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C:\Users\사용자\Downloads\"/>
    </mc:Choice>
  </mc:AlternateContent>
  <xr:revisionPtr revIDLastSave="0" documentId="13_ncr:1_{B7B62B08-E264-44C5-8686-686698922B41}" xr6:coauthVersionLast="47" xr6:coauthVersionMax="47" xr10:uidLastSave="{00000000-0000-0000-0000-000000000000}"/>
  <bookViews>
    <workbookView xWindow="-120" yWindow="-120" windowWidth="29040" windowHeight="15720" xr2:uid="{EB0E9A5F-46E5-4DEA-B879-7A4B7F924079}"/>
  </bookViews>
  <sheets>
    <sheet name="운영현황" sheetId="1" r:id="rId1"/>
  </sheets>
  <externalReferences>
    <externalReference r:id="rId2"/>
    <externalReference r:id="rId3"/>
    <externalReference r:id="rId4"/>
    <externalReference r:id="rId5"/>
    <externalReference r:id="rId6"/>
    <externalReference r:id="rId7"/>
    <externalReference r:id="rId8"/>
  </externalReferences>
  <definedNames>
    <definedName name="_xlnm._FilterDatabase" localSheetId="0" hidden="1">운영현황!$A$1:$Y$3818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F3818" i="1" l="1"/>
  <c r="F3817" i="1"/>
  <c r="F3816" i="1"/>
  <c r="F3815" i="1"/>
  <c r="F3814" i="1"/>
  <c r="F3813" i="1"/>
  <c r="F3812" i="1"/>
  <c r="F3811" i="1"/>
  <c r="F3810" i="1"/>
  <c r="F3809" i="1"/>
  <c r="E3809" i="1"/>
  <c r="F3808" i="1"/>
  <c r="E3808" i="1"/>
  <c r="F3807" i="1"/>
  <c r="E3807" i="1"/>
  <c r="F3806" i="1"/>
  <c r="E3806" i="1"/>
  <c r="F3805" i="1"/>
  <c r="E3805" i="1"/>
  <c r="F3804" i="1"/>
  <c r="E3804" i="1"/>
  <c r="F3803" i="1"/>
  <c r="E3803" i="1"/>
  <c r="F3802" i="1"/>
  <c r="E3802" i="1"/>
  <c r="F3801" i="1"/>
  <c r="E3801" i="1"/>
  <c r="F3800" i="1"/>
  <c r="E3800" i="1"/>
  <c r="F3799" i="1"/>
  <c r="E3799" i="1"/>
  <c r="F3798" i="1"/>
  <c r="E3798" i="1"/>
  <c r="F3797" i="1"/>
  <c r="E3797" i="1"/>
  <c r="F3796" i="1"/>
  <c r="E3796" i="1"/>
  <c r="F3795" i="1"/>
  <c r="E3795" i="1"/>
  <c r="F3794" i="1"/>
  <c r="E3794" i="1"/>
  <c r="F3793" i="1"/>
  <c r="E3793" i="1"/>
  <c r="F3792" i="1"/>
  <c r="E3792" i="1"/>
  <c r="F3791" i="1"/>
  <c r="E3791" i="1"/>
  <c r="F3790" i="1"/>
  <c r="E3790" i="1"/>
  <c r="F3789" i="1"/>
  <c r="E3789" i="1"/>
  <c r="F3788" i="1"/>
  <c r="E3788" i="1"/>
  <c r="F3787" i="1"/>
  <c r="E3787" i="1"/>
  <c r="F3786" i="1"/>
  <c r="E3786" i="1"/>
  <c r="F3785" i="1"/>
  <c r="E3785" i="1"/>
  <c r="F3784" i="1"/>
  <c r="E3784" i="1"/>
  <c r="F3783" i="1"/>
  <c r="E3783" i="1"/>
  <c r="F3782" i="1"/>
  <c r="E3782" i="1"/>
  <c r="F3781" i="1"/>
  <c r="E3781" i="1"/>
  <c r="F3780" i="1"/>
  <c r="E3780" i="1"/>
  <c r="F3779" i="1"/>
  <c r="E3779" i="1"/>
  <c r="F3778" i="1"/>
  <c r="E3778" i="1"/>
  <c r="F3777" i="1"/>
  <c r="E3777" i="1"/>
  <c r="F3776" i="1"/>
  <c r="E3776" i="1"/>
  <c r="F3775" i="1"/>
  <c r="E3775" i="1"/>
  <c r="F3774" i="1"/>
  <c r="E3774" i="1"/>
  <c r="F3773" i="1"/>
  <c r="E3773" i="1"/>
  <c r="F3772" i="1"/>
  <c r="E3772" i="1"/>
  <c r="F3771" i="1"/>
  <c r="E3771" i="1"/>
  <c r="F3770" i="1"/>
  <c r="E3770" i="1"/>
  <c r="F3769" i="1"/>
  <c r="E3769" i="1"/>
  <c r="F3768" i="1"/>
  <c r="E3768" i="1"/>
  <c r="F3767" i="1"/>
  <c r="E3767" i="1"/>
  <c r="F3766" i="1"/>
  <c r="E3766" i="1"/>
  <c r="F3765" i="1"/>
  <c r="E3765" i="1"/>
  <c r="F3764" i="1"/>
  <c r="E3764" i="1"/>
  <c r="F3763" i="1"/>
  <c r="E3763" i="1"/>
  <c r="F3762" i="1"/>
  <c r="E3762" i="1"/>
  <c r="F3761" i="1"/>
  <c r="E3761" i="1"/>
  <c r="F3760" i="1"/>
  <c r="E3760" i="1"/>
  <c r="F3759" i="1"/>
  <c r="E3759" i="1"/>
  <c r="F3758" i="1"/>
  <c r="E3758" i="1"/>
  <c r="F3757" i="1"/>
  <c r="E3757" i="1"/>
  <c r="F3756" i="1"/>
  <c r="E3756" i="1"/>
  <c r="F3755" i="1"/>
  <c r="E3755" i="1"/>
  <c r="F3754" i="1"/>
  <c r="E3754" i="1"/>
  <c r="F3753" i="1"/>
  <c r="E3753" i="1"/>
  <c r="F3752" i="1"/>
  <c r="E3752" i="1"/>
  <c r="F3751" i="1"/>
  <c r="E3751" i="1"/>
  <c r="F3750" i="1"/>
  <c r="E3750" i="1"/>
  <c r="F3749" i="1"/>
  <c r="E3749" i="1"/>
  <c r="F3748" i="1"/>
  <c r="E3748" i="1"/>
  <c r="F3747" i="1"/>
  <c r="E3747" i="1"/>
  <c r="F3746" i="1"/>
  <c r="E3746" i="1"/>
  <c r="F3745" i="1"/>
  <c r="E3745" i="1"/>
  <c r="F3744" i="1"/>
  <c r="E3744" i="1"/>
  <c r="F3743" i="1"/>
  <c r="E3743" i="1"/>
  <c r="F3742" i="1"/>
  <c r="E3742" i="1"/>
  <c r="F3741" i="1"/>
  <c r="E3741" i="1"/>
  <c r="F3740" i="1"/>
  <c r="E3740" i="1"/>
  <c r="F3739" i="1"/>
  <c r="E3739" i="1"/>
  <c r="F3738" i="1"/>
  <c r="E3738" i="1"/>
  <c r="F3737" i="1"/>
  <c r="E3737" i="1"/>
  <c r="F3736" i="1"/>
  <c r="E3736" i="1"/>
  <c r="F3735" i="1"/>
  <c r="E3735" i="1"/>
  <c r="F3734" i="1"/>
  <c r="E3734" i="1"/>
  <c r="F3733" i="1"/>
  <c r="E3733" i="1"/>
  <c r="F3732" i="1"/>
  <c r="E3732" i="1"/>
  <c r="F3731" i="1"/>
  <c r="E3731" i="1"/>
  <c r="F3730" i="1"/>
  <c r="E3730" i="1"/>
  <c r="F3729" i="1"/>
  <c r="E3729" i="1"/>
  <c r="F3728" i="1"/>
  <c r="E3728" i="1"/>
  <c r="F3727" i="1"/>
  <c r="E3727" i="1"/>
  <c r="F3726" i="1"/>
  <c r="E3726" i="1"/>
  <c r="F3725" i="1"/>
  <c r="E3725" i="1"/>
  <c r="F3724" i="1"/>
  <c r="E3724" i="1"/>
  <c r="F3723" i="1"/>
  <c r="E3723" i="1"/>
  <c r="F3722" i="1"/>
  <c r="E3722" i="1"/>
  <c r="F3721" i="1"/>
  <c r="E3721" i="1"/>
  <c r="F3720" i="1"/>
  <c r="E3720" i="1"/>
  <c r="F3719" i="1"/>
  <c r="E3719" i="1"/>
  <c r="F3718" i="1"/>
  <c r="E3718" i="1"/>
  <c r="F3717" i="1"/>
  <c r="E3717" i="1"/>
  <c r="F3716" i="1"/>
  <c r="E3716" i="1"/>
  <c r="F3715" i="1"/>
  <c r="E3715" i="1"/>
  <c r="F3714" i="1"/>
  <c r="E3714" i="1"/>
  <c r="F3713" i="1"/>
  <c r="E3713" i="1"/>
  <c r="F3712" i="1"/>
  <c r="E3712" i="1"/>
  <c r="F3711" i="1"/>
  <c r="E3711" i="1"/>
  <c r="F3710" i="1"/>
  <c r="E3710" i="1"/>
  <c r="F3709" i="1"/>
  <c r="E3709" i="1"/>
  <c r="F3708" i="1"/>
  <c r="E3708" i="1"/>
  <c r="F3707" i="1"/>
  <c r="E3707" i="1"/>
  <c r="F3706" i="1"/>
  <c r="E3706" i="1"/>
  <c r="F3705" i="1"/>
  <c r="E3705" i="1"/>
  <c r="F3704" i="1"/>
  <c r="E3704" i="1"/>
  <c r="F3703" i="1"/>
  <c r="E3703" i="1"/>
  <c r="F3702" i="1"/>
  <c r="E3702" i="1"/>
  <c r="F3701" i="1"/>
  <c r="E3701" i="1"/>
  <c r="F3700" i="1"/>
  <c r="E3700" i="1"/>
  <c r="F3699" i="1"/>
  <c r="E3699" i="1"/>
  <c r="F3698" i="1"/>
  <c r="E3698" i="1"/>
  <c r="F3697" i="1"/>
  <c r="E3697" i="1"/>
  <c r="F3696" i="1"/>
  <c r="E3696" i="1"/>
  <c r="F3695" i="1"/>
  <c r="E3695" i="1"/>
  <c r="F3694" i="1"/>
  <c r="E3694" i="1"/>
  <c r="F3693" i="1"/>
  <c r="E3693" i="1"/>
  <c r="F3692" i="1"/>
  <c r="E3692" i="1"/>
  <c r="F3691" i="1"/>
  <c r="E3691" i="1"/>
  <c r="F3690" i="1"/>
  <c r="E3690" i="1"/>
  <c r="F3689" i="1"/>
  <c r="E3689" i="1"/>
  <c r="F3688" i="1"/>
  <c r="E3688" i="1"/>
  <c r="F3687" i="1"/>
  <c r="E3687" i="1"/>
  <c r="F3686" i="1"/>
  <c r="E3686" i="1"/>
  <c r="F3685" i="1"/>
  <c r="E3685" i="1"/>
  <c r="F3684" i="1"/>
  <c r="E3684" i="1"/>
  <c r="F3683" i="1"/>
  <c r="E3683" i="1"/>
  <c r="F3682" i="1"/>
  <c r="E3682" i="1"/>
  <c r="F3681" i="1"/>
  <c r="E3681" i="1"/>
  <c r="F3680" i="1"/>
  <c r="E3680" i="1"/>
  <c r="F3679" i="1"/>
  <c r="E3679" i="1"/>
  <c r="F3678" i="1"/>
  <c r="E3678" i="1"/>
  <c r="F3677" i="1"/>
  <c r="E3677" i="1"/>
  <c r="F3676" i="1"/>
  <c r="E3676" i="1"/>
  <c r="F3675" i="1"/>
  <c r="E3675" i="1"/>
  <c r="F3674" i="1"/>
  <c r="E3674" i="1"/>
  <c r="F3673" i="1"/>
  <c r="E3673" i="1"/>
  <c r="F3672" i="1"/>
  <c r="E3672" i="1"/>
  <c r="F3671" i="1"/>
  <c r="E3671" i="1"/>
  <c r="F3670" i="1"/>
  <c r="E3670" i="1"/>
  <c r="F3669" i="1"/>
  <c r="E3669" i="1"/>
  <c r="F3668" i="1"/>
  <c r="E3668" i="1"/>
  <c r="F3667" i="1"/>
  <c r="E3667" i="1"/>
  <c r="F3666" i="1"/>
  <c r="E3666" i="1"/>
  <c r="F3665" i="1"/>
  <c r="E3665" i="1"/>
  <c r="F3664" i="1"/>
  <c r="E3664" i="1"/>
  <c r="F3663" i="1"/>
  <c r="E3663" i="1"/>
  <c r="F3662" i="1"/>
  <c r="E3662" i="1"/>
  <c r="F3661" i="1"/>
  <c r="E3661" i="1"/>
  <c r="F3660" i="1"/>
  <c r="E3660" i="1"/>
  <c r="F3659" i="1"/>
  <c r="E3659" i="1"/>
  <c r="F3658" i="1"/>
  <c r="E3658" i="1"/>
  <c r="F3657" i="1"/>
  <c r="E3657" i="1"/>
  <c r="F3656" i="1"/>
  <c r="E3656" i="1"/>
  <c r="F3655" i="1"/>
  <c r="E3655" i="1"/>
  <c r="F3654" i="1"/>
  <c r="E3654" i="1"/>
  <c r="F3653" i="1"/>
  <c r="E3653" i="1"/>
  <c r="F3652" i="1"/>
  <c r="E3652" i="1"/>
  <c r="F3651" i="1"/>
  <c r="E3651" i="1"/>
  <c r="F3650" i="1"/>
  <c r="E3650" i="1"/>
  <c r="F3649" i="1"/>
  <c r="E3649" i="1"/>
  <c r="F3648" i="1"/>
  <c r="E3648" i="1"/>
  <c r="F3647" i="1"/>
  <c r="E3647" i="1"/>
  <c r="F3646" i="1"/>
  <c r="E3646" i="1"/>
  <c r="F3645" i="1"/>
  <c r="E3645" i="1"/>
  <c r="F3644" i="1"/>
  <c r="E3644" i="1"/>
  <c r="F3643" i="1"/>
  <c r="E3643" i="1"/>
  <c r="F3642" i="1"/>
  <c r="E3642" i="1"/>
  <c r="F3641" i="1"/>
  <c r="E3641" i="1"/>
  <c r="F3640" i="1"/>
  <c r="E3640" i="1"/>
  <c r="F3639" i="1"/>
  <c r="E3639" i="1"/>
  <c r="F3638" i="1"/>
  <c r="E3638" i="1"/>
  <c r="F3637" i="1"/>
  <c r="E3637" i="1"/>
  <c r="F3636" i="1"/>
  <c r="E3636" i="1"/>
  <c r="F3635" i="1"/>
  <c r="E3635" i="1"/>
  <c r="F3634" i="1"/>
  <c r="E3634" i="1"/>
  <c r="F3633" i="1"/>
  <c r="E3633" i="1"/>
  <c r="F3632" i="1"/>
  <c r="E3632" i="1"/>
  <c r="F3631" i="1"/>
  <c r="E3631" i="1"/>
  <c r="F3630" i="1"/>
  <c r="E3630" i="1"/>
  <c r="F3629" i="1"/>
  <c r="E3629" i="1"/>
  <c r="F3628" i="1"/>
  <c r="E3628" i="1"/>
  <c r="F3627" i="1"/>
  <c r="E3627" i="1"/>
  <c r="F3626" i="1"/>
  <c r="E3626" i="1"/>
  <c r="F3625" i="1"/>
  <c r="E3625" i="1"/>
  <c r="F3624" i="1"/>
  <c r="E3624" i="1"/>
  <c r="F3623" i="1"/>
  <c r="E3623" i="1"/>
  <c r="F3622" i="1"/>
  <c r="E3622" i="1"/>
  <c r="F3621" i="1"/>
  <c r="E3621" i="1"/>
  <c r="F3620" i="1"/>
  <c r="E3620" i="1"/>
  <c r="F3619" i="1"/>
  <c r="E3619" i="1"/>
  <c r="F3618" i="1"/>
  <c r="E3618" i="1"/>
  <c r="F3617" i="1"/>
  <c r="E3617" i="1"/>
  <c r="F3616" i="1"/>
  <c r="E3616" i="1"/>
  <c r="F3615" i="1"/>
  <c r="E3615" i="1"/>
  <c r="F3614" i="1"/>
  <c r="E3614" i="1"/>
  <c r="F3613" i="1"/>
  <c r="E3613" i="1"/>
  <c r="F3612" i="1"/>
  <c r="E3612" i="1"/>
  <c r="F3611" i="1"/>
  <c r="E3611" i="1"/>
  <c r="F3610" i="1"/>
  <c r="E3610" i="1"/>
  <c r="F3609" i="1"/>
  <c r="E3609" i="1"/>
  <c r="F3608" i="1"/>
  <c r="E3608" i="1"/>
  <c r="F3607" i="1"/>
  <c r="E3607" i="1"/>
  <c r="F3606" i="1"/>
  <c r="E3606" i="1"/>
  <c r="F3605" i="1"/>
  <c r="E3605" i="1"/>
  <c r="F3604" i="1"/>
  <c r="E3604" i="1"/>
  <c r="F3603" i="1"/>
  <c r="E3603" i="1"/>
  <c r="F3602" i="1"/>
  <c r="E3602" i="1"/>
  <c r="F3601" i="1"/>
  <c r="E3601" i="1"/>
  <c r="F3600" i="1"/>
  <c r="E3600" i="1"/>
  <c r="F3599" i="1"/>
  <c r="E3599" i="1"/>
  <c r="F3598" i="1"/>
  <c r="E3598" i="1"/>
  <c r="F3597" i="1"/>
  <c r="E3597" i="1"/>
  <c r="F3596" i="1"/>
  <c r="E3596" i="1"/>
  <c r="F3595" i="1"/>
  <c r="E3595" i="1"/>
  <c r="F3594" i="1"/>
  <c r="E3594" i="1"/>
  <c r="F3593" i="1"/>
  <c r="E3593" i="1"/>
  <c r="F3592" i="1"/>
  <c r="E3592" i="1"/>
  <c r="F3591" i="1"/>
  <c r="E3591" i="1"/>
  <c r="F3590" i="1"/>
  <c r="E3590" i="1"/>
  <c r="F3589" i="1"/>
  <c r="E3589" i="1"/>
  <c r="F3588" i="1"/>
  <c r="E3588" i="1"/>
  <c r="F3587" i="1"/>
  <c r="E3587" i="1"/>
  <c r="F3586" i="1"/>
  <c r="E3586" i="1"/>
  <c r="F3585" i="1"/>
  <c r="E3585" i="1"/>
  <c r="F3584" i="1"/>
  <c r="E3584" i="1"/>
  <c r="F3583" i="1"/>
  <c r="E3583" i="1"/>
  <c r="F3582" i="1"/>
  <c r="E3582" i="1"/>
  <c r="F3581" i="1"/>
  <c r="E3581" i="1"/>
  <c r="F3580" i="1"/>
  <c r="E3580" i="1"/>
  <c r="F3579" i="1"/>
  <c r="E3579" i="1"/>
  <c r="F3578" i="1"/>
  <c r="E3578" i="1"/>
  <c r="F3577" i="1"/>
  <c r="E3577" i="1"/>
  <c r="F3576" i="1"/>
  <c r="E3576" i="1"/>
  <c r="F3575" i="1"/>
  <c r="E3575" i="1"/>
  <c r="F3574" i="1"/>
  <c r="E3574" i="1"/>
  <c r="F3573" i="1"/>
  <c r="E3573" i="1"/>
  <c r="F3572" i="1"/>
  <c r="E3572" i="1"/>
  <c r="F3571" i="1"/>
  <c r="E3571" i="1"/>
  <c r="F3570" i="1"/>
  <c r="E3570" i="1"/>
  <c r="F3569" i="1"/>
  <c r="E3569" i="1"/>
  <c r="F3568" i="1"/>
  <c r="E3568" i="1"/>
  <c r="F3567" i="1"/>
  <c r="E3567" i="1"/>
  <c r="F3566" i="1"/>
  <c r="E3566" i="1"/>
  <c r="F3565" i="1"/>
  <c r="E3565" i="1"/>
  <c r="F3564" i="1"/>
  <c r="E3564" i="1"/>
  <c r="F3563" i="1"/>
  <c r="E3563" i="1"/>
  <c r="F3562" i="1"/>
  <c r="E3562" i="1"/>
  <c r="F3561" i="1"/>
  <c r="E3561" i="1"/>
  <c r="F3560" i="1"/>
  <c r="E3560" i="1"/>
  <c r="F3559" i="1"/>
  <c r="E3559" i="1"/>
  <c r="F3558" i="1"/>
  <c r="E3558" i="1"/>
  <c r="F3557" i="1"/>
  <c r="E3557" i="1"/>
  <c r="F3556" i="1"/>
  <c r="E3556" i="1"/>
  <c r="F3555" i="1"/>
  <c r="E3555" i="1"/>
  <c r="F3554" i="1"/>
  <c r="E3554" i="1"/>
  <c r="F3553" i="1"/>
  <c r="E3553" i="1"/>
  <c r="F3552" i="1"/>
  <c r="E3552" i="1"/>
  <c r="F3551" i="1"/>
  <c r="E3551" i="1"/>
  <c r="F3550" i="1"/>
  <c r="E3550" i="1"/>
  <c r="F3549" i="1"/>
  <c r="E3549" i="1"/>
  <c r="F3548" i="1"/>
  <c r="E3548" i="1"/>
  <c r="F3547" i="1"/>
  <c r="E3547" i="1"/>
  <c r="F3546" i="1"/>
  <c r="E3546" i="1"/>
  <c r="F3545" i="1"/>
  <c r="E3545" i="1"/>
  <c r="F3544" i="1"/>
  <c r="E3544" i="1"/>
  <c r="F3543" i="1"/>
  <c r="E3543" i="1"/>
  <c r="F3542" i="1"/>
  <c r="E3542" i="1"/>
  <c r="F3541" i="1"/>
  <c r="E3541" i="1"/>
  <c r="F3540" i="1"/>
  <c r="E3540" i="1"/>
  <c r="F3537" i="1"/>
  <c r="E3537" i="1"/>
  <c r="F3536" i="1"/>
  <c r="E3536" i="1"/>
  <c r="F3535" i="1"/>
  <c r="E3535" i="1"/>
  <c r="F3534" i="1"/>
  <c r="E3534" i="1"/>
  <c r="F3533" i="1"/>
  <c r="E3533" i="1"/>
  <c r="F3532" i="1"/>
  <c r="E3532" i="1"/>
  <c r="F3531" i="1"/>
  <c r="E3531" i="1"/>
  <c r="F3530" i="1"/>
  <c r="E3530" i="1"/>
  <c r="F3529" i="1"/>
  <c r="E3529" i="1"/>
  <c r="F3528" i="1"/>
  <c r="E3528" i="1"/>
  <c r="F3527" i="1"/>
  <c r="E3527" i="1"/>
  <c r="F3526" i="1"/>
  <c r="E3526" i="1"/>
  <c r="F3525" i="1"/>
  <c r="E3525" i="1"/>
  <c r="F3524" i="1"/>
  <c r="E3524" i="1"/>
  <c r="F3523" i="1"/>
  <c r="E3523" i="1"/>
  <c r="F3522" i="1"/>
  <c r="E3522" i="1"/>
  <c r="F3521" i="1"/>
  <c r="E3521" i="1"/>
  <c r="F3520" i="1"/>
  <c r="E3520" i="1"/>
  <c r="F3519" i="1"/>
  <c r="E3519" i="1"/>
  <c r="F3518" i="1"/>
  <c r="E3518" i="1"/>
  <c r="F3517" i="1"/>
  <c r="E3517" i="1"/>
  <c r="F3516" i="1"/>
  <c r="E3516" i="1"/>
  <c r="F3515" i="1"/>
  <c r="E3515" i="1"/>
  <c r="F3514" i="1"/>
  <c r="E3514" i="1"/>
  <c r="F3513" i="1"/>
  <c r="E3513" i="1"/>
  <c r="F3512" i="1"/>
  <c r="E3512" i="1"/>
  <c r="F3511" i="1"/>
  <c r="E3511" i="1"/>
  <c r="M3510" i="1"/>
  <c r="F3510" i="1"/>
  <c r="E3510" i="1"/>
  <c r="F3509" i="1"/>
  <c r="E3509" i="1"/>
  <c r="F3508" i="1"/>
  <c r="E3508" i="1"/>
  <c r="M3507" i="1"/>
  <c r="F3507" i="1"/>
  <c r="E3507" i="1"/>
  <c r="M3506" i="1"/>
  <c r="F3506" i="1"/>
  <c r="E3506" i="1"/>
  <c r="F3505" i="1"/>
  <c r="E3505" i="1"/>
  <c r="F3504" i="1"/>
  <c r="E3504" i="1"/>
  <c r="F3503" i="1"/>
  <c r="E3503" i="1"/>
  <c r="F3502" i="1"/>
  <c r="E3502" i="1"/>
  <c r="F3501" i="1"/>
  <c r="E3501" i="1"/>
  <c r="F3500" i="1"/>
  <c r="E3500" i="1"/>
  <c r="F3499" i="1"/>
  <c r="E3499" i="1"/>
  <c r="F3498" i="1"/>
  <c r="E3498" i="1"/>
  <c r="F3497" i="1"/>
  <c r="E3497" i="1"/>
  <c r="F3496" i="1"/>
  <c r="E3496" i="1"/>
  <c r="F3495" i="1"/>
  <c r="E3495" i="1"/>
  <c r="F3494" i="1"/>
  <c r="E3494" i="1"/>
  <c r="F3493" i="1"/>
  <c r="E3493" i="1"/>
  <c r="F3492" i="1"/>
  <c r="E3492" i="1"/>
  <c r="F3491" i="1"/>
  <c r="E3491" i="1"/>
  <c r="F3490" i="1"/>
  <c r="E3490" i="1"/>
  <c r="F3489" i="1"/>
  <c r="E3489" i="1"/>
  <c r="F3488" i="1"/>
  <c r="E3488" i="1"/>
  <c r="F3487" i="1"/>
  <c r="E3487" i="1"/>
  <c r="F3486" i="1"/>
  <c r="E3486" i="1"/>
  <c r="F3485" i="1"/>
  <c r="E3485" i="1"/>
  <c r="F3484" i="1"/>
  <c r="E3484" i="1"/>
  <c r="F3483" i="1"/>
  <c r="E3483" i="1"/>
  <c r="F3482" i="1"/>
  <c r="E3482" i="1"/>
  <c r="F3481" i="1"/>
  <c r="E3481" i="1"/>
  <c r="F3480" i="1"/>
  <c r="E3480" i="1"/>
  <c r="F3479" i="1"/>
  <c r="E3479" i="1"/>
  <c r="F3478" i="1"/>
  <c r="E3478" i="1"/>
  <c r="F3477" i="1"/>
  <c r="E3477" i="1"/>
  <c r="F3476" i="1"/>
  <c r="E3476" i="1"/>
  <c r="F3475" i="1"/>
  <c r="E3475" i="1"/>
  <c r="F3474" i="1"/>
  <c r="E3474" i="1"/>
  <c r="F3473" i="1"/>
  <c r="E3473" i="1"/>
  <c r="F3472" i="1"/>
  <c r="E3472" i="1"/>
  <c r="F3471" i="1"/>
  <c r="E3471" i="1"/>
  <c r="F3470" i="1"/>
  <c r="E3470" i="1"/>
  <c r="F3469" i="1"/>
  <c r="E3469" i="1"/>
  <c r="F3468" i="1"/>
  <c r="E3468" i="1"/>
  <c r="F3467" i="1"/>
  <c r="E3467" i="1"/>
  <c r="F3466" i="1"/>
  <c r="E3466" i="1"/>
  <c r="F3465" i="1"/>
  <c r="E3465" i="1"/>
  <c r="F3464" i="1"/>
  <c r="E3464" i="1"/>
  <c r="F3463" i="1"/>
  <c r="E3463" i="1"/>
  <c r="F3462" i="1"/>
  <c r="E3462" i="1"/>
  <c r="F3461" i="1"/>
  <c r="E3461" i="1"/>
  <c r="F3460" i="1"/>
  <c r="E3460" i="1"/>
  <c r="F3459" i="1"/>
  <c r="E3459" i="1"/>
  <c r="F3458" i="1"/>
  <c r="E3458" i="1"/>
  <c r="F3457" i="1"/>
  <c r="E3457" i="1"/>
  <c r="F3456" i="1"/>
  <c r="E3456" i="1"/>
  <c r="F3455" i="1"/>
  <c r="E3455" i="1"/>
  <c r="F3454" i="1"/>
  <c r="E3454" i="1"/>
  <c r="F3453" i="1"/>
  <c r="E3453" i="1"/>
  <c r="F3452" i="1"/>
  <c r="E3452" i="1"/>
  <c r="F3451" i="1"/>
  <c r="E3451" i="1"/>
  <c r="F3450" i="1"/>
  <c r="E3450" i="1"/>
  <c r="F3449" i="1"/>
  <c r="E3449" i="1"/>
  <c r="F3448" i="1"/>
  <c r="E3448" i="1"/>
  <c r="F3447" i="1"/>
  <c r="E3447" i="1"/>
  <c r="F3446" i="1"/>
  <c r="E3446" i="1"/>
  <c r="F3445" i="1"/>
  <c r="E3445" i="1"/>
  <c r="F3444" i="1"/>
  <c r="E3444" i="1"/>
  <c r="F3443" i="1"/>
  <c r="E3443" i="1"/>
  <c r="F3442" i="1"/>
  <c r="E3442" i="1"/>
  <c r="F3441" i="1"/>
  <c r="E3441" i="1"/>
  <c r="F3440" i="1"/>
  <c r="E3440" i="1"/>
  <c r="F3439" i="1"/>
  <c r="E3439" i="1"/>
  <c r="F3438" i="1"/>
  <c r="E3438" i="1"/>
  <c r="F3437" i="1"/>
  <c r="E3437" i="1"/>
  <c r="F3436" i="1"/>
  <c r="E3436" i="1"/>
  <c r="F3435" i="1"/>
  <c r="E3435" i="1"/>
  <c r="F3434" i="1"/>
  <c r="E3434" i="1"/>
  <c r="F3433" i="1"/>
  <c r="E3433" i="1"/>
  <c r="F3432" i="1"/>
  <c r="E3432" i="1"/>
  <c r="F3431" i="1"/>
  <c r="E3431" i="1"/>
  <c r="F3430" i="1"/>
  <c r="E3430" i="1"/>
  <c r="F3429" i="1"/>
  <c r="E3429" i="1"/>
  <c r="F3428" i="1"/>
  <c r="E3428" i="1"/>
  <c r="F3427" i="1"/>
  <c r="E3427" i="1"/>
  <c r="F3426" i="1"/>
  <c r="E3426" i="1"/>
  <c r="F3425" i="1"/>
  <c r="E3425" i="1"/>
  <c r="F3424" i="1"/>
  <c r="E3424" i="1"/>
  <c r="F3423" i="1"/>
  <c r="E3423" i="1"/>
  <c r="F3422" i="1"/>
  <c r="E3422" i="1"/>
  <c r="F3421" i="1"/>
  <c r="E3421" i="1"/>
  <c r="F3420" i="1"/>
  <c r="E3420" i="1"/>
  <c r="F3419" i="1"/>
  <c r="E3419" i="1"/>
  <c r="F3418" i="1"/>
  <c r="E3418" i="1"/>
  <c r="F3417" i="1"/>
  <c r="E3417" i="1"/>
  <c r="F3416" i="1"/>
  <c r="E3416" i="1"/>
  <c r="F3415" i="1"/>
  <c r="E3415" i="1"/>
  <c r="F3414" i="1"/>
  <c r="E3414" i="1"/>
  <c r="F3413" i="1"/>
  <c r="E3413" i="1"/>
  <c r="F3412" i="1"/>
  <c r="E3412" i="1"/>
  <c r="F3411" i="1"/>
  <c r="E3411" i="1"/>
  <c r="F3410" i="1"/>
  <c r="E3410" i="1"/>
  <c r="F3409" i="1"/>
  <c r="E3409" i="1"/>
  <c r="F3408" i="1"/>
  <c r="E3408" i="1"/>
  <c r="F3407" i="1"/>
  <c r="E3407" i="1"/>
  <c r="F3406" i="1"/>
  <c r="E3406" i="1"/>
  <c r="F3405" i="1"/>
  <c r="E3405" i="1"/>
  <c r="F3404" i="1"/>
  <c r="E3404" i="1"/>
  <c r="F3403" i="1"/>
  <c r="E3403" i="1"/>
  <c r="F3402" i="1"/>
  <c r="E3402" i="1"/>
  <c r="F3401" i="1"/>
  <c r="E3401" i="1"/>
  <c r="F3400" i="1"/>
  <c r="E3400" i="1"/>
  <c r="F3399" i="1"/>
  <c r="E3399" i="1"/>
  <c r="F3398" i="1"/>
  <c r="E3398" i="1"/>
  <c r="F3397" i="1"/>
  <c r="E3397" i="1"/>
  <c r="F3396" i="1"/>
  <c r="E3396" i="1"/>
  <c r="F3395" i="1"/>
  <c r="E3395" i="1"/>
  <c r="F3394" i="1"/>
  <c r="E3394" i="1"/>
  <c r="F3393" i="1"/>
  <c r="E3393" i="1"/>
  <c r="F3392" i="1"/>
  <c r="E3392" i="1"/>
  <c r="F3391" i="1"/>
  <c r="E3391" i="1"/>
  <c r="F3390" i="1"/>
  <c r="E3390" i="1"/>
  <c r="F3389" i="1"/>
  <c r="E3389" i="1"/>
  <c r="F3388" i="1"/>
  <c r="E3388" i="1"/>
  <c r="F3387" i="1"/>
  <c r="E3387" i="1"/>
  <c r="F3386" i="1"/>
  <c r="E3386" i="1"/>
  <c r="F3385" i="1"/>
  <c r="E3385" i="1"/>
  <c r="F3384" i="1"/>
  <c r="E3384" i="1"/>
  <c r="F3383" i="1"/>
  <c r="E3383" i="1"/>
  <c r="F3382" i="1"/>
  <c r="E3382" i="1"/>
  <c r="F3381" i="1"/>
  <c r="E3381" i="1"/>
  <c r="F3380" i="1"/>
  <c r="E3380" i="1"/>
  <c r="F3379" i="1"/>
  <c r="E3379" i="1"/>
  <c r="F3378" i="1"/>
  <c r="E3378" i="1"/>
  <c r="F3377" i="1"/>
  <c r="E3377" i="1"/>
  <c r="F3376" i="1"/>
  <c r="E3376" i="1"/>
  <c r="F3375" i="1"/>
  <c r="E3375" i="1"/>
  <c r="F3374" i="1"/>
  <c r="E3374" i="1"/>
  <c r="F3373" i="1"/>
  <c r="E3373" i="1"/>
  <c r="F3372" i="1"/>
  <c r="E3372" i="1"/>
  <c r="F3371" i="1"/>
  <c r="E3371" i="1"/>
  <c r="F3370" i="1"/>
  <c r="E3370" i="1"/>
  <c r="F3369" i="1"/>
  <c r="E3369" i="1"/>
  <c r="F3368" i="1"/>
  <c r="E3368" i="1"/>
  <c r="F3367" i="1"/>
  <c r="E3367" i="1"/>
  <c r="F3366" i="1"/>
  <c r="E3366" i="1"/>
  <c r="F3365" i="1"/>
  <c r="E3365" i="1"/>
  <c r="F3364" i="1"/>
  <c r="E3364" i="1"/>
  <c r="F3363" i="1"/>
  <c r="E3363" i="1"/>
  <c r="F3362" i="1"/>
  <c r="E3362" i="1"/>
  <c r="F3361" i="1"/>
  <c r="E3361" i="1"/>
  <c r="F3360" i="1"/>
  <c r="E3360" i="1"/>
  <c r="F3359" i="1"/>
  <c r="E3359" i="1"/>
  <c r="F3358" i="1"/>
  <c r="E3358" i="1"/>
  <c r="F3357" i="1"/>
  <c r="E3357" i="1"/>
  <c r="F3356" i="1"/>
  <c r="E3356" i="1"/>
  <c r="F3355" i="1"/>
  <c r="E3355" i="1"/>
  <c r="F3354" i="1"/>
  <c r="E3354" i="1"/>
  <c r="F3353" i="1"/>
  <c r="E3353" i="1"/>
  <c r="F3352" i="1"/>
  <c r="E3352" i="1"/>
  <c r="F3351" i="1"/>
  <c r="E3351" i="1"/>
  <c r="F3350" i="1"/>
  <c r="E3350" i="1"/>
  <c r="F3349" i="1"/>
  <c r="E3349" i="1"/>
  <c r="F3348" i="1"/>
  <c r="E3348" i="1"/>
  <c r="F3347" i="1"/>
  <c r="E3347" i="1"/>
  <c r="F3346" i="1"/>
  <c r="E3346" i="1"/>
  <c r="F3345" i="1"/>
  <c r="E3345" i="1"/>
  <c r="F3344" i="1"/>
  <c r="E3344" i="1"/>
  <c r="F3343" i="1"/>
  <c r="E3343" i="1"/>
  <c r="F3342" i="1"/>
  <c r="E3342" i="1"/>
  <c r="F3341" i="1"/>
  <c r="E3341" i="1"/>
  <c r="F3340" i="1"/>
  <c r="E3340" i="1"/>
  <c r="F3339" i="1"/>
  <c r="E3339" i="1"/>
  <c r="F3338" i="1"/>
  <c r="E3338" i="1"/>
  <c r="F3337" i="1"/>
  <c r="E3337" i="1"/>
  <c r="F3336" i="1"/>
  <c r="E3336" i="1"/>
  <c r="F3335" i="1"/>
  <c r="E3335" i="1"/>
  <c r="F3334" i="1"/>
  <c r="E3334" i="1"/>
  <c r="F3333" i="1"/>
  <c r="E3333" i="1"/>
  <c r="F3332" i="1"/>
  <c r="E3332" i="1"/>
  <c r="F3331" i="1"/>
  <c r="E3331" i="1"/>
  <c r="F3330" i="1"/>
  <c r="E3330" i="1"/>
  <c r="F3329" i="1"/>
  <c r="E3329" i="1"/>
  <c r="F3328" i="1"/>
  <c r="E3328" i="1"/>
  <c r="F3327" i="1"/>
  <c r="E3327" i="1"/>
  <c r="F3326" i="1"/>
  <c r="E3326" i="1"/>
  <c r="F3325" i="1"/>
  <c r="E3325" i="1"/>
  <c r="F3324" i="1"/>
  <c r="E3324" i="1"/>
  <c r="F3323" i="1"/>
  <c r="E3323" i="1"/>
  <c r="F3322" i="1"/>
  <c r="E3322" i="1"/>
  <c r="F3321" i="1"/>
  <c r="E3321" i="1"/>
  <c r="F3320" i="1"/>
  <c r="E3320" i="1"/>
  <c r="F3319" i="1"/>
  <c r="E3319" i="1"/>
  <c r="F3318" i="1"/>
  <c r="E3318" i="1"/>
  <c r="F3317" i="1"/>
  <c r="E3317" i="1"/>
  <c r="F3316" i="1"/>
  <c r="E3316" i="1"/>
  <c r="F3315" i="1"/>
  <c r="E3315" i="1"/>
  <c r="F3314" i="1"/>
  <c r="E3314" i="1"/>
  <c r="F3313" i="1"/>
  <c r="E3313" i="1"/>
  <c r="F3312" i="1"/>
  <c r="E3312" i="1"/>
  <c r="F3311" i="1"/>
  <c r="E3311" i="1"/>
  <c r="F3310" i="1"/>
  <c r="E3310" i="1"/>
  <c r="F3309" i="1"/>
  <c r="E3309" i="1"/>
  <c r="F3308" i="1"/>
  <c r="E3308" i="1"/>
  <c r="F3307" i="1"/>
  <c r="E3307" i="1"/>
  <c r="F3306" i="1"/>
  <c r="E3306" i="1"/>
  <c r="F3305" i="1"/>
  <c r="E3305" i="1"/>
  <c r="F3304" i="1"/>
  <c r="E3304" i="1"/>
  <c r="F3303" i="1"/>
  <c r="E3303" i="1"/>
  <c r="F3302" i="1"/>
  <c r="E3302" i="1"/>
  <c r="F3301" i="1"/>
  <c r="E3301" i="1"/>
  <c r="F3300" i="1"/>
  <c r="E3300" i="1"/>
  <c r="F3299" i="1"/>
  <c r="E3299" i="1"/>
  <c r="F3298" i="1"/>
  <c r="E3298" i="1"/>
  <c r="F3297" i="1"/>
  <c r="E3297" i="1"/>
  <c r="F3296" i="1"/>
  <c r="E3296" i="1"/>
  <c r="F3295" i="1"/>
  <c r="E3295" i="1"/>
  <c r="F3294" i="1"/>
  <c r="E3294" i="1"/>
  <c r="F3293" i="1"/>
  <c r="E3293" i="1"/>
  <c r="F3292" i="1"/>
  <c r="E3292" i="1"/>
  <c r="F3291" i="1"/>
  <c r="E3291" i="1"/>
  <c r="F3290" i="1"/>
  <c r="E3290" i="1"/>
  <c r="F3289" i="1"/>
  <c r="E3289" i="1"/>
  <c r="F3288" i="1"/>
  <c r="E3288" i="1"/>
  <c r="F3287" i="1"/>
  <c r="E3287" i="1"/>
  <c r="F3286" i="1"/>
  <c r="E3286" i="1"/>
  <c r="F3285" i="1"/>
  <c r="E3285" i="1"/>
  <c r="F3284" i="1"/>
  <c r="E3284" i="1"/>
  <c r="F3283" i="1"/>
  <c r="E3283" i="1"/>
  <c r="F3282" i="1"/>
  <c r="E3282" i="1"/>
  <c r="F3281" i="1"/>
  <c r="E3281" i="1"/>
  <c r="F3280" i="1"/>
  <c r="E3280" i="1"/>
  <c r="F3279" i="1"/>
  <c r="E3279" i="1"/>
  <c r="F3278" i="1"/>
  <c r="E3278" i="1"/>
  <c r="F3277" i="1"/>
  <c r="E3277" i="1"/>
  <c r="F3276" i="1"/>
  <c r="E3276" i="1"/>
  <c r="F3275" i="1"/>
  <c r="E3275" i="1"/>
  <c r="F3274" i="1"/>
  <c r="E3274" i="1"/>
  <c r="F3273" i="1"/>
  <c r="E3273" i="1"/>
  <c r="F3272" i="1"/>
  <c r="E3272" i="1"/>
  <c r="F3271" i="1"/>
  <c r="E3271" i="1"/>
  <c r="F3270" i="1"/>
  <c r="E3270" i="1"/>
  <c r="F3269" i="1"/>
  <c r="E3269" i="1"/>
  <c r="F3268" i="1"/>
  <c r="E3268" i="1"/>
  <c r="F3267" i="1"/>
  <c r="E3267" i="1"/>
  <c r="F3266" i="1"/>
  <c r="E3266" i="1"/>
  <c r="F3265" i="1"/>
  <c r="E3265" i="1"/>
  <c r="F3264" i="1"/>
  <c r="E3264" i="1"/>
  <c r="F3263" i="1"/>
  <c r="E3263" i="1"/>
  <c r="F3262" i="1"/>
  <c r="E3262" i="1"/>
  <c r="F3261" i="1"/>
  <c r="E3261" i="1"/>
  <c r="F3260" i="1"/>
  <c r="E3260" i="1"/>
  <c r="F3259" i="1"/>
  <c r="E3259" i="1"/>
  <c r="F3258" i="1"/>
  <c r="E3258" i="1"/>
  <c r="F3257" i="1"/>
  <c r="E3257" i="1"/>
  <c r="F3256" i="1"/>
  <c r="E3256" i="1"/>
  <c r="F3255" i="1"/>
  <c r="E3255" i="1"/>
  <c r="F3254" i="1"/>
  <c r="E3254" i="1"/>
  <c r="F3253" i="1"/>
  <c r="E3253" i="1"/>
  <c r="F3252" i="1"/>
  <c r="E3252" i="1"/>
  <c r="F3251" i="1"/>
  <c r="E3251" i="1"/>
  <c r="F3250" i="1"/>
  <c r="E3250" i="1"/>
  <c r="F3249" i="1"/>
  <c r="E3249" i="1"/>
  <c r="F3248" i="1"/>
  <c r="E3248" i="1"/>
  <c r="F3247" i="1"/>
  <c r="E3247" i="1"/>
  <c r="F3246" i="1"/>
  <c r="E3246" i="1"/>
  <c r="F3245" i="1"/>
  <c r="E3245" i="1"/>
  <c r="F3244" i="1"/>
  <c r="E3244" i="1"/>
  <c r="F3243" i="1"/>
  <c r="E3243" i="1"/>
  <c r="F3242" i="1"/>
  <c r="E3242" i="1"/>
  <c r="F3241" i="1"/>
  <c r="E3241" i="1"/>
  <c r="F3240" i="1"/>
  <c r="E3240" i="1"/>
  <c r="F3239" i="1"/>
  <c r="E3239" i="1"/>
  <c r="F3238" i="1"/>
  <c r="E3238" i="1"/>
  <c r="F3237" i="1"/>
  <c r="E3237" i="1"/>
  <c r="F3236" i="1"/>
  <c r="E3236" i="1"/>
  <c r="F3235" i="1"/>
  <c r="E3235" i="1"/>
  <c r="F3234" i="1"/>
  <c r="E3234" i="1"/>
  <c r="F3233" i="1"/>
  <c r="E3233" i="1"/>
  <c r="F3232" i="1"/>
  <c r="E3232" i="1"/>
  <c r="F3231" i="1"/>
  <c r="E3231" i="1"/>
  <c r="F3230" i="1"/>
  <c r="E3230" i="1"/>
  <c r="F3229" i="1"/>
  <c r="E3229" i="1"/>
  <c r="F3228" i="1"/>
  <c r="E3228" i="1"/>
  <c r="F3227" i="1"/>
  <c r="E3227" i="1"/>
  <c r="F3226" i="1"/>
  <c r="E3226" i="1"/>
  <c r="F3225" i="1"/>
  <c r="E3225" i="1"/>
  <c r="F3224" i="1"/>
  <c r="E3224" i="1"/>
  <c r="F3223" i="1"/>
  <c r="E3223" i="1"/>
  <c r="F3222" i="1"/>
  <c r="E3222" i="1"/>
  <c r="F3221" i="1"/>
  <c r="E3221" i="1"/>
  <c r="F3220" i="1"/>
  <c r="E3220" i="1"/>
  <c r="F3219" i="1"/>
  <c r="E3219" i="1"/>
  <c r="F3218" i="1"/>
  <c r="E3218" i="1"/>
  <c r="F3217" i="1"/>
  <c r="E3217" i="1"/>
  <c r="F3216" i="1"/>
  <c r="E3216" i="1"/>
  <c r="F3215" i="1"/>
  <c r="E3215" i="1"/>
  <c r="F3214" i="1"/>
  <c r="E3214" i="1"/>
  <c r="F3213" i="1"/>
  <c r="E3213" i="1"/>
  <c r="F3212" i="1"/>
  <c r="E3212" i="1"/>
  <c r="F3211" i="1"/>
  <c r="E3211" i="1"/>
  <c r="F3210" i="1"/>
  <c r="E3210" i="1"/>
  <c r="F3209" i="1"/>
  <c r="E3209" i="1"/>
  <c r="F3208" i="1"/>
  <c r="E3208" i="1"/>
  <c r="F3207" i="1"/>
  <c r="E3207" i="1"/>
  <c r="F3206" i="1"/>
  <c r="E3206" i="1"/>
  <c r="F3205" i="1"/>
  <c r="E3205" i="1"/>
  <c r="F3204" i="1"/>
  <c r="E3204" i="1"/>
  <c r="F3203" i="1"/>
  <c r="E3203" i="1"/>
  <c r="F3202" i="1"/>
  <c r="E3202" i="1"/>
  <c r="F3201" i="1"/>
  <c r="E3201" i="1"/>
  <c r="F3200" i="1"/>
  <c r="E3200" i="1"/>
  <c r="F3199" i="1"/>
  <c r="E3199" i="1"/>
  <c r="F3198" i="1"/>
  <c r="E3198" i="1"/>
  <c r="F3197" i="1"/>
  <c r="E3197" i="1"/>
  <c r="F3196" i="1"/>
  <c r="E3196" i="1"/>
  <c r="F3195" i="1"/>
  <c r="E3195" i="1"/>
  <c r="F3194" i="1"/>
  <c r="E3194" i="1"/>
  <c r="F3193" i="1"/>
  <c r="E3193" i="1"/>
  <c r="F3192" i="1"/>
  <c r="E3192" i="1"/>
  <c r="F3191" i="1"/>
  <c r="E3191" i="1"/>
  <c r="F3190" i="1"/>
  <c r="E3190" i="1"/>
  <c r="F3189" i="1"/>
  <c r="E3189" i="1"/>
  <c r="F3188" i="1"/>
  <c r="E3188" i="1"/>
  <c r="F3187" i="1"/>
  <c r="E3187" i="1"/>
  <c r="F3186" i="1"/>
  <c r="E3186" i="1"/>
  <c r="F3185" i="1"/>
  <c r="E3185" i="1"/>
  <c r="F3184" i="1"/>
  <c r="E3184" i="1"/>
  <c r="F3183" i="1"/>
  <c r="E3183" i="1"/>
  <c r="F3182" i="1"/>
  <c r="E3182" i="1"/>
  <c r="F3181" i="1"/>
  <c r="E3181" i="1"/>
  <c r="F3180" i="1"/>
  <c r="E3180" i="1"/>
  <c r="F3179" i="1"/>
  <c r="E3179" i="1"/>
  <c r="F3178" i="1"/>
  <c r="E3178" i="1"/>
  <c r="F3177" i="1"/>
  <c r="E3177" i="1"/>
  <c r="F3176" i="1"/>
  <c r="E3176" i="1"/>
  <c r="F3175" i="1"/>
  <c r="E3175" i="1"/>
  <c r="F3174" i="1"/>
  <c r="E3174" i="1"/>
  <c r="F3173" i="1"/>
  <c r="E3173" i="1"/>
  <c r="F3172" i="1"/>
  <c r="E3172" i="1"/>
  <c r="F3171" i="1"/>
  <c r="E3171" i="1"/>
  <c r="F3170" i="1"/>
  <c r="E3170" i="1"/>
  <c r="F3169" i="1"/>
  <c r="E3169" i="1"/>
  <c r="F3168" i="1"/>
  <c r="E3168" i="1"/>
  <c r="F3167" i="1"/>
  <c r="E3167" i="1"/>
  <c r="F3166" i="1"/>
  <c r="E3166" i="1"/>
  <c r="F3165" i="1"/>
  <c r="E3165" i="1"/>
  <c r="F3164" i="1"/>
  <c r="E3164" i="1"/>
  <c r="F3163" i="1"/>
  <c r="E3163" i="1"/>
  <c r="F3162" i="1"/>
  <c r="E3162" i="1"/>
  <c r="F3161" i="1"/>
  <c r="E3161" i="1"/>
  <c r="F3160" i="1"/>
  <c r="E3160" i="1"/>
  <c r="F3159" i="1"/>
  <c r="E3159" i="1"/>
  <c r="F3158" i="1"/>
  <c r="E3158" i="1"/>
  <c r="F3157" i="1"/>
  <c r="E3157" i="1"/>
  <c r="F3156" i="1"/>
  <c r="E3156" i="1"/>
  <c r="F3155" i="1"/>
  <c r="E3155" i="1"/>
  <c r="F3154" i="1"/>
  <c r="E3154" i="1"/>
  <c r="F3153" i="1"/>
  <c r="E3153" i="1"/>
  <c r="F3152" i="1"/>
  <c r="E3152" i="1"/>
  <c r="F3151" i="1"/>
  <c r="E3151" i="1"/>
  <c r="F3150" i="1"/>
  <c r="E3150" i="1"/>
  <c r="F3149" i="1"/>
  <c r="E3149" i="1"/>
  <c r="F3148" i="1"/>
  <c r="E3148" i="1"/>
  <c r="F3147" i="1"/>
  <c r="E3147" i="1"/>
  <c r="F3146" i="1"/>
  <c r="E3146" i="1"/>
  <c r="F3145" i="1"/>
  <c r="E3145" i="1"/>
  <c r="F3144" i="1"/>
  <c r="E3144" i="1"/>
  <c r="F3143" i="1"/>
  <c r="E3143" i="1"/>
  <c r="F3142" i="1"/>
  <c r="E3142" i="1"/>
  <c r="F3141" i="1"/>
  <c r="E3141" i="1"/>
  <c r="F3140" i="1"/>
  <c r="E3140" i="1"/>
  <c r="F3139" i="1"/>
  <c r="E3139" i="1"/>
  <c r="F3138" i="1"/>
  <c r="E3138" i="1"/>
  <c r="F3137" i="1"/>
  <c r="E3137" i="1"/>
  <c r="F3136" i="1"/>
  <c r="E3136" i="1"/>
  <c r="F3135" i="1"/>
  <c r="E3135" i="1"/>
  <c r="F3134" i="1"/>
  <c r="E3134" i="1"/>
  <c r="F3133" i="1"/>
  <c r="E3133" i="1"/>
  <c r="F3132" i="1"/>
  <c r="E3132" i="1"/>
  <c r="F3131" i="1"/>
  <c r="E3131" i="1"/>
  <c r="F3130" i="1"/>
  <c r="E3130" i="1"/>
  <c r="F3129" i="1"/>
  <c r="E3129" i="1"/>
  <c r="F3128" i="1"/>
  <c r="E3128" i="1"/>
  <c r="F3127" i="1"/>
  <c r="E3127" i="1"/>
  <c r="F3126" i="1"/>
  <c r="E3126" i="1"/>
  <c r="F3125" i="1"/>
  <c r="E3125" i="1"/>
  <c r="F3124" i="1"/>
  <c r="E3124" i="1"/>
  <c r="F3123" i="1"/>
  <c r="E3123" i="1"/>
  <c r="F3122" i="1"/>
  <c r="E3122" i="1"/>
  <c r="F3121" i="1"/>
  <c r="E3121" i="1"/>
  <c r="F3120" i="1"/>
  <c r="E3120" i="1"/>
  <c r="F3119" i="1"/>
  <c r="E3119" i="1"/>
  <c r="F3118" i="1"/>
  <c r="E3118" i="1"/>
  <c r="F3117" i="1"/>
  <c r="E3117" i="1"/>
  <c r="F3116" i="1"/>
  <c r="E3116" i="1"/>
  <c r="F3115" i="1"/>
  <c r="E3115" i="1"/>
  <c r="F3114" i="1"/>
  <c r="E3114" i="1"/>
  <c r="F3113" i="1"/>
  <c r="E3113" i="1"/>
  <c r="F3112" i="1"/>
  <c r="E3112" i="1"/>
  <c r="F3111" i="1"/>
  <c r="E3111" i="1"/>
  <c r="F3110" i="1"/>
  <c r="E3110" i="1"/>
  <c r="F3109" i="1"/>
  <c r="E3109" i="1"/>
  <c r="F3108" i="1"/>
  <c r="E3108" i="1"/>
  <c r="F3107" i="1"/>
  <c r="E3107" i="1"/>
  <c r="F3106" i="1"/>
  <c r="E3106" i="1"/>
  <c r="F3105" i="1"/>
  <c r="E3105" i="1"/>
  <c r="F3104" i="1"/>
  <c r="E3104" i="1"/>
  <c r="F3103" i="1"/>
  <c r="E3103" i="1"/>
  <c r="F3102" i="1"/>
  <c r="E3102" i="1"/>
  <c r="F3101" i="1"/>
  <c r="E3101" i="1"/>
  <c r="F3100" i="1"/>
  <c r="E3100" i="1"/>
  <c r="F3099" i="1"/>
  <c r="E3099" i="1"/>
  <c r="F3098" i="1"/>
  <c r="E3098" i="1"/>
  <c r="F3097" i="1"/>
  <c r="E3097" i="1"/>
  <c r="F3096" i="1"/>
  <c r="E3096" i="1"/>
  <c r="F3095" i="1"/>
  <c r="E3095" i="1"/>
  <c r="F3094" i="1"/>
  <c r="E3094" i="1"/>
  <c r="F3093" i="1"/>
  <c r="E3093" i="1"/>
  <c r="F3092" i="1"/>
  <c r="E3092" i="1"/>
  <c r="F3091" i="1"/>
  <c r="E3091" i="1"/>
  <c r="F3090" i="1"/>
  <c r="E3090" i="1"/>
  <c r="F3089" i="1"/>
  <c r="E3089" i="1"/>
  <c r="F3088" i="1"/>
  <c r="E3088" i="1"/>
  <c r="F3087" i="1"/>
  <c r="E3087" i="1"/>
  <c r="F3086" i="1"/>
  <c r="E3086" i="1"/>
  <c r="F3085" i="1"/>
  <c r="E3085" i="1"/>
  <c r="F3084" i="1"/>
  <c r="E3084" i="1"/>
  <c r="F3083" i="1"/>
  <c r="E3083" i="1"/>
  <c r="F3082" i="1"/>
  <c r="E3082" i="1"/>
  <c r="F3081" i="1"/>
  <c r="E3081" i="1"/>
  <c r="F3080" i="1"/>
  <c r="E3080" i="1"/>
  <c r="F3079" i="1"/>
  <c r="E3079" i="1"/>
  <c r="F3078" i="1"/>
  <c r="E3078" i="1"/>
  <c r="F3077" i="1"/>
  <c r="E3077" i="1"/>
  <c r="F3076" i="1"/>
  <c r="E3076" i="1"/>
  <c r="F3075" i="1"/>
  <c r="E3075" i="1"/>
  <c r="F3074" i="1"/>
  <c r="E3074" i="1"/>
  <c r="F3073" i="1"/>
  <c r="E3073" i="1"/>
  <c r="F3072" i="1"/>
  <c r="E3072" i="1"/>
  <c r="F3071" i="1"/>
  <c r="E3071" i="1"/>
  <c r="F3070" i="1"/>
  <c r="E3070" i="1"/>
  <c r="F3069" i="1"/>
  <c r="E3069" i="1"/>
  <c r="F3068" i="1"/>
  <c r="E3068" i="1"/>
  <c r="F3067" i="1"/>
  <c r="E3067" i="1"/>
  <c r="F3066" i="1"/>
  <c r="E3066" i="1"/>
  <c r="F3065" i="1"/>
  <c r="E3065" i="1"/>
  <c r="F3064" i="1"/>
  <c r="E3064" i="1"/>
  <c r="F3063" i="1"/>
  <c r="E3063" i="1"/>
  <c r="F3062" i="1"/>
  <c r="E3062" i="1"/>
  <c r="F3061" i="1"/>
  <c r="E3061" i="1"/>
  <c r="F3060" i="1"/>
  <c r="E3060" i="1"/>
  <c r="F3059" i="1"/>
  <c r="E3059" i="1"/>
  <c r="F3058" i="1"/>
  <c r="E3058" i="1"/>
  <c r="F3057" i="1"/>
  <c r="E3057" i="1"/>
  <c r="F3056" i="1"/>
  <c r="E3056" i="1"/>
  <c r="F3055" i="1"/>
  <c r="E3055" i="1"/>
  <c r="F3054" i="1"/>
  <c r="E3054" i="1"/>
  <c r="F3053" i="1"/>
  <c r="E3053" i="1"/>
  <c r="F3052" i="1"/>
  <c r="E3052" i="1"/>
  <c r="F3051" i="1"/>
  <c r="E3051" i="1"/>
  <c r="F3050" i="1"/>
  <c r="E3050" i="1"/>
  <c r="F3049" i="1"/>
  <c r="E3049" i="1"/>
  <c r="F3048" i="1"/>
  <c r="E3048" i="1"/>
  <c r="F3047" i="1"/>
  <c r="E3047" i="1"/>
  <c r="F3046" i="1"/>
  <c r="E3046" i="1"/>
  <c r="F3045" i="1"/>
  <c r="E3045" i="1"/>
  <c r="F3044" i="1"/>
  <c r="E3044" i="1"/>
  <c r="F3043" i="1"/>
  <c r="E3043" i="1"/>
  <c r="F3042" i="1"/>
  <c r="E3042" i="1"/>
  <c r="F3041" i="1"/>
  <c r="E3041" i="1"/>
  <c r="F3040" i="1"/>
  <c r="E3040" i="1"/>
  <c r="F3039" i="1"/>
  <c r="E3039" i="1"/>
  <c r="F3038" i="1"/>
  <c r="E3038" i="1"/>
  <c r="F3037" i="1"/>
  <c r="E3037" i="1"/>
  <c r="F3036" i="1"/>
  <c r="E3036" i="1"/>
  <c r="F3035" i="1"/>
  <c r="E3035" i="1"/>
  <c r="F3034" i="1"/>
  <c r="E3034" i="1"/>
  <c r="F3033" i="1"/>
  <c r="E3033" i="1"/>
  <c r="F3032" i="1"/>
  <c r="E3032" i="1"/>
  <c r="F3031" i="1"/>
  <c r="E3031" i="1"/>
  <c r="F3030" i="1"/>
  <c r="E3030" i="1"/>
  <c r="F3029" i="1"/>
  <c r="E3029" i="1"/>
  <c r="F3028" i="1"/>
  <c r="E3028" i="1"/>
  <c r="F3027" i="1"/>
  <c r="E3027" i="1"/>
  <c r="F3026" i="1"/>
  <c r="E3026" i="1"/>
  <c r="F3025" i="1"/>
  <c r="E3025" i="1"/>
  <c r="F3024" i="1"/>
  <c r="E3024" i="1"/>
  <c r="F3023" i="1"/>
  <c r="E3023" i="1"/>
  <c r="F3022" i="1"/>
  <c r="E3022" i="1"/>
  <c r="F3021" i="1"/>
  <c r="E3021" i="1"/>
  <c r="F3020" i="1"/>
  <c r="E3020" i="1"/>
  <c r="F3019" i="1"/>
  <c r="E3019" i="1"/>
  <c r="F3018" i="1"/>
  <c r="E3018" i="1"/>
  <c r="F3017" i="1"/>
  <c r="E3017" i="1"/>
  <c r="F3016" i="1"/>
  <c r="E3016" i="1"/>
  <c r="F3015" i="1"/>
  <c r="E3015" i="1"/>
  <c r="F3014" i="1"/>
  <c r="E3014" i="1"/>
  <c r="F3013" i="1"/>
  <c r="E3013" i="1"/>
  <c r="F3012" i="1"/>
  <c r="E3012" i="1"/>
  <c r="F3011" i="1"/>
  <c r="E3011" i="1"/>
  <c r="F3010" i="1"/>
  <c r="E3010" i="1"/>
  <c r="F3009" i="1"/>
  <c r="E3009" i="1"/>
  <c r="F3008" i="1"/>
  <c r="E3008" i="1"/>
  <c r="F3007" i="1"/>
  <c r="E3007" i="1"/>
  <c r="F3006" i="1"/>
  <c r="E3006" i="1"/>
  <c r="F3005" i="1"/>
  <c r="E3005" i="1"/>
  <c r="F3004" i="1"/>
  <c r="E3004" i="1"/>
  <c r="F3003" i="1"/>
  <c r="E3003" i="1"/>
  <c r="F3002" i="1"/>
  <c r="E3002" i="1"/>
  <c r="F3001" i="1"/>
  <c r="E3001" i="1"/>
  <c r="F3000" i="1"/>
  <c r="E3000" i="1"/>
  <c r="F2999" i="1"/>
  <c r="E2999" i="1"/>
  <c r="F2998" i="1"/>
  <c r="E2998" i="1"/>
  <c r="F2997" i="1"/>
  <c r="E2997" i="1"/>
  <c r="F2996" i="1"/>
  <c r="E2996" i="1"/>
  <c r="F2995" i="1"/>
  <c r="E2995" i="1"/>
  <c r="F2994" i="1"/>
  <c r="E2994" i="1"/>
  <c r="F2993" i="1"/>
  <c r="E2993" i="1"/>
  <c r="F2992" i="1"/>
  <c r="E2992" i="1"/>
  <c r="F2991" i="1"/>
  <c r="E2991" i="1"/>
  <c r="F2990" i="1"/>
  <c r="E2990" i="1"/>
  <c r="F2989" i="1"/>
  <c r="E2989" i="1"/>
  <c r="F2988" i="1"/>
  <c r="E2988" i="1"/>
  <c r="F2987" i="1"/>
  <c r="E2987" i="1"/>
  <c r="F2986" i="1"/>
  <c r="E2986" i="1"/>
  <c r="F2985" i="1"/>
  <c r="E2985" i="1"/>
  <c r="F2984" i="1"/>
  <c r="E2984" i="1"/>
  <c r="F2983" i="1"/>
  <c r="E2983" i="1"/>
  <c r="F2982" i="1"/>
  <c r="E2982" i="1"/>
  <c r="F2981" i="1"/>
  <c r="E2981" i="1"/>
  <c r="F2980" i="1"/>
  <c r="E2980" i="1"/>
  <c r="F2979" i="1"/>
  <c r="E2979" i="1"/>
  <c r="F2978" i="1"/>
  <c r="E2978" i="1"/>
  <c r="F2977" i="1"/>
  <c r="E2977" i="1"/>
  <c r="F2976" i="1"/>
  <c r="E2976" i="1"/>
  <c r="F2975" i="1"/>
  <c r="E2975" i="1"/>
  <c r="F2974" i="1"/>
  <c r="E2974" i="1"/>
  <c r="F2973" i="1"/>
  <c r="E2973" i="1"/>
  <c r="F2972" i="1"/>
  <c r="E2972" i="1"/>
  <c r="F2971" i="1"/>
  <c r="E2971" i="1"/>
  <c r="F2970" i="1"/>
  <c r="E2970" i="1"/>
  <c r="F2969" i="1"/>
  <c r="E2969" i="1"/>
  <c r="F2968" i="1"/>
  <c r="E2968" i="1"/>
  <c r="F2967" i="1"/>
  <c r="E2967" i="1"/>
  <c r="F2966" i="1"/>
  <c r="E2966" i="1"/>
  <c r="F2965" i="1"/>
  <c r="E2965" i="1"/>
  <c r="F2964" i="1"/>
  <c r="E2964" i="1"/>
  <c r="F2963" i="1"/>
  <c r="E2963" i="1"/>
  <c r="F2962" i="1"/>
  <c r="E2962" i="1"/>
  <c r="F2961" i="1"/>
  <c r="E2961" i="1"/>
  <c r="F2960" i="1"/>
  <c r="E2960" i="1"/>
  <c r="F2959" i="1"/>
  <c r="E2959" i="1"/>
  <c r="F2958" i="1"/>
  <c r="E2958" i="1"/>
  <c r="F2957" i="1"/>
  <c r="E2957" i="1"/>
  <c r="F2956" i="1"/>
  <c r="E2956" i="1"/>
  <c r="F2955" i="1"/>
  <c r="E2955" i="1"/>
  <c r="F2954" i="1"/>
  <c r="E2954" i="1"/>
  <c r="F2953" i="1"/>
  <c r="E2953" i="1"/>
  <c r="F2952" i="1"/>
  <c r="E2952" i="1"/>
  <c r="F2951" i="1"/>
  <c r="E2951" i="1"/>
  <c r="F2950" i="1"/>
  <c r="E2950" i="1"/>
  <c r="F2949" i="1"/>
  <c r="E2949" i="1"/>
  <c r="F2948" i="1"/>
  <c r="E2948" i="1"/>
  <c r="F2947" i="1"/>
  <c r="E2947" i="1"/>
  <c r="F2946" i="1"/>
  <c r="E2946" i="1"/>
  <c r="F2945" i="1"/>
  <c r="E2945" i="1"/>
  <c r="F2944" i="1"/>
  <c r="E2944" i="1"/>
  <c r="F2943" i="1"/>
  <c r="E2943" i="1"/>
  <c r="F2942" i="1"/>
  <c r="E2942" i="1"/>
  <c r="F2941" i="1"/>
  <c r="E2941" i="1"/>
  <c r="F2940" i="1"/>
  <c r="E2940" i="1"/>
  <c r="F2939" i="1"/>
  <c r="E2939" i="1"/>
  <c r="F2938" i="1"/>
  <c r="E2938" i="1"/>
  <c r="F2937" i="1"/>
  <c r="E2937" i="1"/>
  <c r="F2936" i="1"/>
  <c r="E2936" i="1"/>
  <c r="F2935" i="1"/>
  <c r="E2935" i="1"/>
  <c r="F2934" i="1"/>
  <c r="E2934" i="1"/>
  <c r="F2933" i="1"/>
  <c r="E2933" i="1"/>
  <c r="F2932" i="1"/>
  <c r="E2932" i="1"/>
  <c r="F2931" i="1"/>
  <c r="E2931" i="1"/>
  <c r="F2930" i="1"/>
  <c r="E2930" i="1"/>
  <c r="F2929" i="1"/>
  <c r="E2929" i="1"/>
  <c r="F2928" i="1"/>
  <c r="E2928" i="1"/>
  <c r="F2927" i="1"/>
  <c r="E2927" i="1"/>
  <c r="F2926" i="1"/>
  <c r="E2926" i="1"/>
  <c r="F2925" i="1"/>
  <c r="E2925" i="1"/>
  <c r="F2924" i="1"/>
  <c r="E2924" i="1"/>
  <c r="F2923" i="1"/>
  <c r="E2923" i="1"/>
  <c r="F2922" i="1"/>
  <c r="E2922" i="1"/>
  <c r="F2921" i="1"/>
  <c r="E2921" i="1"/>
  <c r="F2920" i="1"/>
  <c r="E2920" i="1"/>
  <c r="F2919" i="1"/>
  <c r="E2919" i="1"/>
  <c r="F2918" i="1"/>
  <c r="E2918" i="1"/>
  <c r="F2917" i="1"/>
  <c r="E2917" i="1"/>
  <c r="F2916" i="1"/>
  <c r="E2916" i="1"/>
  <c r="F2915" i="1"/>
  <c r="E2915" i="1"/>
  <c r="F2914" i="1"/>
  <c r="E2914" i="1"/>
  <c r="F2913" i="1"/>
  <c r="E2913" i="1"/>
  <c r="F2912" i="1"/>
  <c r="E2912" i="1"/>
  <c r="F2911" i="1"/>
  <c r="E2911" i="1"/>
  <c r="F2910" i="1"/>
  <c r="E2910" i="1"/>
  <c r="F2909" i="1"/>
  <c r="E2909" i="1"/>
  <c r="F2908" i="1"/>
  <c r="E2908" i="1"/>
  <c r="F2907" i="1"/>
  <c r="E2907" i="1"/>
  <c r="F2906" i="1"/>
  <c r="E2906" i="1"/>
  <c r="F2905" i="1"/>
  <c r="E2905" i="1"/>
  <c r="F2904" i="1"/>
  <c r="E2904" i="1"/>
  <c r="F2903" i="1"/>
  <c r="E2903" i="1"/>
  <c r="F2902" i="1"/>
  <c r="E2902" i="1"/>
  <c r="F2901" i="1"/>
  <c r="E2901" i="1"/>
  <c r="F2900" i="1"/>
  <c r="E2900" i="1"/>
  <c r="F2899" i="1"/>
  <c r="E2899" i="1"/>
  <c r="F2898" i="1"/>
  <c r="E2898" i="1"/>
  <c r="F2897" i="1"/>
  <c r="E2897" i="1"/>
  <c r="F2896" i="1"/>
  <c r="E2896" i="1"/>
  <c r="F2895" i="1"/>
  <c r="E2895" i="1"/>
  <c r="F2894" i="1"/>
  <c r="E2894" i="1"/>
  <c r="F2893" i="1"/>
  <c r="E2893" i="1"/>
  <c r="F2892" i="1"/>
  <c r="E2892" i="1"/>
  <c r="F2891" i="1"/>
  <c r="E2891" i="1"/>
  <c r="F2890" i="1"/>
  <c r="E2890" i="1"/>
  <c r="F2889" i="1"/>
  <c r="E2889" i="1"/>
  <c r="F2888" i="1"/>
  <c r="E2888" i="1"/>
  <c r="F2887" i="1"/>
  <c r="E2887" i="1"/>
  <c r="F2886" i="1"/>
  <c r="E2886" i="1"/>
  <c r="F2885" i="1"/>
  <c r="E2885" i="1"/>
  <c r="F2884" i="1"/>
  <c r="E2884" i="1"/>
  <c r="F2883" i="1"/>
  <c r="E2883" i="1"/>
  <c r="F2882" i="1"/>
  <c r="E2882" i="1"/>
  <c r="F2881" i="1"/>
  <c r="E2881" i="1"/>
  <c r="F2880" i="1"/>
  <c r="E2880" i="1"/>
  <c r="F2879" i="1"/>
  <c r="E2879" i="1"/>
  <c r="F2878" i="1"/>
  <c r="E2878" i="1"/>
  <c r="F2877" i="1"/>
  <c r="E2877" i="1"/>
  <c r="F2876" i="1"/>
  <c r="E2876" i="1"/>
  <c r="F2875" i="1"/>
  <c r="E2875" i="1"/>
  <c r="F2874" i="1"/>
  <c r="E2874" i="1"/>
  <c r="F2873" i="1"/>
  <c r="E2873" i="1"/>
  <c r="F2872" i="1"/>
  <c r="E2872" i="1"/>
  <c r="F2871" i="1"/>
  <c r="E2871" i="1"/>
  <c r="F2870" i="1"/>
  <c r="E2870" i="1"/>
  <c r="F2869" i="1"/>
  <c r="E2869" i="1"/>
  <c r="F2868" i="1"/>
  <c r="E2868" i="1"/>
  <c r="F2867" i="1"/>
  <c r="E2867" i="1"/>
  <c r="F2866" i="1"/>
  <c r="E2866" i="1"/>
  <c r="F2865" i="1"/>
  <c r="E2865" i="1"/>
  <c r="F2864" i="1"/>
  <c r="E2864" i="1"/>
  <c r="F2863" i="1"/>
  <c r="E2863" i="1"/>
  <c r="F2862" i="1"/>
  <c r="E2862" i="1"/>
  <c r="F2861" i="1"/>
  <c r="E2861" i="1"/>
  <c r="F2860" i="1"/>
  <c r="E2860" i="1"/>
  <c r="F2859" i="1"/>
  <c r="E2859" i="1"/>
  <c r="F2858" i="1"/>
  <c r="E2858" i="1"/>
  <c r="F2857" i="1"/>
  <c r="E2857" i="1"/>
  <c r="F2856" i="1"/>
  <c r="E2856" i="1"/>
  <c r="F2855" i="1"/>
  <c r="E2855" i="1"/>
  <c r="F2854" i="1"/>
  <c r="E2854" i="1"/>
  <c r="F2853" i="1"/>
  <c r="E2853" i="1"/>
  <c r="F2852" i="1"/>
  <c r="E2852" i="1"/>
  <c r="F2851" i="1"/>
  <c r="E2851" i="1"/>
  <c r="F2850" i="1"/>
  <c r="E2850" i="1"/>
  <c r="F2849" i="1"/>
  <c r="E2849" i="1"/>
  <c r="F2848" i="1"/>
  <c r="E2848" i="1"/>
  <c r="F2847" i="1"/>
  <c r="E2847" i="1"/>
  <c r="F2846" i="1"/>
  <c r="E2846" i="1"/>
  <c r="F2845" i="1"/>
  <c r="E2845" i="1"/>
  <c r="F2844" i="1"/>
  <c r="E2844" i="1"/>
  <c r="F2843" i="1"/>
  <c r="E2843" i="1"/>
  <c r="F2842" i="1"/>
  <c r="E2842" i="1"/>
  <c r="F2841" i="1"/>
  <c r="E2841" i="1"/>
  <c r="F2840" i="1"/>
  <c r="E2840" i="1"/>
  <c r="F2839" i="1"/>
  <c r="E2839" i="1"/>
  <c r="F2838" i="1"/>
  <c r="E2838" i="1"/>
  <c r="F2837" i="1"/>
  <c r="E2837" i="1"/>
  <c r="F2836" i="1"/>
  <c r="E2836" i="1"/>
  <c r="F2835" i="1"/>
  <c r="E2835" i="1"/>
  <c r="F2834" i="1"/>
  <c r="E2834" i="1"/>
  <c r="F2833" i="1"/>
  <c r="E2833" i="1"/>
  <c r="F2832" i="1"/>
  <c r="E2832" i="1"/>
  <c r="F2831" i="1"/>
  <c r="E2831" i="1"/>
  <c r="F2830" i="1"/>
  <c r="E2830" i="1"/>
  <c r="F2829" i="1"/>
  <c r="E2829" i="1"/>
  <c r="F2828" i="1"/>
  <c r="E2828" i="1"/>
  <c r="F2827" i="1"/>
  <c r="E2827" i="1"/>
  <c r="F2826" i="1"/>
  <c r="E2826" i="1"/>
  <c r="F2825" i="1"/>
  <c r="E2825" i="1"/>
  <c r="F2824" i="1"/>
  <c r="E2824" i="1"/>
  <c r="F2823" i="1"/>
  <c r="E2823" i="1"/>
  <c r="F2822" i="1"/>
  <c r="E2822" i="1"/>
  <c r="F2821" i="1"/>
  <c r="E2821" i="1"/>
  <c r="F2820" i="1"/>
  <c r="E2820" i="1"/>
  <c r="F2819" i="1"/>
  <c r="E2819" i="1"/>
  <c r="F2818" i="1"/>
  <c r="E2818" i="1"/>
  <c r="F2817" i="1"/>
  <c r="E2817" i="1"/>
  <c r="F2816" i="1"/>
  <c r="E2816" i="1"/>
  <c r="F2815" i="1"/>
  <c r="E2815" i="1"/>
  <c r="F2814" i="1"/>
  <c r="E2814" i="1"/>
  <c r="F2813" i="1"/>
  <c r="E2813" i="1"/>
  <c r="F2812" i="1"/>
  <c r="E2812" i="1"/>
  <c r="F2811" i="1"/>
  <c r="E2811" i="1"/>
  <c r="F2810" i="1"/>
  <c r="E2810" i="1"/>
  <c r="F2809" i="1"/>
  <c r="E2809" i="1"/>
  <c r="F2808" i="1"/>
  <c r="E2808" i="1"/>
  <c r="F2807" i="1"/>
  <c r="E2807" i="1"/>
  <c r="F2806" i="1"/>
  <c r="E2806" i="1"/>
  <c r="F2805" i="1"/>
  <c r="E2805" i="1"/>
  <c r="F2804" i="1"/>
  <c r="E2804" i="1"/>
  <c r="F2803" i="1"/>
  <c r="E2803" i="1"/>
  <c r="M2802" i="1"/>
  <c r="F2802" i="1"/>
  <c r="E2802" i="1"/>
  <c r="F2801" i="1"/>
  <c r="E2801" i="1"/>
  <c r="F2800" i="1"/>
  <c r="E2800" i="1"/>
  <c r="F2799" i="1"/>
  <c r="E2799" i="1"/>
  <c r="F2798" i="1"/>
  <c r="E2798" i="1"/>
  <c r="F2797" i="1"/>
  <c r="E2797" i="1"/>
  <c r="F2796" i="1"/>
  <c r="E2796" i="1"/>
  <c r="F2795" i="1"/>
  <c r="E2795" i="1"/>
  <c r="F2794" i="1"/>
  <c r="E2794" i="1"/>
  <c r="F2793" i="1"/>
  <c r="E2793" i="1"/>
  <c r="F2792" i="1"/>
  <c r="E2792" i="1"/>
  <c r="F2791" i="1"/>
  <c r="E2791" i="1"/>
  <c r="F2790" i="1"/>
  <c r="E2790" i="1"/>
  <c r="F2789" i="1"/>
  <c r="E2789" i="1"/>
  <c r="F2788" i="1"/>
  <c r="E2788" i="1"/>
  <c r="F2787" i="1"/>
  <c r="E2787" i="1"/>
  <c r="F2786" i="1"/>
  <c r="E2786" i="1"/>
  <c r="F2785" i="1"/>
  <c r="E2785" i="1"/>
  <c r="F2784" i="1"/>
  <c r="E2784" i="1"/>
  <c r="F2783" i="1"/>
  <c r="E2783" i="1"/>
  <c r="F2782" i="1"/>
  <c r="E2782" i="1"/>
  <c r="F2781" i="1"/>
  <c r="E2781" i="1"/>
  <c r="F2780" i="1"/>
  <c r="E2780" i="1"/>
  <c r="F2779" i="1"/>
  <c r="E2779" i="1"/>
  <c r="F2778" i="1"/>
  <c r="E2778" i="1"/>
  <c r="F2777" i="1"/>
  <c r="E2777" i="1"/>
  <c r="F2776" i="1"/>
  <c r="E2776" i="1"/>
  <c r="F2775" i="1"/>
  <c r="E2775" i="1"/>
  <c r="F2774" i="1"/>
  <c r="E2774" i="1"/>
  <c r="F2773" i="1"/>
  <c r="E2773" i="1"/>
  <c r="F2772" i="1"/>
  <c r="E2772" i="1"/>
  <c r="F2771" i="1"/>
  <c r="E2771" i="1"/>
  <c r="F2770" i="1"/>
  <c r="E2770" i="1"/>
  <c r="F2769" i="1"/>
  <c r="E2769" i="1"/>
  <c r="F2768" i="1"/>
  <c r="E2768" i="1"/>
  <c r="F2767" i="1"/>
  <c r="E2767" i="1"/>
  <c r="F2766" i="1"/>
  <c r="E2766" i="1"/>
  <c r="F2765" i="1"/>
  <c r="E2765" i="1"/>
  <c r="F2764" i="1"/>
  <c r="E2764" i="1"/>
  <c r="F2763" i="1"/>
  <c r="E2763" i="1"/>
  <c r="F2762" i="1"/>
  <c r="E2762" i="1"/>
  <c r="F2761" i="1"/>
  <c r="E2761" i="1"/>
  <c r="F2760" i="1"/>
  <c r="E2760" i="1"/>
  <c r="F2759" i="1"/>
  <c r="E2759" i="1"/>
  <c r="F2758" i="1"/>
  <c r="E2758" i="1"/>
  <c r="F2757" i="1"/>
  <c r="E2757" i="1"/>
  <c r="F2756" i="1"/>
  <c r="E2756" i="1"/>
  <c r="F2755" i="1"/>
  <c r="E2755" i="1"/>
  <c r="F2754" i="1"/>
  <c r="E2754" i="1"/>
  <c r="F2753" i="1"/>
  <c r="E2753" i="1"/>
  <c r="F2752" i="1"/>
  <c r="E2752" i="1"/>
  <c r="F2751" i="1"/>
  <c r="E2751" i="1"/>
  <c r="F2749" i="1"/>
  <c r="E2749" i="1"/>
  <c r="F2748" i="1"/>
  <c r="E2748" i="1"/>
  <c r="F2747" i="1"/>
  <c r="E2747" i="1"/>
  <c r="F2746" i="1"/>
  <c r="E2746" i="1"/>
  <c r="F2745" i="1"/>
  <c r="E2745" i="1"/>
  <c r="F2744" i="1"/>
  <c r="E2744" i="1"/>
  <c r="F2743" i="1"/>
  <c r="E2743" i="1"/>
  <c r="F2742" i="1"/>
  <c r="E2742" i="1"/>
  <c r="F2741" i="1"/>
  <c r="E2741" i="1"/>
  <c r="F2740" i="1"/>
  <c r="E2740" i="1"/>
  <c r="F2739" i="1"/>
  <c r="E2739" i="1"/>
  <c r="F2738" i="1"/>
  <c r="E2738" i="1"/>
  <c r="F2737" i="1"/>
  <c r="E2737" i="1"/>
  <c r="F2736" i="1"/>
  <c r="E2736" i="1"/>
  <c r="F2735" i="1"/>
  <c r="E2735" i="1"/>
  <c r="F2734" i="1"/>
  <c r="E2734" i="1"/>
  <c r="F2733" i="1"/>
  <c r="E2733" i="1"/>
  <c r="F2732" i="1"/>
  <c r="E2732" i="1"/>
  <c r="F2731" i="1"/>
  <c r="E2731" i="1"/>
  <c r="F2730" i="1"/>
  <c r="E2730" i="1"/>
  <c r="F2729" i="1"/>
  <c r="E2729" i="1"/>
  <c r="F2728" i="1"/>
  <c r="E2728" i="1"/>
  <c r="F2727" i="1"/>
  <c r="E2727" i="1"/>
  <c r="F2726" i="1"/>
  <c r="E2726" i="1"/>
  <c r="F2725" i="1"/>
  <c r="E2725" i="1"/>
  <c r="F2724" i="1"/>
  <c r="E2724" i="1"/>
  <c r="F2723" i="1"/>
  <c r="E2723" i="1"/>
  <c r="F2722" i="1"/>
  <c r="E2722" i="1"/>
  <c r="F2721" i="1"/>
  <c r="E2721" i="1"/>
  <c r="F2720" i="1"/>
  <c r="E2720" i="1"/>
  <c r="F2719" i="1"/>
  <c r="E2719" i="1"/>
  <c r="F2718" i="1"/>
  <c r="E2718" i="1"/>
  <c r="F2717" i="1"/>
  <c r="E2717" i="1"/>
  <c r="F2716" i="1"/>
  <c r="E2716" i="1"/>
  <c r="F2715" i="1"/>
  <c r="E2715" i="1"/>
  <c r="F2714" i="1"/>
  <c r="E2714" i="1"/>
  <c r="F2713" i="1"/>
  <c r="E2713" i="1"/>
  <c r="F2712" i="1"/>
  <c r="E2712" i="1"/>
  <c r="F2711" i="1"/>
  <c r="E2711" i="1"/>
  <c r="F2710" i="1"/>
  <c r="E2710" i="1"/>
  <c r="F2709" i="1"/>
  <c r="E2709" i="1"/>
  <c r="F2708" i="1"/>
  <c r="E2708" i="1"/>
  <c r="F2707" i="1"/>
  <c r="E2707" i="1"/>
  <c r="F2706" i="1"/>
  <c r="E2706" i="1"/>
  <c r="F2705" i="1"/>
  <c r="E2705" i="1"/>
  <c r="F2704" i="1"/>
  <c r="E2704" i="1"/>
  <c r="F2703" i="1"/>
  <c r="E2703" i="1"/>
  <c r="F2702" i="1"/>
  <c r="E2702" i="1"/>
  <c r="F2701" i="1"/>
  <c r="E2701" i="1"/>
  <c r="F2700" i="1"/>
  <c r="E2700" i="1"/>
  <c r="F2699" i="1"/>
  <c r="E2699" i="1"/>
  <c r="F2698" i="1"/>
  <c r="E2698" i="1"/>
  <c r="F2697" i="1"/>
  <c r="E2697" i="1"/>
  <c r="F2696" i="1"/>
  <c r="E2696" i="1"/>
  <c r="F2695" i="1"/>
  <c r="E2695" i="1"/>
  <c r="F2694" i="1"/>
  <c r="E2694" i="1"/>
  <c r="F2693" i="1"/>
  <c r="E2693" i="1"/>
  <c r="F2692" i="1"/>
  <c r="E2692" i="1"/>
  <c r="F2691" i="1"/>
  <c r="E2691" i="1"/>
  <c r="F2690" i="1"/>
  <c r="E2690" i="1"/>
  <c r="F2689" i="1"/>
  <c r="E2689" i="1"/>
  <c r="F2688" i="1"/>
  <c r="E2688" i="1"/>
  <c r="F2687" i="1"/>
  <c r="E2687" i="1"/>
  <c r="F2686" i="1"/>
  <c r="E2686" i="1"/>
  <c r="F2685" i="1"/>
  <c r="E2685" i="1"/>
  <c r="F2684" i="1"/>
  <c r="E2684" i="1"/>
  <c r="F2683" i="1"/>
  <c r="E2683" i="1"/>
  <c r="F2682" i="1"/>
  <c r="E2682" i="1"/>
  <c r="F2681" i="1"/>
  <c r="E2681" i="1"/>
  <c r="F2680" i="1"/>
  <c r="E2680" i="1"/>
  <c r="F2679" i="1"/>
  <c r="E2679" i="1"/>
  <c r="F2678" i="1"/>
  <c r="E2678" i="1"/>
  <c r="F2677" i="1"/>
  <c r="E2677" i="1"/>
  <c r="F2676" i="1"/>
  <c r="E2676" i="1"/>
  <c r="F2675" i="1"/>
  <c r="E2675" i="1"/>
  <c r="F2674" i="1"/>
  <c r="E2674" i="1"/>
  <c r="F2673" i="1"/>
  <c r="E2673" i="1"/>
  <c r="F2672" i="1"/>
  <c r="E2672" i="1"/>
  <c r="F2671" i="1"/>
  <c r="E2671" i="1"/>
  <c r="F2670" i="1"/>
  <c r="E2670" i="1"/>
  <c r="F2669" i="1"/>
  <c r="E2669" i="1"/>
  <c r="F2668" i="1"/>
  <c r="E2668" i="1"/>
  <c r="F2667" i="1"/>
  <c r="E2667" i="1"/>
  <c r="F2666" i="1"/>
  <c r="E2666" i="1"/>
  <c r="F2665" i="1"/>
  <c r="E2665" i="1"/>
  <c r="F2664" i="1"/>
  <c r="E2664" i="1"/>
  <c r="F2663" i="1"/>
  <c r="E2663" i="1"/>
  <c r="F2662" i="1"/>
  <c r="E2662" i="1"/>
  <c r="F2661" i="1"/>
  <c r="E2661" i="1"/>
  <c r="F2660" i="1"/>
  <c r="E2660" i="1"/>
  <c r="F2659" i="1"/>
  <c r="E2659" i="1"/>
  <c r="F2658" i="1"/>
  <c r="E2658" i="1"/>
  <c r="F2657" i="1"/>
  <c r="E2657" i="1"/>
  <c r="F2656" i="1"/>
  <c r="E2656" i="1"/>
  <c r="F2655" i="1"/>
  <c r="E2655" i="1"/>
  <c r="F2654" i="1"/>
  <c r="E2654" i="1"/>
  <c r="F2653" i="1"/>
  <c r="E2653" i="1"/>
  <c r="F2652" i="1"/>
  <c r="E2652" i="1"/>
  <c r="F2651" i="1"/>
  <c r="E2651" i="1"/>
  <c r="F2650" i="1"/>
  <c r="E2650" i="1"/>
  <c r="F2649" i="1"/>
  <c r="E2649" i="1"/>
  <c r="F2648" i="1"/>
  <c r="E2648" i="1"/>
  <c r="F2647" i="1"/>
  <c r="E2647" i="1"/>
  <c r="F2646" i="1"/>
  <c r="E2646" i="1"/>
  <c r="F2645" i="1"/>
  <c r="E2645" i="1"/>
  <c r="F2644" i="1"/>
  <c r="E2644" i="1"/>
  <c r="F2643" i="1"/>
  <c r="E2643" i="1"/>
  <c r="F2642" i="1"/>
  <c r="E2642" i="1"/>
  <c r="F2641" i="1"/>
  <c r="E2641" i="1"/>
  <c r="F2640" i="1"/>
  <c r="E2640" i="1"/>
  <c r="F2639" i="1"/>
  <c r="E2639" i="1"/>
  <c r="F2638" i="1"/>
  <c r="E2638" i="1"/>
  <c r="F2637" i="1"/>
  <c r="E2637" i="1"/>
  <c r="F2636" i="1"/>
  <c r="E2636" i="1"/>
  <c r="F2635" i="1"/>
  <c r="E2635" i="1"/>
  <c r="F2634" i="1"/>
  <c r="E2634" i="1"/>
  <c r="F2633" i="1"/>
  <c r="E2633" i="1"/>
  <c r="F2632" i="1"/>
  <c r="E2632" i="1"/>
  <c r="F2631" i="1"/>
  <c r="E2631" i="1"/>
  <c r="F2630" i="1"/>
  <c r="E2630" i="1"/>
  <c r="F2629" i="1"/>
  <c r="E2629" i="1"/>
  <c r="F2628" i="1"/>
  <c r="E2628" i="1"/>
  <c r="F2627" i="1"/>
  <c r="E2627" i="1"/>
  <c r="F2626" i="1"/>
  <c r="E2626" i="1"/>
  <c r="F2625" i="1"/>
  <c r="E2625" i="1"/>
  <c r="F2624" i="1"/>
  <c r="E2624" i="1"/>
  <c r="F2623" i="1"/>
  <c r="E2623" i="1"/>
  <c r="F2622" i="1"/>
  <c r="E2622" i="1"/>
  <c r="F2621" i="1"/>
  <c r="E2621" i="1"/>
  <c r="F2620" i="1"/>
  <c r="E2620" i="1"/>
  <c r="F2619" i="1"/>
  <c r="E2619" i="1"/>
  <c r="F2618" i="1"/>
  <c r="E2618" i="1"/>
  <c r="F2617" i="1"/>
  <c r="E2617" i="1"/>
  <c r="F2616" i="1"/>
  <c r="E2616" i="1"/>
  <c r="F2615" i="1"/>
  <c r="E2615" i="1"/>
  <c r="F2614" i="1"/>
  <c r="E2614" i="1"/>
  <c r="F2613" i="1"/>
  <c r="E2613" i="1"/>
  <c r="F2612" i="1"/>
  <c r="E2612" i="1"/>
  <c r="F2611" i="1"/>
  <c r="E2611" i="1"/>
  <c r="F2610" i="1"/>
  <c r="E2610" i="1"/>
  <c r="F2609" i="1"/>
  <c r="E2609" i="1"/>
  <c r="F2608" i="1"/>
  <c r="E2608" i="1"/>
  <c r="F2607" i="1"/>
  <c r="E2607" i="1"/>
  <c r="F2606" i="1"/>
  <c r="E2606" i="1"/>
  <c r="F2605" i="1"/>
  <c r="E2605" i="1"/>
  <c r="F2604" i="1"/>
  <c r="E2604" i="1"/>
  <c r="F2603" i="1"/>
  <c r="E2603" i="1"/>
  <c r="F2602" i="1"/>
  <c r="E2602" i="1"/>
  <c r="F2601" i="1"/>
  <c r="E2601" i="1"/>
  <c r="F2600" i="1"/>
  <c r="E2600" i="1"/>
  <c r="F2599" i="1"/>
  <c r="E2599" i="1"/>
  <c r="F2598" i="1"/>
  <c r="E2598" i="1"/>
  <c r="F2597" i="1"/>
  <c r="E2597" i="1"/>
  <c r="F2596" i="1"/>
  <c r="E2596" i="1"/>
  <c r="F2595" i="1"/>
  <c r="E2595" i="1"/>
  <c r="F2594" i="1"/>
  <c r="E2594" i="1"/>
  <c r="F2593" i="1"/>
  <c r="E2593" i="1"/>
  <c r="F2592" i="1"/>
  <c r="E2592" i="1"/>
  <c r="F2591" i="1"/>
  <c r="E2591" i="1"/>
  <c r="F2590" i="1"/>
  <c r="E2590" i="1"/>
  <c r="F2589" i="1"/>
  <c r="E2589" i="1"/>
  <c r="F2588" i="1"/>
  <c r="E2588" i="1"/>
  <c r="F2587" i="1"/>
  <c r="E2587" i="1"/>
  <c r="F2586" i="1"/>
  <c r="E2586" i="1"/>
  <c r="F2585" i="1"/>
  <c r="E2585" i="1"/>
  <c r="F2584" i="1"/>
  <c r="E2584" i="1"/>
  <c r="F2583" i="1"/>
  <c r="E2583" i="1"/>
  <c r="F2582" i="1"/>
  <c r="E2582" i="1"/>
  <c r="F2581" i="1"/>
  <c r="E2581" i="1"/>
  <c r="F2580" i="1"/>
  <c r="E2580" i="1"/>
  <c r="F2579" i="1"/>
  <c r="E2579" i="1"/>
  <c r="F2578" i="1"/>
  <c r="E2578" i="1"/>
  <c r="F2577" i="1"/>
  <c r="E2577" i="1"/>
  <c r="F2576" i="1"/>
  <c r="E2576" i="1"/>
  <c r="F2575" i="1"/>
  <c r="E2575" i="1"/>
  <c r="F2574" i="1"/>
  <c r="E2574" i="1"/>
  <c r="F2573" i="1"/>
  <c r="E2573" i="1"/>
  <c r="F2572" i="1"/>
  <c r="E2572" i="1"/>
  <c r="F2571" i="1"/>
  <c r="E2571" i="1"/>
  <c r="F2570" i="1"/>
  <c r="E2570" i="1"/>
  <c r="F2569" i="1"/>
  <c r="E2569" i="1"/>
  <c r="F2568" i="1"/>
  <c r="E2568" i="1"/>
  <c r="F2567" i="1"/>
  <c r="E2567" i="1"/>
  <c r="F2566" i="1"/>
  <c r="E2566" i="1"/>
  <c r="F2565" i="1"/>
  <c r="E2565" i="1"/>
  <c r="F2564" i="1"/>
  <c r="E2564" i="1"/>
  <c r="F2563" i="1"/>
  <c r="E2563" i="1"/>
  <c r="F2562" i="1"/>
  <c r="E2562" i="1"/>
  <c r="F2561" i="1"/>
  <c r="E2561" i="1"/>
  <c r="F2560" i="1"/>
  <c r="E2560" i="1"/>
  <c r="F2559" i="1"/>
  <c r="E2559" i="1"/>
  <c r="F2558" i="1"/>
  <c r="E2558" i="1"/>
  <c r="F2557" i="1"/>
  <c r="E2557" i="1"/>
  <c r="F2556" i="1"/>
  <c r="E2556" i="1"/>
  <c r="F2555" i="1"/>
  <c r="E2555" i="1"/>
  <c r="F2554" i="1"/>
  <c r="E2554" i="1"/>
  <c r="F2553" i="1"/>
  <c r="E2553" i="1"/>
  <c r="F2552" i="1"/>
  <c r="E2552" i="1"/>
  <c r="F2551" i="1"/>
  <c r="E2551" i="1"/>
  <c r="F2550" i="1"/>
  <c r="E2550" i="1"/>
  <c r="F2549" i="1"/>
  <c r="E2549" i="1"/>
  <c r="F2548" i="1"/>
  <c r="E2548" i="1"/>
  <c r="F2547" i="1"/>
  <c r="E2547" i="1"/>
  <c r="F2546" i="1"/>
  <c r="E2546" i="1"/>
  <c r="F2545" i="1"/>
  <c r="E2545" i="1"/>
  <c r="F2544" i="1"/>
  <c r="E2544" i="1"/>
  <c r="F2543" i="1"/>
  <c r="E2543" i="1"/>
  <c r="F2542" i="1"/>
  <c r="E2542" i="1"/>
  <c r="F2541" i="1"/>
  <c r="E2541" i="1"/>
  <c r="F2540" i="1"/>
  <c r="E2540" i="1"/>
  <c r="F2539" i="1"/>
  <c r="E2539" i="1"/>
  <c r="F2538" i="1"/>
  <c r="E2538" i="1"/>
  <c r="F2537" i="1"/>
  <c r="E2537" i="1"/>
  <c r="F2536" i="1"/>
  <c r="E2536" i="1"/>
  <c r="F2535" i="1"/>
  <c r="E2535" i="1"/>
  <c r="F2534" i="1"/>
  <c r="E2534" i="1"/>
  <c r="F2533" i="1"/>
  <c r="E2533" i="1"/>
  <c r="F2532" i="1"/>
  <c r="E2532" i="1"/>
  <c r="F2531" i="1"/>
  <c r="E2531" i="1"/>
  <c r="F2530" i="1"/>
  <c r="E2530" i="1"/>
  <c r="F2529" i="1"/>
  <c r="E2529" i="1"/>
  <c r="F2528" i="1"/>
  <c r="E2528" i="1"/>
  <c r="F2527" i="1"/>
  <c r="E2527" i="1"/>
  <c r="F2526" i="1"/>
  <c r="E2526" i="1"/>
  <c r="F2525" i="1"/>
  <c r="E2525" i="1"/>
  <c r="F2524" i="1"/>
  <c r="E2524" i="1"/>
  <c r="F2523" i="1"/>
  <c r="E2523" i="1"/>
  <c r="F2522" i="1"/>
  <c r="E2522" i="1"/>
  <c r="F2521" i="1"/>
  <c r="E2521" i="1"/>
  <c r="F2520" i="1"/>
  <c r="E2520" i="1"/>
  <c r="F2519" i="1"/>
  <c r="E2519" i="1"/>
  <c r="F2518" i="1"/>
  <c r="E2518" i="1"/>
  <c r="F2517" i="1"/>
  <c r="E2517" i="1"/>
  <c r="F2516" i="1"/>
  <c r="E2516" i="1"/>
  <c r="F2515" i="1"/>
  <c r="E2515" i="1"/>
  <c r="F2514" i="1"/>
  <c r="E2514" i="1"/>
  <c r="F2513" i="1"/>
  <c r="E2513" i="1"/>
  <c r="F2512" i="1"/>
  <c r="E2512" i="1"/>
  <c r="F2511" i="1"/>
  <c r="E2511" i="1"/>
  <c r="F2510" i="1"/>
  <c r="E2510" i="1"/>
  <c r="F2509" i="1"/>
  <c r="E2509" i="1"/>
  <c r="F2508" i="1"/>
  <c r="E2508" i="1"/>
  <c r="F2507" i="1"/>
  <c r="E2507" i="1"/>
  <c r="F2506" i="1"/>
  <c r="E2506" i="1"/>
  <c r="F2505" i="1"/>
  <c r="E2505" i="1"/>
  <c r="F2504" i="1"/>
  <c r="E2504" i="1"/>
  <c r="F2503" i="1"/>
  <c r="E2503" i="1"/>
  <c r="F2502" i="1"/>
  <c r="E2502" i="1"/>
  <c r="F2501" i="1"/>
  <c r="E2501" i="1"/>
  <c r="F2500" i="1"/>
  <c r="E2500" i="1"/>
  <c r="F2499" i="1"/>
  <c r="E2499" i="1"/>
  <c r="F2498" i="1"/>
  <c r="E2498" i="1"/>
  <c r="F2497" i="1"/>
  <c r="E2497" i="1"/>
  <c r="F2496" i="1"/>
  <c r="E2496" i="1"/>
  <c r="F2495" i="1"/>
  <c r="E2495" i="1"/>
  <c r="F2494" i="1"/>
  <c r="E2494" i="1"/>
  <c r="F2493" i="1"/>
  <c r="E2493" i="1"/>
  <c r="F2492" i="1"/>
  <c r="E2492" i="1"/>
  <c r="F2491" i="1"/>
  <c r="E2491" i="1"/>
  <c r="F2490" i="1"/>
  <c r="E2490" i="1"/>
  <c r="F2489" i="1"/>
  <c r="E2489" i="1"/>
  <c r="F2488" i="1"/>
  <c r="E2488" i="1"/>
  <c r="F2487" i="1"/>
  <c r="E2487" i="1"/>
  <c r="F2486" i="1"/>
  <c r="E2486" i="1"/>
  <c r="F2485" i="1"/>
  <c r="E2485" i="1"/>
  <c r="F2484" i="1"/>
  <c r="E2484" i="1"/>
  <c r="F2483" i="1"/>
  <c r="F2482" i="1"/>
  <c r="E2482" i="1"/>
  <c r="F2481" i="1"/>
  <c r="E2481" i="1"/>
  <c r="F2480" i="1"/>
  <c r="E2480" i="1"/>
  <c r="Y2479" i="1"/>
  <c r="F2479" i="1"/>
  <c r="Y2478" i="1"/>
  <c r="F2478" i="1"/>
  <c r="F2477" i="1"/>
  <c r="E2477" i="1"/>
  <c r="F2476" i="1"/>
  <c r="E2476" i="1"/>
  <c r="F2475" i="1"/>
  <c r="E2475" i="1"/>
  <c r="F2474" i="1"/>
  <c r="E2474" i="1"/>
  <c r="F2473" i="1"/>
  <c r="E2473" i="1"/>
  <c r="F2472" i="1"/>
  <c r="E2472" i="1"/>
  <c r="F2471" i="1"/>
  <c r="E2471" i="1"/>
  <c r="F2470" i="1"/>
  <c r="E2470" i="1"/>
  <c r="F2469" i="1"/>
  <c r="E2469" i="1"/>
  <c r="F2468" i="1"/>
  <c r="E2468" i="1"/>
  <c r="Y2467" i="1"/>
  <c r="F2467" i="1"/>
  <c r="F2466" i="1"/>
  <c r="E2466" i="1"/>
  <c r="F2465" i="1"/>
  <c r="E2465" i="1"/>
  <c r="F2464" i="1"/>
  <c r="E2464" i="1"/>
  <c r="F2463" i="1"/>
  <c r="E2463" i="1"/>
  <c r="F2462" i="1"/>
  <c r="E2462" i="1"/>
  <c r="F2461" i="1"/>
  <c r="E2461" i="1"/>
  <c r="F2460" i="1"/>
  <c r="E2460" i="1"/>
  <c r="F2459" i="1"/>
  <c r="E2459" i="1"/>
  <c r="F2458" i="1"/>
  <c r="E2458" i="1"/>
  <c r="F2457" i="1"/>
  <c r="E2457" i="1"/>
  <c r="Y2456" i="1"/>
  <c r="F2456" i="1"/>
  <c r="F2455" i="1"/>
  <c r="Y2452" i="1"/>
  <c r="F2452" i="1"/>
  <c r="Y2451" i="1"/>
  <c r="F2451" i="1"/>
  <c r="F2450" i="1"/>
  <c r="E2450" i="1"/>
  <c r="F2449" i="1"/>
  <c r="E2449" i="1"/>
  <c r="F2448" i="1"/>
  <c r="E2448" i="1"/>
  <c r="F2447" i="1"/>
  <c r="E2447" i="1"/>
  <c r="F2446" i="1"/>
  <c r="E2446" i="1"/>
  <c r="F2445" i="1"/>
  <c r="E2445" i="1"/>
  <c r="F2444" i="1"/>
  <c r="E2444" i="1"/>
  <c r="F2443" i="1"/>
  <c r="E2443" i="1"/>
  <c r="F2442" i="1"/>
  <c r="E2442" i="1"/>
  <c r="F2441" i="1"/>
  <c r="E2441" i="1"/>
  <c r="F2440" i="1"/>
  <c r="E2440" i="1"/>
  <c r="F2439" i="1"/>
  <c r="E2439" i="1"/>
  <c r="F2438" i="1"/>
  <c r="E2438" i="1"/>
  <c r="F2437" i="1"/>
  <c r="E2437" i="1"/>
  <c r="F2436" i="1"/>
  <c r="E2436" i="1"/>
  <c r="F2435" i="1"/>
  <c r="E2435" i="1"/>
  <c r="F2434" i="1"/>
  <c r="E2434" i="1"/>
  <c r="F2433" i="1"/>
  <c r="E2433" i="1"/>
  <c r="F2432" i="1"/>
  <c r="E2432" i="1"/>
  <c r="F2431" i="1"/>
  <c r="E2431" i="1"/>
  <c r="F2430" i="1"/>
  <c r="E2430" i="1"/>
  <c r="F2429" i="1"/>
  <c r="E2429" i="1"/>
  <c r="F2428" i="1"/>
  <c r="E2428" i="1"/>
  <c r="F2427" i="1"/>
  <c r="E2427" i="1"/>
  <c r="F2426" i="1"/>
  <c r="E2426" i="1"/>
  <c r="F2425" i="1"/>
  <c r="E2425" i="1"/>
  <c r="F2424" i="1"/>
  <c r="E2424" i="1"/>
  <c r="F2423" i="1"/>
  <c r="E2423" i="1"/>
  <c r="F2422" i="1"/>
  <c r="E2422" i="1"/>
  <c r="F2421" i="1"/>
  <c r="E2421" i="1"/>
  <c r="F2420" i="1"/>
  <c r="E2420" i="1"/>
  <c r="F2419" i="1"/>
  <c r="E2419" i="1"/>
  <c r="F2418" i="1"/>
  <c r="E2418" i="1"/>
  <c r="F2417" i="1"/>
  <c r="E2417" i="1"/>
  <c r="F2416" i="1"/>
  <c r="E2416" i="1"/>
  <c r="F2415" i="1"/>
  <c r="E2415" i="1"/>
  <c r="F2414" i="1"/>
  <c r="E2414" i="1"/>
  <c r="F2413" i="1"/>
  <c r="E2413" i="1"/>
  <c r="F2412" i="1"/>
  <c r="E2412" i="1"/>
  <c r="F2411" i="1"/>
  <c r="E2411" i="1"/>
  <c r="F2410" i="1"/>
  <c r="E2410" i="1"/>
  <c r="F2409" i="1"/>
  <c r="E2409" i="1"/>
  <c r="F2408" i="1"/>
  <c r="E2408" i="1"/>
  <c r="F2407" i="1"/>
  <c r="E2407" i="1"/>
  <c r="F2406" i="1"/>
  <c r="E2406" i="1"/>
  <c r="F2405" i="1"/>
  <c r="E2405" i="1"/>
  <c r="F2404" i="1"/>
  <c r="E2404" i="1"/>
  <c r="F2403" i="1"/>
  <c r="E2403" i="1"/>
  <c r="F2402" i="1"/>
  <c r="E2402" i="1"/>
  <c r="F2401" i="1"/>
  <c r="E2401" i="1"/>
  <c r="F2400" i="1"/>
  <c r="E2400" i="1"/>
  <c r="F2399" i="1"/>
  <c r="E2399" i="1"/>
  <c r="F2398" i="1"/>
  <c r="E2398" i="1"/>
  <c r="F2397" i="1"/>
  <c r="E2397" i="1"/>
  <c r="F2396" i="1"/>
  <c r="E2396" i="1"/>
  <c r="F2395" i="1"/>
  <c r="E2395" i="1"/>
  <c r="F2394" i="1"/>
  <c r="E2394" i="1"/>
  <c r="F2393" i="1"/>
  <c r="E2393" i="1"/>
  <c r="F2392" i="1"/>
  <c r="E2392" i="1"/>
  <c r="F2391" i="1"/>
  <c r="E2391" i="1"/>
  <c r="F2390" i="1"/>
  <c r="E2390" i="1"/>
  <c r="F2389" i="1"/>
  <c r="E2389" i="1"/>
  <c r="F2388" i="1"/>
  <c r="E2388" i="1"/>
  <c r="F2387" i="1"/>
  <c r="E2387" i="1"/>
  <c r="F2386" i="1"/>
  <c r="E2386" i="1"/>
  <c r="F2385" i="1"/>
  <c r="E2385" i="1"/>
  <c r="M2384" i="1"/>
  <c r="F2384" i="1"/>
  <c r="E2384" i="1"/>
  <c r="F2383" i="1"/>
  <c r="E2383" i="1"/>
  <c r="F2382" i="1"/>
  <c r="E2382" i="1"/>
  <c r="F2381" i="1"/>
  <c r="E2381" i="1"/>
  <c r="F2380" i="1"/>
  <c r="E2380" i="1"/>
  <c r="F2379" i="1"/>
  <c r="E2379" i="1"/>
  <c r="F2378" i="1"/>
  <c r="E2378" i="1"/>
  <c r="F2377" i="1"/>
  <c r="E2377" i="1"/>
  <c r="F2376" i="1"/>
  <c r="E2376" i="1"/>
  <c r="F2375" i="1"/>
  <c r="E2375" i="1"/>
  <c r="F2374" i="1"/>
  <c r="E2374" i="1"/>
  <c r="F2372" i="1"/>
  <c r="E2372" i="1"/>
  <c r="F2371" i="1"/>
  <c r="E2371" i="1"/>
  <c r="F2370" i="1"/>
  <c r="E2370" i="1"/>
  <c r="F2369" i="1"/>
  <c r="E2369" i="1"/>
  <c r="F2368" i="1"/>
  <c r="E2368" i="1"/>
  <c r="F2367" i="1"/>
  <c r="E2367" i="1"/>
  <c r="F2366" i="1"/>
  <c r="E2366" i="1"/>
  <c r="F2365" i="1"/>
  <c r="E2365" i="1"/>
  <c r="F2364" i="1"/>
  <c r="E2364" i="1"/>
  <c r="F2363" i="1"/>
  <c r="E2363" i="1"/>
  <c r="F2362" i="1"/>
  <c r="E2362" i="1"/>
  <c r="F2361" i="1"/>
  <c r="E2361" i="1"/>
  <c r="F2360" i="1"/>
  <c r="E2360" i="1"/>
  <c r="F2359" i="1"/>
  <c r="E2359" i="1"/>
  <c r="F2358" i="1"/>
  <c r="E2358" i="1"/>
  <c r="F2357" i="1"/>
  <c r="E2357" i="1"/>
  <c r="F2354" i="1"/>
  <c r="E2354" i="1"/>
  <c r="F2353" i="1"/>
  <c r="E2353" i="1"/>
  <c r="F2352" i="1"/>
  <c r="E2352" i="1"/>
  <c r="F2351" i="1"/>
  <c r="E2351" i="1"/>
  <c r="F2350" i="1"/>
  <c r="E2350" i="1"/>
  <c r="F2349" i="1"/>
  <c r="E2349" i="1"/>
  <c r="F2348" i="1"/>
  <c r="E2348" i="1"/>
  <c r="F2347" i="1"/>
  <c r="E2347" i="1"/>
  <c r="F2346" i="1"/>
  <c r="E2346" i="1"/>
  <c r="F2345" i="1"/>
  <c r="E2345" i="1"/>
  <c r="F2344" i="1"/>
  <c r="E2344" i="1"/>
  <c r="F2343" i="1"/>
  <c r="E2343" i="1"/>
  <c r="F2342" i="1"/>
  <c r="E2342" i="1"/>
  <c r="F2341" i="1"/>
  <c r="E2341" i="1"/>
  <c r="F2340" i="1"/>
  <c r="E2340" i="1"/>
  <c r="F2339" i="1"/>
  <c r="E2339" i="1"/>
  <c r="F2338" i="1"/>
  <c r="E2338" i="1"/>
  <c r="F2337" i="1"/>
  <c r="E2337" i="1"/>
  <c r="F2336" i="1"/>
  <c r="E2336" i="1"/>
  <c r="F2335" i="1"/>
  <c r="E2335" i="1"/>
  <c r="F2334" i="1"/>
  <c r="E2334" i="1"/>
  <c r="F2333" i="1"/>
  <c r="E2333" i="1"/>
  <c r="F2332" i="1"/>
  <c r="E2332" i="1"/>
  <c r="F2331" i="1"/>
  <c r="E2331" i="1"/>
  <c r="F2330" i="1"/>
  <c r="E2330" i="1"/>
  <c r="F2329" i="1"/>
  <c r="E2329" i="1"/>
  <c r="F2328" i="1"/>
  <c r="E2328" i="1"/>
  <c r="F2327" i="1"/>
  <c r="E2327" i="1"/>
  <c r="F2326" i="1"/>
  <c r="E2326" i="1"/>
  <c r="F2325" i="1"/>
  <c r="E2325" i="1"/>
  <c r="F2324" i="1"/>
  <c r="E2324" i="1"/>
  <c r="F2323" i="1"/>
  <c r="E2323" i="1"/>
  <c r="F2322" i="1"/>
  <c r="E2322" i="1"/>
  <c r="F2321" i="1"/>
  <c r="E2321" i="1"/>
  <c r="F2320" i="1"/>
  <c r="E2320" i="1"/>
  <c r="F2319" i="1"/>
  <c r="E2319" i="1"/>
  <c r="F2318" i="1"/>
  <c r="E2318" i="1"/>
  <c r="F2317" i="1"/>
  <c r="E2317" i="1"/>
  <c r="F2316" i="1"/>
  <c r="E2316" i="1"/>
  <c r="F2315" i="1"/>
  <c r="E2315" i="1"/>
  <c r="F2314" i="1"/>
  <c r="E2314" i="1"/>
  <c r="F2313" i="1"/>
  <c r="E2313" i="1"/>
  <c r="F2312" i="1"/>
  <c r="E2312" i="1"/>
  <c r="M2311" i="1"/>
  <c r="F2311" i="1"/>
  <c r="E2311" i="1"/>
  <c r="F2310" i="1"/>
  <c r="E2310" i="1"/>
  <c r="F2309" i="1"/>
  <c r="E2309" i="1"/>
  <c r="F2308" i="1"/>
  <c r="E2308" i="1"/>
  <c r="F2307" i="1"/>
  <c r="E2307" i="1"/>
  <c r="F2306" i="1"/>
  <c r="E2306" i="1"/>
  <c r="F2305" i="1"/>
  <c r="E2305" i="1"/>
  <c r="F2304" i="1"/>
  <c r="E2304" i="1"/>
  <c r="F2303" i="1"/>
  <c r="E2303" i="1"/>
  <c r="F2302" i="1"/>
  <c r="E2302" i="1"/>
  <c r="F2301" i="1"/>
  <c r="E2301" i="1"/>
  <c r="F2300" i="1"/>
  <c r="E2300" i="1"/>
  <c r="F2299" i="1"/>
  <c r="E2299" i="1"/>
  <c r="F2298" i="1"/>
  <c r="E2298" i="1"/>
  <c r="F2297" i="1"/>
  <c r="E2297" i="1"/>
  <c r="F2296" i="1"/>
  <c r="E2296" i="1"/>
  <c r="F2295" i="1"/>
  <c r="E2295" i="1"/>
  <c r="F2294" i="1"/>
  <c r="E2294" i="1"/>
  <c r="F2293" i="1"/>
  <c r="E2293" i="1"/>
  <c r="F2292" i="1"/>
  <c r="E2292" i="1"/>
  <c r="F2291" i="1"/>
  <c r="E2291" i="1"/>
  <c r="F2290" i="1"/>
  <c r="E2290" i="1"/>
  <c r="F2289" i="1"/>
  <c r="E2289" i="1"/>
  <c r="F2288" i="1"/>
  <c r="E2288" i="1"/>
  <c r="F2287" i="1"/>
  <c r="E2287" i="1"/>
  <c r="F2286" i="1"/>
  <c r="E2286" i="1"/>
  <c r="F2285" i="1"/>
  <c r="E2285" i="1"/>
  <c r="F2284" i="1"/>
  <c r="E2284" i="1"/>
  <c r="F2283" i="1"/>
  <c r="E2283" i="1"/>
  <c r="F2282" i="1"/>
  <c r="E2282" i="1"/>
  <c r="F2281" i="1"/>
  <c r="E2281" i="1"/>
  <c r="F2280" i="1"/>
  <c r="E2280" i="1"/>
  <c r="F2279" i="1"/>
  <c r="E2279" i="1"/>
  <c r="F2278" i="1"/>
  <c r="E2278" i="1"/>
  <c r="F2277" i="1"/>
  <c r="E2277" i="1"/>
  <c r="F2276" i="1"/>
  <c r="E2276" i="1"/>
  <c r="F2275" i="1"/>
  <c r="E2275" i="1"/>
  <c r="F2274" i="1"/>
  <c r="E2274" i="1"/>
  <c r="F2273" i="1"/>
  <c r="E2273" i="1"/>
  <c r="F2272" i="1"/>
  <c r="E2272" i="1"/>
  <c r="F2271" i="1"/>
  <c r="E2271" i="1"/>
  <c r="F2270" i="1"/>
  <c r="E2270" i="1"/>
  <c r="F2269" i="1"/>
  <c r="E2269" i="1"/>
  <c r="F2268" i="1"/>
  <c r="E2268" i="1"/>
  <c r="F2267" i="1"/>
  <c r="E2267" i="1"/>
  <c r="F2266" i="1"/>
  <c r="E2266" i="1"/>
  <c r="F2265" i="1"/>
  <c r="E2265" i="1"/>
  <c r="F2264" i="1"/>
  <c r="E2264" i="1"/>
  <c r="F2263" i="1"/>
  <c r="E2263" i="1"/>
  <c r="F2262" i="1"/>
  <c r="E2262" i="1"/>
  <c r="F2261" i="1"/>
  <c r="E2261" i="1"/>
  <c r="F2260" i="1"/>
  <c r="E2260" i="1"/>
  <c r="F2259" i="1"/>
  <c r="E2259" i="1"/>
  <c r="F2258" i="1"/>
  <c r="E2258" i="1"/>
  <c r="F2257" i="1"/>
  <c r="E2257" i="1"/>
  <c r="F2256" i="1"/>
  <c r="E2256" i="1"/>
  <c r="F2255" i="1"/>
  <c r="E2255" i="1"/>
  <c r="F2254" i="1"/>
  <c r="E2254" i="1"/>
  <c r="F2253" i="1"/>
  <c r="E2253" i="1"/>
  <c r="F2252" i="1"/>
  <c r="E2252" i="1"/>
  <c r="F2251" i="1"/>
  <c r="E2251" i="1"/>
  <c r="F2250" i="1"/>
  <c r="E2250" i="1"/>
  <c r="F2249" i="1"/>
  <c r="E2249" i="1"/>
  <c r="F2248" i="1"/>
  <c r="E2248" i="1"/>
  <c r="F2247" i="1"/>
  <c r="E2247" i="1"/>
  <c r="F2246" i="1"/>
  <c r="E2246" i="1"/>
  <c r="F2245" i="1"/>
  <c r="E2245" i="1"/>
  <c r="F2244" i="1"/>
  <c r="E2244" i="1"/>
  <c r="F2243" i="1"/>
  <c r="E2243" i="1"/>
  <c r="F2242" i="1"/>
  <c r="E2242" i="1"/>
  <c r="F2241" i="1"/>
  <c r="E2241" i="1"/>
  <c r="F2240" i="1"/>
  <c r="E2240" i="1"/>
  <c r="F2239" i="1"/>
  <c r="E2239" i="1"/>
  <c r="F2238" i="1"/>
  <c r="E2238" i="1"/>
  <c r="F2237" i="1"/>
  <c r="E2237" i="1"/>
  <c r="F2236" i="1"/>
  <c r="E2236" i="1"/>
  <c r="F2235" i="1"/>
  <c r="E2235" i="1"/>
  <c r="F2234" i="1"/>
  <c r="E2234" i="1"/>
  <c r="F2233" i="1"/>
  <c r="E2233" i="1"/>
  <c r="F2232" i="1"/>
  <c r="E2232" i="1"/>
  <c r="F2231" i="1"/>
  <c r="E2231" i="1"/>
  <c r="F2230" i="1"/>
  <c r="E2230" i="1"/>
  <c r="F2229" i="1"/>
  <c r="E2229" i="1"/>
  <c r="F2228" i="1"/>
  <c r="E2228" i="1"/>
  <c r="F2227" i="1"/>
  <c r="E2227" i="1"/>
  <c r="F2226" i="1"/>
  <c r="E2226" i="1"/>
  <c r="F2225" i="1"/>
  <c r="E2225" i="1"/>
  <c r="F2224" i="1"/>
  <c r="E2224" i="1"/>
  <c r="F2223" i="1"/>
  <c r="E2223" i="1"/>
  <c r="F2222" i="1"/>
  <c r="E2222" i="1"/>
  <c r="F2221" i="1"/>
  <c r="E2221" i="1"/>
  <c r="F2220" i="1"/>
  <c r="E2220" i="1"/>
  <c r="F2219" i="1"/>
  <c r="E2219" i="1"/>
  <c r="F2218" i="1"/>
  <c r="E2218" i="1"/>
  <c r="F2217" i="1"/>
  <c r="E2217" i="1"/>
  <c r="F2216" i="1"/>
  <c r="E2216" i="1"/>
  <c r="F2215" i="1"/>
  <c r="E2215" i="1"/>
  <c r="F2214" i="1"/>
  <c r="E2214" i="1"/>
  <c r="F2213" i="1"/>
  <c r="E2213" i="1"/>
  <c r="F2212" i="1"/>
  <c r="E2212" i="1"/>
  <c r="F2211" i="1"/>
  <c r="E2211" i="1"/>
  <c r="F2210" i="1"/>
  <c r="E2210" i="1"/>
  <c r="F2209" i="1"/>
  <c r="E2209" i="1"/>
  <c r="F2208" i="1"/>
  <c r="E2208" i="1"/>
  <c r="F2207" i="1"/>
  <c r="E2207" i="1"/>
  <c r="F2206" i="1"/>
  <c r="E2206" i="1"/>
  <c r="F2205" i="1"/>
  <c r="E2205" i="1"/>
  <c r="F2204" i="1"/>
  <c r="E2204" i="1"/>
  <c r="F2203" i="1"/>
  <c r="E2203" i="1"/>
  <c r="F2202" i="1"/>
  <c r="E2202" i="1"/>
  <c r="F2201" i="1"/>
  <c r="E2201" i="1"/>
  <c r="F2200" i="1"/>
  <c r="E2200" i="1"/>
  <c r="F2199" i="1"/>
  <c r="E2199" i="1"/>
  <c r="F2198" i="1"/>
  <c r="E2198" i="1"/>
  <c r="F2197" i="1"/>
  <c r="E2197" i="1"/>
  <c r="F2196" i="1"/>
  <c r="E2196" i="1"/>
  <c r="F2195" i="1"/>
  <c r="E2195" i="1"/>
  <c r="F2194" i="1"/>
  <c r="E2194" i="1"/>
  <c r="F2193" i="1"/>
  <c r="E2193" i="1"/>
  <c r="F2192" i="1"/>
  <c r="E2192" i="1"/>
  <c r="F2191" i="1"/>
  <c r="E2191" i="1"/>
  <c r="F2190" i="1"/>
  <c r="E2190" i="1"/>
  <c r="F2189" i="1"/>
  <c r="E2189" i="1"/>
  <c r="F2188" i="1"/>
  <c r="E2188" i="1"/>
  <c r="F2187" i="1"/>
  <c r="E2187" i="1"/>
  <c r="F2186" i="1"/>
  <c r="E2186" i="1"/>
  <c r="F2185" i="1"/>
  <c r="E2185" i="1"/>
  <c r="F2184" i="1"/>
  <c r="E2184" i="1"/>
  <c r="F2183" i="1"/>
  <c r="E2183" i="1"/>
  <c r="F2182" i="1"/>
  <c r="E2182" i="1"/>
  <c r="F2181" i="1"/>
  <c r="E2181" i="1"/>
  <c r="F2180" i="1"/>
  <c r="E2180" i="1"/>
  <c r="F2179" i="1"/>
  <c r="E2179" i="1"/>
  <c r="F2178" i="1"/>
  <c r="E2178" i="1"/>
  <c r="F2177" i="1"/>
  <c r="E2177" i="1"/>
  <c r="F2176" i="1"/>
  <c r="E2176" i="1"/>
  <c r="F2175" i="1"/>
  <c r="E2175" i="1"/>
  <c r="F2174" i="1"/>
  <c r="E2174" i="1"/>
  <c r="F2173" i="1"/>
  <c r="E2173" i="1"/>
  <c r="F2172" i="1"/>
  <c r="E2172" i="1"/>
  <c r="F2171" i="1"/>
  <c r="E2171" i="1"/>
  <c r="F2170" i="1"/>
  <c r="E2170" i="1"/>
  <c r="F2169" i="1"/>
  <c r="E2169" i="1"/>
  <c r="F2168" i="1"/>
  <c r="E2168" i="1"/>
  <c r="F2167" i="1"/>
  <c r="E2167" i="1"/>
  <c r="M2166" i="1"/>
  <c r="F2166" i="1"/>
  <c r="E2166" i="1"/>
  <c r="F2165" i="1"/>
  <c r="E2165" i="1"/>
  <c r="M2164" i="1"/>
  <c r="F2164" i="1"/>
  <c r="E2164" i="1"/>
  <c r="F2163" i="1"/>
  <c r="E2163" i="1"/>
  <c r="F2162" i="1"/>
  <c r="E2162" i="1"/>
  <c r="F2161" i="1"/>
  <c r="E2161" i="1"/>
  <c r="F2160" i="1"/>
  <c r="E2160" i="1"/>
  <c r="F2159" i="1"/>
  <c r="E2159" i="1"/>
  <c r="F2158" i="1"/>
  <c r="E2158" i="1"/>
  <c r="F2157" i="1"/>
  <c r="E2157" i="1"/>
  <c r="F2156" i="1"/>
  <c r="E2156" i="1"/>
  <c r="F2155" i="1"/>
  <c r="E2155" i="1"/>
  <c r="F2154" i="1"/>
  <c r="E2154" i="1"/>
  <c r="F2153" i="1"/>
  <c r="E2153" i="1"/>
  <c r="F2152" i="1"/>
  <c r="E2152" i="1"/>
  <c r="F2151" i="1"/>
  <c r="E2151" i="1"/>
  <c r="F2150" i="1"/>
  <c r="E2150" i="1"/>
  <c r="F2149" i="1"/>
  <c r="E2149" i="1"/>
  <c r="F2148" i="1"/>
  <c r="E2148" i="1"/>
  <c r="F2146" i="1"/>
  <c r="E2146" i="1"/>
  <c r="F2145" i="1"/>
  <c r="E2145" i="1"/>
  <c r="F2144" i="1"/>
  <c r="E2144" i="1"/>
  <c r="F2143" i="1"/>
  <c r="E2143" i="1"/>
  <c r="F2142" i="1"/>
  <c r="E2142" i="1"/>
  <c r="F2141" i="1"/>
  <c r="E2141" i="1"/>
  <c r="F2140" i="1"/>
  <c r="E2140" i="1"/>
  <c r="F2139" i="1"/>
  <c r="E2139" i="1"/>
  <c r="F2138" i="1"/>
  <c r="E2138" i="1"/>
  <c r="F2137" i="1"/>
  <c r="E2137" i="1"/>
  <c r="F2136" i="1"/>
  <c r="E2136" i="1"/>
  <c r="F2135" i="1"/>
  <c r="E2135" i="1"/>
  <c r="F2134" i="1"/>
  <c r="E2134" i="1"/>
  <c r="F2133" i="1"/>
  <c r="E2133" i="1"/>
  <c r="F2132" i="1"/>
  <c r="E2132" i="1"/>
  <c r="F2131" i="1"/>
  <c r="E2131" i="1"/>
  <c r="F2130" i="1"/>
  <c r="E2130" i="1"/>
  <c r="F2129" i="1"/>
  <c r="E2129" i="1"/>
  <c r="F2128" i="1"/>
  <c r="E2128" i="1"/>
  <c r="F2127" i="1"/>
  <c r="E2127" i="1"/>
  <c r="F2126" i="1"/>
  <c r="E2126" i="1"/>
  <c r="F2125" i="1"/>
  <c r="E2125" i="1"/>
  <c r="F2124" i="1"/>
  <c r="E2124" i="1"/>
  <c r="F2123" i="1"/>
  <c r="E2123" i="1"/>
  <c r="F2122" i="1"/>
  <c r="E2122" i="1"/>
  <c r="F2121" i="1"/>
  <c r="E2121" i="1"/>
  <c r="F2120" i="1"/>
  <c r="E2120" i="1"/>
  <c r="F2119" i="1"/>
  <c r="E2119" i="1"/>
  <c r="F2118" i="1"/>
  <c r="E2118" i="1"/>
  <c r="F2117" i="1"/>
  <c r="E2117" i="1"/>
  <c r="F2116" i="1"/>
  <c r="E2116" i="1"/>
  <c r="F2115" i="1"/>
  <c r="E2115" i="1"/>
  <c r="F2114" i="1"/>
  <c r="E2114" i="1"/>
  <c r="F2113" i="1"/>
  <c r="E2113" i="1"/>
  <c r="F2112" i="1"/>
  <c r="E2112" i="1"/>
  <c r="F2111" i="1"/>
  <c r="E2111" i="1"/>
  <c r="F2110" i="1"/>
  <c r="E2110" i="1"/>
  <c r="F2109" i="1"/>
  <c r="E2109" i="1"/>
  <c r="F2108" i="1"/>
  <c r="E2108" i="1"/>
  <c r="F2107" i="1"/>
  <c r="E2107" i="1"/>
  <c r="F2106" i="1"/>
  <c r="E2106" i="1"/>
  <c r="F2105" i="1"/>
  <c r="E2105" i="1"/>
  <c r="F2104" i="1"/>
  <c r="E2104" i="1"/>
  <c r="F2103" i="1"/>
  <c r="E2103" i="1"/>
  <c r="F2102" i="1"/>
  <c r="E2102" i="1"/>
  <c r="F2101" i="1"/>
  <c r="E2101" i="1"/>
  <c r="F2100" i="1"/>
  <c r="E2100" i="1"/>
  <c r="F2099" i="1"/>
  <c r="E2099" i="1"/>
  <c r="F2098" i="1"/>
  <c r="E2098" i="1"/>
  <c r="F2097" i="1"/>
  <c r="E2097" i="1"/>
  <c r="F2096" i="1"/>
  <c r="E2096" i="1"/>
  <c r="F2095" i="1"/>
  <c r="E2095" i="1"/>
  <c r="F2094" i="1"/>
  <c r="E2094" i="1"/>
  <c r="F2093" i="1"/>
  <c r="E2093" i="1"/>
  <c r="F2092" i="1"/>
  <c r="E2092" i="1"/>
  <c r="F2091" i="1"/>
  <c r="E2091" i="1"/>
  <c r="F2090" i="1"/>
  <c r="E2090" i="1"/>
  <c r="F2089" i="1"/>
  <c r="E2089" i="1"/>
  <c r="F2088" i="1"/>
  <c r="E2088" i="1"/>
  <c r="F2087" i="1"/>
  <c r="E2087" i="1"/>
  <c r="F2086" i="1"/>
  <c r="E2086" i="1"/>
  <c r="F2085" i="1"/>
  <c r="E2085" i="1"/>
  <c r="F2084" i="1"/>
  <c r="E2084" i="1"/>
  <c r="F2083" i="1"/>
  <c r="E2083" i="1"/>
  <c r="F2082" i="1"/>
  <c r="E2082" i="1"/>
  <c r="F2081" i="1"/>
  <c r="E2081" i="1"/>
  <c r="F2080" i="1"/>
  <c r="E2080" i="1"/>
  <c r="F2079" i="1"/>
  <c r="E2079" i="1"/>
  <c r="F2078" i="1"/>
  <c r="E2078" i="1"/>
  <c r="F2077" i="1"/>
  <c r="E2077" i="1"/>
  <c r="F2076" i="1"/>
  <c r="E2076" i="1"/>
  <c r="F2075" i="1"/>
  <c r="E2075" i="1"/>
  <c r="F2074" i="1"/>
  <c r="E2074" i="1"/>
  <c r="F2073" i="1"/>
  <c r="E2073" i="1"/>
  <c r="F2072" i="1"/>
  <c r="E2072" i="1"/>
  <c r="F2071" i="1"/>
  <c r="E2071" i="1"/>
  <c r="F2070" i="1"/>
  <c r="E2070" i="1"/>
  <c r="F2069" i="1"/>
  <c r="E2069" i="1"/>
  <c r="F2068" i="1"/>
  <c r="E2068" i="1"/>
  <c r="F2067" i="1"/>
  <c r="E2067" i="1"/>
  <c r="F2066" i="1"/>
  <c r="E2066" i="1"/>
  <c r="F2065" i="1"/>
  <c r="E2065" i="1"/>
  <c r="F2064" i="1"/>
  <c r="E2064" i="1"/>
  <c r="F2063" i="1"/>
  <c r="E2063" i="1"/>
  <c r="F2062" i="1"/>
  <c r="E2062" i="1"/>
  <c r="F2061" i="1"/>
  <c r="E2061" i="1"/>
  <c r="F2060" i="1"/>
  <c r="E2060" i="1"/>
  <c r="F2059" i="1"/>
  <c r="E2059" i="1"/>
  <c r="F2058" i="1"/>
  <c r="E2058" i="1"/>
  <c r="F2057" i="1"/>
  <c r="E2057" i="1"/>
  <c r="F2056" i="1"/>
  <c r="E2056" i="1"/>
  <c r="F2055" i="1"/>
  <c r="E2055" i="1"/>
  <c r="F2054" i="1"/>
  <c r="E2054" i="1"/>
  <c r="F2053" i="1"/>
  <c r="E2053" i="1"/>
  <c r="F2052" i="1"/>
  <c r="E2052" i="1"/>
  <c r="F2051" i="1"/>
  <c r="E2051" i="1"/>
  <c r="F2050" i="1"/>
  <c r="E2050" i="1"/>
  <c r="F2049" i="1"/>
  <c r="E2049" i="1"/>
  <c r="F2048" i="1"/>
  <c r="E2048" i="1"/>
  <c r="F2047" i="1"/>
  <c r="E2047" i="1"/>
  <c r="F2046" i="1"/>
  <c r="E2046" i="1"/>
  <c r="F2045" i="1"/>
  <c r="E2045" i="1"/>
  <c r="F2044" i="1"/>
  <c r="E2044" i="1"/>
  <c r="F2043" i="1"/>
  <c r="E2043" i="1"/>
  <c r="F2042" i="1"/>
  <c r="E2042" i="1"/>
  <c r="F2041" i="1"/>
  <c r="E2041" i="1"/>
  <c r="F2040" i="1"/>
  <c r="E2040" i="1"/>
  <c r="F2039" i="1"/>
  <c r="E2039" i="1"/>
  <c r="F2038" i="1"/>
  <c r="E2038" i="1"/>
  <c r="F2037" i="1"/>
  <c r="E2037" i="1"/>
  <c r="F2036" i="1"/>
  <c r="E2036" i="1"/>
  <c r="F2035" i="1"/>
  <c r="E2035" i="1"/>
  <c r="F2034" i="1"/>
  <c r="E2034" i="1"/>
  <c r="F2033" i="1"/>
  <c r="E2033" i="1"/>
  <c r="F2032" i="1"/>
  <c r="E2032" i="1"/>
  <c r="F2031" i="1"/>
  <c r="E2031" i="1"/>
  <c r="F2030" i="1"/>
  <c r="E2030" i="1"/>
  <c r="F2029" i="1"/>
  <c r="E2029" i="1"/>
  <c r="F2028" i="1"/>
  <c r="E2028" i="1"/>
  <c r="F2027" i="1"/>
  <c r="E2027" i="1"/>
  <c r="F2026" i="1"/>
  <c r="E2026" i="1"/>
  <c r="F2025" i="1"/>
  <c r="E2025" i="1"/>
  <c r="F2024" i="1"/>
  <c r="E2024" i="1"/>
  <c r="F2023" i="1"/>
  <c r="E2023" i="1"/>
  <c r="F2022" i="1"/>
  <c r="E2022" i="1"/>
  <c r="F2021" i="1"/>
  <c r="E2021" i="1"/>
  <c r="F2020" i="1"/>
  <c r="E2020" i="1"/>
  <c r="F2019" i="1"/>
  <c r="E2019" i="1"/>
  <c r="F2018" i="1"/>
  <c r="E2018" i="1"/>
  <c r="F2017" i="1"/>
  <c r="E2017" i="1"/>
  <c r="F2016" i="1"/>
  <c r="E2016" i="1"/>
  <c r="F2015" i="1"/>
  <c r="E2015" i="1"/>
  <c r="F2014" i="1"/>
  <c r="E2014" i="1"/>
  <c r="F2013" i="1"/>
  <c r="E2013" i="1"/>
  <c r="F2012" i="1"/>
  <c r="E2012" i="1"/>
  <c r="F2011" i="1"/>
  <c r="E2011" i="1"/>
  <c r="F2010" i="1"/>
  <c r="E2010" i="1"/>
  <c r="F2009" i="1"/>
  <c r="E2009" i="1"/>
  <c r="F2008" i="1"/>
  <c r="E2008" i="1"/>
  <c r="F2007" i="1"/>
  <c r="E2007" i="1"/>
  <c r="F2006" i="1"/>
  <c r="E2006" i="1"/>
  <c r="F2005" i="1"/>
  <c r="E2005" i="1"/>
  <c r="F2004" i="1"/>
  <c r="E2004" i="1"/>
  <c r="F2003" i="1"/>
  <c r="E2003" i="1"/>
  <c r="F2002" i="1"/>
  <c r="E2002" i="1"/>
  <c r="F2001" i="1"/>
  <c r="E2001" i="1"/>
  <c r="F2000" i="1"/>
  <c r="E2000" i="1"/>
  <c r="F1999" i="1"/>
  <c r="E1999" i="1"/>
  <c r="F1998" i="1"/>
  <c r="E1998" i="1"/>
  <c r="F1997" i="1"/>
  <c r="E1997" i="1"/>
  <c r="F1996" i="1"/>
  <c r="E1996" i="1"/>
  <c r="F1995" i="1"/>
  <c r="E1995" i="1"/>
  <c r="F1994" i="1"/>
  <c r="E1994" i="1"/>
  <c r="F1993" i="1"/>
  <c r="E1993" i="1"/>
  <c r="F1992" i="1"/>
  <c r="E1992" i="1"/>
  <c r="F1991" i="1"/>
  <c r="E1991" i="1"/>
  <c r="F1990" i="1"/>
  <c r="E1990" i="1"/>
  <c r="F1989" i="1"/>
  <c r="E1989" i="1"/>
  <c r="F1988" i="1"/>
  <c r="E1988" i="1"/>
  <c r="F1987" i="1"/>
  <c r="E1987" i="1"/>
  <c r="F1986" i="1"/>
  <c r="E1986" i="1"/>
  <c r="F1985" i="1"/>
  <c r="E1985" i="1"/>
  <c r="F1984" i="1"/>
  <c r="E1984" i="1"/>
  <c r="F1983" i="1"/>
  <c r="E1983" i="1"/>
  <c r="F1982" i="1"/>
  <c r="E1982" i="1"/>
  <c r="F1981" i="1"/>
  <c r="E1981" i="1"/>
  <c r="F1980" i="1"/>
  <c r="E1980" i="1"/>
  <c r="F1979" i="1"/>
  <c r="E1979" i="1"/>
  <c r="F1978" i="1"/>
  <c r="E1978" i="1"/>
  <c r="F1977" i="1"/>
  <c r="E1977" i="1"/>
  <c r="F1976" i="1"/>
  <c r="E1976" i="1"/>
  <c r="F1975" i="1"/>
  <c r="E1975" i="1"/>
  <c r="F1974" i="1"/>
  <c r="E1974" i="1"/>
  <c r="F1973" i="1"/>
  <c r="E1973" i="1"/>
  <c r="F1972" i="1"/>
  <c r="E1972" i="1"/>
  <c r="F1971" i="1"/>
  <c r="E1971" i="1"/>
  <c r="F1970" i="1"/>
  <c r="E1970" i="1"/>
  <c r="F1969" i="1"/>
  <c r="E1969" i="1"/>
  <c r="F1968" i="1"/>
  <c r="E1968" i="1"/>
  <c r="F1967" i="1"/>
  <c r="E1967" i="1"/>
  <c r="F1966" i="1"/>
  <c r="E1966" i="1"/>
  <c r="F1965" i="1"/>
  <c r="E1965" i="1"/>
  <c r="F1964" i="1"/>
  <c r="E1964" i="1"/>
  <c r="F1963" i="1"/>
  <c r="E1963" i="1"/>
  <c r="F1962" i="1"/>
  <c r="E1962" i="1"/>
  <c r="F1961" i="1"/>
  <c r="E1961" i="1"/>
  <c r="F1960" i="1"/>
  <c r="E1960" i="1"/>
  <c r="F1959" i="1"/>
  <c r="E1959" i="1"/>
  <c r="F1958" i="1"/>
  <c r="E1958" i="1"/>
  <c r="F1957" i="1"/>
  <c r="E1957" i="1"/>
  <c r="F1956" i="1"/>
  <c r="E1956" i="1"/>
  <c r="F1955" i="1"/>
  <c r="E1955" i="1"/>
  <c r="F1954" i="1"/>
  <c r="E1954" i="1"/>
  <c r="F1953" i="1"/>
  <c r="E1953" i="1"/>
  <c r="F1952" i="1"/>
  <c r="E1952" i="1"/>
  <c r="F1951" i="1"/>
  <c r="E1951" i="1"/>
  <c r="F1950" i="1"/>
  <c r="E1950" i="1"/>
  <c r="F1949" i="1"/>
  <c r="E1949" i="1"/>
  <c r="F1948" i="1"/>
  <c r="E1948" i="1"/>
  <c r="F1947" i="1"/>
  <c r="E1947" i="1"/>
  <c r="F1946" i="1"/>
  <c r="E1946" i="1"/>
  <c r="F1945" i="1"/>
  <c r="E1945" i="1"/>
  <c r="F1944" i="1"/>
  <c r="E1944" i="1"/>
  <c r="F1943" i="1"/>
  <c r="E1943" i="1"/>
  <c r="F1942" i="1"/>
  <c r="E1942" i="1"/>
  <c r="F1941" i="1"/>
  <c r="E1941" i="1"/>
  <c r="F1940" i="1"/>
  <c r="E1940" i="1"/>
  <c r="F1939" i="1"/>
  <c r="E1939" i="1"/>
  <c r="F1938" i="1"/>
  <c r="E1938" i="1"/>
  <c r="F1937" i="1"/>
  <c r="E1937" i="1"/>
  <c r="F1936" i="1"/>
  <c r="E1936" i="1"/>
  <c r="F1935" i="1"/>
  <c r="E1935" i="1"/>
  <c r="F1934" i="1"/>
  <c r="E1934" i="1"/>
  <c r="F1933" i="1"/>
  <c r="E1933" i="1"/>
  <c r="F1932" i="1"/>
  <c r="E1932" i="1"/>
  <c r="F1931" i="1"/>
  <c r="E1931" i="1"/>
  <c r="F1930" i="1"/>
  <c r="E1930" i="1"/>
  <c r="F1929" i="1"/>
  <c r="E1929" i="1"/>
  <c r="F1928" i="1"/>
  <c r="E1928" i="1"/>
  <c r="F1927" i="1"/>
  <c r="E1927" i="1"/>
  <c r="F1926" i="1"/>
  <c r="E1926" i="1"/>
  <c r="F1925" i="1"/>
  <c r="E1925" i="1"/>
  <c r="F1924" i="1"/>
  <c r="E1924" i="1"/>
  <c r="F1923" i="1"/>
  <c r="E1923" i="1"/>
  <c r="F1922" i="1"/>
  <c r="E1922" i="1"/>
  <c r="F1921" i="1"/>
  <c r="E1921" i="1"/>
  <c r="F1920" i="1"/>
  <c r="E1920" i="1"/>
  <c r="F1919" i="1"/>
  <c r="E1919" i="1"/>
  <c r="F1918" i="1"/>
  <c r="E1918" i="1"/>
  <c r="F1917" i="1"/>
  <c r="E1917" i="1"/>
  <c r="F1916" i="1"/>
  <c r="E1916" i="1"/>
  <c r="F1915" i="1"/>
  <c r="E1915" i="1"/>
  <c r="F1914" i="1"/>
  <c r="E1914" i="1"/>
  <c r="F1913" i="1"/>
  <c r="E1913" i="1"/>
  <c r="F1912" i="1"/>
  <c r="E1912" i="1"/>
  <c r="F1911" i="1"/>
  <c r="E1911" i="1"/>
  <c r="F1910" i="1"/>
  <c r="E1910" i="1"/>
  <c r="F1909" i="1"/>
  <c r="E1909" i="1"/>
  <c r="F1908" i="1"/>
  <c r="E1908" i="1"/>
  <c r="F1907" i="1"/>
  <c r="E1907" i="1"/>
  <c r="F1906" i="1"/>
  <c r="E1906" i="1"/>
  <c r="F1905" i="1"/>
  <c r="E1905" i="1"/>
  <c r="F1904" i="1"/>
  <c r="E1904" i="1"/>
  <c r="F1903" i="1"/>
  <c r="E1903" i="1"/>
  <c r="F1902" i="1"/>
  <c r="E1902" i="1"/>
  <c r="F1901" i="1"/>
  <c r="E1901" i="1"/>
  <c r="F1900" i="1"/>
  <c r="E1900" i="1"/>
  <c r="F1899" i="1"/>
  <c r="E1899" i="1"/>
  <c r="F1898" i="1"/>
  <c r="E1898" i="1"/>
  <c r="F1897" i="1"/>
  <c r="E1897" i="1"/>
  <c r="F1896" i="1"/>
  <c r="E1896" i="1"/>
  <c r="F1895" i="1"/>
  <c r="E1895" i="1"/>
  <c r="F1894" i="1"/>
  <c r="E1894" i="1"/>
  <c r="F1893" i="1"/>
  <c r="E1893" i="1"/>
  <c r="F1892" i="1"/>
  <c r="E1892" i="1"/>
  <c r="F1891" i="1"/>
  <c r="E1891" i="1"/>
  <c r="F1890" i="1"/>
  <c r="E1890" i="1"/>
  <c r="F1889" i="1"/>
  <c r="E1889" i="1"/>
  <c r="F1888" i="1"/>
  <c r="E1888" i="1"/>
  <c r="F1887" i="1"/>
  <c r="E1887" i="1"/>
  <c r="F1886" i="1"/>
  <c r="E1886" i="1"/>
  <c r="F1885" i="1"/>
  <c r="E1885" i="1"/>
  <c r="F1884" i="1"/>
  <c r="E1884" i="1"/>
  <c r="F1883" i="1"/>
  <c r="E1883" i="1"/>
  <c r="F1882" i="1"/>
  <c r="E1882" i="1"/>
  <c r="F1880" i="1"/>
  <c r="E1880" i="1"/>
  <c r="F1879" i="1"/>
  <c r="E1879" i="1"/>
  <c r="F1878" i="1"/>
  <c r="E1878" i="1"/>
  <c r="F1877" i="1"/>
  <c r="E1877" i="1"/>
  <c r="F1876" i="1"/>
  <c r="E1876" i="1"/>
  <c r="F1875" i="1"/>
  <c r="E1875" i="1"/>
  <c r="F1874" i="1"/>
  <c r="E1874" i="1"/>
  <c r="F1873" i="1"/>
  <c r="E1873" i="1"/>
  <c r="F1872" i="1"/>
  <c r="E1872" i="1"/>
  <c r="F1871" i="1"/>
  <c r="E1871" i="1"/>
  <c r="F1870" i="1"/>
  <c r="E1870" i="1"/>
  <c r="F1869" i="1"/>
  <c r="E1869" i="1"/>
  <c r="F1868" i="1"/>
  <c r="E1868" i="1"/>
  <c r="F1867" i="1"/>
  <c r="E1867" i="1"/>
  <c r="F1866" i="1"/>
  <c r="E1866" i="1"/>
  <c r="F1865" i="1"/>
  <c r="E1865" i="1"/>
  <c r="F1864" i="1"/>
  <c r="E1864" i="1"/>
  <c r="F1863" i="1"/>
  <c r="E1863" i="1"/>
  <c r="F1862" i="1"/>
  <c r="E1862" i="1"/>
  <c r="F1861" i="1"/>
  <c r="E1861" i="1"/>
  <c r="F1860" i="1"/>
  <c r="E1860" i="1"/>
  <c r="F1859" i="1"/>
  <c r="E1859" i="1"/>
  <c r="F1858" i="1"/>
  <c r="E1858" i="1"/>
  <c r="F1857" i="1"/>
  <c r="E1857" i="1"/>
  <c r="F1856" i="1"/>
  <c r="E1856" i="1"/>
  <c r="F1855" i="1"/>
  <c r="E1855" i="1"/>
  <c r="F1854" i="1"/>
  <c r="E1854" i="1"/>
  <c r="F1853" i="1"/>
  <c r="E1853" i="1"/>
  <c r="F1852" i="1"/>
  <c r="E1852" i="1"/>
  <c r="F1851" i="1"/>
  <c r="E1851" i="1"/>
  <c r="F1849" i="1"/>
  <c r="E1849" i="1"/>
  <c r="F1848" i="1"/>
  <c r="E1848" i="1"/>
  <c r="F1847" i="1"/>
  <c r="E1847" i="1"/>
  <c r="F1846" i="1"/>
  <c r="E1846" i="1"/>
  <c r="F1845" i="1"/>
  <c r="E1845" i="1"/>
  <c r="F1844" i="1"/>
  <c r="E1844" i="1"/>
  <c r="F1843" i="1"/>
  <c r="E1843" i="1"/>
  <c r="F1842" i="1"/>
  <c r="E1842" i="1"/>
  <c r="F1841" i="1"/>
  <c r="E1841" i="1"/>
  <c r="F1840" i="1"/>
  <c r="E1840" i="1"/>
  <c r="F1839" i="1"/>
  <c r="E1839" i="1"/>
  <c r="F1838" i="1"/>
  <c r="E1838" i="1"/>
  <c r="F1837" i="1"/>
  <c r="E1837" i="1"/>
  <c r="F1836" i="1"/>
  <c r="E1836" i="1"/>
  <c r="F1835" i="1"/>
  <c r="E1835" i="1"/>
  <c r="F1834" i="1"/>
  <c r="E1834" i="1"/>
  <c r="F1833" i="1"/>
  <c r="E1833" i="1"/>
  <c r="F1832" i="1"/>
  <c r="E1832" i="1"/>
  <c r="F1831" i="1"/>
  <c r="E1831" i="1"/>
  <c r="F1830" i="1"/>
  <c r="E1830" i="1"/>
  <c r="F1829" i="1"/>
  <c r="E1829" i="1"/>
  <c r="F1828" i="1"/>
  <c r="E1828" i="1"/>
  <c r="F1827" i="1"/>
  <c r="E1827" i="1"/>
  <c r="F1824" i="1"/>
  <c r="E1824" i="1"/>
  <c r="F1823" i="1"/>
  <c r="E1823" i="1"/>
  <c r="F1822" i="1"/>
  <c r="E1822" i="1"/>
  <c r="F1821" i="1"/>
  <c r="E1821" i="1"/>
  <c r="F1820" i="1"/>
  <c r="E1820" i="1"/>
  <c r="F1819" i="1"/>
  <c r="E1819" i="1"/>
  <c r="F1818" i="1"/>
  <c r="E1818" i="1"/>
  <c r="F1817" i="1"/>
  <c r="E1817" i="1"/>
  <c r="F1816" i="1"/>
  <c r="E1816" i="1"/>
  <c r="F1815" i="1"/>
  <c r="E1815" i="1"/>
  <c r="F1814" i="1"/>
  <c r="E1814" i="1"/>
  <c r="F1813" i="1"/>
  <c r="E1813" i="1"/>
  <c r="F1812" i="1"/>
  <c r="E1812" i="1"/>
  <c r="F1811" i="1"/>
  <c r="E1811" i="1"/>
  <c r="F1810" i="1"/>
  <c r="E1810" i="1"/>
  <c r="F1809" i="1"/>
  <c r="E1809" i="1"/>
  <c r="F1808" i="1"/>
  <c r="E1808" i="1"/>
  <c r="F1807" i="1"/>
  <c r="E1807" i="1"/>
  <c r="F1806" i="1"/>
  <c r="E1806" i="1"/>
  <c r="F1805" i="1"/>
  <c r="E1805" i="1"/>
  <c r="F1804" i="1"/>
  <c r="E1804" i="1"/>
  <c r="F1803" i="1"/>
  <c r="E1803" i="1"/>
  <c r="F1802" i="1"/>
  <c r="E1802" i="1"/>
  <c r="F1801" i="1"/>
  <c r="E1801" i="1"/>
  <c r="F1800" i="1"/>
  <c r="E1800" i="1"/>
  <c r="F1799" i="1"/>
  <c r="E1799" i="1"/>
  <c r="F1798" i="1"/>
  <c r="E1798" i="1"/>
  <c r="F1797" i="1"/>
  <c r="E1797" i="1"/>
  <c r="F1796" i="1"/>
  <c r="E1796" i="1"/>
  <c r="F1795" i="1"/>
  <c r="E1795" i="1"/>
  <c r="F1794" i="1"/>
  <c r="E1794" i="1"/>
  <c r="F1793" i="1"/>
  <c r="E1793" i="1"/>
  <c r="F1792" i="1"/>
  <c r="E1792" i="1"/>
  <c r="F1791" i="1"/>
  <c r="E1791" i="1"/>
  <c r="F1790" i="1"/>
  <c r="E1790" i="1"/>
  <c r="F1789" i="1"/>
  <c r="E1789" i="1"/>
  <c r="F1788" i="1"/>
  <c r="E1788" i="1"/>
  <c r="F1787" i="1"/>
  <c r="E1787" i="1"/>
  <c r="F1786" i="1"/>
  <c r="E1786" i="1"/>
  <c r="F1785" i="1"/>
  <c r="E1785" i="1"/>
  <c r="F1784" i="1"/>
  <c r="E1784" i="1"/>
  <c r="F1783" i="1"/>
  <c r="E1783" i="1"/>
  <c r="F1782" i="1"/>
  <c r="E1782" i="1"/>
  <c r="F1781" i="1"/>
  <c r="E1781" i="1"/>
  <c r="F1780" i="1"/>
  <c r="E1780" i="1"/>
  <c r="F1779" i="1"/>
  <c r="E1779" i="1"/>
  <c r="F1778" i="1"/>
  <c r="E1778" i="1"/>
  <c r="F1777" i="1"/>
  <c r="E1777" i="1"/>
  <c r="F1776" i="1"/>
  <c r="E1776" i="1"/>
  <c r="F1775" i="1"/>
  <c r="E1775" i="1"/>
  <c r="F1774" i="1"/>
  <c r="E1774" i="1"/>
  <c r="F1773" i="1"/>
  <c r="E1773" i="1"/>
  <c r="F1772" i="1"/>
  <c r="E1772" i="1"/>
  <c r="F1771" i="1"/>
  <c r="E1771" i="1"/>
  <c r="F1770" i="1"/>
  <c r="E1770" i="1"/>
  <c r="F1769" i="1"/>
  <c r="E1769" i="1"/>
  <c r="F1768" i="1"/>
  <c r="E1768" i="1"/>
  <c r="F1767" i="1"/>
  <c r="E1767" i="1"/>
  <c r="F1766" i="1"/>
  <c r="E1766" i="1"/>
  <c r="F1765" i="1"/>
  <c r="E1765" i="1"/>
  <c r="F1764" i="1"/>
  <c r="E1764" i="1"/>
  <c r="F1763" i="1"/>
  <c r="E1763" i="1"/>
  <c r="F1762" i="1"/>
  <c r="E1762" i="1"/>
  <c r="F1761" i="1"/>
  <c r="E1761" i="1"/>
  <c r="F1760" i="1"/>
  <c r="E1760" i="1"/>
  <c r="F1759" i="1"/>
  <c r="E1759" i="1"/>
  <c r="F1758" i="1"/>
  <c r="E1758" i="1"/>
  <c r="F1757" i="1"/>
  <c r="E1757" i="1"/>
  <c r="F1756" i="1"/>
  <c r="E1756" i="1"/>
  <c r="F1755" i="1"/>
  <c r="E1755" i="1"/>
  <c r="F1754" i="1"/>
  <c r="E1754" i="1"/>
  <c r="F1753" i="1"/>
  <c r="E1753" i="1"/>
  <c r="F1752" i="1"/>
  <c r="E1752" i="1"/>
  <c r="F1751" i="1"/>
  <c r="E1751" i="1"/>
  <c r="F1750" i="1"/>
  <c r="E1750" i="1"/>
  <c r="F1749" i="1"/>
  <c r="E1749" i="1"/>
  <c r="F1748" i="1"/>
  <c r="E1748" i="1"/>
  <c r="F1747" i="1"/>
  <c r="E1747" i="1"/>
  <c r="F1746" i="1"/>
  <c r="E1746" i="1"/>
  <c r="F1745" i="1"/>
  <c r="E1745" i="1"/>
  <c r="F1744" i="1"/>
  <c r="E1744" i="1"/>
  <c r="F1743" i="1"/>
  <c r="E1743" i="1"/>
  <c r="F1742" i="1"/>
  <c r="E1742" i="1"/>
  <c r="F1741" i="1"/>
  <c r="E1741" i="1"/>
  <c r="F1740" i="1"/>
  <c r="E1740" i="1"/>
  <c r="F1739" i="1"/>
  <c r="E1739" i="1"/>
  <c r="F1738" i="1"/>
  <c r="E1738" i="1"/>
  <c r="F1737" i="1"/>
  <c r="E1737" i="1"/>
  <c r="F1736" i="1"/>
  <c r="E1736" i="1"/>
  <c r="F1735" i="1"/>
  <c r="E1735" i="1"/>
  <c r="F1734" i="1"/>
  <c r="E1734" i="1"/>
  <c r="F1733" i="1"/>
  <c r="E1733" i="1"/>
  <c r="F1732" i="1"/>
  <c r="E1732" i="1"/>
  <c r="F1731" i="1"/>
  <c r="E1731" i="1"/>
  <c r="F1730" i="1"/>
  <c r="E1730" i="1"/>
  <c r="F1729" i="1"/>
  <c r="E1729" i="1"/>
  <c r="F1728" i="1"/>
  <c r="E1728" i="1"/>
  <c r="F1727" i="1"/>
  <c r="E1727" i="1"/>
  <c r="F1726" i="1"/>
  <c r="E1726" i="1"/>
  <c r="F1725" i="1"/>
  <c r="E1725" i="1"/>
  <c r="F1724" i="1"/>
  <c r="E1724" i="1"/>
  <c r="F1723" i="1"/>
  <c r="E1723" i="1"/>
  <c r="F1722" i="1"/>
  <c r="E1722" i="1"/>
  <c r="F1721" i="1"/>
  <c r="E1721" i="1"/>
  <c r="F1720" i="1"/>
  <c r="E1720" i="1"/>
  <c r="F1718" i="1"/>
  <c r="E1718" i="1"/>
  <c r="F1717" i="1"/>
  <c r="E1717" i="1"/>
  <c r="F1716" i="1"/>
  <c r="E1716" i="1"/>
  <c r="F1715" i="1"/>
  <c r="E1715" i="1"/>
  <c r="F1714" i="1"/>
  <c r="E1714" i="1"/>
  <c r="F1713" i="1"/>
  <c r="E1713" i="1"/>
  <c r="F1712" i="1"/>
  <c r="E1712" i="1"/>
  <c r="F1711" i="1"/>
  <c r="E1711" i="1"/>
  <c r="F1710" i="1"/>
  <c r="E1710" i="1"/>
  <c r="F1709" i="1"/>
  <c r="E1709" i="1"/>
  <c r="F1708" i="1"/>
  <c r="E1708" i="1"/>
  <c r="F1707" i="1"/>
  <c r="E1707" i="1"/>
  <c r="F1706" i="1"/>
  <c r="E1706" i="1"/>
  <c r="F1705" i="1"/>
  <c r="E1705" i="1"/>
  <c r="F1704" i="1"/>
  <c r="E1704" i="1"/>
  <c r="F1703" i="1"/>
  <c r="E1703" i="1"/>
  <c r="F1702" i="1"/>
  <c r="E1702" i="1"/>
  <c r="F1701" i="1"/>
  <c r="E1701" i="1"/>
  <c r="F1700" i="1"/>
  <c r="E1700" i="1"/>
  <c r="F1699" i="1"/>
  <c r="E1699" i="1"/>
  <c r="F1698" i="1"/>
  <c r="E1698" i="1"/>
  <c r="F1697" i="1"/>
  <c r="E1697" i="1"/>
  <c r="F1696" i="1"/>
  <c r="E1696" i="1"/>
  <c r="F1695" i="1"/>
  <c r="E1695" i="1"/>
  <c r="F1694" i="1"/>
  <c r="E1694" i="1"/>
  <c r="F1693" i="1"/>
  <c r="E1693" i="1"/>
  <c r="F1692" i="1"/>
  <c r="E1692" i="1"/>
  <c r="F1691" i="1"/>
  <c r="E1691" i="1"/>
  <c r="F1690" i="1"/>
  <c r="E1690" i="1"/>
  <c r="F1689" i="1"/>
  <c r="E1689" i="1"/>
  <c r="F1688" i="1"/>
  <c r="E1688" i="1"/>
  <c r="F1687" i="1"/>
  <c r="E1687" i="1"/>
  <c r="F1686" i="1"/>
  <c r="E1686" i="1"/>
  <c r="F1685" i="1"/>
  <c r="E1685" i="1"/>
  <c r="F1684" i="1"/>
  <c r="E1684" i="1"/>
  <c r="F1682" i="1"/>
  <c r="E1682" i="1"/>
  <c r="F1681" i="1"/>
  <c r="E1681" i="1"/>
  <c r="F1680" i="1"/>
  <c r="E1680" i="1"/>
  <c r="F1679" i="1"/>
  <c r="E1679" i="1"/>
  <c r="F1678" i="1"/>
  <c r="E1678" i="1"/>
  <c r="F1677" i="1"/>
  <c r="E1677" i="1"/>
  <c r="F1676" i="1"/>
  <c r="E1676" i="1"/>
  <c r="F1675" i="1"/>
  <c r="E1675" i="1"/>
  <c r="F1672" i="1"/>
  <c r="E1672" i="1"/>
  <c r="F1671" i="1"/>
  <c r="E1671" i="1"/>
  <c r="F1670" i="1"/>
  <c r="E1670" i="1"/>
  <c r="F1669" i="1"/>
  <c r="E1669" i="1"/>
  <c r="F1668" i="1"/>
  <c r="E1668" i="1"/>
  <c r="F1667" i="1"/>
  <c r="E1667" i="1"/>
  <c r="F1666" i="1"/>
  <c r="E1666" i="1"/>
  <c r="F1665" i="1"/>
  <c r="E1665" i="1"/>
  <c r="F1664" i="1"/>
  <c r="E1664" i="1"/>
  <c r="F1663" i="1"/>
  <c r="E1663" i="1"/>
  <c r="F1662" i="1"/>
  <c r="E1662" i="1"/>
  <c r="F1661" i="1"/>
  <c r="E1661" i="1"/>
  <c r="F1660" i="1"/>
  <c r="E1660" i="1"/>
  <c r="F1659" i="1"/>
  <c r="E1659" i="1"/>
  <c r="F1658" i="1"/>
  <c r="E1658" i="1"/>
  <c r="F1657" i="1"/>
  <c r="E1657" i="1"/>
  <c r="F1656" i="1"/>
  <c r="E1656" i="1"/>
  <c r="F1655" i="1"/>
  <c r="E1655" i="1"/>
  <c r="F1654" i="1"/>
  <c r="E1654" i="1"/>
  <c r="F1653" i="1"/>
  <c r="E1653" i="1"/>
  <c r="F1652" i="1"/>
  <c r="E1652" i="1"/>
  <c r="F1651" i="1"/>
  <c r="E1651" i="1"/>
  <c r="F1650" i="1"/>
  <c r="E1650" i="1"/>
  <c r="F1649" i="1"/>
  <c r="E1649" i="1"/>
  <c r="F1648" i="1"/>
  <c r="E1648" i="1"/>
  <c r="F1647" i="1"/>
  <c r="E1647" i="1"/>
  <c r="F1646" i="1"/>
  <c r="E1646" i="1"/>
  <c r="F1645" i="1"/>
  <c r="E1645" i="1"/>
  <c r="F1644" i="1"/>
  <c r="E1644" i="1"/>
  <c r="F1643" i="1"/>
  <c r="E1643" i="1"/>
  <c r="F1642" i="1"/>
  <c r="E1642" i="1"/>
  <c r="F1641" i="1"/>
  <c r="E1641" i="1"/>
  <c r="F1640" i="1"/>
  <c r="E1640" i="1"/>
  <c r="F1639" i="1"/>
  <c r="E1639" i="1"/>
  <c r="F1638" i="1"/>
  <c r="E1638" i="1"/>
  <c r="F1637" i="1"/>
  <c r="E1637" i="1"/>
  <c r="F1636" i="1"/>
  <c r="E1636" i="1"/>
  <c r="F1635" i="1"/>
  <c r="E1635" i="1"/>
  <c r="F1634" i="1"/>
  <c r="E1634" i="1"/>
  <c r="F1633" i="1"/>
  <c r="E1633" i="1"/>
  <c r="F1632" i="1"/>
  <c r="E1632" i="1"/>
  <c r="F1631" i="1"/>
  <c r="E1631" i="1"/>
  <c r="F1630" i="1"/>
  <c r="E1630" i="1"/>
  <c r="F1629" i="1"/>
  <c r="E1629" i="1"/>
  <c r="F1628" i="1"/>
  <c r="E1628" i="1"/>
  <c r="F1627" i="1"/>
  <c r="E1627" i="1"/>
  <c r="F1626" i="1"/>
  <c r="E1626" i="1"/>
  <c r="F1625" i="1"/>
  <c r="E1625" i="1"/>
  <c r="F1624" i="1"/>
  <c r="E1624" i="1"/>
  <c r="F1623" i="1"/>
  <c r="E1623" i="1"/>
  <c r="F1622" i="1"/>
  <c r="E1622" i="1"/>
  <c r="F1621" i="1"/>
  <c r="E1621" i="1"/>
  <c r="F1620" i="1"/>
  <c r="E1620" i="1"/>
  <c r="F1619" i="1"/>
  <c r="E1619" i="1"/>
  <c r="F1618" i="1"/>
  <c r="E1618" i="1"/>
  <c r="F1617" i="1"/>
  <c r="E1617" i="1"/>
  <c r="F1616" i="1"/>
  <c r="E1616" i="1"/>
  <c r="F1615" i="1"/>
  <c r="E1615" i="1"/>
  <c r="F1614" i="1"/>
  <c r="E1614" i="1"/>
  <c r="F1613" i="1"/>
  <c r="E1613" i="1"/>
  <c r="F1612" i="1"/>
  <c r="E1612" i="1"/>
  <c r="F1611" i="1"/>
  <c r="E1611" i="1"/>
  <c r="F1610" i="1"/>
  <c r="E1610" i="1"/>
  <c r="F1609" i="1"/>
  <c r="E1609" i="1"/>
  <c r="F1608" i="1"/>
  <c r="E1608" i="1"/>
  <c r="F1607" i="1"/>
  <c r="E1607" i="1"/>
  <c r="F1606" i="1"/>
  <c r="E1606" i="1"/>
  <c r="F1605" i="1"/>
  <c r="E1605" i="1"/>
  <c r="F1604" i="1"/>
  <c r="E1604" i="1"/>
  <c r="F1603" i="1"/>
  <c r="E1603" i="1"/>
  <c r="F1602" i="1"/>
  <c r="E1602" i="1"/>
  <c r="F1601" i="1"/>
  <c r="E1601" i="1"/>
  <c r="F1600" i="1"/>
  <c r="E1600" i="1"/>
  <c r="F1599" i="1"/>
  <c r="E1599" i="1"/>
  <c r="F1598" i="1"/>
  <c r="E1598" i="1"/>
  <c r="F1597" i="1"/>
  <c r="E1597" i="1"/>
  <c r="F1596" i="1"/>
  <c r="E1596" i="1"/>
  <c r="F1595" i="1"/>
  <c r="E1595" i="1"/>
  <c r="F1594" i="1"/>
  <c r="E1594" i="1"/>
  <c r="F1593" i="1"/>
  <c r="E1593" i="1"/>
  <c r="F1592" i="1"/>
  <c r="E1592" i="1"/>
  <c r="F1591" i="1"/>
  <c r="E1591" i="1"/>
  <c r="F1590" i="1"/>
  <c r="E1590" i="1"/>
  <c r="F1589" i="1"/>
  <c r="E1589" i="1"/>
  <c r="F1588" i="1"/>
  <c r="E1588" i="1"/>
  <c r="F1587" i="1"/>
  <c r="E1587" i="1"/>
  <c r="F1586" i="1"/>
  <c r="E1586" i="1"/>
  <c r="F1585" i="1"/>
  <c r="E1585" i="1"/>
  <c r="F1584" i="1"/>
  <c r="E1584" i="1"/>
  <c r="F1583" i="1"/>
  <c r="E1583" i="1"/>
  <c r="F1582" i="1"/>
  <c r="E1582" i="1"/>
  <c r="F1581" i="1"/>
  <c r="E1581" i="1"/>
  <c r="F1580" i="1"/>
  <c r="E1580" i="1"/>
  <c r="F1579" i="1"/>
  <c r="E1579" i="1"/>
  <c r="F1578" i="1"/>
  <c r="E1578" i="1"/>
  <c r="F1577" i="1"/>
  <c r="E1577" i="1"/>
  <c r="F1576" i="1"/>
  <c r="E1576" i="1"/>
  <c r="F1575" i="1"/>
  <c r="E1575" i="1"/>
  <c r="F1574" i="1"/>
  <c r="E1574" i="1"/>
  <c r="F1573" i="1"/>
  <c r="E1573" i="1"/>
  <c r="F1572" i="1"/>
  <c r="E1572" i="1"/>
  <c r="F1571" i="1"/>
  <c r="E1571" i="1"/>
  <c r="F1570" i="1"/>
  <c r="E1570" i="1"/>
  <c r="F1569" i="1"/>
  <c r="E1569" i="1"/>
  <c r="F1568" i="1"/>
  <c r="E1568" i="1"/>
  <c r="F1567" i="1"/>
  <c r="E1567" i="1"/>
  <c r="F1566" i="1"/>
  <c r="E1566" i="1"/>
  <c r="F1565" i="1"/>
  <c r="E1565" i="1"/>
  <c r="F1564" i="1"/>
  <c r="E1564" i="1"/>
  <c r="F1563" i="1"/>
  <c r="E1563" i="1"/>
  <c r="F1562" i="1"/>
  <c r="E1562" i="1"/>
  <c r="F1561" i="1"/>
  <c r="E1561" i="1"/>
  <c r="F1560" i="1"/>
  <c r="E1560" i="1"/>
  <c r="F1559" i="1"/>
  <c r="E1559" i="1"/>
  <c r="F1558" i="1"/>
  <c r="E1558" i="1"/>
  <c r="F1557" i="1"/>
  <c r="E1557" i="1"/>
  <c r="F1556" i="1"/>
  <c r="E1556" i="1"/>
  <c r="F1555" i="1"/>
  <c r="E1555" i="1"/>
  <c r="F1554" i="1"/>
  <c r="E1554" i="1"/>
  <c r="F1553" i="1"/>
  <c r="E1553" i="1"/>
  <c r="F1552" i="1"/>
  <c r="E1552" i="1"/>
  <c r="F1551" i="1"/>
  <c r="E1551" i="1"/>
  <c r="F1550" i="1"/>
  <c r="E1550" i="1"/>
  <c r="F1549" i="1"/>
  <c r="E1549" i="1"/>
  <c r="F1548" i="1"/>
  <c r="E1548" i="1"/>
  <c r="F1547" i="1"/>
  <c r="E1547" i="1"/>
  <c r="F1546" i="1"/>
  <c r="E1546" i="1"/>
  <c r="F1545" i="1"/>
  <c r="E1545" i="1"/>
  <c r="F1544" i="1"/>
  <c r="E1544" i="1"/>
  <c r="F1543" i="1"/>
  <c r="E1543" i="1"/>
  <c r="F1542" i="1"/>
  <c r="E1542" i="1"/>
  <c r="F1541" i="1"/>
  <c r="E1541" i="1"/>
  <c r="F1540" i="1"/>
  <c r="E1540" i="1"/>
  <c r="F1539" i="1"/>
  <c r="E1539" i="1"/>
  <c r="F1538" i="1"/>
  <c r="E1538" i="1"/>
  <c r="F1537" i="1"/>
  <c r="E1537" i="1"/>
  <c r="F1536" i="1"/>
  <c r="E1536" i="1"/>
  <c r="F1535" i="1"/>
  <c r="E1535" i="1"/>
  <c r="F1534" i="1"/>
  <c r="E1534" i="1"/>
  <c r="F1533" i="1"/>
  <c r="E1533" i="1"/>
  <c r="F1532" i="1"/>
  <c r="E1532" i="1"/>
  <c r="F1531" i="1"/>
  <c r="E1531" i="1"/>
  <c r="F1530" i="1"/>
  <c r="E1530" i="1"/>
  <c r="F1529" i="1"/>
  <c r="E1529" i="1"/>
  <c r="F1528" i="1"/>
  <c r="E1528" i="1"/>
  <c r="F1527" i="1"/>
  <c r="E1527" i="1"/>
  <c r="F1526" i="1"/>
  <c r="E1526" i="1"/>
  <c r="F1525" i="1"/>
  <c r="E1525" i="1"/>
  <c r="F1524" i="1"/>
  <c r="E1524" i="1"/>
  <c r="F1523" i="1"/>
  <c r="E1523" i="1"/>
  <c r="F1522" i="1"/>
  <c r="E1522" i="1"/>
  <c r="F1521" i="1"/>
  <c r="E1521" i="1"/>
  <c r="F1520" i="1"/>
  <c r="E1520" i="1"/>
  <c r="F1519" i="1"/>
  <c r="E1519" i="1"/>
  <c r="F1518" i="1"/>
  <c r="E1518" i="1"/>
  <c r="F1517" i="1"/>
  <c r="E1517" i="1"/>
  <c r="F1516" i="1"/>
  <c r="E1516" i="1"/>
  <c r="F1515" i="1"/>
  <c r="E1515" i="1"/>
  <c r="F1514" i="1"/>
  <c r="E1514" i="1"/>
  <c r="F1513" i="1"/>
  <c r="E1513" i="1"/>
  <c r="F1512" i="1"/>
  <c r="E1512" i="1"/>
  <c r="F1511" i="1"/>
  <c r="E1511" i="1"/>
  <c r="F1510" i="1"/>
  <c r="E1510" i="1"/>
  <c r="F1509" i="1"/>
  <c r="E1509" i="1"/>
  <c r="F1508" i="1"/>
  <c r="E1508" i="1"/>
  <c r="F1507" i="1"/>
  <c r="E1507" i="1"/>
  <c r="F1506" i="1"/>
  <c r="E1506" i="1"/>
  <c r="F1505" i="1"/>
  <c r="E1505" i="1"/>
  <c r="F1504" i="1"/>
  <c r="E1504" i="1"/>
  <c r="F1503" i="1"/>
  <c r="E1503" i="1"/>
  <c r="F1502" i="1"/>
  <c r="E1502" i="1"/>
  <c r="F1501" i="1"/>
  <c r="E1501" i="1"/>
  <c r="F1500" i="1"/>
  <c r="E1500" i="1"/>
  <c r="F1499" i="1"/>
  <c r="E1499" i="1"/>
  <c r="F1498" i="1"/>
  <c r="E1498" i="1"/>
  <c r="F1497" i="1"/>
  <c r="E1497" i="1"/>
  <c r="F1496" i="1"/>
  <c r="E1496" i="1"/>
  <c r="F1495" i="1"/>
  <c r="E1495" i="1"/>
  <c r="F1493" i="1"/>
  <c r="E1493" i="1"/>
  <c r="F1492" i="1"/>
  <c r="E1492" i="1"/>
  <c r="F1491" i="1"/>
  <c r="E1491" i="1"/>
  <c r="F1490" i="1"/>
  <c r="E1490" i="1"/>
  <c r="F1489" i="1"/>
  <c r="E1489" i="1"/>
  <c r="F1488" i="1"/>
  <c r="E1488" i="1"/>
  <c r="F1487" i="1"/>
  <c r="E1487" i="1"/>
  <c r="F1486" i="1"/>
  <c r="E1486" i="1"/>
  <c r="F1485" i="1"/>
  <c r="E1485" i="1"/>
  <c r="F1484" i="1"/>
  <c r="E1484" i="1"/>
  <c r="F1483" i="1"/>
  <c r="E1483" i="1"/>
  <c r="F1482" i="1"/>
  <c r="E1482" i="1"/>
  <c r="F1481" i="1"/>
  <c r="E1481" i="1"/>
  <c r="F1480" i="1"/>
  <c r="E1480" i="1"/>
  <c r="F1479" i="1"/>
  <c r="E1479" i="1"/>
  <c r="F1478" i="1"/>
  <c r="E1478" i="1"/>
  <c r="F1477" i="1"/>
  <c r="E1477" i="1"/>
  <c r="F1476" i="1"/>
  <c r="E1476" i="1"/>
  <c r="F1475" i="1"/>
  <c r="E1475" i="1"/>
  <c r="F1474" i="1"/>
  <c r="E1474" i="1"/>
  <c r="F1473" i="1"/>
  <c r="E1473" i="1"/>
  <c r="F1472" i="1"/>
  <c r="E1472" i="1"/>
  <c r="F1471" i="1"/>
  <c r="E1471" i="1"/>
  <c r="F1470" i="1"/>
  <c r="E1470" i="1"/>
  <c r="F1469" i="1"/>
  <c r="E1469" i="1"/>
  <c r="F1468" i="1"/>
  <c r="E1468" i="1"/>
  <c r="F1467" i="1"/>
  <c r="E1467" i="1"/>
  <c r="F1466" i="1"/>
  <c r="E1466" i="1"/>
  <c r="F1465" i="1"/>
  <c r="E1465" i="1"/>
  <c r="F1464" i="1"/>
  <c r="E1464" i="1"/>
  <c r="F1463" i="1"/>
  <c r="E1463" i="1"/>
  <c r="F1462" i="1"/>
  <c r="E1462" i="1"/>
  <c r="F1461" i="1"/>
  <c r="E1461" i="1"/>
  <c r="F1460" i="1"/>
  <c r="E1460" i="1"/>
  <c r="F1459" i="1"/>
  <c r="E1459" i="1"/>
  <c r="F1458" i="1"/>
  <c r="E1458" i="1"/>
  <c r="F1457" i="1"/>
  <c r="E1457" i="1"/>
  <c r="F1456" i="1"/>
  <c r="E1456" i="1"/>
  <c r="F1455" i="1"/>
  <c r="E1455" i="1"/>
  <c r="F1454" i="1"/>
  <c r="E1454" i="1"/>
  <c r="F1453" i="1"/>
  <c r="E1453" i="1"/>
  <c r="F1452" i="1"/>
  <c r="E1452" i="1"/>
  <c r="F1451" i="1"/>
  <c r="E1451" i="1"/>
  <c r="F1450" i="1"/>
  <c r="E1450" i="1"/>
  <c r="F1449" i="1"/>
  <c r="E1449" i="1"/>
  <c r="F1448" i="1"/>
  <c r="E1448" i="1"/>
  <c r="F1447" i="1"/>
  <c r="E1447" i="1"/>
  <c r="F1446" i="1"/>
  <c r="E1446" i="1"/>
  <c r="F1445" i="1"/>
  <c r="E1445" i="1"/>
  <c r="F1444" i="1"/>
  <c r="E1444" i="1"/>
  <c r="F1443" i="1"/>
  <c r="E1443" i="1"/>
  <c r="F1442" i="1"/>
  <c r="E1442" i="1"/>
  <c r="F1441" i="1"/>
  <c r="E1441" i="1"/>
  <c r="F1439" i="1"/>
  <c r="E1439" i="1"/>
  <c r="F1438" i="1"/>
  <c r="E1438" i="1"/>
  <c r="F1437" i="1"/>
  <c r="E1437" i="1"/>
  <c r="F1436" i="1"/>
  <c r="E1436" i="1"/>
  <c r="F1435" i="1"/>
  <c r="E1435" i="1"/>
  <c r="F1434" i="1"/>
  <c r="E1434" i="1"/>
  <c r="F1433" i="1"/>
  <c r="E1433" i="1"/>
  <c r="F1432" i="1"/>
  <c r="E1432" i="1"/>
  <c r="F1431" i="1"/>
  <c r="E1431" i="1"/>
  <c r="F1430" i="1"/>
  <c r="E1430" i="1"/>
  <c r="F1429" i="1"/>
  <c r="E1429" i="1"/>
  <c r="F1428" i="1"/>
  <c r="E1428" i="1"/>
  <c r="F1427" i="1"/>
  <c r="E1427" i="1"/>
  <c r="F1426" i="1"/>
  <c r="E1426" i="1"/>
  <c r="F1425" i="1"/>
  <c r="E1425" i="1"/>
  <c r="F1424" i="1"/>
  <c r="E1424" i="1"/>
  <c r="F1423" i="1"/>
  <c r="E1423" i="1"/>
  <c r="F1422" i="1"/>
  <c r="E1422" i="1"/>
  <c r="F1421" i="1"/>
  <c r="E1421" i="1"/>
  <c r="F1420" i="1"/>
  <c r="E1420" i="1"/>
  <c r="F1419" i="1"/>
  <c r="E1419" i="1"/>
  <c r="F1418" i="1"/>
  <c r="E1418" i="1"/>
  <c r="F1417" i="1"/>
  <c r="E1417" i="1"/>
  <c r="F1416" i="1"/>
  <c r="E1416" i="1"/>
  <c r="F1415" i="1"/>
  <c r="E1415" i="1"/>
  <c r="F1414" i="1"/>
  <c r="E1414" i="1"/>
  <c r="F1413" i="1"/>
  <c r="F1412" i="1"/>
  <c r="F1411" i="1"/>
  <c r="F1410" i="1"/>
  <c r="F1409" i="1"/>
  <c r="F1408" i="1"/>
  <c r="F1407" i="1"/>
  <c r="E1407" i="1"/>
  <c r="F1406" i="1"/>
  <c r="E1406" i="1"/>
  <c r="F1405" i="1"/>
  <c r="E1405" i="1"/>
  <c r="F1404" i="1"/>
  <c r="E1404" i="1"/>
  <c r="F1403" i="1"/>
  <c r="E1403" i="1"/>
  <c r="F1402" i="1"/>
  <c r="E1402" i="1"/>
  <c r="F1401" i="1"/>
  <c r="E1401" i="1"/>
  <c r="F1400" i="1"/>
  <c r="E1400" i="1"/>
  <c r="F1399" i="1"/>
  <c r="E1399" i="1"/>
  <c r="F1398" i="1"/>
  <c r="E1398" i="1"/>
  <c r="F1397" i="1"/>
  <c r="E1397" i="1"/>
  <c r="F1395" i="1"/>
  <c r="E1395" i="1"/>
  <c r="F1394" i="1"/>
  <c r="E1394" i="1"/>
  <c r="F1393" i="1"/>
  <c r="E1393" i="1"/>
  <c r="F1392" i="1"/>
  <c r="E1392" i="1"/>
  <c r="F1391" i="1"/>
  <c r="E1391" i="1"/>
  <c r="F1390" i="1"/>
  <c r="E1390" i="1"/>
  <c r="F1389" i="1"/>
  <c r="E1389" i="1"/>
  <c r="F1388" i="1"/>
  <c r="E1388" i="1"/>
  <c r="F1387" i="1"/>
  <c r="E1387" i="1"/>
  <c r="F1386" i="1"/>
  <c r="E1386" i="1"/>
  <c r="F1385" i="1"/>
  <c r="E1385" i="1"/>
  <c r="F1384" i="1"/>
  <c r="E1384" i="1"/>
  <c r="F1383" i="1"/>
  <c r="E1383" i="1"/>
  <c r="F1382" i="1"/>
  <c r="E1382" i="1"/>
  <c r="F1381" i="1"/>
  <c r="E1381" i="1"/>
  <c r="F1380" i="1"/>
  <c r="E1380" i="1"/>
  <c r="F1379" i="1"/>
  <c r="E1379" i="1"/>
  <c r="F1378" i="1"/>
  <c r="E1378" i="1"/>
  <c r="F1377" i="1"/>
  <c r="E1377" i="1"/>
  <c r="F1376" i="1"/>
  <c r="E1376" i="1"/>
  <c r="F1375" i="1"/>
  <c r="E1375" i="1"/>
  <c r="F1374" i="1"/>
  <c r="E1374" i="1"/>
  <c r="F1373" i="1"/>
  <c r="E1373" i="1"/>
  <c r="F1372" i="1"/>
  <c r="E1372" i="1"/>
  <c r="F1371" i="1"/>
  <c r="E1371" i="1"/>
  <c r="F1370" i="1"/>
  <c r="E1370" i="1"/>
  <c r="F1369" i="1"/>
  <c r="E1369" i="1"/>
  <c r="F1368" i="1"/>
  <c r="E1368" i="1"/>
  <c r="F1367" i="1"/>
  <c r="E1367" i="1"/>
  <c r="F1366" i="1"/>
  <c r="E1366" i="1"/>
  <c r="F1365" i="1"/>
  <c r="E1365" i="1"/>
  <c r="F1364" i="1"/>
  <c r="E1364" i="1"/>
  <c r="F1363" i="1"/>
  <c r="E1363" i="1"/>
  <c r="F1362" i="1"/>
  <c r="E1362" i="1"/>
  <c r="F1361" i="1"/>
  <c r="E1361" i="1"/>
  <c r="F1360" i="1"/>
  <c r="E1360" i="1"/>
  <c r="F1359" i="1"/>
  <c r="E1359" i="1"/>
  <c r="F1358" i="1"/>
  <c r="E1358" i="1"/>
  <c r="F1357" i="1"/>
  <c r="E1357" i="1"/>
  <c r="F1356" i="1"/>
  <c r="E1356" i="1"/>
  <c r="F1355" i="1"/>
  <c r="E1355" i="1"/>
  <c r="F1354" i="1"/>
  <c r="E1354" i="1"/>
  <c r="F1353" i="1"/>
  <c r="E1353" i="1"/>
  <c r="F1352" i="1"/>
  <c r="E1352" i="1"/>
  <c r="F1350" i="1"/>
  <c r="E1350" i="1"/>
  <c r="F1349" i="1"/>
  <c r="E1349" i="1"/>
  <c r="F1348" i="1"/>
  <c r="E1348" i="1"/>
  <c r="F1347" i="1"/>
  <c r="E1347" i="1"/>
  <c r="F1346" i="1"/>
  <c r="E1346" i="1"/>
  <c r="F1345" i="1"/>
  <c r="E1345" i="1"/>
  <c r="F1344" i="1"/>
  <c r="E1344" i="1"/>
  <c r="F1343" i="1"/>
  <c r="E1343" i="1"/>
  <c r="F1342" i="1"/>
  <c r="E1342" i="1"/>
  <c r="F1341" i="1"/>
  <c r="E1341" i="1"/>
  <c r="F1340" i="1"/>
  <c r="E1340" i="1"/>
  <c r="F1339" i="1"/>
  <c r="E1339" i="1"/>
  <c r="F1338" i="1"/>
  <c r="E1338" i="1"/>
  <c r="F1337" i="1"/>
  <c r="E1337" i="1"/>
  <c r="F1336" i="1"/>
  <c r="E1336" i="1"/>
  <c r="F1335" i="1"/>
  <c r="E1335" i="1"/>
  <c r="F1334" i="1"/>
  <c r="E1334" i="1"/>
  <c r="F1333" i="1"/>
  <c r="E1333" i="1"/>
  <c r="F1332" i="1"/>
  <c r="E1332" i="1"/>
  <c r="F1331" i="1"/>
  <c r="E1331" i="1"/>
  <c r="F1330" i="1"/>
  <c r="E1330" i="1"/>
  <c r="F1329" i="1"/>
  <c r="E1329" i="1"/>
  <c r="F1328" i="1"/>
  <c r="E1328" i="1"/>
  <c r="F1327" i="1"/>
  <c r="E1327" i="1"/>
  <c r="F1326" i="1"/>
  <c r="E1326" i="1"/>
  <c r="F1325" i="1"/>
  <c r="E1325" i="1"/>
  <c r="F1324" i="1"/>
  <c r="E1324" i="1"/>
  <c r="F1323" i="1"/>
  <c r="E1323" i="1"/>
  <c r="F1322" i="1"/>
  <c r="E1322" i="1"/>
  <c r="F1321" i="1"/>
  <c r="E1321" i="1"/>
  <c r="F1320" i="1"/>
  <c r="E1320" i="1"/>
  <c r="F1319" i="1"/>
  <c r="E1319" i="1"/>
  <c r="F1318" i="1"/>
  <c r="E1318" i="1"/>
  <c r="F1317" i="1"/>
  <c r="E1317" i="1"/>
  <c r="F1316" i="1"/>
  <c r="E1316" i="1"/>
  <c r="F1315" i="1"/>
  <c r="E1315" i="1"/>
  <c r="F1314" i="1"/>
  <c r="E1314" i="1"/>
  <c r="F1313" i="1"/>
  <c r="E1313" i="1"/>
  <c r="F1312" i="1"/>
  <c r="E1312" i="1"/>
  <c r="F1311" i="1"/>
  <c r="E1311" i="1"/>
  <c r="F1310" i="1"/>
  <c r="E1310" i="1"/>
  <c r="F1309" i="1"/>
  <c r="E1309" i="1"/>
  <c r="F1308" i="1"/>
  <c r="E1308" i="1"/>
  <c r="F1307" i="1"/>
  <c r="E1307" i="1"/>
  <c r="F1305" i="1"/>
  <c r="E1305" i="1"/>
  <c r="F1304" i="1"/>
  <c r="E1304" i="1"/>
  <c r="F1303" i="1"/>
  <c r="E1303" i="1"/>
  <c r="F1302" i="1"/>
  <c r="E1302" i="1"/>
  <c r="F1301" i="1"/>
  <c r="E1301" i="1"/>
  <c r="F1300" i="1"/>
  <c r="E1300" i="1"/>
  <c r="F1299" i="1"/>
  <c r="E1299" i="1"/>
  <c r="F1298" i="1"/>
  <c r="E1298" i="1"/>
  <c r="F1296" i="1"/>
  <c r="E1296" i="1"/>
  <c r="F1295" i="1"/>
  <c r="E1295" i="1"/>
  <c r="F1294" i="1"/>
  <c r="E1294" i="1"/>
  <c r="F1293" i="1"/>
  <c r="E1293" i="1"/>
  <c r="F1292" i="1"/>
  <c r="E1292" i="1"/>
  <c r="F1291" i="1"/>
  <c r="E1291" i="1"/>
  <c r="F1290" i="1"/>
  <c r="E1290" i="1"/>
  <c r="F1289" i="1"/>
  <c r="E1289" i="1"/>
  <c r="F1288" i="1"/>
  <c r="E1288" i="1"/>
  <c r="F1287" i="1"/>
  <c r="E1287" i="1"/>
  <c r="F1286" i="1"/>
  <c r="E1286" i="1"/>
  <c r="F1285" i="1"/>
  <c r="E1285" i="1"/>
  <c r="F1284" i="1"/>
  <c r="E1284" i="1"/>
  <c r="F1283" i="1"/>
  <c r="E1283" i="1"/>
  <c r="F1282" i="1"/>
  <c r="E1282" i="1"/>
  <c r="F1281" i="1"/>
  <c r="E1281" i="1"/>
  <c r="F1280" i="1"/>
  <c r="E1280" i="1"/>
  <c r="F1279" i="1"/>
  <c r="E1279" i="1"/>
  <c r="F1278" i="1"/>
  <c r="E1278" i="1"/>
  <c r="F1277" i="1"/>
  <c r="E1277" i="1"/>
  <c r="F1276" i="1"/>
  <c r="E1276" i="1"/>
  <c r="F1275" i="1"/>
  <c r="E1275" i="1"/>
  <c r="F1274" i="1"/>
  <c r="E1274" i="1"/>
  <c r="F1273" i="1"/>
  <c r="E1273" i="1"/>
  <c r="F1272" i="1"/>
  <c r="E1272" i="1"/>
  <c r="F1271" i="1"/>
  <c r="E1271" i="1"/>
  <c r="F1270" i="1"/>
  <c r="E1270" i="1"/>
  <c r="F1269" i="1"/>
  <c r="E1269" i="1"/>
  <c r="F1268" i="1"/>
  <c r="E1268" i="1"/>
  <c r="F1267" i="1"/>
  <c r="E1267" i="1"/>
  <c r="F1266" i="1"/>
  <c r="E1266" i="1"/>
  <c r="F1265" i="1"/>
  <c r="E1265" i="1"/>
  <c r="F1264" i="1"/>
  <c r="E1264" i="1"/>
  <c r="F1263" i="1"/>
  <c r="E1263" i="1"/>
  <c r="F1262" i="1"/>
  <c r="E1262" i="1"/>
  <c r="F1261" i="1"/>
  <c r="E1261" i="1"/>
  <c r="F1260" i="1"/>
  <c r="E1260" i="1"/>
  <c r="F1259" i="1"/>
  <c r="E1259" i="1"/>
  <c r="F1258" i="1"/>
  <c r="E1258" i="1"/>
  <c r="F1257" i="1"/>
  <c r="E1257" i="1"/>
  <c r="F1256" i="1"/>
  <c r="E1256" i="1"/>
  <c r="F1255" i="1"/>
  <c r="E1255" i="1"/>
  <c r="F1254" i="1"/>
  <c r="E1254" i="1"/>
  <c r="F1253" i="1"/>
  <c r="E1253" i="1"/>
  <c r="F1252" i="1"/>
  <c r="E1252" i="1"/>
  <c r="F1251" i="1"/>
  <c r="E1251" i="1"/>
  <c r="F1250" i="1"/>
  <c r="E1250" i="1"/>
  <c r="F1249" i="1"/>
  <c r="E1249" i="1"/>
  <c r="F1248" i="1"/>
  <c r="E1248" i="1"/>
  <c r="F1247" i="1"/>
  <c r="E1247" i="1"/>
  <c r="F1246" i="1"/>
  <c r="E1246" i="1"/>
  <c r="F1245" i="1"/>
  <c r="E1245" i="1"/>
  <c r="F1244" i="1"/>
  <c r="E1244" i="1"/>
  <c r="F1243" i="1"/>
  <c r="E1243" i="1"/>
  <c r="F1242" i="1"/>
  <c r="E1242" i="1"/>
  <c r="F1241" i="1"/>
  <c r="E1241" i="1"/>
  <c r="F1240" i="1"/>
  <c r="E1240" i="1"/>
  <c r="F1237" i="1"/>
  <c r="E1237" i="1"/>
  <c r="F1236" i="1"/>
  <c r="E1236" i="1"/>
  <c r="F1235" i="1"/>
  <c r="E1235" i="1"/>
  <c r="F1234" i="1"/>
  <c r="E1234" i="1"/>
  <c r="F1233" i="1"/>
  <c r="E1233" i="1"/>
  <c r="F1232" i="1"/>
  <c r="E1232" i="1"/>
  <c r="F1231" i="1"/>
  <c r="E1231" i="1"/>
  <c r="F1230" i="1"/>
  <c r="E1230" i="1"/>
  <c r="F1229" i="1"/>
  <c r="E1229" i="1"/>
  <c r="F1228" i="1"/>
  <c r="E1228" i="1"/>
  <c r="F1227" i="1"/>
  <c r="E1227" i="1"/>
  <c r="F1226" i="1"/>
  <c r="E1226" i="1"/>
  <c r="F1225" i="1"/>
  <c r="E1225" i="1"/>
  <c r="F1224" i="1"/>
  <c r="E1224" i="1"/>
  <c r="F1223" i="1"/>
  <c r="E1223" i="1"/>
  <c r="F1222" i="1"/>
  <c r="E1222" i="1"/>
  <c r="F1221" i="1"/>
  <c r="E1221" i="1"/>
  <c r="F1220" i="1"/>
  <c r="E1220" i="1"/>
  <c r="F1219" i="1"/>
  <c r="E1219" i="1"/>
  <c r="F1218" i="1"/>
  <c r="E1218" i="1"/>
  <c r="F1217" i="1"/>
  <c r="E1217" i="1"/>
  <c r="F1216" i="1"/>
  <c r="E1216" i="1"/>
  <c r="F1215" i="1"/>
  <c r="E1215" i="1"/>
  <c r="F1214" i="1"/>
  <c r="E1214" i="1"/>
  <c r="F1213" i="1"/>
  <c r="E1213" i="1"/>
  <c r="F1212" i="1"/>
  <c r="E1212" i="1"/>
  <c r="F1211" i="1"/>
  <c r="E1211" i="1"/>
  <c r="F1210" i="1"/>
  <c r="E1210" i="1"/>
  <c r="F1209" i="1"/>
  <c r="E1209" i="1"/>
  <c r="F1208" i="1"/>
  <c r="E1208" i="1"/>
  <c r="F1207" i="1"/>
  <c r="E1207" i="1"/>
  <c r="F1206" i="1"/>
  <c r="E1206" i="1"/>
  <c r="F1205" i="1"/>
  <c r="E1205" i="1"/>
  <c r="F1204" i="1"/>
  <c r="E1204" i="1"/>
  <c r="F1203" i="1"/>
  <c r="E1203" i="1"/>
  <c r="F1202" i="1"/>
  <c r="E1202" i="1"/>
  <c r="F1200" i="1"/>
  <c r="E1200" i="1"/>
  <c r="F1199" i="1"/>
  <c r="E1199" i="1"/>
  <c r="F1198" i="1"/>
  <c r="E1198" i="1"/>
  <c r="F1197" i="1"/>
  <c r="E1197" i="1"/>
  <c r="F1196" i="1"/>
  <c r="E1196" i="1"/>
  <c r="F1195" i="1"/>
  <c r="E1195" i="1"/>
  <c r="F1194" i="1"/>
  <c r="E1194" i="1"/>
  <c r="F1193" i="1"/>
  <c r="E1193" i="1"/>
  <c r="F1192" i="1"/>
  <c r="E1192" i="1"/>
  <c r="F1191" i="1"/>
  <c r="E1191" i="1"/>
  <c r="F1190" i="1"/>
  <c r="E1190" i="1"/>
  <c r="F1189" i="1"/>
  <c r="E1189" i="1"/>
  <c r="F1188" i="1"/>
  <c r="E1188" i="1"/>
  <c r="F1187" i="1"/>
  <c r="E1187" i="1"/>
  <c r="F1186" i="1"/>
  <c r="E1186" i="1"/>
  <c r="F1185" i="1"/>
  <c r="E1185" i="1"/>
  <c r="F1184" i="1"/>
  <c r="E1184" i="1"/>
  <c r="F1183" i="1"/>
  <c r="E1183" i="1"/>
  <c r="F1182" i="1"/>
  <c r="E1182" i="1"/>
  <c r="F1181" i="1"/>
  <c r="E1181" i="1"/>
  <c r="F1180" i="1"/>
  <c r="E1180" i="1"/>
  <c r="F1179" i="1"/>
  <c r="E1179" i="1"/>
  <c r="F1178" i="1"/>
  <c r="E1178" i="1"/>
  <c r="F1177" i="1"/>
  <c r="E1177" i="1"/>
  <c r="F1176" i="1"/>
  <c r="E1176" i="1"/>
  <c r="F1175" i="1"/>
  <c r="E1175" i="1"/>
  <c r="F1174" i="1"/>
  <c r="E1174" i="1"/>
  <c r="F1173" i="1"/>
  <c r="E1173" i="1"/>
  <c r="F1170" i="1"/>
  <c r="E1170" i="1"/>
  <c r="F1169" i="1"/>
  <c r="E1169" i="1"/>
  <c r="F1168" i="1"/>
  <c r="E1168" i="1"/>
  <c r="F1167" i="1"/>
  <c r="E1167" i="1"/>
  <c r="F1166" i="1"/>
  <c r="E1166" i="1"/>
  <c r="F1165" i="1"/>
  <c r="E1165" i="1"/>
  <c r="F1164" i="1"/>
  <c r="E1164" i="1"/>
  <c r="F1163" i="1"/>
  <c r="E1163" i="1"/>
  <c r="F1162" i="1"/>
  <c r="E1162" i="1"/>
  <c r="F1161" i="1"/>
  <c r="E1161" i="1"/>
  <c r="F1160" i="1"/>
  <c r="E1160" i="1"/>
  <c r="F1159" i="1"/>
  <c r="E1159" i="1"/>
  <c r="F1158" i="1"/>
  <c r="E1158" i="1"/>
  <c r="F1157" i="1"/>
  <c r="E1157" i="1"/>
  <c r="F1156" i="1"/>
  <c r="E1156" i="1"/>
  <c r="F1155" i="1"/>
  <c r="E1155" i="1"/>
  <c r="F1154" i="1"/>
  <c r="E1154" i="1"/>
  <c r="F1153" i="1"/>
  <c r="E1153" i="1"/>
  <c r="F1152" i="1"/>
  <c r="E1152" i="1"/>
  <c r="F1151" i="1"/>
  <c r="E1151" i="1"/>
  <c r="F1150" i="1"/>
  <c r="E1150" i="1"/>
  <c r="F1149" i="1"/>
  <c r="E1149" i="1"/>
  <c r="F1148" i="1"/>
  <c r="E1148" i="1"/>
  <c r="F1147" i="1"/>
  <c r="E1147" i="1"/>
  <c r="F1146" i="1"/>
  <c r="E1146" i="1"/>
  <c r="F1145" i="1"/>
  <c r="E1145" i="1"/>
  <c r="F1144" i="1"/>
  <c r="E1144" i="1"/>
  <c r="F1143" i="1"/>
  <c r="E1143" i="1"/>
  <c r="F1142" i="1"/>
  <c r="E1142" i="1"/>
  <c r="F1141" i="1"/>
  <c r="E1141" i="1"/>
  <c r="F1140" i="1"/>
  <c r="E1140" i="1"/>
  <c r="F1139" i="1"/>
  <c r="E1139" i="1"/>
  <c r="F1138" i="1"/>
  <c r="E1138" i="1"/>
  <c r="F1137" i="1"/>
  <c r="E1137" i="1"/>
  <c r="F1136" i="1"/>
  <c r="E1136" i="1"/>
  <c r="F1135" i="1"/>
  <c r="E1135" i="1"/>
  <c r="F1134" i="1"/>
  <c r="E1134" i="1"/>
  <c r="F1133" i="1"/>
  <c r="E1133" i="1"/>
  <c r="F1132" i="1"/>
  <c r="E1132" i="1"/>
  <c r="F1131" i="1"/>
  <c r="E1131" i="1"/>
  <c r="F1130" i="1"/>
  <c r="E1130" i="1"/>
  <c r="F1129" i="1"/>
  <c r="E1129" i="1"/>
  <c r="F1128" i="1"/>
  <c r="E1128" i="1"/>
  <c r="F1127" i="1"/>
  <c r="E1127" i="1"/>
  <c r="F1126" i="1"/>
  <c r="E1126" i="1"/>
  <c r="F1125" i="1"/>
  <c r="E1125" i="1"/>
  <c r="F1124" i="1"/>
  <c r="E1124" i="1"/>
  <c r="F1123" i="1"/>
  <c r="E1123" i="1"/>
  <c r="F1122" i="1"/>
  <c r="E1122" i="1"/>
  <c r="F1121" i="1"/>
  <c r="E1121" i="1"/>
  <c r="F1120" i="1"/>
  <c r="E1120" i="1"/>
  <c r="F1119" i="1"/>
  <c r="E1119" i="1"/>
  <c r="F1118" i="1"/>
  <c r="E1118" i="1"/>
  <c r="F1117" i="1"/>
  <c r="E1117" i="1"/>
  <c r="F1116" i="1"/>
  <c r="E1116" i="1"/>
  <c r="F1115" i="1"/>
  <c r="E1115" i="1"/>
  <c r="F1114" i="1"/>
  <c r="E1114" i="1"/>
  <c r="F1113" i="1"/>
  <c r="E1113" i="1"/>
  <c r="F1112" i="1"/>
  <c r="E1112" i="1"/>
  <c r="F1111" i="1"/>
  <c r="E1111" i="1"/>
  <c r="M1110" i="1"/>
  <c r="F1110" i="1"/>
  <c r="E1110" i="1"/>
  <c r="M1109" i="1"/>
  <c r="F1109" i="1"/>
  <c r="E1109" i="1"/>
  <c r="M1108" i="1"/>
  <c r="F1108" i="1"/>
  <c r="E1108" i="1"/>
  <c r="F1107" i="1"/>
  <c r="E1107" i="1"/>
  <c r="F1106" i="1"/>
  <c r="E1106" i="1"/>
  <c r="F1105" i="1"/>
  <c r="E1105" i="1"/>
  <c r="F1104" i="1"/>
  <c r="E1104" i="1"/>
  <c r="F1103" i="1"/>
  <c r="E1103" i="1"/>
  <c r="F1102" i="1"/>
  <c r="E1102" i="1"/>
  <c r="F1101" i="1"/>
  <c r="E1101" i="1"/>
  <c r="F1100" i="1"/>
  <c r="E1100" i="1"/>
  <c r="F1099" i="1"/>
  <c r="E1099" i="1"/>
  <c r="F1098" i="1"/>
  <c r="E1098" i="1"/>
  <c r="F1097" i="1"/>
  <c r="E1097" i="1"/>
  <c r="F1096" i="1"/>
  <c r="E1096" i="1"/>
  <c r="F1095" i="1"/>
  <c r="E1095" i="1"/>
  <c r="F1094" i="1"/>
  <c r="E1094" i="1"/>
  <c r="F1093" i="1"/>
  <c r="E1093" i="1"/>
  <c r="F1092" i="1"/>
  <c r="E1092" i="1"/>
  <c r="F1091" i="1"/>
  <c r="E1091" i="1"/>
  <c r="F1088" i="1"/>
  <c r="E1088" i="1"/>
  <c r="F1087" i="1"/>
  <c r="E1087" i="1"/>
  <c r="F1086" i="1"/>
  <c r="E1086" i="1"/>
  <c r="F1085" i="1"/>
  <c r="E1085" i="1"/>
  <c r="F1084" i="1"/>
  <c r="E1084" i="1"/>
  <c r="F1083" i="1"/>
  <c r="E1083" i="1"/>
  <c r="F1082" i="1"/>
  <c r="E1082" i="1"/>
  <c r="F1081" i="1"/>
  <c r="E1081" i="1"/>
  <c r="F1080" i="1"/>
  <c r="E1080" i="1"/>
  <c r="F1079" i="1"/>
  <c r="E1079" i="1"/>
  <c r="F1078" i="1"/>
  <c r="E1078" i="1"/>
  <c r="F1077" i="1"/>
  <c r="E1077" i="1"/>
  <c r="F1076" i="1"/>
  <c r="E1076" i="1"/>
  <c r="F1075" i="1"/>
  <c r="E1075" i="1"/>
  <c r="F1074" i="1"/>
  <c r="E1074" i="1"/>
  <c r="F1073" i="1"/>
  <c r="E1073" i="1"/>
  <c r="F1072" i="1"/>
  <c r="E1072" i="1"/>
  <c r="F1071" i="1"/>
  <c r="E1071" i="1"/>
  <c r="F1070" i="1"/>
  <c r="E1070" i="1"/>
  <c r="F1069" i="1"/>
  <c r="E1069" i="1"/>
  <c r="F1068" i="1"/>
  <c r="E1068" i="1"/>
  <c r="F1066" i="1"/>
  <c r="E1066" i="1"/>
  <c r="F1065" i="1"/>
  <c r="E1065" i="1"/>
  <c r="F1064" i="1"/>
  <c r="E1064" i="1"/>
  <c r="F1063" i="1"/>
  <c r="E1063" i="1"/>
  <c r="F1062" i="1"/>
  <c r="E1062" i="1"/>
  <c r="F1061" i="1"/>
  <c r="E1061" i="1"/>
  <c r="F1060" i="1"/>
  <c r="E1060" i="1"/>
  <c r="F1059" i="1"/>
  <c r="E1059" i="1"/>
  <c r="F1058" i="1"/>
  <c r="E1058" i="1"/>
  <c r="F1057" i="1"/>
  <c r="E1057" i="1"/>
  <c r="F1056" i="1"/>
  <c r="E1056" i="1"/>
  <c r="F1055" i="1"/>
  <c r="E1055" i="1"/>
  <c r="F1054" i="1"/>
  <c r="E1054" i="1"/>
  <c r="F1053" i="1"/>
  <c r="E1053" i="1"/>
  <c r="F1052" i="1"/>
  <c r="E1052" i="1"/>
  <c r="F1049" i="1"/>
  <c r="E1049" i="1"/>
  <c r="F1048" i="1"/>
  <c r="E1048" i="1"/>
  <c r="F1047" i="1"/>
  <c r="E1047" i="1"/>
  <c r="F1046" i="1"/>
  <c r="E1046" i="1"/>
  <c r="M1045" i="1"/>
  <c r="F1045" i="1"/>
  <c r="E1045" i="1"/>
  <c r="M1044" i="1"/>
  <c r="F1044" i="1"/>
  <c r="E1044" i="1"/>
  <c r="M1043" i="1"/>
  <c r="F1043" i="1"/>
  <c r="E1043" i="1"/>
  <c r="F1042" i="1"/>
  <c r="E1042" i="1"/>
  <c r="F1041" i="1"/>
  <c r="E1041" i="1"/>
  <c r="F1040" i="1"/>
  <c r="E1040" i="1"/>
  <c r="F1039" i="1"/>
  <c r="E1039" i="1"/>
  <c r="F1038" i="1"/>
  <c r="E1038" i="1"/>
  <c r="F1037" i="1"/>
  <c r="E1037" i="1"/>
  <c r="F1036" i="1"/>
  <c r="E1036" i="1"/>
  <c r="F1035" i="1"/>
  <c r="E1035" i="1"/>
  <c r="F1034" i="1"/>
  <c r="E1034" i="1"/>
  <c r="F1033" i="1"/>
  <c r="E1033" i="1"/>
  <c r="F1032" i="1"/>
  <c r="E1032" i="1"/>
  <c r="F1031" i="1"/>
  <c r="E1031" i="1"/>
  <c r="F1030" i="1"/>
  <c r="E1030" i="1"/>
  <c r="F1029" i="1"/>
  <c r="E1029" i="1"/>
  <c r="F1028" i="1"/>
  <c r="E1028" i="1"/>
  <c r="F1027" i="1"/>
  <c r="E1027" i="1"/>
  <c r="F1026" i="1"/>
  <c r="E1026" i="1"/>
  <c r="F1025" i="1"/>
  <c r="E1025" i="1"/>
  <c r="F1024" i="1"/>
  <c r="E1024" i="1"/>
  <c r="F1023" i="1"/>
  <c r="E1023" i="1"/>
  <c r="F1022" i="1"/>
  <c r="E1022" i="1"/>
  <c r="F1021" i="1"/>
  <c r="E1021" i="1"/>
  <c r="F1020" i="1"/>
  <c r="E1020" i="1"/>
  <c r="F1019" i="1"/>
  <c r="E1019" i="1"/>
  <c r="F1018" i="1"/>
  <c r="E1018" i="1"/>
  <c r="F1017" i="1"/>
  <c r="E1017" i="1"/>
  <c r="F1016" i="1"/>
  <c r="E1016" i="1"/>
  <c r="F1015" i="1"/>
  <c r="E1015" i="1"/>
  <c r="F1014" i="1"/>
  <c r="E1014" i="1"/>
  <c r="F1011" i="1"/>
  <c r="E1011" i="1"/>
  <c r="F1010" i="1"/>
  <c r="E1010" i="1"/>
  <c r="F1009" i="1"/>
  <c r="E1009" i="1"/>
  <c r="F1008" i="1"/>
  <c r="E1008" i="1"/>
  <c r="F1007" i="1"/>
  <c r="E1007" i="1"/>
  <c r="F1006" i="1"/>
  <c r="E1006" i="1"/>
  <c r="F1005" i="1"/>
  <c r="E1005" i="1"/>
  <c r="F1004" i="1"/>
  <c r="E1004" i="1"/>
  <c r="F1003" i="1"/>
  <c r="E1003" i="1"/>
  <c r="F1002" i="1"/>
  <c r="E1002" i="1"/>
  <c r="F1001" i="1"/>
  <c r="E1001" i="1"/>
  <c r="F1000" i="1"/>
  <c r="E1000" i="1"/>
  <c r="F999" i="1"/>
  <c r="E999" i="1"/>
  <c r="F998" i="1"/>
  <c r="E998" i="1"/>
  <c r="F997" i="1"/>
  <c r="E997" i="1"/>
  <c r="F996" i="1"/>
  <c r="E996" i="1"/>
  <c r="F995" i="1"/>
  <c r="E995" i="1"/>
  <c r="F994" i="1"/>
  <c r="E994" i="1"/>
  <c r="F993" i="1"/>
  <c r="E993" i="1"/>
  <c r="F992" i="1"/>
  <c r="E992" i="1"/>
  <c r="F991" i="1"/>
  <c r="E991" i="1"/>
  <c r="F990" i="1"/>
  <c r="E990" i="1"/>
  <c r="F989" i="1"/>
  <c r="E989" i="1"/>
  <c r="F988" i="1"/>
  <c r="E988" i="1"/>
  <c r="F987" i="1"/>
  <c r="E987" i="1"/>
  <c r="F986" i="1"/>
  <c r="E986" i="1"/>
  <c r="F985" i="1"/>
  <c r="E985" i="1"/>
  <c r="F984" i="1"/>
  <c r="E984" i="1"/>
  <c r="F983" i="1"/>
  <c r="E983" i="1"/>
  <c r="F982" i="1"/>
  <c r="E982" i="1"/>
  <c r="F981" i="1"/>
  <c r="E981" i="1"/>
  <c r="F980" i="1"/>
  <c r="E980" i="1"/>
  <c r="F979" i="1"/>
  <c r="E979" i="1"/>
  <c r="F978" i="1"/>
  <c r="E978" i="1"/>
  <c r="F974" i="1"/>
  <c r="E974" i="1"/>
  <c r="F973" i="1"/>
  <c r="E973" i="1"/>
  <c r="F972" i="1"/>
  <c r="E972" i="1"/>
  <c r="F971" i="1"/>
  <c r="E971" i="1"/>
  <c r="F970" i="1"/>
  <c r="E970" i="1"/>
  <c r="F969" i="1"/>
  <c r="E969" i="1"/>
  <c r="F968" i="1"/>
  <c r="E968" i="1"/>
  <c r="F967" i="1"/>
  <c r="E967" i="1"/>
  <c r="F966" i="1"/>
  <c r="E966" i="1"/>
  <c r="F965" i="1"/>
  <c r="E965" i="1"/>
  <c r="F963" i="1"/>
  <c r="E963" i="1"/>
  <c r="F962" i="1"/>
  <c r="E962" i="1"/>
  <c r="F961" i="1"/>
  <c r="E961" i="1"/>
  <c r="F960" i="1"/>
  <c r="E960" i="1"/>
  <c r="F959" i="1"/>
  <c r="E959" i="1"/>
  <c r="F958" i="1"/>
  <c r="E958" i="1"/>
  <c r="F957" i="1"/>
  <c r="E957" i="1"/>
  <c r="F956" i="1"/>
  <c r="E956" i="1"/>
  <c r="F955" i="1"/>
  <c r="E955" i="1"/>
  <c r="F954" i="1"/>
  <c r="E954" i="1"/>
  <c r="F953" i="1"/>
  <c r="E953" i="1"/>
  <c r="F952" i="1"/>
  <c r="E952" i="1"/>
  <c r="F951" i="1"/>
  <c r="E951" i="1"/>
  <c r="F950" i="1"/>
  <c r="E950" i="1"/>
  <c r="F949" i="1"/>
  <c r="E949" i="1"/>
  <c r="F948" i="1"/>
  <c r="E948" i="1"/>
  <c r="F947" i="1"/>
  <c r="E947" i="1"/>
  <c r="F946" i="1"/>
  <c r="E946" i="1"/>
  <c r="F945" i="1"/>
  <c r="E945" i="1"/>
  <c r="F944" i="1"/>
  <c r="E944" i="1"/>
  <c r="F943" i="1"/>
  <c r="E943" i="1"/>
  <c r="F942" i="1"/>
  <c r="E942" i="1"/>
  <c r="F941" i="1"/>
  <c r="E941" i="1"/>
  <c r="F940" i="1"/>
  <c r="E940" i="1"/>
  <c r="F939" i="1"/>
  <c r="E939" i="1"/>
  <c r="F938" i="1"/>
  <c r="E938" i="1"/>
  <c r="F937" i="1"/>
  <c r="E937" i="1"/>
  <c r="F936" i="1"/>
  <c r="E936" i="1"/>
  <c r="F935" i="1"/>
  <c r="E935" i="1"/>
  <c r="F934" i="1"/>
  <c r="E934" i="1"/>
  <c r="F933" i="1"/>
  <c r="E933" i="1"/>
  <c r="F932" i="1"/>
  <c r="E932" i="1"/>
  <c r="F931" i="1"/>
  <c r="E931" i="1"/>
  <c r="F930" i="1"/>
  <c r="E930" i="1"/>
  <c r="F928" i="1"/>
  <c r="E928" i="1"/>
  <c r="F927" i="1"/>
  <c r="E927" i="1"/>
  <c r="F926" i="1"/>
  <c r="E926" i="1"/>
  <c r="F925" i="1"/>
  <c r="E925" i="1"/>
  <c r="F924" i="1"/>
  <c r="E924" i="1"/>
  <c r="F923" i="1"/>
  <c r="E923" i="1"/>
  <c r="F922" i="1"/>
  <c r="E922" i="1"/>
  <c r="F921" i="1"/>
  <c r="E921" i="1"/>
  <c r="F920" i="1"/>
  <c r="E920" i="1"/>
  <c r="F919" i="1"/>
  <c r="E919" i="1"/>
  <c r="F918" i="1"/>
  <c r="E918" i="1"/>
  <c r="F917" i="1"/>
  <c r="E917" i="1"/>
  <c r="F916" i="1"/>
  <c r="E916" i="1"/>
  <c r="F915" i="1"/>
  <c r="E915" i="1"/>
  <c r="F914" i="1"/>
  <c r="E914" i="1"/>
  <c r="F913" i="1"/>
  <c r="E913" i="1"/>
  <c r="F912" i="1"/>
  <c r="E912" i="1"/>
  <c r="F911" i="1"/>
  <c r="E911" i="1"/>
  <c r="F910" i="1"/>
  <c r="E910" i="1"/>
  <c r="F909" i="1"/>
  <c r="E909" i="1"/>
  <c r="F908" i="1"/>
  <c r="E908" i="1"/>
  <c r="F907" i="1"/>
  <c r="E907" i="1"/>
  <c r="F906" i="1"/>
  <c r="E906" i="1"/>
  <c r="F905" i="1"/>
  <c r="E905" i="1"/>
  <c r="F904" i="1"/>
  <c r="E904" i="1"/>
  <c r="F903" i="1"/>
  <c r="E903" i="1"/>
  <c r="F902" i="1"/>
  <c r="E902" i="1"/>
  <c r="F901" i="1"/>
  <c r="E901" i="1"/>
  <c r="F900" i="1"/>
  <c r="E900" i="1"/>
  <c r="F899" i="1"/>
  <c r="E899" i="1"/>
  <c r="F898" i="1"/>
  <c r="E898" i="1"/>
  <c r="F897" i="1"/>
  <c r="E897" i="1"/>
  <c r="F896" i="1"/>
  <c r="E896" i="1"/>
  <c r="F895" i="1"/>
  <c r="E895" i="1"/>
  <c r="F894" i="1"/>
  <c r="E894" i="1"/>
  <c r="F893" i="1"/>
  <c r="E893" i="1"/>
  <c r="F892" i="1"/>
  <c r="E892" i="1"/>
  <c r="F891" i="1"/>
  <c r="E891" i="1"/>
  <c r="F890" i="1"/>
  <c r="E890" i="1"/>
  <c r="F889" i="1"/>
  <c r="E889" i="1"/>
  <c r="F888" i="1"/>
  <c r="E888" i="1"/>
  <c r="F887" i="1"/>
  <c r="E887" i="1"/>
  <c r="F886" i="1"/>
  <c r="E886" i="1"/>
  <c r="F885" i="1"/>
  <c r="E885" i="1"/>
  <c r="F884" i="1"/>
  <c r="E884" i="1"/>
  <c r="F883" i="1"/>
  <c r="E883" i="1"/>
  <c r="F882" i="1"/>
  <c r="E882" i="1"/>
  <c r="F881" i="1"/>
  <c r="E881" i="1"/>
  <c r="F880" i="1"/>
  <c r="E880" i="1"/>
  <c r="F879" i="1"/>
  <c r="E879" i="1"/>
  <c r="F878" i="1"/>
  <c r="E878" i="1"/>
  <c r="F877" i="1"/>
  <c r="E877" i="1"/>
  <c r="F876" i="1"/>
  <c r="E876" i="1"/>
  <c r="F875" i="1"/>
  <c r="E875" i="1"/>
  <c r="F874" i="1"/>
  <c r="E874" i="1"/>
  <c r="F873" i="1"/>
  <c r="E873" i="1"/>
  <c r="F872" i="1"/>
  <c r="E872" i="1"/>
  <c r="F871" i="1"/>
  <c r="E871" i="1"/>
  <c r="F870" i="1"/>
  <c r="E870" i="1"/>
  <c r="F869" i="1"/>
  <c r="E869" i="1"/>
  <c r="F862" i="1"/>
  <c r="E862" i="1"/>
  <c r="F861" i="1"/>
  <c r="E861" i="1"/>
  <c r="F860" i="1"/>
  <c r="E860" i="1"/>
  <c r="F859" i="1"/>
  <c r="E859" i="1"/>
  <c r="F858" i="1"/>
  <c r="E858" i="1"/>
  <c r="F857" i="1"/>
  <c r="E857" i="1"/>
  <c r="F856" i="1"/>
  <c r="E856" i="1"/>
  <c r="F855" i="1"/>
  <c r="E855" i="1"/>
  <c r="F854" i="1"/>
  <c r="F853" i="1"/>
  <c r="F852" i="1"/>
  <c r="F851" i="1"/>
  <c r="E851" i="1"/>
  <c r="F850" i="1"/>
  <c r="E850" i="1"/>
  <c r="F849" i="1"/>
  <c r="E849" i="1"/>
  <c r="F848" i="1"/>
  <c r="E848" i="1"/>
  <c r="F847" i="1"/>
  <c r="E847" i="1"/>
  <c r="F846" i="1"/>
  <c r="E846" i="1"/>
  <c r="F845" i="1"/>
  <c r="E845" i="1"/>
  <c r="F842" i="1"/>
  <c r="E842" i="1"/>
  <c r="F841" i="1"/>
  <c r="E841" i="1"/>
  <c r="F840" i="1"/>
  <c r="E840" i="1"/>
  <c r="F839" i="1"/>
  <c r="E839" i="1"/>
  <c r="F838" i="1"/>
  <c r="E838" i="1"/>
  <c r="F837" i="1"/>
  <c r="E837" i="1"/>
  <c r="F836" i="1"/>
  <c r="E836" i="1"/>
  <c r="F835" i="1"/>
  <c r="E835" i="1"/>
  <c r="F834" i="1"/>
  <c r="E834" i="1"/>
  <c r="F833" i="1"/>
  <c r="E833" i="1"/>
  <c r="F832" i="1"/>
  <c r="E832" i="1"/>
  <c r="F831" i="1"/>
  <c r="E831" i="1"/>
  <c r="F830" i="1"/>
  <c r="E830" i="1"/>
  <c r="F829" i="1"/>
  <c r="E829" i="1"/>
  <c r="F828" i="1"/>
  <c r="E828" i="1"/>
  <c r="F827" i="1"/>
  <c r="E827" i="1"/>
  <c r="F826" i="1"/>
  <c r="E826" i="1"/>
  <c r="F825" i="1"/>
  <c r="E825" i="1"/>
  <c r="F824" i="1"/>
  <c r="E824" i="1"/>
  <c r="F823" i="1"/>
  <c r="E823" i="1"/>
  <c r="F822" i="1"/>
  <c r="E822" i="1"/>
  <c r="F821" i="1"/>
  <c r="E821" i="1"/>
  <c r="F820" i="1"/>
  <c r="E820" i="1"/>
  <c r="F819" i="1"/>
  <c r="E819" i="1"/>
  <c r="F817" i="1"/>
  <c r="E817" i="1"/>
  <c r="F816" i="1"/>
  <c r="E816" i="1"/>
  <c r="F815" i="1"/>
  <c r="E815" i="1"/>
  <c r="F814" i="1"/>
  <c r="E814" i="1"/>
  <c r="F813" i="1"/>
  <c r="E813" i="1"/>
  <c r="F812" i="1"/>
  <c r="E812" i="1"/>
  <c r="F811" i="1"/>
  <c r="E811" i="1"/>
  <c r="F810" i="1"/>
  <c r="E810" i="1"/>
  <c r="F809" i="1"/>
  <c r="E809" i="1"/>
  <c r="F808" i="1"/>
  <c r="E808" i="1"/>
  <c r="F807" i="1"/>
  <c r="E807" i="1"/>
  <c r="F806" i="1"/>
  <c r="E806" i="1"/>
  <c r="F805" i="1"/>
  <c r="E805" i="1"/>
  <c r="F804" i="1"/>
  <c r="E804" i="1"/>
  <c r="F803" i="1"/>
  <c r="E803" i="1"/>
  <c r="F802" i="1"/>
  <c r="E802" i="1"/>
  <c r="F801" i="1"/>
  <c r="E801" i="1"/>
  <c r="F800" i="1"/>
  <c r="E800" i="1"/>
  <c r="F799" i="1"/>
  <c r="E799" i="1"/>
  <c r="F798" i="1"/>
  <c r="E798" i="1"/>
  <c r="F797" i="1"/>
  <c r="E797" i="1"/>
  <c r="F796" i="1"/>
  <c r="E796" i="1"/>
  <c r="F795" i="1"/>
  <c r="E795" i="1"/>
  <c r="F794" i="1"/>
  <c r="E794" i="1"/>
  <c r="F793" i="1"/>
  <c r="E793" i="1"/>
  <c r="F792" i="1"/>
  <c r="E792" i="1"/>
  <c r="F791" i="1"/>
  <c r="E791" i="1"/>
  <c r="F790" i="1"/>
  <c r="E790" i="1"/>
  <c r="F789" i="1"/>
  <c r="E789" i="1"/>
  <c r="F788" i="1"/>
  <c r="E788" i="1"/>
  <c r="F787" i="1"/>
  <c r="E787" i="1"/>
  <c r="F786" i="1"/>
  <c r="E786" i="1"/>
  <c r="F785" i="1"/>
  <c r="E785" i="1"/>
  <c r="F784" i="1"/>
  <c r="E784" i="1"/>
  <c r="F783" i="1"/>
  <c r="E783" i="1"/>
  <c r="F782" i="1"/>
  <c r="E782" i="1"/>
  <c r="F780" i="1"/>
  <c r="E780" i="1"/>
  <c r="F779" i="1"/>
  <c r="E779" i="1"/>
  <c r="F778" i="1"/>
  <c r="E778" i="1"/>
  <c r="F777" i="1"/>
  <c r="E777" i="1"/>
  <c r="F776" i="1"/>
  <c r="E776" i="1"/>
  <c r="F775" i="1"/>
  <c r="E775" i="1"/>
  <c r="F774" i="1"/>
  <c r="E774" i="1"/>
  <c r="F773" i="1"/>
  <c r="E773" i="1"/>
  <c r="F772" i="1"/>
  <c r="E772" i="1"/>
  <c r="F771" i="1"/>
  <c r="E771" i="1"/>
  <c r="F770" i="1"/>
  <c r="E770" i="1"/>
  <c r="F769" i="1"/>
  <c r="E769" i="1"/>
  <c r="F768" i="1"/>
  <c r="E768" i="1"/>
  <c r="F767" i="1"/>
  <c r="E767" i="1"/>
  <c r="F766" i="1"/>
  <c r="E766" i="1"/>
  <c r="F765" i="1"/>
  <c r="E765" i="1"/>
  <c r="F764" i="1"/>
  <c r="E764" i="1"/>
  <c r="F763" i="1"/>
  <c r="E763" i="1"/>
  <c r="F762" i="1"/>
  <c r="E762" i="1"/>
  <c r="F761" i="1"/>
  <c r="E761" i="1"/>
  <c r="F760" i="1"/>
  <c r="E760" i="1"/>
  <c r="F759" i="1"/>
  <c r="E759" i="1"/>
  <c r="F758" i="1"/>
  <c r="E758" i="1"/>
  <c r="F757" i="1"/>
  <c r="E757" i="1"/>
  <c r="M756" i="1"/>
  <c r="F756" i="1"/>
  <c r="E756" i="1"/>
  <c r="M755" i="1"/>
  <c r="F755" i="1"/>
  <c r="E755" i="1"/>
  <c r="M754" i="1"/>
  <c r="F754" i="1"/>
  <c r="E754" i="1"/>
  <c r="M753" i="1"/>
  <c r="F753" i="1"/>
  <c r="E753" i="1"/>
  <c r="M752" i="1"/>
  <c r="F752" i="1"/>
  <c r="E752" i="1"/>
  <c r="F751" i="1"/>
  <c r="E751" i="1"/>
  <c r="F750" i="1"/>
  <c r="E750" i="1"/>
  <c r="F749" i="1"/>
  <c r="E749" i="1"/>
  <c r="F748" i="1"/>
  <c r="E748" i="1"/>
  <c r="F747" i="1"/>
  <c r="E747" i="1"/>
  <c r="M746" i="1"/>
  <c r="F746" i="1"/>
  <c r="E746" i="1"/>
  <c r="F745" i="1"/>
  <c r="E745" i="1"/>
  <c r="F744" i="1"/>
  <c r="E744" i="1"/>
  <c r="M743" i="1"/>
  <c r="F743" i="1"/>
  <c r="E743" i="1"/>
  <c r="M742" i="1"/>
  <c r="F742" i="1"/>
  <c r="E742" i="1"/>
  <c r="M741" i="1"/>
  <c r="F741" i="1"/>
  <c r="E741" i="1"/>
  <c r="F740" i="1"/>
  <c r="E740" i="1"/>
  <c r="F739" i="1"/>
  <c r="E739" i="1"/>
  <c r="F738" i="1"/>
  <c r="E738" i="1"/>
  <c r="F737" i="1"/>
  <c r="E737" i="1"/>
  <c r="F736" i="1"/>
  <c r="E736" i="1"/>
  <c r="F735" i="1"/>
  <c r="E735" i="1"/>
  <c r="F734" i="1"/>
  <c r="E734" i="1"/>
  <c r="F733" i="1"/>
  <c r="E733" i="1"/>
  <c r="F732" i="1"/>
  <c r="E732" i="1"/>
  <c r="F731" i="1"/>
  <c r="E731" i="1"/>
  <c r="F730" i="1"/>
  <c r="E730" i="1"/>
  <c r="F729" i="1"/>
  <c r="E729" i="1"/>
  <c r="F728" i="1"/>
  <c r="E728" i="1"/>
  <c r="F727" i="1"/>
  <c r="E727" i="1"/>
  <c r="F726" i="1"/>
  <c r="E726" i="1"/>
  <c r="F725" i="1"/>
  <c r="E725" i="1"/>
  <c r="F724" i="1"/>
  <c r="E724" i="1"/>
  <c r="F723" i="1"/>
  <c r="E723" i="1"/>
  <c r="F722" i="1"/>
  <c r="E722" i="1"/>
  <c r="F720" i="1"/>
  <c r="E720" i="1"/>
  <c r="F719" i="1"/>
  <c r="E719" i="1"/>
  <c r="F718" i="1"/>
  <c r="E718" i="1"/>
  <c r="F717" i="1"/>
  <c r="E717" i="1"/>
  <c r="F716" i="1"/>
  <c r="E716" i="1"/>
  <c r="F715" i="1"/>
  <c r="E715" i="1"/>
  <c r="F714" i="1"/>
  <c r="E714" i="1"/>
  <c r="F713" i="1"/>
  <c r="E713" i="1"/>
  <c r="F712" i="1"/>
  <c r="E712" i="1"/>
  <c r="F711" i="1"/>
  <c r="E711" i="1"/>
  <c r="F710" i="1"/>
  <c r="E710" i="1"/>
  <c r="F708" i="1"/>
  <c r="E708" i="1"/>
  <c r="F707" i="1"/>
  <c r="E707" i="1"/>
  <c r="F706" i="1"/>
  <c r="E706" i="1"/>
  <c r="F705" i="1"/>
  <c r="E705" i="1"/>
  <c r="F704" i="1"/>
  <c r="E704" i="1"/>
  <c r="F703" i="1"/>
  <c r="E703" i="1"/>
  <c r="F702" i="1"/>
  <c r="E702" i="1"/>
  <c r="F701" i="1"/>
  <c r="E701" i="1"/>
  <c r="F700" i="1"/>
  <c r="E700" i="1"/>
  <c r="F699" i="1"/>
  <c r="E699" i="1"/>
  <c r="F698" i="1"/>
  <c r="E698" i="1"/>
  <c r="F697" i="1"/>
  <c r="E697" i="1"/>
  <c r="F696" i="1"/>
  <c r="E696" i="1"/>
  <c r="F695" i="1"/>
  <c r="E695" i="1"/>
  <c r="F694" i="1"/>
  <c r="E694" i="1"/>
  <c r="F693" i="1"/>
  <c r="E693" i="1"/>
  <c r="F692" i="1"/>
  <c r="E692" i="1"/>
  <c r="F691" i="1"/>
  <c r="E691" i="1"/>
  <c r="F690" i="1"/>
  <c r="E690" i="1"/>
  <c r="F689" i="1"/>
  <c r="E689" i="1"/>
  <c r="F688" i="1"/>
  <c r="E688" i="1"/>
  <c r="F687" i="1"/>
  <c r="E687" i="1"/>
  <c r="F686" i="1"/>
  <c r="E686" i="1"/>
  <c r="F685" i="1"/>
  <c r="E685" i="1"/>
  <c r="F684" i="1"/>
  <c r="E684" i="1"/>
  <c r="F683" i="1"/>
  <c r="E683" i="1"/>
  <c r="F681" i="1"/>
  <c r="E681" i="1"/>
  <c r="F680" i="1"/>
  <c r="E680" i="1"/>
  <c r="F679" i="1"/>
  <c r="E679" i="1"/>
  <c r="F678" i="1"/>
  <c r="E678" i="1"/>
  <c r="F677" i="1"/>
  <c r="E677" i="1"/>
  <c r="F676" i="1"/>
  <c r="E676" i="1"/>
  <c r="F675" i="1"/>
  <c r="E675" i="1"/>
  <c r="F674" i="1"/>
  <c r="E674" i="1"/>
  <c r="F672" i="1"/>
  <c r="E672" i="1"/>
  <c r="F671" i="1"/>
  <c r="E671" i="1"/>
  <c r="F670" i="1"/>
  <c r="E670" i="1"/>
  <c r="F669" i="1"/>
  <c r="E669" i="1"/>
  <c r="F668" i="1"/>
  <c r="E668" i="1"/>
  <c r="F667" i="1"/>
  <c r="E667" i="1"/>
  <c r="F666" i="1"/>
  <c r="E666" i="1"/>
  <c r="F665" i="1"/>
  <c r="E665" i="1"/>
  <c r="F664" i="1"/>
  <c r="E664" i="1"/>
  <c r="F663" i="1"/>
  <c r="E663" i="1"/>
  <c r="F662" i="1"/>
  <c r="E662" i="1"/>
  <c r="F661" i="1"/>
  <c r="E661" i="1"/>
  <c r="F660" i="1"/>
  <c r="E660" i="1"/>
  <c r="F659" i="1"/>
  <c r="E659" i="1"/>
  <c r="F658" i="1"/>
  <c r="E658" i="1"/>
  <c r="F657" i="1"/>
  <c r="E657" i="1"/>
  <c r="F656" i="1"/>
  <c r="E656" i="1"/>
  <c r="F655" i="1"/>
  <c r="E655" i="1"/>
  <c r="F654" i="1"/>
  <c r="E654" i="1"/>
  <c r="F653" i="1"/>
  <c r="E653" i="1"/>
  <c r="F652" i="1"/>
  <c r="E652" i="1"/>
  <c r="F651" i="1"/>
  <c r="E651" i="1"/>
  <c r="F650" i="1"/>
  <c r="E650" i="1"/>
  <c r="F649" i="1"/>
  <c r="E649" i="1"/>
  <c r="F648" i="1"/>
  <c r="E648" i="1"/>
  <c r="F647" i="1"/>
  <c r="E647" i="1"/>
  <c r="F646" i="1"/>
  <c r="E646" i="1"/>
  <c r="F645" i="1"/>
  <c r="E645" i="1"/>
  <c r="F642" i="1"/>
  <c r="E642" i="1"/>
  <c r="F641" i="1"/>
  <c r="E641" i="1"/>
  <c r="F640" i="1"/>
  <c r="E640" i="1"/>
  <c r="F639" i="1"/>
  <c r="E639" i="1"/>
  <c r="F638" i="1"/>
  <c r="E638" i="1"/>
  <c r="F637" i="1"/>
  <c r="E637" i="1"/>
  <c r="F636" i="1"/>
  <c r="E636" i="1"/>
  <c r="F635" i="1"/>
  <c r="E635" i="1"/>
  <c r="F634" i="1"/>
  <c r="E634" i="1"/>
  <c r="F633" i="1"/>
  <c r="E633" i="1"/>
  <c r="F632" i="1"/>
  <c r="E632" i="1"/>
  <c r="F631" i="1"/>
  <c r="E631" i="1"/>
  <c r="F630" i="1"/>
  <c r="E630" i="1"/>
  <c r="F629" i="1"/>
  <c r="E629" i="1"/>
  <c r="F628" i="1"/>
  <c r="E628" i="1"/>
  <c r="F627" i="1"/>
  <c r="E627" i="1"/>
  <c r="F626" i="1"/>
  <c r="E626" i="1"/>
  <c r="F625" i="1"/>
  <c r="E625" i="1"/>
  <c r="F624" i="1"/>
  <c r="E624" i="1"/>
  <c r="F623" i="1"/>
  <c r="E623" i="1"/>
  <c r="F622" i="1"/>
  <c r="E622" i="1"/>
  <c r="F621" i="1"/>
  <c r="E621" i="1"/>
  <c r="F620" i="1"/>
  <c r="E620" i="1"/>
  <c r="M619" i="1"/>
  <c r="F619" i="1"/>
  <c r="E619" i="1"/>
  <c r="M618" i="1"/>
  <c r="F618" i="1"/>
  <c r="E618" i="1"/>
  <c r="F617" i="1"/>
  <c r="E617" i="1"/>
  <c r="F616" i="1"/>
  <c r="E616" i="1"/>
  <c r="F615" i="1"/>
  <c r="E615" i="1"/>
  <c r="F614" i="1"/>
  <c r="E614" i="1"/>
  <c r="F613" i="1"/>
  <c r="E613" i="1"/>
  <c r="F612" i="1"/>
  <c r="E612" i="1"/>
  <c r="F611" i="1"/>
  <c r="E611" i="1"/>
  <c r="F610" i="1"/>
  <c r="E610" i="1"/>
  <c r="F608" i="1"/>
  <c r="E608" i="1"/>
  <c r="F607" i="1"/>
  <c r="E607" i="1"/>
  <c r="F606" i="1"/>
  <c r="E606" i="1"/>
  <c r="F605" i="1"/>
  <c r="E605" i="1"/>
  <c r="F604" i="1"/>
  <c r="E604" i="1"/>
  <c r="F603" i="1"/>
  <c r="E603" i="1"/>
  <c r="F602" i="1"/>
  <c r="E602" i="1"/>
  <c r="F601" i="1"/>
  <c r="E601" i="1"/>
  <c r="F600" i="1"/>
  <c r="E600" i="1"/>
  <c r="F599" i="1"/>
  <c r="E599" i="1"/>
  <c r="F598" i="1"/>
  <c r="E598" i="1"/>
  <c r="F597" i="1"/>
  <c r="E597" i="1"/>
  <c r="F596" i="1"/>
  <c r="E596" i="1"/>
  <c r="F595" i="1"/>
  <c r="E595" i="1"/>
  <c r="F594" i="1"/>
  <c r="E594" i="1"/>
  <c r="F593" i="1"/>
  <c r="E593" i="1"/>
  <c r="F591" i="1"/>
  <c r="E591" i="1"/>
  <c r="F588" i="1"/>
  <c r="E588" i="1"/>
  <c r="F587" i="1"/>
  <c r="E587" i="1"/>
  <c r="F586" i="1"/>
  <c r="E586" i="1"/>
  <c r="F585" i="1"/>
  <c r="E585" i="1"/>
  <c r="F584" i="1"/>
  <c r="E584" i="1"/>
  <c r="F583" i="1"/>
  <c r="E583" i="1"/>
  <c r="F582" i="1"/>
  <c r="E582" i="1"/>
  <c r="F581" i="1"/>
  <c r="E581" i="1"/>
  <c r="F580" i="1"/>
  <c r="E580" i="1"/>
  <c r="F579" i="1"/>
  <c r="E579" i="1"/>
  <c r="F578" i="1"/>
  <c r="E578" i="1"/>
  <c r="F577" i="1"/>
  <c r="E577" i="1"/>
  <c r="F576" i="1"/>
  <c r="E576" i="1"/>
  <c r="F575" i="1"/>
  <c r="E575" i="1"/>
  <c r="F574" i="1"/>
  <c r="E574" i="1"/>
  <c r="F573" i="1"/>
  <c r="E573" i="1"/>
  <c r="F572" i="1"/>
  <c r="E572" i="1"/>
  <c r="F571" i="1"/>
  <c r="E571" i="1"/>
  <c r="F570" i="1"/>
  <c r="E570" i="1"/>
  <c r="F569" i="1"/>
  <c r="E569" i="1"/>
  <c r="F567" i="1"/>
  <c r="E567" i="1"/>
  <c r="F566" i="1"/>
  <c r="E566" i="1"/>
  <c r="F565" i="1"/>
  <c r="E565" i="1"/>
  <c r="F564" i="1"/>
  <c r="E564" i="1"/>
  <c r="F563" i="1"/>
  <c r="E563" i="1"/>
  <c r="F562" i="1"/>
  <c r="E562" i="1"/>
  <c r="M561" i="1"/>
  <c r="F561" i="1"/>
  <c r="E561" i="1"/>
  <c r="F560" i="1"/>
  <c r="E560" i="1"/>
  <c r="F559" i="1"/>
  <c r="E559" i="1"/>
  <c r="F558" i="1"/>
  <c r="E558" i="1"/>
  <c r="F557" i="1"/>
  <c r="E557" i="1"/>
  <c r="F556" i="1"/>
  <c r="E556" i="1"/>
  <c r="F555" i="1"/>
  <c r="E555" i="1"/>
  <c r="F554" i="1"/>
  <c r="E554" i="1"/>
  <c r="F553" i="1"/>
  <c r="E553" i="1"/>
  <c r="F552" i="1"/>
  <c r="E552" i="1"/>
  <c r="F551" i="1"/>
  <c r="E551" i="1"/>
  <c r="F550" i="1"/>
  <c r="E550" i="1"/>
  <c r="F549" i="1"/>
  <c r="E549" i="1"/>
  <c r="F548" i="1"/>
  <c r="E548" i="1"/>
  <c r="F547" i="1"/>
  <c r="E547" i="1"/>
  <c r="F546" i="1"/>
  <c r="E546" i="1"/>
  <c r="F545" i="1"/>
  <c r="E545" i="1"/>
  <c r="F544" i="1"/>
  <c r="E544" i="1"/>
  <c r="F543" i="1"/>
  <c r="E543" i="1"/>
  <c r="F542" i="1"/>
  <c r="E542" i="1"/>
  <c r="F541" i="1"/>
  <c r="E541" i="1"/>
  <c r="F540" i="1"/>
  <c r="E540" i="1"/>
  <c r="F538" i="1"/>
  <c r="E538" i="1"/>
  <c r="F537" i="1"/>
  <c r="E537" i="1"/>
  <c r="F536" i="1"/>
  <c r="E536" i="1"/>
  <c r="F535" i="1"/>
  <c r="E535" i="1"/>
  <c r="F534" i="1"/>
  <c r="E534" i="1"/>
  <c r="F533" i="1"/>
  <c r="E533" i="1"/>
  <c r="F532" i="1"/>
  <c r="E532" i="1"/>
  <c r="F531" i="1"/>
  <c r="E531" i="1"/>
  <c r="F530" i="1"/>
  <c r="E530" i="1"/>
  <c r="F529" i="1"/>
  <c r="E529" i="1"/>
  <c r="F528" i="1"/>
  <c r="E528" i="1"/>
  <c r="F527" i="1"/>
  <c r="E527" i="1"/>
  <c r="F526" i="1"/>
  <c r="E526" i="1"/>
  <c r="F525" i="1"/>
  <c r="E525" i="1"/>
  <c r="F524" i="1"/>
  <c r="E524" i="1"/>
  <c r="F523" i="1"/>
  <c r="E523" i="1"/>
  <c r="F522" i="1"/>
  <c r="E522" i="1"/>
  <c r="F521" i="1"/>
  <c r="E521" i="1"/>
  <c r="F520" i="1"/>
  <c r="E520" i="1"/>
  <c r="F519" i="1"/>
  <c r="E519" i="1"/>
  <c r="F518" i="1"/>
  <c r="E518" i="1"/>
  <c r="F517" i="1"/>
  <c r="E517" i="1"/>
  <c r="F516" i="1"/>
  <c r="E516" i="1"/>
  <c r="F515" i="1"/>
  <c r="E515" i="1"/>
  <c r="F514" i="1"/>
  <c r="E514" i="1"/>
  <c r="F513" i="1"/>
  <c r="E513" i="1"/>
  <c r="F512" i="1"/>
  <c r="E512" i="1"/>
  <c r="F511" i="1"/>
  <c r="E511" i="1"/>
  <c r="F510" i="1"/>
  <c r="E510" i="1"/>
  <c r="F509" i="1"/>
  <c r="E509" i="1"/>
  <c r="F508" i="1"/>
  <c r="E508" i="1"/>
  <c r="F507" i="1"/>
  <c r="E507" i="1"/>
  <c r="F506" i="1"/>
  <c r="E506" i="1"/>
  <c r="F505" i="1"/>
  <c r="E505" i="1"/>
  <c r="F504" i="1"/>
  <c r="E504" i="1"/>
  <c r="F503" i="1"/>
  <c r="E503" i="1"/>
  <c r="F502" i="1"/>
  <c r="E502" i="1"/>
  <c r="F501" i="1"/>
  <c r="E501" i="1"/>
  <c r="F500" i="1"/>
  <c r="E500" i="1"/>
  <c r="F499" i="1"/>
  <c r="E499" i="1"/>
  <c r="F498" i="1"/>
  <c r="E498" i="1"/>
  <c r="F492" i="1"/>
  <c r="E492" i="1"/>
  <c r="F491" i="1"/>
  <c r="E491" i="1"/>
  <c r="F490" i="1"/>
  <c r="E490" i="1"/>
  <c r="F489" i="1"/>
  <c r="E489" i="1"/>
  <c r="F488" i="1"/>
  <c r="E488" i="1"/>
  <c r="F487" i="1"/>
  <c r="E487" i="1"/>
  <c r="F486" i="1"/>
  <c r="E486" i="1"/>
  <c r="F485" i="1"/>
  <c r="E485" i="1"/>
  <c r="F484" i="1"/>
  <c r="E484" i="1"/>
  <c r="F483" i="1"/>
  <c r="E483" i="1"/>
  <c r="F482" i="1"/>
  <c r="E482" i="1"/>
  <c r="F481" i="1"/>
  <c r="E481" i="1"/>
  <c r="F480" i="1"/>
  <c r="E480" i="1"/>
  <c r="F479" i="1"/>
  <c r="E479" i="1"/>
  <c r="F478" i="1"/>
  <c r="E478" i="1"/>
  <c r="F477" i="1"/>
  <c r="E477" i="1"/>
  <c r="F476" i="1"/>
  <c r="E476" i="1"/>
  <c r="F475" i="1"/>
  <c r="E475" i="1"/>
  <c r="F474" i="1"/>
  <c r="F473" i="1"/>
  <c r="F472" i="1"/>
  <c r="F471" i="1"/>
  <c r="F470" i="1"/>
  <c r="F469" i="1"/>
  <c r="F468" i="1"/>
  <c r="F467" i="1"/>
  <c r="F466" i="1"/>
  <c r="F465" i="1"/>
  <c r="F464" i="1"/>
  <c r="E464" i="1"/>
  <c r="F462" i="1"/>
  <c r="E462" i="1"/>
  <c r="F461" i="1"/>
  <c r="E461" i="1"/>
  <c r="F460" i="1"/>
  <c r="E460" i="1"/>
  <c r="F459" i="1"/>
  <c r="E459" i="1"/>
  <c r="F458" i="1"/>
  <c r="E458" i="1"/>
  <c r="F457" i="1"/>
  <c r="E457" i="1"/>
  <c r="F456" i="1"/>
  <c r="E456" i="1"/>
  <c r="F455" i="1"/>
  <c r="E455" i="1"/>
  <c r="F453" i="1"/>
  <c r="E453" i="1"/>
  <c r="F449" i="1"/>
  <c r="E449" i="1"/>
  <c r="F448" i="1"/>
  <c r="E448" i="1"/>
  <c r="F447" i="1"/>
  <c r="E447" i="1"/>
  <c r="F446" i="1"/>
  <c r="E446" i="1"/>
  <c r="F445" i="1"/>
  <c r="E445" i="1"/>
  <c r="F444" i="1"/>
  <c r="E444" i="1"/>
  <c r="F442" i="1"/>
  <c r="E442" i="1"/>
  <c r="F441" i="1"/>
  <c r="E441" i="1"/>
  <c r="F440" i="1"/>
  <c r="E440" i="1"/>
  <c r="F439" i="1"/>
  <c r="E439" i="1"/>
  <c r="F438" i="1"/>
  <c r="E438" i="1"/>
  <c r="F437" i="1"/>
  <c r="E437" i="1"/>
  <c r="F436" i="1"/>
  <c r="E436" i="1"/>
  <c r="F435" i="1"/>
  <c r="E435" i="1"/>
  <c r="F434" i="1"/>
  <c r="E434" i="1"/>
  <c r="F433" i="1"/>
  <c r="E433" i="1"/>
  <c r="F432" i="1"/>
  <c r="E432" i="1"/>
  <c r="F431" i="1"/>
  <c r="E431" i="1"/>
  <c r="F430" i="1"/>
  <c r="E430" i="1"/>
  <c r="F428" i="1"/>
  <c r="E428" i="1"/>
  <c r="F427" i="1"/>
  <c r="E427" i="1"/>
  <c r="F426" i="1"/>
  <c r="E426" i="1"/>
  <c r="F425" i="1"/>
  <c r="E425" i="1"/>
  <c r="F423" i="1"/>
  <c r="E423" i="1"/>
  <c r="F419" i="1"/>
  <c r="E419" i="1"/>
  <c r="F418" i="1"/>
  <c r="E418" i="1"/>
  <c r="F417" i="1"/>
  <c r="E417" i="1"/>
  <c r="F416" i="1"/>
  <c r="E416" i="1"/>
  <c r="F415" i="1"/>
  <c r="E415" i="1"/>
  <c r="F414" i="1"/>
  <c r="E414" i="1"/>
  <c r="F413" i="1"/>
  <c r="E413" i="1"/>
  <c r="F412" i="1"/>
  <c r="E412" i="1"/>
  <c r="F411" i="1"/>
  <c r="E411" i="1"/>
  <c r="F410" i="1"/>
  <c r="E410" i="1"/>
  <c r="F408" i="1"/>
  <c r="E408" i="1"/>
  <c r="F407" i="1"/>
  <c r="E407" i="1"/>
  <c r="F406" i="1"/>
  <c r="E406" i="1"/>
  <c r="F405" i="1"/>
  <c r="E405" i="1"/>
  <c r="F404" i="1"/>
  <c r="E404" i="1"/>
  <c r="F402" i="1"/>
  <c r="E402" i="1"/>
  <c r="F396" i="1"/>
  <c r="E396" i="1"/>
  <c r="F395" i="1"/>
  <c r="E395" i="1"/>
  <c r="F394" i="1"/>
  <c r="E394" i="1"/>
  <c r="F393" i="1"/>
  <c r="E393" i="1"/>
  <c r="F392" i="1"/>
  <c r="E392" i="1"/>
  <c r="F391" i="1"/>
  <c r="E391" i="1"/>
  <c r="F390" i="1"/>
  <c r="E390" i="1"/>
  <c r="F389" i="1"/>
  <c r="E389" i="1"/>
  <c r="F388" i="1"/>
  <c r="E388" i="1"/>
  <c r="F387" i="1"/>
  <c r="E387" i="1"/>
  <c r="F386" i="1"/>
  <c r="E386" i="1"/>
  <c r="F385" i="1"/>
  <c r="E385" i="1"/>
  <c r="F384" i="1"/>
  <c r="E384" i="1"/>
  <c r="F383" i="1"/>
  <c r="E383" i="1"/>
  <c r="F382" i="1"/>
  <c r="E382" i="1"/>
  <c r="F381" i="1"/>
  <c r="E381" i="1"/>
  <c r="F380" i="1"/>
  <c r="E380" i="1"/>
  <c r="F379" i="1"/>
  <c r="E379" i="1"/>
  <c r="F378" i="1"/>
  <c r="E378" i="1"/>
  <c r="F377" i="1"/>
  <c r="E377" i="1"/>
  <c r="F376" i="1"/>
  <c r="E376" i="1"/>
  <c r="F375" i="1"/>
  <c r="E375" i="1"/>
  <c r="F374" i="1"/>
  <c r="E374" i="1"/>
  <c r="F373" i="1"/>
  <c r="E373" i="1"/>
  <c r="F372" i="1"/>
  <c r="E372" i="1"/>
  <c r="F371" i="1"/>
  <c r="E371" i="1"/>
  <c r="F370" i="1"/>
  <c r="E370" i="1"/>
  <c r="F369" i="1"/>
  <c r="E369" i="1"/>
  <c r="F368" i="1"/>
  <c r="E368" i="1"/>
  <c r="F367" i="1"/>
  <c r="E367" i="1"/>
  <c r="F366" i="1"/>
  <c r="E366" i="1"/>
  <c r="F365" i="1"/>
  <c r="E365" i="1"/>
  <c r="F364" i="1"/>
  <c r="E364" i="1"/>
  <c r="F363" i="1"/>
  <c r="E363" i="1"/>
  <c r="F362" i="1"/>
  <c r="E362" i="1"/>
  <c r="F361" i="1"/>
  <c r="E361" i="1"/>
  <c r="F360" i="1"/>
  <c r="E360" i="1"/>
  <c r="F359" i="1"/>
  <c r="E359" i="1"/>
  <c r="F358" i="1"/>
  <c r="E358" i="1"/>
  <c r="F357" i="1"/>
  <c r="E357" i="1"/>
  <c r="F356" i="1"/>
  <c r="E356" i="1"/>
  <c r="F355" i="1"/>
  <c r="E355" i="1"/>
  <c r="F354" i="1"/>
  <c r="E354" i="1"/>
  <c r="F353" i="1"/>
  <c r="E353" i="1"/>
  <c r="F352" i="1"/>
  <c r="E352" i="1"/>
  <c r="F351" i="1"/>
  <c r="E351" i="1"/>
  <c r="F350" i="1"/>
  <c r="E350" i="1"/>
  <c r="F349" i="1"/>
  <c r="E349" i="1"/>
  <c r="F348" i="1"/>
  <c r="E348" i="1"/>
  <c r="F347" i="1"/>
  <c r="E347" i="1"/>
  <c r="F346" i="1"/>
  <c r="E346" i="1"/>
  <c r="F345" i="1"/>
  <c r="E345" i="1"/>
  <c r="F344" i="1"/>
  <c r="E344" i="1"/>
  <c r="F343" i="1"/>
  <c r="E343" i="1"/>
  <c r="F342" i="1"/>
  <c r="E342" i="1"/>
  <c r="F341" i="1"/>
  <c r="E341" i="1"/>
  <c r="F340" i="1"/>
  <c r="E340" i="1"/>
  <c r="F339" i="1"/>
  <c r="E339" i="1"/>
  <c r="F338" i="1"/>
  <c r="E338" i="1"/>
  <c r="F337" i="1"/>
  <c r="E337" i="1"/>
  <c r="F336" i="1"/>
  <c r="E336" i="1"/>
  <c r="F335" i="1"/>
  <c r="E335" i="1"/>
  <c r="F334" i="1"/>
  <c r="E334" i="1"/>
  <c r="F332" i="1"/>
  <c r="E332" i="1"/>
  <c r="F330" i="1"/>
  <c r="E330" i="1"/>
  <c r="F329" i="1"/>
  <c r="E329" i="1"/>
  <c r="F328" i="1"/>
  <c r="E328" i="1"/>
  <c r="F327" i="1"/>
  <c r="E327" i="1"/>
  <c r="F326" i="1"/>
  <c r="E326" i="1"/>
  <c r="F325" i="1"/>
  <c r="E325" i="1"/>
  <c r="F323" i="1"/>
  <c r="E323" i="1"/>
  <c r="F321" i="1"/>
  <c r="E321" i="1"/>
  <c r="F320" i="1"/>
  <c r="E320" i="1"/>
  <c r="F319" i="1"/>
  <c r="E319" i="1"/>
  <c r="F317" i="1"/>
  <c r="E317" i="1"/>
  <c r="F316" i="1"/>
  <c r="E316" i="1"/>
  <c r="F315" i="1"/>
  <c r="E315" i="1"/>
  <c r="F314" i="1"/>
  <c r="E314" i="1"/>
  <c r="F313" i="1"/>
  <c r="E313" i="1"/>
  <c r="F312" i="1"/>
  <c r="E312" i="1"/>
  <c r="F306" i="1"/>
  <c r="E306" i="1"/>
  <c r="F305" i="1"/>
  <c r="E305" i="1"/>
  <c r="F304" i="1"/>
  <c r="E304" i="1"/>
  <c r="F303" i="1"/>
  <c r="E303" i="1"/>
  <c r="F302" i="1"/>
  <c r="E302" i="1"/>
  <c r="F301" i="1"/>
  <c r="E301" i="1"/>
  <c r="F300" i="1"/>
  <c r="E300" i="1"/>
  <c r="F299" i="1"/>
  <c r="E299" i="1"/>
  <c r="F298" i="1"/>
  <c r="E298" i="1"/>
  <c r="F297" i="1"/>
  <c r="E297" i="1"/>
  <c r="F296" i="1"/>
  <c r="E296" i="1"/>
  <c r="F295" i="1"/>
  <c r="E295" i="1"/>
  <c r="F294" i="1"/>
  <c r="E294" i="1"/>
  <c r="F293" i="1"/>
  <c r="E293" i="1"/>
  <c r="F292" i="1"/>
  <c r="E292" i="1"/>
  <c r="F291" i="1"/>
  <c r="E291" i="1"/>
  <c r="F290" i="1"/>
  <c r="E290" i="1"/>
  <c r="F289" i="1"/>
  <c r="E289" i="1"/>
  <c r="F288" i="1"/>
  <c r="E288" i="1"/>
  <c r="F287" i="1"/>
  <c r="E287" i="1"/>
  <c r="F286" i="1"/>
  <c r="E286" i="1"/>
  <c r="F285" i="1"/>
  <c r="E285" i="1"/>
  <c r="F284" i="1"/>
  <c r="E284" i="1"/>
  <c r="F283" i="1"/>
  <c r="E283" i="1"/>
  <c r="F282" i="1"/>
  <c r="E282" i="1"/>
  <c r="F281" i="1"/>
  <c r="E281" i="1"/>
  <c r="F277" i="1"/>
  <c r="E277" i="1"/>
  <c r="F276" i="1"/>
  <c r="E276" i="1"/>
  <c r="F275" i="1"/>
  <c r="E275" i="1"/>
  <c r="F274" i="1"/>
  <c r="E274" i="1"/>
  <c r="F273" i="1"/>
  <c r="E273" i="1"/>
  <c r="F272" i="1"/>
  <c r="E272" i="1"/>
  <c r="F271" i="1"/>
  <c r="E271" i="1"/>
  <c r="F270" i="1"/>
  <c r="E270" i="1"/>
  <c r="F269" i="1"/>
  <c r="E269" i="1"/>
  <c r="F268" i="1"/>
  <c r="E268" i="1"/>
  <c r="F267" i="1"/>
  <c r="E267" i="1"/>
  <c r="F266" i="1"/>
  <c r="E266" i="1"/>
  <c r="F265" i="1"/>
  <c r="E265" i="1"/>
  <c r="F261" i="1"/>
  <c r="E261" i="1"/>
  <c r="F260" i="1"/>
  <c r="E260" i="1"/>
  <c r="F259" i="1"/>
  <c r="E259" i="1"/>
  <c r="F258" i="1"/>
  <c r="E258" i="1"/>
  <c r="F257" i="1"/>
  <c r="E257" i="1"/>
  <c r="F256" i="1"/>
  <c r="E256" i="1"/>
  <c r="F255" i="1"/>
  <c r="E255" i="1"/>
  <c r="F254" i="1"/>
  <c r="E254" i="1"/>
  <c r="F253" i="1"/>
  <c r="E253" i="1"/>
  <c r="F252" i="1"/>
  <c r="E252" i="1"/>
  <c r="F251" i="1"/>
  <c r="E251" i="1"/>
  <c r="F250" i="1"/>
  <c r="E250" i="1"/>
  <c r="F249" i="1"/>
  <c r="E249" i="1"/>
  <c r="F248" i="1"/>
  <c r="E248" i="1"/>
  <c r="F247" i="1"/>
  <c r="E247" i="1"/>
  <c r="F246" i="1"/>
  <c r="E246" i="1"/>
  <c r="F245" i="1"/>
  <c r="E245" i="1"/>
  <c r="F244" i="1"/>
  <c r="E244" i="1"/>
  <c r="F243" i="1"/>
  <c r="E243" i="1"/>
  <c r="F242" i="1"/>
  <c r="E242" i="1"/>
  <c r="F241" i="1"/>
  <c r="E241" i="1"/>
  <c r="F240" i="1"/>
  <c r="E240" i="1"/>
  <c r="F239" i="1"/>
  <c r="E239" i="1"/>
  <c r="F238" i="1"/>
  <c r="E238" i="1"/>
  <c r="F237" i="1"/>
  <c r="E237" i="1"/>
  <c r="F234" i="1"/>
  <c r="E234" i="1"/>
  <c r="F233" i="1"/>
  <c r="E233" i="1"/>
  <c r="F232" i="1"/>
  <c r="E232" i="1"/>
  <c r="F231" i="1"/>
  <c r="E231" i="1"/>
  <c r="F230" i="1"/>
  <c r="E230" i="1"/>
  <c r="F229" i="1"/>
  <c r="E229" i="1"/>
  <c r="F228" i="1"/>
  <c r="E228" i="1"/>
  <c r="F227" i="1"/>
  <c r="E227" i="1"/>
  <c r="F226" i="1"/>
  <c r="E226" i="1"/>
  <c r="F225" i="1"/>
  <c r="E225" i="1"/>
  <c r="F221" i="1"/>
  <c r="E221" i="1"/>
  <c r="F220" i="1"/>
  <c r="E220" i="1"/>
  <c r="F219" i="1"/>
  <c r="E219" i="1"/>
  <c r="F218" i="1"/>
  <c r="E218" i="1"/>
  <c r="F217" i="1"/>
  <c r="E217" i="1"/>
  <c r="F216" i="1"/>
  <c r="E216" i="1"/>
  <c r="F211" i="1"/>
  <c r="E211" i="1"/>
  <c r="F210" i="1"/>
  <c r="E210" i="1"/>
  <c r="F206" i="1"/>
  <c r="E206" i="1"/>
  <c r="F205" i="1"/>
  <c r="E205" i="1"/>
  <c r="F204" i="1"/>
  <c r="E204" i="1"/>
  <c r="F202" i="1"/>
  <c r="E202" i="1"/>
  <c r="F201" i="1"/>
  <c r="E201" i="1"/>
  <c r="F200" i="1"/>
  <c r="E200" i="1"/>
  <c r="F199" i="1"/>
  <c r="E199" i="1"/>
  <c r="F198" i="1"/>
  <c r="E198" i="1"/>
  <c r="F197" i="1"/>
  <c r="E197" i="1"/>
  <c r="F196" i="1"/>
  <c r="E196" i="1"/>
  <c r="F195" i="1"/>
  <c r="E195" i="1"/>
  <c r="F194" i="1"/>
  <c r="E194" i="1"/>
  <c r="F193" i="1"/>
  <c r="E193" i="1"/>
  <c r="F192" i="1"/>
  <c r="E192" i="1"/>
  <c r="F191" i="1"/>
  <c r="E191" i="1"/>
  <c r="F190" i="1"/>
  <c r="E190" i="1"/>
  <c r="F189" i="1"/>
  <c r="E189" i="1"/>
  <c r="F188" i="1"/>
  <c r="E188" i="1"/>
  <c r="F187" i="1"/>
  <c r="E187" i="1"/>
  <c r="F186" i="1"/>
  <c r="E186" i="1"/>
  <c r="F185" i="1"/>
  <c r="E185" i="1"/>
  <c r="F184" i="1"/>
  <c r="E184" i="1"/>
  <c r="F183" i="1"/>
  <c r="E183" i="1"/>
  <c r="F182" i="1"/>
  <c r="E182" i="1"/>
  <c r="F181" i="1"/>
  <c r="E181" i="1"/>
  <c r="F180" i="1"/>
  <c r="E180" i="1"/>
  <c r="F179" i="1"/>
  <c r="E179" i="1"/>
  <c r="F177" i="1"/>
  <c r="E177" i="1"/>
  <c r="F175" i="1"/>
  <c r="E175" i="1"/>
  <c r="F174" i="1"/>
  <c r="E174" i="1"/>
  <c r="F173" i="1"/>
  <c r="E173" i="1"/>
  <c r="F172" i="1"/>
  <c r="E172" i="1"/>
  <c r="F171" i="1"/>
  <c r="E171" i="1"/>
  <c r="F170" i="1"/>
  <c r="E170" i="1"/>
  <c r="F169" i="1"/>
  <c r="E169" i="1"/>
  <c r="F168" i="1"/>
  <c r="E168" i="1"/>
  <c r="F167" i="1"/>
  <c r="E167" i="1"/>
  <c r="F166" i="1"/>
  <c r="E166" i="1"/>
  <c r="F165" i="1"/>
  <c r="E165" i="1"/>
  <c r="F164" i="1"/>
  <c r="E164" i="1"/>
  <c r="F163" i="1"/>
  <c r="E163" i="1"/>
  <c r="F160" i="1"/>
  <c r="E160" i="1"/>
  <c r="F159" i="1"/>
  <c r="E159" i="1"/>
  <c r="F158" i="1"/>
  <c r="E158" i="1"/>
  <c r="F157" i="1"/>
  <c r="E157" i="1"/>
  <c r="F156" i="1"/>
  <c r="E156" i="1"/>
  <c r="F155" i="1"/>
  <c r="E155" i="1"/>
  <c r="F154" i="1"/>
  <c r="E154" i="1"/>
  <c r="F153" i="1"/>
  <c r="E153" i="1"/>
  <c r="F152" i="1"/>
  <c r="E152" i="1"/>
  <c r="F151" i="1"/>
  <c r="E151" i="1"/>
  <c r="F150" i="1"/>
  <c r="E150" i="1"/>
  <c r="F149" i="1"/>
  <c r="E149" i="1"/>
  <c r="F148" i="1"/>
  <c r="E148" i="1"/>
  <c r="F147" i="1"/>
  <c r="E147" i="1"/>
  <c r="F146" i="1"/>
  <c r="E146" i="1"/>
  <c r="F145" i="1"/>
  <c r="E145" i="1"/>
  <c r="F144" i="1"/>
  <c r="E144" i="1"/>
  <c r="F143" i="1"/>
  <c r="E143" i="1"/>
  <c r="F142" i="1"/>
  <c r="E142" i="1"/>
  <c r="F141" i="1"/>
  <c r="E141" i="1"/>
  <c r="F140" i="1"/>
  <c r="E140" i="1"/>
  <c r="F139" i="1"/>
  <c r="E139" i="1"/>
  <c r="F138" i="1"/>
  <c r="E138" i="1"/>
  <c r="F137" i="1"/>
  <c r="E137" i="1"/>
  <c r="F136" i="1"/>
  <c r="E136" i="1"/>
  <c r="F135" i="1"/>
  <c r="E135" i="1"/>
  <c r="F134" i="1"/>
  <c r="E134" i="1"/>
  <c r="F133" i="1"/>
  <c r="E133" i="1"/>
  <c r="F132" i="1"/>
  <c r="E132" i="1"/>
  <c r="F131" i="1"/>
  <c r="E131" i="1"/>
  <c r="F130" i="1"/>
  <c r="E130" i="1"/>
  <c r="F129" i="1"/>
  <c r="E129" i="1"/>
  <c r="F128" i="1"/>
  <c r="E128" i="1"/>
  <c r="F127" i="1"/>
  <c r="E127" i="1"/>
  <c r="F126" i="1"/>
  <c r="E126" i="1"/>
  <c r="F125" i="1"/>
  <c r="E125" i="1"/>
  <c r="F124" i="1"/>
  <c r="E124" i="1"/>
  <c r="F123" i="1"/>
  <c r="E123" i="1"/>
  <c r="F122" i="1"/>
  <c r="E122" i="1"/>
  <c r="F121" i="1"/>
  <c r="E121" i="1"/>
  <c r="F120" i="1"/>
  <c r="E120" i="1"/>
  <c r="F119" i="1"/>
  <c r="E119" i="1"/>
  <c r="F118" i="1"/>
  <c r="E118" i="1"/>
  <c r="F117" i="1"/>
  <c r="E117" i="1"/>
  <c r="F116" i="1"/>
  <c r="E116" i="1"/>
  <c r="F115" i="1"/>
  <c r="E115" i="1"/>
  <c r="F114" i="1"/>
  <c r="E114" i="1"/>
  <c r="F113" i="1"/>
  <c r="E113" i="1"/>
  <c r="F112" i="1"/>
  <c r="E112" i="1"/>
  <c r="F111" i="1"/>
  <c r="E111" i="1"/>
  <c r="F110" i="1"/>
  <c r="E110" i="1"/>
  <c r="F109" i="1"/>
  <c r="E109" i="1"/>
  <c r="F108" i="1"/>
  <c r="E108" i="1"/>
  <c r="F107" i="1"/>
  <c r="E107" i="1"/>
  <c r="F106" i="1"/>
  <c r="E106" i="1"/>
  <c r="F105" i="1"/>
  <c r="E105" i="1"/>
  <c r="F104" i="1"/>
  <c r="E104" i="1"/>
  <c r="F103" i="1"/>
  <c r="E103" i="1"/>
  <c r="F102" i="1"/>
  <c r="E102" i="1"/>
  <c r="F101" i="1"/>
  <c r="E101" i="1"/>
  <c r="F100" i="1"/>
  <c r="E100" i="1"/>
  <c r="F99" i="1"/>
  <c r="E99" i="1"/>
  <c r="Y98" i="1"/>
  <c r="F98" i="1"/>
  <c r="F95" i="1"/>
  <c r="E95" i="1"/>
  <c r="F94" i="1"/>
  <c r="E94" i="1"/>
  <c r="F93" i="1"/>
  <c r="E93" i="1"/>
  <c r="F92" i="1"/>
  <c r="E92" i="1"/>
  <c r="F91" i="1"/>
  <c r="E91" i="1"/>
  <c r="F90" i="1"/>
  <c r="E90" i="1"/>
  <c r="F89" i="1"/>
  <c r="E89" i="1"/>
  <c r="F88" i="1"/>
  <c r="E88" i="1"/>
  <c r="F87" i="1"/>
  <c r="E87" i="1"/>
  <c r="F86" i="1"/>
  <c r="E86" i="1"/>
  <c r="F85" i="1"/>
  <c r="E85" i="1"/>
  <c r="F84" i="1"/>
  <c r="E84" i="1"/>
  <c r="F82" i="1"/>
  <c r="E82" i="1"/>
  <c r="F81" i="1"/>
  <c r="E81" i="1"/>
  <c r="F80" i="1"/>
  <c r="E80" i="1"/>
  <c r="F79" i="1"/>
  <c r="E79" i="1"/>
  <c r="F78" i="1"/>
  <c r="E78" i="1"/>
  <c r="F77" i="1"/>
  <c r="E77" i="1"/>
  <c r="F76" i="1"/>
  <c r="E76" i="1"/>
  <c r="F75" i="1"/>
  <c r="E75" i="1"/>
  <c r="F74" i="1"/>
  <c r="E74" i="1"/>
  <c r="F73" i="1"/>
  <c r="E73" i="1"/>
  <c r="F72" i="1"/>
  <c r="E72" i="1"/>
  <c r="F71" i="1"/>
  <c r="E71" i="1"/>
  <c r="F69" i="1"/>
  <c r="E69" i="1"/>
  <c r="F68" i="1"/>
  <c r="E68" i="1"/>
  <c r="F67" i="1"/>
  <c r="E67" i="1"/>
  <c r="F66" i="1"/>
  <c r="E66" i="1"/>
  <c r="F65" i="1"/>
  <c r="E65" i="1"/>
  <c r="F64" i="1"/>
  <c r="E64" i="1"/>
  <c r="F63" i="1"/>
  <c r="E63" i="1"/>
  <c r="F62" i="1"/>
  <c r="E62" i="1"/>
  <c r="F61" i="1"/>
  <c r="E61" i="1"/>
  <c r="F60" i="1"/>
  <c r="E60" i="1"/>
  <c r="F59" i="1"/>
  <c r="E59" i="1"/>
  <c r="F58" i="1"/>
  <c r="E58" i="1"/>
  <c r="F57" i="1"/>
  <c r="E57" i="1"/>
  <c r="F55" i="1"/>
  <c r="E55" i="1"/>
  <c r="F54" i="1"/>
  <c r="E54" i="1"/>
  <c r="F53" i="1"/>
  <c r="E53" i="1"/>
  <c r="F52" i="1"/>
  <c r="E52" i="1"/>
  <c r="F51" i="1"/>
  <c r="E51" i="1"/>
  <c r="F50" i="1"/>
  <c r="E50" i="1"/>
  <c r="F49" i="1"/>
  <c r="E49" i="1"/>
  <c r="F48" i="1"/>
  <c r="E48" i="1"/>
  <c r="F46" i="1"/>
  <c r="E46" i="1"/>
  <c r="F45" i="1"/>
  <c r="E45" i="1"/>
  <c r="F44" i="1"/>
  <c r="E44" i="1"/>
  <c r="F43" i="1"/>
  <c r="E43" i="1"/>
  <c r="F42" i="1"/>
  <c r="E42" i="1"/>
  <c r="F41" i="1"/>
  <c r="E41" i="1"/>
  <c r="F40" i="1"/>
  <c r="E40" i="1"/>
  <c r="F39" i="1"/>
  <c r="E39" i="1"/>
  <c r="F38" i="1"/>
  <c r="E38" i="1"/>
  <c r="F37" i="1"/>
  <c r="E37" i="1"/>
  <c r="F36" i="1"/>
  <c r="E36" i="1"/>
  <c r="F35" i="1"/>
  <c r="E35" i="1"/>
  <c r="F34" i="1"/>
  <c r="E34" i="1"/>
  <c r="F33" i="1"/>
  <c r="E33" i="1"/>
  <c r="F32" i="1"/>
  <c r="E32" i="1"/>
  <c r="F31" i="1"/>
  <c r="E31" i="1"/>
  <c r="F30" i="1"/>
  <c r="E30" i="1"/>
  <c r="F29" i="1"/>
  <c r="E29" i="1"/>
  <c r="F28" i="1"/>
  <c r="E28" i="1"/>
  <c r="F27" i="1"/>
  <c r="E27" i="1"/>
  <c r="F26" i="1"/>
  <c r="E26" i="1"/>
  <c r="F25" i="1"/>
  <c r="E25" i="1"/>
  <c r="F24" i="1"/>
  <c r="E24" i="1"/>
  <c r="F23" i="1"/>
  <c r="E23" i="1"/>
  <c r="F22" i="1"/>
  <c r="E22" i="1"/>
  <c r="F21" i="1"/>
  <c r="E21" i="1"/>
  <c r="F20" i="1"/>
  <c r="E20" i="1"/>
  <c r="F19" i="1"/>
  <c r="E19" i="1"/>
  <c r="F18" i="1"/>
  <c r="E18" i="1"/>
  <c r="F17" i="1"/>
  <c r="E17" i="1"/>
  <c r="F16" i="1"/>
  <c r="E16" i="1"/>
  <c r="F15" i="1"/>
  <c r="E15" i="1"/>
  <c r="F14" i="1"/>
  <c r="E14" i="1"/>
  <c r="F13" i="1"/>
  <c r="E13" i="1"/>
  <c r="F12" i="1"/>
  <c r="E12" i="1"/>
  <c r="F11" i="1"/>
  <c r="E11" i="1"/>
  <c r="F10" i="1"/>
  <c r="E10" i="1"/>
  <c r="F9" i="1"/>
  <c r="E9" i="1"/>
  <c r="F8" i="1"/>
  <c r="E8" i="1"/>
  <c r="F7" i="1"/>
  <c r="E7" i="1"/>
  <c r="F6" i="1"/>
  <c r="E6" i="1"/>
  <c r="F5" i="1"/>
  <c r="E5" i="1"/>
  <c r="F4" i="1"/>
  <c r="E4" i="1"/>
  <c r="F3" i="1"/>
  <c r="E3" i="1"/>
  <c r="F2" i="1"/>
  <c r="E2" i="1"/>
</calcChain>
</file>

<file path=xl/sharedStrings.xml><?xml version="1.0" encoding="utf-8"?>
<sst xmlns="http://schemas.openxmlformats.org/spreadsheetml/2006/main" count="76738" uniqueCount="8038">
  <si>
    <r>
      <rPr>
        <b/>
        <sz val="10"/>
        <rFont val="맑은 고딕"/>
        <family val="3"/>
        <charset val="129"/>
      </rPr>
      <t>인증번호</t>
    </r>
  </si>
  <si>
    <r>
      <rPr>
        <b/>
        <sz val="10"/>
        <rFont val="맑은 고딕"/>
        <family val="3"/>
        <charset val="129"/>
      </rPr>
      <t>활동명</t>
    </r>
  </si>
  <si>
    <r>
      <rPr>
        <b/>
        <sz val="10"/>
        <rFont val="맑은 고딕"/>
        <family val="3"/>
        <charset val="129"/>
      </rPr>
      <t>활동유형</t>
    </r>
  </si>
  <si>
    <r>
      <rPr>
        <b/>
        <sz val="10"/>
        <rFont val="맑은 고딕"/>
        <family val="3"/>
        <charset val="129"/>
      </rPr>
      <t>기관명</t>
    </r>
  </si>
  <si>
    <r>
      <rPr>
        <b/>
        <sz val="10"/>
        <rFont val="맑은 고딕"/>
        <family val="3"/>
        <charset val="129"/>
      </rPr>
      <t>컨소시엄</t>
    </r>
    <r>
      <rPr>
        <b/>
        <sz val="10"/>
        <rFont val="Arial"/>
        <family val="2"/>
      </rPr>
      <t xml:space="preserve"> </t>
    </r>
    <r>
      <rPr>
        <b/>
        <sz val="10"/>
        <rFont val="맑은 고딕"/>
        <family val="3"/>
        <charset val="129"/>
      </rPr>
      <t>기관명</t>
    </r>
  </si>
  <si>
    <r>
      <rPr>
        <b/>
        <sz val="10"/>
        <rFont val="맑은 고딕"/>
        <family val="3"/>
        <charset val="129"/>
      </rPr>
      <t>기관유형</t>
    </r>
    <r>
      <rPr>
        <b/>
        <sz val="10"/>
        <rFont val="Arial"/>
        <family val="2"/>
      </rPr>
      <t>1</t>
    </r>
    <phoneticPr fontId="3" type="noConversion"/>
  </si>
  <si>
    <r>
      <rPr>
        <b/>
        <sz val="10"/>
        <rFont val="맑은 고딕"/>
        <family val="3"/>
        <charset val="129"/>
      </rPr>
      <t>기관유형</t>
    </r>
  </si>
  <si>
    <r>
      <rPr>
        <b/>
        <sz val="10"/>
        <rFont val="맑은 고딕"/>
        <family val="3"/>
        <charset val="129"/>
      </rPr>
      <t>지역</t>
    </r>
  </si>
  <si>
    <r>
      <rPr>
        <b/>
        <sz val="10"/>
        <rFont val="맑은 고딕"/>
        <family val="3"/>
        <charset val="129"/>
      </rPr>
      <t>운영방식</t>
    </r>
  </si>
  <si>
    <r>
      <rPr>
        <b/>
        <sz val="10"/>
        <rFont val="맑은 고딕"/>
        <family val="3"/>
        <charset val="129"/>
      </rPr>
      <t>의무인증여부</t>
    </r>
  </si>
  <si>
    <r>
      <rPr>
        <b/>
        <sz val="10"/>
        <rFont val="맑은 고딕"/>
        <family val="3"/>
        <charset val="129"/>
      </rPr>
      <t>일정규모</t>
    </r>
  </si>
  <si>
    <r>
      <rPr>
        <b/>
        <sz val="10"/>
        <rFont val="맑은 고딕"/>
        <family val="3"/>
        <charset val="129"/>
      </rPr>
      <t>위험도높은활동</t>
    </r>
  </si>
  <si>
    <r>
      <rPr>
        <b/>
        <sz val="10"/>
        <rFont val="맑은 고딕"/>
        <family val="3"/>
        <charset val="129"/>
      </rPr>
      <t>위험도높은활동</t>
    </r>
    <r>
      <rPr>
        <b/>
        <sz val="10"/>
        <rFont val="Arial"/>
        <family val="2"/>
      </rPr>
      <t xml:space="preserve"> </t>
    </r>
    <r>
      <rPr>
        <b/>
        <sz val="10"/>
        <rFont val="맑은 고딕"/>
        <family val="3"/>
        <charset val="129"/>
      </rPr>
      <t>내용</t>
    </r>
  </si>
  <si>
    <r>
      <rPr>
        <b/>
        <sz val="10"/>
        <rFont val="맑은 고딕"/>
        <family val="3"/>
        <charset val="129"/>
      </rPr>
      <t>안전고려활동</t>
    </r>
  </si>
  <si>
    <r>
      <rPr>
        <b/>
        <sz val="10"/>
        <rFont val="맑은 고딕"/>
        <family val="3"/>
        <charset val="129"/>
      </rPr>
      <t>활동영역</t>
    </r>
  </si>
  <si>
    <r>
      <rPr>
        <b/>
        <sz val="10"/>
        <rFont val="맑은 고딕"/>
        <family val="3"/>
        <charset val="129"/>
      </rPr>
      <t>참가비</t>
    </r>
  </si>
  <si>
    <r>
      <rPr>
        <b/>
        <sz val="10"/>
        <rFont val="맑은 고딕"/>
        <family val="3"/>
        <charset val="129"/>
      </rPr>
      <t>활동인원</t>
    </r>
  </si>
  <si>
    <r>
      <rPr>
        <b/>
        <sz val="10"/>
        <rFont val="맑은 고딕"/>
        <family val="3"/>
        <charset val="129"/>
      </rPr>
      <t>대상교급</t>
    </r>
  </si>
  <si>
    <r>
      <rPr>
        <b/>
        <sz val="10"/>
        <rFont val="맑은 고딕"/>
        <family val="3"/>
        <charset val="129"/>
      </rPr>
      <t>유효기간</t>
    </r>
    <r>
      <rPr>
        <b/>
        <sz val="10"/>
        <rFont val="Arial"/>
        <family val="2"/>
      </rPr>
      <t xml:space="preserve"> </t>
    </r>
    <r>
      <rPr>
        <b/>
        <sz val="10"/>
        <rFont val="맑은 고딕"/>
        <family val="3"/>
        <charset val="129"/>
      </rPr>
      <t>시작일자</t>
    </r>
  </si>
  <si>
    <r>
      <rPr>
        <b/>
        <sz val="10"/>
        <rFont val="맑은 고딕"/>
        <family val="3"/>
        <charset val="129"/>
      </rPr>
      <t>유효기간</t>
    </r>
    <r>
      <rPr>
        <b/>
        <sz val="10"/>
        <rFont val="Arial"/>
        <family val="2"/>
      </rPr>
      <t xml:space="preserve"> </t>
    </r>
    <r>
      <rPr>
        <b/>
        <sz val="10"/>
        <rFont val="맑은 고딕"/>
        <family val="3"/>
        <charset val="129"/>
      </rPr>
      <t>종료일자</t>
    </r>
  </si>
  <si>
    <r>
      <rPr>
        <b/>
        <sz val="10"/>
        <rFont val="맑은 고딕"/>
        <family val="3"/>
        <charset val="129"/>
      </rPr>
      <t>최종</t>
    </r>
    <r>
      <rPr>
        <b/>
        <sz val="10"/>
        <rFont val="Arial"/>
        <family val="2"/>
      </rPr>
      <t xml:space="preserve"> </t>
    </r>
    <r>
      <rPr>
        <b/>
        <sz val="10"/>
        <rFont val="맑은 고딕"/>
        <family val="3"/>
        <charset val="129"/>
      </rPr>
      <t>승인된</t>
    </r>
    <r>
      <rPr>
        <b/>
        <sz val="10"/>
        <rFont val="Arial"/>
        <family val="2"/>
      </rPr>
      <t xml:space="preserve"> </t>
    </r>
    <r>
      <rPr>
        <b/>
        <sz val="10"/>
        <rFont val="맑은 고딕"/>
        <family val="3"/>
        <charset val="129"/>
      </rPr>
      <t>중지기간</t>
    </r>
  </si>
  <si>
    <r>
      <rPr>
        <b/>
        <sz val="10"/>
        <rFont val="맑은 고딕"/>
        <family val="3"/>
        <charset val="129"/>
      </rPr>
      <t>기관전화번호</t>
    </r>
  </si>
  <si>
    <r>
      <rPr>
        <b/>
        <sz val="10"/>
        <rFont val="맑은 고딕"/>
        <family val="3"/>
        <charset val="129"/>
      </rPr>
      <t>기관팩스번호</t>
    </r>
  </si>
  <si>
    <r>
      <rPr>
        <b/>
        <sz val="10"/>
        <rFont val="맑은 고딕"/>
        <family val="3"/>
        <charset val="129"/>
      </rPr>
      <t>주소</t>
    </r>
  </si>
  <si>
    <r>
      <rPr>
        <b/>
        <sz val="10"/>
        <rFont val="맑은 고딕"/>
        <family val="3"/>
        <charset val="129"/>
      </rPr>
      <t>모집방법</t>
    </r>
    <phoneticPr fontId="3" type="noConversion"/>
  </si>
  <si>
    <t>청소년의 아름다운 날개짓 `ECO 나비효과`</t>
  </si>
  <si>
    <t>기본형</t>
  </si>
  <si>
    <t>부산광역시양정청소년수련관</t>
  </si>
  <si>
    <t>청소년수련관</t>
  </si>
  <si>
    <t>부산광역시</t>
  </si>
  <si>
    <t>대면활동</t>
  </si>
  <si>
    <t>해당없음</t>
  </si>
  <si>
    <t>미해당</t>
  </si>
  <si>
    <t xml:space="preserve"> </t>
  </si>
  <si>
    <t/>
  </si>
  <si>
    <t>환경보존활동</t>
  </si>
  <si>
    <t>초</t>
  </si>
  <si>
    <t>2012-06-13</t>
  </si>
  <si>
    <t>2026-06-16</t>
  </si>
  <si>
    <t>2020-10-25 ~ 2021-10-24</t>
  </si>
  <si>
    <t>051-868-0750</t>
  </si>
  <si>
    <t>051-868-1258</t>
  </si>
  <si>
    <t>부산 부산진구 양정2동 260-5번지 부산광역시양정청소년수련관</t>
  </si>
  <si>
    <t>개별모집</t>
    <phoneticPr fontId="3" type="noConversion"/>
  </si>
  <si>
    <t>요리 쿡(Cook), 조리 톡(Talk)</t>
  </si>
  <si>
    <t>기본형</t>
    <phoneticPr fontId="3" type="noConversion"/>
  </si>
  <si>
    <t>의정부시청소년수련관</t>
  </si>
  <si>
    <t>경기도</t>
  </si>
  <si>
    <t>건강·보건활동</t>
  </si>
  <si>
    <t>2017-04-06</t>
  </si>
  <si>
    <t>2026-04-28</t>
  </si>
  <si>
    <t xml:space="preserve"> ~ </t>
  </si>
  <si>
    <t>031-828-9500</t>
  </si>
  <si>
    <t>031-828-9509</t>
  </si>
  <si>
    <t>경기도 의정부시 의정로 27 (의정부동) 의정부시청소년수련관</t>
  </si>
  <si>
    <t>우리들의 도전 그리고 소통(중학교 1박2일)</t>
  </si>
  <si>
    <t>학교단체 숙박형</t>
  </si>
  <si>
    <t>속리산알프스청소년수련원</t>
  </si>
  <si>
    <t>청소년수련원</t>
  </si>
  <si>
    <t>충청북도</t>
  </si>
  <si>
    <t>일정규모</t>
  </si>
  <si>
    <t>해당</t>
  </si>
  <si>
    <t>자기(인성)계발활동</t>
  </si>
  <si>
    <t>중</t>
  </si>
  <si>
    <t>2019-01-09</t>
  </si>
  <si>
    <t>2026-01-06</t>
  </si>
  <si>
    <t>2020-11-12 ~ 2021-11-11</t>
  </si>
  <si>
    <t>043-544-8800</t>
  </si>
  <si>
    <t>070-7614-3933</t>
  </si>
  <si>
    <t>충청북도 보은군 산외면 산외로 596-28  속리산알프스청소년수련원</t>
  </si>
  <si>
    <t>단체모집</t>
    <phoneticPr fontId="3" type="noConversion"/>
  </si>
  <si>
    <t>Enioy In 알프스(초등학교 2박3일)</t>
  </si>
  <si>
    <t>2026-01-07</t>
  </si>
  <si>
    <t>도전하고,화합하고,지혜모아!!(1박2일 고등학교)</t>
  </si>
  <si>
    <t>해운청소년수련원</t>
  </si>
  <si>
    <t>경상남도</t>
  </si>
  <si>
    <t>고</t>
  </si>
  <si>
    <t>2020-12-25 ~ 2021-12-24</t>
  </si>
  <si>
    <t>055-384-0061</t>
  </si>
  <si>
    <t>055-372-7070</t>
  </si>
  <si>
    <t>경상남도 양산시 하북면 삼수온천길 27 해운개발(주)</t>
  </si>
  <si>
    <t>도전하고,화합하고,지혜모아!! (1박2일 중학교)</t>
  </si>
  <si>
    <t>시대별중급과정 01 (초등학교)</t>
  </si>
  <si>
    <t>(주)답사친구</t>
  </si>
  <si>
    <t>영리법인</t>
  </si>
  <si>
    <t>울산광역시</t>
  </si>
  <si>
    <t>2020-11-09 ~ 2021-11-08</t>
  </si>
  <si>
    <t>052-223-2279</t>
  </si>
  <si>
    <t>052-267-2279</t>
  </si>
  <si>
    <t>울산광역시 울주군 범서읍 천상1길 20-13  답사친구</t>
  </si>
  <si>
    <t>개별모집</t>
  </si>
  <si>
    <t>시대별중급과정 03 (초등학교)</t>
  </si>
  <si>
    <t>한양나들이 서울투어 C-1 -덕수궁, 서울시청, 남산골한옥마을- (초등학교)</t>
  </si>
  <si>
    <t>콜럼버스</t>
  </si>
  <si>
    <t>개인사업</t>
  </si>
  <si>
    <t>서울특별시</t>
  </si>
  <si>
    <t>문화예술활동</t>
  </si>
  <si>
    <t>2020-10-30 ~ 2021-10-29</t>
  </si>
  <si>
    <t>02-2678-0889</t>
  </si>
  <si>
    <t>02-2679-0885</t>
  </si>
  <si>
    <t>서울특별시 강서구 마곡중앙2로 5 (마곡동) 1018호</t>
  </si>
  <si>
    <t>한양나들이 서울투어 B-1 -창덕궁, 서울역사박물관, 서울시청- (초등학교)</t>
  </si>
  <si>
    <t>한양나들이 서울투어 A-1 -경복궁, 남산골한옥마을- (초등학교)</t>
  </si>
  <si>
    <t>붕우유신을 찾아서(초등학교 2박3일)</t>
  </si>
  <si>
    <t>부여군청소년수련원</t>
  </si>
  <si>
    <t>충청남도</t>
  </si>
  <si>
    <t>복수해당</t>
  </si>
  <si>
    <t>그 밖의 활동 하강레포츠</t>
  </si>
  <si>
    <t>모험개척활동</t>
  </si>
  <si>
    <t>2019-02-07</t>
  </si>
  <si>
    <t>2021-04-12 ~ 2022-04-11</t>
  </si>
  <si>
    <t>041-835-5502</t>
  </si>
  <si>
    <t>041-835-5504</t>
  </si>
  <si>
    <t>충청남도 부여군 충화면 가화리 313 부여군청소년수련원</t>
  </si>
  <si>
    <t>힘찬도전, 함께하는 우리!! (중학교 2박3일)</t>
  </si>
  <si>
    <t>수상활동 고무보트</t>
  </si>
  <si>
    <t>2026-02-05</t>
  </si>
  <si>
    <t>수련활동의 확실한 행복 (고등학교 1박 2일)</t>
  </si>
  <si>
    <t>김포시청소년수련원</t>
  </si>
  <si>
    <t>2020-11-22 ~ 2021-11-21</t>
  </si>
  <si>
    <t>070-7542-7505</t>
  </si>
  <si>
    <t>031-989-6710</t>
  </si>
  <si>
    <t>경기도 김포시 월곶면 용강로13번길 38  김포시청소년수련원</t>
  </si>
  <si>
    <t>하나되는 공동체수련활동 유비무환 2형(고등학교 2박3일)</t>
  </si>
  <si>
    <t>통영시청소년수련원</t>
  </si>
  <si>
    <t>2020-11-08 ~ 2021-11-07</t>
  </si>
  <si>
    <t>055-646-7925</t>
  </si>
  <si>
    <t>055-641-7942</t>
  </si>
  <si>
    <t>경상남도 통영시 발개로 194 (도남동) 통영시청소년수련원</t>
  </si>
  <si>
    <t>수련활동의 확실한 행복 (고등학교 2박3일)</t>
  </si>
  <si>
    <t>기타</t>
  </si>
  <si>
    <t>수련활동의 확실한 행복 (중학교 2박3일)</t>
  </si>
  <si>
    <t>수련활동의 확실한 행복 (초등학교 2박3일)</t>
  </si>
  <si>
    <t>꿈과 끼를 찾아 떠나는 별새꽃돌 진로과학캠프(중학교 2박3일)</t>
  </si>
  <si>
    <t>사단법인 별새꽃돌과학관</t>
  </si>
  <si>
    <t>비영리법인</t>
  </si>
  <si>
    <t>과학정보활동</t>
  </si>
  <si>
    <t>043-653-6534</t>
  </si>
  <si>
    <t>043-653-1015</t>
  </si>
  <si>
    <t>충북 제천시 봉양읍 옥전리 2리 913번지</t>
  </si>
  <si>
    <t>오감으로 즐기는 별새꽃돌 진로과학캠프(초등학교 2박3일)</t>
  </si>
  <si>
    <t xml:space="preserve">꿈과 끼를 찾아 떠나는 별새꽃돌 과학진로캠프(중학교 1박2일) </t>
  </si>
  <si>
    <t>오감으로 즐기는 별새꽃돌 진로과학캠프(초등학교 1박2일)</t>
  </si>
  <si>
    <t>하이파이브(초등학교 2박3일)</t>
  </si>
  <si>
    <t>영산수련원</t>
  </si>
  <si>
    <t>031-934-7777</t>
  </si>
  <si>
    <t>031-934-7779</t>
  </si>
  <si>
    <t>경기도 파주시 조리읍 등원로391번길 40  영산수련원</t>
  </si>
  <si>
    <t>MD0175</t>
  </si>
  <si>
    <t>단결! 팀빌딩 어드벤처(고등학생)</t>
  </si>
  <si>
    <t>개별단위</t>
    <phoneticPr fontId="3" type="noConversion"/>
  </si>
  <si>
    <t>MD0174</t>
  </si>
  <si>
    <t>단결! 팀빌딩 어드벤처(중학생)</t>
  </si>
  <si>
    <t>역사의 섬, 강화도 (초등학교)</t>
  </si>
  <si>
    <t>세계문화유산 -수원화성- (초등학교)</t>
  </si>
  <si>
    <t>호연지기 백제(중학교 2박3일)</t>
  </si>
  <si>
    <t>2019-03-06</t>
  </si>
  <si>
    <t>2026-02-02</t>
  </si>
  <si>
    <t>수련활동으로 확실한 꿈찾기 (고등학교 2박3일)</t>
  </si>
  <si>
    <t>직업체험활동</t>
  </si>
  <si>
    <t>2026-03-04</t>
  </si>
  <si>
    <t>수련활동으로 확실한 꿈찾기 (중학교 2박3일)</t>
  </si>
  <si>
    <t>힘찬도전, 함께하는 우리!!</t>
  </si>
  <si>
    <t>한마음? 한마음!(초등학교 2박3일)</t>
  </si>
  <si>
    <t>한마음청소년수련원</t>
  </si>
  <si>
    <t>2020-10-12 ~ 2021-10-11</t>
  </si>
  <si>
    <t>031-840-0742</t>
  </si>
  <si>
    <t>031-522-0528</t>
  </si>
  <si>
    <t>경기도 양주시 어둔동 버들로 147-142 천주교의정부제5교구한마음연수원 한마음청소년수련원</t>
  </si>
  <si>
    <t>YOUTHMILE 캠프 (중학교 2박3일)</t>
  </si>
  <si>
    <t>서천군청소년수련관</t>
  </si>
  <si>
    <t>041-956-3003</t>
  </si>
  <si>
    <t>041-956-3004</t>
  </si>
  <si>
    <t>충청남도 서천군 장항산단로34번길 60 -23</t>
  </si>
  <si>
    <t>빛솔(빛처럼밝게,솔처럼푸르게)하모니캠프(초등학교 1박2일)</t>
  </si>
  <si>
    <t>성산청소년효재단(성산청소년수련원)</t>
  </si>
  <si>
    <t>인천광역시</t>
  </si>
  <si>
    <t>032-934-0403</t>
  </si>
  <si>
    <t>032-934-1756</t>
  </si>
  <si>
    <t>인천광역시 강화군 선원면 충렬사로178번길 116 성산청소년수련원 .</t>
  </si>
  <si>
    <t>빛솔(빛처럼밝게,솔처럼푸르게)리더십캠프(고등학교1박2일)</t>
  </si>
  <si>
    <t>빛솔(빛처럼밝게,솔처럼푸르게)리더십캠프(중학교 1박2일)</t>
  </si>
  <si>
    <t>빛솔(빛처럼밝게,솔처럼푸르게)리더십캠프(초등학교 1박2일)</t>
  </si>
  <si>
    <t>빛솔(빛처럼밝게,솔처럼푸르게)또래캠프(초등학교 2박3일)</t>
  </si>
  <si>
    <t>이 Leader 오너라 (중학교 1박2일)</t>
  </si>
  <si>
    <t>군산청소년수련관</t>
  </si>
  <si>
    <t>전북특별자치도</t>
  </si>
  <si>
    <t>2020-12-29 ~ 2021-12-28</t>
  </si>
  <si>
    <t>063-461-4166</t>
  </si>
  <si>
    <t>063-461-3888</t>
  </si>
  <si>
    <t>전북 군산시 송풍동 청소년회관로 75</t>
  </si>
  <si>
    <t>이 Leader 오너라 (초등학교 1박2일)</t>
  </si>
  <si>
    <t>환경교육 수련활동프로그램 '신(新)과 함께' (중학교 1박2일)</t>
  </si>
  <si>
    <t>환경교육 수련활동프로그램 '신(新)과 함께' (초등학교 1박2일)</t>
  </si>
  <si>
    <t>꿈꾸는 드림 스케치 (중학교2박3일 진로)</t>
  </si>
  <si>
    <t>2019-04-03</t>
  </si>
  <si>
    <t>2026-04-01</t>
  </si>
  <si>
    <t>MD0270</t>
  </si>
  <si>
    <t>남해금산등반(중학교)</t>
  </si>
  <si>
    <t>남해청소년수련원</t>
  </si>
  <si>
    <t>055-867-4510</t>
  </si>
  <si>
    <t>055-867-4261</t>
  </si>
  <si>
    <t>경남 남해군 삼동면 금송리 119번지 남해청소년수련원</t>
  </si>
  <si>
    <t>초등학생을 위한 리더십캠프(초등학교 1박2일)</t>
  </si>
  <si>
    <t>[초등학교 2박3일] 하이(High) 리더십 캠프</t>
  </si>
  <si>
    <t>안동시청소년수련원</t>
  </si>
  <si>
    <t>청소년수련시설</t>
  </si>
  <si>
    <t>경상북도</t>
  </si>
  <si>
    <t>2021-03-01 ~ 2022-02-28</t>
  </si>
  <si>
    <t>054-850-4570</t>
  </si>
  <si>
    <t>054-857-8591</t>
  </si>
  <si>
    <t>경상북도 안동시 남후면 아곡길 971  안동시청소년수련원</t>
  </si>
  <si>
    <t>안성마춤 힐링캠핑(초등학교 1박2일)</t>
  </si>
  <si>
    <t>숙박형</t>
  </si>
  <si>
    <t>안성시청(안성시다목적야영장)</t>
  </si>
  <si>
    <t>청소년야영장</t>
  </si>
  <si>
    <t>2026-04-02</t>
  </si>
  <si>
    <t>2021-03-20 ~ 2022-03-19</t>
  </si>
  <si>
    <t>0316785399</t>
  </si>
  <si>
    <t>031-678-6839</t>
  </si>
  <si>
    <t>경기도 안성시 죽산면 용설호수길 55-33  안성시다목적야영장</t>
  </si>
  <si>
    <t>STS창의과학진로캠프-STS그린스쿨-기후의 습격 지구온난화[1일]</t>
  </si>
  <si>
    <t>(주)에스티에스연구소</t>
  </si>
  <si>
    <t>초,중</t>
  </si>
  <si>
    <t>2026-01-17</t>
  </si>
  <si>
    <t>031-295-4360</t>
  </si>
  <si>
    <t>031-8081-4310</t>
  </si>
  <si>
    <t>경기도 수원시 장안구 서부로 2139 (율전동) 6층 6014호(율전동, SK HUB BLUE)</t>
  </si>
  <si>
    <t>MD0266</t>
  </si>
  <si>
    <t>펀아처리(Fun Archery) [초등학교]</t>
  </si>
  <si>
    <t>진천군청소년수련원</t>
  </si>
  <si>
    <t>2020-12-11 ~ 2021-12-10</t>
  </si>
  <si>
    <t>043-539-3814</t>
  </si>
  <si>
    <t>043-532-3591</t>
  </si>
  <si>
    <t>충북 진천군 초평면 화산리 802-4</t>
  </si>
  <si>
    <t>안강-자원봉사로 성장하는 청소년</t>
  </si>
  <si>
    <t>경주시 안강 청소년문화의집</t>
  </si>
  <si>
    <t>청소년문화의집</t>
  </si>
  <si>
    <t>봉사활동</t>
  </si>
  <si>
    <t>054-760-2592</t>
  </si>
  <si>
    <t>054-760-7543</t>
  </si>
  <si>
    <t>경상북도 경주시 안강읍 안현로 1476  안강청소년문화의집</t>
  </si>
  <si>
    <t>리더십 체험학습 중학교 2박3일</t>
  </si>
  <si>
    <t>김포로그밸리청소년수련원</t>
  </si>
  <si>
    <t>031-989-9006</t>
  </si>
  <si>
    <t>031-989-9020</t>
  </si>
  <si>
    <t>경기 김포시 대곶면 대벽리 850-2</t>
  </si>
  <si>
    <t>STS창의과학진로캠프-생활 속의 분석화학[1일]</t>
  </si>
  <si>
    <t>STS창의과학진로캠프- 출동 STS과학수사대[1일]</t>
  </si>
  <si>
    <t>STS창의과학진로캠프 - 빛으로 물든 화학(1일)</t>
  </si>
  <si>
    <t>트레커스(Trekkers)</t>
  </si>
  <si>
    <t>이동형</t>
  </si>
  <si>
    <t>KT&amp;G 상상마당 논산</t>
  </si>
  <si>
    <t>고위험군</t>
  </si>
  <si>
    <t>장거리 걷기활동 10Km 이상 도보이동</t>
  </si>
  <si>
    <t>중,고,대</t>
  </si>
  <si>
    <t>2019-05-01</t>
  </si>
  <si>
    <t>2026-04-29</t>
  </si>
  <si>
    <t>041-734-6984</t>
  </si>
  <si>
    <t>041-734-6985</t>
  </si>
  <si>
    <t>충남 논산시 상월면 한천리 68-7</t>
  </si>
  <si>
    <t>렛츠  고, 렛츠 클라임(고등학교)</t>
  </si>
  <si>
    <t>한국등산트레킹지원센터</t>
  </si>
  <si>
    <t>대전광역시</t>
  </si>
  <si>
    <t>0426206300</t>
  </si>
  <si>
    <t>033-632-6651</t>
  </si>
  <si>
    <t>대전광역시 대덕구 신상로 67 (비래동) 한국등산트레킹지원센터 2층</t>
  </si>
  <si>
    <t>렛츠 고, 렛츠 클라임 (중학교)</t>
  </si>
  <si>
    <t>렛츠 고, 렛츠 클라임 (초등학교)</t>
  </si>
  <si>
    <t>청소년의 안전하고 건강한 메이크업 문화 조성 "청소년의 미(美)완성"</t>
  </si>
  <si>
    <t>중,고</t>
  </si>
  <si>
    <t>여름캠프"바다야놀자"(1박2일)</t>
  </si>
  <si>
    <t>수상활동 모터보트</t>
  </si>
  <si>
    <t>2019-05-29</t>
  </si>
  <si>
    <t>2026-02-09</t>
  </si>
  <si>
    <t>여름캠프"바다야놀자"(2박3일)</t>
  </si>
  <si>
    <t>2026-02-14</t>
  </si>
  <si>
    <t>문화예술프로그램(초등학교_당일)</t>
  </si>
  <si>
    <t>2026-05-27</t>
  </si>
  <si>
    <t>수상안전(생존수영)프로그램</t>
  </si>
  <si>
    <t>음성군청소년수련원</t>
  </si>
  <si>
    <t>생존수영</t>
  </si>
  <si>
    <t>2020-12-27 ~ 2021-12-26</t>
  </si>
  <si>
    <t>043-877-7502</t>
  </si>
  <si>
    <t>043-877-7503</t>
  </si>
  <si>
    <t>충청북도 음성군 생극면 차생로 310-89 음성군청소년수련원</t>
  </si>
  <si>
    <t>얘들아 준비됐니?</t>
  </si>
  <si>
    <t>전라남도청소년성문화센터</t>
  </si>
  <si>
    <t>전라남도</t>
  </si>
  <si>
    <t>2026-05-28</t>
  </si>
  <si>
    <t>061-554-1318</t>
  </si>
  <si>
    <t>061-552-3118</t>
  </si>
  <si>
    <t>전남 완도군 군외면 삼두리 96-1 전라남도청소년수련원 1층</t>
  </si>
  <si>
    <t>리더십 체험학습 고등학교 2박3일</t>
  </si>
  <si>
    <t>2019-06-26</t>
  </si>
  <si>
    <t>2026-06-24</t>
  </si>
  <si>
    <t>리더십 체험학습 초등학교 2박3일</t>
  </si>
  <si>
    <t>손으로 전하는 마음</t>
  </si>
  <si>
    <t>봉화군청소년센터</t>
  </si>
  <si>
    <t>대면활동</t>
    <phoneticPr fontId="3" type="noConversion"/>
  </si>
  <si>
    <t>054-679-6685</t>
  </si>
  <si>
    <t>054-679-6279</t>
  </si>
  <si>
    <t>경상북도 봉화군 봉화읍 내성로1길 17-20  봉화군청소년센터</t>
  </si>
  <si>
    <t>하늘사랑캠프</t>
  </si>
  <si>
    <t>함지골청소년수련관</t>
  </si>
  <si>
    <t>051-405-5223</t>
  </si>
  <si>
    <t>051-419-0693</t>
  </si>
  <si>
    <t>부산 영도구 동삼1동 산149-4</t>
  </si>
  <si>
    <t>의병리더십캠프 고등학교1박2일</t>
  </si>
  <si>
    <t>춘천문화원</t>
  </si>
  <si>
    <t>공공행정</t>
  </si>
  <si>
    <t>공공기관</t>
  </si>
  <si>
    <t>강원특별자치도</t>
  </si>
  <si>
    <t>2020-11-20 ~ 2021-11-19</t>
  </si>
  <si>
    <t>033-264-3980</t>
  </si>
  <si>
    <t>033-264-3981</t>
  </si>
  <si>
    <t>강원도 춘천시 퇴계농공로 40 춘천시여성회관 1층 춘천문화원</t>
  </si>
  <si>
    <t>우리들의 모든날, 모든순간(고등학교 3박4일)</t>
  </si>
  <si>
    <t>서해안청소년수련원</t>
  </si>
  <si>
    <t>2019-07-24</t>
  </si>
  <si>
    <t>2026-07-22</t>
  </si>
  <si>
    <t>041-664-9481</t>
  </si>
  <si>
    <t>041-664-9486</t>
  </si>
  <si>
    <t>충청남도 서산시 운산면 봉운로 951-125 서해안청소년수련원</t>
  </si>
  <si>
    <t>텔로 드론코딩</t>
  </si>
  <si>
    <t>김해청소년센터</t>
  </si>
  <si>
    <t>드론</t>
  </si>
  <si>
    <t>055-330-4634</t>
  </si>
  <si>
    <t>055-336-4635</t>
  </si>
  <si>
    <t>경남 김해시 구산동 93-4 김해청소년문화의집</t>
  </si>
  <si>
    <t>백제의 기백을 찾아서(초등학교 2박3일)</t>
  </si>
  <si>
    <t>2019-08-21</t>
  </si>
  <si>
    <t>2026-07-20</t>
  </si>
  <si>
    <t>한울림2</t>
  </si>
  <si>
    <t>수상활동 래프팅</t>
  </si>
  <si>
    <t>2026-08-19</t>
  </si>
  <si>
    <t>초록아! 놀자(초등학교 1박2일)</t>
  </si>
  <si>
    <t>담양군청소년수련원</t>
  </si>
  <si>
    <t>2026-05-03</t>
  </si>
  <si>
    <t>2020-10-19 ~ 2021-10-18</t>
  </si>
  <si>
    <t>061-381-8361</t>
  </si>
  <si>
    <t>061-381-8362</t>
  </si>
  <si>
    <t>전남 담양군 수북면 대방리 954-8번지</t>
  </si>
  <si>
    <t>문화예술프로그램(중학교_당일)</t>
  </si>
  <si>
    <t>예절에 마중물을 붓자!</t>
  </si>
  <si>
    <t>사)대한청소년문화체육진흥원 청림서당</t>
  </si>
  <si>
    <t>2021-02-01 ~ 2022-01-31</t>
  </si>
  <si>
    <t>055-883-8077</t>
  </si>
  <si>
    <t>055-883-0999</t>
  </si>
  <si>
    <t>경상남도 하동군 청암면 묵계리 1633-1</t>
  </si>
  <si>
    <t>MD0348</t>
  </si>
  <si>
    <t>남해금산등반(고등학교)</t>
  </si>
  <si>
    <t>난나CAMP</t>
  </si>
  <si>
    <t>대한불교조계종법륜사</t>
  </si>
  <si>
    <t>종교기관</t>
  </si>
  <si>
    <t>2020-08-21 ~ 2021-08-20</t>
  </si>
  <si>
    <t>031-332-5703</t>
  </si>
  <si>
    <t>031-339-1992</t>
  </si>
  <si>
    <t>경기 용인시 처인구 원삼면 고당리 243-2 (문수산 법륜사)</t>
  </si>
  <si>
    <t>퇴계선생과 선비정신을 찾아서 - 중학교 1일 (280명)</t>
  </si>
  <si>
    <t>도산서원선비문화수련원</t>
  </si>
  <si>
    <t>2019-09-18</t>
  </si>
  <si>
    <t>2021-02-22 ~ 2022-02-21</t>
  </si>
  <si>
    <t>054-851-2012</t>
  </si>
  <si>
    <t>054-843-1035</t>
  </si>
  <si>
    <t>경상북도 안동시 백운로 268 -6 (토계리 468-4)</t>
  </si>
  <si>
    <t>잣송이 힐링 체험</t>
  </si>
  <si>
    <t>가평힐링캠프</t>
  </si>
  <si>
    <t>2026-09-16</t>
  </si>
  <si>
    <t>031-585-6001</t>
  </si>
  <si>
    <t>031-585-6003</t>
  </si>
  <si>
    <t>경기도 가평군 상면 임초리 161</t>
  </si>
  <si>
    <t>기초통합해양체험(초등학교 1박2일)</t>
  </si>
  <si>
    <t>국립청소년해양센터</t>
  </si>
  <si>
    <t>2020-12-31 ~ 2021-12-30</t>
  </si>
  <si>
    <t>054-730-8700</t>
  </si>
  <si>
    <t>054-730-8549</t>
  </si>
  <si>
    <t>경북 영덕군 영덕읍 창포리 국립청소년해양센터</t>
  </si>
  <si>
    <t>퇴계선생과 선비정신을 찾아서 - 고등학교 1일 (148명)</t>
  </si>
  <si>
    <t>일반</t>
  </si>
  <si>
    <t>수련활동으로 확실한 꿈찾기(중학교 1박 2일)</t>
  </si>
  <si>
    <t>2019-10-16</t>
  </si>
  <si>
    <t>2026-10-14</t>
  </si>
  <si>
    <t>수련활동으로 확실한 꿈찾기 (고등학교 1박2일)</t>
  </si>
  <si>
    <t>1박2일 가족캠프 - family maker</t>
  </si>
  <si>
    <t>너리굴문화마을엄마청소년수련원</t>
  </si>
  <si>
    <t>초,기타</t>
  </si>
  <si>
    <t>031-675-2171</t>
  </si>
  <si>
    <t>031-675-9681</t>
  </si>
  <si>
    <t>경기 안성시 보개면 신장리 63-1 너리굴문화마을</t>
  </si>
  <si>
    <t>반짝반짝 LED크리스탈플라워</t>
  </si>
  <si>
    <t>예산군청소년수련관</t>
  </si>
  <si>
    <t>041-331-8228</t>
  </si>
  <si>
    <t>041-331-8448</t>
  </si>
  <si>
    <t>충청남도 예산군 예산읍 벚꽃로 214-17  예산군청소년수련관</t>
  </si>
  <si>
    <t>생거진천 깨소금 캠프 Ⅱ</t>
  </si>
  <si>
    <t>복수 해당 직접입력(집라인, 고무보트)</t>
  </si>
  <si>
    <t>초,중,고</t>
  </si>
  <si>
    <t>2019-11-13</t>
  </si>
  <si>
    <t>2026-11-11</t>
  </si>
  <si>
    <t>'자연에 놀다' (중학교 2박 3일 캠프)</t>
  </si>
  <si>
    <t>영양군청소년수련원</t>
  </si>
  <si>
    <t>2020-10-21 ~ 2021-10-20</t>
  </si>
  <si>
    <t>054-680-5320</t>
  </si>
  <si>
    <t>054-680-5319</t>
  </si>
  <si>
    <t>경상북도 영양군 수비면 반딧불이로 227  영양군청소년수련원</t>
  </si>
  <si>
    <t>STS창의과학진로캠프-생명공학으로 보는 우리들의 미래(1일)</t>
  </si>
  <si>
    <t>2026-08-30</t>
  </si>
  <si>
    <t>사랑듬뿍 봉사가득(고등학교)</t>
  </si>
  <si>
    <t>소문난 리더십캠프 (초등학교 1박2일)</t>
  </si>
  <si>
    <t>STS창의과학진로캠프 -미래의 희망,Biotechnology(1일)</t>
  </si>
  <si>
    <t>안녕(安寧)하십니까?</t>
  </si>
  <si>
    <t>경산시계림청소년수련원</t>
  </si>
  <si>
    <t>2020-09-28 ~ 2021-09-27</t>
  </si>
  <si>
    <t>053-856-7278</t>
  </si>
  <si>
    <t>053-856-7279</t>
  </si>
  <si>
    <t>경상북도 경산시 자인면 일연로 311-6  경산시계림청소년수련원</t>
  </si>
  <si>
    <t>21세기 선비를 꿈꾸다(고등학교, 2박 3일)</t>
  </si>
  <si>
    <t>2019-12-11</t>
  </si>
  <si>
    <t>2026-12-09</t>
  </si>
  <si>
    <t>화랑도 통일 체험활동(중학교 2박3일)</t>
  </si>
  <si>
    <t>경주시 화랑마을</t>
  </si>
  <si>
    <t>2020-10-05 ~ 2021-10-04</t>
  </si>
  <si>
    <t>0547602430</t>
  </si>
  <si>
    <t>0547617583</t>
  </si>
  <si>
    <t>경상북도 경주시 석현로 123 (석장동) 화백관 2층 수련활동팀</t>
  </si>
  <si>
    <t xml:space="preserve"> '우리가 주인공'(초등학교)</t>
  </si>
  <si>
    <t>대구광역시청소년수련원</t>
  </si>
  <si>
    <t>대구광역시</t>
  </si>
  <si>
    <t>2020-10-16 ~ 2021-10-15</t>
  </si>
  <si>
    <t>053-656-6655</t>
  </si>
  <si>
    <t>053-653-2054</t>
  </si>
  <si>
    <t>대구광역시 달서구 앞산순환로 180 (송현동) 대구광역시청소년수련원</t>
  </si>
  <si>
    <t>우리동네 안전 지킴이</t>
  </si>
  <si>
    <t>강화군시설관리공단(강화군청소년수련관)</t>
  </si>
  <si>
    <t>2025-12-31</t>
  </si>
  <si>
    <t>0329307098</t>
  </si>
  <si>
    <t>05042698595</t>
  </si>
  <si>
    <t>인천광역시 강화군 강화읍 강화대로 154  강화군청소년수련관</t>
  </si>
  <si>
    <t>우리동네 youth-up 생존체험활동</t>
  </si>
  <si>
    <t>방산 문화의집</t>
  </si>
  <si>
    <t>2026-01-05</t>
  </si>
  <si>
    <t>033-480-4868</t>
  </si>
  <si>
    <t>000-000-0000</t>
  </si>
  <si>
    <t>강원도 양구군 방산면 장거리길 35-10 장평리 265-7</t>
  </si>
  <si>
    <t>나의 색 살리기-임원(초등학교 1박2일)</t>
  </si>
  <si>
    <t>2020-02-05</t>
  </si>
  <si>
    <t>2027-02-03</t>
  </si>
  <si>
    <t>3D프린터로 여는 나의세상</t>
  </si>
  <si>
    <t>덕산청소년문화의집</t>
  </si>
  <si>
    <t>2026-02-03</t>
  </si>
  <si>
    <t>2022-02-03 ~ 2023-02-02</t>
  </si>
  <si>
    <t>043-539-7767</t>
  </si>
  <si>
    <t>충청북도 진천군 덕산면 대하로 50  덕산청소년문화의집</t>
  </si>
  <si>
    <t>지구를 지켜라</t>
  </si>
  <si>
    <t>목동청소년센터</t>
  </si>
  <si>
    <t>2022-01-31 ~ 2023-01-30</t>
  </si>
  <si>
    <t>02-2642-1318</t>
  </si>
  <si>
    <t>02-2654-7784</t>
  </si>
  <si>
    <t>서울특별시 양천구 목동서로 143 (목동) (목동 918)</t>
  </si>
  <si>
    <t xml:space="preserve">주니어 캠퍼스 (Junior Campus) </t>
  </si>
  <si>
    <t>BMW 코리아 미래재단</t>
  </si>
  <si>
    <t>2026-02-04</t>
  </si>
  <si>
    <t>2021-03-18 ~ 2022-03-17</t>
  </si>
  <si>
    <t>02-3441-7836</t>
  </si>
  <si>
    <t>02-548-2326</t>
  </si>
  <si>
    <t>서울특별시 중구 퇴계로 100 스테이트타워 남산 14층</t>
  </si>
  <si>
    <t>근.현대사탐방 고급과정 04 (한국전쟁과 예술.문학 )</t>
  </si>
  <si>
    <t>MD0438</t>
  </si>
  <si>
    <t>너나들이(중학교)</t>
  </si>
  <si>
    <t>임실군청소년수련원</t>
  </si>
  <si>
    <t>2020-02-06</t>
  </si>
  <si>
    <t>2026-01-31</t>
  </si>
  <si>
    <t>2020-10-31 ~ 2021-10-30</t>
  </si>
  <si>
    <t>063-640-3011</t>
  </si>
  <si>
    <t>063-644-0386</t>
  </si>
  <si>
    <t>전라북도 임실군 관촌면 사선2길 96-24  임실군청소년수련원</t>
  </si>
  <si>
    <t>MD0446</t>
  </si>
  <si>
    <t>폴리아트 (중학교)</t>
  </si>
  <si>
    <t>청소년수련마을보람원</t>
  </si>
  <si>
    <t>2021-10-31 ~ 2022-10-30</t>
  </si>
  <si>
    <t>043-830-2230</t>
  </si>
  <si>
    <t>030309432192</t>
  </si>
  <si>
    <t>충북 괴산군 청천면 산 14-1</t>
  </si>
  <si>
    <t>MD0445</t>
  </si>
  <si>
    <t>천연염색(중학교)</t>
  </si>
  <si>
    <t>MD0444</t>
  </si>
  <si>
    <t>젤리비즈 (중학교)</t>
  </si>
  <si>
    <t>MD0443</t>
  </si>
  <si>
    <t>보람원 여름나기(중학교)</t>
  </si>
  <si>
    <t>펀펀캠프(고등학교 2박3일)</t>
  </si>
  <si>
    <t>알펜라켄청소년수련원</t>
  </si>
  <si>
    <t>055-573-1802</t>
  </si>
  <si>
    <t>055-573-1805</t>
  </si>
  <si>
    <t>경상남도 의령군 가례면 가례로 747-37  알펜라켄청소년수련원</t>
  </si>
  <si>
    <t>MD0423</t>
  </si>
  <si>
    <t>학교폭력 및 집단따돌림 예방 사회심리극 "해바라기"(고등학교)</t>
  </si>
  <si>
    <t>2027-02-04</t>
  </si>
  <si>
    <t>MD0422</t>
  </si>
  <si>
    <t>학교폭력 및 집단따돌림 예방 사회심리극 "해바라기" (중학교)</t>
  </si>
  <si>
    <t>MD0421</t>
  </si>
  <si>
    <t>청소년안전의식강화 ‘위기극복’(고등학교)</t>
  </si>
  <si>
    <t>MD0420</t>
  </si>
  <si>
    <t>청소년 안전의식 강화 ' 위기극복' (중학교)</t>
  </si>
  <si>
    <t>MD0419</t>
  </si>
  <si>
    <t>청소년 심미적감성 역량강화 '가치창출! AUCTION(옥션)'(고등학교)</t>
  </si>
  <si>
    <t>MD0418</t>
  </si>
  <si>
    <t>청소년 심미적감성 역량강화 '가치발견! AUCTION(옥션)'(중학교)</t>
  </si>
  <si>
    <t>MD0417</t>
  </si>
  <si>
    <t>창의적사고역량강화 ‘3분만에 보는 우리들의 영상 콘스프(콘텐츠 스트리밍 프로그램)’(고등학교)</t>
  </si>
  <si>
    <t>MD0416</t>
  </si>
  <si>
    <t>창의적사고역량강화 ‘3분만에 보는 우리들의 영상 콘스프(콘텐츠 스트리밍 프로그램)’(중학교)</t>
  </si>
  <si>
    <t>MD0415</t>
  </si>
  <si>
    <t>당신의 안전스위치를 켜라!(안전사고제로 골든벨)</t>
  </si>
  <si>
    <t>MD0442</t>
  </si>
  <si>
    <t>우리도 영화 주인공 (고등학교)</t>
  </si>
  <si>
    <t>MD0441</t>
  </si>
  <si>
    <t>우리도 뮤비 주인공 (중학교)</t>
  </si>
  <si>
    <t>MD0440</t>
  </si>
  <si>
    <t>에코백 만들기(중학교)</t>
  </si>
  <si>
    <t>MD0439</t>
  </si>
  <si>
    <t>에코백 만들기(초등학교)</t>
  </si>
  <si>
    <t>우리 함께 키(key)우리 (고등학교  2박3일)</t>
  </si>
  <si>
    <t>전라남도청소년수련원</t>
  </si>
  <si>
    <t>2020-03-04</t>
  </si>
  <si>
    <t>2026-02-01</t>
  </si>
  <si>
    <t>2020-09-21 ~ 2021-09-20</t>
  </si>
  <si>
    <t>061-554-7674</t>
  </si>
  <si>
    <t>061-554-7679</t>
  </si>
  <si>
    <t>전라남도 완도군 군외면 삼두1길 215  전라남도청소년수련원</t>
  </si>
  <si>
    <t>우리 함께 행복나누기(중학교 1박2일)</t>
  </si>
  <si>
    <t>2026-03-01</t>
  </si>
  <si>
    <t>소통의 온도 37.5도 (중학교 2박3일)</t>
  </si>
  <si>
    <t>2026-04-18</t>
  </si>
  <si>
    <t>2021-02-26 ~ 2022-02-25</t>
  </si>
  <si>
    <t>수련활동의 확실한 행복Ⅱ (초등학교 2박 3일)</t>
  </si>
  <si>
    <t>2027-03-03</t>
  </si>
  <si>
    <t>수련활동의 확실한 행복 Ⅱ (초등학교 1박 2일)</t>
  </si>
  <si>
    <t>MD0460</t>
  </si>
  <si>
    <t>실내 미션 오리엔티어링(고등학교)</t>
  </si>
  <si>
    <t>2026-02-27</t>
  </si>
  <si>
    <t>MD0459</t>
  </si>
  <si>
    <t>실내 미션 오리엔티어링(중학교)</t>
  </si>
  <si>
    <t>MD0502</t>
  </si>
  <si>
    <t>폴리아트 (고등학교)</t>
  </si>
  <si>
    <t>2026-03-03</t>
  </si>
  <si>
    <t>MD0501</t>
  </si>
  <si>
    <t>위기탈출 넘버원(중학교)</t>
  </si>
  <si>
    <t>MD0500</t>
  </si>
  <si>
    <t>위기탈출넘버원(초등학교)</t>
  </si>
  <si>
    <t>MD0472</t>
  </si>
  <si>
    <t>천연염색(고등학교)</t>
  </si>
  <si>
    <t>MD0471</t>
  </si>
  <si>
    <t>젤리비즈 (고등학교)</t>
  </si>
  <si>
    <t>MD0469</t>
  </si>
  <si>
    <t>오리엔티어링(고등학교)</t>
  </si>
  <si>
    <t>MD0466</t>
  </si>
  <si>
    <t>보람원 여름나기(고등학교)</t>
  </si>
  <si>
    <t>힐링캠프(고등학교1박2일)</t>
  </si>
  <si>
    <t>청양숭의청소년수련원</t>
  </si>
  <si>
    <t>2026-06-12</t>
  </si>
  <si>
    <t>041-942-9795</t>
  </si>
  <si>
    <t>041-942-9750</t>
  </si>
  <si>
    <t>충청남도 청양군 남양면 구용길 586 청양숭의청소년수련원</t>
  </si>
  <si>
    <t>'자연에 놀다' (고등학교 2박3일)</t>
  </si>
  <si>
    <t>서바이벌게임</t>
  </si>
  <si>
    <t>평화통일캠프1 (초등학교 2박3일)</t>
  </si>
  <si>
    <t>아침햇살청소년수련원</t>
  </si>
  <si>
    <t>교류활동</t>
  </si>
  <si>
    <t>2020-10-11 ~ 2021-10-10</t>
  </si>
  <si>
    <t>02-512-8500</t>
  </si>
  <si>
    <t>02-573-5673</t>
  </si>
  <si>
    <t>경기 포천시 관인면 339번지</t>
  </si>
  <si>
    <t>'YOUTHMILE 2' 캠프 (중학교 2박 3일)</t>
  </si>
  <si>
    <t>빛솔(빛처럼밝게,솔처럼푸르게)반짝캠프(초등학교)</t>
  </si>
  <si>
    <t>팔레트 캠프 (Falette camp) (중학교 2박 3일)</t>
  </si>
  <si>
    <t>레펠</t>
  </si>
  <si>
    <t>2027-03-04</t>
  </si>
  <si>
    <t>나와 꿈의 연결고리 (Dream High)(중학교 2박3일)</t>
  </si>
  <si>
    <t>리더십 캠프! 소통의 기술!!(중학교 1박2일)</t>
  </si>
  <si>
    <t>창원시 진해청소년야영장</t>
  </si>
  <si>
    <t>2026-02-20</t>
  </si>
  <si>
    <t>2020-08-15 ~ 2021-08-14</t>
  </si>
  <si>
    <t>055-712-0554</t>
  </si>
  <si>
    <t>055-712-0559</t>
  </si>
  <si>
    <t>경상남도 창원시 진해구 천자로 484 (풍호동) 창원시 진해청소년야영장</t>
  </si>
  <si>
    <t>MD0499</t>
  </si>
  <si>
    <t>FUN 아처리(고등학교)</t>
  </si>
  <si>
    <t>바운스 프로그램</t>
  </si>
  <si>
    <t>바운스</t>
  </si>
  <si>
    <t>2021-12-09 ~ 2022-12-08</t>
  </si>
  <si>
    <t>1599-9583</t>
  </si>
  <si>
    <t>0234450151</t>
  </si>
  <si>
    <t>경기도 용인시 처인구 모현읍 오산로13번길 46  1동 1층</t>
  </si>
  <si>
    <t>MD0470</t>
  </si>
  <si>
    <t>응원댄스 (중학교)</t>
  </si>
  <si>
    <t>MD0468</t>
  </si>
  <si>
    <t>애니메이션 (중학교)</t>
  </si>
  <si>
    <t>MD0467</t>
  </si>
  <si>
    <t>수화 (중학교)</t>
  </si>
  <si>
    <t>MD0465</t>
  </si>
  <si>
    <t>모둠북 (중학교)</t>
  </si>
  <si>
    <t>MD0464</t>
  </si>
  <si>
    <t>두드리 (중학교)</t>
  </si>
  <si>
    <t>MD0463</t>
  </si>
  <si>
    <t>MTB 자전거 활동(고등학교)</t>
  </si>
  <si>
    <t>MD0462</t>
  </si>
  <si>
    <t>MTB 자전거활동(중학교)</t>
  </si>
  <si>
    <t>MD0452</t>
  </si>
  <si>
    <t>활체험(고등학교)</t>
  </si>
  <si>
    <t>MD0451</t>
  </si>
  <si>
    <t>활체험(중학교)</t>
  </si>
  <si>
    <t>MD0450</t>
  </si>
  <si>
    <t>컬링경기체험(고등학교)</t>
  </si>
  <si>
    <t>MD0449</t>
  </si>
  <si>
    <t>컬링경기체험(중학교)</t>
  </si>
  <si>
    <t>이 Leader 오너라(중학교 당일)</t>
  </si>
  <si>
    <t>2021-11-14 ~ 2022-11-13</t>
  </si>
  <si>
    <t>이 Leader 오너라(초등학교 당일)</t>
  </si>
  <si>
    <t>청소년 진로프로그램 '내가 꿈꾸는 세상'</t>
  </si>
  <si>
    <t>경상북도청소년수련원</t>
  </si>
  <si>
    <t>054-436-0441</t>
  </si>
  <si>
    <t>054-436-0189</t>
  </si>
  <si>
    <t>경상북도 김천시 아포읍 대성지1길 593-43 경상북도청소년수련원</t>
  </si>
  <si>
    <t>당일형 캠프프로그램 "꿀밤"</t>
  </si>
  <si>
    <t>서울청소년센터</t>
  </si>
  <si>
    <t>2026-12-20</t>
  </si>
  <si>
    <t>02-2267-2914</t>
  </si>
  <si>
    <t>02-2266-3211</t>
  </si>
  <si>
    <t>서울특별시 중구 을지로11길 23 (수표동) 시립서울청소년센터</t>
  </si>
  <si>
    <t>리더십 캠프! 소통의 기술!!(고등학교 1박2일)</t>
  </si>
  <si>
    <t>2026-12-27</t>
  </si>
  <si>
    <t>MD0497</t>
  </si>
  <si>
    <t>힐링! 숲으로!!(고등학교)</t>
  </si>
  <si>
    <t>MD0496</t>
  </si>
  <si>
    <t>힐링! 숲으로!!(중학교)</t>
  </si>
  <si>
    <t>MD0495</t>
  </si>
  <si>
    <t>힐링! 숲으로!!(초등학교)</t>
  </si>
  <si>
    <t>MD0461</t>
  </si>
  <si>
    <t>도전! 플라잉디스크[초등학교]</t>
  </si>
  <si>
    <t>MD0458</t>
  </si>
  <si>
    <t>챌린지 타운(고등학교)</t>
  </si>
  <si>
    <t>MD0457</t>
  </si>
  <si>
    <t>챌린지 타운(중학교)</t>
  </si>
  <si>
    <t>MD0456</t>
  </si>
  <si>
    <t>챌린지 타운(초등학교)</t>
  </si>
  <si>
    <t>MD0455</t>
  </si>
  <si>
    <t>미션 오리엔티어링(고등학교)</t>
  </si>
  <si>
    <t>MD0454</t>
  </si>
  <si>
    <t>미션 오리엔티어링(중학교)</t>
  </si>
  <si>
    <t>MD0453</t>
  </si>
  <si>
    <t>미션 오리엔티어링(초등학교)</t>
  </si>
  <si>
    <t>청소년 창의융합틔움캠프 '드로오니 안드로오니'(초등학교 1박2일)</t>
  </si>
  <si>
    <t>청소년 창의융합틔움캠프 '드로오니 안드로오니'(중학교 1박2일)</t>
  </si>
  <si>
    <t>STS창의과학진로캠프-생명을 향한 연구, Biomedical Science(1일)</t>
  </si>
  <si>
    <t>모험과 도전의 야영활동 (중학교 1박 2일)</t>
  </si>
  <si>
    <t>서울특별시교육청학생교육원 퇴촌야영교육원</t>
  </si>
  <si>
    <t>교육청(교육청 소속의 시설 등)</t>
  </si>
  <si>
    <t>인공암벽 체험</t>
  </si>
  <si>
    <t>2024-03-27</t>
  </si>
  <si>
    <t>2028-03-26</t>
  </si>
  <si>
    <t>031-5175-8780</t>
  </si>
  <si>
    <t>031-764-2932</t>
  </si>
  <si>
    <t>경기도 광주시 퇴촌면 천진암로 1152-51  서울특별시교육청학생교육원 퇴촌야영교육원</t>
  </si>
  <si>
    <t>해양가족캠프</t>
  </si>
  <si>
    <t>수상활동 스킨스쿠버</t>
  </si>
  <si>
    <t>초,중,고,대,기타</t>
  </si>
  <si>
    <t>2020-04-01</t>
  </si>
  <si>
    <t>2026-03-31</t>
  </si>
  <si>
    <t>나눔의온도 37.5도(중학교 2박3일)</t>
  </si>
  <si>
    <t>2026-12-17</t>
  </si>
  <si>
    <t>우리들의 행복한 시간(중학교 1박2일)</t>
  </si>
  <si>
    <t>학년수련활동(중학교 2박3일)</t>
  </si>
  <si>
    <t>양주시청소년수련원</t>
  </si>
  <si>
    <t>2026-01-09</t>
  </si>
  <si>
    <t>031-8082-4150</t>
  </si>
  <si>
    <t>031-8082-4159</t>
  </si>
  <si>
    <t>경기도 양주시 평화로1475번길 623 (덕계동) 양주시청소년수련원</t>
  </si>
  <si>
    <t>자신감UP 인성Up 리더십 UP(중학교 1박2일)</t>
  </si>
  <si>
    <t>부산도시공사 아르피나</t>
  </si>
  <si>
    <t>유스호스텔</t>
  </si>
  <si>
    <t>2026-01-12</t>
  </si>
  <si>
    <t>2021-11-11 ~ 2022-11-10</t>
  </si>
  <si>
    <t>051-740-3263</t>
  </si>
  <si>
    <t>051-740-3239</t>
  </si>
  <si>
    <t>부산광역시 해운대구 해운대해변로 35 (우동) 부산도시공사 아르피나</t>
  </si>
  <si>
    <t>Team Power Challenge 공동체의식 함양 프로그램(중학교 2박3일)</t>
  </si>
  <si>
    <t>구미시선산청소년수련관</t>
  </si>
  <si>
    <t>활쏘기(국궁, 양궁, 펀아처리 등)</t>
  </si>
  <si>
    <t>054-482-0924</t>
  </si>
  <si>
    <t>054-481-6358</t>
  </si>
  <si>
    <t>경상북도 구미시 선산읍 단계동길 270 구미시선산청소년수련관</t>
  </si>
  <si>
    <t>MD0519</t>
  </si>
  <si>
    <t>칠교놀이(초등학교)</t>
  </si>
  <si>
    <t>together가치</t>
  </si>
  <si>
    <t>2026-10-24</t>
  </si>
  <si>
    <t>한마음? 한마음! (초등학교 1박2일)</t>
  </si>
  <si>
    <t>2027-03-31</t>
  </si>
  <si>
    <t>MD0535</t>
  </si>
  <si>
    <t>반딧불이천문대 체험(고등학교)</t>
  </si>
  <si>
    <t>MD0534</t>
  </si>
  <si>
    <t>반딧불이천문대 체험(중학교)</t>
  </si>
  <si>
    <t>MD0533</t>
  </si>
  <si>
    <t>반딧불이천문대 체험(초등학교)</t>
  </si>
  <si>
    <t>YOUTHMILE 캠프(초등학교 1박2일)</t>
  </si>
  <si>
    <t>노벨상수상 연구업적을 실험해보는 STEAM 창의융합영재캠프(2박 3일)</t>
  </si>
  <si>
    <t>글로벌창의교육원</t>
  </si>
  <si>
    <t>031-335-6247</t>
  </si>
  <si>
    <t>경기도 용인시 처인구 명지로 116 (남동) 산학협력관 17401호</t>
  </si>
  <si>
    <t>노벨상수상 연구업적을 실험해보는 STEAM 창의융합영재캠프(1박 2일)</t>
  </si>
  <si>
    <t>청소년 진로직업체험  프로그램  '진로가이드'</t>
  </si>
  <si>
    <t>MD0531</t>
  </si>
  <si>
    <t>천체시뮬레이션(고등학교)</t>
  </si>
  <si>
    <t>거창군월성청소년수련원</t>
  </si>
  <si>
    <t>055-945-1913</t>
  </si>
  <si>
    <t>055-945-2913</t>
  </si>
  <si>
    <t>경남 거창군 북상면 월성리 1608번지</t>
  </si>
  <si>
    <t>MD0530</t>
  </si>
  <si>
    <t>천체시뮬레이션(중학교)</t>
  </si>
  <si>
    <t>MD0528</t>
  </si>
  <si>
    <t>천체관측(고등학교)</t>
  </si>
  <si>
    <t>MD0527</t>
  </si>
  <si>
    <t>천체관측(중학교)</t>
  </si>
  <si>
    <t>MD0523</t>
  </si>
  <si>
    <t>GPS오리엔티어링(고등학교)</t>
  </si>
  <si>
    <t>MD0522</t>
  </si>
  <si>
    <t>GPS오리엔티어링(중학교)</t>
  </si>
  <si>
    <t>MD0509</t>
  </si>
  <si>
    <t>레크레이션 및 장기자랑(고등학교)</t>
  </si>
  <si>
    <t>MD0508</t>
  </si>
  <si>
    <t>레크레이션 및 장기자랑(중학교)</t>
  </si>
  <si>
    <t>MD0507</t>
  </si>
  <si>
    <t>레크레이션 및 장기자랑(초등학교)</t>
  </si>
  <si>
    <t>퇴계선생과 선비정신을 찾아서(초등학교)</t>
  </si>
  <si>
    <t>MD0532</t>
  </si>
  <si>
    <t>보드 오브 레전드 'B.O.L'(중학교)</t>
  </si>
  <si>
    <t>2026-01-10</t>
  </si>
  <si>
    <t>청소년멘토링프로그램  LEVEL UP!</t>
  </si>
  <si>
    <t>망원청소년문화센터</t>
  </si>
  <si>
    <t>2020-08-30 ~ 2021-08-29</t>
  </si>
  <si>
    <t>02-332-2541</t>
  </si>
  <si>
    <t>서울특별시 마포구 망원동 451-1</t>
  </si>
  <si>
    <t>나를 찾아줘</t>
  </si>
  <si>
    <t>청소년안전프로그램  "코드네임 S.O.S(Safety of self)"</t>
  </si>
  <si>
    <t>수성구청소년수련원</t>
  </si>
  <si>
    <t>053-784-1318</t>
  </si>
  <si>
    <t>053-784-1320</t>
  </si>
  <si>
    <t>대구광역시 수성구 진밭길 409 수성구청소년수련원 .</t>
  </si>
  <si>
    <t>청소년리더십성장프로그램 "리더 인 미"</t>
  </si>
  <si>
    <t>청소년진로프로그램 "세상에 나쁜 직업은 없다"</t>
  </si>
  <si>
    <t>코트의 법칙</t>
  </si>
  <si>
    <t>수성구청소년수련관</t>
  </si>
  <si>
    <t>2022-03-31 ~ 2023-03-30</t>
  </si>
  <si>
    <t>053-761-9400</t>
  </si>
  <si>
    <t>053-761-9347</t>
  </si>
  <si>
    <t>대구광역시 수성구 청수로45길 100 (황금동) 수성구청소년수련관</t>
  </si>
  <si>
    <t>사랑은 셔틀콕을 타고</t>
  </si>
  <si>
    <t>2022-03-03 ~ 2023-03-02</t>
  </si>
  <si>
    <t>청소년 퍼스널트레이닝(PT) -초급/머신류-</t>
  </si>
  <si>
    <t>금곡청소년수련관</t>
  </si>
  <si>
    <t>고,대</t>
  </si>
  <si>
    <t>051-361-6685</t>
  </si>
  <si>
    <t>051-361-2289</t>
  </si>
  <si>
    <t>부산 북구 금곡동 100-1번지 금곡청소년수련관</t>
  </si>
  <si>
    <t>실로 만든 세상</t>
  </si>
  <si>
    <t>대구광역시달서구청소년수련관</t>
  </si>
  <si>
    <t>053-639-7101</t>
  </si>
  <si>
    <t>053-639-7106</t>
  </si>
  <si>
    <t>대구광역시 달서구 상화로 420 (상인동) 대구광역시달서구청소년수련관</t>
  </si>
  <si>
    <t>대JOB탈출</t>
  </si>
  <si>
    <t>코딩아 놀자</t>
  </si>
  <si>
    <t>남지청소년문화의집</t>
  </si>
  <si>
    <t>0555216500</t>
  </si>
  <si>
    <t>경상남도 창녕군 남지읍 남지강변길 130  남지청소년문화의집</t>
  </si>
  <si>
    <t>MD0517</t>
  </si>
  <si>
    <t>4D도미노(초등학교)</t>
  </si>
  <si>
    <t>2026-06-28</t>
  </si>
  <si>
    <t>청소년 안전캠프 SSG [쓱ː] (중학교 1박2일)</t>
  </si>
  <si>
    <t>2027-02-05</t>
  </si>
  <si>
    <t>MD0525</t>
  </si>
  <si>
    <t>자율주행로봇체험(고등학교)</t>
  </si>
  <si>
    <t>MD0524</t>
  </si>
  <si>
    <t>자율주행로봇 체험(중학교)</t>
  </si>
  <si>
    <t>MD0506</t>
  </si>
  <si>
    <t>USB 현미경 체험활동 (고등학교)</t>
  </si>
  <si>
    <t>MD0505</t>
  </si>
  <si>
    <t>USB 현미경 체험활동 (중학교)</t>
  </si>
  <si>
    <t>나만의 Micro:bit Coding</t>
  </si>
  <si>
    <t>용산청소년수련관</t>
  </si>
  <si>
    <t>초,고</t>
  </si>
  <si>
    <t>2020-11-11 ~ 2021-11-10</t>
  </si>
  <si>
    <t>02-749-0102</t>
  </si>
  <si>
    <t>02-749-0223</t>
  </si>
  <si>
    <t>서울특별시 용산구 이촌로71길 24 (이촌동) 용산청소년수련관</t>
  </si>
  <si>
    <t>우리지역 역사 탐험단(밀양 표충사편)</t>
  </si>
  <si>
    <t>(재)김해시복지재단 김해시청소년수련관</t>
  </si>
  <si>
    <t>2020-09-23 ~ 2021-09-22</t>
  </si>
  <si>
    <t>055-346-2100</t>
  </si>
  <si>
    <t>055-346-2104</t>
  </si>
  <si>
    <t>경상남도 김해시 진영읍 김해대로 257  김해시청소년수련관</t>
  </si>
  <si>
    <t>너두? 야 나두 그릴 수 있어!</t>
  </si>
  <si>
    <t>혼합활동 (대면 + 비대면)</t>
  </si>
  <si>
    <t>2020-08-28 ~ 2021-08-27</t>
  </si>
  <si>
    <t>대전지역 청소년방과후아카데미 연합교류활동</t>
  </si>
  <si>
    <t>대전광역시청소년활동진흥센터</t>
  </si>
  <si>
    <t>진흥센터</t>
  </si>
  <si>
    <t>2025-10-02</t>
  </si>
  <si>
    <t>2026-10-01</t>
  </si>
  <si>
    <t>042-488-0732</t>
  </si>
  <si>
    <t>042-488-0734</t>
  </si>
  <si>
    <t>대전광역시 서구 둔산대로 201 (만년동) 평송청소년문화센터 3층</t>
  </si>
  <si>
    <t>바들산하 행복한수련활동 - 개척의 날(고등학교 1박2일)</t>
  </si>
  <si>
    <t>2020-04-29</t>
  </si>
  <si>
    <t>2027-04-28</t>
  </si>
  <si>
    <t>바들산하 행복한수련활동 - 개척의 날(중학교 1박2일)</t>
  </si>
  <si>
    <t>바들산하 행복한수련활동 개척의 날(초등학교)</t>
  </si>
  <si>
    <t>R고보면  우리는 친구(고등학교, 1일)</t>
  </si>
  <si>
    <t>바들산하 행복한수련활동 - 모험의 날(고등학교 1박2일)</t>
  </si>
  <si>
    <t>바들산하 행복한수련활동 - 모험의 날(중학교1박2일)</t>
  </si>
  <si>
    <t>방송체험프로그램 "진로질RUN!"</t>
  </si>
  <si>
    <t>시립강동청소년센터</t>
  </si>
  <si>
    <t>2026-04-06</t>
  </si>
  <si>
    <t>02-6252-1300</t>
  </si>
  <si>
    <t>02-6252-1345</t>
  </si>
  <si>
    <t>서울특별시 강동구 강일동 665-2</t>
  </si>
  <si>
    <t>청소년스스로지킴이 '청깨비'(청소년이 스스로 깨우치는 청소년보호 비법)</t>
  </si>
  <si>
    <t>춘천시청소년문화의집</t>
  </si>
  <si>
    <t>2026-04-20</t>
  </si>
  <si>
    <t>033-251-1318</t>
  </si>
  <si>
    <t>033-251-1372</t>
  </si>
  <si>
    <t>강원도 춘천시 중앙로67번길 18 (죽림동, 브라운가) 6동 6303~5호</t>
  </si>
  <si>
    <t>선플달기 캠페인 '착한 손가락'</t>
  </si>
  <si>
    <t>학교단체 청소년리더십성장프로그램 "리더 인 미"</t>
  </si>
  <si>
    <t>야 너두_뷰티아티스트 할 수 있어</t>
  </si>
  <si>
    <t>고촌청소년문화의집</t>
  </si>
  <si>
    <t>2022-04-28 ~ 2023-04-27</t>
  </si>
  <si>
    <t>031-997-4246</t>
  </si>
  <si>
    <t>031-997-4245</t>
  </si>
  <si>
    <t>경기도 김포시 고촌읍 은행영사정로23번길 52-15  3층 고촌청소년문화의집</t>
  </si>
  <si>
    <t>MD0549</t>
  </si>
  <si>
    <t>위기탈출 농연체험(중학교)</t>
  </si>
  <si>
    <t>2026-08-14</t>
  </si>
  <si>
    <t>Creative Challenge 창의적 문제해결력 향상 프로그램(고등학교 1박2일)</t>
  </si>
  <si>
    <t>2026-10-03</t>
  </si>
  <si>
    <t>경제교육프로그램 "경제야! 친구하자!"</t>
  </si>
  <si>
    <t>2027-02-15</t>
  </si>
  <si>
    <t>MD0548</t>
  </si>
  <si>
    <t>리더의 협상 기술-협상게임( 중학교)</t>
  </si>
  <si>
    <t>얼리버드(중학교 2박3일)</t>
  </si>
  <si>
    <t>얼리버드(초등학교 2박3일)</t>
  </si>
  <si>
    <t>얼리버드(중학교 1박2일)</t>
  </si>
  <si>
    <t>얼리버드(초등학교 1박2일)</t>
  </si>
  <si>
    <t>D0001</t>
  </si>
  <si>
    <t>당신의 안전 스위치를 켜라!</t>
  </si>
  <si>
    <t>청소년 민주시민교육 '어서와 ! 청소년 정책은 처음이지 ?'</t>
  </si>
  <si>
    <t>청소년 근로권익 프로그램 '알리바바'</t>
  </si>
  <si>
    <t>함께 노는 전래창의놀이</t>
  </si>
  <si>
    <t>김해청소년문화의집</t>
  </si>
  <si>
    <t>꿈! 꽃을 피우다 (창의 진로)</t>
  </si>
  <si>
    <t>김해시청소년센터</t>
  </si>
  <si>
    <t>플레이그린체험프로그램</t>
  </si>
  <si>
    <t>그린스쿨</t>
  </si>
  <si>
    <t>2020-11-10 ~ 2021-11-09</t>
  </si>
  <si>
    <t>0319573002</t>
  </si>
  <si>
    <t>경기도 파주시 광탄면 부흥로 242  벽초지수목원내 그린스쿨</t>
  </si>
  <si>
    <t>MD0547</t>
  </si>
  <si>
    <t>바리스타투데이(중학교)</t>
  </si>
  <si>
    <t>MD0546</t>
  </si>
  <si>
    <t>상상레이블(중학교)</t>
  </si>
  <si>
    <t>MD0545</t>
  </si>
  <si>
    <t>상상레이블(초등학교)</t>
  </si>
  <si>
    <t>MD0544</t>
  </si>
  <si>
    <t>상상레시피(초등학교)</t>
  </si>
  <si>
    <t>MD0543</t>
  </si>
  <si>
    <t>상상랩박스(중학교)</t>
  </si>
  <si>
    <t>MD0542</t>
  </si>
  <si>
    <t>상상랩박스(초등학교)</t>
  </si>
  <si>
    <t>MD0541</t>
  </si>
  <si>
    <t>상상EDM(중학교)</t>
  </si>
  <si>
    <t>MD0540</t>
  </si>
  <si>
    <t>상상EDM(초등학교)</t>
  </si>
  <si>
    <t>MD0539</t>
  </si>
  <si>
    <t>3Design(중학교)</t>
  </si>
  <si>
    <t>MD0538</t>
  </si>
  <si>
    <t>3Design(초등학교)</t>
  </si>
  <si>
    <t>MD0537</t>
  </si>
  <si>
    <t>행동유형 진단프로그램 D.I.S.C(고등학교)</t>
  </si>
  <si>
    <t>기본이 중요해 (영상편집 기초)</t>
  </si>
  <si>
    <t>chapter 1 지구를 지켜라</t>
  </si>
  <si>
    <t>뽀득뽀득, 손 씻을까? 말까?</t>
  </si>
  <si>
    <t>C - STAR ★ 창의력 발달 프로그램(초등학교 2박3일)</t>
  </si>
  <si>
    <t>2020-05-27</t>
  </si>
  <si>
    <t>리더의  품격(고등학교  1박2일)</t>
  </si>
  <si>
    <t>2026-05-26</t>
  </si>
  <si>
    <t>C - STAR ★ 창의력 발달 프로그램 (초등학교 1박2일)</t>
  </si>
  <si>
    <t>R - STAR★ 진로체험 프로그램(고등학교 1박2일)</t>
  </si>
  <si>
    <t>2026-12-28</t>
  </si>
  <si>
    <t>청소년 진로직업체험 프로그램 '진로가이드' (고등학교)</t>
  </si>
  <si>
    <t>2027-05-26</t>
  </si>
  <si>
    <t>청소년 진로직업체험 프로그램 '진로가이드' (중학교)</t>
  </si>
  <si>
    <t>MD0572</t>
  </si>
  <si>
    <t>사계절 썰매(고등학교)</t>
  </si>
  <si>
    <t>청정청소년수련원(청정테마힐링센터)</t>
  </si>
  <si>
    <t>2026-03-11</t>
  </si>
  <si>
    <t>2020-10-17 ~ 2021-10-16</t>
  </si>
  <si>
    <t>063-222-7754</t>
  </si>
  <si>
    <t>063-221-3014</t>
  </si>
  <si>
    <t>전북 완주군 구이면 장미로 31</t>
  </si>
  <si>
    <t>MD0571</t>
  </si>
  <si>
    <t>사계절  썰매(중학교)</t>
  </si>
  <si>
    <t>MD0570</t>
  </si>
  <si>
    <t>사계절 썰매(초등학교)</t>
  </si>
  <si>
    <t>청소년 생명존중교육 '네 편이 되어줄게'</t>
  </si>
  <si>
    <t>2026-05-04</t>
  </si>
  <si>
    <t>(죽전센터)바운스 프로그램</t>
  </si>
  <si>
    <t>(용인동백센터) 바운스 프로그램</t>
  </si>
  <si>
    <t>(반포 센터) 바운스 프로그램</t>
  </si>
  <si>
    <t>잡(JOB)스(스포츠)러운 이야기</t>
  </si>
  <si>
    <t>2022-02-08 ~ 2023-02-07</t>
  </si>
  <si>
    <t>작은아이 숲을 꿈꾸다</t>
  </si>
  <si>
    <t>국립산림치유원</t>
  </si>
  <si>
    <t>054-639-3400</t>
  </si>
  <si>
    <t>054-635-0684</t>
  </si>
  <si>
    <t>경상북도 영주시 봉현면 테라피로 209 건강증진센터 사무동</t>
  </si>
  <si>
    <t>생존 수영교육(초등학교 2일)</t>
  </si>
  <si>
    <t>사단법인 에듀펀플러스</t>
  </si>
  <si>
    <t>061-746-9300</t>
  </si>
  <si>
    <t>061-746-9393</t>
  </si>
  <si>
    <t>전라남도 순천시 선암1길 5</t>
  </si>
  <si>
    <t>미션을 완수하라! 런닝맨</t>
  </si>
  <si>
    <t>2026-11-17</t>
  </si>
  <si>
    <t>Creative Challenge 창의적 문제해결력  향상 프로그램(중학교 1박2일)</t>
  </si>
  <si>
    <t>Creative Challenge 창의적 문제해결력 향상 프로그램(초등학교 1박2일)</t>
  </si>
  <si>
    <t>지금까지 이런 익사이팅은 없었다!</t>
  </si>
  <si>
    <t>(주)지랜드</t>
  </si>
  <si>
    <t>컨소시엄</t>
    <phoneticPr fontId="3" type="noConversion"/>
  </si>
  <si>
    <t>2020-10-26 ~ 2021-10-25</t>
  </si>
  <si>
    <t>0553259096</t>
  </si>
  <si>
    <t>0553259097</t>
  </si>
  <si>
    <t>경상남도 김해시 가야테마길 161 (어방동) 가야테마파크내</t>
  </si>
  <si>
    <t>내 인형, 내 손으로</t>
  </si>
  <si>
    <t>MD0566</t>
  </si>
  <si>
    <t>포토그램(중학교)</t>
  </si>
  <si>
    <t>MD0565</t>
  </si>
  <si>
    <t>포토그램(초등학교)</t>
  </si>
  <si>
    <t>MD0564</t>
  </si>
  <si>
    <t>팬시박스(초등학교)</t>
  </si>
  <si>
    <t>MD0563</t>
  </si>
  <si>
    <t>캘리컵스(중학교)</t>
  </si>
  <si>
    <t>MD0562</t>
  </si>
  <si>
    <t>캘리컵스(초등학교)</t>
  </si>
  <si>
    <t>MD0561</t>
  </si>
  <si>
    <t>이미지투어링(중학교)</t>
  </si>
  <si>
    <t>MD0560</t>
  </si>
  <si>
    <t>이미지투어링(초등학교)</t>
  </si>
  <si>
    <t>MD0559</t>
  </si>
  <si>
    <t>아이로봇(중학교)</t>
  </si>
  <si>
    <t>MD0558</t>
  </si>
  <si>
    <t>아이로봇(초등학교)</t>
  </si>
  <si>
    <t>MD0557</t>
  </si>
  <si>
    <t>스톱모션애니메이션(중학교)</t>
  </si>
  <si>
    <t>MD0556</t>
  </si>
  <si>
    <t>스톱모션애니메이션(초등학교)</t>
  </si>
  <si>
    <t>MD0555</t>
  </si>
  <si>
    <t>상상프린팅(초등학교)</t>
  </si>
  <si>
    <t>MD0554</t>
  </si>
  <si>
    <t>상상울림(중학교)</t>
  </si>
  <si>
    <t>MD0553</t>
  </si>
  <si>
    <t>상상울림(초등학교)</t>
  </si>
  <si>
    <t>MD0552</t>
  </si>
  <si>
    <t>상상쇼박스(중학교)</t>
  </si>
  <si>
    <t>MD0551</t>
  </si>
  <si>
    <t>상상쇼박스(초등학교)</t>
  </si>
  <si>
    <t>MD0550</t>
  </si>
  <si>
    <t>바리스타투데이(초등학교)</t>
  </si>
  <si>
    <t>횰로(혼자+YOLO) 뷰티</t>
  </si>
  <si>
    <t>오늘보다 눈부신 NAIL</t>
  </si>
  <si>
    <t>오(늘)도 독(dog)</t>
  </si>
  <si>
    <t>여행의 발견</t>
  </si>
  <si>
    <t>초록별 미래지킴이</t>
  </si>
  <si>
    <t>생활 속 성평등으로 민주시민 거듭나기</t>
  </si>
  <si>
    <t>청소년국제교류프로그램 이해교육</t>
  </si>
  <si>
    <t>서울시립청소년문화교류센터</t>
  </si>
  <si>
    <t>청소년특화시설</t>
  </si>
  <si>
    <t>2020-11-27 ~ 2021-11-26</t>
  </si>
  <si>
    <t>02-755-1024</t>
  </si>
  <si>
    <t>02-755-7057</t>
  </si>
  <si>
    <t>서울 중구 예장동 산 4-5 2층</t>
  </si>
  <si>
    <t>헌 옷의 재탄생</t>
  </si>
  <si>
    <t>너와 나의 연결고리</t>
  </si>
  <si>
    <t>MD0587</t>
  </si>
  <si>
    <t>하강레포츠 활강체험 "비상" (고등학교)</t>
  </si>
  <si>
    <t>진실되게 하는 지리산유스캠프</t>
  </si>
  <si>
    <t>하강레포츠</t>
    <phoneticPr fontId="3" type="noConversion"/>
  </si>
  <si>
    <t>2020-06-24</t>
  </si>
  <si>
    <t>2026-06-23</t>
  </si>
  <si>
    <t>063-630-1000</t>
  </si>
  <si>
    <t>063-630-1004</t>
  </si>
  <si>
    <t>전북 남원시 주천면 송치리 49-14 지리산유스호스텔</t>
  </si>
  <si>
    <t>MD0586</t>
  </si>
  <si>
    <t>활강체험"우리함께 나르샤" (중학교)</t>
  </si>
  <si>
    <t>해군사관학교 바다로 캠프</t>
  </si>
  <si>
    <t>해군사관학교</t>
  </si>
  <si>
    <t>국가지자체</t>
  </si>
  <si>
    <t>2024-07-17</t>
  </si>
  <si>
    <t>2028-07-16</t>
  </si>
  <si>
    <t>055-907-5133</t>
  </si>
  <si>
    <t>055-542-0033</t>
  </si>
  <si>
    <t>경상남도 창원시 진해구 중원로 1 (남빈동) 사서함 88-1 해군사관학교 계획운영처</t>
  </si>
  <si>
    <t>수련활동의 확실한 꿈찾기2(중학교 2박3일)</t>
  </si>
  <si>
    <t>2027-06-23</t>
  </si>
  <si>
    <t xml:space="preserve"> 주인공은 나야~나!</t>
  </si>
  <si>
    <t>MD0583</t>
  </si>
  <si>
    <t>화랑 운동회(초등학교)</t>
  </si>
  <si>
    <t>잡(JOB)학다식 양성소</t>
  </si>
  <si>
    <t>청소년 오리엔티어링</t>
  </si>
  <si>
    <t>여수시청소년수련관</t>
  </si>
  <si>
    <t>070-7733-1300</t>
  </si>
  <si>
    <t>061-682-3692</t>
  </si>
  <si>
    <t>전남 여수시 학동 서4길 58-26(65번지) 여수시청소년수련관</t>
  </si>
  <si>
    <t>의병 난타 교실</t>
  </si>
  <si>
    <t>가치 업(UP)고(GO)</t>
  </si>
  <si>
    <t>무지개 커피 행복나눔</t>
  </si>
  <si>
    <t>우주과학캠프 학교단체(고등학교 1박2일)</t>
  </si>
  <si>
    <t>국립청소년우주센터</t>
  </si>
  <si>
    <t>2020-07-22</t>
  </si>
  <si>
    <t>061-830-1500</t>
  </si>
  <si>
    <t>061-830-1600</t>
  </si>
  <si>
    <t>전라남도 고흥군 동일면 덕흥양쪽길 200  국립청소년우주센터</t>
  </si>
  <si>
    <t>화랑도 통일 체험활동(초등학교 2박3일)</t>
  </si>
  <si>
    <t>2027-01-12</t>
  </si>
  <si>
    <t>MD0605</t>
  </si>
  <si>
    <t>G.P.S 미션탐험대(고등학교)</t>
  </si>
  <si>
    <t>2027-07-21</t>
  </si>
  <si>
    <t>MD0604</t>
  </si>
  <si>
    <t>G.P.S 미션탐험대(중학교)</t>
  </si>
  <si>
    <t>MD0603</t>
  </si>
  <si>
    <t>G.P.S 미션탐험대(초등학교)</t>
  </si>
  <si>
    <t>MD0591</t>
  </si>
  <si>
    <t>화랑 운동회(고등학교)</t>
  </si>
  <si>
    <t>나는야 모듬북 봉사단</t>
  </si>
  <si>
    <t>부산중구청소년문화의집</t>
  </si>
  <si>
    <t>2026-01-27</t>
  </si>
  <si>
    <t>2020-10-15 ~ 2021-10-14</t>
  </si>
  <si>
    <t>051-247-8425</t>
  </si>
  <si>
    <t>051-247-9860</t>
  </si>
  <si>
    <t>부산 중구 보수동2가 64-1번지</t>
  </si>
  <si>
    <t>어린이탐험가</t>
  </si>
  <si>
    <t>퍼스트가든</t>
  </si>
  <si>
    <t>2026-07-21</t>
  </si>
  <si>
    <t>031-957-6864</t>
  </si>
  <si>
    <t>031-957-6865</t>
  </si>
  <si>
    <t>경기도 파주시 탑삭골길 260 (상지석동) 2동 1층  퍼스트 가든</t>
  </si>
  <si>
    <t>성별 고정관념 개선 프로그램</t>
  </si>
  <si>
    <t>부천시청소년센터</t>
  </si>
  <si>
    <t>032-325-4300</t>
  </si>
  <si>
    <t>032-326-3856</t>
  </si>
  <si>
    <t>경기도 부천시 장말로 107 (상동) 부천시청소년센터</t>
  </si>
  <si>
    <t>맑은 길(청도淸道) 숲캠프</t>
  </si>
  <si>
    <t>국립청도숲체원</t>
  </si>
  <si>
    <t>2022-05-10 ~ 2023-05-09</t>
  </si>
  <si>
    <t>054-371-7580</t>
  </si>
  <si>
    <t>0543717050</t>
  </si>
  <si>
    <t>경상북도 청도군 운문면 운문로 755  국립청도숲체원</t>
  </si>
  <si>
    <t>(연극을) 보고! 하고!</t>
  </si>
  <si>
    <t>MD0606</t>
  </si>
  <si>
    <t>화랑운동회(중학교)</t>
  </si>
  <si>
    <t>2020-08-19</t>
  </si>
  <si>
    <t>2026-08-18</t>
  </si>
  <si>
    <t>2021-07-19 ~ 2022-07-18</t>
  </si>
  <si>
    <t>목공 메이커스 미니 원목도마 만들기</t>
  </si>
  <si>
    <t>광주서구청소년수련관</t>
  </si>
  <si>
    <t>광주광역시</t>
  </si>
  <si>
    <t>2021-08-14 ~ 2022-08-13</t>
  </si>
  <si>
    <t>062-654-4320</t>
  </si>
  <si>
    <t>062-654-4310</t>
  </si>
  <si>
    <t>광주광역시 서구 마재로 3 (금호동) 서구청소년수련관</t>
  </si>
  <si>
    <t>건강한 숲으로</t>
  </si>
  <si>
    <t>국립횡성숲체원</t>
  </si>
  <si>
    <t>2020-09-16</t>
  </si>
  <si>
    <t>2026-12-21</t>
  </si>
  <si>
    <t>2020-12-20 ~ 2021-12-19</t>
  </si>
  <si>
    <t>033-340-6300</t>
  </si>
  <si>
    <t>033-340-6401</t>
  </si>
  <si>
    <t>강원도 횡성군 둔내면 청태산로 777 국립횡성숲체원</t>
  </si>
  <si>
    <t>꿈꾸는 숲으로</t>
  </si>
  <si>
    <t>2027-09-15</t>
  </si>
  <si>
    <t>MD0630</t>
  </si>
  <si>
    <t>긴급미션해결활동 - 핸즈마임(고등학교)</t>
  </si>
  <si>
    <t>2026-05-17</t>
  </si>
  <si>
    <t>MD0618</t>
  </si>
  <si>
    <t>긴급미션해결활동 - 뮤직쿵푸(고등학교)</t>
  </si>
  <si>
    <t>2026-05-18</t>
  </si>
  <si>
    <t>MD0614</t>
  </si>
  <si>
    <t>긴급미션해결활동 - 두드리(중학교)</t>
  </si>
  <si>
    <t>2027-03-05</t>
  </si>
  <si>
    <t xml:space="preserve">청소년  메이크 업 초보 탈출기 </t>
  </si>
  <si>
    <t>삼산해솔청소년센터</t>
  </si>
  <si>
    <t>2027-08-03</t>
  </si>
  <si>
    <t>052-273-3011</t>
  </si>
  <si>
    <t>052-273-3022</t>
  </si>
  <si>
    <t>울산광역시 남구 삼산중로131번길 25 (삼산동) 25</t>
  </si>
  <si>
    <t>MD0650</t>
  </si>
  <si>
    <t>두뇌개발프로그램 - 오리엔티어링(초등학교)</t>
  </si>
  <si>
    <t>MD0649</t>
  </si>
  <si>
    <t>긴급미션해결활동 - 모둠북(고등학교)</t>
  </si>
  <si>
    <t>MD0648</t>
  </si>
  <si>
    <t>창작공예프로그램 - 캘리그라피(초등학교)</t>
  </si>
  <si>
    <t>MD0647</t>
  </si>
  <si>
    <t>창작공예프로그램 - 스트링아트(초등학교)</t>
  </si>
  <si>
    <t>MD0646</t>
  </si>
  <si>
    <t>창작공예프로그램 - 가죽공예(초등학교)</t>
  </si>
  <si>
    <t>MD0645</t>
  </si>
  <si>
    <t>창작공예프로그램 - 3D펄러비즈(초등학교)</t>
  </si>
  <si>
    <t>MD0644</t>
  </si>
  <si>
    <t>진로역량개발활동 - 홀로그램(고등학교)</t>
  </si>
  <si>
    <t>MD0643</t>
  </si>
  <si>
    <t>진로역량개발활동 - 익스트림 스포츠(고등학교)</t>
  </si>
  <si>
    <t>MD0642</t>
  </si>
  <si>
    <t>진로역량개발활동 - 스포츠 다트(고등학교)</t>
  </si>
  <si>
    <t>MD0641</t>
  </si>
  <si>
    <t>진로역량개발활동 - 3D펜(고등학교)</t>
  </si>
  <si>
    <t>MD0640</t>
  </si>
  <si>
    <t>직업체험활동 - 파티플래너(고등학교)</t>
  </si>
  <si>
    <t>MD0639</t>
  </si>
  <si>
    <t>직업체험활동 - 제과제빵사(고등학교)</t>
  </si>
  <si>
    <t>MD0638</t>
  </si>
  <si>
    <t>직업체험활동 - 뷰티스타일리스트(고등학교)</t>
  </si>
  <si>
    <t>MD0637</t>
  </si>
  <si>
    <t>직업체험활동 - 바리스타(고등학교)</t>
  </si>
  <si>
    <t>MD0636</t>
  </si>
  <si>
    <t>직업체험활동 - 마술사(고등학교)</t>
  </si>
  <si>
    <t>MD0635</t>
  </si>
  <si>
    <t>두뇌개발프로그램 - 창작레고(초등학교)</t>
  </si>
  <si>
    <t>MD0634</t>
  </si>
  <si>
    <t>두뇌개발프로그램 - 창작도미노(초등학교)</t>
  </si>
  <si>
    <t>MD0633</t>
  </si>
  <si>
    <t>두뇌개발프로그램 - 창의마술(초등학교)</t>
  </si>
  <si>
    <t>MD0632</t>
  </si>
  <si>
    <t>두뇌개발프로그램 - 스포츠스태킹(초등학교)</t>
  </si>
  <si>
    <t>MD0631</t>
  </si>
  <si>
    <t>두뇌개발프로그램 - 보드게임(초등학교)</t>
  </si>
  <si>
    <t>MD0629</t>
  </si>
  <si>
    <t>긴급미션해결활동 - 핸즈마임(중학교)</t>
  </si>
  <si>
    <t>MD0628</t>
  </si>
  <si>
    <t>긴급미션해결활동 - 핸드벨(고등학교)</t>
  </si>
  <si>
    <t>MD0627</t>
  </si>
  <si>
    <t>긴급미션해결활동 - 핸드벨(중학교)</t>
  </si>
  <si>
    <t>MD0626</t>
  </si>
  <si>
    <t>긴급미션해결활동 - 종합댄스(고등학교)</t>
  </si>
  <si>
    <t>MD0625</t>
  </si>
  <si>
    <t>긴급미션해결활동 - 종합댄스(중학교)</t>
  </si>
  <si>
    <t>MD0624</t>
  </si>
  <si>
    <t>긴급미션해결활동 - 액션플래그(고등학교)</t>
  </si>
  <si>
    <t>MD0623</t>
  </si>
  <si>
    <t>긴급미션해결활동 - 액션플래그(중학교)</t>
  </si>
  <si>
    <t>MD0622</t>
  </si>
  <si>
    <t>긴급미션해결활동 - 아카펠라합창(고등학교)</t>
  </si>
  <si>
    <t>MD0621</t>
  </si>
  <si>
    <t>긴급미션해결활동 - 아카펠라합창(중학교)</t>
  </si>
  <si>
    <t>MD0620</t>
  </si>
  <si>
    <t>긴급미션해결활동 - 수화(고등학교)</t>
  </si>
  <si>
    <t>MD0619</t>
  </si>
  <si>
    <t>긴급미션해결활동 - 수화(중학교)</t>
  </si>
  <si>
    <t>MD0617</t>
  </si>
  <si>
    <t>긴급미션해결활동 - 뮤직쿵푸(중학교)</t>
  </si>
  <si>
    <t>MD0616</t>
  </si>
  <si>
    <t>긴급미션해결활동 - 모둠북(중학교)</t>
  </si>
  <si>
    <t>MD0615</t>
  </si>
  <si>
    <t>긴급미션해결활동 - 두드리(고등학교)</t>
  </si>
  <si>
    <t>우리두리  오감만족(고등학교, 1박2일)</t>
  </si>
  <si>
    <t>군포시청소년수련원</t>
  </si>
  <si>
    <t>2020-10-14</t>
  </si>
  <si>
    <t>2026-10-13</t>
  </si>
  <si>
    <t>2021-11-01 ~ 2022-10-31</t>
  </si>
  <si>
    <t>031-390-1430</t>
  </si>
  <si>
    <t>041-943-0400</t>
  </si>
  <si>
    <t>충청남도 청양군 화성면 정자골길 100-43  군포시청소년수련원</t>
  </si>
  <si>
    <t>꿈꾸는 숲</t>
  </si>
  <si>
    <t>국립대전숲체원</t>
  </si>
  <si>
    <t>2026-01-21</t>
  </si>
  <si>
    <t>2021-06-05 ~ 2022-06-04</t>
  </si>
  <si>
    <t>0427181501</t>
  </si>
  <si>
    <t>0427181594</t>
  </si>
  <si>
    <t>대전광역시 유성구 성북로154번길 748 (성북동) 국립대전숲체원</t>
  </si>
  <si>
    <t>청소년 건강체육 교실 - 노는게 남는거야 -</t>
  </si>
  <si>
    <t>꿈을 향해 도전!도전!!</t>
  </si>
  <si>
    <t>활력 충전 -Energy Up Project-(초등학교, 1박2일)</t>
  </si>
  <si>
    <t>나의 삶을 디자인하다(고등학교, 1박2일)</t>
  </si>
  <si>
    <t>나의 삶을 디자인하다(중학교, 1박2일)</t>
  </si>
  <si>
    <t>웰컴 투 더 포레스트(초등학교 2박3일)</t>
  </si>
  <si>
    <t>만해마을 청소년수련원</t>
  </si>
  <si>
    <t>2020-11-11</t>
  </si>
  <si>
    <t>2026-11-10</t>
  </si>
  <si>
    <t>2021-10-09 ~ 2022-10-08</t>
  </si>
  <si>
    <t>033-460-0421</t>
  </si>
  <si>
    <t>033-460-2275</t>
  </si>
  <si>
    <t>강원도 인제군 북면 만해로 91  동국대학교 만해마을청소년수련원</t>
  </si>
  <si>
    <t>꿈꾸는  숲으로(초등학교-1박2일)</t>
  </si>
  <si>
    <t>2027-11-10</t>
  </si>
  <si>
    <t>청소년 심성수련 캠프(중학교 1박2일)</t>
  </si>
  <si>
    <t>청소년 문학캠프(중학교 1박2일)</t>
  </si>
  <si>
    <t>근현대사 역사·문화 체험 캠프(중학교 2박3일)</t>
  </si>
  <si>
    <t>만해 공연예술 체험캠프(중학교 1박2일)</t>
  </si>
  <si>
    <t>지구 구출 탐정 프로젝트 - 플라스틱 다이어트</t>
  </si>
  <si>
    <t>사) 아이코리아</t>
  </si>
  <si>
    <t>비대면활동</t>
  </si>
  <si>
    <t>02-2144-1080</t>
  </si>
  <si>
    <t>02-443-3841</t>
  </si>
  <si>
    <t>서울특별시 송파구 장지동 45 아이코리아</t>
  </si>
  <si>
    <t>MD0655</t>
  </si>
  <si>
    <t>시간을 잡아라</t>
  </si>
  <si>
    <t>2020-12-09</t>
  </si>
  <si>
    <t>2026-12-08</t>
  </si>
  <si>
    <t>MD0654</t>
  </si>
  <si>
    <t>미션 Unpossible</t>
  </si>
  <si>
    <t>MD0653</t>
  </si>
  <si>
    <t>레크레아사오</t>
  </si>
  <si>
    <t>MD0656</t>
  </si>
  <si>
    <t>아틀라스의 공</t>
  </si>
  <si>
    <t>청소년 문학캠프(고등학교 1박 2일)</t>
  </si>
  <si>
    <t>만해 공연예술 체험캠프(초등학교 1박2일)</t>
  </si>
  <si>
    <t>MD0651</t>
  </si>
  <si>
    <t>돌격! 앞으로</t>
  </si>
  <si>
    <t>슬기로운 음향 체험 '이퀄라이저'</t>
  </si>
  <si>
    <t xml:space="preserve">민주주의 학교 Tok Talk </t>
  </si>
  <si>
    <t>마술로 소통하는 리더십 매직</t>
  </si>
  <si>
    <t>도전! 웹툰 기획자</t>
  </si>
  <si>
    <t>내손에서 새롭게 탄생하는 업사이클링 활동!</t>
  </si>
  <si>
    <t>MD0652</t>
  </si>
  <si>
    <t>도미노활동(초등학교)</t>
  </si>
  <si>
    <t>2027-12-09</t>
  </si>
  <si>
    <t>2021-05-01 ~ 2022-04-30</t>
  </si>
  <si>
    <t>Youth Dream Leadership Camp(중학교)</t>
  </si>
  <si>
    <t>2021-04-19 ~ 2022-04-18</t>
  </si>
  <si>
    <t>만해마을 스토리텔링(고등학교 2박3일)</t>
  </si>
  <si>
    <t>2021-01-06</t>
  </si>
  <si>
    <t>2027-01-05</t>
  </si>
  <si>
    <t xml:space="preserve">만해마을 리더십캠프(중학교 1박2일)  </t>
  </si>
  <si>
    <t>만해마을 리더십캠프(초등학교  1박2일)</t>
  </si>
  <si>
    <t>"문의하라"(문제해결을 위한 의사소통)</t>
  </si>
  <si>
    <t>만해마을 스토리텔링(중학교 2박3일)</t>
  </si>
  <si>
    <t>2021-02-03</t>
  </si>
  <si>
    <t>2027-02-02</t>
  </si>
  <si>
    <t>모험과 도전의 야영활동 (중학교 2박 3일)</t>
  </si>
  <si>
    <t>교육기관</t>
  </si>
  <si>
    <t>(알)고보면 (맛)있는 음식 (개)성있게 먹자</t>
  </si>
  <si>
    <t>D0009</t>
  </si>
  <si>
    <t>장락청소년문화의집</t>
  </si>
  <si>
    <t>0436428380</t>
  </si>
  <si>
    <t>0436416589</t>
  </si>
  <si>
    <t>충청북도 제천시 장락로1길 15-9 (장락동) 장락청소년문화의집</t>
  </si>
  <si>
    <t>"미디어 리! 출근중!"(미디어 리터러시의 출처, 근거, 중립)</t>
  </si>
  <si>
    <t xml:space="preserve">중급 스쿠버 다이버 캠프 </t>
  </si>
  <si>
    <t>2021-03-03</t>
  </si>
  <si>
    <t>2027-03-02</t>
  </si>
  <si>
    <t>만해마을 리더십캠프(고등학교 1박2일)</t>
  </si>
  <si>
    <t>2026-03-02</t>
  </si>
  <si>
    <t>산내들과 함께하는 대성리학교 (중학교 1박2일)</t>
  </si>
  <si>
    <t>서울특별시교육청학생교육원 대성리교육원</t>
  </si>
  <si>
    <t>활쏘기(국궁, 양궁, 펀아처리 등),자전거</t>
  </si>
  <si>
    <t>2026-09-06</t>
  </si>
  <si>
    <t>031-592-9608</t>
  </si>
  <si>
    <t>031-592-1751</t>
  </si>
  <si>
    <t>경기도 남양주시 화도읍 모꼬지로17번길 48-74  (미래관)</t>
  </si>
  <si>
    <t>H·P 트레이닝 (Home Physical Training)</t>
  </si>
  <si>
    <t>중,고,기타</t>
  </si>
  <si>
    <t>말랑말랑 유연한 공부멘탈 만들기</t>
  </si>
  <si>
    <t>모나용평 주식회사</t>
  </si>
  <si>
    <t>033-335-5757</t>
  </si>
  <si>
    <t>02-3270-1234</t>
  </si>
  <si>
    <t>강원도 평창군 대관령면 올림픽로 715 주식회사 용평리조트</t>
  </si>
  <si>
    <t>마음 근육 기르기</t>
  </si>
  <si>
    <t>몸과 연결된 나의 마음</t>
  </si>
  <si>
    <t>맞춤형과정 _ 야영(중학교 1박 2일)</t>
  </si>
  <si>
    <t>서울특별시학생교육원 본원</t>
  </si>
  <si>
    <t>2021-03-31</t>
  </si>
  <si>
    <t>2026-03-15</t>
  </si>
  <si>
    <t>2022-10-21 ~ 2023-10-20</t>
  </si>
  <si>
    <t>031-585-4312</t>
  </si>
  <si>
    <t>031-585-9430</t>
  </si>
  <si>
    <t>경기도 가평군 상면 축령로45번길 40-135  서울특별시교육청학생교육원</t>
  </si>
  <si>
    <t xml:space="preserve"> I GO  (중학교 1박2일)</t>
  </si>
  <si>
    <t>청심국제청소년수련원</t>
  </si>
  <si>
    <t>2027-03-30</t>
  </si>
  <si>
    <t>031-589-1700</t>
  </si>
  <si>
    <t>031-589-1777</t>
  </si>
  <si>
    <t>경기 가평군 설악면 송산리 595번지</t>
  </si>
  <si>
    <t>화랑도 통일 체험활동(고등학교 2박3일)</t>
  </si>
  <si>
    <t>청소년 자원봉사학교 "세공소"</t>
  </si>
  <si>
    <t>진해청소년문화의집</t>
  </si>
  <si>
    <t>055-544-7788</t>
  </si>
  <si>
    <t>0303-3440-2151</t>
  </si>
  <si>
    <t>경상남도 창원시 진해구 웅천중로 59 (성내동) 진해청소년문화의집</t>
  </si>
  <si>
    <t>[맞춤형교육과정] 안심생존수영</t>
  </si>
  <si>
    <t>서울특별시교육청학생교육원 대천임해교육원</t>
  </si>
  <si>
    <t>2026-08-08</t>
  </si>
  <si>
    <t>041-931-2513</t>
  </si>
  <si>
    <t>041-931-2514</t>
  </si>
  <si>
    <t>충청남도 보령시 해수욕장3길 26 (신흑동) 서울특별시교육청학생교육원 대천임해교육원</t>
  </si>
  <si>
    <t>산내들과 함께하는 대성리학교(초등학교 2박3일)</t>
  </si>
  <si>
    <t>산내들과 함께하는 대성리학교(고등학교1박2일)</t>
  </si>
  <si>
    <t>산내들과 함께하는 대성리학교(초등학교1박2일)</t>
  </si>
  <si>
    <t>쓰레기 제로 대작전(제로웨이스트)</t>
  </si>
  <si>
    <t>신화랑 국궁캠프(신궁캠프)</t>
  </si>
  <si>
    <t>너와나 그리고 우리캠프</t>
  </si>
  <si>
    <t>강원도자연학습원</t>
  </si>
  <si>
    <t>0337311600</t>
  </si>
  <si>
    <t>0337327241</t>
  </si>
  <si>
    <t>강원도 원주시 소초면 구룡사로 451 강원도자연학습원</t>
  </si>
  <si>
    <t>라이크(Like) 무봉(초등학교 당일)</t>
  </si>
  <si>
    <t>평택시무봉산청소년수련원</t>
  </si>
  <si>
    <t>2021-04-28</t>
  </si>
  <si>
    <t>2026-08-27</t>
  </si>
  <si>
    <t>031-610-4430</t>
  </si>
  <si>
    <t>031-664-8904</t>
  </si>
  <si>
    <t>경기 평택시 진위면 동천리 681</t>
  </si>
  <si>
    <t>라이크(Like) 무봉(고등학교 당일)</t>
  </si>
  <si>
    <t>우주과학체험캠프(중,고등학교 1박2일)</t>
  </si>
  <si>
    <t>2026-01-11</t>
  </si>
  <si>
    <t>MD0658</t>
  </si>
  <si>
    <t>4D 슈퍼프레임</t>
  </si>
  <si>
    <t>2026-04-21</t>
  </si>
  <si>
    <t>2021-11-02 ~ 2022-11-01</t>
  </si>
  <si>
    <t>MD0657</t>
  </si>
  <si>
    <t>도전 99초</t>
  </si>
  <si>
    <t>산내들과 함께하는 대성리학교(고등학교 2박 3일)</t>
  </si>
  <si>
    <t>2027-04-27</t>
  </si>
  <si>
    <t>산내들과 함께하는 대성리학교(중학교2박3일)</t>
  </si>
  <si>
    <t>우리들의 녹색이야기(초등학교 1박2일)</t>
  </si>
  <si>
    <t>2021-05-26</t>
  </si>
  <si>
    <t>2027-05-25</t>
  </si>
  <si>
    <t>삼성디스플레이와 함께하는 미래 디스플레이  체험</t>
  </si>
  <si>
    <t>삼성디스플레이</t>
  </si>
  <si>
    <t>0416231499</t>
  </si>
  <si>
    <t>충청남도 아산시 탕정면 삼성로 181  삼성디스플레이 사회공헌단</t>
  </si>
  <si>
    <t>도전! 파티쉐</t>
  </si>
  <si>
    <t>도전! 플로리스트</t>
  </si>
  <si>
    <t>도전! 건축가</t>
  </si>
  <si>
    <t>맞춤형 우드메이커</t>
  </si>
  <si>
    <t>의령청소년문화의집</t>
  </si>
  <si>
    <t>0555742113</t>
  </si>
  <si>
    <t>07082752114</t>
  </si>
  <si>
    <t>경상남도 의령군 의령읍 의령대로 1577-25  의령청소년문화의집</t>
  </si>
  <si>
    <t>다울찬캠프(고등학교1박2일)</t>
  </si>
  <si>
    <t>2021-06-23</t>
  </si>
  <si>
    <t>2022-05-26 ~ 2023-05-25</t>
  </si>
  <si>
    <t>다울찬 캠프(중학교1박2일)</t>
  </si>
  <si>
    <t>다울찬 캠프(초등학교 1박2일)</t>
  </si>
  <si>
    <t>골든타임 히어로</t>
  </si>
  <si>
    <t>김포중봉청소년수련관</t>
  </si>
  <si>
    <t>2021-07-21</t>
  </si>
  <si>
    <t>2026-03-25</t>
  </si>
  <si>
    <t>2022-06-11 ~ 2023-06-10</t>
  </si>
  <si>
    <t>031-980-1616</t>
  </si>
  <si>
    <t>031-980-1655</t>
  </si>
  <si>
    <t>경기도 김포시 걸포로 76 (걸포동) 김포중봉청소년수련관</t>
  </si>
  <si>
    <t>손만세(손으로 만나고 나누는 세상)</t>
  </si>
  <si>
    <t>한국민속촌 길라잡이 초등학교</t>
  </si>
  <si>
    <t>한국민속촌 조원관광진흥(주)</t>
  </si>
  <si>
    <t>2022-05-15 ~ 2023-05-14</t>
  </si>
  <si>
    <t>031-288-0000</t>
  </si>
  <si>
    <t>031-697-2336</t>
  </si>
  <si>
    <t>경기도 용인시 기흥구 민속촌로 90 (보라동) 한국민속촌 조원관광진흥(주)</t>
  </si>
  <si>
    <t>너의 리더십이 보여</t>
  </si>
  <si>
    <t>2021-08-18</t>
  </si>
  <si>
    <t>2027-08-18</t>
  </si>
  <si>
    <t>인사이드 아웃, 감정의 비밀</t>
  </si>
  <si>
    <t>2026-08-17</t>
  </si>
  <si>
    <t>2022-11-14 ~ 2023-11-13</t>
  </si>
  <si>
    <t>라이트한 라이프!</t>
  </si>
  <si>
    <t>2021-10-13</t>
  </si>
  <si>
    <t>2026-10-12</t>
  </si>
  <si>
    <t>숲, 나의 면역상자</t>
  </si>
  <si>
    <t>2027-07-27</t>
  </si>
  <si>
    <t>오감만족 먹거리 숲</t>
  </si>
  <si>
    <t>2027-10-12</t>
  </si>
  <si>
    <t>숲을 담다</t>
  </si>
  <si>
    <t>2027-10-13</t>
  </si>
  <si>
    <t>MD0672</t>
  </si>
  <si>
    <t>명랑운동회(초등학교)</t>
  </si>
  <si>
    <t>2021-11-10</t>
  </si>
  <si>
    <t>MD0671</t>
  </si>
  <si>
    <t>실내미션놀이(초등학교)</t>
  </si>
  <si>
    <t>MD0669</t>
  </si>
  <si>
    <t>스마트한 추적놀이(초등학교)</t>
  </si>
  <si>
    <t>MD0674</t>
  </si>
  <si>
    <t>파워발야구(초등학교)</t>
  </si>
  <si>
    <t>MD0673</t>
  </si>
  <si>
    <t>모둠북(초등학교)</t>
  </si>
  <si>
    <t>MD0670</t>
  </si>
  <si>
    <t>스포츠스태킹(초등학교)</t>
  </si>
  <si>
    <t>지역 나눔 봉사활동 [우리 함께 김치]</t>
  </si>
  <si>
    <t>남동청소년센터</t>
  </si>
  <si>
    <t>2026-11-09</t>
  </si>
  <si>
    <t>032-466-2640</t>
  </si>
  <si>
    <t>032-466-2998</t>
  </si>
  <si>
    <t>인천광역시 남동구 만수서로 70 (만수동) 남동청소년센터</t>
  </si>
  <si>
    <t>홈파밍(Home Farming) - 나만의 텃밭 만들기</t>
  </si>
  <si>
    <t>2023-01-03 ~ 2024-01-02</t>
  </si>
  <si>
    <t>역사바로알기[8.15편]</t>
  </si>
  <si>
    <t>청미청소년센터</t>
  </si>
  <si>
    <t>2021-12-08</t>
  </si>
  <si>
    <t>2026-12-07</t>
  </si>
  <si>
    <t>031-8011-3100</t>
  </si>
  <si>
    <t>031-8011-3005</t>
  </si>
  <si>
    <t>경기도 이천시 장호원읍 서동대로8965번길 57 청미청소년문화의집</t>
  </si>
  <si>
    <t>GoGo 캠프(초등학교 1박2일)</t>
  </si>
  <si>
    <t>2022-01-05</t>
  </si>
  <si>
    <t>2026-01-04</t>
  </si>
  <si>
    <t>지구를 지키자 '에코데이'</t>
  </si>
  <si>
    <t>포천청소년문화의집</t>
  </si>
  <si>
    <t>031-540-6624</t>
  </si>
  <si>
    <t>031-534-6610</t>
  </si>
  <si>
    <t>경기도 포천시 왕방로 169 (신읍동) 포천청소년문화의집</t>
  </si>
  <si>
    <t>반려동물과 나</t>
  </si>
  <si>
    <t>일산서구청소년수련관</t>
  </si>
  <si>
    <t>031-995-4181</t>
  </si>
  <si>
    <t>031-995-4199</t>
  </si>
  <si>
    <t>경기도 고양시 일산서구 일산로 586 (일산동) 일산서구청소년수련관</t>
  </si>
  <si>
    <t>생명/환경과학 체험활동Ⅰ(중학교)</t>
  </si>
  <si>
    <t>서울대학교 농생명과학공동기기원</t>
  </si>
  <si>
    <t>학교</t>
  </si>
  <si>
    <t>유해성 화학물질을 사용하는 활동</t>
  </si>
  <si>
    <t>028804948</t>
  </si>
  <si>
    <t>서울특별시 관악구 관악로 1 (신림동) 201동 201호</t>
  </si>
  <si>
    <t>내 꿈은 파티시에</t>
  </si>
  <si>
    <t>상록청소년수련관</t>
  </si>
  <si>
    <t>031-475-1981</t>
  </si>
  <si>
    <t>031-475-0220</t>
  </si>
  <si>
    <t>경기도 안산시 상록구 성포동 214-1</t>
  </si>
  <si>
    <t>MD0679</t>
  </si>
  <si>
    <t>서동요세트장 이미지 QR코드 보물찾기</t>
  </si>
  <si>
    <t>메타스페이스(MetaSpace)</t>
  </si>
  <si>
    <t>문산청소년문화의집</t>
  </si>
  <si>
    <t>0315405260</t>
  </si>
  <si>
    <t>031-953-2089</t>
  </si>
  <si>
    <t>경기도 파주시 문산읍 통일로 1680  5층 문산청소년문화의집</t>
  </si>
  <si>
    <t>오!  마이 맛,  셀프쿠킹</t>
  </si>
  <si>
    <t>동해시청소년수련관</t>
  </si>
  <si>
    <t>033-539-8170</t>
  </si>
  <si>
    <t>033-530-2716</t>
  </si>
  <si>
    <t>강원 동해시 부곡동 465-1번지</t>
  </si>
  <si>
    <t>탄소중립 생활습관 만들기</t>
  </si>
  <si>
    <t>잡(JOB)다한 산림레포츠</t>
  </si>
  <si>
    <t>국립춘천숲체원</t>
  </si>
  <si>
    <t>0339129000</t>
  </si>
  <si>
    <t>강원도 춘천시 신북읍 장본2길 331  국립춘천숲체원</t>
  </si>
  <si>
    <t>도전하는 나! 함께하는 우리! (고등학교 2박3일)</t>
  </si>
  <si>
    <t>2022-02-02</t>
  </si>
  <si>
    <t>도전하는나! 함께하는 우리! (중학교  2박3일))</t>
  </si>
  <si>
    <t>지구 탄소중립 나는 무조건 Go[초등학교 2박3일]</t>
  </si>
  <si>
    <t>벗들아 다함께 즐기자(고등학교, 1박2일)</t>
  </si>
  <si>
    <t>제주청소년수련원</t>
  </si>
  <si>
    <t>제주특별자치도</t>
  </si>
  <si>
    <t>서바이벌게임,활쏘기(국궁, 양궁, 펀아처리 등)</t>
  </si>
  <si>
    <t>0647960924</t>
  </si>
  <si>
    <t>제주특별자치도 제주시 한림읍 금능남로 128  제주청소년수련원</t>
  </si>
  <si>
    <t>배려와 나눔 우리는 하나 (중학교 1박2일)</t>
  </si>
  <si>
    <t>너와 나 우리 (초등학교 1박2일)</t>
  </si>
  <si>
    <t>노란생명과 함께하는 농생명과학 체험활동(초등학교 1박2일)</t>
  </si>
  <si>
    <t>국립청소년바이오생명센터</t>
  </si>
  <si>
    <t>063-540-5600</t>
  </si>
  <si>
    <t>063-540-5603</t>
  </si>
  <si>
    <t>전라북도 김제시 부량면 용성리 벽골제로 421</t>
  </si>
  <si>
    <t>도전하는나! 함께하는 우리! (초등학교 2박3일)</t>
  </si>
  <si>
    <t>MD0680</t>
  </si>
  <si>
    <t>펀아처리(Fun Archery)(중학교)</t>
  </si>
  <si>
    <t>폐자원(머그컵)을 활용한 식목일 나무심기 캠페인</t>
  </si>
  <si>
    <t>용산청소년문화의집</t>
  </si>
  <si>
    <t>027070704</t>
  </si>
  <si>
    <t>027070570</t>
  </si>
  <si>
    <t>서울특별시 용산구 백범로 329 (원효로1가) 용산청소년문화의집</t>
  </si>
  <si>
    <t>3D로 배우는 ESG</t>
  </si>
  <si>
    <t>서울시립구로청소년센터</t>
  </si>
  <si>
    <t>02-838-1318</t>
  </si>
  <si>
    <t>02-838-8559</t>
  </si>
  <si>
    <t>서울특별시 구로구 구로동 구로동로 141 서울시립구로청소년수련관</t>
  </si>
  <si>
    <t>청소년진로프로그램 '내가 그리는 꿈'</t>
  </si>
  <si>
    <t>문수청소년센터</t>
  </si>
  <si>
    <t>052-223-3466</t>
  </si>
  <si>
    <t>052-223-3467</t>
  </si>
  <si>
    <t>울산광역시 남구 북부순환도로 56 (무거동) 문수청소년센터</t>
  </si>
  <si>
    <t>꿈을 찾아 떠나는 여정 드림(Dream)? 트립(Trip)!</t>
  </si>
  <si>
    <t>청소년 미래를 만나다</t>
  </si>
  <si>
    <t>학교로 찾아가는 STS창의과학진로캠프-출동! STS과학수사대[6H]</t>
  </si>
  <si>
    <t>찾아가는 진로직업체험 - 제과제빵사</t>
  </si>
  <si>
    <t>(주)드림잡스쿨</t>
  </si>
  <si>
    <t>062-513-7113</t>
  </si>
  <si>
    <t>062-513-9113</t>
  </si>
  <si>
    <t>광주광역시 광산구 도산동 남동길 11-19 (도산동)</t>
  </si>
  <si>
    <t>종이로 피운 사랑의 카네이션</t>
  </si>
  <si>
    <t>보령시청소년문화의집</t>
  </si>
  <si>
    <t>2027-02-01</t>
  </si>
  <si>
    <t>041-936-2097</t>
  </si>
  <si>
    <t>041-936-2091</t>
  </si>
  <si>
    <t>충남 보령시 대천동 618-22</t>
  </si>
  <si>
    <t>리더로 가는 길(중학교 1박2일)</t>
  </si>
  <si>
    <t>2022-03-02</t>
  </si>
  <si>
    <t>신나고(고등학교 2박 3일)</t>
  </si>
  <si>
    <t>경기도청소년수련원</t>
  </si>
  <si>
    <t>서바이벌게임,드론,자전거</t>
  </si>
  <si>
    <t>032-886-2916</t>
  </si>
  <si>
    <t>032-886-6790</t>
  </si>
  <si>
    <t>경기도 안산시 단원구 선감로 255 (선감동) 경기도청소년수련원</t>
  </si>
  <si>
    <t>행복중(중학교 2박 3일)</t>
  </si>
  <si>
    <t>드론,활쏘기(국궁, 양궁, 펀아처리 등),자전거</t>
  </si>
  <si>
    <t>신나고( 고등학교 1박 2일 )</t>
  </si>
  <si>
    <t>행복중(중학교 1박 2일)</t>
  </si>
  <si>
    <t>농생명과학캠프(중학교 2박3일)</t>
  </si>
  <si>
    <t>우리동네 하천지킴이</t>
  </si>
  <si>
    <t>흥선청소년센터</t>
  </si>
  <si>
    <t>0318289590</t>
  </si>
  <si>
    <t>0318289505</t>
  </si>
  <si>
    <t>경기도 의정부시 의정로88번길 9 (가능동) 흥선청소년문화의집</t>
  </si>
  <si>
    <t>특별한 하루 "스트레스 날려줘!”</t>
  </si>
  <si>
    <t>산들래승마클럽</t>
  </si>
  <si>
    <t>승마</t>
  </si>
  <si>
    <t>01033440231</t>
  </si>
  <si>
    <t>경기도 화성시 비봉면 자청로207번길 21-49  산들래승마클럽</t>
  </si>
  <si>
    <t>MD0685</t>
  </si>
  <si>
    <t>양궁 서바이벌(고등학교)</t>
  </si>
  <si>
    <t>MD0684</t>
  </si>
  <si>
    <t>양궁 서바이벌(중학교)</t>
  </si>
  <si>
    <t>MD0683</t>
  </si>
  <si>
    <t>양궁 서바이벌(초등학교)</t>
  </si>
  <si>
    <t>MD0682</t>
  </si>
  <si>
    <t>AR 미션탐험대(고등학교)</t>
  </si>
  <si>
    <t>MD0681</t>
  </si>
  <si>
    <t>AR 미션탐험대(중학교)</t>
  </si>
  <si>
    <t>생각하는 과학 "Thinking Science"</t>
  </si>
  <si>
    <t>익산시청소년문화의집</t>
  </si>
  <si>
    <t>063-857-6111</t>
  </si>
  <si>
    <t>전북 익산시 모현동2가 5 ~339 303-1번지</t>
  </si>
  <si>
    <t>뚝딱목공 - 칼림바 만들기</t>
  </si>
  <si>
    <t>장성군청소년수련관</t>
  </si>
  <si>
    <t>061-817-0924</t>
  </si>
  <si>
    <t>061-817-0925</t>
  </si>
  <si>
    <t>전라남도 장성군 장성읍 문화로 110 장성군청소년수련관</t>
  </si>
  <si>
    <t>뚝딱목공 - 좌탁 만들기</t>
  </si>
  <si>
    <t>뚝딱목공 - 원목 도마 만들기</t>
  </si>
  <si>
    <t>뚝딱목공 - 다용도함 만들기</t>
  </si>
  <si>
    <t>밤 하늘로의 여행</t>
  </si>
  <si>
    <t>광주광역시원당산청소년문화의집</t>
  </si>
  <si>
    <t>0629621388</t>
  </si>
  <si>
    <t>0629621366</t>
  </si>
  <si>
    <t>광주광역시 광산구 장덕로96번길 15 (장덕동) 광주광역시원당산청소년문화의집</t>
  </si>
  <si>
    <t>의암류인석독립운동교실 비대면 프로그램(초등학교)</t>
  </si>
  <si>
    <t>남해청소년수련원당일캠프(초등학교)</t>
  </si>
  <si>
    <t>2022-03-30</t>
  </si>
  <si>
    <t>2026-03-29</t>
  </si>
  <si>
    <t>농생명과학체험활동(초등학교 당일형)</t>
  </si>
  <si>
    <t>의령의꿈 "꽃피워라 한지"</t>
  </si>
  <si>
    <t>우리가 지켜줄꼬양 '야옹'</t>
  </si>
  <si>
    <t>완주군청소년수련관</t>
  </si>
  <si>
    <t>0632903877</t>
  </si>
  <si>
    <t>0632912068</t>
  </si>
  <si>
    <t>전라북도 완주군 삼례읍 삼봉로 125 완주군청소년수련관</t>
  </si>
  <si>
    <t>굿바이 니코Teen</t>
  </si>
  <si>
    <t xml:space="preserve">지.소.확.행(지구를 지키기 위한 소중하고 확실한 우리들의 행동!) </t>
  </si>
  <si>
    <t>송내청소년센터</t>
  </si>
  <si>
    <t>032-656-8085</t>
  </si>
  <si>
    <t>032-614-9067</t>
  </si>
  <si>
    <t>경기도 부천시 소사구 송내동 경인로92번길 33 송내어울마당 3층</t>
  </si>
  <si>
    <t>가족형 안전캠프 2 SSG 쓱[ː] (Self Safety Grow-up 안전역량 스스로 높이기) 1박2일</t>
  </si>
  <si>
    <t>초,중,고,기타</t>
  </si>
  <si>
    <t>베리 오케익 제빵체험(고등학교)</t>
  </si>
  <si>
    <t>북세종종합청소년센터</t>
  </si>
  <si>
    <t>세종특별자치시</t>
  </si>
  <si>
    <t>0448641318</t>
  </si>
  <si>
    <t>0448631329</t>
  </si>
  <si>
    <t>세종특별자치시 조치원읍 수원지길 57  북세종종합청소년센터</t>
  </si>
  <si>
    <t>베리 오케익 제빵체험(중학교)</t>
  </si>
  <si>
    <t>건강한 학급단합 “심심(心心)풀이엉뚱놀이활동”(중학교)</t>
  </si>
  <si>
    <t>남원시청소년수련관</t>
  </si>
  <si>
    <t>0636253363</t>
  </si>
  <si>
    <t>0636253230</t>
  </si>
  <si>
    <t>전라북도 남원시 충정로 73 (동충동) 남원시청소년수련관</t>
  </si>
  <si>
    <t>건강한 학급단합 “심심(心心)풀이 엉뚱놀이활동”(초등학교)</t>
  </si>
  <si>
    <t>MD0688</t>
  </si>
  <si>
    <t>효소로 그린 그림(중학교)</t>
  </si>
  <si>
    <t>MD0687</t>
  </si>
  <si>
    <t>빛으로 그리는 세상(고등학교)</t>
  </si>
  <si>
    <t>MD0686</t>
  </si>
  <si>
    <t>나도 이제 식물의사(중학교)</t>
  </si>
  <si>
    <t>세계시민리더십캠프(고등학교 1박2일)</t>
  </si>
  <si>
    <t>국립중앙청소년수련원</t>
  </si>
  <si>
    <t>041-620-7700</t>
  </si>
  <si>
    <t>041-620-7779</t>
  </si>
  <si>
    <t>충남 천안시 목천읍 교촌리 246-1</t>
  </si>
  <si>
    <t>세계시민리더십캠프(중학교 1박2일)</t>
  </si>
  <si>
    <t xml:space="preserve">찾아가는 진로직업체험 -쇼콜라티에 </t>
  </si>
  <si>
    <t>찾아가는 진로직업체험 - 3D펜 전문가</t>
  </si>
  <si>
    <t>원데이 캠프(고등학교)</t>
  </si>
  <si>
    <t>2022-04-27</t>
  </si>
  <si>
    <t>2026-04-26</t>
  </si>
  <si>
    <t>원데이 캠프(중학교)</t>
  </si>
  <si>
    <t>MD0699</t>
  </si>
  <si>
    <t>칠교놀이(중학교)</t>
  </si>
  <si>
    <t>MD0698</t>
  </si>
  <si>
    <t>실내미션놀이(중학교)</t>
  </si>
  <si>
    <t>MD0697</t>
  </si>
  <si>
    <t>스마트한 추적놀이(중학교)</t>
  </si>
  <si>
    <t>MD0696</t>
  </si>
  <si>
    <t>명랑운동회(중학교)</t>
  </si>
  <si>
    <t>초록생명과 함께하는 농생명과학 체험활동(중학교 1박2일)</t>
  </si>
  <si>
    <t>모범야영(고등학교 1박2일 야영활동)</t>
  </si>
  <si>
    <t>경기도청소년야영장</t>
  </si>
  <si>
    <t>031-763-9140</t>
  </si>
  <si>
    <t>031-763-9142</t>
  </si>
  <si>
    <t>경기 광주시 퇴촌면 우산리 388-3</t>
  </si>
  <si>
    <t>지금 우리 야영장은(중학교 2박3일 야영활동)</t>
  </si>
  <si>
    <t>우리의 안전한  '숲'</t>
  </si>
  <si>
    <t>2027-04-26</t>
  </si>
  <si>
    <t>나눔과 꿈(고등학교 2박3일)</t>
  </si>
  <si>
    <t>금산청소년수련원</t>
  </si>
  <si>
    <t>0417546868</t>
  </si>
  <si>
    <t>0417546869</t>
  </si>
  <si>
    <t>충청남도 금산군 제원면 용화로 343  금산청소년수련원</t>
  </si>
  <si>
    <t>나눔과 꿈(중학교 2박3일)</t>
  </si>
  <si>
    <t>나눔과 꿈(초등학교 2박3일)</t>
  </si>
  <si>
    <t>청소년의 건강한 성장   JUST DANCE</t>
  </si>
  <si>
    <t>메타버스 체험 프로그램  '메타버스  A to Z'</t>
  </si>
  <si>
    <t>홍천군청소년수련관</t>
  </si>
  <si>
    <t>033-433-4351</t>
  </si>
  <si>
    <t>033-433-1380</t>
  </si>
  <si>
    <t>강원 홍천군 홍천읍 갈마곡리 488번지 홍천군청소년수련관</t>
  </si>
  <si>
    <t>가족소통캠프 ' ON맘캠프'</t>
  </si>
  <si>
    <t>밤새움교류캠프 '밤밤 무슨밤'</t>
  </si>
  <si>
    <t>하늘을 나는 꿈</t>
  </si>
  <si>
    <t>MD0695</t>
  </si>
  <si>
    <t>한궁(선택체험활동-중학교)</t>
  </si>
  <si>
    <t>MD0694</t>
  </si>
  <si>
    <t>파워발야구(선택체험활동-중학교)</t>
  </si>
  <si>
    <t>MD0693</t>
  </si>
  <si>
    <t>스포츠스태킹(선택체험활동-중학교)</t>
  </si>
  <si>
    <t>MD0692</t>
  </si>
  <si>
    <t>모둠북(선택체험활동-중학교)</t>
  </si>
  <si>
    <t>MD0691</t>
  </si>
  <si>
    <t>도미노(선택체험활동-중학교)</t>
  </si>
  <si>
    <t>MD0690</t>
  </si>
  <si>
    <t>토양 속 생태계 여행(초등학교)</t>
  </si>
  <si>
    <t>MD0689</t>
  </si>
  <si>
    <t>심포니(완전히 어울리는 울림)(초등학교)</t>
  </si>
  <si>
    <t xml:space="preserve"> 숲노리 자연노리</t>
  </si>
  <si>
    <t>가비(커피)아트</t>
  </si>
  <si>
    <t>광천청소년문화의집</t>
  </si>
  <si>
    <t>0627143177</t>
  </si>
  <si>
    <t>0627143277</t>
  </si>
  <si>
    <t>광주광역시 서구 칠성로43번길 11 (쌍촌동) 광천청소년문화의집</t>
  </si>
  <si>
    <t>밤 하늘로의 여행(중학교)</t>
  </si>
  <si>
    <t>찾아가는 진로직업체험 -방송콘텐츠 기획자</t>
  </si>
  <si>
    <t>찾아가는 진로직업체험-경찰과학 수사대</t>
  </si>
  <si>
    <t xml:space="preserve">찾아가는 진로직업 체험 - 네일아티스트 </t>
  </si>
  <si>
    <t>MD0712</t>
  </si>
  <si>
    <t>하강레포츠(집라인 300m)  (초등학교)</t>
  </si>
  <si>
    <t>대전청소년수련마을</t>
  </si>
  <si>
    <t>2022-05-25</t>
  </si>
  <si>
    <t>2026-05-24</t>
  </si>
  <si>
    <t>042-285-0350</t>
  </si>
  <si>
    <t>042-285-0353</t>
  </si>
  <si>
    <t>대전광역시 중구 방아미로 131 (침산동) 대전청소년수련마을</t>
  </si>
  <si>
    <t>아무튼 도전(고등학교 2박3일)</t>
  </si>
  <si>
    <t>너나들이(중학교 2박3일)</t>
  </si>
  <si>
    <t>아무튼 도전(고등학교 1박2일)</t>
  </si>
  <si>
    <t>너나들이(중학교 1박2일)</t>
  </si>
  <si>
    <t>펀펀캠프 (중학교 1박2일)</t>
  </si>
  <si>
    <t>농생명과학체험활동(중학교 당일형)</t>
  </si>
  <si>
    <t>새싹 키우기 캠프(초중고 1박2일)</t>
  </si>
  <si>
    <t>MD0711</t>
  </si>
  <si>
    <t>유기농(유통기술과 함께하는 농업진로-고등학교)</t>
  </si>
  <si>
    <t>MD0710</t>
  </si>
  <si>
    <t>심포니(고등학교)</t>
  </si>
  <si>
    <t>MD0709</t>
  </si>
  <si>
    <t>생명을 품은 씨앗(중학교)</t>
  </si>
  <si>
    <t>MD0708</t>
  </si>
  <si>
    <t>빛으로 그리는 세상(중학교)</t>
  </si>
  <si>
    <t>MD0707</t>
  </si>
  <si>
    <t>미생물의 숨결(중학교)</t>
  </si>
  <si>
    <t>MD0706</t>
  </si>
  <si>
    <t>돌연변이 초파리 관찰(중학교)</t>
  </si>
  <si>
    <t>MD0705</t>
  </si>
  <si>
    <t>간단한 DNA 추출(ver식물_중학교)</t>
  </si>
  <si>
    <t>MD0704</t>
  </si>
  <si>
    <t>토양 속 생태계 여행(중학교)</t>
  </si>
  <si>
    <t>MD0703</t>
  </si>
  <si>
    <t>유산균 프로젝트(중학교)</t>
  </si>
  <si>
    <t>MD0702</t>
  </si>
  <si>
    <t>모스포레스트(중학교)</t>
  </si>
  <si>
    <t>MD0701</t>
  </si>
  <si>
    <t>닥터 Y 연구소(중학교)</t>
  </si>
  <si>
    <t>MD0700</t>
  </si>
  <si>
    <t>세바초: 세상을 바꾸는 초콜릿 만들기</t>
  </si>
  <si>
    <t>천안시청소년수련관</t>
  </si>
  <si>
    <t>041-900-0777</t>
  </si>
  <si>
    <t>041-900-0778</t>
  </si>
  <si>
    <t>충남 천안시 동남구 문화동 101번지 2호</t>
  </si>
  <si>
    <t>꿈을 키우는 소세지빵</t>
  </si>
  <si>
    <t>친구와 함께하는 수영</t>
  </si>
  <si>
    <t>동화 속 인물 인권 찾아주기</t>
  </si>
  <si>
    <t>역삼청소년센터</t>
  </si>
  <si>
    <t>02-550-3600</t>
  </si>
  <si>
    <t>02-550-3618</t>
  </si>
  <si>
    <t>서울 강남구 역삼동 776-8 역삼청소년수련관</t>
  </si>
  <si>
    <t>문청센 예술학교 '예감' 미디어 체험 프로그램 Moonstudio</t>
  </si>
  <si>
    <t>스포츠리듬 트레이닝</t>
  </si>
  <si>
    <t>향로청소년문화의집</t>
  </si>
  <si>
    <t>033-535-2954</t>
  </si>
  <si>
    <t>033-535-2956</t>
  </si>
  <si>
    <t>강원 동해시 발한동  1∼127 95-1 향로청소년문화의집</t>
  </si>
  <si>
    <t>그림책활동가의 푸드체험활동 연계과정  진로탐색</t>
  </si>
  <si>
    <t>나주시청소년수련관</t>
  </si>
  <si>
    <t>061-331-1388</t>
  </si>
  <si>
    <t>061-334-1389</t>
  </si>
  <si>
    <t>전라남도 나주시 죽림길 34 (죽림동) (죽림동 60-172)</t>
  </si>
  <si>
    <t>3D펜 하나로 나도 공학설계자</t>
  </si>
  <si>
    <t>공주시청소년문화센터</t>
  </si>
  <si>
    <t>041-852-1318</t>
  </si>
  <si>
    <t>041-852-1319</t>
  </si>
  <si>
    <t>충남 공주시 반죽동 218 청소년문화센터</t>
  </si>
  <si>
    <t>은평청소년리더십교육'리더즈'</t>
  </si>
  <si>
    <t>은평구청소년문화의집 신나는애프터센터</t>
  </si>
  <si>
    <t>02-353-7910</t>
  </si>
  <si>
    <t>02-353-7969</t>
  </si>
  <si>
    <t>서울특별시 은평구 역촌동 23-22번지</t>
  </si>
  <si>
    <t>사진기초교육 '사진이랑'</t>
  </si>
  <si>
    <t>서울시립 서대문청소년센터</t>
  </si>
  <si>
    <t>02-334-0080</t>
  </si>
  <si>
    <t>02-334-5885</t>
  </si>
  <si>
    <t>서울특별시 서대문구 연희로32길 129 (연희동) 서대문청소년센터</t>
  </si>
  <si>
    <t>청소년 해양환경 전문가 과정</t>
  </si>
  <si>
    <t>2022-06-22</t>
  </si>
  <si>
    <t>2026-06-21</t>
  </si>
  <si>
    <t>독도항해 탐사캠프</t>
  </si>
  <si>
    <t>수상활동 동력요트</t>
  </si>
  <si>
    <t>대한민국 청소년 안전캠프</t>
  </si>
  <si>
    <t>한국안전체험관</t>
  </si>
  <si>
    <t>033-550-3105</t>
  </si>
  <si>
    <t>033-550-2964</t>
  </si>
  <si>
    <t>강원도 태백시 평화길 15 (장성동) 한국안전체험관</t>
  </si>
  <si>
    <t>가족힐링캠프(1박2일)</t>
  </si>
  <si>
    <t>소나행성 중학교 1박2일</t>
  </si>
  <si>
    <t xml:space="preserve">미리별! 한마음 수련활동 B형 (중학교 2박 3일) </t>
  </si>
  <si>
    <t>(주)미리내</t>
  </si>
  <si>
    <t>031-774-3131</t>
  </si>
  <si>
    <t>031-774-3100</t>
  </si>
  <si>
    <t>경기 양평군 지평면 월산저수지길21</t>
  </si>
  <si>
    <t xml:space="preserve">미리별! 투게더 수련활동 A형 (고등학교 2박3일) </t>
  </si>
  <si>
    <t>미리별! 이구동성 수련활동 (초등학교 2박 3일)</t>
  </si>
  <si>
    <t>미리별! 한마음 수련활동 A형 (중학교 2박 3일)</t>
  </si>
  <si>
    <t xml:space="preserve">미리별! 투게더 수련활동 B형 (고등학교 2박3일) </t>
  </si>
  <si>
    <t>아.자! 찾아가는 인성수련 (초등학교 당일형)</t>
  </si>
  <si>
    <t>성이시돌젊음의집 청소년수련원</t>
  </si>
  <si>
    <t>064-796-7711</t>
  </si>
  <si>
    <t>064-796-7713</t>
  </si>
  <si>
    <t>제주특별자치도 제주시 한림읍 금악동2길 25  성이시돌젊음의집 청소년수련원</t>
  </si>
  <si>
    <t>아.자!(아름다운 나, 너, 세상을 사랑하자)  (초등학교  1박2일)</t>
  </si>
  <si>
    <t>"함께해요 우리" 찾아가는  인성수련활동 (초등학교 당일형)</t>
  </si>
  <si>
    <t>함께해요 우리!  인성수련활동(초등학교  1박2일)</t>
  </si>
  <si>
    <t>우리함께하나되어! (고등학교 1박2일)</t>
  </si>
  <si>
    <t>한양여자대학교청소년수련원</t>
  </si>
  <si>
    <t>0416716500</t>
  </si>
  <si>
    <t>충청남도 태안군 소원면 천리포1길 122-40  한양여자대학교청소년수련원</t>
  </si>
  <si>
    <t>우리는~ing  인성수련활동 (중학교 1박2일)</t>
  </si>
  <si>
    <t>내일을 향해 서라 인성수련활동 (고등학교 1박2일)</t>
  </si>
  <si>
    <t>농생명과학체험활동(고등학교 당일형)</t>
  </si>
  <si>
    <t>퇴계선생의 삶과 선비정신 (고등학교2박3일)</t>
  </si>
  <si>
    <t>벽화봉사"사랑의 붓을 들다"</t>
  </si>
  <si>
    <t>홍천군청소년문화의집</t>
  </si>
  <si>
    <t>033-434-7121</t>
  </si>
  <si>
    <t>033-430-2579</t>
  </si>
  <si>
    <t>강원 홍천군 홍천읍 진리 21-1번지</t>
  </si>
  <si>
    <t>쿠키야 놀자</t>
  </si>
  <si>
    <t>MD0736</t>
  </si>
  <si>
    <t>유리병 속 새 생명(고등학교)</t>
  </si>
  <si>
    <t>MD0735</t>
  </si>
  <si>
    <t>유산균 프로젝트(고등학교)</t>
  </si>
  <si>
    <t>MD0734</t>
  </si>
  <si>
    <t>슝슝 아처리(고등학교)</t>
  </si>
  <si>
    <t>MD0733</t>
  </si>
  <si>
    <t>간단한 DNA 추출_식물ver(고등학교)</t>
  </si>
  <si>
    <t>MD0732</t>
  </si>
  <si>
    <t>와당목걸이 만들기(초등학교)</t>
  </si>
  <si>
    <t>MD0731</t>
  </si>
  <si>
    <t>마이크로 세계를 찾아서(초등학교)</t>
  </si>
  <si>
    <t>MD0730</t>
  </si>
  <si>
    <t>도전! 그린어드벤쳐(중학교)</t>
  </si>
  <si>
    <t>고위험군</t>
    <phoneticPr fontId="3" type="noConversion"/>
  </si>
  <si>
    <t>해당</t>
    <phoneticPr fontId="3" type="noConversion"/>
  </si>
  <si>
    <t>MD0729</t>
  </si>
  <si>
    <t>도전!  고무보팅(중학교)</t>
  </si>
  <si>
    <t>MD0728</t>
  </si>
  <si>
    <t>와당목걸이 만들기(중학교)</t>
  </si>
  <si>
    <t>MD0727</t>
  </si>
  <si>
    <t>빛으로 그리는 세상(초등학교)</t>
  </si>
  <si>
    <t>MD0726</t>
  </si>
  <si>
    <t>한마음제기차기(초등학교)</t>
  </si>
  <si>
    <t>MD0725</t>
  </si>
  <si>
    <t>아이스멜팅(고등학교)</t>
  </si>
  <si>
    <t>MD0724</t>
  </si>
  <si>
    <t>우리 직업 있어요(중학교)</t>
  </si>
  <si>
    <t>MD0723</t>
  </si>
  <si>
    <t>닥터 Y 연구소(고등학교)</t>
  </si>
  <si>
    <t>MD0722</t>
  </si>
  <si>
    <t>토양 속 생태계 여행(고등학교)</t>
  </si>
  <si>
    <t>MD0721</t>
  </si>
  <si>
    <t>모스 포레스트(초등학교)</t>
  </si>
  <si>
    <t>MD0720</t>
  </si>
  <si>
    <t>친환경 물병 오호(중학교)</t>
  </si>
  <si>
    <t>MD0719</t>
  </si>
  <si>
    <t>효소로 그린 그림(초등학교)</t>
  </si>
  <si>
    <t>MD0718</t>
  </si>
  <si>
    <t>나도 이제 식물의사(고등학교)</t>
  </si>
  <si>
    <t>MD0717</t>
  </si>
  <si>
    <t>간단한 DNA 추출 : 구강상피세포(중학교)</t>
  </si>
  <si>
    <t>MD0716</t>
  </si>
  <si>
    <t>간단한 DNA 추출(ver식물_초등학교)</t>
  </si>
  <si>
    <t>MD0715</t>
  </si>
  <si>
    <t>불가사리와 토양(초등학교)</t>
  </si>
  <si>
    <t>오늘부터 댄싱머신</t>
  </si>
  <si>
    <t>달성군청소년센터</t>
  </si>
  <si>
    <t>053-617-1388</t>
  </si>
  <si>
    <t>053-617-1390</t>
  </si>
  <si>
    <t>대구광역시 달성군 논공읍 논공로 252  달성군청소년센터</t>
  </si>
  <si>
    <t>빵이야 과자야? 파티쉐 직업체험</t>
  </si>
  <si>
    <t>예산군청소년미래센터</t>
  </si>
  <si>
    <t>041-338-4664</t>
  </si>
  <si>
    <t>041-338-4665</t>
  </si>
  <si>
    <t>충청남도 예산군 고덕면 대천2길 5-4 예산군청소년미래센터</t>
  </si>
  <si>
    <t xml:space="preserve">꿈빛나래 '요리로 나눔 UP'' </t>
  </si>
  <si>
    <t>꿈빛나래청소년문화의집</t>
  </si>
  <si>
    <t>031-378-3134</t>
  </si>
  <si>
    <t>031-376-0065</t>
  </si>
  <si>
    <t>경기도 오산시 청학로 125 (궐동) 꿈빛나래청소년문화의집</t>
  </si>
  <si>
    <t>너와 나, 무지개라인</t>
  </si>
  <si>
    <t>오늘은 내가 요리사</t>
  </si>
  <si>
    <t>합덕청소년문화의집</t>
  </si>
  <si>
    <t>초,중,고,대</t>
  </si>
  <si>
    <t>041-363-5372</t>
  </si>
  <si>
    <t>0507-489-5370</t>
  </si>
  <si>
    <t>충청남도 당진시 합덕읍 문화길 39  합덕청소년문화의집</t>
  </si>
  <si>
    <t>신비한마술학교</t>
  </si>
  <si>
    <t>해운대청소년문화의집</t>
  </si>
  <si>
    <t>051-749-6271</t>
  </si>
  <si>
    <t>051-749-5734</t>
  </si>
  <si>
    <t>부산광역시 해운대구 반송순환로 135 (반송동) 반송동</t>
  </si>
  <si>
    <t>청소년자치조직 역량강화 워크숍 [대화의 품격]</t>
  </si>
  <si>
    <t>숲, 행복찾기 여행</t>
  </si>
  <si>
    <t>3S를 사는 리더  간부수련활동 ( 고등학교 1박2일)</t>
  </si>
  <si>
    <t>모두 모여락(樂)!</t>
  </si>
  <si>
    <t>청소년 우리지역 도보순례(1일)</t>
  </si>
  <si>
    <t>2022-07-20</t>
  </si>
  <si>
    <t>2026-07-19</t>
  </si>
  <si>
    <t>계백정신 이어가기(중학교 1박2일)</t>
  </si>
  <si>
    <t>함께해서 즐거워YOU 행복해YOU</t>
  </si>
  <si>
    <t>국궁 체험(고등학교 2박3일)</t>
  </si>
  <si>
    <t>합천호청소년수련원</t>
  </si>
  <si>
    <t>055-932-0036</t>
  </si>
  <si>
    <t>055-933-3226</t>
  </si>
  <si>
    <t>경남 합천군 대병면 성리 502-2</t>
  </si>
  <si>
    <t>나눔과  꿈(고등학교 1박 2일)</t>
  </si>
  <si>
    <t>나눔과 꿈(중학교 2일)</t>
  </si>
  <si>
    <t>나눔과 꿈 (중학교 1박 2일)</t>
  </si>
  <si>
    <t>나눔과 꿈(초등학교 1박 2일)</t>
  </si>
  <si>
    <t>우리함께하나되어! (고등학교 2박3일)</t>
  </si>
  <si>
    <t>청포대 드림캠프(고등학교 2박3일)</t>
  </si>
  <si>
    <t>청포대썬셋수련원</t>
  </si>
  <si>
    <t>041-674-9393</t>
  </si>
  <si>
    <t>충남 태안군 남면 양잠리 안면대로 1308</t>
  </si>
  <si>
    <t>청포대 해피캠프(중학교 2박3일)</t>
  </si>
  <si>
    <t>빛솔 상상나래 캠프(초등학교 2박3일)</t>
  </si>
  <si>
    <t>빛솔 상상나래 캠프(초등학교 1박2일)</t>
  </si>
  <si>
    <t>The오름캠프(고등학교 2박3일)</t>
  </si>
  <si>
    <t>여주중앙청소년수련원</t>
  </si>
  <si>
    <t>031-884-9108</t>
  </si>
  <si>
    <t>0504-339-3447</t>
  </si>
  <si>
    <t>경기도 여주시 점동면 장여로 987-189  여주중앙청소년수련원</t>
  </si>
  <si>
    <t>The성장캠프(중학교 2박3일)</t>
  </si>
  <si>
    <t>성장-ing (고등학교 2박3일)</t>
  </si>
  <si>
    <t>신안군청소년수련원</t>
  </si>
  <si>
    <t>061-246-9966</t>
  </si>
  <si>
    <t>061-246-9977</t>
  </si>
  <si>
    <t>전라남도 신안군 임자면 대광해수욕장길 215 신안군청소년수련원</t>
  </si>
  <si>
    <t>성장-ing (중학교 2박3일)</t>
  </si>
  <si>
    <t>성장-ing (고등학교 1박2일)</t>
  </si>
  <si>
    <t>성장-ing (중학교 1박2일)</t>
  </si>
  <si>
    <t>성장+ (중학교 1박2일)</t>
  </si>
  <si>
    <t>농생명과학캠프(고등학교 2박3일)</t>
  </si>
  <si>
    <t>파란생명과 함께하는 농생명과학 체험활동(고등학교 1박2일)</t>
  </si>
  <si>
    <t>Team Power Challenge 공동체 의식 함양 프로그램(중학교 1박 2일)</t>
  </si>
  <si>
    <t>Switch on -진로체험 및 모험개척 프로그램(고등학교)</t>
  </si>
  <si>
    <t>Switch on -진로체험  및 모험개척 프로그램(중학교)</t>
  </si>
  <si>
    <t>Switch on -창의력 향상 및 모험개척 프로그램(초등학교)</t>
  </si>
  <si>
    <t>R-Star 진로체험 프로그램(고등학교 1박 2일)</t>
  </si>
  <si>
    <t>C-Star 창의력 발달 프로그램 (초등학교 1박 2일)</t>
  </si>
  <si>
    <t>힐링UP !! 체험활동 (고등학교 2박3일)</t>
  </si>
  <si>
    <t>(주)신안종합리조트</t>
  </si>
  <si>
    <t>루지</t>
  </si>
  <si>
    <t>02-3467-0222</t>
  </si>
  <si>
    <t>0234670222</t>
  </si>
  <si>
    <t>강원도 횡성군 둔내면 두원리 204</t>
  </si>
  <si>
    <t>MD0737</t>
  </si>
  <si>
    <t>레이져 서바이벌 게임</t>
  </si>
  <si>
    <t>피노키오청소년수련원</t>
  </si>
  <si>
    <t>1533-1020</t>
  </si>
  <si>
    <t>033-764-9972</t>
  </si>
  <si>
    <t>강원도 원주시 신림면 소야1길 72  피노키오청소년수련원</t>
  </si>
  <si>
    <t>일영랜드 농촌체험활동</t>
  </si>
  <si>
    <t>일영랜드 주식회사</t>
  </si>
  <si>
    <t>0318555700</t>
  </si>
  <si>
    <t>05042276838</t>
  </si>
  <si>
    <t>경기도 양주시 장흥면 일영로502번길 222-68  일영랜드</t>
  </si>
  <si>
    <t>역사문화 방탈출  [송록홈즈]</t>
  </si>
  <si>
    <t>송악청소년문화의집</t>
  </si>
  <si>
    <t>041-358-3980</t>
  </si>
  <si>
    <t>0507-489-3980</t>
  </si>
  <si>
    <t>충청남도 당진시 송악읍 틀모시로 842  송악청소년문화의집</t>
  </si>
  <si>
    <t>히스토리 메이커</t>
  </si>
  <si>
    <t>꼬마카트 티키타카</t>
  </si>
  <si>
    <t>청소년 게임 리터러시 활동 - G(ame).P(lay).지(知).기(己)</t>
  </si>
  <si>
    <t>꿈트립</t>
  </si>
  <si>
    <t>남구청소년창작센터</t>
  </si>
  <si>
    <t>0536643104</t>
  </si>
  <si>
    <t>053-664-3109</t>
  </si>
  <si>
    <t>대구광역시 남구 중앙대로45길 53 (대명동) 남구청소년창작센터</t>
  </si>
  <si>
    <t>내가 살고 싶은 집의 색깔은?</t>
  </si>
  <si>
    <t>환경지킴이 WITH프로젝트</t>
  </si>
  <si>
    <t>안양시만안청소년수련관</t>
  </si>
  <si>
    <t>0314704700</t>
  </si>
  <si>
    <t>0314704799</t>
  </si>
  <si>
    <t>경기도 안양시 만안구 냉천로31번길 33 (안양동) 안양시청소년수련관</t>
  </si>
  <si>
    <t>Dream Playground(중학교 2박3일)</t>
  </si>
  <si>
    <t>나주영상테마파크문화센터 유스호스텔</t>
  </si>
  <si>
    <t>2022-08-17</t>
  </si>
  <si>
    <t>2026-08-16</t>
  </si>
  <si>
    <t>0613320010</t>
  </si>
  <si>
    <t>전라남도 나주시 공산면 덕음로 446  나주영상테마파크문화센터 유스호스텔</t>
  </si>
  <si>
    <t>Dream Playground(초등학교 1박2일)</t>
  </si>
  <si>
    <t>Dream Playground(중학교 1박2일)</t>
  </si>
  <si>
    <t>Dream Playground(고등학교 2박3일)</t>
  </si>
  <si>
    <t>Dream Playground(고등학교 1박2일)</t>
  </si>
  <si>
    <t>高연지기 (고등학교 2박3일)</t>
  </si>
  <si>
    <t>홍익대학교 만리포청소년수련원</t>
  </si>
  <si>
    <t>0416717500</t>
  </si>
  <si>
    <t>6716717508</t>
  </si>
  <si>
    <t>충청남도 태안군 소원면 천리포1길 41  만리포수련원</t>
  </si>
  <si>
    <t>으랏차차 중학교 (중학교 2박3일)</t>
  </si>
  <si>
    <t>빛길 해찬나래 캠프(고등학교 2박3일)</t>
  </si>
  <si>
    <t>빛다 그린나래 캠프(중학교 2박3일)</t>
  </si>
  <si>
    <t>빛길 해찬나래 캠프(고등학교 1박2일)</t>
  </si>
  <si>
    <t>빛다 그린나래 캠프(중학교 1박2일)</t>
  </si>
  <si>
    <t>F:alette Camp(고등학교 2박3일)</t>
  </si>
  <si>
    <t>부산으로 한마음 수련캠프(고등학교 1박2일)</t>
  </si>
  <si>
    <t>부산광역시금련산청소년수련원</t>
  </si>
  <si>
    <t>051-610-3221</t>
  </si>
  <si>
    <t>051-610-3299</t>
  </si>
  <si>
    <t>부산 수영구 광안4동 황령산로 156</t>
  </si>
  <si>
    <t>하나 된 ‘너와 나’ (중학교 2박3일)</t>
  </si>
  <si>
    <t>의령군청소년수련관</t>
  </si>
  <si>
    <t>0555742212</t>
  </si>
  <si>
    <t>0555742213</t>
  </si>
  <si>
    <t>경상남도 의령군 부림면 신번로11길 26  의령군청소년수련관</t>
  </si>
  <si>
    <t>펀아트 잉글리쉬</t>
  </si>
  <si>
    <t>창녕군청소년수련관</t>
  </si>
  <si>
    <t>055-533-9509</t>
  </si>
  <si>
    <t>055-532-9509</t>
  </si>
  <si>
    <t>경상남도 창녕군 창녕읍 화왕산1로 46 창녕군청소년수련관</t>
  </si>
  <si>
    <t>둥근달 만주</t>
  </si>
  <si>
    <t>디지털 음악교실(중학교)</t>
  </si>
  <si>
    <t>임실군청소년문화의집</t>
  </si>
  <si>
    <t>0636403032</t>
  </si>
  <si>
    <t>0636421388</t>
  </si>
  <si>
    <t>전라북도 임실군 임실읍 운수로 33-50 임실군청소년문화의집</t>
  </si>
  <si>
    <t>디지털 음악교실(초등학교)</t>
  </si>
  <si>
    <t>청소년 생활안전체험 '골든타임'</t>
  </si>
  <si>
    <t>서울시립노원청소년센터</t>
  </si>
  <si>
    <t>02-3391-4141</t>
  </si>
  <si>
    <t>02-3391-4144</t>
  </si>
  <si>
    <t>서울특별시 노원구 덕릉로70길 99 (상계동) 서울시립노원청소년수련관</t>
  </si>
  <si>
    <t>수도산 웰니스 테라피</t>
  </si>
  <si>
    <t>국립김천치유의숲</t>
  </si>
  <si>
    <t>중,기타</t>
  </si>
  <si>
    <t>0544344670</t>
  </si>
  <si>
    <t>0540000000</t>
  </si>
  <si>
    <t>경상북도 김천시 증산면 수도길 1237-89  국립김천치유의숲</t>
  </si>
  <si>
    <t>지구와 통(通)하는 업사이클링교실</t>
  </si>
  <si>
    <t>통진청소년문화의집</t>
  </si>
  <si>
    <t>031-997-5165</t>
  </si>
  <si>
    <t>031-997-5195</t>
  </si>
  <si>
    <t>경기도 김포시 통진읍 김포대로 2110-30  통진문화회관 2층</t>
  </si>
  <si>
    <t>미니카 레이싱 '드리프트'</t>
  </si>
  <si>
    <t>서산시청소년수련관</t>
  </si>
  <si>
    <t>041-660-0200</t>
  </si>
  <si>
    <t>041-666-7102</t>
  </si>
  <si>
    <t>충청남도 서산시 서령로 136 (동문동) 동문동</t>
  </si>
  <si>
    <t>나도 플로리스트</t>
  </si>
  <si>
    <t>삼호읍청소년문화의집</t>
  </si>
  <si>
    <t>061-462-1070</t>
  </si>
  <si>
    <t>전라남도 영암군 삼호읍 방아제로 64-15 삼호읍청소년문화의집</t>
  </si>
  <si>
    <t>청소년제과제빵진로체험활동 '미래가 빵빵한 청소년'</t>
  </si>
  <si>
    <t>울주남부청소년수련관</t>
  </si>
  <si>
    <t>052-229-9770</t>
  </si>
  <si>
    <t>052-229-9799</t>
  </si>
  <si>
    <t>울산광역시 울주군 온양읍 동상로 60  울주남부청소년수련관</t>
  </si>
  <si>
    <t>청소년 경제금융교실 '내돈내관'</t>
  </si>
  <si>
    <t>미래의 청소년 문화, 신조어에서 찾다.</t>
  </si>
  <si>
    <t>해양문화 가족 캠프</t>
  </si>
  <si>
    <t>2022-09-14</t>
  </si>
  <si>
    <t>2026-09-13</t>
  </si>
  <si>
    <t>스트레스 정복기 (고등학교 2박3일)</t>
  </si>
  <si>
    <t>남해유스타운</t>
  </si>
  <si>
    <t>055-867-4848</t>
  </si>
  <si>
    <t>055-867-4850</t>
  </si>
  <si>
    <t>경남 남해군 삼동면 금송리 140-1</t>
  </si>
  <si>
    <t>청포대 드림캠프(고등학교 1박2일)</t>
  </si>
  <si>
    <t>청포대 해피캠프(중학교 1박2일)</t>
  </si>
  <si>
    <t>우리 함께 만드는 세상 위(we) 투게더(together)(고등학교 2박3일)</t>
  </si>
  <si>
    <t>진도군청소년수련원</t>
  </si>
  <si>
    <t>자전거</t>
  </si>
  <si>
    <t>061-542-7744</t>
  </si>
  <si>
    <t>061-542-7704</t>
  </si>
  <si>
    <t>전남 진도군 고군면 금계리 153-1</t>
  </si>
  <si>
    <t>우리 함께 만드는 세상 위(we) 투게더(together)(중학교 2박3일)</t>
  </si>
  <si>
    <t>천상천하 유아공존(고등학교 2박3일)</t>
  </si>
  <si>
    <t>원마운트와 함께하는 수상안전교실</t>
  </si>
  <si>
    <t>원마운트</t>
  </si>
  <si>
    <t>031-961-6305</t>
  </si>
  <si>
    <t>031-961-6330</t>
  </si>
  <si>
    <t>경기도 고양시 일산서구 대화동 2606번지</t>
  </si>
  <si>
    <t>자연과 함께하는 우리(중학교 2박3일)</t>
  </si>
  <si>
    <t xml:space="preserve">ME WE (초등학교 2박 3일) </t>
  </si>
  <si>
    <t>경기도평생교육진흥원 양평지점</t>
  </si>
  <si>
    <t>0317701500</t>
  </si>
  <si>
    <t>0317701560</t>
  </si>
  <si>
    <t>경기도 양평군 용문면 연수로 209  경기미래교육캠퍼스 양평본부</t>
  </si>
  <si>
    <t>한마음 수련활동(중학교 1박2일)</t>
  </si>
  <si>
    <t>이구동성(초등학교 1박2일)</t>
  </si>
  <si>
    <t>S&amp;H (SAFE &amp; HEALING) 체험활동 (중학교 2박3일)</t>
  </si>
  <si>
    <t>지구 새로고침</t>
  </si>
  <si>
    <t>청양군청소년문화의집</t>
  </si>
  <si>
    <t>0419440924</t>
  </si>
  <si>
    <t>0419401098</t>
  </si>
  <si>
    <t>충청남도 청양군 청양읍 문화예술로 187  청양군청소년문화의집</t>
  </si>
  <si>
    <t>숲체험 프로그램 '숲속에서 그린나래 '</t>
  </si>
  <si>
    <t>조치원청소년센터</t>
  </si>
  <si>
    <t>0448677939</t>
  </si>
  <si>
    <t>0448657939</t>
  </si>
  <si>
    <t>세종특별자치시 조치원읍 대첩로 76  제2복합커뮤니티센터 3층</t>
  </si>
  <si>
    <t>의령가족 캠크닉</t>
  </si>
  <si>
    <t>초,중,기타</t>
  </si>
  <si>
    <t>청소년 4차산업 체험활동 '상상을 그리는 3D펜'</t>
  </si>
  <si>
    <t>청소년!  1인 크리에이터의 꿈을 송출하다 'Youth Studio'</t>
  </si>
  <si>
    <t>울산광역시 동구청소년센터</t>
  </si>
  <si>
    <t>052-251-7925</t>
  </si>
  <si>
    <t>052-251-7924</t>
  </si>
  <si>
    <t>울산광역시 동구 봉수로 155 (화정동) 동구청소년문화의집</t>
  </si>
  <si>
    <t>청소년 탄소중립실천포인트 충전 프로그램, 에코인</t>
  </si>
  <si>
    <t>시립보라매청소년센터</t>
  </si>
  <si>
    <t>02-834-6411</t>
  </si>
  <si>
    <t>02-834-7235</t>
  </si>
  <si>
    <t>서울 동작구 신대방동 395</t>
  </si>
  <si>
    <t>함께나누고 행복곱하기</t>
  </si>
  <si>
    <t>서울시립중랑청소년센터</t>
  </si>
  <si>
    <t>02-490-0214</t>
  </si>
  <si>
    <t>02-490-0300</t>
  </si>
  <si>
    <t>서울특별시 중랑구 용마산로 217 서울특별시립 중랑청소년수련관</t>
  </si>
  <si>
    <t>내맘대로 3D펜</t>
  </si>
  <si>
    <t>태극기 휘날리며 - 8. 15 편</t>
  </si>
  <si>
    <t>부발청소년센터</t>
  </si>
  <si>
    <t>031-8011-3060</t>
  </si>
  <si>
    <t>031-8011-3003</t>
  </si>
  <si>
    <t>경기도 이천시 부발읍 무촌로 121 부발청소년문화의집</t>
  </si>
  <si>
    <t>태극기 휘날리며 - 6. 25 편</t>
  </si>
  <si>
    <t>태극기 휘날리며 - 3.1절 편</t>
  </si>
  <si>
    <t>에코 빌리지(Eco Village)</t>
  </si>
  <si>
    <t>MD0747</t>
  </si>
  <si>
    <t>펀아처리(중학교)</t>
  </si>
  <si>
    <t>MD0746</t>
  </si>
  <si>
    <t>밧줄놀이-매듭법(중학교)</t>
  </si>
  <si>
    <t>MD0745</t>
  </si>
  <si>
    <t>명랑운동회 (중학교)</t>
  </si>
  <si>
    <t>안전한 활쏘기_슈팅라이프</t>
  </si>
  <si>
    <t>광주광역시용봉청소년문화의집</t>
  </si>
  <si>
    <t>0627100924</t>
  </si>
  <si>
    <t>0627100925</t>
  </si>
  <si>
    <t>광주광역시 북구 비엔날레로 135 (용봉동) 광주광역시용봉청소년문화의집</t>
  </si>
  <si>
    <t>미래의 과학자! 튼튼한 구조물 만들기</t>
  </si>
  <si>
    <t>고령군청소년문화의집</t>
  </si>
  <si>
    <t>054-956-1308</t>
  </si>
  <si>
    <t>054-956-1309</t>
  </si>
  <si>
    <t>경상북도 고령군 대가야읍 왕릉로 30  대가야문화누리 3층</t>
  </si>
  <si>
    <t>MD0744</t>
  </si>
  <si>
    <t>드론축구(고등학교)</t>
  </si>
  <si>
    <t>MD0743</t>
  </si>
  <si>
    <t>드론축구(중학교)</t>
  </si>
  <si>
    <t>MD0742</t>
  </si>
  <si>
    <t>짚라인 중력가속 체험 (고등학교)</t>
  </si>
  <si>
    <t>MD0741</t>
  </si>
  <si>
    <t>짚라인 중력가속 체험 (중학교)</t>
  </si>
  <si>
    <t>MD0740</t>
  </si>
  <si>
    <t>짚라인 중력가속 체험(초등학교)</t>
  </si>
  <si>
    <t>한택식물원 자연생태학교</t>
  </si>
  <si>
    <t>(재)한택식물원</t>
  </si>
  <si>
    <t>031-333-3558</t>
  </si>
  <si>
    <t>031-333-6431</t>
  </si>
  <si>
    <t>경기 용인시 처인구 백암면 옥산리 365</t>
  </si>
  <si>
    <t>여름철 별자리 천체관측</t>
  </si>
  <si>
    <t>MD0764</t>
  </si>
  <si>
    <t>바나나보트(고등학교)</t>
  </si>
  <si>
    <t>2022-10-12</t>
  </si>
  <si>
    <t>2026-10-11</t>
  </si>
  <si>
    <t>우리함께하나되어! (중학교 2박3일)</t>
  </si>
  <si>
    <t>알프스 정상에서 "We One"(고등학교 2박3일)</t>
  </si>
  <si>
    <t>승마,활쏘기(국궁, 양궁, 펀아처리 등)</t>
  </si>
  <si>
    <t>청소년 자산관리 당일치기 패키지</t>
  </si>
  <si>
    <t>팸(패밀리) 팜(파머)</t>
  </si>
  <si>
    <t>태백시청소년수련관</t>
  </si>
  <si>
    <t>033-554-0411</t>
  </si>
  <si>
    <t>033-554-0413</t>
  </si>
  <si>
    <t>강원도 태백시 천제단길 148 (소도동) 태백시청소년수련관</t>
  </si>
  <si>
    <t>청소년  지역 마을 문화 탐방가</t>
  </si>
  <si>
    <t>칠곡군청소년수련관</t>
  </si>
  <si>
    <t>054-979-5124</t>
  </si>
  <si>
    <t>054-979-5119</t>
  </si>
  <si>
    <t>경상북도 칠곡군 왜관읍 관문로1길 32  칠곡군청소년수련관</t>
  </si>
  <si>
    <t>MD0763</t>
  </si>
  <si>
    <t>바나나보트(중학교)</t>
  </si>
  <si>
    <t>MD0762</t>
  </si>
  <si>
    <t>바나나보트(초등학교)</t>
  </si>
  <si>
    <t>MD0761</t>
  </si>
  <si>
    <t>모터보트(고등학교)</t>
  </si>
  <si>
    <t>MD0760</t>
  </si>
  <si>
    <t>모터보트(중학교)</t>
  </si>
  <si>
    <t>MD0759</t>
  </si>
  <si>
    <t>모터보트(초등학교)</t>
  </si>
  <si>
    <t>아름다운 우리강, 태화강</t>
  </si>
  <si>
    <t>청소년 차오름센터</t>
  </si>
  <si>
    <t>0522751388</t>
  </si>
  <si>
    <t>0522741388</t>
  </si>
  <si>
    <t>울산광역시 남구 법대로81번길 1 (옥동) 울산광역시 남구 청소년 차오름센터</t>
  </si>
  <si>
    <t>내가 그린 그림 동화책</t>
  </si>
  <si>
    <t>마음요리</t>
  </si>
  <si>
    <t>놀면서 배우는  우리나라 전래놀이</t>
  </si>
  <si>
    <t>MD0758</t>
  </si>
  <si>
    <t>재난, 예방이 최고</t>
  </si>
  <si>
    <t>청소년문화체험 [가죽공예]</t>
  </si>
  <si>
    <t>양산시청소년문화의집</t>
  </si>
  <si>
    <t>055-392-5995</t>
  </si>
  <si>
    <t>055-387-1919</t>
  </si>
  <si>
    <t>경상남도 양산시 모래들길 57-57 (주진동) 4층 양산시청소년문화의집</t>
  </si>
  <si>
    <t>자원봉사활동 핸드메이드</t>
  </si>
  <si>
    <t>신동청소년아동장학복지센터</t>
  </si>
  <si>
    <t>033-378-1388</t>
  </si>
  <si>
    <t>033-378-1386</t>
  </si>
  <si>
    <t>강원 정선군 신동읍 조동리 219-1번지</t>
  </si>
  <si>
    <t>임진왜란에 북(Book) 빠지다!(역사 북아트 만들기)</t>
  </si>
  <si>
    <t>SBC 미디어 프로그램</t>
  </si>
  <si>
    <t>자봉의 발견 ‘나다줍깅’</t>
  </si>
  <si>
    <t>상상디지털드로잉_나만의 굿즈 만들기</t>
  </si>
  <si>
    <t>새롬청소년센터</t>
  </si>
  <si>
    <t>044-868-7865</t>
  </si>
  <si>
    <t>0448687864</t>
  </si>
  <si>
    <t>세종특별자치시 새롬로 14 (새롬동) 새롬종합복지센터 2층</t>
  </si>
  <si>
    <t>미디어크리에이터</t>
  </si>
  <si>
    <t>정자유스센터</t>
  </si>
  <si>
    <t>031-729-9500</t>
  </si>
  <si>
    <t>031-783-4307</t>
  </si>
  <si>
    <t>경기 성남시 분당구 정자동 6-1</t>
  </si>
  <si>
    <t>쿠키 마스터</t>
  </si>
  <si>
    <t>비건 샌드위치 만들기</t>
  </si>
  <si>
    <t>서초유스센터</t>
  </si>
  <si>
    <t>02-3486-1318</t>
  </si>
  <si>
    <t>02-3486-0023</t>
  </si>
  <si>
    <t>서울특별시 서초구 반포대로 57 (서초동) 서초유스센터</t>
  </si>
  <si>
    <t>유니버셜로 디자인하다</t>
  </si>
  <si>
    <t>청소년 이야기를 통해 민주시민되다.</t>
  </si>
  <si>
    <t>교하청소년문화의집</t>
  </si>
  <si>
    <t>0315405225</t>
  </si>
  <si>
    <t>0319022220</t>
  </si>
  <si>
    <t>경기도 파주시 책향기로 396 (동패동) 교하청소년문화의집</t>
  </si>
  <si>
    <t>먹을 수 있지?  당근EZ!(easy)</t>
  </si>
  <si>
    <t>광주광역시일곡청소년문화의집</t>
  </si>
  <si>
    <t>0625750924</t>
  </si>
  <si>
    <t>0625750911</t>
  </si>
  <si>
    <t>광주광역시 북구 일곡택지로 33 (일곡동) 일곡청소년문화의집</t>
  </si>
  <si>
    <t>청소년 생태환경 지킴이</t>
  </si>
  <si>
    <t>고운청소년센터</t>
  </si>
  <si>
    <t>0443004920</t>
  </si>
  <si>
    <t>세종특별자치시 마음로 64 (고운동) 고운동복합커뮤니티센터 남측 별관 2층 고운청소년센터</t>
  </si>
  <si>
    <t>환경사랑! 고령사랑! 지구사랑!</t>
  </si>
  <si>
    <t>도전! 나는 우리고장 대가야 알리미</t>
  </si>
  <si>
    <t>문의면을 걸어보자!(고등학교 1박 2일)</t>
  </si>
  <si>
    <t>청주시청소년수련원</t>
  </si>
  <si>
    <t>2022-11-09</t>
  </si>
  <si>
    <t>2026-11-08</t>
  </si>
  <si>
    <t>043-297-9009</t>
  </si>
  <si>
    <t>043-294-9009</t>
  </si>
  <si>
    <t>충청북도 청주시 상당구 문의면 대청호반로 751-56  청주시청소년수련원</t>
  </si>
  <si>
    <t>문의면에 뭐가 있을까!? 함께 걸어보자(중학교 1박 2일)</t>
  </si>
  <si>
    <t>친海지기 캠프</t>
  </si>
  <si>
    <t>결자海지</t>
  </si>
  <si>
    <t>청소년 소통공작소 '팝아트팩토리'</t>
  </si>
  <si>
    <t>봉림청소년문화의집</t>
  </si>
  <si>
    <t>055-273-2117</t>
  </si>
  <si>
    <t>055-238-2117</t>
  </si>
  <si>
    <t>경남 창원시 의창구 봉곡동  61∼122 107-1번지</t>
  </si>
  <si>
    <t>고려대학교 창의공학캠프(초등학교, 중학교)</t>
  </si>
  <si>
    <t>케이유네트웍스 주식회사</t>
  </si>
  <si>
    <t>02-1599-3290</t>
  </si>
  <si>
    <t>서울특별시 성북구 안암동5가 고려대학교 자연계캠퍼스 산학관 307호</t>
  </si>
  <si>
    <t>가자! 힐링 숲으로</t>
  </si>
  <si>
    <t>야호마을밥상 같이 한끼</t>
  </si>
  <si>
    <t>월곡동 청소년문화의집 야호센터</t>
  </si>
  <si>
    <t>0629606980</t>
  </si>
  <si>
    <t>0629603715</t>
  </si>
  <si>
    <t>광주광역시 광산구 사암로340번안길 5 (월곡동) 야호센터</t>
  </si>
  <si>
    <t>지구를 위해! 나를 위해! 즐거운 기후행동 - 건강한 로푸드 디저트 만들기</t>
  </si>
  <si>
    <t>[관계증진 프로그램]  Who  Am I</t>
  </si>
  <si>
    <t>MD0775</t>
  </si>
  <si>
    <t>협력 경쟁 보드게이미피케이션(중학교)</t>
  </si>
  <si>
    <t>MD0774</t>
  </si>
  <si>
    <t>세계시민교육(스득스)(중학교)</t>
  </si>
  <si>
    <t>샌드아트를 통한 청소년참여활동 활성화 프로젝트 '참ing'</t>
  </si>
  <si>
    <t>청소년 ,문화예술 놀이터</t>
  </si>
  <si>
    <t>나는 청(靑) 메이커</t>
  </si>
  <si>
    <t>도안 청소년문화의 집</t>
  </si>
  <si>
    <t>0425411318</t>
  </si>
  <si>
    <t>0425450924</t>
  </si>
  <si>
    <t>대전광역시 서구 계백로 1111 (가수원동, 대전도안엘에이치천년나무행복1단지) 도안 청소년문화의 집(가수원동 842)</t>
  </si>
  <si>
    <t xml:space="preserve">마음 치유 레인보우 케이크 만들기 </t>
  </si>
  <si>
    <t>날아라 슈퍼드론</t>
  </si>
  <si>
    <t>마음을 담아 숲을 담아</t>
  </si>
  <si>
    <t>국립나주숲체원</t>
  </si>
  <si>
    <t>0613388400</t>
  </si>
  <si>
    <t>0613388499</t>
  </si>
  <si>
    <t>전라남도 나주시 금성산길 116 (경현동) 국립나주숲체원</t>
  </si>
  <si>
    <t>알.쓸.신.사.(알아두면 쓸데있는 신비한 4차산업)의 세계</t>
  </si>
  <si>
    <t>청소년진로직업체험-공예디자이너 플라워아트(중학교)</t>
  </si>
  <si>
    <t>광주북구청소년수련관</t>
  </si>
  <si>
    <t>062-268-2321</t>
  </si>
  <si>
    <t>062-268-3055</t>
  </si>
  <si>
    <t>광주광역시 북구 대천로 86 (문흥동) 북구청소년수련관</t>
  </si>
  <si>
    <t>청소년진로직업체험-공예디자이너 플라워아트(초등학교)</t>
  </si>
  <si>
    <t>청소년진로직업체험-공예디자이너 조향사(중학교)</t>
  </si>
  <si>
    <t>청소년진로직업체험-공예디자이너 아로마공예(중학교)</t>
  </si>
  <si>
    <t>청소년진로직업체험-공예디자이너 가죽공예(중학교)</t>
  </si>
  <si>
    <t>청소년진로직업체험-공예디자이너 가죽공예(초등학교)</t>
  </si>
  <si>
    <t>미디어 리터러시 들어봤니?</t>
  </si>
  <si>
    <t>광주동구청소년수련관</t>
  </si>
  <si>
    <t>0622337224</t>
  </si>
  <si>
    <t>0623688042</t>
  </si>
  <si>
    <t>광주광역시 동구 의재로 43 (학동) 27-3(학동)</t>
  </si>
  <si>
    <t>창의력 팡팡 요리</t>
  </si>
  <si>
    <t>가족이랑 토요한끼</t>
  </si>
  <si>
    <t>뉴스포츠 함께할츄?</t>
  </si>
  <si>
    <t>광주광역시각화청소년문화의집</t>
  </si>
  <si>
    <t>0622621318</t>
  </si>
  <si>
    <t>0622621320</t>
  </si>
  <si>
    <t>광주광역시 북구 각화대로 91 (각화동) 광주광역시각화청소년문화의집</t>
  </si>
  <si>
    <t>Y(OUTH) E(NERGY) S(CHOOL) 청소년 에너지 스쿨</t>
  </si>
  <si>
    <t>광양시광양청소년문화의집</t>
  </si>
  <si>
    <t>061-761-1335</t>
  </si>
  <si>
    <t>061-763-8307</t>
  </si>
  <si>
    <t>전라남도 광양시 광양읍 인덕로 1055  광양시청소년문화의집</t>
  </si>
  <si>
    <t>적정기술 태양광을 품다</t>
  </si>
  <si>
    <t>광산구청소년수련관</t>
  </si>
  <si>
    <t>062-971-5533</t>
  </si>
  <si>
    <t>062-973-9552</t>
  </si>
  <si>
    <t>광주광역시 광산구 첨단중앙로182번길 39 쌍암공원관리사무소 광산구청소년수련관</t>
  </si>
  <si>
    <t>MD0769</t>
  </si>
  <si>
    <t>자전거여행(고등학교)</t>
  </si>
  <si>
    <t>(주)미리내캠프</t>
  </si>
  <si>
    <t>033-463-3311</t>
  </si>
  <si>
    <t>033-463-1144</t>
  </si>
  <si>
    <t>강원 인제군 북면 용대리 1528-12 내설악 미리내 캠프</t>
  </si>
  <si>
    <t>MD0768</t>
  </si>
  <si>
    <t>미션도미노(고등학교)</t>
  </si>
  <si>
    <t>MD0767</t>
  </si>
  <si>
    <t>모글리정글탐험(초등학교)</t>
  </si>
  <si>
    <t>MD0766</t>
  </si>
  <si>
    <t>명랑운동회(고등학교)</t>
  </si>
  <si>
    <t>MD0765</t>
  </si>
  <si>
    <t>레크리에이션(고등학교)</t>
  </si>
  <si>
    <t>태권도원 청소년 인성캠프(고등학교 2박3일)</t>
  </si>
  <si>
    <t>태권도진흥재단</t>
  </si>
  <si>
    <t>2022-12-07</t>
  </si>
  <si>
    <t>2026-12-06</t>
  </si>
  <si>
    <t>063-320-0332</t>
  </si>
  <si>
    <t>063-320-0032</t>
  </si>
  <si>
    <t>전라북도 무주군 설천면 1482 태권도진흥재단</t>
  </si>
  <si>
    <t>전통문화체험 활동(초등학교)</t>
  </si>
  <si>
    <t>기장문화예절학교</t>
  </si>
  <si>
    <t>051-792-4720</t>
  </si>
  <si>
    <t>051-728-8022</t>
  </si>
  <si>
    <t>부산 기장군 장안읍 장안리 해맞이로 311-31</t>
  </si>
  <si>
    <t>더 돋움 캠프(초등학교2박3일)</t>
  </si>
  <si>
    <t>외갓집이야기</t>
  </si>
  <si>
    <t>외갓집영농조합법인</t>
  </si>
  <si>
    <t>031-772-3885</t>
  </si>
  <si>
    <t>031-772-3860</t>
  </si>
  <si>
    <t>경기도 양평군 청운면 신론리 293-1</t>
  </si>
  <si>
    <t>꿈을 담아 드림(林)</t>
  </si>
  <si>
    <t>MD0777</t>
  </si>
  <si>
    <t>탄소 잡는 바이오차(중학교)</t>
  </si>
  <si>
    <t>MD0776</t>
  </si>
  <si>
    <t>나만의머그컵만들기(초등학교)</t>
  </si>
  <si>
    <t>별에★가족</t>
  </si>
  <si>
    <t>로켓배송 쿠빵</t>
  </si>
  <si>
    <t>완주군청소년문화의집</t>
  </si>
  <si>
    <t>063-262-7942</t>
  </si>
  <si>
    <t>063-262-7941</t>
  </si>
  <si>
    <t>전북 완주군 봉동읍 낙평리 32-4번지 (하보상길 18-9번지) 완주군청소년문화의집</t>
  </si>
  <si>
    <t>중학교 청소년 대상 미디어 리터러시 교육 '미디어 리터러시? 나만 미디어(Media)!'</t>
  </si>
  <si>
    <t>천왕동청소년문화의집</t>
  </si>
  <si>
    <t>0220661020</t>
  </si>
  <si>
    <t>0220661021</t>
  </si>
  <si>
    <t>서울특별시 구로구 오리로 1115 (천왕동) 천왕동청소년문화의집</t>
  </si>
  <si>
    <t>어르신 대상 스마트폰 교육 자원봉사 '스마트스쿨'</t>
  </si>
  <si>
    <t>신월청소년문화센터</t>
  </si>
  <si>
    <t>02-2604-7485</t>
  </si>
  <si>
    <t>02-2604-7876</t>
  </si>
  <si>
    <t>서울 양천구 신월3동 150-3</t>
  </si>
  <si>
    <t>美로 보는 ME</t>
  </si>
  <si>
    <t>시립화곡청소년센터</t>
  </si>
  <si>
    <t>02-2601-1318</t>
  </si>
  <si>
    <t>02-2061-3239</t>
  </si>
  <si>
    <t>서울특별시 강서구 곰달래로57가길 26 (화곡동) 시립화곡청소년센터</t>
  </si>
  <si>
    <t>앞서가는 지구IN  프로젝트, 안산 에코엔티어링</t>
  </si>
  <si>
    <t>서대문구청</t>
  </si>
  <si>
    <t>023304942</t>
  </si>
  <si>
    <t>서울특별시 서대문구 홍제천로 111 (연희동) 서대문 두바퀴환경센터</t>
  </si>
  <si>
    <t>활! 활개를 펴다~</t>
  </si>
  <si>
    <t>기장군청소년수련관</t>
  </si>
  <si>
    <t>051-792-4710</t>
  </si>
  <si>
    <t>051-728-4506</t>
  </si>
  <si>
    <t>부산광역시 기장군 정관읍 달음산길 106  기장군청소년수련관</t>
  </si>
  <si>
    <t>환경지키go~</t>
  </si>
  <si>
    <t>떴다! 생존수영 교실</t>
  </si>
  <si>
    <t>초코봇</t>
  </si>
  <si>
    <t>하남시청소년수련관</t>
  </si>
  <si>
    <t>0317605800</t>
  </si>
  <si>
    <t>0316998253</t>
  </si>
  <si>
    <t>경기도 하남시 조정대로 111 (풍산동) 하남시청소년수련관</t>
  </si>
  <si>
    <t>유스피스</t>
  </si>
  <si>
    <t>오늘부터, 제로웨이스터!</t>
  </si>
  <si>
    <t>미디어진로체험</t>
  </si>
  <si>
    <t>우드아티스트 나만의 반지 만들기</t>
  </si>
  <si>
    <t>포천시청소년교육문화센터</t>
  </si>
  <si>
    <t>031-538-3393</t>
  </si>
  <si>
    <t>031-538-3395</t>
  </si>
  <si>
    <t>경기 포천시 소흘읍 이동교리 193-1 포천시청소년교육문화센터 2층 사무실</t>
  </si>
  <si>
    <t xml:space="preserve">업사이클 아트 프로젝트  </t>
  </si>
  <si>
    <t>D0015</t>
  </si>
  <si>
    <t xml:space="preserve">당신의 안전 스위치를 켜라!(초,중,고 혼합)  </t>
  </si>
  <si>
    <t>순창청소년문화의집</t>
  </si>
  <si>
    <t>063-652-2301</t>
  </si>
  <si>
    <t>063-652-2501</t>
  </si>
  <si>
    <t>전라북도 순창군 순창읍 남계로 83 2층</t>
  </si>
  <si>
    <t>청소년 미디어 리터러시 교육의 모든 것  'All that One'</t>
  </si>
  <si>
    <t>마을에서 자연을 느끼다 '천왕숲놀이터'</t>
  </si>
  <si>
    <t>에코챌린지</t>
  </si>
  <si>
    <t>월곡청소년센터</t>
  </si>
  <si>
    <t>029439025</t>
  </si>
  <si>
    <t>029439029</t>
  </si>
  <si>
    <t>서울특별시 성북구 화랑로13가길 110 (하월곡동) 월곡청소년센터</t>
  </si>
  <si>
    <t>나도 미디어 크리에이터!</t>
  </si>
  <si>
    <t>찾아가는 하루체험 Art&amp;Job 솝디자이너</t>
  </si>
  <si>
    <t>광주광역시 화정청소년문화의집</t>
  </si>
  <si>
    <t>062-375-1324</t>
  </si>
  <si>
    <t>062-375-1318</t>
  </si>
  <si>
    <t>광주광역시 서구 화정로179번길 63 (화정동) 1층 화정청소년문화의집</t>
  </si>
  <si>
    <t>오늘 바리스타는 나야나!</t>
  </si>
  <si>
    <t>AI스마트화분 체험</t>
  </si>
  <si>
    <t>(주)아이티융합교육개발원</t>
  </si>
  <si>
    <t>0625123307</t>
  </si>
  <si>
    <t>광주광역시 북구 첨단벤처소로62번길 34-8 (월출동) 1층 (주)아이티융합교육개발원</t>
  </si>
  <si>
    <t>Recycle Earth, Go!</t>
  </si>
  <si>
    <t>모험 수련활동(고등학교 2박3일)</t>
  </si>
  <si>
    <t>드론,활쏘기(국궁, 양궁, 펀아처리 등)</t>
  </si>
  <si>
    <t>2023-01-04</t>
  </si>
  <si>
    <t>2027-01-03</t>
  </si>
  <si>
    <t>모험 수련활동(중학교 2박3일)</t>
  </si>
  <si>
    <t xml:space="preserve">모험 수련활동 (초등학교 2박3일) </t>
  </si>
  <si>
    <t>한사랑 수련캠프(중학교 2박3일)</t>
  </si>
  <si>
    <t>괴산군청소년수련원</t>
  </si>
  <si>
    <t>043-833-2900</t>
  </si>
  <si>
    <t>043-833-2903</t>
  </si>
  <si>
    <t>충청북도 괴산군 괴산읍 충민로검승3길 41  괴산군청소년수련원</t>
  </si>
  <si>
    <t>생각하는 우리(고등학교 2박3일)</t>
  </si>
  <si>
    <t>단양청소년수련원</t>
  </si>
  <si>
    <t>0434223340</t>
  </si>
  <si>
    <t>043-422-3360</t>
  </si>
  <si>
    <t>충청북도 단양군 단성면 대잠2길 29-46  단양청소년수련원</t>
  </si>
  <si>
    <t>꿈꾸는 우리(중학교 2박3일)</t>
  </si>
  <si>
    <t>함께하는 우리(초등학교 2박3일)</t>
  </si>
  <si>
    <t>위캔 창의공작소</t>
  </si>
  <si>
    <t>대전청소년위캔센터</t>
  </si>
  <si>
    <t>2026-01-03</t>
  </si>
  <si>
    <t>042-222-0924</t>
  </si>
  <si>
    <t>042-222-0940</t>
  </si>
  <si>
    <t>대전광역시 동구 대전천동로 508 (원동) 대전청소년위캔센터</t>
  </si>
  <si>
    <t>나만의 힐링 정원 만들기</t>
  </si>
  <si>
    <t>가평군 가평청소년문화의집</t>
  </si>
  <si>
    <t>031-581-0924</t>
  </si>
  <si>
    <t>031-581-1361</t>
  </si>
  <si>
    <t>경기도 가평군 가평읍 문화로 120  가평군 가평청소년문화의집</t>
  </si>
  <si>
    <t>놀면서 배우는 미디어리터러시 ‘미디어 놀이터’</t>
  </si>
  <si>
    <t>독산청소년문화의집</t>
  </si>
  <si>
    <t>028099380</t>
  </si>
  <si>
    <t>028099379</t>
  </si>
  <si>
    <t>서울특별시 금천구 벚꽃로10길 45 (독산동) 독산청소년문화의집</t>
  </si>
  <si>
    <t>공널러가유</t>
  </si>
  <si>
    <t>배려하는 리더</t>
  </si>
  <si>
    <t>E-Learn 스포츠</t>
  </si>
  <si>
    <t>우리는 안전 지킴이</t>
  </si>
  <si>
    <t>라켓소년단</t>
  </si>
  <si>
    <t>광양시청소년문화센터</t>
  </si>
  <si>
    <t>061-794-2230</t>
  </si>
  <si>
    <t>061-794-2235</t>
  </si>
  <si>
    <t>전남 광양시 중동 1658</t>
  </si>
  <si>
    <t>청문농구단</t>
  </si>
  <si>
    <t>자연과 함께하는 한터</t>
  </si>
  <si>
    <t>한터농원 영농조합법인</t>
  </si>
  <si>
    <t>031-332-3695</t>
  </si>
  <si>
    <t>031-339-7339</t>
  </si>
  <si>
    <t>경기 용인시 처인구 양지면 대대리 96-1</t>
  </si>
  <si>
    <t>알아두면 쓸모있숲</t>
  </si>
  <si>
    <t>청소년 진로체험활동 소프트웨어 개발자(언플러그드 로봇코딩)</t>
  </si>
  <si>
    <t>청소년 진로체험활동 소프트웨어 개발자 (자율주행자동차)</t>
  </si>
  <si>
    <t>청소년 진로체험활동 사물인터넷 전문가(IoT스마트하우스)</t>
  </si>
  <si>
    <t>청소년 진로체험활동 로봇공학자 (펜싱 로봇)</t>
  </si>
  <si>
    <t>청소년 진로체험활동 로봇공학자 (웨어러블 로봇코딩)</t>
  </si>
  <si>
    <t>청소년 진로체험활동 로봇공학자 (6족보행로봇)</t>
  </si>
  <si>
    <t>진로 수련활동(중학교 2박3일)</t>
  </si>
  <si>
    <t>2023-02-01</t>
  </si>
  <si>
    <t>2027-01-31</t>
  </si>
  <si>
    <t>진로 수련활동(고등학교 2박3일 )</t>
  </si>
  <si>
    <t>너와 나  그리고  하나된  우리 Ⅵ  (초등학교 2박 3일)</t>
  </si>
  <si>
    <t>그레이스힐청소년수련원</t>
  </si>
  <si>
    <t>032-930-9302</t>
  </si>
  <si>
    <t>032-930-9309</t>
  </si>
  <si>
    <t>인천광역시 강화군 길상면 선두리 851-7 (해안남로 842-10)</t>
  </si>
  <si>
    <t>너와 나  그리고  하나된  우리 Ⅵ  (중학교 2박 3일)</t>
  </si>
  <si>
    <t>너와 나  그리고  하나된  우리 Ⅵ  (고등학교 2박 3일)</t>
  </si>
  <si>
    <t>자연과 함께 하는 우리(중학교 1박2일)</t>
  </si>
  <si>
    <t>자연과 함께하는 우리(고등학교 1박2일)</t>
  </si>
  <si>
    <t>우리 함께 자연 속으로(중학교 2박3일)</t>
  </si>
  <si>
    <t>자연과 함께하는 우리(고등학교  2박3일)</t>
  </si>
  <si>
    <t>하이파이브(중학교 2박3일)</t>
  </si>
  <si>
    <t>활쏘기(국궁, 양궁, 펀아처리 등),레펠</t>
  </si>
  <si>
    <t>'유스마일3' 캠프 ( YOUTHMILE 3)  (중학교 1박2일)</t>
  </si>
  <si>
    <t>부산에서 하나둘셋 점프업!(중학교 2박3일)</t>
  </si>
  <si>
    <t>탑로핑 올라가즈아 클라이밍 Two</t>
  </si>
  <si>
    <t>나.그.네(나를 그리는 네칸만화)</t>
  </si>
  <si>
    <t>MD0788</t>
  </si>
  <si>
    <t>헝거게임(중학교)</t>
  </si>
  <si>
    <t>MD0787</t>
  </si>
  <si>
    <t>페인트건 서바이벌(고등학교)</t>
  </si>
  <si>
    <t>MD0786</t>
  </si>
  <si>
    <t>스포츠클라이밍(중학교)</t>
  </si>
  <si>
    <t>MD0785</t>
  </si>
  <si>
    <t>스포츠클라이밍(고등학교)</t>
  </si>
  <si>
    <t>MD0784</t>
  </si>
  <si>
    <t>사격 체험(초등학교)</t>
  </si>
  <si>
    <t>MD0783</t>
  </si>
  <si>
    <t>사격 체험(중학교)</t>
  </si>
  <si>
    <t>MD0782</t>
  </si>
  <si>
    <t>사격 체험(고등학교)</t>
  </si>
  <si>
    <t>MD0781</t>
  </si>
  <si>
    <t>행복 백(bag) "에코백 드로잉" (중학교)</t>
  </si>
  <si>
    <t>MD0780</t>
  </si>
  <si>
    <t>행복 백(bag) "에코백 드로잉" (고등학교)</t>
  </si>
  <si>
    <t>MD0779</t>
  </si>
  <si>
    <t>창작공방 "우드버닝"(고등학교)</t>
  </si>
  <si>
    <t>MD0778</t>
  </si>
  <si>
    <t>창작공방  "우드버닝"(중학교)</t>
  </si>
  <si>
    <t xml:space="preserve">기분좋은 불편함 제로 웨이스트 </t>
  </si>
  <si>
    <t>Cheer Up! 치어리딩</t>
  </si>
  <si>
    <t>생태환경보호 &lt;양서류  지킴이&gt;</t>
  </si>
  <si>
    <t>판교유스센터</t>
  </si>
  <si>
    <t>031-729-9600</t>
  </si>
  <si>
    <t>031-7884-8016</t>
  </si>
  <si>
    <t>경기 성남시 분당구 판교동 553번지 분당판교청소년수련관</t>
  </si>
  <si>
    <t>청소년관계형성 프로젝트 '만반잘부' (만나서 반갑습니다. 잘 부탁드립니다)</t>
  </si>
  <si>
    <t>내일을 꿈꾸는 친구들(초등학교 2박3일)</t>
  </si>
  <si>
    <t>국제광림비전랜드 청소년수련원</t>
  </si>
  <si>
    <t>031-592-1163</t>
  </si>
  <si>
    <t>031-592-1164</t>
  </si>
  <si>
    <t>경기도 남양주시 화도읍 모꼬지로17번길 105  국제광림비전랜드 청소년수련원</t>
  </si>
  <si>
    <t>내일을 꿈꾸는 친구들(초등학교 1박2일)</t>
  </si>
  <si>
    <t>탄소중립프로젝트 '0(Zero)원트'</t>
  </si>
  <si>
    <t>구립방배유스센터</t>
  </si>
  <si>
    <t>02-3487-6161</t>
  </si>
  <si>
    <t>02-3487-6752</t>
  </si>
  <si>
    <t>서울 서초구 방배3동 1031-4 서초구립방배유스센터</t>
  </si>
  <si>
    <t>미디어 추리단, 방탈출</t>
  </si>
  <si>
    <t>배움텃밭</t>
  </si>
  <si>
    <t>학교로 찾아가는 STS창의과학진로체험-화학으로 세상을 탐구하는 분석화학자(고등학교)</t>
  </si>
  <si>
    <t>학교로 찾아가는 STS창의과학진로체험-유전자를 변화시키는 바이오 엔지니어(고등학교)</t>
  </si>
  <si>
    <t>학교로 찾아가는 STS창의과학진로체험-유기화학을 연구하는 신약·화장품개발자(중학교)</t>
  </si>
  <si>
    <t>학교로 찾아가는 STS창의과학진로체험-범인의 흔적을 쫓는 과학수사관(초등학교)</t>
  </si>
  <si>
    <t>사비백제 호연지기를 찾아서(중학교 1박2일)</t>
  </si>
  <si>
    <t>2023-03-01</t>
  </si>
  <si>
    <t>2027-02-28</t>
  </si>
  <si>
    <t>자연에서 즐기는 2박3일 수련활동(고등학교 2박3일)</t>
  </si>
  <si>
    <t>농업회사법인 (주)자연나라청소년수련원</t>
  </si>
  <si>
    <t>스마트 모빌리티 탑승 체험</t>
  </si>
  <si>
    <t>031-634-6339</t>
  </si>
  <si>
    <t>031-000-0000</t>
  </si>
  <si>
    <t>경기도 이천시 마장면 오천로164번길 227  자연나라청소년수련원</t>
  </si>
  <si>
    <t>자연에서 즐기는 2박3일 수련활동(중학교 2박3일)</t>
  </si>
  <si>
    <t>자연에서 즐기는 2박3일 수련활동(초등학교 2박3일)</t>
  </si>
  <si>
    <t>자연나라청소년수련원 모험아 놀자!(초등학교)</t>
  </si>
  <si>
    <t>우리들의 하룻밤 수련활동(고등학교 1박2일)</t>
  </si>
  <si>
    <t>반짝이는하룻밤수련활동(초등학교 1박2일)</t>
  </si>
  <si>
    <t>함께  만드는 세상 체험 캠프(고등학교 2박3일)</t>
  </si>
  <si>
    <t>부안청소년수련원</t>
  </si>
  <si>
    <t>063-580-3134</t>
  </si>
  <si>
    <t>063-582-3131</t>
  </si>
  <si>
    <t>전라북도 부안군 변산면 참뽕로 434-26  부안청소년수련원</t>
  </si>
  <si>
    <t>함께 만드는 세상 체험 캠프(중학교 2박3일)</t>
  </si>
  <si>
    <t>국궁 체험(중학교 2박3일)</t>
  </si>
  <si>
    <t>염광에서 함께 하는 우리들의 모습(고등학교 2박3일)</t>
  </si>
  <si>
    <t>포천염광수련원</t>
  </si>
  <si>
    <t>0315346009</t>
  </si>
  <si>
    <t>경기도 포천시 신북면 청신로 440  염광수련원</t>
  </si>
  <si>
    <t>염광에서 함께 하는 우리들의 모습(중학교2박3일)</t>
  </si>
  <si>
    <t>염광에서 함께 하는 우리들의 모습(초등학교2박3일)</t>
  </si>
  <si>
    <t>글로벌 효정</t>
  </si>
  <si>
    <t>자연에서 즐기는 1박2일 수련활동(고등학교 1박2일)</t>
  </si>
  <si>
    <t>자연나라청소년수련원 자연아 놀자!(초등학교)</t>
  </si>
  <si>
    <t>청소년 협동캠프 ' THE TEAMWORK'(고등학교 2박3일)</t>
  </si>
  <si>
    <t>청소년 협동캠프 'THE TEAMWORK' (중학교 2박3일)</t>
  </si>
  <si>
    <t>청소년 협동캠프 'THE TEAMWORK' (초등학교 2박3일)</t>
  </si>
  <si>
    <t>"우리는 하나"(중학교 2박3일)</t>
  </si>
  <si>
    <t>온누리청소년수련원</t>
  </si>
  <si>
    <t>055-533-1781</t>
  </si>
  <si>
    <t>055-533-1780</t>
  </si>
  <si>
    <t>경남 창녕군 고암면 계상리 131-2</t>
  </si>
  <si>
    <t>자연에서 즐기는 1박2일 수련활동(중학교 1박2일)</t>
  </si>
  <si>
    <t>자연에서 즐기는 1박2일 수련활동(초등학교 1박2일)</t>
  </si>
  <si>
    <t>함께하는  체험 캠프 (중학교 1박2일)</t>
  </si>
  <si>
    <t>놀면뭐하비(hobby)?</t>
  </si>
  <si>
    <t>2026-02-28</t>
  </si>
  <si>
    <t>MD0804</t>
  </si>
  <si>
    <t>와당목걸이 만들기(고등학교)</t>
  </si>
  <si>
    <t>MD0803</t>
  </si>
  <si>
    <t>긴급상황 모두의 4분 (고등학교)</t>
  </si>
  <si>
    <t>MD0802</t>
  </si>
  <si>
    <t>긴급상황 모두의 4분 (중학교)</t>
  </si>
  <si>
    <t>MD0801</t>
  </si>
  <si>
    <t>긴급 상황 보두의 4분(초등학교)</t>
  </si>
  <si>
    <t>MD0800</t>
  </si>
  <si>
    <t>K-pop의 원조를 찾아서 - 국악 판소리 한마당(고등학교)</t>
  </si>
  <si>
    <t>MD0799</t>
  </si>
  <si>
    <t>K-pop의 원조를 찾아서  - 국악 판소리 한마당(중학교)</t>
  </si>
  <si>
    <t>MD0798</t>
  </si>
  <si>
    <t>K-pop의 원조 를 찾아서 - 국악판소리 한마당(초등학교)</t>
  </si>
  <si>
    <t>MD0797</t>
  </si>
  <si>
    <t>카프라(고등학교)</t>
  </si>
  <si>
    <t>MD0796</t>
  </si>
  <si>
    <t>카프라(중학교)</t>
  </si>
  <si>
    <t>MD0795</t>
  </si>
  <si>
    <t>카프라(초등학교)</t>
  </si>
  <si>
    <t>MD0794</t>
  </si>
  <si>
    <t>우드버닝(고등학교)</t>
  </si>
  <si>
    <t>MD0793</t>
  </si>
  <si>
    <t>우드버닝(중학교)</t>
  </si>
  <si>
    <t>MD0792</t>
  </si>
  <si>
    <t>우드버닝(초등학교)</t>
  </si>
  <si>
    <t>MD0791</t>
  </si>
  <si>
    <t>레진아트 (고등학교)</t>
  </si>
  <si>
    <t>MD0790</t>
  </si>
  <si>
    <t>레진아트 (중학교)</t>
  </si>
  <si>
    <t>MD0789</t>
  </si>
  <si>
    <t>레진아트 (초등학교)</t>
  </si>
  <si>
    <t>리더십 알아보기(초등학교 1박2일)</t>
  </si>
  <si>
    <t>청소년 영상제작소</t>
  </si>
  <si>
    <t>청소년 임원 수련활동 '함께 서기'(중학교 1박2일)</t>
  </si>
  <si>
    <t>디지털 드로잉 교실(중학교)</t>
  </si>
  <si>
    <t>디지털 드로잉 교실(초등학교)</t>
  </si>
  <si>
    <t>청소년 풋살프로그램 '풋풋(Futsal, Football)'</t>
  </si>
  <si>
    <t>연수구청소년수련관</t>
  </si>
  <si>
    <t>032-833-2010</t>
  </si>
  <si>
    <t>032-833-2013</t>
  </si>
  <si>
    <t>인천광역시 연수구 앵고개로 132 (동춘동) 연수구청소년수련관</t>
  </si>
  <si>
    <t>놀이로 만나는 수학</t>
  </si>
  <si>
    <t>울산북구청소년문화의집</t>
  </si>
  <si>
    <t>052-716-1318</t>
  </si>
  <si>
    <t>울산광역시 북구 화봉로 80 북구재활용매장 북구청소년문화의집</t>
  </si>
  <si>
    <t>21C 3.1운동의 주인공은 나!</t>
  </si>
  <si>
    <t>당신의 안전스위치를 켜라!(초등학교)-안전골든타임</t>
  </si>
  <si>
    <t>더드림 WAVE진로비전캠프</t>
  </si>
  <si>
    <t>(주)더드림컴퍼니</t>
  </si>
  <si>
    <t>070-8278-5417</t>
  </si>
  <si>
    <t>02-868-5417</t>
  </si>
  <si>
    <t>서울 관악구 신림동 538-15 창원빌딩 4층</t>
  </si>
  <si>
    <t>포세이돈!  블루세상을 꿈꾸다</t>
  </si>
  <si>
    <t>생태탐험 프로그램  "의왕 생태습지에서의 하루"</t>
  </si>
  <si>
    <t>의왕시청소년수련관</t>
  </si>
  <si>
    <t>031-477-1881</t>
  </si>
  <si>
    <t>031-477-8838</t>
  </si>
  <si>
    <t>경기 의왕시 고천동 문화공원로 33 (고천동 100-1)</t>
  </si>
  <si>
    <t>청소년 소통연구소</t>
  </si>
  <si>
    <t>양촌청소년문화의집</t>
  </si>
  <si>
    <t>031-996-6275</t>
  </si>
  <si>
    <t>031-996-2523</t>
  </si>
  <si>
    <t>경기도 김포시 양촌읍 양곡2로30번길 46  2층 양촌청소년문화의집</t>
  </si>
  <si>
    <t>꼬리에 꼬리를 무는 역사이야기</t>
  </si>
  <si>
    <t>자연나라 청소년수련원 임원 수련활동(고등학교 1박2일)</t>
  </si>
  <si>
    <t>자연나라 청소년수련원 임원 수련활동(중학교 1박2일)</t>
  </si>
  <si>
    <t>자연나라 청소년수련원 임원 수련활동(초등학교 1박2일)</t>
  </si>
  <si>
    <t>(만)9세 청소년 웰컴 파티</t>
  </si>
  <si>
    <t>우리가 함께 만드는 세상 위(we) 투게더(together)(고등학교 2박3일)</t>
  </si>
  <si>
    <t>2023-03-29</t>
  </si>
  <si>
    <t>2027-03-28</t>
  </si>
  <si>
    <t>우리가 함께 만드는 세상 위(we) 투게더(together)(중학교 2박3일)</t>
  </si>
  <si>
    <t>Together! We Can!(고등학교 2박3일)</t>
  </si>
  <si>
    <t>공주유스호스텔</t>
  </si>
  <si>
    <t>041-852-1212</t>
  </si>
  <si>
    <t>041-852-1240</t>
  </si>
  <si>
    <t>충남 공주시 탄천면 삼각리 15-8 공주유스호스텔</t>
  </si>
  <si>
    <t>Together! We Can! (중학교 2박3일)</t>
  </si>
  <si>
    <t>Together! We Can! (초등학교 2박3일)</t>
  </si>
  <si>
    <t>心身튼튼 프로젝트(고등학교 1박2일)</t>
  </si>
  <si>
    <t>心身튼튼 프로젝트(중학교  1박2일)</t>
  </si>
  <si>
    <t>心身튼튼 프로젝트(초등학교 1박2일)</t>
  </si>
  <si>
    <t>우리 함께 Do it (고등학교 2박3일)</t>
  </si>
  <si>
    <t>박달재수련원</t>
  </si>
  <si>
    <t>2026-03-28</t>
  </si>
  <si>
    <t>043-652-9222</t>
  </si>
  <si>
    <t>043-652-4222</t>
  </si>
  <si>
    <t>충북 제천시 봉양읍 원박리 967-1</t>
  </si>
  <si>
    <t>우리 함께 Do it (고등학교 1박2일)</t>
  </si>
  <si>
    <t>우리 함께 Do it (중학교 2박3일)</t>
  </si>
  <si>
    <t>우리 함께 Do it (중학교 1박2일)</t>
  </si>
  <si>
    <t>우리 함께 Do it (초등학교 1박2일)</t>
  </si>
  <si>
    <t>자연과 함께하는 우리 (초등학교 1박 2일)</t>
  </si>
  <si>
    <t>함께하는 바다활동(중학교 2박3일)</t>
  </si>
  <si>
    <t>함께하는 바다체험(중학교 1박2일)</t>
  </si>
  <si>
    <t>함께아는 바다활동(중학교 2박3일)</t>
  </si>
  <si>
    <t>함께아는 바다체험(중학교 1박2일)</t>
  </si>
  <si>
    <t>바다탐험대 활동(초등학교 2박 3일)</t>
  </si>
  <si>
    <t>바다탐험대 체험(초등학교 1박 2일)</t>
  </si>
  <si>
    <t>바다탐험대 체험(숙박형)</t>
  </si>
  <si>
    <t>오션런어웨이 활동 (고등학교 2박3일)</t>
  </si>
  <si>
    <t>오션런어웨이 체험(고등학교 1박2일)</t>
  </si>
  <si>
    <t>문화Day(고등학교 1박2일)</t>
  </si>
  <si>
    <t>이리 오너라 뛰어놀자! 함께하는 수련활동 (중학교 2박3일  A형)</t>
  </si>
  <si>
    <t>이리오너라 뛰어 놀자!(중학교 1박 2일 C형)</t>
  </si>
  <si>
    <t>이리오너라 뛰어 놀자!(중학교 2박 3일 B형)</t>
  </si>
  <si>
    <t>이구동성 당일체험활동(초등학교 B형)</t>
  </si>
  <si>
    <t>야호! 자연과 함께 우리 모두 뛰놀자 (고등학교 2박3일 C형)</t>
  </si>
  <si>
    <t>야호! 자연과 함께 우리 모두 뛰놀자 (고등학교 2박3일 B형)</t>
  </si>
  <si>
    <t>야호! 자연과 함께 우리 모두 뛰놀자 (고등학교 2박3일 A형)</t>
  </si>
  <si>
    <t>야호! 자연과 함께 우리 모두 뛰놀자 (중학교 2박 3일)</t>
  </si>
  <si>
    <t>야호! 자연과 함께 우리 모두 뛰놀자 (초등학교 2박 3일 A형)</t>
  </si>
  <si>
    <t>야호! 자연과 함께 우리 모두 뛰놀자 (고등학교 1박2일 C형)</t>
  </si>
  <si>
    <t>야호! 자연과 함께 우리 모두 뛰놀자 (고등학교 1박2일 B형)</t>
  </si>
  <si>
    <t>야호! 자연과 함께 우리 모두 뛰놀자 (고등학교 1박2일 A형)</t>
  </si>
  <si>
    <t>야호! 자연과 함께 우리 모두 뛰놀자 (초등학교 1박 2일 A형)</t>
  </si>
  <si>
    <t>모두 함께 즐기는 자연 수련활동(중학교 1박2일 )</t>
  </si>
  <si>
    <t>피노키오와  함께 하는 행복여행(고등학교 2박3일)</t>
  </si>
  <si>
    <t>피노키오와 함께 하는 행복여행(중학교 2박 3일)</t>
  </si>
  <si>
    <t>피노키오와 함께 하는 행복여행(초등학교 2박 3일)</t>
  </si>
  <si>
    <t>미리내! 포레스트 캠프 C (중학교2박3일)</t>
  </si>
  <si>
    <t>지리산의  푸른숲 힐링캠프(고등학교 2박3일)</t>
  </si>
  <si>
    <t>구례군청소년수련원</t>
  </si>
  <si>
    <t>061-783-0207</t>
  </si>
  <si>
    <t>061-783-0209</t>
  </si>
  <si>
    <t>전라남도 구례군 산동면 관산구산길 14-9  구례군청소년수련원</t>
  </si>
  <si>
    <t>지리산에서 지혜를  배우는 청소년 힐링캠프(중학교 2박3일)</t>
  </si>
  <si>
    <t>자신감 성장  브레인 CAMP(초등학교 1박2일)</t>
  </si>
  <si>
    <t>Hype(하입)스쿨캠프 (고등학교2박3일)</t>
  </si>
  <si>
    <t>이구동성 당일체험활동(초등학교 A형)</t>
  </si>
  <si>
    <t>함께하는 체험 캠프(고등학교 1박2일)</t>
  </si>
  <si>
    <t>활쏘기(국궁, 양궁, 펀아처리 등),인공암벽 체험</t>
  </si>
  <si>
    <t>함께 하는  체험 캠프(초등학교 1박2일)</t>
  </si>
  <si>
    <t>청소년 사회정서역량강화 - ART로 -</t>
  </si>
  <si>
    <t>의성군청소년문화의집</t>
  </si>
  <si>
    <t>0548305516</t>
  </si>
  <si>
    <t>경상북도 의성군 의성읍 후죽4길 6  의성군청소년문화의집</t>
  </si>
  <si>
    <t>청소년진로직업체험활동 - 위드 갈릭</t>
  </si>
  <si>
    <t>MD0826</t>
  </si>
  <si>
    <t>핸드벨 심포니(중학교)</t>
  </si>
  <si>
    <t>하나 되는 리더쉽 체험 캠프(고등학교 1박2일)</t>
  </si>
  <si>
    <t>하나되는 리더쉽  체험 캠프 (중학교 1박2일)</t>
  </si>
  <si>
    <t>우리동네 드론축구</t>
  </si>
  <si>
    <t>세계시민더하기</t>
  </si>
  <si>
    <t>가족과 떠나는 오리엔티어링</t>
  </si>
  <si>
    <t>두 바퀴로 떠나는 북한강 자전거 캠프 (고등학교)</t>
  </si>
  <si>
    <t>두 바퀴로 떠나는 북한강 자전거 캠프 (중학교)</t>
  </si>
  <si>
    <t>MD0825</t>
  </si>
  <si>
    <t>밀리테크첼린지(고등학교)</t>
  </si>
  <si>
    <t>MD0824</t>
  </si>
  <si>
    <t>밀리테크첼린지(중학교)</t>
  </si>
  <si>
    <t>MD0823</t>
  </si>
  <si>
    <t>밀리테크챌린지(초등학교)</t>
  </si>
  <si>
    <t>유관순 학교</t>
  </si>
  <si>
    <t>천안시태조산청소년수련관</t>
  </si>
  <si>
    <t>041-566-0179</t>
  </si>
  <si>
    <t>0415660180</t>
  </si>
  <si>
    <t>충남 천안시 동남구 유량동 6번지 천안시태조산청소년수련관</t>
  </si>
  <si>
    <t>마음짱! 몸짱!</t>
  </si>
  <si>
    <t>청소년들이 만드는 건강한 아침</t>
  </si>
  <si>
    <t>부산 서구청소년문화의집</t>
  </si>
  <si>
    <t>051-257-9162</t>
  </si>
  <si>
    <t>051-241-6651</t>
  </si>
  <si>
    <t>부산광역시 서구 남부민동 천마로 87 남부민2동 주민센터 서구 청소년문화의 집</t>
  </si>
  <si>
    <t>지진에서 살아남기</t>
  </si>
  <si>
    <t>케이엔디 스포츠</t>
  </si>
  <si>
    <t>0318977321</t>
  </si>
  <si>
    <t>경기도 용인시 기흥구 강남동로 6 (구갈동) 그랜드프라자 B1 케이엔디 스포츠</t>
  </si>
  <si>
    <t>창의과학프로그램</t>
  </si>
  <si>
    <t>너나우리</t>
  </si>
  <si>
    <t>오산남부청소년문화의집</t>
  </si>
  <si>
    <t>031-376-6283</t>
  </si>
  <si>
    <t>031-376-6280</t>
  </si>
  <si>
    <t>경기 오산시 원동  213~458 404-10번지 2층 오산남부청소년문화의집</t>
  </si>
  <si>
    <t>MD0820</t>
  </si>
  <si>
    <t>자음과모음(고등학교)</t>
  </si>
  <si>
    <t>MD0819</t>
  </si>
  <si>
    <t>스피드스태킹(고등학교)</t>
  </si>
  <si>
    <t>MD0818</t>
  </si>
  <si>
    <t>스포츠스태킹(중학교)</t>
  </si>
  <si>
    <t>MD0817</t>
  </si>
  <si>
    <t>플라잉디스크(고등학교)</t>
  </si>
  <si>
    <t>MD0816</t>
  </si>
  <si>
    <t>날아라날아라(중학교)</t>
  </si>
  <si>
    <t>MD0815</t>
  </si>
  <si>
    <t>레크리에이션(중학교)</t>
  </si>
  <si>
    <t>MD0814</t>
  </si>
  <si>
    <t>물놀이(중학교)</t>
  </si>
  <si>
    <t>MD0813</t>
  </si>
  <si>
    <t xml:space="preserve">싱어롱 드림 콘서트 (중학교) </t>
  </si>
  <si>
    <t>MD0812</t>
  </si>
  <si>
    <t>싱어롱 희망 콘서트  (초등학교)</t>
  </si>
  <si>
    <t>MD0811</t>
  </si>
  <si>
    <t>디스코보트(고등학교)</t>
  </si>
  <si>
    <t>MD0810</t>
  </si>
  <si>
    <t>디스코보트(중학교)</t>
  </si>
  <si>
    <t>MD0809</t>
  </si>
  <si>
    <t>디스코보트(초등학교)</t>
  </si>
  <si>
    <t>MD0808</t>
  </si>
  <si>
    <t>아름다울 美 (고등학교)</t>
  </si>
  <si>
    <t>MD0807</t>
  </si>
  <si>
    <t>아름다울 美 (중학교)</t>
  </si>
  <si>
    <t>MD0806</t>
  </si>
  <si>
    <t>매너짱! 맘짱! (중학교)</t>
  </si>
  <si>
    <t>MD0805</t>
  </si>
  <si>
    <t>매너짱! 맘짱! (초등학교)</t>
  </si>
  <si>
    <t>하나되는  리더쉽 체험캠프(초등학교 1박2일)</t>
  </si>
  <si>
    <t>엔조이 진로 - 유튜브크리에이터 편</t>
  </si>
  <si>
    <t>자신감 뿜뿜(중학교 2박3일)</t>
  </si>
  <si>
    <t>서바이벌게임,인공암벽 체험</t>
  </si>
  <si>
    <t>2023-04-26</t>
  </si>
  <si>
    <t>2026-04-25</t>
  </si>
  <si>
    <t>호연지기 사비백제를 찾아서(초등학교 1박2일)</t>
  </si>
  <si>
    <t>2027-04-25</t>
  </si>
  <si>
    <t>청포대 추억만들기(초등학교2박3일)</t>
  </si>
  <si>
    <t>청포대 추억만들기(초등학교1박2일)</t>
  </si>
  <si>
    <t>나의 수련일지(중학교 2박3일)</t>
  </si>
  <si>
    <t>청심국제해양청소년수련원</t>
  </si>
  <si>
    <t>0616867712</t>
  </si>
  <si>
    <t>전라남도 여수시 화양면 장수로 183-5  청심국제해양청소년수련원</t>
  </si>
  <si>
    <t>나의수련일지(중학교1박2일)</t>
  </si>
  <si>
    <t>나의 수련일지(고등학교 2박3일)</t>
  </si>
  <si>
    <t>'유스마일4' 캠프 ( YOUTHMILE 4) (고등학교 1박2일)</t>
  </si>
  <si>
    <t>오션런어웨이 체험(숙박형)</t>
  </si>
  <si>
    <t>생명과학캠프(고등학교 2박3일)</t>
  </si>
  <si>
    <t>생명과학캠프(중학교 2박3일)</t>
  </si>
  <si>
    <t>Gateway to the World (세계로 가는 길) (중학교 2박3일)</t>
  </si>
  <si>
    <t>이리오너라 뛰어놀자! 함께하는 수련활동 (중학교 2박3일 D형)</t>
  </si>
  <si>
    <t>야호! 자연과 함께 우리 모두 뛰놀자 (초등학교 2박3일 B형)</t>
  </si>
  <si>
    <t xml:space="preserve">야호! 자연과 함께 우리 모두 뛰놀자 (초등학교 1박2일 B형) </t>
  </si>
  <si>
    <t>생명과학캠프(초등학교 2박3일)</t>
  </si>
  <si>
    <t>시작해! 우드버닝</t>
  </si>
  <si>
    <t>장흥청소년수련관</t>
  </si>
  <si>
    <t>061-863-0250</t>
  </si>
  <si>
    <t>061-862-9788</t>
  </si>
  <si>
    <t>전남 장흥군 장흥읍 건산리1구 761-2 장흥청소년수련관</t>
  </si>
  <si>
    <t>MD0842</t>
  </si>
  <si>
    <t>컬러큐 리더십(중학교)</t>
  </si>
  <si>
    <t>MD0841</t>
  </si>
  <si>
    <t>해양골든벨(중학교)</t>
  </si>
  <si>
    <t>MD0840</t>
  </si>
  <si>
    <t>물놀이(고등학교)</t>
  </si>
  <si>
    <t>MD0839</t>
  </si>
  <si>
    <t>도전캠프정복(초등학교)</t>
  </si>
  <si>
    <t>MD0838</t>
  </si>
  <si>
    <t>야간post추적대(고등학교)</t>
  </si>
  <si>
    <t>MD0837</t>
  </si>
  <si>
    <t>야간추적놀이(중학교)</t>
  </si>
  <si>
    <t>MD0836</t>
  </si>
  <si>
    <t>밤부엉이사냥(초등학교)</t>
  </si>
  <si>
    <t>MD0835</t>
  </si>
  <si>
    <t>실내 미션 오리엔티어링 (초등학교)</t>
  </si>
  <si>
    <t>MD0834</t>
  </si>
  <si>
    <t>미션 오리엔티어링 (초등학교)</t>
  </si>
  <si>
    <t>MD0833</t>
  </si>
  <si>
    <t>우리는 하나!(중학교)</t>
  </si>
  <si>
    <t>MD0832</t>
  </si>
  <si>
    <t>어쩌다 마주친 댄스(중학교)</t>
  </si>
  <si>
    <t>MD0831</t>
  </si>
  <si>
    <t>협동베이스활동(고등학교)</t>
  </si>
  <si>
    <t>MD0830</t>
  </si>
  <si>
    <t>협동베이스활동(중학교)</t>
  </si>
  <si>
    <t>MD0829</t>
  </si>
  <si>
    <t>MD0828</t>
  </si>
  <si>
    <t>오리엔티어링(중학교)</t>
  </si>
  <si>
    <t>MD0827</t>
  </si>
  <si>
    <t>문화선택 활동 및 문화발표(공연)(중학교)</t>
  </si>
  <si>
    <t>둥근달 설기</t>
  </si>
  <si>
    <t>인성영재캠프( 1일)</t>
  </si>
  <si>
    <t>충청남도교육청등록 대안교육기관 벤자민인성영재학교</t>
  </si>
  <si>
    <t>041-410-8800</t>
  </si>
  <si>
    <t>070-8677-6984</t>
  </si>
  <si>
    <t>충청남도 천안시 동남구 목천읍 덕전1길 334  벤자민인성영재학교</t>
  </si>
  <si>
    <t>법동리틀쉐프-앙금플라워떡케이크 요리사</t>
  </si>
  <si>
    <t>법동청소년문화센터</t>
  </si>
  <si>
    <t>042-628-1555</t>
  </si>
  <si>
    <t>042-635-0621</t>
  </si>
  <si>
    <t>대전광역시 대덕구 계족로663번길 36 (법동) 법1동주민센터 3층</t>
  </si>
  <si>
    <t>우리는 도봉구 청소년 역사탐험대</t>
  </si>
  <si>
    <t>도봉구립쌍문동청소년문화의집</t>
  </si>
  <si>
    <t>02-908-0457</t>
  </si>
  <si>
    <t>02-908-0479</t>
  </si>
  <si>
    <t>서울 도봉구 쌍문4동 산80-1 쌍문동청소년문화의집</t>
  </si>
  <si>
    <t>레고와 MBTI 검사를 활용한 청소년 사회성 증진 프로그램 ‘레비티아이’</t>
  </si>
  <si>
    <t>송파구립 잠실청소년센터</t>
  </si>
  <si>
    <t>0220391530</t>
  </si>
  <si>
    <t>0220390259</t>
  </si>
  <si>
    <t>서울특별시 송파구 올림픽로8길 22 (잠실동) 송파구립 잠실청소년센터</t>
  </si>
  <si>
    <t>지구별가게</t>
  </si>
  <si>
    <t>서귀포시청소년문화의집</t>
  </si>
  <si>
    <t>064-762-1406</t>
  </si>
  <si>
    <t>064-733-0097</t>
  </si>
  <si>
    <t>제주특별자치도 서귀포시 동문로 39 (서귀동) 5층</t>
  </si>
  <si>
    <t>Global School (중학교 1박2일)</t>
  </si>
  <si>
    <t>2023-05-24</t>
  </si>
  <si>
    <t>2027-05-23</t>
  </si>
  <si>
    <t>친구야!함께하자!(초등학교)</t>
  </si>
  <si>
    <t>순천시청소년수련원</t>
  </si>
  <si>
    <t>061-755-5522</t>
  </si>
  <si>
    <t>061-629-7755</t>
  </si>
  <si>
    <t>전라남도 순천시 서면 청소년수련원길 167  순천시청소년수련원</t>
  </si>
  <si>
    <t>너와 나 그리고 우리 푸른 꿈 Dream (초등학교 1박2일)</t>
  </si>
  <si>
    <t>목포시청소년수련원</t>
  </si>
  <si>
    <t>061-276-3640</t>
  </si>
  <si>
    <t>061-272-7531</t>
  </si>
  <si>
    <t>전라남도 목포시 양을로397번길 68 (상동) 목포시청소년수련원</t>
  </si>
  <si>
    <t>소통의 가치(고등학교 1박2일)</t>
  </si>
  <si>
    <t>실천의 가치(중학교 1박2일)</t>
  </si>
  <si>
    <t>놀이의 가치(초등학교 1박2일)</t>
  </si>
  <si>
    <t>이구동성 당일체험활동(초등학교 C형)</t>
  </si>
  <si>
    <t>그린잡</t>
  </si>
  <si>
    <t>2026-05-23</t>
  </si>
  <si>
    <t>마음으로 빚은 도자기</t>
  </si>
  <si>
    <t>서귀포시청소년수련관</t>
  </si>
  <si>
    <t>064-760-6461</t>
  </si>
  <si>
    <t>064-739-8956</t>
  </si>
  <si>
    <t>제주특별자치도 서귀포시 중산간서로 97-1 (강정동) 서귀포시청소년수련관</t>
  </si>
  <si>
    <t>임원 리더십캠프</t>
  </si>
  <si>
    <t>동작청소년센터</t>
  </si>
  <si>
    <t>02-816-7971</t>
  </si>
  <si>
    <t>02-816-7973</t>
  </si>
  <si>
    <t>서울특별시 동작구 상도로15바길 5 (상도동) 동작청소년센터</t>
  </si>
  <si>
    <t>STS창의과학진로캠프-생활 속의 분석화학(1박2일)</t>
  </si>
  <si>
    <t>MD0898</t>
  </si>
  <si>
    <t>염광 스마트 퀘스트(고등학교)</t>
  </si>
  <si>
    <t>MD0897</t>
  </si>
  <si>
    <t>염광 스마트 퀘스트(중학교)</t>
  </si>
  <si>
    <t>MD0896</t>
  </si>
  <si>
    <t>염광  스마트 퀘스트 (초등학교)</t>
  </si>
  <si>
    <t>MD0895</t>
  </si>
  <si>
    <t>쁘띠 바크:팀워크 퀴즈(고등학교)</t>
  </si>
  <si>
    <t>MD0894</t>
  </si>
  <si>
    <t>쁘띠 바크:팀워크 퀴즈(중학교)</t>
  </si>
  <si>
    <t>MD0893</t>
  </si>
  <si>
    <t>쁘띠 바크:팀워크 퀴즈(초등학교)</t>
  </si>
  <si>
    <t>MD0892</t>
  </si>
  <si>
    <t>양탄자보트(고등학교)</t>
  </si>
  <si>
    <t>MD0891</t>
  </si>
  <si>
    <t>양탄자보트(중학교)</t>
  </si>
  <si>
    <t>MD0890</t>
  </si>
  <si>
    <t>양탄자보트(초등학교)</t>
  </si>
  <si>
    <t>MD0889</t>
  </si>
  <si>
    <t>해양골든벨(고등학교)</t>
  </si>
  <si>
    <t>MD0888</t>
  </si>
  <si>
    <t>MD0887</t>
  </si>
  <si>
    <t>창작공예활동 - 3D디폼블럭(초등학교)</t>
  </si>
  <si>
    <t>MD0886</t>
  </si>
  <si>
    <t>창작공예프로그램 - 마크라메(초등학교)</t>
  </si>
  <si>
    <t>MD0885</t>
  </si>
  <si>
    <t>진로역량개발활동 - 오일파스텔(고등학교)</t>
  </si>
  <si>
    <t>MD0884</t>
  </si>
  <si>
    <t>진로역량개발활동 - 스포츠스태킹(고등학교)</t>
  </si>
  <si>
    <t>MD0883</t>
  </si>
  <si>
    <t>긴급미션해결활동 - 카드섹션(고등학교)</t>
  </si>
  <si>
    <t>MD0882</t>
  </si>
  <si>
    <t>긴급미션해결활동 - 카드섹션(중학교)</t>
  </si>
  <si>
    <t>MD0881</t>
  </si>
  <si>
    <t>브레인챌린지post(고등학교)</t>
  </si>
  <si>
    <t>MD0880</t>
  </si>
  <si>
    <t>협동놀이(중학교)</t>
  </si>
  <si>
    <t>MD0879</t>
  </si>
  <si>
    <t>협동놀이(초등학교)</t>
  </si>
  <si>
    <t>MD0878</t>
  </si>
  <si>
    <t>컵스테킹(고등학교)</t>
  </si>
  <si>
    <t>MD0877</t>
  </si>
  <si>
    <t>컵스테킹(중학교)</t>
  </si>
  <si>
    <t>MD0876</t>
  </si>
  <si>
    <t>컵스테킹(초등학교)</t>
  </si>
  <si>
    <t>MD0875</t>
  </si>
  <si>
    <t>응원댄스(고등학교)</t>
  </si>
  <si>
    <t>MD0874</t>
  </si>
  <si>
    <t>응원댄스(중학교)</t>
  </si>
  <si>
    <t>MD0873</t>
  </si>
  <si>
    <t>응원댄스(초등학교)</t>
  </si>
  <si>
    <t>MD0872</t>
  </si>
  <si>
    <t>MD0871</t>
  </si>
  <si>
    <t>MD0870</t>
  </si>
  <si>
    <t>MD0869</t>
  </si>
  <si>
    <t>두드리(고등학교)</t>
  </si>
  <si>
    <t>MD0868</t>
  </si>
  <si>
    <t>두드리(중학교)</t>
  </si>
  <si>
    <t>MD0867</t>
  </si>
  <si>
    <t>두드리(초등학교)</t>
  </si>
  <si>
    <t>MD0866</t>
  </si>
  <si>
    <t>탭댄스(고등학교)</t>
  </si>
  <si>
    <t>MD0865</t>
  </si>
  <si>
    <t>탭댄스(중학교)</t>
  </si>
  <si>
    <t>MD0864</t>
  </si>
  <si>
    <t>탭댄스(초등학교)</t>
  </si>
  <si>
    <t>MD0863</t>
  </si>
  <si>
    <t>챌린지미들(고등학교)</t>
  </si>
  <si>
    <t>MD0862</t>
  </si>
  <si>
    <t>챌린지미들(중학교)</t>
  </si>
  <si>
    <t>MD0861</t>
  </si>
  <si>
    <t>작품도미노(고등학교)</t>
  </si>
  <si>
    <t>MD0860</t>
  </si>
  <si>
    <t>작품도미노(중학교)</t>
  </si>
  <si>
    <t>MD0859</t>
  </si>
  <si>
    <t>컬러도미노(초등학교)</t>
  </si>
  <si>
    <t>MD0858</t>
  </si>
  <si>
    <t>MD0857</t>
  </si>
  <si>
    <t>MD0856</t>
  </si>
  <si>
    <t>오리엔티어링(초등학교)</t>
  </si>
  <si>
    <t>MD0855</t>
  </si>
  <si>
    <t>오감체험 (고등학교)</t>
  </si>
  <si>
    <t>MD0854</t>
  </si>
  <si>
    <t>오감체험(중학교)</t>
  </si>
  <si>
    <t>MD0853</t>
  </si>
  <si>
    <t>오감체험(초등학교)</t>
  </si>
  <si>
    <t>MD0852</t>
  </si>
  <si>
    <t>아마존챌린지(고등학교)</t>
  </si>
  <si>
    <t>MD0851</t>
  </si>
  <si>
    <t>아마존챌린지(중학교)</t>
  </si>
  <si>
    <t>MD0850</t>
  </si>
  <si>
    <t>챌린지아마존(초등학교)</t>
  </si>
  <si>
    <t>MD0849</t>
  </si>
  <si>
    <t>MD0848</t>
  </si>
  <si>
    <t>도전99초(고등학교)</t>
  </si>
  <si>
    <t>MD0847</t>
  </si>
  <si>
    <t>도전99초(중학교)</t>
  </si>
  <si>
    <t>MD0846</t>
  </si>
  <si>
    <t>도전99초(초등학교)</t>
  </si>
  <si>
    <t>MD0845</t>
  </si>
  <si>
    <t>pop창작공예(고등학교)</t>
  </si>
  <si>
    <t>MD0844</t>
  </si>
  <si>
    <t>pop창작공예(중학교)</t>
  </si>
  <si>
    <t>MD0843</t>
  </si>
  <si>
    <t>pop창작공예 (초등학교)</t>
  </si>
  <si>
    <t>청소년 드론 아카데미“드론이랑 놀자”</t>
  </si>
  <si>
    <t>통영시청소년문화의집</t>
  </si>
  <si>
    <t>0556488001</t>
  </si>
  <si>
    <t>0556488010</t>
  </si>
  <si>
    <t>경상남도 통영시 광도면 죽림해안로 187  4층 통영시청소년문화의집</t>
  </si>
  <si>
    <t>생존수영활동</t>
  </si>
  <si>
    <t>용인시청소년수련관</t>
  </si>
  <si>
    <t>031-328-9803</t>
  </si>
  <si>
    <t>031-324-9959</t>
  </si>
  <si>
    <t>경기도 용인시 처인구 중부대로 1199 (삼가동) 용인시청소년수련관</t>
  </si>
  <si>
    <t>미니정원 DIY</t>
  </si>
  <si>
    <t>재난! 우리가 지킨다</t>
  </si>
  <si>
    <t>플라이 마이 드림</t>
  </si>
  <si>
    <t>코드 온! 코딩드론</t>
  </si>
  <si>
    <t>셀프챌린저스</t>
  </si>
  <si>
    <t>도봉동청소년문화의집</t>
  </si>
  <si>
    <t>0269533256</t>
  </si>
  <si>
    <t>서울특별시 도봉구 도봉로180나길 33-61 (도봉동) 도봉동청소년문화의집</t>
  </si>
  <si>
    <t>지구를 위한 비건 레시피</t>
  </si>
  <si>
    <t>꿈지락 드로잉</t>
  </si>
  <si>
    <t>STS창의과학진로캠프-생명공학으로 보는 우리들의 미래(1박2일)</t>
  </si>
  <si>
    <t>STS창의과학진로캠프-STS그린스쿨-기후위기, 과학으로 다가서다(1박2일)</t>
  </si>
  <si>
    <t>우리는 한마음 (캠프 1박2일)</t>
  </si>
  <si>
    <t>2023-06-21</t>
  </si>
  <si>
    <t>2027-06-20</t>
  </si>
  <si>
    <t>학교 밖 교육-요트 항해</t>
  </si>
  <si>
    <t xml:space="preserve">나에게 도전, 세상에 도전 </t>
  </si>
  <si>
    <t>구립마포청소년문화의집</t>
  </si>
  <si>
    <t>컨소시엄</t>
  </si>
  <si>
    <t>울릉독도 요트 탐사캠프</t>
  </si>
  <si>
    <t>신나는 호연지기 모험활동</t>
  </si>
  <si>
    <t>한울림(캠프 2박3일)</t>
  </si>
  <si>
    <t>한울림(고등학교 2박3일)</t>
  </si>
  <si>
    <t>한울림(중학교 2박3일)</t>
  </si>
  <si>
    <t>월성 여름 캠프(초,중학교)</t>
  </si>
  <si>
    <t>대한민국청소년안전캠프</t>
  </si>
  <si>
    <t>Let's Go Global! (초등학교 1박 2일 )</t>
  </si>
  <si>
    <t>미션방재탐험대(초등학교 1박2일)</t>
  </si>
  <si>
    <t>Happy youth(고등학교 2박3일)</t>
  </si>
  <si>
    <t>Happy youth(중학교2박3일)</t>
  </si>
  <si>
    <t>청소년의 정의로운 사회 만들기 '청정사회'</t>
  </si>
  <si>
    <t>신갈청소년문화의집</t>
  </si>
  <si>
    <t>2026-06-20</t>
  </si>
  <si>
    <t>031-328-9886</t>
  </si>
  <si>
    <t>031-284-5604</t>
  </si>
  <si>
    <t>경기도 용인시 기흥구 관곡로 43 (신갈동) 신갈청소년문화의집</t>
  </si>
  <si>
    <t>MD0907</t>
  </si>
  <si>
    <t>함께! 도전챌린지(초등학교)</t>
  </si>
  <si>
    <t>MD0906</t>
  </si>
  <si>
    <t>피노키오 재난안전 도전 골든벨(고등학교)</t>
  </si>
  <si>
    <t>MD0905</t>
  </si>
  <si>
    <t>피노키오 재난안전 도전 골든벨(중학교)</t>
  </si>
  <si>
    <t>MD0904</t>
  </si>
  <si>
    <t>QR 오리엔티어링(고등학교)</t>
  </si>
  <si>
    <t>MD0903</t>
  </si>
  <si>
    <t>QR 오리엔티어링(중학교)</t>
  </si>
  <si>
    <t>MD0902</t>
  </si>
  <si>
    <t>'고마워' 키링인형 제작  (중학교)</t>
  </si>
  <si>
    <t>MD0901</t>
  </si>
  <si>
    <t>전자 다트 게임(고등학교)</t>
  </si>
  <si>
    <t>MD0900</t>
  </si>
  <si>
    <t>전자다트게임(중학교)</t>
  </si>
  <si>
    <t>MD0899</t>
  </si>
  <si>
    <t>전자 다트 게임(초등학교)</t>
  </si>
  <si>
    <t>청소년알바첫걸음_청소년노동인권캠페인</t>
  </si>
  <si>
    <t>화성시 동탄청소년문화의 집</t>
  </si>
  <si>
    <t>03180582104</t>
  </si>
  <si>
    <t>03180154235</t>
  </si>
  <si>
    <t>경기도 화성시 동탄공원로1길 26-23 (반송동) 동탄청소년문화의집</t>
  </si>
  <si>
    <t>우리모두 행복하개</t>
  </si>
  <si>
    <t>눈이 아닌 마음으로 보아요</t>
  </si>
  <si>
    <t>탄소중립"환경요리꿈터"</t>
  </si>
  <si>
    <t>영주시청소년문화의집</t>
  </si>
  <si>
    <t>054-639-5862</t>
  </si>
  <si>
    <t>054-639-5863</t>
  </si>
  <si>
    <t>경상북도 영주시 광복로 63 (영주동) 영주시청소년문화의집</t>
  </si>
  <si>
    <t>건강한 쌀베이킹 Talk &amp; Cook</t>
  </si>
  <si>
    <t>신태인청소년문화의집</t>
  </si>
  <si>
    <t>063-571-0161</t>
  </si>
  <si>
    <t>063-571-0162</t>
  </si>
  <si>
    <t>전라북도 정읍시 신태인읍 신태인중앙로 45 청소년문화의집 신태인청소년문화의집</t>
  </si>
  <si>
    <t>클린(Clean)남원 그린(Green)춘향</t>
  </si>
  <si>
    <t>남원시 청소년문화의집</t>
  </si>
  <si>
    <t>0636253312</t>
  </si>
  <si>
    <t>전라북도 남원시 관서당길 35 (쌍교동) .</t>
  </si>
  <si>
    <t>자연의 화사함 플로리스트</t>
  </si>
  <si>
    <t>해양특성화캠프-교육원(2박3일)</t>
  </si>
  <si>
    <t>지구와 나의 삶</t>
  </si>
  <si>
    <t>화천청소년이 수놓는 가을밤 별빛 하모니</t>
  </si>
  <si>
    <t>화천청소년수련관</t>
  </si>
  <si>
    <t>2023-07-19</t>
  </si>
  <si>
    <t>2027-07-18</t>
  </si>
  <si>
    <t>033-442-7952</t>
  </si>
  <si>
    <t>033-442-7951</t>
  </si>
  <si>
    <t>강원 화천군 화천읍 산천어길 79</t>
  </si>
  <si>
    <t>Global Vision School (고등학교 1박2일)</t>
  </si>
  <si>
    <t>Action Leadership Camp (고등학교 1박 2일 임원수련활동)</t>
  </si>
  <si>
    <t>진로인식프로그램  '행복한 하루 만들기' (초등학교)</t>
  </si>
  <si>
    <t>엄마청소년수련원</t>
  </si>
  <si>
    <t>Happy Youth  (초등학교 2박3일)</t>
  </si>
  <si>
    <t>임원수련활동 '달리고' (고등학교 1박2일)</t>
  </si>
  <si>
    <t>임원수련활동 '달리고' (중학교 1박2일)</t>
  </si>
  <si>
    <t>Happy Day (고등학교  1박2일)</t>
  </si>
  <si>
    <t>Happy Day (중학교 1박2일)</t>
  </si>
  <si>
    <t>Happy Day (초등학교 1박2일)</t>
  </si>
  <si>
    <t>경기미래교육 파주캠퍼스 리더십 영어캠프(고등학교)</t>
  </si>
  <si>
    <t>경기도평생교육진흥원 파주지점</t>
  </si>
  <si>
    <t>0319562000</t>
  </si>
  <si>
    <t>0319497343</t>
  </si>
  <si>
    <t>경기도 파주시 탄현면 얼음실로 40  경기도평생교육진흥원 파주지점</t>
  </si>
  <si>
    <t>경기미래교육 파주캠퍼스 리더십 영어캠프(중학교)</t>
  </si>
  <si>
    <t>경기미래교육 파주캠퍼스 리더십 영어캠프(초등학교)</t>
  </si>
  <si>
    <t>봉사프로그램 '너나들이'</t>
  </si>
  <si>
    <t>원주시청소년수련관</t>
  </si>
  <si>
    <t>2026-07-18</t>
  </si>
  <si>
    <t>033-742-9997</t>
  </si>
  <si>
    <t>033-732-8920</t>
  </si>
  <si>
    <t>강원도 원주시 서원대로 234 (단계동) 원주시청소년수련관</t>
  </si>
  <si>
    <t>Tea가 있는 칵테일 살롱</t>
  </si>
  <si>
    <t>칠보청소년청년센터</t>
  </si>
  <si>
    <t>031-278-6341</t>
  </si>
  <si>
    <t>031-278-5409</t>
  </si>
  <si>
    <t>경기도 수원시 권선구 서수원로577번길 209 (금곡동) 1074</t>
  </si>
  <si>
    <t>우드득(우드로 생활용품 득템)</t>
  </si>
  <si>
    <t>성정청소년문화의집</t>
  </si>
  <si>
    <t>0415928001</t>
  </si>
  <si>
    <t>0415928003</t>
  </si>
  <si>
    <t>충청남도 천안시 서북구 서부1길 57 (성정동) 성정청소년문화의집</t>
  </si>
  <si>
    <t>업사이클링을 활용한 자아존중감 향상 프로젝트 「넌 소중해」</t>
  </si>
  <si>
    <t>사당청소년센터</t>
  </si>
  <si>
    <t>02-595-0231</t>
  </si>
  <si>
    <t>02-594-2648</t>
  </si>
  <si>
    <t>서울특별시 동작구 사당로23길 57-7 (사당동) 사당청소년문화의집</t>
  </si>
  <si>
    <t>MD0917</t>
  </si>
  <si>
    <t>증강현실 디딤 서바이벌(중학교)</t>
  </si>
  <si>
    <t>MD0916</t>
  </si>
  <si>
    <t>펀아처리(Fun Archery)(고등학교)</t>
  </si>
  <si>
    <t>MD0915</t>
  </si>
  <si>
    <t>AR 미션탐험대(초등학교)</t>
  </si>
  <si>
    <t>MD0914</t>
  </si>
  <si>
    <t>땡큐돌 만들기 (초등학교)</t>
  </si>
  <si>
    <t>MD0913</t>
  </si>
  <si>
    <t>퐁당퐁당 (고등학교)</t>
  </si>
  <si>
    <t>MD0912</t>
  </si>
  <si>
    <t>퐁당퐁당 (중학교)</t>
  </si>
  <si>
    <t>MD0911</t>
  </si>
  <si>
    <t>퐁당퐁당 (초등학교)</t>
  </si>
  <si>
    <t>MD0910</t>
  </si>
  <si>
    <t>레크댄스 (고등학교)</t>
  </si>
  <si>
    <t>MD0909</t>
  </si>
  <si>
    <t>레크댄스 (중학교)</t>
  </si>
  <si>
    <t>MD0908</t>
  </si>
  <si>
    <t>레크댄스 (초등학교)</t>
  </si>
  <si>
    <t>수어로 말하다 '보소단'</t>
  </si>
  <si>
    <t>천안역사탐방대  in 고려 '천흥사지보물기행'</t>
  </si>
  <si>
    <t>우드포유 - 우든펜 만들기</t>
  </si>
  <si>
    <t>뚝딱목공 - 우든펜 만들기</t>
  </si>
  <si>
    <t xml:space="preserve">쓰레기를 천금으로 </t>
  </si>
  <si>
    <t>성내청소년문화의집</t>
  </si>
  <si>
    <t>063-560-8928</t>
  </si>
  <si>
    <t>063-560-8959</t>
  </si>
  <si>
    <t>전라북도 고창군 성내면 시기2길 18  성내청소년문화의집</t>
  </si>
  <si>
    <t>청소년 코딩챌린지</t>
  </si>
  <si>
    <t>사우청소년문화의집</t>
  </si>
  <si>
    <t>031-997-8140</t>
  </si>
  <si>
    <t>031-997-8139</t>
  </si>
  <si>
    <t>경기도 김포시 사우중로 26 (사우동) 사우청소년문화의집</t>
  </si>
  <si>
    <t>청소년 마음 성장 디자인</t>
  </si>
  <si>
    <t>만들며 세계속으로</t>
  </si>
  <si>
    <t>부산진구 가야 청소년센터</t>
  </si>
  <si>
    <t>0519007455</t>
  </si>
  <si>
    <t>부산광역시 부산진구 엄광로147번길 37 (가야동) 부산진구 가야 청소년센터</t>
  </si>
  <si>
    <t>나는야 크리에이터</t>
  </si>
  <si>
    <t>밀양시청소년문화의집</t>
  </si>
  <si>
    <t>055-355-7200</t>
  </si>
  <si>
    <t>055-355-7280</t>
  </si>
  <si>
    <t>경상남도 밀양시 중앙로 346 (내일동) 밀양시청소년문화의집</t>
  </si>
  <si>
    <t>우리를 찾아 떠나는 소통 나들이 [너나둘이]</t>
  </si>
  <si>
    <t>시립금천청소년센터</t>
  </si>
  <si>
    <t>02-803-1318</t>
  </si>
  <si>
    <t>02-803-1328</t>
  </si>
  <si>
    <t>서울특별시 금천구 금하로30길 54 (시흥동) 1층 시립금천청소년센터</t>
  </si>
  <si>
    <t>메타버스 VR 창의아트 "부캐월드"</t>
  </si>
  <si>
    <t>담빛청소년문화의집</t>
  </si>
  <si>
    <t>061-383-1387</t>
  </si>
  <si>
    <t>061-380-3555</t>
  </si>
  <si>
    <t>전라남도 담양군 담양읍 지침6길 29  담빛청소년문화의집 2층</t>
  </si>
  <si>
    <t>걷고 또 걷고 - 자기도전</t>
  </si>
  <si>
    <t>춘천시청소년수련관</t>
  </si>
  <si>
    <t>2023-08-16</t>
  </si>
  <si>
    <t>2026-08-15</t>
  </si>
  <si>
    <t>033-244-1388</t>
  </si>
  <si>
    <t>033-244-1380</t>
  </si>
  <si>
    <t>강원 춘천시 효자2동 126-3번지, 춘천시 청소년 수련관 꿈마루</t>
  </si>
  <si>
    <t>호연지기 사비백제(초등학교 2박3일)</t>
  </si>
  <si>
    <t>2027-08-15</t>
  </si>
  <si>
    <t>슬렁슬렁 (중학교 1박2일)</t>
  </si>
  <si>
    <t>피노키오숲 힐링 여행(고등학교 2박3일)</t>
  </si>
  <si>
    <t>피노키오숲 힐링 여행(중학교 2박3일)</t>
  </si>
  <si>
    <t>피노키오숲 힐링 여행 (초등학교 2박 3일)</t>
  </si>
  <si>
    <t>피노키오숲 오순도순 힐링 캠프(고등학교 1박2일)</t>
  </si>
  <si>
    <t>피노키오숲 오순도순 힐링 캠프(중학교 1박2일)</t>
  </si>
  <si>
    <t>피노키오숲 오순도순 힐링 캠프(초등학교 1박2일)</t>
  </si>
  <si>
    <t>Vision Leadership Camp (중학교 1박2일 임원수련활동)</t>
  </si>
  <si>
    <t>지리산둘레길에서 만나는 남명조식의 선비사상 (고등학교 2박3일)</t>
  </si>
  <si>
    <t>지리산청소년수련원</t>
  </si>
  <si>
    <t>055-973-1190</t>
  </si>
  <si>
    <t>경남 산청군 단성면 창촌리 690-1 지리산청소년 수련원</t>
  </si>
  <si>
    <t>지리산둘레길에서 만나는 남명조식의 선비사상 (중학교 2박3일)</t>
  </si>
  <si>
    <t>미션방재탐험대(중학교 1박2일)</t>
  </si>
  <si>
    <t>미션방재탐험대(초등학교 당일)</t>
  </si>
  <si>
    <t>부산으로 한마음 수련캠프(고등학교 2박3일)</t>
  </si>
  <si>
    <t>청소년 협동캠프 ' THE TEAMWORK'(고등학교 1박2일)</t>
  </si>
  <si>
    <t>청소년 협동캠프 'THE TEAMWORK' (중학교 1박2일)</t>
  </si>
  <si>
    <t>청소년 협동캠프 'THE TEAMWORK' (초등학교 1박2일)</t>
  </si>
  <si>
    <t>우주과학 캠프 학교단체(고등학교 2박3일)</t>
  </si>
  <si>
    <t>우주과학 캠프 학교단체 (중학교 2박3일)</t>
  </si>
  <si>
    <t>우주과학 캠프 학교단체 (초등학교 2박3일)</t>
  </si>
  <si>
    <t>찾아가는 수련활동 “팀빌딩&amp;협업(Up) 챌린지”</t>
  </si>
  <si>
    <t>용인시청소년수련원</t>
  </si>
  <si>
    <t>031-337-2321</t>
  </si>
  <si>
    <t>031-337-2322</t>
  </si>
  <si>
    <t>경기도 용인시 처인구 양지면 죽양대로2071번길 50  용인시청소년수련원</t>
  </si>
  <si>
    <t>재미와 배움이 함께하는 청소년 보드게임 - W(Wansan).M(Mathematical).C(Creativity).P(Player)</t>
  </si>
  <si>
    <t>완산청소년센터</t>
  </si>
  <si>
    <t>063-226-5193</t>
  </si>
  <si>
    <t>063-226-4008</t>
  </si>
  <si>
    <t>전북 전주시 완산구 중화산동2가 161-7 완산청소년문화의집</t>
  </si>
  <si>
    <t>D0016</t>
  </si>
  <si>
    <t>푸름 청소년 안전 길라잡이</t>
  </si>
  <si>
    <t>푸름청소년활동센터</t>
  </si>
  <si>
    <t>0226199986</t>
  </si>
  <si>
    <t>경기도 광명시 새터로 13 (광명동) 4층 푸름청소년활동센터</t>
  </si>
  <si>
    <t>수어 쏭</t>
  </si>
  <si>
    <t>청소년 헬스 프로그램 건강한 코어 만들기</t>
  </si>
  <si>
    <t>가족문화감성 프로젝트 "다독임-월간수련원"</t>
  </si>
  <si>
    <t>청소년, 시장에 가다</t>
  </si>
  <si>
    <t>보훈 청소년단</t>
  </si>
  <si>
    <t>안전하고 즐거운 생존수영(초등학교)</t>
  </si>
  <si>
    <t>수원도시공사</t>
  </si>
  <si>
    <t>031-240-2824</t>
  </si>
  <si>
    <t>031-240-2829</t>
  </si>
  <si>
    <t>경기도 수원시 권선구 수인로 126 (서둔동) 수원도시공사</t>
  </si>
  <si>
    <t>올림픽 라이크 가치교육 '올.라.가'</t>
  </si>
  <si>
    <t>서울올림픽기념국민체육진흥공단</t>
  </si>
  <si>
    <t>02-410-2141</t>
  </si>
  <si>
    <t>02-410-2102</t>
  </si>
  <si>
    <t>서울특별시 송파구 방이동 88 국민체육진흥공단</t>
  </si>
  <si>
    <t>창센law드맵</t>
  </si>
  <si>
    <t>서울시립 창동청소년센터</t>
  </si>
  <si>
    <t>02-950-9600</t>
  </si>
  <si>
    <t>02-950-9609</t>
  </si>
  <si>
    <t>서울 도봉구 창동 1-6  서울특별시립 창동청소년수련관</t>
  </si>
  <si>
    <t>디지털드로잉 - 세상을 그리다</t>
  </si>
  <si>
    <t>기장청소년센터</t>
  </si>
  <si>
    <t>0517924980</t>
  </si>
  <si>
    <t>0517244981</t>
  </si>
  <si>
    <t>부산광역시 기장군 기장읍 차성로417번길 11  기장교육행복타운 1층 기장청소년센터</t>
  </si>
  <si>
    <t>청소년 자원봉사학교 ' 자봉이의 plan-v '</t>
  </si>
  <si>
    <t>군산시청소년문화의집</t>
  </si>
  <si>
    <t>063-451-7942</t>
  </si>
  <si>
    <t>063-794-3451</t>
  </si>
  <si>
    <t>전북 군산시 조촌동 905번지 군산시청소년문화의집</t>
  </si>
  <si>
    <t>인문요리사 (중학교)</t>
  </si>
  <si>
    <t>인문요리사 (초등학교)</t>
  </si>
  <si>
    <t>자연과 함께, 나와함께(고등학교 1박2일)</t>
  </si>
  <si>
    <t>2023-09-13</t>
  </si>
  <si>
    <t>2027-09-12</t>
  </si>
  <si>
    <t>우리는 한마음(초등학교 1박2일)</t>
  </si>
  <si>
    <t>YOU and I(고등학교 2박3일)</t>
  </si>
  <si>
    <t>나 너 그리고 우리!(초등학교 1박2일)</t>
  </si>
  <si>
    <t>YOU and I(중학교 2박3일)</t>
  </si>
  <si>
    <t>YOU and I(초등학교 2박3일)</t>
  </si>
  <si>
    <t>the성장캠프(중학교1박2일)</t>
  </si>
  <si>
    <t>나와 너를 위한 체험활동(중학교)</t>
  </si>
  <si>
    <t>미션방재탐험대(중학교 당일)</t>
  </si>
  <si>
    <t xml:space="preserve">푸드  피트니스클럽 </t>
  </si>
  <si>
    <t>새말청소년문화의집</t>
  </si>
  <si>
    <t>2026-09-12</t>
  </si>
  <si>
    <t>031-828-9580</t>
  </si>
  <si>
    <t>031-828-9508</t>
  </si>
  <si>
    <t>경기도 의정부시 새말로 40 (금오동) 새말청소년문화의집</t>
  </si>
  <si>
    <t>MD0938</t>
  </si>
  <si>
    <t>전통무예 퓨전사예 체험(고등학교)</t>
  </si>
  <si>
    <t>MD0937</t>
  </si>
  <si>
    <t>전통무예  퓨전사예 체험(중학교)</t>
  </si>
  <si>
    <t>MD0936</t>
  </si>
  <si>
    <t>전통무예 퓨전사예 체험(초등학교)</t>
  </si>
  <si>
    <t>MD0935</t>
  </si>
  <si>
    <t>서바이벌(중학교)</t>
  </si>
  <si>
    <t>MD0934</t>
  </si>
  <si>
    <t>서바이벌(초등학교)</t>
  </si>
  <si>
    <t>MD0918</t>
  </si>
  <si>
    <t>나만의 머그컵 만들기(중학교)</t>
  </si>
  <si>
    <t>소사의 숨은 3D펜 마법사</t>
  </si>
  <si>
    <t>소사청소년센터</t>
  </si>
  <si>
    <t>032-344-0720</t>
  </si>
  <si>
    <t>032-344-0721</t>
  </si>
  <si>
    <t>경기도 부천시 소사동로 125 (괴안동) 소사청소년센터</t>
  </si>
  <si>
    <t>북쪽을 가리키는 길라잡이, 윤도</t>
  </si>
  <si>
    <t>역사디베이트 4C역량을 키우는 역사</t>
  </si>
  <si>
    <t>성남시중원청소년수련관</t>
  </si>
  <si>
    <t>031-729-9300</t>
  </si>
  <si>
    <t>031-750-4635</t>
  </si>
  <si>
    <t>경기도 성남시 중원구 둔촌대로 332 (하대원동) 중원청소년수련관</t>
  </si>
  <si>
    <t>달콤한 쇼콜라띠에</t>
  </si>
  <si>
    <t>학교로 찾아가는 STS창의과학진로캠프 - STS그린스쿨-기후위기, 과학으로 다가서다(고등학교)</t>
  </si>
  <si>
    <t>무한도전 해양체험 캠프</t>
  </si>
  <si>
    <t>2023-10-11</t>
  </si>
  <si>
    <t>2027-10-10</t>
  </si>
  <si>
    <t>i  can do it  we can do it(중학교 1박2일)</t>
  </si>
  <si>
    <t>the오름캠프(고등학교1박2일)</t>
  </si>
  <si>
    <t>할 수 있다.  Just do it(중학교 1박2일)</t>
  </si>
  <si>
    <t>나, 너, 우리함께 수련캠프(고등학교 2박3일)</t>
  </si>
  <si>
    <t>색다(多)른 나만의 팔레트</t>
  </si>
  <si>
    <t>부곡동청소년문화의집</t>
  </si>
  <si>
    <t>2026-10-10</t>
  </si>
  <si>
    <t>0314619533</t>
  </si>
  <si>
    <t>0314619534</t>
  </si>
  <si>
    <t>경기도 의왕시 덕영대로 166 (삼동) 부곡동청소년문화의집</t>
  </si>
  <si>
    <t>가족친화프로그램 '가족 1day 클래스'</t>
  </si>
  <si>
    <t>힐링 테라피 '누름꽃' 필 무렵</t>
  </si>
  <si>
    <t>구미시강동청소년문화의집</t>
  </si>
  <si>
    <t>0544750924</t>
  </si>
  <si>
    <t>0544750925</t>
  </si>
  <si>
    <t>경상북도 구미시 산동읍 신당4로1길 56 구미시강동청소년문화의집</t>
  </si>
  <si>
    <t>날아라 슛! 드론 축구</t>
  </si>
  <si>
    <t>글로벌문화탐험대</t>
  </si>
  <si>
    <t>일동청소년문화의집</t>
  </si>
  <si>
    <t>031-408-4458</t>
  </si>
  <si>
    <t>031-408-4482</t>
  </si>
  <si>
    <t>경기도 안산시 상록구 호동로 89-16 (일동) 일동청소년문화의집</t>
  </si>
  <si>
    <t>청소년지도사와 함께하는 "청지사 파헤치기"</t>
  </si>
  <si>
    <t>청소년새활용[가치더함+]</t>
  </si>
  <si>
    <t>인성영재캠프(당일)</t>
  </si>
  <si>
    <t>평화통일이야기</t>
  </si>
  <si>
    <t>미디어 리터러시 역량 강화 '미디어 감별사'</t>
  </si>
  <si>
    <t>우리 문화가 있는 아지트 다(茶)락(樂)방</t>
  </si>
  <si>
    <t>안동청소년문화센터</t>
  </si>
  <si>
    <t>054-841-2324</t>
  </si>
  <si>
    <t>054-843-2324</t>
  </si>
  <si>
    <t>경상북도 안동시 광명로 233 (태화동) 안동청소년문화센터</t>
  </si>
  <si>
    <t>FD (Flying Disk) 뜨하 (throw high)</t>
  </si>
  <si>
    <t>나무랄 데 없는 나무[자투리나무 업사이클링]</t>
  </si>
  <si>
    <t>[3D펜 체험 활동]좋은 꿈-드림캐처</t>
  </si>
  <si>
    <t>건전하게 올바르게 (중학교 2박3일)</t>
  </si>
  <si>
    <t>소금산빌리지청소년수련원</t>
  </si>
  <si>
    <t>033-732-9954</t>
  </si>
  <si>
    <t>033-732-9939</t>
  </si>
  <si>
    <t>강원 원주시 지정면 간현리 1108-11번지</t>
  </si>
  <si>
    <t>반짝반짝 빛나(초등학생 회복탄력성 미술집단 프로그램)</t>
  </si>
  <si>
    <t>창의력기획단 '인싸이트'</t>
  </si>
  <si>
    <t>서울시립은평청소년센터</t>
  </si>
  <si>
    <t>02-383-9966</t>
  </si>
  <si>
    <t>02-383-0508</t>
  </si>
  <si>
    <t>서울 은평구 응암동 백련산로 4길 16(응암동 산6-46)</t>
  </si>
  <si>
    <t>Coffee comes true</t>
  </si>
  <si>
    <t>사하구청소년문화의집</t>
  </si>
  <si>
    <t>051-261-0924</t>
  </si>
  <si>
    <t>051-261-0926</t>
  </si>
  <si>
    <t>부산광역시 사하구 다대1동  1551~1552 다대로 716-1 사하구청소년문화의집</t>
  </si>
  <si>
    <t>KAO 청소년 오케스트라 활동으로 키우는 협동 능력</t>
  </si>
  <si>
    <t>사단법인 문화예술봉사단메리</t>
  </si>
  <si>
    <t>01020940959</t>
  </si>
  <si>
    <t>64851684</t>
  </si>
  <si>
    <t>서울특별시 마포구 와우산로38길 28 (동교동) 지하 1층(동교동, 유진빌딩)</t>
  </si>
  <si>
    <t>스트레스는 비우고 집중력은 채우는 마음트임_1.수경식물</t>
  </si>
  <si>
    <t>벗님넷</t>
  </si>
  <si>
    <t>070-4700-3770</t>
  </si>
  <si>
    <t>070-4700-8122</t>
  </si>
  <si>
    <t>전라북도 부안군 동진면 증산길 89-1  벗님넷</t>
  </si>
  <si>
    <t>나를 위한 ONE DAY - 가죽동전지갑 만들기</t>
  </si>
  <si>
    <t>청소년 꿈사리 템플스테이(2박3일)</t>
  </si>
  <si>
    <t>백담사</t>
  </si>
  <si>
    <t>033-462-5565</t>
  </si>
  <si>
    <t>033-462-3224</t>
  </si>
  <si>
    <t>강원도 인제군 북면 백담로 746  백담사</t>
  </si>
  <si>
    <t>청소년 꿈사리 템플스테이(1박2일)</t>
  </si>
  <si>
    <t>환경지킴이, 리플레이 프로젝트</t>
  </si>
  <si>
    <t>열려라! 다(多)문화 세상!</t>
  </si>
  <si>
    <t>데코의 세계, 나도 아트왕</t>
  </si>
  <si>
    <t>건강 UP! 유스민턴</t>
  </si>
  <si>
    <t>행복한 12월!  나를 위한  선물만들기</t>
  </si>
  <si>
    <t>지구토닥 양말목 안마봉</t>
  </si>
  <si>
    <t>학교로 찾아가는 STS창의과학진로캠프 - STS그린스쿨-기후위기 속 지속가능한 내일을 꿈꾸다(중학교)</t>
  </si>
  <si>
    <t>MD0943</t>
  </si>
  <si>
    <t>암벽(고등학교)</t>
  </si>
  <si>
    <t>MD0942</t>
  </si>
  <si>
    <t>암벽(중학교)</t>
  </si>
  <si>
    <t>MD0941</t>
  </si>
  <si>
    <t>암벽(초등학교)</t>
  </si>
  <si>
    <t>MD0940</t>
  </si>
  <si>
    <t>레디, 액션! (고등학교)</t>
  </si>
  <si>
    <t>MD0939</t>
  </si>
  <si>
    <t>나만의 머그컵만들기(고등학교)</t>
  </si>
  <si>
    <t>I can do it we can do it!(중학교 2박3일)</t>
  </si>
  <si>
    <t>2023-11-08</t>
  </si>
  <si>
    <t>2027-11-07</t>
  </si>
  <si>
    <t>생거진천 꼬꼬유 2박3일(고등학교 2박3일)</t>
  </si>
  <si>
    <t>좋은 꿈꾸는 오늘(고등학교 2박3일)</t>
  </si>
  <si>
    <t>제천청소년수련원(주)</t>
  </si>
  <si>
    <t>043-653-5670</t>
  </si>
  <si>
    <t>043-653-5674</t>
  </si>
  <si>
    <t>충청북도 제천시 봉양읍 옥전리 274-12</t>
  </si>
  <si>
    <t>좋은 꿈꾸는 오늘 (초등학교 1박 2일)</t>
  </si>
  <si>
    <t>좋은 꿈꾸는 오늘 (중학교 2박 3일)</t>
  </si>
  <si>
    <t>글로벌 청스토랑</t>
  </si>
  <si>
    <t>천호청소년문화의집</t>
  </si>
  <si>
    <t>2026-11-07</t>
  </si>
  <si>
    <t>0220390957</t>
  </si>
  <si>
    <t>0220390962</t>
  </si>
  <si>
    <t>서울특별시 강동구 천중로 61 (천호동) 천호청소년문화의집</t>
  </si>
  <si>
    <t>제천시청소년센터 특화 프로그램 '코딩아 목공하자'</t>
  </si>
  <si>
    <t>제천시청소년센터</t>
  </si>
  <si>
    <t>0436428360</t>
  </si>
  <si>
    <t>충청북도 제천시 의병대로 198 (동현동) 제천시청소년센터</t>
  </si>
  <si>
    <t xml:space="preserve">지구의 환경을 고민하다 </t>
  </si>
  <si>
    <t>연천군청소년문화의집</t>
  </si>
  <si>
    <t>0318327942</t>
  </si>
  <si>
    <t>0318326627</t>
  </si>
  <si>
    <t>경기도 연천군 전곡읍 전영로 11  연천군종합복지관 연천군청소년문화의집</t>
  </si>
  <si>
    <t>동수네공작소(환경)</t>
  </si>
  <si>
    <t>안양시동안청소년수련관</t>
  </si>
  <si>
    <t>031-8045-4900</t>
  </si>
  <si>
    <t>031-8045-4925</t>
  </si>
  <si>
    <t>경기도 안양시 동안구 동안로 155 (비산동) 안양시동안청소년수련관</t>
  </si>
  <si>
    <t>동수네공작소(공작편)</t>
  </si>
  <si>
    <t>드로잉중구 "우리 동네 한바퀴"</t>
  </si>
  <si>
    <t>서울중구청소년센터</t>
  </si>
  <si>
    <t>02-2250-0500</t>
  </si>
  <si>
    <t>02-2236-1020</t>
  </si>
  <si>
    <t>서울 중구 신당3동 844-5 서울중구청소년수련관</t>
  </si>
  <si>
    <t>펀치니들 메이커 ON</t>
  </si>
  <si>
    <t>서울시립성동청소년센터</t>
  </si>
  <si>
    <t>02-2296-4062</t>
  </si>
  <si>
    <t>02-2296-4065</t>
  </si>
  <si>
    <t>서울특별시 성동구 고산자로 260 (행당동) 서울시립성동청소년수련관</t>
  </si>
  <si>
    <t>D.I.Y 건강생리대</t>
  </si>
  <si>
    <t>스마트한 우주담기</t>
  </si>
  <si>
    <t>서울시립광진청소년센터</t>
  </si>
  <si>
    <t>02-2204-3100</t>
  </si>
  <si>
    <t>02-2204-3150</t>
  </si>
  <si>
    <t>서울특별시 광진구 구천면로 2 (광장동313-3번지)</t>
  </si>
  <si>
    <t>여행 인문학 '방구석 랜선여행'(대면)</t>
  </si>
  <si>
    <t>우리학교 미(디어) 리(터러시) 크리에이터</t>
  </si>
  <si>
    <t>펀그라운드 진접</t>
  </si>
  <si>
    <t>0315601347</t>
  </si>
  <si>
    <t>07042755975</t>
  </si>
  <si>
    <t>경기도 남양주시 진접읍 장현로 123  펀그라운드 진접</t>
  </si>
  <si>
    <t>드림 베이커리</t>
  </si>
  <si>
    <t>용산e 메타버스 ESG</t>
  </si>
  <si>
    <t>보라매 학교폭력예방 프로그램</t>
  </si>
  <si>
    <t>미지의 바다  (미디어로 지키는 바다)</t>
  </si>
  <si>
    <t>수영구청소년문화의집</t>
  </si>
  <si>
    <t>0517911318</t>
  </si>
  <si>
    <t>0517911320</t>
  </si>
  <si>
    <t>부산광역시 수영구 수영로521번길 77 (광안동) 수영구청소년문화의집</t>
  </si>
  <si>
    <t>앞서가는 지구IN, 서대문구 녹색탐험대를 찾아라!</t>
  </si>
  <si>
    <t>AI 디지털 브러쉬</t>
  </si>
  <si>
    <t>움직이는 인형 만들기 오토마타 공작소</t>
  </si>
  <si>
    <t>날아 ON 드론축구</t>
  </si>
  <si>
    <t>고성군청소년센터 온</t>
  </si>
  <si>
    <t>0556705933</t>
  </si>
  <si>
    <t>0556732999</t>
  </si>
  <si>
    <t>경상남도 고성군 고성읍 성내로 61  고성군청소년센터 온</t>
  </si>
  <si>
    <t>재.충.전. 캠프(초등학교)</t>
  </si>
  <si>
    <t>2023-12-06</t>
  </si>
  <si>
    <t>2027-12-05</t>
  </si>
  <si>
    <t>좋은 꿈꾸는 오늘(초등학교 2박3일)</t>
  </si>
  <si>
    <t>꿀잠마을 캠프(중학교 2박3일)</t>
  </si>
  <si>
    <t>레저스포츠체험활동(중학교)</t>
  </si>
  <si>
    <t>감탄스런 증청문  제로웨이스트 주방비누</t>
  </si>
  <si>
    <t>증평군청소년문화의집</t>
  </si>
  <si>
    <t>2026-12-05</t>
  </si>
  <si>
    <t>043-835-4880</t>
  </si>
  <si>
    <t>043-838-0535</t>
  </si>
  <si>
    <t>충청북도 증평군 증평읍 인삼로 97  증평군청소년문화의집</t>
  </si>
  <si>
    <t>리더십향상프로그램 '하행선'</t>
  </si>
  <si>
    <t>행복한 정원사</t>
  </si>
  <si>
    <t>증평군청소년수련관</t>
  </si>
  <si>
    <t>043-835-4191</t>
  </si>
  <si>
    <t>043-836-4195</t>
  </si>
  <si>
    <t>충북 증평군 증평읍 내성리 61번지</t>
  </si>
  <si>
    <t>커피의 변신은 무죄</t>
  </si>
  <si>
    <t>푸르른 윤슬 캠프</t>
  </si>
  <si>
    <t xml:space="preserve"> 남양주 유스호스텔 (정약용 펀그라운드)</t>
  </si>
  <si>
    <t>0315601361</t>
  </si>
  <si>
    <t>07041420273</t>
  </si>
  <si>
    <t>경기도 남양주시 조안면 북한강로 881  남양주 유스호스텔 (정약용 펀그라운드)</t>
  </si>
  <si>
    <t>하.하.하. 가족캠프 - 한옥에서 한복을 입고 가족사진 한 컷! -</t>
  </si>
  <si>
    <t>안전사이렌ON! 재난안전대비활동(초등학교)</t>
  </si>
  <si>
    <t>서울YMCA고양국제청소년문화센터</t>
  </si>
  <si>
    <t>0319004900</t>
  </si>
  <si>
    <t>0319004878</t>
  </si>
  <si>
    <t>경기도 고양시 일산동구 애니골길 97 (풍동) 고양국제청소년문화센터</t>
  </si>
  <si>
    <t>연말산타! 따뜻한 마음이 담긴 케이크 나눔활동</t>
  </si>
  <si>
    <t>유튜브 나의 채널 만들기</t>
  </si>
  <si>
    <t>홍성군청소년수련관</t>
  </si>
  <si>
    <t>041-631-5900</t>
  </si>
  <si>
    <t>041-631-5903</t>
  </si>
  <si>
    <t>충청남도 홍성군 홍성읍 문화로33번길 33  홍성군청소년수련관</t>
  </si>
  <si>
    <t>청소년 건강증진 헬스소년&amp;헬스소녀</t>
  </si>
  <si>
    <t>시흥시청소년수련관</t>
  </si>
  <si>
    <t>031-315-1890</t>
  </si>
  <si>
    <t>031-316-2516</t>
  </si>
  <si>
    <t>경기도 시흥시 대야동 은행로 179 시흥시청소년수련관 (대야동)</t>
  </si>
  <si>
    <t>엔-돌핀(Dolphin)</t>
  </si>
  <si>
    <t>청소년 뉴스포츠활동 [유스플로업]</t>
  </si>
  <si>
    <t>내 손 안의 디지몬</t>
  </si>
  <si>
    <t>Feel My Sports</t>
  </si>
  <si>
    <t>폐현수막 리사이클링하기</t>
  </si>
  <si>
    <t>서구청소년문화의집</t>
  </si>
  <si>
    <t>0623721318</t>
  </si>
  <si>
    <t>0623850430</t>
  </si>
  <si>
    <t>광주광역시 서구 상무공원로 136 (치평동) 서구청소년문화의집</t>
  </si>
  <si>
    <t>폐동화책 업사이클링하기</t>
  </si>
  <si>
    <t>겉모습은신발정체는화분?-폐신발화분만들기</t>
  </si>
  <si>
    <t>리더와 참여</t>
  </si>
  <si>
    <t>역사 지식 흡수! 청소기(청동기 시대의 소리 기억해보자)</t>
  </si>
  <si>
    <t>지구를 살리는 신재생에너지, 태양광으로 우리같이 친해지구</t>
  </si>
  <si>
    <t>꿈여울</t>
  </si>
  <si>
    <t>0536550200</t>
  </si>
  <si>
    <t>07079667911</t>
  </si>
  <si>
    <t>대구광역시 남구 안지랑로17길 91 (대명동) 1층</t>
  </si>
  <si>
    <t>떡볶이의 숨겨진 역사를 만나는 시간, 한식조리 클래스</t>
  </si>
  <si>
    <t xml:space="preserve">드론으로 즐기는 하늘 위의 이색 스포츠 </t>
  </si>
  <si>
    <t>달콤한 성취감을 선물할께요! 오레오 초코머핀 제과 클래스</t>
  </si>
  <si>
    <t>나만의 감성소품이 뚝딱!  목공예 체험 Wood-Do!</t>
  </si>
  <si>
    <t>청소년자기이해프로그램 WHO ARE YOU</t>
  </si>
  <si>
    <t>미래의 동반자 인공지능 AI로봇</t>
  </si>
  <si>
    <t>가좌청소년센터</t>
  </si>
  <si>
    <t>0325801190</t>
  </si>
  <si>
    <t>0325801195</t>
  </si>
  <si>
    <t>인천광역시 서구 원적로7번길 12 (가좌동) 가좌청소년센터</t>
  </si>
  <si>
    <t>MD0951</t>
  </si>
  <si>
    <t>포토 오리엔티어링(중학교)</t>
  </si>
  <si>
    <t>MD0950</t>
  </si>
  <si>
    <t>숏폼 영상 제작(고등학교)</t>
  </si>
  <si>
    <t>MD0949</t>
  </si>
  <si>
    <t>명작퍼즐(중학교)</t>
  </si>
  <si>
    <t>MD0948</t>
  </si>
  <si>
    <t>지구네컷(고등학교)</t>
  </si>
  <si>
    <t>MD0946</t>
  </si>
  <si>
    <t>AR 드로잉(초등학교)</t>
  </si>
  <si>
    <t>파헤쳐라! 리더의 자격</t>
  </si>
  <si>
    <t>계백정신 이어가기(초등학교 1박2일)</t>
  </si>
  <si>
    <t>2024-01-03</t>
  </si>
  <si>
    <t>2028-01-02</t>
  </si>
  <si>
    <t>슬렁슬렁(중학교2박3일)</t>
  </si>
  <si>
    <t>청소년해양활동프로그램(초등학교 1박2일)</t>
  </si>
  <si>
    <t>강릉시청소년해양수련원</t>
  </si>
  <si>
    <t>공기주입형 고정식 튜브(워터파크)</t>
  </si>
  <si>
    <t>033-662-0010</t>
  </si>
  <si>
    <t>033-662-0777</t>
  </si>
  <si>
    <t>강원 강릉시 주문진읍 향호리 동해대로4940</t>
  </si>
  <si>
    <t>한마음에서  가취노락(可就路樂) (중학교 2박3일)</t>
  </si>
  <si>
    <t>이야기 하러 가자(고등학교 2박3일)</t>
  </si>
  <si>
    <t>우리 이야기 해볼래?(중학교 2박3일)</t>
  </si>
  <si>
    <t>고등학생을 위한 퇴계선생의 삶과 선비정신2 (고등학교 2박3일)</t>
  </si>
  <si>
    <t>병풍산과 함께하는 수련활동(고등학교 2박3일)</t>
  </si>
  <si>
    <t>삼인산과 함께하는 수련활동(중학교 2박3일)</t>
  </si>
  <si>
    <t>TREND(트렌드) (초등학교 4박5일)</t>
  </si>
  <si>
    <t>행복한 나, 우리 만들기(중학교 2박3일)</t>
  </si>
  <si>
    <t>거제썬트리팜</t>
  </si>
  <si>
    <t>055-632-7977</t>
  </si>
  <si>
    <t>055-632-4806</t>
  </si>
  <si>
    <t>경상남도 거제시 남부면 거제대로 283  거제썬트리팜</t>
  </si>
  <si>
    <t>지구환경 바로 알고 바른 방법으로 실천</t>
  </si>
  <si>
    <t>진해청소년수련관</t>
  </si>
  <si>
    <t>2026-01-02</t>
  </si>
  <si>
    <t>055-540-0126</t>
  </si>
  <si>
    <t>0303-3440-0129</t>
  </si>
  <si>
    <t>경상남도 창원시 진해구 진해대로 1101 (풍호동) 진해청소년수련관</t>
  </si>
  <si>
    <t>다문화감수성 증진 프로그램 '정왕마블'</t>
  </si>
  <si>
    <t>시흥시 정왕 청소년문화의집</t>
  </si>
  <si>
    <t>0313191318</t>
  </si>
  <si>
    <t>0313191316</t>
  </si>
  <si>
    <t>경기도 시흥시 정왕대로233번길 33 (정왕동) 3층 정왕어울림청소년문화의집</t>
  </si>
  <si>
    <t>Eco-Friends(언어)</t>
  </si>
  <si>
    <t>시립수서청소년센터</t>
  </si>
  <si>
    <t>02-2226-3611</t>
  </si>
  <si>
    <t>02-2226-8554</t>
  </si>
  <si>
    <t>서울특별시 강남구 광평로 144 (수서동) 서울특별시립수서청소년센터</t>
  </si>
  <si>
    <t>자연빚기 season2</t>
  </si>
  <si>
    <t>서구청소년센터</t>
  </si>
  <si>
    <t>032-577-7979</t>
  </si>
  <si>
    <t>032-573-0082</t>
  </si>
  <si>
    <t>인천광역시 서구 원창로 92 (원창동) 서구청소년센터</t>
  </si>
  <si>
    <t>청소년진로직업체험-공예디자이너 아로마공예(초등학생)</t>
  </si>
  <si>
    <t>청소년마을학교 숲&amp;쿡</t>
  </si>
  <si>
    <t>MD0958</t>
  </si>
  <si>
    <t>비상선언(고등학교)</t>
  </si>
  <si>
    <t>2027-01-02</t>
  </si>
  <si>
    <t>MD0952</t>
  </si>
  <si>
    <t>Fun  Fun  꿈을 세워라 도미노(초등학교)</t>
  </si>
  <si>
    <t>알쓸신동</t>
  </si>
  <si>
    <t>금촌청소년문화의집</t>
  </si>
  <si>
    <t>0315405240</t>
  </si>
  <si>
    <t>0319417941</t>
  </si>
  <si>
    <t>경기도 파주시 시민회관길 40 (금촌동) 1층 금촌청소년문화의집</t>
  </si>
  <si>
    <t>박물관 체험을 통한 화폐가 머니?</t>
  </si>
  <si>
    <t>금융생활연구소</t>
  </si>
  <si>
    <t>01024437429</t>
  </si>
  <si>
    <t>경기도 고양시 일산동구 일산로 205 (마두동, 백마마을2단지아파트) 208동 1104호</t>
  </si>
  <si>
    <t>신통방통 위아더 요즘전통[通] 대축전</t>
  </si>
  <si>
    <t>권선청소년청년센터</t>
  </si>
  <si>
    <t>031-226-1601</t>
  </si>
  <si>
    <t>031-236-9146</t>
  </si>
  <si>
    <t>경기 수원시 권선구 권선동 1189 ~1190 1190번지 권선청소년수련관</t>
  </si>
  <si>
    <t>MD0959</t>
  </si>
  <si>
    <t>싱어롱 드림 콘서트(고등학교)</t>
  </si>
  <si>
    <t>MD0957</t>
  </si>
  <si>
    <t>엉뚱한 心身 팀파워(고등학교)</t>
  </si>
  <si>
    <t>MD0956</t>
  </si>
  <si>
    <t>엉뚱한 心身 팀파워(중학교)</t>
  </si>
  <si>
    <t>MD0955</t>
  </si>
  <si>
    <t>엉뚱한 心身  팀파워(초등학교)</t>
  </si>
  <si>
    <t>MD0954</t>
  </si>
  <si>
    <t>Fun  Fun 꿈을 세워라 도미노(고등학교)</t>
  </si>
  <si>
    <t>MD0953</t>
  </si>
  <si>
    <t>Fun  Fun  꿈을 세워라    도미노(중학교)</t>
  </si>
  <si>
    <t>향기나는 천연비누 놀이터</t>
  </si>
  <si>
    <t>옥포청소년문화의집</t>
  </si>
  <si>
    <t>055-639-8230</t>
  </si>
  <si>
    <t>055-639-8235</t>
  </si>
  <si>
    <t>경상남도 거제시 옥포동 671번지 (옥포대첩로84-1)</t>
  </si>
  <si>
    <t>나만의 감정 레시피!</t>
  </si>
  <si>
    <t>너와 내가 사는, 지구별 캠프(초등학교 2박3일)</t>
  </si>
  <si>
    <t>청소년영상제작체험을 통한 표현력 강화 프로그램 '오목~조목~ 애니메이션愛 빠지다'</t>
  </si>
  <si>
    <t>VR/AR을 활용한 청소년 디지털역량 강화 프로그램 'In My Pocket 상상Tour'</t>
  </si>
  <si>
    <t>아이포스처 아웃 &lt;바른자세 솔루션&gt;</t>
  </si>
  <si>
    <t>밀양시청소년수련관</t>
  </si>
  <si>
    <t>055-352-5164</t>
  </si>
  <si>
    <t>055-352-5175</t>
  </si>
  <si>
    <t>경남 밀양시 삼문동 4-19  밀양시청소년수련관</t>
  </si>
  <si>
    <t>로그인 - 클라이밍</t>
  </si>
  <si>
    <t>동구 청소년 문화의 집 아름드리</t>
  </si>
  <si>
    <t>0539640924</t>
  </si>
  <si>
    <t>0539640920</t>
  </si>
  <si>
    <t>대구광역시 동구 안심로16길 51 (율하동) 동구 청소년 문화의 집 아름드리</t>
  </si>
  <si>
    <t>FUN!FUN!한 로봇코딩! - 창의융합활동</t>
  </si>
  <si>
    <t>Fun! Fun! 한 New 스포츠 교실</t>
  </si>
  <si>
    <t>청소년 미래 배움터</t>
  </si>
  <si>
    <t>에코 드라이브: 전기차 탐사대의 친환경 레이싱!</t>
  </si>
  <si>
    <t>함께하자 오리엔티어링</t>
  </si>
  <si>
    <t>청문농구단(초등학교)</t>
  </si>
  <si>
    <t>D0018</t>
  </si>
  <si>
    <t>당신의 안전스위치를 켜라!(중학교)</t>
  </si>
  <si>
    <t>광명시청소년재단(해냄청소년활동센터)</t>
  </si>
  <si>
    <t>02-2689-1318</t>
  </si>
  <si>
    <t>02-2685-6148</t>
  </si>
  <si>
    <t>경기도 광명시 광오로 38 (광명동) 해냄청소년활동센터</t>
  </si>
  <si>
    <t>D0017</t>
  </si>
  <si>
    <t>당신의 안전스위치를 켜라!(초등학교)</t>
  </si>
  <si>
    <t>청소년 권리 증진 프로그램</t>
  </si>
  <si>
    <t>토당청소년수련관</t>
  </si>
  <si>
    <t>031-995-4120</t>
  </si>
  <si>
    <t>031-995-4149</t>
  </si>
  <si>
    <t>경기도 고양시 덕양구 중앙로633번길 25 (토당동) 토당청소년수련관</t>
  </si>
  <si>
    <t>챌린지 모험활동(중학교 1박2일)</t>
  </si>
  <si>
    <t>2024-01-31</t>
  </si>
  <si>
    <t>2028-01-30</t>
  </si>
  <si>
    <t>삶의 주인공 우리(중학교)</t>
  </si>
  <si>
    <t>광주광역시청소년수련원</t>
  </si>
  <si>
    <t>2026-01-30</t>
  </si>
  <si>
    <t>062-373-0942</t>
  </si>
  <si>
    <t>062-373-0945</t>
  </si>
  <si>
    <t>광주광역시 서구 학생독립로 37 (화정동) 광주광역시청소년수련원</t>
  </si>
  <si>
    <t>행복한 나 , 우리 만들기(고등학교 2박3일)</t>
  </si>
  <si>
    <t>함께하go 즐기go 하나되go (고등학교2박3일)</t>
  </si>
  <si>
    <t>힐링캠프, "Heal me now" (고등학교 2박3일)</t>
  </si>
  <si>
    <t>힐링캠프, "Heal me now" (중학교 2박3일)</t>
  </si>
  <si>
    <t>힐링캠프, "Heal me now" (중학교 1박2일)</t>
  </si>
  <si>
    <t>힐링캠프, "Heal me now" (초등학교 1박2일)</t>
  </si>
  <si>
    <t>나를 꿈꾸게 하라! (초등학교)</t>
  </si>
  <si>
    <t>GOAT 캠프 (Get On friendship At The CAMP 캠프에서 우정을 쌓자)  (고등학교 2박3일 )</t>
  </si>
  <si>
    <t>신화유스호스텔</t>
  </si>
  <si>
    <t>0329327501</t>
  </si>
  <si>
    <t>0329327608</t>
  </si>
  <si>
    <t>인천광역시 강화군 하점면 창후로288번길 52  신화유스호스텔</t>
  </si>
  <si>
    <t>GOAT 캠프 (Get On friendship At The CAMP 캠프에서 우정을 쌓자)  (고등학교 1박2일)</t>
  </si>
  <si>
    <t>WOW 캠프 ( Way Of  With 함께의 방법) (중학교 2박3일 )</t>
  </si>
  <si>
    <t>WOW 캠프 (Way Of With 함께의 방법)  (중학교 1박2일)</t>
  </si>
  <si>
    <t>이끌림 캠프 ( 초등학교 2박3일)</t>
  </si>
  <si>
    <t>이끌림 캠프  (초등학교  1박2일 )</t>
  </si>
  <si>
    <t>바리바리 리더캠프 (바라보는 리더 바로서는 리더)  (고등학교 1박2일)</t>
  </si>
  <si>
    <t>바리바리 리더캠프 (바라보는 리더 바로서는 리더)  (중학교 1박2일)</t>
  </si>
  <si>
    <t>바리바리 리더캠프 (바라보는 리더 바로서는 리더)  (초등학교 1박2일)</t>
  </si>
  <si>
    <t>위아더프렌드(중학교 2박3일)</t>
  </si>
  <si>
    <t>반갑다 친구야(중학교 2박3일)</t>
  </si>
  <si>
    <t>친구야 함께가자(중학교 1박2일)</t>
  </si>
  <si>
    <t>나의 회복탄력성 높이기 (중학교 1박2일)</t>
  </si>
  <si>
    <t>동구청소년자연수련원</t>
  </si>
  <si>
    <t>0422742270</t>
  </si>
  <si>
    <t>042-273-3568</t>
  </si>
  <si>
    <t>대전광역시 동구 산내로474번길 123 (상소동) 동구청소년자연수련원</t>
  </si>
  <si>
    <t>중학생을 위한 퇴계선생의 삶과 선비정신 (중학교 2박3일)</t>
  </si>
  <si>
    <t>신(新)화랑 체험활동(초등학교 2박3일)</t>
  </si>
  <si>
    <t>청소년 도시농부 프로젝트</t>
  </si>
  <si>
    <t>서울특별시성북청소년센터</t>
  </si>
  <si>
    <t>02-3292-1318</t>
  </si>
  <si>
    <t>02-3292-1319</t>
  </si>
  <si>
    <t>서울특별시 성북구 한천로 660-9 (장위동) 서울특별시성북청소년센터</t>
  </si>
  <si>
    <t>MD0967</t>
  </si>
  <si>
    <t>미션마블(고등학교)</t>
  </si>
  <si>
    <t>2027-01-30</t>
  </si>
  <si>
    <t>MD0968</t>
  </si>
  <si>
    <t>명작퍼즐(고등학교)</t>
  </si>
  <si>
    <t>MD0966</t>
  </si>
  <si>
    <t>우리는 하나!(고등학교)</t>
  </si>
  <si>
    <t>MD0965</t>
  </si>
  <si>
    <t>우리는 하나!(초등학교)</t>
  </si>
  <si>
    <t>MD0964</t>
  </si>
  <si>
    <t>용화향도-화랑마을과 그림자꽃(고등학교)</t>
  </si>
  <si>
    <t>MD0963</t>
  </si>
  <si>
    <t>용화향도-화랑마을과 그림자꽃(중학교)</t>
  </si>
  <si>
    <t>MD0962</t>
  </si>
  <si>
    <t>용화향도-화랑마을과 그림자꽃(초등학교)</t>
  </si>
  <si>
    <t>MD0961</t>
  </si>
  <si>
    <t>어쩌다 마주친 댄스(고등학교)</t>
  </si>
  <si>
    <t>MD0960</t>
  </si>
  <si>
    <t>어쩌다 마주친 댄스(초등학교)</t>
  </si>
  <si>
    <t>Youth Editor (청소년 편집자)</t>
  </si>
  <si>
    <t>9와 3/4 마술 학교</t>
  </si>
  <si>
    <t>청소년기의 자아정체감 형성을 위한 선·명상과 마음공부 프로그램</t>
  </si>
  <si>
    <t>아는것이 힘! (화재안전 및 심폐소생술!)</t>
  </si>
  <si>
    <t>남한강 愛 빠지다(초등학교)</t>
  </si>
  <si>
    <t>여주도시관리공단</t>
  </si>
  <si>
    <t>수상활동 서프보드</t>
  </si>
  <si>
    <t>031-880-4083</t>
  </si>
  <si>
    <t>031-881-2615</t>
  </si>
  <si>
    <t>경기도 여주시 영릉로 123 (월송동) (종합운동장 내) 여주도시관리공단</t>
  </si>
  <si>
    <t>천문우주캠프A(중학교 2박3일)</t>
  </si>
  <si>
    <t>2024-02-28</t>
  </si>
  <si>
    <t>2028-02-27</t>
  </si>
  <si>
    <t>슬렁슬렁(초등학교1박2일)</t>
  </si>
  <si>
    <t>천문우주캠프(고등학교 2박3일)</t>
  </si>
  <si>
    <t>천문우주캠프B(중학교 2박3일)</t>
  </si>
  <si>
    <t>천문우주캠프 (초등학교 1박2일)</t>
  </si>
  <si>
    <t>청소년해양활동프로그램(고등학교 1박2일)</t>
  </si>
  <si>
    <t>청소년해양활동프로그램(중학교 1박2일)</t>
  </si>
  <si>
    <t>너나들이 캠프 (고등학교 2박3일)</t>
  </si>
  <si>
    <t>너나들이 캠프 (고등학교 1박2일)</t>
  </si>
  <si>
    <t>너나들이 캠프 (중학교 2박3일)</t>
  </si>
  <si>
    <t>너나들이 캠프 (중학교 1박2일)</t>
  </si>
  <si>
    <t>너나들이 캠프 (초등학교 2박3일)</t>
  </si>
  <si>
    <t>너나들이 캠프 (초등학교 1박2일)</t>
  </si>
  <si>
    <t>Your's 캠프(고등학교 2박3일)</t>
  </si>
  <si>
    <t>국립평창청소년수련원</t>
  </si>
  <si>
    <t>033-330-0800</t>
  </si>
  <si>
    <t>033-330-0902</t>
  </si>
  <si>
    <t>강원 평창군 용평면 새터마을길 108 국립평창청소년수련원</t>
  </si>
  <si>
    <t>사이월드캠프(중학교 2박3일)</t>
  </si>
  <si>
    <t>나눔과 배려 우리는 하나(중학교 1박 2일)</t>
  </si>
  <si>
    <t>2027-02-27</t>
  </si>
  <si>
    <t>고민보다 GO! 高! (고등학교 2박3일)</t>
  </si>
  <si>
    <t>청포대 힐링캠프(고등학교 2박3일)</t>
  </si>
  <si>
    <t>생거진천 꼬꼬유 1박2일 (고등학교 1박2일)</t>
  </si>
  <si>
    <t>우리또래(중학교 1박2일)</t>
  </si>
  <si>
    <t>제주부영청소년수련원</t>
  </si>
  <si>
    <t>064-760-5700</t>
  </si>
  <si>
    <t>064-760-5757</t>
  </si>
  <si>
    <t>제주특별자치도 서귀포시 중문상로17번길 52-17 (중문동) 제주부영청소년수련원</t>
  </si>
  <si>
    <t>몬딱도르라 (초등학교 1박2일)</t>
  </si>
  <si>
    <t>반짝!반짝! Youth (중학교 2박3일)</t>
  </si>
  <si>
    <t>"나는 도전한다. 무한한 가능성을 꿈꾸며" (중학교 2박3일)</t>
  </si>
  <si>
    <t>'할 수 있다.  Just do it  (초등학교 1박2일)'</t>
  </si>
  <si>
    <t>오션런어웨이 활동(숙박형)</t>
  </si>
  <si>
    <t>함께하는 바다체험(숙박형)</t>
  </si>
  <si>
    <t>Team-High 협업 역량 함양 프로그램 (고등학교 2박3일)</t>
  </si>
  <si>
    <t>Team-High 협업 역량 함양 프로그램 (고등학교 1박2일)</t>
  </si>
  <si>
    <t>Team-Middle 비판적 사고 함양 프로그램 (중학교 2박3일)</t>
  </si>
  <si>
    <t>Team-Middle 비판적 사고 함양 프로그램 (중학교 1박2일)</t>
  </si>
  <si>
    <t>Team-Elemental 의사소통 함양 프로그램 (초등학교 2박3일)</t>
  </si>
  <si>
    <t>Team-Elemental 의사소통 함양 프로그램 (초등학교 1박2일)</t>
  </si>
  <si>
    <t>경청고 (고등학교 2박3일)</t>
  </si>
  <si>
    <t>자전거,인공암벽 체험</t>
  </si>
  <si>
    <t>경청고 (고등학교 1박2일)</t>
  </si>
  <si>
    <t>경청중 (중학교 2박3일)</t>
  </si>
  <si>
    <t>경청중 (중학교 1박2일)</t>
  </si>
  <si>
    <t>청소년 관계형성 프로젝트 "동수네 친해지길 바래"</t>
  </si>
  <si>
    <t>4월의 동백</t>
  </si>
  <si>
    <t>송산청소년문화의집</t>
  </si>
  <si>
    <t>0647604892</t>
  </si>
  <si>
    <t>0647604899</t>
  </si>
  <si>
    <t>제주특별자치도 서귀포시 소암로 4 (서귀동) 송산동주민센터 2층</t>
  </si>
  <si>
    <t>대덕과학관 교육지원단 '대.단.해'</t>
  </si>
  <si>
    <t>대</t>
  </si>
  <si>
    <t>생활 속 작은 체험</t>
  </si>
  <si>
    <t>덕풍청소년문화의집</t>
  </si>
  <si>
    <t>031-794-7142</t>
  </si>
  <si>
    <t>031-794-1381</t>
  </si>
  <si>
    <t>경기 하남시 덕풍2동 덕풍공원로12(693번지) 덕풍2동주민센터 3층</t>
  </si>
  <si>
    <t>진.달.래(진로를 향해 달려갈래)</t>
  </si>
  <si>
    <t>스마트팜 시대</t>
  </si>
  <si>
    <t>고산청소년센터</t>
  </si>
  <si>
    <t>031-828-9548</t>
  </si>
  <si>
    <t>031-828-9549</t>
  </si>
  <si>
    <t>경기도 의정부시 서광로 191 (고산동) 고산청소년센터</t>
  </si>
  <si>
    <t>브라우니 맛보러 오니!</t>
  </si>
  <si>
    <t>검단청소년센터</t>
  </si>
  <si>
    <t>032-569-2335</t>
  </si>
  <si>
    <t>032-569-2338</t>
  </si>
  <si>
    <t>인천광역시 서구 완정로188번길 3 (마전동) 검단청소년센터</t>
  </si>
  <si>
    <t>MD0969</t>
  </si>
  <si>
    <t>마크라메 공예활동(중학교)</t>
  </si>
  <si>
    <t>청소년 농구 캠프</t>
  </si>
  <si>
    <t>사북청소년장학센터</t>
  </si>
  <si>
    <t>033-592-1310</t>
  </si>
  <si>
    <t>강원 정선군 사북읍 사북 6길 -8</t>
  </si>
  <si>
    <t>슈팅Star</t>
  </si>
  <si>
    <t>청소년 애니메이션제작활동을 통한 꿈 찾기 프로젝트 "두리번~ Dream On~!!"</t>
  </si>
  <si>
    <t>MD0979</t>
  </si>
  <si>
    <t>트레저헌터(고등학교)</t>
  </si>
  <si>
    <t>MD0978</t>
  </si>
  <si>
    <t>트레저헌터(중학교)</t>
  </si>
  <si>
    <t>MD0977</t>
  </si>
  <si>
    <t>레이저 서바이벌(고등학교)</t>
  </si>
  <si>
    <t>MD0976</t>
  </si>
  <si>
    <t>레이저 서바이벌(중학교)</t>
  </si>
  <si>
    <t>MD0975</t>
  </si>
  <si>
    <t>지리산 둘레길 트레킹 (초등학교)</t>
  </si>
  <si>
    <t>MD0974</t>
  </si>
  <si>
    <t>지리산 둘레길 트레킹 (중학교)</t>
  </si>
  <si>
    <t>MD0973</t>
  </si>
  <si>
    <t>지리산 둘레길 트레킹 (고등학교)</t>
  </si>
  <si>
    <t>MD0972</t>
  </si>
  <si>
    <t xml:space="preserve"> 라이플 레이져 픽샷(고등학교)</t>
  </si>
  <si>
    <t>MD0971</t>
  </si>
  <si>
    <t>라이플 레이져 픽샷(중학교)</t>
  </si>
  <si>
    <t>MD0970</t>
  </si>
  <si>
    <t>라이플 레이져 픽샷(초등학교)</t>
  </si>
  <si>
    <t>[중등] 고려대학교 진로적성캠프</t>
  </si>
  <si>
    <t xml:space="preserve">[초등] 고려대학교 진로적성캠프 </t>
  </si>
  <si>
    <t>쿠킹클래스</t>
  </si>
  <si>
    <t>진안군청소년수련관</t>
  </si>
  <si>
    <t>063-433-0080</t>
  </si>
  <si>
    <t>063-433-0090</t>
  </si>
  <si>
    <t>전북특별자치도 진안군 진안읍 진무로 1054-14  진안군청소년수련관</t>
  </si>
  <si>
    <t>베이킹클래스</t>
  </si>
  <si>
    <t>은행동 4P LAP(할로코딩 편)</t>
  </si>
  <si>
    <t>은행유스센터</t>
  </si>
  <si>
    <t>031-729-9900</t>
  </si>
  <si>
    <t>031-731-7034</t>
  </si>
  <si>
    <t>경기도 성남시 중원구 산성대로516번길 24 (은행동) 은행동청소년문화의집</t>
  </si>
  <si>
    <t>장애비장애 연결고리</t>
  </si>
  <si>
    <t>안전체험활동 'EXIT'</t>
  </si>
  <si>
    <t>송파청소년센터</t>
  </si>
  <si>
    <t>02-449-0500</t>
  </si>
  <si>
    <t>02-449-1122</t>
  </si>
  <si>
    <t>서울특별시 송파구 중대로4길 4 (문정동) 송파청소년센터</t>
  </si>
  <si>
    <t>세대융합 프로젝트 '공감'</t>
  </si>
  <si>
    <t>새활용 메이커 프로젝트 '뉴턴(New_Turn)'</t>
  </si>
  <si>
    <t>세상에서 가장 아름다운 언어 "수어"</t>
  </si>
  <si>
    <t>모험과 도전의 야영활동 (초등학교  1박 2일)</t>
  </si>
  <si>
    <t>청소년 리더십 함양 'Parktel Leaders Camp'</t>
  </si>
  <si>
    <t>청소년 안전교육</t>
  </si>
  <si>
    <t>도계청소년장학센터</t>
  </si>
  <si>
    <t>033-571-2571</t>
  </si>
  <si>
    <t>033-571-2704</t>
  </si>
  <si>
    <t>강원도 삼척시 도계읍 도계로 254 3층</t>
  </si>
  <si>
    <t xml:space="preserve">내일을 꿈꾸는 친구들 (중학교 2박3일) </t>
  </si>
  <si>
    <t>내일을 꿈꾸는  친구들(중학교 1박2일)</t>
  </si>
  <si>
    <t>숲속문화창의체험(초등학교)</t>
  </si>
  <si>
    <t>(사)숲과아동청소년교육</t>
  </si>
  <si>
    <t>0216441568</t>
  </si>
  <si>
    <t>07040096681</t>
  </si>
  <si>
    <t>서울특별시 송파구 송이로15길 42 (가락동) 2층 201호</t>
  </si>
  <si>
    <t>잠수부분 수중활동(고등학교 당일형)</t>
  </si>
  <si>
    <t>남한강 愛 빠지다(중학교)</t>
  </si>
  <si>
    <t>행복한 호연지기 모험활동(중학교 2박3일)</t>
  </si>
  <si>
    <t>천문우주캠프 (중학교 1박2일)</t>
  </si>
  <si>
    <t>청소년해양활동프로그램(중학교)</t>
  </si>
  <si>
    <t>수상안전(생존수영)프로그램(고등학교 2박3일)</t>
  </si>
  <si>
    <t>수상안전(생존수영)프로그램(중학교 2박3일)</t>
  </si>
  <si>
    <t>수상안전(생존수영)프로그램(초등학교 2박3일)</t>
  </si>
  <si>
    <t>수상안전(생존수영)프로그램(고등학교 1박2일)</t>
  </si>
  <si>
    <t>수상안전(생존수영)프로그램(중학교 1박2일)</t>
  </si>
  <si>
    <t>수상안전(생존수영)프로그램(초등학교 1박2일)</t>
  </si>
  <si>
    <t>수상안전(생존수영)프로그램(고등학교)</t>
  </si>
  <si>
    <t>수상안전(생존수영)프로그램(중학교)</t>
  </si>
  <si>
    <t>수상안전(생존수영)프로그램(초등학교)</t>
  </si>
  <si>
    <t>청소년해양활동프로그램(고등학교)</t>
  </si>
  <si>
    <t>청소년해양활동프로그램(초등학교)</t>
  </si>
  <si>
    <t>청소년해양활동프로그램(고등학교 2박3일)</t>
  </si>
  <si>
    <t>청소년해양활동프로그램(중학교 2박3일)</t>
  </si>
  <si>
    <t>청소년해양활동프로그램(초등학교 2박3일)</t>
  </si>
  <si>
    <t>우리는 ~ing (중학교 1박2일)</t>
  </si>
  <si>
    <t>2026-03-26</t>
  </si>
  <si>
    <t>삶의 주인공 우리(중학교 1박 2일)</t>
  </si>
  <si>
    <t>너나들이 캠프 (초등학교)</t>
  </si>
  <si>
    <t>아.자! (아름다운 나, 너 세상을 사랑하자!) (초등학교 1박2일)</t>
  </si>
  <si>
    <t>생명과학 진로캠프(초중학교 1박2일)</t>
  </si>
  <si>
    <t>다올찬 캠프 (고등학교 2박 3일)</t>
  </si>
  <si>
    <t>해동이 캠프 ( 초등학교 1박 2일)</t>
  </si>
  <si>
    <t>생존수영,공기주입형 고정식 튜브(워터파크)</t>
  </si>
  <si>
    <t>해동이 캠프 (중학교 1박 2일)</t>
  </si>
  <si>
    <t>해동이 캠프 (고등학교 1박 2일)</t>
  </si>
  <si>
    <t>해동이 캠프 (초등학교 2박 3일)</t>
  </si>
  <si>
    <t>해동이 캠프 (중학교 2박 3일)</t>
  </si>
  <si>
    <t>다올찬 캠프 (중학교 2박 3일)</t>
  </si>
  <si>
    <t>다올찬 캠프 (초등학교 2박 3일)</t>
  </si>
  <si>
    <t>해동이 캠프 (고등학교 2박 3일)</t>
  </si>
  <si>
    <t>청포대해피해피캠프(중학교2박3일)</t>
  </si>
  <si>
    <t>진로나침반(중학교 2박3일)</t>
  </si>
  <si>
    <t>NYC YOUTH 캠퍼스(고등학교 2박 3일)</t>
  </si>
  <si>
    <t>청소년 인성예절 프로그램 예절인(IN/人) - (중학교)</t>
  </si>
  <si>
    <t>익산유스호스텔</t>
  </si>
  <si>
    <t>063-850-2012</t>
  </si>
  <si>
    <t>063-850-2020</t>
  </si>
  <si>
    <t>전북 익산시 신동 137-5번지</t>
  </si>
  <si>
    <t xml:space="preserve">  너와나 한마음 한뜻으로 Ⅳ(고등학교 1박 2일)</t>
  </si>
  <si>
    <t>함께보는 해양활동(중학교 2박3일)</t>
  </si>
  <si>
    <t>우린 대한민국 미래의 리더!(중학교 임원 1박 2일)</t>
  </si>
  <si>
    <t>내일을 꿈꾸는 친구들(중학교 1박2일)</t>
  </si>
  <si>
    <t>모나 꿈 제작소 (고등학교 2박3일)</t>
  </si>
  <si>
    <t>모나 꿈 제작소 (중학교 2박3일)</t>
  </si>
  <si>
    <t>활동愛 어울림(林) (고등학교 2박3일)</t>
  </si>
  <si>
    <t>강원특별자치도세계잼버리수련장</t>
  </si>
  <si>
    <t>고카트</t>
  </si>
  <si>
    <t>033-633-8107</t>
  </si>
  <si>
    <t>033-631-8884</t>
  </si>
  <si>
    <t>강원특별자치도 고성군 토성면 잼버리로 244  강원특별자치도세계잼버리수련장</t>
  </si>
  <si>
    <t>자연愛 어울림(林) (중학교 2박3일)</t>
  </si>
  <si>
    <t>사랑愛 어울림(林) (초등학교 2박3일)</t>
  </si>
  <si>
    <t>활동愛 어울림(林) (고등학교 1박2일)</t>
  </si>
  <si>
    <t>자연愛 어울림(林) (중학교 1박2일)</t>
  </si>
  <si>
    <t>사랑愛 어울림(林) (초등학교 1박2일)</t>
  </si>
  <si>
    <t>생각하는 놀이터(중학교 1박2일)</t>
  </si>
  <si>
    <t>더불어 함께하는 체험 캠프 (중학교 1박 2일)</t>
  </si>
  <si>
    <t>더불어 함께하는 체험 캠프(초등학교 1박 2일)</t>
  </si>
  <si>
    <t xml:space="preserve"> 너와나 한마음 한뜻으로 Ⅳ(중학교 1박 2일)</t>
  </si>
  <si>
    <t xml:space="preserve">너와 나 한마음 한뜻으로 Ⅳ (초등학교 1박 2일) </t>
  </si>
  <si>
    <t>나, 너 그리고 우리 (초등학교 2박 3일)</t>
  </si>
  <si>
    <t>똑! 똑  보드게임</t>
  </si>
  <si>
    <t>예래청소년문화의집</t>
  </si>
  <si>
    <t>064-738-1300</t>
  </si>
  <si>
    <t>064-738-7171</t>
  </si>
  <si>
    <t>제주특별자치도 서귀포시 열리로 80 (상예동) 3층 예래청소년문화의집</t>
  </si>
  <si>
    <t>에코메이커스</t>
  </si>
  <si>
    <t>부평구청소년수련관</t>
  </si>
  <si>
    <t>032-500-2200</t>
  </si>
  <si>
    <t>032-500-2202</t>
  </si>
  <si>
    <t>인천 부평구 삼산동 458-2</t>
  </si>
  <si>
    <t>사.과.해 (사실 사과하고 싶어, 같이 해볼래?)</t>
  </si>
  <si>
    <t>회천청소년문화의집</t>
  </si>
  <si>
    <t>0318616446</t>
  </si>
  <si>
    <t>05050616446</t>
  </si>
  <si>
    <t>경기도 양주시 고암길 251-1 (고암동) 행복주택아파트 주민편의시설 2층</t>
  </si>
  <si>
    <t>에너지수호대</t>
  </si>
  <si>
    <t>예비 청소년지도사 크리에이터 과정 : 내일의 유(Youth)튜버</t>
  </si>
  <si>
    <t>남양주시청소년수련관</t>
  </si>
  <si>
    <t>031-560-1531</t>
  </si>
  <si>
    <t>030309001530</t>
  </si>
  <si>
    <t>경기 남양주시 이패동 715-12</t>
  </si>
  <si>
    <t>사랑이 꽃피는 세대공감</t>
  </si>
  <si>
    <t>표선청소년문화의집</t>
  </si>
  <si>
    <t>064-760-4491</t>
  </si>
  <si>
    <t>064-787-6021</t>
  </si>
  <si>
    <t>제주특별자치도 서귀포시 표선면 표선중앙로 13  표선청소년문화의집</t>
  </si>
  <si>
    <t>초가에 살앗주</t>
  </si>
  <si>
    <t>신산청소년문화의집</t>
  </si>
  <si>
    <t>064-760-4296</t>
  </si>
  <si>
    <t>064-760-4299</t>
  </si>
  <si>
    <t>제주특별자치도 서귀포시 성산읍 일주동로 5101-1  신산청소년문화의집</t>
  </si>
  <si>
    <t>멍스토랑</t>
  </si>
  <si>
    <t>인천계양구청소년수련관</t>
  </si>
  <si>
    <t>032-546-7646</t>
  </si>
  <si>
    <t>032-545-4179</t>
  </si>
  <si>
    <t>인천 계양구 방축동 214번지 청소년수련관</t>
  </si>
  <si>
    <t>슈팅슈터</t>
  </si>
  <si>
    <t>계양청소년문화의집</t>
  </si>
  <si>
    <t>2027-03-26</t>
  </si>
  <si>
    <t>0322627334</t>
  </si>
  <si>
    <t>0322627340</t>
  </si>
  <si>
    <t>인천광역시 계양구 봉오대로600번길 20 (효성동) 계양청소년문화의집</t>
  </si>
  <si>
    <t>스마트 라이프 프로젝트</t>
  </si>
  <si>
    <t>부산진구부전청소년센터</t>
  </si>
  <si>
    <t>051-807-4864</t>
  </si>
  <si>
    <t>051-996-6300</t>
  </si>
  <si>
    <t>부산광역시 부산진구 범전로5번길 13 (부전동) 4층 부산진구 청소년문화센터</t>
  </si>
  <si>
    <t>MD1008</t>
  </si>
  <si>
    <t>협력 서바이벌(중학교)</t>
  </si>
  <si>
    <t>완도청소년수련원</t>
  </si>
  <si>
    <t>061-553-3844</t>
  </si>
  <si>
    <t>061-554-1493</t>
  </si>
  <si>
    <t>전라남도 완도군 군외면 청해진북로 556-94  완도청소년수련원</t>
  </si>
  <si>
    <t>MD1007</t>
  </si>
  <si>
    <t>협력 서바이벌 게임(고등학교)</t>
  </si>
  <si>
    <t>MD1006</t>
  </si>
  <si>
    <t>내 집 디자인하기(고등학교)</t>
  </si>
  <si>
    <t>바른인성캠프 Extreme 도전(고등학교2박3일)</t>
  </si>
  <si>
    <t>무주수련원</t>
  </si>
  <si>
    <t>063-322-7752</t>
  </si>
  <si>
    <t>063-322-7753</t>
  </si>
  <si>
    <t>전북특별자치도 무주군 무주읍 괴목로 1330  무주수련원</t>
  </si>
  <si>
    <t>또래관계강화캠프 '또박또박'</t>
  </si>
  <si>
    <t>02-303-1380</t>
  </si>
  <si>
    <t>02-303-5800</t>
  </si>
  <si>
    <t>서울특별시 마포구 상암산로1길 67 (상암동) 구립마포청소년문화의집</t>
  </si>
  <si>
    <t>바다공방 - 바다유리 선캐처</t>
  </si>
  <si>
    <t>꿈틀 드럼 B</t>
  </si>
  <si>
    <t>꿈틀 드럼 A</t>
  </si>
  <si>
    <t>내 손으로 심는 아마존</t>
  </si>
  <si>
    <t>구즉청소년문화의집</t>
  </si>
  <si>
    <t>0429339725</t>
  </si>
  <si>
    <t>0429339729</t>
  </si>
  <si>
    <t>대전광역시 유성구 금남구즉로 1428 (봉산동) 구즉청소년문화의집</t>
  </si>
  <si>
    <t>'정크 스튜디오' 프로그램</t>
  </si>
  <si>
    <t>'유니메이커' 프로그램</t>
  </si>
  <si>
    <t>청소년건강프로젝트 생활속 식품 첨가물  OUT</t>
  </si>
  <si>
    <t>보드게임 그레비트렉스 &lt;액션 스톤을 굴려라&gt;</t>
  </si>
  <si>
    <t>생존수영(초등학교)</t>
  </si>
  <si>
    <t xml:space="preserve"> 모험과 도전의 야영활동 (고등학교 1박 2일)</t>
  </si>
  <si>
    <t>우리동네에 반찬 나누자!(동반자)</t>
  </si>
  <si>
    <t>놀토: 놀자! 흙(土)이랑</t>
  </si>
  <si>
    <t>꿈꾸리(우리들이 꿈꾸는 리더)(중학교 1박2일)</t>
  </si>
  <si>
    <t xml:space="preserve">나에게 하늘은 </t>
  </si>
  <si>
    <t>어서와 정치는 처음이지? -공직자편</t>
  </si>
  <si>
    <t>펀글리시</t>
  </si>
  <si>
    <t>역삼청소년수련관</t>
  </si>
  <si>
    <t>청소년환경프로그램 '쉼쉼데이-건빵진 요리사'</t>
  </si>
  <si>
    <t>갈현청소년문화의집</t>
  </si>
  <si>
    <t>023821318</t>
  </si>
  <si>
    <t>023821319</t>
  </si>
  <si>
    <t>서울특별시 은평구 통일로89길 6-20 (갈현동) 갈현청소년센터</t>
  </si>
  <si>
    <t>쉼쉼데이 '청.바.지. - 청소년이 바꾸는 지구'</t>
  </si>
  <si>
    <t>이스케이프 어드벤쳐</t>
  </si>
  <si>
    <t>숲놀이터 '4rest터'</t>
  </si>
  <si>
    <t>청소년 탄소 제로 프로젝트</t>
  </si>
  <si>
    <t>북부청소년문화의집</t>
  </si>
  <si>
    <t>0316688682</t>
  </si>
  <si>
    <t>031-668-8683</t>
  </si>
  <si>
    <t>경기도 평택시 이충로 84-6 (이충동) 3층 북부청소년문화의집</t>
  </si>
  <si>
    <t>똑똑한 경제 교실</t>
  </si>
  <si>
    <t>미세먼지 그린나래2</t>
  </si>
  <si>
    <t>단원청소년수련관</t>
  </si>
  <si>
    <t>0314878931</t>
  </si>
  <si>
    <t>0314878932</t>
  </si>
  <si>
    <t>경기도 안산시 단원구 화정천서로 369 (초지동) 단원청소년수련관</t>
  </si>
  <si>
    <t>신나는 음악줄넘기~ WIng wing</t>
  </si>
  <si>
    <t>동해시청소년센터</t>
  </si>
  <si>
    <t>0335398173</t>
  </si>
  <si>
    <t>0335302716</t>
  </si>
  <si>
    <t>강원특별자치도 동해시 덕골길 25 (천곡동) 동해시 청소년센터</t>
  </si>
  <si>
    <t>MD1005</t>
  </si>
  <si>
    <t>방그레운동회 (고등학교)</t>
  </si>
  <si>
    <t>MD1004</t>
  </si>
  <si>
    <t>방그레운동회 (중학교)</t>
  </si>
  <si>
    <t>MD1003</t>
  </si>
  <si>
    <t>도담도담 골든벨 (고등학교)</t>
  </si>
  <si>
    <t>MD1002</t>
  </si>
  <si>
    <t>도담도담 골든벨 (중학교)</t>
  </si>
  <si>
    <t>MD1001</t>
  </si>
  <si>
    <t>슬기로운 곤충생활(초등학교)</t>
  </si>
  <si>
    <t>MD1000</t>
  </si>
  <si>
    <t>청소년해양안전프로그램 캐스트어웨이(고등학교)</t>
  </si>
  <si>
    <t>MD0999</t>
  </si>
  <si>
    <t>청소년해양안전프로그램  캐스트어웨이(중학교)</t>
  </si>
  <si>
    <t>MD0998</t>
  </si>
  <si>
    <t>청소년해양안전프로그램 캐스트어웨이(초등학교)</t>
  </si>
  <si>
    <t>MD0997</t>
  </si>
  <si>
    <t>청소년감성증진 영상프로젝트, 우리들의 감성충전 we emotion "wee"(고등학교)</t>
  </si>
  <si>
    <t>MD0996</t>
  </si>
  <si>
    <t>청소년감성증진 영상프로젝트, 우리들의 감성충전 we emotion "wee"(중학교)</t>
  </si>
  <si>
    <t>MD0995</t>
  </si>
  <si>
    <t>짐볼 필라테스 (중학교)</t>
  </si>
  <si>
    <t>MD0994</t>
  </si>
  <si>
    <t>도미노 (초등학교)</t>
  </si>
  <si>
    <t>MD0993</t>
  </si>
  <si>
    <t>너나들이 (초등학교)</t>
  </si>
  <si>
    <t>MD0992</t>
  </si>
  <si>
    <t>향기로운 설렘(고등학교)</t>
  </si>
  <si>
    <t>MD0991</t>
  </si>
  <si>
    <t>향기로운 설렘(중학교)</t>
  </si>
  <si>
    <t>MD0990</t>
  </si>
  <si>
    <t>향기로운 설렘(초등학교)</t>
  </si>
  <si>
    <t>MD0989</t>
  </si>
  <si>
    <t>감자의 달인(고등학교)</t>
  </si>
  <si>
    <t>MD0988</t>
  </si>
  <si>
    <t>감자의 달인(중학교)</t>
  </si>
  <si>
    <t>MD0987</t>
  </si>
  <si>
    <t>감자의 달인(초등학교)</t>
  </si>
  <si>
    <t>MD0986</t>
  </si>
  <si>
    <t>웰빙 스포츠 (고등학교)</t>
  </si>
  <si>
    <t>MD0985</t>
  </si>
  <si>
    <t>웰빙 스포츠 (중학교)</t>
  </si>
  <si>
    <t>MD0984</t>
  </si>
  <si>
    <t>헬스 스포츠 (초등학교)</t>
  </si>
  <si>
    <t>MD0983</t>
  </si>
  <si>
    <t xml:space="preserve">퓨처카드 : 타로체험 (고등학교)  </t>
  </si>
  <si>
    <t>MD0982</t>
  </si>
  <si>
    <t>퓨처카드 : 타로체험 (중학교)</t>
  </si>
  <si>
    <t>MD0981</t>
  </si>
  <si>
    <t>팀요가 :인도문화체험 (고등학교)</t>
  </si>
  <si>
    <t>MD0980</t>
  </si>
  <si>
    <t>팀요가 : 인도문화체험 (중학교)</t>
  </si>
  <si>
    <t>내가 필요한 家족</t>
  </si>
  <si>
    <t>Leadership Together Never Fails (함께하는 리더십은 절대 실패하지 않는다)</t>
  </si>
  <si>
    <t>하늘과 벽에 오르다(초등학교)</t>
  </si>
  <si>
    <t>2024-04-24</t>
  </si>
  <si>
    <t>2027-04-23</t>
  </si>
  <si>
    <t>오르樂 내리樂(고등학교)</t>
  </si>
  <si>
    <t>도전 up! 자신감 up!(고등학교 1박2일)</t>
  </si>
  <si>
    <t>높이 높이 레츠고(Let's go) (중학교)</t>
  </si>
  <si>
    <t>청소년 탐험활동(2박 3일)</t>
  </si>
  <si>
    <t>2028-04-23</t>
  </si>
  <si>
    <t>청소년 탐험활동(1박 2일)</t>
  </si>
  <si>
    <t>NYC 스킨스쿠버 가족캠프</t>
  </si>
  <si>
    <t>남한강 愛 빠지다(고등학교)</t>
  </si>
  <si>
    <t>해양마주보기 캠프</t>
  </si>
  <si>
    <t>우리는 한마음-물놀이(초등학교 1박2일)</t>
  </si>
  <si>
    <t>슬렁슬렁(고등학교 1박2일)</t>
  </si>
  <si>
    <t>오션런어웨이(고등학교 2박 3일)</t>
  </si>
  <si>
    <t>드론,생존수영</t>
  </si>
  <si>
    <t>청소년 자아성장 모험활동 ( 1박2일)</t>
  </si>
  <si>
    <t>우리가  만드는 평화통일  미래(중학교 2박3일)</t>
  </si>
  <si>
    <t>한반도통일미래센터</t>
  </si>
  <si>
    <t>2026-04-23</t>
  </si>
  <si>
    <t>031-839-7932</t>
  </si>
  <si>
    <t>031-839-7933</t>
  </si>
  <si>
    <t>경기도 연천군 전곡읍 남계로 408  한반도통일미래센터</t>
  </si>
  <si>
    <t>청심 글로벌 플러스 캠프 (고등학교 2박3일)</t>
  </si>
  <si>
    <t>청심 글로벌 챌린지 캠프 (중학교 2박3일)</t>
  </si>
  <si>
    <t>청심 글로벌 액티비티 캠프 (고등학교 1박2일)</t>
  </si>
  <si>
    <t>청심 글로벌 액션 캠프 (중학교 1박2일)</t>
  </si>
  <si>
    <t>청심 글로벌 비전 리더십 캠프 (고등학교 1박2일 임원수련활동)</t>
  </si>
  <si>
    <t>청심 글로벌 액션 리더십 캠프 (중학교 1박2일 임원수련활동)</t>
  </si>
  <si>
    <t>청심 글로벌 마인드 리더십 캠프 (초등학교 1박 2일 임원수련활동)</t>
  </si>
  <si>
    <t>스피치 리더십 캠프 (초등학교 1박 2일)</t>
  </si>
  <si>
    <t>우주과학캠프 학교단체(중학교 1박2일)</t>
  </si>
  <si>
    <t>우주과학캠프 학교단체(초등학교 1박2일)</t>
  </si>
  <si>
    <t>청소년 인성캠프 마음빼기 명상(초등학교  3박4일)</t>
  </si>
  <si>
    <t>해동이 캠프 (고등학교 당일)</t>
  </si>
  <si>
    <t>해동이 캠프 ( 중학교 당일)</t>
  </si>
  <si>
    <t>해동이 캠프 ( 초등학교 당일)</t>
  </si>
  <si>
    <t>다올찬 캠프 (고등학교 당일)</t>
  </si>
  <si>
    <t>다올찬 캠프 (중학교 당일)</t>
  </si>
  <si>
    <t>다올찬 캠프 (초등학교 당일)</t>
  </si>
  <si>
    <t>학교를 가꾸는 사람들 Ⅳ (고등학교 1박2일)</t>
  </si>
  <si>
    <t>학교를 가꾸는 사람들 Ⅳ (중학교 1박2일)</t>
  </si>
  <si>
    <t>새로운 마음! 새로운 도전!(중학교 2박3일)</t>
  </si>
  <si>
    <t>보성군청소년수련원</t>
  </si>
  <si>
    <t>061-888-7020</t>
  </si>
  <si>
    <t>061-888-7021</t>
  </si>
  <si>
    <t>전라남도 보성군 보성읍 녹차로 771  보성군청소년수련원</t>
  </si>
  <si>
    <t>바다에서 친구와 함께하는 힐링여행</t>
  </si>
  <si>
    <t>(주)여수해양</t>
  </si>
  <si>
    <t>0616648890</t>
  </si>
  <si>
    <t>0616648889</t>
  </si>
  <si>
    <t>전라남도 여수시 돌산읍 신추길 54  여수오션크루즈</t>
  </si>
  <si>
    <t>청소년 k-pop 댄스</t>
  </si>
  <si>
    <t>하효청소년문화의집</t>
  </si>
  <si>
    <t>064-760-4888</t>
  </si>
  <si>
    <t>064-767-2880</t>
  </si>
  <si>
    <t>제주특별자치도 서귀포시 하효중앙로 132 (하효동) 하효청소년문화의집</t>
  </si>
  <si>
    <t>미래의 그린리더</t>
  </si>
  <si>
    <t>탄소중립 더하기</t>
  </si>
  <si>
    <t>대구광역시 서구 청소년수련관</t>
  </si>
  <si>
    <t>053-572-2453</t>
  </si>
  <si>
    <t>053-572-2458</t>
  </si>
  <si>
    <t>대구 서구 이현동 48-8번지 대구서구청소년수련관</t>
  </si>
  <si>
    <t>몸짱! 마음짱! 청소년 필라테스</t>
  </si>
  <si>
    <t xml:space="preserve">오일파스텔로 만나는 인상주의 </t>
  </si>
  <si>
    <t>강정청소년문화의집</t>
  </si>
  <si>
    <t>064-760-4901</t>
  </si>
  <si>
    <t>064-739-0047</t>
  </si>
  <si>
    <t>제주 서귀포시 강정동 4417번지</t>
  </si>
  <si>
    <t>펀펀 스마일 푸드아트테라피</t>
  </si>
  <si>
    <t>이서청소년문화의집</t>
  </si>
  <si>
    <t>0632903226</t>
  </si>
  <si>
    <t>0632295500</t>
  </si>
  <si>
    <t>전라북도 완주군 이서면 반교로 30  이서청소년문화의집</t>
  </si>
  <si>
    <t>청소년안전활동 '대탈출 미션'</t>
  </si>
  <si>
    <t>석수청소년문화의집</t>
  </si>
  <si>
    <t>031-471-0833</t>
  </si>
  <si>
    <t>031-471-0834</t>
  </si>
  <si>
    <t>경기 안양시 만안구 석수1동 806번지</t>
  </si>
  <si>
    <t>톤앤톤, 마이 퍼스널컬러</t>
  </si>
  <si>
    <t>연희청소년센터</t>
  </si>
  <si>
    <t>032-561-5566</t>
  </si>
  <si>
    <t>032-561-6030</t>
  </si>
  <si>
    <t>인천광역시 서구 승학로 264 (심곡동) 연희청소년센터</t>
  </si>
  <si>
    <t>탄소중립공예_커피박 키링, 연필</t>
  </si>
  <si>
    <t>주식회사 여정공방</t>
  </si>
  <si>
    <t>0625147942</t>
  </si>
  <si>
    <t>05042820535</t>
  </si>
  <si>
    <t>광주광역시 북구 비엔날레로 68 (용봉동) 2층</t>
  </si>
  <si>
    <t>책으로 만나는 제주이야기</t>
  </si>
  <si>
    <t>Gen-Z세대 힙-터뷰</t>
  </si>
  <si>
    <t>내 고장 사랑하기 '삼봤다!!'</t>
  </si>
  <si>
    <t>금산다락원 청소년수련관</t>
  </si>
  <si>
    <t>0417504167</t>
  </si>
  <si>
    <t>041-751-6523</t>
  </si>
  <si>
    <t>충청남도 금산군 금산읍 금산로 1559  금산다락원 청소년수련관</t>
  </si>
  <si>
    <t>MD1022</t>
  </si>
  <si>
    <t>화조몬GO (초등학교)</t>
  </si>
  <si>
    <t>MD1021</t>
  </si>
  <si>
    <t>화조몬GO (고등학교)</t>
  </si>
  <si>
    <t>MD1020</t>
  </si>
  <si>
    <t>화조몬GO (중학교)</t>
  </si>
  <si>
    <t>MD1019</t>
  </si>
  <si>
    <t>지리산 짚라인(초등학교)</t>
  </si>
  <si>
    <t>MD1018</t>
  </si>
  <si>
    <t>환경운동회(중학교)</t>
  </si>
  <si>
    <t>MD1017</t>
  </si>
  <si>
    <t>지리산 짚라인(고등학교)</t>
  </si>
  <si>
    <t>MD1016</t>
  </si>
  <si>
    <t>지리산 짚라인(중학교)</t>
  </si>
  <si>
    <t>MD1015</t>
  </si>
  <si>
    <t>체험다이빙(중학교)</t>
  </si>
  <si>
    <t>MD1014</t>
  </si>
  <si>
    <t>캐스트어웨이(중학교)</t>
  </si>
  <si>
    <t>MD1013</t>
  </si>
  <si>
    <t>수상올림픽(중학교)</t>
  </si>
  <si>
    <t>MD1012</t>
  </si>
  <si>
    <t>수상올림픽(고등학교)</t>
  </si>
  <si>
    <t>MD1011</t>
  </si>
  <si>
    <t>에코 어드벤처-집라인(중학교)</t>
  </si>
  <si>
    <t>MD1010</t>
  </si>
  <si>
    <t>에코 어드벤처-집라인(고등학교)</t>
  </si>
  <si>
    <t>MD1009</t>
  </si>
  <si>
    <t>마린크라임씬(중학교)</t>
  </si>
  <si>
    <t>청소년문화예술아카데미 '음표' (중학교-중급)</t>
  </si>
  <si>
    <t>청소년문화예술아카데미 '음표' (중학교-초급)</t>
  </si>
  <si>
    <t>청소년문화예술아카데미 '음표' (초등학교)</t>
  </si>
  <si>
    <t>까롬으로 스포츠하자</t>
  </si>
  <si>
    <t>흥덕청소년문화의집</t>
  </si>
  <si>
    <t>063-560-8927</t>
  </si>
  <si>
    <t>063-560-2899</t>
  </si>
  <si>
    <t>전라북도 고창군 흥덕면 선운대로 3774  흥덕청소년문화의집</t>
  </si>
  <si>
    <t>와우! 사진관  (셀프 렌즈 - Self Lens)</t>
  </si>
  <si>
    <t>탄소중립프로그램  '그린수저'</t>
  </si>
  <si>
    <t>돈 터치 미!</t>
  </si>
  <si>
    <t>꿈틀이와 초콜릿 공장</t>
  </si>
  <si>
    <t>쿸쿸(cook cook)</t>
  </si>
  <si>
    <t>시립목동청소년센터</t>
  </si>
  <si>
    <t>패럴림픽과 함께 나란히(Para)</t>
  </si>
  <si>
    <t>청소년성취챌린지 '쏘아'</t>
  </si>
  <si>
    <t>사진으로 보여주는 이야기 : 찰나를 담다</t>
  </si>
  <si>
    <t>흙이랑 손이랑</t>
  </si>
  <si>
    <t>전통시장체험활동</t>
  </si>
  <si>
    <t>안전다꾸미</t>
  </si>
  <si>
    <t>시흥시꾸미청소년문화의집</t>
  </si>
  <si>
    <t>031-433-4490</t>
  </si>
  <si>
    <t>031-433-9876</t>
  </si>
  <si>
    <t>경기 시흥시 정왕3동 1866-1 정왕3동주민자치센터2층</t>
  </si>
  <si>
    <t>Green쿡! Youth쿡!</t>
  </si>
  <si>
    <t>9세 청소년 웰컴 파티</t>
  </si>
  <si>
    <t>FIN을 이용한 생존수영활동  "유스나루  수상구조대"</t>
  </si>
  <si>
    <t>시립마포청소년센터</t>
  </si>
  <si>
    <t>02-3153-5900</t>
  </si>
  <si>
    <t>02-3153-5999</t>
  </si>
  <si>
    <t>서울 마포구 성산동 368-1 마포청소년수련관</t>
  </si>
  <si>
    <t>필터크리에이터</t>
  </si>
  <si>
    <t>대방청소년문화의집</t>
  </si>
  <si>
    <t>028450924</t>
  </si>
  <si>
    <t>서울특별시 동작구 여의대방로36길 71 (대방동) 대방청소년문화의집</t>
  </si>
  <si>
    <t>팔도자매도시 청소년교류활동(영월군, 안양시, 하남시, 은평구)</t>
  </si>
  <si>
    <t>영월군청소년수련관</t>
  </si>
  <si>
    <t>2024-05-22</t>
  </si>
  <si>
    <t>2028-05-21</t>
  </si>
  <si>
    <t>033-813-1388</t>
  </si>
  <si>
    <t>033-811-1027</t>
  </si>
  <si>
    <t>강원 영월군 영월읍 제방안길 100</t>
  </si>
  <si>
    <t>마음튼튼 몸튼튼 프로젝트(고등학교 1박2일)</t>
  </si>
  <si>
    <t>마음튼튼 몸튼튼 프로젝트 (중학교 1박2일)</t>
  </si>
  <si>
    <t>마음튼튼 몸튼튼 프로젝트 (초등학교 1박2일)</t>
  </si>
  <si>
    <t>우리는 할 수 있다 (고등학교 2박 3일)</t>
  </si>
  <si>
    <t xml:space="preserve">우리는 할 수 있다 (중학교 2박 3일) </t>
  </si>
  <si>
    <t>우리는 할 수 있다 (초등학교 2박 3일)</t>
  </si>
  <si>
    <t>렛츠고! 한마음캠프(중학교 2박3일)</t>
  </si>
  <si>
    <t>숲속을 걸어요(중학교 2박3일)</t>
  </si>
  <si>
    <t>생거진천 느티나무 2박3일 챌린지 (중학교 2박3일)</t>
  </si>
  <si>
    <t>공동체협력프로그램 '우리모두(중학교 2박3일)'</t>
  </si>
  <si>
    <t>공동체협력프로그램 '우리모두(중학교 1박2일)'</t>
  </si>
  <si>
    <t>고등학생을 위한 퇴계선생의 삶과 선비정신 (고등학교 1일)</t>
  </si>
  <si>
    <t>즐거운 청소년해양활동(고등학교 2박3일)</t>
  </si>
  <si>
    <t>새로운 우리 누리 (고등학교 2박3일)</t>
  </si>
  <si>
    <t>새로운 우리 누리 (고등학교 1박2일)</t>
  </si>
  <si>
    <t>새로운 우리 누리 (고등학교)</t>
  </si>
  <si>
    <t xml:space="preserve">함께하는 우리! (중학교 1박2일) </t>
  </si>
  <si>
    <t>함께하는 우리! (중학교)</t>
  </si>
  <si>
    <t xml:space="preserve">함께하는 우리!  (초등학교 2박3일) </t>
  </si>
  <si>
    <t>함께하는 우리! (초등학교 1박2일)</t>
  </si>
  <si>
    <t>함께하는 우리! (초등학교)</t>
  </si>
  <si>
    <t>청심 헬로우 글로벌 캠프 (초등학교 2박3일)</t>
  </si>
  <si>
    <t>청심 렛츠고 글로벌 캠프 (초등학교 1박2일)</t>
  </si>
  <si>
    <t>외갓집나들이(중학교)</t>
  </si>
  <si>
    <t>군포에서 동아시아로</t>
  </si>
  <si>
    <t>당동청소년문화의집</t>
  </si>
  <si>
    <t>2026-05-21</t>
  </si>
  <si>
    <t>031-390-1470</t>
  </si>
  <si>
    <t>031-455-5242</t>
  </si>
  <si>
    <t>경기도 군포시 당산로 76 (당동) 당동청소년문화의집</t>
  </si>
  <si>
    <t>이모티콘 연구소</t>
  </si>
  <si>
    <t>유성구청소년수련관</t>
  </si>
  <si>
    <t>042-820-8931</t>
  </si>
  <si>
    <t>042-824-1319</t>
  </si>
  <si>
    <t>대전광역시 유성구 죽동 601-1번지 유성구청소년수련관</t>
  </si>
  <si>
    <t>조향사 직업체험 『향의 이야기』</t>
  </si>
  <si>
    <t xml:space="preserve">3D로 만드는 드림하우스 </t>
  </si>
  <si>
    <t>VR 신체활동 '순간운동'</t>
  </si>
  <si>
    <t>함·사·리(함안 사랑 리어카)</t>
  </si>
  <si>
    <t>함안군청소년수련관</t>
  </si>
  <si>
    <t>055-585-7367</t>
  </si>
  <si>
    <t>055-585-7368</t>
  </si>
  <si>
    <t>경상남도 함안군 가야읍 말산리 156-1</t>
  </si>
  <si>
    <t>호기로운 기업가</t>
  </si>
  <si>
    <t>마스터 파티셰</t>
  </si>
  <si>
    <t>삼도1동청소년문화의집</t>
  </si>
  <si>
    <t>2027-05-21</t>
  </si>
  <si>
    <t>0647243179</t>
  </si>
  <si>
    <t>0647247179</t>
  </si>
  <si>
    <t>제주특별자치도 제주시 서사로14길 16 (삼도일동) 2층</t>
  </si>
  <si>
    <t>독서권장프로그램 북앤아이</t>
  </si>
  <si>
    <t>유림청소년문화의집</t>
  </si>
  <si>
    <t>031-332-1074</t>
  </si>
  <si>
    <t>031-332-1095</t>
  </si>
  <si>
    <t>경기 용인시 처인구 유방동 288-1</t>
  </si>
  <si>
    <t>생존프로그램 [생존의 법칙 - 교육]</t>
  </si>
  <si>
    <t>아임! 슈타인</t>
  </si>
  <si>
    <t>마천청소년센터</t>
  </si>
  <si>
    <t>02-443-0100</t>
  </si>
  <si>
    <t>02-3402-0435</t>
  </si>
  <si>
    <t>서울 송파구 마천동 325-5 마천청소년수련관</t>
  </si>
  <si>
    <t>그린  라이트(Green Ligh)</t>
  </si>
  <si>
    <t>MD1025</t>
  </si>
  <si>
    <t>체험다이빙(고등학교)</t>
  </si>
  <si>
    <t>MD1024</t>
  </si>
  <si>
    <t>슬기로운 곤충생활(중학교)</t>
  </si>
  <si>
    <t>MD1023</t>
  </si>
  <si>
    <t>마린드론 _바다를 지키는 스마트한 방법(고등학교)</t>
  </si>
  <si>
    <t>렛츠 플레이 보드게임</t>
  </si>
  <si>
    <t>조천청소년문화의집</t>
  </si>
  <si>
    <t>0647827907</t>
  </si>
  <si>
    <t>0647827908</t>
  </si>
  <si>
    <t>제주특별자치도 제주시 조천읍 신북로 194-1  조천청소년문화의집</t>
  </si>
  <si>
    <t>창작꿈나무</t>
  </si>
  <si>
    <t>창전청소년센터</t>
  </si>
  <si>
    <t>031-8011-3080</t>
  </si>
  <si>
    <t>031-8011-3004</t>
  </si>
  <si>
    <t>경기도 이천시 영창로163번길 28 (창전동) 창전청소년문화의집</t>
  </si>
  <si>
    <t>창문데이(요리)</t>
  </si>
  <si>
    <t>임금님표 이천쌀 찰떡쿵떡</t>
  </si>
  <si>
    <t>이천 꽃을 아시나요? 청소년 꽃이 피었습니다.</t>
  </si>
  <si>
    <t>청소년 크리에이터 '내가 만드는 1인 미디어 세상'</t>
  </si>
  <si>
    <t>청소년법률프로그램 '청.사.과'</t>
  </si>
  <si>
    <t>즐거운 우리반 「숲=친구」</t>
  </si>
  <si>
    <t>바다환경지킴이 [海(해)오다]</t>
  </si>
  <si>
    <t>꿈틀 클레이 무드등</t>
  </si>
  <si>
    <t>메타버스크리에이터 : 메타버스, 부캐로 놀자!</t>
  </si>
  <si>
    <t>매쓰투어 (Math Tour)</t>
  </si>
  <si>
    <t>청소년 진로체험 프로그램 '드립 더 커피'</t>
  </si>
  <si>
    <t>창의영재 큐브교실</t>
  </si>
  <si>
    <t>문카소</t>
  </si>
  <si>
    <t>나라사랑 태극기 디폼교실</t>
  </si>
  <si>
    <t>힐링드림 (중학교 2박3일)</t>
  </si>
  <si>
    <t>2024-06-19</t>
  </si>
  <si>
    <t>2026-06-18</t>
  </si>
  <si>
    <t>힐링만땅 (초등학교 2박3일)</t>
  </si>
  <si>
    <t>행복드림 (중학교 1박2일)</t>
  </si>
  <si>
    <t>행복만땅 (초등학교 1박2일)</t>
  </si>
  <si>
    <t>남한강 수상 챌린지(초등학교)</t>
  </si>
  <si>
    <t>여주도시공사</t>
  </si>
  <si>
    <t>남한강 수상 챌린지(중학교)</t>
  </si>
  <si>
    <t>남한강 수상 챌린지(고등학교)</t>
  </si>
  <si>
    <t>2024-10-09</t>
  </si>
  <si>
    <t>2028-10-08</t>
  </si>
  <si>
    <t>도심 속 한강에서 즐기는 패들보드</t>
  </si>
  <si>
    <t>광진구요트협회</t>
  </si>
  <si>
    <t>2029-10-01</t>
  </si>
  <si>
    <t>024472200</t>
  </si>
  <si>
    <t>서울특별시 광진구 강변북로 264 (자양동) 서울윈드서핑장 17</t>
  </si>
  <si>
    <t>신나는 프리다이빙 함께해요(중학교 1박2일)</t>
  </si>
  <si>
    <t>울진해양레포츠센터</t>
  </si>
  <si>
    <t>2028-06-18</t>
  </si>
  <si>
    <t>0547836161</t>
  </si>
  <si>
    <t>경상북도 울진군 매화면 오산항길 59  울진해양레포츠센터</t>
  </si>
  <si>
    <t>신나는 프리다이빙 함께해요(초등학교 1박 2일)</t>
  </si>
  <si>
    <t>신나는 프리다이빙 함께해요(고등학교)</t>
  </si>
  <si>
    <t>신나는 프리다이빙 함께해요(중학교)</t>
  </si>
  <si>
    <t>신나는 프리다이빙 함께해요(초등학교)</t>
  </si>
  <si>
    <t>즐거운 스쿠버 다이빙 함께해요(고등학교)</t>
  </si>
  <si>
    <t>신나는 프리다이빙 함께해요(고등학교 1박2일)</t>
  </si>
  <si>
    <t>즐거운 스쿠버 다이빙 함께해요(고등학교 1박2일)</t>
  </si>
  <si>
    <t>충청남도 청소년동아리 연합캠프(1박2일)</t>
  </si>
  <si>
    <t>우리는 할 수 있다 (중학교 2박 3일)</t>
  </si>
  <si>
    <t>바들산하 하나되는  공동체수련활동-창의개척(중학교 2박3일)</t>
  </si>
  <si>
    <t>"나는 도전한다. 무한한 가능성을 꿈꾸며" (고등학교 2박 3일)</t>
  </si>
  <si>
    <t>다함께 가자GO!(중학교 1박2일)</t>
  </si>
  <si>
    <t>초록과 함께 떠나는 환경 여행(중학교 1박 2일)</t>
  </si>
  <si>
    <t>함께하자 우리는 챌린져스!(중학교)</t>
  </si>
  <si>
    <t>(주)여수챌린지파크루지</t>
  </si>
  <si>
    <t>050714935520</t>
  </si>
  <si>
    <t>전라남도 여수시 화양면 챌린지파크길 1  위와 동일</t>
  </si>
  <si>
    <t>에브리바디퍼커션 '쿵쿵짝'</t>
  </si>
  <si>
    <t>수원청소년문화센터</t>
  </si>
  <si>
    <t>031-218-0400</t>
  </si>
  <si>
    <t>031-218-0419</t>
  </si>
  <si>
    <t>경기도 수원시 팔달구 권광로 293 (인계동) 수원청소년문화센터</t>
  </si>
  <si>
    <t>청소년 건강지원 프로그램  "오늘은 내가 성사 댄스킹!" (초등학교)</t>
  </si>
  <si>
    <t>성사청소년문화의집</t>
  </si>
  <si>
    <t>031-995-4200</t>
  </si>
  <si>
    <t>031-995-4209</t>
  </si>
  <si>
    <t>경기도 고양시 덕양구 어울림로 33 (성사동) 별따기배움터 1층</t>
  </si>
  <si>
    <t xml:space="preserve"> 배리어프리 장애체험 활동 '아리아리'</t>
  </si>
  <si>
    <t>나의 탄소발자국, 얼마나 클까?</t>
  </si>
  <si>
    <t>서희청소년센터</t>
  </si>
  <si>
    <t>031-8011-3030</t>
  </si>
  <si>
    <t>031-8011-3002</t>
  </si>
  <si>
    <t>경기 이천시 창전동 1 ~127 105-3</t>
  </si>
  <si>
    <t>츄크볼 챔피언스</t>
  </si>
  <si>
    <t>원당산 탐험대(숲밧줄 놀이)</t>
  </si>
  <si>
    <t>별빛 음악 칼림바</t>
  </si>
  <si>
    <t>특수분장사 직업 체험[분장 속으로]</t>
  </si>
  <si>
    <t>뿅뿅 경제오락실</t>
  </si>
  <si>
    <t>홍은청소년문화의집</t>
  </si>
  <si>
    <t>02-3216-1318</t>
  </si>
  <si>
    <t>02-391-1320</t>
  </si>
  <si>
    <t>서울 서대문구 홍은동 8-150</t>
  </si>
  <si>
    <t>수공예로 세상 정복하기</t>
  </si>
  <si>
    <t>미션! 그래비트랙스</t>
  </si>
  <si>
    <t>창의UP! 유니맷 스튜디오!</t>
  </si>
  <si>
    <t>현수막 재자원화 프로젝트</t>
  </si>
  <si>
    <t>늘푸른전당</t>
  </si>
  <si>
    <t>2027-06-18</t>
  </si>
  <si>
    <t>055-712-0358</t>
  </si>
  <si>
    <t>055-712-0389</t>
  </si>
  <si>
    <t>경남 창원시 삼동동 293번지 늘푸른전당</t>
  </si>
  <si>
    <t>지구로 원점</t>
  </si>
  <si>
    <t>음식으로 떠나는 세계여행</t>
  </si>
  <si>
    <t xml:space="preserve">자연은 내 친구 </t>
  </si>
  <si>
    <t xml:space="preserve">내 꿈은 파티쉐 - 마음을 담은 레터링케이크  </t>
  </si>
  <si>
    <t>MD1028</t>
  </si>
  <si>
    <t>뉴스포츠(고등학교)</t>
  </si>
  <si>
    <t>MD1027</t>
  </si>
  <si>
    <t>뉴스포츠(중학교)</t>
  </si>
  <si>
    <t>MD1026</t>
  </si>
  <si>
    <t>뉴스포츠(초등학교)</t>
  </si>
  <si>
    <t>디딤 안전길라잡이</t>
  </si>
  <si>
    <t>디딤청소년활동센터</t>
  </si>
  <si>
    <t>0263320553</t>
  </si>
  <si>
    <t>경기도 광명시 성채로 52 (소하동) 4층 디딤청소년활동센터</t>
  </si>
  <si>
    <t>백투더 데코덴</t>
  </si>
  <si>
    <t>오늘의 바리스타 나야나</t>
  </si>
  <si>
    <t>가족과 함께 ON 쿡</t>
  </si>
  <si>
    <t>요리 과학실험실</t>
  </si>
  <si>
    <t>거창군청소년문화의집</t>
  </si>
  <si>
    <t>055-940-8830</t>
  </si>
  <si>
    <t>055-940-8839</t>
  </si>
  <si>
    <t>경상남도 거창군 거창읍 거함대로4길 60 거창군청소년문화의집</t>
  </si>
  <si>
    <t>마음꽃 활짝 피우는 가족 힐링원예</t>
  </si>
  <si>
    <t>고마움·미안함·사랑을 품은 플라워박스</t>
  </si>
  <si>
    <t>생태&amp;미술&lt;마법씨앗 백과사전  씨앗아~ 멀리멀리 ~퍼져라 얍!&gt;</t>
  </si>
  <si>
    <t>하늘바라기</t>
  </si>
  <si>
    <t>투게더 핑퐁데이</t>
  </si>
  <si>
    <t>청소년 차밍스쿨</t>
  </si>
  <si>
    <t>안산 청소년 마약예방 운동본부(고등학교)</t>
  </si>
  <si>
    <t>꿈틀 꿈틀(중학교)</t>
  </si>
  <si>
    <t>백령청소년문화의집</t>
  </si>
  <si>
    <t>032-836-1318</t>
  </si>
  <si>
    <t>0000000000</t>
  </si>
  <si>
    <t>인천광역시 옹진군 백령면 백령로254번길 62-17  백령청소년문화의집</t>
  </si>
  <si>
    <t>찰칵, 소통앤컷</t>
  </si>
  <si>
    <t>성동청소년문화의집</t>
  </si>
  <si>
    <t>02-2236-2678</t>
  </si>
  <si>
    <t>02-2234-5254</t>
  </si>
  <si>
    <t>서울특별시 성동구 장터1길 18 (금호동3가) 성동청소년문화의집</t>
  </si>
  <si>
    <t>E(이롭게) S(새롭게) G(지키는) : 폐현수막의 재탄생</t>
  </si>
  <si>
    <t xml:space="preserve">8.15 그날의_염원 캠페인 </t>
  </si>
  <si>
    <t>4차산업 특화프로그램 '나도 드론 조종사'</t>
  </si>
  <si>
    <t>마포역사로드(초등학교)</t>
  </si>
  <si>
    <t>구립도화청소년문화의집</t>
  </si>
  <si>
    <t>02-6925-2684</t>
  </si>
  <si>
    <t>02-6925-2685</t>
  </si>
  <si>
    <t>서울특별시 마포구 도화동  350~359 353-2번지 구립도화청소년문화의집</t>
  </si>
  <si>
    <t>뉴스포츠클럽(초등학교)</t>
  </si>
  <si>
    <t>나에게 도전, 세상에 도전</t>
  </si>
  <si>
    <t>학교 밖 교육-잠수 기술(고등학교 5박6일)</t>
  </si>
  <si>
    <t>NYC 스킨스쿠버 청소년캠프</t>
  </si>
  <si>
    <t>즐거운 스쿠버 다이빙 함께해요(중학교 1박2일)</t>
  </si>
  <si>
    <t>호연지기 모험활동(고등학교 2박3일)</t>
  </si>
  <si>
    <t>동고(go!)동락(樂)캠프</t>
  </si>
  <si>
    <t>2026-07-16</t>
  </si>
  <si>
    <t>한마음 캠프</t>
  </si>
  <si>
    <t>함께 걸어가자GO!(고등학교 1박2일)</t>
  </si>
  <si>
    <t>하이파이브(고등학교 2박3일)</t>
  </si>
  <si>
    <t>하이파이브 (중학교 2박3일)</t>
  </si>
  <si>
    <t>학년수련활동(고등학교 1박2일)</t>
  </si>
  <si>
    <t>건강한 식탁</t>
  </si>
  <si>
    <t>제주시청소년수련관</t>
  </si>
  <si>
    <t>064-728-1511</t>
  </si>
  <si>
    <t>064-757-7376</t>
  </si>
  <si>
    <t>제주특별자치도 제주시 사라봉동길 21-1 (건입동) 제주시청소년수련관</t>
  </si>
  <si>
    <t>빵으로 마음을 나눠요</t>
  </si>
  <si>
    <t>해미청소년문화의집</t>
  </si>
  <si>
    <t>041-688-7320</t>
  </si>
  <si>
    <t>041-688-7322</t>
  </si>
  <si>
    <t>충청남도 서산시 해미면 성지3길 33  서산시 청소년문화의집</t>
  </si>
  <si>
    <t>지구를Up사이클</t>
  </si>
  <si>
    <t>파주시청소년수련관</t>
  </si>
  <si>
    <t>0315405400</t>
  </si>
  <si>
    <t>0319532089</t>
  </si>
  <si>
    <t>경기도 파주시 문산읍 통일로 1680(선유리 1402) 파주시청소년수련관</t>
  </si>
  <si>
    <t>AI와 함께, 피쓰메이커(PEACE MAKER)</t>
  </si>
  <si>
    <t>말랑 두뇌 스트레칭</t>
  </si>
  <si>
    <t>월곶청소년문화의집</t>
  </si>
  <si>
    <t>0313181318</t>
  </si>
  <si>
    <t>0313131319</t>
  </si>
  <si>
    <t>경기도 시흥시 월곶중앙로30번안길 7 (월곶동) 월곶어울림센터 2,3층 월곶청소년문화의집</t>
  </si>
  <si>
    <t>미래도시 똑똑교실</t>
  </si>
  <si>
    <t>국경일 '광복절' 바로알기</t>
  </si>
  <si>
    <t>과천시청소년수련관</t>
  </si>
  <si>
    <t>02-2150-3931</t>
  </si>
  <si>
    <t>02-507-8853</t>
  </si>
  <si>
    <t>경기 과천시 참마을로 9   과천시청소년수련관</t>
  </si>
  <si>
    <t>꿈꾸는 벽</t>
  </si>
  <si>
    <t>콘텐츠 크리에이터 마스터!</t>
  </si>
  <si>
    <t>달성군청소년문화의집</t>
  </si>
  <si>
    <t>053-765-1388</t>
  </si>
  <si>
    <t>053-765-1390</t>
  </si>
  <si>
    <t>대구광역시 달성군 가창면 용계1리 84번지 달성군청소년문화의집</t>
  </si>
  <si>
    <t>요즘 뷰티</t>
  </si>
  <si>
    <t>도평청소년문화의집</t>
  </si>
  <si>
    <t>064-728-7589</t>
  </si>
  <si>
    <t>064-743-6223</t>
  </si>
  <si>
    <t>제주특별자치도 제주시 도평길 22 (도평동) 도평청소년문화의집</t>
  </si>
  <si>
    <t>아이 돈 케어(I  돈 Care)</t>
  </si>
  <si>
    <t>미디어리터러시: 팩트체크</t>
  </si>
  <si>
    <t>시흥시 연성 청소년문화의집</t>
  </si>
  <si>
    <t>0314350924</t>
  </si>
  <si>
    <t>0314350926</t>
  </si>
  <si>
    <t>경기도 시흥시 관곡지로 260 (하상동) 연성청소년문화의집</t>
  </si>
  <si>
    <t>놀이로 자라는 판교아이들 『놀자판』</t>
  </si>
  <si>
    <t>청소년을 위한 연극 예술 체험 프로그램 ‘실전! 연극프로세스 탐험’</t>
  </si>
  <si>
    <t>광정동청소년문화의집</t>
  </si>
  <si>
    <t>031-390-1480</t>
  </si>
  <si>
    <t>031-398-7935</t>
  </si>
  <si>
    <t>경기도 군포시 광정로 106 (산본동) 광정동청소년문화의집</t>
  </si>
  <si>
    <t>꼼지락 에코리더</t>
  </si>
  <si>
    <t xml:space="preserve"> 화목(木)한 우리가족 목공놀이터</t>
  </si>
  <si>
    <t>상상을 현실로!</t>
  </si>
  <si>
    <t>THE SOUND 이색직업체험 '음향 엔지니어'</t>
  </si>
  <si>
    <t>탐나는 제주</t>
  </si>
  <si>
    <t>2027-07-16</t>
  </si>
  <si>
    <t>무한도전 몸 짱 ! 마음 짱!</t>
  </si>
  <si>
    <t>천안에서 만나는 태조왕건</t>
  </si>
  <si>
    <t>우리들의 약속</t>
  </si>
  <si>
    <t>요리로! 세계로! 맛있는 여행</t>
  </si>
  <si>
    <t>성북청소년문화의집</t>
  </si>
  <si>
    <t>029199566</t>
  </si>
  <si>
    <t>029199567</t>
  </si>
  <si>
    <t>서울특별시 성북구 솔샘로 107 (정릉동) 성북청소년문화의집</t>
  </si>
  <si>
    <t>중구청소년역사프로그램 '아느뇨'</t>
  </si>
  <si>
    <t>손으로 부르는 노래  '수어놀이터'</t>
  </si>
  <si>
    <t>MD1030</t>
  </si>
  <si>
    <t>물놀이(초등학교)</t>
  </si>
  <si>
    <t>MD1029</t>
  </si>
  <si>
    <t>슈퍼 4D 프레임(중학교)</t>
  </si>
  <si>
    <t>도자기 공예체험 흙과 손</t>
  </si>
  <si>
    <t>경제체험교실</t>
  </si>
  <si>
    <t>화성시청소년수련관</t>
  </si>
  <si>
    <t>031-267-8851</t>
  </si>
  <si>
    <t>031-267-8849</t>
  </si>
  <si>
    <t>경기도 화성시 태안로 145 (병점동) 화성시청소년수련관</t>
  </si>
  <si>
    <t>RE-CO 프렌즈</t>
  </si>
  <si>
    <t>초,대</t>
  </si>
  <si>
    <t>로보마스터</t>
  </si>
  <si>
    <t>"곰손"이  "금손"으로~~</t>
  </si>
  <si>
    <t>청소년 진로캠프 '크리에이터'</t>
  </si>
  <si>
    <t>청소년 안전지킴이</t>
  </si>
  <si>
    <t>장수군청소년문화의집</t>
  </si>
  <si>
    <t>063-351-7942</t>
  </si>
  <si>
    <t>063-351-7944</t>
  </si>
  <si>
    <t>전라북도 장수군 장수읍 신천로 81  1층 장수군청소년문화의집</t>
  </si>
  <si>
    <t>독립운동학교</t>
  </si>
  <si>
    <t>우리는 한상 세트</t>
  </si>
  <si>
    <t>드럼 두드려 드림</t>
  </si>
  <si>
    <t>STS창의과학진로캠프-출동! STS과학수사대(1박2일)</t>
  </si>
  <si>
    <t>어서와 타.타.타로!</t>
  </si>
  <si>
    <t>성남청소년센터</t>
  </si>
  <si>
    <t>052-211-1601</t>
  </si>
  <si>
    <t>052-211-1602</t>
  </si>
  <si>
    <t>울산광역시 중구 중앙길 78 (성남동) 성남청소년센터</t>
  </si>
  <si>
    <t>함지로그인</t>
  </si>
  <si>
    <t>일상의 행복</t>
  </si>
  <si>
    <t>줍깅 던지깅</t>
  </si>
  <si>
    <t>시립동대문청소년센터</t>
  </si>
  <si>
    <t>02-3295-1478</t>
  </si>
  <si>
    <t>02-3295-4787</t>
  </si>
  <si>
    <t>서울특별시 동대문구 제기로33길 25 (청량리동) 시립동대문청소년센터</t>
  </si>
  <si>
    <t>독립투사의 하루 보내기</t>
  </si>
  <si>
    <t>함께하는 통일 한국의 꿈(고등학교 3학년  1박2일)</t>
  </si>
  <si>
    <t>2024-08-14</t>
  </si>
  <si>
    <t>2026-08-13</t>
  </si>
  <si>
    <t>바다에서 친구와 함께하는 힐링여행 (고등학교)</t>
  </si>
  <si>
    <t>2028-08-13</t>
  </si>
  <si>
    <t>바다에서 친구와 함께하는 힐링여행 (중학교)</t>
  </si>
  <si>
    <t>바다에서 친구와 함께하는 힐링여행 (초등학교)</t>
  </si>
  <si>
    <t>"그린나래" 캠프 (중학교)</t>
  </si>
  <si>
    <t>"상상나래"캠프(초등학교)</t>
  </si>
  <si>
    <t>바른인성캠프 Extreme 도전(중학교2박3일)</t>
  </si>
  <si>
    <t>바른인성캠프 Extreme 도전(고등학교1박2일)</t>
  </si>
  <si>
    <t>바른인성캠프 Extreme 도전(중학교1박2일)</t>
  </si>
  <si>
    <t>같이 가보자GO!(초등학교 1박2일)</t>
  </si>
  <si>
    <t>꿀잠마을 캠프(고등학교 2박3일)</t>
  </si>
  <si>
    <t>여수거북선호타고 이순신장군 역사 체험하기</t>
  </si>
  <si>
    <t>남해안크루즈관광(주)</t>
  </si>
  <si>
    <t>0616441111</t>
  </si>
  <si>
    <t>0616411111</t>
  </si>
  <si>
    <t>전라남도 여수시 엑스포대로 320-66 (덕충동) 2층 남해안크루즈관광</t>
  </si>
  <si>
    <t>끈, 꼴, 깡, 꾀, 꿈, 꾼을 통한 리더십 증진 프로그램 (고등학교 1일)</t>
  </si>
  <si>
    <t>서청문 VR 철인 3종</t>
  </si>
  <si>
    <t>서충주청소년문화의집</t>
  </si>
  <si>
    <t>0438542370</t>
  </si>
  <si>
    <t>충청북도 충주시 중앙탑면 기업도시로 237  서충주청소년문화의집</t>
  </si>
  <si>
    <t>나를 빛나게 하는 "색(色)다른 스타"</t>
  </si>
  <si>
    <t>인천광역시청소년수련관</t>
  </si>
  <si>
    <t>032-456-2420</t>
  </si>
  <si>
    <t>032-465-2459</t>
  </si>
  <si>
    <t>인천광역시 남동구 장수로 42 (장수동) 인천광역시청소년수련관</t>
  </si>
  <si>
    <t>건강한 먹거리 비건 베이킹 '빵빵'</t>
  </si>
  <si>
    <t>영등포청소년문화의집</t>
  </si>
  <si>
    <t>02-836-2145</t>
  </si>
  <si>
    <t>02-836-6860</t>
  </si>
  <si>
    <t>서울특별시 영등포구 영등포로64길 15 (신길동) 영등포청소년문화의집</t>
  </si>
  <si>
    <t>내 손에 우주</t>
  </si>
  <si>
    <t>생태체험 『가을 소풍놀이』</t>
  </si>
  <si>
    <t>2027-08-13</t>
  </si>
  <si>
    <t>탁구로 핑퐁</t>
  </si>
  <si>
    <t xml:space="preserve">내 꿈을 잡(JOB) 고(GO)! </t>
  </si>
  <si>
    <t>거창군청소년수련관</t>
  </si>
  <si>
    <t>055-940-8715</t>
  </si>
  <si>
    <t>055-940-8709</t>
  </si>
  <si>
    <t>경상남도 거창군 거창읍 교촌길 100-30 거창군청소년수련관</t>
  </si>
  <si>
    <t>감탄스런 증청문 고래의 꿈</t>
  </si>
  <si>
    <t>미디어체험교실 '청소년 미디어 생비자시대'</t>
  </si>
  <si>
    <t>보드그라운드</t>
  </si>
  <si>
    <t>MD1035</t>
  </si>
  <si>
    <t>디 카 시(초등학교)</t>
  </si>
  <si>
    <t>MD1034</t>
  </si>
  <si>
    <t>디 카 시(중학교)</t>
  </si>
  <si>
    <t>MD1033</t>
  </si>
  <si>
    <t>디 카 시(고등학교)</t>
  </si>
  <si>
    <t>MD1032</t>
  </si>
  <si>
    <t>바다의 영양사(고등학교)</t>
  </si>
  <si>
    <t>MD1031</t>
  </si>
  <si>
    <t>수소가 Green 지구(고등학교)</t>
  </si>
  <si>
    <t xml:space="preserve">생태 꿈키움 캠프 </t>
  </si>
  <si>
    <t>국립청소년생태센터</t>
  </si>
  <si>
    <t>051-330-1000</t>
  </si>
  <si>
    <t>051-330-0676</t>
  </si>
  <si>
    <t>부산광역시 사하구 낙동남로1233번길 43 (하단동) 국립청소년생태센터</t>
  </si>
  <si>
    <t>한복인형 방향제만들기</t>
  </si>
  <si>
    <t>업싸이클링 가죽필통만들기</t>
  </si>
  <si>
    <t>고랑몰라 봐사알주 (말로 들어서는 알 수 없고 직접 눈으로 봐야 알 수 있다)</t>
  </si>
  <si>
    <t>걱정인형 책갈피만들기</t>
  </si>
  <si>
    <t>스마트오리엔티어링 "우리 동래 한바퀴"</t>
  </si>
  <si>
    <t>동래구청소년수련관</t>
  </si>
  <si>
    <t>0519880924</t>
  </si>
  <si>
    <t>0519880925</t>
  </si>
  <si>
    <t>부산광역시 동래구 문화로 90 (명륜동) 동래구청소년수련관</t>
  </si>
  <si>
    <t>디지털역량 강화 활동 "On-나-Go"</t>
  </si>
  <si>
    <t>환경과 친해지는 그린푸드</t>
  </si>
  <si>
    <t>음식으로 그리는 나의 마음!  힐링 푸드테라피</t>
  </si>
  <si>
    <t>꿈꾸는 사진가의 엽서 만들기</t>
  </si>
  <si>
    <t>횡성군청소년수련관</t>
  </si>
  <si>
    <t>033-340-5877</t>
  </si>
  <si>
    <t>033-340-2595</t>
  </si>
  <si>
    <t>강원도 횡성군 횡성읍 문예로 75 횡성군청소년수련관</t>
  </si>
  <si>
    <t>쉽게 배우는 우리나라 역사 - 3.1절편</t>
  </si>
  <si>
    <t>쉽게 배우는 우리나라 역사  - 6.25편</t>
  </si>
  <si>
    <t>카페,푸르다와 함께하는 바리스타</t>
  </si>
  <si>
    <t>광명시청소년수련관</t>
  </si>
  <si>
    <t>02-6673-8113</t>
  </si>
  <si>
    <t>02-6673-8132</t>
  </si>
  <si>
    <t>경기도 광명시 소하일로 9 (소하동) 광명시청소년수련관</t>
  </si>
  <si>
    <t>친환경 리빙백서 뉴디즈</t>
  </si>
  <si>
    <t>청소년정원사양성사업 [포레스트 프렌드] :청소년 정원사가 함께하는 정원교실</t>
  </si>
  <si>
    <t>청소년 생태환경 메이커 프로그램 '착한 메이커'</t>
  </si>
  <si>
    <t>고양시 송포청소년문화의집</t>
  </si>
  <si>
    <t>0319954240</t>
  </si>
  <si>
    <t>0319954249</t>
  </si>
  <si>
    <t>경기도 고양시 일산서구 대화1로 77 (대화동) 송포청소년문화의집</t>
  </si>
  <si>
    <t>슈퍼스택KING</t>
  </si>
  <si>
    <t>부산북구청소년문화의집</t>
  </si>
  <si>
    <t>051-333-0729</t>
  </si>
  <si>
    <t>051-333-0730</t>
  </si>
  <si>
    <t>부산 북구 만덕2동 289-1 만덕2동사무소 3층</t>
  </si>
  <si>
    <t>커스터마이징 '마블'</t>
  </si>
  <si>
    <t xml:space="preserve">[ChatGPT (Global Partners Together)  : 글로벌 파트너와 함께 Chat 하자!] </t>
  </si>
  <si>
    <t>기억을 넘는 녀석들</t>
  </si>
  <si>
    <t>뚜벅이 탐험대 - 서울 둘레길 탐방</t>
  </si>
  <si>
    <t>2024-09-11</t>
  </si>
  <si>
    <t>2027-09-10</t>
  </si>
  <si>
    <t>스킨스쿠버 가족캠프</t>
  </si>
  <si>
    <t>2028-09-10</t>
  </si>
  <si>
    <t>챌린지 모험활동(고등학교 1박2일)</t>
  </si>
  <si>
    <t>바들산하 하나되는 공동체수련활동 창의개척(초등학교 1박 2일)</t>
  </si>
  <si>
    <t>늘빛나리캠프(초,중,고 연합 2박3일)</t>
  </si>
  <si>
    <t>2026-09-10</t>
  </si>
  <si>
    <t>자유롭고 행복한 한반도 상상하기(중학교, 1박2일)</t>
  </si>
  <si>
    <t>자유롭고 행복한 한반도 상상하기(중학교 당일)</t>
  </si>
  <si>
    <t>자유롭고 행복한 한반도 상상하기(초등학교 2박3일)</t>
  </si>
  <si>
    <t>자유롭고 행복한 한반도 상상하기(초등학교, 1박2일)</t>
  </si>
  <si>
    <t>자유롭고 행복한 한반도 상상하기(초등학교, 당일)</t>
  </si>
  <si>
    <t>당일형 문화선택활동(고등학교)</t>
  </si>
  <si>
    <t>당일형 문화선택활동 (중학교)</t>
  </si>
  <si>
    <t>자유롭고 행복한 한반도 상상하기(고등학교 1박2일)</t>
  </si>
  <si>
    <t>자유롭고 행복한  한반도 상상하기(고등학교)</t>
  </si>
  <si>
    <t>꿈 그리고 희망(중학교2박3일)</t>
  </si>
  <si>
    <t>해와나루유스호스텔</t>
  </si>
  <si>
    <t>055-637-4950</t>
  </si>
  <si>
    <t>055-633-7840</t>
  </si>
  <si>
    <t>경남 거제시 연초면 오비리 176-1 해와나루유스호스텔</t>
  </si>
  <si>
    <t>together가치(중학교 2박3일)</t>
  </si>
  <si>
    <t>친구와 함께 성장하는 우리(중학교 1박2일)</t>
  </si>
  <si>
    <t>(주)지에이치</t>
  </si>
  <si>
    <t>0616437777</t>
  </si>
  <si>
    <t>0616427777</t>
  </si>
  <si>
    <t>전라남도 여수시 돌산읍 진두해안길 131  비102호(호텔 헤이븐)</t>
  </si>
  <si>
    <t>성공적인 진로 설정 및 자신감 강화 캠프(고등학교2박3일)</t>
  </si>
  <si>
    <t>[활동]성공적인 진로 설정 및 자신감 강화 캠프(고등학교1박2일)</t>
  </si>
  <si>
    <t>폴인 바리스타</t>
  </si>
  <si>
    <t>사천청소년문화의집</t>
  </si>
  <si>
    <t>055-831-2456</t>
  </si>
  <si>
    <t>055-852-4017</t>
  </si>
  <si>
    <t>경상남도 사천시 사천읍 선평길 29 사천청소년문화의집</t>
  </si>
  <si>
    <t>문화의집 『리듬 패밀리 밴드 』</t>
  </si>
  <si>
    <t>업사이클링 방위대, 지구를 지켜라!</t>
  </si>
  <si>
    <t>구미시청소년문화의집</t>
  </si>
  <si>
    <t>054-458-2010</t>
  </si>
  <si>
    <t>054-465-2050</t>
  </si>
  <si>
    <t>경북 구미시 상모동 69번지</t>
  </si>
  <si>
    <t>청소년 교육환경 회복 프로젝트 ‘사제동행 동거동락’(초등학교 1박2일)</t>
  </si>
  <si>
    <t>요리조리 라탄</t>
  </si>
  <si>
    <t>내 손으로 만드는 가죽공예</t>
  </si>
  <si>
    <t>작품명_우리동네</t>
  </si>
  <si>
    <t>포토로</t>
  </si>
  <si>
    <t>광주광역시 동구청소년문화의집</t>
  </si>
  <si>
    <t>0622511318</t>
  </si>
  <si>
    <t>062-251-1320</t>
  </si>
  <si>
    <t>광주광역시 동구 필문대로171번길 1-17 (산수동) 동구청소년문화의집</t>
  </si>
  <si>
    <t>신나는 뉴스포츠</t>
  </si>
  <si>
    <t>동굴동굴 이모티콘 제작소</t>
  </si>
  <si>
    <t>우리동네 새(bird)친구</t>
  </si>
  <si>
    <t>중구청소년수련관</t>
  </si>
  <si>
    <t>0328501490</t>
  </si>
  <si>
    <t>0327517843</t>
  </si>
  <si>
    <t>인천광역시 중구 송산로 52 (운남동) 중구청소년수련관</t>
  </si>
  <si>
    <t>스마트팜 Lab</t>
  </si>
  <si>
    <t>D.G.P(Dobong's Green Peace)</t>
  </si>
  <si>
    <t>창동청소년문화의집</t>
  </si>
  <si>
    <t>02-908-0924</t>
  </si>
  <si>
    <t>02-905-0924</t>
  </si>
  <si>
    <t>서울특별시 도봉구 창3동  457~466 462-2</t>
  </si>
  <si>
    <t>음악적 경험을 통한 몰입과 통찰 "심쿵 두드림"</t>
  </si>
  <si>
    <t>예천군 청소년문화의 집</t>
  </si>
  <si>
    <t>054-650-8540</t>
  </si>
  <si>
    <t>054-650-8549</t>
  </si>
  <si>
    <t>경상북도 예천군 호명면 봉호로 4040  3층 청소년문화의집</t>
  </si>
  <si>
    <t>우리 42  좋은 42</t>
  </si>
  <si>
    <t>꿈을굽는아이들</t>
  </si>
  <si>
    <t>시흥시능곡청소년문화의집</t>
  </si>
  <si>
    <t>0313149806</t>
  </si>
  <si>
    <t>0313149807</t>
  </si>
  <si>
    <t>경기도 시흥시 능곡로 140 (능곡동) 능곡어울림센터 3층 능곡동청소년문화의집</t>
  </si>
  <si>
    <t>업(UP)스킬채우기</t>
  </si>
  <si>
    <t>사상구청소년센터</t>
  </si>
  <si>
    <t>051-316-2214</t>
  </si>
  <si>
    <t>051-316-2218</t>
  </si>
  <si>
    <t>부산광역시 사상구 덕상로 129 (모라동) 사상구 청소년수련관</t>
  </si>
  <si>
    <t>1인가구 동친모(동네친구모임)</t>
  </si>
  <si>
    <t>청소년 사회정서함양프로그램 '마음열기'</t>
  </si>
  <si>
    <t>청소년 리더십아카데미 &lt;리더를 위한 날개달기&gt;</t>
  </si>
  <si>
    <t>나만의 커스텀 체험하기 '그려드림' (중학교)</t>
  </si>
  <si>
    <t>서울시립문래청소년센터</t>
  </si>
  <si>
    <t>02-2167-0100</t>
  </si>
  <si>
    <t>02-2167-0188</t>
  </si>
  <si>
    <t>서울특별시 영등포구 문래로 110 (문래동3가 73번지)</t>
  </si>
  <si>
    <t>나만의 커스텀 체험하기 '그려드림' (초등학교)</t>
  </si>
  <si>
    <t>우리들은 행부캐~</t>
  </si>
  <si>
    <t>맛나는 떡 만들기</t>
  </si>
  <si>
    <t>부여군청소년문화의집</t>
  </si>
  <si>
    <t>041-832-5506</t>
  </si>
  <si>
    <t>충청남도 부여군 부여읍 의열로 43  2층</t>
  </si>
  <si>
    <t>함께하는 청소년 요가 활동</t>
  </si>
  <si>
    <t>청소년 인큐베이터</t>
  </si>
  <si>
    <t>MD1133</t>
  </si>
  <si>
    <t>바다탐사(중학교)</t>
  </si>
  <si>
    <t>MD1132</t>
  </si>
  <si>
    <t>미션 오리엔티어링 (중학교)</t>
  </si>
  <si>
    <t>MD1131</t>
  </si>
  <si>
    <t>그린나래 캠프파이어</t>
  </si>
  <si>
    <t>MD1130</t>
  </si>
  <si>
    <t>그린나래 축제</t>
  </si>
  <si>
    <t>MD1129</t>
  </si>
  <si>
    <t>리더십과 인성함양 퀴즈(고등학교)</t>
  </si>
  <si>
    <t>MD1128</t>
  </si>
  <si>
    <t>힐링인에코(고등학교)</t>
  </si>
  <si>
    <t>MD1127</t>
  </si>
  <si>
    <t>힐링인에코(중학교)</t>
  </si>
  <si>
    <t>MD1126</t>
  </si>
  <si>
    <t>협력적미션(중학교)</t>
  </si>
  <si>
    <t>MD1125</t>
  </si>
  <si>
    <t>캠프파이어(고등학교)</t>
  </si>
  <si>
    <t>MD1124</t>
  </si>
  <si>
    <t>캠프파이어(중학교)</t>
  </si>
  <si>
    <t>MD1123</t>
  </si>
  <si>
    <t>MD1122</t>
  </si>
  <si>
    <t>MD1121</t>
  </si>
  <si>
    <t>챌린지타워(중학교)</t>
  </si>
  <si>
    <t>MD1120</t>
  </si>
  <si>
    <t>챌린지타워(고등학교)</t>
  </si>
  <si>
    <t>MD1119</t>
  </si>
  <si>
    <t>이미지투어링(120분)(고등학교)</t>
  </si>
  <si>
    <t>MD1118</t>
  </si>
  <si>
    <t>이미지투어링(90분)(고등학교)</t>
  </si>
  <si>
    <t>MD1117</t>
  </si>
  <si>
    <t>이미지투어링(120분)(중학교)</t>
  </si>
  <si>
    <t>MD1116</t>
  </si>
  <si>
    <t>이미지투어링(90분)(중학교)</t>
  </si>
  <si>
    <t>MD1115</t>
  </si>
  <si>
    <t>우화이야기(120분)(중학교)</t>
  </si>
  <si>
    <t>MD1114</t>
  </si>
  <si>
    <t>우화이야기(90분)(중학교)</t>
  </si>
  <si>
    <t>MD1113</t>
  </si>
  <si>
    <t>역사인물팀메이트(고등학교)</t>
  </si>
  <si>
    <t>MD1112</t>
  </si>
  <si>
    <t>역사인물팀메이트(중학교)</t>
  </si>
  <si>
    <t>MD1111</t>
  </si>
  <si>
    <t>실내레포츠(고등학교)</t>
  </si>
  <si>
    <t>MD1110</t>
  </si>
  <si>
    <t>실내레포츠(중학교)</t>
  </si>
  <si>
    <t>MD1109</t>
  </si>
  <si>
    <t>숲체험(고등학교)</t>
  </si>
  <si>
    <t>MD1108</t>
  </si>
  <si>
    <t>숲체험(중학교)</t>
  </si>
  <si>
    <t>MD1107</t>
  </si>
  <si>
    <t>숲밧줄놀이(고등학교)</t>
  </si>
  <si>
    <t>MD1106</t>
  </si>
  <si>
    <t>숲밧줄놀이(중학교)</t>
  </si>
  <si>
    <t>MD1105</t>
  </si>
  <si>
    <t>세계시민투어링(120분)(고등학교)</t>
  </si>
  <si>
    <t>MD1104</t>
  </si>
  <si>
    <t>세계시민투어링(90분)(고등학교)</t>
  </si>
  <si>
    <t>MD1103</t>
  </si>
  <si>
    <t>세계시민투어링(120분)(중학교)</t>
  </si>
  <si>
    <t>MD1102</t>
  </si>
  <si>
    <t>세계시민투어링(90분)(중학교)</t>
  </si>
  <si>
    <t>MD1101</t>
  </si>
  <si>
    <t>미니야영(고등학교)</t>
  </si>
  <si>
    <t>MD1100</t>
  </si>
  <si>
    <t>미니야영(중학교)</t>
  </si>
  <si>
    <t>MD1099</t>
  </si>
  <si>
    <t>국궁(고등학교)</t>
  </si>
  <si>
    <t>MD1098</t>
  </si>
  <si>
    <t>국궁(중학교)</t>
  </si>
  <si>
    <t>MD1097</t>
  </si>
  <si>
    <t>공예(석고)(고등학교)</t>
  </si>
  <si>
    <t>MD1096</t>
  </si>
  <si>
    <t>공예(석고)(중학교)</t>
  </si>
  <si>
    <t>MD1095</t>
  </si>
  <si>
    <t>공감마당(고등학교)</t>
  </si>
  <si>
    <t>MD1094</t>
  </si>
  <si>
    <t>세움 도미노(고등학교)</t>
  </si>
  <si>
    <t>MD1093</t>
  </si>
  <si>
    <t>세움 도미노(중학교)</t>
  </si>
  <si>
    <t>MD1092</t>
  </si>
  <si>
    <t>세움 도미노(초등학교)</t>
  </si>
  <si>
    <t>MD1091</t>
  </si>
  <si>
    <t>브레이크 연속부절(고등학교)</t>
  </si>
  <si>
    <t>MD1090</t>
  </si>
  <si>
    <t>브레이크 연속부절(중학교)</t>
  </si>
  <si>
    <t>MD1089</t>
  </si>
  <si>
    <t>마음은 어디에(고등학교)</t>
  </si>
  <si>
    <t>MD1088</t>
  </si>
  <si>
    <t>마음은 어디에(중학교)</t>
  </si>
  <si>
    <t>MD1087</t>
  </si>
  <si>
    <t>마음아 놀자(고등학교)</t>
  </si>
  <si>
    <t>MD1086</t>
  </si>
  <si>
    <t>마음아 놀자(중학교)</t>
  </si>
  <si>
    <t>MD1085</t>
  </si>
  <si>
    <t>마음아 놀자 (초등학교)</t>
  </si>
  <si>
    <t>MD1084</t>
  </si>
  <si>
    <t>내 집 디자인하기(중학교)</t>
  </si>
  <si>
    <t>MD1083</t>
  </si>
  <si>
    <t>마음콘서트 (고등학교)</t>
  </si>
  <si>
    <t>MD1082</t>
  </si>
  <si>
    <t>마음 콘서트(중학교)</t>
  </si>
  <si>
    <t>MD1081</t>
  </si>
  <si>
    <t>마음 콘서트(초등학교)</t>
  </si>
  <si>
    <t>MD1080</t>
  </si>
  <si>
    <t>힐링족욕(고등학교)</t>
  </si>
  <si>
    <t>MD1079</t>
  </si>
  <si>
    <t>힐링족욕(중학교)</t>
  </si>
  <si>
    <t>MD1078</t>
  </si>
  <si>
    <t>힐링족욕(초등학교)</t>
  </si>
  <si>
    <t>MD1077</t>
  </si>
  <si>
    <t>스틱밤 도미노(고등학교)</t>
  </si>
  <si>
    <t>MD1076</t>
  </si>
  <si>
    <t>스틱밤 도미노(중학교)</t>
  </si>
  <si>
    <t>MD1075</t>
  </si>
  <si>
    <t>스틱밤 도미노(초등학교)</t>
  </si>
  <si>
    <t>MD1074</t>
  </si>
  <si>
    <t>무드등만들기(고등학교)</t>
  </si>
  <si>
    <t>MD1073</t>
  </si>
  <si>
    <t>무드등만들기(중학교)</t>
  </si>
  <si>
    <t>MD1072</t>
  </si>
  <si>
    <t>무드등만들기(초등학교)</t>
  </si>
  <si>
    <t>MD1071</t>
  </si>
  <si>
    <t>나! 너! 우리(고등학교)</t>
  </si>
  <si>
    <t>MD1070</t>
  </si>
  <si>
    <t>나! 너! 우리(중학교)</t>
  </si>
  <si>
    <t>MD1069</t>
  </si>
  <si>
    <t>나! 너! 우리(초등학교)</t>
  </si>
  <si>
    <t>MD1068</t>
  </si>
  <si>
    <t>QR오리엔티어링(고등학교)</t>
  </si>
  <si>
    <t>MD1067</t>
  </si>
  <si>
    <t>QR오리엔티어링(중학교)</t>
  </si>
  <si>
    <t>MD1066</t>
  </si>
  <si>
    <t>QR오리엔티어링(초등학교)</t>
  </si>
  <si>
    <t>MD1065</t>
  </si>
  <si>
    <t>소통골든벨(중학교)</t>
  </si>
  <si>
    <t>MD1064</t>
  </si>
  <si>
    <t>짐볼밸런스(고등학교)</t>
  </si>
  <si>
    <t>MD1063</t>
  </si>
  <si>
    <t>짐볼밸런스(중학교)</t>
  </si>
  <si>
    <t>MD1062</t>
  </si>
  <si>
    <t>MD1061</t>
  </si>
  <si>
    <t>MD1060</t>
  </si>
  <si>
    <t>야간협동(고등학교)</t>
  </si>
  <si>
    <t>MD1059</t>
  </si>
  <si>
    <t>야간협동(중학교)</t>
  </si>
  <si>
    <t>MD1058</t>
  </si>
  <si>
    <t>보드게임(협상의신)(고등학교)</t>
  </si>
  <si>
    <t>MD1057</t>
  </si>
  <si>
    <t>보드게임(협상의신)(중학교)</t>
  </si>
  <si>
    <t>MD1056</t>
  </si>
  <si>
    <t>보드게임(리터러시)(고등학교)</t>
  </si>
  <si>
    <t>MD1055</t>
  </si>
  <si>
    <t>보드게임(리터러시)(중학교)</t>
  </si>
  <si>
    <t>MD1054</t>
  </si>
  <si>
    <t>방송댄스(고등학교)</t>
  </si>
  <si>
    <t>MD1053</t>
  </si>
  <si>
    <t>방송댄스(중학교)</t>
  </si>
  <si>
    <t>MD1052</t>
  </si>
  <si>
    <t>미니올림픽(고등학교)</t>
  </si>
  <si>
    <t>MD1051</t>
  </si>
  <si>
    <t>미니올림픽(중학교)</t>
  </si>
  <si>
    <t>MD1050</t>
  </si>
  <si>
    <t>리듬난타(고등학교)</t>
  </si>
  <si>
    <t>MD1049</t>
  </si>
  <si>
    <t>리듬난타(중학교)</t>
  </si>
  <si>
    <t>MD1048</t>
  </si>
  <si>
    <t>도예(고등학교)</t>
  </si>
  <si>
    <t>MD1047</t>
  </si>
  <si>
    <t>도예(중학교)</t>
  </si>
  <si>
    <t>MD1046</t>
  </si>
  <si>
    <t>관계형성(고등)</t>
  </si>
  <si>
    <t>MD1045</t>
  </si>
  <si>
    <t>관계형성(중학교)</t>
  </si>
  <si>
    <t>MD1044</t>
  </si>
  <si>
    <t>공예(양말목)(고등학교)</t>
  </si>
  <si>
    <t>MD1043</t>
  </si>
  <si>
    <t>공예(양말목)(중학교)</t>
  </si>
  <si>
    <t>MD1042</t>
  </si>
  <si>
    <t>도전99초(120분)(고등학교)</t>
  </si>
  <si>
    <t>MD1041</t>
  </si>
  <si>
    <t xml:space="preserve">	도전99초(120분)(중학교)</t>
  </si>
  <si>
    <t>MD1040</t>
  </si>
  <si>
    <t>도전99초(90분)(고등학교)</t>
  </si>
  <si>
    <t>MD1039</t>
  </si>
  <si>
    <t>도전99초(90분)(중학교)</t>
  </si>
  <si>
    <t>MD1038</t>
  </si>
  <si>
    <t>생활활용 기본매듭(중학교)</t>
  </si>
  <si>
    <t>MD1037</t>
  </si>
  <si>
    <t>브레인 서바이벌(고등학교)</t>
  </si>
  <si>
    <t>MD1036</t>
  </si>
  <si>
    <t>도전 브레인 서바이벌(중학교)</t>
  </si>
  <si>
    <t>국경일 바로알기(한글날편)</t>
  </si>
  <si>
    <t>국경일 바로알기(개천절편)</t>
  </si>
  <si>
    <t>목공으로  만나는 탄소중립 - 에어타카</t>
  </si>
  <si>
    <t>3d펜으로 그리는 우리마을</t>
  </si>
  <si>
    <t>k-pop 방송 댄스</t>
  </si>
  <si>
    <t>열여섯 빛깔 청소년</t>
  </si>
  <si>
    <t>도화청소년문화의집</t>
  </si>
  <si>
    <t>042-528-1318</t>
  </si>
  <si>
    <t>042-528-0924</t>
  </si>
  <si>
    <t>대전광역시 서구 도마로 130 (도마동) 도화 청소년문화의 집</t>
  </si>
  <si>
    <t>플라스틱 다이어트</t>
  </si>
  <si>
    <t>대전광역시 평송청소년문화센터</t>
  </si>
  <si>
    <t>042-480-1622</t>
  </si>
  <si>
    <t>042-480-1699</t>
  </si>
  <si>
    <t>대전광역시 서구 둔산대로 201 (만년동) 대전광역시 평송청소년문화센터</t>
  </si>
  <si>
    <t>넥스트 레벨[게임 프로그래밍]</t>
  </si>
  <si>
    <t>꿈을 찾아 DREAM! '제과·제빵사'</t>
  </si>
  <si>
    <t>빛의 나라, 모래 놀이터</t>
  </si>
  <si>
    <t>DREAM DAY 베이킹 클래스</t>
  </si>
  <si>
    <t>꼬물꼬물 쿠키 메이커</t>
  </si>
  <si>
    <t>메타로 에코랜드</t>
  </si>
  <si>
    <t>서대문구립가재울청소년센터</t>
  </si>
  <si>
    <t>023369240</t>
  </si>
  <si>
    <t>0231440950</t>
  </si>
  <si>
    <t>서울특별시 서대문구 거북골로 103 (남가좌동) 가재울청소년센터</t>
  </si>
  <si>
    <t>환경 UP!</t>
  </si>
  <si>
    <t>창원시봉림청소년수련관</t>
  </si>
  <si>
    <t>055-237-1504</t>
  </si>
  <si>
    <t>055-237-1508</t>
  </si>
  <si>
    <t>경상남도 창원시 의창구 봉림동 봉곡로93번길 39-1 봉림사 창원시 봉림 청소년 수련관</t>
  </si>
  <si>
    <t>별별톡톡</t>
  </si>
  <si>
    <t>환경탐험대[플라스틱노노]</t>
  </si>
  <si>
    <t>환경탐험대[제로웨이스트]</t>
  </si>
  <si>
    <t>미리보는 중학생활</t>
  </si>
  <si>
    <t>누림청소년문화의집</t>
  </si>
  <si>
    <t>031-350-4341</t>
  </si>
  <si>
    <t>031-350-4349</t>
  </si>
  <si>
    <t>경기도 화성시 남양읍 시청로 155  모두누림센터</t>
  </si>
  <si>
    <t>청소년 코딩메이커 프로그램 'LEGO Programming Lab'</t>
  </si>
  <si>
    <t>내가그린기린그림</t>
  </si>
  <si>
    <t>부산광역시 금정청소년수련관</t>
  </si>
  <si>
    <t>051-581-2071</t>
  </si>
  <si>
    <t>051-514-6881</t>
  </si>
  <si>
    <t>부산 금정구 부곡3동 200-62번지 금정청소년수련관</t>
  </si>
  <si>
    <t>재미있는 법교육 "우리끼리 모의재판"</t>
  </si>
  <si>
    <t>리더십 모험활동(고등학교 1박2일)</t>
  </si>
  <si>
    <t>즐거운 스쿠버 다이빙 함께해요(초등학교 1박2일)</t>
  </si>
  <si>
    <t>어쩌다 도전(고등학교 2박 3일)</t>
  </si>
  <si>
    <t>미소지음[知音](중학교 2박 3일)</t>
  </si>
  <si>
    <t>할 수 있어 (중학교 2박3일)</t>
  </si>
  <si>
    <t>2026-10-08</t>
  </si>
  <si>
    <t>공동체협력프로그램 '우리함께(고등학교 2박3일)'</t>
  </si>
  <si>
    <t>2027-10-08</t>
  </si>
  <si>
    <t>하나되는 우리 마음(고등학교 2박3일)</t>
  </si>
  <si>
    <t>에스에프청소년수련센터</t>
  </si>
  <si>
    <t>활쏘기(국궁, 양궁, 펀아처리 등),생존수영</t>
  </si>
  <si>
    <t>0613725554</t>
  </si>
  <si>
    <t>0613725564</t>
  </si>
  <si>
    <t>전라남도 화순군 백아면 옥리길 27-18  에스에프청소년수련센터</t>
  </si>
  <si>
    <t>투게더 캠프(중학교 1박2일)</t>
  </si>
  <si>
    <t>원 팀, 고 하이(One Team, Go High!) (고등학교 1박2일)</t>
  </si>
  <si>
    <t>우리는 하나다(중학교 2박3일)</t>
  </si>
  <si>
    <t>슈팅스타 (초등학교 당일 프로그램)</t>
  </si>
  <si>
    <t>다(多)같이 도전! (초등학교 1박2일)</t>
  </si>
  <si>
    <t>하이파이브(고등학교1박2일)</t>
  </si>
  <si>
    <t>하이파이브(초등학교2박3일)</t>
  </si>
  <si>
    <t>꿈꾸는 동화책  '팝업북 업사이클링'</t>
  </si>
  <si>
    <t>광주남구청소년수련관</t>
  </si>
  <si>
    <t>062-670-5000</t>
  </si>
  <si>
    <t>062-672-1060</t>
  </si>
  <si>
    <t>광주광역시 남구 봉선로 208 (봉선동) 광주광역시남구청소년수련관</t>
  </si>
  <si>
    <t>탄소중립 커피박(커피찌꺼기) 새활용</t>
  </si>
  <si>
    <t>속초시청소년문화의집</t>
  </si>
  <si>
    <t>033-631-8998</t>
  </si>
  <si>
    <t>033-637-0924</t>
  </si>
  <si>
    <t>강원도 속초시 청호동 444-8</t>
  </si>
  <si>
    <t>MD1141</t>
  </si>
  <si>
    <t>서바이벌게임(초등학교)</t>
  </si>
  <si>
    <t>MD1140</t>
  </si>
  <si>
    <t>인공암벽(중학교)</t>
  </si>
  <si>
    <t>MD1139</t>
  </si>
  <si>
    <t>하강레포츠(집라인 300m)(고등학교)</t>
  </si>
  <si>
    <t>MD1138</t>
  </si>
  <si>
    <t>인공암벽(고등학교)</t>
  </si>
  <si>
    <t>MD1137</t>
  </si>
  <si>
    <t>하강레포츠(집라인 300m) (중학교)</t>
  </si>
  <si>
    <t>MD1136</t>
  </si>
  <si>
    <t>서바이벌게임(고등학교)</t>
  </si>
  <si>
    <t>MD1135</t>
  </si>
  <si>
    <t>서바이벌게임(중학교)</t>
  </si>
  <si>
    <t>MD1134</t>
  </si>
  <si>
    <t>인공암벽(초등학교)</t>
  </si>
  <si>
    <t>디지털 드로잉 '나만의 캐릭터 이모티콘 만들기'</t>
  </si>
  <si>
    <t>영암군청소년센터</t>
  </si>
  <si>
    <t>061-470-1000</t>
  </si>
  <si>
    <t>061-470-6790</t>
  </si>
  <si>
    <t>전라남도 영암군 영암읍 영암로 1511  1층</t>
  </si>
  <si>
    <t xml:space="preserve">나만의 굿즈 만들기 </t>
  </si>
  <si>
    <t>보드게임 백화점</t>
  </si>
  <si>
    <t>양주청소년문화의집</t>
  </si>
  <si>
    <t>031-8082-4160</t>
  </si>
  <si>
    <t>031-8082-4169</t>
  </si>
  <si>
    <t>경기도 양주시 고읍남로 205 (광사동) 양주청소년문화의집</t>
  </si>
  <si>
    <t>청소년 디지털 유해 환경 개선 프로그램  '이로운 AI 메이커'</t>
  </si>
  <si>
    <t>체험형 안전교육 '에코세이버의 환경보호 작전'</t>
  </si>
  <si>
    <t>친환경 메이커 프로그램 지구의 가치를 UP사이클</t>
  </si>
  <si>
    <t xml:space="preserve">봄볕캠프(중·고등학교 2박3일) </t>
  </si>
  <si>
    <t>국립청소년미래환경센터</t>
  </si>
  <si>
    <t>0546793000</t>
  </si>
  <si>
    <t>0546793029</t>
  </si>
  <si>
    <t>경상북도 봉화군 춘양면 춘양로 1466  국립청소년미래환경센터</t>
  </si>
  <si>
    <t>봄볕캠프(초·중학교 2박3일)</t>
  </si>
  <si>
    <t>Green가치캠프(고등학교 2박3일)</t>
  </si>
  <si>
    <t>Green행복캠프(중학교 2박3일)</t>
  </si>
  <si>
    <t>Green미래캠프(초등학교 2박3일)</t>
  </si>
  <si>
    <t>화양연화 : 나를 이해하는 시간</t>
  </si>
  <si>
    <t>전체보기 : 전래놀이 체험해보기</t>
  </si>
  <si>
    <t>유스권자: 청소년유권자</t>
  </si>
  <si>
    <t>원해? 원예!</t>
  </si>
  <si>
    <t>AI 동화챗(AI로 동화만들기)</t>
  </si>
  <si>
    <t>오늘 뭐 신지? (슈즈커스텀)</t>
  </si>
  <si>
    <t>중앙청소년문화의집</t>
  </si>
  <si>
    <t>033-734-3688</t>
  </si>
  <si>
    <t>033-734-3689</t>
  </si>
  <si>
    <t>강원도 원주시 중앙로 89 (중앙동) 시민복지센터 3층 중앙청소년문화의집</t>
  </si>
  <si>
    <t>청소년 사회참여역량 향상 '어린이의회'</t>
  </si>
  <si>
    <t>업사이클링 키링 제작 : 뚜껑의 변신 초등편</t>
  </si>
  <si>
    <t>수성구청소년문화의집</t>
  </si>
  <si>
    <t>0537933415</t>
  </si>
  <si>
    <t>0537933416</t>
  </si>
  <si>
    <t>대구광역시 수성구 천을로 34 (시지동) 수성구청소년문화의집</t>
  </si>
  <si>
    <t>경제의 신 (경제체험 보드게임)</t>
  </si>
  <si>
    <t>보은군청소년센터</t>
  </si>
  <si>
    <t>043-540-3629</t>
  </si>
  <si>
    <t>043-540-3609</t>
  </si>
  <si>
    <t>충청북도 보은군 보은읍 군청길 114  보은군청소년센터</t>
  </si>
  <si>
    <t>생각의 힘을 키워주는 바둑교실</t>
  </si>
  <si>
    <t>우천시는... 도시가 아니에요!!</t>
  </si>
  <si>
    <t>알파세대가 만드는 할매니얼 K디저트</t>
  </si>
  <si>
    <t>같이 무돌길 걸을까</t>
  </si>
  <si>
    <t>지구를 지키는 착한 디자인 &lt; 환경 UP! 사이클링 Day &gt;</t>
  </si>
  <si>
    <t>홍대용의 무한우주로켓</t>
  </si>
  <si>
    <t>어사 박문수의 미스터리 과학수사</t>
  </si>
  <si>
    <t xml:space="preserve">오늘도 지구수호 완료! </t>
  </si>
  <si>
    <t>치어리딩 캠프</t>
  </si>
  <si>
    <t>철원종합문화복지센터</t>
  </si>
  <si>
    <t>0334505327</t>
  </si>
  <si>
    <t>033-455-9195</t>
  </si>
  <si>
    <t>강원도 철원군 철원읍 금학로330번길 12 철원종합문화복지센터</t>
  </si>
  <si>
    <t>MD1175</t>
  </si>
  <si>
    <t>청소년진로탐색 영상프로젝트 Career Insight (고등학교)</t>
  </si>
  <si>
    <t>MD1174</t>
  </si>
  <si>
    <t>청소년진로탐색 영상프로젝트 Career Insight (중학교)</t>
  </si>
  <si>
    <t>MD1173</t>
  </si>
  <si>
    <t>미션! 오리엔티어링(중학교)</t>
  </si>
  <si>
    <t>MD1172</t>
  </si>
  <si>
    <t>야간추적활동(중학교)</t>
  </si>
  <si>
    <t>MD1171</t>
  </si>
  <si>
    <t>야간추적빙고(고등학교)</t>
  </si>
  <si>
    <t>MD1170</t>
  </si>
  <si>
    <t>야간추적 POST(초등학교)</t>
  </si>
  <si>
    <t>MD1169</t>
  </si>
  <si>
    <t>미션!오리엔티어링(초등학교)</t>
  </si>
  <si>
    <t>MD1168</t>
  </si>
  <si>
    <t>나는야! 미리내스타(초등학교)</t>
  </si>
  <si>
    <t>MD1167</t>
  </si>
  <si>
    <t>팀파워(초등학교)</t>
  </si>
  <si>
    <t>MD1166</t>
  </si>
  <si>
    <t>타임 서바이벌(고등학교)</t>
  </si>
  <si>
    <t>MD1165</t>
  </si>
  <si>
    <t>미션임파서블(중학교)</t>
  </si>
  <si>
    <t>MD1164</t>
  </si>
  <si>
    <t>Team Activity(중학교)</t>
  </si>
  <si>
    <t>MD1163</t>
  </si>
  <si>
    <t>폼로켓 만들기(중학교)</t>
  </si>
  <si>
    <t>MD1162</t>
  </si>
  <si>
    <t>폼로켓 만들기(초등학교)</t>
  </si>
  <si>
    <t>MD1161</t>
  </si>
  <si>
    <t>폼로켓 만들기(고등학교)</t>
  </si>
  <si>
    <t>MD1160</t>
  </si>
  <si>
    <t>MD1159</t>
  </si>
  <si>
    <t>MD1158</t>
  </si>
  <si>
    <t>미니운동회(초등학교)</t>
  </si>
  <si>
    <t>MD1157</t>
  </si>
  <si>
    <t>MD1156</t>
  </si>
  <si>
    <t>미리내! 페스티벌(중학교)</t>
  </si>
  <si>
    <t>MD1155</t>
  </si>
  <si>
    <t>미리내! 스피드업(초등학교)</t>
  </si>
  <si>
    <t>MD1154</t>
  </si>
  <si>
    <t>미션! 오리엔티어링(고등학교)</t>
  </si>
  <si>
    <t>MD1153</t>
  </si>
  <si>
    <t>북천 생태계탐사(초등학교)</t>
  </si>
  <si>
    <t>MD1152</t>
  </si>
  <si>
    <t>생태계탐사(고등학교)</t>
  </si>
  <si>
    <t>MD1151</t>
  </si>
  <si>
    <t>북천생태계탐사(중학교)</t>
  </si>
  <si>
    <t>MD1150</t>
  </si>
  <si>
    <t>챌린지 미들(중학교)</t>
  </si>
  <si>
    <t>MD1149</t>
  </si>
  <si>
    <t>신나는 자전거 여행(중학교)</t>
  </si>
  <si>
    <t>MD1148</t>
  </si>
  <si>
    <t>NYC 추리반 (고등학교)</t>
  </si>
  <si>
    <t>MD1147</t>
  </si>
  <si>
    <t>청소년 진로탐색 퀴즈프로그램 "내 꿈을 Job아!"(고등학생)</t>
  </si>
  <si>
    <t>MD1146</t>
  </si>
  <si>
    <t>청소년 진로탐색 퀴즈프로그램 "내 꿈을 Job아!"(중학생)</t>
  </si>
  <si>
    <t>MD1145</t>
  </si>
  <si>
    <t>세상을 바꾸는 한마음 퀴즈 "세바퀴"(중학생)</t>
  </si>
  <si>
    <t>MD1144</t>
  </si>
  <si>
    <t>세상을 바꾸는 한마음 퀴즈 "세바퀴"(고등학생)</t>
  </si>
  <si>
    <t>MD1143</t>
  </si>
  <si>
    <t>서바이벌(고등학교)</t>
  </si>
  <si>
    <t>MD1142</t>
  </si>
  <si>
    <t>리더십 운동회(고등학교)</t>
  </si>
  <si>
    <t>청소년 드론 아카데미 "코드(코딩드론)"</t>
  </si>
  <si>
    <t>도미솔탐험대</t>
  </si>
  <si>
    <t>AI 동화공작소</t>
  </si>
  <si>
    <t>신나는 역사탐방</t>
  </si>
  <si>
    <t>청소년시사경제 '청시경'</t>
  </si>
  <si>
    <t>[청소년 경제교육 프로그램] '나만의 용돈 사용 설명서’</t>
  </si>
  <si>
    <t>(초등학교 당일형)수목원체험 『가을』캠프 시즌-Ⅳ</t>
  </si>
  <si>
    <t>세종교육</t>
  </si>
  <si>
    <t>031-762-3702</t>
  </si>
  <si>
    <t>031-762-9758</t>
  </si>
  <si>
    <t>경기 광주시 남종면 삼성리 382-1</t>
  </si>
  <si>
    <t>청소년 Art School 퍼스널 컬러 '나 다움'</t>
  </si>
  <si>
    <t>집밥용선생</t>
  </si>
  <si>
    <t>우드메이커</t>
  </si>
  <si>
    <t>나무야,친구야</t>
  </si>
  <si>
    <t>오감으로 즐기는 천연염색</t>
  </si>
  <si>
    <t>꿈틀 슈가크래프트</t>
  </si>
  <si>
    <t>시끌 AI 무비메이커</t>
  </si>
  <si>
    <t>가재울다이나믹스</t>
  </si>
  <si>
    <t>Code Flying Drones</t>
  </si>
  <si>
    <t>보드레인저 모여라!</t>
  </si>
  <si>
    <t>내 친구, 그린(Green) 지구</t>
  </si>
  <si>
    <t>D0021</t>
  </si>
  <si>
    <t>당신의 안전 스위치를 켜라!(초등학교)</t>
  </si>
  <si>
    <t>솔내청소년센터</t>
  </si>
  <si>
    <t>063-278-8588</t>
  </si>
  <si>
    <t>063-278-4388</t>
  </si>
  <si>
    <t>전북 전주시 덕진구 송천동2가 51 ~400 170번지</t>
  </si>
  <si>
    <t>기타 클래스</t>
  </si>
  <si>
    <t>진로활동 '요리사의 꿈'</t>
  </si>
  <si>
    <t>매포청소년문화의집</t>
  </si>
  <si>
    <t>043-421-1388</t>
  </si>
  <si>
    <t>043-422-2682</t>
  </si>
  <si>
    <t>충청북도 단양군 매포읍 평동4로 107  매포청소년문화의집</t>
  </si>
  <si>
    <t>당일형 도전활동(초등학교)</t>
  </si>
  <si>
    <t>2024-11-06</t>
  </si>
  <si>
    <t>2026-11-05</t>
  </si>
  <si>
    <t>리더십 모험활동(중학교 1박2일)</t>
  </si>
  <si>
    <t>2028-11-05</t>
  </si>
  <si>
    <t>당일형 도전활동(고등학교)</t>
  </si>
  <si>
    <t>당일형 도전활동(중학교)</t>
  </si>
  <si>
    <t>하나 되어 날아오르자(고등학교 2박3일)</t>
  </si>
  <si>
    <t>황석산청소년수련원</t>
  </si>
  <si>
    <t>0559648300</t>
  </si>
  <si>
    <t>0559648400</t>
  </si>
  <si>
    <t>경상남도 함양군 서하면 육십령로 2991  황석산청소년수련원</t>
  </si>
  <si>
    <t>하나 되어 날아오르자(중학교 2박3일)</t>
  </si>
  <si>
    <t>하나 되어 날아오르자(중학교 1박2일)</t>
  </si>
  <si>
    <t>치유농업캠프(초,중,고 2박3일 캠프)</t>
  </si>
  <si>
    <t>하이파이브(중학교1박2일)</t>
  </si>
  <si>
    <t>하이파이브(초등학교 1박2일)</t>
  </si>
  <si>
    <t>백발백중 (고등학교 당일 프로그램)</t>
  </si>
  <si>
    <t xml:space="preserve"> 에스에프청소년수련센터</t>
  </si>
  <si>
    <t>퍼펙트 샷 (중학교 당일 프로그램)</t>
  </si>
  <si>
    <t>미리내! 힐링스테이캠프(고등학교 1박2일)</t>
  </si>
  <si>
    <t>MD1207</t>
  </si>
  <si>
    <t>펀아처리(고등학교)</t>
  </si>
  <si>
    <t>MD1206</t>
  </si>
  <si>
    <t>청문과 푸드 토론 열전</t>
  </si>
  <si>
    <t>영산청소년문화의집</t>
  </si>
  <si>
    <t>055-536-8531</t>
  </si>
  <si>
    <t>055-536-8532</t>
  </si>
  <si>
    <t>경상남도 창녕군 영산면 신영산로 12 영산청소년문화의집</t>
  </si>
  <si>
    <t>일상에서 살아남기, 셀프 메이커 - 꼬마 김밥 만들기</t>
  </si>
  <si>
    <t>진량청소년문화의집</t>
  </si>
  <si>
    <t>0538530507</t>
  </si>
  <si>
    <t>경상북도 경산시 진량읍 낙산길 23  희망나눔센터 2층</t>
  </si>
  <si>
    <t>미래를 찾아 떠나는 여행</t>
  </si>
  <si>
    <t>영월군청소년문화의집</t>
  </si>
  <si>
    <t>0333723213</t>
  </si>
  <si>
    <t>0333723214</t>
  </si>
  <si>
    <t>강원특별자치도 영월군 주천면 주천로89번길 33-14  영월군청소년문화의집</t>
  </si>
  <si>
    <t>월곶이 그린(Green) 에코(eco)</t>
  </si>
  <si>
    <t>찾아가는 AI 프로그램</t>
  </si>
  <si>
    <t>연천군청소년수련관</t>
  </si>
  <si>
    <t>031-834-8785</t>
  </si>
  <si>
    <t>031-834-2119</t>
  </si>
  <si>
    <t>경기도 연천군 문화로 140 연천군청소년수련관</t>
  </si>
  <si>
    <t>우리가 원(Want)하는 토크 콘서트</t>
  </si>
  <si>
    <t>미디어 크리에이터</t>
  </si>
  <si>
    <t>6차 산업 이해 교육 "Farming Road"</t>
  </si>
  <si>
    <t>울주서부청소년수련관</t>
  </si>
  <si>
    <t>052-229-9400</t>
  </si>
  <si>
    <t>052-229-9429</t>
  </si>
  <si>
    <t>울산광역시 울주군 삼남면 울산역로 345  울주서부청소년수련관</t>
  </si>
  <si>
    <t>지구를 구하는 방법</t>
  </si>
  <si>
    <t>탄방청소년문화의집</t>
  </si>
  <si>
    <t>042-524-2232</t>
  </si>
  <si>
    <t>042-524-2284</t>
  </si>
  <si>
    <t>대전 서구 탄방동 89-2번지</t>
  </si>
  <si>
    <t>나도 팝아티스트</t>
  </si>
  <si>
    <t>D0022</t>
  </si>
  <si>
    <t>청소년 융합형 봉사 프로그램 (초등학교)_내 마음의 소확행</t>
  </si>
  <si>
    <t>청소년 꿈을 맛보다"맛의 길"</t>
  </si>
  <si>
    <t>진해청소년전당</t>
  </si>
  <si>
    <t>055-540-3400</t>
  </si>
  <si>
    <t>055-540-3499</t>
  </si>
  <si>
    <t>경남 창원시 진해구 중평동 4-1번지</t>
  </si>
  <si>
    <t>히스토리텔링</t>
  </si>
  <si>
    <t>삼척시청소년수련관</t>
  </si>
  <si>
    <t>033-571-2550</t>
  </si>
  <si>
    <t>033-576-0532</t>
  </si>
  <si>
    <t>강원도 삼척시 엑스포로 50-1 (성남동) 삼척시청소년수련관</t>
  </si>
  <si>
    <t>오르락 내리락</t>
  </si>
  <si>
    <t>양지유스센터</t>
  </si>
  <si>
    <t>031-729-9940</t>
  </si>
  <si>
    <t>031-733-9274</t>
  </si>
  <si>
    <t>경기도 성남시 수정구 산성대로 483 (양지동) 6층 양지동청소년문화의집</t>
  </si>
  <si>
    <t>그림책으로 만나는  "독서인성 교실"</t>
  </si>
  <si>
    <t>양지동청소년문화의집</t>
  </si>
  <si>
    <t>미.행(미디어 윤리의 행방을 찾아서)</t>
  </si>
  <si>
    <t>시흥시은행청소년문화의집</t>
  </si>
  <si>
    <t>0313153247</t>
  </si>
  <si>
    <t>경기도 시흥시 수인로3247번길 33 (은행동) 4층</t>
  </si>
  <si>
    <t>청소년자립역량프로그램 청소년스타트 UP</t>
  </si>
  <si>
    <t>새말청소년센터</t>
  </si>
  <si>
    <t>흙으로 빚는 나만의 세상</t>
  </si>
  <si>
    <t xml:space="preserve"> 가족소통 프로그램 「청.가.통(청소년, 가족과 통하다.)」</t>
  </si>
  <si>
    <t>관악청소년센터</t>
  </si>
  <si>
    <t>2027-11-05</t>
  </si>
  <si>
    <t>02-2029-4560</t>
  </si>
  <si>
    <t>02-000-0000</t>
  </si>
  <si>
    <t>서울특별시 관악구 신림로23길 17 (신림동) 관악청소년센터</t>
  </si>
  <si>
    <t>MD1204</t>
  </si>
  <si>
    <t>지구를 위한 새활용(중학교)</t>
  </si>
  <si>
    <t>MD1203</t>
  </si>
  <si>
    <t>지구를 구하는 숲(중학교)</t>
  </si>
  <si>
    <t>MD1202</t>
  </si>
  <si>
    <t>환경파수꾼(고등학교)</t>
  </si>
  <si>
    <t>MD1201</t>
  </si>
  <si>
    <t>지구를 위한 새활용(고등학교)</t>
  </si>
  <si>
    <t>MD1200</t>
  </si>
  <si>
    <t>지구를 위한 새활용(초등학생)</t>
  </si>
  <si>
    <t>MD1199</t>
  </si>
  <si>
    <t>지구를 구하는 숲(고등학교)</t>
  </si>
  <si>
    <t>MD1198</t>
  </si>
  <si>
    <t>생소한 영화제(고등학교)</t>
  </si>
  <si>
    <t>MD1197</t>
  </si>
  <si>
    <t>지구를 살리는 기술(중학교)</t>
  </si>
  <si>
    <t>MD1196</t>
  </si>
  <si>
    <t>지구를 지키는 표시(고등학교)</t>
  </si>
  <si>
    <t>MD1195</t>
  </si>
  <si>
    <t>지구를 지키는 표시(중학교)</t>
  </si>
  <si>
    <t>MD1194</t>
  </si>
  <si>
    <t>지구를 지키는 표시(초등학교)</t>
  </si>
  <si>
    <t>MD1193</t>
  </si>
  <si>
    <t>친환경 메이커(중학교)</t>
  </si>
  <si>
    <t>MD1192</t>
  </si>
  <si>
    <t>친환경 메이커(고등학교)</t>
  </si>
  <si>
    <t>MD1191</t>
  </si>
  <si>
    <t>친환경 메이커(초등학교)</t>
  </si>
  <si>
    <t>MD1190</t>
  </si>
  <si>
    <t>지구를 살리는 기술(초등학교)</t>
  </si>
  <si>
    <t>MD1189</t>
  </si>
  <si>
    <t>지구를 구하는 숲(초등학교)</t>
  </si>
  <si>
    <t>D0025</t>
  </si>
  <si>
    <t>지키자 구하자 지구!(초등학교)</t>
  </si>
  <si>
    <t>플라스틱 리본</t>
  </si>
  <si>
    <t>해운대청소년수련관</t>
  </si>
  <si>
    <t>051-780-1800</t>
  </si>
  <si>
    <t>051-780-1801</t>
  </si>
  <si>
    <t>부산광역시 해운대구 재반로 151-21 (재송동) 해운대청소년수련관</t>
  </si>
  <si>
    <t>평화의 발자취</t>
  </si>
  <si>
    <t>D0024</t>
  </si>
  <si>
    <t xml:space="preserve">청소년 융합형 봉사 프로그램 (초등학교)  / DO RE MI </t>
  </si>
  <si>
    <t>스트릿 유스 파이터</t>
  </si>
  <si>
    <t>야탑유스센터</t>
  </si>
  <si>
    <t>0317299833</t>
  </si>
  <si>
    <t>0317240819</t>
  </si>
  <si>
    <t>경기도 성남시 분당구 벌말로30번길 35 (야탑동) 3층 사무실</t>
  </si>
  <si>
    <t>바리스타 직업체험 '바리바리스타'</t>
  </si>
  <si>
    <t>디지털 드로잉 프로그램 「미(ME)모티콘)」</t>
  </si>
  <si>
    <t>MD1217</t>
  </si>
  <si>
    <t>출발 어드벤쳐(초등학교)</t>
  </si>
  <si>
    <t>MD1216</t>
  </si>
  <si>
    <t>Team Demonstration (초등학교)</t>
  </si>
  <si>
    <t>MD1215</t>
  </si>
  <si>
    <t>해먹체험 YOLO 臥(중학교)</t>
  </si>
  <si>
    <t>MD1214</t>
  </si>
  <si>
    <t>YOLO! 해먹체험(고등학교)</t>
  </si>
  <si>
    <t>MD1213</t>
  </si>
  <si>
    <t>세상을 바꾸는 한마음 퀴즈 "세바퀴"(초등학생)</t>
  </si>
  <si>
    <t>MD1212</t>
  </si>
  <si>
    <t>대한민국 청소년, 심장이 뛴다! "안전사고 제로" (고등학교)</t>
  </si>
  <si>
    <t>MD1211</t>
  </si>
  <si>
    <t>팀빌딩 달려라! 루지(중학교)</t>
  </si>
  <si>
    <t>MD1210</t>
  </si>
  <si>
    <t>팀빌딩 달려라! 루지(고등학교)</t>
  </si>
  <si>
    <t>MD1209</t>
  </si>
  <si>
    <t>대한민국 청소년, 심장이 뛴다! "안전사고 제로" (중학교)</t>
  </si>
  <si>
    <t>MD1208</t>
  </si>
  <si>
    <t>유쾌 상쾌 "통케"(초등학교)</t>
  </si>
  <si>
    <t>MD1205</t>
  </si>
  <si>
    <t>반별화합활동 "해피 해피 투게더" (초등학교)</t>
  </si>
  <si>
    <t>MD1188</t>
  </si>
  <si>
    <t>단결! 팀빌딩 어드벤처 (중학교)</t>
  </si>
  <si>
    <t>MD1187</t>
  </si>
  <si>
    <t>천년을 이어온 빛 "나전칠기"(고등학교)</t>
  </si>
  <si>
    <t>MD1186</t>
  </si>
  <si>
    <t>단결! 팀빌딩 어드벤처 (초등학교)</t>
  </si>
  <si>
    <t>MD1185</t>
  </si>
  <si>
    <t>천년을 이어온 빛 "나전칠기"(중학교)</t>
  </si>
  <si>
    <t>MD1184</t>
  </si>
  <si>
    <t>팀빌딩 도미노"학익진을 펼처라"(초등학교)</t>
  </si>
  <si>
    <t>MD1183</t>
  </si>
  <si>
    <t>수상 안전 마스터 클래스“청소년수상안전교실”(고등학교)</t>
  </si>
  <si>
    <t>MD1182</t>
  </si>
  <si>
    <t>팀빌딩 도미노"학익진을 펼처라"(중학교)</t>
  </si>
  <si>
    <t>MD1181</t>
  </si>
  <si>
    <t>단결! 팀빌딩 어드벤처 (고등학교)</t>
  </si>
  <si>
    <t>MD1180</t>
  </si>
  <si>
    <t>수상안전마스터클래스"청소년수상안전교실"(초등학교)</t>
  </si>
  <si>
    <t>MD1179</t>
  </si>
  <si>
    <t>팀빌딩 도미노"학익진을 펼처라"(고등학교)</t>
  </si>
  <si>
    <t>MD1178</t>
  </si>
  <si>
    <t>수상 안전 마스터클래스“청소년수상안전교실”(중학교)</t>
  </si>
  <si>
    <t>MD1177</t>
  </si>
  <si>
    <t>T퍼즐로 창의력 UP(고등학교)</t>
  </si>
  <si>
    <t>MD1176</t>
  </si>
  <si>
    <t>팀빌딩 미션활동(고등학교)</t>
  </si>
  <si>
    <t>지구를 보자(기)!</t>
  </si>
  <si>
    <t>D0032</t>
  </si>
  <si>
    <t>광양시금호청소년문화의집</t>
  </si>
  <si>
    <t>0617939300</t>
  </si>
  <si>
    <t>0617939302</t>
  </si>
  <si>
    <t>전라남도 광양시 희망길 54 (금호동) 금호동</t>
  </si>
  <si>
    <t>D0030</t>
  </si>
  <si>
    <t>청소년 융합형 봉사 프로그램 (초등학교) '우리동네 ECO 수호대'</t>
  </si>
  <si>
    <t>정선군청소년수련관</t>
  </si>
  <si>
    <t>0335621318</t>
  </si>
  <si>
    <t>0335635677</t>
  </si>
  <si>
    <t>강원도 정선군 정선읍 용담샛길 15  정선군청소년수련관</t>
  </si>
  <si>
    <t>예뻐지는데 이유라도?</t>
  </si>
  <si>
    <t>스톱모션 메이커스 스튜디오</t>
  </si>
  <si>
    <t>봉주르 파티쉐(중학교)</t>
  </si>
  <si>
    <t>봉주르 파티쉐(초등학교)</t>
  </si>
  <si>
    <t>도전!스포츠클라이밍</t>
  </si>
  <si>
    <t>부산진구전포청소년센터</t>
  </si>
  <si>
    <t>051-805-3114</t>
  </si>
  <si>
    <t>051-805-3117</t>
  </si>
  <si>
    <t>부산광역시 부산진구 진남로328번길 62 (전포동) 부산진구전포청소년센터</t>
  </si>
  <si>
    <t>에코프렌들리</t>
  </si>
  <si>
    <t>중력의 힘을 경험하다 "그래비트랙스"</t>
  </si>
  <si>
    <t>동백꽃이 필 무렵 - 제주 4.3지방공휴일</t>
  </si>
  <si>
    <t>국경일 바로알기-광복절편</t>
  </si>
  <si>
    <t>국경일 바로알기-제헌절편</t>
  </si>
  <si>
    <t>국경일 바로알기-삼일절편</t>
  </si>
  <si>
    <t>오밀조밀  태백공(방체험)기</t>
  </si>
  <si>
    <t>상장청소년문화의집</t>
  </si>
  <si>
    <t>0335541385</t>
  </si>
  <si>
    <t>0335541384</t>
  </si>
  <si>
    <t>강원도 태백시 번영로 224 (황지동) 황지청소년장학센터</t>
  </si>
  <si>
    <t>아기자기  태백공(방체험)기</t>
  </si>
  <si>
    <t>디지털성범죄  A to Z</t>
  </si>
  <si>
    <t>공유 경제 활성화 우리 동네 꿩알마켓</t>
  </si>
  <si>
    <t>안양시호계청소년문화의집</t>
  </si>
  <si>
    <t>031-8045-4934</t>
  </si>
  <si>
    <t>031-427-4909</t>
  </si>
  <si>
    <t>경기도 안양시 동안구 경수대로 504 (호계동) 안양시호계청소년문화의집</t>
  </si>
  <si>
    <t>벌거벗은 내 권리</t>
  </si>
  <si>
    <t>소중하개 지켜줄개</t>
  </si>
  <si>
    <t>나빌레라 발레교실</t>
  </si>
  <si>
    <t>보성군청소년문화의집</t>
  </si>
  <si>
    <t>061-853-0924</t>
  </si>
  <si>
    <t>061-853-0925</t>
  </si>
  <si>
    <t>전라남도 보성군 보성읍 송재로 281-7  보성군청소년문화의집</t>
  </si>
  <si>
    <t>나의 새로운 동물 가족</t>
  </si>
  <si>
    <t>한민리더십캠프</t>
  </si>
  <si>
    <t>학교법인 한민학원</t>
  </si>
  <si>
    <t>2024-12-04</t>
  </si>
  <si>
    <t>2028-12-03</t>
  </si>
  <si>
    <t>02-792-1950</t>
  </si>
  <si>
    <t>02-792-1949</t>
  </si>
  <si>
    <t>경기도 파주시 혜음로 765 한민고등학교</t>
  </si>
  <si>
    <t>D0042</t>
  </si>
  <si>
    <t>2026-12-03</t>
  </si>
  <si>
    <t>차이나는 클라스_함께그린</t>
  </si>
  <si>
    <t>부천여성청소년센터</t>
  </si>
  <si>
    <t>032-665-0925</t>
  </si>
  <si>
    <t>032-665-0286</t>
  </si>
  <si>
    <t>경기 부천시 원미구 원미1동 99-2</t>
  </si>
  <si>
    <t>차이나는 클라스_ 푸드테라피</t>
  </si>
  <si>
    <t>요리로 이해하는 세계 문화 '맛있는 세계 요리 여행'</t>
  </si>
  <si>
    <t>울주군시설관리공단 울주중부청소년수련관</t>
  </si>
  <si>
    <t>052-229-9700</t>
  </si>
  <si>
    <t>052-229-9715</t>
  </si>
  <si>
    <t>울산광역시 울주군 범서읍 구영로 101-20  울주중부청소년수련관</t>
  </si>
  <si>
    <t>맛있는 직업 탐색, 나만의 음료 개발(2일)</t>
  </si>
  <si>
    <t>트리클라이밍 캠프 (중학교 1박2일)</t>
  </si>
  <si>
    <t>팝아트 장난감 업사이클링</t>
  </si>
  <si>
    <t>실로 엮어보는 따뜻한 마음</t>
  </si>
  <si>
    <t>지구를 지키는 제로웨이스트 샴푸바 만들기 "나랑 함께"</t>
  </si>
  <si>
    <t>우정레시피 선발대회</t>
  </si>
  <si>
    <t>우정청소년문화의집</t>
  </si>
  <si>
    <t>0313512557</t>
  </si>
  <si>
    <t>경기도 화성시 우정읍 장안로 13-5  우정청소년문화의집</t>
  </si>
  <si>
    <t xml:space="preserve"> 문화예술 프로그램 'LAST PLAY' </t>
  </si>
  <si>
    <t>청소년 마을참여 연구소(안전한 마을 문화 조성)</t>
  </si>
  <si>
    <t>알(AR)맹이 발(VR)굴단</t>
  </si>
  <si>
    <t>광주시청소년수련관</t>
  </si>
  <si>
    <t>031-779-2420</t>
  </si>
  <si>
    <t>031-601-8901</t>
  </si>
  <si>
    <t>경기도 광주시 회안대로 350-17 (태전동) 광주시청소년수련관</t>
  </si>
  <si>
    <t>미래환경 에코뉴스</t>
  </si>
  <si>
    <t>남세종종합청소년센터</t>
  </si>
  <si>
    <t>0443004970</t>
  </si>
  <si>
    <t>0443004989</t>
  </si>
  <si>
    <t>세종특별자치시 달빛1로 227 남세종종합청소년센터</t>
  </si>
  <si>
    <t>ON AIIR 판매왕!</t>
  </si>
  <si>
    <t>스매싱! 탁구대전</t>
  </si>
  <si>
    <t>청소년 진로 탐색 ‘전격 진로 찾기’</t>
  </si>
  <si>
    <t>대구광역시북구청소년문화의집</t>
  </si>
  <si>
    <t>2027-12-03</t>
  </si>
  <si>
    <t>0533231318</t>
  </si>
  <si>
    <t>0533251318</t>
  </si>
  <si>
    <t>대구광역시 북구 칠곡중앙대로 561 (읍내동) 5층</t>
  </si>
  <si>
    <t>3D펜으로 꿈을 만들다</t>
  </si>
  <si>
    <t>칠곡군청소년문화의집</t>
  </si>
  <si>
    <t>0549796623</t>
  </si>
  <si>
    <t>0549716314</t>
  </si>
  <si>
    <t>경상북도 칠곡군 석적읍 석적로 646  칠곡군 청소년문화의집</t>
  </si>
  <si>
    <t>우리동네 생태탐사 '선바위 백룡탐사대'(1일)</t>
  </si>
  <si>
    <t>페밀리파티쉐</t>
  </si>
  <si>
    <t>알록달록 청이 창작소</t>
  </si>
  <si>
    <t>사상구청소년수련관</t>
  </si>
  <si>
    <t>고3 을 위한 휴(休) 힐링프로그램</t>
  </si>
  <si>
    <t>황간청소년문화의집</t>
  </si>
  <si>
    <t>043-744-6601</t>
  </si>
  <si>
    <t>충청북도 영동군 황간면 황간동로 87  황간청소년문화의집</t>
  </si>
  <si>
    <t>오늘부터 3D 전문가</t>
  </si>
  <si>
    <t>D0039</t>
  </si>
  <si>
    <t>지키자 구하자 지구!(중학교)</t>
  </si>
  <si>
    <t>대덕구청소년어울림센터</t>
  </si>
  <si>
    <t>042-626-7728</t>
  </si>
  <si>
    <t>042-626-0226</t>
  </si>
  <si>
    <t>대전광역시 대덕구 쌍청당로 25 (중리동) 대덕구청소년수련관</t>
  </si>
  <si>
    <t>Challenge 클라이밍! Change Try ME!</t>
  </si>
  <si>
    <t>어르신과의 따뜻한 하루</t>
  </si>
  <si>
    <t>MD1239</t>
  </si>
  <si>
    <t>그린어드벤쳐(중학교)</t>
  </si>
  <si>
    <t>MD1238</t>
  </si>
  <si>
    <t>팀빌딩 달려라! 루지(초등학교)</t>
  </si>
  <si>
    <t>MD1237</t>
  </si>
  <si>
    <t>장기자랑 및 레크레이션(초등학교)</t>
  </si>
  <si>
    <t>MD1236</t>
  </si>
  <si>
    <t>야간 트레킹(중학교)</t>
  </si>
  <si>
    <t>MD1235</t>
  </si>
  <si>
    <t>비누 만들기(초등학교)</t>
  </si>
  <si>
    <t>MD1234</t>
  </si>
  <si>
    <t>야간 트레킹(고등학교)</t>
  </si>
  <si>
    <t>MD1233</t>
  </si>
  <si>
    <t>컬러 리더십(중학교)</t>
  </si>
  <si>
    <t>MD1232</t>
  </si>
  <si>
    <t>컬러 리더십(고등학교)</t>
  </si>
  <si>
    <t>MD1231</t>
  </si>
  <si>
    <t>컬러리더십(초등학교)</t>
  </si>
  <si>
    <t>MD1230</t>
  </si>
  <si>
    <t>허브 비누 만들기(중학교)</t>
  </si>
  <si>
    <t>MD1229</t>
  </si>
  <si>
    <t>WHO IN MY ROOM(초등학교)</t>
  </si>
  <si>
    <t>MD1228</t>
  </si>
  <si>
    <t>숲속 힐링(중학교)</t>
  </si>
  <si>
    <t>MD1227</t>
  </si>
  <si>
    <t>파라코드용 팔찌 만들기(중학교)</t>
  </si>
  <si>
    <t>MD1226</t>
  </si>
  <si>
    <t>허브 비누 만들기(고등학교)</t>
  </si>
  <si>
    <t>MD1225</t>
  </si>
  <si>
    <t>미리내 라이징 star(고등학교)</t>
  </si>
  <si>
    <t>MD1224</t>
  </si>
  <si>
    <t>파라코드용 팔찌 만들기(고등학교)</t>
  </si>
  <si>
    <t>MD1223</t>
  </si>
  <si>
    <t>팔찌 만들기(초등학교)</t>
  </si>
  <si>
    <t>MD1222</t>
  </si>
  <si>
    <t>레크 댄스(초등학교)</t>
  </si>
  <si>
    <t>MD1221</t>
  </si>
  <si>
    <t>숲속 힐링(고등학교)</t>
  </si>
  <si>
    <t>MD1220</t>
  </si>
  <si>
    <t>미리내라이징star(중학교)</t>
  </si>
  <si>
    <t>MD1219</t>
  </si>
  <si>
    <t>WHO IN MY ROOM(고등학교)</t>
  </si>
  <si>
    <t>MD1218</t>
  </si>
  <si>
    <t>WHO IN MY ROOM(중학교)</t>
  </si>
  <si>
    <t>명장의 도전 ‘취업을 JOB아라’(고등학교)</t>
  </si>
  <si>
    <t>대한민국인성사관학교</t>
  </si>
  <si>
    <t>0415750630</t>
  </si>
  <si>
    <t>0419020631</t>
  </si>
  <si>
    <t>충청남도 천안시 동남구 신촌4로 16 (신방동, 초원아파트) 상가1동 2층 210-7호</t>
  </si>
  <si>
    <t>D0041</t>
  </si>
  <si>
    <t>청소년 융합형 봉사 프로그램 (초등학교)</t>
  </si>
  <si>
    <t>(초등학교 당일형) 수목원체험 『봄』캠프 시즌-Ⅳ</t>
  </si>
  <si>
    <t>하이, 드론 (High, Drone)</t>
  </si>
  <si>
    <t>긍정회로 미래 상상 AI동화책 만들기 프로젝트 '말하는대로 꿈꾸는대로'</t>
  </si>
  <si>
    <t>나만의 한반도기 비누만들기</t>
  </si>
  <si>
    <t>청소년, 경제의 날개를 달다</t>
  </si>
  <si>
    <t>작곡은 몰라도 노래는 만들 수 있지</t>
  </si>
  <si>
    <t>기후위기 대응 환경교육 "마이-ECO 루틴'</t>
  </si>
  <si>
    <t>라이브 방송체험</t>
  </si>
  <si>
    <t>도화지에 마음이란 그림</t>
  </si>
  <si>
    <t>성장운동 「청소년 피지컬9-24」</t>
  </si>
  <si>
    <t>리사이클 팝업북 만들기 「하나뿐인 Making Book」</t>
  </si>
  <si>
    <t>봉다리-봉사, 다 같이 하는 우리</t>
  </si>
  <si>
    <t>리틀 생태박사</t>
  </si>
  <si>
    <t>디지털 안전망</t>
  </si>
  <si>
    <t>(인증)경제야 놀자</t>
  </si>
  <si>
    <t>도심에서 함께 놀 자연!</t>
  </si>
  <si>
    <t>청소년 용어 인식 개선 프로그램 "학생 아니고 청소년"</t>
  </si>
  <si>
    <t>경제 Pocket-Do!</t>
  </si>
  <si>
    <t>미리내!힐링스테이캠프 480[고등학교2박3일]</t>
  </si>
  <si>
    <t>2025-01-01</t>
  </si>
  <si>
    <t>2028-12-31</t>
  </si>
  <si>
    <t>미리내!힐링스테이캠프400[고등학교2박3일]</t>
  </si>
  <si>
    <t>미리내!힐링스테이캠프300[고등학교2박3일]</t>
  </si>
  <si>
    <t>미리내!힐링스테이캠프 260[고등학교1박2일]</t>
  </si>
  <si>
    <t>미리내! 힐링스테이 캠프 200 [고등학교2박3일]</t>
  </si>
  <si>
    <t>미리내! 포레스트캠프 460(중학교2박3일)</t>
  </si>
  <si>
    <t>미리내! 포레스트캠프360(중학교2박3일)</t>
  </si>
  <si>
    <t>미리내! 포레스트캠프300(중학교2박3일)</t>
  </si>
  <si>
    <t>미리내! 포레스트캠프200(중학교2박3일)</t>
  </si>
  <si>
    <t>미리내! 에코캠프300(중학교1박2일)</t>
  </si>
  <si>
    <t>미리내!에코캠프200(중학교1박2일)</t>
  </si>
  <si>
    <t>미리내! 셀프리더의 꿈 300[중학교1박2일]</t>
  </si>
  <si>
    <t>미리내! 숲속캠프 300(초등학교 2박3일)</t>
  </si>
  <si>
    <t>미리내! 숲속캠프 200(초등학교2박3일)</t>
  </si>
  <si>
    <t>미리내! 도란도란 캠프250 (초등학교1박2일)</t>
  </si>
  <si>
    <t>하이,하이(Hi,High)(고등학교 2박3일)</t>
  </si>
  <si>
    <t>구덕청소년수련관</t>
  </si>
  <si>
    <t>051-246-4685</t>
  </si>
  <si>
    <t>051-468-9246</t>
  </si>
  <si>
    <t>부산 서구 서대신동3가 산 2-1번지</t>
  </si>
  <si>
    <t>하이,하이(Hi,High)(고등학교 1박2일)</t>
  </si>
  <si>
    <t>하이,하이(Hi,High)(중학교 2박3일)</t>
  </si>
  <si>
    <t>하이,하이(Hi,High)(중학교 1박2일)</t>
  </si>
  <si>
    <t>하이,하이(Hi,High)(중학교)</t>
  </si>
  <si>
    <t xml:space="preserve">Y.E.S 리더십 캠프(중학교 2박3일) </t>
  </si>
  <si>
    <t>Y.E.S 리더십 캠프(중학교 1박2일)</t>
  </si>
  <si>
    <t>학년수련활동(고등학교, 2박3일)</t>
  </si>
  <si>
    <t>학년수련활동(중학교,1박2일)</t>
  </si>
  <si>
    <t>2024 8차 차세대동포 모국 초청연수(2024 OKFriends HomeComing Youthcamp)</t>
  </si>
  <si>
    <t>재외동포협력센터</t>
  </si>
  <si>
    <t>부산와이엠씨에이 재단법인</t>
  </si>
  <si>
    <t>064-786-0200</t>
  </si>
  <si>
    <t>064-786-0279</t>
  </si>
  <si>
    <t>서울특별시 서초구 남부순환로 2558 (서초동) 4층(서초동, 외교타운)</t>
  </si>
  <si>
    <t>2024 재외동포 청소년 모국연수(OKFriends HomeComing Youth Camp 2024) 7차</t>
  </si>
  <si>
    <t>( 주)마이스코리아,한국청소년재단</t>
  </si>
  <si>
    <t>청소년 진로체험활동 소프트웨어 개발자(메이커 코딩)</t>
  </si>
  <si>
    <t>청소년 진로체험활동 소프트웨어 개발자(AI로봇을 활용한 코딩 보드게임)</t>
  </si>
  <si>
    <t>으쌰으쌰-클라이밍</t>
  </si>
  <si>
    <t>김천시 시설관리공단</t>
  </si>
  <si>
    <t>2026-12-31</t>
  </si>
  <si>
    <t>0544211668</t>
  </si>
  <si>
    <t>경상북도 김천시 운동장길 1 (삼락동) 실내수영장 3층</t>
  </si>
  <si>
    <t>[4차산업 도전한다]나만의 코딩 비행기 만들기</t>
  </si>
  <si>
    <t>동화챗GPT</t>
  </si>
  <si>
    <t>2027-12-31</t>
  </si>
  <si>
    <t xml:space="preserve">청소년 독서교육 프로그램  ‘나는 작가’ </t>
  </si>
  <si>
    <t>동구청소년수련관</t>
  </si>
  <si>
    <t>032-777-7942</t>
  </si>
  <si>
    <t>032-280-0777</t>
  </si>
  <si>
    <t>인천 동구 송림2동 56-1 동구청소년수련관</t>
  </si>
  <si>
    <t>e-player</t>
  </si>
  <si>
    <t>배곧2청소년문화의집</t>
  </si>
  <si>
    <t>0314970924</t>
  </si>
  <si>
    <t>경기도 시흥시 배곧1로 30 (배곧동) 3층 청소년문화의집</t>
  </si>
  <si>
    <t>MD1248</t>
  </si>
  <si>
    <t>힐링숲트레킹(초등학교)</t>
  </si>
  <si>
    <t>MD1247</t>
  </si>
  <si>
    <t>힐링숲트레킹(중학교)</t>
  </si>
  <si>
    <t>MD1246</t>
  </si>
  <si>
    <t>힐링숲트레킹(고등학교)</t>
  </si>
  <si>
    <t>보트(VOTE) 원정대</t>
  </si>
  <si>
    <t>MD1242</t>
  </si>
  <si>
    <t>T퍼즐로 창의력 UP(중학교)</t>
  </si>
  <si>
    <t>MD1241</t>
  </si>
  <si>
    <t>팀빌딩 미션활동(중학교)</t>
  </si>
  <si>
    <t>MD1240</t>
  </si>
  <si>
    <t>보드 게이미피케이션(고등학교)</t>
  </si>
  <si>
    <t>커피 한 잔 할래요?</t>
  </si>
  <si>
    <t>경제가 MONEY?</t>
  </si>
  <si>
    <t>뚝딱이 창의공작소 목공교실</t>
  </si>
  <si>
    <t>바리스타가 되어보다</t>
  </si>
  <si>
    <t>아주청소년문화의집</t>
  </si>
  <si>
    <t>0556393040</t>
  </si>
  <si>
    <t>경남 거제시 아주1로 76 아주청소년문화의집</t>
  </si>
  <si>
    <t>간부수련활동(고등학교,1박2일)</t>
  </si>
  <si>
    <t>간부수련활동(중학교, 1박2일)</t>
  </si>
  <si>
    <t>꼼지락아트공방 2</t>
  </si>
  <si>
    <t>신직업세계여행</t>
  </si>
  <si>
    <t>환경이갑이다 "빙등제를 지켜라"</t>
  </si>
  <si>
    <t>D0043</t>
  </si>
  <si>
    <t>MD1243</t>
  </si>
  <si>
    <t>짚 &amp; 클라이밍(고등학교)</t>
  </si>
  <si>
    <t>쪼물딱 공방</t>
  </si>
  <si>
    <t>긴급상황 SOS!</t>
  </si>
  <si>
    <t>MD1245</t>
  </si>
  <si>
    <t>반별화합활동 "해피 해피 투게더" (중학교)</t>
  </si>
  <si>
    <t>MD1244</t>
  </si>
  <si>
    <t>반별화합활동 "해피 해피 투게더" (고등학교)</t>
  </si>
  <si>
    <t>지금 나누러 갑니다</t>
  </si>
  <si>
    <t xml:space="preserve">우리 지역 과일을 활용한 디저트 [달콤한 화순!] </t>
  </si>
  <si>
    <t>화순군청소년수련관</t>
  </si>
  <si>
    <t>061-379-5167</t>
  </si>
  <si>
    <t>061-375-9216</t>
  </si>
  <si>
    <t>전라남도 화순군 화순읍 쌍충로 118-4  화순군청소년수련관</t>
  </si>
  <si>
    <t>희망의 한마디 : 선플달기 캠페인</t>
  </si>
  <si>
    <t>내 손안의 갤러리, 나의 머그컵 이야기</t>
  </si>
  <si>
    <t>바들산하 하나되는 공동체수련활동-창의개척(고등학교2박3일)</t>
  </si>
  <si>
    <t>2025-01-24</t>
  </si>
  <si>
    <t>2029-01-23</t>
  </si>
  <si>
    <t>다(多) 같이 챌린지(고등학교 1박2일)</t>
  </si>
  <si>
    <t>2028-01-23</t>
  </si>
  <si>
    <t>화랑국선되기(고등학교 2박3일)</t>
  </si>
  <si>
    <t>(재)청도우리정신문화재단</t>
  </si>
  <si>
    <t>2026-01-23</t>
  </si>
  <si>
    <t>0543707300</t>
  </si>
  <si>
    <t>0543719954</t>
  </si>
  <si>
    <t>경상북도 청도군 운문면 신화랑길 1  2층 청도우리정신문화재단</t>
  </si>
  <si>
    <t>화랑국선되기(중학교 2박3일)</t>
  </si>
  <si>
    <t>화랑국선되기(초등학교 2박3일)</t>
  </si>
  <si>
    <t>화랑되기(고등학교 1박2일)</t>
  </si>
  <si>
    <t>화랑되기(중학교 1박2일)</t>
  </si>
  <si>
    <t>화랑되기(초등학교 1박2일)</t>
  </si>
  <si>
    <t>신화랑 체험활동(고등학교 2박3일)</t>
  </si>
  <si>
    <t>신화랑 체험활동(중학교 2박3일)</t>
  </si>
  <si>
    <t>신화랑 체험활동(초등학교 2박3일)</t>
  </si>
  <si>
    <t>신화랑 체험활동(고등학교 1박2일)</t>
  </si>
  <si>
    <t>신화랑 체험활동(중학교 1박2일)</t>
  </si>
  <si>
    <t>신화랑 체험활동(초등학교 1박2일)</t>
  </si>
  <si>
    <t>신화랑 체험활동(고등학교 당일형)</t>
  </si>
  <si>
    <t>신화랑 체험활동(중학교 당일형)</t>
  </si>
  <si>
    <t>신화랑 체험활동(초등학교 당일형)</t>
  </si>
  <si>
    <t>찾아가는 젊다는 이유 하나만으로도(고등학교 1일)</t>
  </si>
  <si>
    <t>2027-01-23</t>
  </si>
  <si>
    <t>젊다는 이유 하나만으로도 (고등학교 당일)</t>
  </si>
  <si>
    <t>우리들을 Middle 來(믿을래) (중학교)</t>
  </si>
  <si>
    <t>진로나침반(중학교 1박2일)</t>
  </si>
  <si>
    <t>NYC YOUTH 캠퍼스(고등학교 1박 2일)</t>
  </si>
  <si>
    <t>NYC 놀이터(초등학교 2박3일)</t>
  </si>
  <si>
    <t>NYC 놀이터(초등학교 1박2일)</t>
  </si>
  <si>
    <t>재.충.전 캠프(고등학교)</t>
  </si>
  <si>
    <t>재.충.전 캠프(중학교)</t>
  </si>
  <si>
    <t>무주덕유산 상상(相上)캠프Ⅰ -고등학교 2박3일-</t>
  </si>
  <si>
    <t>무주덕유산 유스타운</t>
  </si>
  <si>
    <t>063-320-6860</t>
  </si>
  <si>
    <t>063-320-6864</t>
  </si>
  <si>
    <t>전라북도 무주군 설천면 만선로 185  무주덕유산 유스타운</t>
  </si>
  <si>
    <t>무주덕유산 상상(相上)캠프Ⅱ -중학교 2박3일-</t>
  </si>
  <si>
    <t>무주덕유산 상상(相上)캠프Ⅲ -고등학교 1박2일-</t>
  </si>
  <si>
    <t>무주덕유산 상상(相上)캠프Ⅳ -중학교 1박2일-</t>
  </si>
  <si>
    <t>Y.E.S 리더십 캠프(고등학교 2박3일)</t>
  </si>
  <si>
    <t>Y.E.S 리더십 캠프(초등학교 2박3일)</t>
  </si>
  <si>
    <t>Y.E.S 리더십 캠프(고등학교 1박2일)</t>
  </si>
  <si>
    <t>Y.E.S 리더십 캠프(초등학교 1박2일)</t>
  </si>
  <si>
    <t>함께 꿈꾸는 리더(고등학교 1박 2일)</t>
  </si>
  <si>
    <t>가족애(愛)너지 UP! 가족과 함께 즐기는 스포츠스태킹</t>
  </si>
  <si>
    <t>내 손 안의 태극기</t>
  </si>
  <si>
    <t>구리시청소년수련관</t>
  </si>
  <si>
    <t>031-553-7101</t>
  </si>
  <si>
    <t>031-553-7109</t>
  </si>
  <si>
    <t>경기 구리시 인창동 구리시청소년수련관</t>
  </si>
  <si>
    <t>힐링 전통 체험 [약과, 승마]</t>
  </si>
  <si>
    <t>농업회사법인 동화주식회사</t>
  </si>
  <si>
    <t>0319522002</t>
  </si>
  <si>
    <t>경기도 파주시 파평면 파평산로363번길 32-9  동화힐링캠프</t>
  </si>
  <si>
    <t>해양환경 보호 프로그램 - 바다에 예술 더하기</t>
  </si>
  <si>
    <t>MD1256</t>
  </si>
  <si>
    <t>덕유산 힐링요가(중학교)</t>
  </si>
  <si>
    <t>MD1255</t>
  </si>
  <si>
    <t>덕유산  도전다트(중학생)</t>
  </si>
  <si>
    <t>MD1254</t>
  </si>
  <si>
    <t>덕유산 컬러도미노(중학교)</t>
  </si>
  <si>
    <t>MD1253</t>
  </si>
  <si>
    <t>덕유산 도전골프(중학교)</t>
  </si>
  <si>
    <t>MD1252</t>
  </si>
  <si>
    <t>덕유산 도전골프(고등학교)</t>
  </si>
  <si>
    <t>MD1251</t>
  </si>
  <si>
    <t>덕유산 컬러도미노(고등학교)</t>
  </si>
  <si>
    <t>MD1250</t>
  </si>
  <si>
    <t>덕유산 도전다트(고등학교)</t>
  </si>
  <si>
    <t>MD1249</t>
  </si>
  <si>
    <t>덕유산 힐링요가(고등학교)</t>
  </si>
  <si>
    <t>MD1286</t>
  </si>
  <si>
    <t xml:space="preserve"> 아바타 팀 스토리(초등학교)</t>
  </si>
  <si>
    <t>MD1285</t>
  </si>
  <si>
    <t>아바타 팀 스토리(고등학교)</t>
  </si>
  <si>
    <t>MD1284</t>
  </si>
  <si>
    <t>아바타 팀 스토리(중학교)</t>
  </si>
  <si>
    <t>윤산에코탐험대</t>
  </si>
  <si>
    <t>맛있개 만들어줄개</t>
  </si>
  <si>
    <t>우리가족 댕댕이 season2</t>
  </si>
  <si>
    <t>3S를 사는 리더  간부수련활동(중학교  1박2일)</t>
  </si>
  <si>
    <t>MD1277</t>
  </si>
  <si>
    <t>팀빌딩(고등학교)</t>
  </si>
  <si>
    <t>MD1276</t>
  </si>
  <si>
    <t>하회엔티어링(중학교)</t>
  </si>
  <si>
    <t>MD1275</t>
  </si>
  <si>
    <t>하회엔티어링(고등학교)</t>
  </si>
  <si>
    <t>MD1274</t>
  </si>
  <si>
    <t>Y.E.S. 화합마당(초등학교)</t>
  </si>
  <si>
    <t>MD1273</t>
  </si>
  <si>
    <t>팀빌딩(초등학교)</t>
  </si>
  <si>
    <t>MD1272</t>
  </si>
  <si>
    <t>하회엔티어링(초등학교)</t>
  </si>
  <si>
    <t>MD1271</t>
  </si>
  <si>
    <t>팀빌딩(중학교)</t>
  </si>
  <si>
    <t>MD1270</t>
  </si>
  <si>
    <t>MD1269</t>
  </si>
  <si>
    <t>Y.E.S. 화합마당(고등학교)</t>
  </si>
  <si>
    <t>MD1268</t>
  </si>
  <si>
    <t>OPS 공예(초등학교)</t>
  </si>
  <si>
    <t>MD1267</t>
  </si>
  <si>
    <t>OPS 공예(중학교)</t>
  </si>
  <si>
    <t>MD1266</t>
  </si>
  <si>
    <t>드림하이(중학교)</t>
  </si>
  <si>
    <t>MD1265</t>
  </si>
  <si>
    <t>MD1264</t>
  </si>
  <si>
    <t>MD1263</t>
  </si>
  <si>
    <t>MD1262</t>
  </si>
  <si>
    <t>드림하이(고등학교)</t>
  </si>
  <si>
    <t>MD1261</t>
  </si>
  <si>
    <t>드림하이(초등학교)</t>
  </si>
  <si>
    <t>MD1260</t>
  </si>
  <si>
    <t>OPS 공예(고등학교)</t>
  </si>
  <si>
    <t>MD1259</t>
  </si>
  <si>
    <t>스포츠스태킹(고등학교)</t>
  </si>
  <si>
    <t>MD1258</t>
  </si>
  <si>
    <t>MD1257</t>
  </si>
  <si>
    <t>Y.E.S. 화합마당(중학교)</t>
  </si>
  <si>
    <t>청소년 창의적 사고 증진 '생각연구소'</t>
  </si>
  <si>
    <t>D0044</t>
  </si>
  <si>
    <t>인공지능 시대의 청소년을 위한 AI 윤리 (초등학교)</t>
  </si>
  <si>
    <t>사담(사진에 담다)</t>
  </si>
  <si>
    <t>101번째 트리만들기</t>
  </si>
  <si>
    <t>MD1283</t>
  </si>
  <si>
    <t>자연나라청소년수련원 양궁체험(고등학교)</t>
  </si>
  <si>
    <t>자연나라청소년수련원</t>
  </si>
  <si>
    <t>MD1282</t>
  </si>
  <si>
    <t>자연나라청소년수련원 모듬북체험(초등학교)</t>
  </si>
  <si>
    <t>MD1281</t>
  </si>
  <si>
    <t>자연나라청소년수련원 모듬북체험(고등학교)</t>
  </si>
  <si>
    <t>MD1280</t>
  </si>
  <si>
    <t>자연나라청소년수련원 모듬북체험(중학교)</t>
  </si>
  <si>
    <t>MD1279</t>
  </si>
  <si>
    <t>자연나라청소년수련원 양궁체험(중학교)</t>
  </si>
  <si>
    <t>MD1278</t>
  </si>
  <si>
    <t>자연나라청소년수련원 양궁체험(초등학교)</t>
  </si>
  <si>
    <t>3D로 표현하는 나</t>
  </si>
  <si>
    <t>아웃도어 챌린지 캠프(중학교)</t>
  </si>
  <si>
    <t>2025-02-26</t>
  </si>
  <si>
    <t>2026-02-25</t>
  </si>
  <si>
    <t>호연지기를 찾아서(초등학교)</t>
  </si>
  <si>
    <t>2029-02-25</t>
  </si>
  <si>
    <t>누리고 캠프(고등학교 2박3일)_나가자ver</t>
  </si>
  <si>
    <t>공동체협력프로그램  '우리함께(고등학교 1박2일)'</t>
  </si>
  <si>
    <t>사이월드캠프(중학교 2박 3일)</t>
  </si>
  <si>
    <t>2027-02-25</t>
  </si>
  <si>
    <t>누리고 캠프(고등학교 2박 3일)_기존ver</t>
  </si>
  <si>
    <t>리더십향상프로그램 '상행선' (고등학생 1박2일)</t>
  </si>
  <si>
    <t>2028-02-25</t>
  </si>
  <si>
    <t>스포츠가치 리더십 캠프(중학교 1박2일)</t>
  </si>
  <si>
    <t>KSPO스포츠가치센터 유스호스텔</t>
  </si>
  <si>
    <t>0557909350</t>
  </si>
  <si>
    <t>0557909389</t>
  </si>
  <si>
    <t>경상남도 진주시 내동면 삼계로 360  KSPO스포츠가치센터 유스호스텔</t>
  </si>
  <si>
    <t>스포츠가치 리더십 캠프(고등학교 1박2일)</t>
  </si>
  <si>
    <t>팀 빌딩! 우리가 만드는 올림픽(초등학교 2박3일)</t>
  </si>
  <si>
    <t>팀 빌딩! 우리가 만드는 올림픽(중학교 2박3일)</t>
  </si>
  <si>
    <t>팀 빌딩! 우리가 만드는 올림픽(고등학교 2박3일)</t>
  </si>
  <si>
    <t>스포츠가치 리더십 캠프(초등학교 1박2일)</t>
  </si>
  <si>
    <t>우리 함께 꿈 DREAM</t>
  </si>
  <si>
    <t>더불어 함께하는 체험 캠프(고등학교 2박 3일)</t>
  </si>
  <si>
    <t>더불어 함께하는 체험  캠프(중학교 2박 3일)</t>
  </si>
  <si>
    <t>상생하는 사회를 선도하는 '국가 동량지재' 만들기(중학교 2박3일)</t>
  </si>
  <si>
    <t>학년수련활동(고등학교, 1박2일)</t>
  </si>
  <si>
    <t>학년수련활동(중학교, 2박3일)</t>
  </si>
  <si>
    <t>학년수련활동(초등학교,  2박3일)</t>
  </si>
  <si>
    <t>태권도원 청소년 인성캠프(중학교 2박 3일)</t>
  </si>
  <si>
    <t>'유스마일' 캠프 ( YOUTHMILE ) (초등학교 1박2일)</t>
  </si>
  <si>
    <t>학년수련활동(초등학교,  1박2일)</t>
  </si>
  <si>
    <t>부산에서 하나둘셋 점프업!(중학생 1박2일)</t>
  </si>
  <si>
    <t>꿈잡(JOB)이</t>
  </si>
  <si>
    <t>청소년민주시민리더십활동 [톡톡 리더십, 함께하는 퍼실리테이션]</t>
  </si>
  <si>
    <t>양산시청소년회관</t>
  </si>
  <si>
    <t>055-362-0924</t>
  </si>
  <si>
    <t>055-385-5279</t>
  </si>
  <si>
    <t>경남 양산시 중부동 406-1번지 양산시청소년수련관</t>
  </si>
  <si>
    <t>2025 나라사랑 안동사랑 역사체험캠프(1박 2일)</t>
  </si>
  <si>
    <t>경상북도독립운동기념관</t>
  </si>
  <si>
    <t>에어소프트게임</t>
  </si>
  <si>
    <t>054-820-2661</t>
  </si>
  <si>
    <t>054-820-2629</t>
  </si>
  <si>
    <t>경상북도 안동시 임하면 독립기념관길 2  경상북도독립운동기념관</t>
  </si>
  <si>
    <t>가족과 알아보는 제스모나이트 아트</t>
  </si>
  <si>
    <t>D0045</t>
  </si>
  <si>
    <t>오금청소년센터</t>
  </si>
  <si>
    <t>0269511825</t>
  </si>
  <si>
    <t>0269511826</t>
  </si>
  <si>
    <t>서울특별시 송파구 동남로28길 40 (오금동) 오금청소년센터</t>
  </si>
  <si>
    <t>사기충전 탐험대(초등학교/당일형)</t>
  </si>
  <si>
    <t>충청북도학생수련원</t>
  </si>
  <si>
    <t>045311831</t>
  </si>
  <si>
    <t>0435343625</t>
  </si>
  <si>
    <t>충청북도 진천군 문백면 농다리로 536-41  충북학생종합수련원</t>
  </si>
  <si>
    <t>찾아가는 3S를 사는 리더(중학교 1일)</t>
  </si>
  <si>
    <t>끈, 꼴, 깡, 꾀, 꿈, 꾼을 통한 리더십 증진 프로그램(중학교 1일)</t>
  </si>
  <si>
    <t>전통문화체험교실</t>
  </si>
  <si>
    <t>별(같은 청소년)의 목소리</t>
  </si>
  <si>
    <t>MD1332</t>
  </si>
  <si>
    <t>포화속으로(중학교)</t>
  </si>
  <si>
    <t>MD1331</t>
  </si>
  <si>
    <t>돌아온 오징어게임(중학교)</t>
  </si>
  <si>
    <t>다꾸다꿈</t>
  </si>
  <si>
    <t>힙한 포항 청소년 - 0,10000 crew</t>
  </si>
  <si>
    <t>포항시청소년수련관</t>
  </si>
  <si>
    <t>054-240-9132</t>
  </si>
  <si>
    <t>054-252-3512</t>
  </si>
  <si>
    <t>경상북도 포항시 북구 삼호로 533 (환호동) 포항시청소년수련관</t>
  </si>
  <si>
    <t>MD1351</t>
  </si>
  <si>
    <t>활과 중력(고등학교)</t>
  </si>
  <si>
    <t>MD1350</t>
  </si>
  <si>
    <t>활과 중력(중학교)</t>
  </si>
  <si>
    <t>MD1349</t>
  </si>
  <si>
    <t>짐볼 필라테스 (초등학교)</t>
  </si>
  <si>
    <t>MD1348</t>
  </si>
  <si>
    <t>임실치즈체험 (초등학교)</t>
  </si>
  <si>
    <t>MD1347</t>
  </si>
  <si>
    <t>도담도담 골든벨 (초등학교)</t>
  </si>
  <si>
    <t>MD1346</t>
  </si>
  <si>
    <t>수상챌린지(고등학교)</t>
  </si>
  <si>
    <t>MD1345</t>
  </si>
  <si>
    <t>명랑운동회(중학교/90분)</t>
  </si>
  <si>
    <t>MD1344</t>
  </si>
  <si>
    <t>공예활동(중학교/150분)</t>
  </si>
  <si>
    <t>MD1343</t>
  </si>
  <si>
    <t>수화(중학교/150분)</t>
  </si>
  <si>
    <t>MD1342</t>
  </si>
  <si>
    <t>모둠북(중학교/150분)</t>
  </si>
  <si>
    <t>MD1341</t>
  </si>
  <si>
    <t>댄스(중학교/150분)</t>
  </si>
  <si>
    <t>MD1340</t>
  </si>
  <si>
    <t>한마음 스피드 챌린지(중학교)</t>
  </si>
  <si>
    <t>MD1339</t>
  </si>
  <si>
    <t>응급처치 C.P.R(중학교)</t>
  </si>
  <si>
    <t>MD1338</t>
  </si>
  <si>
    <t>상상나래 캠프파이어 (초등학교)</t>
  </si>
  <si>
    <t>MD1337</t>
  </si>
  <si>
    <t>상상나래 축제 (초등학교)</t>
  </si>
  <si>
    <t>MD1336</t>
  </si>
  <si>
    <t>방그레 운동회 (초등학교)</t>
  </si>
  <si>
    <t>MD1335</t>
  </si>
  <si>
    <t>티키타카 피클볼(초등학교)</t>
  </si>
  <si>
    <t>MD1334</t>
  </si>
  <si>
    <t>노려라 홀인원!(초등학교)</t>
  </si>
  <si>
    <t>MD1333</t>
  </si>
  <si>
    <t>경세제민(초등학교)</t>
  </si>
  <si>
    <t>MD1330</t>
  </si>
  <si>
    <t>힐링(중학교/150분)</t>
  </si>
  <si>
    <t>MD1329</t>
  </si>
  <si>
    <t>포토엔티어링(중학교/90분)</t>
  </si>
  <si>
    <t>MD1328</t>
  </si>
  <si>
    <t>캠프파이어(중학교/90분)</t>
  </si>
  <si>
    <t>MD1327</t>
  </si>
  <si>
    <t>챌린지활동(중학교/150분)</t>
  </si>
  <si>
    <t>MD1326</t>
  </si>
  <si>
    <t>오리엔티어링(중학교/150분)</t>
  </si>
  <si>
    <t>MD1325</t>
  </si>
  <si>
    <t>야간추적활동(중학교/90분)</t>
  </si>
  <si>
    <t>MD1324</t>
  </si>
  <si>
    <t>암벽등반(중학교/150분)</t>
  </si>
  <si>
    <t>MD1323</t>
  </si>
  <si>
    <t>국궁(중학교/150분)</t>
  </si>
  <si>
    <t>MD1322</t>
  </si>
  <si>
    <t>관계형성(중학교/90분)</t>
  </si>
  <si>
    <t>MD1321</t>
  </si>
  <si>
    <t>핸드벨 (고등학교)</t>
  </si>
  <si>
    <t>MD1320</t>
  </si>
  <si>
    <t>핸드벨 (중학교)</t>
  </si>
  <si>
    <t>MD1319</t>
  </si>
  <si>
    <t>하얀색리더(고등학교)</t>
  </si>
  <si>
    <t>MD1318</t>
  </si>
  <si>
    <t>하얀색리더(중학교)</t>
  </si>
  <si>
    <t>MD1317</t>
  </si>
  <si>
    <t>MD1316</t>
  </si>
  <si>
    <t>MD1315</t>
  </si>
  <si>
    <t>컬러리더십(고등학교)</t>
  </si>
  <si>
    <t>MD1314</t>
  </si>
  <si>
    <t>컬러리더십(중학교)</t>
  </si>
  <si>
    <t>MD1313</t>
  </si>
  <si>
    <t>최고의 학교(고등학교)</t>
  </si>
  <si>
    <t>MD1312</t>
  </si>
  <si>
    <t>최고의 학교(중학교)</t>
  </si>
  <si>
    <t>MD1311</t>
  </si>
  <si>
    <t>MD1310</t>
  </si>
  <si>
    <t>MD1309</t>
  </si>
  <si>
    <t>숨은 그램(g) 찾기(중학교)</t>
  </si>
  <si>
    <t>MD1308</t>
  </si>
  <si>
    <t>수화(고등학교)</t>
  </si>
  <si>
    <t>MD1307</t>
  </si>
  <si>
    <t>수화(중학교)</t>
  </si>
  <si>
    <t>MD1306</t>
  </si>
  <si>
    <t>섬마을자전거(고등학교)</t>
  </si>
  <si>
    <t>MD1305</t>
  </si>
  <si>
    <t>섬마을자전거(중학교)</t>
  </si>
  <si>
    <t>MD1304</t>
  </si>
  <si>
    <t>섬마을 클라이밍(고등학교)</t>
  </si>
  <si>
    <t>MD1303</t>
  </si>
  <si>
    <t>섬마을 클라이밍(중학교)</t>
  </si>
  <si>
    <t>MD1302</t>
  </si>
  <si>
    <t xml:space="preserve">섬마을 걸어요(고등학교) </t>
  </si>
  <si>
    <t>MD1301</t>
  </si>
  <si>
    <t>섬마을 걸어요(중학교)</t>
  </si>
  <si>
    <t>MD1300</t>
  </si>
  <si>
    <t>섬마을 갯벌 (고등학교)</t>
  </si>
  <si>
    <t>MD1299</t>
  </si>
  <si>
    <t>섬마을 갯벌 (중학교)</t>
  </si>
  <si>
    <t>MD1298</t>
  </si>
  <si>
    <t>사진 한 장(고등학교)</t>
  </si>
  <si>
    <t>MD1297</t>
  </si>
  <si>
    <t>사진 한 장(중학교)</t>
  </si>
  <si>
    <t>MD1296</t>
  </si>
  <si>
    <t>레크댄스(고등학교)</t>
  </si>
  <si>
    <t>MD1295</t>
  </si>
  <si>
    <t xml:space="preserve">레크댄스(중학교) </t>
  </si>
  <si>
    <t>MD1294</t>
  </si>
  <si>
    <t>MD1293</t>
  </si>
  <si>
    <t>MD1292</t>
  </si>
  <si>
    <t>공동체활동(고등학교)</t>
  </si>
  <si>
    <t>MD1291</t>
  </si>
  <si>
    <t>공동체 활동(중학교)</t>
  </si>
  <si>
    <t>MD1290</t>
  </si>
  <si>
    <t>경청수시즌즈(장기자랑)(고등학교)</t>
  </si>
  <si>
    <t>MD1289</t>
  </si>
  <si>
    <t>경청수시즌즈(장기자랑)(중학교)</t>
  </si>
  <si>
    <t>MD1288</t>
  </si>
  <si>
    <t>가르페디엠_레크리에이션(고등학교)</t>
  </si>
  <si>
    <t>MD1287</t>
  </si>
  <si>
    <t>가르페디엠_레크리에이션(중학교)</t>
  </si>
  <si>
    <t>청소년 건강증진 프로그램 '지구를 들어라!'</t>
  </si>
  <si>
    <t>내가 그린(Green) 지구툰!</t>
  </si>
  <si>
    <t>소문난 리더십캠프(고등학교 1박2일)</t>
  </si>
  <si>
    <t>Pet jobs, 펫잡스</t>
  </si>
  <si>
    <t>안성시청소년수련관</t>
  </si>
  <si>
    <t>0316713124</t>
  </si>
  <si>
    <t>경기도 안성시 장기로 107 (낙원동) 안성시청소년수련관</t>
  </si>
  <si>
    <t>자기정체성 찾기 『나브랜드』</t>
  </si>
  <si>
    <t>서현유스센터</t>
  </si>
  <si>
    <t>031-729-9400</t>
  </si>
  <si>
    <t>031-878-1615</t>
  </si>
  <si>
    <t>경기 성남시 분당구 서현동 312-5 서현청소년수련관</t>
  </si>
  <si>
    <t>독서탐험대</t>
  </si>
  <si>
    <t xml:space="preserve">놀이로만나는수학2 </t>
  </si>
  <si>
    <t>꽃 같은 우리, 꽃 피우다</t>
  </si>
  <si>
    <t>대구청소년창의센터 꿈&amp;꿈</t>
  </si>
  <si>
    <t>0534744840</t>
  </si>
  <si>
    <t>0532144840</t>
  </si>
  <si>
    <t>대구광역시 남구 봉덕로 45 (봉덕동) 대구청소년창의센터</t>
  </si>
  <si>
    <t>미디어로 표현 하는 나 "I Media"</t>
  </si>
  <si>
    <t>바리스타 넌 어디까지 아니?</t>
  </si>
  <si>
    <t>청소년 드론 교실 D.D.D. (Discover your Dream with Drone)</t>
  </si>
  <si>
    <t>거제시청소년수련관</t>
  </si>
  <si>
    <t>055-639-8161</t>
  </si>
  <si>
    <t>055-639-8160</t>
  </si>
  <si>
    <t>경상남도 거제시 계룡로 175 (고현동) 거제시청소년수련관</t>
  </si>
  <si>
    <t>손끝에서 펼쳐지는 창의의 세계: 3D만년펜</t>
  </si>
  <si>
    <t>코딩과 함께하는 인공지능 로봇(자율주행자동차 만들기)</t>
  </si>
  <si>
    <t>정읍시청소년문화체육관</t>
  </si>
  <si>
    <t>063-535-0305</t>
  </si>
  <si>
    <t>063-535-0309</t>
  </si>
  <si>
    <t>전라북도 정읍시 상동중앙로 14 (상동) 정읍시청소년문화체육관</t>
  </si>
  <si>
    <t>체험! 안전 현장(안전교육 및 심폐소생술편)</t>
  </si>
  <si>
    <t>월남 이상재 정신으로 미래를 그리다</t>
  </si>
  <si>
    <t>하이리더십캠프(고등학교 1박2일)</t>
  </si>
  <si>
    <t>리더와 리더십 캠프(중학교 1박2일)</t>
  </si>
  <si>
    <t>디자인 플로리스트</t>
  </si>
  <si>
    <t>활력충전! 청소년 스포츠 챌린지</t>
  </si>
  <si>
    <t>우리 동네 환경지킴이</t>
  </si>
  <si>
    <t>전기전자 어서와2</t>
  </si>
  <si>
    <t>아빠와 아이가 함께하는 모험캠프(1박2일)</t>
  </si>
  <si>
    <t>2025-03-26</t>
  </si>
  <si>
    <t>2029-03-25</t>
  </si>
  <si>
    <t>자연과 함께, 나와 함께(중학교 1박 2일)</t>
  </si>
  <si>
    <t>재난생존캠프(초등학교  2박 3일)</t>
  </si>
  <si>
    <t>배움을 즐기다!! Have Fun!! (중학교 2박3일)</t>
  </si>
  <si>
    <t>딱따구리청소년수련원</t>
  </si>
  <si>
    <t>2028-03-25</t>
  </si>
  <si>
    <t>031-837-4461</t>
  </si>
  <si>
    <t>031-837-4463</t>
  </si>
  <si>
    <t>경기도 양주시 광적면 현석로 313-44 딱따구리청소년수련원</t>
  </si>
  <si>
    <t>우리 함께  DREAM (중학교 2박 3일)</t>
  </si>
  <si>
    <t>어울림 공동체  캠프 (중학교 1박 2일)</t>
  </si>
  <si>
    <t>어울림 공동체  캠프(초등학교 1박 2일)</t>
  </si>
  <si>
    <t>함께하는 인성!~ 나누는 마음!(초등학교  1박2일)</t>
  </si>
  <si>
    <t>앞장감 수련활동(중학교 1박2일)</t>
  </si>
  <si>
    <t>다므기 수련활동(중학교 1박2일)</t>
  </si>
  <si>
    <t>군포 빛깔 체험활동_자연활동(초등학교 1박2일)</t>
  </si>
  <si>
    <t>군포 빛깔 체험활동_미래역량(초등학교 1박2일)</t>
  </si>
  <si>
    <t>경청중_선택형(중학교 2박 3일)</t>
  </si>
  <si>
    <t>방방곡곡 문화탐방캠프(고등학교 2박 3일)</t>
  </si>
  <si>
    <t>방방곡곡 문화탐방캠프(중학교 2박 3일)</t>
  </si>
  <si>
    <t>방방곡곡 문화탐방캠프(초등학교 2박 3일)</t>
  </si>
  <si>
    <t>방방곡곡 문화탐방캠프(고등학교 1박 2일)</t>
  </si>
  <si>
    <t>방방곡곡 문화탐방캠프(중학교 1박 2일)</t>
  </si>
  <si>
    <t>방방곡곡 문화탐방캠프(초등학교 1박 2일)</t>
  </si>
  <si>
    <t>모두락(樂)(고등학교 2박3일)</t>
  </si>
  <si>
    <t>모두락(樂)(중학교 2박3일)</t>
  </si>
  <si>
    <t>모두락(樂)(초등학교 2박3일)</t>
  </si>
  <si>
    <t>모두락(樂)(고등학교 1박2일)</t>
  </si>
  <si>
    <t>모두락(樂)(중학교 1박2일)</t>
  </si>
  <si>
    <t>모두락(樂)(초등학교 1박2일)</t>
  </si>
  <si>
    <t>고등학생을 위한 퇴계선생의 삶과 선비정신 (고등학교 1박 2일)</t>
  </si>
  <si>
    <t>우리 같이 가보자高(고등학교2박3일)</t>
  </si>
  <si>
    <t>경청고_선택형(고등학교 2박 3일)</t>
  </si>
  <si>
    <t>차 한잔 하며 행복찾기</t>
  </si>
  <si>
    <t>우리가족 커스텀 티셔츠 메이킹</t>
  </si>
  <si>
    <t>보통날(보드게임으로 통하는 날)</t>
  </si>
  <si>
    <t>보드게임 마스터즈</t>
  </si>
  <si>
    <t>2027-03-25</t>
  </si>
  <si>
    <t>청소년창작도미노</t>
  </si>
  <si>
    <t>미래직업 드론조종사</t>
  </si>
  <si>
    <t>생태계 생생생</t>
  </si>
  <si>
    <t>041-641-6425</t>
  </si>
  <si>
    <t>청소년 전통놀이 체험 -얼쑤 전통놀이</t>
  </si>
  <si>
    <t>청소년 바리스타 체험 - 라라와 커·바</t>
  </si>
  <si>
    <t>청소년 건강체육 교실 -라라핑 딱·퐁</t>
  </si>
  <si>
    <t>소년을 기록하다(듣다! 보다! 기록하다!)</t>
  </si>
  <si>
    <t>생존의 법칙 in 생존수영</t>
  </si>
  <si>
    <t>D0048</t>
  </si>
  <si>
    <t>D0047</t>
  </si>
  <si>
    <t>D0046</t>
  </si>
  <si>
    <t>반려동물 매개 프로그램 '함께 독톡!'</t>
  </si>
  <si>
    <t>스케치UP</t>
  </si>
  <si>
    <t>행복한 요리교실</t>
  </si>
  <si>
    <t>서천군청소년문화센터</t>
  </si>
  <si>
    <t>041-951-7942</t>
  </si>
  <si>
    <t>041-951-7955</t>
  </si>
  <si>
    <t>충남 서천군 서천읍 군사리 642-78</t>
  </si>
  <si>
    <t>동그라미 옷장</t>
  </si>
  <si>
    <t>공주시청소년 꿈 창작소</t>
  </si>
  <si>
    <t>0418810924</t>
  </si>
  <si>
    <t>0418810925</t>
  </si>
  <si>
    <t>충청남도 공주시 무령로 550-53 (월송동) 꿈든솔 2층</t>
  </si>
  <si>
    <t>청소년레이저태그배틀 'READY, SET, GO!'</t>
  </si>
  <si>
    <t>뉴진스 (New Students의 진솔한 스포츠)</t>
  </si>
  <si>
    <t>초록 지구 만들기 '에코 브릿지'</t>
  </si>
  <si>
    <t>구해줘 몸즈</t>
  </si>
  <si>
    <t>강서청소년회관</t>
  </si>
  <si>
    <t>02-3664-2456</t>
  </si>
  <si>
    <t>02-3664-2005</t>
  </si>
  <si>
    <t>서울특별시 강서구 공항대로42길 23-19 (내발산동) 강서청소년회관</t>
  </si>
  <si>
    <t>MD1386</t>
  </si>
  <si>
    <t>지구를 잇는 생동감(SDG)(중학교)</t>
  </si>
  <si>
    <t>MD1385</t>
  </si>
  <si>
    <t>물벼룩 수사단(초등학교)</t>
  </si>
  <si>
    <t>MD1384</t>
  </si>
  <si>
    <t>기후행동 스탑모션(고등학교)</t>
  </si>
  <si>
    <t>MD1383</t>
  </si>
  <si>
    <t>그린 JOB고(고등학교)</t>
  </si>
  <si>
    <t>비건 쿠킹 클래스</t>
  </si>
  <si>
    <t>MD1437</t>
  </si>
  <si>
    <t>헬프미 오션(초등학생)</t>
  </si>
  <si>
    <t>MD1436</t>
  </si>
  <si>
    <t>건강하고 건전한 성장을 위한 멘토링 (고민 상담 프로그램_59명)(초등학교)</t>
  </si>
  <si>
    <t>MD1435</t>
  </si>
  <si>
    <t>건강하고 건전한 성장을 위한 멘토링 (고민 상담 프로그램_59명)(중학교)</t>
  </si>
  <si>
    <t>MD1434</t>
  </si>
  <si>
    <t>건강하고 건전한 성장을 위한 멘토링 (고민 상담 프로그램_59명)(고등학교)</t>
  </si>
  <si>
    <t>MD1433</t>
  </si>
  <si>
    <t>건강하고 건전한 성장을 위한 멘토링 (고민 상담 프로그램_280명)(초등학교)</t>
  </si>
  <si>
    <t>MD1432</t>
  </si>
  <si>
    <t>건강하고 건전한 성장을 위한 멘토링 (고민 상담 프로그램_280명)(중학교)</t>
  </si>
  <si>
    <t>MD1431</t>
  </si>
  <si>
    <t>건강하고 건전한 성장을 위한 멘토링  (고민 상담 프로그램_고등 280명)</t>
  </si>
  <si>
    <t>MD1430</t>
  </si>
  <si>
    <t>건강하고 건전한 성장을 위한 멘토링 (성교육 프로그램_280명)(중학교)</t>
  </si>
  <si>
    <t>MD1429</t>
  </si>
  <si>
    <t>건강하고 건전한 성장을 위한 멘토링 (성교육 프로그램_280명)(고등학교)</t>
  </si>
  <si>
    <t>MD1428</t>
  </si>
  <si>
    <t>건강하고 건전한 성장을 위한 멘토링 (성교육 프로그램_59명)(중학교)</t>
  </si>
  <si>
    <t>MD1427</t>
  </si>
  <si>
    <t>건강하고 건전한 성장을 위한 멘토링 (성교육 프로그램_59명)(고등학교)</t>
  </si>
  <si>
    <t>MD1426</t>
  </si>
  <si>
    <t>건강하고 건전한 성장을 위한 멘토링 (흡연 예방 교육 프로그램_초등학교 59명)</t>
  </si>
  <si>
    <t>MD1425</t>
  </si>
  <si>
    <t>건강하고 건전한 성장을 위한 멘토링 (흡연 예방 교육 프로그램_중학교 59명)</t>
  </si>
  <si>
    <t>MD1424</t>
  </si>
  <si>
    <t>건강하고 건전한 성장을 위한 멘토링 (흡연 예방 교육 프로그램_고등학교 59명)</t>
  </si>
  <si>
    <t>MD1423</t>
  </si>
  <si>
    <t>건강하고 건전한 성장을 위한 멘토링 (흡연 예방 교육 프로그램_초등학교 280명)</t>
  </si>
  <si>
    <t>MD1422</t>
  </si>
  <si>
    <t>건강하고 건전한 성장을 위한 멘토링 (흡연 예방 교육 프로그램_중학교 280명)</t>
  </si>
  <si>
    <t>MD1421</t>
  </si>
  <si>
    <t>건강하고 건전한 성장을 위한 멘토링 (흡연 예방 교육 프로그램_고등학교 280명)</t>
  </si>
  <si>
    <t>MD1420</t>
  </si>
  <si>
    <t>한마음 GO!GO!</t>
  </si>
  <si>
    <t>MD1419</t>
  </si>
  <si>
    <t>오리엔티어링</t>
  </si>
  <si>
    <t>MD1418</t>
  </si>
  <si>
    <t>사고파라 투자왕!</t>
  </si>
  <si>
    <t>MD1417</t>
  </si>
  <si>
    <t>미션탐험대</t>
  </si>
  <si>
    <t>MD1416</t>
  </si>
  <si>
    <t>리더를 찾아서</t>
  </si>
  <si>
    <t>MD1415</t>
  </si>
  <si>
    <t>동상이(利)몽</t>
  </si>
  <si>
    <t>MD1414</t>
  </si>
  <si>
    <t>플라잼</t>
  </si>
  <si>
    <t>MD1413</t>
  </si>
  <si>
    <t>언버블</t>
  </si>
  <si>
    <t>MD1412</t>
  </si>
  <si>
    <t>해찬나래 캠프파이어 (고등학교)</t>
  </si>
  <si>
    <t>MD1411</t>
  </si>
  <si>
    <t>해찬나래 축제 (고등학교)</t>
  </si>
  <si>
    <t>MD1410</t>
  </si>
  <si>
    <t>짐볼 필라테스 (고등학교)</t>
  </si>
  <si>
    <t>MD1409</t>
  </si>
  <si>
    <t>임실치즈체험 (고등학교)</t>
  </si>
  <si>
    <t>MD1408</t>
  </si>
  <si>
    <t>임실치즈체험 (중학교)</t>
  </si>
  <si>
    <t>MD1407</t>
  </si>
  <si>
    <t>스포츠 클라이밍 (초등학교)</t>
  </si>
  <si>
    <t>MD1406</t>
  </si>
  <si>
    <t>스포츠 클라이밍 (중학교)</t>
  </si>
  <si>
    <t>MD1405</t>
  </si>
  <si>
    <t>스포츠 클라이밍 (고등학교)</t>
  </si>
  <si>
    <t>MD1404</t>
  </si>
  <si>
    <t>금융·경제 스톡옥션(중학교)</t>
  </si>
  <si>
    <t>MD1403</t>
  </si>
  <si>
    <t>경세제민(중학교)</t>
  </si>
  <si>
    <t>MD1402</t>
  </si>
  <si>
    <t>경세제민(고등학교)</t>
  </si>
  <si>
    <t>MD1401</t>
  </si>
  <si>
    <t>티키타카 피클볼(고등학교)</t>
  </si>
  <si>
    <t>MD1400</t>
  </si>
  <si>
    <t>티키타카 피클볼(중학교)</t>
  </si>
  <si>
    <t>MD1399</t>
  </si>
  <si>
    <t>노려라 홀인원!(고등학교)</t>
  </si>
  <si>
    <t>MD1398</t>
  </si>
  <si>
    <t>노려라 홀인원!(중학교)</t>
  </si>
  <si>
    <t>MD1397</t>
  </si>
  <si>
    <t>해양학개론(중학교)</t>
  </si>
  <si>
    <t>MD1396</t>
  </si>
  <si>
    <t>해양엑스포(초등학교)</t>
  </si>
  <si>
    <t>MD1395</t>
  </si>
  <si>
    <t>영덕에반해(중학교)</t>
  </si>
  <si>
    <t>MD1394</t>
  </si>
  <si>
    <t>에고!, E-go! (고등학교)</t>
  </si>
  <si>
    <t>MD1393</t>
  </si>
  <si>
    <t>수(水)트레칭(고등학교)</t>
  </si>
  <si>
    <t>MD1392</t>
  </si>
  <si>
    <t>배움항해(고등학교)</t>
  </si>
  <si>
    <t>MD1391</t>
  </si>
  <si>
    <t>별海는 밤(중학교)</t>
  </si>
  <si>
    <t>MD1390</t>
  </si>
  <si>
    <t>방어대축제(고등학교)</t>
  </si>
  <si>
    <t>MD1389</t>
  </si>
  <si>
    <t>명량 운동회(초등학교)</t>
  </si>
  <si>
    <t>MD1388</t>
  </si>
  <si>
    <t>대항해시대</t>
  </si>
  <si>
    <t>MD1387</t>
  </si>
  <si>
    <t>PLAY(Plastic  Why)</t>
  </si>
  <si>
    <t>MD1382</t>
  </si>
  <si>
    <t>수상챌린지(중학교)</t>
  </si>
  <si>
    <t>MD1381</t>
  </si>
  <si>
    <t>펀아처리-320(고등학교)</t>
  </si>
  <si>
    <t>MD1380</t>
  </si>
  <si>
    <t>펀아처리-320(중학교)</t>
  </si>
  <si>
    <t>MD1379</t>
  </si>
  <si>
    <t>펀아처리-320(초등학교)</t>
  </si>
  <si>
    <t>MD1378</t>
  </si>
  <si>
    <t>팀파워미션 콘테스트Ⅰ-240(초등학교)</t>
  </si>
  <si>
    <t>MD1377</t>
  </si>
  <si>
    <t>팀파워미션 콘테스트-320(초등학교)</t>
  </si>
  <si>
    <t>MD1376</t>
  </si>
  <si>
    <t>팀 파워 액션-320(초등학교)</t>
  </si>
  <si>
    <t>MD1375</t>
  </si>
  <si>
    <t>팀 파워 미션-320(중학교)</t>
  </si>
  <si>
    <t>MD1374</t>
  </si>
  <si>
    <t>팀 파워 미션-320(초등학교)</t>
  </si>
  <si>
    <t>MD1373</t>
  </si>
  <si>
    <t>팀 파워 미션 콘테스트-320중학교)</t>
  </si>
  <si>
    <t>MD1372</t>
  </si>
  <si>
    <t>팀 파워 모델링-320(초등학교)</t>
  </si>
  <si>
    <t>MD1371</t>
  </si>
  <si>
    <t>축제한마당-320(초등학교)</t>
  </si>
  <si>
    <t>MD1370</t>
  </si>
  <si>
    <t>축제한마당-320(고등학교)</t>
  </si>
  <si>
    <t>MD1369</t>
  </si>
  <si>
    <t>축제한마당-320(중학교)</t>
  </si>
  <si>
    <t>MD1368</t>
  </si>
  <si>
    <t>안전체험활동-320(중학교)</t>
  </si>
  <si>
    <t>MD1367</t>
  </si>
  <si>
    <t>안전체험활동-240(중학교)</t>
  </si>
  <si>
    <t>MD1366</t>
  </si>
  <si>
    <t>긴급미션해결활동발표회-320(고등학교)</t>
  </si>
  <si>
    <t>MD1365</t>
  </si>
  <si>
    <t>긴급미션해결활동발표회-320(중학교)</t>
  </si>
  <si>
    <t>MD1364</t>
  </si>
  <si>
    <t>긴급미션해결활동 - 핸드벨60(고등학교)</t>
  </si>
  <si>
    <t>MD1363</t>
  </si>
  <si>
    <t>긴급미션해결활동 - 핸드벨60(중학교)</t>
  </si>
  <si>
    <t>MD1362</t>
  </si>
  <si>
    <t>긴급미션해결활동 - 두드리110(고등학교)</t>
  </si>
  <si>
    <t>MD1361</t>
  </si>
  <si>
    <t>긴급미션해결활동 - 두드리110(중학교)</t>
  </si>
  <si>
    <t>MD1360</t>
  </si>
  <si>
    <t>Talk to You, Talk to Me-320(고등학교)</t>
  </si>
  <si>
    <t>MD1359</t>
  </si>
  <si>
    <t>협동! 드루와~(고등학교)</t>
  </si>
  <si>
    <t>MD1358</t>
  </si>
  <si>
    <t>협동! 드루와~(중학교)</t>
  </si>
  <si>
    <t>MD1357</t>
  </si>
  <si>
    <t>협동 골든벨(고등학교)</t>
  </si>
  <si>
    <t>MD1356</t>
  </si>
  <si>
    <t>협동 골든벨(중학교)</t>
  </si>
  <si>
    <t>MD1355</t>
  </si>
  <si>
    <t>섬마을 바캉스(고등학교)</t>
  </si>
  <si>
    <t>MD1354</t>
  </si>
  <si>
    <t>섬마을 바캉스(중학교)</t>
  </si>
  <si>
    <t>MD1353</t>
  </si>
  <si>
    <t>우리의 춤(중학교)</t>
  </si>
  <si>
    <t>MD1352</t>
  </si>
  <si>
    <t>우리의 춤(고등학교)</t>
  </si>
  <si>
    <t>보드게임으로 드림 잡(JOB)아!</t>
  </si>
  <si>
    <t>너의 노래를 찾아서</t>
  </si>
  <si>
    <t>채소의 발견(채소를 이용한 요리활동을 통한 식습관 개선 프로그램)</t>
  </si>
  <si>
    <t>생존수영 특화캠프(고등학교 2박3일)</t>
  </si>
  <si>
    <t>여수시청소년해양교육원</t>
  </si>
  <si>
    <t>061-661-1224</t>
  </si>
  <si>
    <t>061-661-1227</t>
  </si>
  <si>
    <t>전라남도 여수시 오동도로 61-7 (수정동) 여수시청소년해양교육원</t>
  </si>
  <si>
    <t>생존수영 특화 캠프(초등학교 1박2일)</t>
  </si>
  <si>
    <t>톡톡 문해력 놀이터</t>
  </si>
  <si>
    <t>(재)대구광역시북구청소년회관</t>
  </si>
  <si>
    <t>053-384-1318</t>
  </si>
  <si>
    <t>053-665-2199</t>
  </si>
  <si>
    <t>대구 북구 산격동 120번지 (재)대구광역시북구청소년회관</t>
  </si>
  <si>
    <t>[챗(Chat) 북(Book) 창작소] AI와 함께 만드는 나만의 이야기</t>
  </si>
  <si>
    <t>Dream Challenge K-POP댄스</t>
  </si>
  <si>
    <t>태안군청소년수련관</t>
  </si>
  <si>
    <t>041-670-2490</t>
  </si>
  <si>
    <t>041-670-1561</t>
  </si>
  <si>
    <t>충남 태안군 태안읍 백화로 199번지 태안군청소년수련관</t>
  </si>
  <si>
    <t>다함께 통통</t>
  </si>
  <si>
    <t>청주시청소년수련관</t>
  </si>
  <si>
    <t>043-261-0700</t>
  </si>
  <si>
    <t>043-271-1070</t>
  </si>
  <si>
    <t>충청북도 청주시 흥덕구 직지대로351번길 56 (송정동) 청주시청소년수련관</t>
  </si>
  <si>
    <t>『북(Book)세(世)통(通) 놀이탐험대』</t>
  </si>
  <si>
    <t>나는야 스파이더맨!</t>
  </si>
  <si>
    <t>진주시청소년수련관</t>
  </si>
  <si>
    <t>055-749-5459</t>
  </si>
  <si>
    <t>055-749-5449</t>
  </si>
  <si>
    <t>경남 진주시 본성동 5번지 진주시청소년수련관</t>
  </si>
  <si>
    <t>청소년응급처치교육 '골든타임'</t>
  </si>
  <si>
    <t>소주청소년문화의집</t>
  </si>
  <si>
    <t>라이브라이프</t>
  </si>
  <si>
    <t>무비메이커스 챌린지</t>
  </si>
  <si>
    <t>나도 3D펜 메이커</t>
  </si>
  <si>
    <t>고운청소년센터 청소년참여 활동</t>
  </si>
  <si>
    <t>청소년맞춤 공감텃밭</t>
  </si>
  <si>
    <t>청소년 도보캠프 '걷는만큼 가까워지는 우리사이'</t>
  </si>
  <si>
    <t>2025-04-23</t>
  </si>
  <si>
    <t>2027-04-22</t>
  </si>
  <si>
    <t>水포츠 캠프(초중고 2박3일)</t>
  </si>
  <si>
    <t>2029-04-22</t>
  </si>
  <si>
    <t>체험다이빙(중학교 당일형)</t>
  </si>
  <si>
    <t>블루오션 캠프(중학교 1박2일)</t>
  </si>
  <si>
    <t>청소년 탐험활동(당일형)</t>
  </si>
  <si>
    <t>호연지기를 찾아서(중학교)</t>
  </si>
  <si>
    <t>생거진천 느티나무 1박2일 챌린지(중학교 1박2일)</t>
  </si>
  <si>
    <t>그 밖의 활동 사고위험이 높은 청소년수련활동</t>
  </si>
  <si>
    <t>라이크(Like) 무봉2(중학교 당일)</t>
  </si>
  <si>
    <t>치유를 품은 생명과학캠프  (중학교 당일 4시간)</t>
  </si>
  <si>
    <t>2026-04-22</t>
  </si>
  <si>
    <t>찾아가는 인성수련 "삶의 주인공 우리(중학교 1일)"</t>
  </si>
  <si>
    <t>찾아가는 와글와글 인성놀이터 (초등학교 당일)</t>
  </si>
  <si>
    <t>해피투게더(고등학교 2박 3일)</t>
  </si>
  <si>
    <t>진도군유스호스텔수련원</t>
  </si>
  <si>
    <t>0617551190</t>
  </si>
  <si>
    <t>전라남도 진도군 고군면 진도대로 1320  진도유스호스텔</t>
  </si>
  <si>
    <t>해피투게더(중학교 2박3일)</t>
  </si>
  <si>
    <t>청소년인성수련활동"마음아 뭐하니?"(중학교 2박3일)</t>
  </si>
  <si>
    <t>청소년인성수련활동 "마음아 뭐하니?" (고등학교 2박3일)</t>
  </si>
  <si>
    <t>청소년인성수련활동 "마음아 뭐하니" (중학교 1박2일)</t>
  </si>
  <si>
    <t>청소년인성수련활동 "마음아 뭐하니" (초등학교 1박2일)</t>
  </si>
  <si>
    <t>청소년 전통예절 교육 (중학교 2박3일)</t>
  </si>
  <si>
    <t>funfun한 노리터 노리터</t>
  </si>
  <si>
    <t>다올찬 캠프 (고등학교 당일 / 다수)</t>
  </si>
  <si>
    <t>다올찬 캠프 (중학교 당일  / 다수)</t>
  </si>
  <si>
    <t>다올찬 캠프 (초등학교 당일 / 다수)</t>
  </si>
  <si>
    <t>고등학생을 위한 리더십 캠프(고등학교1박2일)</t>
  </si>
  <si>
    <t>호암 한마음 윤슬캠프 (고등학교 2박3일)</t>
  </si>
  <si>
    <t>충주시청소년수련원</t>
  </si>
  <si>
    <t>0438567800</t>
  </si>
  <si>
    <t>0438567806</t>
  </si>
  <si>
    <t>충청북도 충주시 중원대로 3324 (호암동) 충주시청소년수련원</t>
  </si>
  <si>
    <t>호암 한마음 별하캠프 (고등학교 1박2일)</t>
  </si>
  <si>
    <t>호암 한마음 윤슬캠프 (중학교 2박3일)</t>
  </si>
  <si>
    <t>호암 한마음 별하캠프 (중학교 1박2일)</t>
  </si>
  <si>
    <t>호암 한마음 윤슬캠프 (초등학교 2박3일)</t>
  </si>
  <si>
    <t>호암 한마음 별하캠프 (초등학교 1박2일)</t>
  </si>
  <si>
    <t>중학생을 위한 리더십캠프(중학교 1박2일)</t>
  </si>
  <si>
    <t>행복심기(고등학교 2박 3일)</t>
  </si>
  <si>
    <t>꽃동네사랑의연수원</t>
  </si>
  <si>
    <t>043-879-0406</t>
  </si>
  <si>
    <t>043-877-7748</t>
  </si>
  <si>
    <t>충청북도 음성군 음성읍 꽃동네길 138  꽃동네사랑의연수원</t>
  </si>
  <si>
    <t>함께하go 즐기go 하나되go (고등학교1박2일)</t>
  </si>
  <si>
    <t>디지털 스토리 메이커: AI로 나를 브랜딩하다</t>
  </si>
  <si>
    <t>순천시 청소년수련관</t>
  </si>
  <si>
    <t>061-749-6605</t>
  </si>
  <si>
    <t>061-749-4709</t>
  </si>
  <si>
    <t>전라남도 순천시 금곡길 20 (행동) 순천청소년수련관</t>
  </si>
  <si>
    <t>업사이클래스 '유스에코가든'</t>
  </si>
  <si>
    <t>FUN  FUN  쓰레기</t>
  </si>
  <si>
    <t>지구를 이롭게</t>
  </si>
  <si>
    <t>서귀포시대정청소년수련관</t>
  </si>
  <si>
    <t>064-794-6260</t>
  </si>
  <si>
    <t>064-794-6261</t>
  </si>
  <si>
    <t>제주특별자치도 서귀포시 대정읍 동일하모로149번길 21-8  서귀포시대정청소년수련관</t>
  </si>
  <si>
    <t>청소년 도박중독 예방 프로그램 [스스로 지키는 가치]</t>
  </si>
  <si>
    <t>평택시청소년문화센터</t>
  </si>
  <si>
    <t>031-646-5400</t>
  </si>
  <si>
    <t>031-646-5499</t>
  </si>
  <si>
    <t>경기도 평택시 평남로 616 (합정동) 평택시청소년문화센터</t>
  </si>
  <si>
    <t>외롭지 않은 어느 날  [독도의 날 알리기 프로젝트]</t>
  </si>
  <si>
    <t>환경실천 루틴만들기_일상에서 실천해(海)</t>
  </si>
  <si>
    <t>양평서부청소년문화의집</t>
  </si>
  <si>
    <t>031-771-1318</t>
  </si>
  <si>
    <t>031-771-1317</t>
  </si>
  <si>
    <t>경기도 양평군 양서면 양수로 110 양평서부청소년문화의집</t>
  </si>
  <si>
    <t>모두의 人테리어</t>
  </si>
  <si>
    <t>시흥시 배곧1 청소년문화의집</t>
  </si>
  <si>
    <t>0314997942</t>
  </si>
  <si>
    <t>0314997943</t>
  </si>
  <si>
    <t>경기도 시흥시 배곧4로 94-41 (배곧동) 3층 배곧1청소년문화의집</t>
  </si>
  <si>
    <t>액션! AI 창작 스튜디오</t>
  </si>
  <si>
    <t>고산청소년문화의집</t>
  </si>
  <si>
    <t>게임 in 메타코딩</t>
  </si>
  <si>
    <t>별별사이프로젝트 야별도주</t>
  </si>
  <si>
    <t>D0051</t>
  </si>
  <si>
    <t>아름다움을 엮다, 라탄공예</t>
  </si>
  <si>
    <t>중문청소년문화의집</t>
  </si>
  <si>
    <t>064-760-4871</t>
  </si>
  <si>
    <t>064-760-4879</t>
  </si>
  <si>
    <t>제주특별자치도 서귀포시 천제연로185번길 11-1 (중문동) 중문청소년문화의집</t>
  </si>
  <si>
    <t>버다쓰(버리지 말고 다시 쓰자)</t>
  </si>
  <si>
    <t>용담1동청소년문화의집</t>
  </si>
  <si>
    <t>064-728-7583</t>
  </si>
  <si>
    <t>064-702-9008</t>
  </si>
  <si>
    <t>제주 제주시 용담1동 311번지 용담1동청소년문화의집</t>
  </si>
  <si>
    <t>청소년환경  활동가 - 나도야 환경 지킴이 2.</t>
  </si>
  <si>
    <t>창원시 우리누리청소년문화센터</t>
  </si>
  <si>
    <t>055-712-0312</t>
  </si>
  <si>
    <t>055-712-0339</t>
  </si>
  <si>
    <t>경상남도 창원시 마산회원구 팔용로 128 합성동 우리누리청소년문화센터</t>
  </si>
  <si>
    <t>청소년 환경활동가-나도야 환경 지킴이 1.</t>
  </si>
  <si>
    <t>지구를 위한 한입</t>
  </si>
  <si>
    <t>대구시청소년문화의집 꼼지락발전소</t>
  </si>
  <si>
    <t>0532162360</t>
  </si>
  <si>
    <t>0532162364</t>
  </si>
  <si>
    <t>대구광역시 서구 국채보상로34길 48-1 (중리동) 대구시청소년문화의집꼼지락발전소</t>
  </si>
  <si>
    <t>오감만족생태체험</t>
  </si>
  <si>
    <t>배움을 즐기다!!  Have Fun!!(1박2일 임원수련회)</t>
  </si>
  <si>
    <t>2028-04-22</t>
  </si>
  <si>
    <t>플라스틱 순환 장난감 업사이클링</t>
  </si>
  <si>
    <t>유얼리틀텔레비전</t>
  </si>
  <si>
    <t>D0050</t>
  </si>
  <si>
    <t>동두천시청소년수련관</t>
  </si>
  <si>
    <t>031-860-2852</t>
  </si>
  <si>
    <t>031-860-2649</t>
  </si>
  <si>
    <t>경기도 동두천시 지행로 95 (지행동) 동두천청소년수련관</t>
  </si>
  <si>
    <t>빛감 DIY</t>
  </si>
  <si>
    <t>MD1552</t>
  </si>
  <si>
    <t>환경보존 영상교육(고등학교)</t>
  </si>
  <si>
    <t>MD1551</t>
  </si>
  <si>
    <t>환경보존 영상교육(중학교)</t>
  </si>
  <si>
    <t>MD1550</t>
  </si>
  <si>
    <t>환경보존 영상교육(초등학교)</t>
  </si>
  <si>
    <t>MD1549</t>
  </si>
  <si>
    <t>캠프 파이어(고등학교)</t>
  </si>
  <si>
    <t>MD1548</t>
  </si>
  <si>
    <t>캠프 파이어(중학교)</t>
  </si>
  <si>
    <t>MD1547</t>
  </si>
  <si>
    <t>청포대에서 힐링하기(고등학교)</t>
  </si>
  <si>
    <t>MD1546</t>
  </si>
  <si>
    <t>청포대에서 힐링하기(중학교)</t>
  </si>
  <si>
    <t>MD1545</t>
  </si>
  <si>
    <t>청포대에서 힐링하기(초등학교)</t>
  </si>
  <si>
    <t>업사이클링 챌린지 : 버려진 것들의 변신</t>
  </si>
  <si>
    <t>영주시청소년수련원</t>
  </si>
  <si>
    <t>0546336600</t>
  </si>
  <si>
    <t>0546310025</t>
  </si>
  <si>
    <t>경상북도 영주시 순흥면 소백로 2790  영주시청소년수련원</t>
  </si>
  <si>
    <t>학교로 찾아가는 대학실험실 STS창의과학진로캠프 - 생명을 향한 연구, Biomedical science</t>
  </si>
  <si>
    <t>학교로 찾아가는 대학실험실 STS창의과학진로체험 - 자연에서 분자를 발견하는 유기화학자(고등학교)</t>
  </si>
  <si>
    <t>고양시 교육발전특구연계 청소년 미디어아트 교육 '미디어 판타GY'_개별모집</t>
  </si>
  <si>
    <t>고양시 교육발전특구연계 청소년 미디어아트 교육 '미디어 판타GY'_학교단체</t>
  </si>
  <si>
    <t>건강을 생각하는 요리교실 - 식품첨가물 없는 카레 만들기 (초등학교3~6학년)</t>
  </si>
  <si>
    <t>울진군청소년수련관</t>
  </si>
  <si>
    <t>054-789-6705</t>
  </si>
  <si>
    <t>054-789-5439</t>
  </si>
  <si>
    <t>경상북도 울진군 울진읍 대나리항길 2</t>
  </si>
  <si>
    <t>생존수영 특화 캠프(고등학교 1박2일)</t>
  </si>
  <si>
    <t>생존수영 특화캠프(중학교 2박3일)</t>
  </si>
  <si>
    <t>생존수영 특화 캠프(중학교 1박2일)</t>
  </si>
  <si>
    <t>생존수영 특화캠프(초등학교 2박3일)</t>
  </si>
  <si>
    <t>청소년 전통예절 교육 (고등학교 2박3일)</t>
  </si>
  <si>
    <t>환경을 생각하는 요리 교실 - 당근라페 샌드위치 만들기(초등학교 3~6학년)</t>
  </si>
  <si>
    <t>마음을 나누는 요리교실- 모나카만들기(초등학교 3~6학년)</t>
  </si>
  <si>
    <t>나부터 바른  말, 고운 말</t>
  </si>
  <si>
    <t>생명을 살리는 4분의 기적</t>
  </si>
  <si>
    <t>당진청소년문화의집</t>
  </si>
  <si>
    <t>041-358-4685</t>
  </si>
  <si>
    <t>0507-489-4685</t>
  </si>
  <si>
    <t>충청남도 당진시 무수동7길 142-26 (읍내동) 당진청소년문화의집</t>
  </si>
  <si>
    <t>우리가족  행복화분  만들기</t>
  </si>
  <si>
    <t>도솔청소년문화의집</t>
  </si>
  <si>
    <t>042-525-1913</t>
  </si>
  <si>
    <t>042-531-1915</t>
  </si>
  <si>
    <t>대전 서구 도마동 426번지 도솔청소년문화의집</t>
  </si>
  <si>
    <t>부모님 감사합니다</t>
  </si>
  <si>
    <t>어르신과 함께하는 스마트폰 V</t>
  </si>
  <si>
    <t>시흥시 목감청소년문화의집</t>
  </si>
  <si>
    <t>0314848200</t>
  </si>
  <si>
    <t>0314848201</t>
  </si>
  <si>
    <t>경기도 시흥시 목감우회로 23 (조남동) 4층</t>
  </si>
  <si>
    <t>학교로 찾아가는 대학실험실 STS창의과학진로캠프 - 화학의 basic, 유기화학</t>
  </si>
  <si>
    <t>푸른 상상</t>
  </si>
  <si>
    <t>모먼트크루</t>
  </si>
  <si>
    <t>색채에서 찾은 나의 이야기 '색으로 물든 마음'</t>
  </si>
  <si>
    <t>너도 나도 'Scene 스틸러!'</t>
  </si>
  <si>
    <t>세계로 떠나는 요리여행</t>
  </si>
  <si>
    <t>계룡밀리터리아카데미</t>
  </si>
  <si>
    <t>재단법인계룡시문화관광재단</t>
  </si>
  <si>
    <t>0428402635</t>
  </si>
  <si>
    <t>충청남도 계룡시 신도안면 신도안2길 185  계룡병영체험관</t>
  </si>
  <si>
    <t>유성시장POP나눔봉사단</t>
  </si>
  <si>
    <t>장대청소년문화의집</t>
  </si>
  <si>
    <t>042-825-1321</t>
  </si>
  <si>
    <t>042-825-1322</t>
  </si>
  <si>
    <t>대전광역시 유성구 유성대로730번길 51 (장대동) 3층 장대청소년문화의집</t>
  </si>
  <si>
    <t>집북 독서 골든벨</t>
  </si>
  <si>
    <t>청소년벽화존 지그재그</t>
  </si>
  <si>
    <t>인천청소년문화센터</t>
  </si>
  <si>
    <t>032-429-1318</t>
  </si>
  <si>
    <t>032-429-1317</t>
  </si>
  <si>
    <t>인천광역시 남동구 예술로 지하172 (구월동) 예술역사회관 내 B1 13-2호</t>
  </si>
  <si>
    <t>중원창작공방</t>
  </si>
  <si>
    <t>온고이지신(溫故而知新), 도자기에 담다!</t>
  </si>
  <si>
    <t>나도체험학습</t>
  </si>
  <si>
    <t>031-798-2282</t>
  </si>
  <si>
    <t>031-791-1040</t>
  </si>
  <si>
    <t>경기 광주시 곤지암읍 삼리 72-1</t>
  </si>
  <si>
    <t>찾아가는 전통문화예절교실</t>
  </si>
  <si>
    <t>군포시청소년수련관</t>
  </si>
  <si>
    <t>031-390-1400</t>
  </si>
  <si>
    <t>031-395-1449</t>
  </si>
  <si>
    <t>경기도 군포시 산본로 322 (금정동) 군포시청소년수련관</t>
  </si>
  <si>
    <t>나름 안전 길라잡이</t>
  </si>
  <si>
    <t>광명시청소년재단(나름청소년활동센터)</t>
  </si>
  <si>
    <t>0220601318</t>
  </si>
  <si>
    <t>0226252013</t>
  </si>
  <si>
    <t>경기도 광명시 철산로 56 (철산동) 철산3동 주민센터 6층 나름청소년활동센터</t>
  </si>
  <si>
    <t>Would you like to 우주?</t>
  </si>
  <si>
    <t>STS창의과학진로캠프 - 생명을 향한 연구, Biomedical Science[당일]</t>
  </si>
  <si>
    <t>D0049</t>
  </si>
  <si>
    <t>시립강북청소년센터</t>
  </si>
  <si>
    <t>02-6715-6650</t>
  </si>
  <si>
    <t>02-6715-6699</t>
  </si>
  <si>
    <t>서울특별시 강북구 4.19로 74 (수유동) 시립강북청소년센터</t>
  </si>
  <si>
    <t>MD1544</t>
  </si>
  <si>
    <t>청포대갯벌체험(고등학교)</t>
  </si>
  <si>
    <t>MD1543</t>
  </si>
  <si>
    <t>청포대갯벌체험(중학교)</t>
  </si>
  <si>
    <t>MD1542</t>
  </si>
  <si>
    <t>청포대갯벌체험(초등학교)</t>
  </si>
  <si>
    <t>MD1541</t>
  </si>
  <si>
    <t>오늘은내가주인공(고등학교)</t>
  </si>
  <si>
    <t>MD1540</t>
  </si>
  <si>
    <t>오늘은내가주인공(중학교)</t>
  </si>
  <si>
    <t>MD1539</t>
  </si>
  <si>
    <t>오늘은내가주인공(초등학교)</t>
  </si>
  <si>
    <t>MD1538</t>
  </si>
  <si>
    <t>문화토크콘서트(초등학교)</t>
  </si>
  <si>
    <t>MD1537</t>
  </si>
  <si>
    <t>나도 ~사진작가(고등학교)</t>
  </si>
  <si>
    <t>MD1536</t>
  </si>
  <si>
    <t>나도 ~사진작가(중학교)</t>
  </si>
  <si>
    <t>MD1535</t>
  </si>
  <si>
    <t>나도 ~사진작가(초등학교)</t>
  </si>
  <si>
    <t>MD1534</t>
  </si>
  <si>
    <t>관계형성리더쉽(고등학교)</t>
  </si>
  <si>
    <t>MD1533</t>
  </si>
  <si>
    <t>관계형성리더쉽(중학교)</t>
  </si>
  <si>
    <t>MD1532</t>
  </si>
  <si>
    <t>관계형성리더쉽(초등학교)</t>
  </si>
  <si>
    <t>MD1531</t>
  </si>
  <si>
    <t>갯벌환경도미노(고등학교)</t>
  </si>
  <si>
    <t>MD1530</t>
  </si>
  <si>
    <t>갯벌환경도미노(중학교)</t>
  </si>
  <si>
    <t>MD1529</t>
  </si>
  <si>
    <t>갯벌 환경 도미노(초등학교)</t>
  </si>
  <si>
    <t>MD1528</t>
  </si>
  <si>
    <t>금융·경제 스톡옥션(고등학생)</t>
  </si>
  <si>
    <t>MD1527</t>
  </si>
  <si>
    <t>조그마한 바다(중학교)</t>
  </si>
  <si>
    <t>MD1526</t>
  </si>
  <si>
    <t>산책하듯 줍GO~~~!!!(고등학교)</t>
  </si>
  <si>
    <t>MD1525</t>
  </si>
  <si>
    <t>산책하듯 줍GO~~!!(중학교)</t>
  </si>
  <si>
    <t>MD1524</t>
  </si>
  <si>
    <t>배틀 서바이벌(고등학교)</t>
  </si>
  <si>
    <t>MD1523</t>
  </si>
  <si>
    <t>배틀 서바이벌(중학교)</t>
  </si>
  <si>
    <t>MD1522</t>
  </si>
  <si>
    <t>섬마을 케이블카(고등학교)</t>
  </si>
  <si>
    <t>MD1521</t>
  </si>
  <si>
    <t>섬마을 케이블카(중학교)</t>
  </si>
  <si>
    <t>MD1520</t>
  </si>
  <si>
    <t>섬마을 원데이 클래스(고등학교)</t>
  </si>
  <si>
    <t>MD1519</t>
  </si>
  <si>
    <t>섬마을 원데이 클래스(중학교)</t>
  </si>
  <si>
    <t>MD1518</t>
  </si>
  <si>
    <t>섬마을 도자기(세종도예원)(고등학교)</t>
  </si>
  <si>
    <t>MD1517</t>
  </si>
  <si>
    <t>섬마을 도자기(세종도예원)(중학교)</t>
  </si>
  <si>
    <t>MD1516</t>
  </si>
  <si>
    <t>챌린지 활동(고등학교/100분)</t>
  </si>
  <si>
    <t>MD1515</t>
  </si>
  <si>
    <t>오리엔티어링(고등학교/100분)</t>
  </si>
  <si>
    <t>MD1514</t>
  </si>
  <si>
    <t>오리엔티어링(고등학교/60분)</t>
  </si>
  <si>
    <t>MD1513</t>
  </si>
  <si>
    <t>디지털 활동(고등학교/100분)</t>
  </si>
  <si>
    <t>MD1512</t>
  </si>
  <si>
    <t>디지털 활동(고등학교/60분)</t>
  </si>
  <si>
    <t>MD1511</t>
  </si>
  <si>
    <t>국궁(고등학교 / 100분)</t>
  </si>
  <si>
    <t>MD1510</t>
  </si>
  <si>
    <t>국궁(고등학교 / 60분 )</t>
  </si>
  <si>
    <t>MD1509</t>
  </si>
  <si>
    <t>보성토피아(고등학교 280명)</t>
  </si>
  <si>
    <t>MD1508</t>
  </si>
  <si>
    <t>보성토피아(고등학교 59명)</t>
  </si>
  <si>
    <t>MD1507</t>
  </si>
  <si>
    <t>보성토피아(중학교 280명)</t>
  </si>
  <si>
    <t>MD1506</t>
  </si>
  <si>
    <t>보성토피아(중학교 59명)</t>
  </si>
  <si>
    <t>MD1505</t>
  </si>
  <si>
    <t>보성토피아(초등학교 280명)</t>
  </si>
  <si>
    <t>MD1504</t>
  </si>
  <si>
    <t>보성토피아(초등학교 59명)</t>
  </si>
  <si>
    <t>MD1503</t>
  </si>
  <si>
    <t>보성군 작은마을영화관(고등학교 280명)</t>
  </si>
  <si>
    <t>MD1502</t>
  </si>
  <si>
    <t>보성군 작은마을영화관(고등학교 59명)</t>
  </si>
  <si>
    <t>MD1501</t>
  </si>
  <si>
    <t>보성군  작은마을영화관(중학교 280명)</t>
  </si>
  <si>
    <t>MD1500</t>
  </si>
  <si>
    <t>보성군 작은마을영화관(중학교 59명)</t>
  </si>
  <si>
    <t>MD1499</t>
  </si>
  <si>
    <t>보성군 작은마을영화관(초등학교 280명)</t>
  </si>
  <si>
    <t>MD1498</t>
  </si>
  <si>
    <t>보성군 작은마을영화관(초등학교 59명)</t>
  </si>
  <si>
    <t>MD1497</t>
  </si>
  <si>
    <t>보성, 茶(다) 마시자(고등학교 280명)</t>
  </si>
  <si>
    <t>MD1496</t>
  </si>
  <si>
    <t>보성, 茶(다) 마시자(고등학교 59명)</t>
  </si>
  <si>
    <t>MD1495</t>
  </si>
  <si>
    <t>보성, 茶(다) 마시자(중학교 280명)</t>
  </si>
  <si>
    <t>MD1494</t>
  </si>
  <si>
    <t>보성, 茶(다) 마시자(중학교 59명)</t>
  </si>
  <si>
    <t>MD1493</t>
  </si>
  <si>
    <t>보성, 茶(다) 마시자(초등학교 280명)</t>
  </si>
  <si>
    <t>MD1492</t>
  </si>
  <si>
    <t>보성, 茶(다) 마시자(초등학교 59명)</t>
  </si>
  <si>
    <t>MD1491</t>
  </si>
  <si>
    <t>별자리여행 프로그램(고등학교 280명)</t>
  </si>
  <si>
    <t>MD1490</t>
  </si>
  <si>
    <t>별자리여행 프로그램(고등학교 59명)</t>
  </si>
  <si>
    <t>MD1489</t>
  </si>
  <si>
    <t>별자리여행 프로그램(중학교 280명)</t>
  </si>
  <si>
    <t>MD1488</t>
  </si>
  <si>
    <t>별자리여행 프로그램(중학교 59명)</t>
  </si>
  <si>
    <t>MD1487</t>
  </si>
  <si>
    <t>별자리여행 프로그램(초등학교 280명)</t>
  </si>
  <si>
    <t>MD1486</t>
  </si>
  <si>
    <t>별자리여행 프로그램(초등학교 59명)</t>
  </si>
  <si>
    <t>MD1485</t>
  </si>
  <si>
    <t>구조(생존)매듭법(고등학교 280명)</t>
  </si>
  <si>
    <t>MD1484</t>
  </si>
  <si>
    <t>구조(생존)매듭법(고등학교 59명)</t>
  </si>
  <si>
    <t>MD1483</t>
  </si>
  <si>
    <t>구조(생존)매듭법(중학교 280명)</t>
  </si>
  <si>
    <t>MD1482</t>
  </si>
  <si>
    <t>구조(생존)매듭법(중학교 59명)</t>
  </si>
  <si>
    <t>MD1481</t>
  </si>
  <si>
    <t>구조(생존)매듭법(초등학교 280명)</t>
  </si>
  <si>
    <t>MD1480</t>
  </si>
  <si>
    <t>구조(생존)매듭법(초등학교 59명)</t>
  </si>
  <si>
    <t>MD1479</t>
  </si>
  <si>
    <t>서브웨이(SUBWAY) (초등학교)</t>
  </si>
  <si>
    <t>MD1478</t>
  </si>
  <si>
    <t>PLASH(PLASTIC + TRASH) (초등학교)</t>
  </si>
  <si>
    <t>MD1477</t>
  </si>
  <si>
    <t>MD1476</t>
  </si>
  <si>
    <t>팔찌공예 (중학교)</t>
  </si>
  <si>
    <t>MD1475</t>
  </si>
  <si>
    <t>팀파워리그(공동체) (고등학교)</t>
  </si>
  <si>
    <t>MD1474</t>
  </si>
  <si>
    <t>팀파워리그 (공동체) (중학교)</t>
  </si>
  <si>
    <t>MD1473</t>
  </si>
  <si>
    <t>타임서바이벌 (1박2일 임원 고등학교)</t>
  </si>
  <si>
    <t>MD1472</t>
  </si>
  <si>
    <t>타임서바이벌  (중학교 1박2일 임원수련활동)</t>
  </si>
  <si>
    <t>MD1471</t>
  </si>
  <si>
    <t>청심 스타 페스티벌 (고등학교)</t>
  </si>
  <si>
    <t>MD1470</t>
  </si>
  <si>
    <t>청심 스타 페스티벌 (중학교)</t>
  </si>
  <si>
    <t>MD1469</t>
  </si>
  <si>
    <t>지금 우리 수련원은 (고등학교)</t>
  </si>
  <si>
    <t>MD1468</t>
  </si>
  <si>
    <t>지금  우리 수련원은 (중학교)</t>
  </si>
  <si>
    <t>MD1467</t>
  </si>
  <si>
    <t>위튜브 (고등학교)</t>
  </si>
  <si>
    <t>MD1466</t>
  </si>
  <si>
    <t>위튜브 (중학교)</t>
  </si>
  <si>
    <t>MD1465</t>
  </si>
  <si>
    <t>위퀴즈 (중학교  1박2일 임원수련활동)</t>
  </si>
  <si>
    <t>MD1464</t>
  </si>
  <si>
    <t>위 퀴즈 (1박2일 임원 고등학교)</t>
  </si>
  <si>
    <t>MD1463</t>
  </si>
  <si>
    <t>워터 서바이벌 (고등학교)</t>
  </si>
  <si>
    <t>MD1462</t>
  </si>
  <si>
    <t xml:space="preserve">워터서바이벌 ( 중학교) </t>
  </si>
  <si>
    <t>MD1461</t>
  </si>
  <si>
    <t>브레인챌린지(1박2일 임원 고등학교)</t>
  </si>
  <si>
    <t>MD1460</t>
  </si>
  <si>
    <t>브레인 챌린지 (1박2일 임원 중학교 )</t>
  </si>
  <si>
    <t>MD1459</t>
  </si>
  <si>
    <t>문어게임(1박2일 임원 고등학교)</t>
  </si>
  <si>
    <t>MD1458</t>
  </si>
  <si>
    <t>문어게임 (중학교 1박2일 임원수련활동)</t>
  </si>
  <si>
    <t>MD1457</t>
  </si>
  <si>
    <t>말공예 (중학교)</t>
  </si>
  <si>
    <t>MD1456</t>
  </si>
  <si>
    <t>말 공예 (고등학교)</t>
  </si>
  <si>
    <t>MD1455</t>
  </si>
  <si>
    <t>드림캐쳐 (고등학교)</t>
  </si>
  <si>
    <t>MD1454</t>
  </si>
  <si>
    <t>드림캐쳐 (중학교)</t>
  </si>
  <si>
    <t>MD1453</t>
  </si>
  <si>
    <t>뉴골프 (고등학교)</t>
  </si>
  <si>
    <t>MD1452</t>
  </si>
  <si>
    <t>뉴골프 (중학교)</t>
  </si>
  <si>
    <t>MD1451</t>
  </si>
  <si>
    <t>글로벌올림픽(운동회) (고등학교)</t>
  </si>
  <si>
    <t>MD1450</t>
  </si>
  <si>
    <t>글로벌올림픽(운동회) (중학교)</t>
  </si>
  <si>
    <t>MD1449</t>
  </si>
  <si>
    <t>글로벌궁 (중학교)</t>
  </si>
  <si>
    <t>MD1448</t>
  </si>
  <si>
    <t>글로벌 마블 (초등학교)</t>
  </si>
  <si>
    <t>MD1447</t>
  </si>
  <si>
    <t>글로벌 마블 (중학교)</t>
  </si>
  <si>
    <t>MD1446</t>
  </si>
  <si>
    <t>글로벌 리더십 (1박2일 임원 초등학교)</t>
  </si>
  <si>
    <t>MD1445</t>
  </si>
  <si>
    <t>글로벌 도미노 (초등학교)</t>
  </si>
  <si>
    <t>MD1444</t>
  </si>
  <si>
    <t>글로벌 댄스 (고등학교)</t>
  </si>
  <si>
    <t>MD1443</t>
  </si>
  <si>
    <t>글로벌 댄스 (중학교)</t>
  </si>
  <si>
    <t>MD1442</t>
  </si>
  <si>
    <t>글로벌 난타 (고등학교)</t>
  </si>
  <si>
    <t>MD1441</t>
  </si>
  <si>
    <t>글로벌 난타 (중학교)</t>
  </si>
  <si>
    <t>MD1440</t>
  </si>
  <si>
    <t>글로벌 궁 (고등학교)</t>
  </si>
  <si>
    <t>MD1439</t>
  </si>
  <si>
    <t>골드버그 (고등학교)</t>
  </si>
  <si>
    <t>MD1438</t>
  </si>
  <si>
    <t>골드버그 (중학교)</t>
  </si>
  <si>
    <t>어울림 페스티벌</t>
  </si>
  <si>
    <t>활쏘기(국궁, 양궁, 펀아처리 등),레펠,인공암벽 체험</t>
  </si>
  <si>
    <t>2025-05-21</t>
  </si>
  <si>
    <t>2026-05-20</t>
  </si>
  <si>
    <t>꿈을 찾아 삼만리 캠프(중학교2박3일)</t>
  </si>
  <si>
    <t>2027-05-20</t>
  </si>
  <si>
    <t>꿈을 찾아 삼만리 캠프(중학교1박2일)</t>
  </si>
  <si>
    <t>완주에서 함께하는 창의적 체험활동 (중학교 당일)</t>
  </si>
  <si>
    <t>2029-05-20</t>
  </si>
  <si>
    <t>완주에서 함께하는 창의적체험활동(고등학교 당일)</t>
  </si>
  <si>
    <t>완주에서 함께하는 창의적 체험활동(초등학교 당일)</t>
  </si>
  <si>
    <t>함께하는 인성!~ 나누는 마음!(고등학교 1박2일)</t>
  </si>
  <si>
    <t>2025년 차세대동포 모국 초청연수(청소년  1, 3, 5차)</t>
  </si>
  <si>
    <t>숲속의 작은 교실(중학교-1박 2일)</t>
  </si>
  <si>
    <t>숲속의 작은 교실(중학교-2박 3일)</t>
  </si>
  <si>
    <t>빛솔(빛처럼밝게,솔처럼푸르게)또래캠프(중학교 2박3일)</t>
  </si>
  <si>
    <t>지리산 청소년 리더십 트레이닝 캠프(중학교1박2일)</t>
  </si>
  <si>
    <t>디지털 크리에이터</t>
  </si>
  <si>
    <t>독립을 그리다 : 3D펜으로 회상하는 독립의 기억</t>
  </si>
  <si>
    <t>"미래를 향해 쏴라! 코딩 과녁 챌린지"</t>
  </si>
  <si>
    <t>업사이클 벨소리 [EcoBell]</t>
  </si>
  <si>
    <t>지구를 부탁해</t>
  </si>
  <si>
    <t>이음톡톡! 캠프 (중학교 2박3일)</t>
  </si>
  <si>
    <t>슈링클스 스토리</t>
  </si>
  <si>
    <t>마음공작소</t>
  </si>
  <si>
    <t>AI 제작소</t>
  </si>
  <si>
    <t>즐거움이 POP! 팝아트로 표현하는 나</t>
  </si>
  <si>
    <t>D0052</t>
  </si>
  <si>
    <t xml:space="preserve">꿈꾸는 공간 ' 생활작(作)터' </t>
  </si>
  <si>
    <t>정서안정 테라리움 ‘마음팟(pot) 여름정원’</t>
  </si>
  <si>
    <t>맛있는 탄소중립</t>
  </si>
  <si>
    <t>가족쏘잉</t>
  </si>
  <si>
    <t>아산시청소년교육문화센터</t>
  </si>
  <si>
    <t>041-539-6600</t>
  </si>
  <si>
    <t>041-548-9135</t>
  </si>
  <si>
    <t>충남 아산시 권곡동 448-1</t>
  </si>
  <si>
    <t>일상생활 속 안전은 내가 지킨다!</t>
  </si>
  <si>
    <t>충주시청소년문화의집 숨&amp;뜰</t>
  </si>
  <si>
    <t>0438532021</t>
  </si>
  <si>
    <t>충청북도 충주시 금봉대로 544 (연수동) 충주시청소년문화의집</t>
  </si>
  <si>
    <t xml:space="preserve">인성쑥쑥 전통예절 및 다례체험 </t>
  </si>
  <si>
    <t>재단법인 한국효문화진흥원</t>
  </si>
  <si>
    <t>0425809059</t>
  </si>
  <si>
    <t>0425809099</t>
  </si>
  <si>
    <t>대전광역시 중구 뿌리공원로 45 (안영동) 재단법인 한국효문화진흥원</t>
  </si>
  <si>
    <t>노적봉 숲속학교</t>
  </si>
  <si>
    <t>가족애(愛)너지 UP! 건강한 먹거리 만들기</t>
  </si>
  <si>
    <t>하늘을 나는 꿈, 드론축구와 진로탐색</t>
  </si>
  <si>
    <t>내 손으로 만드는 3D 세상</t>
  </si>
  <si>
    <t>계룡시청소년별마루센터</t>
  </si>
  <si>
    <t>0428407925</t>
  </si>
  <si>
    <t>충청남도 계룡시 신도안면 송정길 174  계룡시청소년별마루센터1층 사무실</t>
  </si>
  <si>
    <t>여름방학탐구생활</t>
  </si>
  <si>
    <t>겨울방학탐구생활</t>
  </si>
  <si>
    <t>배움을 즐기다!! Have Fun!!(고등학교 2박3일)</t>
  </si>
  <si>
    <t>2028-05-20</t>
  </si>
  <si>
    <t>환경연구소, 정크아트 그리니(Greeny)</t>
  </si>
  <si>
    <t>비트 위의 하모니(청소년 밴드의 시작)</t>
  </si>
  <si>
    <t>성연청소년문화의집</t>
  </si>
  <si>
    <t>0416670924</t>
  </si>
  <si>
    <t>0416670925</t>
  </si>
  <si>
    <t>충청남도 서산시 성연면 성연5로 92-33  성연청소년문화의집</t>
  </si>
  <si>
    <t>MD1621</t>
  </si>
  <si>
    <t>플라잼(고등학교)</t>
  </si>
  <si>
    <t>MD1620</t>
  </si>
  <si>
    <t>언버블(고등학교)</t>
  </si>
  <si>
    <t>MD1619</t>
  </si>
  <si>
    <t>와일드 생존 캠프(고등학교)</t>
  </si>
  <si>
    <t>MD1618</t>
  </si>
  <si>
    <t>와일드 생존 캠프(중학교)</t>
  </si>
  <si>
    <t>MD1617</t>
  </si>
  <si>
    <t>회전하는 물체 그리고 공전(고등학교)</t>
  </si>
  <si>
    <t>MD1616</t>
  </si>
  <si>
    <t>회전하는 물체 그리고 공전(중학교)</t>
  </si>
  <si>
    <t>MD1615</t>
  </si>
  <si>
    <t>회전하는 물체 그리고 공전(초등학교)</t>
  </si>
  <si>
    <t>MD1614</t>
  </si>
  <si>
    <t>천체투영관에서 본 하늘(고등학교)</t>
  </si>
  <si>
    <t>MD1613</t>
  </si>
  <si>
    <t>천체투영관에서 본 하늘(중학교)</t>
  </si>
  <si>
    <t>MD1612</t>
  </si>
  <si>
    <t>천체투영관에서 본 하늘(초등학교)</t>
  </si>
  <si>
    <t>MD1611</t>
  </si>
  <si>
    <t>우주착륙선 제작(고등학교)</t>
  </si>
  <si>
    <t>MD1610</t>
  </si>
  <si>
    <t>우주착륙선 제작(중학교)</t>
  </si>
  <si>
    <t>MD1609</t>
  </si>
  <si>
    <t>우주착륙선 제작(초등학교)</t>
  </si>
  <si>
    <t>MD1608</t>
  </si>
  <si>
    <t>우주인훈련장비체험 및 S.O.S(고등학교)</t>
  </si>
  <si>
    <t>MD1607</t>
  </si>
  <si>
    <t>우주인훈련장비체험 및 S.O.S(초등학교)</t>
  </si>
  <si>
    <t>MD1606</t>
  </si>
  <si>
    <t>에어로켓 원하는 곳에 보내기(고등학교)</t>
  </si>
  <si>
    <t>MD1605</t>
  </si>
  <si>
    <t>에어로켓 원하는 곳에 보내기(중학교)</t>
  </si>
  <si>
    <t>MD1604</t>
  </si>
  <si>
    <t>에어로켓 원하는 곳에 보내기(초등학교)</t>
  </si>
  <si>
    <t>MD1603</t>
  </si>
  <si>
    <t>빛의 퍼짐으로 빛 나누기(고등학교)</t>
  </si>
  <si>
    <t>MD1602</t>
  </si>
  <si>
    <t>빛의 퍼짐으로 빛 나누기(중학교)</t>
  </si>
  <si>
    <t>MD1601</t>
  </si>
  <si>
    <t>빛의 퍼짐으로 빛 나누기(초등학교)</t>
  </si>
  <si>
    <t>MD1600</t>
  </si>
  <si>
    <t>빛의 꺾임으로 빛 모으기(고등학교)</t>
  </si>
  <si>
    <t>MD1599</t>
  </si>
  <si>
    <t>빛의 꺾임으로 빛 모으기(중학교)</t>
  </si>
  <si>
    <t>MD1598</t>
  </si>
  <si>
    <t>빛의 꺾임으로 빛 모으기(초등학교)</t>
  </si>
  <si>
    <t>MD1597</t>
  </si>
  <si>
    <t>바늘구멍사진기 제작(고등학교)</t>
  </si>
  <si>
    <t>MD1596</t>
  </si>
  <si>
    <t>바늘구멍사진기 제작(중학교)</t>
  </si>
  <si>
    <t>MD1595</t>
  </si>
  <si>
    <t>바늘구멍사진기 제작(초등학교)</t>
  </si>
  <si>
    <t>MD1594</t>
  </si>
  <si>
    <t>라이트페인팅(고등학교)</t>
  </si>
  <si>
    <t>MD1593</t>
  </si>
  <si>
    <t>라이트페인팅(중학교)</t>
  </si>
  <si>
    <t>MD1592</t>
  </si>
  <si>
    <t>라이트페인팅(초등학교)</t>
  </si>
  <si>
    <t>MD1591</t>
  </si>
  <si>
    <t>덕흥천문대 탐방(고등학교)</t>
  </si>
  <si>
    <t>MD1590</t>
  </si>
  <si>
    <t>덕흥천문대 탐방(중학교)</t>
  </si>
  <si>
    <t>MD1589</t>
  </si>
  <si>
    <t>덕흥천문대 탐방(초등학교)</t>
  </si>
  <si>
    <t>MD1588</t>
  </si>
  <si>
    <t>대기비행의 원리와 종이비행기 실험(고등학교)</t>
  </si>
  <si>
    <t>MD1587</t>
  </si>
  <si>
    <t>대기비행의 원리와 종이비행기 실험(중학교)</t>
  </si>
  <si>
    <t>MD1586</t>
  </si>
  <si>
    <t>대기비행의 원리와 종이비행기 실험(초등학교)</t>
  </si>
  <si>
    <t>MD1585</t>
  </si>
  <si>
    <t>대기비행의 안정성과 폼로켓(고등학교)</t>
  </si>
  <si>
    <t>MD1584</t>
  </si>
  <si>
    <t>대기비행의 안정성과 폼로켓(중학교)</t>
  </si>
  <si>
    <t>MD1583</t>
  </si>
  <si>
    <t>대기비행의 안정성과 폼로켓(초등학교)</t>
  </si>
  <si>
    <t>MD1582</t>
  </si>
  <si>
    <t>눈의 구조와 렌즈의 역할(고등학교)</t>
  </si>
  <si>
    <t>MD1581</t>
  </si>
  <si>
    <t>눈의 구조와 렌즈의 역할(중학교)</t>
  </si>
  <si>
    <t>MD1580</t>
  </si>
  <si>
    <t>눈의 구조와 렌즈의 역할(초등학교)</t>
  </si>
  <si>
    <t>MD1579</t>
  </si>
  <si>
    <t>균형잡기와 우주인 훈련(고등학교)</t>
  </si>
  <si>
    <t>MD1578</t>
  </si>
  <si>
    <t>균형잡기와 우주인 훈련(중학교)</t>
  </si>
  <si>
    <t>MD1577</t>
  </si>
  <si>
    <t>균형잡기와 우주인 훈련(초등학교)</t>
  </si>
  <si>
    <t>MD1576</t>
  </si>
  <si>
    <t>굴절망원경 다뤄보기(고등학교)</t>
  </si>
  <si>
    <t>MD1575</t>
  </si>
  <si>
    <t>굴절망원경 다뤄보기(중학교)</t>
  </si>
  <si>
    <t>MD1574</t>
  </si>
  <si>
    <t>굴절망원경 다뤄보기(초등학교)</t>
  </si>
  <si>
    <t>MD1573</t>
  </si>
  <si>
    <t>GPS 오리엔티어링(고등학교)</t>
  </si>
  <si>
    <t>MD1572</t>
  </si>
  <si>
    <t>MD1571</t>
  </si>
  <si>
    <t>GPS 오리엔티어링(초등학교)</t>
  </si>
  <si>
    <t>MD1570</t>
  </si>
  <si>
    <t>0과 1이 전하는 우주의 메시지(고등학교)</t>
  </si>
  <si>
    <t>MD1569</t>
  </si>
  <si>
    <t>0과 1이 전하는 우주의 메시지(중학교)</t>
  </si>
  <si>
    <t>MD1568</t>
  </si>
  <si>
    <t>0과 1이 전하는 우주의 메시지(초등학교)</t>
  </si>
  <si>
    <t>MD1567</t>
  </si>
  <si>
    <t>스마트 퀴즈쇼(고등학교)</t>
  </si>
  <si>
    <t>MD1566</t>
  </si>
  <si>
    <t>스마트 퀴즈쇼(중학교)</t>
  </si>
  <si>
    <t>MD1565</t>
  </si>
  <si>
    <t>대형 젠가 미션페스티벌(고등학교)</t>
  </si>
  <si>
    <t>MD1564</t>
  </si>
  <si>
    <t>대형 젠가 미션페스티벌(중학교)</t>
  </si>
  <si>
    <t>MD1563</t>
  </si>
  <si>
    <t>MD1562</t>
  </si>
  <si>
    <t>마음찜질방(고등학교)</t>
  </si>
  <si>
    <t>MD1561</t>
  </si>
  <si>
    <t>마음찜질방(중학교)</t>
  </si>
  <si>
    <t>MD1560</t>
  </si>
  <si>
    <t>디지털 피구(중학교)</t>
  </si>
  <si>
    <t>MD1559</t>
  </si>
  <si>
    <t>디지털 암벽(고등학교)</t>
  </si>
  <si>
    <t>MD1558</t>
  </si>
  <si>
    <t>디지털 암벽(중학교)</t>
  </si>
  <si>
    <t>MD1557</t>
  </si>
  <si>
    <t>양궁체험(고등학교)</t>
  </si>
  <si>
    <t>MD1556</t>
  </si>
  <si>
    <t>승마체험(고등학교)</t>
  </si>
  <si>
    <t>MD1555</t>
  </si>
  <si>
    <t>행동유형 진단프로그램 D.I.S.C(중학교)</t>
  </si>
  <si>
    <t>MD1554</t>
  </si>
  <si>
    <t>응급처치 C.P.R(고등학교)</t>
  </si>
  <si>
    <t>MD1553</t>
  </si>
  <si>
    <t>위기탈출 농연체험(고등학교)</t>
  </si>
  <si>
    <t>학교로 찾아가는 대학실험실 STS창의과학진로캠프 - 생명공학으로 보는 우리들의 미래</t>
  </si>
  <si>
    <t>3(쓰리)사이클링</t>
  </si>
  <si>
    <t>꿈꿈가죽공예가</t>
  </si>
  <si>
    <t>환경 ×인권 : 키링에 담은 약속</t>
  </si>
  <si>
    <t>태극기 휘날리며-(현충일편)</t>
  </si>
  <si>
    <t xml:space="preserve">로블럭스-레고시티 </t>
  </si>
  <si>
    <t>전주청소년센터</t>
  </si>
  <si>
    <t>063-273-5501</t>
  </si>
  <si>
    <t>063-273-5502</t>
  </si>
  <si>
    <t>전북 전주시 완산구 태평동 155</t>
  </si>
  <si>
    <t>맛있는 도전! 쿠킹 히어로즈</t>
  </si>
  <si>
    <t>근덕청소년문화의집</t>
  </si>
  <si>
    <t>0335704981</t>
  </si>
  <si>
    <t>0335752278</t>
  </si>
  <si>
    <t>강원도 삼척시 근덕면 삼척로 3681-14 근덕청소년문화의집</t>
  </si>
  <si>
    <t>라떼는 말이야?!</t>
  </si>
  <si>
    <t>그린에코히어로</t>
  </si>
  <si>
    <t>친환경 메이킹 투게더!</t>
  </si>
  <si>
    <t>과천청소년문화의집</t>
  </si>
  <si>
    <t>02-504-7701</t>
  </si>
  <si>
    <t>02-503-1888</t>
  </si>
  <si>
    <t>경기도 과천시 통영로 5 (중앙동) 과천시민회관 체육동 2층 과천청소년문화의집</t>
  </si>
  <si>
    <t>원데이 코딩 클래스</t>
  </si>
  <si>
    <t>학교로 찾아가는 대학실험실 STS창의과학진로캠프 - 미래의 희망, Biotechnology</t>
  </si>
  <si>
    <t>신나라 과학나라</t>
  </si>
  <si>
    <t>청소년포상제 탐험활동(금장)</t>
  </si>
  <si>
    <t>2025-06-18</t>
  </si>
  <si>
    <t>2026-06-17</t>
  </si>
  <si>
    <t>레저스포츠캠프</t>
  </si>
  <si>
    <t>2027-06-17</t>
  </si>
  <si>
    <t>완주에서 함께하는 창의적 체험활동(중학교 1박2일)</t>
  </si>
  <si>
    <t>2029-06-17</t>
  </si>
  <si>
    <t>바들산하 현장체험학습(중학교 2박 3일- 창의개척)</t>
  </si>
  <si>
    <t>스킨스쿠버 캠프(숙박형 2박 3일)</t>
  </si>
  <si>
    <t>2025 차세대동포(청년) 모국 초청연수 Ⅱ</t>
  </si>
  <si>
    <t>2025 차세대동포(청년) 모국 초청연수 Ⅰ</t>
  </si>
  <si>
    <t>완주에서 함께하는 창의적체험활동(고등학교2박3일)</t>
  </si>
  <si>
    <t>완주에서 함께하는 창의적체험활동(고등학교1박2일)</t>
  </si>
  <si>
    <t>완주에서 함께하는 창의적 체험활동(초등학교1박2일)</t>
  </si>
  <si>
    <t>완주에서 함께하는 창의적 체험활동(초등학교 2박3일)</t>
  </si>
  <si>
    <t>완주에서 함께하는 창의적 체험활동(중학교2박3일)</t>
  </si>
  <si>
    <t>함께하는 인성!~ 나누는 마음!(중학교 1박2일)</t>
  </si>
  <si>
    <t>우리WON스토리(초등학교 2박3일)</t>
  </si>
  <si>
    <t>우리WON스토리(중학교 2박3일)</t>
  </si>
  <si>
    <t>2025년 차세대동포 모국 초청연수 Ⅳ</t>
  </si>
  <si>
    <t>2025년 차세대동포 모국 초청연수(청소년) Ⅲ</t>
  </si>
  <si>
    <t>2025 차세대동포 모국 초청연수(청소년) Ⅱ</t>
  </si>
  <si>
    <t>2025년 차세대동포 모국 초청연수(청소년) Ⅰ</t>
  </si>
  <si>
    <t>우주과학 캠프 학교단체(고등학교 1박2일)</t>
  </si>
  <si>
    <t>함께하는 우리</t>
  </si>
  <si>
    <t>소통의 가치 발견(고등학교 1박 2일)</t>
  </si>
  <si>
    <t>We can do it ! 함께 하는 우리 (고등학교 2박3일)</t>
  </si>
  <si>
    <t>레저스포츠체험활동(초등학교)</t>
  </si>
  <si>
    <t>토닥토닥 안마봉</t>
  </si>
  <si>
    <t>나를 찾아가는 길</t>
  </si>
  <si>
    <t>순천시청소년문화의집</t>
  </si>
  <si>
    <t>0617493970</t>
  </si>
  <si>
    <t>0617494659</t>
  </si>
  <si>
    <t>전라남도 순천시 명말1길 57 (연향동) 순천시청소년문화의집</t>
  </si>
  <si>
    <t xml:space="preserve">우리는 운동하는 청소년 step UP ! </t>
  </si>
  <si>
    <t>메타버스 탐험대</t>
  </si>
  <si>
    <t>청소년 문화예술 프로그램&lt;손으로 아트&gt;</t>
  </si>
  <si>
    <t>디지털 MZ(메타버스 지키미)</t>
  </si>
  <si>
    <t>여름방학 공정무역학교</t>
  </si>
  <si>
    <t>뚜껑을 열면  지구가 보인다</t>
  </si>
  <si>
    <t>D0053</t>
  </si>
  <si>
    <t>e-스포츠 '생각하는 게이머'</t>
  </si>
  <si>
    <t>늘봄 굿즈솜씨당</t>
  </si>
  <si>
    <t>초록숲 탐험대-숲에서 찾은 나</t>
  </si>
  <si>
    <t>청소년 자원봉사 프로그램 '라온'</t>
  </si>
  <si>
    <t>AI스튜디오</t>
  </si>
  <si>
    <t>글로 세상을 말하다</t>
  </si>
  <si>
    <t>인후청소년센터</t>
  </si>
  <si>
    <t>0637151318</t>
  </si>
  <si>
    <t>전라북도 전주시 덕진구 진버들5길 15-1 (인후동1가) 인후청소년센터</t>
  </si>
  <si>
    <t>생존골든타임! 침몰하는 배에서 탈출 A to Z</t>
  </si>
  <si>
    <t>주말에 수공예</t>
  </si>
  <si>
    <t>포일청소년문화의집</t>
  </si>
  <si>
    <t>0313454703</t>
  </si>
  <si>
    <t>0313454709</t>
  </si>
  <si>
    <t>경기도 의왕시 안양판교로 82 (포일동) 포일어울림센터 2층</t>
  </si>
  <si>
    <t>AI  과학놀이터</t>
  </si>
  <si>
    <t>러그볼 패밀리</t>
  </si>
  <si>
    <t>천천청소년청년센터</t>
  </si>
  <si>
    <t>0312719340</t>
  </si>
  <si>
    <t>0312712655</t>
  </si>
  <si>
    <t>경기도 수원시 장안구 정자로42번길 42 (천천동) 천천청소년청년센터</t>
  </si>
  <si>
    <t>(신기술융합보안) AI 보안 전문가 진로체험</t>
  </si>
  <si>
    <t>한국정보보호산업협회</t>
  </si>
  <si>
    <t>2028-06-17</t>
  </si>
  <si>
    <t>0267482005</t>
  </si>
  <si>
    <t>서울특별시 송파구 동남로 130 (문정동) (문정동)한국정보보호교육원</t>
  </si>
  <si>
    <t>미래를 지키는 사이버 영웅! 사이버보안 전문가 진로체험</t>
  </si>
  <si>
    <t>청소년 인성교육 '내 마음에 인성맞춤'</t>
  </si>
  <si>
    <t>MD1648</t>
  </si>
  <si>
    <t>머리콕콕(고등학교_90분)</t>
  </si>
  <si>
    <t>MD1647</t>
  </si>
  <si>
    <t>머리콕콕(중학교_90분)</t>
  </si>
  <si>
    <t>MD1646</t>
  </si>
  <si>
    <t>머리콕콕(고등학교_60분)</t>
  </si>
  <si>
    <t>MD1645</t>
  </si>
  <si>
    <t>머리콕콕(중학교_60분)</t>
  </si>
  <si>
    <t>MD1644</t>
  </si>
  <si>
    <t>머리콕콕(초등학교_90분)</t>
  </si>
  <si>
    <t>MD1643</t>
  </si>
  <si>
    <t>머리콕콕(초등학교_60분)</t>
  </si>
  <si>
    <t>MD1642</t>
  </si>
  <si>
    <t>MD1641</t>
  </si>
  <si>
    <t>MD1640</t>
  </si>
  <si>
    <t>MD1639</t>
  </si>
  <si>
    <t>나! 너! 우리(중학교_90분)</t>
  </si>
  <si>
    <t>MD1638</t>
  </si>
  <si>
    <t>나! 너! 우리(초등학교_60분)</t>
  </si>
  <si>
    <t>MD1637</t>
  </si>
  <si>
    <t>나! 너! 우리(중학교_60분)</t>
  </si>
  <si>
    <t>MD1636</t>
  </si>
  <si>
    <t>나! 너! 우리(고등학교_90분)</t>
  </si>
  <si>
    <t>MD1635</t>
  </si>
  <si>
    <t>나! 너! 우리(초등학교_90분)</t>
  </si>
  <si>
    <t>MD1634</t>
  </si>
  <si>
    <t>나! 너! 우리(고등학교_60분)</t>
  </si>
  <si>
    <t>MD1633</t>
  </si>
  <si>
    <t>리더십 디자인(중학교)</t>
  </si>
  <si>
    <t>MD1632</t>
  </si>
  <si>
    <t>우주인훈련장비체험 및 S.O.S(중학교)</t>
  </si>
  <si>
    <t>MD1631</t>
  </si>
  <si>
    <t>서바이벌 운동회(초등학교)</t>
  </si>
  <si>
    <t>MD1630</t>
  </si>
  <si>
    <t>서바이벌 운동회(중학교)</t>
  </si>
  <si>
    <t>MD1629</t>
  </si>
  <si>
    <t>서바이벌 운동회(고등학교)</t>
  </si>
  <si>
    <t>MD1628</t>
  </si>
  <si>
    <t>물놀이(수영/초등학교)</t>
  </si>
  <si>
    <t>MD1627</t>
  </si>
  <si>
    <t>수영장 놀이(고등학교)</t>
  </si>
  <si>
    <t>MD1626</t>
  </si>
  <si>
    <t>자유수영(중학교)</t>
  </si>
  <si>
    <t>MD1625</t>
  </si>
  <si>
    <t>Self 나침반(고등학교)</t>
  </si>
  <si>
    <t>MD1624</t>
  </si>
  <si>
    <t>Self 나침반(중학교)</t>
  </si>
  <si>
    <t>MD1623</t>
  </si>
  <si>
    <t>숲길따라 전망대까지(중학교)</t>
  </si>
  <si>
    <t>MD1622</t>
  </si>
  <si>
    <t>캠핑체험(중학교)</t>
  </si>
  <si>
    <t>STS창의과학진로캠프 - STS그린스쿨 - 기후위기 속 지속가능한 내일을 꿈꾸다(2박3일)</t>
  </si>
  <si>
    <t>SDGs : 지속가능한 목소리!</t>
  </si>
  <si>
    <t>제과제빵 교실 - ON베이커리</t>
  </si>
  <si>
    <t>청소년 힐링프로그램 '마음 한 스푼,  자연 한 줌'</t>
  </si>
  <si>
    <t>업사이클링! 또 다시! '업또 업또'</t>
  </si>
  <si>
    <t>사제동행 호연지기 힐링캠프(1박2일)</t>
  </si>
  <si>
    <t>고,기타</t>
  </si>
  <si>
    <t>여행 : 여기서 행복할 것</t>
  </si>
  <si>
    <t>초롱한 나전칠기</t>
  </si>
  <si>
    <t>용돈을 잡아라!</t>
  </si>
  <si>
    <t>나의 소중한 딸기day</t>
  </si>
  <si>
    <t>보드마스터를  찾아라</t>
  </si>
  <si>
    <t>창의발명과학&amp;킹코딩</t>
  </si>
  <si>
    <t>안전을 머리에 쏙! ‘안전모’</t>
  </si>
  <si>
    <t>안양시관양청소년문화의집</t>
  </si>
  <si>
    <t>0314267800</t>
  </si>
  <si>
    <t>0314267801</t>
  </si>
  <si>
    <t>경기도 안양시 동안구 동편로 51 (관양동) 2층 관양청소년문화의집</t>
  </si>
  <si>
    <t>STS창의과학진로캠프-자연의 선물, 유기화학</t>
  </si>
  <si>
    <t>STS창의과학진로캠프 - 출동! STS과학수사대(2박3일)</t>
  </si>
  <si>
    <t>앞서가는 지구IN, 내가 GREEN 미래를 JOB아라!</t>
  </si>
  <si>
    <t>안전해야 여름 Easy(이지)!</t>
  </si>
  <si>
    <t>문턱너머로</t>
  </si>
  <si>
    <t xml:space="preserve">오감자극 협동놀이 (초등학교 체험학습) </t>
  </si>
  <si>
    <t>두화당(豆花堂) - “두부”와 “이화”를 잇는 부엌</t>
  </si>
  <si>
    <t>이화정 청소년 창작센터</t>
  </si>
  <si>
    <t>0527001318</t>
  </si>
  <si>
    <t>울산광역시 북구 이화1길 1 (중산동) 이화정청소년창작센터</t>
  </si>
  <si>
    <t>D0054</t>
  </si>
  <si>
    <t>인공지능 시대의 청소년을 위한 AI 윤리 (중학교)</t>
  </si>
  <si>
    <t xml:space="preserve">인성영재캠프(1박2일) </t>
  </si>
  <si>
    <t>행복취존 (행복한 취미활동 존중)</t>
  </si>
  <si>
    <t>안양시평촌청소년문화의집</t>
  </si>
  <si>
    <t>031-360-7250</t>
  </si>
  <si>
    <t>031-360-7254</t>
  </si>
  <si>
    <t>경기도 안양시 동안구 흥안대로 394 (평촌동) 평촌청소년문화의집</t>
  </si>
  <si>
    <t>이모티콘 작가되기</t>
  </si>
  <si>
    <t xml:space="preserve">유스캠퍼 도전기  </t>
  </si>
  <si>
    <t>청소년포상제 탐험활동(동장)</t>
  </si>
  <si>
    <t>2025-07-16</t>
  </si>
  <si>
    <t>2026-07-15</t>
  </si>
  <si>
    <t>"드론축구 챌린지"</t>
  </si>
  <si>
    <t>2028-07-15</t>
  </si>
  <si>
    <t>바들산하 현장체험학습(중학교 2박 3일- 유비무환)</t>
  </si>
  <si>
    <t>2029-07-15</t>
  </si>
  <si>
    <t>소문난 리더십캠프(중학교 1박2일)</t>
  </si>
  <si>
    <t>상상의 나라로(중학교 1박2일)</t>
  </si>
  <si>
    <t>월성과학캠프(초, 중학교 1박2일)</t>
  </si>
  <si>
    <t>새만금 에코에듀 환경골든벨</t>
  </si>
  <si>
    <t>Youth - planet(충청남도 청소년수련시설 동아리연합캠프)</t>
  </si>
  <si>
    <t>우린 멋쟁이 (초등학교 1박 2일)</t>
  </si>
  <si>
    <t>2027-07-15</t>
  </si>
  <si>
    <t>와글와글 인성놀이터 (초등학교 당일)</t>
  </si>
  <si>
    <t>행복동행 함께 드림(Dream) 중학교 1박2일</t>
  </si>
  <si>
    <t>자연과 함께하는 하루 여행(초등학교)</t>
  </si>
  <si>
    <t>자연과 함께하는 하루 여행(중학교)</t>
  </si>
  <si>
    <t xml:space="preserve"> 자연과 함께하는 하루 여행(고등학교)</t>
  </si>
  <si>
    <t>나의색살리기(중학교 1박 2일)</t>
  </si>
  <si>
    <t>오늘의 하이파이브(초등학교 당일)</t>
  </si>
  <si>
    <t>젊다는 이유 하나만으로도 (고등학교 1박2일)</t>
  </si>
  <si>
    <t>동물, one '도그홀릭'</t>
  </si>
  <si>
    <t>미추홀구청소년수련관</t>
  </si>
  <si>
    <t>032-887-5270</t>
  </si>
  <si>
    <t>032-884-2024</t>
  </si>
  <si>
    <t>인천광역시 미추홀구 경인로42번길 23 (숭의동) 미추홀구청소년수련관</t>
  </si>
  <si>
    <t>2025년 보훈해봄(보훈테마활동) 공모사업 [기억을 디자인하다, 영웅을 담다]</t>
  </si>
  <si>
    <t>갈매기들의 요리나눔 행복나눔</t>
  </si>
  <si>
    <t>구리시 청소년 문화의 집</t>
  </si>
  <si>
    <t>0315224656</t>
  </si>
  <si>
    <t>07082208600</t>
  </si>
  <si>
    <t>경기도 구리시 벌말로 160 (토평동) 구리시 청소년 문화의 집</t>
  </si>
  <si>
    <t>역사를 새기는 독.수.리(독립 수호 리더)</t>
  </si>
  <si>
    <t>[토요 늘봄] 가족과 함께하는 컬러테라피</t>
  </si>
  <si>
    <t>[토요 늘봄] 가족 굿즈 솜씨당</t>
  </si>
  <si>
    <t>정약용 통통캠프</t>
  </si>
  <si>
    <t>스포츠지도자 직업체험 프로그램 '헬스의 품격'</t>
  </si>
  <si>
    <t>스포츠지도자 직업체험 프로그램 '수영 그것이 알고싶다'</t>
  </si>
  <si>
    <t>우리 함께 건강해GYM -  음악줄넘기</t>
  </si>
  <si>
    <t>놀이로 배우는 경제교육〔내돈, 내관〕</t>
  </si>
  <si>
    <t>쌍촌청소년문화의집</t>
  </si>
  <si>
    <t>0627142040</t>
  </si>
  <si>
    <t>0627141531</t>
  </si>
  <si>
    <t>광주광역시 서구 상무오월로 23 (쌍촌동) 쌍촌청소년문화의집</t>
  </si>
  <si>
    <t>D0060</t>
  </si>
  <si>
    <t>알쓸코딩</t>
  </si>
  <si>
    <t>대소청소년센터</t>
  </si>
  <si>
    <t>0438780711</t>
  </si>
  <si>
    <t>충청북도 음성군 대소면 대금로 392-4  대소청소년센터</t>
  </si>
  <si>
    <t>가족 창작 공방</t>
  </si>
  <si>
    <t>미디어리터러시 : 팩트체크</t>
  </si>
  <si>
    <t>초록별 탐험대</t>
  </si>
  <si>
    <t>지구를 심다 :  식물과 함께 크는 나</t>
  </si>
  <si>
    <t>맛있는 기장, 착한 푸드 마일리지</t>
  </si>
  <si>
    <t>역사愛, 풍덩 '독립운동가를 찾아서'</t>
  </si>
  <si>
    <t>환경을 코딩하다</t>
  </si>
  <si>
    <t>다다(多채로운 多문화)</t>
  </si>
  <si>
    <t>서희 앱 개발자</t>
  </si>
  <si>
    <t>D0056</t>
  </si>
  <si>
    <t>D0059</t>
  </si>
  <si>
    <t>별걸 다 하는 방학(별다방) -  ‘단.하.루’</t>
  </si>
  <si>
    <t>강남구립 강남청소년센터</t>
  </si>
  <si>
    <t>02-544-9725</t>
  </si>
  <si>
    <t>02-548-2462</t>
  </si>
  <si>
    <t>서울 강남구 청담동 66-2 강남청소년수련관</t>
  </si>
  <si>
    <t>한 표 선거교실</t>
  </si>
  <si>
    <t>MD1664</t>
  </si>
  <si>
    <t>플라잉디스크 피구 (초등학교)</t>
  </si>
  <si>
    <t>MD1663</t>
  </si>
  <si>
    <t>플라잉디스크 피구 (중학교)</t>
  </si>
  <si>
    <t>MD1662</t>
  </si>
  <si>
    <t>실내 미션 오리엔티어링 (고등학교)</t>
  </si>
  <si>
    <t>MD1661</t>
  </si>
  <si>
    <t>미션 오리엔티어링 (고등학교)</t>
  </si>
  <si>
    <t>MD1660</t>
  </si>
  <si>
    <t>플라잉디스크 피구 (고등학교)</t>
  </si>
  <si>
    <t>MD1659</t>
  </si>
  <si>
    <t>보성차(茶)랑스쿨(고등학교_60분)</t>
  </si>
  <si>
    <t>MD1658</t>
  </si>
  <si>
    <t>보성차(茶)랑스쿨(중학교_60분)</t>
  </si>
  <si>
    <t>MD1657</t>
  </si>
  <si>
    <t>보성차(茶)랑스쿨(초등학교_60분)</t>
  </si>
  <si>
    <t>MD1656</t>
  </si>
  <si>
    <t>보성차(茶)랑스쿨(고등학교_90분)</t>
  </si>
  <si>
    <t>MD1655</t>
  </si>
  <si>
    <t>보성차(茶)랑스쿨(중학교_90분)</t>
  </si>
  <si>
    <t>MD1654</t>
  </si>
  <si>
    <t>보성차(茶)랑스쿨(초등학교_90분)</t>
  </si>
  <si>
    <t>MD1653</t>
  </si>
  <si>
    <t>워터 서바이벌(중학교)</t>
  </si>
  <si>
    <t>MD1652</t>
  </si>
  <si>
    <t xml:space="preserve">숲길따라 전망대까지(고등학교) </t>
  </si>
  <si>
    <t>MD1651</t>
  </si>
  <si>
    <t>캠핑체험(초등학교)</t>
  </si>
  <si>
    <t>MD1650</t>
  </si>
  <si>
    <t>캠핑체험(고등학교)</t>
  </si>
  <si>
    <t>MD1649</t>
  </si>
  <si>
    <t>숲길따라 전망대까지(초등학교)</t>
  </si>
  <si>
    <t>영상제작교실(영제반- 중학교)</t>
  </si>
  <si>
    <t>여문청소년문화의집</t>
  </si>
  <si>
    <t>061-651-1388</t>
  </si>
  <si>
    <t>061-651-1389</t>
  </si>
  <si>
    <t>전라남도 여수시 문수8길 12 (문수동) 여문청소년문화의집</t>
  </si>
  <si>
    <t>MYT 마을 방송국</t>
  </si>
  <si>
    <t>물금청소년문화의집</t>
  </si>
  <si>
    <t>0557850924</t>
  </si>
  <si>
    <t>경상남도 양산시 물금읍 백호로 41  물금청소년문화의집</t>
  </si>
  <si>
    <t>인생 한방(韓方)비건 프로젝트</t>
  </si>
  <si>
    <t>색으로 펼치는 나의 이야기 ‘오색낙서(五色落書)’</t>
  </si>
  <si>
    <t>친환경 비건 디저트</t>
  </si>
  <si>
    <t>지구를 지키는 한 끼</t>
  </si>
  <si>
    <t>든든한 역사 한 그릇</t>
  </si>
  <si>
    <t>오늘은 나도 플로리스트</t>
  </si>
  <si>
    <t>태양처럼 빛나는 청소년 STAR(별)</t>
  </si>
  <si>
    <t>무주반딧불청소년수련원</t>
  </si>
  <si>
    <t>063-320-5644</t>
  </si>
  <si>
    <t>063-324-8278</t>
  </si>
  <si>
    <t>전라북도 무주군 설천면 무설로 1324 반디랜드 무주반딧불청소년수련원</t>
  </si>
  <si>
    <t>청소년 비전스케치</t>
  </si>
  <si>
    <t>나비와 사랑愛(애) 빠진 풍뎅</t>
  </si>
  <si>
    <t>제과제빵진로체험활동 '미래가빵빵한청소년-초등과정'</t>
  </si>
  <si>
    <t>생태환경체험활동 '생태도감-초등과정'</t>
  </si>
  <si>
    <t>드론활용체험활동 '드론전문가-초등과정'</t>
  </si>
  <si>
    <t>모두의 스포츠 VR  "모두 함께! 모두 도전!"</t>
  </si>
  <si>
    <t>인솔엠앤티</t>
  </si>
  <si>
    <t>0536553109</t>
  </si>
  <si>
    <t>0532890298</t>
  </si>
  <si>
    <t>대구광역시 달서구 달서대로91길 35 (호림동) 모다지식산업센터 나동 1F</t>
  </si>
  <si>
    <t>Youth Farm(Grow &amp; Glow)</t>
  </si>
  <si>
    <t>철암청소년문화의집</t>
  </si>
  <si>
    <t>033-582-7500</t>
  </si>
  <si>
    <t>033-582-7503</t>
  </si>
  <si>
    <t>강원도 태백시 동태백로 558 (철암동) 철암청소년문화의집</t>
  </si>
  <si>
    <t>재난에서 살아남기(생존배낭 만들기)</t>
  </si>
  <si>
    <t>둔내청소년문화의집</t>
  </si>
  <si>
    <t>0333405873</t>
  </si>
  <si>
    <t>0333402556</t>
  </si>
  <si>
    <t>강원도 횡성군 둔내면 경강로 4708 둔내동합체육공원 내</t>
  </si>
  <si>
    <t>D0058</t>
  </si>
  <si>
    <t>당신의 안전 스위치를 켜라!(내마음 속 안전 스위치 On)</t>
  </si>
  <si>
    <t>건강한 내일을 만드는 생활습관 캠프</t>
  </si>
  <si>
    <t>풀무원아카데미 청소년수련원</t>
  </si>
  <si>
    <t>07076005270</t>
  </si>
  <si>
    <t>0264990200</t>
  </si>
  <si>
    <t>충청북도 괴산군 청천면 괴산로평단5길 128  풀무원아카데미 청소년수련원</t>
  </si>
  <si>
    <t>스마트 철인 6종 경기</t>
  </si>
  <si>
    <t>호랑이 놀던 시절</t>
  </si>
  <si>
    <t>D0057</t>
  </si>
  <si>
    <t>가족맞춤형경제_대화가 필요해</t>
  </si>
  <si>
    <t>마두청소년수련관</t>
  </si>
  <si>
    <t>031-995-4160</t>
  </si>
  <si>
    <t>031-995-4169</t>
  </si>
  <si>
    <t>경기도 고양시 일산동구 마두동 일산로 220 마두청소년수련관</t>
  </si>
  <si>
    <t>학교로 찾아가는 대학실험실 STS창의과학진로캠프 - 자연의 선물, 유기화학</t>
  </si>
  <si>
    <t>학교로 찾아가는 대학실험실 STS창의과학진로캠프 - 생활 속의 분석화학</t>
  </si>
  <si>
    <t>놀라운 기적의 행성</t>
  </si>
  <si>
    <t>아르브르(ARVR체험)</t>
  </si>
  <si>
    <t>데구르르(구기종목 스포츠)</t>
  </si>
  <si>
    <t>D0055</t>
  </si>
  <si>
    <t>청소년참여연합 워크숍</t>
  </si>
  <si>
    <t>궁동청소년문화의집</t>
  </si>
  <si>
    <t>02-3666-9601</t>
  </si>
  <si>
    <t>02-3666-9604</t>
  </si>
  <si>
    <t>서울특별시 구로구 부일로 949 (궁동) 궁동청소년문화의집</t>
  </si>
  <si>
    <t>도보여행 [두발로]</t>
  </si>
  <si>
    <t>2025-08-13</t>
  </si>
  <si>
    <t>2027-08-12</t>
  </si>
  <si>
    <t>부자녀 가족캠프 (1박2일)</t>
  </si>
  <si>
    <t>2026-08-12</t>
  </si>
  <si>
    <t>수련마을 ZIP(초등학교 2박 3일)</t>
  </si>
  <si>
    <t>2028-08-12</t>
  </si>
  <si>
    <t>성장했수(修)다(초등학교  1박2일)</t>
  </si>
  <si>
    <t>Hi~ High! 캠프(중3 교급전환기 숙박형)</t>
  </si>
  <si>
    <t xml:space="preserve">"MYSELF" (마이셀프) 수련활동 (고등학교 2박3일) </t>
  </si>
  <si>
    <t>휘닉스중앙평창 주식회사</t>
  </si>
  <si>
    <t>02-2031-1470</t>
  </si>
  <si>
    <t>02-2031-1493</t>
  </si>
  <si>
    <t>강원도 평창군 봉평면 태기로 174  (주)휘닉스중앙평창</t>
  </si>
  <si>
    <t xml:space="preserve"> START WITH ME(스타트윗미) 수련활동 (중학교 2박3일) </t>
  </si>
  <si>
    <t>손애(愛)손잡고(高)(중학교 1박 2일)</t>
  </si>
  <si>
    <t>해찬나래 더하기 (고등학교)</t>
  </si>
  <si>
    <t>2029-08-12</t>
  </si>
  <si>
    <t>해찬나래 (고등학교)</t>
  </si>
  <si>
    <t>웰빙힐링 나를 안아주는시간 (고등학교 2박3일)</t>
  </si>
  <si>
    <t>고카트,루지</t>
  </si>
  <si>
    <t>웰빙힐링 우리는 한마음(중학교 2박3일)</t>
  </si>
  <si>
    <t>웰빙힐링 협동하는 우리 (초등학교 2박3일)</t>
  </si>
  <si>
    <t>웰빙힐링 스트레스 안녕(고등학교 1박2일)</t>
  </si>
  <si>
    <t>웰빙힐링 우리는 공동체(중학교 1박2일)</t>
  </si>
  <si>
    <t>웰빙힐링 우리 모두 협동(초등학교 1박2일)</t>
  </si>
  <si>
    <t>같이 떠나자GO!(초등학교 1박2일)</t>
  </si>
  <si>
    <t>그린나래 더하기 (중학교)</t>
  </si>
  <si>
    <t>팝아트 아케이드</t>
  </si>
  <si>
    <t>노형청소년문화의집</t>
  </si>
  <si>
    <t>0647287566</t>
  </si>
  <si>
    <t>07045487567</t>
  </si>
  <si>
    <t>제주특별자치도 제주시 정존11길 76 (노형동) 노형청소년문화의집(노형동 2582-1)</t>
  </si>
  <si>
    <t>D0070</t>
  </si>
  <si>
    <t>D0066</t>
  </si>
  <si>
    <t>대흥동청소년문화의집</t>
  </si>
  <si>
    <t>042-224-1318</t>
  </si>
  <si>
    <t>042-242-1318</t>
  </si>
  <si>
    <t>대전광역시 중구 대흥로 128 (대흥동) 대흥동청소년문화의집</t>
  </si>
  <si>
    <t>D0064</t>
  </si>
  <si>
    <t>D0061</t>
  </si>
  <si>
    <t>D0069</t>
  </si>
  <si>
    <t>D0068</t>
  </si>
  <si>
    <t>나부터, 우리 함께! 우리 계획, 우리가 만든다! 청소년 문화탐방 프로그램</t>
  </si>
  <si>
    <t>청소년 건강지킴이  프로젝트 "올바른 한 끼"</t>
  </si>
  <si>
    <t>AR 스포츠 활동 ‘PLAY 달촌’</t>
  </si>
  <si>
    <t>D0063</t>
  </si>
  <si>
    <t>D0062</t>
  </si>
  <si>
    <t>꿈틀 모루공예</t>
  </si>
  <si>
    <t>꿈틀 네일아트(초급반)</t>
  </si>
  <si>
    <t>과학실험 '닥터 랩(Lab)실'</t>
  </si>
  <si>
    <t>텐트 밖은 자연</t>
  </si>
  <si>
    <t>미래역량교육-그린센스 업(Green Sense UP!)</t>
  </si>
  <si>
    <t>그림책과 함께하는 원예</t>
  </si>
  <si>
    <t>남원청소년문화의집</t>
  </si>
  <si>
    <t>0647603402</t>
  </si>
  <si>
    <t>0647604189</t>
  </si>
  <si>
    <t>제주특별자치도 서귀포시 남원읍 남원체육관로221번길 16  남원청소년문화의집</t>
  </si>
  <si>
    <t>지구를 지키는 요리사</t>
  </si>
  <si>
    <t>드림메이커</t>
  </si>
  <si>
    <t>안양시박달청소년문화의집</t>
  </si>
  <si>
    <t>0314667800</t>
  </si>
  <si>
    <t>경기도 안양시 만안구 박달로 440 (박달동) 안양시박달청소년문화의집</t>
  </si>
  <si>
    <t>같이배움, 가치만듦</t>
  </si>
  <si>
    <t>MD1680</t>
  </si>
  <si>
    <t>임원수련활동: 디자인포레스트(중학교)</t>
  </si>
  <si>
    <t>MD1679</t>
  </si>
  <si>
    <t>임원수련활동: 디자인포레스트(고등학교)</t>
  </si>
  <si>
    <t>MD1678</t>
  </si>
  <si>
    <t>바닥 위의 예술 그림(초등학교)</t>
  </si>
  <si>
    <t>MD1677</t>
  </si>
  <si>
    <t>나만의 작은세상 분필그림 그리기(고등학생)</t>
  </si>
  <si>
    <t>MD1676</t>
  </si>
  <si>
    <t>그림 속 청춘(중학교)</t>
  </si>
  <si>
    <t>MD1675</t>
  </si>
  <si>
    <t>보드 플레이!(초등학교_60분)</t>
  </si>
  <si>
    <t>MD1674</t>
  </si>
  <si>
    <t>보드 플레이!(중학교_60분)</t>
  </si>
  <si>
    <t>MD1673</t>
  </si>
  <si>
    <t>보드 플레이!(고등학교_60분)</t>
  </si>
  <si>
    <t>MD1672</t>
  </si>
  <si>
    <t>보드 플레이!(초등학교_90분)</t>
  </si>
  <si>
    <t>MD1671</t>
  </si>
  <si>
    <t>보드 플레이!(중학교_90분)</t>
  </si>
  <si>
    <t>MD1670</t>
  </si>
  <si>
    <t>보드 플레이!(고등학교_90분)</t>
  </si>
  <si>
    <t>MD1669</t>
  </si>
  <si>
    <t>섬마을 캠프파이어(중학교)</t>
  </si>
  <si>
    <t>MD1668</t>
  </si>
  <si>
    <t>네트 어드벤처 Challenge(초등학교)</t>
  </si>
  <si>
    <t>MD1667</t>
  </si>
  <si>
    <t>네트 어드벤처 Challenge(중학교)</t>
  </si>
  <si>
    <t>MD1666</t>
  </si>
  <si>
    <t>네트 어드벤처  challenge(고등학교)</t>
  </si>
  <si>
    <t>MD1665</t>
  </si>
  <si>
    <t>팔효정의 비밀 (중학교)</t>
  </si>
  <si>
    <t xml:space="preserve">진로 활동 " 내 꿈은  요리사 " </t>
  </si>
  <si>
    <t>고성동부청소년센터</t>
  </si>
  <si>
    <t>055-670-2919</t>
  </si>
  <si>
    <t>055-672-0486</t>
  </si>
  <si>
    <t>경남 고성군 고성읍 교사리 377</t>
  </si>
  <si>
    <t>상상海 1박2일 해양캠프 (고등학교)</t>
  </si>
  <si>
    <t>상주시청소년해양교육원</t>
  </si>
  <si>
    <t>0545369926</t>
  </si>
  <si>
    <t>0545369928</t>
  </si>
  <si>
    <t>경상북도 상주시 낙동면 낙동1길 144-10  숙박동,연수동</t>
  </si>
  <si>
    <t>상상海 1박2일 해양캠프 (중학교)</t>
  </si>
  <si>
    <t>상상海 1박2일 해양캠프 (초등학교)</t>
  </si>
  <si>
    <t>상상海 당일 해양캠프(고등학교)</t>
  </si>
  <si>
    <t>상상海 당일 해양캠프(중학교)</t>
  </si>
  <si>
    <t>상상海 당일 해양캠프(초등학교)</t>
  </si>
  <si>
    <t>청소년안전체험활동 R.Youth119</t>
  </si>
  <si>
    <t>D0067</t>
  </si>
  <si>
    <t xml:space="preserve">원주청소년문화의집 </t>
  </si>
  <si>
    <t>0337450873</t>
  </si>
  <si>
    <t>0337450875</t>
  </si>
  <si>
    <t>강원특별자치도 원주시 백간길 119 (학성동) 원주청소년문화의집</t>
  </si>
  <si>
    <t>청소년풋살프로그램 '풋풋(Futsal, Football)'</t>
  </si>
  <si>
    <t>D0065</t>
  </si>
  <si>
    <t>달콤한 진로탐색: 청소년 제과 체험 프로젝트</t>
  </si>
  <si>
    <t>진로체험 로켓배송쿠빵</t>
  </si>
  <si>
    <t>을숙도 Wi.n Wi.n 캠프(고등학교 2박 3일)</t>
  </si>
  <si>
    <t>청소년 플로킹 활동 '뚤레뚤레 걷기 챌린지'</t>
  </si>
  <si>
    <t>별빛 탐구 교실</t>
  </si>
  <si>
    <t>요리로 만나는 먼나라 이웃나라</t>
  </si>
  <si>
    <t>원평청소년문화의집</t>
  </si>
  <si>
    <t>0316562634</t>
  </si>
  <si>
    <t>031656235</t>
  </si>
  <si>
    <t>경기도 평택시 원평로83번길 38-28 (통복동) 원평청소년문화의집</t>
  </si>
  <si>
    <t>나는야, 드론 파일럿!</t>
  </si>
  <si>
    <t>금융경제프로그램</t>
  </si>
  <si>
    <t>와글 동화로드</t>
  </si>
  <si>
    <t>서울올림픽! 내가 픽(Pick)!</t>
  </si>
  <si>
    <t>맛있는 테이블 매너교육</t>
  </si>
  <si>
    <t>법 포스트 플레이</t>
  </si>
  <si>
    <t>자기도전포상제(은장)</t>
  </si>
  <si>
    <t>2025-09-10</t>
  </si>
  <si>
    <t>2026-09-09</t>
  </si>
  <si>
    <t>그래 우리 함께</t>
  </si>
  <si>
    <t>2029-09-09</t>
  </si>
  <si>
    <t>마음자리3 초등학교 1박2일</t>
  </si>
  <si>
    <t>무봉챌린지(초등학교 2박3일)</t>
  </si>
  <si>
    <t>모험 수련활동(중학교 1박2일)</t>
  </si>
  <si>
    <t>모험 수련활동(초등학교 1박2일)</t>
  </si>
  <si>
    <t>I AM 캠프(중학교 당일)</t>
  </si>
  <si>
    <t>치유농업캠프 vol.2 (초,중,고 2박3일 캠프)</t>
  </si>
  <si>
    <t>당일형 진로활동(고등학교)</t>
  </si>
  <si>
    <t>2027-09-09</t>
  </si>
  <si>
    <t>당일형 진로활동(중학교)</t>
  </si>
  <si>
    <t>퍼니투게더 (중학교 1박 2일)</t>
  </si>
  <si>
    <t>퍼니투게더 (초등학교 1박 2일)</t>
  </si>
  <si>
    <t>힘찬 마음! 힘찬 도전! (고등학교 1박 2일)</t>
  </si>
  <si>
    <t>진로성장 프로그램 (중학교 2박3일)</t>
  </si>
  <si>
    <t>D0095</t>
  </si>
  <si>
    <t>D0094</t>
  </si>
  <si>
    <t>망우청소년센터</t>
  </si>
  <si>
    <t>02-492-7942</t>
  </si>
  <si>
    <t>02-492-7941</t>
  </si>
  <si>
    <t>서울 중랑구 망우동 241-2 서울시립망우청소년수련관</t>
  </si>
  <si>
    <t>D0082</t>
  </si>
  <si>
    <t>D0080</t>
  </si>
  <si>
    <t>D0079</t>
  </si>
  <si>
    <t>인공지능 시대의 청소년을 위한 AI 윤리 (초등학교)  [부제  : 알쏭달쏭 AI]</t>
  </si>
  <si>
    <t>D0076</t>
  </si>
  <si>
    <t>천안시청소년복합커뮤니티센터</t>
  </si>
  <si>
    <t>0415570924</t>
  </si>
  <si>
    <t>0415530925</t>
  </si>
  <si>
    <t>충청남도 천안시 서북구 불당19로 82 (불당동) 천안시청소년복합커뮤니티센터</t>
  </si>
  <si>
    <t>청소년 감성디저트 : 전통을 담다</t>
  </si>
  <si>
    <t>인천 서구문화유산 답사기</t>
  </si>
  <si>
    <t xml:space="preserve">우리 가족 티셔츠 드로잉 </t>
  </si>
  <si>
    <t>믹스매치컬쳐</t>
  </si>
  <si>
    <t>청소년의 시선, 세상과 연결하다 청소년 미디어 메이커 프로그램</t>
  </si>
  <si>
    <t>포항시청소년문화의집</t>
  </si>
  <si>
    <t>0542409190</t>
  </si>
  <si>
    <t>경상북도 포항시 북구 중앙로 325 (덕산동) 꿈트리센터</t>
  </si>
  <si>
    <t>바다를 살리는 시끌원정대</t>
  </si>
  <si>
    <t>올 팟(ALL PODCAST) -팟캐스트의 모든 것-</t>
  </si>
  <si>
    <t>연수청소년문화의집</t>
  </si>
  <si>
    <t>0328313660</t>
  </si>
  <si>
    <t>0328313661</t>
  </si>
  <si>
    <t>인천광역시 연수구 비류대로 299 (청학동) 청학문화센터 3층 연수청소년문화의집</t>
  </si>
  <si>
    <t xml:space="preserve">흙을 빚다, 집을 짓다 </t>
  </si>
  <si>
    <t>D0087</t>
  </si>
  <si>
    <t>D0083</t>
  </si>
  <si>
    <t>D0073</t>
  </si>
  <si>
    <t>슬기로운 경제생활</t>
  </si>
  <si>
    <t>Teen환경과 친환경, 우린 Green 사이</t>
  </si>
  <si>
    <t xml:space="preserve">목공 고수가 되어보자-나무 좌탁 만들기 </t>
  </si>
  <si>
    <t>경제 ON(온)</t>
  </si>
  <si>
    <t>미디어 교육 'Create ON'</t>
  </si>
  <si>
    <t>2028-09-09</t>
  </si>
  <si>
    <t>DIY 국경일 팝업존</t>
  </si>
  <si>
    <t>D0089</t>
  </si>
  <si>
    <t>인공지능 시대의 청소년을 위한 AI 윤리 (고등학교)</t>
  </si>
  <si>
    <t>D0086</t>
  </si>
  <si>
    <t>D0085</t>
  </si>
  <si>
    <t>D0084</t>
  </si>
  <si>
    <t>D0081</t>
  </si>
  <si>
    <t>D0077</t>
  </si>
  <si>
    <t>D0075</t>
  </si>
  <si>
    <t>D0072</t>
  </si>
  <si>
    <t>MD1699</t>
  </si>
  <si>
    <t>MD1698</t>
  </si>
  <si>
    <t>클라이밍(초등학교)</t>
  </si>
  <si>
    <t>MD1697</t>
  </si>
  <si>
    <t>슬기로운미션생활(중학교)</t>
  </si>
  <si>
    <t>MD1696</t>
  </si>
  <si>
    <t>미니올림픽(초등학교)</t>
  </si>
  <si>
    <t>MD1695</t>
  </si>
  <si>
    <t>펀아처리(초등학교)</t>
  </si>
  <si>
    <t>MD1694</t>
  </si>
  <si>
    <t>클라이밍(고등학교)</t>
  </si>
  <si>
    <t>MD1693</t>
  </si>
  <si>
    <t>슬기로운미션생활(고등학교)</t>
  </si>
  <si>
    <t>MD1692</t>
  </si>
  <si>
    <t>클라이밍(중학교)</t>
  </si>
  <si>
    <t>D0097</t>
  </si>
  <si>
    <t>동두천시 청소년문화의집</t>
  </si>
  <si>
    <t>0318602867</t>
  </si>
  <si>
    <t>경기도 동두천시 동두천로 314 (생연동) 동두천시 청소년문화의집</t>
  </si>
  <si>
    <t>MD1691</t>
  </si>
  <si>
    <t>MD1690</t>
  </si>
  <si>
    <t>슬기로운미션생활(초등학교)</t>
  </si>
  <si>
    <t>MD1689</t>
  </si>
  <si>
    <t>MD1688</t>
  </si>
  <si>
    <t>MD1687</t>
  </si>
  <si>
    <t xml:space="preserve"> Team Demonstration(중학교)</t>
  </si>
  <si>
    <t>MD1686</t>
  </si>
  <si>
    <t>집라인 (중학교)</t>
  </si>
  <si>
    <t>MD1685</t>
  </si>
  <si>
    <t>집라인 (초등학교)</t>
  </si>
  <si>
    <t>MD1684</t>
  </si>
  <si>
    <t>Team Demonstration (고등학교)</t>
  </si>
  <si>
    <t>MD1683</t>
  </si>
  <si>
    <t>MD1682</t>
  </si>
  <si>
    <t>집라인 (고등학교)</t>
  </si>
  <si>
    <t>MD1681</t>
  </si>
  <si>
    <t>PLAY(Plastic Why)_고등학교</t>
  </si>
  <si>
    <t>상상海 2박3일 해양캠프 (고등학교)</t>
  </si>
  <si>
    <t>상상海  2박3일 해양캠프 (중학교)</t>
  </si>
  <si>
    <t>상상海  2박3일 해양캠프 (초등학교)</t>
  </si>
  <si>
    <t>디지털 보훈 캐릭터 만들기 "호국 소통의 빛"</t>
  </si>
  <si>
    <t>하이파이브 댄스</t>
  </si>
  <si>
    <t>번뜩이는 아이디어! 발명섬</t>
  </si>
  <si>
    <t>야! 너도 뛸수  있어</t>
  </si>
  <si>
    <t>SOS : 재난 대응의 모든 것</t>
  </si>
  <si>
    <t>업사이클링 커피박 공방</t>
  </si>
  <si>
    <t>D0096</t>
  </si>
  <si>
    <t>D0093</t>
  </si>
  <si>
    <t>D0092</t>
  </si>
  <si>
    <t>D0091</t>
  </si>
  <si>
    <t>D0090</t>
  </si>
  <si>
    <t>D0088</t>
  </si>
  <si>
    <t>목포시하당청소년문화센터</t>
  </si>
  <si>
    <t>0612851318</t>
  </si>
  <si>
    <t>0612851317</t>
  </si>
  <si>
    <t>전라남도 목포시 통일대로119번길 25 (옥암동) 하당청소년문화센터 2층 사무실</t>
  </si>
  <si>
    <t>D0078</t>
  </si>
  <si>
    <t>D0074</t>
  </si>
  <si>
    <t>D0071</t>
  </si>
  <si>
    <t>슝!슝! - 에어로켓 과학 활동</t>
  </si>
  <si>
    <t>한글이 곧 예술, 나도 캘리 작가</t>
  </si>
  <si>
    <t>테라리움: 비슬산 감정쉼터</t>
  </si>
  <si>
    <t>비슬산유스호스텔</t>
  </si>
  <si>
    <t>0536105700</t>
  </si>
  <si>
    <t>0536105799</t>
  </si>
  <si>
    <t>대구광역시 달성군 유가읍 일연선사길 10  비슬산유스호스텔(}호텔아젤리아)</t>
  </si>
  <si>
    <t>위기탈출! 생존수영</t>
  </si>
  <si>
    <t>푸른 지구 지킴이</t>
  </si>
  <si>
    <t>말랑 클레이</t>
  </si>
  <si>
    <t>한국사카페</t>
  </si>
  <si>
    <t>도미노(도:도박 STOP, 미:ME를 지켜, 노:NO 도박)</t>
  </si>
  <si>
    <t>즐거운 스쿠버 다이빙 함께해요(중학교)</t>
  </si>
  <si>
    <t>즐거운 스쿠버 다이빙 함께해요(초등학교)</t>
  </si>
  <si>
    <t>행복버튼 ON(초등학교 2박3일)</t>
  </si>
  <si>
    <t>2028-10-01</t>
  </si>
  <si>
    <t>둥근세상만들기(모두의 놀이터)</t>
  </si>
  <si>
    <t>사제동행 국토순례 환경트레킹(고등학교-당일형)</t>
  </si>
  <si>
    <t>“문학속으로! 자연속으로! 꿈을쓰다”(중학교 2박 3일)</t>
  </si>
  <si>
    <t>장흥군청소년수련원</t>
  </si>
  <si>
    <t>0618602300</t>
  </si>
  <si>
    <t>0618632310</t>
  </si>
  <si>
    <t>전라남도 장흥군 장흥읍 우드랜드길 200-60  .</t>
  </si>
  <si>
    <t>우리함께 성장하리(고등학교 1박2일)</t>
  </si>
  <si>
    <t>해(海)바라기 캠프</t>
  </si>
  <si>
    <t>힐링캠프(중학교2박3일)</t>
  </si>
  <si>
    <t>힐링캠프(초등학교1박2일)</t>
  </si>
  <si>
    <t>안전 대한민국 나는 여기서 1박2일 챌린지 (초등학교 1박2일)</t>
  </si>
  <si>
    <t>꽃동네사랑체험인성캠프 '행복심기' (고등학교 1박 2일)</t>
  </si>
  <si>
    <t xml:space="preserve">같이 놀자! 톡톡 미션 투어 </t>
  </si>
  <si>
    <t>선부청소년문화의집</t>
  </si>
  <si>
    <t>031-483-4501</t>
  </si>
  <si>
    <t>031-483-4200</t>
  </si>
  <si>
    <t>경기도 안산시 단원구 우목골길 7-15 (선부동) 선부청소년문화의집</t>
  </si>
  <si>
    <t>뉴스포츠 '펀무브'</t>
  </si>
  <si>
    <t>영통청소년청년센터</t>
  </si>
  <si>
    <t>031-273-7942</t>
  </si>
  <si>
    <t>031-273-7947</t>
  </si>
  <si>
    <t>경기도 수원시 영통구 매영로 333 (영통동) 영통청소년문화의집</t>
  </si>
  <si>
    <t>D0112</t>
  </si>
  <si>
    <t>미리 크리스마스 공작소</t>
  </si>
  <si>
    <t>가족과 함께 그린테이블</t>
  </si>
  <si>
    <t>환경을 지켜라!</t>
  </si>
  <si>
    <t>D0110</t>
  </si>
  <si>
    <t>D0109</t>
  </si>
  <si>
    <t>인공지능 시대의 청소년을 위한 AI 윤리 (고등학교) AI 완전 정복</t>
  </si>
  <si>
    <t>D0107</t>
  </si>
  <si>
    <t xml:space="preserve">게임하며 키우는 똑똑한 투자 감각 ‘청소년 머니 마스터 클래스’ </t>
  </si>
  <si>
    <t>방구석연구소 - 꾸미지 기자단</t>
  </si>
  <si>
    <t>아산시청소년문화의집</t>
  </si>
  <si>
    <t>0415315678</t>
  </si>
  <si>
    <t>0415315679</t>
  </si>
  <si>
    <t>충청남도 아산시 배방읍 연화로 29  아산시청소년문화의집</t>
  </si>
  <si>
    <t xml:space="preserve">다산의 정신으로 빚는 은빛 꿈 </t>
  </si>
  <si>
    <t>청소년이 만드는 세대공감 'YMM'</t>
  </si>
  <si>
    <t>D0111</t>
  </si>
  <si>
    <t>2027-10-01</t>
  </si>
  <si>
    <t>메이크업 아티스트</t>
  </si>
  <si>
    <t>알록달록 우리가족 컬러힐링</t>
  </si>
  <si>
    <t>메이커 E-락실</t>
  </si>
  <si>
    <t>디지털 OFF, 마음 ON</t>
  </si>
  <si>
    <t>청소년 세계문화 탐험대</t>
  </si>
  <si>
    <t>나의 마음 건강 샌드위치 클래스</t>
  </si>
  <si>
    <t>금천청소년문화의집</t>
  </si>
  <si>
    <t>028571318</t>
  </si>
  <si>
    <t>028570924</t>
  </si>
  <si>
    <t>서울특별시 금천구 시흥대로 164 (시흥동) 3층 금천청소년문화의집</t>
  </si>
  <si>
    <t>D0108</t>
  </si>
  <si>
    <t>D0106</t>
  </si>
  <si>
    <t>D0105</t>
  </si>
  <si>
    <t>D0102</t>
  </si>
  <si>
    <t>영양만점 요리랑 놀자</t>
  </si>
  <si>
    <t>건강을 빵빵하게</t>
  </si>
  <si>
    <t>화성보물찾기</t>
  </si>
  <si>
    <t>진로 교육 프로그램 '드림업- 초등학생'</t>
  </si>
  <si>
    <t>팽성청소년문화의집</t>
  </si>
  <si>
    <t>0316571103</t>
  </si>
  <si>
    <t>0316911031</t>
  </si>
  <si>
    <t>경기도 평택시 팽성읍 안정순환로186번길 8  2층</t>
  </si>
  <si>
    <t>진로 교육 프로그램 '드림업' - 중학생</t>
  </si>
  <si>
    <t>내 마음 속 무지개</t>
  </si>
  <si>
    <t>MD1719</t>
  </si>
  <si>
    <t>레이저건 서바이벌게임(고등학교)</t>
  </si>
  <si>
    <t>MD1718</t>
  </si>
  <si>
    <t>레이저건 서바이벌게임(초등학교)</t>
  </si>
  <si>
    <t>MD1717</t>
  </si>
  <si>
    <t>레이저건 서바이벌게임(중학교)</t>
  </si>
  <si>
    <t>MD1711</t>
  </si>
  <si>
    <t>오리엔티네이쳐링(중학교)</t>
  </si>
  <si>
    <t>MD1710</t>
  </si>
  <si>
    <t>오리엔티네이쳐링(고등학교)</t>
  </si>
  <si>
    <t>MD1708</t>
  </si>
  <si>
    <t>오리엔티네이쳐링(초등학교)</t>
  </si>
  <si>
    <t xml:space="preserve"> AI 뉴스 &amp; 게임 크리에이터 되기</t>
  </si>
  <si>
    <t>경산시청소년문화의집</t>
  </si>
  <si>
    <t>053-816-1318</t>
  </si>
  <si>
    <t>053-816-1319</t>
  </si>
  <si>
    <t>경상북도 경산시 서상길 75 (서상동) 3층(입구강변)</t>
  </si>
  <si>
    <t>빵으로 만드는 행복 한 조각</t>
  </si>
  <si>
    <t>중구청소년센터</t>
  </si>
  <si>
    <t>052-212-1140</t>
  </si>
  <si>
    <t>052-102-0212</t>
  </si>
  <si>
    <t>울산광역시 중구 종가5길 15 (유곡동) 울산중구청소년문화의집</t>
  </si>
  <si>
    <t>달콤한 창의력 놀이터: 과자집&amp;케이크 만들기</t>
  </si>
  <si>
    <t>양말목 창작공방</t>
  </si>
  <si>
    <t>나도 새활용 디자이너</t>
  </si>
  <si>
    <t>AI로 만나는 우리동네 맛과 멋</t>
  </si>
  <si>
    <t>D0099</t>
  </si>
  <si>
    <t>MD1736</t>
  </si>
  <si>
    <t>MD1735</t>
  </si>
  <si>
    <t>청소년 애국심 함양 역사문화 체험 '우리의 뿌리, 우리의 미래'</t>
  </si>
  <si>
    <t>포항시구룡포청소년수련원</t>
  </si>
  <si>
    <t>054-240-9150</t>
  </si>
  <si>
    <t>054-284-6687</t>
  </si>
  <si>
    <t>경상북도 포항시 남구 구룡포읍 명월길 51  포항시구룡포청소년수련원</t>
  </si>
  <si>
    <t>재미있는 디베이트</t>
  </si>
  <si>
    <t>덕진청소년센터</t>
  </si>
  <si>
    <t>063-273-7997</t>
  </si>
  <si>
    <t>063-273-7996</t>
  </si>
  <si>
    <t>전라북도 전주시 덕진구 기린대로 541-11 (덕진동1가) 덕진동청소년문화의집</t>
  </si>
  <si>
    <t>고3 추억앨범만들기</t>
  </si>
  <si>
    <t>청소년 노동인권 배워 안전하게 일 경험하자 '청동안경'</t>
  </si>
  <si>
    <t>함께 지키는 똑똑한 생활 속 안전</t>
  </si>
  <si>
    <t>미리캠퍼스</t>
  </si>
  <si>
    <t>꿀잼과학 - 나도 3D 디자이너</t>
  </si>
  <si>
    <t>동동디자인클래스</t>
  </si>
  <si>
    <t xml:space="preserve">청소년 리더십 프로그램 - 치어리더(Cheer + LEADER) </t>
  </si>
  <si>
    <t>D0104</t>
  </si>
  <si>
    <t>오산중앙청소년문화의집</t>
  </si>
  <si>
    <t>031-378-1318</t>
  </si>
  <si>
    <t>031-378-0924</t>
  </si>
  <si>
    <t>경기도 오산시 오산동  846~874 850-1번지 중앙주민센터 4층 오산중앙청소년문화의집</t>
  </si>
  <si>
    <t>D0103</t>
  </si>
  <si>
    <t>광교청소년청년센터</t>
  </si>
  <si>
    <t>031-216-2940</t>
  </si>
  <si>
    <t>031-216-2939</t>
  </si>
  <si>
    <t>경기도 수원시 영통구 도청로17번길 24 (이의동) 광교청소년수련관</t>
  </si>
  <si>
    <t>D0101</t>
  </si>
  <si>
    <t>D0100</t>
  </si>
  <si>
    <t>메이커스페이스 교실</t>
  </si>
  <si>
    <t>뉴스포츠-배드민턴편</t>
  </si>
  <si>
    <t>쓰레기 GoGoGo (알Go, 줄이Go, 실천하Go)</t>
  </si>
  <si>
    <t>여수시미평청소년문화의집</t>
  </si>
  <si>
    <t>061-651-3456</t>
  </si>
  <si>
    <t>061-651-3603</t>
  </si>
  <si>
    <t>전남 여수시 미평동 593-3</t>
  </si>
  <si>
    <t>청소년신문제작캠프(2박3일)</t>
  </si>
  <si>
    <t>D0098</t>
  </si>
  <si>
    <t>지키자 구하자 지구! (초등학교)</t>
  </si>
  <si>
    <t>남목청소년센터</t>
  </si>
  <si>
    <t>052-234-5850</t>
  </si>
  <si>
    <t>052-234-5839</t>
  </si>
  <si>
    <t>울산광역시 동구 남목9길 13 (서부동) 남목청소년센터</t>
  </si>
  <si>
    <t>내 손 안의 3D 세상</t>
  </si>
  <si>
    <t>나무로 여는 상상공방</t>
  </si>
  <si>
    <t>UAM 드론 조종 전문가</t>
  </si>
  <si>
    <t>제과 해보겠습니다.</t>
  </si>
  <si>
    <t>보드톡톡</t>
  </si>
  <si>
    <t>나만의 꽃 보라</t>
  </si>
  <si>
    <t>시즌2_가족愛발견</t>
  </si>
  <si>
    <t>청소년 놀이체험 프로그램 "Play 중앙"</t>
  </si>
  <si>
    <t>나로부터 시작하는 진로</t>
  </si>
  <si>
    <t>MD1734</t>
  </si>
  <si>
    <t>스파이더클라이밍(초등학교_90분)</t>
  </si>
  <si>
    <t>MD1733</t>
  </si>
  <si>
    <t>스파이더클라이밍(중학교_90분)</t>
  </si>
  <si>
    <t>MD1732</t>
  </si>
  <si>
    <t>스파이더클라이밍(중학교_60분)</t>
  </si>
  <si>
    <t>MD1731</t>
  </si>
  <si>
    <t>우주로 go!(초등학교_60분)</t>
  </si>
  <si>
    <t>MD1730</t>
  </si>
  <si>
    <t>우주로 go!(초등학교_90분)</t>
  </si>
  <si>
    <t>MD1729</t>
  </si>
  <si>
    <t>우주로 go!(중학교_90분)</t>
  </si>
  <si>
    <t>MD1728</t>
  </si>
  <si>
    <t>우주로 go!(중학교_60분)</t>
  </si>
  <si>
    <t>MD1727</t>
  </si>
  <si>
    <t>스파이더클라이밍(초등학교_60분)</t>
  </si>
  <si>
    <t>MD1726</t>
  </si>
  <si>
    <t>스파이더클라이밍(고등학교_60분)</t>
  </si>
  <si>
    <t>MD1725</t>
  </si>
  <si>
    <t>스파이더클라이밍(고등학교_90분)</t>
  </si>
  <si>
    <t>MD1724</t>
  </si>
  <si>
    <t>우주로 go!(고등학교_60분)</t>
  </si>
  <si>
    <t>MD1723</t>
  </si>
  <si>
    <t>우주로 go!(고등학교_90분)</t>
  </si>
  <si>
    <t>MD1722</t>
  </si>
  <si>
    <t>미션 카프라(중학교)</t>
  </si>
  <si>
    <t>MD1721</t>
  </si>
  <si>
    <t>브레인 퀴즈쇼(중학교)</t>
  </si>
  <si>
    <t>MD1720</t>
  </si>
  <si>
    <t>스마트 오리엔티어링(중학교)</t>
  </si>
  <si>
    <t>MD1716</t>
  </si>
  <si>
    <t>낙화놀이 체험(초등학교)</t>
  </si>
  <si>
    <t>MD1715</t>
  </si>
  <si>
    <t>리더십 디자인(고등학교)</t>
  </si>
  <si>
    <t>MD1714</t>
  </si>
  <si>
    <t>Team Demonstration(고등학교)</t>
  </si>
  <si>
    <t>MD1713</t>
  </si>
  <si>
    <t>인물 경매 (고등학교)</t>
  </si>
  <si>
    <t>MD1712</t>
  </si>
  <si>
    <t>브레인 퀴즈쇼(고등학교)</t>
  </si>
  <si>
    <t>MD1709</t>
  </si>
  <si>
    <t>미션 카프라(고등학교)</t>
  </si>
  <si>
    <t>MD1707</t>
  </si>
  <si>
    <t>공동체활동(중학교)</t>
  </si>
  <si>
    <t>MD1706</t>
  </si>
  <si>
    <t>도전타임업(고등학교)</t>
  </si>
  <si>
    <t>MD1705</t>
  </si>
  <si>
    <t>MD1704</t>
  </si>
  <si>
    <t>레크리에이션댄스(고등학교)</t>
  </si>
  <si>
    <t>MD1703</t>
  </si>
  <si>
    <t>MD1702</t>
  </si>
  <si>
    <t>스마트오리엔티어링(고등학교)</t>
  </si>
  <si>
    <t>MD1701</t>
  </si>
  <si>
    <t>Team Demonstration(중학교)</t>
  </si>
  <si>
    <t>MD1700</t>
  </si>
  <si>
    <t>레크리에이션댄스(중학교)</t>
  </si>
  <si>
    <t>청소년자치기구 워크숍 'G-플랫폼'</t>
  </si>
  <si>
    <t>2025-11-05</t>
  </si>
  <si>
    <t>2027-11-04</t>
  </si>
  <si>
    <t>호연지기를 찾아서 (고등학교)</t>
  </si>
  <si>
    <t>2029-11-04</t>
  </si>
  <si>
    <t>함께GO(중학교 1박 2일)</t>
  </si>
  <si>
    <t>같이의 가치(고등학교 1박 2일)</t>
  </si>
  <si>
    <t>우리함께마음모아(초등학교1박2일)</t>
  </si>
  <si>
    <t>함께 걷는 성장의 길 (중학교 2박3일)</t>
  </si>
  <si>
    <t>도전! 우리 팀워크 (중학교 2박 3일)</t>
  </si>
  <si>
    <t>너와 나의 도전 (고등학교 2박3일)</t>
  </si>
  <si>
    <t>힘찬 마음! 힘찬 도전! (중학교 1박 2일)</t>
  </si>
  <si>
    <t>힘찬 마음! 힘찬 도전! (초등학교 1박 2일)</t>
  </si>
  <si>
    <t>힘찬 마음! 힘찬 도전! (고등학교)</t>
  </si>
  <si>
    <t>힘찬 마음! 힘찬 도전! (중학교)</t>
  </si>
  <si>
    <t>청소년성장캠프(고등학교 1박2일형)</t>
  </si>
  <si>
    <t>해양안전체험과 진로체험(초등학교)</t>
  </si>
  <si>
    <t>해양안전체험(고등학교)</t>
  </si>
  <si>
    <t>해양안전체험과 진로체험(중학교)</t>
  </si>
  <si>
    <t>청소년 꿈놀이터 [PTP와 함께하는 플로깅 : 그린질주]</t>
  </si>
  <si>
    <t>2026-11-04</t>
  </si>
  <si>
    <t>꿈굽는 파티시에</t>
  </si>
  <si>
    <t>D0120</t>
  </si>
  <si>
    <t>지구를 지키는 새활용 (양말목 트리)</t>
  </si>
  <si>
    <t>D0118</t>
  </si>
  <si>
    <t>D0117</t>
  </si>
  <si>
    <t>환경보호교육 - 내가 그린(GREEN) 지구</t>
  </si>
  <si>
    <t>D0113</t>
  </si>
  <si>
    <t>여주시청소년수련관</t>
  </si>
  <si>
    <t>0318831318</t>
  </si>
  <si>
    <t>0318865434</t>
  </si>
  <si>
    <t>경기도 여주시 교동로 25 (교동) 여주시청소년수련관</t>
  </si>
  <si>
    <t>AI바이오에너지 진로탐험</t>
  </si>
  <si>
    <t>자기이해, 또래공감 강화 프로그램 『달라서 좋아』</t>
  </si>
  <si>
    <t>자연을 담은 '들에서 온 레시피'</t>
  </si>
  <si>
    <t>달콤한家</t>
  </si>
  <si>
    <t>생태공존프로젝트 [나비효과]</t>
  </si>
  <si>
    <t>수지청소년문화의집</t>
  </si>
  <si>
    <t>031-328-9880</t>
  </si>
  <si>
    <t>031-266-1086</t>
  </si>
  <si>
    <t>경기도 용인시 수지구 포은대로 435 (풍덕천동) 수지구청복지센터 5층</t>
  </si>
  <si>
    <t xml:space="preserve">우리집  작은 정원 </t>
  </si>
  <si>
    <t>우리家 명인되다</t>
  </si>
  <si>
    <t>냥멍이 AI 캐릭터 크리에이터</t>
  </si>
  <si>
    <t xml:space="preserve">가족과 함께 메리 케이크마스 </t>
  </si>
  <si>
    <t>"삐릿" 윤리탑재</t>
  </si>
  <si>
    <t>안산청소년문화의집</t>
  </si>
  <si>
    <t>031-485-1318</t>
  </si>
  <si>
    <t>031-485-1319</t>
  </si>
  <si>
    <t>경기도 안산시 단원구 선부광장1로 6 (선부동) 안산차량등록사업소 3층</t>
  </si>
  <si>
    <t>safety 만문!</t>
  </si>
  <si>
    <t>만안청소년문화의집</t>
  </si>
  <si>
    <t>031-443-5774</t>
  </si>
  <si>
    <t>031-443-5771</t>
  </si>
  <si>
    <t>경기도 안양시 만안구 안양로384번길 50 (안양동) 4층(안양2동 행정복지센터 4층 만안청소년문화의집)</t>
  </si>
  <si>
    <t>꽃.다.발  (꽃다운 우리를 위한 다섯가지 감정발견 해보기)</t>
  </si>
  <si>
    <t>3D펜 캐릭터 거울 만들기</t>
  </si>
  <si>
    <t>청소년 금융 탐정단</t>
  </si>
  <si>
    <t>미디어 가짜뉴스 탐정단</t>
  </si>
  <si>
    <t>꿈을 담아 날리다- 드론탐험대</t>
  </si>
  <si>
    <t>댕댕이와 함께 JOB談(잡담)!</t>
  </si>
  <si>
    <t>MD1745</t>
  </si>
  <si>
    <t>MD1744</t>
  </si>
  <si>
    <t>D0119</t>
  </si>
  <si>
    <t>2028-11-04</t>
  </si>
  <si>
    <t>청소년힐링클래스</t>
  </si>
  <si>
    <t>완도청소년문화의집 하리</t>
  </si>
  <si>
    <t>061-555-4200</t>
  </si>
  <si>
    <t>061-555-4201</t>
  </si>
  <si>
    <t>전라남도 완도군 완도읍 개포로145번길 39 (무등파크맨션) 101동 103호</t>
  </si>
  <si>
    <t>나만의 3D펜 상상 여행</t>
  </si>
  <si>
    <t>강진군청소년수련관</t>
  </si>
  <si>
    <t>0614305970</t>
  </si>
  <si>
    <t>0614305999</t>
  </si>
  <si>
    <t>전라남도 강진군 강진읍 청렴길 1  강진군청소년수련관</t>
  </si>
  <si>
    <t>MD1747</t>
  </si>
  <si>
    <t>도전!!민속놀이!!(중학교)</t>
  </si>
  <si>
    <t>MD1746</t>
  </si>
  <si>
    <t>도전!!민속놀이!!(고등학교)</t>
  </si>
  <si>
    <t>MD1743</t>
  </si>
  <si>
    <t>맘짱! 매너 짱!_미래 나에게 쓰는 편지(중학교)</t>
  </si>
  <si>
    <t>MD1742</t>
  </si>
  <si>
    <t>맘짱! 매너 짱!_롤링페이퍼(초등학교)</t>
  </si>
  <si>
    <t>MD1741</t>
  </si>
  <si>
    <t>맘짱! 매너 짱!_미래 나에게 쓰는 편지(초등학교)</t>
  </si>
  <si>
    <t>MD1740</t>
  </si>
  <si>
    <t>맘짱! 매너 짱!_미래 나에게 쓰는 편지(고등학교)</t>
  </si>
  <si>
    <t>MD1739</t>
  </si>
  <si>
    <t>맘짱! 매너 짱!_롤링페이퍼(중학교)</t>
  </si>
  <si>
    <t>MD1738</t>
  </si>
  <si>
    <t>맘짱! 매너 짱!_롤링페이퍼(고등학교)</t>
  </si>
  <si>
    <t>MD1737</t>
  </si>
  <si>
    <t>낙화놀이 체험(중학교)</t>
  </si>
  <si>
    <t>D0123</t>
  </si>
  <si>
    <t>달서구청소년문화의집</t>
  </si>
  <si>
    <t>0532181318</t>
  </si>
  <si>
    <t>0532181319</t>
  </si>
  <si>
    <t>대구광역시 달서구 조암로 129 (대천동) 달서구청소년문화의집</t>
  </si>
  <si>
    <t>D0122</t>
  </si>
  <si>
    <t>D0121</t>
  </si>
  <si>
    <t>인공지능 시대의 청소년을 위한 AI 윤리(초등학교)</t>
  </si>
  <si>
    <t>양말목으로 엮는 초록 지구</t>
  </si>
  <si>
    <t>히든퀘스트 : 미래직업 정복하기</t>
  </si>
  <si>
    <t>청소년문화예술아카데미 'K-POP 댄스교실'</t>
  </si>
  <si>
    <t>D0116</t>
  </si>
  <si>
    <t>무안청소년's 명화제작소</t>
  </si>
  <si>
    <t>무안군청소년수련관</t>
  </si>
  <si>
    <t>061-450-5530</t>
  </si>
  <si>
    <t>061-450-5122</t>
  </si>
  <si>
    <t>전라남도 무안군 무안읍 면성1길 130  무안군청소년수련관</t>
  </si>
  <si>
    <t>노랑나비의 꿈</t>
  </si>
  <si>
    <t>D0115</t>
  </si>
  <si>
    <t>청소년 건강헬스 (방학특강)</t>
  </si>
  <si>
    <t>용인도시공사 남사스포츠센터</t>
  </si>
  <si>
    <t>03180977800</t>
  </si>
  <si>
    <t>경기도 용인시 처인구 남사읍 한숲로 100  남사스포츠센터</t>
  </si>
  <si>
    <t>D0114</t>
  </si>
  <si>
    <t xml:space="preserve">함께 어울리며 배우는 우리 놀이 한마당 </t>
  </si>
  <si>
    <t>바이오 업 진로캠프(초중고 2박3일)</t>
  </si>
  <si>
    <t>2025-12-03</t>
  </si>
  <si>
    <t>2028-12-02</t>
  </si>
  <si>
    <t>힘찬 마음! 힘찬 도전! (고등학교 2박 3일)</t>
  </si>
  <si>
    <t>2029-12-02</t>
  </si>
  <si>
    <t>힘찬 마음! 힘찬 도전! (중학교 2박 3일)</t>
  </si>
  <si>
    <t>힘찬 마음! 힘찬 도전! (초등학교 2박 3일)</t>
  </si>
  <si>
    <t>힘찬 마음! 힘찬 도전! (초등학교)</t>
  </si>
  <si>
    <t>빛솔(빛처럼밝게,솔처럼푸르게)또래캠프(고등학교 2박3일)</t>
  </si>
  <si>
    <t>빛솔(빛처럼밝게,솔처럼푸르게) 하모니캠프(고등학교 1박2일)</t>
  </si>
  <si>
    <t>빛솔(빛처럼밝게,솔처럼푸르게) 하모니캠프(중학교 1박2일)</t>
  </si>
  <si>
    <t>D0131</t>
  </si>
  <si>
    <t>광명시청소년재단(오름청소년활동센터)</t>
  </si>
  <si>
    <t>2026-12-02</t>
  </si>
  <si>
    <t>02-2687-1318</t>
  </si>
  <si>
    <t>02-2687-6096</t>
  </si>
  <si>
    <t>경기도 광명시 광복로 51 (광명동) 광명1동 생활문화복지센터 3층</t>
  </si>
  <si>
    <t>D0130</t>
  </si>
  <si>
    <t>인공지능 시대의 청소년을 위한 AI 윤리 (초등학교) - 오늘은 나도 AI 마스터</t>
  </si>
  <si>
    <t>크리스마스 나눔, 타르트 만들기</t>
  </si>
  <si>
    <t>여주청소년문화의집</t>
  </si>
  <si>
    <t>031-886-0545</t>
  </si>
  <si>
    <t>0502-886-8899</t>
  </si>
  <si>
    <t>경기도 여주시 신륵사길 6-8 (천송동) 여주청소년문화의집</t>
  </si>
  <si>
    <t>숲켓몬GO! - 위기의 지구</t>
  </si>
  <si>
    <t>D0128</t>
  </si>
  <si>
    <t>D0127</t>
  </si>
  <si>
    <t>에코 프린트</t>
  </si>
  <si>
    <t>2027-12-02</t>
  </si>
  <si>
    <t>D0138</t>
  </si>
  <si>
    <t>D0137</t>
  </si>
  <si>
    <t>울주 서부청소년수련관</t>
  </si>
  <si>
    <t>D0135</t>
  </si>
  <si>
    <t>그랜드모먼트 유스호스텔</t>
  </si>
  <si>
    <t>0519222200</t>
  </si>
  <si>
    <t>0519222217</t>
  </si>
  <si>
    <t>부산광역시 남구 황령대로 401-9 (대연동) 그랜드모먼트 유스호스텔</t>
  </si>
  <si>
    <t>D0134</t>
  </si>
  <si>
    <t>D0133</t>
  </si>
  <si>
    <t>D0132</t>
  </si>
  <si>
    <t>네일아트로 전하는 청소년들의 따뜻한 마음 "행복네일 세대공감단"</t>
  </si>
  <si>
    <t>청소년 반려동물 인식개선 프로젝트 [행복을 굽'개']</t>
  </si>
  <si>
    <t>D0125</t>
  </si>
  <si>
    <t>D0124</t>
  </si>
  <si>
    <t>만드는 즐거움, 나누는  행복</t>
  </si>
  <si>
    <t>펫밀리 키친</t>
  </si>
  <si>
    <t>일상 생활  속  안전은 내가 지킨다 2</t>
  </si>
  <si>
    <t>충주시청소년문화의집</t>
  </si>
  <si>
    <t>와우! 매직사이언스</t>
  </si>
  <si>
    <t>미래를 달리는 에코드라이빙</t>
  </si>
  <si>
    <t>스파이크 유니버스</t>
  </si>
  <si>
    <t>점으로 여는 세상</t>
  </si>
  <si>
    <t>강동구립 둔촌청소년문화의집</t>
  </si>
  <si>
    <t>0269530931</t>
  </si>
  <si>
    <t>0269530932</t>
  </si>
  <si>
    <t>서울특별시 강동구 진황도로61길 25-23 (둔촌동, 더샵 파크솔레이유) 1층 강동구립둔촌청소년문화의집</t>
  </si>
  <si>
    <t xml:space="preserve">꿈 찾고 Jumping&amp;Go! </t>
  </si>
  <si>
    <t>플라키 프로젝트</t>
  </si>
  <si>
    <t>MD1752</t>
  </si>
  <si>
    <t>덕유산 카프라(중학교)</t>
  </si>
  <si>
    <t>MD1751</t>
  </si>
  <si>
    <t>덕유산 카프라(고등학교)</t>
  </si>
  <si>
    <t>MD1750</t>
  </si>
  <si>
    <t>슈링클스 (Re:'Born Art) (초등학교)</t>
  </si>
  <si>
    <t>MD1749</t>
  </si>
  <si>
    <t>슈링클스 (Re:'Born Art) (고등학교)</t>
  </si>
  <si>
    <t>MD1748</t>
  </si>
  <si>
    <t>슈링클스 (Re:'Born Art) (중학교)</t>
  </si>
  <si>
    <t>D0141</t>
  </si>
  <si>
    <t>인공지능 시대의 청소년을 위한 AI 윤리 (중학교) - 미래세대AI윤리학교 "AI윤리탐험대"</t>
  </si>
  <si>
    <t>D0140</t>
  </si>
  <si>
    <t>D0139</t>
  </si>
  <si>
    <t>D0136</t>
  </si>
  <si>
    <t>D0129</t>
  </si>
  <si>
    <t>Teen's 디지털드로잉</t>
  </si>
  <si>
    <t>키덜트 미니카팩</t>
  </si>
  <si>
    <t>지구를 살리는 초록맛 식탁</t>
  </si>
  <si>
    <t>AI 온 더 필드</t>
  </si>
  <si>
    <t>든든한 안전교육</t>
  </si>
  <si>
    <t>청미도예공방(도예)</t>
  </si>
  <si>
    <t>SOS! 생존수영 클래스</t>
  </si>
  <si>
    <t>나에게 전하는 사진, 미(me)디어(dear)</t>
  </si>
  <si>
    <t>D0126</t>
  </si>
  <si>
    <t>업사이클링 청소년일일특강</t>
  </si>
  <si>
    <t>Record - 청소년 영상 제작소</t>
  </si>
  <si>
    <t>자취의 기술</t>
  </si>
  <si>
    <t xml:space="preserve">청소년 경제교육 [머니탐험대] </t>
  </si>
  <si>
    <t>꿈을 찾아 떠나는 진로탐색</t>
  </si>
  <si>
    <t>EM 그린캠프</t>
  </si>
  <si>
    <t>슬기로운 농부생활</t>
  </si>
  <si>
    <t>소리(소리로 이어지는 우리)-초등</t>
  </si>
  <si>
    <t>2025-12-24</t>
  </si>
  <si>
    <t>2029-12-23</t>
  </si>
  <si>
    <t>방송댄스 초등부 교실(리듬업)</t>
  </si>
  <si>
    <t>전통을 빚다, 미래를 잇다 「K-디저트」</t>
  </si>
  <si>
    <t>2027-12-23</t>
  </si>
  <si>
    <t>꽃동네사랑체험인성캠프 '행복심기' (중학교 1박 2일)</t>
  </si>
  <si>
    <t>fun fun 코딩!</t>
  </si>
  <si>
    <t>세계의 비건푸드교실</t>
  </si>
  <si>
    <t>너의 꿈을 잡(job)아라</t>
  </si>
  <si>
    <t>2026-12-23</t>
  </si>
  <si>
    <t>우리들의 소(중한) 환(경)</t>
  </si>
  <si>
    <t>미미(味美)각화레시피</t>
  </si>
  <si>
    <t>행복심기(중학교 2박3일)</t>
  </si>
  <si>
    <t>마음을 그리고 행복을 담다</t>
  </si>
  <si>
    <t>알록달록 Bookmaking</t>
  </si>
  <si>
    <t>2028-12-23</t>
  </si>
  <si>
    <t>상상海 당일 수상활동 캠프(단체_초등학교, 중학교)</t>
  </si>
  <si>
    <t>복수 해당 직접입력(카약, 모터보트, 워터슬래이드(바나나보트))</t>
  </si>
  <si>
    <t>상상海 당일 수상활동 캠프(고등학교)</t>
  </si>
  <si>
    <t>상상海 당일 수상활동 캠프(중학교)</t>
  </si>
  <si>
    <t>상상海  당일 수상활동 캠프(초등학교)</t>
  </si>
  <si>
    <t>복수 해당 직접입력(카약,  모터보트, 워터슬래이드(바나나보트))</t>
  </si>
  <si>
    <t>거제를 그리다</t>
  </si>
  <si>
    <t>우리 함께 키(key)우리 (고등학교 2박3일)</t>
  </si>
  <si>
    <t>청소년 안전프로그램 - 안전'F5'</t>
  </si>
  <si>
    <t>찾아가는 진로 체험 - 집중력 UP!  레이저 사격 챌린지   ‘오늘은 내가 사격왕’</t>
  </si>
  <si>
    <t>D0142</t>
  </si>
  <si>
    <t>D0143</t>
  </si>
  <si>
    <t>D0144</t>
  </si>
  <si>
    <t>D0145</t>
  </si>
  <si>
    <t>D0146</t>
  </si>
  <si>
    <t>MD1753</t>
  </si>
  <si>
    <t>스파크 - 지금, 우리의 첫 불꽃 (초등학교)</t>
  </si>
  <si>
    <t>MD1754</t>
  </si>
  <si>
    <t>스파크 - 지금, 우리의 첫 불꽃 (고등학교)</t>
  </si>
  <si>
    <t>MD1755</t>
  </si>
  <si>
    <t>스파크 - 지금, 우리의 첫 불꽃 (중학교)</t>
  </si>
  <si>
    <t>바른 마음으로 키우는 한아름 충·효 인성교육</t>
  </si>
  <si>
    <t>성암국제수련원</t>
  </si>
  <si>
    <t>2026-12-30</t>
  </si>
  <si>
    <t>061-382-7456</t>
  </si>
  <si>
    <t>061-381-1122</t>
  </si>
  <si>
    <t>전남 담양군 수북면 대방리 산76번지</t>
  </si>
  <si>
    <t>자유민주 건국정신을 익히는 청소년 한아름 인성·미래교육</t>
  </si>
  <si>
    <t>학교연계모집</t>
  </si>
  <si>
    <t>나라를 사랑하는 청소년 충효 인성교육</t>
  </si>
  <si>
    <t>오!동통캠프(숙박형 근현대문화체험- 초등학교)</t>
  </si>
  <si>
    <t>오!동통캠프(숙박형 근현대문화체험- 중학교)</t>
  </si>
  <si>
    <t>오!동통캠프(숙박형 근현대문화체험- 고등학교)</t>
  </si>
  <si>
    <t>오!동통캠프(숙박형 전통문화체험- 초등학교)</t>
  </si>
  <si>
    <t>오!동통캠프(숙박형 전통문화체험- 중학교)</t>
  </si>
  <si>
    <t>오!동통캠프(숙박형 전통문화체험- 고등학교)</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</si>
</sst>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1" formatCode="_-* #,##0_-;\-* #,##0_-;_-* &quot;-&quot;_-;_-@_-"/>
    <numFmt numFmtId="176" formatCode="_(&quot;$&quot;* #,##0_);_(&quot;$&quot;* \(#,##0\);_(&quot;$&quot;* &quot;-&quot;_);_(@_)"/>
    <numFmt numFmtId="177" formatCode="#,##0_);\(#,##0\)"/>
  </numFmts>
  <fonts count="9" x14ac:knownFonts="1">
    <font>
      <sz val="10"/>
      <name val="Arial"/>
    </font>
    <font>
      <b/>
      <sz val="10"/>
      <name val="Arial"/>
      <family val="2"/>
    </font>
    <font>
      <b/>
      <sz val="10"/>
      <name val="맑은 고딕"/>
      <family val="3"/>
      <charset val="129"/>
    </font>
    <font>
      <sz val="8"/>
      <name val="돋움"/>
      <family val="3"/>
      <charset val="129"/>
    </font>
    <font>
      <sz val="10"/>
      <name val="Arial"/>
      <family val="2"/>
    </font>
    <font>
      <sz val="10"/>
      <name val="Arial Unicode MS"/>
      <family val="2"/>
      <charset val="129"/>
    </font>
    <font>
      <sz val="10"/>
      <name val="맑은 고딕"/>
      <family val="3"/>
      <charset val="129"/>
    </font>
    <font>
      <sz val="10"/>
      <name val="맑은 고딕"/>
      <family val="2"/>
      <charset val="129"/>
    </font>
    <font>
      <sz val="10"/>
      <color theme="1"/>
      <name val="맑은 고딕"/>
      <family val="3"/>
      <charset val="129"/>
      <scheme val="minor"/>
    </font>
  </fonts>
  <fills count="3">
    <fill>
      <patternFill patternType="none"/>
    </fill>
    <fill>
      <patternFill patternType="gray125"/>
    </fill>
    <fill>
      <patternFill patternType="solid">
        <fgColor theme="7" tint="0.59999389629810485"/>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auto="1"/>
      </right>
      <top style="thin">
        <color auto="1"/>
      </top>
      <bottom style="thin">
        <color auto="1"/>
      </bottom>
      <diagonal/>
    </border>
    <border>
      <left style="thin">
        <color auto="1"/>
      </left>
      <right style="thin">
        <color auto="1"/>
      </right>
      <top/>
      <bottom style="thin">
        <color auto="1"/>
      </bottom>
      <diagonal/>
    </border>
    <border>
      <left style="thin">
        <color indexed="8"/>
      </left>
      <right style="thin">
        <color indexed="8"/>
      </right>
      <top style="thin">
        <color indexed="8"/>
      </top>
      <bottom style="thin">
        <color indexed="8"/>
      </bottom>
      <diagonal/>
    </border>
    <border>
      <left style="thin">
        <color indexed="8"/>
      </left>
      <right/>
      <top style="thin">
        <color indexed="8"/>
      </top>
      <bottom style="thin">
        <color indexed="8"/>
      </bottom>
      <diagonal/>
    </border>
    <border>
      <left style="thin">
        <color rgb="FF000000"/>
      </left>
      <right style="thin">
        <color rgb="FF000000"/>
      </right>
      <top style="thin">
        <color rgb="FF000000"/>
      </top>
      <bottom style="thin">
        <color rgb="FF000000"/>
      </bottom>
      <diagonal/>
    </border>
    <border>
      <left style="thin">
        <color indexed="8"/>
      </left>
      <right style="thin">
        <color indexed="8"/>
      </right>
      <top style="thin">
        <color indexed="8"/>
      </top>
      <bottom/>
      <diagonal/>
    </border>
    <border>
      <left style="thin">
        <color indexed="64"/>
      </left>
      <right style="thin">
        <color indexed="64"/>
      </right>
      <top style="thin">
        <color indexed="64"/>
      </top>
      <bottom/>
      <diagonal/>
    </border>
    <border>
      <left/>
      <right style="thin">
        <color indexed="8"/>
      </right>
      <top style="thin">
        <color indexed="8"/>
      </top>
      <bottom style="thin">
        <color indexed="8"/>
      </bottom>
      <diagonal/>
    </border>
  </borders>
  <cellStyleXfs count="2">
    <xf numFmtId="0" fontId="0" fillId="0" borderId="0"/>
    <xf numFmtId="176" fontId="4" fillId="0" borderId="0" applyFont="0" applyFill="0" applyBorder="0" applyAlignment="0" applyProtection="0"/>
  </cellStyleXfs>
  <cellXfs count="35">
    <xf numFmtId="0" fontId="0" fillId="0" borderId="0" xfId="0"/>
    <xf numFmtId="0" fontId="4" fillId="0" borderId="0" xfId="0" applyFont="1" applyAlignment="1">
      <alignment shrinkToFit="1"/>
    </xf>
    <xf numFmtId="0" fontId="0" fillId="0" borderId="1" xfId="0" applyBorder="1" applyAlignment="1">
      <alignment horizontal="center" vertical="center" shrinkToFit="1"/>
    </xf>
    <xf numFmtId="0" fontId="4" fillId="0" borderId="1" xfId="0" applyFont="1" applyBorder="1" applyAlignment="1">
      <alignment horizontal="center" vertical="center" shrinkToFit="1"/>
    </xf>
    <xf numFmtId="0" fontId="4" fillId="0" borderId="1" xfId="0" applyFont="1" applyBorder="1" applyAlignment="1">
      <alignment horizontal="center" shrinkToFit="1"/>
    </xf>
    <xf numFmtId="41" fontId="4" fillId="0" borderId="1" xfId="1" applyNumberFormat="1" applyFont="1" applyFill="1" applyBorder="1" applyAlignment="1">
      <alignment horizontal="center" vertical="center" shrinkToFit="1"/>
    </xf>
    <xf numFmtId="0" fontId="5" fillId="0" borderId="1" xfId="0" applyFont="1" applyBorder="1" applyAlignment="1">
      <alignment horizontal="center" shrinkToFit="1"/>
    </xf>
    <xf numFmtId="0" fontId="6" fillId="0" borderId="1" xfId="0" applyFont="1" applyBorder="1" applyAlignment="1">
      <alignment horizontal="center" vertical="center" shrinkToFit="1"/>
    </xf>
    <xf numFmtId="0" fontId="7" fillId="0" borderId="1" xfId="0" applyFont="1" applyBorder="1" applyAlignment="1">
      <alignment horizontal="center" vertical="center" shrinkToFit="1"/>
    </xf>
    <xf numFmtId="0" fontId="6" fillId="0" borderId="1" xfId="0" applyFont="1" applyBorder="1" applyAlignment="1">
      <alignment horizontal="center" shrinkToFit="1"/>
    </xf>
    <xf numFmtId="0" fontId="0" fillId="0" borderId="2" xfId="0" applyBorder="1" applyAlignment="1">
      <alignment horizontal="center" vertical="center" shrinkToFit="1"/>
    </xf>
    <xf numFmtId="0" fontId="4" fillId="0" borderId="2" xfId="0" applyFont="1" applyBorder="1" applyAlignment="1">
      <alignment horizontal="center" vertical="center" shrinkToFit="1"/>
    </xf>
    <xf numFmtId="0" fontId="6" fillId="0" borderId="3" xfId="0" applyFont="1" applyBorder="1" applyAlignment="1">
      <alignment horizontal="center" vertical="center" shrinkToFit="1"/>
    </xf>
    <xf numFmtId="0" fontId="4" fillId="0" borderId="4" xfId="0" applyFont="1" applyBorder="1" applyAlignment="1">
      <alignment horizontal="center" shrinkToFit="1"/>
    </xf>
    <xf numFmtId="0" fontId="0" fillId="0" borderId="5" xfId="0" applyBorder="1" applyAlignment="1">
      <alignment horizontal="center" vertical="center" shrinkToFit="1"/>
    </xf>
    <xf numFmtId="0" fontId="4" fillId="0" borderId="5" xfId="0" applyFont="1" applyBorder="1" applyAlignment="1">
      <alignment horizontal="center" vertical="center" shrinkToFit="1"/>
    </xf>
    <xf numFmtId="0" fontId="0" fillId="0" borderId="3" xfId="0" applyBorder="1" applyAlignment="1">
      <alignment horizontal="center" vertical="center" shrinkToFit="1"/>
    </xf>
    <xf numFmtId="0" fontId="5" fillId="0" borderId="4" xfId="0" applyFont="1" applyBorder="1" applyAlignment="1">
      <alignment horizontal="center" shrinkToFit="1"/>
    </xf>
    <xf numFmtId="0" fontId="0" fillId="0" borderId="6" xfId="0" applyBorder="1" applyAlignment="1">
      <alignment horizontal="center" vertical="center" wrapText="1"/>
    </xf>
    <xf numFmtId="0" fontId="0" fillId="0" borderId="7" xfId="0" applyBorder="1" applyAlignment="1">
      <alignment horizontal="center" vertical="center" wrapText="1"/>
    </xf>
    <xf numFmtId="0" fontId="0" fillId="0" borderId="1" xfId="0" applyBorder="1" applyAlignment="1">
      <alignment horizontal="center" vertical="center" wrapText="1"/>
    </xf>
    <xf numFmtId="0" fontId="4" fillId="0" borderId="1" xfId="0" applyFont="1" applyBorder="1" applyAlignment="1">
      <alignment shrinkToFit="1"/>
    </xf>
    <xf numFmtId="0" fontId="8" fillId="0" borderId="8" xfId="0" applyFont="1" applyBorder="1" applyAlignment="1">
      <alignment horizontal="center" vertical="center" wrapText="1"/>
    </xf>
    <xf numFmtId="0" fontId="0" fillId="0" borderId="9" xfId="0" applyBorder="1" applyAlignment="1">
      <alignment horizontal="center" vertical="center" wrapText="1"/>
    </xf>
    <xf numFmtId="0" fontId="4" fillId="0" borderId="10" xfId="0" applyFont="1" applyBorder="1" applyAlignment="1">
      <alignment horizontal="center" vertical="center" shrinkToFit="1"/>
    </xf>
    <xf numFmtId="0" fontId="0" fillId="0" borderId="11" xfId="0" applyBorder="1" applyAlignment="1">
      <alignment horizontal="center" vertical="center" wrapText="1"/>
    </xf>
    <xf numFmtId="41" fontId="4" fillId="0" borderId="0" xfId="1" applyNumberFormat="1" applyFont="1" applyBorder="1" applyAlignment="1">
      <alignment horizontal="center" vertical="center" shrinkToFit="1"/>
    </xf>
    <xf numFmtId="0" fontId="4" fillId="0" borderId="0" xfId="0" applyFont="1" applyAlignment="1">
      <alignment horizontal="center" shrinkToFit="1"/>
    </xf>
    <xf numFmtId="0" fontId="1" fillId="2" borderId="1" xfId="0" applyFont="1" applyFill="1" applyBorder="1" applyAlignment="1">
      <alignment horizontal="center" vertical="center" shrinkToFit="1"/>
    </xf>
    <xf numFmtId="177" fontId="4" fillId="0" borderId="1" xfId="1" applyNumberFormat="1" applyFont="1" applyFill="1" applyBorder="1" applyAlignment="1">
      <alignment horizontal="right" vertical="center" shrinkToFit="1"/>
    </xf>
    <xf numFmtId="177" fontId="4" fillId="0" borderId="1" xfId="1" applyNumberFormat="1" applyFont="1" applyBorder="1" applyAlignment="1">
      <alignment horizontal="right" vertical="center" shrinkToFit="1"/>
    </xf>
    <xf numFmtId="177" fontId="0" fillId="0" borderId="6" xfId="1" applyNumberFormat="1" applyFont="1" applyBorder="1" applyAlignment="1">
      <alignment horizontal="right" vertical="center" wrapText="1"/>
    </xf>
    <xf numFmtId="0" fontId="4" fillId="0" borderId="1" xfId="0" applyNumberFormat="1" applyFont="1" applyBorder="1" applyAlignment="1">
      <alignment horizontal="right" shrinkToFit="1"/>
    </xf>
    <xf numFmtId="0" fontId="4" fillId="0" borderId="1" xfId="0" applyNumberFormat="1" applyFont="1" applyBorder="1" applyAlignment="1">
      <alignment horizontal="right" vertical="center" shrinkToFit="1"/>
    </xf>
    <xf numFmtId="0" fontId="0" fillId="0" borderId="6" xfId="0" applyNumberFormat="1" applyBorder="1" applyAlignment="1">
      <alignment horizontal="right" vertical="center" wrapText="1"/>
    </xf>
  </cellXfs>
  <cellStyles count="2">
    <cellStyle name="쉼표 [0]" xfId="1" builtinId="6"/>
    <cellStyle name="표준"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7.xml"/><Relationship Id="rId3" Type="http://schemas.openxmlformats.org/officeDocument/2006/relationships/externalLink" Target="externalLinks/externalLink2.xml"/><Relationship Id="rId7" Type="http://schemas.openxmlformats.org/officeDocument/2006/relationships/externalLink" Target="externalLinks/externalLink6.xml"/><Relationship Id="rId12" Type="http://schemas.openxmlformats.org/officeDocument/2006/relationships/calcChain" Target="calcChain.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externalLink" Target="externalLinks/externalLink5.xml"/><Relationship Id="rId11" Type="http://schemas.openxmlformats.org/officeDocument/2006/relationships/sharedStrings" Target="sharedStrings.xml"/><Relationship Id="rId5" Type="http://schemas.openxmlformats.org/officeDocument/2006/relationships/externalLink" Target="externalLinks/externalLink4.xml"/><Relationship Id="rId10" Type="http://schemas.openxmlformats.org/officeDocument/2006/relationships/styles" Target="styles.xml"/><Relationship Id="rId4" Type="http://schemas.openxmlformats.org/officeDocument/2006/relationships/externalLink" Target="externalLinks/externalLink3.xml"/><Relationship Id="rId9"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50868;&#50689;&#54788;&#54889;_NEW%20(8).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44536;&#47353;%20&#44277;&#50976;\&#54876;&#46041;&#51064;&#51613;&#48512;\12.%20&#45936;&#51060;&#53552;\2025&#45380;\(&#48537;&#51076;2)%202025&#45380;%20&#52397;&#49548;&#45380;&#49688;&#47144;&#54876;&#46041;%20&#51064;&#51613;&#51228;&#46020;%20&#50868;&#50689;%20&#49464;&#48512;&#45236;&#50857;(2025.12.31.&#44592;&#51456;).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HP%20EQ1151AU/Downloads/(&#48537;&#51076;2)%202025&#45380;%20&#52397;&#49548;&#45380;&#49688;&#47144;&#54876;&#46041;%20&#51064;&#51613;&#51228;&#46020;%20&#50868;&#50689;%20&#49464;&#48512;&#45236;&#50857;(2025.11.30.&#44592;&#51456;).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51064;&#51613;&#54876;&#46041;-&#50868;&#50689;&#54788;&#54889;.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F:\&#44536;&#47353;%20&#44277;&#50976;\&#54876;&#46041;&#51064;&#51613;&#48512;\12.%20&#45936;&#51060;&#53552;\2023&#45380;\(&#48537;&#51076;2)%202023&#45380;%20&#52397;&#49548;&#45380;&#49688;&#47144;&#54876;&#46041;%20&#51064;&#51613;&#51228;&#46020;%20&#50868;&#50689;%20&#49464;&#48512;&#45236;&#50857;(2023.12.31.).xlsx"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Users/&#49324;&#50857;&#51088;/Desktop/&#48373;&#49324;&#48376;%20(&#48537;&#51076;2)%202024&#45380;%20&#52397;&#49548;&#45380;&#49688;&#47144;&#54876;&#46041;%20&#51064;&#51613;&#51228;&#46020;%20&#50868;&#50689;%20&#49464;&#48512;&#45236;&#50857;(2024.12.31.&#44592;&#51456;)_&#52572;&#51333;.xlsx" TargetMode="External"/></Relationships>
</file>

<file path=xl/externalLinks/_rels/externalLink7.xml.rels><?xml version="1.0" encoding="UTF-8" standalone="yes"?>
<Relationships xmlns="http://schemas.openxmlformats.org/package/2006/relationships"><Relationship Id="rId1" Type="http://schemas.microsoft.com/office/2006/relationships/xlExternalLinkPath/xlPathMissing" Target="&#53685;&#54633;%20&#47928;&#49436;3"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운영현황_NEW"/>
    </sheetNames>
    <sheetDataSet>
      <sheetData sheetId="0">
        <row r="4">
          <cell r="B4">
            <v>8915</v>
          </cell>
          <cell r="C4" t="str">
            <v>우리동네 youth-up 생존체험활동</v>
          </cell>
          <cell r="D4" t="str">
            <v>기본형</v>
          </cell>
          <cell r="E4" t="str">
            <v>방산 문화의집</v>
          </cell>
          <cell r="F4" t="str">
            <v>청소년문화의집</v>
          </cell>
          <cell r="G4" t="str">
            <v>강원특별자치도</v>
          </cell>
          <cell r="H4" t="str">
            <v>대면활동</v>
          </cell>
          <cell r="I4" t="str">
            <v>해당없음</v>
          </cell>
          <cell r="J4" t="str">
            <v>미해당</v>
          </cell>
          <cell r="K4" t="str">
            <v>미해당</v>
          </cell>
          <cell r="L4" t="str">
            <v xml:space="preserve"> </v>
          </cell>
          <cell r="M4" t="str">
            <v/>
          </cell>
          <cell r="N4" t="str">
            <v>건강·보건활동</v>
          </cell>
          <cell r="O4" t="str">
            <v>0</v>
          </cell>
          <cell r="P4" t="str">
            <v>12</v>
          </cell>
          <cell r="Q4" t="str">
            <v>초,중</v>
          </cell>
          <cell r="R4" t="str">
            <v>2019-12-11</v>
          </cell>
          <cell r="S4" t="str">
            <v>2026-01-05</v>
          </cell>
          <cell r="T4" t="str">
            <v>2020-10-30 ~ 2021-10-29</v>
          </cell>
          <cell r="U4" t="str">
            <v>인증</v>
          </cell>
          <cell r="V4" t="str">
            <v>X</v>
          </cell>
          <cell r="W4" t="str">
            <v/>
          </cell>
          <cell r="X4" t="str">
            <v xml:space="preserve">생존 체험(비상식량) 및 배낭 만들기 </v>
          </cell>
          <cell r="Y4" t="str">
            <v>방산면 청소년문화의집</v>
          </cell>
          <cell r="Z4" t="str">
            <v/>
          </cell>
          <cell r="AA4" t="str">
            <v/>
          </cell>
        </row>
        <row r="5">
          <cell r="B5">
            <v>8670</v>
          </cell>
          <cell r="C5" t="str">
            <v>퇴계선생과 선비정신을 찾아서 - 중학교 1일 (280명)</v>
          </cell>
          <cell r="D5" t="str">
            <v>기본형</v>
          </cell>
          <cell r="E5" t="str">
            <v>도산서원선비문화수련원</v>
          </cell>
          <cell r="F5" t="str">
            <v>비영리법인</v>
          </cell>
          <cell r="G5" t="str">
            <v>경상북도</v>
          </cell>
          <cell r="H5" t="str">
            <v>대면활동</v>
          </cell>
          <cell r="I5" t="str">
            <v>일정규모</v>
          </cell>
          <cell r="J5" t="str">
            <v>해당</v>
          </cell>
          <cell r="K5" t="str">
            <v>미해당</v>
          </cell>
          <cell r="L5" t="str">
            <v xml:space="preserve"> </v>
          </cell>
          <cell r="M5" t="str">
            <v/>
          </cell>
          <cell r="N5" t="str">
            <v>자기(인성)계발활동</v>
          </cell>
          <cell r="O5" t="str">
            <v>12000</v>
          </cell>
          <cell r="P5" t="str">
            <v>280</v>
          </cell>
          <cell r="Q5" t="str">
            <v>중</v>
          </cell>
          <cell r="R5" t="str">
            <v>2019-09-18</v>
          </cell>
          <cell r="S5" t="str">
            <v>2026-01-06</v>
          </cell>
          <cell r="T5" t="str">
            <v>2021-02-22 ~ 2022-02-21</v>
          </cell>
          <cell r="U5" t="str">
            <v>인증</v>
          </cell>
          <cell r="V5" t="str">
            <v>O</v>
          </cell>
          <cell r="W5" t="str">
            <v/>
          </cell>
          <cell r="X5" t="str">
            <v>1. 퇴계종택 방문: 퇴계종손과의 대화, 종손의 삶에서는 보는 오늘날의 선비_x000D_
2. 정심투호: 정심투호를 통해 느껴보는 퇴계선생의 선비정신_x000D_
3. 도산서원 탐방: 도산서원의 역사와 이해, 서원에서 배우는 퇴계선생의 겸손과 배려_x000D_
4. 이육사문학관 탐방: 퇴계선생의 후손 이육사 선생의 독립운동과 선비정신</v>
          </cell>
          <cell r="Y5" t="str">
            <v>도산서원선비문화수련원, 인문정신연수원, 도산서원, 퇴계종택, 이육사 문학관</v>
          </cell>
          <cell r="Z5" t="str">
            <v/>
          </cell>
          <cell r="AA5" t="str">
            <v/>
          </cell>
        </row>
        <row r="6">
          <cell r="B6">
            <v>8216</v>
          </cell>
          <cell r="C6" t="str">
            <v>붕우유신을 찾아서(초등학교 2박3일)</v>
          </cell>
          <cell r="D6" t="str">
            <v>학교단체 숙박형</v>
          </cell>
          <cell r="E6" t="str">
            <v>부여군청소년수련원</v>
          </cell>
          <cell r="F6" t="str">
            <v>청소년수련원</v>
          </cell>
          <cell r="G6" t="str">
            <v>충청남도</v>
          </cell>
          <cell r="H6" t="str">
            <v>대면활동</v>
          </cell>
          <cell r="I6" t="str">
            <v>복수해당</v>
          </cell>
          <cell r="J6" t="str">
            <v>해당</v>
          </cell>
          <cell r="K6" t="str">
            <v>해당</v>
          </cell>
          <cell r="L6" t="str">
            <v>그 밖의 활동 하강레포츠</v>
          </cell>
          <cell r="M6" t="str">
            <v/>
          </cell>
          <cell r="N6" t="str">
            <v>모험개척활동</v>
          </cell>
          <cell r="O6" t="str">
            <v>90400</v>
          </cell>
          <cell r="P6" t="str">
            <v>300</v>
          </cell>
          <cell r="Q6" t="str">
            <v>초</v>
          </cell>
          <cell r="R6" t="str">
            <v>2019-02-07</v>
          </cell>
          <cell r="S6" t="str">
            <v>2026-01-06</v>
          </cell>
          <cell r="T6" t="str">
            <v>2021-04-12 ~ 2022-04-11</v>
          </cell>
          <cell r="U6" t="str">
            <v>인증</v>
          </cell>
          <cell r="V6" t="str">
            <v>O</v>
          </cell>
          <cell r="W6" t="str">
            <v/>
          </cell>
          <cell r="X6" t="str">
            <v xml:space="preserve">-  스포츠 체험활동을 통해서 균형 및 방향감각을 익히고 체력을 증진하며 참여하는 과정속에서 성취감을 느낄 수 있다. _x000D_
-  자연속에서 바람을 가르며 하늘을 날아가는 듯한 짚라인 체험으로 일상에서는 경험할 수 없는 흥미와 즐거움을 느낄 수 있어서 모험심과 성취감을 함양할 수 있다._x000D_
- 챌린지 모험활동을 통해서 두려움을 극복하고 용기와 자신감이 향상 되었으며 친구들과 협동하는 과정속에서 사회성을 함양할 수 있다._x000D_
- 프로그램 참여를 통해 참여전보다 긍정적인 자아개념을 갖게 하고 신체적·정신적으로 균형적 성장과 발달을 향상할 수 있다._x000D_
</v>
          </cell>
          <cell r="Y6" t="str">
            <v>부여군청소년수련원(운동장, 강당, 챌린지장 등)</v>
          </cell>
          <cell r="Z6" t="str">
            <v/>
          </cell>
          <cell r="AA6" t="str">
            <v/>
          </cell>
        </row>
        <row r="7">
          <cell r="B7">
            <v>8159</v>
          </cell>
          <cell r="C7" t="str">
            <v>우리들의 도전 그리고 소통(중학교 1박2일)</v>
          </cell>
          <cell r="D7" t="str">
            <v>학교단체 숙박형</v>
          </cell>
          <cell r="E7" t="str">
            <v>속리산알프스청소년수련원</v>
          </cell>
          <cell r="F7" t="str">
            <v>청소년수련원</v>
          </cell>
          <cell r="G7" t="str">
            <v>충청북도</v>
          </cell>
          <cell r="H7" t="str">
            <v>대면활동</v>
          </cell>
          <cell r="I7" t="str">
            <v>일정규모</v>
          </cell>
          <cell r="J7" t="str">
            <v>해당</v>
          </cell>
          <cell r="K7" t="str">
            <v>미해당</v>
          </cell>
          <cell r="L7" t="str">
            <v xml:space="preserve"> </v>
          </cell>
          <cell r="M7" t="str">
            <v/>
          </cell>
          <cell r="N7" t="str">
            <v>자기(인성)계발활동</v>
          </cell>
          <cell r="O7" t="str">
            <v>58900</v>
          </cell>
          <cell r="P7" t="str">
            <v>390</v>
          </cell>
          <cell r="Q7" t="str">
            <v>중</v>
          </cell>
          <cell r="R7" t="str">
            <v>2019-01-09</v>
          </cell>
          <cell r="S7" t="str">
            <v>2026-01-06</v>
          </cell>
          <cell r="T7" t="str">
            <v>2020-11-12 ~ 2021-11-11</v>
          </cell>
          <cell r="U7" t="str">
            <v>인증</v>
          </cell>
          <cell r="V7" t="str">
            <v>O</v>
          </cell>
          <cell r="W7" t="str">
            <v/>
          </cell>
          <cell r="X7" t="str">
            <v>공동체활동 및 체험활동</v>
          </cell>
          <cell r="Y7" t="str">
            <v>속리산알프스수련원</v>
          </cell>
          <cell r="Z7" t="str">
            <v/>
          </cell>
          <cell r="AA7" t="str">
            <v/>
          </cell>
        </row>
        <row r="8">
          <cell r="B8">
            <v>8169</v>
          </cell>
          <cell r="C8" t="str">
            <v>시대별중급과정 01 (초등학교)</v>
          </cell>
          <cell r="D8" t="str">
            <v>기본형-회기</v>
          </cell>
          <cell r="E8" t="str">
            <v>(주)답사친구</v>
          </cell>
          <cell r="F8" t="str">
            <v>영리법인</v>
          </cell>
          <cell r="G8" t="str">
            <v>울산광역시</v>
          </cell>
          <cell r="H8" t="str">
            <v>대면활동</v>
          </cell>
          <cell r="I8" t="str">
            <v>해당없음</v>
          </cell>
          <cell r="J8" t="str">
            <v>미해당</v>
          </cell>
          <cell r="K8" t="str">
            <v>미해당</v>
          </cell>
          <cell r="L8" t="str">
            <v xml:space="preserve"> </v>
          </cell>
          <cell r="M8" t="str">
            <v/>
          </cell>
          <cell r="N8" t="str">
            <v>자기(인성)계발활동</v>
          </cell>
          <cell r="O8" t="str">
            <v>225000</v>
          </cell>
          <cell r="P8" t="str">
            <v>40</v>
          </cell>
          <cell r="Q8" t="str">
            <v>초</v>
          </cell>
          <cell r="R8" t="str">
            <v>2019-01-09</v>
          </cell>
          <cell r="S8" t="str">
            <v>2026-01-07</v>
          </cell>
          <cell r="T8" t="str">
            <v>2020-11-09 ~ 2021-11-08</v>
          </cell>
          <cell r="U8" t="str">
            <v>인증</v>
          </cell>
          <cell r="V8" t="str">
            <v>O</v>
          </cell>
          <cell r="W8" t="str">
            <v/>
          </cell>
          <cell r="X8" t="str">
            <v xml:space="preserve"> ◎ 시대순 심화 역사 체험 학습을 통해 깊이 있는 역사적 내용을 자연스레 습득한다._x000D_
 ◎ 또래 간 상호교육을 통해 시대순에 대한 다양한 시각과 해석을 이해하고 공감한다._x000D_
 ◎ 모둠활동, 현장교육을 통해 사회성, 인성 함양, 협동심과 리더쉽을 키운다._x000D_
 ◎ 선사시대의 도구사용에 대해 알 수 있고 선사인들의 생활을 바위를 통해 배운다._x000D_
 ◎ 삼국 중 나라의 기틀을 가장 많이 갖춘 고구려에 대해 배운다._x000D_
 ◎ 백제의 역사와 백제를 대표할 수 있는 주요문화재에 대해 알아본다.</v>
          </cell>
          <cell r="Y8" t="str">
            <v>울산, 충주, 공주</v>
          </cell>
          <cell r="Z8" t="str">
            <v/>
          </cell>
          <cell r="AA8" t="str">
            <v/>
          </cell>
        </row>
        <row r="9">
          <cell r="B9">
            <v>8166</v>
          </cell>
          <cell r="C9" t="str">
            <v>Enioy In 알프스(초등학교 2박3일)</v>
          </cell>
          <cell r="D9" t="str">
            <v>학교단체 숙박형</v>
          </cell>
          <cell r="E9" t="str">
            <v>속리산알프스청소년수련원</v>
          </cell>
          <cell r="F9" t="str">
            <v>청소년수련원</v>
          </cell>
          <cell r="G9" t="str">
            <v>충청북도</v>
          </cell>
          <cell r="H9" t="str">
            <v>대면활동</v>
          </cell>
          <cell r="I9" t="str">
            <v>일정규모</v>
          </cell>
          <cell r="J9" t="str">
            <v>해당</v>
          </cell>
          <cell r="K9" t="str">
            <v>미해당</v>
          </cell>
          <cell r="L9" t="str">
            <v xml:space="preserve"> </v>
          </cell>
          <cell r="M9" t="str">
            <v/>
          </cell>
          <cell r="N9" t="str">
            <v>자기(인성)계발활동</v>
          </cell>
          <cell r="O9" t="str">
            <v>101000</v>
          </cell>
          <cell r="P9" t="str">
            <v>390</v>
          </cell>
          <cell r="Q9" t="str">
            <v>초</v>
          </cell>
          <cell r="R9" t="str">
            <v>2019-01-09</v>
          </cell>
          <cell r="S9" t="str">
            <v>2026-01-07</v>
          </cell>
          <cell r="T9" t="str">
            <v>2020-11-12 ~ 2021-11-11</v>
          </cell>
          <cell r="U9" t="str">
            <v>인증</v>
          </cell>
          <cell r="V9" t="str">
            <v>O</v>
          </cell>
          <cell r="W9" t="str">
            <v/>
          </cell>
          <cell r="X9" t="str">
            <v>공동체활동 및 다양한 체험활동</v>
          </cell>
          <cell r="Y9" t="str">
            <v>속리산알프스수련원</v>
          </cell>
          <cell r="Z9" t="str">
            <v/>
          </cell>
          <cell r="AA9" t="str">
            <v/>
          </cell>
        </row>
        <row r="10">
          <cell r="B10">
            <v>8160</v>
          </cell>
          <cell r="C10" t="str">
            <v>시대별중급과정 03 (초등학교)</v>
          </cell>
          <cell r="D10" t="str">
            <v>기본형-회기</v>
          </cell>
          <cell r="E10" t="str">
            <v>(주)답사친구</v>
          </cell>
          <cell r="F10" t="str">
            <v>영리법인</v>
          </cell>
          <cell r="G10" t="str">
            <v>울산광역시</v>
          </cell>
          <cell r="H10" t="str">
            <v>대면활동</v>
          </cell>
          <cell r="I10" t="str">
            <v>해당없음</v>
          </cell>
          <cell r="J10" t="str">
            <v>미해당</v>
          </cell>
          <cell r="K10" t="str">
            <v>미해당</v>
          </cell>
          <cell r="L10" t="str">
            <v xml:space="preserve"> </v>
          </cell>
          <cell r="M10" t="str">
            <v/>
          </cell>
          <cell r="N10" t="str">
            <v>자기(인성)계발활동</v>
          </cell>
          <cell r="O10" t="str">
            <v>225000</v>
          </cell>
          <cell r="P10" t="str">
            <v>40</v>
          </cell>
          <cell r="Q10" t="str">
            <v>초</v>
          </cell>
          <cell r="R10" t="str">
            <v>2019-01-09</v>
          </cell>
          <cell r="S10" t="str">
            <v>2026-01-07</v>
          </cell>
          <cell r="T10" t="str">
            <v>2020-11-09 ~ 2021-11-08</v>
          </cell>
          <cell r="U10" t="str">
            <v>인증</v>
          </cell>
          <cell r="V10" t="str">
            <v>O</v>
          </cell>
          <cell r="W10" t="str">
            <v>역사, 문화재 답사 활동을 통해 역사의 현장을 직접 경험하면서 청소년에게 대한민국 시대상을 알아보게 한다. 그로 인해 선조들의 문화와 지혜를 얻고, 역사 인식 제고와 박물관 활용, 여가활동 및 창의적 체험 활동의 기회를 제공한다.</v>
          </cell>
          <cell r="X10" t="str">
            <v xml:space="preserve"> ◎ 시대순 심화 역사 체험 학습을 통해 깊이 있는 역사적 내용을 자연스레 습득한다._x000D_
 ◎ 또래 간 상호교육을 통해 시대순에 대한 다양한 시각과 해석을 이해하고 공감한다._x000D_
 ◎ 모둠활동, 현장교육을 통해 사회성, 인성 함양, 협동심과 리더쉽을 키운다._x000D_
 ◎ 안동 문화 탐방을 통하여 유교 문화에 대한 지식을 얻을 수 있다._x000D_
 ◎ 조선 중기 임진왜란 시 활약했던 의병에 대한 지식을 얻을 수 있다._x000D_
 ◎ 조선시대 화성의 건축배경에 대한 지식을 얻을 수 있다.</v>
          </cell>
          <cell r="Y10" t="str">
            <v>안동,의령,수원</v>
          </cell>
          <cell r="Z10" t="str">
            <v/>
          </cell>
          <cell r="AA10" t="str">
            <v/>
          </cell>
        </row>
        <row r="11">
          <cell r="B11">
            <v>8151</v>
          </cell>
          <cell r="C11" t="str">
            <v>한양나들이 서울투어 C-1 -덕수궁, 서울시청, 남산골한옥마을- (초등학교)</v>
          </cell>
          <cell r="D11" t="str">
            <v>기본형</v>
          </cell>
          <cell r="E11" t="str">
            <v>콜럼버스</v>
          </cell>
          <cell r="F11" t="str">
            <v>개인사업</v>
          </cell>
          <cell r="G11" t="str">
            <v>서울특별시</v>
          </cell>
          <cell r="H11" t="str">
            <v>대면활동</v>
          </cell>
          <cell r="I11" t="str">
            <v>해당없음</v>
          </cell>
          <cell r="J11" t="str">
            <v>미해당</v>
          </cell>
          <cell r="K11" t="str">
            <v>미해당</v>
          </cell>
          <cell r="L11" t="str">
            <v xml:space="preserve"> </v>
          </cell>
          <cell r="M11" t="str">
            <v/>
          </cell>
          <cell r="N11" t="str">
            <v>문화예술활동</v>
          </cell>
          <cell r="O11" t="str">
            <v>15000</v>
          </cell>
          <cell r="P11" t="str">
            <v>130</v>
          </cell>
          <cell r="Q11" t="str">
            <v>초</v>
          </cell>
          <cell r="R11" t="str">
            <v>2019-01-09</v>
          </cell>
          <cell r="S11" t="str">
            <v>2026-01-07</v>
          </cell>
          <cell r="T11" t="str">
            <v>2020-10-30 ~ 2021-10-29</v>
          </cell>
          <cell r="U11" t="str">
            <v>인증</v>
          </cell>
          <cell r="V11" t="str">
            <v>O</v>
          </cell>
          <cell r="W11" t="str">
            <v>○ 학교 내 역사교육 및 역사체험의 기회가 적은 초등학생들에게 현장의 역사체험 프로그램을 제공함으로써 우리의 역사와 문화를 경험하며 학습할 수 있도록 하며, 전문 강사의 인솔 하에 정확한 지식 전달과 올바른 역사관 형성에 목적을 두어 학생들의 정확하고 폭넓은 역사의식 함양에 프로그램의 목적이 있다._x000D_
 _x000D_
 ○ 조선시대~ 근현대사에 대한 역사적 사실을 현장방문과 체험을 통하여 재미있고 쉽게 배울 수 있도록 하며, 역사 학습의 의미와 중요성을 느낄 수 있도록 지도함에 그 목적이 있다.</v>
          </cell>
          <cell r="X11" t="str">
            <v xml:space="preserve">1.조선의 도읍지 한양과 지금의 서울의 모습을 비교해보고, 덕수궁과 관련된 이야기를 알아본다._x000D_
  1) 도시, 수도로서 서울에 관련된 역사적 사실과 시대별 도시의 변천사를 배워본다. _x000D_
  2) 법궁과 이궁의 의미를 알아보고, 덕수궁과 관련된 사건들을 현장에서 배워본다._x000D_
  3) 을미사변과 관련된 이야기, 덕수궁의 옛 명칭과 대한제국 이야기를 현장에서 배워본다. _x000D_
_x000D_
_x000D_
2. 서울시청의 역할과 변천과정, 지방자치제도에 대해 배워본다. _x000D_
  1) 서울시청의 모습과 변화 과정을 알아본다. _x000D_
  2) 역대 시장과 시장실의 모습을 살펴본 후 서울시청의 하는 일과 _x000D_
    지방자치제도에 대한 개념을 이해한다. _x000D_
_x000D_
 3. 조선의 양반가 ‘남산골’의 한옥마을을 탐방하고, 전통제기 체험을 실시한다._x000D_
  1) 조선의 양반가 ‘남산골’의 유래와 현재 남산골한옥마을 구성의 유래를 알아본다._x000D_
  2) 각 양반 가옥을 둘러보며 가옥의 구조와 특이점, 현재의 가옥과의 차이점을 비교해본다._x000D_
  3) 엽전과 한지를 이용해 전통 제기 모형을 만들어보고, 제기차기 놀이를 체험해본다._x000D_
</v>
          </cell>
          <cell r="Y11" t="str">
            <v>덕수궁, 서울시청, 남산골한옥마을</v>
          </cell>
          <cell r="Z11" t="str">
            <v/>
          </cell>
          <cell r="AA11" t="str">
            <v/>
          </cell>
        </row>
        <row r="12">
          <cell r="B12">
            <v>8150</v>
          </cell>
          <cell r="C12" t="str">
            <v>한양나들이 서울투어 B-1 -창덕궁, 서울역사박물관, 서울시청- (초등학교)</v>
          </cell>
          <cell r="D12" t="str">
            <v>기본형</v>
          </cell>
          <cell r="E12" t="str">
            <v>콜럼버스</v>
          </cell>
          <cell r="F12" t="str">
            <v>개인사업</v>
          </cell>
          <cell r="G12" t="str">
            <v>서울특별시</v>
          </cell>
          <cell r="H12" t="str">
            <v>대면활동</v>
          </cell>
          <cell r="I12" t="str">
            <v>해당없음</v>
          </cell>
          <cell r="J12" t="str">
            <v>미해당</v>
          </cell>
          <cell r="K12" t="str">
            <v>미해당</v>
          </cell>
          <cell r="L12" t="str">
            <v xml:space="preserve"> </v>
          </cell>
          <cell r="M12" t="str">
            <v/>
          </cell>
          <cell r="N12" t="str">
            <v>문화예술활동</v>
          </cell>
          <cell r="O12" t="str">
            <v>13500</v>
          </cell>
          <cell r="P12" t="str">
            <v>130</v>
          </cell>
          <cell r="Q12" t="str">
            <v>초</v>
          </cell>
          <cell r="R12" t="str">
            <v>2019-01-09</v>
          </cell>
          <cell r="S12" t="str">
            <v>2026-01-07</v>
          </cell>
          <cell r="T12" t="str">
            <v>2020-10-30 ~ 2021-10-29</v>
          </cell>
          <cell r="U12" t="str">
            <v>인증</v>
          </cell>
          <cell r="V12" t="str">
            <v>O</v>
          </cell>
          <cell r="W12" t="str">
            <v xml:space="preserve"> ○ 학교 내 역사교육 및 역사체험의 기회가 적은 초등학생들에게 현장의 역사체험 프로그램을 제공함으로써 우리의 역사와 문화를 경험하며 학습할 수 있도록 하며, 전문 강사의 인솔 하에 정확한 지식 전달과 올바른 역사관 형성에 목적을 두어 학생들의 정확하고 폭넓은 역사의식 함양에 프로그램의 목적이 있다._x000D_
 _x000D_
 ○ 조선시대~ 근현대사에 대한 역사적 사실을 현장방문과 체험을 통하여 재미있고 쉽게 배울 수 있도록 하며, 역사 학습의 의미와 중요성을 느낄 수 있도록 지도함에 그 목적이 있다. _x000D_
</v>
          </cell>
          <cell r="X12" t="str">
            <v xml:space="preserve">1. 유네스코세계문화유산으로서의 창덕궁을 알아본다._x000D_
   1) 유네스코문화유산으로서의 창덕궁의 의미와 보존의 중요성을 알아본다. _x000D_
   2) 창덕궁과 관련된 역사적 배경과 의미를 알아본다.(정궁과 이궁의 의미)_x000D_
   3) 조선시대의 궁궐과 그 역사적 배경과 창덕궁과의 관계를 현장서 배워본다._x000D_
_x000D_
 2. 서울의 변천과 발달과정을 박물관의 전시물을 통해 배워본다._x000D_
  1) 도시, 수도로서 서울에 관련된 역사적 사실과 의미를 알아본다. _x000D_
  2) 시대별 도시의 변천사를 수도 서울을 통해 배워본다. _x000D_
  3)  서울지도에 우리가 다녀온 곳을 표시해보고, 내가 사는 지역은 어디인지,_x000D_
     학교는 무슨 구에 있는지 지도에 표시해본다._x000D_
 _x000D_
 3. 서울시청의 역할과 변천과정, 지방자치제도에 대해 배워본다. _x000D_
  1) 서울시청의 모습과 변화 과정을 알아본다. _x000D_
  2) 역대 시장과 시장실의 모습을 살펴본 후 서울시청의 하는 일과 _x000D_
    지방자치제도에 대한 개념을 이해한다. </v>
          </cell>
          <cell r="Y12" t="str">
            <v>창덕궁, 서울역사박물관, 서울시청</v>
          </cell>
          <cell r="Z12" t="str">
            <v/>
          </cell>
          <cell r="AA12" t="str">
            <v/>
          </cell>
        </row>
        <row r="13">
          <cell r="B13">
            <v>8149</v>
          </cell>
          <cell r="C13" t="str">
            <v>한양나들이 서울투어 A-1 -경복궁, 남산골한옥마을- (초등학교)</v>
          </cell>
          <cell r="D13" t="str">
            <v>기본형</v>
          </cell>
          <cell r="E13" t="str">
            <v>콜럼버스</v>
          </cell>
          <cell r="F13" t="str">
            <v>개인사업</v>
          </cell>
          <cell r="G13" t="str">
            <v>서울특별시</v>
          </cell>
          <cell r="H13" t="str">
            <v>대면활동</v>
          </cell>
          <cell r="I13" t="str">
            <v>해당없음</v>
          </cell>
          <cell r="J13" t="str">
            <v>미해당</v>
          </cell>
          <cell r="K13" t="str">
            <v>미해당</v>
          </cell>
          <cell r="L13" t="str">
            <v xml:space="preserve"> </v>
          </cell>
          <cell r="M13" t="str">
            <v/>
          </cell>
          <cell r="N13" t="str">
            <v>문화예술활동</v>
          </cell>
          <cell r="O13" t="str">
            <v>15000</v>
          </cell>
          <cell r="P13" t="str">
            <v>130</v>
          </cell>
          <cell r="Q13" t="str">
            <v>초</v>
          </cell>
          <cell r="R13" t="str">
            <v>2019-01-09</v>
          </cell>
          <cell r="S13" t="str">
            <v>2026-01-07</v>
          </cell>
          <cell r="T13" t="str">
            <v>2020-10-30 ~ 2021-10-29</v>
          </cell>
          <cell r="U13" t="str">
            <v>인증</v>
          </cell>
          <cell r="V13" t="str">
            <v>O</v>
          </cell>
          <cell r="W13" t="str">
            <v xml:space="preserve">○ 학교 내 역사교육 및 역사체험의 기회가 적은 초등학생들에게 현장의 역사체험 프로그램을 제공함으로써 우리의 역사와 문화를 경험하며 학습할 수 있도록 하며, 전문 강사의 인솔 하에 정확한 지식 전달과 올바른 역사관 형성에 목적을 두어 학생들의 정확하고 폭넓은 역사의식 함양에 프로그램의 목적이 있다._x000D_
 _x000D_
 ○ 조선시대~ 근현대사에 대한 역사적 사실을 현장방문과 체험을 통하여 재미있고 쉽게 배울 수 있도록 하며, 역사 학습의 의미와 중요성을 느낄 수 있도록 지도함에 그 목적이 있다. _x000D_
</v>
          </cell>
          <cell r="X13" t="str">
            <v xml:space="preserve">1. 조선의 도읍지 한양과 지금의 서울의 모습을 비교해 본다._x000D_
   1) 도시, 수도로서 서울에 관련된 역사적 사실과 그 의미를 알아본다._x000D_
   2) 시대별 도시의 변천사를 수도 서울을 통해 배워본다. _x000D_
 _x000D_
 2. 조선의 ‘법궁’으로서의 경복궁을 알아본다._x000D_
   1) 법궁과 이궁이 무슨 의미인지, 법궁과 이궁은 무엇이 있는지? _x000D_
   2) 경복궁의 소실과 재건에 대한 역사적 배경과 의미를 알아본다._x000D_
   3)‘을미사변’, ‘아관파천’ 등 역사적 사실에 대해 현장에서 배워본다._x000D_
_x000D_
 3. 조선의 양반가 ‘남산골’의 한옥마을을 탐방하고, 전통제기 체험을 실시한다._x000D_
  1) 조선의 양반가 ‘남산골’의 유래와 현재 남산골한옥마을 구성의 유래를 알아본다._x000D_
  2) 각 양반 가옥을 둘러보며 가옥의 구조와 특이점, 현재의 가옥과의 차이점을 비교해본다._x000D_
  3) 엽전과 한지를 이용해 전통 제기 모형을 만들어보고, 제기차기 놀이를 체험해본다._x000D_
</v>
          </cell>
          <cell r="Y13" t="str">
            <v>경복궁, 남산골한옥마을</v>
          </cell>
          <cell r="Z13" t="str">
            <v/>
          </cell>
          <cell r="AA13" t="str">
            <v/>
          </cell>
        </row>
        <row r="14">
          <cell r="B14">
            <v>8147</v>
          </cell>
          <cell r="C14" t="str">
            <v>도전하고,화합하고,지혜모아!!(1박2일 고등학교)</v>
          </cell>
          <cell r="D14" t="str">
            <v>학교단체 숙박형</v>
          </cell>
          <cell r="E14" t="str">
            <v>해운청소년수련원</v>
          </cell>
          <cell r="F14" t="str">
            <v>청소년수련원</v>
          </cell>
          <cell r="G14" t="str">
            <v>경상남도</v>
          </cell>
          <cell r="H14" t="str">
            <v>대면활동</v>
          </cell>
          <cell r="I14" t="str">
            <v>일정규모</v>
          </cell>
          <cell r="J14" t="str">
            <v>해당</v>
          </cell>
          <cell r="K14" t="str">
            <v>미해당</v>
          </cell>
          <cell r="L14" t="str">
            <v xml:space="preserve"> </v>
          </cell>
          <cell r="M14" t="str">
            <v/>
          </cell>
          <cell r="N14" t="str">
            <v>자기(인성)계발활동</v>
          </cell>
          <cell r="O14" t="str">
            <v>57000</v>
          </cell>
          <cell r="P14" t="str">
            <v>300</v>
          </cell>
          <cell r="Q14" t="str">
            <v>고</v>
          </cell>
          <cell r="R14" t="str">
            <v>2019-01-09</v>
          </cell>
          <cell r="S14" t="str">
            <v>2026-01-07</v>
          </cell>
          <cell r="T14" t="str">
            <v>2020-12-25 ~ 2021-12-24</v>
          </cell>
          <cell r="U14" t="str">
            <v>인증</v>
          </cell>
          <cell r="V14" t="str">
            <v>O</v>
          </cell>
          <cell r="W14" t="str">
            <v xml:space="preserve">고등학교 청소년들을 대상으로 리더십 함양프로그램을 제공하여 긍정적인 자아상을 형성하고 커뮤니케이션능력과 원만한 인간관계를 유지할 수 있는 능력을 키워 경쟁보다는 주변과 공동체의 문제에 관심을 가지는 리더의 덕목을 갖추는데 도움을 준다. _x000D_
</v>
          </cell>
          <cell r="X14" t="str">
            <v xml:space="preserve">여는 마당 / 팀워크(team-work)활동/서번트 리더쉽 트레이닝 / 백지장도 맞들면 낫다 / 아름다운 학교만들기 / 열정과 기쁨으로 하나되자 / 소통하는 리더, 공감하는 리더 / 닫는마당 / _x000D_
</v>
          </cell>
          <cell r="Y14" t="str">
            <v>해운청소년수련원</v>
          </cell>
          <cell r="Z14" t="str">
            <v/>
          </cell>
          <cell r="AA14" t="str">
            <v/>
          </cell>
        </row>
        <row r="15">
          <cell r="B15">
            <v>8146</v>
          </cell>
          <cell r="C15" t="str">
            <v>도전하고,화합하고,지혜모아!! (1박2일 중학교)</v>
          </cell>
          <cell r="D15" t="str">
            <v>학교단체 숙박형</v>
          </cell>
          <cell r="E15" t="str">
            <v>해운청소년수련원</v>
          </cell>
          <cell r="F15" t="str">
            <v>청소년수련원</v>
          </cell>
          <cell r="G15" t="str">
            <v>경상남도</v>
          </cell>
          <cell r="H15" t="str">
            <v>대면활동</v>
          </cell>
          <cell r="I15" t="str">
            <v>일정규모</v>
          </cell>
          <cell r="J15" t="str">
            <v>해당</v>
          </cell>
          <cell r="K15" t="str">
            <v>미해당</v>
          </cell>
          <cell r="L15" t="str">
            <v xml:space="preserve"> </v>
          </cell>
          <cell r="M15" t="str">
            <v/>
          </cell>
          <cell r="N15" t="str">
            <v>자기(인성)계발활동</v>
          </cell>
          <cell r="O15" t="str">
            <v>56000</v>
          </cell>
          <cell r="P15" t="str">
            <v>300</v>
          </cell>
          <cell r="Q15" t="str">
            <v>중</v>
          </cell>
          <cell r="R15" t="str">
            <v>2019-01-09</v>
          </cell>
          <cell r="S15" t="str">
            <v>2026-01-07</v>
          </cell>
          <cell r="T15" t="str">
            <v>2020-12-25 ~ 2021-12-24</v>
          </cell>
          <cell r="U15" t="str">
            <v>인증</v>
          </cell>
          <cell r="V15" t="str">
            <v>O</v>
          </cell>
          <cell r="W15" t="str">
            <v xml:space="preserve">중학교 청소년들을 대상으로 리더십 함양프로그램을 제공하여 진정한 자신을 자각하고 비전을 설정하게 하여 건강한 다음세대의 글로벌 리더로 성장하는 바탕을 마련하고 리더로서 자격을 갖춰 교우간의 소통에 있어 도움이 되고자 한다. </v>
          </cell>
          <cell r="X15" t="str">
            <v xml:space="preserve">여는 마당 / 팀워크(team-work)활동/컬러 리더쉽 트레이닝 / 티끌 모아 태산 / 학교사랑, 날개를 달자 / 어울림 한마당 / 내가 되고 싶은 리더  / 닫는마당 / </v>
          </cell>
          <cell r="Y15" t="str">
            <v>해운청소년수련원</v>
          </cell>
          <cell r="Z15" t="str">
            <v/>
          </cell>
          <cell r="AA15" t="str">
            <v/>
          </cell>
        </row>
        <row r="16">
          <cell r="B16">
            <v>9217</v>
          </cell>
          <cell r="C16" t="str">
            <v>학년수련활동(중학교 2박3일)</v>
          </cell>
          <cell r="D16" t="str">
            <v>학교단체 숙박형</v>
          </cell>
          <cell r="E16" t="str">
            <v>양주시청소년수련원</v>
          </cell>
          <cell r="F16" t="str">
            <v>청소년수련원</v>
          </cell>
          <cell r="G16" t="str">
            <v>경기도</v>
          </cell>
          <cell r="H16" t="str">
            <v>대면활동</v>
          </cell>
          <cell r="I16" t="str">
            <v>일정규모</v>
          </cell>
          <cell r="J16" t="str">
            <v>해당</v>
          </cell>
          <cell r="K16" t="str">
            <v>미해당</v>
          </cell>
          <cell r="L16" t="str">
            <v xml:space="preserve"> </v>
          </cell>
          <cell r="M16" t="str">
            <v/>
          </cell>
          <cell r="N16" t="str">
            <v>자기(인성)계발활동</v>
          </cell>
          <cell r="O16" t="str">
            <v>61900</v>
          </cell>
          <cell r="P16" t="str">
            <v>300</v>
          </cell>
          <cell r="Q16" t="str">
            <v>중</v>
          </cell>
          <cell r="R16" t="str">
            <v>2020-04-01</v>
          </cell>
          <cell r="S16" t="str">
            <v>2026-01-09</v>
          </cell>
          <cell r="T16" t="str">
            <v>2020-12-11 ~ 2021-12-10</v>
          </cell>
          <cell r="U16" t="str">
            <v>인증</v>
          </cell>
          <cell r="V16" t="str">
            <v>X</v>
          </cell>
          <cell r="W16" t="str">
            <v/>
          </cell>
          <cell r="X16" t="str">
            <v>- 여는마당 및 대피훈련_x000D_
- 반별여는마당_x000D_
- 협동과의 만남1~3_x000D_
- 스마트한 추적놀이_x000D_
- 선택체험활동1~2_x000D_
- 추억의 밤 및 명랑운동회_x000D_
- 닫는마당</v>
          </cell>
          <cell r="Y16" t="str">
            <v>양주시청소년수련원(경기도 양주시 평화로 소재)</v>
          </cell>
          <cell r="Z16" t="str">
            <v/>
          </cell>
          <cell r="AA16" t="str">
            <v/>
          </cell>
        </row>
        <row r="17">
          <cell r="B17" t="str">
            <v>MD0532</v>
          </cell>
          <cell r="C17" t="str">
            <v>보드 오브 레전드 'B.O.L'(중학교)</v>
          </cell>
          <cell r="D17" t="str">
            <v/>
          </cell>
          <cell r="E17" t="str">
            <v>양주시청소년수련원</v>
          </cell>
          <cell r="F17" t="str">
            <v>청소년수련원</v>
          </cell>
          <cell r="G17" t="str">
            <v>경기도</v>
          </cell>
          <cell r="H17" t="str">
            <v>대면활동</v>
          </cell>
          <cell r="I17" t="str">
            <v>해당없음</v>
          </cell>
          <cell r="J17" t="str">
            <v>미해당</v>
          </cell>
          <cell r="K17" t="str">
            <v>미해당</v>
          </cell>
          <cell r="L17" t="str">
            <v xml:space="preserve"> </v>
          </cell>
          <cell r="M17" t="str">
            <v/>
          </cell>
          <cell r="N17" t="str">
            <v>자기(인성)계발활동</v>
          </cell>
          <cell r="O17" t="str">
            <v>0</v>
          </cell>
          <cell r="P17" t="str">
            <v>80</v>
          </cell>
          <cell r="Q17" t="str">
            <v>중</v>
          </cell>
          <cell r="R17" t="str">
            <v>2020-04-01</v>
          </cell>
          <cell r="S17" t="str">
            <v>2026-01-10</v>
          </cell>
          <cell r="T17" t="str">
            <v>2020-12-11 ~ 2021-12-10</v>
          </cell>
          <cell r="U17" t="str">
            <v>인증</v>
          </cell>
          <cell r="V17" t="str">
            <v>X</v>
          </cell>
          <cell r="W17" t="str">
            <v>- 전략적 사고력과 문제해결 능력을 발달시켜 자신감을 키운다._x000D_
- 보드게임 소품을 이용하여 인지력, 창의력, 집중력을 강화한다._x000D_
- 참여자와의 관계를 구축하고 의사소통 방법을 익힌다.</v>
          </cell>
          <cell r="X17" t="str">
            <v>PPT자료를 활용하여 보드게임 소개 및 규칙을 설명 후 진행한다.</v>
          </cell>
          <cell r="Y17" t="str">
            <v/>
          </cell>
          <cell r="Z17" t="str">
            <v/>
          </cell>
          <cell r="AA17" t="str">
            <v/>
          </cell>
        </row>
        <row r="18">
          <cell r="B18">
            <v>9921</v>
          </cell>
          <cell r="C18" t="str">
            <v>우주과학체험캠프(중,고등학교 1박2일)</v>
          </cell>
          <cell r="D18" t="str">
            <v>숙박형</v>
          </cell>
          <cell r="E18" t="str">
            <v>국립청소년우주센터</v>
          </cell>
          <cell r="F18" t="str">
            <v>청소년수련원</v>
          </cell>
          <cell r="G18" t="str">
            <v>전라남도</v>
          </cell>
          <cell r="H18" t="str">
            <v>대면활동</v>
          </cell>
          <cell r="I18" t="str">
            <v>일정규모</v>
          </cell>
          <cell r="J18" t="str">
            <v>해당</v>
          </cell>
          <cell r="K18" t="str">
            <v>미해당</v>
          </cell>
          <cell r="L18" t="str">
            <v xml:space="preserve"> </v>
          </cell>
          <cell r="M18" t="str">
            <v/>
          </cell>
          <cell r="N18" t="str">
            <v>과학정보활동</v>
          </cell>
          <cell r="O18" t="str">
            <v>75100</v>
          </cell>
          <cell r="P18" t="str">
            <v>216</v>
          </cell>
          <cell r="Q18" t="str">
            <v>중,고</v>
          </cell>
          <cell r="R18" t="str">
            <v>2021-04-28</v>
          </cell>
          <cell r="S18" t="str">
            <v>2026-01-11</v>
          </cell>
          <cell r="T18" t="str">
            <v>2021-12-09 ~ 2022-12-08</v>
          </cell>
          <cell r="U18" t="str">
            <v>인증</v>
          </cell>
          <cell r="V18" t="str">
            <v>X</v>
          </cell>
          <cell r="W18" t="str">
            <v/>
          </cell>
          <cell r="X18" t="str">
            <v xml:space="preserve">우주과학에 대한 흥미가 유발되고 관심이 향상된다. _x000D_
우주과학에 대한 의문점을 질문할 수 있다. _x000D_
_x000D_
□ 우주인훈련장비체험 _x000D_
□ S.O.S. _x000D_
□ 대기비행의 안정성과 폼로켓 _x000D_
□ 천체투영관에서 본 하늘 _x000D_
□ 대기비행의 원리와 종이비행기 실험 </v>
          </cell>
          <cell r="Y18" t="str">
            <v>국립청소년우주센터</v>
          </cell>
          <cell r="Z18" t="str">
            <v/>
          </cell>
          <cell r="AA18" t="str">
            <v/>
          </cell>
        </row>
        <row r="19">
          <cell r="B19">
            <v>9154</v>
          </cell>
          <cell r="C19" t="str">
            <v>자신감UP 인성Up 리더십 UP(중학교 1박2일)</v>
          </cell>
          <cell r="D19" t="str">
            <v>학교단체 숙박형</v>
          </cell>
          <cell r="E19" t="str">
            <v>부산도시공사 아르피나</v>
          </cell>
          <cell r="F19" t="str">
            <v>유스호스텔</v>
          </cell>
          <cell r="G19" t="str">
            <v>부산광역시</v>
          </cell>
          <cell r="H19" t="str">
            <v>대면활동</v>
          </cell>
          <cell r="I19" t="str">
            <v>일정규모</v>
          </cell>
          <cell r="J19" t="str">
            <v>해당</v>
          </cell>
          <cell r="K19" t="str">
            <v>미해당</v>
          </cell>
          <cell r="L19" t="str">
            <v xml:space="preserve"> </v>
          </cell>
          <cell r="M19" t="str">
            <v/>
          </cell>
          <cell r="N19" t="str">
            <v>자기(인성)계발활동</v>
          </cell>
          <cell r="O19" t="str">
            <v>55000</v>
          </cell>
          <cell r="P19" t="str">
            <v>180</v>
          </cell>
          <cell r="Q19" t="str">
            <v>중</v>
          </cell>
          <cell r="R19" t="str">
            <v>2020-04-01</v>
          </cell>
          <cell r="S19" t="str">
            <v>2026-01-12</v>
          </cell>
          <cell r="T19" t="str">
            <v>2021-11-11 ~ 2022-11-10</v>
          </cell>
          <cell r="U19" t="str">
            <v>인증</v>
          </cell>
          <cell r="V19" t="str">
            <v>X</v>
          </cell>
          <cell r="W19" t="str">
            <v/>
          </cell>
          <cell r="X19" t="str">
            <v>여는마당, 나를 소개합니다., 청소년자기관리, 서번트리더십, 우리들의 자랑, 퍼스널 컬러, 정리마당</v>
          </cell>
          <cell r="Y19" t="str">
            <v>부산도시공사 아르피나</v>
          </cell>
          <cell r="Z19" t="str">
            <v/>
          </cell>
          <cell r="AA19" t="str">
            <v/>
          </cell>
        </row>
        <row r="20">
          <cell r="B20">
            <v>8369</v>
          </cell>
          <cell r="C20" t="str">
            <v>STS창의과학진로캠프-STS그린스쿨-기후의 습격 지구온난화[1일]</v>
          </cell>
          <cell r="D20" t="str">
            <v>기본형</v>
          </cell>
          <cell r="E20" t="str">
            <v>(주)에스티에스연구소</v>
          </cell>
          <cell r="F20" t="str">
            <v>영리법인</v>
          </cell>
          <cell r="G20" t="str">
            <v>경기도</v>
          </cell>
          <cell r="H20" t="str">
            <v>대면활동</v>
          </cell>
          <cell r="I20" t="str">
            <v>해당없음</v>
          </cell>
          <cell r="J20" t="str">
            <v>미해당</v>
          </cell>
          <cell r="K20" t="str">
            <v>미해당</v>
          </cell>
          <cell r="L20" t="str">
            <v xml:space="preserve"> </v>
          </cell>
          <cell r="M20" t="str">
            <v/>
          </cell>
          <cell r="N20" t="str">
            <v>직업체험활동</v>
          </cell>
          <cell r="O20" t="str">
            <v>77000</v>
          </cell>
          <cell r="P20" t="str">
            <v>120</v>
          </cell>
          <cell r="Q20" t="str">
            <v>초,중</v>
          </cell>
          <cell r="R20" t="str">
            <v>2019-04-03</v>
          </cell>
          <cell r="S20" t="str">
            <v>2026-01-17</v>
          </cell>
          <cell r="T20" t="str">
            <v>2020-11-08 ~ 2021-11-07</v>
          </cell>
          <cell r="U20" t="str">
            <v>인증</v>
          </cell>
          <cell r="V20" t="str">
            <v>O</v>
          </cell>
          <cell r="W20" t="str">
            <v xml:space="preserve"> 미세먼지, 지구온난화 등 환경문제가 날로 심각해지는 현 시대에서 환경의 중요성을 깨닫고, 그 해결책을 생각해보고 친구들과 서로 논의해보는 시간을 통해 환경과 관련된 과학적 흥미를 유발시킬 수 있습니다. 또한 지식으로만 끝나는 것이 아닌 실습 위주의 실험을 통해 청소년들에게 진로설계에 도움이 되며, 프로그램 과정을 통한 참여 및 협동 능력을 바탕으로 청소년의 사회성 함양을 키울 수 있습니다.   </v>
          </cell>
          <cell r="X20" t="str">
            <v>오리엔테이션,특강,기상학자가 보는 산성비 실험,신재생에너지 개발 연구-바이올 디젤 합성, 증기보트만들기,Design unique future,실험보고서 작성</v>
          </cell>
          <cell r="Y20" t="str">
            <v>성균관대학교 자연과학캠퍼스 제2과학관</v>
          </cell>
          <cell r="Z20" t="str">
            <v/>
          </cell>
          <cell r="AA20" t="str">
            <v/>
          </cell>
        </row>
        <row r="21">
          <cell r="B21">
            <v>9675</v>
          </cell>
          <cell r="C21" t="str">
            <v>꿈꾸는 숲</v>
          </cell>
          <cell r="D21" t="str">
            <v>기본형</v>
          </cell>
          <cell r="E21" t="str">
            <v>국립대전숲체원</v>
          </cell>
          <cell r="F21" t="str">
            <v>공공기관</v>
          </cell>
          <cell r="G21" t="str">
            <v>대전광역시</v>
          </cell>
          <cell r="H21" t="str">
            <v>대면활동</v>
          </cell>
          <cell r="I21" t="str">
            <v>해당없음</v>
          </cell>
          <cell r="J21" t="str">
            <v>미해당</v>
          </cell>
          <cell r="K21" t="str">
            <v>미해당</v>
          </cell>
          <cell r="L21" t="str">
            <v xml:space="preserve"> </v>
          </cell>
          <cell r="M21" t="str">
            <v/>
          </cell>
          <cell r="N21" t="str">
            <v>직업체험활동</v>
          </cell>
          <cell r="O21" t="str">
            <v>8000</v>
          </cell>
          <cell r="P21" t="str">
            <v>80</v>
          </cell>
          <cell r="Q21" t="str">
            <v>중</v>
          </cell>
          <cell r="R21" t="str">
            <v>2020-10-14</v>
          </cell>
          <cell r="S21" t="str">
            <v>2026-01-21</v>
          </cell>
          <cell r="T21" t="str">
            <v>2021-06-05 ~ 2022-06-04</v>
          </cell>
          <cell r="U21" t="str">
            <v>인증</v>
          </cell>
          <cell r="V21" t="str">
            <v>X</v>
          </cell>
          <cell r="W21" t="str">
            <v/>
          </cell>
          <cell r="X21" t="str">
            <v>오리엔티어링을 기반으로 한 산림관련 직업탐색 및 미션해결 야외활동</v>
          </cell>
          <cell r="Y21" t="str">
            <v>국립대전숲체원</v>
          </cell>
          <cell r="Z21" t="str">
            <v/>
          </cell>
          <cell r="AA21" t="str">
            <v/>
          </cell>
        </row>
        <row r="22">
          <cell r="B22">
            <v>12691</v>
          </cell>
          <cell r="C22" t="str">
            <v>화랑국선되기(고등학교 2박3일)</v>
          </cell>
          <cell r="D22" t="str">
            <v>학교단체 숙박형</v>
          </cell>
          <cell r="E22" t="str">
            <v>(재)청도우리정신문화재단</v>
          </cell>
          <cell r="F22" t="str">
            <v>공공기관</v>
          </cell>
          <cell r="G22" t="str">
            <v>경상북도</v>
          </cell>
          <cell r="H22" t="str">
            <v>대면활동</v>
          </cell>
          <cell r="I22" t="str">
            <v>일정규모</v>
          </cell>
          <cell r="J22" t="str">
            <v>해당</v>
          </cell>
          <cell r="K22" t="str">
            <v>미해당</v>
          </cell>
          <cell r="L22" t="str">
            <v xml:space="preserve"> </v>
          </cell>
          <cell r="M22" t="str">
            <v>활쏘기(국궁, 양궁, 펀아처리 등)</v>
          </cell>
          <cell r="N22" t="str">
            <v>자기(인성)계발활동</v>
          </cell>
          <cell r="O22" t="str">
            <v>126000</v>
          </cell>
          <cell r="P22" t="str">
            <v>180</v>
          </cell>
          <cell r="Q22" t="str">
            <v>고</v>
          </cell>
          <cell r="R22" t="str">
            <v>2025-01-24</v>
          </cell>
          <cell r="S22" t="str">
            <v>2026-01-23</v>
          </cell>
          <cell r="T22" t="str">
            <v xml:space="preserve"> ~ </v>
          </cell>
          <cell r="U22" t="str">
            <v>인증</v>
          </cell>
          <cell r="V22" t="str">
            <v>O</v>
          </cell>
          <cell r="W22" t="str">
            <v>청도우리정신문화재단에 수련활동을 참가하는 고등학생 청소년들에게 2박3일 프로그램을 통하여 화랑정신을 직·간접적으로 체험해 볼 수 있으며, 활동을 통해 자신감, 의사소통 능력 등을 증진시킴으로써 청소년을 대표하는 리더로 성장하는데 도움이 될 수 있다.</v>
          </cell>
          <cell r="X22" t="str">
            <v>1. 어서와~화랑은 처음이지?(안전교육 및 생할안내)_x000D_
2. 화랑그것이 알고싶다.(기념관 관람, 화랑정신알기퀴즈, 명상실, 국궁체험)_x000D_
3. 화랑투어(이미지햄투어링)_x000D_
4. 친구야화랑해(팀빌딩 활동)_x000D_
5. 화랑탐사대 (신화랑 왕관을 찾아라)_x000D_
6. 신화랑체험활동(황산벌전투,스트링아트, 공동체놀이)_x000D_
7. 화랑의밤(레크리에이션&amp;대동놀이)</v>
          </cell>
          <cell r="Y22" t="str">
            <v/>
          </cell>
          <cell r="Z22" t="str">
            <v/>
          </cell>
          <cell r="AA22" t="str">
            <v/>
          </cell>
        </row>
        <row r="23">
          <cell r="B23">
            <v>12690</v>
          </cell>
          <cell r="C23" t="str">
            <v>화랑국선되기(중학교 2박3일)</v>
          </cell>
          <cell r="D23" t="str">
            <v>학교단체 숙박형</v>
          </cell>
          <cell r="E23" t="str">
            <v>(재)청도우리정신문화재단</v>
          </cell>
          <cell r="F23" t="str">
            <v>공공기관</v>
          </cell>
          <cell r="G23" t="str">
            <v>경상북도</v>
          </cell>
          <cell r="H23" t="str">
            <v>대면활동</v>
          </cell>
          <cell r="I23" t="str">
            <v>일정규모</v>
          </cell>
          <cell r="J23" t="str">
            <v>해당</v>
          </cell>
          <cell r="K23" t="str">
            <v>미해당</v>
          </cell>
          <cell r="L23" t="str">
            <v xml:space="preserve"> </v>
          </cell>
          <cell r="M23" t="str">
            <v>활쏘기(국궁, 양궁, 펀아처리 등)</v>
          </cell>
          <cell r="N23" t="str">
            <v>자기(인성)계발활동</v>
          </cell>
          <cell r="O23" t="str">
            <v>120000</v>
          </cell>
          <cell r="P23" t="str">
            <v>180</v>
          </cell>
          <cell r="Q23" t="str">
            <v>중</v>
          </cell>
          <cell r="R23" t="str">
            <v>2025-01-24</v>
          </cell>
          <cell r="S23" t="str">
            <v>2026-01-23</v>
          </cell>
          <cell r="T23" t="str">
            <v xml:space="preserve"> ~ </v>
          </cell>
          <cell r="U23" t="str">
            <v>인증</v>
          </cell>
          <cell r="V23" t="str">
            <v>O</v>
          </cell>
          <cell r="W23" t="str">
            <v>청도우리정신문화재단에 수련활동을 참가하는 중학생 청소년들에게 2박3일 프로그램을 통하여 화랑정신을 직·간접적으로 체험해 볼 수 있으며, 활동을 통해 자신감, 의사소통 능력 등을 증진시킴으로써 청소년을 대표하는 리더로 성장하는데 도움이 될 수 있다.</v>
          </cell>
          <cell r="X23" t="str">
            <v>1. 어서와~화랑은 처음이지?(안전교육 및 생할안내)_x000D_
2. 화랑그것이 알고싶다.(기념관 관람, 화랑정신퀴즈알기, 명상실, 국궁체험)_x000D_
3. 화랑투어(이미지햄투어링)_x000D_
4. 친구야화랑해(팀빌딩 활동)_x000D_
5. 화랑탐사대 (신화랑 왕관을 찾아라&gt;_x000D_
6. 신화랑체험활동(황산벌전투, 신화랑공예, 미션윷놀이)_x000D_
7. 화랑의밤(레크리에이션&amp;대동놀이)</v>
          </cell>
          <cell r="Y23" t="str">
            <v/>
          </cell>
          <cell r="Z23" t="str">
            <v/>
          </cell>
          <cell r="AA23" t="str">
            <v/>
          </cell>
        </row>
        <row r="24">
          <cell r="B24">
            <v>12689</v>
          </cell>
          <cell r="C24" t="str">
            <v>화랑국선되기(초등학교 2박3일)</v>
          </cell>
          <cell r="D24" t="str">
            <v>학교단체 숙박형</v>
          </cell>
          <cell r="E24" t="str">
            <v>(재)청도우리정신문화재단</v>
          </cell>
          <cell r="F24" t="str">
            <v>공공기관</v>
          </cell>
          <cell r="G24" t="str">
            <v>경상북도</v>
          </cell>
          <cell r="H24" t="str">
            <v>대면활동</v>
          </cell>
          <cell r="I24" t="str">
            <v>일정규모</v>
          </cell>
          <cell r="J24" t="str">
            <v>해당</v>
          </cell>
          <cell r="K24" t="str">
            <v>미해당</v>
          </cell>
          <cell r="L24" t="str">
            <v xml:space="preserve"> </v>
          </cell>
          <cell r="M24" t="str">
            <v>활쏘기(국궁, 양궁, 펀아처리 등)</v>
          </cell>
          <cell r="N24" t="str">
            <v>자기(인성)계발활동</v>
          </cell>
          <cell r="O24" t="str">
            <v>114000</v>
          </cell>
          <cell r="P24" t="str">
            <v>180</v>
          </cell>
          <cell r="Q24" t="str">
            <v>초</v>
          </cell>
          <cell r="R24" t="str">
            <v>2025-01-24</v>
          </cell>
          <cell r="S24" t="str">
            <v>2026-01-23</v>
          </cell>
          <cell r="T24" t="str">
            <v xml:space="preserve"> ~ </v>
          </cell>
          <cell r="U24" t="str">
            <v>인증</v>
          </cell>
          <cell r="V24" t="str">
            <v>O</v>
          </cell>
          <cell r="W24" t="str">
            <v>청도우리정신문화재단에 수련활동을 참가하는 초등학생 청소년들에게 2박3일 프로그램을 통하여 화랑정신을 직·간접적으로 체험해 볼 수 있으며, 활동을 통해 자신감, 의사소통 능력 등을 증진시킴으로써 청소년을 대표하는 리더로 성장하는데 도움이 될 수 있다.</v>
          </cell>
          <cell r="X24" t="str">
            <v>1. 어서와~화랑은 처음이지?(안전교육 및 생할안내)_x000D_
2. 화랑그것이 알고싶다.(기념관 관람, 화랑정신퀴즈알기, 명상실, 국궁체험)_x000D_
3. 화랑투어(이미지햄투어링)_x000D_
4. 친구야화랑해(팀빌딩 활동)_x000D_
5. 화랑탐사대(신화랑 왕관을 찾아라)_x000D_
6. 신화랑체험활동(황산벌전투, 신화랑공예, 미션윷놀이)_x000D_
7. 화랑의밤(레크리에이션&amp;대동놀이)</v>
          </cell>
          <cell r="Y24" t="str">
            <v/>
          </cell>
          <cell r="Z24" t="str">
            <v/>
          </cell>
          <cell r="AA24" t="str">
            <v/>
          </cell>
        </row>
        <row r="25">
          <cell r="B25">
            <v>12688</v>
          </cell>
          <cell r="C25" t="str">
            <v>화랑되기(고등학교 1박2일)</v>
          </cell>
          <cell r="D25" t="str">
            <v>학교단체 숙박형</v>
          </cell>
          <cell r="E25" t="str">
            <v>(재)청도우리정신문화재단</v>
          </cell>
          <cell r="F25" t="str">
            <v>공공기관</v>
          </cell>
          <cell r="G25" t="str">
            <v>경상북도</v>
          </cell>
          <cell r="H25" t="str">
            <v>대면활동</v>
          </cell>
          <cell r="I25" t="str">
            <v>일정규모</v>
          </cell>
          <cell r="J25" t="str">
            <v>해당</v>
          </cell>
          <cell r="K25" t="str">
            <v>미해당</v>
          </cell>
          <cell r="L25" t="str">
            <v xml:space="preserve"> </v>
          </cell>
          <cell r="M25" t="str">
            <v>활쏘기(국궁, 양궁, 펀아처리 등)</v>
          </cell>
          <cell r="N25" t="str">
            <v>자기(인성)계발활동</v>
          </cell>
          <cell r="O25" t="str">
            <v>63000</v>
          </cell>
          <cell r="P25" t="str">
            <v>180</v>
          </cell>
          <cell r="Q25" t="str">
            <v>고</v>
          </cell>
          <cell r="R25" t="str">
            <v>2025-01-24</v>
          </cell>
          <cell r="S25" t="str">
            <v>2026-01-23</v>
          </cell>
          <cell r="T25" t="str">
            <v xml:space="preserve"> ~ </v>
          </cell>
          <cell r="U25" t="str">
            <v>인증</v>
          </cell>
          <cell r="V25" t="str">
            <v>O</v>
          </cell>
          <cell r="W25" t="str">
            <v>청도우리정신문화재단에 수련활동을 참가하는 고등학생 청소년들에게 1박2일 프로그램을 통하여 화랑정신을 직·간접적으로 체험해 볼 수 있으며, 활동을 통해 자신감, 의사소통 능력 등을 증진시킴으로써 청소년을 대표하는 리더로 성장하는데 도움이 될 수 있다.</v>
          </cell>
          <cell r="X25" t="str">
            <v>1. 어서와~화랑은 처음이지?(안전교육 및 생할안내)_x000D_
2. 친구야 화랑해(팀빌딩활동)_x000D_
3. 신화랑체험활동(황산벌전투, 신화랑공예, 공동체놀이)_x000D_
4. 화랑의밤(레크리에이션&amp;대동놀이)_x000D_
5. 화랑, 그것이 알고싶다! (기념관, 화랑정신알기퀴즈, 명상실, 국궁)</v>
          </cell>
          <cell r="Y25" t="str">
            <v/>
          </cell>
          <cell r="Z25" t="str">
            <v/>
          </cell>
          <cell r="AA25" t="str">
            <v/>
          </cell>
        </row>
        <row r="26">
          <cell r="B26">
            <v>12687</v>
          </cell>
          <cell r="C26" t="str">
            <v>화랑되기(중학교 1박2일)</v>
          </cell>
          <cell r="D26" t="str">
            <v>학교단체 숙박형</v>
          </cell>
          <cell r="E26" t="str">
            <v>(재)청도우리정신문화재단</v>
          </cell>
          <cell r="F26" t="str">
            <v>공공기관</v>
          </cell>
          <cell r="G26" t="str">
            <v>경상북도</v>
          </cell>
          <cell r="H26" t="str">
            <v>대면활동</v>
          </cell>
          <cell r="I26" t="str">
            <v>일정규모</v>
          </cell>
          <cell r="J26" t="str">
            <v>해당</v>
          </cell>
          <cell r="K26" t="str">
            <v>미해당</v>
          </cell>
          <cell r="L26" t="str">
            <v xml:space="preserve"> </v>
          </cell>
          <cell r="M26" t="str">
            <v>활쏘기(국궁, 양궁, 펀아처리 등)</v>
          </cell>
          <cell r="N26" t="str">
            <v>자기(인성)계발활동</v>
          </cell>
          <cell r="O26" t="str">
            <v>60000</v>
          </cell>
          <cell r="P26" t="str">
            <v>180</v>
          </cell>
          <cell r="Q26" t="str">
            <v>중</v>
          </cell>
          <cell r="R26" t="str">
            <v>2025-01-24</v>
          </cell>
          <cell r="S26" t="str">
            <v>2026-01-23</v>
          </cell>
          <cell r="T26" t="str">
            <v xml:space="preserve"> ~ </v>
          </cell>
          <cell r="U26" t="str">
            <v>인증</v>
          </cell>
          <cell r="V26" t="str">
            <v>O</v>
          </cell>
          <cell r="W26" t="str">
            <v>청도우리정신문화재단에 수련활동을 참가하는 중학생 청소년들에게 1박2일 프로그램을 통하여 화랑정신을 직·간접적으로 체험해 볼 수 있으며, 활동을 통해 자신감, 의사소통 능력 등을 증진시킴으로써 청소년을 대표하는 리더로 성장하는데 도움이 될 수 있다.</v>
          </cell>
          <cell r="X26" t="str">
            <v>1. 어서와~화랑은 처음이지?(안전교육 및 생할안내)_x000D_
2. 친구야 화랑해 (팀빌딩활동)_x000D_
3. 신화랑체험활동(황산벌전투, 신화랑공예, 미션윷놀이)_x000D_
4. 화랑의밤(레크리에이션&amp;대동놀이)_x000D_
5. 화랑, 그것이 알고싶다! (기념관, VR체험, 명상실, 국궁)</v>
          </cell>
          <cell r="Y26" t="str">
            <v/>
          </cell>
          <cell r="Z26" t="str">
            <v/>
          </cell>
          <cell r="AA26" t="str">
            <v/>
          </cell>
        </row>
        <row r="27">
          <cell r="B27">
            <v>12686</v>
          </cell>
          <cell r="C27" t="str">
            <v>화랑되기(초등학교 1박2일)</v>
          </cell>
          <cell r="D27" t="str">
            <v>학교단체 숙박형</v>
          </cell>
          <cell r="E27" t="str">
            <v>(재)청도우리정신문화재단</v>
          </cell>
          <cell r="F27" t="str">
            <v>공공기관</v>
          </cell>
          <cell r="G27" t="str">
            <v>경상북도</v>
          </cell>
          <cell r="H27" t="str">
            <v>대면활동</v>
          </cell>
          <cell r="I27" t="str">
            <v>일정규모</v>
          </cell>
          <cell r="J27" t="str">
            <v>해당</v>
          </cell>
          <cell r="K27" t="str">
            <v>미해당</v>
          </cell>
          <cell r="L27" t="str">
            <v xml:space="preserve"> </v>
          </cell>
          <cell r="M27" t="str">
            <v>활쏘기(국궁, 양궁, 펀아처리 등)</v>
          </cell>
          <cell r="N27" t="str">
            <v>자기(인성)계발활동</v>
          </cell>
          <cell r="O27" t="str">
            <v>57000</v>
          </cell>
          <cell r="P27" t="str">
            <v>180</v>
          </cell>
          <cell r="Q27" t="str">
            <v>초</v>
          </cell>
          <cell r="R27" t="str">
            <v>2025-01-24</v>
          </cell>
          <cell r="S27" t="str">
            <v>2026-01-23</v>
          </cell>
          <cell r="T27" t="str">
            <v xml:space="preserve"> ~ </v>
          </cell>
          <cell r="U27" t="str">
            <v>인증</v>
          </cell>
          <cell r="V27" t="str">
            <v>O</v>
          </cell>
          <cell r="W27" t="str">
            <v>청도우리정신문화재단의 수련활동을 참가하는 초등학생 청소년들에게 1박2일 프로그램을 통하여 화랑정신을 직·간접적으로 체험해 볼 수 있으며, 활동을 통해 자신감, 의사소통 능력 등을 증진시킴으로써 청소년을 대표하는 리더로 성장하는데 도움이 될 수 있다.</v>
          </cell>
          <cell r="X27" t="str">
            <v>1. 어서와~화랑은 처음이지?(안전교육 및 생할안내)_x000D_
2. 친구야 화랑해 (팀빌딩활동)_x000D_
3. 신화랑체험활동(공동체놀이, 신화랑공예, 골드버그)_x000D_
4. 화랑의밤(레크리에이션&amp;대동놀이)_x000D_
5. 화랑, 그것이 알고싶다 (기념관, 퀴즈, 명상실, 국궁)</v>
          </cell>
          <cell r="Y27" t="str">
            <v/>
          </cell>
          <cell r="Z27" t="str">
            <v/>
          </cell>
          <cell r="AA27" t="str">
            <v/>
          </cell>
        </row>
        <row r="28">
          <cell r="B28">
            <v>12674</v>
          </cell>
          <cell r="C28" t="str">
            <v>우리가족 댕댕이 season2</v>
          </cell>
          <cell r="D28" t="str">
            <v>기본형</v>
          </cell>
          <cell r="E28" t="str">
            <v>서구청소년센터</v>
          </cell>
          <cell r="F28" t="str">
            <v>청소년수련관</v>
          </cell>
          <cell r="G28" t="str">
            <v>인천광역시</v>
          </cell>
          <cell r="H28" t="str">
            <v>대면활동</v>
          </cell>
          <cell r="I28" t="str">
            <v>해당없음</v>
          </cell>
          <cell r="J28" t="str">
            <v>미해당</v>
          </cell>
          <cell r="K28" t="str">
            <v>미해당</v>
          </cell>
          <cell r="L28" t="str">
            <v xml:space="preserve"> </v>
          </cell>
          <cell r="M28" t="str">
            <v/>
          </cell>
          <cell r="N28" t="str">
            <v>직업체험활동</v>
          </cell>
          <cell r="O28" t="str">
            <v>0</v>
          </cell>
          <cell r="P28" t="str">
            <v>10</v>
          </cell>
          <cell r="Q28" t="str">
            <v>초,중,기타</v>
          </cell>
          <cell r="R28" t="str">
            <v>2025-01-24</v>
          </cell>
          <cell r="S28" t="str">
            <v>2026-01-23</v>
          </cell>
          <cell r="T28" t="str">
            <v xml:space="preserve"> ~ </v>
          </cell>
          <cell r="U28" t="str">
            <v>인증</v>
          </cell>
          <cell r="V28" t="str">
            <v>O</v>
          </cell>
          <cell r="W28" t="str">
            <v>반려동물과의 건강한 관계 및 도심 속 펫티켓에 대한 교육을 통하여 애견에 대한 올바른 지식과 더불어 애견훈련사에 대한 인식 개선과 자신만의 진로영역을 탐색할 수 있는 경험의 기회를 제공하고자 함.</v>
          </cell>
          <cell r="X28" t="str">
            <v>반려동물에 대한 올바른 이해 등 애견 훈련사에 대한 이론 교육,  풉백주머니 만들기 등 반려견 위한 펫티켓 물품 만들기, 바르게 간식주는 방법 배우기 등 실기 수업 등</v>
          </cell>
          <cell r="Y28" t="str">
            <v/>
          </cell>
          <cell r="Z28" t="str">
            <v/>
          </cell>
          <cell r="AA28" t="str">
            <v/>
          </cell>
        </row>
        <row r="29">
          <cell r="B29">
            <v>12664</v>
          </cell>
          <cell r="C29" t="str">
            <v>사담(사진에 담다)</v>
          </cell>
          <cell r="D29" t="str">
            <v>기본형-회기</v>
          </cell>
          <cell r="E29" t="str">
            <v>오산남부청소년문화의집</v>
          </cell>
          <cell r="F29" t="str">
            <v>청소년문화의집</v>
          </cell>
          <cell r="G29" t="str">
            <v>경기도</v>
          </cell>
          <cell r="H29" t="str">
            <v>대면활동</v>
          </cell>
          <cell r="I29" t="str">
            <v>해당없음</v>
          </cell>
          <cell r="J29" t="str">
            <v>미해당</v>
          </cell>
          <cell r="K29" t="str">
            <v>미해당</v>
          </cell>
          <cell r="L29" t="str">
            <v xml:space="preserve"> </v>
          </cell>
          <cell r="M29" t="str">
            <v/>
          </cell>
          <cell r="N29" t="str">
            <v>환경보존활동</v>
          </cell>
          <cell r="O29" t="str">
            <v>0</v>
          </cell>
          <cell r="P29" t="str">
            <v>10</v>
          </cell>
          <cell r="Q29" t="str">
            <v>중</v>
          </cell>
          <cell r="R29" t="str">
            <v>2025-01-24</v>
          </cell>
          <cell r="S29" t="str">
            <v>2026-01-23</v>
          </cell>
          <cell r="T29" t="str">
            <v xml:space="preserve"> ~ </v>
          </cell>
          <cell r="U29" t="str">
            <v>인증</v>
          </cell>
          <cell r="V29" t="str">
            <v>X</v>
          </cell>
          <cell r="W29" t="str">
            <v/>
          </cell>
          <cell r="X29" t="str">
            <v>청소년이 자신의 생각과 정서를 표현하는 도구를 사진으로 선정하여 주변을 둘러싼 환경을 촬영하고 이를 자신만의 환경포토북을 제작함으로써 참가자 뿐만 아니라 관내 시민 및 청소년에게 환경과 일상 속 환경 보호에 대한 관심을 가질 수 있도록 한다. 더불어, 사용한 일회용 필름카메라를 직접 업사이클링하고 재사용함으로써 환경 보존에 힘쓴다.</v>
          </cell>
          <cell r="Y29" t="str">
            <v/>
          </cell>
          <cell r="Z29" t="str">
            <v/>
          </cell>
          <cell r="AA29" t="str">
            <v/>
          </cell>
        </row>
        <row r="30">
          <cell r="B30">
            <v>9547</v>
          </cell>
          <cell r="C30" t="str">
            <v>나는야 모듬북 봉사단</v>
          </cell>
          <cell r="D30" t="str">
            <v>기본형-회기</v>
          </cell>
          <cell r="E30" t="str">
            <v>부산중구청소년문화의집</v>
          </cell>
          <cell r="F30" t="str">
            <v>청소년문화의집</v>
          </cell>
          <cell r="G30" t="str">
            <v>부산광역시</v>
          </cell>
          <cell r="H30" t="str">
            <v>대면활동</v>
          </cell>
          <cell r="I30" t="str">
            <v>해당없음</v>
          </cell>
          <cell r="J30" t="str">
            <v>미해당</v>
          </cell>
          <cell r="K30" t="str">
            <v>미해당</v>
          </cell>
          <cell r="L30" t="str">
            <v xml:space="preserve"> </v>
          </cell>
          <cell r="M30" t="str">
            <v/>
          </cell>
          <cell r="N30" t="str">
            <v>봉사활동</v>
          </cell>
          <cell r="O30" t="str">
            <v>0</v>
          </cell>
          <cell r="P30" t="str">
            <v>10</v>
          </cell>
          <cell r="Q30" t="str">
            <v>중</v>
          </cell>
          <cell r="R30" t="str">
            <v>2020-07-22</v>
          </cell>
          <cell r="S30" t="str">
            <v>2026-01-27</v>
          </cell>
          <cell r="T30" t="str">
            <v>2020-10-15 ~ 2021-10-14</v>
          </cell>
          <cell r="U30" t="str">
            <v>인증</v>
          </cell>
          <cell r="V30" t="str">
            <v>X</v>
          </cell>
          <cell r="W30" t="str">
            <v/>
          </cell>
          <cell r="X30" t="str">
            <v>1. 청소년수련활동인증제 교육 및 활동안전교육_x000D_
2. 전문강사 모듬북 강의_x000D_
3. 지역사회공연(재능기부)</v>
          </cell>
          <cell r="Y30" t="str">
            <v>중구청소년문화의집 다목적홀</v>
          </cell>
          <cell r="Z30" t="str">
            <v/>
          </cell>
          <cell r="AA30" t="str">
            <v/>
          </cell>
        </row>
        <row r="31">
          <cell r="B31">
            <v>11816</v>
          </cell>
          <cell r="C31" t="str">
            <v>청소년 도시농부 프로젝트</v>
          </cell>
          <cell r="D31" t="str">
            <v>기본형-회기</v>
          </cell>
          <cell r="E31" t="str">
            <v>서울특별시성북청소년센터</v>
          </cell>
          <cell r="F31" t="str">
            <v>청소년수련관</v>
          </cell>
          <cell r="G31" t="str">
            <v>서울특별시</v>
          </cell>
          <cell r="H31" t="str">
            <v>대면활동</v>
          </cell>
          <cell r="I31" t="str">
            <v>해당없음</v>
          </cell>
          <cell r="J31" t="str">
            <v>미해당</v>
          </cell>
          <cell r="K31" t="str">
            <v>미해당</v>
          </cell>
          <cell r="L31" t="str">
            <v xml:space="preserve"> </v>
          </cell>
          <cell r="M31" t="str">
            <v/>
          </cell>
          <cell r="N31" t="str">
            <v>환경보존활동</v>
          </cell>
          <cell r="O31" t="str">
            <v>50000</v>
          </cell>
          <cell r="P31" t="str">
            <v>15</v>
          </cell>
          <cell r="Q31" t="str">
            <v>초</v>
          </cell>
          <cell r="R31" t="str">
            <v>2024-01-31</v>
          </cell>
          <cell r="S31" t="str">
            <v>2026-01-30</v>
          </cell>
          <cell r="T31" t="str">
            <v xml:space="preserve"> ~ </v>
          </cell>
          <cell r="U31" t="str">
            <v>인증</v>
          </cell>
          <cell r="V31" t="str">
            <v>X</v>
          </cell>
          <cell r="W31" t="str">
            <v/>
          </cell>
          <cell r="X31" t="str">
            <v>청소년들에게 도시 환경에서 농업과 환경 교육을 제공하여 지속 가능성 및 식량 생산에 대한 이해를 높인다._x000D_
_x000D_
- 도시농부 활동을 통해 절기에 따른 다양한 작물을 키움으로서 생태순환과정을 이해할 수 있는 계기 제공_x000D_
- 지속 가능성과 환경 보호에 대한 이해를 증진_x000D_
- 청소년들에게 프로젝트 관리 및 리더십 기술을 향상시키는 기회를 제공하여 자기 효능감과 동료들과의 협력을 강화</v>
          </cell>
          <cell r="Y31" t="str">
            <v/>
          </cell>
          <cell r="Z31" t="str">
            <v/>
          </cell>
          <cell r="AA31" t="str">
            <v/>
          </cell>
        </row>
        <row r="32">
          <cell r="B32">
            <v>11805</v>
          </cell>
          <cell r="C32" t="str">
            <v>삶의 주인공 우리(중학교)</v>
          </cell>
          <cell r="D32" t="str">
            <v>기본형</v>
          </cell>
          <cell r="E32" t="str">
            <v>광주광역시청소년수련원</v>
          </cell>
          <cell r="F32" t="str">
            <v>청소년수련원</v>
          </cell>
          <cell r="G32" t="str">
            <v>광주광역시</v>
          </cell>
          <cell r="H32" t="str">
            <v>대면활동</v>
          </cell>
          <cell r="I32" t="str">
            <v>일정규모</v>
          </cell>
          <cell r="J32" t="str">
            <v>해당</v>
          </cell>
          <cell r="K32" t="str">
            <v>미해당</v>
          </cell>
          <cell r="L32" t="str">
            <v xml:space="preserve"> </v>
          </cell>
          <cell r="M32" t="str">
            <v/>
          </cell>
          <cell r="N32" t="str">
            <v>자기(인성)계발활동</v>
          </cell>
          <cell r="O32" t="str">
            <v>33500</v>
          </cell>
          <cell r="P32" t="str">
            <v>250</v>
          </cell>
          <cell r="Q32" t="str">
            <v>중</v>
          </cell>
          <cell r="R32" t="str">
            <v>2024-01-31</v>
          </cell>
          <cell r="S32" t="str">
            <v>2026-01-30</v>
          </cell>
          <cell r="T32" t="str">
            <v xml:space="preserve"> ~ </v>
          </cell>
          <cell r="U32" t="str">
            <v>인증</v>
          </cell>
          <cell r="V32" t="str">
            <v>X</v>
          </cell>
          <cell r="W32" t="str">
            <v>청소년들이 자신과 타인에 대한 공감적 이해와 긍정, 효과적인 의사전달, 공동체의식에 요구되는 가치와 태도를 배움으로써 자신의 삶을 주도적으로 살아갈 수 있도록 돕는다.</v>
          </cell>
          <cell r="X32" t="str">
            <v>환영O.T/ 마음열기/ 도전1318/  다함께 파이팅/ 수련회를 마치며</v>
          </cell>
          <cell r="Y32" t="str">
            <v/>
          </cell>
          <cell r="Z32" t="str">
            <v/>
          </cell>
          <cell r="AA32" t="str">
            <v/>
          </cell>
        </row>
        <row r="33">
          <cell r="B33">
            <v>11167</v>
          </cell>
          <cell r="C33" t="str">
            <v>탑로핑 올라가즈아 클라이밍 Two</v>
          </cell>
          <cell r="D33" t="str">
            <v>기본형</v>
          </cell>
          <cell r="E33" t="str">
            <v>대전청소년위캔센터</v>
          </cell>
          <cell r="F33" t="str">
            <v>청소년수련관</v>
          </cell>
          <cell r="G33" t="str">
            <v>대전광역시</v>
          </cell>
          <cell r="H33" t="str">
            <v>대면활동</v>
          </cell>
          <cell r="I33" t="str">
            <v>해당없음</v>
          </cell>
          <cell r="J33" t="str">
            <v>미해당</v>
          </cell>
          <cell r="K33" t="str">
            <v>미해당</v>
          </cell>
          <cell r="L33" t="str">
            <v xml:space="preserve"> </v>
          </cell>
          <cell r="M33" t="str">
            <v/>
          </cell>
          <cell r="N33" t="str">
            <v>모험개척활동</v>
          </cell>
          <cell r="O33" t="str">
            <v>10000</v>
          </cell>
          <cell r="P33" t="str">
            <v>10</v>
          </cell>
          <cell r="Q33" t="str">
            <v>초</v>
          </cell>
          <cell r="R33" t="str">
            <v>2023-02-01</v>
          </cell>
          <cell r="S33" t="str">
            <v>2026-01-31</v>
          </cell>
          <cell r="T33" t="str">
            <v xml:space="preserve"> ~ </v>
          </cell>
          <cell r="U33" t="str">
            <v>인증</v>
          </cell>
          <cell r="V33" t="str">
            <v>X</v>
          </cell>
          <cell r="W33" t="str">
            <v/>
          </cell>
          <cell r="X33" t="str">
            <v>매듭법 교육 및 클라이밍 탑로핑 프로그램</v>
          </cell>
          <cell r="Y33" t="str">
            <v/>
          </cell>
          <cell r="Z33" t="str">
            <v/>
          </cell>
          <cell r="AA33" t="str">
            <v/>
          </cell>
        </row>
        <row r="34">
          <cell r="B34">
            <v>11154</v>
          </cell>
          <cell r="C34" t="str">
            <v>나.그.네(나를 그리는 네칸만화)</v>
          </cell>
          <cell r="D34" t="str">
            <v>기본형</v>
          </cell>
          <cell r="E34" t="str">
            <v>공주시청소년문화센터</v>
          </cell>
          <cell r="F34" t="str">
            <v>청소년문화의집</v>
          </cell>
          <cell r="G34" t="str">
            <v>충청남도</v>
          </cell>
          <cell r="H34" t="str">
            <v>대면활동</v>
          </cell>
          <cell r="I34" t="str">
            <v>해당없음</v>
          </cell>
          <cell r="J34" t="str">
            <v>미해당</v>
          </cell>
          <cell r="K34" t="str">
            <v>미해당</v>
          </cell>
          <cell r="L34" t="str">
            <v xml:space="preserve"> </v>
          </cell>
          <cell r="M34" t="str">
            <v/>
          </cell>
          <cell r="N34" t="str">
            <v>자기(인성)계발활동</v>
          </cell>
          <cell r="O34" t="str">
            <v>0</v>
          </cell>
          <cell r="P34" t="str">
            <v>10</v>
          </cell>
          <cell r="Q34" t="str">
            <v>중</v>
          </cell>
          <cell r="R34" t="str">
            <v>2023-02-01</v>
          </cell>
          <cell r="S34" t="str">
            <v>2026-01-31</v>
          </cell>
          <cell r="T34" t="str">
            <v xml:space="preserve"> ~ </v>
          </cell>
          <cell r="U34" t="str">
            <v>인증</v>
          </cell>
          <cell r="V34" t="str">
            <v>X</v>
          </cell>
          <cell r="W34" t="str">
            <v/>
          </cell>
          <cell r="X34" t="str">
            <v>자아를 인식하고 내면의 감정을 표현하는 것에 익숙하지 않은 청소년들을 대상으로 감정표현 불능증 척도 검사를 통해 스스로의 현재 상태를 점검해 보고, 네칸만화 그리기 활동을 통해 현재의 감정을 외부로 표현하는 방법을 배우는 활동이다.</v>
          </cell>
          <cell r="Y34" t="str">
            <v/>
          </cell>
          <cell r="Z34" t="str">
            <v/>
          </cell>
          <cell r="AA34" t="str">
            <v/>
          </cell>
        </row>
        <row r="35">
          <cell r="B35" t="str">
            <v>MD0442</v>
          </cell>
          <cell r="C35" t="str">
            <v>우리도 영화 주인공 (고등학교)</v>
          </cell>
          <cell r="D35" t="str">
            <v/>
          </cell>
          <cell r="E35" t="str">
            <v>임실군청소년수련원</v>
          </cell>
          <cell r="F35" t="str">
            <v>청소년수련원</v>
          </cell>
          <cell r="G35" t="str">
            <v>전북특별자치도</v>
          </cell>
          <cell r="H35" t="str">
            <v>대면활동</v>
          </cell>
          <cell r="I35" t="str">
            <v>해당없음</v>
          </cell>
          <cell r="J35" t="str">
            <v>미해당</v>
          </cell>
          <cell r="K35" t="str">
            <v>미해당</v>
          </cell>
          <cell r="L35" t="str">
            <v xml:space="preserve"> </v>
          </cell>
          <cell r="M35" t="str">
            <v/>
          </cell>
          <cell r="N35" t="str">
            <v>문화예술활동</v>
          </cell>
          <cell r="O35" t="str">
            <v>0</v>
          </cell>
          <cell r="P35" t="str">
            <v>70</v>
          </cell>
          <cell r="Q35" t="str">
            <v>고</v>
          </cell>
          <cell r="R35" t="str">
            <v>2020-02-06</v>
          </cell>
          <cell r="S35" t="str">
            <v>2026-01-31</v>
          </cell>
          <cell r="T35" t="str">
            <v>2020-10-31 ~ 2021-10-30</v>
          </cell>
          <cell r="U35" t="str">
            <v>인증</v>
          </cell>
          <cell r="V35" t="str">
            <v>X</v>
          </cell>
          <cell r="W35" t="str">
            <v>？ 영화의 한 장면을 청소년들의 관점으로 패러디함으로써 상상력과 창의력을 _x000D_
   향상시킬 수 있다._x000D_
？ 또래친구들과 의견을 나누는 과정에서 의사소통 능력을 향상시킬 수 있다._x000D_
？ 영상을 직접 제작함으로써 촬영, 편집 기술을 습득할 수 있다.</v>
          </cell>
          <cell r="X35" t="str">
            <v xml:space="preserve">_x000D_
※ 안전활동_x000D_
？ 입실 및 자리정돈 후 인원파학 및 안전교육_x000D_
_x000D_
？ 재난상황 및 응급상황 발생 시 비상대피 안내_x000D_
  _x000D_
？ 활동 시작 전 단위프로그램과 관련된 효과성 사전 평가 실시_x000D_
_x000D_
？ 활동목적 설명_x000D_
_x000D_
？ 모둠구성_x000D_
 _x000D_
？ 편집 어플 설치_x000D_
_x000D_
？ 역할분담 및 활동지 작성_x000D_
_x000D_
？ 영상제작 구성_x000D_
_x000D_
？ 영상촬영_x000D_
_x000D_
？ 영상편집_x000D_
_x000D_
？ 활동정리 및 인원 · 환자 파악 후 피드백_x000D_
？ 활동 종료 후 단위프로그램과 관련된 효과성, 만족도 평가 실시_x000D_
</v>
          </cell>
          <cell r="Y35" t="str">
            <v/>
          </cell>
          <cell r="Z35" t="str">
            <v/>
          </cell>
          <cell r="AA35" t="str">
            <v/>
          </cell>
        </row>
        <row r="36">
          <cell r="B36" t="str">
            <v>MD0441</v>
          </cell>
          <cell r="C36" t="str">
            <v>우리도 뮤비 주인공 (중학교)</v>
          </cell>
          <cell r="D36" t="str">
            <v/>
          </cell>
          <cell r="E36" t="str">
            <v>임실군청소년수련원</v>
          </cell>
          <cell r="F36" t="str">
            <v>청소년수련원</v>
          </cell>
          <cell r="G36" t="str">
            <v>전북특별자치도</v>
          </cell>
          <cell r="H36" t="str">
            <v>대면활동</v>
          </cell>
          <cell r="I36" t="str">
            <v>해당없음</v>
          </cell>
          <cell r="J36" t="str">
            <v>미해당</v>
          </cell>
          <cell r="K36" t="str">
            <v>미해당</v>
          </cell>
          <cell r="L36" t="str">
            <v xml:space="preserve"> </v>
          </cell>
          <cell r="M36" t="str">
            <v/>
          </cell>
          <cell r="N36" t="str">
            <v>문화예술활동</v>
          </cell>
          <cell r="O36" t="str">
            <v>0</v>
          </cell>
          <cell r="P36" t="str">
            <v>70</v>
          </cell>
          <cell r="Q36" t="str">
            <v>중</v>
          </cell>
          <cell r="R36" t="str">
            <v>2020-02-06</v>
          </cell>
          <cell r="S36" t="str">
            <v>2026-01-31</v>
          </cell>
          <cell r="T36" t="str">
            <v>2020-10-31 ~ 2021-10-30</v>
          </cell>
          <cell r="U36" t="str">
            <v>인증</v>
          </cell>
          <cell r="V36" t="str">
            <v>X</v>
          </cell>
          <cell r="W36" t="str">
            <v>？ 뮤직비디오의 한 장면을 청소년들의 관점으로 패러디함으로써 상상력과 창의력을 _x000D_
   향상시킬 수 있다._x000D_
？ 또래친구들과 의견을 나누는 과정에서 의사소통 능력을 향상시킬 수 있다._x000D_
？ 영상을 직접 제작함으로써 촬영, 편집 기술을 습득할 수 있다.</v>
          </cell>
          <cell r="X36" t="str">
            <v xml:space="preserve">※ 안전활동_x000D_
？ 입실 및 자리정돈 후 인원파학 및 안전교육_x000D_
？ 재난상황 및 응급상황 발생 시 비상대피 안내_x000D_
  _x000D_
？ 활동 시작 전 단위프로그램과 관련된 효과성 사전 평가 실시_x000D_
_x000D_
？ 활동목적 설명_x000D_
_x000D_
？ 모둠구성_x000D_
 _x000D_
？ 편집 어플 설치_x000D_
_x000D_
？ 역할분담 및 활동지 작성_x000D_
 _x000D_
？ 영상제작 구성_x000D_
_x000D_
？ 영상촬영_x000D_
_x000D_
？ 영상편집_x000D_
_x000D_
？ 활동정리 및 인원 · 환자 파악 후 피드백_x000D_
？ 활동 종료 후 단위프로그램과 관련된 효과성, 만족도 평가 실시_x000D_
</v>
          </cell>
          <cell r="Y36" t="str">
            <v/>
          </cell>
          <cell r="Z36" t="str">
            <v/>
          </cell>
          <cell r="AA36" t="str">
            <v/>
          </cell>
        </row>
        <row r="37">
          <cell r="B37" t="str">
            <v>MD0440</v>
          </cell>
          <cell r="C37" t="str">
            <v>에코백 만들기(중학교)</v>
          </cell>
          <cell r="D37" t="str">
            <v/>
          </cell>
          <cell r="E37" t="str">
            <v>임실군청소년수련원</v>
          </cell>
          <cell r="F37" t="str">
            <v>청소년수련원</v>
          </cell>
          <cell r="G37" t="str">
            <v>전북특별자치도</v>
          </cell>
          <cell r="H37" t="str">
            <v>대면활동</v>
          </cell>
          <cell r="I37" t="str">
            <v>해당없음</v>
          </cell>
          <cell r="J37" t="str">
            <v>미해당</v>
          </cell>
          <cell r="K37" t="str">
            <v>미해당</v>
          </cell>
          <cell r="L37" t="str">
            <v xml:space="preserve"> </v>
          </cell>
          <cell r="M37" t="str">
            <v/>
          </cell>
          <cell r="N37" t="str">
            <v>문화예술활동</v>
          </cell>
          <cell r="O37" t="str">
            <v>0</v>
          </cell>
          <cell r="P37" t="str">
            <v>70</v>
          </cell>
          <cell r="Q37" t="str">
            <v>중</v>
          </cell>
          <cell r="R37" t="str">
            <v>2020-02-06</v>
          </cell>
          <cell r="S37" t="str">
            <v>2026-01-31</v>
          </cell>
          <cell r="T37" t="str">
            <v>2020-10-31 ~ 2021-10-30</v>
          </cell>
          <cell r="U37" t="str">
            <v>인증</v>
          </cell>
          <cell r="V37" t="str">
            <v>O</v>
          </cell>
          <cell r="W37" t="str">
            <v>？ 협동하여 창의적인 결과물을 제시하고 기부하며 지역연계를 할수있음._x000D_
？ 팀원들 간의 의견제시를 통해 활동 분담을 정할 수 있음.</v>
          </cell>
          <cell r="X37" t="str">
            <v>？ 입실 및 자리정돈 후_x000D_
？ 재난상황 및 응급상황 발생 시 비상대피 안내_x000D_
？ 모둠 나누기 및 모둠장 선출 인원파악 및 안전교육_x000D_
？ 에코백 만들기 프로그램 소개_x000D_
？ 모둠별 역할나누기_x000D_
？ 준비물 지급_x000D_
？ 밑그림 그리기 설명_x000D_
？ 색칠 준비_x000D_
？ 색칠 방법 설명_x000D_
？ 활동 작품 건조_x000D_
？ 활동 기자재 정리 및 작품 설명_x000D_
？ 모둠별 활동 소감 나눔 시간_x000D_
？ 작품 전시 및 학교별 기부</v>
          </cell>
          <cell r="Y37" t="str">
            <v/>
          </cell>
          <cell r="Z37" t="str">
            <v/>
          </cell>
          <cell r="AA37" t="str">
            <v/>
          </cell>
        </row>
        <row r="38">
          <cell r="B38" t="str">
            <v>MD0439</v>
          </cell>
          <cell r="C38" t="str">
            <v>에코백 만들기(초등학교)</v>
          </cell>
          <cell r="D38" t="str">
            <v/>
          </cell>
          <cell r="E38" t="str">
            <v>임실군청소년수련원</v>
          </cell>
          <cell r="F38" t="str">
            <v>청소년수련원</v>
          </cell>
          <cell r="G38" t="str">
            <v>전북특별자치도</v>
          </cell>
          <cell r="H38" t="str">
            <v>대면활동</v>
          </cell>
          <cell r="I38" t="str">
            <v>해당없음</v>
          </cell>
          <cell r="J38" t="str">
            <v>미해당</v>
          </cell>
          <cell r="K38" t="str">
            <v>미해당</v>
          </cell>
          <cell r="L38" t="str">
            <v xml:space="preserve"> </v>
          </cell>
          <cell r="M38" t="str">
            <v/>
          </cell>
          <cell r="N38" t="str">
            <v>문화예술활동</v>
          </cell>
          <cell r="O38" t="str">
            <v>0</v>
          </cell>
          <cell r="P38" t="str">
            <v>70</v>
          </cell>
          <cell r="Q38" t="str">
            <v>초</v>
          </cell>
          <cell r="R38" t="str">
            <v>2020-02-06</v>
          </cell>
          <cell r="S38" t="str">
            <v>2026-01-31</v>
          </cell>
          <cell r="T38" t="str">
            <v>2020-10-31 ~ 2021-10-30</v>
          </cell>
          <cell r="U38" t="str">
            <v>인증</v>
          </cell>
          <cell r="V38" t="str">
            <v>O</v>
          </cell>
          <cell r="W38" t="str">
            <v>？ 협동하여 창의적인 결과물을 제시하고 기부하여 지역연계를 할수있음._x000D_
？ 팀원들 간의 의견제시를 통해 활동 분담을 정할 수 있음.</v>
          </cell>
          <cell r="X38" t="str">
            <v>※ 안전활동_x000D_
？ 입실 및 자리정돈 후 인원파악 및 안전교육_x000D_
？ 재난상황 및 응급상황 발생 시 비상대피 안내_x000D_
？ 모둠 나누기 및 모둠장 선출_x000D_
？ 에코백 만들기 프로그램 소개_x000D_
？ 모둠별 역할나누기_x000D_
？ 준비물 지급_x000D_
？ 밑그림 그리기 설명_x000D_
？ 색칠 준비_x000D_
？ 색칠 방법 설명_x000D_
？ 활동 작품 건조_x000D_
？ 작품 전시 및 학교별 기부</v>
          </cell>
          <cell r="Y38" t="str">
            <v/>
          </cell>
          <cell r="Z38" t="str">
            <v/>
          </cell>
          <cell r="AA38" t="str">
            <v/>
          </cell>
        </row>
        <row r="39">
          <cell r="B39" t="str">
            <v>MD0438</v>
          </cell>
          <cell r="C39" t="str">
            <v>너나들이(중학교)</v>
          </cell>
          <cell r="D39" t="str">
            <v/>
          </cell>
          <cell r="E39" t="str">
            <v>임실군청소년수련원</v>
          </cell>
          <cell r="F39" t="str">
            <v>청소년수련원</v>
          </cell>
          <cell r="G39" t="str">
            <v>전북특별자치도</v>
          </cell>
          <cell r="H39" t="str">
            <v>대면활동</v>
          </cell>
          <cell r="I39" t="str">
            <v>일정규모</v>
          </cell>
          <cell r="J39" t="str">
            <v>해당</v>
          </cell>
          <cell r="K39" t="str">
            <v>미해당</v>
          </cell>
          <cell r="L39" t="str">
            <v xml:space="preserve"> </v>
          </cell>
          <cell r="M39" t="str">
            <v/>
          </cell>
          <cell r="N39" t="str">
            <v>문화예술활동</v>
          </cell>
          <cell r="O39" t="str">
            <v>0</v>
          </cell>
          <cell r="P39" t="str">
            <v>280</v>
          </cell>
          <cell r="Q39" t="str">
            <v>중</v>
          </cell>
          <cell r="R39" t="str">
            <v>2020-02-06</v>
          </cell>
          <cell r="S39" t="str">
            <v>2026-01-31</v>
          </cell>
          <cell r="T39" t="str">
            <v>2020-10-31 ~ 2021-10-30</v>
          </cell>
          <cell r="U39" t="str">
            <v>인증</v>
          </cell>
          <cell r="V39" t="str">
            <v>X</v>
          </cell>
          <cell r="W39" t="str">
            <v xml:space="preserve"> - 다양한 활동을 통해 친구들과 소통의 장을 이끌고자 한다._x000D_
 - 모둠 활동을 통해 협동심과 공동체 의식을 향상시킨다. _x000D_
 - 의사소통능력 및 사회정서능력 역량을 함양한다. </v>
          </cell>
          <cell r="X39" t="str">
            <v xml:space="preserve"> - 입실 및 자리정돈 후 인원파악 및 안전교육 _x000D_
 - 청소년 “너나들이” 활동의 목적 및 일정 설명_x000D_
 - 너나들이 : 서로 터놓고 지내는 사이_x000D_
 - 지도자 소개 및 관계 형성_x000D_
 - 모둠 구성 _x000D_
 - 기자재 지급_x000D_
 - 자신과 주변 인식하기 (만다라트)_x000D_
 - 공통점 찾기 (활동지)_x000D_
 - 우리 반 규칙 정하기_x000D_
 - 활동 소감 나눔 시간_x000D_
 - 활동 기자재 정리 및 인원 · 환자 파악 후 피드백</v>
          </cell>
          <cell r="Y39" t="str">
            <v/>
          </cell>
          <cell r="Z39" t="str">
            <v/>
          </cell>
          <cell r="AA39" t="str">
            <v/>
          </cell>
        </row>
        <row r="40">
          <cell r="B40" t="str">
            <v>MD0680</v>
          </cell>
          <cell r="C40" t="str">
            <v>펀아처리(Fun Archery)(중학교)</v>
          </cell>
          <cell r="D40" t="str">
            <v/>
          </cell>
          <cell r="E40" t="str">
            <v>평택시무봉산청소년수련원</v>
          </cell>
          <cell r="F40" t="str">
            <v>청소년수련원</v>
          </cell>
          <cell r="G40" t="str">
            <v>경기도</v>
          </cell>
          <cell r="H40" t="str">
            <v>대면활동</v>
          </cell>
          <cell r="I40" t="str">
            <v>해당없음</v>
          </cell>
          <cell r="J40" t="str">
            <v>미해당</v>
          </cell>
          <cell r="K40" t="str">
            <v>미해당</v>
          </cell>
          <cell r="L40" t="str">
            <v xml:space="preserve"> </v>
          </cell>
          <cell r="M40" t="str">
            <v/>
          </cell>
          <cell r="N40" t="str">
            <v>모험개척활동</v>
          </cell>
          <cell r="O40" t="str">
            <v>0</v>
          </cell>
          <cell r="P40" t="str">
            <v>90</v>
          </cell>
          <cell r="Q40" t="str">
            <v>중</v>
          </cell>
          <cell r="R40" t="str">
            <v>2022-02-02</v>
          </cell>
          <cell r="S40" t="str">
            <v>2026-02-01</v>
          </cell>
          <cell r="T40" t="str">
            <v xml:space="preserve"> ~ </v>
          </cell>
          <cell r="U40" t="str">
            <v>인증</v>
          </cell>
          <cell r="V40" t="str">
            <v>O</v>
          </cell>
          <cell r="W40" t="str">
            <v>모험활동, 문제해결활동 등을 통해 스트레스를 해소하고 자아탄력성을 향상</v>
          </cell>
          <cell r="X40" t="str">
            <v>계량형 장궁과 화살인 펀아처리 기자재들을 활용하여 즐기는 팀 서바이벌 활동</v>
          </cell>
          <cell r="Y40" t="str">
            <v/>
          </cell>
          <cell r="Z40" t="str">
            <v/>
          </cell>
          <cell r="AA40" t="str">
            <v/>
          </cell>
        </row>
        <row r="41">
          <cell r="B41">
            <v>10406</v>
          </cell>
          <cell r="C41" t="str">
            <v>지구 탄소중립 나는 무조건 Go[초등학교 2박3일]</v>
          </cell>
          <cell r="D41" t="str">
            <v>학교단체 숙박형</v>
          </cell>
          <cell r="E41" t="str">
            <v>진천군청소년수련원</v>
          </cell>
          <cell r="F41" t="str">
            <v>청소년수련원</v>
          </cell>
          <cell r="G41" t="str">
            <v>충청북도</v>
          </cell>
          <cell r="H41" t="str">
            <v>대면활동</v>
          </cell>
          <cell r="I41" t="str">
            <v>일정규모</v>
          </cell>
          <cell r="J41" t="str">
            <v>해당</v>
          </cell>
          <cell r="K41" t="str">
            <v>미해당</v>
          </cell>
          <cell r="L41" t="str">
            <v xml:space="preserve"> </v>
          </cell>
          <cell r="M41" t="str">
            <v/>
          </cell>
          <cell r="N41" t="str">
            <v>환경보존활동</v>
          </cell>
          <cell r="O41" t="str">
            <v>97000</v>
          </cell>
          <cell r="P41" t="str">
            <v>300</v>
          </cell>
          <cell r="Q41" t="str">
            <v>초</v>
          </cell>
          <cell r="R41" t="str">
            <v>2022-02-02</v>
          </cell>
          <cell r="S41" t="str">
            <v>2026-02-01</v>
          </cell>
          <cell r="T41" t="str">
            <v xml:space="preserve"> ~ </v>
          </cell>
          <cell r="U41" t="str">
            <v>인증</v>
          </cell>
          <cell r="V41" t="str">
            <v>X</v>
          </cell>
          <cell r="W41" t="str">
            <v/>
          </cell>
          <cell r="X41" t="str">
            <v xml:space="preserve">   ? 입소식 : 입소식을 통해 참여인원 파악 및 상호 인사_x000D_
    ? 오리엔테이션 및 안전교육 : 인증프로그램 소개 및 시설안내,_x000D_
                                수련활동일정 소개, 안전교육, 사전평가_x000D_
    ? 재난 발생 시 대피 교육 및 실습 : 화재 및 지진 재난 시 대피 실습활동 _x000D_
    ? 순환활동A ? 대체에너지체험 : 자전거 발전기를 이용해 솜사탕 만드기체험_x000D_
                - 끈적이는 잎사귀 : 대기오염 및 미세먼지 조사하고 대책 발표_x000D_
                - 지렁이 생태체험 : 지렁이의 생태 및 토양환경 알아보기_x000D_
    ? 소통의 시간 : 장기자랑 발표 및 레크리에이션_x000D_
    ? T/D[반별공동체 활동] : 공동체 활동을 통한 팀웍 다지기 _x000D_
    ? 순환활동B - 스포츠클라이밍/완강기체험 : 스포츠클라이밍 체험 및_x000D_
                                               완강기 체험_x000D_
                 - 응급상황대처법 : 심폐소생술 및 자동제세동기 사용법_x000D_
                 - 공동체 미션활동 : 협동 미션 수행을 통해 공동체 의식 강화  _x000D_
    ? 지구 소나무 Festival : 캠프화이어 및 레크리에이션_x000D_
    ? 지구 소나무 OX 퀴즈 : 퀴즈를 통한 환경보호_x000D_
    ? 퇴소식 및 활동평가 : 2박3일 일정 내 과정활동 평가설문 및 퇴소식</v>
          </cell>
          <cell r="Y41" t="str">
            <v/>
          </cell>
          <cell r="Z41" t="str">
            <v/>
          </cell>
          <cell r="AA41" t="str">
            <v/>
          </cell>
        </row>
        <row r="42">
          <cell r="B42">
            <v>10405</v>
          </cell>
          <cell r="C42" t="str">
            <v>벗들아 다함께 즐기자(고등학교, 1박2일)</v>
          </cell>
          <cell r="D42" t="str">
            <v>학교단체 숙박형</v>
          </cell>
          <cell r="E42" t="str">
            <v>제주청소년수련원</v>
          </cell>
          <cell r="F42" t="str">
            <v>청소년수련원</v>
          </cell>
          <cell r="G42" t="str">
            <v>제주특별자치도</v>
          </cell>
          <cell r="H42" t="str">
            <v>대면활동</v>
          </cell>
          <cell r="I42" t="str">
            <v>일정규모</v>
          </cell>
          <cell r="J42" t="str">
            <v>해당</v>
          </cell>
          <cell r="K42" t="str">
            <v>미해당</v>
          </cell>
          <cell r="L42" t="str">
            <v xml:space="preserve"> </v>
          </cell>
          <cell r="M42" t="str">
            <v>서바이벌게임,활쏘기(국궁, 양궁, 펀아처리 등)</v>
          </cell>
          <cell r="N42" t="str">
            <v>자기(인성)계발활동</v>
          </cell>
          <cell r="O42" t="str">
            <v>48000</v>
          </cell>
          <cell r="P42" t="str">
            <v>350</v>
          </cell>
          <cell r="Q42" t="str">
            <v>고</v>
          </cell>
          <cell r="R42" t="str">
            <v>2022-02-02</v>
          </cell>
          <cell r="S42" t="str">
            <v>2026-02-01</v>
          </cell>
          <cell r="T42" t="str">
            <v xml:space="preserve"> ~ </v>
          </cell>
          <cell r="U42" t="str">
            <v>인증</v>
          </cell>
          <cell r="V42" t="str">
            <v>X</v>
          </cell>
          <cell r="W42" t="str">
            <v/>
          </cell>
          <cell r="X42" t="str">
            <v>입소식(안전교육, 생활안내),실외협력활동(서바이벌, 잠행(장애체험))_x000D_
     집중력 강화 및 정적인 신체활동을 위한 (국궁, 골프체험)_x000D_
     축제의 밤(레크리에이션 및 장기자랑), 실내 활동(도미노, 골프체험), 퇴소식</v>
          </cell>
          <cell r="Y42" t="str">
            <v/>
          </cell>
          <cell r="Z42" t="str">
            <v/>
          </cell>
          <cell r="AA42" t="str">
            <v/>
          </cell>
        </row>
        <row r="43">
          <cell r="B43">
            <v>10404</v>
          </cell>
          <cell r="C43" t="str">
            <v>배려와 나눔 우리는 하나 (중학교 1박2일)</v>
          </cell>
          <cell r="D43" t="str">
            <v>학교단체 숙박형</v>
          </cell>
          <cell r="E43" t="str">
            <v>제주청소년수련원</v>
          </cell>
          <cell r="F43" t="str">
            <v>청소년수련원</v>
          </cell>
          <cell r="G43" t="str">
            <v>제주특별자치도</v>
          </cell>
          <cell r="H43" t="str">
            <v>대면활동</v>
          </cell>
          <cell r="I43" t="str">
            <v>일정규모</v>
          </cell>
          <cell r="J43" t="str">
            <v>해당</v>
          </cell>
          <cell r="K43" t="str">
            <v>미해당</v>
          </cell>
          <cell r="L43" t="str">
            <v xml:space="preserve"> </v>
          </cell>
          <cell r="M43" t="str">
            <v>서바이벌게임</v>
          </cell>
          <cell r="N43" t="str">
            <v>자기(인성)계발활동</v>
          </cell>
          <cell r="O43" t="str">
            <v>43000</v>
          </cell>
          <cell r="P43" t="str">
            <v>400</v>
          </cell>
          <cell r="Q43" t="str">
            <v>중</v>
          </cell>
          <cell r="R43" t="str">
            <v>2022-02-02</v>
          </cell>
          <cell r="S43" t="str">
            <v>2026-02-01</v>
          </cell>
          <cell r="T43" t="str">
            <v xml:space="preserve"> ~ </v>
          </cell>
          <cell r="U43" t="str">
            <v>인증</v>
          </cell>
          <cell r="V43" t="str">
            <v>O</v>
          </cell>
          <cell r="W43" t="str">
            <v/>
          </cell>
          <cell r="X43" t="str">
            <v>입소식(안전교육, 생활안내),실외협력활동(서바이벌게임,잠행,다인다각&amp;협력미로,런닝맨)_x000D_
      축제의 밤(레크리에이션 및 장기자랑), 실내활동(도미노게임,골프체험), 퇴소식</v>
          </cell>
          <cell r="Y43" t="str">
            <v/>
          </cell>
          <cell r="Z43" t="str">
            <v/>
          </cell>
          <cell r="AA43" t="str">
            <v/>
          </cell>
        </row>
        <row r="44">
          <cell r="B44">
            <v>10403</v>
          </cell>
          <cell r="C44" t="str">
            <v>너와 나 우리 (초등학교 1박2일)</v>
          </cell>
          <cell r="D44" t="str">
            <v>학교단체 숙박형</v>
          </cell>
          <cell r="E44" t="str">
            <v>제주청소년수련원</v>
          </cell>
          <cell r="F44" t="str">
            <v>청소년수련원</v>
          </cell>
          <cell r="G44" t="str">
            <v>제주특별자치도</v>
          </cell>
          <cell r="H44" t="str">
            <v>대면활동</v>
          </cell>
          <cell r="I44" t="str">
            <v>일정규모</v>
          </cell>
          <cell r="J44" t="str">
            <v>해당</v>
          </cell>
          <cell r="K44" t="str">
            <v>미해당</v>
          </cell>
          <cell r="L44" t="str">
            <v xml:space="preserve"> </v>
          </cell>
          <cell r="M44" t="str">
            <v>서바이벌게임</v>
          </cell>
          <cell r="N44" t="str">
            <v>자기(인성)계발활동</v>
          </cell>
          <cell r="O44" t="str">
            <v>45000</v>
          </cell>
          <cell r="P44" t="str">
            <v>350</v>
          </cell>
          <cell r="Q44" t="str">
            <v>초</v>
          </cell>
          <cell r="R44" t="str">
            <v>2022-02-02</v>
          </cell>
          <cell r="S44" t="str">
            <v>2026-02-01</v>
          </cell>
          <cell r="T44" t="str">
            <v xml:space="preserve"> ~ </v>
          </cell>
          <cell r="U44" t="str">
            <v>인증</v>
          </cell>
          <cell r="V44" t="str">
            <v>X</v>
          </cell>
          <cell r="W44" t="str">
            <v/>
          </cell>
          <cell r="X44" t="str">
            <v>입소식(안전교육, 생활안내),실외협력활동(서바이벌,잠행,다인다각&amp;협력미로,런닝맨)_x000D_
      축제의 밤(레크리에이션 및 장기자랑), 실내활동(도미노), 퇴소식</v>
          </cell>
          <cell r="Y44" t="str">
            <v/>
          </cell>
          <cell r="Z44" t="str">
            <v/>
          </cell>
          <cell r="AA44" t="str">
            <v/>
          </cell>
        </row>
        <row r="45">
          <cell r="B45">
            <v>10402</v>
          </cell>
          <cell r="C45" t="str">
            <v>폐자원(머그컵)을 활용한 식목일 나무심기 캠페인</v>
          </cell>
          <cell r="D45" t="str">
            <v>기본형</v>
          </cell>
          <cell r="E45" t="str">
            <v>용산청소년문화의집</v>
          </cell>
          <cell r="F45" t="str">
            <v>청소년문화의집</v>
          </cell>
          <cell r="G45" t="str">
            <v>서울특별시</v>
          </cell>
          <cell r="H45" t="str">
            <v>대면활동</v>
          </cell>
          <cell r="I45" t="str">
            <v>해당없음</v>
          </cell>
          <cell r="J45" t="str">
            <v>미해당</v>
          </cell>
          <cell r="K45" t="str">
            <v>미해당</v>
          </cell>
          <cell r="L45" t="str">
            <v xml:space="preserve"> </v>
          </cell>
          <cell r="M45" t="str">
            <v/>
          </cell>
          <cell r="N45" t="str">
            <v>환경보존활동</v>
          </cell>
          <cell r="O45" t="str">
            <v>0</v>
          </cell>
          <cell r="P45" t="str">
            <v>15</v>
          </cell>
          <cell r="Q45" t="str">
            <v>초,중</v>
          </cell>
          <cell r="R45" t="str">
            <v>2022-02-02</v>
          </cell>
          <cell r="S45" t="str">
            <v>2026-02-01</v>
          </cell>
          <cell r="T45" t="str">
            <v xml:space="preserve"> ~ </v>
          </cell>
          <cell r="U45" t="str">
            <v>인증</v>
          </cell>
          <cell r="V45" t="str">
            <v>X</v>
          </cell>
          <cell r="W45" t="str">
            <v/>
          </cell>
          <cell r="X45" t="str">
            <v>○ 일상 속에서 실천 가능한 활동을 경험함_x000D_
 ○ 사라져가는 숲의 중요성과 나무의 중요성을 알고 식목일을 기림_x000D_
 ○ 버려지는 폐자원을 활용하여 업사이클링 활동을 진행</v>
          </cell>
          <cell r="Y45" t="str">
            <v/>
          </cell>
          <cell r="Z45" t="str">
            <v/>
          </cell>
          <cell r="AA45" t="str">
            <v/>
          </cell>
        </row>
        <row r="46">
          <cell r="B46">
            <v>10401</v>
          </cell>
          <cell r="C46" t="str">
            <v>3D로 배우는 ESG</v>
          </cell>
          <cell r="D46" t="str">
            <v>기본형-회기</v>
          </cell>
          <cell r="E46" t="str">
            <v>서울시립구로청소년센터</v>
          </cell>
          <cell r="F46" t="str">
            <v>청소년수련관</v>
          </cell>
          <cell r="G46" t="str">
            <v>서울특별시</v>
          </cell>
          <cell r="H46" t="str">
            <v>대면활동</v>
          </cell>
          <cell r="I46" t="str">
            <v>해당없음</v>
          </cell>
          <cell r="J46" t="str">
            <v>미해당</v>
          </cell>
          <cell r="K46" t="str">
            <v>미해당</v>
          </cell>
          <cell r="L46" t="str">
            <v xml:space="preserve"> </v>
          </cell>
          <cell r="M46" t="str">
            <v/>
          </cell>
          <cell r="N46" t="str">
            <v>직업체험활동</v>
          </cell>
          <cell r="O46" t="str">
            <v>0</v>
          </cell>
          <cell r="P46" t="str">
            <v>10</v>
          </cell>
          <cell r="Q46" t="str">
            <v>초</v>
          </cell>
          <cell r="R46" t="str">
            <v>2022-02-02</v>
          </cell>
          <cell r="S46" t="str">
            <v>2026-02-01</v>
          </cell>
          <cell r="T46" t="str">
            <v xml:space="preserve"> ~ </v>
          </cell>
          <cell r="U46" t="str">
            <v>인증</v>
          </cell>
          <cell r="V46" t="str">
            <v>X</v>
          </cell>
          <cell r="W46" t="str">
            <v/>
          </cell>
          <cell r="X46" t="str">
            <v xml:space="preserve">- 3D프린팅 진로 교육_x000D_
- ESG 기초 교육_x000D_
- ESG 사례 발표·생활 속 실천_x000D_
</v>
          </cell>
          <cell r="Y46" t="str">
            <v/>
          </cell>
          <cell r="Z46" t="str">
            <v/>
          </cell>
          <cell r="AA46" t="str">
            <v/>
          </cell>
        </row>
        <row r="47">
          <cell r="B47">
            <v>10397</v>
          </cell>
          <cell r="C47" t="str">
            <v>청소년진로프로그램 '내가 그리는 꿈'</v>
          </cell>
          <cell r="D47" t="str">
            <v>기본형</v>
          </cell>
          <cell r="E47" t="str">
            <v>문수청소년센터</v>
          </cell>
          <cell r="F47" t="str">
            <v>청소년문화의집</v>
          </cell>
          <cell r="G47" t="str">
            <v>울산광역시</v>
          </cell>
          <cell r="H47" t="str">
            <v>대면활동</v>
          </cell>
          <cell r="I47" t="str">
            <v>해당없음</v>
          </cell>
          <cell r="J47" t="str">
            <v>미해당</v>
          </cell>
          <cell r="K47" t="str">
            <v>미해당</v>
          </cell>
          <cell r="L47" t="str">
            <v xml:space="preserve"> </v>
          </cell>
          <cell r="M47" t="str">
            <v/>
          </cell>
          <cell r="N47" t="str">
            <v>직업체험활동</v>
          </cell>
          <cell r="O47" t="str">
            <v>0</v>
          </cell>
          <cell r="P47" t="str">
            <v>20</v>
          </cell>
          <cell r="Q47" t="str">
            <v>초,중</v>
          </cell>
          <cell r="R47" t="str">
            <v>2022-02-02</v>
          </cell>
          <cell r="S47" t="str">
            <v>2026-02-01</v>
          </cell>
          <cell r="T47" t="str">
            <v xml:space="preserve"> ~ </v>
          </cell>
          <cell r="U47" t="str">
            <v>인증</v>
          </cell>
          <cell r="V47" t="str">
            <v>X</v>
          </cell>
          <cell r="W47" t="str">
            <v/>
          </cell>
          <cell r="X47" t="str">
            <v>미술활동을 통해 나의 이미지를 그려보고 이런 진로와 연결시켜 이미지 관리, 진로프로그램 '나' 드로잉, '이미지' 드로잉 활동 진행</v>
          </cell>
          <cell r="Y47" t="str">
            <v/>
          </cell>
          <cell r="Z47" t="str">
            <v/>
          </cell>
          <cell r="AA47" t="str">
            <v/>
          </cell>
        </row>
        <row r="48">
          <cell r="B48">
            <v>10396</v>
          </cell>
          <cell r="C48" t="str">
            <v>꿈을 찾아 떠나는 여정 드림(Dream)? 트립(Trip)!</v>
          </cell>
          <cell r="D48" t="str">
            <v>기본형</v>
          </cell>
          <cell r="E48" t="str">
            <v>문수청소년센터</v>
          </cell>
          <cell r="F48" t="str">
            <v>청소년문화의집</v>
          </cell>
          <cell r="G48" t="str">
            <v>울산광역시</v>
          </cell>
          <cell r="H48" t="str">
            <v>대면활동</v>
          </cell>
          <cell r="I48" t="str">
            <v>해당없음</v>
          </cell>
          <cell r="J48" t="str">
            <v>미해당</v>
          </cell>
          <cell r="K48" t="str">
            <v>미해당</v>
          </cell>
          <cell r="L48" t="str">
            <v xml:space="preserve"> </v>
          </cell>
          <cell r="M48" t="str">
            <v/>
          </cell>
          <cell r="N48" t="str">
            <v>직업체험활동</v>
          </cell>
          <cell r="O48" t="str">
            <v>0</v>
          </cell>
          <cell r="P48" t="str">
            <v>16</v>
          </cell>
          <cell r="Q48" t="str">
            <v>초,중</v>
          </cell>
          <cell r="R48" t="str">
            <v>2022-02-02</v>
          </cell>
          <cell r="S48" t="str">
            <v>2026-02-01</v>
          </cell>
          <cell r="T48" t="str">
            <v xml:space="preserve"> ~ </v>
          </cell>
          <cell r="U48" t="str">
            <v>인증</v>
          </cell>
          <cell r="V48" t="str">
            <v>X</v>
          </cell>
          <cell r="W48" t="str">
            <v/>
          </cell>
          <cell r="X48" t="str">
            <v>진로와 관련된 활동을 통해 나는 어떤 사람이 되고 싶은 것인지, 내가 좋아하는 것은 무엇이고 잘하는 것은 무엇인지를 알고 내 진로를 위한 습관, 이미지를 기른다.</v>
          </cell>
          <cell r="Y48" t="str">
            <v/>
          </cell>
          <cell r="Z48" t="str">
            <v/>
          </cell>
          <cell r="AA48" t="str">
            <v/>
          </cell>
        </row>
        <row r="49">
          <cell r="B49">
            <v>10394</v>
          </cell>
          <cell r="C49" t="str">
            <v>청소년 미래를 만나다</v>
          </cell>
          <cell r="D49" t="str">
            <v>기본형-회기</v>
          </cell>
          <cell r="E49" t="str">
            <v>김포중봉청소년수련관</v>
          </cell>
          <cell r="F49" t="str">
            <v>청소년수련관</v>
          </cell>
          <cell r="G49" t="str">
            <v>경기도</v>
          </cell>
          <cell r="H49" t="str">
            <v>혼합활동 (대면 + 비대면)</v>
          </cell>
          <cell r="I49" t="str">
            <v>해당없음</v>
          </cell>
          <cell r="J49" t="str">
            <v>미해당</v>
          </cell>
          <cell r="K49" t="str">
            <v>미해당</v>
          </cell>
          <cell r="L49" t="str">
            <v xml:space="preserve"> </v>
          </cell>
          <cell r="M49" t="str">
            <v/>
          </cell>
          <cell r="N49" t="str">
            <v>과학정보활동</v>
          </cell>
          <cell r="O49" t="str">
            <v>30000</v>
          </cell>
          <cell r="P49" t="str">
            <v>25</v>
          </cell>
          <cell r="Q49" t="str">
            <v>초</v>
          </cell>
          <cell r="R49" t="str">
            <v>2022-02-02</v>
          </cell>
          <cell r="S49" t="str">
            <v>2026-02-01</v>
          </cell>
          <cell r="T49" t="str">
            <v xml:space="preserve"> ~ </v>
          </cell>
          <cell r="U49" t="str">
            <v>인증</v>
          </cell>
          <cell r="V49" t="str">
            <v>X</v>
          </cell>
          <cell r="W49" t="str">
            <v/>
          </cell>
          <cell r="X49" t="str">
            <v>비행, 우주항공 관련 교육 및 체험_x000D_
ai 미래활용 교육 및 체험</v>
          </cell>
          <cell r="Y49" t="str">
            <v/>
          </cell>
          <cell r="Z49" t="str">
            <v/>
          </cell>
          <cell r="AA49" t="str">
            <v/>
          </cell>
        </row>
        <row r="50">
          <cell r="B50">
            <v>10391</v>
          </cell>
          <cell r="C50" t="str">
            <v>노란생명과 함께하는 농생명과학 체험활동(초등학교 1박2일)</v>
          </cell>
          <cell r="D50" t="str">
            <v>학교단체 숙박형</v>
          </cell>
          <cell r="E50" t="str">
            <v>국립청소년바이오생명센터</v>
          </cell>
          <cell r="F50" t="str">
            <v>청소년수련원</v>
          </cell>
          <cell r="G50" t="str">
            <v>전북특별자치도</v>
          </cell>
          <cell r="H50" t="str">
            <v>대면활동</v>
          </cell>
          <cell r="I50" t="str">
            <v>일정규모</v>
          </cell>
          <cell r="J50" t="str">
            <v>해당</v>
          </cell>
          <cell r="K50" t="str">
            <v>미해당</v>
          </cell>
          <cell r="L50" t="str">
            <v xml:space="preserve"> </v>
          </cell>
          <cell r="M50" t="str">
            <v/>
          </cell>
          <cell r="N50" t="str">
            <v>과학정보활동</v>
          </cell>
          <cell r="O50" t="str">
            <v>74500</v>
          </cell>
          <cell r="P50" t="str">
            <v>270</v>
          </cell>
          <cell r="Q50" t="str">
            <v>초</v>
          </cell>
          <cell r="R50" t="str">
            <v>2022-02-02</v>
          </cell>
          <cell r="S50" t="str">
            <v>2026-02-01</v>
          </cell>
          <cell r="T50" t="str">
            <v xml:space="preserve"> ~ </v>
          </cell>
          <cell r="U50" t="str">
            <v>인증</v>
          </cell>
          <cell r="V50" t="str">
            <v>X</v>
          </cell>
          <cell r="W50" t="str">
            <v/>
          </cell>
          <cell r="X50" t="str">
            <v>농업기술, 생태환경, 생명과학, 문화예술 등 다양한 프로그램으로 구성</v>
          </cell>
          <cell r="Y50" t="str">
            <v/>
          </cell>
          <cell r="Z50" t="str">
            <v/>
          </cell>
          <cell r="AA50" t="str">
            <v/>
          </cell>
        </row>
        <row r="51">
          <cell r="B51">
            <v>10390</v>
          </cell>
          <cell r="C51" t="str">
            <v>도전하는 나! 함께하는 우리! (고등학교 2박3일)</v>
          </cell>
          <cell r="D51" t="str">
            <v>학교단체 숙박형</v>
          </cell>
          <cell r="E51" t="str">
            <v>경상북도청소년수련원</v>
          </cell>
          <cell r="F51" t="str">
            <v>청소년수련원</v>
          </cell>
          <cell r="G51" t="str">
            <v>경상북도</v>
          </cell>
          <cell r="H51" t="str">
            <v>대면활동</v>
          </cell>
          <cell r="I51" t="str">
            <v>복수해당</v>
          </cell>
          <cell r="J51" t="str">
            <v>해당</v>
          </cell>
          <cell r="K51" t="str">
            <v>해당</v>
          </cell>
          <cell r="L51" t="str">
            <v>그 밖의 활동 하강레포츠</v>
          </cell>
          <cell r="M51" t="str">
            <v/>
          </cell>
          <cell r="N51" t="str">
            <v>자기(인성)계발활동</v>
          </cell>
          <cell r="O51" t="str">
            <v>60000</v>
          </cell>
          <cell r="P51" t="str">
            <v>420</v>
          </cell>
          <cell r="Q51" t="str">
            <v>고</v>
          </cell>
          <cell r="R51" t="str">
            <v>2022-02-02</v>
          </cell>
          <cell r="S51" t="str">
            <v>2026-02-01</v>
          </cell>
          <cell r="T51" t="str">
            <v xml:space="preserve"> ~ </v>
          </cell>
          <cell r="U51" t="str">
            <v>인증</v>
          </cell>
          <cell r="V51" t="str">
            <v>X</v>
          </cell>
          <cell r="W51" t="str">
            <v/>
          </cell>
          <cell r="X51" t="str">
            <v xml:space="preserve">* 포토투어링_x000D_
- 수련원 전체를 돌아다니며 미션 지역에서 팀 별로 미션을 해결하는 프로그램_x000D_
* 공동체활동_x000D_
- 반 별 활동으로 실내 미션 게임_x000D_
* 선택활동_x000D_
- 도미노, 카프라, 성문화체험, 패드민턴, ops공예, 펄러비즈 공예, vr체험, 골프, 파워발야구, 로봇만들기,석고방향제만들기, _x000D_
 예절교육 중 본인의 취향에 맞는 프로그램을 선택하여 진행_x000D_
* 짚라인 및 챌린지_x000D_
- 모험 활동으로 짚라인과 챌린지 코스 활동_x000D_
* 축제한마당_x000D_
- 장기자랑과 대동놀이로 이루어진 레크레이션 프로그램 </v>
          </cell>
          <cell r="Y51" t="str">
            <v/>
          </cell>
          <cell r="Z51" t="str">
            <v/>
          </cell>
          <cell r="AA51" t="str">
            <v/>
          </cell>
        </row>
        <row r="52">
          <cell r="B52">
            <v>10389</v>
          </cell>
          <cell r="C52" t="str">
            <v>도전하는나! 함께하는 우리! (중학교  2박3일))</v>
          </cell>
          <cell r="D52" t="str">
            <v>학교단체 숙박형</v>
          </cell>
          <cell r="E52" t="str">
            <v>경상북도청소년수련원</v>
          </cell>
          <cell r="F52" t="str">
            <v>청소년수련원</v>
          </cell>
          <cell r="G52" t="str">
            <v>경상북도</v>
          </cell>
          <cell r="H52" t="str">
            <v>대면활동</v>
          </cell>
          <cell r="I52" t="str">
            <v>복수해당</v>
          </cell>
          <cell r="J52" t="str">
            <v>해당</v>
          </cell>
          <cell r="K52" t="str">
            <v>해당</v>
          </cell>
          <cell r="L52" t="str">
            <v>그 밖의 활동 하강레포츠</v>
          </cell>
          <cell r="M52" t="str">
            <v/>
          </cell>
          <cell r="N52" t="str">
            <v>자기(인성)계발활동</v>
          </cell>
          <cell r="O52" t="str">
            <v>58000</v>
          </cell>
          <cell r="P52" t="str">
            <v>420</v>
          </cell>
          <cell r="Q52" t="str">
            <v>중</v>
          </cell>
          <cell r="R52" t="str">
            <v>2022-02-02</v>
          </cell>
          <cell r="S52" t="str">
            <v>2026-02-01</v>
          </cell>
          <cell r="T52" t="str">
            <v xml:space="preserve"> ~ </v>
          </cell>
          <cell r="U52" t="str">
            <v>인증</v>
          </cell>
          <cell r="V52" t="str">
            <v>X</v>
          </cell>
          <cell r="W52" t="str">
            <v/>
          </cell>
          <cell r="X52" t="str">
            <v>* 입소식_x000D_
 ( 생활안내, 안전교육, 인증제 소개) _x000D_
*무한도전_x000D_
 (수련원 전체를 다니며 미션장소에서 팀별 미션을 해결)_x000D_
* 선택활동_x000D_
(패드민턴, 골프, 응급처치, 풍선아트, OPS공예, 펄러비즈, 비누공예, 과학체험활동, VR체험, 도미노, 카프라, 성문화체험)_x000D_
* 미션원정대_x000D_
 (지정된 장소에서 미션수행 후 획득한 힌트를 조합하여 문제 해결)_x000D_
* 짚라인 및 챌린지 활동_x000D_
(짚라인 3개코스, 카고넷, 스턴트맨, 백두한라 등)_x000D_
* 축제한마당_x000D_
(장기자랑, 대동놀이)</v>
          </cell>
          <cell r="Y52" t="str">
            <v/>
          </cell>
          <cell r="Z52" t="str">
            <v/>
          </cell>
          <cell r="AA52" t="str">
            <v/>
          </cell>
        </row>
        <row r="53">
          <cell r="B53">
            <v>10388</v>
          </cell>
          <cell r="C53" t="str">
            <v>도전하는나! 함께하는 우리! (초등학교 2박3일)</v>
          </cell>
          <cell r="D53" t="str">
            <v>학교단체 숙박형</v>
          </cell>
          <cell r="E53" t="str">
            <v>경상북도청소년수련원</v>
          </cell>
          <cell r="F53" t="str">
            <v>청소년수련원</v>
          </cell>
          <cell r="G53" t="str">
            <v>경상북도</v>
          </cell>
          <cell r="H53" t="str">
            <v>대면활동</v>
          </cell>
          <cell r="I53" t="str">
            <v>일정규모</v>
          </cell>
          <cell r="J53" t="str">
            <v>해당</v>
          </cell>
          <cell r="K53" t="str">
            <v>미해당</v>
          </cell>
          <cell r="L53" t="str">
            <v xml:space="preserve"> </v>
          </cell>
          <cell r="M53" t="str">
            <v/>
          </cell>
          <cell r="N53" t="str">
            <v>자기(인성)계발활동</v>
          </cell>
          <cell r="O53" t="str">
            <v>56000</v>
          </cell>
          <cell r="P53" t="str">
            <v>420</v>
          </cell>
          <cell r="Q53" t="str">
            <v>초</v>
          </cell>
          <cell r="R53" t="str">
            <v>2022-02-02</v>
          </cell>
          <cell r="S53" t="str">
            <v>2026-02-01</v>
          </cell>
          <cell r="T53" t="str">
            <v xml:space="preserve"> ~ </v>
          </cell>
          <cell r="U53" t="str">
            <v>인증</v>
          </cell>
          <cell r="V53" t="str">
            <v>X</v>
          </cell>
          <cell r="W53" t="str">
            <v/>
          </cell>
          <cell r="X53" t="str">
            <v>1. 창의적 체험활동 및 인성교육위주의 수련활동 운영 2. 다양한 체험프로그램으로 수련활동의 기회를 제공 3. 건강하고 진취적인 청소년으로 성장할 수 있도록 직접적인 경험과 체험을 통해 교육의 질적 효과 제고</v>
          </cell>
          <cell r="Y53" t="str">
            <v/>
          </cell>
          <cell r="Z53" t="str">
            <v/>
          </cell>
          <cell r="AA53" t="str">
            <v/>
          </cell>
        </row>
        <row r="54">
          <cell r="B54">
            <v>10387</v>
          </cell>
          <cell r="C54" t="str">
            <v>학교로 찾아가는 STS창의과학진로캠프-출동! STS과학수사대[6H]</v>
          </cell>
          <cell r="D54" t="str">
            <v>기본형</v>
          </cell>
          <cell r="E54" t="str">
            <v>(주)에스티에스연구소</v>
          </cell>
          <cell r="F54" t="str">
            <v>영리법인</v>
          </cell>
          <cell r="G54" t="str">
            <v>경기도</v>
          </cell>
          <cell r="H54" t="str">
            <v>대면활동</v>
          </cell>
          <cell r="I54" t="str">
            <v>해당없음</v>
          </cell>
          <cell r="J54" t="str">
            <v>미해당</v>
          </cell>
          <cell r="K54" t="str">
            <v>미해당</v>
          </cell>
          <cell r="L54" t="str">
            <v xml:space="preserve"> </v>
          </cell>
          <cell r="M54" t="str">
            <v/>
          </cell>
          <cell r="N54" t="str">
            <v>직업체험활동</v>
          </cell>
          <cell r="O54" t="str">
            <v>77000</v>
          </cell>
          <cell r="P54" t="str">
            <v>40</v>
          </cell>
          <cell r="Q54" t="str">
            <v>초,중</v>
          </cell>
          <cell r="R54" t="str">
            <v>2022-02-02</v>
          </cell>
          <cell r="S54" t="str">
            <v>2026-02-01</v>
          </cell>
          <cell r="T54" t="str">
            <v xml:space="preserve"> ~ </v>
          </cell>
          <cell r="U54" t="str">
            <v>인증</v>
          </cell>
          <cell r="V54" t="str">
            <v>O</v>
          </cell>
          <cell r="W54" t="str">
            <v/>
          </cell>
          <cell r="X54" t="str">
            <v>1. 입소식 및 오리엔테이션_x000D_
2. 비대면 온라인 특강_x000D_
3. 조선시대 수사 기법 - 용모파기_x000D_
4. 과학수사를 위한 증거분석 실험 Ⅰ_x000D_
5. 과학수사를 위한 증거분석 실험 Ⅱ_x000D_
6. 모의사건 증거분석 및 Profiling_x000D_
7. 퇴소식</v>
          </cell>
          <cell r="Y54" t="str">
            <v/>
          </cell>
          <cell r="Z54" t="str">
            <v/>
          </cell>
          <cell r="AA54" t="str">
            <v/>
          </cell>
        </row>
        <row r="55">
          <cell r="B55">
            <v>10385</v>
          </cell>
          <cell r="C55" t="str">
            <v>찾아가는 진로직업체험 - 제과제빵사</v>
          </cell>
          <cell r="D55" t="str">
            <v>기본형</v>
          </cell>
          <cell r="E55" t="str">
            <v>(주)드림잡스쿨</v>
          </cell>
          <cell r="F55" t="str">
            <v>영리법인</v>
          </cell>
          <cell r="G55" t="str">
            <v>광주광역시</v>
          </cell>
          <cell r="H55" t="str">
            <v>대면활동</v>
          </cell>
          <cell r="I55" t="str">
            <v>해당없음</v>
          </cell>
          <cell r="J55" t="str">
            <v>미해당</v>
          </cell>
          <cell r="K55" t="str">
            <v>미해당</v>
          </cell>
          <cell r="L55" t="str">
            <v xml:space="preserve"> </v>
          </cell>
          <cell r="M55" t="str">
            <v/>
          </cell>
          <cell r="N55" t="str">
            <v>직업체험활동</v>
          </cell>
          <cell r="O55" t="str">
            <v>18000</v>
          </cell>
          <cell r="P55" t="str">
            <v>25</v>
          </cell>
          <cell r="Q55" t="str">
            <v>중</v>
          </cell>
          <cell r="R55" t="str">
            <v>2022-02-02</v>
          </cell>
          <cell r="S55" t="str">
            <v>2026-02-01</v>
          </cell>
          <cell r="T55" t="str">
            <v xml:space="preserve"> ~ </v>
          </cell>
          <cell r="U55" t="str">
            <v>인증</v>
          </cell>
          <cell r="V55" t="str">
            <v>O</v>
          </cell>
          <cell r="W55" t="str">
            <v/>
          </cell>
          <cell r="X55" t="str">
            <v xml:space="preserve">제과제빵사 직업의 기본 개면을 이해 할 수있도록 돕고, 전문 도구를 활용한 실습을 통해 제과제빵사에 흥미를 가지고 직업을 파악할 수있도록 한다. </v>
          </cell>
          <cell r="Y55" t="str">
            <v/>
          </cell>
          <cell r="Z55" t="str">
            <v/>
          </cell>
          <cell r="AA55" t="str">
            <v/>
          </cell>
        </row>
        <row r="56">
          <cell r="B56">
            <v>9133</v>
          </cell>
          <cell r="C56" t="str">
            <v>우리 함께 키(key)우리 (고등학교  2박3일)</v>
          </cell>
          <cell r="D56" t="str">
            <v>학교단체 숙박형</v>
          </cell>
          <cell r="E56" t="str">
            <v>전라남도청소년수련원</v>
          </cell>
          <cell r="F56" t="str">
            <v>청소년수련원</v>
          </cell>
          <cell r="G56" t="str">
            <v>전라남도</v>
          </cell>
          <cell r="H56" t="str">
            <v>대면활동</v>
          </cell>
          <cell r="I56" t="str">
            <v>복수해당</v>
          </cell>
          <cell r="J56" t="str">
            <v>해당</v>
          </cell>
          <cell r="K56" t="str">
            <v>해당</v>
          </cell>
          <cell r="L56" t="str">
            <v>그 밖의 활동 하강레포츠</v>
          </cell>
          <cell r="M56" t="str">
            <v/>
          </cell>
          <cell r="N56" t="str">
            <v>자기(인성)계발활동</v>
          </cell>
          <cell r="O56" t="str">
            <v>67000</v>
          </cell>
          <cell r="P56" t="str">
            <v>390</v>
          </cell>
          <cell r="Q56" t="str">
            <v>고</v>
          </cell>
          <cell r="R56" t="str">
            <v>2020-03-04</v>
          </cell>
          <cell r="S56" t="str">
            <v>2026-02-01</v>
          </cell>
          <cell r="T56" t="str">
            <v>2020-09-21 ~ 2021-09-20</v>
          </cell>
          <cell r="U56" t="str">
            <v>인증</v>
          </cell>
          <cell r="V56" t="str">
            <v>X</v>
          </cell>
          <cell r="W56" t="str">
            <v/>
          </cell>
          <cell r="X56" t="str">
            <v>오리엔테이션, 안전교육, Team Demonstration, 미니올림픽, 슬기로운 미션생활, 집라인, 두드리, 성문화체험, 레크리에이션 및 장기자랑 등</v>
          </cell>
          <cell r="Y56" t="str">
            <v>전라남도청소년수련원</v>
          </cell>
          <cell r="Z56" t="str">
            <v/>
          </cell>
          <cell r="AA56" t="str">
            <v/>
          </cell>
        </row>
        <row r="57">
          <cell r="B57">
            <v>8305</v>
          </cell>
          <cell r="C57" t="str">
            <v>호연지기 백제(중학교 2박3일)</v>
          </cell>
          <cell r="D57" t="str">
            <v>학교단체 숙박형</v>
          </cell>
          <cell r="E57" t="str">
            <v>부여군청소년수련원</v>
          </cell>
          <cell r="F57" t="str">
            <v>청소년수련원</v>
          </cell>
          <cell r="G57" t="str">
            <v>충청남도</v>
          </cell>
          <cell r="H57" t="str">
            <v>대면활동</v>
          </cell>
          <cell r="I57" t="str">
            <v>복수해당</v>
          </cell>
          <cell r="J57" t="str">
            <v>해당</v>
          </cell>
          <cell r="K57" t="str">
            <v>해당</v>
          </cell>
          <cell r="L57" t="str">
            <v>그 밖의 활동 하강레포츠</v>
          </cell>
          <cell r="M57" t="str">
            <v/>
          </cell>
          <cell r="N57" t="str">
            <v>모험개척활동</v>
          </cell>
          <cell r="O57" t="str">
            <v>89200</v>
          </cell>
          <cell r="P57" t="str">
            <v>400</v>
          </cell>
          <cell r="Q57" t="str">
            <v>중</v>
          </cell>
          <cell r="R57" t="str">
            <v>2019-03-06</v>
          </cell>
          <cell r="S57" t="str">
            <v>2026-02-02</v>
          </cell>
          <cell r="T57" t="str">
            <v>2021-04-12 ~ 2022-04-11</v>
          </cell>
          <cell r="U57" t="str">
            <v>인증</v>
          </cell>
          <cell r="V57" t="str">
            <v>O</v>
          </cell>
          <cell r="W57" t="str">
            <v/>
          </cell>
          <cell r="X57" t="str">
            <v xml:space="preserve">- 백제역사탐방을 통해서 웅진시대 및 사비시대 백제역사와 무령왕릉 출토 유물, 삼충사, 낙화암 등에 대해 이해할 수 있다._x000D_
- 챌린지 모험활동을 통해서 두려움을 극복하고 용기와 자신감을 향상시킬 수 있다._x000D_
- 협동·단결 프로그램을 통해서 협동심을 증진시키고 사회성을 함양할 수 있다._x000D_
- 프로그램 참여전보다 백제역사에 대한 견문을 넓히고 신체적·정신적으로 균형적 성장과 발달에 도움이 되었으며 자아성장을 할 수 있다._x000D_
</v>
          </cell>
          <cell r="Y57" t="str">
            <v>공주(공산성, 무령왕릉,) 부여(부소산성), 서천(국립생태원), 부여군청소년수련원(운동장, 강당, 챌린지장 등)</v>
          </cell>
          <cell r="Z57" t="str">
            <v/>
          </cell>
          <cell r="AA57" t="str">
            <v/>
          </cell>
        </row>
        <row r="58">
          <cell r="B58">
            <v>8999</v>
          </cell>
          <cell r="C58" t="str">
            <v>3D프린터로 여는 나의세상</v>
          </cell>
          <cell r="D58" t="str">
            <v>기본형</v>
          </cell>
          <cell r="E58" t="str">
            <v>덕산청소년문화의집</v>
          </cell>
          <cell r="F58" t="str">
            <v>청소년문화의집</v>
          </cell>
          <cell r="G58" t="str">
            <v>충청북도</v>
          </cell>
          <cell r="H58" t="str">
            <v>대면활동</v>
          </cell>
          <cell r="I58" t="str">
            <v>해당없음</v>
          </cell>
          <cell r="J58" t="str">
            <v>미해당</v>
          </cell>
          <cell r="K58" t="str">
            <v>미해당</v>
          </cell>
          <cell r="L58" t="str">
            <v xml:space="preserve"> </v>
          </cell>
          <cell r="M58" t="str">
            <v/>
          </cell>
          <cell r="N58" t="str">
            <v>과학정보활동</v>
          </cell>
          <cell r="O58" t="str">
            <v>0</v>
          </cell>
          <cell r="P58" t="str">
            <v>20</v>
          </cell>
          <cell r="Q58" t="str">
            <v>초</v>
          </cell>
          <cell r="R58" t="str">
            <v>2020-02-05</v>
          </cell>
          <cell r="S58" t="str">
            <v>2026-02-03</v>
          </cell>
          <cell r="T58" t="str">
            <v>2022-02-03 ~ 2023-02-02</v>
          </cell>
          <cell r="U58" t="str">
            <v>인증</v>
          </cell>
          <cell r="V58" t="str">
            <v>O</v>
          </cell>
          <cell r="W58" t="str">
            <v/>
          </cell>
          <cell r="X58" t="str">
            <v xml:space="preserve">   1. 4차 산업혁명의 핵심 기술인 3D프린팅에 대해 알아보고, 3D 모델링 툴을 익혀본다._x000D_
   2. 아이디어를 도출하고, 모델링하여 나만의 3D창작물을 만드는 과정에서 창의적 사고력을 확대시킨다._x000D_
   3. 3D프린터를 이용하여 창작물을 출력하는 과정을 직접 경험하며 3D프린팅의 원리를 이해한다._x000D_
   4. 3D프린팅 기술을 활용한 미래유망직업에 대해 논의하며 미래 직업에 대하여 알아본다.</v>
          </cell>
          <cell r="Y58" t="str">
            <v>덕산청소년문화의집 다목적실</v>
          </cell>
          <cell r="Z58" t="str">
            <v/>
          </cell>
          <cell r="AA58" t="str">
            <v/>
          </cell>
        </row>
        <row r="59">
          <cell r="B59">
            <v>8972</v>
          </cell>
          <cell r="C59" t="str">
            <v>지구를 지켜라</v>
          </cell>
          <cell r="D59" t="str">
            <v>기본형-회기</v>
          </cell>
          <cell r="E59" t="str">
            <v>목동청소년센터</v>
          </cell>
          <cell r="F59" t="str">
            <v>청소년수련관</v>
          </cell>
          <cell r="G59" t="str">
            <v>서울특별시</v>
          </cell>
          <cell r="H59" t="str">
            <v>대면활동</v>
          </cell>
          <cell r="I59" t="str">
            <v>해당없음</v>
          </cell>
          <cell r="J59" t="str">
            <v>미해당</v>
          </cell>
          <cell r="K59" t="str">
            <v>미해당</v>
          </cell>
          <cell r="L59" t="str">
            <v xml:space="preserve"> </v>
          </cell>
          <cell r="M59" t="str">
            <v/>
          </cell>
          <cell r="N59" t="str">
            <v>봉사활동</v>
          </cell>
          <cell r="O59" t="str">
            <v>20000</v>
          </cell>
          <cell r="P59" t="str">
            <v>20</v>
          </cell>
          <cell r="Q59" t="str">
            <v>중</v>
          </cell>
          <cell r="R59" t="str">
            <v>2020-02-05</v>
          </cell>
          <cell r="S59" t="str">
            <v>2026-02-03</v>
          </cell>
          <cell r="T59" t="str">
            <v>2022-01-31 ~ 2023-01-30</v>
          </cell>
          <cell r="U59" t="str">
            <v>인증</v>
          </cell>
          <cell r="V59" t="str">
            <v>X</v>
          </cell>
          <cell r="W59" t="str">
            <v/>
          </cell>
          <cell r="X59" t="str">
            <v>환경오염의 원인에 대해 배워보고 청소년이 환경개선을 위해 할 수 있는 것을 찾아본 뒤 캠페인 활동 및 실천을 통해 지역사회 환경을 개선하는 프로그램</v>
          </cell>
          <cell r="Y59" t="str">
            <v>시립목동청소년센터</v>
          </cell>
          <cell r="Z59" t="str">
            <v/>
          </cell>
          <cell r="AA59" t="str">
            <v/>
          </cell>
        </row>
        <row r="60">
          <cell r="B60">
            <v>9363</v>
          </cell>
          <cell r="C60" t="str">
            <v>C - STAR ★ 창의력 발달 프로그램(초등학교 2박3일)</v>
          </cell>
          <cell r="D60" t="str">
            <v>학교단체 숙박형</v>
          </cell>
          <cell r="E60" t="str">
            <v>구미시선산청소년수련관</v>
          </cell>
          <cell r="F60" t="str">
            <v>청소년수련관</v>
          </cell>
          <cell r="G60" t="str">
            <v>경상북도</v>
          </cell>
          <cell r="H60" t="str">
            <v>대면활동</v>
          </cell>
          <cell r="I60" t="str">
            <v>일정규모</v>
          </cell>
          <cell r="J60" t="str">
            <v>해당</v>
          </cell>
          <cell r="K60" t="str">
            <v>미해당</v>
          </cell>
          <cell r="L60" t="str">
            <v xml:space="preserve"> </v>
          </cell>
          <cell r="M60" t="str">
            <v>활쏘기(국궁, 양궁, 펀아처리 등)</v>
          </cell>
          <cell r="N60" t="str">
            <v>자기(인성)계발활동</v>
          </cell>
          <cell r="O60" t="str">
            <v>48000</v>
          </cell>
          <cell r="P60" t="str">
            <v>240</v>
          </cell>
          <cell r="Q60" t="str">
            <v>초</v>
          </cell>
          <cell r="R60" t="str">
            <v>2020-05-27</v>
          </cell>
          <cell r="S60" t="str">
            <v>2026-02-04</v>
          </cell>
          <cell r="T60" t="str">
            <v>2020-12-25 ~ 2021-12-24</v>
          </cell>
          <cell r="U60" t="str">
            <v>인증</v>
          </cell>
          <cell r="V60" t="str">
            <v>X</v>
          </cell>
          <cell r="W60" t="str">
            <v/>
          </cell>
          <cell r="X60" t="str">
            <v>창의성이 무엇보다 중요하게 인식되는 현대사회에서 창의력의 실질적인 발달 특징을 보이는 청소년(초등학교 연령)을 대상으로 협동 활동과 두뇌개발 활동을 통해 창의적 문제해결능력을 향상시키고, 창작활동으로 창의력을 발달시키고자 함.</v>
          </cell>
          <cell r="Y60" t="str">
            <v>구미시선산청소년수련관</v>
          </cell>
          <cell r="Z60" t="str">
            <v/>
          </cell>
          <cell r="AA60" t="str">
            <v/>
          </cell>
        </row>
        <row r="61">
          <cell r="B61">
            <v>9012</v>
          </cell>
          <cell r="C61" t="str">
            <v xml:space="preserve">주니어 캠퍼스 (Junior Campus) </v>
          </cell>
          <cell r="D61" t="str">
            <v>기본형</v>
          </cell>
          <cell r="E61" t="str">
            <v>BMW 코리아 미래재단</v>
          </cell>
          <cell r="F61" t="str">
            <v>비영리법인</v>
          </cell>
          <cell r="G61" t="str">
            <v>서울특별시</v>
          </cell>
          <cell r="H61" t="str">
            <v>대면활동</v>
          </cell>
          <cell r="I61" t="str">
            <v>해당없음</v>
          </cell>
          <cell r="J61" t="str">
            <v>미해당</v>
          </cell>
          <cell r="K61" t="str">
            <v>미해당</v>
          </cell>
          <cell r="L61" t="str">
            <v xml:space="preserve"> </v>
          </cell>
          <cell r="M61" t="str">
            <v/>
          </cell>
          <cell r="N61" t="str">
            <v>과학정보활동</v>
          </cell>
          <cell r="O61" t="str">
            <v>10000</v>
          </cell>
          <cell r="P61" t="str">
            <v>60</v>
          </cell>
          <cell r="Q61" t="str">
            <v>초</v>
          </cell>
          <cell r="R61" t="str">
            <v>2020-02-05</v>
          </cell>
          <cell r="S61" t="str">
            <v>2026-02-04</v>
          </cell>
          <cell r="T61" t="str">
            <v>2021-03-18 ~ 2022-03-17</v>
          </cell>
          <cell r="U61" t="str">
            <v>인증</v>
          </cell>
          <cell r="V61" t="str">
            <v>X</v>
          </cell>
          <cell r="W61" t="str">
            <v/>
          </cell>
          <cell r="X61" t="str">
            <v xml:space="preserve">주니어 캠퍼스는 자동차를 매개로 기초과학의 원리를 습득하고, 미래의 환경과 인간을 위한 과학 기술에 흥미를 길러주는 초등학생 대상 과학 창의교육 프로그램이다. 체험을 통해 창의적인 사고와 문제 해결력을 키워주고, 팀별 미션활동을 통해 책임감과 협동심, 리더십을 배양하는 데 목적이 있다._x000D_
_x000D_
1. 포털_x000D_
1) 상호작용이 가능한 디지털 미디어를 활용해 친환경 자동차로 나무를 심는 컨텐츠를 경험하며, 미래의 지구 환경에 대해 생각할 수 있다._x000D_
2) 태양, 수소, 전기 등 친환경 에너지 활용의 중요성에 대해 이해할 수 있다._x000D_
_x000D_
2. 실험실_x000D_
1) 총 10가지의 체험시설물을 경험하며, 마찰력의 원리, 탄성의 원리, 공기역학의 정의, 에너지 전환의 원리 등 기초과학 지식을 10가지 이상 습득할 수 있다._x000D_
2) 기본적으로 3인 1조로 이루어진 그룹으로 10가지 체험시설물을 경험하는 동안 팀원과의 의견 조율 능력, 협동심을 향상시킬 수 있다._x000D_
_x000D_
3. 워크숍_x000D_
1) 자체 개발한 교육용 앱을 통해 태양, 풍력, 수소 등 친환경 에너지의 필요성과 원리를 이해할 수 있다._x000D_
2) 디지털 워크시트를 바탕으로 자동차의 구조, 장치의 기능을 자연스럽게 습득하여 특정 장소에서 활용할 친환경 자동차의 차체, 에너지원, 바퀴의 종류 등을 기획함으로써 논리력을 향상시킬 수 있다._x000D_
3) 기본적으로 3인 1조로 이루어진 그룹으로 미션에 알맞은 친환경 자동차를 만드는 동안, 팀원과의 의견 조율 능력, 협동심 등을 향상시킨다._x000D_
</v>
          </cell>
          <cell r="Y61" t="str">
            <v xml:space="preserve">BMW 드라이빙 센터 내 주니어캠퍼스 </v>
          </cell>
          <cell r="Z61" t="str">
            <v/>
          </cell>
          <cell r="AA61" t="str">
            <v/>
          </cell>
        </row>
        <row r="62">
          <cell r="B62" t="str">
            <v>MD0446</v>
          </cell>
          <cell r="C62" t="str">
            <v>폴리아트 (중학교)</v>
          </cell>
          <cell r="D62" t="str">
            <v/>
          </cell>
          <cell r="E62" t="str">
            <v>청소년수련마을보람원</v>
          </cell>
          <cell r="F62" t="str">
            <v>청소년수련원</v>
          </cell>
          <cell r="G62" t="str">
            <v>충청북도</v>
          </cell>
          <cell r="H62" t="str">
            <v>대면활동</v>
          </cell>
          <cell r="I62" t="str">
            <v>일정규모</v>
          </cell>
          <cell r="J62" t="str">
            <v>해당</v>
          </cell>
          <cell r="K62" t="str">
            <v>미해당</v>
          </cell>
          <cell r="L62" t="str">
            <v xml:space="preserve"> </v>
          </cell>
          <cell r="M62" t="str">
            <v/>
          </cell>
          <cell r="N62" t="str">
            <v>자기(인성)계발활동</v>
          </cell>
          <cell r="O62" t="str">
            <v>0</v>
          </cell>
          <cell r="P62" t="str">
            <v>500</v>
          </cell>
          <cell r="Q62" t="str">
            <v>중</v>
          </cell>
          <cell r="R62" t="str">
            <v>2020-02-06</v>
          </cell>
          <cell r="S62" t="str">
            <v>2026-02-04</v>
          </cell>
          <cell r="T62" t="str">
            <v>2021-10-31 ~ 2022-10-30</v>
          </cell>
          <cell r="U62" t="str">
            <v>인증</v>
          </cell>
          <cell r="V62" t="str">
            <v>O</v>
          </cell>
          <cell r="W62" t="str">
            <v>폴리머클레이 점토를 이용해 자신만의 하나뿐인 액세서리를 만들 어봄으로써 개성과 창의성을 표현하고, 미술활동에 대한 영역을 넓 히며 완성된 작품을 통해 성취감과 자신감을 향상시킨다.</v>
          </cell>
          <cell r="X62" t="str">
            <v>폴리머 클레이 아트 이론 설명 및 샘플 공유 후 모둠을 편성한다.(8~10명)_x000D_
각 모둠에 재료 및 준비물 분배 후 자유롭게 작품활동 시간을 갖는다._x000D_
완성 된 작품은 오픈에 구워 점토를 굳힌다._x000D_
본인 작품 찾아가는 시간 후 피드백, 마무리.</v>
          </cell>
          <cell r="Y62" t="str">
            <v/>
          </cell>
          <cell r="Z62" t="str">
            <v/>
          </cell>
          <cell r="AA62" t="str">
            <v/>
          </cell>
        </row>
        <row r="63">
          <cell r="B63" t="str">
            <v>MD0445</v>
          </cell>
          <cell r="C63" t="str">
            <v>천연염색(중학교)</v>
          </cell>
          <cell r="D63" t="str">
            <v/>
          </cell>
          <cell r="E63" t="str">
            <v>청소년수련마을보람원</v>
          </cell>
          <cell r="F63" t="str">
            <v>청소년수련원</v>
          </cell>
          <cell r="G63" t="str">
            <v>충청북도</v>
          </cell>
          <cell r="H63" t="str">
            <v>대면활동</v>
          </cell>
          <cell r="I63" t="str">
            <v>일정규모</v>
          </cell>
          <cell r="J63" t="str">
            <v>해당</v>
          </cell>
          <cell r="K63" t="str">
            <v>미해당</v>
          </cell>
          <cell r="L63" t="str">
            <v xml:space="preserve"> </v>
          </cell>
          <cell r="M63" t="str">
            <v/>
          </cell>
          <cell r="N63" t="str">
            <v>환경보존활동</v>
          </cell>
          <cell r="O63" t="str">
            <v>0</v>
          </cell>
          <cell r="P63" t="str">
            <v>200</v>
          </cell>
          <cell r="Q63" t="str">
            <v>중</v>
          </cell>
          <cell r="R63" t="str">
            <v>2020-02-06</v>
          </cell>
          <cell r="S63" t="str">
            <v>2026-02-04</v>
          </cell>
          <cell r="T63" t="str">
            <v>2021-10-31 ~ 2022-10-30</v>
          </cell>
          <cell r="U63" t="str">
            <v>인증</v>
          </cell>
          <cell r="V63" t="str">
            <v>O</v>
          </cell>
          <cell r="W63" t="str">
            <v>자연에 대한 소중함과 환경보존에 대해 생각하는 기회를 갖는다.</v>
          </cell>
          <cell r="X63" t="str">
            <v>손수건 꾸미기_x000D_
손수건 염색</v>
          </cell>
          <cell r="Y63" t="str">
            <v/>
          </cell>
          <cell r="Z63" t="str">
            <v/>
          </cell>
          <cell r="AA63" t="str">
            <v/>
          </cell>
        </row>
        <row r="64">
          <cell r="B64" t="str">
            <v>MD0444</v>
          </cell>
          <cell r="C64" t="str">
            <v>젤리비즈 (중학교)</v>
          </cell>
          <cell r="D64" t="str">
            <v/>
          </cell>
          <cell r="E64" t="str">
            <v>청소년수련마을보람원</v>
          </cell>
          <cell r="F64" t="str">
            <v>청소년수련원</v>
          </cell>
          <cell r="G64" t="str">
            <v>충청북도</v>
          </cell>
          <cell r="H64" t="str">
            <v>대면활동</v>
          </cell>
          <cell r="I64" t="str">
            <v>일정규모</v>
          </cell>
          <cell r="J64" t="str">
            <v>해당</v>
          </cell>
          <cell r="K64" t="str">
            <v>미해당</v>
          </cell>
          <cell r="L64" t="str">
            <v xml:space="preserve"> </v>
          </cell>
          <cell r="M64" t="str">
            <v/>
          </cell>
          <cell r="N64" t="str">
            <v>자기(인성)계발활동</v>
          </cell>
          <cell r="O64" t="str">
            <v>0</v>
          </cell>
          <cell r="P64" t="str">
            <v>500</v>
          </cell>
          <cell r="Q64" t="str">
            <v>중</v>
          </cell>
          <cell r="R64" t="str">
            <v>2020-02-06</v>
          </cell>
          <cell r="S64" t="str">
            <v>2026-02-04</v>
          </cell>
          <cell r="T64" t="str">
            <v>2021-10-31 ~ 2022-10-30</v>
          </cell>
          <cell r="U64" t="str">
            <v>인증</v>
          </cell>
          <cell r="V64" t="str">
            <v>O</v>
          </cell>
          <cell r="W64" t="str">
            <v xml:space="preserve"> 보고, 생각하고, 만지고, 느끼면서 종합적으로 두뇌학습을 할 수 있는 젤 리비즈는 소재와 주제가 무한하여 창의력과 사고력을 키워준다. 고도의 집중력이 요구되어 젊은 세대의 취미활동으로 큰 호응을 얻고 있으며 왕성한 두뇌활동을 일으켜 자연스러운 뇌 운동으로 이어져 집중력 향상에 도 움을 주는데 목적이 있다.</v>
          </cell>
          <cell r="X64" t="str">
            <v>젤리비즈 이론 설명 및 샘플을 공유한다._x000D_
모둠을 편성하여(8~10명) 모둠별로 재료 및 준비물, 참고 도안을 배분한다._x000D_
자유롭게 작품활동 시간을 갖고, 완성 된 작품은 보조지도자에게 제출한다._x000D_
보조지도자들은 다리미로 젤리비즈를 다려 작품을 완성한다._x000D_
본인 작품 찾아가는 시간 후 피드백, 마무리.</v>
          </cell>
          <cell r="Y64" t="str">
            <v/>
          </cell>
          <cell r="Z64" t="str">
            <v/>
          </cell>
          <cell r="AA64" t="str">
            <v/>
          </cell>
        </row>
        <row r="65">
          <cell r="B65" t="str">
            <v>MD0443</v>
          </cell>
          <cell r="C65" t="str">
            <v>보람원 여름나기(중학교)</v>
          </cell>
          <cell r="D65" t="str">
            <v/>
          </cell>
          <cell r="E65" t="str">
            <v>청소년수련마을보람원</v>
          </cell>
          <cell r="F65" t="str">
            <v>청소년수련원</v>
          </cell>
          <cell r="G65" t="str">
            <v>충청북도</v>
          </cell>
          <cell r="H65" t="str">
            <v>대면활동</v>
          </cell>
          <cell r="I65" t="str">
            <v>일정규모</v>
          </cell>
          <cell r="J65" t="str">
            <v>해당</v>
          </cell>
          <cell r="K65" t="str">
            <v>미해당</v>
          </cell>
          <cell r="L65" t="str">
            <v xml:space="preserve"> </v>
          </cell>
          <cell r="M65" t="str">
            <v/>
          </cell>
          <cell r="N65" t="str">
            <v>모험개척활동</v>
          </cell>
          <cell r="O65" t="str">
            <v>0</v>
          </cell>
          <cell r="P65" t="str">
            <v>300</v>
          </cell>
          <cell r="Q65" t="str">
            <v>중</v>
          </cell>
          <cell r="R65" t="str">
            <v>2020-02-06</v>
          </cell>
          <cell r="S65" t="str">
            <v>2026-02-04</v>
          </cell>
          <cell r="T65" t="str">
            <v>2021-10-31 ~ 2022-10-30</v>
          </cell>
          <cell r="U65" t="str">
            <v>인증</v>
          </cell>
          <cell r="V65" t="str">
            <v>O</v>
          </cell>
          <cell r="W65" t="str">
            <v>친구들과 함께 미션을 수행하면서 상호간의 연대의식을 형성할 수 있다.</v>
          </cell>
          <cell r="X65" t="str">
            <v>1. 에이스를 구하라 : 흰색티셔츠를 입은 친구들을 보호하는 활동_x000D_
2. 지금부터 시작 : 각자 물총을 가지고 상대방 친구들에게 물총을 쏘는 활동_x000D_
3. 물풍선 터트리기 : 제한 시간 안에 물풍선을 만들고 상대 진영으로 물풍선을 많이 넘기는 활동</v>
          </cell>
          <cell r="Y65" t="str">
            <v/>
          </cell>
          <cell r="Z65" t="str">
            <v/>
          </cell>
          <cell r="AA65" t="str">
            <v/>
          </cell>
        </row>
        <row r="66">
          <cell r="B66">
            <v>8982</v>
          </cell>
          <cell r="C66" t="str">
            <v>펀펀캠프(고등학교 2박3일)</v>
          </cell>
          <cell r="D66" t="str">
            <v>학교단체 숙박형</v>
          </cell>
          <cell r="E66" t="str">
            <v>알펜라켄청소년수련원</v>
          </cell>
          <cell r="F66" t="str">
            <v>청소년수련원</v>
          </cell>
          <cell r="G66" t="str">
            <v>경상남도</v>
          </cell>
          <cell r="H66" t="str">
            <v>대면활동</v>
          </cell>
          <cell r="I66" t="str">
            <v>일정규모</v>
          </cell>
          <cell r="J66" t="str">
            <v>해당</v>
          </cell>
          <cell r="K66" t="str">
            <v>미해당</v>
          </cell>
          <cell r="L66" t="str">
            <v xml:space="preserve"> </v>
          </cell>
          <cell r="M66" t="str">
            <v/>
          </cell>
          <cell r="N66" t="str">
            <v>자기(인성)계발활동</v>
          </cell>
          <cell r="O66" t="str">
            <v>94000</v>
          </cell>
          <cell r="P66" t="str">
            <v>400</v>
          </cell>
          <cell r="Q66" t="str">
            <v>고</v>
          </cell>
          <cell r="R66" t="str">
            <v>2020-02-06</v>
          </cell>
          <cell r="S66" t="str">
            <v>2026-02-04</v>
          </cell>
          <cell r="T66" t="str">
            <v>2022-02-03 ~ 2023-02-02</v>
          </cell>
          <cell r="U66" t="str">
            <v>인증</v>
          </cell>
          <cell r="V66" t="str">
            <v>X</v>
          </cell>
          <cell r="W66" t="str">
            <v/>
          </cell>
          <cell r="X66" t="str">
            <v>- 여는 마당_x000D_
- 오리엔테이션_x000D_
- Team Demonstration_x000D_
- Team Power_x000D_
- 레크댄스,우리들의 고백_x000D_
- 알펜라켄 페스티벌_x000D_
- 맺는 마당</v>
          </cell>
          <cell r="Y66" t="str">
            <v>알펜라켄청소년수련원</v>
          </cell>
          <cell r="Z66" t="str">
            <v/>
          </cell>
          <cell r="AA66" t="str">
            <v/>
          </cell>
        </row>
        <row r="67">
          <cell r="B67">
            <v>9517</v>
          </cell>
          <cell r="C67" t="str">
            <v>우주과학캠프 학교단체(고등학교 1박2일)</v>
          </cell>
          <cell r="D67" t="str">
            <v>학교단체 숙박형</v>
          </cell>
          <cell r="E67" t="str">
            <v>국립청소년우주센터</v>
          </cell>
          <cell r="F67" t="str">
            <v>청소년수련원</v>
          </cell>
          <cell r="G67" t="str">
            <v>전라남도</v>
          </cell>
          <cell r="H67" t="str">
            <v>대면활동</v>
          </cell>
          <cell r="I67" t="str">
            <v>일정규모</v>
          </cell>
          <cell r="J67" t="str">
            <v>해당</v>
          </cell>
          <cell r="K67" t="str">
            <v>미해당</v>
          </cell>
          <cell r="L67" t="str">
            <v xml:space="preserve"> </v>
          </cell>
          <cell r="M67" t="str">
            <v/>
          </cell>
          <cell r="N67" t="str">
            <v>과학정보활동</v>
          </cell>
          <cell r="O67" t="str">
            <v>75100</v>
          </cell>
          <cell r="P67" t="str">
            <v>216</v>
          </cell>
          <cell r="Q67" t="str">
            <v>고</v>
          </cell>
          <cell r="R67" t="str">
            <v>2020-07-22</v>
          </cell>
          <cell r="S67" t="str">
            <v>2026-02-05</v>
          </cell>
          <cell r="T67" t="str">
            <v>2020-12-25 ~ 2021-12-24</v>
          </cell>
          <cell r="U67" t="str">
            <v>인증</v>
          </cell>
          <cell r="V67" t="str">
            <v>X</v>
          </cell>
          <cell r="W67" t="str">
            <v/>
          </cell>
          <cell r="X67" t="str">
            <v xml:space="preserve">우주과학에 대한 흥미가 유발되고 관심이 향상된다. _x000D_
우주과학에 대한 의문점을 질문할 수 있다. _x000D_
_x000D_
□ 우주인훈련장비체험 _x000D_
□ S.O.S. _x000D_
□ 대기비행의 안정성과 폼로켓 _x000D_
□ 천체투영관에서 본 하늘 _x000D_
□ 대기비행의 원리와 종이비행기 실험 </v>
          </cell>
          <cell r="Y67" t="str">
            <v>국립청소년우주센터</v>
          </cell>
          <cell r="Z67" t="str">
            <v/>
          </cell>
          <cell r="AA67" t="str">
            <v/>
          </cell>
        </row>
        <row r="68">
          <cell r="B68">
            <v>8248</v>
          </cell>
          <cell r="C68" t="str">
            <v>힘찬도전, 함께하는 우리!! (중학교 2박3일)</v>
          </cell>
          <cell r="D68" t="str">
            <v>학교단체 숙박형</v>
          </cell>
          <cell r="E68" t="str">
            <v>해운청소년수련원</v>
          </cell>
          <cell r="F68" t="str">
            <v>청소년수련원</v>
          </cell>
          <cell r="G68" t="str">
            <v>경상남도</v>
          </cell>
          <cell r="H68" t="str">
            <v>대면활동</v>
          </cell>
          <cell r="I68" t="str">
            <v>복수해당</v>
          </cell>
          <cell r="J68" t="str">
            <v>해당</v>
          </cell>
          <cell r="K68" t="str">
            <v>해당</v>
          </cell>
          <cell r="L68" t="str">
            <v>수상활동 고무보트</v>
          </cell>
          <cell r="M68" t="str">
            <v/>
          </cell>
          <cell r="N68" t="str">
            <v>자기(인성)계발활동</v>
          </cell>
          <cell r="O68" t="str">
            <v>94000</v>
          </cell>
          <cell r="P68" t="str">
            <v>450</v>
          </cell>
          <cell r="Q68" t="str">
            <v>중</v>
          </cell>
          <cell r="R68" t="str">
            <v>2019-02-07</v>
          </cell>
          <cell r="S68" t="str">
            <v>2026-02-05</v>
          </cell>
          <cell r="T68" t="str">
            <v>2020-12-25 ~ 2021-12-24</v>
          </cell>
          <cell r="U68" t="str">
            <v>인증</v>
          </cell>
          <cell r="V68" t="str">
            <v>O</v>
          </cell>
          <cell r="W68" t="str">
            <v>중학교 청소년들을 대상으로 ‘힘찬도전,함께하는 우리!!’ 프로그램을 제공함으로써 학교의 지적 교육 외에 자신의 가능성을 발견하고, 행동에 대한 책임감을 인식하며, 자신감 있는 적극적인 생활태도와 더불어 살아가는데 필요한 공동체 의식을 함양한다.</v>
          </cell>
          <cell r="X68" t="str">
            <v>여는마당/도전~하이파이브!!/Team Storming/잠수함 폭파작전/트레킹 안전교육/배우는 산, 느끼는 산/수상안전교육/노보트/찾아라~안전 진실게임!!/다함께 외쳐라!!/우리들의 축제/긍정팡팡!! 소통팡팡</v>
          </cell>
          <cell r="Y68" t="str">
            <v>해운청소년수련원</v>
          </cell>
          <cell r="Z68" t="str">
            <v/>
          </cell>
          <cell r="AA68" t="str">
            <v/>
          </cell>
        </row>
        <row r="69">
          <cell r="B69">
            <v>8212</v>
          </cell>
          <cell r="C69" t="str">
            <v>수련활동의 확실한 행복 (고등학교 1박 2일)</v>
          </cell>
          <cell r="D69" t="str">
            <v>학교단체 숙박형</v>
          </cell>
          <cell r="E69" t="str">
            <v>김포시청소년수련원</v>
          </cell>
          <cell r="F69" t="str">
            <v>청소년수련원</v>
          </cell>
          <cell r="G69" t="str">
            <v>경기도</v>
          </cell>
          <cell r="H69" t="str">
            <v>대면활동</v>
          </cell>
          <cell r="I69" t="str">
            <v>복수해당</v>
          </cell>
          <cell r="J69" t="str">
            <v>해당</v>
          </cell>
          <cell r="K69" t="str">
            <v>해당</v>
          </cell>
          <cell r="L69" t="str">
            <v>그 밖의 활동 하강레포츠</v>
          </cell>
          <cell r="M69" t="str">
            <v/>
          </cell>
          <cell r="N69" t="str">
            <v>모험개척활동</v>
          </cell>
          <cell r="O69" t="str">
            <v>55500</v>
          </cell>
          <cell r="P69" t="str">
            <v>360</v>
          </cell>
          <cell r="Q69" t="str">
            <v>고</v>
          </cell>
          <cell r="R69" t="str">
            <v>2019-02-07</v>
          </cell>
          <cell r="S69" t="str">
            <v>2026-02-05</v>
          </cell>
          <cell r="T69" t="str">
            <v>2020-11-22 ~ 2021-11-21</v>
          </cell>
          <cell r="U69" t="str">
            <v>인증</v>
          </cell>
          <cell r="V69" t="str">
            <v>X</v>
          </cell>
          <cell r="W69" t="str">
            <v/>
          </cell>
          <cell r="X69" t="str">
            <v>아웃도어활동(집라인,챌린지,인공암벽,오리엔티어링,컬러리더십),레크리에이션 등</v>
          </cell>
          <cell r="Y69" t="str">
            <v>김포시청소년수련원</v>
          </cell>
          <cell r="Z69" t="str">
            <v/>
          </cell>
          <cell r="AA69" t="str">
            <v/>
          </cell>
        </row>
        <row r="70">
          <cell r="B70">
            <v>8209</v>
          </cell>
          <cell r="C70" t="str">
            <v>꿈과 끼를 찾아 떠나는 별새꽃돌 진로과학캠프(중학교 2박3일)</v>
          </cell>
          <cell r="D70" t="str">
            <v>학교단체 숙박형</v>
          </cell>
          <cell r="E70" t="str">
            <v>사단법인 별새꽃돌과학관</v>
          </cell>
          <cell r="F70" t="str">
            <v>비영리법인</v>
          </cell>
          <cell r="G70" t="str">
            <v>충청북도</v>
          </cell>
          <cell r="H70" t="str">
            <v>대면활동</v>
          </cell>
          <cell r="I70" t="str">
            <v>일정규모</v>
          </cell>
          <cell r="J70" t="str">
            <v>해당</v>
          </cell>
          <cell r="K70" t="str">
            <v>미해당</v>
          </cell>
          <cell r="L70" t="str">
            <v xml:space="preserve"> </v>
          </cell>
          <cell r="M70" t="str">
            <v/>
          </cell>
          <cell r="N70" t="str">
            <v>과학정보활동</v>
          </cell>
          <cell r="O70" t="str">
            <v>150000</v>
          </cell>
          <cell r="P70" t="str">
            <v>240</v>
          </cell>
          <cell r="Q70" t="str">
            <v>중</v>
          </cell>
          <cell r="R70" t="str">
            <v>2019-02-07</v>
          </cell>
          <cell r="S70" t="str">
            <v>2026-02-05</v>
          </cell>
          <cell r="T70" t="str">
            <v>2020-12-25 ~ 2021-12-24</v>
          </cell>
          <cell r="U70" t="str">
            <v>인증</v>
          </cell>
          <cell r="V70" t="str">
            <v>O</v>
          </cell>
          <cell r="W70" t="str">
            <v xml:space="preserve">이 프로그램은 생각과 꿈이 수시로 변하는 중등연령의 학생들이 2박3일의 시간동안 자연과 친한 친구가 되어 자연 속에서 건정한 에너지를 발산하게 한다. 또한 별, 새, 꽃, 돌 뿐 아니라 함께 조화를 이루며 존재하는 것들을 자세히 관찰하고 경험하게 하며 과학적인 요소들을 탐구하고, 다양한 꿈을 키워 나가는 기회를 얻을 뿐 아니라 다른 친구들과 함께 이루어가는 꿈을 만들어 가는 기회를 제공하는 것을 목적으로 한다. _x000D_
</v>
          </cell>
          <cell r="X70" t="str">
            <v xml:space="preserve">1. 별: 천체 대상들에 대한 호기심을 키우고, 천체 대상들을 통한 인성 교육으로 바른 진로 태도와 가치관 교육_x000D_
2. 새/꽃: 새와 꽃에 대한 지식을 통해, 자연물에 대한 긍정적 이해와 호기심을 기르고, 긍정적 자아개념과 올바른 진로 태도를 양성 _x000D_
3. 암석: 암석이 빛을 내는 원리를 통해 겸손이라는 인성 지도_x000D_
4. 화석: 옛날에 살았던 생물들이 지구와 또 다른 생명체들에게 기여한 일들을 통하여 인성교육을 하며, 고생물 학자들의 영향과 역할의 중요성을 인식하고 화석과 고생물 학자에 대하여 흥미를 유발_x000D_
5. 체험 활동: 계곡탐사, 숲 체험, 천연나염, 망원경 조작 실습 등의 체험 활동을 통해, 다양한 흥미를 발견하고 오감을 자극하는 인성교육을 실시 </v>
          </cell>
          <cell r="Y70" t="str">
            <v>별새꽃돌과학관관내</v>
          </cell>
          <cell r="Z70" t="str">
            <v/>
          </cell>
          <cell r="AA70" t="str">
            <v/>
          </cell>
        </row>
        <row r="71">
          <cell r="B71">
            <v>8208</v>
          </cell>
          <cell r="C71" t="str">
            <v>오감으로 즐기는 별새꽃돌 진로과학캠프(초등학교 2박3일)</v>
          </cell>
          <cell r="D71" t="str">
            <v>학교단체 숙박형</v>
          </cell>
          <cell r="E71" t="str">
            <v>사단법인 별새꽃돌과학관</v>
          </cell>
          <cell r="F71" t="str">
            <v>비영리법인</v>
          </cell>
          <cell r="G71" t="str">
            <v>충청북도</v>
          </cell>
          <cell r="H71" t="str">
            <v>대면활동</v>
          </cell>
          <cell r="I71" t="str">
            <v>일정규모</v>
          </cell>
          <cell r="J71" t="str">
            <v>해당</v>
          </cell>
          <cell r="K71" t="str">
            <v>미해당</v>
          </cell>
          <cell r="L71" t="str">
            <v xml:space="preserve"> </v>
          </cell>
          <cell r="M71" t="str">
            <v/>
          </cell>
          <cell r="N71" t="str">
            <v>과학정보활동</v>
          </cell>
          <cell r="O71" t="str">
            <v>140000</v>
          </cell>
          <cell r="P71" t="str">
            <v>240</v>
          </cell>
          <cell r="Q71" t="str">
            <v>초</v>
          </cell>
          <cell r="R71" t="str">
            <v>2019-02-07</v>
          </cell>
          <cell r="S71" t="str">
            <v>2026-02-05</v>
          </cell>
          <cell r="T71" t="str">
            <v>2020-12-25 ~ 2021-12-24</v>
          </cell>
          <cell r="U71" t="str">
            <v>인증</v>
          </cell>
          <cell r="V71" t="str">
            <v>O</v>
          </cell>
          <cell r="W71" t="str">
            <v xml:space="preserve">본 프로그램은 다양한 꿈과 희망을 가진 초등학생 연령대의 청소년들이 _x000D_
스마트폰과 컴퓨터를 떠나 2박3일동안 자연 속에서 즐거운과 자신의 가치를 발견하게 한다. _x000D_
또한 과학의 기초가 되는 자연의 여러 모습들을 자세히 살펴보고 그 가운데서 행복과 새로운 지혜를 얻는 연습을 통해 _x000D_
인성함양 및 사고력, 창의력을 발달시키는 것을 목적으로 한다. </v>
          </cell>
          <cell r="X71" t="str">
            <v xml:space="preserve">1. 별: 천체 대상들에 대한 호기심을 키우고, 천체 대상들을 통한 인성 교육으로 바른 진로 태도와 가치관 교육_x000D_
2. 새/꽃: 새와 꽃에 대한 지식을 통해, 자연물에 대한 긍정적 이해와 호기심을 기르고, 긍정적 자아개념과 올바른 진로 태도를 양성 _x000D_
3. 암석: 암석이 빛을 내는 원리를 통해 겸손이라는 인성 지도_x000D_
4. 화석: 옛날에 살았던 생물들이 지구와 또 다른 생명체들에게 기여한 일들을 통하여 인성교육을 하며, 고생물 학자들의 영향과 역할의 중요성을 인식하고 화석과 고생물 학자에 대하여 흥미를 유발_x000D_
5. 체험 활동: 계곡탐사, 숲 체험, 천연나염, 망원경 조작 실습 등의 체험 활동을 통해, 다양한 흥미를 발견하고 오감을 자극하는 인성교육을 실시 _x000D_
</v>
          </cell>
          <cell r="Y71" t="str">
            <v>별새꽃돌과학관내</v>
          </cell>
          <cell r="Z71" t="str">
            <v/>
          </cell>
          <cell r="AA71" t="str">
            <v/>
          </cell>
        </row>
        <row r="72">
          <cell r="B72">
            <v>8207</v>
          </cell>
          <cell r="C72" t="str">
            <v xml:space="preserve">꿈과 끼를 찾아 떠나는 별새꽃돌 과학진로캠프(중학교 1박2일) </v>
          </cell>
          <cell r="D72" t="str">
            <v>학교단체 숙박형</v>
          </cell>
          <cell r="E72" t="str">
            <v>사단법인 별새꽃돌과학관</v>
          </cell>
          <cell r="F72" t="str">
            <v>비영리법인</v>
          </cell>
          <cell r="G72" t="str">
            <v>충청북도</v>
          </cell>
          <cell r="H72" t="str">
            <v>대면활동</v>
          </cell>
          <cell r="I72" t="str">
            <v>일정규모</v>
          </cell>
          <cell r="J72" t="str">
            <v>해당</v>
          </cell>
          <cell r="K72" t="str">
            <v>미해당</v>
          </cell>
          <cell r="L72" t="str">
            <v xml:space="preserve"> </v>
          </cell>
          <cell r="M72" t="str">
            <v/>
          </cell>
          <cell r="N72" t="str">
            <v>과학정보활동</v>
          </cell>
          <cell r="O72" t="str">
            <v>75000</v>
          </cell>
          <cell r="P72" t="str">
            <v>240</v>
          </cell>
          <cell r="Q72" t="str">
            <v>중</v>
          </cell>
          <cell r="R72" t="str">
            <v>2019-02-07</v>
          </cell>
          <cell r="S72" t="str">
            <v>2026-02-05</v>
          </cell>
          <cell r="T72" t="str">
            <v>2020-12-25 ~ 2021-12-24</v>
          </cell>
          <cell r="U72" t="str">
            <v>인증</v>
          </cell>
          <cell r="V72" t="str">
            <v>O</v>
          </cell>
          <cell r="W72" t="str">
            <v xml:space="preserve">이 프로그램은 생각과 꿈이 수시로 변하는 중등연령의 학생들에게 별, 새, 꽃, 돌 뿐 아니라 함께 조화를 이루며 존재하는 것들을 자세히 관찰하고 경험하게 하여, 다양한 꿈을 키워 나가는 기회를 얻을 뿐 아니라 다른 친구들과 함께 이루어가는 꿈을 만들어 가는 기회를 제공하는 것을 목적으로 한다. _x000D_
</v>
          </cell>
          <cell r="X72" t="str">
            <v xml:space="preserve">1. 별: 천체 대상들에 대한 호기심을 키우고, 천체 대상들을 통한 인성 교육으로 바른 진로 태도와 가치관 교육_x000D_
2. 새/꽃: 새와 꽃에 대한 지식을 통해, 자연물에 대한 긍정적 이해와 호기심을 기르고, 긍정적 자아개념과 올바른 진로 태도를 양성 _x000D_
3. 암석: 암석이 빛을 내는 원리를 통해 겸손이라는 인성 지도_x000D_
4. 화석: 옛날에 살았던 생물들이 지구와 또 다른 생명체들에게 기여한 일들을 통하여 인성교육을 하며, 고생물 학자들의 영향과 역할의 중요성을 인식하고 화석과 고생물 학자에 대하여 흥미를 유발_x000D_
5. 체험 활동: 계곡탐사, 숲 체험, 천연나염, 망원경 조작 실습 등의 체험 활동을 통해, 다양한 흥미를 발견하고 오감을 자극하는 인성교육을 실시 </v>
          </cell>
          <cell r="Y72" t="str">
            <v>과학관내</v>
          </cell>
          <cell r="Z72" t="str">
            <v/>
          </cell>
          <cell r="AA72" t="str">
            <v/>
          </cell>
        </row>
        <row r="73">
          <cell r="B73">
            <v>8206</v>
          </cell>
          <cell r="C73" t="str">
            <v>오감으로 즐기는 별새꽃돌 진로과학캠프(초등학교 1박2일)</v>
          </cell>
          <cell r="D73" t="str">
            <v>학교단체 숙박형</v>
          </cell>
          <cell r="E73" t="str">
            <v>사단법인 별새꽃돌과학관</v>
          </cell>
          <cell r="F73" t="str">
            <v>비영리법인</v>
          </cell>
          <cell r="G73" t="str">
            <v>충청북도</v>
          </cell>
          <cell r="H73" t="str">
            <v>대면활동</v>
          </cell>
          <cell r="I73" t="str">
            <v>일정규모</v>
          </cell>
          <cell r="J73" t="str">
            <v>해당</v>
          </cell>
          <cell r="K73" t="str">
            <v>미해당</v>
          </cell>
          <cell r="L73" t="str">
            <v xml:space="preserve"> </v>
          </cell>
          <cell r="M73" t="str">
            <v/>
          </cell>
          <cell r="N73" t="str">
            <v>과학정보활동</v>
          </cell>
          <cell r="O73" t="str">
            <v>70000</v>
          </cell>
          <cell r="P73" t="str">
            <v>240</v>
          </cell>
          <cell r="Q73" t="str">
            <v>초</v>
          </cell>
          <cell r="R73" t="str">
            <v>2019-02-07</v>
          </cell>
          <cell r="S73" t="str">
            <v>2026-02-05</v>
          </cell>
          <cell r="T73" t="str">
            <v>2020-12-25 ~ 2021-12-24</v>
          </cell>
          <cell r="U73" t="str">
            <v>인증</v>
          </cell>
          <cell r="V73" t="str">
            <v>O</v>
          </cell>
          <cell r="W73" t="str">
            <v xml:space="preserve">본 프로그램은 다양한 꿈과 희망을 가진 초등학생 연령대의 청소년들이 _x000D_
과학의 기초가 되는 자연의 여러 모습들을 자세히 살펴보고 그 가운데서 행복과 새로운 지혜를 얻는 연습을 통해 _x000D_
인성함양 및 사고력, 창의력을 발달시키는 것을 목적으로 한다.  </v>
          </cell>
          <cell r="X73" t="str">
            <v xml:space="preserve">1. 별: 천체 대상들에 대한 호기심을 키우고, 천체 대상들을 통한 인성 교육으로 바른 진로 태도와 가치관 교육_x000D_
2. 새/꽃: 새와 꽃에 대한 지식을 통해, 자연물에 대한 긍정적 이해와 호기심을 기르고, 긍정적 자아개념과 올바른 진로 태도를 양성 _x000D_
3. 암석: 암석이 빛을 내는 원리를 통해 겸손이라는 인성 지도_x000D_
4. 화석: 옛날에 살았던 생물들이 지구와 또 다른 생명체들에게 기여한 일들을 통하여 인성교육을 하며, 고생물 학자들의 영향과 역할의 중요성을 인식하고 화석과 고생물 학자에 대하여 흥미를 유발_x000D_
5. 체험 활동: 계곡탐사, 숲 체험, 천연나염, 망원경 조작 실습 등의 체험 활동을 통해, 다양한 흥미를 발견하고 오감을 자극하는 인성교육을 실시 _x000D_
</v>
          </cell>
          <cell r="Y73" t="str">
            <v xml:space="preserve">별새꽃돌과학관내 </v>
          </cell>
          <cell r="Z73" t="str">
            <v/>
          </cell>
          <cell r="AA73" t="str">
            <v/>
          </cell>
        </row>
        <row r="74">
          <cell r="B74">
            <v>8199</v>
          </cell>
          <cell r="C74" t="str">
            <v>하이파이브(초등학교 2박3일)</v>
          </cell>
          <cell r="D74" t="str">
            <v>학교단체 숙박형</v>
          </cell>
          <cell r="E74" t="str">
            <v>영산수련원</v>
          </cell>
          <cell r="F74" t="str">
            <v>청소년수련원</v>
          </cell>
          <cell r="G74" t="str">
            <v>경기도</v>
          </cell>
          <cell r="H74" t="str">
            <v>대면활동</v>
          </cell>
          <cell r="I74" t="str">
            <v>일정규모</v>
          </cell>
          <cell r="J74" t="str">
            <v>해당</v>
          </cell>
          <cell r="K74" t="str">
            <v>미해당</v>
          </cell>
          <cell r="L74" t="str">
            <v xml:space="preserve"> </v>
          </cell>
          <cell r="M74" t="str">
            <v/>
          </cell>
          <cell r="N74" t="str">
            <v>자기(인성)계발활동</v>
          </cell>
          <cell r="O74" t="str">
            <v>142000</v>
          </cell>
          <cell r="P74" t="str">
            <v>200</v>
          </cell>
          <cell r="Q74" t="str">
            <v>초</v>
          </cell>
          <cell r="R74" t="str">
            <v>2019-02-07</v>
          </cell>
          <cell r="S74" t="str">
            <v>2026-02-05</v>
          </cell>
          <cell r="T74" t="str">
            <v>2020-12-25 ~ 2021-12-24</v>
          </cell>
          <cell r="U74" t="str">
            <v>인증</v>
          </cell>
          <cell r="V74" t="str">
            <v>O</v>
          </cell>
          <cell r="W74" t="str">
            <v/>
          </cell>
          <cell r="X74" t="str">
            <v>1. 지상최대과제를 통해 하나의 공동 목표를 향해 서로 이해하고 소통하여 사회정서를 함양한다._x000D_
2. 공동체 활동을 통해 주어진 과제를 해결해 나아가는 과정을 통해 협동심을 배양한다._x000D_
3. 선택활동을 통해 새로운것에 대한 도전정신과 목표를 통한 성취감으로 자신감을 향상한다._x000D_
4. 문화축제를 통해 함께 즐기고 참여하는 과정 안에서 스트레스를 해소하며 행복감을 느낀다._x000D_
5. 공예활동을 통해 자신의 개성이 담긴 작품을 만듦으로 창의능력 및 표현능력을 신장한다.</v>
          </cell>
          <cell r="Y74" t="str">
            <v>영산수련원</v>
          </cell>
          <cell r="Z74" t="str">
            <v/>
          </cell>
          <cell r="AA74" t="str">
            <v/>
          </cell>
        </row>
        <row r="75">
          <cell r="B75">
            <v>8198</v>
          </cell>
          <cell r="C75" t="str">
            <v>하나되는 공동체수련활동 유비무환 2형(고등학교 2박3일)</v>
          </cell>
          <cell r="D75" t="str">
            <v>학교단체 숙박형</v>
          </cell>
          <cell r="E75" t="str">
            <v>통영시청소년수련원</v>
          </cell>
          <cell r="F75" t="str">
            <v>청소년수련원</v>
          </cell>
          <cell r="G75" t="str">
            <v>경상남도</v>
          </cell>
          <cell r="H75" t="str">
            <v>대면활동</v>
          </cell>
          <cell r="I75" t="str">
            <v>복수해당</v>
          </cell>
          <cell r="J75" t="str">
            <v>해당</v>
          </cell>
          <cell r="K75" t="str">
            <v>해당</v>
          </cell>
          <cell r="L75" t="str">
            <v>수상활동 고무보트</v>
          </cell>
          <cell r="M75" t="str">
            <v/>
          </cell>
          <cell r="N75" t="str">
            <v>모험개척활동</v>
          </cell>
          <cell r="O75" t="str">
            <v>105000</v>
          </cell>
          <cell r="P75" t="str">
            <v>400</v>
          </cell>
          <cell r="Q75" t="str">
            <v>고</v>
          </cell>
          <cell r="R75" t="str">
            <v>2019-02-07</v>
          </cell>
          <cell r="S75" t="str">
            <v>2026-02-05</v>
          </cell>
          <cell r="T75" t="str">
            <v>2020-11-08 ~ 2021-11-07</v>
          </cell>
          <cell r="U75" t="str">
            <v>인증</v>
          </cell>
          <cell r="V75" t="str">
            <v>X</v>
          </cell>
          <cell r="W75" t="str">
            <v/>
          </cell>
          <cell r="X75" t="str">
            <v xml:space="preserve">- 오리엔테이션 및 자치위원선발 _x000D_
- 세상을 바꾸는 한마음 퀴즈 “세바퀴” _x000D_
- 청소년 인간미 증진 영상프로젝트 “Wee” _x000D_
- 단결! 팀빌딩 어드벤처_x000D_
- 공동체해양체험활동 _x000D_
- 레크리에이션 _x000D_
- 환경정화 활동 _x000D_
- 과정 평가활동 및 퇴소식 </v>
          </cell>
          <cell r="Y75" t="str">
            <v>통영시 청소년수련원, 도남동해양훈련장, 통영 어드벤처타워, 통영 케이블카</v>
          </cell>
          <cell r="Z75" t="str">
            <v/>
          </cell>
          <cell r="AA75" t="str">
            <v/>
          </cell>
        </row>
        <row r="76">
          <cell r="B76" t="str">
            <v>MD0175</v>
          </cell>
          <cell r="C76" t="str">
            <v>단결! 팀빌딩 어드벤처(고등학생)</v>
          </cell>
          <cell r="D76" t="str">
            <v/>
          </cell>
          <cell r="E76" t="str">
            <v>통영시청소년수련원</v>
          </cell>
          <cell r="F76" t="str">
            <v>청소년수련원</v>
          </cell>
          <cell r="G76" t="str">
            <v>경상남도</v>
          </cell>
          <cell r="H76" t="str">
            <v>대면활동</v>
          </cell>
          <cell r="I76" t="str">
            <v>해당없음</v>
          </cell>
          <cell r="J76" t="str">
            <v>미해당</v>
          </cell>
          <cell r="K76" t="str">
            <v>미해당</v>
          </cell>
          <cell r="L76" t="str">
            <v xml:space="preserve"> </v>
          </cell>
          <cell r="M76" t="str">
            <v/>
          </cell>
          <cell r="N76" t="str">
            <v>모험개척활동</v>
          </cell>
          <cell r="O76" t="str">
            <v/>
          </cell>
          <cell r="P76" t="str">
            <v>100</v>
          </cell>
          <cell r="Q76" t="str">
            <v>고</v>
          </cell>
          <cell r="R76" t="str">
            <v>2019-02-07</v>
          </cell>
          <cell r="S76" t="str">
            <v>2026-02-05</v>
          </cell>
          <cell r="T76" t="str">
            <v>2020-11-08 ~ 2021-11-07</v>
          </cell>
          <cell r="U76" t="str">
            <v>인증</v>
          </cell>
          <cell r="V76" t="str">
            <v>O</v>
          </cell>
          <cell r="W76" t="str">
            <v xml:space="preserve">- 자연 속에서 이루어지는 바들산(바다, 들, 산) 수련활동을 통하여, 청소년들에게 끝없는 탐구심과 강인한 개척정신을 불어 넣어줌. _x000D_
- 본 활동에서 체험되는 적극적인 사고와 진취적인 행동들이 가정과 학교에까지 연장되어, 본연의 임무에 더욱 활기차게 임할 수 있도록 함. </v>
          </cell>
          <cell r="X76" t="str">
            <v xml:space="preserve">1. 참가자 간단한 스트레칭 _x000D_
2. 프레젠테이션을 이용하여 어드벤처타워에 대한 설명 _x000D_
3. 어드벤처타워 이용 코스 안내 _x000D_
4. 활동시 유의 사항 및 안전사항 설명 _x000D_
5. 어드벤처타워 이동 _x000D_
6. 어드벤처타워 내에서의 시설이용 방법 및 안전사항 재교육 실시 _x000D_
7. 어드벤처타워 후 수련원 이동 </v>
          </cell>
          <cell r="Y76" t="str">
            <v/>
          </cell>
          <cell r="Z76" t="str">
            <v/>
          </cell>
          <cell r="AA76" t="str">
            <v/>
          </cell>
        </row>
        <row r="77">
          <cell r="B77" t="str">
            <v>MD0174</v>
          </cell>
          <cell r="C77" t="str">
            <v>단결! 팀빌딩 어드벤처(중학생)</v>
          </cell>
          <cell r="D77" t="str">
            <v/>
          </cell>
          <cell r="E77" t="str">
            <v>통영시청소년수련원</v>
          </cell>
          <cell r="F77" t="str">
            <v>청소년수련원</v>
          </cell>
          <cell r="G77" t="str">
            <v>경상남도</v>
          </cell>
          <cell r="H77" t="str">
            <v>대면활동</v>
          </cell>
          <cell r="I77" t="str">
            <v>해당없음</v>
          </cell>
          <cell r="J77" t="str">
            <v>미해당</v>
          </cell>
          <cell r="K77" t="str">
            <v>미해당</v>
          </cell>
          <cell r="L77" t="str">
            <v xml:space="preserve"> </v>
          </cell>
          <cell r="M77" t="str">
            <v/>
          </cell>
          <cell r="N77" t="str">
            <v>모험개척활동</v>
          </cell>
          <cell r="O77" t="str">
            <v/>
          </cell>
          <cell r="P77" t="str">
            <v>100</v>
          </cell>
          <cell r="Q77" t="str">
            <v>중</v>
          </cell>
          <cell r="R77" t="str">
            <v>2019-02-07</v>
          </cell>
          <cell r="S77" t="str">
            <v>2026-02-05</v>
          </cell>
          <cell r="T77" t="str">
            <v>2020-11-08 ~ 2021-11-07</v>
          </cell>
          <cell r="U77" t="str">
            <v>인증</v>
          </cell>
          <cell r="V77" t="str">
            <v>O</v>
          </cell>
          <cell r="W77" t="str">
            <v xml:space="preserve">- 자연 속에서 이루어지는 바들산(바다, 들, 산) 수련활동을 통하여, 청소년들에게 끝없는 탐구심, 강인한 개척정신 그리고 모험심을 불어 넣어줌._x000D_
- 본 활동에서 체험되는 적극적인 사고와 진취적인 행동들이 학교에까지 연장되어, 리더의 임무에 더욱 활기차게 임할 수 있도록 함. </v>
          </cell>
          <cell r="X77" t="str">
            <v xml:space="preserve">1. 참가자 간단한 스트레칭 _x000D_
2. 프레젠테이션을 이용하여 어드벤처타워에 대한 설명 _x000D_
3. 어드벤처타워 이용 코스 안내 _x000D_
4. 활동시 유의 사항 및 안전사항 설명 _x000D_
5. 어드벤처타워 이동 _x000D_
6. 어드벤처타워 내에서의 시설이용 방법 및 안전사항 재교육 실시 _x000D_
7. 어드벤처타워 후 수련원 이동 </v>
          </cell>
          <cell r="Y77" t="str">
            <v/>
          </cell>
          <cell r="Z77" t="str">
            <v/>
          </cell>
          <cell r="AA77" t="str">
            <v/>
          </cell>
        </row>
        <row r="78">
          <cell r="B78">
            <v>8192</v>
          </cell>
          <cell r="C78" t="str">
            <v>역사의 섬, 강화도 (초등학교)</v>
          </cell>
          <cell r="D78" t="str">
            <v>기본형</v>
          </cell>
          <cell r="E78" t="str">
            <v>콜럼버스</v>
          </cell>
          <cell r="F78" t="str">
            <v>개인사업</v>
          </cell>
          <cell r="G78" t="str">
            <v>서울특별시</v>
          </cell>
          <cell r="H78" t="str">
            <v>대면활동</v>
          </cell>
          <cell r="I78" t="str">
            <v>해당없음</v>
          </cell>
          <cell r="J78" t="str">
            <v>미해당</v>
          </cell>
          <cell r="K78" t="str">
            <v>미해당</v>
          </cell>
          <cell r="L78" t="str">
            <v xml:space="preserve"> </v>
          </cell>
          <cell r="M78" t="str">
            <v/>
          </cell>
          <cell r="N78" t="str">
            <v>문화예술활동</v>
          </cell>
          <cell r="O78" t="str">
            <v>15000</v>
          </cell>
          <cell r="P78" t="str">
            <v>130</v>
          </cell>
          <cell r="Q78" t="str">
            <v>초</v>
          </cell>
          <cell r="R78" t="str">
            <v>2019-02-07</v>
          </cell>
          <cell r="S78" t="str">
            <v>2026-02-05</v>
          </cell>
          <cell r="T78" t="str">
            <v>2020-10-30 ~ 2021-10-29</v>
          </cell>
          <cell r="U78" t="str">
            <v>인증</v>
          </cell>
          <cell r="V78" t="str">
            <v>O</v>
          </cell>
          <cell r="W78" t="str">
            <v xml:space="preserve"> ○ 학교 내 역사교육 및 역사체험의 기회가 적은 초등학생들에게 현장의 역사체험 프로그램을 제공함으로써 우리의 역사와 문화를 경험하며 학습할 수 있도록 하며, 전문 강사의 인솔 하에 정확한 지식 전달과 올바른 역사관 형성에 목적을 두어 학생들의 정확하고 폭넓은 역사의식 함양에 프로그램의 목적이 있다._x000D_
 _x000D_
 ○ 선사시대~ 근현대사에 대한 다양한 역사적 사건을 증명하는 강화도 현장방문과 체험을 통하여 재미있고 쉽게 배울 수 있도록 하며, 역사 학습의 의미와 중요성을 느낄 수 있도록 지도함에 그 목적이 있다. </v>
          </cell>
          <cell r="X78" t="str">
            <v>1. 유네스코세계문화유산으로서의 고인돌(지석묘)을 살펴본다._x000D_
 1) 유네스코문화유산으로서의 고인돌의 의미와 보존의 중요성을 알아본다. _x000D_
 2) 선사유적과 관련된 고인돌이 세워진 배경과 의미를 알아본다._x000D_
 _x000D_
1-1. 강화역사박물관에서 역사의 섬 강화도를 알아본다._x000D_
 1) 강화역사박물관에서 강화도의 지리적 특성으로 인해 발생된 역사적 사실과 그 의미들을 전시물을 통해 배워본다._x000D_
 2) 우리의 역사에서 강화도와 관련되었던 역사적 사건에 대해 각 시대별로 알아본다._x000D_
_x000D_
2. 광성보와 신미양요, 강화도의 지리적 특성에 대해 알아본다._x000D_
  1) 광성보는 어느 시기에 누가 세웠으며 목적은 무엇이었는가?_x000D_
  2) 신미양요라는 역사적 사실이 일어난 곳. 그 배경과 당시의 시대상과 변화를 알아본다._x000D_
_x000D_
3. 초지진과 관련된 역사적 사건들을 포탄맞은 소나무를 보며 배워본다._x000D_
  1) 초지진에 연관된 역사적 세가지 사건을 알아본다. _x000D_
   (병인박해, 신미양요, 한일 불평등조약)_x000D_
  2) 포탄맞은 소나무를 직접 확인해보며, 관련된 사건을 알아본다.</v>
          </cell>
          <cell r="Y78" t="str">
            <v>강화고인돌, 강화역사박물관, 광성보, 초지진</v>
          </cell>
          <cell r="Z78" t="str">
            <v/>
          </cell>
          <cell r="AA78" t="str">
            <v/>
          </cell>
        </row>
        <row r="79">
          <cell r="B79">
            <v>8191</v>
          </cell>
          <cell r="C79" t="str">
            <v>세계문화유산 -수원화성- (초등학교)</v>
          </cell>
          <cell r="D79" t="str">
            <v>기본형</v>
          </cell>
          <cell r="E79" t="str">
            <v>콜럼버스</v>
          </cell>
          <cell r="F79" t="str">
            <v>개인사업</v>
          </cell>
          <cell r="G79" t="str">
            <v>서울특별시</v>
          </cell>
          <cell r="H79" t="str">
            <v>대면활동</v>
          </cell>
          <cell r="I79" t="str">
            <v>해당없음</v>
          </cell>
          <cell r="J79" t="str">
            <v>미해당</v>
          </cell>
          <cell r="K79" t="str">
            <v>미해당</v>
          </cell>
          <cell r="L79" t="str">
            <v xml:space="preserve"> </v>
          </cell>
          <cell r="M79" t="str">
            <v/>
          </cell>
          <cell r="N79" t="str">
            <v>문화예술활동</v>
          </cell>
          <cell r="O79" t="str">
            <v>14000</v>
          </cell>
          <cell r="P79" t="str">
            <v>130</v>
          </cell>
          <cell r="Q79" t="str">
            <v>초</v>
          </cell>
          <cell r="R79" t="str">
            <v>2019-02-07</v>
          </cell>
          <cell r="S79" t="str">
            <v>2026-02-05</v>
          </cell>
          <cell r="T79" t="str">
            <v>2020-10-30 ~ 2021-10-29</v>
          </cell>
          <cell r="U79" t="str">
            <v>인증</v>
          </cell>
          <cell r="V79" t="str">
            <v>O</v>
          </cell>
          <cell r="W79" t="str">
            <v xml:space="preserve">○ 학교 내 역사교육 및 역사체험의 기회가 적은 초등학생들에게 현장의 역사체험 프로그램을 제공함으로써 우리의 역사와 문화를 경험하며 학습할 수 있도록 하며, 전문 강사의 인솔 하에 정확한 지식 전달과 올바른 역사관 형성에 목적을 두어 학생들의 정확하고 폭넓은 역사의식 함양에 프로그램의 목적이 있다._x000D_
 _x000D_
 ○ 조선시대~ 근현대사에 대한 역사적 사실을 현장방문과 체험을 통하여 재미있고 쉽게 배울 수 있도록 하며, 역사 학습의 의미와 중요성을 느낄 수 있도록 지도함에 그 목적이 있다. </v>
          </cell>
          <cell r="X79" t="str">
            <v>1. 수원 행궁의 축조 이유와 그 모습을 살펴본다._x000D_
   1) 행궁의 의미는 무엇인가, 어떠한 용도로 쓰인 곳인지 알아본다._x000D_
   2) 무예24기 공연을 통해 조선시대 군영의 훈련법을 재미있게 관람해본다._x000D_
 _x000D_
 2. 수원 화성의 구조와 축조방법 등을 현장에서 알아본다._x000D_
   1) 장안문-연무대 간의 거리를 도보로 걸으며 화성의 구조물 등을 보고 배운다._x000D_
   2) 수원화성 축조와 관련된 정조의 애민정신을 배워본다._x000D_
   3) 유네스코 세계문화유산으로 지정된 수원화성의 아름다움을 느껴본다._x000D_
_x000D_
 3. 도시로서의 수원이 어떤 의미를 갖는지 알아본다._x000D_
   1) 정조 임금이 구축한 도시로서의 수원이 어떤 의미였는지 알아본다. _x000D_
   2) 거중기, 다산 정약용, 정조임금과의 관계와 한 일들을 알아본다.</v>
          </cell>
          <cell r="Y79" t="str">
            <v>화성행궁, 수원화성(장안문-연무대), 수원화성박물관</v>
          </cell>
          <cell r="Z79" t="str">
            <v/>
          </cell>
          <cell r="AA79" t="str">
            <v/>
          </cell>
        </row>
        <row r="80">
          <cell r="B80">
            <v>8188</v>
          </cell>
          <cell r="C80" t="str">
            <v>수련활동의 확실한 행복 (고등학교 2박3일)</v>
          </cell>
          <cell r="D80" t="str">
            <v>학교단체 숙박형</v>
          </cell>
          <cell r="E80" t="str">
            <v>김포시청소년수련원</v>
          </cell>
          <cell r="F80" t="str">
            <v>청소년수련원</v>
          </cell>
          <cell r="G80" t="str">
            <v>경기도</v>
          </cell>
          <cell r="H80" t="str">
            <v>대면활동</v>
          </cell>
          <cell r="I80" t="str">
            <v>복수해당</v>
          </cell>
          <cell r="J80" t="str">
            <v>해당</v>
          </cell>
          <cell r="K80" t="str">
            <v>해당</v>
          </cell>
          <cell r="L80" t="str">
            <v>그 밖의 활동 하강레포츠</v>
          </cell>
          <cell r="M80" t="str">
            <v/>
          </cell>
          <cell r="N80" t="str">
            <v>기타</v>
          </cell>
          <cell r="O80" t="str">
            <v>84800</v>
          </cell>
          <cell r="P80" t="str">
            <v>360</v>
          </cell>
          <cell r="Q80" t="str">
            <v>고</v>
          </cell>
          <cell r="R80" t="str">
            <v>2019-02-07</v>
          </cell>
          <cell r="S80" t="str">
            <v>2026-02-05</v>
          </cell>
          <cell r="T80" t="str">
            <v>2020-11-22 ~ 2021-11-21</v>
          </cell>
          <cell r="U80" t="str">
            <v>인증</v>
          </cell>
          <cell r="V80" t="str">
            <v>O</v>
          </cell>
          <cell r="W80" t="str">
            <v/>
          </cell>
          <cell r="X80" t="str">
            <v>여는마당, 흡연미디어예방교육, 문화선택활동 및 발표, 아웃도어체험(집라인, 챌린지, 인공암벽 등), 레크리에이션 참가</v>
          </cell>
          <cell r="Y80" t="str">
            <v>김포시청소년수련원</v>
          </cell>
          <cell r="Z80" t="str">
            <v/>
          </cell>
          <cell r="AA80" t="str">
            <v/>
          </cell>
        </row>
        <row r="81">
          <cell r="B81">
            <v>8187</v>
          </cell>
          <cell r="C81" t="str">
            <v>수련활동의 확실한 행복 (중학교 2박3일)</v>
          </cell>
          <cell r="D81" t="str">
            <v>학교단체 숙박형</v>
          </cell>
          <cell r="E81" t="str">
            <v>김포시청소년수련원</v>
          </cell>
          <cell r="F81" t="str">
            <v>청소년수련원</v>
          </cell>
          <cell r="G81" t="str">
            <v>경기도</v>
          </cell>
          <cell r="H81" t="str">
            <v>대면활동</v>
          </cell>
          <cell r="I81" t="str">
            <v>복수해당</v>
          </cell>
          <cell r="J81" t="str">
            <v>해당</v>
          </cell>
          <cell r="K81" t="str">
            <v>해당</v>
          </cell>
          <cell r="L81" t="str">
            <v>그 밖의 활동 하강레포츠</v>
          </cell>
          <cell r="M81" t="str">
            <v/>
          </cell>
          <cell r="N81" t="str">
            <v>모험개척활동</v>
          </cell>
          <cell r="O81" t="str">
            <v>82500</v>
          </cell>
          <cell r="P81" t="str">
            <v>360</v>
          </cell>
          <cell r="Q81" t="str">
            <v>중</v>
          </cell>
          <cell r="R81" t="str">
            <v>2019-02-07</v>
          </cell>
          <cell r="S81" t="str">
            <v>2026-02-05</v>
          </cell>
          <cell r="T81" t="str">
            <v>2020-11-22 ~ 2021-11-21</v>
          </cell>
          <cell r="U81" t="str">
            <v>인증</v>
          </cell>
          <cell r="V81" t="str">
            <v>X</v>
          </cell>
          <cell r="W81" t="str">
            <v/>
          </cell>
          <cell r="X81" t="str">
            <v>여는마당,  오리엔테이션, 흡연·미디어 교육, 다이나믹 집라인, 다이나믹 챌린지, 다이나믹 인공암벽, 드림북, 방송댄스, 야간 미션 오리엔티어링, ‘끼’ 페스티벌, 미션 추억 인생 샷!, 맺는 마당, 카프라, 치어댄스, 복싱댄스</v>
          </cell>
          <cell r="Y81" t="str">
            <v>김포시청소년수련원</v>
          </cell>
          <cell r="Z81" t="str">
            <v/>
          </cell>
          <cell r="AA81" t="str">
            <v/>
          </cell>
        </row>
        <row r="82">
          <cell r="B82">
            <v>8186</v>
          </cell>
          <cell r="C82" t="str">
            <v>수련활동의 확실한 행복 (초등학교 2박3일)</v>
          </cell>
          <cell r="D82" t="str">
            <v>학교단체 숙박형</v>
          </cell>
          <cell r="E82" t="str">
            <v>김포시청소년수련원</v>
          </cell>
          <cell r="F82" t="str">
            <v>청소년수련원</v>
          </cell>
          <cell r="G82" t="str">
            <v>경기도</v>
          </cell>
          <cell r="H82" t="str">
            <v>대면활동</v>
          </cell>
          <cell r="I82" t="str">
            <v>복수해당</v>
          </cell>
          <cell r="J82" t="str">
            <v>해당</v>
          </cell>
          <cell r="K82" t="str">
            <v>해당</v>
          </cell>
          <cell r="L82" t="str">
            <v>그 밖의 활동 하강레포츠</v>
          </cell>
          <cell r="M82" t="str">
            <v/>
          </cell>
          <cell r="N82" t="str">
            <v>모험개척활동</v>
          </cell>
          <cell r="O82" t="str">
            <v>79400</v>
          </cell>
          <cell r="P82" t="str">
            <v>260</v>
          </cell>
          <cell r="Q82" t="str">
            <v>초</v>
          </cell>
          <cell r="R82" t="str">
            <v>2019-02-07</v>
          </cell>
          <cell r="S82" t="str">
            <v>2026-02-05</v>
          </cell>
          <cell r="T82" t="str">
            <v>2020-11-22 ~ 2021-11-21</v>
          </cell>
          <cell r="U82" t="str">
            <v>인증</v>
          </cell>
          <cell r="V82" t="str">
            <v>O</v>
          </cell>
          <cell r="W82" t="str">
            <v xml:space="preserve"> ○ 2박3일의 다양한 학년수련활동 프로그램을 통하여 배우고 익혀 건전한 체험활동과 프로그램의 질적 만족도를 제공하고자 한다._x000D_
 ○ 학업 및 전반적인 스트레스가 높은 우리 청소년들에게 여가를 선용하고, 건강을 증진하며, _x000D_
     더불어 모험 및 도전정신을 일깨워줄 역동적인 프로그램을 제공하고자 한다.</v>
          </cell>
          <cell r="X82" t="str">
            <v>여는마당, 오리엔테이셩, 흡연/미디어 교육, 미니운동회, 펀펀집라인, 내가 슈퍼스타, 오리엔티어링</v>
          </cell>
          <cell r="Y82" t="str">
            <v>김포시청소년수련원</v>
          </cell>
          <cell r="Z82" t="str">
            <v/>
          </cell>
          <cell r="AA82" t="str">
            <v/>
          </cell>
        </row>
        <row r="83">
          <cell r="B83">
            <v>8500</v>
          </cell>
          <cell r="C83" t="str">
            <v>여름캠프"바다야놀자"(1박2일)</v>
          </cell>
          <cell r="D83" t="str">
            <v>숙박형</v>
          </cell>
          <cell r="E83" t="str">
            <v>통영시청소년수련원</v>
          </cell>
          <cell r="F83" t="str">
            <v>청소년수련원</v>
          </cell>
          <cell r="G83" t="str">
            <v>경상남도</v>
          </cell>
          <cell r="H83" t="str">
            <v>대면활동</v>
          </cell>
          <cell r="I83" t="str">
            <v>복수해당</v>
          </cell>
          <cell r="J83" t="str">
            <v>해당</v>
          </cell>
          <cell r="K83" t="str">
            <v>해당</v>
          </cell>
          <cell r="L83" t="str">
            <v>수상활동 모터보트</v>
          </cell>
          <cell r="M83" t="str">
            <v/>
          </cell>
          <cell r="N83" t="str">
            <v>모험개척활동</v>
          </cell>
          <cell r="O83" t="str">
            <v>85750</v>
          </cell>
          <cell r="P83" t="str">
            <v>200</v>
          </cell>
          <cell r="Q83" t="str">
            <v>초,중</v>
          </cell>
          <cell r="R83" t="str">
            <v>2019-05-29</v>
          </cell>
          <cell r="S83" t="str">
            <v>2026-02-09</v>
          </cell>
          <cell r="T83" t="str">
            <v>2020-11-08 ~ 2021-11-07</v>
          </cell>
          <cell r="U83" t="str">
            <v>인증</v>
          </cell>
          <cell r="V83" t="str">
            <v>X</v>
          </cell>
          <cell r="W83" t="str">
            <v/>
          </cell>
          <cell r="X83" t="str">
            <v>-오리엔테이션_x000D_
-블루오션파크"바다야놀자"(바다수영장,모터보트,씨카약,바나나보트,밴드웨곤)_x000D_
-썸머시네마_x000D_
-프로그램 마무리 및 평가설문</v>
          </cell>
          <cell r="Y83" t="str">
            <v>통영시청소년수련원,블루오션파크(나가자!바다로!훈련장)</v>
          </cell>
          <cell r="Z83" t="str">
            <v/>
          </cell>
          <cell r="AA83" t="str">
            <v/>
          </cell>
        </row>
        <row r="84">
          <cell r="B84">
            <v>8501</v>
          </cell>
          <cell r="C84" t="str">
            <v>여름캠프"바다야놀자"(2박3일)</v>
          </cell>
          <cell r="D84" t="str">
            <v>숙박형</v>
          </cell>
          <cell r="E84" t="str">
            <v>통영시청소년수련원</v>
          </cell>
          <cell r="F84" t="str">
            <v>청소년수련원</v>
          </cell>
          <cell r="G84" t="str">
            <v>경상남도</v>
          </cell>
          <cell r="H84" t="str">
            <v>대면활동</v>
          </cell>
          <cell r="I84" t="str">
            <v>복수해당</v>
          </cell>
          <cell r="J84" t="str">
            <v>해당</v>
          </cell>
          <cell r="K84" t="str">
            <v>해당</v>
          </cell>
          <cell r="L84" t="str">
            <v>수상활동 모터보트</v>
          </cell>
          <cell r="M84" t="str">
            <v/>
          </cell>
          <cell r="N84" t="str">
            <v>모험개척활동</v>
          </cell>
          <cell r="O84" t="str">
            <v>115500</v>
          </cell>
          <cell r="P84" t="str">
            <v>200</v>
          </cell>
          <cell r="Q84" t="str">
            <v>초,중</v>
          </cell>
          <cell r="R84" t="str">
            <v>2019-05-29</v>
          </cell>
          <cell r="S84" t="str">
            <v>2026-02-14</v>
          </cell>
          <cell r="T84" t="str">
            <v>2020-11-08 ~ 2021-11-07</v>
          </cell>
          <cell r="U84" t="str">
            <v>인증</v>
          </cell>
          <cell r="V84" t="str">
            <v>X</v>
          </cell>
          <cell r="W84" t="str">
            <v/>
          </cell>
          <cell r="X84" t="str">
            <v>오리엔테이션,블루오션파크"바다야놀자"(바다수영장,모터보트,씨카약,프로그램마무리 및 평가설문</v>
          </cell>
          <cell r="Y84" t="str">
            <v>통영시청소년수련원,블루오션파크</v>
          </cell>
          <cell r="Z84" t="str">
            <v/>
          </cell>
          <cell r="AA84" t="str">
            <v/>
          </cell>
        </row>
        <row r="85">
          <cell r="B85">
            <v>9180</v>
          </cell>
          <cell r="C85" t="str">
            <v>Team Power Challenge 공동체의식 함양 프로그램(중학교 2박3일)</v>
          </cell>
          <cell r="D85" t="str">
            <v>학교단체 숙박형</v>
          </cell>
          <cell r="E85" t="str">
            <v>구미시선산청소년수련관</v>
          </cell>
          <cell r="F85" t="str">
            <v>청소년수련관</v>
          </cell>
          <cell r="G85" t="str">
            <v>경상북도</v>
          </cell>
          <cell r="H85" t="str">
            <v>대면활동</v>
          </cell>
          <cell r="I85" t="str">
            <v>일정규모</v>
          </cell>
          <cell r="J85" t="str">
            <v>해당</v>
          </cell>
          <cell r="K85" t="str">
            <v>미해당</v>
          </cell>
          <cell r="L85" t="str">
            <v xml:space="preserve"> </v>
          </cell>
          <cell r="M85" t="str">
            <v>활쏘기(국궁, 양궁, 펀아처리 등)</v>
          </cell>
          <cell r="N85" t="str">
            <v>자기(인성)계발활동</v>
          </cell>
          <cell r="O85" t="str">
            <v>48000</v>
          </cell>
          <cell r="P85" t="str">
            <v>240</v>
          </cell>
          <cell r="Q85" t="str">
            <v>중</v>
          </cell>
          <cell r="R85" t="str">
            <v>2020-04-01</v>
          </cell>
          <cell r="S85" t="str">
            <v>2026-02-20</v>
          </cell>
          <cell r="T85" t="str">
            <v>2020-12-25 ~ 2021-12-24</v>
          </cell>
          <cell r="U85" t="str">
            <v>인증</v>
          </cell>
          <cell r="V85" t="str">
            <v>X</v>
          </cell>
          <cell r="W85" t="str">
            <v/>
          </cell>
          <cell r="X85" t="str">
            <v>미션 수행과정(회의, 역할분담 등)을 통한 협동심 및 사회성 향상 활동_x000D_
미션 해결과정(발표, 도전경험 등)을 통한 도전의식 및 성취감 향상 활동_x000D_
미션 수행 및 해결 과정을 통한 공동체의식 함양활동</v>
          </cell>
          <cell r="Y85" t="str">
            <v>구미시선산청소년수련관</v>
          </cell>
          <cell r="Z85" t="str">
            <v/>
          </cell>
          <cell r="AA85" t="str">
            <v/>
          </cell>
        </row>
        <row r="86">
          <cell r="B86" t="str">
            <v>MD0519</v>
          </cell>
          <cell r="C86" t="str">
            <v>칠교놀이(초등학교)</v>
          </cell>
          <cell r="D86" t="str">
            <v/>
          </cell>
          <cell r="E86" t="str">
            <v>양주시청소년수련원</v>
          </cell>
          <cell r="F86" t="str">
            <v>청소년수련원</v>
          </cell>
          <cell r="G86" t="str">
            <v>경기도</v>
          </cell>
          <cell r="H86" t="str">
            <v>대면활동</v>
          </cell>
          <cell r="I86" t="str">
            <v>일정규모</v>
          </cell>
          <cell r="J86" t="str">
            <v>해당</v>
          </cell>
          <cell r="K86" t="str">
            <v>미해당</v>
          </cell>
          <cell r="L86" t="str">
            <v xml:space="preserve"> </v>
          </cell>
          <cell r="M86" t="str">
            <v/>
          </cell>
          <cell r="N86" t="str">
            <v>자기(인성)계발활동</v>
          </cell>
          <cell r="O86" t="str">
            <v>0</v>
          </cell>
          <cell r="P86" t="str">
            <v>270</v>
          </cell>
          <cell r="Q86" t="str">
            <v>초</v>
          </cell>
          <cell r="R86" t="str">
            <v>2020-04-01</v>
          </cell>
          <cell r="S86" t="str">
            <v>2026-02-20</v>
          </cell>
          <cell r="T86" t="str">
            <v>2020-12-11 ~ 2021-12-10</v>
          </cell>
          <cell r="U86" t="str">
            <v>인증</v>
          </cell>
          <cell r="V86" t="str">
            <v>O</v>
          </cell>
          <cell r="W86" t="str">
            <v>- 팀(2인1조) 놀이를 통하여 배려심과 협동심을 기르고, 문제해결 능력이 향상된다._x000D_
- 두뇌를 발달시키고 창조성 및 조형능력이 발달 된다._x000D_
- 전통놀이에 대한 이해와 흥미를 유발 시킨다._x000D_
- 규칙 및 규정에 대한 중요성을 인식한다._x000D_
- 활동을 통하여 성취감을 느낀다.</v>
          </cell>
          <cell r="X86" t="str">
            <v>- 칠교문제 모양을 보여주고 놀이 시작_x000D_
- 문제의 정답에 맞게 칠교를 맞춘 팀에게 점수 부여_x000D_
- 맞추지 못한 팀을 위하여 정답 공개_x000D_
- 위 방식으로 반복하여 시간에 맞추어 진행_x000D_
  (모양 맞추기, 1~9 숫자 맞추기 등)</v>
          </cell>
          <cell r="Y86" t="str">
            <v/>
          </cell>
          <cell r="Z86" t="str">
            <v/>
          </cell>
          <cell r="AA86" t="str">
            <v/>
          </cell>
        </row>
        <row r="87">
          <cell r="B87">
            <v>9064</v>
          </cell>
          <cell r="C87" t="str">
            <v>리더십 캠프! 소통의 기술!!(중학교 1박2일)</v>
          </cell>
          <cell r="D87" t="str">
            <v>숙박형</v>
          </cell>
          <cell r="E87" t="str">
            <v>창원시 진해청소년야영장</v>
          </cell>
          <cell r="F87" t="str">
            <v>청소년야영장</v>
          </cell>
          <cell r="G87" t="str">
            <v>경상남도</v>
          </cell>
          <cell r="H87" t="str">
            <v>대면활동</v>
          </cell>
          <cell r="I87" t="str">
            <v>해당없음</v>
          </cell>
          <cell r="J87" t="str">
            <v>미해당</v>
          </cell>
          <cell r="K87" t="str">
            <v>미해당</v>
          </cell>
          <cell r="L87" t="str">
            <v xml:space="preserve"> </v>
          </cell>
          <cell r="M87" t="str">
            <v/>
          </cell>
          <cell r="N87" t="str">
            <v>자기(인성)계발활동</v>
          </cell>
          <cell r="O87" t="str">
            <v>42000</v>
          </cell>
          <cell r="P87" t="str">
            <v>96</v>
          </cell>
          <cell r="Q87" t="str">
            <v>중</v>
          </cell>
          <cell r="R87" t="str">
            <v>2020-03-04</v>
          </cell>
          <cell r="S87" t="str">
            <v>2026-02-20</v>
          </cell>
          <cell r="T87" t="str">
            <v>2020-08-15 ~ 2021-08-14</v>
          </cell>
          <cell r="U87" t="str">
            <v>인증</v>
          </cell>
          <cell r="V87" t="str">
            <v>X</v>
          </cell>
          <cell r="W87" t="str">
            <v/>
          </cell>
          <cell r="X87" t="str">
            <v>입소식/오리엔테이션 _x000D_
미션!(소)통하는 리더를 찾아라!! _x000D_
레크리에이션 _x000D_
에코엔티어링 _x000D_
도전!99초!! _x000D_
설문지작성 및 퇴소식</v>
          </cell>
          <cell r="Y87" t="str">
            <v>창원시진해청소년야영장</v>
          </cell>
          <cell r="Z87" t="str">
            <v/>
          </cell>
          <cell r="AA87" t="str">
            <v/>
          </cell>
        </row>
        <row r="88">
          <cell r="B88">
            <v>12752</v>
          </cell>
          <cell r="C88" t="str">
            <v>청소년민주시민리더십활동 [톡톡 리더십, 함께하는 퍼실리테이션]</v>
          </cell>
          <cell r="D88" t="str">
            <v>기본형</v>
          </cell>
          <cell r="E88" t="str">
            <v>양산시청소년회관</v>
          </cell>
          <cell r="F88" t="str">
            <v>청소년수련관</v>
          </cell>
          <cell r="G88" t="str">
            <v>경상남도</v>
          </cell>
          <cell r="H88" t="str">
            <v>대면활동</v>
          </cell>
          <cell r="I88" t="str">
            <v>해당없음</v>
          </cell>
          <cell r="J88" t="str">
            <v>미해당</v>
          </cell>
          <cell r="K88" t="str">
            <v>미해당</v>
          </cell>
          <cell r="L88" t="str">
            <v xml:space="preserve"> </v>
          </cell>
          <cell r="M88" t="str">
            <v/>
          </cell>
          <cell r="N88" t="str">
            <v>자기(인성)계발활동</v>
          </cell>
          <cell r="O88" t="str">
            <v>0</v>
          </cell>
          <cell r="P88" t="str">
            <v>50</v>
          </cell>
          <cell r="Q88" t="str">
            <v>중,고,대</v>
          </cell>
          <cell r="R88" t="str">
            <v>2025-02-26</v>
          </cell>
          <cell r="S88" t="str">
            <v>2026-02-25</v>
          </cell>
          <cell r="T88" t="str">
            <v xml:space="preserve"> ~ </v>
          </cell>
          <cell r="U88" t="str">
            <v>인증</v>
          </cell>
          <cell r="V88" t="str">
            <v>O</v>
          </cell>
          <cell r="W88" t="str">
            <v>참여기구 및 의회 청소년들이 퍼실리테이션 기법을 배우고 실습하는 시간을 통해 소통과 협력을 증진하고 효율적이고 올바른 회의 기법을 익혀 참여기구 활동 및 회의에 적용시켜 조직 응집력 강화 및 문제해결 능력 향상과 더불어 참여기구 위원으로서의 역량을 강화하는 것에 목적이 있다.</v>
          </cell>
          <cell r="X88" t="str">
            <v>○ 프로그램 안내 및 안전교육, 사전설문조사_x000D_
○ 퍼실리테이션 개요_x000D_
- 퍼실리테이션의 기본개념&amp;필요성과 효용성_x000D_
○퍼실리테이션 프로세스_x000D_
- 퍼실리테이션 프로세스와 기법_x000D_
○ 퍼실리테이션 실습_x000D_
-퍼실리테이션 과제 도출법_x000D_
○ 프로그램 종료 안내 및 프로그램 관련 피드백_x000D_
○ 사후설문조사 및 뒷정리</v>
          </cell>
          <cell r="Y88" t="str">
            <v/>
          </cell>
          <cell r="Z88" t="str">
            <v/>
          </cell>
          <cell r="AA88" t="str">
            <v/>
          </cell>
        </row>
        <row r="89">
          <cell r="B89">
            <v>12749</v>
          </cell>
          <cell r="C89" t="str">
            <v>2025 나라사랑 안동사랑 역사체험캠프(1박 2일)</v>
          </cell>
          <cell r="D89" t="str">
            <v>숙박형</v>
          </cell>
          <cell r="E89" t="str">
            <v>경상북도독립운동기념관</v>
          </cell>
          <cell r="F89" t="str">
            <v>공공기관</v>
          </cell>
          <cell r="G89" t="str">
            <v>경상북도</v>
          </cell>
          <cell r="H89" t="str">
            <v>대면활동</v>
          </cell>
          <cell r="I89" t="str">
            <v>해당없음</v>
          </cell>
          <cell r="J89" t="str">
            <v>미해당</v>
          </cell>
          <cell r="K89" t="str">
            <v>미해당</v>
          </cell>
          <cell r="L89" t="str">
            <v xml:space="preserve"> </v>
          </cell>
          <cell r="M89" t="str">
            <v>에어소프트게임</v>
          </cell>
          <cell r="N89" t="str">
            <v>문화예술활동</v>
          </cell>
          <cell r="O89" t="str">
            <v>0</v>
          </cell>
          <cell r="P89" t="str">
            <v>80</v>
          </cell>
          <cell r="Q89" t="str">
            <v>초</v>
          </cell>
          <cell r="R89" t="str">
            <v>2025-02-26</v>
          </cell>
          <cell r="S89" t="str">
            <v>2026-02-25</v>
          </cell>
          <cell r="T89" t="str">
            <v xml:space="preserve"> ~ </v>
          </cell>
          <cell r="U89" t="str">
            <v>인증</v>
          </cell>
          <cell r="V89" t="str">
            <v>O</v>
          </cell>
          <cell r="W89" t="str">
            <v>청소년들이 살고 있는 우리 지역의 역사 및 문화 체험학습 과정을 통해 오늘날이 있기까지 노력한 수많은 인물들과 역사적 사건에 대해 이해하고 올바른 역사 지식 습득과 인식 함양에 도움을 준다</v>
          </cell>
          <cell r="X89" t="str">
            <v>청소년들이 살고 있는 우리 지역의 역사 및 문화 체험학습 과정을 통해 오늘날이 있기까지 노력한 수많은 인물들과 역사적 사건에 대해 이해하고 올바른 역사 지식 습득과 인식 함양에 도움을 준다</v>
          </cell>
          <cell r="Y89" t="str">
            <v/>
          </cell>
          <cell r="Z89" t="str">
            <v/>
          </cell>
          <cell r="AA89" t="str">
            <v/>
          </cell>
        </row>
        <row r="90">
          <cell r="B90">
            <v>12742</v>
          </cell>
          <cell r="C90" t="str">
            <v>아웃도어 챌린지 캠프(중학교)</v>
          </cell>
          <cell r="D90" t="str">
            <v>기본형</v>
          </cell>
          <cell r="E90" t="str">
            <v>국립평창청소년수련원</v>
          </cell>
          <cell r="F90" t="str">
            <v>청소년수련원</v>
          </cell>
          <cell r="G90" t="str">
            <v>강원특별자치도</v>
          </cell>
          <cell r="H90" t="str">
            <v>대면활동</v>
          </cell>
          <cell r="I90" t="str">
            <v>고위험군</v>
          </cell>
          <cell r="J90" t="str">
            <v>미해당</v>
          </cell>
          <cell r="K90" t="str">
            <v>해당</v>
          </cell>
          <cell r="L90" t="str">
            <v>그 밖의 활동 하강레포츠</v>
          </cell>
          <cell r="M90" t="str">
            <v>활쏘기(국궁, 양궁, 펀아처리 등),인공암벽 체험</v>
          </cell>
          <cell r="N90" t="str">
            <v>모험개척활동</v>
          </cell>
          <cell r="O90" t="str">
            <v>46800</v>
          </cell>
          <cell r="P90" t="str">
            <v>140</v>
          </cell>
          <cell r="Q90" t="str">
            <v>중</v>
          </cell>
          <cell r="R90" t="str">
            <v>2025-02-26</v>
          </cell>
          <cell r="S90" t="str">
            <v>2026-02-25</v>
          </cell>
          <cell r="T90" t="str">
            <v xml:space="preserve"> ~ </v>
          </cell>
          <cell r="U90" t="str">
            <v>인증</v>
          </cell>
          <cell r="V90" t="str">
            <v>O</v>
          </cell>
          <cell r="W90" t="str">
            <v>- 야외모험활동 체험을 통해 도전 정신을 함양하고 성취감을 얻는다.</v>
          </cell>
          <cell r="X90" t="str">
            <v xml:space="preserve">- 인공암벽등반, 실내 챌린지활동, 짚라인, 오리엔티어링_x000D_
</v>
          </cell>
          <cell r="Y90" t="str">
            <v/>
          </cell>
          <cell r="Z90" t="str">
            <v/>
          </cell>
          <cell r="AA90" t="str">
            <v/>
          </cell>
        </row>
        <row r="91">
          <cell r="B91">
            <v>12729</v>
          </cell>
          <cell r="C91" t="str">
            <v>가족과 알아보는 제스모나이트 아트</v>
          </cell>
          <cell r="D91" t="str">
            <v>기본형</v>
          </cell>
          <cell r="E91" t="str">
            <v>검단청소년센터</v>
          </cell>
          <cell r="F91" t="str">
            <v>청소년문화의집</v>
          </cell>
          <cell r="G91" t="str">
            <v>인천광역시</v>
          </cell>
          <cell r="H91" t="str">
            <v>대면활동</v>
          </cell>
          <cell r="I91" t="str">
            <v>해당없음</v>
          </cell>
          <cell r="J91" t="str">
            <v>미해당</v>
          </cell>
          <cell r="K91" t="str">
            <v>미해당</v>
          </cell>
          <cell r="L91" t="str">
            <v xml:space="preserve"> </v>
          </cell>
          <cell r="M91" t="str">
            <v/>
          </cell>
          <cell r="N91" t="str">
            <v>문화예술활동</v>
          </cell>
          <cell r="O91" t="str">
            <v>0</v>
          </cell>
          <cell r="P91" t="str">
            <v>10</v>
          </cell>
          <cell r="Q91" t="str">
            <v>초,기타</v>
          </cell>
          <cell r="R91" t="str">
            <v>2025-02-26</v>
          </cell>
          <cell r="S91" t="str">
            <v>2026-02-25</v>
          </cell>
          <cell r="T91" t="str">
            <v xml:space="preserve"> ~ </v>
          </cell>
          <cell r="U91" t="str">
            <v>인증</v>
          </cell>
          <cell r="V91" t="str">
            <v>O</v>
          </cell>
          <cell r="W91" t="str">
            <v>가족과 함께하는 문화예술(공예)활동을 통해 가족구성원 간 유대감 및 공감대 형성으로 관계 개선 및 청소년활동 핵심역량 중 하나인 "정서안정"을 갖춘 청소년으로의 성장을 지원하고자 함.</v>
          </cell>
          <cell r="X91" t="str">
            <v>오리엔테이션 및 안전교육, 인증제란, 센터소개, 제스모나이트 아트 소개, 가족과 함께 제스모나이트를 활용한 나만의 트레이 만들기 등</v>
          </cell>
          <cell r="Y91" t="str">
            <v/>
          </cell>
          <cell r="Z91" t="str">
            <v/>
          </cell>
          <cell r="AA91" t="str">
            <v/>
          </cell>
        </row>
        <row r="92">
          <cell r="B92">
            <v>12712</v>
          </cell>
          <cell r="C92" t="str">
            <v>누리고 캠프(고등학교 2박3일)_나가자ver</v>
          </cell>
          <cell r="D92" t="str">
            <v>학교단체 숙박형</v>
          </cell>
          <cell r="E92" t="str">
            <v>국립평창청소년수련원</v>
          </cell>
          <cell r="F92" t="str">
            <v>청소년수련원</v>
          </cell>
          <cell r="G92" t="str">
            <v>강원특별자치도</v>
          </cell>
          <cell r="H92" t="str">
            <v>대면활동</v>
          </cell>
          <cell r="I92" t="str">
            <v>일정규모</v>
          </cell>
          <cell r="J92" t="str">
            <v>해당</v>
          </cell>
          <cell r="K92" t="str">
            <v>미해당</v>
          </cell>
          <cell r="L92" t="str">
            <v xml:space="preserve"> </v>
          </cell>
          <cell r="M92" t="str">
            <v>활쏘기(국궁, 양궁, 펀아처리 등)</v>
          </cell>
          <cell r="N92" t="str">
            <v>기타</v>
          </cell>
          <cell r="O92" t="str">
            <v>149600</v>
          </cell>
          <cell r="P92" t="str">
            <v>330</v>
          </cell>
          <cell r="Q92" t="str">
            <v>고</v>
          </cell>
          <cell r="R92" t="str">
            <v>2025-02-26</v>
          </cell>
          <cell r="S92" t="str">
            <v>2026-02-25</v>
          </cell>
          <cell r="T92" t="str">
            <v xml:space="preserve"> ~ </v>
          </cell>
          <cell r="U92" t="str">
            <v>인증</v>
          </cell>
          <cell r="V92" t="str">
            <v>X</v>
          </cell>
          <cell r="W92" t="str">
            <v/>
          </cell>
          <cell r="X92" t="str">
            <v>ㅇ 여는마당: 활동 참여에 대한 동기부여와 2박 3일 활동에 필요한 정보 제공하는 활동_x000D_
ㅇ 나가지 전(관계형성): 어플 '나가자'의 사용방법을 같이 알아보고 어플을 이용한 활동_x000D_
ㅇ 출발어울림픽(운동회): 운동회 형태의 신체활동으로 반 별 협업을 하는 것에 대한 의미를 체험하는 신체활동_x000D_
ㅇ 같이의 가치(공동체활동): 공동체 도구를 이용한 신체활동으로 또래와의 협업으로 미션을 해결하는 공동체 활동_x000D_
ㅇ 초이스어드벤처(모험활동): 본인의 역량에 맞춰 스스로 도전하고 성취하는 모험 활동_x000D_
ㅇ 나가자(디지털활동): '나가자' 어플을 이용하여 참가청소년들이 야외로 나가 주도적으로 참여하는 상시형 디지털활동_x000D_
ㅇ 우행시(레크레이션): 모두가 주체가 되어 무대를 만들어가는 활동_x000D_
ㅇ 평창 포레스트(자연활동): 수련원 곳곳을 돌아다니며, 제공되는 힌트로 자연과 관련된 문제를 해결하는 활동_x000D_
ㅇ 맺는마당: 일정 마무리 및 사후 효과성, 만족도 설문 등</v>
          </cell>
          <cell r="Y92" t="str">
            <v/>
          </cell>
          <cell r="Z92" t="str">
            <v/>
          </cell>
          <cell r="AA92" t="str">
            <v/>
          </cell>
        </row>
        <row r="93">
          <cell r="B93">
            <v>12704</v>
          </cell>
          <cell r="C93" t="str">
            <v>공동체협력프로그램  '우리함께(고등학교 1박2일)'</v>
          </cell>
          <cell r="D93" t="str">
            <v>학교단체 숙박형</v>
          </cell>
          <cell r="E93" t="str">
            <v>함지골청소년수련관</v>
          </cell>
          <cell r="F93" t="str">
            <v>청소년수련관</v>
          </cell>
          <cell r="G93" t="str">
            <v>부산광역시</v>
          </cell>
          <cell r="H93" t="str">
            <v>대면활동</v>
          </cell>
          <cell r="I93" t="str">
            <v>일정규모</v>
          </cell>
          <cell r="J93" t="str">
            <v>해당</v>
          </cell>
          <cell r="K93" t="str">
            <v>미해당</v>
          </cell>
          <cell r="L93" t="str">
            <v xml:space="preserve"> </v>
          </cell>
          <cell r="M93" t="str">
            <v/>
          </cell>
          <cell r="N93" t="str">
            <v>자기(인성)계발활동</v>
          </cell>
          <cell r="O93" t="str">
            <v>43000</v>
          </cell>
          <cell r="P93" t="str">
            <v>190</v>
          </cell>
          <cell r="Q93" t="str">
            <v>고</v>
          </cell>
          <cell r="R93" t="str">
            <v>2025-02-26</v>
          </cell>
          <cell r="S93" t="str">
            <v>2026-02-25</v>
          </cell>
          <cell r="T93" t="str">
            <v xml:space="preserve"> ~ </v>
          </cell>
          <cell r="U93" t="str">
            <v>인증</v>
          </cell>
          <cell r="V93" t="str">
            <v>X</v>
          </cell>
          <cell r="W93" t="str">
            <v/>
          </cell>
          <cell r="X93" t="str">
            <v>TEAMPOWER, 추적 오리엔티어링, TEAMPWER를 느껴보라, 리더십과 팔로우십, 환영의밤, 공동체전략게임</v>
          </cell>
          <cell r="Y93" t="str">
            <v/>
          </cell>
          <cell r="Z93" t="str">
            <v/>
          </cell>
          <cell r="AA93" t="str">
            <v/>
          </cell>
        </row>
        <row r="94">
          <cell r="B94" t="str">
            <v>D0045</v>
          </cell>
          <cell r="C94" t="str">
            <v>인공지능 시대의 청소년을 위한 AI 윤리 (초등학교)</v>
          </cell>
          <cell r="D94" t="str">
            <v>기본형-회기</v>
          </cell>
          <cell r="E94" t="str">
            <v>오금청소년센터</v>
          </cell>
          <cell r="F94" t="str">
            <v>청소년특화시설</v>
          </cell>
          <cell r="G94" t="str">
            <v>서울특별시</v>
          </cell>
          <cell r="H94" t="str">
            <v>대면활동</v>
          </cell>
          <cell r="I94" t="str">
            <v>해당없음</v>
          </cell>
          <cell r="J94" t="str">
            <v>미해당</v>
          </cell>
          <cell r="K94" t="str">
            <v>미해당</v>
          </cell>
          <cell r="L94" t="str">
            <v xml:space="preserve"> </v>
          </cell>
          <cell r="M94" t="str">
            <v/>
          </cell>
          <cell r="N94" t="str">
            <v>자기(인성)계발활동</v>
          </cell>
          <cell r="O94" t="str">
            <v>0</v>
          </cell>
          <cell r="P94" t="str">
            <v>25</v>
          </cell>
          <cell r="Q94" t="str">
            <v>초</v>
          </cell>
          <cell r="R94" t="str">
            <v>2025-02-26</v>
          </cell>
          <cell r="S94" t="str">
            <v>2026-02-25</v>
          </cell>
          <cell r="T94" t="str">
            <v xml:space="preserve"> ~ </v>
          </cell>
          <cell r="U94" t="str">
            <v>인증</v>
          </cell>
          <cell r="V94" t="str">
            <v>X</v>
          </cell>
          <cell r="W94" t="str">
            <v/>
          </cell>
          <cell r="X94" t="str">
            <v>인공지능 기술의 중요성과 윤리적 문제를 알고 책임감 있는 윤리적 사고를 향상시켜 AI를 올바르게 활용할 수 있는 디지털 시민으로 성장한다.</v>
          </cell>
          <cell r="Y94" t="str">
            <v/>
          </cell>
          <cell r="Z94" t="str">
            <v/>
          </cell>
          <cell r="AA94" t="str">
            <v/>
          </cell>
        </row>
        <row r="95">
          <cell r="B95">
            <v>11897</v>
          </cell>
          <cell r="C95" t="str">
            <v>청소년 관계형성 프로젝트 "동수네 친해지길 바래"</v>
          </cell>
          <cell r="D95" t="str">
            <v>기본형</v>
          </cell>
          <cell r="E95" t="str">
            <v>안양시동안청소년수련관</v>
          </cell>
          <cell r="F95" t="str">
            <v>청소년수련관</v>
          </cell>
          <cell r="G95" t="str">
            <v>경기도</v>
          </cell>
          <cell r="H95" t="str">
            <v>대면활동</v>
          </cell>
          <cell r="I95" t="str">
            <v>해당없음</v>
          </cell>
          <cell r="J95" t="str">
            <v>미해당</v>
          </cell>
          <cell r="K95" t="str">
            <v>미해당</v>
          </cell>
          <cell r="L95" t="str">
            <v xml:space="preserve"> </v>
          </cell>
          <cell r="M95" t="str">
            <v/>
          </cell>
          <cell r="N95" t="str">
            <v>교류활동</v>
          </cell>
          <cell r="O95" t="str">
            <v>0</v>
          </cell>
          <cell r="P95" t="str">
            <v>80</v>
          </cell>
          <cell r="Q95" t="str">
            <v>초,중,고,대</v>
          </cell>
          <cell r="R95" t="str">
            <v>2024-02-28</v>
          </cell>
          <cell r="S95" t="str">
            <v>2026-02-27</v>
          </cell>
          <cell r="T95" t="str">
            <v xml:space="preserve"> ~ </v>
          </cell>
          <cell r="U95" t="str">
            <v>인증</v>
          </cell>
          <cell r="V95" t="str">
            <v>X</v>
          </cell>
          <cell r="W95" t="str">
            <v/>
          </cell>
          <cell r="X95" t="str">
            <v>- 청소년 자치조직 이해 교육_x000D_
- 수련관 소속 자치조직 활동 소개_x000D_
- 레크레이션 형태의 관계형성 활동</v>
          </cell>
          <cell r="Y95" t="str">
            <v/>
          </cell>
          <cell r="Z95" t="str">
            <v/>
          </cell>
          <cell r="AA95" t="str">
            <v/>
          </cell>
        </row>
        <row r="96">
          <cell r="B96">
            <v>11890</v>
          </cell>
          <cell r="C96" t="str">
            <v>4월의 동백</v>
          </cell>
          <cell r="D96" t="str">
            <v>기본형-회기</v>
          </cell>
          <cell r="E96" t="str">
            <v>송산청소년문화의집</v>
          </cell>
          <cell r="F96" t="str">
            <v>청소년문화의집</v>
          </cell>
          <cell r="G96" t="str">
            <v>제주특별자치도</v>
          </cell>
          <cell r="H96" t="str">
            <v>대면활동</v>
          </cell>
          <cell r="I96" t="str">
            <v>해당없음</v>
          </cell>
          <cell r="J96" t="str">
            <v>미해당</v>
          </cell>
          <cell r="K96" t="str">
            <v>미해당</v>
          </cell>
          <cell r="L96" t="str">
            <v xml:space="preserve"> </v>
          </cell>
          <cell r="M96" t="str">
            <v/>
          </cell>
          <cell r="N96" t="str">
            <v>문화예술활동</v>
          </cell>
          <cell r="O96" t="str">
            <v>0</v>
          </cell>
          <cell r="P96" t="str">
            <v>10</v>
          </cell>
          <cell r="Q96" t="str">
            <v>초,중</v>
          </cell>
          <cell r="R96" t="str">
            <v>2024-02-28</v>
          </cell>
          <cell r="S96" t="str">
            <v>2026-02-27</v>
          </cell>
          <cell r="T96" t="str">
            <v xml:space="preserve"> ~ </v>
          </cell>
          <cell r="U96" t="str">
            <v>인증</v>
          </cell>
          <cell r="V96" t="str">
            <v>O</v>
          </cell>
          <cell r="W96" t="str">
            <v>4.3사건 80주년이 다가옴에 따라 제주도의 아픈 기억 4.3사건을 되짚어 보고 4.3의 상징 꽃인 동백꽃 배지를 만들어 달아 봄으로써 역사적 사건을 잊지 않고 기억하며 청소년의 건강한 역사 인식 함양에 목적이 있음.</v>
          </cell>
          <cell r="X96" t="str">
            <v>인즐프로그램 설명과 프로그램 안내_x000D_
안전교육_x000D_
4.3영상보고 4.3에 대해 이야기 나누기_x000D_
4.3과 동백꽃 의미 알아보기_x000D_
가죽을 이용한 동백꽃 배지 만들기_x000D_
포트 폴리오 만드는 법 설명하기_x000D_
소감 나누기 및 설문지 작성, 마무리 하기</v>
          </cell>
          <cell r="Y96" t="str">
            <v/>
          </cell>
          <cell r="Z96" t="str">
            <v/>
          </cell>
          <cell r="AA96" t="str">
            <v/>
          </cell>
        </row>
        <row r="97">
          <cell r="B97">
            <v>11887</v>
          </cell>
          <cell r="C97" t="str">
            <v>대덕과학관 교육지원단 '대.단.해'</v>
          </cell>
          <cell r="D97" t="str">
            <v>기본형-회기</v>
          </cell>
          <cell r="E97" t="str">
            <v>상록청소년수련관</v>
          </cell>
          <cell r="F97" t="str">
            <v>청소년수련관</v>
          </cell>
          <cell r="G97" t="str">
            <v>경기도</v>
          </cell>
          <cell r="H97" t="str">
            <v>대면활동</v>
          </cell>
          <cell r="I97" t="str">
            <v>해당없음</v>
          </cell>
          <cell r="J97" t="str">
            <v>미해당</v>
          </cell>
          <cell r="K97" t="str">
            <v>미해당</v>
          </cell>
          <cell r="L97" t="str">
            <v xml:space="preserve"> </v>
          </cell>
          <cell r="M97" t="str">
            <v/>
          </cell>
          <cell r="N97" t="str">
            <v>과학정보활동</v>
          </cell>
          <cell r="O97" t="str">
            <v>0</v>
          </cell>
          <cell r="P97" t="str">
            <v>15</v>
          </cell>
          <cell r="Q97" t="str">
            <v>대</v>
          </cell>
          <cell r="R97" t="str">
            <v>2024-02-28</v>
          </cell>
          <cell r="S97" t="str">
            <v>2026-02-27</v>
          </cell>
          <cell r="T97" t="str">
            <v xml:space="preserve"> ~ </v>
          </cell>
          <cell r="U97" t="str">
            <v>인증</v>
          </cell>
          <cell r="V97" t="str">
            <v>X</v>
          </cell>
          <cell r="W97" t="str">
            <v/>
          </cell>
          <cell r="X97" t="str">
            <v xml:space="preserve">- 공동의 프로그램 개발_x000D_
- 프로그램 운영_x000D_
- 성과공유 프로그램 운영_x000D_
- 평가회_x000D_
</v>
          </cell>
          <cell r="Y97" t="str">
            <v/>
          </cell>
          <cell r="Z97" t="str">
            <v/>
          </cell>
          <cell r="AA97" t="str">
            <v/>
          </cell>
        </row>
        <row r="98">
          <cell r="B98">
            <v>11883</v>
          </cell>
          <cell r="C98" t="str">
            <v>너나들이 캠프 (고등학교 2박3일)</v>
          </cell>
          <cell r="D98" t="str">
            <v>학교단체 숙박형</v>
          </cell>
          <cell r="E98" t="str">
            <v>박달재수련원</v>
          </cell>
          <cell r="F98" t="str">
            <v>청소년수련원</v>
          </cell>
          <cell r="G98" t="str">
            <v>충청북도</v>
          </cell>
          <cell r="H98" t="str">
            <v>대면활동</v>
          </cell>
          <cell r="I98" t="str">
            <v>일정규모</v>
          </cell>
          <cell r="J98" t="str">
            <v>해당</v>
          </cell>
          <cell r="K98" t="str">
            <v>미해당</v>
          </cell>
          <cell r="L98" t="str">
            <v xml:space="preserve"> </v>
          </cell>
          <cell r="M98" t="str">
            <v/>
          </cell>
          <cell r="N98" t="str">
            <v>모험개척활동</v>
          </cell>
          <cell r="O98" t="str">
            <v>239000</v>
          </cell>
          <cell r="P98" t="str">
            <v>480</v>
          </cell>
          <cell r="Q98" t="str">
            <v>고</v>
          </cell>
          <cell r="R98" t="str">
            <v>2024-02-28</v>
          </cell>
          <cell r="S98" t="str">
            <v>2026-02-27</v>
          </cell>
          <cell r="T98" t="str">
            <v xml:space="preserve"> ~ </v>
          </cell>
          <cell r="U98" t="str">
            <v>인증</v>
          </cell>
          <cell r="V98" t="str">
            <v>X</v>
          </cell>
          <cell r="W98" t="str">
            <v xml:space="preserve">스마트폰 과의존으로부터 청소년들은 고립된 인간관계과 개인주의 성향을 더욱 심화 시켰다. _x000D_
자연 속 신체적 수련활동을 실시함으로써 배려심과 협동심을 배우고 개인주의 성향에 벗어나 ‘우리’라는 공동체 의식을 형성할 수 있도록 돕고자 한다. </v>
          </cell>
          <cell r="X98" t="str">
            <v>청소년은 자연 체험활동을 통해 주변을 사랑하는 마음과 더불어 살아가는 방법을 배우게 된다. 박달재 자연 체험활동을 통해 학급 친구들과 어울려 활동하면서 그들과 서로 도움을 주고받으며 협동하는 마음을 기를 수 있었다. 또한 미래 사회에 창조적으로 적응하고 이를 개척해 나갈 수 있도록 돕는다.</v>
          </cell>
          <cell r="Y98" t="str">
            <v/>
          </cell>
          <cell r="Z98" t="str">
            <v/>
          </cell>
          <cell r="AA98" t="str">
            <v/>
          </cell>
        </row>
        <row r="99">
          <cell r="B99">
            <v>11882</v>
          </cell>
          <cell r="C99" t="str">
            <v>너나들이 캠프 (고등학교 1박2일)</v>
          </cell>
          <cell r="D99" t="str">
            <v>학교단체 숙박형</v>
          </cell>
          <cell r="E99" t="str">
            <v>박달재수련원</v>
          </cell>
          <cell r="F99" t="str">
            <v>청소년수련원</v>
          </cell>
          <cell r="G99" t="str">
            <v>충청북도</v>
          </cell>
          <cell r="H99" t="str">
            <v>대면활동</v>
          </cell>
          <cell r="I99" t="str">
            <v>일정규모</v>
          </cell>
          <cell r="J99" t="str">
            <v>해당</v>
          </cell>
          <cell r="K99" t="str">
            <v>미해당</v>
          </cell>
          <cell r="L99" t="str">
            <v xml:space="preserve"> </v>
          </cell>
          <cell r="M99" t="str">
            <v/>
          </cell>
          <cell r="N99" t="str">
            <v>모험개척활동</v>
          </cell>
          <cell r="O99" t="str">
            <v>127000</v>
          </cell>
          <cell r="P99" t="str">
            <v>480</v>
          </cell>
          <cell r="Q99" t="str">
            <v>고</v>
          </cell>
          <cell r="R99" t="str">
            <v>2024-02-28</v>
          </cell>
          <cell r="S99" t="str">
            <v>2026-02-27</v>
          </cell>
          <cell r="T99" t="str">
            <v xml:space="preserve"> ~ </v>
          </cell>
          <cell r="U99" t="str">
            <v>인증</v>
          </cell>
          <cell r="V99" t="str">
            <v>X</v>
          </cell>
          <cell r="W99" t="str">
            <v/>
          </cell>
          <cell r="X99" t="str">
            <v>청소년은 자연 체험활동을 통해 주변을 사랑하는 마음과 더불어 살아가는 방법을 배우게 된다._x000D_
박달재 자연 체험활동을 통해 학급 친구들과 어울려 활동하면서 그들과 서로 도움을 주고받으며 협동하는 마음을 기를 수 있었다. _x000D_
또한 미래 사회에 창조적으로 적응하고 이를 개척해 나갈 수 있도록 돕는다.</v>
          </cell>
          <cell r="Y99" t="str">
            <v/>
          </cell>
          <cell r="Z99" t="str">
            <v/>
          </cell>
          <cell r="AA99" t="str">
            <v/>
          </cell>
        </row>
        <row r="100">
          <cell r="B100">
            <v>11881</v>
          </cell>
          <cell r="C100" t="str">
            <v>너나들이 캠프 (중학교 2박3일)</v>
          </cell>
          <cell r="D100" t="str">
            <v>학교단체 숙박형</v>
          </cell>
          <cell r="E100" t="str">
            <v>박달재수련원</v>
          </cell>
          <cell r="F100" t="str">
            <v>청소년수련원</v>
          </cell>
          <cell r="G100" t="str">
            <v>충청북도</v>
          </cell>
          <cell r="H100" t="str">
            <v>대면활동</v>
          </cell>
          <cell r="I100" t="str">
            <v>일정규모</v>
          </cell>
          <cell r="J100" t="str">
            <v>해당</v>
          </cell>
          <cell r="K100" t="str">
            <v>미해당</v>
          </cell>
          <cell r="L100" t="str">
            <v xml:space="preserve"> </v>
          </cell>
          <cell r="M100" t="str">
            <v/>
          </cell>
          <cell r="N100" t="str">
            <v>모험개척활동</v>
          </cell>
          <cell r="O100" t="str">
            <v>237000</v>
          </cell>
          <cell r="P100" t="str">
            <v>480</v>
          </cell>
          <cell r="Q100" t="str">
            <v>중</v>
          </cell>
          <cell r="R100" t="str">
            <v>2024-02-28</v>
          </cell>
          <cell r="S100" t="str">
            <v>2026-02-27</v>
          </cell>
          <cell r="T100" t="str">
            <v xml:space="preserve"> ~ </v>
          </cell>
          <cell r="U100" t="str">
            <v>인증</v>
          </cell>
          <cell r="V100" t="str">
            <v>X</v>
          </cell>
          <cell r="W100" t="str">
            <v xml:space="preserve">박달재 수련활동을 참여함으로써 참여청소년들은 신체적 활동과 규칙적인 생활을 통해 개인주의 성향에서 벗어나 배려와 이해심을 심어주어 바람직한 사회구성원으로 성장할 수 있도록 돕는다._x000D_
_x000D_
</v>
          </cell>
          <cell r="X100" t="str">
            <v>청소년은 자연 체험활동을 통해 주변을 사랑하는 마음과 더불어 살아가는 방법을 배우게 된다. _x000D_
박달재 자연 체험활동을 통해 학급 친구들과 어울려 활동하면서 그들과 서로 도움을 주고받으며 협동하는 마음을 기를 수 있었다. 또한 미래 사회에 창조적으로 적응하고 이를 개척해 나갈 수 있도록 돕는다.</v>
          </cell>
          <cell r="Y100" t="str">
            <v/>
          </cell>
          <cell r="Z100" t="str">
            <v/>
          </cell>
          <cell r="AA100" t="str">
            <v/>
          </cell>
        </row>
        <row r="101">
          <cell r="B101">
            <v>11880</v>
          </cell>
          <cell r="C101" t="str">
            <v>너나들이 캠프 (중학교 1박2일)</v>
          </cell>
          <cell r="D101" t="str">
            <v>학교단체 숙박형</v>
          </cell>
          <cell r="E101" t="str">
            <v>박달재수련원</v>
          </cell>
          <cell r="F101" t="str">
            <v>청소년수련원</v>
          </cell>
          <cell r="G101" t="str">
            <v>충청북도</v>
          </cell>
          <cell r="H101" t="str">
            <v>대면활동</v>
          </cell>
          <cell r="I101" t="str">
            <v>일정규모</v>
          </cell>
          <cell r="J101" t="str">
            <v>해당</v>
          </cell>
          <cell r="K101" t="str">
            <v>미해당</v>
          </cell>
          <cell r="L101" t="str">
            <v xml:space="preserve"> </v>
          </cell>
          <cell r="M101" t="str">
            <v/>
          </cell>
          <cell r="N101" t="str">
            <v>모험개척활동</v>
          </cell>
          <cell r="O101" t="str">
            <v>126000</v>
          </cell>
          <cell r="P101" t="str">
            <v>480</v>
          </cell>
          <cell r="Q101" t="str">
            <v>중</v>
          </cell>
          <cell r="R101" t="str">
            <v>2024-02-28</v>
          </cell>
          <cell r="S101" t="str">
            <v>2026-02-27</v>
          </cell>
          <cell r="T101" t="str">
            <v xml:space="preserve"> ~ </v>
          </cell>
          <cell r="U101" t="str">
            <v>인증</v>
          </cell>
          <cell r="V101" t="str">
            <v>X</v>
          </cell>
          <cell r="W101" t="str">
            <v xml:space="preserve">박달재 수련활동을 참여함으로써 참여청소년들은 신체적 활동과 규칙적인 생활을 통해 개인주의 성향에서 벗어나 배려와 이해심을 심어주어 바람직한 사회구성원으로 성장할 수 있도록 돕는다._x000D_
_x000D_
</v>
          </cell>
          <cell r="X101" t="str">
            <v>청소년은 자연 체험활동을 통해 주변을 사랑하는 마음과 더불어 살아가는 방법을 배우게 된다. 박달재 자연 체험활동을 통해 학급 친구들과 어울려 활동하면서 그들과 서로 도움을 주고받으며 협동하는 마음을 기를 수 있었다. 또한 미래 사회에 창조적으로 적응하고 이를 개척해 나갈 수 있도록 돕는다.</v>
          </cell>
          <cell r="Y101" t="str">
            <v/>
          </cell>
          <cell r="Z101" t="str">
            <v/>
          </cell>
          <cell r="AA101" t="str">
            <v/>
          </cell>
        </row>
        <row r="102">
          <cell r="B102">
            <v>11879</v>
          </cell>
          <cell r="C102" t="str">
            <v>너나들이 캠프 (초등학교 2박3일)</v>
          </cell>
          <cell r="D102" t="str">
            <v>학교단체 숙박형</v>
          </cell>
          <cell r="E102" t="str">
            <v>박달재수련원</v>
          </cell>
          <cell r="F102" t="str">
            <v>청소년수련원</v>
          </cell>
          <cell r="G102" t="str">
            <v>충청북도</v>
          </cell>
          <cell r="H102" t="str">
            <v>대면활동</v>
          </cell>
          <cell r="I102" t="str">
            <v>일정규모</v>
          </cell>
          <cell r="J102" t="str">
            <v>해당</v>
          </cell>
          <cell r="K102" t="str">
            <v>미해당</v>
          </cell>
          <cell r="L102" t="str">
            <v xml:space="preserve"> </v>
          </cell>
          <cell r="M102" t="str">
            <v/>
          </cell>
          <cell r="N102" t="str">
            <v>모험개척활동</v>
          </cell>
          <cell r="O102" t="str">
            <v>235000</v>
          </cell>
          <cell r="P102" t="str">
            <v>480</v>
          </cell>
          <cell r="Q102" t="str">
            <v>초</v>
          </cell>
          <cell r="R102" t="str">
            <v>2024-02-28</v>
          </cell>
          <cell r="S102" t="str">
            <v>2026-02-27</v>
          </cell>
          <cell r="T102" t="str">
            <v xml:space="preserve"> ~ </v>
          </cell>
          <cell r="U102" t="str">
            <v>인증</v>
          </cell>
          <cell r="V102" t="str">
            <v>X</v>
          </cell>
          <cell r="W102" t="str">
            <v>박달재 수련활동을 통해 자연 속 다양한 신체적 프로그램 및 협동 프로그램을 통해 배려와 협동심을 배우며 올바른 대인 관계를 형성할 수 있도록 돕고, ‘나’ 자신 그대로를 수용함으로써 초등학생의 안정적인 정서와 성장과정 속 긍정적인 영향을 미칠 수 있도록 돕고자 한다.</v>
          </cell>
          <cell r="X102" t="str">
            <v>청소년은 자연 체험활동을 통해 주변을 사랑하는 마음과 더불어 살아가는 방법을 배우게 된다. _x000D_
박달재 자연 체험활동을 통해 학급 친구들과 어울려 활동하면서 그들과 서로 도움을 주고받으며 협동하는 마음을 기를 수 있었다. _x000D_
또한 미래 사회에 창조적으로 적응하고 이를 개척해 나갈 수 있도록 돕는다.</v>
          </cell>
          <cell r="Y102" t="str">
            <v/>
          </cell>
          <cell r="Z102" t="str">
            <v/>
          </cell>
          <cell r="AA102" t="str">
            <v/>
          </cell>
        </row>
        <row r="103">
          <cell r="B103">
            <v>11878</v>
          </cell>
          <cell r="C103" t="str">
            <v>너나들이 캠프 (초등학교 1박2일)</v>
          </cell>
          <cell r="D103" t="str">
            <v>학교단체 숙박형</v>
          </cell>
          <cell r="E103" t="str">
            <v>박달재수련원</v>
          </cell>
          <cell r="F103" t="str">
            <v>청소년수련원</v>
          </cell>
          <cell r="G103" t="str">
            <v>충청북도</v>
          </cell>
          <cell r="H103" t="str">
            <v>대면활동</v>
          </cell>
          <cell r="I103" t="str">
            <v>일정규모</v>
          </cell>
          <cell r="J103" t="str">
            <v>해당</v>
          </cell>
          <cell r="K103" t="str">
            <v>미해당</v>
          </cell>
          <cell r="L103" t="str">
            <v xml:space="preserve"> </v>
          </cell>
          <cell r="M103" t="str">
            <v/>
          </cell>
          <cell r="N103" t="str">
            <v>모험개척활동</v>
          </cell>
          <cell r="O103" t="str">
            <v>125000</v>
          </cell>
          <cell r="P103" t="str">
            <v>480</v>
          </cell>
          <cell r="Q103" t="str">
            <v>초</v>
          </cell>
          <cell r="R103" t="str">
            <v>2024-02-28</v>
          </cell>
          <cell r="S103" t="str">
            <v>2026-02-27</v>
          </cell>
          <cell r="T103" t="str">
            <v xml:space="preserve"> ~ </v>
          </cell>
          <cell r="U103" t="str">
            <v>인증</v>
          </cell>
          <cell r="V103" t="str">
            <v>X</v>
          </cell>
          <cell r="W103" t="str">
            <v/>
          </cell>
          <cell r="X103" t="str">
            <v>청소년은 자연 체험활동을 통해 주변을 사랑하는 마음과 더불어 살아가는 방법을 배우게 된다. 박달재 자연 체험활동을 통해 학급 친구들과 어울려 활동하면서 그들과 서로 도움을 주고받으며 협동하는 마음을 기를 수 있었다. 또한 미래 사회에 창조적으로 적응하고 이를 개척해 나갈 수 있도록 돕는다.</v>
          </cell>
          <cell r="Y103" t="str">
            <v/>
          </cell>
          <cell r="Z103" t="str">
            <v/>
          </cell>
          <cell r="AA103" t="str">
            <v/>
          </cell>
        </row>
        <row r="104">
          <cell r="B104">
            <v>11876</v>
          </cell>
          <cell r="C104" t="str">
            <v>생활 속 작은 체험</v>
          </cell>
          <cell r="D104" t="str">
            <v>기본형</v>
          </cell>
          <cell r="E104" t="str">
            <v>덕풍청소년문화의집</v>
          </cell>
          <cell r="F104" t="str">
            <v>청소년문화의집</v>
          </cell>
          <cell r="G104" t="str">
            <v>경기도</v>
          </cell>
          <cell r="H104" t="str">
            <v>대면활동</v>
          </cell>
          <cell r="I104" t="str">
            <v>해당없음</v>
          </cell>
          <cell r="J104" t="str">
            <v>미해당</v>
          </cell>
          <cell r="K104" t="str">
            <v>미해당</v>
          </cell>
          <cell r="L104" t="str">
            <v xml:space="preserve"> </v>
          </cell>
          <cell r="M104" t="str">
            <v/>
          </cell>
          <cell r="N104" t="str">
            <v>자기(인성)계발활동</v>
          </cell>
          <cell r="O104" t="str">
            <v>0</v>
          </cell>
          <cell r="P104" t="str">
            <v>20</v>
          </cell>
          <cell r="Q104" t="str">
            <v>중</v>
          </cell>
          <cell r="R104" t="str">
            <v>2024-02-28</v>
          </cell>
          <cell r="S104" t="str">
            <v>2026-02-27</v>
          </cell>
          <cell r="T104" t="str">
            <v xml:space="preserve"> ~ </v>
          </cell>
          <cell r="U104" t="str">
            <v>인증</v>
          </cell>
          <cell r="V104" t="str">
            <v>O</v>
          </cell>
          <cell r="W104" t="str">
            <v>체험활동을 통한 삶의 만족도 증진이 필요한 중학생 청소년들에게 목공 체험 프로그램을 제공하여 긍정적 정서를 함양하고 자기효능감을 개발함으로써 삶의 만족도를 높이고, 전인적 성장을 도모할 수 있도록 한다.</v>
          </cell>
          <cell r="X104" t="str">
            <v>안전한 공구 사용법을 통한 생활 기술 습득 및 목공품 만들기</v>
          </cell>
          <cell r="Y104" t="str">
            <v/>
          </cell>
          <cell r="Z104" t="str">
            <v/>
          </cell>
          <cell r="AA104" t="str">
            <v/>
          </cell>
        </row>
        <row r="105">
          <cell r="B105">
            <v>11875</v>
          </cell>
          <cell r="C105" t="str">
            <v>진.달.래(진로를 향해 달려갈래)</v>
          </cell>
          <cell r="D105" t="str">
            <v>기본형</v>
          </cell>
          <cell r="E105" t="str">
            <v>덕풍청소년문화의집</v>
          </cell>
          <cell r="F105" t="str">
            <v>청소년문화의집</v>
          </cell>
          <cell r="G105" t="str">
            <v>경기도</v>
          </cell>
          <cell r="H105" t="str">
            <v>대면활동</v>
          </cell>
          <cell r="I105" t="str">
            <v>해당없음</v>
          </cell>
          <cell r="J105" t="str">
            <v>미해당</v>
          </cell>
          <cell r="K105" t="str">
            <v>미해당</v>
          </cell>
          <cell r="L105" t="str">
            <v xml:space="preserve"> </v>
          </cell>
          <cell r="M105" t="str">
            <v/>
          </cell>
          <cell r="N105" t="str">
            <v>직업체험활동</v>
          </cell>
          <cell r="O105" t="str">
            <v>0</v>
          </cell>
          <cell r="P105" t="str">
            <v>25</v>
          </cell>
          <cell r="Q105" t="str">
            <v>초</v>
          </cell>
          <cell r="R105" t="str">
            <v>2024-02-28</v>
          </cell>
          <cell r="S105" t="str">
            <v>2026-02-27</v>
          </cell>
          <cell r="T105" t="str">
            <v xml:space="preserve"> ~ </v>
          </cell>
          <cell r="U105" t="str">
            <v>인증</v>
          </cell>
          <cell r="V105" t="str">
            <v>O</v>
          </cell>
          <cell r="W105" t="str">
            <v>급격하게 변화하는 미래 사회를 대비해야 하는 초등학생 청소년을 대상으로 미래 진로 특강 및 체험을 제공하여 진로 역량을 키울 수 있도록 한다.</v>
          </cell>
          <cell r="X105" t="str">
            <v>로봇공학자 진로 강의 및 진로 체험</v>
          </cell>
          <cell r="Y105" t="str">
            <v/>
          </cell>
          <cell r="Z105" t="str">
            <v/>
          </cell>
          <cell r="AA105" t="str">
            <v/>
          </cell>
        </row>
        <row r="106">
          <cell r="B106">
            <v>11869</v>
          </cell>
          <cell r="C106" t="str">
            <v>Your's 캠프(고등학교 2박3일)</v>
          </cell>
          <cell r="D106" t="str">
            <v>학교단체 숙박형</v>
          </cell>
          <cell r="E106" t="str">
            <v>국립평창청소년수련원</v>
          </cell>
          <cell r="F106" t="str">
            <v>청소년수련원</v>
          </cell>
          <cell r="G106" t="str">
            <v>강원특별자치도</v>
          </cell>
          <cell r="H106" t="str">
            <v>대면활동</v>
          </cell>
          <cell r="I106" t="str">
            <v>일정규모</v>
          </cell>
          <cell r="J106" t="str">
            <v>해당</v>
          </cell>
          <cell r="K106" t="str">
            <v>미해당</v>
          </cell>
          <cell r="L106" t="str">
            <v xml:space="preserve"> </v>
          </cell>
          <cell r="M106" t="str">
            <v>활쏘기(국궁, 양궁, 펀아처리 등)</v>
          </cell>
          <cell r="N106" t="str">
            <v>자기(인성)계발활동</v>
          </cell>
          <cell r="O106" t="str">
            <v>138600</v>
          </cell>
          <cell r="P106" t="str">
            <v>350</v>
          </cell>
          <cell r="Q106" t="str">
            <v>고</v>
          </cell>
          <cell r="R106" t="str">
            <v>2024-02-28</v>
          </cell>
          <cell r="S106" t="str">
            <v>2026-02-27</v>
          </cell>
          <cell r="T106" t="str">
            <v xml:space="preserve"> ~ </v>
          </cell>
          <cell r="U106" t="str">
            <v>인증</v>
          </cell>
          <cell r="V106" t="str">
            <v>X</v>
          </cell>
          <cell r="W106" t="str">
            <v/>
          </cell>
          <cell r="X106" t="str">
            <v>* 청소년들의 주도성 및 협업 능력을 함양할 수 있는 프로그램 중심으로 활동 운영_x000D_
- (말해줘 Your's)청소년들이 가지고 있는 생각과 가치를 공유하는 활동_x000D_
- (도전해 Your's) 본인의 역량에 맞춰 스스로 선택하여 도전하는 모험활동_x000D_
- (함께해 Your's) 공동체 미션을 통해 함께 해결하는 활동 등</v>
          </cell>
          <cell r="Y106" t="str">
            <v/>
          </cell>
          <cell r="Z106" t="str">
            <v/>
          </cell>
          <cell r="AA106" t="str">
            <v/>
          </cell>
        </row>
        <row r="107">
          <cell r="B107">
            <v>11857</v>
          </cell>
          <cell r="C107" t="str">
            <v>스마트팜 시대</v>
          </cell>
          <cell r="D107" t="str">
            <v>기본형-회기</v>
          </cell>
          <cell r="E107" t="str">
            <v>고산청소년센터</v>
          </cell>
          <cell r="F107" t="str">
            <v>청소년문화의집</v>
          </cell>
          <cell r="G107" t="str">
            <v>경기도</v>
          </cell>
          <cell r="H107" t="str">
            <v>대면활동</v>
          </cell>
          <cell r="I107" t="str">
            <v>해당없음</v>
          </cell>
          <cell r="J107" t="str">
            <v>미해당</v>
          </cell>
          <cell r="K107" t="str">
            <v>미해당</v>
          </cell>
          <cell r="L107" t="str">
            <v xml:space="preserve"> </v>
          </cell>
          <cell r="M107" t="str">
            <v/>
          </cell>
          <cell r="N107" t="str">
            <v>환경보존활동</v>
          </cell>
          <cell r="O107" t="str">
            <v>0</v>
          </cell>
          <cell r="P107" t="str">
            <v>10</v>
          </cell>
          <cell r="Q107" t="str">
            <v>초</v>
          </cell>
          <cell r="R107" t="str">
            <v>2024-02-28</v>
          </cell>
          <cell r="S107" t="str">
            <v>2026-02-27</v>
          </cell>
          <cell r="T107" t="str">
            <v xml:space="preserve"> ~ </v>
          </cell>
          <cell r="U107" t="str">
            <v>인증</v>
          </cell>
          <cell r="V107" t="str">
            <v>X</v>
          </cell>
          <cell r="W107" t="str">
            <v/>
          </cell>
          <cell r="X107" t="str">
            <v>4차산업 기술 중 하나인 스마트팜을 활용해 체험 및 수확 그리고 이론과 코딩을 접목한 홈가드닝 만들기 체험을 하고 마지막으로_x000D_
환경에 대해 배우고 재활용품 리싸이클링 등 (플라스틱 줄이기 등)을 통해 환경에 대해서도 생각해보는 시간을 가진다._x000D_
- 스마트팜랩 체험 및 수확_x000D_
- 스마트팜 이론교육 및 홈가드닝 만들기 체험_x000D_
- 환경보호수업 및 리싸이클링 만들기 체험</v>
          </cell>
          <cell r="Y107" t="str">
            <v/>
          </cell>
          <cell r="Z107" t="str">
            <v/>
          </cell>
          <cell r="AA107" t="str">
            <v/>
          </cell>
        </row>
        <row r="108">
          <cell r="B108">
            <v>11851</v>
          </cell>
          <cell r="C108" t="str">
            <v>브라우니 맛보러 오니!</v>
          </cell>
          <cell r="D108" t="str">
            <v>기본형</v>
          </cell>
          <cell r="E108" t="str">
            <v>검단청소년센터</v>
          </cell>
          <cell r="F108" t="str">
            <v>청소년문화의집</v>
          </cell>
          <cell r="G108" t="str">
            <v>인천광역시</v>
          </cell>
          <cell r="H108" t="str">
            <v>대면활동</v>
          </cell>
          <cell r="I108" t="str">
            <v>해당없음</v>
          </cell>
          <cell r="J108" t="str">
            <v>미해당</v>
          </cell>
          <cell r="K108" t="str">
            <v>미해당</v>
          </cell>
          <cell r="L108" t="str">
            <v xml:space="preserve"> </v>
          </cell>
          <cell r="M108" t="str">
            <v/>
          </cell>
          <cell r="N108" t="str">
            <v>직업체험활동</v>
          </cell>
          <cell r="O108" t="str">
            <v>0</v>
          </cell>
          <cell r="P108" t="str">
            <v>10</v>
          </cell>
          <cell r="Q108" t="str">
            <v>초</v>
          </cell>
          <cell r="R108" t="str">
            <v>2024-02-28</v>
          </cell>
          <cell r="S108" t="str">
            <v>2026-02-27</v>
          </cell>
          <cell r="T108" t="str">
            <v xml:space="preserve"> ~ </v>
          </cell>
          <cell r="U108" t="str">
            <v>인증</v>
          </cell>
          <cell r="V108" t="str">
            <v>X</v>
          </cell>
          <cell r="W108" t="str">
            <v/>
          </cell>
          <cell r="X108" t="str">
            <v xml:space="preserve">베이킹 원데이 클래스로 나만의 브라우니 만들기를 진행하여 청소년들이 일일 파티쉐가 되어 직접 브라우니를 만들어보는 프로그램을 진행하고자 한다.  </v>
          </cell>
          <cell r="Y108" t="str">
            <v/>
          </cell>
          <cell r="Z108" t="str">
            <v/>
          </cell>
          <cell r="AA108" t="str">
            <v/>
          </cell>
        </row>
        <row r="109">
          <cell r="B109" t="str">
            <v>MD0460</v>
          </cell>
          <cell r="C109" t="str">
            <v>실내 미션 오리엔티어링(고등학교)</v>
          </cell>
          <cell r="D109" t="str">
            <v/>
          </cell>
          <cell r="E109" t="str">
            <v>임실군청소년수련원</v>
          </cell>
          <cell r="F109" t="str">
            <v>청소년수련원</v>
          </cell>
          <cell r="G109" t="str">
            <v>전북특별자치도</v>
          </cell>
          <cell r="H109" t="str">
            <v>대면활동</v>
          </cell>
          <cell r="I109" t="str">
            <v>일정규모</v>
          </cell>
          <cell r="J109" t="str">
            <v>해당</v>
          </cell>
          <cell r="K109" t="str">
            <v>미해당</v>
          </cell>
          <cell r="L109" t="str">
            <v xml:space="preserve"> </v>
          </cell>
          <cell r="M109" t="str">
            <v/>
          </cell>
          <cell r="N109" t="str">
            <v>과학정보활동</v>
          </cell>
          <cell r="O109" t="str">
            <v>0</v>
          </cell>
          <cell r="P109" t="str">
            <v>280</v>
          </cell>
          <cell r="Q109" t="str">
            <v>고</v>
          </cell>
          <cell r="R109" t="str">
            <v>2020-03-04</v>
          </cell>
          <cell r="S109" t="str">
            <v>2026-02-27</v>
          </cell>
          <cell r="T109" t="str">
            <v>2020-10-31 ~ 2021-10-30</v>
          </cell>
          <cell r="U109" t="str">
            <v>인증</v>
          </cell>
          <cell r="V109" t="str">
            <v>O</v>
          </cell>
          <cell r="W109" t="str">
            <v>？ 팀 활동을 통해 의사소통능력을 강화할 수 있다._x000D_
？ 미션을 해결하는 과정을 통해 비판적 사고, 협업, 창의성을 향상시킬 수 있다._x000D_
？ 프로그램을 통해 신체활동을 증진할 수 있다._x000D_
？ 팀원들 간의 토의, 토론, 의견 제시를 통해 팀별 임무 분담을 스스로 정할 수 있다.</v>
          </cell>
          <cell r="X109" t="str">
            <v>？ 체육관 입실 및 자리정돈 후 인원파악 및 안전교육_x000D_
？ 실내 미션 오리엔티어링 프로그램 설명_x000D_
？ 어플 설치 및 사용방법 설명_x000D_
？ 안전교육 및 주의사항 안내_x000D_
？ 실내 미션 오리엔티어링 프로그램 실시_x000D_
？ 미션_x000D_
？ 퀴즈_x000D_
？ 최종 장소 집합_x000D_
？ 활동정리 및 인원 · 환자 파악_x000D_
？ 활동과 프로그램 목표를 연결한 피드백_x000D_
？ 점수 공개 및 시상_x000D_
？ 활동 종료 후 프로그램 효과성, 만족도 평가 실시</v>
          </cell>
          <cell r="Y109" t="str">
            <v/>
          </cell>
          <cell r="Z109" t="str">
            <v/>
          </cell>
          <cell r="AA109" t="str">
            <v/>
          </cell>
        </row>
        <row r="110">
          <cell r="B110" t="str">
            <v>MD0459</v>
          </cell>
          <cell r="C110" t="str">
            <v>실내 미션 오리엔티어링(중학교)</v>
          </cell>
          <cell r="D110" t="str">
            <v/>
          </cell>
          <cell r="E110" t="str">
            <v>임실군청소년수련원</v>
          </cell>
          <cell r="F110" t="str">
            <v>청소년수련원</v>
          </cell>
          <cell r="G110" t="str">
            <v>전북특별자치도</v>
          </cell>
          <cell r="H110" t="str">
            <v>대면활동</v>
          </cell>
          <cell r="I110" t="str">
            <v>일정규모</v>
          </cell>
          <cell r="J110" t="str">
            <v>해당</v>
          </cell>
          <cell r="K110" t="str">
            <v>미해당</v>
          </cell>
          <cell r="L110" t="str">
            <v xml:space="preserve"> </v>
          </cell>
          <cell r="M110" t="str">
            <v/>
          </cell>
          <cell r="N110" t="str">
            <v>과학정보활동</v>
          </cell>
          <cell r="O110" t="str">
            <v>0</v>
          </cell>
          <cell r="P110" t="str">
            <v>280</v>
          </cell>
          <cell r="Q110" t="str">
            <v>중</v>
          </cell>
          <cell r="R110" t="str">
            <v>2020-03-04</v>
          </cell>
          <cell r="S110" t="str">
            <v>2026-02-27</v>
          </cell>
          <cell r="T110" t="str">
            <v>2020-10-31 ~ 2021-10-30</v>
          </cell>
          <cell r="U110" t="str">
            <v>인증</v>
          </cell>
          <cell r="V110" t="str">
            <v>O</v>
          </cell>
          <cell r="W110" t="str">
            <v xml:space="preserve">？ 팀 활동을 통해 의사소통능력을 강화할 수 있다._x000D_
？ 미션을 해결하는 과정을 통해 비판적 사고, 협업, 창의성을 향상시킬 수 있다._x000D_
？ 프로그램을 통해 신체활동을 증진할 수 있다. </v>
          </cell>
          <cell r="X110" t="str">
            <v>？ 체육관 입실 및 자리정돈 후 인원파악 및 안전교육_x000D_
？ 실내 미션 오리엔티어링 프로그램 설명_x000D_
？ 어플 설치 및 사용방법 설명_x000D_
？ 안전교육 및 주의사항 안내_x000D_
？ 실내 미션 오리엔티어링 프로그램 실시_x000D_
？ 미션_x000D_
？ 퀴즈_x000D_
？ 최종 장소 집합_x000D_
？ 활동정리 및 인원 · 환자 파악_x000D_
？ 활동과 프로그램 목표를 연결한 피드백_x000D_
？ 점수 공개 및 시상_x000D_
？ 활동 종료 후 프로그램 효과성, 만족도 평가 실시</v>
          </cell>
          <cell r="Y110" t="str">
            <v/>
          </cell>
          <cell r="Z110" t="str">
            <v/>
          </cell>
          <cell r="AA110" t="str">
            <v/>
          </cell>
        </row>
        <row r="111">
          <cell r="B111">
            <v>11233</v>
          </cell>
          <cell r="C111" t="str">
            <v>놀면뭐하비(hobby)?</v>
          </cell>
          <cell r="D111" t="str">
            <v>기본형</v>
          </cell>
          <cell r="E111" t="str">
            <v>구립방배유스센터</v>
          </cell>
          <cell r="F111" t="str">
            <v>청소년수련관</v>
          </cell>
          <cell r="G111" t="str">
            <v>서울특별시</v>
          </cell>
          <cell r="H111" t="str">
            <v>대면활동</v>
          </cell>
          <cell r="I111" t="str">
            <v>해당없음</v>
          </cell>
          <cell r="J111" t="str">
            <v>미해당</v>
          </cell>
          <cell r="K111" t="str">
            <v>미해당</v>
          </cell>
          <cell r="L111" t="str">
            <v xml:space="preserve"> </v>
          </cell>
          <cell r="M111" t="str">
            <v/>
          </cell>
          <cell r="N111" t="str">
            <v>자기(인성)계발활동</v>
          </cell>
          <cell r="O111" t="str">
            <v>0</v>
          </cell>
          <cell r="P111" t="str">
            <v>10</v>
          </cell>
          <cell r="Q111" t="str">
            <v>중,고</v>
          </cell>
          <cell r="R111" t="str">
            <v>2023-03-01</v>
          </cell>
          <cell r="S111" t="str">
            <v>2026-02-28</v>
          </cell>
          <cell r="T111" t="str">
            <v xml:space="preserve"> ~ </v>
          </cell>
          <cell r="U111" t="str">
            <v>인증</v>
          </cell>
          <cell r="V111" t="str">
            <v>X</v>
          </cell>
          <cell r="W111" t="str">
            <v/>
          </cell>
          <cell r="X111" t="str">
            <v>- 오리엔테이션 및 사전 안내_x000D_
- 여가활동 관련 조별 토의_x000D_
- 취미 DIY 활동 키트 제작</v>
          </cell>
          <cell r="Y111" t="str">
            <v/>
          </cell>
          <cell r="Z111" t="str">
            <v/>
          </cell>
          <cell r="AA111" t="str">
            <v/>
          </cell>
        </row>
        <row r="112">
          <cell r="B112">
            <v>10440</v>
          </cell>
          <cell r="C112" t="str">
            <v>리더로 가는 길(중학교 1박2일)</v>
          </cell>
          <cell r="D112" t="str">
            <v>학교단체 숙박형</v>
          </cell>
          <cell r="E112" t="str">
            <v>제주청소년수련원</v>
          </cell>
          <cell r="F112" t="str">
            <v>청소년수련원</v>
          </cell>
          <cell r="G112" t="str">
            <v>제주특별자치도</v>
          </cell>
          <cell r="H112" t="str">
            <v>대면활동</v>
          </cell>
          <cell r="I112" t="str">
            <v>일정규모</v>
          </cell>
          <cell r="J112" t="str">
            <v>해당</v>
          </cell>
          <cell r="K112" t="str">
            <v>미해당</v>
          </cell>
          <cell r="L112" t="str">
            <v xml:space="preserve"> </v>
          </cell>
          <cell r="M112" t="str">
            <v>서바이벌게임</v>
          </cell>
          <cell r="N112" t="str">
            <v>자기(인성)계발활동</v>
          </cell>
          <cell r="O112" t="str">
            <v>40000</v>
          </cell>
          <cell r="P112" t="str">
            <v>150</v>
          </cell>
          <cell r="Q112" t="str">
            <v>중</v>
          </cell>
          <cell r="R112" t="str">
            <v>2022-03-02</v>
          </cell>
          <cell r="S112" t="str">
            <v>2026-03-01</v>
          </cell>
          <cell r="T112" t="str">
            <v xml:space="preserve"> ~ </v>
          </cell>
          <cell r="U112" t="str">
            <v>인증</v>
          </cell>
          <cell r="V112" t="str">
            <v>X</v>
          </cell>
          <cell r="W112" t="str">
            <v/>
          </cell>
          <cell r="X112" t="str">
            <v>입소식, 회의진행법, 모의회의진행, 토론문작성, 상대성토론, 경쟁토론, 서바이벌게임, 도미노, 퇴소식</v>
          </cell>
          <cell r="Y112" t="str">
            <v/>
          </cell>
          <cell r="Z112" t="str">
            <v/>
          </cell>
          <cell r="AA112" t="str">
            <v/>
          </cell>
        </row>
        <row r="113">
          <cell r="B113">
            <v>10433</v>
          </cell>
          <cell r="C113" t="str">
            <v>우리동네 하천지킴이</v>
          </cell>
          <cell r="D113" t="str">
            <v>기본형</v>
          </cell>
          <cell r="E113" t="str">
            <v>흥선청소년센터</v>
          </cell>
          <cell r="F113" t="str">
            <v>청소년문화의집</v>
          </cell>
          <cell r="G113" t="str">
            <v>경기도</v>
          </cell>
          <cell r="H113" t="str">
            <v>대면활동</v>
          </cell>
          <cell r="I113" t="str">
            <v>해당없음</v>
          </cell>
          <cell r="J113" t="str">
            <v>미해당</v>
          </cell>
          <cell r="K113" t="str">
            <v>미해당</v>
          </cell>
          <cell r="L113" t="str">
            <v xml:space="preserve"> </v>
          </cell>
          <cell r="M113" t="str">
            <v/>
          </cell>
          <cell r="N113" t="str">
            <v>봉사활동</v>
          </cell>
          <cell r="O113" t="str">
            <v>0</v>
          </cell>
          <cell r="P113" t="str">
            <v>15</v>
          </cell>
          <cell r="Q113" t="str">
            <v>중</v>
          </cell>
          <cell r="R113" t="str">
            <v>2022-03-02</v>
          </cell>
          <cell r="S113" t="str">
            <v>2026-03-01</v>
          </cell>
          <cell r="T113" t="str">
            <v xml:space="preserve"> ~ </v>
          </cell>
          <cell r="U113" t="str">
            <v>인증</v>
          </cell>
          <cell r="V113" t="str">
            <v>X</v>
          </cell>
          <cell r="W113" t="str">
            <v/>
          </cell>
          <cell r="X113" t="str">
            <v>- 오리엔테이션 및 안전교육_x000D_
- 자원봉사 소양교육_x000D_
- 지구환경 교육 특강_x000D_
- EM의 이해 및 EM 흙공, 비누 만들기_x000D_
- 하천 환경정화 활동</v>
          </cell>
          <cell r="Y113" t="str">
            <v/>
          </cell>
          <cell r="Z113" t="str">
            <v/>
          </cell>
          <cell r="AA113" t="str">
            <v/>
          </cell>
        </row>
        <row r="114">
          <cell r="B114">
            <v>10432</v>
          </cell>
          <cell r="C114" t="str">
            <v>특별한 하루 "스트레스 날려줘!”</v>
          </cell>
          <cell r="D114" t="str">
            <v>기본형</v>
          </cell>
          <cell r="E114" t="str">
            <v>산들래승마클럽</v>
          </cell>
          <cell r="F114" t="str">
            <v>개인사업</v>
          </cell>
          <cell r="G114" t="str">
            <v>경기도</v>
          </cell>
          <cell r="H114" t="str">
            <v>대면활동</v>
          </cell>
          <cell r="I114" t="str">
            <v>해당없음</v>
          </cell>
          <cell r="J114" t="str">
            <v>미해당</v>
          </cell>
          <cell r="K114" t="str">
            <v>미해당</v>
          </cell>
          <cell r="L114" t="str">
            <v xml:space="preserve"> </v>
          </cell>
          <cell r="M114" t="str">
            <v>승마</v>
          </cell>
          <cell r="N114" t="str">
            <v>모험개척활동</v>
          </cell>
          <cell r="O114" t="str">
            <v>30000</v>
          </cell>
          <cell r="P114" t="str">
            <v>30</v>
          </cell>
          <cell r="Q114" t="str">
            <v>초</v>
          </cell>
          <cell r="R114" t="str">
            <v>2022-03-02</v>
          </cell>
          <cell r="S114" t="str">
            <v>2026-03-01</v>
          </cell>
          <cell r="T114" t="str">
            <v xml:space="preserve"> ~ </v>
          </cell>
          <cell r="U114" t="str">
            <v>인증</v>
          </cell>
          <cell r="V114" t="str">
            <v>O</v>
          </cell>
          <cell r="W114" t="str">
            <v/>
          </cell>
          <cell r="X114" t="str">
            <v>동물과의 교감활동 / 레일썰매 체험 활동</v>
          </cell>
          <cell r="Y114" t="str">
            <v/>
          </cell>
          <cell r="Z114" t="str">
            <v/>
          </cell>
          <cell r="AA114" t="str">
            <v>산들래</v>
          </cell>
        </row>
        <row r="115">
          <cell r="B115" t="str">
            <v>MD0685</v>
          </cell>
          <cell r="C115" t="str">
            <v>양궁 서바이벌(고등학교)</v>
          </cell>
          <cell r="D115" t="str">
            <v/>
          </cell>
          <cell r="E115" t="str">
            <v>임실군청소년수련원</v>
          </cell>
          <cell r="F115" t="str">
            <v>청소년수련원</v>
          </cell>
          <cell r="G115" t="str">
            <v>전북특별자치도</v>
          </cell>
          <cell r="H115" t="str">
            <v>대면활동</v>
          </cell>
          <cell r="I115" t="str">
            <v>해당없음</v>
          </cell>
          <cell r="J115" t="str">
            <v>미해당</v>
          </cell>
          <cell r="K115" t="str">
            <v>미해당</v>
          </cell>
          <cell r="L115" t="str">
            <v xml:space="preserve"> </v>
          </cell>
          <cell r="M115" t="str">
            <v/>
          </cell>
          <cell r="N115" t="str">
            <v>모험개척활동</v>
          </cell>
          <cell r="O115" t="str">
            <v>0</v>
          </cell>
          <cell r="P115" t="str">
            <v>60</v>
          </cell>
          <cell r="Q115" t="str">
            <v>고</v>
          </cell>
          <cell r="R115" t="str">
            <v>2022-03-02</v>
          </cell>
          <cell r="S115" t="str">
            <v>2026-03-01</v>
          </cell>
          <cell r="T115" t="str">
            <v xml:space="preserve"> ~ </v>
          </cell>
          <cell r="U115" t="str">
            <v>인증</v>
          </cell>
          <cell r="V115" t="str">
            <v>O</v>
          </cell>
          <cell r="W115" t="str">
            <v>프로그램을 통하여 청소년들의 도전정신과, 협동, 협업, 등을 기를 수 있다. 학급 친구들과 관계를 친밀히 다질 수 있으며, 소통하고 협력하는 과정을 배우고 공동체 의식을 가지며, 자기 동기력, 대인 관계력 역량을 향상 시키고자 한다.</v>
          </cell>
          <cell r="X115" t="str">
            <v xml:space="preserve">	◎ 인원 전체 활동 참여_x000D_
_x000D_
◎ 양궁서바이벌에 대한 설명_x000D_
_x000D_
◎ 양궁 활 쏘는 방법 설명_x000D_
_x000D_
◎ 경기방법 설명_x000D_
_x000D_
◎ 승패 결정_x000D_
_x000D_
◎ 승부 결과</v>
          </cell>
          <cell r="Y115" t="str">
            <v/>
          </cell>
          <cell r="Z115" t="str">
            <v/>
          </cell>
          <cell r="AA115" t="str">
            <v/>
          </cell>
        </row>
        <row r="116">
          <cell r="B116" t="str">
            <v>MD0684</v>
          </cell>
          <cell r="C116" t="str">
            <v>양궁 서바이벌(중학교)</v>
          </cell>
          <cell r="D116" t="str">
            <v/>
          </cell>
          <cell r="E116" t="str">
            <v>임실군청소년수련원</v>
          </cell>
          <cell r="F116" t="str">
            <v>청소년수련원</v>
          </cell>
          <cell r="G116" t="str">
            <v>전북특별자치도</v>
          </cell>
          <cell r="H116" t="str">
            <v>대면활동</v>
          </cell>
          <cell r="I116" t="str">
            <v>해당없음</v>
          </cell>
          <cell r="J116" t="str">
            <v>미해당</v>
          </cell>
          <cell r="K116" t="str">
            <v>미해당</v>
          </cell>
          <cell r="L116" t="str">
            <v xml:space="preserve"> </v>
          </cell>
          <cell r="M116" t="str">
            <v/>
          </cell>
          <cell r="N116" t="str">
            <v>모험개척활동</v>
          </cell>
          <cell r="O116" t="str">
            <v>0</v>
          </cell>
          <cell r="P116" t="str">
            <v>60</v>
          </cell>
          <cell r="Q116" t="str">
            <v>중</v>
          </cell>
          <cell r="R116" t="str">
            <v>2022-03-02</v>
          </cell>
          <cell r="S116" t="str">
            <v>2026-03-01</v>
          </cell>
          <cell r="T116" t="str">
            <v xml:space="preserve"> ~ </v>
          </cell>
          <cell r="U116" t="str">
            <v>인증</v>
          </cell>
          <cell r="V116" t="str">
            <v>O</v>
          </cell>
          <cell r="W116" t="str">
            <v>프로그램을 통하여 청소년들의 도전정신과, 협동, 협업, 등을 기를 수 있다. 학급 친구들과 관계를 친밀히 다질 수 있으며, 소통하고 협력하는 과정을 배우고 공동체 의식을 가지며, 자기 동기력, 대인 관계력 역량을 향상 시키고자 한다.</v>
          </cell>
          <cell r="X116" t="str">
            <v>◎ 인원 전체 활동 참여_x000D_
_x000D_
◎ 양궁서바이벌에 대한 설명_x000D_
_x000D_
◎ 양궁 활 쏘는 방법 설명_x000D_
_x000D_
◎ 경기방법 설명_x000D_
_x000D_
◎ 승패 결정_x000D_
_x000D_
◎ 승부 결과</v>
          </cell>
          <cell r="Y116" t="str">
            <v/>
          </cell>
          <cell r="Z116" t="str">
            <v/>
          </cell>
          <cell r="AA116" t="str">
            <v/>
          </cell>
        </row>
        <row r="117">
          <cell r="B117" t="str">
            <v>MD0683</v>
          </cell>
          <cell r="C117" t="str">
            <v>양궁 서바이벌(초등학교)</v>
          </cell>
          <cell r="D117" t="str">
            <v/>
          </cell>
          <cell r="E117" t="str">
            <v>임실군청소년수련원</v>
          </cell>
          <cell r="F117" t="str">
            <v>청소년수련원</v>
          </cell>
          <cell r="G117" t="str">
            <v>전북특별자치도</v>
          </cell>
          <cell r="H117" t="str">
            <v>대면활동</v>
          </cell>
          <cell r="I117" t="str">
            <v>해당없음</v>
          </cell>
          <cell r="J117" t="str">
            <v>미해당</v>
          </cell>
          <cell r="K117" t="str">
            <v>미해당</v>
          </cell>
          <cell r="L117" t="str">
            <v xml:space="preserve"> </v>
          </cell>
          <cell r="M117" t="str">
            <v/>
          </cell>
          <cell r="N117" t="str">
            <v>모험개척활동</v>
          </cell>
          <cell r="O117" t="str">
            <v>0</v>
          </cell>
          <cell r="P117" t="str">
            <v>60</v>
          </cell>
          <cell r="Q117" t="str">
            <v>초</v>
          </cell>
          <cell r="R117" t="str">
            <v>2022-03-02</v>
          </cell>
          <cell r="S117" t="str">
            <v>2026-03-01</v>
          </cell>
          <cell r="T117" t="str">
            <v xml:space="preserve"> ~ </v>
          </cell>
          <cell r="U117" t="str">
            <v>인증</v>
          </cell>
          <cell r="V117" t="str">
            <v>O</v>
          </cell>
          <cell r="W117" t="str">
            <v xml:space="preserve">프로그램을 통하여 청소년들의 도전정신과, 협동, 협업, 등을 기를 수 있다. 학급 친구들과 관계를 친밀히 다질 수 있으며,  소통하고 협력하는 과정을 배우고 공동체 의식을 가지며, 자기 동기력, 대인 관계력 역량을 향상 시키고자 한다. </v>
          </cell>
          <cell r="X117" t="str">
            <v xml:space="preserve">◎ 인원 전체 활동 참여_x000D_
_x000D_
◎ 양궁서바이벌에 대한 설명_x000D_
_x000D_
◎ 양궁 활 쏘는 방법 설명_x000D_
_x000D_
◎ 경기방법 설명_x000D_
_x000D_
◎ 승패 결정_x000D_
_x000D_
◎ 승부 결과_x000D_
</v>
          </cell>
          <cell r="Y117" t="str">
            <v/>
          </cell>
          <cell r="Z117" t="str">
            <v/>
          </cell>
          <cell r="AA117" t="str">
            <v/>
          </cell>
        </row>
        <row r="118">
          <cell r="B118" t="str">
            <v>MD0682</v>
          </cell>
          <cell r="C118" t="str">
            <v>AR 미션탐험대(고등학교)</v>
          </cell>
          <cell r="D118" t="str">
            <v/>
          </cell>
          <cell r="E118" t="str">
            <v>평택시무봉산청소년수련원</v>
          </cell>
          <cell r="F118" t="str">
            <v>청소년수련원</v>
          </cell>
          <cell r="G118" t="str">
            <v>경기도</v>
          </cell>
          <cell r="H118" t="str">
            <v>대면활동</v>
          </cell>
          <cell r="I118" t="str">
            <v>해당없음</v>
          </cell>
          <cell r="J118" t="str">
            <v>미해당</v>
          </cell>
          <cell r="K118" t="str">
            <v>미해당</v>
          </cell>
          <cell r="L118" t="str">
            <v xml:space="preserve"> </v>
          </cell>
          <cell r="M118" t="str">
            <v/>
          </cell>
          <cell r="N118" t="str">
            <v>모험개척활동</v>
          </cell>
          <cell r="O118" t="str">
            <v>0</v>
          </cell>
          <cell r="P118" t="str">
            <v>90</v>
          </cell>
          <cell r="Q118" t="str">
            <v>고</v>
          </cell>
          <cell r="R118" t="str">
            <v>2022-03-02</v>
          </cell>
          <cell r="S118" t="str">
            <v>2026-03-01</v>
          </cell>
          <cell r="T118" t="str">
            <v xml:space="preserve"> ~ </v>
          </cell>
          <cell r="U118" t="str">
            <v>인증</v>
          </cell>
          <cell r="V118" t="str">
            <v>O</v>
          </cell>
          <cell r="W118" t="str">
            <v>- 4차 산업혁명 시대에 맞는 AR컨텐츠와 기술을 체험 가능_x000D_
- 문제해결 활동을 함께 함으로써 우호적인 대인관계 형성</v>
          </cell>
          <cell r="X118" t="str">
            <v>팀별로 핸드폰 어플을 다운 받은 후 GPS를 활용하여 다양한 미션 및 퀴즈를 해결해 나가는 활동</v>
          </cell>
          <cell r="Y118" t="str">
            <v/>
          </cell>
          <cell r="Z118" t="str">
            <v/>
          </cell>
          <cell r="AA118" t="str">
            <v/>
          </cell>
        </row>
        <row r="119">
          <cell r="B119" t="str">
            <v>MD0681</v>
          </cell>
          <cell r="C119" t="str">
            <v>AR 미션탐험대(중학교)</v>
          </cell>
          <cell r="D119" t="str">
            <v/>
          </cell>
          <cell r="E119" t="str">
            <v>평택시무봉산청소년수련원</v>
          </cell>
          <cell r="F119" t="str">
            <v>청소년수련원</v>
          </cell>
          <cell r="G119" t="str">
            <v>경기도</v>
          </cell>
          <cell r="H119" t="str">
            <v>대면활동</v>
          </cell>
          <cell r="I119" t="str">
            <v>해당없음</v>
          </cell>
          <cell r="J119" t="str">
            <v>미해당</v>
          </cell>
          <cell r="K119" t="str">
            <v>미해당</v>
          </cell>
          <cell r="L119" t="str">
            <v xml:space="preserve"> </v>
          </cell>
          <cell r="M119" t="str">
            <v/>
          </cell>
          <cell r="N119" t="str">
            <v>모험개척활동</v>
          </cell>
          <cell r="O119" t="str">
            <v>0</v>
          </cell>
          <cell r="P119" t="str">
            <v>90</v>
          </cell>
          <cell r="Q119" t="str">
            <v>중</v>
          </cell>
          <cell r="R119" t="str">
            <v>2022-03-02</v>
          </cell>
          <cell r="S119" t="str">
            <v>2026-03-01</v>
          </cell>
          <cell r="T119" t="str">
            <v xml:space="preserve"> ~ </v>
          </cell>
          <cell r="U119" t="str">
            <v>인증</v>
          </cell>
          <cell r="V119" t="str">
            <v>O</v>
          </cell>
          <cell r="W119" t="str">
            <v>- 4차 산업혁명 시대에 맞는 미래지향적 프로그램 운영으로 진로에 대한 시야를 넓힘  _x000D_
- 팀별 협동 미션을 통해 문제 해결력 향상 및 배려심 인내심 향상</v>
          </cell>
          <cell r="X119" t="str">
            <v xml:space="preserve">팀별로 핸드폰 어플을 다운 받은 후 GPS를 활용하여 다양한 미션 및 퀴즈를 해결해 나가는 활동 </v>
          </cell>
          <cell r="Y119" t="str">
            <v/>
          </cell>
          <cell r="Z119" t="str">
            <v/>
          </cell>
          <cell r="AA119" t="str">
            <v/>
          </cell>
        </row>
        <row r="120">
          <cell r="B120">
            <v>10422</v>
          </cell>
          <cell r="C120" t="str">
            <v>생각하는 과학 "Thinking Science"</v>
          </cell>
          <cell r="D120" t="str">
            <v>기본형-회기</v>
          </cell>
          <cell r="E120" t="str">
            <v>익산시청소년문화의집</v>
          </cell>
          <cell r="F120" t="str">
            <v>청소년문화의집</v>
          </cell>
          <cell r="G120" t="str">
            <v>전북특별자치도</v>
          </cell>
          <cell r="H120" t="str">
            <v>대면활동</v>
          </cell>
          <cell r="I120" t="str">
            <v>해당없음</v>
          </cell>
          <cell r="J120" t="str">
            <v>미해당</v>
          </cell>
          <cell r="K120" t="str">
            <v>미해당</v>
          </cell>
          <cell r="L120" t="str">
            <v xml:space="preserve"> </v>
          </cell>
          <cell r="M120" t="str">
            <v/>
          </cell>
          <cell r="N120" t="str">
            <v>과학정보활동</v>
          </cell>
          <cell r="O120" t="str">
            <v>0</v>
          </cell>
          <cell r="P120" t="str">
            <v>20</v>
          </cell>
          <cell r="Q120" t="str">
            <v>초</v>
          </cell>
          <cell r="R120" t="str">
            <v>2022-03-02</v>
          </cell>
          <cell r="S120" t="str">
            <v>2026-03-01</v>
          </cell>
          <cell r="T120" t="str">
            <v xml:space="preserve"> ~ </v>
          </cell>
          <cell r="U120" t="str">
            <v>인증</v>
          </cell>
          <cell r="V120" t="str">
            <v>X</v>
          </cell>
          <cell r="W120" t="str">
            <v/>
          </cell>
          <cell r="X120" t="str">
            <v>청소년들에게 과학적 원리와 생활의 친근성을 알게 하고 과학적 활동을 통한 사고력 증진을 도모한다._x000D_
_x000D_
1. 계란살리기 : 힘의 분산 원리와 충격량 알기_x000D_
 -힘의 분산의 정의와 예시 들어주기_x000D_
 -충격량의 정의 및 예시 들어주기_x000D_
 -계란을 안전하게 보호하기 위한 이상적인 구조물의 형태를 제시하며 원리 숙지하기_x000D_
2. 솟아라스파게티 : 하중의 의미와 원리 알기_x000D_
 -하중의 의미 설명하기_x000D_
 -실험내용과 하중의 연관성 설명하기_x000D_
 -스파게티면을 이용해 탑을 쌓을 때 안정적인 형태가 무엇인지 제시하기</v>
          </cell>
          <cell r="Y120" t="str">
            <v/>
          </cell>
          <cell r="Z120" t="str">
            <v/>
          </cell>
          <cell r="AA120" t="str">
            <v/>
          </cell>
        </row>
        <row r="121">
          <cell r="B121">
            <v>10420</v>
          </cell>
          <cell r="C121" t="str">
            <v>뚝딱목공 - 칼림바 만들기</v>
          </cell>
          <cell r="D121" t="str">
            <v>기본형</v>
          </cell>
          <cell r="E121" t="str">
            <v>장성군청소년수련관</v>
          </cell>
          <cell r="F121" t="str">
            <v>청소년수련관</v>
          </cell>
          <cell r="G121" t="str">
            <v>전라남도</v>
          </cell>
          <cell r="H121" t="str">
            <v>대면활동</v>
          </cell>
          <cell r="I121" t="str">
            <v>해당없음</v>
          </cell>
          <cell r="J121" t="str">
            <v>미해당</v>
          </cell>
          <cell r="K121" t="str">
            <v>미해당</v>
          </cell>
          <cell r="L121" t="str">
            <v xml:space="preserve"> </v>
          </cell>
          <cell r="M121" t="str">
            <v/>
          </cell>
          <cell r="N121" t="str">
            <v>문화예술활동</v>
          </cell>
          <cell r="O121" t="str">
            <v>0</v>
          </cell>
          <cell r="P121" t="str">
            <v>20</v>
          </cell>
          <cell r="Q121" t="str">
            <v>중</v>
          </cell>
          <cell r="R121" t="str">
            <v>2022-03-02</v>
          </cell>
          <cell r="S121" t="str">
            <v>2026-03-01</v>
          </cell>
          <cell r="T121" t="str">
            <v xml:space="preserve"> ~ </v>
          </cell>
          <cell r="U121" t="str">
            <v>인증</v>
          </cell>
          <cell r="V121" t="str">
            <v>X</v>
          </cell>
          <cell r="W121" t="str">
            <v/>
          </cell>
          <cell r="X121" t="str">
            <v>친환경적 소재인 목재와 목공구를 이용하여 칼림바를 만들며, 활동을 통해 개인과 집단의 창의력을 기르고, 목공을 통한 심리·정서적 안정감을 갖고 노동의 가치에 대해 고민해보는 프로그램입니다.</v>
          </cell>
          <cell r="Y121" t="str">
            <v/>
          </cell>
          <cell r="Z121" t="str">
            <v/>
          </cell>
          <cell r="AA121" t="str">
            <v/>
          </cell>
        </row>
        <row r="122">
          <cell r="B122">
            <v>10419</v>
          </cell>
          <cell r="C122" t="str">
            <v>뚝딱목공 - 좌탁 만들기</v>
          </cell>
          <cell r="D122" t="str">
            <v>기본형</v>
          </cell>
          <cell r="E122" t="str">
            <v>장성군청소년수련관</v>
          </cell>
          <cell r="F122" t="str">
            <v>청소년수련관</v>
          </cell>
          <cell r="G122" t="str">
            <v>전라남도</v>
          </cell>
          <cell r="H122" t="str">
            <v>대면활동</v>
          </cell>
          <cell r="I122" t="str">
            <v>해당없음</v>
          </cell>
          <cell r="J122" t="str">
            <v>미해당</v>
          </cell>
          <cell r="K122" t="str">
            <v>미해당</v>
          </cell>
          <cell r="L122" t="str">
            <v xml:space="preserve"> </v>
          </cell>
          <cell r="M122" t="str">
            <v/>
          </cell>
          <cell r="N122" t="str">
            <v>문화예술활동</v>
          </cell>
          <cell r="O122" t="str">
            <v>0</v>
          </cell>
          <cell r="P122" t="str">
            <v>20</v>
          </cell>
          <cell r="Q122" t="str">
            <v>중</v>
          </cell>
          <cell r="R122" t="str">
            <v>2022-03-02</v>
          </cell>
          <cell r="S122" t="str">
            <v>2026-03-01</v>
          </cell>
          <cell r="T122" t="str">
            <v xml:space="preserve"> ~ </v>
          </cell>
          <cell r="U122" t="str">
            <v>인증</v>
          </cell>
          <cell r="V122" t="str">
            <v>X</v>
          </cell>
          <cell r="W122" t="str">
            <v/>
          </cell>
          <cell r="X122" t="str">
            <v>친환경적 소재인 목재와 목공구를 이용하여 좌탁(노트북책상)을 만들며, 활동을 통해 개인과 집단의 창의력을 기르고, 목공을 통한 심리·정서적 안정감을 갖고 노동의 가치에 대해 고민해보는 프로그램입니다.</v>
          </cell>
          <cell r="Y122" t="str">
            <v/>
          </cell>
          <cell r="Z122" t="str">
            <v/>
          </cell>
          <cell r="AA122" t="str">
            <v/>
          </cell>
        </row>
        <row r="123">
          <cell r="B123">
            <v>10418</v>
          </cell>
          <cell r="C123" t="str">
            <v>뚝딱목공 - 원목 도마 만들기</v>
          </cell>
          <cell r="D123" t="str">
            <v>기본형</v>
          </cell>
          <cell r="E123" t="str">
            <v>장성군청소년수련관</v>
          </cell>
          <cell r="F123" t="str">
            <v>청소년수련관</v>
          </cell>
          <cell r="G123" t="str">
            <v>전라남도</v>
          </cell>
          <cell r="H123" t="str">
            <v>대면활동</v>
          </cell>
          <cell r="I123" t="str">
            <v>해당없음</v>
          </cell>
          <cell r="J123" t="str">
            <v>미해당</v>
          </cell>
          <cell r="K123" t="str">
            <v>미해당</v>
          </cell>
          <cell r="L123" t="str">
            <v xml:space="preserve"> </v>
          </cell>
          <cell r="M123" t="str">
            <v/>
          </cell>
          <cell r="N123" t="str">
            <v>문화예술활동</v>
          </cell>
          <cell r="O123" t="str">
            <v>0</v>
          </cell>
          <cell r="P123" t="str">
            <v>20</v>
          </cell>
          <cell r="Q123" t="str">
            <v>중</v>
          </cell>
          <cell r="R123" t="str">
            <v>2022-03-02</v>
          </cell>
          <cell r="S123" t="str">
            <v>2026-03-01</v>
          </cell>
          <cell r="T123" t="str">
            <v xml:space="preserve"> ~ </v>
          </cell>
          <cell r="U123" t="str">
            <v>인증</v>
          </cell>
          <cell r="V123" t="str">
            <v>X</v>
          </cell>
          <cell r="W123" t="str">
            <v/>
          </cell>
          <cell r="X123" t="str">
            <v>친환경적 소재인 목재와 목공구를 이용하여 원목도마를 만들며, 활동을 통해 개인과 집단의 창의력을 기르고, 목공을 통한 심리·정서적 안정감을 갖고 노동의 가치에 대해 고민해보는 프로그램입니다.</v>
          </cell>
          <cell r="Y123" t="str">
            <v/>
          </cell>
          <cell r="Z123" t="str">
            <v/>
          </cell>
          <cell r="AA123" t="str">
            <v/>
          </cell>
        </row>
        <row r="124">
          <cell r="B124">
            <v>10416</v>
          </cell>
          <cell r="C124" t="str">
            <v>뚝딱목공 - 다용도함 만들기</v>
          </cell>
          <cell r="D124" t="str">
            <v>기본형</v>
          </cell>
          <cell r="E124" t="str">
            <v>장성군청소년수련관</v>
          </cell>
          <cell r="F124" t="str">
            <v>청소년수련관</v>
          </cell>
          <cell r="G124" t="str">
            <v>전라남도</v>
          </cell>
          <cell r="H124" t="str">
            <v>대면활동</v>
          </cell>
          <cell r="I124" t="str">
            <v>해당없음</v>
          </cell>
          <cell r="J124" t="str">
            <v>미해당</v>
          </cell>
          <cell r="K124" t="str">
            <v>미해당</v>
          </cell>
          <cell r="L124" t="str">
            <v xml:space="preserve"> </v>
          </cell>
          <cell r="M124" t="str">
            <v/>
          </cell>
          <cell r="N124" t="str">
            <v>문화예술활동</v>
          </cell>
          <cell r="O124" t="str">
            <v>0</v>
          </cell>
          <cell r="P124" t="str">
            <v>20</v>
          </cell>
          <cell r="Q124" t="str">
            <v>중</v>
          </cell>
          <cell r="R124" t="str">
            <v>2022-03-02</v>
          </cell>
          <cell r="S124" t="str">
            <v>2026-03-01</v>
          </cell>
          <cell r="T124" t="str">
            <v xml:space="preserve"> ~ </v>
          </cell>
          <cell r="U124" t="str">
            <v>인증</v>
          </cell>
          <cell r="V124" t="str">
            <v>X</v>
          </cell>
          <cell r="W124" t="str">
            <v/>
          </cell>
          <cell r="X124" t="str">
            <v xml:space="preserve">	친환경적 소재인 목재와 목공구를 이용하여 다용도함을 만들며, 활동을 통해 개인과 집단의 창의력을 기르고, 목공을 통한 심리·정서적 안정감을 갖고 노동의 가치에 대해 고민해보는 프로그램입니다.</v>
          </cell>
          <cell r="Y124" t="str">
            <v/>
          </cell>
          <cell r="Z124" t="str">
            <v/>
          </cell>
          <cell r="AA124" t="str">
            <v/>
          </cell>
        </row>
        <row r="125">
          <cell r="B125">
            <v>10413</v>
          </cell>
          <cell r="C125" t="str">
            <v>밤 하늘로의 여행</v>
          </cell>
          <cell r="D125" t="str">
            <v>기본형</v>
          </cell>
          <cell r="E125" t="str">
            <v>광주광역시원당산청소년문화의집</v>
          </cell>
          <cell r="F125" t="str">
            <v>청소년문화의집</v>
          </cell>
          <cell r="G125" t="str">
            <v>광주광역시</v>
          </cell>
          <cell r="H125" t="str">
            <v>대면활동</v>
          </cell>
          <cell r="I125" t="str">
            <v>해당없음</v>
          </cell>
          <cell r="J125" t="str">
            <v>미해당</v>
          </cell>
          <cell r="K125" t="str">
            <v>미해당</v>
          </cell>
          <cell r="L125" t="str">
            <v xml:space="preserve"> </v>
          </cell>
          <cell r="M125" t="str">
            <v/>
          </cell>
          <cell r="N125" t="str">
            <v>과학정보활동</v>
          </cell>
          <cell r="O125" t="str">
            <v>15000</v>
          </cell>
          <cell r="P125" t="str">
            <v>10</v>
          </cell>
          <cell r="Q125" t="str">
            <v>초</v>
          </cell>
          <cell r="R125" t="str">
            <v>2022-03-02</v>
          </cell>
          <cell r="S125" t="str">
            <v>2026-03-01</v>
          </cell>
          <cell r="T125" t="str">
            <v xml:space="preserve"> ~ </v>
          </cell>
          <cell r="U125" t="str">
            <v>인증</v>
          </cell>
          <cell r="V125" t="str">
            <v>X</v>
          </cell>
          <cell r="W125" t="str">
            <v/>
          </cell>
          <cell r="X125" t="str">
            <v>그리스 로마 신화 속 별자리 이야기, LED 무드등 만들기(탄생별자리), 관측하기</v>
          </cell>
          <cell r="Y125" t="str">
            <v/>
          </cell>
          <cell r="Z125" t="str">
            <v/>
          </cell>
          <cell r="AA125" t="str">
            <v/>
          </cell>
        </row>
        <row r="126">
          <cell r="B126">
            <v>10411</v>
          </cell>
          <cell r="C126" t="str">
            <v>의암류인석독립운동교실 비대면 프로그램(초등학교)</v>
          </cell>
          <cell r="D126" t="str">
            <v>기본형</v>
          </cell>
          <cell r="E126" t="str">
            <v>춘천문화원</v>
          </cell>
          <cell r="F126" t="str">
            <v>공공기관</v>
          </cell>
          <cell r="G126" t="str">
            <v>강원특별자치도</v>
          </cell>
          <cell r="H126" t="str">
            <v>비대면활동</v>
          </cell>
          <cell r="I126" t="str">
            <v>해당없음</v>
          </cell>
          <cell r="J126" t="str">
            <v>미해당</v>
          </cell>
          <cell r="K126" t="str">
            <v>미해당</v>
          </cell>
          <cell r="L126" t="str">
            <v xml:space="preserve"> </v>
          </cell>
          <cell r="M126" t="str">
            <v/>
          </cell>
          <cell r="N126" t="str">
            <v>문화예술활동</v>
          </cell>
          <cell r="O126" t="str">
            <v>0</v>
          </cell>
          <cell r="P126" t="str">
            <v>140</v>
          </cell>
          <cell r="Q126" t="str">
            <v>초</v>
          </cell>
          <cell r="R126" t="str">
            <v>2022-03-02</v>
          </cell>
          <cell r="S126" t="str">
            <v>2026-03-01</v>
          </cell>
          <cell r="T126" t="str">
            <v xml:space="preserve"> ~ </v>
          </cell>
          <cell r="U126" t="str">
            <v>인증</v>
          </cell>
          <cell r="V126" t="str">
            <v>O</v>
          </cell>
          <cell r="W126" t="str">
            <v>초등학생들이 역사에 대한 흥미를 잃지 않도록 비대면 교육을 통해 근대 의병과 항일 독립운동사를 배우고 의병과 선조들이 사용했던 신표, 수첩(전통책),의병무기(활화살), 심의를 직접 제작하여 올바른 역사를 이해하고자 함</v>
          </cell>
          <cell r="X126" t="str">
            <v xml:space="preserve">의병수첩만들기, 의병무기만들기(활화살), 의병신표만들기, 의병역사특강, 의암심의만들기 5가지 프로그램을 영상과 교육키트를 통해 강의를 듣고 의병과 관련된 체험을 진행한다. </v>
          </cell>
          <cell r="Y126" t="str">
            <v>신청단체 학교</v>
          </cell>
          <cell r="Z126" t="str">
            <v/>
          </cell>
          <cell r="AA126" t="str">
            <v/>
          </cell>
        </row>
        <row r="127">
          <cell r="B127">
            <v>9130</v>
          </cell>
          <cell r="C127" t="str">
            <v>우리 함께 행복나누기(중학교 1박2일)</v>
          </cell>
          <cell r="D127" t="str">
            <v>학교단체 숙박형</v>
          </cell>
          <cell r="E127" t="str">
            <v>전라남도청소년수련원</v>
          </cell>
          <cell r="F127" t="str">
            <v>청소년수련원</v>
          </cell>
          <cell r="G127" t="str">
            <v>전라남도</v>
          </cell>
          <cell r="H127" t="str">
            <v>대면활동</v>
          </cell>
          <cell r="I127" t="str">
            <v>복수해당</v>
          </cell>
          <cell r="J127" t="str">
            <v>해당</v>
          </cell>
          <cell r="K127" t="str">
            <v>해당</v>
          </cell>
          <cell r="L127" t="str">
            <v>그 밖의 활동 하강레포츠</v>
          </cell>
          <cell r="M127" t="str">
            <v/>
          </cell>
          <cell r="N127" t="str">
            <v>자기(인성)계발활동</v>
          </cell>
          <cell r="O127" t="str">
            <v>33500</v>
          </cell>
          <cell r="P127" t="str">
            <v>270</v>
          </cell>
          <cell r="Q127" t="str">
            <v>중</v>
          </cell>
          <cell r="R127" t="str">
            <v>2020-03-04</v>
          </cell>
          <cell r="S127" t="str">
            <v>2026-03-01</v>
          </cell>
          <cell r="T127" t="str">
            <v>2020-09-21 ~ 2021-09-20</v>
          </cell>
          <cell r="U127" t="str">
            <v>인증</v>
          </cell>
          <cell r="V127" t="str">
            <v>X</v>
          </cell>
          <cell r="W127" t="str">
            <v/>
          </cell>
          <cell r="X127" t="str">
            <v>오리엔테이션, 안전교육, 두드리, 집라인, 클라이밍, 레크리에이션 및 장기자랑 등</v>
          </cell>
          <cell r="Y127" t="str">
            <v>전라남도청소년수련원</v>
          </cell>
          <cell r="Z127" t="str">
            <v/>
          </cell>
          <cell r="AA127" t="str">
            <v/>
          </cell>
        </row>
        <row r="128">
          <cell r="B128">
            <v>9856</v>
          </cell>
          <cell r="C128" t="str">
            <v>만해마을 리더십캠프(고등학교 1박2일)</v>
          </cell>
          <cell r="D128" t="str">
            <v>학교단체 숙박형</v>
          </cell>
          <cell r="E128" t="str">
            <v>만해마을 청소년수련원</v>
          </cell>
          <cell r="F128" t="str">
            <v>청소년수련원</v>
          </cell>
          <cell r="G128" t="str">
            <v>강원특별자치도</v>
          </cell>
          <cell r="H128" t="str">
            <v>대면활동</v>
          </cell>
          <cell r="I128" t="str">
            <v>일정규모</v>
          </cell>
          <cell r="J128" t="str">
            <v>해당</v>
          </cell>
          <cell r="K128" t="str">
            <v>미해당</v>
          </cell>
          <cell r="L128" t="str">
            <v xml:space="preserve"> </v>
          </cell>
          <cell r="M128" t="str">
            <v/>
          </cell>
          <cell r="N128" t="str">
            <v>자기(인성)계발활동</v>
          </cell>
          <cell r="O128" t="str">
            <v>87000</v>
          </cell>
          <cell r="P128" t="str">
            <v>150</v>
          </cell>
          <cell r="Q128" t="str">
            <v>고</v>
          </cell>
          <cell r="R128" t="str">
            <v>2021-03-03</v>
          </cell>
          <cell r="S128" t="str">
            <v>2026-03-02</v>
          </cell>
          <cell r="T128" t="str">
            <v>2021-10-09 ~ 2022-10-08</v>
          </cell>
          <cell r="U128" t="str">
            <v>인증</v>
          </cell>
          <cell r="V128" t="str">
            <v>X</v>
          </cell>
          <cell r="W128" t="str">
            <v/>
          </cell>
          <cell r="X128" t="str">
            <v>컬러리더십_x000D_
공동체 함양활동_x000D_
레크리에이션_x000D_
근현대 역사 속 인물의 리더십</v>
          </cell>
          <cell r="Y128" t="str">
            <v>만해마을청소년수련원</v>
          </cell>
          <cell r="Z128" t="str">
            <v/>
          </cell>
          <cell r="AA128" t="str">
            <v/>
          </cell>
        </row>
        <row r="129">
          <cell r="B129" t="str">
            <v>MD0502</v>
          </cell>
          <cell r="C129" t="str">
            <v>폴리아트 (고등학교)</v>
          </cell>
          <cell r="D129" t="str">
            <v/>
          </cell>
          <cell r="E129" t="str">
            <v>청소년수련마을보람원</v>
          </cell>
          <cell r="F129" t="str">
            <v>청소년수련원</v>
          </cell>
          <cell r="G129" t="str">
            <v>충청북도</v>
          </cell>
          <cell r="H129" t="str">
            <v>대면활동</v>
          </cell>
          <cell r="I129" t="str">
            <v>일정규모</v>
          </cell>
          <cell r="J129" t="str">
            <v>해당</v>
          </cell>
          <cell r="K129" t="str">
            <v>미해당</v>
          </cell>
          <cell r="L129" t="str">
            <v xml:space="preserve"> </v>
          </cell>
          <cell r="M129" t="str">
            <v/>
          </cell>
          <cell r="N129" t="str">
            <v>자기(인성)계발활동</v>
          </cell>
          <cell r="O129" t="str">
            <v>0</v>
          </cell>
          <cell r="P129" t="str">
            <v>500</v>
          </cell>
          <cell r="Q129" t="str">
            <v>고</v>
          </cell>
          <cell r="R129" t="str">
            <v>2020-03-04</v>
          </cell>
          <cell r="S129" t="str">
            <v>2026-03-03</v>
          </cell>
          <cell r="T129" t="str">
            <v>2021-10-31 ~ 2022-10-30</v>
          </cell>
          <cell r="U129" t="str">
            <v>인증</v>
          </cell>
          <cell r="V129" t="str">
            <v>O</v>
          </cell>
          <cell r="W129" t="str">
            <v>점토활동을 통해 자연스럽게 자발성을 촉진하고 작품의 성취도를 얻을 수 있으며, 학습동기 향상에 도움을 준다.</v>
          </cell>
          <cell r="X129" t="str">
            <v>폴리머 클레이 아트 이론 설명 및 샘플 공유 후 모둠을 편성한다.(6~8명)_x000D_
각 모둠에 재료 및 준비물 분배 후 자유롭게 작품활동 시간을 갖는다._x000D_
완성 된 작품은 오픈에 구워 점토를 굳힌다._x000D_
본인 작품 찾아가는 시간 후 피드백, 마무리.</v>
          </cell>
          <cell r="Y129" t="str">
            <v/>
          </cell>
          <cell r="Z129" t="str">
            <v/>
          </cell>
          <cell r="AA129" t="str">
            <v/>
          </cell>
        </row>
        <row r="130">
          <cell r="B130" t="str">
            <v>MD0501</v>
          </cell>
          <cell r="C130" t="str">
            <v>위기탈출 넘버원(중학교)</v>
          </cell>
          <cell r="D130" t="str">
            <v/>
          </cell>
          <cell r="E130" t="str">
            <v>청소년수련마을보람원</v>
          </cell>
          <cell r="F130" t="str">
            <v>청소년수련원</v>
          </cell>
          <cell r="G130" t="str">
            <v>충청북도</v>
          </cell>
          <cell r="H130" t="str">
            <v>대면활동</v>
          </cell>
          <cell r="I130" t="str">
            <v>일정규모</v>
          </cell>
          <cell r="J130" t="str">
            <v>해당</v>
          </cell>
          <cell r="K130" t="str">
            <v>미해당</v>
          </cell>
          <cell r="L130" t="str">
            <v xml:space="preserve"> </v>
          </cell>
          <cell r="M130" t="str">
            <v/>
          </cell>
          <cell r="N130" t="str">
            <v>건강·보건활동</v>
          </cell>
          <cell r="O130" t="str">
            <v>0</v>
          </cell>
          <cell r="P130" t="str">
            <v>350</v>
          </cell>
          <cell r="Q130" t="str">
            <v>중</v>
          </cell>
          <cell r="R130" t="str">
            <v>2020-03-04</v>
          </cell>
          <cell r="S130" t="str">
            <v>2026-03-03</v>
          </cell>
          <cell r="T130" t="str">
            <v>2021-10-31 ~ 2022-10-30</v>
          </cell>
          <cell r="U130" t="str">
            <v>인증</v>
          </cell>
          <cell r="V130" t="str">
            <v>O</v>
          </cell>
          <cell r="W130" t="str">
            <v xml:space="preserve">안전체험활동을 통한 안전의식고취, 재난에 대한 경각심을 깨우치고,일상생활에서의 안전사고에 대비할 수 있으며 응급상황발생시 실제 응용 할 수 있다._x000D_
</v>
          </cell>
          <cell r="X130" t="str">
            <v>-심폐소생술&amp;자동제세동기(AED)_x000D_
-경사식 구조대_x000D_
-완광기</v>
          </cell>
          <cell r="Y130" t="str">
            <v/>
          </cell>
          <cell r="Z130" t="str">
            <v/>
          </cell>
          <cell r="AA130" t="str">
            <v/>
          </cell>
        </row>
        <row r="131">
          <cell r="B131" t="str">
            <v>MD0500</v>
          </cell>
          <cell r="C131" t="str">
            <v>위기탈출넘버원(초등학교)</v>
          </cell>
          <cell r="D131" t="str">
            <v/>
          </cell>
          <cell r="E131" t="str">
            <v>청소년수련마을보람원</v>
          </cell>
          <cell r="F131" t="str">
            <v>청소년수련원</v>
          </cell>
          <cell r="G131" t="str">
            <v>충청북도</v>
          </cell>
          <cell r="H131" t="str">
            <v>대면활동</v>
          </cell>
          <cell r="I131" t="str">
            <v>일정규모</v>
          </cell>
          <cell r="J131" t="str">
            <v>해당</v>
          </cell>
          <cell r="K131" t="str">
            <v>미해당</v>
          </cell>
          <cell r="L131" t="str">
            <v xml:space="preserve"> </v>
          </cell>
          <cell r="M131" t="str">
            <v/>
          </cell>
          <cell r="N131" t="str">
            <v>건강·보건활동</v>
          </cell>
          <cell r="O131" t="str">
            <v>0</v>
          </cell>
          <cell r="P131" t="str">
            <v>350</v>
          </cell>
          <cell r="Q131" t="str">
            <v>초</v>
          </cell>
          <cell r="R131" t="str">
            <v>2020-03-04</v>
          </cell>
          <cell r="S131" t="str">
            <v>2026-03-03</v>
          </cell>
          <cell r="T131" t="str">
            <v>2021-10-31 ~ 2022-10-30</v>
          </cell>
          <cell r="U131" t="str">
            <v>인증</v>
          </cell>
          <cell r="V131" t="str">
            <v>O</v>
          </cell>
          <cell r="W131" t="str">
            <v>-안전체험활동을 통한 안전의식고취, 재난에 대한 경각심을 깨우치고,일상생활에서의 안전사고에 대비할 수 있으며 응급상황발생시 실제 응용 할 수 있다.</v>
          </cell>
          <cell r="X131" t="str">
            <v>-심폐소생술&amp;자동제세동기(AED)_x000D_
-들것_x000D_
-피난사다리</v>
          </cell>
          <cell r="Y131" t="str">
            <v/>
          </cell>
          <cell r="Z131" t="str">
            <v/>
          </cell>
          <cell r="AA131" t="str">
            <v/>
          </cell>
        </row>
        <row r="132">
          <cell r="B132" t="str">
            <v>MD0499</v>
          </cell>
          <cell r="C132" t="str">
            <v>FUN 아처리(고등학교)</v>
          </cell>
          <cell r="D132" t="str">
            <v/>
          </cell>
          <cell r="E132" t="str">
            <v>청소년수련마을보람원</v>
          </cell>
          <cell r="F132" t="str">
            <v>청소년수련원</v>
          </cell>
          <cell r="G132" t="str">
            <v>충청북도</v>
          </cell>
          <cell r="H132" t="str">
            <v>대면활동</v>
          </cell>
          <cell r="I132" t="str">
            <v>해당없음</v>
          </cell>
          <cell r="J132" t="str">
            <v>미해당</v>
          </cell>
          <cell r="K132" t="str">
            <v>미해당</v>
          </cell>
          <cell r="L132" t="str">
            <v xml:space="preserve"> </v>
          </cell>
          <cell r="M132" t="str">
            <v/>
          </cell>
          <cell r="N132" t="str">
            <v>모험개척활동</v>
          </cell>
          <cell r="O132" t="str">
            <v>0</v>
          </cell>
          <cell r="P132" t="str">
            <v>50</v>
          </cell>
          <cell r="Q132" t="str">
            <v>고</v>
          </cell>
          <cell r="R132" t="str">
            <v>2020-03-04</v>
          </cell>
          <cell r="S132" t="str">
            <v>2026-03-03</v>
          </cell>
          <cell r="T132" t="str">
            <v>2021-10-31 ~ 2022-10-30</v>
          </cell>
          <cell r="U132" t="str">
            <v>인증</v>
          </cell>
          <cell r="V132" t="str">
            <v>O</v>
          </cell>
          <cell r="W132" t="str">
            <v>다양한 여가 생활을 접하기 힘든 현대사회 속 청소년들이 새로운 여가 스포츠 프로그램을 접함으로써 적절한 스트레스 표출과 또래와 상호작용을 통한 긍정적 인성 형성에 영향을 주는데 목적을 둔다.</v>
          </cell>
          <cell r="X132" t="str">
            <v xml:space="preserve">1. 활동장비 사용방법 설명 - 활 사용법, 화살 결착 방법_x000D_
2. 경기 규칙 설명 - 진행방법 설명, 팀 나누기 진행_x000D_
3. 활동 안전교육 - 보호장비 착용법, 유의사항 설명_x000D_
</v>
          </cell>
          <cell r="Y132" t="str">
            <v/>
          </cell>
          <cell r="Z132" t="str">
            <v/>
          </cell>
          <cell r="AA132" t="str">
            <v/>
          </cell>
        </row>
        <row r="133">
          <cell r="B133">
            <v>9066</v>
          </cell>
          <cell r="C133" t="str">
            <v>바운스 프로그램</v>
          </cell>
          <cell r="D133" t="str">
            <v>기본형</v>
          </cell>
          <cell r="E133" t="str">
            <v>바운스</v>
          </cell>
          <cell r="F133" t="str">
            <v>영리법인</v>
          </cell>
          <cell r="G133" t="str">
            <v>서울특별시</v>
          </cell>
          <cell r="H133" t="str">
            <v>대면활동</v>
          </cell>
          <cell r="I133" t="str">
            <v>해당없음</v>
          </cell>
          <cell r="J133" t="str">
            <v>미해당</v>
          </cell>
          <cell r="K133" t="str">
            <v>미해당</v>
          </cell>
          <cell r="L133" t="str">
            <v xml:space="preserve"> </v>
          </cell>
          <cell r="M133" t="str">
            <v/>
          </cell>
          <cell r="N133" t="str">
            <v>기타</v>
          </cell>
          <cell r="O133" t="str">
            <v>15000</v>
          </cell>
          <cell r="P133" t="str">
            <v>120</v>
          </cell>
          <cell r="Q133" t="str">
            <v>초</v>
          </cell>
          <cell r="R133" t="str">
            <v>2020-03-04</v>
          </cell>
          <cell r="S133" t="str">
            <v>2026-03-03</v>
          </cell>
          <cell r="T133" t="str">
            <v>2021-12-09 ~ 2022-12-08</v>
          </cell>
          <cell r="U133" t="str">
            <v>인증</v>
          </cell>
          <cell r="V133" t="str">
            <v>O</v>
          </cell>
          <cell r="W133" t="str">
            <v/>
          </cell>
          <cell r="X133" t="str">
            <v>모험활동을 통한 건강증진 및 자신감 향상 프로그램</v>
          </cell>
          <cell r="Y133" t="str">
            <v>바운스 삼성센터</v>
          </cell>
          <cell r="Z133" t="str">
            <v/>
          </cell>
          <cell r="AA133" t="str">
            <v/>
          </cell>
        </row>
        <row r="134">
          <cell r="B134" t="str">
            <v>MD0472</v>
          </cell>
          <cell r="C134" t="str">
            <v>천연염색(고등학교)</v>
          </cell>
          <cell r="D134" t="str">
            <v/>
          </cell>
          <cell r="E134" t="str">
            <v>청소년수련마을보람원</v>
          </cell>
          <cell r="F134" t="str">
            <v>청소년수련원</v>
          </cell>
          <cell r="G134" t="str">
            <v>충청북도</v>
          </cell>
          <cell r="H134" t="str">
            <v>대면활동</v>
          </cell>
          <cell r="I134" t="str">
            <v>일정규모</v>
          </cell>
          <cell r="J134" t="str">
            <v>해당</v>
          </cell>
          <cell r="K134" t="str">
            <v>미해당</v>
          </cell>
          <cell r="L134" t="str">
            <v xml:space="preserve"> </v>
          </cell>
          <cell r="M134" t="str">
            <v/>
          </cell>
          <cell r="N134" t="str">
            <v>자기(인성)계발활동</v>
          </cell>
          <cell r="O134" t="str">
            <v>0</v>
          </cell>
          <cell r="P134" t="str">
            <v>200</v>
          </cell>
          <cell r="Q134" t="str">
            <v>고</v>
          </cell>
          <cell r="R134" t="str">
            <v>2020-03-04</v>
          </cell>
          <cell r="S134" t="str">
            <v>2026-03-03</v>
          </cell>
          <cell r="T134" t="str">
            <v>2021-10-31 ~ 2022-10-30</v>
          </cell>
          <cell r="U134" t="str">
            <v>인증</v>
          </cell>
          <cell r="V134" t="str">
            <v>O</v>
          </cell>
          <cell r="W134" t="str">
            <v>작품만들기를 통해 스스로를 발견하고 자신을 표현 할 수 있다.</v>
          </cell>
          <cell r="X134" t="str">
            <v>손수건 꾸미기_x000D_
손수건 염색</v>
          </cell>
          <cell r="Y134" t="str">
            <v/>
          </cell>
          <cell r="Z134" t="str">
            <v/>
          </cell>
          <cell r="AA134" t="str">
            <v/>
          </cell>
        </row>
        <row r="135">
          <cell r="B135" t="str">
            <v>MD0471</v>
          </cell>
          <cell r="C135" t="str">
            <v>젤리비즈 (고등학교)</v>
          </cell>
          <cell r="D135" t="str">
            <v/>
          </cell>
          <cell r="E135" t="str">
            <v>청소년수련마을보람원</v>
          </cell>
          <cell r="F135" t="str">
            <v>청소년수련원</v>
          </cell>
          <cell r="G135" t="str">
            <v>충청북도</v>
          </cell>
          <cell r="H135" t="str">
            <v>대면활동</v>
          </cell>
          <cell r="I135" t="str">
            <v>일정규모</v>
          </cell>
          <cell r="J135" t="str">
            <v>해당</v>
          </cell>
          <cell r="K135" t="str">
            <v>미해당</v>
          </cell>
          <cell r="L135" t="str">
            <v xml:space="preserve"> </v>
          </cell>
          <cell r="M135" t="str">
            <v/>
          </cell>
          <cell r="N135" t="str">
            <v>자기(인성)계발활동</v>
          </cell>
          <cell r="O135" t="str">
            <v>0</v>
          </cell>
          <cell r="P135" t="str">
            <v>500</v>
          </cell>
          <cell r="Q135" t="str">
            <v>고</v>
          </cell>
          <cell r="R135" t="str">
            <v>2020-03-04</v>
          </cell>
          <cell r="S135" t="str">
            <v>2026-03-03</v>
          </cell>
          <cell r="T135" t="str">
            <v>2021-10-31 ~ 2022-10-30</v>
          </cell>
          <cell r="U135" t="str">
            <v>인증</v>
          </cell>
          <cell r="V135" t="str">
            <v>O</v>
          </cell>
          <cell r="W135" t="str">
            <v>공예활동은 청소년들의 적절한 사회성 기술을 향상시키는데 매우 효과적인 영역이다._x000D_
표현활동을 통하여 호기심과 관찰력, 성취욕과 안정감을 유발하여 사회정서발달 촉진 및 증대를 기대한다._x000D_
또한 젤리비즈는 집중력 향상에 매우 탁월하므로 작품에 대한 몰입도가 높아지고,_x000D_
작품 결과를 통한 성취감이 청소년의 자아형성에 긍정적으로 작용한다.</v>
          </cell>
          <cell r="X135" t="str">
            <v xml:space="preserve">젤리비즈 이론 설명 및 샘플을 공유한다. _x000D_
모둠을 편성하여(6~8명) 모둠별로 재료 및 준비물을 배분한다._x000D_
작품 구상 및 작품활동 시간을 자유롭게 갖고, 완성 된 작품은 보조지도자에게 가져간다._x000D_
보조지도자의 지도에 따라 다리미로 젤리비즈를 다려 작품을 완성한다._x000D_
글루건으로 보조액세서리를 고정하여 제작을 완료한다._x000D_
피드백, 마무리. </v>
          </cell>
          <cell r="Y135" t="str">
            <v/>
          </cell>
          <cell r="Z135" t="str">
            <v/>
          </cell>
          <cell r="AA135" t="str">
            <v/>
          </cell>
        </row>
        <row r="136">
          <cell r="B136" t="str">
            <v>MD0470</v>
          </cell>
          <cell r="C136" t="str">
            <v>응원댄스 (중학교)</v>
          </cell>
          <cell r="D136" t="str">
            <v/>
          </cell>
          <cell r="E136" t="str">
            <v>청소년수련마을보람원</v>
          </cell>
          <cell r="F136" t="str">
            <v>청소년수련원</v>
          </cell>
          <cell r="G136" t="str">
            <v>충청북도</v>
          </cell>
          <cell r="H136" t="str">
            <v>대면활동</v>
          </cell>
          <cell r="I136" t="str">
            <v>해당없음</v>
          </cell>
          <cell r="J136" t="str">
            <v>미해당</v>
          </cell>
          <cell r="K136" t="str">
            <v>미해당</v>
          </cell>
          <cell r="L136" t="str">
            <v xml:space="preserve"> </v>
          </cell>
          <cell r="M136" t="str">
            <v/>
          </cell>
          <cell r="N136" t="str">
            <v>자기(인성)계발활동</v>
          </cell>
          <cell r="O136" t="str">
            <v>0</v>
          </cell>
          <cell r="P136" t="str">
            <v>50</v>
          </cell>
          <cell r="Q136" t="str">
            <v>중</v>
          </cell>
          <cell r="R136" t="str">
            <v>2020-03-04</v>
          </cell>
          <cell r="S136" t="str">
            <v>2026-03-03</v>
          </cell>
          <cell r="T136" t="str">
            <v>2021-10-31 ~ 2022-10-30</v>
          </cell>
          <cell r="U136" t="str">
            <v>인증</v>
          </cell>
          <cell r="V136" t="str">
            <v>O</v>
          </cell>
          <cell r="W136" t="str">
            <v>집단이 하나 된 동작으로 곡을 완성함으로 유대감과  성취감을 형성한다. _x000D_
신나는 음악에 맞춰 활동하여 내재되어있던 스트레스를 해소하면서 자연스럽게 신체활동 능력을 향상시킨다.</v>
          </cell>
          <cell r="X136" t="str">
            <v>활동내용과 주의사항에 한 설명한다_x000D_
응원댄스에 대한 간단한 이론 설명을 한다_x000D_
준비운동은 심장에서 먼곳부터 스트레칭 및 관절운동을 한다_x000D_
기본자세를 익혀 동작을 익힌다.</v>
          </cell>
          <cell r="Y136" t="str">
            <v/>
          </cell>
          <cell r="Z136" t="str">
            <v/>
          </cell>
          <cell r="AA136" t="str">
            <v/>
          </cell>
        </row>
        <row r="137">
          <cell r="B137" t="str">
            <v>MD0469</v>
          </cell>
          <cell r="C137" t="str">
            <v>오리엔티어링(고등학교)</v>
          </cell>
          <cell r="D137" t="str">
            <v/>
          </cell>
          <cell r="E137" t="str">
            <v>청소년수련마을보람원</v>
          </cell>
          <cell r="F137" t="str">
            <v>청소년수련원</v>
          </cell>
          <cell r="G137" t="str">
            <v>충청북도</v>
          </cell>
          <cell r="H137" t="str">
            <v>대면활동</v>
          </cell>
          <cell r="I137" t="str">
            <v>일정규모</v>
          </cell>
          <cell r="J137" t="str">
            <v>해당</v>
          </cell>
          <cell r="K137" t="str">
            <v>미해당</v>
          </cell>
          <cell r="L137" t="str">
            <v xml:space="preserve"> </v>
          </cell>
          <cell r="M137" t="str">
            <v/>
          </cell>
          <cell r="N137" t="str">
            <v>건강·보건활동</v>
          </cell>
          <cell r="O137" t="str">
            <v>0</v>
          </cell>
          <cell r="P137" t="str">
            <v>350</v>
          </cell>
          <cell r="Q137" t="str">
            <v>고</v>
          </cell>
          <cell r="R137" t="str">
            <v>2020-03-04</v>
          </cell>
          <cell r="S137" t="str">
            <v>2026-03-03</v>
          </cell>
          <cell r="T137" t="str">
            <v>2021-10-31 ~ 2022-10-30</v>
          </cell>
          <cell r="U137" t="str">
            <v>인증</v>
          </cell>
          <cell r="V137" t="str">
            <v>O</v>
          </cell>
          <cell r="W137" t="str">
            <v xml:space="preserve">자연 환경 속에서 건전한 모험을 통해 미지의 세계에 대한 탐구와 도전을 할 수 있는 장을 마련함으로 건강한 신체와 정신을 만들 수 있다. 또한, 참가자 모두가 성취감을 느끼고 자연 환경을 최대한 이용한 체험 활동을 통해 모험심, 자신감과 개척정신을 기르고자 한다._x000D_
</v>
          </cell>
          <cell r="X137" t="str">
            <v xml:space="preserve">모둠원과 함께 지도에 표시되어있는 포스트마크를 찾는 활동_x000D_
</v>
          </cell>
          <cell r="Y137" t="str">
            <v/>
          </cell>
          <cell r="Z137" t="str">
            <v/>
          </cell>
          <cell r="AA137" t="str">
            <v/>
          </cell>
        </row>
        <row r="138">
          <cell r="B138" t="str">
            <v>MD0468</v>
          </cell>
          <cell r="C138" t="str">
            <v>애니메이션 (중학교)</v>
          </cell>
          <cell r="D138" t="str">
            <v/>
          </cell>
          <cell r="E138" t="str">
            <v>청소년수련마을보람원</v>
          </cell>
          <cell r="F138" t="str">
            <v>청소년수련원</v>
          </cell>
          <cell r="G138" t="str">
            <v>충청북도</v>
          </cell>
          <cell r="H138" t="str">
            <v>대면활동</v>
          </cell>
          <cell r="I138" t="str">
            <v>해당없음</v>
          </cell>
          <cell r="J138" t="str">
            <v>미해당</v>
          </cell>
          <cell r="K138" t="str">
            <v>미해당</v>
          </cell>
          <cell r="L138" t="str">
            <v xml:space="preserve"> </v>
          </cell>
          <cell r="M138" t="str">
            <v/>
          </cell>
          <cell r="N138" t="str">
            <v>자기(인성)계발활동</v>
          </cell>
          <cell r="O138" t="str">
            <v>0</v>
          </cell>
          <cell r="P138" t="str">
            <v>50</v>
          </cell>
          <cell r="Q138" t="str">
            <v>중</v>
          </cell>
          <cell r="R138" t="str">
            <v>2020-03-04</v>
          </cell>
          <cell r="S138" t="str">
            <v>2026-03-03</v>
          </cell>
          <cell r="T138" t="str">
            <v>2021-10-31 ~ 2022-10-30</v>
          </cell>
          <cell r="U138" t="str">
            <v>인증</v>
          </cell>
          <cell r="V138" t="str">
            <v>O</v>
          </cell>
          <cell r="W138" t="str">
            <v>스토리보드  예술을 통하여 청소년의 창의력과 상상력 사고력을 길러주며 만화와 애니메이션이 갖는 성격을 통하여 자유롭고, 생동감 있게 무한한 상상의 세계를 펼칠 수 있도록 한다.</v>
          </cell>
          <cell r="X138" t="str">
            <v>모둠별 활동에 필요한 준비물을 배분_x000D_
각 역할을 정해 내용과 주제를 선정해 이야기를 꾸민다._x000D_
스토리보드 구성한 후 모둠전원이 협도해 스토리를 완성한다.</v>
          </cell>
          <cell r="Y138" t="str">
            <v/>
          </cell>
          <cell r="Z138" t="str">
            <v/>
          </cell>
          <cell r="AA138" t="str">
            <v/>
          </cell>
        </row>
        <row r="139">
          <cell r="B139" t="str">
            <v>MD0467</v>
          </cell>
          <cell r="C139" t="str">
            <v>수화 (중학교)</v>
          </cell>
          <cell r="D139" t="str">
            <v/>
          </cell>
          <cell r="E139" t="str">
            <v>청소년수련마을보람원</v>
          </cell>
          <cell r="F139" t="str">
            <v>청소년수련원</v>
          </cell>
          <cell r="G139" t="str">
            <v>충청북도</v>
          </cell>
          <cell r="H139" t="str">
            <v>대면활동</v>
          </cell>
          <cell r="I139" t="str">
            <v>해당없음</v>
          </cell>
          <cell r="J139" t="str">
            <v>미해당</v>
          </cell>
          <cell r="K139" t="str">
            <v>미해당</v>
          </cell>
          <cell r="L139" t="str">
            <v xml:space="preserve"> </v>
          </cell>
          <cell r="M139" t="str">
            <v/>
          </cell>
          <cell r="N139" t="str">
            <v>자기(인성)계발활동</v>
          </cell>
          <cell r="O139" t="str">
            <v>0</v>
          </cell>
          <cell r="P139" t="str">
            <v>100</v>
          </cell>
          <cell r="Q139" t="str">
            <v>중</v>
          </cell>
          <cell r="R139" t="str">
            <v>2020-03-04</v>
          </cell>
          <cell r="S139" t="str">
            <v>2026-03-03</v>
          </cell>
          <cell r="T139" t="str">
            <v>2021-10-31 ~ 2022-10-30</v>
          </cell>
          <cell r="U139" t="str">
            <v>인증</v>
          </cell>
          <cell r="V139" t="str">
            <v>O</v>
          </cell>
          <cell r="W139" t="str">
            <v xml:space="preserve">청각장애인의 불편함을 이해하며 간단한 수화 동작을 익히고, 노래에 맞춰 수화를 배움으로써 하나의 </v>
          </cell>
          <cell r="X139" t="str">
            <v>활동안내와 주의사항에 대해 설명한다._x000D_
수화에 대한 이론 설명 후 기본인사 및 자기소개 수화에 대한 영상을 시청한다._x000D_
노래에 맞춰 동작을 익힐 때 까지 연습한다.</v>
          </cell>
          <cell r="Y139" t="str">
            <v/>
          </cell>
          <cell r="Z139" t="str">
            <v/>
          </cell>
          <cell r="AA139" t="str">
            <v/>
          </cell>
        </row>
        <row r="140">
          <cell r="B140" t="str">
            <v>MD0466</v>
          </cell>
          <cell r="C140" t="str">
            <v>보람원 여름나기(고등학교)</v>
          </cell>
          <cell r="D140" t="str">
            <v/>
          </cell>
          <cell r="E140" t="str">
            <v>청소년수련마을보람원</v>
          </cell>
          <cell r="F140" t="str">
            <v>청소년수련원</v>
          </cell>
          <cell r="G140" t="str">
            <v>충청북도</v>
          </cell>
          <cell r="H140" t="str">
            <v>대면활동</v>
          </cell>
          <cell r="I140" t="str">
            <v>일정규모</v>
          </cell>
          <cell r="J140" t="str">
            <v>해당</v>
          </cell>
          <cell r="K140" t="str">
            <v>미해당</v>
          </cell>
          <cell r="L140" t="str">
            <v xml:space="preserve"> </v>
          </cell>
          <cell r="M140" t="str">
            <v/>
          </cell>
          <cell r="N140" t="str">
            <v>모험개척활동</v>
          </cell>
          <cell r="O140" t="str">
            <v>0</v>
          </cell>
          <cell r="P140" t="str">
            <v>300</v>
          </cell>
          <cell r="Q140" t="str">
            <v>고</v>
          </cell>
          <cell r="R140" t="str">
            <v>2020-03-04</v>
          </cell>
          <cell r="S140" t="str">
            <v>2026-03-03</v>
          </cell>
          <cell r="T140" t="str">
            <v>2021-10-31 ~ 2022-10-30</v>
          </cell>
          <cell r="U140" t="str">
            <v>인증</v>
          </cell>
          <cell r="V140" t="str">
            <v>O</v>
          </cell>
          <cell r="W140" t="str">
            <v>축제를 즐기면서 내지된 스트레스를 해소하고 해방감과 자유를 갖는다.</v>
          </cell>
          <cell r="X140" t="str">
            <v>1Round (왕을지켜라) - 팀 별 왕을 지정 후 왕이 물총에 맞지 않도록 보호하는 활동_x000D_
2Round (물풍선 터트리키) - 제한시간 안에 물풍선을 많이 만들어서 상대팀에게 터트리는 활동_x000D_
3Round(워터슬라이드) - 팀 별 대표 10명을 선출 후 워터슬라이드 경기 진행_x000D_
4Round(물총놀이) - 자유롭게 물총을 쏘고 물풍선도 던지는 활동</v>
          </cell>
          <cell r="Y140" t="str">
            <v/>
          </cell>
          <cell r="Z140" t="str">
            <v/>
          </cell>
          <cell r="AA140" t="str">
            <v/>
          </cell>
        </row>
        <row r="141">
          <cell r="B141" t="str">
            <v>MD0465</v>
          </cell>
          <cell r="C141" t="str">
            <v>모둠북 (중학교)</v>
          </cell>
          <cell r="D141" t="str">
            <v/>
          </cell>
          <cell r="E141" t="str">
            <v>청소년수련마을보람원</v>
          </cell>
          <cell r="F141" t="str">
            <v>청소년수련원</v>
          </cell>
          <cell r="G141" t="str">
            <v>충청북도</v>
          </cell>
          <cell r="H141" t="str">
            <v>대면활동</v>
          </cell>
          <cell r="I141" t="str">
            <v>해당없음</v>
          </cell>
          <cell r="J141" t="str">
            <v>미해당</v>
          </cell>
          <cell r="K141" t="str">
            <v>미해당</v>
          </cell>
          <cell r="L141" t="str">
            <v xml:space="preserve"> </v>
          </cell>
          <cell r="M141" t="str">
            <v/>
          </cell>
          <cell r="N141" t="str">
            <v>자기(인성)계발활동</v>
          </cell>
          <cell r="O141" t="str">
            <v>0</v>
          </cell>
          <cell r="P141" t="str">
            <v>40</v>
          </cell>
          <cell r="Q141" t="str">
            <v>중</v>
          </cell>
          <cell r="R141" t="str">
            <v>2020-03-04</v>
          </cell>
          <cell r="S141" t="str">
            <v>2026-03-03</v>
          </cell>
          <cell r="T141" t="str">
            <v>2021-10-31 ~ 2022-10-30</v>
          </cell>
          <cell r="U141" t="str">
            <v>인증</v>
          </cell>
          <cell r="V141" t="str">
            <v>O</v>
          </cell>
          <cell r="W141" t="str">
            <v>사물놀이 장단을 기본으로 새롭게 재창조 된 가락으로 전통적 리듬요소와 최신 음악장르를 콜라보한 _x000D_
힘과 흥의 요소가 담겨있는 활동으로 웅장함의 진취성과 가슴속 있는 답답함에 대한 해방감을 표출시킬수 있다.</v>
          </cell>
          <cell r="X141" t="str">
            <v xml:space="preserve">모둠북의 진행순서를 설명한다._x000D_
기본자세및 장단을 익히고 모둠북을 배운다._x000D_
</v>
          </cell>
          <cell r="Y141" t="str">
            <v/>
          </cell>
          <cell r="Z141" t="str">
            <v/>
          </cell>
          <cell r="AA141" t="str">
            <v/>
          </cell>
        </row>
        <row r="142">
          <cell r="B142" t="str">
            <v>MD0464</v>
          </cell>
          <cell r="C142" t="str">
            <v>두드리 (중학교)</v>
          </cell>
          <cell r="D142" t="str">
            <v/>
          </cell>
          <cell r="E142" t="str">
            <v>청소년수련마을보람원</v>
          </cell>
          <cell r="F142" t="str">
            <v>청소년수련원</v>
          </cell>
          <cell r="G142" t="str">
            <v>충청북도</v>
          </cell>
          <cell r="H142" t="str">
            <v>대면활동</v>
          </cell>
          <cell r="I142" t="str">
            <v>해당없음</v>
          </cell>
          <cell r="J142" t="str">
            <v>미해당</v>
          </cell>
          <cell r="K142" t="str">
            <v>미해당</v>
          </cell>
          <cell r="L142" t="str">
            <v xml:space="preserve"> </v>
          </cell>
          <cell r="M142" t="str">
            <v/>
          </cell>
          <cell r="N142" t="str">
            <v>자기(인성)계발활동</v>
          </cell>
          <cell r="O142" t="str">
            <v>0</v>
          </cell>
          <cell r="P142" t="str">
            <v>130</v>
          </cell>
          <cell r="Q142" t="str">
            <v>중</v>
          </cell>
          <cell r="R142" t="str">
            <v>2020-03-04</v>
          </cell>
          <cell r="S142" t="str">
            <v>2026-03-03</v>
          </cell>
          <cell r="T142" t="str">
            <v>2021-10-31 ~ 2022-10-30</v>
          </cell>
          <cell r="U142" t="str">
            <v>인증</v>
          </cell>
          <cell r="V142" t="str">
            <v>O</v>
          </cell>
          <cell r="W142" t="str">
            <v>새로운 리듬을 만들어 창의적인 음악을 창조하며, 구성원이 함께하는 하나의 소리를 만듦으로서 연주 속에서 단합력을 함양한다.</v>
          </cell>
          <cell r="X142" t="str">
            <v>두드리에 대한 이론설명 _x000D_
두드리 명칭 및 악기에 대한 설명 _x000D_
자리배치 후 악기연주 _x000D_
파트별로 나누어 리듬을 연습해 전체적으로 작은 오케스트라 합주를 완성시켜 나간다.</v>
          </cell>
          <cell r="Y142" t="str">
            <v/>
          </cell>
          <cell r="Z142" t="str">
            <v/>
          </cell>
          <cell r="AA142" t="str">
            <v/>
          </cell>
        </row>
        <row r="143">
          <cell r="B143" t="str">
            <v>MD0463</v>
          </cell>
          <cell r="C143" t="str">
            <v>MTB 자전거 활동(고등학교)</v>
          </cell>
          <cell r="D143" t="str">
            <v/>
          </cell>
          <cell r="E143" t="str">
            <v>청소년수련마을보람원</v>
          </cell>
          <cell r="F143" t="str">
            <v>청소년수련원</v>
          </cell>
          <cell r="G143" t="str">
            <v>충청북도</v>
          </cell>
          <cell r="H143" t="str">
            <v>대면활동</v>
          </cell>
          <cell r="I143" t="str">
            <v>해당없음</v>
          </cell>
          <cell r="J143" t="str">
            <v>미해당</v>
          </cell>
          <cell r="K143" t="str">
            <v>미해당</v>
          </cell>
          <cell r="L143" t="str">
            <v xml:space="preserve"> </v>
          </cell>
          <cell r="M143" t="str">
            <v/>
          </cell>
          <cell r="N143" t="str">
            <v>모험개척활동</v>
          </cell>
          <cell r="O143" t="str">
            <v>0</v>
          </cell>
          <cell r="P143" t="str">
            <v>50</v>
          </cell>
          <cell r="Q143" t="str">
            <v>고</v>
          </cell>
          <cell r="R143" t="str">
            <v>2020-03-04</v>
          </cell>
          <cell r="S143" t="str">
            <v>2026-03-03</v>
          </cell>
          <cell r="T143" t="str">
            <v>2021-10-31 ~ 2022-10-30</v>
          </cell>
          <cell r="U143" t="str">
            <v>인증</v>
          </cell>
          <cell r="V143" t="str">
            <v>O</v>
          </cell>
          <cell r="W143" t="str">
            <v>대자연을 달리며 스트레스를 해소하고, 뿐만 아니라 장애물 통과나 이를 극복하는 과정에서 모험심과 인내력을 기를 수 있도록 한다.</v>
          </cell>
          <cell r="X143" t="str">
            <v>MTB 사용방법 익히기-안장 조정방법, 변속기어 사용방법, 브레이크 작동법. _x000D_
MTB 활동 안전교육- 안전장비 착용, 코스별 주의사항. 위급상황 발생시 대처요령 _x000D_
MTB 코스탐험-인솔자를 따라 코스체험</v>
          </cell>
          <cell r="Y143" t="str">
            <v/>
          </cell>
          <cell r="Z143" t="str">
            <v/>
          </cell>
          <cell r="AA143" t="str">
            <v/>
          </cell>
        </row>
        <row r="144">
          <cell r="B144" t="str">
            <v>MD0462</v>
          </cell>
          <cell r="C144" t="str">
            <v>MTB 자전거활동(중학교)</v>
          </cell>
          <cell r="D144" t="str">
            <v/>
          </cell>
          <cell r="E144" t="str">
            <v>청소년수련마을보람원</v>
          </cell>
          <cell r="F144" t="str">
            <v>청소년수련원</v>
          </cell>
          <cell r="G144" t="str">
            <v>충청북도</v>
          </cell>
          <cell r="H144" t="str">
            <v>대면활동</v>
          </cell>
          <cell r="I144" t="str">
            <v>해당없음</v>
          </cell>
          <cell r="J144" t="str">
            <v>미해당</v>
          </cell>
          <cell r="K144" t="str">
            <v>미해당</v>
          </cell>
          <cell r="L144" t="str">
            <v xml:space="preserve"> </v>
          </cell>
          <cell r="M144" t="str">
            <v/>
          </cell>
          <cell r="N144" t="str">
            <v>모험개척활동</v>
          </cell>
          <cell r="O144" t="str">
            <v>0</v>
          </cell>
          <cell r="P144" t="str">
            <v>50</v>
          </cell>
          <cell r="Q144" t="str">
            <v>중</v>
          </cell>
          <cell r="R144" t="str">
            <v>2020-03-04</v>
          </cell>
          <cell r="S144" t="str">
            <v>2026-03-03</v>
          </cell>
          <cell r="T144" t="str">
            <v>2021-10-31 ~ 2022-10-30</v>
          </cell>
          <cell r="U144" t="str">
            <v>인증</v>
          </cell>
          <cell r="V144" t="str">
            <v>O</v>
          </cell>
          <cell r="W144" t="str">
            <v>대자연을 달리며 스트레스를 해소하고, 뿐만 아니라 장애물 통과나 이를 극복하는 과정에서 모험심과 인내력을 기를 수 있도록 한다.</v>
          </cell>
          <cell r="X144" t="str">
            <v>MTB 사용방법 익히기-안장 조정방법, 변속기어 사용방법, 브레이크 작동법._x000D_
MTB 활동 안전교육- 안전장비 착용, 코스별 주의사항. 위급상황 발생시 대처요령_x000D_
MTB 코스탐험-인솔자를 따라 코스체험</v>
          </cell>
          <cell r="Y144" t="str">
            <v/>
          </cell>
          <cell r="Z144" t="str">
            <v/>
          </cell>
          <cell r="AA144" t="str">
            <v/>
          </cell>
        </row>
        <row r="145">
          <cell r="B145" t="str">
            <v>MD0452</v>
          </cell>
          <cell r="C145" t="str">
            <v>활체험(고등학교)</v>
          </cell>
          <cell r="D145" t="str">
            <v/>
          </cell>
          <cell r="E145" t="str">
            <v>알펜라켄청소년수련원</v>
          </cell>
          <cell r="F145" t="str">
            <v>청소년수련원</v>
          </cell>
          <cell r="G145" t="str">
            <v>경상남도</v>
          </cell>
          <cell r="H145" t="str">
            <v>대면활동</v>
          </cell>
          <cell r="I145" t="str">
            <v>해당없음</v>
          </cell>
          <cell r="J145" t="str">
            <v>미해당</v>
          </cell>
          <cell r="K145" t="str">
            <v>미해당</v>
          </cell>
          <cell r="L145" t="str">
            <v xml:space="preserve"> </v>
          </cell>
          <cell r="M145" t="str">
            <v/>
          </cell>
          <cell r="N145" t="str">
            <v>건강·보건활동</v>
          </cell>
          <cell r="O145" t="str">
            <v>0</v>
          </cell>
          <cell r="P145" t="str">
            <v>80</v>
          </cell>
          <cell r="Q145" t="str">
            <v>고</v>
          </cell>
          <cell r="R145" t="str">
            <v>2020-03-04</v>
          </cell>
          <cell r="S145" t="str">
            <v>2026-03-03</v>
          </cell>
          <cell r="T145" t="str">
            <v>2022-02-03 ~ 2023-02-02</v>
          </cell>
          <cell r="U145" t="str">
            <v>인증</v>
          </cell>
          <cell r="V145" t="str">
            <v>O</v>
          </cell>
          <cell r="W145" t="str">
            <v xml:space="preserve">○ 자신에 대한 성찰과 교정으로 인성은 물론 효(孝)ㆍ충(忠)ㆍ예(禮)를 배워본다. _x000D_
？ 스트레스 해소 및 집중력 향상시킨다 _x000D_
？ 우리전통문화에 대한 우수성과 바른 역사관을 심어준다. </v>
          </cell>
          <cell r="X145" t="str">
            <v xml:space="preserve">？ 활의 종류와유래 _x000D_
？ 활 배우는 과정 _x000D_
1. 자세 교육 (사법) → 2. 빈 활 당기기 → 3. 주살내기 </v>
          </cell>
          <cell r="Y145" t="str">
            <v/>
          </cell>
          <cell r="Z145" t="str">
            <v/>
          </cell>
          <cell r="AA145" t="str">
            <v/>
          </cell>
        </row>
        <row r="146">
          <cell r="B146" t="str">
            <v>MD0451</v>
          </cell>
          <cell r="C146" t="str">
            <v>활체험(중학교)</v>
          </cell>
          <cell r="D146" t="str">
            <v/>
          </cell>
          <cell r="E146" t="str">
            <v>알펜라켄청소년수련원</v>
          </cell>
          <cell r="F146" t="str">
            <v>청소년수련원</v>
          </cell>
          <cell r="G146" t="str">
            <v>경상남도</v>
          </cell>
          <cell r="H146" t="str">
            <v>대면활동</v>
          </cell>
          <cell r="I146" t="str">
            <v>해당없음</v>
          </cell>
          <cell r="J146" t="str">
            <v>미해당</v>
          </cell>
          <cell r="K146" t="str">
            <v>미해당</v>
          </cell>
          <cell r="L146" t="str">
            <v xml:space="preserve"> </v>
          </cell>
          <cell r="M146" t="str">
            <v/>
          </cell>
          <cell r="N146" t="str">
            <v>건강·보건활동</v>
          </cell>
          <cell r="O146" t="str">
            <v>0</v>
          </cell>
          <cell r="P146" t="str">
            <v>80</v>
          </cell>
          <cell r="Q146" t="str">
            <v>중</v>
          </cell>
          <cell r="R146" t="str">
            <v>2020-03-04</v>
          </cell>
          <cell r="S146" t="str">
            <v>2026-03-03</v>
          </cell>
          <cell r="T146" t="str">
            <v>2022-02-03 ~ 2023-02-02</v>
          </cell>
          <cell r="U146" t="str">
            <v>인증</v>
          </cell>
          <cell r="V146" t="str">
            <v>O</v>
          </cell>
          <cell r="W146" t="str">
            <v xml:space="preserve"> ○ 자신에 대한 성찰과 교정으로 인성은 물론 효(孝)ㆍ충(忠)ㆍ예(禮)를 배워본다._x000D_
 ？ 스트레스 해소 및 집중력 향상시킨다_x000D_
 ？ 우리전통문화에 대한 우수성과 바른 역사관을 심어준다.</v>
          </cell>
          <cell r="X146" t="str">
            <v xml:space="preserve">？ 활의 종류와유래_x000D_
？ 활 배우는 과정 _x000D_
  1. 자세 교육 (사법) → 2. 빈 활 당기기 → 3. 주살내기 </v>
          </cell>
          <cell r="Y146" t="str">
            <v/>
          </cell>
          <cell r="Z146" t="str">
            <v/>
          </cell>
          <cell r="AA146" t="str">
            <v/>
          </cell>
        </row>
        <row r="147">
          <cell r="B147" t="str">
            <v>MD0450</v>
          </cell>
          <cell r="C147" t="str">
            <v>컬링경기체험(고등학교)</v>
          </cell>
          <cell r="D147" t="str">
            <v/>
          </cell>
          <cell r="E147" t="str">
            <v>알펜라켄청소년수련원</v>
          </cell>
          <cell r="F147" t="str">
            <v>청소년수련원</v>
          </cell>
          <cell r="G147" t="str">
            <v>경상남도</v>
          </cell>
          <cell r="H147" t="str">
            <v>대면활동</v>
          </cell>
          <cell r="I147" t="str">
            <v>해당없음</v>
          </cell>
          <cell r="J147" t="str">
            <v>미해당</v>
          </cell>
          <cell r="K147" t="str">
            <v>미해당</v>
          </cell>
          <cell r="L147" t="str">
            <v xml:space="preserve"> </v>
          </cell>
          <cell r="M147" t="str">
            <v/>
          </cell>
          <cell r="N147" t="str">
            <v>건강·보건활동</v>
          </cell>
          <cell r="O147" t="str">
            <v>0</v>
          </cell>
          <cell r="P147" t="str">
            <v>100</v>
          </cell>
          <cell r="Q147" t="str">
            <v>고</v>
          </cell>
          <cell r="R147" t="str">
            <v>2020-03-04</v>
          </cell>
          <cell r="S147" t="str">
            <v>2026-03-03</v>
          </cell>
          <cell r="T147" t="str">
            <v>2022-02-03 ~ 2023-02-02</v>
          </cell>
          <cell r="U147" t="str">
            <v>인증</v>
          </cell>
          <cell r="V147" t="str">
            <v>O</v>
          </cell>
          <cell r="W147" t="str">
            <v xml:space="preserve"> □ 신체활동을 통하여 스트레스를 해소한다_x000D_
 □ 스포츠를 통한 상호존중과 배려 할 수 있는 자세를 함양한다.</v>
          </cell>
          <cell r="X147" t="str">
            <v>-컬링경기의 유래_x000D_
-컬링 경기 규칙 안내_x000D_
-팀구성 및 선수선발_x000D_
-팀별 토너먼트</v>
          </cell>
          <cell r="Y147" t="str">
            <v/>
          </cell>
          <cell r="Z147" t="str">
            <v/>
          </cell>
          <cell r="AA147" t="str">
            <v/>
          </cell>
        </row>
        <row r="148">
          <cell r="B148" t="str">
            <v>MD0449</v>
          </cell>
          <cell r="C148" t="str">
            <v>컬링경기체험(중학교)</v>
          </cell>
          <cell r="D148" t="str">
            <v/>
          </cell>
          <cell r="E148" t="str">
            <v>알펜라켄청소년수련원</v>
          </cell>
          <cell r="F148" t="str">
            <v>청소년수련원</v>
          </cell>
          <cell r="G148" t="str">
            <v>경상남도</v>
          </cell>
          <cell r="H148" t="str">
            <v>대면활동</v>
          </cell>
          <cell r="I148" t="str">
            <v>해당없음</v>
          </cell>
          <cell r="J148" t="str">
            <v>미해당</v>
          </cell>
          <cell r="K148" t="str">
            <v>미해당</v>
          </cell>
          <cell r="L148" t="str">
            <v xml:space="preserve"> </v>
          </cell>
          <cell r="M148" t="str">
            <v/>
          </cell>
          <cell r="N148" t="str">
            <v>건강·보건활동</v>
          </cell>
          <cell r="O148" t="str">
            <v>0</v>
          </cell>
          <cell r="P148" t="str">
            <v>100</v>
          </cell>
          <cell r="Q148" t="str">
            <v>중</v>
          </cell>
          <cell r="R148" t="str">
            <v>2020-03-04</v>
          </cell>
          <cell r="S148" t="str">
            <v>2026-03-03</v>
          </cell>
          <cell r="T148" t="str">
            <v>2022-02-03 ~ 2023-02-02</v>
          </cell>
          <cell r="U148" t="str">
            <v>인증</v>
          </cell>
          <cell r="V148" t="str">
            <v>O</v>
          </cell>
          <cell r="W148" t="str">
            <v xml:space="preserve">□ 신체활동을 통하여 스트레스를 해소한다 _x000D_
□ 스포츠를 통한 상호존중과 배려 할 수 있는 자세를 함양한다. </v>
          </cell>
          <cell r="X148" t="str">
            <v xml:space="preserve">_x000D_
-컬링경기의 유래 _x000D_
-컬링 경기 규칙 안내 _x000D_
-팀구성 및 선수선발 _x000D_
-팀별 토너먼트  </v>
          </cell>
          <cell r="Y148" t="str">
            <v/>
          </cell>
          <cell r="Z148" t="str">
            <v/>
          </cell>
          <cell r="AA148" t="str">
            <v/>
          </cell>
        </row>
        <row r="149">
          <cell r="B149">
            <v>9031</v>
          </cell>
          <cell r="C149" t="str">
            <v>이 Leader 오너라(중학교 당일)</v>
          </cell>
          <cell r="D149" t="str">
            <v>기본형</v>
          </cell>
          <cell r="E149" t="str">
            <v>군산청소년수련관</v>
          </cell>
          <cell r="F149" t="str">
            <v>청소년수련관</v>
          </cell>
          <cell r="G149" t="str">
            <v>전북특별자치도</v>
          </cell>
          <cell r="H149" t="str">
            <v>대면활동</v>
          </cell>
          <cell r="I149" t="str">
            <v>해당없음</v>
          </cell>
          <cell r="J149" t="str">
            <v>미해당</v>
          </cell>
          <cell r="K149" t="str">
            <v>미해당</v>
          </cell>
          <cell r="L149" t="str">
            <v xml:space="preserve"> </v>
          </cell>
          <cell r="M149" t="str">
            <v/>
          </cell>
          <cell r="N149" t="str">
            <v>자기(인성)계발활동</v>
          </cell>
          <cell r="O149" t="str">
            <v>26000</v>
          </cell>
          <cell r="P149" t="str">
            <v>90</v>
          </cell>
          <cell r="Q149" t="str">
            <v>중</v>
          </cell>
          <cell r="R149" t="str">
            <v>2020-03-04</v>
          </cell>
          <cell r="S149" t="str">
            <v>2026-03-03</v>
          </cell>
          <cell r="T149" t="str">
            <v>2021-11-14 ~ 2022-11-13</v>
          </cell>
          <cell r="U149" t="str">
            <v>인증</v>
          </cell>
          <cell r="V149" t="str">
            <v>X</v>
          </cell>
          <cell r="W149" t="str">
            <v/>
          </cell>
          <cell r="X149" t="str">
            <v>열림식 및 생활안내, 오너라1 리더를 위한 날개달기, 오너라2 의사소통 리더십, 오너라3 리더십 오리엔티어링, 오너라4 관계형성 리더십, 마침식 및 설문조사</v>
          </cell>
          <cell r="Y149" t="str">
            <v>군산청소년수련관 연회장</v>
          </cell>
          <cell r="Z149" t="str">
            <v/>
          </cell>
          <cell r="AA149" t="str">
            <v/>
          </cell>
        </row>
        <row r="150">
          <cell r="B150">
            <v>9030</v>
          </cell>
          <cell r="C150" t="str">
            <v>이 Leader 오너라(초등학교 당일)</v>
          </cell>
          <cell r="D150" t="str">
            <v>기본형</v>
          </cell>
          <cell r="E150" t="str">
            <v>군산청소년수련관</v>
          </cell>
          <cell r="F150" t="str">
            <v>청소년수련관</v>
          </cell>
          <cell r="G150" t="str">
            <v>전북특별자치도</v>
          </cell>
          <cell r="H150" t="str">
            <v>대면활동</v>
          </cell>
          <cell r="I150" t="str">
            <v>해당없음</v>
          </cell>
          <cell r="J150" t="str">
            <v>미해당</v>
          </cell>
          <cell r="K150" t="str">
            <v>미해당</v>
          </cell>
          <cell r="L150" t="str">
            <v xml:space="preserve"> </v>
          </cell>
          <cell r="M150" t="str">
            <v/>
          </cell>
          <cell r="N150" t="str">
            <v>자기(인성)계발활동</v>
          </cell>
          <cell r="O150" t="str">
            <v>25500</v>
          </cell>
          <cell r="P150" t="str">
            <v>90</v>
          </cell>
          <cell r="Q150" t="str">
            <v>초</v>
          </cell>
          <cell r="R150" t="str">
            <v>2020-03-04</v>
          </cell>
          <cell r="S150" t="str">
            <v>2026-03-03</v>
          </cell>
          <cell r="T150" t="str">
            <v>2021-11-14 ~ 2022-11-13</v>
          </cell>
          <cell r="U150" t="str">
            <v>인증</v>
          </cell>
          <cell r="V150" t="str">
            <v>X</v>
          </cell>
          <cell r="W150" t="str">
            <v/>
          </cell>
          <cell r="X150" t="str">
            <v>열림식 및 생활안내, 오너라1 리더를 위한 날개달기, 오너라2 의사소통 리더십, 오너라3 가치관 리더십, 오너라4 관계형성 리더십, 마침식 및 설문조사</v>
          </cell>
          <cell r="Y150" t="str">
            <v>군산청소년수련관 연회장</v>
          </cell>
          <cell r="Z150" t="str">
            <v/>
          </cell>
          <cell r="AA150" t="str">
            <v/>
          </cell>
        </row>
        <row r="151">
          <cell r="B151">
            <v>9151</v>
          </cell>
          <cell r="C151" t="str">
            <v>청소년멘토링프로그램  LEVEL UP!</v>
          </cell>
          <cell r="D151" t="str">
            <v>기본형-회기</v>
          </cell>
          <cell r="E151" t="str">
            <v>망원청소년문화센터</v>
          </cell>
          <cell r="F151" t="str">
            <v>청소년문화의집</v>
          </cell>
          <cell r="G151" t="str">
            <v>서울특별시</v>
          </cell>
          <cell r="H151" t="str">
            <v>대면활동</v>
          </cell>
          <cell r="I151" t="str">
            <v>해당없음</v>
          </cell>
          <cell r="J151" t="str">
            <v>미해당</v>
          </cell>
          <cell r="K151" t="str">
            <v>미해당</v>
          </cell>
          <cell r="L151" t="str">
            <v xml:space="preserve"> </v>
          </cell>
          <cell r="M151" t="str">
            <v/>
          </cell>
          <cell r="N151" t="str">
            <v>봉사활동</v>
          </cell>
          <cell r="O151" t="str">
            <v>0</v>
          </cell>
          <cell r="P151" t="str">
            <v>20</v>
          </cell>
          <cell r="Q151" t="str">
            <v>초,중,고</v>
          </cell>
          <cell r="R151" t="str">
            <v>2020-04-01</v>
          </cell>
          <cell r="S151" t="str">
            <v>2026-03-04</v>
          </cell>
          <cell r="T151" t="str">
            <v>2020-08-30 ~ 2021-08-29</v>
          </cell>
          <cell r="U151" t="str">
            <v>인증</v>
          </cell>
          <cell r="V151" t="str">
            <v>X</v>
          </cell>
          <cell r="W151" t="str">
            <v/>
          </cell>
          <cell r="X151" t="str">
            <v>중·고등 청소년(멘토)들이 초등 청소년들(멘티)에게 _x000D_
_x000D_
교육프로그램(과학실험)과 학습지도를 진행하는 청소년멘토링프로그램</v>
          </cell>
          <cell r="Y151" t="str">
            <v>구립망원청소년문화센터, 서울동교초등학교</v>
          </cell>
          <cell r="Z151" t="str">
            <v/>
          </cell>
          <cell r="AA151" t="str">
            <v/>
          </cell>
        </row>
        <row r="152">
          <cell r="B152">
            <v>8347</v>
          </cell>
          <cell r="C152" t="str">
            <v>수련활동으로 확실한 꿈찾기 (고등학교 2박3일)</v>
          </cell>
          <cell r="D152" t="str">
            <v>학교단체 숙박형</v>
          </cell>
          <cell r="E152" t="str">
            <v>김포시청소년수련원</v>
          </cell>
          <cell r="F152" t="str">
            <v>청소년수련원</v>
          </cell>
          <cell r="G152" t="str">
            <v>경기도</v>
          </cell>
          <cell r="H152" t="str">
            <v>대면활동</v>
          </cell>
          <cell r="I152" t="str">
            <v>복수해당</v>
          </cell>
          <cell r="J152" t="str">
            <v>해당</v>
          </cell>
          <cell r="K152" t="str">
            <v>해당</v>
          </cell>
          <cell r="L152" t="str">
            <v>그 밖의 활동 하강레포츠</v>
          </cell>
          <cell r="M152" t="str">
            <v/>
          </cell>
          <cell r="N152" t="str">
            <v>직업체험활동</v>
          </cell>
          <cell r="O152" t="str">
            <v>99800</v>
          </cell>
          <cell r="P152" t="str">
            <v>360</v>
          </cell>
          <cell r="Q152" t="str">
            <v>고</v>
          </cell>
          <cell r="R152" t="str">
            <v>2019-03-06</v>
          </cell>
          <cell r="S152" t="str">
            <v>2026-03-04</v>
          </cell>
          <cell r="T152" t="str">
            <v>2020-11-22 ~ 2021-11-21</v>
          </cell>
          <cell r="U152" t="str">
            <v>인증</v>
          </cell>
          <cell r="V152" t="str">
            <v>O</v>
          </cell>
          <cell r="W152" t="str">
            <v/>
          </cell>
          <cell r="X152" t="str">
            <v>여는마당, 수련활동 오리엔테이션, 아웃도어체험(익사이팅 집라인, 익사이팅 인공암벽, 익사이팅 챌린지, 팀 오리엔티어링), 진로특강, 직업체험, 진로 힐링콘서트, 위대한 도전(레크리에이션 및 장기자랑), 맺는 마당 등</v>
          </cell>
          <cell r="Y152" t="str">
            <v>김포시청소년수련원</v>
          </cell>
          <cell r="Z152" t="str">
            <v/>
          </cell>
          <cell r="AA152" t="str">
            <v/>
          </cell>
        </row>
        <row r="153">
          <cell r="B153">
            <v>8346</v>
          </cell>
          <cell r="C153" t="str">
            <v>수련활동으로 확실한 꿈찾기 (중학교 2박3일)</v>
          </cell>
          <cell r="D153" t="str">
            <v>학교단체 숙박형</v>
          </cell>
          <cell r="E153" t="str">
            <v>김포시청소년수련원</v>
          </cell>
          <cell r="F153" t="str">
            <v>청소년수련원</v>
          </cell>
          <cell r="G153" t="str">
            <v>경기도</v>
          </cell>
          <cell r="H153" t="str">
            <v>대면활동</v>
          </cell>
          <cell r="I153" t="str">
            <v>복수해당</v>
          </cell>
          <cell r="J153" t="str">
            <v>해당</v>
          </cell>
          <cell r="K153" t="str">
            <v>해당</v>
          </cell>
          <cell r="L153" t="str">
            <v>그 밖의 활동 하강레포츠</v>
          </cell>
          <cell r="M153" t="str">
            <v/>
          </cell>
          <cell r="N153" t="str">
            <v>직업체험활동</v>
          </cell>
          <cell r="O153" t="str">
            <v>97500</v>
          </cell>
          <cell r="P153" t="str">
            <v>360</v>
          </cell>
          <cell r="Q153" t="str">
            <v>중</v>
          </cell>
          <cell r="R153" t="str">
            <v>2019-03-06</v>
          </cell>
          <cell r="S153" t="str">
            <v>2026-03-04</v>
          </cell>
          <cell r="T153" t="str">
            <v>2020-11-22 ~ 2021-11-21</v>
          </cell>
          <cell r="U153" t="str">
            <v>인증</v>
          </cell>
          <cell r="V153" t="str">
            <v>O</v>
          </cell>
          <cell r="W153" t="str">
            <v/>
          </cell>
          <cell r="X153" t="str">
            <v>여는마당, 오리엔테이션, 아웃도어체험(집라인,암벽,챌린지,오리엔티어링), 진로특강, 직업체험, 진로힐링콘서트, "끼"페스티벌, 맺는마당 등</v>
          </cell>
          <cell r="Y153" t="str">
            <v>김포시청소년수련원</v>
          </cell>
          <cell r="Z153" t="str">
            <v/>
          </cell>
          <cell r="AA153" t="str">
            <v/>
          </cell>
        </row>
        <row r="154">
          <cell r="B154">
            <v>8343</v>
          </cell>
          <cell r="C154" t="str">
            <v>이 Leader 오너라 (중학교 1박2일)</v>
          </cell>
          <cell r="D154" t="str">
            <v>학교단체 숙박형</v>
          </cell>
          <cell r="E154" t="str">
            <v>군산청소년수련관</v>
          </cell>
          <cell r="F154" t="str">
            <v>청소년수련관</v>
          </cell>
          <cell r="G154" t="str">
            <v>전북특별자치도</v>
          </cell>
          <cell r="H154" t="str">
            <v>대면활동</v>
          </cell>
          <cell r="I154" t="str">
            <v>해당없음</v>
          </cell>
          <cell r="J154" t="str">
            <v>미해당</v>
          </cell>
          <cell r="K154" t="str">
            <v>미해당</v>
          </cell>
          <cell r="L154" t="str">
            <v xml:space="preserve"> </v>
          </cell>
          <cell r="M154" t="str">
            <v/>
          </cell>
          <cell r="N154" t="str">
            <v>자기(인성)계발활동</v>
          </cell>
          <cell r="O154" t="str">
            <v>44000</v>
          </cell>
          <cell r="P154" t="str">
            <v>80</v>
          </cell>
          <cell r="Q154" t="str">
            <v>중</v>
          </cell>
          <cell r="R154" t="str">
            <v>2019-03-06</v>
          </cell>
          <cell r="S154" t="str">
            <v>2026-03-04</v>
          </cell>
          <cell r="T154" t="str">
            <v>2020-12-29 ~ 2021-12-28</v>
          </cell>
          <cell r="U154" t="str">
            <v>인증</v>
          </cell>
          <cell r="V154" t="str">
            <v>X</v>
          </cell>
          <cell r="W154" t="str">
            <v/>
          </cell>
          <cell r="X154" t="str">
            <v>열림식, 오너라1(리더를 위한 날개달기), 오너라2(의사소통 리더십), 오너라3(리더십 오리엔티어링), 오너라4(관계형성 리더십), 오너라5(LED빛으로 그리는 우리), 마침식 및 설문조사 등</v>
          </cell>
          <cell r="Y154" t="str">
            <v>군산청소년수련관</v>
          </cell>
          <cell r="Z154" t="str">
            <v/>
          </cell>
          <cell r="AA154" t="str">
            <v/>
          </cell>
        </row>
        <row r="155">
          <cell r="B155">
            <v>8342</v>
          </cell>
          <cell r="C155" t="str">
            <v>이 Leader 오너라 (초등학교 1박2일)</v>
          </cell>
          <cell r="D155" t="str">
            <v>학교단체 숙박형</v>
          </cell>
          <cell r="E155" t="str">
            <v>군산청소년수련관</v>
          </cell>
          <cell r="F155" t="str">
            <v>청소년수련관</v>
          </cell>
          <cell r="G155" t="str">
            <v>전북특별자치도</v>
          </cell>
          <cell r="H155" t="str">
            <v>대면활동</v>
          </cell>
          <cell r="I155" t="str">
            <v>해당없음</v>
          </cell>
          <cell r="J155" t="str">
            <v>미해당</v>
          </cell>
          <cell r="K155" t="str">
            <v>미해당</v>
          </cell>
          <cell r="L155" t="str">
            <v xml:space="preserve"> </v>
          </cell>
          <cell r="M155" t="str">
            <v/>
          </cell>
          <cell r="N155" t="str">
            <v>자기(인성)계발활동</v>
          </cell>
          <cell r="O155" t="str">
            <v>39000</v>
          </cell>
          <cell r="P155" t="str">
            <v>80</v>
          </cell>
          <cell r="Q155" t="str">
            <v>초</v>
          </cell>
          <cell r="R155" t="str">
            <v>2019-03-06</v>
          </cell>
          <cell r="S155" t="str">
            <v>2026-03-04</v>
          </cell>
          <cell r="T155" t="str">
            <v>2020-12-29 ~ 2021-12-28</v>
          </cell>
          <cell r="U155" t="str">
            <v>인증</v>
          </cell>
          <cell r="V155" t="str">
            <v>X</v>
          </cell>
          <cell r="W155" t="str">
            <v/>
          </cell>
          <cell r="X155" t="str">
            <v>열림식 및 생활안내, 오너라1(리더를 위한 날개달기), 오너라2(글로벌 리더십), 오너라3(의사소통 리더십), 오너라4(관계형성 리더십), 오너라5(가치관 리더십), 마침식 및 설문조사 등</v>
          </cell>
          <cell r="Y155" t="str">
            <v>군산청소년수련관</v>
          </cell>
          <cell r="Z155" t="str">
            <v/>
          </cell>
          <cell r="AA155" t="str">
            <v/>
          </cell>
        </row>
        <row r="156">
          <cell r="B156">
            <v>8324</v>
          </cell>
          <cell r="C156" t="str">
            <v>힘찬도전, 함께하는 우리!!</v>
          </cell>
          <cell r="D156" t="str">
            <v>학교단체 숙박형</v>
          </cell>
          <cell r="E156" t="str">
            <v>해운청소년수련원</v>
          </cell>
          <cell r="F156" t="str">
            <v>청소년수련원</v>
          </cell>
          <cell r="G156" t="str">
            <v>경상남도</v>
          </cell>
          <cell r="H156" t="str">
            <v>대면활동</v>
          </cell>
          <cell r="I156" t="str">
            <v>복수해당</v>
          </cell>
          <cell r="J156" t="str">
            <v>해당</v>
          </cell>
          <cell r="K156" t="str">
            <v>해당</v>
          </cell>
          <cell r="L156" t="str">
            <v>수상활동 고무보트</v>
          </cell>
          <cell r="M156" t="str">
            <v/>
          </cell>
          <cell r="N156" t="str">
            <v>자기(인성)계발활동</v>
          </cell>
          <cell r="O156" t="str">
            <v>51000</v>
          </cell>
          <cell r="P156" t="str">
            <v>450</v>
          </cell>
          <cell r="Q156" t="str">
            <v>초</v>
          </cell>
          <cell r="R156" t="str">
            <v>2019-03-06</v>
          </cell>
          <cell r="S156" t="str">
            <v>2026-03-04</v>
          </cell>
          <cell r="T156" t="str">
            <v>2020-12-25 ~ 2021-12-24</v>
          </cell>
          <cell r="U156" t="str">
            <v>인증</v>
          </cell>
          <cell r="V156" t="str">
            <v>O</v>
          </cell>
          <cell r="W156" t="str">
            <v xml:space="preserve">초등학교 청소년들을 대상으로 ‘힘찬도전,함께하는 우리!!’ 프로그램을 제공함으로써 타인에 대한 이해와 관용의 태도, 생활예절, 공동체의식, 문제에 대한 능동적 대처능력 등 사고 능력을 성장 시킨다. </v>
          </cell>
          <cell r="X156" t="str">
            <v>여는마당/다솜활동/노보트/Missin possible/찾아라~ 안전 진실게임!!/우리들의 축제/다함께 외쳐라!!/닫는마당</v>
          </cell>
          <cell r="Y156" t="str">
            <v>해운청소년수련원</v>
          </cell>
          <cell r="Z156" t="str">
            <v/>
          </cell>
          <cell r="AA156" t="str">
            <v/>
          </cell>
        </row>
        <row r="157">
          <cell r="B157">
            <v>8317</v>
          </cell>
          <cell r="C157" t="str">
            <v>한마음? 한마음!(초등학교 2박3일)</v>
          </cell>
          <cell r="D157" t="str">
            <v>학교단체 숙박형</v>
          </cell>
          <cell r="E157" t="str">
            <v>한마음청소년수련원</v>
          </cell>
          <cell r="F157" t="str">
            <v>청소년수련원</v>
          </cell>
          <cell r="G157" t="str">
            <v>경기도</v>
          </cell>
          <cell r="H157" t="str">
            <v>대면활동</v>
          </cell>
          <cell r="I157" t="str">
            <v>복수해당</v>
          </cell>
          <cell r="J157" t="str">
            <v>해당</v>
          </cell>
          <cell r="K157" t="str">
            <v>해당</v>
          </cell>
          <cell r="L157" t="str">
            <v>그 밖의 활동 하강레포츠</v>
          </cell>
          <cell r="M157" t="str">
            <v/>
          </cell>
          <cell r="N157" t="str">
            <v>자기(인성)계발활동</v>
          </cell>
          <cell r="O157" t="str">
            <v>119500</v>
          </cell>
          <cell r="P157" t="str">
            <v>400</v>
          </cell>
          <cell r="Q157" t="str">
            <v>초</v>
          </cell>
          <cell r="R157" t="str">
            <v>2019-03-06</v>
          </cell>
          <cell r="S157" t="str">
            <v>2026-03-04</v>
          </cell>
          <cell r="T157" t="str">
            <v>2020-10-12 ~ 2021-10-11</v>
          </cell>
          <cell r="U157" t="str">
            <v>인증</v>
          </cell>
          <cell r="V157" t="str">
            <v>X</v>
          </cell>
          <cell r="W157" t="str">
            <v/>
          </cell>
          <cell r="X157" t="str">
            <v>1일차 : 오리엔테이션, 여는 마당, 한마음 T/D, 리더의 탄생 _x000D_
2일차 : 한마음 창카, 한마음 챌린지, 오리엔티어링, 한마음 GO!GO! _x000D_
3일차 : 한마음 MORE, 닫는 마당</v>
          </cell>
          <cell r="Y157" t="str">
            <v>한마음청소년수련원</v>
          </cell>
          <cell r="Z157" t="str">
            <v/>
          </cell>
          <cell r="AA157" t="str">
            <v/>
          </cell>
        </row>
        <row r="158">
          <cell r="B158">
            <v>8306</v>
          </cell>
          <cell r="C158" t="str">
            <v>YOUTHMILE 캠프 (중학교 2박3일)</v>
          </cell>
          <cell r="D158" t="str">
            <v>학교단체 숙박형</v>
          </cell>
          <cell r="E158" t="str">
            <v>서천군청소년수련관</v>
          </cell>
          <cell r="F158" t="str">
            <v>청소년수련관</v>
          </cell>
          <cell r="G158" t="str">
            <v>충청남도</v>
          </cell>
          <cell r="H158" t="str">
            <v>대면활동</v>
          </cell>
          <cell r="I158" t="str">
            <v>일정규모</v>
          </cell>
          <cell r="J158" t="str">
            <v>해당</v>
          </cell>
          <cell r="K158" t="str">
            <v>미해당</v>
          </cell>
          <cell r="L158" t="str">
            <v xml:space="preserve"> </v>
          </cell>
          <cell r="M158" t="str">
            <v/>
          </cell>
          <cell r="N158" t="str">
            <v>건강·보건활동</v>
          </cell>
          <cell r="O158" t="str">
            <v>98000</v>
          </cell>
          <cell r="P158" t="str">
            <v>200</v>
          </cell>
          <cell r="Q158" t="str">
            <v>중</v>
          </cell>
          <cell r="R158" t="str">
            <v>2019-03-06</v>
          </cell>
          <cell r="S158" t="str">
            <v>2026-03-04</v>
          </cell>
          <cell r="T158" t="str">
            <v>2020-12-25 ~ 2021-12-24</v>
          </cell>
          <cell r="U158" t="str">
            <v>인증</v>
          </cell>
          <cell r="V158" t="str">
            <v>O</v>
          </cell>
          <cell r="W158" t="str">
            <v xml:space="preserve">신체활동이 저하되고 있는 중학교 연령의 청소년을 대상으로 청소년이 원하는 신체 스포츠 활동을 통해 신체적, 정신적 성장의 기회를 제공한다. </v>
          </cell>
          <cell r="X158" t="str">
            <v xml:space="preserve">1) 신체를 단련하고 문제해결능력을 함양하기 위해 스포츠 활동의 일환인 도전 99초, 솔바람네비게이션, 펀아처리 활동 등을 진행한다._x000D_
 2) 청소년 인성교육을 통해 자아존중감과 대인관계능력을 증진함으로 체덕지의 균형을 이룰 수 있는 기회를 갖는다._x000D_
 3) 송림숲을 이용한 자연친화적 프로그램을 통해 생태 감수성과 건강한 신체 증진을 도모한다. _x000D_
</v>
          </cell>
          <cell r="Y158" t="str">
            <v>서천군청소년수련관</v>
          </cell>
          <cell r="Z158" t="str">
            <v/>
          </cell>
          <cell r="AA158" t="str">
            <v/>
          </cell>
        </row>
        <row r="159">
          <cell r="B159">
            <v>8302</v>
          </cell>
          <cell r="C159" t="str">
            <v>환경교육 수련활동프로그램 '신(新)과 함께' (중학교 1박2일)</v>
          </cell>
          <cell r="D159" t="str">
            <v>학교단체 숙박형</v>
          </cell>
          <cell r="E159" t="str">
            <v>군산청소년수련관</v>
          </cell>
          <cell r="F159" t="str">
            <v>청소년수련관</v>
          </cell>
          <cell r="G159" t="str">
            <v>전북특별자치도</v>
          </cell>
          <cell r="H159" t="str">
            <v>대면활동</v>
          </cell>
          <cell r="I159" t="str">
            <v>해당없음</v>
          </cell>
          <cell r="J159" t="str">
            <v>미해당</v>
          </cell>
          <cell r="K159" t="str">
            <v>미해당</v>
          </cell>
          <cell r="L159" t="str">
            <v xml:space="preserve"> </v>
          </cell>
          <cell r="M159" t="str">
            <v/>
          </cell>
          <cell r="N159" t="str">
            <v>환경보존활동</v>
          </cell>
          <cell r="O159" t="str">
            <v>39000</v>
          </cell>
          <cell r="P159" t="str">
            <v>120</v>
          </cell>
          <cell r="Q159" t="str">
            <v>중</v>
          </cell>
          <cell r="R159" t="str">
            <v>2019-03-06</v>
          </cell>
          <cell r="S159" t="str">
            <v>2026-03-04</v>
          </cell>
          <cell r="T159" t="str">
            <v>2020-12-29 ~ 2021-12-28</v>
          </cell>
          <cell r="U159" t="str">
            <v>인증</v>
          </cell>
          <cell r="V159" t="str">
            <v>X</v>
          </cell>
          <cell r="W159" t="str">
            <v/>
          </cell>
          <cell r="X159" t="str">
            <v>안내편(오리엔테이션), 관계편(아이스브레이킹), 모험편(환경퀴즈 오리엔티어링), 지구편(지구온난화교육), 자원편(폐현수막 에코백만들기), 공원편(월명공원 숲미션활동), 재능편(레크리에이션), 놀이편(카프라 및 도미노 놀이), 개선편(마침식)</v>
          </cell>
          <cell r="Y159" t="str">
            <v>군산청소년수련관 및 월명공원 일대</v>
          </cell>
          <cell r="Z159" t="str">
            <v/>
          </cell>
          <cell r="AA159" t="str">
            <v/>
          </cell>
        </row>
        <row r="160">
          <cell r="B160">
            <v>8301</v>
          </cell>
          <cell r="C160" t="str">
            <v>환경교육 수련활동프로그램 '신(新)과 함께' (초등학교 1박2일)</v>
          </cell>
          <cell r="D160" t="str">
            <v>학교단체 숙박형</v>
          </cell>
          <cell r="E160" t="str">
            <v>군산청소년수련관</v>
          </cell>
          <cell r="F160" t="str">
            <v>청소년수련관</v>
          </cell>
          <cell r="G160" t="str">
            <v>전북특별자치도</v>
          </cell>
          <cell r="H160" t="str">
            <v>대면활동</v>
          </cell>
          <cell r="I160" t="str">
            <v>해당없음</v>
          </cell>
          <cell r="J160" t="str">
            <v>미해당</v>
          </cell>
          <cell r="K160" t="str">
            <v>미해당</v>
          </cell>
          <cell r="L160" t="str">
            <v xml:space="preserve"> </v>
          </cell>
          <cell r="M160" t="str">
            <v/>
          </cell>
          <cell r="N160" t="str">
            <v>환경보존활동</v>
          </cell>
          <cell r="O160" t="str">
            <v>37500</v>
          </cell>
          <cell r="P160" t="str">
            <v>120</v>
          </cell>
          <cell r="Q160" t="str">
            <v>초</v>
          </cell>
          <cell r="R160" t="str">
            <v>2019-03-06</v>
          </cell>
          <cell r="S160" t="str">
            <v>2026-03-04</v>
          </cell>
          <cell r="T160" t="str">
            <v>2020-12-29 ~ 2021-12-28</v>
          </cell>
          <cell r="U160" t="str">
            <v>인증</v>
          </cell>
          <cell r="V160" t="str">
            <v>O</v>
          </cell>
          <cell r="W160" t="str">
            <v/>
          </cell>
          <cell r="X160" t="str">
            <v>안내편(오리엔테이션), 관계편(아이스브레이킹), 모험편(환경퀴즈 오리엔티어링), 지구편(지구온난화교육), 자원편(폐현수막 에코백만들기), 공원편(월명공원 숲미션활동), 재능편(레크리에이션), 놀이편(카프라 및 도미노 놀이), 개선편(마침식)</v>
          </cell>
          <cell r="Y160" t="str">
            <v>군산청소년수련관 및 월명공원 일대</v>
          </cell>
          <cell r="Z160" t="str">
            <v/>
          </cell>
          <cell r="AA160" t="str">
            <v/>
          </cell>
        </row>
        <row r="161">
          <cell r="B161">
            <v>8298</v>
          </cell>
          <cell r="C161" t="str">
            <v>빛솔(빛처럼밝게,솔처럼푸르게)하모니캠프(초등학교 1박2일)</v>
          </cell>
          <cell r="D161" t="str">
            <v>학교단체 숙박형</v>
          </cell>
          <cell r="E161" t="str">
            <v>성산청소년효재단(성산청소년수련원)</v>
          </cell>
          <cell r="F161" t="str">
            <v>청소년수련원</v>
          </cell>
          <cell r="G161" t="str">
            <v>인천광역시</v>
          </cell>
          <cell r="H161" t="str">
            <v>대면활동</v>
          </cell>
          <cell r="I161" t="str">
            <v>일정규모</v>
          </cell>
          <cell r="J161" t="str">
            <v>해당</v>
          </cell>
          <cell r="K161" t="str">
            <v>미해당</v>
          </cell>
          <cell r="L161" t="str">
            <v xml:space="preserve"> </v>
          </cell>
          <cell r="M161" t="str">
            <v/>
          </cell>
          <cell r="N161" t="str">
            <v>자기(인성)계발활동</v>
          </cell>
          <cell r="O161" t="str">
            <v>62000</v>
          </cell>
          <cell r="P161" t="str">
            <v>400</v>
          </cell>
          <cell r="Q161" t="str">
            <v>초</v>
          </cell>
          <cell r="R161" t="str">
            <v>2019-03-06</v>
          </cell>
          <cell r="S161" t="str">
            <v>2026-03-04</v>
          </cell>
          <cell r="T161" t="str">
            <v>2020-12-25 ~ 2021-12-24</v>
          </cell>
          <cell r="U161" t="str">
            <v>인증</v>
          </cell>
          <cell r="V161" t="str">
            <v>O</v>
          </cell>
          <cell r="W161" t="str">
            <v/>
          </cell>
          <cell r="X161" t="str">
            <v xml:space="preserve">“빛솔(빛처럼 밝게, 솔처럼 푸르게)하모니”캠프를 통하여 공동체활동에서 친구들과 함께 어울려 체험할 수 있는 프로그램을 통하여 친구들과 경험하지 못한 새로운 체험을 하고 청소년기 또래 관계에서 형성되는 우정 및 신뢰 관계발달에 도움을 주며 서로 배려하고 소통할 수 있는 기회를 제공한다. 즉, 이번 “빛솔(빛처럼밝게,솔처럼푸르게)하모니”캠프는 친구와 함께 서로 존중하며 소통할 수 있는 능력과 프로그램을 통한 협동과 배려의 마음가짐을 통해 친구 간의 하모니(조화)를 형성하는 캠프이다.  </v>
          </cell>
          <cell r="Y161" t="str">
            <v>성산청소년수련원</v>
          </cell>
          <cell r="Z161" t="str">
            <v/>
          </cell>
          <cell r="AA161" t="str">
            <v/>
          </cell>
        </row>
        <row r="162">
          <cell r="B162">
            <v>8297</v>
          </cell>
          <cell r="C162" t="str">
            <v>빛솔(빛처럼밝게,솔처럼푸르게)리더십캠프(고등학교1박2일)</v>
          </cell>
          <cell r="D162" t="str">
            <v>학교단체 숙박형</v>
          </cell>
          <cell r="E162" t="str">
            <v>성산청소년효재단(성산청소년수련원)</v>
          </cell>
          <cell r="F162" t="str">
            <v>청소년수련원</v>
          </cell>
          <cell r="G162" t="str">
            <v>인천광역시</v>
          </cell>
          <cell r="H162" t="str">
            <v>대면활동</v>
          </cell>
          <cell r="I162" t="str">
            <v>일정규모</v>
          </cell>
          <cell r="J162" t="str">
            <v>해당</v>
          </cell>
          <cell r="K162" t="str">
            <v>미해당</v>
          </cell>
          <cell r="L162" t="str">
            <v xml:space="preserve"> </v>
          </cell>
          <cell r="M162" t="str">
            <v/>
          </cell>
          <cell r="N162" t="str">
            <v>자기(인성)계발활동</v>
          </cell>
          <cell r="O162" t="str">
            <v>69000</v>
          </cell>
          <cell r="P162" t="str">
            <v>200</v>
          </cell>
          <cell r="Q162" t="str">
            <v>고</v>
          </cell>
          <cell r="R162" t="str">
            <v>2019-03-06</v>
          </cell>
          <cell r="S162" t="str">
            <v>2026-03-04</v>
          </cell>
          <cell r="T162" t="str">
            <v>2020-12-25 ~ 2021-12-24</v>
          </cell>
          <cell r="U162" t="str">
            <v>인증</v>
          </cell>
          <cell r="V162" t="str">
            <v>O</v>
          </cell>
          <cell r="W162" t="str">
            <v/>
          </cell>
          <cell r="X162" t="str">
            <v>빛솔(빛처럼 밝게, 솔처럼 푸르게)리더십(고등학생1박2일)캠프를 통하여 기존에 알지 못했던 나의 기질의 유형을 알아보고 다양한 리더의 4대 기질 장·단점을 알아보며 미션해결수행 중 하나인 골드버그 장치 만들기를 통하여 친구들과의 협동심과 의사소통능력을 기른다.  본 캠프를 통하여 청소년들의 리더십을 키워 나갈 수 있고 나와 친구들이 함께함으로써 나를 새롭게 바라보며 기존의 나를 깨울 수 있는 계기가 되도록 하는 프로그램이다.</v>
          </cell>
          <cell r="Y162" t="str">
            <v>성산청소년수련원</v>
          </cell>
          <cell r="Z162" t="str">
            <v/>
          </cell>
          <cell r="AA162" t="str">
            <v/>
          </cell>
        </row>
        <row r="163">
          <cell r="B163">
            <v>8296</v>
          </cell>
          <cell r="C163" t="str">
            <v>빛솔(빛처럼밝게,솔처럼푸르게)리더십캠프(중학교 1박2일)</v>
          </cell>
          <cell r="D163" t="str">
            <v>학교단체 숙박형</v>
          </cell>
          <cell r="E163" t="str">
            <v>성산청소년효재단(성산청소년수련원)</v>
          </cell>
          <cell r="F163" t="str">
            <v>청소년수련원</v>
          </cell>
          <cell r="G163" t="str">
            <v>인천광역시</v>
          </cell>
          <cell r="H163" t="str">
            <v>대면활동</v>
          </cell>
          <cell r="I163" t="str">
            <v>일정규모</v>
          </cell>
          <cell r="J163" t="str">
            <v>해당</v>
          </cell>
          <cell r="K163" t="str">
            <v>미해당</v>
          </cell>
          <cell r="L163" t="str">
            <v xml:space="preserve"> </v>
          </cell>
          <cell r="M163" t="str">
            <v/>
          </cell>
          <cell r="N163" t="str">
            <v>자기(인성)계발활동</v>
          </cell>
          <cell r="O163" t="str">
            <v>66500</v>
          </cell>
          <cell r="P163" t="str">
            <v>200</v>
          </cell>
          <cell r="Q163" t="str">
            <v>중</v>
          </cell>
          <cell r="R163" t="str">
            <v>2019-03-06</v>
          </cell>
          <cell r="S163" t="str">
            <v>2026-03-04</v>
          </cell>
          <cell r="T163" t="str">
            <v>2020-12-25 ~ 2021-12-24</v>
          </cell>
          <cell r="U163" t="str">
            <v>인증</v>
          </cell>
          <cell r="V163" t="str">
            <v>O</v>
          </cell>
          <cell r="W163" t="str">
            <v/>
          </cell>
          <cell r="X163" t="str">
            <v>“빛솔(빛처럼 밝게, 솔처럼 푸르게)리더십”캠프를 통하여 기존에 알지 못했던 나의 기질의 유형을 알아보고 다양한 리더의 4대 기질 장·단점을 알아보며 미션해결수행 중 하나인 골드버그 장치 만들기를 통하여 친구들과의 협동심과 의사소통능력을 기른다. _x000D_
본 캠프를 통하여 청소년들의 리더십을 키워 나갈 수 있고 나와 친구들이 함께함으로써 나를 새롭게 바라보며 기존의 나를 깨울 수_x000D_
있는 계기가 되도록 하는 프로그램이다.</v>
          </cell>
          <cell r="Y163" t="str">
            <v>성산청소년수련원</v>
          </cell>
          <cell r="Z163" t="str">
            <v/>
          </cell>
          <cell r="AA163" t="str">
            <v/>
          </cell>
        </row>
        <row r="164">
          <cell r="B164">
            <v>8295</v>
          </cell>
          <cell r="C164" t="str">
            <v>빛솔(빛처럼밝게,솔처럼푸르게)리더십캠프(초등학교 1박2일)</v>
          </cell>
          <cell r="D164" t="str">
            <v>학교단체 숙박형</v>
          </cell>
          <cell r="E164" t="str">
            <v>성산청소년효재단(성산청소년수련원)</v>
          </cell>
          <cell r="F164" t="str">
            <v>청소년수련원</v>
          </cell>
          <cell r="G164" t="str">
            <v>인천광역시</v>
          </cell>
          <cell r="H164" t="str">
            <v>대면활동</v>
          </cell>
          <cell r="I164" t="str">
            <v>일정규모</v>
          </cell>
          <cell r="J164" t="str">
            <v>해당</v>
          </cell>
          <cell r="K164" t="str">
            <v>미해당</v>
          </cell>
          <cell r="L164" t="str">
            <v xml:space="preserve"> </v>
          </cell>
          <cell r="M164" t="str">
            <v/>
          </cell>
          <cell r="N164" t="str">
            <v>자기(인성)계발활동</v>
          </cell>
          <cell r="O164" t="str">
            <v>62000</v>
          </cell>
          <cell r="P164" t="str">
            <v>200</v>
          </cell>
          <cell r="Q164" t="str">
            <v>초</v>
          </cell>
          <cell r="R164" t="str">
            <v>2019-03-06</v>
          </cell>
          <cell r="S164" t="str">
            <v>2026-03-04</v>
          </cell>
          <cell r="T164" t="str">
            <v>2020-12-25 ~ 2021-12-24</v>
          </cell>
          <cell r="U164" t="str">
            <v>인증</v>
          </cell>
          <cell r="V164" t="str">
            <v>O</v>
          </cell>
          <cell r="W164" t="str">
            <v/>
          </cell>
          <cell r="X164" t="str">
            <v>빛솔(빛처럼 밝게, 솔처럼 푸르게)리더십캠프를 통하여 기존에 알지 못했던 나의 기질의 유형을 알아보고 다양한 리더의 4대 기질 _x000D_
장·단점을 알아보며 미션해결수행 중 하나인 골드버그 장치 만들기를 통하여 친구들과의 협동심과 의사소통능력을 기른다. _x000D_
본 캠프를 통하여 청소년들의 리더십을 키워 나갈 수 있고 나와 친구들이 함께함으로써 나를 새롭게 바라보며 기존의 나를 깨울 수_x000D_
있는 계기가 되도록 하는 프로그램이다.</v>
          </cell>
          <cell r="Y164" t="str">
            <v>성산청소년수련원</v>
          </cell>
          <cell r="Z164" t="str">
            <v/>
          </cell>
          <cell r="AA164" t="str">
            <v/>
          </cell>
        </row>
        <row r="165">
          <cell r="B165">
            <v>8292</v>
          </cell>
          <cell r="C165" t="str">
            <v>빛솔(빛처럼밝게,솔처럼푸르게)또래캠프(초등학교 2박3일)</v>
          </cell>
          <cell r="D165" t="str">
            <v>학교단체 숙박형</v>
          </cell>
          <cell r="E165" t="str">
            <v>성산청소년효재단(성산청소년수련원)</v>
          </cell>
          <cell r="F165" t="str">
            <v>청소년수련원</v>
          </cell>
          <cell r="G165" t="str">
            <v>인천광역시</v>
          </cell>
          <cell r="H165" t="str">
            <v>대면활동</v>
          </cell>
          <cell r="I165" t="str">
            <v>일정규모</v>
          </cell>
          <cell r="J165" t="str">
            <v>해당</v>
          </cell>
          <cell r="K165" t="str">
            <v>미해당</v>
          </cell>
          <cell r="L165" t="str">
            <v xml:space="preserve"> </v>
          </cell>
          <cell r="M165" t="str">
            <v/>
          </cell>
          <cell r="N165" t="str">
            <v>자기(인성)계발활동</v>
          </cell>
          <cell r="O165" t="str">
            <v>119000</v>
          </cell>
          <cell r="P165" t="str">
            <v>450</v>
          </cell>
          <cell r="Q165" t="str">
            <v>초</v>
          </cell>
          <cell r="R165" t="str">
            <v>2019-03-06</v>
          </cell>
          <cell r="S165" t="str">
            <v>2026-03-04</v>
          </cell>
          <cell r="T165" t="str">
            <v>2020-12-25 ~ 2021-12-24</v>
          </cell>
          <cell r="U165" t="str">
            <v>인증</v>
          </cell>
          <cell r="V165" t="str">
            <v>O</v>
          </cell>
          <cell r="W165" t="str">
            <v/>
          </cell>
          <cell r="X165" t="str">
            <v xml:space="preserve">'빛솔(빛처럼밝게,솔처럼푸르게)또래'캠프를 통하여 공동체활동에서 친구들과 함께 어울려 체험할 수 있는 프로그램을 적극적으로 참여하여 친구들과 경험하지 못한 새로운 체험을 통해 청소년기 또래 관계에서 형성되는 우정 및 신뢰 관계 발달에 영향을 준다. _x000D_
또한, 친구 집단은 청소년기에서 성인기로 이행하는데 필요한 지식이나 기술의 전달을 위한 장이 되기 때문에 우정으로 연결된 친구 집단은 무엇보다도 청소년의 생활 전체를 안전하게 한다. _x000D_
이렇게 됨에 따라 청소년은 자아정체감의 확립이 가능하게 되고, 자아정체감 확신의 위기를 극복할 수 있게 된다. _x000D_
이번 빛솔(빛처럼밝게,솔처럼푸르게)또래캠프를 통하여 여러 친구를 사귀고 동일한 흥미, 감각을 추구하여 친구가 되고 공통적인 가치관이나 문화를 공유함으로써 자신의 존재감을 확인할 수 있는 계기가 되며 서로의 고민을 터놓고 이야기할 수 있는 우정을 만들수 있는 캠프이다. </v>
          </cell>
          <cell r="Y165" t="str">
            <v>성산청소년수련원</v>
          </cell>
          <cell r="Z165" t="str">
            <v/>
          </cell>
          <cell r="AA165" t="str">
            <v/>
          </cell>
        </row>
        <row r="166">
          <cell r="B166" t="str">
            <v>MD0572</v>
          </cell>
          <cell r="C166" t="str">
            <v>사계절 썰매(고등학교)</v>
          </cell>
          <cell r="D166" t="str">
            <v/>
          </cell>
          <cell r="E166" t="str">
            <v>청정청소년수련원(청정테마힐링센터)</v>
          </cell>
          <cell r="F166" t="str">
            <v>청소년수련원</v>
          </cell>
          <cell r="G166" t="str">
            <v>전북특별자치도</v>
          </cell>
          <cell r="H166" t="str">
            <v>대면활동</v>
          </cell>
          <cell r="I166" t="str">
            <v>해당없음</v>
          </cell>
          <cell r="J166" t="str">
            <v>미해당</v>
          </cell>
          <cell r="K166" t="str">
            <v>미해당</v>
          </cell>
          <cell r="L166" t="str">
            <v xml:space="preserve"> </v>
          </cell>
          <cell r="M166" t="str">
            <v/>
          </cell>
          <cell r="N166" t="str">
            <v>건강·보건활동</v>
          </cell>
          <cell r="O166" t="str">
            <v>0</v>
          </cell>
          <cell r="P166" t="str">
            <v>360</v>
          </cell>
          <cell r="Q166" t="str">
            <v>고</v>
          </cell>
          <cell r="R166" t="str">
            <v>2020-05-27</v>
          </cell>
          <cell r="S166" t="str">
            <v>2026-03-11</v>
          </cell>
          <cell r="T166" t="str">
            <v>2020-10-17 ~ 2021-10-16</v>
          </cell>
          <cell r="U166" t="str">
            <v>인증</v>
          </cell>
          <cell r="V166" t="str">
            <v>X</v>
          </cell>
          <cell r="W166" t="str">
            <v>○ 일상 속에서의 스트레스를 모두 버릴 수 있게 된다. _x000D_
○ 즐거운 마음과 참여를 통해 긍정적 사고를 갖게 된다. _x000D_
○ 교우간의 신뢰와 협동심을 형성하게 한다.</v>
          </cell>
          <cell r="X166" t="str">
            <v>○ 썰매장관련 안전교육( 튜브잡는 법. 타는 법과 전체 동선안전교육)_x000D_
○ 지도자 출발 신호에 따라 튜브 탑승 후 체험한다._x000D_
○ 교우들과 함께 손을 잡고 튜브썰매 탑승 후 출발(신뢰감과 협동심)_x000D_
   고등학생은 튜브7개 까지 연결하여 출발할 수 있다._x000D_
○ 썰매를 타고 내려온 후 다시 출발 대기 장소로 다시이동.</v>
          </cell>
          <cell r="Y166" t="str">
            <v/>
          </cell>
          <cell r="Z166" t="str">
            <v/>
          </cell>
          <cell r="AA166" t="str">
            <v/>
          </cell>
        </row>
        <row r="167">
          <cell r="B167" t="str">
            <v>MD0571</v>
          </cell>
          <cell r="C167" t="str">
            <v>사계절  썰매(중학교)</v>
          </cell>
          <cell r="D167" t="str">
            <v/>
          </cell>
          <cell r="E167" t="str">
            <v>청정청소년수련원(청정테마힐링센터)</v>
          </cell>
          <cell r="F167" t="str">
            <v>청소년수련원</v>
          </cell>
          <cell r="G167" t="str">
            <v>전북특별자치도</v>
          </cell>
          <cell r="H167" t="str">
            <v>대면활동</v>
          </cell>
          <cell r="I167" t="str">
            <v>해당없음</v>
          </cell>
          <cell r="J167" t="str">
            <v>미해당</v>
          </cell>
          <cell r="K167" t="str">
            <v>미해당</v>
          </cell>
          <cell r="L167" t="str">
            <v xml:space="preserve"> </v>
          </cell>
          <cell r="M167" t="str">
            <v/>
          </cell>
          <cell r="N167" t="str">
            <v>건강·보건활동</v>
          </cell>
          <cell r="O167" t="str">
            <v>0</v>
          </cell>
          <cell r="P167" t="str">
            <v>360</v>
          </cell>
          <cell r="Q167" t="str">
            <v>중</v>
          </cell>
          <cell r="R167" t="str">
            <v>2020-05-27</v>
          </cell>
          <cell r="S167" t="str">
            <v>2026-03-11</v>
          </cell>
          <cell r="T167" t="str">
            <v>2020-10-17 ~ 2021-10-16</v>
          </cell>
          <cell r="U167" t="str">
            <v>인증</v>
          </cell>
          <cell r="V167" t="str">
            <v>X</v>
          </cell>
          <cell r="W167" t="str">
            <v xml:space="preserve">○ 일상 속에서의 스트레스를 모두 버릴 수 있게 된다. _x000D_
○ 즐거운 마음과 참여를 통해 긍정적 사고를 갖게 된다. _x000D_
○ 교우간의 신뢰와 협동심을 형성하게 한다._x000D_
</v>
          </cell>
          <cell r="X167" t="str">
            <v>○ 썰매장관련 안전교육( 튜브잡는법. 타는법과 전체 동선안전교육)_x000D_
○ 지도자 출발 신호에 따라 튜브 탑승 후 체험한다._x000D_
○ 교우들과 함께 손을 잡고 튜브썰매 탑승 후 출발(신뢰감과 협동심)_x000D_
    중학생은 옆사람과  튜브5개 까지 연결하여 출발한다._x000D_
○ 썰매를 타고 내려온 후 다시 출발 대기 장소로 다시이동.</v>
          </cell>
          <cell r="Y167" t="str">
            <v/>
          </cell>
          <cell r="Z167" t="str">
            <v/>
          </cell>
          <cell r="AA167" t="str">
            <v/>
          </cell>
        </row>
        <row r="168">
          <cell r="B168" t="str">
            <v>MD0570</v>
          </cell>
          <cell r="C168" t="str">
            <v>사계절 썰매(초등학교)</v>
          </cell>
          <cell r="D168" t="str">
            <v/>
          </cell>
          <cell r="E168" t="str">
            <v>청정청소년수련원(청정테마힐링센터)</v>
          </cell>
          <cell r="F168" t="str">
            <v>청소년수련원</v>
          </cell>
          <cell r="G168" t="str">
            <v>전북특별자치도</v>
          </cell>
          <cell r="H168" t="str">
            <v>대면활동</v>
          </cell>
          <cell r="I168" t="str">
            <v>해당없음</v>
          </cell>
          <cell r="J168" t="str">
            <v>미해당</v>
          </cell>
          <cell r="K168" t="str">
            <v>미해당</v>
          </cell>
          <cell r="L168" t="str">
            <v xml:space="preserve"> </v>
          </cell>
          <cell r="M168" t="str">
            <v/>
          </cell>
          <cell r="N168" t="str">
            <v>건강·보건활동</v>
          </cell>
          <cell r="O168" t="str">
            <v>0</v>
          </cell>
          <cell r="P168" t="str">
            <v>360</v>
          </cell>
          <cell r="Q168" t="str">
            <v>초</v>
          </cell>
          <cell r="R168" t="str">
            <v>2020-05-27</v>
          </cell>
          <cell r="S168" t="str">
            <v>2026-03-11</v>
          </cell>
          <cell r="T168" t="str">
            <v>2020-10-17 ~ 2021-10-16</v>
          </cell>
          <cell r="U168" t="str">
            <v>인증</v>
          </cell>
          <cell r="V168" t="str">
            <v>X</v>
          </cell>
          <cell r="W168" t="str">
            <v>○ 일상 속에서의 스트레스를 모두 버릴 수 있게 된다._x000D_
○ 즐거운 마음과 참여를 통해 긍정적 사고를 갖게 된다._x000D_
○ 교우간의 신뢰와 협동심을 형성하게 한다.</v>
          </cell>
          <cell r="X168" t="str">
            <v>○ 썰매장관련 안전교육( 튜브잡는법. 타는법과 전체 동선안전교육)_x000D_
○ 지도자 출발 신호에 따라 튜브 탑승 후 체험한다._x000D_
○ 교우들과 함께 손을 잡고 튜브썰매 탑승 후 출발(신뢰감과 협동심)_x000D_
   초등학생은 튜브3개 까지 연결하여 출발한다._x000D_
○ 썰매를 타고 내려온 후 다시 출발 대기 장소로 다시이동.</v>
          </cell>
          <cell r="Y168" t="str">
            <v/>
          </cell>
          <cell r="Z168" t="str">
            <v/>
          </cell>
          <cell r="AA168" t="str">
            <v/>
          </cell>
        </row>
        <row r="169">
          <cell r="B169">
            <v>12809</v>
          </cell>
          <cell r="C169" t="str">
            <v>재난생존캠프(초등학교  2박 3일)</v>
          </cell>
          <cell r="D169" t="str">
            <v>숙박형</v>
          </cell>
          <cell r="E169" t="str">
            <v>국립평창청소년수련원</v>
          </cell>
          <cell r="F169" t="str">
            <v>청소년수련원</v>
          </cell>
          <cell r="G169" t="str">
            <v>강원특별자치도</v>
          </cell>
          <cell r="H169" t="str">
            <v>대면활동</v>
          </cell>
          <cell r="I169" t="str">
            <v>일정규모</v>
          </cell>
          <cell r="J169" t="str">
            <v>해당</v>
          </cell>
          <cell r="K169" t="str">
            <v>미해당</v>
          </cell>
          <cell r="L169" t="str">
            <v xml:space="preserve"> </v>
          </cell>
          <cell r="M169" t="str">
            <v>활쏘기(국궁, 양궁, 펀아처리 등),인공암벽 체험</v>
          </cell>
          <cell r="N169" t="str">
            <v>자기(인성)계발활동</v>
          </cell>
          <cell r="O169" t="str">
            <v>149000</v>
          </cell>
          <cell r="P169" t="str">
            <v>200</v>
          </cell>
          <cell r="Q169" t="str">
            <v>초</v>
          </cell>
          <cell r="R169" t="str">
            <v>2025-03-26</v>
          </cell>
          <cell r="S169" t="str">
            <v>2026-03-25</v>
          </cell>
          <cell r="T169" t="str">
            <v xml:space="preserve"> ~ </v>
          </cell>
          <cell r="U169" t="str">
            <v>인증</v>
          </cell>
          <cell r="V169" t="str">
            <v>O</v>
          </cell>
          <cell r="W169" t="str">
            <v>각종 재난에서 발생할 수 있는 문제 상황을 청소년활동 체험을 통해 안전의식을 함양하고 실제 재난상황 발생 시 본인의 생명을 지킬 수 있다.</v>
          </cell>
          <cell r="X169" t="str">
            <v>웰컴투 평창: 재난에 필요한 매듭법을 배우고 관계형성하는 활동_x000D_
재난 그것이 알고 싶다.: 재난에 대한 지식 습득을 위한 추적 활동_x000D_
생존탐험대: 친구와 함께 미션을 해결하여 생존에 필요한 물품 획득(불피우기, 물구하기, 쉘터 구축, 체온 유지방법, 나무 사다리 만들기 등)_x000D_
생존챌린지: 생존 상황에서 장애물을 넘는 훈련을 하기 위한 챌린지 활동_x000D_
별이 빛나는 밤에: 친구와 함께 원진게임을 통한 관계형성활동_x000D_
그래 우리 함께: 2박 3일의 활동 중 배운 생존 지식을 활용하여 생존가방 만드는 활동</v>
          </cell>
          <cell r="Y169" t="str">
            <v/>
          </cell>
          <cell r="Z169" t="str">
            <v/>
          </cell>
          <cell r="AA169" t="str">
            <v/>
          </cell>
        </row>
        <row r="170">
          <cell r="B170">
            <v>12798</v>
          </cell>
          <cell r="C170" t="str">
            <v>차 한잔 하며 행복찾기</v>
          </cell>
          <cell r="D170" t="str">
            <v>기본형</v>
          </cell>
          <cell r="E170" t="str">
            <v>서구청소년센터</v>
          </cell>
          <cell r="F170" t="str">
            <v>청소년수련관</v>
          </cell>
          <cell r="G170" t="str">
            <v>인천광역시</v>
          </cell>
          <cell r="H170" t="str">
            <v>대면활동</v>
          </cell>
          <cell r="I170" t="str">
            <v>해당없음</v>
          </cell>
          <cell r="J170" t="str">
            <v>미해당</v>
          </cell>
          <cell r="K170" t="str">
            <v>미해당</v>
          </cell>
          <cell r="L170" t="str">
            <v xml:space="preserve"> </v>
          </cell>
          <cell r="M170" t="str">
            <v/>
          </cell>
          <cell r="N170" t="str">
            <v>자기(인성)계발활동</v>
          </cell>
          <cell r="O170" t="str">
            <v>0</v>
          </cell>
          <cell r="P170" t="str">
            <v>20</v>
          </cell>
          <cell r="Q170" t="str">
            <v>초,중,기타</v>
          </cell>
          <cell r="R170" t="str">
            <v>2025-03-26</v>
          </cell>
          <cell r="S170" t="str">
            <v>2026-03-25</v>
          </cell>
          <cell r="T170" t="str">
            <v xml:space="preserve"> ~ </v>
          </cell>
          <cell r="U170" t="str">
            <v>인증</v>
          </cell>
          <cell r="V170" t="str">
            <v>O</v>
          </cell>
          <cell r="W170" t="str">
            <v>청소년과 보호자가 함께 하는 다례, 배례법 등의 예절 교육 프로그램을 운영하여 가족 간 유대감 강화와 청소년 인성 함양을 함께 할 수 있도록 돕고자 함.</v>
          </cell>
          <cell r="X170" t="str">
            <v>오리엔테이션(안전교육, 수련활동인증제란?), 차(茶)와 관련된 예절, 절 할 때의 예절 등</v>
          </cell>
          <cell r="Y170" t="str">
            <v/>
          </cell>
          <cell r="Z170" t="str">
            <v/>
          </cell>
          <cell r="AA170" t="str">
            <v/>
          </cell>
        </row>
        <row r="171">
          <cell r="B171">
            <v>12797</v>
          </cell>
          <cell r="C171" t="str">
            <v>우리가족 커스텀 티셔츠 메이킹</v>
          </cell>
          <cell r="D171" t="str">
            <v>기본형</v>
          </cell>
          <cell r="E171" t="str">
            <v>검단청소년센터</v>
          </cell>
          <cell r="F171" t="str">
            <v>청소년문화의집</v>
          </cell>
          <cell r="G171" t="str">
            <v>인천광역시</v>
          </cell>
          <cell r="H171" t="str">
            <v>대면활동</v>
          </cell>
          <cell r="I171" t="str">
            <v>해당없음</v>
          </cell>
          <cell r="J171" t="str">
            <v>미해당</v>
          </cell>
          <cell r="K171" t="str">
            <v>미해당</v>
          </cell>
          <cell r="L171" t="str">
            <v xml:space="preserve"> </v>
          </cell>
          <cell r="M171" t="str">
            <v/>
          </cell>
          <cell r="N171" t="str">
            <v>문화예술활동</v>
          </cell>
          <cell r="O171" t="str">
            <v>0</v>
          </cell>
          <cell r="P171" t="str">
            <v>20</v>
          </cell>
          <cell r="Q171" t="str">
            <v>초,기타</v>
          </cell>
          <cell r="R171" t="str">
            <v>2025-03-26</v>
          </cell>
          <cell r="S171" t="str">
            <v>2026-03-25</v>
          </cell>
          <cell r="T171" t="str">
            <v xml:space="preserve"> ~ </v>
          </cell>
          <cell r="U171" t="str">
            <v>인증</v>
          </cell>
          <cell r="V171" t="str">
            <v>O</v>
          </cell>
          <cell r="W171" t="str">
            <v>초등자녀를 둔 가족을 대상으로 친환경 소재 티셔츠를 제작하면서 구성원 간 이해와 소통으로 친밀감 향상과 문화예술 활동 활성화 및 가족 친화적 문화를 조성하고자 한다.</v>
          </cell>
          <cell r="X171" t="str">
            <v>오리엔테이션, 안전교육, 친환경 소재 중요성 교육, 티셔츠 디자인 구상하기, 티셔츠 꾸미기 등</v>
          </cell>
          <cell r="Y171" t="str">
            <v/>
          </cell>
          <cell r="Z171" t="str">
            <v/>
          </cell>
          <cell r="AA171" t="str">
            <v/>
          </cell>
        </row>
        <row r="172">
          <cell r="B172">
            <v>12794</v>
          </cell>
          <cell r="C172" t="str">
            <v>보통날(보드게임으로 통하는 날)</v>
          </cell>
          <cell r="D172" t="str">
            <v>기본형-회기</v>
          </cell>
          <cell r="E172" t="str">
            <v>제주시청소년수련관</v>
          </cell>
          <cell r="F172" t="str">
            <v>청소년수련관</v>
          </cell>
          <cell r="G172" t="str">
            <v>제주특별자치도</v>
          </cell>
          <cell r="H172" t="str">
            <v>대면활동</v>
          </cell>
          <cell r="I172" t="str">
            <v>해당없음</v>
          </cell>
          <cell r="J172" t="str">
            <v>미해당</v>
          </cell>
          <cell r="K172" t="str">
            <v>미해당</v>
          </cell>
          <cell r="L172" t="str">
            <v xml:space="preserve"> </v>
          </cell>
          <cell r="M172" t="str">
            <v/>
          </cell>
          <cell r="N172" t="str">
            <v>자기(인성)계발활동</v>
          </cell>
          <cell r="O172" t="str">
            <v>0</v>
          </cell>
          <cell r="P172" t="str">
            <v>12</v>
          </cell>
          <cell r="Q172" t="str">
            <v>초</v>
          </cell>
          <cell r="R172" t="str">
            <v>2025-03-26</v>
          </cell>
          <cell r="S172" t="str">
            <v>2026-03-25</v>
          </cell>
          <cell r="T172" t="str">
            <v xml:space="preserve"> ~ </v>
          </cell>
          <cell r="U172" t="str">
            <v>인증</v>
          </cell>
          <cell r="V172" t="str">
            <v>O</v>
          </cell>
          <cell r="W172" t="str">
            <v>1. 보드게임을 통해 정서적, 지적 발달 수준을 향상 시킬 수 있다._x000D_
2. 또래 친구들과의 관계 개선과 사회성 증진의 긍정적 변화를 일으킬 수 있다.</v>
          </cell>
          <cell r="X172" t="str">
            <v xml:space="preserve">1. 보드게임을 통해 정서적, 지적 발달 수준을 향상 시킬 수 있다._x000D_
2. 또래 친구들과의 관계 개선과 사회성 증진의 긍정적 변화를 일으킬 수 있다._x000D_
</v>
          </cell>
          <cell r="Y172" t="str">
            <v/>
          </cell>
          <cell r="Z172" t="str">
            <v/>
          </cell>
          <cell r="AA172" t="str">
            <v/>
          </cell>
        </row>
        <row r="173">
          <cell r="B173">
            <v>10057</v>
          </cell>
          <cell r="C173" t="str">
            <v>골든타임 히어로</v>
          </cell>
          <cell r="D173" t="str">
            <v>기본형-회기</v>
          </cell>
          <cell r="E173" t="str">
            <v>김포중봉청소년수련관</v>
          </cell>
          <cell r="F173" t="str">
            <v>청소년수련관</v>
          </cell>
          <cell r="G173" t="str">
            <v>경기도</v>
          </cell>
          <cell r="H173" t="str">
            <v>대면활동</v>
          </cell>
          <cell r="I173" t="str">
            <v>해당없음</v>
          </cell>
          <cell r="J173" t="str">
            <v>미해당</v>
          </cell>
          <cell r="K173" t="str">
            <v>미해당</v>
          </cell>
          <cell r="L173" t="str">
            <v xml:space="preserve"> </v>
          </cell>
          <cell r="M173" t="str">
            <v/>
          </cell>
          <cell r="N173" t="str">
            <v>건강·보건활동</v>
          </cell>
          <cell r="O173" t="str">
            <v>0</v>
          </cell>
          <cell r="P173" t="str">
            <v>15</v>
          </cell>
          <cell r="Q173" t="str">
            <v>초</v>
          </cell>
          <cell r="R173" t="str">
            <v>2021-07-21</v>
          </cell>
          <cell r="S173" t="str">
            <v>2026-03-25</v>
          </cell>
          <cell r="T173" t="str">
            <v>2022-06-11 ~ 2023-06-10</v>
          </cell>
          <cell r="U173" t="str">
            <v>인증</v>
          </cell>
          <cell r="V173" t="str">
            <v>X</v>
          </cell>
          <cell r="W173" t="str">
            <v/>
          </cell>
          <cell r="X173" t="str">
            <v xml:space="preserve">- 건강보건 및 안전을 위한 행동요령 지식 습득_x000D_
- 응급처치 교육(심폐소생술, 응급상황 시 대처요령 등)_x000D_
- 파라코드 인형 만들기 및 캠페인 활동 등_x000D_
</v>
          </cell>
          <cell r="Y173" t="str">
            <v/>
          </cell>
          <cell r="Z173" t="str">
            <v/>
          </cell>
          <cell r="AA173" t="str">
            <v/>
          </cell>
        </row>
        <row r="174">
          <cell r="B174">
            <v>11999</v>
          </cell>
          <cell r="C174" t="str">
            <v>똑! 똑  보드게임</v>
          </cell>
          <cell r="D174" t="str">
            <v>기본형-회기</v>
          </cell>
          <cell r="E174" t="str">
            <v>예래청소년문화의집</v>
          </cell>
          <cell r="F174" t="str">
            <v>청소년문화의집</v>
          </cell>
          <cell r="G174" t="str">
            <v>제주특별자치도</v>
          </cell>
          <cell r="H174" t="str">
            <v>대면활동</v>
          </cell>
          <cell r="I174" t="str">
            <v>해당없음</v>
          </cell>
          <cell r="J174" t="str">
            <v>미해당</v>
          </cell>
          <cell r="K174" t="str">
            <v>미해당</v>
          </cell>
          <cell r="L174" t="str">
            <v xml:space="preserve"> </v>
          </cell>
          <cell r="M174" t="str">
            <v/>
          </cell>
          <cell r="N174" t="str">
            <v>자기(인성)계발활동</v>
          </cell>
          <cell r="O174" t="str">
            <v>0</v>
          </cell>
          <cell r="P174" t="str">
            <v>12</v>
          </cell>
          <cell r="Q174" t="str">
            <v>초</v>
          </cell>
          <cell r="R174" t="str">
            <v>2024-03-27</v>
          </cell>
          <cell r="S174" t="str">
            <v>2026-03-26</v>
          </cell>
          <cell r="T174" t="str">
            <v xml:space="preserve"> ~ </v>
          </cell>
          <cell r="U174" t="str">
            <v>인증</v>
          </cell>
          <cell r="V174" t="str">
            <v>O</v>
          </cell>
          <cell r="W174" t="str">
            <v>1. 보드게임을 통해 정서적, 지적 발달 수준을 향상 시킬 수 있다._x000D_
2. 또래 친구들과의 관계 개선과 사회성 증진의 긍정적 변화를 일으킬 수 있다.</v>
          </cell>
          <cell r="X174" t="str">
            <v>오리엔테이션및안전교육/달무티와 만칼라 보드게임/보난자와 스플렌더 보드게임/평가 및 마무리 활동</v>
          </cell>
          <cell r="Y174" t="str">
            <v/>
          </cell>
          <cell r="Z174" t="str">
            <v/>
          </cell>
          <cell r="AA174" t="str">
            <v/>
          </cell>
        </row>
        <row r="175">
          <cell r="B175">
            <v>11998</v>
          </cell>
          <cell r="C175" t="str">
            <v>우리는 ~ing (중학교 1박2일)</v>
          </cell>
          <cell r="D175" t="str">
            <v>학교단체 숙박형</v>
          </cell>
          <cell r="E175" t="str">
            <v>성이시돌젊음의집 청소년수련원</v>
          </cell>
          <cell r="F175" t="str">
            <v>청소년수련원</v>
          </cell>
          <cell r="G175" t="str">
            <v>제주특별자치도</v>
          </cell>
          <cell r="H175" t="str">
            <v>대면활동</v>
          </cell>
          <cell r="I175" t="str">
            <v>일정규모</v>
          </cell>
          <cell r="J175" t="str">
            <v>해당</v>
          </cell>
          <cell r="K175" t="str">
            <v>미해당</v>
          </cell>
          <cell r="L175" t="str">
            <v xml:space="preserve"> </v>
          </cell>
          <cell r="M175" t="str">
            <v/>
          </cell>
          <cell r="N175" t="str">
            <v>자기(인성)계발활동</v>
          </cell>
          <cell r="O175" t="str">
            <v>64500</v>
          </cell>
          <cell r="P175" t="str">
            <v>354</v>
          </cell>
          <cell r="Q175" t="str">
            <v>중</v>
          </cell>
          <cell r="R175" t="str">
            <v>2024-03-27</v>
          </cell>
          <cell r="S175" t="str">
            <v>2026-03-26</v>
          </cell>
          <cell r="T175" t="str">
            <v xml:space="preserve"> ~ </v>
          </cell>
          <cell r="U175" t="str">
            <v>인증</v>
          </cell>
          <cell r="V175" t="str">
            <v>X</v>
          </cell>
          <cell r="W175" t="str">
            <v/>
          </cell>
          <cell r="X175" t="str">
            <v>환영.OT_x000D_
Opening 마음열기_x000D_
Dreaming 카프라_x000D_
Networking 팀빌딩_x000D_
Jumping 1318 챌린지_x000D_
Playing 페스티벌_x000D_
Helping 세상을 위해_x000D_
수련회를 마치며</v>
          </cell>
          <cell r="Y175" t="str">
            <v/>
          </cell>
          <cell r="Z175" t="str">
            <v/>
          </cell>
          <cell r="AA175" t="str">
            <v/>
          </cell>
        </row>
        <row r="176">
          <cell r="B176">
            <v>11995</v>
          </cell>
          <cell r="C176" t="str">
            <v>에코메이커스</v>
          </cell>
          <cell r="D176" t="str">
            <v>기본형-회기</v>
          </cell>
          <cell r="E176" t="str">
            <v>부평구청소년수련관</v>
          </cell>
          <cell r="F176" t="str">
            <v>청소년수련관</v>
          </cell>
          <cell r="G176" t="str">
            <v>인천광역시</v>
          </cell>
          <cell r="H176" t="str">
            <v>대면활동</v>
          </cell>
          <cell r="I176" t="str">
            <v>해당없음</v>
          </cell>
          <cell r="J176" t="str">
            <v>미해당</v>
          </cell>
          <cell r="K176" t="str">
            <v>미해당</v>
          </cell>
          <cell r="L176" t="str">
            <v xml:space="preserve"> </v>
          </cell>
          <cell r="M176" t="str">
            <v/>
          </cell>
          <cell r="N176" t="str">
            <v>환경보존활동</v>
          </cell>
          <cell r="O176" t="str">
            <v>0</v>
          </cell>
          <cell r="P176" t="str">
            <v>30</v>
          </cell>
          <cell r="Q176" t="str">
            <v>중</v>
          </cell>
          <cell r="R176" t="str">
            <v>2024-03-27</v>
          </cell>
          <cell r="S176" t="str">
            <v>2026-03-26</v>
          </cell>
          <cell r="T176" t="str">
            <v xml:space="preserve"> ~ </v>
          </cell>
          <cell r="U176" t="str">
            <v>인증</v>
          </cell>
          <cell r="V176" t="str">
            <v>O</v>
          </cell>
          <cell r="W176" t="str">
            <v>버려지는 자원이나 쓸모없는 폐품을 활용하여 원래의 용도와는 다른 제품으로 가공하는 과정을 통해 청소년들의 환경에 대한 고민과 친환경 의식 고취시키고, 버려지는 제품을 변화시킬 아이디어의 구성과 더불어 미적감성을 더하는 과정에서 청소년 스스로 디자인적인 접근방식을 통해 청소년의 창의성 발달에 도움을 주고자 한다.</v>
          </cell>
          <cell r="X176" t="str">
            <v>환경에 대한 고민과 친환경 의식을 고취 시키고 다양한 폐품 활용 실습 활동으로 청소년의 창의성 발달에 도움을 주고자 한다.</v>
          </cell>
          <cell r="Y176" t="str">
            <v/>
          </cell>
          <cell r="Z176" t="str">
            <v/>
          </cell>
          <cell r="AA176" t="str">
            <v/>
          </cell>
        </row>
        <row r="177">
          <cell r="B177">
            <v>11988</v>
          </cell>
          <cell r="C177" t="str">
            <v>삶의 주인공 우리(중학교 1박 2일)</v>
          </cell>
          <cell r="D177" t="str">
            <v>학교단체 숙박형</v>
          </cell>
          <cell r="E177" t="str">
            <v>광주광역시청소년수련원</v>
          </cell>
          <cell r="F177" t="str">
            <v>청소년수련원</v>
          </cell>
          <cell r="G177" t="str">
            <v>광주광역시</v>
          </cell>
          <cell r="H177" t="str">
            <v>대면활동</v>
          </cell>
          <cell r="I177" t="str">
            <v>일정규모</v>
          </cell>
          <cell r="J177" t="str">
            <v>해당</v>
          </cell>
          <cell r="K177" t="str">
            <v>미해당</v>
          </cell>
          <cell r="L177" t="str">
            <v xml:space="preserve"> </v>
          </cell>
          <cell r="M177" t="str">
            <v/>
          </cell>
          <cell r="N177" t="str">
            <v>자기(인성)계발활동</v>
          </cell>
          <cell r="O177" t="str">
            <v>56500</v>
          </cell>
          <cell r="P177" t="str">
            <v>200</v>
          </cell>
          <cell r="Q177" t="str">
            <v>중</v>
          </cell>
          <cell r="R177" t="str">
            <v>2024-03-27</v>
          </cell>
          <cell r="S177" t="str">
            <v>2026-03-26</v>
          </cell>
          <cell r="T177" t="str">
            <v xml:space="preserve"> ~ </v>
          </cell>
          <cell r="U177" t="str">
            <v>인증</v>
          </cell>
          <cell r="V177" t="str">
            <v>X</v>
          </cell>
          <cell r="W177" t="str">
            <v/>
          </cell>
          <cell r="X177" t="str">
            <v>기쁜날, 다함께 파이팅!, 축제의 주인공, 삶의 주인공 우리, 특별한 주인공</v>
          </cell>
          <cell r="Y177" t="str">
            <v/>
          </cell>
          <cell r="Z177" t="str">
            <v/>
          </cell>
          <cell r="AA177" t="str">
            <v/>
          </cell>
        </row>
        <row r="178">
          <cell r="B178">
            <v>11980</v>
          </cell>
          <cell r="C178" t="str">
            <v>사.과.해 (사실 사과하고 싶어, 같이 해볼래?)</v>
          </cell>
          <cell r="D178" t="str">
            <v>기본형</v>
          </cell>
          <cell r="E178" t="str">
            <v>회천청소년문화의집</v>
          </cell>
          <cell r="F178" t="str">
            <v>청소년문화의집</v>
          </cell>
          <cell r="G178" t="str">
            <v>경기도</v>
          </cell>
          <cell r="H178" t="str">
            <v>대면활동</v>
          </cell>
          <cell r="I178" t="str">
            <v>해당없음</v>
          </cell>
          <cell r="J178" t="str">
            <v>미해당</v>
          </cell>
          <cell r="K178" t="str">
            <v>미해당</v>
          </cell>
          <cell r="L178" t="str">
            <v xml:space="preserve"> </v>
          </cell>
          <cell r="M178" t="str">
            <v/>
          </cell>
          <cell r="N178" t="str">
            <v>자기(인성)계발활동</v>
          </cell>
          <cell r="O178" t="str">
            <v>0</v>
          </cell>
          <cell r="P178" t="str">
            <v>12</v>
          </cell>
          <cell r="Q178" t="str">
            <v>초</v>
          </cell>
          <cell r="R178" t="str">
            <v>2024-03-27</v>
          </cell>
          <cell r="S178" t="str">
            <v>2026-03-26</v>
          </cell>
          <cell r="T178" t="str">
            <v xml:space="preserve"> ~ </v>
          </cell>
          <cell r="U178" t="str">
            <v>인증</v>
          </cell>
          <cell r="V178" t="str">
            <v>O</v>
          </cell>
          <cell r="W178" t="str">
            <v>청소년이 자신의 감정을 인식하고 조절해보는 활동을 통해 자신과 주변의 감정을 보호하고, 갈등 상황에서 개인별 대처방법을 생각하고 습득하여 원활한 또래관계를 도모한다.</v>
          </cell>
          <cell r="X178" t="str">
            <v>감정피자를 그리고 감정 단어들을 연결하면서 스스로의 감정에 대해 이해하고_x000D_
화가났던 상황을 분석하며 똑똑하게 화 내는 방법에 대해 생각해봄_x000D_
또한 사과하는 방법, 화를 낼 때의 규칙을 정하여 상호간에 몸과 마음이 다치지 않도록 사과하고 용서하는 방법을 다룸</v>
          </cell>
          <cell r="Y178" t="str">
            <v/>
          </cell>
          <cell r="Z178" t="str">
            <v/>
          </cell>
          <cell r="AA178" t="str">
            <v/>
          </cell>
        </row>
        <row r="179">
          <cell r="B179">
            <v>11978</v>
          </cell>
          <cell r="C179" t="str">
            <v>에너지수호대</v>
          </cell>
          <cell r="D179" t="str">
            <v>기본형-회기</v>
          </cell>
          <cell r="E179" t="str">
            <v>통진청소년문화의집</v>
          </cell>
          <cell r="F179" t="str">
            <v>청소년문화의집</v>
          </cell>
          <cell r="G179" t="str">
            <v>경기도</v>
          </cell>
          <cell r="H179" t="str">
            <v>대면활동</v>
          </cell>
          <cell r="I179" t="str">
            <v>해당없음</v>
          </cell>
          <cell r="J179" t="str">
            <v>미해당</v>
          </cell>
          <cell r="K179" t="str">
            <v>미해당</v>
          </cell>
          <cell r="L179" t="str">
            <v xml:space="preserve"> </v>
          </cell>
          <cell r="M179" t="str">
            <v/>
          </cell>
          <cell r="N179" t="str">
            <v>환경보존활동</v>
          </cell>
          <cell r="O179" t="str">
            <v>0</v>
          </cell>
          <cell r="P179" t="str">
            <v>20</v>
          </cell>
          <cell r="Q179" t="str">
            <v>초</v>
          </cell>
          <cell r="R179" t="str">
            <v>2024-03-27</v>
          </cell>
          <cell r="S179" t="str">
            <v>2026-03-26</v>
          </cell>
          <cell r="T179" t="str">
            <v xml:space="preserve"> ~ </v>
          </cell>
          <cell r="U179" t="str">
            <v>인증</v>
          </cell>
          <cell r="V179" t="str">
            <v>O</v>
          </cell>
          <cell r="W179" t="str">
            <v xml:space="preserve">- 지나친 화석연료 사용으로 변해버린 기후위기를 인지하고, 이를 대처할 수 있는 친환경 에너지 전환을 통해 청소년들이 생활 속에서 실천할 수 있는 다양한 방법을 모색하고 탄소중립 생활습관을 형성할 수 있도록 한다. </v>
          </cell>
          <cell r="X179" t="str">
            <v>-(강의) : 화석연료 사용으로 기후위기 인식교육 _x000D_
-(강의) : 에너지 전환교육 1. (다양한 친환경 에너지 알아보기)_x000D_
-(강의) : 에너지 전환교육 2. (생활 속 실천방안 찾기)_x000D_
-(현장체험) : 서울에너지드림센터 탐방 및 교육</v>
          </cell>
          <cell r="Y179" t="str">
            <v/>
          </cell>
          <cell r="Z179" t="str">
            <v/>
          </cell>
          <cell r="AA179" t="str">
            <v/>
          </cell>
        </row>
        <row r="180">
          <cell r="B180">
            <v>11974</v>
          </cell>
          <cell r="C180" t="str">
            <v>예비 청소년지도사 크리에이터 과정 : 내일의 유(Youth)튜버</v>
          </cell>
          <cell r="D180" t="str">
            <v>기본형</v>
          </cell>
          <cell r="E180" t="str">
            <v>남양주시청소년수련관</v>
          </cell>
          <cell r="F180" t="str">
            <v>청소년수련관</v>
          </cell>
          <cell r="G180" t="str">
            <v>경기도</v>
          </cell>
          <cell r="H180" t="str">
            <v>대면활동</v>
          </cell>
          <cell r="I180" t="str">
            <v>해당없음</v>
          </cell>
          <cell r="J180" t="str">
            <v>미해당</v>
          </cell>
          <cell r="K180" t="str">
            <v>미해당</v>
          </cell>
          <cell r="L180" t="str">
            <v xml:space="preserve"> </v>
          </cell>
          <cell r="M180" t="str">
            <v/>
          </cell>
          <cell r="N180" t="str">
            <v>과학정보활동</v>
          </cell>
          <cell r="O180" t="str">
            <v>0</v>
          </cell>
          <cell r="P180" t="str">
            <v>10</v>
          </cell>
          <cell r="Q180" t="str">
            <v>대</v>
          </cell>
          <cell r="R180" t="str">
            <v>2024-03-27</v>
          </cell>
          <cell r="S180" t="str">
            <v>2026-03-26</v>
          </cell>
          <cell r="T180" t="str">
            <v xml:space="preserve"> ~ </v>
          </cell>
          <cell r="U180" t="str">
            <v>인증</v>
          </cell>
          <cell r="V180" t="str">
            <v>X</v>
          </cell>
          <cell r="W180" t="str">
            <v/>
          </cell>
          <cell r="X180" t="str">
            <v xml:space="preserve">청소년활동 전반의 디지털화 및 영상 플랫폼을 활용한 자기표현이 익숙한 청소년과의 연결성·소통 강화를 위해 예비 청소년지도사에게 필요한 디지털 역량 강화를 지원한다. 무료 프로그램이며, 고사양의 장비를 필요로 하지 않는 영상편집 프로그램을 적극 활용하여, 영상 촬영부터 편집, 업로드에 이르기까지 1인 콘텐츠 제작에 대한 전반적인 이해 및 필요 기슬 습득을 지원하여, 예비 청소년지도사의 미디어 접근성을 높이고자 한다. </v>
          </cell>
          <cell r="Y180" t="str">
            <v/>
          </cell>
          <cell r="Z180" t="str">
            <v/>
          </cell>
          <cell r="AA180" t="str">
            <v/>
          </cell>
        </row>
        <row r="181">
          <cell r="B181">
            <v>11953</v>
          </cell>
          <cell r="C181" t="str">
            <v>너나들이 캠프 (초등학교)</v>
          </cell>
          <cell r="D181" t="str">
            <v>기본형</v>
          </cell>
          <cell r="E181" t="str">
            <v>박달재수련원</v>
          </cell>
          <cell r="F181" t="str">
            <v>청소년수련원</v>
          </cell>
          <cell r="G181" t="str">
            <v>충청북도</v>
          </cell>
          <cell r="H181" t="str">
            <v>대면활동</v>
          </cell>
          <cell r="I181" t="str">
            <v>일정규모</v>
          </cell>
          <cell r="J181" t="str">
            <v>해당</v>
          </cell>
          <cell r="K181" t="str">
            <v>미해당</v>
          </cell>
          <cell r="L181" t="str">
            <v xml:space="preserve"> </v>
          </cell>
          <cell r="M181" t="str">
            <v/>
          </cell>
          <cell r="N181" t="str">
            <v>모험개척활동</v>
          </cell>
          <cell r="O181" t="str">
            <v>73000</v>
          </cell>
          <cell r="P181" t="str">
            <v>250</v>
          </cell>
          <cell r="Q181" t="str">
            <v>초</v>
          </cell>
          <cell r="R181" t="str">
            <v>2024-03-27</v>
          </cell>
          <cell r="S181" t="str">
            <v>2026-03-26</v>
          </cell>
          <cell r="T181" t="str">
            <v xml:space="preserve"> ~ </v>
          </cell>
          <cell r="U181" t="str">
            <v>인증</v>
          </cell>
          <cell r="V181" t="str">
            <v>O</v>
          </cell>
          <cell r="W181" t="str">
            <v>자연 속 체험활동을 실시함으로써 배려심과 협동심을 배우고 ‘나’ 중심적인 사고에서 벗어나 ‘우리’라는 공동체 의식을 형성할 수 있도록 돕고자 한다.</v>
          </cell>
          <cell r="X181" t="str">
            <v>청소년은 자연 체험활동을 통해 주변을 사랑하는 마음과 더불어 살아가는 방법을 배우게 된다._x000D_
박달재 자연 체험활동을 통해 학급 친구들과 어울려 활동하면서 그들과 서로 도움을 주고받으며 협동하는 마음을 기를 수 있었다._x000D_
또한 미래 사회에 창조적으로 적응하고 이를 개척해 나갈 수 있도록 돕는다.</v>
          </cell>
          <cell r="Y181" t="str">
            <v/>
          </cell>
          <cell r="Z181" t="str">
            <v/>
          </cell>
          <cell r="AA181" t="str">
            <v/>
          </cell>
        </row>
        <row r="182">
          <cell r="B182">
            <v>11949</v>
          </cell>
          <cell r="C182" t="str">
            <v>사랑이 꽃피는 세대공감</v>
          </cell>
          <cell r="D182" t="str">
            <v>기본형</v>
          </cell>
          <cell r="E182" t="str">
            <v>표선청소년문화의집</v>
          </cell>
          <cell r="F182" t="str">
            <v>청소년문화의집</v>
          </cell>
          <cell r="G182" t="str">
            <v>제주특별자치도</v>
          </cell>
          <cell r="H182" t="str">
            <v>대면활동</v>
          </cell>
          <cell r="I182" t="str">
            <v>해당없음</v>
          </cell>
          <cell r="J182" t="str">
            <v>미해당</v>
          </cell>
          <cell r="K182" t="str">
            <v>미해당</v>
          </cell>
          <cell r="L182" t="str">
            <v xml:space="preserve"> </v>
          </cell>
          <cell r="M182" t="str">
            <v/>
          </cell>
          <cell r="N182" t="str">
            <v>봉사활동</v>
          </cell>
          <cell r="O182" t="str">
            <v>0</v>
          </cell>
          <cell r="P182" t="str">
            <v>10</v>
          </cell>
          <cell r="Q182" t="str">
            <v>중</v>
          </cell>
          <cell r="R182" t="str">
            <v>2024-03-27</v>
          </cell>
          <cell r="S182" t="str">
            <v>2026-03-26</v>
          </cell>
          <cell r="T182" t="str">
            <v xml:space="preserve"> ~ </v>
          </cell>
          <cell r="U182" t="str">
            <v>인증</v>
          </cell>
          <cell r="V182" t="str">
            <v>O</v>
          </cell>
          <cell r="W182" t="str">
            <v>청소년 시기에 꼭 필요한 자원봉사 활동을 통해 주변 이웃에 대해 관심을 기울이며 인성, 배려, 나눔에 대한 자긍심을 함양하고 청소년간 의사소통의 기회를 마련하여 친밀한 관계를 형성하고자 한다</v>
          </cell>
          <cell r="X182" t="str">
            <v xml:space="preserve">자원봉사에 참여함으로써 주변의 이웃들을 생각할 수 있게하고 또래 청소년이 함께하는 프로그램으로 상호간 관계 형성을 통해 의사소통의 기회를 마련함과 동시에 지역의 외로운 주변의 어르신들께 조화 카네이션 화분을 직접 만들어서 청소년지도사가 대신 전달하는 재능 기부활동을 함으로써 인성, 배려, 나눔에 대한 자긍심을 함양하고 주변 이웃에 대한 관심과 청소년 시기에 꼭 필요한 자원봉사 활동의 기회가 될 수 있도록 한다. </v>
          </cell>
          <cell r="Y182" t="str">
            <v/>
          </cell>
          <cell r="Z182" t="str">
            <v/>
          </cell>
          <cell r="AA182" t="str">
            <v/>
          </cell>
        </row>
        <row r="183">
          <cell r="B183">
            <v>11946</v>
          </cell>
          <cell r="C183" t="str">
            <v>초가에 살앗주</v>
          </cell>
          <cell r="D183" t="str">
            <v>기본형-회기</v>
          </cell>
          <cell r="E183" t="str">
            <v>신산청소년문화의집</v>
          </cell>
          <cell r="F183" t="str">
            <v>청소년문화의집</v>
          </cell>
          <cell r="G183" t="str">
            <v>제주특별자치도</v>
          </cell>
          <cell r="H183" t="str">
            <v>대면활동</v>
          </cell>
          <cell r="I183" t="str">
            <v>해당없음</v>
          </cell>
          <cell r="J183" t="str">
            <v>미해당</v>
          </cell>
          <cell r="K183" t="str">
            <v>미해당</v>
          </cell>
          <cell r="L183" t="str">
            <v xml:space="preserve"> </v>
          </cell>
          <cell r="M183" t="str">
            <v/>
          </cell>
          <cell r="N183" t="str">
            <v>문화예술활동</v>
          </cell>
          <cell r="O183" t="str">
            <v>0</v>
          </cell>
          <cell r="P183" t="str">
            <v>10</v>
          </cell>
          <cell r="Q183" t="str">
            <v>초</v>
          </cell>
          <cell r="R183" t="str">
            <v>2024-03-27</v>
          </cell>
          <cell r="S183" t="str">
            <v>2026-03-26</v>
          </cell>
          <cell r="T183" t="str">
            <v xml:space="preserve"> ~ </v>
          </cell>
          <cell r="U183" t="str">
            <v>인증</v>
          </cell>
          <cell r="V183" t="str">
            <v>X</v>
          </cell>
          <cell r="W183" t="str">
            <v xml:space="preserve">미래세대인 청소년이 사라져가는 제주 전통 초가를 직접 만들고 체험하며 자신들이 살고 있는 고장에 대한 관심과 애향심을 기르고, 옛 제주인의 주거생활에 대한 지혜로움을 배우며 소중한 향토 문화임을 인식하여 이를 보존·전승할 수 있도록 한다. </v>
          </cell>
          <cell r="X183" t="str">
            <v>- 초가에 살앗주 프로그램 설명 및 사전 안전교육_x000D_
- 제주 전통 초가 탐구생활_x000D_
- 초가 구조별 명칭(알고나면 재밌는 제주방언)_x000D_
- 제주 초가만들기_x000D_
- 작품 발표하기</v>
          </cell>
          <cell r="Y183" t="str">
            <v/>
          </cell>
          <cell r="Z183" t="str">
            <v/>
          </cell>
          <cell r="AA183" t="str">
            <v/>
          </cell>
        </row>
        <row r="184">
          <cell r="B184">
            <v>11945</v>
          </cell>
          <cell r="C184" t="str">
            <v>아.자! (아름다운 나, 너 세상을 사랑하자!) (초등학교 1박2일)</v>
          </cell>
          <cell r="D184" t="str">
            <v>학교단체 숙박형</v>
          </cell>
          <cell r="E184" t="str">
            <v>성이시돌젊음의집 청소년수련원</v>
          </cell>
          <cell r="F184" t="str">
            <v>청소년수련원</v>
          </cell>
          <cell r="G184" t="str">
            <v>제주특별자치도</v>
          </cell>
          <cell r="H184" t="str">
            <v>대면활동</v>
          </cell>
          <cell r="I184" t="str">
            <v>일정규모</v>
          </cell>
          <cell r="J184" t="str">
            <v>해당</v>
          </cell>
          <cell r="K184" t="str">
            <v>미해당</v>
          </cell>
          <cell r="L184" t="str">
            <v xml:space="preserve"> </v>
          </cell>
          <cell r="M184" t="str">
            <v/>
          </cell>
          <cell r="N184" t="str">
            <v>자기(인성)계발활동</v>
          </cell>
          <cell r="O184" t="str">
            <v>62000</v>
          </cell>
          <cell r="P184" t="str">
            <v>354</v>
          </cell>
          <cell r="Q184" t="str">
            <v>초</v>
          </cell>
          <cell r="R184" t="str">
            <v>2024-03-27</v>
          </cell>
          <cell r="S184" t="str">
            <v>2026-03-26</v>
          </cell>
          <cell r="T184" t="str">
            <v xml:space="preserve"> ~ </v>
          </cell>
          <cell r="U184" t="str">
            <v>인증</v>
          </cell>
          <cell r="V184" t="str">
            <v>X</v>
          </cell>
          <cell r="W184" t="str">
            <v/>
          </cell>
          <cell r="X184" t="str">
            <v xml:space="preserve">	환영, OT_x000D_
아자! 친구하자_x000D_
다람쥐의 정신_x000D_
비버의 방식_x000D_
기러기의 선물_x000D_
세상을 사랑하는 마음_x000D_
다비기의 세계</v>
          </cell>
          <cell r="Y184" t="str">
            <v/>
          </cell>
          <cell r="Z184" t="str">
            <v/>
          </cell>
          <cell r="AA184" t="str">
            <v/>
          </cell>
        </row>
        <row r="185">
          <cell r="B185">
            <v>11941</v>
          </cell>
          <cell r="C185" t="str">
            <v>생명과학 진로캠프(초중학교 1박2일)</v>
          </cell>
          <cell r="D185" t="str">
            <v>숙박형</v>
          </cell>
          <cell r="E185" t="str">
            <v>국립청소년바이오생명센터</v>
          </cell>
          <cell r="F185" t="str">
            <v>청소년수련원</v>
          </cell>
          <cell r="G185" t="str">
            <v>전북특별자치도</v>
          </cell>
          <cell r="H185" t="str">
            <v>대면활동</v>
          </cell>
          <cell r="I185" t="str">
            <v>일정규모</v>
          </cell>
          <cell r="J185" t="str">
            <v>해당</v>
          </cell>
          <cell r="K185" t="str">
            <v>미해당</v>
          </cell>
          <cell r="L185" t="str">
            <v xml:space="preserve"> </v>
          </cell>
          <cell r="M185" t="str">
            <v/>
          </cell>
          <cell r="N185" t="str">
            <v>과학정보활동</v>
          </cell>
          <cell r="O185" t="str">
            <v>69300</v>
          </cell>
          <cell r="P185" t="str">
            <v>170</v>
          </cell>
          <cell r="Q185" t="str">
            <v>초,중</v>
          </cell>
          <cell r="R185" t="str">
            <v>2024-03-27</v>
          </cell>
          <cell r="S185" t="str">
            <v>2026-03-26</v>
          </cell>
          <cell r="T185" t="str">
            <v xml:space="preserve"> ~ </v>
          </cell>
          <cell r="U185" t="str">
            <v>인증</v>
          </cell>
          <cell r="V185" t="str">
            <v>O</v>
          </cell>
          <cell r="W185" t="str">
            <v xml:space="preserve">과학교육에서 우리나라 청소년들에게 다른 부분보다 조금 더 필요한 과학에 대한 자신감 및 자아효능감, 흥미 등을 생과일(생명과학일상)캠프를 통해 보완하며 나아가 과학적 지식과 탐구 능력 함양으로, 창의적으로 생각하고 문제해결을 할 수 있는 과학적 소양을 증진시키고자 한다._x000D_
</v>
          </cell>
          <cell r="X185" t="str">
            <v>- DNA 추출과 PCR 1(DNA추출) : 식물의 잎에서 DNA를 추출하는 실험을 통해 생명의 특이성 인식_x000D_
- DNA 추출과 PCR2(PCR과 전기영동) : 추출한 DNA를 눈으로 직접 확인하는 실험을 통해 과학 흥미 향상_x000D_
- 초파리침샘염색체 관찰: 생명과학의 기초인 유전현상을 이해하고 현미경을 통해 유전 물질을 눈으로 확인하는 실험을 통한 이해 향상_x000D_
- 발생유전학: 유전자의 전달을 통한 세포와 생명의 연속성을 세포분열, 염색체의 행동, 사람의 유전현상과 관련지어 학습</v>
          </cell>
          <cell r="Y185" t="str">
            <v/>
          </cell>
          <cell r="Z185" t="str">
            <v/>
          </cell>
          <cell r="AA185" t="str">
            <v/>
          </cell>
        </row>
        <row r="186">
          <cell r="B186">
            <v>11940</v>
          </cell>
          <cell r="C186" t="str">
            <v>멍스토랑</v>
          </cell>
          <cell r="D186" t="str">
            <v>기본형-회기</v>
          </cell>
          <cell r="E186" t="str">
            <v>인천계양구청소년수련관</v>
          </cell>
          <cell r="F186" t="str">
            <v>청소년수련관</v>
          </cell>
          <cell r="G186" t="str">
            <v>인천광역시</v>
          </cell>
          <cell r="H186" t="str">
            <v>대면활동</v>
          </cell>
          <cell r="I186" t="str">
            <v>해당없음</v>
          </cell>
          <cell r="J186" t="str">
            <v>미해당</v>
          </cell>
          <cell r="K186" t="str">
            <v>미해당</v>
          </cell>
          <cell r="L186" t="str">
            <v xml:space="preserve"> </v>
          </cell>
          <cell r="M186" t="str">
            <v/>
          </cell>
          <cell r="N186" t="str">
            <v>자기(인성)계발활동</v>
          </cell>
          <cell r="O186" t="str">
            <v>30000</v>
          </cell>
          <cell r="P186" t="str">
            <v>15</v>
          </cell>
          <cell r="Q186" t="str">
            <v>초</v>
          </cell>
          <cell r="R186" t="str">
            <v>2024-03-27</v>
          </cell>
          <cell r="S186" t="str">
            <v>2026-03-26</v>
          </cell>
          <cell r="T186" t="str">
            <v xml:space="preserve"> ~ </v>
          </cell>
          <cell r="U186" t="str">
            <v>인증</v>
          </cell>
          <cell r="V186" t="str">
            <v>O</v>
          </cell>
          <cell r="W186" t="str">
            <v>반려견과 함께 생활하는 청소년이 반려견 간식과 관련된 지식을 습득하고 직접 만드는 활동에 참여함으로써 반려견에 대한 책임감을 향상시키도록 함</v>
          </cell>
          <cell r="X186" t="str">
            <v>반려견과 함께 생활하는 청소년이 반려견 간식과 관련된 지식을 습득하고 직접 만드는 활동에 참여함으로써 반려견에 대한 책임감을 향상시키도록 함</v>
          </cell>
          <cell r="Y186" t="str">
            <v/>
          </cell>
          <cell r="Z186" t="str">
            <v/>
          </cell>
          <cell r="AA186" t="str">
            <v/>
          </cell>
        </row>
        <row r="187">
          <cell r="B187">
            <v>11336</v>
          </cell>
          <cell r="C187" t="str">
            <v>청소년 사회정서역량강화 - ART로 -</v>
          </cell>
          <cell r="D187" t="str">
            <v>기본형-회기</v>
          </cell>
          <cell r="E187" t="str">
            <v>의성군청소년문화의집</v>
          </cell>
          <cell r="F187" t="str">
            <v>청소년문화의집</v>
          </cell>
          <cell r="G187" t="str">
            <v>경상북도</v>
          </cell>
          <cell r="H187" t="str">
            <v>대면활동</v>
          </cell>
          <cell r="I187" t="str">
            <v>해당없음</v>
          </cell>
          <cell r="J187" t="str">
            <v>미해당</v>
          </cell>
          <cell r="K187" t="str">
            <v>미해당</v>
          </cell>
          <cell r="L187" t="str">
            <v xml:space="preserve"> </v>
          </cell>
          <cell r="M187" t="str">
            <v/>
          </cell>
          <cell r="N187" t="str">
            <v>자기(인성)계발활동</v>
          </cell>
          <cell r="O187" t="str">
            <v>0</v>
          </cell>
          <cell r="P187" t="str">
            <v>10</v>
          </cell>
          <cell r="Q187" t="str">
            <v>초,중</v>
          </cell>
          <cell r="R187" t="str">
            <v>2023-03-29</v>
          </cell>
          <cell r="S187" t="str">
            <v>2026-03-28</v>
          </cell>
          <cell r="T187" t="str">
            <v xml:space="preserve"> ~ </v>
          </cell>
          <cell r="U187" t="str">
            <v>인증</v>
          </cell>
          <cell r="V187" t="str">
            <v>X</v>
          </cell>
          <cell r="W187" t="str">
            <v xml:space="preserve">  - 협동화 작업을 해결 해 가는 과정에서 혼자서는 힘든 일도 또래와 함께 힘을 합치면 가능하다는 것을 경험하여 협동심을 성장 할 수 있다._x000D_
  - 협동화 작업을 하면서 또래들과 상호작용을 통하여 서로의 생각을 공유하고 지지를 받으면서 집단에서의 존재감을 확인하여 자존감 형성을 한다._x000D_
  - 청소년들이 청소년문화의집 실내 벽에 디스플레이 할 협동화 작업을 직접 해 봄으로써, 주도적 참여 과정을 통해 성취감을 느낄 수 있다.</v>
          </cell>
          <cell r="X187" t="str">
            <v>또래와 함께 협동화 작업을 해결해 가는 과정에서 혼자서는 할 수 없는 일도 힘을 합치면 가능하다는 것을 경험하여 협동심이 성장 할 수 있다._x000D_
협동화 작업을 하면서 또래들과 상호작용을 통하여 서로의 생각을 공유하고 지지를 받으면서 집단에서의 존재감을 확인하여 자존감 형성을 한다._x000D_
청소년들이 청소년문화의집 실내 벽에 디스플레이 할 협동화 작업을 직접 해 봄으로써, 주도적 참여 과정을 통해 성취감을 느낄 수 있다.</v>
          </cell>
          <cell r="Y187" t="str">
            <v/>
          </cell>
          <cell r="Z187" t="str">
            <v/>
          </cell>
          <cell r="AA187" t="str">
            <v/>
          </cell>
        </row>
        <row r="188">
          <cell r="B188">
            <v>11335</v>
          </cell>
          <cell r="C188" t="str">
            <v>청소년진로직업체험활동 - 위드 갈릭</v>
          </cell>
          <cell r="D188" t="str">
            <v>기본형-회기</v>
          </cell>
          <cell r="E188" t="str">
            <v>의성군청소년문화의집</v>
          </cell>
          <cell r="F188" t="str">
            <v>청소년문화의집</v>
          </cell>
          <cell r="G188" t="str">
            <v>경상북도</v>
          </cell>
          <cell r="H188" t="str">
            <v>대면활동</v>
          </cell>
          <cell r="I188" t="str">
            <v>해당없음</v>
          </cell>
          <cell r="J188" t="str">
            <v>미해당</v>
          </cell>
          <cell r="K188" t="str">
            <v>미해당</v>
          </cell>
          <cell r="L188" t="str">
            <v xml:space="preserve"> </v>
          </cell>
          <cell r="M188" t="str">
            <v/>
          </cell>
          <cell r="N188" t="str">
            <v>직업체험활동</v>
          </cell>
          <cell r="O188" t="str">
            <v>0</v>
          </cell>
          <cell r="P188" t="str">
            <v>12</v>
          </cell>
          <cell r="Q188" t="str">
            <v>초,중</v>
          </cell>
          <cell r="R188" t="str">
            <v>2023-03-29</v>
          </cell>
          <cell r="S188" t="str">
            <v>2026-03-28</v>
          </cell>
          <cell r="T188" t="str">
            <v xml:space="preserve"> ~ </v>
          </cell>
          <cell r="U188" t="str">
            <v>인증</v>
          </cell>
          <cell r="V188" t="str">
            <v>O</v>
          </cell>
          <cell r="W188" t="str">
            <v>초기 청소년을 대상으로 의성지역로컬푸드 마늘을 활용한 퓨전 요리프로그램을 운영하여 로컬푸드의 자부심과 애향심을 키우며, 요리연구가,푸드스타일리스트 등 전문직업 영역을 탐색한다.</v>
          </cell>
          <cell r="X188" t="str">
            <v>청소년들이 'WITH 갈릭'프로그램에 참여하여 직접 만들어 봄으로써 직업체험의 기호를 통해 진로탐색을 통한 동기부여, 진로 자기 효능감을 갖게 한다.</v>
          </cell>
          <cell r="Y188" t="str">
            <v/>
          </cell>
          <cell r="Z188" t="str">
            <v/>
          </cell>
          <cell r="AA188" t="str">
            <v/>
          </cell>
        </row>
        <row r="189">
          <cell r="B189">
            <v>11272</v>
          </cell>
          <cell r="C189" t="str">
            <v>우리 함께 Do it (고등학교 2박3일)</v>
          </cell>
          <cell r="D189" t="str">
            <v>학교단체 숙박형</v>
          </cell>
          <cell r="E189" t="str">
            <v>박달재수련원</v>
          </cell>
          <cell r="F189" t="str">
            <v>청소년수련원</v>
          </cell>
          <cell r="G189" t="str">
            <v>충청북도</v>
          </cell>
          <cell r="H189" t="str">
            <v>대면활동</v>
          </cell>
          <cell r="I189" t="str">
            <v>일정규모</v>
          </cell>
          <cell r="J189" t="str">
            <v>해당</v>
          </cell>
          <cell r="K189" t="str">
            <v>미해당</v>
          </cell>
          <cell r="L189" t="str">
            <v xml:space="preserve"> </v>
          </cell>
          <cell r="M189" t="str">
            <v/>
          </cell>
          <cell r="N189" t="str">
            <v>모험개척활동</v>
          </cell>
          <cell r="O189" t="str">
            <v>239000</v>
          </cell>
          <cell r="P189" t="str">
            <v>480</v>
          </cell>
          <cell r="Q189" t="str">
            <v>고</v>
          </cell>
          <cell r="R189" t="str">
            <v>2023-03-29</v>
          </cell>
          <cell r="S189" t="str">
            <v>2026-03-28</v>
          </cell>
          <cell r="T189" t="str">
            <v xml:space="preserve"> ~ </v>
          </cell>
          <cell r="U189" t="str">
            <v>인증</v>
          </cell>
          <cell r="V189" t="str">
            <v>X</v>
          </cell>
          <cell r="W189" t="str">
            <v/>
          </cell>
          <cell r="X189" t="str">
            <v>코로나 19로 인해 단체활동이 위축되고 대인 관계가 원만하지 않은 지금 고등학교 청소년들에게 숙박형 야외 수련활동을 실행함으로써, 움츠려있던 학생들에게 자연속의 ‘나’를 느낄 수 있게 하고 다채로운 활동을 통해 협동심과 도전정신과 더불어 살아가는 공동체 의식을 형성하는데 돕도록 하고자 한다.</v>
          </cell>
          <cell r="Y189" t="str">
            <v/>
          </cell>
          <cell r="Z189" t="str">
            <v/>
          </cell>
          <cell r="AA189" t="str">
            <v/>
          </cell>
        </row>
        <row r="190">
          <cell r="B190">
            <v>11269</v>
          </cell>
          <cell r="C190" t="str">
            <v>우리 함께 Do it (고등학교 1박2일)</v>
          </cell>
          <cell r="D190" t="str">
            <v>학교단체 숙박형</v>
          </cell>
          <cell r="E190" t="str">
            <v>박달재수련원</v>
          </cell>
          <cell r="F190" t="str">
            <v>청소년수련원</v>
          </cell>
          <cell r="G190" t="str">
            <v>충청북도</v>
          </cell>
          <cell r="H190" t="str">
            <v>대면활동</v>
          </cell>
          <cell r="I190" t="str">
            <v>일정규모</v>
          </cell>
          <cell r="J190" t="str">
            <v>해당</v>
          </cell>
          <cell r="K190" t="str">
            <v>미해당</v>
          </cell>
          <cell r="L190" t="str">
            <v xml:space="preserve"> </v>
          </cell>
          <cell r="M190" t="str">
            <v/>
          </cell>
          <cell r="N190" t="str">
            <v>모험개척활동</v>
          </cell>
          <cell r="O190" t="str">
            <v>127000</v>
          </cell>
          <cell r="P190" t="str">
            <v>480</v>
          </cell>
          <cell r="Q190" t="str">
            <v>고</v>
          </cell>
          <cell r="R190" t="str">
            <v>2023-03-29</v>
          </cell>
          <cell r="S190" t="str">
            <v>2026-03-28</v>
          </cell>
          <cell r="T190" t="str">
            <v xml:space="preserve"> ~ </v>
          </cell>
          <cell r="U190" t="str">
            <v>인증</v>
          </cell>
          <cell r="V190" t="str">
            <v>X</v>
          </cell>
          <cell r="W190" t="str">
            <v/>
          </cell>
          <cell r="X190" t="str">
            <v>코로나 19로 인해 단체활동이 위축되고 대인 관계가 원만하지 않은 지금 고등학교 청소년들에게 숙박형 야외 수련활동을 실행함으로써, 움츠려있던 학생들에게 자연속의 ‘나’를 느낄 수 있게 하고 다채로운 활동을 통해 협동심과 도전정신과 더불어 살아가는 공동체 의식을 형성하는데 돕도록 하고자 한다.</v>
          </cell>
          <cell r="Y190" t="str">
            <v/>
          </cell>
          <cell r="Z190" t="str">
            <v/>
          </cell>
          <cell r="AA190" t="str">
            <v/>
          </cell>
        </row>
        <row r="191">
          <cell r="B191">
            <v>10488</v>
          </cell>
          <cell r="C191" t="str">
            <v>의령의꿈 "꽃피워라 한지"</v>
          </cell>
          <cell r="D191" t="str">
            <v>기본형</v>
          </cell>
          <cell r="E191" t="str">
            <v>의령청소년문화의집</v>
          </cell>
          <cell r="F191" t="str">
            <v>청소년문화의집</v>
          </cell>
          <cell r="G191" t="str">
            <v>경상남도</v>
          </cell>
          <cell r="H191" t="str">
            <v>대면활동</v>
          </cell>
          <cell r="I191" t="str">
            <v>해당없음</v>
          </cell>
          <cell r="J191" t="str">
            <v>미해당</v>
          </cell>
          <cell r="K191" t="str">
            <v>미해당</v>
          </cell>
          <cell r="L191" t="str">
            <v xml:space="preserve"> </v>
          </cell>
          <cell r="M191" t="str">
            <v/>
          </cell>
          <cell r="N191" t="str">
            <v>문화예술활동</v>
          </cell>
          <cell r="O191" t="str">
            <v>0</v>
          </cell>
          <cell r="P191" t="str">
            <v>10</v>
          </cell>
          <cell r="Q191" t="str">
            <v>초,중</v>
          </cell>
          <cell r="R191" t="str">
            <v>2022-03-30</v>
          </cell>
          <cell r="S191" t="str">
            <v>2026-03-29</v>
          </cell>
          <cell r="T191" t="str">
            <v xml:space="preserve"> ~ </v>
          </cell>
          <cell r="U191" t="str">
            <v>인증</v>
          </cell>
          <cell r="V191" t="str">
            <v>X</v>
          </cell>
          <cell r="W191" t="str">
            <v/>
          </cell>
          <cell r="X191" t="str">
            <v>13:00~14:00 / 오리엔테이션 - 참가자 등록 및 프로그램 과정 설명, 안전교육_x000D_
14:00~15:00 / 한지에 대해 알아보기 - 한지의 역사, 한지의 탄생과정, 의령한지의 역사 등 알아보기_x000D_
15:00~17:00 / 한지를 이용한 공예품을 만들기(연필꽂이 등)_x000D_
17:00~17:30 / 마무리(의령한지 지킴이로써의 당부), 설문지 작성</v>
          </cell>
          <cell r="Y191" t="str">
            <v/>
          </cell>
          <cell r="Z191" t="str">
            <v/>
          </cell>
          <cell r="AA191" t="str">
            <v/>
          </cell>
        </row>
        <row r="192">
          <cell r="B192">
            <v>10486</v>
          </cell>
          <cell r="C192" t="str">
            <v>우리가 지켜줄꼬양 '야옹'</v>
          </cell>
          <cell r="D192" t="str">
            <v>기본형</v>
          </cell>
          <cell r="E192" t="str">
            <v>완주군청소년수련관</v>
          </cell>
          <cell r="F192" t="str">
            <v>청소년수련관</v>
          </cell>
          <cell r="G192" t="str">
            <v>전북특별자치도</v>
          </cell>
          <cell r="H192" t="str">
            <v>대면활동</v>
          </cell>
          <cell r="I192" t="str">
            <v>해당없음</v>
          </cell>
          <cell r="J192" t="str">
            <v>미해당</v>
          </cell>
          <cell r="K192" t="str">
            <v>미해당</v>
          </cell>
          <cell r="L192" t="str">
            <v xml:space="preserve"> </v>
          </cell>
          <cell r="M192" t="str">
            <v/>
          </cell>
          <cell r="N192" t="str">
            <v>봉사활동</v>
          </cell>
          <cell r="O192" t="str">
            <v>0</v>
          </cell>
          <cell r="P192" t="str">
            <v>10</v>
          </cell>
          <cell r="Q192" t="str">
            <v>중</v>
          </cell>
          <cell r="R192" t="str">
            <v>2022-03-30</v>
          </cell>
          <cell r="S192" t="str">
            <v>2026-03-29</v>
          </cell>
          <cell r="T192" t="str">
            <v xml:space="preserve"> ~ </v>
          </cell>
          <cell r="U192" t="str">
            <v>인증</v>
          </cell>
          <cell r="V192" t="str">
            <v>X</v>
          </cell>
          <cell r="W192" t="str">
            <v/>
          </cell>
          <cell r="X192" t="str">
            <v>정기적으로 먹이와 영양을 제공하고 고양이의 안전을 확인한다. _x000D_
고양이집을 깨끗하게 정리하여 야간에 편히 쉴 수 있도록 한다. _x000D_
계절에 맞는 고양이 집을 마련해 준다</v>
          </cell>
          <cell r="Y192" t="str">
            <v/>
          </cell>
          <cell r="Z192" t="str">
            <v/>
          </cell>
          <cell r="AA192" t="str">
            <v/>
          </cell>
        </row>
        <row r="193">
          <cell r="B193">
            <v>10485</v>
          </cell>
          <cell r="C193" t="str">
            <v>굿바이 니코Teen</v>
          </cell>
          <cell r="D193" t="str">
            <v>기본형</v>
          </cell>
          <cell r="E193" t="str">
            <v>완주군청소년수련관</v>
          </cell>
          <cell r="F193" t="str">
            <v>청소년수련관</v>
          </cell>
          <cell r="G193" t="str">
            <v>전북특별자치도</v>
          </cell>
          <cell r="H193" t="str">
            <v>대면활동</v>
          </cell>
          <cell r="I193" t="str">
            <v>해당없음</v>
          </cell>
          <cell r="J193" t="str">
            <v>미해당</v>
          </cell>
          <cell r="K193" t="str">
            <v>미해당</v>
          </cell>
          <cell r="L193" t="str">
            <v xml:space="preserve"> </v>
          </cell>
          <cell r="M193" t="str">
            <v/>
          </cell>
          <cell r="N193" t="str">
            <v>건강·보건활동</v>
          </cell>
          <cell r="O193" t="str">
            <v>0</v>
          </cell>
          <cell r="P193" t="str">
            <v>10</v>
          </cell>
          <cell r="Q193" t="str">
            <v>초,중,고</v>
          </cell>
          <cell r="R193" t="str">
            <v>2022-03-30</v>
          </cell>
          <cell r="S193" t="str">
            <v>2026-03-29</v>
          </cell>
          <cell r="T193" t="str">
            <v xml:space="preserve"> ~ </v>
          </cell>
          <cell r="U193" t="str">
            <v>인증</v>
          </cell>
          <cell r="V193" t="str">
            <v>X</v>
          </cell>
          <cell r="W193" t="str">
            <v/>
          </cell>
          <cell r="X193" t="str">
            <v>① 비 흡연 학생의 평생 비 흡연 의지를 형성 한다._x000D_
② 니코틴의 독성에 대해 알려 흡연 학생의 금연 시도 율을 제고시킨다._x000D_
③ 학교 내 금연 활동 분위기를 조성한다. _x000D_
④ 가족 또는 타인에 의한 간접흡연의 피해에 대해 인식하도록 한다. _x000D_
⑤ 전자담배(비타민담배 포함)의 진실을 바로 안다._x000D_
⑥ 소변을 통한 체내 니코틴 양을 체크해보고 양파실험을 통해 위험성을 바로 안다._x000D_
⑦ 세계금연의 날에 대해 알아보고 흡연과 건강과의 관계를 알아본다.</v>
          </cell>
          <cell r="Y193" t="str">
            <v/>
          </cell>
          <cell r="Z193" t="str">
            <v/>
          </cell>
          <cell r="AA193" t="str">
            <v/>
          </cell>
        </row>
        <row r="194">
          <cell r="B194">
            <v>10479</v>
          </cell>
          <cell r="C194" t="str">
            <v xml:space="preserve">지.소.확.행(지구를 지키기 위한 소중하고 확실한 우리들의 행동!) </v>
          </cell>
          <cell r="D194" t="str">
            <v>기본형</v>
          </cell>
          <cell r="E194" t="str">
            <v>송내청소년센터</v>
          </cell>
          <cell r="F194" t="str">
            <v>청소년문화의집</v>
          </cell>
          <cell r="G194" t="str">
            <v>경기도</v>
          </cell>
          <cell r="H194" t="str">
            <v>대면활동</v>
          </cell>
          <cell r="I194" t="str">
            <v>해당없음</v>
          </cell>
          <cell r="J194" t="str">
            <v>미해당</v>
          </cell>
          <cell r="K194" t="str">
            <v>미해당</v>
          </cell>
          <cell r="L194" t="str">
            <v xml:space="preserve"> </v>
          </cell>
          <cell r="M194" t="str">
            <v/>
          </cell>
          <cell r="N194" t="str">
            <v>환경보존활동</v>
          </cell>
          <cell r="O194" t="str">
            <v>0</v>
          </cell>
          <cell r="P194" t="str">
            <v>10</v>
          </cell>
          <cell r="Q194" t="str">
            <v>초,중</v>
          </cell>
          <cell r="R194" t="str">
            <v>2022-03-30</v>
          </cell>
          <cell r="S194" t="str">
            <v>2026-03-29</v>
          </cell>
          <cell r="T194" t="str">
            <v xml:space="preserve"> ~ </v>
          </cell>
          <cell r="U194" t="str">
            <v>인증</v>
          </cell>
          <cell r="V194" t="str">
            <v>X</v>
          </cell>
          <cell r="W194" t="str">
            <v/>
          </cell>
          <cell r="X194" t="str">
            <v>1. 궁금해 기후변화! 알려줘 미세먼지!_x000D_
2. 함께하는 실천운동1 - 생활 속 나의 환경 보호 실천표 제작_x000D_
3. 함께하는 실천운동2 - 공기정화식물 화분 체험</v>
          </cell>
          <cell r="Y194" t="str">
            <v/>
          </cell>
          <cell r="Z194" t="str">
            <v/>
          </cell>
          <cell r="AA194" t="str">
            <v/>
          </cell>
        </row>
        <row r="195">
          <cell r="B195">
            <v>10478</v>
          </cell>
          <cell r="C195" t="str">
            <v>가족형 안전캠프 2 SSG 쓱[ː] (Self Safety Grow-up 안전역량 스스로 높이기) 1박2일</v>
          </cell>
          <cell r="D195" t="str">
            <v>숙박형</v>
          </cell>
          <cell r="E195" t="str">
            <v>서천군청소년수련관</v>
          </cell>
          <cell r="F195" t="str">
            <v>청소년수련관</v>
          </cell>
          <cell r="G195" t="str">
            <v>충청남도</v>
          </cell>
          <cell r="H195" t="str">
            <v>대면활동</v>
          </cell>
          <cell r="I195" t="str">
            <v>해당없음</v>
          </cell>
          <cell r="J195" t="str">
            <v>미해당</v>
          </cell>
          <cell r="K195" t="str">
            <v>미해당</v>
          </cell>
          <cell r="L195" t="str">
            <v xml:space="preserve"> </v>
          </cell>
          <cell r="M195" t="str">
            <v/>
          </cell>
          <cell r="N195" t="str">
            <v>건강·보건활동</v>
          </cell>
          <cell r="O195" t="str">
            <v>100000</v>
          </cell>
          <cell r="P195" t="str">
            <v>50</v>
          </cell>
          <cell r="Q195" t="str">
            <v>초,중,고,기타</v>
          </cell>
          <cell r="R195" t="str">
            <v>2022-03-30</v>
          </cell>
          <cell r="S195" t="str">
            <v>2026-03-29</v>
          </cell>
          <cell r="T195" t="str">
            <v xml:space="preserve"> ~ </v>
          </cell>
          <cell r="U195" t="str">
            <v>인증</v>
          </cell>
          <cell r="V195" t="str">
            <v>O</v>
          </cell>
          <cell r="W195" t="str">
            <v>자연재해 및 사회재난 등 위기상황이 급증하고 있는 상황에서 초등학교 저학년부터 성인 가족대상으로 안전사고에 대한 대응능력을 기르고, 즐거운 마음으로 함께하는 시간을 통해 소중한 추억을 제공한다.</v>
          </cell>
          <cell r="X195" t="str">
            <v>재난에 대한 이해교육, 재난상황 대응, 대피, 재난상황 이후 대처방법 교육, 가족 간 유대감 증진 활동</v>
          </cell>
          <cell r="Y195" t="str">
            <v/>
          </cell>
          <cell r="Z195" t="str">
            <v/>
          </cell>
          <cell r="AA195" t="str">
            <v/>
          </cell>
        </row>
        <row r="196">
          <cell r="B196">
            <v>10474</v>
          </cell>
          <cell r="C196" t="str">
            <v>베리 오케익 제빵체험(고등학교)</v>
          </cell>
          <cell r="D196" t="str">
            <v>기본형</v>
          </cell>
          <cell r="E196" t="str">
            <v>북세종종합청소년센터</v>
          </cell>
          <cell r="F196" t="str">
            <v>청소년수련관</v>
          </cell>
          <cell r="G196" t="str">
            <v>세종특별자치시</v>
          </cell>
          <cell r="H196" t="str">
            <v>대면활동</v>
          </cell>
          <cell r="I196" t="str">
            <v>해당없음</v>
          </cell>
          <cell r="J196" t="str">
            <v>미해당</v>
          </cell>
          <cell r="K196" t="str">
            <v>미해당</v>
          </cell>
          <cell r="L196" t="str">
            <v xml:space="preserve"> </v>
          </cell>
          <cell r="M196" t="str">
            <v/>
          </cell>
          <cell r="N196" t="str">
            <v>직업체험활동</v>
          </cell>
          <cell r="O196" t="str">
            <v>0</v>
          </cell>
          <cell r="P196" t="str">
            <v>10</v>
          </cell>
          <cell r="Q196" t="str">
            <v>고</v>
          </cell>
          <cell r="R196" t="str">
            <v>2022-03-30</v>
          </cell>
          <cell r="S196" t="str">
            <v>2026-03-29</v>
          </cell>
          <cell r="T196" t="str">
            <v xml:space="preserve"> ~ </v>
          </cell>
          <cell r="U196" t="str">
            <v>인증</v>
          </cell>
          <cell r="V196" t="str">
            <v>X</v>
          </cell>
          <cell r="W196" t="str">
            <v/>
          </cell>
          <cell r="X196" t="str">
            <v>- 인증제 소개, 참여청소년 대사 활동기록 발급방법 안내_x000D_
- 프로그램 사전 진단평가 및 안전교육: 찬가자 수준 평가, 실내활동안전, 위생안전, 성희록 예방 교육 진행_x000D_
- 베이 오케익 제빵체험(고등학교): 제빵에 대한 기본개념 이해와 보틀 케익 만들기 진행</v>
          </cell>
          <cell r="Y196" t="str">
            <v/>
          </cell>
          <cell r="Z196" t="str">
            <v/>
          </cell>
          <cell r="AA196" t="str">
            <v/>
          </cell>
        </row>
        <row r="197">
          <cell r="B197">
            <v>10473</v>
          </cell>
          <cell r="C197" t="str">
            <v>베리 오케익 제빵체험(중학교)</v>
          </cell>
          <cell r="D197" t="str">
            <v>기본형</v>
          </cell>
          <cell r="E197" t="str">
            <v>북세종종합청소년센터</v>
          </cell>
          <cell r="F197" t="str">
            <v>청소년수련관</v>
          </cell>
          <cell r="G197" t="str">
            <v>세종특별자치시</v>
          </cell>
          <cell r="H197" t="str">
            <v>대면활동</v>
          </cell>
          <cell r="I197" t="str">
            <v>해당없음</v>
          </cell>
          <cell r="J197" t="str">
            <v>미해당</v>
          </cell>
          <cell r="K197" t="str">
            <v>미해당</v>
          </cell>
          <cell r="L197" t="str">
            <v xml:space="preserve"> </v>
          </cell>
          <cell r="M197" t="str">
            <v/>
          </cell>
          <cell r="N197" t="str">
            <v>직업체험활동</v>
          </cell>
          <cell r="O197" t="str">
            <v>0</v>
          </cell>
          <cell r="P197" t="str">
            <v>10</v>
          </cell>
          <cell r="Q197" t="str">
            <v>중</v>
          </cell>
          <cell r="R197" t="str">
            <v>2022-03-30</v>
          </cell>
          <cell r="S197" t="str">
            <v>2026-03-29</v>
          </cell>
          <cell r="T197" t="str">
            <v xml:space="preserve"> ~ </v>
          </cell>
          <cell r="U197" t="str">
            <v>인증</v>
          </cell>
          <cell r="V197" t="str">
            <v>X</v>
          </cell>
          <cell r="W197" t="str">
            <v/>
          </cell>
          <cell r="X197" t="str">
            <v xml:space="preserve">- 인증제 소개, 참여청소년 대사 활동기록 발급방법 안내_x000D_
- 프로그램 사전 진단평가 및 안전교육: 참가자 수준 평가, 실내활동안전 위생안전교육 진행_x000D_
- 베리 오케익 제빵체험(중학교): 제빵에 대한 기본개념 이해와 보틀 케익 만들기 제험 진행_x000D_
- 소감 나누기 및 만족도,효과성평가 진행 </v>
          </cell>
          <cell r="Y197" t="str">
            <v/>
          </cell>
          <cell r="Z197" t="str">
            <v/>
          </cell>
          <cell r="AA197" t="str">
            <v/>
          </cell>
        </row>
        <row r="198">
          <cell r="B198">
            <v>10469</v>
          </cell>
          <cell r="C198" t="str">
            <v>남해청소년수련원당일캠프(초등학교)</v>
          </cell>
          <cell r="D198" t="str">
            <v>기본형</v>
          </cell>
          <cell r="E198" t="str">
            <v>남해청소년수련원</v>
          </cell>
          <cell r="F198" t="str">
            <v>청소년수련원</v>
          </cell>
          <cell r="G198" t="str">
            <v>경상남도</v>
          </cell>
          <cell r="H198" t="str">
            <v>대면활동</v>
          </cell>
          <cell r="I198" t="str">
            <v>복수해당</v>
          </cell>
          <cell r="J198" t="str">
            <v>해당</v>
          </cell>
          <cell r="K198" t="str">
            <v>해당</v>
          </cell>
          <cell r="L198" t="str">
            <v>수상활동 고무보트</v>
          </cell>
          <cell r="M198" t="str">
            <v/>
          </cell>
          <cell r="N198" t="str">
            <v>모험개척활동</v>
          </cell>
          <cell r="O198" t="str">
            <v>35000</v>
          </cell>
          <cell r="P198" t="str">
            <v>300</v>
          </cell>
          <cell r="Q198" t="str">
            <v>초</v>
          </cell>
          <cell r="R198" t="str">
            <v>2022-03-30</v>
          </cell>
          <cell r="S198" t="str">
            <v>2026-03-29</v>
          </cell>
          <cell r="T198" t="str">
            <v xml:space="preserve"> ~ </v>
          </cell>
          <cell r="U198" t="str">
            <v>인증</v>
          </cell>
          <cell r="V198" t="str">
            <v>O</v>
          </cell>
          <cell r="W198" t="str">
            <v>청소년기에 필요한 공동체 의식을 길러주고 더 나아가 사회의 구성원으로서_x000D_
자리매김을 함에 필요한 사회성, 개인과의 협동, 조직의 이해를 더욱 더 원활 하게 하는데 그 목적을 둔다.</v>
          </cell>
          <cell r="X198" t="str">
            <v>명랑운동회-해양래프팅</v>
          </cell>
          <cell r="Y198" t="str">
            <v/>
          </cell>
          <cell r="Z198" t="str">
            <v/>
          </cell>
          <cell r="AA198" t="str">
            <v/>
          </cell>
        </row>
        <row r="199">
          <cell r="B199">
            <v>10468</v>
          </cell>
          <cell r="C199" t="str">
            <v>건강한 학급단합 “심심(心心)풀이엉뚱놀이활동”(중학교)</v>
          </cell>
          <cell r="D199" t="str">
            <v>기본형</v>
          </cell>
          <cell r="E199" t="str">
            <v>남원시청소년수련관</v>
          </cell>
          <cell r="F199" t="str">
            <v>청소년수련관</v>
          </cell>
          <cell r="G199" t="str">
            <v>전북특별자치도</v>
          </cell>
          <cell r="H199" t="str">
            <v>대면활동</v>
          </cell>
          <cell r="I199" t="str">
            <v>해당없음</v>
          </cell>
          <cell r="J199" t="str">
            <v>미해당</v>
          </cell>
          <cell r="K199" t="str">
            <v>미해당</v>
          </cell>
          <cell r="L199" t="str">
            <v xml:space="preserve"> </v>
          </cell>
          <cell r="M199" t="str">
            <v/>
          </cell>
          <cell r="N199" t="str">
            <v>문화예술활동</v>
          </cell>
          <cell r="O199" t="str">
            <v>0</v>
          </cell>
          <cell r="P199" t="str">
            <v>150</v>
          </cell>
          <cell r="Q199" t="str">
            <v>중</v>
          </cell>
          <cell r="R199" t="str">
            <v>2022-03-30</v>
          </cell>
          <cell r="S199" t="str">
            <v>2026-03-29</v>
          </cell>
          <cell r="T199" t="str">
            <v xml:space="preserve"> ~ </v>
          </cell>
          <cell r="U199" t="str">
            <v>인증</v>
          </cell>
          <cell r="V199" t="str">
            <v>O</v>
          </cell>
          <cell r="W199" t="str">
            <v>⇒ 청소년들이 함께하는 즐거운 놀이 활동을 통해 소통능력, 건전한사회성을 갖춘 균형 있는 청소년으로 성장하도록 돕는데 목적이 있다._x000D_
⇒ 남원시청소년들의 학교 반 단합 놀이프로그램으로 정착이 되어 청소년들이 긍정적이고 건강한 생활의 활력을 얻고자한다._x000D_
⇒ 함께 어울려 생각하고 스스로 문제를 찾아 해결하는 창의적 능력과, 소통하는 공동체놀이 과정을 통해 나와 타인의 관계성을 깨닫는다.</v>
          </cell>
          <cell r="X199" t="str">
            <v>남원시청소년들의 학교 반 단합 놀이프로그램으로 정착이 되어 청소년들이 긍정적이고 건강한 생활의 활력을 얻을수 있는 활동</v>
          </cell>
          <cell r="Y199" t="str">
            <v/>
          </cell>
          <cell r="Z199" t="str">
            <v/>
          </cell>
          <cell r="AA199" t="str">
            <v/>
          </cell>
        </row>
        <row r="200">
          <cell r="B200">
            <v>10467</v>
          </cell>
          <cell r="C200" t="str">
            <v>건강한 학급단합 “심심(心心)풀이 엉뚱놀이활동”(초등학교)</v>
          </cell>
          <cell r="D200" t="str">
            <v>기본형</v>
          </cell>
          <cell r="E200" t="str">
            <v>남원시청소년수련관</v>
          </cell>
          <cell r="F200" t="str">
            <v>청소년수련관</v>
          </cell>
          <cell r="G200" t="str">
            <v>전북특별자치도</v>
          </cell>
          <cell r="H200" t="str">
            <v>대면활동</v>
          </cell>
          <cell r="I200" t="str">
            <v>해당없음</v>
          </cell>
          <cell r="J200" t="str">
            <v>미해당</v>
          </cell>
          <cell r="K200" t="str">
            <v>미해당</v>
          </cell>
          <cell r="L200" t="str">
            <v xml:space="preserve"> </v>
          </cell>
          <cell r="M200" t="str">
            <v/>
          </cell>
          <cell r="N200" t="str">
            <v>문화예술활동</v>
          </cell>
          <cell r="O200" t="str">
            <v>0</v>
          </cell>
          <cell r="P200" t="str">
            <v>100</v>
          </cell>
          <cell r="Q200" t="str">
            <v>초</v>
          </cell>
          <cell r="R200" t="str">
            <v>2022-03-30</v>
          </cell>
          <cell r="S200" t="str">
            <v>2026-03-29</v>
          </cell>
          <cell r="T200" t="str">
            <v xml:space="preserve"> ~ </v>
          </cell>
          <cell r="U200" t="str">
            <v>인증</v>
          </cell>
          <cell r="V200" t="str">
            <v>O</v>
          </cell>
          <cell r="W200" t="str">
            <v xml:space="preserve">⇒ 청소년들이 함께하는 즐거운 놀이 활동을 통해 소통능력, 건전한사회성을 갖춘 균형 있는 청소년으로 성장하도록 돕는데 목적이 있다.⇒ 남원시 초등학교 반 단합 놀이프로그램으로 정착이 되어 청소년들이 긍정적이고 건강한 생활의 활력을 얻고자한다.⇒ 함께 어울려 생각하고 스스로 문제를 찾아 해결하는 창의적 능력과, 소통하는 공동체놀이 과정을 통해 나와 타인의 관계성을 깨닫는다._x000D_
</v>
          </cell>
          <cell r="X200" t="str">
            <v xml:space="preserve">⇒ 함께놀자 ! 어울리는 공동체놀이를 통해 함께 살아감 가치를 이해하고 사회성을 증진.⇒ 생각하며놀자 ! 생각하는 창의적인 놀이를 통해 신체와 두뇌의 균형을 이루고 상호소통하며 긍정적인 문제 해결능력을 향상.⇒ 즐겁게 놀자 ! 즐거운 놀이로 스스로 행복감을 증진시키며 적극적인 참여와 잘 노는 방법을 통해 자기 삶의 정서적 해결능력을 바로 세워 성숙한 인격을 가진 민주시민으로 성장._x000D_
</v>
          </cell>
          <cell r="Y200" t="str">
            <v/>
          </cell>
          <cell r="Z200" t="str">
            <v/>
          </cell>
          <cell r="AA200" t="str">
            <v/>
          </cell>
        </row>
        <row r="201">
          <cell r="B201" t="str">
            <v>MD0688</v>
          </cell>
          <cell r="C201" t="str">
            <v>효소로 그린 그림(중학교)</v>
          </cell>
          <cell r="D201" t="str">
            <v/>
          </cell>
          <cell r="E201" t="str">
            <v>국립청소년바이오생명센터</v>
          </cell>
          <cell r="F201" t="str">
            <v>청소년수련원</v>
          </cell>
          <cell r="G201" t="str">
            <v>전북특별자치도</v>
          </cell>
          <cell r="H201" t="str">
            <v>대면활동</v>
          </cell>
          <cell r="I201" t="str">
            <v>해당없음</v>
          </cell>
          <cell r="J201" t="str">
            <v>미해당</v>
          </cell>
          <cell r="K201" t="str">
            <v>미해당</v>
          </cell>
          <cell r="L201" t="str">
            <v xml:space="preserve"> </v>
          </cell>
          <cell r="M201" t="str">
            <v/>
          </cell>
          <cell r="N201" t="str">
            <v>과학정보활동</v>
          </cell>
          <cell r="O201" t="str">
            <v>0</v>
          </cell>
          <cell r="P201" t="str">
            <v>80</v>
          </cell>
          <cell r="Q201" t="str">
            <v>중</v>
          </cell>
          <cell r="R201" t="str">
            <v>2022-03-30</v>
          </cell>
          <cell r="S201" t="str">
            <v>2026-03-29</v>
          </cell>
          <cell r="T201" t="str">
            <v xml:space="preserve"> ~ </v>
          </cell>
          <cell r="U201" t="str">
            <v>인증</v>
          </cell>
          <cell r="V201" t="str">
            <v>O</v>
          </cell>
          <cell r="W201" t="str">
            <v>생체촉매인 효소로 그림을 그리고, 직접 그린 그림을 통해 즐겁게 소화반응의 결과를 확인함으로써 보다 쉽게 효소의 기능을 이해. 생명과학에 흥미를 유발한다.</v>
          </cell>
          <cell r="X201" t="str">
            <v>녹말의 소화반응을 이용하여 그림을 그리는 프로그램(소화에 의한 물질의 색깔 변화 관찰)</v>
          </cell>
          <cell r="Y201" t="str">
            <v/>
          </cell>
          <cell r="Z201" t="str">
            <v/>
          </cell>
          <cell r="AA201" t="str">
            <v/>
          </cell>
        </row>
        <row r="202">
          <cell r="B202" t="str">
            <v>MD0687</v>
          </cell>
          <cell r="C202" t="str">
            <v>빛으로 그리는 세상(고등학교)</v>
          </cell>
          <cell r="D202" t="str">
            <v/>
          </cell>
          <cell r="E202" t="str">
            <v>국립청소년바이오생명센터</v>
          </cell>
          <cell r="F202" t="str">
            <v>청소년수련원</v>
          </cell>
          <cell r="G202" t="str">
            <v>전북특별자치도</v>
          </cell>
          <cell r="H202" t="str">
            <v>대면활동</v>
          </cell>
          <cell r="I202" t="str">
            <v>해당없음</v>
          </cell>
          <cell r="J202" t="str">
            <v>미해당</v>
          </cell>
          <cell r="K202" t="str">
            <v>미해당</v>
          </cell>
          <cell r="L202" t="str">
            <v xml:space="preserve"> </v>
          </cell>
          <cell r="M202" t="str">
            <v/>
          </cell>
          <cell r="N202" t="str">
            <v>문화예술활동</v>
          </cell>
          <cell r="O202" t="str">
            <v>0</v>
          </cell>
          <cell r="P202" t="str">
            <v>60</v>
          </cell>
          <cell r="Q202" t="str">
            <v>고</v>
          </cell>
          <cell r="R202" t="str">
            <v>2022-03-30</v>
          </cell>
          <cell r="S202" t="str">
            <v>2026-03-29</v>
          </cell>
          <cell r="T202" t="str">
            <v xml:space="preserve"> ~ </v>
          </cell>
          <cell r="U202" t="str">
            <v>인증</v>
          </cell>
          <cell r="V202" t="str">
            <v>O</v>
          </cell>
          <cell r="W202" t="str">
            <v>공동체 활동으로 공동의 그림을 그리기 위해서 친구들과 협력하여 의사를 전달하고 하나의 주제로 통일된 그림을 그린다. 이를 통해 사회성 및 공동체 정신을 함양한다.</v>
          </cell>
          <cell r="X202" t="str">
            <v>카메라의 기능을 이용한 라이트페인팅(라이트드로잉), 팀별 활동</v>
          </cell>
          <cell r="Y202" t="str">
            <v/>
          </cell>
          <cell r="Z202" t="str">
            <v/>
          </cell>
          <cell r="AA202" t="str">
            <v/>
          </cell>
        </row>
        <row r="203">
          <cell r="B203" t="str">
            <v>MD0686</v>
          </cell>
          <cell r="C203" t="str">
            <v>나도 이제 식물의사(중학교)</v>
          </cell>
          <cell r="D203" t="str">
            <v/>
          </cell>
          <cell r="E203" t="str">
            <v>국립청소년바이오생명센터</v>
          </cell>
          <cell r="F203" t="str">
            <v>청소년수련원</v>
          </cell>
          <cell r="G203" t="str">
            <v>전북특별자치도</v>
          </cell>
          <cell r="H203" t="str">
            <v>대면활동</v>
          </cell>
          <cell r="I203" t="str">
            <v>해당없음</v>
          </cell>
          <cell r="J203" t="str">
            <v>미해당</v>
          </cell>
          <cell r="K203" t="str">
            <v>미해당</v>
          </cell>
          <cell r="L203" t="str">
            <v xml:space="preserve"> </v>
          </cell>
          <cell r="M203" t="str">
            <v/>
          </cell>
          <cell r="N203" t="str">
            <v>직업체험활동</v>
          </cell>
          <cell r="O203" t="str">
            <v>0</v>
          </cell>
          <cell r="P203" t="str">
            <v>80</v>
          </cell>
          <cell r="Q203" t="str">
            <v>중</v>
          </cell>
          <cell r="R203" t="str">
            <v>2022-03-30</v>
          </cell>
          <cell r="S203" t="str">
            <v>2026-03-29</v>
          </cell>
          <cell r="T203" t="str">
            <v xml:space="preserve"> ~ </v>
          </cell>
          <cell r="U203" t="str">
            <v>인증</v>
          </cell>
          <cell r="V203" t="str">
            <v>O</v>
          </cell>
          <cell r="W203" t="str">
            <v xml:space="preserve">생소한 직업인 식물의사에 대해 인지하고 식물의사가 병을 판단하는 과정을 체험활동으로 경험하므로 과학에 대한 흥미증진_x000D_
</v>
          </cell>
          <cell r="X203" t="str">
            <v>식물의사에 대해서 배우고 식물의 병충해를 진단하는 과정을 직접 체험</v>
          </cell>
          <cell r="Y203" t="str">
            <v/>
          </cell>
          <cell r="Z203" t="str">
            <v/>
          </cell>
          <cell r="AA203" t="str">
            <v/>
          </cell>
        </row>
        <row r="204">
          <cell r="B204">
            <v>10459</v>
          </cell>
          <cell r="C204" t="str">
            <v>농생명과학체험활동(초등학교 당일형)</v>
          </cell>
          <cell r="D204" t="str">
            <v>기본형</v>
          </cell>
          <cell r="E204" t="str">
            <v>국립청소년바이오생명센터</v>
          </cell>
          <cell r="F204" t="str">
            <v>청소년수련원</v>
          </cell>
          <cell r="G204" t="str">
            <v>전북특별자치도</v>
          </cell>
          <cell r="H204" t="str">
            <v>대면활동</v>
          </cell>
          <cell r="I204" t="str">
            <v>일정규모</v>
          </cell>
          <cell r="J204" t="str">
            <v>해당</v>
          </cell>
          <cell r="K204" t="str">
            <v>미해당</v>
          </cell>
          <cell r="L204" t="str">
            <v xml:space="preserve"> </v>
          </cell>
          <cell r="M204" t="str">
            <v/>
          </cell>
          <cell r="N204" t="str">
            <v>과학정보활동</v>
          </cell>
          <cell r="O204" t="str">
            <v>46200</v>
          </cell>
          <cell r="P204" t="str">
            <v>320</v>
          </cell>
          <cell r="Q204" t="str">
            <v>초</v>
          </cell>
          <cell r="R204" t="str">
            <v>2022-03-30</v>
          </cell>
          <cell r="S204" t="str">
            <v>2026-03-29</v>
          </cell>
          <cell r="T204" t="str">
            <v xml:space="preserve"> ~ </v>
          </cell>
          <cell r="U204" t="str">
            <v>인증</v>
          </cell>
          <cell r="V204" t="str">
            <v>X</v>
          </cell>
          <cell r="W204" t="str">
            <v/>
          </cell>
          <cell r="X204" t="str">
            <v>농생명과학, 문화예술 주제 체험 프로그램 제공</v>
          </cell>
          <cell r="Y204" t="str">
            <v/>
          </cell>
          <cell r="Z204" t="str">
            <v/>
          </cell>
          <cell r="AA204" t="str">
            <v/>
          </cell>
        </row>
        <row r="205">
          <cell r="B205">
            <v>10455</v>
          </cell>
          <cell r="C205" t="str">
            <v>세계시민리더십캠프(고등학교 1박2일)</v>
          </cell>
          <cell r="D205" t="str">
            <v>학교단체 숙박형</v>
          </cell>
          <cell r="E205" t="str">
            <v>국립중앙청소년수련원</v>
          </cell>
          <cell r="F205" t="str">
            <v>청소년수련원</v>
          </cell>
          <cell r="G205" t="str">
            <v>충청남도</v>
          </cell>
          <cell r="H205" t="str">
            <v>대면활동</v>
          </cell>
          <cell r="I205" t="str">
            <v>해당없음</v>
          </cell>
          <cell r="J205" t="str">
            <v>미해당</v>
          </cell>
          <cell r="K205" t="str">
            <v>미해당</v>
          </cell>
          <cell r="L205" t="str">
            <v xml:space="preserve"> </v>
          </cell>
          <cell r="M205" t="str">
            <v/>
          </cell>
          <cell r="N205" t="str">
            <v>기타</v>
          </cell>
          <cell r="O205" t="str">
            <v>56400</v>
          </cell>
          <cell r="P205" t="str">
            <v>145</v>
          </cell>
          <cell r="Q205" t="str">
            <v>고</v>
          </cell>
          <cell r="R205" t="str">
            <v>2022-03-30</v>
          </cell>
          <cell r="S205" t="str">
            <v>2026-03-29</v>
          </cell>
          <cell r="T205" t="str">
            <v xml:space="preserve"> ~ </v>
          </cell>
          <cell r="U205" t="str">
            <v>인증</v>
          </cell>
          <cell r="V205" t="str">
            <v>X</v>
          </cell>
          <cell r="W205" t="str">
            <v/>
          </cell>
          <cell r="X205" t="str">
            <v>세계시민교육_x000D_
_x000D_
□ 개 념_x000D_
- 정의롭고, 평화로우며, 관용적이고, 포용적이며, 안전하고,_x000D_
지속가능한 세상을 만드는 데 청소년이 필요로 하는 지식, 기술, 가치？태도를 함양하는 패러다임 (유네스코 세계시민교육의 정의)_x000D_
_x000D_
□ 목 표_x000D_
- 전 지구적 과제들과 세계의 상호의존성, 보편적 가치에 대한_x000D_
지식과 깊은 이해를 가지고, 비판적？체계적？창의적으로 사고 함양_x000D_
_x000D_
- 인류 공동체의 일원으로서의 소속감을 바탕으로 다양성에 대한_x000D_
존중, 세계시민으로서의 공감과 연대의식, 가치와 책임감을 공유_x000D_
_x000D_
- 평화롭고 정의로운 세상을 위해 지역？국가？국제적 차원에서 전_x000D_
지구적 과제들의 해결 방법을 찾기 위해 협력하고 책임감 증대</v>
          </cell>
          <cell r="Y205" t="str">
            <v/>
          </cell>
          <cell r="Z205" t="str">
            <v/>
          </cell>
          <cell r="AA205" t="str">
            <v/>
          </cell>
        </row>
        <row r="206">
          <cell r="B206">
            <v>10454</v>
          </cell>
          <cell r="C206" t="str">
            <v>세계시민리더십캠프(중학교 1박2일)</v>
          </cell>
          <cell r="D206" t="str">
            <v>학교단체 숙박형</v>
          </cell>
          <cell r="E206" t="str">
            <v>국립중앙청소년수련원</v>
          </cell>
          <cell r="F206" t="str">
            <v>청소년수련원</v>
          </cell>
          <cell r="G206" t="str">
            <v>충청남도</v>
          </cell>
          <cell r="H206" t="str">
            <v>대면활동</v>
          </cell>
          <cell r="I206" t="str">
            <v>해당없음</v>
          </cell>
          <cell r="J206" t="str">
            <v>미해당</v>
          </cell>
          <cell r="K206" t="str">
            <v>미해당</v>
          </cell>
          <cell r="L206" t="str">
            <v xml:space="preserve"> </v>
          </cell>
          <cell r="M206" t="str">
            <v/>
          </cell>
          <cell r="N206" t="str">
            <v>기타</v>
          </cell>
          <cell r="O206" t="str">
            <v>55000</v>
          </cell>
          <cell r="P206" t="str">
            <v>145</v>
          </cell>
          <cell r="Q206" t="str">
            <v>중</v>
          </cell>
          <cell r="R206" t="str">
            <v>2022-03-30</v>
          </cell>
          <cell r="S206" t="str">
            <v>2026-03-29</v>
          </cell>
          <cell r="T206" t="str">
            <v xml:space="preserve"> ~ </v>
          </cell>
          <cell r="U206" t="str">
            <v>인증</v>
          </cell>
          <cell r="V206" t="str">
            <v>X</v>
          </cell>
          <cell r="W206" t="str">
            <v/>
          </cell>
          <cell r="X206" t="str">
            <v>세계시민교육_x000D_
_x000D_
□ 개 념_x000D_
- 정의롭고, 평화로우며, 관용적이고, 포용적이며, 안전하고,_x000D_
지속가능한 세상을 만드는 데 청소년이 필요로 하는 지식, 기술, 가치？태도를 함양하는 패러다임 (유네스코 세계시민교육의 정의)_x000D_
_x000D_
□ 목 표_x000D_
- 전 지구적 과제들과 세계의 상호의존성, 보편적 가치에 대한_x000D_
지식과 깊은 이해를 가지고, 비판적？체계적？창의적으로 사고 함양_x000D_
_x000D_
- 인류 공동체의 일원으로서의 소속감을 바탕으로 다양성에 대한_x000D_
존중, 세계시민으로서의 공감과 연대의식, 가치와 책임감을 공유_x000D_
_x000D_
- 평화롭고 정의로운 세상을 위해 지역？국가？국제적 차원에서 전_x000D_
지구적 과제들의 해결 방법을 찾기 위해 협력하고 책임감 증대</v>
          </cell>
          <cell r="Y206" t="str">
            <v/>
          </cell>
          <cell r="Z206" t="str">
            <v/>
          </cell>
          <cell r="AA206" t="str">
            <v/>
          </cell>
        </row>
        <row r="207">
          <cell r="B207">
            <v>10451</v>
          </cell>
          <cell r="C207" t="str">
            <v xml:space="preserve">찾아가는 진로직업체험 -쇼콜라티에 </v>
          </cell>
          <cell r="D207" t="str">
            <v>기본형</v>
          </cell>
          <cell r="E207" t="str">
            <v>(주)드림잡스쿨</v>
          </cell>
          <cell r="F207" t="str">
            <v>영리법인</v>
          </cell>
          <cell r="G207" t="str">
            <v>광주광역시</v>
          </cell>
          <cell r="H207" t="str">
            <v>대면활동</v>
          </cell>
          <cell r="I207" t="str">
            <v>해당없음</v>
          </cell>
          <cell r="J207" t="str">
            <v>미해당</v>
          </cell>
          <cell r="K207" t="str">
            <v>미해당</v>
          </cell>
          <cell r="L207" t="str">
            <v xml:space="preserve"> </v>
          </cell>
          <cell r="M207" t="str">
            <v/>
          </cell>
          <cell r="N207" t="str">
            <v>직업체험활동</v>
          </cell>
          <cell r="O207" t="str">
            <v>18000</v>
          </cell>
          <cell r="P207" t="str">
            <v>25</v>
          </cell>
          <cell r="Q207" t="str">
            <v>중</v>
          </cell>
          <cell r="R207" t="str">
            <v>2022-03-30</v>
          </cell>
          <cell r="S207" t="str">
            <v>2026-03-29</v>
          </cell>
          <cell r="T207" t="str">
            <v xml:space="preserve"> ~ </v>
          </cell>
          <cell r="U207" t="str">
            <v>인증</v>
          </cell>
          <cell r="V207" t="str">
            <v>X</v>
          </cell>
          <cell r="W207" t="str">
            <v/>
          </cell>
          <cell r="X207" t="str">
            <v>쇼콜라티에 직업의 기본 개념을 이해 할 수있도록 돕고, 전문 도구를 활용한 실습을 통해 쇼콜라티에에 흥미를 가지고 직업을 파악할 수있도록 한다.</v>
          </cell>
          <cell r="Y207" t="str">
            <v/>
          </cell>
          <cell r="Z207" t="str">
            <v/>
          </cell>
          <cell r="AA207" t="str">
            <v/>
          </cell>
        </row>
        <row r="208">
          <cell r="B208">
            <v>10450</v>
          </cell>
          <cell r="C208" t="str">
            <v>찾아가는 진로직업체험 - 3D펜 전문가</v>
          </cell>
          <cell r="D208" t="str">
            <v>기본형</v>
          </cell>
          <cell r="E208" t="str">
            <v>(주)드림잡스쿨</v>
          </cell>
          <cell r="F208" t="str">
            <v>영리법인</v>
          </cell>
          <cell r="G208" t="str">
            <v>광주광역시</v>
          </cell>
          <cell r="H208" t="str">
            <v>대면활동</v>
          </cell>
          <cell r="I208" t="str">
            <v>해당없음</v>
          </cell>
          <cell r="J208" t="str">
            <v>미해당</v>
          </cell>
          <cell r="K208" t="str">
            <v>미해당</v>
          </cell>
          <cell r="L208" t="str">
            <v xml:space="preserve"> </v>
          </cell>
          <cell r="M208" t="str">
            <v/>
          </cell>
          <cell r="N208" t="str">
            <v>직업체험활동</v>
          </cell>
          <cell r="O208" t="str">
            <v>18000</v>
          </cell>
          <cell r="P208" t="str">
            <v>25</v>
          </cell>
          <cell r="Q208" t="str">
            <v>중</v>
          </cell>
          <cell r="R208" t="str">
            <v>2022-03-30</v>
          </cell>
          <cell r="S208" t="str">
            <v>2026-03-29</v>
          </cell>
          <cell r="T208" t="str">
            <v xml:space="preserve"> ~ </v>
          </cell>
          <cell r="U208" t="str">
            <v>인증</v>
          </cell>
          <cell r="V208" t="str">
            <v>X</v>
          </cell>
          <cell r="W208" t="str">
            <v/>
          </cell>
          <cell r="X208" t="str">
            <v>3D펜 전문가의  기본 개념을 이해하고 교구를 활용하여 작품을 제작해 봄으로써 흥미를 가지고 직업을 파악할 수 있도록 한다.</v>
          </cell>
          <cell r="Y208" t="str">
            <v/>
          </cell>
          <cell r="Z208" t="str">
            <v/>
          </cell>
          <cell r="AA208" t="str">
            <v/>
          </cell>
        </row>
        <row r="209">
          <cell r="B209">
            <v>9905</v>
          </cell>
          <cell r="C209" t="str">
            <v>청소년 자원봉사학교 "세공소"</v>
          </cell>
          <cell r="D209" t="str">
            <v>기본형-회기</v>
          </cell>
          <cell r="E209" t="str">
            <v>진해청소년문화의집</v>
          </cell>
          <cell r="F209" t="str">
            <v>청소년문화의집</v>
          </cell>
          <cell r="G209" t="str">
            <v>경상남도</v>
          </cell>
          <cell r="H209" t="str">
            <v>대면활동</v>
          </cell>
          <cell r="I209" t="str">
            <v>해당없음</v>
          </cell>
          <cell r="J209" t="str">
            <v>미해당</v>
          </cell>
          <cell r="K209" t="str">
            <v>미해당</v>
          </cell>
          <cell r="L209" t="str">
            <v xml:space="preserve"> </v>
          </cell>
          <cell r="M209" t="str">
            <v/>
          </cell>
          <cell r="N209" t="str">
            <v>봉사활동</v>
          </cell>
          <cell r="O209" t="str">
            <v>0</v>
          </cell>
          <cell r="P209" t="str">
            <v>10</v>
          </cell>
          <cell r="Q209" t="str">
            <v>중,고</v>
          </cell>
          <cell r="R209" t="str">
            <v>2021-03-31</v>
          </cell>
          <cell r="S209" t="str">
            <v>2026-03-31</v>
          </cell>
          <cell r="T209" t="str">
            <v>2022-03-31 ~ 2023-03-30</v>
          </cell>
          <cell r="U209" t="str">
            <v>인증</v>
          </cell>
          <cell r="V209" t="str">
            <v>X</v>
          </cell>
          <cell r="W209" t="str">
            <v/>
          </cell>
          <cell r="X209" t="str">
            <v>- 세대갈등 및 세대통합의 다양한 사례 공유_x000D_
- 청소년들이 기획하는 지역사회 봉사활동_x000D_
- 어르신들과 함께하는 세대공감 봉사프로그램</v>
          </cell>
          <cell r="Y209" t="str">
            <v>진해청소년문화의집 2층 대회의실</v>
          </cell>
          <cell r="Z209" t="str">
            <v/>
          </cell>
          <cell r="AA209" t="str">
            <v/>
          </cell>
        </row>
        <row r="210">
          <cell r="B210">
            <v>9202</v>
          </cell>
          <cell r="C210" t="str">
            <v>나를 찾아줘</v>
          </cell>
          <cell r="D210" t="str">
            <v>기본형-회기</v>
          </cell>
          <cell r="E210" t="str">
            <v>목동청소년센터</v>
          </cell>
          <cell r="F210" t="str">
            <v>청소년수련관</v>
          </cell>
          <cell r="G210" t="str">
            <v>서울특별시</v>
          </cell>
          <cell r="H210" t="str">
            <v>대면활동</v>
          </cell>
          <cell r="I210" t="str">
            <v>해당없음</v>
          </cell>
          <cell r="J210" t="str">
            <v>미해당</v>
          </cell>
          <cell r="K210" t="str">
            <v>미해당</v>
          </cell>
          <cell r="L210" t="str">
            <v xml:space="preserve"> </v>
          </cell>
          <cell r="M210" t="str">
            <v/>
          </cell>
          <cell r="N210" t="str">
            <v>자기(인성)계발활동</v>
          </cell>
          <cell r="O210" t="str">
            <v>10000</v>
          </cell>
          <cell r="P210" t="str">
            <v>20</v>
          </cell>
          <cell r="Q210" t="str">
            <v>중</v>
          </cell>
          <cell r="R210" t="str">
            <v>2020-04-01</v>
          </cell>
          <cell r="S210" t="str">
            <v>2026-03-31</v>
          </cell>
          <cell r="T210" t="str">
            <v>2022-01-31 ~ 2023-01-30</v>
          </cell>
          <cell r="U210" t="str">
            <v>인증</v>
          </cell>
          <cell r="V210" t="str">
            <v>X</v>
          </cell>
          <cell r="W210" t="str">
            <v/>
          </cell>
          <cell r="X210" t="str">
            <v>안전한 화장품을 고르는 방법과 자신에게 어울리는 화장법을 제공하여 외면을 가꾸고, 자신의 장점을 찾고 고민을 나누는 시간을 통해 내면을 가꿀 수 있도록 한다.</v>
          </cell>
          <cell r="Y210" t="str">
            <v>시립목동청소년센터 1층 프로그램실</v>
          </cell>
          <cell r="Z210" t="str">
            <v/>
          </cell>
          <cell r="AA210" t="str">
            <v/>
          </cell>
        </row>
        <row r="211">
          <cell r="B211">
            <v>9159</v>
          </cell>
          <cell r="C211" t="str">
            <v>남한강 愛 빠지다(초등학교)</v>
          </cell>
          <cell r="D211" t="str">
            <v>기본형</v>
          </cell>
          <cell r="E211" t="str">
            <v>여주도시관리공단</v>
          </cell>
          <cell r="F211" t="str">
            <v>공공기관</v>
          </cell>
          <cell r="G211" t="str">
            <v>경기도</v>
          </cell>
          <cell r="H211" t="str">
            <v>대면활동</v>
          </cell>
          <cell r="I211" t="str">
            <v>고위험군</v>
          </cell>
          <cell r="J211" t="str">
            <v>미해당</v>
          </cell>
          <cell r="K211" t="str">
            <v>해당</v>
          </cell>
          <cell r="L211" t="str">
            <v>수상활동 서프보드</v>
          </cell>
          <cell r="M211" t="str">
            <v>생존수영</v>
          </cell>
          <cell r="N211" t="str">
            <v>모험개척활동</v>
          </cell>
          <cell r="O211" t="str">
            <v>20000</v>
          </cell>
          <cell r="P211" t="str">
            <v>70</v>
          </cell>
          <cell r="Q211" t="str">
            <v>초</v>
          </cell>
          <cell r="R211" t="str">
            <v>2020-04-01</v>
          </cell>
          <cell r="S211" t="str">
            <v>2026-03-31</v>
          </cell>
          <cell r="T211" t="str">
            <v>2021-11-01 ~ 2022-10-31</v>
          </cell>
          <cell r="U211" t="str">
            <v>인증</v>
          </cell>
          <cell r="V211" t="str">
            <v>O</v>
          </cell>
          <cell r="W211" t="str">
            <v xml:space="preserve">수상안전에 대해 청소년들에게 수상레저체험을 통한 해양, 안전교육 및 체험을 실시하여 수상안전사고의 다양한 유형 파악 및 체험을 통한 수상 사고에 대한 대응력 향상과 안전사고에 대한 적극적인 대응을 통한 생명보호 및 타인의 구조능력 배양하고, 수상 안전 의식 변화로 청소년 스스로 자신을 지키며 자신이 주인임을 인식 시키는데 목적이 있다. </v>
          </cell>
          <cell r="X211" t="str">
            <v xml:space="preserve">- 재난안전교육 및 심폐소생술 교육_x000D_
- 생존수영_x000D_
- SUP(패들보드)_x000D_
- 밴드웨건 or 바나나보트_x000D_
</v>
          </cell>
          <cell r="Y211" t="str">
            <v>여주시 수상센터</v>
          </cell>
          <cell r="Z211" t="str">
            <v/>
          </cell>
          <cell r="AA211" t="str">
            <v/>
          </cell>
        </row>
        <row r="212">
          <cell r="B212">
            <v>9216</v>
          </cell>
          <cell r="C212" t="str">
            <v>코트의 법칙</v>
          </cell>
          <cell r="D212" t="str">
            <v>기본형-회기</v>
          </cell>
          <cell r="E212" t="str">
            <v>수성구청소년수련관</v>
          </cell>
          <cell r="F212" t="str">
            <v>청소년수련관</v>
          </cell>
          <cell r="G212" t="str">
            <v>대구광역시</v>
          </cell>
          <cell r="H212" t="str">
            <v>대면활동</v>
          </cell>
          <cell r="I212" t="str">
            <v>해당없음</v>
          </cell>
          <cell r="J212" t="str">
            <v>미해당</v>
          </cell>
          <cell r="K212" t="str">
            <v>미해당</v>
          </cell>
          <cell r="L212" t="str">
            <v xml:space="preserve"> </v>
          </cell>
          <cell r="M212" t="str">
            <v/>
          </cell>
          <cell r="N212" t="str">
            <v>건강·보건활동</v>
          </cell>
          <cell r="O212" t="str">
            <v>30000</v>
          </cell>
          <cell r="P212" t="str">
            <v>20</v>
          </cell>
          <cell r="Q212" t="str">
            <v>중</v>
          </cell>
          <cell r="R212" t="str">
            <v>2020-04-01</v>
          </cell>
          <cell r="S212" t="str">
            <v>2026-04-01</v>
          </cell>
          <cell r="T212" t="str">
            <v>2022-03-31 ~ 2023-03-30</v>
          </cell>
          <cell r="U212" t="str">
            <v>인증</v>
          </cell>
          <cell r="V212" t="str">
            <v>X</v>
          </cell>
          <cell r="W212" t="str">
            <v xml:space="preserve"> 청소년들이 농구 경기 및 훈련에 참여함으로써 올바른 신체 발달 및 사회성 발달을 이루고 농구가 생활체육으로 자리 잡아 지속적이고 체계적으로 참여 할 수 있도록 유도한다._x000D_
</v>
          </cell>
          <cell r="X212" t="str">
            <v xml:space="preserve">가. 올바른 스트레칭과 다이나믹웜업을 배우고 강도 높은 운동을 대비할 수 있다. _x000D_
나. 친업, 풀업, 푸쉬업, 20미터 달리기, 20미터 왕복달리기, 제자리멀리뛰기, 제자리 드리블, Z자 드리블, 체스트패스 멀리 던지기, 자유투를 통해 신체 능력을 평가 한 후 참가자 평균과 비교하여 본인의 발달 정도를 보다 정확하게 알 수 있다. _x000D_
다. 농구 연습 및 경기에 참여하여 스프린팅, 점핑, 푸싱 등의 동작을 수행하여 순발력, 지구력, 근력, 고유수용성감각 등의 신체 기능을 향상 시킨다. _x000D_
바. 농구 경기 규칙을 배우고 경기에 참여하여 재미와 성취감을 느끼고 생활체육으로서 농구가 자리 잡을 수 있도록 한다. </v>
          </cell>
          <cell r="Y212" t="str">
            <v>수성구청소년수련관 실내체육관</v>
          </cell>
          <cell r="Z212" t="str">
            <v/>
          </cell>
          <cell r="AA212" t="str">
            <v/>
          </cell>
        </row>
        <row r="213">
          <cell r="B213">
            <v>9215</v>
          </cell>
          <cell r="C213" t="str">
            <v>사랑은 셔틀콕을 타고</v>
          </cell>
          <cell r="D213" t="str">
            <v>기본형-회기</v>
          </cell>
          <cell r="E213" t="str">
            <v>수성구청소년수련관</v>
          </cell>
          <cell r="F213" t="str">
            <v>청소년수련관</v>
          </cell>
          <cell r="G213" t="str">
            <v>대구광역시</v>
          </cell>
          <cell r="H213" t="str">
            <v>대면활동</v>
          </cell>
          <cell r="I213" t="str">
            <v>해당없음</v>
          </cell>
          <cell r="J213" t="str">
            <v>미해당</v>
          </cell>
          <cell r="K213" t="str">
            <v>미해당</v>
          </cell>
          <cell r="L213" t="str">
            <v xml:space="preserve"> </v>
          </cell>
          <cell r="M213" t="str">
            <v/>
          </cell>
          <cell r="N213" t="str">
            <v>건강·보건활동</v>
          </cell>
          <cell r="O213" t="str">
            <v>30000</v>
          </cell>
          <cell r="P213" t="str">
            <v>12</v>
          </cell>
          <cell r="Q213" t="str">
            <v>초</v>
          </cell>
          <cell r="R213" t="str">
            <v>2020-04-01</v>
          </cell>
          <cell r="S213" t="str">
            <v>2026-04-01</v>
          </cell>
          <cell r="T213" t="str">
            <v>2022-03-03 ~ 2023-03-02</v>
          </cell>
          <cell r="U213" t="str">
            <v>인증</v>
          </cell>
          <cell r="V213" t="str">
            <v>X</v>
          </cell>
          <cell r="W213" t="str">
            <v/>
          </cell>
          <cell r="X213" t="str">
            <v>-. 안전교육_x000D_
-. 기본 배드민턴 동작 배우기_x000D_
-. 협업하여 배드민턴 치기(또래관계 형성하기)_x000D_
-. 응용 배드민턴 경기</v>
          </cell>
          <cell r="Y213" t="str">
            <v>수성구청소년수련관 실내체육관</v>
          </cell>
          <cell r="Z213" t="str">
            <v/>
          </cell>
          <cell r="AA213" t="str">
            <v/>
          </cell>
        </row>
        <row r="214">
          <cell r="B214" t="str">
            <v>MD0270</v>
          </cell>
          <cell r="C214" t="str">
            <v>남해금산등반(중학교)</v>
          </cell>
          <cell r="D214" t="str">
            <v/>
          </cell>
          <cell r="E214" t="str">
            <v>남해청소년수련원</v>
          </cell>
          <cell r="F214" t="str">
            <v>청소년수련원</v>
          </cell>
          <cell r="G214" t="str">
            <v>경상남도</v>
          </cell>
          <cell r="H214" t="str">
            <v>대면활동</v>
          </cell>
          <cell r="I214" t="str">
            <v>일정규모</v>
          </cell>
          <cell r="J214" t="str">
            <v>해당</v>
          </cell>
          <cell r="K214" t="str">
            <v>미해당</v>
          </cell>
          <cell r="L214" t="str">
            <v xml:space="preserve"> </v>
          </cell>
          <cell r="M214" t="str">
            <v/>
          </cell>
          <cell r="N214" t="str">
            <v>모험개척활동</v>
          </cell>
          <cell r="O214" t="str">
            <v/>
          </cell>
          <cell r="P214" t="str">
            <v>450</v>
          </cell>
          <cell r="Q214" t="str">
            <v>중</v>
          </cell>
          <cell r="R214" t="str">
            <v>2019-04-03</v>
          </cell>
          <cell r="S214" t="str">
            <v>2026-04-01</v>
          </cell>
          <cell r="T214" t="str">
            <v>2020-12-25 ~ 2021-12-24</v>
          </cell>
          <cell r="U214" t="str">
            <v>인증</v>
          </cell>
          <cell r="V214" t="str">
            <v>X</v>
          </cell>
          <cell r="W214" t="str">
            <v>남해 금산을 등반하며 극기와 모험심을 기른다._x000D_
자연이 만들어낸 멋진 경관을 보며 스트레스를 해소 한다.</v>
          </cell>
          <cell r="X214" t="str">
            <v>남해 금산 등반 : 왕복 2.38Km _x000D_
이동면 복곡저수지 주차장(제2주차장) ？ 보리암 - 화엄봉 ？ 금산정상 - 제2주차장</v>
          </cell>
          <cell r="Y214" t="str">
            <v/>
          </cell>
          <cell r="Z214" t="str">
            <v/>
          </cell>
          <cell r="AA214" t="str">
            <v/>
          </cell>
        </row>
        <row r="215">
          <cell r="B215" t="str">
            <v>MD0266</v>
          </cell>
          <cell r="C215" t="str">
            <v>펀아처리(Fun Archery) [초등학교]</v>
          </cell>
          <cell r="D215" t="str">
            <v/>
          </cell>
          <cell r="E215" t="str">
            <v>진천군청소년수련원</v>
          </cell>
          <cell r="F215" t="str">
            <v>청소년수련원</v>
          </cell>
          <cell r="G215" t="str">
            <v>충청북도</v>
          </cell>
          <cell r="H215" t="str">
            <v>대면활동</v>
          </cell>
          <cell r="I215" t="str">
            <v>해당없음</v>
          </cell>
          <cell r="J215" t="str">
            <v>미해당</v>
          </cell>
          <cell r="K215" t="str">
            <v>미해당</v>
          </cell>
          <cell r="L215" t="str">
            <v xml:space="preserve"> </v>
          </cell>
          <cell r="M215" t="str">
            <v/>
          </cell>
          <cell r="N215" t="str">
            <v>건강·보건활동</v>
          </cell>
          <cell r="O215" t="str">
            <v/>
          </cell>
          <cell r="P215" t="str">
            <v>100</v>
          </cell>
          <cell r="Q215" t="str">
            <v>초</v>
          </cell>
          <cell r="R215" t="str">
            <v>2019-04-03</v>
          </cell>
          <cell r="S215" t="str">
            <v>2026-04-01</v>
          </cell>
          <cell r="T215" t="str">
            <v>2020-12-11 ~ 2021-12-10</v>
          </cell>
          <cell r="U215" t="str">
            <v>인증</v>
          </cell>
          <cell r="V215" t="str">
            <v>O</v>
          </cell>
          <cell r="W215" t="str">
            <v>- 새로운 스포츠을 경험하고 체험활동을 통해 팀원간 의사소통 및 협동하는 방법을 배운다. _x000D_
- 역동적인 활동과 함께 성취감을 느기며 건강한 취미생활을 갖는 계기가 되도록 기회를 부여한다. _x000D_
- 팀원을 응원하며 긍정적인 상호작용을 경험한다.</v>
          </cell>
          <cell r="X215" t="str">
            <v>펀아처리 활동 안내, 펀아처리 안전교육, 펀아처리 기초교육, 주시안 찾기, 펀아처리 체험활동 등</v>
          </cell>
          <cell r="Y215" t="str">
            <v/>
          </cell>
          <cell r="Z215" t="str">
            <v/>
          </cell>
          <cell r="AA215" t="str">
            <v/>
          </cell>
        </row>
        <row r="216">
          <cell r="B216">
            <v>8411</v>
          </cell>
          <cell r="C216" t="str">
            <v>안강-자원봉사로 성장하는 청소년</v>
          </cell>
          <cell r="D216" t="str">
            <v>기본형-회기</v>
          </cell>
          <cell r="E216" t="str">
            <v>경주시 안강 청소년문화의집</v>
          </cell>
          <cell r="F216" t="str">
            <v>청소년문화의집</v>
          </cell>
          <cell r="G216" t="str">
            <v>경상북도</v>
          </cell>
          <cell r="H216" t="str">
            <v>대면활동</v>
          </cell>
          <cell r="I216" t="str">
            <v>해당없음</v>
          </cell>
          <cell r="J216" t="str">
            <v>미해당</v>
          </cell>
          <cell r="K216" t="str">
            <v>미해당</v>
          </cell>
          <cell r="L216" t="str">
            <v xml:space="preserve"> </v>
          </cell>
          <cell r="M216" t="str">
            <v/>
          </cell>
          <cell r="N216" t="str">
            <v>봉사활동</v>
          </cell>
          <cell r="O216" t="str">
            <v>0</v>
          </cell>
          <cell r="P216" t="str">
            <v>15</v>
          </cell>
          <cell r="Q216" t="str">
            <v>중</v>
          </cell>
          <cell r="R216" t="str">
            <v>2019-04-03</v>
          </cell>
          <cell r="S216" t="str">
            <v>2026-04-01</v>
          </cell>
          <cell r="T216" t="str">
            <v>2020-12-11 ~ 2021-12-10</v>
          </cell>
          <cell r="U216" t="str">
            <v>인증</v>
          </cell>
          <cell r="V216" t="str">
            <v>X</v>
          </cell>
          <cell r="W216" t="str">
            <v/>
          </cell>
          <cell r="X216" t="str">
            <v xml:space="preserve"> *자원봉사 오리엔테이션을 통해 자원봉사의 의미, 기대 효과 등을 알아본다._x000D_
 *계절에 맞는 만들기 활동을 통해 재미를 느껴본다._x000D_
 *지역어르신들을 방문하여 세대간의 정을 느낄수 있는 마음을 기른다.</v>
          </cell>
          <cell r="Y216" t="str">
            <v>안강청소년문화의집-경상북도 경주시 안강읍 안현로 1476</v>
          </cell>
          <cell r="Z216" t="str">
            <v/>
          </cell>
          <cell r="AA216" t="str">
            <v/>
          </cell>
        </row>
        <row r="217">
          <cell r="B217">
            <v>8409</v>
          </cell>
          <cell r="C217" t="str">
            <v>꿈꾸는 드림 스케치 (중학교2박3일 진로)</v>
          </cell>
          <cell r="D217" t="str">
            <v>학교단체 숙박형</v>
          </cell>
          <cell r="E217" t="str">
            <v>해운청소년수련원</v>
          </cell>
          <cell r="F217" t="str">
            <v>청소년수련원</v>
          </cell>
          <cell r="G217" t="str">
            <v>경상남도</v>
          </cell>
          <cell r="H217" t="str">
            <v>대면활동</v>
          </cell>
          <cell r="I217" t="str">
            <v>복수해당</v>
          </cell>
          <cell r="J217" t="str">
            <v>해당</v>
          </cell>
          <cell r="K217" t="str">
            <v>해당</v>
          </cell>
          <cell r="L217" t="str">
            <v>수상활동 고무보트</v>
          </cell>
          <cell r="M217" t="str">
            <v/>
          </cell>
          <cell r="N217" t="str">
            <v>자기(인성)계발활동</v>
          </cell>
          <cell r="O217" t="str">
            <v>94000</v>
          </cell>
          <cell r="P217" t="str">
            <v>450</v>
          </cell>
          <cell r="Q217" t="str">
            <v>중</v>
          </cell>
          <cell r="R217" t="str">
            <v>2019-04-03</v>
          </cell>
          <cell r="S217" t="str">
            <v>2026-04-01</v>
          </cell>
          <cell r="T217" t="str">
            <v>2020-12-25 ~ 2021-12-24</v>
          </cell>
          <cell r="U217" t="str">
            <v>인증</v>
          </cell>
          <cell r="V217" t="str">
            <v>O</v>
          </cell>
          <cell r="W217" t="str">
            <v>중학교 청소년들을 대상으로 공동체 수련활동을 통해 자기에 대한 새로운 탐색을 시도하고 자아정체성을 형성하게 하고 아울러 자신의 진로에 대해 탐색？ 결정에 도움을 주어 미래를 스스로 준비해 나아갈 수 있게 한다.</v>
          </cell>
          <cell r="X217" t="str">
            <v>여는마당/다솜활동/가치관 경매 &amp; 나의 꿈 트리 만들기/나의 꿈을 찾아서/잠수함폭파작전/트레킹 안전교육/배우는 산, 느끼는 산/수상안전교육/노보트/카이젠 전략게임/진로 Smart Mission QR/우리들의 축제/나의 꿈 이력서 작성/닫는마당</v>
          </cell>
          <cell r="Y217" t="str">
            <v>해운청소년수련원</v>
          </cell>
          <cell r="Z217" t="str">
            <v/>
          </cell>
          <cell r="AA217" t="str">
            <v/>
          </cell>
        </row>
        <row r="218">
          <cell r="B218">
            <v>8390</v>
          </cell>
          <cell r="C218" t="str">
            <v>리더십 체험학습 중학교 2박3일</v>
          </cell>
          <cell r="D218" t="str">
            <v>숙박형</v>
          </cell>
          <cell r="E218" t="str">
            <v>김포로그밸리청소년수련원</v>
          </cell>
          <cell r="F218" t="str">
            <v>청소년수련원</v>
          </cell>
          <cell r="G218" t="str">
            <v>경기도</v>
          </cell>
          <cell r="H218" t="str">
            <v>대면활동</v>
          </cell>
          <cell r="I218" t="str">
            <v>해당없음</v>
          </cell>
          <cell r="J218" t="str">
            <v>미해당</v>
          </cell>
          <cell r="K218" t="str">
            <v>미해당</v>
          </cell>
          <cell r="L218" t="str">
            <v xml:space="preserve"> </v>
          </cell>
          <cell r="M218" t="str">
            <v/>
          </cell>
          <cell r="N218" t="str">
            <v>자기(인성)계발활동</v>
          </cell>
          <cell r="O218" t="str">
            <v>28000</v>
          </cell>
          <cell r="P218" t="str">
            <v>70</v>
          </cell>
          <cell r="Q218" t="str">
            <v>중</v>
          </cell>
          <cell r="R218" t="str">
            <v>2019-04-03</v>
          </cell>
          <cell r="S218" t="str">
            <v>2026-04-01</v>
          </cell>
          <cell r="T218" t="str">
            <v>2020-11-12 ~ 2021-11-11</v>
          </cell>
          <cell r="U218" t="str">
            <v>인증</v>
          </cell>
          <cell r="V218" t="str">
            <v>O</v>
          </cell>
          <cell r="W218" t="str">
            <v/>
          </cell>
          <cell r="X218" t="str">
            <v>가. 자유체험 과 단체경기를 통해 도전정신과 협동심을 기른다._x000D_
 나. 놀이를 통해 서로에 대한 배려심과 공동체의식 을 고취시킨다._x000D_
 다. 재난 및 위기 상황 봉착시 행동요령과 대처능력을 갖추어 리더의 기본자질을 기른다._x000D_
 라. 도전 첼린지를 통하여 공동체의식을 깨닫고 앞으로의 학교생활에 대한 다짐을 할 수 있는 계기가 된다.</v>
          </cell>
          <cell r="Y218" t="str">
            <v>김포로그밸리청소년수련원</v>
          </cell>
          <cell r="Z218" t="str">
            <v/>
          </cell>
          <cell r="AA218" t="str">
            <v/>
          </cell>
        </row>
        <row r="219">
          <cell r="B219">
            <v>8374</v>
          </cell>
          <cell r="C219" t="str">
            <v>초등학생을 위한 리더십캠프(초등학교 1박2일)</v>
          </cell>
          <cell r="D219" t="str">
            <v>학교단체 숙박형</v>
          </cell>
          <cell r="E219" t="str">
            <v>속리산알프스청소년수련원</v>
          </cell>
          <cell r="F219" t="str">
            <v>청소년수련원</v>
          </cell>
          <cell r="G219" t="str">
            <v>충청북도</v>
          </cell>
          <cell r="H219" t="str">
            <v>대면활동</v>
          </cell>
          <cell r="I219" t="str">
            <v>일정규모</v>
          </cell>
          <cell r="J219" t="str">
            <v>해당</v>
          </cell>
          <cell r="K219" t="str">
            <v>미해당</v>
          </cell>
          <cell r="L219" t="str">
            <v xml:space="preserve"> </v>
          </cell>
          <cell r="M219" t="str">
            <v/>
          </cell>
          <cell r="N219" t="str">
            <v>자기(인성)계발활동</v>
          </cell>
          <cell r="O219" t="str">
            <v>57900</v>
          </cell>
          <cell r="P219" t="str">
            <v>150</v>
          </cell>
          <cell r="Q219" t="str">
            <v>초</v>
          </cell>
          <cell r="R219" t="str">
            <v>2019-04-03</v>
          </cell>
          <cell r="S219" t="str">
            <v>2026-04-01</v>
          </cell>
          <cell r="T219" t="str">
            <v>2020-11-12 ~ 2021-11-11</v>
          </cell>
          <cell r="U219" t="str">
            <v>인증</v>
          </cell>
          <cell r="V219" t="str">
            <v>O</v>
          </cell>
          <cell r="W219" t="str">
            <v/>
          </cell>
          <cell r="X219" t="str">
            <v>Super-leader, 자신감스피치, 회의진행법 등</v>
          </cell>
          <cell r="Y219" t="str">
            <v>속리산알프스수련원</v>
          </cell>
          <cell r="Z219" t="str">
            <v/>
          </cell>
          <cell r="AA219" t="str">
            <v/>
          </cell>
        </row>
        <row r="220">
          <cell r="B220">
            <v>8370</v>
          </cell>
          <cell r="C220" t="str">
            <v>STS창의과학진로캠프-생활 속의 분석화학[1일]</v>
          </cell>
          <cell r="D220" t="str">
            <v>기본형</v>
          </cell>
          <cell r="E220" t="str">
            <v>(주)에스티에스연구소</v>
          </cell>
          <cell r="F220" t="str">
            <v>영리법인</v>
          </cell>
          <cell r="G220" t="str">
            <v>경기도</v>
          </cell>
          <cell r="H220" t="str">
            <v>대면활동</v>
          </cell>
          <cell r="I220" t="str">
            <v>해당없음</v>
          </cell>
          <cell r="J220" t="str">
            <v>미해당</v>
          </cell>
          <cell r="K220" t="str">
            <v>미해당</v>
          </cell>
          <cell r="L220" t="str">
            <v xml:space="preserve"> </v>
          </cell>
          <cell r="M220" t="str">
            <v/>
          </cell>
          <cell r="N220" t="str">
            <v>직업체험활동</v>
          </cell>
          <cell r="O220" t="str">
            <v>77000</v>
          </cell>
          <cell r="P220" t="str">
            <v>120</v>
          </cell>
          <cell r="Q220" t="str">
            <v>고</v>
          </cell>
          <cell r="R220" t="str">
            <v>2019-04-03</v>
          </cell>
          <cell r="S220" t="str">
            <v>2026-04-01</v>
          </cell>
          <cell r="T220" t="str">
            <v>2020-11-08 ~ 2021-11-07</v>
          </cell>
          <cell r="U220" t="str">
            <v>인증</v>
          </cell>
          <cell r="V220" t="str">
            <v>O</v>
          </cell>
          <cell r="W220" t="str">
            <v xml:space="preserve">과학적 사고 향상을 바탕으로 한 프로그램으로 과학적 흥미를 키울 수 있으며, 프로그램 과정을 통한 참여 및 협동 능력을 통해 청소년의 사회성 함양을 키울 수 있고, 미래의 주역인 청소년들에게 지식으로 끝나는 것이 아닌 실습 바탕의 교육으로 진로 설계의 기회를 제공한다.   </v>
          </cell>
          <cell r="X220" t="str">
            <v>오리엔테이션,특강,앙금반응을 이용한 Sodium 함량 비교 Ⅰ,앙금반응을 이용한 Sodium 함량 비교 Ⅱ,Bragg’s-Rauscher Reaction,Glucose의 산화·환원,Design unique future,과학자로서의 한걸음 ？ 실험보고서 작성</v>
          </cell>
          <cell r="Y220" t="str">
            <v>성균관대학교 자연과학캠퍼스  제2과학관</v>
          </cell>
          <cell r="Z220" t="str">
            <v/>
          </cell>
          <cell r="AA220" t="str">
            <v/>
          </cell>
        </row>
        <row r="221">
          <cell r="B221">
            <v>8368</v>
          </cell>
          <cell r="C221" t="str">
            <v>STS창의과학진로캠프- 출동 STS과학수사대[1일]</v>
          </cell>
          <cell r="D221" t="str">
            <v>기본형</v>
          </cell>
          <cell r="E221" t="str">
            <v>(주)에스티에스연구소</v>
          </cell>
          <cell r="F221" t="str">
            <v>영리법인</v>
          </cell>
          <cell r="G221" t="str">
            <v>경기도</v>
          </cell>
          <cell r="H221" t="str">
            <v>대면활동</v>
          </cell>
          <cell r="I221" t="str">
            <v>해당없음</v>
          </cell>
          <cell r="J221" t="str">
            <v>미해당</v>
          </cell>
          <cell r="K221" t="str">
            <v>미해당</v>
          </cell>
          <cell r="L221" t="str">
            <v xml:space="preserve"> </v>
          </cell>
          <cell r="M221" t="str">
            <v/>
          </cell>
          <cell r="N221" t="str">
            <v>직업체험활동</v>
          </cell>
          <cell r="O221" t="str">
            <v>77000</v>
          </cell>
          <cell r="P221" t="str">
            <v>120</v>
          </cell>
          <cell r="Q221" t="str">
            <v>초,중</v>
          </cell>
          <cell r="R221" t="str">
            <v>2019-04-03</v>
          </cell>
          <cell r="S221" t="str">
            <v>2026-04-01</v>
          </cell>
          <cell r="T221" t="str">
            <v>2020-11-08 ~ 2021-11-07</v>
          </cell>
          <cell r="U221" t="str">
            <v>인증</v>
          </cell>
          <cell r="V221" t="str">
            <v>O</v>
          </cell>
          <cell r="W221" t="str">
            <v>탐구능력 향상 및 창의성 개발을 필요로 하는 학생들을 대상으로 프로그램이 진행되며 모의 사건 발생 및 현장 감식을 통해 학생들이 범인을 찾는 과정을 이해하고 직접 역할 분담한 증거물 수집을 하여 보다 과학적, 논리적인 근거를 통해 범인을 색출함으로써 과학에 대한 흥미를 높이고, 과학수사대 직업 간접체험을 통해 학생들이 진로계획을 수립하는데 도움이 된다.</v>
          </cell>
          <cell r="X221" t="str">
            <v>오리엔테이션 및 특강 / 조선시대 수사기법 - 용모파기 / 과학수사를 위한 증거분석 실험 / 모의사건의 발생 및 현장감식 / 사건현장 증거물 분석 / profiling 및 수사발표</v>
          </cell>
          <cell r="Y221" t="str">
            <v>성균관대학교 자연과학캠퍼스 제2과학관</v>
          </cell>
          <cell r="Z221" t="str">
            <v/>
          </cell>
          <cell r="AA221" t="str">
            <v/>
          </cell>
        </row>
        <row r="222">
          <cell r="B222">
            <v>8367</v>
          </cell>
          <cell r="C222" t="str">
            <v>STS창의과학진로캠프 - 빛으로 물든 화학(1일)</v>
          </cell>
          <cell r="D222" t="str">
            <v>기본형</v>
          </cell>
          <cell r="E222" t="str">
            <v>(주)에스티에스연구소</v>
          </cell>
          <cell r="F222" t="str">
            <v>영리법인</v>
          </cell>
          <cell r="G222" t="str">
            <v>경기도</v>
          </cell>
          <cell r="H222" t="str">
            <v>대면활동</v>
          </cell>
          <cell r="I222" t="str">
            <v>해당없음</v>
          </cell>
          <cell r="J222" t="str">
            <v>미해당</v>
          </cell>
          <cell r="K222" t="str">
            <v>미해당</v>
          </cell>
          <cell r="L222" t="str">
            <v xml:space="preserve"> </v>
          </cell>
          <cell r="M222" t="str">
            <v/>
          </cell>
          <cell r="N222" t="str">
            <v>직업체험활동</v>
          </cell>
          <cell r="O222" t="str">
            <v>77000</v>
          </cell>
          <cell r="P222" t="str">
            <v>120</v>
          </cell>
          <cell r="Q222" t="str">
            <v>초,중</v>
          </cell>
          <cell r="R222" t="str">
            <v>2019-04-03</v>
          </cell>
          <cell r="S222" t="str">
            <v>2026-04-01</v>
          </cell>
          <cell r="T222" t="str">
            <v>2020-11-08 ~ 2021-11-07</v>
          </cell>
          <cell r="U222" t="str">
            <v>인증</v>
          </cell>
          <cell r="V222" t="str">
            <v>O</v>
          </cell>
          <cell r="W222" t="str">
            <v xml:space="preserve">탐구능력 향상 및 창의성 개발을 필요로 하는 학생들을 대상으로 프로그램이 진행되며 자연에서 신물질을 추출해보고 이와 비슷한 화학구조를 갖는 화학물질을 직접 합성해보며 과학적 흥미를 유발할 수 있다. 또한 실습 위주의 실험을 통해 화학 분야와 관련된 진로설계에 도움이 될 수 있으며 프로그램 과정을 통한 참여 및 협동 능력을 바탕으로 청소년의 사회성 함양을 키울 수 있다. </v>
          </cell>
          <cell r="X222" t="str">
            <v>오리엔테이션,특강,녹색식물 속 형광염료 추출,형광물질 합성하기,지시약으로 pH계단 만들기,Design unique future,실험보고서 작성</v>
          </cell>
          <cell r="Y222" t="str">
            <v>성균관대학교 자연과학캠퍼스 제2과학관</v>
          </cell>
          <cell r="Z222" t="str">
            <v/>
          </cell>
          <cell r="AA222" t="str">
            <v/>
          </cell>
        </row>
        <row r="223">
          <cell r="B223">
            <v>8392</v>
          </cell>
          <cell r="C223" t="str">
            <v>안성마춤 힐링캠핑(초등학교 1박2일)</v>
          </cell>
          <cell r="D223" t="str">
            <v>숙박형</v>
          </cell>
          <cell r="E223" t="str">
            <v>안성시청(안성시다목적야영장)</v>
          </cell>
          <cell r="F223" t="str">
            <v>청소년야영장</v>
          </cell>
          <cell r="G223" t="str">
            <v>경기도</v>
          </cell>
          <cell r="H223" t="str">
            <v>대면활동</v>
          </cell>
          <cell r="I223" t="str">
            <v>일정규모</v>
          </cell>
          <cell r="J223" t="str">
            <v>해당</v>
          </cell>
          <cell r="K223" t="str">
            <v>미해당</v>
          </cell>
          <cell r="L223" t="str">
            <v xml:space="preserve"> </v>
          </cell>
          <cell r="M223" t="str">
            <v/>
          </cell>
          <cell r="N223" t="str">
            <v>모험개척활동</v>
          </cell>
          <cell r="O223" t="str">
            <v>20500</v>
          </cell>
          <cell r="P223" t="str">
            <v>150</v>
          </cell>
          <cell r="Q223" t="str">
            <v>초</v>
          </cell>
          <cell r="R223" t="str">
            <v>2019-04-03</v>
          </cell>
          <cell r="S223" t="str">
            <v>2026-04-02</v>
          </cell>
          <cell r="T223" t="str">
            <v>2021-03-20 ~ 2022-03-19</v>
          </cell>
          <cell r="U223" t="str">
            <v>인증</v>
          </cell>
          <cell r="V223" t="str">
            <v>O</v>
          </cell>
          <cell r="W223" t="str">
            <v/>
          </cell>
          <cell r="X223" t="str">
            <v>오리엔테이션 및 생활안내(안전교육), 과정활동1(출발! 미션임파서블), 과정활동2(야간 추적활동), 과정활동3(소집단 활동), 평가 설문 등</v>
          </cell>
          <cell r="Y223" t="str">
            <v>안성시 다목적 야영장</v>
          </cell>
          <cell r="Z223" t="str">
            <v/>
          </cell>
          <cell r="AA223" t="str">
            <v/>
          </cell>
        </row>
        <row r="224">
          <cell r="B224">
            <v>9325</v>
          </cell>
          <cell r="C224" t="str">
            <v>방송체험프로그램 "진로질RUN!"</v>
          </cell>
          <cell r="D224" t="str">
            <v>기본형</v>
          </cell>
          <cell r="E224" t="str">
            <v>시립강동청소년센터</v>
          </cell>
          <cell r="F224" t="str">
            <v>청소년수련관</v>
          </cell>
          <cell r="G224" t="str">
            <v>서울특별시</v>
          </cell>
          <cell r="H224" t="str">
            <v>대면활동</v>
          </cell>
          <cell r="I224" t="str">
            <v>해당없음</v>
          </cell>
          <cell r="J224" t="str">
            <v>미해당</v>
          </cell>
          <cell r="K224" t="str">
            <v>미해당</v>
          </cell>
          <cell r="L224" t="str">
            <v xml:space="preserve"> </v>
          </cell>
          <cell r="M224" t="str">
            <v/>
          </cell>
          <cell r="N224" t="str">
            <v>직업체험활동</v>
          </cell>
          <cell r="O224" t="str">
            <v>0</v>
          </cell>
          <cell r="P224" t="str">
            <v>40</v>
          </cell>
          <cell r="Q224" t="str">
            <v>초</v>
          </cell>
          <cell r="R224" t="str">
            <v>2020-04-29</v>
          </cell>
          <cell r="S224" t="str">
            <v>2026-04-06</v>
          </cell>
          <cell r="T224" t="str">
            <v>2020-12-25 ~ 2021-12-24</v>
          </cell>
          <cell r="U224" t="str">
            <v>인증</v>
          </cell>
          <cell r="V224" t="str">
            <v>X</v>
          </cell>
          <cell r="W224" t="str">
            <v/>
          </cell>
          <cell r="X224" t="str">
            <v>초등학생 희망직업으로 새롭게 떠오른 유튜버크리에이터 분야로 진로특강 및 직업체험활동을 제공하여 직업에 대한 정확한 정보를 주고 능동적이고 창의적으로 진로를 계획할 수 있도록 하는 것을 돕고자 함.</v>
          </cell>
          <cell r="Y224" t="str">
            <v>시립강동청소년센터</v>
          </cell>
          <cell r="Z224" t="str">
            <v/>
          </cell>
          <cell r="AA224" t="str">
            <v/>
          </cell>
        </row>
        <row r="225">
          <cell r="B225">
            <v>9131</v>
          </cell>
          <cell r="C225" t="str">
            <v>소통의 온도 37.5도 (중학교 2박3일)</v>
          </cell>
          <cell r="D225" t="str">
            <v>학교단체 숙박형</v>
          </cell>
          <cell r="E225" t="str">
            <v>전라남도청소년수련원</v>
          </cell>
          <cell r="F225" t="str">
            <v>청소년수련원</v>
          </cell>
          <cell r="G225" t="str">
            <v>전라남도</v>
          </cell>
          <cell r="H225" t="str">
            <v>대면활동</v>
          </cell>
          <cell r="I225" t="str">
            <v>복수해당</v>
          </cell>
          <cell r="J225" t="str">
            <v>해당</v>
          </cell>
          <cell r="K225" t="str">
            <v>해당</v>
          </cell>
          <cell r="L225" t="str">
            <v>그 밖의 활동 하강레포츠</v>
          </cell>
          <cell r="M225" t="str">
            <v/>
          </cell>
          <cell r="N225" t="str">
            <v>자기(인성)계발활동</v>
          </cell>
          <cell r="O225" t="str">
            <v>62000</v>
          </cell>
          <cell r="P225" t="str">
            <v>210</v>
          </cell>
          <cell r="Q225" t="str">
            <v>중</v>
          </cell>
          <cell r="R225" t="str">
            <v>2020-03-04</v>
          </cell>
          <cell r="S225" t="str">
            <v>2026-04-18</v>
          </cell>
          <cell r="T225" t="str">
            <v>2021-02-26 ~ 2022-02-25</v>
          </cell>
          <cell r="U225" t="str">
            <v>인증</v>
          </cell>
          <cell r="V225" t="str">
            <v>X</v>
          </cell>
          <cell r="W225" t="str">
            <v/>
          </cell>
          <cell r="X225" t="str">
            <v>오리엔테이션, 안전교육, Team Demonstration, 미니 올림픽, 슬기로운 미션생활, 집라인, 두드리, 공동체놀이, 레크리에이션 및 장기자랑 등</v>
          </cell>
          <cell r="Y225" t="str">
            <v>전라남도청소년수련원</v>
          </cell>
          <cell r="Z225" t="str">
            <v/>
          </cell>
          <cell r="AA225" t="str">
            <v/>
          </cell>
        </row>
        <row r="226">
          <cell r="B226">
            <v>9298</v>
          </cell>
          <cell r="C226" t="str">
            <v>청소년스스로지킴이 '청깨비'(청소년이 스스로 깨우치는 청소년보호 비법)</v>
          </cell>
          <cell r="D226" t="str">
            <v>기본형</v>
          </cell>
          <cell r="E226" t="str">
            <v>춘천시청소년문화의집</v>
          </cell>
          <cell r="F226" t="str">
            <v>청소년문화의집</v>
          </cell>
          <cell r="G226" t="str">
            <v>강원특별자치도</v>
          </cell>
          <cell r="H226" t="str">
            <v>대면활동</v>
          </cell>
          <cell r="I226" t="str">
            <v>해당없음</v>
          </cell>
          <cell r="J226" t="str">
            <v>미해당</v>
          </cell>
          <cell r="K226" t="str">
            <v>미해당</v>
          </cell>
          <cell r="L226" t="str">
            <v xml:space="preserve"> </v>
          </cell>
          <cell r="M226" t="str">
            <v/>
          </cell>
          <cell r="N226" t="str">
            <v>자기(인성)계발활동</v>
          </cell>
          <cell r="O226" t="str">
            <v>0</v>
          </cell>
          <cell r="P226" t="str">
            <v>15</v>
          </cell>
          <cell r="Q226" t="str">
            <v>중,고</v>
          </cell>
          <cell r="R226" t="str">
            <v>2020-04-29</v>
          </cell>
          <cell r="S226" t="str">
            <v>2026-04-20</v>
          </cell>
          <cell r="T226" t="str">
            <v>2020-12-25 ~ 2021-12-24</v>
          </cell>
          <cell r="U226" t="str">
            <v>인증</v>
          </cell>
          <cell r="V226" t="str">
            <v>X</v>
          </cell>
          <cell r="W226" t="str">
            <v/>
          </cell>
          <cell r="X226" t="str">
            <v>청소년보호법 교육</v>
          </cell>
          <cell r="Y226" t="str">
            <v>춘천시청소년문화의집</v>
          </cell>
          <cell r="Z226" t="str">
            <v/>
          </cell>
          <cell r="AA226" t="str">
            <v/>
          </cell>
        </row>
        <row r="227">
          <cell r="B227">
            <v>9236</v>
          </cell>
          <cell r="C227" t="str">
            <v>선플달기 캠페인 '착한 손가락'</v>
          </cell>
          <cell r="D227" t="str">
            <v>기본형</v>
          </cell>
          <cell r="E227" t="str">
            <v>춘천시청소년문화의집</v>
          </cell>
          <cell r="F227" t="str">
            <v>청소년문화의집</v>
          </cell>
          <cell r="G227" t="str">
            <v>강원특별자치도</v>
          </cell>
          <cell r="H227" t="str">
            <v>대면활동</v>
          </cell>
          <cell r="I227" t="str">
            <v>해당없음</v>
          </cell>
          <cell r="J227" t="str">
            <v>미해당</v>
          </cell>
          <cell r="K227" t="str">
            <v>미해당</v>
          </cell>
          <cell r="L227" t="str">
            <v xml:space="preserve"> </v>
          </cell>
          <cell r="M227" t="str">
            <v/>
          </cell>
          <cell r="N227" t="str">
            <v>봉사활동</v>
          </cell>
          <cell r="O227" t="str">
            <v>0</v>
          </cell>
          <cell r="P227" t="str">
            <v>15</v>
          </cell>
          <cell r="Q227" t="str">
            <v>중,고</v>
          </cell>
          <cell r="R227" t="str">
            <v>2020-04-29</v>
          </cell>
          <cell r="S227" t="str">
            <v>2026-04-20</v>
          </cell>
          <cell r="T227" t="str">
            <v>2020-12-25 ~ 2021-12-24</v>
          </cell>
          <cell r="U227" t="str">
            <v>인증</v>
          </cell>
          <cell r="V227" t="str">
            <v>X</v>
          </cell>
          <cell r="W227" t="str">
            <v/>
          </cell>
          <cell r="X227" t="str">
            <v>자원봉사 소양교육, 악플 피해사례 알기, 선플 실천하기 등</v>
          </cell>
          <cell r="Y227" t="str">
            <v>춘천시청소년문화의집 나래터</v>
          </cell>
          <cell r="Z227" t="str">
            <v/>
          </cell>
          <cell r="AA227" t="str">
            <v/>
          </cell>
        </row>
        <row r="228">
          <cell r="B228" t="str">
            <v>MD0658</v>
          </cell>
          <cell r="C228" t="str">
            <v>4D 슈퍼프레임</v>
          </cell>
          <cell r="D228" t="str">
            <v/>
          </cell>
          <cell r="E228" t="str">
            <v>임실군청소년수련원</v>
          </cell>
          <cell r="F228" t="str">
            <v>청소년수련원</v>
          </cell>
          <cell r="G228" t="str">
            <v>전북특별자치도</v>
          </cell>
          <cell r="H228" t="str">
            <v>대면활동</v>
          </cell>
          <cell r="I228" t="str">
            <v>해당없음</v>
          </cell>
          <cell r="J228" t="str">
            <v>미해당</v>
          </cell>
          <cell r="K228" t="str">
            <v>미해당</v>
          </cell>
          <cell r="L228" t="str">
            <v xml:space="preserve"> </v>
          </cell>
          <cell r="M228" t="str">
            <v/>
          </cell>
          <cell r="N228" t="str">
            <v>과학정보활동</v>
          </cell>
          <cell r="O228" t="str">
            <v>0</v>
          </cell>
          <cell r="P228" t="str">
            <v>50</v>
          </cell>
          <cell r="Q228" t="str">
            <v>초</v>
          </cell>
          <cell r="R228" t="str">
            <v>2021-04-28</v>
          </cell>
          <cell r="S228" t="str">
            <v>2026-04-21</v>
          </cell>
          <cell r="T228" t="str">
            <v>2021-11-02 ~ 2022-11-01</v>
          </cell>
          <cell r="U228" t="str">
            <v>인증</v>
          </cell>
          <cell r="V228" t="str">
            <v>X</v>
          </cell>
          <cell r="W228" t="str">
            <v>- 미래의 창의융합 능력이 요구되고 있는 청소년들이 4D슈퍼프레임 공동 활동으로 창의성과 어울림을 배울 수 있다._x000D_
- 활동을 통해 수리영역을 기술, 공학, 예술 분야까지 확장하여 통합적인 사고를 하는 창의적인 체험을 할 수 있다.</v>
          </cell>
          <cell r="X228" t="str">
            <v>◎ 안전활동_x000D_
_x000D_
◎ 활동 목적 및 일정 소개_x000D_
_x000D_
◎ 4D슈퍼프레임 설명_x000D_
_x000D_
◎ 모둠 구성 _x000D_
_x000D_
◎ 기자재 지급 및 설명_x000D_
_x000D_
◎ 시에르핀스키 피라미드 만들기_x000D_
_x000D_
◎ 지오데식 돔 만들기_x000D_
_x000D_
◎ 기자재 정리 및 인원 · 환자 파악 후 피드백</v>
          </cell>
          <cell r="Y228" t="str">
            <v/>
          </cell>
          <cell r="Z228" t="str">
            <v/>
          </cell>
          <cell r="AA228" t="str">
            <v/>
          </cell>
        </row>
        <row r="229">
          <cell r="B229" t="str">
            <v>MD0657</v>
          </cell>
          <cell r="C229" t="str">
            <v>도전 99초</v>
          </cell>
          <cell r="D229" t="str">
            <v/>
          </cell>
          <cell r="E229" t="str">
            <v>임실군청소년수련원</v>
          </cell>
          <cell r="F229" t="str">
            <v>청소년수련원</v>
          </cell>
          <cell r="G229" t="str">
            <v>전북특별자치도</v>
          </cell>
          <cell r="H229" t="str">
            <v>대면활동</v>
          </cell>
          <cell r="I229" t="str">
            <v>해당없음</v>
          </cell>
          <cell r="J229" t="str">
            <v>미해당</v>
          </cell>
          <cell r="K229" t="str">
            <v>미해당</v>
          </cell>
          <cell r="L229" t="str">
            <v xml:space="preserve"> </v>
          </cell>
          <cell r="M229" t="str">
            <v/>
          </cell>
          <cell r="N229" t="str">
            <v>건강·보건활동</v>
          </cell>
          <cell r="O229" t="str">
            <v>0</v>
          </cell>
          <cell r="P229" t="str">
            <v>100</v>
          </cell>
          <cell r="Q229" t="str">
            <v>초</v>
          </cell>
          <cell r="R229" t="str">
            <v>2021-04-28</v>
          </cell>
          <cell r="S229" t="str">
            <v>2026-04-21</v>
          </cell>
          <cell r="T229" t="str">
            <v>2021-11-02 ~ 2022-11-01</v>
          </cell>
          <cell r="U229" t="str">
            <v>인증</v>
          </cell>
          <cell r="V229" t="str">
            <v>O</v>
          </cell>
          <cell r="W229" t="str">
            <v xml:space="preserve"> 도전 99초 프로그램을 통하여 청소년들의 도전정신과, 협동, 협업, 등을 기를 수 있다. 학급 친구들과 관계를 친밀히 다질 수 있으며, 모둠 활동과 참여활동으로 소통하고 협력하는 과정을 배우고 공동체 의식을 가지며, 자기 조절력, 자기 동기력, 대인 관계력 등 미래사회가 요구하는 역량을 향상 시키고자 한다. _x000D_
</v>
          </cell>
          <cell r="X229" t="str">
            <v xml:space="preserve"> 1개 반 전체가 활동 참여 ( 20 ~ 25명 )_x000D_
_x000D_
 도전 99초의 각 미션에 대해 공지 및 설명_x000D_
_x000D_
 1미션 : 훌라후프 돌리기_x000D_
 2미션 : 바구니로 피구공 받기_x000D_
 3미션 : 제기차기_x000D_
 4미션 : 단체줄넘기_x000D_
 5미션 : 2인3각_x000D_
 6미션 : 피구공 무릎으로 받기_x000D_
 7미션 : 풍선 터트리기_x000D_
각반의 미션 시간을 확인을 한 후 기록한다._x000D_
</v>
          </cell>
          <cell r="Y229" t="str">
            <v/>
          </cell>
          <cell r="Z229" t="str">
            <v/>
          </cell>
          <cell r="AA229" t="str">
            <v/>
          </cell>
        </row>
        <row r="230">
          <cell r="B230">
            <v>12895</v>
          </cell>
          <cell r="C230" t="str">
            <v>디지털 스토리 메이커: AI로 나를 브랜딩하다</v>
          </cell>
          <cell r="D230" t="str">
            <v>기본형-회기</v>
          </cell>
          <cell r="E230" t="str">
            <v>순천시 청소년수련관</v>
          </cell>
          <cell r="F230" t="str">
            <v>청소년수련관</v>
          </cell>
          <cell r="G230" t="str">
            <v>전라남도</v>
          </cell>
          <cell r="H230" t="str">
            <v>대면활동</v>
          </cell>
          <cell r="I230" t="str">
            <v>해당없음</v>
          </cell>
          <cell r="J230" t="str">
            <v>미해당</v>
          </cell>
          <cell r="K230" t="str">
            <v>미해당</v>
          </cell>
          <cell r="L230" t="str">
            <v xml:space="preserve"> </v>
          </cell>
          <cell r="M230" t="str">
            <v/>
          </cell>
          <cell r="N230" t="str">
            <v>자기(인성)계발활동</v>
          </cell>
          <cell r="O230" t="str">
            <v>0</v>
          </cell>
          <cell r="P230" t="str">
            <v>15</v>
          </cell>
          <cell r="Q230" t="str">
            <v>중,고,대</v>
          </cell>
          <cell r="R230" t="str">
            <v>2025-04-23</v>
          </cell>
          <cell r="S230" t="str">
            <v>2026-04-22</v>
          </cell>
          <cell r="T230" t="str">
            <v xml:space="preserve"> ~ </v>
          </cell>
          <cell r="U230" t="str">
            <v>인증</v>
          </cell>
          <cell r="V230" t="str">
            <v>O</v>
          </cell>
          <cell r="W230" t="str">
            <v xml:space="preserve"> 청소년들이 디지털 AI도구를 활용해 자신을 효과적으로 알리는 방법을 배우고, 언어적 이해력과 문해력을 향상하여 보다 정확하고 명확한 자기 표현능력을 기릅니다.</v>
          </cell>
          <cell r="X230" t="str">
            <v xml:space="preserve">전체 주요내용) _x000D_
AI 기반 애니메이션 제작을 통해 디지털 창작 역량을 강화하고 자기소개 콘텐츠 제작을 통해 청소년들의 자기 표현력을 향상_x000D_
회기별 주요 내용)_x000D_
▶ ChatGPT 활용 자기소개 문구 생성, 키워드 브레인스토밍_x000D_
▶ AI 도구를 활용한 캐릭터 &amp; 배경 디자인_x000D_
▶ AI 도구를 활용한 기본 장면 애니메이션 제작_x000D_
▶ 장면 연결 및 세부 연출 (음성 합성, 효과 추가)_x000D_
▶ AI 도구를 활용한 편집 및 최종 수정_x000D_
▶ 완성 영상 발표 및 SNS 포트폴리오 공유_x000D_
</v>
          </cell>
          <cell r="Y230" t="str">
            <v/>
          </cell>
          <cell r="Z230" t="str">
            <v/>
          </cell>
          <cell r="AA230" t="str">
            <v/>
          </cell>
        </row>
        <row r="231">
          <cell r="B231">
            <v>12876</v>
          </cell>
          <cell r="C231" t="str">
            <v>업사이클래스 '유스에코가든'</v>
          </cell>
          <cell r="D231" t="str">
            <v>기본형-회기</v>
          </cell>
          <cell r="E231" t="str">
            <v>구즉청소년문화의집</v>
          </cell>
          <cell r="F231" t="str">
            <v>청소년문화의집</v>
          </cell>
          <cell r="G231" t="str">
            <v>대전광역시</v>
          </cell>
          <cell r="H231" t="str">
            <v>대면활동</v>
          </cell>
          <cell r="I231" t="str">
            <v>해당없음</v>
          </cell>
          <cell r="J231" t="str">
            <v>미해당</v>
          </cell>
          <cell r="K231" t="str">
            <v>미해당</v>
          </cell>
          <cell r="L231" t="str">
            <v xml:space="preserve"> </v>
          </cell>
          <cell r="M231" t="str">
            <v/>
          </cell>
          <cell r="N231" t="str">
            <v>환경보존활동</v>
          </cell>
          <cell r="O231" t="str">
            <v>0</v>
          </cell>
          <cell r="P231" t="str">
            <v>20</v>
          </cell>
          <cell r="Q231" t="str">
            <v>중</v>
          </cell>
          <cell r="R231" t="str">
            <v>2025-04-23</v>
          </cell>
          <cell r="S231" t="str">
            <v>2026-04-22</v>
          </cell>
          <cell r="T231" t="str">
            <v xml:space="preserve"> ~ </v>
          </cell>
          <cell r="U231" t="str">
            <v>인증</v>
          </cell>
          <cell r="V231" t="str">
            <v>O</v>
          </cell>
          <cell r="W231" t="str">
            <v>업사이클링 활동을 통한 경제적 가치 창출 및 이를 활용한 자원 순환 활동</v>
          </cell>
          <cell r="X231" t="str">
            <v>- 환경보존활동에 대한 이론교육 및 실습을 통한 청소년의 환경 인식 개선_x000D_
- 폐현수막으로 에코백을 제작-&gt; 결과물을 판매해 수익금 발생-&gt; 수익금으로 씨앗 및 식물 구매 -&gt; 식물 심기(유스에코가든)의 과정으로 '자원순환활동' 이해 및 프로그램 활동</v>
          </cell>
          <cell r="Y231" t="str">
            <v/>
          </cell>
          <cell r="Z231" t="str">
            <v/>
          </cell>
          <cell r="AA231" t="str">
            <v/>
          </cell>
        </row>
        <row r="232">
          <cell r="B232">
            <v>12863</v>
          </cell>
          <cell r="C232" t="str">
            <v>FUN  FUN  쓰레기</v>
          </cell>
          <cell r="D232" t="str">
            <v>기본형-회기</v>
          </cell>
          <cell r="E232" t="str">
            <v>제주시청소년수련관</v>
          </cell>
          <cell r="F232" t="str">
            <v>청소년수련관</v>
          </cell>
          <cell r="G232" t="str">
            <v>제주특별자치도</v>
          </cell>
          <cell r="H232" t="str">
            <v>대면활동</v>
          </cell>
          <cell r="I232" t="str">
            <v>해당없음</v>
          </cell>
          <cell r="J232" t="str">
            <v>미해당</v>
          </cell>
          <cell r="K232" t="str">
            <v>미해당</v>
          </cell>
          <cell r="L232" t="str">
            <v xml:space="preserve"> </v>
          </cell>
          <cell r="M232" t="str">
            <v/>
          </cell>
          <cell r="N232" t="str">
            <v>환경보존활동</v>
          </cell>
          <cell r="O232" t="str">
            <v>0</v>
          </cell>
          <cell r="P232" t="str">
            <v>20</v>
          </cell>
          <cell r="Q232" t="str">
            <v>중</v>
          </cell>
          <cell r="R232" t="str">
            <v>2025-04-23</v>
          </cell>
          <cell r="S232" t="str">
            <v>2026-04-22</v>
          </cell>
          <cell r="T232" t="str">
            <v xml:space="preserve"> ~ </v>
          </cell>
          <cell r="U232" t="str">
            <v>인증</v>
          </cell>
          <cell r="V232" t="str">
            <v>O</v>
          </cell>
          <cell r="W232" t="str">
            <v>⇒우리의 생활과 밀접한 폐기물의 감소를 위한  해결방법을 실천함_x000D_
⇒과도한 포장재의 사용과 일회용품의 증가로 인해 환경에 미치는 영향을 살피고 생활속에 실천할수 있는 탐구능력을 기름_x000D_
⇒일상생활 속 자원활용을  위해 실천하려는 환경 친화적인 태도 및 가치관을 형성함</v>
          </cell>
          <cell r="X232" t="str">
            <v xml:space="preserve">생활속에서 버려지는 폐기물의 환경에 미치는 영향등을 살피고 일상생활에서 페기물 감소를 실천하기 위한 방법 찾기_x000D_
- 자원순환  어 쓰레기가 이렇게 변했네 : 바다유리 티코스터 만들기_x000D_
- 미세플라스틱 어디로 가고있니? : 페트병활용 화분 만들기_x000D_
- 자우너순황 쓰레기 감량 : 자원순환 할리갈리 게임_x000D_
- 1외용품의 불편한 진실 : 나만의 손수건을 활용한 포장법 배우기_x000D_
- 플라스틱 다이어트 : 라탄 바구니 만들기_x000D_
</v>
          </cell>
          <cell r="Y232" t="str">
            <v/>
          </cell>
          <cell r="Z232" t="str">
            <v/>
          </cell>
          <cell r="AA232" t="str">
            <v/>
          </cell>
        </row>
        <row r="233">
          <cell r="B233">
            <v>12861</v>
          </cell>
          <cell r="C233" t="str">
            <v>지구를 이롭게</v>
          </cell>
          <cell r="D233" t="str">
            <v>기본형-회기</v>
          </cell>
          <cell r="E233" t="str">
            <v>서귀포시대정청소년수련관</v>
          </cell>
          <cell r="F233" t="str">
            <v>청소년수련관</v>
          </cell>
          <cell r="G233" t="str">
            <v>제주특별자치도</v>
          </cell>
          <cell r="H233" t="str">
            <v>대면활동</v>
          </cell>
          <cell r="I233" t="str">
            <v>해당없음</v>
          </cell>
          <cell r="J233" t="str">
            <v>미해당</v>
          </cell>
          <cell r="K233" t="str">
            <v>미해당</v>
          </cell>
          <cell r="L233" t="str">
            <v xml:space="preserve"> </v>
          </cell>
          <cell r="M233" t="str">
            <v/>
          </cell>
          <cell r="N233" t="str">
            <v>환경보존활동</v>
          </cell>
          <cell r="O233" t="str">
            <v>0</v>
          </cell>
          <cell r="P233" t="str">
            <v>10</v>
          </cell>
          <cell r="Q233" t="str">
            <v>초</v>
          </cell>
          <cell r="R233" t="str">
            <v>2025-04-23</v>
          </cell>
          <cell r="S233" t="str">
            <v>2026-04-22</v>
          </cell>
          <cell r="T233" t="str">
            <v xml:space="preserve"> ~ </v>
          </cell>
          <cell r="U233" t="str">
            <v>인증</v>
          </cell>
          <cell r="V233" t="str">
            <v>O</v>
          </cell>
          <cell r="W233" t="str">
            <v>환경문제에 대한 인식이 부족한 초등학교 연령의 청소년들을 대상으로 제로웨이스트와 업사이클링의 의미를 알 수 있는 환경교육을 통해 환경문제의 심각성에 대한 인식과 지식을 기르고, 환경친화적 태도를 함양하고자 한다.</v>
          </cell>
          <cell r="X233" t="str">
            <v>1. '쓰레기를 0으로 줄이자'라는 취지의 환경 운동인 제로웨이스트의 의미를 알 수 있다._x000D_
2. 플라스틱 제로 '그린샴푸바' 만들기 활동_x000D_
3. 업사이클링의 개념과 활용 사례에 대해 알 수 있다._x000D_
4. 커피찌꺼기를 활용한 '바디스크럽' 만들기 활동</v>
          </cell>
          <cell r="Y233" t="str">
            <v/>
          </cell>
          <cell r="Z233" t="str">
            <v/>
          </cell>
          <cell r="AA233" t="str">
            <v/>
          </cell>
        </row>
        <row r="234">
          <cell r="B234">
            <v>12860</v>
          </cell>
          <cell r="C234" t="str">
            <v>치유를 품은 생명과학캠프  (중학교 당일 4시간)</v>
          </cell>
          <cell r="D234" t="str">
            <v>기본형</v>
          </cell>
          <cell r="E234" t="str">
            <v>국립청소년바이오생명센터</v>
          </cell>
          <cell r="F234" t="str">
            <v>청소년수련원</v>
          </cell>
          <cell r="G234" t="str">
            <v>전북특별자치도</v>
          </cell>
          <cell r="H234" t="str">
            <v>대면활동</v>
          </cell>
          <cell r="I234" t="str">
            <v>일정규모</v>
          </cell>
          <cell r="J234" t="str">
            <v>해당</v>
          </cell>
          <cell r="K234" t="str">
            <v>미해당</v>
          </cell>
          <cell r="L234" t="str">
            <v xml:space="preserve"> </v>
          </cell>
          <cell r="M234" t="str">
            <v/>
          </cell>
          <cell r="N234" t="str">
            <v>과학정보활동</v>
          </cell>
          <cell r="O234" t="str">
            <v>46800</v>
          </cell>
          <cell r="P234" t="str">
            <v>300</v>
          </cell>
          <cell r="Q234" t="str">
            <v>중</v>
          </cell>
          <cell r="R234" t="str">
            <v>2025-04-23</v>
          </cell>
          <cell r="S234" t="str">
            <v>2026-04-22</v>
          </cell>
          <cell r="T234" t="str">
            <v xml:space="preserve"> ~ </v>
          </cell>
          <cell r="U234" t="str">
            <v>인증</v>
          </cell>
          <cell r="V234" t="str">
            <v>O</v>
          </cell>
          <cell r="W234" t="str">
            <v>치유농업 기반 프로그램 제공으로 청소년의 정서적 안정감과 자존감을 회복하고 건강한 사회구성원으로의 균형 있는 성장 지원</v>
          </cell>
          <cell r="X234" t="str">
            <v>간단한 DNA추출, 향기로운 설렘_x000D_
음악치유, 음식치유_x000D_
모스포레스트, 탄소품은 바이오차_x000D_
토양 속 생태계 여행, 나도 이제 식물의사</v>
          </cell>
          <cell r="Y234" t="str">
            <v/>
          </cell>
          <cell r="Z234" t="str">
            <v/>
          </cell>
          <cell r="AA234" t="str">
            <v/>
          </cell>
        </row>
        <row r="235">
          <cell r="B235">
            <v>12067</v>
          </cell>
          <cell r="C235" t="str">
            <v>우리가  만드는 평화통일  미래(중학교 2박3일)</v>
          </cell>
          <cell r="D235" t="str">
            <v>학교단체 숙박형</v>
          </cell>
          <cell r="E235" t="str">
            <v>한반도통일미래센터</v>
          </cell>
          <cell r="F235" t="str">
            <v>청소년수련원</v>
          </cell>
          <cell r="G235" t="str">
            <v>경기도</v>
          </cell>
          <cell r="H235" t="str">
            <v>대면활동</v>
          </cell>
          <cell r="I235" t="str">
            <v>일정규모</v>
          </cell>
          <cell r="J235" t="str">
            <v>해당</v>
          </cell>
          <cell r="K235" t="str">
            <v>미해당</v>
          </cell>
          <cell r="L235" t="str">
            <v xml:space="preserve"> </v>
          </cell>
          <cell r="M235" t="str">
            <v/>
          </cell>
          <cell r="N235" t="str">
            <v>교류활동</v>
          </cell>
          <cell r="O235" t="str">
            <v>55000</v>
          </cell>
          <cell r="P235" t="str">
            <v>150</v>
          </cell>
          <cell r="Q235" t="str">
            <v>중</v>
          </cell>
          <cell r="R235" t="str">
            <v>2024-04-24</v>
          </cell>
          <cell r="S235" t="str">
            <v>2026-04-23</v>
          </cell>
          <cell r="T235" t="str">
            <v xml:space="preserve"> ~ </v>
          </cell>
          <cell r="U235" t="str">
            <v>인증</v>
          </cell>
          <cell r="V235" t="str">
            <v>O</v>
          </cell>
          <cell r="W235" t="str">
            <v>청소년들에게 통일의 당위성을 이해시키고 북한 사회에 대한 올바른 인식과 통일에 대한 긍정적인 생각을 갖게 함으로서, 다가올 통일미래시대를 준비할 수 있도록 한다.</v>
          </cell>
          <cell r="X235" t="str">
            <v>여는마당, 통일ON, 통일미래체험, 뭉쳐야뜬다 통일탐사단, 그곳을 가다, 톡톡톡 통일세대, 통일탐정사무소, 도전! 통일 골든벨, 맺는마당</v>
          </cell>
          <cell r="Y235" t="str">
            <v/>
          </cell>
          <cell r="Z235" t="str">
            <v/>
          </cell>
          <cell r="AA235" t="str">
            <v/>
          </cell>
        </row>
        <row r="236">
          <cell r="B236">
            <v>12066</v>
          </cell>
          <cell r="C236" t="str">
            <v>청소년 k-pop 댄스</v>
          </cell>
          <cell r="D236" t="str">
            <v>기본형-회기</v>
          </cell>
          <cell r="E236" t="str">
            <v>하효청소년문화의집</v>
          </cell>
          <cell r="F236" t="str">
            <v>청소년문화의집</v>
          </cell>
          <cell r="G236" t="str">
            <v>제주특별자치도</v>
          </cell>
          <cell r="H236" t="str">
            <v>대면활동</v>
          </cell>
          <cell r="I236" t="str">
            <v>해당없음</v>
          </cell>
          <cell r="J236" t="str">
            <v>미해당</v>
          </cell>
          <cell r="K236" t="str">
            <v>미해당</v>
          </cell>
          <cell r="L236" t="str">
            <v xml:space="preserve"> </v>
          </cell>
          <cell r="M236" t="str">
            <v/>
          </cell>
          <cell r="N236" t="str">
            <v>자기(인성)계발활동</v>
          </cell>
          <cell r="O236" t="str">
            <v>0</v>
          </cell>
          <cell r="P236" t="str">
            <v>10</v>
          </cell>
          <cell r="Q236" t="str">
            <v>초</v>
          </cell>
          <cell r="R236" t="str">
            <v>2024-04-24</v>
          </cell>
          <cell r="S236" t="str">
            <v>2026-04-23</v>
          </cell>
          <cell r="T236" t="str">
            <v xml:space="preserve"> ~ </v>
          </cell>
          <cell r="U236" t="str">
            <v>인증</v>
          </cell>
          <cell r="V236" t="str">
            <v>X</v>
          </cell>
          <cell r="W236" t="str">
            <v>청소년들이 선호하는 음악에 맞춰 댄스를 통한 신체활동으로 체력증진 및 감정표출로 순화된 정서적 안정감을 유도하고 또래 간 사회성 향상을 통해 긍정적 성장발달도모</v>
          </cell>
          <cell r="X236" t="str">
            <v>- 근육이완을 위한 스트레칭으로 근력과 유연성 등 기초 체력 향상_x000D_
- 댄스 기초 이해(리듬감)를 위한 기본기 배우기_x000D_
- 노래에 박자와 리듬을 맞춰 청소년 k-pop댄스 안무 완성(1곡)</v>
          </cell>
          <cell r="Y236" t="str">
            <v/>
          </cell>
          <cell r="Z236" t="str">
            <v/>
          </cell>
          <cell r="AA236" t="str">
            <v/>
          </cell>
        </row>
        <row r="237">
          <cell r="B237">
            <v>12059</v>
          </cell>
          <cell r="C237" t="str">
            <v>미래의 그린리더</v>
          </cell>
          <cell r="D237" t="str">
            <v>기본형-회기</v>
          </cell>
          <cell r="E237" t="str">
            <v>통진청소년문화의집</v>
          </cell>
          <cell r="F237" t="str">
            <v>청소년문화의집</v>
          </cell>
          <cell r="G237" t="str">
            <v>경기도</v>
          </cell>
          <cell r="H237" t="str">
            <v>대면활동</v>
          </cell>
          <cell r="I237" t="str">
            <v>해당없음</v>
          </cell>
          <cell r="J237" t="str">
            <v>미해당</v>
          </cell>
          <cell r="K237" t="str">
            <v>미해당</v>
          </cell>
          <cell r="L237" t="str">
            <v xml:space="preserve"> </v>
          </cell>
          <cell r="M237" t="str">
            <v/>
          </cell>
          <cell r="N237" t="str">
            <v>환경보존활동</v>
          </cell>
          <cell r="O237" t="str">
            <v>0</v>
          </cell>
          <cell r="P237" t="str">
            <v>40</v>
          </cell>
          <cell r="Q237" t="str">
            <v>초</v>
          </cell>
          <cell r="R237" t="str">
            <v>2024-04-24</v>
          </cell>
          <cell r="S237" t="str">
            <v>2026-04-23</v>
          </cell>
          <cell r="T237" t="str">
            <v xml:space="preserve"> ~ </v>
          </cell>
          <cell r="U237" t="str">
            <v>인증</v>
          </cell>
          <cell r="V237" t="str">
            <v>X</v>
          </cell>
          <cell r="W237" t="str">
            <v/>
          </cell>
          <cell r="X237" t="str">
            <v>다양한 환경교육(지속가능한 지구 / 기후위기, 탄소중립 / 에너지 / 자원순환) 및 체험활동 운영</v>
          </cell>
          <cell r="Y237" t="str">
            <v/>
          </cell>
          <cell r="Z237" t="str">
            <v/>
          </cell>
          <cell r="AA237" t="str">
            <v/>
          </cell>
        </row>
        <row r="238">
          <cell r="B238">
            <v>12055</v>
          </cell>
          <cell r="C238" t="str">
            <v>탄소중립 더하기</v>
          </cell>
          <cell r="D238" t="str">
            <v>기본형</v>
          </cell>
          <cell r="E238" t="str">
            <v>대구광역시 서구 청소년수련관</v>
          </cell>
          <cell r="F238" t="str">
            <v>청소년수련관</v>
          </cell>
          <cell r="G238" t="str">
            <v>대구광역시</v>
          </cell>
          <cell r="H238" t="str">
            <v>대면활동</v>
          </cell>
          <cell r="I238" t="str">
            <v>해당없음</v>
          </cell>
          <cell r="J238" t="str">
            <v>미해당</v>
          </cell>
          <cell r="K238" t="str">
            <v>미해당</v>
          </cell>
          <cell r="L238" t="str">
            <v xml:space="preserve"> </v>
          </cell>
          <cell r="M238" t="str">
            <v/>
          </cell>
          <cell r="N238" t="str">
            <v>환경보존활동</v>
          </cell>
          <cell r="O238" t="str">
            <v>0</v>
          </cell>
          <cell r="P238" t="str">
            <v>12</v>
          </cell>
          <cell r="Q238" t="str">
            <v>초</v>
          </cell>
          <cell r="R238" t="str">
            <v>2024-04-24</v>
          </cell>
          <cell r="S238" t="str">
            <v>2026-04-23</v>
          </cell>
          <cell r="T238" t="str">
            <v xml:space="preserve"> ~ </v>
          </cell>
          <cell r="U238" t="str">
            <v>인증</v>
          </cell>
          <cell r="V238" t="str">
            <v>O</v>
          </cell>
          <cell r="W238" t="str">
            <v xml:space="preserve">1. 새로운 사회 패러다임으로 대두된 탄소중립 실천을 위한 자기주도적 교육활동이 되도록 함에 목적이 있다._x000D_
2. 탄소중립 체험을 통해 탄소중립 사회를 이끌어갈 저탄소생활 실천을 할 수 있는 환경시민이 되도록 함에 목적이 있다._x000D_
</v>
          </cell>
          <cell r="X238" t="str">
            <v>1. 탄소중립을 이해하고 저탄소 생활을 실천하는 방법을 알 수 있다._x000D_
2. 분리수거 가능한 것과 가능하지 않은 것을 알 수 있다._x000D_
3. 태양광에너지의 특징을 알수 있다._x000D_
4. 탄소중립을 위해 자신이 할 수 있는 일을 계획하고 실천할 수 있다.</v>
          </cell>
          <cell r="Y238" t="str">
            <v/>
          </cell>
          <cell r="Z238" t="str">
            <v/>
          </cell>
          <cell r="AA238" t="str">
            <v/>
          </cell>
        </row>
        <row r="239">
          <cell r="B239">
            <v>12046</v>
          </cell>
          <cell r="C239" t="str">
            <v>몸짱! 마음짱! 청소년 필라테스</v>
          </cell>
          <cell r="D239" t="str">
            <v>기본형-회기</v>
          </cell>
          <cell r="E239" t="str">
            <v>예래청소년문화의집</v>
          </cell>
          <cell r="F239" t="str">
            <v>청소년문화의집</v>
          </cell>
          <cell r="G239" t="str">
            <v>제주특별자치도</v>
          </cell>
          <cell r="H239" t="str">
            <v>대면활동</v>
          </cell>
          <cell r="I239" t="str">
            <v>해당없음</v>
          </cell>
          <cell r="J239" t="str">
            <v>미해당</v>
          </cell>
          <cell r="K239" t="str">
            <v>미해당</v>
          </cell>
          <cell r="L239" t="str">
            <v xml:space="preserve"> </v>
          </cell>
          <cell r="M239" t="str">
            <v/>
          </cell>
          <cell r="N239" t="str">
            <v>건강·보건활동</v>
          </cell>
          <cell r="O239" t="str">
            <v>0</v>
          </cell>
          <cell r="P239" t="str">
            <v>15</v>
          </cell>
          <cell r="Q239" t="str">
            <v>초,중</v>
          </cell>
          <cell r="R239" t="str">
            <v>2024-04-24</v>
          </cell>
          <cell r="S239" t="str">
            <v>2026-04-23</v>
          </cell>
          <cell r="T239" t="str">
            <v xml:space="preserve"> ~ </v>
          </cell>
          <cell r="U239" t="str">
            <v>인증</v>
          </cell>
          <cell r="V239" t="str">
            <v>O</v>
          </cell>
          <cell r="W239" t="str">
            <v>1. 청소년의 비만은 자아존중감과 또래관계를 통해 대인관계에 영향을 미치며, 또래규범과 또래문화를 공유하는 청소년은 자아존중감 수준이 높다고 할 수 있다._x000D_
2. 청소년기에 나타나는 비만과 특발성 척추측만증은 운동 부족, 학습 환경에 의한 자세이상과 체력 저하에 의해 발생한다(김신영, 2006:이상황 등,2007). 청소년기는 성장 발달이 가속화되는 시기이므로 필라테스를 통해 잘못된 자세를 교정학 혼자서도 쉽게 꾸준히 운동을 할 수 있도록 하여 체중을 줄이고 체력을 길러 자아 존중감을 향상 시킬 수 있다.</v>
          </cell>
          <cell r="X239" t="str">
            <v>오리엔테이션 및 안전교육/하체의 기본적인 근력강화운동익히기/코어근육익히기/성장발달에 도움이 되는 운동익히기/휴식 및 스트레칭익히기/평가 및 마무리 등</v>
          </cell>
          <cell r="Y239" t="str">
            <v/>
          </cell>
          <cell r="Z239" t="str">
            <v/>
          </cell>
          <cell r="AA239" t="str">
            <v/>
          </cell>
        </row>
        <row r="240">
          <cell r="B240">
            <v>12045</v>
          </cell>
          <cell r="C240" t="str">
            <v xml:space="preserve">오일파스텔로 만나는 인상주의 </v>
          </cell>
          <cell r="D240" t="str">
            <v>기본형-회기</v>
          </cell>
          <cell r="E240" t="str">
            <v>강정청소년문화의집</v>
          </cell>
          <cell r="F240" t="str">
            <v>청소년문화의집</v>
          </cell>
          <cell r="G240" t="str">
            <v>제주특별자치도</v>
          </cell>
          <cell r="H240" t="str">
            <v>대면활동</v>
          </cell>
          <cell r="I240" t="str">
            <v>해당없음</v>
          </cell>
          <cell r="J240" t="str">
            <v>미해당</v>
          </cell>
          <cell r="K240" t="str">
            <v>미해당</v>
          </cell>
          <cell r="L240" t="str">
            <v xml:space="preserve"> </v>
          </cell>
          <cell r="M240" t="str">
            <v/>
          </cell>
          <cell r="N240" t="str">
            <v>문화예술활동</v>
          </cell>
          <cell r="O240" t="str">
            <v>0</v>
          </cell>
          <cell r="P240" t="str">
            <v>10</v>
          </cell>
          <cell r="Q240" t="str">
            <v>초</v>
          </cell>
          <cell r="R240" t="str">
            <v>2024-04-24</v>
          </cell>
          <cell r="S240" t="str">
            <v>2026-04-23</v>
          </cell>
          <cell r="T240" t="str">
            <v xml:space="preserve"> ~ </v>
          </cell>
          <cell r="U240" t="str">
            <v>인증</v>
          </cell>
          <cell r="V240" t="str">
            <v>O</v>
          </cell>
          <cell r="W240" t="str">
            <v>오일파스텔을 사용하여 미술의 기술을 강화하고 자신의 창의성을 표현하며,나아가 미술에 흥미를 불어 넣어, 향후 스스로 찾아 문화를 향유할 수 있는 인격체로 성장할 수 있도록 하고자한다.</v>
          </cell>
          <cell r="X240" t="str">
            <v xml:space="preserve">- 1회차 : 인상주의(모네) 배우기 및 작품 재해석 하기 _x000D_
- 2회차 : 신인상주의(쇠라) 배우기 및 작품 재해서 하기 _x000D_
- 3회차 : 후기인상주의(고흐) 작품 재해석 하기  </v>
          </cell>
          <cell r="Y240" t="str">
            <v/>
          </cell>
          <cell r="Z240" t="str">
            <v/>
          </cell>
          <cell r="AA240" t="str">
            <v/>
          </cell>
        </row>
        <row r="241">
          <cell r="B241">
            <v>12041</v>
          </cell>
          <cell r="C241" t="str">
            <v>펀펀 스마일 푸드아트테라피</v>
          </cell>
          <cell r="D241" t="str">
            <v>기본형</v>
          </cell>
          <cell r="E241" t="str">
            <v>이서청소년문화의집</v>
          </cell>
          <cell r="F241" t="str">
            <v>청소년문화의집</v>
          </cell>
          <cell r="G241" t="str">
            <v>전북특별자치도</v>
          </cell>
          <cell r="H241" t="str">
            <v>대면활동</v>
          </cell>
          <cell r="I241" t="str">
            <v>해당없음</v>
          </cell>
          <cell r="J241" t="str">
            <v>미해당</v>
          </cell>
          <cell r="K241" t="str">
            <v>미해당</v>
          </cell>
          <cell r="L241" t="str">
            <v xml:space="preserve"> </v>
          </cell>
          <cell r="M241" t="str">
            <v/>
          </cell>
          <cell r="N241" t="str">
            <v>자기(인성)계발활동</v>
          </cell>
          <cell r="O241" t="str">
            <v>0</v>
          </cell>
          <cell r="P241" t="str">
            <v>10</v>
          </cell>
          <cell r="Q241" t="str">
            <v>중,고</v>
          </cell>
          <cell r="R241" t="str">
            <v>2024-04-24</v>
          </cell>
          <cell r="S241" t="str">
            <v>2026-04-23</v>
          </cell>
          <cell r="T241" t="str">
            <v xml:space="preserve"> ~ </v>
          </cell>
          <cell r="U241" t="str">
            <v>인증</v>
          </cell>
          <cell r="V241" t="str">
            <v>X</v>
          </cell>
          <cell r="W241" t="str">
            <v>푸드아트테라피는 자아표현과 심리적 치유를 목적으로 참여자들이 감정, 경험, 생각을 음식을 통해 표현하고 창작적인 활동을 통해 자아표현의 폭을 확장하며, 개인의 내면 세계에 대한 이해를 촉진시킨다.</v>
          </cell>
          <cell r="X241" t="str">
            <v>음식 재료를 매개로 오감과 감성을 자극하는 작품 활동을 함으로써 자신의 마음을 표현하고 스스로 자기 통찰의시간을 경험한다.</v>
          </cell>
          <cell r="Y241" t="str">
            <v/>
          </cell>
          <cell r="Z241" t="str">
            <v/>
          </cell>
          <cell r="AA241" t="str">
            <v/>
          </cell>
        </row>
        <row r="242">
          <cell r="B242">
            <v>12037</v>
          </cell>
          <cell r="C242" t="str">
            <v>청소년안전활동 '대탈출 미션'</v>
          </cell>
          <cell r="D242" t="str">
            <v>기본형</v>
          </cell>
          <cell r="E242" t="str">
            <v>석수청소년문화의집</v>
          </cell>
          <cell r="F242" t="str">
            <v>청소년문화의집</v>
          </cell>
          <cell r="G242" t="str">
            <v>경기도</v>
          </cell>
          <cell r="H242" t="str">
            <v>대면활동</v>
          </cell>
          <cell r="I242" t="str">
            <v>해당없음</v>
          </cell>
          <cell r="J242" t="str">
            <v>미해당</v>
          </cell>
          <cell r="K242" t="str">
            <v>미해당</v>
          </cell>
          <cell r="L242" t="str">
            <v xml:space="preserve"> </v>
          </cell>
          <cell r="M242" t="str">
            <v/>
          </cell>
          <cell r="N242" t="str">
            <v>건강·보건활동</v>
          </cell>
          <cell r="O242" t="str">
            <v>0</v>
          </cell>
          <cell r="P242" t="str">
            <v>25</v>
          </cell>
          <cell r="Q242" t="str">
            <v>초,중,고</v>
          </cell>
          <cell r="R242" t="str">
            <v>2024-04-24</v>
          </cell>
          <cell r="S242" t="str">
            <v>2026-04-23</v>
          </cell>
          <cell r="T242" t="str">
            <v xml:space="preserve"> ~ </v>
          </cell>
          <cell r="U242" t="str">
            <v>인증</v>
          </cell>
          <cell r="V242" t="str">
            <v>X</v>
          </cell>
          <cell r="W242" t="str">
            <v/>
          </cell>
          <cell r="X242" t="str">
            <v>오리엔테이션, 재난안전교육, 안전 미션퀴즈</v>
          </cell>
          <cell r="Y242" t="str">
            <v/>
          </cell>
          <cell r="Z242" t="str">
            <v/>
          </cell>
          <cell r="AA242" t="str">
            <v/>
          </cell>
        </row>
        <row r="243">
          <cell r="B243">
            <v>12035</v>
          </cell>
          <cell r="C243" t="str">
            <v>톤앤톤, 마이 퍼스널컬러</v>
          </cell>
          <cell r="D243" t="str">
            <v>기본형</v>
          </cell>
          <cell r="E243" t="str">
            <v>연희청소년센터</v>
          </cell>
          <cell r="F243" t="str">
            <v>청소년문화의집</v>
          </cell>
          <cell r="G243" t="str">
            <v>인천광역시</v>
          </cell>
          <cell r="H243" t="str">
            <v>대면활동</v>
          </cell>
          <cell r="I243" t="str">
            <v>해당없음</v>
          </cell>
          <cell r="J243" t="str">
            <v>미해당</v>
          </cell>
          <cell r="K243" t="str">
            <v>미해당</v>
          </cell>
          <cell r="L243" t="str">
            <v xml:space="preserve"> </v>
          </cell>
          <cell r="M243" t="str">
            <v/>
          </cell>
          <cell r="N243" t="str">
            <v>자기(인성)계발활동</v>
          </cell>
          <cell r="O243" t="str">
            <v>0</v>
          </cell>
          <cell r="P243" t="str">
            <v>10</v>
          </cell>
          <cell r="Q243" t="str">
            <v>중,고</v>
          </cell>
          <cell r="R243" t="str">
            <v>2024-04-24</v>
          </cell>
          <cell r="S243" t="str">
            <v>2026-04-23</v>
          </cell>
          <cell r="T243" t="str">
            <v xml:space="preserve"> ~ </v>
          </cell>
          <cell r="U243" t="str">
            <v>인증</v>
          </cell>
          <cell r="V243" t="str">
            <v>X</v>
          </cell>
          <cell r="W243" t="str">
            <v/>
          </cell>
          <cell r="X243" t="str">
            <v>퍼스널 컬러 수업으로 자신의 컬러에 따른 장단점을 파악 및 자아정체성 확립에 따라 자기표현력을 함양할 수 있도록 돕고자 함.</v>
          </cell>
          <cell r="Y243" t="str">
            <v/>
          </cell>
          <cell r="Z243" t="str">
            <v/>
          </cell>
          <cell r="AA243" t="str">
            <v/>
          </cell>
        </row>
        <row r="244">
          <cell r="B244">
            <v>12019</v>
          </cell>
          <cell r="C244" t="str">
            <v>탄소중립공예_커피박 키링, 연필</v>
          </cell>
          <cell r="D244" t="str">
            <v>기본형</v>
          </cell>
          <cell r="E244" t="str">
            <v>주식회사 여정공방</v>
          </cell>
          <cell r="F244" t="str">
            <v>영리법인</v>
          </cell>
          <cell r="G244" t="str">
            <v>광주광역시</v>
          </cell>
          <cell r="H244" t="str">
            <v>대면활동</v>
          </cell>
          <cell r="I244" t="str">
            <v>해당없음</v>
          </cell>
          <cell r="J244" t="str">
            <v>미해당</v>
          </cell>
          <cell r="K244" t="str">
            <v>미해당</v>
          </cell>
          <cell r="L244" t="str">
            <v xml:space="preserve"> </v>
          </cell>
          <cell r="M244" t="str">
            <v/>
          </cell>
          <cell r="N244" t="str">
            <v>문화예술활동</v>
          </cell>
          <cell r="O244" t="str">
            <v>21000</v>
          </cell>
          <cell r="P244" t="str">
            <v>25</v>
          </cell>
          <cell r="Q244" t="str">
            <v>중</v>
          </cell>
          <cell r="R244" t="str">
            <v>2024-04-24</v>
          </cell>
          <cell r="S244" t="str">
            <v>2026-04-23</v>
          </cell>
          <cell r="T244" t="str">
            <v xml:space="preserve"> ~ </v>
          </cell>
          <cell r="U244" t="str">
            <v>인증</v>
          </cell>
          <cell r="V244" t="str">
            <v>O</v>
          </cell>
          <cell r="W244" t="str">
            <v>1. 탄소중립공예 프로그램은 일상적인 폐기물 재활용을 통해 환경 보호 및 지속 가능한 발전을 촉진하고, 탄소 발자국 감소_x000D_
2. 청소년들에게 창의력 발휘와 예술적 표현의 기회를 제공함으로써 환경 인식을 높이고, 사회적 참여 및 공동체 의식을 강화_x000D_
3. 재활용 소재를 활용한 제품 제작을 통해 경제적 가치를 창출하고 지역 경제를 지원</v>
          </cell>
          <cell r="X244" t="str">
            <v>환경 보호와 재활용의 중요성을 예술과 창의력을 통해 배울 수 있는 기회를 제공_x000D_
일상에서 쉽게 접할 수 있는 커피박을 재활용하여 자신만의 독특한 키링을 만드는 과정을 경험_x000D_
_x000D_
1. 커피박과 같은 재활용 가능한 소재에 대한 이해를 높이고, 이를 실제로 활용해 볼 수 있도록 준비_x000D_
커피박을 물과 혼합하여 반죽한 뒤, 조형틀을 사용해 모양을 만들고 건조시키는 과정_x000D_
이를 통해 재활용 소재의 활용 가능성을 탐구하고, 환경 보호에 기여할 수 있는 방법을 실습_x000D_
_x000D_
2. 단계에서는 학생들이 아크릴 물감을 사용하여 건조된 커피박에 색상과 패턴을 입히며 자신의 예술적 감각을 표현_x000D_
창의력, 색채 감각, 디자인 능력을 발휘하며, 예술적 표현의 다양성과 개성을 탐색_x000D_
_x000D_
3. 채색이 완전히 건조된 후 미완성 부분을 세심하게 덧칠하여 완성도를 높임_x000D_
커피박에 키링을 부착하여 자신만의 작품을 완성</v>
          </cell>
          <cell r="Y244" t="str">
            <v/>
          </cell>
          <cell r="Z244" t="str">
            <v/>
          </cell>
          <cell r="AA244" t="str">
            <v/>
          </cell>
        </row>
        <row r="245">
          <cell r="B245">
            <v>11385</v>
          </cell>
          <cell r="C245" t="str">
            <v>시작해! 우드버닝</v>
          </cell>
          <cell r="D245" t="str">
            <v>기본형</v>
          </cell>
          <cell r="E245" t="str">
            <v>장흥청소년수련관</v>
          </cell>
          <cell r="F245" t="str">
            <v>청소년수련관</v>
          </cell>
          <cell r="G245" t="str">
            <v>전라남도</v>
          </cell>
          <cell r="H245" t="str">
            <v>대면활동</v>
          </cell>
          <cell r="I245" t="str">
            <v>해당없음</v>
          </cell>
          <cell r="J245" t="str">
            <v>미해당</v>
          </cell>
          <cell r="K245" t="str">
            <v>미해당</v>
          </cell>
          <cell r="L245" t="str">
            <v xml:space="preserve"> </v>
          </cell>
          <cell r="M245" t="str">
            <v/>
          </cell>
          <cell r="N245" t="str">
            <v>자기(인성)계발활동</v>
          </cell>
          <cell r="O245" t="str">
            <v>15000</v>
          </cell>
          <cell r="P245" t="str">
            <v>12</v>
          </cell>
          <cell r="Q245" t="str">
            <v>초</v>
          </cell>
          <cell r="R245" t="str">
            <v>2023-04-26</v>
          </cell>
          <cell r="S245" t="str">
            <v>2026-04-25</v>
          </cell>
          <cell r="T245" t="str">
            <v xml:space="preserve"> ~ </v>
          </cell>
          <cell r="U245" t="str">
            <v>인증</v>
          </cell>
          <cell r="V245" t="str">
            <v>O</v>
          </cell>
          <cell r="W245" t="str">
            <v xml:space="preserve">청소년의 활동이 핸드폰을 이용하며 정적인 활동이 심화되고 다양한 동적 활동을 어려워하는 와중에 지역 청소년을 대상으로 고온의 인두와 목재를 태움으로써 마음의 안정 및 인두로 나무에 새김으로 자신의 창작력을 높일 수 있도록 함을 목적으로 한다.  </v>
          </cell>
          <cell r="X245" t="str">
            <v xml:space="preserve">청소년을 대상으로 고온의 인두와 목재를 태움으로써 마음의 안정 및 인두로 나무에 새김으로 자신의 창적력을 높일 수 있는 프로그램으로 우드버닝의 기초를 배우고 자신이 원하는 그림을 나무에 그려 인두를 활용해 나무에 새긴다. </v>
          </cell>
          <cell r="Y245" t="str">
            <v/>
          </cell>
          <cell r="Z245" t="str">
            <v/>
          </cell>
          <cell r="AA245" t="str">
            <v/>
          </cell>
        </row>
        <row r="246">
          <cell r="B246">
            <v>11364</v>
          </cell>
          <cell r="C246" t="str">
            <v>자신감 뿜뿜(중학교 2박3일)</v>
          </cell>
          <cell r="D246" t="str">
            <v>학교단체 숙박형</v>
          </cell>
          <cell r="E246" t="str">
            <v>대전청소년수련마을</v>
          </cell>
          <cell r="F246" t="str">
            <v>청소년수련원</v>
          </cell>
          <cell r="G246" t="str">
            <v>대전광역시</v>
          </cell>
          <cell r="H246" t="str">
            <v>대면활동</v>
          </cell>
          <cell r="I246" t="str">
            <v>복수해당</v>
          </cell>
          <cell r="J246" t="str">
            <v>해당</v>
          </cell>
          <cell r="K246" t="str">
            <v>해당</v>
          </cell>
          <cell r="L246" t="str">
            <v>그 밖의 활동 하강레포츠</v>
          </cell>
          <cell r="M246" t="str">
            <v>서바이벌게임,인공암벽 체험</v>
          </cell>
          <cell r="N246" t="str">
            <v>모험개척활동</v>
          </cell>
          <cell r="O246" t="str">
            <v>87000</v>
          </cell>
          <cell r="P246" t="str">
            <v>210</v>
          </cell>
          <cell r="Q246" t="str">
            <v>중</v>
          </cell>
          <cell r="R246" t="str">
            <v>2023-04-26</v>
          </cell>
          <cell r="S246" t="str">
            <v>2026-04-25</v>
          </cell>
          <cell r="T246" t="str">
            <v xml:space="preserve"> ~ </v>
          </cell>
          <cell r="U246" t="str">
            <v>인증</v>
          </cell>
          <cell r="V246" t="str">
            <v>X</v>
          </cell>
          <cell r="W246" t="str">
            <v/>
          </cell>
          <cell r="X246" t="str">
            <v>오리엔테이션/ 짚라인/ 도미노게임/인공암벽/도전골든벨/서바이벌게임/ 미션탐험대 /미션마블/어울마당/평가 및 마무리</v>
          </cell>
          <cell r="Y246" t="str">
            <v/>
          </cell>
          <cell r="Z246" t="str">
            <v/>
          </cell>
          <cell r="AA246" t="str">
            <v/>
          </cell>
        </row>
        <row r="247">
          <cell r="B247">
            <v>10559</v>
          </cell>
          <cell r="C247" t="str">
            <v>나눔과 꿈(고등학교 2박3일)</v>
          </cell>
          <cell r="D247" t="str">
            <v>학교단체 숙박형</v>
          </cell>
          <cell r="E247" t="str">
            <v>금산청소년수련원</v>
          </cell>
          <cell r="F247" t="str">
            <v>청소년수련원</v>
          </cell>
          <cell r="G247" t="str">
            <v>충청남도</v>
          </cell>
          <cell r="H247" t="str">
            <v>대면활동</v>
          </cell>
          <cell r="I247" t="str">
            <v>해당없음</v>
          </cell>
          <cell r="J247" t="str">
            <v>미해당</v>
          </cell>
          <cell r="K247" t="str">
            <v>미해당</v>
          </cell>
          <cell r="L247" t="str">
            <v xml:space="preserve"> </v>
          </cell>
          <cell r="M247" t="str">
            <v>서바이벌게임,활쏘기(국궁, 양궁, 펀아처리 등)</v>
          </cell>
          <cell r="N247" t="str">
            <v>자기(인성)계발활동</v>
          </cell>
          <cell r="O247" t="str">
            <v>143900</v>
          </cell>
          <cell r="P247" t="str">
            <v>400</v>
          </cell>
          <cell r="Q247" t="str">
            <v>고</v>
          </cell>
          <cell r="R247" t="str">
            <v>2022-04-27</v>
          </cell>
          <cell r="S247" t="str">
            <v>2026-04-26</v>
          </cell>
          <cell r="T247" t="str">
            <v xml:space="preserve"> ~ </v>
          </cell>
          <cell r="U247" t="str">
            <v>인증</v>
          </cell>
          <cell r="V247" t="str">
            <v>X</v>
          </cell>
          <cell r="W247" t="str">
            <v/>
          </cell>
          <cell r="X247" t="str">
            <v xml:space="preserve"> &lt;청소년들이 개인 또는 단체 목표를 설정하여 프로그램별 미션을 수행해나감&gt;_x000D_
- T.D, 레크레이션게임, 공동체활동 등 참여활동을 통해 자기주도역량과 의사소통역량을 개발한다._x000D_
- 레이저태그 서바이벌, 헝거게임은 공동 목표달성을 위해 팀원 간 협동을 통해 선의의 경쟁을 유도하고, 민첩성 향상과 리더십을 함양한다._x000D_
- 레크댄스는 능동적 참여를 유도하고, 자율적 표현활동을 통해 끼와 재능을 자유롭게 표현하도록 한다._x000D_
- 야외 스포츠클라이밍을 통해 기초체력 향상과 자신이 설정한 목표에 대한 도전의식 및 완등 시 성취감을 획득 할 수 있다._x000D_
- 골프(아이언 샷)의 유래 및 기능 체험을 통해 집중력을 높인다.</v>
          </cell>
          <cell r="Y247" t="str">
            <v/>
          </cell>
          <cell r="Z247" t="str">
            <v/>
          </cell>
          <cell r="AA247" t="str">
            <v/>
          </cell>
        </row>
        <row r="248">
          <cell r="B248">
            <v>10558</v>
          </cell>
          <cell r="C248" t="str">
            <v>나눔과 꿈(중학교 2박3일)</v>
          </cell>
          <cell r="D248" t="str">
            <v>숙박형</v>
          </cell>
          <cell r="E248" t="str">
            <v>금산청소년수련원</v>
          </cell>
          <cell r="F248" t="str">
            <v>청소년수련원</v>
          </cell>
          <cell r="G248" t="str">
            <v>충청남도</v>
          </cell>
          <cell r="H248" t="str">
            <v>대면활동</v>
          </cell>
          <cell r="I248" t="str">
            <v>해당없음</v>
          </cell>
          <cell r="J248" t="str">
            <v>미해당</v>
          </cell>
          <cell r="K248" t="str">
            <v>미해당</v>
          </cell>
          <cell r="L248" t="str">
            <v xml:space="preserve"> </v>
          </cell>
          <cell r="M248" t="str">
            <v>서바이벌게임,활쏘기(국궁, 양궁, 펀아처리 등)</v>
          </cell>
          <cell r="N248" t="str">
            <v>자기(인성)계발활동</v>
          </cell>
          <cell r="O248" t="str">
            <v>142500</v>
          </cell>
          <cell r="P248" t="str">
            <v>400</v>
          </cell>
          <cell r="Q248" t="str">
            <v>중</v>
          </cell>
          <cell r="R248" t="str">
            <v>2022-04-27</v>
          </cell>
          <cell r="S248" t="str">
            <v>2026-04-26</v>
          </cell>
          <cell r="T248" t="str">
            <v xml:space="preserve"> ~ </v>
          </cell>
          <cell r="U248" t="str">
            <v>인증</v>
          </cell>
          <cell r="V248" t="str">
            <v>X</v>
          </cell>
          <cell r="W248" t="str">
            <v/>
          </cell>
          <cell r="X248" t="str">
            <v xml:space="preserve"> &lt;청소년들이 개인 또는 단체 목표를 설정하여 프로그램별 미션을 수행해나감&gt;_x000D_
- T.D, 레크레이션게임, 공동체활동 등 참여활동을 통해 자기주도역량과 의사소통역량을 개발한다._x000D_
- 레이저태그 서바이벌, 헝거게임은 공동 목표달성을 위해 팀원 간 협동을 통해 선의의 경쟁을 유도하고, 민첩성 향상과 리더십을 함양한다._x000D_
- 레크댄스는 능동적 참여를 유도하고, 자율적 표현활동을 통해 끼와 재능을 자유롭게 표현하도록 한다._x000D_
- 야외 스포츠클라이밍을 통해 기초체력 향상과 자신이 설정한 목표에 대한 도전의식 및 완등 시 성취감을 획득 할 수 있다._x000D_
- 골프(아이언 샷)의 유래 및 기능 체험을 통해 집중력을 높인다.</v>
          </cell>
          <cell r="Y248" t="str">
            <v/>
          </cell>
          <cell r="Z248" t="str">
            <v/>
          </cell>
          <cell r="AA248" t="str">
            <v/>
          </cell>
        </row>
        <row r="249">
          <cell r="B249">
            <v>10557</v>
          </cell>
          <cell r="C249" t="str">
            <v>나눔과 꿈(초등학교 2박3일)</v>
          </cell>
          <cell r="D249" t="str">
            <v>학교단체 숙박형</v>
          </cell>
          <cell r="E249" t="str">
            <v>금산청소년수련원</v>
          </cell>
          <cell r="F249" t="str">
            <v>청소년수련원</v>
          </cell>
          <cell r="G249" t="str">
            <v>충청남도</v>
          </cell>
          <cell r="H249" t="str">
            <v>대면활동</v>
          </cell>
          <cell r="I249" t="str">
            <v>해당없음</v>
          </cell>
          <cell r="J249" t="str">
            <v>미해당</v>
          </cell>
          <cell r="K249" t="str">
            <v>미해당</v>
          </cell>
          <cell r="L249" t="str">
            <v xml:space="preserve"> </v>
          </cell>
          <cell r="M249" t="str">
            <v>서바이벌게임,활쏘기(국궁, 양궁, 펀아처리 등)</v>
          </cell>
          <cell r="N249" t="str">
            <v>자기(인성)계발활동</v>
          </cell>
          <cell r="O249" t="str">
            <v>141100</v>
          </cell>
          <cell r="P249" t="str">
            <v>400</v>
          </cell>
          <cell r="Q249" t="str">
            <v>초</v>
          </cell>
          <cell r="R249" t="str">
            <v>2022-04-27</v>
          </cell>
          <cell r="S249" t="str">
            <v>2026-04-26</v>
          </cell>
          <cell r="T249" t="str">
            <v xml:space="preserve"> ~ </v>
          </cell>
          <cell r="U249" t="str">
            <v>인증</v>
          </cell>
          <cell r="V249" t="str">
            <v>X</v>
          </cell>
          <cell r="W249" t="str">
            <v/>
          </cell>
          <cell r="X249" t="str">
            <v xml:space="preserve"> &lt;청소년들이 개인 또는 단체 목표를 설정하여 프로그램별 미션을 수행해나감&gt;_x000D_
- T.D, 레크레이션게임, 공동체활동 등 참여활동을 통해 자기주도역량과 의사소통역량을 개발한다._x000D_
- 레이저태그 서바이벌, 헝거게임은 공동 목표달성을 위해 팀원 간 협동을 통해 선의의 경쟁을 유도하고, 민첩성 향상과 리더십을 함양한다._x000D_
- 레크댄스는 능동적 참여를 유도하고, 자율적 표현활동을 통해 끼와 재능을 자유롭게 표현하도록 한다._x000D_
- 야외 스포츠클라이밍을 통해 기초체력 향상과 자신이 설정한 목표에 대한 도전의식 및 완등 시 성취감을 획득 할 수 있다._x000D_
- 골프(아이언 샷)의 유래 및 기능 체험을 통해 집중력을 높인다.</v>
          </cell>
          <cell r="Y249" t="str">
            <v/>
          </cell>
          <cell r="Z249" t="str">
            <v/>
          </cell>
          <cell r="AA249" t="str">
            <v/>
          </cell>
        </row>
        <row r="250">
          <cell r="B250">
            <v>10556</v>
          </cell>
          <cell r="C250" t="str">
            <v>청소년의 건강한 성장   JUST DANCE</v>
          </cell>
          <cell r="D250" t="str">
            <v>기본형-회기</v>
          </cell>
          <cell r="E250" t="str">
            <v>흥선청소년센터</v>
          </cell>
          <cell r="F250" t="str">
            <v>청소년문화의집</v>
          </cell>
          <cell r="G250" t="str">
            <v>경기도</v>
          </cell>
          <cell r="H250" t="str">
            <v>대면활동</v>
          </cell>
          <cell r="I250" t="str">
            <v>해당없음</v>
          </cell>
          <cell r="J250" t="str">
            <v>미해당</v>
          </cell>
          <cell r="K250" t="str">
            <v>미해당</v>
          </cell>
          <cell r="L250" t="str">
            <v xml:space="preserve"> </v>
          </cell>
          <cell r="M250" t="str">
            <v/>
          </cell>
          <cell r="N250" t="str">
            <v>건강·보건활동</v>
          </cell>
          <cell r="O250" t="str">
            <v>0</v>
          </cell>
          <cell r="P250" t="str">
            <v>10</v>
          </cell>
          <cell r="Q250" t="str">
            <v>초</v>
          </cell>
          <cell r="R250" t="str">
            <v>2022-04-27</v>
          </cell>
          <cell r="S250" t="str">
            <v>2026-04-26</v>
          </cell>
          <cell r="T250" t="str">
            <v xml:space="preserve"> ~ </v>
          </cell>
          <cell r="U250" t="str">
            <v>인증</v>
          </cell>
          <cell r="V250" t="str">
            <v>X</v>
          </cell>
          <cell r="W250" t="str">
            <v/>
          </cell>
          <cell r="X250" t="str">
            <v xml:space="preserve">- 오리엔테이션(지도자 소개, 일정안내, 안전교육 등)_x000D_
- 댄스 기초 배우기(웨이브, 아이숄레이션, 업다운 등)_x000D_
- 지정안무 배우기_x000D_
- 단체 안무 연습_x000D_
- 자체 안무 영상촬영(작품발표) / 평가(설문조사) </v>
          </cell>
          <cell r="Y250" t="str">
            <v/>
          </cell>
          <cell r="Z250" t="str">
            <v/>
          </cell>
          <cell r="AA250" t="str">
            <v/>
          </cell>
        </row>
        <row r="251">
          <cell r="B251">
            <v>10555</v>
          </cell>
          <cell r="C251" t="str">
            <v>메타버스 체험 프로그램  '메타버스  A to Z'</v>
          </cell>
          <cell r="D251" t="str">
            <v>기본형-회기</v>
          </cell>
          <cell r="E251" t="str">
            <v>홍천군청소년수련관</v>
          </cell>
          <cell r="F251" t="str">
            <v>청소년수련관</v>
          </cell>
          <cell r="G251" t="str">
            <v>강원특별자치도</v>
          </cell>
          <cell r="H251" t="str">
            <v>대면활동</v>
          </cell>
          <cell r="I251" t="str">
            <v>해당없음</v>
          </cell>
          <cell r="J251" t="str">
            <v>미해당</v>
          </cell>
          <cell r="K251" t="str">
            <v>미해당</v>
          </cell>
          <cell r="L251" t="str">
            <v xml:space="preserve"> </v>
          </cell>
          <cell r="M251" t="str">
            <v/>
          </cell>
          <cell r="N251" t="str">
            <v>과학정보활동</v>
          </cell>
          <cell r="O251" t="str">
            <v>0</v>
          </cell>
          <cell r="P251" t="str">
            <v>20</v>
          </cell>
          <cell r="Q251" t="str">
            <v>초</v>
          </cell>
          <cell r="R251" t="str">
            <v>2022-04-27</v>
          </cell>
          <cell r="S251" t="str">
            <v>2026-04-26</v>
          </cell>
          <cell r="T251" t="str">
            <v xml:space="preserve"> ~ </v>
          </cell>
          <cell r="U251" t="str">
            <v>인증</v>
          </cell>
          <cell r="V251" t="str">
            <v>X</v>
          </cell>
          <cell r="W251" t="str">
            <v/>
          </cell>
          <cell r="X251" t="str">
            <v>- 오리엔테이션 및 안전교육_x000D_
- 메타버스 기술 이해하기_x000D_
- 기본 콘텐츠 만들기_x000D_
- 홍보 자료 수집_x000D_
- 메타버스 홍보공간 만들기</v>
          </cell>
          <cell r="Y251" t="str">
            <v/>
          </cell>
          <cell r="Z251" t="str">
            <v/>
          </cell>
          <cell r="AA251" t="str">
            <v/>
          </cell>
        </row>
        <row r="252">
          <cell r="B252">
            <v>10554</v>
          </cell>
          <cell r="C252" t="str">
            <v>가족소통캠프 ' ON맘캠프'</v>
          </cell>
          <cell r="D252" t="str">
            <v>숙박형</v>
          </cell>
          <cell r="E252" t="str">
            <v>홍천군청소년수련관</v>
          </cell>
          <cell r="F252" t="str">
            <v>청소년수련관</v>
          </cell>
          <cell r="G252" t="str">
            <v>강원특별자치도</v>
          </cell>
          <cell r="H252" t="str">
            <v>대면활동</v>
          </cell>
          <cell r="I252" t="str">
            <v>해당없음</v>
          </cell>
          <cell r="J252" t="str">
            <v>미해당</v>
          </cell>
          <cell r="K252" t="str">
            <v>미해당</v>
          </cell>
          <cell r="L252" t="str">
            <v xml:space="preserve"> </v>
          </cell>
          <cell r="M252" t="str">
            <v/>
          </cell>
          <cell r="N252" t="str">
            <v>기타</v>
          </cell>
          <cell r="O252" t="str">
            <v>0</v>
          </cell>
          <cell r="P252" t="str">
            <v>40</v>
          </cell>
          <cell r="Q252" t="str">
            <v>초,기타</v>
          </cell>
          <cell r="R252" t="str">
            <v>2022-04-27</v>
          </cell>
          <cell r="S252" t="str">
            <v>2026-04-26</v>
          </cell>
          <cell r="T252" t="str">
            <v xml:space="preserve"> ~ </v>
          </cell>
          <cell r="U252" t="str">
            <v>인증</v>
          </cell>
          <cell r="V252" t="str">
            <v>X</v>
          </cell>
          <cell r="W252" t="str">
            <v/>
          </cell>
          <cell r="X252" t="str">
            <v>- 오리엔테이션 및 안전교육_x000D_
- 생태계탐사_x000D_
- 마음열기(가족과의 불멍)_x000D_
- 자율산책</v>
          </cell>
          <cell r="Y252" t="str">
            <v/>
          </cell>
          <cell r="Z252" t="str">
            <v/>
          </cell>
          <cell r="AA252" t="str">
            <v/>
          </cell>
        </row>
        <row r="253">
          <cell r="B253">
            <v>10553</v>
          </cell>
          <cell r="C253" t="str">
            <v>밤새움교류캠프 '밤밤 무슨밤'</v>
          </cell>
          <cell r="D253" t="str">
            <v>기본형-회기</v>
          </cell>
          <cell r="E253" t="str">
            <v>홍천군청소년수련관</v>
          </cell>
          <cell r="F253" t="str">
            <v>청소년수련관</v>
          </cell>
          <cell r="G253" t="str">
            <v>강원특별자치도</v>
          </cell>
          <cell r="H253" t="str">
            <v>대면활동</v>
          </cell>
          <cell r="I253" t="str">
            <v>해당없음</v>
          </cell>
          <cell r="J253" t="str">
            <v>미해당</v>
          </cell>
          <cell r="K253" t="str">
            <v>미해당</v>
          </cell>
          <cell r="L253" t="str">
            <v xml:space="preserve"> </v>
          </cell>
          <cell r="M253" t="str">
            <v/>
          </cell>
          <cell r="N253" t="str">
            <v>교류활동</v>
          </cell>
          <cell r="O253" t="str">
            <v>0</v>
          </cell>
          <cell r="P253" t="str">
            <v>30</v>
          </cell>
          <cell r="Q253" t="str">
            <v>중,고</v>
          </cell>
          <cell r="R253" t="str">
            <v>2022-04-27</v>
          </cell>
          <cell r="S253" t="str">
            <v>2026-04-26</v>
          </cell>
          <cell r="T253" t="str">
            <v xml:space="preserve"> ~ </v>
          </cell>
          <cell r="U253" t="str">
            <v>인증</v>
          </cell>
          <cell r="V253" t="str">
            <v>X</v>
          </cell>
          <cell r="W253" t="str">
            <v/>
          </cell>
          <cell r="X253" t="str">
            <v>1. 밤새움교류캠프 '밤밤 무슨밤' 오리엔테이션 및 안전교육 진행_x000D_
2. 청소년역량강화교육 실시_x000D_
3. 수련관 시설모니터링_x000D_
4. 자치기구별 토의활동_x000D_
5. 레크리에이션 및 팀빌딩활동_x000D_
6. 홍천 역사교육 및 역사영화 시청_x000D_
7. 휴식 및 자유시간</v>
          </cell>
          <cell r="Y253" t="str">
            <v/>
          </cell>
          <cell r="Z253" t="str">
            <v/>
          </cell>
          <cell r="AA253" t="str">
            <v/>
          </cell>
        </row>
        <row r="254">
          <cell r="B254">
            <v>10541</v>
          </cell>
          <cell r="C254" t="str">
            <v>하늘을 나는 꿈</v>
          </cell>
          <cell r="D254" t="str">
            <v>기본형-회기</v>
          </cell>
          <cell r="E254" t="str">
            <v>예산군청소년수련관</v>
          </cell>
          <cell r="F254" t="str">
            <v>청소년수련관</v>
          </cell>
          <cell r="G254" t="str">
            <v>충청남도</v>
          </cell>
          <cell r="H254" t="str">
            <v>대면활동</v>
          </cell>
          <cell r="I254" t="str">
            <v>해당없음</v>
          </cell>
          <cell r="J254" t="str">
            <v>미해당</v>
          </cell>
          <cell r="K254" t="str">
            <v>미해당</v>
          </cell>
          <cell r="L254" t="str">
            <v xml:space="preserve"> </v>
          </cell>
          <cell r="M254" t="str">
            <v/>
          </cell>
          <cell r="N254" t="str">
            <v>건강·보건활동</v>
          </cell>
          <cell r="O254" t="str">
            <v>0</v>
          </cell>
          <cell r="P254" t="str">
            <v>5</v>
          </cell>
          <cell r="Q254" t="str">
            <v>초,중</v>
          </cell>
          <cell r="R254" t="str">
            <v>2022-04-27</v>
          </cell>
          <cell r="S254" t="str">
            <v>2026-04-26</v>
          </cell>
          <cell r="T254" t="str">
            <v xml:space="preserve"> ~ </v>
          </cell>
          <cell r="U254" t="str">
            <v>인증</v>
          </cell>
          <cell r="V254" t="str">
            <v>X</v>
          </cell>
          <cell r="W254" t="str">
            <v>운동부족 및 좌식생활로 인한 자세이상이나 신체변형 발생 시기가 청소년기로 빨라지고 있기에 신체에 무리를 주지 않는 플라잉요가를 통해 운동부족 해소 및 자세교정으로 청소년의 올바른 성장을 지원하고자 합니다.</v>
          </cell>
          <cell r="X254" t="str">
            <v>플라잉요가 기초과정 배우기 및 체형교정_x000D_
-오리엔테이션 및 안전교육_x000D_
-스트레칭_x000D_
-체형 분석 및 습관적인 안좋은 자세 알아보기_x000D_
-플라잉요가 기초 용어 및 자세 배우기_x000D_
-다빈치, 몽키, 샹들리에, 팅커벨, 전사 자세 배우기_x000D_
-플라잉 요가를 통해 몸의 근육 풀어주기_x000D_
-일상생활에서의 바른 자세 배우기_x000D_
-마무리 스트레칭</v>
          </cell>
          <cell r="Y254" t="str">
            <v/>
          </cell>
          <cell r="Z254" t="str">
            <v/>
          </cell>
          <cell r="AA254" t="str">
            <v/>
          </cell>
        </row>
        <row r="255">
          <cell r="B255" t="str">
            <v>MD0699</v>
          </cell>
          <cell r="C255" t="str">
            <v>칠교놀이(중학교)</v>
          </cell>
          <cell r="D255" t="str">
            <v/>
          </cell>
          <cell r="E255" t="str">
            <v>양주시청소년수련원</v>
          </cell>
          <cell r="F255" t="str">
            <v>청소년수련원</v>
          </cell>
          <cell r="G255" t="str">
            <v>경기도</v>
          </cell>
          <cell r="H255" t="str">
            <v>대면활동</v>
          </cell>
          <cell r="I255" t="str">
            <v>일정규모</v>
          </cell>
          <cell r="J255" t="str">
            <v>해당</v>
          </cell>
          <cell r="K255" t="str">
            <v>미해당</v>
          </cell>
          <cell r="L255" t="str">
            <v xml:space="preserve"> </v>
          </cell>
          <cell r="M255" t="str">
            <v/>
          </cell>
          <cell r="N255" t="str">
            <v>문화예술활동</v>
          </cell>
          <cell r="O255" t="str">
            <v>0</v>
          </cell>
          <cell r="P255" t="str">
            <v>270</v>
          </cell>
          <cell r="Q255" t="str">
            <v>중</v>
          </cell>
          <cell r="R255" t="str">
            <v>2022-04-27</v>
          </cell>
          <cell r="S255" t="str">
            <v>2026-04-26</v>
          </cell>
          <cell r="T255" t="str">
            <v xml:space="preserve"> ~ </v>
          </cell>
          <cell r="U255" t="str">
            <v>인증</v>
          </cell>
          <cell r="V255" t="str">
            <v>O</v>
          </cell>
          <cell r="W255" t="str">
            <v xml:space="preserve">전통놀이에 대한 이해와 흥미를 유발시키고, 창조성 및 조형능력을 발달 되며, 문제해결 능력을 향상 시킨다._x000D_
</v>
          </cell>
          <cell r="X255" t="str">
            <v>- 칠교의 정의 및 유래 등 활동 개요 설명_x000D_
- 2인1조 팀편성 및 놀이규칙과 방법 등 설명 후 칠교세트 지급_x000D_
- 단계별 칠교문제 공개 및 칠교놀이 진행</v>
          </cell>
          <cell r="Y255" t="str">
            <v/>
          </cell>
          <cell r="Z255" t="str">
            <v/>
          </cell>
          <cell r="AA255" t="str">
            <v/>
          </cell>
        </row>
        <row r="256">
          <cell r="B256" t="str">
            <v>MD0698</v>
          </cell>
          <cell r="C256" t="str">
            <v>실내미션놀이(중학교)</v>
          </cell>
          <cell r="D256" t="str">
            <v/>
          </cell>
          <cell r="E256" t="str">
            <v>양주시청소년수련원</v>
          </cell>
          <cell r="F256" t="str">
            <v>청소년수련원</v>
          </cell>
          <cell r="G256" t="str">
            <v>경기도</v>
          </cell>
          <cell r="H256" t="str">
            <v>대면활동</v>
          </cell>
          <cell r="I256" t="str">
            <v>일정규모</v>
          </cell>
          <cell r="J256" t="str">
            <v>해당</v>
          </cell>
          <cell r="K256" t="str">
            <v>미해당</v>
          </cell>
          <cell r="L256" t="str">
            <v xml:space="preserve"> </v>
          </cell>
          <cell r="M256" t="str">
            <v/>
          </cell>
          <cell r="N256" t="str">
            <v>자기(인성)계발활동</v>
          </cell>
          <cell r="O256" t="str">
            <v>0</v>
          </cell>
          <cell r="P256" t="str">
            <v>280</v>
          </cell>
          <cell r="Q256" t="str">
            <v>중</v>
          </cell>
          <cell r="R256" t="str">
            <v>2022-04-27</v>
          </cell>
          <cell r="S256" t="str">
            <v>2026-04-26</v>
          </cell>
          <cell r="T256" t="str">
            <v xml:space="preserve"> ~ </v>
          </cell>
          <cell r="U256" t="str">
            <v>인증</v>
          </cell>
          <cell r="V256" t="str">
            <v>O</v>
          </cell>
          <cell r="W256" t="str">
            <v>친구들과 미션을 해결하는 과정에서 공동체의식을 경험하고 대인관계능력을 키우며, 팀원간에 서로 도와가며 활동하므로 타인을 배려하는 마음과 봉사정신을 기른다.</v>
          </cell>
          <cell r="X256" t="str">
            <v>- 도입 : 활동개요설명, 팀별 스마트폰 전송가능여부 확인, 활동유의사항 전달, 안전교육 실시 등_x000D_
- 전개 : 실내미션놀이 실시(암호문미션 수행내용 폰 전송 후 또 다른 미션 수행하는 방식으로 종료시간까지 반복 활동)_x000D_
- 마무리 : 종료시간 엄수 집합(미션 미수행팀 집합지도), 피드백 및 칭찬과 격려, 기자재 반납 및 정리정돈 등</v>
          </cell>
          <cell r="Y256" t="str">
            <v/>
          </cell>
          <cell r="Z256" t="str">
            <v/>
          </cell>
          <cell r="AA256" t="str">
            <v/>
          </cell>
        </row>
        <row r="257">
          <cell r="B257" t="str">
            <v>MD0697</v>
          </cell>
          <cell r="C257" t="str">
            <v>스마트한 추적놀이(중학교)</v>
          </cell>
          <cell r="D257" t="str">
            <v/>
          </cell>
          <cell r="E257" t="str">
            <v>양주시청소년수련원</v>
          </cell>
          <cell r="F257" t="str">
            <v>청소년수련원</v>
          </cell>
          <cell r="G257" t="str">
            <v>경기도</v>
          </cell>
          <cell r="H257" t="str">
            <v>대면활동</v>
          </cell>
          <cell r="I257" t="str">
            <v>일정규모</v>
          </cell>
          <cell r="J257" t="str">
            <v>해당</v>
          </cell>
          <cell r="K257" t="str">
            <v>미해당</v>
          </cell>
          <cell r="L257" t="str">
            <v xml:space="preserve"> </v>
          </cell>
          <cell r="M257" t="str">
            <v/>
          </cell>
          <cell r="N257" t="str">
            <v>자기(인성)계발활동</v>
          </cell>
          <cell r="O257" t="str">
            <v>0</v>
          </cell>
          <cell r="P257" t="str">
            <v>250</v>
          </cell>
          <cell r="Q257" t="str">
            <v>중</v>
          </cell>
          <cell r="R257" t="str">
            <v>2022-04-27</v>
          </cell>
          <cell r="S257" t="str">
            <v>2026-04-26</v>
          </cell>
          <cell r="T257" t="str">
            <v xml:space="preserve"> ~ </v>
          </cell>
          <cell r="U257" t="str">
            <v>인증</v>
          </cell>
          <cell r="V257" t="str">
            <v>O</v>
          </cell>
          <cell r="W257" t="str">
            <v>친구들과 미션을 해결하는 과정에서 공동체의식을 경험하고 대인관계능력을 키우며, 팀별로 스스로 POST를 찾아 다니는 활동으로 판단력과 자립심을 배양한다.</v>
          </cell>
          <cell r="X257" t="str">
            <v>- 도입 : 활동개요설명, 팀별 스마트폰 전송가능여부 확인, 활동유의사항 전달, 안전교육 실시 등_x000D_
- 전개 : 스마트한 추적놀이 실시(POST마다 설치되어 있는 암호문미션 수행방식으로 반복 활동)_x000D_
- 마무리 : 종료시간 엄수 집합(미션 미수행팀 집합지도), 피드백 및 칭찬과 격려, 기자재 반납 및 정리정돈 등</v>
          </cell>
          <cell r="Y257" t="str">
            <v/>
          </cell>
          <cell r="Z257" t="str">
            <v/>
          </cell>
          <cell r="AA257" t="str">
            <v/>
          </cell>
        </row>
        <row r="258">
          <cell r="B258" t="str">
            <v>MD0696</v>
          </cell>
          <cell r="C258" t="str">
            <v>명랑운동회(중학교)</v>
          </cell>
          <cell r="D258" t="str">
            <v/>
          </cell>
          <cell r="E258" t="str">
            <v>양주시청소년수련원</v>
          </cell>
          <cell r="F258" t="str">
            <v>청소년수련원</v>
          </cell>
          <cell r="G258" t="str">
            <v>경기도</v>
          </cell>
          <cell r="H258" t="str">
            <v>대면활동</v>
          </cell>
          <cell r="I258" t="str">
            <v>일정규모</v>
          </cell>
          <cell r="J258" t="str">
            <v>해당</v>
          </cell>
          <cell r="K258" t="str">
            <v>미해당</v>
          </cell>
          <cell r="L258" t="str">
            <v xml:space="preserve"> </v>
          </cell>
          <cell r="M258" t="str">
            <v/>
          </cell>
          <cell r="N258" t="str">
            <v>자기(인성)계발활동</v>
          </cell>
          <cell r="O258" t="str">
            <v>0</v>
          </cell>
          <cell r="P258" t="str">
            <v>270</v>
          </cell>
          <cell r="Q258" t="str">
            <v>중</v>
          </cell>
          <cell r="R258" t="str">
            <v>2022-04-27</v>
          </cell>
          <cell r="S258" t="str">
            <v>2026-04-26</v>
          </cell>
          <cell r="T258" t="str">
            <v xml:space="preserve"> ~ </v>
          </cell>
          <cell r="U258" t="str">
            <v>인증</v>
          </cell>
          <cell r="V258" t="str">
            <v>O</v>
          </cell>
          <cell r="W258" t="str">
            <v>‘나’가 아닌 ‘우리’라는 공동체의식을 함양하고 상호간의 긴장감 해소 및 협동심을 고취시키며 상대방에 대한 배려심을 갖게 한다.</v>
          </cell>
          <cell r="X258" t="str">
            <v xml:space="preserve">- 도입 : 명랑운동회에 대한 활동개요설명, 몸풀기 율동, 활동유의사항 전달, 안전교육 실시 등_x000D_
- 전개 : 명랑운동회 놀이 종목별 진행(진행되는 게임종목마다 지도자 시범 및 주요내용 설명)_x000D_
- 마무리 : 피드백 및 칭찬과 격려, 정리정돈 </v>
          </cell>
          <cell r="Y258" t="str">
            <v/>
          </cell>
          <cell r="Z258" t="str">
            <v/>
          </cell>
          <cell r="AA258" t="str">
            <v/>
          </cell>
        </row>
        <row r="259">
          <cell r="B259" t="str">
            <v>MD0695</v>
          </cell>
          <cell r="C259" t="str">
            <v>한궁(선택체험활동-중학교)</v>
          </cell>
          <cell r="D259" t="str">
            <v/>
          </cell>
          <cell r="E259" t="str">
            <v>양주시청소년수련원</v>
          </cell>
          <cell r="F259" t="str">
            <v>청소년수련원</v>
          </cell>
          <cell r="G259" t="str">
            <v>경기도</v>
          </cell>
          <cell r="H259" t="str">
            <v>대면활동</v>
          </cell>
          <cell r="I259" t="str">
            <v>해당없음</v>
          </cell>
          <cell r="J259" t="str">
            <v>미해당</v>
          </cell>
          <cell r="K259" t="str">
            <v>미해당</v>
          </cell>
          <cell r="L259" t="str">
            <v xml:space="preserve"> </v>
          </cell>
          <cell r="M259" t="str">
            <v/>
          </cell>
          <cell r="N259" t="str">
            <v>건강·보건활동</v>
          </cell>
          <cell r="O259" t="str">
            <v>0</v>
          </cell>
          <cell r="P259" t="str">
            <v>40</v>
          </cell>
          <cell r="Q259" t="str">
            <v>중</v>
          </cell>
          <cell r="R259" t="str">
            <v>2022-04-27</v>
          </cell>
          <cell r="S259" t="str">
            <v>2026-04-26</v>
          </cell>
          <cell r="T259" t="str">
            <v xml:space="preserve"> ~ </v>
          </cell>
          <cell r="U259" t="str">
            <v>인증</v>
          </cell>
          <cell r="V259" t="str">
            <v>O</v>
          </cell>
          <cell r="W259" t="str">
            <v>한궁을 핀을 던지면서 양손의 균형감각능력 및 주의집중력을 향상 시키고, 팀경기를 통하여 서로간의 신뢰감 및 공동체의식을 함양한다.</v>
          </cell>
          <cell r="X259" t="str">
            <v>- 한궁의 정의 및 활동개요 설명_x000D_
- 한궁 종목, 경기규칙, 경기방법 소개 및 조편성(4개조)_x000D_
- 소개된 종목 조별 연습 후 한궁경기 진행(개인전, 단체전, 지정점수 만들기 등)</v>
          </cell>
          <cell r="Y259" t="str">
            <v/>
          </cell>
          <cell r="Z259" t="str">
            <v/>
          </cell>
          <cell r="AA259" t="str">
            <v/>
          </cell>
        </row>
        <row r="260">
          <cell r="B260" t="str">
            <v>MD0694</v>
          </cell>
          <cell r="C260" t="str">
            <v>파워발야구(선택체험활동-중학교)</v>
          </cell>
          <cell r="D260" t="str">
            <v/>
          </cell>
          <cell r="E260" t="str">
            <v>양주시청소년수련원</v>
          </cell>
          <cell r="F260" t="str">
            <v>청소년수련원</v>
          </cell>
          <cell r="G260" t="str">
            <v>경기도</v>
          </cell>
          <cell r="H260" t="str">
            <v>대면활동</v>
          </cell>
          <cell r="I260" t="str">
            <v>해당없음</v>
          </cell>
          <cell r="J260" t="str">
            <v>미해당</v>
          </cell>
          <cell r="K260" t="str">
            <v>미해당</v>
          </cell>
          <cell r="L260" t="str">
            <v xml:space="preserve"> </v>
          </cell>
          <cell r="M260" t="str">
            <v/>
          </cell>
          <cell r="N260" t="str">
            <v>건강·보건활동</v>
          </cell>
          <cell r="O260" t="str">
            <v>0</v>
          </cell>
          <cell r="P260" t="str">
            <v>40</v>
          </cell>
          <cell r="Q260" t="str">
            <v>중</v>
          </cell>
          <cell r="R260" t="str">
            <v>2022-04-27</v>
          </cell>
          <cell r="S260" t="str">
            <v>2026-04-26</v>
          </cell>
          <cell r="T260" t="str">
            <v xml:space="preserve"> ~ </v>
          </cell>
          <cell r="U260" t="str">
            <v>인증</v>
          </cell>
          <cell r="V260" t="str">
            <v>O</v>
          </cell>
          <cell r="W260" t="str">
            <v>팀 경기로서 협동심과 공동체의식을 기르고 활동을 통하여 성취감을  느끼면서 공을 차고 잡으면서 정확성과 집중력을 향상 시킨다.</v>
          </cell>
          <cell r="X260" t="str">
            <v xml:space="preserve">- 도입 : 활동개요설명, 활동유의사항 전달, 팀 편성 및 안전교육 실시 등_x000D_
- 전개 : 팀별 응원전, 공격팀과 수비팀 결정 후 경기운영_x000D_
- 마무리 : 피드백 및 칭찬과 격려, 장비 반납 및 정리정돈 </v>
          </cell>
          <cell r="Y260" t="str">
            <v/>
          </cell>
          <cell r="Z260" t="str">
            <v/>
          </cell>
          <cell r="AA260" t="str">
            <v/>
          </cell>
        </row>
        <row r="261">
          <cell r="B261" t="str">
            <v>MD0693</v>
          </cell>
          <cell r="C261" t="str">
            <v>스포츠스태킹(선택체험활동-중학교)</v>
          </cell>
          <cell r="D261" t="str">
            <v/>
          </cell>
          <cell r="E261" t="str">
            <v>양주시청소년수련원</v>
          </cell>
          <cell r="F261" t="str">
            <v>청소년수련원</v>
          </cell>
          <cell r="G261" t="str">
            <v>경기도</v>
          </cell>
          <cell r="H261" t="str">
            <v>대면활동</v>
          </cell>
          <cell r="I261" t="str">
            <v>해당없음</v>
          </cell>
          <cell r="J261" t="str">
            <v>미해당</v>
          </cell>
          <cell r="K261" t="str">
            <v>미해당</v>
          </cell>
          <cell r="L261" t="str">
            <v xml:space="preserve"> </v>
          </cell>
          <cell r="M261" t="str">
            <v/>
          </cell>
          <cell r="N261" t="str">
            <v>자기(인성)계발활동</v>
          </cell>
          <cell r="O261" t="str">
            <v>0</v>
          </cell>
          <cell r="P261" t="str">
            <v>50</v>
          </cell>
          <cell r="Q261" t="str">
            <v>중</v>
          </cell>
          <cell r="R261" t="str">
            <v>2022-04-27</v>
          </cell>
          <cell r="S261" t="str">
            <v>2026-04-26</v>
          </cell>
          <cell r="T261" t="str">
            <v xml:space="preserve"> ~ </v>
          </cell>
          <cell r="U261" t="str">
            <v>인증</v>
          </cell>
          <cell r="V261" t="str">
            <v>O</v>
          </cell>
          <cell r="W261" t="str">
            <v>팀별 기록경기를 통해 소속감 및 공동체의식을 함양하고 긍정적 여가문화 형성 및 활동을 통하여 성취감과 자신감을 느낀다.</v>
          </cell>
          <cell r="X261" t="str">
            <v xml:space="preserve">- 도입 : 활동개요설명, 활동유의사항 전달, 안전교육 실시 등_x000D_
- 전개 : 게임 종류별 지도자 시범 및 개인연습(3-3-3,3-6-3,사이클), 미니스태킹대회_x000D_
- 마무리 : 피드백 및 칭찬과 격려, 기자재 반납 및 정리정돈 </v>
          </cell>
          <cell r="Y261" t="str">
            <v/>
          </cell>
          <cell r="Z261" t="str">
            <v/>
          </cell>
          <cell r="AA261" t="str">
            <v/>
          </cell>
        </row>
        <row r="262">
          <cell r="B262" t="str">
            <v>MD0692</v>
          </cell>
          <cell r="C262" t="str">
            <v>모둠북(선택체험활동-중학교)</v>
          </cell>
          <cell r="D262" t="str">
            <v/>
          </cell>
          <cell r="E262" t="str">
            <v>양주시청소년수련원</v>
          </cell>
          <cell r="F262" t="str">
            <v>청소년수련원</v>
          </cell>
          <cell r="G262" t="str">
            <v>경기도</v>
          </cell>
          <cell r="H262" t="str">
            <v>대면활동</v>
          </cell>
          <cell r="I262" t="str">
            <v>해당없음</v>
          </cell>
          <cell r="J262" t="str">
            <v>미해당</v>
          </cell>
          <cell r="K262" t="str">
            <v>미해당</v>
          </cell>
          <cell r="L262" t="str">
            <v xml:space="preserve"> </v>
          </cell>
          <cell r="M262" t="str">
            <v/>
          </cell>
          <cell r="N262" t="str">
            <v>문화예술활동</v>
          </cell>
          <cell r="O262" t="str">
            <v>0</v>
          </cell>
          <cell r="P262" t="str">
            <v>50</v>
          </cell>
          <cell r="Q262" t="str">
            <v>중</v>
          </cell>
          <cell r="R262" t="str">
            <v>2022-04-27</v>
          </cell>
          <cell r="S262" t="str">
            <v>2026-04-26</v>
          </cell>
          <cell r="T262" t="str">
            <v xml:space="preserve"> ~ </v>
          </cell>
          <cell r="U262" t="str">
            <v>인증</v>
          </cell>
          <cell r="V262" t="str">
            <v>O</v>
          </cell>
          <cell r="W262" t="str">
            <v>전통악기에 대한 긍정적인 이해와 친근감이 형성되고 혼자가 아닌 함께 연주하므로서 협동심의 중요성을 알고 친화력이 향상 된다.</v>
          </cell>
          <cell r="X262" t="str">
            <v xml:space="preserve">- 도입 : 활동개요설명, 북 세트와 채 지급, 활동유의사항 및 안전교육 실시 등_x000D_
- 전개 : 자세 및 북채 잡는 법 설명, 구분장단과 몸동작 연습, 작품곡에 맞춰 모둠북 치기_x000D_
- 마무리 : 피드백 및 칭찬과 격려, 장비 반납 및 정리정돈 </v>
          </cell>
          <cell r="Y262" t="str">
            <v/>
          </cell>
          <cell r="Z262" t="str">
            <v/>
          </cell>
          <cell r="AA262" t="str">
            <v/>
          </cell>
        </row>
        <row r="263">
          <cell r="B263" t="str">
            <v>MD0691</v>
          </cell>
          <cell r="C263" t="str">
            <v>도미노(선택체험활동-중학교)</v>
          </cell>
          <cell r="D263" t="str">
            <v/>
          </cell>
          <cell r="E263" t="str">
            <v>양주시청소년수련원</v>
          </cell>
          <cell r="F263" t="str">
            <v>청소년수련원</v>
          </cell>
          <cell r="G263" t="str">
            <v>경기도</v>
          </cell>
          <cell r="H263" t="str">
            <v>대면활동</v>
          </cell>
          <cell r="I263" t="str">
            <v>해당없음</v>
          </cell>
          <cell r="J263" t="str">
            <v>미해당</v>
          </cell>
          <cell r="K263" t="str">
            <v>미해당</v>
          </cell>
          <cell r="L263" t="str">
            <v xml:space="preserve"> </v>
          </cell>
          <cell r="M263" t="str">
            <v/>
          </cell>
          <cell r="N263" t="str">
            <v>자기(인성)계발활동</v>
          </cell>
          <cell r="O263" t="str">
            <v>0</v>
          </cell>
          <cell r="P263" t="str">
            <v>80</v>
          </cell>
          <cell r="Q263" t="str">
            <v>중</v>
          </cell>
          <cell r="R263" t="str">
            <v>2022-04-27</v>
          </cell>
          <cell r="S263" t="str">
            <v>2026-04-26</v>
          </cell>
          <cell r="T263" t="str">
            <v xml:space="preserve"> ~ </v>
          </cell>
          <cell r="U263" t="str">
            <v>인증</v>
          </cell>
          <cell r="V263" t="str">
            <v>O</v>
          </cell>
          <cell r="W263" t="str">
            <v>활동을 통하여 집중력, 인내심과 끈기, 도전정신을 함양시키고, 팀원간의 신뢰감 및 공동체의식을 형성한다.</v>
          </cell>
          <cell r="X263" t="str">
            <v>- 도미노의 의미 및 활동개요, 활동방법 전달_x000D_
- 활동조 편성 및 조별 도미노칩 지급_x000D_
- 단계별 도미노탑쌓기, 도미노 길게 세우기_x000D_
- 조별작품 만들고 쓰러뜨리기(최소 멈춤 횟로 결과 발표)</v>
          </cell>
          <cell r="Y263" t="str">
            <v/>
          </cell>
          <cell r="Z263" t="str">
            <v/>
          </cell>
          <cell r="AA263" t="str">
            <v/>
          </cell>
        </row>
        <row r="264">
          <cell r="B264">
            <v>10518</v>
          </cell>
          <cell r="C264" t="str">
            <v>원데이 캠프(고등학교)</v>
          </cell>
          <cell r="D264" t="str">
            <v>기본형</v>
          </cell>
          <cell r="E264" t="str">
            <v>김포시청소년수련원</v>
          </cell>
          <cell r="F264" t="str">
            <v>청소년수련원</v>
          </cell>
          <cell r="G264" t="str">
            <v>경기도</v>
          </cell>
          <cell r="H264" t="str">
            <v>대면활동</v>
          </cell>
          <cell r="I264" t="str">
            <v>복수해당</v>
          </cell>
          <cell r="J264" t="str">
            <v>해당</v>
          </cell>
          <cell r="K264" t="str">
            <v>해당</v>
          </cell>
          <cell r="L264" t="str">
            <v>그 밖의 활동 하강레포츠</v>
          </cell>
          <cell r="M264" t="str">
            <v/>
          </cell>
          <cell r="N264" t="str">
            <v>모험개척활동</v>
          </cell>
          <cell r="O264" t="str">
            <v>0</v>
          </cell>
          <cell r="P264" t="str">
            <v>150</v>
          </cell>
          <cell r="Q264" t="str">
            <v>고</v>
          </cell>
          <cell r="R264" t="str">
            <v>2022-04-27</v>
          </cell>
          <cell r="S264" t="str">
            <v>2026-04-26</v>
          </cell>
          <cell r="T264" t="str">
            <v xml:space="preserve"> ~ </v>
          </cell>
          <cell r="U264" t="str">
            <v>인증</v>
          </cell>
          <cell r="V264" t="str">
            <v>X</v>
          </cell>
          <cell r="W264" t="str">
            <v/>
          </cell>
          <cell r="X264" t="str">
            <v xml:space="preserve">- 모험·도전·신체활동 활동을 하며 자신의 한계, 두려움을 이겨내 성취감 형성, 자신감을 증진, 스트레스 해소에 도움을 준다._x000D_
</v>
          </cell>
          <cell r="Y264" t="str">
            <v/>
          </cell>
          <cell r="Z264" t="str">
            <v/>
          </cell>
          <cell r="AA264" t="str">
            <v/>
          </cell>
        </row>
        <row r="265">
          <cell r="B265">
            <v>10517</v>
          </cell>
          <cell r="C265" t="str">
            <v>원데이 캠프(중학교)</v>
          </cell>
          <cell r="D265" t="str">
            <v>기본형</v>
          </cell>
          <cell r="E265" t="str">
            <v>김포시청소년수련원</v>
          </cell>
          <cell r="F265" t="str">
            <v>청소년수련원</v>
          </cell>
          <cell r="G265" t="str">
            <v>경기도</v>
          </cell>
          <cell r="H265" t="str">
            <v>대면활동</v>
          </cell>
          <cell r="I265" t="str">
            <v>복수해당</v>
          </cell>
          <cell r="J265" t="str">
            <v>해당</v>
          </cell>
          <cell r="K265" t="str">
            <v>해당</v>
          </cell>
          <cell r="L265" t="str">
            <v>그 밖의 활동 하강레포츠</v>
          </cell>
          <cell r="M265" t="str">
            <v/>
          </cell>
          <cell r="N265" t="str">
            <v>모험개척활동</v>
          </cell>
          <cell r="O265" t="str">
            <v>0</v>
          </cell>
          <cell r="P265" t="str">
            <v>150</v>
          </cell>
          <cell r="Q265" t="str">
            <v>중</v>
          </cell>
          <cell r="R265" t="str">
            <v>2022-04-27</v>
          </cell>
          <cell r="S265" t="str">
            <v>2026-04-26</v>
          </cell>
          <cell r="T265" t="str">
            <v xml:space="preserve"> ~ </v>
          </cell>
          <cell r="U265" t="str">
            <v>인증</v>
          </cell>
          <cell r="V265" t="str">
            <v>X</v>
          </cell>
          <cell r="W265" t="str">
            <v/>
          </cell>
          <cell r="X265" t="str">
            <v>- 모험·도전·신체활동(하강레포츠, 챌린지, 스포츠클라이밍)을 하며 자신의 한계, 두려움을 이겨내 성취감 형성, 자신감 증진, 스트레스 해소에 도움을 준다.</v>
          </cell>
          <cell r="Y265" t="str">
            <v/>
          </cell>
          <cell r="Z265" t="str">
            <v/>
          </cell>
          <cell r="AA265" t="str">
            <v/>
          </cell>
        </row>
        <row r="266">
          <cell r="B266" t="str">
            <v>MD0690</v>
          </cell>
          <cell r="C266" t="str">
            <v>토양 속 생태계 여행(초등학교)</v>
          </cell>
          <cell r="D266" t="str">
            <v/>
          </cell>
          <cell r="E266" t="str">
            <v>국립청소년바이오생명센터</v>
          </cell>
          <cell r="F266" t="str">
            <v>청소년수련원</v>
          </cell>
          <cell r="G266" t="str">
            <v>전북특별자치도</v>
          </cell>
          <cell r="H266" t="str">
            <v>대면활동</v>
          </cell>
          <cell r="I266" t="str">
            <v>해당없음</v>
          </cell>
          <cell r="J266" t="str">
            <v>미해당</v>
          </cell>
          <cell r="K266" t="str">
            <v>미해당</v>
          </cell>
          <cell r="L266" t="str">
            <v xml:space="preserve"> </v>
          </cell>
          <cell r="M266" t="str">
            <v/>
          </cell>
          <cell r="N266" t="str">
            <v>과학정보활동</v>
          </cell>
          <cell r="O266" t="str">
            <v>0</v>
          </cell>
          <cell r="P266" t="str">
            <v>90</v>
          </cell>
          <cell r="Q266" t="str">
            <v>초</v>
          </cell>
          <cell r="R266" t="str">
            <v>2022-04-27</v>
          </cell>
          <cell r="S266" t="str">
            <v>2026-04-26</v>
          </cell>
          <cell r="T266" t="str">
            <v xml:space="preserve"> ~ </v>
          </cell>
          <cell r="U266" t="str">
            <v>인증</v>
          </cell>
          <cell r="V266" t="str">
            <v>O</v>
          </cell>
          <cell r="W266" t="str">
            <v>지렁이와 토양 속 생태계를 이해하므로 생물의 다양성이 어떻게 보존될 수 있는지 시스템을 흥미롭게 배운다. 이에 따라 과학에 대한 호기심을 증진시킨다.</v>
          </cell>
          <cell r="X266" t="str">
            <v>지렁이 관찰, 생물의 다양성, 농업과 생명</v>
          </cell>
          <cell r="Y266" t="str">
            <v/>
          </cell>
          <cell r="Z266" t="str">
            <v/>
          </cell>
          <cell r="AA266" t="str">
            <v/>
          </cell>
        </row>
        <row r="267">
          <cell r="B267" t="str">
            <v>MD0689</v>
          </cell>
          <cell r="C267" t="str">
            <v>심포니(완전히 어울리는 울림)(초등학교)</v>
          </cell>
          <cell r="D267" t="str">
            <v/>
          </cell>
          <cell r="E267" t="str">
            <v>국립청소년바이오생명센터</v>
          </cell>
          <cell r="F267" t="str">
            <v>청소년수련원</v>
          </cell>
          <cell r="G267" t="str">
            <v>전북특별자치도</v>
          </cell>
          <cell r="H267" t="str">
            <v>대면활동</v>
          </cell>
          <cell r="I267" t="str">
            <v>해당없음</v>
          </cell>
          <cell r="J267" t="str">
            <v>미해당</v>
          </cell>
          <cell r="K267" t="str">
            <v>미해당</v>
          </cell>
          <cell r="L267" t="str">
            <v xml:space="preserve"> </v>
          </cell>
          <cell r="M267" t="str">
            <v/>
          </cell>
          <cell r="N267" t="str">
            <v>문화예술활동</v>
          </cell>
          <cell r="O267" t="str">
            <v>0</v>
          </cell>
          <cell r="P267" t="str">
            <v>80</v>
          </cell>
          <cell r="Q267" t="str">
            <v>초</v>
          </cell>
          <cell r="R267" t="str">
            <v>2022-04-27</v>
          </cell>
          <cell r="S267" t="str">
            <v>2026-04-26</v>
          </cell>
          <cell r="T267" t="str">
            <v xml:space="preserve"> ~ </v>
          </cell>
          <cell r="U267" t="str">
            <v>인증</v>
          </cell>
          <cell r="V267" t="str">
            <v>X</v>
          </cell>
          <cell r="W267" t="str">
            <v xml:space="preserve">악기 합주로 인한 즉각적인 보상을 통해 성취감 및 자존감 향상할 수 있다. </v>
          </cell>
          <cell r="X267" t="str">
            <v>핸드벨(톤차임벨) 연주, 소리의 이해</v>
          </cell>
          <cell r="Y267" t="str">
            <v/>
          </cell>
          <cell r="Z267" t="str">
            <v/>
          </cell>
          <cell r="AA267" t="str">
            <v/>
          </cell>
        </row>
        <row r="268">
          <cell r="B268">
            <v>10511</v>
          </cell>
          <cell r="C268" t="str">
            <v>초록생명과 함께하는 농생명과학 체험활동(중학교 1박2일)</v>
          </cell>
          <cell r="D268" t="str">
            <v>학교단체 숙박형</v>
          </cell>
          <cell r="E268" t="str">
            <v>국립청소년바이오생명센터</v>
          </cell>
          <cell r="F268" t="str">
            <v>청소년수련원</v>
          </cell>
          <cell r="G268" t="str">
            <v>전북특별자치도</v>
          </cell>
          <cell r="H268" t="str">
            <v>대면활동</v>
          </cell>
          <cell r="I268" t="str">
            <v>일정규모</v>
          </cell>
          <cell r="J268" t="str">
            <v>해당</v>
          </cell>
          <cell r="K268" t="str">
            <v>미해당</v>
          </cell>
          <cell r="L268" t="str">
            <v xml:space="preserve"> </v>
          </cell>
          <cell r="M268" t="str">
            <v/>
          </cell>
          <cell r="N268" t="str">
            <v>과학정보활동</v>
          </cell>
          <cell r="O268" t="str">
            <v>75100</v>
          </cell>
          <cell r="P268" t="str">
            <v>270</v>
          </cell>
          <cell r="Q268" t="str">
            <v>중</v>
          </cell>
          <cell r="R268" t="str">
            <v>2022-04-27</v>
          </cell>
          <cell r="S268" t="str">
            <v>2026-04-26</v>
          </cell>
          <cell r="T268" t="str">
            <v xml:space="preserve"> ~ </v>
          </cell>
          <cell r="U268" t="str">
            <v>인증</v>
          </cell>
          <cell r="V268" t="str">
            <v>X</v>
          </cell>
          <cell r="W268" t="str">
            <v/>
          </cell>
          <cell r="X268" t="str">
            <v>농업기술, 생태환경, 생명과학, 문화예술 등 다양한 프로그램으로 구성</v>
          </cell>
          <cell r="Y268" t="str">
            <v/>
          </cell>
          <cell r="Z268" t="str">
            <v/>
          </cell>
          <cell r="AA268" t="str">
            <v/>
          </cell>
        </row>
        <row r="269">
          <cell r="B269">
            <v>10510</v>
          </cell>
          <cell r="C269" t="str">
            <v xml:space="preserve"> 숲노리 자연노리</v>
          </cell>
          <cell r="D269" t="str">
            <v>기본형</v>
          </cell>
          <cell r="E269" t="str">
            <v>국립청도숲체원</v>
          </cell>
          <cell r="F269" t="str">
            <v>공공기관</v>
          </cell>
          <cell r="G269" t="str">
            <v>경상북도</v>
          </cell>
          <cell r="H269" t="str">
            <v>대면활동</v>
          </cell>
          <cell r="I269" t="str">
            <v>해당없음</v>
          </cell>
          <cell r="J269" t="str">
            <v>미해당</v>
          </cell>
          <cell r="K269" t="str">
            <v>미해당</v>
          </cell>
          <cell r="L269" t="str">
            <v xml:space="preserve"> </v>
          </cell>
          <cell r="M269" t="str">
            <v/>
          </cell>
          <cell r="N269" t="str">
            <v>환경보존활동</v>
          </cell>
          <cell r="O269" t="str">
            <v>14000</v>
          </cell>
          <cell r="P269" t="str">
            <v>20</v>
          </cell>
          <cell r="Q269" t="str">
            <v>초</v>
          </cell>
          <cell r="R269" t="str">
            <v>2022-04-27</v>
          </cell>
          <cell r="S269" t="str">
            <v>2026-04-26</v>
          </cell>
          <cell r="T269" t="str">
            <v xml:space="preserve"> ~ </v>
          </cell>
          <cell r="U269" t="str">
            <v>인증</v>
          </cell>
          <cell r="V269" t="str">
            <v>X</v>
          </cell>
          <cell r="W269" t="str">
            <v/>
          </cell>
          <cell r="X269" t="str">
            <v>- (오리엔테이션 및 안전교육) :  숲체원의 주요시설 안내와 안전사고 예방교육을 하는 활동_x000D_
- (숲노리 자연노리) : 다양한 자연물 놀이를 통해 숲의 다양성을 이해하고 자연친화력 및 자기표현력을 길러보는 활동 _x000D_
- (평가 및 마무리) :  프로그램 간에 느낀점을 공유하고 프로그램 효과성·만족도 설문을 수행하는 활동</v>
          </cell>
          <cell r="Y269" t="str">
            <v/>
          </cell>
          <cell r="Z269" t="str">
            <v/>
          </cell>
          <cell r="AA269" t="str">
            <v/>
          </cell>
        </row>
        <row r="270">
          <cell r="B270">
            <v>10508</v>
          </cell>
          <cell r="C270" t="str">
            <v>가비(커피)아트</v>
          </cell>
          <cell r="D270" t="str">
            <v>기본형</v>
          </cell>
          <cell r="E270" t="str">
            <v>광천청소년문화의집</v>
          </cell>
          <cell r="F270" t="str">
            <v>청소년문화의집</v>
          </cell>
          <cell r="G270" t="str">
            <v>광주광역시</v>
          </cell>
          <cell r="H270" t="str">
            <v>대면활동</v>
          </cell>
          <cell r="I270" t="str">
            <v>해당없음</v>
          </cell>
          <cell r="J270" t="str">
            <v>미해당</v>
          </cell>
          <cell r="K270" t="str">
            <v>미해당</v>
          </cell>
          <cell r="L270" t="str">
            <v xml:space="preserve"> </v>
          </cell>
          <cell r="M270" t="str">
            <v/>
          </cell>
          <cell r="N270" t="str">
            <v>직업체험활동</v>
          </cell>
          <cell r="O270" t="str">
            <v>0</v>
          </cell>
          <cell r="P270" t="str">
            <v>7</v>
          </cell>
          <cell r="Q270" t="str">
            <v>초</v>
          </cell>
          <cell r="R270" t="str">
            <v>2022-04-27</v>
          </cell>
          <cell r="S270" t="str">
            <v>2026-04-26</v>
          </cell>
          <cell r="T270" t="str">
            <v xml:space="preserve"> ~ </v>
          </cell>
          <cell r="U270" t="str">
            <v>인증</v>
          </cell>
          <cell r="V270" t="str">
            <v>X</v>
          </cell>
          <cell r="W270" t="str">
            <v/>
          </cell>
          <cell r="X270" t="str">
            <v xml:space="preserve">- 오리엔테이션 및 안전교육 _x000D_
- 가비아트 체험 _x000D_
- 평가 및 마무리 </v>
          </cell>
          <cell r="Y270" t="str">
            <v/>
          </cell>
          <cell r="Z270" t="str">
            <v/>
          </cell>
          <cell r="AA270" t="str">
            <v/>
          </cell>
        </row>
        <row r="271">
          <cell r="B271">
            <v>10507</v>
          </cell>
          <cell r="C271" t="str">
            <v>밤 하늘로의 여행(중학교)</v>
          </cell>
          <cell r="D271" t="str">
            <v>기본형</v>
          </cell>
          <cell r="E271" t="str">
            <v>광주광역시원당산청소년문화의집</v>
          </cell>
          <cell r="F271" t="str">
            <v>청소년문화의집</v>
          </cell>
          <cell r="G271" t="str">
            <v>광주광역시</v>
          </cell>
          <cell r="H271" t="str">
            <v>대면활동</v>
          </cell>
          <cell r="I271" t="str">
            <v>해당없음</v>
          </cell>
          <cell r="J271" t="str">
            <v>미해당</v>
          </cell>
          <cell r="K271" t="str">
            <v>미해당</v>
          </cell>
          <cell r="L271" t="str">
            <v xml:space="preserve"> </v>
          </cell>
          <cell r="M271" t="str">
            <v/>
          </cell>
          <cell r="N271" t="str">
            <v>과학정보활동</v>
          </cell>
          <cell r="O271" t="str">
            <v>15000</v>
          </cell>
          <cell r="P271" t="str">
            <v>15</v>
          </cell>
          <cell r="Q271" t="str">
            <v>중</v>
          </cell>
          <cell r="R271" t="str">
            <v>2022-04-27</v>
          </cell>
          <cell r="S271" t="str">
            <v>2026-04-26</v>
          </cell>
          <cell r="T271" t="str">
            <v xml:space="preserve"> ~ </v>
          </cell>
          <cell r="U271" t="str">
            <v>인증</v>
          </cell>
          <cell r="V271" t="str">
            <v>X</v>
          </cell>
          <cell r="W271" t="str">
            <v/>
          </cell>
          <cell r="X271" t="str">
            <v>그리스 로마 신화 속 별자리 이야기, 굴절망원경 분해 조립, 관측하기</v>
          </cell>
          <cell r="Y271" t="str">
            <v/>
          </cell>
          <cell r="Z271" t="str">
            <v/>
          </cell>
          <cell r="AA271" t="str">
            <v/>
          </cell>
        </row>
        <row r="272">
          <cell r="B272">
            <v>10506</v>
          </cell>
          <cell r="C272" t="str">
            <v>모범야영(고등학교 1박2일 야영활동)</v>
          </cell>
          <cell r="D272" t="str">
            <v>숙박형</v>
          </cell>
          <cell r="E272" t="str">
            <v>경기도청소년야영장</v>
          </cell>
          <cell r="F272" t="str">
            <v>청소년야영장</v>
          </cell>
          <cell r="G272" t="str">
            <v>경기도</v>
          </cell>
          <cell r="H272" t="str">
            <v>대면활동</v>
          </cell>
          <cell r="I272" t="str">
            <v>일정규모</v>
          </cell>
          <cell r="J272" t="str">
            <v>해당</v>
          </cell>
          <cell r="K272" t="str">
            <v>미해당</v>
          </cell>
          <cell r="L272" t="str">
            <v xml:space="preserve"> </v>
          </cell>
          <cell r="M272" t="str">
            <v/>
          </cell>
          <cell r="N272" t="str">
            <v>모험개척활동</v>
          </cell>
          <cell r="O272" t="str">
            <v>15700</v>
          </cell>
          <cell r="P272" t="str">
            <v>330</v>
          </cell>
          <cell r="Q272" t="str">
            <v>고</v>
          </cell>
          <cell r="R272" t="str">
            <v>2022-04-27</v>
          </cell>
          <cell r="S272" t="str">
            <v>2026-04-26</v>
          </cell>
          <cell r="T272" t="str">
            <v xml:space="preserve"> ~ </v>
          </cell>
          <cell r="U272" t="str">
            <v>인증</v>
          </cell>
          <cell r="V272" t="str">
            <v>X</v>
          </cell>
          <cell r="W272" t="str">
            <v>학업에 지친 청소년들에게 야영 활동을 통하여 휴식과 놀이를 제공하고 공동체생활을 통한 사회성 발달을 이루고자 한다.</v>
          </cell>
          <cell r="X272" t="str">
            <v>공동체, 레크리에이션, 캠프파이어, 갖추갖추</v>
          </cell>
          <cell r="Y272" t="str">
            <v/>
          </cell>
          <cell r="Z272" t="str">
            <v/>
          </cell>
          <cell r="AA272" t="str">
            <v/>
          </cell>
        </row>
        <row r="273">
          <cell r="B273">
            <v>10505</v>
          </cell>
          <cell r="C273" t="str">
            <v>지금 우리 야영장은(중학교 2박3일 야영활동)</v>
          </cell>
          <cell r="D273" t="str">
            <v>숙박형</v>
          </cell>
          <cell r="E273" t="str">
            <v>경기도청소년야영장</v>
          </cell>
          <cell r="F273" t="str">
            <v>청소년야영장</v>
          </cell>
          <cell r="G273" t="str">
            <v>경기도</v>
          </cell>
          <cell r="H273" t="str">
            <v>대면활동</v>
          </cell>
          <cell r="I273" t="str">
            <v>일정규모</v>
          </cell>
          <cell r="J273" t="str">
            <v>해당</v>
          </cell>
          <cell r="K273" t="str">
            <v>미해당</v>
          </cell>
          <cell r="L273" t="str">
            <v xml:space="preserve"> </v>
          </cell>
          <cell r="M273" t="str">
            <v/>
          </cell>
          <cell r="N273" t="str">
            <v>모험개척활동</v>
          </cell>
          <cell r="O273" t="str">
            <v>28000</v>
          </cell>
          <cell r="P273" t="str">
            <v>190</v>
          </cell>
          <cell r="Q273" t="str">
            <v>중</v>
          </cell>
          <cell r="R273" t="str">
            <v>2022-04-27</v>
          </cell>
          <cell r="S273" t="str">
            <v>2026-04-26</v>
          </cell>
          <cell r="T273" t="str">
            <v xml:space="preserve"> ~ </v>
          </cell>
          <cell r="U273" t="str">
            <v>인증</v>
          </cell>
          <cell r="V273" t="str">
            <v>O</v>
          </cell>
          <cell r="W273" t="str">
            <v>학업에 지친 청소년들에게 야영 활동을 통하여 휴식과 놀이를 제공하고 공동체생활을 통한 사회성 발달을 이루고자 한다.</v>
          </cell>
          <cell r="X273" t="str">
            <v>응원댄스·수화, 두근반짝 문화발표, 당信(신)과 함께, 레크리에이션, 캠프파이어, 갖추갖추(미션 추억사진 촬영)</v>
          </cell>
          <cell r="Y273" t="str">
            <v/>
          </cell>
          <cell r="Z273" t="str">
            <v/>
          </cell>
          <cell r="AA273" t="str">
            <v/>
          </cell>
        </row>
        <row r="274">
          <cell r="B274">
            <v>10504</v>
          </cell>
          <cell r="C274" t="str">
            <v>찾아가는 진로직업체험 -방송콘텐츠 기획자</v>
          </cell>
          <cell r="D274" t="str">
            <v>기본형</v>
          </cell>
          <cell r="E274" t="str">
            <v>(주)드림잡스쿨</v>
          </cell>
          <cell r="F274" t="str">
            <v>영리법인</v>
          </cell>
          <cell r="G274" t="str">
            <v>광주광역시</v>
          </cell>
          <cell r="H274" t="str">
            <v>대면활동</v>
          </cell>
          <cell r="I274" t="str">
            <v>해당없음</v>
          </cell>
          <cell r="J274" t="str">
            <v>미해당</v>
          </cell>
          <cell r="K274" t="str">
            <v>미해당</v>
          </cell>
          <cell r="L274" t="str">
            <v xml:space="preserve"> </v>
          </cell>
          <cell r="M274" t="str">
            <v/>
          </cell>
          <cell r="N274" t="str">
            <v>직업체험활동</v>
          </cell>
          <cell r="O274" t="str">
            <v>18000</v>
          </cell>
          <cell r="P274" t="str">
            <v>25</v>
          </cell>
          <cell r="Q274" t="str">
            <v>중</v>
          </cell>
          <cell r="R274" t="str">
            <v>2022-04-27</v>
          </cell>
          <cell r="S274" t="str">
            <v>2026-04-26</v>
          </cell>
          <cell r="T274" t="str">
            <v xml:space="preserve"> ~ </v>
          </cell>
          <cell r="U274" t="str">
            <v>인증</v>
          </cell>
          <cell r="V274" t="str">
            <v>O</v>
          </cell>
          <cell r="W274" t="str">
            <v>진로가 고민중인 청소년들에게 진로체험을 통해 조금이나마 고민을 덜어주고 본인이 하고 싶은 일에 대해 생각할 수 있도록 도움을 준다.</v>
          </cell>
          <cell r="X274" t="str">
            <v>방송콘텐츠기획자 직업의 기본 개념을 이해 할 수있도록 돕고, 전문 도구를 활용한 실습을 통해 방송콘텐츠 기획자에 흥미를 가지고 직업을 파악할 수있도록 한다.</v>
          </cell>
          <cell r="Y274" t="str">
            <v/>
          </cell>
          <cell r="Z274" t="str">
            <v/>
          </cell>
          <cell r="AA274" t="str">
            <v/>
          </cell>
        </row>
        <row r="275">
          <cell r="B275">
            <v>10503</v>
          </cell>
          <cell r="C275" t="str">
            <v>찾아가는 진로직업체험-경찰과학 수사대</v>
          </cell>
          <cell r="D275" t="str">
            <v>기본형</v>
          </cell>
          <cell r="E275" t="str">
            <v>(주)드림잡스쿨</v>
          </cell>
          <cell r="F275" t="str">
            <v>영리법인</v>
          </cell>
          <cell r="G275" t="str">
            <v>광주광역시</v>
          </cell>
          <cell r="H275" t="str">
            <v>대면활동</v>
          </cell>
          <cell r="I275" t="str">
            <v>해당없음</v>
          </cell>
          <cell r="J275" t="str">
            <v>미해당</v>
          </cell>
          <cell r="K275" t="str">
            <v>미해당</v>
          </cell>
          <cell r="L275" t="str">
            <v xml:space="preserve"> </v>
          </cell>
          <cell r="M275" t="str">
            <v/>
          </cell>
          <cell r="N275" t="str">
            <v>직업체험활동</v>
          </cell>
          <cell r="O275" t="str">
            <v>18000</v>
          </cell>
          <cell r="P275" t="str">
            <v>25</v>
          </cell>
          <cell r="Q275" t="str">
            <v>중</v>
          </cell>
          <cell r="R275" t="str">
            <v>2022-04-27</v>
          </cell>
          <cell r="S275" t="str">
            <v>2026-04-26</v>
          </cell>
          <cell r="T275" t="str">
            <v xml:space="preserve"> ~ </v>
          </cell>
          <cell r="U275" t="str">
            <v>인증</v>
          </cell>
          <cell r="V275" t="str">
            <v>X</v>
          </cell>
          <cell r="W275" t="str">
            <v/>
          </cell>
          <cell r="X275" t="str">
            <v>경찰과학수사대의  직업의 기본 개념을 이해 할 수있도록 돕고, 교구를 활용한 실습을 통해 경찰과학수대에 흥미를 가지고 직업을 파악할 수있도록 한다.</v>
          </cell>
          <cell r="Y275" t="str">
            <v/>
          </cell>
          <cell r="Z275" t="str">
            <v/>
          </cell>
          <cell r="AA275" t="str">
            <v/>
          </cell>
        </row>
        <row r="276">
          <cell r="B276">
            <v>10502</v>
          </cell>
          <cell r="C276" t="str">
            <v xml:space="preserve">찾아가는 진로직업 체험 - 네일아티스트 </v>
          </cell>
          <cell r="D276" t="str">
            <v>기본형</v>
          </cell>
          <cell r="E276" t="str">
            <v>(주)드림잡스쿨</v>
          </cell>
          <cell r="F276" t="str">
            <v>영리법인</v>
          </cell>
          <cell r="G276" t="str">
            <v>광주광역시</v>
          </cell>
          <cell r="H276" t="str">
            <v>대면활동</v>
          </cell>
          <cell r="I276" t="str">
            <v>해당없음</v>
          </cell>
          <cell r="J276" t="str">
            <v>미해당</v>
          </cell>
          <cell r="K276" t="str">
            <v>미해당</v>
          </cell>
          <cell r="L276" t="str">
            <v xml:space="preserve"> </v>
          </cell>
          <cell r="M276" t="str">
            <v/>
          </cell>
          <cell r="N276" t="str">
            <v>직업체험활동</v>
          </cell>
          <cell r="O276" t="str">
            <v>18000</v>
          </cell>
          <cell r="P276" t="str">
            <v>25</v>
          </cell>
          <cell r="Q276" t="str">
            <v>중</v>
          </cell>
          <cell r="R276" t="str">
            <v>2022-04-27</v>
          </cell>
          <cell r="S276" t="str">
            <v>2026-04-26</v>
          </cell>
          <cell r="T276" t="str">
            <v xml:space="preserve"> ~ </v>
          </cell>
          <cell r="U276" t="str">
            <v>인증</v>
          </cell>
          <cell r="V276" t="str">
            <v>X</v>
          </cell>
          <cell r="W276" t="str">
            <v/>
          </cell>
          <cell r="X276" t="str">
            <v xml:space="preserve">네일아티스트 직업의 기본 개념을 해할 수있도록 돕고 전문 도구를 활용한 실습을 통해 네일아티스트에 흥미를 가지고 직업을 파악할 수 있도록 한다. </v>
          </cell>
          <cell r="Y276" t="str">
            <v/>
          </cell>
          <cell r="Z276" t="str">
            <v/>
          </cell>
          <cell r="AA276" t="str">
            <v/>
          </cell>
        </row>
        <row r="277">
          <cell r="B277">
            <v>9302</v>
          </cell>
          <cell r="C277" t="str">
            <v>R고보면  우리는 친구(고등학교, 1일)</v>
          </cell>
          <cell r="D277" t="str">
            <v>기본형</v>
          </cell>
          <cell r="E277" t="str">
            <v>부산도시공사 아르피나</v>
          </cell>
          <cell r="F277" t="str">
            <v>유스호스텔</v>
          </cell>
          <cell r="G277" t="str">
            <v>부산광역시</v>
          </cell>
          <cell r="H277" t="str">
            <v>대면활동</v>
          </cell>
          <cell r="I277" t="str">
            <v>일정규모</v>
          </cell>
          <cell r="J277" t="str">
            <v>해당</v>
          </cell>
          <cell r="K277" t="str">
            <v>미해당</v>
          </cell>
          <cell r="L277" t="str">
            <v xml:space="preserve"> </v>
          </cell>
          <cell r="M277" t="str">
            <v/>
          </cell>
          <cell r="N277" t="str">
            <v>건강·보건활동</v>
          </cell>
          <cell r="O277" t="str">
            <v>23000</v>
          </cell>
          <cell r="P277" t="str">
            <v>200</v>
          </cell>
          <cell r="Q277" t="str">
            <v>고</v>
          </cell>
          <cell r="R277" t="str">
            <v>2020-04-29</v>
          </cell>
          <cell r="S277" t="str">
            <v>2026-04-28</v>
          </cell>
          <cell r="T277" t="str">
            <v>2021-11-11 ~ 2022-11-10</v>
          </cell>
          <cell r="U277" t="str">
            <v>인증</v>
          </cell>
          <cell r="V277" t="str">
            <v>X</v>
          </cell>
          <cell r="W277" t="str">
            <v/>
          </cell>
          <cell r="X277" t="str">
            <v>여는마당, 우리반이최고, 힐링톡톡, 상황협동놀이,여는마당</v>
          </cell>
          <cell r="Y277" t="str">
            <v>부산도시공사 아르피나</v>
          </cell>
          <cell r="Z277" t="str">
            <v/>
          </cell>
          <cell r="AA277" t="str">
            <v/>
          </cell>
        </row>
        <row r="278">
          <cell r="B278">
            <v>9281</v>
          </cell>
          <cell r="C278" t="str">
            <v>남한강 愛 빠지다(중학교)</v>
          </cell>
          <cell r="D278" t="str">
            <v>기본형</v>
          </cell>
          <cell r="E278" t="str">
            <v>여주도시관리공단</v>
          </cell>
          <cell r="F278" t="str">
            <v>공공기관</v>
          </cell>
          <cell r="G278" t="str">
            <v>경기도</v>
          </cell>
          <cell r="H278" t="str">
            <v>대면활동</v>
          </cell>
          <cell r="I278" t="str">
            <v>고위험군</v>
          </cell>
          <cell r="J278" t="str">
            <v>미해당</v>
          </cell>
          <cell r="K278" t="str">
            <v>해당</v>
          </cell>
          <cell r="L278" t="str">
            <v>수상활동 서프보드</v>
          </cell>
          <cell r="M278" t="str">
            <v>생존수영</v>
          </cell>
          <cell r="N278" t="str">
            <v>모험개척활동</v>
          </cell>
          <cell r="O278" t="str">
            <v>20000</v>
          </cell>
          <cell r="P278" t="str">
            <v>70</v>
          </cell>
          <cell r="Q278" t="str">
            <v>중</v>
          </cell>
          <cell r="R278" t="str">
            <v>2020-04-29</v>
          </cell>
          <cell r="S278" t="str">
            <v>2026-04-28</v>
          </cell>
          <cell r="T278" t="str">
            <v>2021-11-01 ~ 2022-10-31</v>
          </cell>
          <cell r="U278" t="str">
            <v>인증</v>
          </cell>
          <cell r="V278" t="str">
            <v>O</v>
          </cell>
          <cell r="W278" t="str">
            <v/>
          </cell>
          <cell r="X278" t="str">
            <v>- 재난안전교육 및 심폐소생술 교육_x000D_
- 생존수영_x000D_
- SUP(패들보드)_x000D_
- 밴드웨곤 or 바나나보트</v>
          </cell>
          <cell r="Y278" t="str">
            <v>여주시수상센터</v>
          </cell>
          <cell r="Z278" t="str">
            <v/>
          </cell>
          <cell r="AA278" t="str">
            <v/>
          </cell>
        </row>
        <row r="279">
          <cell r="B279">
            <v>8455</v>
          </cell>
          <cell r="C279" t="str">
            <v>청소년의 안전하고 건강한 메이크업 문화 조성 "청소년의 미(美)완성"</v>
          </cell>
          <cell r="D279" t="str">
            <v>기본형</v>
          </cell>
          <cell r="E279" t="str">
            <v>의정부시청소년수련관</v>
          </cell>
          <cell r="F279" t="str">
            <v>청소년수련관</v>
          </cell>
          <cell r="G279" t="str">
            <v>경기도</v>
          </cell>
          <cell r="H279" t="str">
            <v>대면활동</v>
          </cell>
          <cell r="I279" t="str">
            <v>해당없음</v>
          </cell>
          <cell r="J279" t="str">
            <v>미해당</v>
          </cell>
          <cell r="K279" t="str">
            <v>미해당</v>
          </cell>
          <cell r="L279" t="str">
            <v xml:space="preserve"> </v>
          </cell>
          <cell r="M279" t="str">
            <v/>
          </cell>
          <cell r="N279" t="str">
            <v>자기(인성)계발활동</v>
          </cell>
          <cell r="O279" t="str">
            <v>0</v>
          </cell>
          <cell r="P279" t="str">
            <v>15</v>
          </cell>
          <cell r="Q279" t="str">
            <v>중,고</v>
          </cell>
          <cell r="R279" t="str">
            <v>2019-05-01</v>
          </cell>
          <cell r="S279" t="str">
            <v>2026-04-28</v>
          </cell>
          <cell r="T279" t="str">
            <v xml:space="preserve"> ~ </v>
          </cell>
          <cell r="U279" t="str">
            <v>인증</v>
          </cell>
          <cell r="V279" t="str">
            <v>X</v>
          </cell>
          <cell r="W279" t="str">
            <v/>
          </cell>
          <cell r="X279" t="str">
            <v>메이크업이 청소년 문화의 하나로 자리 잡았음을 인식하고, 청소년들이 안전하고 건강하게 화장품을 사용할 수 있도록 올바른 세안 방법·화장품 유통기한 등을 교육함으로써 화장품 사용으로 인한 부정적 경험(피부염, 노화 등)_x000D_
을 감소시키며, 안전하고 건강한 메이크업 문화 조성을 도모하고자 함._x000D_
_x000D_
-건강한 메이크업 문화 조성 : 청소년 화장 실태, 메이크업보다 중요한 올바른 세안방법, 화장품 유통기한과 피해야 할 유해성분 바로 알기_x000D_
-메이크업 꿀팁 전수 : 메이크업 도구 사용법, 메이크업 순서 알아보기, 퍼스널 컬러진단, 얼굴이 입체적으로 보이는 컨투어링 메이크업 연출</v>
          </cell>
          <cell r="Y279" t="str">
            <v>의정부시청소년수련관(꿈터2)</v>
          </cell>
          <cell r="Z279" t="str">
            <v/>
          </cell>
          <cell r="AA279" t="str">
            <v/>
          </cell>
        </row>
        <row r="280">
          <cell r="B280">
            <v>6448</v>
          </cell>
          <cell r="C280" t="str">
            <v>요리 쿡(Cook), 조리 톡(Talk)</v>
          </cell>
          <cell r="D280" t="str">
            <v>기본형-회기</v>
          </cell>
          <cell r="E280" t="str">
            <v>의정부시청소년수련관</v>
          </cell>
          <cell r="F280" t="str">
            <v>청소년수련관</v>
          </cell>
          <cell r="G280" t="str">
            <v>경기도</v>
          </cell>
          <cell r="H280" t="str">
            <v>대면활동</v>
          </cell>
          <cell r="I280" t="str">
            <v>해당없음</v>
          </cell>
          <cell r="J280" t="str">
            <v>미해당</v>
          </cell>
          <cell r="K280" t="str">
            <v>미해당</v>
          </cell>
          <cell r="L280" t="str">
            <v xml:space="preserve"> </v>
          </cell>
          <cell r="M280" t="str">
            <v/>
          </cell>
          <cell r="N280" t="str">
            <v>건강·보건활동</v>
          </cell>
          <cell r="O280" t="str">
            <v>40000</v>
          </cell>
          <cell r="P280" t="str">
            <v>20</v>
          </cell>
          <cell r="Q280" t="str">
            <v>초</v>
          </cell>
          <cell r="R280" t="str">
            <v>2017-04-06</v>
          </cell>
          <cell r="S280" t="str">
            <v>2026-04-28</v>
          </cell>
          <cell r="T280" t="str">
            <v xml:space="preserve"> ~ </v>
          </cell>
          <cell r="U280" t="str">
            <v>인증</v>
          </cell>
          <cell r="V280" t="str">
            <v>X</v>
          </cell>
          <cell r="W280" t="str">
            <v/>
          </cell>
          <cell r="X280" t="str">
            <v>＊오리엔테이션(인증프로그램 설명, 지도자 소개, 일정안내, 안전교육)_x000D_
＊체지방 측정 및 이론교육 : 자신의 비만도 측정_x000D_
＊영양교육 : 바른먹거리 동영상 시청_x000D_
＊요리체험활동 : 세계음식만들기(한국,일본,중국,이탈리아)_x000D_
＊정크푸드 줄이기 서약서 작성 _x000D_
＊평가(설문조사)</v>
          </cell>
          <cell r="Y280" t="str">
            <v>의정부시 청소년수련관(경기도 의정부시 의정로 27)</v>
          </cell>
          <cell r="Z280" t="str">
            <v/>
          </cell>
          <cell r="AA280" t="str">
            <v/>
          </cell>
        </row>
        <row r="281">
          <cell r="B281">
            <v>8466</v>
          </cell>
          <cell r="C281" t="str">
            <v>렛츠  고, 렛츠 클라임(고등학교)</v>
          </cell>
          <cell r="D281" t="str">
            <v>기본형</v>
          </cell>
          <cell r="E281" t="str">
            <v>한국등산트레킹지원센터</v>
          </cell>
          <cell r="F281" t="str">
            <v>비영리법인</v>
          </cell>
          <cell r="G281" t="str">
            <v>대전광역시</v>
          </cell>
          <cell r="H281" t="str">
            <v>대면활동</v>
          </cell>
          <cell r="I281" t="str">
            <v>일정규모</v>
          </cell>
          <cell r="J281" t="str">
            <v>해당</v>
          </cell>
          <cell r="K281" t="str">
            <v>미해당</v>
          </cell>
          <cell r="L281" t="str">
            <v xml:space="preserve"> </v>
          </cell>
          <cell r="M281" t="str">
            <v/>
          </cell>
          <cell r="N281" t="str">
            <v>자기(인성)계발활동</v>
          </cell>
          <cell r="O281" t="str">
            <v>0</v>
          </cell>
          <cell r="P281" t="str">
            <v>45</v>
          </cell>
          <cell r="Q281" t="str">
            <v>고</v>
          </cell>
          <cell r="R281" t="str">
            <v>2019-05-01</v>
          </cell>
          <cell r="S281" t="str">
            <v>2026-04-29</v>
          </cell>
          <cell r="T281" t="str">
            <v>2020-11-08 ~ 2021-11-07</v>
          </cell>
          <cell r="U281" t="str">
            <v>인증</v>
          </cell>
          <cell r="V281" t="str">
            <v>X</v>
          </cell>
          <cell r="W281" t="str">
            <v/>
          </cell>
          <cell r="X281" t="str">
            <v>스포츠클라이밍(실내 암벽)</v>
          </cell>
          <cell r="Y281" t="str">
            <v>강원도 속초시 국립등산학교</v>
          </cell>
          <cell r="Z281" t="str">
            <v/>
          </cell>
          <cell r="AA281" t="str">
            <v/>
          </cell>
        </row>
        <row r="282">
          <cell r="B282">
            <v>8465</v>
          </cell>
          <cell r="C282" t="str">
            <v>렛츠 고, 렛츠 클라임 (중학교)</v>
          </cell>
          <cell r="D282" t="str">
            <v>기본형</v>
          </cell>
          <cell r="E282" t="str">
            <v>한국등산트레킹지원센터</v>
          </cell>
          <cell r="F282" t="str">
            <v>비영리법인</v>
          </cell>
          <cell r="G282" t="str">
            <v>대전광역시</v>
          </cell>
          <cell r="H282" t="str">
            <v>대면활동</v>
          </cell>
          <cell r="I282" t="str">
            <v>일정규모</v>
          </cell>
          <cell r="J282" t="str">
            <v>해당</v>
          </cell>
          <cell r="K282" t="str">
            <v>미해당</v>
          </cell>
          <cell r="L282" t="str">
            <v xml:space="preserve"> </v>
          </cell>
          <cell r="M282" t="str">
            <v/>
          </cell>
          <cell r="N282" t="str">
            <v>자기(인성)계발활동</v>
          </cell>
          <cell r="O282" t="str">
            <v>0</v>
          </cell>
          <cell r="P282" t="str">
            <v>45</v>
          </cell>
          <cell r="Q282" t="str">
            <v>중</v>
          </cell>
          <cell r="R282" t="str">
            <v>2019-05-01</v>
          </cell>
          <cell r="S282" t="str">
            <v>2026-04-29</v>
          </cell>
          <cell r="T282" t="str">
            <v>2020-11-08 ~ 2021-11-07</v>
          </cell>
          <cell r="U282" t="str">
            <v>인증</v>
          </cell>
          <cell r="V282" t="str">
            <v>X</v>
          </cell>
          <cell r="W282" t="str">
            <v/>
          </cell>
          <cell r="X282" t="str">
            <v>스포츠클라이밍 (실내 암벽)</v>
          </cell>
          <cell r="Y282" t="str">
            <v>강원도 속초시 국립등산학교</v>
          </cell>
          <cell r="Z282" t="str">
            <v/>
          </cell>
          <cell r="AA282" t="str">
            <v/>
          </cell>
        </row>
        <row r="283">
          <cell r="B283">
            <v>8464</v>
          </cell>
          <cell r="C283" t="str">
            <v>렛츠 고, 렛츠 클라임 (초등학교)</v>
          </cell>
          <cell r="D283" t="str">
            <v>기본형</v>
          </cell>
          <cell r="E283" t="str">
            <v>한국등산트레킹지원센터</v>
          </cell>
          <cell r="F283" t="str">
            <v>비영리법인</v>
          </cell>
          <cell r="G283" t="str">
            <v>대전광역시</v>
          </cell>
          <cell r="H283" t="str">
            <v>대면활동</v>
          </cell>
          <cell r="I283" t="str">
            <v>일정규모</v>
          </cell>
          <cell r="J283" t="str">
            <v>해당</v>
          </cell>
          <cell r="K283" t="str">
            <v>미해당</v>
          </cell>
          <cell r="L283" t="str">
            <v xml:space="preserve"> </v>
          </cell>
          <cell r="M283" t="str">
            <v/>
          </cell>
          <cell r="N283" t="str">
            <v>자기(인성)계발활동</v>
          </cell>
          <cell r="O283" t="str">
            <v>0</v>
          </cell>
          <cell r="P283" t="str">
            <v>45</v>
          </cell>
          <cell r="Q283" t="str">
            <v>초</v>
          </cell>
          <cell r="R283" t="str">
            <v>2019-05-01</v>
          </cell>
          <cell r="S283" t="str">
            <v>2026-04-29</v>
          </cell>
          <cell r="T283" t="str">
            <v>2020-11-08 ~ 2021-11-07</v>
          </cell>
          <cell r="U283" t="str">
            <v>인증</v>
          </cell>
          <cell r="V283" t="str">
            <v>X</v>
          </cell>
          <cell r="W283" t="str">
            <v/>
          </cell>
          <cell r="X283" t="str">
            <v>스포츠클라이임(실내 암벽)</v>
          </cell>
          <cell r="Y283" t="str">
            <v>강원도 속초시 국립등산학교</v>
          </cell>
          <cell r="Z283" t="str">
            <v/>
          </cell>
          <cell r="AA283" t="str">
            <v/>
          </cell>
        </row>
        <row r="284">
          <cell r="B284">
            <v>8636</v>
          </cell>
          <cell r="C284" t="str">
            <v>초록아! 놀자(초등학교 1박2일)</v>
          </cell>
          <cell r="D284" t="str">
            <v>학교단체 숙박형</v>
          </cell>
          <cell r="E284" t="str">
            <v>담양군청소년수련원</v>
          </cell>
          <cell r="F284" t="str">
            <v>청소년수련원</v>
          </cell>
          <cell r="G284" t="str">
            <v>전라남도</v>
          </cell>
          <cell r="H284" t="str">
            <v>대면활동</v>
          </cell>
          <cell r="I284" t="str">
            <v>일정규모</v>
          </cell>
          <cell r="J284" t="str">
            <v>해당</v>
          </cell>
          <cell r="K284" t="str">
            <v>미해당</v>
          </cell>
          <cell r="L284" t="str">
            <v xml:space="preserve"> </v>
          </cell>
          <cell r="M284" t="str">
            <v/>
          </cell>
          <cell r="N284" t="str">
            <v>환경보존활동</v>
          </cell>
          <cell r="O284" t="str">
            <v>34000</v>
          </cell>
          <cell r="P284" t="str">
            <v>200</v>
          </cell>
          <cell r="Q284" t="str">
            <v>초</v>
          </cell>
          <cell r="R284" t="str">
            <v>2019-08-21</v>
          </cell>
          <cell r="S284" t="str">
            <v>2026-05-03</v>
          </cell>
          <cell r="T284" t="str">
            <v>2020-10-19 ~ 2021-10-18</v>
          </cell>
          <cell r="U284" t="str">
            <v>인증</v>
          </cell>
          <cell r="V284" t="str">
            <v>X</v>
          </cell>
          <cell r="W284" t="str">
            <v/>
          </cell>
          <cell r="X284" t="str">
            <v xml:space="preserve">①숲이야기(숲밧줄놀이) ②환경분과 활동(미세먼지바로알기(스칸디아모스 액자만들기, 환경버튼만들기, 곤충쿠키만들기, 미션카프라&amp;컵쌓기) ③환경골든벨퀴즈 ④축제의 밤⑤환경에니메이션 시청각교육 </v>
          </cell>
          <cell r="Y284" t="str">
            <v>담양군청소년수련원</v>
          </cell>
          <cell r="Z284" t="str">
            <v/>
          </cell>
          <cell r="AA284" t="str">
            <v/>
          </cell>
        </row>
        <row r="285">
          <cell r="B285">
            <v>9349</v>
          </cell>
          <cell r="C285" t="str">
            <v>청소년 생명존중교육 '네 편이 되어줄게'</v>
          </cell>
          <cell r="D285" t="str">
            <v>기본형</v>
          </cell>
          <cell r="E285" t="str">
            <v>춘천시청소년문화의집</v>
          </cell>
          <cell r="F285" t="str">
            <v>청소년문화의집</v>
          </cell>
          <cell r="G285" t="str">
            <v>강원특별자치도</v>
          </cell>
          <cell r="H285" t="str">
            <v>대면활동</v>
          </cell>
          <cell r="I285" t="str">
            <v>해당없음</v>
          </cell>
          <cell r="J285" t="str">
            <v>미해당</v>
          </cell>
          <cell r="K285" t="str">
            <v>미해당</v>
          </cell>
          <cell r="L285" t="str">
            <v xml:space="preserve"> </v>
          </cell>
          <cell r="M285" t="str">
            <v/>
          </cell>
          <cell r="N285" t="str">
            <v>자기(인성)계발활동</v>
          </cell>
          <cell r="O285" t="str">
            <v>0</v>
          </cell>
          <cell r="P285" t="str">
            <v>15</v>
          </cell>
          <cell r="Q285" t="str">
            <v>중,고</v>
          </cell>
          <cell r="R285" t="str">
            <v>2020-05-27</v>
          </cell>
          <cell r="S285" t="str">
            <v>2026-05-04</v>
          </cell>
          <cell r="T285" t="str">
            <v>2020-12-25 ~ 2021-12-24</v>
          </cell>
          <cell r="U285" t="str">
            <v>인증</v>
          </cell>
          <cell r="V285" t="str">
            <v>X</v>
          </cell>
          <cell r="W285" t="str">
            <v/>
          </cell>
          <cell r="X285" t="str">
            <v>생명존중교육</v>
          </cell>
          <cell r="Y285" t="str">
            <v>춘천시청소년문화의집 나래터</v>
          </cell>
          <cell r="Z285" t="str">
            <v/>
          </cell>
          <cell r="AA285" t="str">
            <v/>
          </cell>
        </row>
        <row r="286">
          <cell r="B286" t="str">
            <v>MD0630</v>
          </cell>
          <cell r="C286" t="str">
            <v>긴급미션해결활동 - 핸즈마임(고등학교)</v>
          </cell>
          <cell r="D286" t="str">
            <v/>
          </cell>
          <cell r="E286" t="str">
            <v>구미시선산청소년수련관</v>
          </cell>
          <cell r="F286" t="str">
            <v>청소년수련관</v>
          </cell>
          <cell r="G286" t="str">
            <v>경상북도</v>
          </cell>
          <cell r="H286" t="str">
            <v>대면활동</v>
          </cell>
          <cell r="I286" t="str">
            <v>해당없음</v>
          </cell>
          <cell r="J286" t="str">
            <v>미해당</v>
          </cell>
          <cell r="K286" t="str">
            <v>미해당</v>
          </cell>
          <cell r="L286" t="str">
            <v xml:space="preserve"> </v>
          </cell>
          <cell r="M286" t="str">
            <v/>
          </cell>
          <cell r="N286" t="str">
            <v>직업체험활동</v>
          </cell>
          <cell r="O286" t="str">
            <v>0</v>
          </cell>
          <cell r="P286" t="str">
            <v>30</v>
          </cell>
          <cell r="Q286" t="str">
            <v>고</v>
          </cell>
          <cell r="R286" t="str">
            <v>2020-09-16</v>
          </cell>
          <cell r="S286" t="str">
            <v>2026-05-17</v>
          </cell>
          <cell r="T286" t="str">
            <v>2020-12-25 ~ 2021-12-24</v>
          </cell>
          <cell r="U286" t="str">
            <v>인증</v>
          </cell>
          <cell r="V286" t="str">
            <v>X</v>
          </cell>
          <cell r="W286" t="str">
            <v>공연 준비과정을 통해 개인의 재능과 역량을 발견하고자 함.</v>
          </cell>
          <cell r="X286" t="str">
            <v>○ 인원점검 : 반 인원, 환자 및 요양호자_x000D_
○ 안전교육 : 활동 장소 대피로_x000D_
○ 마임의 정의 및 유래 설명_x000D_
○ 역할분담 및 곡 선정 회의(선호하는 곡 선정 등)_x000D_
○ 기본 동작 연습(손바닥 펼치기, 주먹 쥐기, 손 웨이브 등)_x000D_
○ 응용 동작 연습(풍차 돌리기, 나비모양, 아수라상 등)_x000D_
○ 공연 무대 구성 회의(공연 대형 및 등장순서 등)_x000D_
○ 카드섹션용 카드 제작_x000D_
○ 반복연습_x000D_
○ 인원(환자) 파악 및 교육장 정리</v>
          </cell>
          <cell r="Y286" t="str">
            <v/>
          </cell>
          <cell r="Z286" t="str">
            <v/>
          </cell>
          <cell r="AA286" t="str">
            <v/>
          </cell>
        </row>
        <row r="287">
          <cell r="B287" t="str">
            <v>MD0618</v>
          </cell>
          <cell r="C287" t="str">
            <v>긴급미션해결활동 - 뮤직쿵푸(고등학교)</v>
          </cell>
          <cell r="D287" t="str">
            <v/>
          </cell>
          <cell r="E287" t="str">
            <v>구미시선산청소년수련관</v>
          </cell>
          <cell r="F287" t="str">
            <v>청소년수련관</v>
          </cell>
          <cell r="G287" t="str">
            <v>경상북도</v>
          </cell>
          <cell r="H287" t="str">
            <v>대면활동</v>
          </cell>
          <cell r="I287" t="str">
            <v>해당없음</v>
          </cell>
          <cell r="J287" t="str">
            <v>미해당</v>
          </cell>
          <cell r="K287" t="str">
            <v>미해당</v>
          </cell>
          <cell r="L287" t="str">
            <v xml:space="preserve"> </v>
          </cell>
          <cell r="M287" t="str">
            <v/>
          </cell>
          <cell r="N287" t="str">
            <v>직업체험활동</v>
          </cell>
          <cell r="O287" t="str">
            <v>0</v>
          </cell>
          <cell r="P287" t="str">
            <v>30</v>
          </cell>
          <cell r="Q287" t="str">
            <v>고</v>
          </cell>
          <cell r="R287" t="str">
            <v>2020-09-16</v>
          </cell>
          <cell r="S287" t="str">
            <v>2026-05-18</v>
          </cell>
          <cell r="T287" t="str">
            <v>2020-12-25 ~ 2021-12-24</v>
          </cell>
          <cell r="U287" t="str">
            <v>인증</v>
          </cell>
          <cell r="V287" t="str">
            <v>X</v>
          </cell>
          <cell r="W287" t="str">
            <v>공연 준비과정을 통해 개인의 재능과 역량을 발견하고자 함.</v>
          </cell>
          <cell r="X287" t="str">
            <v>○ 인원점검 : 반 인원, 환자 및 요양호자_x000D_
○ 안전교육 : 활동 장소 대피로, 안전거리 확보_x000D_
○ 쿵푸의 어원 및 무술의 유래 설명_x000D_
○ 역할분담 회의_x000D_
○ 기본동작 연습(복싱 로빅)_x000D_
○ 기본동작 설명(태권도)_x000D_
○ 응용동작 설명(복싱 연계동작, 태권도 연계동작 등)_x000D_
○ 공연무대 구성 회의(대형 변경 회의 등)_x000D_
○ 반복연습_x000D_
○ 인원(환자)파악 및 활동장소 정리</v>
          </cell>
          <cell r="Y287" t="str">
            <v/>
          </cell>
          <cell r="Z287" t="str">
            <v/>
          </cell>
          <cell r="AA287" t="str">
            <v/>
          </cell>
        </row>
        <row r="288">
          <cell r="B288">
            <v>12954</v>
          </cell>
          <cell r="C288" t="str">
            <v>디지털 크리에이터</v>
          </cell>
          <cell r="D288" t="str">
            <v>기본형</v>
          </cell>
          <cell r="E288" t="str">
            <v>대구광역시 서구 청소년수련관</v>
          </cell>
          <cell r="F288" t="str">
            <v>청소년수련관</v>
          </cell>
          <cell r="G288" t="str">
            <v>대구광역시</v>
          </cell>
          <cell r="H288" t="str">
            <v>대면활동</v>
          </cell>
          <cell r="I288" t="str">
            <v>해당없음</v>
          </cell>
          <cell r="J288" t="str">
            <v>미해당</v>
          </cell>
          <cell r="K288" t="str">
            <v>미해당</v>
          </cell>
          <cell r="L288" t="str">
            <v xml:space="preserve"> </v>
          </cell>
          <cell r="M288" t="str">
            <v/>
          </cell>
          <cell r="N288" t="str">
            <v>과학정보활동</v>
          </cell>
          <cell r="O288" t="str">
            <v>0</v>
          </cell>
          <cell r="P288" t="str">
            <v>10</v>
          </cell>
          <cell r="Q288" t="str">
            <v>초</v>
          </cell>
          <cell r="R288" t="str">
            <v>2025-05-21</v>
          </cell>
          <cell r="S288" t="str">
            <v>2026-05-20</v>
          </cell>
          <cell r="T288" t="str">
            <v xml:space="preserve"> ~ </v>
          </cell>
          <cell r="U288" t="str">
            <v>인증</v>
          </cell>
          <cell r="V288" t="str">
            <v>O</v>
          </cell>
          <cell r="W288" t="str">
            <v>디지털 드로잉 기술을 습득하여 드로잉 관련 자격증 취득 기회 제공 및 스마트 기술에 대한 흥미와 적성을 발견하여 자신의 진로를 탐색하는 기회를 제공</v>
          </cell>
          <cell r="X288" t="str">
            <v xml:space="preserve">태블릿을 활용하여 얼굴과 도형을 이용한 캐릭터 드로잉에 대해 배우고 사람과 동물캐릭터를 만들어보며 나만의 캐릭터를 만들어 보며 굿즈로 제작한다.   </v>
          </cell>
          <cell r="Y288" t="str">
            <v/>
          </cell>
          <cell r="Z288" t="str">
            <v/>
          </cell>
          <cell r="AA288" t="str">
            <v/>
          </cell>
        </row>
        <row r="289">
          <cell r="B289">
            <v>12953</v>
          </cell>
          <cell r="C289" t="str">
            <v>독립을 그리다 : 3D펜으로 회상하는 독립의 기억</v>
          </cell>
          <cell r="D289" t="str">
            <v>기본형-회기</v>
          </cell>
          <cell r="E289" t="str">
            <v>중앙청소년문화의집</v>
          </cell>
          <cell r="F289" t="str">
            <v>청소년문화의집</v>
          </cell>
          <cell r="G289" t="str">
            <v>강원특별자치도</v>
          </cell>
          <cell r="H289" t="str">
            <v>대면활동</v>
          </cell>
          <cell r="I289" t="str">
            <v>해당없음</v>
          </cell>
          <cell r="J289" t="str">
            <v>미해당</v>
          </cell>
          <cell r="K289" t="str">
            <v>미해당</v>
          </cell>
          <cell r="L289" t="str">
            <v xml:space="preserve"> </v>
          </cell>
          <cell r="M289" t="str">
            <v/>
          </cell>
          <cell r="N289" t="str">
            <v>과학정보활동</v>
          </cell>
          <cell r="O289" t="str">
            <v>0</v>
          </cell>
          <cell r="P289" t="str">
            <v>15</v>
          </cell>
          <cell r="Q289" t="str">
            <v>초</v>
          </cell>
          <cell r="R289" t="str">
            <v>2025-05-21</v>
          </cell>
          <cell r="S289" t="str">
            <v>2026-05-20</v>
          </cell>
          <cell r="T289" t="str">
            <v xml:space="preserve"> ~ </v>
          </cell>
          <cell r="U289" t="str">
            <v>인증</v>
          </cell>
          <cell r="V289" t="str">
            <v>O</v>
          </cell>
          <cell r="W289" t="str">
            <v>원주의 항일운동 역사적 현장을 청소년들이 직접 탐방하고, 3D펜을 활용한 창작 활동을 통해 독립운동의 모습을 재현함으로써 역사적 사실을 보다 생생하게 이해하고 체험할 수 있도록 한다. 또한 완성된 3D펜 작품을 전시하고 공유하는 과정을 통해 지역사회와 함께 역사적 의미를 되새기는 기회를 제공한다.</v>
          </cell>
          <cell r="X289" t="str">
            <v>- 항일운동 역사현장 탐방_x000D_
- 3D펜 활용 워크숍(기초 조작법 강의 및 실습 등) 및 항일운동 작품 제작_x000D_
- 항일운동 작품 전시 및 부스 운영</v>
          </cell>
          <cell r="Y289" t="str">
            <v/>
          </cell>
          <cell r="Z289" t="str">
            <v/>
          </cell>
          <cell r="AA289" t="str">
            <v/>
          </cell>
        </row>
        <row r="290">
          <cell r="B290">
            <v>12950</v>
          </cell>
          <cell r="C290" t="str">
            <v>어울림 페스티벌</v>
          </cell>
          <cell r="D290" t="str">
            <v>숙박형</v>
          </cell>
          <cell r="E290" t="str">
            <v>국립평창청소년수련원</v>
          </cell>
          <cell r="F290" t="str">
            <v>청소년수련원</v>
          </cell>
          <cell r="G290" t="str">
            <v>강원특별자치도</v>
          </cell>
          <cell r="H290" t="str">
            <v>대면활동</v>
          </cell>
          <cell r="I290" t="str">
            <v>복수해당</v>
          </cell>
          <cell r="J290" t="str">
            <v>해당</v>
          </cell>
          <cell r="K290" t="str">
            <v>해당</v>
          </cell>
          <cell r="L290" t="str">
            <v>그 밖의 활동 하강레포츠</v>
          </cell>
          <cell r="M290" t="str">
            <v>활쏘기(국궁, 양궁, 펀아처리 등),레펠,인공암벽 체험</v>
          </cell>
          <cell r="N290" t="str">
            <v>모험개척활동</v>
          </cell>
          <cell r="O290" t="str">
            <v>183800</v>
          </cell>
          <cell r="P290" t="str">
            <v>450</v>
          </cell>
          <cell r="Q290" t="str">
            <v>초,중,고,기타</v>
          </cell>
          <cell r="R290" t="str">
            <v>2025-05-21</v>
          </cell>
          <cell r="S290" t="str">
            <v>2026-05-20</v>
          </cell>
          <cell r="T290" t="str">
            <v xml:space="preserve"> ~ </v>
          </cell>
          <cell r="U290" t="str">
            <v>인증</v>
          </cell>
          <cell r="V290" t="str">
            <v>X</v>
          </cell>
          <cell r="W290" t="str">
            <v>1. 가족간의 원할한 의사소통 기회의 장을 마련하여 가족기능의 회복_x000D_
2. 가족여가 활동의 활성화 도모_x000D_
3. 자연속에서 다양한 활동을 통한 정서적 안정을 도모하여 지친 일상에서의 심신을 단련</v>
          </cell>
          <cell r="X290" t="str">
            <v>캠프 파이어, 인공암벽, 레펠, 하강레포츠, 트리클라이밍, 운동회, 등의 수련원 체험활동</v>
          </cell>
          <cell r="Y290" t="str">
            <v/>
          </cell>
          <cell r="Z290" t="str">
            <v/>
          </cell>
          <cell r="AA290" t="str">
            <v/>
          </cell>
        </row>
        <row r="291">
          <cell r="B291">
            <v>12946</v>
          </cell>
          <cell r="C291" t="str">
            <v>"미래를 향해 쏴라! 코딩 과녁 챌린지"</v>
          </cell>
          <cell r="D291" t="str">
            <v>기본형</v>
          </cell>
          <cell r="E291" t="str">
            <v>대전청소년위캔센터</v>
          </cell>
          <cell r="F291" t="str">
            <v>청소년수련관</v>
          </cell>
          <cell r="G291" t="str">
            <v>대전광역시</v>
          </cell>
          <cell r="H291" t="str">
            <v>대면활동</v>
          </cell>
          <cell r="I291" t="str">
            <v>해당없음</v>
          </cell>
          <cell r="J291" t="str">
            <v>미해당</v>
          </cell>
          <cell r="K291" t="str">
            <v>미해당</v>
          </cell>
          <cell r="L291" t="str">
            <v xml:space="preserve"> </v>
          </cell>
          <cell r="M291" t="str">
            <v/>
          </cell>
          <cell r="N291" t="str">
            <v>과학정보활동</v>
          </cell>
          <cell r="O291" t="str">
            <v>20000</v>
          </cell>
          <cell r="P291" t="str">
            <v>10</v>
          </cell>
          <cell r="Q291" t="str">
            <v>초</v>
          </cell>
          <cell r="R291" t="str">
            <v>2025-05-21</v>
          </cell>
          <cell r="S291" t="str">
            <v>2026-05-20</v>
          </cell>
          <cell r="T291" t="str">
            <v xml:space="preserve"> ~ </v>
          </cell>
          <cell r="U291" t="str">
            <v>인증</v>
          </cell>
          <cell r="V291" t="str">
            <v>O</v>
          </cell>
          <cell r="W291" t="str">
            <v>-아두이노, 센서, 서보모터 등 전자부품의 역할을 이해하고, 실제로 조작하며 창의적으로 문제를 해결한다._x000D_
- ‘과녁’이라는 상징적인 도구를 활용해 자신의 진로 키워드를 표현하고, 활동을 통해 미래에 대한 생각을 구체화한다.</v>
          </cell>
          <cell r="X291" t="str">
            <v>전자회로와 코딩을 기반으로 한 진로탐색과 창의적 문제해결</v>
          </cell>
          <cell r="Y291" t="str">
            <v/>
          </cell>
          <cell r="Z291" t="str">
            <v/>
          </cell>
          <cell r="AA291" t="str">
            <v/>
          </cell>
        </row>
        <row r="292">
          <cell r="B292">
            <v>12944</v>
          </cell>
          <cell r="C292" t="str">
            <v>업사이클 벨소리 [EcoBell]</v>
          </cell>
          <cell r="D292" t="str">
            <v>기본형</v>
          </cell>
          <cell r="E292" t="str">
            <v>서구청소년센터</v>
          </cell>
          <cell r="F292" t="str">
            <v>청소년수련관</v>
          </cell>
          <cell r="G292" t="str">
            <v>인천광역시</v>
          </cell>
          <cell r="H292" t="str">
            <v>대면활동</v>
          </cell>
          <cell r="I292" t="str">
            <v>해당없음</v>
          </cell>
          <cell r="J292" t="str">
            <v>미해당</v>
          </cell>
          <cell r="K292" t="str">
            <v>미해당</v>
          </cell>
          <cell r="L292" t="str">
            <v xml:space="preserve"> </v>
          </cell>
          <cell r="M292" t="str">
            <v/>
          </cell>
          <cell r="N292" t="str">
            <v>환경보존활동</v>
          </cell>
          <cell r="O292" t="str">
            <v>0</v>
          </cell>
          <cell r="P292" t="str">
            <v>10</v>
          </cell>
          <cell r="Q292" t="str">
            <v>초,중</v>
          </cell>
          <cell r="R292" t="str">
            <v>2025-05-21</v>
          </cell>
          <cell r="S292" t="str">
            <v>2026-05-20</v>
          </cell>
          <cell r="T292" t="str">
            <v xml:space="preserve"> ~ </v>
          </cell>
          <cell r="U292" t="str">
            <v>인증</v>
          </cell>
          <cell r="V292" t="str">
            <v>X</v>
          </cell>
          <cell r="W292" t="str">
            <v/>
          </cell>
          <cell r="X292" t="str">
            <v>자원의 순환의 이해, 친환경과 업사이클링 활동의 중요성 이해, 커피클레이를 통한 도어벨 만들기 등</v>
          </cell>
          <cell r="Y292" t="str">
            <v/>
          </cell>
          <cell r="Z292" t="str">
            <v/>
          </cell>
          <cell r="AA292" t="str">
            <v/>
          </cell>
        </row>
        <row r="293">
          <cell r="B293">
            <v>12940</v>
          </cell>
          <cell r="C293" t="str">
            <v>2025년 차세대동포 모국 초청연수(청소년  1, 3, 5차)</v>
          </cell>
          <cell r="D293" t="str">
            <v>숙박형</v>
          </cell>
          <cell r="E293" t="str">
            <v>재외동포협력센터</v>
          </cell>
          <cell r="F293" t="str">
            <v>공공기관</v>
          </cell>
          <cell r="G293" t="str">
            <v>서울특별시</v>
          </cell>
          <cell r="H293" t="str">
            <v>대면활동</v>
          </cell>
          <cell r="I293" t="str">
            <v>일정규모</v>
          </cell>
          <cell r="J293" t="str">
            <v>해당</v>
          </cell>
          <cell r="K293" t="str">
            <v>미해당</v>
          </cell>
          <cell r="L293" t="str">
            <v xml:space="preserve"> </v>
          </cell>
          <cell r="M293" t="str">
            <v/>
          </cell>
          <cell r="N293" t="str">
            <v>교류활동</v>
          </cell>
          <cell r="O293" t="str">
            <v>0</v>
          </cell>
          <cell r="P293" t="str">
            <v>450</v>
          </cell>
          <cell r="Q293" t="str">
            <v>중,고</v>
          </cell>
          <cell r="R293" t="str">
            <v>2025-05-21</v>
          </cell>
          <cell r="S293" t="str">
            <v>2026-05-20</v>
          </cell>
          <cell r="T293" t="str">
            <v xml:space="preserve"> ~ </v>
          </cell>
          <cell r="U293" t="str">
            <v>인증</v>
          </cell>
          <cell r="V293" t="str">
            <v>O</v>
          </cell>
          <cell r="W293" t="str">
            <v>○ 차세대(청소년) 동포의 모국 방문 체험 기회 제공을 통해 한인 정체성 함양_x000D_
○ 차세대(청소년) 동포의 한국 발전상 이해 및 모국과의 유대감 강화_x000D_
○ 차세대(청소년) 동포가 한인정체성을 보유한 글로벌 리더로 성장하도록 지원</v>
          </cell>
          <cell r="X293" t="str">
            <v>- 재외동포청 출범과 함께 변화된 재외동포에 대한 인식과 바람을 바탕으로 혁신적이고 능동적이며, 참가자 중심의 모국연수 운영_x000D_
- 참가자 확대 및 표준 프로그램 운영에 따른 회차 별 각기 다른 스토리를 중심으로 펼쳐지는 국내·외 학생간의 소통 및 네트워크 기반의 연수_x000D_
- 모국의 발전을 학습하고, 거주국 내 모범적 구성원으로 성장·기여할 수 있는 경험과 상호 교류의 공간 활용_x000D_
- 다년간의 경험을 바탕으로 안전하고, 질 높은 연수를 기획 운영함으로서 참가자들의 만족도 향상과 모국연수의 미래방향 제시_x000D_
- 사전 정보안내, 본 연수 시행, 사후 관리를 통합적으로 운영하여 신속한 안내와 정확한 서비스 연계로 재외동포 청소년 모국연수의 효과 증대</v>
          </cell>
          <cell r="Y293" t="str">
            <v/>
          </cell>
          <cell r="Z293" t="str">
            <v/>
          </cell>
          <cell r="AA293" t="str">
            <v>현대경제연구원</v>
          </cell>
        </row>
        <row r="294">
          <cell r="B294">
            <v>12939</v>
          </cell>
          <cell r="C294" t="str">
            <v>지구를 부탁해</v>
          </cell>
          <cell r="D294" t="str">
            <v>기본형-회기</v>
          </cell>
          <cell r="E294" t="str">
            <v>제주시청소년수련관</v>
          </cell>
          <cell r="F294" t="str">
            <v>청소년수련관</v>
          </cell>
          <cell r="G294" t="str">
            <v>제주특별자치도</v>
          </cell>
          <cell r="H294" t="str">
            <v>대면활동</v>
          </cell>
          <cell r="I294" t="str">
            <v>해당없음</v>
          </cell>
          <cell r="J294" t="str">
            <v>미해당</v>
          </cell>
          <cell r="K294" t="str">
            <v>미해당</v>
          </cell>
          <cell r="L294" t="str">
            <v xml:space="preserve"> </v>
          </cell>
          <cell r="M294" t="str">
            <v/>
          </cell>
          <cell r="N294" t="str">
            <v>환경보존활동</v>
          </cell>
          <cell r="O294" t="str">
            <v>0</v>
          </cell>
          <cell r="P294" t="str">
            <v>20</v>
          </cell>
          <cell r="Q294" t="str">
            <v>중</v>
          </cell>
          <cell r="R294" t="str">
            <v>2025-05-21</v>
          </cell>
          <cell r="S294" t="str">
            <v>2026-05-20</v>
          </cell>
          <cell r="T294" t="str">
            <v xml:space="preserve"> ~ </v>
          </cell>
          <cell r="U294" t="str">
            <v>인증</v>
          </cell>
          <cell r="V294" t="str">
            <v>O</v>
          </cell>
          <cell r="W294" t="str">
            <v xml:space="preserve">⇒우리의 생활과 밀접한 기후환경 변화의 원인, 장 단기적 영향, 해결책에 대해 이해함_x000D_
⇒기후변화에 대한 과학적 기술적 발견들을 적용하고 주변 환경 관찰 및 탐구를 통해 기후의 변화를 인지할 수 있는 탐구능력을 기름_x000D_
⇒일상생활 속 기후변화 완화 및 적응, 대응을 위해 실천하려는 환경 친화적인 태도 및 가치관을 형성함_x000D_
</v>
          </cell>
          <cell r="X294" t="str">
            <v>- 기후변화의 현상 및 이해, 지구의 시그널. 환경위기를 극복하기 위한 노력_x000D_
- 플라스틱 다이어트- 지속가능 라탄바구니 만들기_x000D_
- 미세플라스틱 어디로 가고 있니  자원활용 화분만들기_x000D_
- 기후변화에 대응하는 재활용- 양말목을 활용한 생활용품 만들기_x000D_
- 1회용품의 불편한 진실을 알고 나만의 손수건을 활용한 포장법 배우기_x000D_
= 자원순환의 과정을 알고 쓰레기가 자원의 되는 바다유리 티코스터 만들기</v>
          </cell>
          <cell r="Y294" t="str">
            <v/>
          </cell>
          <cell r="Z294" t="str">
            <v/>
          </cell>
          <cell r="AA294" t="str">
            <v/>
          </cell>
        </row>
        <row r="295">
          <cell r="B295">
            <v>12933</v>
          </cell>
          <cell r="C295" t="str">
            <v>이음톡톡! 캠프 (중학교 2박3일)</v>
          </cell>
          <cell r="D295" t="str">
            <v>숙박형</v>
          </cell>
          <cell r="E295" t="str">
            <v>국립청소년미래환경센터</v>
          </cell>
          <cell r="F295" t="str">
            <v>청소년수련원</v>
          </cell>
          <cell r="G295" t="str">
            <v>경상북도</v>
          </cell>
          <cell r="H295" t="str">
            <v>대면활동</v>
          </cell>
          <cell r="I295" t="str">
            <v>해당없음</v>
          </cell>
          <cell r="J295" t="str">
            <v>미해당</v>
          </cell>
          <cell r="K295" t="str">
            <v>미해당</v>
          </cell>
          <cell r="L295" t="str">
            <v xml:space="preserve"> </v>
          </cell>
          <cell r="M295" t="str">
            <v/>
          </cell>
          <cell r="N295" t="str">
            <v>건강·보건활동</v>
          </cell>
          <cell r="O295" t="str">
            <v>150200</v>
          </cell>
          <cell r="P295" t="str">
            <v>120</v>
          </cell>
          <cell r="Q295" t="str">
            <v>중</v>
          </cell>
          <cell r="R295" t="str">
            <v>2025-05-21</v>
          </cell>
          <cell r="S295" t="str">
            <v>2026-05-20</v>
          </cell>
          <cell r="T295" t="str">
            <v xml:space="preserve"> ~ </v>
          </cell>
          <cell r="U295" t="str">
            <v>인증</v>
          </cell>
          <cell r="V295" t="str">
            <v>X</v>
          </cell>
          <cell r="W295" t="str">
            <v xml:space="preserve">  ○ 청소년이 친구관계를 포함한 다양한 사회적 관계 속에서 갈등을 이해하고 회복하는 경험을 통해 자신과 타인을 이해하며, 건강한 소통과 관계 형성의 힘을 기를 수 있도록 도움</v>
          </cell>
          <cell r="X295" t="str">
            <v xml:space="preserve">지구환경 및 인류보편적 문제에 대해 공감하고 생태전환교육기반 청소년활동을 통해 사회구성원으로서의 공동체적 삶을 이해하고자 함 </v>
          </cell>
          <cell r="Y295" t="str">
            <v/>
          </cell>
          <cell r="Z295" t="str">
            <v/>
          </cell>
          <cell r="AA295" t="str">
            <v/>
          </cell>
        </row>
        <row r="296">
          <cell r="B296">
            <v>12922</v>
          </cell>
          <cell r="C296" t="str">
            <v>슈링클스 스토리</v>
          </cell>
          <cell r="D296" t="str">
            <v>기본형</v>
          </cell>
          <cell r="E296" t="str">
            <v>장대청소년문화의집</v>
          </cell>
          <cell r="F296" t="str">
            <v>청소년문화의집</v>
          </cell>
          <cell r="G296" t="str">
            <v>대전광역시</v>
          </cell>
          <cell r="H296" t="str">
            <v>대면활동</v>
          </cell>
          <cell r="I296" t="str">
            <v>해당없음</v>
          </cell>
          <cell r="J296" t="str">
            <v>미해당</v>
          </cell>
          <cell r="K296" t="str">
            <v>미해당</v>
          </cell>
          <cell r="L296" t="str">
            <v xml:space="preserve"> </v>
          </cell>
          <cell r="M296" t="str">
            <v/>
          </cell>
          <cell r="N296" t="str">
            <v>문화예술활동</v>
          </cell>
          <cell r="O296" t="str">
            <v>0</v>
          </cell>
          <cell r="P296" t="str">
            <v>15</v>
          </cell>
          <cell r="Q296" t="str">
            <v>초,중</v>
          </cell>
          <cell r="R296" t="str">
            <v>2025-05-21</v>
          </cell>
          <cell r="S296" t="str">
            <v>2026-05-20</v>
          </cell>
          <cell r="T296" t="str">
            <v xml:space="preserve"> ~ </v>
          </cell>
          <cell r="U296" t="str">
            <v>인증</v>
          </cell>
          <cell r="V296" t="str">
            <v>O</v>
          </cell>
          <cell r="W296" t="str">
            <v>슈링클스 공예 활동을 통해 청소년들이 자신만의 디자인을 직접 구상하고 제작함으로써 창의적 사고와 자기표현 능력을 기를 수 있도록 한다.</v>
          </cell>
          <cell r="X296" t="str">
            <v>-캘리그라피 기초 배우기_x000D_
-나만의 그림 그리기_x000D_
-슈링클스 키링 만들기</v>
          </cell>
          <cell r="Y296" t="str">
            <v/>
          </cell>
          <cell r="Z296" t="str">
            <v/>
          </cell>
          <cell r="AA296" t="str">
            <v/>
          </cell>
        </row>
        <row r="297">
          <cell r="B297">
            <v>12921</v>
          </cell>
          <cell r="C297" t="str">
            <v>마음공작소</v>
          </cell>
          <cell r="D297" t="str">
            <v>기본형-회기</v>
          </cell>
          <cell r="E297" t="str">
            <v>유성구청소년수련관</v>
          </cell>
          <cell r="F297" t="str">
            <v>청소년수련관</v>
          </cell>
          <cell r="G297" t="str">
            <v>대전광역시</v>
          </cell>
          <cell r="H297" t="str">
            <v>대면활동</v>
          </cell>
          <cell r="I297" t="str">
            <v>해당없음</v>
          </cell>
          <cell r="J297" t="str">
            <v>미해당</v>
          </cell>
          <cell r="K297" t="str">
            <v>미해당</v>
          </cell>
          <cell r="L297" t="str">
            <v xml:space="preserve"> </v>
          </cell>
          <cell r="M297" t="str">
            <v/>
          </cell>
          <cell r="N297" t="str">
            <v>자기(인성)계발활동</v>
          </cell>
          <cell r="O297" t="str">
            <v>0</v>
          </cell>
          <cell r="P297" t="str">
            <v>15</v>
          </cell>
          <cell r="Q297" t="str">
            <v>초</v>
          </cell>
          <cell r="R297" t="str">
            <v>2025-05-21</v>
          </cell>
          <cell r="S297" t="str">
            <v>2026-05-20</v>
          </cell>
          <cell r="T297" t="str">
            <v xml:space="preserve"> ~ </v>
          </cell>
          <cell r="U297" t="str">
            <v>인증</v>
          </cell>
          <cell r="V297" t="str">
            <v>O</v>
          </cell>
          <cell r="W297" t="str">
            <v>초등학령기 청소년을 대상으로 문화예술 활동을 접목시킨 자기개발 프로그램을 운영하여 청소년의 자기이해 및 자기 표현력 증진</v>
          </cell>
          <cell r="X297" t="str">
            <v>- 다양한 활동을 통해 자신의 성격, 흥미, 가치관 등을 탐색하고 자아정체감을 키운다._x000D_
- 자신을 상징하는 키워드와 요소를 활용하여 개성을 창의적으로 표현하고 타인과 소통하는 능력을 기른다.</v>
          </cell>
          <cell r="Y297" t="str">
            <v/>
          </cell>
          <cell r="Z297" t="str">
            <v/>
          </cell>
          <cell r="AA297" t="str">
            <v/>
          </cell>
        </row>
        <row r="298">
          <cell r="B298">
            <v>12920</v>
          </cell>
          <cell r="C298" t="str">
            <v>AI 제작소</v>
          </cell>
          <cell r="D298" t="str">
            <v>기본형-회기</v>
          </cell>
          <cell r="E298" t="str">
            <v>유성구청소년수련관</v>
          </cell>
          <cell r="F298" t="str">
            <v>청소년수련관</v>
          </cell>
          <cell r="G298" t="str">
            <v>대전광역시</v>
          </cell>
          <cell r="H298" t="str">
            <v>대면활동</v>
          </cell>
          <cell r="I298" t="str">
            <v>해당없음</v>
          </cell>
          <cell r="J298" t="str">
            <v>미해당</v>
          </cell>
          <cell r="K298" t="str">
            <v>미해당</v>
          </cell>
          <cell r="L298" t="str">
            <v xml:space="preserve"> </v>
          </cell>
          <cell r="M298" t="str">
            <v/>
          </cell>
          <cell r="N298" t="str">
            <v>과학정보활동</v>
          </cell>
          <cell r="O298" t="str">
            <v>0</v>
          </cell>
          <cell r="P298" t="str">
            <v>15</v>
          </cell>
          <cell r="Q298" t="str">
            <v>초</v>
          </cell>
          <cell r="R298" t="str">
            <v>2025-05-21</v>
          </cell>
          <cell r="S298" t="str">
            <v>2026-05-20</v>
          </cell>
          <cell r="T298" t="str">
            <v xml:space="preserve"> ~ </v>
          </cell>
          <cell r="U298" t="str">
            <v>인증</v>
          </cell>
          <cell r="V298" t="str">
            <v>O</v>
          </cell>
          <cell r="W298" t="str">
            <v xml:space="preserve"> ⇒ 생성형 AI를 사용하는 초등학령기 청소년을 대상으로 생성형 AI 교육을 통해 AI 윤리에 대한 인식 제고 _x000D_
 ⇒ AI 사용에 흥미를 느끼지 못하는 초등학령기 청소년을 대상으로 생성형 AI 실천활동을 통한 AI 활용능력 강화</v>
          </cell>
          <cell r="X298" t="str">
            <v xml:space="preserve">1. 오리엔테이션_x000D_
  - 안전교육, 프로그램 소개_x000D_
  - 청소년수련활동인증제 소개_x000D_
  - 사전 효과성 검사_x000D_
_x000D_
1회기_x000D_
 &gt; AI 설명서_x000D_
  - 나의 AI 활용법 공유하기_x000D_
  - 생성형 AI 강의_x000D_
  - AI 서비스를 사용하면서 생기는 오류 찾고 분석하기_x000D_
  - AI 서비스를 현명하게 활용하는 방법 배우기_x000D_
 &gt; AI 활용서_x000D_
  - 생성형 AI를 활용하여 웹툰 내용 선정하기_x000D_
  - 선정된 내용을 통해 AI 웹툰 만들어보기 (AI로 내용선정)_x000D_
_x000D_
2회기_x000D_
 &gt; 나 설명서_x000D_
  - 나와 닮은 AI 프로필 만들기 (아바타)_x000D_
  - AI를 활용하여 나를 소개하는 프로필 카드 만들기_x000D_
   (아바타, 학교, 좋아하는 것, MBTI, 좋아하는 노래 등)_x000D_
  - 내가 좋아하는 것들은 무엇이고, 잘 모르겠다면 AI와의 대화를 통해 발굴해내기_x000D_
  - 만든 프로필 카드를 NFC 키링에 등록하기 _x000D_
 &gt; 최애 설명서_x000D_
  - 내가 원하는 최애의 AI 프로필 만들기_x000D_
  - AI를 활용하여 내가 좋아하는 것에 관한 프로필 카드 만들기 _x000D_
(아바타, 좋아하는 이유, 소개하고 싶은 부분 등) _x000D_
  - 최애의 특징을 생각해보고 이를 바탕으로 프로필카드 꾸미기_x000D_
    (연관되는 사물이나 상징하는 색깔, 좋아하는 음식 등으로 꾸밀 수 있도록 유도하기)_x000D_
  - 만든 프로필 카드를 NFC 키링에 등록하기 _x000D_
_x000D_
 &gt; 마무리_x000D_
  - 활동 소감문 작성하기 및 공유하기_x000D_
  - 만족도 및 사후효과성 설문 실시_x000D_
  - 단체사진 촬영_x000D_
_x000D_
</v>
          </cell>
          <cell r="Y298" t="str">
            <v/>
          </cell>
          <cell r="Z298" t="str">
            <v/>
          </cell>
          <cell r="AA298" t="str">
            <v/>
          </cell>
        </row>
        <row r="299">
          <cell r="B299">
            <v>12919</v>
          </cell>
          <cell r="C299" t="str">
            <v>즐거움이 POP! 팝아트로 표현하는 나</v>
          </cell>
          <cell r="D299" t="str">
            <v>기본형</v>
          </cell>
          <cell r="E299" t="str">
            <v>검단청소년센터</v>
          </cell>
          <cell r="F299" t="str">
            <v>청소년문화의집</v>
          </cell>
          <cell r="G299" t="str">
            <v>인천광역시</v>
          </cell>
          <cell r="H299" t="str">
            <v>대면활동</v>
          </cell>
          <cell r="I299" t="str">
            <v>해당없음</v>
          </cell>
          <cell r="J299" t="str">
            <v>미해당</v>
          </cell>
          <cell r="K299" t="str">
            <v>미해당</v>
          </cell>
          <cell r="L299" t="str">
            <v xml:space="preserve"> </v>
          </cell>
          <cell r="M299" t="str">
            <v/>
          </cell>
          <cell r="N299" t="str">
            <v>자기(인성)계발활동</v>
          </cell>
          <cell r="O299" t="str">
            <v>0</v>
          </cell>
          <cell r="P299" t="str">
            <v>10</v>
          </cell>
          <cell r="Q299" t="str">
            <v>초</v>
          </cell>
          <cell r="R299" t="str">
            <v>2025-05-21</v>
          </cell>
          <cell r="S299" t="str">
            <v>2026-05-20</v>
          </cell>
          <cell r="T299" t="str">
            <v xml:space="preserve"> ~ </v>
          </cell>
          <cell r="U299" t="str">
            <v>인증</v>
          </cell>
          <cell r="V299" t="str">
            <v>X</v>
          </cell>
          <cell r="W299" t="str">
            <v>자기표현이 어려운 만 9 ~ 12세 청소년을 대상으로 팝아트를 활용한 자화상 그리기 활동을 통해 긍정적인 자기표현력을 갖춘 청소년으로의 성장을 지원하고자 함.</v>
          </cell>
          <cell r="X299" t="str">
            <v>오리엔테이션, 안전교육, 팝아트의 이해, 팝아트 표현기법 익히기, 팝아트로 그림그리기, 친구들에게 소개해보기, 활동평가</v>
          </cell>
          <cell r="Y299" t="str">
            <v/>
          </cell>
          <cell r="Z299" t="str">
            <v/>
          </cell>
          <cell r="AA299" t="str">
            <v/>
          </cell>
        </row>
        <row r="300">
          <cell r="B300" t="str">
            <v>D0052</v>
          </cell>
          <cell r="C300" t="str">
            <v>인공지능 시대의 청소년을 위한 AI 윤리 (초등학교)</v>
          </cell>
          <cell r="D300" t="str">
            <v>기본형-회기</v>
          </cell>
          <cell r="E300" t="str">
            <v>펀그라운드 진접</v>
          </cell>
          <cell r="F300" t="str">
            <v>청소년문화의집</v>
          </cell>
          <cell r="G300" t="str">
            <v>경기도</v>
          </cell>
          <cell r="H300" t="str">
            <v>대면활동</v>
          </cell>
          <cell r="I300" t="str">
            <v>해당없음</v>
          </cell>
          <cell r="J300" t="str">
            <v>미해당</v>
          </cell>
          <cell r="K300" t="str">
            <v>미해당</v>
          </cell>
          <cell r="L300" t="str">
            <v xml:space="preserve"> </v>
          </cell>
          <cell r="M300" t="str">
            <v/>
          </cell>
          <cell r="N300" t="str">
            <v>자기(인성)계발활동</v>
          </cell>
          <cell r="O300" t="str">
            <v>0</v>
          </cell>
          <cell r="P300" t="str">
            <v>10</v>
          </cell>
          <cell r="Q300" t="str">
            <v>초</v>
          </cell>
          <cell r="R300" t="str">
            <v>2025-05-21</v>
          </cell>
          <cell r="S300" t="str">
            <v>2026-05-20</v>
          </cell>
          <cell r="T300" t="str">
            <v xml:space="preserve"> ~ </v>
          </cell>
          <cell r="U300" t="str">
            <v>인증</v>
          </cell>
          <cell r="V300" t="str">
            <v>X</v>
          </cell>
          <cell r="W300" t="str">
            <v>초등학교 연령의 청소년을 대상으로 인공지능 기술의 윤리적 문제와 도전 과제를 이해하고, 책임감 있고 윤리적인 방식으로 AI를 활용할 수 있는 능력을 함양시키고자 한다.</v>
          </cell>
          <cell r="X300" t="str">
            <v>인공지능 기술의 중요성과 윤리적 문제를 알고 책임감 있는 윤리적 사고를 향상시켜 AI를 올바르게 활용할 수 있는 디지털 시민으로 성장한다.</v>
          </cell>
          <cell r="Y300" t="str">
            <v/>
          </cell>
          <cell r="Z300" t="str">
            <v/>
          </cell>
          <cell r="AA300" t="str">
            <v/>
          </cell>
        </row>
        <row r="301">
          <cell r="B301">
            <v>12131</v>
          </cell>
          <cell r="C301" t="str">
            <v>군포에서 동아시아로</v>
          </cell>
          <cell r="D301" t="str">
            <v>기본형</v>
          </cell>
          <cell r="E301" t="str">
            <v>당동청소년문화의집</v>
          </cell>
          <cell r="F301" t="str">
            <v>청소년문화의집</v>
          </cell>
          <cell r="G301" t="str">
            <v>경기도</v>
          </cell>
          <cell r="H301" t="str">
            <v>대면활동</v>
          </cell>
          <cell r="I301" t="str">
            <v>해당없음</v>
          </cell>
          <cell r="J301" t="str">
            <v>미해당</v>
          </cell>
          <cell r="K301" t="str">
            <v>미해당</v>
          </cell>
          <cell r="L301" t="str">
            <v xml:space="preserve"> </v>
          </cell>
          <cell r="M301" t="str">
            <v/>
          </cell>
          <cell r="N301" t="str">
            <v>문화예술활동</v>
          </cell>
          <cell r="O301" t="str">
            <v>0</v>
          </cell>
          <cell r="P301" t="str">
            <v>10</v>
          </cell>
          <cell r="Q301" t="str">
            <v>중</v>
          </cell>
          <cell r="R301" t="str">
            <v>2024-05-22</v>
          </cell>
          <cell r="S301" t="str">
            <v>2026-05-21</v>
          </cell>
          <cell r="T301" t="str">
            <v xml:space="preserve"> ~ </v>
          </cell>
          <cell r="U301" t="str">
            <v>인증</v>
          </cell>
          <cell r="V301" t="str">
            <v>X</v>
          </cell>
          <cell r="W301" t="str">
            <v/>
          </cell>
          <cell r="X301" t="str">
            <v>? 실내 안전교육 실시_x000D_
? 오리엔테이션_x000D_
 - 나만의 명찰 만들기_x000D_
 - 약속 정하기(공동체 규칙)_x000D_
 - 나를 소개하기_x000D_
? 베트남 문화 체험_x000D_
 - 한국과 베트남의 역사에 대해 알아보기_x000D_
 - 수교에 대해 알아보기_x000D_
 - 베트남 전통놀이 체험_x000D_
? 중국 문화 체험_x000D_
 - 한국과 중국 역사에 대해 알아보기_x000D_
 - 중국과 비슷한 문화 찾아 보기_x000D_
 - 중국 전통놀이 체험_x000D_
? 몽골 문화 체험_x000D_
 - 한국과 몽골 역사에 대해 알아보기_x000D_
 - 몽골 전통의상에 대해 알아보기_x000D_
_x000D_
? 각나라별 공통점과 차이점 알아보기</v>
          </cell>
          <cell r="Y301" t="str">
            <v/>
          </cell>
          <cell r="Z301" t="str">
            <v/>
          </cell>
          <cell r="AA301" t="str">
            <v/>
          </cell>
        </row>
        <row r="302">
          <cell r="B302">
            <v>12129</v>
          </cell>
          <cell r="C302" t="str">
            <v>이모티콘 연구소</v>
          </cell>
          <cell r="D302" t="str">
            <v>기본형-회기</v>
          </cell>
          <cell r="E302" t="str">
            <v>유성구청소년수련관</v>
          </cell>
          <cell r="F302" t="str">
            <v>청소년수련관</v>
          </cell>
          <cell r="G302" t="str">
            <v>대전광역시</v>
          </cell>
          <cell r="H302" t="str">
            <v>대면활동</v>
          </cell>
          <cell r="I302" t="str">
            <v>해당없음</v>
          </cell>
          <cell r="J302" t="str">
            <v>미해당</v>
          </cell>
          <cell r="K302" t="str">
            <v>미해당</v>
          </cell>
          <cell r="L302" t="str">
            <v xml:space="preserve"> </v>
          </cell>
          <cell r="M302" t="str">
            <v/>
          </cell>
          <cell r="N302" t="str">
            <v>직업체험활동</v>
          </cell>
          <cell r="O302" t="str">
            <v>0</v>
          </cell>
          <cell r="P302" t="str">
            <v>10</v>
          </cell>
          <cell r="Q302" t="str">
            <v>중,고</v>
          </cell>
          <cell r="R302" t="str">
            <v>2024-05-22</v>
          </cell>
          <cell r="S302" t="str">
            <v>2026-05-21</v>
          </cell>
          <cell r="T302" t="str">
            <v xml:space="preserve"> ~ </v>
          </cell>
          <cell r="U302" t="str">
            <v>인증</v>
          </cell>
          <cell r="V302" t="str">
            <v>X</v>
          </cell>
          <cell r="W302" t="str">
            <v/>
          </cell>
          <cell r="X302" t="str">
            <v xml:space="preserve">이모티콘 작가 알아보기, 자신만의 이모티콘 만들기 </v>
          </cell>
          <cell r="Y302" t="str">
            <v/>
          </cell>
          <cell r="Z302" t="str">
            <v/>
          </cell>
          <cell r="AA302" t="str">
            <v/>
          </cell>
        </row>
        <row r="303">
          <cell r="B303">
            <v>12125</v>
          </cell>
          <cell r="C303" t="str">
            <v>조향사 직업체험 『향의 이야기』</v>
          </cell>
          <cell r="D303" t="str">
            <v>기본형</v>
          </cell>
          <cell r="E303" t="str">
            <v>서구청소년센터</v>
          </cell>
          <cell r="F303" t="str">
            <v>청소년수련관</v>
          </cell>
          <cell r="G303" t="str">
            <v>인천광역시</v>
          </cell>
          <cell r="H303" t="str">
            <v>대면활동</v>
          </cell>
          <cell r="I303" t="str">
            <v>해당없음</v>
          </cell>
          <cell r="J303" t="str">
            <v>미해당</v>
          </cell>
          <cell r="K303" t="str">
            <v>미해당</v>
          </cell>
          <cell r="L303" t="str">
            <v xml:space="preserve"> </v>
          </cell>
          <cell r="M303" t="str">
            <v/>
          </cell>
          <cell r="N303" t="str">
            <v>직업체험활동</v>
          </cell>
          <cell r="O303" t="str">
            <v>0</v>
          </cell>
          <cell r="P303" t="str">
            <v>10</v>
          </cell>
          <cell r="Q303" t="str">
            <v>초,중</v>
          </cell>
          <cell r="R303" t="str">
            <v>2024-05-22</v>
          </cell>
          <cell r="S303" t="str">
            <v>2026-05-21</v>
          </cell>
          <cell r="T303" t="str">
            <v xml:space="preserve"> ~ </v>
          </cell>
          <cell r="U303" t="str">
            <v>인증</v>
          </cell>
          <cell r="V303" t="str">
            <v>O</v>
          </cell>
          <cell r="W303" t="str">
            <v>청소년들에게 조향사 직업에 대한 이해와 탐색의 기회를 제공하고, 직접 시향을 해보고 향의 베이스를 만들어보는 등의 체험활동을 통해 조향사 직업에 대한 흥미와 자신만의 적성 발견 및 성취감을 향상하여 자신만의 진로영역을 탐색할 수 있는 경험의 기회를 제공하고자 함.</v>
          </cell>
          <cell r="X303" t="str">
            <v>조향사 직업의 이해 및 조향 실습(노트 베이스 시향 및 조향)</v>
          </cell>
          <cell r="Y303" t="str">
            <v/>
          </cell>
          <cell r="Z303" t="str">
            <v/>
          </cell>
          <cell r="AA303" t="str">
            <v/>
          </cell>
        </row>
        <row r="304">
          <cell r="B304">
            <v>12124</v>
          </cell>
          <cell r="C304" t="str">
            <v xml:space="preserve">3D로 만드는 드림하우스 </v>
          </cell>
          <cell r="D304" t="str">
            <v>기본형</v>
          </cell>
          <cell r="E304" t="str">
            <v>부평구청소년수련관</v>
          </cell>
          <cell r="F304" t="str">
            <v>청소년수련관</v>
          </cell>
          <cell r="G304" t="str">
            <v>인천광역시</v>
          </cell>
          <cell r="H304" t="str">
            <v>대면활동</v>
          </cell>
          <cell r="I304" t="str">
            <v>해당없음</v>
          </cell>
          <cell r="J304" t="str">
            <v>미해당</v>
          </cell>
          <cell r="K304" t="str">
            <v>미해당</v>
          </cell>
          <cell r="L304" t="str">
            <v xml:space="preserve"> </v>
          </cell>
          <cell r="M304" t="str">
            <v/>
          </cell>
          <cell r="N304" t="str">
            <v>과학정보활동</v>
          </cell>
          <cell r="O304" t="str">
            <v>0</v>
          </cell>
          <cell r="P304" t="str">
            <v>10</v>
          </cell>
          <cell r="Q304" t="str">
            <v>초,중</v>
          </cell>
          <cell r="R304" t="str">
            <v>2024-05-22</v>
          </cell>
          <cell r="S304" t="str">
            <v>2026-05-21</v>
          </cell>
          <cell r="T304" t="str">
            <v xml:space="preserve"> ~ </v>
          </cell>
          <cell r="U304" t="str">
            <v>인증</v>
          </cell>
          <cell r="V304" t="str">
            <v>X</v>
          </cell>
          <cell r="W304" t="str">
            <v/>
          </cell>
          <cell r="X304" t="str">
            <v xml:space="preserve">오리엔테이션, 관련 직업군 알아보기, 3D 모델링 교육, 3D 인테리어 실습 등 </v>
          </cell>
          <cell r="Y304" t="str">
            <v/>
          </cell>
          <cell r="Z304" t="str">
            <v/>
          </cell>
          <cell r="AA304" t="str">
            <v/>
          </cell>
        </row>
        <row r="305">
          <cell r="B305">
            <v>12123</v>
          </cell>
          <cell r="C305" t="str">
            <v>VR 신체활동 '순간운동'</v>
          </cell>
          <cell r="D305" t="str">
            <v>기본형</v>
          </cell>
          <cell r="E305" t="str">
            <v>대구광역시 서구 청소년수련관</v>
          </cell>
          <cell r="F305" t="str">
            <v>청소년수련관</v>
          </cell>
          <cell r="G305" t="str">
            <v>대구광역시</v>
          </cell>
          <cell r="H305" t="str">
            <v>대면활동</v>
          </cell>
          <cell r="I305" t="str">
            <v>해당없음</v>
          </cell>
          <cell r="J305" t="str">
            <v>미해당</v>
          </cell>
          <cell r="K305" t="str">
            <v>미해당</v>
          </cell>
          <cell r="L305" t="str">
            <v xml:space="preserve"> </v>
          </cell>
          <cell r="M305" t="str">
            <v/>
          </cell>
          <cell r="N305" t="str">
            <v>직업체험활동</v>
          </cell>
          <cell r="O305" t="str">
            <v>0</v>
          </cell>
          <cell r="P305" t="str">
            <v>15</v>
          </cell>
          <cell r="Q305" t="str">
            <v>초</v>
          </cell>
          <cell r="R305" t="str">
            <v>2024-05-22</v>
          </cell>
          <cell r="S305" t="str">
            <v>2026-05-21</v>
          </cell>
          <cell r="T305" t="str">
            <v xml:space="preserve"> ~ </v>
          </cell>
          <cell r="U305" t="str">
            <v>인증</v>
          </cell>
          <cell r="V305" t="str">
            <v>O</v>
          </cell>
          <cell r="W305" t="str">
            <v>1. 직업체험 프로그램을 통해서 청소년들이 자신의 흥미와 적성을 찾고, 앞으로의 진로에 대해 스스로 고민해보고 진로의 방향을 설계할 수 있도록 기회를 제공한다._x000D_
2. 청소년들이 스포츠 활동을 참여해봄으로써 규칙의 중요성 및 협동심을 배우고, 단체 활동에서 타인을 배려하고 존중하는 태도를 길러 사회성을 지닌 건강한 민주시민으로 성장할 수 있도록 돕는다._x000D_
3. 청소년들이 자발적으로 청소년활동에 참여함으로써 자기주도적인 자세를 가질 수 있도록 하고, 학업의 스트레스를 건전하게 해소할 수 있는 기회를 제공한다.</v>
          </cell>
          <cell r="X305" t="str">
            <v>스포츠 강사 직업에 대한 이해(어떤 일을 하는지, 앞으로의 전망 등)_x000D_
VR시스템 가상 스포츠 체험(축구와 양궁 2가지 종목으로 체험하기)</v>
          </cell>
          <cell r="Y305" t="str">
            <v/>
          </cell>
          <cell r="Z305" t="str">
            <v/>
          </cell>
          <cell r="AA305" t="str">
            <v/>
          </cell>
        </row>
        <row r="306">
          <cell r="B306">
            <v>12115</v>
          </cell>
          <cell r="C306" t="str">
            <v>함·사·리(함안 사랑 리어카)</v>
          </cell>
          <cell r="D306" t="str">
            <v>기본형</v>
          </cell>
          <cell r="E306" t="str">
            <v>함안군청소년수련관</v>
          </cell>
          <cell r="F306" t="str">
            <v>청소년수련관</v>
          </cell>
          <cell r="G306" t="str">
            <v>경상남도</v>
          </cell>
          <cell r="H306" t="str">
            <v>대면활동</v>
          </cell>
          <cell r="I306" t="str">
            <v>해당없음</v>
          </cell>
          <cell r="J306" t="str">
            <v>미해당</v>
          </cell>
          <cell r="K306" t="str">
            <v>미해당</v>
          </cell>
          <cell r="L306" t="str">
            <v xml:space="preserve"> </v>
          </cell>
          <cell r="M306" t="str">
            <v/>
          </cell>
          <cell r="N306" t="str">
            <v>기타</v>
          </cell>
          <cell r="O306" t="str">
            <v>0</v>
          </cell>
          <cell r="P306" t="str">
            <v>10</v>
          </cell>
          <cell r="Q306" t="str">
            <v>중</v>
          </cell>
          <cell r="R306" t="str">
            <v>2024-05-22</v>
          </cell>
          <cell r="S306" t="str">
            <v>2026-05-21</v>
          </cell>
          <cell r="T306" t="str">
            <v xml:space="preserve"> ~ </v>
          </cell>
          <cell r="U306" t="str">
            <v>인증</v>
          </cell>
          <cell r="V306" t="str">
            <v>O</v>
          </cell>
          <cell r="W306" t="str">
            <v>○ 청소년이 우리나라에서 가장 먼저 편찬된 지방읍지인 함주지 함안문인협회(2016). 역사에 뿌리내린 함안의 이야기(pp262-282). 창원:청암_x000D_
의 기록처럼 지역사회를 알고 지역사회의 미래를 상상하고 표현할 수 있는(「지역·사람·살이」가 있는 공간) 독서 활동과 글쓰기 기회 제공, 「내안의 안」을 알고 표현할 수 있는(사춘기를 표현하는 공간) 학령기와 청소년기 서로를 이해하는 기회 제공, 다시 청소년이 지역주민인 프로그램 구현(연어처럼 돌아올 수 있는 공간)을 통해 청소년의 신체적·정신적·사회적 성숙이 이루어지는 장을 제공함에 있다.</v>
          </cell>
          <cell r="X306" t="str">
            <v>청소년들이 주도적으로 독서 활동을 진행하고 자기표현 글쓰기를 진행하여 청소년의 우주의 크기를 키워주고자 함._x000D_
독서 활동과 글쓰기 표현력을 통해 비판적 사고력과 판단력 향상에 대한 기록화와 학령기와 청소년기의 자기 이해에 도움._x000D_
독서 활동과 글쓰기 표현력을 통해 비판적 사고력과 판단력을 갖춘 지역 청소년들이 곧 타향에서도 지역의 자랑이 되는 청소년으로의 성장을 도모.</v>
          </cell>
          <cell r="Y306" t="str">
            <v/>
          </cell>
          <cell r="Z306" t="str">
            <v/>
          </cell>
          <cell r="AA306" t="str">
            <v/>
          </cell>
        </row>
        <row r="307">
          <cell r="B307">
            <v>12092</v>
          </cell>
          <cell r="C307" t="str">
            <v>호기로운 기업가</v>
          </cell>
          <cell r="D307" t="str">
            <v>기본형-회기</v>
          </cell>
          <cell r="E307" t="str">
            <v>부평구청소년수련관</v>
          </cell>
          <cell r="F307" t="str">
            <v>청소년수련관</v>
          </cell>
          <cell r="G307" t="str">
            <v>인천광역시</v>
          </cell>
          <cell r="H307" t="str">
            <v>대면활동</v>
          </cell>
          <cell r="I307" t="str">
            <v>해당없음</v>
          </cell>
          <cell r="J307" t="str">
            <v>미해당</v>
          </cell>
          <cell r="K307" t="str">
            <v>미해당</v>
          </cell>
          <cell r="L307" t="str">
            <v xml:space="preserve"> </v>
          </cell>
          <cell r="M307" t="str">
            <v/>
          </cell>
          <cell r="N307" t="str">
            <v>직업체험활동</v>
          </cell>
          <cell r="O307" t="str">
            <v>0</v>
          </cell>
          <cell r="P307" t="str">
            <v>20</v>
          </cell>
          <cell r="Q307" t="str">
            <v>초,중</v>
          </cell>
          <cell r="R307" t="str">
            <v>2024-05-22</v>
          </cell>
          <cell r="S307" t="str">
            <v>2026-05-21</v>
          </cell>
          <cell r="T307" t="str">
            <v xml:space="preserve"> ~ </v>
          </cell>
          <cell r="U307" t="str">
            <v>인증</v>
          </cell>
          <cell r="V307" t="str">
            <v>O</v>
          </cell>
          <cell r="W307" t="str">
            <v>청소년들이 스타트업 방식으로 문제를 해결하고 기업가정신 관련 지식과 기술과 태도를 통해 도전과 성장에 대한 의지를 다질 수 있도록 하고자 한다.</v>
          </cell>
          <cell r="X307" t="str">
            <v>- 오리엔테이션(안전교육 및 수련활동인증제 소개)_x000D_
- 기업가정신 정의, 문제해결 아이디어 찾기_x000D_
- 1차 프로토타입 스케치 작성</v>
          </cell>
          <cell r="Y307" t="str">
            <v/>
          </cell>
          <cell r="Z307" t="str">
            <v/>
          </cell>
          <cell r="AA307" t="str">
            <v/>
          </cell>
        </row>
        <row r="308">
          <cell r="B308">
            <v>11431</v>
          </cell>
          <cell r="C308" t="str">
            <v>그린잡</v>
          </cell>
          <cell r="D308" t="str">
            <v>기본형-회기</v>
          </cell>
          <cell r="E308" t="str">
            <v>통진청소년문화의집</v>
          </cell>
          <cell r="F308" t="str">
            <v>청소년문화의집</v>
          </cell>
          <cell r="G308" t="str">
            <v>경기도</v>
          </cell>
          <cell r="H308" t="str">
            <v>대면활동</v>
          </cell>
          <cell r="I308" t="str">
            <v>해당없음</v>
          </cell>
          <cell r="J308" t="str">
            <v>미해당</v>
          </cell>
          <cell r="K308" t="str">
            <v>미해당</v>
          </cell>
          <cell r="L308" t="str">
            <v xml:space="preserve"> </v>
          </cell>
          <cell r="M308" t="str">
            <v/>
          </cell>
          <cell r="N308" t="str">
            <v>직업체험활동</v>
          </cell>
          <cell r="O308" t="str">
            <v>0</v>
          </cell>
          <cell r="P308" t="str">
            <v>15</v>
          </cell>
          <cell r="Q308" t="str">
            <v>중,고</v>
          </cell>
          <cell r="R308" t="str">
            <v>2023-05-24</v>
          </cell>
          <cell r="S308" t="str">
            <v>2026-05-23</v>
          </cell>
          <cell r="T308" t="str">
            <v xml:space="preserve"> ~ </v>
          </cell>
          <cell r="U308" t="str">
            <v>인증</v>
          </cell>
          <cell r="V308" t="str">
            <v>X</v>
          </cell>
          <cell r="W308" t="str">
            <v/>
          </cell>
          <cell r="X308" t="str">
            <v>- 강의를 통해 세계환경문제를 알아보고 미래환경직업에 대해 알아본다._x000D_
- 현장체험(잡월드 미래환경연구센터 탐방예정)을 통해 미래환경직업을 심층적으로 탐구하고 체험해본다._x000D_
- 미래환경관련 직업을 알리는 캠페인을 준비하고 직접 운영한다.</v>
          </cell>
          <cell r="Y308" t="str">
            <v/>
          </cell>
          <cell r="Z308" t="str">
            <v/>
          </cell>
          <cell r="AA308" t="str">
            <v/>
          </cell>
        </row>
        <row r="309">
          <cell r="B309">
            <v>11417</v>
          </cell>
          <cell r="C309" t="str">
            <v>마음으로 빚은 도자기</v>
          </cell>
          <cell r="D309" t="str">
            <v>기본형-회기</v>
          </cell>
          <cell r="E309" t="str">
            <v>서귀포시청소년수련관</v>
          </cell>
          <cell r="F309" t="str">
            <v>청소년수련관</v>
          </cell>
          <cell r="G309" t="str">
            <v>제주특별자치도</v>
          </cell>
          <cell r="H309" t="str">
            <v>대면활동</v>
          </cell>
          <cell r="I309" t="str">
            <v>해당없음</v>
          </cell>
          <cell r="J309" t="str">
            <v>미해당</v>
          </cell>
          <cell r="K309" t="str">
            <v>미해당</v>
          </cell>
          <cell r="L309" t="str">
            <v xml:space="preserve"> </v>
          </cell>
          <cell r="M309" t="str">
            <v/>
          </cell>
          <cell r="N309" t="str">
            <v>직업체험활동</v>
          </cell>
          <cell r="O309" t="str">
            <v>0</v>
          </cell>
          <cell r="P309" t="str">
            <v>10</v>
          </cell>
          <cell r="Q309" t="str">
            <v>중</v>
          </cell>
          <cell r="R309" t="str">
            <v>2023-05-24</v>
          </cell>
          <cell r="S309" t="str">
            <v>2026-05-23</v>
          </cell>
          <cell r="T309" t="str">
            <v xml:space="preserve"> ~ </v>
          </cell>
          <cell r="U309" t="str">
            <v>인증</v>
          </cell>
          <cell r="V309" t="str">
            <v>X</v>
          </cell>
          <cell r="W309" t="str">
            <v/>
          </cell>
          <cell r="X309" t="str">
            <v>? 오리엔테이션 및 안전교육 _x000D_
? 도자기 체험활동1(밥사발&amp;국사발)_x000D_
? 도자기 체험활동2(디저트 용기와 스푼 만들기)_x000D_
? 도자기 체험활동3(디저트용기 및 나만의 접시만들기)_x000D_
? 도자기 체험활동4(3회기 연계 나만의 접시 만들기)_x000D_
? 평가 및 마무리</v>
          </cell>
          <cell r="Y309" t="str">
            <v/>
          </cell>
          <cell r="Z309" t="str">
            <v/>
          </cell>
          <cell r="AA309" t="str">
            <v/>
          </cell>
        </row>
        <row r="310">
          <cell r="B310">
            <v>11411</v>
          </cell>
          <cell r="C310" t="str">
            <v>임원 리더십캠프</v>
          </cell>
          <cell r="D310" t="str">
            <v>기본형</v>
          </cell>
          <cell r="E310" t="str">
            <v>동작청소년센터</v>
          </cell>
          <cell r="F310" t="str">
            <v>청소년문화의집</v>
          </cell>
          <cell r="G310" t="str">
            <v>서울특별시</v>
          </cell>
          <cell r="H310" t="str">
            <v>대면활동</v>
          </cell>
          <cell r="I310" t="str">
            <v>해당없음</v>
          </cell>
          <cell r="J310" t="str">
            <v>미해당</v>
          </cell>
          <cell r="K310" t="str">
            <v>미해당</v>
          </cell>
          <cell r="L310" t="str">
            <v xml:space="preserve"> </v>
          </cell>
          <cell r="M310" t="str">
            <v/>
          </cell>
          <cell r="N310" t="str">
            <v>자기(인성)계발활동</v>
          </cell>
          <cell r="O310" t="str">
            <v>0</v>
          </cell>
          <cell r="P310" t="str">
            <v>50</v>
          </cell>
          <cell r="Q310" t="str">
            <v>중</v>
          </cell>
          <cell r="R310" t="str">
            <v>2023-05-24</v>
          </cell>
          <cell r="S310" t="str">
            <v>2026-05-23</v>
          </cell>
          <cell r="T310" t="str">
            <v xml:space="preserve"> ~ </v>
          </cell>
          <cell r="U310" t="str">
            <v>인증</v>
          </cell>
          <cell r="V310" t="str">
            <v>X</v>
          </cell>
          <cell r="W310" t="str">
            <v>사회 환경변화에 필요한 핵심역량(사회정서, 창의력, 협업, 의사소통)을 기를 수 있도록 하며 민주적 책임감과 소명의식을 갖춘 시민 청소년으로 성장하도록 도모</v>
          </cell>
          <cell r="X310" t="str">
            <v>사회 환경변화에 필요한 핵심역량(비판적 사고, 진로 개발, 사회정서, 창의력, 협업, 의사소통)을 활동을 통해 리더로서의 역량을 기를 수 있도록 하며 민주적 책임감과 소명의식을 갖춘 시민 청소년으로 성장하도록 도모한다.</v>
          </cell>
          <cell r="Y310" t="str">
            <v/>
          </cell>
          <cell r="Z310" t="str">
            <v/>
          </cell>
          <cell r="AA310" t="str">
            <v/>
          </cell>
        </row>
        <row r="311">
          <cell r="B311" t="str">
            <v>MD0712</v>
          </cell>
          <cell r="C311" t="str">
            <v>하강레포츠(집라인 300m)  (초등학교)</v>
          </cell>
          <cell r="D311" t="str">
            <v/>
          </cell>
          <cell r="E311" t="str">
            <v>대전청소년수련마을</v>
          </cell>
          <cell r="F311" t="str">
            <v>청소년수련원</v>
          </cell>
          <cell r="G311" t="str">
            <v>대전광역시</v>
          </cell>
          <cell r="H311" t="str">
            <v>대면활동</v>
          </cell>
          <cell r="I311" t="str">
            <v>고위험군</v>
          </cell>
          <cell r="J311" t="str">
            <v>미해당</v>
          </cell>
          <cell r="K311" t="str">
            <v>해당</v>
          </cell>
          <cell r="L311" t="str">
            <v xml:space="preserve"> </v>
          </cell>
          <cell r="M311" t="str">
            <v/>
          </cell>
          <cell r="N311" t="str">
            <v>모험개척활동</v>
          </cell>
          <cell r="O311" t="str">
            <v>0</v>
          </cell>
          <cell r="P311" t="str">
            <v>70</v>
          </cell>
          <cell r="Q311" t="str">
            <v>초</v>
          </cell>
          <cell r="R311" t="str">
            <v>2022-05-25</v>
          </cell>
          <cell r="S311" t="str">
            <v>2026-05-24</v>
          </cell>
          <cell r="T311" t="str">
            <v xml:space="preserve"> ~ </v>
          </cell>
          <cell r="U311" t="str">
            <v>인증</v>
          </cell>
          <cell r="V311" t="str">
            <v>X</v>
          </cell>
          <cell r="W311" t="str">
            <v>대외활동이 줄면서 학생들이 우울과 불안을 경험하고, 학업 스트레스와 대인관계에 영향을 높은 초등학생을 대상으로 짚라인체험 및  제공함으로써 청소년들의 균형 있는 성장과 건강하게 자랄 수 있는 기회를 제공하는데 목적이 있다.</v>
          </cell>
          <cell r="X311" t="str">
            <v>짚라인 체험</v>
          </cell>
          <cell r="Y311" t="str">
            <v/>
          </cell>
          <cell r="Z311" t="str">
            <v/>
          </cell>
          <cell r="AA311" t="str">
            <v/>
          </cell>
        </row>
        <row r="312">
          <cell r="B312" t="str">
            <v>MD0711</v>
          </cell>
          <cell r="C312" t="str">
            <v>유기농(유통기술과 함께하는 농업진로-고등학교)</v>
          </cell>
          <cell r="D312" t="str">
            <v/>
          </cell>
          <cell r="E312" t="str">
            <v>국립청소년바이오생명센터</v>
          </cell>
          <cell r="F312" t="str">
            <v>청소년수련원</v>
          </cell>
          <cell r="G312" t="str">
            <v>전북특별자치도</v>
          </cell>
          <cell r="H312" t="str">
            <v>대면활동</v>
          </cell>
          <cell r="I312" t="str">
            <v>해당없음</v>
          </cell>
          <cell r="J312" t="str">
            <v>미해당</v>
          </cell>
          <cell r="K312" t="str">
            <v>미해당</v>
          </cell>
          <cell r="L312" t="str">
            <v xml:space="preserve"> </v>
          </cell>
          <cell r="M312" t="str">
            <v/>
          </cell>
          <cell r="N312" t="str">
            <v>직업체험활동</v>
          </cell>
          <cell r="O312" t="str">
            <v>0</v>
          </cell>
          <cell r="P312" t="str">
            <v>80</v>
          </cell>
          <cell r="Q312" t="str">
            <v>고</v>
          </cell>
          <cell r="R312" t="str">
            <v>2022-05-25</v>
          </cell>
          <cell r="S312" t="str">
            <v>2026-05-24</v>
          </cell>
          <cell r="T312" t="str">
            <v xml:space="preserve"> ~ </v>
          </cell>
          <cell r="U312" t="str">
            <v>인증</v>
          </cell>
          <cell r="V312" t="str">
            <v>O</v>
          </cell>
          <cell r="W312" t="str">
            <v>진로에 대해 가장 깊은 고민을 할 시기인 고등학생들을 위해 유통기술 분야와 관련 된 체험활동으로 직업에 대한 인식을 넓혀준다.</v>
          </cell>
          <cell r="X312" t="str">
            <v>1. 역할게임을 통한 관련 진로(직업)을 이해할 수 있다._x000D_
2. 경제주체가 되어 역할을 수행하고 의사결정을 통해 시장경제의 원리를 이해한다._x000D_
3. 농산물 유통을 통해 농작물의 소중함을 일깨운다._x000D_
4. 자기파악, 직업탐색, 직업체험의 구성요소를 통한 진로의식을 함양할 수 있다.</v>
          </cell>
          <cell r="Y312" t="str">
            <v/>
          </cell>
          <cell r="Z312" t="str">
            <v/>
          </cell>
          <cell r="AA312" t="str">
            <v/>
          </cell>
        </row>
        <row r="313">
          <cell r="B313" t="str">
            <v>MD0710</v>
          </cell>
          <cell r="C313" t="str">
            <v>심포니(고등학교)</v>
          </cell>
          <cell r="D313" t="str">
            <v/>
          </cell>
          <cell r="E313" t="str">
            <v>국립청소년바이오생명센터</v>
          </cell>
          <cell r="F313" t="str">
            <v>청소년수련원</v>
          </cell>
          <cell r="G313" t="str">
            <v>전북특별자치도</v>
          </cell>
          <cell r="H313" t="str">
            <v>대면활동</v>
          </cell>
          <cell r="I313" t="str">
            <v>해당없음</v>
          </cell>
          <cell r="J313" t="str">
            <v>미해당</v>
          </cell>
          <cell r="K313" t="str">
            <v>미해당</v>
          </cell>
          <cell r="L313" t="str">
            <v xml:space="preserve"> </v>
          </cell>
          <cell r="M313" t="str">
            <v/>
          </cell>
          <cell r="N313" t="str">
            <v>문화예술활동</v>
          </cell>
          <cell r="O313" t="str">
            <v>0</v>
          </cell>
          <cell r="P313" t="str">
            <v>80</v>
          </cell>
          <cell r="Q313" t="str">
            <v>고</v>
          </cell>
          <cell r="R313" t="str">
            <v>2022-05-25</v>
          </cell>
          <cell r="S313" t="str">
            <v>2026-05-24</v>
          </cell>
          <cell r="T313" t="str">
            <v xml:space="preserve"> ~ </v>
          </cell>
          <cell r="U313" t="str">
            <v>인증</v>
          </cell>
          <cell r="V313" t="str">
            <v>X</v>
          </cell>
          <cell r="W313" t="str">
            <v>업 스트레스가 가장 심할 고등학생들을 위하여 소리의 조화로 심신의 안정을 주기위함. 나아가 악기 합주로 인한 즉각적인 보상을 통해 성취감을 향상할 수 있으며 들을 때 작용하는 귀와 뇌의 역할 및 작용을 이해함으로써 청각이 가지는 복합적인 과정을 이해할 수 있다.</v>
          </cell>
          <cell r="X313" t="str">
            <v xml:space="preserve">	소리를 이해하며, 음악으로 나아가 음악이 주는 효과와 톤차임벨 사용을 통해 모두가 함께 어우러져 연주를 한다. 이를 통해서 조화를 배운다.</v>
          </cell>
          <cell r="Y313" t="str">
            <v/>
          </cell>
          <cell r="Z313" t="str">
            <v/>
          </cell>
          <cell r="AA313" t="str">
            <v/>
          </cell>
        </row>
        <row r="314">
          <cell r="B314" t="str">
            <v>MD0709</v>
          </cell>
          <cell r="C314" t="str">
            <v>생명을 품은 씨앗(중학교)</v>
          </cell>
          <cell r="D314" t="str">
            <v/>
          </cell>
          <cell r="E314" t="str">
            <v>국립청소년바이오생명센터</v>
          </cell>
          <cell r="F314" t="str">
            <v>청소년수련원</v>
          </cell>
          <cell r="G314" t="str">
            <v>전북특별자치도</v>
          </cell>
          <cell r="H314" t="str">
            <v>대면활동</v>
          </cell>
          <cell r="I314" t="str">
            <v>해당없음</v>
          </cell>
          <cell r="J314" t="str">
            <v>미해당</v>
          </cell>
          <cell r="K314" t="str">
            <v>미해당</v>
          </cell>
          <cell r="L314" t="str">
            <v xml:space="preserve"> </v>
          </cell>
          <cell r="M314" t="str">
            <v/>
          </cell>
          <cell r="N314" t="str">
            <v>과학정보활동</v>
          </cell>
          <cell r="O314" t="str">
            <v>0</v>
          </cell>
          <cell r="P314" t="str">
            <v>80</v>
          </cell>
          <cell r="Q314" t="str">
            <v>중</v>
          </cell>
          <cell r="R314" t="str">
            <v>2022-05-25</v>
          </cell>
          <cell r="S314" t="str">
            <v>2026-05-24</v>
          </cell>
          <cell r="T314" t="str">
            <v xml:space="preserve"> ~ </v>
          </cell>
          <cell r="U314" t="str">
            <v>인증</v>
          </cell>
          <cell r="V314" t="str">
            <v>O</v>
          </cell>
          <cell r="W314" t="str">
            <v>중등 생물 다양성 보전 단원의 심화 과정으로 유전자원의 하나인 종자의 중요성을 인식하고, 종자를 직접 관찰하고 실험하므로 농작물의 특징과 생육 과정을 알 수 있고 과학에 대한 흥미를 높인다.</v>
          </cell>
          <cell r="X314" t="str">
            <v xml:space="preserve">	종자에 담긴 스토리, 종자은행 등 종자의 중요성에 대해 설명하고, 해외판매 작물 중 우리나라 작물(고추)과 종자를 이용해 스코빌지수 측정 실험을 진행한다.</v>
          </cell>
          <cell r="Y314" t="str">
            <v/>
          </cell>
          <cell r="Z314" t="str">
            <v/>
          </cell>
          <cell r="AA314" t="str">
            <v/>
          </cell>
        </row>
        <row r="315">
          <cell r="B315" t="str">
            <v>MD0708</v>
          </cell>
          <cell r="C315" t="str">
            <v>빛으로 그리는 세상(중학교)</v>
          </cell>
          <cell r="D315" t="str">
            <v/>
          </cell>
          <cell r="E315" t="str">
            <v>국립청소년바이오생명센터</v>
          </cell>
          <cell r="F315" t="str">
            <v>청소년수련원</v>
          </cell>
          <cell r="G315" t="str">
            <v>전북특별자치도</v>
          </cell>
          <cell r="H315" t="str">
            <v>대면활동</v>
          </cell>
          <cell r="I315" t="str">
            <v>해당없음</v>
          </cell>
          <cell r="J315" t="str">
            <v>미해당</v>
          </cell>
          <cell r="K315" t="str">
            <v>미해당</v>
          </cell>
          <cell r="L315" t="str">
            <v xml:space="preserve"> </v>
          </cell>
          <cell r="M315" t="str">
            <v/>
          </cell>
          <cell r="N315" t="str">
            <v>문화예술활동</v>
          </cell>
          <cell r="O315" t="str">
            <v>0</v>
          </cell>
          <cell r="P315" t="str">
            <v>80</v>
          </cell>
          <cell r="Q315" t="str">
            <v>중</v>
          </cell>
          <cell r="R315" t="str">
            <v>2022-05-25</v>
          </cell>
          <cell r="S315" t="str">
            <v>2026-05-24</v>
          </cell>
          <cell r="T315" t="str">
            <v xml:space="preserve"> ~ </v>
          </cell>
          <cell r="U315" t="str">
            <v>인증</v>
          </cell>
          <cell r="V315" t="str">
            <v>O</v>
          </cell>
          <cell r="W315" t="str">
            <v>공동체 활동으로 공동의 그림을 그리기 위해서 친구들과 협력하여 의사를 전달하고 하나의 주제로 통일된 그림을 그린다. 이를 통해 사회성 및 공동체 정신을 함양한다.</v>
          </cell>
          <cell r="X315" t="str">
            <v>카메라의 기능을 이용한 라이트페인팅(라이트드로잉), 팀별 활동</v>
          </cell>
          <cell r="Y315" t="str">
            <v/>
          </cell>
          <cell r="Z315" t="str">
            <v/>
          </cell>
          <cell r="AA315" t="str">
            <v/>
          </cell>
        </row>
        <row r="316">
          <cell r="B316" t="str">
            <v>MD0707</v>
          </cell>
          <cell r="C316" t="str">
            <v>미생물의 숨결(중학교)</v>
          </cell>
          <cell r="D316" t="str">
            <v/>
          </cell>
          <cell r="E316" t="str">
            <v>국립청소년바이오생명센터</v>
          </cell>
          <cell r="F316" t="str">
            <v>청소년수련원</v>
          </cell>
          <cell r="G316" t="str">
            <v>전북특별자치도</v>
          </cell>
          <cell r="H316" t="str">
            <v>대면활동</v>
          </cell>
          <cell r="I316" t="str">
            <v>해당없음</v>
          </cell>
          <cell r="J316" t="str">
            <v>미해당</v>
          </cell>
          <cell r="K316" t="str">
            <v>미해당</v>
          </cell>
          <cell r="L316" t="str">
            <v xml:space="preserve"> </v>
          </cell>
          <cell r="M316" t="str">
            <v/>
          </cell>
          <cell r="N316" t="str">
            <v>과학정보활동</v>
          </cell>
          <cell r="O316" t="str">
            <v>0</v>
          </cell>
          <cell r="P316" t="str">
            <v>80</v>
          </cell>
          <cell r="Q316" t="str">
            <v>중</v>
          </cell>
          <cell r="R316" t="str">
            <v>2022-05-25</v>
          </cell>
          <cell r="S316" t="str">
            <v>2026-05-24</v>
          </cell>
          <cell r="T316" t="str">
            <v xml:space="preserve"> ~ </v>
          </cell>
          <cell r="U316" t="str">
            <v>인증</v>
          </cell>
          <cell r="V316" t="str">
            <v>O</v>
          </cell>
          <cell r="W316" t="str">
            <v>생명 현상의 신비, 유산소호흡과 무산소호흡에 관한 지식과 다양한 체험실험으로 청소년에게 생명 존엄성 및 자아 존중의 함양을 고취하고 생명과학에 대한 흥미를 이끌어 내고자 한다.</v>
          </cell>
          <cell r="X316" t="str">
            <v xml:space="preserve">	다양한 생명 현상과 생명체의 호흡과정과 원리 이해하기 쉽게 생리학과 생화학 내용을 바탕으로 이론 강의를 하고, 무산소호흡 및 유산소호흡 과정을 효모의 알콜발효 실험을 통해서 확인 해본다. 더불어 과학에 대한 거리감을 줄여준다.</v>
          </cell>
          <cell r="Y316" t="str">
            <v/>
          </cell>
          <cell r="Z316" t="str">
            <v/>
          </cell>
          <cell r="AA316" t="str">
            <v/>
          </cell>
        </row>
        <row r="317">
          <cell r="B317" t="str">
            <v>MD0706</v>
          </cell>
          <cell r="C317" t="str">
            <v>돌연변이 초파리 관찰(중학교)</v>
          </cell>
          <cell r="D317" t="str">
            <v/>
          </cell>
          <cell r="E317" t="str">
            <v>국립청소년바이오생명센터</v>
          </cell>
          <cell r="F317" t="str">
            <v>청소년수련원</v>
          </cell>
          <cell r="G317" t="str">
            <v>전북특별자치도</v>
          </cell>
          <cell r="H317" t="str">
            <v>대면활동</v>
          </cell>
          <cell r="I317" t="str">
            <v>해당없음</v>
          </cell>
          <cell r="J317" t="str">
            <v>미해당</v>
          </cell>
          <cell r="K317" t="str">
            <v>미해당</v>
          </cell>
          <cell r="L317" t="str">
            <v xml:space="preserve"> </v>
          </cell>
          <cell r="M317" t="str">
            <v/>
          </cell>
          <cell r="N317" t="str">
            <v>과학정보활동</v>
          </cell>
          <cell r="O317" t="str">
            <v>0</v>
          </cell>
          <cell r="P317" t="str">
            <v>80</v>
          </cell>
          <cell r="Q317" t="str">
            <v>중</v>
          </cell>
          <cell r="R317" t="str">
            <v>2022-05-25</v>
          </cell>
          <cell r="S317" t="str">
            <v>2026-05-24</v>
          </cell>
          <cell r="T317" t="str">
            <v xml:space="preserve"> ~ </v>
          </cell>
          <cell r="U317" t="str">
            <v>인증</v>
          </cell>
          <cell r="V317" t="str">
            <v>O</v>
          </cell>
          <cell r="W317" t="str">
            <v>초파리가 유전학 재료로 좋은 점을 알아보고, 암수를 구별하며, 돌연변이체가 보여주는 여러 표현형을 살펴보고 유전자의 기능을 이해하도록 한다.</v>
          </cell>
          <cell r="X317" t="str">
            <v>유전 연구 시 기초가 되는 초파리를 관찰해보며 유전을 이해하며 나아가 돌연변이가 무엇인지 학습한다. 이를 통해서 생명의 신비를 몸소 체험하며 과학에 흥미도를 높인다.</v>
          </cell>
          <cell r="Y317" t="str">
            <v/>
          </cell>
          <cell r="Z317" t="str">
            <v/>
          </cell>
          <cell r="AA317" t="str">
            <v/>
          </cell>
        </row>
        <row r="318">
          <cell r="B318" t="str">
            <v>MD0705</v>
          </cell>
          <cell r="C318" t="str">
            <v>간단한 DNA 추출(ver식물_중학교)</v>
          </cell>
          <cell r="D318" t="str">
            <v/>
          </cell>
          <cell r="E318" t="str">
            <v>국립청소년바이오생명센터</v>
          </cell>
          <cell r="F318" t="str">
            <v>청소년수련원</v>
          </cell>
          <cell r="G318" t="str">
            <v>전북특별자치도</v>
          </cell>
          <cell r="H318" t="str">
            <v>대면활동</v>
          </cell>
          <cell r="I318" t="str">
            <v>해당없음</v>
          </cell>
          <cell r="J318" t="str">
            <v>미해당</v>
          </cell>
          <cell r="K318" t="str">
            <v>미해당</v>
          </cell>
          <cell r="L318" t="str">
            <v xml:space="preserve"> </v>
          </cell>
          <cell r="M318" t="str">
            <v/>
          </cell>
          <cell r="N318" t="str">
            <v>과학정보활동</v>
          </cell>
          <cell r="O318" t="str">
            <v>0</v>
          </cell>
          <cell r="P318" t="str">
            <v>80</v>
          </cell>
          <cell r="Q318" t="str">
            <v>중</v>
          </cell>
          <cell r="R318" t="str">
            <v>2022-05-25</v>
          </cell>
          <cell r="S318" t="str">
            <v>2026-05-24</v>
          </cell>
          <cell r="T318" t="str">
            <v xml:space="preserve"> ~ </v>
          </cell>
          <cell r="U318" t="str">
            <v>인증</v>
          </cell>
          <cell r="V318" t="str">
            <v>O</v>
          </cell>
          <cell r="W318" t="str">
            <v>관찰과 탐구를 통해 객관적인 사실(증거)을 가지고 그 속에 숨겨진 과학적인 진실(원리)을 찾아가는 과학적 사고력과 도전정신 함양</v>
          </cell>
          <cell r="X318" t="str">
            <v>식물의 DNA 추출 및 관찰</v>
          </cell>
          <cell r="Y318" t="str">
            <v/>
          </cell>
          <cell r="Z318" t="str">
            <v/>
          </cell>
          <cell r="AA318" t="str">
            <v/>
          </cell>
        </row>
        <row r="319">
          <cell r="B319" t="str">
            <v>MD0704</v>
          </cell>
          <cell r="C319" t="str">
            <v>토양 속 생태계 여행(중학교)</v>
          </cell>
          <cell r="D319" t="str">
            <v/>
          </cell>
          <cell r="E319" t="str">
            <v>국립청소년바이오생명센터</v>
          </cell>
          <cell r="F319" t="str">
            <v>청소년수련원</v>
          </cell>
          <cell r="G319" t="str">
            <v>전북특별자치도</v>
          </cell>
          <cell r="H319" t="str">
            <v>대면활동</v>
          </cell>
          <cell r="I319" t="str">
            <v>해당없음</v>
          </cell>
          <cell r="J319" t="str">
            <v>미해당</v>
          </cell>
          <cell r="K319" t="str">
            <v>미해당</v>
          </cell>
          <cell r="L319" t="str">
            <v xml:space="preserve"> </v>
          </cell>
          <cell r="M319" t="str">
            <v/>
          </cell>
          <cell r="N319" t="str">
            <v>과학정보활동</v>
          </cell>
          <cell r="O319" t="str">
            <v>0</v>
          </cell>
          <cell r="P319" t="str">
            <v>80</v>
          </cell>
          <cell r="Q319" t="str">
            <v>중</v>
          </cell>
          <cell r="R319" t="str">
            <v>2022-05-25</v>
          </cell>
          <cell r="S319" t="str">
            <v>2026-05-24</v>
          </cell>
          <cell r="T319" t="str">
            <v xml:space="preserve"> ~ </v>
          </cell>
          <cell r="U319" t="str">
            <v>인증</v>
          </cell>
          <cell r="V319" t="str">
            <v>O</v>
          </cell>
          <cell r="W319" t="str">
            <v>중등 생물의 다양성 보존 단원의 심화 학습을 통해 일선에서의 교육을 보다 잘 이해하고 지렁이와 토양 속 생태계를 이해하므로 생물의 다양성이 어떻게 보존될 수 있는지 시스템을 흥미롭게 배운다. 이에 따라 과학에 대한 호기심을 증진시킨다.</v>
          </cell>
          <cell r="X319" t="str">
            <v>1. (토양생물 채집 및 관찰) 실내 정원 또는 온실에 서식하는 지렁이 및 토양미세곤충(톡토기)을 직접 채집한 후 지렁이 주요 부위(강모 등)와 톡토기의 모습을 실체현미경으로 관찰한다._x000D_
2. (지렁이 서식환경조성) 관찰을 통해 지렁이의 생태학적 특징 및 서식지 환경을 알아보고, 그 이유에 대해 토론해 본다. 지렁이 생육환경 조성 및 서식지 제공을 통해 배운 내용을 상기한다.</v>
          </cell>
          <cell r="Y319" t="str">
            <v/>
          </cell>
          <cell r="Z319" t="str">
            <v/>
          </cell>
          <cell r="AA319" t="str">
            <v/>
          </cell>
        </row>
        <row r="320">
          <cell r="B320" t="str">
            <v>MD0703</v>
          </cell>
          <cell r="C320" t="str">
            <v>유산균 프로젝트(중학교)</v>
          </cell>
          <cell r="D320" t="str">
            <v/>
          </cell>
          <cell r="E320" t="str">
            <v>국립청소년바이오생명센터</v>
          </cell>
          <cell r="F320" t="str">
            <v>청소년수련원</v>
          </cell>
          <cell r="G320" t="str">
            <v>전북특별자치도</v>
          </cell>
          <cell r="H320" t="str">
            <v>대면활동</v>
          </cell>
          <cell r="I320" t="str">
            <v>해당없음</v>
          </cell>
          <cell r="J320" t="str">
            <v>미해당</v>
          </cell>
          <cell r="K320" t="str">
            <v>미해당</v>
          </cell>
          <cell r="L320" t="str">
            <v xml:space="preserve"> </v>
          </cell>
          <cell r="M320" t="str">
            <v/>
          </cell>
          <cell r="N320" t="str">
            <v>과학정보활동</v>
          </cell>
          <cell r="O320" t="str">
            <v>0</v>
          </cell>
          <cell r="P320" t="str">
            <v>80</v>
          </cell>
          <cell r="Q320" t="str">
            <v>중</v>
          </cell>
          <cell r="R320" t="str">
            <v>2022-05-25</v>
          </cell>
          <cell r="S320" t="str">
            <v>2026-05-24</v>
          </cell>
          <cell r="T320" t="str">
            <v xml:space="preserve"> ~ </v>
          </cell>
          <cell r="U320" t="str">
            <v>인증</v>
          </cell>
          <cell r="V320" t="str">
            <v>O</v>
          </cell>
          <cell r="W320" t="str">
            <v>본 프로그램은 유익 균과 유해균의 차이를 이해하고 직접적으로 요거트 속에 유산균이 있는 것을 파악한다. 이를 통해 청소년들에게 즐겁고 주도적인 체험학습을 분위기를 형성하고 과학에 흥미를 높인다.</v>
          </cell>
          <cell r="X320" t="str">
            <v>학교에서 부족했던 미생물 단원을 보충하며 세균 세포벽의 차이로 염색이 달라지는 그람염색법 실험을 통해서 세균의 양성, 음성을 판단한다. 동시에 생물자원인 유산균을 이용하여 디저트를 직접 만들어 먹어봄으로 미생물 세계에 대한 이해를 돕는다.</v>
          </cell>
          <cell r="Y320" t="str">
            <v/>
          </cell>
          <cell r="Z320" t="str">
            <v/>
          </cell>
          <cell r="AA320" t="str">
            <v/>
          </cell>
        </row>
        <row r="321">
          <cell r="B321" t="str">
            <v>MD0702</v>
          </cell>
          <cell r="C321" t="str">
            <v>모스포레스트(중학교)</v>
          </cell>
          <cell r="D321" t="str">
            <v/>
          </cell>
          <cell r="E321" t="str">
            <v>국립청소년바이오생명센터</v>
          </cell>
          <cell r="F321" t="str">
            <v>청소년수련원</v>
          </cell>
          <cell r="G321" t="str">
            <v>전북특별자치도</v>
          </cell>
          <cell r="H321" t="str">
            <v>대면활동</v>
          </cell>
          <cell r="I321" t="str">
            <v>해당없음</v>
          </cell>
          <cell r="J321" t="str">
            <v>미해당</v>
          </cell>
          <cell r="K321" t="str">
            <v>미해당</v>
          </cell>
          <cell r="L321" t="str">
            <v xml:space="preserve"> </v>
          </cell>
          <cell r="M321" t="str">
            <v/>
          </cell>
          <cell r="N321" t="str">
            <v>환경보존활동</v>
          </cell>
          <cell r="O321" t="str">
            <v>0</v>
          </cell>
          <cell r="P321" t="str">
            <v>80</v>
          </cell>
          <cell r="Q321" t="str">
            <v>중</v>
          </cell>
          <cell r="R321" t="str">
            <v>2022-05-25</v>
          </cell>
          <cell r="S321" t="str">
            <v>2026-05-24</v>
          </cell>
          <cell r="T321" t="str">
            <v xml:space="preserve"> ~ </v>
          </cell>
          <cell r="U321" t="str">
            <v>인증</v>
          </cell>
          <cell r="V321" t="str">
            <v>O</v>
          </cell>
          <cell r="W321" t="str">
            <v>사회적으로 환경 문제에 대한 청소년의 인식개선 및 문제해결 의식 함양</v>
          </cell>
          <cell r="X321" t="str">
            <v>생태환경적 이끼의 역할 및 이끼리움 제작</v>
          </cell>
          <cell r="Y321" t="str">
            <v/>
          </cell>
          <cell r="Z321" t="str">
            <v/>
          </cell>
          <cell r="AA321" t="str">
            <v/>
          </cell>
        </row>
        <row r="322">
          <cell r="B322" t="str">
            <v>MD0701</v>
          </cell>
          <cell r="C322" t="str">
            <v>닥터 Y 연구소(중학교)</v>
          </cell>
          <cell r="D322" t="str">
            <v/>
          </cell>
          <cell r="E322" t="str">
            <v>국립청소년바이오생명센터</v>
          </cell>
          <cell r="F322" t="str">
            <v>청소년수련원</v>
          </cell>
          <cell r="G322" t="str">
            <v>전북특별자치도</v>
          </cell>
          <cell r="H322" t="str">
            <v>대면활동</v>
          </cell>
          <cell r="I322" t="str">
            <v>해당없음</v>
          </cell>
          <cell r="J322" t="str">
            <v>미해당</v>
          </cell>
          <cell r="K322" t="str">
            <v>미해당</v>
          </cell>
          <cell r="L322" t="str">
            <v xml:space="preserve"> </v>
          </cell>
          <cell r="M322" t="str">
            <v/>
          </cell>
          <cell r="N322" t="str">
            <v>과학정보활동</v>
          </cell>
          <cell r="O322" t="str">
            <v>0</v>
          </cell>
          <cell r="P322" t="str">
            <v>80</v>
          </cell>
          <cell r="Q322" t="str">
            <v>중</v>
          </cell>
          <cell r="R322" t="str">
            <v>2022-05-25</v>
          </cell>
          <cell r="S322" t="str">
            <v>2026-05-24</v>
          </cell>
          <cell r="T322" t="str">
            <v xml:space="preserve"> ~ </v>
          </cell>
          <cell r="U322" t="str">
            <v>인증</v>
          </cell>
          <cell r="V322" t="str">
            <v>O</v>
          </cell>
          <cell r="W322" t="str">
            <v xml:space="preserve">직접 실험을 통해 문제를 해결 해 보며 재미있게 과학적 지식을 습득한다.  </v>
          </cell>
          <cell r="X322" t="str">
            <v>Y박사의 편지,  Y박사의 연구소, 농생명과학 &amp; 창의력 퀴즈, 문제해결</v>
          </cell>
          <cell r="Y322" t="str">
            <v/>
          </cell>
          <cell r="Z322" t="str">
            <v/>
          </cell>
          <cell r="AA322" t="str">
            <v/>
          </cell>
        </row>
        <row r="323">
          <cell r="B323" t="str">
            <v>MD0700</v>
          </cell>
          <cell r="C323" t="str">
            <v>나도 이제 식물의사(중학교)</v>
          </cell>
          <cell r="D323" t="str">
            <v/>
          </cell>
          <cell r="E323" t="str">
            <v>국립청소년바이오생명센터</v>
          </cell>
          <cell r="F323" t="str">
            <v>청소년수련원</v>
          </cell>
          <cell r="G323" t="str">
            <v>전북특별자치도</v>
          </cell>
          <cell r="H323" t="str">
            <v>대면활동</v>
          </cell>
          <cell r="I323" t="str">
            <v>해당없음</v>
          </cell>
          <cell r="J323" t="str">
            <v>미해당</v>
          </cell>
          <cell r="K323" t="str">
            <v>미해당</v>
          </cell>
          <cell r="L323" t="str">
            <v xml:space="preserve"> </v>
          </cell>
          <cell r="M323" t="str">
            <v/>
          </cell>
          <cell r="N323" t="str">
            <v>직업체험활동</v>
          </cell>
          <cell r="O323" t="str">
            <v>0</v>
          </cell>
          <cell r="P323" t="str">
            <v>80</v>
          </cell>
          <cell r="Q323" t="str">
            <v>중</v>
          </cell>
          <cell r="R323" t="str">
            <v>2022-05-25</v>
          </cell>
          <cell r="S323" t="str">
            <v>2026-05-24</v>
          </cell>
          <cell r="T323" t="str">
            <v xml:space="preserve"> ~ </v>
          </cell>
          <cell r="U323" t="str">
            <v>인증</v>
          </cell>
          <cell r="V323" t="str">
            <v>O</v>
          </cell>
          <cell r="W323" t="str">
            <v xml:space="preserve">식물세포와 광합성에 대해 충분한 지식이 있는 청소년들을 대상으로 식물의 병해충을 알아보고 이를 진단 및 조치를 취하는 방법 배운다. 식물의사라는 진로를 알려주기도 하고 나아가 식물의사가 되는 과정도 이해하여 생명과학의 시야를 넓힌다. </v>
          </cell>
          <cell r="X323" t="str">
            <v>식물 병해충의 진단 및 조치 방법 습득, 농업관련직업 내용 공유,  현미경 관찰 등</v>
          </cell>
          <cell r="Y323" t="str">
            <v/>
          </cell>
          <cell r="Z323" t="str">
            <v/>
          </cell>
          <cell r="AA323" t="str">
            <v/>
          </cell>
        </row>
        <row r="324">
          <cell r="B324">
            <v>10600</v>
          </cell>
          <cell r="C324" t="str">
            <v>아무튼 도전(고등학교 2박3일)</v>
          </cell>
          <cell r="D324" t="str">
            <v>학교단체 숙박형</v>
          </cell>
          <cell r="E324" t="str">
            <v>평택시무봉산청소년수련원</v>
          </cell>
          <cell r="F324" t="str">
            <v>청소년수련원</v>
          </cell>
          <cell r="G324" t="str">
            <v>경기도</v>
          </cell>
          <cell r="H324" t="str">
            <v>대면활동</v>
          </cell>
          <cell r="I324" t="str">
            <v>복수해당</v>
          </cell>
          <cell r="J324" t="str">
            <v>해당</v>
          </cell>
          <cell r="K324" t="str">
            <v>해당</v>
          </cell>
          <cell r="L324" t="str">
            <v>그 밖의 활동 하강레포츠</v>
          </cell>
          <cell r="M324" t="str">
            <v>서바이벌게임</v>
          </cell>
          <cell r="N324" t="str">
            <v>모험개척활동</v>
          </cell>
          <cell r="O324" t="str">
            <v>101100</v>
          </cell>
          <cell r="P324" t="str">
            <v>420</v>
          </cell>
          <cell r="Q324" t="str">
            <v>고</v>
          </cell>
          <cell r="R324" t="str">
            <v>2022-05-25</v>
          </cell>
          <cell r="S324" t="str">
            <v>2026-05-24</v>
          </cell>
          <cell r="T324" t="str">
            <v xml:space="preserve"> ~ </v>
          </cell>
          <cell r="U324" t="str">
            <v>인증</v>
          </cell>
          <cell r="V324" t="str">
            <v>X</v>
          </cell>
          <cell r="W324" t="str">
            <v/>
          </cell>
          <cell r="X324" t="str">
            <v>협력게임, 난타, 인공암벽, 짚라인, AR미션탐험대, 서바이벌 등</v>
          </cell>
          <cell r="Y324" t="str">
            <v/>
          </cell>
          <cell r="Z324" t="str">
            <v/>
          </cell>
          <cell r="AA324" t="str">
            <v/>
          </cell>
        </row>
        <row r="325">
          <cell r="B325">
            <v>10599</v>
          </cell>
          <cell r="C325" t="str">
            <v>너나들이(중학교 2박3일)</v>
          </cell>
          <cell r="D325" t="str">
            <v>학교단체 숙박형</v>
          </cell>
          <cell r="E325" t="str">
            <v>평택시무봉산청소년수련원</v>
          </cell>
          <cell r="F325" t="str">
            <v>청소년수련원</v>
          </cell>
          <cell r="G325" t="str">
            <v>경기도</v>
          </cell>
          <cell r="H325" t="str">
            <v>대면활동</v>
          </cell>
          <cell r="I325" t="str">
            <v>복수해당</v>
          </cell>
          <cell r="J325" t="str">
            <v>해당</v>
          </cell>
          <cell r="K325" t="str">
            <v>해당</v>
          </cell>
          <cell r="L325" t="str">
            <v>그 밖의 활동 하강레포츠</v>
          </cell>
          <cell r="M325" t="str">
            <v>서바이벌게임</v>
          </cell>
          <cell r="N325" t="str">
            <v>모험개척활동</v>
          </cell>
          <cell r="O325" t="str">
            <v>96400</v>
          </cell>
          <cell r="P325" t="str">
            <v>420</v>
          </cell>
          <cell r="Q325" t="str">
            <v>중</v>
          </cell>
          <cell r="R325" t="str">
            <v>2022-05-25</v>
          </cell>
          <cell r="S325" t="str">
            <v>2026-05-24</v>
          </cell>
          <cell r="T325" t="str">
            <v xml:space="preserve"> ~ </v>
          </cell>
          <cell r="U325" t="str">
            <v>인증</v>
          </cell>
          <cell r="V325" t="str">
            <v>X</v>
          </cell>
          <cell r="W325" t="str">
            <v>우울감, 불안, 대인관계의 어려움을 호소하는 현대사회의 청소년에게 다양한 활동을 통하여 자아탄력성, 정서적 향상을 촉진하며 또래관계를 형성하는 시간을 통해 자아존중감을 회복하고 및 청소년 진로탐색을 위해 건강하고 긍정적인 정서회복을 도모한다.</v>
          </cell>
          <cell r="X325" t="str">
            <v>협력게임, 난타, 인공암벽, 짚라인, AR미션탐험대, 서바이벌 등</v>
          </cell>
          <cell r="Y325" t="str">
            <v/>
          </cell>
          <cell r="Z325" t="str">
            <v/>
          </cell>
          <cell r="AA325" t="str">
            <v/>
          </cell>
        </row>
        <row r="326">
          <cell r="B326">
            <v>10598</v>
          </cell>
          <cell r="C326" t="str">
            <v>아무튼 도전(고등학교 1박2일)</v>
          </cell>
          <cell r="D326" t="str">
            <v>학교단체 숙박형</v>
          </cell>
          <cell r="E326" t="str">
            <v>평택시무봉산청소년수련원</v>
          </cell>
          <cell r="F326" t="str">
            <v>청소년수련원</v>
          </cell>
          <cell r="G326" t="str">
            <v>경기도</v>
          </cell>
          <cell r="H326" t="str">
            <v>대면활동</v>
          </cell>
          <cell r="I326" t="str">
            <v>복수해당</v>
          </cell>
          <cell r="J326" t="str">
            <v>해당</v>
          </cell>
          <cell r="K326" t="str">
            <v>해당</v>
          </cell>
          <cell r="L326" t="str">
            <v>그 밖의 활동 하강레포츠</v>
          </cell>
          <cell r="M326" t="str">
            <v>활쏘기(국궁, 양궁, 펀아처리 등)</v>
          </cell>
          <cell r="N326" t="str">
            <v>모험개척활동</v>
          </cell>
          <cell r="O326" t="str">
            <v>63000</v>
          </cell>
          <cell r="P326" t="str">
            <v>360</v>
          </cell>
          <cell r="Q326" t="str">
            <v>고</v>
          </cell>
          <cell r="R326" t="str">
            <v>2022-05-25</v>
          </cell>
          <cell r="S326" t="str">
            <v>2026-05-24</v>
          </cell>
          <cell r="T326" t="str">
            <v xml:space="preserve"> ~ </v>
          </cell>
          <cell r="U326" t="str">
            <v>인증</v>
          </cell>
          <cell r="V326" t="str">
            <v>X</v>
          </cell>
          <cell r="W326" t="str">
            <v/>
          </cell>
          <cell r="X326" t="str">
            <v>펀아처리, 인공암벽, 짚라인, AR미션탐험대</v>
          </cell>
          <cell r="Y326" t="str">
            <v/>
          </cell>
          <cell r="Z326" t="str">
            <v/>
          </cell>
          <cell r="AA326" t="str">
            <v/>
          </cell>
        </row>
        <row r="327">
          <cell r="B327">
            <v>10597</v>
          </cell>
          <cell r="C327" t="str">
            <v>너나들이(중학교 1박2일)</v>
          </cell>
          <cell r="D327" t="str">
            <v>학교단체 숙박형</v>
          </cell>
          <cell r="E327" t="str">
            <v>평택시무봉산청소년수련원</v>
          </cell>
          <cell r="F327" t="str">
            <v>청소년수련원</v>
          </cell>
          <cell r="G327" t="str">
            <v>경기도</v>
          </cell>
          <cell r="H327" t="str">
            <v>대면활동</v>
          </cell>
          <cell r="I327" t="str">
            <v>복수해당</v>
          </cell>
          <cell r="J327" t="str">
            <v>해당</v>
          </cell>
          <cell r="K327" t="str">
            <v>해당</v>
          </cell>
          <cell r="L327" t="str">
            <v>그 밖의 활동 하강레포츠</v>
          </cell>
          <cell r="M327" t="str">
            <v>활쏘기(국궁, 양궁, 펀아처리 등)</v>
          </cell>
          <cell r="N327" t="str">
            <v>모험개척활동</v>
          </cell>
          <cell r="O327" t="str">
            <v>60500</v>
          </cell>
          <cell r="P327" t="str">
            <v>360</v>
          </cell>
          <cell r="Q327" t="str">
            <v>중</v>
          </cell>
          <cell r="R327" t="str">
            <v>2022-05-25</v>
          </cell>
          <cell r="S327" t="str">
            <v>2026-05-24</v>
          </cell>
          <cell r="T327" t="str">
            <v xml:space="preserve"> ~ </v>
          </cell>
          <cell r="U327" t="str">
            <v>인증</v>
          </cell>
          <cell r="V327" t="str">
            <v>X</v>
          </cell>
          <cell r="W327" t="str">
            <v/>
          </cell>
          <cell r="X327" t="str">
            <v>인공암벽, 펀아처리, 짚라인, AR미션탐험대</v>
          </cell>
          <cell r="Y327" t="str">
            <v/>
          </cell>
          <cell r="Z327" t="str">
            <v/>
          </cell>
          <cell r="AA327" t="str">
            <v/>
          </cell>
        </row>
        <row r="328">
          <cell r="B328">
            <v>10596</v>
          </cell>
          <cell r="C328" t="str">
            <v>세바초: 세상을 바꾸는 초콜릿 만들기</v>
          </cell>
          <cell r="D328" t="str">
            <v>기본형-회기</v>
          </cell>
          <cell r="E328" t="str">
            <v>천안시청소년수련관</v>
          </cell>
          <cell r="F328" t="str">
            <v>청소년수련관</v>
          </cell>
          <cell r="G328" t="str">
            <v>충청남도</v>
          </cell>
          <cell r="H328" t="str">
            <v>비대면활동</v>
          </cell>
          <cell r="I328" t="str">
            <v>해당없음</v>
          </cell>
          <cell r="J328" t="str">
            <v>미해당</v>
          </cell>
          <cell r="K328" t="str">
            <v>미해당</v>
          </cell>
          <cell r="L328" t="str">
            <v xml:space="preserve"> </v>
          </cell>
          <cell r="M328" t="str">
            <v/>
          </cell>
          <cell r="N328" t="str">
            <v>자기(인성)계발활동</v>
          </cell>
          <cell r="O328" t="str">
            <v>0</v>
          </cell>
          <cell r="P328" t="str">
            <v>20</v>
          </cell>
          <cell r="Q328" t="str">
            <v>초</v>
          </cell>
          <cell r="R328" t="str">
            <v>2022-05-25</v>
          </cell>
          <cell r="S328" t="str">
            <v>2026-05-24</v>
          </cell>
          <cell r="T328" t="str">
            <v xml:space="preserve"> ~ </v>
          </cell>
          <cell r="U328" t="str">
            <v>인증</v>
          </cell>
          <cell r="V328" t="str">
            <v>X</v>
          </cell>
          <cell r="W328" t="str">
            <v>온라인 교육이 익숙한 뉴노멀 시대 청소년의 특성을 담아 비대면으로 SDGs와_x000D_
_x000D_
공정무역에 대해 쉽고 재미있게 정보를 습득하며, 사례를 통하여 기존 국제무역_x000D_
_x000D_
구조적인 문제를 파악하고 이를 해결하기 위한 해외 청소년 노동자의 인권 보호_x000D_
_x000D_
캠페인 ‘세상을 바꾸는 초콜릿’을 기획·진행하여 세계 시민으로서의 책임감_x000D_
_x000D_
향상 및 긍정적 성장 경험을 제공하고자 함</v>
          </cell>
          <cell r="X328" t="str">
            <v>- 실시간 비대면 교육프로그램을 통해 SDGs와 공정무역에 대한 이해와 자연스러운 정보 습득_x000D_
- 드라이브스루 체험키트 배포를 통해 해외 청소년 노동자의 인권 향상을 위한 공정거래 초콜릿 제작 캠페인 ‘세상을 바꾸는 초콜릿’ _x000D_
   진행_x000D_
- 실생활에서 쉽게 볼 수 있는 청소년 노동착취 제품을 탐색하고 이를 개선할 방법 모색하여 해외 청소년 보호를 위한 적극적인 _x000D_
   자치활동 진행</v>
          </cell>
          <cell r="Y328" t="str">
            <v/>
          </cell>
          <cell r="Z328" t="str">
            <v/>
          </cell>
          <cell r="AA328" t="str">
            <v/>
          </cell>
        </row>
        <row r="329">
          <cell r="B329">
            <v>10593</v>
          </cell>
          <cell r="C329" t="str">
            <v>꿈을 키우는 소세지빵</v>
          </cell>
          <cell r="D329" t="str">
            <v>기본형</v>
          </cell>
          <cell r="E329" t="str">
            <v>장락청소년문화의집</v>
          </cell>
          <cell r="F329" t="str">
            <v>청소년문화의집</v>
          </cell>
          <cell r="G329" t="str">
            <v>충청북도</v>
          </cell>
          <cell r="H329" t="str">
            <v>대면활동</v>
          </cell>
          <cell r="I329" t="str">
            <v>해당없음</v>
          </cell>
          <cell r="J329" t="str">
            <v>미해당</v>
          </cell>
          <cell r="K329" t="str">
            <v>미해당</v>
          </cell>
          <cell r="L329" t="str">
            <v xml:space="preserve"> </v>
          </cell>
          <cell r="M329" t="str">
            <v/>
          </cell>
          <cell r="N329" t="str">
            <v>자기(인성)계발활동</v>
          </cell>
          <cell r="O329" t="str">
            <v>0</v>
          </cell>
          <cell r="P329" t="str">
            <v>12</v>
          </cell>
          <cell r="Q329" t="str">
            <v>초,중,고</v>
          </cell>
          <cell r="R329" t="str">
            <v>2022-05-25</v>
          </cell>
          <cell r="S329" t="str">
            <v>2026-05-24</v>
          </cell>
          <cell r="T329" t="str">
            <v xml:space="preserve"> ~ </v>
          </cell>
          <cell r="U329" t="str">
            <v>인증</v>
          </cell>
          <cell r="V329" t="str">
            <v>X</v>
          </cell>
          <cell r="W329" t="str">
            <v/>
          </cell>
          <cell r="X329" t="str">
            <v xml:space="preserve">- 직업 '제빵기능사' 알기_x000D_
- 제빵의 원리 알기_x000D_
- 소세지빵 만들기_x000D_
</v>
          </cell>
          <cell r="Y329" t="str">
            <v/>
          </cell>
          <cell r="Z329" t="str">
            <v/>
          </cell>
          <cell r="AA329" t="str">
            <v/>
          </cell>
        </row>
        <row r="330">
          <cell r="B330">
            <v>10591</v>
          </cell>
          <cell r="C330" t="str">
            <v>친구와 함께하는 수영</v>
          </cell>
          <cell r="D330" t="str">
            <v>기본형</v>
          </cell>
          <cell r="E330" t="str">
            <v>완주군청소년수련관</v>
          </cell>
          <cell r="F330" t="str">
            <v>청소년수련관</v>
          </cell>
          <cell r="G330" t="str">
            <v>전북특별자치도</v>
          </cell>
          <cell r="H330" t="str">
            <v>대면활동</v>
          </cell>
          <cell r="I330" t="str">
            <v>해당없음</v>
          </cell>
          <cell r="J330" t="str">
            <v>미해당</v>
          </cell>
          <cell r="K330" t="str">
            <v>미해당</v>
          </cell>
          <cell r="L330" t="str">
            <v xml:space="preserve"> </v>
          </cell>
          <cell r="M330" t="str">
            <v/>
          </cell>
          <cell r="N330" t="str">
            <v>건강·보건활동</v>
          </cell>
          <cell r="O330" t="str">
            <v>0</v>
          </cell>
          <cell r="P330" t="str">
            <v>10</v>
          </cell>
          <cell r="Q330" t="str">
            <v>초</v>
          </cell>
          <cell r="R330" t="str">
            <v>2022-05-25</v>
          </cell>
          <cell r="S330" t="str">
            <v>2026-05-24</v>
          </cell>
          <cell r="T330" t="str">
            <v xml:space="preserve"> ~ </v>
          </cell>
          <cell r="U330" t="str">
            <v>인증</v>
          </cell>
          <cell r="V330" t="str">
            <v>X</v>
          </cell>
          <cell r="W330" t="str">
            <v xml:space="preserve">청소년을 대상으로 기초수영 프로그램을 진행함으로써 물(수영)에 대한 두려움을 극복하고 즐거운 여가문화생활을 즐길 수 있도록 하고 여러 가지 수영 기법을 친구와 함께 연습하고 활동하면서 균형 있는 성장과 발달을 목적으로 한다. </v>
          </cell>
          <cell r="X330" t="str">
            <v xml:space="preserve">청소년을 대상으로 기초수영 프로그램을 진행함으로써 물(수영)에 대한 두려움을 극복하고 즐거운 여가문화생활을 즐길 수 있도록 하고 여러 가지 수영 기법을 친구와 함께 연습하고 활동하면서 균형 있는 성장과 발달을 목적으로 한다. </v>
          </cell>
          <cell r="Y330" t="str">
            <v/>
          </cell>
          <cell r="Z330" t="str">
            <v/>
          </cell>
          <cell r="AA330" t="str">
            <v/>
          </cell>
        </row>
        <row r="331">
          <cell r="B331">
            <v>10589</v>
          </cell>
          <cell r="C331" t="str">
            <v>동화 속 인물 인권 찾아주기</v>
          </cell>
          <cell r="D331" t="str">
            <v>기본형</v>
          </cell>
          <cell r="E331" t="str">
            <v>역삼청소년센터</v>
          </cell>
          <cell r="F331" t="str">
            <v>청소년수련관</v>
          </cell>
          <cell r="G331" t="str">
            <v>서울특별시</v>
          </cell>
          <cell r="H331" t="str">
            <v>대면활동</v>
          </cell>
          <cell r="I331" t="str">
            <v>해당없음</v>
          </cell>
          <cell r="J331" t="str">
            <v>미해당</v>
          </cell>
          <cell r="K331" t="str">
            <v>미해당</v>
          </cell>
          <cell r="L331" t="str">
            <v xml:space="preserve"> </v>
          </cell>
          <cell r="M331" t="str">
            <v/>
          </cell>
          <cell r="N331" t="str">
            <v>자기(인성)계발활동</v>
          </cell>
          <cell r="O331" t="str">
            <v>0</v>
          </cell>
          <cell r="P331" t="str">
            <v>15</v>
          </cell>
          <cell r="Q331" t="str">
            <v>초</v>
          </cell>
          <cell r="R331" t="str">
            <v>2022-05-25</v>
          </cell>
          <cell r="S331" t="str">
            <v>2026-05-24</v>
          </cell>
          <cell r="T331" t="str">
            <v xml:space="preserve"> ~ </v>
          </cell>
          <cell r="U331" t="str">
            <v>인증</v>
          </cell>
          <cell r="V331" t="str">
            <v>X</v>
          </cell>
          <cell r="W331" t="str">
            <v/>
          </cell>
          <cell r="X331" t="str">
            <v>청소년들이 아동의 인권에 대해 배우고 친숙한 동화 속 인물의 사례를 통해 어떤 인권 문제가 있는지 어떻게 해결하면 좋은지 탐구해보고 동화 제작을 통해 간접적으로 실천해봄으로서 인권감수성을 함양</v>
          </cell>
          <cell r="Y331" t="str">
            <v/>
          </cell>
          <cell r="Z331" t="str">
            <v/>
          </cell>
          <cell r="AA331" t="str">
            <v/>
          </cell>
        </row>
        <row r="332">
          <cell r="B332">
            <v>10588</v>
          </cell>
          <cell r="C332" t="str">
            <v>펀펀캠프 (중학교 1박2일)</v>
          </cell>
          <cell r="D332" t="str">
            <v>학교단체 숙박형</v>
          </cell>
          <cell r="E332" t="str">
            <v>알펜라켄청소년수련원</v>
          </cell>
          <cell r="F332" t="str">
            <v>청소년수련원</v>
          </cell>
          <cell r="G332" t="str">
            <v>경상남도</v>
          </cell>
          <cell r="H332" t="str">
            <v>대면활동</v>
          </cell>
          <cell r="I332" t="str">
            <v>일정규모</v>
          </cell>
          <cell r="J332" t="str">
            <v>해당</v>
          </cell>
          <cell r="K332" t="str">
            <v>미해당</v>
          </cell>
          <cell r="L332" t="str">
            <v xml:space="preserve"> </v>
          </cell>
          <cell r="M332" t="str">
            <v/>
          </cell>
          <cell r="N332" t="str">
            <v>자기(인성)계발활동</v>
          </cell>
          <cell r="O332" t="str">
            <v>67100</v>
          </cell>
          <cell r="P332" t="str">
            <v>400</v>
          </cell>
          <cell r="Q332" t="str">
            <v>중</v>
          </cell>
          <cell r="R332" t="str">
            <v>2022-05-25</v>
          </cell>
          <cell r="S332" t="str">
            <v>2026-05-24</v>
          </cell>
          <cell r="T332" t="str">
            <v xml:space="preserve"> ~ </v>
          </cell>
          <cell r="U332" t="str">
            <v>인증</v>
          </cell>
          <cell r="V332" t="str">
            <v>O</v>
          </cell>
          <cell r="W332" t="str">
            <v>목적_x000D_
수련 활동을 통하여 청소년들에게 체험활동을 통한 집단활동으로 건전한 놀이문화 정착과 협동, 봉사, 질서 등 공동체의식을 높이고, 올바른 자기정체성 형성에 도움을 주며, 건강하고 즐거운 시간으로 보다 진취적인 청소년으로 성장하도록 돕는데 그 목적이 있다.</v>
          </cell>
          <cell r="X332" t="str">
            <v>-오리엔테이션_x000D_
-미션추적 OL, 댄스댄스, 컬링_x000D_
-알펜라켄 페스티벌_x000D_
-마무리</v>
          </cell>
          <cell r="Y332" t="str">
            <v/>
          </cell>
          <cell r="Z332" t="str">
            <v/>
          </cell>
          <cell r="AA332" t="str">
            <v/>
          </cell>
        </row>
        <row r="333">
          <cell r="B333">
            <v>10578</v>
          </cell>
          <cell r="C333" t="str">
            <v>문청센 예술학교 '예감' 미디어 체험 프로그램 Moonstudio</v>
          </cell>
          <cell r="D333" t="str">
            <v>기본형</v>
          </cell>
          <cell r="E333" t="str">
            <v>문수청소년센터</v>
          </cell>
          <cell r="F333" t="str">
            <v>청소년문화의집</v>
          </cell>
          <cell r="G333" t="str">
            <v>울산광역시</v>
          </cell>
          <cell r="H333" t="str">
            <v>대면활동</v>
          </cell>
          <cell r="I333" t="str">
            <v>해당없음</v>
          </cell>
          <cell r="J333" t="str">
            <v>미해당</v>
          </cell>
          <cell r="K333" t="str">
            <v>미해당</v>
          </cell>
          <cell r="L333" t="str">
            <v xml:space="preserve"> </v>
          </cell>
          <cell r="M333" t="str">
            <v/>
          </cell>
          <cell r="N333" t="str">
            <v>문화예술활동</v>
          </cell>
          <cell r="O333" t="str">
            <v>0</v>
          </cell>
          <cell r="P333" t="str">
            <v>24</v>
          </cell>
          <cell r="Q333" t="str">
            <v>초,중,고</v>
          </cell>
          <cell r="R333" t="str">
            <v>2022-05-25</v>
          </cell>
          <cell r="S333" t="str">
            <v>2026-05-24</v>
          </cell>
          <cell r="T333" t="str">
            <v xml:space="preserve"> ~ </v>
          </cell>
          <cell r="U333" t="str">
            <v>인증</v>
          </cell>
          <cell r="V333" t="str">
            <v>X</v>
          </cell>
          <cell r="W333" t="str">
            <v/>
          </cell>
          <cell r="X333" t="str">
            <v>팀별로 기획한 콘티를 바탕으로 촬영을 통해 영상을 만들어보고 만들어낸 영상을 또래 청소년들과 공유해보는 활동 진행</v>
          </cell>
          <cell r="Y333" t="str">
            <v/>
          </cell>
          <cell r="Z333" t="str">
            <v/>
          </cell>
          <cell r="AA333" t="str">
            <v/>
          </cell>
        </row>
        <row r="334">
          <cell r="B334">
            <v>10577</v>
          </cell>
          <cell r="C334" t="str">
            <v>스포츠리듬 트레이닝</v>
          </cell>
          <cell r="D334" t="str">
            <v>기본형-회기</v>
          </cell>
          <cell r="E334" t="str">
            <v>향로청소년문화의집</v>
          </cell>
          <cell r="F334" t="str">
            <v>청소년문화의집</v>
          </cell>
          <cell r="G334" t="str">
            <v>강원특별자치도</v>
          </cell>
          <cell r="H334" t="str">
            <v>대면활동</v>
          </cell>
          <cell r="I334" t="str">
            <v>해당없음</v>
          </cell>
          <cell r="J334" t="str">
            <v>미해당</v>
          </cell>
          <cell r="K334" t="str">
            <v>미해당</v>
          </cell>
          <cell r="L334" t="str">
            <v xml:space="preserve"> </v>
          </cell>
          <cell r="M334" t="str">
            <v/>
          </cell>
          <cell r="N334" t="str">
            <v>건강·보건활동</v>
          </cell>
          <cell r="O334" t="str">
            <v>0</v>
          </cell>
          <cell r="P334" t="str">
            <v>15</v>
          </cell>
          <cell r="Q334" t="str">
            <v>초</v>
          </cell>
          <cell r="R334" t="str">
            <v>2022-05-25</v>
          </cell>
          <cell r="S334" t="str">
            <v>2026-05-24</v>
          </cell>
          <cell r="T334" t="str">
            <v xml:space="preserve"> ~ </v>
          </cell>
          <cell r="U334" t="str">
            <v>인증</v>
          </cell>
          <cell r="V334" t="str">
            <v>X</v>
          </cell>
          <cell r="W334" t="str">
            <v/>
          </cell>
          <cell r="X334" t="str">
            <v>1회기: 스포츠리듬트레이닝 기초_x000D_
2회기:스포츠리듬트레이닝 기본 리듬_x000D_
3회기:스포츠리듬트레이닝  Forward/ Backward step-_x000D_
4회기:스포츠리듬트레이닝 - Side /sit Jump -_x000D_
5회기: 스포츠리듬트레이닝  - One leg two jump/ cross -_x000D_
6회기: 스포츠리듬트레이닝  - Split/ Turn 360 Jump step - _x000D_
7회기:스포츠리듬트레이닝  - Side to side / Heel Touch -_x000D_
8회기:스포츠리듬트레이닝 응용</v>
          </cell>
          <cell r="Y334" t="str">
            <v/>
          </cell>
          <cell r="Z334" t="str">
            <v/>
          </cell>
          <cell r="AA334" t="str">
            <v/>
          </cell>
        </row>
        <row r="335">
          <cell r="B335">
            <v>10574</v>
          </cell>
          <cell r="C335" t="str">
            <v>그림책활동가의 푸드체험활동 연계과정  진로탐색</v>
          </cell>
          <cell r="D335" t="str">
            <v>기본형</v>
          </cell>
          <cell r="E335" t="str">
            <v>나주시청소년수련관</v>
          </cell>
          <cell r="F335" t="str">
            <v>청소년수련관</v>
          </cell>
          <cell r="G335" t="str">
            <v>전라남도</v>
          </cell>
          <cell r="H335" t="str">
            <v>대면활동</v>
          </cell>
          <cell r="I335" t="str">
            <v>해당없음</v>
          </cell>
          <cell r="J335" t="str">
            <v>미해당</v>
          </cell>
          <cell r="K335" t="str">
            <v>미해당</v>
          </cell>
          <cell r="L335" t="str">
            <v xml:space="preserve"> </v>
          </cell>
          <cell r="M335" t="str">
            <v/>
          </cell>
          <cell r="N335" t="str">
            <v>직업체험활동</v>
          </cell>
          <cell r="O335" t="str">
            <v>0</v>
          </cell>
          <cell r="P335" t="str">
            <v>15</v>
          </cell>
          <cell r="Q335" t="str">
            <v>초,중</v>
          </cell>
          <cell r="R335" t="str">
            <v>2022-05-25</v>
          </cell>
          <cell r="S335" t="str">
            <v>2026-05-24</v>
          </cell>
          <cell r="T335" t="str">
            <v xml:space="preserve"> ~ </v>
          </cell>
          <cell r="U335" t="str">
            <v>인증</v>
          </cell>
          <cell r="V335" t="str">
            <v>X</v>
          </cell>
          <cell r="W335" t="str">
            <v/>
          </cell>
          <cell r="X335" t="str">
            <v>청소년수련활동인증제를 통해 진로탐색의 기회 및 직업체험활동 지원 한다. 그림책활동가와의 책을 통한 소통과 다양한 시각의 해석을 통해 자연스러운 자기마음읽기와 자기표현을 경험한다. 나만의 레시피  쵸콜릿 퐁듀 만들기 -「들어와 들어와」 책의 중심내용을 연계한 푸드체험활동을 통해 스스로 역할 모델을 찾는 연습을 경험하고, 진로의식 성숙의 기회를 제공한다. 또한, 자기주도적 진로 역량강화를 위한 경험 중심의 진로.직업 탐색활동을 제공하여 청소년이 행복한 미래를 설계할 수 있도록 한다. _x000D_
_x000D_
-그림책활동가(해당 직업군)의 대한 직업의 애해 및 직업관 확장 : 그림책활동가의 그림책의 중심내용을 푸드체험활동과 연계과정 방법 알기 진로체험_x000D_
-나만의  레시피  쵸콜릿 퐁듀 만들기 - 「들어와 들어와 」의 푸드활동을 진행하며, 자기주도적인 성취감 및 자아긍정적 경험을 통한 진로.직업 탐색의 기회 제공 _x000D_
- 진로체험을 통한 진로 인식 전환 및 진로의식 증진을 통해 자신의 미래를 설계 할 수 있는 역량 강화  _x000D_
- 자기주도적 진로 역량강화를 위한 경험 중심의 진로.직업 탐색활동을 제공하여 청소년이 행복한 미래를 설계_x000D_
_x000D_
*그림책활동가의 직업군은 그림책고르기, 그림책 만들어지는 과정, , 그림책의 해석을 통한 중심내용 파악하기, 그림책을 위한 놀이과정을 통한 체험활동(북아트,리딩푸드,공작놀이 등) 을 제시하는 역할을 한다. 그림책을 통한 다양한 해석과 접근을 통해 모든 세대들의 일상의 의미와 행복을 소통하고, 전달하고, 표현하도록 제시하는 직업군이다.  청소년들에게 인증제 프로그램을 통해서 그림책활동가를 소개하고, 그림책활동가의 활동전개방법을 함께 체험하는 과정을 통해 진로체험의 기회를 제공하도록 기획하였다.</v>
          </cell>
          <cell r="Y335" t="str">
            <v/>
          </cell>
          <cell r="Z335" t="str">
            <v/>
          </cell>
          <cell r="AA335" t="str">
            <v/>
          </cell>
        </row>
        <row r="336">
          <cell r="B336">
            <v>10565</v>
          </cell>
          <cell r="C336" t="str">
            <v>농생명과학체험활동(중학교 당일형)</v>
          </cell>
          <cell r="D336" t="str">
            <v>기본형</v>
          </cell>
          <cell r="E336" t="str">
            <v>국립청소년바이오생명센터</v>
          </cell>
          <cell r="F336" t="str">
            <v>청소년수련원</v>
          </cell>
          <cell r="G336" t="str">
            <v>전북특별자치도</v>
          </cell>
          <cell r="H336" t="str">
            <v>대면활동</v>
          </cell>
          <cell r="I336" t="str">
            <v>일정규모</v>
          </cell>
          <cell r="J336" t="str">
            <v>해당</v>
          </cell>
          <cell r="K336" t="str">
            <v>미해당</v>
          </cell>
          <cell r="L336" t="str">
            <v xml:space="preserve"> </v>
          </cell>
          <cell r="M336" t="str">
            <v/>
          </cell>
          <cell r="N336" t="str">
            <v>과학정보활동</v>
          </cell>
          <cell r="O336" t="str">
            <v>46800</v>
          </cell>
          <cell r="P336" t="str">
            <v>320</v>
          </cell>
          <cell r="Q336" t="str">
            <v>중</v>
          </cell>
          <cell r="R336" t="str">
            <v>2022-05-25</v>
          </cell>
          <cell r="S336" t="str">
            <v>2026-05-24</v>
          </cell>
          <cell r="T336" t="str">
            <v xml:space="preserve"> ~ </v>
          </cell>
          <cell r="U336" t="str">
            <v>인증</v>
          </cell>
          <cell r="V336" t="str">
            <v>X</v>
          </cell>
          <cell r="W336" t="str">
            <v/>
          </cell>
          <cell r="X336" t="str">
            <v>농생명과학, 생태환경, 문화예술 등의 프로그램 운영</v>
          </cell>
          <cell r="Y336" t="str">
            <v/>
          </cell>
          <cell r="Z336" t="str">
            <v/>
          </cell>
          <cell r="AA336" t="str">
            <v/>
          </cell>
        </row>
        <row r="337">
          <cell r="B337">
            <v>10560</v>
          </cell>
          <cell r="C337" t="str">
            <v>3D펜 하나로 나도 공학설계자</v>
          </cell>
          <cell r="D337" t="str">
            <v>기본형</v>
          </cell>
          <cell r="E337" t="str">
            <v>공주시청소년문화센터</v>
          </cell>
          <cell r="F337" t="str">
            <v>청소년문화의집</v>
          </cell>
          <cell r="G337" t="str">
            <v>충청남도</v>
          </cell>
          <cell r="H337" t="str">
            <v>대면활동</v>
          </cell>
          <cell r="I337" t="str">
            <v>해당없음</v>
          </cell>
          <cell r="J337" t="str">
            <v>미해당</v>
          </cell>
          <cell r="K337" t="str">
            <v>미해당</v>
          </cell>
          <cell r="L337" t="str">
            <v xml:space="preserve"> </v>
          </cell>
          <cell r="M337" t="str">
            <v/>
          </cell>
          <cell r="N337" t="str">
            <v>과학정보활동</v>
          </cell>
          <cell r="O337" t="str">
            <v>0</v>
          </cell>
          <cell r="P337" t="str">
            <v>10</v>
          </cell>
          <cell r="Q337" t="str">
            <v>중</v>
          </cell>
          <cell r="R337" t="str">
            <v>2022-05-25</v>
          </cell>
          <cell r="S337" t="str">
            <v>2026-05-24</v>
          </cell>
          <cell r="T337" t="str">
            <v xml:space="preserve"> ~ </v>
          </cell>
          <cell r="U337" t="str">
            <v>인증</v>
          </cell>
          <cell r="V337" t="str">
            <v>O</v>
          </cell>
          <cell r="W337" t="str">
            <v>4차산업 과학 기술과 설계에 관심이 있는 중학교 연령의 청소년을 대상으로 3D펜의 사용법을 익히고, 능숙하게 다루는 기술을 습득한 후, 이를 응용하여 설계 활동을 중심으로 청소년들의 인지능력을 발달시키고, 다양한 창의적 사고를 키울 수 있도록 한다.</v>
          </cell>
          <cell r="X337" t="str">
            <v>4차산업 과학 기술중 하나인 3D펜을 능숙하게 다룰 줄 알고 자유로운 결과물을 도출하는 것을 시작으로 공학 설계 중심의 STEAM교육 과정을 체험하고 팀 단위 설계 활동을 통한 의사소통 및 사고력 표현 능력 향상과 창의 자고 및 문제해결능력을 향상한다.</v>
          </cell>
          <cell r="Y337" t="str">
            <v/>
          </cell>
          <cell r="Z337" t="str">
            <v/>
          </cell>
          <cell r="AA337" t="str">
            <v/>
          </cell>
        </row>
        <row r="338">
          <cell r="B338">
            <v>9369</v>
          </cell>
          <cell r="C338" t="str">
            <v>(죽전센터)바운스 프로그램</v>
          </cell>
          <cell r="D338" t="str">
            <v>기본형</v>
          </cell>
          <cell r="E338" t="str">
            <v>바운스</v>
          </cell>
          <cell r="F338" t="str">
            <v>영리법인</v>
          </cell>
          <cell r="G338" t="str">
            <v>서울특별시</v>
          </cell>
          <cell r="H338" t="str">
            <v>대면활동</v>
          </cell>
          <cell r="I338" t="str">
            <v>해당없음</v>
          </cell>
          <cell r="J338" t="str">
            <v>미해당</v>
          </cell>
          <cell r="K338" t="str">
            <v>미해당</v>
          </cell>
          <cell r="L338" t="str">
            <v xml:space="preserve"> </v>
          </cell>
          <cell r="M338" t="str">
            <v/>
          </cell>
          <cell r="N338" t="str">
            <v>건강·보건활동</v>
          </cell>
          <cell r="O338" t="str">
            <v>15000</v>
          </cell>
          <cell r="P338" t="str">
            <v>90</v>
          </cell>
          <cell r="Q338" t="str">
            <v>초</v>
          </cell>
          <cell r="R338" t="str">
            <v>2020-05-27</v>
          </cell>
          <cell r="S338" t="str">
            <v>2026-05-26</v>
          </cell>
          <cell r="T338" t="str">
            <v>2021-12-09 ~ 2022-12-08</v>
          </cell>
          <cell r="U338" t="str">
            <v>인증</v>
          </cell>
          <cell r="V338" t="str">
            <v>O</v>
          </cell>
          <cell r="W338" t="str">
            <v/>
          </cell>
          <cell r="X338" t="str">
            <v>개인의 신체발달 및 사회성 증진 프로그램 이다.</v>
          </cell>
          <cell r="Y338" t="str">
            <v>바운스트램폴린파크 죽전 센터</v>
          </cell>
          <cell r="Z338" t="str">
            <v/>
          </cell>
          <cell r="AA338" t="str">
            <v/>
          </cell>
        </row>
        <row r="339">
          <cell r="B339">
            <v>9368</v>
          </cell>
          <cell r="C339" t="str">
            <v>(용인동백센터) 바운스 프로그램</v>
          </cell>
          <cell r="D339" t="str">
            <v>기본형</v>
          </cell>
          <cell r="E339" t="str">
            <v>바운스</v>
          </cell>
          <cell r="F339" t="str">
            <v>영리법인</v>
          </cell>
          <cell r="G339" t="str">
            <v>서울특별시</v>
          </cell>
          <cell r="H339" t="str">
            <v>대면활동</v>
          </cell>
          <cell r="I339" t="str">
            <v>해당없음</v>
          </cell>
          <cell r="J339" t="str">
            <v>미해당</v>
          </cell>
          <cell r="K339" t="str">
            <v>미해당</v>
          </cell>
          <cell r="L339" t="str">
            <v xml:space="preserve"> </v>
          </cell>
          <cell r="M339" t="str">
            <v/>
          </cell>
          <cell r="N339" t="str">
            <v>건강·보건활동</v>
          </cell>
          <cell r="O339" t="str">
            <v>15000</v>
          </cell>
          <cell r="P339" t="str">
            <v>60</v>
          </cell>
          <cell r="Q339" t="str">
            <v>초</v>
          </cell>
          <cell r="R339" t="str">
            <v>2020-05-27</v>
          </cell>
          <cell r="S339" t="str">
            <v>2026-05-26</v>
          </cell>
          <cell r="T339" t="str">
            <v>2021-12-09 ~ 2022-12-08</v>
          </cell>
          <cell r="U339" t="str">
            <v>인증</v>
          </cell>
          <cell r="V339" t="str">
            <v>O</v>
          </cell>
          <cell r="W339" t="str">
            <v>청소년기 스포츠 참여는 기본적으로 스포츠가 주는 신체적 발달과 건강증진 이외에도 심리_x000D_
 사회적 발달과 청소년기의 문제적 행동을 개선하는데 효과가 있다고 선행 연구를 통해 _x000D_
 보고 되고 있다.(박경실, 정윤철, 2016;이미리,2015;서희진,김민,김기운,2017 조남홍,2011)_x000D_
 바운스 프로그램을 통해 청소년들에게 신체건강은 물론 올바른 경쟁과 협력을 통한 사회성 _x000D_
 함양, 문제해결을 위한 집중력 향상의 효과를 목적으로 이를 실시한다.</v>
          </cell>
          <cell r="X339" t="str">
            <v>개별 및 팀워크 활동을 통한 건강 증진 및 사회성 향상 프로그램</v>
          </cell>
          <cell r="Y339" t="str">
            <v>바운스 용인동백 센터</v>
          </cell>
          <cell r="Z339" t="str">
            <v/>
          </cell>
          <cell r="AA339" t="str">
            <v/>
          </cell>
        </row>
        <row r="340">
          <cell r="B340">
            <v>9367</v>
          </cell>
          <cell r="C340" t="str">
            <v>(반포 센터) 바운스 프로그램</v>
          </cell>
          <cell r="D340" t="str">
            <v>기본형</v>
          </cell>
          <cell r="E340" t="str">
            <v>바운스</v>
          </cell>
          <cell r="F340" t="str">
            <v>영리법인</v>
          </cell>
          <cell r="G340" t="str">
            <v>서울특별시</v>
          </cell>
          <cell r="H340" t="str">
            <v>대면활동</v>
          </cell>
          <cell r="I340" t="str">
            <v>해당없음</v>
          </cell>
          <cell r="J340" t="str">
            <v>미해당</v>
          </cell>
          <cell r="K340" t="str">
            <v>미해당</v>
          </cell>
          <cell r="L340" t="str">
            <v xml:space="preserve"> </v>
          </cell>
          <cell r="M340" t="str">
            <v/>
          </cell>
          <cell r="N340" t="str">
            <v>건강·보건활동</v>
          </cell>
          <cell r="O340" t="str">
            <v>15000</v>
          </cell>
          <cell r="P340" t="str">
            <v>60</v>
          </cell>
          <cell r="Q340" t="str">
            <v>초</v>
          </cell>
          <cell r="R340" t="str">
            <v>2020-05-27</v>
          </cell>
          <cell r="S340" t="str">
            <v>2026-05-26</v>
          </cell>
          <cell r="T340" t="str">
            <v>2021-12-09 ~ 2022-12-08</v>
          </cell>
          <cell r="U340" t="str">
            <v>인증</v>
          </cell>
          <cell r="V340" t="str">
            <v>O</v>
          </cell>
          <cell r="W340" t="str">
            <v/>
          </cell>
          <cell r="X340" t="str">
            <v>청소년들의 신체 및 정신 건강 향상과 사회성을 향상시키는 활동 프로그램</v>
          </cell>
          <cell r="Y340" t="str">
            <v>바운스 트램폴린 파크 반포센터</v>
          </cell>
          <cell r="Z340" t="str">
            <v/>
          </cell>
          <cell r="AA340" t="str">
            <v/>
          </cell>
        </row>
        <row r="341">
          <cell r="B341">
            <v>9341</v>
          </cell>
          <cell r="C341" t="str">
            <v>리더의  품격(고등학교  1박2일)</v>
          </cell>
          <cell r="D341" t="str">
            <v>학교단체 숙박형</v>
          </cell>
          <cell r="E341" t="str">
            <v>부산도시공사 아르피나</v>
          </cell>
          <cell r="F341" t="str">
            <v>유스호스텔</v>
          </cell>
          <cell r="G341" t="str">
            <v>부산광역시</v>
          </cell>
          <cell r="H341" t="str">
            <v>대면활동</v>
          </cell>
          <cell r="I341" t="str">
            <v>일정규모</v>
          </cell>
          <cell r="J341" t="str">
            <v>해당</v>
          </cell>
          <cell r="K341" t="str">
            <v>미해당</v>
          </cell>
          <cell r="L341" t="str">
            <v xml:space="preserve"> </v>
          </cell>
          <cell r="M341" t="str">
            <v/>
          </cell>
          <cell r="N341" t="str">
            <v>자기(인성)계발활동</v>
          </cell>
          <cell r="O341" t="str">
            <v>54000</v>
          </cell>
          <cell r="P341" t="str">
            <v>200</v>
          </cell>
          <cell r="Q341" t="str">
            <v>고</v>
          </cell>
          <cell r="R341" t="str">
            <v>2020-05-27</v>
          </cell>
          <cell r="S341" t="str">
            <v>2026-05-26</v>
          </cell>
          <cell r="T341" t="str">
            <v>2021-11-11 ~ 2022-11-10</v>
          </cell>
          <cell r="U341" t="str">
            <v>인증</v>
          </cell>
          <cell r="V341" t="str">
            <v>X</v>
          </cell>
          <cell r="W341" t="str">
            <v/>
          </cell>
          <cell r="X341" t="str">
            <v>여는마당,  나를 소개합니다,  퍼스널컬러 ,  창의력날개달기,  우리들의 자랑, 청소년자기관리,  정리마당</v>
          </cell>
          <cell r="Y341" t="str">
            <v>부산도시공사 아르피나</v>
          </cell>
          <cell r="Z341" t="str">
            <v/>
          </cell>
          <cell r="AA341" t="str">
            <v/>
          </cell>
        </row>
        <row r="342">
          <cell r="B342">
            <v>8525</v>
          </cell>
          <cell r="C342" t="str">
            <v>문화예술프로그램(초등학교_당일)</v>
          </cell>
          <cell r="D342" t="str">
            <v>기본형</v>
          </cell>
          <cell r="E342" t="str">
            <v>KT&amp;G 상상마당 논산</v>
          </cell>
          <cell r="F342" t="str">
            <v>청소년수련원</v>
          </cell>
          <cell r="G342" t="str">
            <v>충청남도</v>
          </cell>
          <cell r="H342" t="str">
            <v>대면활동</v>
          </cell>
          <cell r="I342" t="str">
            <v>일정규모</v>
          </cell>
          <cell r="J342" t="str">
            <v>해당</v>
          </cell>
          <cell r="K342" t="str">
            <v>미해당</v>
          </cell>
          <cell r="L342" t="str">
            <v xml:space="preserve"> </v>
          </cell>
          <cell r="M342" t="str">
            <v/>
          </cell>
          <cell r="N342" t="str">
            <v>문화예술활동</v>
          </cell>
          <cell r="O342" t="str">
            <v>25000</v>
          </cell>
          <cell r="P342" t="str">
            <v>230</v>
          </cell>
          <cell r="Q342" t="str">
            <v>초</v>
          </cell>
          <cell r="R342" t="str">
            <v>2019-05-29</v>
          </cell>
          <cell r="S342" t="str">
            <v>2026-05-27</v>
          </cell>
          <cell r="T342" t="str">
            <v>2020-12-25 ~ 2021-12-24</v>
          </cell>
          <cell r="U342" t="str">
            <v>인증</v>
          </cell>
          <cell r="V342" t="str">
            <v>X</v>
          </cell>
          <cell r="W342" t="str">
            <v/>
          </cell>
          <cell r="X342" t="str">
            <v>분반프로그램 _x000D_
-상상쇼박스 _x000D_
-상상레이블 _x000D_
-상상울림 _x000D_
-바리스타투데이 _x000D_
-캘리컵스</v>
          </cell>
          <cell r="Y342" t="str">
            <v>충청남도 논산시 상월면 한천길15-20</v>
          </cell>
          <cell r="Z342" t="str">
            <v/>
          </cell>
          <cell r="AA342" t="str">
            <v/>
          </cell>
        </row>
        <row r="343">
          <cell r="B343">
            <v>8513</v>
          </cell>
          <cell r="C343" t="str">
            <v>수상안전(생존수영)프로그램</v>
          </cell>
          <cell r="D343" t="str">
            <v>기본형</v>
          </cell>
          <cell r="E343" t="str">
            <v>음성군청소년수련원</v>
          </cell>
          <cell r="F343" t="str">
            <v>청소년수련원</v>
          </cell>
          <cell r="G343" t="str">
            <v>충청북도</v>
          </cell>
          <cell r="H343" t="str">
            <v>대면활동</v>
          </cell>
          <cell r="I343" t="str">
            <v>해당없음</v>
          </cell>
          <cell r="J343" t="str">
            <v>미해당</v>
          </cell>
          <cell r="K343" t="str">
            <v>미해당</v>
          </cell>
          <cell r="L343" t="str">
            <v xml:space="preserve"> </v>
          </cell>
          <cell r="M343" t="str">
            <v>생존수영</v>
          </cell>
          <cell r="N343" t="str">
            <v>건강·보건활동</v>
          </cell>
          <cell r="O343" t="str">
            <v>25000</v>
          </cell>
          <cell r="P343" t="str">
            <v>80</v>
          </cell>
          <cell r="Q343" t="str">
            <v>초</v>
          </cell>
          <cell r="R343" t="str">
            <v>2019-05-29</v>
          </cell>
          <cell r="S343" t="str">
            <v>2026-05-27</v>
          </cell>
          <cell r="T343" t="str">
            <v>2020-12-27 ~ 2021-12-26</v>
          </cell>
          <cell r="U343" t="str">
            <v>인증</v>
          </cell>
          <cell r="V343" t="str">
            <v>O</v>
          </cell>
          <cell r="W343" t="str">
            <v/>
          </cell>
          <cell r="X343" t="str">
            <v>생존수영을 통하여 물에 대한공포심을 극복하고 안전사고에 대한 대처방법을 배워 수상에서 사고를 방지합니다</v>
          </cell>
          <cell r="Y343" t="str">
            <v>음성군청소년수련원생존수영장</v>
          </cell>
          <cell r="Z343" t="str">
            <v/>
          </cell>
          <cell r="AA343" t="str">
            <v/>
          </cell>
        </row>
        <row r="344">
          <cell r="B344">
            <v>8511</v>
          </cell>
          <cell r="C344" t="str">
            <v>얘들아 준비됐니?</v>
          </cell>
          <cell r="D344" t="str">
            <v>기본형</v>
          </cell>
          <cell r="E344" t="str">
            <v>전라남도청소년성문화센터</v>
          </cell>
          <cell r="F344" t="str">
            <v>기타</v>
          </cell>
          <cell r="G344" t="str">
            <v>전라남도</v>
          </cell>
          <cell r="H344" t="str">
            <v>대면활동</v>
          </cell>
          <cell r="I344" t="str">
            <v>해당없음</v>
          </cell>
          <cell r="J344" t="str">
            <v>미해당</v>
          </cell>
          <cell r="K344" t="str">
            <v>미해당</v>
          </cell>
          <cell r="L344" t="str">
            <v xml:space="preserve"> </v>
          </cell>
          <cell r="M344" t="str">
            <v/>
          </cell>
          <cell r="N344" t="str">
            <v>건강·보건활동</v>
          </cell>
          <cell r="O344" t="str">
            <v>0</v>
          </cell>
          <cell r="P344" t="str">
            <v>10</v>
          </cell>
          <cell r="Q344" t="str">
            <v>초</v>
          </cell>
          <cell r="R344" t="str">
            <v>2019-05-29</v>
          </cell>
          <cell r="S344" t="str">
            <v>2026-05-28</v>
          </cell>
          <cell r="T344" t="str">
            <v xml:space="preserve"> ~ </v>
          </cell>
          <cell r="U344" t="str">
            <v>인증</v>
          </cell>
          <cell r="V344" t="str">
            <v>X</v>
          </cell>
          <cell r="W344" t="str">
            <v xml:space="preserve">* 사춘기를 경험하는 주체로서 설렘, 두려움, 무관심, 호기심 등 스스로가  자신의 기분에 대해 이야기해 보고, 사춘기 신체적, 심리적 변화를  긍정적으로 수용해  나가기 위한 계기를 마련한다._x000D_
</v>
          </cell>
          <cell r="X344" t="str">
            <v xml:space="preserve">1. 나의 탄생스토리 - 임신출산의 과정을 이해하고 내 존재의 소중함_x000D_
2. 톡! 톡! 성장스토리 - 사춘기 심리, 신체적 변화와 대처방법_x000D_
3. 사춘기 걱정인형 만들기 - 나의 고민을 스스로 인정하고 해결방법 </v>
          </cell>
          <cell r="Y344" t="str">
            <v>전라남도청소년성문화센터 체험관</v>
          </cell>
          <cell r="Z344" t="str">
            <v/>
          </cell>
          <cell r="AA344" t="str">
            <v/>
          </cell>
        </row>
        <row r="345">
          <cell r="B345">
            <v>9060</v>
          </cell>
          <cell r="C345" t="str">
            <v>힐링캠프(고등학교1박2일)</v>
          </cell>
          <cell r="D345" t="str">
            <v>학교단체 숙박형</v>
          </cell>
          <cell r="E345" t="str">
            <v>청양숭의청소년수련원</v>
          </cell>
          <cell r="F345" t="str">
            <v>청소년수련원</v>
          </cell>
          <cell r="G345" t="str">
            <v>충청남도</v>
          </cell>
          <cell r="H345" t="str">
            <v>대면활동</v>
          </cell>
          <cell r="I345" t="str">
            <v>일정규모</v>
          </cell>
          <cell r="J345" t="str">
            <v>해당</v>
          </cell>
          <cell r="K345" t="str">
            <v>미해당</v>
          </cell>
          <cell r="L345" t="str">
            <v xml:space="preserve"> </v>
          </cell>
          <cell r="M345" t="str">
            <v/>
          </cell>
          <cell r="N345" t="str">
            <v>자기(인성)계발활동</v>
          </cell>
          <cell r="O345" t="str">
            <v>113000</v>
          </cell>
          <cell r="P345" t="str">
            <v>300</v>
          </cell>
          <cell r="Q345" t="str">
            <v>고</v>
          </cell>
          <cell r="R345" t="str">
            <v>2020-03-04</v>
          </cell>
          <cell r="S345" t="str">
            <v>2026-06-12</v>
          </cell>
          <cell r="T345" t="str">
            <v>2020-12-25 ~ 2021-12-24</v>
          </cell>
          <cell r="U345" t="str">
            <v>인증</v>
          </cell>
          <cell r="V345" t="str">
            <v>X</v>
          </cell>
          <cell r="W345" t="str">
            <v/>
          </cell>
          <cell r="X345" t="str">
            <v>청소년들의 자발적인 참여를 통해 또래별 학우들과 함께 기쁨을 나누고 힐링하기 위한 수련활동이다. _x000D_
인증프로그램을 통해 화합과 협동심을 키우며 자기 개발활동 및 안전체험활동으로 안전사고에 대처하는 지식 등을 습득한다.</v>
          </cell>
          <cell r="Y345" t="str">
            <v>(재)기독교대한감리회유지재단 청양숭의청소년수련원</v>
          </cell>
          <cell r="Z345" t="str">
            <v/>
          </cell>
          <cell r="AA345" t="str">
            <v/>
          </cell>
        </row>
        <row r="346">
          <cell r="B346">
            <v>1629</v>
          </cell>
          <cell r="C346" t="str">
            <v>청소년의 아름다운 날개짓 `ECO 나비효과`</v>
          </cell>
          <cell r="D346" t="str">
            <v>기본형</v>
          </cell>
          <cell r="E346" t="str">
            <v>부산광역시양정청소년수련관</v>
          </cell>
          <cell r="F346" t="str">
            <v>청소년수련관</v>
          </cell>
          <cell r="G346" t="str">
            <v>부산광역시</v>
          </cell>
          <cell r="H346" t="str">
            <v>대면활동</v>
          </cell>
          <cell r="I346" t="str">
            <v>해당없음</v>
          </cell>
          <cell r="J346" t="str">
            <v>미해당</v>
          </cell>
          <cell r="K346" t="str">
            <v>미해당</v>
          </cell>
          <cell r="L346" t="str">
            <v xml:space="preserve"> </v>
          </cell>
          <cell r="M346" t="str">
            <v/>
          </cell>
          <cell r="N346" t="str">
            <v>환경보존활동</v>
          </cell>
          <cell r="O346" t="str">
            <v>0</v>
          </cell>
          <cell r="P346" t="str">
            <v>25</v>
          </cell>
          <cell r="Q346" t="str">
            <v>초</v>
          </cell>
          <cell r="R346" t="str">
            <v>2012-06-13</v>
          </cell>
          <cell r="S346" t="str">
            <v>2026-06-16</v>
          </cell>
          <cell r="T346" t="str">
            <v>2020-10-25 ~ 2021-10-24</v>
          </cell>
          <cell r="U346" t="str">
            <v>인증</v>
          </cell>
          <cell r="V346" t="str">
            <v>X</v>
          </cell>
          <cell r="W346" t="str">
            <v/>
          </cell>
          <cell r="X346" t="str">
            <v>- 지도자사전교육 : 오리엔테이션, 전체일정안내, 프로그램의 이해, 유의사항 등_x000D_
- 1회기 : 환경 골든벨, 커피 찌꺼기를 활용한 ECO 키링 만들기_x000D_
- 2회기 : 재활용 마크 제대로 알기, 재활용품을 활용한 ECO화분 만들기_x000D_
- 3회기 : 우리가 지키는 우리 환경, 양말목을 활용한 ECO 공예</v>
          </cell>
          <cell r="Y346" t="str">
            <v>부산광역시양정청소년수련관 5층 동아리실(싱글벙글)</v>
          </cell>
          <cell r="Z346" t="str">
            <v/>
          </cell>
          <cell r="AA346" t="str">
            <v/>
          </cell>
        </row>
        <row r="347">
          <cell r="B347">
            <v>13030</v>
          </cell>
          <cell r="C347" t="str">
            <v>토닥토닥 안마봉</v>
          </cell>
          <cell r="D347" t="str">
            <v>기본형-회기</v>
          </cell>
          <cell r="E347" t="str">
            <v>서귀포시대정청소년수련관</v>
          </cell>
          <cell r="F347" t="str">
            <v>청소년수련관</v>
          </cell>
          <cell r="G347" t="str">
            <v>제주특별자치도</v>
          </cell>
          <cell r="H347" t="str">
            <v>대면활동</v>
          </cell>
          <cell r="I347" t="str">
            <v>해당없음</v>
          </cell>
          <cell r="J347" t="str">
            <v>미해당</v>
          </cell>
          <cell r="K347" t="str">
            <v>미해당</v>
          </cell>
          <cell r="L347" t="str">
            <v xml:space="preserve"> </v>
          </cell>
          <cell r="M347" t="str">
            <v/>
          </cell>
          <cell r="N347" t="str">
            <v>환경보존활동</v>
          </cell>
          <cell r="O347" t="str">
            <v>0</v>
          </cell>
          <cell r="P347" t="str">
            <v>20</v>
          </cell>
          <cell r="Q347" t="str">
            <v>초,중,고</v>
          </cell>
          <cell r="R347" t="str">
            <v>2025-06-18</v>
          </cell>
          <cell r="S347" t="str">
            <v>2026-06-17</v>
          </cell>
          <cell r="T347" t="str">
            <v xml:space="preserve"> ~ </v>
          </cell>
          <cell r="U347" t="str">
            <v>인증</v>
          </cell>
          <cell r="V347" t="str">
            <v>O</v>
          </cell>
          <cell r="W347" t="str">
            <v>환경 문제에 대한 인식과 사회적 책임 의식이 부족한 초, 중, 고 청소년들을 대상으로 업사이클링을 주제로 한 환경 교육을 통해 환경 문제의 심각성에 대한 인식과 지식을 기르고, 직접 만든 완성품을 나눔하는 사회적 기여 활동을 통해 사회적 책임 의식을 함양하고자 한다.</v>
          </cell>
          <cell r="X347" t="str">
            <v>- 업사이클링의 의미와 활용 사례에 대해 알기_x000D_
- 양말목으로 안마봉 만들기_x000D_
- 완성한 안마봉 청소년수련관에 기부하기</v>
          </cell>
          <cell r="Y347" t="str">
            <v/>
          </cell>
          <cell r="Z347" t="str">
            <v/>
          </cell>
          <cell r="AA347" t="str">
            <v/>
          </cell>
        </row>
        <row r="348">
          <cell r="B348">
            <v>13029</v>
          </cell>
          <cell r="C348" t="str">
            <v>나를 찾아가는 길</v>
          </cell>
          <cell r="D348" t="str">
            <v>기본형</v>
          </cell>
          <cell r="E348" t="str">
            <v>순천시청소년문화의집</v>
          </cell>
          <cell r="F348" t="str">
            <v>청소년문화의집</v>
          </cell>
          <cell r="G348" t="str">
            <v>전라남도</v>
          </cell>
          <cell r="H348" t="str">
            <v>대면활동</v>
          </cell>
          <cell r="I348" t="str">
            <v>해당없음</v>
          </cell>
          <cell r="J348" t="str">
            <v>미해당</v>
          </cell>
          <cell r="K348" t="str">
            <v>미해당</v>
          </cell>
          <cell r="L348" t="str">
            <v xml:space="preserve"> </v>
          </cell>
          <cell r="M348" t="str">
            <v/>
          </cell>
          <cell r="N348" t="str">
            <v>자기(인성)계발활동</v>
          </cell>
          <cell r="O348" t="str">
            <v>0</v>
          </cell>
          <cell r="P348" t="str">
            <v>15</v>
          </cell>
          <cell r="Q348" t="str">
            <v>초</v>
          </cell>
          <cell r="R348" t="str">
            <v>2025-06-18</v>
          </cell>
          <cell r="S348" t="str">
            <v>2026-06-17</v>
          </cell>
          <cell r="T348" t="str">
            <v xml:space="preserve"> ~ </v>
          </cell>
          <cell r="U348" t="str">
            <v>인증</v>
          </cell>
          <cell r="V348" t="str">
            <v>O</v>
          </cell>
          <cell r="W348" t="str">
            <v>청소년들이 자기 이해를 바탕으로, 나만의 강점을 찾고 만다라트 통한 구체적인 생애설계를 수립함으로써 미래에 대한 주도적 태도와 자기표현 능력을 함양하는 것을 목적으로 함</v>
          </cell>
          <cell r="X348" t="str">
            <v>- 오리엔테이션, 활동인증제 소개, 안전교육_x000D_
- 나는 누구인가?(아이스브레이킹, CATi검사, 강점찾기, 만다라트 작성)_x000D_
- 소망 인형 만들기_x000D_
- 설문조사 작성</v>
          </cell>
          <cell r="Y348" t="str">
            <v/>
          </cell>
          <cell r="Z348" t="str">
            <v/>
          </cell>
          <cell r="AA348" t="str">
            <v/>
          </cell>
        </row>
        <row r="349">
          <cell r="B349">
            <v>13017</v>
          </cell>
          <cell r="C349" t="str">
            <v>청소년포상제 탐험활동(금장)</v>
          </cell>
          <cell r="D349" t="str">
            <v>이동형</v>
          </cell>
          <cell r="E349" t="str">
            <v>국립평창청소년수련원</v>
          </cell>
          <cell r="F349" t="str">
            <v>청소년수련원</v>
          </cell>
          <cell r="G349" t="str">
            <v>강원특별자치도</v>
          </cell>
          <cell r="H349" t="str">
            <v>대면활동</v>
          </cell>
          <cell r="I349" t="str">
            <v>고위험군</v>
          </cell>
          <cell r="J349" t="str">
            <v>미해당</v>
          </cell>
          <cell r="K349" t="str">
            <v>해당</v>
          </cell>
          <cell r="L349" t="str">
            <v>장거리 걷기활동 10Km 이상 도보이동</v>
          </cell>
          <cell r="M349" t="str">
            <v>인공암벽 체험</v>
          </cell>
          <cell r="N349" t="str">
            <v>모험개척활동</v>
          </cell>
          <cell r="O349" t="str">
            <v>268400</v>
          </cell>
          <cell r="P349" t="str">
            <v>40</v>
          </cell>
          <cell r="Q349" t="str">
            <v>중,고,대</v>
          </cell>
          <cell r="R349" t="str">
            <v>2025-06-18</v>
          </cell>
          <cell r="S349" t="str">
            <v>2026-06-17</v>
          </cell>
          <cell r="T349" t="str">
            <v xml:space="preserve"> ~ </v>
          </cell>
          <cell r="U349" t="str">
            <v>인증</v>
          </cell>
          <cell r="V349" t="str">
            <v>X</v>
          </cell>
          <cell r="W349" t="str">
            <v/>
          </cell>
          <cell r="X349" t="str">
            <v>ㅇ 야외(탐험,모험)활동을 통한 신체·정서적 성장을 위한 목적을 세우고 주도적인 성취 달성을 경험한다._x000D_
ㅇ 자발적 참여를 통한 신체·정신적 한계를 마주하고 극복하기 위한 노력을 경험한다.</v>
          </cell>
          <cell r="Y349" t="str">
            <v/>
          </cell>
          <cell r="Z349" t="str">
            <v/>
          </cell>
          <cell r="AA349" t="str">
            <v/>
          </cell>
        </row>
        <row r="350">
          <cell r="B350">
            <v>13013</v>
          </cell>
          <cell r="C350" t="str">
            <v>우리WON스토리(초등학교 2박3일)</v>
          </cell>
          <cell r="D350" t="str">
            <v>숙박형</v>
          </cell>
          <cell r="E350" t="str">
            <v>국립중앙청소년수련원</v>
          </cell>
          <cell r="F350" t="str">
            <v>청소년수련원</v>
          </cell>
          <cell r="G350" t="str">
            <v>충청남도</v>
          </cell>
          <cell r="H350" t="str">
            <v>대면활동</v>
          </cell>
          <cell r="I350" t="str">
            <v>일정규모</v>
          </cell>
          <cell r="J350" t="str">
            <v>해당</v>
          </cell>
          <cell r="K350" t="str">
            <v>미해당</v>
          </cell>
          <cell r="L350" t="str">
            <v xml:space="preserve"> </v>
          </cell>
          <cell r="M350" t="str">
            <v>활쏘기(국궁, 양궁, 펀아처리 등),인공암벽 체험</v>
          </cell>
          <cell r="N350" t="str">
            <v>기타</v>
          </cell>
          <cell r="O350" t="str">
            <v>151000</v>
          </cell>
          <cell r="P350" t="str">
            <v>200</v>
          </cell>
          <cell r="Q350" t="str">
            <v>초</v>
          </cell>
          <cell r="R350" t="str">
            <v>2025-06-18</v>
          </cell>
          <cell r="S350" t="str">
            <v>2026-06-17</v>
          </cell>
          <cell r="T350" t="str">
            <v xml:space="preserve"> ~ </v>
          </cell>
          <cell r="U350" t="str">
            <v>인증</v>
          </cell>
          <cell r="V350" t="str">
            <v>O</v>
          </cell>
          <cell r="W350" t="str">
            <v>1. 역사 프로그램을 통해서 독립운동가를 이해하고 나라를 사랑하는 보훈의식 향상_x000D_
2. 세계시민으로서 다양한 문화를 이해하고 올바르게 정보를 활용하며, 환경을 보호하는 행동실천하기</v>
          </cell>
          <cell r="X350" t="str">
            <v>- ‘독립군 비밀자금 전달을 위한 스토리텔링을 활용 독립군캠프 _x000D_
 - ‘대한천일은행’을 통해서 민족자본 보호를 위한 독립운동의 중요성 강조_x000D_
- 세계시민 주제 프로그램을 활용하여 다문화 청소년 성장지원</v>
          </cell>
          <cell r="Y350" t="str">
            <v/>
          </cell>
          <cell r="Z350" t="str">
            <v/>
          </cell>
          <cell r="AA350" t="str">
            <v/>
          </cell>
        </row>
        <row r="351">
          <cell r="B351">
            <v>13012</v>
          </cell>
          <cell r="C351" t="str">
            <v>우리WON스토리(중학교 2박3일)</v>
          </cell>
          <cell r="D351" t="str">
            <v>숙박형</v>
          </cell>
          <cell r="E351" t="str">
            <v>국립중앙청소년수련원</v>
          </cell>
          <cell r="F351" t="str">
            <v>청소년수련원</v>
          </cell>
          <cell r="G351" t="str">
            <v>충청남도</v>
          </cell>
          <cell r="H351" t="str">
            <v>대면활동</v>
          </cell>
          <cell r="I351" t="str">
            <v>일정규모</v>
          </cell>
          <cell r="J351" t="str">
            <v>해당</v>
          </cell>
          <cell r="K351" t="str">
            <v>미해당</v>
          </cell>
          <cell r="L351" t="str">
            <v xml:space="preserve"> </v>
          </cell>
          <cell r="M351" t="str">
            <v>활쏘기(국궁, 양궁, 펀아처리 등),인공암벽 체험</v>
          </cell>
          <cell r="N351" t="str">
            <v>기타</v>
          </cell>
          <cell r="O351" t="str">
            <v>152200</v>
          </cell>
          <cell r="P351" t="str">
            <v>200</v>
          </cell>
          <cell r="Q351" t="str">
            <v>중</v>
          </cell>
          <cell r="R351" t="str">
            <v>2025-06-18</v>
          </cell>
          <cell r="S351" t="str">
            <v>2026-06-17</v>
          </cell>
          <cell r="T351" t="str">
            <v xml:space="preserve"> ~ </v>
          </cell>
          <cell r="U351" t="str">
            <v>인증</v>
          </cell>
          <cell r="V351" t="str">
            <v>O</v>
          </cell>
          <cell r="W351" t="str">
            <v>1. 역사 프로그램을 통해서 독립운동가를 이해하고 나라를 사랑하는 보훈의식 향상_x000D_
2. 세계시민으로서 다양한 문화를 이해하고 올바르게 정보를 활용하며, 환경을 보호하는 행동실천하기</v>
          </cell>
          <cell r="X351" t="str">
            <v>- ‘독립군 비밀자금 전달을 위한 스토리텔링을 활용 독립군캠프_x000D_
- ‘대한천일은행’을 통해서 민족자본 보호를 위한 독립운동의 중요성 강조_x000D_
- 세계시민 주제 프로그램을 활용하여 다문화 청소년 성장지원</v>
          </cell>
          <cell r="Y351" t="str">
            <v/>
          </cell>
          <cell r="Z351" t="str">
            <v/>
          </cell>
          <cell r="AA351" t="str">
            <v/>
          </cell>
        </row>
        <row r="352">
          <cell r="B352">
            <v>13011</v>
          </cell>
          <cell r="C352" t="str">
            <v xml:space="preserve">우리는 운동하는 청소년 step UP ! </v>
          </cell>
          <cell r="D352" t="str">
            <v>기본형</v>
          </cell>
          <cell r="E352" t="str">
            <v>대전청소년위캔센터</v>
          </cell>
          <cell r="F352" t="str">
            <v>청소년수련관</v>
          </cell>
          <cell r="G352" t="str">
            <v>대전광역시</v>
          </cell>
          <cell r="H352" t="str">
            <v>대면활동</v>
          </cell>
          <cell r="I352" t="str">
            <v>해당없음</v>
          </cell>
          <cell r="J352" t="str">
            <v>미해당</v>
          </cell>
          <cell r="K352" t="str">
            <v>미해당</v>
          </cell>
          <cell r="L352" t="str">
            <v xml:space="preserve"> </v>
          </cell>
          <cell r="M352" t="str">
            <v/>
          </cell>
          <cell r="N352" t="str">
            <v>건강·보건활동</v>
          </cell>
          <cell r="O352" t="str">
            <v>10000</v>
          </cell>
          <cell r="P352" t="str">
            <v>10</v>
          </cell>
          <cell r="Q352" t="str">
            <v>초</v>
          </cell>
          <cell r="R352" t="str">
            <v>2025-06-18</v>
          </cell>
          <cell r="S352" t="str">
            <v>2026-06-17</v>
          </cell>
          <cell r="T352" t="str">
            <v xml:space="preserve"> ~ </v>
          </cell>
          <cell r="U352" t="str">
            <v>인증</v>
          </cell>
          <cell r="V352" t="str">
            <v>O</v>
          </cell>
          <cell r="W352" t="str">
            <v xml:space="preserve">규칙적인 운동 참여를 통해 심폐지구력, 근력, 유연성 등 전반적인 건강체력을 향상시키고, 체력 향상과 더불어 비만 예방 및 체중 관리에 기여하며 올바른 식습관 교육을 통해 성장기 청소년의 영양 상태 개선과 건강한 생활습관을 형성하도록 지원한다._x000D_
자신의 신체에 대한 긍정적인 인식과 자아존중감을 높여, 건강한 자기개념 형성에 도움을 준다._x000D_
</v>
          </cell>
          <cell r="X352" t="str">
            <v>청소년의 체력 증진과 비만 예방을 한다. _x000D_
자신의 체중을 조절하고 지식을 제공해 자신의 건강 상태에 따른 운동을 스스로 계획하고 실천하는 것을 돕는다. _x000D_
정서를 안정시키고 또래 친구들과 함께 하는 기회를 만든다.</v>
          </cell>
          <cell r="Y352" t="str">
            <v/>
          </cell>
          <cell r="Z352" t="str">
            <v/>
          </cell>
          <cell r="AA352" t="str">
            <v/>
          </cell>
        </row>
        <row r="353">
          <cell r="B353">
            <v>13010</v>
          </cell>
          <cell r="C353" t="str">
            <v>메타버스 탐험대</v>
          </cell>
          <cell r="D353" t="str">
            <v>기본형</v>
          </cell>
          <cell r="E353" t="str">
            <v>대전청소년위캔센터</v>
          </cell>
          <cell r="F353" t="str">
            <v>청소년수련관</v>
          </cell>
          <cell r="G353" t="str">
            <v>대전광역시</v>
          </cell>
          <cell r="H353" t="str">
            <v>대면활동</v>
          </cell>
          <cell r="I353" t="str">
            <v>해당없음</v>
          </cell>
          <cell r="J353" t="str">
            <v>미해당</v>
          </cell>
          <cell r="K353" t="str">
            <v>미해당</v>
          </cell>
          <cell r="L353" t="str">
            <v xml:space="preserve"> </v>
          </cell>
          <cell r="M353" t="str">
            <v/>
          </cell>
          <cell r="N353" t="str">
            <v>과학정보활동</v>
          </cell>
          <cell r="O353" t="str">
            <v>10000</v>
          </cell>
          <cell r="P353" t="str">
            <v>8</v>
          </cell>
          <cell r="Q353" t="str">
            <v>초</v>
          </cell>
          <cell r="R353" t="str">
            <v>2025-06-18</v>
          </cell>
          <cell r="S353" t="str">
            <v>2026-06-17</v>
          </cell>
          <cell r="T353" t="str">
            <v xml:space="preserve"> ~ </v>
          </cell>
          <cell r="U353" t="str">
            <v>인증</v>
          </cell>
          <cell r="V353" t="str">
            <v>X</v>
          </cell>
          <cell r="W353" t="str">
            <v/>
          </cell>
          <cell r="X353" t="str">
            <v>메타버스 플랫폼 ‘ZEP’을 활용한 방탈출과 맵 만들기 체험을 통해, 메타버스를 이해하고 문제해결력과 창의력을 키우는 청소년 대상 체험형 학습 프로그램</v>
          </cell>
          <cell r="Y353" t="str">
            <v/>
          </cell>
          <cell r="Z353" t="str">
            <v/>
          </cell>
          <cell r="AA353" t="str">
            <v/>
          </cell>
        </row>
        <row r="354">
          <cell r="B354">
            <v>13005</v>
          </cell>
          <cell r="C354" t="str">
            <v>2025 차세대동포(청년) 모국 초청연수 Ⅱ</v>
          </cell>
          <cell r="D354" t="str">
            <v>숙박형</v>
          </cell>
          <cell r="E354" t="str">
            <v>재외동포협력센터</v>
          </cell>
          <cell r="F354" t="str">
            <v>공공기관</v>
          </cell>
          <cell r="G354" t="str">
            <v>서울특별시</v>
          </cell>
          <cell r="H354" t="str">
            <v>대면활동</v>
          </cell>
          <cell r="I354" t="str">
            <v>복수해당</v>
          </cell>
          <cell r="J354" t="str">
            <v>해당</v>
          </cell>
          <cell r="K354" t="str">
            <v>해당</v>
          </cell>
          <cell r="L354" t="str">
            <v>수상활동 동력요트</v>
          </cell>
          <cell r="M354" t="str">
            <v/>
          </cell>
          <cell r="N354" t="str">
            <v>교류활동</v>
          </cell>
          <cell r="O354" t="str">
            <v>0</v>
          </cell>
          <cell r="P354" t="str">
            <v>360</v>
          </cell>
          <cell r="Q354" t="str">
            <v>대</v>
          </cell>
          <cell r="R354" t="str">
            <v>2025-06-18</v>
          </cell>
          <cell r="S354" t="str">
            <v>2026-06-17</v>
          </cell>
          <cell r="T354" t="str">
            <v xml:space="preserve"> ~ </v>
          </cell>
          <cell r="U354" t="str">
            <v>인증</v>
          </cell>
          <cell r="V354" t="str">
            <v>X</v>
          </cell>
          <cell r="W354" t="str">
            <v xml:space="preserve">○ 차세대(청소년) 동포의 모국 방문 체험 기회 제공을 통해 한인 정체성 함양_x000D_
○ 차세대(청소년) 동포의 한국 발전상 이해 및 모국과의 유대감 강화_x000D_
○ 차세대(청소년) 동포가 한인정체성을 보유한 글로벌 리더로 성장하도록 지원_x000D_
</v>
          </cell>
          <cell r="X354" t="str">
            <v>○ 차세대(청소년) 동포의 모국 방문 체험 기회 제공을 통해 한인 정체성 함양_x000D_
○ 차세대(청소년) 동포의 한국 발전상 이해 및 모국과의 유대감 강화_x000D_
○ 차세대(청소년) 동포가 한인정체성을 보유한 글로벌 리더로 성장하도록 지원</v>
          </cell>
          <cell r="Y354" t="str">
            <v/>
          </cell>
          <cell r="Z354" t="str">
            <v/>
          </cell>
          <cell r="AA354" t="str">
            <v>부산와이엠씨에이 재단법인</v>
          </cell>
        </row>
        <row r="355">
          <cell r="B355">
            <v>13004</v>
          </cell>
          <cell r="C355" t="str">
            <v>2025 차세대동포(청년) 모국 초청연수 Ⅰ</v>
          </cell>
          <cell r="D355" t="str">
            <v>숙박형</v>
          </cell>
          <cell r="E355" t="str">
            <v>재외동포협력센터</v>
          </cell>
          <cell r="F355" t="str">
            <v>공공기관</v>
          </cell>
          <cell r="G355" t="str">
            <v>서울특별시</v>
          </cell>
          <cell r="H355" t="str">
            <v>대면활동</v>
          </cell>
          <cell r="I355" t="str">
            <v>복수해당</v>
          </cell>
          <cell r="J355" t="str">
            <v>해당</v>
          </cell>
          <cell r="K355" t="str">
            <v>해당</v>
          </cell>
          <cell r="L355" t="str">
            <v>수상활동 동력요트</v>
          </cell>
          <cell r="M355" t="str">
            <v/>
          </cell>
          <cell r="N355" t="str">
            <v>교류활동</v>
          </cell>
          <cell r="O355" t="str">
            <v>0</v>
          </cell>
          <cell r="P355" t="str">
            <v>360</v>
          </cell>
          <cell r="Q355" t="str">
            <v>대</v>
          </cell>
          <cell r="R355" t="str">
            <v>2025-06-18</v>
          </cell>
          <cell r="S355" t="str">
            <v>2026-06-17</v>
          </cell>
          <cell r="T355" t="str">
            <v xml:space="preserve"> ~ </v>
          </cell>
          <cell r="U355" t="str">
            <v>인증</v>
          </cell>
          <cell r="V355" t="str">
            <v>X</v>
          </cell>
          <cell r="W355" t="str">
            <v/>
          </cell>
          <cell r="X355" t="str">
            <v>○ 차세대(청소년) 동포의 모국 방문 체험 기회 제공을 통해 한인 정체성 함양_x000D_
○ 차세대(청소년) 동포의 한국 발전상 이해 및 모국과의 유대감 강화_x000D_
○ 차세대(청소년) 동포가 한인정체성을 보유한 글로벌 리더로 성장하도록 지원</v>
          </cell>
          <cell r="Y355" t="str">
            <v/>
          </cell>
          <cell r="Z355" t="str">
            <v/>
          </cell>
          <cell r="AA355" t="str">
            <v>부산와이엠씨에이 재단법인</v>
          </cell>
        </row>
        <row r="356">
          <cell r="B356">
            <v>13003</v>
          </cell>
          <cell r="C356" t="str">
            <v>2025년 차세대동포 모국 초청연수 Ⅳ</v>
          </cell>
          <cell r="D356" t="str">
            <v>숙박형</v>
          </cell>
          <cell r="E356" t="str">
            <v>재외동포협력센터</v>
          </cell>
          <cell r="F356" t="str">
            <v>공공기관</v>
          </cell>
          <cell r="G356" t="str">
            <v>서울특별시</v>
          </cell>
          <cell r="H356" t="str">
            <v>대면활동</v>
          </cell>
          <cell r="I356" t="str">
            <v>일정규모</v>
          </cell>
          <cell r="J356" t="str">
            <v>해당</v>
          </cell>
          <cell r="K356" t="str">
            <v>미해당</v>
          </cell>
          <cell r="L356" t="str">
            <v xml:space="preserve"> </v>
          </cell>
          <cell r="M356" t="str">
            <v/>
          </cell>
          <cell r="N356" t="str">
            <v>교류활동</v>
          </cell>
          <cell r="O356" t="str">
            <v>0</v>
          </cell>
          <cell r="P356" t="str">
            <v>390</v>
          </cell>
          <cell r="Q356" t="str">
            <v>중,고</v>
          </cell>
          <cell r="R356" t="str">
            <v>2025-06-18</v>
          </cell>
          <cell r="S356" t="str">
            <v>2026-06-17</v>
          </cell>
          <cell r="T356" t="str">
            <v xml:space="preserve"> ~ </v>
          </cell>
          <cell r="U356" t="str">
            <v>인증</v>
          </cell>
          <cell r="V356" t="str">
            <v>O</v>
          </cell>
          <cell r="W356" t="str">
            <v xml:space="preserve">	○ 차세대(청소년) 동포의 모국 방문 체험 기회 제공을 통해 한인 정체성 함양_x000D_
○ 차세대(청소년) 동포의 한국 발전상 이해 및 모국과의 유대감 강화_x000D_
○ 차세대(청소년) 동포가 한인정체성을 보유한 글로벌 리더로 성장하도록 지원</v>
          </cell>
          <cell r="X356" t="str">
            <v>- 재외동포청 출범과 함께 변화된 재외동포에 대한 인식과 바람을 바탕으로 혁신적이고 능동적이며, 참가자 중심의 모국연수 운영_x000D_
- 참가자 확대 및 표준 프로그램 운영에 따른 회차 별 각기 다른 스토리를 중심으로 펼쳐지는 국내·외 학생간의 소통 및 네트워크 기반의 연수_x000D_
- 모국의 발전을 학습하고, 거주국 내 모범적 구성원으로 성장·기여할 수 있는 경험과 상호 교류의 공간 활용_x000D_
- 다년간의 경험을 바탕으로 안전하고, 질 높은 연수를 기획 운영함으로서 참가자들의 만족도 향상과 모국연수의 미래방향 제시_x000D_
- 사전 정보안내, 본 연수 시행, 사후 관리를 통합적으로 운영하여 신속한 안내와 정확한 서비스 연계로 재외동포 청소년 모국연수의 효과 증대_x000D_
- 전체 참가인원은 해외 청소년 300명 및 국내 청소년 90명.국내 청소년은 지방 저녁일정에 합류 후 2박 진행 예정</v>
          </cell>
          <cell r="Y356" t="str">
            <v/>
          </cell>
          <cell r="Z356" t="str">
            <v/>
          </cell>
          <cell r="AA356" t="str">
            <v>( 주)마이스코리아,한국청소년재단</v>
          </cell>
        </row>
        <row r="357">
          <cell r="B357">
            <v>13002</v>
          </cell>
          <cell r="C357" t="str">
            <v>2025년 차세대동포 모국 초청연수(청소년) Ⅲ</v>
          </cell>
          <cell r="D357" t="str">
            <v>숙박형</v>
          </cell>
          <cell r="E357" t="str">
            <v>재외동포협력센터</v>
          </cell>
          <cell r="F357" t="str">
            <v>공공기관</v>
          </cell>
          <cell r="G357" t="str">
            <v>서울특별시</v>
          </cell>
          <cell r="H357" t="str">
            <v>대면활동</v>
          </cell>
          <cell r="I357" t="str">
            <v>일정규모</v>
          </cell>
          <cell r="J357" t="str">
            <v>해당</v>
          </cell>
          <cell r="K357" t="str">
            <v>미해당</v>
          </cell>
          <cell r="L357" t="str">
            <v xml:space="preserve"> </v>
          </cell>
          <cell r="M357" t="str">
            <v/>
          </cell>
          <cell r="N357" t="str">
            <v>교류활동</v>
          </cell>
          <cell r="O357" t="str">
            <v>0</v>
          </cell>
          <cell r="P357" t="str">
            <v>450</v>
          </cell>
          <cell r="Q357" t="str">
            <v>중,고</v>
          </cell>
          <cell r="R357" t="str">
            <v>2025-06-18</v>
          </cell>
          <cell r="S357" t="str">
            <v>2026-06-17</v>
          </cell>
          <cell r="T357" t="str">
            <v xml:space="preserve"> ~ </v>
          </cell>
          <cell r="U357" t="str">
            <v>인증</v>
          </cell>
          <cell r="V357" t="str">
            <v>X</v>
          </cell>
          <cell r="W357" t="str">
            <v>○ 차세대(청소년) 동포의 모국 방문 체험 기회 제공을 통해 한인 정체성 함양_x000D_
○ 차세대(청소년) 동포의 한국 발전상 이해 및 모국과의 유대감 강화_x000D_
○ 차세대(청소년) 동포가 한인정체성을 보유한 글로벌 리더로 성장하도록 지원</v>
          </cell>
          <cell r="X357" t="str">
            <v>- 재외동포청 출범과 함께 변화된 재외동포에 대한 인식과 바람을 바탕으로 혁신적이고 능동적이며, 참가자 중심의 모국연수 운영_x000D_
- 참가자 확대 및 표준 프로그램 운영에 따른 회차 별 각기 다른 스토리를 중심으로 펼쳐지는 국내·외 학생간의 소통 및 네트워크 기반의 연수_x000D_
- 모국의 발전을 학습하고, 거주국 내 모범적 구성원으로 성장·기여할 수 있는 경험과 상호 교류의 공간 활용_x000D_
- 다년간의 경험을 바탕으로 안전하고, 질 높은 연수를 기획 운영함으로서 참가자들의 만족도 향상과 모국연수의 미래방향 제시_x000D_
- 사전 정보안내, 본 연수 시행, 사후 관리를 통합적으로 운영하여 신속한 안내와 정확한 서비스 연계로 재외동포 청소년 모국연수의 효과 증대</v>
          </cell>
          <cell r="Y357" t="str">
            <v/>
          </cell>
          <cell r="Z357" t="str">
            <v/>
          </cell>
          <cell r="AA357" t="str">
            <v>현대경제연구원</v>
          </cell>
        </row>
        <row r="358">
          <cell r="B358">
            <v>13001</v>
          </cell>
          <cell r="C358" t="str">
            <v>2025 차세대동포 모국 초청연수(청소년) Ⅱ</v>
          </cell>
          <cell r="D358" t="str">
            <v>숙박형</v>
          </cell>
          <cell r="E358" t="str">
            <v>재외동포협력센터</v>
          </cell>
          <cell r="F358" t="str">
            <v>공공기관</v>
          </cell>
          <cell r="G358" t="str">
            <v>서울특별시</v>
          </cell>
          <cell r="H358" t="str">
            <v>대면활동</v>
          </cell>
          <cell r="I358" t="str">
            <v>일정규모</v>
          </cell>
          <cell r="J358" t="str">
            <v>해당</v>
          </cell>
          <cell r="K358" t="str">
            <v>미해당</v>
          </cell>
          <cell r="L358" t="str">
            <v xml:space="preserve"> </v>
          </cell>
          <cell r="M358" t="str">
            <v/>
          </cell>
          <cell r="N358" t="str">
            <v>교류활동</v>
          </cell>
          <cell r="O358" t="str">
            <v>0</v>
          </cell>
          <cell r="P358" t="str">
            <v>390</v>
          </cell>
          <cell r="Q358" t="str">
            <v>중,고</v>
          </cell>
          <cell r="R358" t="str">
            <v>2025-06-18</v>
          </cell>
          <cell r="S358" t="str">
            <v>2026-06-17</v>
          </cell>
          <cell r="T358" t="str">
            <v xml:space="preserve"> ~ </v>
          </cell>
          <cell r="U358" t="str">
            <v>인증</v>
          </cell>
          <cell r="V358" t="str">
            <v>O</v>
          </cell>
          <cell r="W358" t="str">
            <v>○ 차세대(청소년) 동포의 모국 방문 체험 기회 제공을 통해 한인 정체성 함양_x000D_
○ 차세대(청소년) 동포의 한국 발전상 이해 및 모국과의 유대감 강화_x000D_
○ 차세대(청소년) 동포가 한인정체성을 보유한 글로벌 리더로 성장하도록 지원</v>
          </cell>
          <cell r="X358" t="str">
            <v>- 재외동포청 출범과 함께 변화된 재외동포에 대한 인식과 바람을 바탕으로 혁신적이고 능동적이며, 참가자 중심의 모국연수 운영_x000D_
- 참가자 확대 및 표준 프로그램 운영에 따른 회차 별 각기 다른 스토리를 중심으로 펼쳐지는 국내·외 학생간의 소통 및 네트워크 기반의 연수_x000D_
- 모국의 발전을 학습하고, 거주국 내 모범적 구성원으로 성장·기여할 수 있는 경험과 상호 교류의 공간 활용_x000D_
- 다년간의 경험을 바탕으로 안전하고, 질 높은 연수를 기획 운영함으로서 참가자들의 만족도 향상과 모국연수의 미래방향 제시_x000D_
- 사전 정보안내, 본 연수 시행, 사후 관리를 통합적으로 운영하여 신속한 안내와 정확한 서비스 연계로 재외동포 청소년 모국연수의 효과 증대</v>
          </cell>
          <cell r="Y358" t="str">
            <v/>
          </cell>
          <cell r="Z358" t="str">
            <v/>
          </cell>
          <cell r="AA358" t="str">
            <v>( 주)마이스코리아,한국청소년재단</v>
          </cell>
        </row>
        <row r="359">
          <cell r="B359">
            <v>12999</v>
          </cell>
          <cell r="C359" t="str">
            <v>청소년 문화예술 프로그램&lt;손으로 아트&gt;</v>
          </cell>
          <cell r="D359" t="str">
            <v>기본형-회기</v>
          </cell>
          <cell r="E359" t="str">
            <v>계양청소년문화의집</v>
          </cell>
          <cell r="F359" t="str">
            <v>청소년문화의집</v>
          </cell>
          <cell r="G359" t="str">
            <v>인천광역시</v>
          </cell>
          <cell r="H359" t="str">
            <v>대면활동</v>
          </cell>
          <cell r="I359" t="str">
            <v>해당없음</v>
          </cell>
          <cell r="J359" t="str">
            <v>미해당</v>
          </cell>
          <cell r="K359" t="str">
            <v>미해당</v>
          </cell>
          <cell r="L359" t="str">
            <v xml:space="preserve"> </v>
          </cell>
          <cell r="M359" t="str">
            <v/>
          </cell>
          <cell r="N359" t="str">
            <v>문화예술활동</v>
          </cell>
          <cell r="O359" t="str">
            <v>20000</v>
          </cell>
          <cell r="P359" t="str">
            <v>15</v>
          </cell>
          <cell r="Q359" t="str">
            <v>초</v>
          </cell>
          <cell r="R359" t="str">
            <v>2025-06-18</v>
          </cell>
          <cell r="S359" t="str">
            <v>2026-06-17</v>
          </cell>
          <cell r="T359" t="str">
            <v xml:space="preserve"> ~ </v>
          </cell>
          <cell r="U359" t="str">
            <v>인증</v>
          </cell>
          <cell r="V359" t="str">
            <v>O</v>
          </cell>
          <cell r="W359" t="str">
            <v>1. 청소년들이 레진아트 활동을 통해 창의성과 예술적 감각을 개발하고, 자신만의 개성 있는 작품을 제작함으로써 자기 표현의 기회를 가질수 있도록 함_x000D_
2. 손으로 직접 만드는 예술 작업을 통해 집중력과 성취감을 높이고, 이를 바탕으로 자존감과 정서적 안정감을 향상</v>
          </cell>
          <cell r="X359" t="str">
            <v>레진아트 기법을 활용한 나만의 소품 제작 활동</v>
          </cell>
          <cell r="Y359" t="str">
            <v/>
          </cell>
          <cell r="Z359" t="str">
            <v/>
          </cell>
          <cell r="AA359" t="str">
            <v/>
          </cell>
        </row>
        <row r="360">
          <cell r="B360">
            <v>12998</v>
          </cell>
          <cell r="C360" t="str">
            <v>디지털 MZ(메타버스 지키미)</v>
          </cell>
          <cell r="D360" t="str">
            <v>기본형-회기</v>
          </cell>
          <cell r="E360" t="str">
            <v>계양청소년문화의집</v>
          </cell>
          <cell r="F360" t="str">
            <v>청소년문화의집</v>
          </cell>
          <cell r="G360" t="str">
            <v>인천광역시</v>
          </cell>
          <cell r="H360" t="str">
            <v>대면활동</v>
          </cell>
          <cell r="I360" t="str">
            <v>해당없음</v>
          </cell>
          <cell r="J360" t="str">
            <v>미해당</v>
          </cell>
          <cell r="K360" t="str">
            <v>미해당</v>
          </cell>
          <cell r="L360" t="str">
            <v xml:space="preserve"> </v>
          </cell>
          <cell r="M360" t="str">
            <v/>
          </cell>
          <cell r="N360" t="str">
            <v>과학정보활동</v>
          </cell>
          <cell r="O360" t="str">
            <v>20000</v>
          </cell>
          <cell r="P360" t="str">
            <v>13</v>
          </cell>
          <cell r="Q360" t="str">
            <v>초</v>
          </cell>
          <cell r="R360" t="str">
            <v>2025-06-18</v>
          </cell>
          <cell r="S360" t="str">
            <v>2026-06-17</v>
          </cell>
          <cell r="T360" t="str">
            <v xml:space="preserve"> ~ </v>
          </cell>
          <cell r="U360" t="str">
            <v>인증</v>
          </cell>
          <cell r="V360" t="str">
            <v>O</v>
          </cell>
          <cell r="W360" t="str">
            <v>미래를 이끌어가는 청소년을 대상으로 메타버스를 활용하여 다양한 환경 문제를 체험할 수 있는 기회를 제공하고 현실 세계의 환경 문제에 대한 중요성을 깨닫고자 한다.</v>
          </cell>
          <cell r="X360" t="str">
            <v>· 생물다양성과 멸종위기종_x000D_
 - 기후를 넘어선 기후위기_x000D_
 - 생태계란?_x000D_
 - 생물다양성의 정의와 종류_x000D_
 - 반달가슴곰과 맹꽁이의 생태적 특징_x000D_
 - 체험활동: 메타버스 공간 속 미션선택_x000D_
 - 미션플레이 등</v>
          </cell>
          <cell r="Y360" t="str">
            <v/>
          </cell>
          <cell r="Z360" t="str">
            <v/>
          </cell>
          <cell r="AA360" t="str">
            <v/>
          </cell>
        </row>
        <row r="361">
          <cell r="B361">
            <v>12997</v>
          </cell>
          <cell r="C361" t="str">
            <v>2025년 차세대동포 모국 초청연수(청소년) Ⅰ</v>
          </cell>
          <cell r="D361" t="str">
            <v>숙박형</v>
          </cell>
          <cell r="E361" t="str">
            <v>재외동포협력센터</v>
          </cell>
          <cell r="F361" t="str">
            <v>공공기관</v>
          </cell>
          <cell r="G361" t="str">
            <v>서울특별시</v>
          </cell>
          <cell r="H361" t="str">
            <v>대면활동</v>
          </cell>
          <cell r="I361" t="str">
            <v>일정규모</v>
          </cell>
          <cell r="J361" t="str">
            <v>해당</v>
          </cell>
          <cell r="K361" t="str">
            <v>미해당</v>
          </cell>
          <cell r="L361" t="str">
            <v xml:space="preserve"> </v>
          </cell>
          <cell r="M361" t="str">
            <v/>
          </cell>
          <cell r="N361" t="str">
            <v>교류활동</v>
          </cell>
          <cell r="O361" t="str">
            <v>0</v>
          </cell>
          <cell r="P361" t="str">
            <v>450</v>
          </cell>
          <cell r="Q361" t="str">
            <v>중,고</v>
          </cell>
          <cell r="R361" t="str">
            <v>2025-06-18</v>
          </cell>
          <cell r="S361" t="str">
            <v>2026-06-17</v>
          </cell>
          <cell r="T361" t="str">
            <v xml:space="preserve"> ~ </v>
          </cell>
          <cell r="U361" t="str">
            <v>인증</v>
          </cell>
          <cell r="V361" t="str">
            <v>X</v>
          </cell>
          <cell r="W361" t="str">
            <v>○ 차세대(청소년) 동포의 모국 방문 체험 기회 제공을 통해 한인 정체성 함양_x000D_
○ 차세대(청소년) 동포의 한국 발전상 이해 및 모국과의 유대감 강화_x000D_
○ 차세대(청소년) 동포가 한인정체성을 보유한 글로벌 리더로 성장하도록 지원</v>
          </cell>
          <cell r="X361" t="str">
            <v>- 재외동포청 출범과 함께 변화된 재외동포에 대한 인식과 바람을 바탕으로 혁신적이고 능동적이며, 참가자 중심의 모국연수 운영_x000D_
- 참가자 확대 및 표준 프로그램 운영에 따른 회차 별 각기 다른 스토리를 중심으로 펼쳐지는 국내·외 학생간의 소통 및 네트워크 기반의 연수_x000D_
- 모국의 발전을 학습하고, 거주국 내 모범적 구성원으로 성장·기여할 수 있는 경험과 상호 교류의 공간 활용_x000D_
- 다년간의 경험을 바탕으로 안전하고, 질 높은 연수를 기획 운영함으로서 참가자들의 만족도 향상과 모국연수의 미래방향 제시_x000D_
- 사전 정보안내, 본 연수 시행, 사후 관리를 통합적으로 운영하여 신속한 안내와 정확한 서비스 연계로 재외동포 청소년 모국연수의 효과 증대</v>
          </cell>
          <cell r="Y361" t="str">
            <v/>
          </cell>
          <cell r="Z361" t="str">
            <v/>
          </cell>
          <cell r="AA361" t="str">
            <v>현대경제연구원</v>
          </cell>
        </row>
        <row r="362">
          <cell r="B362">
            <v>12995</v>
          </cell>
          <cell r="C362" t="str">
            <v>여름방학 공정무역학교</v>
          </cell>
          <cell r="D362" t="str">
            <v>기본형-회기</v>
          </cell>
          <cell r="E362" t="str">
            <v>서울청소년센터</v>
          </cell>
          <cell r="F362" t="str">
            <v>청소년수련관</v>
          </cell>
          <cell r="G362" t="str">
            <v>서울특별시</v>
          </cell>
          <cell r="H362" t="str">
            <v>대면활동</v>
          </cell>
          <cell r="I362" t="str">
            <v>해당없음</v>
          </cell>
          <cell r="J362" t="str">
            <v>미해당</v>
          </cell>
          <cell r="K362" t="str">
            <v>미해당</v>
          </cell>
          <cell r="L362" t="str">
            <v xml:space="preserve"> </v>
          </cell>
          <cell r="M362" t="str">
            <v/>
          </cell>
          <cell r="N362" t="str">
            <v>봉사활동</v>
          </cell>
          <cell r="O362" t="str">
            <v>0</v>
          </cell>
          <cell r="P362" t="str">
            <v>15</v>
          </cell>
          <cell r="Q362" t="str">
            <v>초,중</v>
          </cell>
          <cell r="R362" t="str">
            <v>2025-06-18</v>
          </cell>
          <cell r="S362" t="str">
            <v>2026-06-17</v>
          </cell>
          <cell r="T362" t="str">
            <v xml:space="preserve"> ~ </v>
          </cell>
          <cell r="U362" t="str">
            <v>인증</v>
          </cell>
          <cell r="V362" t="str">
            <v>O</v>
          </cell>
          <cell r="W362" t="str">
            <v>공정무역 가치와 원칙을 이해하고, 이를 통해 글로벌  시민으로서의 책임감을 키우며 지속가능한 사회를 만드는 데 기여할 수 있도록 한다.</v>
          </cell>
          <cell r="X362" t="str">
            <v xml:space="preserve">-공정무역의 가치와 원칙을 이해_x000D_
-공정무역에 관한 교육_x000D_
-공정무역 디저트 만들기_x000D_
-공정무역 캠페인 진행_x000D_
</v>
          </cell>
          <cell r="Y362" t="str">
            <v/>
          </cell>
          <cell r="Z362" t="str">
            <v/>
          </cell>
          <cell r="AA362" t="str">
            <v/>
          </cell>
        </row>
        <row r="363">
          <cell r="B363">
            <v>12989</v>
          </cell>
          <cell r="C363" t="str">
            <v>뚜껑을 열면  지구가 보인다</v>
          </cell>
          <cell r="D363" t="str">
            <v>기본형</v>
          </cell>
          <cell r="E363" t="str">
            <v>순천시 청소년수련관</v>
          </cell>
          <cell r="F363" t="str">
            <v>청소년수련관</v>
          </cell>
          <cell r="G363" t="str">
            <v>전라남도</v>
          </cell>
          <cell r="H363" t="str">
            <v>대면활동</v>
          </cell>
          <cell r="I363" t="str">
            <v>해당없음</v>
          </cell>
          <cell r="J363" t="str">
            <v>미해당</v>
          </cell>
          <cell r="K363" t="str">
            <v>미해당</v>
          </cell>
          <cell r="L363" t="str">
            <v xml:space="preserve"> </v>
          </cell>
          <cell r="M363" t="str">
            <v/>
          </cell>
          <cell r="N363" t="str">
            <v>환경보존활동</v>
          </cell>
          <cell r="O363" t="str">
            <v>0</v>
          </cell>
          <cell r="P363" t="str">
            <v>20</v>
          </cell>
          <cell r="Q363" t="str">
            <v>초</v>
          </cell>
          <cell r="R363" t="str">
            <v>2025-06-18</v>
          </cell>
          <cell r="S363" t="str">
            <v>2026-06-17</v>
          </cell>
          <cell r="T363" t="str">
            <v xml:space="preserve"> ~ </v>
          </cell>
          <cell r="U363" t="str">
            <v>인증</v>
          </cell>
          <cell r="V363" t="str">
            <v>X</v>
          </cell>
          <cell r="W363" t="str">
            <v/>
          </cell>
          <cell r="X363" t="str">
            <v>플라스틱 병뚜껑과 환경 문제를 함께 알아보는 이론교육_x000D_
보드게임을 활용한 분리배출 알아보기</v>
          </cell>
          <cell r="Y363" t="str">
            <v/>
          </cell>
          <cell r="Z363" t="str">
            <v/>
          </cell>
          <cell r="AA363" t="str">
            <v/>
          </cell>
        </row>
        <row r="364">
          <cell r="B364" t="str">
            <v>D0053</v>
          </cell>
          <cell r="C364" t="str">
            <v>인공지능 시대의 청소년을 위한 AI 윤리 (초등학교)</v>
          </cell>
          <cell r="D364" t="str">
            <v>기본형-회기</v>
          </cell>
          <cell r="E364" t="str">
            <v>장대청소년문화의집</v>
          </cell>
          <cell r="F364" t="str">
            <v>청소년문화의집</v>
          </cell>
          <cell r="G364" t="str">
            <v>대전광역시</v>
          </cell>
          <cell r="H364" t="str">
            <v>대면활동</v>
          </cell>
          <cell r="I364" t="str">
            <v>해당없음</v>
          </cell>
          <cell r="J364" t="str">
            <v>미해당</v>
          </cell>
          <cell r="K364" t="str">
            <v>미해당</v>
          </cell>
          <cell r="L364" t="str">
            <v xml:space="preserve"> </v>
          </cell>
          <cell r="M364" t="str">
            <v/>
          </cell>
          <cell r="N364" t="str">
            <v>자기(인성)계발활동</v>
          </cell>
          <cell r="O364" t="str">
            <v>0</v>
          </cell>
          <cell r="P364" t="str">
            <v>10</v>
          </cell>
          <cell r="Q364" t="str">
            <v>초</v>
          </cell>
          <cell r="R364" t="str">
            <v>2025-06-18</v>
          </cell>
          <cell r="S364" t="str">
            <v>2026-06-17</v>
          </cell>
          <cell r="T364" t="str">
            <v xml:space="preserve"> ~ </v>
          </cell>
          <cell r="U364" t="str">
            <v>인증</v>
          </cell>
          <cell r="V364" t="str">
            <v>X</v>
          </cell>
          <cell r="W364" t="str">
            <v/>
          </cell>
          <cell r="X364" t="str">
            <v>인공지능 기술의 중요성과 윤리적 문제를 알고 책임감 있는 윤리적 사고를 향상시켜 AI를 올바르게 활용할 수 있는 디지털 시민으로 성장한다.</v>
          </cell>
          <cell r="Y364" t="str">
            <v/>
          </cell>
          <cell r="Z364" t="str">
            <v/>
          </cell>
          <cell r="AA364" t="str">
            <v/>
          </cell>
        </row>
        <row r="365">
          <cell r="B365">
            <v>12972</v>
          </cell>
          <cell r="C365" t="str">
            <v>e-스포츠 '생각하는 게이머'</v>
          </cell>
          <cell r="D365" t="str">
            <v>기본형</v>
          </cell>
          <cell r="E365" t="str">
            <v>대전청소년위캔센터</v>
          </cell>
          <cell r="F365" t="str">
            <v>청소년수련관</v>
          </cell>
          <cell r="G365" t="str">
            <v>대전광역시</v>
          </cell>
          <cell r="H365" t="str">
            <v>대면활동</v>
          </cell>
          <cell r="I365" t="str">
            <v>해당없음</v>
          </cell>
          <cell r="J365" t="str">
            <v>미해당</v>
          </cell>
          <cell r="K365" t="str">
            <v>미해당</v>
          </cell>
          <cell r="L365" t="str">
            <v xml:space="preserve"> </v>
          </cell>
          <cell r="M365" t="str">
            <v/>
          </cell>
          <cell r="N365" t="str">
            <v>과학정보활동</v>
          </cell>
          <cell r="O365" t="str">
            <v>10000</v>
          </cell>
          <cell r="P365" t="str">
            <v>10</v>
          </cell>
          <cell r="Q365" t="str">
            <v>초</v>
          </cell>
          <cell r="R365" t="str">
            <v>2025-06-18</v>
          </cell>
          <cell r="S365" t="str">
            <v>2026-06-17</v>
          </cell>
          <cell r="T365" t="str">
            <v xml:space="preserve"> ~ </v>
          </cell>
          <cell r="U365" t="str">
            <v>인증</v>
          </cell>
          <cell r="V365" t="str">
            <v>O</v>
          </cell>
          <cell r="W365" t="str">
            <v xml:space="preserve">청소년들은 e-스포츠 활동을 통해 소통과 리더십을 함양하며, 협동과 전략으로 잠재력을 발휘하게 됩니다._x000D_
_x000D_
_x000D_
_x000D_
_x000D_
_x000D_
_x000D_
_x000D_
_x000D_
_x000D_
_x000D_
_x000D_
_x000D_
_x000D_
</v>
          </cell>
          <cell r="X365" t="str">
            <v>카운터 스트라이크 게임을 통해 참여자간의 의사소통 및 협동 증진을 도모하는  e-스포츠 체험</v>
          </cell>
          <cell r="Y365" t="str">
            <v/>
          </cell>
          <cell r="Z365" t="str">
            <v/>
          </cell>
          <cell r="AA365" t="str">
            <v/>
          </cell>
        </row>
        <row r="366">
          <cell r="B366">
            <v>12970</v>
          </cell>
          <cell r="C366" t="str">
            <v>늘봄 굿즈솜씨당</v>
          </cell>
          <cell r="D366" t="str">
            <v>기본형</v>
          </cell>
          <cell r="E366" t="str">
            <v>검단청소년센터</v>
          </cell>
          <cell r="F366" t="str">
            <v>청소년문화의집</v>
          </cell>
          <cell r="G366" t="str">
            <v>인천광역시</v>
          </cell>
          <cell r="H366" t="str">
            <v>대면활동</v>
          </cell>
          <cell r="I366" t="str">
            <v>해당없음</v>
          </cell>
          <cell r="J366" t="str">
            <v>미해당</v>
          </cell>
          <cell r="K366" t="str">
            <v>미해당</v>
          </cell>
          <cell r="L366" t="str">
            <v xml:space="preserve"> </v>
          </cell>
          <cell r="M366" t="str">
            <v/>
          </cell>
          <cell r="N366" t="str">
            <v>문화예술활동</v>
          </cell>
          <cell r="O366" t="str">
            <v>0</v>
          </cell>
          <cell r="P366" t="str">
            <v>15</v>
          </cell>
          <cell r="Q366" t="str">
            <v>초</v>
          </cell>
          <cell r="R366" t="str">
            <v>2025-06-18</v>
          </cell>
          <cell r="S366" t="str">
            <v>2026-06-17</v>
          </cell>
          <cell r="T366" t="str">
            <v xml:space="preserve"> ~ </v>
          </cell>
          <cell r="U366" t="str">
            <v>인증</v>
          </cell>
          <cell r="V366" t="str">
            <v>O</v>
          </cell>
          <cell r="W366" t="str">
            <v>인천서구 관내 만 10~13세 청소년을 대상으로 종이 토퍼 커팅 및 제작하는 활동을 통해 자기효능감을 함양하고 건전한 여가 생활을 경험할 수 있는 기회를 제공하고자 한다.</v>
          </cell>
          <cell r="X366" t="str">
            <v>오리엔테이션, 안전교육, 실루엣카메오(커팅기) 사용법 교육, 토퍼 디자인 구상, 토퍼 제작 등</v>
          </cell>
          <cell r="Y366" t="str">
            <v/>
          </cell>
          <cell r="Z366" t="str">
            <v/>
          </cell>
          <cell r="AA366" t="str">
            <v/>
          </cell>
        </row>
        <row r="367">
          <cell r="B367">
            <v>12219</v>
          </cell>
          <cell r="C367" t="str">
            <v>에브리바디퍼커션 '쿵쿵짝'</v>
          </cell>
          <cell r="D367" t="str">
            <v>기본형-회기</v>
          </cell>
          <cell r="E367" t="str">
            <v>수원청소년문화센터</v>
          </cell>
          <cell r="F367" t="str">
            <v>청소년수련관</v>
          </cell>
          <cell r="G367" t="str">
            <v>경기도</v>
          </cell>
          <cell r="H367" t="str">
            <v>대면활동</v>
          </cell>
          <cell r="I367" t="str">
            <v>해당없음</v>
          </cell>
          <cell r="J367" t="str">
            <v>미해당</v>
          </cell>
          <cell r="K367" t="str">
            <v>미해당</v>
          </cell>
          <cell r="L367" t="str">
            <v xml:space="preserve"> </v>
          </cell>
          <cell r="M367" t="str">
            <v/>
          </cell>
          <cell r="N367" t="str">
            <v>문화예술활동</v>
          </cell>
          <cell r="O367" t="str">
            <v>0</v>
          </cell>
          <cell r="P367" t="str">
            <v>20</v>
          </cell>
          <cell r="Q367" t="str">
            <v>초</v>
          </cell>
          <cell r="R367" t="str">
            <v>2024-06-19</v>
          </cell>
          <cell r="S367" t="str">
            <v>2026-06-18</v>
          </cell>
          <cell r="T367" t="str">
            <v xml:space="preserve"> ~ </v>
          </cell>
          <cell r="U367" t="str">
            <v>인증</v>
          </cell>
          <cell r="V367" t="str">
            <v>X</v>
          </cell>
          <cell r="W367" t="str">
            <v>일상에서 예술을 향유할 수 있게 함과 동시에 자신의 음악적 잠재력을 깨우고 스트레스를 해소할 수 있도록 함</v>
          </cell>
          <cell r="X367" t="str">
            <v>바디퍼커션(몸타)를 활용한 리듬 표현 활동</v>
          </cell>
          <cell r="Y367" t="str">
            <v/>
          </cell>
          <cell r="Z367" t="str">
            <v/>
          </cell>
          <cell r="AA367" t="str">
            <v/>
          </cell>
        </row>
        <row r="368">
          <cell r="B368">
            <v>12208</v>
          </cell>
          <cell r="C368" t="str">
            <v>청소년 건강지원 프로그램  "오늘은 내가 성사 댄스킹!" (초등학교)</v>
          </cell>
          <cell r="D368" t="str">
            <v>기본형-회기</v>
          </cell>
          <cell r="E368" t="str">
            <v>성사청소년문화의집</v>
          </cell>
          <cell r="F368" t="str">
            <v>청소년문화의집</v>
          </cell>
          <cell r="G368" t="str">
            <v>경기도</v>
          </cell>
          <cell r="H368" t="str">
            <v>대면활동</v>
          </cell>
          <cell r="I368" t="str">
            <v>해당없음</v>
          </cell>
          <cell r="J368" t="str">
            <v>미해당</v>
          </cell>
          <cell r="K368" t="str">
            <v>미해당</v>
          </cell>
          <cell r="L368" t="str">
            <v xml:space="preserve"> </v>
          </cell>
          <cell r="M368" t="str">
            <v/>
          </cell>
          <cell r="N368" t="str">
            <v>건강·보건활동</v>
          </cell>
          <cell r="O368" t="str">
            <v>0</v>
          </cell>
          <cell r="P368" t="str">
            <v>15</v>
          </cell>
          <cell r="Q368" t="str">
            <v>초</v>
          </cell>
          <cell r="R368" t="str">
            <v>2024-06-19</v>
          </cell>
          <cell r="S368" t="str">
            <v>2026-06-18</v>
          </cell>
          <cell r="T368" t="str">
            <v xml:space="preserve"> ~ </v>
          </cell>
          <cell r="U368" t="str">
            <v>인증</v>
          </cell>
          <cell r="V368" t="str">
            <v>X</v>
          </cell>
          <cell r="W368" t="str">
            <v/>
          </cell>
          <cell r="X368" t="str">
            <v>- 안전교육 및 오리엔테이션 진행_x000D_
- 건강권 이해 교육 진행_x000D_
- 방송댄스 활동(최신 k-pop 안무 배우기, 안무 영상 촬영, 팀별 발표)_x000D_
- 활동 MVP 선정 및 만족도 조사 실시</v>
          </cell>
          <cell r="Y368" t="str">
            <v/>
          </cell>
          <cell r="Z368" t="str">
            <v/>
          </cell>
          <cell r="AA368" t="str">
            <v/>
          </cell>
        </row>
        <row r="369">
          <cell r="B369">
            <v>12207</v>
          </cell>
          <cell r="C369" t="str">
            <v xml:space="preserve"> 배리어프리 장애체험 활동 '아리아리'</v>
          </cell>
          <cell r="D369" t="str">
            <v>기본형</v>
          </cell>
          <cell r="E369" t="str">
            <v>성사청소년문화의집</v>
          </cell>
          <cell r="F369" t="str">
            <v>청소년문화의집</v>
          </cell>
          <cell r="G369" t="str">
            <v>경기도</v>
          </cell>
          <cell r="H369" t="str">
            <v>대면활동</v>
          </cell>
          <cell r="I369" t="str">
            <v>해당없음</v>
          </cell>
          <cell r="J369" t="str">
            <v>미해당</v>
          </cell>
          <cell r="K369" t="str">
            <v>미해당</v>
          </cell>
          <cell r="L369" t="str">
            <v xml:space="preserve"> </v>
          </cell>
          <cell r="M369" t="str">
            <v/>
          </cell>
          <cell r="N369" t="str">
            <v>봉사활동</v>
          </cell>
          <cell r="O369" t="str">
            <v>0</v>
          </cell>
          <cell r="P369" t="str">
            <v>10</v>
          </cell>
          <cell r="Q369" t="str">
            <v>초,중</v>
          </cell>
          <cell r="R369" t="str">
            <v>2024-06-19</v>
          </cell>
          <cell r="S369" t="str">
            <v>2026-06-18</v>
          </cell>
          <cell r="T369" t="str">
            <v xml:space="preserve"> ~ </v>
          </cell>
          <cell r="U369" t="str">
            <v>인증</v>
          </cell>
          <cell r="V369" t="str">
            <v>X</v>
          </cell>
          <cell r="W369" t="str">
            <v/>
          </cell>
          <cell r="X369" t="str">
            <v>배리어프리 전문교육, 장애를 이해할 수 있는 활동형 체험활동, 장애인식 개선 캠페인 자료 제작 활동</v>
          </cell>
          <cell r="Y369" t="str">
            <v/>
          </cell>
          <cell r="Z369" t="str">
            <v/>
          </cell>
          <cell r="AA369" t="str">
            <v/>
          </cell>
        </row>
        <row r="370">
          <cell r="B370">
            <v>12206</v>
          </cell>
          <cell r="C370" t="str">
            <v>나의 탄소발자국, 얼마나 클까?</v>
          </cell>
          <cell r="D370" t="str">
            <v>기본형-회기</v>
          </cell>
          <cell r="E370" t="str">
            <v>서희청소년센터</v>
          </cell>
          <cell r="F370" t="str">
            <v>청소년수련관</v>
          </cell>
          <cell r="G370" t="str">
            <v>경기도</v>
          </cell>
          <cell r="H370" t="str">
            <v>대면활동</v>
          </cell>
          <cell r="I370" t="str">
            <v>해당없음</v>
          </cell>
          <cell r="J370" t="str">
            <v>미해당</v>
          </cell>
          <cell r="K370" t="str">
            <v>미해당</v>
          </cell>
          <cell r="L370" t="str">
            <v xml:space="preserve"> </v>
          </cell>
          <cell r="M370" t="str">
            <v/>
          </cell>
          <cell r="N370" t="str">
            <v>환경보존활동</v>
          </cell>
          <cell r="O370" t="str">
            <v>0</v>
          </cell>
          <cell r="P370" t="str">
            <v>15</v>
          </cell>
          <cell r="Q370" t="str">
            <v>초</v>
          </cell>
          <cell r="R370" t="str">
            <v>2024-06-19</v>
          </cell>
          <cell r="S370" t="str">
            <v>2026-06-18</v>
          </cell>
          <cell r="T370" t="str">
            <v xml:space="preserve"> ~ </v>
          </cell>
          <cell r="U370" t="str">
            <v>인증</v>
          </cell>
          <cell r="V370" t="str">
            <v>X</v>
          </cell>
          <cell r="W370" t="str">
            <v/>
          </cell>
          <cell r="X370" t="str">
            <v>일상생활 속 탄소중립을 달성하기 위한 방법을 배우고 실천하며 청소년들이 자신이 속한 학교나 지역사회에서 실현 가능한 탄소중립 프로젝트를 기획하고 실현함</v>
          </cell>
          <cell r="Y370" t="str">
            <v/>
          </cell>
          <cell r="Z370" t="str">
            <v/>
          </cell>
          <cell r="AA370" t="str">
            <v/>
          </cell>
        </row>
        <row r="371">
          <cell r="B371">
            <v>12204</v>
          </cell>
          <cell r="C371" t="str">
            <v>힐링드림 (중학교 2박3일)</v>
          </cell>
          <cell r="D371" t="str">
            <v>학교단체 숙박형</v>
          </cell>
          <cell r="E371" t="str">
            <v>대전청소년수련마을</v>
          </cell>
          <cell r="F371" t="str">
            <v>청소년수련원</v>
          </cell>
          <cell r="G371" t="str">
            <v>대전광역시</v>
          </cell>
          <cell r="H371" t="str">
            <v>대면활동</v>
          </cell>
          <cell r="I371" t="str">
            <v>고위험군</v>
          </cell>
          <cell r="J371" t="str">
            <v>미해당</v>
          </cell>
          <cell r="K371" t="str">
            <v>해당</v>
          </cell>
          <cell r="L371" t="str">
            <v>그 밖의 활동 하강레포츠</v>
          </cell>
          <cell r="M371" t="str">
            <v>서바이벌게임,인공암벽 체험</v>
          </cell>
          <cell r="N371" t="str">
            <v>모험개척활동</v>
          </cell>
          <cell r="O371" t="str">
            <v>87000</v>
          </cell>
          <cell r="P371" t="str">
            <v>120</v>
          </cell>
          <cell r="Q371" t="str">
            <v>중</v>
          </cell>
          <cell r="R371" t="str">
            <v>2024-06-19</v>
          </cell>
          <cell r="S371" t="str">
            <v>2026-06-18</v>
          </cell>
          <cell r="T371" t="str">
            <v xml:space="preserve"> ~ </v>
          </cell>
          <cell r="U371" t="str">
            <v>인증</v>
          </cell>
          <cell r="V371" t="str">
            <v>X</v>
          </cell>
          <cell r="W371" t="str">
            <v/>
          </cell>
          <cell r="X371" t="str">
            <v>오리엔테이션(인증제 안내/안전교육/생활안내)_x000D_
짚라인/인공암벽/도전골든벨/미션탐험대/미션마블/서바이벌게임/도미노/어울마당</v>
          </cell>
          <cell r="Y371" t="str">
            <v/>
          </cell>
          <cell r="Z371" t="str">
            <v/>
          </cell>
          <cell r="AA371" t="str">
            <v/>
          </cell>
        </row>
        <row r="372">
          <cell r="B372">
            <v>12203</v>
          </cell>
          <cell r="C372" t="str">
            <v>힐링만땅 (초등학교 2박3일)</v>
          </cell>
          <cell r="D372" t="str">
            <v>학교단체 숙박형</v>
          </cell>
          <cell r="E372" t="str">
            <v>대전청소년수련마을</v>
          </cell>
          <cell r="F372" t="str">
            <v>청소년수련원</v>
          </cell>
          <cell r="G372" t="str">
            <v>대전광역시</v>
          </cell>
          <cell r="H372" t="str">
            <v>대면활동</v>
          </cell>
          <cell r="I372" t="str">
            <v>고위험군</v>
          </cell>
          <cell r="J372" t="str">
            <v>미해당</v>
          </cell>
          <cell r="K372" t="str">
            <v>해당</v>
          </cell>
          <cell r="L372" t="str">
            <v>그 밖의 활동 하강레포츠</v>
          </cell>
          <cell r="M372" t="str">
            <v>서바이벌게임,인공암벽 체험</v>
          </cell>
          <cell r="N372" t="str">
            <v>모험개척활동</v>
          </cell>
          <cell r="O372" t="str">
            <v>87000</v>
          </cell>
          <cell r="P372" t="str">
            <v>120</v>
          </cell>
          <cell r="Q372" t="str">
            <v>초</v>
          </cell>
          <cell r="R372" t="str">
            <v>2024-06-19</v>
          </cell>
          <cell r="S372" t="str">
            <v>2026-06-18</v>
          </cell>
          <cell r="T372" t="str">
            <v xml:space="preserve"> ~ </v>
          </cell>
          <cell r="U372" t="str">
            <v>인증</v>
          </cell>
          <cell r="V372" t="str">
            <v>X</v>
          </cell>
          <cell r="W372" t="str">
            <v/>
          </cell>
          <cell r="X372" t="str">
            <v>오리엔테이션/짚라인/인공암벽/어울마당/미션탐험대/미션마블/서바이벌게임/4D프레임/도전골든벨/평가 및 마무리</v>
          </cell>
          <cell r="Y372" t="str">
            <v/>
          </cell>
          <cell r="Z372" t="str">
            <v/>
          </cell>
          <cell r="AA372" t="str">
            <v/>
          </cell>
        </row>
        <row r="373">
          <cell r="B373">
            <v>12202</v>
          </cell>
          <cell r="C373" t="str">
            <v>행복드림 (중학교 1박2일)</v>
          </cell>
          <cell r="D373" t="str">
            <v>학교단체 숙박형</v>
          </cell>
          <cell r="E373" t="str">
            <v>대전청소년수련마을</v>
          </cell>
          <cell r="F373" t="str">
            <v>청소년수련원</v>
          </cell>
          <cell r="G373" t="str">
            <v>대전광역시</v>
          </cell>
          <cell r="H373" t="str">
            <v>대면활동</v>
          </cell>
          <cell r="I373" t="str">
            <v>고위험군</v>
          </cell>
          <cell r="J373" t="str">
            <v>미해당</v>
          </cell>
          <cell r="K373" t="str">
            <v>해당</v>
          </cell>
          <cell r="L373" t="str">
            <v>그 밖의 활동 하강레포츠</v>
          </cell>
          <cell r="M373" t="str">
            <v>서바이벌게임,인공암벽 체험</v>
          </cell>
          <cell r="N373" t="str">
            <v>모험개척활동</v>
          </cell>
          <cell r="O373" t="str">
            <v>57000</v>
          </cell>
          <cell r="P373" t="str">
            <v>120</v>
          </cell>
          <cell r="Q373" t="str">
            <v>중</v>
          </cell>
          <cell r="R373" t="str">
            <v>2024-06-19</v>
          </cell>
          <cell r="S373" t="str">
            <v>2026-06-18</v>
          </cell>
          <cell r="T373" t="str">
            <v xml:space="preserve"> ~ </v>
          </cell>
          <cell r="U373" t="str">
            <v>인증</v>
          </cell>
          <cell r="V373" t="str">
            <v>X</v>
          </cell>
          <cell r="W373" t="str">
            <v/>
          </cell>
          <cell r="X373" t="str">
            <v>오리엔테이션(인증제 안내)_x000D_
짚라인/인공암벽_x000D_
어울마당_x000D_
서바이벌게임/미션탐험대_x000D_
평가 및 마무리</v>
          </cell>
          <cell r="Y373" t="str">
            <v/>
          </cell>
          <cell r="Z373" t="str">
            <v/>
          </cell>
          <cell r="AA373" t="str">
            <v/>
          </cell>
        </row>
        <row r="374">
          <cell r="B374">
            <v>12201</v>
          </cell>
          <cell r="C374" t="str">
            <v>행복만땅 (초등학교 1박2일)</v>
          </cell>
          <cell r="D374" t="str">
            <v>학교단체 숙박형</v>
          </cell>
          <cell r="E374" t="str">
            <v>대전청소년수련마을</v>
          </cell>
          <cell r="F374" t="str">
            <v>청소년수련원</v>
          </cell>
          <cell r="G374" t="str">
            <v>대전광역시</v>
          </cell>
          <cell r="H374" t="str">
            <v>대면활동</v>
          </cell>
          <cell r="I374" t="str">
            <v>고위험군</v>
          </cell>
          <cell r="J374" t="str">
            <v>미해당</v>
          </cell>
          <cell r="K374" t="str">
            <v>해당</v>
          </cell>
          <cell r="L374" t="str">
            <v>그 밖의 활동 하강레포츠</v>
          </cell>
          <cell r="M374" t="str">
            <v>서바이벌게임,인공암벽 체험</v>
          </cell>
          <cell r="N374" t="str">
            <v>모험개척활동</v>
          </cell>
          <cell r="O374" t="str">
            <v>57000</v>
          </cell>
          <cell r="P374" t="str">
            <v>120</v>
          </cell>
          <cell r="Q374" t="str">
            <v>초</v>
          </cell>
          <cell r="R374" t="str">
            <v>2024-06-19</v>
          </cell>
          <cell r="S374" t="str">
            <v>2026-06-18</v>
          </cell>
          <cell r="T374" t="str">
            <v xml:space="preserve"> ~ </v>
          </cell>
          <cell r="U374" t="str">
            <v>인증</v>
          </cell>
          <cell r="V374" t="str">
            <v>X</v>
          </cell>
          <cell r="W374" t="str">
            <v/>
          </cell>
          <cell r="X374" t="str">
            <v>1. 학교에서 경험하지 못하는 것을 직접보고, 느끼고, 만져보는 등 각자의 오감을 이용한 다양한 수련활동을 통해 자기를 발견하고 스스로의 자아정체감을 확립하는데 있다. _x000D_
2. 코로나 이후 신체활동이 부족한 청소년들에게 체험활동 및 문화활동을 통해 신체적, 정신적, 사회적으로 건전한 성장과 발달을 향상시키고 스트레스를 해소하는데 있다.</v>
          </cell>
          <cell r="Y374" t="str">
            <v/>
          </cell>
          <cell r="Z374" t="str">
            <v/>
          </cell>
          <cell r="AA374" t="str">
            <v/>
          </cell>
        </row>
        <row r="375">
          <cell r="B375">
            <v>12200</v>
          </cell>
          <cell r="C375" t="str">
            <v>츄크볼 챔피언스</v>
          </cell>
          <cell r="D375" t="str">
            <v>기본형</v>
          </cell>
          <cell r="E375" t="str">
            <v>광주광역시원당산청소년문화의집</v>
          </cell>
          <cell r="F375" t="str">
            <v>청소년문화의집</v>
          </cell>
          <cell r="G375" t="str">
            <v>광주광역시</v>
          </cell>
          <cell r="H375" t="str">
            <v>대면활동</v>
          </cell>
          <cell r="I375" t="str">
            <v>해당없음</v>
          </cell>
          <cell r="J375" t="str">
            <v>미해당</v>
          </cell>
          <cell r="K375" t="str">
            <v>미해당</v>
          </cell>
          <cell r="L375" t="str">
            <v xml:space="preserve"> </v>
          </cell>
          <cell r="M375" t="str">
            <v/>
          </cell>
          <cell r="N375" t="str">
            <v>자기(인성)계발활동</v>
          </cell>
          <cell r="O375" t="str">
            <v>0</v>
          </cell>
          <cell r="P375" t="str">
            <v>16</v>
          </cell>
          <cell r="Q375" t="str">
            <v>초</v>
          </cell>
          <cell r="R375" t="str">
            <v>2024-06-19</v>
          </cell>
          <cell r="S375" t="str">
            <v>2026-06-18</v>
          </cell>
          <cell r="T375" t="str">
            <v xml:space="preserve"> ~ </v>
          </cell>
          <cell r="U375" t="str">
            <v>인증</v>
          </cell>
          <cell r="V375" t="str">
            <v>O</v>
          </cell>
          <cell r="W375" t="str">
            <v xml:space="preserve">○ 뉴스포츠 활동으로 타인과 협동해보고 또래 관계가 중요한 청소년기에 협동하는 경험을 통해 사회성을 향상시키고 또래 관계 형성하는 방법을 습득하여 사회적으로 건강한 청소년이 될 수 있도록 한다._x000D_
 ○ 학생들의 흥미를 유발할 수 있는 뉴스포츠를 통해 신체활동을 해보며 스트레스를 해소를 경험을 통해 올바른 해소 방법을 학습하고 건강한 청소년기를 보낼 수 있도록 한다. </v>
          </cell>
          <cell r="X375" t="str">
            <v>뉴스포츠 및 츄크볼의 이해, 츄크볼 경기 진행</v>
          </cell>
          <cell r="Y375" t="str">
            <v/>
          </cell>
          <cell r="Z375" t="str">
            <v/>
          </cell>
          <cell r="AA375" t="str">
            <v/>
          </cell>
        </row>
        <row r="376">
          <cell r="B376">
            <v>12199</v>
          </cell>
          <cell r="C376" t="str">
            <v>원당산 탐험대(숲밧줄 놀이)</v>
          </cell>
          <cell r="D376" t="str">
            <v>기본형</v>
          </cell>
          <cell r="E376" t="str">
            <v>광주광역시원당산청소년문화의집</v>
          </cell>
          <cell r="F376" t="str">
            <v>청소년문화의집</v>
          </cell>
          <cell r="G376" t="str">
            <v>광주광역시</v>
          </cell>
          <cell r="H376" t="str">
            <v>대면활동</v>
          </cell>
          <cell r="I376" t="str">
            <v>해당없음</v>
          </cell>
          <cell r="J376" t="str">
            <v>미해당</v>
          </cell>
          <cell r="K376" t="str">
            <v>미해당</v>
          </cell>
          <cell r="L376" t="str">
            <v xml:space="preserve"> </v>
          </cell>
          <cell r="M376" t="str">
            <v/>
          </cell>
          <cell r="N376" t="str">
            <v>모험개척활동</v>
          </cell>
          <cell r="O376" t="str">
            <v>0</v>
          </cell>
          <cell r="P376" t="str">
            <v>50</v>
          </cell>
          <cell r="Q376" t="str">
            <v>초,중</v>
          </cell>
          <cell r="R376" t="str">
            <v>2024-06-19</v>
          </cell>
          <cell r="S376" t="str">
            <v>2026-06-18</v>
          </cell>
          <cell r="T376" t="str">
            <v xml:space="preserve"> ~ </v>
          </cell>
          <cell r="U376" t="str">
            <v>인증</v>
          </cell>
          <cell r="V376" t="str">
            <v>O</v>
          </cell>
          <cell r="W376" t="str">
            <v>○ 청소년들이 숲밧줄놀이를 통해 즐거움을 느끼며 청소년 시기에 필요한 신체활동을 흥미롭게 수행할 수 있도록 한다. 숲밧줄놀이에 도전하고 극복하는 과정을 통해 자신감과 자기조절 능력을 향상시키고, 숲에서의 교감을 통해 자연 감수성 및 생태 인식을 형성하여 건강한 민주시민으로 성장할 수 있도록 한다.</v>
          </cell>
          <cell r="X376" t="str">
            <v>숲밧줄놀이(이론, 매듭법 실습), 숲밧줄놀이 체험(밧줄 해님, 바이킹해먹)</v>
          </cell>
          <cell r="Y376" t="str">
            <v/>
          </cell>
          <cell r="Z376" t="str">
            <v/>
          </cell>
          <cell r="AA376" t="str">
            <v/>
          </cell>
        </row>
        <row r="377">
          <cell r="B377">
            <v>12198</v>
          </cell>
          <cell r="C377" t="str">
            <v>별빛 음악 칼림바</v>
          </cell>
          <cell r="D377" t="str">
            <v>기본형</v>
          </cell>
          <cell r="E377" t="str">
            <v>광주광역시원당산청소년문화의집</v>
          </cell>
          <cell r="F377" t="str">
            <v>청소년문화의집</v>
          </cell>
          <cell r="G377" t="str">
            <v>광주광역시</v>
          </cell>
          <cell r="H377" t="str">
            <v>대면활동</v>
          </cell>
          <cell r="I377" t="str">
            <v>해당없음</v>
          </cell>
          <cell r="J377" t="str">
            <v>미해당</v>
          </cell>
          <cell r="K377" t="str">
            <v>미해당</v>
          </cell>
          <cell r="L377" t="str">
            <v xml:space="preserve"> </v>
          </cell>
          <cell r="M377" t="str">
            <v/>
          </cell>
          <cell r="N377" t="str">
            <v>문화예술활동</v>
          </cell>
          <cell r="O377" t="str">
            <v>0</v>
          </cell>
          <cell r="P377" t="str">
            <v>12</v>
          </cell>
          <cell r="Q377" t="str">
            <v>초</v>
          </cell>
          <cell r="R377" t="str">
            <v>2024-06-19</v>
          </cell>
          <cell r="S377" t="str">
            <v>2026-06-18</v>
          </cell>
          <cell r="T377" t="str">
            <v xml:space="preserve"> ~ </v>
          </cell>
          <cell r="U377" t="str">
            <v>인증</v>
          </cell>
          <cell r="V377" t="str">
            <v>X</v>
          </cell>
          <cell r="W377" t="str">
            <v>○ 청소년들이 쉽게 연주 할 수 있는 칼림바 악기를 이용해 분노나 적대감 같은 부정적인 감정을 해소하며 스트레스와 불안을 감소시키고 자신감을 향상시켜 일상생활 속 문제들을 해결할 수 있도록 한다._x000D_
 ○ 청소년들이 자기를 조절할 수 있게 되고, 대인관계 지능을 향상시키며 학습태도에도 변화를 주어 또래관계 증진 및 학업능력 향상으로 이어져 긍정적인 변화를 통해 건강한 사회 구성원으로 성장할 수 있도록 한다.</v>
          </cell>
          <cell r="X377" t="str">
            <v>칼림바 이론 학습, 칼림바 연주 연습하기, 칼림바 합주 진행</v>
          </cell>
          <cell r="Y377" t="str">
            <v/>
          </cell>
          <cell r="Z377" t="str">
            <v/>
          </cell>
          <cell r="AA377" t="str">
            <v/>
          </cell>
        </row>
        <row r="378">
          <cell r="B378">
            <v>12197</v>
          </cell>
          <cell r="C378" t="str">
            <v>특수분장사 직업 체험[분장 속으로]</v>
          </cell>
          <cell r="D378" t="str">
            <v>기본형</v>
          </cell>
          <cell r="E378" t="str">
            <v>서구청소년센터</v>
          </cell>
          <cell r="F378" t="str">
            <v>청소년수련관</v>
          </cell>
          <cell r="G378" t="str">
            <v>인천광역시</v>
          </cell>
          <cell r="H378" t="str">
            <v>대면활동</v>
          </cell>
          <cell r="I378" t="str">
            <v>해당없음</v>
          </cell>
          <cell r="J378" t="str">
            <v>미해당</v>
          </cell>
          <cell r="K378" t="str">
            <v>미해당</v>
          </cell>
          <cell r="L378" t="str">
            <v xml:space="preserve"> </v>
          </cell>
          <cell r="M378" t="str">
            <v/>
          </cell>
          <cell r="N378" t="str">
            <v>직업체험활동</v>
          </cell>
          <cell r="O378" t="str">
            <v>0</v>
          </cell>
          <cell r="P378" t="str">
            <v>10</v>
          </cell>
          <cell r="Q378" t="str">
            <v>초,중</v>
          </cell>
          <cell r="R378" t="str">
            <v>2024-06-19</v>
          </cell>
          <cell r="S378" t="str">
            <v>2026-06-18</v>
          </cell>
          <cell r="T378" t="str">
            <v xml:space="preserve"> ~ </v>
          </cell>
          <cell r="U378" t="str">
            <v>인증</v>
          </cell>
          <cell r="V378" t="str">
            <v>X</v>
          </cell>
          <cell r="W378" t="str">
            <v/>
          </cell>
          <cell r="X378" t="str">
            <v>특수분장사 직업 소개, 상처분장 재료 소개, 리퀴드 라텍스를 활용한 인조피부 만들기, 인조피 만들기 등</v>
          </cell>
          <cell r="Y378" t="str">
            <v/>
          </cell>
          <cell r="Z378" t="str">
            <v/>
          </cell>
          <cell r="AA378" t="str">
            <v/>
          </cell>
        </row>
        <row r="379">
          <cell r="B379">
            <v>12191</v>
          </cell>
          <cell r="C379" t="str">
            <v>뿅뿅 경제오락실</v>
          </cell>
          <cell r="D379" t="str">
            <v>기본형-회기</v>
          </cell>
          <cell r="E379" t="str">
            <v>홍은청소년문화의집</v>
          </cell>
          <cell r="F379" t="str">
            <v>청소년문화의집</v>
          </cell>
          <cell r="G379" t="str">
            <v>서울특별시</v>
          </cell>
          <cell r="H379" t="str">
            <v>대면활동</v>
          </cell>
          <cell r="I379" t="str">
            <v>해당없음</v>
          </cell>
          <cell r="J379" t="str">
            <v>미해당</v>
          </cell>
          <cell r="K379" t="str">
            <v>미해당</v>
          </cell>
          <cell r="L379" t="str">
            <v xml:space="preserve"> </v>
          </cell>
          <cell r="M379" t="str">
            <v/>
          </cell>
          <cell r="N379" t="str">
            <v>직업체험활동</v>
          </cell>
          <cell r="O379" t="str">
            <v>0</v>
          </cell>
          <cell r="P379" t="str">
            <v>20</v>
          </cell>
          <cell r="Q379" t="str">
            <v>초</v>
          </cell>
          <cell r="R379" t="str">
            <v>2024-06-19</v>
          </cell>
          <cell r="S379" t="str">
            <v>2026-06-18</v>
          </cell>
          <cell r="T379" t="str">
            <v xml:space="preserve"> ~ </v>
          </cell>
          <cell r="U379" t="str">
            <v>인증</v>
          </cell>
          <cell r="V379" t="str">
            <v>O</v>
          </cell>
          <cell r="W379" t="str">
            <v>용돈을 직접 사용하는 초등학교 4~6학년 청소년을 대상으로 실제 경제활동에 도움이 될 수 있는 프로그램을 지원하여 올바른 경제관을 형성하고 경제활동의 주체로서 바람직하고 합리적인 의사결정 능력을 함양할 수 있도록 한다.</v>
          </cell>
          <cell r="X379" t="str">
            <v>1회기: 용돈관리 관련 수업_x000D_
- 용돈의 의미, 용돈관리의 필요성_x000D_
- 필요소비와 욕구소비, 합리적소비_x000D_
- 올바른 용돈 사용(계획, 지출, 점검)과 용돈기입장_x000D_
_x000D_
2회기: 금융회사_x000D_
- 금융의 의미와 다양한 금융회사_x000D_
- 금융회사별 하는 일과 관련직업_x000D_
- 저축과 이자 학습, 저축과 투자 비교</v>
          </cell>
          <cell r="Y379" t="str">
            <v/>
          </cell>
          <cell r="Z379" t="str">
            <v/>
          </cell>
          <cell r="AA379" t="str">
            <v/>
          </cell>
        </row>
        <row r="380">
          <cell r="B380">
            <v>12188</v>
          </cell>
          <cell r="C380" t="str">
            <v>수공예로 세상 정복하기</v>
          </cell>
          <cell r="D380" t="str">
            <v>기본형</v>
          </cell>
          <cell r="E380" t="str">
            <v>시립보라매청소년센터</v>
          </cell>
          <cell r="F380" t="str">
            <v>청소년수련관</v>
          </cell>
          <cell r="G380" t="str">
            <v>서울특별시</v>
          </cell>
          <cell r="H380" t="str">
            <v>대면활동</v>
          </cell>
          <cell r="I380" t="str">
            <v>해당없음</v>
          </cell>
          <cell r="J380" t="str">
            <v>미해당</v>
          </cell>
          <cell r="K380" t="str">
            <v>미해당</v>
          </cell>
          <cell r="L380" t="str">
            <v xml:space="preserve"> </v>
          </cell>
          <cell r="M380" t="str">
            <v/>
          </cell>
          <cell r="N380" t="str">
            <v>문화예술활동</v>
          </cell>
          <cell r="O380" t="str">
            <v>10000</v>
          </cell>
          <cell r="P380" t="str">
            <v>10</v>
          </cell>
          <cell r="Q380" t="str">
            <v>초</v>
          </cell>
          <cell r="R380" t="str">
            <v>2024-06-19</v>
          </cell>
          <cell r="S380" t="str">
            <v>2026-06-18</v>
          </cell>
          <cell r="T380" t="str">
            <v xml:space="preserve"> ~ </v>
          </cell>
          <cell r="U380" t="str">
            <v>인증</v>
          </cell>
          <cell r="V380" t="str">
            <v>O</v>
          </cell>
          <cell r="W380" t="str">
            <v>양산품이 대부분인 현대 사회 속에서 실용성과 심미성의 가치창조가 동시에 이루어지는 수공예 프로그램을 통하여 청소년들이 자신의 개성과 특성을 이해할 수 있도록 돕고, 더 나아가 전인적인 인격 형성의 가능성을 최대화할 수 있도록 지원한다.</v>
          </cell>
          <cell r="X380" t="str">
            <v>청소년들에게 실용성과 심미성을 함께 지닌 수공예 체험 기회를 제공하여 청소년의 특기와 적성을 개발하는 기회를 제공한다.</v>
          </cell>
          <cell r="Y380" t="str">
            <v/>
          </cell>
          <cell r="Z380" t="str">
            <v/>
          </cell>
          <cell r="AA380" t="str">
            <v/>
          </cell>
        </row>
        <row r="381">
          <cell r="B381">
            <v>12158</v>
          </cell>
          <cell r="C381" t="str">
            <v>미션! 그래비트랙스</v>
          </cell>
          <cell r="D381" t="str">
            <v>기본형</v>
          </cell>
          <cell r="E381" t="str">
            <v>부평구청소년수련관</v>
          </cell>
          <cell r="F381" t="str">
            <v>청소년수련관</v>
          </cell>
          <cell r="G381" t="str">
            <v>인천광역시</v>
          </cell>
          <cell r="H381" t="str">
            <v>대면활동</v>
          </cell>
          <cell r="I381" t="str">
            <v>해당없음</v>
          </cell>
          <cell r="J381" t="str">
            <v>미해당</v>
          </cell>
          <cell r="K381" t="str">
            <v>미해당</v>
          </cell>
          <cell r="L381" t="str">
            <v xml:space="preserve"> </v>
          </cell>
          <cell r="M381" t="str">
            <v/>
          </cell>
          <cell r="N381" t="str">
            <v>과학정보활동</v>
          </cell>
          <cell r="O381" t="str">
            <v>0</v>
          </cell>
          <cell r="P381" t="str">
            <v>10</v>
          </cell>
          <cell r="Q381" t="str">
            <v>초</v>
          </cell>
          <cell r="R381" t="str">
            <v>2024-06-19</v>
          </cell>
          <cell r="S381" t="str">
            <v>2026-06-18</v>
          </cell>
          <cell r="T381" t="str">
            <v xml:space="preserve"> ~ </v>
          </cell>
          <cell r="U381" t="str">
            <v>인증</v>
          </cell>
          <cell r="V381" t="str">
            <v>O</v>
          </cell>
          <cell r="W381" t="str">
            <v>만 10~12세 청소년이 친구들과 협력하여 에너지 관련 과학적 지식을 습득, 활용한 미션수행을 통해 창의성 및 성취감 향상을 도모한다.</v>
          </cell>
          <cell r="X381" t="str">
            <v>- 그래비트랙스 알아보기_x000D_
- 에너지 분야 관련 과학적 원리 알아보기_x000D_
- 팀별 그래비트랙스 미션 수행</v>
          </cell>
          <cell r="Y381" t="str">
            <v/>
          </cell>
          <cell r="Z381" t="str">
            <v/>
          </cell>
          <cell r="AA381" t="str">
            <v/>
          </cell>
        </row>
        <row r="382">
          <cell r="B382">
            <v>11466</v>
          </cell>
          <cell r="C382" t="str">
            <v>청소년의 정의로운 사회 만들기 '청정사회'</v>
          </cell>
          <cell r="D382" t="str">
            <v>기본형</v>
          </cell>
          <cell r="E382" t="str">
            <v>신갈청소년문화의집</v>
          </cell>
          <cell r="F382" t="str">
            <v>청소년문화의집</v>
          </cell>
          <cell r="G382" t="str">
            <v>경기도</v>
          </cell>
          <cell r="H382" t="str">
            <v>대면활동</v>
          </cell>
          <cell r="I382" t="str">
            <v>해당없음</v>
          </cell>
          <cell r="J382" t="str">
            <v>미해당</v>
          </cell>
          <cell r="K382" t="str">
            <v>미해당</v>
          </cell>
          <cell r="L382" t="str">
            <v xml:space="preserve"> </v>
          </cell>
          <cell r="M382" t="str">
            <v/>
          </cell>
          <cell r="N382" t="str">
            <v>자기(인성)계발활동</v>
          </cell>
          <cell r="O382" t="str">
            <v>0</v>
          </cell>
          <cell r="P382" t="str">
            <v>20</v>
          </cell>
          <cell r="Q382" t="str">
            <v>초</v>
          </cell>
          <cell r="R382" t="str">
            <v>2023-06-21</v>
          </cell>
          <cell r="S382" t="str">
            <v>2026-06-20</v>
          </cell>
          <cell r="T382" t="str">
            <v xml:space="preserve"> ~ </v>
          </cell>
          <cell r="U382" t="str">
            <v>인증</v>
          </cell>
          <cell r="V382" t="str">
            <v>X</v>
          </cell>
          <cell r="W382" t="str">
            <v xml:space="preserve">우리 사회에서 만연하는 인권 침해 문제에 대해 초등학교 청소년을 대상으로 영화 속 인물들을 통해 인권에 대한 올바른 이해와 인권 실천 방법을 알아봄으로써 자신과 타인을 존중하는 삶의 태도를 가지며 건강한 민주시민으로 성장할 수 있도록 지원_x000D_
</v>
          </cell>
          <cell r="X382" t="str">
            <v xml:space="preserve">- 영화 속 인물에서 발견한 인권과 내가 생각하는 인권_x000D_
- 인권의 개념과 특징 알아보기_x000D_
- 나와 타인 존중을 위한 인권 실천 행동 계획 세우기_x000D_
- 유대감 형성을 위한 반려 식물 만들기 체험_x000D_
 </v>
          </cell>
          <cell r="Y382" t="str">
            <v/>
          </cell>
          <cell r="Z382" t="str">
            <v/>
          </cell>
          <cell r="AA382" t="str">
            <v/>
          </cell>
        </row>
        <row r="383">
          <cell r="B383">
            <v>10678</v>
          </cell>
          <cell r="C383" t="str">
            <v>벽화봉사"사랑의 붓을 들다"</v>
          </cell>
          <cell r="D383" t="str">
            <v>기본형-회기</v>
          </cell>
          <cell r="E383" t="str">
            <v>홍천군청소년문화의집</v>
          </cell>
          <cell r="F383" t="str">
            <v>청소년문화의집</v>
          </cell>
          <cell r="G383" t="str">
            <v>강원특별자치도</v>
          </cell>
          <cell r="H383" t="str">
            <v>대면활동</v>
          </cell>
          <cell r="I383" t="str">
            <v>해당없음</v>
          </cell>
          <cell r="J383" t="str">
            <v>미해당</v>
          </cell>
          <cell r="K383" t="str">
            <v>미해당</v>
          </cell>
          <cell r="L383" t="str">
            <v xml:space="preserve"> </v>
          </cell>
          <cell r="M383" t="str">
            <v/>
          </cell>
          <cell r="N383" t="str">
            <v>봉사활동</v>
          </cell>
          <cell r="O383" t="str">
            <v>0</v>
          </cell>
          <cell r="P383" t="str">
            <v>10</v>
          </cell>
          <cell r="Q383" t="str">
            <v>중,고</v>
          </cell>
          <cell r="R383" t="str">
            <v>2022-06-22</v>
          </cell>
          <cell r="S383" t="str">
            <v>2026-06-21</v>
          </cell>
          <cell r="T383" t="str">
            <v xml:space="preserve"> ~ </v>
          </cell>
          <cell r="U383" t="str">
            <v>인증</v>
          </cell>
          <cell r="V383" t="str">
            <v>O</v>
          </cell>
          <cell r="W383" t="str">
            <v>1-B 프로그램 목적_x000D_
청소년들은 한 학기당 20시간의 자원봉사활동을 자율이 아닌 타율에 의해 할 수 밖에 없는 현실에 미술이나 벽화 작업에 흥미를 가진 청소년을 대상으로 벽화에 대한 새로운 지식과 벽화에 대한 체험을 바탕으로 기능을 습득하여, 3회차 벽화 실습으로 벽화에 대한 이해 및 청소년 벽화 자원봉사활동을 통하여, 서로 협동하여 하는 작업을 통하여 사회성 향상 및 벽화 작업 완성을 통한 성취도와 자신이 체험하여 배운  활동으로 추후 스스로 벽화 봉사 활동을 실천할 수 있는 계기를 주어 청소년 스스로 벽화 자원봉사 활동을 지속적으로 실천함을 목적으로 함.</v>
          </cell>
          <cell r="X383" t="str">
            <v xml:space="preserve">- 오리엔테이션_x000D_
- 안전교육 및 인증제 안내_x000D_
- 벽화의 이해 및 벽화 작업 과정 소개_x000D_
- 벽화작업 시 주의 사항 및 벽화 체험_x000D_
- 벽화 실습 및 프로그램 설문지 작성(사전, 종결)_x000D_
- 사진 촬영 및 마무리 </v>
          </cell>
          <cell r="Y383" t="str">
            <v/>
          </cell>
          <cell r="Z383" t="str">
            <v/>
          </cell>
          <cell r="AA383" t="str">
            <v/>
          </cell>
        </row>
        <row r="384">
          <cell r="B384">
            <v>10677</v>
          </cell>
          <cell r="C384" t="str">
            <v>쿠키야 놀자</v>
          </cell>
          <cell r="D384" t="str">
            <v>기본형</v>
          </cell>
          <cell r="E384" t="str">
            <v>광천청소년문화의집</v>
          </cell>
          <cell r="F384" t="str">
            <v>청소년문화의집</v>
          </cell>
          <cell r="G384" t="str">
            <v>광주광역시</v>
          </cell>
          <cell r="H384" t="str">
            <v>대면활동</v>
          </cell>
          <cell r="I384" t="str">
            <v>해당없음</v>
          </cell>
          <cell r="J384" t="str">
            <v>미해당</v>
          </cell>
          <cell r="K384" t="str">
            <v>미해당</v>
          </cell>
          <cell r="L384" t="str">
            <v xml:space="preserve"> </v>
          </cell>
          <cell r="M384" t="str">
            <v/>
          </cell>
          <cell r="N384" t="str">
            <v>직업체험활동</v>
          </cell>
          <cell r="O384" t="str">
            <v>0</v>
          </cell>
          <cell r="P384" t="str">
            <v>7</v>
          </cell>
          <cell r="Q384" t="str">
            <v>초</v>
          </cell>
          <cell r="R384" t="str">
            <v>2022-06-22</v>
          </cell>
          <cell r="S384" t="str">
            <v>2026-06-21</v>
          </cell>
          <cell r="T384" t="str">
            <v xml:space="preserve"> ~ </v>
          </cell>
          <cell r="U384" t="str">
            <v>인증</v>
          </cell>
          <cell r="V384" t="str">
            <v>X</v>
          </cell>
          <cell r="W384" t="str">
            <v/>
          </cell>
          <cell r="X384" t="str">
            <v>-  OT 및 안전교육_x000D_
- 쿠키만들기 체험_x000D_
- 평가 및 마무리</v>
          </cell>
          <cell r="Y384" t="str">
            <v/>
          </cell>
          <cell r="Z384" t="str">
            <v/>
          </cell>
          <cell r="AA384" t="str">
            <v/>
          </cell>
        </row>
        <row r="385">
          <cell r="B385">
            <v>10676</v>
          </cell>
          <cell r="C385" t="str">
            <v>대한민국 청소년 안전캠프</v>
          </cell>
          <cell r="D385" t="str">
            <v>숙박형</v>
          </cell>
          <cell r="E385" t="str">
            <v>한국안전체험관</v>
          </cell>
          <cell r="F385" t="str">
            <v>청소년특화시설</v>
          </cell>
          <cell r="G385" t="str">
            <v>강원특별자치도</v>
          </cell>
          <cell r="H385" t="str">
            <v>대면활동</v>
          </cell>
          <cell r="I385" t="str">
            <v>복수해당</v>
          </cell>
          <cell r="J385" t="str">
            <v>해당</v>
          </cell>
          <cell r="K385" t="str">
            <v>해당</v>
          </cell>
          <cell r="L385" t="str">
            <v>그 밖의 활동 하강레포츠</v>
          </cell>
          <cell r="M385" t="str">
            <v>생존수영</v>
          </cell>
          <cell r="N385" t="str">
            <v>모험개척활동</v>
          </cell>
          <cell r="O385" t="str">
            <v>31000</v>
          </cell>
          <cell r="P385" t="str">
            <v>800</v>
          </cell>
          <cell r="Q385" t="str">
            <v>초</v>
          </cell>
          <cell r="R385" t="str">
            <v>2022-06-22</v>
          </cell>
          <cell r="S385" t="str">
            <v>2026-06-21</v>
          </cell>
          <cell r="T385" t="str">
            <v xml:space="preserve"> ~ </v>
          </cell>
          <cell r="U385" t="str">
            <v>인증</v>
          </cell>
          <cell r="V385" t="str">
            <v>X</v>
          </cell>
          <cell r="W385" t="str">
            <v xml:space="preserve"> 안전대처능력이 부족한 청소년들에게 재난체험교육시설과 소방학교의 전문 재난훈련시설을 통해 각종 사고의 위험성을 사전에 예방 및 대처할 수 있도록 하고 어려서부터 안전의 생활화 교육을 통하여 안전의식 고취와 재난 대처능력을 향상시키고, 청소년기 아이들에게 꿈과 희망을 심어주고자 한다.</v>
          </cell>
          <cell r="X385" t="str">
            <v xml:space="preserve"> 안전대처능력이 부족한 청소년들에게 재난체험교육시설과 소방학교의 전문 재난훈련시설을 통해 각종 사고의 위험성을 사전에 예방 및 대처할 수 있도록 하고 어려서부터 안전의 생활화 교육을 통하여 안전의식 고취와 재난 대처능력을 향상시키고, 청소년기 아이들에게 꿈과 희망을 심어주고자 한다.</v>
          </cell>
          <cell r="Y385" t="str">
            <v/>
          </cell>
          <cell r="Z385" t="str">
            <v/>
          </cell>
          <cell r="AA385" t="str">
            <v>강원도 소방학교</v>
          </cell>
        </row>
        <row r="386">
          <cell r="B386" t="str">
            <v>MD0736</v>
          </cell>
          <cell r="C386" t="str">
            <v>유리병 속 새 생명(고등학교)</v>
          </cell>
          <cell r="D386" t="str">
            <v/>
          </cell>
          <cell r="E386" t="str">
            <v>국립청소년바이오생명센터</v>
          </cell>
          <cell r="F386" t="str">
            <v>청소년수련원</v>
          </cell>
          <cell r="G386" t="str">
            <v>전북특별자치도</v>
          </cell>
          <cell r="H386" t="str">
            <v/>
          </cell>
          <cell r="I386" t="str">
            <v>해당없음</v>
          </cell>
          <cell r="J386" t="str">
            <v>미해당</v>
          </cell>
          <cell r="K386" t="str">
            <v>미해당</v>
          </cell>
          <cell r="L386" t="str">
            <v xml:space="preserve"> </v>
          </cell>
          <cell r="M386" t="str">
            <v/>
          </cell>
          <cell r="N386" t="str">
            <v>과학정보활동</v>
          </cell>
          <cell r="O386" t="str">
            <v>0</v>
          </cell>
          <cell r="P386" t="str">
            <v>80</v>
          </cell>
          <cell r="Q386" t="str">
            <v>고</v>
          </cell>
          <cell r="R386" t="str">
            <v>2022-06-22</v>
          </cell>
          <cell r="S386" t="str">
            <v>2026-06-21</v>
          </cell>
          <cell r="T386" t="str">
            <v xml:space="preserve"> ~ </v>
          </cell>
          <cell r="U386" t="str">
            <v>인증</v>
          </cell>
          <cell r="V386" t="str">
            <v>O</v>
          </cell>
          <cell r="W386" t="str">
            <v>고등 생명과학 생물의 다양성과 환경 단원의 심화학습으로 생명체가 환경과 상호작용하는 방식을 어려운 내용의 조직배양을 익히면서 그 작용을 이해하고 나아가 생명과학과 혼합 된 미래 농업 방식에 대해 흥미를 갖는다.</v>
          </cell>
          <cell r="X386" t="str">
            <v>재료의 살균방법과 무균조작법 및 배지에 대해 익히고, 콩의 유전적 가치와 식량자원으로서의 중요성을 설명한다. 나아가 어려운 조직배양실험에 직접 참여하고 환경을 구축한다.</v>
          </cell>
          <cell r="Y386" t="str">
            <v/>
          </cell>
          <cell r="Z386" t="str">
            <v/>
          </cell>
          <cell r="AA386" t="str">
            <v/>
          </cell>
        </row>
        <row r="387">
          <cell r="B387" t="str">
            <v>MD0735</v>
          </cell>
          <cell r="C387" t="str">
            <v>유산균 프로젝트(고등학교)</v>
          </cell>
          <cell r="D387" t="str">
            <v/>
          </cell>
          <cell r="E387" t="str">
            <v>국립청소년바이오생명센터</v>
          </cell>
          <cell r="F387" t="str">
            <v>청소년수련원</v>
          </cell>
          <cell r="G387" t="str">
            <v>전북특별자치도</v>
          </cell>
          <cell r="H387" t="str">
            <v/>
          </cell>
          <cell r="I387" t="str">
            <v>해당없음</v>
          </cell>
          <cell r="J387" t="str">
            <v>미해당</v>
          </cell>
          <cell r="K387" t="str">
            <v>미해당</v>
          </cell>
          <cell r="L387" t="str">
            <v xml:space="preserve"> </v>
          </cell>
          <cell r="M387" t="str">
            <v/>
          </cell>
          <cell r="N387" t="str">
            <v>과학정보활동</v>
          </cell>
          <cell r="O387" t="str">
            <v>0</v>
          </cell>
          <cell r="P387" t="str">
            <v>80</v>
          </cell>
          <cell r="Q387" t="str">
            <v>고</v>
          </cell>
          <cell r="R387" t="str">
            <v>2022-06-22</v>
          </cell>
          <cell r="S387" t="str">
            <v>2026-06-21</v>
          </cell>
          <cell r="T387" t="str">
            <v xml:space="preserve"> ~ </v>
          </cell>
          <cell r="U387" t="str">
            <v>인증</v>
          </cell>
          <cell r="V387" t="str">
            <v>O</v>
          </cell>
          <cell r="W387" t="str">
            <v>고등 생명과학 1 질병과 병원체 단원에서의 유익 균과 유해균의 차이를 이해하고 직접적으로 요거트 속에 유산균이 있는 것을 파악한다. 이를 통해 청소년들에게 즐겁고 주도적인 체험학습을 분위기를 형성하고 과학에 흥미를 높인다.</v>
          </cell>
          <cell r="X387" t="str">
            <v>학교에서 부족했던 미생물 단원을 보충하며 세균 세포벽의 차이로 염색이 달라지는 그람염색법 실험을 통해서 세균의 양성, 음성을 판단한다. 동시에 생물자원인 유산균을 이용하여 디저트를 직접 만들어 먹어봄으로 미생물 세계에 대한 이해를 돕는다.</v>
          </cell>
          <cell r="Y387" t="str">
            <v/>
          </cell>
          <cell r="Z387" t="str">
            <v/>
          </cell>
          <cell r="AA387" t="str">
            <v/>
          </cell>
        </row>
        <row r="388">
          <cell r="B388" t="str">
            <v>MD0734</v>
          </cell>
          <cell r="C388" t="str">
            <v>슝슝 아처리(고등학교)</v>
          </cell>
          <cell r="D388" t="str">
            <v/>
          </cell>
          <cell r="E388" t="str">
            <v>진천군청소년수련원</v>
          </cell>
          <cell r="F388" t="str">
            <v>청소년수련원</v>
          </cell>
          <cell r="G388" t="str">
            <v>충청북도</v>
          </cell>
          <cell r="H388" t="str">
            <v/>
          </cell>
          <cell r="I388" t="str">
            <v>해당없음</v>
          </cell>
          <cell r="J388" t="str">
            <v>미해당</v>
          </cell>
          <cell r="K388" t="str">
            <v>미해당</v>
          </cell>
          <cell r="L388" t="str">
            <v xml:space="preserve"> </v>
          </cell>
          <cell r="M388" t="str">
            <v/>
          </cell>
          <cell r="N388" t="str">
            <v>모험개척활동</v>
          </cell>
          <cell r="O388" t="str">
            <v>0</v>
          </cell>
          <cell r="P388" t="str">
            <v>100</v>
          </cell>
          <cell r="Q388" t="str">
            <v>고</v>
          </cell>
          <cell r="R388" t="str">
            <v>2022-06-22</v>
          </cell>
          <cell r="S388" t="str">
            <v>2026-06-21</v>
          </cell>
          <cell r="T388" t="str">
            <v xml:space="preserve"> ~ </v>
          </cell>
          <cell r="U388" t="str">
            <v>인증</v>
          </cell>
          <cell r="V388" t="str">
            <v>O</v>
          </cell>
          <cell r="W388" t="str">
            <v xml:space="preserve">1. 뉴 스포츠 게임을 경험해 본다. _x000D_
2. 슝슝 아처리 활동과 함께 성취감을 느끼며 건강한 취미생활을 갖는 계기가 되도록 기회를 부여한다. _x000D_
3. 팀원을 응원하며 긍정적인 상호작용을 경험한다. </v>
          </cell>
          <cell r="X388" t="str">
            <v xml:space="preserve">슝슝 아처리 활동 안내, 슝슝 아처리 안전교육, 슝슝 아처리 기초교육, 주시안 찾기, 슝슝 아처리 체험활동 등 </v>
          </cell>
          <cell r="Y388" t="str">
            <v/>
          </cell>
          <cell r="Z388" t="str">
            <v/>
          </cell>
          <cell r="AA388" t="str">
            <v/>
          </cell>
        </row>
        <row r="389">
          <cell r="B389" t="str">
            <v>MD0733</v>
          </cell>
          <cell r="C389" t="str">
            <v>간단한 DNA 추출_식물ver(고등학교)</v>
          </cell>
          <cell r="D389" t="str">
            <v/>
          </cell>
          <cell r="E389" t="str">
            <v>국립청소년바이오생명센터</v>
          </cell>
          <cell r="F389" t="str">
            <v>청소년수련원</v>
          </cell>
          <cell r="G389" t="str">
            <v>전북특별자치도</v>
          </cell>
          <cell r="H389" t="str">
            <v/>
          </cell>
          <cell r="I389" t="str">
            <v>해당없음</v>
          </cell>
          <cell r="J389" t="str">
            <v>미해당</v>
          </cell>
          <cell r="K389" t="str">
            <v>미해당</v>
          </cell>
          <cell r="L389" t="str">
            <v xml:space="preserve"> </v>
          </cell>
          <cell r="M389" t="str">
            <v/>
          </cell>
          <cell r="N389" t="str">
            <v>과학정보활동</v>
          </cell>
          <cell r="O389" t="str">
            <v>0</v>
          </cell>
          <cell r="P389" t="str">
            <v>80</v>
          </cell>
          <cell r="Q389" t="str">
            <v>고</v>
          </cell>
          <cell r="R389" t="str">
            <v>2022-06-22</v>
          </cell>
          <cell r="S389" t="str">
            <v>2026-06-21</v>
          </cell>
          <cell r="T389" t="str">
            <v xml:space="preserve"> ~ </v>
          </cell>
          <cell r="U389" t="str">
            <v>인증</v>
          </cell>
          <cell r="V389" t="str">
            <v>X</v>
          </cell>
          <cell r="W389" t="str">
            <v>관찰과 탐구를 통해 객관적인 사실(증거)을 가지고 그 속에 숨겨진 과학적인 진실(원리)을 찾아가는 과학적 사고력과 도전정신 함양</v>
          </cell>
          <cell r="X389" t="str">
            <v>식물의 DNA 추출 및 관찰</v>
          </cell>
          <cell r="Y389" t="str">
            <v/>
          </cell>
          <cell r="Z389" t="str">
            <v/>
          </cell>
          <cell r="AA389" t="str">
            <v/>
          </cell>
        </row>
        <row r="390">
          <cell r="B390" t="str">
            <v>MD0732</v>
          </cell>
          <cell r="C390" t="str">
            <v>와당목걸이 만들기(초등학교)</v>
          </cell>
          <cell r="D390" t="str">
            <v/>
          </cell>
          <cell r="E390" t="str">
            <v>부여군청소년수련원</v>
          </cell>
          <cell r="F390" t="str">
            <v>청소년수련원</v>
          </cell>
          <cell r="G390" t="str">
            <v>충청남도</v>
          </cell>
          <cell r="H390" t="str">
            <v/>
          </cell>
          <cell r="I390" t="str">
            <v>해당없음</v>
          </cell>
          <cell r="J390" t="str">
            <v>미해당</v>
          </cell>
          <cell r="K390" t="str">
            <v>미해당</v>
          </cell>
          <cell r="L390" t="str">
            <v xml:space="preserve"> </v>
          </cell>
          <cell r="M390" t="str">
            <v/>
          </cell>
          <cell r="N390" t="str">
            <v>문화예술활동</v>
          </cell>
          <cell r="O390" t="str">
            <v>0</v>
          </cell>
          <cell r="P390" t="str">
            <v>60</v>
          </cell>
          <cell r="Q390" t="str">
            <v>초</v>
          </cell>
          <cell r="R390" t="str">
            <v>2022-06-22</v>
          </cell>
          <cell r="S390" t="str">
            <v>2026-06-21</v>
          </cell>
          <cell r="T390" t="str">
            <v xml:space="preserve"> ~ </v>
          </cell>
          <cell r="U390" t="str">
            <v>인증</v>
          </cell>
          <cell r="V390" t="str">
            <v>O</v>
          </cell>
          <cell r="W390" t="str">
            <v xml:space="preserve">- 점토흙에 와당목걸이를 조각하는 체험을 통해 색다른 즐거움과 심리적 안정감을 얻을 수 있다. _x000D_
- 와당목걸이 만들기 체험활동을 통해 백제기와 및 와당에 대해 이해할 수 있다. </v>
          </cell>
          <cell r="X390" t="str">
            <v xml:space="preserve">- 와당의 종류에 대해 알아보기(암기와 및 수기와 등)_x000D_
- 백제시대 와당의 문양에 대해 알아보기_x000D_
- 와당에 대해 조각하기_x000D_
_x000D_
</v>
          </cell>
          <cell r="Y390" t="str">
            <v/>
          </cell>
          <cell r="Z390" t="str">
            <v/>
          </cell>
          <cell r="AA390" t="str">
            <v/>
          </cell>
        </row>
        <row r="391">
          <cell r="B391" t="str">
            <v>MD0731</v>
          </cell>
          <cell r="C391" t="str">
            <v>마이크로 세계를 찾아서(초등학교)</v>
          </cell>
          <cell r="D391" t="str">
            <v/>
          </cell>
          <cell r="E391" t="str">
            <v>국립청소년바이오생명센터</v>
          </cell>
          <cell r="F391" t="str">
            <v>청소년수련원</v>
          </cell>
          <cell r="G391" t="str">
            <v>전북특별자치도</v>
          </cell>
          <cell r="H391" t="str">
            <v/>
          </cell>
          <cell r="I391" t="str">
            <v>해당없음</v>
          </cell>
          <cell r="J391" t="str">
            <v>미해당</v>
          </cell>
          <cell r="K391" t="str">
            <v>미해당</v>
          </cell>
          <cell r="L391" t="str">
            <v xml:space="preserve"> </v>
          </cell>
          <cell r="M391" t="str">
            <v/>
          </cell>
          <cell r="N391" t="str">
            <v>과학정보활동</v>
          </cell>
          <cell r="O391" t="str">
            <v>0</v>
          </cell>
          <cell r="P391" t="str">
            <v>80</v>
          </cell>
          <cell r="Q391" t="str">
            <v>초</v>
          </cell>
          <cell r="R391" t="str">
            <v>2022-06-22</v>
          </cell>
          <cell r="S391" t="str">
            <v>2026-06-21</v>
          </cell>
          <cell r="T391" t="str">
            <v xml:space="preserve"> ~ </v>
          </cell>
          <cell r="U391" t="str">
            <v>인증</v>
          </cell>
          <cell r="V391" t="str">
            <v>O</v>
          </cell>
          <cell r="W391" t="str">
            <v>초등 과학 과목의 한 부분인 렌즈의 이용 단원의 체험활동으로 청소년에게 복잡해 보이는 현미경의 구조와 원리, 발달사를 소개하고 다양한 생물재료를 최신의 현미경을 통해 관찰함으로써 생명과학에 대한 호기심을 키운다.</v>
          </cell>
          <cell r="X391" t="str">
            <v>현미경을 통한 생물 관찰</v>
          </cell>
          <cell r="Y391" t="str">
            <v/>
          </cell>
          <cell r="Z391" t="str">
            <v/>
          </cell>
          <cell r="AA391" t="str">
            <v/>
          </cell>
        </row>
        <row r="392">
          <cell r="B392" t="str">
            <v>MD0730</v>
          </cell>
          <cell r="C392" t="str">
            <v>도전! 그린어드벤쳐(중학교)</v>
          </cell>
          <cell r="D392" t="str">
            <v/>
          </cell>
          <cell r="E392" t="str">
            <v>진천군청소년수련원</v>
          </cell>
          <cell r="F392" t="str">
            <v>청소년수련원</v>
          </cell>
          <cell r="G392" t="str">
            <v>충청북도</v>
          </cell>
          <cell r="H392" t="str">
            <v/>
          </cell>
          <cell r="I392" t="str">
            <v>해당없음</v>
          </cell>
          <cell r="J392" t="str">
            <v>미해당</v>
          </cell>
          <cell r="K392" t="str">
            <v>미해당</v>
          </cell>
          <cell r="L392" t="str">
            <v xml:space="preserve"> </v>
          </cell>
          <cell r="M392" t="str">
            <v/>
          </cell>
          <cell r="N392" t="str">
            <v>모험개척활동</v>
          </cell>
          <cell r="O392" t="str">
            <v>0</v>
          </cell>
          <cell r="P392" t="str">
            <v>90</v>
          </cell>
          <cell r="Q392" t="str">
            <v>중</v>
          </cell>
          <cell r="R392" t="str">
            <v>2022-06-22</v>
          </cell>
          <cell r="S392" t="str">
            <v>2026-06-21</v>
          </cell>
          <cell r="T392" t="str">
            <v xml:space="preserve"> ~ </v>
          </cell>
          <cell r="U392" t="str">
            <v>인증</v>
          </cell>
          <cell r="V392" t="str">
            <v>O</v>
          </cell>
          <cell r="W392" t="str">
            <v xml:space="preserve">모험시설 체험을 통해 목표 달성을 하여 자기 성취감 고취 </v>
          </cell>
          <cell r="X392" t="str">
            <v>- 모험시설 안전교육_x000D_
- 안전장비 착용법 및 시설이용_x000D_
- 어드벤쳐 시설 체험_x000D_
- 집라인 체험</v>
          </cell>
          <cell r="Y392" t="str">
            <v/>
          </cell>
          <cell r="Z392" t="str">
            <v/>
          </cell>
          <cell r="AA392" t="str">
            <v/>
          </cell>
        </row>
        <row r="393">
          <cell r="B393" t="str">
            <v>MD0729</v>
          </cell>
          <cell r="C393" t="str">
            <v>도전!  고무보팅(중학교)</v>
          </cell>
          <cell r="D393" t="str">
            <v/>
          </cell>
          <cell r="E393" t="str">
            <v>진천군청소년수련원</v>
          </cell>
          <cell r="F393" t="str">
            <v>청소년수련원</v>
          </cell>
          <cell r="G393" t="str">
            <v>충청북도</v>
          </cell>
          <cell r="H393" t="str">
            <v/>
          </cell>
          <cell r="I393" t="str">
            <v>해당없음</v>
          </cell>
          <cell r="J393" t="str">
            <v>미해당</v>
          </cell>
          <cell r="K393" t="str">
            <v>미해당</v>
          </cell>
          <cell r="L393" t="str">
            <v xml:space="preserve"> </v>
          </cell>
          <cell r="M393" t="str">
            <v/>
          </cell>
          <cell r="N393" t="str">
            <v>모험개척활동</v>
          </cell>
          <cell r="O393" t="str">
            <v>0</v>
          </cell>
          <cell r="P393" t="str">
            <v>90</v>
          </cell>
          <cell r="Q393" t="str">
            <v>중</v>
          </cell>
          <cell r="R393" t="str">
            <v>2022-06-22</v>
          </cell>
          <cell r="S393" t="str">
            <v>2026-06-21</v>
          </cell>
          <cell r="T393" t="str">
            <v xml:space="preserve"> ~ </v>
          </cell>
          <cell r="U393" t="str">
            <v>인증</v>
          </cell>
          <cell r="V393" t="str">
            <v>O</v>
          </cell>
          <cell r="W393" t="str">
            <v>수상 활동을 통해 수상 안전교육 및 고무보트 운행을 통해 수상안전의식 고취 및 참여자간 협동심을 향상 시킨다</v>
          </cell>
          <cell r="X393" t="str">
            <v>수상안전교육_x000D_
고무보트 운행 요령 등</v>
          </cell>
          <cell r="Y393" t="str">
            <v/>
          </cell>
          <cell r="Z393" t="str">
            <v/>
          </cell>
          <cell r="AA393" t="str">
            <v/>
          </cell>
        </row>
        <row r="394">
          <cell r="B394" t="str">
            <v>MD0728</v>
          </cell>
          <cell r="C394" t="str">
            <v>와당목걸이 만들기(중학교)</v>
          </cell>
          <cell r="D394" t="str">
            <v/>
          </cell>
          <cell r="E394" t="str">
            <v>부여군청소년수련원</v>
          </cell>
          <cell r="F394" t="str">
            <v>청소년수련원</v>
          </cell>
          <cell r="G394" t="str">
            <v>충청남도</v>
          </cell>
          <cell r="H394" t="str">
            <v/>
          </cell>
          <cell r="I394" t="str">
            <v>해당없음</v>
          </cell>
          <cell r="J394" t="str">
            <v>미해당</v>
          </cell>
          <cell r="K394" t="str">
            <v>미해당</v>
          </cell>
          <cell r="L394" t="str">
            <v xml:space="preserve"> </v>
          </cell>
          <cell r="M394" t="str">
            <v/>
          </cell>
          <cell r="N394" t="str">
            <v>문화예술활동</v>
          </cell>
          <cell r="O394" t="str">
            <v>0</v>
          </cell>
          <cell r="P394" t="str">
            <v>75</v>
          </cell>
          <cell r="Q394" t="str">
            <v>중</v>
          </cell>
          <cell r="R394" t="str">
            <v>2022-06-22</v>
          </cell>
          <cell r="S394" t="str">
            <v>2026-06-21</v>
          </cell>
          <cell r="T394" t="str">
            <v xml:space="preserve"> ~ </v>
          </cell>
          <cell r="U394" t="str">
            <v>인증</v>
          </cell>
          <cell r="V394" t="str">
            <v>O</v>
          </cell>
          <cell r="W394" t="str">
            <v>- 점토흙에 와당목걸이를 조각하는 체험을 통해 색다른 즐거움과 심리적 안정감을 얻을 수 있다. _x000D_
- 와당목걸이 만들기 체험활동을 통해 자신만의 개성이 담긴 와당을 만들 수 있다. _x000D_
- 암기와 수기와, 암막새, 수막새 등에 대해 알아보고 백제의 와당에 대해 이해할 수 있다.</v>
          </cell>
          <cell r="X394" t="str">
            <v>- 암기와 및 수기와, 암악새와, 수막생 등에 대해 알아보기_x000D_
- 백제시대 와당의 문양에 대해 알아보기_x000D_
- 자신만의 개성이 담긴 와당목걸이 만들기</v>
          </cell>
          <cell r="Y394" t="str">
            <v/>
          </cell>
          <cell r="Z394" t="str">
            <v/>
          </cell>
          <cell r="AA394" t="str">
            <v/>
          </cell>
        </row>
        <row r="395">
          <cell r="B395" t="str">
            <v>MD0727</v>
          </cell>
          <cell r="C395" t="str">
            <v>빛으로 그리는 세상(초등학교)</v>
          </cell>
          <cell r="D395" t="str">
            <v/>
          </cell>
          <cell r="E395" t="str">
            <v>국립청소년바이오생명센터</v>
          </cell>
          <cell r="F395" t="str">
            <v>청소년수련원</v>
          </cell>
          <cell r="G395" t="str">
            <v>전북특별자치도</v>
          </cell>
          <cell r="H395" t="str">
            <v/>
          </cell>
          <cell r="I395" t="str">
            <v>해당없음</v>
          </cell>
          <cell r="J395" t="str">
            <v>미해당</v>
          </cell>
          <cell r="K395" t="str">
            <v>미해당</v>
          </cell>
          <cell r="L395" t="str">
            <v xml:space="preserve"> </v>
          </cell>
          <cell r="M395" t="str">
            <v/>
          </cell>
          <cell r="N395" t="str">
            <v>과학정보활동</v>
          </cell>
          <cell r="O395" t="str">
            <v>0</v>
          </cell>
          <cell r="P395" t="str">
            <v>80</v>
          </cell>
          <cell r="Q395" t="str">
            <v>초</v>
          </cell>
          <cell r="R395" t="str">
            <v>2022-06-22</v>
          </cell>
          <cell r="S395" t="str">
            <v>2026-06-21</v>
          </cell>
          <cell r="T395" t="str">
            <v xml:space="preserve"> ~ </v>
          </cell>
          <cell r="U395" t="str">
            <v>인증</v>
          </cell>
          <cell r="V395" t="str">
            <v>O</v>
          </cell>
          <cell r="W395" t="str">
            <v>빛과 파동 단원을 좀 더 쉽게 이해 위한 프로그램에서 나아가 친구들과 팀을 이뤄 라이트 드로잉이라는 사진작품을 만들며, 도안 작업에서 실전작업까지 팀워크를 통하여 의사소통 기술능력을 향상시킨다. 생명의 탄생에 있어 중요한 빛을 이해하고 활동으로 협동심과 배려의 중요성을 지도한다.</v>
          </cell>
          <cell r="X395" t="str">
            <v>라이트 드로잉이라는 체험활동을 빛에 대해 소개하며 농업에 있어서의 빛과 작품활동의 빛에 대해 알려주고 공동체 활동으로 협동심과 배려의 중요성을 지도한다.</v>
          </cell>
          <cell r="Y395" t="str">
            <v/>
          </cell>
          <cell r="Z395" t="str">
            <v/>
          </cell>
          <cell r="AA395" t="str">
            <v/>
          </cell>
        </row>
        <row r="396">
          <cell r="B396" t="str">
            <v>MD0726</v>
          </cell>
          <cell r="C396" t="str">
            <v>한마음제기차기(초등학교)</v>
          </cell>
          <cell r="D396" t="str">
            <v/>
          </cell>
          <cell r="E396" t="str">
            <v>부여군청소년수련원</v>
          </cell>
          <cell r="F396" t="str">
            <v>청소년수련원</v>
          </cell>
          <cell r="G396" t="str">
            <v>충청남도</v>
          </cell>
          <cell r="H396" t="str">
            <v/>
          </cell>
          <cell r="I396" t="str">
            <v>해당없음</v>
          </cell>
          <cell r="J396" t="str">
            <v>미해당</v>
          </cell>
          <cell r="K396" t="str">
            <v>미해당</v>
          </cell>
          <cell r="L396" t="str">
            <v xml:space="preserve"> </v>
          </cell>
          <cell r="M396" t="str">
            <v/>
          </cell>
          <cell r="N396" t="str">
            <v>기타</v>
          </cell>
          <cell r="O396" t="str">
            <v>0</v>
          </cell>
          <cell r="P396" t="str">
            <v>60</v>
          </cell>
          <cell r="Q396" t="str">
            <v>초</v>
          </cell>
          <cell r="R396" t="str">
            <v>2022-06-22</v>
          </cell>
          <cell r="S396" t="str">
            <v>2026-06-21</v>
          </cell>
          <cell r="T396" t="str">
            <v xml:space="preserve"> ~ </v>
          </cell>
          <cell r="U396" t="str">
            <v>인증</v>
          </cell>
          <cell r="V396" t="str">
            <v>O</v>
          </cell>
          <cell r="W396" t="str">
            <v>- 한마음 제기차기를 통해서 팀웍을 다지고 집중력, 끈기, 협동심을 기를 수 있다._x000D_
- 주어진 목표의 달성을 통해 성취감을 느낄 수 있다.</v>
          </cell>
          <cell r="X396" t="str">
            <v>- 한마음 제기차기 하는 방법 배워보기_x000D_
- 조별로 친구들과 함께 한마음이 되어 제기차기 하기_x000D_
- 30개 목표로 달성하기 위해 친구들과 함께 협동하기</v>
          </cell>
          <cell r="Y396" t="str">
            <v/>
          </cell>
          <cell r="Z396" t="str">
            <v/>
          </cell>
          <cell r="AA396" t="str">
            <v/>
          </cell>
        </row>
        <row r="397">
          <cell r="B397" t="str">
            <v>MD0725</v>
          </cell>
          <cell r="C397" t="str">
            <v>아이스멜팅(고등학교)</v>
          </cell>
          <cell r="D397" t="str">
            <v/>
          </cell>
          <cell r="E397" t="str">
            <v>부여군청소년수련원</v>
          </cell>
          <cell r="F397" t="str">
            <v>청소년수련원</v>
          </cell>
          <cell r="G397" t="str">
            <v>충청남도</v>
          </cell>
          <cell r="H397" t="str">
            <v/>
          </cell>
          <cell r="I397" t="str">
            <v>해당없음</v>
          </cell>
          <cell r="J397" t="str">
            <v>미해당</v>
          </cell>
          <cell r="K397" t="str">
            <v>미해당</v>
          </cell>
          <cell r="L397" t="str">
            <v xml:space="preserve"> </v>
          </cell>
          <cell r="M397" t="str">
            <v/>
          </cell>
          <cell r="N397" t="str">
            <v>자기(인성)계발활동</v>
          </cell>
          <cell r="O397" t="str">
            <v>0</v>
          </cell>
          <cell r="P397" t="str">
            <v>100</v>
          </cell>
          <cell r="Q397" t="str">
            <v>고</v>
          </cell>
          <cell r="R397" t="str">
            <v>2022-06-22</v>
          </cell>
          <cell r="S397" t="str">
            <v>2026-06-21</v>
          </cell>
          <cell r="T397" t="str">
            <v xml:space="preserve"> ~ </v>
          </cell>
          <cell r="U397" t="str">
            <v>인증</v>
          </cell>
          <cell r="V397" t="str">
            <v>O</v>
          </cell>
          <cell r="W397" t="str">
            <v>- 아이스브레이킹을 통해 서로를 알아가며 어색한 분위기를 녹이고 친밀감을 조성할 수 있다._x000D_
- 화합과 교류를 통한 협동심 및 의사소통 능력을 향상할 수 있다.</v>
          </cell>
          <cell r="X397" t="str">
            <v xml:space="preserve">- 자기 소개서 작성  및 첫인상에 대해 교류하기_x000D_
- 자가소개 발표하고 교류하기_x000D_
- 단체게임 진행하기(인물퀴즈, 몸으로말하기, 스피드게임 등)_x000D_
</v>
          </cell>
          <cell r="Y397" t="str">
            <v/>
          </cell>
          <cell r="Z397" t="str">
            <v/>
          </cell>
          <cell r="AA397" t="str">
            <v/>
          </cell>
        </row>
        <row r="398">
          <cell r="B398" t="str">
            <v>MD0724</v>
          </cell>
          <cell r="C398" t="str">
            <v>우리 직업 있어요(중학교)</v>
          </cell>
          <cell r="D398" t="str">
            <v/>
          </cell>
          <cell r="E398" t="str">
            <v>국립청소년바이오생명센터</v>
          </cell>
          <cell r="F398" t="str">
            <v>청소년수련원</v>
          </cell>
          <cell r="G398" t="str">
            <v>전북특별자치도</v>
          </cell>
          <cell r="H398" t="str">
            <v/>
          </cell>
          <cell r="I398" t="str">
            <v>해당없음</v>
          </cell>
          <cell r="J398" t="str">
            <v>미해당</v>
          </cell>
          <cell r="K398" t="str">
            <v>미해당</v>
          </cell>
          <cell r="L398" t="str">
            <v xml:space="preserve"> </v>
          </cell>
          <cell r="M398" t="str">
            <v/>
          </cell>
          <cell r="N398" t="str">
            <v>직업체험활동</v>
          </cell>
          <cell r="O398" t="str">
            <v>0</v>
          </cell>
          <cell r="P398" t="str">
            <v>80</v>
          </cell>
          <cell r="Q398" t="str">
            <v>중</v>
          </cell>
          <cell r="R398" t="str">
            <v>2022-06-22</v>
          </cell>
          <cell r="S398" t="str">
            <v>2026-06-21</v>
          </cell>
          <cell r="T398" t="str">
            <v xml:space="preserve"> ~ </v>
          </cell>
          <cell r="U398" t="str">
            <v>인증</v>
          </cell>
          <cell r="V398" t="str">
            <v>O</v>
          </cell>
          <cell r="W398" t="str">
            <v>소통과 협동을 통해 공동의 목표를 달성하는 과정을 배우며 협업에 대한 중요성 함양_x000D_
대인관계 형성이 중요하고 사회에 일부분이라는 인식 함양이 중요한 시기인 청소년들을 대상으로 직업에 대한 공동체 활동 운영</v>
          </cell>
          <cell r="X398" t="str">
            <v>직업선택의 다양한 기준, 미래 직업 영상 제작</v>
          </cell>
          <cell r="Y398" t="str">
            <v/>
          </cell>
          <cell r="Z398" t="str">
            <v/>
          </cell>
          <cell r="AA398" t="str">
            <v/>
          </cell>
        </row>
        <row r="399">
          <cell r="B399" t="str">
            <v>MD0723</v>
          </cell>
          <cell r="C399" t="str">
            <v>닥터 Y 연구소(고등학교)</v>
          </cell>
          <cell r="D399" t="str">
            <v/>
          </cell>
          <cell r="E399" t="str">
            <v>국립청소년바이오생명센터</v>
          </cell>
          <cell r="F399" t="str">
            <v>청소년수련원</v>
          </cell>
          <cell r="G399" t="str">
            <v>전북특별자치도</v>
          </cell>
          <cell r="H399" t="str">
            <v/>
          </cell>
          <cell r="I399" t="str">
            <v>해당없음</v>
          </cell>
          <cell r="J399" t="str">
            <v>미해당</v>
          </cell>
          <cell r="K399" t="str">
            <v>미해당</v>
          </cell>
          <cell r="L399" t="str">
            <v xml:space="preserve"> </v>
          </cell>
          <cell r="M399" t="str">
            <v/>
          </cell>
          <cell r="N399" t="str">
            <v>과학정보활동</v>
          </cell>
          <cell r="O399" t="str">
            <v>0</v>
          </cell>
          <cell r="P399" t="str">
            <v>80</v>
          </cell>
          <cell r="Q399" t="str">
            <v>고</v>
          </cell>
          <cell r="R399" t="str">
            <v>2022-06-22</v>
          </cell>
          <cell r="S399" t="str">
            <v>2026-06-21</v>
          </cell>
          <cell r="T399" t="str">
            <v xml:space="preserve"> ~ </v>
          </cell>
          <cell r="U399" t="str">
            <v>인증</v>
          </cell>
          <cell r="V399" t="str">
            <v>O</v>
          </cell>
          <cell r="W399" t="str">
            <v>모둠별 팀을 이루어 실험을 통해 문제를 해결하며 흐  흥미유발을 통해 과학적 지식을 습득한다.</v>
          </cell>
          <cell r="X399" t="str">
            <v>Y박사의 편지, Y박사의 연구소, 농생명과학 &amp; 창의력 퀴즈, 문제해결</v>
          </cell>
          <cell r="Y399" t="str">
            <v/>
          </cell>
          <cell r="Z399" t="str">
            <v/>
          </cell>
          <cell r="AA399" t="str">
            <v/>
          </cell>
        </row>
        <row r="400">
          <cell r="B400" t="str">
            <v>MD0722</v>
          </cell>
          <cell r="C400" t="str">
            <v>토양 속 생태계 여행(고등학교)</v>
          </cell>
          <cell r="D400" t="str">
            <v/>
          </cell>
          <cell r="E400" t="str">
            <v>국립청소년바이오생명센터</v>
          </cell>
          <cell r="F400" t="str">
            <v>청소년수련원</v>
          </cell>
          <cell r="G400" t="str">
            <v>전북특별자치도</v>
          </cell>
          <cell r="H400" t="str">
            <v/>
          </cell>
          <cell r="I400" t="str">
            <v>해당없음</v>
          </cell>
          <cell r="J400" t="str">
            <v>미해당</v>
          </cell>
          <cell r="K400" t="str">
            <v>미해당</v>
          </cell>
          <cell r="L400" t="str">
            <v xml:space="preserve"> </v>
          </cell>
          <cell r="M400" t="str">
            <v/>
          </cell>
          <cell r="N400" t="str">
            <v>과학정보활동</v>
          </cell>
          <cell r="O400" t="str">
            <v>0</v>
          </cell>
          <cell r="P400" t="str">
            <v>80</v>
          </cell>
          <cell r="Q400" t="str">
            <v>고</v>
          </cell>
          <cell r="R400" t="str">
            <v>2022-06-22</v>
          </cell>
          <cell r="S400" t="str">
            <v>2026-06-21</v>
          </cell>
          <cell r="T400" t="str">
            <v xml:space="preserve"> ~ </v>
          </cell>
          <cell r="U400" t="str">
            <v>인증</v>
          </cell>
          <cell r="V400" t="str">
            <v>O</v>
          </cell>
          <cell r="W400" t="str">
            <v>생물의 다양성 보존 단원의 심화 학습을 통해 일선에서의 교육을 보다 잘 이해하고 지렁이와 토양 속 생태계를 이해하므로 생물의 다양성이 어떻게 보존될 수 있는지 시스템을 흥미롭게 배운다. 이에 따라 과학에 대한 호기심을 증진시킨다.</v>
          </cell>
          <cell r="X400" t="str">
            <v>1. (토양생물 채집 및 관찰) 실내 정원 또는 온실에 서식하는 지렁이 및 토양미세곤충(톡토기)을 직접 채집한 후 지렁이 주요 부위(강모 등)와 톡토기의 모습을 실체현미경으로 관찰한다._x000D_
2. (지렁이 서식환경조성) 관찰을 통해 지렁이의 생태학적 특징 및 서식지 환경을 알아보고, 그 이유에 대해 토론해 본다. 지렁이 생육환경 조성 및 서식지 제공을 통해 배운 내용을 상기한다.</v>
          </cell>
          <cell r="Y400" t="str">
            <v/>
          </cell>
          <cell r="Z400" t="str">
            <v/>
          </cell>
          <cell r="AA400" t="str">
            <v/>
          </cell>
        </row>
        <row r="401">
          <cell r="B401" t="str">
            <v>MD0721</v>
          </cell>
          <cell r="C401" t="str">
            <v>모스 포레스트(초등학교)</v>
          </cell>
          <cell r="D401" t="str">
            <v/>
          </cell>
          <cell r="E401" t="str">
            <v>국립청소년바이오생명센터</v>
          </cell>
          <cell r="F401" t="str">
            <v>청소년수련원</v>
          </cell>
          <cell r="G401" t="str">
            <v>전북특별자치도</v>
          </cell>
          <cell r="H401" t="str">
            <v/>
          </cell>
          <cell r="I401" t="str">
            <v>해당없음</v>
          </cell>
          <cell r="J401" t="str">
            <v>미해당</v>
          </cell>
          <cell r="K401" t="str">
            <v>미해당</v>
          </cell>
          <cell r="L401" t="str">
            <v xml:space="preserve"> </v>
          </cell>
          <cell r="M401" t="str">
            <v/>
          </cell>
          <cell r="N401" t="str">
            <v>환경보존활동</v>
          </cell>
          <cell r="O401" t="str">
            <v>0</v>
          </cell>
          <cell r="P401" t="str">
            <v>80</v>
          </cell>
          <cell r="Q401" t="str">
            <v>초</v>
          </cell>
          <cell r="R401" t="str">
            <v>2022-06-22</v>
          </cell>
          <cell r="S401" t="str">
            <v>2026-06-21</v>
          </cell>
          <cell r="T401" t="str">
            <v xml:space="preserve"> ~ </v>
          </cell>
          <cell r="U401" t="str">
            <v>인증</v>
          </cell>
          <cell r="V401" t="str">
            <v>O</v>
          </cell>
          <cell r="W401" t="str">
            <v>사회적으로 환경 문제에 대한 청소년의 인식개선 및 문제해결 의식 함양</v>
          </cell>
          <cell r="X401" t="str">
            <v>생태환경적 이끼의 역할 및 이끼리움 제작</v>
          </cell>
          <cell r="Y401" t="str">
            <v/>
          </cell>
          <cell r="Z401" t="str">
            <v/>
          </cell>
          <cell r="AA401" t="str">
            <v/>
          </cell>
        </row>
        <row r="402">
          <cell r="B402" t="str">
            <v>MD0720</v>
          </cell>
          <cell r="C402" t="str">
            <v>친환경 물병 오호(중학교)</v>
          </cell>
          <cell r="D402" t="str">
            <v/>
          </cell>
          <cell r="E402" t="str">
            <v>국립청소년바이오생명센터</v>
          </cell>
          <cell r="F402" t="str">
            <v>청소년수련원</v>
          </cell>
          <cell r="G402" t="str">
            <v>전북특별자치도</v>
          </cell>
          <cell r="H402" t="str">
            <v/>
          </cell>
          <cell r="I402" t="str">
            <v>해당없음</v>
          </cell>
          <cell r="J402" t="str">
            <v>미해당</v>
          </cell>
          <cell r="K402" t="str">
            <v>미해당</v>
          </cell>
          <cell r="L402" t="str">
            <v xml:space="preserve"> </v>
          </cell>
          <cell r="M402" t="str">
            <v/>
          </cell>
          <cell r="N402" t="str">
            <v>과학정보활동</v>
          </cell>
          <cell r="O402" t="str">
            <v>0</v>
          </cell>
          <cell r="P402" t="str">
            <v>80</v>
          </cell>
          <cell r="Q402" t="str">
            <v>중</v>
          </cell>
          <cell r="R402" t="str">
            <v>2022-06-22</v>
          </cell>
          <cell r="S402" t="str">
            <v>2026-06-21</v>
          </cell>
          <cell r="T402" t="str">
            <v xml:space="preserve"> ~ </v>
          </cell>
          <cell r="U402" t="str">
            <v>인증</v>
          </cell>
          <cell r="V402" t="str">
            <v>O</v>
          </cell>
          <cell r="W402" t="str">
            <v>1. 인간과 자연의 공존을 위한 세계시민으로의 청소년 성장 지원_x000D_
2. 농생명기반 민주시민교육과 더불어 융합형(환경+농생명+과학) 체험활동을 통하여 환경감수성을 품은 청소년으로 성장발달 지원</v>
          </cell>
          <cell r="X402" t="str">
            <v>물 이야기, 플라스틱 이야기, 오호물병 만들기</v>
          </cell>
          <cell r="Y402" t="str">
            <v/>
          </cell>
          <cell r="Z402" t="str">
            <v/>
          </cell>
          <cell r="AA402" t="str">
            <v/>
          </cell>
        </row>
        <row r="403">
          <cell r="B403" t="str">
            <v>MD0719</v>
          </cell>
          <cell r="C403" t="str">
            <v>효소로 그린 그림(초등학교)</v>
          </cell>
          <cell r="D403" t="str">
            <v/>
          </cell>
          <cell r="E403" t="str">
            <v>국립청소년바이오생명센터</v>
          </cell>
          <cell r="F403" t="str">
            <v>청소년수련원</v>
          </cell>
          <cell r="G403" t="str">
            <v>전북특별자치도</v>
          </cell>
          <cell r="H403" t="str">
            <v/>
          </cell>
          <cell r="I403" t="str">
            <v>해당없음</v>
          </cell>
          <cell r="J403" t="str">
            <v>미해당</v>
          </cell>
          <cell r="K403" t="str">
            <v>미해당</v>
          </cell>
          <cell r="L403" t="str">
            <v xml:space="preserve"> </v>
          </cell>
          <cell r="M403" t="str">
            <v/>
          </cell>
          <cell r="N403" t="str">
            <v>과학정보활동</v>
          </cell>
          <cell r="O403" t="str">
            <v>0</v>
          </cell>
          <cell r="P403" t="str">
            <v>80</v>
          </cell>
          <cell r="Q403" t="str">
            <v>초</v>
          </cell>
          <cell r="R403" t="str">
            <v>2022-06-22</v>
          </cell>
          <cell r="S403" t="str">
            <v>2026-06-21</v>
          </cell>
          <cell r="T403" t="str">
            <v xml:space="preserve"> ~ </v>
          </cell>
          <cell r="U403" t="str">
            <v>인증</v>
          </cell>
          <cell r="V403" t="str">
            <v>O</v>
          </cell>
          <cell r="W403" t="str">
            <v>생체촉매인 효소로 그림을 그리고, 직접 그린 그림을 통해 즐겁게 소화반응의 결과를 확인함으로써 보다 쉽게 효소의 기능을 이해. 생명과학에 흥미를 유발한다.</v>
          </cell>
          <cell r="X403" t="str">
            <v>녹말의 소화반응을 이용하여 그림을 그리는 프로그램(소화에 의한 물질의 색깔 변화 관찰)</v>
          </cell>
          <cell r="Y403" t="str">
            <v/>
          </cell>
          <cell r="Z403" t="str">
            <v/>
          </cell>
          <cell r="AA403" t="str">
            <v/>
          </cell>
        </row>
        <row r="404">
          <cell r="B404" t="str">
            <v>MD0718</v>
          </cell>
          <cell r="C404" t="str">
            <v>나도 이제 식물의사(고등학교)</v>
          </cell>
          <cell r="D404" t="str">
            <v/>
          </cell>
          <cell r="E404" t="str">
            <v>국립청소년바이오생명센터</v>
          </cell>
          <cell r="F404" t="str">
            <v>청소년수련원</v>
          </cell>
          <cell r="G404" t="str">
            <v>전북특별자치도</v>
          </cell>
          <cell r="H404" t="str">
            <v/>
          </cell>
          <cell r="I404" t="str">
            <v>해당없음</v>
          </cell>
          <cell r="J404" t="str">
            <v>미해당</v>
          </cell>
          <cell r="K404" t="str">
            <v>미해당</v>
          </cell>
          <cell r="L404" t="str">
            <v xml:space="preserve"> </v>
          </cell>
          <cell r="M404" t="str">
            <v/>
          </cell>
          <cell r="N404" t="str">
            <v>직업체험활동</v>
          </cell>
          <cell r="O404" t="str">
            <v>0</v>
          </cell>
          <cell r="P404" t="str">
            <v>80</v>
          </cell>
          <cell r="Q404" t="str">
            <v>고</v>
          </cell>
          <cell r="R404" t="str">
            <v>2022-06-22</v>
          </cell>
          <cell r="S404" t="str">
            <v>2026-06-21</v>
          </cell>
          <cell r="T404" t="str">
            <v xml:space="preserve"> ~ </v>
          </cell>
          <cell r="U404" t="str">
            <v>인증</v>
          </cell>
          <cell r="V404" t="str">
            <v>O</v>
          </cell>
          <cell r="W404" t="str">
            <v>식물세포와 광합성에 대해 충분한 지식이 있는 청소년들을 대상으로 식물의 병해충을 알아보고 이를 진단 및 조치를 취하는 방법 배운다. 식물의사라는 진로를 알려주기도 하고 나아가 식물의사가 되는 과정도 이해하여 생명과학의 시야를 넓힌다.</v>
          </cell>
          <cell r="X404" t="str">
            <v>식물 병해충의 진단 및 조치 방법 습득, 농업관련직업 내용 공유, 현미경 관찰 등</v>
          </cell>
          <cell r="Y404" t="str">
            <v/>
          </cell>
          <cell r="Z404" t="str">
            <v/>
          </cell>
          <cell r="AA404" t="str">
            <v/>
          </cell>
        </row>
        <row r="405">
          <cell r="B405" t="str">
            <v>MD0717</v>
          </cell>
          <cell r="C405" t="str">
            <v>간단한 DNA 추출 : 구강상피세포(중학교)</v>
          </cell>
          <cell r="D405" t="str">
            <v/>
          </cell>
          <cell r="E405" t="str">
            <v>국립청소년바이오생명센터</v>
          </cell>
          <cell r="F405" t="str">
            <v>청소년수련원</v>
          </cell>
          <cell r="G405" t="str">
            <v>전북특별자치도</v>
          </cell>
          <cell r="H405" t="str">
            <v/>
          </cell>
          <cell r="I405" t="str">
            <v>해당없음</v>
          </cell>
          <cell r="J405" t="str">
            <v>미해당</v>
          </cell>
          <cell r="K405" t="str">
            <v>미해당</v>
          </cell>
          <cell r="L405" t="str">
            <v xml:space="preserve"> </v>
          </cell>
          <cell r="M405" t="str">
            <v/>
          </cell>
          <cell r="N405" t="str">
            <v>과학정보활동</v>
          </cell>
          <cell r="O405" t="str">
            <v>0</v>
          </cell>
          <cell r="P405" t="str">
            <v>80</v>
          </cell>
          <cell r="Q405" t="str">
            <v>중</v>
          </cell>
          <cell r="R405" t="str">
            <v>2022-06-22</v>
          </cell>
          <cell r="S405" t="str">
            <v>2026-06-21</v>
          </cell>
          <cell r="T405" t="str">
            <v xml:space="preserve"> ~ </v>
          </cell>
          <cell r="U405" t="str">
            <v>인증</v>
          </cell>
          <cell r="V405" t="str">
            <v>O</v>
          </cell>
          <cell r="W405" t="str">
            <v xml:space="preserve">유전 기본 원리를 눈으로 직접 보는 DNA를 통해서 모호했던 과학에 확실성을 심어주며 실험을 통한 빠른 이해로 과학에 대한 흥미를 증진시킨다. </v>
          </cell>
          <cell r="X405" t="str">
            <v>구강상피세포 DNA 추출 및 관찰</v>
          </cell>
          <cell r="Y405" t="str">
            <v/>
          </cell>
          <cell r="Z405" t="str">
            <v/>
          </cell>
          <cell r="AA405" t="str">
            <v/>
          </cell>
        </row>
        <row r="406">
          <cell r="B406" t="str">
            <v>MD0716</v>
          </cell>
          <cell r="C406" t="str">
            <v>간단한 DNA 추출(ver식물_초등학교)</v>
          </cell>
          <cell r="D406" t="str">
            <v/>
          </cell>
          <cell r="E406" t="str">
            <v>국립청소년바이오생명센터</v>
          </cell>
          <cell r="F406" t="str">
            <v>청소년수련원</v>
          </cell>
          <cell r="G406" t="str">
            <v>전북특별자치도</v>
          </cell>
          <cell r="H406" t="str">
            <v/>
          </cell>
          <cell r="I406" t="str">
            <v>해당없음</v>
          </cell>
          <cell r="J406" t="str">
            <v>미해당</v>
          </cell>
          <cell r="K406" t="str">
            <v>미해당</v>
          </cell>
          <cell r="L406" t="str">
            <v xml:space="preserve"> </v>
          </cell>
          <cell r="M406" t="str">
            <v/>
          </cell>
          <cell r="N406" t="str">
            <v>과학정보활동</v>
          </cell>
          <cell r="O406" t="str">
            <v>0</v>
          </cell>
          <cell r="P406" t="str">
            <v>80</v>
          </cell>
          <cell r="Q406" t="str">
            <v>초</v>
          </cell>
          <cell r="R406" t="str">
            <v>2022-06-22</v>
          </cell>
          <cell r="S406" t="str">
            <v>2026-06-21</v>
          </cell>
          <cell r="T406" t="str">
            <v xml:space="preserve"> ~ </v>
          </cell>
          <cell r="U406" t="str">
            <v>인증</v>
          </cell>
          <cell r="V406" t="str">
            <v>X</v>
          </cell>
          <cell r="W406" t="str">
            <v>관찰과 탐구를 통해 객관적인 사실(증거)을 가지고 그 속에 숨겨진 과학적인 진실(원리)을 찾아가는 과학적 사고력과 도전정신 함양</v>
          </cell>
          <cell r="X406" t="str">
            <v>식물의 DNA 추출 및 관찰</v>
          </cell>
          <cell r="Y406" t="str">
            <v/>
          </cell>
          <cell r="Z406" t="str">
            <v/>
          </cell>
          <cell r="AA406" t="str">
            <v/>
          </cell>
        </row>
        <row r="407">
          <cell r="B407" t="str">
            <v>MD0715</v>
          </cell>
          <cell r="C407" t="str">
            <v>불가사리와 토양(초등학교)</v>
          </cell>
          <cell r="D407" t="str">
            <v/>
          </cell>
          <cell r="E407" t="str">
            <v>국립청소년바이오생명센터</v>
          </cell>
          <cell r="F407" t="str">
            <v>청소년수련원</v>
          </cell>
          <cell r="G407" t="str">
            <v>전북특별자치도</v>
          </cell>
          <cell r="H407" t="str">
            <v/>
          </cell>
          <cell r="I407" t="str">
            <v>해당없음</v>
          </cell>
          <cell r="J407" t="str">
            <v>미해당</v>
          </cell>
          <cell r="K407" t="str">
            <v>미해당</v>
          </cell>
          <cell r="L407" t="str">
            <v xml:space="preserve"> </v>
          </cell>
          <cell r="M407" t="str">
            <v/>
          </cell>
          <cell r="N407" t="str">
            <v>과학정보활동</v>
          </cell>
          <cell r="O407" t="str">
            <v>0</v>
          </cell>
          <cell r="P407" t="str">
            <v>80</v>
          </cell>
          <cell r="Q407" t="str">
            <v>초</v>
          </cell>
          <cell r="R407" t="str">
            <v>2022-06-22</v>
          </cell>
          <cell r="S407" t="str">
            <v>2026-06-21</v>
          </cell>
          <cell r="T407" t="str">
            <v xml:space="preserve"> ~ </v>
          </cell>
          <cell r="U407" t="str">
            <v>인증</v>
          </cell>
          <cell r="V407" t="str">
            <v>O</v>
          </cell>
          <cell r="W407" t="str">
            <v>- 화학비료의 과다 사용으로 발생된 토양오염의 심각성을 이해_x000D_
- 해양생태계를 위협하는 해적생물(불가사리)에 대해 알아보며 청소년와 과학적 흥미 유발</v>
          </cell>
          <cell r="X407" t="str">
            <v>불가사리 현미경, 관찰, 천연비료, 액체비료</v>
          </cell>
          <cell r="Y407" t="str">
            <v/>
          </cell>
          <cell r="Z407" t="str">
            <v/>
          </cell>
          <cell r="AA407" t="str">
            <v/>
          </cell>
        </row>
        <row r="408">
          <cell r="B408">
            <v>10675</v>
          </cell>
          <cell r="C408" t="str">
            <v>오늘부터 댄싱머신</v>
          </cell>
          <cell r="D408" t="str">
            <v>기본형</v>
          </cell>
          <cell r="E408" t="str">
            <v>달성군청소년센터</v>
          </cell>
          <cell r="F408" t="str">
            <v>청소년수련관</v>
          </cell>
          <cell r="G408" t="str">
            <v>대구광역시</v>
          </cell>
          <cell r="H408" t="str">
            <v>대면활동</v>
          </cell>
          <cell r="I408" t="str">
            <v>해당없음</v>
          </cell>
          <cell r="J408" t="str">
            <v>미해당</v>
          </cell>
          <cell r="K408" t="str">
            <v>미해당</v>
          </cell>
          <cell r="L408" t="str">
            <v xml:space="preserve"> </v>
          </cell>
          <cell r="M408" t="str">
            <v/>
          </cell>
          <cell r="N408" t="str">
            <v>문화예술활동</v>
          </cell>
          <cell r="O408" t="str">
            <v>0</v>
          </cell>
          <cell r="P408" t="str">
            <v>10</v>
          </cell>
          <cell r="Q408" t="str">
            <v>초</v>
          </cell>
          <cell r="R408" t="str">
            <v>2022-06-22</v>
          </cell>
          <cell r="S408" t="str">
            <v>2026-06-21</v>
          </cell>
          <cell r="T408" t="str">
            <v xml:space="preserve"> ~ </v>
          </cell>
          <cell r="U408" t="str">
            <v>인증</v>
          </cell>
          <cell r="V408" t="str">
            <v>X</v>
          </cell>
          <cell r="W408" t="str">
            <v/>
          </cell>
          <cell r="X408" t="str">
            <v>댄스의 장르 이해, 댄스 기본 동작 이해 및 익히기, 댄스 동작 및 음악과 함께 익히기, 조별 발표하기, 설문지 작성</v>
          </cell>
          <cell r="Y408" t="str">
            <v/>
          </cell>
          <cell r="Z408" t="str">
            <v/>
          </cell>
          <cell r="AA408" t="str">
            <v/>
          </cell>
        </row>
        <row r="409">
          <cell r="B409">
            <v>10674</v>
          </cell>
          <cell r="C409" t="str">
            <v>빵이야 과자야? 파티쉐 직업체험</v>
          </cell>
          <cell r="D409" t="str">
            <v>기본형-회기</v>
          </cell>
          <cell r="E409" t="str">
            <v>예산군청소년미래센터</v>
          </cell>
          <cell r="F409" t="str">
            <v>청소년문화의집</v>
          </cell>
          <cell r="G409" t="str">
            <v>충청남도</v>
          </cell>
          <cell r="H409" t="str">
            <v>대면활동</v>
          </cell>
          <cell r="I409" t="str">
            <v>해당없음</v>
          </cell>
          <cell r="J409" t="str">
            <v>미해당</v>
          </cell>
          <cell r="K409" t="str">
            <v>미해당</v>
          </cell>
          <cell r="L409" t="str">
            <v xml:space="preserve"> </v>
          </cell>
          <cell r="M409" t="str">
            <v/>
          </cell>
          <cell r="N409" t="str">
            <v>직업체험활동</v>
          </cell>
          <cell r="O409" t="str">
            <v>0</v>
          </cell>
          <cell r="P409" t="str">
            <v>8</v>
          </cell>
          <cell r="Q409" t="str">
            <v>초,중</v>
          </cell>
          <cell r="R409" t="str">
            <v>2022-06-22</v>
          </cell>
          <cell r="S409" t="str">
            <v>2026-06-21</v>
          </cell>
          <cell r="T409" t="str">
            <v xml:space="preserve"> ~ </v>
          </cell>
          <cell r="U409" t="str">
            <v>인증</v>
          </cell>
          <cell r="V409" t="str">
            <v>X</v>
          </cell>
          <cell r="W409" t="str">
            <v/>
          </cell>
          <cell r="X409" t="str">
            <v>- 제과와 제빵의 차이를 알아본다._x000D_
- 과자가 만들어지는 과정, 계량, 반죽, 성형, 팬닝, 굽기 등을 체험한다._x000D_
- 크림법, 변형법, 머랭법, 블렌딩법에 대해 알고 해당 과자를 만들어 본다._x000D_
- 파티쉐를 체험하면서 나의 적성, 재능에 대해 파악하고 진로를 설계한다.</v>
          </cell>
          <cell r="Y409" t="str">
            <v/>
          </cell>
          <cell r="Z409" t="str">
            <v/>
          </cell>
          <cell r="AA409" t="str">
            <v/>
          </cell>
        </row>
        <row r="410">
          <cell r="B410">
            <v>10672</v>
          </cell>
          <cell r="C410" t="str">
            <v xml:space="preserve">꿈빛나래 '요리로 나눔 UP'' </v>
          </cell>
          <cell r="D410" t="str">
            <v>기본형</v>
          </cell>
          <cell r="E410" t="str">
            <v>꿈빛나래청소년문화의집</v>
          </cell>
          <cell r="F410" t="str">
            <v>청소년문화의집</v>
          </cell>
          <cell r="G410" t="str">
            <v>경기도</v>
          </cell>
          <cell r="H410" t="str">
            <v>대면활동</v>
          </cell>
          <cell r="I410" t="str">
            <v>해당없음</v>
          </cell>
          <cell r="J410" t="str">
            <v>미해당</v>
          </cell>
          <cell r="K410" t="str">
            <v>미해당</v>
          </cell>
          <cell r="L410" t="str">
            <v xml:space="preserve"> </v>
          </cell>
          <cell r="M410" t="str">
            <v/>
          </cell>
          <cell r="N410" t="str">
            <v>봉사활동</v>
          </cell>
          <cell r="O410" t="str">
            <v>0</v>
          </cell>
          <cell r="P410" t="str">
            <v>15</v>
          </cell>
          <cell r="Q410" t="str">
            <v>초</v>
          </cell>
          <cell r="R410" t="str">
            <v>2022-06-22</v>
          </cell>
          <cell r="S410" t="str">
            <v>2026-06-21</v>
          </cell>
          <cell r="T410" t="str">
            <v xml:space="preserve"> ~ </v>
          </cell>
          <cell r="U410" t="str">
            <v>인증</v>
          </cell>
          <cell r="V410" t="str">
            <v>X</v>
          </cell>
          <cell r="W410" t="str">
            <v/>
          </cell>
          <cell r="X410" t="str">
            <v>꿈빛나래청소년문화의집 요리창작실을 활용하여 청소년들이 직접 요리기획 및 활동 후, 포장하여 오산 지역사회에 나눔 활동 진행</v>
          </cell>
          <cell r="Y410" t="str">
            <v/>
          </cell>
          <cell r="Z410" t="str">
            <v/>
          </cell>
          <cell r="AA410" t="str">
            <v/>
          </cell>
        </row>
        <row r="411">
          <cell r="B411">
            <v>10670</v>
          </cell>
          <cell r="C411" t="str">
            <v>청소년 해양환경 전문가 과정</v>
          </cell>
          <cell r="D411" t="str">
            <v>숙박형</v>
          </cell>
          <cell r="E411" t="str">
            <v>국립청소년해양센터</v>
          </cell>
          <cell r="F411" t="str">
            <v>청소년수련원</v>
          </cell>
          <cell r="G411" t="str">
            <v>경상북도</v>
          </cell>
          <cell r="H411" t="str">
            <v>대면활동</v>
          </cell>
          <cell r="I411" t="str">
            <v>고위험군</v>
          </cell>
          <cell r="J411" t="str">
            <v>미해당</v>
          </cell>
          <cell r="K411" t="str">
            <v>해당</v>
          </cell>
          <cell r="L411" t="str">
            <v>수상활동 스킨스쿠버</v>
          </cell>
          <cell r="M411" t="str">
            <v/>
          </cell>
          <cell r="N411" t="str">
            <v>환경보존활동</v>
          </cell>
          <cell r="O411" t="str">
            <v>278600</v>
          </cell>
          <cell r="P411" t="str">
            <v>40</v>
          </cell>
          <cell r="Q411" t="str">
            <v>고</v>
          </cell>
          <cell r="R411" t="str">
            <v>2022-06-22</v>
          </cell>
          <cell r="S411" t="str">
            <v>2026-06-21</v>
          </cell>
          <cell r="T411" t="str">
            <v xml:space="preserve"> ~ </v>
          </cell>
          <cell r="U411" t="str">
            <v>인증</v>
          </cell>
          <cell r="V411" t="str">
            <v>X</v>
          </cell>
          <cell r="W411" t="str">
            <v>청소년이 해양환경 탐구 장비 운용법을 습득하고 실제 해양환경관련 진로 체험을 통해 바다보전 가치와 직업을 이해한다.</v>
          </cell>
          <cell r="X411" t="str">
            <v>- 수중환경과 수중생물 이해_x000D_
- 수중탐사 도구(스쿠버 장비) 운용법 습득_x000D_
- 수중환경관련 직업 진로체험활동</v>
          </cell>
          <cell r="Y411" t="str">
            <v/>
          </cell>
          <cell r="Z411" t="str">
            <v/>
          </cell>
          <cell r="AA411" t="str">
            <v/>
          </cell>
        </row>
        <row r="412">
          <cell r="B412">
            <v>10669</v>
          </cell>
          <cell r="C412" t="str">
            <v>너와 나, 무지개라인</v>
          </cell>
          <cell r="D412" t="str">
            <v>기본형-회기</v>
          </cell>
          <cell r="E412" t="str">
            <v>포천청소년문화의집</v>
          </cell>
          <cell r="F412" t="str">
            <v>청소년문화의집</v>
          </cell>
          <cell r="G412" t="str">
            <v>경기도</v>
          </cell>
          <cell r="H412" t="str">
            <v>대면활동</v>
          </cell>
          <cell r="I412" t="str">
            <v>해당없음</v>
          </cell>
          <cell r="J412" t="str">
            <v>미해당</v>
          </cell>
          <cell r="K412" t="str">
            <v>미해당</v>
          </cell>
          <cell r="L412" t="str">
            <v xml:space="preserve"> </v>
          </cell>
          <cell r="M412" t="str">
            <v/>
          </cell>
          <cell r="N412" t="str">
            <v>자기(인성)계발활동</v>
          </cell>
          <cell r="O412" t="str">
            <v>0</v>
          </cell>
          <cell r="P412" t="str">
            <v>10</v>
          </cell>
          <cell r="Q412" t="str">
            <v>초</v>
          </cell>
          <cell r="R412" t="str">
            <v>2022-06-22</v>
          </cell>
          <cell r="S412" t="str">
            <v>2026-06-21</v>
          </cell>
          <cell r="T412" t="str">
            <v xml:space="preserve"> ~ </v>
          </cell>
          <cell r="U412" t="str">
            <v>인증</v>
          </cell>
          <cell r="V412" t="str">
            <v>X</v>
          </cell>
          <cell r="W412" t="str">
            <v/>
          </cell>
          <cell r="X412" t="str">
            <v xml:space="preserve"> - 나, 이런 사람이야! (나를 알아보고, 표현하기)_x000D_
 - 넌, 어떤 사람이니? (너를 알아보고, 이해하기)_x000D_
 - 우리는 레인보우 무지개! (다르지만 알고 나면 조화를 이루는 우리)</v>
          </cell>
          <cell r="Y412" t="str">
            <v/>
          </cell>
          <cell r="Z412" t="str">
            <v/>
          </cell>
          <cell r="AA412" t="str">
            <v/>
          </cell>
        </row>
        <row r="413">
          <cell r="B413">
            <v>10664</v>
          </cell>
          <cell r="C413" t="str">
            <v>가족힐링캠프(1박2일)</v>
          </cell>
          <cell r="D413" t="str">
            <v>숙박형</v>
          </cell>
          <cell r="E413" t="str">
            <v>국립중앙청소년수련원</v>
          </cell>
          <cell r="F413" t="str">
            <v>청소년수련원</v>
          </cell>
          <cell r="G413" t="str">
            <v>충청남도</v>
          </cell>
          <cell r="H413" t="str">
            <v>대면활동</v>
          </cell>
          <cell r="I413" t="str">
            <v>일정규모</v>
          </cell>
          <cell r="J413" t="str">
            <v>해당</v>
          </cell>
          <cell r="K413" t="str">
            <v>미해당</v>
          </cell>
          <cell r="L413" t="str">
            <v xml:space="preserve"> </v>
          </cell>
          <cell r="M413" t="str">
            <v/>
          </cell>
          <cell r="N413" t="str">
            <v>기타</v>
          </cell>
          <cell r="O413" t="str">
            <v>59100</v>
          </cell>
          <cell r="P413" t="str">
            <v>200</v>
          </cell>
          <cell r="Q413" t="str">
            <v>초,중,고,대,기타</v>
          </cell>
          <cell r="R413" t="str">
            <v>2022-06-22</v>
          </cell>
          <cell r="S413" t="str">
            <v>2026-06-21</v>
          </cell>
          <cell r="T413" t="str">
            <v xml:space="preserve"> ~ </v>
          </cell>
          <cell r="U413" t="str">
            <v>인증</v>
          </cell>
          <cell r="V413" t="str">
            <v>X</v>
          </cell>
          <cell r="W413" t="str">
            <v/>
          </cell>
          <cell r="X413" t="str">
            <v xml:space="preserve">가족 관계형성(가족상징물 만들기, 부모교육), 가족 체험활동(챌린지, 국궁, 천체관측, 자연산책 등) _x000D_
</v>
          </cell>
          <cell r="Y413" t="str">
            <v/>
          </cell>
          <cell r="Z413" t="str">
            <v/>
          </cell>
          <cell r="AA413" t="str">
            <v/>
          </cell>
        </row>
        <row r="414">
          <cell r="B414">
            <v>10662</v>
          </cell>
          <cell r="C414" t="str">
            <v>소나행성 중학교 1박2일</v>
          </cell>
          <cell r="D414" t="str">
            <v>학교단체 숙박형</v>
          </cell>
          <cell r="E414" t="str">
            <v>진천군청소년수련원</v>
          </cell>
          <cell r="F414" t="str">
            <v>청소년수련원</v>
          </cell>
          <cell r="G414" t="str">
            <v>충청북도</v>
          </cell>
          <cell r="H414" t="str">
            <v>대면활동</v>
          </cell>
          <cell r="I414" t="str">
            <v>일정규모</v>
          </cell>
          <cell r="J414" t="str">
            <v>해당</v>
          </cell>
          <cell r="K414" t="str">
            <v>미해당</v>
          </cell>
          <cell r="L414" t="str">
            <v xml:space="preserve"> </v>
          </cell>
          <cell r="M414" t="str">
            <v/>
          </cell>
          <cell r="N414" t="str">
            <v>모험개척활동</v>
          </cell>
          <cell r="O414" t="str">
            <v>59000</v>
          </cell>
          <cell r="P414" t="str">
            <v>270</v>
          </cell>
          <cell r="Q414" t="str">
            <v>중</v>
          </cell>
          <cell r="R414" t="str">
            <v>2022-06-22</v>
          </cell>
          <cell r="S414" t="str">
            <v>2026-06-21</v>
          </cell>
          <cell r="T414" t="str">
            <v xml:space="preserve"> ~ </v>
          </cell>
          <cell r="U414" t="str">
            <v>인증</v>
          </cell>
          <cell r="V414" t="str">
            <v>X</v>
          </cell>
          <cell r="W414" t="str">
            <v/>
          </cell>
          <cell r="X414" t="str">
            <v xml:space="preserve">    1. 입소식 및 오리엔테이션 : 입소식 및 인증프로그램 소개 및 시설안내, 안전교육,사전평가_x000D_
                  수련활동일정 소개 , 성희롱·디지털 범죄 예방교육,감염병예방 등 _x000D_
    2. 재난발생 시 대피실습 : 재난발생 시 대피 실습_x000D_
    3. 순환활동 - 스포츠클라이밍/세줄다리 체험 : 등반기초교육 실습 및 세줄다리체험_x000D_
                    - 응급상황 대처법 : 심폐소생술 및 자동제세동기 사용법_x000D_
                    - 미션 베스트 팀웍 : 공동체 활동을 통한 팀웍 다지기 게임_x000D_
    4. 호반Festival : 레크리에이션 및 개인·반별 장기자랑   _x000D_
    5. 농다리트래킹 : 충청북도 유형문화재 제28호인 농다리를 답사하며 안전한 트레킹과_x000D_
                           참여자간의 대화를 통해 서로를 이해하며 문화재 답사를 체험 _x000D_
    6. 맺음의 시간 : 1박2일 일정 내 과정활동 평가설문 및 퇴소식</v>
          </cell>
          <cell r="Y414" t="str">
            <v/>
          </cell>
          <cell r="Z414" t="str">
            <v/>
          </cell>
          <cell r="AA414" t="str">
            <v/>
          </cell>
        </row>
        <row r="415">
          <cell r="B415">
            <v>10660</v>
          </cell>
          <cell r="C415" t="str">
            <v>오늘은 내가 요리사</v>
          </cell>
          <cell r="D415" t="str">
            <v>기본형-회기</v>
          </cell>
          <cell r="E415" t="str">
            <v>합덕청소년문화의집</v>
          </cell>
          <cell r="F415" t="str">
            <v>청소년문화의집</v>
          </cell>
          <cell r="G415" t="str">
            <v>충청남도</v>
          </cell>
          <cell r="H415" t="str">
            <v>대면활동</v>
          </cell>
          <cell r="I415" t="str">
            <v>해당없음</v>
          </cell>
          <cell r="J415" t="str">
            <v>미해당</v>
          </cell>
          <cell r="K415" t="str">
            <v>미해당</v>
          </cell>
          <cell r="L415" t="str">
            <v xml:space="preserve"> </v>
          </cell>
          <cell r="M415" t="str">
            <v/>
          </cell>
          <cell r="N415" t="str">
            <v>직업체험활동</v>
          </cell>
          <cell r="O415" t="str">
            <v>0</v>
          </cell>
          <cell r="P415" t="str">
            <v>20</v>
          </cell>
          <cell r="Q415" t="str">
            <v>초,중,고,대</v>
          </cell>
          <cell r="R415" t="str">
            <v>2022-06-22</v>
          </cell>
          <cell r="S415" t="str">
            <v>2026-06-21</v>
          </cell>
          <cell r="T415" t="str">
            <v xml:space="preserve"> ~ </v>
          </cell>
          <cell r="U415" t="str">
            <v>인증</v>
          </cell>
          <cell r="V415" t="str">
            <v>O</v>
          </cell>
          <cell r="W415" t="str">
            <v xml:space="preserve">직업체험의 기회가 적은 다문화가정 청소년을 대상으로 직업인 강의와 직업체험프로그램을 진행하여 숨겨진 역량을 발견하고 이를 통해 미래를 설계해볼 수 있다._x000D_
_x000D_
</v>
          </cell>
          <cell r="X415" t="str">
            <v>1회기 : 요리사란 어떤 직업인가 알아보고 간단한 실습 진행_x000D_
2회기 : 요리사 직업체험(요리실습진행)_x000D_
3회기 : 직접 만든 요리를 지인에게 대접하기</v>
          </cell>
          <cell r="Y415" t="str">
            <v/>
          </cell>
          <cell r="Z415" t="str">
            <v/>
          </cell>
          <cell r="AA415" t="str">
            <v/>
          </cell>
        </row>
        <row r="416">
          <cell r="B416">
            <v>10658</v>
          </cell>
          <cell r="C416" t="str">
            <v xml:space="preserve">미리별! 한마음 수련활동 B형 (중학교 2박 3일) </v>
          </cell>
          <cell r="D416" t="str">
            <v>숙박형</v>
          </cell>
          <cell r="E416" t="str">
            <v>(주)미리내</v>
          </cell>
          <cell r="F416" t="str">
            <v>청소년수련원</v>
          </cell>
          <cell r="G416" t="str">
            <v>경기도</v>
          </cell>
          <cell r="H416" t="str">
            <v>대면활동</v>
          </cell>
          <cell r="I416" t="str">
            <v>일정규모</v>
          </cell>
          <cell r="J416" t="str">
            <v>해당</v>
          </cell>
          <cell r="K416" t="str">
            <v>미해당</v>
          </cell>
          <cell r="L416" t="str">
            <v xml:space="preserve"> </v>
          </cell>
          <cell r="M416" t="str">
            <v/>
          </cell>
          <cell r="N416" t="str">
            <v>모험개척활동</v>
          </cell>
          <cell r="O416" t="str">
            <v>195000</v>
          </cell>
          <cell r="P416" t="str">
            <v>400</v>
          </cell>
          <cell r="Q416" t="str">
            <v>중</v>
          </cell>
          <cell r="R416" t="str">
            <v>2022-06-22</v>
          </cell>
          <cell r="S416" t="str">
            <v>2026-06-21</v>
          </cell>
          <cell r="T416" t="str">
            <v xml:space="preserve"> ~ </v>
          </cell>
          <cell r="U416" t="str">
            <v>인증</v>
          </cell>
          <cell r="V416" t="str">
            <v>X</v>
          </cell>
          <cell r="W416" t="str">
            <v>청소년들에게 다양한 체험프로그램을 제공하여 부정적 감정을 발산하여 정서적으로 안정을 이루고 도전정신과 자신감, 성취감을 느낄 수 있도록 하고자한다. 다양한 활동과 미션을 통해 공동체 의식, 문제해결 능력 및 상황대처능력을 기르고자 한다.</v>
          </cell>
          <cell r="X416" t="str">
            <v>* 아마존 챌린지 활동_x000D_
* 도전99초_x000D_
* 미리내 라이징STAR_x000D_
* 야간추적놀이_x000D_
* 브레인챌린지POST _x000D_
* 오리엔티어링</v>
          </cell>
          <cell r="Y416" t="str">
            <v/>
          </cell>
          <cell r="Z416" t="str">
            <v/>
          </cell>
          <cell r="AA416" t="str">
            <v/>
          </cell>
        </row>
        <row r="417">
          <cell r="B417">
            <v>10657</v>
          </cell>
          <cell r="C417" t="str">
            <v xml:space="preserve">미리별! 투게더 수련활동 A형 (고등학교 2박3일) </v>
          </cell>
          <cell r="D417" t="str">
            <v>학교단체 숙박형</v>
          </cell>
          <cell r="E417" t="str">
            <v>(주)미리내</v>
          </cell>
          <cell r="F417" t="str">
            <v>청소년수련원</v>
          </cell>
          <cell r="G417" t="str">
            <v>경기도</v>
          </cell>
          <cell r="H417" t="str">
            <v>대면활동</v>
          </cell>
          <cell r="I417" t="str">
            <v>일정규모</v>
          </cell>
          <cell r="J417" t="str">
            <v>해당</v>
          </cell>
          <cell r="K417" t="str">
            <v>미해당</v>
          </cell>
          <cell r="L417" t="str">
            <v xml:space="preserve"> </v>
          </cell>
          <cell r="M417" t="str">
            <v/>
          </cell>
          <cell r="N417" t="str">
            <v>모험개척활동</v>
          </cell>
          <cell r="O417" t="str">
            <v>195000</v>
          </cell>
          <cell r="P417" t="str">
            <v>300</v>
          </cell>
          <cell r="Q417" t="str">
            <v>고</v>
          </cell>
          <cell r="R417" t="str">
            <v>2022-06-22</v>
          </cell>
          <cell r="S417" t="str">
            <v>2026-06-21</v>
          </cell>
          <cell r="T417" t="str">
            <v xml:space="preserve"> ~ </v>
          </cell>
          <cell r="U417" t="str">
            <v>인증</v>
          </cell>
          <cell r="V417" t="str">
            <v>X</v>
          </cell>
          <cell r="W417" t="str">
            <v xml:space="preserve"> 신체, 정신적 건강이 중요한 고등학교 청소년들에게 단체 활동 및 체험적 수련활동을 통해 청소년기 건강한 성장을 지원하고자 한다.</v>
          </cell>
          <cell r="X417" t="str">
            <v>* 아마존 챌린지 활동_x000D_
* 도전99초_x000D_
* 레크리에이션 및 장기자랑_x000D_
* 야간추적놀이_x000D_
* 협동놀이</v>
          </cell>
          <cell r="Y417" t="str">
            <v/>
          </cell>
          <cell r="Z417" t="str">
            <v/>
          </cell>
          <cell r="AA417" t="str">
            <v/>
          </cell>
        </row>
        <row r="418">
          <cell r="B418">
            <v>10648</v>
          </cell>
          <cell r="C418" t="str">
            <v>미리별! 이구동성 수련활동 (초등학교 2박 3일)</v>
          </cell>
          <cell r="D418" t="str">
            <v>학교단체 숙박형</v>
          </cell>
          <cell r="E418" t="str">
            <v>(주)미리내</v>
          </cell>
          <cell r="F418" t="str">
            <v>청소년수련원</v>
          </cell>
          <cell r="G418" t="str">
            <v>경기도</v>
          </cell>
          <cell r="H418" t="str">
            <v>대면활동</v>
          </cell>
          <cell r="I418" t="str">
            <v>일정규모</v>
          </cell>
          <cell r="J418" t="str">
            <v>해당</v>
          </cell>
          <cell r="K418" t="str">
            <v>미해당</v>
          </cell>
          <cell r="L418" t="str">
            <v xml:space="preserve"> </v>
          </cell>
          <cell r="M418" t="str">
            <v/>
          </cell>
          <cell r="N418" t="str">
            <v>모험개척활동</v>
          </cell>
          <cell r="O418" t="str">
            <v>185000</v>
          </cell>
          <cell r="P418" t="str">
            <v>300</v>
          </cell>
          <cell r="Q418" t="str">
            <v>초</v>
          </cell>
          <cell r="R418" t="str">
            <v>2022-06-22</v>
          </cell>
          <cell r="S418" t="str">
            <v>2026-06-21</v>
          </cell>
          <cell r="T418" t="str">
            <v xml:space="preserve"> ~ </v>
          </cell>
          <cell r="U418" t="str">
            <v>인증</v>
          </cell>
          <cell r="V418" t="str">
            <v>X</v>
          </cell>
          <cell r="W418" t="str">
            <v xml:space="preserve">- 현 청소년의 신체적·정신적·건강 문제가 증가하고 있는 청소년들에게  푸르른 대자연 속에서 다양한 체험프로그램을 통해 _x000D_
  문제해결능력과 정서적인 안정을 이룰 수 있도록 돕고자 한다. _x000D_
_x000D_
- 다양한 활동과 미션을 통해 집증력 및 문제해결능력, 상황대처능력을 기르고자 한다. </v>
          </cell>
          <cell r="X418" t="str">
            <v xml:space="preserve">* 모글리정글탐험_x000D_
* 도전99초_x000D_
* 레크리에이션 및 장기자랑_x000D_
* 야간추적놀이_x000D_
* 협동놀이 </v>
          </cell>
          <cell r="Y418" t="str">
            <v/>
          </cell>
          <cell r="Z418" t="str">
            <v/>
          </cell>
          <cell r="AA418" t="str">
            <v/>
          </cell>
        </row>
        <row r="419">
          <cell r="B419">
            <v>10644</v>
          </cell>
          <cell r="C419" t="str">
            <v>미리별! 한마음 수련활동 A형 (중학교 2박 3일)</v>
          </cell>
          <cell r="D419" t="str">
            <v>학교단체 숙박형</v>
          </cell>
          <cell r="E419" t="str">
            <v>(주)미리내</v>
          </cell>
          <cell r="F419" t="str">
            <v>청소년수련원</v>
          </cell>
          <cell r="G419" t="str">
            <v>경기도</v>
          </cell>
          <cell r="H419" t="str">
            <v>대면활동</v>
          </cell>
          <cell r="I419" t="str">
            <v>일정규모</v>
          </cell>
          <cell r="J419" t="str">
            <v>해당</v>
          </cell>
          <cell r="K419" t="str">
            <v>미해당</v>
          </cell>
          <cell r="L419" t="str">
            <v xml:space="preserve"> </v>
          </cell>
          <cell r="M419" t="str">
            <v/>
          </cell>
          <cell r="N419" t="str">
            <v>모험개척활동</v>
          </cell>
          <cell r="O419" t="str">
            <v>195000</v>
          </cell>
          <cell r="P419" t="str">
            <v>300</v>
          </cell>
          <cell r="Q419" t="str">
            <v>중</v>
          </cell>
          <cell r="R419" t="str">
            <v>2022-06-22</v>
          </cell>
          <cell r="S419" t="str">
            <v>2026-06-21</v>
          </cell>
          <cell r="T419" t="str">
            <v xml:space="preserve"> ~ </v>
          </cell>
          <cell r="U419" t="str">
            <v>인증</v>
          </cell>
          <cell r="V419" t="str">
            <v>X</v>
          </cell>
          <cell r="W419" t="str">
            <v xml:space="preserve"> 청소년들에게 다양한 체험프로그램을 제공하여 부정적 감정을 발산하여 정서적으로 안정을 이루고 도전정신과 자신감, 성취감을 느낄 수 있도록 하고자한다. 다양한 활동과 미션을 통해 공동체 의식, 문제해결 능력 및 상황대처능력을 기르고자 한다. </v>
          </cell>
          <cell r="X419" t="str">
            <v>* 아마존 챌린지 활동 _x000D_
* 도전99초_x000D_
* 레크리에이션 및 장기자랑_x000D_
* 야간추적놀이_x000D_
* 협동놀이</v>
          </cell>
          <cell r="Y419" t="str">
            <v/>
          </cell>
          <cell r="Z419" t="str">
            <v/>
          </cell>
          <cell r="AA419" t="str">
            <v/>
          </cell>
        </row>
        <row r="420">
          <cell r="B420">
            <v>10643</v>
          </cell>
          <cell r="C420" t="str">
            <v xml:space="preserve">미리별! 투게더 수련활동 B형 (고등학교 2박3일) </v>
          </cell>
          <cell r="D420" t="str">
            <v>학교단체 숙박형</v>
          </cell>
          <cell r="E420" t="str">
            <v>(주)미리내</v>
          </cell>
          <cell r="F420" t="str">
            <v>청소년수련원</v>
          </cell>
          <cell r="G420" t="str">
            <v>경기도</v>
          </cell>
          <cell r="H420" t="str">
            <v>대면활동</v>
          </cell>
          <cell r="I420" t="str">
            <v>일정규모</v>
          </cell>
          <cell r="J420" t="str">
            <v>해당</v>
          </cell>
          <cell r="K420" t="str">
            <v>미해당</v>
          </cell>
          <cell r="L420" t="str">
            <v xml:space="preserve"> </v>
          </cell>
          <cell r="M420" t="str">
            <v/>
          </cell>
          <cell r="N420" t="str">
            <v>모험개척활동</v>
          </cell>
          <cell r="O420" t="str">
            <v>195000</v>
          </cell>
          <cell r="P420" t="str">
            <v>400</v>
          </cell>
          <cell r="Q420" t="str">
            <v>고</v>
          </cell>
          <cell r="R420" t="str">
            <v>2022-06-22</v>
          </cell>
          <cell r="S420" t="str">
            <v>2026-06-21</v>
          </cell>
          <cell r="T420" t="str">
            <v xml:space="preserve"> ~ </v>
          </cell>
          <cell r="U420" t="str">
            <v>인증</v>
          </cell>
          <cell r="V420" t="str">
            <v>X</v>
          </cell>
          <cell r="W420" t="str">
            <v xml:space="preserve">신체, 정신적 건강이 중요한 고등학교 청소년들에게 단체 활동 및 체험적 수련활동을 통해 청소년기 건강한 성장을 지원하고자 한다._x000D_
</v>
          </cell>
          <cell r="X420" t="str">
            <v>* 아마존 챌린지 활동_x000D_
* 도전99초_x000D_
* 레크리에이션 및 장기자랑_x000D_
* 야간추적놀이_x000D_
* 협동놀이</v>
          </cell>
          <cell r="Y420" t="str">
            <v/>
          </cell>
          <cell r="Z420" t="str">
            <v/>
          </cell>
          <cell r="AA420" t="str">
            <v/>
          </cell>
        </row>
        <row r="421">
          <cell r="B421">
            <v>10636</v>
          </cell>
          <cell r="C421" t="str">
            <v>아.자! 찾아가는 인성수련 (초등학교 당일형)</v>
          </cell>
          <cell r="D421" t="str">
            <v>기본형</v>
          </cell>
          <cell r="E421" t="str">
            <v>성이시돌젊음의집 청소년수련원</v>
          </cell>
          <cell r="F421" t="str">
            <v>청소년수련원</v>
          </cell>
          <cell r="G421" t="str">
            <v>제주특별자치도</v>
          </cell>
          <cell r="H421" t="str">
            <v>대면활동</v>
          </cell>
          <cell r="I421" t="str">
            <v>일정규모</v>
          </cell>
          <cell r="J421" t="str">
            <v>해당</v>
          </cell>
          <cell r="K421" t="str">
            <v>미해당</v>
          </cell>
          <cell r="L421" t="str">
            <v xml:space="preserve"> </v>
          </cell>
          <cell r="M421" t="str">
            <v/>
          </cell>
          <cell r="N421" t="str">
            <v>자기(인성)계발활동</v>
          </cell>
          <cell r="O421" t="str">
            <v>30000</v>
          </cell>
          <cell r="P421" t="str">
            <v>240</v>
          </cell>
          <cell r="Q421" t="str">
            <v>초</v>
          </cell>
          <cell r="R421" t="str">
            <v>2022-06-22</v>
          </cell>
          <cell r="S421" t="str">
            <v>2026-06-21</v>
          </cell>
          <cell r="T421" t="str">
            <v xml:space="preserve"> ~ </v>
          </cell>
          <cell r="U421" t="str">
            <v>인증</v>
          </cell>
          <cell r="V421" t="str">
            <v>X</v>
          </cell>
          <cell r="W421" t="str">
            <v/>
          </cell>
          <cell r="X421" t="str">
            <v xml:space="preserve">  “아~자”수련활동은 다람쥐 정신, 비버의 방식, 기러기의 선물을 배우고 익혀, 적극적이고 서로를 존중하며 보다 더 아름다운 세상을 위해 나눔을 실천하는 어린이가 된다.</v>
          </cell>
          <cell r="Y421" t="str">
            <v/>
          </cell>
          <cell r="Z421" t="str">
            <v/>
          </cell>
          <cell r="AA421" t="str">
            <v/>
          </cell>
        </row>
        <row r="422">
          <cell r="B422">
            <v>10635</v>
          </cell>
          <cell r="C422" t="str">
            <v>아.자!(아름다운 나, 너, 세상을 사랑하자)  (초등학교  1박2일)</v>
          </cell>
          <cell r="D422" t="str">
            <v>숙박형</v>
          </cell>
          <cell r="E422" t="str">
            <v>성이시돌젊음의집 청소년수련원</v>
          </cell>
          <cell r="F422" t="str">
            <v>청소년수련원</v>
          </cell>
          <cell r="G422" t="str">
            <v>제주특별자치도</v>
          </cell>
          <cell r="H422" t="str">
            <v>대면활동</v>
          </cell>
          <cell r="I422" t="str">
            <v>일정규모</v>
          </cell>
          <cell r="J422" t="str">
            <v>해당</v>
          </cell>
          <cell r="K422" t="str">
            <v>미해당</v>
          </cell>
          <cell r="L422" t="str">
            <v xml:space="preserve"> </v>
          </cell>
          <cell r="M422" t="str">
            <v/>
          </cell>
          <cell r="N422" t="str">
            <v>자기(인성)계발활동</v>
          </cell>
          <cell r="O422" t="str">
            <v>62000</v>
          </cell>
          <cell r="P422" t="str">
            <v>300</v>
          </cell>
          <cell r="Q422" t="str">
            <v>초</v>
          </cell>
          <cell r="R422" t="str">
            <v>2022-06-22</v>
          </cell>
          <cell r="S422" t="str">
            <v>2026-06-21</v>
          </cell>
          <cell r="T422" t="str">
            <v xml:space="preserve"> ~ </v>
          </cell>
          <cell r="U422" t="str">
            <v>인증</v>
          </cell>
          <cell r="V422" t="str">
            <v>X</v>
          </cell>
          <cell r="W422" t="str">
            <v/>
          </cell>
          <cell r="X422" t="str">
            <v>환영, OT_x000D_
아자! 친구하자_x000D_
다람쥐의 정신_x000D_
비버의 방식_x000D_
기러기의 선물_x000D_
세상을 사랑하는 마음_x000D_
다비기의 세계</v>
          </cell>
          <cell r="Y422" t="str">
            <v/>
          </cell>
          <cell r="Z422" t="str">
            <v/>
          </cell>
          <cell r="AA422" t="str">
            <v/>
          </cell>
        </row>
        <row r="423">
          <cell r="B423">
            <v>10633</v>
          </cell>
          <cell r="C423" t="str">
            <v>"함께해요 우리" 찾아가는  인성수련활동 (초등학교 당일형)</v>
          </cell>
          <cell r="D423" t="str">
            <v>기본형</v>
          </cell>
          <cell r="E423" t="str">
            <v>성이시돌젊음의집 청소년수련원</v>
          </cell>
          <cell r="F423" t="str">
            <v>청소년수련원</v>
          </cell>
          <cell r="G423" t="str">
            <v>제주특별자치도</v>
          </cell>
          <cell r="H423" t="str">
            <v>대면활동</v>
          </cell>
          <cell r="I423" t="str">
            <v>일정규모</v>
          </cell>
          <cell r="J423" t="str">
            <v>해당</v>
          </cell>
          <cell r="K423" t="str">
            <v>미해당</v>
          </cell>
          <cell r="L423" t="str">
            <v xml:space="preserve"> </v>
          </cell>
          <cell r="M423" t="str">
            <v/>
          </cell>
          <cell r="N423" t="str">
            <v>자기(인성)계발활동</v>
          </cell>
          <cell r="O423" t="str">
            <v>30000</v>
          </cell>
          <cell r="P423" t="str">
            <v>150</v>
          </cell>
          <cell r="Q423" t="str">
            <v>초</v>
          </cell>
          <cell r="R423" t="str">
            <v>2022-06-22</v>
          </cell>
          <cell r="S423" t="str">
            <v>2026-06-21</v>
          </cell>
          <cell r="T423" t="str">
            <v xml:space="preserve"> ~ </v>
          </cell>
          <cell r="U423" t="str">
            <v>인증</v>
          </cell>
          <cell r="V423" t="str">
            <v>X</v>
          </cell>
          <cell r="W423" t="str">
            <v/>
          </cell>
          <cell r="X423" t="str">
            <v xml:space="preserve">“함께해요 우리”수련활동은 참여하는 어린이들이 자신의 개성과 타인의 다름을 수용하고, 다양한 체험활동을 통하여 함께 놀고, 함께 나누며 함께 사랑할 줄 알게 된다. </v>
          </cell>
          <cell r="Y423" t="str">
            <v/>
          </cell>
          <cell r="Z423" t="str">
            <v/>
          </cell>
          <cell r="AA423" t="str">
            <v/>
          </cell>
        </row>
        <row r="424">
          <cell r="B424">
            <v>10629</v>
          </cell>
          <cell r="C424" t="str">
            <v>함께해요 우리!  인성수련활동(초등학교  1박2일)</v>
          </cell>
          <cell r="D424" t="str">
            <v>숙박형</v>
          </cell>
          <cell r="E424" t="str">
            <v>성이시돌젊음의집 청소년수련원</v>
          </cell>
          <cell r="F424" t="str">
            <v>청소년수련원</v>
          </cell>
          <cell r="G424" t="str">
            <v>제주특별자치도</v>
          </cell>
          <cell r="H424" t="str">
            <v>대면활동</v>
          </cell>
          <cell r="I424" t="str">
            <v>일정규모</v>
          </cell>
          <cell r="J424" t="str">
            <v>해당</v>
          </cell>
          <cell r="K424" t="str">
            <v>미해당</v>
          </cell>
          <cell r="L424" t="str">
            <v xml:space="preserve"> </v>
          </cell>
          <cell r="M424" t="str">
            <v/>
          </cell>
          <cell r="N424" t="str">
            <v>자기(인성)계발활동</v>
          </cell>
          <cell r="O424" t="str">
            <v>62000</v>
          </cell>
          <cell r="P424" t="str">
            <v>150</v>
          </cell>
          <cell r="Q424" t="str">
            <v>초</v>
          </cell>
          <cell r="R424" t="str">
            <v>2022-06-22</v>
          </cell>
          <cell r="S424" t="str">
            <v>2026-06-21</v>
          </cell>
          <cell r="T424" t="str">
            <v xml:space="preserve"> ~ </v>
          </cell>
          <cell r="U424" t="str">
            <v>인증</v>
          </cell>
          <cell r="V424" t="str">
            <v>X</v>
          </cell>
          <cell r="W424" t="str">
            <v/>
          </cell>
          <cell r="X424" t="str">
            <v>“함께해요 우리”수련활동은 참여하는 어린이들이 자신의 개성과 타인의 다름을 수용하고, 다양한 체험활동을 통하여 함께 놀고, 함께 나누며 함께 사랑할 줄 알게 된다.</v>
          </cell>
          <cell r="Y424" t="str">
            <v/>
          </cell>
          <cell r="Z424" t="str">
            <v/>
          </cell>
          <cell r="AA424" t="str">
            <v/>
          </cell>
        </row>
        <row r="425">
          <cell r="B425">
            <v>10627</v>
          </cell>
          <cell r="C425" t="str">
            <v>신비한마술학교</v>
          </cell>
          <cell r="D425" t="str">
            <v>기본형-회기</v>
          </cell>
          <cell r="E425" t="str">
            <v>해운대청소년문화의집</v>
          </cell>
          <cell r="F425" t="str">
            <v>청소년문화의집</v>
          </cell>
          <cell r="G425" t="str">
            <v>부산광역시</v>
          </cell>
          <cell r="H425" t="str">
            <v>대면활동</v>
          </cell>
          <cell r="I425" t="str">
            <v>해당없음</v>
          </cell>
          <cell r="J425" t="str">
            <v>미해당</v>
          </cell>
          <cell r="K425" t="str">
            <v>미해당</v>
          </cell>
          <cell r="L425" t="str">
            <v xml:space="preserve"> </v>
          </cell>
          <cell r="M425" t="str">
            <v/>
          </cell>
          <cell r="N425" t="str">
            <v>직업체험활동</v>
          </cell>
          <cell r="O425" t="str">
            <v>0</v>
          </cell>
          <cell r="P425" t="str">
            <v>10</v>
          </cell>
          <cell r="Q425" t="str">
            <v>초</v>
          </cell>
          <cell r="R425" t="str">
            <v>2022-06-22</v>
          </cell>
          <cell r="S425" t="str">
            <v>2026-06-21</v>
          </cell>
          <cell r="T425" t="str">
            <v xml:space="preserve"> ~ </v>
          </cell>
          <cell r="U425" t="str">
            <v>인증</v>
          </cell>
          <cell r="V425" t="str">
            <v>X</v>
          </cell>
          <cell r="W425" t="str">
            <v/>
          </cell>
          <cell r="X425" t="str">
            <v>- 수리영역의 신비한 마술체험_x000D_
- 과학영역의 신비한 마술체험_x000D_
- 마술 발표회 준비 및 개최</v>
          </cell>
          <cell r="Y425" t="str">
            <v/>
          </cell>
          <cell r="Z425" t="str">
            <v/>
          </cell>
          <cell r="AA425" t="str">
            <v/>
          </cell>
        </row>
        <row r="426">
          <cell r="B426">
            <v>10626</v>
          </cell>
          <cell r="C426" t="str">
            <v>청소년자치조직 역량강화 워크숍 [대화의 품격]</v>
          </cell>
          <cell r="D426" t="str">
            <v>기본형</v>
          </cell>
          <cell r="E426" t="str">
            <v>고촌청소년문화의집</v>
          </cell>
          <cell r="F426" t="str">
            <v>청소년문화의집</v>
          </cell>
          <cell r="G426" t="str">
            <v>경기도</v>
          </cell>
          <cell r="H426" t="str">
            <v>대면활동</v>
          </cell>
          <cell r="I426" t="str">
            <v>해당없음</v>
          </cell>
          <cell r="J426" t="str">
            <v>미해당</v>
          </cell>
          <cell r="K426" t="str">
            <v>미해당</v>
          </cell>
          <cell r="L426" t="str">
            <v xml:space="preserve"> </v>
          </cell>
          <cell r="M426" t="str">
            <v/>
          </cell>
          <cell r="N426" t="str">
            <v>자기(인성)계발활동</v>
          </cell>
          <cell r="O426" t="str">
            <v>0</v>
          </cell>
          <cell r="P426" t="str">
            <v>20</v>
          </cell>
          <cell r="Q426" t="str">
            <v>중,고</v>
          </cell>
          <cell r="R426" t="str">
            <v>2022-06-22</v>
          </cell>
          <cell r="S426" t="str">
            <v>2026-06-21</v>
          </cell>
          <cell r="T426" t="str">
            <v xml:space="preserve"> ~ </v>
          </cell>
          <cell r="U426" t="str">
            <v>인증</v>
          </cell>
          <cell r="V426" t="str">
            <v>X</v>
          </cell>
          <cell r="W426" t="str">
            <v/>
          </cell>
          <cell r="X426" t="str">
            <v>청소년자치조직 역량강화 워크숍 _x000D_
 - 사전교육(안전교육 및 수련활동 인증제 안내)_x000D_
 - 친해지기( PPT를 활용한 게임)_x000D_
 - 자기표현 및 자아존중감에 대한 이해와 연습_x000D_
 - 소통에 방법과 실천_x000D_
 - 팀 빌딩 활동_x000D_
 - 마무리(개인 다짐 및 설문평가)</v>
          </cell>
          <cell r="Y426" t="str">
            <v/>
          </cell>
          <cell r="Z426" t="str">
            <v/>
          </cell>
          <cell r="AA426" t="str">
            <v/>
          </cell>
        </row>
        <row r="427">
          <cell r="B427">
            <v>10624</v>
          </cell>
          <cell r="C427" t="str">
            <v>숲, 행복찾기 여행</v>
          </cell>
          <cell r="D427" t="str">
            <v>기본형</v>
          </cell>
          <cell r="E427" t="str">
            <v>국립산림치유원</v>
          </cell>
          <cell r="F427" t="str">
            <v>공공기관</v>
          </cell>
          <cell r="G427" t="str">
            <v>경상북도</v>
          </cell>
          <cell r="H427" t="str">
            <v>대면활동</v>
          </cell>
          <cell r="I427" t="str">
            <v>해당없음</v>
          </cell>
          <cell r="J427" t="str">
            <v>미해당</v>
          </cell>
          <cell r="K427" t="str">
            <v>미해당</v>
          </cell>
          <cell r="L427" t="str">
            <v xml:space="preserve"> </v>
          </cell>
          <cell r="M427" t="str">
            <v/>
          </cell>
          <cell r="N427" t="str">
            <v>환경보존활동</v>
          </cell>
          <cell r="O427" t="str">
            <v>28000</v>
          </cell>
          <cell r="P427" t="str">
            <v>30</v>
          </cell>
          <cell r="Q427" t="str">
            <v>중,고</v>
          </cell>
          <cell r="R427" t="str">
            <v>2022-06-22</v>
          </cell>
          <cell r="S427" t="str">
            <v>2026-06-21</v>
          </cell>
          <cell r="T427" t="str">
            <v xml:space="preserve"> ~ </v>
          </cell>
          <cell r="U427" t="str">
            <v>인증</v>
          </cell>
          <cell r="V427" t="str">
            <v>X</v>
          </cell>
          <cell r="W427" t="str">
            <v/>
          </cell>
          <cell r="X427" t="str">
            <v>(여는마당) 프로그램 및 청소년수련활동인증제에 대한 소개, 안전교육, 사전설문을 진행하는 "안녕(hello) 숲!"_x000D_
(건강찾기) 숲길 걷기, 숲속 미션활동, 해먹 체험 등의 다양한 방법으로 숲을 즐기고 심신 건강을 증진하는 "모험을 떠나는 시간"_x000D_
(마음찾기) 간단한 스트레칭과 뇌파진동 명상을 체험해보고 일상에서 명상을 통해 내 마음 다스리는 방법에 대해 배워보는 "나를 만나는 시간"_x000D_
(우정찾기) 다도에 대해 배워보고 녹차를 직접 우려내어 친구에게 전하며 감사한 마음을 나누는 "우리가 함께하는 시간"_x000D_
(맺는마당) 프로그램 참여소감을 나누고 청소년수련활동기록에 대한 설명과 사후설문을 진행하는 "안녕(goodbye) 숲!"</v>
          </cell>
          <cell r="Y427" t="str">
            <v/>
          </cell>
          <cell r="Z427" t="str">
            <v/>
          </cell>
          <cell r="AA427" t="str">
            <v/>
          </cell>
        </row>
        <row r="428">
          <cell r="B428">
            <v>10622</v>
          </cell>
          <cell r="C428" t="str">
            <v>우리함께하나되어! (고등학교 1박2일)</v>
          </cell>
          <cell r="D428" t="str">
            <v>학교단체 숙박형</v>
          </cell>
          <cell r="E428" t="str">
            <v>한양여자대학교청소년수련원</v>
          </cell>
          <cell r="F428" t="str">
            <v>청소년수련원</v>
          </cell>
          <cell r="G428" t="str">
            <v>충청남도</v>
          </cell>
          <cell r="H428" t="str">
            <v>대면활동</v>
          </cell>
          <cell r="I428" t="str">
            <v>일정규모</v>
          </cell>
          <cell r="J428" t="str">
            <v>해당</v>
          </cell>
          <cell r="K428" t="str">
            <v>미해당</v>
          </cell>
          <cell r="L428" t="str">
            <v xml:space="preserve"> </v>
          </cell>
          <cell r="M428" t="str">
            <v/>
          </cell>
          <cell r="N428" t="str">
            <v>자기(인성)계발활동</v>
          </cell>
          <cell r="O428" t="str">
            <v>99000</v>
          </cell>
          <cell r="P428" t="str">
            <v>250</v>
          </cell>
          <cell r="Q428" t="str">
            <v>고</v>
          </cell>
          <cell r="R428" t="str">
            <v>2022-06-22</v>
          </cell>
          <cell r="S428" t="str">
            <v>2026-06-21</v>
          </cell>
          <cell r="T428" t="str">
            <v xml:space="preserve"> ~ </v>
          </cell>
          <cell r="U428" t="str">
            <v>인증</v>
          </cell>
          <cell r="V428" t="str">
            <v>X</v>
          </cell>
          <cell r="W428" t="str">
            <v/>
          </cell>
          <cell r="X428" t="str">
            <v xml:space="preserve">1. 입소식_x000D_
- 수련원에 처음 들어왔음을 알리는 의식행사_x000D_
2. 안전교육_x000D_
- 수련활동 및 일상에서  발생할 수 있는 사고에 대하여 알아보고 대처하는 방법을 인지, 습득하며 각종 재난사항에서의 대피방법과 대처방안, 예방법을 느낄 수 있는 프로그램  _x000D_
3. 미션 공동체놀이(Team Demonstration)_x000D_
-놀이각종 도구를 이용한 다양한 협동놀이를 통해 각 포스트의 미션을 해결하는 공동체활동. 동료에 대한 이해심을 발휘하여 협동하면서 활동별로 깃발을 쟁취함으로서 성취감을 느낄 수 있고, 인간관계의 성장을 가져올 수 있다._x000D_
4. 미션런닝맨 오리엔티어링_x000D_
- 팀별로 각 포스트별 숨겨진 QR를 찾어 찍으며 그속에 담긴 미션을 수행하는 게임형 프로그램_x000D_
5. 레크리에이션 및 장기자랑_x000D_
- 장기자랑 발표와 친밀감 형성을 위한 레크리에이션 게  임으로 지친 삶에 활력소를 제공하고, 자기표현의 기회를 갖게 한다._x000D_
6. 환경사랑체험교육_x000D_
- 태안 앞바다 유류유출사고를 계기로 국민들의 자발적 참여로 이룬 희망을 토대로 바다의 생태와 환경의 소중함, 중요성을 이해하는 프로그램_x000D_
</v>
          </cell>
          <cell r="Y428" t="str">
            <v/>
          </cell>
          <cell r="Z428" t="str">
            <v/>
          </cell>
          <cell r="AA428" t="str">
            <v/>
          </cell>
        </row>
        <row r="429">
          <cell r="B429">
            <v>10617</v>
          </cell>
          <cell r="C429" t="str">
            <v>우리는~ing  인성수련활동 (중학교 1박2일)</v>
          </cell>
          <cell r="D429" t="str">
            <v>숙박형</v>
          </cell>
          <cell r="E429" t="str">
            <v>성이시돌젊음의집 청소년수련원</v>
          </cell>
          <cell r="F429" t="str">
            <v>청소년수련원</v>
          </cell>
          <cell r="G429" t="str">
            <v>제주특별자치도</v>
          </cell>
          <cell r="H429" t="str">
            <v>대면활동</v>
          </cell>
          <cell r="I429" t="str">
            <v>일정규모</v>
          </cell>
          <cell r="J429" t="str">
            <v>해당</v>
          </cell>
          <cell r="K429" t="str">
            <v>미해당</v>
          </cell>
          <cell r="L429" t="str">
            <v xml:space="preserve"> </v>
          </cell>
          <cell r="M429" t="str">
            <v/>
          </cell>
          <cell r="N429" t="str">
            <v>자기(인성)계발활동</v>
          </cell>
          <cell r="O429" t="str">
            <v>64500</v>
          </cell>
          <cell r="P429" t="str">
            <v>360</v>
          </cell>
          <cell r="Q429" t="str">
            <v>중</v>
          </cell>
          <cell r="R429" t="str">
            <v>2022-06-22</v>
          </cell>
          <cell r="S429" t="str">
            <v>2026-06-21</v>
          </cell>
          <cell r="T429" t="str">
            <v xml:space="preserve"> ~ </v>
          </cell>
          <cell r="U429" t="str">
            <v>인증</v>
          </cell>
          <cell r="V429" t="str">
            <v>X</v>
          </cell>
          <cell r="W429" t="str">
            <v/>
          </cell>
          <cell r="X429" t="str">
            <v>환영.OT _x000D_
Opening 마음열기_x000D_
Dreaming 카프라_x000D_
Networking 파이프라인_x000D_
Jumping 도전!1318_x000D_
Playing 팀파워_x000D_
Helping 세상을 위해_x000D_
수련회를 마치며</v>
          </cell>
          <cell r="Y429" t="str">
            <v/>
          </cell>
          <cell r="Z429" t="str">
            <v/>
          </cell>
          <cell r="AA429" t="str">
            <v/>
          </cell>
        </row>
        <row r="430">
          <cell r="B430">
            <v>10616</v>
          </cell>
          <cell r="C430" t="str">
            <v>내일을 향해 서라 인성수련활동 (고등학교 1박2일)</v>
          </cell>
          <cell r="D430" t="str">
            <v>숙박형</v>
          </cell>
          <cell r="E430" t="str">
            <v>성이시돌젊음의집 청소년수련원</v>
          </cell>
          <cell r="F430" t="str">
            <v>청소년수련원</v>
          </cell>
          <cell r="G430" t="str">
            <v>제주특별자치도</v>
          </cell>
          <cell r="H430" t="str">
            <v>대면활동</v>
          </cell>
          <cell r="I430" t="str">
            <v>일정규모</v>
          </cell>
          <cell r="J430" t="str">
            <v>해당</v>
          </cell>
          <cell r="K430" t="str">
            <v>미해당</v>
          </cell>
          <cell r="L430" t="str">
            <v xml:space="preserve"> </v>
          </cell>
          <cell r="M430" t="str">
            <v/>
          </cell>
          <cell r="N430" t="str">
            <v>자기(인성)계발활동</v>
          </cell>
          <cell r="O430" t="str">
            <v>65500</v>
          </cell>
          <cell r="P430" t="str">
            <v>400</v>
          </cell>
          <cell r="Q430" t="str">
            <v>고</v>
          </cell>
          <cell r="R430" t="str">
            <v>2022-06-22</v>
          </cell>
          <cell r="S430" t="str">
            <v>2026-06-21</v>
          </cell>
          <cell r="T430" t="str">
            <v xml:space="preserve"> ~ </v>
          </cell>
          <cell r="U430" t="str">
            <v>인증</v>
          </cell>
          <cell r="V430" t="str">
            <v>X</v>
          </cell>
          <cell r="W430" t="str">
            <v/>
          </cell>
          <cell r="X430" t="str">
            <v xml:space="preserve">  "내일을 향해 서라" 수련활동은 자기 거듭나기와 관계성을 함양하는 공동체활동을 통하여 청소년들이 자기정체성을 찾고, 새로운 삶의 비젼을 설정하며, 지금 여기에서 능동적인 삶을 세상과 더  불어 살아가도록 한다.</v>
          </cell>
          <cell r="Y430" t="str">
            <v/>
          </cell>
          <cell r="Z430" t="str">
            <v/>
          </cell>
          <cell r="AA430" t="str">
            <v/>
          </cell>
        </row>
        <row r="431">
          <cell r="B431">
            <v>10612</v>
          </cell>
          <cell r="C431" t="str">
            <v>3S를 사는 리더  간부수련활동 ( 고등학교 1박2일)</v>
          </cell>
          <cell r="D431" t="str">
            <v>숙박형</v>
          </cell>
          <cell r="E431" t="str">
            <v>성이시돌젊음의집 청소년수련원</v>
          </cell>
          <cell r="F431" t="str">
            <v>청소년수련원</v>
          </cell>
          <cell r="G431" t="str">
            <v>제주특별자치도</v>
          </cell>
          <cell r="H431" t="str">
            <v>대면활동</v>
          </cell>
          <cell r="I431" t="str">
            <v>해당없음</v>
          </cell>
          <cell r="J431" t="str">
            <v>미해당</v>
          </cell>
          <cell r="K431" t="str">
            <v>미해당</v>
          </cell>
          <cell r="L431" t="str">
            <v xml:space="preserve"> </v>
          </cell>
          <cell r="M431" t="str">
            <v/>
          </cell>
          <cell r="N431" t="str">
            <v>자기(인성)계발활동</v>
          </cell>
          <cell r="O431" t="str">
            <v>75000</v>
          </cell>
          <cell r="P431" t="str">
            <v>100</v>
          </cell>
          <cell r="Q431" t="str">
            <v>고</v>
          </cell>
          <cell r="R431" t="str">
            <v>2022-06-22</v>
          </cell>
          <cell r="S431" t="str">
            <v>2026-06-21</v>
          </cell>
          <cell r="T431" t="str">
            <v xml:space="preserve"> ~ </v>
          </cell>
          <cell r="U431" t="str">
            <v>인증</v>
          </cell>
          <cell r="V431" t="str">
            <v>X</v>
          </cell>
          <cell r="W431" t="str">
            <v/>
          </cell>
          <cell r="X431" t="str">
            <v xml:space="preserve">   “3S를 사는 리더”활동은 참여하는 학교 간부들이 진정한 리더의 가치를 깨닫고 함께할      줄 아는 마음과 선한 나눔을 실천하는 행복한 리더로 성장한다._x000D_
</v>
          </cell>
          <cell r="Y431" t="str">
            <v/>
          </cell>
          <cell r="Z431" t="str">
            <v/>
          </cell>
          <cell r="AA431" t="str">
            <v/>
          </cell>
        </row>
        <row r="432">
          <cell r="B432">
            <v>10610</v>
          </cell>
          <cell r="C432" t="str">
            <v>농생명과학체험활동(고등학교 당일형)</v>
          </cell>
          <cell r="D432" t="str">
            <v>기본형</v>
          </cell>
          <cell r="E432" t="str">
            <v>국립청소년바이오생명센터</v>
          </cell>
          <cell r="F432" t="str">
            <v>청소년수련원</v>
          </cell>
          <cell r="G432" t="str">
            <v>전북특별자치도</v>
          </cell>
          <cell r="H432" t="str">
            <v>대면활동</v>
          </cell>
          <cell r="I432" t="str">
            <v>일정규모</v>
          </cell>
          <cell r="J432" t="str">
            <v>해당</v>
          </cell>
          <cell r="K432" t="str">
            <v>미해당</v>
          </cell>
          <cell r="L432" t="str">
            <v xml:space="preserve"> </v>
          </cell>
          <cell r="M432" t="str">
            <v/>
          </cell>
          <cell r="N432" t="str">
            <v>과학정보활동</v>
          </cell>
          <cell r="O432" t="str">
            <v>46800</v>
          </cell>
          <cell r="P432" t="str">
            <v>320</v>
          </cell>
          <cell r="Q432" t="str">
            <v>고</v>
          </cell>
          <cell r="R432" t="str">
            <v>2022-06-22</v>
          </cell>
          <cell r="S432" t="str">
            <v>2026-06-21</v>
          </cell>
          <cell r="T432" t="str">
            <v xml:space="preserve"> ~ </v>
          </cell>
          <cell r="U432" t="str">
            <v>인증</v>
          </cell>
          <cell r="V432" t="str">
            <v>X</v>
          </cell>
          <cell r="W432" t="str">
            <v/>
          </cell>
          <cell r="X432" t="str">
            <v>새싹마당, 새싹들이 보는 작은 생명, 초파리 침샘 염색체 관찰, 우리 직업 있어요, 심포니 등</v>
          </cell>
          <cell r="Y432" t="str">
            <v/>
          </cell>
          <cell r="Z432" t="str">
            <v/>
          </cell>
          <cell r="AA432" t="str">
            <v/>
          </cell>
        </row>
        <row r="433">
          <cell r="B433" t="str">
            <v>MD0587</v>
          </cell>
          <cell r="C433" t="str">
            <v>하강레포츠 활강체험 "비상" (고등학교)</v>
          </cell>
          <cell r="D433" t="str">
            <v/>
          </cell>
          <cell r="E433" t="str">
            <v>진실되게 하는 지리산유스캠프</v>
          </cell>
          <cell r="F433" t="str">
            <v>청소년수련원</v>
          </cell>
          <cell r="G433" t="str">
            <v>전북특별자치도</v>
          </cell>
          <cell r="H433" t="str">
            <v>대면활동</v>
          </cell>
          <cell r="I433" t="str">
            <v>고위험군</v>
          </cell>
          <cell r="J433" t="str">
            <v>미해당</v>
          </cell>
          <cell r="K433" t="str">
            <v>해당</v>
          </cell>
          <cell r="L433" t="str">
            <v xml:space="preserve"> </v>
          </cell>
          <cell r="M433" t="str">
            <v/>
          </cell>
          <cell r="N433" t="str">
            <v>모험개척활동</v>
          </cell>
          <cell r="O433" t="str">
            <v>0</v>
          </cell>
          <cell r="P433" t="str">
            <v>60</v>
          </cell>
          <cell r="Q433" t="str">
            <v>고</v>
          </cell>
          <cell r="R433" t="str">
            <v>2020-06-24</v>
          </cell>
          <cell r="S433" t="str">
            <v>2026-06-23</v>
          </cell>
          <cell r="T433" t="str">
            <v>2022-02-03 ~ 2023-02-02</v>
          </cell>
          <cell r="U433" t="str">
            <v>인증</v>
          </cell>
          <cell r="V433" t="str">
            <v>O</v>
          </cell>
          <cell r="W433" t="str">
            <v xml:space="preserve">- 도전을 통한 극기심과 모험심을 배양하고 , 자신감과 내면 성찰에 도움을 주도록 한다. </v>
          </cell>
          <cell r="X433" t="str">
            <v xml:space="preserve">- 안전교육 _x000D_
- 안전장비에 대한 이해 _x000D_
- 장비 착용법 _x000D_
- 활강 기본자세 _x000D_
- 활강체험 </v>
          </cell>
          <cell r="Y433" t="str">
            <v/>
          </cell>
          <cell r="Z433" t="str">
            <v/>
          </cell>
          <cell r="AA433" t="str">
            <v/>
          </cell>
        </row>
        <row r="434">
          <cell r="B434" t="str">
            <v>MD0586</v>
          </cell>
          <cell r="C434" t="str">
            <v>활강체험"우리함께 나르샤" (중학교)</v>
          </cell>
          <cell r="D434" t="str">
            <v/>
          </cell>
          <cell r="E434" t="str">
            <v>진실되게 하는 지리산유스캠프</v>
          </cell>
          <cell r="F434" t="str">
            <v>청소년수련원</v>
          </cell>
          <cell r="G434" t="str">
            <v>전북특별자치도</v>
          </cell>
          <cell r="H434" t="str">
            <v>대면활동</v>
          </cell>
          <cell r="I434" t="str">
            <v>고위험군</v>
          </cell>
          <cell r="J434" t="str">
            <v>미해당</v>
          </cell>
          <cell r="K434" t="str">
            <v>해당</v>
          </cell>
          <cell r="L434" t="str">
            <v xml:space="preserve"> </v>
          </cell>
          <cell r="M434" t="str">
            <v/>
          </cell>
          <cell r="N434" t="str">
            <v>모험개척활동</v>
          </cell>
          <cell r="O434" t="str">
            <v>0</v>
          </cell>
          <cell r="P434" t="str">
            <v>60</v>
          </cell>
          <cell r="Q434" t="str">
            <v>중</v>
          </cell>
          <cell r="R434" t="str">
            <v>2020-06-24</v>
          </cell>
          <cell r="S434" t="str">
            <v>2026-06-23</v>
          </cell>
          <cell r="T434" t="str">
            <v>2022-02-03 ~ 2023-02-02</v>
          </cell>
          <cell r="U434" t="str">
            <v>인증</v>
          </cell>
          <cell r="V434" t="str">
            <v>O</v>
          </cell>
          <cell r="W434" t="str">
            <v xml:space="preserve">- 도전을 통한 극기심과 모험심을 배양하고 , 자신감과 내면 성찰에 도움을 주도록 한다. </v>
          </cell>
          <cell r="X434" t="str">
            <v xml:space="preserve">- 안전교육 _x000D_
- 안전장비에 대한 이해 _x000D_
- 장비 착용법 _x000D_
- 활강 기본자세 _x000D_
- 활강체험 </v>
          </cell>
          <cell r="Y434" t="str">
            <v/>
          </cell>
          <cell r="Z434" t="str">
            <v/>
          </cell>
          <cell r="AA434" t="str">
            <v/>
          </cell>
        </row>
        <row r="435">
          <cell r="B435">
            <v>9462</v>
          </cell>
          <cell r="C435" t="str">
            <v>남한강 愛 빠지다(고등학교)</v>
          </cell>
          <cell r="D435" t="str">
            <v>기본형</v>
          </cell>
          <cell r="E435" t="str">
            <v>여주도시관리공단</v>
          </cell>
          <cell r="F435" t="str">
            <v>공공기관</v>
          </cell>
          <cell r="G435" t="str">
            <v>경기도</v>
          </cell>
          <cell r="H435" t="str">
            <v>대면활동</v>
          </cell>
          <cell r="I435" t="str">
            <v>고위험군</v>
          </cell>
          <cell r="J435" t="str">
            <v>미해당</v>
          </cell>
          <cell r="K435" t="str">
            <v>해당</v>
          </cell>
          <cell r="L435" t="str">
            <v>수상활동 서프보드</v>
          </cell>
          <cell r="M435" t="str">
            <v>생존수영</v>
          </cell>
          <cell r="N435" t="str">
            <v>모험개척활동</v>
          </cell>
          <cell r="O435" t="str">
            <v>20000</v>
          </cell>
          <cell r="P435" t="str">
            <v>70</v>
          </cell>
          <cell r="Q435" t="str">
            <v>고</v>
          </cell>
          <cell r="R435" t="str">
            <v>2020-06-24</v>
          </cell>
          <cell r="S435" t="str">
            <v>2026-06-23</v>
          </cell>
          <cell r="T435" t="str">
            <v>2021-11-01 ~ 2022-10-31</v>
          </cell>
          <cell r="U435" t="str">
            <v>인증</v>
          </cell>
          <cell r="V435" t="str">
            <v>X</v>
          </cell>
          <cell r="W435" t="str">
            <v xml:space="preserve">수상안전에 대해 청소년들에게 수상레저체험을 통한 수상안전사고의 다양한 유형 파악 및 체험을 통한 수상 사고에 대한 대응력 향상과 안전사고에 대한 적극적인 대응을 통한 생명보호 및 타인의 구조능력 배양하고, 수상 안전 의식 변화로 청소년 스스로 자신을 지키며 자신이 주인임을 인식 시키는데 목적이 있다. </v>
          </cell>
          <cell r="X435" t="str">
            <v>- 재난안전교육 및 심폐소생술 교육 _x000D_
- 생존수영 _x000D_
- SUP(패들보드) _x000D_
- 밴드웨곤 or 바나나보트</v>
          </cell>
          <cell r="Y435" t="str">
            <v>여주시수상센터</v>
          </cell>
          <cell r="Z435" t="str">
            <v/>
          </cell>
          <cell r="AA435" t="str">
            <v/>
          </cell>
        </row>
        <row r="436">
          <cell r="B436">
            <v>9461</v>
          </cell>
          <cell r="C436" t="str">
            <v>청소년 오리엔티어링</v>
          </cell>
          <cell r="D436" t="str">
            <v>기본형</v>
          </cell>
          <cell r="E436" t="str">
            <v>여수시청소년수련관</v>
          </cell>
          <cell r="F436" t="str">
            <v>청소년수련관</v>
          </cell>
          <cell r="G436" t="str">
            <v>전라남도</v>
          </cell>
          <cell r="H436" t="str">
            <v>대면활동</v>
          </cell>
          <cell r="I436" t="str">
            <v>해당없음</v>
          </cell>
          <cell r="J436" t="str">
            <v>미해당</v>
          </cell>
          <cell r="K436" t="str">
            <v>미해당</v>
          </cell>
          <cell r="L436" t="str">
            <v xml:space="preserve"> </v>
          </cell>
          <cell r="M436" t="str">
            <v/>
          </cell>
          <cell r="N436" t="str">
            <v>모험개척활동</v>
          </cell>
          <cell r="O436" t="str">
            <v>2500</v>
          </cell>
          <cell r="P436" t="str">
            <v>72</v>
          </cell>
          <cell r="Q436" t="str">
            <v>중</v>
          </cell>
          <cell r="R436" t="str">
            <v>2020-06-24</v>
          </cell>
          <cell r="S436" t="str">
            <v>2026-06-23</v>
          </cell>
          <cell r="T436" t="str">
            <v>2021-12-09 ~ 2022-12-08</v>
          </cell>
          <cell r="U436" t="str">
            <v>인증</v>
          </cell>
          <cell r="V436" t="str">
            <v>X</v>
          </cell>
          <cell r="W436" t="str">
            <v/>
          </cell>
          <cell r="X436" t="str">
            <v xml:space="preserve"> -인증제 안내, 확인증발급 안내_x000D_
 -오리엔테이션: 안전교육, 지도 및 나침반사용법교육, 대회 규정안내_x000D_
 -환경 오리엔티어링진행(조별활동 진행)</v>
          </cell>
          <cell r="Y436" t="str">
            <v>망마경기장 야외농구장, 고락산 일대</v>
          </cell>
          <cell r="Z436" t="str">
            <v/>
          </cell>
          <cell r="AA436" t="str">
            <v/>
          </cell>
        </row>
        <row r="437">
          <cell r="B437">
            <v>9452</v>
          </cell>
          <cell r="C437" t="str">
            <v xml:space="preserve"> 주인공은 나야~나!</v>
          </cell>
          <cell r="D437" t="str">
            <v>기본형</v>
          </cell>
          <cell r="E437" t="str">
            <v>부산도시공사 아르피나</v>
          </cell>
          <cell r="F437" t="str">
            <v>유스호스텔</v>
          </cell>
          <cell r="G437" t="str">
            <v>부산광역시</v>
          </cell>
          <cell r="H437" t="str">
            <v>대면활동</v>
          </cell>
          <cell r="I437" t="str">
            <v>일정규모</v>
          </cell>
          <cell r="J437" t="str">
            <v>해당</v>
          </cell>
          <cell r="K437" t="str">
            <v>미해당</v>
          </cell>
          <cell r="L437" t="str">
            <v xml:space="preserve"> </v>
          </cell>
          <cell r="M437" t="str">
            <v/>
          </cell>
          <cell r="N437" t="str">
            <v>건강·보건활동</v>
          </cell>
          <cell r="O437" t="str">
            <v>23000</v>
          </cell>
          <cell r="P437" t="str">
            <v>350</v>
          </cell>
          <cell r="Q437" t="str">
            <v>중</v>
          </cell>
          <cell r="R437" t="str">
            <v>2020-06-24</v>
          </cell>
          <cell r="S437" t="str">
            <v>2026-06-23</v>
          </cell>
          <cell r="T437" t="str">
            <v>2021-11-11 ~ 2022-11-10</v>
          </cell>
          <cell r="U437" t="str">
            <v>인증</v>
          </cell>
          <cell r="V437" t="str">
            <v>X</v>
          </cell>
          <cell r="W437" t="str">
            <v/>
          </cell>
          <cell r="X437" t="str">
            <v>여는마당, 우리반이 최고, 도전 하이파이브, 창의력쑥쑥, 정리마당</v>
          </cell>
          <cell r="Y437" t="str">
            <v>부산도시공사 아르피나</v>
          </cell>
          <cell r="Z437" t="str">
            <v/>
          </cell>
          <cell r="AA437" t="str">
            <v/>
          </cell>
        </row>
        <row r="438">
          <cell r="B438">
            <v>8553</v>
          </cell>
          <cell r="C438" t="str">
            <v>리더십 체험학습 고등학교 2박3일</v>
          </cell>
          <cell r="D438" t="str">
            <v>숙박형</v>
          </cell>
          <cell r="E438" t="str">
            <v>김포로그밸리청소년수련원</v>
          </cell>
          <cell r="F438" t="str">
            <v>청소년수련원</v>
          </cell>
          <cell r="G438" t="str">
            <v>경기도</v>
          </cell>
          <cell r="H438" t="str">
            <v>대면활동</v>
          </cell>
          <cell r="I438" t="str">
            <v>해당없음</v>
          </cell>
          <cell r="J438" t="str">
            <v>미해당</v>
          </cell>
          <cell r="K438" t="str">
            <v>미해당</v>
          </cell>
          <cell r="L438" t="str">
            <v xml:space="preserve"> </v>
          </cell>
          <cell r="M438" t="str">
            <v/>
          </cell>
          <cell r="N438" t="str">
            <v>자기(인성)계발활동</v>
          </cell>
          <cell r="O438" t="str">
            <v>28000</v>
          </cell>
          <cell r="P438" t="str">
            <v>140</v>
          </cell>
          <cell r="Q438" t="str">
            <v>고</v>
          </cell>
          <cell r="R438" t="str">
            <v>2019-06-26</v>
          </cell>
          <cell r="S438" t="str">
            <v>2026-06-24</v>
          </cell>
          <cell r="T438" t="str">
            <v>2020-11-12 ~ 2021-11-11</v>
          </cell>
          <cell r="U438" t="str">
            <v>인증</v>
          </cell>
          <cell r="V438" t="str">
            <v>O</v>
          </cell>
          <cell r="W438" t="str">
            <v/>
          </cell>
          <cell r="X438" t="str">
            <v xml:space="preserve">가. 자유체험과 단체경기를 통해 도전정신과 협동심을 기른다. _x000D_
나.놀이를 통해 서로에 대한 배려심과 공동체의식을 고취시킨다. _x000D_
다. 재난 및 위기 상황 봉착시 행동요령과 대처능력을 갖추어 리더의 기본자질을 기른다. _x000D_
라. 도전 챌린지를 통하여 공동체의식을 깨닫고 앞으로의 학교생활에 대한 다짐을 할 수 있는 계기가 된다. </v>
          </cell>
          <cell r="Y438" t="str">
            <v>김포로그밸리청소년수련원</v>
          </cell>
          <cell r="Z438" t="str">
            <v/>
          </cell>
          <cell r="AA438" t="str">
            <v/>
          </cell>
        </row>
        <row r="439">
          <cell r="B439">
            <v>8552</v>
          </cell>
          <cell r="C439" t="str">
            <v>리더십 체험학습 초등학교 2박3일</v>
          </cell>
          <cell r="D439" t="str">
            <v>숙박형</v>
          </cell>
          <cell r="E439" t="str">
            <v>김포로그밸리청소년수련원</v>
          </cell>
          <cell r="F439" t="str">
            <v>청소년수련원</v>
          </cell>
          <cell r="G439" t="str">
            <v>경기도</v>
          </cell>
          <cell r="H439" t="str">
            <v>대면활동</v>
          </cell>
          <cell r="I439" t="str">
            <v>해당없음</v>
          </cell>
          <cell r="J439" t="str">
            <v>미해당</v>
          </cell>
          <cell r="K439" t="str">
            <v>미해당</v>
          </cell>
          <cell r="L439" t="str">
            <v xml:space="preserve"> </v>
          </cell>
          <cell r="M439" t="str">
            <v/>
          </cell>
          <cell r="N439" t="str">
            <v>자기(인성)계발활동</v>
          </cell>
          <cell r="O439" t="str">
            <v>28000</v>
          </cell>
          <cell r="P439" t="str">
            <v>140</v>
          </cell>
          <cell r="Q439" t="str">
            <v>초</v>
          </cell>
          <cell r="R439" t="str">
            <v>2019-06-26</v>
          </cell>
          <cell r="S439" t="str">
            <v>2026-06-24</v>
          </cell>
          <cell r="T439" t="str">
            <v>2020-11-12 ~ 2021-11-11</v>
          </cell>
          <cell r="U439" t="str">
            <v>인증</v>
          </cell>
          <cell r="V439" t="str">
            <v>O</v>
          </cell>
          <cell r="W439" t="str">
            <v/>
          </cell>
          <cell r="X439" t="str">
            <v xml:space="preserve">가. 자유체험 과 단체경기를 통해 도전정신과 협동심을 기른다. _x000D_
나. 놀이를 통해 서로에 대한 배려심과 공동체의식 을 고취시킨다. _x000D_
다. 재난 및 위기 상황 봉착시 행동요령과 대처능력을 갖추어 리더의 기본자질을 기른다. _x000D_
라. 도전 첼린지를 통하여 공동체의식을 깨닫고 앞으로의 학교생활에 대한 다짐을 할 수 있는 계기가 된다. </v>
          </cell>
          <cell r="Y439" t="str">
            <v>김포로그밸리청소년수련원</v>
          </cell>
          <cell r="Z439" t="str">
            <v/>
          </cell>
          <cell r="AA439" t="str">
            <v/>
          </cell>
        </row>
        <row r="440">
          <cell r="B440">
            <v>8543</v>
          </cell>
          <cell r="C440" t="str">
            <v>손으로 전하는 마음</v>
          </cell>
          <cell r="D440" t="str">
            <v>기본형</v>
          </cell>
          <cell r="E440" t="str">
            <v>봉화군청소년센터</v>
          </cell>
          <cell r="F440" t="str">
            <v>청소년수련관</v>
          </cell>
          <cell r="G440" t="str">
            <v>경상북도</v>
          </cell>
          <cell r="H440" t="str">
            <v/>
          </cell>
          <cell r="I440" t="str">
            <v>해당없음</v>
          </cell>
          <cell r="J440" t="str">
            <v>미해당</v>
          </cell>
          <cell r="K440" t="str">
            <v>미해당</v>
          </cell>
          <cell r="L440" t="str">
            <v xml:space="preserve"> </v>
          </cell>
          <cell r="M440" t="str">
            <v/>
          </cell>
          <cell r="N440" t="str">
            <v>자기(인성)계발활동</v>
          </cell>
          <cell r="O440" t="str">
            <v>0</v>
          </cell>
          <cell r="P440" t="str">
            <v>15</v>
          </cell>
          <cell r="Q440" t="str">
            <v>중,고</v>
          </cell>
          <cell r="R440" t="str">
            <v>2019-06-26</v>
          </cell>
          <cell r="S440" t="str">
            <v>2026-06-24</v>
          </cell>
          <cell r="T440" t="str">
            <v>2021-03-01 ~ 2022-02-28</v>
          </cell>
          <cell r="U440" t="str">
            <v>인증</v>
          </cell>
          <cell r="V440" t="str">
            <v>X</v>
          </cell>
          <cell r="W440" t="str">
            <v/>
          </cell>
          <cell r="X440" t="str">
            <v>청각장애인들의 언어인 수화 배우기._x000D_
수화를 배움으로써 그들을 조금이라도 이해하는 계기가 되며,_x000D_
사회복지와 관련된 진로모색에 도움이 되는 기회 제공.</v>
          </cell>
          <cell r="Y440" t="str">
            <v>봉화군청소년센터</v>
          </cell>
          <cell r="Z440" t="str">
            <v/>
          </cell>
          <cell r="AA440" t="str">
            <v/>
          </cell>
        </row>
        <row r="441">
          <cell r="B441">
            <v>8536</v>
          </cell>
          <cell r="C441" t="str">
            <v>하늘사랑캠프</v>
          </cell>
          <cell r="D441" t="str">
            <v>숙박형</v>
          </cell>
          <cell r="E441" t="str">
            <v>함지골청소년수련관</v>
          </cell>
          <cell r="F441" t="str">
            <v>청소년수련관</v>
          </cell>
          <cell r="G441" t="str">
            <v>부산광역시</v>
          </cell>
          <cell r="H441" t="str">
            <v>대면활동</v>
          </cell>
          <cell r="I441" t="str">
            <v>해당없음</v>
          </cell>
          <cell r="J441" t="str">
            <v>미해당</v>
          </cell>
          <cell r="K441" t="str">
            <v>미해당</v>
          </cell>
          <cell r="L441" t="str">
            <v xml:space="preserve"> </v>
          </cell>
          <cell r="M441" t="str">
            <v/>
          </cell>
          <cell r="N441" t="str">
            <v>과학정보활동</v>
          </cell>
          <cell r="O441" t="str">
            <v>5000</v>
          </cell>
          <cell r="P441" t="str">
            <v>40</v>
          </cell>
          <cell r="Q441" t="str">
            <v>초</v>
          </cell>
          <cell r="R441" t="str">
            <v>2019-06-26</v>
          </cell>
          <cell r="S441" t="str">
            <v>2026-06-24</v>
          </cell>
          <cell r="T441" t="str">
            <v>2020-12-25 ~ 2021-12-24</v>
          </cell>
          <cell r="U441" t="str">
            <v>인증</v>
          </cell>
          <cell r="V441" t="str">
            <v>X</v>
          </cell>
          <cell r="W441" t="str">
            <v/>
          </cell>
          <cell r="X441" t="str">
            <v>별의별일 운동회_x000D_
별별무슨별_x000D_
하늘만지기_x000D_
하늘담아가기_x000D_
별헤는밤_x000D_
하늘날다</v>
          </cell>
          <cell r="Y441" t="str">
            <v>함지골청소년수련관 내</v>
          </cell>
          <cell r="Z441" t="str">
            <v/>
          </cell>
          <cell r="AA441" t="str">
            <v/>
          </cell>
        </row>
        <row r="442">
          <cell r="B442" t="str">
            <v>MD0517</v>
          </cell>
          <cell r="C442" t="str">
            <v>4D도미노(초등학교)</v>
          </cell>
          <cell r="D442" t="str">
            <v/>
          </cell>
          <cell r="E442" t="str">
            <v>성산청소년효재단(성산청소년수련원)</v>
          </cell>
          <cell r="F442" t="str">
            <v>청소년수련원</v>
          </cell>
          <cell r="G442" t="str">
            <v>인천광역시</v>
          </cell>
          <cell r="H442" t="str">
            <v>대면활동</v>
          </cell>
          <cell r="I442" t="str">
            <v>해당없음</v>
          </cell>
          <cell r="J442" t="str">
            <v>미해당</v>
          </cell>
          <cell r="K442" t="str">
            <v>미해당</v>
          </cell>
          <cell r="L442" t="str">
            <v xml:space="preserve"> </v>
          </cell>
          <cell r="M442" t="str">
            <v/>
          </cell>
          <cell r="N442" t="str">
            <v>자기(인성)계발활동</v>
          </cell>
          <cell r="O442" t="str">
            <v>0</v>
          </cell>
          <cell r="P442" t="str">
            <v>120</v>
          </cell>
          <cell r="Q442" t="str">
            <v>초</v>
          </cell>
          <cell r="R442" t="str">
            <v>2020-04-01</v>
          </cell>
          <cell r="S442" t="str">
            <v>2026-06-28</v>
          </cell>
          <cell r="T442" t="str">
            <v>2020-12-25 ~ 2021-12-24</v>
          </cell>
          <cell r="U442" t="str">
            <v>인증</v>
          </cell>
          <cell r="V442" t="str">
            <v>O</v>
          </cell>
          <cell r="W442" t="str">
            <v>1) 개인주의사회가 발달하는 요즘 도미노 활동을 통해 팀원 간 협동심을 길러보고 서로 의사소통 법을 길러본다._x000D_
2) 개인활동이 아닌 협동하여 하나의 작품을 만들어야 하는 활동으로 팀별 협동심 및 집중력을 기르고 친밀감을 형성할 수_x000D_
    있도록 한다. _x000D_
3) 4D프레임을 이어 도미노를 쓰러트려 완성하는 융합활동으로 창의력을 기르고 문제해결능력을 길러본다.</v>
          </cell>
          <cell r="X442" t="str">
            <v>4D프레임 롤러코스터 교구 1세트와 도미노 블록을 가지고 글자 도면에 맞게 단어를 완성하여 4D프레임 롤러코스터에 구슬을 굴려 구슬이 완성된 글자도면 위에 도미노블록을 쳐서 쓰러질 수 있도록 해본다.</v>
          </cell>
          <cell r="Y442" t="str">
            <v/>
          </cell>
          <cell r="Z442" t="str">
            <v/>
          </cell>
          <cell r="AA442" t="str">
            <v/>
          </cell>
        </row>
        <row r="443">
          <cell r="B443">
            <v>13094</v>
          </cell>
          <cell r="C443" t="str">
            <v>젊다는 이유 하나만으로도 (고등학교 1박2일)</v>
          </cell>
          <cell r="D443" t="str">
            <v>학교단체 숙박형</v>
          </cell>
          <cell r="E443" t="str">
            <v>광주광역시청소년수련원</v>
          </cell>
          <cell r="F443" t="str">
            <v>청소년수련원</v>
          </cell>
          <cell r="G443" t="str">
            <v>광주광역시</v>
          </cell>
          <cell r="H443" t="str">
            <v>대면활동</v>
          </cell>
          <cell r="I443" t="str">
            <v>해당없음</v>
          </cell>
          <cell r="J443" t="str">
            <v>미해당</v>
          </cell>
          <cell r="K443" t="str">
            <v>미해당</v>
          </cell>
          <cell r="L443" t="str">
            <v xml:space="preserve"> </v>
          </cell>
          <cell r="M443" t="str">
            <v/>
          </cell>
          <cell r="N443" t="str">
            <v>자기(인성)계발활동</v>
          </cell>
          <cell r="O443" t="str">
            <v>58500</v>
          </cell>
          <cell r="P443" t="str">
            <v>120</v>
          </cell>
          <cell r="Q443" t="str">
            <v>고</v>
          </cell>
          <cell r="R443" t="str">
            <v>2025-07-16</v>
          </cell>
          <cell r="S443" t="str">
            <v>2026-07-15</v>
          </cell>
          <cell r="T443" t="str">
            <v xml:space="preserve"> ~ </v>
          </cell>
          <cell r="U443" t="str">
            <v>인증</v>
          </cell>
          <cell r="V443" t="str">
            <v>O</v>
          </cell>
          <cell r="W443" t="str">
            <v>기쁨과 친절한 사랑을 체험하는‘예방교육’ 풍토 속에서 청소년 개개인의 자질과 역량을 일깨우고 청소년들의 조화로운 인격형성과 가치관 정립을 돕기 위해 학교 교육에서 체험하기 힘든 활동을 제공함으로써 자신의 삶의 주역이 되고 건전한 시민, 한 인격자로서의 균형있는 성장을 돕는다.</v>
          </cell>
          <cell r="X443" t="str">
            <v>환영, OT / ICE BREAK / 다함께파이팅! / Fun! Fun! / 도전1318 / 수련회를 마치며</v>
          </cell>
          <cell r="Y443" t="str">
            <v/>
          </cell>
          <cell r="Z443" t="str">
            <v/>
          </cell>
          <cell r="AA443" t="str">
            <v/>
          </cell>
        </row>
        <row r="444">
          <cell r="B444">
            <v>13089</v>
          </cell>
          <cell r="C444" t="str">
            <v>청소년포상제 탐험활동(동장)</v>
          </cell>
          <cell r="D444" t="str">
            <v>이동형</v>
          </cell>
          <cell r="E444" t="str">
            <v>국립청소년미래환경센터</v>
          </cell>
          <cell r="F444" t="str">
            <v>청소년수련원</v>
          </cell>
          <cell r="G444" t="str">
            <v>경상북도</v>
          </cell>
          <cell r="H444" t="str">
            <v>대면활동</v>
          </cell>
          <cell r="I444" t="str">
            <v>고위험군</v>
          </cell>
          <cell r="J444" t="str">
            <v>미해당</v>
          </cell>
          <cell r="K444" t="str">
            <v>해당</v>
          </cell>
          <cell r="L444" t="str">
            <v>장거리 걷기활동 10Km 이상 도보이동</v>
          </cell>
          <cell r="M444" t="str">
            <v/>
          </cell>
          <cell r="N444" t="str">
            <v>모험개척활동</v>
          </cell>
          <cell r="O444" t="str">
            <v>117600</v>
          </cell>
          <cell r="P444" t="str">
            <v>30</v>
          </cell>
          <cell r="Q444" t="str">
            <v>중,고,대</v>
          </cell>
          <cell r="R444" t="str">
            <v>2025-07-16</v>
          </cell>
          <cell r="S444" t="str">
            <v>2026-07-15</v>
          </cell>
          <cell r="T444" t="str">
            <v xml:space="preserve"> ~ </v>
          </cell>
          <cell r="U444" t="str">
            <v>인증</v>
          </cell>
          <cell r="V444" t="str">
            <v>O</v>
          </cell>
          <cell r="W444" t="str">
            <v>○ 야외(탐험)활동을 통한 신체?정서적 성장을 위한 목적을 세우고 주도적인 지속가능발전목표 목표 달성을 경험한다._x000D_
  ○ 자발적 참여를 통한 스스로의 한계를 마주하고 극복하기 위한 노력을 경험한다.</v>
          </cell>
          <cell r="X444" t="str">
            <v>야외(탐험)활동을 통한 신체/정서적 성장을 위한 목적을 세우고 주도적인 성취달성 경험_x000D_
자발적 참여를 통한 스스로의 한계를 마주하고 극복하기 위한 노력을 경험</v>
          </cell>
          <cell r="Y444" t="str">
            <v/>
          </cell>
          <cell r="Z444" t="str">
            <v/>
          </cell>
          <cell r="AA444" t="str">
            <v/>
          </cell>
        </row>
        <row r="445">
          <cell r="B445">
            <v>13080</v>
          </cell>
          <cell r="C445" t="str">
            <v>동물, one '도그홀릭'</v>
          </cell>
          <cell r="D445" t="str">
            <v>기본형-회기</v>
          </cell>
          <cell r="E445" t="str">
            <v>미추홀구청소년수련관</v>
          </cell>
          <cell r="F445" t="str">
            <v>청소년수련관</v>
          </cell>
          <cell r="G445" t="str">
            <v>인천광역시</v>
          </cell>
          <cell r="H445" t="str">
            <v>대면활동</v>
          </cell>
          <cell r="I445" t="str">
            <v>해당없음</v>
          </cell>
          <cell r="J445" t="str">
            <v>미해당</v>
          </cell>
          <cell r="K445" t="str">
            <v>미해당</v>
          </cell>
          <cell r="L445" t="str">
            <v xml:space="preserve"> </v>
          </cell>
          <cell r="M445" t="str">
            <v/>
          </cell>
          <cell r="N445" t="str">
            <v>봉사활동</v>
          </cell>
          <cell r="O445" t="str">
            <v>0</v>
          </cell>
          <cell r="P445" t="str">
            <v>10</v>
          </cell>
          <cell r="Q445" t="str">
            <v>중,고</v>
          </cell>
          <cell r="R445" t="str">
            <v>2025-07-16</v>
          </cell>
          <cell r="S445" t="str">
            <v>2026-07-15</v>
          </cell>
          <cell r="T445" t="str">
            <v xml:space="preserve"> ~ </v>
          </cell>
          <cell r="U445" t="str">
            <v>인증</v>
          </cell>
          <cell r="V445" t="str">
            <v>O</v>
          </cell>
          <cell r="W445" t="str">
            <v>청소년들이 동물보호 교육 및 유기동물 봉사활동을 통해 동물보호 책임감과 정서적 성장을 이루고, 공동체 의식을 함양할 수 있도록 지원</v>
          </cell>
          <cell r="X445" t="str">
            <v>청소년 대상으로 동물 보호 중요성에 대해 교육하고 유기동물 인식개선 활동을 진행하여 생명에 대한 소중함과 책임 의식 향상으로 유기 동물에 대한 인식 제고</v>
          </cell>
          <cell r="Y445" t="str">
            <v/>
          </cell>
          <cell r="Z445" t="str">
            <v/>
          </cell>
          <cell r="AA445" t="str">
            <v/>
          </cell>
        </row>
        <row r="446">
          <cell r="B446">
            <v>13078</v>
          </cell>
          <cell r="C446" t="str">
            <v>2025년 보훈해봄(보훈테마활동) 공모사업 [기억을 디자인하다, 영웅을 담다]</v>
          </cell>
          <cell r="D446" t="str">
            <v>기본형-회기</v>
          </cell>
          <cell r="E446" t="str">
            <v>정자유스센터</v>
          </cell>
          <cell r="F446" t="str">
            <v>청소년수련관</v>
          </cell>
          <cell r="G446" t="str">
            <v>경기도</v>
          </cell>
          <cell r="H446" t="str">
            <v>대면활동</v>
          </cell>
          <cell r="I446" t="str">
            <v>해당없음</v>
          </cell>
          <cell r="J446" t="str">
            <v>미해당</v>
          </cell>
          <cell r="K446" t="str">
            <v>미해당</v>
          </cell>
          <cell r="L446" t="str">
            <v xml:space="preserve"> </v>
          </cell>
          <cell r="M446" t="str">
            <v/>
          </cell>
          <cell r="N446" t="str">
            <v>문화예술활동</v>
          </cell>
          <cell r="O446" t="str">
            <v>0</v>
          </cell>
          <cell r="P446" t="str">
            <v>20</v>
          </cell>
          <cell r="Q446" t="str">
            <v>고</v>
          </cell>
          <cell r="R446" t="str">
            <v>2025-07-16</v>
          </cell>
          <cell r="S446" t="str">
            <v>2026-07-15</v>
          </cell>
          <cell r="T446" t="str">
            <v xml:space="preserve"> ~ </v>
          </cell>
          <cell r="U446" t="str">
            <v>인증</v>
          </cell>
          <cell r="V446" t="str">
            <v>O</v>
          </cell>
          <cell r="W446" t="str">
            <v>독립유공자들의 업적과 정신을 교육하는 것 뿐만 아니라 청소년들이 지역사회의 리더로서 독립유공자들의 가치와 정신을 계승, 과거의_x000D_
영웅들의 업적을 오늘날의 사회적 리더로서 실천하고 미래의 리더로서 나누고 협력하는 자세 함양하고자 한다_x000D_
_x000D_
보훈의 가치를 일상생활에서 체험하고 공유하는 과정을 통해 보훈의 대한 긍정적인 인식을 확산하고 굿즈 제작에서 끝나는 한정적인 활동이 아닌 굿즈 전시, 팝업스토어 운영 등을 통해 참여 청소년에게는 사회적 책임 실천 및 보훈 정신확산의 역할을 부여하고자 한다</v>
          </cell>
          <cell r="X446" t="str">
            <v>STORY(독립 역사교육)_x000D_
○ 내용_x000D_
  - 독립유공자들의 삶과 업적에 대해 교육하는 시간 제공_x000D_
  - 역사적 사건과 독립유공자들의 중요한 인물들에 대해 이해할 수 있도록_x000D_
    다양한 자료와 함께 진행_x000D_
○ 주요 활동_x000D_
  - 독립유공자의 업적과 그들의 삶에 대한 영상자료 및 이미지 소개_x000D_
  - 강의와 함께 질의응답을 통해 궁금한 점 해결 및 독립유공자들의 의미 토론_x000D_
  - 독립운동의 역사적 배경과 각 인물들의 역할을 시각적으로 설명_x000D_
○ 목표_x000D_
  - 독립유공자들의 삶의 의미와 가치를 체감할 수 있도록 돕기_x000D_
  - 역사적 사건에 대한 기초적인 이해를 통해 독립운동의 중요성 인식_x000D_
_x000D_
Branding(굿즈 브랜딩화)_x000D_
○ 내용_x000D_
  - 독립유공자들의 업적을 예술적으로 표현 방법 교육_x000D_
  - 창의적으로 독립유공자들을 기리고 시각적으로 전달하는 작품 제작_x000D_
  - 제작을 통해 역사적 의미를 예술적으로 재해석하고 창의력 및 존경심 배양_x000D_
○ 주요 활동_x000D_
  - 자신만의 독립유공자 기념 굿즈 브랜딩_x000D_
  - 굿즈 관련 청년 창업팀 또는 청년 동아리 등을 통하여 제작 방법 등 교육_x000D_
  - 독립유공자와 관련된 주제를 바탕으로 굿즈 제작_x000D_
○ 목표_x000D_
  - 굿즈 제작을 통해 독립유공자들의 정신을 기리고 창의적으로 역사적 사건을_x000D_
   표현할 수 있는 기회 제공_x000D_
  - 예술 활동을 통해 창의력과 표현력 발달 및 협력 능력을 배양_x000D_
_x000D_
Goods(굿즈 제작)_x000D_
○ 내용_x000D_
  - 독립유공자와 관련된 굿즈를 제작하고 공유하는 활동_x000D_
  - 청년 창업팀 또는 청년 전문가들의 멘토링 활동을 통해 시제품 제작 진행_x000D_
  - 독립유공자들의 의미를 더욱 가깝게 느끼고 청소년 간의 창의적이고 협력적인_x000D_
    활동을 통해 그 가치를 함양_x000D_
  - 제작된 굿즈는 교육적인 목적 또는 전시 등을 통하여 다양한 방식으로 활용_x000D_
○ 주요 활동_x000D_
  - 독립유공자와 관련된 굿즈(예: 엽서, 티셔츠, 열쇠고리 등) 디자인 및 제작_x000D_
  - 자신만의 독립유공자 굿즈를 창의적으로 만들고, 제작 과정을 함께 공유_x000D_
  - 굿즈 제작 예시 작품_x000D_
   _x000D_
○ 목표_x000D_
  - 청소년들이 독립유공자에 대한 존경을 담은 굿즈를 직접 제작하는 경험을_x000D_
    통해 보훈과 나눔의 가치 실천_x000D_
  - 협력적인 작업을 통해 팀워크 및 사회적 책임감 함양_x000D_
_x000D_
Mini Museum(굿즈 전시회)_x000D_
○ 내용_x000D_
  - 제작된 굿즈를 전시하여 독립유공자들의 업적을 기리고 지역사회와 공유_x000D_
  - 전시회를 통해 청소년들은 자신이 만든 작품에 대한 자부심을 느끼며,_x000D_
    독립유공자의 정신을 다른 사람들과 함께 나누는 경험 제공_x000D_
○ 주요 활동_x000D_
  - 굿즈 전시, 설명 및 작품 소개 등 소규모 뮤지엄 준비_x000D_
  - 센터 내 상시 전시 및 지역 내 축제 미니 뮤지엄 부스 운영_x000D_
○ 목표_x000D_
  - 청소년들이 자신의 굿즈를 전시함으로써 자부심과 책임감 배양_x000D_
  - 독립유공자 정신을 지역사회와 공유 및 전파_x000D_
  - 전시회를 통해 지역사회와의 연결을 강화하고 역사적 가치를 함께 나누는 경험 제공</v>
          </cell>
          <cell r="Y446" t="str">
            <v/>
          </cell>
          <cell r="Z446" t="str">
            <v/>
          </cell>
          <cell r="AA446" t="str">
            <v/>
          </cell>
        </row>
        <row r="447">
          <cell r="B447">
            <v>13072</v>
          </cell>
          <cell r="C447" t="str">
            <v>갈매기들의 요리나눔 행복나눔</v>
          </cell>
          <cell r="D447" t="str">
            <v>기본형</v>
          </cell>
          <cell r="E447" t="str">
            <v>구리시 청소년 문화의 집</v>
          </cell>
          <cell r="F447" t="str">
            <v>청소년문화의집</v>
          </cell>
          <cell r="G447" t="str">
            <v>경기도</v>
          </cell>
          <cell r="H447" t="str">
            <v>대면활동</v>
          </cell>
          <cell r="I447" t="str">
            <v>해당없음</v>
          </cell>
          <cell r="J447" t="str">
            <v>미해당</v>
          </cell>
          <cell r="K447" t="str">
            <v>미해당</v>
          </cell>
          <cell r="L447" t="str">
            <v xml:space="preserve"> </v>
          </cell>
          <cell r="M447" t="str">
            <v/>
          </cell>
          <cell r="N447" t="str">
            <v>봉사활동</v>
          </cell>
          <cell r="O447" t="str">
            <v>5000</v>
          </cell>
          <cell r="P447" t="str">
            <v>40</v>
          </cell>
          <cell r="Q447" t="str">
            <v>초</v>
          </cell>
          <cell r="R447" t="str">
            <v>2025-07-16</v>
          </cell>
          <cell r="S447" t="str">
            <v>2026-07-15</v>
          </cell>
          <cell r="T447" t="str">
            <v xml:space="preserve"> ~ </v>
          </cell>
          <cell r="U447" t="str">
            <v>인증</v>
          </cell>
          <cell r="V447" t="str">
            <v>X</v>
          </cell>
          <cell r="W447" t="str">
            <v/>
          </cell>
          <cell r="X447" t="str">
            <v>청소년시설이 부족한 구리시 갈매동 청소년들의 활동거점 에서 갈매동 청소년들이 요리 만들기 프로그램에 참여하고 더 나아가 지역사회 나눔활동을 통하여 청소년 주도 봉사활동의 기반을 제공하고 실현한다.</v>
          </cell>
          <cell r="Y447" t="str">
            <v/>
          </cell>
          <cell r="Z447" t="str">
            <v/>
          </cell>
          <cell r="AA447" t="str">
            <v/>
          </cell>
        </row>
        <row r="448">
          <cell r="B448">
            <v>13065</v>
          </cell>
          <cell r="C448" t="str">
            <v>새만금 에코에듀 환경골든벨</v>
          </cell>
          <cell r="D448" t="str">
            <v>기본형</v>
          </cell>
          <cell r="E448" t="str">
            <v>국립청소년바이오생명센터</v>
          </cell>
          <cell r="F448" t="str">
            <v>청소년수련원</v>
          </cell>
          <cell r="G448" t="str">
            <v>전북특별자치도</v>
          </cell>
          <cell r="H448" t="str">
            <v>대면활동</v>
          </cell>
          <cell r="I448" t="str">
            <v>일정규모</v>
          </cell>
          <cell r="J448" t="str">
            <v>해당</v>
          </cell>
          <cell r="K448" t="str">
            <v>미해당</v>
          </cell>
          <cell r="L448" t="str">
            <v xml:space="preserve"> </v>
          </cell>
          <cell r="M448" t="str">
            <v/>
          </cell>
          <cell r="N448" t="str">
            <v>환경보존활동</v>
          </cell>
          <cell r="O448" t="str">
            <v>46800</v>
          </cell>
          <cell r="P448" t="str">
            <v>250</v>
          </cell>
          <cell r="Q448" t="str">
            <v>중</v>
          </cell>
          <cell r="R448" t="str">
            <v>2025-07-16</v>
          </cell>
          <cell r="S448" t="str">
            <v>2026-07-15</v>
          </cell>
          <cell r="T448" t="str">
            <v xml:space="preserve"> ~ </v>
          </cell>
          <cell r="U448" t="str">
            <v>인증</v>
          </cell>
          <cell r="V448" t="str">
            <v>O</v>
          </cell>
          <cell r="W448" t="str">
            <v>기후변화와 환경오염 심화에 대응하여 생태계 보전과 지속가능한 삶에 대한 청소년 인식 제고_x000D_
_x000D_
간척·개발·생태복원이 공존하는 새만금 지역의 환경적 특성을 활용한 지역 맞춤형 환경교육 실현_x000D_
_x000D_
퀴즈 기반의 참여형 학습을 통해 청소년의 흥미 유발 및 자발적 학습 유도_x000D_
_x000D_
놀이 중심의 환경교육을 통해 생물다양성, 탄소중립, 에너지 절약 등 기초 환경지식 습득_x000D_
_x000D_
문제해결력, 협력적 태도, 환경 감수성 등 핵심 역량 함양_x000D_
_x000D_
경쟁과 협동을 결합한 활동을 통해 지속 가능한 실천 행동으로의 자연스러운 전환 도모_x000D_
_x000D_
청소년의 지역 환경에 대한 정체성 및 책임감 함양</v>
          </cell>
          <cell r="X448" t="str">
            <v>환경 골든벨</v>
          </cell>
          <cell r="Y448" t="str">
            <v/>
          </cell>
          <cell r="Z448" t="str">
            <v/>
          </cell>
          <cell r="AA448" t="str">
            <v/>
          </cell>
        </row>
        <row r="449">
          <cell r="B449">
            <v>13057</v>
          </cell>
          <cell r="C449" t="str">
            <v>역사를 새기는 독.수.리(독립 수호 리더)</v>
          </cell>
          <cell r="D449" t="str">
            <v>기본형-회기</v>
          </cell>
          <cell r="E449" t="str">
            <v>구덕청소년수련관</v>
          </cell>
          <cell r="F449" t="str">
            <v>청소년수련관</v>
          </cell>
          <cell r="G449" t="str">
            <v>부산광역시</v>
          </cell>
          <cell r="H449" t="str">
            <v>대면활동</v>
          </cell>
          <cell r="I449" t="str">
            <v>해당없음</v>
          </cell>
          <cell r="J449" t="str">
            <v>미해당</v>
          </cell>
          <cell r="K449" t="str">
            <v>미해당</v>
          </cell>
          <cell r="L449" t="str">
            <v xml:space="preserve"> </v>
          </cell>
          <cell r="M449" t="str">
            <v/>
          </cell>
          <cell r="N449" t="str">
            <v>기타</v>
          </cell>
          <cell r="O449" t="str">
            <v>0</v>
          </cell>
          <cell r="P449" t="str">
            <v>30</v>
          </cell>
          <cell r="Q449" t="str">
            <v>중</v>
          </cell>
          <cell r="R449" t="str">
            <v>2025-07-16</v>
          </cell>
          <cell r="S449" t="str">
            <v>2026-07-15</v>
          </cell>
          <cell r="T449" t="str">
            <v xml:space="preserve"> ~ </v>
          </cell>
          <cell r="U449" t="str">
            <v>인증</v>
          </cell>
          <cell r="V449" t="str">
            <v>O</v>
          </cell>
          <cell r="W449" t="str">
            <v>- 독립운동가분들의 희생과 노력에 대해 배우며 체험형 교육을 통해 청소년의 참여를 촉구함과 동시에 우리나라 역사의 가치와 의미를 전달한다._x000D_
- 창작물을 제작하는 과정에서 자기 표현의 기회를 얻고, 디지털 미디어 활용 능력을 키워주는 기회를 제공한다.</v>
          </cell>
          <cell r="X449" t="str">
            <v>울려라! 독립골든벨!, 천안 독립기념관 탐방, "역사를 새기다" 취재, 숏폼 촬영, 독립기념부스 운영 등</v>
          </cell>
          <cell r="Y449" t="str">
            <v/>
          </cell>
          <cell r="Z449" t="str">
            <v/>
          </cell>
          <cell r="AA449" t="str">
            <v/>
          </cell>
        </row>
        <row r="450">
          <cell r="B450">
            <v>13054</v>
          </cell>
          <cell r="C450" t="str">
            <v>Youth - planet(충청남도 청소년수련시설 동아리연합캠프)</v>
          </cell>
          <cell r="D450" t="str">
            <v>숙박형</v>
          </cell>
          <cell r="E450" t="str">
            <v>아산시청소년교육문화센터</v>
          </cell>
          <cell r="F450" t="str">
            <v>청소년수련관</v>
          </cell>
          <cell r="G450" t="str">
            <v>충청남도</v>
          </cell>
          <cell r="H450" t="str">
            <v>대면활동</v>
          </cell>
          <cell r="I450" t="str">
            <v>일정규모</v>
          </cell>
          <cell r="J450" t="str">
            <v>해당</v>
          </cell>
          <cell r="K450" t="str">
            <v>미해당</v>
          </cell>
          <cell r="L450" t="str">
            <v xml:space="preserve"> </v>
          </cell>
          <cell r="M450" t="str">
            <v/>
          </cell>
          <cell r="N450" t="str">
            <v>교류활동</v>
          </cell>
          <cell r="O450" t="str">
            <v>45000</v>
          </cell>
          <cell r="P450" t="str">
            <v>200</v>
          </cell>
          <cell r="Q450" t="str">
            <v>초,중,고</v>
          </cell>
          <cell r="R450" t="str">
            <v>2025-07-16</v>
          </cell>
          <cell r="S450" t="str">
            <v>2026-07-15</v>
          </cell>
          <cell r="T450" t="str">
            <v xml:space="preserve"> ~ </v>
          </cell>
          <cell r="U450" t="str">
            <v>인증</v>
          </cell>
          <cell r="V450" t="str">
            <v>O</v>
          </cell>
          <cell r="W450" t="str">
            <v>개인주의가 만연한 현대사회에서 사회적 정체성을 확립해야하는 시기인 청소년을 대상으로 팀빌딩 활동과 친목도모 활동을 통해 협동심 및 사회성을 증진시키며, 공동체 의식을 함양하고자 함.</v>
          </cell>
          <cell r="X450" t="str">
            <v xml:space="preserve">공동체의식 함영을 목적으로 1박2일 (숙박형)간 운영되어지는 프로그램 으로 팀빌딩 활동과  친목도모 활동을 주요 활동으로 함_x000D_
</v>
          </cell>
          <cell r="Y450" t="str">
            <v/>
          </cell>
          <cell r="Z450" t="str">
            <v/>
          </cell>
          <cell r="AA450" t="str">
            <v/>
          </cell>
        </row>
        <row r="451">
          <cell r="B451">
            <v>13049</v>
          </cell>
          <cell r="C451" t="str">
            <v>[토요 늘봄] 가족과 함께하는 컬러테라피</v>
          </cell>
          <cell r="D451" t="str">
            <v>기본형</v>
          </cell>
          <cell r="E451" t="str">
            <v>검단청소년센터</v>
          </cell>
          <cell r="F451" t="str">
            <v>청소년문화의집</v>
          </cell>
          <cell r="G451" t="str">
            <v>인천광역시</v>
          </cell>
          <cell r="H451" t="str">
            <v>대면활동</v>
          </cell>
          <cell r="I451" t="str">
            <v>해당없음</v>
          </cell>
          <cell r="J451" t="str">
            <v>미해당</v>
          </cell>
          <cell r="K451" t="str">
            <v>미해당</v>
          </cell>
          <cell r="L451" t="str">
            <v xml:space="preserve"> </v>
          </cell>
          <cell r="M451" t="str">
            <v/>
          </cell>
          <cell r="N451" t="str">
            <v>문화예술활동</v>
          </cell>
          <cell r="O451" t="str">
            <v>0</v>
          </cell>
          <cell r="P451" t="str">
            <v>20</v>
          </cell>
          <cell r="Q451" t="str">
            <v>초,기타</v>
          </cell>
          <cell r="R451" t="str">
            <v>2025-07-16</v>
          </cell>
          <cell r="S451" t="str">
            <v>2026-07-15</v>
          </cell>
          <cell r="T451" t="str">
            <v xml:space="preserve"> ~ </v>
          </cell>
          <cell r="U451" t="str">
            <v>인증</v>
          </cell>
          <cell r="V451" t="str">
            <v>X</v>
          </cell>
          <cell r="W451" t="str">
            <v/>
          </cell>
          <cell r="X451" t="str">
            <v>컬러로 나를 표현하기, 컬러로 가족의 성향 알아보기, 컬러 활용해 컬러소품(하바리움) 만들기</v>
          </cell>
          <cell r="Y451" t="str">
            <v/>
          </cell>
          <cell r="Z451" t="str">
            <v/>
          </cell>
          <cell r="AA451" t="str">
            <v/>
          </cell>
        </row>
        <row r="452">
          <cell r="B452">
            <v>13048</v>
          </cell>
          <cell r="C452" t="str">
            <v>[토요 늘봄] 가족 굿즈 솜씨당</v>
          </cell>
          <cell r="D452" t="str">
            <v>기본형</v>
          </cell>
          <cell r="E452" t="str">
            <v>검단청소년센터</v>
          </cell>
          <cell r="F452" t="str">
            <v>청소년문화의집</v>
          </cell>
          <cell r="G452" t="str">
            <v>인천광역시</v>
          </cell>
          <cell r="H452" t="str">
            <v>대면활동</v>
          </cell>
          <cell r="I452" t="str">
            <v>해당없음</v>
          </cell>
          <cell r="J452" t="str">
            <v>미해당</v>
          </cell>
          <cell r="K452" t="str">
            <v>미해당</v>
          </cell>
          <cell r="L452" t="str">
            <v xml:space="preserve"> </v>
          </cell>
          <cell r="M452" t="str">
            <v/>
          </cell>
          <cell r="N452" t="str">
            <v>문화예술활동</v>
          </cell>
          <cell r="O452" t="str">
            <v>0</v>
          </cell>
          <cell r="P452" t="str">
            <v>20</v>
          </cell>
          <cell r="Q452" t="str">
            <v>초,기타</v>
          </cell>
          <cell r="R452" t="str">
            <v>2025-07-16</v>
          </cell>
          <cell r="S452" t="str">
            <v>2026-07-15</v>
          </cell>
          <cell r="T452" t="str">
            <v xml:space="preserve"> ~ </v>
          </cell>
          <cell r="U452" t="str">
            <v>인증</v>
          </cell>
          <cell r="V452" t="str">
            <v>X</v>
          </cell>
          <cell r="W452" t="str">
            <v/>
          </cell>
          <cell r="X452" t="str">
            <v>토퍼 기계 사용법과 활용법 익히기, 여름휴가 또는 여행 토퍼 문구와 시안 제작, 토퍼 제작하기</v>
          </cell>
          <cell r="Y452" t="str">
            <v/>
          </cell>
          <cell r="Z452" t="str">
            <v/>
          </cell>
          <cell r="AA452" t="str">
            <v/>
          </cell>
        </row>
        <row r="453">
          <cell r="B453">
            <v>13041</v>
          </cell>
          <cell r="C453" t="str">
            <v>정약용 통통캠프</v>
          </cell>
          <cell r="D453" t="str">
            <v>숙박형</v>
          </cell>
          <cell r="E453" t="str">
            <v xml:space="preserve"> 남양주 유스호스텔 (정약용 펀그라운드)</v>
          </cell>
          <cell r="F453" t="str">
            <v>유스호스텔</v>
          </cell>
          <cell r="G453" t="str">
            <v>경기도</v>
          </cell>
          <cell r="H453" t="str">
            <v>대면활동</v>
          </cell>
          <cell r="I453" t="str">
            <v>해당없음</v>
          </cell>
          <cell r="J453" t="str">
            <v>미해당</v>
          </cell>
          <cell r="K453" t="str">
            <v>미해당</v>
          </cell>
          <cell r="L453" t="str">
            <v xml:space="preserve"> </v>
          </cell>
          <cell r="M453" t="str">
            <v/>
          </cell>
          <cell r="N453" t="str">
            <v>문화예술활동</v>
          </cell>
          <cell r="O453" t="str">
            <v>137000</v>
          </cell>
          <cell r="P453" t="str">
            <v>30</v>
          </cell>
          <cell r="Q453" t="str">
            <v>초,중</v>
          </cell>
          <cell r="R453" t="str">
            <v>2025-07-16</v>
          </cell>
          <cell r="S453" t="str">
            <v>2026-07-15</v>
          </cell>
          <cell r="T453" t="str">
            <v xml:space="preserve"> ~ </v>
          </cell>
          <cell r="U453" t="str">
            <v>인증</v>
          </cell>
          <cell r="V453" t="str">
            <v>O</v>
          </cell>
          <cell r="W453" t="str">
            <v>본 프로그램은 조선 후기 실학자 정약용 선생의 사상과 생애를 청소년 활동에 접목하여, 청소년들이 역사적 인물의 가치관과 삶의 자세를 체험적으로 이해하고, 이를 통해 올바른 인성과 공동체 의식을 함양하도록 하는 것을 목적으로 한다. 정약용 선생은 ‘여민동락(與民同樂)’과 ‘실사구시(實事求是)’의 정신을 실천한 인물로, 그의 사상은 오늘날에도 공공성과 실용성, 공동체 정신 등 청소년 인성교육에 있어 유의미한 교육적 자산이 된다._x000D_
_x000D_
본 프로그램은 이러한 역사적·사상적 기반을 바탕으로 청소년이 스스로 사고하고, 공동체 속에서 협력하며, 타인을 배려하는 태도를 기를 수 있도록 구성된다. 특히 정약용의 삶이 담긴 유적지, 저작물, 일화 등을 다양한 체험활동으로 연계함으로써 단순한 역사 지식 전달을 넘어, 실천 중심의 가치 내면화 교육을 실현하고자 한다._x000D_
_x000D_
아울러 지역사회와의 연계를 통해 전통문화와 지역자산의 중요성을 체감하게 하고, 지속 가능한 활동 모델로 확산 가능성을 확보하는 데에도 목적이 있다. 참가 청소년은 본 프로그램을 통해 자율성과 책임감, 역사적 통찰력을 기르게 되며, 이는 향후 민주적 시민으로 성장하는 데 필요한 기초 역량을 제공하게 될 것이다.</v>
          </cell>
          <cell r="X453" t="str">
            <v>정약용 선생님을 테마로 진행되는 숙박형 청소년 캠프_x000D_
※ 1일차_x000D_
 ＊ 두근두근 정약용_x000D_
    - o/x 퀴즈를 통해 정약용의 생애 및 주요업적 알기_x000D_
 ＊ 도담도담 정약용_x000D_
    - 정약용 실학의 의미를 깨우치는 그룹 토론 진행_x000D_
 ＊ 보글보글 정약용_x000D_
    - 정약용이 즐기는 음식만들기 및 체험(두부강정)_x000D_
 ＊ 와글와글 정약용_x000D_
    - 흠흠신서속 정약용의 추리 및 지혜 습득_x000D_
    - 보드게임을 활용한 정약용이 해결한 사건을 조별활동을 통해 해석_x000D_
※ 2일차_x000D_
 ＊ 달콤쌉쌀한 유배이야기_x000D_
    - 다산초당의 유래와 녹차에 얽힌 정약용 사례 설명</v>
          </cell>
          <cell r="Y453" t="str">
            <v/>
          </cell>
          <cell r="Z453" t="str">
            <v/>
          </cell>
          <cell r="AA453" t="str">
            <v/>
          </cell>
        </row>
        <row r="454">
          <cell r="B454">
            <v>13039</v>
          </cell>
          <cell r="C454" t="str">
            <v>스포츠지도자 직업체험 프로그램 '헬스의 품격'</v>
          </cell>
          <cell r="D454" t="str">
            <v>기본형-회기</v>
          </cell>
          <cell r="E454" t="str">
            <v>서울시립문래청소년센터</v>
          </cell>
          <cell r="F454" t="str">
            <v>청소년수련관</v>
          </cell>
          <cell r="G454" t="str">
            <v>서울특별시</v>
          </cell>
          <cell r="H454" t="str">
            <v>대면활동</v>
          </cell>
          <cell r="I454" t="str">
            <v>해당없음</v>
          </cell>
          <cell r="J454" t="str">
            <v>미해당</v>
          </cell>
          <cell r="K454" t="str">
            <v>미해당</v>
          </cell>
          <cell r="L454" t="str">
            <v xml:space="preserve"> </v>
          </cell>
          <cell r="M454" t="str">
            <v/>
          </cell>
          <cell r="N454" t="str">
            <v>직업체험활동</v>
          </cell>
          <cell r="O454" t="str">
            <v>20000</v>
          </cell>
          <cell r="P454" t="str">
            <v>6</v>
          </cell>
          <cell r="Q454" t="str">
            <v>대</v>
          </cell>
          <cell r="R454" t="str">
            <v>2025-07-16</v>
          </cell>
          <cell r="S454" t="str">
            <v>2026-07-15</v>
          </cell>
          <cell r="T454" t="str">
            <v xml:space="preserve"> ~ </v>
          </cell>
          <cell r="U454" t="str">
            <v>인증</v>
          </cell>
          <cell r="V454" t="str">
            <v>O</v>
          </cell>
          <cell r="W454" t="str">
            <v>진로탐색의 중요한 시기인 고등학교에서 대학교 시기의 청소년이 스포츠지도자라는 직업체험을 통해 스포츠지도자의 직업을 이해하고 진로선택에 대한 폭을 넓힘.</v>
          </cell>
          <cell r="X454" t="str">
            <v>진로탐색의 중요한 시기인 고등학교에서 대학교 시기의 청소년이 스포츠지도자라는 직업체험을 통해 스포츠지도자의 직업을 이해하고 진로선택에 대한 폭을 넓힘.</v>
          </cell>
          <cell r="Y454" t="str">
            <v/>
          </cell>
          <cell r="Z454" t="str">
            <v/>
          </cell>
          <cell r="AA454" t="str">
            <v/>
          </cell>
        </row>
        <row r="455">
          <cell r="B455">
            <v>13038</v>
          </cell>
          <cell r="C455" t="str">
            <v>스포츠지도자 직업체험 프로그램 '수영 그것이 알고싶다'</v>
          </cell>
          <cell r="D455" t="str">
            <v>기본형-회기</v>
          </cell>
          <cell r="E455" t="str">
            <v>서울시립문래청소년센터</v>
          </cell>
          <cell r="F455" t="str">
            <v>청소년수련관</v>
          </cell>
          <cell r="G455" t="str">
            <v>서울특별시</v>
          </cell>
          <cell r="H455" t="str">
            <v>대면활동</v>
          </cell>
          <cell r="I455" t="str">
            <v>해당없음</v>
          </cell>
          <cell r="J455" t="str">
            <v>미해당</v>
          </cell>
          <cell r="K455" t="str">
            <v>미해당</v>
          </cell>
          <cell r="L455" t="str">
            <v xml:space="preserve"> </v>
          </cell>
          <cell r="M455" t="str">
            <v/>
          </cell>
          <cell r="N455" t="str">
            <v>직업체험활동</v>
          </cell>
          <cell r="O455" t="str">
            <v>20000</v>
          </cell>
          <cell r="P455" t="str">
            <v>6</v>
          </cell>
          <cell r="Q455" t="str">
            <v>대</v>
          </cell>
          <cell r="R455" t="str">
            <v>2025-07-16</v>
          </cell>
          <cell r="S455" t="str">
            <v>2026-07-15</v>
          </cell>
          <cell r="T455" t="str">
            <v xml:space="preserve"> ~ </v>
          </cell>
          <cell r="U455" t="str">
            <v>인증</v>
          </cell>
          <cell r="V455" t="str">
            <v>O</v>
          </cell>
          <cell r="W455" t="str">
            <v>진로탐색의 중요한 시기인 고등학교에서 대학교 시기의 청소년이 스포츠지도자라는 직업체험을 통해 스포츠지도자의 직업을 이해하고 진로선택에 대한 폭을 넓힘.</v>
          </cell>
          <cell r="X455" t="str">
            <v>스포츠지도 관련 직업을 체험해보고 관련 직업에 대한 이해와 진로선택의 폭을 넓힐 수 있는 프로그램</v>
          </cell>
          <cell r="Y455" t="str">
            <v/>
          </cell>
          <cell r="Z455" t="str">
            <v/>
          </cell>
          <cell r="AA455" t="str">
            <v/>
          </cell>
        </row>
        <row r="456">
          <cell r="B456">
            <v>12285</v>
          </cell>
          <cell r="C456" t="str">
            <v>동고(go!)동락(樂)캠프</v>
          </cell>
          <cell r="D456" t="str">
            <v>숙박형</v>
          </cell>
          <cell r="E456" t="str">
            <v>국립중앙청소년수련원</v>
          </cell>
          <cell r="F456" t="str">
            <v>청소년수련원</v>
          </cell>
          <cell r="G456" t="str">
            <v>충청남도</v>
          </cell>
          <cell r="H456" t="str">
            <v>대면활동</v>
          </cell>
          <cell r="I456" t="str">
            <v>일정규모</v>
          </cell>
          <cell r="J456" t="str">
            <v>해당</v>
          </cell>
          <cell r="K456" t="str">
            <v>미해당</v>
          </cell>
          <cell r="L456" t="str">
            <v xml:space="preserve"> </v>
          </cell>
          <cell r="M456" t="str">
            <v/>
          </cell>
          <cell r="N456" t="str">
            <v>기타</v>
          </cell>
          <cell r="O456" t="str">
            <v>137400</v>
          </cell>
          <cell r="P456" t="str">
            <v>350</v>
          </cell>
          <cell r="Q456" t="str">
            <v>초</v>
          </cell>
          <cell r="R456" t="str">
            <v>2024-07-17</v>
          </cell>
          <cell r="S456" t="str">
            <v>2026-07-16</v>
          </cell>
          <cell r="T456" t="str">
            <v xml:space="preserve"> ~ </v>
          </cell>
          <cell r="U456" t="str">
            <v>인증</v>
          </cell>
          <cell r="V456" t="str">
            <v>O</v>
          </cell>
          <cell r="W456" t="str">
            <v>- 자기주도적인 활동 체험으로 성취목표를 이루고자 계획함으로써 스스로에 대한 자신감 향상_x000D_
- 협동하는 활동을 통해 취약계층 청소년의 협업 및 대인관계 역량 향상</v>
          </cell>
          <cell r="X456" t="str">
            <v>- 청소년방과후아카데미 등 청소년기관 네트워크 강화 및 청소년 활동을 통한 공동체 의식 함양_x000D_
- 청소년방과후아카데미 운영 기관 대상 연합캠프 운영 지원으로 청소년의 교류의 장 및 활동 경험 기회 확대</v>
          </cell>
          <cell r="Y456" t="str">
            <v/>
          </cell>
          <cell r="Z456" t="str">
            <v/>
          </cell>
          <cell r="AA456" t="str">
            <v/>
          </cell>
        </row>
        <row r="457">
          <cell r="B457">
            <v>12284</v>
          </cell>
          <cell r="C457" t="str">
            <v>한마음 캠프</v>
          </cell>
          <cell r="D457" t="str">
            <v>숙박형</v>
          </cell>
          <cell r="E457" t="str">
            <v>국립중앙청소년수련원</v>
          </cell>
          <cell r="F457" t="str">
            <v>청소년수련원</v>
          </cell>
          <cell r="G457" t="str">
            <v>충청남도</v>
          </cell>
          <cell r="H457" t="str">
            <v>대면활동</v>
          </cell>
          <cell r="I457" t="str">
            <v>일정규모</v>
          </cell>
          <cell r="J457" t="str">
            <v>해당</v>
          </cell>
          <cell r="K457" t="str">
            <v>미해당</v>
          </cell>
          <cell r="L457" t="str">
            <v xml:space="preserve"> </v>
          </cell>
          <cell r="M457" t="str">
            <v/>
          </cell>
          <cell r="N457" t="str">
            <v>기타</v>
          </cell>
          <cell r="O457" t="str">
            <v>69300</v>
          </cell>
          <cell r="P457" t="str">
            <v>300</v>
          </cell>
          <cell r="Q457" t="str">
            <v>초,중</v>
          </cell>
          <cell r="R457" t="str">
            <v>2024-07-17</v>
          </cell>
          <cell r="S457" t="str">
            <v>2026-07-16</v>
          </cell>
          <cell r="T457" t="str">
            <v xml:space="preserve"> ~ </v>
          </cell>
          <cell r="U457" t="str">
            <v>인증</v>
          </cell>
          <cell r="V457" t="str">
            <v>O</v>
          </cell>
          <cell r="W457" t="str">
            <v>ㅇ 지역사회 네크워킹 및 지역사회 청소년 교류의 장 제공 통한 청소년 핵심역량 향상(의사소통) 제고</v>
          </cell>
          <cell r="X457" t="str">
            <v>□ 청소년방과후아카데미 등 청소년기관 연대 네트워크 강화 및 청소년 교류를 통한 지역 청소년 활동의 기반 마련 _x000D_
□ 청소년방과후아카데미 운영 기관 대상 연합캠프 운영 지원으로 청소년의 교류의 장 및 활동 경험 기회 확대</v>
          </cell>
          <cell r="Y457" t="str">
            <v/>
          </cell>
          <cell r="Z457" t="str">
            <v/>
          </cell>
          <cell r="AA457" t="str">
            <v/>
          </cell>
        </row>
        <row r="458">
          <cell r="B458">
            <v>12283</v>
          </cell>
          <cell r="C458" t="str">
            <v>건강한 식탁</v>
          </cell>
          <cell r="D458" t="str">
            <v>기본형-회기</v>
          </cell>
          <cell r="E458" t="str">
            <v>제주시청소년수련관</v>
          </cell>
          <cell r="F458" t="str">
            <v>청소년수련관</v>
          </cell>
          <cell r="G458" t="str">
            <v>제주특별자치도</v>
          </cell>
          <cell r="H458" t="str">
            <v>대면활동</v>
          </cell>
          <cell r="I458" t="str">
            <v>해당없음</v>
          </cell>
          <cell r="J458" t="str">
            <v>미해당</v>
          </cell>
          <cell r="K458" t="str">
            <v>미해당</v>
          </cell>
          <cell r="L458" t="str">
            <v xml:space="preserve"> </v>
          </cell>
          <cell r="M458" t="str">
            <v/>
          </cell>
          <cell r="N458" t="str">
            <v>자기(인성)계발활동</v>
          </cell>
          <cell r="O458" t="str">
            <v>0</v>
          </cell>
          <cell r="P458" t="str">
            <v>10</v>
          </cell>
          <cell r="Q458" t="str">
            <v>초,중</v>
          </cell>
          <cell r="R458" t="str">
            <v>2024-07-17</v>
          </cell>
          <cell r="S458" t="str">
            <v>2026-07-16</v>
          </cell>
          <cell r="T458" t="str">
            <v xml:space="preserve"> ~ </v>
          </cell>
          <cell r="U458" t="str">
            <v>인증</v>
          </cell>
          <cell r="V458" t="str">
            <v>O</v>
          </cell>
          <cell r="W458" t="str">
            <v>청소년기 적절한 영양 섭취와 바람직한 식습관 형성의 필요성과 중요성을 안다._x000D_
다양한 식재료를 탐색하고 다양한 영양소에 대해 안다._x000D_
영양교육을 통해 올바른 식습관을 형성하고 생활습관병을 예방한다.</v>
          </cell>
          <cell r="X458" t="str">
            <v>청소년기의 적절한 영양섭취과 바람직한 식습관 형성의 필요성과 중요성을 안다._x000D_
건강한 레시피 분석 과정을 통해 식재료를 탐색하고 다양한 영양소에 대해 이해한다._x000D_
레시피를 따라 스스로 요리해보는 시간을 갖고 실생활에 적용, 실천하여 건강증진을 도모한다._x000D_
요리 활동을 통한 역량 개발 및 관련 직업 세계를 이해하고 진로를 탐색해보는 시간을 갖는다.</v>
          </cell>
          <cell r="Y458" t="str">
            <v/>
          </cell>
          <cell r="Z458" t="str">
            <v/>
          </cell>
          <cell r="AA458" t="str">
            <v/>
          </cell>
        </row>
        <row r="459">
          <cell r="B459">
            <v>12278</v>
          </cell>
          <cell r="C459" t="str">
            <v>빵으로 마음을 나눠요</v>
          </cell>
          <cell r="D459" t="str">
            <v>기본형</v>
          </cell>
          <cell r="E459" t="str">
            <v>해미청소년문화의집</v>
          </cell>
          <cell r="F459" t="str">
            <v>청소년문화의집</v>
          </cell>
          <cell r="G459" t="str">
            <v>충청남도</v>
          </cell>
          <cell r="H459" t="str">
            <v>대면활동</v>
          </cell>
          <cell r="I459" t="str">
            <v>해당없음</v>
          </cell>
          <cell r="J459" t="str">
            <v>미해당</v>
          </cell>
          <cell r="K459" t="str">
            <v>미해당</v>
          </cell>
          <cell r="L459" t="str">
            <v xml:space="preserve"> </v>
          </cell>
          <cell r="M459" t="str">
            <v/>
          </cell>
          <cell r="N459" t="str">
            <v>봉사활동</v>
          </cell>
          <cell r="O459" t="str">
            <v>0</v>
          </cell>
          <cell r="P459" t="str">
            <v>10</v>
          </cell>
          <cell r="Q459" t="str">
            <v>초,중</v>
          </cell>
          <cell r="R459" t="str">
            <v>2024-07-17</v>
          </cell>
          <cell r="S459" t="str">
            <v>2026-07-16</v>
          </cell>
          <cell r="T459" t="str">
            <v xml:space="preserve"> ~ </v>
          </cell>
          <cell r="U459" t="str">
            <v>인증</v>
          </cell>
          <cell r="V459" t="str">
            <v>X</v>
          </cell>
          <cell r="W459" t="str">
            <v>○ 지역 청소년에게 노인의 생애특성과 삶에 대해 교육하고, 마을 어르신들을 대상으로 직접 빵을 만들어 전달함으로써 세대 간 소통기회 _x000D_
     및 공동체 의식 함양</v>
          </cell>
          <cell r="X459" t="str">
            <v>1. 노인인식개선 교육_x000D_
2. 어르신들을 대상으로 빵을 만들때 필요한 점들을 직접 논의해본다._x000D_
3. 마들렌 및 아메리칸 쿠키 만들기 _x000D_
4. 해미 경로당 노인분들께 빵 전달식 진행 및 말벗 봉사</v>
          </cell>
          <cell r="Y459" t="str">
            <v/>
          </cell>
          <cell r="Z459" t="str">
            <v/>
          </cell>
          <cell r="AA459" t="str">
            <v/>
          </cell>
        </row>
        <row r="460">
          <cell r="B460">
            <v>12270</v>
          </cell>
          <cell r="C460" t="str">
            <v>지구를Up사이클</v>
          </cell>
          <cell r="D460" t="str">
            <v>기본형-회기</v>
          </cell>
          <cell r="E460" t="str">
            <v>파주시청소년수련관</v>
          </cell>
          <cell r="F460" t="str">
            <v>청소년수련관</v>
          </cell>
          <cell r="G460" t="str">
            <v>경기도</v>
          </cell>
          <cell r="H460" t="str">
            <v>대면활동</v>
          </cell>
          <cell r="I460" t="str">
            <v>해당없음</v>
          </cell>
          <cell r="J460" t="str">
            <v>미해당</v>
          </cell>
          <cell r="K460" t="str">
            <v>미해당</v>
          </cell>
          <cell r="L460" t="str">
            <v xml:space="preserve"> </v>
          </cell>
          <cell r="M460" t="str">
            <v/>
          </cell>
          <cell r="N460" t="str">
            <v>환경보존활동</v>
          </cell>
          <cell r="O460" t="str">
            <v>0</v>
          </cell>
          <cell r="P460" t="str">
            <v>20</v>
          </cell>
          <cell r="Q460" t="str">
            <v>초,중</v>
          </cell>
          <cell r="R460" t="str">
            <v>2024-07-17</v>
          </cell>
          <cell r="S460" t="str">
            <v>2026-07-16</v>
          </cell>
          <cell r="T460" t="str">
            <v xml:space="preserve"> ~ </v>
          </cell>
          <cell r="U460" t="str">
            <v>인증</v>
          </cell>
          <cell r="V460" t="str">
            <v>X</v>
          </cell>
          <cell r="W460" t="str">
            <v/>
          </cell>
          <cell r="X460" t="str">
            <v>청소년 환경교육 진행 (환경보호 샴푸바만들기, 커피의 변신! 커피박키링만들기)</v>
          </cell>
          <cell r="Y460" t="str">
            <v/>
          </cell>
          <cell r="Z460" t="str">
            <v/>
          </cell>
          <cell r="AA460" t="str">
            <v/>
          </cell>
        </row>
        <row r="461">
          <cell r="B461">
            <v>12269</v>
          </cell>
          <cell r="C461" t="str">
            <v>AI와 함께, 피쓰메이커(PEACE MAKER)</v>
          </cell>
          <cell r="D461" t="str">
            <v>기본형-회기</v>
          </cell>
          <cell r="E461" t="str">
            <v>파주시청소년수련관</v>
          </cell>
          <cell r="F461" t="str">
            <v>청소년수련관</v>
          </cell>
          <cell r="G461" t="str">
            <v>경기도</v>
          </cell>
          <cell r="H461" t="str">
            <v>대면활동</v>
          </cell>
          <cell r="I461" t="str">
            <v>해당없음</v>
          </cell>
          <cell r="J461" t="str">
            <v>미해당</v>
          </cell>
          <cell r="K461" t="str">
            <v>미해당</v>
          </cell>
          <cell r="L461" t="str">
            <v xml:space="preserve"> </v>
          </cell>
          <cell r="M461" t="str">
            <v/>
          </cell>
          <cell r="N461" t="str">
            <v>과학정보활동</v>
          </cell>
          <cell r="O461" t="str">
            <v>0</v>
          </cell>
          <cell r="P461" t="str">
            <v>10</v>
          </cell>
          <cell r="Q461" t="str">
            <v>초</v>
          </cell>
          <cell r="R461" t="str">
            <v>2024-07-17</v>
          </cell>
          <cell r="S461" t="str">
            <v>2026-07-16</v>
          </cell>
          <cell r="T461" t="str">
            <v xml:space="preserve"> ~ </v>
          </cell>
          <cell r="U461" t="str">
            <v>인증</v>
          </cell>
          <cell r="V461" t="str">
            <v>O</v>
          </cell>
          <cell r="W461" t="str">
            <v xml:space="preserve"> 가. 디지털 활동을 확대하여 4차산업 분야 교육 및 스팀메이커 활동 활성화_x000D_
 나. 평화 주제 4차산업 관련 프로그램으로 청소년의 사회변화에 대응하고 나아가 선도적으로 변화를 이끌어 갈 수 있는 창의적 인재를 _x000D_
      육성하고자 함._x000D_
</v>
          </cell>
          <cell r="X461" t="str">
            <v>- 4차산업 분야인 인공지능 AI 교육을 통한 생성형 AI에 관한 이해 및 바른 사용법 알 수 있다._x000D_
- 평화에 관한 중요성 재고 및 스스로 평화를 위한 의견을 제시할 수 있다. _x000D_
- 평화 주제의 생성형 AI활용한 웹툰, 동화책, 포스터 등 컨텐츠 제작 교육</v>
          </cell>
          <cell r="Y461" t="str">
            <v/>
          </cell>
          <cell r="Z461" t="str">
            <v/>
          </cell>
          <cell r="AA461" t="str">
            <v/>
          </cell>
        </row>
        <row r="462">
          <cell r="B462">
            <v>12267</v>
          </cell>
          <cell r="C462" t="str">
            <v>말랑 두뇌 스트레칭</v>
          </cell>
          <cell r="D462" t="str">
            <v>기본형</v>
          </cell>
          <cell r="E462" t="str">
            <v>월곶청소년문화의집</v>
          </cell>
          <cell r="F462" t="str">
            <v>청소년문화의집</v>
          </cell>
          <cell r="G462" t="str">
            <v>경기도</v>
          </cell>
          <cell r="H462" t="str">
            <v>대면활동</v>
          </cell>
          <cell r="I462" t="str">
            <v>해당없음</v>
          </cell>
          <cell r="J462" t="str">
            <v>미해당</v>
          </cell>
          <cell r="K462" t="str">
            <v>미해당</v>
          </cell>
          <cell r="L462" t="str">
            <v xml:space="preserve"> </v>
          </cell>
          <cell r="M462" t="str">
            <v/>
          </cell>
          <cell r="N462" t="str">
            <v>기타</v>
          </cell>
          <cell r="O462" t="str">
            <v>0</v>
          </cell>
          <cell r="P462" t="str">
            <v>8</v>
          </cell>
          <cell r="Q462" t="str">
            <v>초</v>
          </cell>
          <cell r="R462" t="str">
            <v>2024-07-17</v>
          </cell>
          <cell r="S462" t="str">
            <v>2026-07-16</v>
          </cell>
          <cell r="T462" t="str">
            <v xml:space="preserve"> ~ </v>
          </cell>
          <cell r="U462" t="str">
            <v>인증</v>
          </cell>
          <cell r="V462" t="str">
            <v>X</v>
          </cell>
          <cell r="W462" t="str">
            <v/>
          </cell>
          <cell r="X462" t="str">
            <v>지역 내 청소년들의 보드 게임을 활용한 건전한 놀이 문화 확산을 위한 프로그램을 진행하고자 한다.</v>
          </cell>
          <cell r="Y462" t="str">
            <v/>
          </cell>
          <cell r="Z462" t="str">
            <v/>
          </cell>
          <cell r="AA462" t="str">
            <v/>
          </cell>
        </row>
        <row r="463">
          <cell r="B463">
            <v>12266</v>
          </cell>
          <cell r="C463" t="str">
            <v>미래도시 똑똑교실</v>
          </cell>
          <cell r="D463" t="str">
            <v>기본형-회기</v>
          </cell>
          <cell r="E463" t="str">
            <v>수원청소년문화센터</v>
          </cell>
          <cell r="F463" t="str">
            <v>청소년수련관</v>
          </cell>
          <cell r="G463" t="str">
            <v>경기도</v>
          </cell>
          <cell r="H463" t="str">
            <v>대면활동</v>
          </cell>
          <cell r="I463" t="str">
            <v>해당없음</v>
          </cell>
          <cell r="J463" t="str">
            <v>미해당</v>
          </cell>
          <cell r="K463" t="str">
            <v>미해당</v>
          </cell>
          <cell r="L463" t="str">
            <v xml:space="preserve"> </v>
          </cell>
          <cell r="M463" t="str">
            <v/>
          </cell>
          <cell r="N463" t="str">
            <v>과학정보활동</v>
          </cell>
          <cell r="O463" t="str">
            <v>10000</v>
          </cell>
          <cell r="P463" t="str">
            <v>20</v>
          </cell>
          <cell r="Q463" t="str">
            <v>초</v>
          </cell>
          <cell r="R463" t="str">
            <v>2024-07-17</v>
          </cell>
          <cell r="S463" t="str">
            <v>2026-07-16</v>
          </cell>
          <cell r="T463" t="str">
            <v xml:space="preserve"> ~ </v>
          </cell>
          <cell r="U463" t="str">
            <v>인증</v>
          </cell>
          <cell r="V463" t="str">
            <v>X</v>
          </cell>
          <cell r="W463" t="str">
            <v xml:space="preserve">건축가 멘토링을 통해 수원특례시를 이해하며 스마트시티의 개념을 이해하고 우리 생활 속에 담겨있는 스마트 기술 이해_x000D_
스마트 기술이 우리 도시에 어떤 부분에 적용이 되었는지 파악하며 이와 더불어 지속가능한 수원특례시가 될 수 있도록 논의하고 이에 따른 청소년이 생각하는 수원특례시의 미래에 대하여 직접 그려보는 시간 제공_x000D_
</v>
          </cell>
          <cell r="X463" t="str">
            <v>스마트시티, 도시기술 교육을 통한 청소년 핵심 디지털 역량 증진 프로그램</v>
          </cell>
          <cell r="Y463" t="str">
            <v/>
          </cell>
          <cell r="Z463" t="str">
            <v/>
          </cell>
          <cell r="AA463" t="str">
            <v/>
          </cell>
        </row>
        <row r="464">
          <cell r="B464">
            <v>12265</v>
          </cell>
          <cell r="C464" t="str">
            <v>국경일 '광복절' 바로알기</v>
          </cell>
          <cell r="D464" t="str">
            <v>기본형-회기</v>
          </cell>
          <cell r="E464" t="str">
            <v>과천시청소년수련관</v>
          </cell>
          <cell r="F464" t="str">
            <v>청소년수련관</v>
          </cell>
          <cell r="G464" t="str">
            <v>경기도</v>
          </cell>
          <cell r="H464" t="str">
            <v>대면활동</v>
          </cell>
          <cell r="I464" t="str">
            <v>해당없음</v>
          </cell>
          <cell r="J464" t="str">
            <v>미해당</v>
          </cell>
          <cell r="K464" t="str">
            <v>미해당</v>
          </cell>
          <cell r="L464" t="str">
            <v xml:space="preserve"> </v>
          </cell>
          <cell r="M464" t="str">
            <v/>
          </cell>
          <cell r="N464" t="str">
            <v>기타</v>
          </cell>
          <cell r="O464" t="str">
            <v>15000</v>
          </cell>
          <cell r="P464" t="str">
            <v>16</v>
          </cell>
          <cell r="Q464" t="str">
            <v>초</v>
          </cell>
          <cell r="R464" t="str">
            <v>2024-07-17</v>
          </cell>
          <cell r="S464" t="str">
            <v>2026-07-16</v>
          </cell>
          <cell r="T464" t="str">
            <v xml:space="preserve"> ~ </v>
          </cell>
          <cell r="U464" t="str">
            <v>인증</v>
          </cell>
          <cell r="V464" t="str">
            <v>O</v>
          </cell>
          <cell r="W464" t="str">
            <v>○ 청소년들에게 8월의 국경일 광복절의 의미를 알 수 있다._x000D_
○ 일제강점기 한반도의 아픔과 수탈에 대해 이해한다. _x000D_
○ 나라를 되찾기 위한 군사적, 외교적, 민중적 노력을 알아본다. _x000D_
○ 청소년들의 균형 있고 올바른 역사의식의 함양을 하는 것이 그 목적이 있다.</v>
          </cell>
          <cell r="X464" t="str">
            <v>○ 이론 : 8월의 국경일 광복절의 의미 알아보기_x000D_
  - 나라를 빼앗긴 대한민국, 태평양 전쟁과 독립운동가들의 활약_x000D_
○ 이론 : 우리동네 독립운동 알아보기_x000D_
  - 과천의 만세운동, 청계산 호랑이 의병 윤치호_x000D_
○ 체험 : 컬러비즈 태극기 만들기, 카드뉴스 만들어 보기</v>
          </cell>
          <cell r="Y464" t="str">
            <v/>
          </cell>
          <cell r="Z464" t="str">
            <v/>
          </cell>
          <cell r="AA464" t="str">
            <v/>
          </cell>
        </row>
        <row r="465">
          <cell r="B465">
            <v>12263</v>
          </cell>
          <cell r="C465" t="str">
            <v>꿈꾸는 벽</v>
          </cell>
          <cell r="D465" t="str">
            <v>기본형-회기</v>
          </cell>
          <cell r="E465" t="str">
            <v>대전청소년위캔센터</v>
          </cell>
          <cell r="F465" t="str">
            <v>청소년수련관</v>
          </cell>
          <cell r="G465" t="str">
            <v>대전광역시</v>
          </cell>
          <cell r="H465" t="str">
            <v>대면활동</v>
          </cell>
          <cell r="I465" t="str">
            <v>해당없음</v>
          </cell>
          <cell r="J465" t="str">
            <v>미해당</v>
          </cell>
          <cell r="K465" t="str">
            <v>미해당</v>
          </cell>
          <cell r="L465" t="str">
            <v xml:space="preserve"> </v>
          </cell>
          <cell r="M465" t="str">
            <v/>
          </cell>
          <cell r="N465" t="str">
            <v>문화예술활동</v>
          </cell>
          <cell r="O465" t="str">
            <v>0</v>
          </cell>
          <cell r="P465" t="str">
            <v>32</v>
          </cell>
          <cell r="Q465" t="str">
            <v>중</v>
          </cell>
          <cell r="R465" t="str">
            <v>2024-07-17</v>
          </cell>
          <cell r="S465" t="str">
            <v>2026-07-16</v>
          </cell>
          <cell r="T465" t="str">
            <v xml:space="preserve"> ~ </v>
          </cell>
          <cell r="U465" t="str">
            <v>인증</v>
          </cell>
          <cell r="V465" t="str">
            <v>O</v>
          </cell>
          <cell r="W465" t="str">
            <v>청소년이 대전청소년위캔센터 빈 외벽에 직접 작품을 기획하고 그리는 활동을 통해 주체성 함양 및 자신만의 개성을 살릴 수 있는 감수성 도모</v>
          </cell>
          <cell r="X465" t="str">
            <v>청소년이 대전청소년위캔센터 빈 외벽에 직접 작품을 기획하고 그리는 활동을 통해 주체성 함양 및 자신만의 개성을 살릴 수 있는 감수성 도모</v>
          </cell>
          <cell r="Y465" t="str">
            <v/>
          </cell>
          <cell r="Z465" t="str">
            <v/>
          </cell>
          <cell r="AA465" t="str">
            <v/>
          </cell>
        </row>
        <row r="466">
          <cell r="B466">
            <v>12262</v>
          </cell>
          <cell r="C466" t="str">
            <v>콘텐츠 크리에이터 마스터!</v>
          </cell>
          <cell r="D466" t="str">
            <v>기본형</v>
          </cell>
          <cell r="E466" t="str">
            <v>달성군청소년문화의집</v>
          </cell>
          <cell r="F466" t="str">
            <v>청소년문화의집</v>
          </cell>
          <cell r="G466" t="str">
            <v>대구광역시</v>
          </cell>
          <cell r="H466" t="str">
            <v>대면활동</v>
          </cell>
          <cell r="I466" t="str">
            <v>해당없음</v>
          </cell>
          <cell r="J466" t="str">
            <v>미해당</v>
          </cell>
          <cell r="K466" t="str">
            <v>미해당</v>
          </cell>
          <cell r="L466" t="str">
            <v xml:space="preserve"> </v>
          </cell>
          <cell r="M466" t="str">
            <v/>
          </cell>
          <cell r="N466" t="str">
            <v>과학정보활동</v>
          </cell>
          <cell r="O466" t="str">
            <v>0</v>
          </cell>
          <cell r="P466" t="str">
            <v>15</v>
          </cell>
          <cell r="Q466" t="str">
            <v>초</v>
          </cell>
          <cell r="R466" t="str">
            <v>2024-07-17</v>
          </cell>
          <cell r="S466" t="str">
            <v>2026-07-16</v>
          </cell>
          <cell r="T466" t="str">
            <v xml:space="preserve"> ~ </v>
          </cell>
          <cell r="U466" t="str">
            <v>인증</v>
          </cell>
          <cell r="V466" t="str">
            <v>X</v>
          </cell>
          <cell r="W466" t="str">
            <v>1. 친디지털 세대 청소년들의 뉴미디어 시대에 필요한 역량을 갖춘 인재 양성_x000D_
2. 콘텐츠 제작 활동을 통해 빠르게 변화하는 디지털 네이티브 시대에 전문적인 교육 제공_x000D_
3. 청소년들이 주체가 되어 미디어 관련 주제 선정 및 촬영, 편집하는 과정을 통해 자기 주도적 학습 능력 향상_x000D_
4. AI활용, 챗GPT, 3D앱 활용 등 전문화된 콘텐츠 경험과 폭넓은 미디어 활동을 지원하여 청소년기 다양한 직업관 형성</v>
          </cell>
          <cell r="X466" t="str">
            <v>챗 GPT, 코스페이시스 등의 프로그램을 활용해 다양한 콘텐츠를 체험하고 쇼츠나 릴스를 제작하는 과정을 통해 현대사회 디지털 분야  AI 활용, 3D 프로그램 활용의 중요성을 깨닫고 이를 통한 직업관 형성 및  창의적 자기주도적 학습 능력 배양.</v>
          </cell>
          <cell r="Y466" t="str">
            <v/>
          </cell>
          <cell r="Z466" t="str">
            <v/>
          </cell>
          <cell r="AA466" t="str">
            <v/>
          </cell>
        </row>
        <row r="467">
          <cell r="B467">
            <v>12256</v>
          </cell>
          <cell r="C467" t="str">
            <v>요즘 뷰티</v>
          </cell>
          <cell r="D467" t="str">
            <v>기본형-회기</v>
          </cell>
          <cell r="E467" t="str">
            <v>도평청소년문화의집</v>
          </cell>
          <cell r="F467" t="str">
            <v>청소년문화의집</v>
          </cell>
          <cell r="G467" t="str">
            <v>제주특별자치도</v>
          </cell>
          <cell r="H467" t="str">
            <v>대면활동</v>
          </cell>
          <cell r="I467" t="str">
            <v>해당없음</v>
          </cell>
          <cell r="J467" t="str">
            <v>미해당</v>
          </cell>
          <cell r="K467" t="str">
            <v>미해당</v>
          </cell>
          <cell r="L467" t="str">
            <v xml:space="preserve"> </v>
          </cell>
          <cell r="M467" t="str">
            <v/>
          </cell>
          <cell r="N467" t="str">
            <v>직업체험활동</v>
          </cell>
          <cell r="O467" t="str">
            <v>0</v>
          </cell>
          <cell r="P467" t="str">
            <v>12</v>
          </cell>
          <cell r="Q467" t="str">
            <v>초</v>
          </cell>
          <cell r="R467" t="str">
            <v>2024-07-17</v>
          </cell>
          <cell r="S467" t="str">
            <v>2026-07-16</v>
          </cell>
          <cell r="T467" t="str">
            <v xml:space="preserve"> ~ </v>
          </cell>
          <cell r="U467" t="str">
            <v>인증</v>
          </cell>
          <cell r="V467" t="str">
            <v>O</v>
          </cell>
          <cell r="W467" t="str">
            <v xml:space="preserve"> 화장을 시작하는 연령대가 빠르게 낮아지면서 메이크업에 관심을 갖는 초등학생이 점점 늘어나는 추세이다.   하지만 학교 앞 문구점에서 구입한 저가의 화장품이나 친구의 화장품을 빌려쓴다던지 하는 일은 피부 손상을 불러올 수 있다. 따라서 이번 프로그램에서는 피부, 메이크업등의 기본적인 지식을 기반으로 스스로 자기관리 방법을 배우고 관련된 진로체험을 통해 건강하고 자신감있는 삶을 살아가는데 도움을 준다.</v>
          </cell>
          <cell r="X467" t="str">
            <v>뷰티(피부, 메이크업, 패션 등)의 기본적인 지식을 기반으로 하여 기본적인  자기관리의 스킬을 습득하고 그와 관련된 직업을 체험해보는 기회를 갖는다._x000D_
_x000D_
1회기 : 자기인식과 자기관리의 중요성/올바른 세안방법 알기/피부관리사에 대해 알아보기_x000D_
2회기: 기초스킨케어방법/ 화장품사용방법과 케어 및 마사지_x000D_
3회기: 아로마테라피스트에 대해 알아보고 천연아로마를 활용한 기초화장품 만들기_x000D_
4회기: 컬러이미지 컨설텅드에 대해 알아보기/ 퍼스널컬러진단_x000D_
5회기: 메이크업 아티스트에 대해 알아보기/ 메이크업 실습Ⅰ(베이스및 윤곽표현)_x000D_
6회기: 메이크업실습 Ⅱ ( 눈과 입술 메이크업 방법)</v>
          </cell>
          <cell r="Y467" t="str">
            <v/>
          </cell>
          <cell r="Z467" t="str">
            <v/>
          </cell>
          <cell r="AA467" t="str">
            <v/>
          </cell>
        </row>
        <row r="468">
          <cell r="B468">
            <v>12253</v>
          </cell>
          <cell r="C468" t="str">
            <v>아이 돈 케어(I  돈 Care)</v>
          </cell>
          <cell r="D468" t="str">
            <v>기본형</v>
          </cell>
          <cell r="E468" t="str">
            <v>해미청소년문화의집</v>
          </cell>
          <cell r="F468" t="str">
            <v>청소년문화의집</v>
          </cell>
          <cell r="G468" t="str">
            <v>충청남도</v>
          </cell>
          <cell r="H468" t="str">
            <v>대면활동</v>
          </cell>
          <cell r="I468" t="str">
            <v>해당없음</v>
          </cell>
          <cell r="J468" t="str">
            <v>미해당</v>
          </cell>
          <cell r="K468" t="str">
            <v>미해당</v>
          </cell>
          <cell r="L468" t="str">
            <v xml:space="preserve"> </v>
          </cell>
          <cell r="M468" t="str">
            <v/>
          </cell>
          <cell r="N468" t="str">
            <v>직업체험활동</v>
          </cell>
          <cell r="O468" t="str">
            <v>0</v>
          </cell>
          <cell r="P468" t="str">
            <v>20</v>
          </cell>
          <cell r="Q468" t="str">
            <v>초</v>
          </cell>
          <cell r="R468" t="str">
            <v>2024-07-17</v>
          </cell>
          <cell r="S468" t="str">
            <v>2026-07-16</v>
          </cell>
          <cell r="T468" t="str">
            <v xml:space="preserve"> ~ </v>
          </cell>
          <cell r="U468" t="str">
            <v>인증</v>
          </cell>
          <cell r="V468" t="str">
            <v>O</v>
          </cell>
          <cell r="W468" t="str">
            <v xml:space="preserve">○ 금융지식이 필요한 청소년을 대상으로 재화와 돈에 대한 이해를 쉽고 재미있게 교육하여 건전한 금융 습관 형성 및 금융역량 강화_x000D_
</v>
          </cell>
          <cell r="X468" t="str">
            <v>1. 용돈의 의미_x000D_
2. 필요소비 VS 욕구소비 알아보기_x000D_
3. 용돈기입장 작성하기_x000D_
4. 결제 수단 알아보기_x000D_
5. 용돈을 지켜라(용돈 보드게임)</v>
          </cell>
          <cell r="Y468" t="str">
            <v/>
          </cell>
          <cell r="Z468" t="str">
            <v/>
          </cell>
          <cell r="AA468" t="str">
            <v/>
          </cell>
        </row>
        <row r="469">
          <cell r="B469">
            <v>12240</v>
          </cell>
          <cell r="C469" t="str">
            <v>미디어리터러시: 팩트체크</v>
          </cell>
          <cell r="D469" t="str">
            <v>기본형-회기</v>
          </cell>
          <cell r="E469" t="str">
            <v>시흥시 연성 청소년문화의집</v>
          </cell>
          <cell r="F469" t="str">
            <v>청소년문화의집</v>
          </cell>
          <cell r="G469" t="str">
            <v>경기도</v>
          </cell>
          <cell r="H469" t="str">
            <v>대면활동</v>
          </cell>
          <cell r="I469" t="str">
            <v>해당없음</v>
          </cell>
          <cell r="J469" t="str">
            <v>미해당</v>
          </cell>
          <cell r="K469" t="str">
            <v>미해당</v>
          </cell>
          <cell r="L469" t="str">
            <v xml:space="preserve"> </v>
          </cell>
          <cell r="M469" t="str">
            <v/>
          </cell>
          <cell r="N469" t="str">
            <v>과학정보활동</v>
          </cell>
          <cell r="O469" t="str">
            <v>0</v>
          </cell>
          <cell r="P469" t="str">
            <v>10</v>
          </cell>
          <cell r="Q469" t="str">
            <v>초</v>
          </cell>
          <cell r="R469" t="str">
            <v>2024-07-17</v>
          </cell>
          <cell r="S469" t="str">
            <v>2026-07-16</v>
          </cell>
          <cell r="T469" t="str">
            <v xml:space="preserve"> ~ </v>
          </cell>
          <cell r="U469" t="str">
            <v>인증</v>
          </cell>
          <cell r="V469" t="str">
            <v>O</v>
          </cell>
          <cell r="W469" t="str">
            <v xml:space="preserve">다양한 정보를 접하고 있는 현대사회에서 초등학교 연령의 청소년을 대상으로 미디어리터러시 관련 체험활동을 통해 올바르게 미디어를 읽고 이해하며 생산할 수 있는 역량을 개발하며, 미래사회의 구성원으로서 전인적 성장을 돕고자 한다._x000D_
</v>
          </cell>
          <cell r="X469" t="str">
            <v>- 올바른 미디어 사용법 교육_x000D_
- 가짜뉴스 찾기 활동_x000D_
- 미디어 장비를 활용한 라이브 방송 체험 등</v>
          </cell>
          <cell r="Y469" t="str">
            <v/>
          </cell>
          <cell r="Z469" t="str">
            <v/>
          </cell>
          <cell r="AA469" t="str">
            <v/>
          </cell>
        </row>
        <row r="470">
          <cell r="B470">
            <v>12238</v>
          </cell>
          <cell r="C470" t="str">
            <v>놀이로 자라는 판교아이들 『놀자판』</v>
          </cell>
          <cell r="D470" t="str">
            <v>기본형</v>
          </cell>
          <cell r="E470" t="str">
            <v>판교유스센터</v>
          </cell>
          <cell r="F470" t="str">
            <v>청소년수련관</v>
          </cell>
          <cell r="G470" t="str">
            <v>경기도</v>
          </cell>
          <cell r="H470" t="str">
            <v>대면활동</v>
          </cell>
          <cell r="I470" t="str">
            <v>해당없음</v>
          </cell>
          <cell r="J470" t="str">
            <v>미해당</v>
          </cell>
          <cell r="K470" t="str">
            <v>미해당</v>
          </cell>
          <cell r="L470" t="str">
            <v xml:space="preserve"> </v>
          </cell>
          <cell r="M470" t="str">
            <v/>
          </cell>
          <cell r="N470" t="str">
            <v>문화예술활동</v>
          </cell>
          <cell r="O470" t="str">
            <v>0</v>
          </cell>
          <cell r="P470" t="str">
            <v>14</v>
          </cell>
          <cell r="Q470" t="str">
            <v>초</v>
          </cell>
          <cell r="R470" t="str">
            <v>2024-07-17</v>
          </cell>
          <cell r="S470" t="str">
            <v>2026-07-16</v>
          </cell>
          <cell r="T470" t="str">
            <v xml:space="preserve"> ~ </v>
          </cell>
          <cell r="U470" t="str">
            <v>인증</v>
          </cell>
          <cell r="V470" t="str">
            <v>X</v>
          </cell>
          <cell r="W470" t="str">
            <v/>
          </cell>
          <cell r="X470" t="str">
            <v xml:space="preserve">- 목적: 청소년의 놀권리 증진 기반 조성 및 건전하고 건강한 성장을 지원하기 위한 놀이로 자라는 판교아이들『놀자판』 프로그램임_x000D_
- 사업개요_x000D_
  1) 장       소: 분당판교청소년수련관_x000D_
  2) 참여대상: 초등학교 3학년 ~ 4학년_x000D_
  3) 인       원: 14명_x000D_
- 주요내용: 안전교육, 고누놀이, 딱지치기, 전래놀이 마당 체험 </v>
          </cell>
          <cell r="Y470" t="str">
            <v/>
          </cell>
          <cell r="Z470" t="str">
            <v/>
          </cell>
          <cell r="AA470" t="str">
            <v/>
          </cell>
        </row>
        <row r="471">
          <cell r="B471">
            <v>12237</v>
          </cell>
          <cell r="C471" t="str">
            <v>청소년을 위한 연극 예술 체험 프로그램 ‘실전! 연극프로세스 탐험’</v>
          </cell>
          <cell r="D471" t="str">
            <v>기본형-회기</v>
          </cell>
          <cell r="E471" t="str">
            <v>광정동청소년문화의집</v>
          </cell>
          <cell r="F471" t="str">
            <v>청소년문화의집</v>
          </cell>
          <cell r="G471" t="str">
            <v>경기도</v>
          </cell>
          <cell r="H471" t="str">
            <v>대면활동</v>
          </cell>
          <cell r="I471" t="str">
            <v>해당없음</v>
          </cell>
          <cell r="J471" t="str">
            <v>미해당</v>
          </cell>
          <cell r="K471" t="str">
            <v>미해당</v>
          </cell>
          <cell r="L471" t="str">
            <v xml:space="preserve"> </v>
          </cell>
          <cell r="M471" t="str">
            <v/>
          </cell>
          <cell r="N471" t="str">
            <v>문화예술활동</v>
          </cell>
          <cell r="O471" t="str">
            <v>0</v>
          </cell>
          <cell r="P471" t="str">
            <v>15</v>
          </cell>
          <cell r="Q471" t="str">
            <v>초</v>
          </cell>
          <cell r="R471" t="str">
            <v>2024-07-17</v>
          </cell>
          <cell r="S471" t="str">
            <v>2026-07-16</v>
          </cell>
          <cell r="T471" t="str">
            <v xml:space="preserve"> ~ </v>
          </cell>
          <cell r="U471" t="str">
            <v>인증</v>
          </cell>
          <cell r="V471" t="str">
            <v>X</v>
          </cell>
          <cell r="W471" t="str">
            <v xml:space="preserve">지역사회 내 연극 공연을 계획하고 운영하기를 희망하는 청소년이 공연 준비 및 무대 구성에 필요한 기획 프로그램 참여를 통해 _x000D_
연극공연이 만들어지는 프로세스와 시스템의 이해가 향상하고 청소년 연극공연 완성도를 높임으로써_x000D_
청소년이 주도하는 문화예술활동을 활성화 한다._x000D_
</v>
          </cell>
          <cell r="X471" t="str">
            <v>청소년 연극행사 및 공연을 준비하는 청소년 연극단원이 공연?무대를 구성하는데 필요한 시나리오, 음향조명 등 시스템을_x000D_
이해하고 기획할 수 있는 전문교육 운영</v>
          </cell>
          <cell r="Y471" t="str">
            <v/>
          </cell>
          <cell r="Z471" t="str">
            <v/>
          </cell>
          <cell r="AA471" t="str">
            <v/>
          </cell>
        </row>
        <row r="472">
          <cell r="B472">
            <v>12236</v>
          </cell>
          <cell r="C472" t="str">
            <v>꼼지락 에코리더</v>
          </cell>
          <cell r="D472" t="str">
            <v>기본형-회기</v>
          </cell>
          <cell r="E472" t="str">
            <v>광정동청소년문화의집</v>
          </cell>
          <cell r="F472" t="str">
            <v>청소년문화의집</v>
          </cell>
          <cell r="G472" t="str">
            <v>경기도</v>
          </cell>
          <cell r="H472" t="str">
            <v>대면활동</v>
          </cell>
          <cell r="I472" t="str">
            <v>해당없음</v>
          </cell>
          <cell r="J472" t="str">
            <v>미해당</v>
          </cell>
          <cell r="K472" t="str">
            <v>미해당</v>
          </cell>
          <cell r="L472" t="str">
            <v xml:space="preserve"> </v>
          </cell>
          <cell r="M472" t="str">
            <v/>
          </cell>
          <cell r="N472" t="str">
            <v>환경보존활동</v>
          </cell>
          <cell r="O472" t="str">
            <v>0</v>
          </cell>
          <cell r="P472" t="str">
            <v>12</v>
          </cell>
          <cell r="Q472" t="str">
            <v>초</v>
          </cell>
          <cell r="R472" t="str">
            <v>2024-07-17</v>
          </cell>
          <cell r="S472" t="str">
            <v>2026-07-16</v>
          </cell>
          <cell r="T472" t="str">
            <v xml:space="preserve"> ~ </v>
          </cell>
          <cell r="U472" t="str">
            <v>인증</v>
          </cell>
          <cell r="V472" t="str">
            <v>O</v>
          </cell>
          <cell r="W472" t="str">
            <v>다양한 환경 문제에 대해 초등학교 3학년 이상 연령의 청소년을 대상으로 환경 교육을 통해 생활 속의 작은 실천으로 이어질 수 있도록 청소년의 환경 위기에 대한 문제해결력과 능동성을 함양하고, 함께 사는 지역의 환경에 대한 관심을 높여 공동체의식을 향상시키고자 한다.</v>
          </cell>
          <cell r="X472" t="str">
            <v>초등 3~6학년 청소년 12명을 대상으로 환경과 관련한 다양한 개념들을 배우고, 환경을 위해 나부터 실천할 수 있는 활동에 대해 생각하고 실천한다.</v>
          </cell>
          <cell r="Y472" t="str">
            <v/>
          </cell>
          <cell r="Z472" t="str">
            <v/>
          </cell>
          <cell r="AA472" t="str">
            <v/>
          </cell>
        </row>
        <row r="473">
          <cell r="B473">
            <v>12232</v>
          </cell>
          <cell r="C473" t="str">
            <v xml:space="preserve"> 화목(木)한 우리가족 목공놀이터</v>
          </cell>
          <cell r="D473" t="str">
            <v>기본형-회기</v>
          </cell>
          <cell r="E473" t="str">
            <v>인천계양구청소년수련관</v>
          </cell>
          <cell r="F473" t="str">
            <v>청소년수련관</v>
          </cell>
          <cell r="G473" t="str">
            <v>인천광역시</v>
          </cell>
          <cell r="H473" t="str">
            <v>대면활동</v>
          </cell>
          <cell r="I473" t="str">
            <v>해당없음</v>
          </cell>
          <cell r="J473" t="str">
            <v>미해당</v>
          </cell>
          <cell r="K473" t="str">
            <v>미해당</v>
          </cell>
          <cell r="L473" t="str">
            <v xml:space="preserve"> </v>
          </cell>
          <cell r="M473" t="str">
            <v/>
          </cell>
          <cell r="N473" t="str">
            <v>자기(인성)계발활동</v>
          </cell>
          <cell r="O473" t="str">
            <v>20000</v>
          </cell>
          <cell r="P473" t="str">
            <v>20</v>
          </cell>
          <cell r="Q473" t="str">
            <v>초,기타</v>
          </cell>
          <cell r="R473" t="str">
            <v>2024-07-17</v>
          </cell>
          <cell r="S473" t="str">
            <v>2026-07-16</v>
          </cell>
          <cell r="T473" t="str">
            <v xml:space="preserve"> ~ </v>
          </cell>
          <cell r="U473" t="str">
            <v>인증</v>
          </cell>
          <cell r="V473" t="str">
            <v>O</v>
          </cell>
          <cell r="W473" t="str">
            <v>초등청소년 및 가족대상으로 목공예 프로그램을 통해 가족 구성원 간의 소통과 협력을 증진시키고 목공예 관련 기술습득 및 창의성을 향상시키도록 함</v>
          </cell>
          <cell r="X473" t="str">
            <v xml:space="preserve">2023년도 청소년수련관 욕구조사를 반영하여 목공과 가족형 프로그램 결합으로 개발된 프로그램이며, 1회기 소품진열장, 2회기 삼단 연필꽂이, 3회기 화분받침대 제작으로 활동 종료 후 가정 내 인테리어 소품으로 활용할 수 있도록 함 _x000D_
부모와 자녀가 함께 목공활동을 진행하여 협력과 소통을 통해 가족간 유대감을 형성하며 다양한 목공기술을 익히며 실용적인 기술 습득 및 진로체험의 장을 마련할 수 있도록 함 </v>
          </cell>
          <cell r="Y473" t="str">
            <v/>
          </cell>
          <cell r="Z473" t="str">
            <v/>
          </cell>
          <cell r="AA473" t="str">
            <v/>
          </cell>
        </row>
        <row r="474">
          <cell r="B474">
            <v>12230</v>
          </cell>
          <cell r="C474" t="str">
            <v>상상을 현실로!</v>
          </cell>
          <cell r="D474" t="str">
            <v>기본형</v>
          </cell>
          <cell r="E474" t="str">
            <v>대구광역시 서구 청소년수련관</v>
          </cell>
          <cell r="F474" t="str">
            <v>청소년수련관</v>
          </cell>
          <cell r="G474" t="str">
            <v>대구광역시</v>
          </cell>
          <cell r="H474" t="str">
            <v>대면활동</v>
          </cell>
          <cell r="I474" t="str">
            <v>해당없음</v>
          </cell>
          <cell r="J474" t="str">
            <v>미해당</v>
          </cell>
          <cell r="K474" t="str">
            <v>미해당</v>
          </cell>
          <cell r="L474" t="str">
            <v xml:space="preserve"> </v>
          </cell>
          <cell r="M474" t="str">
            <v/>
          </cell>
          <cell r="N474" t="str">
            <v>과학정보활동</v>
          </cell>
          <cell r="O474" t="str">
            <v>0</v>
          </cell>
          <cell r="P474" t="str">
            <v>10</v>
          </cell>
          <cell r="Q474" t="str">
            <v>초</v>
          </cell>
          <cell r="R474" t="str">
            <v>2024-07-17</v>
          </cell>
          <cell r="S474" t="str">
            <v>2026-07-16</v>
          </cell>
          <cell r="T474" t="str">
            <v xml:space="preserve"> ~ </v>
          </cell>
          <cell r="U474" t="str">
            <v>인증</v>
          </cell>
          <cell r="V474" t="str">
            <v>O</v>
          </cell>
          <cell r="W474" t="str">
            <v>(1) 청소년들에게  가상화된  청소년시설을  제공하여, 청소년들의 균형 있는 성장에 기여할 수 있는 가능성을 타진해 본다._x000D_
(2) 가상공간을 이용하여 청소년시설을 계획하는 방법을 연구하고 향후의 발전 방향을 고찰해 본다</v>
          </cell>
          <cell r="X474" t="str">
            <v>-가상현실 산업의 미래전망 및 진로탐색_x000D_
-3D 카메라 뷰어와 영상기술 탐구 및 VR 제작_x000D_
-입체 영상이 구현되는 홀로그램 만들기 체험</v>
          </cell>
          <cell r="Y474" t="str">
            <v/>
          </cell>
          <cell r="Z474" t="str">
            <v/>
          </cell>
          <cell r="AA474" t="str">
            <v/>
          </cell>
        </row>
        <row r="475">
          <cell r="B475">
            <v>12229</v>
          </cell>
          <cell r="C475" t="str">
            <v>THE SOUND 이색직업체험 '음향 엔지니어'</v>
          </cell>
          <cell r="D475" t="str">
            <v>기본형</v>
          </cell>
          <cell r="E475" t="str">
            <v>대구광역시 서구 청소년수련관</v>
          </cell>
          <cell r="F475" t="str">
            <v>청소년수련관</v>
          </cell>
          <cell r="G475" t="str">
            <v>대구광역시</v>
          </cell>
          <cell r="H475" t="str">
            <v>대면활동</v>
          </cell>
          <cell r="I475" t="str">
            <v>해당없음</v>
          </cell>
          <cell r="J475" t="str">
            <v>미해당</v>
          </cell>
          <cell r="K475" t="str">
            <v>미해당</v>
          </cell>
          <cell r="L475" t="str">
            <v xml:space="preserve"> </v>
          </cell>
          <cell r="M475" t="str">
            <v/>
          </cell>
          <cell r="N475" t="str">
            <v>직업체험활동</v>
          </cell>
          <cell r="O475" t="str">
            <v>0</v>
          </cell>
          <cell r="P475" t="str">
            <v>10</v>
          </cell>
          <cell r="Q475" t="str">
            <v>초</v>
          </cell>
          <cell r="R475" t="str">
            <v>2024-07-17</v>
          </cell>
          <cell r="S475" t="str">
            <v>2026-07-16</v>
          </cell>
          <cell r="T475" t="str">
            <v xml:space="preserve"> ~ </v>
          </cell>
          <cell r="U475" t="str">
            <v>인증</v>
          </cell>
          <cell r="V475" t="str">
            <v>O</v>
          </cell>
          <cell r="W475" t="str">
            <v>공학, 미래 기반 직업 체험으로 음향 엔지니어가 되기 위한 자질과 미래 전망을 탐색해 보고 블루투스 센_x000D_
서를 활용하여 나만의 창작 스피커를 만들어 보는 체험 활동을 통해 직업을 이해할 수 있다.</v>
          </cell>
          <cell r="X475" t="str">
            <v xml:space="preserve">1. 음향 엔지니어에 대해 알아보고 관련 직업을 찾아본다._x000D_
2. 노래가 잘 들리는 스피커의 과학적 원리를 알아본다._x000D_
3. 블루투스 모듈을 이용하여 IoT 기본인 블루투스 스피커를 만들 수 있다. </v>
          </cell>
          <cell r="Y475" t="str">
            <v/>
          </cell>
          <cell r="Z475" t="str">
            <v/>
          </cell>
          <cell r="AA475" t="str">
            <v/>
          </cell>
        </row>
        <row r="476">
          <cell r="B476">
            <v>11526</v>
          </cell>
          <cell r="C476" t="str">
            <v>봉사프로그램 '너나들이'</v>
          </cell>
          <cell r="D476" t="str">
            <v>기본형</v>
          </cell>
          <cell r="E476" t="str">
            <v>원주시청소년수련관</v>
          </cell>
          <cell r="F476" t="str">
            <v>청소년수련관</v>
          </cell>
          <cell r="G476" t="str">
            <v>강원특별자치도</v>
          </cell>
          <cell r="H476" t="str">
            <v>대면활동</v>
          </cell>
          <cell r="I476" t="str">
            <v>해당없음</v>
          </cell>
          <cell r="J476" t="str">
            <v>미해당</v>
          </cell>
          <cell r="K476" t="str">
            <v>미해당</v>
          </cell>
          <cell r="L476" t="str">
            <v xml:space="preserve"> </v>
          </cell>
          <cell r="M476" t="str">
            <v/>
          </cell>
          <cell r="N476" t="str">
            <v>봉사활동</v>
          </cell>
          <cell r="O476" t="str">
            <v>0</v>
          </cell>
          <cell r="P476" t="str">
            <v>20</v>
          </cell>
          <cell r="Q476" t="str">
            <v>중</v>
          </cell>
          <cell r="R476" t="str">
            <v>2023-07-19</v>
          </cell>
          <cell r="S476" t="str">
            <v>2026-07-18</v>
          </cell>
          <cell r="T476" t="str">
            <v xml:space="preserve"> ~ </v>
          </cell>
          <cell r="U476" t="str">
            <v>인증</v>
          </cell>
          <cell r="V476" t="str">
            <v>X</v>
          </cell>
          <cell r="W476" t="str">
            <v/>
          </cell>
          <cell r="X476" t="str">
            <v xml:space="preserve">  자원봉사교육, 오리엔테이션, 제과제빵을 진행 후 감사카드와 함께 포장하여 국가유공자 또는 공익활동자에게 전달하는 활동</v>
          </cell>
          <cell r="Y476" t="str">
            <v/>
          </cell>
          <cell r="Z476" t="str">
            <v/>
          </cell>
          <cell r="AA476" t="str">
            <v/>
          </cell>
        </row>
        <row r="477">
          <cell r="B477">
            <v>11522</v>
          </cell>
          <cell r="C477" t="str">
            <v>Tea가 있는 칵테일 살롱</v>
          </cell>
          <cell r="D477" t="str">
            <v>기본형-회기</v>
          </cell>
          <cell r="E477" t="str">
            <v>칠보청소년청년센터</v>
          </cell>
          <cell r="F477" t="str">
            <v>청소년문화의집</v>
          </cell>
          <cell r="G477" t="str">
            <v>경기도</v>
          </cell>
          <cell r="H477" t="str">
            <v>대면활동</v>
          </cell>
          <cell r="I477" t="str">
            <v>해당없음</v>
          </cell>
          <cell r="J477" t="str">
            <v>미해당</v>
          </cell>
          <cell r="K477" t="str">
            <v>미해당</v>
          </cell>
          <cell r="L477" t="str">
            <v xml:space="preserve"> </v>
          </cell>
          <cell r="M477" t="str">
            <v/>
          </cell>
          <cell r="N477" t="str">
            <v>기타</v>
          </cell>
          <cell r="O477" t="str">
            <v>0</v>
          </cell>
          <cell r="P477" t="str">
            <v>20</v>
          </cell>
          <cell r="Q477" t="str">
            <v>초,중</v>
          </cell>
          <cell r="R477" t="str">
            <v>2023-07-19</v>
          </cell>
          <cell r="S477" t="str">
            <v>2026-07-18</v>
          </cell>
          <cell r="T477" t="str">
            <v xml:space="preserve"> ~ </v>
          </cell>
          <cell r="U477" t="str">
            <v>인증</v>
          </cell>
          <cell r="V477" t="str">
            <v>X</v>
          </cell>
          <cell r="W477" t="str">
            <v/>
          </cell>
          <cell r="X477" t="str">
            <v>1회기: _x000D_
- 세부 활동 일정 및 내용 안내, 오리엔테이션 및 관계 형성 _x000D_
- 차 및 과일을 활용한 다양한 음료 및 과일 칵테일 레시피 개발방법 교육_x000D_
- 조주기능사 또는 바리스타 직업 설명, 무엇이든 물어봐! Q&amp;A를 통한 직업 심화 이해 전문교육_x000D_
_x000D_
2회기:_x000D_
- 실제 체험 활동 진행, 청소년 카페에서 차와 꽃잎을 활용한 전통 차와 다양한 차 분야에 대해 제조 및 시음_x000D_
- 청소년들 스스로 다양한 꽃잎과 차, 과일 등을 혼합하여 새로운 음료 레시피 개발_x000D_
- 각 조별 대표 음료를 개발하여 무료 시음회 운영_x000D_
- 활동 마무리 및 소감 공유</v>
          </cell>
          <cell r="Y477" t="str">
            <v/>
          </cell>
          <cell r="Z477" t="str">
            <v/>
          </cell>
          <cell r="AA477" t="str">
            <v/>
          </cell>
        </row>
        <row r="478">
          <cell r="B478">
            <v>11518</v>
          </cell>
          <cell r="C478" t="str">
            <v>우드득(우드로 생활용품 득템)</v>
          </cell>
          <cell r="D478" t="str">
            <v>기본형</v>
          </cell>
          <cell r="E478" t="str">
            <v>성정청소년문화의집</v>
          </cell>
          <cell r="F478" t="str">
            <v>청소년문화의집</v>
          </cell>
          <cell r="G478" t="str">
            <v>충청남도</v>
          </cell>
          <cell r="H478" t="str">
            <v>대면활동</v>
          </cell>
          <cell r="I478" t="str">
            <v>해당없음</v>
          </cell>
          <cell r="J478" t="str">
            <v>미해당</v>
          </cell>
          <cell r="K478" t="str">
            <v>미해당</v>
          </cell>
          <cell r="L478" t="str">
            <v xml:space="preserve"> </v>
          </cell>
          <cell r="M478" t="str">
            <v/>
          </cell>
          <cell r="N478" t="str">
            <v>자기(인성)계발활동</v>
          </cell>
          <cell r="O478" t="str">
            <v>0</v>
          </cell>
          <cell r="P478" t="str">
            <v>10</v>
          </cell>
          <cell r="Q478" t="str">
            <v>중</v>
          </cell>
          <cell r="R478" t="str">
            <v>2023-07-19</v>
          </cell>
          <cell r="S478" t="str">
            <v>2026-07-18</v>
          </cell>
          <cell r="T478" t="str">
            <v xml:space="preserve"> ~ </v>
          </cell>
          <cell r="U478" t="str">
            <v>인증</v>
          </cell>
          <cell r="V478" t="str">
            <v>X</v>
          </cell>
          <cell r="W478" t="str">
            <v/>
          </cell>
          <cell r="X478" t="str">
            <v xml:space="preserve">목재와 친해지고 일상에서 사용 가능한 목제품을 만들어 봄으로 메이커역량 강화 및 청소년 시기 다양한 역량 강화 활동_x000D_
</v>
          </cell>
          <cell r="Y478" t="str">
            <v/>
          </cell>
          <cell r="Z478" t="str">
            <v/>
          </cell>
          <cell r="AA478" t="str">
            <v/>
          </cell>
        </row>
        <row r="479">
          <cell r="B479">
            <v>11498</v>
          </cell>
          <cell r="C479" t="str">
            <v>업사이클링을 활용한 자아존중감 향상 프로젝트 「넌 소중해」</v>
          </cell>
          <cell r="D479" t="str">
            <v>기본형</v>
          </cell>
          <cell r="E479" t="str">
            <v>사당청소년센터</v>
          </cell>
          <cell r="F479" t="str">
            <v>청소년문화의집</v>
          </cell>
          <cell r="G479" t="str">
            <v>서울특별시</v>
          </cell>
          <cell r="H479" t="str">
            <v>대면활동</v>
          </cell>
          <cell r="I479" t="str">
            <v>해당없음</v>
          </cell>
          <cell r="J479" t="str">
            <v>미해당</v>
          </cell>
          <cell r="K479" t="str">
            <v>미해당</v>
          </cell>
          <cell r="L479" t="str">
            <v xml:space="preserve"> </v>
          </cell>
          <cell r="M479" t="str">
            <v/>
          </cell>
          <cell r="N479" t="str">
            <v>자기(인성)계발활동</v>
          </cell>
          <cell r="O479" t="str">
            <v>0</v>
          </cell>
          <cell r="P479" t="str">
            <v>15</v>
          </cell>
          <cell r="Q479" t="str">
            <v>초</v>
          </cell>
          <cell r="R479" t="str">
            <v>2023-07-19</v>
          </cell>
          <cell r="S479" t="str">
            <v>2026-07-18</v>
          </cell>
          <cell r="T479" t="str">
            <v xml:space="preserve"> ~ </v>
          </cell>
          <cell r="U479" t="str">
            <v>인증</v>
          </cell>
          <cell r="V479" t="str">
            <v>X</v>
          </cell>
          <cell r="W479" t="str">
            <v/>
          </cell>
          <cell r="X479" t="str">
            <v>업사이클링을 활용한 자아존중감 향상 프로젝트_x000D_
- 소중이이야기, 소중이 놀이, 소중이 만들기(스노우볼 만들기)</v>
          </cell>
          <cell r="Y479" t="str">
            <v/>
          </cell>
          <cell r="Z479" t="str">
            <v/>
          </cell>
          <cell r="AA479" t="str">
            <v/>
          </cell>
        </row>
        <row r="480">
          <cell r="B480">
            <v>10769</v>
          </cell>
          <cell r="C480" t="str">
            <v>국궁 체험(고등학교 2박3일)</v>
          </cell>
          <cell r="D480" t="str">
            <v>숙박형</v>
          </cell>
          <cell r="E480" t="str">
            <v>합천호청소년수련원</v>
          </cell>
          <cell r="F480" t="str">
            <v>청소년수련원</v>
          </cell>
          <cell r="G480" t="str">
            <v>경상남도</v>
          </cell>
          <cell r="H480" t="str">
            <v>대면활동</v>
          </cell>
          <cell r="I480" t="str">
            <v>일정규모</v>
          </cell>
          <cell r="J480" t="str">
            <v>해당</v>
          </cell>
          <cell r="K480" t="str">
            <v>미해당</v>
          </cell>
          <cell r="L480" t="str">
            <v xml:space="preserve"> </v>
          </cell>
          <cell r="M480" t="str">
            <v>활쏘기(국궁, 양궁, 펀아처리 등)</v>
          </cell>
          <cell r="N480" t="str">
            <v>자기(인성)계발활동</v>
          </cell>
          <cell r="O480" t="str">
            <v>129000</v>
          </cell>
          <cell r="P480" t="str">
            <v>300</v>
          </cell>
          <cell r="Q480" t="str">
            <v>고</v>
          </cell>
          <cell r="R480" t="str">
            <v>2022-07-20</v>
          </cell>
          <cell r="S480" t="str">
            <v>2026-07-19</v>
          </cell>
          <cell r="T480" t="str">
            <v xml:space="preserve"> ~ </v>
          </cell>
          <cell r="U480" t="str">
            <v>인증</v>
          </cell>
          <cell r="V480" t="str">
            <v>X</v>
          </cell>
          <cell r="W480" t="str">
            <v xml:space="preserve">현재 청소년들은 입시 위주의 교육에 치중하여 정작 중요한 자아정체성을 찾는데에는 오히려 소홀하고 있다 그렇기에 자신을 갈고 닦으며 수련하여 스스로를 돌아볼 수 있는 국궁체험등을 통해 청소년들이 자신을 돌아보고 참된 나를 찾아 미래사회의 주역이 될 수 있도록 하는것을 목적으로 함 </v>
          </cell>
          <cell r="X480" t="str">
            <v xml:space="preserve">* 모든 환경과 조건에 맞는 리더쉽을 함양한다. _x000D_
* 다양한 체험을 통해 협동심과 자아정체성 및 자립심을 함양한다. _x000D_
* 옛 선조들의 지혜를 통하여 지적/도덕적 개념을 확립 한다. </v>
          </cell>
          <cell r="Y480" t="str">
            <v/>
          </cell>
          <cell r="Z480" t="str">
            <v/>
          </cell>
          <cell r="AA480" t="str">
            <v/>
          </cell>
        </row>
        <row r="481">
          <cell r="B481">
            <v>10764</v>
          </cell>
          <cell r="C481" t="str">
            <v>나눔과  꿈(고등학교 1박 2일)</v>
          </cell>
          <cell r="D481" t="str">
            <v>학교단체 숙박형</v>
          </cell>
          <cell r="E481" t="str">
            <v>금산청소년수련원</v>
          </cell>
          <cell r="F481" t="str">
            <v>청소년수련원</v>
          </cell>
          <cell r="G481" t="str">
            <v>충청남도</v>
          </cell>
          <cell r="H481" t="str">
            <v>대면활동</v>
          </cell>
          <cell r="I481" t="str">
            <v>일정규모</v>
          </cell>
          <cell r="J481" t="str">
            <v>해당</v>
          </cell>
          <cell r="K481" t="str">
            <v>미해당</v>
          </cell>
          <cell r="L481" t="str">
            <v xml:space="preserve"> </v>
          </cell>
          <cell r="M481" t="str">
            <v>활쏘기(국궁, 양궁, 펀아처리 등)</v>
          </cell>
          <cell r="N481" t="str">
            <v>모험개척활동</v>
          </cell>
          <cell r="O481" t="str">
            <v>78800</v>
          </cell>
          <cell r="P481" t="str">
            <v>400</v>
          </cell>
          <cell r="Q481" t="str">
            <v>고</v>
          </cell>
          <cell r="R481" t="str">
            <v>2022-07-20</v>
          </cell>
          <cell r="S481" t="str">
            <v>2026-07-19</v>
          </cell>
          <cell r="T481" t="str">
            <v xml:space="preserve"> ~ </v>
          </cell>
          <cell r="U481" t="str">
            <v>인증</v>
          </cell>
          <cell r="V481" t="str">
            <v>X</v>
          </cell>
          <cell r="W481" t="str">
            <v/>
          </cell>
          <cell r="X481" t="str">
            <v xml:space="preserve"> &lt;청소년들이 개인 또는 단체 목표를 설정하여 프로그램별 미션을 수행해나감&gt;_x000D_
_x000D_
 - T.D, 레크레이션게임,  등 참여활동을 통해 자기주도역량과 의사소통 역량을 개발한다._x000D_
 - 헝거게임, 스마트미션 탐험대는 공동 목표달성을 위해 팀원 간 협동을 통해 선의의 경쟁을 유도하고, 민첩성 향상과 리더십을 함양한다._x000D_
 - 레크댄스는 능동적 참여를 유도하고, 자율적 표현활동을 통해 끼와 재능을 자유롭게 표현하도록 한다._x000D_
 - 골프(아이언 샷)의 유래 및 기능 체험을 통해 집중력을 높인다.</v>
          </cell>
          <cell r="Y481" t="str">
            <v/>
          </cell>
          <cell r="Z481" t="str">
            <v/>
          </cell>
          <cell r="AA481" t="str">
            <v/>
          </cell>
        </row>
        <row r="482">
          <cell r="B482">
            <v>10763</v>
          </cell>
          <cell r="C482" t="str">
            <v>나눔과 꿈(중학교 2일)</v>
          </cell>
          <cell r="D482" t="str">
            <v>기본형-회기</v>
          </cell>
          <cell r="E482" t="str">
            <v>금산청소년수련원</v>
          </cell>
          <cell r="F482" t="str">
            <v>청소년수련원</v>
          </cell>
          <cell r="G482" t="str">
            <v>충청남도</v>
          </cell>
          <cell r="H482" t="str">
            <v>대면활동</v>
          </cell>
          <cell r="I482" t="str">
            <v>일정규모</v>
          </cell>
          <cell r="J482" t="str">
            <v>해당</v>
          </cell>
          <cell r="K482" t="str">
            <v>미해당</v>
          </cell>
          <cell r="L482" t="str">
            <v xml:space="preserve"> </v>
          </cell>
          <cell r="M482" t="str">
            <v>활쏘기(국궁, 양궁, 펀아처리 등)</v>
          </cell>
          <cell r="N482" t="str">
            <v>모험개척활동</v>
          </cell>
          <cell r="O482" t="str">
            <v>93000</v>
          </cell>
          <cell r="P482" t="str">
            <v>400</v>
          </cell>
          <cell r="Q482" t="str">
            <v>중</v>
          </cell>
          <cell r="R482" t="str">
            <v>2022-07-20</v>
          </cell>
          <cell r="S482" t="str">
            <v>2026-07-19</v>
          </cell>
          <cell r="T482" t="str">
            <v xml:space="preserve"> ~ </v>
          </cell>
          <cell r="U482" t="str">
            <v>인증</v>
          </cell>
          <cell r="V482" t="str">
            <v>X</v>
          </cell>
          <cell r="W482" t="str">
            <v/>
          </cell>
          <cell r="X482" t="str">
            <v>&lt;청소년들이 개인 또는 단체 목표를 설정하여 프로그램별 미션을 수행해나감.&gt;_x000D_
_x000D_
 -  헝거게임은 공동 목표달성을 위해 팀원 간 협동을 통해 선의의 경쟁을 유도하고, 민첩성 향상과 리더십을 함양한다._x000D_
 - 레크댄스는 능동적 참여를 유도하고, 자율적 표현활동을 통해 끼와 재능을 자유롭게 표현하도록 한다._x000D_
 - 야외 스포츠클라이밍을 통해 기초체력 향상과 자신이 설정한 목표에 대한 도전의식 및 완등 시 성취감을 획득 할 수 있다._x000D_
 - 골프(아이언 샷)의 유래 및 기능 체험을 통해 집중력을 높인다._x000D_
 - 생태체험은 자연과의 교감을 통하여 그 소중함과 보존의 중요성을 배우게 한다.</v>
          </cell>
          <cell r="Y482" t="str">
            <v/>
          </cell>
          <cell r="Z482" t="str">
            <v/>
          </cell>
          <cell r="AA482" t="str">
            <v/>
          </cell>
        </row>
        <row r="483">
          <cell r="B483">
            <v>10762</v>
          </cell>
          <cell r="C483" t="str">
            <v>나눔과 꿈 (중학교 1박 2일)</v>
          </cell>
          <cell r="D483" t="str">
            <v>학교단체 숙박형</v>
          </cell>
          <cell r="E483" t="str">
            <v>금산청소년수련원</v>
          </cell>
          <cell r="F483" t="str">
            <v>청소년수련원</v>
          </cell>
          <cell r="G483" t="str">
            <v>충청남도</v>
          </cell>
          <cell r="H483" t="str">
            <v>대면활동</v>
          </cell>
          <cell r="I483" t="str">
            <v>일정규모</v>
          </cell>
          <cell r="J483" t="str">
            <v>해당</v>
          </cell>
          <cell r="K483" t="str">
            <v>미해당</v>
          </cell>
          <cell r="L483" t="str">
            <v xml:space="preserve"> </v>
          </cell>
          <cell r="M483" t="str">
            <v>활쏘기(국궁, 양궁, 펀아처리 등)</v>
          </cell>
          <cell r="N483" t="str">
            <v>모험개척활동</v>
          </cell>
          <cell r="O483" t="str">
            <v>78000</v>
          </cell>
          <cell r="P483" t="str">
            <v>400</v>
          </cell>
          <cell r="Q483" t="str">
            <v>중</v>
          </cell>
          <cell r="R483" t="str">
            <v>2022-07-20</v>
          </cell>
          <cell r="S483" t="str">
            <v>2026-07-19</v>
          </cell>
          <cell r="T483" t="str">
            <v xml:space="preserve"> ~ </v>
          </cell>
          <cell r="U483" t="str">
            <v>인증</v>
          </cell>
          <cell r="V483" t="str">
            <v>X</v>
          </cell>
          <cell r="W483" t="str">
            <v/>
          </cell>
          <cell r="X483" t="str">
            <v>&lt;청소년들이 개인 또는 단체 목표를 설정하여 프로그램별 미션을 수행해나감.&gt;_x000D_
_x000D_
- 금강 생태체험은 자연의 신비로움과 소중함을 느끼며 자연과 함께 동화하여 환경의 소중함과 보존의 중요성을 느끼도록 한다_x000D_
_x000D_
- 헝거게임은 공동 목표달성을 위해 팀원 간 협동을 통해 선의의 경쟁을 유도하고, 민첩성 향상과 리더십을 함양한다._x000D_
_x000D_
- 골프(아이언 샷)의 유래 및 기능 체험을 통해 집중력을 높인다._x000D_
_x000D_
- 야외 스포츠클라이밍을 통해 기초체력 향상과 자신이 설정한 목표에 대한 도전의식 및 완등 시 성취감을 획득 할 수 있다.</v>
          </cell>
          <cell r="Y483" t="str">
            <v/>
          </cell>
          <cell r="Z483" t="str">
            <v/>
          </cell>
          <cell r="AA483" t="str">
            <v/>
          </cell>
        </row>
        <row r="484">
          <cell r="B484">
            <v>10761</v>
          </cell>
          <cell r="C484" t="str">
            <v>나눔과 꿈(초등학교 1박 2일)</v>
          </cell>
          <cell r="D484" t="str">
            <v>학교단체 숙박형</v>
          </cell>
          <cell r="E484" t="str">
            <v>금산청소년수련원</v>
          </cell>
          <cell r="F484" t="str">
            <v>청소년수련원</v>
          </cell>
          <cell r="G484" t="str">
            <v>충청남도</v>
          </cell>
          <cell r="H484" t="str">
            <v>대면활동</v>
          </cell>
          <cell r="I484" t="str">
            <v>일정규모</v>
          </cell>
          <cell r="J484" t="str">
            <v>해당</v>
          </cell>
          <cell r="K484" t="str">
            <v>미해당</v>
          </cell>
          <cell r="L484" t="str">
            <v xml:space="preserve"> </v>
          </cell>
          <cell r="M484" t="str">
            <v>활쏘기(국궁, 양궁, 펀아처리 등)</v>
          </cell>
          <cell r="N484" t="str">
            <v>모험개척활동</v>
          </cell>
          <cell r="O484" t="str">
            <v>77200</v>
          </cell>
          <cell r="P484" t="str">
            <v>400</v>
          </cell>
          <cell r="Q484" t="str">
            <v>초</v>
          </cell>
          <cell r="R484" t="str">
            <v>2022-07-20</v>
          </cell>
          <cell r="S484" t="str">
            <v>2026-07-19</v>
          </cell>
          <cell r="T484" t="str">
            <v xml:space="preserve"> ~ </v>
          </cell>
          <cell r="U484" t="str">
            <v>인증</v>
          </cell>
          <cell r="V484" t="str">
            <v>X</v>
          </cell>
          <cell r="W484" t="str">
            <v/>
          </cell>
          <cell r="X484" t="str">
            <v>&lt;청소년들이 개인 또는 단체 목표를 설정하여 프로그램별 미션을 수행해나감.&gt;_x000D_
_x000D_
- 숲 체험, 금강 생태체험은 자연의 신비로움과 소중함을 느끼며 자연과 함께 동화하여 환경의 소중함과 보존의 중요성을 느끼도록 한다_x000D_
_x000D_
- 헝거게임은 공동 목표달성을 위해 팀원 간 협동을 통해 선의의 경쟁을 유도하고, 민첩성 향상과 리더십을 함양한다._x000D_
_x000D_
- 골프(아이언 샷)의 유래 및 기능 체험을 통해 집중력을 높인다.</v>
          </cell>
          <cell r="Y484" t="str">
            <v/>
          </cell>
          <cell r="Z484" t="str">
            <v/>
          </cell>
          <cell r="AA484" t="str">
            <v/>
          </cell>
        </row>
        <row r="485">
          <cell r="B485" t="str">
            <v>MD0737</v>
          </cell>
          <cell r="C485" t="str">
            <v>레이져 서바이벌 게임</v>
          </cell>
          <cell r="D485" t="str">
            <v/>
          </cell>
          <cell r="E485" t="str">
            <v>피노키오청소년수련원</v>
          </cell>
          <cell r="F485" t="str">
            <v>청소년수련원</v>
          </cell>
          <cell r="G485" t="str">
            <v>강원특별자치도</v>
          </cell>
          <cell r="H485" t="str">
            <v/>
          </cell>
          <cell r="I485" t="str">
            <v>해당없음</v>
          </cell>
          <cell r="J485" t="str">
            <v>미해당</v>
          </cell>
          <cell r="K485" t="str">
            <v>미해당</v>
          </cell>
          <cell r="L485" t="str">
            <v xml:space="preserve"> </v>
          </cell>
          <cell r="M485" t="str">
            <v/>
          </cell>
          <cell r="N485" t="str">
            <v>모험개척활동</v>
          </cell>
          <cell r="O485" t="str">
            <v>0</v>
          </cell>
          <cell r="P485" t="str">
            <v>100</v>
          </cell>
          <cell r="Q485" t="str">
            <v>중</v>
          </cell>
          <cell r="R485" t="str">
            <v>2022-07-20</v>
          </cell>
          <cell r="S485" t="str">
            <v>2026-07-19</v>
          </cell>
          <cell r="T485" t="str">
            <v xml:space="preserve"> ~ </v>
          </cell>
          <cell r="U485" t="str">
            <v>인증</v>
          </cell>
          <cell r="V485" t="str">
            <v>O</v>
          </cell>
          <cell r="W485" t="str">
            <v xml:space="preserve">1.익숙하지 않은 환경과 장비를 활용하는 프로그램을 제공하여 도전해보는 마음을 기른다. _x000D_
2.조 별 대항게임으로 선의의 경쟁심을 기르고 활발한 신체 운동을 통해 사회성 향상, 집중력 발달, 운동능력 향상, 사고력 향상 등의 긍정적인 변화를 가져오게 한다. </v>
          </cell>
          <cell r="X485" t="str">
            <v>&lt;도입&gt;_x000D_
1. 중학생 특성을 고려해 안전사항 집중 교육_x000D_
2. 레이저 서바이벌 게임 규칙 및 장비 설명_x000D_
-지도자나 학생을 대표로 세워 장비의 착용법, 사용법을 설명 시연한다. 시연 시 다음 학생에게 인계하는 _x000D_
  방법까지 같이 시연한다._x000D_
3, 활동의 난이도와 청소년 발달을 고려한 팀 나누기_x000D_
팀은 레트, 블루 팀으로 나누어 진행한다. 장비를 착용하지 않은 학생들은 다음 진행을 위해 관람, 대기한다._x000D_
각 진영의 리스폰 구역을 설정하여 리스폰하는 방법을 설명한다. 리스폰으로 인한 회생과 상대팀의 점수가_x000D_
 올라가는 전광판을 확인한다._x000D_
4. 위험요소 및 주의사항 전달_x000D_
전자장비이므로 많은 충격을 가하여 사용하면 안된다는 것을 강조한다._x000D_
5. 팀 나누기(15명 1조 / 2개조 서바이벌 게임 진행 : 10~15분)_x000D_
&lt;전개&gt;_x000D_
1. 게임 진행에 앞서 각 장비의 착용상태 확인, 작동 여부 확인하고, 각자 팀 진영으로 이동한다._x000D_
2. 각 진영 도착 후 각 장비의 발사여부 및 리스폰 등의 여부를 시험해본다._x000D_
3. 각 진영에서 사격중지를 외치고 준비가 되면 음악과 함께 진행한다._x000D_
4. 곳곳의 지형지물과 시설을 이용하여 우리 팀의 킬 수를 늘리는 방식으로 진행한다._x000D_
5. 리스폰 진영에서는 사격을 하지 않게 진행한다._x000D_
6. 총에 대한 경험이 적은 학생들을 위하여 지도자가 각 진영에서 도움을 준다._x000D_
7. 진행 과정에서도 학생들이 흥미를 잃지 않게 각 팀의 킬 수를 학생들에게 중간 중간 공지를한다._x000D_
8. 진행이 한 쪽 팀에에 기울어지지 않게 진영 운영방법 및 조준 방법, 적의 위치 등을 상대팀_x000D_
에게 알려주어 흥미를 유발한다._x000D_
9. 승부의 마지막 30초를 공지하여 끝까지 열심히 할 수 있도록 유도한다._x000D_
10. 참여도가 높거나 킬 수가 많은 팀은 재경기를 한다._x000D_
&lt;마무리&gt;_x000D_
1. 환자파악 및 활동장비 정리_x000D_
2. 교육내용 정리 및 피드백</v>
          </cell>
          <cell r="Y485" t="str">
            <v/>
          </cell>
          <cell r="Z485" t="str">
            <v/>
          </cell>
          <cell r="AA485" t="str">
            <v/>
          </cell>
        </row>
        <row r="486">
          <cell r="B486">
            <v>10760</v>
          </cell>
          <cell r="C486" t="str">
            <v>우리함께하나되어! (고등학교 2박3일)</v>
          </cell>
          <cell r="D486" t="str">
            <v>학교단체 숙박형</v>
          </cell>
          <cell r="E486" t="str">
            <v>한양여자대학교청소년수련원</v>
          </cell>
          <cell r="F486" t="str">
            <v>청소년수련원</v>
          </cell>
          <cell r="G486" t="str">
            <v>충청남도</v>
          </cell>
          <cell r="H486" t="str">
            <v>대면활동</v>
          </cell>
          <cell r="I486" t="str">
            <v>일정규모</v>
          </cell>
          <cell r="J486" t="str">
            <v>해당</v>
          </cell>
          <cell r="K486" t="str">
            <v>미해당</v>
          </cell>
          <cell r="L486" t="str">
            <v xml:space="preserve"> </v>
          </cell>
          <cell r="M486" t="str">
            <v/>
          </cell>
          <cell r="N486" t="str">
            <v>자기(인성)계발활동</v>
          </cell>
          <cell r="O486" t="str">
            <v>173000</v>
          </cell>
          <cell r="P486" t="str">
            <v>250</v>
          </cell>
          <cell r="Q486" t="str">
            <v>고</v>
          </cell>
          <cell r="R486" t="str">
            <v>2022-07-20</v>
          </cell>
          <cell r="S486" t="str">
            <v>2026-07-19</v>
          </cell>
          <cell r="T486" t="str">
            <v xml:space="preserve"> ~ </v>
          </cell>
          <cell r="U486" t="str">
            <v>인증</v>
          </cell>
          <cell r="V486" t="str">
            <v>X</v>
          </cell>
          <cell r="W486" t="str">
            <v/>
          </cell>
          <cell r="X486" t="str">
            <v xml:space="preserve">1. 입소식._x000D_
 -수련원에 처음 들어왔음을 알리는 의식행사._x000D_
2. 안전교육_x000D_
 -수련활동 및 일상에서 발생할 수 있는 사고에 대하여 알아보고 대처하는 방법을 인지, 습득을 하며 각종 재난사항에서의 _x000D_
 대피방법과 대처방안, 예방법을 느낄 수 있는 프로그램._x000D_
3. 미니올림픽._x000D_
 -청소년들간의 체력을 증진시키고 협동심과 단체감을 느낄 수 있는 프로그램._x000D_
4. 도전 99초._x000D_
 -청소년들간의 체력을 증진시키고 협동심과 단체감을 느낄 수 있는 프로그램._x000D_
5. Team Demonstration (우리모두 하나되어!)_x000D_
 -반별 특징을 나타낼 수 있는 구호와 노래를 만들어 모둠별 결속을 다지고 공동체 의식을 함양하는 프로그램._x000D_
6. 오리엔티어링 post 활동( 미션 런닝맨)_x000D_
 -팀별로 각 포스트별 숨겨진 QR를 찾어 찍으며 그속에 담긴 미션을 수행하는 게임형 프로그램_x000D_
7. 환경사랑 체험교육._x000D_
 -태안 앞바다 유류유출사고를 계기로 국민들의 자발적 참여로 이룬 희망을 토대로 바다의 생태와 환경의 소중함, _x000D_
  중요성을 이해 할 수 있는 프로그램._x000D_
8. 레크리에이션 및 장기자랑._x000D_
 -장기자랑 발표와 친밀감 형성을 위한 레크리에이션 게 임으로 지친 삶에 활력소를 제공하고, 자기표현의 기회를 갖게 _x000D_
  한다._x000D_
9. 협동 미니 도미노_x000D_
-프로그램 활동을 통하여 협동심과 성취감을 형성할 수 있다. </v>
          </cell>
          <cell r="Y486" t="str">
            <v/>
          </cell>
          <cell r="Z486" t="str">
            <v/>
          </cell>
          <cell r="AA486" t="str">
            <v/>
          </cell>
        </row>
        <row r="487">
          <cell r="B487">
            <v>10758</v>
          </cell>
          <cell r="C487" t="str">
            <v>청포대 드림캠프(고등학교 2박3일)</v>
          </cell>
          <cell r="D487" t="str">
            <v>학교단체 숙박형</v>
          </cell>
          <cell r="E487" t="str">
            <v>청포대썬셋수련원</v>
          </cell>
          <cell r="F487" t="str">
            <v>청소년수련원</v>
          </cell>
          <cell r="G487" t="str">
            <v>충청남도</v>
          </cell>
          <cell r="H487" t="str">
            <v>대면활동</v>
          </cell>
          <cell r="I487" t="str">
            <v>일정규모</v>
          </cell>
          <cell r="J487" t="str">
            <v>해당</v>
          </cell>
          <cell r="K487" t="str">
            <v>미해당</v>
          </cell>
          <cell r="L487" t="str">
            <v xml:space="preserve"> </v>
          </cell>
          <cell r="M487" t="str">
            <v/>
          </cell>
          <cell r="N487" t="str">
            <v>자기(인성)계발활동</v>
          </cell>
          <cell r="O487" t="str">
            <v>187000</v>
          </cell>
          <cell r="P487" t="str">
            <v>300</v>
          </cell>
          <cell r="Q487" t="str">
            <v>고</v>
          </cell>
          <cell r="R487" t="str">
            <v>2022-07-20</v>
          </cell>
          <cell r="S487" t="str">
            <v>2026-07-19</v>
          </cell>
          <cell r="T487" t="str">
            <v xml:space="preserve"> ~ </v>
          </cell>
          <cell r="U487" t="str">
            <v>인증</v>
          </cell>
          <cell r="V487" t="str">
            <v>O</v>
          </cell>
          <cell r="W487" t="str">
            <v>- 상호간의 관계 방법과 소통의 방법을 익혀 우호적인 인간관계를 형성한다._x000D_
- 전문 사진 작가의 강연과 실습으로 핸드폰 촬영 기법을 습득한다_x000D_
- 환경의 중요성과 보존의 가치를 재 발견한다._x000D_
- 문화 토크 콘서트를 통한 다양한 악기의 특성을 이해하고 평소에 접하지 못했던 뮤지컬, 재즈, 팜페라, 국악등 각 장르의 곡을 전문가와 이야기를 나누며 음악의 폭을 넓히고자 함</v>
          </cell>
          <cell r="X487" t="str">
            <v xml:space="preserve">- 단체 활동 및 프로그램을 통하여 학습스트레스를 해소함은 물론 교우관계의 개선 및 _x000D_
  대인관계능력의 향상에 기여하고자 한다._x000D_
- 독살체험의 환경적 기능과 생명체의 다양성을 이해한다._x000D_
- 해솔길 트레킹을 통한 환경의중요성과 다양성을 이해한다._x000D_
- 전문 사진 작가를 통해 핸드폰으로 촬영하며 올바른 사진촬영의 기술과 방법을 배운다._x000D_
- 건전한 놀이와 레크리에이션, 장기자랑을 통한 스트레스 해소_x000D_
- 문화 토크 콘서트를 통한 다양한 음악의 장르 및 특성의 이해 </v>
          </cell>
          <cell r="Y487" t="str">
            <v/>
          </cell>
          <cell r="Z487" t="str">
            <v/>
          </cell>
          <cell r="AA487" t="str">
            <v/>
          </cell>
        </row>
        <row r="488">
          <cell r="B488">
            <v>10757</v>
          </cell>
          <cell r="C488" t="str">
            <v>청포대 해피캠프(중학교 2박3일)</v>
          </cell>
          <cell r="D488" t="str">
            <v>학교단체 숙박형</v>
          </cell>
          <cell r="E488" t="str">
            <v>청포대썬셋수련원</v>
          </cell>
          <cell r="F488" t="str">
            <v>청소년수련원</v>
          </cell>
          <cell r="G488" t="str">
            <v>충청남도</v>
          </cell>
          <cell r="H488" t="str">
            <v>대면활동</v>
          </cell>
          <cell r="I488" t="str">
            <v>일정규모</v>
          </cell>
          <cell r="J488" t="str">
            <v>해당</v>
          </cell>
          <cell r="K488" t="str">
            <v>미해당</v>
          </cell>
          <cell r="L488" t="str">
            <v xml:space="preserve"> </v>
          </cell>
          <cell r="M488" t="str">
            <v/>
          </cell>
          <cell r="N488" t="str">
            <v>자기(인성)계발활동</v>
          </cell>
          <cell r="O488" t="str">
            <v>180000</v>
          </cell>
          <cell r="P488" t="str">
            <v>300</v>
          </cell>
          <cell r="Q488" t="str">
            <v>중</v>
          </cell>
          <cell r="R488" t="str">
            <v>2022-07-20</v>
          </cell>
          <cell r="S488" t="str">
            <v>2026-07-19</v>
          </cell>
          <cell r="T488" t="str">
            <v xml:space="preserve"> ~ </v>
          </cell>
          <cell r="U488" t="str">
            <v>인증</v>
          </cell>
          <cell r="V488" t="str">
            <v>O</v>
          </cell>
          <cell r="W488" t="str">
            <v xml:space="preserve">- 청소년의 전인적인 성장과 균형있는 발달을다양한 체험활동을 통해 새롭게 자기 자신을 발견하고, 자신감을 키운다. 공동체 활동을 통해 또래들과 함께 상호작용하며 협동심을 기르며, 사회성을 배양한다._x000D_
- 관계형성, 자기개발과 표현 그리고 도전과 성취를 통한 자기효능감 증진 등 다양한 활동으로 구성된 숙박형 수련활동 프로그램을 청소년에게 제공함으로써 긍정적 자아상의 수립을 지원하고 올바른 성인으로서의 성장을 도모할 수 있도록 지원하고자 함._x000D_
-전문 사진 작가의 강연과 실습으로 핸드폰 촬영 기법을 습득한다_x000D_
- 환경의 중요성과 보존가치을 이해한다._x000D_
- 문화 토크 콘서트를 통한 다양한 악기의 특성을 이해하고 평소에 접하지 못했던 뮤지컬, 재즈, 팜페라, 국악등 각 장르의 곡을 전문가와 이야기를 나누며 음악의 폭을 넓히고자 함_x000D_
</v>
          </cell>
          <cell r="X488" t="str">
            <v xml:space="preserve">- Team Demon stration을 통하여 친구들간의 서로 역할에 대해 이해한다._x000D_
- 갯벌의 환경적 기능과 생명체의 다양성을 이해한다._x000D_
- 해솔길 트레킹을 통한 환경의중요성과 다양성을 이해한다._x000D_
-전문 사진 작가를 통해 핸드폰으로 촬영하며 올바른 사진촬영의 기술과 방법을 배운다. _x000D_
- 관계형성을 통한 인성향상 및 공동체의 중요성을 이해한다._x000D_
- 문화 토크 콘서트를 통한 다양한 음악의 장르 및 특성의 이해 _x000D_
</v>
          </cell>
          <cell r="Y488" t="str">
            <v/>
          </cell>
          <cell r="Z488" t="str">
            <v/>
          </cell>
          <cell r="AA488" t="str">
            <v/>
          </cell>
        </row>
        <row r="489">
          <cell r="B489">
            <v>10751</v>
          </cell>
          <cell r="C489" t="str">
            <v>빛솔 상상나래 캠프(초등학교 2박3일)</v>
          </cell>
          <cell r="D489" t="str">
            <v>학교단체 숙박형</v>
          </cell>
          <cell r="E489" t="str">
            <v>임실군청소년수련원</v>
          </cell>
          <cell r="F489" t="str">
            <v>청소년수련원</v>
          </cell>
          <cell r="G489" t="str">
            <v>전북특별자치도</v>
          </cell>
          <cell r="H489" t="str">
            <v>대면활동</v>
          </cell>
          <cell r="I489" t="str">
            <v>일정규모</v>
          </cell>
          <cell r="J489" t="str">
            <v>해당</v>
          </cell>
          <cell r="K489" t="str">
            <v>미해당</v>
          </cell>
          <cell r="L489" t="str">
            <v xml:space="preserve"> </v>
          </cell>
          <cell r="M489" t="str">
            <v/>
          </cell>
          <cell r="N489" t="str">
            <v>문화예술활동</v>
          </cell>
          <cell r="O489" t="str">
            <v>96000</v>
          </cell>
          <cell r="P489" t="str">
            <v>240</v>
          </cell>
          <cell r="Q489" t="str">
            <v>초</v>
          </cell>
          <cell r="R489" t="str">
            <v>2022-07-20</v>
          </cell>
          <cell r="S489" t="str">
            <v>2026-07-19</v>
          </cell>
          <cell r="T489" t="str">
            <v xml:space="preserve"> ~ </v>
          </cell>
          <cell r="U489" t="str">
            <v>인증</v>
          </cell>
          <cell r="V489" t="str">
            <v>X</v>
          </cell>
          <cell r="W489" t="str">
            <v/>
          </cell>
          <cell r="X489" t="str">
            <v>- 기간 : 2박3일 (960분)_x000D_
- 장소 : 임실군청소년수련원_x000D_
- 참여대상 : 초등학교_x000D_
- 인원 : 240명</v>
          </cell>
          <cell r="Y489" t="str">
            <v/>
          </cell>
          <cell r="Z489" t="str">
            <v/>
          </cell>
          <cell r="AA489" t="str">
            <v/>
          </cell>
        </row>
        <row r="490">
          <cell r="B490">
            <v>10750</v>
          </cell>
          <cell r="C490" t="str">
            <v>빛솔 상상나래 캠프(초등학교 1박2일)</v>
          </cell>
          <cell r="D490" t="str">
            <v>학교단체 숙박형</v>
          </cell>
          <cell r="E490" t="str">
            <v>임실군청소년수련원</v>
          </cell>
          <cell r="F490" t="str">
            <v>청소년수련원</v>
          </cell>
          <cell r="G490" t="str">
            <v>전북특별자치도</v>
          </cell>
          <cell r="H490" t="str">
            <v>대면활동</v>
          </cell>
          <cell r="I490" t="str">
            <v>일정규모</v>
          </cell>
          <cell r="J490" t="str">
            <v>해당</v>
          </cell>
          <cell r="K490" t="str">
            <v>미해당</v>
          </cell>
          <cell r="L490" t="str">
            <v xml:space="preserve"> </v>
          </cell>
          <cell r="M490" t="str">
            <v/>
          </cell>
          <cell r="N490" t="str">
            <v>문화예술활동</v>
          </cell>
          <cell r="O490" t="str">
            <v>48000</v>
          </cell>
          <cell r="P490" t="str">
            <v>240</v>
          </cell>
          <cell r="Q490" t="str">
            <v>초</v>
          </cell>
          <cell r="R490" t="str">
            <v>2022-07-20</v>
          </cell>
          <cell r="S490" t="str">
            <v>2026-07-19</v>
          </cell>
          <cell r="T490" t="str">
            <v xml:space="preserve"> ~ </v>
          </cell>
          <cell r="U490" t="str">
            <v>인증</v>
          </cell>
          <cell r="V490" t="str">
            <v>X</v>
          </cell>
          <cell r="W490" t="str">
            <v/>
          </cell>
          <cell r="X490" t="str">
            <v>- 기간 : 1박2일 (470분)_x000D_
- 장소 : 임실군청소년수련원_x000D_
- 참여대상 : 초등학교_x000D_
- 인원 : 240명</v>
          </cell>
          <cell r="Y490" t="str">
            <v/>
          </cell>
          <cell r="Z490" t="str">
            <v/>
          </cell>
          <cell r="AA490" t="str">
            <v/>
          </cell>
        </row>
        <row r="491">
          <cell r="B491">
            <v>10749</v>
          </cell>
          <cell r="C491" t="str">
            <v>일영랜드 농촌체험활동</v>
          </cell>
          <cell r="D491" t="str">
            <v>기본형</v>
          </cell>
          <cell r="E491" t="str">
            <v>일영랜드 주식회사</v>
          </cell>
          <cell r="F491" t="str">
            <v>영리법인</v>
          </cell>
          <cell r="G491" t="str">
            <v>경기도</v>
          </cell>
          <cell r="H491" t="str">
            <v>대면활동</v>
          </cell>
          <cell r="I491" t="str">
            <v>해당없음</v>
          </cell>
          <cell r="J491" t="str">
            <v>미해당</v>
          </cell>
          <cell r="K491" t="str">
            <v>미해당</v>
          </cell>
          <cell r="L491" t="str">
            <v xml:space="preserve"> </v>
          </cell>
          <cell r="M491" t="str">
            <v/>
          </cell>
          <cell r="N491" t="str">
            <v>기타</v>
          </cell>
          <cell r="O491" t="str">
            <v>16000</v>
          </cell>
          <cell r="P491" t="str">
            <v>100</v>
          </cell>
          <cell r="Q491" t="str">
            <v>초</v>
          </cell>
          <cell r="R491" t="str">
            <v>2022-07-20</v>
          </cell>
          <cell r="S491" t="str">
            <v>2026-07-19</v>
          </cell>
          <cell r="T491" t="str">
            <v xml:space="preserve"> ~ </v>
          </cell>
          <cell r="U491" t="str">
            <v>인증</v>
          </cell>
          <cell r="V491" t="str">
            <v>O</v>
          </cell>
          <cell r="W491" t="str">
            <v>농촌·자연을 접할 기회가 적은 도심의 청소년들에게 당일 농촌·자연생태체험활동인 “농촌 친구의 맛있는 선물”을 통해 직접 식재료인 농산물을 수확해보고 아이들과 자연속에서 친구들과 활동하며 활동성을 기르고, 식물이 주는 다양한 선물에 대한 고마움을 느끼고 자연에게 받은 것을 다른 생물과 나눔으로써 농촌, 자연에 대한 관심과 흥미를 유발하고 청정자연을 접하는 기회를 제공하는데 목적을 둔다.</v>
          </cell>
          <cell r="X491" t="str">
            <v xml:space="preserve">일영농원에서 심은 뿌리채소인 고구마를 수확하는 과정을 직접 체험을 통해 알게된다. </v>
          </cell>
          <cell r="Y491" t="str">
            <v/>
          </cell>
          <cell r="Z491" t="str">
            <v/>
          </cell>
          <cell r="AA491" t="str">
            <v/>
          </cell>
        </row>
        <row r="492">
          <cell r="B492">
            <v>10743</v>
          </cell>
          <cell r="C492" t="str">
            <v>The오름캠프(고등학교 2박3일)</v>
          </cell>
          <cell r="D492" t="str">
            <v>숙박형</v>
          </cell>
          <cell r="E492" t="str">
            <v>여주중앙청소년수련원</v>
          </cell>
          <cell r="F492" t="str">
            <v>청소년수련원</v>
          </cell>
          <cell r="G492" t="str">
            <v>경기도</v>
          </cell>
          <cell r="H492" t="str">
            <v>대면활동</v>
          </cell>
          <cell r="I492" t="str">
            <v>일정규모</v>
          </cell>
          <cell r="J492" t="str">
            <v>해당</v>
          </cell>
          <cell r="K492" t="str">
            <v>미해당</v>
          </cell>
          <cell r="L492" t="str">
            <v xml:space="preserve"> </v>
          </cell>
          <cell r="M492" t="str">
            <v/>
          </cell>
          <cell r="N492" t="str">
            <v>모험개척활동</v>
          </cell>
          <cell r="O492" t="str">
            <v>142000</v>
          </cell>
          <cell r="P492" t="str">
            <v>400</v>
          </cell>
          <cell r="Q492" t="str">
            <v>고</v>
          </cell>
          <cell r="R492" t="str">
            <v>2022-07-20</v>
          </cell>
          <cell r="S492" t="str">
            <v>2026-07-19</v>
          </cell>
          <cell r="T492" t="str">
            <v xml:space="preserve"> ~ </v>
          </cell>
          <cell r="U492" t="str">
            <v>인증</v>
          </cell>
          <cell r="V492" t="str">
            <v>O</v>
          </cell>
          <cell r="W492" t="str">
            <v xml:space="preserve">과학적 기술의 발달로 인간생활에 필요한 정보의 생산 및 처리, 전달하는 방식에 있어 비약적인 발전을 이루었고, 기하급수적으로 늘어나는 미디어 매체들과 홍수처럼 흘러나오는 정보와 지식들이 넘치는 정보화 사회에서 현대 청소년들은 살아가고 있다. 산업사회 구조가 발달됨에 따라 다양한 체험활동, 여행, 레저 등 문화생활에 대한 관심도와 여가 산업도 덩달아 발전하고 있지만, 정작 인간의 가장 근본적인 생명의 가치에 대해 올바른 교육은 줄어들고 위기 상황 발생 시 대처하고 극복할 수 있는 체계적인 안전교육과 정보전달이 이루어지지 않고 있어 많은 청소년들이 위험에 노출되어 있다. _x000D_
_x000D_
따라서 언제든 발생할 수 있는 위기 상황에 청소년들이 그들 스스로 안전을 지키고 생명을 보호 할 수 있는 지식과 기술을 배양하여 능력 있는 인간으로 성장하고, 자긍심을 가지고 쌍을 보도록 하는데 중점을 두고 있다._x000D_
_x000D_
나아가 대중 매체로 인해 수동적이고 획일화 되어가는 행동과 의식수준을 또래집단과의 공동체 활동을 통해 인내와 배려, 자율적 도덕성을 배우고 능동적이고 진취적인 청소년으로 성장하도록 도움이 되고자 한다. </v>
          </cell>
          <cell r="X492" t="str">
            <v>- 안전에 대한 중요성을 인식하고, 안전 불감증에 대한 관점을 전환한다._x000D_
- 위기 상황을 극복할 수 있는 용기와 자신감을 가진다._x000D_
- 과제 수행에 대한 성취감을 느끼고 인내심을 배운다._x000D_
- 질서의식을 가지고, 또래와 친밀한 유대관계를 형성한다._x000D_
- 타인에 대한 배려심을 배우고, 바람직한 사회성을 이해한다.</v>
          </cell>
          <cell r="Y492" t="str">
            <v/>
          </cell>
          <cell r="Z492" t="str">
            <v/>
          </cell>
          <cell r="AA492" t="str">
            <v/>
          </cell>
        </row>
        <row r="493">
          <cell r="B493">
            <v>10742</v>
          </cell>
          <cell r="C493" t="str">
            <v>The성장캠프(중학교 2박3일)</v>
          </cell>
          <cell r="D493" t="str">
            <v>숙박형</v>
          </cell>
          <cell r="E493" t="str">
            <v>여주중앙청소년수련원</v>
          </cell>
          <cell r="F493" t="str">
            <v>청소년수련원</v>
          </cell>
          <cell r="G493" t="str">
            <v>경기도</v>
          </cell>
          <cell r="H493" t="str">
            <v>대면활동</v>
          </cell>
          <cell r="I493" t="str">
            <v>일정규모</v>
          </cell>
          <cell r="J493" t="str">
            <v>해당</v>
          </cell>
          <cell r="K493" t="str">
            <v>미해당</v>
          </cell>
          <cell r="L493" t="str">
            <v xml:space="preserve"> </v>
          </cell>
          <cell r="M493" t="str">
            <v/>
          </cell>
          <cell r="N493" t="str">
            <v>자기(인성)계발활동</v>
          </cell>
          <cell r="O493" t="str">
            <v>137000</v>
          </cell>
          <cell r="P493" t="str">
            <v>400</v>
          </cell>
          <cell r="Q493" t="str">
            <v>중</v>
          </cell>
          <cell r="R493" t="str">
            <v>2022-07-20</v>
          </cell>
          <cell r="S493" t="str">
            <v>2026-07-19</v>
          </cell>
          <cell r="T493" t="str">
            <v xml:space="preserve"> ~ </v>
          </cell>
          <cell r="U493" t="str">
            <v>인증</v>
          </cell>
          <cell r="V493" t="str">
            <v>O</v>
          </cell>
          <cell r="W493" t="str">
            <v xml:space="preserve">    과학적 기술의 발달로 인간생활에 필요한 정보의 생산 및 처리, 전달하는 방식에 있어 비약적인 발전을 이루었고, 기하급수적으로 늘어나는 _x000D_
미디어 매체들과 홍수처럼 흘러나오는 정보와 지식들이 넘치는 정보화 사회에서 현대 청소년들은 살아가고 있다. _x000D_
_x000D_
    산업사회 구조가 발달됨에 따라 다양한 체험활동, 여행, 레저 등 문화생활에 대한 관심도와 여가 산업도 덩달아 발전하고 있지만, 정작 인간의 가장 근본적인 생명의 가치에 대해 올바른 교육은 줄어들고 위기 상황 발생 시 대처하고 극복할 수 있는 체계적인 안전교육과 정보 전달이 이루어지지 않고 있어 많은 청소년들이 위험에 노출되어 있다. _x000D_
_x000D_
    따라서 언제든 발생할 수 있는 위기 상황에 청소년들이 그들 스스로 안전을 지키고 생명을 보호 할 수 있는 지식과 기술을 배양하여 능력 있는 인간으로 성장하고, 자긍심을 가지고 쌍을 보도록 하는데 중점을 두고 있다. 나아가 대중 매체로 인해 수동적이고 획일화 되어가는 행동과 의식수준을 또래집단과의 공동체 활동을 통해 인내와 배려, 자율적 도덕성을 배우고 능동적이고 진취적인 청소년으로 성장하도록 도움이 되고자 한다.</v>
          </cell>
          <cell r="X493" t="str">
            <v>- 안전에 대한 중요성을 인식하고, 안전 불감증에 대한 관점을 전환한다._x000D_
- 위기 상황을 극복할 수 있는 용기와 자신감을 가진다._x000D_
- 과제 수행에 대한 성취감을 느끼고 인내심을 배운다._x000D_
- 질서의식을 가지고, 또래와 친밀한 유대관계를 형성한다._x000D_
- 타인에 대한 배려심을 배우고, 바람직한 사회성을 이해한다.</v>
          </cell>
          <cell r="Y493" t="str">
            <v/>
          </cell>
          <cell r="Z493" t="str">
            <v/>
          </cell>
          <cell r="AA493" t="str">
            <v/>
          </cell>
        </row>
        <row r="494">
          <cell r="B494">
            <v>10741</v>
          </cell>
          <cell r="C494" t="str">
            <v>청소년 우리지역 도보순례(1일)</v>
          </cell>
          <cell r="D494" t="str">
            <v>기본형</v>
          </cell>
          <cell r="E494" t="str">
            <v>여수시청소년수련관</v>
          </cell>
          <cell r="F494" t="str">
            <v>청소년수련관</v>
          </cell>
          <cell r="G494" t="str">
            <v>전라남도</v>
          </cell>
          <cell r="H494" t="str">
            <v>대면활동</v>
          </cell>
          <cell r="I494" t="str">
            <v>고위험군</v>
          </cell>
          <cell r="J494" t="str">
            <v>미해당</v>
          </cell>
          <cell r="K494" t="str">
            <v>해당</v>
          </cell>
          <cell r="L494" t="str">
            <v>장거리 걷기활동 10Km 이상 도보이동</v>
          </cell>
          <cell r="M494" t="str">
            <v/>
          </cell>
          <cell r="N494" t="str">
            <v>건강·보건활동</v>
          </cell>
          <cell r="O494" t="str">
            <v>0</v>
          </cell>
          <cell r="P494" t="str">
            <v>100</v>
          </cell>
          <cell r="Q494" t="str">
            <v>초,중,고</v>
          </cell>
          <cell r="R494" t="str">
            <v>2022-07-20</v>
          </cell>
          <cell r="S494" t="str">
            <v>2026-07-19</v>
          </cell>
          <cell r="T494" t="str">
            <v xml:space="preserve"> ~ </v>
          </cell>
          <cell r="U494" t="str">
            <v>인증</v>
          </cell>
          <cell r="V494" t="str">
            <v>X</v>
          </cell>
          <cell r="W494" t="str">
            <v/>
          </cell>
          <cell r="X494" t="str">
            <v>1. 오리엔테이션, 안전교육_x000D_
2. 아이스브레이킹_x000D_
3. 장거리 도보(11km)_x000D_
4. 역사현장 교육</v>
          </cell>
          <cell r="Y494" t="str">
            <v/>
          </cell>
          <cell r="Z494" t="str">
            <v/>
          </cell>
          <cell r="AA494" t="str">
            <v/>
          </cell>
        </row>
        <row r="495">
          <cell r="B495">
            <v>10738</v>
          </cell>
          <cell r="C495" t="str">
            <v>성장-ing (고등학교 2박3일)</v>
          </cell>
          <cell r="D495" t="str">
            <v>학교단체 숙박형</v>
          </cell>
          <cell r="E495" t="str">
            <v>신안군청소년수련원</v>
          </cell>
          <cell r="F495" t="str">
            <v>청소년수련원</v>
          </cell>
          <cell r="G495" t="str">
            <v>전라남도</v>
          </cell>
          <cell r="H495" t="str">
            <v>대면활동</v>
          </cell>
          <cell r="I495" t="str">
            <v>일정규모</v>
          </cell>
          <cell r="J495" t="str">
            <v>해당</v>
          </cell>
          <cell r="K495" t="str">
            <v>미해당</v>
          </cell>
          <cell r="L495" t="str">
            <v xml:space="preserve"> </v>
          </cell>
          <cell r="M495" t="str">
            <v/>
          </cell>
          <cell r="N495" t="str">
            <v>모험개척활동</v>
          </cell>
          <cell r="O495" t="str">
            <v>95000</v>
          </cell>
          <cell r="P495" t="str">
            <v>321</v>
          </cell>
          <cell r="Q495" t="str">
            <v>고</v>
          </cell>
          <cell r="R495" t="str">
            <v>2022-07-20</v>
          </cell>
          <cell r="S495" t="str">
            <v>2026-07-19</v>
          </cell>
          <cell r="T495" t="str">
            <v xml:space="preserve"> ~ </v>
          </cell>
          <cell r="U495" t="str">
            <v>인증</v>
          </cell>
          <cell r="V495" t="str">
            <v>X</v>
          </cell>
          <cell r="W495" t="str">
            <v/>
          </cell>
          <cell r="X495" t="str">
            <v>참여 청소년들의 직접적인 체험을 통한 급우들과의 교우관계 개선 및 일상 스트레스를 해소함은 물론 인성의 10가지 요소의 성장을 돕는 2박3일 일정 '성장-ing' 수련활동프로그램입니다. 팀빌딩, 모래조형물, 해변다종경기, 도전지피지기, 장기자랑, 캠프화이어등의 단위프로그램 구성으로 청소년들의 자발적인 참여가 이루어질수 있다고 기대할수 있습니다. 또한 시대변화에 따른 청소년들의 감성 눈높이를 맞추기위해서 하루일과 생활점검시간을 음악과 함께하는 감성자극 일과마무리 시간으로 변화를 시도하는 일정입니다. 2박3일 수련활동 일정의 마무리는 참여 청소년들의 이야기를 듣는 피드백 일정을 추가해서 '청소년들의 소리를 듣는 ing형'의 수련활동프로그램입니다.</v>
          </cell>
          <cell r="Y495" t="str">
            <v/>
          </cell>
          <cell r="Z495" t="str">
            <v/>
          </cell>
          <cell r="AA495" t="str">
            <v/>
          </cell>
        </row>
        <row r="496">
          <cell r="B496">
            <v>10737</v>
          </cell>
          <cell r="C496" t="str">
            <v>성장-ing (중학교 2박3일)</v>
          </cell>
          <cell r="D496" t="str">
            <v>학교단체 숙박형</v>
          </cell>
          <cell r="E496" t="str">
            <v>신안군청소년수련원</v>
          </cell>
          <cell r="F496" t="str">
            <v>청소년수련원</v>
          </cell>
          <cell r="G496" t="str">
            <v>전라남도</v>
          </cell>
          <cell r="H496" t="str">
            <v>대면활동</v>
          </cell>
          <cell r="I496" t="str">
            <v>일정규모</v>
          </cell>
          <cell r="J496" t="str">
            <v>해당</v>
          </cell>
          <cell r="K496" t="str">
            <v>미해당</v>
          </cell>
          <cell r="L496" t="str">
            <v xml:space="preserve"> </v>
          </cell>
          <cell r="M496" t="str">
            <v/>
          </cell>
          <cell r="N496" t="str">
            <v>모험개척활동</v>
          </cell>
          <cell r="O496" t="str">
            <v>90000</v>
          </cell>
          <cell r="P496" t="str">
            <v>321</v>
          </cell>
          <cell r="Q496" t="str">
            <v>중</v>
          </cell>
          <cell r="R496" t="str">
            <v>2022-07-20</v>
          </cell>
          <cell r="S496" t="str">
            <v>2026-07-19</v>
          </cell>
          <cell r="T496" t="str">
            <v xml:space="preserve"> ~ </v>
          </cell>
          <cell r="U496" t="str">
            <v>인증</v>
          </cell>
          <cell r="V496" t="str">
            <v>X</v>
          </cell>
          <cell r="W496" t="str">
            <v/>
          </cell>
          <cell r="X496" t="str">
            <v>참여 청소년들의 직접적인 체험을 통한 급우들과의 교우관계 개선 및 일상 스트레스를 해소함은 물론 인성의 10가지 요소의 성장을 돕는 2박3일 일정 '성장-ing' 수련활동프로그램입니다. 팀빌딩, 모래조형물, 해변다종경기, 도전지피지기, 장기자랑, 캠프화이어등의 단위프로그램 구성으로 청소년들의 자발적인 참여가 이루어질수 있다고 기대할수 있습니다. 또한 시대변화에 따른 청소년들의 감성 눈높이를 맞추기위해서 하루일과 생활점검시간을 음악과 함께하는 감성자극 일과마무리 시간으로 변화를 시도하는 일정입니다. 2박3일 수련활동 일정의 마무리는 참여 청소년들의 이야기를 듣는 피드백 일정을 추가해서 '청소년들의 소리를 듣는 ing형'의 수련활동프로그램입니다.</v>
          </cell>
          <cell r="Y496" t="str">
            <v/>
          </cell>
          <cell r="Z496" t="str">
            <v/>
          </cell>
          <cell r="AA496" t="str">
            <v/>
          </cell>
        </row>
        <row r="497">
          <cell r="B497">
            <v>10736</v>
          </cell>
          <cell r="C497" t="str">
            <v>성장-ing (고등학교 1박2일)</v>
          </cell>
          <cell r="D497" t="str">
            <v>학교단체 숙박형</v>
          </cell>
          <cell r="E497" t="str">
            <v>신안군청소년수련원</v>
          </cell>
          <cell r="F497" t="str">
            <v>청소년수련원</v>
          </cell>
          <cell r="G497" t="str">
            <v>전라남도</v>
          </cell>
          <cell r="H497" t="str">
            <v>대면활동</v>
          </cell>
          <cell r="I497" t="str">
            <v>일정규모</v>
          </cell>
          <cell r="J497" t="str">
            <v>해당</v>
          </cell>
          <cell r="K497" t="str">
            <v>미해당</v>
          </cell>
          <cell r="L497" t="str">
            <v xml:space="preserve"> </v>
          </cell>
          <cell r="M497" t="str">
            <v/>
          </cell>
          <cell r="N497" t="str">
            <v>모험개척활동</v>
          </cell>
          <cell r="O497" t="str">
            <v>51000</v>
          </cell>
          <cell r="P497" t="str">
            <v>321</v>
          </cell>
          <cell r="Q497" t="str">
            <v>고</v>
          </cell>
          <cell r="R497" t="str">
            <v>2022-07-20</v>
          </cell>
          <cell r="S497" t="str">
            <v>2026-07-19</v>
          </cell>
          <cell r="T497" t="str">
            <v xml:space="preserve"> ~ </v>
          </cell>
          <cell r="U497" t="str">
            <v>인증</v>
          </cell>
          <cell r="V497" t="str">
            <v>X</v>
          </cell>
          <cell r="W497" t="str">
            <v/>
          </cell>
          <cell r="X497" t="str">
            <v>참여 청소년들의 직접적인 체험을 통한 급우들과의 교우관계 개선 및 일상 스트레스를 해소함은 물론 인성의 10가지 요소의 성장을 돕는 1박2일 일정 '성장-ing' 수련활동프로그램입니다. 모래조형물, 해변다종경기, 장기자랑, 캠프화이어등의 단위프로그램 구성으로 청소년들의 자발적인 참여가 이루어질수 있다고 기대할수 있습니다. 또한 시대변화에 따른 청소년들의 감성 눈높이를 맞추기위해서 하루일과 생활점검시간을 음악과 함께하는 감성자극 일과마무리 시간으로 변화를 시도하는 일정입니다. 1박2일 수련활동 일정의 마무리는 참여 청소년들의 이야기를 듣는 피드백 일정을 추가해서 '청소년들의 소리를 듣는 ing형'의 수련활동프로그램입니다.</v>
          </cell>
          <cell r="Y497" t="str">
            <v/>
          </cell>
          <cell r="Z497" t="str">
            <v/>
          </cell>
          <cell r="AA497" t="str">
            <v/>
          </cell>
        </row>
        <row r="498">
          <cell r="B498">
            <v>10735</v>
          </cell>
          <cell r="C498" t="str">
            <v>성장-ing (중학교 1박2일)</v>
          </cell>
          <cell r="D498" t="str">
            <v>학교단체 숙박형</v>
          </cell>
          <cell r="E498" t="str">
            <v>신안군청소년수련원</v>
          </cell>
          <cell r="F498" t="str">
            <v>청소년수련원</v>
          </cell>
          <cell r="G498" t="str">
            <v>전라남도</v>
          </cell>
          <cell r="H498" t="str">
            <v>대면활동</v>
          </cell>
          <cell r="I498" t="str">
            <v>일정규모</v>
          </cell>
          <cell r="J498" t="str">
            <v>해당</v>
          </cell>
          <cell r="K498" t="str">
            <v>미해당</v>
          </cell>
          <cell r="L498" t="str">
            <v xml:space="preserve"> </v>
          </cell>
          <cell r="M498" t="str">
            <v/>
          </cell>
          <cell r="N498" t="str">
            <v>모험개척활동</v>
          </cell>
          <cell r="O498" t="str">
            <v>48500</v>
          </cell>
          <cell r="P498" t="str">
            <v>321</v>
          </cell>
          <cell r="Q498" t="str">
            <v>중</v>
          </cell>
          <cell r="R498" t="str">
            <v>2022-07-20</v>
          </cell>
          <cell r="S498" t="str">
            <v>2026-07-19</v>
          </cell>
          <cell r="T498" t="str">
            <v xml:space="preserve"> ~ </v>
          </cell>
          <cell r="U498" t="str">
            <v>인증</v>
          </cell>
          <cell r="V498" t="str">
            <v>X</v>
          </cell>
          <cell r="W498" t="str">
            <v/>
          </cell>
          <cell r="X498" t="str">
            <v>참여 청소년들의 직접적인 체험을 통한 급우들과의 교우관계 개선 및 일상 스트레스를 해소함은 물론 인성의 10가지 요소의 성장을 돕는 1박2일 일정 '성장-ing' 수련활동프로그램입니다. 모래조형물, 해변다종경기,장기자랑, 캠프화이어등의 단위프로그램 구성으로 청소년들의 자발적인 참여가 이루어질수 있다고 기대할수 있습니다. 또한 시대변화에 따른 청소년들의 감성 눈높이를 맞추기위해서 하루일과 생활점검시간을 음악과 함께하는 감성자극 일과마무리 시간으로 변화를 시도하는 일정입니다. 1박2일 수련활동 일정의 마무리는 참여 청소년들의 이야기를 듣는 피드백 일정을 추가해서 '청소년들의 소리를 듣는 ing형'의 수련활동프로그램입니다.</v>
          </cell>
          <cell r="Y498" t="str">
            <v/>
          </cell>
          <cell r="Z498" t="str">
            <v/>
          </cell>
          <cell r="AA498" t="str">
            <v/>
          </cell>
        </row>
        <row r="499">
          <cell r="B499">
            <v>10734</v>
          </cell>
          <cell r="C499" t="str">
            <v>성장+ (중학교 1박2일)</v>
          </cell>
          <cell r="D499" t="str">
            <v>학교단체 숙박형</v>
          </cell>
          <cell r="E499" t="str">
            <v>신안군청소년수련원</v>
          </cell>
          <cell r="F499" t="str">
            <v>청소년수련원</v>
          </cell>
          <cell r="G499" t="str">
            <v>전라남도</v>
          </cell>
          <cell r="H499" t="str">
            <v>대면활동</v>
          </cell>
          <cell r="I499" t="str">
            <v>일정규모</v>
          </cell>
          <cell r="J499" t="str">
            <v>해당</v>
          </cell>
          <cell r="K499" t="str">
            <v>미해당</v>
          </cell>
          <cell r="L499" t="str">
            <v xml:space="preserve"> </v>
          </cell>
          <cell r="M499" t="str">
            <v/>
          </cell>
          <cell r="N499" t="str">
            <v>모험개척활동</v>
          </cell>
          <cell r="O499" t="str">
            <v>57000</v>
          </cell>
          <cell r="P499" t="str">
            <v>321</v>
          </cell>
          <cell r="Q499" t="str">
            <v>중</v>
          </cell>
          <cell r="R499" t="str">
            <v>2022-07-20</v>
          </cell>
          <cell r="S499" t="str">
            <v>2026-07-19</v>
          </cell>
          <cell r="T499" t="str">
            <v xml:space="preserve"> ~ </v>
          </cell>
          <cell r="U499" t="str">
            <v>인증</v>
          </cell>
          <cell r="V499" t="str">
            <v>X</v>
          </cell>
          <cell r="W499" t="str">
            <v/>
          </cell>
          <cell r="X499" t="str">
            <v>참여 청소년들의 직접적인 체험을 통한 급우들과의 교우관계 개선 및 일상 스트레스를 해소함은 물론 인성의 10가지 요소의 성장을 돕는 1박2일 일정 '성장+' 수련활동프로그램입니다. 모래조형물, 해변다종경기,장기자랑, 캠프화이어등의 단위프로그램 구성으로 청소년들의 자발적인 참여가 이루어질수 있다고 기대할수 있습니다. 또한 시대변화에 따른 청소년들의 감성 눈높이를 맞추기위해서 하루일과 생활점검시간을 음악과 함께하는 감성자극 일과마무리 시간으로 변화를 시도하는 일정입니다. 1박2일 수련활동 일정의 마무리는 참여 청소년들의 이야기를 듣는 피드백 일정을 추가해서 '청소년들의 소리를 듣는 ing형'의 수련활동프로그램입니다.</v>
          </cell>
          <cell r="Y499" t="str">
            <v/>
          </cell>
          <cell r="Z499" t="str">
            <v/>
          </cell>
          <cell r="AA499" t="str">
            <v/>
          </cell>
        </row>
        <row r="500">
          <cell r="B500">
            <v>10729</v>
          </cell>
          <cell r="C500" t="str">
            <v>역사문화 방탈출  [송록홈즈]</v>
          </cell>
          <cell r="D500" t="str">
            <v>기본형</v>
          </cell>
          <cell r="E500" t="str">
            <v>송악청소년문화의집</v>
          </cell>
          <cell r="F500" t="str">
            <v>청소년문화의집</v>
          </cell>
          <cell r="G500" t="str">
            <v>충청남도</v>
          </cell>
          <cell r="H500" t="str">
            <v>대면활동</v>
          </cell>
          <cell r="I500" t="str">
            <v>해당없음</v>
          </cell>
          <cell r="J500" t="str">
            <v>미해당</v>
          </cell>
          <cell r="K500" t="str">
            <v>미해당</v>
          </cell>
          <cell r="L500" t="str">
            <v xml:space="preserve"> </v>
          </cell>
          <cell r="M500" t="str">
            <v/>
          </cell>
          <cell r="N500" t="str">
            <v>문화예술활동</v>
          </cell>
          <cell r="O500" t="str">
            <v>0</v>
          </cell>
          <cell r="P500" t="str">
            <v>20</v>
          </cell>
          <cell r="Q500" t="str">
            <v>초,중</v>
          </cell>
          <cell r="R500" t="str">
            <v>2022-07-20</v>
          </cell>
          <cell r="S500" t="str">
            <v>2026-07-19</v>
          </cell>
          <cell r="T500" t="str">
            <v xml:space="preserve"> ~ </v>
          </cell>
          <cell r="U500" t="str">
            <v>인증</v>
          </cell>
          <cell r="V500" t="str">
            <v>X</v>
          </cell>
          <cell r="W500" t="str">
            <v/>
          </cell>
          <cell r="X500" t="str">
            <v>청소년들이 거주하고 있는 지역에 대한 긍정적인 인식을 가질 수 있도록 지역사회의 역사와 문화에 대해 체험할 수 있도록 하며,  단순한 체험이 아닌 스스로 탐구하고 흥미를 가질 수 있도록 방탈출 형식을 프로그램을 진행하여 효과성을 높인다._x000D_
_x000D_
지역의 역사와 문화에 대한 인식을 향상시키기 위하여 역사와 문화를 체험할 수 있는 공간에서 방탈출 형식으로 진행하며, 청소년들이 지역사회에 대해 스스로 탐구하고 흥미를 가지도록 하여 지역 친밀감 향상을 지원하는 프로그램</v>
          </cell>
          <cell r="Y500" t="str">
            <v/>
          </cell>
          <cell r="Z500" t="str">
            <v/>
          </cell>
          <cell r="AA500" t="str">
            <v/>
          </cell>
        </row>
        <row r="501">
          <cell r="B501">
            <v>10724</v>
          </cell>
          <cell r="C501" t="str">
            <v>계백정신 이어가기(중학교 1박2일)</v>
          </cell>
          <cell r="D501" t="str">
            <v>숙박형</v>
          </cell>
          <cell r="E501" t="str">
            <v>부여군청소년수련원</v>
          </cell>
          <cell r="F501" t="str">
            <v>청소년수련원</v>
          </cell>
          <cell r="G501" t="str">
            <v>충청남도</v>
          </cell>
          <cell r="H501" t="str">
            <v>대면활동</v>
          </cell>
          <cell r="I501" t="str">
            <v>복수해당</v>
          </cell>
          <cell r="J501" t="str">
            <v>해당</v>
          </cell>
          <cell r="K501" t="str">
            <v>해당</v>
          </cell>
          <cell r="L501" t="str">
            <v>그 밖의 활동 하강레포츠</v>
          </cell>
          <cell r="M501" t="str">
            <v/>
          </cell>
          <cell r="N501" t="str">
            <v>모험개척활동</v>
          </cell>
          <cell r="O501" t="str">
            <v>55100</v>
          </cell>
          <cell r="P501" t="str">
            <v>360</v>
          </cell>
          <cell r="Q501" t="str">
            <v>중</v>
          </cell>
          <cell r="R501" t="str">
            <v>2022-07-20</v>
          </cell>
          <cell r="S501" t="str">
            <v>2026-07-19</v>
          </cell>
          <cell r="T501" t="str">
            <v xml:space="preserve"> ~ </v>
          </cell>
          <cell r="U501" t="str">
            <v>인증</v>
          </cell>
          <cell r="V501" t="str">
            <v>X</v>
          </cell>
          <cell r="W501" t="str">
            <v/>
          </cell>
          <cell r="X501" t="str">
            <v>- 자연속에서 바람을 가르며 하늘을 날아가는 듯한 짚라인 체험으로 일상에서는 경험할 수 없는 흥미와 즐거움을 느낄 수 있어서 모험심과 성취감을 증진할 수 있다._x000D_
- 챌린지 모험활동을 통해서 두려움을 극복하고 용기와 자신감이 향상 할 수 있다._x000D_
- 스포츠활동과 협동프로그램으로 성취감을 증진하고 사회성을 함양할 수 있다._x000D_
- 프로그램 참여전보다 모험심과 협동심을 향상하였으며 더 나아가 자신을 되돌아보고 자아성장을 할 수 있다.</v>
          </cell>
          <cell r="Y501" t="str">
            <v/>
          </cell>
          <cell r="Z501" t="str">
            <v/>
          </cell>
          <cell r="AA501" t="str">
            <v/>
          </cell>
        </row>
        <row r="502">
          <cell r="B502">
            <v>10723</v>
          </cell>
          <cell r="C502" t="str">
            <v>함께해서 즐거워YOU 행복해YOU</v>
          </cell>
          <cell r="D502" t="str">
            <v>숙박형</v>
          </cell>
          <cell r="E502" t="str">
            <v>부여군청소년수련원</v>
          </cell>
          <cell r="F502" t="str">
            <v>청소년수련원</v>
          </cell>
          <cell r="G502" t="str">
            <v>충청남도</v>
          </cell>
          <cell r="H502" t="str">
            <v>대면활동</v>
          </cell>
          <cell r="I502" t="str">
            <v>복수해당</v>
          </cell>
          <cell r="J502" t="str">
            <v>해당</v>
          </cell>
          <cell r="K502" t="str">
            <v>해당</v>
          </cell>
          <cell r="L502" t="str">
            <v>그 밖의 활동 하강레포츠</v>
          </cell>
          <cell r="M502" t="str">
            <v/>
          </cell>
          <cell r="N502" t="str">
            <v>모험개척활동</v>
          </cell>
          <cell r="O502" t="str">
            <v>55100</v>
          </cell>
          <cell r="P502" t="str">
            <v>240</v>
          </cell>
          <cell r="Q502" t="str">
            <v>초,중,고</v>
          </cell>
          <cell r="R502" t="str">
            <v>2022-07-20</v>
          </cell>
          <cell r="S502" t="str">
            <v>2026-07-19</v>
          </cell>
          <cell r="T502" t="str">
            <v xml:space="preserve"> ~ </v>
          </cell>
          <cell r="U502" t="str">
            <v>인증</v>
          </cell>
          <cell r="V502" t="str">
            <v>X</v>
          </cell>
          <cell r="W502" t="str">
            <v/>
          </cell>
          <cell r="X502" t="str">
            <v>- 자연속에서 바람을 가르며 하늘을 날아가는 듯한 짚라인 체험으로 일상에서는 경험할 수 없는 흥미와 즐거움을 느낄 수 있어서 모험심과 성취감을 증진할 수 있다._x000D_
- 챌린지 모험활동을 통해서 두려움을 극복하고 용기와 자신감이 향상 할 수 있다._x000D_
- QR코드 보물찾기를 통해 사회성과 문제해결능력을 함양할 수 있다_x000D_
- 점토흙에 와당목걸이를 조각하는 체험을 통해 색다른 즐거움과 심리적 안정감을 얻을 수 있다._x000D_
- 프로그램 참여전보다 모험심과 협동심을 향상하였으며 더 나아가 자신을 되돌아보고 자아성장을 할 수 있다.</v>
          </cell>
          <cell r="Y502" t="str">
            <v/>
          </cell>
          <cell r="Z502" t="str">
            <v/>
          </cell>
          <cell r="AA502" t="str">
            <v/>
          </cell>
        </row>
        <row r="503">
          <cell r="B503">
            <v>10722</v>
          </cell>
          <cell r="C503" t="str">
            <v>히스토리 메이커</v>
          </cell>
          <cell r="D503" t="str">
            <v>기본형</v>
          </cell>
          <cell r="E503" t="str">
            <v>문수청소년센터</v>
          </cell>
          <cell r="F503" t="str">
            <v>청소년문화의집</v>
          </cell>
          <cell r="G503" t="str">
            <v>울산광역시</v>
          </cell>
          <cell r="H503" t="str">
            <v>대면활동</v>
          </cell>
          <cell r="I503" t="str">
            <v>해당없음</v>
          </cell>
          <cell r="J503" t="str">
            <v>미해당</v>
          </cell>
          <cell r="K503" t="str">
            <v>미해당</v>
          </cell>
          <cell r="L503" t="str">
            <v xml:space="preserve"> </v>
          </cell>
          <cell r="M503" t="str">
            <v/>
          </cell>
          <cell r="N503" t="str">
            <v>문화예술활동</v>
          </cell>
          <cell r="O503" t="str">
            <v>0</v>
          </cell>
          <cell r="P503" t="str">
            <v>12</v>
          </cell>
          <cell r="Q503" t="str">
            <v>초</v>
          </cell>
          <cell r="R503" t="str">
            <v>2022-07-20</v>
          </cell>
          <cell r="S503" t="str">
            <v>2026-07-19</v>
          </cell>
          <cell r="T503" t="str">
            <v xml:space="preserve"> ~ </v>
          </cell>
          <cell r="U503" t="str">
            <v>인증</v>
          </cell>
          <cell r="V503" t="str">
            <v>X</v>
          </cell>
          <cell r="W503" t="str">
            <v/>
          </cell>
          <cell r="X503" t="str">
            <v xml:space="preserve">1. 독립운동 알아보기_x000D_
- 독립운동의 역사적 의미 알아보기_x000D_
- 그날의 독립운동은 어떤 모습인지 알기 _x000D_
_x000D_
2. 로봇으로 군무만들기_x000D_
- 스파이크 프라임에서 모터의 움직임과 센서의 반응 이해하기_x000D_
- 블록코딩을 이용해 로봇의 움직임을 제어하고 군무를 이룰 수 있도록 파라미터 조정하기 </v>
          </cell>
          <cell r="Y503" t="str">
            <v/>
          </cell>
          <cell r="Z503" t="str">
            <v/>
          </cell>
          <cell r="AA503" t="str">
            <v/>
          </cell>
        </row>
        <row r="504">
          <cell r="B504">
            <v>10721</v>
          </cell>
          <cell r="C504" t="str">
            <v>꼬마카트 티키타카</v>
          </cell>
          <cell r="D504" t="str">
            <v>기본형</v>
          </cell>
          <cell r="E504" t="str">
            <v>문수청소년센터</v>
          </cell>
          <cell r="F504" t="str">
            <v>청소년문화의집</v>
          </cell>
          <cell r="G504" t="str">
            <v>울산광역시</v>
          </cell>
          <cell r="H504" t="str">
            <v>대면활동</v>
          </cell>
          <cell r="I504" t="str">
            <v>해당없음</v>
          </cell>
          <cell r="J504" t="str">
            <v>미해당</v>
          </cell>
          <cell r="K504" t="str">
            <v>미해당</v>
          </cell>
          <cell r="L504" t="str">
            <v xml:space="preserve"> </v>
          </cell>
          <cell r="M504" t="str">
            <v/>
          </cell>
          <cell r="N504" t="str">
            <v>과학정보활동</v>
          </cell>
          <cell r="O504" t="str">
            <v>0</v>
          </cell>
          <cell r="P504" t="str">
            <v>12</v>
          </cell>
          <cell r="Q504" t="str">
            <v>초</v>
          </cell>
          <cell r="R504" t="str">
            <v>2022-07-20</v>
          </cell>
          <cell r="S504" t="str">
            <v>2026-07-19</v>
          </cell>
          <cell r="T504" t="str">
            <v xml:space="preserve"> ~ </v>
          </cell>
          <cell r="U504" t="str">
            <v>인증</v>
          </cell>
          <cell r="V504" t="str">
            <v>X</v>
          </cell>
          <cell r="W504" t="str">
            <v/>
          </cell>
          <cell r="X504" t="str">
            <v>1. 수업 준비 및 탐구_x000D_
- 레고 스파이크 프라임 교구 파악하기_x000D_
- 카트, 드라이빙 베이스, 팔, 큐브 등 조립하기_x000D_
- 스파이크 프라임 앱 프로그램을 이용해 어떤 것이 표지판 앞에 멈추게 하는 동작인지 학습하기_x000D_
_x000D_
2. 드라이빙 베이스의 물체 이동 방법 토의 및 실험_x000D_
- 물체를 이동할 수 있는 방법 논의하기_x000D_
- 센서를 이용해 물체를 탐지하고, 모터를 이용해 수거할 수 있는 점 알기_x000D_
- 코딩 블록 추가하여 드라이빙 베이스의 팔을 조정하여 물체를 수거할 수 있도록 프로그래밍_x000D_
_x000D_
3. 물체 이동 계주 챌린지_x000D_
- 참가자들 중 계주팀을 나누고 이동거리 설정하기_x000D_
- 드라이빙 베이스의 이동 및 물체 수거 프로그래밍 조정하기_x000D_
- 계주 배턴을 만들고 팀끼리 계주 챌린지, 작동 시연 실시_x000D_
_x000D_
4. 마무리_x000D_
- 질의응답 및 활동 소감 나누기_x000D_
- 만족도 조사 실시</v>
          </cell>
          <cell r="Y504" t="str">
            <v/>
          </cell>
          <cell r="Z504" t="str">
            <v/>
          </cell>
          <cell r="AA504" t="str">
            <v/>
          </cell>
        </row>
        <row r="505">
          <cell r="B505">
            <v>10719</v>
          </cell>
          <cell r="C505" t="str">
            <v>청소년 게임 리터러시 활동 - G(ame).P(lay).지(知).기(己)</v>
          </cell>
          <cell r="D505" t="str">
            <v>기본형-회기</v>
          </cell>
          <cell r="E505" t="str">
            <v>망원청소년문화센터</v>
          </cell>
          <cell r="F505" t="str">
            <v>청소년문화의집</v>
          </cell>
          <cell r="G505" t="str">
            <v>서울특별시</v>
          </cell>
          <cell r="H505" t="str">
            <v>대면활동</v>
          </cell>
          <cell r="I505" t="str">
            <v>해당없음</v>
          </cell>
          <cell r="J505" t="str">
            <v>미해당</v>
          </cell>
          <cell r="K505" t="str">
            <v>미해당</v>
          </cell>
          <cell r="L505" t="str">
            <v xml:space="preserve"> </v>
          </cell>
          <cell r="M505" t="str">
            <v/>
          </cell>
          <cell r="N505" t="str">
            <v>자기(인성)계발활동</v>
          </cell>
          <cell r="O505" t="str">
            <v>0</v>
          </cell>
          <cell r="P505" t="str">
            <v>15</v>
          </cell>
          <cell r="Q505" t="str">
            <v>초</v>
          </cell>
          <cell r="R505" t="str">
            <v>2022-07-20</v>
          </cell>
          <cell r="S505" t="str">
            <v>2026-07-19</v>
          </cell>
          <cell r="T505" t="str">
            <v xml:space="preserve"> ~ </v>
          </cell>
          <cell r="U505" t="str">
            <v>인증</v>
          </cell>
          <cell r="V505" t="str">
            <v>X</v>
          </cell>
          <cell r="W505" t="str">
            <v/>
          </cell>
          <cell r="X505" t="str">
            <v xml:space="preserve"> - 오리인테이션 및 안전교육(인증제 소개, 사전 토론 활동 등)_x000D_
 - CSG 척도 검사 활동(사전, 사후)_x000D_
 - 게임리터러시 및 게임과몰입 예방 교육_x000D_
 - 나만의 게임 이용규칙 만들기</v>
          </cell>
          <cell r="Y505" t="str">
            <v/>
          </cell>
          <cell r="Z505" t="str">
            <v/>
          </cell>
          <cell r="AA505" t="str">
            <v/>
          </cell>
        </row>
        <row r="506">
          <cell r="B506">
            <v>10709</v>
          </cell>
          <cell r="C506" t="str">
            <v>꿈트립</v>
          </cell>
          <cell r="D506" t="str">
            <v>기본형</v>
          </cell>
          <cell r="E506" t="str">
            <v>남구청소년창작센터</v>
          </cell>
          <cell r="F506" t="str">
            <v>청소년특화시설</v>
          </cell>
          <cell r="G506" t="str">
            <v>대구광역시</v>
          </cell>
          <cell r="H506" t="str">
            <v>대면활동</v>
          </cell>
          <cell r="I506" t="str">
            <v>해당없음</v>
          </cell>
          <cell r="J506" t="str">
            <v>미해당</v>
          </cell>
          <cell r="K506" t="str">
            <v>미해당</v>
          </cell>
          <cell r="L506" t="str">
            <v xml:space="preserve"> </v>
          </cell>
          <cell r="M506" t="str">
            <v/>
          </cell>
          <cell r="N506" t="str">
            <v>직업체험활동</v>
          </cell>
          <cell r="O506" t="str">
            <v>0</v>
          </cell>
          <cell r="P506" t="str">
            <v>15</v>
          </cell>
          <cell r="Q506" t="str">
            <v>초,중,고</v>
          </cell>
          <cell r="R506" t="str">
            <v>2022-07-20</v>
          </cell>
          <cell r="S506" t="str">
            <v>2026-07-19</v>
          </cell>
          <cell r="T506" t="str">
            <v xml:space="preserve"> ~ </v>
          </cell>
          <cell r="U506" t="str">
            <v>인증</v>
          </cell>
          <cell r="V506" t="str">
            <v>X</v>
          </cell>
          <cell r="W506" t="str">
            <v/>
          </cell>
          <cell r="X506" t="str">
            <v>남구청소년창작센터 내 녹음실을 활용한 녹음체험 및 녹음엔지니어라는 직업에 대한 이론적 학습</v>
          </cell>
          <cell r="Y506" t="str">
            <v/>
          </cell>
          <cell r="Z506" t="str">
            <v/>
          </cell>
          <cell r="AA506" t="str">
            <v/>
          </cell>
        </row>
        <row r="507">
          <cell r="B507">
            <v>10708</v>
          </cell>
          <cell r="C507" t="str">
            <v>내가 살고 싶은 집의 색깔은?</v>
          </cell>
          <cell r="D507" t="str">
            <v>기본형</v>
          </cell>
          <cell r="E507" t="str">
            <v>나주시청소년수련관</v>
          </cell>
          <cell r="F507" t="str">
            <v>청소년수련관</v>
          </cell>
          <cell r="G507" t="str">
            <v>전라남도</v>
          </cell>
          <cell r="H507" t="str">
            <v>대면활동</v>
          </cell>
          <cell r="I507" t="str">
            <v>해당없음</v>
          </cell>
          <cell r="J507" t="str">
            <v>미해당</v>
          </cell>
          <cell r="K507" t="str">
            <v>미해당</v>
          </cell>
          <cell r="L507" t="str">
            <v xml:space="preserve"> </v>
          </cell>
          <cell r="M507" t="str">
            <v/>
          </cell>
          <cell r="N507" t="str">
            <v>자기(인성)계발활동</v>
          </cell>
          <cell r="O507" t="str">
            <v>0</v>
          </cell>
          <cell r="P507" t="str">
            <v>15</v>
          </cell>
          <cell r="Q507" t="str">
            <v>초</v>
          </cell>
          <cell r="R507" t="str">
            <v>2022-07-20</v>
          </cell>
          <cell r="S507" t="str">
            <v>2026-07-19</v>
          </cell>
          <cell r="T507" t="str">
            <v xml:space="preserve"> ~ </v>
          </cell>
          <cell r="U507" t="str">
            <v>인증</v>
          </cell>
          <cell r="V507" t="str">
            <v>O</v>
          </cell>
          <cell r="W507" t="str">
            <v xml:space="preserve"> 자신을 사랑하고 표현하는 것의 중요성이 커지고 있는 요즘이다. 청소년기의 자아정체감을 획득함에 있어 내가 좋아하는 것을 경험 해 보고, 내가 원하는 것을 표현 해 보는 과정에서 「나」라는 정체성을 인지하게 된다.  자기표현의 방식으로  퍼스널 컬러(Personal color)를 파악해 보고,  자기가 좋아하는 색깔을 찾아 나의 삶의 공간인 집(체험키트)의 색깔을 표현 해 보는 인증제프로그램을 기획하여, 나의 삶의 공간인 집(체험키트)에 내가 좋아하는 색을 구성해 보는 과정을 통해 나의 색깔취향탐색 및 자아정체감 획득의 시간을 제공한다._x000D_
</v>
          </cell>
          <cell r="X507" t="str">
            <v xml:space="preserve">자신을 표현하는 방법에 있어 개인의 타고난 신체 컬러 - 퍼스널 컬러(Personal color)를 찾아 나에게 어울리는 색을 알고 의복 톤, 염색, 화장 등의 방식에 응용하고 있는 요즘이다. 나에게 어울리는 컬러를 찾기 이전에 내가 좋아하는 색은 무엇이고, 나의 일상의 거주를 함께하는 우리집은 어떤 색으로 꾸며지면 좋을지, 내가 좋아하는 색깔은 어떤 색이고, 내가 편안해 하는 색깔은 어떤 색인지 찾아가보는 시간을 통해 개인취향의 컬러를 알아보려고 한다.  </v>
          </cell>
          <cell r="Y507" t="str">
            <v/>
          </cell>
          <cell r="Z507" t="str">
            <v/>
          </cell>
          <cell r="AA507" t="str">
            <v/>
          </cell>
        </row>
        <row r="508">
          <cell r="B508">
            <v>10697</v>
          </cell>
          <cell r="C508" t="str">
            <v>농생명과학캠프(고등학교 2박3일)</v>
          </cell>
          <cell r="D508" t="str">
            <v>학교단체 숙박형</v>
          </cell>
          <cell r="E508" t="str">
            <v>국립청소년바이오생명센터</v>
          </cell>
          <cell r="F508" t="str">
            <v>청소년수련원</v>
          </cell>
          <cell r="G508" t="str">
            <v>전북특별자치도</v>
          </cell>
          <cell r="H508" t="str">
            <v>대면활동</v>
          </cell>
          <cell r="I508" t="str">
            <v>일정규모</v>
          </cell>
          <cell r="J508" t="str">
            <v>해당</v>
          </cell>
          <cell r="K508" t="str">
            <v>미해당</v>
          </cell>
          <cell r="L508" t="str">
            <v xml:space="preserve"> </v>
          </cell>
          <cell r="M508" t="str">
            <v/>
          </cell>
          <cell r="N508" t="str">
            <v>과학정보활동</v>
          </cell>
          <cell r="O508" t="str">
            <v>150200</v>
          </cell>
          <cell r="P508" t="str">
            <v>280</v>
          </cell>
          <cell r="Q508" t="str">
            <v>고</v>
          </cell>
          <cell r="R508" t="str">
            <v>2022-07-20</v>
          </cell>
          <cell r="S508" t="str">
            <v>2026-07-19</v>
          </cell>
          <cell r="T508" t="str">
            <v xml:space="preserve"> ~ </v>
          </cell>
          <cell r="U508" t="str">
            <v>인증</v>
          </cell>
          <cell r="V508" t="str">
            <v>X</v>
          </cell>
          <cell r="W508" t="str">
            <v/>
          </cell>
          <cell r="X508" t="str">
            <v>농업기술, 생명과학, 생태환경, 진로탐색, 문화예술 프로그램으로 구성</v>
          </cell>
          <cell r="Y508" t="str">
            <v/>
          </cell>
          <cell r="Z508" t="str">
            <v/>
          </cell>
          <cell r="AA508" t="str">
            <v/>
          </cell>
        </row>
        <row r="509">
          <cell r="B509">
            <v>10696</v>
          </cell>
          <cell r="C509" t="str">
            <v>파란생명과 함께하는 농생명과학 체험활동(고등학교 1박2일)</v>
          </cell>
          <cell r="D509" t="str">
            <v>학교단체 숙박형</v>
          </cell>
          <cell r="E509" t="str">
            <v>국립청소년바이오생명센터</v>
          </cell>
          <cell r="F509" t="str">
            <v>청소년수련원</v>
          </cell>
          <cell r="G509" t="str">
            <v>전북특별자치도</v>
          </cell>
          <cell r="H509" t="str">
            <v>대면활동</v>
          </cell>
          <cell r="I509" t="str">
            <v>일정규모</v>
          </cell>
          <cell r="J509" t="str">
            <v>해당</v>
          </cell>
          <cell r="K509" t="str">
            <v>미해당</v>
          </cell>
          <cell r="L509" t="str">
            <v xml:space="preserve"> </v>
          </cell>
          <cell r="M509" t="str">
            <v/>
          </cell>
          <cell r="N509" t="str">
            <v>과학정보활동</v>
          </cell>
          <cell r="O509" t="str">
            <v>75100</v>
          </cell>
          <cell r="P509" t="str">
            <v>280</v>
          </cell>
          <cell r="Q509" t="str">
            <v>고</v>
          </cell>
          <cell r="R509" t="str">
            <v>2022-07-20</v>
          </cell>
          <cell r="S509" t="str">
            <v>2026-07-19</v>
          </cell>
          <cell r="T509" t="str">
            <v xml:space="preserve"> ~ </v>
          </cell>
          <cell r="U509" t="str">
            <v>인증</v>
          </cell>
          <cell r="V509" t="str">
            <v>X</v>
          </cell>
          <cell r="W509" t="str">
            <v/>
          </cell>
          <cell r="X509" t="str">
            <v>농업기술, 생태환경, 생명과학, 문화예술 등 다양한 프로그램영역으로 구성</v>
          </cell>
          <cell r="Y509" t="str">
            <v/>
          </cell>
          <cell r="Z509" t="str">
            <v/>
          </cell>
          <cell r="AA509" t="str">
            <v/>
          </cell>
        </row>
        <row r="510">
          <cell r="B510">
            <v>10690</v>
          </cell>
          <cell r="C510" t="str">
            <v>Team Power Challenge 공동체 의식 함양 프로그램(중학교 1박 2일)</v>
          </cell>
          <cell r="D510" t="str">
            <v>학교단체 숙박형</v>
          </cell>
          <cell r="E510" t="str">
            <v>구미시선산청소년수련관</v>
          </cell>
          <cell r="F510" t="str">
            <v>청소년수련관</v>
          </cell>
          <cell r="G510" t="str">
            <v>경상북도</v>
          </cell>
          <cell r="H510" t="str">
            <v>대면활동</v>
          </cell>
          <cell r="I510" t="str">
            <v>일정규모</v>
          </cell>
          <cell r="J510" t="str">
            <v>해당</v>
          </cell>
          <cell r="K510" t="str">
            <v>미해당</v>
          </cell>
          <cell r="L510" t="str">
            <v xml:space="preserve"> </v>
          </cell>
          <cell r="M510" t="str">
            <v>활쏘기(국궁, 양궁, 펀아처리 등)</v>
          </cell>
          <cell r="N510" t="str">
            <v>자기(인성)계발활동</v>
          </cell>
          <cell r="O510" t="str">
            <v>24000</v>
          </cell>
          <cell r="P510" t="str">
            <v>320</v>
          </cell>
          <cell r="Q510" t="str">
            <v>중</v>
          </cell>
          <cell r="R510" t="str">
            <v>2022-07-20</v>
          </cell>
          <cell r="S510" t="str">
            <v>2026-07-19</v>
          </cell>
          <cell r="T510" t="str">
            <v xml:space="preserve"> ~ </v>
          </cell>
          <cell r="U510" t="str">
            <v>인증</v>
          </cell>
          <cell r="V510" t="str">
            <v>X</v>
          </cell>
          <cell r="W510" t="str">
            <v/>
          </cell>
          <cell r="X510" t="str">
            <v>미션수행과정(회의, 역할분담 등)을 통한 협동심 및 사회성 향상_x000D_
미션 해결과정(도전경험 등)을 통한 도전의식 및 성취감 향상_x000D_
미션 수행 및 해결과정을 통한 공동체의식 함양</v>
          </cell>
          <cell r="Y510" t="str">
            <v/>
          </cell>
          <cell r="Z510" t="str">
            <v/>
          </cell>
          <cell r="AA510" t="str">
            <v/>
          </cell>
        </row>
        <row r="511">
          <cell r="B511">
            <v>10689</v>
          </cell>
          <cell r="C511" t="str">
            <v>Switch on -진로체험 및 모험개척 프로그램(고등학교)</v>
          </cell>
          <cell r="D511" t="str">
            <v>기본형</v>
          </cell>
          <cell r="E511" t="str">
            <v>구미시선산청소년수련관</v>
          </cell>
          <cell r="F511" t="str">
            <v>청소년수련관</v>
          </cell>
          <cell r="G511" t="str">
            <v>경상북도</v>
          </cell>
          <cell r="H511" t="str">
            <v>대면활동</v>
          </cell>
          <cell r="I511" t="str">
            <v>일정규모</v>
          </cell>
          <cell r="J511" t="str">
            <v>해당</v>
          </cell>
          <cell r="K511" t="str">
            <v>미해당</v>
          </cell>
          <cell r="L511" t="str">
            <v xml:space="preserve"> </v>
          </cell>
          <cell r="M511" t="str">
            <v>활쏘기(국궁, 양궁, 펀아처리 등)</v>
          </cell>
          <cell r="N511" t="str">
            <v>직업체험활동</v>
          </cell>
          <cell r="O511" t="str">
            <v>10000</v>
          </cell>
          <cell r="P511" t="str">
            <v>300</v>
          </cell>
          <cell r="Q511" t="str">
            <v>고</v>
          </cell>
          <cell r="R511" t="str">
            <v>2022-07-20</v>
          </cell>
          <cell r="S511" t="str">
            <v>2026-07-19</v>
          </cell>
          <cell r="T511" t="str">
            <v xml:space="preserve"> ~ </v>
          </cell>
          <cell r="U511" t="str">
            <v>인증</v>
          </cell>
          <cell r="V511" t="str">
            <v>X</v>
          </cell>
          <cell r="W511" t="str">
            <v/>
          </cell>
          <cell r="X511" t="str">
            <v xml:space="preserve">	Switch on -직로체험 및 모험개척 프로그램(고등학교 당일형 프로그램)_x000D_
- 운영시간 : 09:30 ~ 15:30_x000D_
- 참가인원 : 300명(10학급)_x000D_
- 오전프로그램_x000D_
ㆍ펀아처리 : 1~5반, 창작체험 : 6~10반_x000D_
ㆍ펀아처리-150명, 진로체험-150명(제과제빵-25명, 페인터-25명, 3D펜디자인-25명, 플로리스트-25명, 파티플래너-25명,_x000D_
    스포츠다트-25명)_x000D_
- 오후프로그램_x000D_
ㆍ펀아처리 : 6~10반, 창작체험 : 1~5반_x000D_
ㆍ펀아처리-150명,펀아처리-150명, 진로체험-150명(제과제빵-25명, 페인터-25명, 3D펜디자인-25명, 플로리스트-25명, _x000D_
    파티플래너-25명, 스포츠다트-25명)</v>
          </cell>
          <cell r="Y511" t="str">
            <v/>
          </cell>
          <cell r="Z511" t="str">
            <v/>
          </cell>
          <cell r="AA511" t="str">
            <v/>
          </cell>
        </row>
        <row r="512">
          <cell r="B512">
            <v>10688</v>
          </cell>
          <cell r="C512" t="str">
            <v>Switch on -진로체험  및 모험개척 프로그램(중학교)</v>
          </cell>
          <cell r="D512" t="str">
            <v>기본형</v>
          </cell>
          <cell r="E512" t="str">
            <v>구미시선산청소년수련관</v>
          </cell>
          <cell r="F512" t="str">
            <v>청소년수련관</v>
          </cell>
          <cell r="G512" t="str">
            <v>경상북도</v>
          </cell>
          <cell r="H512" t="str">
            <v>대면활동</v>
          </cell>
          <cell r="I512" t="str">
            <v>일정규모</v>
          </cell>
          <cell r="J512" t="str">
            <v>해당</v>
          </cell>
          <cell r="K512" t="str">
            <v>미해당</v>
          </cell>
          <cell r="L512" t="str">
            <v xml:space="preserve"> </v>
          </cell>
          <cell r="M512" t="str">
            <v>활쏘기(국궁, 양궁, 펀아처리 등)</v>
          </cell>
          <cell r="N512" t="str">
            <v>직업체험활동</v>
          </cell>
          <cell r="O512" t="str">
            <v>10000</v>
          </cell>
          <cell r="P512" t="str">
            <v>300</v>
          </cell>
          <cell r="Q512" t="str">
            <v>중</v>
          </cell>
          <cell r="R512" t="str">
            <v>2022-07-20</v>
          </cell>
          <cell r="S512" t="str">
            <v>2026-07-19</v>
          </cell>
          <cell r="T512" t="str">
            <v xml:space="preserve"> ~ </v>
          </cell>
          <cell r="U512" t="str">
            <v>인증</v>
          </cell>
          <cell r="V512" t="str">
            <v>X</v>
          </cell>
          <cell r="W512" t="str">
            <v/>
          </cell>
          <cell r="X512" t="str">
            <v>Switch on -진로체험  및 모험개척 프로그램(중학교 당일형 프로그램)_x000D_
- 운영시간 : 09:30 ~ 15:30_x000D_
- 참가인원 : 300명(10학급)_x000D_
- 오전프로그램_x000D_
ㆍ펀아처리 : 1~5반, 창작체험 : 6~10반_x000D_
ㆍ펀아처리-150명, 진로체험-150명(제과제빵-25명, 페인터-25명, 3D펜디자인-25명, 플로리스트-25명, 파티플래너-25명,_x000D_
   스포츠다트-25명)_x000D_
- 오후프로그램_x000D_
ㆍ펀아처리 : 6~10반, 창작체험 : 1~5반_x000D_
ㆍ펀아처리-150명,펀아처리-150명, 진로체험-150명(제과제빵-25명, 페인터-25명, 3D펜디자인-25명, 플로리스트-25명, _x000D_
    파티플래너-25명, 스포츠다트-25명)</v>
          </cell>
          <cell r="Y512" t="str">
            <v/>
          </cell>
          <cell r="Z512" t="str">
            <v/>
          </cell>
          <cell r="AA512" t="str">
            <v/>
          </cell>
        </row>
        <row r="513">
          <cell r="B513">
            <v>10687</v>
          </cell>
          <cell r="C513" t="str">
            <v>Switch on -창의력 향상 및 모험개척 프로그램(초등학교)</v>
          </cell>
          <cell r="D513" t="str">
            <v>기본형</v>
          </cell>
          <cell r="E513" t="str">
            <v>구미시선산청소년수련관</v>
          </cell>
          <cell r="F513" t="str">
            <v>청소년수련관</v>
          </cell>
          <cell r="G513" t="str">
            <v>경상북도</v>
          </cell>
          <cell r="H513" t="str">
            <v>대면활동</v>
          </cell>
          <cell r="I513" t="str">
            <v>일정규모</v>
          </cell>
          <cell r="J513" t="str">
            <v>해당</v>
          </cell>
          <cell r="K513" t="str">
            <v>미해당</v>
          </cell>
          <cell r="L513" t="str">
            <v xml:space="preserve"> </v>
          </cell>
          <cell r="M513" t="str">
            <v>활쏘기(국궁, 양궁, 펀아처리 등)</v>
          </cell>
          <cell r="N513" t="str">
            <v>자기(인성)계발활동</v>
          </cell>
          <cell r="O513" t="str">
            <v>10000</v>
          </cell>
          <cell r="P513" t="str">
            <v>300</v>
          </cell>
          <cell r="Q513" t="str">
            <v>초</v>
          </cell>
          <cell r="R513" t="str">
            <v>2022-07-20</v>
          </cell>
          <cell r="S513" t="str">
            <v>2026-07-19</v>
          </cell>
          <cell r="T513" t="str">
            <v xml:space="preserve"> ~ </v>
          </cell>
          <cell r="U513" t="str">
            <v>인증</v>
          </cell>
          <cell r="V513" t="str">
            <v>X</v>
          </cell>
          <cell r="W513" t="str">
            <v/>
          </cell>
          <cell r="X513" t="str">
            <v>Switch on -창의력 향상 및 모험개척 프로그램(초등학교 당일형 프로그램)_x000D_
- 운영시간 : 09:30 ~ 15:30_x000D_
- 참가인원 : 300명(10학급)_x000D_
- 오전프로그램 _x000D_
 ㆍ펀아처리 : 1~5반, 창작체험 : 6~10반_x000D_
 ㆍ펀아처리-150명, 창작체험-150명(보드게임-25명, 가죽공예-25명, 레고디자인-25명, 스트링아트-25명, 3D펄러비즈-25명,_x000D_
     파티쉐-25명)_x000D_
- 오후프로그램 _x000D_
 ㆍ펀아처리 : 6~10반, 창작체험 : 1~5반_x000D_
 ㆍ펀아처리-150명, 창작체험-150명(보드게임-25명, 가죽공예-25명, 레고디자인-25명, 스트링아트-25명, 3D펄러비즈-25명,_x000D_
     파티쉐-25명)</v>
          </cell>
          <cell r="Y513" t="str">
            <v/>
          </cell>
          <cell r="Z513" t="str">
            <v/>
          </cell>
          <cell r="AA513" t="str">
            <v/>
          </cell>
        </row>
        <row r="514">
          <cell r="B514">
            <v>10686</v>
          </cell>
          <cell r="C514" t="str">
            <v>R-Star 진로체험 프로그램(고등학교 1박 2일)</v>
          </cell>
          <cell r="D514" t="str">
            <v>학교단체 숙박형</v>
          </cell>
          <cell r="E514" t="str">
            <v>구미시선산청소년수련관</v>
          </cell>
          <cell r="F514" t="str">
            <v>청소년수련관</v>
          </cell>
          <cell r="G514" t="str">
            <v>경상북도</v>
          </cell>
          <cell r="H514" t="str">
            <v>대면활동</v>
          </cell>
          <cell r="I514" t="str">
            <v>일정규모</v>
          </cell>
          <cell r="J514" t="str">
            <v>해당</v>
          </cell>
          <cell r="K514" t="str">
            <v>미해당</v>
          </cell>
          <cell r="L514" t="str">
            <v xml:space="preserve"> </v>
          </cell>
          <cell r="M514" t="str">
            <v>활쏘기(국궁, 양궁, 펀아처리 등)</v>
          </cell>
          <cell r="N514" t="str">
            <v>직업체험활동</v>
          </cell>
          <cell r="O514" t="str">
            <v>24000</v>
          </cell>
          <cell r="P514" t="str">
            <v>320</v>
          </cell>
          <cell r="Q514" t="str">
            <v>고</v>
          </cell>
          <cell r="R514" t="str">
            <v>2022-07-20</v>
          </cell>
          <cell r="S514" t="str">
            <v>2026-07-19</v>
          </cell>
          <cell r="T514" t="str">
            <v xml:space="preserve"> ~ </v>
          </cell>
          <cell r="U514" t="str">
            <v>인증</v>
          </cell>
          <cell r="V514" t="str">
            <v>X</v>
          </cell>
          <cell r="W514" t="str">
            <v/>
          </cell>
          <cell r="X514" t="str">
            <v>직업체험활동을 통한 진로효능감 증진 활동_x000D_
진로역량개발을 통한 직업선택의 기틀 및 진로 탐색활동</v>
          </cell>
          <cell r="Y514" t="str">
            <v/>
          </cell>
          <cell r="Z514" t="str">
            <v/>
          </cell>
          <cell r="AA514" t="str">
            <v/>
          </cell>
        </row>
        <row r="515">
          <cell r="B515">
            <v>10685</v>
          </cell>
          <cell r="C515" t="str">
            <v>C-Star 창의력 발달 프로그램 (초등학교 1박 2일)</v>
          </cell>
          <cell r="D515" t="str">
            <v>학교단체 숙박형</v>
          </cell>
          <cell r="E515" t="str">
            <v>구미시선산청소년수련관</v>
          </cell>
          <cell r="F515" t="str">
            <v>청소년수련관</v>
          </cell>
          <cell r="G515" t="str">
            <v>경상북도</v>
          </cell>
          <cell r="H515" t="str">
            <v>대면활동</v>
          </cell>
          <cell r="I515" t="str">
            <v>일정규모</v>
          </cell>
          <cell r="J515" t="str">
            <v>해당</v>
          </cell>
          <cell r="K515" t="str">
            <v>미해당</v>
          </cell>
          <cell r="L515" t="str">
            <v xml:space="preserve"> </v>
          </cell>
          <cell r="M515" t="str">
            <v>활쏘기(국궁, 양궁, 펀아처리 등)</v>
          </cell>
          <cell r="N515" t="str">
            <v>자기(인성)계발활동</v>
          </cell>
          <cell r="O515" t="str">
            <v>24000</v>
          </cell>
          <cell r="P515" t="str">
            <v>320</v>
          </cell>
          <cell r="Q515" t="str">
            <v>초</v>
          </cell>
          <cell r="R515" t="str">
            <v>2022-07-20</v>
          </cell>
          <cell r="S515" t="str">
            <v>2026-07-19</v>
          </cell>
          <cell r="T515" t="str">
            <v xml:space="preserve"> ~ </v>
          </cell>
          <cell r="U515" t="str">
            <v>인증</v>
          </cell>
          <cell r="V515" t="str">
            <v>X</v>
          </cell>
          <cell r="W515" t="str">
            <v/>
          </cell>
          <cell r="X515" t="str">
            <v>창의성이 무엇보다 중요하게 인식되는 현대사회에서 창의력의 실질적인 발달 특징을 보이는 청소년(초등학교 연령)을 대상을 협동 활동과 두뇌개발 활동을 통해 창의적 문제해결능력을 향상시키고, 창작활동으로 창의력을 발달시키고자 함.</v>
          </cell>
          <cell r="Y515" t="str">
            <v/>
          </cell>
          <cell r="Z515" t="str">
            <v/>
          </cell>
          <cell r="AA515" t="str">
            <v/>
          </cell>
        </row>
        <row r="516">
          <cell r="B516">
            <v>10041</v>
          </cell>
          <cell r="C516" t="str">
            <v>손만세(손으로 만나고 나누는 세상)</v>
          </cell>
          <cell r="D516" t="str">
            <v>기본형</v>
          </cell>
          <cell r="E516" t="str">
            <v>시립강동청소년센터</v>
          </cell>
          <cell r="F516" t="str">
            <v>청소년수련관</v>
          </cell>
          <cell r="G516" t="str">
            <v>서울특별시</v>
          </cell>
          <cell r="H516" t="str">
            <v>비대면활동</v>
          </cell>
          <cell r="I516" t="str">
            <v>해당없음</v>
          </cell>
          <cell r="J516" t="str">
            <v>미해당</v>
          </cell>
          <cell r="K516" t="str">
            <v>미해당</v>
          </cell>
          <cell r="L516" t="str">
            <v xml:space="preserve"> </v>
          </cell>
          <cell r="M516" t="str">
            <v/>
          </cell>
          <cell r="N516" t="str">
            <v>봉사활동</v>
          </cell>
          <cell r="O516" t="str">
            <v>0</v>
          </cell>
          <cell r="P516" t="str">
            <v>15</v>
          </cell>
          <cell r="Q516" t="str">
            <v>중,고</v>
          </cell>
          <cell r="R516" t="str">
            <v>2021-07-21</v>
          </cell>
          <cell r="S516" t="str">
            <v>2026-07-20</v>
          </cell>
          <cell r="T516" t="str">
            <v xml:space="preserve"> ~ </v>
          </cell>
          <cell r="U516" t="str">
            <v>인증</v>
          </cell>
          <cell r="V516" t="str">
            <v>X</v>
          </cell>
          <cell r="W516" t="str">
            <v/>
          </cell>
          <cell r="X516" t="str">
            <v>봉사활동 참여를 통한 사회 기여 및 나눔의 경험 제공과 비대면 참여로 시간적,공간적 제한없이 안전하게 참여</v>
          </cell>
          <cell r="Y516" t="str">
            <v>비대면 활동</v>
          </cell>
          <cell r="Z516" t="str">
            <v/>
          </cell>
          <cell r="AA516" t="str">
            <v/>
          </cell>
        </row>
        <row r="517">
          <cell r="B517">
            <v>8637</v>
          </cell>
          <cell r="C517" t="str">
            <v>백제의 기백을 찾아서(초등학교 2박3일)</v>
          </cell>
          <cell r="D517" t="str">
            <v>학교단체 숙박형</v>
          </cell>
          <cell r="E517" t="str">
            <v>부여군청소년수련원</v>
          </cell>
          <cell r="F517" t="str">
            <v>청소년수련원</v>
          </cell>
          <cell r="G517" t="str">
            <v>충청남도</v>
          </cell>
          <cell r="H517" t="str">
            <v>대면활동</v>
          </cell>
          <cell r="I517" t="str">
            <v>복수해당</v>
          </cell>
          <cell r="J517" t="str">
            <v>해당</v>
          </cell>
          <cell r="K517" t="str">
            <v>해당</v>
          </cell>
          <cell r="L517" t="str">
            <v>그 밖의 활동 하강레포츠</v>
          </cell>
          <cell r="M517" t="str">
            <v/>
          </cell>
          <cell r="N517" t="str">
            <v>모험개척활동</v>
          </cell>
          <cell r="O517" t="str">
            <v>85200</v>
          </cell>
          <cell r="P517" t="str">
            <v>300</v>
          </cell>
          <cell r="Q517" t="str">
            <v>초</v>
          </cell>
          <cell r="R517" t="str">
            <v>2019-08-21</v>
          </cell>
          <cell r="S517" t="str">
            <v>2026-07-20</v>
          </cell>
          <cell r="T517" t="str">
            <v>2021-04-12 ~ 2022-04-11</v>
          </cell>
          <cell r="U517" t="str">
            <v>인증</v>
          </cell>
          <cell r="V517" t="str">
            <v>X</v>
          </cell>
          <cell r="W517" t="str">
            <v/>
          </cell>
          <cell r="X517" t="str">
            <v xml:space="preserve">- 백제역사탐방을 통해 무령왕릉, 낙화암, 정림사지 5층석탑 등에 대해 흥미와 관심을 가질 수 있다._x000D_
- 챌린지 모험활동을 통해서 두려움을 극복하고 용기와 자신감을 향상시킬 수 있다._x000D_
- 협동·단결 프로그램을 통해서 협동심을 증진시키고 사회성을 함양할 수 있다._x000D_
- 프로그램 참여전보다 백제역사에 대한 견문을 넓히고 신체적·정신적으로 균형적 성장과 발달에 도움이 되었으며 바람직한 _x000D_
  인성 및 사회성을 함양할 수 있다._x000D_
</v>
          </cell>
          <cell r="Y517" t="str">
            <v>공주(무령왕릉,) 부여(부소산성, 정림사지박물관, 서동요세트장) 부여군청소년수련원(운동장, 강당, 챌린지장 등)</v>
          </cell>
          <cell r="Z517" t="str">
            <v/>
          </cell>
          <cell r="AA517" t="str">
            <v/>
          </cell>
        </row>
        <row r="518">
          <cell r="B518">
            <v>9541</v>
          </cell>
          <cell r="C518" t="str">
            <v>어린이탐험가</v>
          </cell>
          <cell r="D518" t="str">
            <v>기본형</v>
          </cell>
          <cell r="E518" t="str">
            <v>퍼스트가든</v>
          </cell>
          <cell r="F518" t="str">
            <v>영리법인</v>
          </cell>
          <cell r="G518" t="str">
            <v>경기도</v>
          </cell>
          <cell r="H518" t="str">
            <v>대면활동</v>
          </cell>
          <cell r="I518" t="str">
            <v>해당없음</v>
          </cell>
          <cell r="J518" t="str">
            <v>미해당</v>
          </cell>
          <cell r="K518" t="str">
            <v>미해당</v>
          </cell>
          <cell r="L518" t="str">
            <v xml:space="preserve"> </v>
          </cell>
          <cell r="M518" t="str">
            <v/>
          </cell>
          <cell r="N518" t="str">
            <v>환경보존활동</v>
          </cell>
          <cell r="O518" t="str">
            <v>15000</v>
          </cell>
          <cell r="P518" t="str">
            <v>40</v>
          </cell>
          <cell r="Q518" t="str">
            <v>초</v>
          </cell>
          <cell r="R518" t="str">
            <v>2020-07-22</v>
          </cell>
          <cell r="S518" t="str">
            <v>2026-07-21</v>
          </cell>
          <cell r="T518" t="str">
            <v>2022-02-03 ~ 2023-02-02</v>
          </cell>
          <cell r="U518" t="str">
            <v>인증</v>
          </cell>
          <cell r="V518" t="str">
            <v>X</v>
          </cell>
          <cell r="W518" t="str">
            <v/>
          </cell>
          <cell r="X518" t="str">
            <v>오리엔테이션/에코티어링/용기품은 식물 심기/챌린지/평가 및 마무리</v>
          </cell>
          <cell r="Y518" t="str">
            <v>퍼스트가든  가든내 시설</v>
          </cell>
          <cell r="Z518" t="str">
            <v/>
          </cell>
          <cell r="AA518" t="str">
            <v/>
          </cell>
        </row>
        <row r="519">
          <cell r="B519">
            <v>9516</v>
          </cell>
          <cell r="C519" t="str">
            <v>맑은 길(청도淸道) 숲캠프</v>
          </cell>
          <cell r="D519" t="str">
            <v>기본형</v>
          </cell>
          <cell r="E519" t="str">
            <v>국립청도숲체원</v>
          </cell>
          <cell r="F519" t="str">
            <v>공공기관</v>
          </cell>
          <cell r="G519" t="str">
            <v>경상북도</v>
          </cell>
          <cell r="H519" t="str">
            <v>대면활동</v>
          </cell>
          <cell r="I519" t="str">
            <v>해당없음</v>
          </cell>
          <cell r="J519" t="str">
            <v>미해당</v>
          </cell>
          <cell r="K519" t="str">
            <v>미해당</v>
          </cell>
          <cell r="L519" t="str">
            <v xml:space="preserve"> </v>
          </cell>
          <cell r="M519" t="str">
            <v/>
          </cell>
          <cell r="N519" t="str">
            <v>환경보존활동</v>
          </cell>
          <cell r="O519" t="str">
            <v>21000</v>
          </cell>
          <cell r="P519" t="str">
            <v>40</v>
          </cell>
          <cell r="Q519" t="str">
            <v>중</v>
          </cell>
          <cell r="R519" t="str">
            <v>2020-07-22</v>
          </cell>
          <cell r="S519" t="str">
            <v>2026-07-22</v>
          </cell>
          <cell r="T519" t="str">
            <v>2022-05-10 ~ 2023-05-09</v>
          </cell>
          <cell r="U519" t="str">
            <v>인증</v>
          </cell>
          <cell r="V519" t="str">
            <v>X</v>
          </cell>
          <cell r="W519" t="str">
            <v/>
          </cell>
          <cell r="X519" t="str">
            <v>- (활동1) : 숲체원의 주요시설 안내와 안전사고 예방교육을 하는 시설안내 및 안전교육_x000D_
- (활동2) : 목재의 육안적 구조 관찰과 인생을 나이테에 비유하여 나의 인생 그래프을 작성하는 인생길 나이테_x000D_
- (활동3) : 팀별 활동으로 숲길 내에 있는 게임 및 미션을 해결하는 숲길탐정단</v>
          </cell>
          <cell r="Y519" t="str">
            <v>국립청도숲체원</v>
          </cell>
          <cell r="Z519" t="str">
            <v/>
          </cell>
          <cell r="AA519" t="str">
            <v/>
          </cell>
        </row>
        <row r="520">
          <cell r="B520">
            <v>8618</v>
          </cell>
          <cell r="C520" t="str">
            <v>텔로 드론코딩</v>
          </cell>
          <cell r="D520" t="str">
            <v>기본형</v>
          </cell>
          <cell r="E520" t="str">
            <v>김해청소년센터</v>
          </cell>
          <cell r="F520" t="str">
            <v>청소년문화의집</v>
          </cell>
          <cell r="G520" t="str">
            <v>경상남도</v>
          </cell>
          <cell r="H520" t="str">
            <v>대면활동</v>
          </cell>
          <cell r="I520" t="str">
            <v>해당없음</v>
          </cell>
          <cell r="J520" t="str">
            <v>미해당</v>
          </cell>
          <cell r="K520" t="str">
            <v>미해당</v>
          </cell>
          <cell r="L520" t="str">
            <v xml:space="preserve"> </v>
          </cell>
          <cell r="M520" t="str">
            <v>드론</v>
          </cell>
          <cell r="N520" t="str">
            <v>과학정보활동</v>
          </cell>
          <cell r="O520" t="str">
            <v>0</v>
          </cell>
          <cell r="P520" t="str">
            <v>10</v>
          </cell>
          <cell r="Q520" t="str">
            <v>초</v>
          </cell>
          <cell r="R520" t="str">
            <v>2019-07-24</v>
          </cell>
          <cell r="S520" t="str">
            <v>2026-07-22</v>
          </cell>
          <cell r="T520" t="str">
            <v>2020-12-25 ~ 2021-12-24</v>
          </cell>
          <cell r="U520" t="str">
            <v>인증</v>
          </cell>
          <cell r="V520" t="str">
            <v>X</v>
          </cell>
          <cell r="W520" t="str">
            <v/>
          </cell>
          <cell r="X520" t="str">
            <v>4차산업혁명에 따른 드론의 이해 및 드론코딩</v>
          </cell>
          <cell r="Y520" t="str">
            <v>김해청소년문화의집</v>
          </cell>
          <cell r="Z520" t="str">
            <v/>
          </cell>
          <cell r="AA520" t="str">
            <v/>
          </cell>
        </row>
        <row r="521">
          <cell r="B521">
            <v>8611</v>
          </cell>
          <cell r="C521" t="str">
            <v>우리들의 모든날, 모든순간(고등학교 3박4일)</v>
          </cell>
          <cell r="D521" t="str">
            <v>학교단체 숙박형</v>
          </cell>
          <cell r="E521" t="str">
            <v>서해안청소년수련원</v>
          </cell>
          <cell r="F521" t="str">
            <v>청소년수련원</v>
          </cell>
          <cell r="G521" t="str">
            <v>충청남도</v>
          </cell>
          <cell r="H521" t="str">
            <v>대면활동</v>
          </cell>
          <cell r="I521" t="str">
            <v>일정규모</v>
          </cell>
          <cell r="J521" t="str">
            <v>해당</v>
          </cell>
          <cell r="K521" t="str">
            <v>미해당</v>
          </cell>
          <cell r="L521" t="str">
            <v xml:space="preserve"> </v>
          </cell>
          <cell r="M521" t="str">
            <v/>
          </cell>
          <cell r="N521" t="str">
            <v>자기(인성)계발활동</v>
          </cell>
          <cell r="O521" t="str">
            <v>311000</v>
          </cell>
          <cell r="P521" t="str">
            <v>400</v>
          </cell>
          <cell r="Q521" t="str">
            <v>고</v>
          </cell>
          <cell r="R521" t="str">
            <v>2019-07-24</v>
          </cell>
          <cell r="S521" t="str">
            <v>2026-07-22</v>
          </cell>
          <cell r="T521" t="str">
            <v>2020-12-25 ~ 2021-12-24</v>
          </cell>
          <cell r="U521" t="str">
            <v>인증</v>
          </cell>
          <cell r="V521" t="str">
            <v>X</v>
          </cell>
          <cell r="W521" t="str">
            <v/>
          </cell>
          <cell r="X521" t="str">
            <v>나이트 워킹/숲 속 트레킹/스탬프플레이/체험활동 6가지/열정적으로/아.체.대</v>
          </cell>
          <cell r="Y521" t="str">
            <v>서해안청소년수련원</v>
          </cell>
          <cell r="Z521" t="str">
            <v/>
          </cell>
          <cell r="AA521" t="str">
            <v/>
          </cell>
        </row>
        <row r="522">
          <cell r="B522">
            <v>13154</v>
          </cell>
          <cell r="C522" t="str">
            <v>팝아트 아케이드</v>
          </cell>
          <cell r="D522" t="str">
            <v>기본형-회기</v>
          </cell>
          <cell r="E522" t="str">
            <v>노형청소년문화의집</v>
          </cell>
          <cell r="F522" t="str">
            <v>청소년문화의집</v>
          </cell>
          <cell r="G522" t="str">
            <v>제주특별자치도</v>
          </cell>
          <cell r="H522" t="str">
            <v>대면활동</v>
          </cell>
          <cell r="I522" t="str">
            <v>해당없음</v>
          </cell>
          <cell r="J522" t="str">
            <v>미해당</v>
          </cell>
          <cell r="K522" t="str">
            <v>미해당</v>
          </cell>
          <cell r="L522" t="str">
            <v xml:space="preserve"> </v>
          </cell>
          <cell r="M522" t="str">
            <v/>
          </cell>
          <cell r="N522" t="str">
            <v>문화예술활동</v>
          </cell>
          <cell r="O522" t="str">
            <v>0</v>
          </cell>
          <cell r="P522" t="str">
            <v>10</v>
          </cell>
          <cell r="Q522" t="str">
            <v>초</v>
          </cell>
          <cell r="R522" t="str">
            <v>2025-08-13</v>
          </cell>
          <cell r="S522" t="str">
            <v>2026-08-12</v>
          </cell>
          <cell r="T522" t="str">
            <v xml:space="preserve"> ~ </v>
          </cell>
          <cell r="U522" t="str">
            <v>인증</v>
          </cell>
          <cell r="V522" t="str">
            <v>O</v>
          </cell>
          <cell r="W522" t="str">
            <v>1. **창의적 사고 및 자기 표현 능력 함양**_x000D_
   - 팝아트의 자유로운 표현 방식을 통해 청소년들이 **자신의 감정, 생각, 가치관**을 시각적으로 표현할 수 있도록 지원하며, 이를 통해 창의력과 상상력을 키운다._x000D_
   _x000D_
2. **현대 사회와 대중문화에 대한 비판적 이해**_x000D_
   - 청소년들이 팝아트를 통해 **소비문화, 매스미디어, 자본주의 사회의 구조**에 대해 비판적으로 접근하고 해석할 수 있는 사고력을 기르도록 한다._x000D_
   _x000D_
3. **자아 정체성과 사회적 감수성 강화**_x000D_
   - 예술 창작 과정을 통해 **자기 이해와 자아 존중감**을 높이고, 타인의 시각과 다양성을 존중하는 **사회적 감수성**을 기를 수 있도록 한다._x000D_
   _x000D_
4. **문화예술 향유 능력 및 진로 탐색 기회 제공**_x000D_
   - 청소년들이 다양한 시각 예술을 직접 체험하고, **디자인, 광고, 콘텐츠 제작 등** 관련 분야에 대한 흥미를 유도하여 **진로 탐색**의 기회를 제공한다._x000D_
   _x000D_
5. **청소년 문화 활동 활성화**_x000D_
   - 즐겁고 참여 중심의 예술활동을 통해 청소년들의 **자율적 문화 활동** 참여를 유도하고, **건전한 여가 문화**를 형성하는 데 기여한다.</v>
          </cell>
          <cell r="X522" t="str">
            <v>팝아트 이해와 실기</v>
          </cell>
          <cell r="Y522" t="str">
            <v/>
          </cell>
          <cell r="Z522" t="str">
            <v/>
          </cell>
          <cell r="AA522" t="str">
            <v/>
          </cell>
        </row>
        <row r="523">
          <cell r="B523" t="str">
            <v>D0070</v>
          </cell>
          <cell r="C523" t="str">
            <v>인공지능 시대의 청소년을 위한 AI 윤리 (초등학교)</v>
          </cell>
          <cell r="D523" t="str">
            <v>기본형-회기</v>
          </cell>
          <cell r="E523" t="str">
            <v>광주광역시원당산청소년문화의집</v>
          </cell>
          <cell r="F523" t="str">
            <v>청소년문화의집</v>
          </cell>
          <cell r="G523" t="str">
            <v>광주광역시</v>
          </cell>
          <cell r="H523" t="str">
            <v>대면활동</v>
          </cell>
          <cell r="I523" t="str">
            <v>해당없음</v>
          </cell>
          <cell r="J523" t="str">
            <v>미해당</v>
          </cell>
          <cell r="K523" t="str">
            <v>미해당</v>
          </cell>
          <cell r="L523" t="str">
            <v xml:space="preserve"> </v>
          </cell>
          <cell r="M523" t="str">
            <v/>
          </cell>
          <cell r="N523" t="str">
            <v>자기(인성)계발활동</v>
          </cell>
          <cell r="O523" t="str">
            <v>0</v>
          </cell>
          <cell r="P523" t="str">
            <v>40</v>
          </cell>
          <cell r="Q523" t="str">
            <v>초</v>
          </cell>
          <cell r="R523" t="str">
            <v>2025-08-13</v>
          </cell>
          <cell r="S523" t="str">
            <v>2026-08-12</v>
          </cell>
          <cell r="T523" t="str">
            <v xml:space="preserve"> ~ </v>
          </cell>
          <cell r="U523" t="str">
            <v>인증</v>
          </cell>
          <cell r="V523" t="str">
            <v>X</v>
          </cell>
          <cell r="W523" t="str">
            <v>초등학교 연령의 청소년을 대상으로 인공지능 기술의 윤리적 문제와 도전 과제를 이해하고, 책임감 있고 윤리적인 방식으로 AI를 활용할 수 있는 능력을 함양시키고자 한다.</v>
          </cell>
          <cell r="X523" t="str">
            <v>인공지능 기술의 중요성과 윤리적 문제를 알고 책임감 있는 윤리적 사고를 향상시켜 AI를 올바르게 활용할 수 있는 디지털 시민으로 성장한다.</v>
          </cell>
          <cell r="Y523" t="str">
            <v/>
          </cell>
          <cell r="Z523" t="str">
            <v/>
          </cell>
          <cell r="AA523" t="str">
            <v/>
          </cell>
        </row>
        <row r="524">
          <cell r="B524">
            <v>13142</v>
          </cell>
          <cell r="C524" t="str">
            <v>Hi~ High! 캠프(중3 교급전환기 숙박형)</v>
          </cell>
          <cell r="D524" t="str">
            <v>숙박형</v>
          </cell>
          <cell r="E524" t="str">
            <v>국립평창청소년수련원</v>
          </cell>
          <cell r="F524" t="str">
            <v>청소년수련원</v>
          </cell>
          <cell r="G524" t="str">
            <v>강원특별자치도</v>
          </cell>
          <cell r="H524" t="str">
            <v>대면활동</v>
          </cell>
          <cell r="I524" t="str">
            <v>일정규모</v>
          </cell>
          <cell r="J524" t="str">
            <v>해당</v>
          </cell>
          <cell r="K524" t="str">
            <v>미해당</v>
          </cell>
          <cell r="L524" t="str">
            <v xml:space="preserve"> </v>
          </cell>
          <cell r="M524" t="str">
            <v>인공암벽 체험</v>
          </cell>
          <cell r="N524" t="str">
            <v>자기(인성)계발활동</v>
          </cell>
          <cell r="O524" t="str">
            <v>150200</v>
          </cell>
          <cell r="P524" t="str">
            <v>150</v>
          </cell>
          <cell r="Q524" t="str">
            <v>중</v>
          </cell>
          <cell r="R524" t="str">
            <v>2025-08-13</v>
          </cell>
          <cell r="S524" t="str">
            <v>2026-08-12</v>
          </cell>
          <cell r="T524" t="str">
            <v xml:space="preserve"> ~ </v>
          </cell>
          <cell r="U524" t="str">
            <v>인증</v>
          </cell>
          <cell r="V524" t="str">
            <v>O</v>
          </cell>
          <cell r="W524" t="str">
            <v>1. 정서적 측면: 일정 기간 몰입형 활동을 통해 진학 불안 완화 및 정서적 안정 지원이 필요함_x000D_
2. 교육적 측면: 자기 이해와 진로 설계를 중심으로 고교학점제 대비 주도적 역량 함양이 요구됨_x000D_
3. 사회적 측면: 공동체 생활을 통한 자율성, 협동심, 사회성 등 핵심 역량 체득 기회 제공이 필요함</v>
          </cell>
          <cell r="X524" t="str">
            <v xml:space="preserve">- 중학교 생활과의 차이점, 변화되는 교육 과정 등 고등학교 생활을 이해하고 전환에 필요한 역량 향상 활동_x000D_
- 적성, 흥미 등 나에 대한 이해를 바탕으로 전환 시기와 고등학교 생활을 주도적으로 설계하는 활동 </v>
          </cell>
          <cell r="Y524" t="str">
            <v/>
          </cell>
          <cell r="Z524" t="str">
            <v/>
          </cell>
          <cell r="AA524" t="str">
            <v/>
          </cell>
        </row>
        <row r="525">
          <cell r="B525" t="str">
            <v>D0066</v>
          </cell>
          <cell r="C525" t="str">
            <v>인공지능 시대의 청소년을 위한 AI 윤리 (초등학교)</v>
          </cell>
          <cell r="D525" t="str">
            <v>기본형-회기</v>
          </cell>
          <cell r="E525" t="str">
            <v>대흥동청소년문화의집</v>
          </cell>
          <cell r="F525" t="str">
            <v>청소년문화의집</v>
          </cell>
          <cell r="G525" t="str">
            <v>대전광역시</v>
          </cell>
          <cell r="H525" t="str">
            <v>대면활동</v>
          </cell>
          <cell r="I525" t="str">
            <v>해당없음</v>
          </cell>
          <cell r="J525" t="str">
            <v>미해당</v>
          </cell>
          <cell r="K525" t="str">
            <v>미해당</v>
          </cell>
          <cell r="L525" t="str">
            <v xml:space="preserve"> </v>
          </cell>
          <cell r="M525" t="str">
            <v/>
          </cell>
          <cell r="N525" t="str">
            <v>자기(인성)계발활동</v>
          </cell>
          <cell r="O525" t="str">
            <v>0</v>
          </cell>
          <cell r="P525" t="str">
            <v>20</v>
          </cell>
          <cell r="Q525" t="str">
            <v>초</v>
          </cell>
          <cell r="R525" t="str">
            <v>2025-08-13</v>
          </cell>
          <cell r="S525" t="str">
            <v>2026-08-12</v>
          </cell>
          <cell r="T525" t="str">
            <v xml:space="preserve"> ~ </v>
          </cell>
          <cell r="U525" t="str">
            <v>인증</v>
          </cell>
          <cell r="V525" t="str">
            <v>X</v>
          </cell>
          <cell r="W525" t="str">
            <v/>
          </cell>
          <cell r="X525" t="str">
            <v>인공지능 기술의 중요성과 윤리적 문제를 알고 책임감 있는 윤리적 사고를 향상시켜 AI를 올바르게 활용할 수 있는 디지털 시민으로 성장한다.</v>
          </cell>
          <cell r="Y525" t="str">
            <v/>
          </cell>
          <cell r="Z525" t="str">
            <v/>
          </cell>
          <cell r="AA525" t="str">
            <v/>
          </cell>
        </row>
        <row r="526">
          <cell r="B526" t="str">
            <v>D0064</v>
          </cell>
          <cell r="C526" t="str">
            <v>인공지능 시대의 청소년을 위한 AI 윤리 (초등학교)</v>
          </cell>
          <cell r="D526" t="str">
            <v>기본형</v>
          </cell>
          <cell r="E526" t="str">
            <v>대구시청소년문화의집 꼼지락발전소</v>
          </cell>
          <cell r="F526" t="str">
            <v>청소년문화의집</v>
          </cell>
          <cell r="G526" t="str">
            <v>대구광역시</v>
          </cell>
          <cell r="H526" t="str">
            <v>대면활동</v>
          </cell>
          <cell r="I526" t="str">
            <v>해당없음</v>
          </cell>
          <cell r="J526" t="str">
            <v>미해당</v>
          </cell>
          <cell r="K526" t="str">
            <v>미해당</v>
          </cell>
          <cell r="L526" t="str">
            <v xml:space="preserve"> </v>
          </cell>
          <cell r="M526" t="str">
            <v/>
          </cell>
          <cell r="N526" t="str">
            <v>자기(인성)계발활동</v>
          </cell>
          <cell r="O526" t="str">
            <v>0</v>
          </cell>
          <cell r="P526" t="str">
            <v>8</v>
          </cell>
          <cell r="Q526" t="str">
            <v>초</v>
          </cell>
          <cell r="R526" t="str">
            <v>2025-08-13</v>
          </cell>
          <cell r="S526" t="str">
            <v>2026-08-12</v>
          </cell>
          <cell r="T526" t="str">
            <v xml:space="preserve"> ~ </v>
          </cell>
          <cell r="U526" t="str">
            <v>인증</v>
          </cell>
          <cell r="V526" t="str">
            <v>X</v>
          </cell>
          <cell r="W526" t="str">
            <v>초등학교 연령의 청소년을 대상으로 인공지능 기술의 윤리적 문제와 도전 과제를 이해하고, 책임감 있고 윤리적인 방식으로 AI를 활용할 수 있는 능력을 함양시키고자 한다.</v>
          </cell>
          <cell r="X526" t="str">
            <v>인공지능 기술의 중요성과 윤리적 문제를 알고 책임감 있는 윤리적 사고를 향상시켜 AI를 올바르게 활용할 수 있는 디지털 시민으로 성장한다.</v>
          </cell>
          <cell r="Y526" t="str">
            <v/>
          </cell>
          <cell r="Z526" t="str">
            <v/>
          </cell>
          <cell r="AA526" t="str">
            <v/>
          </cell>
        </row>
        <row r="527">
          <cell r="B527">
            <v>13113</v>
          </cell>
          <cell r="C527" t="str">
            <v>부자녀 가족캠프 (1박2일)</v>
          </cell>
          <cell r="D527" t="str">
            <v>숙박형</v>
          </cell>
          <cell r="E527" t="str">
            <v>국립평창청소년수련원</v>
          </cell>
          <cell r="F527" t="str">
            <v>청소년수련원</v>
          </cell>
          <cell r="G527" t="str">
            <v>강원특별자치도</v>
          </cell>
          <cell r="H527" t="str">
            <v>대면활동</v>
          </cell>
          <cell r="I527" t="str">
            <v>복수해당</v>
          </cell>
          <cell r="J527" t="str">
            <v>해당</v>
          </cell>
          <cell r="K527" t="str">
            <v>해당</v>
          </cell>
          <cell r="L527" t="str">
            <v>그 밖의 활동 하강레포츠</v>
          </cell>
          <cell r="M527" t="str">
            <v>활쏘기(국궁, 양궁, 펀아처리 등),레펠,인공암벽 체험</v>
          </cell>
          <cell r="N527" t="str">
            <v>건강·보건활동</v>
          </cell>
          <cell r="O527" t="str">
            <v>100600</v>
          </cell>
          <cell r="P527" t="str">
            <v>300</v>
          </cell>
          <cell r="Q527" t="str">
            <v>초,기타</v>
          </cell>
          <cell r="R527" t="str">
            <v>2025-08-13</v>
          </cell>
          <cell r="S527" t="str">
            <v>2026-08-12</v>
          </cell>
          <cell r="T527" t="str">
            <v xml:space="preserve"> ~ </v>
          </cell>
          <cell r="U527" t="str">
            <v>인증</v>
          </cell>
          <cell r="V527" t="str">
            <v>O</v>
          </cell>
          <cell r="W527" t="str">
            <v>□ 가족 구성원 관계형성 및 유대기능 강화에 필요한 프로그램을 구성하여 맞춤형 활동 제공 _x000D_
_x000D_
□ 평창 특화 프로그램과 대상 맞춤 활동을 부자녀 청소년에게 야외모험 및 자연 활동 제공으로 정서적 안정과 유대감 강화</v>
          </cell>
          <cell r="X527" t="str">
            <v>가족과 함께하는 모험활동,운동회활동 등 다양한 청소년활동을 통해 가족 간 소통 증대 및 가족 응집성 강화</v>
          </cell>
          <cell r="Y527" t="str">
            <v/>
          </cell>
          <cell r="Z527" t="str">
            <v/>
          </cell>
          <cell r="AA527" t="str">
            <v/>
          </cell>
        </row>
        <row r="528">
          <cell r="B528" t="str">
            <v>D0061</v>
          </cell>
          <cell r="C528" t="str">
            <v>인공지능 시대의 청소년을 위한 AI 윤리 (초등학교)</v>
          </cell>
          <cell r="D528" t="str">
            <v>기본형-회기</v>
          </cell>
          <cell r="E528" t="str">
            <v>청주시청소년수련관</v>
          </cell>
          <cell r="F528" t="str">
            <v>청소년수련관</v>
          </cell>
          <cell r="G528" t="str">
            <v>충청북도</v>
          </cell>
          <cell r="H528" t="str">
            <v>대면활동</v>
          </cell>
          <cell r="I528" t="str">
            <v>해당없음</v>
          </cell>
          <cell r="J528" t="str">
            <v>미해당</v>
          </cell>
          <cell r="K528" t="str">
            <v>미해당</v>
          </cell>
          <cell r="L528" t="str">
            <v xml:space="preserve"> </v>
          </cell>
          <cell r="M528" t="str">
            <v/>
          </cell>
          <cell r="N528" t="str">
            <v>자기(인성)계발활동</v>
          </cell>
          <cell r="O528" t="str">
            <v>0</v>
          </cell>
          <cell r="P528" t="str">
            <v>15</v>
          </cell>
          <cell r="Q528" t="str">
            <v>초</v>
          </cell>
          <cell r="R528" t="str">
            <v>2025-08-13</v>
          </cell>
          <cell r="S528" t="str">
            <v>2026-08-12</v>
          </cell>
          <cell r="T528" t="str">
            <v xml:space="preserve"> ~ </v>
          </cell>
          <cell r="U528" t="str">
            <v>인증</v>
          </cell>
          <cell r="V528" t="str">
            <v>X</v>
          </cell>
          <cell r="W528" t="str">
            <v>초등학교 연령의 청소년을 대상으로 인공지능 기술의 윤리적 문제와 도전 과제를 이해하고, 책임감 있고 윤리적인 방식으로 AI를 활용할 수 있는 능력을 함양시키고자 한다.</v>
          </cell>
          <cell r="X528" t="str">
            <v>인공지능 기술의 중요성과 윤리적 문제를 알고 책임감 있는 윤리적 사고를 향상시켜 AI를 올바르게 활용할 수 있는 디지털 시민으로 성장한다.</v>
          </cell>
          <cell r="Y528" t="str">
            <v/>
          </cell>
          <cell r="Z528" t="str">
            <v/>
          </cell>
          <cell r="AA528" t="str">
            <v/>
          </cell>
        </row>
        <row r="529">
          <cell r="B529">
            <v>12334</v>
          </cell>
          <cell r="C529" t="str">
            <v>끈, 꼴, 깡, 꾀, 꿈, 꾼을 통한 리더십 증진 프로그램 (고등학교 1일)</v>
          </cell>
          <cell r="D529" t="str">
            <v>기본형</v>
          </cell>
          <cell r="E529" t="str">
            <v>광주광역시청소년수련원</v>
          </cell>
          <cell r="F529" t="str">
            <v>청소년수련원</v>
          </cell>
          <cell r="G529" t="str">
            <v>광주광역시</v>
          </cell>
          <cell r="H529" t="str">
            <v>대면활동</v>
          </cell>
          <cell r="I529" t="str">
            <v>해당없음</v>
          </cell>
          <cell r="J529" t="str">
            <v>미해당</v>
          </cell>
          <cell r="K529" t="str">
            <v>미해당</v>
          </cell>
          <cell r="L529" t="str">
            <v xml:space="preserve"> </v>
          </cell>
          <cell r="M529" t="str">
            <v/>
          </cell>
          <cell r="N529" t="str">
            <v>자기(인성)계발활동</v>
          </cell>
          <cell r="O529" t="str">
            <v>27000</v>
          </cell>
          <cell r="P529" t="str">
            <v>120</v>
          </cell>
          <cell r="Q529" t="str">
            <v>고</v>
          </cell>
          <cell r="R529" t="str">
            <v>2024-08-14</v>
          </cell>
          <cell r="S529" t="str">
            <v>2026-08-13</v>
          </cell>
          <cell r="T529" t="str">
            <v xml:space="preserve"> ~ </v>
          </cell>
          <cell r="U529" t="str">
            <v>인증</v>
          </cell>
          <cell r="V529" t="str">
            <v>X</v>
          </cell>
          <cell r="W529" t="str">
            <v>예방교육 정신을 바탕으로 구성된 ㄲ으로 시작하는 6가지(끈, 꼴, 깡, 꾀, 꿈, 꾼)를 통하여 청소년 리더로서의 자질을 함양하고, 더불어 함께하는 상호보완적인 프로그램 안에서 긍정적인 리더십을 지니도록 돕는데 그 목적을 둔다.</v>
          </cell>
          <cell r="X529" t="str">
            <v>OT, 끈+꼴, 깡+꾀, 꿈+꾼, 마치며</v>
          </cell>
          <cell r="Y529" t="str">
            <v/>
          </cell>
          <cell r="Z529" t="str">
            <v/>
          </cell>
          <cell r="AA529" t="str">
            <v/>
          </cell>
        </row>
        <row r="530">
          <cell r="B530">
            <v>12333</v>
          </cell>
          <cell r="C530" t="str">
            <v>서청문 VR 철인 3종</v>
          </cell>
          <cell r="D530" t="str">
            <v>기본형</v>
          </cell>
          <cell r="E530" t="str">
            <v>서충주청소년문화의집</v>
          </cell>
          <cell r="F530" t="str">
            <v>청소년문화의집</v>
          </cell>
          <cell r="G530" t="str">
            <v>충청북도</v>
          </cell>
          <cell r="H530" t="str">
            <v>대면활동</v>
          </cell>
          <cell r="I530" t="str">
            <v>해당없음</v>
          </cell>
          <cell r="J530" t="str">
            <v>미해당</v>
          </cell>
          <cell r="K530" t="str">
            <v>미해당</v>
          </cell>
          <cell r="L530" t="str">
            <v xml:space="preserve"> </v>
          </cell>
          <cell r="M530" t="str">
            <v/>
          </cell>
          <cell r="N530" t="str">
            <v>건강·보건활동</v>
          </cell>
          <cell r="O530" t="str">
            <v>0</v>
          </cell>
          <cell r="P530" t="str">
            <v>10</v>
          </cell>
          <cell r="Q530" t="str">
            <v>초</v>
          </cell>
          <cell r="R530" t="str">
            <v>2024-08-14</v>
          </cell>
          <cell r="S530" t="str">
            <v>2026-08-13</v>
          </cell>
          <cell r="T530" t="str">
            <v xml:space="preserve"> ~ </v>
          </cell>
          <cell r="U530" t="str">
            <v>인증</v>
          </cell>
          <cell r="V530" t="str">
            <v>O</v>
          </cell>
          <cell r="W530" t="str">
            <v>1. 날씨가 더워지고 장마가 지속됨에 따라 실외에서 활동할 수 있는 범위가 줄어들어 실내 활동의 중요성이 커지고 있다._x000D_
2. 면단위의 지역으로 청소년 놀이시설에 한계가 있어 당 기관의 VR체험실을 통해 프로그램을 제공한다._x000D_
3. VR스포츠 종목 중 가장 인기가 많은 사격, 볼링, 양궁 3가지 종목을 순위를 가리는 경쟁 방식이 아닌, 자신이 설정한 점수를 넘어보는 경기 방식으로 경쟁 사회에서 벗어나 청소년들 스스로 성취감을 더 느낄 수 있도록 한다._x000D_
4. 또한, 스포츠 활동을 통해 학업으로부터 스트레스를 해소하고 체력 증진의 효과와 신체를 단련시키는 효과를 기대한다.</v>
          </cell>
          <cell r="X530" t="str">
            <v>1. 서충주청소년문화의집 VR체험실에서 사격, 양궁, 볼링 3종목을 경기하면서 스포츠 정신을 배우고 신체 단련에 도움이 된다._x000D_
2. 각 VR스포츠 종목마다 예선전에서 정해진 점수 이상으로 점수를 달성하면 뱃지를 획득하며 성취감을 느낀다.</v>
          </cell>
          <cell r="Y530" t="str">
            <v/>
          </cell>
          <cell r="Z530" t="str">
            <v/>
          </cell>
          <cell r="AA530" t="str">
            <v/>
          </cell>
        </row>
        <row r="531">
          <cell r="B531">
            <v>12316</v>
          </cell>
          <cell r="C531" t="str">
            <v>나를 빛나게 하는 "색(色)다른 스타"</v>
          </cell>
          <cell r="D531" t="str">
            <v>기본형</v>
          </cell>
          <cell r="E531" t="str">
            <v>인천광역시청소년수련관</v>
          </cell>
          <cell r="F531" t="str">
            <v>청소년수련관</v>
          </cell>
          <cell r="G531" t="str">
            <v>인천광역시</v>
          </cell>
          <cell r="H531" t="str">
            <v>대면활동</v>
          </cell>
          <cell r="I531" t="str">
            <v>해당없음</v>
          </cell>
          <cell r="J531" t="str">
            <v>미해당</v>
          </cell>
          <cell r="K531" t="str">
            <v>미해당</v>
          </cell>
          <cell r="L531" t="str">
            <v xml:space="preserve"> </v>
          </cell>
          <cell r="M531" t="str">
            <v/>
          </cell>
          <cell r="N531" t="str">
            <v>자기(인성)계발활동</v>
          </cell>
          <cell r="O531" t="str">
            <v>10000</v>
          </cell>
          <cell r="P531" t="str">
            <v>20</v>
          </cell>
          <cell r="Q531" t="str">
            <v>고</v>
          </cell>
          <cell r="R531" t="str">
            <v>2024-08-14</v>
          </cell>
          <cell r="S531" t="str">
            <v>2026-08-13</v>
          </cell>
          <cell r="T531" t="str">
            <v xml:space="preserve"> ~ </v>
          </cell>
          <cell r="U531" t="str">
            <v>인증</v>
          </cell>
          <cell r="V531" t="str">
            <v>X</v>
          </cell>
          <cell r="W531" t="str">
            <v xml:space="preserve">  청소년들에게 자신의 개성을 발견하고 자아를 표현하는 도구로써  _x000D_
  퍼스널컬러의 개념과 적용법을 소개하며, 퍼스널 컬러진단을 통해 각 _x000D_
  개인의 외모와 성격에 맞는 색상을 발견하고 활용하는데 도움을 줌으로써 _x000D_
  긍정적 자아발전을 촉진하고, 사회구성원으로 적응할 수 있는 역량을 키움_x000D_
</v>
          </cell>
          <cell r="X531" t="str">
            <v>- 색의 기초 및 퍼스널 컬러의 개념 이해_x000D_
_x000D_
- 이미지 메이킹의 이해 및 활용을 통한 청소년 자기효능감 향상</v>
          </cell>
          <cell r="Y531" t="str">
            <v/>
          </cell>
          <cell r="Z531" t="str">
            <v/>
          </cell>
          <cell r="AA531" t="str">
            <v/>
          </cell>
        </row>
        <row r="532">
          <cell r="B532">
            <v>12312</v>
          </cell>
          <cell r="C532" t="str">
            <v>건강한 먹거리 비건 베이킹 '빵빵'</v>
          </cell>
          <cell r="D532" t="str">
            <v>기본형-회기</v>
          </cell>
          <cell r="E532" t="str">
            <v>영등포청소년문화의집</v>
          </cell>
          <cell r="F532" t="str">
            <v>청소년문화의집</v>
          </cell>
          <cell r="G532" t="str">
            <v>서울특별시</v>
          </cell>
          <cell r="H532" t="str">
            <v>대면활동</v>
          </cell>
          <cell r="I532" t="str">
            <v>해당없음</v>
          </cell>
          <cell r="J532" t="str">
            <v>미해당</v>
          </cell>
          <cell r="K532" t="str">
            <v>미해당</v>
          </cell>
          <cell r="L532" t="str">
            <v xml:space="preserve"> </v>
          </cell>
          <cell r="M532" t="str">
            <v/>
          </cell>
          <cell r="N532" t="str">
            <v>환경보존활동</v>
          </cell>
          <cell r="O532" t="str">
            <v>0</v>
          </cell>
          <cell r="P532" t="str">
            <v>10</v>
          </cell>
          <cell r="Q532" t="str">
            <v>초,중</v>
          </cell>
          <cell r="R532" t="str">
            <v>2024-08-14</v>
          </cell>
          <cell r="S532" t="str">
            <v>2026-08-13</v>
          </cell>
          <cell r="T532" t="str">
            <v xml:space="preserve"> ~ </v>
          </cell>
          <cell r="U532" t="str">
            <v>인증</v>
          </cell>
          <cell r="V532" t="str">
            <v>O</v>
          </cell>
          <cell r="W532" t="str">
            <v>1. 청소년들은 환경의식과 친환경식자재에 대해 긍정적인 태도를 가질 수 있다. _x000D_
2. 동물보호에 대한 의식을 갖추고 윤리적 소비의식을 함양할 수 있다._x000D_
3. 비건푸드에 대한 이해도를 높이며 푸드리터러시 역량을 높일 수 있다.</v>
          </cell>
          <cell r="X532" t="str">
            <v>1. 비건 베이킹의 재료와 조리 방법을 이해하며, 유기농 제품을 스스로 선택할 수 있다._x000D_
2. 동물성과 식물성 식품에 대해 구분 할 수 있고, 건강한 식습관을 가질 수 있다._x000D_
3. 창작 컵케이크를 만들면서 자신만의 개성을 표현하고, 친환경 비건푸드를 만들 수 있다.</v>
          </cell>
          <cell r="Y532" t="str">
            <v/>
          </cell>
          <cell r="Z532" t="str">
            <v/>
          </cell>
          <cell r="AA532" t="str">
            <v/>
          </cell>
        </row>
        <row r="533">
          <cell r="B533">
            <v>12302</v>
          </cell>
          <cell r="C533" t="str">
            <v>함께하는 통일 한국의 꿈(고등학교 3학년  1박2일)</v>
          </cell>
          <cell r="D533" t="str">
            <v>학교단체 숙박형</v>
          </cell>
          <cell r="E533" t="str">
            <v>한반도통일미래센터</v>
          </cell>
          <cell r="F533" t="str">
            <v>청소년수련원</v>
          </cell>
          <cell r="G533" t="str">
            <v>경기도</v>
          </cell>
          <cell r="H533" t="str">
            <v>대면활동</v>
          </cell>
          <cell r="I533" t="str">
            <v>일정규모</v>
          </cell>
          <cell r="J533" t="str">
            <v>해당</v>
          </cell>
          <cell r="K533" t="str">
            <v>미해당</v>
          </cell>
          <cell r="L533" t="str">
            <v xml:space="preserve"> </v>
          </cell>
          <cell r="M533" t="str">
            <v/>
          </cell>
          <cell r="N533" t="str">
            <v>교류활동</v>
          </cell>
          <cell r="O533" t="str">
            <v>0</v>
          </cell>
          <cell r="P533" t="str">
            <v>200</v>
          </cell>
          <cell r="Q533" t="str">
            <v>고</v>
          </cell>
          <cell r="R533" t="str">
            <v>2024-08-14</v>
          </cell>
          <cell r="S533" t="str">
            <v>2026-08-13</v>
          </cell>
          <cell r="T533" t="str">
            <v xml:space="preserve"> ~ </v>
          </cell>
          <cell r="U533" t="str">
            <v>인증</v>
          </cell>
          <cell r="V533" t="str">
            <v>O</v>
          </cell>
          <cell r="W533" t="str">
            <v>청소년들에게 통일의 당위성을 이해시키고 북한 사회에 대한 올바른 인식과 통일에 대한 긍정적인 생각을_x000D_
갖게 함으로서, 다가올 통일미래시대를 준비할 수 있도록 한다.</v>
          </cell>
          <cell r="X533" t="str">
            <v>여는마당, 통일ON, 통일미래체험, 북한인권영화, 학교 자체 프로그램,  톡톡톡 통일세대, 맺는마당</v>
          </cell>
          <cell r="Y533" t="str">
            <v/>
          </cell>
          <cell r="Z533" t="str">
            <v/>
          </cell>
          <cell r="AA533" t="str">
            <v/>
          </cell>
        </row>
        <row r="534">
          <cell r="B534">
            <v>12294</v>
          </cell>
          <cell r="C534" t="str">
            <v>내 손에 우주</v>
          </cell>
          <cell r="D534" t="str">
            <v>기본형</v>
          </cell>
          <cell r="E534" t="str">
            <v>부평구청소년수련관</v>
          </cell>
          <cell r="F534" t="str">
            <v>청소년수련관</v>
          </cell>
          <cell r="G534" t="str">
            <v>인천광역시</v>
          </cell>
          <cell r="H534" t="str">
            <v>대면활동</v>
          </cell>
          <cell r="I534" t="str">
            <v>해당없음</v>
          </cell>
          <cell r="J534" t="str">
            <v>미해당</v>
          </cell>
          <cell r="K534" t="str">
            <v>미해당</v>
          </cell>
          <cell r="L534" t="str">
            <v xml:space="preserve"> </v>
          </cell>
          <cell r="M534" t="str">
            <v/>
          </cell>
          <cell r="N534" t="str">
            <v>과학정보활동</v>
          </cell>
          <cell r="O534" t="str">
            <v>0</v>
          </cell>
          <cell r="P534" t="str">
            <v>10</v>
          </cell>
          <cell r="Q534" t="str">
            <v>중</v>
          </cell>
          <cell r="R534" t="str">
            <v>2024-08-14</v>
          </cell>
          <cell r="S534" t="str">
            <v>2026-08-13</v>
          </cell>
          <cell r="T534" t="str">
            <v xml:space="preserve"> ~ </v>
          </cell>
          <cell r="U534" t="str">
            <v>인증</v>
          </cell>
          <cell r="V534" t="str">
            <v>X</v>
          </cell>
          <cell r="W534" t="str">
            <v>인천광역시 부평구 관내 중학생을 대상으로 융합과학 교육과 실습을 제공하여 과학에 대한 탐구심과 흥미를 유발시키고자 함.</v>
          </cell>
          <cell r="X534" t="str">
            <v>- 카메라와 천체망원경의 원리 이론 교육_x000D_
- 달 사진 촬영 실습</v>
          </cell>
          <cell r="Y534" t="str">
            <v/>
          </cell>
          <cell r="Z534" t="str">
            <v/>
          </cell>
          <cell r="AA534" t="str">
            <v/>
          </cell>
        </row>
        <row r="535">
          <cell r="B535" t="str">
            <v>MD0549</v>
          </cell>
          <cell r="C535" t="str">
            <v>위기탈출 농연체험(중학교)</v>
          </cell>
          <cell r="D535" t="str">
            <v/>
          </cell>
          <cell r="E535" t="str">
            <v>양주시청소년수련원</v>
          </cell>
          <cell r="F535" t="str">
            <v>청소년수련원</v>
          </cell>
          <cell r="G535" t="str">
            <v>경기도</v>
          </cell>
          <cell r="H535" t="str">
            <v>대면활동</v>
          </cell>
          <cell r="I535" t="str">
            <v>해당없음</v>
          </cell>
          <cell r="J535" t="str">
            <v>미해당</v>
          </cell>
          <cell r="K535" t="str">
            <v>미해당</v>
          </cell>
          <cell r="L535" t="str">
            <v xml:space="preserve"> </v>
          </cell>
          <cell r="M535" t="str">
            <v/>
          </cell>
          <cell r="N535" t="str">
            <v>모험개척활동</v>
          </cell>
          <cell r="O535" t="str">
            <v>0</v>
          </cell>
          <cell r="P535" t="str">
            <v>40</v>
          </cell>
          <cell r="Q535" t="str">
            <v>중</v>
          </cell>
          <cell r="R535" t="str">
            <v>2020-04-29</v>
          </cell>
          <cell r="S535" t="str">
            <v>2026-08-14</v>
          </cell>
          <cell r="T535" t="str">
            <v>2020-12-11 ~ 2021-12-10</v>
          </cell>
          <cell r="U535" t="str">
            <v>인증</v>
          </cell>
          <cell r="V535" t="str">
            <v>O</v>
          </cell>
          <cell r="W535" t="str">
            <v>- 각종 재난 및 화재 발생시 상황 재연을 통해  빛이 없는 어둠과 연기 속에서 침착성을 잊지 않고 대피하는 법을 체험하며 담력과 대비요령을 익힌다.</v>
          </cell>
          <cell r="X535" t="str">
            <v>- 농연체험장 코스(총길이 약 50m 미로형 암흑통로-가상화재시 암흑공간 탈출)체험과 생존매듭법 활동 병행 진행</v>
          </cell>
          <cell r="Y535" t="str">
            <v/>
          </cell>
          <cell r="Z535" t="str">
            <v/>
          </cell>
          <cell r="AA535" t="str">
            <v/>
          </cell>
        </row>
        <row r="536">
          <cell r="B536">
            <v>11571</v>
          </cell>
          <cell r="C536" t="str">
            <v>걷고 또 걷고 - 자기도전</v>
          </cell>
          <cell r="D536" t="str">
            <v>기본형</v>
          </cell>
          <cell r="E536" t="str">
            <v>춘천시청소년수련관</v>
          </cell>
          <cell r="F536" t="str">
            <v>청소년수련관</v>
          </cell>
          <cell r="G536" t="str">
            <v>강원특별자치도</v>
          </cell>
          <cell r="H536" t="str">
            <v>대면활동</v>
          </cell>
          <cell r="I536" t="str">
            <v>고위험군</v>
          </cell>
          <cell r="J536" t="str">
            <v>미해당</v>
          </cell>
          <cell r="K536" t="str">
            <v>해당</v>
          </cell>
          <cell r="L536" t="str">
            <v>장거리 걷기활동 10Km 이상 도보이동</v>
          </cell>
          <cell r="M536" t="str">
            <v/>
          </cell>
          <cell r="N536" t="str">
            <v>모험개척활동</v>
          </cell>
          <cell r="O536" t="str">
            <v>0</v>
          </cell>
          <cell r="P536" t="str">
            <v>25</v>
          </cell>
          <cell r="Q536" t="str">
            <v>초,중</v>
          </cell>
          <cell r="R536" t="str">
            <v>2023-08-16</v>
          </cell>
          <cell r="S536" t="str">
            <v>2026-08-15</v>
          </cell>
          <cell r="T536" t="str">
            <v xml:space="preserve"> ~ </v>
          </cell>
          <cell r="U536" t="str">
            <v>인증</v>
          </cell>
          <cell r="V536" t="str">
            <v>X</v>
          </cell>
          <cell r="W536" t="str">
            <v/>
          </cell>
          <cell r="X536" t="str">
            <v>- 오리엔테이션 및 안전교육_x000D_
- 1일 5시간 14km 도보활동</v>
          </cell>
          <cell r="Y536" t="str">
            <v/>
          </cell>
          <cell r="Z536" t="str">
            <v/>
          </cell>
          <cell r="AA536" t="str">
            <v/>
          </cell>
        </row>
        <row r="537">
          <cell r="B537">
            <v>11566</v>
          </cell>
          <cell r="C537" t="str">
            <v>찾아가는 수련활동 “팀빌딩&amp;협업(Up) 챌린지”</v>
          </cell>
          <cell r="D537" t="str">
            <v>기본형</v>
          </cell>
          <cell r="E537" t="str">
            <v>용인시청소년수련원</v>
          </cell>
          <cell r="F537" t="str">
            <v>청소년수련원</v>
          </cell>
          <cell r="G537" t="str">
            <v>경기도</v>
          </cell>
          <cell r="H537" t="str">
            <v>대면활동</v>
          </cell>
          <cell r="I537" t="str">
            <v>해당없음</v>
          </cell>
          <cell r="J537" t="str">
            <v>미해당</v>
          </cell>
          <cell r="K537" t="str">
            <v>미해당</v>
          </cell>
          <cell r="L537" t="str">
            <v xml:space="preserve"> </v>
          </cell>
          <cell r="M537" t="str">
            <v/>
          </cell>
          <cell r="N537" t="str">
            <v>자기(인성)계발활동</v>
          </cell>
          <cell r="O537" t="str">
            <v>0</v>
          </cell>
          <cell r="P537" t="str">
            <v>50</v>
          </cell>
          <cell r="Q537" t="str">
            <v>초</v>
          </cell>
          <cell r="R537" t="str">
            <v>2023-08-16</v>
          </cell>
          <cell r="S537" t="str">
            <v>2026-08-15</v>
          </cell>
          <cell r="T537" t="str">
            <v xml:space="preserve"> ~ </v>
          </cell>
          <cell r="U537" t="str">
            <v>인증</v>
          </cell>
          <cell r="V537" t="str">
            <v>X</v>
          </cell>
          <cell r="W537" t="str">
            <v/>
          </cell>
          <cell r="X537" t="str">
            <v>청소년들에게 리더십 강의 및 팀별 회의, 팀별 레크레이션(림보,훌라우프, 판뒤집기 등) 진행_x000D_
 - 참가 청소년들은 다양한 팀 활동과 협업 챌린지를 통해 효과적인 팀워크와 협력능력을 발전_x000D_
 - 다양한 도전 과제를 통해 참가 청소년들은 문제 해결 능력과 창의적 사고를 발전</v>
          </cell>
          <cell r="Y537" t="str">
            <v/>
          </cell>
          <cell r="Z537" t="str">
            <v/>
          </cell>
          <cell r="AA537" t="str">
            <v/>
          </cell>
        </row>
        <row r="538">
          <cell r="B538">
            <v>11562</v>
          </cell>
          <cell r="C538" t="str">
            <v>재미와 배움이 함께하는 청소년 보드게임 - W(Wansan).M(Mathematical).C(Creativity).P(Player)</v>
          </cell>
          <cell r="D538" t="str">
            <v>기본형</v>
          </cell>
          <cell r="E538" t="str">
            <v>완산청소년센터</v>
          </cell>
          <cell r="F538" t="str">
            <v>청소년문화의집</v>
          </cell>
          <cell r="G538" t="str">
            <v>전북특별자치도</v>
          </cell>
          <cell r="H538" t="str">
            <v>대면활동</v>
          </cell>
          <cell r="I538" t="str">
            <v>해당없음</v>
          </cell>
          <cell r="J538" t="str">
            <v>미해당</v>
          </cell>
          <cell r="K538" t="str">
            <v>미해당</v>
          </cell>
          <cell r="L538" t="str">
            <v xml:space="preserve"> </v>
          </cell>
          <cell r="M538" t="str">
            <v/>
          </cell>
          <cell r="N538" t="str">
            <v>자기(인성)계발활동</v>
          </cell>
          <cell r="O538" t="str">
            <v>0</v>
          </cell>
          <cell r="P538" t="str">
            <v>12</v>
          </cell>
          <cell r="Q538" t="str">
            <v>초</v>
          </cell>
          <cell r="R538" t="str">
            <v>2023-08-16</v>
          </cell>
          <cell r="S538" t="str">
            <v>2026-08-15</v>
          </cell>
          <cell r="T538" t="str">
            <v xml:space="preserve"> ~ </v>
          </cell>
          <cell r="U538" t="str">
            <v>인증</v>
          </cell>
          <cell r="V538" t="str">
            <v>X</v>
          </cell>
          <cell r="W538" t="str">
            <v xml:space="preserve">  ○ 코로나19로 인하여 초등학교 청소년들의 학력저하 및 교육 격차가 발생하는 상황에서 학업 성취도 향상을 이룰 수 있는 보드게임을 활용하여 청소년들의 집중력과 수학적 사고력 및 창의성을 향상시키도록 한다._x000D_
  ○ 청소년들이 가지고 있는 능력을 향상시키고 재미를 통해 스트레스 해소시키고 정서적 안정을 이루도록 한다.</v>
          </cell>
          <cell r="X538" t="str">
            <v>보드게임의 규칙과 방법에 대해 배우고 _x000D_
참여 청소년들이 보드게임 경기를 통해 수학적 창의력과 사고력을 향상시킬 수 있도록 한다.</v>
          </cell>
          <cell r="Y538" t="str">
            <v/>
          </cell>
          <cell r="Z538" t="str">
            <v/>
          </cell>
          <cell r="AA538" t="str">
            <v/>
          </cell>
        </row>
        <row r="539">
          <cell r="B539">
            <v>10829</v>
          </cell>
          <cell r="C539" t="str">
            <v>펀아트 잉글리쉬</v>
          </cell>
          <cell r="D539" t="str">
            <v>기본형</v>
          </cell>
          <cell r="E539" t="str">
            <v>창녕군청소년수련관</v>
          </cell>
          <cell r="F539" t="str">
            <v>청소년수련관</v>
          </cell>
          <cell r="G539" t="str">
            <v>경상남도</v>
          </cell>
          <cell r="H539" t="str">
            <v>대면활동</v>
          </cell>
          <cell r="I539" t="str">
            <v>해당없음</v>
          </cell>
          <cell r="J539" t="str">
            <v>미해당</v>
          </cell>
          <cell r="K539" t="str">
            <v>미해당</v>
          </cell>
          <cell r="L539" t="str">
            <v xml:space="preserve"> </v>
          </cell>
          <cell r="M539" t="str">
            <v/>
          </cell>
          <cell r="N539" t="str">
            <v>기타</v>
          </cell>
          <cell r="O539" t="str">
            <v>0</v>
          </cell>
          <cell r="P539" t="str">
            <v>8</v>
          </cell>
          <cell r="Q539" t="str">
            <v>초</v>
          </cell>
          <cell r="R539" t="str">
            <v>2022-08-17</v>
          </cell>
          <cell r="S539" t="str">
            <v>2026-08-16</v>
          </cell>
          <cell r="T539" t="str">
            <v xml:space="preserve"> ~ </v>
          </cell>
          <cell r="U539" t="str">
            <v>인증</v>
          </cell>
          <cell r="V539" t="str">
            <v>X</v>
          </cell>
          <cell r="W539" t="str">
            <v/>
          </cell>
          <cell r="X539" t="str">
            <v>영어를 배워보고 표현하면서 학습한다.</v>
          </cell>
          <cell r="Y539" t="str">
            <v/>
          </cell>
          <cell r="Z539" t="str">
            <v/>
          </cell>
          <cell r="AA539" t="str">
            <v/>
          </cell>
        </row>
        <row r="540">
          <cell r="B540">
            <v>10828</v>
          </cell>
          <cell r="C540" t="str">
            <v>Dream Playground(중학교 2박3일)</v>
          </cell>
          <cell r="D540" t="str">
            <v>학교단체 숙박형</v>
          </cell>
          <cell r="E540" t="str">
            <v>나주영상테마파크문화센터 유스호스텔</v>
          </cell>
          <cell r="F540" t="str">
            <v>유스호스텔</v>
          </cell>
          <cell r="G540" t="str">
            <v>전라남도</v>
          </cell>
          <cell r="H540" t="str">
            <v>대면활동</v>
          </cell>
          <cell r="I540" t="str">
            <v>일정규모</v>
          </cell>
          <cell r="J540" t="str">
            <v>해당</v>
          </cell>
          <cell r="K540" t="str">
            <v>미해당</v>
          </cell>
          <cell r="L540" t="str">
            <v xml:space="preserve"> </v>
          </cell>
          <cell r="M540" t="str">
            <v/>
          </cell>
          <cell r="N540" t="str">
            <v>자기(인성)계발활동</v>
          </cell>
          <cell r="O540" t="str">
            <v>91000</v>
          </cell>
          <cell r="P540" t="str">
            <v>201</v>
          </cell>
          <cell r="Q540" t="str">
            <v>중</v>
          </cell>
          <cell r="R540" t="str">
            <v>2022-08-17</v>
          </cell>
          <cell r="S540" t="str">
            <v>2026-08-16</v>
          </cell>
          <cell r="T540" t="str">
            <v xml:space="preserve"> ~ </v>
          </cell>
          <cell r="U540" t="str">
            <v>인증</v>
          </cell>
          <cell r="V540" t="str">
            <v>X</v>
          </cell>
          <cell r="W540" t="str">
            <v/>
          </cell>
          <cell r="X540" t="str">
            <v>Dream playground (현재를 즐기며 미래도 준비한다) 2박3일 단위 프로그램 요약 소개_x000D_
_x000D_
1. 재미있는 스포츠 줄다리기_x000D_
Anchoring effect(정박 효과)의 개념과 같이 정보나 지식이 분분하지 않은 상황에서 행동하거나 결정을 내릴 때 이 프로그램을 접목 시켜봄으로써 이후의 판단에 간접적인 영향을 청소년들에게 미칠 수 있게 효과를 주는데 있다._x000D_
_x000D_
2. 함께하는 플라잉 디스크_x000D_
플레이어는 상대방을 항상 친구로서 상호 간에 존중하고 팀원 간에는 협력하며 자기 자신의 능력에는 한계에 도전하는 정신과 구성원 간에 협력하고 극복해 가는 방법을 배우는 문화를 장려하면서 함께하는 스포츠 정신으로 기술과 경기를 즐기면서 우애의 장을 만드는데 목적이 있다._x000D_
_x000D_
3. 쉽고 건강한 1인 미디어_x000D_
요즘 청소년들의 장래 희망 1위인 크리에이터라는 직업을 간접 체험하며 쉬우면서도 올바른 활용법을 알아보는 자기 계발 프로그램_x000D_
_x000D_
4. 쥬얼리로 나를 표현하기_x000D_
장신구의 역사를 배우고 쥬얼리를 직접 만듦으로써 자아를 표현해보고 창의력을 키우는 프로그램_x000D_
_x000D_
5. 그린스마트 뮤럴 스쿨_x000D_
“나는 우리나라가 세계에서 가장 아름다운 나라가 되기를 원한다”는 명제 아래 그린스마트 뮤럴 스쿨은 명화(masterpiece)를 활용해 환경 및 문화에 앞장서는 미래 역량 향상 교육 프로그램을 목표로 내세우고 있다._x000D_
_x000D_
6. 소방대피훈련&amp;응급처치_x000D_
VCR 영상을 통해 완강기 사용법 및 소화기 사용법, 화재 및 재난 발생 시 대처 방안, 응급처치 활용법 및 붕대 감기, 삼각건 매기 등을 숙지한다._x000D_
_x000D_
7. 레크레이션_x000D_
레크레이션을 통해 친밀감을 형성하고 각 반 별 장기자랑 등을 통해 자기 성취감과 반의 협동심을 도모한다._x000D_
_x000D_
8. 웃음으로 삶을 디자인하라_x000D_
웃음 전문가의 교육을 통하여 웃음이 사람에게 미치는 영향을 이해하고 이를 활용하여 학교생활과 학원 등 일상에 지친 청소년들을 대상으로 활력을 불어 넣어 학업의 능률과 삶의 질을 향상 시킬 수 있다._x000D_
_x000D_
9. 돈 잘 쓰는 경제교실_x000D_
창의적이고 독특한 관찰과 문제의식, 상상력이 배가되는 해법을 통해 돈을 만들고 이익을 창출하는 사고를 배양하는 프로그램</v>
          </cell>
          <cell r="Y540" t="str">
            <v/>
          </cell>
          <cell r="Z540" t="str">
            <v/>
          </cell>
          <cell r="AA540" t="str">
            <v/>
          </cell>
        </row>
        <row r="541">
          <cell r="B541">
            <v>10827</v>
          </cell>
          <cell r="C541" t="str">
            <v>Dream Playground(초등학교 1박2일)</v>
          </cell>
          <cell r="D541" t="str">
            <v>학교단체 숙박형</v>
          </cell>
          <cell r="E541" t="str">
            <v>나주영상테마파크문화센터 유스호스텔</v>
          </cell>
          <cell r="F541" t="str">
            <v>유스호스텔</v>
          </cell>
          <cell r="G541" t="str">
            <v>전라남도</v>
          </cell>
          <cell r="H541" t="str">
            <v>대면활동</v>
          </cell>
          <cell r="I541" t="str">
            <v>일정규모</v>
          </cell>
          <cell r="J541" t="str">
            <v>해당</v>
          </cell>
          <cell r="K541" t="str">
            <v>미해당</v>
          </cell>
          <cell r="L541" t="str">
            <v xml:space="preserve"> </v>
          </cell>
          <cell r="M541" t="str">
            <v/>
          </cell>
          <cell r="N541" t="str">
            <v>자기(인성)계발활동</v>
          </cell>
          <cell r="O541" t="str">
            <v>54000</v>
          </cell>
          <cell r="P541" t="str">
            <v>201</v>
          </cell>
          <cell r="Q541" t="str">
            <v>초</v>
          </cell>
          <cell r="R541" t="str">
            <v>2022-08-17</v>
          </cell>
          <cell r="S541" t="str">
            <v>2026-08-16</v>
          </cell>
          <cell r="T541" t="str">
            <v xml:space="preserve"> ~ </v>
          </cell>
          <cell r="U541" t="str">
            <v>인증</v>
          </cell>
          <cell r="V541" t="str">
            <v>X</v>
          </cell>
          <cell r="W541" t="str">
            <v/>
          </cell>
          <cell r="X541" t="str">
            <v>Dream playground (현재를 즐기며 미래도 준비한다) 1박2일 단위 프로그램 요약 소개_x000D_
_x000D_
1. 재미있는 스포츠 줄다리기_x000D_
Anchoring effect(정박 효과)의 개념과 같이 정보나 지식이 분분하지 않은 상황에서 행동하거나 결정을 내릴 때 이 프로그램을 접목 시켜봄으로써 이후의 판단에 간접적인 영향을 청소년들에게 미칠 수 있게 효과를 주는데 있다. _x000D_
_x000D_
2. 함께하는 플라잉 디스크_x000D_
플레이어는 상대방을 항상 친구로서 상호 간에 존중하고 팀원 간에는 협력하며 자기 자신의 능력에는 한계에 도전하는 정신과 구성원 간에 협력하고 극복해 가는 방법을 배우는 문화를 장려하면서 함께하는 스포츠 정신으로 기술과 경기를 즐기면서 우애의 장을 만드는데 목적이 있다._x000D_
_x000D_
3. 쉽고 건강한 1인 미디어_x000D_
요즘 청소년들의 장래 희망 1위인 크리에이터라는 직업을 간접 체험하며 쉬우면서도 올바른 활용법을 알아보는 자기 계발 프로그램_x000D_
_x000D_
4. 쥬얼리로 나를 표현하기_x000D_
장신구의 역사를 배우고 쥬얼리를 직접 만듦으로써 자아를 표현해보고 창의력을 키우는 프로그램_x000D_
_x000D_
5. 그린스마트 뮤럴 스쿨_x000D_
“나는 우리나라가 세계에서 가장 아름다운 나라가 되기를 원한다”는 명제 아래 그린스마트 뮤럴 스쿨은 명화(masterpiece)를 활용해 환경 및 문화에 앞장서는 미래 역량 향상 교육 프로그램을 목표로 내세우고 있다._x000D_
_x000D_
6. 소방대피훈련&amp;응급처치_x000D_
VCR 영상을 통해 완강기 사용법 및 소화기 사용법, 화재 및 재난 발생 시 대처 방안, 응급처치 활용법 및 붕대 감기, 삼각건 매기 등을 숙지한다._x000D_
_x000D_
7. 레크레이션_x000D_
레크레이션을 통해 친밀감을 형성하고 각 반 별 장기자랑 등을 통해 자기 성취감과 반의 협동심을 도모한다._x000D_
_x000D_
8. 웃음으로 삶을 디자인하라_x000D_
웃음 전문가의 교육을 통하여 웃음이 사람에게 미치는 영향을 이해하고 이를 활용하여 학교생활과 학원 등 일상에 지친 청소년들을 대상으로 활력을 불어 넣어 학업의 능률과 삶의 질을 향상 시킬 수 있다.</v>
          </cell>
          <cell r="Y541" t="str">
            <v/>
          </cell>
          <cell r="Z541" t="str">
            <v/>
          </cell>
          <cell r="AA541" t="str">
            <v/>
          </cell>
        </row>
        <row r="542">
          <cell r="B542">
            <v>10826</v>
          </cell>
          <cell r="C542" t="str">
            <v>Dream Playground(중학교 1박2일)</v>
          </cell>
          <cell r="D542" t="str">
            <v>학교단체 숙박형</v>
          </cell>
          <cell r="E542" t="str">
            <v>나주영상테마파크문화센터 유스호스텔</v>
          </cell>
          <cell r="F542" t="str">
            <v>유스호스텔</v>
          </cell>
          <cell r="G542" t="str">
            <v>전라남도</v>
          </cell>
          <cell r="H542" t="str">
            <v>대면활동</v>
          </cell>
          <cell r="I542" t="str">
            <v>일정규모</v>
          </cell>
          <cell r="J542" t="str">
            <v>해당</v>
          </cell>
          <cell r="K542" t="str">
            <v>미해당</v>
          </cell>
          <cell r="L542" t="str">
            <v xml:space="preserve"> </v>
          </cell>
          <cell r="M542" t="str">
            <v/>
          </cell>
          <cell r="N542" t="str">
            <v>자기(인성)계발활동</v>
          </cell>
          <cell r="O542" t="str">
            <v>54000</v>
          </cell>
          <cell r="P542" t="str">
            <v>201</v>
          </cell>
          <cell r="Q542" t="str">
            <v>중</v>
          </cell>
          <cell r="R542" t="str">
            <v>2022-08-17</v>
          </cell>
          <cell r="S542" t="str">
            <v>2026-08-16</v>
          </cell>
          <cell r="T542" t="str">
            <v xml:space="preserve"> ~ </v>
          </cell>
          <cell r="U542" t="str">
            <v>인증</v>
          </cell>
          <cell r="V542" t="str">
            <v>X</v>
          </cell>
          <cell r="W542" t="str">
            <v/>
          </cell>
          <cell r="X542" t="str">
            <v>Dream playground (현재를 즐기며 미래도 준비한다) 1박2일 단위 프로그램 요약 소개_x000D_
_x000D_
1. 재미있는 스포츠 줄다리기_x000D_
Anchoring effect(정박 효과)의 개념과 같이 정보나 지식이 분분하지 않은 상황에서 행동하거나 결정을 내릴 때 이 프로그램을 접목 시켜봄으로써 이후의 판단에 간접적인 영향을 청소년들에게 미칠 수 있게 효과를 주는데 있다._x000D_
_x000D_
2. 함께하는 플라잉 디스크_x000D_
플레이어는 상대방을 항상 친구로서 상호 간에 존중하고 팀원 간에는 협력하며 자기 자신의 능력에는 한계에 도전하는 정신과 구성원 간에 협력하고 극복해 가는 방법을 배우는 문화를 장려하면서 함께하는 스포츠 정신으로 기술과 경기를 즐기면서 우애의 장을 만드는데 목적이 있다._x000D_
_x000D_
3. 쉽고 건강한 1인 미디어_x000D_
요즘 청소년들의 장래 희망 1위인 크리에이터라는 직업을 간접 체험하며 쉬우면서도 올바른 활용법을 알아보는 자기 계발 프로그램_x000D_
_x000D_
4. 쥬얼리로 나를 표현하기_x000D_
장신구의 역사를 배우고 쥬얼리를 직접 만듦으로써 자아를 표현해보고 창의력을 키우는 프로그램_x000D_
_x000D_
5. 그린스마트 뮤럴 스쿨_x000D_
“나는 우리나라가 세계에서 가장 아름다운 나라가 되기를 원한다”는 명제 아래 그린스마트 뮤럴 스쿨은 명화(masterpiece)를 활용해 환경 및 문화에 앞장서는 미래 역량 향상 교육 프로그램을 목표로 내세우고 있다._x000D_
_x000D_
6. 소방대피훈련&amp;응급처치_x000D_
VCR 영상을 통해 완강기 사용법 및 소화기 사용법, 화재 및 재난 발생 시 대처 방안, 응급처치 활용법 및 붕대 감기, 삼각건 매기 등을 숙지한다._x000D_
_x000D_
7. 레크레이션_x000D_
레크레이션을 통해 친밀감을 형성하고 각 반 별 장기자랑 등을 통해 자기 성취감과 반의 협동심을 도모한다._x000D_
_x000D_
8. 웃음으로 삶을 디자인하라_x000D_
웃음 전문가의 교육을 통하여 웃음이 사람에게 미치는 영향을 이해하고 이를 활용하여 학교생활과 학원 등 일상에 지친 청소년들을 대상으로 활력을 불어 넣어 학업의 능률과 삶의 질을 향상 시킬 수 있다.</v>
          </cell>
          <cell r="Y542" t="str">
            <v/>
          </cell>
          <cell r="Z542" t="str">
            <v/>
          </cell>
          <cell r="AA542" t="str">
            <v/>
          </cell>
        </row>
        <row r="543">
          <cell r="B543">
            <v>10825</v>
          </cell>
          <cell r="C543" t="str">
            <v>Dream Playground(고등학교 2박3일)</v>
          </cell>
          <cell r="D543" t="str">
            <v>학교단체 숙박형</v>
          </cell>
          <cell r="E543" t="str">
            <v>나주영상테마파크문화센터 유스호스텔</v>
          </cell>
          <cell r="F543" t="str">
            <v>유스호스텔</v>
          </cell>
          <cell r="G543" t="str">
            <v>전라남도</v>
          </cell>
          <cell r="H543" t="str">
            <v>대면활동</v>
          </cell>
          <cell r="I543" t="str">
            <v>일정규모</v>
          </cell>
          <cell r="J543" t="str">
            <v>해당</v>
          </cell>
          <cell r="K543" t="str">
            <v>미해당</v>
          </cell>
          <cell r="L543" t="str">
            <v xml:space="preserve"> </v>
          </cell>
          <cell r="M543" t="str">
            <v/>
          </cell>
          <cell r="N543" t="str">
            <v>자기(인성)계발활동</v>
          </cell>
          <cell r="O543" t="str">
            <v>91000</v>
          </cell>
          <cell r="P543" t="str">
            <v>201</v>
          </cell>
          <cell r="Q543" t="str">
            <v>고</v>
          </cell>
          <cell r="R543" t="str">
            <v>2022-08-17</v>
          </cell>
          <cell r="S543" t="str">
            <v>2026-08-16</v>
          </cell>
          <cell r="T543" t="str">
            <v xml:space="preserve"> ~ </v>
          </cell>
          <cell r="U543" t="str">
            <v>인증</v>
          </cell>
          <cell r="V543" t="str">
            <v>X</v>
          </cell>
          <cell r="W543" t="str">
            <v/>
          </cell>
          <cell r="X543" t="str">
            <v>Dream playground (현재를 즐기며 미래도 준비한다) 2박3일 단위 프로그램 요약 소개_x000D_
_x000D_
1. 재미있는 스포츠 줄다리기_x000D_
Anchoring effect(정박 효과)의 개념과 같이 정보나 지식이 분분하지 않은 상황에서 행동하거나 결정을 내릴 때 이 프로그램을 접목 시켜봄으로써 이후의 판단에 간접적인 영향을 청소년들에게 미칠 수 있게 효과를 주는데 있다._x000D_
_x000D_
2. 함께하는 플라잉 디스크_x000D_
플레이어는 상대방을 항상 친구로서 상호 간에 존중하고 팀원 간에는 협력하며 자기 자신의 능력에는 한계에 도전하는 정신과 구성원 간에 협력하고 극복해 가는 방법을 배우는 문화를 장려하면서 함께하는 스포츠 정신으로 기술과 경기를 즐기면서 우애의 장을 만드는데 목적이 있다._x000D_
_x000D_
3. 쉽고 건강한 1인 미디어_x000D_
요즘 청소년들의 장래 희망 1위인 크리에이터라는 직업을 간접 체험하며 쉬우면서도 올바른 활용법을 알아보는 자기 계발 프로그램_x000D_
_x000D_
4. 쥬얼리로 나를 표현하기_x000D_
장신구의 역사를 배우고 쥬얼리를 직접 만듦으로써 자아를 표현해보고 창의력을 키우는 프로그램_x000D_
_x000D_
5. 그린스마트 뮤럴 스쿨_x000D_
“나는 우리나라가 세계에서 가장 아름다운 나라가 되기를 원한다”는 명제 아래 그린스마트 뮤럴 스쿨은 명화(masterpiece)를 활용해 환경 및 문화에 앞장서는 미래 역량 향상 교육 프로그램을 목표로 내세우고 있다._x000D_
_x000D_
6. 소방대피훈련&amp;응급처치_x000D_
VCR 영상을 통해 완강기 사용법 및 소화기 사용법, 화재 및 재난 발생 시 대처 방안, 응급처치 활용법 및 붕대 감기, 삼각건 매기 등을 숙지한다._x000D_
_x000D_
7. 레크레이션_x000D_
레크레이션을 통해 친밀감을 형성하고 각 반 별 장기자랑 등을 통해 자기 성취감과 반의 협동심을 도모한다._x000D_
_x000D_
8. 웃음으로 삶을 디자인하라_x000D_
웃음 전문가의 교육을 통하여 웃음이 사람에게 미치는 영향을 이해하고 이를 활용하여 학교생활과 학원 등 일상에 지친 청소년들을 대상으로 활력을 불어 넣어 학업의 능률과 삶의 질을 향상 시킬 수 있다._x000D_
_x000D_
9. 돈 잘 쓰는 경제교실_x000D_
창의적이고 독특한 관찰과 문제의식, 상상력이 배가되는 해법을 통해 돈을 만들고 이익을 창출하는 사고를 배양하는 프로그램</v>
          </cell>
          <cell r="Y543" t="str">
            <v/>
          </cell>
          <cell r="Z543" t="str">
            <v/>
          </cell>
          <cell r="AA543" t="str">
            <v/>
          </cell>
        </row>
        <row r="544">
          <cell r="B544">
            <v>10824</v>
          </cell>
          <cell r="C544" t="str">
            <v>Dream Playground(고등학교 1박2일)</v>
          </cell>
          <cell r="D544" t="str">
            <v>학교단체 숙박형</v>
          </cell>
          <cell r="E544" t="str">
            <v>나주영상테마파크문화센터 유스호스텔</v>
          </cell>
          <cell r="F544" t="str">
            <v>유스호스텔</v>
          </cell>
          <cell r="G544" t="str">
            <v>전라남도</v>
          </cell>
          <cell r="H544" t="str">
            <v>대면활동</v>
          </cell>
          <cell r="I544" t="str">
            <v>일정규모</v>
          </cell>
          <cell r="J544" t="str">
            <v>해당</v>
          </cell>
          <cell r="K544" t="str">
            <v>미해당</v>
          </cell>
          <cell r="L544" t="str">
            <v xml:space="preserve"> </v>
          </cell>
          <cell r="M544" t="str">
            <v/>
          </cell>
          <cell r="N544" t="str">
            <v>자기(인성)계발활동</v>
          </cell>
          <cell r="O544" t="str">
            <v>54000</v>
          </cell>
          <cell r="P544" t="str">
            <v>201</v>
          </cell>
          <cell r="Q544" t="str">
            <v>고</v>
          </cell>
          <cell r="R544" t="str">
            <v>2022-08-17</v>
          </cell>
          <cell r="S544" t="str">
            <v>2026-08-16</v>
          </cell>
          <cell r="T544" t="str">
            <v xml:space="preserve"> ~ </v>
          </cell>
          <cell r="U544" t="str">
            <v>인증</v>
          </cell>
          <cell r="V544" t="str">
            <v>O</v>
          </cell>
          <cell r="W544" t="str">
            <v>청소년은 자신이 삶의 주체가 되어 자기 자신의 생각과 인식, 자신이 원하는 자신의 모습과 삶의 지향점, 행복과 불행 등에 대한 삶의 대한 성찰을 지속적으로 실행하는 것이 무엇보다 중요하고, 청소년 자신이 가치관을 확립하는 과정에서 자신의 감정에 솔직해지고, 자신의 욕구를 적극적으로 드러내며 사회와 자신의 삶에 대한 분명한 의견을 가지고 어떤 삶을 살아갈 것 인지를 스스로 결정하고 자신을 이해하고 수용하는 과정이 본 프로그램의 목적이라 할 수 있다.</v>
          </cell>
          <cell r="X544" t="str">
            <v>Dream playground (현재를 즐기며 미래도 준비한다) 1박2일 단위 프로그램 요약 소개_x000D_
_x000D_
1. 재미있는 스포츠 줄다리기_x000D_
Anchoring effect(정박 효과)의 개념과 같이 정보나 지식이 분분하지 않은 상황에서 행동하거나 결정을 내릴 때 이 프로그램을 접목 시켜봄으로써 이후의 판단에 간접적인 영향을 청소년들에게 미칠 수 있게 효과를 주는데 있다._x000D_
_x000D_
2. 함께하는 플라잉 디스크_x000D_
플레이어는 상대방을 항상 친구로서 상호 간에 존중하고 팀원 간에는 협력하며 자기 자신의 능력에는 한계에 도전하는 정신과 구성원 간에 협력하고 극복해 가는 방법을 배우는 문화를 장려하면서 함께하는 스포츠 정신으로 기술과 경기를 즐기면서 우애의 장을 만드는데 목적이 있다._x000D_
_x000D_
3. 쉽고 건강한 1인 미디어_x000D_
요즘 청소년들의 장래 희망 1위인 크리에이터라는 직업을 간접 체험하며 쉬우면서도 올바른 활용법을 알아보는 자기 계발 프로그램_x000D_
_x000D_
4. 쥬얼리로 나를 표현하기_x000D_
장신구의 역사를 배우고 쥬얼리를 직접 만듦으로써 자아를 표현해보고 창의력을 키우는 프로그램_x000D_
_x000D_
5. 그린스마트 뮤럴 스쿨_x000D_
“나는 우리나라가 세계에서 가장 아름다운 나라가 되기를 원한다”는 명제 아래 그린스마트 뮤럴 스쿨은 명화(masterpiece)를 활용해 환경 및 문화에 앞장서는 미래 역량 향상 교육 프로그램을 목표로 내세우고 있다._x000D_
_x000D_
6. 소방대피훈련&amp;응급처치_x000D_
VCR 영상을 통해 완강기 사용법 및 소화기 사용법, 화재 및 재난 발생 시 대처 방안, 응급처치 활용법 및 붕대 감기, 삼각건 매기 등을 숙지한다._x000D_
_x000D_
7. 레크레이션_x000D_
레크레이션을 통해 친밀감을 형성하고 각 반 별 장기자랑 등을 통해 자기 성취감과 반의 협동심을 도모한다._x000D_
_x000D_
8. 웃음으로 삶을 디자인하라_x000D_
웃음 전문가의 교육을 통하여 웃음이 사람에게 미치는 영향을 이해하고 이를 활용하여 학교생활과 학원 등 일상에 지친 청소년들을 대상으로 활력을 불어 넣어 학업의 능률과 삶의 질을 향상 시킬 수 있다.</v>
          </cell>
          <cell r="Y544" t="str">
            <v/>
          </cell>
          <cell r="Z544" t="str">
            <v/>
          </cell>
          <cell r="AA544" t="str">
            <v/>
          </cell>
        </row>
        <row r="545">
          <cell r="B545">
            <v>10823</v>
          </cell>
          <cell r="C545" t="str">
            <v>高연지기 (고등학교 2박3일)</v>
          </cell>
          <cell r="D545" t="str">
            <v>숙박형</v>
          </cell>
          <cell r="E545" t="str">
            <v>홍익대학교 만리포청소년수련원</v>
          </cell>
          <cell r="F545" t="str">
            <v>청소년수련원</v>
          </cell>
          <cell r="G545" t="str">
            <v>충청남도</v>
          </cell>
          <cell r="H545" t="str">
            <v>대면활동</v>
          </cell>
          <cell r="I545" t="str">
            <v>일정규모</v>
          </cell>
          <cell r="J545" t="str">
            <v>해당</v>
          </cell>
          <cell r="K545" t="str">
            <v>미해당</v>
          </cell>
          <cell r="L545" t="str">
            <v xml:space="preserve"> </v>
          </cell>
          <cell r="M545" t="str">
            <v/>
          </cell>
          <cell r="N545" t="str">
            <v>자기(인성)계발활동</v>
          </cell>
          <cell r="O545" t="str">
            <v>177000</v>
          </cell>
          <cell r="P545" t="str">
            <v>350</v>
          </cell>
          <cell r="Q545" t="str">
            <v>고</v>
          </cell>
          <cell r="R545" t="str">
            <v>2022-08-17</v>
          </cell>
          <cell r="S545" t="str">
            <v>2026-08-16</v>
          </cell>
          <cell r="T545" t="str">
            <v xml:space="preserve"> ~ </v>
          </cell>
          <cell r="U545" t="str">
            <v>인증</v>
          </cell>
          <cell r="V545" t="str">
            <v>O</v>
          </cell>
          <cell r="W545" t="str">
            <v xml:space="preserve">폭넓은 교양과 전건한 인격을 육성, 발전시키는 동시에 신체적 성장 및 정의적 발달 등 조화와 균형잡힌 인간으로 육성한다는 전인교육을 기반으로 참여 청소년들에게 다양한 활동의 장을 마련하여 공동체의 중요성, 조화로운 화합, 배려와 나눔, 극기심과 인내심, 도전정신을 체험할 수 있도록 한다._x000D_
_x000D_
개인으로는 과제수행에 대한 성취감을 느끼고 인내심을 배우며, 집단으로는 질서의식과 바람직한 사회성을 이해하도록 한다. _x000D_
신체적, 사회적, 정서적, 인성적 발달 영역에 어느 한편에 치우지지 않고 강하고 곧은 사회 구성원으로 성장할 수 있도록 한다._x000D_
</v>
          </cell>
          <cell r="X545" t="str">
            <v>1일차-오리엔테이션, 팀데몬스트레이션, 명랑운동회_x000D_
2일차- 응답하라119/QR오리엔티어링/공동체활동/브레인퀴즈쇼-작지만 강한 힘, 용기!-스타를 찾아라_x000D_
3일차- 도전! 기네스-맺는마당</v>
          </cell>
          <cell r="Y545" t="str">
            <v/>
          </cell>
          <cell r="Z545" t="str">
            <v/>
          </cell>
          <cell r="AA545" t="str">
            <v/>
          </cell>
        </row>
        <row r="546">
          <cell r="B546">
            <v>10822</v>
          </cell>
          <cell r="C546" t="str">
            <v>으랏차차 중학교 (중학교 2박3일)</v>
          </cell>
          <cell r="D546" t="str">
            <v>숙박형</v>
          </cell>
          <cell r="E546" t="str">
            <v>홍익대학교 만리포청소년수련원</v>
          </cell>
          <cell r="F546" t="str">
            <v>청소년수련원</v>
          </cell>
          <cell r="G546" t="str">
            <v>충청남도</v>
          </cell>
          <cell r="H546" t="str">
            <v>대면활동</v>
          </cell>
          <cell r="I546" t="str">
            <v>일정규모</v>
          </cell>
          <cell r="J546" t="str">
            <v>해당</v>
          </cell>
          <cell r="K546" t="str">
            <v>미해당</v>
          </cell>
          <cell r="L546" t="str">
            <v xml:space="preserve"> </v>
          </cell>
          <cell r="M546" t="str">
            <v/>
          </cell>
          <cell r="N546" t="str">
            <v>자기(인성)계발활동</v>
          </cell>
          <cell r="O546" t="str">
            <v>167000</v>
          </cell>
          <cell r="P546" t="str">
            <v>350</v>
          </cell>
          <cell r="Q546" t="str">
            <v>중</v>
          </cell>
          <cell r="R546" t="str">
            <v>2022-08-17</v>
          </cell>
          <cell r="S546" t="str">
            <v>2026-08-16</v>
          </cell>
          <cell r="T546" t="str">
            <v xml:space="preserve"> ~ </v>
          </cell>
          <cell r="U546" t="str">
            <v>인증</v>
          </cell>
          <cell r="V546" t="str">
            <v>O</v>
          </cell>
          <cell r="W546" t="str">
            <v xml:space="preserve">전인격적 발달단계에 있는 청소년을 대상으로 협동하는 다양한 체험을 통하여 공동체의식을 함양하고, 청소년들이 개인주의적 성향을 탈피(OPEN-MIND)하여 공동체적 삶의 소중함을 자각하는데 초점을 두고 자발적 참여가 가능하도록 자신감과 리더쉽 배양활동의 신뢰감 형성, 활동의 팀워크 및 공동체 의식 함양에 주력하고. 나아가 신체적 건강추구와 정서적 안정과 사회성 고양에 대한 이해와 인식을 통하여 교훈과 가치를 주는데 목적을 가지고 있다._x000D_
_x000D_
또한, 평소 접하지 못했던 활동들을 통해 잘못할까 봐 두려워하기 보다 잘하기 위해 도전하는 용기가 더 필요하다는 것을 깨닫고 이를 통해 스스로 발전 가능성을 발견한다면 신체적, 정신적, 정서적으로 건강하고 올바른 심성을 함양할 수 있다.   </v>
          </cell>
          <cell r="X546" t="str">
            <v>1일차 : 오리엔테이션-팀데몬스트레이션-친구야함께놀자!_x000D_
2일차 : A.응답하라119/B.QR오리엔티어링/C.매직키링 만들기/D.창작 도미노 - 작지만강한힘,용기!-스타를 찾아라!_x000D_
3일차 : 우린 할 수 있어!-맺는마당</v>
          </cell>
          <cell r="Y546" t="str">
            <v/>
          </cell>
          <cell r="Z546" t="str">
            <v/>
          </cell>
          <cell r="AA546" t="str">
            <v/>
          </cell>
        </row>
        <row r="547">
          <cell r="B547">
            <v>10821</v>
          </cell>
          <cell r="C547" t="str">
            <v>둥근달 만주</v>
          </cell>
          <cell r="D547" t="str">
            <v>기본형</v>
          </cell>
          <cell r="E547" t="str">
            <v>장락청소년문화의집</v>
          </cell>
          <cell r="F547" t="str">
            <v>청소년문화의집</v>
          </cell>
          <cell r="G547" t="str">
            <v>충청북도</v>
          </cell>
          <cell r="H547" t="str">
            <v>대면활동</v>
          </cell>
          <cell r="I547" t="str">
            <v>해당없음</v>
          </cell>
          <cell r="J547" t="str">
            <v>미해당</v>
          </cell>
          <cell r="K547" t="str">
            <v>미해당</v>
          </cell>
          <cell r="L547" t="str">
            <v xml:space="preserve"> </v>
          </cell>
          <cell r="M547" t="str">
            <v/>
          </cell>
          <cell r="N547" t="str">
            <v>자기(인성)계발활동</v>
          </cell>
          <cell r="O547" t="str">
            <v>0</v>
          </cell>
          <cell r="P547" t="str">
            <v>12</v>
          </cell>
          <cell r="Q547" t="str">
            <v>초,중,고</v>
          </cell>
          <cell r="R547" t="str">
            <v>2022-08-17</v>
          </cell>
          <cell r="S547" t="str">
            <v>2026-08-16</v>
          </cell>
          <cell r="T547" t="str">
            <v xml:space="preserve"> ~ </v>
          </cell>
          <cell r="U547" t="str">
            <v>인증</v>
          </cell>
          <cell r="V547" t="str">
            <v>X</v>
          </cell>
          <cell r="W547" t="str">
            <v/>
          </cell>
          <cell r="X547" t="str">
            <v>- 추석의 유래알기_x000D_
- 둥근달 만주 만들기</v>
          </cell>
          <cell r="Y547" t="str">
            <v/>
          </cell>
          <cell r="Z547" t="str">
            <v/>
          </cell>
          <cell r="AA547" t="str">
            <v/>
          </cell>
        </row>
        <row r="548">
          <cell r="B548">
            <v>10816</v>
          </cell>
          <cell r="C548" t="str">
            <v>빛길 해찬나래 캠프(고등학교 2박3일)</v>
          </cell>
          <cell r="D548" t="str">
            <v>학교단체 숙박형</v>
          </cell>
          <cell r="E548" t="str">
            <v>임실군청소년수련원</v>
          </cell>
          <cell r="F548" t="str">
            <v>청소년수련원</v>
          </cell>
          <cell r="G548" t="str">
            <v>전북특별자치도</v>
          </cell>
          <cell r="H548" t="str">
            <v>대면활동</v>
          </cell>
          <cell r="I548" t="str">
            <v>일정규모</v>
          </cell>
          <cell r="J548" t="str">
            <v>해당</v>
          </cell>
          <cell r="K548" t="str">
            <v>미해당</v>
          </cell>
          <cell r="L548" t="str">
            <v xml:space="preserve"> </v>
          </cell>
          <cell r="M548" t="str">
            <v/>
          </cell>
          <cell r="N548" t="str">
            <v>문화예술활동</v>
          </cell>
          <cell r="O548" t="str">
            <v>104000</v>
          </cell>
          <cell r="P548" t="str">
            <v>240</v>
          </cell>
          <cell r="Q548" t="str">
            <v>고</v>
          </cell>
          <cell r="R548" t="str">
            <v>2022-08-17</v>
          </cell>
          <cell r="S548" t="str">
            <v>2026-08-16</v>
          </cell>
          <cell r="T548" t="str">
            <v xml:space="preserve"> ~ </v>
          </cell>
          <cell r="U548" t="str">
            <v>인증</v>
          </cell>
          <cell r="V548" t="str">
            <v>X</v>
          </cell>
          <cell r="W548" t="str">
            <v/>
          </cell>
          <cell r="X548" t="str">
            <v>- 기간 : 2박3일 (960분)_x000D_
- 장소 : 임실군청소년수련원_x000D_
- 참여대상 : 고등학교_x000D_
- 인원 : 240명</v>
          </cell>
          <cell r="Y548" t="str">
            <v/>
          </cell>
          <cell r="Z548" t="str">
            <v/>
          </cell>
          <cell r="AA548" t="str">
            <v/>
          </cell>
        </row>
        <row r="549">
          <cell r="B549">
            <v>10815</v>
          </cell>
          <cell r="C549" t="str">
            <v>빛다 그린나래 캠프(중학교 2박3일)</v>
          </cell>
          <cell r="D549" t="str">
            <v>학교단체 숙박형</v>
          </cell>
          <cell r="E549" t="str">
            <v>임실군청소년수련원</v>
          </cell>
          <cell r="F549" t="str">
            <v>청소년수련원</v>
          </cell>
          <cell r="G549" t="str">
            <v>전북특별자치도</v>
          </cell>
          <cell r="H549" t="str">
            <v>대면활동</v>
          </cell>
          <cell r="I549" t="str">
            <v>일정규모</v>
          </cell>
          <cell r="J549" t="str">
            <v>해당</v>
          </cell>
          <cell r="K549" t="str">
            <v>미해당</v>
          </cell>
          <cell r="L549" t="str">
            <v xml:space="preserve"> </v>
          </cell>
          <cell r="M549" t="str">
            <v/>
          </cell>
          <cell r="N549" t="str">
            <v>문화예술활동</v>
          </cell>
          <cell r="O549" t="str">
            <v>104000</v>
          </cell>
          <cell r="P549" t="str">
            <v>240</v>
          </cell>
          <cell r="Q549" t="str">
            <v>중</v>
          </cell>
          <cell r="R549" t="str">
            <v>2022-08-17</v>
          </cell>
          <cell r="S549" t="str">
            <v>2026-08-16</v>
          </cell>
          <cell r="T549" t="str">
            <v xml:space="preserve"> ~ </v>
          </cell>
          <cell r="U549" t="str">
            <v>인증</v>
          </cell>
          <cell r="V549" t="str">
            <v>X</v>
          </cell>
          <cell r="W549" t="str">
            <v/>
          </cell>
          <cell r="X549" t="str">
            <v>- 기간 : 2박3일 (960분)_x000D_
- 장소 : 임실군청소년수련원_x000D_
- 참여대상 : 중학교_x000D_
- 인원 : 240명</v>
          </cell>
          <cell r="Y549" t="str">
            <v/>
          </cell>
          <cell r="Z549" t="str">
            <v/>
          </cell>
          <cell r="AA549" t="str">
            <v/>
          </cell>
        </row>
        <row r="550">
          <cell r="B550">
            <v>10814</v>
          </cell>
          <cell r="C550" t="str">
            <v>빛길 해찬나래 캠프(고등학교 1박2일)</v>
          </cell>
          <cell r="D550" t="str">
            <v>학교단체 숙박형</v>
          </cell>
          <cell r="E550" t="str">
            <v>임실군청소년수련원</v>
          </cell>
          <cell r="F550" t="str">
            <v>청소년수련원</v>
          </cell>
          <cell r="G550" t="str">
            <v>전북특별자치도</v>
          </cell>
          <cell r="H550" t="str">
            <v>대면활동</v>
          </cell>
          <cell r="I550" t="str">
            <v>일정규모</v>
          </cell>
          <cell r="J550" t="str">
            <v>해당</v>
          </cell>
          <cell r="K550" t="str">
            <v>미해당</v>
          </cell>
          <cell r="L550" t="str">
            <v xml:space="preserve"> </v>
          </cell>
          <cell r="M550" t="str">
            <v/>
          </cell>
          <cell r="N550" t="str">
            <v>문화예술활동</v>
          </cell>
          <cell r="O550" t="str">
            <v>52000</v>
          </cell>
          <cell r="P550" t="str">
            <v>240</v>
          </cell>
          <cell r="Q550" t="str">
            <v>고</v>
          </cell>
          <cell r="R550" t="str">
            <v>2022-08-17</v>
          </cell>
          <cell r="S550" t="str">
            <v>2026-08-16</v>
          </cell>
          <cell r="T550" t="str">
            <v xml:space="preserve"> ~ </v>
          </cell>
          <cell r="U550" t="str">
            <v>인증</v>
          </cell>
          <cell r="V550" t="str">
            <v>X</v>
          </cell>
          <cell r="W550" t="str">
            <v/>
          </cell>
          <cell r="X550" t="str">
            <v>- 기간 : 1박2일 (470분)_x000D_
- 장소 : 임실군청소년수련원_x000D_
- 참여대상 : 고등학교_x000D_
- 인원 : 240명</v>
          </cell>
          <cell r="Y550" t="str">
            <v/>
          </cell>
          <cell r="Z550" t="str">
            <v/>
          </cell>
          <cell r="AA550" t="str">
            <v/>
          </cell>
        </row>
        <row r="551">
          <cell r="B551">
            <v>10813</v>
          </cell>
          <cell r="C551" t="str">
            <v>빛다 그린나래 캠프(중학교 1박2일)</v>
          </cell>
          <cell r="D551" t="str">
            <v>학교단체 숙박형</v>
          </cell>
          <cell r="E551" t="str">
            <v>임실군청소년수련원</v>
          </cell>
          <cell r="F551" t="str">
            <v>청소년수련원</v>
          </cell>
          <cell r="G551" t="str">
            <v>전북특별자치도</v>
          </cell>
          <cell r="H551" t="str">
            <v>대면활동</v>
          </cell>
          <cell r="I551" t="str">
            <v>일정규모</v>
          </cell>
          <cell r="J551" t="str">
            <v>해당</v>
          </cell>
          <cell r="K551" t="str">
            <v>미해당</v>
          </cell>
          <cell r="L551" t="str">
            <v xml:space="preserve"> </v>
          </cell>
          <cell r="M551" t="str">
            <v/>
          </cell>
          <cell r="N551" t="str">
            <v>문화예술활동</v>
          </cell>
          <cell r="O551" t="str">
            <v>52000</v>
          </cell>
          <cell r="P551" t="str">
            <v>240</v>
          </cell>
          <cell r="Q551" t="str">
            <v>중</v>
          </cell>
          <cell r="R551" t="str">
            <v>2022-08-17</v>
          </cell>
          <cell r="S551" t="str">
            <v>2026-08-16</v>
          </cell>
          <cell r="T551" t="str">
            <v xml:space="preserve"> ~ </v>
          </cell>
          <cell r="U551" t="str">
            <v>인증</v>
          </cell>
          <cell r="V551" t="str">
            <v>X</v>
          </cell>
          <cell r="W551" t="str">
            <v/>
          </cell>
          <cell r="X551" t="str">
            <v>- 기간 : 1박2일 (470분)_x000D_
- 장소 : 임실군청소년수련원_x000D_
- 참여대상 : 중학교_x000D_
- 인원 : 240명</v>
          </cell>
          <cell r="Y551" t="str">
            <v/>
          </cell>
          <cell r="Z551" t="str">
            <v/>
          </cell>
          <cell r="AA551" t="str">
            <v/>
          </cell>
        </row>
        <row r="552">
          <cell r="B552">
            <v>10812</v>
          </cell>
          <cell r="C552" t="str">
            <v>디지털 음악교실(중학교)</v>
          </cell>
          <cell r="D552" t="str">
            <v>기본형-회기</v>
          </cell>
          <cell r="E552" t="str">
            <v>임실군청소년문화의집</v>
          </cell>
          <cell r="F552" t="str">
            <v>청소년문화의집</v>
          </cell>
          <cell r="G552" t="str">
            <v>전북특별자치도</v>
          </cell>
          <cell r="H552" t="str">
            <v>대면활동</v>
          </cell>
          <cell r="I552" t="str">
            <v>해당없음</v>
          </cell>
          <cell r="J552" t="str">
            <v>미해당</v>
          </cell>
          <cell r="K552" t="str">
            <v>미해당</v>
          </cell>
          <cell r="L552" t="str">
            <v xml:space="preserve"> </v>
          </cell>
          <cell r="M552" t="str">
            <v/>
          </cell>
          <cell r="N552" t="str">
            <v>문화예술활동</v>
          </cell>
          <cell r="O552" t="str">
            <v>0</v>
          </cell>
          <cell r="P552" t="str">
            <v>30</v>
          </cell>
          <cell r="Q552" t="str">
            <v>중</v>
          </cell>
          <cell r="R552" t="str">
            <v>2022-08-17</v>
          </cell>
          <cell r="S552" t="str">
            <v>2026-08-16</v>
          </cell>
          <cell r="T552" t="str">
            <v xml:space="preserve"> ~ </v>
          </cell>
          <cell r="U552" t="str">
            <v>인증</v>
          </cell>
          <cell r="V552" t="str">
            <v>X</v>
          </cell>
          <cell r="W552" t="str">
            <v/>
          </cell>
          <cell r="X552" t="str">
            <v xml:space="preserve">"디지털 음악교실" 프로그램을 통해 전통적인 방식으로는 불가능했던 표현들이 디지털 방식으로 가능해짐을 이해하면서 한계를 넘는 사고 방식을 기를 수 있고,  디지털 음악 도구들을 활용해 나만의 음악을 작곡해 보는 경험을 해 보며 청소년들이 이런 창작활동을 통해 타인의 저작물의 소중함도 배우면서 건강한 디지털 시민으로 성장할 수 있도록 지원하고자 한다._x000D_
</v>
          </cell>
          <cell r="Y552" t="str">
            <v/>
          </cell>
          <cell r="Z552" t="str">
            <v/>
          </cell>
          <cell r="AA552" t="str">
            <v/>
          </cell>
        </row>
        <row r="553">
          <cell r="B553">
            <v>10811</v>
          </cell>
          <cell r="C553" t="str">
            <v>디지털 음악교실(초등학교)</v>
          </cell>
          <cell r="D553" t="str">
            <v>기본형-회기</v>
          </cell>
          <cell r="E553" t="str">
            <v>임실군청소년문화의집</v>
          </cell>
          <cell r="F553" t="str">
            <v>청소년문화의집</v>
          </cell>
          <cell r="G553" t="str">
            <v>전북특별자치도</v>
          </cell>
          <cell r="H553" t="str">
            <v>대면활동</v>
          </cell>
          <cell r="I553" t="str">
            <v>해당없음</v>
          </cell>
          <cell r="J553" t="str">
            <v>미해당</v>
          </cell>
          <cell r="K553" t="str">
            <v>미해당</v>
          </cell>
          <cell r="L553" t="str">
            <v xml:space="preserve"> </v>
          </cell>
          <cell r="M553" t="str">
            <v/>
          </cell>
          <cell r="N553" t="str">
            <v>문화예술활동</v>
          </cell>
          <cell r="O553" t="str">
            <v>0</v>
          </cell>
          <cell r="P553" t="str">
            <v>30</v>
          </cell>
          <cell r="Q553" t="str">
            <v>초</v>
          </cell>
          <cell r="R553" t="str">
            <v>2022-08-17</v>
          </cell>
          <cell r="S553" t="str">
            <v>2026-08-16</v>
          </cell>
          <cell r="T553" t="str">
            <v xml:space="preserve"> ~ </v>
          </cell>
          <cell r="U553" t="str">
            <v>인증</v>
          </cell>
          <cell r="V553" t="str">
            <v>O</v>
          </cell>
          <cell r="W553" t="str">
            <v>◎ 디지털 음악 과정을 통해 디지털 방식 음악에 대한 관심과 이해력을 높인다._x000D_
◎ 미래사회가 요구하는 창의융합형 인재를 양성하는데 지원한다._x000D_
◎ 디지털 음악을 만들기 위해 스스로 생각하고 만들어가며 문제를 해결하고, 잠재되어 있는 능력과 재능을 일깨운다._x000D_
◎ 비판적사고, 창의력, 사회정서, 진로개발 영역 등의 핵심역량을 함양할 수 있는 기회를 제공한다.</v>
          </cell>
          <cell r="X553" t="str">
            <v>디지털 음악교실" 프로그램을 통해 전통적인 방식으로는 불가능했던 표현들이 디지털 방식으로 가능해짐을 이해하면서 한계를 넘는 사고 방식을 기를 수 있고, 디지털 음악 도구들을 활용해 나만의 음악을 작곡해 보는 경험을 해 보며 청소년들이 이런 창작활동을 통해 타인의 저작물의 소중함도 배우면서 건강한 디지털 시민으로 성장할 수 있도록 지원하고자 한다.</v>
          </cell>
          <cell r="Y553" t="str">
            <v/>
          </cell>
          <cell r="Z553" t="str">
            <v/>
          </cell>
          <cell r="AA553" t="str">
            <v/>
          </cell>
        </row>
        <row r="554">
          <cell r="B554">
            <v>10805</v>
          </cell>
          <cell r="C554" t="str">
            <v>청소년 생활안전체험 '골든타임'</v>
          </cell>
          <cell r="D554" t="str">
            <v>기본형</v>
          </cell>
          <cell r="E554" t="str">
            <v>서울시립노원청소년센터</v>
          </cell>
          <cell r="F554" t="str">
            <v>청소년수련관</v>
          </cell>
          <cell r="G554" t="str">
            <v>서울특별시</v>
          </cell>
          <cell r="H554" t="str">
            <v>대면활동</v>
          </cell>
          <cell r="I554" t="str">
            <v>해당없음</v>
          </cell>
          <cell r="J554" t="str">
            <v>미해당</v>
          </cell>
          <cell r="K554" t="str">
            <v>미해당</v>
          </cell>
          <cell r="L554" t="str">
            <v xml:space="preserve"> </v>
          </cell>
          <cell r="M554" t="str">
            <v/>
          </cell>
          <cell r="N554" t="str">
            <v>건강·보건활동</v>
          </cell>
          <cell r="O554" t="str">
            <v>2000</v>
          </cell>
          <cell r="P554" t="str">
            <v>15</v>
          </cell>
          <cell r="Q554" t="str">
            <v>초</v>
          </cell>
          <cell r="R554" t="str">
            <v>2022-08-17</v>
          </cell>
          <cell r="S554" t="str">
            <v>2026-08-16</v>
          </cell>
          <cell r="T554" t="str">
            <v xml:space="preserve"> ~ </v>
          </cell>
          <cell r="U554" t="str">
            <v>인증</v>
          </cell>
          <cell r="V554" t="str">
            <v>X</v>
          </cell>
          <cell r="W554" t="str">
            <v/>
          </cell>
          <cell r="X554" t="str">
            <v>화재 이론교육 및 화재탈출, 완강기 체험_x000D_
승강기 이론교육 및 승강기 갇힘 체험</v>
          </cell>
          <cell r="Y554" t="str">
            <v/>
          </cell>
          <cell r="Z554" t="str">
            <v/>
          </cell>
          <cell r="AA554" t="str">
            <v/>
          </cell>
        </row>
        <row r="555">
          <cell r="B555">
            <v>10800</v>
          </cell>
          <cell r="C555" t="str">
            <v>수도산 웰니스 테라피</v>
          </cell>
          <cell r="D555" t="str">
            <v>기본형</v>
          </cell>
          <cell r="E555" t="str">
            <v>국립김천치유의숲</v>
          </cell>
          <cell r="F555" t="str">
            <v>공공기관</v>
          </cell>
          <cell r="G555" t="str">
            <v>경상북도</v>
          </cell>
          <cell r="H555" t="str">
            <v>대면활동</v>
          </cell>
          <cell r="I555" t="str">
            <v>해당없음</v>
          </cell>
          <cell r="J555" t="str">
            <v>미해당</v>
          </cell>
          <cell r="K555" t="str">
            <v>미해당</v>
          </cell>
          <cell r="L555" t="str">
            <v xml:space="preserve"> </v>
          </cell>
          <cell r="M555" t="str">
            <v/>
          </cell>
          <cell r="N555" t="str">
            <v>환경보존활동</v>
          </cell>
          <cell r="O555" t="str">
            <v>10000</v>
          </cell>
          <cell r="P555" t="str">
            <v>25</v>
          </cell>
          <cell r="Q555" t="str">
            <v>중,기타</v>
          </cell>
          <cell r="R555" t="str">
            <v>2022-08-17</v>
          </cell>
          <cell r="S555" t="str">
            <v>2026-08-16</v>
          </cell>
          <cell r="T555" t="str">
            <v xml:space="preserve"> ~ </v>
          </cell>
          <cell r="U555" t="str">
            <v>인증</v>
          </cell>
          <cell r="V555" t="str">
            <v>X</v>
          </cell>
          <cell r="W555" t="str">
            <v/>
          </cell>
          <cell r="X555" t="str">
            <v>청소년들의 학업 및 환경(코로나19상황 등) 등에서 받는 스트레스를 숲 속에서 피트니스 활동을 통해 해소하고 스트레스를 비워낸 마음을 숲속 트래킹을 하며 숲속치유인자들을 채워 정화시키고 소도구를 활용한 신체이완마사지를 통해 신체, 마음이 균형잡힌 상태로 회복할 수 있도록 안내하는 프로그램</v>
          </cell>
          <cell r="Y555" t="str">
            <v/>
          </cell>
          <cell r="Z555" t="str">
            <v/>
          </cell>
          <cell r="AA555" t="str">
            <v/>
          </cell>
        </row>
        <row r="556">
          <cell r="B556">
            <v>10799</v>
          </cell>
          <cell r="C556" t="str">
            <v>지구와 통(通)하는 업사이클링교실</v>
          </cell>
          <cell r="D556" t="str">
            <v>기본형-회기</v>
          </cell>
          <cell r="E556" t="str">
            <v>통진청소년문화의집</v>
          </cell>
          <cell r="F556" t="str">
            <v>청소년문화의집</v>
          </cell>
          <cell r="G556" t="str">
            <v>경기도</v>
          </cell>
          <cell r="H556" t="str">
            <v>대면활동</v>
          </cell>
          <cell r="I556" t="str">
            <v>해당없음</v>
          </cell>
          <cell r="J556" t="str">
            <v>미해당</v>
          </cell>
          <cell r="K556" t="str">
            <v>미해당</v>
          </cell>
          <cell r="L556" t="str">
            <v xml:space="preserve"> </v>
          </cell>
          <cell r="M556" t="str">
            <v/>
          </cell>
          <cell r="N556" t="str">
            <v>환경보존활동</v>
          </cell>
          <cell r="O556" t="str">
            <v>0</v>
          </cell>
          <cell r="P556" t="str">
            <v>15</v>
          </cell>
          <cell r="Q556" t="str">
            <v>중,고</v>
          </cell>
          <cell r="R556" t="str">
            <v>2022-08-17</v>
          </cell>
          <cell r="S556" t="str">
            <v>2026-08-16</v>
          </cell>
          <cell r="T556" t="str">
            <v xml:space="preserve"> ~ </v>
          </cell>
          <cell r="U556" t="str">
            <v>인증</v>
          </cell>
          <cell r="V556" t="str">
            <v>X</v>
          </cell>
          <cell r="W556" t="str">
            <v/>
          </cell>
          <cell r="X556" t="str">
            <v xml:space="preserve">  - 청소년들에게 환경에 대한 위기를 인식시켜 줄 수 있다._x000D_
  - 일상에서 활용할 수 있는 자원순환의 개념에 대해 알 수 있다._x000D_
  - 업사이클링을 통하여 공예에 대한 개개인의 흥미 및 소질을 개발 할 수 있다.</v>
          </cell>
          <cell r="Y556" t="str">
            <v/>
          </cell>
          <cell r="Z556" t="str">
            <v/>
          </cell>
          <cell r="AA556" t="str">
            <v/>
          </cell>
        </row>
        <row r="557">
          <cell r="B557">
            <v>10798</v>
          </cell>
          <cell r="C557" t="str">
            <v>F:alette Camp(고등학교 2박3일)</v>
          </cell>
          <cell r="D557" t="str">
            <v>학교단체 숙박형</v>
          </cell>
          <cell r="E557" t="str">
            <v>영산수련원</v>
          </cell>
          <cell r="F557" t="str">
            <v>청소년수련원</v>
          </cell>
          <cell r="G557" t="str">
            <v>경기도</v>
          </cell>
          <cell r="H557" t="str">
            <v>대면활동</v>
          </cell>
          <cell r="I557" t="str">
            <v>일정규모</v>
          </cell>
          <cell r="J557" t="str">
            <v>해당</v>
          </cell>
          <cell r="K557" t="str">
            <v>미해당</v>
          </cell>
          <cell r="L557" t="str">
            <v xml:space="preserve"> </v>
          </cell>
          <cell r="M557" t="str">
            <v>레펠</v>
          </cell>
          <cell r="N557" t="str">
            <v>자기(인성)계발활동</v>
          </cell>
          <cell r="O557" t="str">
            <v>180000</v>
          </cell>
          <cell r="P557" t="str">
            <v>500</v>
          </cell>
          <cell r="Q557" t="str">
            <v>고</v>
          </cell>
          <cell r="R557" t="str">
            <v>2022-08-17</v>
          </cell>
          <cell r="S557" t="str">
            <v>2026-08-16</v>
          </cell>
          <cell r="T557" t="str">
            <v xml:space="preserve"> ~ </v>
          </cell>
          <cell r="U557" t="str">
            <v>인증</v>
          </cell>
          <cell r="V557" t="str">
            <v>X</v>
          </cell>
          <cell r="W557" t="str">
            <v/>
          </cell>
          <cell r="X557" t="str">
            <v>1. 스케치 활동을 통해 친구들을 이해하며 긍정적인 유대관계를 형성할 수 있는 시간이다._x000D_
2. 페인팅 활동을 통해 협동과 공동체 의식의 필요성을 알게 되며, 공동의 목표를 이루기 위한 책임감과 참여의식을 기를 수 있다._x000D_
3. 컬러풀 활동을 통해 대인관계 역량을 향상시키며 성취감을 느끼는 시간이다._x000D_
4. 드림드로잉 활동을 통해 경청의 자세에 대해 알아가는 시간이며, 의사 표현 방법에 대해 생각하는 시간이다._x000D_
5. 데칼코마니 활동을 통해 친구들과 함께 다양한 미션을 수행하면서 친밀감을 형성하는 시간이다._x000D_
6. 콜라주 활동을 통해 평소에 경험해 보지 못했던 새로운 활동을 체험하면서 도전정신과 자신감을 얻는다._x000D_
7. WE ARTIST 활동을 통해 다양한 무대와 레크리에이션을 통해 친구와의 유대감을 형성하고, 적극적 참여의식을 성장시킨다._x000D_
8. 팔레트 라디오 활동에 직접 참여하여 수련활동을 정리해보는 시간을 통해 창의성 및 종합적 사고력을 성장시킨다.</v>
          </cell>
          <cell r="Y557" t="str">
            <v/>
          </cell>
          <cell r="Z557" t="str">
            <v/>
          </cell>
          <cell r="AA557" t="str">
            <v/>
          </cell>
        </row>
        <row r="558">
          <cell r="B558">
            <v>10790</v>
          </cell>
          <cell r="C558" t="str">
            <v>미니카 레이싱 '드리프트'</v>
          </cell>
          <cell r="D558" t="str">
            <v>기본형</v>
          </cell>
          <cell r="E558" t="str">
            <v>서산시청소년수련관</v>
          </cell>
          <cell r="F558" t="str">
            <v>청소년수련관</v>
          </cell>
          <cell r="G558" t="str">
            <v>충청남도</v>
          </cell>
          <cell r="H558" t="str">
            <v>대면활동</v>
          </cell>
          <cell r="I558" t="str">
            <v>해당없음</v>
          </cell>
          <cell r="J558" t="str">
            <v>미해당</v>
          </cell>
          <cell r="K558" t="str">
            <v>미해당</v>
          </cell>
          <cell r="L558" t="str">
            <v xml:space="preserve"> </v>
          </cell>
          <cell r="M558" t="str">
            <v/>
          </cell>
          <cell r="N558" t="str">
            <v>과학정보활동</v>
          </cell>
          <cell r="O558" t="str">
            <v>0</v>
          </cell>
          <cell r="P558" t="str">
            <v>15</v>
          </cell>
          <cell r="Q558" t="str">
            <v>초</v>
          </cell>
          <cell r="R558" t="str">
            <v>2022-08-17</v>
          </cell>
          <cell r="S558" t="str">
            <v>2026-08-16</v>
          </cell>
          <cell r="T558" t="str">
            <v xml:space="preserve"> ~ </v>
          </cell>
          <cell r="U558" t="str">
            <v>인증</v>
          </cell>
          <cell r="V558" t="str">
            <v>X</v>
          </cell>
          <cell r="W558" t="str">
            <v/>
          </cell>
          <cell r="X558" t="str">
            <v>- 참여 청소년들이 미니카를 직접 조립하고 제작해보며 자동차 구동의 원리를 재미있게 알 수 있음_x000D_
- 조립한 미니카를 이용하여 미니카 레이싱을 체험해보고 공정한 스포츠맨십을 배울 수 있음_x000D_
- 개인전, 팀전 미니카 레이싱을 진행하며 팀원간 단합력을 기를 수 있고 의사소통 기술을 익힐 수 있음</v>
          </cell>
          <cell r="Y558" t="str">
            <v/>
          </cell>
          <cell r="Z558" t="str">
            <v/>
          </cell>
          <cell r="AA558" t="str">
            <v/>
          </cell>
        </row>
        <row r="559">
          <cell r="B559">
            <v>10789</v>
          </cell>
          <cell r="C559" t="str">
            <v>나도 플로리스트</v>
          </cell>
          <cell r="D559" t="str">
            <v>기본형-회기</v>
          </cell>
          <cell r="E559" t="str">
            <v>삼호읍청소년문화의집</v>
          </cell>
          <cell r="F559" t="str">
            <v>청소년문화의집</v>
          </cell>
          <cell r="G559" t="str">
            <v>전라남도</v>
          </cell>
          <cell r="H559" t="str">
            <v>대면활동</v>
          </cell>
          <cell r="I559" t="str">
            <v>해당없음</v>
          </cell>
          <cell r="J559" t="str">
            <v>미해당</v>
          </cell>
          <cell r="K559" t="str">
            <v>미해당</v>
          </cell>
          <cell r="L559" t="str">
            <v xml:space="preserve"> </v>
          </cell>
          <cell r="M559" t="str">
            <v/>
          </cell>
          <cell r="N559" t="str">
            <v>직업체험활동</v>
          </cell>
          <cell r="O559" t="str">
            <v>0</v>
          </cell>
          <cell r="P559" t="str">
            <v>15</v>
          </cell>
          <cell r="Q559" t="str">
            <v>초</v>
          </cell>
          <cell r="R559" t="str">
            <v>2022-08-17</v>
          </cell>
          <cell r="S559" t="str">
            <v>2026-08-16</v>
          </cell>
          <cell r="T559" t="str">
            <v xml:space="preserve"> ~ </v>
          </cell>
          <cell r="U559" t="str">
            <v>인증</v>
          </cell>
          <cell r="V559" t="str">
            <v>X</v>
          </cell>
          <cell r="W559" t="str">
            <v/>
          </cell>
          <cell r="X559" t="str">
            <v xml:space="preserve">가. 청소년들이 관심 있어 하는 직업체험을 통하여 관련 직업에 대한 자신의 적성과 진로를 탐색해 볼 수 있는 기회 제공 _x000D_
나. 플로리스트라는 전문 직업에 대해 이해하고, 이론적인 선행 교육을 통해 직업의 다양성 자각_x000D_
다. 꽃을 이용해 다양한 작품을 만들며 꽃을 조화롭게 장식하는 방법을 익혀 관심직업에 대한 구체적 정보 습득  </v>
          </cell>
          <cell r="Y559" t="str">
            <v/>
          </cell>
          <cell r="Z559" t="str">
            <v/>
          </cell>
          <cell r="AA559" t="str">
            <v/>
          </cell>
        </row>
        <row r="560">
          <cell r="B560">
            <v>10787</v>
          </cell>
          <cell r="C560" t="str">
            <v>청소년제과제빵진로체험활동 '미래가 빵빵한 청소년'</v>
          </cell>
          <cell r="D560" t="str">
            <v>기본형</v>
          </cell>
          <cell r="E560" t="str">
            <v>울주남부청소년수련관</v>
          </cell>
          <cell r="F560" t="str">
            <v>청소년수련관</v>
          </cell>
          <cell r="G560" t="str">
            <v>울산광역시</v>
          </cell>
          <cell r="H560" t="str">
            <v>대면활동</v>
          </cell>
          <cell r="I560" t="str">
            <v>해당없음</v>
          </cell>
          <cell r="J560" t="str">
            <v>미해당</v>
          </cell>
          <cell r="K560" t="str">
            <v>미해당</v>
          </cell>
          <cell r="L560" t="str">
            <v xml:space="preserve"> </v>
          </cell>
          <cell r="M560" t="str">
            <v/>
          </cell>
          <cell r="N560" t="str">
            <v>직업체험활동</v>
          </cell>
          <cell r="O560" t="str">
            <v>20000</v>
          </cell>
          <cell r="P560" t="str">
            <v>10</v>
          </cell>
          <cell r="Q560" t="str">
            <v>고</v>
          </cell>
          <cell r="R560" t="str">
            <v>2022-08-17</v>
          </cell>
          <cell r="S560" t="str">
            <v>2026-08-16</v>
          </cell>
          <cell r="T560" t="str">
            <v xml:space="preserve"> ~ </v>
          </cell>
          <cell r="U560" t="str">
            <v>인증</v>
          </cell>
          <cell r="V560" t="str">
            <v>X</v>
          </cell>
          <cell r="W560" t="str">
            <v/>
          </cell>
          <cell r="X560" t="str">
            <v>안전교육 및 인증제 소개_x000D_
제과제빵사 진로교육_x000D_
제과제빵 체험활동_x000D_
활동소감 공유 및 설문지 작성</v>
          </cell>
          <cell r="Y560" t="str">
            <v/>
          </cell>
          <cell r="Z560" t="str">
            <v/>
          </cell>
          <cell r="AA560" t="str">
            <v/>
          </cell>
        </row>
        <row r="561">
          <cell r="B561">
            <v>10786</v>
          </cell>
          <cell r="C561" t="str">
            <v>청소년 경제금융교실 '내돈내관'</v>
          </cell>
          <cell r="D561" t="str">
            <v>기본형</v>
          </cell>
          <cell r="E561" t="str">
            <v>은평구청소년문화의집 신나는애프터센터</v>
          </cell>
          <cell r="F561" t="str">
            <v>청소년문화의집</v>
          </cell>
          <cell r="G561" t="str">
            <v>서울특별시</v>
          </cell>
          <cell r="H561" t="str">
            <v>대면활동</v>
          </cell>
          <cell r="I561" t="str">
            <v>해당없음</v>
          </cell>
          <cell r="J561" t="str">
            <v>미해당</v>
          </cell>
          <cell r="K561" t="str">
            <v>미해당</v>
          </cell>
          <cell r="L561" t="str">
            <v xml:space="preserve"> </v>
          </cell>
          <cell r="M561" t="str">
            <v/>
          </cell>
          <cell r="N561" t="str">
            <v>기타</v>
          </cell>
          <cell r="O561" t="str">
            <v>0</v>
          </cell>
          <cell r="P561" t="str">
            <v>20</v>
          </cell>
          <cell r="Q561" t="str">
            <v>고</v>
          </cell>
          <cell r="R561" t="str">
            <v>2022-08-17</v>
          </cell>
          <cell r="S561" t="str">
            <v>2026-08-16</v>
          </cell>
          <cell r="T561" t="str">
            <v xml:space="preserve"> ~ </v>
          </cell>
          <cell r="U561" t="str">
            <v>인증</v>
          </cell>
          <cell r="V561" t="str">
            <v>X</v>
          </cell>
          <cell r="W561" t="str">
            <v/>
          </cell>
          <cell r="X561" t="str">
            <v>1. 경제금융관련 이론교육_x000D_
- 금융기관과 금융상품_x000D_
- 근로계약서와 아르바이트_x000D_
- 소비와 신용_x000D_
- 생애주기에 따른 재무계획_x000D_
_x000D_
2. 보드게임을 통한 교육내용 복기_x000D_
- 자체개발 보드게임을 통하여 사회진출과 대학진학의 경우를 나누어 경험 함</v>
          </cell>
          <cell r="Y561" t="str">
            <v/>
          </cell>
          <cell r="Z561" t="str">
            <v/>
          </cell>
          <cell r="AA561" t="str">
            <v/>
          </cell>
        </row>
        <row r="562">
          <cell r="B562">
            <v>10783</v>
          </cell>
          <cell r="C562" t="str">
            <v>부산으로 한마음 수련캠프(고등학교 1박2일)</v>
          </cell>
          <cell r="D562" t="str">
            <v>학교단체 숙박형</v>
          </cell>
          <cell r="E562" t="str">
            <v>부산광역시금련산청소년수련원</v>
          </cell>
          <cell r="F562" t="str">
            <v>청소년수련원</v>
          </cell>
          <cell r="G562" t="str">
            <v>부산광역시</v>
          </cell>
          <cell r="H562" t="str">
            <v>대면활동</v>
          </cell>
          <cell r="I562" t="str">
            <v>일정규모</v>
          </cell>
          <cell r="J562" t="str">
            <v>해당</v>
          </cell>
          <cell r="K562" t="str">
            <v>미해당</v>
          </cell>
          <cell r="L562" t="str">
            <v xml:space="preserve"> </v>
          </cell>
          <cell r="M562" t="str">
            <v/>
          </cell>
          <cell r="N562" t="str">
            <v>건강·보건활동</v>
          </cell>
          <cell r="O562" t="str">
            <v>45000</v>
          </cell>
          <cell r="P562" t="str">
            <v>270</v>
          </cell>
          <cell r="Q562" t="str">
            <v>고</v>
          </cell>
          <cell r="R562" t="str">
            <v>2022-08-17</v>
          </cell>
          <cell r="S562" t="str">
            <v>2026-08-16</v>
          </cell>
          <cell r="T562" t="str">
            <v xml:space="preserve"> ~ </v>
          </cell>
          <cell r="U562" t="str">
            <v>인증</v>
          </cell>
          <cell r="V562" t="str">
            <v>O</v>
          </cell>
          <cell r="W562" t="str">
            <v xml:space="preserve">목적_x000D_
  - 급격한 현대사회 변화 속 스트레스를 해소하고자 하는 중학생들의 우울 및 긴장을 완화시키고 건강한 신체 및 정신 형성과 더불어 자기 효능감을 향상시킬 수 있다. </v>
          </cell>
          <cell r="X562" t="str">
            <v xml:space="preserve">   -1일차_x000D_
     ?프로그램 소개 및 오리엔테이션, 안전교육_x000D_
     ?친밀감을 높여주는 친근감 형성 프로그램_x000D_
     ?자신감과 개척정신을 키우는 스포츠 클라이밍_x000D_
     ?협동심을 고취시키는 오리엔티어링_x000D_
     ?무한한 성취감을 안겨주는 우리두리 게임_x000D_
     ?스트레스를 날려버리는 레크리에이션_x000D_
     -2일차_x000D_
     ?자신감과 개척정신을 키우는 스포츠 클라이밍_x000D_
     ?협동심을 고취시키는 오리엔티어링_x000D_
     ?무한한 성취감을 안겨주는 우리두리 게임</v>
          </cell>
          <cell r="Y562" t="str">
            <v/>
          </cell>
          <cell r="Z562" t="str">
            <v/>
          </cell>
          <cell r="AA562" t="str">
            <v/>
          </cell>
        </row>
        <row r="563">
          <cell r="B563">
            <v>10782</v>
          </cell>
          <cell r="C563" t="str">
            <v>미래의 청소년 문화, 신조어에서 찾다.</v>
          </cell>
          <cell r="D563" t="str">
            <v>기본형-회기</v>
          </cell>
          <cell r="E563" t="str">
            <v>수성구청소년수련관</v>
          </cell>
          <cell r="F563" t="str">
            <v>청소년수련관</v>
          </cell>
          <cell r="G563" t="str">
            <v>대구광역시</v>
          </cell>
          <cell r="H563" t="str">
            <v>대면활동</v>
          </cell>
          <cell r="I563" t="str">
            <v>해당없음</v>
          </cell>
          <cell r="J563" t="str">
            <v>미해당</v>
          </cell>
          <cell r="K563" t="str">
            <v>미해당</v>
          </cell>
          <cell r="L563" t="str">
            <v xml:space="preserve"> </v>
          </cell>
          <cell r="M563" t="str">
            <v/>
          </cell>
          <cell r="N563" t="str">
            <v>자기(인성)계발활동</v>
          </cell>
          <cell r="O563" t="str">
            <v>0</v>
          </cell>
          <cell r="P563" t="str">
            <v>30</v>
          </cell>
          <cell r="Q563" t="str">
            <v>중</v>
          </cell>
          <cell r="R563" t="str">
            <v>2022-08-17</v>
          </cell>
          <cell r="S563" t="str">
            <v>2026-08-16</v>
          </cell>
          <cell r="T563" t="str">
            <v xml:space="preserve"> ~ </v>
          </cell>
          <cell r="U563" t="str">
            <v>인증</v>
          </cell>
          <cell r="V563" t="str">
            <v>O</v>
          </cell>
          <cell r="W563" t="str">
            <v xml:space="preserve">	청소년 언어생활의 유의미한 발전을 이끌고 부정적인 사회 인식을 개선시키기 위해 청소년이 자발적이고도 적극적으로 올바른 신어의 기준을 설정하고 실생활에 적용하여, 자기주도적 성찰을 유도하고 지적 성장과 함께 민주의식 및 사회참여 의식을 증진시키고자 한다.</v>
          </cell>
          <cell r="X563" t="str">
            <v>본 프로그램은 실생활에서 청소년들이 사용하는 다양한 신어의 예를 통해 교과과정에서 살펴볼 수 없었던 단어 형성의 원리를 다채롭게 파악하는 것은 물론, 전문 지도자의 가치 판단과 방향 제시를 통해 청소년 스스로 올바른 가치 기준을 정립하도록 만든다. 이와 함께 언어 개선을 위한 사회참여 활동을 통해 민주시민 역량과 사회참여 의식을 증진시킬 수 있을 것이다.</v>
          </cell>
          <cell r="Y563" t="str">
            <v/>
          </cell>
          <cell r="Z563" t="str">
            <v/>
          </cell>
          <cell r="AA563" t="str">
            <v/>
          </cell>
        </row>
        <row r="564">
          <cell r="B564">
            <v>10781</v>
          </cell>
          <cell r="C564" t="str">
            <v>하나 된 ‘너와 나’ (중학교 2박3일)</v>
          </cell>
          <cell r="D564" t="str">
            <v>숙박형</v>
          </cell>
          <cell r="E564" t="str">
            <v>의령군청소년수련관</v>
          </cell>
          <cell r="F564" t="str">
            <v>청소년수련관</v>
          </cell>
          <cell r="G564" t="str">
            <v>경상남도</v>
          </cell>
          <cell r="H564" t="str">
            <v>대면활동</v>
          </cell>
          <cell r="I564" t="str">
            <v>일정규모</v>
          </cell>
          <cell r="J564" t="str">
            <v>해당</v>
          </cell>
          <cell r="K564" t="str">
            <v>미해당</v>
          </cell>
          <cell r="L564" t="str">
            <v xml:space="preserve"> </v>
          </cell>
          <cell r="M564" t="str">
            <v/>
          </cell>
          <cell r="N564" t="str">
            <v>모험개척활동</v>
          </cell>
          <cell r="O564" t="str">
            <v>101000</v>
          </cell>
          <cell r="P564" t="str">
            <v>240</v>
          </cell>
          <cell r="Q564" t="str">
            <v>중</v>
          </cell>
          <cell r="R564" t="str">
            <v>2022-08-17</v>
          </cell>
          <cell r="S564" t="str">
            <v>2026-08-16</v>
          </cell>
          <cell r="T564" t="str">
            <v xml:space="preserve"> ~ </v>
          </cell>
          <cell r="U564" t="str">
            <v>인증</v>
          </cell>
          <cell r="V564" t="str">
            <v>O</v>
          </cell>
          <cell r="W564" t="str">
            <v>독립된 인격체로서 인정을 받게 하는 주체적 체험활동으로서 청소년들의 사고를 확대하고 활동의 폭을 넓혀주는 기능을 학습하며, 공동체 활동 속에서 자신의 역할과 협동을 배우는데 그 목적을 둔다.</v>
          </cell>
          <cell r="X564" t="str">
            <v>1. 입소식(오리엔테이션 및 안전교육)_x000D_
2. 아이스브레이킹_x000D_
3. 청소년 인권교육_x000D_
4. 담력체험_x000D_
5. 우리 문화의 이해, 해설이 있는 판소리_x000D_
6. 생존법칙_x000D_
7. 오징어게임_x000D_
8. 풍선탑 Team Building_x000D_
9. 화합의 한마당_x000D_
10. 명랑운동회_x000D_
11. 퇴소식(프로그램 마무리 및 평가설문)</v>
          </cell>
          <cell r="Y564" t="str">
            <v/>
          </cell>
          <cell r="Z564" t="str">
            <v/>
          </cell>
          <cell r="AA564" t="str">
            <v/>
          </cell>
        </row>
        <row r="565">
          <cell r="B565">
            <v>9560</v>
          </cell>
          <cell r="C565" t="str">
            <v>목공 메이커스 미니 원목도마 만들기</v>
          </cell>
          <cell r="D565" t="str">
            <v>기본형</v>
          </cell>
          <cell r="E565" t="str">
            <v>광주서구청소년수련관</v>
          </cell>
          <cell r="F565" t="str">
            <v>청소년수련관</v>
          </cell>
          <cell r="G565" t="str">
            <v>광주광역시</v>
          </cell>
          <cell r="H565" t="str">
            <v>대면활동</v>
          </cell>
          <cell r="I565" t="str">
            <v>해당없음</v>
          </cell>
          <cell r="J565" t="str">
            <v>미해당</v>
          </cell>
          <cell r="K565" t="str">
            <v>미해당</v>
          </cell>
          <cell r="L565" t="str">
            <v xml:space="preserve"> </v>
          </cell>
          <cell r="M565" t="str">
            <v/>
          </cell>
          <cell r="N565" t="str">
            <v>직업체험활동</v>
          </cell>
          <cell r="O565" t="str">
            <v>20000</v>
          </cell>
          <cell r="P565" t="str">
            <v>8</v>
          </cell>
          <cell r="Q565" t="str">
            <v>중</v>
          </cell>
          <cell r="R565" t="str">
            <v>2020-08-19</v>
          </cell>
          <cell r="S565" t="str">
            <v>2026-08-18</v>
          </cell>
          <cell r="T565" t="str">
            <v>2021-08-14 ~ 2022-08-13</v>
          </cell>
          <cell r="U565" t="str">
            <v>인증</v>
          </cell>
          <cell r="V565" t="str">
            <v>X</v>
          </cell>
          <cell r="W565" t="str">
            <v/>
          </cell>
          <cell r="X565" t="str">
            <v xml:space="preserve">목공교육을 통해 청소년들이 직접 디자인한 미니 원목도마를 제작한다. </v>
          </cell>
          <cell r="Y565" t="str">
            <v>라라센터(광주서구청소년수련관) 뚝딱공방Ⅱ</v>
          </cell>
          <cell r="Z565" t="str">
            <v/>
          </cell>
          <cell r="AA565" t="str">
            <v/>
          </cell>
        </row>
        <row r="566">
          <cell r="B566" t="str">
            <v>MD0606</v>
          </cell>
          <cell r="C566" t="str">
            <v>화랑운동회(중학교)</v>
          </cell>
          <cell r="D566" t="str">
            <v/>
          </cell>
          <cell r="E566" t="str">
            <v>경주시 화랑마을</v>
          </cell>
          <cell r="F566" t="str">
            <v>청소년수련원</v>
          </cell>
          <cell r="G566" t="str">
            <v>경상북도</v>
          </cell>
          <cell r="H566" t="str">
            <v>대면활동</v>
          </cell>
          <cell r="I566" t="str">
            <v>일정규모</v>
          </cell>
          <cell r="J566" t="str">
            <v>해당</v>
          </cell>
          <cell r="K566" t="str">
            <v>미해당</v>
          </cell>
          <cell r="L566" t="str">
            <v xml:space="preserve"> </v>
          </cell>
          <cell r="M566" t="str">
            <v/>
          </cell>
          <cell r="N566" t="str">
            <v>건강·보건활동</v>
          </cell>
          <cell r="O566" t="str">
            <v>0</v>
          </cell>
          <cell r="P566" t="str">
            <v>300</v>
          </cell>
          <cell r="Q566" t="str">
            <v>중</v>
          </cell>
          <cell r="R566" t="str">
            <v>2020-08-19</v>
          </cell>
          <cell r="S566" t="str">
            <v>2026-08-18</v>
          </cell>
          <cell r="T566" t="str">
            <v>2021-07-19 ~ 2022-07-18</v>
          </cell>
          <cell r="U566" t="str">
            <v>인증</v>
          </cell>
          <cell r="V566" t="str">
            <v>X</v>
          </cell>
          <cell r="W566" t="str">
            <v>- 화랑의 3대 실천덕목인 도의상마, 가악상열, 산수유오의 정신을 화랑 운동회 공동체 활동을 통해_x000D_
  경험하여 청소년간의 사회성 및 화합심을 향상시켜 올바른 사회구성원으로 성장시키고자 하는데 목적을 둠</v>
          </cell>
          <cell r="X566" t="str">
            <v>1. 지도자 소개 및 준비운동(휘슬에 맞추어 PT체조 및 추추차차 음악에 맞추어 율동)_x000D_
2. 4단계 리듬손뼉 활동(음악에 맞추어 진행)_x000D_
3. 둥글게둥글게(음악에 맞추어 팀구성을 위한 활동)_x000D_
4. 이심전심 훌라후프_x000D_
5. 스포츠스태킹달리기_x000D_
6. 긴줄넘기_x000D_
7. 첫소절 노래방_x000D_
8. 이인삼각 달리기_x000D_
9. 도전 99초(5개 미션을 99초안에 완수하라!)_x000D_
10. 줄바토런(줄바톤 이어달리기)</v>
          </cell>
          <cell r="Y566" t="str">
            <v/>
          </cell>
          <cell r="Z566" t="str">
            <v/>
          </cell>
          <cell r="AA566" t="str">
            <v/>
          </cell>
        </row>
        <row r="567">
          <cell r="B567">
            <v>8646</v>
          </cell>
          <cell r="C567" t="str">
            <v>문화예술프로그램(중학교_당일)</v>
          </cell>
          <cell r="D567" t="str">
            <v>기본형</v>
          </cell>
          <cell r="E567" t="str">
            <v>KT&amp;G 상상마당 논산</v>
          </cell>
          <cell r="F567" t="str">
            <v>청소년수련원</v>
          </cell>
          <cell r="G567" t="str">
            <v>충청남도</v>
          </cell>
          <cell r="H567" t="str">
            <v>대면활동</v>
          </cell>
          <cell r="I567" t="str">
            <v>일정규모</v>
          </cell>
          <cell r="J567" t="str">
            <v>해당</v>
          </cell>
          <cell r="K567" t="str">
            <v>미해당</v>
          </cell>
          <cell r="L567" t="str">
            <v xml:space="preserve"> </v>
          </cell>
          <cell r="M567" t="str">
            <v/>
          </cell>
          <cell r="N567" t="str">
            <v>문화예술활동</v>
          </cell>
          <cell r="O567" t="str">
            <v>25000</v>
          </cell>
          <cell r="P567" t="str">
            <v>230</v>
          </cell>
          <cell r="Q567" t="str">
            <v>중</v>
          </cell>
          <cell r="R567" t="str">
            <v>2019-08-21</v>
          </cell>
          <cell r="S567" t="str">
            <v>2026-08-19</v>
          </cell>
          <cell r="T567" t="str">
            <v>2020-12-25 ~ 2021-12-24</v>
          </cell>
          <cell r="U567" t="str">
            <v>인증</v>
          </cell>
          <cell r="V567" t="str">
            <v>X</v>
          </cell>
          <cell r="W567" t="str">
            <v/>
          </cell>
          <cell r="X567" t="str">
            <v>분반프로그램 _x000D_
-상상쇼박스 _x000D_
-상상레이블 _x000D_
-상상울림 _x000D_
-바리스타투데이 _x000D_
-캘리컵스</v>
          </cell>
          <cell r="Y567" t="str">
            <v>충청남도 논산시 상월면 한천길15-20</v>
          </cell>
          <cell r="Z567" t="str">
            <v/>
          </cell>
          <cell r="AA567" t="str">
            <v/>
          </cell>
        </row>
        <row r="568">
          <cell r="B568">
            <v>8630</v>
          </cell>
          <cell r="C568" t="str">
            <v>한울림2</v>
          </cell>
          <cell r="D568" t="str">
            <v>숙박형</v>
          </cell>
          <cell r="E568" t="str">
            <v>남해청소년수련원</v>
          </cell>
          <cell r="F568" t="str">
            <v>청소년수련원</v>
          </cell>
          <cell r="G568" t="str">
            <v>경상남도</v>
          </cell>
          <cell r="H568" t="str">
            <v>대면활동</v>
          </cell>
          <cell r="I568" t="str">
            <v>복수해당</v>
          </cell>
          <cell r="J568" t="str">
            <v>해당</v>
          </cell>
          <cell r="K568" t="str">
            <v>해당</v>
          </cell>
          <cell r="L568" t="str">
            <v>수상활동 래프팅</v>
          </cell>
          <cell r="M568" t="str">
            <v/>
          </cell>
          <cell r="N568" t="str">
            <v>모험개척활동</v>
          </cell>
          <cell r="O568" t="str">
            <v>160000</v>
          </cell>
          <cell r="P568" t="str">
            <v>450</v>
          </cell>
          <cell r="Q568" t="str">
            <v>고</v>
          </cell>
          <cell r="R568" t="str">
            <v>2019-08-21</v>
          </cell>
          <cell r="S568" t="str">
            <v>2026-08-19</v>
          </cell>
          <cell r="T568" t="str">
            <v>2020-12-25 ~ 2021-12-24</v>
          </cell>
          <cell r="U568" t="str">
            <v>인증</v>
          </cell>
          <cell r="V568" t="str">
            <v>X</v>
          </cell>
          <cell r="W568" t="str">
            <v/>
          </cell>
          <cell r="X568" t="str">
            <v>오리엔테이션 및 수련활동 인증제 소개, 팀파워, 소중한 나 or 아름다운 시선, 펀 아처리, 레크댄스,, 자연만다라, 갯벌체험, 남해바다축제,   바이킹체험, 평가 및 마무리</v>
          </cell>
          <cell r="Y568" t="str">
            <v>남해청소년수련원</v>
          </cell>
          <cell r="Z568" t="str">
            <v/>
          </cell>
          <cell r="AA568" t="str">
            <v/>
          </cell>
        </row>
        <row r="569">
          <cell r="B569">
            <v>8623</v>
          </cell>
          <cell r="C569" t="str">
            <v>예절에 마중물을 붓자!</v>
          </cell>
          <cell r="D569" t="str">
            <v>숙박형</v>
          </cell>
          <cell r="E569" t="str">
            <v>사)대한청소년문화체육진흥원 청림서당</v>
          </cell>
          <cell r="F569" t="str">
            <v>비영리법인</v>
          </cell>
          <cell r="G569" t="str">
            <v>경상남도</v>
          </cell>
          <cell r="H569" t="str">
            <v>대면활동</v>
          </cell>
          <cell r="I569" t="str">
            <v>일정규모</v>
          </cell>
          <cell r="J569" t="str">
            <v>해당</v>
          </cell>
          <cell r="K569" t="str">
            <v>미해당</v>
          </cell>
          <cell r="L569" t="str">
            <v xml:space="preserve"> </v>
          </cell>
          <cell r="M569" t="str">
            <v/>
          </cell>
          <cell r="N569" t="str">
            <v>자기(인성)계발활동</v>
          </cell>
          <cell r="O569" t="str">
            <v>54000</v>
          </cell>
          <cell r="P569" t="str">
            <v>200</v>
          </cell>
          <cell r="Q569" t="str">
            <v>초</v>
          </cell>
          <cell r="R569" t="str">
            <v>2019-08-21</v>
          </cell>
          <cell r="S569" t="str">
            <v>2026-08-19</v>
          </cell>
          <cell r="T569" t="str">
            <v>2021-02-01 ~ 2022-01-31</v>
          </cell>
          <cell r="U569" t="str">
            <v>인증</v>
          </cell>
          <cell r="V569" t="str">
            <v>O</v>
          </cell>
          <cell r="W569" t="str">
            <v xml:space="preserve">청소년의 과도기적 특성에 따른 이기주의, 개인주의가 팽배해지는 초등학생을 대상으로 전통서당교육을 통해 개인예절 및 가정, 사회예절에 대한 교육으로 건전한 시민, 전인적 인간으로 성장할 수 있는 능력을 배양하고자 한다._x000D_
</v>
          </cell>
          <cell r="X569" t="str">
            <v xml:space="preserve">서당생활 안내 및 안전교육, 기초생활예절 및 전통배례 교육, 입소식 및 훈장님 말씀, 사자소학 수업, 24절기, 수 배우기_x000D_
, 문안인사, 삼강오륜, 구용구사 배우기, 퇴소식 및 훈장님 말씀, 평가설문._x000D_
_x000D_
_x000D_
_x000D_
_x000D_
</v>
          </cell>
          <cell r="Y569" t="str">
            <v>사)대한청소년문화체육진흥원 청림서당 강당</v>
          </cell>
          <cell r="Z569" t="str">
            <v/>
          </cell>
          <cell r="AA569" t="str">
            <v/>
          </cell>
        </row>
        <row r="570">
          <cell r="B570">
            <v>8622</v>
          </cell>
          <cell r="C570" t="str">
            <v>난나CAMP</v>
          </cell>
          <cell r="D570" t="str">
            <v>숙박형</v>
          </cell>
          <cell r="E570" t="str">
            <v>대한불교조계종법륜사</v>
          </cell>
          <cell r="F570" t="str">
            <v>종교기관</v>
          </cell>
          <cell r="G570" t="str">
            <v>경기도</v>
          </cell>
          <cell r="H570" t="str">
            <v>대면활동</v>
          </cell>
          <cell r="I570" t="str">
            <v>해당없음</v>
          </cell>
          <cell r="J570" t="str">
            <v>미해당</v>
          </cell>
          <cell r="K570" t="str">
            <v>미해당</v>
          </cell>
          <cell r="L570" t="str">
            <v xml:space="preserve"> </v>
          </cell>
          <cell r="M570" t="str">
            <v/>
          </cell>
          <cell r="N570" t="str">
            <v>문화예술활동</v>
          </cell>
          <cell r="O570" t="str">
            <v>60000</v>
          </cell>
          <cell r="P570" t="str">
            <v>50</v>
          </cell>
          <cell r="Q570" t="str">
            <v>중</v>
          </cell>
          <cell r="R570" t="str">
            <v>2019-08-21</v>
          </cell>
          <cell r="S570" t="str">
            <v>2026-08-19</v>
          </cell>
          <cell r="T570" t="str">
            <v>2020-08-21 ~ 2021-08-20</v>
          </cell>
          <cell r="U570" t="str">
            <v>인증</v>
          </cell>
          <cell r="V570" t="str">
            <v>O</v>
          </cell>
          <cell r="W570" t="str">
            <v/>
          </cell>
          <cell r="X570" t="str">
            <v xml:space="preserve"> - ‘501미팅’ 인사나누기를 통해 공감과 배려, 대인관계에서의 올바른 예절을 배운다._x000D_
 - 사찰 안내를 통해 5천년 역사의 한국 불교문화를 만나본다._x000D_
 - 밥 한 숟가락을 100번씩 씹어서 식사하기, ‘미백티(美百Teeth)’를 통해 각 식재료가 음식이 되기까지 얼마나 많은 시간이 필요한지 알아본다. 이 음식들이 나를 건강하고 아름답게 성장하게 도와주고 있음을 알고 내가 얼마나 소중한 존재인지 느껴본다._x000D_
 - ‘꿈 메아리’ 타종. 간절히 원하면 온 우주는 나의 꿈이 이루어지도록 도와준다. 대종을 울려서 자신의 꿈을 우주법계로 널리 퍼뜨려본다. 꿈을 이루어주는 메아리 소리를 들어본다._x000D_
 - ‘나를 찾는 108배’, ‘음악명상’을 통해 자신의 내면과 만나보고 앞으로의 꿈과 희망을 발원해 본다._x000D_
 - ‘칭찬 한 스푼’ 팔찌 만들기는 나의 자존감과 창의력을 키울 수 있는 내 마음 가짐은 무엇인가를 생각해 보고, 그런 마음을 모아 자신을 위한 팔찌를 완성해본다. 나를 존중하는 마음으로 타인을 존중하는 마음을 배우고, 우리는 이 시대를 함께 살아가야 하는 꼭 필요한 존재임을 알고 서로에게 감사한다._x000D_
 - ‘다시 꿈꾸길 산책’은 문수산과 농촌테마파크를 병행하는 법륜사 둘레길 산책 코스이다. 숲 길 산책과 꽃밭 길 사이에서 자연 속에서의 즐거움을 느끼고 농촌 생활도 체험해 보고 토끼와 염소 등의 동물들을 만나면서 지친 마음을 치유한다._x000D_
 - ‘아차아차(我茶我茶)’ 전통 다례 체험을 통해 나는 어떤 색과 맛, 향기를 가지고 있는 사람인가? 내 삶의 온도는? 소리는? 어떠한지 생각해본다. 나 자신에 관한 탐구를 통해 자신의 강점과 장점을 알아본다. </v>
          </cell>
          <cell r="Y570" t="str">
            <v>대한불교 조계종 문수산 법륜사</v>
          </cell>
          <cell r="Z570" t="str">
            <v/>
          </cell>
          <cell r="AA570" t="str">
            <v/>
          </cell>
        </row>
        <row r="571">
          <cell r="B571" t="str">
            <v>MD0348</v>
          </cell>
          <cell r="C571" t="str">
            <v>남해금산등반(고등학교)</v>
          </cell>
          <cell r="D571" t="str">
            <v/>
          </cell>
          <cell r="E571" t="str">
            <v>남해청소년수련원</v>
          </cell>
          <cell r="F571" t="str">
            <v>청소년수련원</v>
          </cell>
          <cell r="G571" t="str">
            <v>경상남도</v>
          </cell>
          <cell r="H571" t="str">
            <v>대면활동</v>
          </cell>
          <cell r="I571" t="str">
            <v>일정규모</v>
          </cell>
          <cell r="J571" t="str">
            <v>해당</v>
          </cell>
          <cell r="K571" t="str">
            <v>미해당</v>
          </cell>
          <cell r="L571" t="str">
            <v xml:space="preserve"> </v>
          </cell>
          <cell r="M571" t="str">
            <v/>
          </cell>
          <cell r="N571" t="str">
            <v>모험개척활동</v>
          </cell>
          <cell r="O571" t="str">
            <v>0</v>
          </cell>
          <cell r="P571" t="str">
            <v>450</v>
          </cell>
          <cell r="Q571" t="str">
            <v>고</v>
          </cell>
          <cell r="R571" t="str">
            <v>2019-08-21</v>
          </cell>
          <cell r="S571" t="str">
            <v>2026-08-19</v>
          </cell>
          <cell r="T571" t="str">
            <v>2020-12-25 ~ 2021-12-24</v>
          </cell>
          <cell r="U571" t="str">
            <v>인증</v>
          </cell>
          <cell r="V571" t="str">
            <v>X</v>
          </cell>
          <cell r="W571" t="str">
            <v xml:space="preserve">남해 금산을 등반하며 극기와 모험심을 기른다. _x000D_
자연이 만들어낸 멋진 경관을 보며 스트레스를 해소 한다. </v>
          </cell>
          <cell r="X571" t="str">
            <v xml:space="preserve">남해 금산 등반 : 왕복 2.38Km _x000D_
금산복곡탐방지원센터 앞 주차장   - 보리암 - 화엄봉 - 금산정상 -금산복곡탐방지원센터 앞 주차장  </v>
          </cell>
          <cell r="Y571" t="str">
            <v/>
          </cell>
          <cell r="Z571" t="str">
            <v/>
          </cell>
          <cell r="AA571" t="str">
            <v/>
          </cell>
        </row>
        <row r="572">
          <cell r="B572">
            <v>9956</v>
          </cell>
          <cell r="C572" t="str">
            <v>라이크(Like) 무봉(초등학교 당일)</v>
          </cell>
          <cell r="D572" t="str">
            <v>기본형</v>
          </cell>
          <cell r="E572" t="str">
            <v>평택시무봉산청소년수련원</v>
          </cell>
          <cell r="F572" t="str">
            <v>청소년수련원</v>
          </cell>
          <cell r="G572" t="str">
            <v>경기도</v>
          </cell>
          <cell r="H572" t="str">
            <v>대면활동</v>
          </cell>
          <cell r="I572" t="str">
            <v>복수해당</v>
          </cell>
          <cell r="J572" t="str">
            <v>해당</v>
          </cell>
          <cell r="K572" t="str">
            <v>해당</v>
          </cell>
          <cell r="L572" t="str">
            <v>그 밖의 활동 하강레포츠</v>
          </cell>
          <cell r="M572" t="str">
            <v/>
          </cell>
          <cell r="N572" t="str">
            <v>모험개척활동</v>
          </cell>
          <cell r="O572" t="str">
            <v>33800</v>
          </cell>
          <cell r="P572" t="str">
            <v>360</v>
          </cell>
          <cell r="Q572" t="str">
            <v>초</v>
          </cell>
          <cell r="R572" t="str">
            <v>2021-04-28</v>
          </cell>
          <cell r="S572" t="str">
            <v>2026-08-27</v>
          </cell>
          <cell r="T572" t="str">
            <v>2022-03-03 ~ 2023-03-02</v>
          </cell>
          <cell r="U572" t="str">
            <v>인증</v>
          </cell>
          <cell r="V572" t="str">
            <v>X</v>
          </cell>
          <cell r="W572" t="str">
            <v/>
          </cell>
          <cell r="X572" t="str">
            <v>짚라인, 인공암벽, 뉴스포츠, AR미션탐험대</v>
          </cell>
          <cell r="Y572" t="str">
            <v>대강당, 중강당, 짚라인장, 인공암벽장,  무봉산 숲</v>
          </cell>
          <cell r="Z572" t="str">
            <v/>
          </cell>
          <cell r="AA572" t="str">
            <v/>
          </cell>
        </row>
        <row r="573">
          <cell r="B573">
            <v>8789</v>
          </cell>
          <cell r="C573" t="str">
            <v>STS창의과학진로캠프-생명공학으로 보는 우리들의 미래(1일)</v>
          </cell>
          <cell r="D573" t="str">
            <v>기본형</v>
          </cell>
          <cell r="E573" t="str">
            <v>(주)에스티에스연구소</v>
          </cell>
          <cell r="F573" t="str">
            <v>영리법인</v>
          </cell>
          <cell r="G573" t="str">
            <v>경기도</v>
          </cell>
          <cell r="H573" t="str">
            <v>대면활동</v>
          </cell>
          <cell r="I573" t="str">
            <v>해당없음</v>
          </cell>
          <cell r="J573" t="str">
            <v>미해당</v>
          </cell>
          <cell r="K573" t="str">
            <v>미해당</v>
          </cell>
          <cell r="L573" t="str">
            <v xml:space="preserve"> </v>
          </cell>
          <cell r="M573" t="str">
            <v/>
          </cell>
          <cell r="N573" t="str">
            <v>직업체험활동</v>
          </cell>
          <cell r="O573" t="str">
            <v>77000</v>
          </cell>
          <cell r="P573" t="str">
            <v>120</v>
          </cell>
          <cell r="Q573" t="str">
            <v>초,중</v>
          </cell>
          <cell r="R573" t="str">
            <v>2019-11-13</v>
          </cell>
          <cell r="S573" t="str">
            <v>2026-08-30</v>
          </cell>
          <cell r="T573" t="str">
            <v>2020-11-08 ~ 2021-11-07</v>
          </cell>
          <cell r="U573" t="str">
            <v>인증</v>
          </cell>
          <cell r="V573" t="str">
            <v>O</v>
          </cell>
          <cell r="W573" t="str">
            <v/>
          </cell>
          <cell r="X573" t="str">
            <v>입소식 및 오리엔테이션,특강,DNA탐구 및 모형 제작,대장균 Plasmid DNA추출,DNA전기영동,Design your unique future,과학자로서의 한걸음 ？ 실험보고서 작성,퇴소식</v>
          </cell>
          <cell r="Y573" t="str">
            <v>성균관대학교 자연과학캠퍼스 제2과학관</v>
          </cell>
          <cell r="Z573" t="str">
            <v/>
          </cell>
          <cell r="AA573" t="str">
            <v/>
          </cell>
        </row>
        <row r="574">
          <cell r="B574">
            <v>9857</v>
          </cell>
          <cell r="C574" t="str">
            <v>산내들과 함께하는 대성리학교 (중학교 1박2일)</v>
          </cell>
          <cell r="D574" t="str">
            <v>학교단체 숙박형</v>
          </cell>
          <cell r="E574" t="str">
            <v>서울특별시교육청학생교육원 대성리교육원</v>
          </cell>
          <cell r="F574" t="str">
            <v>교육청(교육청 소속의 시설 등)</v>
          </cell>
          <cell r="G574" t="str">
            <v>경기도</v>
          </cell>
          <cell r="H574" t="str">
            <v>대면활동</v>
          </cell>
          <cell r="I574" t="str">
            <v>해당없음</v>
          </cell>
          <cell r="J574" t="str">
            <v>미해당</v>
          </cell>
          <cell r="K574" t="str">
            <v>미해당</v>
          </cell>
          <cell r="L574" t="str">
            <v xml:space="preserve"> </v>
          </cell>
          <cell r="M574" t="str">
            <v>활쏘기(국궁, 양궁, 펀아처리 등),자전거</v>
          </cell>
          <cell r="N574" t="str">
            <v>자기(인성)계발활동</v>
          </cell>
          <cell r="O574" t="str">
            <v>9600</v>
          </cell>
          <cell r="P574" t="str">
            <v>120</v>
          </cell>
          <cell r="Q574" t="str">
            <v>중</v>
          </cell>
          <cell r="R574" t="str">
            <v>2021-03-03</v>
          </cell>
          <cell r="S574" t="str">
            <v>2026-09-06</v>
          </cell>
          <cell r="T574" t="str">
            <v>2022-02-03 ~ 2023-02-02</v>
          </cell>
          <cell r="U574" t="str">
            <v>인증</v>
          </cell>
          <cell r="V574" t="str">
            <v>X</v>
          </cell>
          <cell r="W574" t="str">
            <v/>
          </cell>
          <cell r="X574" t="str">
            <v>서울특별시교육청  소속의 중학생을 대상으로 학년단체 1박 2일 수련교육을  실시하며, 다양한 형태의 프로그램을 편성 운영함으로 학생들의 인성교육과 체험을 통한 학교 현장에 도움이 되도록 편성하였습니다._x000D_
프로그램은 만남의 시간, 선택활동(인공암벽,자전거,양궁,볼더링), 레크레이션, 오리엔티어링 등을 통한  인성교육에 그 목적을 두고자 한다.</v>
          </cell>
          <cell r="Y574" t="str">
            <v>경기도 남양주시 화도면 모꼬지로 17번길 미래관, 경기도 가평군 청평면 모꼬지로 61번길 창조관</v>
          </cell>
          <cell r="Z574" t="str">
            <v/>
          </cell>
          <cell r="AA574" t="str">
            <v/>
          </cell>
        </row>
        <row r="575">
          <cell r="B575">
            <v>13191</v>
          </cell>
          <cell r="C575" t="str">
            <v>I AM 캠프(중학교 당일)</v>
          </cell>
          <cell r="D575" t="str">
            <v>기본형</v>
          </cell>
          <cell r="E575" t="str">
            <v>국립평창청소년수련원</v>
          </cell>
          <cell r="F575" t="str">
            <v>청소년수련원</v>
          </cell>
          <cell r="G575" t="str">
            <v>강원특별자치도</v>
          </cell>
          <cell r="H575" t="str">
            <v>대면활동</v>
          </cell>
          <cell r="I575" t="str">
            <v>일정규모</v>
          </cell>
          <cell r="J575" t="str">
            <v>해당</v>
          </cell>
          <cell r="K575" t="str">
            <v>미해당</v>
          </cell>
          <cell r="L575" t="str">
            <v xml:space="preserve"> </v>
          </cell>
          <cell r="M575" t="str">
            <v>활쏘기(국궁, 양궁, 펀아처리 등)</v>
          </cell>
          <cell r="N575" t="str">
            <v>자기(인성)계발활동</v>
          </cell>
          <cell r="O575" t="str">
            <v>46800</v>
          </cell>
          <cell r="P575" t="str">
            <v>300</v>
          </cell>
          <cell r="Q575" t="str">
            <v>중</v>
          </cell>
          <cell r="R575" t="str">
            <v>2025-09-10</v>
          </cell>
          <cell r="S575" t="str">
            <v>2026-09-09</v>
          </cell>
          <cell r="T575" t="str">
            <v xml:space="preserve"> ~ </v>
          </cell>
          <cell r="U575" t="str">
            <v>인증</v>
          </cell>
          <cell r="V575" t="str">
            <v>X</v>
          </cell>
          <cell r="W575" t="str">
            <v>청소년들이 자신에 대한 이해를 통해 건강한 자아존중감을 형성할 수 있도록 돕고 미래를 계획할 수 있는 힘을 길러줄 수 있다.</v>
          </cell>
          <cell r="X575" t="str">
            <v>나 알아보기, 공동체활동, 챌린지활동 등</v>
          </cell>
          <cell r="Y575" t="str">
            <v/>
          </cell>
          <cell r="Z575" t="str">
            <v/>
          </cell>
          <cell r="AA575" t="str">
            <v/>
          </cell>
        </row>
        <row r="576">
          <cell r="B576" t="str">
            <v>D0095</v>
          </cell>
          <cell r="C576" t="str">
            <v>인공지능 시대의 청소년을 위한 AI 윤리 (초등학교)</v>
          </cell>
          <cell r="D576" t="str">
            <v>기본형-회기</v>
          </cell>
          <cell r="E576" t="str">
            <v>순천시 청소년수련관</v>
          </cell>
          <cell r="F576" t="str">
            <v>청소년수련관</v>
          </cell>
          <cell r="G576" t="str">
            <v>전라남도</v>
          </cell>
          <cell r="H576" t="str">
            <v>대면활동</v>
          </cell>
          <cell r="I576" t="str">
            <v>해당없음</v>
          </cell>
          <cell r="J576" t="str">
            <v>미해당</v>
          </cell>
          <cell r="K576" t="str">
            <v>미해당</v>
          </cell>
          <cell r="L576" t="str">
            <v xml:space="preserve"> </v>
          </cell>
          <cell r="M576" t="str">
            <v/>
          </cell>
          <cell r="N576" t="str">
            <v>자기(인성)계발활동</v>
          </cell>
          <cell r="O576" t="str">
            <v>0</v>
          </cell>
          <cell r="P576" t="str">
            <v>15</v>
          </cell>
          <cell r="Q576" t="str">
            <v>초</v>
          </cell>
          <cell r="R576" t="str">
            <v>2025-09-10</v>
          </cell>
          <cell r="S576" t="str">
            <v>2026-09-09</v>
          </cell>
          <cell r="T576" t="str">
            <v xml:space="preserve"> ~ </v>
          </cell>
          <cell r="U576" t="str">
            <v>인증</v>
          </cell>
          <cell r="V576" t="str">
            <v>X</v>
          </cell>
          <cell r="W576" t="str">
            <v/>
          </cell>
          <cell r="X576" t="str">
            <v>인공지능 기술의 중요성과 윤리적 문제를 알고 책임감 있는 윤리적 사고를 향상시켜 AI를 올바르게 활용할 수 있는 디지털 시민으로 성장한다.</v>
          </cell>
          <cell r="Y576" t="str">
            <v/>
          </cell>
          <cell r="Z576" t="str">
            <v/>
          </cell>
          <cell r="AA576" t="str">
            <v/>
          </cell>
        </row>
        <row r="577">
          <cell r="B577" t="str">
            <v>D0094</v>
          </cell>
          <cell r="C577" t="str">
            <v>인공지능 시대의 청소년을 위한 AI 윤리 (초등학교)</v>
          </cell>
          <cell r="D577" t="str">
            <v>기본형-회기</v>
          </cell>
          <cell r="E577" t="str">
            <v>망우청소년센터</v>
          </cell>
          <cell r="F577" t="str">
            <v>청소년수련관</v>
          </cell>
          <cell r="G577" t="str">
            <v>서울특별시</v>
          </cell>
          <cell r="H577" t="str">
            <v>대면활동</v>
          </cell>
          <cell r="I577" t="str">
            <v>해당없음</v>
          </cell>
          <cell r="J577" t="str">
            <v>미해당</v>
          </cell>
          <cell r="K577" t="str">
            <v>미해당</v>
          </cell>
          <cell r="L577" t="str">
            <v xml:space="preserve"> </v>
          </cell>
          <cell r="M577" t="str">
            <v/>
          </cell>
          <cell r="N577" t="str">
            <v>자기(인성)계발활동</v>
          </cell>
          <cell r="O577" t="str">
            <v>0</v>
          </cell>
          <cell r="P577" t="str">
            <v>15</v>
          </cell>
          <cell r="Q577" t="str">
            <v>초</v>
          </cell>
          <cell r="R577" t="str">
            <v>2025-09-10</v>
          </cell>
          <cell r="S577" t="str">
            <v>2026-09-09</v>
          </cell>
          <cell r="T577" t="str">
            <v xml:space="preserve"> ~ </v>
          </cell>
          <cell r="U577" t="str">
            <v>인증</v>
          </cell>
          <cell r="V577" t="str">
            <v>X</v>
          </cell>
          <cell r="W577" t="str">
            <v/>
          </cell>
          <cell r="X577" t="str">
            <v>인공지능 기술의 중요성과 윤리적 문제를 알고 책임감 있는 윤리적 사고를 향상시켜 AI를 올바르게 활용할 수 있는 디지털 시민으로 성장한다.</v>
          </cell>
          <cell r="Y577" t="str">
            <v/>
          </cell>
          <cell r="Z577" t="str">
            <v/>
          </cell>
          <cell r="AA577" t="str">
            <v/>
          </cell>
        </row>
        <row r="578">
          <cell r="B578" t="str">
            <v>D0082</v>
          </cell>
          <cell r="C578" t="str">
            <v>인공지능 시대의 청소년을 위한 AI 윤리 (초등학교)</v>
          </cell>
          <cell r="D578" t="str">
            <v>기본형-회기</v>
          </cell>
          <cell r="E578" t="str">
            <v>조천청소년문화의집</v>
          </cell>
          <cell r="F578" t="str">
            <v>청소년문화의집</v>
          </cell>
          <cell r="G578" t="str">
            <v>제주특별자치도</v>
          </cell>
          <cell r="H578" t="str">
            <v>대면활동</v>
          </cell>
          <cell r="I578" t="str">
            <v>해당없음</v>
          </cell>
          <cell r="J578" t="str">
            <v>미해당</v>
          </cell>
          <cell r="K578" t="str">
            <v>미해당</v>
          </cell>
          <cell r="L578" t="str">
            <v xml:space="preserve"> </v>
          </cell>
          <cell r="M578" t="str">
            <v/>
          </cell>
          <cell r="N578" t="str">
            <v>자기(인성)계발활동</v>
          </cell>
          <cell r="O578" t="str">
            <v>0</v>
          </cell>
          <cell r="P578" t="str">
            <v>10</v>
          </cell>
          <cell r="Q578" t="str">
            <v>초</v>
          </cell>
          <cell r="R578" t="str">
            <v>2025-09-10</v>
          </cell>
          <cell r="S578" t="str">
            <v>2026-09-09</v>
          </cell>
          <cell r="T578" t="str">
            <v xml:space="preserve"> ~ </v>
          </cell>
          <cell r="U578" t="str">
            <v>인증</v>
          </cell>
          <cell r="V578" t="str">
            <v>X</v>
          </cell>
          <cell r="W578" t="str">
            <v>초등학교 연령의 청소년을 대상으로 인공지능 기술의 윤리적 문제와 도전 과제를 이해하고, 책임감 있고 윤리적인 방식으로 AI를 활용할 수 있는 능력을 함양시키고자 한다.</v>
          </cell>
          <cell r="X578" t="str">
            <v>인공지능 기술의 중요성과 윤리적 문제를 알고 책임감 있는 윤리적 사고를 향상시켜 AI를 올바르게 활용할 수 있는 디지털 시민으로 성장한다.</v>
          </cell>
          <cell r="Y578" t="str">
            <v/>
          </cell>
          <cell r="Z578" t="str">
            <v/>
          </cell>
          <cell r="AA578" t="str">
            <v/>
          </cell>
        </row>
        <row r="579">
          <cell r="B579" t="str">
            <v>D0080</v>
          </cell>
          <cell r="C579" t="str">
            <v>인공지능 시대의 청소년을 위한 AI 윤리 (초등학교)</v>
          </cell>
          <cell r="D579" t="str">
            <v>기본형-회기</v>
          </cell>
          <cell r="E579" t="str">
            <v>포항시청소년수련관</v>
          </cell>
          <cell r="F579" t="str">
            <v>청소년수련관</v>
          </cell>
          <cell r="G579" t="str">
            <v>경상북도</v>
          </cell>
          <cell r="H579" t="str">
            <v>대면활동</v>
          </cell>
          <cell r="I579" t="str">
            <v>해당없음</v>
          </cell>
          <cell r="J579" t="str">
            <v>미해당</v>
          </cell>
          <cell r="K579" t="str">
            <v>미해당</v>
          </cell>
          <cell r="L579" t="str">
            <v xml:space="preserve"> </v>
          </cell>
          <cell r="M579" t="str">
            <v/>
          </cell>
          <cell r="N579" t="str">
            <v>자기(인성)계발활동</v>
          </cell>
          <cell r="O579" t="str">
            <v>0</v>
          </cell>
          <cell r="P579" t="str">
            <v>10</v>
          </cell>
          <cell r="Q579" t="str">
            <v>초</v>
          </cell>
          <cell r="R579" t="str">
            <v>2025-09-10</v>
          </cell>
          <cell r="S579" t="str">
            <v>2026-09-09</v>
          </cell>
          <cell r="T579" t="str">
            <v xml:space="preserve"> ~ </v>
          </cell>
          <cell r="U579" t="str">
            <v>인증</v>
          </cell>
          <cell r="V579" t="str">
            <v>X</v>
          </cell>
          <cell r="W579" t="str">
            <v>초등학교 연령의 청소년을 대상으로 인공지능 기술의 윤리적 문제와 도전 과제를 이해하고, 책임감 있고 윤리적인 방식으로 AI를 활용할 수 있는 능력을 함양시키고자 한다.</v>
          </cell>
          <cell r="X579" t="str">
            <v>인공지능 기술의 중요성과 윤리적 문제를 알고 책임감 있는 윤리적 사고를 향상시켜 AI를 올바르게 활용할 수 있는 디지털 시민으로 성장한다.</v>
          </cell>
          <cell r="Y579" t="str">
            <v/>
          </cell>
          <cell r="Z579" t="str">
            <v/>
          </cell>
          <cell r="AA579" t="str">
            <v/>
          </cell>
        </row>
        <row r="580">
          <cell r="B580" t="str">
            <v>D0079</v>
          </cell>
          <cell r="C580" t="str">
            <v>인공지능 시대의 청소년을 위한 AI 윤리 (초등학교)  [부제  : 알쏭달쏭 AI]</v>
          </cell>
          <cell r="D580" t="str">
            <v>기본형</v>
          </cell>
          <cell r="E580" t="str">
            <v>대구광역시 서구 청소년수련관</v>
          </cell>
          <cell r="F580" t="str">
            <v>청소년수련관</v>
          </cell>
          <cell r="G580" t="str">
            <v>대구광역시</v>
          </cell>
          <cell r="H580" t="str">
            <v>대면활동</v>
          </cell>
          <cell r="I580" t="str">
            <v>해당없음</v>
          </cell>
          <cell r="J580" t="str">
            <v>미해당</v>
          </cell>
          <cell r="K580" t="str">
            <v>미해당</v>
          </cell>
          <cell r="L580" t="str">
            <v xml:space="preserve"> </v>
          </cell>
          <cell r="M580" t="str">
            <v/>
          </cell>
          <cell r="N580" t="str">
            <v>자기(인성)계발활동</v>
          </cell>
          <cell r="O580" t="str">
            <v>0</v>
          </cell>
          <cell r="P580" t="str">
            <v>10</v>
          </cell>
          <cell r="Q580" t="str">
            <v>초</v>
          </cell>
          <cell r="R580" t="str">
            <v>2025-09-10</v>
          </cell>
          <cell r="S580" t="str">
            <v>2026-09-09</v>
          </cell>
          <cell r="T580" t="str">
            <v xml:space="preserve"> ~ </v>
          </cell>
          <cell r="U580" t="str">
            <v>인증</v>
          </cell>
          <cell r="V580" t="str">
            <v>X</v>
          </cell>
          <cell r="W580" t="str">
            <v/>
          </cell>
          <cell r="X580" t="str">
            <v>인공지능 기술의 중요성과 윤리적 문제를 알고 책임감 있는 윤리적 사고를 향상시켜 AI를 올바르게 활용할 수 있는 디지털 시민으로 성장한다.</v>
          </cell>
          <cell r="Y580" t="str">
            <v/>
          </cell>
          <cell r="Z580" t="str">
            <v/>
          </cell>
          <cell r="AA580" t="str">
            <v/>
          </cell>
        </row>
        <row r="581">
          <cell r="B581" t="str">
            <v>D0076</v>
          </cell>
          <cell r="C581" t="str">
            <v>인공지능 시대의 청소년을 위한 AI 윤리 (초등학교)</v>
          </cell>
          <cell r="D581" t="str">
            <v>기본형</v>
          </cell>
          <cell r="E581" t="str">
            <v>천안시청소년복합커뮤니티센터</v>
          </cell>
          <cell r="F581" t="str">
            <v>청소년수련관</v>
          </cell>
          <cell r="G581" t="str">
            <v>충청남도</v>
          </cell>
          <cell r="H581" t="str">
            <v>대면활동</v>
          </cell>
          <cell r="I581" t="str">
            <v>해당없음</v>
          </cell>
          <cell r="J581" t="str">
            <v>미해당</v>
          </cell>
          <cell r="K581" t="str">
            <v>미해당</v>
          </cell>
          <cell r="L581" t="str">
            <v xml:space="preserve"> </v>
          </cell>
          <cell r="M581" t="str">
            <v/>
          </cell>
          <cell r="N581" t="str">
            <v>자기(인성)계발활동</v>
          </cell>
          <cell r="O581" t="str">
            <v>0</v>
          </cell>
          <cell r="P581" t="str">
            <v>10</v>
          </cell>
          <cell r="Q581" t="str">
            <v>초</v>
          </cell>
          <cell r="R581" t="str">
            <v>2025-09-10</v>
          </cell>
          <cell r="S581" t="str">
            <v>2026-09-09</v>
          </cell>
          <cell r="T581" t="str">
            <v xml:space="preserve"> ~ </v>
          </cell>
          <cell r="U581" t="str">
            <v>인증</v>
          </cell>
          <cell r="V581" t="str">
            <v>X</v>
          </cell>
          <cell r="W581" t="str">
            <v/>
          </cell>
          <cell r="X581" t="str">
            <v>인공지능 기술의 중요성과 윤리적 문제를 알고 책임감 있는 윤리적 사고를 향상시켜 AI를 올바르게 활용할 수 있는 디지털 시민으로 성장한다.</v>
          </cell>
          <cell r="Y581" t="str">
            <v/>
          </cell>
          <cell r="Z581" t="str">
            <v/>
          </cell>
          <cell r="AA581" t="str">
            <v/>
          </cell>
        </row>
        <row r="582">
          <cell r="B582">
            <v>13178</v>
          </cell>
          <cell r="C582" t="str">
            <v>청소년 감성디저트 : 전통을 담다</v>
          </cell>
          <cell r="D582" t="str">
            <v>기본형-회기</v>
          </cell>
          <cell r="E582" t="str">
            <v>노형청소년문화의집</v>
          </cell>
          <cell r="F582" t="str">
            <v>청소년문화의집</v>
          </cell>
          <cell r="G582" t="str">
            <v>제주특별자치도</v>
          </cell>
          <cell r="H582" t="str">
            <v>대면활동</v>
          </cell>
          <cell r="I582" t="str">
            <v>해당없음</v>
          </cell>
          <cell r="J582" t="str">
            <v>미해당</v>
          </cell>
          <cell r="K582" t="str">
            <v>미해당</v>
          </cell>
          <cell r="L582" t="str">
            <v xml:space="preserve"> </v>
          </cell>
          <cell r="M582" t="str">
            <v/>
          </cell>
          <cell r="N582" t="str">
            <v>직업체험활동</v>
          </cell>
          <cell r="O582" t="str">
            <v>0</v>
          </cell>
          <cell r="P582" t="str">
            <v>10</v>
          </cell>
          <cell r="Q582" t="str">
            <v>초</v>
          </cell>
          <cell r="R582" t="str">
            <v>2025-09-10</v>
          </cell>
          <cell r="S582" t="str">
            <v>2026-09-09</v>
          </cell>
          <cell r="T582" t="str">
            <v xml:space="preserve"> ~ </v>
          </cell>
          <cell r="U582" t="str">
            <v>인증</v>
          </cell>
          <cell r="V582" t="str">
            <v>O</v>
          </cell>
          <cell r="W582" t="str">
            <v xml:space="preserve"> ⇒ 우리나라의 전통 디저트 만드는 경험을 통해 문화적 감성을 고취하고 건강한 식습관 형성 및 새로운 진로를 모색할 수 있는 기회 제공_x000D_
</v>
          </cell>
          <cell r="X582" t="str">
            <v>우리나라의 전통 디저트 만드는 경험을 통해 문화적 감성을 고취하고 건강한 식습관 형성 및 새로운 진로를 모색할 수 있는 기회 제공</v>
          </cell>
          <cell r="Y582" t="str">
            <v/>
          </cell>
          <cell r="Z582" t="str">
            <v/>
          </cell>
          <cell r="AA582" t="str">
            <v/>
          </cell>
        </row>
        <row r="583">
          <cell r="B583">
            <v>13175</v>
          </cell>
          <cell r="C583" t="str">
            <v>치유농업캠프 vol.2 (초,중,고 2박3일 캠프)</v>
          </cell>
          <cell r="D583" t="str">
            <v>숙박형</v>
          </cell>
          <cell r="E583" t="str">
            <v>국립청소년바이오생명센터</v>
          </cell>
          <cell r="F583" t="str">
            <v>청소년수련원</v>
          </cell>
          <cell r="G583" t="str">
            <v>전북특별자치도</v>
          </cell>
          <cell r="H583" t="str">
            <v>대면활동</v>
          </cell>
          <cell r="I583" t="str">
            <v>일정규모</v>
          </cell>
          <cell r="J583" t="str">
            <v>해당</v>
          </cell>
          <cell r="K583" t="str">
            <v>미해당</v>
          </cell>
          <cell r="L583" t="str">
            <v xml:space="preserve"> </v>
          </cell>
          <cell r="M583" t="str">
            <v/>
          </cell>
          <cell r="N583" t="str">
            <v>과학정보활동</v>
          </cell>
          <cell r="O583" t="str">
            <v>149600</v>
          </cell>
          <cell r="P583" t="str">
            <v>300</v>
          </cell>
          <cell r="Q583" t="str">
            <v>초,중,고</v>
          </cell>
          <cell r="R583" t="str">
            <v>2025-09-10</v>
          </cell>
          <cell r="S583" t="str">
            <v>2026-09-09</v>
          </cell>
          <cell r="T583" t="str">
            <v xml:space="preserve"> ~ </v>
          </cell>
          <cell r="U583" t="str">
            <v>인증</v>
          </cell>
          <cell r="V583" t="str">
            <v>X</v>
          </cell>
          <cell r="W583" t="str">
            <v xml:space="preserve">치유농업 기반 프로그램 제공으로 청소년의 정서적 안정감과 자존감을 회복하고 건강한 사회구성원으로의 균형 있는 성장 지원_x000D_
</v>
          </cell>
          <cell r="X583" t="str">
            <v>신체적, 심리적 힐링이 필요한 청소년들에게 농작업 체험, 농업 진로 체험, 치유농업자원(식물,곤충, 음식 등)을 활용한 프로그램 제공으로 청소년들의 자기 효능감, 자아 존중감, 스트레스 회복, 회복탄력성을 함양한다.</v>
          </cell>
          <cell r="Y583" t="str">
            <v/>
          </cell>
          <cell r="Z583" t="str">
            <v/>
          </cell>
          <cell r="AA583" t="str">
            <v/>
          </cell>
        </row>
        <row r="584">
          <cell r="B584">
            <v>13170</v>
          </cell>
          <cell r="C584" t="str">
            <v>자기도전포상제(은장)</v>
          </cell>
          <cell r="D584" t="str">
            <v>이동형</v>
          </cell>
          <cell r="E584" t="str">
            <v>국립평창청소년수련원</v>
          </cell>
          <cell r="F584" t="str">
            <v>청소년수련원</v>
          </cell>
          <cell r="G584" t="str">
            <v>강원특별자치도</v>
          </cell>
          <cell r="H584" t="str">
            <v>대면활동</v>
          </cell>
          <cell r="I584" t="str">
            <v>고위험군</v>
          </cell>
          <cell r="J584" t="str">
            <v>미해당</v>
          </cell>
          <cell r="K584" t="str">
            <v>해당</v>
          </cell>
          <cell r="L584" t="str">
            <v>장거리 걷기활동 10Km 이상 도보이동</v>
          </cell>
          <cell r="M584" t="str">
            <v/>
          </cell>
          <cell r="N584" t="str">
            <v>모험개척활동</v>
          </cell>
          <cell r="O584" t="str">
            <v>75100</v>
          </cell>
          <cell r="P584" t="str">
            <v>30</v>
          </cell>
          <cell r="Q584" t="str">
            <v>초,중</v>
          </cell>
          <cell r="R584" t="str">
            <v>2025-09-10</v>
          </cell>
          <cell r="S584" t="str">
            <v>2026-09-09</v>
          </cell>
          <cell r="T584" t="str">
            <v xml:space="preserve"> ~ </v>
          </cell>
          <cell r="U584" t="str">
            <v>인증</v>
          </cell>
          <cell r="V584" t="str">
            <v>O</v>
          </cell>
          <cell r="W584" t="str">
            <v>ㅇ 탐험활동을 통한 신체·정서적 성장을 위한 목적을 세우고 주도적인 성취 달성을 경험한다._x000D_
ㅇ 자발적 참여를 통한 스스로의 신체·정신적 한계를 마주하고 극복하기 위한 노력을 경험한다.</v>
          </cell>
          <cell r="X584" t="str">
            <v xml:space="preserve">트레킹활동(의풍포, 갈정지길)_x000D_
야영식_x000D_
</v>
          </cell>
          <cell r="Y584" t="str">
            <v/>
          </cell>
          <cell r="Z584" t="str">
            <v/>
          </cell>
          <cell r="AA584" t="str">
            <v/>
          </cell>
        </row>
        <row r="585">
          <cell r="B585">
            <v>13169</v>
          </cell>
          <cell r="C585" t="str">
            <v>인천 서구문화유산 답사기</v>
          </cell>
          <cell r="D585" t="str">
            <v>기본형-회기</v>
          </cell>
          <cell r="E585" t="str">
            <v>연희청소년센터</v>
          </cell>
          <cell r="F585" t="str">
            <v>청소년문화의집</v>
          </cell>
          <cell r="G585" t="str">
            <v>인천광역시</v>
          </cell>
          <cell r="H585" t="str">
            <v>대면활동</v>
          </cell>
          <cell r="I585" t="str">
            <v>해당없음</v>
          </cell>
          <cell r="J585" t="str">
            <v>미해당</v>
          </cell>
          <cell r="K585" t="str">
            <v>미해당</v>
          </cell>
          <cell r="L585" t="str">
            <v xml:space="preserve"> </v>
          </cell>
          <cell r="M585" t="str">
            <v/>
          </cell>
          <cell r="N585" t="str">
            <v>문화예술활동</v>
          </cell>
          <cell r="O585" t="str">
            <v>0</v>
          </cell>
          <cell r="P585" t="str">
            <v>10</v>
          </cell>
          <cell r="Q585" t="str">
            <v>초</v>
          </cell>
          <cell r="R585" t="str">
            <v>2025-09-10</v>
          </cell>
          <cell r="S585" t="str">
            <v>2026-09-09</v>
          </cell>
          <cell r="T585" t="str">
            <v xml:space="preserve"> ~ </v>
          </cell>
          <cell r="U585" t="str">
            <v>인증</v>
          </cell>
          <cell r="V585" t="str">
            <v>O</v>
          </cell>
          <cell r="W585" t="str">
            <v>청소년들이 인천 서구의 역사와 문화유산에 대한 이해를 바탕으로 지역사회에 대한 자긍심과 주인의식을 함양하고, 문화유산 보존과 관련된 활동을 참여함으로써 지역발전에 기여하도록 한다.</v>
          </cell>
          <cell r="X585" t="str">
            <v>역사·문화유산 이해 증진 및 지역 정체성 및 공동체 의식 함양</v>
          </cell>
          <cell r="Y585" t="str">
            <v/>
          </cell>
          <cell r="Z585" t="str">
            <v/>
          </cell>
          <cell r="AA585" t="str">
            <v/>
          </cell>
        </row>
        <row r="586">
          <cell r="B586">
            <v>13167</v>
          </cell>
          <cell r="C586" t="str">
            <v xml:space="preserve">우리 가족 티셔츠 드로잉 </v>
          </cell>
          <cell r="D586" t="str">
            <v>기본형</v>
          </cell>
          <cell r="E586" t="str">
            <v>검단청소년센터</v>
          </cell>
          <cell r="F586" t="str">
            <v>청소년문화의집</v>
          </cell>
          <cell r="G586" t="str">
            <v>인천광역시</v>
          </cell>
          <cell r="H586" t="str">
            <v>대면활동</v>
          </cell>
          <cell r="I586" t="str">
            <v>해당없음</v>
          </cell>
          <cell r="J586" t="str">
            <v>미해당</v>
          </cell>
          <cell r="K586" t="str">
            <v>미해당</v>
          </cell>
          <cell r="L586" t="str">
            <v xml:space="preserve"> </v>
          </cell>
          <cell r="M586" t="str">
            <v/>
          </cell>
          <cell r="N586" t="str">
            <v>문화예술활동</v>
          </cell>
          <cell r="O586" t="str">
            <v>0</v>
          </cell>
          <cell r="P586" t="str">
            <v>20</v>
          </cell>
          <cell r="Q586" t="str">
            <v>초,기타</v>
          </cell>
          <cell r="R586" t="str">
            <v>2025-09-10</v>
          </cell>
          <cell r="S586" t="str">
            <v>2026-09-09</v>
          </cell>
          <cell r="T586" t="str">
            <v xml:space="preserve"> ~ </v>
          </cell>
          <cell r="U586" t="str">
            <v>인증</v>
          </cell>
          <cell r="V586" t="str">
            <v>X</v>
          </cell>
          <cell r="W586" t="str">
            <v/>
          </cell>
          <cell r="X586" t="str">
            <v>만 9~12세 청소년 및 가족을 대상으로 친환경 티셔츠 드로잉 활동을 진행하여 가족 간 소통의 기회를 제공하고 친밀감 향상 및 가족친화적 문화를 제공하고자 함</v>
          </cell>
          <cell r="Y586" t="str">
            <v/>
          </cell>
          <cell r="Z586" t="str">
            <v/>
          </cell>
          <cell r="AA586" t="str">
            <v/>
          </cell>
        </row>
        <row r="587">
          <cell r="B587">
            <v>13162</v>
          </cell>
          <cell r="C587" t="str">
            <v>믹스매치컬쳐</v>
          </cell>
          <cell r="D587" t="str">
            <v>기본형-회기</v>
          </cell>
          <cell r="E587" t="str">
            <v>시흥시 정왕 청소년문화의집</v>
          </cell>
          <cell r="F587" t="str">
            <v>청소년문화의집</v>
          </cell>
          <cell r="G587" t="str">
            <v>경기도</v>
          </cell>
          <cell r="H587" t="str">
            <v>대면활동</v>
          </cell>
          <cell r="I587" t="str">
            <v>해당없음</v>
          </cell>
          <cell r="J587" t="str">
            <v>미해당</v>
          </cell>
          <cell r="K587" t="str">
            <v>미해당</v>
          </cell>
          <cell r="L587" t="str">
            <v xml:space="preserve"> </v>
          </cell>
          <cell r="M587" t="str">
            <v/>
          </cell>
          <cell r="N587" t="str">
            <v>문화예술활동</v>
          </cell>
          <cell r="O587" t="str">
            <v>0</v>
          </cell>
          <cell r="P587" t="str">
            <v>12</v>
          </cell>
          <cell r="Q587" t="str">
            <v>초</v>
          </cell>
          <cell r="R587" t="str">
            <v>2025-09-10</v>
          </cell>
          <cell r="S587" t="str">
            <v>2026-09-09</v>
          </cell>
          <cell r="T587" t="str">
            <v xml:space="preserve"> ~ </v>
          </cell>
          <cell r="U587" t="str">
            <v>인증</v>
          </cell>
          <cell r="V587" t="str">
            <v>O</v>
          </cell>
          <cell r="W587" t="str">
            <v>다문화 시대를 살아가는 청소년을 대상으로, 전통 의상을 통해 각 문화적 특성을 직접 체험할 기회를 제공하여, 다문화에 대한 편견과 선입견을 인식하고 해소함으로써 다문화감수성을 높이고자 한다.</v>
          </cell>
          <cell r="X587" t="str">
            <v>- 운영장소 : 정왕청소년문화의집_x000D_
- 운영대상 : 초등3~5학년 청소년 12명(연 24명)_x000D_
- 운영내용_x000D_
1회기_x000D_
1) 오리엔테이션 및 안전교육_x000D_
2) 문화이해교육: 나라별 전통 의상에 따른 문화적 특성 설명_x000D_
3) 나라별 세계의상 퍼즐 맞추기 _x000D_
4) 글로벌 패셔니스타: 나라별 전통의상 조합하여 룩 만들기 _x000D_
5) 마무리  _x000D_
_x000D_
2회기_x000D_
1) 1회기 내용 이해 확인_x000D_
2) 다문화 편견·선입견 테스트(조별활동)_x000D_
3) 다문화감수성 퍼즐 만들기_x000D_
4) 소감 공유 및 만족도 조사 실시</v>
          </cell>
          <cell r="Y587" t="str">
            <v/>
          </cell>
          <cell r="Z587" t="str">
            <v/>
          </cell>
          <cell r="AA587" t="str">
            <v/>
          </cell>
        </row>
        <row r="588">
          <cell r="B588">
            <v>12401</v>
          </cell>
          <cell r="C588" t="str">
            <v>폴인 바리스타</v>
          </cell>
          <cell r="D588" t="str">
            <v>기본형</v>
          </cell>
          <cell r="E588" t="str">
            <v>사천청소년문화의집</v>
          </cell>
          <cell r="F588" t="str">
            <v>청소년문화의집</v>
          </cell>
          <cell r="G588" t="str">
            <v>경상남도</v>
          </cell>
          <cell r="H588" t="str">
            <v>대면활동</v>
          </cell>
          <cell r="I588" t="str">
            <v>해당없음</v>
          </cell>
          <cell r="J588" t="str">
            <v>미해당</v>
          </cell>
          <cell r="K588" t="str">
            <v>미해당</v>
          </cell>
          <cell r="L588" t="str">
            <v xml:space="preserve"> </v>
          </cell>
          <cell r="M588" t="str">
            <v/>
          </cell>
          <cell r="N588" t="str">
            <v>직업체험활동</v>
          </cell>
          <cell r="O588" t="str">
            <v>0</v>
          </cell>
          <cell r="P588" t="str">
            <v>15</v>
          </cell>
          <cell r="Q588" t="str">
            <v>중,고</v>
          </cell>
          <cell r="R588" t="str">
            <v>2024-09-11</v>
          </cell>
          <cell r="S588" t="str">
            <v>2026-09-10</v>
          </cell>
          <cell r="T588" t="str">
            <v xml:space="preserve"> ~ </v>
          </cell>
          <cell r="U588" t="str">
            <v>인증</v>
          </cell>
          <cell r="V588" t="str">
            <v>X</v>
          </cell>
          <cell r="W588" t="str">
            <v>진로를 위한 탐색이 필요한 청소년 시기에 자유학기제와 청소년휴카페를 연계하여 바리스타라는 직업을 직접 체험해 봄으로써 청소년들의 진로결정에 도움을 주고자 함.</v>
          </cell>
          <cell r="X588" t="str">
            <v>1. 바리스타라는 직업을 이해하고 하는 일을 안다._x000D_
2. 다양한 커피 추출법을 체험하고 활용할 수 있다.</v>
          </cell>
          <cell r="Y588" t="str">
            <v/>
          </cell>
          <cell r="Z588" t="str">
            <v/>
          </cell>
          <cell r="AA588" t="str">
            <v/>
          </cell>
        </row>
        <row r="589">
          <cell r="B589">
            <v>12400</v>
          </cell>
          <cell r="C589" t="str">
            <v>문화의집 『리듬 패밀리 밴드 』</v>
          </cell>
          <cell r="D589" t="str">
            <v>기본형</v>
          </cell>
          <cell r="E589" t="str">
            <v>사천청소년문화의집</v>
          </cell>
          <cell r="F589" t="str">
            <v>청소년문화의집</v>
          </cell>
          <cell r="G589" t="str">
            <v>경상남도</v>
          </cell>
          <cell r="H589" t="str">
            <v>대면활동</v>
          </cell>
          <cell r="I589" t="str">
            <v>해당없음</v>
          </cell>
          <cell r="J589" t="str">
            <v>미해당</v>
          </cell>
          <cell r="K589" t="str">
            <v>미해당</v>
          </cell>
          <cell r="L589" t="str">
            <v xml:space="preserve"> </v>
          </cell>
          <cell r="M589" t="str">
            <v/>
          </cell>
          <cell r="N589" t="str">
            <v>문화예술활동</v>
          </cell>
          <cell r="O589" t="str">
            <v>0</v>
          </cell>
          <cell r="P589" t="str">
            <v>12</v>
          </cell>
          <cell r="Q589" t="str">
            <v>초,중,고,기타</v>
          </cell>
          <cell r="R589" t="str">
            <v>2024-09-11</v>
          </cell>
          <cell r="S589" t="str">
            <v>2026-09-10</v>
          </cell>
          <cell r="T589" t="str">
            <v xml:space="preserve"> ~ </v>
          </cell>
          <cell r="U589" t="str">
            <v>인증</v>
          </cell>
          <cell r="V589" t="str">
            <v>O</v>
          </cell>
          <cell r="W589" t="str">
            <v>가족이 함께 음악을 배우고 연습하는 과정을 통해 소중한 경험 체험 _x000D_
음악을 통해 함께 즐거움을 나누고, 가족간의 유대감 강화</v>
          </cell>
          <cell r="X589" t="str">
            <v>-가족이 함께 음악을 배우고 연습하는 과정을 통해 소중한 경험 체험 _x000D_
-음악을 통해 함께 즐거움을 나누고, 가족간의 유대감 강화</v>
          </cell>
          <cell r="Y589" t="str">
            <v/>
          </cell>
          <cell r="Z589" t="str">
            <v/>
          </cell>
          <cell r="AA589" t="str">
            <v/>
          </cell>
        </row>
        <row r="590">
          <cell r="B590">
            <v>12398</v>
          </cell>
          <cell r="C590" t="str">
            <v>업사이클링 방위대, 지구를 지켜라!</v>
          </cell>
          <cell r="D590" t="str">
            <v>기본형</v>
          </cell>
          <cell r="E590" t="str">
            <v>구미시청소년문화의집</v>
          </cell>
          <cell r="F590" t="str">
            <v>청소년문화의집</v>
          </cell>
          <cell r="G590" t="str">
            <v>경상북도</v>
          </cell>
          <cell r="H590" t="str">
            <v>대면활동</v>
          </cell>
          <cell r="I590" t="str">
            <v>해당없음</v>
          </cell>
          <cell r="J590" t="str">
            <v>미해당</v>
          </cell>
          <cell r="K590" t="str">
            <v>미해당</v>
          </cell>
          <cell r="L590" t="str">
            <v xml:space="preserve"> </v>
          </cell>
          <cell r="M590" t="str">
            <v/>
          </cell>
          <cell r="N590" t="str">
            <v>환경보존활동</v>
          </cell>
          <cell r="O590" t="str">
            <v>0</v>
          </cell>
          <cell r="P590" t="str">
            <v>15</v>
          </cell>
          <cell r="Q590" t="str">
            <v>초,중</v>
          </cell>
          <cell r="R590" t="str">
            <v>2024-09-11</v>
          </cell>
          <cell r="S590" t="str">
            <v>2026-09-10</v>
          </cell>
          <cell r="T590" t="str">
            <v xml:space="preserve"> ~ </v>
          </cell>
          <cell r="U590" t="str">
            <v>인증</v>
          </cell>
          <cell r="V590" t="str">
            <v>O</v>
          </cell>
          <cell r="W590" t="str">
            <v xml:space="preserve">전 세계적으로 환경문제가 심각한 사안으로 부각되고 있는 가운데 환경보호를 위해 우리(청소년)가 할 수 있는 일에 대하여 생각해보고 환경 보호와 자원 재활용, 창의력 개발 등 교육적 가치를 제공하기 위함._x000D_
</v>
          </cell>
          <cell r="X590" t="str">
            <v xml:space="preserve">단순히 재활용의 차원을 넘어, 기존의 버려지는 물건에 새로운 가치를 더해 더 나은 가치를 가진 새로운 제품을 만드는 업사이클링활동_x000D_
산업폐기물인 버려지는 양말목을 이용한 '새활용'물품 만들기_x000D_
</v>
          </cell>
          <cell r="Y590" t="str">
            <v/>
          </cell>
          <cell r="Z590" t="str">
            <v/>
          </cell>
          <cell r="AA590" t="str">
            <v/>
          </cell>
        </row>
        <row r="591">
          <cell r="B591">
            <v>12395</v>
          </cell>
          <cell r="C591" t="str">
            <v>청소년 교육환경 회복 프로젝트 ‘사제동행 동거동락’(초등학교 1박2일)</v>
          </cell>
          <cell r="D591" t="str">
            <v>숙박형</v>
          </cell>
          <cell r="E591" t="str">
            <v>국립청소년바이오생명센터</v>
          </cell>
          <cell r="F591" t="str">
            <v>청소년수련원</v>
          </cell>
          <cell r="G591" t="str">
            <v>전북특별자치도</v>
          </cell>
          <cell r="H591" t="str">
            <v>대면활동</v>
          </cell>
          <cell r="I591" t="str">
            <v>해당없음</v>
          </cell>
          <cell r="J591" t="str">
            <v>미해당</v>
          </cell>
          <cell r="K591" t="str">
            <v>미해당</v>
          </cell>
          <cell r="L591" t="str">
            <v xml:space="preserve"> </v>
          </cell>
          <cell r="M591" t="str">
            <v/>
          </cell>
          <cell r="N591" t="str">
            <v>기타</v>
          </cell>
          <cell r="O591" t="str">
            <v>68700</v>
          </cell>
          <cell r="P591" t="str">
            <v>135</v>
          </cell>
          <cell r="Q591" t="str">
            <v>초,기타</v>
          </cell>
          <cell r="R591" t="str">
            <v>2024-09-11</v>
          </cell>
          <cell r="S591" t="str">
            <v>2026-09-10</v>
          </cell>
          <cell r="T591" t="str">
            <v xml:space="preserve"> ~ </v>
          </cell>
          <cell r="U591" t="str">
            <v>인증</v>
          </cell>
          <cell r="V591" t="str">
            <v>X</v>
          </cell>
          <cell r="W591" t="str">
            <v>○ 간접적 교실 갈등 상황 체험을 통한 사제 간 갈등 예방 및 관계 회복_x000D_
○ 사제 간 유대 회복을 통한 청소년 교육환경 안정성 강화_x000D_
○ 교실 속 관계를 탈피한 활동을 통해 청소년, 교사 간 배려 문화 형성_x000D_
○ 상호 존중의 사제 관계 형성을 통한 청소년활동 가치 정립</v>
          </cell>
          <cell r="X591" t="str">
            <v>다채로운 프로그램을 통해 청소년과 교사가 함께 참여하며 사제 간의 유대를 강화한다. 교실 속 갈등 상황의 간접 체험을 통해 서로의 입장을 이해하고 배려의 관점을 기른다. 단위프로그램 구성은 다음과 같다. _x000D_
1) 그렇고 그런 사이, 우리들 사이 : 미니게임을 통해 서로 가까워지는 시간_x000D_
2) 향기치유 : 각자 선호하는 향기를 찾고, 프레그런스 오일을 기반으로 나만의 향수를 만들어보는 치유의 시간_x000D_
3) 교실드라마 : 동시적 극작법을 활용해 사제가 함께 참여하는 토론연극_x000D_
4) 감자의 달인 : 지역의 특산물인 감자를 활용해 먹거리(감자빵)를 함께 만들며 사제 간 친민도를 높이는 시간</v>
          </cell>
          <cell r="Y591" t="str">
            <v/>
          </cell>
          <cell r="Z591" t="str">
            <v/>
          </cell>
          <cell r="AA591" t="str">
            <v/>
          </cell>
        </row>
        <row r="592">
          <cell r="B592">
            <v>12391</v>
          </cell>
          <cell r="C592" t="str">
            <v>요리조리 라탄</v>
          </cell>
          <cell r="D592" t="str">
            <v>기본형</v>
          </cell>
          <cell r="E592" t="str">
            <v>제천시청소년센터</v>
          </cell>
          <cell r="F592" t="str">
            <v>청소년수련관</v>
          </cell>
          <cell r="G592" t="str">
            <v>충청북도</v>
          </cell>
          <cell r="H592" t="str">
            <v>대면활동</v>
          </cell>
          <cell r="I592" t="str">
            <v>해당없음</v>
          </cell>
          <cell r="J592" t="str">
            <v>미해당</v>
          </cell>
          <cell r="K592" t="str">
            <v>미해당</v>
          </cell>
          <cell r="L592" t="str">
            <v xml:space="preserve"> </v>
          </cell>
          <cell r="M592" t="str">
            <v/>
          </cell>
          <cell r="N592" t="str">
            <v>문화예술활동</v>
          </cell>
          <cell r="O592" t="str">
            <v>0</v>
          </cell>
          <cell r="P592" t="str">
            <v>10</v>
          </cell>
          <cell r="Q592" t="str">
            <v>초,중</v>
          </cell>
          <cell r="R592" t="str">
            <v>2024-09-11</v>
          </cell>
          <cell r="S592" t="str">
            <v>2026-09-10</v>
          </cell>
          <cell r="T592" t="str">
            <v xml:space="preserve"> ~ </v>
          </cell>
          <cell r="U592" t="str">
            <v>인증</v>
          </cell>
          <cell r="V592" t="str">
            <v>X</v>
          </cell>
          <cell r="W592" t="str">
            <v/>
          </cell>
          <cell r="X592" t="str">
            <v>청소년기 중요한 사회성 및 자아존중감향상에 도움되는 문화예술 활동을 진행한다.</v>
          </cell>
          <cell r="Y592" t="str">
            <v/>
          </cell>
          <cell r="Z592" t="str">
            <v/>
          </cell>
          <cell r="AA592" t="str">
            <v/>
          </cell>
        </row>
        <row r="593">
          <cell r="B593">
            <v>12390</v>
          </cell>
          <cell r="C593" t="str">
            <v>내 손으로 만드는 가죽공예</v>
          </cell>
          <cell r="D593" t="str">
            <v>기본형</v>
          </cell>
          <cell r="E593" t="str">
            <v>제천시청소년센터</v>
          </cell>
          <cell r="F593" t="str">
            <v>청소년수련관</v>
          </cell>
          <cell r="G593" t="str">
            <v>충청북도</v>
          </cell>
          <cell r="H593" t="str">
            <v>대면활동</v>
          </cell>
          <cell r="I593" t="str">
            <v>해당없음</v>
          </cell>
          <cell r="J593" t="str">
            <v>미해당</v>
          </cell>
          <cell r="K593" t="str">
            <v>미해당</v>
          </cell>
          <cell r="L593" t="str">
            <v xml:space="preserve"> </v>
          </cell>
          <cell r="M593" t="str">
            <v/>
          </cell>
          <cell r="N593" t="str">
            <v>직업체험활동</v>
          </cell>
          <cell r="O593" t="str">
            <v>0</v>
          </cell>
          <cell r="P593" t="str">
            <v>10</v>
          </cell>
          <cell r="Q593" t="str">
            <v>초,중</v>
          </cell>
          <cell r="R593" t="str">
            <v>2024-09-11</v>
          </cell>
          <cell r="S593" t="str">
            <v>2026-09-10</v>
          </cell>
          <cell r="T593" t="str">
            <v xml:space="preserve"> ~ </v>
          </cell>
          <cell r="U593" t="str">
            <v>인증</v>
          </cell>
          <cell r="V593" t="str">
            <v>X</v>
          </cell>
          <cell r="W593" t="str">
            <v/>
          </cell>
          <cell r="X593" t="str">
            <v xml:space="preserve">청소년들이 직접 가죽을 만져보고 가죽 지갑을 만들어보며 체험을 해보고 _x000D_
공방 운영이라는 직업 이야기를 들어보고 직업에 대해 알아가는 시간을 갖는다._x000D_
</v>
          </cell>
          <cell r="Y593" t="str">
            <v/>
          </cell>
          <cell r="Z593" t="str">
            <v/>
          </cell>
          <cell r="AA593" t="str">
            <v/>
          </cell>
        </row>
        <row r="594">
          <cell r="B594">
            <v>12387</v>
          </cell>
          <cell r="C594" t="str">
            <v>늘빛나리캠프(초,중,고 연합 2박3일)</v>
          </cell>
          <cell r="D594" t="str">
            <v>숙박형</v>
          </cell>
          <cell r="E594" t="str">
            <v>국립평창청소년수련원</v>
          </cell>
          <cell r="F594" t="str">
            <v>청소년수련원</v>
          </cell>
          <cell r="G594" t="str">
            <v>강원특별자치도</v>
          </cell>
          <cell r="H594" t="str">
            <v>대면활동</v>
          </cell>
          <cell r="I594" t="str">
            <v>일정규모</v>
          </cell>
          <cell r="J594" t="str">
            <v>해당</v>
          </cell>
          <cell r="K594" t="str">
            <v>미해당</v>
          </cell>
          <cell r="L594" t="str">
            <v xml:space="preserve"> </v>
          </cell>
          <cell r="M594" t="str">
            <v>활쏘기(국궁, 양궁, 펀아처리 등)</v>
          </cell>
          <cell r="N594" t="str">
            <v>자기(인성)계발활동</v>
          </cell>
          <cell r="O594" t="str">
            <v>0</v>
          </cell>
          <cell r="P594" t="str">
            <v>300</v>
          </cell>
          <cell r="Q594" t="str">
            <v>초,중,고</v>
          </cell>
          <cell r="R594" t="str">
            <v>2024-09-11</v>
          </cell>
          <cell r="S594" t="str">
            <v>2026-09-10</v>
          </cell>
          <cell r="T594" t="str">
            <v xml:space="preserve"> ~ </v>
          </cell>
          <cell r="U594" t="str">
            <v>인증</v>
          </cell>
          <cell r="V594" t="str">
            <v>O</v>
          </cell>
          <cell r="W594" t="str">
            <v>1. 정신적, 신체적, 환경적 요인으로 교육, 문화, 복지혜택 등 부족한 청소년(학교, 기관 등) 대상에 청소년활동의 참여기회 제공_x000D_
2. 청소년활동 참여기회 제공을 통해 협업 및 대인관계 역량을 함양_x000D_
3. 건전하고 올바른 성장을 위한 청소년활동 지원과 문화적 소외감 해소를 위한 화합의 장 마련</v>
          </cell>
          <cell r="X594" t="str">
            <v>캠프 참가자 구성원과 소통하며 협동하는 활동을 통해 타인의 이야기를 경청하며 배려하는 시민성과 협업 및 대인관계역량 향상과 목표를 스스로 설정하고 성취하는 도전활동을 통해 자아역량 증진의 기회를 제공하는 활동(별빛한마당, 문화활동, 챌린지활동 등)</v>
          </cell>
          <cell r="Y594" t="str">
            <v/>
          </cell>
          <cell r="Z594" t="str">
            <v/>
          </cell>
          <cell r="AA594" t="str">
            <v/>
          </cell>
        </row>
        <row r="595">
          <cell r="B595">
            <v>12386</v>
          </cell>
          <cell r="C595" t="str">
            <v>자유롭고 행복한 한반도 상상하기(중학교, 1박2일)</v>
          </cell>
          <cell r="D595" t="str">
            <v>학교단체 숙박형</v>
          </cell>
          <cell r="E595" t="str">
            <v>한반도통일미래센터</v>
          </cell>
          <cell r="F595" t="str">
            <v>청소년수련원</v>
          </cell>
          <cell r="G595" t="str">
            <v>경기도</v>
          </cell>
          <cell r="H595" t="str">
            <v>대면활동</v>
          </cell>
          <cell r="I595" t="str">
            <v>일정규모</v>
          </cell>
          <cell r="J595" t="str">
            <v>해당</v>
          </cell>
          <cell r="K595" t="str">
            <v>미해당</v>
          </cell>
          <cell r="L595" t="str">
            <v xml:space="preserve"> </v>
          </cell>
          <cell r="M595" t="str">
            <v/>
          </cell>
          <cell r="N595" t="str">
            <v>교류활동</v>
          </cell>
          <cell r="O595" t="str">
            <v>30400</v>
          </cell>
          <cell r="P595" t="str">
            <v>200</v>
          </cell>
          <cell r="Q595" t="str">
            <v>중</v>
          </cell>
          <cell r="R595" t="str">
            <v>2024-09-11</v>
          </cell>
          <cell r="S595" t="str">
            <v>2026-09-10</v>
          </cell>
          <cell r="T595" t="str">
            <v xml:space="preserve"> ~ </v>
          </cell>
          <cell r="U595" t="str">
            <v>인증</v>
          </cell>
          <cell r="V595" t="str">
            <v>O</v>
          </cell>
          <cell r="W595" t="str">
            <v>청소년들에게 통일의 당위성을 이해시키고 북한 사회에 대한 올바른 인식과 통일에 대한 긍정적인 생각을 갖게 함으로서, 다가올 통일미래시대를 준비할 수 있도록 한다.</v>
          </cell>
          <cell r="X595" t="str">
            <v>여는마당, 도전!통일탐정사무소, 통일미래체험, 도전!통일골든벨, 그곳을가다, 맺는마당</v>
          </cell>
          <cell r="Y595" t="str">
            <v/>
          </cell>
          <cell r="Z595" t="str">
            <v/>
          </cell>
          <cell r="AA595" t="str">
            <v/>
          </cell>
        </row>
        <row r="596">
          <cell r="B596">
            <v>12385</v>
          </cell>
          <cell r="C596" t="str">
            <v>자유롭고 행복한 한반도 상상하기(중학교 당일)</v>
          </cell>
          <cell r="D596" t="str">
            <v>기본형</v>
          </cell>
          <cell r="E596" t="str">
            <v>한반도통일미래센터</v>
          </cell>
          <cell r="F596" t="str">
            <v>청소년수련원</v>
          </cell>
          <cell r="G596" t="str">
            <v>경기도</v>
          </cell>
          <cell r="H596" t="str">
            <v>대면활동</v>
          </cell>
          <cell r="I596" t="str">
            <v>일정규모</v>
          </cell>
          <cell r="J596" t="str">
            <v>해당</v>
          </cell>
          <cell r="K596" t="str">
            <v>미해당</v>
          </cell>
          <cell r="L596" t="str">
            <v xml:space="preserve"> </v>
          </cell>
          <cell r="M596" t="str">
            <v/>
          </cell>
          <cell r="N596" t="str">
            <v>교류활동</v>
          </cell>
          <cell r="O596" t="str">
            <v>5800</v>
          </cell>
          <cell r="P596" t="str">
            <v>200</v>
          </cell>
          <cell r="Q596" t="str">
            <v>중</v>
          </cell>
          <cell r="R596" t="str">
            <v>2024-09-11</v>
          </cell>
          <cell r="S596" t="str">
            <v>2026-09-10</v>
          </cell>
          <cell r="T596" t="str">
            <v xml:space="preserve"> ~ </v>
          </cell>
          <cell r="U596" t="str">
            <v>인증</v>
          </cell>
          <cell r="V596" t="str">
            <v>O</v>
          </cell>
          <cell r="W596" t="str">
            <v>청소년들에게 통일의 당위성을 이해시키고 북한 사회에 대한 올바른 인식과 통일에 대한 긍정적인 생각을 갖게 함으로서, 다가올 통일미래시대를 준비할 수 있도록 한다.</v>
          </cell>
          <cell r="X596" t="str">
            <v>여는마당, 통일on, 통일미래체험,  맺는마당</v>
          </cell>
          <cell r="Y596" t="str">
            <v/>
          </cell>
          <cell r="Z596" t="str">
            <v/>
          </cell>
          <cell r="AA596" t="str">
            <v/>
          </cell>
        </row>
        <row r="597">
          <cell r="B597">
            <v>12384</v>
          </cell>
          <cell r="C597" t="str">
            <v>자유롭고 행복한 한반도 상상하기(초등학교 2박3일)</v>
          </cell>
          <cell r="D597" t="str">
            <v>숙박형</v>
          </cell>
          <cell r="E597" t="str">
            <v>한반도통일미래센터</v>
          </cell>
          <cell r="F597" t="str">
            <v>청소년수련원</v>
          </cell>
          <cell r="G597" t="str">
            <v>경기도</v>
          </cell>
          <cell r="H597" t="str">
            <v>대면활동</v>
          </cell>
          <cell r="I597" t="str">
            <v>일정규모</v>
          </cell>
          <cell r="J597" t="str">
            <v>해당</v>
          </cell>
          <cell r="K597" t="str">
            <v>미해당</v>
          </cell>
          <cell r="L597" t="str">
            <v xml:space="preserve"> </v>
          </cell>
          <cell r="M597" t="str">
            <v/>
          </cell>
          <cell r="N597" t="str">
            <v>교류활동</v>
          </cell>
          <cell r="O597" t="str">
            <v>53500</v>
          </cell>
          <cell r="P597" t="str">
            <v>200</v>
          </cell>
          <cell r="Q597" t="str">
            <v>초</v>
          </cell>
          <cell r="R597" t="str">
            <v>2024-09-11</v>
          </cell>
          <cell r="S597" t="str">
            <v>2026-09-10</v>
          </cell>
          <cell r="T597" t="str">
            <v xml:space="preserve"> ~ </v>
          </cell>
          <cell r="U597" t="str">
            <v>인증</v>
          </cell>
          <cell r="V597" t="str">
            <v>O</v>
          </cell>
          <cell r="W597" t="str">
            <v xml:space="preserve">청소년들에게 통일의 당위성을 이해시키고 북한 사회에 대한 올바른 인식과 통일에 대한 긍정적인 생각을 갖게 함으로서, 다가올 통일미래시대를 준비할 수 있도록 한다._x000D_
</v>
          </cell>
          <cell r="X597" t="str">
            <v xml:space="preserve">여는마당, 통일로가는길, 통일미래체험, 뭉쳐야뜬다 통일탐사단, 그곳을 가다, 캐릭터디자이너, 유니빌리지, 도전! 통일 골든벨, 맺는마당_x000D_
</v>
          </cell>
          <cell r="Y597" t="str">
            <v/>
          </cell>
          <cell r="Z597" t="str">
            <v/>
          </cell>
          <cell r="AA597" t="str">
            <v/>
          </cell>
        </row>
        <row r="598">
          <cell r="B598">
            <v>12383</v>
          </cell>
          <cell r="C598" t="str">
            <v>자유롭고 행복한 한반도 상상하기(초등학교, 1박2일)</v>
          </cell>
          <cell r="D598" t="str">
            <v>숙박형</v>
          </cell>
          <cell r="E598" t="str">
            <v>한반도통일미래센터</v>
          </cell>
          <cell r="F598" t="str">
            <v>청소년수련원</v>
          </cell>
          <cell r="G598" t="str">
            <v>경기도</v>
          </cell>
          <cell r="H598" t="str">
            <v>대면활동</v>
          </cell>
          <cell r="I598" t="str">
            <v>일정규모</v>
          </cell>
          <cell r="J598" t="str">
            <v>해당</v>
          </cell>
          <cell r="K598" t="str">
            <v>미해당</v>
          </cell>
          <cell r="L598" t="str">
            <v xml:space="preserve"> </v>
          </cell>
          <cell r="M598" t="str">
            <v/>
          </cell>
          <cell r="N598" t="str">
            <v>교류활동</v>
          </cell>
          <cell r="O598" t="str">
            <v>29500</v>
          </cell>
          <cell r="P598" t="str">
            <v>200</v>
          </cell>
          <cell r="Q598" t="str">
            <v>초</v>
          </cell>
          <cell r="R598" t="str">
            <v>2024-09-11</v>
          </cell>
          <cell r="S598" t="str">
            <v>2026-09-10</v>
          </cell>
          <cell r="T598" t="str">
            <v xml:space="preserve"> ~ </v>
          </cell>
          <cell r="U598" t="str">
            <v>인증</v>
          </cell>
          <cell r="V598" t="str">
            <v>O</v>
          </cell>
          <cell r="W598" t="str">
            <v xml:space="preserve">청소년들에게 통일의 당위성을 이해시키고 북한 사회에 대한 올바른 인식과 통일에 대한 긍정적인 생각을 갖게 함으로서, 다가올 통일미래시대를 준비할 수 있도록 한다._x000D_
</v>
          </cell>
          <cell r="X598" t="str">
            <v xml:space="preserve">여는 마당, 통일로가는길, 통일미래체험, 캐릭터디자이너, 그곳을 가다, 맺는마당_x000D_
</v>
          </cell>
          <cell r="Y598" t="str">
            <v/>
          </cell>
          <cell r="Z598" t="str">
            <v/>
          </cell>
          <cell r="AA598" t="str">
            <v/>
          </cell>
        </row>
        <row r="599">
          <cell r="B599">
            <v>12382</v>
          </cell>
          <cell r="C599" t="str">
            <v>자유롭고 행복한 한반도 상상하기(초등학교, 당일)</v>
          </cell>
          <cell r="D599" t="str">
            <v>기본형</v>
          </cell>
          <cell r="E599" t="str">
            <v>한반도통일미래센터</v>
          </cell>
          <cell r="F599" t="str">
            <v>청소년수련원</v>
          </cell>
          <cell r="G599" t="str">
            <v>경기도</v>
          </cell>
          <cell r="H599" t="str">
            <v>대면활동</v>
          </cell>
          <cell r="I599" t="str">
            <v>일정규모</v>
          </cell>
          <cell r="J599" t="str">
            <v>해당</v>
          </cell>
          <cell r="K599" t="str">
            <v>미해당</v>
          </cell>
          <cell r="L599" t="str">
            <v xml:space="preserve"> </v>
          </cell>
          <cell r="M599" t="str">
            <v/>
          </cell>
          <cell r="N599" t="str">
            <v>교류활동</v>
          </cell>
          <cell r="O599" t="str">
            <v>5500</v>
          </cell>
          <cell r="P599" t="str">
            <v>200</v>
          </cell>
          <cell r="Q599" t="str">
            <v>초</v>
          </cell>
          <cell r="R599" t="str">
            <v>2024-09-11</v>
          </cell>
          <cell r="S599" t="str">
            <v>2026-09-10</v>
          </cell>
          <cell r="T599" t="str">
            <v xml:space="preserve"> ~ </v>
          </cell>
          <cell r="U599" t="str">
            <v>인증</v>
          </cell>
          <cell r="V599" t="str">
            <v>O</v>
          </cell>
          <cell r="W599" t="str">
            <v xml:space="preserve">청소년들에게 통일의 당위성을 이해시키고 북한 사회에 대한 올바른 인식과 통일에 대한 긍정적인 생각을 갖게 함으로서, 다가올 통일미래시대를 준비할 수 있도록 한다._x000D_
</v>
          </cell>
          <cell r="X599" t="str">
            <v xml:space="preserve">청소년들에게 통일의 당위성을 이해시키고 북한 사회에 대한 올바른 인식과 통일에 대한 긍정적인 생각을 갖게 함으로서, 다가올 통일미래시대를 준비할 수 있도록 한다._x000D_
</v>
          </cell>
          <cell r="Y599" t="str">
            <v/>
          </cell>
          <cell r="Z599" t="str">
            <v/>
          </cell>
          <cell r="AA599" t="str">
            <v/>
          </cell>
        </row>
        <row r="600">
          <cell r="B600">
            <v>12380</v>
          </cell>
          <cell r="C600" t="str">
            <v>작품명_우리동네</v>
          </cell>
          <cell r="D600" t="str">
            <v>기본형-회기</v>
          </cell>
          <cell r="E600" t="str">
            <v>파주시청소년수련관</v>
          </cell>
          <cell r="F600" t="str">
            <v>청소년수련관</v>
          </cell>
          <cell r="G600" t="str">
            <v>경기도</v>
          </cell>
          <cell r="H600" t="str">
            <v>대면활동</v>
          </cell>
          <cell r="I600" t="str">
            <v>해당없음</v>
          </cell>
          <cell r="J600" t="str">
            <v>미해당</v>
          </cell>
          <cell r="K600" t="str">
            <v>미해당</v>
          </cell>
          <cell r="L600" t="str">
            <v xml:space="preserve"> </v>
          </cell>
          <cell r="M600" t="str">
            <v/>
          </cell>
          <cell r="N600" t="str">
            <v>과학정보활동</v>
          </cell>
          <cell r="O600" t="str">
            <v>0</v>
          </cell>
          <cell r="P600" t="str">
            <v>10</v>
          </cell>
          <cell r="Q600" t="str">
            <v>초,중</v>
          </cell>
          <cell r="R600" t="str">
            <v>2024-09-11</v>
          </cell>
          <cell r="S600" t="str">
            <v>2026-09-10</v>
          </cell>
          <cell r="T600" t="str">
            <v xml:space="preserve"> ~ </v>
          </cell>
          <cell r="U600" t="str">
            <v>인증</v>
          </cell>
          <cell r="V600" t="str">
            <v>O</v>
          </cell>
          <cell r="W600" t="str">
            <v xml:space="preserve"> 가. 청소년들에게 미디어 장비 사용법과 숏폼 컨텐즈 제작의 기초를 교육하여 창의력과 기술력을 함양한다._x000D_
 나. 청소년들이 자신의 지역 사회를 탐색하고, 그곳의 긍정적인 면을 홍보하는 영상 콘텐츠를 제작함으로써 지역에 대한 애착을 키운다._x000D_
_x000D_
</v>
          </cell>
          <cell r="X600" t="str">
            <v>1.청소년들에게 미디어 장비 사용법과 영상 제작의 기초를 교육하여 창의력과 기술력을 함양한다._x000D_
2.청소년들이 자신의 지역 사회를 탐색하고, 그곳의 긍정적인 면을 홍보하는 영상 콘텐츠를 제작함으로써 지역에 대한 애착을 키운다._x000D_
3.미디어를 통한 의사소통 능력을 증진시키고, 팀워크와 협력의 중요성을 배우게 한다.</v>
          </cell>
          <cell r="Y600" t="str">
            <v/>
          </cell>
          <cell r="Z600" t="str">
            <v/>
          </cell>
          <cell r="AA600" t="str">
            <v/>
          </cell>
        </row>
        <row r="601">
          <cell r="B601">
            <v>12378</v>
          </cell>
          <cell r="C601" t="str">
            <v>당일형 문화선택활동(고등학교)</v>
          </cell>
          <cell r="D601" t="str">
            <v>기본형</v>
          </cell>
          <cell r="E601" t="str">
            <v>김포시청소년수련원</v>
          </cell>
          <cell r="F601" t="str">
            <v>청소년수련원</v>
          </cell>
          <cell r="G601" t="str">
            <v>경기도</v>
          </cell>
          <cell r="H601" t="str">
            <v>대면활동</v>
          </cell>
          <cell r="I601" t="str">
            <v>일정규모</v>
          </cell>
          <cell r="J601" t="str">
            <v>해당</v>
          </cell>
          <cell r="K601" t="str">
            <v>미해당</v>
          </cell>
          <cell r="L601" t="str">
            <v xml:space="preserve"> </v>
          </cell>
          <cell r="M601" t="str">
            <v/>
          </cell>
          <cell r="N601" t="str">
            <v>문화예술활동</v>
          </cell>
          <cell r="O601" t="str">
            <v>24000</v>
          </cell>
          <cell r="P601" t="str">
            <v>240</v>
          </cell>
          <cell r="Q601" t="str">
            <v>고</v>
          </cell>
          <cell r="R601" t="str">
            <v>2024-09-11</v>
          </cell>
          <cell r="S601" t="str">
            <v>2026-09-10</v>
          </cell>
          <cell r="T601" t="str">
            <v xml:space="preserve"> ~ </v>
          </cell>
          <cell r="U601" t="str">
            <v>인증</v>
          </cell>
          <cell r="V601" t="str">
            <v>X</v>
          </cell>
          <cell r="W601" t="str">
            <v/>
          </cell>
          <cell r="X601" t="str">
            <v xml:space="preserve">오리엔테이션, 난타, 모둠북, 글로우스틱 댄스, 응원댄스, 복싱로빅, 탭댄스, 문화선택활동 발표, 마무리 </v>
          </cell>
          <cell r="Y601" t="str">
            <v/>
          </cell>
          <cell r="Z601" t="str">
            <v/>
          </cell>
          <cell r="AA601" t="str">
            <v/>
          </cell>
        </row>
        <row r="602">
          <cell r="B602">
            <v>12377</v>
          </cell>
          <cell r="C602" t="str">
            <v>당일형 문화선택활동 (중학교)</v>
          </cell>
          <cell r="D602" t="str">
            <v>기본형</v>
          </cell>
          <cell r="E602" t="str">
            <v>김포시청소년수련원</v>
          </cell>
          <cell r="F602" t="str">
            <v>청소년수련원</v>
          </cell>
          <cell r="G602" t="str">
            <v>경기도</v>
          </cell>
          <cell r="H602" t="str">
            <v>대면활동</v>
          </cell>
          <cell r="I602" t="str">
            <v>일정규모</v>
          </cell>
          <cell r="J602" t="str">
            <v>해당</v>
          </cell>
          <cell r="K602" t="str">
            <v>미해당</v>
          </cell>
          <cell r="L602" t="str">
            <v xml:space="preserve"> </v>
          </cell>
          <cell r="M602" t="str">
            <v/>
          </cell>
          <cell r="N602" t="str">
            <v>문화예술활동</v>
          </cell>
          <cell r="O602" t="str">
            <v>23700</v>
          </cell>
          <cell r="P602" t="str">
            <v>240</v>
          </cell>
          <cell r="Q602" t="str">
            <v>중</v>
          </cell>
          <cell r="R602" t="str">
            <v>2024-09-11</v>
          </cell>
          <cell r="S602" t="str">
            <v>2026-09-10</v>
          </cell>
          <cell r="T602" t="str">
            <v xml:space="preserve"> ~ </v>
          </cell>
          <cell r="U602" t="str">
            <v>인증</v>
          </cell>
          <cell r="V602" t="str">
            <v>X</v>
          </cell>
          <cell r="W602" t="str">
            <v/>
          </cell>
          <cell r="X602" t="str">
            <v xml:space="preserve">오리엔테이션, 난타, 모둠북, 글로우스틱, 응원댄스, 복싱로빅 탭댄스, 문화선택활동발표, 마무리 </v>
          </cell>
          <cell r="Y602" t="str">
            <v/>
          </cell>
          <cell r="Z602" t="str">
            <v/>
          </cell>
          <cell r="AA602" t="str">
            <v/>
          </cell>
        </row>
        <row r="603">
          <cell r="B603">
            <v>12369</v>
          </cell>
          <cell r="C603" t="str">
            <v>포토로</v>
          </cell>
          <cell r="D603" t="str">
            <v>기본형</v>
          </cell>
          <cell r="E603" t="str">
            <v>광주광역시 동구청소년문화의집</v>
          </cell>
          <cell r="F603" t="str">
            <v>청소년문화의집</v>
          </cell>
          <cell r="G603" t="str">
            <v>광주광역시</v>
          </cell>
          <cell r="H603" t="str">
            <v>대면활동</v>
          </cell>
          <cell r="I603" t="str">
            <v>해당없음</v>
          </cell>
          <cell r="J603" t="str">
            <v>미해당</v>
          </cell>
          <cell r="K603" t="str">
            <v>미해당</v>
          </cell>
          <cell r="L603" t="str">
            <v xml:space="preserve"> </v>
          </cell>
          <cell r="M603" t="str">
            <v/>
          </cell>
          <cell r="N603" t="str">
            <v>자기(인성)계발활동</v>
          </cell>
          <cell r="O603" t="str">
            <v>0</v>
          </cell>
          <cell r="P603" t="str">
            <v>10</v>
          </cell>
          <cell r="Q603" t="str">
            <v>초,중</v>
          </cell>
          <cell r="R603" t="str">
            <v>2024-09-11</v>
          </cell>
          <cell r="S603" t="str">
            <v>2026-09-10</v>
          </cell>
          <cell r="T603" t="str">
            <v xml:space="preserve"> ~ </v>
          </cell>
          <cell r="U603" t="str">
            <v>인증</v>
          </cell>
          <cell r="V603" t="str">
            <v>O</v>
          </cell>
          <cell r="W603" t="str">
            <v>디지털 전환이 빠르게 이루어지는 사회에 맞춰 청소년들의 디지털 기기 활용 능력 향상_x000D_
디지털 기기를 활용하여 사진 편집을 통한 자기표현방법 습득</v>
          </cell>
          <cell r="X603" t="str">
            <v>1. 참여 청소년의 디지털 기기 활용 능력 향상_x000D_
2. 참여 청소년의 자기표현능력 향상을 위한 나만의 필터 만들기 활동_x000D_
3. 나만의 필터를 적용한 사진 SNS 업로드</v>
          </cell>
          <cell r="Y603" t="str">
            <v/>
          </cell>
          <cell r="Z603" t="str">
            <v/>
          </cell>
          <cell r="AA603" t="str">
            <v/>
          </cell>
        </row>
        <row r="604">
          <cell r="B604">
            <v>12368</v>
          </cell>
          <cell r="C604" t="str">
            <v>신나는 뉴스포츠</v>
          </cell>
          <cell r="D604" t="str">
            <v>기본형</v>
          </cell>
          <cell r="E604" t="str">
            <v>광주광역시 동구청소년문화의집</v>
          </cell>
          <cell r="F604" t="str">
            <v>청소년문화의집</v>
          </cell>
          <cell r="G604" t="str">
            <v>광주광역시</v>
          </cell>
          <cell r="H604" t="str">
            <v>대면활동</v>
          </cell>
          <cell r="I604" t="str">
            <v>해당없음</v>
          </cell>
          <cell r="J604" t="str">
            <v>미해당</v>
          </cell>
          <cell r="K604" t="str">
            <v>미해당</v>
          </cell>
          <cell r="L604" t="str">
            <v xml:space="preserve"> </v>
          </cell>
          <cell r="M604" t="str">
            <v/>
          </cell>
          <cell r="N604" t="str">
            <v>건강·보건활동</v>
          </cell>
          <cell r="O604" t="str">
            <v>0</v>
          </cell>
          <cell r="P604" t="str">
            <v>15</v>
          </cell>
          <cell r="Q604" t="str">
            <v>초,중</v>
          </cell>
          <cell r="R604" t="str">
            <v>2024-09-11</v>
          </cell>
          <cell r="S604" t="str">
            <v>2026-09-10</v>
          </cell>
          <cell r="T604" t="str">
            <v xml:space="preserve"> ~ </v>
          </cell>
          <cell r="U604" t="str">
            <v>인증</v>
          </cell>
          <cell r="V604" t="str">
            <v>O</v>
          </cell>
          <cell r="W604" t="str">
            <v>평소 일상에서의 지침과 학업 스트레스를 받은 지역 청소년들을 대상으로 _x000D_
1. 체육활동을 운영하여 스트레스를 해소하고 _x000D_
2. 레크레이션과 팀빌딩 활동을 운영하여 청소년의 사회성과 소통 능력을 향상시키고 _x000D_
3. 더불어 체육활동(뉴스포츠)을 운영하여 협동심 향상과 함께 건강한 신체 성장을 지원한다.</v>
          </cell>
          <cell r="X604" t="str">
            <v>1. 참여 청소년의 소통능력 향상을 위한 레크레이션 및 팀빌딩 활동_x000D_
2. 참여 청소년의 건강한 신체 성장을 지원하기 위한 체육활동 (뉴스포츠)_x000D_
3. 참여 청소년의 사회성과 협동심 증진을 위한 체육활동 (뉴스포츠)</v>
          </cell>
          <cell r="Y604" t="str">
            <v/>
          </cell>
          <cell r="Z604" t="str">
            <v/>
          </cell>
          <cell r="AA604" t="str">
            <v/>
          </cell>
        </row>
        <row r="605">
          <cell r="B605">
            <v>12367</v>
          </cell>
          <cell r="C605" t="str">
            <v>동굴동굴 이모티콘 제작소</v>
          </cell>
          <cell r="D605" t="str">
            <v>기본형</v>
          </cell>
          <cell r="E605" t="str">
            <v>광주광역시 동구청소년문화의집</v>
          </cell>
          <cell r="F605" t="str">
            <v>청소년문화의집</v>
          </cell>
          <cell r="G605" t="str">
            <v>광주광역시</v>
          </cell>
          <cell r="H605" t="str">
            <v>대면활동</v>
          </cell>
          <cell r="I605" t="str">
            <v>해당없음</v>
          </cell>
          <cell r="J605" t="str">
            <v>미해당</v>
          </cell>
          <cell r="K605" t="str">
            <v>미해당</v>
          </cell>
          <cell r="L605" t="str">
            <v xml:space="preserve"> </v>
          </cell>
          <cell r="M605" t="str">
            <v/>
          </cell>
          <cell r="N605" t="str">
            <v>자기(인성)계발활동</v>
          </cell>
          <cell r="O605" t="str">
            <v>0</v>
          </cell>
          <cell r="P605" t="str">
            <v>10</v>
          </cell>
          <cell r="Q605" t="str">
            <v>중</v>
          </cell>
          <cell r="R605" t="str">
            <v>2024-09-11</v>
          </cell>
          <cell r="S605" t="str">
            <v>2026-09-10</v>
          </cell>
          <cell r="T605" t="str">
            <v xml:space="preserve"> ~ </v>
          </cell>
          <cell r="U605" t="str">
            <v>인증</v>
          </cell>
          <cell r="V605" t="str">
            <v>O</v>
          </cell>
          <cell r="W605" t="str">
            <v>변화하는 사회에 맞춰 청소년들에게 디지털기기 활용능력을 향상시켜줌_x000D_
현재 인기가 많아지고 있는 웹툰작가, 일러스트레이터 등 디지털드로잉 관련 직업에 관심이 있는 청소년들을 대상으로 _x000D_
디지털드로잉 활동 및 이모티콘 제안을 해보며 자기주도성을 기르고 성취감을 느낄 수 있게 한다</v>
          </cell>
          <cell r="X605" t="str">
            <v>1. 청소년들의 디지털기기 사용법 숙지 및 활용_x000D_
2. 청소년들이 자신의 개성을 파악하고 표현하는 활동_x000D_
3. 청소년들이 그린 이모티콘을 굿즈로 제작하여 이를 나눔하는 기부활동_x000D_
4. 청소년들이 그린 이모티콘을 직접 제안해보는 활동</v>
          </cell>
          <cell r="Y605" t="str">
            <v/>
          </cell>
          <cell r="Z605" t="str">
            <v/>
          </cell>
          <cell r="AA605" t="str">
            <v/>
          </cell>
        </row>
        <row r="606">
          <cell r="B606">
            <v>12366</v>
          </cell>
          <cell r="C606" t="str">
            <v>우리동네 새(bird)친구</v>
          </cell>
          <cell r="D606" t="str">
            <v>기본형-회기</v>
          </cell>
          <cell r="E606" t="str">
            <v>중구청소년수련관</v>
          </cell>
          <cell r="F606" t="str">
            <v>청소년수련관</v>
          </cell>
          <cell r="G606" t="str">
            <v>인천광역시</v>
          </cell>
          <cell r="H606" t="str">
            <v>대면활동</v>
          </cell>
          <cell r="I606" t="str">
            <v>해당없음</v>
          </cell>
          <cell r="J606" t="str">
            <v>미해당</v>
          </cell>
          <cell r="K606" t="str">
            <v>미해당</v>
          </cell>
          <cell r="L606" t="str">
            <v xml:space="preserve"> </v>
          </cell>
          <cell r="M606" t="str">
            <v/>
          </cell>
          <cell r="N606" t="str">
            <v>환경보존활동</v>
          </cell>
          <cell r="O606" t="str">
            <v>5000</v>
          </cell>
          <cell r="P606" t="str">
            <v>10</v>
          </cell>
          <cell r="Q606" t="str">
            <v>초</v>
          </cell>
          <cell r="R606" t="str">
            <v>2024-09-11</v>
          </cell>
          <cell r="S606" t="str">
            <v>2026-09-10</v>
          </cell>
          <cell r="T606" t="str">
            <v xml:space="preserve"> ~ </v>
          </cell>
          <cell r="U606" t="str">
            <v>인증</v>
          </cell>
          <cell r="V606" t="str">
            <v>O</v>
          </cell>
          <cell r="W606" t="str">
            <v>본 프로그램은 지역 생태환경교육 및 탐조활동을 통해 인천에서 서식하는 깃대종 및 산새에 대해 이해하고, 지속 가능한 지역 생태계 보전 의식을 함양하고자 한다.</v>
          </cell>
          <cell r="X606" t="str">
            <v>- 생태계 및 생물다양성 교육_x000D_
- 산새 공예체험_x000D_
- 산새 탐조활동</v>
          </cell>
          <cell r="Y606" t="str">
            <v/>
          </cell>
          <cell r="Z606" t="str">
            <v/>
          </cell>
          <cell r="AA606" t="str">
            <v/>
          </cell>
        </row>
        <row r="607">
          <cell r="B607">
            <v>12365</v>
          </cell>
          <cell r="C607" t="str">
            <v>스마트팜 Lab</v>
          </cell>
          <cell r="D607" t="str">
            <v>기본형-회기</v>
          </cell>
          <cell r="E607" t="str">
            <v>중구청소년수련관</v>
          </cell>
          <cell r="F607" t="str">
            <v>청소년수련관</v>
          </cell>
          <cell r="G607" t="str">
            <v>인천광역시</v>
          </cell>
          <cell r="H607" t="str">
            <v>대면활동</v>
          </cell>
          <cell r="I607" t="str">
            <v>해당없음</v>
          </cell>
          <cell r="J607" t="str">
            <v>미해당</v>
          </cell>
          <cell r="K607" t="str">
            <v>미해당</v>
          </cell>
          <cell r="L607" t="str">
            <v xml:space="preserve"> </v>
          </cell>
          <cell r="M607" t="str">
            <v/>
          </cell>
          <cell r="N607" t="str">
            <v>환경보존활동</v>
          </cell>
          <cell r="O607" t="str">
            <v>20000</v>
          </cell>
          <cell r="P607" t="str">
            <v>10</v>
          </cell>
          <cell r="Q607" t="str">
            <v>초</v>
          </cell>
          <cell r="R607" t="str">
            <v>2024-09-11</v>
          </cell>
          <cell r="S607" t="str">
            <v>2026-09-10</v>
          </cell>
          <cell r="T607" t="str">
            <v xml:space="preserve"> ~ </v>
          </cell>
          <cell r="U607" t="str">
            <v>인증</v>
          </cell>
          <cell r="V607" t="str">
            <v>O</v>
          </cell>
          <cell r="W607" t="str">
            <v>스마트팜 교육을 통해 4차산업시대 새로운 농업방법을 체험하고, 청소년들이 직접 식물을 재배하고 관리하는 경험을 통해 환경에 대한 이해도와 생태적 감수성을 키워 지속 가능한 미래의 환경 시민으로 성장할 수 있는 기회를 제공하고자 한다.</v>
          </cell>
          <cell r="X607" t="str">
            <v>1. 스마트팜을 활용한 원예활동_x000D_
 - 채소와 허브류를 식재한 채소정원 만들기_x000D_
 - 식물 관찰 및 탐구_x000D_
 - 삽목을 통한 수경재배 식물화분 만들기_x000D_
_x000D_
2. 기후환경과 농업 관련 교육_x000D_
 - 기후환경 및 탄소중립의 중요성_x000D_
 - 그림책으로 알아보는 농업 이야기_x000D_
 - 작물의 다양한 재배방법 교육(토경재배 vs 수경재배)_x000D_
_x000D_
3. 식물 수확 및 저탄소 팜파티_x000D_
 - 허브 수확 및 허브 비니거 만들기_x000D_
 - 채소 수확 및 그린푸드(야채 또띠아) 만들기</v>
          </cell>
          <cell r="Y607" t="str">
            <v/>
          </cell>
          <cell r="Z607" t="str">
            <v/>
          </cell>
          <cell r="AA607" t="str">
            <v/>
          </cell>
        </row>
        <row r="608">
          <cell r="B608">
            <v>12362</v>
          </cell>
          <cell r="C608" t="str">
            <v>D.G.P(Dobong's Green Peace)</v>
          </cell>
          <cell r="D608" t="str">
            <v>기본형-회기</v>
          </cell>
          <cell r="E608" t="str">
            <v>창동청소년문화의집</v>
          </cell>
          <cell r="F608" t="str">
            <v>청소년문화의집</v>
          </cell>
          <cell r="G608" t="str">
            <v>서울특별시</v>
          </cell>
          <cell r="H608" t="str">
            <v>대면활동</v>
          </cell>
          <cell r="I608" t="str">
            <v>해당없음</v>
          </cell>
          <cell r="J608" t="str">
            <v>미해당</v>
          </cell>
          <cell r="K608" t="str">
            <v>미해당</v>
          </cell>
          <cell r="L608" t="str">
            <v xml:space="preserve"> </v>
          </cell>
          <cell r="M608" t="str">
            <v/>
          </cell>
          <cell r="N608" t="str">
            <v>환경보존활동</v>
          </cell>
          <cell r="O608" t="str">
            <v>0</v>
          </cell>
          <cell r="P608" t="str">
            <v>15</v>
          </cell>
          <cell r="Q608" t="str">
            <v>초,중</v>
          </cell>
          <cell r="R608" t="str">
            <v>2024-09-11</v>
          </cell>
          <cell r="S608" t="str">
            <v>2026-09-10</v>
          </cell>
          <cell r="T608" t="str">
            <v xml:space="preserve"> ~ </v>
          </cell>
          <cell r="U608" t="str">
            <v>인증</v>
          </cell>
          <cell r="V608" t="str">
            <v>X</v>
          </cell>
          <cell r="W608" t="str">
            <v xml:space="preserve">  환경오염과 그에 대한 환경보호가 대두되고 있는 현재, 청소년들이 생활하는 지역사회 내 환경문제와 해결방안을 환경교육과 업사이클링활동, 답사와 토론을 통해 도출하고 의견을 전달하는 활동을 통해 환경의 중요성을 심어주고자 함. 더 나아가 청소년들이 주도적으로 지역사회 문제해결에 이바지하고자 한다._x000D_
</v>
          </cell>
          <cell r="X608" t="str">
            <v xml:space="preserve">- 환경 오염예방 및 보존 교육, 생태교육 진행 _x000D_
- 도봉구 를 답사하며 환경오염문제 도출 및 토의를 통한 해결방안도 출_x000D_
- 지자체에 도출된 환경오염 해결방안 제안 활동 진행_x000D_
_x000D_
크게 3개의 회기로 나뉘어 환경프로그램 진행 예정  </v>
          </cell>
          <cell r="Y608" t="str">
            <v/>
          </cell>
          <cell r="Z608" t="str">
            <v/>
          </cell>
          <cell r="AA608" t="str">
            <v/>
          </cell>
        </row>
        <row r="609">
          <cell r="B609">
            <v>12355</v>
          </cell>
          <cell r="C609" t="str">
            <v>음악적 경험을 통한 몰입과 통찰 "심쿵 두드림"</v>
          </cell>
          <cell r="D609" t="str">
            <v>기본형-회기</v>
          </cell>
          <cell r="E609" t="str">
            <v>예천군 청소년문화의 집</v>
          </cell>
          <cell r="F609" t="str">
            <v>청소년문화의집</v>
          </cell>
          <cell r="G609" t="str">
            <v>경상북도</v>
          </cell>
          <cell r="H609" t="str">
            <v>대면활동</v>
          </cell>
          <cell r="I609" t="str">
            <v>해당없음</v>
          </cell>
          <cell r="J609" t="str">
            <v>미해당</v>
          </cell>
          <cell r="K609" t="str">
            <v>미해당</v>
          </cell>
          <cell r="L609" t="str">
            <v xml:space="preserve"> </v>
          </cell>
          <cell r="M609" t="str">
            <v/>
          </cell>
          <cell r="N609" t="str">
            <v>문화예술활동</v>
          </cell>
          <cell r="O609" t="str">
            <v>0</v>
          </cell>
          <cell r="P609" t="str">
            <v>5</v>
          </cell>
          <cell r="Q609" t="str">
            <v>초</v>
          </cell>
          <cell r="R609" t="str">
            <v>2024-09-11</v>
          </cell>
          <cell r="S609" t="str">
            <v>2026-09-10</v>
          </cell>
          <cell r="T609" t="str">
            <v xml:space="preserve"> ~ </v>
          </cell>
          <cell r="U609" t="str">
            <v>인증</v>
          </cell>
          <cell r="V609" t="str">
            <v>X</v>
          </cell>
          <cell r="W609" t="str">
            <v>문화예술 활동을 매개로 한 청소년의 예술적 역량 개발과 청소년의 예술적 표현을 통한 건강한 성장 및 발달 지원</v>
          </cell>
          <cell r="X609" t="str">
            <v>○ 회    기 : 6회기 ( 주 1회 / 회기별 2시간)_x000D_
○ 참여대상 : 11세 ~ 13세 청소년 5명 (신청기준 : 기존 해금 프로그램 참여자)_x000D_
○ 장    소 : 예천군 복합커뮤니티센터 2~4층 (청소년문화의집)</v>
          </cell>
          <cell r="Y609" t="str">
            <v/>
          </cell>
          <cell r="Z609" t="str">
            <v/>
          </cell>
          <cell r="AA609" t="str">
            <v/>
          </cell>
        </row>
        <row r="610">
          <cell r="B610">
            <v>12354</v>
          </cell>
          <cell r="C610" t="str">
            <v>우리 42  좋은 42</v>
          </cell>
          <cell r="D610" t="str">
            <v>기본형</v>
          </cell>
          <cell r="E610" t="str">
            <v>구미시강동청소년문화의집</v>
          </cell>
          <cell r="F610" t="str">
            <v>청소년문화의집</v>
          </cell>
          <cell r="G610" t="str">
            <v>경상북도</v>
          </cell>
          <cell r="H610" t="str">
            <v>대면활동</v>
          </cell>
          <cell r="I610" t="str">
            <v>해당없음</v>
          </cell>
          <cell r="J610" t="str">
            <v>미해당</v>
          </cell>
          <cell r="K610" t="str">
            <v>미해당</v>
          </cell>
          <cell r="L610" t="str">
            <v xml:space="preserve"> </v>
          </cell>
          <cell r="M610" t="str">
            <v/>
          </cell>
          <cell r="N610" t="str">
            <v>자기(인성)계발활동</v>
          </cell>
          <cell r="O610" t="str">
            <v>0</v>
          </cell>
          <cell r="P610" t="str">
            <v>20</v>
          </cell>
          <cell r="Q610" t="str">
            <v>초</v>
          </cell>
          <cell r="R610" t="str">
            <v>2024-09-11</v>
          </cell>
          <cell r="S610" t="str">
            <v>2026-09-10</v>
          </cell>
          <cell r="T610" t="str">
            <v xml:space="preserve"> ~ </v>
          </cell>
          <cell r="U610" t="str">
            <v>인증</v>
          </cell>
          <cell r="V610" t="str">
            <v>O</v>
          </cell>
          <cell r="W610" t="str">
            <v xml:space="preserve">이 프로그램은 학생들에게 더불어 살아가는 삶이 중요하다는 인식을 심어주고 자신의 삶을 사회질서와 조화시켜 스스로 행복한 삶을 설계할 수 있도록 도와주며, 합리적인 생각과 공정한 경쟁으로 맡은 바 의무를 다해 서로 협력하고 사랑과 남을 도와주는 실천을 몸에 익히고 성숙한 민주시민으로서의 바른 품성과 태도를 기르는 데 있다. </v>
          </cell>
          <cell r="X610" t="str">
            <v xml:space="preserve">청소년기는 신체적 생리적인 성숙과 더불어 사회적 역할을 확장해 가면서 부모의 영향권에서 벗어나 친구와의 깊은 우정 관계를 통해 심리적으로 발달해 가는 시기이다. 따라서 가족보다는 또래 친구와 지내는 시간이 많아지고 정서적 교감을 쌓는다. _x000D_
이 시기에는 청소년에게 있어 사회적 유능감 발달에 중요한 부분을 차지하며 대인관계 등 많은 영향을 끼치게 된다. _x000D_
따라서 청소년들의 자시 스스로에 대한 이해를 도와주고 이를 바탕으로 한 타인과의 관계형성을 원활하게 하고 원만한 의사소통이 가능하도록 함으로써 대인관계 향상은 물론 사회성 증진, 더불어 살아가는 삶이 중요하다는 것을 인식시키고자 한다. _x000D_
활동을 통해 맡은 바 의무를 다하며 서로 협력하고 성숙한 민주시민으로 서의 바른 품성과 태도를 길러주고자 한다._x000D_
_x000D_
1. 오리엔테이션 및 안전교육_x000D_
2.  우리 42 좋은 42 - 카프라로 가족인원을 만들고 가족 소개, 퍼포먼스 등 창작 활동하기_x000D_
3. 추억을 담고 - 에코백 만들기 활동_x000D_
4. 닫는 마당 - 설문조사, 소감 등 발표 </v>
          </cell>
          <cell r="Y610" t="str">
            <v/>
          </cell>
          <cell r="Z610" t="str">
            <v/>
          </cell>
          <cell r="AA610" t="str">
            <v/>
          </cell>
        </row>
        <row r="611">
          <cell r="B611">
            <v>12348</v>
          </cell>
          <cell r="C611" t="str">
            <v>자유롭고 행복한 한반도 상상하기(고등학교 1박2일)</v>
          </cell>
          <cell r="D611" t="str">
            <v>학교단체 숙박형</v>
          </cell>
          <cell r="E611" t="str">
            <v>한반도통일미래센터</v>
          </cell>
          <cell r="F611" t="str">
            <v>청소년수련원</v>
          </cell>
          <cell r="G611" t="str">
            <v>경기도</v>
          </cell>
          <cell r="H611" t="str">
            <v>대면활동</v>
          </cell>
          <cell r="I611" t="str">
            <v>일정규모</v>
          </cell>
          <cell r="J611" t="str">
            <v>해당</v>
          </cell>
          <cell r="K611" t="str">
            <v>미해당</v>
          </cell>
          <cell r="L611" t="str">
            <v xml:space="preserve"> </v>
          </cell>
          <cell r="M611" t="str">
            <v/>
          </cell>
          <cell r="N611" t="str">
            <v>교류활동</v>
          </cell>
          <cell r="O611" t="str">
            <v>31000</v>
          </cell>
          <cell r="P611" t="str">
            <v>200</v>
          </cell>
          <cell r="Q611" t="str">
            <v>고</v>
          </cell>
          <cell r="R611" t="str">
            <v>2024-09-11</v>
          </cell>
          <cell r="S611" t="str">
            <v>2026-09-10</v>
          </cell>
          <cell r="T611" t="str">
            <v xml:space="preserve"> ~ </v>
          </cell>
          <cell r="U611" t="str">
            <v>인증</v>
          </cell>
          <cell r="V611" t="str">
            <v>O</v>
          </cell>
          <cell r="W611" t="str">
            <v>청소년들에게 통일의 당위성을 이해시키고 북한 사회에 대한 올바른 인식과 통일에 대한 긍정적인 생각을 갖게 함으로서, 다가올 통일미래시대를 준비할 수 있도록 한다.</v>
          </cell>
          <cell r="X611" t="str">
            <v>여는 마당, 통일ON, 통일미래체험, 통일탐정사무소, 그곳을 가다, 맺는마당</v>
          </cell>
          <cell r="Y611" t="str">
            <v/>
          </cell>
          <cell r="Z611" t="str">
            <v/>
          </cell>
          <cell r="AA611" t="str">
            <v/>
          </cell>
        </row>
        <row r="612">
          <cell r="B612">
            <v>12347</v>
          </cell>
          <cell r="C612" t="str">
            <v>자유롭고 행복한  한반도 상상하기(고등학교)</v>
          </cell>
          <cell r="D612" t="str">
            <v>기본형</v>
          </cell>
          <cell r="E612" t="str">
            <v>한반도통일미래센터</v>
          </cell>
          <cell r="F612" t="str">
            <v>청소년수련원</v>
          </cell>
          <cell r="G612" t="str">
            <v>경기도</v>
          </cell>
          <cell r="H612" t="str">
            <v>대면활동</v>
          </cell>
          <cell r="I612" t="str">
            <v>일정규모</v>
          </cell>
          <cell r="J612" t="str">
            <v>해당</v>
          </cell>
          <cell r="K612" t="str">
            <v>미해당</v>
          </cell>
          <cell r="L612" t="str">
            <v xml:space="preserve"> </v>
          </cell>
          <cell r="M612" t="str">
            <v/>
          </cell>
          <cell r="N612" t="str">
            <v>교류활동</v>
          </cell>
          <cell r="O612" t="str">
            <v>6000</v>
          </cell>
          <cell r="P612" t="str">
            <v>200</v>
          </cell>
          <cell r="Q612" t="str">
            <v>고</v>
          </cell>
          <cell r="R612" t="str">
            <v>2024-09-11</v>
          </cell>
          <cell r="S612" t="str">
            <v>2026-09-10</v>
          </cell>
          <cell r="T612" t="str">
            <v xml:space="preserve"> ~ </v>
          </cell>
          <cell r="U612" t="str">
            <v>인증</v>
          </cell>
          <cell r="V612" t="str">
            <v>O</v>
          </cell>
          <cell r="W612" t="str">
            <v>청소년들에게 통일의 당위성을 이해시키고 북한 사회에 대한 올바른 인식과 통일에 대한 긍정적인 생각을 갖게 함으로서, 다가올 통일미래시대를 준비할 수 있도록 한다.</v>
          </cell>
          <cell r="X612" t="str">
            <v>여는 마당, 통일ON, 통일미래체험, 멪는 마당</v>
          </cell>
          <cell r="Y612" t="str">
            <v/>
          </cell>
          <cell r="Z612" t="str">
            <v/>
          </cell>
          <cell r="AA612" t="str">
            <v/>
          </cell>
        </row>
        <row r="613">
          <cell r="B613">
            <v>12345</v>
          </cell>
          <cell r="C613" t="str">
            <v>꿈을굽는아이들</v>
          </cell>
          <cell r="D613" t="str">
            <v>기본형-회기</v>
          </cell>
          <cell r="E613" t="str">
            <v>시흥시능곡청소년문화의집</v>
          </cell>
          <cell r="F613" t="str">
            <v>청소년문화의집</v>
          </cell>
          <cell r="G613" t="str">
            <v>경기도</v>
          </cell>
          <cell r="H613" t="str">
            <v>대면활동</v>
          </cell>
          <cell r="I613" t="str">
            <v>해당없음</v>
          </cell>
          <cell r="J613" t="str">
            <v>미해당</v>
          </cell>
          <cell r="K613" t="str">
            <v>미해당</v>
          </cell>
          <cell r="L613" t="str">
            <v xml:space="preserve"> </v>
          </cell>
          <cell r="M613" t="str">
            <v/>
          </cell>
          <cell r="N613" t="str">
            <v>자기(인성)계발활동</v>
          </cell>
          <cell r="O613" t="str">
            <v>0</v>
          </cell>
          <cell r="P613" t="str">
            <v>16</v>
          </cell>
          <cell r="Q613" t="str">
            <v>초</v>
          </cell>
          <cell r="R613" t="str">
            <v>2024-09-11</v>
          </cell>
          <cell r="S613" t="str">
            <v>2026-09-10</v>
          </cell>
          <cell r="T613" t="str">
            <v xml:space="preserve"> ~ </v>
          </cell>
          <cell r="U613" t="str">
            <v>인증</v>
          </cell>
          <cell r="V613" t="str">
            <v>X</v>
          </cell>
          <cell r="W613" t="str">
            <v/>
          </cell>
          <cell r="X613" t="str">
            <v xml:space="preserve">제과, 제빵 체험학습 및 나만의 레시피노트 작성 </v>
          </cell>
          <cell r="Y613" t="str">
            <v/>
          </cell>
          <cell r="Z613" t="str">
            <v/>
          </cell>
          <cell r="AA613" t="str">
            <v/>
          </cell>
        </row>
        <row r="614">
          <cell r="B614">
            <v>12340</v>
          </cell>
          <cell r="C614" t="str">
            <v>업(UP)스킬채우기</v>
          </cell>
          <cell r="D614" t="str">
            <v>기본형</v>
          </cell>
          <cell r="E614" t="str">
            <v>사상구청소년센터</v>
          </cell>
          <cell r="F614" t="str">
            <v>청소년수련관</v>
          </cell>
          <cell r="G614" t="str">
            <v>부산광역시</v>
          </cell>
          <cell r="H614" t="str">
            <v>대면활동</v>
          </cell>
          <cell r="I614" t="str">
            <v>해당없음</v>
          </cell>
          <cell r="J614" t="str">
            <v>미해당</v>
          </cell>
          <cell r="K614" t="str">
            <v>미해당</v>
          </cell>
          <cell r="L614" t="str">
            <v xml:space="preserve"> </v>
          </cell>
          <cell r="M614" t="str">
            <v/>
          </cell>
          <cell r="N614" t="str">
            <v>환경보존활동</v>
          </cell>
          <cell r="O614" t="str">
            <v>0</v>
          </cell>
          <cell r="P614" t="str">
            <v>20</v>
          </cell>
          <cell r="Q614" t="str">
            <v>초</v>
          </cell>
          <cell r="R614" t="str">
            <v>2024-09-11</v>
          </cell>
          <cell r="S614" t="str">
            <v>2026-09-10</v>
          </cell>
          <cell r="T614" t="str">
            <v xml:space="preserve"> ~ </v>
          </cell>
          <cell r="U614" t="str">
            <v>인증</v>
          </cell>
          <cell r="V614" t="str">
            <v>O</v>
          </cell>
          <cell r="W614" t="str">
            <v>-청소년들이 플라스틱 새활용에 대해 탐구할 기회를 제공한다._x000D_
-플라스틱 및 양말목 새활용 굥예를 활용하여 청소년의 여가 시간을 활용한 환경보호, 지속가능한 활동을 통해 참여형 교육을 운영한다.</v>
          </cell>
          <cell r="X614" t="str">
            <v>플라스틱 병뚜껑 및 양말목을 이용한 새활용 공예_x000D_
새활용, 재활용 등 환경교육</v>
          </cell>
          <cell r="Y614" t="str">
            <v/>
          </cell>
          <cell r="Z614" t="str">
            <v/>
          </cell>
          <cell r="AA614" t="str">
            <v/>
          </cell>
        </row>
        <row r="615">
          <cell r="B615">
            <v>12337</v>
          </cell>
          <cell r="C615" t="str">
            <v>1인가구 동친모(동네친구모임)</v>
          </cell>
          <cell r="D615" t="str">
            <v>기본형-회기</v>
          </cell>
          <cell r="E615" t="str">
            <v>서울시립 서대문청소년센터</v>
          </cell>
          <cell r="F615" t="str">
            <v>청소년수련관</v>
          </cell>
          <cell r="G615" t="str">
            <v>서울특별시</v>
          </cell>
          <cell r="H615" t="str">
            <v>대면활동</v>
          </cell>
          <cell r="I615" t="str">
            <v>해당없음</v>
          </cell>
          <cell r="J615" t="str">
            <v>미해당</v>
          </cell>
          <cell r="K615" t="str">
            <v>미해당</v>
          </cell>
          <cell r="L615" t="str">
            <v xml:space="preserve"> </v>
          </cell>
          <cell r="M615" t="str">
            <v/>
          </cell>
          <cell r="N615" t="str">
            <v>교류활동</v>
          </cell>
          <cell r="O615" t="str">
            <v>0</v>
          </cell>
          <cell r="P615" t="str">
            <v>20</v>
          </cell>
          <cell r="Q615" t="str">
            <v>대</v>
          </cell>
          <cell r="R615" t="str">
            <v>2024-09-11</v>
          </cell>
          <cell r="S615" t="str">
            <v>2026-09-10</v>
          </cell>
          <cell r="T615" t="str">
            <v xml:space="preserve"> ~ </v>
          </cell>
          <cell r="U615" t="str">
            <v>인증</v>
          </cell>
          <cell r="V615" t="str">
            <v>O</v>
          </cell>
          <cell r="W615" t="str">
            <v xml:space="preserve"> 1인 가구 청년(후기 청소년)들이 교류하는 공동체 활동을 통해 심리적 안정감을 증진시키고 소속감과 긍정적인 네트워크 관계를 형성한다.</v>
          </cell>
          <cell r="X615" t="str">
            <v xml:space="preserve"> ● 참가자 모집 - 1인가구 청년 (20~24세 후기청소년)_x000D_
 ● 프로그램 장소 - 서대문청소년센터 소극장, 요리스튜디오 _x000D_
 ● 프로그램 예산 - 약 80만원(레크레이션 상품, 요리재료 등)_x000D_
 ● 프로그램 운영_x000D_
1) 1회기 - 9/28(토) 15:00~17:30_x000D_
 · 친해지길 바라! 단체 레크레이션 _x000D_
 - 서대문청소년센터 기관, 담당자, 프로그램 안내_x000D_
 - 공감대 형성 아이스브레이킹 게임_x000D_
 - 서로를 알아가는 자기소개 발표_x000D_
 - 친밀감 형성을 위한 단체 레크레이션_x000D_
·  혼밥탈출! 여름별미 만들기 _x000D_
 - 강사 및 레시피 소개_x000D_
 - 냉면, 화채 등 여름별미 만들기_x000D_
 - 요리 함께 먹으며 자유로운 소통 시간 (1인가구 장?단점, 최근 고민과 걱정거리, 활동 소감 등)_x000D_
2) 2회기 - 10/5(토) 15:00~17:30_x000D_
·  가까워지길 바라! 팀빌딩 게임_x000D_
 - 창의요리 만들기 모둠 편성_x000D_
 - 모둠별로 협력하여 미션을 해결하는 팀빌딩 활동_x000D_
·   오늘은 우리가 셰프! 창의요리 만들기_x000D_
 - 창의요리 대결 활동 안내_x000D_
 - 준비된 재료 무작위로 골라 창의적인 요리 만들기_x000D_
 - 모둠별 강사 지도하에 창의요리 만들기_x000D_
 - 모둠별 만든 요리 설명 _x000D_
 - 요리 함께 먹으며 자유로운 소통 시간_x000D_
 - 활동 소감 공유, 만족도 설문 진행</v>
          </cell>
          <cell r="Y615" t="str">
            <v/>
          </cell>
          <cell r="Z615" t="str">
            <v/>
          </cell>
          <cell r="AA615" t="str">
            <v/>
          </cell>
        </row>
        <row r="616">
          <cell r="B616">
            <v>11609</v>
          </cell>
          <cell r="C616" t="str">
            <v xml:space="preserve">푸드  피트니스클럽 </v>
          </cell>
          <cell r="D616" t="str">
            <v>기본형-회기</v>
          </cell>
          <cell r="E616" t="str">
            <v>새말청소년문화의집</v>
          </cell>
          <cell r="F616" t="str">
            <v>청소년문화의집</v>
          </cell>
          <cell r="G616" t="str">
            <v>경기도</v>
          </cell>
          <cell r="H616" t="str">
            <v>대면활동</v>
          </cell>
          <cell r="I616" t="str">
            <v>해당없음</v>
          </cell>
          <cell r="J616" t="str">
            <v>미해당</v>
          </cell>
          <cell r="K616" t="str">
            <v>미해당</v>
          </cell>
          <cell r="L616" t="str">
            <v xml:space="preserve"> </v>
          </cell>
          <cell r="M616" t="str">
            <v/>
          </cell>
          <cell r="N616" t="str">
            <v>건강·보건활동</v>
          </cell>
          <cell r="O616" t="str">
            <v>48000</v>
          </cell>
          <cell r="P616" t="str">
            <v>12</v>
          </cell>
          <cell r="Q616" t="str">
            <v>초</v>
          </cell>
          <cell r="R616" t="str">
            <v>2023-09-13</v>
          </cell>
          <cell r="S616" t="str">
            <v>2026-09-12</v>
          </cell>
          <cell r="T616" t="str">
            <v xml:space="preserve"> ~ </v>
          </cell>
          <cell r="U616" t="str">
            <v>인증</v>
          </cell>
          <cell r="V616" t="str">
            <v>X</v>
          </cell>
          <cell r="W616" t="str">
            <v/>
          </cell>
          <cell r="X616" t="str">
            <v xml:space="preserve">본 활동은 초등학생을 대상으로 하는 요리 프로그램이다. 활동 프로그램은 크게 2가지 방침으로 운영한다. 첫째, 몸에 좋은 건강한 식재료를 활용하여 만드는 요리 프로그램을 운영하는 것이다. 둘째, 몸에 좋지 않은 식재료를 제외하여 만드는 요리 프로그램을 운영하는 것이다. 회기마다 참가 대상은 1가지 주제의 건강한 요리를 배울 수 있다. </v>
          </cell>
          <cell r="Y616" t="str">
            <v/>
          </cell>
          <cell r="Z616" t="str">
            <v/>
          </cell>
          <cell r="AA616" t="str">
            <v/>
          </cell>
        </row>
        <row r="617">
          <cell r="B617">
            <v>10903</v>
          </cell>
          <cell r="C617" t="str">
            <v>스트레스 정복기 (고등학교 2박3일)</v>
          </cell>
          <cell r="D617" t="str">
            <v>학교단체 숙박형</v>
          </cell>
          <cell r="E617" t="str">
            <v>남해유스타운</v>
          </cell>
          <cell r="F617" t="str">
            <v>청소년수련원</v>
          </cell>
          <cell r="G617" t="str">
            <v>경상남도</v>
          </cell>
          <cell r="H617" t="str">
            <v>대면활동</v>
          </cell>
          <cell r="I617" t="str">
            <v>복수해당</v>
          </cell>
          <cell r="J617" t="str">
            <v>해당</v>
          </cell>
          <cell r="K617" t="str">
            <v>해당</v>
          </cell>
          <cell r="L617" t="str">
            <v>수상활동 고무보트</v>
          </cell>
          <cell r="M617" t="str">
            <v/>
          </cell>
          <cell r="N617" t="str">
            <v>자기(인성)계발활동</v>
          </cell>
          <cell r="O617" t="str">
            <v>135000</v>
          </cell>
          <cell r="P617" t="str">
            <v>350</v>
          </cell>
          <cell r="Q617" t="str">
            <v>고</v>
          </cell>
          <cell r="R617" t="str">
            <v>2022-09-14</v>
          </cell>
          <cell r="S617" t="str">
            <v>2026-09-13</v>
          </cell>
          <cell r="T617" t="str">
            <v xml:space="preserve"> ~ </v>
          </cell>
          <cell r="U617" t="str">
            <v>인증</v>
          </cell>
          <cell r="V617" t="str">
            <v>X</v>
          </cell>
          <cell r="W617" t="str">
            <v/>
          </cell>
          <cell r="X617" t="str">
            <v>- 오리엔테이션_x000D_
- 팀 데몬스트레이션_x000D_
- 스포츠 오딧세이_x000D_
- 미션 팀 협력활동_x000D_
- 해양체험활동_x000D_
- 남해별빛 축제[장기자랑, 레크레이션]_x000D_
- 레크댄스 배우기</v>
          </cell>
          <cell r="Y617" t="str">
            <v/>
          </cell>
          <cell r="Z617" t="str">
            <v/>
          </cell>
          <cell r="AA617" t="str">
            <v/>
          </cell>
        </row>
        <row r="618">
          <cell r="B618">
            <v>10900</v>
          </cell>
          <cell r="C618" t="str">
            <v>청포대 드림캠프(고등학교 1박2일)</v>
          </cell>
          <cell r="D618" t="str">
            <v>학교단체 숙박형</v>
          </cell>
          <cell r="E618" t="str">
            <v>청포대썬셋수련원</v>
          </cell>
          <cell r="F618" t="str">
            <v>청소년수련원</v>
          </cell>
          <cell r="G618" t="str">
            <v>충청남도</v>
          </cell>
          <cell r="H618" t="str">
            <v>대면활동</v>
          </cell>
          <cell r="I618" t="str">
            <v>일정규모</v>
          </cell>
          <cell r="J618" t="str">
            <v>해당</v>
          </cell>
          <cell r="K618" t="str">
            <v>미해당</v>
          </cell>
          <cell r="L618" t="str">
            <v xml:space="preserve"> </v>
          </cell>
          <cell r="M618" t="str">
            <v/>
          </cell>
          <cell r="N618" t="str">
            <v>자기(인성)계발활동</v>
          </cell>
          <cell r="O618" t="str">
            <v>99000</v>
          </cell>
          <cell r="P618" t="str">
            <v>300</v>
          </cell>
          <cell r="Q618" t="str">
            <v>고</v>
          </cell>
          <cell r="R618" t="str">
            <v>2022-09-14</v>
          </cell>
          <cell r="S618" t="str">
            <v>2026-09-13</v>
          </cell>
          <cell r="T618" t="str">
            <v xml:space="preserve"> ~ </v>
          </cell>
          <cell r="U618" t="str">
            <v>인증</v>
          </cell>
          <cell r="V618" t="str">
            <v>O</v>
          </cell>
          <cell r="W618" t="str">
            <v xml:space="preserve">- 상호간의 관계 방법과 소통의 방법을 익혀 우호적인 인간관계를 형성한다._x000D_
- 전문 사진 작가의 강연과 실습으로 핸드폰 촬영 기법을 습득한다_x000D_
-  환경의 중요성과 보존의 가치를 재 발견한다._x000D_
</v>
          </cell>
          <cell r="X618" t="str">
            <v>- 갯벌의 환경적 기능과 생명체의 다양성을 이해한다._x000D_
- 전문 사진 작가를 통해 핸드폰으로 촬영하며 올바른 사진촬영의 기술과 방법을 배운다._x000D_
- 관계형성을 통한 인성향상 및 공동체의 중요성을 이해한다.</v>
          </cell>
          <cell r="Y618" t="str">
            <v/>
          </cell>
          <cell r="Z618" t="str">
            <v/>
          </cell>
          <cell r="AA618" t="str">
            <v/>
          </cell>
        </row>
        <row r="619">
          <cell r="B619">
            <v>10899</v>
          </cell>
          <cell r="C619" t="str">
            <v>청포대 해피캠프(중학교 1박2일)</v>
          </cell>
          <cell r="D619" t="str">
            <v>학교단체 숙박형</v>
          </cell>
          <cell r="E619" t="str">
            <v>청포대썬셋수련원</v>
          </cell>
          <cell r="F619" t="str">
            <v>청소년수련원</v>
          </cell>
          <cell r="G619" t="str">
            <v>충청남도</v>
          </cell>
          <cell r="H619" t="str">
            <v>대면활동</v>
          </cell>
          <cell r="I619" t="str">
            <v>일정규모</v>
          </cell>
          <cell r="J619" t="str">
            <v>해당</v>
          </cell>
          <cell r="K619" t="str">
            <v>미해당</v>
          </cell>
          <cell r="L619" t="str">
            <v xml:space="preserve"> </v>
          </cell>
          <cell r="M619" t="str">
            <v/>
          </cell>
          <cell r="N619" t="str">
            <v>자기(인성)계발활동</v>
          </cell>
          <cell r="O619" t="str">
            <v>97000</v>
          </cell>
          <cell r="P619" t="str">
            <v>300</v>
          </cell>
          <cell r="Q619" t="str">
            <v>중</v>
          </cell>
          <cell r="R619" t="str">
            <v>2022-09-14</v>
          </cell>
          <cell r="S619" t="str">
            <v>2026-09-13</v>
          </cell>
          <cell r="T619" t="str">
            <v xml:space="preserve"> ~ </v>
          </cell>
          <cell r="U619" t="str">
            <v>인증</v>
          </cell>
          <cell r="V619" t="str">
            <v>O</v>
          </cell>
          <cell r="W619" t="str">
            <v>청소년의 전인적인 성장과 균형있는 발달을 다양한 체험활동을 통해 새롭게 자기 자신을 발견하고, 자신감을 키운다. 공동체 활동을 통해 또래들과 함께 상호작용하며 협동심을 기르며, 사회성을 배양한다. - 관계형성, 자기개발과 표현 그리고 도전과 성취를 통한 자기효능감 증진 등 다양한 활동으로 구성된 숙박형 수련활동 프로그램을 청소년에게 제공함으로써 긍정적 자아상의 수립을 지원하고 올바른 성인으로서의 성장을 도모할 수 있도록 지원하고자 함. -전문 사진 작가의 강연과 실습으로 핸드폰 촬영 기법을 습득한다. - 환경의 중요성과 보존가치를 이해한다.</v>
          </cell>
          <cell r="X619" t="str">
            <v>- 갯벌의 환경적 기능과 생명체의 다양성을 이해한다._x000D_
- 전문 사진 작가를 통해 핸드폰으로 촬영하며 올바른 사진촬영의 기술과 방법을 배운다._x000D_
- 관계형성을 통한 인성향상 및 공동체의 중요성을 이해한다.</v>
          </cell>
          <cell r="Y619" t="str">
            <v/>
          </cell>
          <cell r="Z619" t="str">
            <v/>
          </cell>
          <cell r="AA619" t="str">
            <v/>
          </cell>
        </row>
        <row r="620">
          <cell r="B620">
            <v>10898</v>
          </cell>
          <cell r="C620" t="str">
            <v>지구 새로고침</v>
          </cell>
          <cell r="D620" t="str">
            <v>기본형</v>
          </cell>
          <cell r="E620" t="str">
            <v>청양군청소년문화의집</v>
          </cell>
          <cell r="F620" t="str">
            <v>청소년문화의집</v>
          </cell>
          <cell r="G620" t="str">
            <v>충청남도</v>
          </cell>
          <cell r="H620" t="str">
            <v>대면활동</v>
          </cell>
          <cell r="I620" t="str">
            <v>해당없음</v>
          </cell>
          <cell r="J620" t="str">
            <v>미해당</v>
          </cell>
          <cell r="K620" t="str">
            <v>미해당</v>
          </cell>
          <cell r="L620" t="str">
            <v xml:space="preserve"> </v>
          </cell>
          <cell r="M620" t="str">
            <v/>
          </cell>
          <cell r="N620" t="str">
            <v>환경보존활동</v>
          </cell>
          <cell r="O620" t="str">
            <v>0</v>
          </cell>
          <cell r="P620" t="str">
            <v>15</v>
          </cell>
          <cell r="Q620" t="str">
            <v>초,중,고</v>
          </cell>
          <cell r="R620" t="str">
            <v>2022-09-14</v>
          </cell>
          <cell r="S620" t="str">
            <v>2026-09-13</v>
          </cell>
          <cell r="T620" t="str">
            <v xml:space="preserve"> ~ </v>
          </cell>
          <cell r="U620" t="str">
            <v>인증</v>
          </cell>
          <cell r="V620" t="str">
            <v>X</v>
          </cell>
          <cell r="W620" t="str">
            <v/>
          </cell>
          <cell r="X620" t="str">
            <v>환경 관련 교육_x000D_
폐현수막을 활용한 업사이클링_x000D_
환경 보호 캠페인</v>
          </cell>
          <cell r="Y620" t="str">
            <v/>
          </cell>
          <cell r="Z620" t="str">
            <v/>
          </cell>
          <cell r="AA620" t="str">
            <v/>
          </cell>
        </row>
        <row r="621">
          <cell r="B621">
            <v>10896</v>
          </cell>
          <cell r="C621" t="str">
            <v>우리 함께 만드는 세상 위(we) 투게더(together)(고등학교 2박3일)</v>
          </cell>
          <cell r="D621" t="str">
            <v>학교단체 숙박형</v>
          </cell>
          <cell r="E621" t="str">
            <v>진도군청소년수련원</v>
          </cell>
          <cell r="F621" t="str">
            <v>청소년수련원</v>
          </cell>
          <cell r="G621" t="str">
            <v>전라남도</v>
          </cell>
          <cell r="H621" t="str">
            <v>대면활동</v>
          </cell>
          <cell r="I621" t="str">
            <v>일정규모</v>
          </cell>
          <cell r="J621" t="str">
            <v>해당</v>
          </cell>
          <cell r="K621" t="str">
            <v>미해당</v>
          </cell>
          <cell r="L621" t="str">
            <v xml:space="preserve"> </v>
          </cell>
          <cell r="M621" t="str">
            <v>자전거</v>
          </cell>
          <cell r="N621" t="str">
            <v>자기(인성)계발활동</v>
          </cell>
          <cell r="O621" t="str">
            <v>98000</v>
          </cell>
          <cell r="P621" t="str">
            <v>350</v>
          </cell>
          <cell r="Q621" t="str">
            <v>고</v>
          </cell>
          <cell r="R621" t="str">
            <v>2022-09-14</v>
          </cell>
          <cell r="S621" t="str">
            <v>2026-09-13</v>
          </cell>
          <cell r="T621" t="str">
            <v xml:space="preserve"> ~ </v>
          </cell>
          <cell r="U621" t="str">
            <v>인증</v>
          </cell>
          <cell r="V621" t="str">
            <v>X</v>
          </cell>
          <cell r="W621" t="str">
            <v/>
          </cell>
          <cell r="X621" t="str">
            <v>입소식 및 기본 생활안내, 우리는 하나&amp;한마음공동체(T.D), 미션찾아삼만리(오리엔티어링), Good morning신비의 바닷길, 미니올림픽, 2인협력자전거, 신뢰도, 레크댄스, 젊음의 축제, Make a Dream, 너와 나의 추억 찾기, 평가 설문지 작성 및 퇴소식</v>
          </cell>
          <cell r="Y621" t="str">
            <v/>
          </cell>
          <cell r="Z621" t="str">
            <v/>
          </cell>
          <cell r="AA621" t="str">
            <v/>
          </cell>
        </row>
        <row r="622">
          <cell r="B622">
            <v>10895</v>
          </cell>
          <cell r="C622" t="str">
            <v>우리 함께 만드는 세상 위(we) 투게더(together)(중학교 2박3일)</v>
          </cell>
          <cell r="D622" t="str">
            <v>학교단체 숙박형</v>
          </cell>
          <cell r="E622" t="str">
            <v>진도군청소년수련원</v>
          </cell>
          <cell r="F622" t="str">
            <v>청소년수련원</v>
          </cell>
          <cell r="G622" t="str">
            <v>전라남도</v>
          </cell>
          <cell r="H622" t="str">
            <v>대면활동</v>
          </cell>
          <cell r="I622" t="str">
            <v>일정규모</v>
          </cell>
          <cell r="J622" t="str">
            <v>해당</v>
          </cell>
          <cell r="K622" t="str">
            <v>미해당</v>
          </cell>
          <cell r="L622" t="str">
            <v xml:space="preserve"> </v>
          </cell>
          <cell r="M622" t="str">
            <v>자전거</v>
          </cell>
          <cell r="N622" t="str">
            <v>자기(인성)계발활동</v>
          </cell>
          <cell r="O622" t="str">
            <v>98000</v>
          </cell>
          <cell r="P622" t="str">
            <v>385</v>
          </cell>
          <cell r="Q622" t="str">
            <v>중</v>
          </cell>
          <cell r="R622" t="str">
            <v>2022-09-14</v>
          </cell>
          <cell r="S622" t="str">
            <v>2026-09-13</v>
          </cell>
          <cell r="T622" t="str">
            <v xml:space="preserve"> ~ </v>
          </cell>
          <cell r="U622" t="str">
            <v>인증</v>
          </cell>
          <cell r="V622" t="str">
            <v>X</v>
          </cell>
          <cell r="W622" t="str">
            <v/>
          </cell>
          <cell r="X622" t="str">
            <v>입소식 및 기본 생활안내, 우리는 하나&amp;한마음공동체(T.D), 미션찾아삼만리(오리엔티어링), Good morning신비의 바닷길, 미니올림픽, 2인협력자전거, 우리를믿어, 레크댄스, 젊음의 축제, 꿈나무 그리기, 너와 나의 추억 찾기, 평가 설문지 작성 및 퇴소식</v>
          </cell>
          <cell r="Y622" t="str">
            <v/>
          </cell>
          <cell r="Z622" t="str">
            <v/>
          </cell>
          <cell r="AA622" t="str">
            <v/>
          </cell>
        </row>
        <row r="623">
          <cell r="B623">
            <v>10894</v>
          </cell>
          <cell r="C623" t="str">
            <v>숲체험 프로그램 '숲속에서 그린나래 '</v>
          </cell>
          <cell r="D623" t="str">
            <v>기본형</v>
          </cell>
          <cell r="E623" t="str">
            <v>조치원청소년센터</v>
          </cell>
          <cell r="F623" t="str">
            <v>청소년문화의집</v>
          </cell>
          <cell r="G623" t="str">
            <v>세종특별자치시</v>
          </cell>
          <cell r="H623" t="str">
            <v>대면활동</v>
          </cell>
          <cell r="I623" t="str">
            <v>해당없음</v>
          </cell>
          <cell r="J623" t="str">
            <v>미해당</v>
          </cell>
          <cell r="K623" t="str">
            <v>미해당</v>
          </cell>
          <cell r="L623" t="str">
            <v xml:space="preserve"> </v>
          </cell>
          <cell r="M623" t="str">
            <v/>
          </cell>
          <cell r="N623" t="str">
            <v>환경보존활동</v>
          </cell>
          <cell r="O623" t="str">
            <v>0</v>
          </cell>
          <cell r="P623" t="str">
            <v>10</v>
          </cell>
          <cell r="Q623" t="str">
            <v>초</v>
          </cell>
          <cell r="R623" t="str">
            <v>2022-09-14</v>
          </cell>
          <cell r="S623" t="str">
            <v>2026-09-13</v>
          </cell>
          <cell r="T623" t="str">
            <v xml:space="preserve"> ~ </v>
          </cell>
          <cell r="U623" t="str">
            <v>인증</v>
          </cell>
          <cell r="V623" t="str">
            <v>X</v>
          </cell>
          <cell r="W623" t="str">
            <v>세종시 관내 청소년들을 대상으로 숲놀이 활동을 통해 단체 활동과 미션을 병행하며 공동체 의식을 향상하고 우리가 살고 있는 주변의 생태환경을 관찰하며 자연을 소재로 한 놀이로 창의성을 증진시켜 줌으로써 건강한 사회 구성원으로 성장하도록 돕는다.</v>
          </cell>
          <cell r="X623" t="str">
            <v xml:space="preserve">- 숲밧줄, 생태관찰 프로그램 </v>
          </cell>
          <cell r="Y623" t="str">
            <v xml:space="preserve">오봉산 </v>
          </cell>
          <cell r="Z623" t="str">
            <v/>
          </cell>
          <cell r="AA623" t="str">
            <v/>
          </cell>
        </row>
        <row r="624">
          <cell r="B624">
            <v>10892</v>
          </cell>
          <cell r="C624" t="str">
            <v>의령가족 캠크닉</v>
          </cell>
          <cell r="D624" t="str">
            <v>기본형</v>
          </cell>
          <cell r="E624" t="str">
            <v>의령청소년문화의집</v>
          </cell>
          <cell r="F624" t="str">
            <v>청소년문화의집</v>
          </cell>
          <cell r="G624" t="str">
            <v>경상남도</v>
          </cell>
          <cell r="H624" t="str">
            <v>대면활동</v>
          </cell>
          <cell r="I624" t="str">
            <v>해당없음</v>
          </cell>
          <cell r="J624" t="str">
            <v>미해당</v>
          </cell>
          <cell r="K624" t="str">
            <v>미해당</v>
          </cell>
          <cell r="L624" t="str">
            <v xml:space="preserve"> </v>
          </cell>
          <cell r="M624" t="str">
            <v/>
          </cell>
          <cell r="N624" t="str">
            <v>교류활동</v>
          </cell>
          <cell r="O624" t="str">
            <v>0</v>
          </cell>
          <cell r="P624" t="str">
            <v>30</v>
          </cell>
          <cell r="Q624" t="str">
            <v>초,중,기타</v>
          </cell>
          <cell r="R624" t="str">
            <v>2022-09-14</v>
          </cell>
          <cell r="S624" t="str">
            <v>2026-09-13</v>
          </cell>
          <cell r="T624" t="str">
            <v xml:space="preserve"> ~ </v>
          </cell>
          <cell r="U624" t="str">
            <v>인증</v>
          </cell>
          <cell r="V624" t="str">
            <v>X</v>
          </cell>
          <cell r="W624" t="str">
            <v/>
          </cell>
          <cell r="X624" t="str">
            <v>청소년들 포함된 3~4인가족들과 함께 캠핑과 피크닉이 결합된 프로그램을 진행_x000D_
- 가족 게임_x000D_
- 가족 체험 만들기_x000D_
- 레크리에이션</v>
          </cell>
          <cell r="Y624" t="str">
            <v/>
          </cell>
          <cell r="Z624" t="str">
            <v/>
          </cell>
          <cell r="AA624" t="str">
            <v/>
          </cell>
        </row>
        <row r="625">
          <cell r="B625">
            <v>10891</v>
          </cell>
          <cell r="C625" t="str">
            <v>천상천하 유아공존(고등학교 2박3일)</v>
          </cell>
          <cell r="D625" t="str">
            <v>숙박형</v>
          </cell>
          <cell r="E625" t="str">
            <v>의령군청소년수련관</v>
          </cell>
          <cell r="F625" t="str">
            <v>청소년수련관</v>
          </cell>
          <cell r="G625" t="str">
            <v>경상남도</v>
          </cell>
          <cell r="H625" t="str">
            <v>대면활동</v>
          </cell>
          <cell r="I625" t="str">
            <v>일정규모</v>
          </cell>
          <cell r="J625" t="str">
            <v>해당</v>
          </cell>
          <cell r="K625" t="str">
            <v>미해당</v>
          </cell>
          <cell r="L625" t="str">
            <v xml:space="preserve"> </v>
          </cell>
          <cell r="M625" t="str">
            <v/>
          </cell>
          <cell r="N625" t="str">
            <v>자기(인성)계발활동</v>
          </cell>
          <cell r="O625" t="str">
            <v>101000</v>
          </cell>
          <cell r="P625" t="str">
            <v>240</v>
          </cell>
          <cell r="Q625" t="str">
            <v>고</v>
          </cell>
          <cell r="R625" t="str">
            <v>2022-09-14</v>
          </cell>
          <cell r="S625" t="str">
            <v>2026-09-13</v>
          </cell>
          <cell r="T625" t="str">
            <v xml:space="preserve"> ~ </v>
          </cell>
          <cell r="U625" t="str">
            <v>인증</v>
          </cell>
          <cell r="V625" t="str">
            <v>O</v>
          </cell>
          <cell r="W625" t="str">
            <v>독립된 인격체로서 인정을 받게 하는 주체적 체험활동으로서 청소년들의 사고를 확대하고 활동의 폭을 넓혀주는 기능을 학습하며, 공동체 활동 속에서 자신의 역할과 협동을 배우는데 그 목적을 둔다.</v>
          </cell>
          <cell r="X625" t="str">
            <v>㉮ 입소식(오리엔테이션) 및 안전교육_x000D_
㉯ ICE BREAKING_x000D_
㉰ 담력극기체험_x000D_
㉱ 해설이 있는 판소리 인성예절교육_x000D_
㉲ 생존 법칙_x000D_
㉳ 오징어 게임_x000D_
㉴ 풍선탑 Team Building_x000D_
㉵ 화합의 한마당_x000D_
㉹ 명랑운동회_x000D_
㉺ 퇴소식(프로그램 마무리 및 평가설문)</v>
          </cell>
          <cell r="Y625" t="str">
            <v/>
          </cell>
          <cell r="Z625" t="str">
            <v/>
          </cell>
          <cell r="AA625" t="str">
            <v/>
          </cell>
        </row>
        <row r="626">
          <cell r="B626">
            <v>10890</v>
          </cell>
          <cell r="C626" t="str">
            <v>원마운트와 함께하는 수상안전교실</v>
          </cell>
          <cell r="D626" t="str">
            <v>기본형</v>
          </cell>
          <cell r="E626" t="str">
            <v>원마운트</v>
          </cell>
          <cell r="F626" t="str">
            <v>기타</v>
          </cell>
          <cell r="G626" t="str">
            <v>경기도</v>
          </cell>
          <cell r="H626" t="str">
            <v>대면활동</v>
          </cell>
          <cell r="I626" t="str">
            <v>일정규모</v>
          </cell>
          <cell r="J626" t="str">
            <v>해당</v>
          </cell>
          <cell r="K626" t="str">
            <v>미해당</v>
          </cell>
          <cell r="L626" t="str">
            <v xml:space="preserve"> </v>
          </cell>
          <cell r="M626" t="str">
            <v/>
          </cell>
          <cell r="N626" t="str">
            <v>건강·보건활동</v>
          </cell>
          <cell r="O626" t="str">
            <v>22000</v>
          </cell>
          <cell r="P626" t="str">
            <v>30</v>
          </cell>
          <cell r="Q626" t="str">
            <v>초</v>
          </cell>
          <cell r="R626" t="str">
            <v>2022-09-14</v>
          </cell>
          <cell r="S626" t="str">
            <v>2026-09-13</v>
          </cell>
          <cell r="T626" t="str">
            <v xml:space="preserve"> ~ </v>
          </cell>
          <cell r="U626" t="str">
            <v>인증</v>
          </cell>
          <cell r="V626" t="str">
            <v>X</v>
          </cell>
          <cell r="W626" t="str">
            <v/>
          </cell>
          <cell r="X626" t="str">
            <v>수상안전교실_x000D_
생존수영</v>
          </cell>
          <cell r="Y626" t="str">
            <v/>
          </cell>
          <cell r="Z626" t="str">
            <v/>
          </cell>
          <cell r="AA626" t="str">
            <v/>
          </cell>
        </row>
        <row r="627">
          <cell r="B627">
            <v>10889</v>
          </cell>
          <cell r="C627" t="str">
            <v>청소년 4차산업 체험활동 '상상을 그리는 3D펜'</v>
          </cell>
          <cell r="D627" t="str">
            <v>기본형</v>
          </cell>
          <cell r="E627" t="str">
            <v>울주남부청소년수련관</v>
          </cell>
          <cell r="F627" t="str">
            <v>청소년수련관</v>
          </cell>
          <cell r="G627" t="str">
            <v>울산광역시</v>
          </cell>
          <cell r="H627" t="str">
            <v>대면활동</v>
          </cell>
          <cell r="I627" t="str">
            <v>해당없음</v>
          </cell>
          <cell r="J627" t="str">
            <v>미해당</v>
          </cell>
          <cell r="K627" t="str">
            <v>미해당</v>
          </cell>
          <cell r="L627" t="str">
            <v xml:space="preserve"> </v>
          </cell>
          <cell r="M627" t="str">
            <v/>
          </cell>
          <cell r="N627" t="str">
            <v>과학정보활동</v>
          </cell>
          <cell r="O627" t="str">
            <v>10000</v>
          </cell>
          <cell r="P627" t="str">
            <v>10</v>
          </cell>
          <cell r="Q627" t="str">
            <v>초</v>
          </cell>
          <cell r="R627" t="str">
            <v>2022-09-14</v>
          </cell>
          <cell r="S627" t="str">
            <v>2026-09-13</v>
          </cell>
          <cell r="T627" t="str">
            <v xml:space="preserve"> ~ </v>
          </cell>
          <cell r="U627" t="str">
            <v>인증</v>
          </cell>
          <cell r="V627" t="str">
            <v>X</v>
          </cell>
          <cell r="W627" t="str">
            <v>4차산업기술역량에 관심이 있거나 필요한 청소년들을 대상으로,  3D펜의 특성을 이해할 수 있도록 교육을 제공하고 3D펜 활용법을 익혀 과학기술역량을 키울 수 있다.</v>
          </cell>
          <cell r="X627" t="str">
            <v>- 안전교육 및 인증제 소개_x000D_
- 3D펜의 이해를 통한 4차산업 탐구_x000D_
- 창의적인 사고를 통한 3D펜의 활용_x000D_
- 활동 소감 공유 및 설문지 작성</v>
          </cell>
          <cell r="Y627" t="str">
            <v/>
          </cell>
          <cell r="Z627" t="str">
            <v/>
          </cell>
          <cell r="AA627" t="str">
            <v/>
          </cell>
        </row>
        <row r="628">
          <cell r="B628">
            <v>10888</v>
          </cell>
          <cell r="C628" t="str">
            <v>청소년!  1인 크리에이터의 꿈을 송출하다 'Youth Studio'</v>
          </cell>
          <cell r="D628" t="str">
            <v>기본형</v>
          </cell>
          <cell r="E628" t="str">
            <v>울산광역시 동구청소년센터</v>
          </cell>
          <cell r="F628" t="str">
            <v>청소년문화의집</v>
          </cell>
          <cell r="G628" t="str">
            <v>울산광역시</v>
          </cell>
          <cell r="H628" t="str">
            <v>대면활동</v>
          </cell>
          <cell r="I628" t="str">
            <v>해당없음</v>
          </cell>
          <cell r="J628" t="str">
            <v>미해당</v>
          </cell>
          <cell r="K628" t="str">
            <v>미해당</v>
          </cell>
          <cell r="L628" t="str">
            <v xml:space="preserve"> </v>
          </cell>
          <cell r="M628" t="str">
            <v/>
          </cell>
          <cell r="N628" t="str">
            <v>과학정보활동</v>
          </cell>
          <cell r="O628" t="str">
            <v>0</v>
          </cell>
          <cell r="P628" t="str">
            <v>15</v>
          </cell>
          <cell r="Q628" t="str">
            <v>중</v>
          </cell>
          <cell r="R628" t="str">
            <v>2022-09-14</v>
          </cell>
          <cell r="S628" t="str">
            <v>2026-09-13</v>
          </cell>
          <cell r="T628" t="str">
            <v xml:space="preserve"> ~ </v>
          </cell>
          <cell r="U628" t="str">
            <v>인증</v>
          </cell>
          <cell r="V628" t="str">
            <v>X</v>
          </cell>
          <cell r="W628" t="str">
            <v/>
          </cell>
          <cell r="X628" t="str">
            <v>-1인 미디어 소개_x000D_
-1인 미디어의 활용 범위 및 응용_x000D_
-영상 편집 매체 교육_x000D_
-1인 크리에이터 체험_x000D_
-자신만의 브이로그 제작</v>
          </cell>
          <cell r="Y628" t="str">
            <v/>
          </cell>
          <cell r="Z628" t="str">
            <v/>
          </cell>
          <cell r="AA628" t="str">
            <v/>
          </cell>
        </row>
        <row r="629">
          <cell r="B629">
            <v>10882</v>
          </cell>
          <cell r="C629" t="str">
            <v>청소년 탄소중립실천포인트 충전 프로그램, 에코인</v>
          </cell>
          <cell r="D629" t="str">
            <v>기본형</v>
          </cell>
          <cell r="E629" t="str">
            <v>시립보라매청소년센터</v>
          </cell>
          <cell r="F629" t="str">
            <v>청소년수련관</v>
          </cell>
          <cell r="G629" t="str">
            <v>서울특별시</v>
          </cell>
          <cell r="H629" t="str">
            <v>대면활동</v>
          </cell>
          <cell r="I629" t="str">
            <v>해당없음</v>
          </cell>
          <cell r="J629" t="str">
            <v>미해당</v>
          </cell>
          <cell r="K629" t="str">
            <v>미해당</v>
          </cell>
          <cell r="L629" t="str">
            <v xml:space="preserve"> </v>
          </cell>
          <cell r="M629" t="str">
            <v/>
          </cell>
          <cell r="N629" t="str">
            <v>환경보존활동</v>
          </cell>
          <cell r="O629" t="str">
            <v>0</v>
          </cell>
          <cell r="P629" t="str">
            <v>10</v>
          </cell>
          <cell r="Q629" t="str">
            <v>초,중</v>
          </cell>
          <cell r="R629" t="str">
            <v>2022-09-14</v>
          </cell>
          <cell r="S629" t="str">
            <v>2026-09-13</v>
          </cell>
          <cell r="T629" t="str">
            <v xml:space="preserve"> ~ </v>
          </cell>
          <cell r="U629" t="str">
            <v>인증</v>
          </cell>
          <cell r="V629" t="str">
            <v>X</v>
          </cell>
          <cell r="W629" t="str">
            <v/>
          </cell>
          <cell r="X629" t="str">
            <v>○ 에코 + in_x000D_
 - 저탄소 생활과 기후행동의 필요성 교육_x000D_
 - 기후환경 및 탄소중립 교육_x000D_
 - 국내·외 기후위기의 원인과 대응 사례 학습_x000D_
_x000D_
○ 탄소중립실천포인트제란?_x000D_
 - 탄소중립실천포인트제의 의미 이해_x000D_
 - 활동 시 유의사항 등 안전교육 진행_x000D_
_x000D_
○ 에코 + 코인 활동 진행_x000D_
 - 상황 별 미션 수행 / 점수 획득    (각 미션으로 총 7만원까지 먼저 획득하는 대결)_x000D_
 - 미션 예시_x000D_
 1) 탄소 퀴즈 대결을 통해 친환경 물품 획득하기_x000D_
 2) 자원 순환 릴레이 게임을 통해 어려운 미션 면제권 획득하기_x000D_
 3) 선택 Yes or No 게임을 통해 힌트권 획득하기_x000D_
_x000D_
○ 에코 + 人_x000D_
 - 활동 내용 공유_x000D_
 - 개별 청소년이 목표지점에서 수행한 미션 내용 발표 _x000D_
 - 활동 시 느낀점(새롭게 발견한 점, 어려움을 느꼈던 점 등) 공유</v>
          </cell>
          <cell r="Y629" t="str">
            <v/>
          </cell>
          <cell r="Z629" t="str">
            <v/>
          </cell>
          <cell r="AA629" t="str">
            <v/>
          </cell>
        </row>
        <row r="630">
          <cell r="B630">
            <v>10881</v>
          </cell>
          <cell r="C630" t="str">
            <v>함께나누고 행복곱하기</v>
          </cell>
          <cell r="D630" t="str">
            <v>기본형</v>
          </cell>
          <cell r="E630" t="str">
            <v>서울시립중랑청소년센터</v>
          </cell>
          <cell r="F630" t="str">
            <v>청소년수련관</v>
          </cell>
          <cell r="G630" t="str">
            <v>서울특별시</v>
          </cell>
          <cell r="H630" t="str">
            <v>대면활동</v>
          </cell>
          <cell r="I630" t="str">
            <v>해당없음</v>
          </cell>
          <cell r="J630" t="str">
            <v>미해당</v>
          </cell>
          <cell r="K630" t="str">
            <v>미해당</v>
          </cell>
          <cell r="L630" t="str">
            <v xml:space="preserve"> </v>
          </cell>
          <cell r="M630" t="str">
            <v/>
          </cell>
          <cell r="N630" t="str">
            <v>봉사활동</v>
          </cell>
          <cell r="O630" t="str">
            <v>5000</v>
          </cell>
          <cell r="P630" t="str">
            <v>45</v>
          </cell>
          <cell r="Q630" t="str">
            <v>중</v>
          </cell>
          <cell r="R630" t="str">
            <v>2022-09-14</v>
          </cell>
          <cell r="S630" t="str">
            <v>2026-09-13</v>
          </cell>
          <cell r="T630" t="str">
            <v xml:space="preserve"> ~ </v>
          </cell>
          <cell r="U630" t="str">
            <v>인증</v>
          </cell>
          <cell r="V630" t="str">
            <v>X</v>
          </cell>
          <cell r="W630" t="str">
            <v/>
          </cell>
          <cell r="X630" t="str">
            <v>사랑의 떡 만들기 및 편지쓰기, 지역 소외계층에게 나누기</v>
          </cell>
          <cell r="Y630" t="str">
            <v/>
          </cell>
          <cell r="Z630" t="str">
            <v/>
          </cell>
          <cell r="AA630" t="str">
            <v/>
          </cell>
        </row>
        <row r="631">
          <cell r="B631">
            <v>10880</v>
          </cell>
          <cell r="C631" t="str">
            <v>내맘대로 3D펜</v>
          </cell>
          <cell r="D631" t="str">
            <v>기본형</v>
          </cell>
          <cell r="E631" t="str">
            <v>서울시립노원청소년센터</v>
          </cell>
          <cell r="F631" t="str">
            <v>청소년수련관</v>
          </cell>
          <cell r="G631" t="str">
            <v>서울특별시</v>
          </cell>
          <cell r="H631" t="str">
            <v>대면활동</v>
          </cell>
          <cell r="I631" t="str">
            <v>해당없음</v>
          </cell>
          <cell r="J631" t="str">
            <v>미해당</v>
          </cell>
          <cell r="K631" t="str">
            <v>미해당</v>
          </cell>
          <cell r="L631" t="str">
            <v xml:space="preserve"> </v>
          </cell>
          <cell r="M631" t="str">
            <v/>
          </cell>
          <cell r="N631" t="str">
            <v>과학정보활동</v>
          </cell>
          <cell r="O631" t="str">
            <v>0</v>
          </cell>
          <cell r="P631" t="str">
            <v>10</v>
          </cell>
          <cell r="Q631" t="str">
            <v>초</v>
          </cell>
          <cell r="R631" t="str">
            <v>2022-09-14</v>
          </cell>
          <cell r="S631" t="str">
            <v>2026-09-13</v>
          </cell>
          <cell r="T631" t="str">
            <v xml:space="preserve"> ~ </v>
          </cell>
          <cell r="U631" t="str">
            <v>인증</v>
          </cell>
          <cell r="V631" t="str">
            <v>X</v>
          </cell>
          <cell r="W631" t="str">
            <v/>
          </cell>
          <cell r="X631" t="str">
            <v>참여 청소년들이 3D펜의 작동원리와 필요성 등 기술에 대한 이론적 배경 지식을 습득하고, 사용법을 익혀 실제로 개인의 아이디어를 구체화한 결과물을 제작해내는 활동을 진행한다. 또한, 완성된 작품을 또래 친구들에게 소개하는 활동을 통해 메이커 정신의 핵심 요소인 공유하기(Sharing)을 실천한다.</v>
          </cell>
          <cell r="Y631" t="str">
            <v/>
          </cell>
          <cell r="Z631" t="str">
            <v/>
          </cell>
          <cell r="AA631" t="str">
            <v/>
          </cell>
        </row>
        <row r="632">
          <cell r="B632">
            <v>10875</v>
          </cell>
          <cell r="C632" t="str">
            <v>태극기 휘날리며 - 8. 15 편</v>
          </cell>
          <cell r="D632" t="str">
            <v>기본형</v>
          </cell>
          <cell r="E632" t="str">
            <v>부발청소년센터</v>
          </cell>
          <cell r="F632" t="str">
            <v>청소년문화의집</v>
          </cell>
          <cell r="G632" t="str">
            <v>경기도</v>
          </cell>
          <cell r="H632" t="str">
            <v>대면활동</v>
          </cell>
          <cell r="I632" t="str">
            <v>해당없음</v>
          </cell>
          <cell r="J632" t="str">
            <v>미해당</v>
          </cell>
          <cell r="K632" t="str">
            <v>미해당</v>
          </cell>
          <cell r="L632" t="str">
            <v xml:space="preserve"> </v>
          </cell>
          <cell r="M632" t="str">
            <v/>
          </cell>
          <cell r="N632" t="str">
            <v>문화예술활동</v>
          </cell>
          <cell r="O632" t="str">
            <v>0</v>
          </cell>
          <cell r="P632" t="str">
            <v>12</v>
          </cell>
          <cell r="Q632" t="str">
            <v>초</v>
          </cell>
          <cell r="R632" t="str">
            <v>2022-09-14</v>
          </cell>
          <cell r="S632" t="str">
            <v>2026-09-13</v>
          </cell>
          <cell r="T632" t="str">
            <v xml:space="preserve"> ~ </v>
          </cell>
          <cell r="U632" t="str">
            <v>인증</v>
          </cell>
          <cell r="V632" t="str">
            <v>X</v>
          </cell>
          <cell r="W632" t="str">
            <v/>
          </cell>
          <cell r="X632" t="str">
            <v>광복절에 대한 역사교육, 광복운동을 한 위인 알아보기, 도시락폭탄 만들기</v>
          </cell>
          <cell r="Y632" t="str">
            <v/>
          </cell>
          <cell r="Z632" t="str">
            <v/>
          </cell>
          <cell r="AA632" t="str">
            <v/>
          </cell>
        </row>
        <row r="633">
          <cell r="B633">
            <v>10874</v>
          </cell>
          <cell r="C633" t="str">
            <v>태극기 휘날리며 - 6. 25 편</v>
          </cell>
          <cell r="D633" t="str">
            <v>기본형</v>
          </cell>
          <cell r="E633" t="str">
            <v>부발청소년센터</v>
          </cell>
          <cell r="F633" t="str">
            <v>청소년문화의집</v>
          </cell>
          <cell r="G633" t="str">
            <v>경기도</v>
          </cell>
          <cell r="H633" t="str">
            <v>대면활동</v>
          </cell>
          <cell r="I633" t="str">
            <v>해당없음</v>
          </cell>
          <cell r="J633" t="str">
            <v>미해당</v>
          </cell>
          <cell r="K633" t="str">
            <v>미해당</v>
          </cell>
          <cell r="L633" t="str">
            <v xml:space="preserve"> </v>
          </cell>
          <cell r="M633" t="str">
            <v/>
          </cell>
          <cell r="N633" t="str">
            <v>문화예술활동</v>
          </cell>
          <cell r="O633" t="str">
            <v>0</v>
          </cell>
          <cell r="P633" t="str">
            <v>12</v>
          </cell>
          <cell r="Q633" t="str">
            <v>초</v>
          </cell>
          <cell r="R633" t="str">
            <v>2022-09-14</v>
          </cell>
          <cell r="S633" t="str">
            <v>2026-09-13</v>
          </cell>
          <cell r="T633" t="str">
            <v xml:space="preserve"> ~ </v>
          </cell>
          <cell r="U633" t="str">
            <v>인증</v>
          </cell>
          <cell r="V633" t="str">
            <v>X</v>
          </cell>
          <cell r="W633" t="str">
            <v/>
          </cell>
          <cell r="X633" t="str">
            <v>6. 25 전쟁에 대한 역사교육, 우리나라 지도 이해, 한반도 쿠키 만들기</v>
          </cell>
          <cell r="Y633" t="str">
            <v/>
          </cell>
          <cell r="Z633" t="str">
            <v/>
          </cell>
          <cell r="AA633" t="str">
            <v/>
          </cell>
        </row>
        <row r="634">
          <cell r="B634">
            <v>10873</v>
          </cell>
          <cell r="C634" t="str">
            <v>태극기 휘날리며 - 3.1절 편</v>
          </cell>
          <cell r="D634" t="str">
            <v>기본형</v>
          </cell>
          <cell r="E634" t="str">
            <v>부발청소년센터</v>
          </cell>
          <cell r="F634" t="str">
            <v>청소년문화의집</v>
          </cell>
          <cell r="G634" t="str">
            <v>경기도</v>
          </cell>
          <cell r="H634" t="str">
            <v>대면활동</v>
          </cell>
          <cell r="I634" t="str">
            <v>해당없음</v>
          </cell>
          <cell r="J634" t="str">
            <v>미해당</v>
          </cell>
          <cell r="K634" t="str">
            <v>미해당</v>
          </cell>
          <cell r="L634" t="str">
            <v xml:space="preserve"> </v>
          </cell>
          <cell r="M634" t="str">
            <v/>
          </cell>
          <cell r="N634" t="str">
            <v>문화예술활동</v>
          </cell>
          <cell r="O634" t="str">
            <v>0</v>
          </cell>
          <cell r="P634" t="str">
            <v>12</v>
          </cell>
          <cell r="Q634" t="str">
            <v>초</v>
          </cell>
          <cell r="R634" t="str">
            <v>2022-09-14</v>
          </cell>
          <cell r="S634" t="str">
            <v>2026-09-13</v>
          </cell>
          <cell r="T634" t="str">
            <v xml:space="preserve"> ~ </v>
          </cell>
          <cell r="U634" t="str">
            <v>인증</v>
          </cell>
          <cell r="V634" t="str">
            <v>X</v>
          </cell>
          <cell r="W634" t="str">
            <v/>
          </cell>
          <cell r="X634" t="str">
            <v>3.1절과 관련된 역사 교육을 진행하고 태극기 케이크를 만듦으로써 우리나라 태극기의 의미를 쉽게 이해한다.</v>
          </cell>
          <cell r="Y634" t="str">
            <v/>
          </cell>
          <cell r="Z634" t="str">
            <v/>
          </cell>
          <cell r="AA634" t="str">
            <v/>
          </cell>
        </row>
        <row r="635">
          <cell r="B635">
            <v>10872</v>
          </cell>
          <cell r="C635" t="str">
            <v>에코 빌리지(Eco Village)</v>
          </cell>
          <cell r="D635" t="str">
            <v>기본형</v>
          </cell>
          <cell r="E635" t="str">
            <v>부발청소년센터</v>
          </cell>
          <cell r="F635" t="str">
            <v>청소년문화의집</v>
          </cell>
          <cell r="G635" t="str">
            <v>경기도</v>
          </cell>
          <cell r="H635" t="str">
            <v>대면활동</v>
          </cell>
          <cell r="I635" t="str">
            <v>해당없음</v>
          </cell>
          <cell r="J635" t="str">
            <v>미해당</v>
          </cell>
          <cell r="K635" t="str">
            <v>미해당</v>
          </cell>
          <cell r="L635" t="str">
            <v xml:space="preserve"> </v>
          </cell>
          <cell r="M635" t="str">
            <v/>
          </cell>
          <cell r="N635" t="str">
            <v>환경보존활동</v>
          </cell>
          <cell r="O635" t="str">
            <v>0</v>
          </cell>
          <cell r="P635" t="str">
            <v>10</v>
          </cell>
          <cell r="Q635" t="str">
            <v>초</v>
          </cell>
          <cell r="R635" t="str">
            <v>2022-09-14</v>
          </cell>
          <cell r="S635" t="str">
            <v>2026-09-13</v>
          </cell>
          <cell r="T635" t="str">
            <v xml:space="preserve"> ~ </v>
          </cell>
          <cell r="U635" t="str">
            <v>인증</v>
          </cell>
          <cell r="V635" t="str">
            <v>X</v>
          </cell>
          <cell r="W635" t="str">
            <v>환경문제를이해하고 문제해결 능력을 함양하여 세계 시민의 일원으로써 환경 보호를 실천할 수 있도록 돕는다.</v>
          </cell>
          <cell r="X635" t="str">
            <v>환경교육 진행, 교육 내용을 토대로 환경 게임 진행, 게임에서 획득한 포인트로 에코빌리지샵 (플리마켓)에서 환경 보호 물품 구입</v>
          </cell>
          <cell r="Y635" t="str">
            <v/>
          </cell>
          <cell r="Z635" t="str">
            <v/>
          </cell>
          <cell r="AA635" t="str">
            <v/>
          </cell>
        </row>
        <row r="636">
          <cell r="B636" t="str">
            <v>MD0747</v>
          </cell>
          <cell r="C636" t="str">
            <v>펀아처리(중학교)</v>
          </cell>
          <cell r="D636" t="str">
            <v/>
          </cell>
          <cell r="E636" t="str">
            <v>남해청소년수련원</v>
          </cell>
          <cell r="F636" t="str">
            <v>청소년수련원</v>
          </cell>
          <cell r="G636" t="str">
            <v>경상남도</v>
          </cell>
          <cell r="H636" t="str">
            <v/>
          </cell>
          <cell r="I636" t="str">
            <v>해당없음</v>
          </cell>
          <cell r="J636" t="str">
            <v>미해당</v>
          </cell>
          <cell r="K636" t="str">
            <v>미해당</v>
          </cell>
          <cell r="L636" t="str">
            <v xml:space="preserve"> </v>
          </cell>
          <cell r="M636" t="str">
            <v/>
          </cell>
          <cell r="N636" t="str">
            <v>건강·보건활동</v>
          </cell>
          <cell r="O636" t="str">
            <v>0</v>
          </cell>
          <cell r="P636" t="str">
            <v>80</v>
          </cell>
          <cell r="Q636" t="str">
            <v>중</v>
          </cell>
          <cell r="R636" t="str">
            <v>2022-09-14</v>
          </cell>
          <cell r="S636" t="str">
            <v>2026-09-13</v>
          </cell>
          <cell r="T636" t="str">
            <v xml:space="preserve"> ~ </v>
          </cell>
          <cell r="U636" t="str">
            <v>인증</v>
          </cell>
          <cell r="V636" t="str">
            <v>X</v>
          </cell>
          <cell r="W636" t="str">
            <v>청소년기에 필요한 공동체 의식을 길러주고 더 나아가 사회의 구성원으로서 자리매김을 함에 필요한 사회성, 개인과의 협동, 조직의 이해를 더욱 더 원활 하게 하는데 그 목적을 둔다.</v>
          </cell>
          <cell r="X636" t="str">
            <v>펀아처리</v>
          </cell>
          <cell r="Y636" t="str">
            <v/>
          </cell>
          <cell r="Z636" t="str">
            <v/>
          </cell>
          <cell r="AA636" t="str">
            <v/>
          </cell>
        </row>
        <row r="637">
          <cell r="B637" t="str">
            <v>MD0746</v>
          </cell>
          <cell r="C637" t="str">
            <v>밧줄놀이-매듭법(중학교)</v>
          </cell>
          <cell r="D637" t="str">
            <v/>
          </cell>
          <cell r="E637" t="str">
            <v>남해청소년수련원</v>
          </cell>
          <cell r="F637" t="str">
            <v>청소년수련원</v>
          </cell>
          <cell r="G637" t="str">
            <v>경상남도</v>
          </cell>
          <cell r="H637" t="str">
            <v/>
          </cell>
          <cell r="I637" t="str">
            <v>해당없음</v>
          </cell>
          <cell r="J637" t="str">
            <v>미해당</v>
          </cell>
          <cell r="K637" t="str">
            <v>미해당</v>
          </cell>
          <cell r="L637" t="str">
            <v xml:space="preserve"> </v>
          </cell>
          <cell r="M637" t="str">
            <v/>
          </cell>
          <cell r="N637" t="str">
            <v>건강·보건활동</v>
          </cell>
          <cell r="O637" t="str">
            <v>0</v>
          </cell>
          <cell r="P637" t="str">
            <v>300</v>
          </cell>
          <cell r="Q637" t="str">
            <v>중</v>
          </cell>
          <cell r="R637" t="str">
            <v>2022-09-14</v>
          </cell>
          <cell r="S637" t="str">
            <v>2026-09-13</v>
          </cell>
          <cell r="T637" t="str">
            <v xml:space="preserve"> ~ </v>
          </cell>
          <cell r="U637" t="str">
            <v>인증</v>
          </cell>
          <cell r="V637" t="str">
            <v>X</v>
          </cell>
          <cell r="W637" t="str">
            <v>청소년기에 필요한 공동체 의식을 길러주고 더 나아가 사회의 구성원으로서 자리매김을 함에 필요한 사회성, 개인과의 협동, 조직의 이해를 더욱 더 원활 하게 하는데 그 목적을 둔다.</v>
          </cell>
          <cell r="X637" t="str">
            <v>밧줄을 이용한 여러가지 매듭법, 놀이</v>
          </cell>
          <cell r="Y637" t="str">
            <v/>
          </cell>
          <cell r="Z637" t="str">
            <v/>
          </cell>
          <cell r="AA637" t="str">
            <v/>
          </cell>
        </row>
        <row r="638">
          <cell r="B638" t="str">
            <v>MD0745</v>
          </cell>
          <cell r="C638" t="str">
            <v>명랑운동회 (중학교)</v>
          </cell>
          <cell r="D638" t="str">
            <v/>
          </cell>
          <cell r="E638" t="str">
            <v>남해청소년수련원</v>
          </cell>
          <cell r="F638" t="str">
            <v>청소년수련원</v>
          </cell>
          <cell r="G638" t="str">
            <v>경상남도</v>
          </cell>
          <cell r="H638" t="str">
            <v/>
          </cell>
          <cell r="I638" t="str">
            <v>해당없음</v>
          </cell>
          <cell r="J638" t="str">
            <v>미해당</v>
          </cell>
          <cell r="K638" t="str">
            <v>미해당</v>
          </cell>
          <cell r="L638" t="str">
            <v xml:space="preserve"> </v>
          </cell>
          <cell r="M638" t="str">
            <v/>
          </cell>
          <cell r="N638" t="str">
            <v>건강·보건활동</v>
          </cell>
          <cell r="O638" t="str">
            <v>0</v>
          </cell>
          <cell r="P638" t="str">
            <v>300</v>
          </cell>
          <cell r="Q638" t="str">
            <v>중</v>
          </cell>
          <cell r="R638" t="str">
            <v>2022-09-14</v>
          </cell>
          <cell r="S638" t="str">
            <v>2026-09-13</v>
          </cell>
          <cell r="T638" t="str">
            <v xml:space="preserve"> ~ </v>
          </cell>
          <cell r="U638" t="str">
            <v>인증</v>
          </cell>
          <cell r="V638" t="str">
            <v>X</v>
          </cell>
          <cell r="W638" t="str">
            <v>공동의 목표를 달성함으로 팀웍, 협력적사고, 상호이해 및 협동정신 함양</v>
          </cell>
          <cell r="X638" t="str">
            <v>나는야 슛돌이-미션릴레이-몸으로말해요</v>
          </cell>
          <cell r="Y638" t="str">
            <v/>
          </cell>
          <cell r="Z638" t="str">
            <v/>
          </cell>
          <cell r="AA638" t="str">
            <v/>
          </cell>
        </row>
        <row r="639">
          <cell r="B639">
            <v>10861</v>
          </cell>
          <cell r="C639" t="str">
            <v>자연과 함께하는 우리(중학교 2박3일)</v>
          </cell>
          <cell r="D639" t="str">
            <v>숙박형</v>
          </cell>
          <cell r="E639" t="str">
            <v>금산청소년수련원</v>
          </cell>
          <cell r="F639" t="str">
            <v>청소년수련원</v>
          </cell>
          <cell r="G639" t="str">
            <v>충청남도</v>
          </cell>
          <cell r="H639" t="str">
            <v>대면활동</v>
          </cell>
          <cell r="I639" t="str">
            <v>일정규모</v>
          </cell>
          <cell r="J639" t="str">
            <v>해당</v>
          </cell>
          <cell r="K639" t="str">
            <v>미해당</v>
          </cell>
          <cell r="L639" t="str">
            <v xml:space="preserve"> </v>
          </cell>
          <cell r="M639" t="str">
            <v>활쏘기(국궁, 양궁, 펀아처리 등)</v>
          </cell>
          <cell r="N639" t="str">
            <v>모험개척활동</v>
          </cell>
          <cell r="O639" t="str">
            <v>147500</v>
          </cell>
          <cell r="P639" t="str">
            <v>400</v>
          </cell>
          <cell r="Q639" t="str">
            <v>중</v>
          </cell>
          <cell r="R639" t="str">
            <v>2022-09-14</v>
          </cell>
          <cell r="S639" t="str">
            <v>2026-09-13</v>
          </cell>
          <cell r="T639" t="str">
            <v xml:space="preserve"> ~ </v>
          </cell>
          <cell r="U639" t="str">
            <v>인증</v>
          </cell>
          <cell r="V639" t="str">
            <v>X</v>
          </cell>
          <cell r="W639" t="str">
            <v/>
          </cell>
          <cell r="X639" t="str">
            <v>&lt;청소년들이 개인 또는 단체 목표를 설정하여 프로그램별 미션을 수행해나감&gt;_x000D_
_x000D_
 - T.D, 레크레이션게임, 공동체활동 등 참여활동을 통해 자기주도역량과 의사소통역량을 개발한다._x000D_
 - 스마트 미션탐험대, 헝거게임은 공동 목표달성을 위해 팀원 간 협동을 통해 선의의 경쟁을 유도하고, 민첩성 향상과 리더십을 함양한다._x000D_
 - 레크댄스는 능동적 참여를 유도하고, 자율적 표현활동을 통해 끼와 재능을 자유롭게 표현하도록 한다._x000D_
 - 골프(아이언 샷)의 유래 및 기능 체험을 통해 집중력을 높인다._x000D_
- 숲 밧줄 놀이는 자연속에서 간단한 매듭법을 배워서 활용하여 자연과 그리고 교우간에 좀더 가까워 질 수 있는 기회를 만들고자 한다.</v>
          </cell>
          <cell r="Y639" t="str">
            <v/>
          </cell>
          <cell r="Z639" t="str">
            <v/>
          </cell>
          <cell r="AA639" t="str">
            <v/>
          </cell>
        </row>
        <row r="640">
          <cell r="B640">
            <v>10845</v>
          </cell>
          <cell r="C640" t="str">
            <v>안전한 활쏘기_슈팅라이프</v>
          </cell>
          <cell r="D640" t="str">
            <v>기본형</v>
          </cell>
          <cell r="E640" t="str">
            <v>광주광역시용봉청소년문화의집</v>
          </cell>
          <cell r="F640" t="str">
            <v>청소년문화의집</v>
          </cell>
          <cell r="G640" t="str">
            <v>광주광역시</v>
          </cell>
          <cell r="H640" t="str">
            <v>대면활동</v>
          </cell>
          <cell r="I640" t="str">
            <v>해당없음</v>
          </cell>
          <cell r="J640" t="str">
            <v>미해당</v>
          </cell>
          <cell r="K640" t="str">
            <v>미해당</v>
          </cell>
          <cell r="L640" t="str">
            <v xml:space="preserve"> </v>
          </cell>
          <cell r="M640" t="str">
            <v>활쏘기(국궁, 양궁, 펀아처리 등)</v>
          </cell>
          <cell r="N640" t="str">
            <v>건강·보건활동</v>
          </cell>
          <cell r="O640" t="str">
            <v>0</v>
          </cell>
          <cell r="P640" t="str">
            <v>20</v>
          </cell>
          <cell r="Q640" t="str">
            <v>초,중</v>
          </cell>
          <cell r="R640" t="str">
            <v>2022-09-14</v>
          </cell>
          <cell r="S640" t="str">
            <v>2026-09-13</v>
          </cell>
          <cell r="T640" t="str">
            <v xml:space="preserve"> ~ </v>
          </cell>
          <cell r="U640" t="str">
            <v>인증</v>
          </cell>
          <cell r="V640" t="str">
            <v>X</v>
          </cell>
          <cell r="W640" t="str">
            <v/>
          </cell>
          <cell r="X640" t="str">
            <v>- 안전 활과 화살을 이용하여 타켓 맞추기, 팀 서바이벌 활동을 진행하여 신체활동 증진 및 공동체 활동을 통해 건강한 청소년으로의 성장을 도모하는 프로그램_x000D_
_x000D_
1.  오리엔테이션 및 안전교육 진행_x000D_
2. 활 쏘기 자세 연습(과녁 맞추기)_x000D_
3. 팀 서바이벌 경기</v>
          </cell>
          <cell r="Y640" t="str">
            <v/>
          </cell>
          <cell r="Z640" t="str">
            <v/>
          </cell>
          <cell r="AA640" t="str">
            <v/>
          </cell>
        </row>
        <row r="641">
          <cell r="B641">
            <v>10843</v>
          </cell>
          <cell r="C641" t="str">
            <v>미래의 과학자! 튼튼한 구조물 만들기</v>
          </cell>
          <cell r="D641" t="str">
            <v>기본형</v>
          </cell>
          <cell r="E641" t="str">
            <v>고령군청소년문화의집</v>
          </cell>
          <cell r="F641" t="str">
            <v>청소년문화의집</v>
          </cell>
          <cell r="G641" t="str">
            <v>경상북도</v>
          </cell>
          <cell r="H641" t="str">
            <v>대면활동</v>
          </cell>
          <cell r="I641" t="str">
            <v>해당없음</v>
          </cell>
          <cell r="J641" t="str">
            <v>미해당</v>
          </cell>
          <cell r="K641" t="str">
            <v>미해당</v>
          </cell>
          <cell r="L641" t="str">
            <v xml:space="preserve"> </v>
          </cell>
          <cell r="M641" t="str">
            <v/>
          </cell>
          <cell r="N641" t="str">
            <v>과학정보활동</v>
          </cell>
          <cell r="O641" t="str">
            <v>0</v>
          </cell>
          <cell r="P641" t="str">
            <v>12</v>
          </cell>
          <cell r="Q641" t="str">
            <v>초</v>
          </cell>
          <cell r="R641" t="str">
            <v>2022-09-14</v>
          </cell>
          <cell r="S641" t="str">
            <v>2026-09-13</v>
          </cell>
          <cell r="T641" t="str">
            <v xml:space="preserve"> ~ </v>
          </cell>
          <cell r="U641" t="str">
            <v>인증</v>
          </cell>
          <cell r="V641" t="str">
            <v>O</v>
          </cell>
          <cell r="W641" t="str">
            <v>우리나라에서 일어난 안전사고와 주변에 있는 여러 가지 건축물들의 다양성과 공통점을 찾아내 보고 나만의 튼튼한 구조물을 설계하고 만들어보는 과정을 통해 보다 안전하고 튼튼한 구조물을 판단하는 능력을 향상시키는데 목적이 있다.</v>
          </cell>
          <cell r="X641" t="str">
            <v>1. 안전한 구조물 알아보기_x000D_
  -가구식, 아치형, 트러스 구조 알아보기_x000D_
2. 제한된 재료로 구조물 만들기_x000D_
  -가구식, 아치형, 트러스구조를 자유롭게 구성하여 스파게티면과 찰흙을 이용하여 구조물 만들기_x000D_
3. 가장 안전한 구조물을 찾아라._x000D_
  - 각자 제작한 구조물의 설명을 듣는다._x000D_
  - 완성된 탑 형태의 구조물에 골프공을 하나씩 올려놓으면서 버티는 무게를 측정해 본다._x000D_
4. 가장 안전한 구조물에 대해 자유롭게 발표하기_x000D_
  - 무거운 무게를 버틴 구조물의 특징을 생각해 보고 발표한다.</v>
          </cell>
          <cell r="Y641" t="str">
            <v/>
          </cell>
          <cell r="Z641" t="str">
            <v/>
          </cell>
          <cell r="AA641" t="str">
            <v/>
          </cell>
        </row>
        <row r="642">
          <cell r="B642">
            <v>10842</v>
          </cell>
          <cell r="C642" t="str">
            <v xml:space="preserve">ME WE (초등학교 2박 3일) </v>
          </cell>
          <cell r="D642" t="str">
            <v>숙박형</v>
          </cell>
          <cell r="E642" t="str">
            <v>경기도평생교육진흥원 양평지점</v>
          </cell>
          <cell r="F642" t="str">
            <v>공공기관</v>
          </cell>
          <cell r="G642" t="str">
            <v>경기도</v>
          </cell>
          <cell r="H642" t="str">
            <v>대면활동</v>
          </cell>
          <cell r="I642" t="str">
            <v>일정규모</v>
          </cell>
          <cell r="J642" t="str">
            <v>해당</v>
          </cell>
          <cell r="K642" t="str">
            <v>미해당</v>
          </cell>
          <cell r="L642" t="str">
            <v xml:space="preserve"> </v>
          </cell>
          <cell r="M642" t="str">
            <v/>
          </cell>
          <cell r="N642" t="str">
            <v>교류활동</v>
          </cell>
          <cell r="O642" t="str">
            <v>140000</v>
          </cell>
          <cell r="P642" t="str">
            <v>240</v>
          </cell>
          <cell r="Q642" t="str">
            <v>초</v>
          </cell>
          <cell r="R642" t="str">
            <v>2022-09-14</v>
          </cell>
          <cell r="S642" t="str">
            <v>2026-09-13</v>
          </cell>
          <cell r="T642" t="str">
            <v xml:space="preserve"> ~ </v>
          </cell>
          <cell r="U642" t="str">
            <v>인증</v>
          </cell>
          <cell r="V642" t="str">
            <v>X</v>
          </cell>
          <cell r="W642" t="str">
            <v/>
          </cell>
          <cell r="X642" t="str">
            <v>프로그램의 구성과 내용 _x000D_
영어 활동_x000D_
Clean Energy- 이 수업은 태양열전력, 풍력, 수력과 같은 클린에너지와 재활용에너지 타입에 대해 알아봅니다. 학생들은 이러한 에너지원들이 어떻게 충전을 하고 사용되며, 지구온난화를 막는 데에 어떻게 도움이 되는지 배우게 됩니다. 수업 활동으로는 태양열전지판을 이용한 만들기를 하게 됩니다._x000D_
Technology- 이 수업은 기술발전의 역사와 기술이 인간, 동물 그리고 우리 지구에 어떠한 도움이 됐는지를 알아봅니다. 수업활동으로는 간단한 로봇을 만들어봅니다. _x000D_
Evolution of Money- 이 수업은 물물거래에서 시간이 지나며 현대의 화폐까지를 알아보며 앞으로 미래에 사용 될 수 있는 화폐를 배워봅니다. 돈과 회계책임관련 영어 어휘를 익히게 됩니다. 영어활동으로는 자신만의 저금통을 만들고 꾸며보게 됩니다.(대체)_x000D_
Travel- 학생들은 세계의 다양한 여행명소에 대해 배워보고 세계적 유행병이 여행과 관광업에 어떤 영향을 미쳤는지 의논해봅니다. 영어활동으로는 학생들이 가고 싶은 나라의 국기를 비즈로 만들면 원어민강사들이 다리미로 고정시켜 국기 키 체인을 만듭니다.(대체)_x000D_
Digital Art- 학생들은 디지털과 픽셀아트를 알아보고, 오늘날 미디어에서는 어떻게 사용되는지를 배워봅니다. 활동으로는 원하는 곳에 붙일 수 있는 픽셀비즈 스티커로 캐릭터를 만들어 봅니다.(대체)_x000D_
_x000D_
첼린지_x000D_
Memory Game- 학생들은 사진을 30초간 본 후, 사진과 관련된 영어문제를 답하며 자신들의 기억력을 테스트하게 됩니다._x000D_
Mario Mystery Box- 학생들은 "슈퍼마리오"테마로 만들어진 퀴즈게임을 하며 어휘력을 테스트하게 됩니다. 나라, 동물 등 다양한 주제의 문제들이 나옵니다.(대체)</v>
          </cell>
          <cell r="Y642" t="str">
            <v/>
          </cell>
          <cell r="Z642" t="str">
            <v/>
          </cell>
          <cell r="AA642" t="str">
            <v/>
          </cell>
        </row>
        <row r="643">
          <cell r="B643" t="str">
            <v>MD0744</v>
          </cell>
          <cell r="C643" t="str">
            <v>드론축구(고등학교)</v>
          </cell>
          <cell r="D643" t="str">
            <v/>
          </cell>
          <cell r="E643" t="str">
            <v>경기도청소년수련원</v>
          </cell>
          <cell r="F643" t="str">
            <v>청소년수련원</v>
          </cell>
          <cell r="G643" t="str">
            <v>경기도</v>
          </cell>
          <cell r="H643" t="str">
            <v/>
          </cell>
          <cell r="I643" t="str">
            <v>해당없음</v>
          </cell>
          <cell r="J643" t="str">
            <v>미해당</v>
          </cell>
          <cell r="K643" t="str">
            <v>미해당</v>
          </cell>
          <cell r="L643" t="str">
            <v xml:space="preserve"> </v>
          </cell>
          <cell r="M643" t="str">
            <v/>
          </cell>
          <cell r="N643" t="str">
            <v>과학정보활동</v>
          </cell>
          <cell r="O643" t="str">
            <v>0</v>
          </cell>
          <cell r="P643" t="str">
            <v>50</v>
          </cell>
          <cell r="Q643" t="str">
            <v>고</v>
          </cell>
          <cell r="R643" t="str">
            <v>2022-09-14</v>
          </cell>
          <cell r="S643" t="str">
            <v>2026-09-13</v>
          </cell>
          <cell r="T643" t="str">
            <v xml:space="preserve"> ~ </v>
          </cell>
          <cell r="U643" t="str">
            <v>인증</v>
          </cell>
          <cell r="V643" t="str">
            <v>O</v>
          </cell>
          <cell r="W643" t="str">
            <v>드론축구 활동 중 팀별로 전략을 수립하여 실행하는 과정에서 협동심과 공감,_x000D_
소통을 통하여 팀원과 양질의 교감을 이루고 함께 성장할 수 있도록 한다.</v>
          </cell>
          <cell r="X643" t="str">
            <v>드론기본조종연습, 드론축구경기참여</v>
          </cell>
          <cell r="Y643" t="str">
            <v/>
          </cell>
          <cell r="Z643" t="str">
            <v/>
          </cell>
          <cell r="AA643" t="str">
            <v/>
          </cell>
        </row>
        <row r="644">
          <cell r="B644" t="str">
            <v>MD0743</v>
          </cell>
          <cell r="C644" t="str">
            <v>드론축구(중학교)</v>
          </cell>
          <cell r="D644" t="str">
            <v/>
          </cell>
          <cell r="E644" t="str">
            <v>경기도청소년수련원</v>
          </cell>
          <cell r="F644" t="str">
            <v>청소년수련원</v>
          </cell>
          <cell r="G644" t="str">
            <v>경기도</v>
          </cell>
          <cell r="H644" t="str">
            <v/>
          </cell>
          <cell r="I644" t="str">
            <v>해당없음</v>
          </cell>
          <cell r="J644" t="str">
            <v>미해당</v>
          </cell>
          <cell r="K644" t="str">
            <v>미해당</v>
          </cell>
          <cell r="L644" t="str">
            <v xml:space="preserve"> </v>
          </cell>
          <cell r="M644" t="str">
            <v/>
          </cell>
          <cell r="N644" t="str">
            <v>과학정보활동</v>
          </cell>
          <cell r="O644" t="str">
            <v>0</v>
          </cell>
          <cell r="P644" t="str">
            <v>50</v>
          </cell>
          <cell r="Q644" t="str">
            <v>중</v>
          </cell>
          <cell r="R644" t="str">
            <v>2022-09-14</v>
          </cell>
          <cell r="S644" t="str">
            <v>2026-09-13</v>
          </cell>
          <cell r="T644" t="str">
            <v xml:space="preserve"> ~ </v>
          </cell>
          <cell r="U644" t="str">
            <v>인증</v>
          </cell>
          <cell r="V644" t="str">
            <v>O</v>
          </cell>
          <cell r="W644" t="str">
            <v>드론축구 활동 중 팀별로 전략을 수립하여 실행하는 과정에서 협동심과 공감,_x000D_
소통을 통하여 팀원과 양질의 교감을 이루고 함께 성장할 수 있도록 한다.</v>
          </cell>
          <cell r="X644" t="str">
            <v>드론기본조종연습, 드론축구경기참여</v>
          </cell>
          <cell r="Y644" t="str">
            <v/>
          </cell>
          <cell r="Z644" t="str">
            <v/>
          </cell>
          <cell r="AA644" t="str">
            <v/>
          </cell>
        </row>
        <row r="645">
          <cell r="B645" t="str">
            <v>MD0742</v>
          </cell>
          <cell r="C645" t="str">
            <v>짚라인 중력가속 체험 (고등학교)</v>
          </cell>
          <cell r="D645" t="str">
            <v/>
          </cell>
          <cell r="E645" t="str">
            <v>거창군월성청소년수련원</v>
          </cell>
          <cell r="F645" t="str">
            <v>청소년수련원</v>
          </cell>
          <cell r="G645" t="str">
            <v>경상남도</v>
          </cell>
          <cell r="H645" t="str">
            <v/>
          </cell>
          <cell r="I645" t="str">
            <v>해당없음</v>
          </cell>
          <cell r="J645" t="str">
            <v>미해당</v>
          </cell>
          <cell r="K645" t="str">
            <v>미해당</v>
          </cell>
          <cell r="L645" t="str">
            <v xml:space="preserve"> </v>
          </cell>
          <cell r="M645" t="str">
            <v/>
          </cell>
          <cell r="N645" t="str">
            <v>모험개척활동</v>
          </cell>
          <cell r="O645" t="str">
            <v>0</v>
          </cell>
          <cell r="P645" t="str">
            <v>120</v>
          </cell>
          <cell r="Q645" t="str">
            <v>고</v>
          </cell>
          <cell r="R645" t="str">
            <v>2022-09-14</v>
          </cell>
          <cell r="S645" t="str">
            <v>2026-09-13</v>
          </cell>
          <cell r="T645" t="str">
            <v xml:space="preserve"> ~ </v>
          </cell>
          <cell r="U645" t="str">
            <v>인증</v>
          </cell>
          <cell r="V645" t="str">
            <v>X</v>
          </cell>
          <cell r="W645" t="str">
            <v xml:space="preserve">교급 수준에 맞는 중력, 위치에너지, 중력가속에 대해 알아가고 모험심 함약과 도전의식 향상에 도움을 준다 </v>
          </cell>
          <cell r="X645" t="str">
            <v xml:space="preserve">중력, 위치에너지, 중력가속도에 대해 학습, 짚라인 체험 </v>
          </cell>
          <cell r="Y645" t="str">
            <v/>
          </cell>
          <cell r="Z645" t="str">
            <v/>
          </cell>
          <cell r="AA645" t="str">
            <v/>
          </cell>
        </row>
        <row r="646">
          <cell r="B646" t="str">
            <v>MD0741</v>
          </cell>
          <cell r="C646" t="str">
            <v>짚라인 중력가속 체험 (중학교)</v>
          </cell>
          <cell r="D646" t="str">
            <v/>
          </cell>
          <cell r="E646" t="str">
            <v>거창군월성청소년수련원</v>
          </cell>
          <cell r="F646" t="str">
            <v>청소년수련원</v>
          </cell>
          <cell r="G646" t="str">
            <v>경상남도</v>
          </cell>
          <cell r="H646" t="str">
            <v/>
          </cell>
          <cell r="I646" t="str">
            <v>해당없음</v>
          </cell>
          <cell r="J646" t="str">
            <v>미해당</v>
          </cell>
          <cell r="K646" t="str">
            <v>미해당</v>
          </cell>
          <cell r="L646" t="str">
            <v xml:space="preserve"> </v>
          </cell>
          <cell r="M646" t="str">
            <v/>
          </cell>
          <cell r="N646" t="str">
            <v>모험개척활동</v>
          </cell>
          <cell r="O646" t="str">
            <v>0</v>
          </cell>
          <cell r="P646" t="str">
            <v>120</v>
          </cell>
          <cell r="Q646" t="str">
            <v>중</v>
          </cell>
          <cell r="R646" t="str">
            <v>2022-09-14</v>
          </cell>
          <cell r="S646" t="str">
            <v>2026-09-13</v>
          </cell>
          <cell r="T646" t="str">
            <v xml:space="preserve"> ~ </v>
          </cell>
          <cell r="U646" t="str">
            <v>인증</v>
          </cell>
          <cell r="V646" t="str">
            <v>X</v>
          </cell>
          <cell r="W646" t="str">
            <v>교급 수준에 맞는 중력, 위치에너지, 중력가속에 대해 알아가고 모험심 함약과 도전의식 향상에 도움을 준다.</v>
          </cell>
          <cell r="X646" t="str">
            <v xml:space="preserve">중력, 위치에너지, 중력가속도에 대해 학습, 짚라인 체험  </v>
          </cell>
          <cell r="Y646" t="str">
            <v/>
          </cell>
          <cell r="Z646" t="str">
            <v/>
          </cell>
          <cell r="AA646" t="str">
            <v/>
          </cell>
        </row>
        <row r="647">
          <cell r="B647" t="str">
            <v>MD0740</v>
          </cell>
          <cell r="C647" t="str">
            <v>짚라인 중력가속 체험(초등학교)</v>
          </cell>
          <cell r="D647" t="str">
            <v/>
          </cell>
          <cell r="E647" t="str">
            <v>거창군월성청소년수련원</v>
          </cell>
          <cell r="F647" t="str">
            <v>청소년수련원</v>
          </cell>
          <cell r="G647" t="str">
            <v>경상남도</v>
          </cell>
          <cell r="H647" t="str">
            <v/>
          </cell>
          <cell r="I647" t="str">
            <v>해당없음</v>
          </cell>
          <cell r="J647" t="str">
            <v>미해당</v>
          </cell>
          <cell r="K647" t="str">
            <v>미해당</v>
          </cell>
          <cell r="L647" t="str">
            <v xml:space="preserve"> </v>
          </cell>
          <cell r="M647" t="str">
            <v/>
          </cell>
          <cell r="N647" t="str">
            <v>모험개척활동</v>
          </cell>
          <cell r="O647" t="str">
            <v>0</v>
          </cell>
          <cell r="P647" t="str">
            <v>200</v>
          </cell>
          <cell r="Q647" t="str">
            <v>초</v>
          </cell>
          <cell r="R647" t="str">
            <v>2022-09-14</v>
          </cell>
          <cell r="S647" t="str">
            <v>2026-09-13</v>
          </cell>
          <cell r="T647" t="str">
            <v xml:space="preserve"> ~ </v>
          </cell>
          <cell r="U647" t="str">
            <v>인증</v>
          </cell>
          <cell r="V647" t="str">
            <v>X</v>
          </cell>
          <cell r="W647" t="str">
            <v xml:space="preserve">교급 수준에 맞는 중력, 위치에너지, 중력가속에 대해 알아가고 모험심 함약과 도전의식 향상에 도움을 준다. </v>
          </cell>
          <cell r="X647" t="str">
            <v xml:space="preserve">중력, 위치에너지, 중력가속도에 대해 학습, 짚라인 체험  </v>
          </cell>
          <cell r="Y647" t="str">
            <v/>
          </cell>
          <cell r="Z647" t="str">
            <v/>
          </cell>
          <cell r="AA647" t="str">
            <v/>
          </cell>
        </row>
        <row r="648">
          <cell r="B648">
            <v>10833</v>
          </cell>
          <cell r="C648" t="str">
            <v>한마음 수련활동(중학교 1박2일)</v>
          </cell>
          <cell r="D648" t="str">
            <v>학교단체 숙박형</v>
          </cell>
          <cell r="E648" t="str">
            <v>(주)미리내</v>
          </cell>
          <cell r="F648" t="str">
            <v>청소년수련원</v>
          </cell>
          <cell r="G648" t="str">
            <v>경기도</v>
          </cell>
          <cell r="H648" t="str">
            <v>대면활동</v>
          </cell>
          <cell r="I648" t="str">
            <v>일정규모</v>
          </cell>
          <cell r="J648" t="str">
            <v>해당</v>
          </cell>
          <cell r="K648" t="str">
            <v>미해당</v>
          </cell>
          <cell r="L648" t="str">
            <v xml:space="preserve"> </v>
          </cell>
          <cell r="M648" t="str">
            <v/>
          </cell>
          <cell r="N648" t="str">
            <v>모험개척활동</v>
          </cell>
          <cell r="O648" t="str">
            <v>100000</v>
          </cell>
          <cell r="P648" t="str">
            <v>300</v>
          </cell>
          <cell r="Q648" t="str">
            <v>중</v>
          </cell>
          <cell r="R648" t="str">
            <v>2022-09-14</v>
          </cell>
          <cell r="S648" t="str">
            <v>2026-09-13</v>
          </cell>
          <cell r="T648" t="str">
            <v xml:space="preserve"> ~ </v>
          </cell>
          <cell r="U648" t="str">
            <v>인증</v>
          </cell>
          <cell r="V648" t="str">
            <v>X</v>
          </cell>
          <cell r="W648" t="str">
            <v>1) 지금까지 쉽게 접하지 못했던 실내외에서 이루어지는 다양한 활동을 제공함으로써 새로운 환경 앞에 놓여진 문제점과 역경을 친구들과 헤쳐 나가며 그 속에서 자립과 사회성을 발견하도록 한다._x000D_
2) 실제 모험활동의 기회를 갖기 힘든 청소년들에게 모험개척활동프로그램을 체험하게 함으로써 모험심, 용기, 도전정신을 강화하고 협동심을 훈련하여 자신감을 함양한다._x000D_
3) 자신과 다름을 인정하며, 청소년의 가져야할 지, 덕, 체에 관한 기본적인 소양과 인성을 배움으로서 꿈이 있는 성인으로 성장시킴</v>
          </cell>
          <cell r="X648" t="str">
            <v>안전교육_x000D_
생활안내_x000D_
오리엔티어링 등</v>
          </cell>
          <cell r="Y648" t="str">
            <v/>
          </cell>
          <cell r="Z648" t="str">
            <v/>
          </cell>
          <cell r="AA648" t="str">
            <v/>
          </cell>
        </row>
        <row r="649">
          <cell r="B649">
            <v>10832</v>
          </cell>
          <cell r="C649" t="str">
            <v>이구동성(초등학교 1박2일)</v>
          </cell>
          <cell r="D649" t="str">
            <v>학교단체 숙박형</v>
          </cell>
          <cell r="E649" t="str">
            <v>(주)미리내</v>
          </cell>
          <cell r="F649" t="str">
            <v>청소년수련원</v>
          </cell>
          <cell r="G649" t="str">
            <v>경기도</v>
          </cell>
          <cell r="H649" t="str">
            <v>대면활동</v>
          </cell>
          <cell r="I649" t="str">
            <v>일정규모</v>
          </cell>
          <cell r="J649" t="str">
            <v>해당</v>
          </cell>
          <cell r="K649" t="str">
            <v>미해당</v>
          </cell>
          <cell r="L649" t="str">
            <v xml:space="preserve"> </v>
          </cell>
          <cell r="M649" t="str">
            <v/>
          </cell>
          <cell r="N649" t="str">
            <v>모험개척활동</v>
          </cell>
          <cell r="O649" t="str">
            <v>95000</v>
          </cell>
          <cell r="P649" t="str">
            <v>300</v>
          </cell>
          <cell r="Q649" t="str">
            <v>초</v>
          </cell>
          <cell r="R649" t="str">
            <v>2022-09-14</v>
          </cell>
          <cell r="S649" t="str">
            <v>2026-09-13</v>
          </cell>
          <cell r="T649" t="str">
            <v xml:space="preserve"> ~ </v>
          </cell>
          <cell r="U649" t="str">
            <v>인증</v>
          </cell>
          <cell r="V649" t="str">
            <v>X</v>
          </cell>
          <cell r="W649" t="str">
            <v>-신체적 정신적 건강 문제가 증가하고 있는 청소년들에게 푸르른 대자연 속에서 다양한 체험 프로그램을 통해 문제해결능력과 정서적 안정을 이룰 수 있도록 돕고자 한다._x000D_
_x000D_
- 다양한 활동과 미션을 통해 집중력 및 문제해결능력, 상황대처능력을 기르고자 한다.</v>
          </cell>
          <cell r="X649" t="str">
            <v>안전교육 및 생활안내_x000D_
도전99초_x000D_
밤부엉이사냥</v>
          </cell>
          <cell r="Y649" t="str">
            <v/>
          </cell>
          <cell r="Z649" t="str">
            <v/>
          </cell>
          <cell r="AA649" t="str">
            <v/>
          </cell>
        </row>
        <row r="650">
          <cell r="B650">
            <v>10831</v>
          </cell>
          <cell r="C650" t="str">
            <v>한택식물원 자연생태학교</v>
          </cell>
          <cell r="D650" t="str">
            <v>기본형</v>
          </cell>
          <cell r="E650" t="str">
            <v>(재)한택식물원</v>
          </cell>
          <cell r="F650" t="str">
            <v>기타</v>
          </cell>
          <cell r="G650" t="str">
            <v>경기도</v>
          </cell>
          <cell r="H650" t="str">
            <v>대면활동</v>
          </cell>
          <cell r="I650" t="str">
            <v>해당없음</v>
          </cell>
          <cell r="J650" t="str">
            <v>미해당</v>
          </cell>
          <cell r="K650" t="str">
            <v>미해당</v>
          </cell>
          <cell r="L650" t="str">
            <v xml:space="preserve"> </v>
          </cell>
          <cell r="M650" t="str">
            <v/>
          </cell>
          <cell r="N650" t="str">
            <v>환경보존활동</v>
          </cell>
          <cell r="O650" t="str">
            <v>20500</v>
          </cell>
          <cell r="P650" t="str">
            <v>50</v>
          </cell>
          <cell r="Q650" t="str">
            <v>초</v>
          </cell>
          <cell r="R650" t="str">
            <v>2022-09-14</v>
          </cell>
          <cell r="S650" t="str">
            <v>2026-09-13</v>
          </cell>
          <cell r="T650" t="str">
            <v xml:space="preserve"> ~ </v>
          </cell>
          <cell r="U650" t="str">
            <v>인증</v>
          </cell>
          <cell r="V650" t="str">
            <v>X</v>
          </cell>
          <cell r="W650" t="str">
            <v>범지구적인 기후위기를 극복하기 위해 탄소중립이 필수인 현재, 초등학생은 한택식물원 자연생태학교를 통해 기후위기와 탄소중립의 필요성을 몸소 느낄 수 있다. 또한, 일상에서 탄소를 줄이기 위한 방법에 대해 고민하며 환경 감수성을 함양할 수 있고 환경위기에 대한 인식을 높일 수 있다.</v>
          </cell>
          <cell r="X650" t="str">
            <v>1. 오리엔테이션 및 안전교육_x000D_
2. 식물 따라 세계 여행_x000D_
3. 다 같이 놀자 숲에서 신나게!_x000D_
4. 나무화분 만들기 체험_x000D_
5. 우리를 지키는 환경 식물 이야기_x000D_
6. 숲과 마무리</v>
          </cell>
          <cell r="Y650" t="str">
            <v/>
          </cell>
          <cell r="Z650" t="str">
            <v/>
          </cell>
          <cell r="AA650" t="str">
            <v>(주)에스티에스연구소</v>
          </cell>
        </row>
        <row r="651">
          <cell r="B651">
            <v>10830</v>
          </cell>
          <cell r="C651" t="str">
            <v>여름철 별자리 천체관측</v>
          </cell>
          <cell r="D651" t="str">
            <v>기본형</v>
          </cell>
          <cell r="E651" t="str">
            <v>(재)김해시복지재단 김해시청소년수련관</v>
          </cell>
          <cell r="F651" t="str">
            <v>청소년수련관</v>
          </cell>
          <cell r="G651" t="str">
            <v>경상남도</v>
          </cell>
          <cell r="H651" t="str">
            <v>대면활동</v>
          </cell>
          <cell r="I651" t="str">
            <v>해당없음</v>
          </cell>
          <cell r="J651" t="str">
            <v>미해당</v>
          </cell>
          <cell r="K651" t="str">
            <v>미해당</v>
          </cell>
          <cell r="L651" t="str">
            <v xml:space="preserve"> </v>
          </cell>
          <cell r="M651" t="str">
            <v/>
          </cell>
          <cell r="N651" t="str">
            <v>과학정보활동</v>
          </cell>
          <cell r="O651" t="str">
            <v>12000</v>
          </cell>
          <cell r="P651" t="str">
            <v>20</v>
          </cell>
          <cell r="Q651" t="str">
            <v>초</v>
          </cell>
          <cell r="R651" t="str">
            <v>2022-09-14</v>
          </cell>
          <cell r="S651" t="str">
            <v>2026-09-13</v>
          </cell>
          <cell r="T651" t="str">
            <v xml:space="preserve"> ~ </v>
          </cell>
          <cell r="U651" t="str">
            <v>인증</v>
          </cell>
          <cell r="V651" t="str">
            <v>X</v>
          </cell>
          <cell r="W651" t="str">
            <v/>
          </cell>
          <cell r="X651" t="str">
            <v>여름철 대표 별자리를 알아본다._x000D_
가상별자리 체험활동(투영관)_x000D_
천체관측활동(천체망원경)</v>
          </cell>
          <cell r="Y651" t="str">
            <v/>
          </cell>
          <cell r="Z651" t="str">
            <v/>
          </cell>
          <cell r="AA651" t="str">
            <v/>
          </cell>
        </row>
        <row r="652">
          <cell r="B652">
            <v>8651</v>
          </cell>
          <cell r="C652" t="str">
            <v>기초통합해양체험(초등학교 1박2일)</v>
          </cell>
          <cell r="D652" t="str">
            <v>학교단체 숙박형</v>
          </cell>
          <cell r="E652" t="str">
            <v>국립청소년해양센터</v>
          </cell>
          <cell r="F652" t="str">
            <v>청소년수련원</v>
          </cell>
          <cell r="G652" t="str">
            <v>경상북도</v>
          </cell>
          <cell r="H652" t="str">
            <v>대면활동</v>
          </cell>
          <cell r="I652" t="str">
            <v>해당없음</v>
          </cell>
          <cell r="J652" t="str">
            <v>미해당</v>
          </cell>
          <cell r="K652" t="str">
            <v>미해당</v>
          </cell>
          <cell r="L652" t="str">
            <v xml:space="preserve"> </v>
          </cell>
          <cell r="M652" t="str">
            <v>생존수영</v>
          </cell>
          <cell r="N652" t="str">
            <v>과학정보활동</v>
          </cell>
          <cell r="O652" t="str">
            <v>52200</v>
          </cell>
          <cell r="P652" t="str">
            <v>240</v>
          </cell>
          <cell r="Q652" t="str">
            <v>초</v>
          </cell>
          <cell r="R652" t="str">
            <v>2019-09-18</v>
          </cell>
          <cell r="S652" t="str">
            <v>2026-09-16</v>
          </cell>
          <cell r="T652" t="str">
            <v>2020-12-31 ~ 2021-12-30</v>
          </cell>
          <cell r="U652" t="str">
            <v>인증</v>
          </cell>
          <cell r="V652" t="str">
            <v>X</v>
          </cell>
          <cell r="W652" t="str">
            <v/>
          </cell>
          <cell r="X652" t="str">
            <v>○ 해양과 관련된 다양한 지식들을 게임을 통해 쉽게 습득_x000D_
○ 해양생물에 대한 관심과 생물과 연결되어있는 해양환경과의 관계 알기_x000D_
○ 수상 사고 발생 시 물에서의 대처법과 구조법 습득 및 해상생존법 알기_x000D_
○ 선박 운용술 및 해양탐사의 다양한 분야 및 실제 탐사 장비 알기</v>
          </cell>
          <cell r="Y652" t="str">
            <v>국립청소년해양센터</v>
          </cell>
          <cell r="Z652" t="str">
            <v/>
          </cell>
          <cell r="AA652" t="str">
            <v/>
          </cell>
        </row>
        <row r="653">
          <cell r="B653">
            <v>8649</v>
          </cell>
          <cell r="C653" t="str">
            <v>잣송이 힐링 체험</v>
          </cell>
          <cell r="D653" t="str">
            <v>기본형</v>
          </cell>
          <cell r="E653" t="str">
            <v>가평힐링캠프</v>
          </cell>
          <cell r="F653" t="str">
            <v>청소년야영장</v>
          </cell>
          <cell r="G653" t="str">
            <v>경기도</v>
          </cell>
          <cell r="H653" t="str">
            <v>대면활동</v>
          </cell>
          <cell r="I653" t="str">
            <v>일정규모</v>
          </cell>
          <cell r="J653" t="str">
            <v>해당</v>
          </cell>
          <cell r="K653" t="str">
            <v>미해당</v>
          </cell>
          <cell r="L653" t="str">
            <v xml:space="preserve"> </v>
          </cell>
          <cell r="M653" t="str">
            <v/>
          </cell>
          <cell r="N653" t="str">
            <v>모험개척활동</v>
          </cell>
          <cell r="O653" t="str">
            <v>20000</v>
          </cell>
          <cell r="P653" t="str">
            <v>200</v>
          </cell>
          <cell r="Q653" t="str">
            <v>초</v>
          </cell>
          <cell r="R653" t="str">
            <v>2019-09-18</v>
          </cell>
          <cell r="S653" t="str">
            <v>2026-09-16</v>
          </cell>
          <cell r="T653" t="str">
            <v>2020-12-25 ~ 2021-12-24</v>
          </cell>
          <cell r="U653" t="str">
            <v>인증</v>
          </cell>
          <cell r="V653" t="str">
            <v>O</v>
          </cell>
          <cell r="W653" t="str">
            <v/>
          </cell>
          <cell r="X653" t="str">
            <v xml:space="preserve">1. 잣송이 체험교실 / 찻쿠키 만들기등 가평의 특산물 잣을 알아보고, 잣을 활용해 할 수 있는 요리등을 체험한다._x000D_
2 사계절 썰매타기, 명랑운동회, 워터볼 타기(풀장), 미꾸라지 잡기(풀장)등 4가지 야외활동중 2가지를 선택해 체험한다._x000D_
</v>
          </cell>
          <cell r="Y653" t="str">
            <v>가평힐링캠프</v>
          </cell>
          <cell r="Z653" t="str">
            <v/>
          </cell>
          <cell r="AA653" t="str">
            <v/>
          </cell>
        </row>
        <row r="654">
          <cell r="B654">
            <v>13264</v>
          </cell>
          <cell r="C654" t="str">
            <v xml:space="preserve">같이 놀자! 톡톡 미션 투어 </v>
          </cell>
          <cell r="D654" t="str">
            <v>기본형-회기</v>
          </cell>
          <cell r="E654" t="str">
            <v>선부청소년문화의집</v>
          </cell>
          <cell r="F654" t="str">
            <v>청소년문화의집</v>
          </cell>
          <cell r="G654" t="str">
            <v>경기도</v>
          </cell>
          <cell r="H654" t="str">
            <v>대면활동</v>
          </cell>
          <cell r="I654" t="str">
            <v>해당없음</v>
          </cell>
          <cell r="J654" t="str">
            <v>미해당</v>
          </cell>
          <cell r="K654" t="str">
            <v>미해당</v>
          </cell>
          <cell r="L654" t="str">
            <v xml:space="preserve"> </v>
          </cell>
          <cell r="M654" t="str">
            <v/>
          </cell>
          <cell r="N654" t="str">
            <v>문화예술활동</v>
          </cell>
          <cell r="O654" t="str">
            <v>0</v>
          </cell>
          <cell r="P654" t="str">
            <v>15</v>
          </cell>
          <cell r="Q654" t="str">
            <v>초</v>
          </cell>
          <cell r="R654" t="str">
            <v>2025-10-02</v>
          </cell>
          <cell r="S654" t="str">
            <v>2026-10-01</v>
          </cell>
          <cell r="T654" t="str">
            <v xml:space="preserve"> ~ </v>
          </cell>
          <cell r="U654" t="str">
            <v>인증</v>
          </cell>
          <cell r="V654" t="str">
            <v>O</v>
          </cell>
          <cell r="W654" t="str">
            <v xml:space="preserve">기관 내 초·중등 청소년의 실제 욕구를 반영하여, 친구들과의 소통과 놀이를 중심으로 한 청소년수련활동인증제 프로그램을 운영함으로써 사회성 증진, 정서안전, 건강한 또래문화 형성을 지원하고자한다. </v>
          </cell>
          <cell r="X654" t="str">
            <v xml:space="preserve">1회기_x000D_
안전교육 및 청소년수련활동 인증제 소개 _x000D_
참여와 협력을 중심으로 한 학습 촉진 교육_x000D_
2회기 _x000D_
관계를 잇는 놀이형 체험 활동_x000D_
활동 피드백 및 장소 정리 </v>
          </cell>
          <cell r="Y654" t="str">
            <v/>
          </cell>
          <cell r="Z654" t="str">
            <v/>
          </cell>
          <cell r="AA654" t="str">
            <v/>
          </cell>
        </row>
        <row r="655">
          <cell r="B655">
            <v>13262</v>
          </cell>
          <cell r="C655" t="str">
            <v>뉴스포츠 '펀무브'</v>
          </cell>
          <cell r="D655" t="str">
            <v>기본형</v>
          </cell>
          <cell r="E655" t="str">
            <v>영통청소년청년센터</v>
          </cell>
          <cell r="F655" t="str">
            <v>청소년문화의집</v>
          </cell>
          <cell r="G655" t="str">
            <v>경기도</v>
          </cell>
          <cell r="H655" t="str">
            <v>대면활동</v>
          </cell>
          <cell r="I655" t="str">
            <v>해당없음</v>
          </cell>
          <cell r="J655" t="str">
            <v>미해당</v>
          </cell>
          <cell r="K655" t="str">
            <v>미해당</v>
          </cell>
          <cell r="L655" t="str">
            <v xml:space="preserve"> </v>
          </cell>
          <cell r="M655" t="str">
            <v/>
          </cell>
          <cell r="N655" t="str">
            <v>건강·보건활동</v>
          </cell>
          <cell r="O655" t="str">
            <v>0</v>
          </cell>
          <cell r="P655" t="str">
            <v>20</v>
          </cell>
          <cell r="Q655" t="str">
            <v>초</v>
          </cell>
          <cell r="R655" t="str">
            <v>2025-10-02</v>
          </cell>
          <cell r="S655" t="str">
            <v>2026-10-01</v>
          </cell>
          <cell r="T655" t="str">
            <v xml:space="preserve"> ~ </v>
          </cell>
          <cell r="U655" t="str">
            <v>인증</v>
          </cell>
          <cell r="V655" t="str">
            <v>O</v>
          </cell>
          <cell r="W655" t="str">
            <v>초등3~6학년(11~13세) 청소년을 대상으로 뉴스포츠 활동을 통해 운동 부족 문제를 해소하고, 누구나 쉽게 참여할 수 있는 활동을 통해 신체 건강, 사회성, 자신감, 건전한 여가문화 형성을 지원하고자 이 프로그램을 운영하고자 함</v>
          </cell>
          <cell r="X655" t="str">
            <v>뉴스포츠 활동을 통해 신체활동 즐거움을 경험하고 협동심, 규칙준수, 성취감을 배우고자 함_x000D_
- 미니볼링 체험_x000D_
- 소프트 하키_x000D_
- 줄바토런</v>
          </cell>
          <cell r="Y655" t="str">
            <v/>
          </cell>
          <cell r="Z655" t="str">
            <v/>
          </cell>
          <cell r="AA655" t="str">
            <v/>
          </cell>
        </row>
        <row r="656">
          <cell r="B656" t="str">
            <v>D0112</v>
          </cell>
          <cell r="C656" t="str">
            <v>지키자 구하자 지구!(초등학교)</v>
          </cell>
          <cell r="D656" t="str">
            <v>기본형</v>
          </cell>
          <cell r="E656" t="str">
            <v>영통청소년청년센터</v>
          </cell>
          <cell r="F656" t="str">
            <v>청소년문화의집</v>
          </cell>
          <cell r="G656" t="str">
            <v>경기도</v>
          </cell>
          <cell r="H656" t="str">
            <v>대면활동</v>
          </cell>
          <cell r="I656" t="str">
            <v>해당없음</v>
          </cell>
          <cell r="J656" t="str">
            <v>미해당</v>
          </cell>
          <cell r="K656" t="str">
            <v>미해당</v>
          </cell>
          <cell r="L656" t="str">
            <v xml:space="preserve"> </v>
          </cell>
          <cell r="M656" t="str">
            <v/>
          </cell>
          <cell r="N656" t="str">
            <v>환경보존활동</v>
          </cell>
          <cell r="O656" t="str">
            <v>0</v>
          </cell>
          <cell r="P656" t="str">
            <v>20</v>
          </cell>
          <cell r="Q656" t="str">
            <v>초</v>
          </cell>
          <cell r="R656" t="str">
            <v>2025-10-02</v>
          </cell>
          <cell r="S656" t="str">
            <v>2026-10-01</v>
          </cell>
          <cell r="T656" t="str">
            <v xml:space="preserve"> ~ </v>
          </cell>
          <cell r="U656" t="str">
            <v>인증</v>
          </cell>
          <cell r="V656" t="str">
            <v>X</v>
          </cell>
          <cell r="W656" t="str">
            <v>지속가능발전목표 실천을 위한 환경 정보를 습득하고 지속가능한 에너지와 기후변화 대응을 위한 일상생활 실천 의지 및 방법을 습득하도록 한다.</v>
          </cell>
          <cell r="X656" t="str">
            <v>지속가능발전목표 실천을 위한 환경 정보를 습득하고 지속가능한 에너지와 기후변화 대응을 위한 일상생활 실천 의지 및 방법을 보드게임을 통해 습득하는 활동</v>
          </cell>
          <cell r="Y656" t="str">
            <v/>
          </cell>
          <cell r="Z656" t="str">
            <v/>
          </cell>
          <cell r="AA656" t="str">
            <v/>
          </cell>
        </row>
        <row r="657">
          <cell r="B657">
            <v>13254</v>
          </cell>
          <cell r="C657" t="str">
            <v>사제동행 국토순례 환경트레킹(고등학교-당일형)</v>
          </cell>
          <cell r="D657" t="str">
            <v>기본형</v>
          </cell>
          <cell r="E657" t="str">
            <v>국립청소년미래환경센터</v>
          </cell>
          <cell r="F657" t="str">
            <v>청소년수련원</v>
          </cell>
          <cell r="G657" t="str">
            <v>경상북도</v>
          </cell>
          <cell r="H657" t="str">
            <v>대면활동</v>
          </cell>
          <cell r="I657" t="str">
            <v>일정규모</v>
          </cell>
          <cell r="J657" t="str">
            <v>해당</v>
          </cell>
          <cell r="K657" t="str">
            <v>미해당</v>
          </cell>
          <cell r="L657" t="str">
            <v xml:space="preserve"> </v>
          </cell>
          <cell r="M657" t="str">
            <v/>
          </cell>
          <cell r="N657" t="str">
            <v>자기(인성)계발활동</v>
          </cell>
          <cell r="O657" t="str">
            <v>47200</v>
          </cell>
          <cell r="P657" t="str">
            <v>220</v>
          </cell>
          <cell r="Q657" t="str">
            <v>고,기타</v>
          </cell>
          <cell r="R657" t="str">
            <v>2025-10-02</v>
          </cell>
          <cell r="S657" t="str">
            <v>2026-10-01</v>
          </cell>
          <cell r="T657" t="str">
            <v xml:space="preserve"> ~ </v>
          </cell>
          <cell r="U657" t="str">
            <v>인증</v>
          </cell>
          <cell r="V657" t="str">
            <v>O</v>
          </cell>
          <cell r="W657" t="str">
            <v xml:space="preserve">  ○ 교사와 학생이 함께 걷는 트레킹 활동을 통해 신체적 건강과 정서적 안정을 도모한다._x000D_
  ○ 사제동행의 의미 속에서 생활 속 실천을 배우고, 소통과 신뢰를 경험한다.</v>
          </cell>
          <cell r="X657" t="str">
            <v>지역 탐방을 하면서 청소년의 환경감수성을 자극하고 이를 통해 사제 간의 관계 형성</v>
          </cell>
          <cell r="Y657" t="str">
            <v/>
          </cell>
          <cell r="Z657" t="str">
            <v/>
          </cell>
          <cell r="AA657" t="str">
            <v/>
          </cell>
        </row>
        <row r="658">
          <cell r="B658">
            <v>13243</v>
          </cell>
          <cell r="C658" t="str">
            <v>대전지역 청소년방과후아카데미 연합교류활동</v>
          </cell>
          <cell r="D658" t="str">
            <v>기본형</v>
          </cell>
          <cell r="E658" t="str">
            <v>대전광역시청소년활동진흥센터</v>
          </cell>
          <cell r="F658" t="str">
            <v>진흥센터</v>
          </cell>
          <cell r="G658" t="str">
            <v>대전광역시</v>
          </cell>
          <cell r="H658" t="str">
            <v>대면활동</v>
          </cell>
          <cell r="I658" t="str">
            <v>복수해당</v>
          </cell>
          <cell r="J658" t="str">
            <v>해당</v>
          </cell>
          <cell r="K658" t="str">
            <v>해당</v>
          </cell>
          <cell r="L658" t="str">
            <v>그 밖의 활동 하강레포츠</v>
          </cell>
          <cell r="M658" t="str">
            <v/>
          </cell>
          <cell r="N658" t="str">
            <v>자기(인성)계발활동</v>
          </cell>
          <cell r="O658" t="str">
            <v>36200</v>
          </cell>
          <cell r="P658" t="str">
            <v>220</v>
          </cell>
          <cell r="Q658" t="str">
            <v>초,중</v>
          </cell>
          <cell r="R658" t="str">
            <v>2025-10-02</v>
          </cell>
          <cell r="S658" t="str">
            <v>2026-10-01</v>
          </cell>
          <cell r="T658" t="str">
            <v xml:space="preserve"> ~ </v>
          </cell>
          <cell r="U658" t="str">
            <v>인증</v>
          </cell>
          <cell r="V658" t="str">
            <v>X</v>
          </cell>
          <cell r="W658" t="str">
            <v/>
          </cell>
          <cell r="X658" t="str">
            <v>방과후아카데미 소개 및 모험활동, 교류활동 등</v>
          </cell>
          <cell r="Y658" t="str">
            <v/>
          </cell>
          <cell r="Z658" t="str">
            <v/>
          </cell>
          <cell r="AA658" t="str">
            <v/>
          </cell>
        </row>
        <row r="659">
          <cell r="B659">
            <v>13241</v>
          </cell>
          <cell r="C659" t="str">
            <v>미리 크리스마스 공작소</v>
          </cell>
          <cell r="D659" t="str">
            <v>기본형-회기</v>
          </cell>
          <cell r="E659" t="str">
            <v>연희청소년센터</v>
          </cell>
          <cell r="F659" t="str">
            <v>청소년문화의집</v>
          </cell>
          <cell r="G659" t="str">
            <v>인천광역시</v>
          </cell>
          <cell r="H659" t="str">
            <v>대면활동</v>
          </cell>
          <cell r="I659" t="str">
            <v>해당없음</v>
          </cell>
          <cell r="J659" t="str">
            <v>미해당</v>
          </cell>
          <cell r="K659" t="str">
            <v>미해당</v>
          </cell>
          <cell r="L659" t="str">
            <v xml:space="preserve"> </v>
          </cell>
          <cell r="M659" t="str">
            <v/>
          </cell>
          <cell r="N659" t="str">
            <v>문화예술활동</v>
          </cell>
          <cell r="O659" t="str">
            <v>0</v>
          </cell>
          <cell r="P659" t="str">
            <v>20</v>
          </cell>
          <cell r="Q659" t="str">
            <v>초</v>
          </cell>
          <cell r="R659" t="str">
            <v>2025-10-02</v>
          </cell>
          <cell r="S659" t="str">
            <v>2026-10-01</v>
          </cell>
          <cell r="T659" t="str">
            <v xml:space="preserve"> ~ </v>
          </cell>
          <cell r="U659" t="str">
            <v>인증</v>
          </cell>
          <cell r="V659" t="str">
            <v>X</v>
          </cell>
          <cell r="W659" t="str">
            <v/>
          </cell>
          <cell r="X659" t="str">
            <v>산타의 공방에 놀러 온 것처럼, 나만의 크리스마스 장식을 만들고 겨울 감성을 가득 느껴보는 체험 시간!_x000D_
초등학생 친구들이 직접 만드는 크리스마스 소품 만들기</v>
          </cell>
          <cell r="Y659" t="str">
            <v/>
          </cell>
          <cell r="Z659" t="str">
            <v/>
          </cell>
          <cell r="AA659" t="str">
            <v/>
          </cell>
        </row>
        <row r="660">
          <cell r="B660">
            <v>13240</v>
          </cell>
          <cell r="C660" t="str">
            <v>가족과 함께 그린테이블</v>
          </cell>
          <cell r="D660" t="str">
            <v>기본형</v>
          </cell>
          <cell r="E660" t="str">
            <v>서구청소년센터</v>
          </cell>
          <cell r="F660" t="str">
            <v>청소년수련관</v>
          </cell>
          <cell r="G660" t="str">
            <v>인천광역시</v>
          </cell>
          <cell r="H660" t="str">
            <v>대면활동</v>
          </cell>
          <cell r="I660" t="str">
            <v>해당없음</v>
          </cell>
          <cell r="J660" t="str">
            <v>미해당</v>
          </cell>
          <cell r="K660" t="str">
            <v>미해당</v>
          </cell>
          <cell r="L660" t="str">
            <v xml:space="preserve"> </v>
          </cell>
          <cell r="M660" t="str">
            <v/>
          </cell>
          <cell r="N660" t="str">
            <v>환경보존활동</v>
          </cell>
          <cell r="O660" t="str">
            <v>0</v>
          </cell>
          <cell r="P660" t="str">
            <v>16</v>
          </cell>
          <cell r="Q660" t="str">
            <v>초,기타</v>
          </cell>
          <cell r="R660" t="str">
            <v>2025-10-02</v>
          </cell>
          <cell r="S660" t="str">
            <v>2026-10-01</v>
          </cell>
          <cell r="T660" t="str">
            <v xml:space="preserve"> ~ </v>
          </cell>
          <cell r="U660" t="str">
            <v>인증</v>
          </cell>
          <cell r="V660" t="str">
            <v>O</v>
          </cell>
          <cell r="W660" t="str">
            <v>가족이 함께하는 비건요리 체험을 통해 채식의 가치와 환경보호의 중요성을 알리고, 건강한 식습관 형성과 세대 간 소통을 증진함으로써 지속가능한 생활문화를 확산한다.</v>
          </cell>
          <cell r="X660" t="str">
            <v>환경보호를 해야하는 이유, 비건의 이해 및 종류, 비건요리 실습 등</v>
          </cell>
          <cell r="Y660" t="str">
            <v/>
          </cell>
          <cell r="Z660" t="str">
            <v/>
          </cell>
          <cell r="AA660" t="str">
            <v/>
          </cell>
        </row>
        <row r="661">
          <cell r="B661">
            <v>13230</v>
          </cell>
          <cell r="C661" t="str">
            <v>환경을 지켜라!</v>
          </cell>
          <cell r="D661" t="str">
            <v>기본형-회기</v>
          </cell>
          <cell r="E661" t="str">
            <v>서울시립노원청소년센터</v>
          </cell>
          <cell r="F661" t="str">
            <v>청소년수련관</v>
          </cell>
          <cell r="G661" t="str">
            <v>서울특별시</v>
          </cell>
          <cell r="H661" t="str">
            <v>대면활동</v>
          </cell>
          <cell r="I661" t="str">
            <v>해당없음</v>
          </cell>
          <cell r="J661" t="str">
            <v>미해당</v>
          </cell>
          <cell r="K661" t="str">
            <v>미해당</v>
          </cell>
          <cell r="L661" t="str">
            <v xml:space="preserve"> </v>
          </cell>
          <cell r="M661" t="str">
            <v/>
          </cell>
          <cell r="N661" t="str">
            <v>환경보존활동</v>
          </cell>
          <cell r="O661" t="str">
            <v>0</v>
          </cell>
          <cell r="P661" t="str">
            <v>15</v>
          </cell>
          <cell r="Q661" t="str">
            <v>초</v>
          </cell>
          <cell r="R661" t="str">
            <v>2025-10-02</v>
          </cell>
          <cell r="S661" t="str">
            <v>2026-10-01</v>
          </cell>
          <cell r="T661" t="str">
            <v xml:space="preserve"> ~ </v>
          </cell>
          <cell r="U661" t="str">
            <v>인증</v>
          </cell>
          <cell r="V661" t="str">
            <v>X</v>
          </cell>
          <cell r="W661" t="str">
            <v>지역 내 환경에 관심이 많은 청소년을 대상으로 김장·고추장 만들기 체험을 활용한 환경교육 프로그램을 운영하여 참가자들이 전통 발효음식을 통한 로컬푸드 소비와 자원 절약, 공동체 나눔의 의미를 이해하고, 지속가능한 식습관과 친환경 생활태도를 형성하도록 함으로써 환경 친화적이고 건강한 청소년 성장을 지원하는 기반을 마련한다.</v>
          </cell>
          <cell r="X661" t="str">
            <v>활동명: 환경을 지켜라! 김장·고추장 만들기 체험_x000D_
_x000D_
장소: 시립노원청소년센터_x000D_
_x000D_
참여대상 및 인원: 지역사회 내 환경 체험학습이 필요한 11~13세 청소년 15명_x000D_
_x000D_
활동내용:_x000D_
1일차_x000D_
프로그램 OT 및 안전교육_x000D_
(수련활동인증제 및 프로그램 소개, 전통 발효음식을 통한 환경교육의 의미와 필요성 안내, 조리 안전 및 위생교육)_x000D_
김치로 이해하는 환경_x000D_
(환경교육: 제철 채소, 로컬푸드, 발표 저장이 가진 친환경성 교육, 김장 교육)_x000D_
김장김치 담그기 체험_x000D_
(김치 담그기 진행, 김장 김치 공유)_x000D_
고추장으로 이해하는 환경_x000D_
(환경교육: 콩 재배와 발효의 친환경성, 전통 저장법의 가치 학습)_x000D_
고추장·떡볶이 만들기 체험_x000D_
(로컬 재료로 조리하며 자원절약·분리배출 실천, 완성 후 음식 나눔)_x000D_
마무리_x000D_
(활동소감 발표, 만족도설문지 작성)_x000D_
_x000D_
2일차_x000D_
프로그램 OT 및 안전교육_x000D_
(수련활동인증제 및 프로그램 소개, 전통 발효음식을 통한 환경교육의 의미와 필요성 안내, 조리 안전 및 위생교육)_x000D_
고추장으로 이해하는 환경_x000D_
(환경교육: 전통 고추장 설명, 발효와 환경 사이의 관계성 교육)_x000D_
고추장·떡볶이 만들기 체험_x000D_
(고추장 만들기, 떡볶이 만들기 진행)_x000D_
마무리_x000D_
(활동소감 발표, 만족도 및 사후 환경 인식 설문지 작성)</v>
          </cell>
          <cell r="Y661" t="str">
            <v/>
          </cell>
          <cell r="Z661" t="str">
            <v/>
          </cell>
          <cell r="AA661" t="str">
            <v/>
          </cell>
        </row>
        <row r="662">
          <cell r="B662" t="str">
            <v>D0110</v>
          </cell>
          <cell r="C662" t="str">
            <v>청소년 융합형 봉사 프로그램 (초등학교)</v>
          </cell>
          <cell r="D662" t="str">
            <v>기본형-회기</v>
          </cell>
          <cell r="E662" t="str">
            <v>서현유스센터</v>
          </cell>
          <cell r="F662" t="str">
            <v>청소년수련관</v>
          </cell>
          <cell r="G662" t="str">
            <v>경기도</v>
          </cell>
          <cell r="H662" t="str">
            <v>대면활동</v>
          </cell>
          <cell r="I662" t="str">
            <v>해당없음</v>
          </cell>
          <cell r="J662" t="str">
            <v>미해당</v>
          </cell>
          <cell r="K662" t="str">
            <v>미해당</v>
          </cell>
          <cell r="L662" t="str">
            <v xml:space="preserve"> </v>
          </cell>
          <cell r="M662" t="str">
            <v/>
          </cell>
          <cell r="N662" t="str">
            <v>봉사활동</v>
          </cell>
          <cell r="O662" t="str">
            <v>0</v>
          </cell>
          <cell r="P662" t="str">
            <v>10</v>
          </cell>
          <cell r="Q662" t="str">
            <v>초</v>
          </cell>
          <cell r="R662" t="str">
            <v>2025-10-02</v>
          </cell>
          <cell r="S662" t="str">
            <v>2026-10-01</v>
          </cell>
          <cell r="T662" t="str">
            <v xml:space="preserve"> ~ </v>
          </cell>
          <cell r="U662" t="str">
            <v>인증</v>
          </cell>
          <cell r="V662" t="str">
            <v>X</v>
          </cell>
          <cell r="W662" t="str">
            <v>기후위기에 대응하는 미래역량 제고가 필요한 초등학생 청소년을 대상으로 봉사활동을 융합한 환경보호 실천방법과 환경관련 직업 체험 활동을 통하여 협업 및 진로개발 역량을 함양한다.</v>
          </cell>
          <cell r="X662" t="str">
            <v>지속가능발전목표(SDGs) 달성을 위해 환경과 사회적경제를 주제로 한 기후 변화 대응, 공동체가 어우러져 문제를 해결하는 지속가능한 도시와 공동체의 이해, 지속가능한 소비-생산을 위한 프로그램과 불평등 해소를 위한 봉사 교육, 나눔 활동 등으로 구성되어 있습니다.</v>
          </cell>
          <cell r="Y662" t="str">
            <v/>
          </cell>
          <cell r="Z662" t="str">
            <v/>
          </cell>
          <cell r="AA662" t="str">
            <v/>
          </cell>
        </row>
        <row r="663">
          <cell r="B663" t="str">
            <v>D0109</v>
          </cell>
          <cell r="C663" t="str">
            <v>인공지능 시대의 청소년을 위한 AI 윤리 (고등학교) AI 완전 정복</v>
          </cell>
          <cell r="D663" t="str">
            <v>기본형</v>
          </cell>
          <cell r="E663" t="str">
            <v>제천시청소년센터</v>
          </cell>
          <cell r="F663" t="str">
            <v>청소년수련관</v>
          </cell>
          <cell r="G663" t="str">
            <v>충청북도</v>
          </cell>
          <cell r="H663" t="str">
            <v>대면활동</v>
          </cell>
          <cell r="I663" t="str">
            <v>해당없음</v>
          </cell>
          <cell r="J663" t="str">
            <v>미해당</v>
          </cell>
          <cell r="K663" t="str">
            <v>미해당</v>
          </cell>
          <cell r="L663" t="str">
            <v xml:space="preserve"> </v>
          </cell>
          <cell r="M663" t="str">
            <v/>
          </cell>
          <cell r="N663" t="str">
            <v>자기(인성)계발활동</v>
          </cell>
          <cell r="O663" t="str">
            <v>0</v>
          </cell>
          <cell r="P663" t="str">
            <v>10</v>
          </cell>
          <cell r="Q663" t="str">
            <v>고</v>
          </cell>
          <cell r="R663" t="str">
            <v>2025-10-02</v>
          </cell>
          <cell r="S663" t="str">
            <v>2026-10-01</v>
          </cell>
          <cell r="T663" t="str">
            <v xml:space="preserve"> ~ </v>
          </cell>
          <cell r="U663" t="str">
            <v>인증</v>
          </cell>
          <cell r="V663" t="str">
            <v>X</v>
          </cell>
          <cell r="W663" t="str">
            <v/>
          </cell>
          <cell r="X663" t="str">
            <v>AI 윤리의 이해, AI 윤리적 활용, AI로 달라진 우리의 미래(활용방안 찾기)</v>
          </cell>
          <cell r="Y663" t="str">
            <v/>
          </cell>
          <cell r="Z663" t="str">
            <v/>
          </cell>
          <cell r="AA663" t="str">
            <v/>
          </cell>
        </row>
        <row r="664">
          <cell r="B664" t="str">
            <v>D0107</v>
          </cell>
          <cell r="C664" t="str">
            <v>인공지능 시대의 청소년을 위한 AI 윤리 (중학교)</v>
          </cell>
          <cell r="D664" t="str">
            <v>기본형-회기</v>
          </cell>
          <cell r="E664" t="str">
            <v>밀양시청소년수련관</v>
          </cell>
          <cell r="F664" t="str">
            <v>청소년수련관</v>
          </cell>
          <cell r="G664" t="str">
            <v>경상남도</v>
          </cell>
          <cell r="H664" t="str">
            <v>대면활동</v>
          </cell>
          <cell r="I664" t="str">
            <v>해당없음</v>
          </cell>
          <cell r="J664" t="str">
            <v>미해당</v>
          </cell>
          <cell r="K664" t="str">
            <v>미해당</v>
          </cell>
          <cell r="L664" t="str">
            <v xml:space="preserve"> </v>
          </cell>
          <cell r="M664" t="str">
            <v/>
          </cell>
          <cell r="N664" t="str">
            <v>자기(인성)계발활동</v>
          </cell>
          <cell r="O664" t="str">
            <v>0</v>
          </cell>
          <cell r="P664" t="str">
            <v>10</v>
          </cell>
          <cell r="Q664" t="str">
            <v>중</v>
          </cell>
          <cell r="R664" t="str">
            <v>2025-10-02</v>
          </cell>
          <cell r="S664" t="str">
            <v>2026-10-01</v>
          </cell>
          <cell r="T664" t="str">
            <v xml:space="preserve"> ~ </v>
          </cell>
          <cell r="U664" t="str">
            <v>인증</v>
          </cell>
          <cell r="V664" t="str">
            <v>X</v>
          </cell>
          <cell r="W664" t="str">
            <v>중학교 연령의 청소년을 대상으로 인공지능 기술의 윤리적 문제와 도전 과제를 이해하고, 책임감 있고 윤리적인 방식으로 AI를 활용할 수 있는 능력을 함양시키고자 한다.</v>
          </cell>
          <cell r="X664" t="str">
            <v>인공지능 기술의 중요성과 윤리적 문제를 알고 책임감 있는 윤리적 사고를 향상시켜 AI를 올바르게 활용할 수 있는 디지털 시민으로 성장한다.</v>
          </cell>
          <cell r="Y664" t="str">
            <v/>
          </cell>
          <cell r="Z664" t="str">
            <v/>
          </cell>
          <cell r="AA664" t="str">
            <v/>
          </cell>
        </row>
        <row r="665">
          <cell r="B665">
            <v>13224</v>
          </cell>
          <cell r="C665" t="str">
            <v xml:space="preserve">게임하며 키우는 똑똑한 투자 감각 ‘청소년 머니 마스터 클래스’ </v>
          </cell>
          <cell r="D665" t="str">
            <v>기본형-회기</v>
          </cell>
          <cell r="E665" t="str">
            <v>울주군시설관리공단 울주중부청소년수련관</v>
          </cell>
          <cell r="F665" t="str">
            <v>청소년수련관</v>
          </cell>
          <cell r="G665" t="str">
            <v>울산광역시</v>
          </cell>
          <cell r="H665" t="str">
            <v>대면활동</v>
          </cell>
          <cell r="I665" t="str">
            <v>해당없음</v>
          </cell>
          <cell r="J665" t="str">
            <v>미해당</v>
          </cell>
          <cell r="K665" t="str">
            <v>미해당</v>
          </cell>
          <cell r="L665" t="str">
            <v xml:space="preserve"> </v>
          </cell>
          <cell r="M665" t="str">
            <v/>
          </cell>
          <cell r="N665" t="str">
            <v>직업체험활동</v>
          </cell>
          <cell r="O665" t="str">
            <v>20000</v>
          </cell>
          <cell r="P665" t="str">
            <v>10</v>
          </cell>
          <cell r="Q665" t="str">
            <v>중</v>
          </cell>
          <cell r="R665" t="str">
            <v>2025-10-02</v>
          </cell>
          <cell r="S665" t="str">
            <v>2026-10-01</v>
          </cell>
          <cell r="T665" t="str">
            <v xml:space="preserve"> ~ </v>
          </cell>
          <cell r="U665" t="str">
            <v>인증</v>
          </cell>
          <cell r="V665" t="str">
            <v>O</v>
          </cell>
          <cell r="W665" t="str">
            <v>청소년은 용돈·소비 경험은 있으나 경제 개념과 자기주도적 금융습관은 부족한 상황 속 중등 청소년을 대상으로 보드게임과 체험활동을 통해 돈의 흐름과 재무제표 작성, 투자 의사결정을 경험하게 하여 경제 개념 이해와 금융습관 형성을 지원하고 나아가 자기주도적 자산 관리 능력과 미래 경제 시민 역량 함양에 기여하고자 함.</v>
          </cell>
          <cell r="X665" t="str">
            <v xml:space="preserve">   - 오리엔테이션 및 안전교육_x000D_
   - 경제 기초 개념 학습: 경제기초 용어 학습 및 경제교육의 중요성 이해_x000D_
   - 노동소득과 자산소득 비교_x000D_
   - 캐시플로우 보드게임을 통한 소비패턴 및 투자성향 진단_x000D_
   - 활동 마무리 및 만족도 조사</v>
          </cell>
          <cell r="Y665" t="str">
            <v/>
          </cell>
          <cell r="Z665" t="str">
            <v/>
          </cell>
          <cell r="AA665" t="str">
            <v/>
          </cell>
        </row>
        <row r="666">
          <cell r="B666">
            <v>13218</v>
          </cell>
          <cell r="C666" t="str">
            <v>방구석연구소 - 꾸미지 기자단</v>
          </cell>
          <cell r="D666" t="str">
            <v>기본형-회기</v>
          </cell>
          <cell r="E666" t="str">
            <v>아산시청소년문화의집</v>
          </cell>
          <cell r="F666" t="str">
            <v>청소년문화의집</v>
          </cell>
          <cell r="G666" t="str">
            <v>충청남도</v>
          </cell>
          <cell r="H666" t="str">
            <v>대면활동</v>
          </cell>
          <cell r="I666" t="str">
            <v>해당없음</v>
          </cell>
          <cell r="J666" t="str">
            <v>미해당</v>
          </cell>
          <cell r="K666" t="str">
            <v>미해당</v>
          </cell>
          <cell r="L666" t="str">
            <v xml:space="preserve"> </v>
          </cell>
          <cell r="M666" t="str">
            <v/>
          </cell>
          <cell r="N666" t="str">
            <v>문화예술활동</v>
          </cell>
          <cell r="O666" t="str">
            <v>0</v>
          </cell>
          <cell r="P666" t="str">
            <v>15</v>
          </cell>
          <cell r="Q666" t="str">
            <v>중</v>
          </cell>
          <cell r="R666" t="str">
            <v>2025-10-02</v>
          </cell>
          <cell r="S666" t="str">
            <v>2026-10-01</v>
          </cell>
          <cell r="T666" t="str">
            <v xml:space="preserve"> ~ </v>
          </cell>
          <cell r="U666" t="str">
            <v>인증</v>
          </cell>
          <cell r="V666" t="str">
            <v>O</v>
          </cell>
          <cell r="W666" t="str">
            <v>1. 비판적 사고 및 미디어 리터러시 함양_x000D_
2. 협업 및 공동체 역량 강화_x000D_
3. 간접적 진로체험으로 진로설계에 도움을 줌.</v>
          </cell>
          <cell r="X666" t="str">
            <v>기자, 편집장, 삽화가 등 역할을 나누어 기자단을 꾸려 역할 별로 신문사가 신문을 만들 듯 역사적 사실을 기반으로 신문 만들기</v>
          </cell>
          <cell r="Y666" t="str">
            <v/>
          </cell>
          <cell r="Z666" t="str">
            <v/>
          </cell>
          <cell r="AA666" t="str">
            <v/>
          </cell>
        </row>
        <row r="667">
          <cell r="B667">
            <v>13206</v>
          </cell>
          <cell r="C667" t="str">
            <v xml:space="preserve">다산의 정신으로 빚는 은빛 꿈 </v>
          </cell>
          <cell r="D667" t="str">
            <v>기본형</v>
          </cell>
          <cell r="E667" t="str">
            <v xml:space="preserve"> 남양주 유스호스텔 (정약용 펀그라운드)</v>
          </cell>
          <cell r="F667" t="str">
            <v>유스호스텔</v>
          </cell>
          <cell r="G667" t="str">
            <v>경기도</v>
          </cell>
          <cell r="H667" t="str">
            <v>대면활동</v>
          </cell>
          <cell r="I667" t="str">
            <v>해당없음</v>
          </cell>
          <cell r="J667" t="str">
            <v>미해당</v>
          </cell>
          <cell r="K667" t="str">
            <v>미해당</v>
          </cell>
          <cell r="L667" t="str">
            <v xml:space="preserve"> </v>
          </cell>
          <cell r="M667" t="str">
            <v/>
          </cell>
          <cell r="N667" t="str">
            <v>문화예술활동</v>
          </cell>
          <cell r="O667" t="str">
            <v>20000</v>
          </cell>
          <cell r="P667" t="str">
            <v>20</v>
          </cell>
          <cell r="Q667" t="str">
            <v>초,중</v>
          </cell>
          <cell r="R667" t="str">
            <v>2025-10-02</v>
          </cell>
          <cell r="S667" t="str">
            <v>2026-10-01</v>
          </cell>
          <cell r="T667" t="str">
            <v xml:space="preserve"> ~ </v>
          </cell>
          <cell r="U667" t="str">
            <v>인증</v>
          </cell>
          <cell r="V667" t="str">
            <v>X</v>
          </cell>
          <cell r="W667" t="str">
            <v/>
          </cell>
          <cell r="X667" t="str">
            <v>1단계. 도입 ? 다산의 정신 배우기_x000D_
_x000D_
  - 활동: 짧은 영상·사진 자료·스토리텔링으로 정약용 선생님의 생애와 사상 소개_x000D_
_x000D_
  - 핵심 연결: 실사구시 정신, 끊임없는 학문 탐구, 백성을 향한 애민 정신을 강조_x000D_
_x000D_
  - 참여 방식: 청소년들이 느낀 점을 간단히 공유 → “내가 실천할 다산의 정신” 키워드 정리_x000D_
_x000D_
2단계. 은공예와 은반지 의미 이해하기_x000D_
_x000D_
  - 활동: 은의 특성과 은공예 기본 기법 설명, 은반지가 가진 상징성(끊임없는 고리, 연속·실천의 의미) 전달_x000D_
_x000D_
  - 핵심 연결: 은반지의 ‘끊임없이 이어짐’을 다산의 학문적 집념·실사구시와 연결_x000D_
_x000D_
  - 참여 방식: 각자 은반지에 담고 싶은 다짐이나 ‘나의 은빛 꿈’을 메모로 작성_x000D_
_x000D_
3단계. 은반지 제작 체험_x000D_
_x000D_
  - 활동: 전문 강사의 지도 아래 은을 망치질·성형·마감하여 직접 반지 제작_x000D_
_x000D_
  - 핵심 연결: 반지를 빚어내는 과정에서 정약용의 인내와 창의적 실천정신을 체험_x000D_
_x000D_
  - 참여 방식: 각자 자신의 메모 내용을 떠올리며 ‘내가 만들고 싶은 은빛 꿈’을 작품으로 구현_x000D_
_x000D_
4단계. 작품 발표 및 공유_x000D_
_x000D_
  - 활동: 완성된 은반지를 서로 보여주고, 제작 과정에서 느낀 점과 작품에 담은 의미 발표_x000D_
_x000D_
  - 핵심 연결: 다산처럼 자신의 생각을 실천 가능한 모습으로 형상화하는 경험 강조_x000D_
_x000D_
  - 참여 방식: 짧은 발표 → 서로의 반지에 대한 소감 나누기_x000D_
_x000D_
5단계. 성찰 및 마무리_x000D_
_x000D_
  - 활동: 활동 소감 나누기 + 다산 정신을 앞으로 내 삶 속에서 어떻게 실천할지 작성_x000D_
_x000D_
  - 핵심 연결: 은반지 = 자신이 선택한 다산 정신의 상징으로 간직_x000D_
_x000D_
  - 참여 방식: 다짐 카드 작성 후 반지와 함께 보관 → 장기적 동기부여 자료로 활용_x000D_
_x000D_
역사적 이해 → 은공예 학습 → 은반지 제작 → 공유와 성찰의 흐름으로 진행되며, 단순한 체험이 아닌 청소년의 자기성찰·실천 다짐 활동으로 완결</v>
          </cell>
          <cell r="Y667" t="str">
            <v/>
          </cell>
          <cell r="Z667" t="str">
            <v/>
          </cell>
          <cell r="AA667" t="str">
            <v/>
          </cell>
        </row>
        <row r="668">
          <cell r="B668">
            <v>13205</v>
          </cell>
          <cell r="C668" t="str">
            <v>청소년이 만드는 세대공감 'YMM'</v>
          </cell>
          <cell r="D668" t="str">
            <v>기본형</v>
          </cell>
          <cell r="E668" t="str">
            <v>독산청소년문화의집</v>
          </cell>
          <cell r="F668" t="str">
            <v>청소년문화의집</v>
          </cell>
          <cell r="G668" t="str">
            <v>서울특별시</v>
          </cell>
          <cell r="H668" t="str">
            <v>대면활동</v>
          </cell>
          <cell r="I668" t="str">
            <v>해당없음</v>
          </cell>
          <cell r="J668" t="str">
            <v>미해당</v>
          </cell>
          <cell r="K668" t="str">
            <v>미해당</v>
          </cell>
          <cell r="L668" t="str">
            <v xml:space="preserve"> </v>
          </cell>
          <cell r="M668" t="str">
            <v/>
          </cell>
          <cell r="N668" t="str">
            <v>문화예술활동</v>
          </cell>
          <cell r="O668" t="str">
            <v>0</v>
          </cell>
          <cell r="P668" t="str">
            <v>10</v>
          </cell>
          <cell r="Q668" t="str">
            <v>초</v>
          </cell>
          <cell r="R668" t="str">
            <v>2025-10-02</v>
          </cell>
          <cell r="S668" t="str">
            <v>2026-10-01</v>
          </cell>
          <cell r="T668" t="str">
            <v xml:space="preserve"> ~ </v>
          </cell>
          <cell r="U668" t="str">
            <v>인증</v>
          </cell>
          <cell r="V668" t="str">
            <v>O</v>
          </cell>
          <cell r="W668" t="str">
            <v xml:space="preserve">세대 갈등과 혐오 표현이 사회 문제로 대두되는 상황에서, 가치관 형성의 결정적 시기에 있는 청소년들이 주체적인 활동을 통해 타 세대에 대한 이해와 존중을 배우고, 더불어 살아가는 공동체 의식을 함양한 민주시민으로 성장할 수 있도록 한다. </v>
          </cell>
          <cell r="X668" t="str">
            <v>- 세대문화 차이 이해하기_x000D_
- 상황 별 매너리스트 제작하기_x000D_
- 매너 캠페인 진행</v>
          </cell>
          <cell r="Y668" t="str">
            <v/>
          </cell>
          <cell r="Z668" t="str">
            <v/>
          </cell>
          <cell r="AA668" t="str">
            <v/>
          </cell>
        </row>
        <row r="669">
          <cell r="B669" t="str">
            <v>MD0674</v>
          </cell>
          <cell r="C669" t="str">
            <v>파워발야구(초등학교)</v>
          </cell>
          <cell r="D669" t="str">
            <v/>
          </cell>
          <cell r="E669" t="str">
            <v>양주시청소년수련원</v>
          </cell>
          <cell r="F669" t="str">
            <v>청소년수련원</v>
          </cell>
          <cell r="G669" t="str">
            <v>경기도</v>
          </cell>
          <cell r="H669" t="str">
            <v>대면활동</v>
          </cell>
          <cell r="I669" t="str">
            <v>해당없음</v>
          </cell>
          <cell r="J669" t="str">
            <v>미해당</v>
          </cell>
          <cell r="K669" t="str">
            <v>미해당</v>
          </cell>
          <cell r="L669" t="str">
            <v xml:space="preserve"> </v>
          </cell>
          <cell r="M669" t="str">
            <v/>
          </cell>
          <cell r="N669" t="str">
            <v>건강·보건활동</v>
          </cell>
          <cell r="O669" t="str">
            <v>0</v>
          </cell>
          <cell r="P669" t="str">
            <v>40</v>
          </cell>
          <cell r="Q669" t="str">
            <v>초</v>
          </cell>
          <cell r="R669" t="str">
            <v>2021-11-10</v>
          </cell>
          <cell r="S669" t="str">
            <v>2026-10-03</v>
          </cell>
          <cell r="T669" t="str">
            <v>2021-12-09 ~ 2022-12-08</v>
          </cell>
          <cell r="U669" t="str">
            <v>인증</v>
          </cell>
          <cell r="V669" t="str">
            <v>O</v>
          </cell>
          <cell r="W669" t="str">
            <v>팀 경기로서 협동심과 공동체의식을 기르고 활동을 통하여 성취감을  느끼면서 공을 차고 잡으면서 정확성과 집중력을 향상 시킨다.</v>
          </cell>
          <cell r="X669" t="str">
            <v xml:space="preserve">- 도입 : 활동개요설명, 활동유의사항 전달, 팀 편성 및 안전교육 실시 등_x000D_
- 전개 : 팀별 응원전, 공격팀과 수비팀 결정 후 경기운영_x000D_
- 마무리 : 피드백 및 칭찬과 격려, 장비 반납 및 정리정돈 </v>
          </cell>
          <cell r="Y669" t="str">
            <v/>
          </cell>
          <cell r="Z669" t="str">
            <v/>
          </cell>
          <cell r="AA669" t="str">
            <v/>
          </cell>
        </row>
        <row r="670">
          <cell r="B670" t="str">
            <v>MD0673</v>
          </cell>
          <cell r="C670" t="str">
            <v>모둠북(초등학교)</v>
          </cell>
          <cell r="D670" t="str">
            <v/>
          </cell>
          <cell r="E670" t="str">
            <v>양주시청소년수련원</v>
          </cell>
          <cell r="F670" t="str">
            <v>청소년수련원</v>
          </cell>
          <cell r="G670" t="str">
            <v>경기도</v>
          </cell>
          <cell r="H670" t="str">
            <v>대면활동</v>
          </cell>
          <cell r="I670" t="str">
            <v>해당없음</v>
          </cell>
          <cell r="J670" t="str">
            <v>미해당</v>
          </cell>
          <cell r="K670" t="str">
            <v>미해당</v>
          </cell>
          <cell r="L670" t="str">
            <v xml:space="preserve"> </v>
          </cell>
          <cell r="M670" t="str">
            <v/>
          </cell>
          <cell r="N670" t="str">
            <v>문화예술활동</v>
          </cell>
          <cell r="O670" t="str">
            <v>0</v>
          </cell>
          <cell r="P670" t="str">
            <v>50</v>
          </cell>
          <cell r="Q670" t="str">
            <v>초</v>
          </cell>
          <cell r="R670" t="str">
            <v>2021-11-10</v>
          </cell>
          <cell r="S670" t="str">
            <v>2026-10-03</v>
          </cell>
          <cell r="T670" t="str">
            <v>2021-12-09 ~ 2022-12-08</v>
          </cell>
          <cell r="U670" t="str">
            <v>인증</v>
          </cell>
          <cell r="V670" t="str">
            <v>O</v>
          </cell>
          <cell r="W670" t="str">
            <v>전통악기에 대한 긍정적인 이해와 친근감이 형성되고 혼자가 아닌 함께 연주하므로서 협동심의 중요성을 알고 친화력이 향상 된다.</v>
          </cell>
          <cell r="X670" t="str">
            <v xml:space="preserve">- 도입 : 활동개요설명, 북 세트와 채 지급, 활동유의사항 및 안전교육 실시 등_x000D_
- 전개 : 자세 및 북채 잡는 법 설명, 구분장단과 몸동작 연습, 작품곡에 맞춰 모둠북 치기_x000D_
- 마무리 : 피드백 및 칭찬과 격려, 장비 반납 및 정리정돈 </v>
          </cell>
          <cell r="Y670" t="str">
            <v/>
          </cell>
          <cell r="Z670" t="str">
            <v/>
          </cell>
          <cell r="AA670" t="str">
            <v/>
          </cell>
        </row>
        <row r="671">
          <cell r="B671" t="str">
            <v>MD0672</v>
          </cell>
          <cell r="C671" t="str">
            <v>명랑운동회(초등학교)</v>
          </cell>
          <cell r="D671" t="str">
            <v/>
          </cell>
          <cell r="E671" t="str">
            <v>양주시청소년수련원</v>
          </cell>
          <cell r="F671" t="str">
            <v>청소년수련원</v>
          </cell>
          <cell r="G671" t="str">
            <v>경기도</v>
          </cell>
          <cell r="H671" t="str">
            <v>대면활동</v>
          </cell>
          <cell r="I671" t="str">
            <v>일정규모</v>
          </cell>
          <cell r="J671" t="str">
            <v>해당</v>
          </cell>
          <cell r="K671" t="str">
            <v>미해당</v>
          </cell>
          <cell r="L671" t="str">
            <v xml:space="preserve"> </v>
          </cell>
          <cell r="M671" t="str">
            <v/>
          </cell>
          <cell r="N671" t="str">
            <v>자기(인성)계발활동</v>
          </cell>
          <cell r="O671" t="str">
            <v>0</v>
          </cell>
          <cell r="P671" t="str">
            <v>270</v>
          </cell>
          <cell r="Q671" t="str">
            <v>초</v>
          </cell>
          <cell r="R671" t="str">
            <v>2021-11-10</v>
          </cell>
          <cell r="S671" t="str">
            <v>2026-10-03</v>
          </cell>
          <cell r="T671" t="str">
            <v>2021-12-09 ~ 2022-12-08</v>
          </cell>
          <cell r="U671" t="str">
            <v>인증</v>
          </cell>
          <cell r="V671" t="str">
            <v>O</v>
          </cell>
          <cell r="W671" t="str">
            <v>‘나’가 아닌 ‘우리’라는 공동체의식을 함양하고 상호간의 긴장감 해소 및 협동심을 고취시키며 상대방에 대한 배려심을 갖게 한다.</v>
          </cell>
          <cell r="X671" t="str">
            <v xml:space="preserve">- 도입 : 명랑운동회에 대한 활동개요설명, 몸풀기 율동, 활동유의사항 전달, 안전교육 실시 등_x000D_
- 전개 : 명랑운동회 놀이 종목별 진행(진행되는 게임종목마다 지도자 시범 및 주요내용 설명)_x000D_
- 마무리 : 피드백 및 칭찬과 격려, 정리정돈 </v>
          </cell>
          <cell r="Y671" t="str">
            <v/>
          </cell>
          <cell r="Z671" t="str">
            <v/>
          </cell>
          <cell r="AA671" t="str">
            <v/>
          </cell>
        </row>
        <row r="672">
          <cell r="B672" t="str">
            <v>MD0671</v>
          </cell>
          <cell r="C672" t="str">
            <v>실내미션놀이(초등학교)</v>
          </cell>
          <cell r="D672" t="str">
            <v/>
          </cell>
          <cell r="E672" t="str">
            <v>양주시청소년수련원</v>
          </cell>
          <cell r="F672" t="str">
            <v>청소년수련원</v>
          </cell>
          <cell r="G672" t="str">
            <v>경기도</v>
          </cell>
          <cell r="H672" t="str">
            <v>대면활동</v>
          </cell>
          <cell r="I672" t="str">
            <v>일정규모</v>
          </cell>
          <cell r="J672" t="str">
            <v>해당</v>
          </cell>
          <cell r="K672" t="str">
            <v>미해당</v>
          </cell>
          <cell r="L672" t="str">
            <v xml:space="preserve"> </v>
          </cell>
          <cell r="M672" t="str">
            <v/>
          </cell>
          <cell r="N672" t="str">
            <v>자기(인성)계발활동</v>
          </cell>
          <cell r="O672" t="str">
            <v>0</v>
          </cell>
          <cell r="P672" t="str">
            <v>280</v>
          </cell>
          <cell r="Q672" t="str">
            <v>초</v>
          </cell>
          <cell r="R672" t="str">
            <v>2021-11-10</v>
          </cell>
          <cell r="S672" t="str">
            <v>2026-10-03</v>
          </cell>
          <cell r="T672" t="str">
            <v>2021-12-09 ~ 2022-12-08</v>
          </cell>
          <cell r="U672" t="str">
            <v>인증</v>
          </cell>
          <cell r="V672" t="str">
            <v>O</v>
          </cell>
          <cell r="W672" t="str">
            <v>친구들과 미션을 해결하는 과정에서 공동체의식을 경험하고 대인관계능력을 키우며, 팀원간에 서로 도와가며 활동하므로 타인을 배려하는 마음과 봉사정신을 기른다.</v>
          </cell>
          <cell r="X672" t="str">
            <v>- 도입 : 활동개요설명, 팀별 스마트폰 전송가능여부 확인, 활동유의사항 전달, 안전교육 실시 등_x000D_
- 전개 : 실내미션놀이 실시(암호문미션 수행내용 폰 전송 후 또 다른 미션 수행하는 방식으로 종료시간까지 반복 활동)_x000D_
- 마무리 : 종료시간 엄수 집합(미션 미수행팀 집합지도), 피드백 및 칭찬과 격려, 기자재 반납 및 정리정돈 등</v>
          </cell>
          <cell r="Y672" t="str">
            <v/>
          </cell>
          <cell r="Z672" t="str">
            <v/>
          </cell>
          <cell r="AA672" t="str">
            <v/>
          </cell>
        </row>
        <row r="673">
          <cell r="B673" t="str">
            <v>MD0670</v>
          </cell>
          <cell r="C673" t="str">
            <v>스포츠스태킹(초등학교)</v>
          </cell>
          <cell r="D673" t="str">
            <v/>
          </cell>
          <cell r="E673" t="str">
            <v>양주시청소년수련원</v>
          </cell>
          <cell r="F673" t="str">
            <v>청소년수련원</v>
          </cell>
          <cell r="G673" t="str">
            <v>경기도</v>
          </cell>
          <cell r="H673" t="str">
            <v>대면활동</v>
          </cell>
          <cell r="I673" t="str">
            <v>해당없음</v>
          </cell>
          <cell r="J673" t="str">
            <v>미해당</v>
          </cell>
          <cell r="K673" t="str">
            <v>미해당</v>
          </cell>
          <cell r="L673" t="str">
            <v xml:space="preserve"> </v>
          </cell>
          <cell r="M673" t="str">
            <v/>
          </cell>
          <cell r="N673" t="str">
            <v>자기(인성)계발활동</v>
          </cell>
          <cell r="O673" t="str">
            <v>0</v>
          </cell>
          <cell r="P673" t="str">
            <v>50</v>
          </cell>
          <cell r="Q673" t="str">
            <v>초</v>
          </cell>
          <cell r="R673" t="str">
            <v>2021-11-10</v>
          </cell>
          <cell r="S673" t="str">
            <v>2026-10-03</v>
          </cell>
          <cell r="T673" t="str">
            <v>2021-12-09 ~ 2022-12-08</v>
          </cell>
          <cell r="U673" t="str">
            <v>인증</v>
          </cell>
          <cell r="V673" t="str">
            <v>O</v>
          </cell>
          <cell r="W673" t="str">
            <v>팀별 기록경기를 통해 소속감 및 공동체의식을 함양하고 긍정적 여가문화 형성 및 활동을 통하여 성취감과 자신감을 느낀다.</v>
          </cell>
          <cell r="X673" t="str">
            <v xml:space="preserve">- 도입 : 활동개요설명, 활동유의사항 전달, 안전교육 실시 등_x000D_
- 전개 : 게임 종류별 지도자 시범 및 개인연습(3-3-3,3-6-3,사이클), 미니스태킹대회_x000D_
- 마무리 : 피드백 및 칭찬과 격려, 기자재 반납 및 정리정돈 </v>
          </cell>
          <cell r="Y673" t="str">
            <v/>
          </cell>
          <cell r="Z673" t="str">
            <v/>
          </cell>
          <cell r="AA673" t="str">
            <v/>
          </cell>
        </row>
        <row r="674">
          <cell r="B674" t="str">
            <v>MD0669</v>
          </cell>
          <cell r="C674" t="str">
            <v>스마트한 추적놀이(초등학교)</v>
          </cell>
          <cell r="D674" t="str">
            <v/>
          </cell>
          <cell r="E674" t="str">
            <v>양주시청소년수련원</v>
          </cell>
          <cell r="F674" t="str">
            <v>청소년수련원</v>
          </cell>
          <cell r="G674" t="str">
            <v>경기도</v>
          </cell>
          <cell r="H674" t="str">
            <v>대면활동</v>
          </cell>
          <cell r="I674" t="str">
            <v>일정규모</v>
          </cell>
          <cell r="J674" t="str">
            <v>해당</v>
          </cell>
          <cell r="K674" t="str">
            <v>미해당</v>
          </cell>
          <cell r="L674" t="str">
            <v xml:space="preserve"> </v>
          </cell>
          <cell r="M674" t="str">
            <v/>
          </cell>
          <cell r="N674" t="str">
            <v>자기(인성)계발활동</v>
          </cell>
          <cell r="O674" t="str">
            <v>0</v>
          </cell>
          <cell r="P674" t="str">
            <v>250</v>
          </cell>
          <cell r="Q674" t="str">
            <v>초</v>
          </cell>
          <cell r="R674" t="str">
            <v>2021-11-10</v>
          </cell>
          <cell r="S674" t="str">
            <v>2026-10-03</v>
          </cell>
          <cell r="T674" t="str">
            <v>2021-12-09 ~ 2022-12-08</v>
          </cell>
          <cell r="U674" t="str">
            <v>인증</v>
          </cell>
          <cell r="V674" t="str">
            <v>O</v>
          </cell>
          <cell r="W674" t="str">
            <v>친구들과 미션을 해결하는 과정에서 공동체의식을 경험하고 대인관계능력을 키우며, 팀별로 스스로 POST를 찾아 다니는 활동으로 판단력과 자립심을 배양한다.</v>
          </cell>
          <cell r="X674" t="str">
            <v>- 도입 : 활동개요설명, 팀별 스마트폰 전송가능여부 확인, 활동유의사항 전달, 안전교육 실시 등_x000D_
- 전개 : 스마트한 추적놀이 실시(POST마다 설치되어 있는 암호문미션 수행방식으로 반복 활동)_x000D_
- 마무리 : 종료시간 엄수 집합(미션 미수행팀 집합지도), 피드백 및 칭찬과 격려, 기자재 반납 및 정리정돈 등</v>
          </cell>
          <cell r="Y674" t="str">
            <v/>
          </cell>
          <cell r="Z674" t="str">
            <v/>
          </cell>
          <cell r="AA674" t="str">
            <v/>
          </cell>
        </row>
        <row r="675">
          <cell r="B675">
            <v>9264</v>
          </cell>
          <cell r="C675" t="str">
            <v>Creative Challenge 창의적 문제해결력 향상 프로그램(고등학교 1박2일)</v>
          </cell>
          <cell r="D675" t="str">
            <v>학교단체 숙박형</v>
          </cell>
          <cell r="E675" t="str">
            <v>구미시선산청소년수련관</v>
          </cell>
          <cell r="F675" t="str">
            <v>청소년수련관</v>
          </cell>
          <cell r="G675" t="str">
            <v>경상북도</v>
          </cell>
          <cell r="H675" t="str">
            <v>대면활동</v>
          </cell>
          <cell r="I675" t="str">
            <v>해당없음</v>
          </cell>
          <cell r="J675" t="str">
            <v>미해당</v>
          </cell>
          <cell r="K675" t="str">
            <v>미해당</v>
          </cell>
          <cell r="L675" t="str">
            <v xml:space="preserve"> </v>
          </cell>
          <cell r="M675" t="str">
            <v/>
          </cell>
          <cell r="N675" t="str">
            <v>자기(인성)계발활동</v>
          </cell>
          <cell r="O675" t="str">
            <v>24000</v>
          </cell>
          <cell r="P675" t="str">
            <v>100</v>
          </cell>
          <cell r="Q675" t="str">
            <v>고</v>
          </cell>
          <cell r="R675" t="str">
            <v>2020-04-29</v>
          </cell>
          <cell r="S675" t="str">
            <v>2026-10-03</v>
          </cell>
          <cell r="T675" t="str">
            <v>2020-12-25 ~ 2021-12-24</v>
          </cell>
          <cell r="U675" t="str">
            <v>인증</v>
          </cell>
          <cell r="V675" t="str">
            <v>X</v>
          </cell>
          <cell r="W675" t="str">
            <v/>
          </cell>
          <cell r="X675" t="str">
            <v>문제해결 중심 체험활동및 토론을 통해 창의적 사고력과 의사결정 능력을 기를 수 있다._x000D_
팀 미션을 해결해가는 과정(협동, 토론)을 통해 상호협력과 의사소통 능력을 기를 수 있다.</v>
          </cell>
          <cell r="Y675" t="str">
            <v>구미시선산청소년수련관</v>
          </cell>
          <cell r="Z675" t="str">
            <v/>
          </cell>
          <cell r="AA675" t="str">
            <v/>
          </cell>
        </row>
        <row r="676">
          <cell r="B676">
            <v>12485</v>
          </cell>
          <cell r="C676" t="str">
            <v>꿈꾸는 동화책  '팝업북 업사이클링'</v>
          </cell>
          <cell r="D676" t="str">
            <v>기본형</v>
          </cell>
          <cell r="E676" t="str">
            <v>광주남구청소년수련관</v>
          </cell>
          <cell r="F676" t="str">
            <v>청소년수련관</v>
          </cell>
          <cell r="G676" t="str">
            <v>광주광역시</v>
          </cell>
          <cell r="H676" t="str">
            <v>대면활동</v>
          </cell>
          <cell r="I676" t="str">
            <v>해당없음</v>
          </cell>
          <cell r="J676" t="str">
            <v>미해당</v>
          </cell>
          <cell r="K676" t="str">
            <v>미해당</v>
          </cell>
          <cell r="L676" t="str">
            <v xml:space="preserve"> </v>
          </cell>
          <cell r="M676" t="str">
            <v/>
          </cell>
          <cell r="N676" t="str">
            <v>환경보존활동</v>
          </cell>
          <cell r="O676" t="str">
            <v>0</v>
          </cell>
          <cell r="P676" t="str">
            <v>10</v>
          </cell>
          <cell r="Q676" t="str">
            <v>초</v>
          </cell>
          <cell r="R676" t="str">
            <v>2024-10-09</v>
          </cell>
          <cell r="S676" t="str">
            <v>2026-10-08</v>
          </cell>
          <cell r="T676" t="str">
            <v xml:space="preserve"> ~ </v>
          </cell>
          <cell r="U676" t="str">
            <v>인증</v>
          </cell>
          <cell r="V676" t="str">
            <v>O</v>
          </cell>
          <cell r="W676" t="str">
            <v xml:space="preserve">○ 일상 속에서 체험하지 못하는 방법으로 새활용을 통해 분리수거 방법을 알려준다._x000D_
○ 버려진 동화책을 활용하여 새로운 공간 구성과 입체 표현으로 상상력과 창의력을 높인다. </v>
          </cell>
          <cell r="X676" t="str">
            <v xml:space="preserve">- 분리배출방법 O,X퀴즈 _x000D_
- 버려진 동화책을 활용한 팝업북 만들기_x000D_
</v>
          </cell>
          <cell r="Y676" t="str">
            <v/>
          </cell>
          <cell r="Z676" t="str">
            <v/>
          </cell>
          <cell r="AA676" t="str">
            <v/>
          </cell>
        </row>
        <row r="677">
          <cell r="B677">
            <v>12484</v>
          </cell>
          <cell r="C677" t="str">
            <v>탄소중립 커피박(커피찌꺼기) 새활용</v>
          </cell>
          <cell r="D677" t="str">
            <v>기본형</v>
          </cell>
          <cell r="E677" t="str">
            <v>속초시청소년문화의집</v>
          </cell>
          <cell r="F677" t="str">
            <v>청소년문화의집</v>
          </cell>
          <cell r="G677" t="str">
            <v>강원특별자치도</v>
          </cell>
          <cell r="H677" t="str">
            <v>대면활동</v>
          </cell>
          <cell r="I677" t="str">
            <v>해당없음</v>
          </cell>
          <cell r="J677" t="str">
            <v>미해당</v>
          </cell>
          <cell r="K677" t="str">
            <v>미해당</v>
          </cell>
          <cell r="L677" t="str">
            <v xml:space="preserve"> </v>
          </cell>
          <cell r="M677" t="str">
            <v/>
          </cell>
          <cell r="N677" t="str">
            <v>환경보존활동</v>
          </cell>
          <cell r="O677" t="str">
            <v>0</v>
          </cell>
          <cell r="P677" t="str">
            <v>8</v>
          </cell>
          <cell r="Q677" t="str">
            <v>초</v>
          </cell>
          <cell r="R677" t="str">
            <v>2024-10-09</v>
          </cell>
          <cell r="S677" t="str">
            <v>2026-10-08</v>
          </cell>
          <cell r="T677" t="str">
            <v xml:space="preserve"> ~ </v>
          </cell>
          <cell r="U677" t="str">
            <v>인증</v>
          </cell>
          <cell r="V677" t="str">
            <v>O</v>
          </cell>
          <cell r="W677" t="str">
            <v>커피박을 자원으로 인식하게 하여 자원 순환의 중요성을 알리고, 탄소중립을 통한 지역상생의 기반을 넓힘.</v>
          </cell>
          <cell r="X677" t="str">
            <v>지역의 자원을 활용한 환경체험 프로그램을 개발하여 청소년들에게 적용함으로서 청소년들의 관심과 흥미를 유발시켜 능동적인 참여를 유도할 수 있다. 환경소양을 함양시키는데 긍적적 영향을 미칠 것이다. 커피박 새활용 하는 다양한 활동을 통해 청소년들이 환경보호와 창의력 향상을 도모하고, 청소년들은 실질적인 기술과 경험을 얻고, 사회적 책임감을 느끼며, 지속 가능한 사회를 만들어 가는데 기여하고자 한다.</v>
          </cell>
          <cell r="Y677" t="str">
            <v/>
          </cell>
          <cell r="Z677" t="str">
            <v/>
          </cell>
          <cell r="AA677" t="str">
            <v/>
          </cell>
        </row>
        <row r="678">
          <cell r="B678" t="str">
            <v>MD1141</v>
          </cell>
          <cell r="C678" t="str">
            <v>서바이벌게임(초등학교)</v>
          </cell>
          <cell r="D678" t="str">
            <v/>
          </cell>
          <cell r="E678" t="str">
            <v>대전청소년수련마을</v>
          </cell>
          <cell r="F678" t="str">
            <v>청소년수련원</v>
          </cell>
          <cell r="G678" t="str">
            <v>대전광역시</v>
          </cell>
          <cell r="H678" t="str">
            <v/>
          </cell>
          <cell r="I678" t="str">
            <v>해당없음</v>
          </cell>
          <cell r="J678" t="str">
            <v>미해당</v>
          </cell>
          <cell r="K678" t="str">
            <v>미해당</v>
          </cell>
          <cell r="L678" t="str">
            <v xml:space="preserve"> </v>
          </cell>
          <cell r="M678" t="str">
            <v/>
          </cell>
          <cell r="N678" t="str">
            <v>모험개척활동</v>
          </cell>
          <cell r="O678" t="str">
            <v>0</v>
          </cell>
          <cell r="P678" t="str">
            <v>80</v>
          </cell>
          <cell r="Q678" t="str">
            <v>초</v>
          </cell>
          <cell r="R678" t="str">
            <v>2024-10-09</v>
          </cell>
          <cell r="S678" t="str">
            <v>2026-10-08</v>
          </cell>
          <cell r="T678" t="str">
            <v xml:space="preserve"> ~ </v>
          </cell>
          <cell r="U678" t="str">
            <v>인증</v>
          </cell>
          <cell r="V678" t="str">
            <v>O</v>
          </cell>
          <cell r="W678" t="str">
            <v>체험활동을 통하여 스트레스가 해소되고 자신감 및 협동심 등 긍정적 발달 기회를 제공 할 수 있다</v>
          </cell>
          <cell r="X678" t="str">
            <v>서바이벌게임</v>
          </cell>
          <cell r="Y678" t="str">
            <v/>
          </cell>
          <cell r="Z678" t="str">
            <v/>
          </cell>
          <cell r="AA678" t="str">
            <v/>
          </cell>
        </row>
        <row r="679">
          <cell r="B679" t="str">
            <v>MD1140</v>
          </cell>
          <cell r="C679" t="str">
            <v>인공암벽(중학교)</v>
          </cell>
          <cell r="D679" t="str">
            <v/>
          </cell>
          <cell r="E679" t="str">
            <v>대전청소년수련마을</v>
          </cell>
          <cell r="F679" t="str">
            <v>청소년수련원</v>
          </cell>
          <cell r="G679" t="str">
            <v>대전광역시</v>
          </cell>
          <cell r="H679" t="str">
            <v/>
          </cell>
          <cell r="I679" t="str">
            <v>해당없음</v>
          </cell>
          <cell r="J679" t="str">
            <v>미해당</v>
          </cell>
          <cell r="K679" t="str">
            <v>미해당</v>
          </cell>
          <cell r="L679" t="str">
            <v xml:space="preserve"> </v>
          </cell>
          <cell r="M679" t="str">
            <v/>
          </cell>
          <cell r="N679" t="str">
            <v>모험개척활동</v>
          </cell>
          <cell r="O679" t="str">
            <v>0</v>
          </cell>
          <cell r="P679" t="str">
            <v>80</v>
          </cell>
          <cell r="Q679" t="str">
            <v>중</v>
          </cell>
          <cell r="R679" t="str">
            <v>2024-10-09</v>
          </cell>
          <cell r="S679" t="str">
            <v>2026-10-08</v>
          </cell>
          <cell r="T679" t="str">
            <v xml:space="preserve"> ~ </v>
          </cell>
          <cell r="U679" t="str">
            <v>인증</v>
          </cell>
          <cell r="V679" t="str">
            <v>O</v>
          </cell>
          <cell r="W679" t="str">
            <v>체험활동을 통하여 스트레스가 해소되고 자신감 및 협동심 등 긍정적 발달 기회를 제공 할 수 있다</v>
          </cell>
          <cell r="X679" t="str">
            <v>인공암벽</v>
          </cell>
          <cell r="Y679" t="str">
            <v/>
          </cell>
          <cell r="Z679" t="str">
            <v/>
          </cell>
          <cell r="AA679" t="str">
            <v/>
          </cell>
        </row>
        <row r="680">
          <cell r="B680" t="str">
            <v>MD1139</v>
          </cell>
          <cell r="C680" t="str">
            <v>하강레포츠(집라인 300m)(고등학교)</v>
          </cell>
          <cell r="D680" t="str">
            <v/>
          </cell>
          <cell r="E680" t="str">
            <v>대전청소년수련마을</v>
          </cell>
          <cell r="F680" t="str">
            <v>청소년수련원</v>
          </cell>
          <cell r="G680" t="str">
            <v>대전광역시</v>
          </cell>
          <cell r="H680" t="str">
            <v/>
          </cell>
          <cell r="I680" t="str">
            <v>해당없음</v>
          </cell>
          <cell r="J680" t="str">
            <v>미해당</v>
          </cell>
          <cell r="K680" t="str">
            <v>미해당</v>
          </cell>
          <cell r="L680" t="str">
            <v xml:space="preserve"> </v>
          </cell>
          <cell r="M680" t="str">
            <v/>
          </cell>
          <cell r="N680" t="str">
            <v>모험개척활동</v>
          </cell>
          <cell r="O680" t="str">
            <v>0</v>
          </cell>
          <cell r="P680" t="str">
            <v>80</v>
          </cell>
          <cell r="Q680" t="str">
            <v>고</v>
          </cell>
          <cell r="R680" t="str">
            <v>2024-10-09</v>
          </cell>
          <cell r="S680" t="str">
            <v>2026-10-08</v>
          </cell>
          <cell r="T680" t="str">
            <v xml:space="preserve"> ~ </v>
          </cell>
          <cell r="U680" t="str">
            <v>인증</v>
          </cell>
          <cell r="V680" t="str">
            <v>O</v>
          </cell>
          <cell r="W680" t="str">
            <v>체험활동을 통하여 스트레스가 해소되고 자신감 및 협동심 등 긍정적 발달 기회를 제공 할 수 있다</v>
          </cell>
          <cell r="X680" t="str">
            <v>짚라인</v>
          </cell>
          <cell r="Y680" t="str">
            <v/>
          </cell>
          <cell r="Z680" t="str">
            <v/>
          </cell>
          <cell r="AA680" t="str">
            <v/>
          </cell>
        </row>
        <row r="681">
          <cell r="B681" t="str">
            <v>MD1138</v>
          </cell>
          <cell r="C681" t="str">
            <v>인공암벽(고등학교)</v>
          </cell>
          <cell r="D681" t="str">
            <v/>
          </cell>
          <cell r="E681" t="str">
            <v>대전청소년수련마을</v>
          </cell>
          <cell r="F681" t="str">
            <v>청소년수련원</v>
          </cell>
          <cell r="G681" t="str">
            <v>대전광역시</v>
          </cell>
          <cell r="H681" t="str">
            <v/>
          </cell>
          <cell r="I681" t="str">
            <v>해당없음</v>
          </cell>
          <cell r="J681" t="str">
            <v>미해당</v>
          </cell>
          <cell r="K681" t="str">
            <v>미해당</v>
          </cell>
          <cell r="L681" t="str">
            <v xml:space="preserve"> </v>
          </cell>
          <cell r="M681" t="str">
            <v/>
          </cell>
          <cell r="N681" t="str">
            <v>모험개척활동</v>
          </cell>
          <cell r="O681" t="str">
            <v>0</v>
          </cell>
          <cell r="P681" t="str">
            <v>80</v>
          </cell>
          <cell r="Q681" t="str">
            <v>고</v>
          </cell>
          <cell r="R681" t="str">
            <v>2024-10-09</v>
          </cell>
          <cell r="S681" t="str">
            <v>2026-10-08</v>
          </cell>
          <cell r="T681" t="str">
            <v xml:space="preserve"> ~ </v>
          </cell>
          <cell r="U681" t="str">
            <v>인증</v>
          </cell>
          <cell r="V681" t="str">
            <v>O</v>
          </cell>
          <cell r="W681" t="str">
            <v>체험활동을 통하여 스트레스가 해소되고 자신감 및 협동심 등 긍정적 발달 기회를 제공 할 수 있다</v>
          </cell>
          <cell r="X681" t="str">
            <v>인공암벽</v>
          </cell>
          <cell r="Y681" t="str">
            <v/>
          </cell>
          <cell r="Z681" t="str">
            <v/>
          </cell>
          <cell r="AA681" t="str">
            <v/>
          </cell>
        </row>
        <row r="682">
          <cell r="B682" t="str">
            <v>MD1137</v>
          </cell>
          <cell r="C682" t="str">
            <v>하강레포츠(집라인 300m) (중학교)</v>
          </cell>
          <cell r="D682" t="str">
            <v/>
          </cell>
          <cell r="E682" t="str">
            <v>대전청소년수련마을</v>
          </cell>
          <cell r="F682" t="str">
            <v>청소년수련원</v>
          </cell>
          <cell r="G682" t="str">
            <v>대전광역시</v>
          </cell>
          <cell r="H682" t="str">
            <v/>
          </cell>
          <cell r="I682" t="str">
            <v>해당없음</v>
          </cell>
          <cell r="J682" t="str">
            <v>미해당</v>
          </cell>
          <cell r="K682" t="str">
            <v>미해당</v>
          </cell>
          <cell r="L682" t="str">
            <v xml:space="preserve"> </v>
          </cell>
          <cell r="M682" t="str">
            <v/>
          </cell>
          <cell r="N682" t="str">
            <v>모험개척활동</v>
          </cell>
          <cell r="O682" t="str">
            <v>0</v>
          </cell>
          <cell r="P682" t="str">
            <v>80</v>
          </cell>
          <cell r="Q682" t="str">
            <v>중</v>
          </cell>
          <cell r="R682" t="str">
            <v>2024-10-09</v>
          </cell>
          <cell r="S682" t="str">
            <v>2026-10-08</v>
          </cell>
          <cell r="T682" t="str">
            <v xml:space="preserve"> ~ </v>
          </cell>
          <cell r="U682" t="str">
            <v>인증</v>
          </cell>
          <cell r="V682" t="str">
            <v>O</v>
          </cell>
          <cell r="W682" t="str">
            <v xml:space="preserve">체험활동을 통하여 스트레스가 해소되고 자신감 및 협동심 등 긍정적 발달 기회를 제공 할 수 있다_x000D_
</v>
          </cell>
          <cell r="X682" t="str">
            <v>짚라인</v>
          </cell>
          <cell r="Y682" t="str">
            <v/>
          </cell>
          <cell r="Z682" t="str">
            <v/>
          </cell>
          <cell r="AA682" t="str">
            <v/>
          </cell>
        </row>
        <row r="683">
          <cell r="B683" t="str">
            <v>MD1136</v>
          </cell>
          <cell r="C683" t="str">
            <v>서바이벌게임(고등학교)</v>
          </cell>
          <cell r="D683" t="str">
            <v/>
          </cell>
          <cell r="E683" t="str">
            <v>대전청소년수련마을</v>
          </cell>
          <cell r="F683" t="str">
            <v>청소년수련원</v>
          </cell>
          <cell r="G683" t="str">
            <v>대전광역시</v>
          </cell>
          <cell r="H683" t="str">
            <v/>
          </cell>
          <cell r="I683" t="str">
            <v>해당없음</v>
          </cell>
          <cell r="J683" t="str">
            <v>미해당</v>
          </cell>
          <cell r="K683" t="str">
            <v>미해당</v>
          </cell>
          <cell r="L683" t="str">
            <v xml:space="preserve"> </v>
          </cell>
          <cell r="M683" t="str">
            <v/>
          </cell>
          <cell r="N683" t="str">
            <v>모험개척활동</v>
          </cell>
          <cell r="O683" t="str">
            <v>0</v>
          </cell>
          <cell r="P683" t="str">
            <v>80</v>
          </cell>
          <cell r="Q683" t="str">
            <v>고</v>
          </cell>
          <cell r="R683" t="str">
            <v>2024-10-09</v>
          </cell>
          <cell r="S683" t="str">
            <v>2026-10-08</v>
          </cell>
          <cell r="T683" t="str">
            <v xml:space="preserve"> ~ </v>
          </cell>
          <cell r="U683" t="str">
            <v>인증</v>
          </cell>
          <cell r="V683" t="str">
            <v>O</v>
          </cell>
          <cell r="W683" t="str">
            <v>체험활동을 통하여 스트레스가 해소되고 자신감 및 협동심 등 긍정적 발달 기회를 제공 할 수 있다</v>
          </cell>
          <cell r="X683" t="str">
            <v>서바이벌게임</v>
          </cell>
          <cell r="Y683" t="str">
            <v/>
          </cell>
          <cell r="Z683" t="str">
            <v/>
          </cell>
          <cell r="AA683" t="str">
            <v/>
          </cell>
        </row>
        <row r="684">
          <cell r="B684" t="str">
            <v>MD1135</v>
          </cell>
          <cell r="C684" t="str">
            <v>서바이벌게임(중학교)</v>
          </cell>
          <cell r="D684" t="str">
            <v/>
          </cell>
          <cell r="E684" t="str">
            <v>대전청소년수련마을</v>
          </cell>
          <cell r="F684" t="str">
            <v>청소년수련원</v>
          </cell>
          <cell r="G684" t="str">
            <v>대전광역시</v>
          </cell>
          <cell r="H684" t="str">
            <v/>
          </cell>
          <cell r="I684" t="str">
            <v>해당없음</v>
          </cell>
          <cell r="J684" t="str">
            <v>미해당</v>
          </cell>
          <cell r="K684" t="str">
            <v>미해당</v>
          </cell>
          <cell r="L684" t="str">
            <v xml:space="preserve"> </v>
          </cell>
          <cell r="M684" t="str">
            <v/>
          </cell>
          <cell r="N684" t="str">
            <v>모험개척활동</v>
          </cell>
          <cell r="O684" t="str">
            <v>0</v>
          </cell>
          <cell r="P684" t="str">
            <v>80</v>
          </cell>
          <cell r="Q684" t="str">
            <v>중</v>
          </cell>
          <cell r="R684" t="str">
            <v>2024-10-09</v>
          </cell>
          <cell r="S684" t="str">
            <v>2026-10-08</v>
          </cell>
          <cell r="T684" t="str">
            <v xml:space="preserve"> ~ </v>
          </cell>
          <cell r="U684" t="str">
            <v>인증</v>
          </cell>
          <cell r="V684" t="str">
            <v>O</v>
          </cell>
          <cell r="W684" t="str">
            <v>체험활동을 통하여 스트레스가 해소되고 자신감 및 협동심 등 긍정적 발달 기회를 제공 할 수 있다</v>
          </cell>
          <cell r="X684" t="str">
            <v>서바이벌게임</v>
          </cell>
          <cell r="Y684" t="str">
            <v/>
          </cell>
          <cell r="Z684" t="str">
            <v/>
          </cell>
          <cell r="AA684" t="str">
            <v/>
          </cell>
        </row>
        <row r="685">
          <cell r="B685" t="str">
            <v>MD1134</v>
          </cell>
          <cell r="C685" t="str">
            <v>인공암벽(초등학교)</v>
          </cell>
          <cell r="D685" t="str">
            <v/>
          </cell>
          <cell r="E685" t="str">
            <v>대전청소년수련마을</v>
          </cell>
          <cell r="F685" t="str">
            <v>청소년수련원</v>
          </cell>
          <cell r="G685" t="str">
            <v>대전광역시</v>
          </cell>
          <cell r="H685" t="str">
            <v/>
          </cell>
          <cell r="I685" t="str">
            <v>해당없음</v>
          </cell>
          <cell r="J685" t="str">
            <v>미해당</v>
          </cell>
          <cell r="K685" t="str">
            <v>미해당</v>
          </cell>
          <cell r="L685" t="str">
            <v xml:space="preserve"> </v>
          </cell>
          <cell r="M685" t="str">
            <v/>
          </cell>
          <cell r="N685" t="str">
            <v>모험개척활동</v>
          </cell>
          <cell r="O685" t="str">
            <v>0</v>
          </cell>
          <cell r="P685" t="str">
            <v>80</v>
          </cell>
          <cell r="Q685" t="str">
            <v>초</v>
          </cell>
          <cell r="R685" t="str">
            <v>2024-10-09</v>
          </cell>
          <cell r="S685" t="str">
            <v>2026-10-08</v>
          </cell>
          <cell r="T685" t="str">
            <v xml:space="preserve"> ~ </v>
          </cell>
          <cell r="U685" t="str">
            <v>인증</v>
          </cell>
          <cell r="V685" t="str">
            <v>O</v>
          </cell>
          <cell r="W685" t="str">
            <v>체험활동을 통하여 스트레스가 해소되고 자신감 및 협동심 등 긍정적 발달 기회를 제공 할 수 있다</v>
          </cell>
          <cell r="X685" t="str">
            <v>인공암벽</v>
          </cell>
          <cell r="Y685" t="str">
            <v/>
          </cell>
          <cell r="Z685" t="str">
            <v/>
          </cell>
          <cell r="AA685" t="str">
            <v/>
          </cell>
        </row>
        <row r="686">
          <cell r="B686">
            <v>12473</v>
          </cell>
          <cell r="C686" t="str">
            <v>디지털 드로잉 '나만의 캐릭터 이모티콘 만들기'</v>
          </cell>
          <cell r="D686" t="str">
            <v>기본형-회기</v>
          </cell>
          <cell r="E686" t="str">
            <v>영암군청소년센터</v>
          </cell>
          <cell r="F686" t="str">
            <v>청소년수련관</v>
          </cell>
          <cell r="G686" t="str">
            <v>전라남도</v>
          </cell>
          <cell r="H686" t="str">
            <v>대면활동</v>
          </cell>
          <cell r="I686" t="str">
            <v>해당없음</v>
          </cell>
          <cell r="J686" t="str">
            <v>미해당</v>
          </cell>
          <cell r="K686" t="str">
            <v>미해당</v>
          </cell>
          <cell r="L686" t="str">
            <v xml:space="preserve"> </v>
          </cell>
          <cell r="M686" t="str">
            <v/>
          </cell>
          <cell r="N686" t="str">
            <v>과학정보활동</v>
          </cell>
          <cell r="O686" t="str">
            <v>0</v>
          </cell>
          <cell r="P686" t="str">
            <v>10</v>
          </cell>
          <cell r="Q686" t="str">
            <v>초</v>
          </cell>
          <cell r="R686" t="str">
            <v>2024-10-09</v>
          </cell>
          <cell r="S686" t="str">
            <v>2026-10-08</v>
          </cell>
          <cell r="T686" t="str">
            <v xml:space="preserve"> ~ </v>
          </cell>
          <cell r="U686" t="str">
            <v>인증</v>
          </cell>
          <cell r="V686" t="str">
            <v>X</v>
          </cell>
          <cell r="W686" t="str">
            <v>프로그램을 통해 자신의 상상을 마음껏 표현하면서 창의성을 키우고, 자신만의 캐릭터나 이모티콘을 만들어서 자존감도 높이며 함게 나누는 또래 활동으로 사회성 향상, 디지털 드로잉 관련 직업에 대해서도 알아가는데 목적을 두고 있다.</v>
          </cell>
          <cell r="X686" t="str">
            <v>프로그램OT (인증제, 안내, 안전교육)_x000D_
디지털 드로잉 1회차(기기, 앱 활용 배우기)_x000D_
디지털 드로잉 2회차(프로그램 툴 이용하여 캐릭터 완성, 발표_x000D_
마무리(만족도 및 효과성 검사 등 평가)</v>
          </cell>
          <cell r="Y686" t="str">
            <v/>
          </cell>
          <cell r="Z686" t="str">
            <v/>
          </cell>
          <cell r="AA686" t="str">
            <v/>
          </cell>
        </row>
        <row r="687">
          <cell r="B687">
            <v>12472</v>
          </cell>
          <cell r="C687" t="str">
            <v xml:space="preserve">나만의 굿즈 만들기 </v>
          </cell>
          <cell r="D687" t="str">
            <v>기본형-회기</v>
          </cell>
          <cell r="E687" t="str">
            <v>영암군청소년센터</v>
          </cell>
          <cell r="F687" t="str">
            <v>청소년수련관</v>
          </cell>
          <cell r="G687" t="str">
            <v>전라남도</v>
          </cell>
          <cell r="H687" t="str">
            <v>대면활동</v>
          </cell>
          <cell r="I687" t="str">
            <v>해당없음</v>
          </cell>
          <cell r="J687" t="str">
            <v>미해당</v>
          </cell>
          <cell r="K687" t="str">
            <v>미해당</v>
          </cell>
          <cell r="L687" t="str">
            <v xml:space="preserve"> </v>
          </cell>
          <cell r="M687" t="str">
            <v/>
          </cell>
          <cell r="N687" t="str">
            <v>과학정보활동</v>
          </cell>
          <cell r="O687" t="str">
            <v>0</v>
          </cell>
          <cell r="P687" t="str">
            <v>10</v>
          </cell>
          <cell r="Q687" t="str">
            <v>초</v>
          </cell>
          <cell r="R687" t="str">
            <v>2024-10-09</v>
          </cell>
          <cell r="S687" t="str">
            <v>2026-10-08</v>
          </cell>
          <cell r="T687" t="str">
            <v xml:space="preserve"> ~ </v>
          </cell>
          <cell r="U687" t="str">
            <v>인증</v>
          </cell>
          <cell r="V687" t="str">
            <v>O</v>
          </cell>
          <cell r="W687" t="str">
            <v>프로그램을 통해 자신의 상상을 마음껏 표현하면서 창의성을 키우고, 자신만의 캐릭터를 만들고 굿즈를 만들어서 주도성과 자존감도 높이며 관련 직업에 대해서도 알 수 있도록 지원하는데 목적을 두고 있다.</v>
          </cell>
          <cell r="X687" t="str">
            <v xml:space="preserve">태블릿 pc를 가지고 드로잉 앱을 사용하여 나만의 캐릭터를 만들고 이를 활용한 굿즈를 만드는 것을 체험한다. 나만의 캐릭터 제작, 작품발표와 피드백과 과정으로 진행하고 이와 관련된 직업들을 이해할 수 있는 시간을 갖는다. </v>
          </cell>
          <cell r="Y687" t="str">
            <v/>
          </cell>
          <cell r="Z687" t="str">
            <v/>
          </cell>
          <cell r="AA687" t="str">
            <v/>
          </cell>
        </row>
        <row r="688">
          <cell r="B688">
            <v>12457</v>
          </cell>
          <cell r="C688" t="str">
            <v>보드게임 백화점</v>
          </cell>
          <cell r="D688" t="str">
            <v>기본형</v>
          </cell>
          <cell r="E688" t="str">
            <v>양주청소년문화의집</v>
          </cell>
          <cell r="F688" t="str">
            <v>청소년문화의집</v>
          </cell>
          <cell r="G688" t="str">
            <v>경기도</v>
          </cell>
          <cell r="H688" t="str">
            <v>대면활동</v>
          </cell>
          <cell r="I688" t="str">
            <v>해당없음</v>
          </cell>
          <cell r="J688" t="str">
            <v>미해당</v>
          </cell>
          <cell r="K688" t="str">
            <v>미해당</v>
          </cell>
          <cell r="L688" t="str">
            <v xml:space="preserve"> </v>
          </cell>
          <cell r="M688" t="str">
            <v/>
          </cell>
          <cell r="N688" t="str">
            <v>문화예술활동</v>
          </cell>
          <cell r="O688" t="str">
            <v>0</v>
          </cell>
          <cell r="P688" t="str">
            <v>20</v>
          </cell>
          <cell r="Q688" t="str">
            <v>초</v>
          </cell>
          <cell r="R688" t="str">
            <v>2024-10-09</v>
          </cell>
          <cell r="S688" t="str">
            <v>2026-10-08</v>
          </cell>
          <cell r="T688" t="str">
            <v xml:space="preserve"> ~ </v>
          </cell>
          <cell r="U688" t="str">
            <v>인증</v>
          </cell>
          <cell r="V688" t="str">
            <v>X</v>
          </cell>
          <cell r="W688" t="str">
            <v/>
          </cell>
          <cell r="X688" t="str">
            <v>보드게임랜드, 꼬치의 달인 등의 프로그램을 통해 보드게임을 체험하고 자아존중감과 행복감을 높이는 프로그램</v>
          </cell>
          <cell r="Y688" t="str">
            <v/>
          </cell>
          <cell r="Z688" t="str">
            <v/>
          </cell>
          <cell r="AA688" t="str">
            <v/>
          </cell>
        </row>
        <row r="689">
          <cell r="B689">
            <v>12455</v>
          </cell>
          <cell r="C689" t="str">
            <v>청소년 디지털 유해 환경 개선 프로그램  '이로운 AI 메이커'</v>
          </cell>
          <cell r="D689" t="str">
            <v>기본형</v>
          </cell>
          <cell r="E689" t="str">
            <v>소사청소년센터</v>
          </cell>
          <cell r="F689" t="str">
            <v>청소년수련관</v>
          </cell>
          <cell r="G689" t="str">
            <v>경기도</v>
          </cell>
          <cell r="H689" t="str">
            <v>대면활동</v>
          </cell>
          <cell r="I689" t="str">
            <v>해당없음</v>
          </cell>
          <cell r="J689" t="str">
            <v>미해당</v>
          </cell>
          <cell r="K689" t="str">
            <v>미해당</v>
          </cell>
          <cell r="L689" t="str">
            <v xml:space="preserve"> </v>
          </cell>
          <cell r="M689" t="str">
            <v/>
          </cell>
          <cell r="N689" t="str">
            <v>과학정보활동</v>
          </cell>
          <cell r="O689" t="str">
            <v>5000</v>
          </cell>
          <cell r="P689" t="str">
            <v>10</v>
          </cell>
          <cell r="Q689" t="str">
            <v>초</v>
          </cell>
          <cell r="R689" t="str">
            <v>2024-10-09</v>
          </cell>
          <cell r="S689" t="str">
            <v>2026-10-08</v>
          </cell>
          <cell r="T689" t="str">
            <v xml:space="preserve"> ~ </v>
          </cell>
          <cell r="U689" t="str">
            <v>인증</v>
          </cell>
          <cell r="V689" t="str">
            <v>X</v>
          </cell>
          <cell r="W689" t="str">
            <v/>
          </cell>
          <cell r="X689" t="str">
            <v>1. 다양한 AI 디지털 도구(ChatGPT 등) 활용 교육과 체험 기회를 제공한다._x000D_
2. AI 윤리의 중요성 및 디지털 유해 환경 사례에 대해 이해하고, AI 디지털 도구의 올바른 사용 방법에 대해 생각해 본다._x000D_
3. AI 디지털 도구를 활용해 청소년 시선에서 바라본 디지털 유해 환경 개선을 위한 창작물 제작 활동을 통해 창의성을 함양한다.</v>
          </cell>
          <cell r="Y689" t="str">
            <v/>
          </cell>
          <cell r="Z689" t="str">
            <v/>
          </cell>
          <cell r="AA689" t="str">
            <v/>
          </cell>
        </row>
        <row r="690">
          <cell r="B690">
            <v>12452</v>
          </cell>
          <cell r="C690" t="str">
            <v>체험형 안전교육 '에코세이버의 환경보호 작전'</v>
          </cell>
          <cell r="D690" t="str">
            <v>기본형</v>
          </cell>
          <cell r="E690" t="str">
            <v>석수청소년문화의집</v>
          </cell>
          <cell r="F690" t="str">
            <v>청소년문화의집</v>
          </cell>
          <cell r="G690" t="str">
            <v>경기도</v>
          </cell>
          <cell r="H690" t="str">
            <v>대면활동</v>
          </cell>
          <cell r="I690" t="str">
            <v>해당없음</v>
          </cell>
          <cell r="J690" t="str">
            <v>미해당</v>
          </cell>
          <cell r="K690" t="str">
            <v>미해당</v>
          </cell>
          <cell r="L690" t="str">
            <v xml:space="preserve"> </v>
          </cell>
          <cell r="M690" t="str">
            <v/>
          </cell>
          <cell r="N690" t="str">
            <v>환경보존활동</v>
          </cell>
          <cell r="O690" t="str">
            <v>0</v>
          </cell>
          <cell r="P690" t="str">
            <v>20</v>
          </cell>
          <cell r="Q690" t="str">
            <v>초,중</v>
          </cell>
          <cell r="R690" t="str">
            <v>2024-10-09</v>
          </cell>
          <cell r="S690" t="str">
            <v>2026-10-08</v>
          </cell>
          <cell r="T690" t="str">
            <v xml:space="preserve"> ~ </v>
          </cell>
          <cell r="U690" t="str">
            <v>인증</v>
          </cell>
          <cell r="V690" t="str">
            <v>O</v>
          </cell>
          <cell r="W690" t="str">
            <v xml:space="preserve">현대사회의 중대과제로 지목되고 있는 탄소중립의 실현을 위해서 자원순환, 업사이클링, 제로웨이스트를 주제로 한 활동을 통해서 청소년의 탄소중립에 대한 이해를 높이고 필요성을 인지하여 청소년이 미래사회를 위해서 기후위기를 벗어나고 탄소중립을 실현하기 위한 행동의 방향성을 찾도록 한다. </v>
          </cell>
          <cell r="X690" t="str">
            <v>오리엔테이션, 기후위기 및 탄소중립 교육, 환경보호 미션활동</v>
          </cell>
          <cell r="Y690" t="str">
            <v/>
          </cell>
          <cell r="Z690" t="str">
            <v/>
          </cell>
          <cell r="AA690" t="str">
            <v/>
          </cell>
        </row>
        <row r="691">
          <cell r="B691">
            <v>12450</v>
          </cell>
          <cell r="C691" t="str">
            <v>친환경 메이커 프로그램 지구의 가치를 UP사이클</v>
          </cell>
          <cell r="D691" t="str">
            <v>기본형-회기</v>
          </cell>
          <cell r="E691" t="str">
            <v>교하청소년문화의집</v>
          </cell>
          <cell r="F691" t="str">
            <v>청소년문화의집</v>
          </cell>
          <cell r="G691" t="str">
            <v>경기도</v>
          </cell>
          <cell r="H691" t="str">
            <v>대면활동</v>
          </cell>
          <cell r="I691" t="str">
            <v>해당없음</v>
          </cell>
          <cell r="J691" t="str">
            <v>미해당</v>
          </cell>
          <cell r="K691" t="str">
            <v>미해당</v>
          </cell>
          <cell r="L691" t="str">
            <v xml:space="preserve"> </v>
          </cell>
          <cell r="M691" t="str">
            <v/>
          </cell>
          <cell r="N691" t="str">
            <v>환경보존활동</v>
          </cell>
          <cell r="O691" t="str">
            <v>0</v>
          </cell>
          <cell r="P691" t="str">
            <v>15</v>
          </cell>
          <cell r="Q691" t="str">
            <v>초</v>
          </cell>
          <cell r="R691" t="str">
            <v>2024-10-09</v>
          </cell>
          <cell r="S691" t="str">
            <v>2026-10-08</v>
          </cell>
          <cell r="T691" t="str">
            <v xml:space="preserve"> ~ </v>
          </cell>
          <cell r="U691" t="str">
            <v>인증</v>
          </cell>
          <cell r="V691" t="str">
            <v>X</v>
          </cell>
          <cell r="W691" t="str">
            <v/>
          </cell>
          <cell r="X691" t="str">
            <v>청소년환경교육 및 업사이클링 체험 활동_x000D_
 - 체험활동 관련 주제 교육(환경인식 및 업사이클링 교육) 2회_x000D_
 - 업사이클링 체험활동 2회</v>
          </cell>
          <cell r="Y691" t="str">
            <v/>
          </cell>
          <cell r="Z691" t="str">
            <v/>
          </cell>
          <cell r="AA691" t="str">
            <v/>
          </cell>
        </row>
        <row r="692">
          <cell r="B692">
            <v>12433</v>
          </cell>
          <cell r="C692" t="str">
            <v xml:space="preserve">봄볕캠프(중·고등학교 2박3일) </v>
          </cell>
          <cell r="D692" t="str">
            <v>숙박형</v>
          </cell>
          <cell r="E692" t="str">
            <v>국립청소년미래환경센터</v>
          </cell>
          <cell r="F692" t="str">
            <v>청소년수련원</v>
          </cell>
          <cell r="G692" t="str">
            <v>경상북도</v>
          </cell>
          <cell r="H692" t="str">
            <v>대면활동</v>
          </cell>
          <cell r="I692" t="str">
            <v>해당없음</v>
          </cell>
          <cell r="J692" t="str">
            <v>미해당</v>
          </cell>
          <cell r="K692" t="str">
            <v>미해당</v>
          </cell>
          <cell r="L692" t="str">
            <v xml:space="preserve"> </v>
          </cell>
          <cell r="M692" t="str">
            <v/>
          </cell>
          <cell r="N692" t="str">
            <v>환경보존활동</v>
          </cell>
          <cell r="O692" t="str">
            <v>138600</v>
          </cell>
          <cell r="P692" t="str">
            <v>120</v>
          </cell>
          <cell r="Q692" t="str">
            <v>중,고</v>
          </cell>
          <cell r="R692" t="str">
            <v>2024-10-09</v>
          </cell>
          <cell r="S692" t="str">
            <v>2026-10-08</v>
          </cell>
          <cell r="T692" t="str">
            <v xml:space="preserve"> ~ </v>
          </cell>
          <cell r="U692" t="str">
            <v>인증</v>
          </cell>
          <cell r="V692" t="str">
            <v>X</v>
          </cell>
          <cell r="W692" t="str">
            <v>○ 지구환경 및 인류 보편적 문제에 대해 공감하고 육상생태보존, 기후변화 대응, 지속가능한 생산과 소비 등을 테마로한 친환경 청소년활동을 통해 사회구성원으로서의 공동체적 삶을 이해하고 원활한 의사소통 및 협업 과정 속에서 관계증진 역량이 향상할 수 있도록 기회 제공</v>
          </cell>
          <cell r="X692" t="str">
            <v>지구환경 및 인류보편적 문제에 대해 공감하고 생태전환교육기반 청소년활동을 통해 사회구성원으로서의 공동체적 삶을 이해하고자 함</v>
          </cell>
          <cell r="Y692" t="str">
            <v/>
          </cell>
          <cell r="Z692" t="str">
            <v/>
          </cell>
          <cell r="AA692" t="str">
            <v/>
          </cell>
        </row>
        <row r="693">
          <cell r="B693">
            <v>12432</v>
          </cell>
          <cell r="C693" t="str">
            <v>봄볕캠프(초·중학교 2박3일)</v>
          </cell>
          <cell r="D693" t="str">
            <v>숙박형</v>
          </cell>
          <cell r="E693" t="str">
            <v>국립청소년미래환경센터</v>
          </cell>
          <cell r="F693" t="str">
            <v>청소년수련원</v>
          </cell>
          <cell r="G693" t="str">
            <v>경상북도</v>
          </cell>
          <cell r="H693" t="str">
            <v>대면활동</v>
          </cell>
          <cell r="I693" t="str">
            <v>해당없음</v>
          </cell>
          <cell r="J693" t="str">
            <v>미해당</v>
          </cell>
          <cell r="K693" t="str">
            <v>미해당</v>
          </cell>
          <cell r="L693" t="str">
            <v xml:space="preserve"> </v>
          </cell>
          <cell r="M693" t="str">
            <v/>
          </cell>
          <cell r="N693" t="str">
            <v>환경보존활동</v>
          </cell>
          <cell r="O693" t="str">
            <v>138600</v>
          </cell>
          <cell r="P693" t="str">
            <v>120</v>
          </cell>
          <cell r="Q693" t="str">
            <v>초,중</v>
          </cell>
          <cell r="R693" t="str">
            <v>2024-10-09</v>
          </cell>
          <cell r="S693" t="str">
            <v>2026-10-08</v>
          </cell>
          <cell r="T693" t="str">
            <v xml:space="preserve"> ~ </v>
          </cell>
          <cell r="U693" t="str">
            <v>인증</v>
          </cell>
          <cell r="V693" t="str">
            <v>X</v>
          </cell>
          <cell r="W693" t="str">
            <v>○ 지구환경 및 인류 보편적 문제에 대해 공감하고 육상생태보존, 기후변화 대응, 지속가능한 생산과 소비 등을 테마로한 친환경 청소년활동을 통해 사회구성원으로서의 공동체적 삶을 이해하고 원활한 의사소통 및 협업 과정 속에서 관계증진 역량이 향상할 수 있도록 기회 제공</v>
          </cell>
          <cell r="X693" t="str">
            <v>지구환경 및 인류보편적 문제에 대해 공감하고 생태전환교육기반 청소년활동을 통해 사회구성원으로서의 공동체적 삶을 이해하고자 함</v>
          </cell>
          <cell r="Y693" t="str">
            <v/>
          </cell>
          <cell r="Z693" t="str">
            <v/>
          </cell>
          <cell r="AA693" t="str">
            <v/>
          </cell>
        </row>
        <row r="694">
          <cell r="B694">
            <v>12431</v>
          </cell>
          <cell r="C694" t="str">
            <v>Green가치캠프(고등학교 2박3일)</v>
          </cell>
          <cell r="D694" t="str">
            <v>학교단체 숙박형</v>
          </cell>
          <cell r="E694" t="str">
            <v>국립청소년미래환경센터</v>
          </cell>
          <cell r="F694" t="str">
            <v>청소년수련원</v>
          </cell>
          <cell r="G694" t="str">
            <v>경상북도</v>
          </cell>
          <cell r="H694" t="str">
            <v>대면활동</v>
          </cell>
          <cell r="I694" t="str">
            <v>해당없음</v>
          </cell>
          <cell r="J694" t="str">
            <v>미해당</v>
          </cell>
          <cell r="K694" t="str">
            <v>미해당</v>
          </cell>
          <cell r="L694" t="str">
            <v xml:space="preserve"> </v>
          </cell>
          <cell r="M694" t="str">
            <v/>
          </cell>
          <cell r="N694" t="str">
            <v>환경보존활동</v>
          </cell>
          <cell r="O694" t="str">
            <v>138600</v>
          </cell>
          <cell r="P694" t="str">
            <v>140</v>
          </cell>
          <cell r="Q694" t="str">
            <v>고</v>
          </cell>
          <cell r="R694" t="str">
            <v>2024-10-09</v>
          </cell>
          <cell r="S694" t="str">
            <v>2026-10-08</v>
          </cell>
          <cell r="T694" t="str">
            <v xml:space="preserve"> ~ </v>
          </cell>
          <cell r="U694" t="str">
            <v>인증</v>
          </cell>
          <cell r="V694" t="str">
            <v>X</v>
          </cell>
          <cell r="W694" t="str">
            <v/>
          </cell>
          <cell r="X694" t="str">
            <v>지구환경 및 인류보편적 문제에 대해 공감하고 생태전환교육기반 청소년활동을 통해 사회구성원으로서의 공동체적 삶을 이해하고자 함</v>
          </cell>
          <cell r="Y694" t="str">
            <v/>
          </cell>
          <cell r="Z694" t="str">
            <v/>
          </cell>
          <cell r="AA694" t="str">
            <v/>
          </cell>
        </row>
        <row r="695">
          <cell r="B695">
            <v>12430</v>
          </cell>
          <cell r="C695" t="str">
            <v>Green행복캠프(중학교 2박3일)</v>
          </cell>
          <cell r="D695" t="str">
            <v>학교단체 숙박형</v>
          </cell>
          <cell r="E695" t="str">
            <v>국립청소년미래환경센터</v>
          </cell>
          <cell r="F695" t="str">
            <v>청소년수련원</v>
          </cell>
          <cell r="G695" t="str">
            <v>경상북도</v>
          </cell>
          <cell r="H695" t="str">
            <v>대면활동</v>
          </cell>
          <cell r="I695" t="str">
            <v>해당없음</v>
          </cell>
          <cell r="J695" t="str">
            <v>미해당</v>
          </cell>
          <cell r="K695" t="str">
            <v>미해당</v>
          </cell>
          <cell r="L695" t="str">
            <v xml:space="preserve"> </v>
          </cell>
          <cell r="M695" t="str">
            <v/>
          </cell>
          <cell r="N695" t="str">
            <v>환경보존활동</v>
          </cell>
          <cell r="O695" t="str">
            <v>138600</v>
          </cell>
          <cell r="P695" t="str">
            <v>140</v>
          </cell>
          <cell r="Q695" t="str">
            <v>중</v>
          </cell>
          <cell r="R695" t="str">
            <v>2024-10-09</v>
          </cell>
          <cell r="S695" t="str">
            <v>2026-10-08</v>
          </cell>
          <cell r="T695" t="str">
            <v xml:space="preserve"> ~ </v>
          </cell>
          <cell r="U695" t="str">
            <v>인증</v>
          </cell>
          <cell r="V695" t="str">
            <v>X</v>
          </cell>
          <cell r="W695" t="str">
            <v/>
          </cell>
          <cell r="X695" t="str">
            <v>지구환경 및 인류보편적 문제에 대해 공감하고 생태전환교육기반 청소년활동을 통해 SDGs관련 직업군을 이해하고, 자기탐색의 기회 갖음</v>
          </cell>
          <cell r="Y695" t="str">
            <v/>
          </cell>
          <cell r="Z695" t="str">
            <v/>
          </cell>
          <cell r="AA695" t="str">
            <v/>
          </cell>
        </row>
        <row r="696">
          <cell r="B696">
            <v>12429</v>
          </cell>
          <cell r="C696" t="str">
            <v>Green미래캠프(초등학교 2박3일)</v>
          </cell>
          <cell r="D696" t="str">
            <v>학교단체 숙박형</v>
          </cell>
          <cell r="E696" t="str">
            <v>국립청소년미래환경센터</v>
          </cell>
          <cell r="F696" t="str">
            <v>청소년수련원</v>
          </cell>
          <cell r="G696" t="str">
            <v>경상북도</v>
          </cell>
          <cell r="H696" t="str">
            <v>대면활동</v>
          </cell>
          <cell r="I696" t="str">
            <v>해당없음</v>
          </cell>
          <cell r="J696" t="str">
            <v>미해당</v>
          </cell>
          <cell r="K696" t="str">
            <v>미해당</v>
          </cell>
          <cell r="L696" t="str">
            <v xml:space="preserve"> </v>
          </cell>
          <cell r="M696" t="str">
            <v/>
          </cell>
          <cell r="N696" t="str">
            <v>환경보존활동</v>
          </cell>
          <cell r="O696" t="str">
            <v>137400</v>
          </cell>
          <cell r="P696" t="str">
            <v>140</v>
          </cell>
          <cell r="Q696" t="str">
            <v>초</v>
          </cell>
          <cell r="R696" t="str">
            <v>2024-10-09</v>
          </cell>
          <cell r="S696" t="str">
            <v>2026-10-08</v>
          </cell>
          <cell r="T696" t="str">
            <v xml:space="preserve"> ~ </v>
          </cell>
          <cell r="U696" t="str">
            <v>인증</v>
          </cell>
          <cell r="V696" t="str">
            <v>X</v>
          </cell>
          <cell r="W696" t="str">
            <v/>
          </cell>
          <cell r="X696" t="str">
            <v xml:space="preserve">지구환경 및 인류보편적 문제에 대해 공감하고 생태전환교육기반 청소년활동을 통해 사회구성원으로서의 공동체적 삶을 이해하고자 함 </v>
          </cell>
          <cell r="Y696" t="str">
            <v/>
          </cell>
          <cell r="Z696" t="str">
            <v/>
          </cell>
          <cell r="AA696" t="str">
            <v/>
          </cell>
        </row>
        <row r="697">
          <cell r="B697">
            <v>12425</v>
          </cell>
          <cell r="C697" t="str">
            <v>화양연화 : 나를 이해하는 시간</v>
          </cell>
          <cell r="D697" t="str">
            <v>기본형-회기</v>
          </cell>
          <cell r="E697" t="str">
            <v>천안시청소년수련관</v>
          </cell>
          <cell r="F697" t="str">
            <v>청소년수련관</v>
          </cell>
          <cell r="G697" t="str">
            <v>충청남도</v>
          </cell>
          <cell r="H697" t="str">
            <v>대면활동</v>
          </cell>
          <cell r="I697" t="str">
            <v>해당없음</v>
          </cell>
          <cell r="J697" t="str">
            <v>미해당</v>
          </cell>
          <cell r="K697" t="str">
            <v>미해당</v>
          </cell>
          <cell r="L697" t="str">
            <v xml:space="preserve"> </v>
          </cell>
          <cell r="M697" t="str">
            <v/>
          </cell>
          <cell r="N697" t="str">
            <v>자기(인성)계발활동</v>
          </cell>
          <cell r="O697" t="str">
            <v>0</v>
          </cell>
          <cell r="P697" t="str">
            <v>10</v>
          </cell>
          <cell r="Q697" t="str">
            <v>대</v>
          </cell>
          <cell r="R697" t="str">
            <v>2024-10-09</v>
          </cell>
          <cell r="S697" t="str">
            <v>2026-10-08</v>
          </cell>
          <cell r="T697" t="str">
            <v xml:space="preserve"> ~ </v>
          </cell>
          <cell r="U697" t="str">
            <v>인증</v>
          </cell>
          <cell r="V697" t="str">
            <v>X</v>
          </cell>
          <cell r="W697" t="str">
            <v/>
          </cell>
          <cell r="X697" t="str">
            <v>- 후기 청소년의 자기 탐색 과정을 통한 이해도 향상과 '퍼스널 브랜딩'_x000D_
- 개별 청소년의 자기 이해를 바탕으로 한 '긍정적 자아상' 확립과 자기효능감 향상_x000D_
- 강점을 살리고 약점을 보완하는 퍼스널 브랜딩 학습을 통한 대인관계, 사회진출 부담감 완화</v>
          </cell>
          <cell r="Y697" t="str">
            <v/>
          </cell>
          <cell r="Z697" t="str">
            <v/>
          </cell>
          <cell r="AA697" t="str">
            <v/>
          </cell>
        </row>
        <row r="698">
          <cell r="B698">
            <v>12424</v>
          </cell>
          <cell r="C698" t="str">
            <v>전체보기 : 전래놀이 체험해보기</v>
          </cell>
          <cell r="D698" t="str">
            <v>기본형-회기</v>
          </cell>
          <cell r="E698" t="str">
            <v>천안시청소년수련관</v>
          </cell>
          <cell r="F698" t="str">
            <v>청소년수련관</v>
          </cell>
          <cell r="G698" t="str">
            <v>충청남도</v>
          </cell>
          <cell r="H698" t="str">
            <v>대면활동</v>
          </cell>
          <cell r="I698" t="str">
            <v>해당없음</v>
          </cell>
          <cell r="J698" t="str">
            <v>미해당</v>
          </cell>
          <cell r="K698" t="str">
            <v>미해당</v>
          </cell>
          <cell r="L698" t="str">
            <v xml:space="preserve"> </v>
          </cell>
          <cell r="M698" t="str">
            <v/>
          </cell>
          <cell r="N698" t="str">
            <v>문화예술활동</v>
          </cell>
          <cell r="O698" t="str">
            <v>0</v>
          </cell>
          <cell r="P698" t="str">
            <v>15</v>
          </cell>
          <cell r="Q698" t="str">
            <v>초</v>
          </cell>
          <cell r="R698" t="str">
            <v>2024-10-09</v>
          </cell>
          <cell r="S698" t="str">
            <v>2026-10-08</v>
          </cell>
          <cell r="T698" t="str">
            <v xml:space="preserve"> ~ </v>
          </cell>
          <cell r="U698" t="str">
            <v>인증</v>
          </cell>
          <cell r="V698" t="str">
            <v>X</v>
          </cell>
          <cell r="W698" t="str">
            <v/>
          </cell>
          <cell r="X698" t="str">
            <v>전래놀이 체험을 통한 청소년의 신체적 성장 및 사회적 성장</v>
          </cell>
          <cell r="Y698" t="str">
            <v/>
          </cell>
          <cell r="Z698" t="str">
            <v/>
          </cell>
          <cell r="AA698" t="str">
            <v/>
          </cell>
        </row>
        <row r="699">
          <cell r="B699">
            <v>12423</v>
          </cell>
          <cell r="C699" t="str">
            <v>유스권자: 청소년유권자</v>
          </cell>
          <cell r="D699" t="str">
            <v>기본형-회기</v>
          </cell>
          <cell r="E699" t="str">
            <v>천안시청소년수련관</v>
          </cell>
          <cell r="F699" t="str">
            <v>청소년수련관</v>
          </cell>
          <cell r="G699" t="str">
            <v>충청남도</v>
          </cell>
          <cell r="H699" t="str">
            <v>대면활동</v>
          </cell>
          <cell r="I699" t="str">
            <v>해당없음</v>
          </cell>
          <cell r="J699" t="str">
            <v>미해당</v>
          </cell>
          <cell r="K699" t="str">
            <v>미해당</v>
          </cell>
          <cell r="L699" t="str">
            <v xml:space="preserve"> </v>
          </cell>
          <cell r="M699" t="str">
            <v/>
          </cell>
          <cell r="N699" t="str">
            <v>자기(인성)계발활동</v>
          </cell>
          <cell r="O699" t="str">
            <v>0</v>
          </cell>
          <cell r="P699" t="str">
            <v>15</v>
          </cell>
          <cell r="Q699" t="str">
            <v>중</v>
          </cell>
          <cell r="R699" t="str">
            <v>2024-10-09</v>
          </cell>
          <cell r="S699" t="str">
            <v>2026-10-08</v>
          </cell>
          <cell r="T699" t="str">
            <v xml:space="preserve"> ~ </v>
          </cell>
          <cell r="U699" t="str">
            <v>인증</v>
          </cell>
          <cell r="V699" t="str">
            <v>O</v>
          </cell>
          <cell r="W699" t="str">
            <v xml:space="preserve">  - 선거연령 하향에 대응한 고등 청소년 일부 학생만의 선거교육으로 국한되지 않는 지역 내 청소년들에게 민주시민교육을 확대하는 기회마련_x000D_
  - 미래 유권자가 될 청소년들이 올바른 민주시민의식을 갖춘 학생 시민으로 성장 할 수 있는 지속가능한 협업 기반을 조성_x000D_
  - 청소년들에게 있어 자율, 존중, 참여의 경험으로 미래유권자의 건전한 선거 정치 참여 실천의지 배양</v>
          </cell>
          <cell r="X699" t="str">
            <v>오리엔테이션, 민주주의 이해, 미디어 리터러시, 가상후보 모의투표, 유권자 캠페인, 마무리</v>
          </cell>
          <cell r="Y699" t="str">
            <v/>
          </cell>
          <cell r="Z699" t="str">
            <v/>
          </cell>
          <cell r="AA699" t="str">
            <v/>
          </cell>
        </row>
        <row r="700">
          <cell r="B700">
            <v>12422</v>
          </cell>
          <cell r="C700" t="str">
            <v>원해? 원예!</v>
          </cell>
          <cell r="D700" t="str">
            <v>기본형-회기</v>
          </cell>
          <cell r="E700" t="str">
            <v>천안시청소년수련관</v>
          </cell>
          <cell r="F700" t="str">
            <v>청소년수련관</v>
          </cell>
          <cell r="G700" t="str">
            <v>충청남도</v>
          </cell>
          <cell r="H700" t="str">
            <v>대면활동</v>
          </cell>
          <cell r="I700" t="str">
            <v>해당없음</v>
          </cell>
          <cell r="J700" t="str">
            <v>미해당</v>
          </cell>
          <cell r="K700" t="str">
            <v>미해당</v>
          </cell>
          <cell r="L700" t="str">
            <v xml:space="preserve"> </v>
          </cell>
          <cell r="M700" t="str">
            <v/>
          </cell>
          <cell r="N700" t="str">
            <v>자기(인성)계발활동</v>
          </cell>
          <cell r="O700" t="str">
            <v>0</v>
          </cell>
          <cell r="P700" t="str">
            <v>12</v>
          </cell>
          <cell r="Q700" t="str">
            <v>초</v>
          </cell>
          <cell r="R700" t="str">
            <v>2024-10-09</v>
          </cell>
          <cell r="S700" t="str">
            <v>2026-10-08</v>
          </cell>
          <cell r="T700" t="str">
            <v xml:space="preserve"> ~ </v>
          </cell>
          <cell r="U700" t="str">
            <v>인증</v>
          </cell>
          <cell r="V700" t="str">
            <v>X</v>
          </cell>
          <cell r="W700" t="str">
            <v>코로나19 이후 온라인 문화가 더욱 강조되면서 자연과의 교감이 부족한 초등학교 연령의 청소년들에게 자연을 이해하고 오감을 자극시킬 수 있는 원예활동 프로그램을 제공함으로써 스스로 건강한 자아를 형성할 수 있도록 지원함.</v>
          </cell>
          <cell r="X700" t="str">
            <v>단순 온라인 매체에서 벗어난 오감 활용 원예활동_x000D_
자기표현 과정을 통한 자기개발 발달_x000D_
화분 컵 케이크 만들기, 테라리움 만들기, 미니 꽃다발 만들기, 플라워 박스 만들기</v>
          </cell>
          <cell r="Y700" t="str">
            <v/>
          </cell>
          <cell r="Z700" t="str">
            <v/>
          </cell>
          <cell r="AA700" t="str">
            <v/>
          </cell>
        </row>
        <row r="701">
          <cell r="B701">
            <v>12421</v>
          </cell>
          <cell r="C701" t="str">
            <v>AI 동화챗(AI로 동화만들기)</v>
          </cell>
          <cell r="D701" t="str">
            <v>기본형-회기</v>
          </cell>
          <cell r="E701" t="str">
            <v>천안시청소년수련관</v>
          </cell>
          <cell r="F701" t="str">
            <v>청소년수련관</v>
          </cell>
          <cell r="G701" t="str">
            <v>충청남도</v>
          </cell>
          <cell r="H701" t="str">
            <v>대면활동</v>
          </cell>
          <cell r="I701" t="str">
            <v>해당없음</v>
          </cell>
          <cell r="J701" t="str">
            <v>미해당</v>
          </cell>
          <cell r="K701" t="str">
            <v>미해당</v>
          </cell>
          <cell r="L701" t="str">
            <v xml:space="preserve"> </v>
          </cell>
          <cell r="M701" t="str">
            <v/>
          </cell>
          <cell r="N701" t="str">
            <v>과학정보활동</v>
          </cell>
          <cell r="O701" t="str">
            <v>0</v>
          </cell>
          <cell r="P701" t="str">
            <v>10</v>
          </cell>
          <cell r="Q701" t="str">
            <v>초</v>
          </cell>
          <cell r="R701" t="str">
            <v>2024-10-09</v>
          </cell>
          <cell r="S701" t="str">
            <v>2026-10-08</v>
          </cell>
          <cell r="T701" t="str">
            <v xml:space="preserve"> ~ </v>
          </cell>
          <cell r="U701" t="str">
            <v>인증</v>
          </cell>
          <cell r="V701" t="str">
            <v>X</v>
          </cell>
          <cell r="W701" t="str">
            <v/>
          </cell>
          <cell r="X701" t="str">
            <v>- 디지털 리터러시, 디지털 윤리의식 이해하기_x000D_
- 생성형 오픈 AI를 활용해 동화 만들기(스토리/삽화/영상)</v>
          </cell>
          <cell r="Y701" t="str">
            <v/>
          </cell>
          <cell r="Z701" t="str">
            <v/>
          </cell>
          <cell r="AA701" t="str">
            <v/>
          </cell>
        </row>
        <row r="702">
          <cell r="B702">
            <v>12417</v>
          </cell>
          <cell r="C702" t="str">
            <v>오늘 뭐 신지? (슈즈커스텀)</v>
          </cell>
          <cell r="D702" t="str">
            <v>기본형</v>
          </cell>
          <cell r="E702" t="str">
            <v>중앙청소년문화의집</v>
          </cell>
          <cell r="F702" t="str">
            <v>청소년문화의집</v>
          </cell>
          <cell r="G702" t="str">
            <v>강원특별자치도</v>
          </cell>
          <cell r="H702" t="str">
            <v>대면활동</v>
          </cell>
          <cell r="I702" t="str">
            <v>해당없음</v>
          </cell>
          <cell r="J702" t="str">
            <v>미해당</v>
          </cell>
          <cell r="K702" t="str">
            <v>미해당</v>
          </cell>
          <cell r="L702" t="str">
            <v xml:space="preserve"> </v>
          </cell>
          <cell r="M702" t="str">
            <v/>
          </cell>
          <cell r="N702" t="str">
            <v>문화예술활동</v>
          </cell>
          <cell r="O702" t="str">
            <v>0</v>
          </cell>
          <cell r="P702" t="str">
            <v>10</v>
          </cell>
          <cell r="Q702" t="str">
            <v>초</v>
          </cell>
          <cell r="R702" t="str">
            <v>2024-10-09</v>
          </cell>
          <cell r="S702" t="str">
            <v>2026-10-08</v>
          </cell>
          <cell r="T702" t="str">
            <v xml:space="preserve"> ~ </v>
          </cell>
          <cell r="U702" t="str">
            <v>인증</v>
          </cell>
          <cell r="V702" t="str">
            <v>O</v>
          </cell>
          <cell r="W702" t="str">
            <v>청소년들이 많은 관심을 갖고 있는 의류를 이용한 커스텀 활동을 통해 여가 활동과 연계하여 창의성 및 미적 감수성을 함양 시키고, 양질의 진로 프로그램을 제공하여 청소년의 진로를 스스로 설계할 수 있도록 한다.</v>
          </cell>
          <cell r="X702" t="str">
            <v xml:space="preserve">청소년들이 자신만의 신발 디자인을 만들고 공유하며 이를 통해 슈즈 커스텀에 대한 창의적인 아이디어를 나누고 발전시키는 프로그램 입니다._x000D_
</v>
          </cell>
          <cell r="Y702" t="str">
            <v/>
          </cell>
          <cell r="Z702" t="str">
            <v/>
          </cell>
          <cell r="AA702" t="str">
            <v/>
          </cell>
        </row>
        <row r="703">
          <cell r="B703">
            <v>12416</v>
          </cell>
          <cell r="C703" t="str">
            <v>청소년 사회참여역량 향상 '어린이의회'</v>
          </cell>
          <cell r="D703" t="str">
            <v>기본형</v>
          </cell>
          <cell r="E703" t="str">
            <v>안양시동안청소년수련관</v>
          </cell>
          <cell r="F703" t="str">
            <v>청소년수련관</v>
          </cell>
          <cell r="G703" t="str">
            <v>경기도</v>
          </cell>
          <cell r="H703" t="str">
            <v>대면활동</v>
          </cell>
          <cell r="I703" t="str">
            <v>해당없음</v>
          </cell>
          <cell r="J703" t="str">
            <v>미해당</v>
          </cell>
          <cell r="K703" t="str">
            <v>미해당</v>
          </cell>
          <cell r="L703" t="str">
            <v xml:space="preserve"> </v>
          </cell>
          <cell r="M703" t="str">
            <v/>
          </cell>
          <cell r="N703" t="str">
            <v>기타</v>
          </cell>
          <cell r="O703" t="str">
            <v>0</v>
          </cell>
          <cell r="P703" t="str">
            <v>20</v>
          </cell>
          <cell r="Q703" t="str">
            <v>초</v>
          </cell>
          <cell r="R703" t="str">
            <v>2024-10-09</v>
          </cell>
          <cell r="S703" t="str">
            <v>2026-10-08</v>
          </cell>
          <cell r="T703" t="str">
            <v xml:space="preserve"> ~ </v>
          </cell>
          <cell r="U703" t="str">
            <v>인증</v>
          </cell>
          <cell r="V703" t="str">
            <v>X</v>
          </cell>
          <cell r="W703" t="str">
            <v/>
          </cell>
          <cell r="X703" t="str">
            <v>(초등학교 당일형)청소년의 지역사회 문제인식 및 해결방안 논의, 정책 기획 및 발표</v>
          </cell>
          <cell r="Y703" t="str">
            <v/>
          </cell>
          <cell r="Z703" t="str">
            <v/>
          </cell>
          <cell r="AA703" t="str">
            <v/>
          </cell>
        </row>
        <row r="704">
          <cell r="B704">
            <v>12411</v>
          </cell>
          <cell r="C704" t="str">
            <v>할 수 있어 (중학교 2박3일)</v>
          </cell>
          <cell r="D704" t="str">
            <v>학교단체 숙박형</v>
          </cell>
          <cell r="E704" t="str">
            <v>광주광역시청소년수련원</v>
          </cell>
          <cell r="F704" t="str">
            <v>청소년수련원</v>
          </cell>
          <cell r="G704" t="str">
            <v>광주광역시</v>
          </cell>
          <cell r="H704" t="str">
            <v>대면활동</v>
          </cell>
          <cell r="I704" t="str">
            <v>일정규모</v>
          </cell>
          <cell r="J704" t="str">
            <v>해당</v>
          </cell>
          <cell r="K704" t="str">
            <v>미해당</v>
          </cell>
          <cell r="L704" t="str">
            <v xml:space="preserve"> </v>
          </cell>
          <cell r="M704" t="str">
            <v/>
          </cell>
          <cell r="N704" t="str">
            <v>자기(인성)계발활동</v>
          </cell>
          <cell r="O704" t="str">
            <v>94000</v>
          </cell>
          <cell r="P704" t="str">
            <v>210</v>
          </cell>
          <cell r="Q704" t="str">
            <v>중</v>
          </cell>
          <cell r="R704" t="str">
            <v>2024-10-09</v>
          </cell>
          <cell r="S704" t="str">
            <v>2026-10-08</v>
          </cell>
          <cell r="T704" t="str">
            <v xml:space="preserve"> ~ </v>
          </cell>
          <cell r="U704" t="str">
            <v>인증</v>
          </cell>
          <cell r="V704" t="str">
            <v>X</v>
          </cell>
          <cell r="W704" t="str">
            <v/>
          </cell>
          <cell r="X704" t="str">
            <v>환영OT, 마음열기, 보물찾기, 우리들의 세상, 어울한마당, 도전1318, 다함께 파이팅, 우리들의 축제, 수련회를 마치며</v>
          </cell>
          <cell r="Y704" t="str">
            <v/>
          </cell>
          <cell r="Z704" t="str">
            <v/>
          </cell>
          <cell r="AA704" t="str">
            <v/>
          </cell>
        </row>
        <row r="705">
          <cell r="B705">
            <v>12409</v>
          </cell>
          <cell r="C705" t="str">
            <v>업사이클링 키링 제작 : 뚜껑의 변신 초등편</v>
          </cell>
          <cell r="D705" t="str">
            <v>기본형</v>
          </cell>
          <cell r="E705" t="str">
            <v>수성구청소년문화의집</v>
          </cell>
          <cell r="F705" t="str">
            <v>청소년문화의집</v>
          </cell>
          <cell r="G705" t="str">
            <v>대구광역시</v>
          </cell>
          <cell r="H705" t="str">
            <v>대면활동</v>
          </cell>
          <cell r="I705" t="str">
            <v>해당없음</v>
          </cell>
          <cell r="J705" t="str">
            <v>미해당</v>
          </cell>
          <cell r="K705" t="str">
            <v>미해당</v>
          </cell>
          <cell r="L705" t="str">
            <v xml:space="preserve"> </v>
          </cell>
          <cell r="M705" t="str">
            <v/>
          </cell>
          <cell r="N705" t="str">
            <v>환경보존활동</v>
          </cell>
          <cell r="O705" t="str">
            <v>0</v>
          </cell>
          <cell r="P705" t="str">
            <v>15</v>
          </cell>
          <cell r="Q705" t="str">
            <v>초</v>
          </cell>
          <cell r="R705" t="str">
            <v>2024-10-09</v>
          </cell>
          <cell r="S705" t="str">
            <v>2026-10-08</v>
          </cell>
          <cell r="T705" t="str">
            <v xml:space="preserve"> ~ </v>
          </cell>
          <cell r="U705" t="str">
            <v>인증</v>
          </cell>
          <cell r="V705" t="str">
            <v>O</v>
          </cell>
          <cell r="W705" t="str">
            <v>환경 보존의 심각한 상황에 있는 청소년을 대상으로 이론교육(환경보존 · 분리수거) 및 체험교육(키링제작)을 통해 분리수거에 대한 인식개선과 환경 보존을 필요성을 깨닫고자 한다.</v>
          </cell>
          <cell r="X705" t="str">
            <v xml:space="preserve">1. 이론교육: 인증제 설명, 환경보존 의미교육, 분리수거 교육 등 _x000D_
2. 체험교육 : 폐뚜겅 녹이기, 키링 제작 등  </v>
          </cell>
          <cell r="Y705" t="str">
            <v/>
          </cell>
          <cell r="Z705" t="str">
            <v/>
          </cell>
          <cell r="AA705" t="str">
            <v/>
          </cell>
        </row>
        <row r="706">
          <cell r="B706">
            <v>11648</v>
          </cell>
          <cell r="C706" t="str">
            <v>색다(多)른 나만의 팔레트</v>
          </cell>
          <cell r="D706" t="str">
            <v>기본형-회기</v>
          </cell>
          <cell r="E706" t="str">
            <v>부곡동청소년문화의집</v>
          </cell>
          <cell r="F706" t="str">
            <v>청소년문화의집</v>
          </cell>
          <cell r="G706" t="str">
            <v>경기도</v>
          </cell>
          <cell r="H706" t="str">
            <v>대면활동</v>
          </cell>
          <cell r="I706" t="str">
            <v>해당없음</v>
          </cell>
          <cell r="J706" t="str">
            <v>미해당</v>
          </cell>
          <cell r="K706" t="str">
            <v>미해당</v>
          </cell>
          <cell r="L706" t="str">
            <v xml:space="preserve"> </v>
          </cell>
          <cell r="M706" t="str">
            <v/>
          </cell>
          <cell r="N706" t="str">
            <v>자기(인성)계발활동</v>
          </cell>
          <cell r="O706" t="str">
            <v>0</v>
          </cell>
          <cell r="P706" t="str">
            <v>15</v>
          </cell>
          <cell r="Q706" t="str">
            <v>중,고</v>
          </cell>
          <cell r="R706" t="str">
            <v>2023-10-11</v>
          </cell>
          <cell r="S706" t="str">
            <v>2026-10-10</v>
          </cell>
          <cell r="T706" t="str">
            <v xml:space="preserve"> ~ </v>
          </cell>
          <cell r="U706" t="str">
            <v>인증</v>
          </cell>
          <cell r="V706" t="str">
            <v>X</v>
          </cell>
          <cell r="W706" t="str">
            <v/>
          </cell>
          <cell r="X706" t="str">
            <v xml:space="preserve">자아발견 및 자아존중 증진을 위한 다양한 색채를 활용한 청소년 프로그램_x000D_
_x000D_
이 프로그램은 청소년이 자신의 개성을 탐구하고 향상시키는 과정에서 색채를 활용한 교육과 활동을 중심으로 진행한다._x000D_
_x000D_
프로그램의 주요내용:_x000D_
1. 색채를 활용한 자아표현_x000D_
   - 나를 표현할 수 있는 색상을 선택하여 자신의 개성을 표현한다._x000D_
2. 창작물 제작_x000D_
    - 청소년이 선택한 색상을 활용하여 창작물을 제작하면서 특기와 관심사를 발견한다._x000D_
3. 색채 관련 교육_x000D_
    - 청소년이 관심을 가질만한 색채 중심 교육을 제공한다._x000D_
_x000D_
_x000D_
</v>
          </cell>
          <cell r="Y706" t="str">
            <v/>
          </cell>
          <cell r="Z706" t="str">
            <v/>
          </cell>
          <cell r="AA706" t="str">
            <v/>
          </cell>
        </row>
        <row r="707">
          <cell r="B707">
            <v>11647</v>
          </cell>
          <cell r="C707" t="str">
            <v>가족친화프로그램 '가족 1day 클래스'</v>
          </cell>
          <cell r="D707" t="str">
            <v>기본형-회기</v>
          </cell>
          <cell r="E707" t="str">
            <v>부곡동청소년문화의집</v>
          </cell>
          <cell r="F707" t="str">
            <v>청소년문화의집</v>
          </cell>
          <cell r="G707" t="str">
            <v>경기도</v>
          </cell>
          <cell r="H707" t="str">
            <v>대면활동</v>
          </cell>
          <cell r="I707" t="str">
            <v>해당없음</v>
          </cell>
          <cell r="J707" t="str">
            <v>미해당</v>
          </cell>
          <cell r="K707" t="str">
            <v>미해당</v>
          </cell>
          <cell r="L707" t="str">
            <v xml:space="preserve"> </v>
          </cell>
          <cell r="M707" t="str">
            <v/>
          </cell>
          <cell r="N707" t="str">
            <v>문화예술활동</v>
          </cell>
          <cell r="O707" t="str">
            <v>5000</v>
          </cell>
          <cell r="P707" t="str">
            <v>20</v>
          </cell>
          <cell r="Q707" t="str">
            <v>초,중,기타</v>
          </cell>
          <cell r="R707" t="str">
            <v>2023-10-11</v>
          </cell>
          <cell r="S707" t="str">
            <v>2026-10-10</v>
          </cell>
          <cell r="T707" t="str">
            <v xml:space="preserve"> ~ </v>
          </cell>
          <cell r="U707" t="str">
            <v>인증</v>
          </cell>
          <cell r="V707" t="str">
            <v>X</v>
          </cell>
          <cell r="W707" t="str">
            <v/>
          </cell>
          <cell r="X707" t="str">
            <v>● 청소년활동 핵심역량 사회정서 부문 사전·사후 설문조사_x000D_
● 가족 간 건강한 관계 형성을 위한 체험활동_x000D_
● 활동 소감문 작성</v>
          </cell>
          <cell r="Y707" t="str">
            <v/>
          </cell>
          <cell r="Z707" t="str">
            <v/>
          </cell>
          <cell r="AA707" t="str">
            <v/>
          </cell>
        </row>
        <row r="708">
          <cell r="B708">
            <v>11632</v>
          </cell>
          <cell r="C708" t="str">
            <v>힐링 테라피 '누름꽃' 필 무렵</v>
          </cell>
          <cell r="D708" t="str">
            <v>기본형</v>
          </cell>
          <cell r="E708" t="str">
            <v>구미시강동청소년문화의집</v>
          </cell>
          <cell r="F708" t="str">
            <v>청소년문화의집</v>
          </cell>
          <cell r="G708" t="str">
            <v>경상북도</v>
          </cell>
          <cell r="H708" t="str">
            <v>대면활동</v>
          </cell>
          <cell r="I708" t="str">
            <v>해당없음</v>
          </cell>
          <cell r="J708" t="str">
            <v>미해당</v>
          </cell>
          <cell r="K708" t="str">
            <v>미해당</v>
          </cell>
          <cell r="L708" t="str">
            <v xml:space="preserve"> </v>
          </cell>
          <cell r="M708" t="str">
            <v/>
          </cell>
          <cell r="N708" t="str">
            <v>환경보존활동</v>
          </cell>
          <cell r="O708" t="str">
            <v>0</v>
          </cell>
          <cell r="P708" t="str">
            <v>15</v>
          </cell>
          <cell r="Q708" t="str">
            <v>초</v>
          </cell>
          <cell r="R708" t="str">
            <v>2023-10-11</v>
          </cell>
          <cell r="S708" t="str">
            <v>2026-10-10</v>
          </cell>
          <cell r="T708" t="str">
            <v xml:space="preserve"> ~ </v>
          </cell>
          <cell r="U708" t="str">
            <v>인증</v>
          </cell>
          <cell r="V708" t="str">
            <v>O</v>
          </cell>
          <cell r="W708" t="str">
            <v xml:space="preserve"> 학업 뿐만이 아닌 청소년시기에 받는 스트레스에서 벗어날 수 있는 청소년들을 대상으로 공예활동을 통해 스트레스를 해소하고, 문화감수성을 함양시키고자 함.</v>
          </cell>
          <cell r="X708" t="str">
            <v>학업 뿐만이 아닌 청소년시기에 받는 스트레스에서 벗어날 수 있는 청소년들을 대상으로 공예활동을 통해 스트레스를 해소하고, 문화감수성을 함양시키고자 함.</v>
          </cell>
          <cell r="Y708" t="str">
            <v/>
          </cell>
          <cell r="Z708" t="str">
            <v/>
          </cell>
          <cell r="AA708" t="str">
            <v/>
          </cell>
        </row>
        <row r="709">
          <cell r="B709">
            <v>11627</v>
          </cell>
          <cell r="C709" t="str">
            <v>날아라 슛! 드론 축구</v>
          </cell>
          <cell r="D709" t="str">
            <v>기본형</v>
          </cell>
          <cell r="E709" t="str">
            <v>구미시강동청소년문화의집</v>
          </cell>
          <cell r="F709" t="str">
            <v>청소년문화의집</v>
          </cell>
          <cell r="G709" t="str">
            <v>경상북도</v>
          </cell>
          <cell r="H709" t="str">
            <v>대면활동</v>
          </cell>
          <cell r="I709" t="str">
            <v>해당없음</v>
          </cell>
          <cell r="J709" t="str">
            <v>미해당</v>
          </cell>
          <cell r="K709" t="str">
            <v>미해당</v>
          </cell>
          <cell r="L709" t="str">
            <v xml:space="preserve"> </v>
          </cell>
          <cell r="M709" t="str">
            <v>드론</v>
          </cell>
          <cell r="N709" t="str">
            <v>과학정보활동</v>
          </cell>
          <cell r="O709" t="str">
            <v>0</v>
          </cell>
          <cell r="P709" t="str">
            <v>15</v>
          </cell>
          <cell r="Q709" t="str">
            <v>중</v>
          </cell>
          <cell r="R709" t="str">
            <v>2023-10-11</v>
          </cell>
          <cell r="S709" t="str">
            <v>2026-10-10</v>
          </cell>
          <cell r="T709" t="str">
            <v xml:space="preserve"> ~ </v>
          </cell>
          <cell r="U709" t="str">
            <v>인증</v>
          </cell>
          <cell r="V709" t="str">
            <v>X</v>
          </cell>
          <cell r="W709" t="str">
            <v/>
          </cell>
          <cell r="X709" t="str">
            <v>오리엔테이션 및 안전교육_x000D_
다양한 드론의 활용분야 및 직업알아보기 _x000D_
드론 축구의 규칙 및 드론 기본 조작법 알아보기 _x000D_
드론 비행 체험 및 드론 축구 모의 게임   _x000D_
평가 및 마무리</v>
          </cell>
          <cell r="Y709" t="str">
            <v/>
          </cell>
          <cell r="Z709" t="str">
            <v/>
          </cell>
          <cell r="AA709" t="str">
            <v/>
          </cell>
        </row>
        <row r="710">
          <cell r="B710">
            <v>10969</v>
          </cell>
          <cell r="C710" t="str">
            <v>청소년 자산관리 당일치기 패키지</v>
          </cell>
          <cell r="D710" t="str">
            <v>기본형</v>
          </cell>
          <cell r="E710" t="str">
            <v>합덕청소년문화의집</v>
          </cell>
          <cell r="F710" t="str">
            <v>청소년문화의집</v>
          </cell>
          <cell r="G710" t="str">
            <v>충청남도</v>
          </cell>
          <cell r="H710" t="str">
            <v>대면활동</v>
          </cell>
          <cell r="I710" t="str">
            <v>해당없음</v>
          </cell>
          <cell r="J710" t="str">
            <v>미해당</v>
          </cell>
          <cell r="K710" t="str">
            <v>미해당</v>
          </cell>
          <cell r="L710" t="str">
            <v xml:space="preserve"> </v>
          </cell>
          <cell r="M710" t="str">
            <v/>
          </cell>
          <cell r="N710" t="str">
            <v>직업체험활동</v>
          </cell>
          <cell r="O710" t="str">
            <v>0</v>
          </cell>
          <cell r="P710" t="str">
            <v>20</v>
          </cell>
          <cell r="Q710" t="str">
            <v>중,고</v>
          </cell>
          <cell r="R710" t="str">
            <v>2022-10-12</v>
          </cell>
          <cell r="S710" t="str">
            <v>2026-10-11</v>
          </cell>
          <cell r="T710" t="str">
            <v xml:space="preserve"> ~ </v>
          </cell>
          <cell r="U710" t="str">
            <v>인증</v>
          </cell>
          <cell r="V710" t="str">
            <v>X</v>
          </cell>
          <cell r="W710" t="str">
            <v>우리나라의 경제는 주변 국가, 사회 환경 등 다양한 요소로 급변하고 있는 실정이다. 이는 비단 현 시대의 상황이 아닌 수십년간 지속되고 있으며, 미래 세대를 살아갈 청소년들에게도 변함없이 작용될 것이다. 이러한 상황 속에서도 경제 교육은 낮은 수요로 인해 청소년들에게 적절히 제공되고 있지 않다. 또한 지역 발전 규모에 따라 교육의 불균형이 심화해 지는 가운데 미래를 이끌어 갈 청소년들에게 재미있게 받아들일 수 있는 경제 및 자산관리 교육을 제공하여 교육 불균형 해소와 민주 시민의 육성, 더불어 변화하는 경제 상황에 보다 능동적으로 대처할 수 있는 역량을 향상시키고자 한다.</v>
          </cell>
          <cell r="X710" t="str">
            <v>경제 용어 정리_x000D_
나의 자신 및 용돈관리_x000D_
투자의 이해와 방법</v>
          </cell>
          <cell r="Y710" t="str">
            <v/>
          </cell>
          <cell r="Z710" t="str">
            <v/>
          </cell>
          <cell r="AA710" t="str">
            <v/>
          </cell>
        </row>
        <row r="711">
          <cell r="B711">
            <v>10968</v>
          </cell>
          <cell r="C711" t="str">
            <v>우리함께하나되어! (중학교 2박3일)</v>
          </cell>
          <cell r="D711" t="str">
            <v>학교단체 숙박형</v>
          </cell>
          <cell r="E711" t="str">
            <v>한양여자대학교청소년수련원</v>
          </cell>
          <cell r="F711" t="str">
            <v>청소년수련원</v>
          </cell>
          <cell r="G711" t="str">
            <v>충청남도</v>
          </cell>
          <cell r="H711" t="str">
            <v>대면활동</v>
          </cell>
          <cell r="I711" t="str">
            <v>일정규모</v>
          </cell>
          <cell r="J711" t="str">
            <v>해당</v>
          </cell>
          <cell r="K711" t="str">
            <v>미해당</v>
          </cell>
          <cell r="L711" t="str">
            <v xml:space="preserve"> </v>
          </cell>
          <cell r="M711" t="str">
            <v/>
          </cell>
          <cell r="N711" t="str">
            <v>자기(인성)계발활동</v>
          </cell>
          <cell r="O711" t="str">
            <v>164000</v>
          </cell>
          <cell r="P711" t="str">
            <v>250</v>
          </cell>
          <cell r="Q711" t="str">
            <v>중</v>
          </cell>
          <cell r="R711" t="str">
            <v>2022-10-12</v>
          </cell>
          <cell r="S711" t="str">
            <v>2026-10-11</v>
          </cell>
          <cell r="T711" t="str">
            <v xml:space="preserve"> ~ </v>
          </cell>
          <cell r="U711" t="str">
            <v>인증</v>
          </cell>
          <cell r="V711" t="str">
            <v>X</v>
          </cell>
          <cell r="W711" t="str">
            <v/>
          </cell>
          <cell r="X711" t="str">
            <v>1. 입소식._x000D_
-수련원에 처음 들어왔음을 알리는 의식행사._x000D_
2. 안전교육_x000D_
-수련활동 및 일상에서 발생할 수 있는 사고에 대하여 알아보고 대처하는 방법을 인지, 습득을 하며 각종 재난사항에서의_x000D_
대피방법과 대처방안, 예방법을 느낄 수 있는 프로그램._x000D_
3. 미니올림픽._x000D_
-청소년들간의 체력을 증진시키고 협동심과 단체감을 느낄 수 있는 프로그램._x000D_
4. 도전 99초._x000D_
-청소년들간의 체력을 증진시키고 협동심과 단체감을 느낄 수 있는 프로그램._x000D_
5. Team Demonstration (우리모두 하나되어!)_x000D_
-반별 특징을 나타낼 수 있는 구호와 노래를 만들어 모둠별 결속을 다지고 공동체 의식을 함양하는 프로그램._x000D_
6. 오리엔티어링 post 활동( 미션 런닝맨)_x000D_
-팀별로 각 포스트별 숨겨진 QR를 찾어 찍으며 그속에 담긴 미션을 수행하는 게임형 프로그램_x000D_
7. 환경사랑 체험교육._x000D_
-태안 앞바다 유류유출사고를 계기로 국민들의 자발적 참여로 이룬 희망을 토대로 바다의 생태와 환경의 소중함,_x000D_
중요성을 이해 할 수 있는 프로그램._x000D_
8. 레크리에이션 및 장기자랑._x000D_
-장기자랑 발표와 친밀감 형성을 위한 레크리에이션 게 임으로 지친 삶에 활력소를 제공하고, 자기표현의 기회를 갖게_x000D_
한다._x000D_
9. 협동 미니 도미노_x000D_
-프로그램 활동을 통하여 협동심과 성취감을 형성할 수 있다.</v>
          </cell>
          <cell r="Y711" t="str">
            <v/>
          </cell>
          <cell r="Z711" t="str">
            <v/>
          </cell>
          <cell r="AA711" t="str">
            <v/>
          </cell>
        </row>
        <row r="712">
          <cell r="B712">
            <v>10967</v>
          </cell>
          <cell r="C712" t="str">
            <v>팸(패밀리) 팜(파머)</v>
          </cell>
          <cell r="D712" t="str">
            <v>기본형-회기</v>
          </cell>
          <cell r="E712" t="str">
            <v>태백시청소년수련관</v>
          </cell>
          <cell r="F712" t="str">
            <v>청소년수련관</v>
          </cell>
          <cell r="G712" t="str">
            <v>강원특별자치도</v>
          </cell>
          <cell r="H712" t="str">
            <v>대면활동</v>
          </cell>
          <cell r="I712" t="str">
            <v>해당없음</v>
          </cell>
          <cell r="J712" t="str">
            <v>미해당</v>
          </cell>
          <cell r="K712" t="str">
            <v>미해당</v>
          </cell>
          <cell r="L712" t="str">
            <v xml:space="preserve"> </v>
          </cell>
          <cell r="M712" t="str">
            <v/>
          </cell>
          <cell r="N712" t="str">
            <v>환경보존활동</v>
          </cell>
          <cell r="O712" t="str">
            <v>0</v>
          </cell>
          <cell r="P712" t="str">
            <v>20</v>
          </cell>
          <cell r="Q712" t="str">
            <v>초,기타</v>
          </cell>
          <cell r="R712" t="str">
            <v>2022-10-12</v>
          </cell>
          <cell r="S712" t="str">
            <v>2026-10-11</v>
          </cell>
          <cell r="T712" t="str">
            <v xml:space="preserve"> ~ </v>
          </cell>
          <cell r="U712" t="str">
            <v>인증</v>
          </cell>
          <cell r="V712" t="str">
            <v>X</v>
          </cell>
          <cell r="W712" t="str">
            <v/>
          </cell>
          <cell r="X712" t="str">
            <v>- 작품 종류, 파종 시기 이해, 가족 텃밭 구역 배정_x000D_
- 텃밭 가꾸기_x000D_
- 화분 만들기_x000D_
- 가족티 만들기_x000D_
- 야채 피자 만들기_x000D_
- 작물 수확</v>
          </cell>
          <cell r="Y712" t="str">
            <v/>
          </cell>
          <cell r="Z712" t="str">
            <v/>
          </cell>
          <cell r="AA712" t="str">
            <v/>
          </cell>
        </row>
        <row r="713">
          <cell r="B713">
            <v>10966</v>
          </cell>
          <cell r="C713" t="str">
            <v>청소년  지역 마을 문화 탐방가</v>
          </cell>
          <cell r="D713" t="str">
            <v>기본형</v>
          </cell>
          <cell r="E713" t="str">
            <v>칠곡군청소년수련관</v>
          </cell>
          <cell r="F713" t="str">
            <v>청소년수련관</v>
          </cell>
          <cell r="G713" t="str">
            <v>경상북도</v>
          </cell>
          <cell r="H713" t="str">
            <v>대면활동</v>
          </cell>
          <cell r="I713" t="str">
            <v>해당없음</v>
          </cell>
          <cell r="J713" t="str">
            <v>미해당</v>
          </cell>
          <cell r="K713" t="str">
            <v>미해당</v>
          </cell>
          <cell r="L713" t="str">
            <v xml:space="preserve"> </v>
          </cell>
          <cell r="M713" t="str">
            <v/>
          </cell>
          <cell r="N713" t="str">
            <v>문화예술활동</v>
          </cell>
          <cell r="O713" t="str">
            <v>0</v>
          </cell>
          <cell r="P713" t="str">
            <v>40</v>
          </cell>
          <cell r="Q713" t="str">
            <v>초</v>
          </cell>
          <cell r="R713" t="str">
            <v>2022-10-12</v>
          </cell>
          <cell r="S713" t="str">
            <v>2026-10-11</v>
          </cell>
          <cell r="T713" t="str">
            <v xml:space="preserve"> ~ </v>
          </cell>
          <cell r="U713" t="str">
            <v>인증</v>
          </cell>
          <cell r="V713" t="str">
            <v>O</v>
          </cell>
          <cell r="W713" t="str">
            <v>- 우리지역 탐방을 통해 지역사회에 대한 이해를 돕고, 지역사회의 일원으로서의 애향심과 지역 자긍심을 고취 시킬 수 있다.</v>
          </cell>
          <cell r="X713" t="str">
            <v>지역 내 마을인 학상리 고유의 학춤 체험 활동 과 마을 투어 등 지역 내 다양한 활동들을 통하여 지역 자긍심을 고취를 위한 활동</v>
          </cell>
          <cell r="Y713" t="str">
            <v/>
          </cell>
          <cell r="Z713" t="str">
            <v/>
          </cell>
          <cell r="AA713" t="str">
            <v/>
          </cell>
        </row>
        <row r="714">
          <cell r="B714" t="str">
            <v>MD0764</v>
          </cell>
          <cell r="C714" t="str">
            <v>바나나보트(고등학교)</v>
          </cell>
          <cell r="D714" t="str">
            <v/>
          </cell>
          <cell r="E714" t="str">
            <v>청정청소년수련원(청정테마힐링센터)</v>
          </cell>
          <cell r="F714" t="str">
            <v>청소년수련원</v>
          </cell>
          <cell r="G714" t="str">
            <v>전북특별자치도</v>
          </cell>
          <cell r="H714" t="str">
            <v/>
          </cell>
          <cell r="I714" t="str">
            <v>고위험군</v>
          </cell>
          <cell r="J714" t="str">
            <v>미해당</v>
          </cell>
          <cell r="K714" t="str">
            <v>해당</v>
          </cell>
          <cell r="L714" t="str">
            <v xml:space="preserve"> 복수 해당</v>
          </cell>
          <cell r="M714" t="str">
            <v/>
          </cell>
          <cell r="N714" t="str">
            <v>모험개척활동</v>
          </cell>
          <cell r="O714" t="str">
            <v>0</v>
          </cell>
          <cell r="P714" t="str">
            <v>120</v>
          </cell>
          <cell r="Q714" t="str">
            <v>고</v>
          </cell>
          <cell r="R714" t="str">
            <v>2022-10-12</v>
          </cell>
          <cell r="S714" t="str">
            <v>2026-10-11</v>
          </cell>
          <cell r="T714" t="str">
            <v xml:space="preserve"> ~ </v>
          </cell>
          <cell r="U714" t="str">
            <v>인증</v>
          </cell>
          <cell r="V714" t="str">
            <v>X</v>
          </cell>
          <cell r="W714" t="str">
            <v>○친구들과 함께 바나나보트를 탑승하여 학우들 간의 갈등해소와 교감을 느낄 수 있게 한다. ○ 모둠별로 협동심과 일체감을 형성하게 한다</v>
          </cell>
          <cell r="X714" t="str">
            <v xml:space="preserve">도입	_x000D_
○ 프로그램의 목적과 의미에 대해 설명한다._x000D_
_x000D_
○ 구명조끼 및 헤드기어 착용 법을 알려준다._x000D_
_x000D_
○물에 빠졌을 경우 위기 대처법에 대한 설명을 해준다_x000D_
_x000D_
전개	_x000D_
○  모둠을 나눈다.(10명씩 4개조 ) - 직접1개조와 대기조3조로 구분한다. - 배명칭과 구호를 정하게 한다._x000D_
_x000D_
○ 지도자는 탑승 전 안전장비에 대한 철저한 점검과 확인을 한다.(구명조끼. 헬멧)_x000D_
_x000D_
○ 지도자는 바나나보트를 잡고 모둠별로 순서대로 안전하게 탑승할 수 있도록 한다._x000D_
_x000D_
○ 지도자는 대기에게 물에 빠졌을 때 대처하는 방법에 대해 설명하고, 직접조에 대한 관람을 통해 안전에 대한 의식을_x000D_
_x000D_
  설명하게 한다. _x000D_
_x000D_
※ 모터보트 운전자는고등학생에 맞게 바나나 보트의 속도를 높이며  안전하게 운전할 수 있도록 한다._x000D_
_x000D_
마무리	_x000D_
○ 지도자는 적절한 feed back을 하며 마무리 한다._x000D_
_x000D_
</v>
          </cell>
          <cell r="Y714" t="str">
            <v/>
          </cell>
          <cell r="Z714" t="str">
            <v/>
          </cell>
          <cell r="AA714" t="str">
            <v/>
          </cell>
        </row>
        <row r="715">
          <cell r="B715" t="str">
            <v>MD0763</v>
          </cell>
          <cell r="C715" t="str">
            <v>바나나보트(중학교)</v>
          </cell>
          <cell r="D715" t="str">
            <v/>
          </cell>
          <cell r="E715" t="str">
            <v>청정청소년수련원(청정테마힐링센터)</v>
          </cell>
          <cell r="F715" t="str">
            <v>청소년수련원</v>
          </cell>
          <cell r="G715" t="str">
            <v>전북특별자치도</v>
          </cell>
          <cell r="H715" t="str">
            <v/>
          </cell>
          <cell r="I715" t="str">
            <v>해당없음</v>
          </cell>
          <cell r="J715" t="str">
            <v>미해당</v>
          </cell>
          <cell r="K715" t="str">
            <v>미해당</v>
          </cell>
          <cell r="L715" t="str">
            <v xml:space="preserve"> </v>
          </cell>
          <cell r="M715" t="str">
            <v/>
          </cell>
          <cell r="N715" t="str">
            <v>모험개척활동</v>
          </cell>
          <cell r="O715" t="str">
            <v>0</v>
          </cell>
          <cell r="P715" t="str">
            <v>120</v>
          </cell>
          <cell r="Q715" t="str">
            <v>중</v>
          </cell>
          <cell r="R715" t="str">
            <v>2022-10-12</v>
          </cell>
          <cell r="S715" t="str">
            <v>2026-10-11</v>
          </cell>
          <cell r="T715" t="str">
            <v xml:space="preserve"> ~ </v>
          </cell>
          <cell r="U715" t="str">
            <v>인증</v>
          </cell>
          <cell r="V715" t="str">
            <v>X</v>
          </cell>
          <cell r="W715" t="str">
            <v>○친구들과 함께 바나나보트를 탑승하여 학우들 간의 갈등해소와 교감을 느낄 수 있게 한다. ○ 모둠별로 협동심과 일체감을 형성하게 한다</v>
          </cell>
          <cell r="X715" t="str">
            <v>도입_x000D_
○ 프로그램의 목적과 의미에 대해 설명한다._x000D_
_x000D_
○ 구명조끼 및 헤드기어 착용 법을 알려준다._x000D_
_x000D_
○물에 빠졌을 경우 위기 대처법에 대한 설명을 해준다_x000D_
_x000D_
전개_x000D_
○ 모둠을 나눈다.(10명씩 4개조 ) - 직접1개조와 대기조3조로 구분한다. - 배명칭과 구호를 정하게 한다._x000D_
_x000D_
○ 지도자는 탑승 전 안전장비에 대한 철저한 점검과 확인을 한다.(구명조끼. 헬멧)_x000D_
_x000D_
○ 지도자는 바나나보트를 잡고 모둠별로 순서대로 안전하게 탑승할 수 있도록 한다._x000D_
_x000D_
○ 지도자는 대기에게 물에 빠졌을 때 대처하는 방법에 대해 설명하고, 직접조에 대한 관람을 통해 안전에 대한 의식을_x000D_
_x000D_
설명하게 한다._x000D_
_x000D_
※ 모터보트 운전자는고등학생에 맞게 바나나 보트의 속도를 높이며 안전하게 운전할 수 있도록 한다._x000D_
_x000D_
마무리_x000D_
○ 지도자는 적절한 feed back을 하며 마무리 한다.</v>
          </cell>
          <cell r="Y715" t="str">
            <v/>
          </cell>
          <cell r="Z715" t="str">
            <v/>
          </cell>
          <cell r="AA715" t="str">
            <v/>
          </cell>
        </row>
        <row r="716">
          <cell r="B716" t="str">
            <v>MD0762</v>
          </cell>
          <cell r="C716" t="str">
            <v>바나나보트(초등학교)</v>
          </cell>
          <cell r="D716" t="str">
            <v/>
          </cell>
          <cell r="E716" t="str">
            <v>청정청소년수련원(청정테마힐링센터)</v>
          </cell>
          <cell r="F716" t="str">
            <v>청소년수련원</v>
          </cell>
          <cell r="G716" t="str">
            <v>전북특별자치도</v>
          </cell>
          <cell r="H716" t="str">
            <v/>
          </cell>
          <cell r="I716" t="str">
            <v>해당없음</v>
          </cell>
          <cell r="J716" t="str">
            <v>미해당</v>
          </cell>
          <cell r="K716" t="str">
            <v>미해당</v>
          </cell>
          <cell r="L716" t="str">
            <v xml:space="preserve"> </v>
          </cell>
          <cell r="M716" t="str">
            <v/>
          </cell>
          <cell r="N716" t="str">
            <v>모험개척활동</v>
          </cell>
          <cell r="O716" t="str">
            <v>0</v>
          </cell>
          <cell r="P716" t="str">
            <v>120</v>
          </cell>
          <cell r="Q716" t="str">
            <v>초</v>
          </cell>
          <cell r="R716" t="str">
            <v>2022-10-12</v>
          </cell>
          <cell r="S716" t="str">
            <v>2026-10-11</v>
          </cell>
          <cell r="T716" t="str">
            <v xml:space="preserve"> ~ </v>
          </cell>
          <cell r="U716" t="str">
            <v>인증</v>
          </cell>
          <cell r="V716" t="str">
            <v>X</v>
          </cell>
          <cell r="W716" t="str">
            <v>○친구들과 함께 바나나보트를 탑승하여 학우들 간의 갈등해소와 교감을 느낄 수 있게 한다. ○ 모둠별로 협동심과 일체감을 형성하게 한다</v>
          </cell>
          <cell r="X716" t="str">
            <v xml:space="preserve">도입_x000D_
○ 프로그램의 목적과 의미에 대해 설명한다._x000D_
_x000D_
○ 구명조끼 및 헤드기어 착용 법을 알려준다._x000D_
_x000D_
○물에 빠졌을 경우 위기 대처법에 대한 설명을 해준다_x000D_
_x000D_
전개_x000D_
○ 모둠을 나눈다.(10명씩 4개조 ) - 직접1개조와 대기조3조로 구분한다. - 배명칭과 구호를 정하게 한다._x000D_
_x000D_
○ 지도자는 탑승 전 안전장비에 대한 철저한 점검과 확인을 한다.(구명조끼. 헬멧)_x000D_
_x000D_
○ 지도자는 바나나보트를 잡고 모둠별로 순서대로 안전하게 탑승할 수 있도록 한다._x000D_
_x000D_
○ 지도자는 대기에게 물에 빠졌을 때 대처하는 방법에 대해 설명하고, 직접조에 대한 관람을 통해 안전에 대한 의식을_x000D_
_x000D_
설명하게 한다._x000D_
_x000D_
※ 모터보트 운전자는고등학생에 맞게 바나나 보트의 속도를 높이며 안전하게 운전할 수 있도록 한다._x000D_
_x000D_
마무리_x000D_
○ 지도자는 적절한 feed back을 하며 마무리 한다._x000D_
</v>
          </cell>
          <cell r="Y716" t="str">
            <v/>
          </cell>
          <cell r="Z716" t="str">
            <v/>
          </cell>
          <cell r="AA716" t="str">
            <v/>
          </cell>
        </row>
        <row r="717">
          <cell r="B717" t="str">
            <v>MD0761</v>
          </cell>
          <cell r="C717" t="str">
            <v>모터보트(고등학교)</v>
          </cell>
          <cell r="D717" t="str">
            <v/>
          </cell>
          <cell r="E717" t="str">
            <v>청정청소년수련원(청정테마힐링센터)</v>
          </cell>
          <cell r="F717" t="str">
            <v>청소년수련원</v>
          </cell>
          <cell r="G717" t="str">
            <v>전북특별자치도</v>
          </cell>
          <cell r="H717" t="str">
            <v/>
          </cell>
          <cell r="I717" t="str">
            <v>해당없음</v>
          </cell>
          <cell r="J717" t="str">
            <v>미해당</v>
          </cell>
          <cell r="K717" t="str">
            <v>미해당</v>
          </cell>
          <cell r="L717" t="str">
            <v xml:space="preserve"> </v>
          </cell>
          <cell r="M717" t="str">
            <v/>
          </cell>
          <cell r="N717" t="str">
            <v>모험개척활동</v>
          </cell>
          <cell r="O717" t="str">
            <v>0</v>
          </cell>
          <cell r="P717" t="str">
            <v>120</v>
          </cell>
          <cell r="Q717" t="str">
            <v>고</v>
          </cell>
          <cell r="R717" t="str">
            <v>2022-10-12</v>
          </cell>
          <cell r="S717" t="str">
            <v>2026-10-11</v>
          </cell>
          <cell r="T717" t="str">
            <v xml:space="preserve"> ~ </v>
          </cell>
          <cell r="U717" t="str">
            <v>인증</v>
          </cell>
          <cell r="V717" t="str">
            <v>X</v>
          </cell>
          <cell r="W717" t="str">
            <v>○ 친구들과 교감을 통해 동질감을 형성하게 한다.(갈등해소)○ 공동체 미션을 통해 또래집단의 공동체의식을 함양하게 한다.</v>
          </cell>
          <cell r="X717" t="str">
            <v xml:space="preserve">도입	_x000D_
○ 모터보트의 유래에 대해 설명한다._x000D_
_x000D_
○ 안전교육을 실시한다.(탑승 시 유의할점. 구명조끼 착용법)_x000D_
_x000D_
○ 모터보트 승선순서와 질서와 안전에 대한 설명을 해 준다._x000D_
_x000D_
전개	_x000D_
○ 모둠을 나눈다.(직접조 1개조와 대기조7개조를 나눈다 ― 5인 1조)_x000D_
_x000D_
○ 모터보트 탑승 시 미션_x000D_
_x000D_
- 조구호 외치기(구호를 만들게 한다.)_x000D_
_x000D_
- 안전요원을 안전교육을 철저하게 경청하고 따르게 한다._x000D_
_x000D_
- 탑승을 끝난 조는 구명조끼착용법에 대해 다시 한 번 복습하게 한다._x000D_
_x000D_
○ 1조부터 구명조기 착용 후 승선 전에 지도자에게 구명조끼의 안전 끈 및 잠금장치를 확인한다._x000D_
_x000D_
○ 진행자는 모터보트를 잡고 1조부터 아이들이 한명씩 승선할 수 있도록 해준다._x000D_
_x000D_
○ 1조가 모터보트를 타는 동안 2조는 구명조끼를 착용하고 입는다._x000D_
_x000D_
○ 대기조는  대기하면서 구호를 정하고,  모터보트 탑승 방법과  라이프 자켓 착용법을  숙지하며,  안전에 대한_x000D_
_x000D_
    반복교육을 실시한다.  직접조는  탑승 후 안전교육과 자켓 착용법에 대해  재교육을 실시한다_x000D_
_x000D_
마무리	_x000D_
◎ 지도자는 적절한 FEED BACK을 통해 지도자는 마무리 한다_x000D_
_x000D_
</v>
          </cell>
          <cell r="Y717" t="str">
            <v/>
          </cell>
          <cell r="Z717" t="str">
            <v/>
          </cell>
          <cell r="AA717" t="str">
            <v/>
          </cell>
        </row>
        <row r="718">
          <cell r="B718" t="str">
            <v>MD0760</v>
          </cell>
          <cell r="C718" t="str">
            <v>모터보트(중학교)</v>
          </cell>
          <cell r="D718" t="str">
            <v/>
          </cell>
          <cell r="E718" t="str">
            <v>청정청소년수련원(청정테마힐링센터)</v>
          </cell>
          <cell r="F718" t="str">
            <v>청소년수련원</v>
          </cell>
          <cell r="G718" t="str">
            <v>전북특별자치도</v>
          </cell>
          <cell r="H718" t="str">
            <v/>
          </cell>
          <cell r="I718" t="str">
            <v>해당없음</v>
          </cell>
          <cell r="J718" t="str">
            <v>미해당</v>
          </cell>
          <cell r="K718" t="str">
            <v>미해당</v>
          </cell>
          <cell r="L718" t="str">
            <v xml:space="preserve"> </v>
          </cell>
          <cell r="M718" t="str">
            <v/>
          </cell>
          <cell r="N718" t="str">
            <v>모험개척활동</v>
          </cell>
          <cell r="O718" t="str">
            <v>0</v>
          </cell>
          <cell r="P718" t="str">
            <v>120</v>
          </cell>
          <cell r="Q718" t="str">
            <v>중</v>
          </cell>
          <cell r="R718" t="str">
            <v>2022-10-12</v>
          </cell>
          <cell r="S718" t="str">
            <v>2026-10-11</v>
          </cell>
          <cell r="T718" t="str">
            <v xml:space="preserve"> ~ </v>
          </cell>
          <cell r="U718" t="str">
            <v>인증</v>
          </cell>
          <cell r="V718" t="str">
            <v>X</v>
          </cell>
          <cell r="W718" t="str">
            <v>○ 친구들과 교감을 통해 동질감을 형성하게 한다.(갈등해소)○ 공동체 미션을 통해 또래집단의 공동체의식을 함양하게 한다.</v>
          </cell>
          <cell r="X718" t="str">
            <v>도입_x000D_
○ 모터보트의 유래에 대해 설명한다._x000D_
_x000D_
○ 안전교육을 실시한다.(탑승 시 유의할점. 구명조끼 착용법)_x000D_
_x000D_
○ 모터보트 승선순서와 질서와 안전에 대한 설명을 해 준다._x000D_
_x000D_
전개_x000D_
○ 모둠을 나눈다.(직접조 1개조와 대기조7개조를 나눈다 ― 5인 1조)_x000D_
_x000D_
○ 모터보트 탑승 시 미션_x000D_
_x000D_
- 조구호 외치기(구호를 만들게 한다.)_x000D_
_x000D_
- 안전요원을 안전교육을 철저하게 경청하고 따르게 한다._x000D_
_x000D_
- 탑승을 끝난 조는 구명조끼착용법에 대해 다시 한 번 복습하게 한다._x000D_
_x000D_
○ 1조부터 구명조기 착용 후 승선 전에 지도자에게 구명조끼의 안전 끈 및 잠금장치를 확인한다._x000D_
_x000D_
○ 진행자는 모터보트를 잡고 1조부터 아이들이 한명씩 승선할 수 있도록 해준다._x000D_
_x000D_
○ 1조가 모터보트를 타는 동안 2조는 구명조끼를 착용하고 입는다._x000D_
_x000D_
○ 대기조는 대기하면서 구호를 정하고, 모터보트 탑승 방법과 라이프 자켓 착용법을 숙지하며, 안전에 대한_x000D_
_x000D_
반복교육을 실시한다. 직접조는 탑승 후 안전교육과 자켓 착용법에 대해 재교육을 실시한다_x000D_
_x000D_
마무리_x000D_
◎ 지도자는 적절한 FEED BACK을 통해 지도자는 마무리 한다</v>
          </cell>
          <cell r="Y718" t="str">
            <v/>
          </cell>
          <cell r="Z718" t="str">
            <v/>
          </cell>
          <cell r="AA718" t="str">
            <v/>
          </cell>
        </row>
        <row r="719">
          <cell r="B719" t="str">
            <v>MD0759</v>
          </cell>
          <cell r="C719" t="str">
            <v>모터보트(초등학교)</v>
          </cell>
          <cell r="D719" t="str">
            <v/>
          </cell>
          <cell r="E719" t="str">
            <v>청정청소년수련원(청정테마힐링센터)</v>
          </cell>
          <cell r="F719" t="str">
            <v>청소년수련원</v>
          </cell>
          <cell r="G719" t="str">
            <v>전북특별자치도</v>
          </cell>
          <cell r="H719" t="str">
            <v/>
          </cell>
          <cell r="I719" t="str">
            <v>해당없음</v>
          </cell>
          <cell r="J719" t="str">
            <v>미해당</v>
          </cell>
          <cell r="K719" t="str">
            <v>미해당</v>
          </cell>
          <cell r="L719" t="str">
            <v xml:space="preserve"> </v>
          </cell>
          <cell r="M719" t="str">
            <v/>
          </cell>
          <cell r="N719" t="str">
            <v>모험개척활동</v>
          </cell>
          <cell r="O719" t="str">
            <v>0</v>
          </cell>
          <cell r="P719" t="str">
            <v>120</v>
          </cell>
          <cell r="Q719" t="str">
            <v>초</v>
          </cell>
          <cell r="R719" t="str">
            <v>2022-10-12</v>
          </cell>
          <cell r="S719" t="str">
            <v>2026-10-11</v>
          </cell>
          <cell r="T719" t="str">
            <v xml:space="preserve"> ~ </v>
          </cell>
          <cell r="U719" t="str">
            <v>인증</v>
          </cell>
          <cell r="V719" t="str">
            <v>X</v>
          </cell>
          <cell r="W719" t="str">
            <v>○ 친구들과 수상레포츠을 통해 동질감과 교감을 형성하게 한다.(갈등해소)○ 공동체 미션을 통해 또래집단의 공동체의식을 함양하게 한다.</v>
          </cell>
          <cell r="X719" t="str">
            <v>○ 모터보트의 유래에 대해 설명한다._x000D_
_x000D_
○ 안전교육을 실시한다.(탑승 시 유의할점. 구명조끼 착용법)_x000D_
_x000D_
○ 모터보트 승선순서와 질서와 안전에 대한 설명을 해 준다._x000D_
_x000D_
전개_x000D_
○ 모둠을 나눈다.(직접조 1개조와 대기조7개조를 나눈다 ― 5인 1조)_x000D_
_x000D_
○ 모터보트 탑승 시 미션_x000D_
_x000D_
- 조구호 외치기(구호를 만들게 한다.)_x000D_
_x000D_
- 안전요원을 안전교육을 철저하게 경청하고 따르게 한다._x000D_
_x000D_
- 탑승을 끝난 조는 구명조끼착용법에 대해 다시 한 번 복습하게 한다._x000D_
_x000D_
○ 1조부터 구명조기 착용 후 승선 전에 지도자에게 구명조끼의 안전 끈 및 잠금장치를 확인한다._x000D_
_x000D_
○ 진행자는 모터보트를 잡고 1조부터 아이들이 한명씩 승선할 수 있도록 해준다._x000D_
_x000D_
○ 1조가 모터보트를 타는 동안 2조는 구명조끼를 착용하고 입는다._x000D_
_x000D_
○ 대기조는 대기하면서 구호를 정하고, 모터보트 탑승 방법과 라이프 자켓 착용법을 숙지하며, 안전에 대한_x000D_
_x000D_
반복교육을 실시한다. 직접조는 탑승 후 안전교육과 자켓 착용법에 대해 재교육을 실시한다_x000D_
_x000D_
마무리_x000D_
◎ 지도자는 적절한 FEED BACK을 통해 지도자는 마무리 한다</v>
          </cell>
          <cell r="Y719" t="str">
            <v/>
          </cell>
          <cell r="Z719" t="str">
            <v/>
          </cell>
          <cell r="AA719" t="str">
            <v/>
          </cell>
        </row>
        <row r="720">
          <cell r="B720">
            <v>10964</v>
          </cell>
          <cell r="C720" t="str">
            <v>아름다운 우리강, 태화강</v>
          </cell>
          <cell r="D720" t="str">
            <v>기본형</v>
          </cell>
          <cell r="E720" t="str">
            <v>청소년 차오름센터</v>
          </cell>
          <cell r="F720" t="str">
            <v>청소년수련관</v>
          </cell>
          <cell r="G720" t="str">
            <v>울산광역시</v>
          </cell>
          <cell r="H720" t="str">
            <v>대면활동</v>
          </cell>
          <cell r="I720" t="str">
            <v>해당없음</v>
          </cell>
          <cell r="J720" t="str">
            <v>미해당</v>
          </cell>
          <cell r="K720" t="str">
            <v>미해당</v>
          </cell>
          <cell r="L720" t="str">
            <v xml:space="preserve"> </v>
          </cell>
          <cell r="M720" t="str">
            <v/>
          </cell>
          <cell r="N720" t="str">
            <v>환경보존활동</v>
          </cell>
          <cell r="O720" t="str">
            <v>0</v>
          </cell>
          <cell r="P720" t="str">
            <v>20</v>
          </cell>
          <cell r="Q720" t="str">
            <v>초,중</v>
          </cell>
          <cell r="R720" t="str">
            <v>2022-10-12</v>
          </cell>
          <cell r="S720" t="str">
            <v>2026-10-11</v>
          </cell>
          <cell r="T720" t="str">
            <v xml:space="preserve"> ~ </v>
          </cell>
          <cell r="U720" t="str">
            <v>인증</v>
          </cell>
          <cell r="V720" t="str">
            <v>X</v>
          </cell>
          <cell r="W720" t="str">
            <v/>
          </cell>
          <cell r="X720" t="str">
            <v>태화강이 간직하고 있는 지리적 특성과 자연문화유산으로써 지역 관광자원 개발에 대한 이해헤 있어서 친환경적 관점으로 이해하고 환경과 생태계 보호의 중요성을 깨달을 수 있음</v>
          </cell>
          <cell r="Y720" t="str">
            <v/>
          </cell>
          <cell r="Z720" t="str">
            <v/>
          </cell>
          <cell r="AA720" t="str">
            <v/>
          </cell>
        </row>
        <row r="721">
          <cell r="B721">
            <v>10963</v>
          </cell>
          <cell r="C721" t="str">
            <v>내가 그린 그림 동화책</v>
          </cell>
          <cell r="D721" t="str">
            <v>기본형-회기</v>
          </cell>
          <cell r="E721" t="str">
            <v>청소년 차오름센터</v>
          </cell>
          <cell r="F721" t="str">
            <v>청소년수련관</v>
          </cell>
          <cell r="G721" t="str">
            <v>울산광역시</v>
          </cell>
          <cell r="H721" t="str">
            <v>대면활동</v>
          </cell>
          <cell r="I721" t="str">
            <v>해당없음</v>
          </cell>
          <cell r="J721" t="str">
            <v>미해당</v>
          </cell>
          <cell r="K721" t="str">
            <v>미해당</v>
          </cell>
          <cell r="L721" t="str">
            <v xml:space="preserve"> </v>
          </cell>
          <cell r="M721" t="str">
            <v/>
          </cell>
          <cell r="N721" t="str">
            <v>자기(인성)계발활동</v>
          </cell>
          <cell r="O721" t="str">
            <v>0</v>
          </cell>
          <cell r="P721" t="str">
            <v>10</v>
          </cell>
          <cell r="Q721" t="str">
            <v>초,중</v>
          </cell>
          <cell r="R721" t="str">
            <v>2022-10-12</v>
          </cell>
          <cell r="S721" t="str">
            <v>2026-10-11</v>
          </cell>
          <cell r="T721" t="str">
            <v xml:space="preserve"> ~ </v>
          </cell>
          <cell r="U721" t="str">
            <v>인증</v>
          </cell>
          <cell r="V721" t="str">
            <v>X</v>
          </cell>
          <cell r="W721" t="str">
            <v/>
          </cell>
          <cell r="X721" t="str">
            <v>그림책 제작 과정 및 방법을 이해하고 자신에 대해 탐색하고 알가는 시간을 통하여 나를 표현하는 나만의 이야기를 구성하여  동화책을 만들고 움직이는 영상동화를 제작함</v>
          </cell>
          <cell r="Y721" t="str">
            <v/>
          </cell>
          <cell r="Z721" t="str">
            <v/>
          </cell>
          <cell r="AA721" t="str">
            <v/>
          </cell>
        </row>
        <row r="722">
          <cell r="B722">
            <v>10962</v>
          </cell>
          <cell r="C722" t="str">
            <v>마음요리</v>
          </cell>
          <cell r="D722" t="str">
            <v>기본형-회기</v>
          </cell>
          <cell r="E722" t="str">
            <v>청미청소년센터</v>
          </cell>
          <cell r="F722" t="str">
            <v>청소년문화의집</v>
          </cell>
          <cell r="G722" t="str">
            <v>경기도</v>
          </cell>
          <cell r="H722" t="str">
            <v>대면활동</v>
          </cell>
          <cell r="I722" t="str">
            <v>해당없음</v>
          </cell>
          <cell r="J722" t="str">
            <v>미해당</v>
          </cell>
          <cell r="K722" t="str">
            <v>미해당</v>
          </cell>
          <cell r="L722" t="str">
            <v xml:space="preserve"> </v>
          </cell>
          <cell r="M722" t="str">
            <v/>
          </cell>
          <cell r="N722" t="str">
            <v>자기(인성)계발활동</v>
          </cell>
          <cell r="O722" t="str">
            <v>0</v>
          </cell>
          <cell r="P722" t="str">
            <v>20</v>
          </cell>
          <cell r="Q722" t="str">
            <v>초</v>
          </cell>
          <cell r="R722" t="str">
            <v>2022-10-12</v>
          </cell>
          <cell r="S722" t="str">
            <v>2026-10-11</v>
          </cell>
          <cell r="T722" t="str">
            <v xml:space="preserve"> ~ </v>
          </cell>
          <cell r="U722" t="str">
            <v>인증</v>
          </cell>
          <cell r="V722" t="str">
            <v>X</v>
          </cell>
          <cell r="W722" t="str">
            <v/>
          </cell>
          <cell r="X722" t="str">
            <v>-자기소개 샌드위치 만들기_x000D_
-감정을 품은 개구리미니버거 만들기_x000D_
-들으면 힘이나는 말 밀푀유나베 만들기_x000D_
-딱딱마음&amp;말랑마음 잡채 만들기</v>
          </cell>
          <cell r="Y722" t="str">
            <v/>
          </cell>
          <cell r="Z722" t="str">
            <v/>
          </cell>
          <cell r="AA722" t="str">
            <v/>
          </cell>
        </row>
        <row r="723">
          <cell r="B723">
            <v>10961</v>
          </cell>
          <cell r="C723" t="str">
            <v>놀면서 배우는  우리나라 전래놀이</v>
          </cell>
          <cell r="D723" t="str">
            <v>기본형-회기</v>
          </cell>
          <cell r="E723" t="str">
            <v>청미청소년센터</v>
          </cell>
          <cell r="F723" t="str">
            <v>청소년문화의집</v>
          </cell>
          <cell r="G723" t="str">
            <v>경기도</v>
          </cell>
          <cell r="H723" t="str">
            <v>대면활동</v>
          </cell>
          <cell r="I723" t="str">
            <v>해당없음</v>
          </cell>
          <cell r="J723" t="str">
            <v>미해당</v>
          </cell>
          <cell r="K723" t="str">
            <v>미해당</v>
          </cell>
          <cell r="L723" t="str">
            <v xml:space="preserve"> </v>
          </cell>
          <cell r="M723" t="str">
            <v/>
          </cell>
          <cell r="N723" t="str">
            <v>문화예술활동</v>
          </cell>
          <cell r="O723" t="str">
            <v>0</v>
          </cell>
          <cell r="P723" t="str">
            <v>20</v>
          </cell>
          <cell r="Q723" t="str">
            <v>초</v>
          </cell>
          <cell r="R723" t="str">
            <v>2022-10-12</v>
          </cell>
          <cell r="S723" t="str">
            <v>2026-10-11</v>
          </cell>
          <cell r="T723" t="str">
            <v xml:space="preserve"> ~ </v>
          </cell>
          <cell r="U723" t="str">
            <v>인증</v>
          </cell>
          <cell r="V723" t="str">
            <v>X</v>
          </cell>
          <cell r="W723" t="str">
            <v/>
          </cell>
          <cell r="X723" t="str">
            <v>우리나라 전래놀이 체험_x000D_
 - 비석치기_x000D_
 - 사방치기_x000D_
 - 윷놀이</v>
          </cell>
          <cell r="Y723" t="str">
            <v/>
          </cell>
          <cell r="Z723" t="str">
            <v/>
          </cell>
          <cell r="AA723" t="str">
            <v/>
          </cell>
        </row>
        <row r="724">
          <cell r="B724" t="str">
            <v>MD0758</v>
          </cell>
          <cell r="C724" t="str">
            <v>재난, 예방이 최고</v>
          </cell>
          <cell r="D724" t="str">
            <v/>
          </cell>
          <cell r="E724" t="str">
            <v>여주중앙청소년수련원</v>
          </cell>
          <cell r="F724" t="str">
            <v>청소년수련원</v>
          </cell>
          <cell r="G724" t="str">
            <v>경기도</v>
          </cell>
          <cell r="H724" t="str">
            <v/>
          </cell>
          <cell r="I724" t="str">
            <v>해당없음</v>
          </cell>
          <cell r="J724" t="str">
            <v>미해당</v>
          </cell>
          <cell r="K724" t="str">
            <v>미해당</v>
          </cell>
          <cell r="L724" t="str">
            <v xml:space="preserve"> </v>
          </cell>
          <cell r="M724" t="str">
            <v/>
          </cell>
          <cell r="N724" t="str">
            <v>건강·보건활동</v>
          </cell>
          <cell r="O724" t="str">
            <v>0</v>
          </cell>
          <cell r="P724" t="str">
            <v>149</v>
          </cell>
          <cell r="Q724" t="str">
            <v>초</v>
          </cell>
          <cell r="R724" t="str">
            <v>2022-10-12</v>
          </cell>
          <cell r="S724" t="str">
            <v>2026-10-11</v>
          </cell>
          <cell r="T724" t="str">
            <v xml:space="preserve"> ~ </v>
          </cell>
          <cell r="U724" t="str">
            <v>인증</v>
          </cell>
          <cell r="V724" t="str">
            <v>O</v>
          </cell>
          <cell r="W724" t="str">
            <v>다양한 재난 상황을 인지하고 문제 상황의 원인을 이해하여 재난을 예방하고 대처하는 능력을 기른다.</v>
          </cell>
          <cell r="X724" t="str">
            <v xml:space="preserve">1. 재난 이해하기 : 재난의 의미를 이해하고 자연재난과 사회재난에 대한 특징 및 차이점을 이해_x000D_
2. 재난 영화별 무제상황 인지_x000D_
3. 활동장의 위험요소 생각하기_x000D_
4. 문제상활 별 토의 결과를 공유하여 다른 모둠의 생각을 이해_x000D_
 </v>
          </cell>
          <cell r="Y724" t="str">
            <v/>
          </cell>
          <cell r="Z724" t="str">
            <v/>
          </cell>
          <cell r="AA724" t="str">
            <v/>
          </cell>
        </row>
        <row r="725">
          <cell r="B725">
            <v>10949</v>
          </cell>
          <cell r="C725" t="str">
            <v>청소년문화체험 [가죽공예]</v>
          </cell>
          <cell r="D725" t="str">
            <v>기본형</v>
          </cell>
          <cell r="E725" t="str">
            <v>양산시청소년문화의집</v>
          </cell>
          <cell r="F725" t="str">
            <v>청소년문화의집</v>
          </cell>
          <cell r="G725" t="str">
            <v>경상남도</v>
          </cell>
          <cell r="H725" t="str">
            <v>대면활동</v>
          </cell>
          <cell r="I725" t="str">
            <v>해당없음</v>
          </cell>
          <cell r="J725" t="str">
            <v>미해당</v>
          </cell>
          <cell r="K725" t="str">
            <v>미해당</v>
          </cell>
          <cell r="L725" t="str">
            <v xml:space="preserve"> </v>
          </cell>
          <cell r="M725" t="str">
            <v/>
          </cell>
          <cell r="N725" t="str">
            <v>문화예술활동</v>
          </cell>
          <cell r="O725" t="str">
            <v>0</v>
          </cell>
          <cell r="P725" t="str">
            <v>20</v>
          </cell>
          <cell r="Q725" t="str">
            <v>중</v>
          </cell>
          <cell r="R725" t="str">
            <v>2022-10-12</v>
          </cell>
          <cell r="S725" t="str">
            <v>2026-10-11</v>
          </cell>
          <cell r="T725" t="str">
            <v xml:space="preserve"> ~ </v>
          </cell>
          <cell r="U725" t="str">
            <v>인증</v>
          </cell>
          <cell r="V725" t="str">
            <v>X</v>
          </cell>
          <cell r="W725" t="str">
            <v xml:space="preserve"> - 가죽공예의 기본 이론과 원리를 안다._x000D_
 - 체험을 통해 가죽공예 활동의 흥미를 느낀다 _x000D_
 - 가죽공예 적성과 취미를 알아보고  관련된 직업을 탐색해 본다._x000D_
</v>
          </cell>
          <cell r="X725" t="str">
            <v>- 청소년들이 가죽공예의 기본 이론알고 가죽공예 체험 활동을 하며 가죽공예와 관련된 적성과 진로를 탐구해본다.</v>
          </cell>
          <cell r="Y725" t="str">
            <v/>
          </cell>
          <cell r="Z725" t="str">
            <v/>
          </cell>
          <cell r="AA725" t="str">
            <v/>
          </cell>
        </row>
        <row r="726">
          <cell r="B726">
            <v>10946</v>
          </cell>
          <cell r="C726" t="str">
            <v>자원봉사활동 핸드메이드</v>
          </cell>
          <cell r="D726" t="str">
            <v>기본형-회기</v>
          </cell>
          <cell r="E726" t="str">
            <v>신동청소년아동장학복지센터</v>
          </cell>
          <cell r="F726" t="str">
            <v>청소년문화의집</v>
          </cell>
          <cell r="G726" t="str">
            <v>강원특별자치도</v>
          </cell>
          <cell r="H726" t="str">
            <v>대면활동</v>
          </cell>
          <cell r="I726" t="str">
            <v>해당없음</v>
          </cell>
          <cell r="J726" t="str">
            <v>미해당</v>
          </cell>
          <cell r="K726" t="str">
            <v>미해당</v>
          </cell>
          <cell r="L726" t="str">
            <v xml:space="preserve"> </v>
          </cell>
          <cell r="M726" t="str">
            <v/>
          </cell>
          <cell r="N726" t="str">
            <v>봉사활동</v>
          </cell>
          <cell r="O726" t="str">
            <v>0</v>
          </cell>
          <cell r="P726" t="str">
            <v>6</v>
          </cell>
          <cell r="Q726" t="str">
            <v>초,중</v>
          </cell>
          <cell r="R726" t="str">
            <v>2022-10-12</v>
          </cell>
          <cell r="S726" t="str">
            <v>2026-10-11</v>
          </cell>
          <cell r="T726" t="str">
            <v xml:space="preserve"> ~ </v>
          </cell>
          <cell r="U726" t="str">
            <v>인증</v>
          </cell>
          <cell r="V726" t="str">
            <v>X</v>
          </cell>
          <cell r="W726" t="str">
            <v/>
          </cell>
          <cell r="X726" t="str">
            <v>청소년들의 자기주도적 봉사활동을 통한 봉사정신 실현을 목적으로 강사지원을 통해  다양한 간식을 직접 만들고 관내 5개 기관 및 단체에 간식을 전달하는 봉사활동을 하여 참가 청소년 봉사활동 시간을 부여하고자 함.</v>
          </cell>
          <cell r="Y726" t="str">
            <v/>
          </cell>
          <cell r="Z726" t="str">
            <v/>
          </cell>
          <cell r="AA726" t="str">
            <v/>
          </cell>
        </row>
        <row r="727">
          <cell r="B727">
            <v>10945</v>
          </cell>
          <cell r="C727" t="str">
            <v>임진왜란에 북(Book) 빠지다!(역사 북아트 만들기)</v>
          </cell>
          <cell r="D727" t="str">
            <v>기본형</v>
          </cell>
          <cell r="E727" t="str">
            <v>시립보라매청소년센터</v>
          </cell>
          <cell r="F727" t="str">
            <v>청소년수련관</v>
          </cell>
          <cell r="G727" t="str">
            <v>서울특별시</v>
          </cell>
          <cell r="H727" t="str">
            <v>대면활동</v>
          </cell>
          <cell r="I727" t="str">
            <v>해당없음</v>
          </cell>
          <cell r="J727" t="str">
            <v>미해당</v>
          </cell>
          <cell r="K727" t="str">
            <v>미해당</v>
          </cell>
          <cell r="L727" t="str">
            <v xml:space="preserve"> </v>
          </cell>
          <cell r="M727" t="str">
            <v/>
          </cell>
          <cell r="N727" t="str">
            <v>문화예술활동</v>
          </cell>
          <cell r="O727" t="str">
            <v>0</v>
          </cell>
          <cell r="P727" t="str">
            <v>10</v>
          </cell>
          <cell r="Q727" t="str">
            <v>초</v>
          </cell>
          <cell r="R727" t="str">
            <v>2022-10-12</v>
          </cell>
          <cell r="S727" t="str">
            <v>2026-10-11</v>
          </cell>
          <cell r="T727" t="str">
            <v xml:space="preserve"> ~ </v>
          </cell>
          <cell r="U727" t="str">
            <v>인증</v>
          </cell>
          <cell r="V727" t="str">
            <v>X</v>
          </cell>
          <cell r="W727" t="str">
            <v/>
          </cell>
          <cell r="X727" t="str">
            <v>º 초등학교 교과 과정을 연계한 역사 수업을 바탕으로 수업을 진행_x000D_
  - 역사교육의 필요성과 프로그램 목표에 대한 간단한 공유_x000D_
  - 임진왜란에 대해 알아보기(역사 전문 강사의 수업)_x000D_
  - 사진과, 영상물, 퀴즈를 활용한 수업 진행_x000D_
  - 전쟁 상황에서 선조들의 생활과 어려움에 대해 이야기 하고, 극복을 위한 대안책 마련에 대해 공유하기_x000D_
_x000D_
º 수업 내용을 바탕으로 북아트 만들기_x000D_
  - 북아트를 직접 만들고 꾸미며 배운 내용을 정리하고 습득한다._x000D_
_x000D_
º 내가 만든 북아트 소개 및 활동 느낀점 공유_x000D_
  - 완성된 북아트를 발표를 통해 소개한다._x000D_
  - 활동 시 느낀점 공유</v>
          </cell>
          <cell r="Y727" t="str">
            <v/>
          </cell>
          <cell r="Z727" t="str">
            <v/>
          </cell>
          <cell r="AA727" t="str">
            <v/>
          </cell>
        </row>
        <row r="728">
          <cell r="B728">
            <v>10940</v>
          </cell>
          <cell r="C728" t="str">
            <v>SBC 미디어 프로그램</v>
          </cell>
          <cell r="D728" t="str">
            <v>기본형-회기</v>
          </cell>
          <cell r="E728" t="str">
            <v>수성구청소년수련관</v>
          </cell>
          <cell r="F728" t="str">
            <v>청소년수련관</v>
          </cell>
          <cell r="G728" t="str">
            <v>대구광역시</v>
          </cell>
          <cell r="H728" t="str">
            <v>대면활동</v>
          </cell>
          <cell r="I728" t="str">
            <v>해당없음</v>
          </cell>
          <cell r="J728" t="str">
            <v>미해당</v>
          </cell>
          <cell r="K728" t="str">
            <v>미해당</v>
          </cell>
          <cell r="L728" t="str">
            <v xml:space="preserve"> </v>
          </cell>
          <cell r="M728" t="str">
            <v/>
          </cell>
          <cell r="N728" t="str">
            <v>자기(인성)계발활동</v>
          </cell>
          <cell r="O728" t="str">
            <v>0</v>
          </cell>
          <cell r="P728" t="str">
            <v>30</v>
          </cell>
          <cell r="Q728" t="str">
            <v>중</v>
          </cell>
          <cell r="R728" t="str">
            <v>2022-10-12</v>
          </cell>
          <cell r="S728" t="str">
            <v>2026-10-11</v>
          </cell>
          <cell r="T728" t="str">
            <v xml:space="preserve"> ~ </v>
          </cell>
          <cell r="U728" t="str">
            <v>인증</v>
          </cell>
          <cell r="V728" t="str">
            <v>O</v>
          </cell>
          <cell r="W728" t="str">
            <v xml:space="preserve"> 1. 미디어의 전반적인 특성에 대한 이해를 통해 매체 활용 역량을 함양한다._x000D_
 2. 다양한 분야의 유튜브 콘텐츠를 시청하고 비판적으로 수용한다._x000D_
 3. 창작의 관점에서 미디어 생산물에 접근하고, 청소년의 창의력을 키운다._x000D_
 4. 청소년이 콘텐츠 제작 시스템을 직접적으로 경험해보고, 원하는 콘텐츠를 생산한다.</v>
          </cell>
          <cell r="X728" t="str">
            <v>Suseong Broadcasting Corporation: 수성구에서 기획 및 제작할 수 있는 콘텐츠 생산 활동를 통한 디지털 리터러시 역량 함양</v>
          </cell>
          <cell r="Y728" t="str">
            <v/>
          </cell>
          <cell r="Z728" t="str">
            <v/>
          </cell>
          <cell r="AA728" t="str">
            <v/>
          </cell>
        </row>
        <row r="729">
          <cell r="B729">
            <v>10938</v>
          </cell>
          <cell r="C729" t="str">
            <v>자봉의 발견 ‘나다줍깅’</v>
          </cell>
          <cell r="D729" t="str">
            <v>기본형</v>
          </cell>
          <cell r="E729" t="str">
            <v>서울시립노원청소년센터</v>
          </cell>
          <cell r="F729" t="str">
            <v>청소년수련관</v>
          </cell>
          <cell r="G729" t="str">
            <v>서울특별시</v>
          </cell>
          <cell r="H729" t="str">
            <v>대면활동</v>
          </cell>
          <cell r="I729" t="str">
            <v>해당없음</v>
          </cell>
          <cell r="J729" t="str">
            <v>미해당</v>
          </cell>
          <cell r="K729" t="str">
            <v>미해당</v>
          </cell>
          <cell r="L729" t="str">
            <v xml:space="preserve"> </v>
          </cell>
          <cell r="M729" t="str">
            <v/>
          </cell>
          <cell r="N729" t="str">
            <v>봉사활동</v>
          </cell>
          <cell r="O729" t="str">
            <v>0</v>
          </cell>
          <cell r="P729" t="str">
            <v>15</v>
          </cell>
          <cell r="Q729" t="str">
            <v>중</v>
          </cell>
          <cell r="R729" t="str">
            <v>2022-10-12</v>
          </cell>
          <cell r="S729" t="str">
            <v>2026-10-11</v>
          </cell>
          <cell r="T729" t="str">
            <v xml:space="preserve"> ~ </v>
          </cell>
          <cell r="U729" t="str">
            <v>인증</v>
          </cell>
          <cell r="V729" t="str">
            <v>X</v>
          </cell>
          <cell r="W729" t="str">
            <v/>
          </cell>
          <cell r="X729" t="str">
            <v>1. 활동명: 자봉의발견 '나다줍깅'_x000D_
2. 장소: 시립노원청소년센터(이론교육), 들국화어린이공원 (줍깅), 마들근린공원 창의놀이터(줍깅)_x000D_
3. 참여대상 및 인원 :지역사회 내 자원봉사학습 경험이 필요한 14~16세 청소년 15명_x000D_
4. 활동내용: _x000D_
- 프로그램 OT 및 자원봉사 이론교육 _x000D_
   (수련활동인증제 및 프로그램 소개, 자기주도적 프로젝트형 자원봉사활동 의미 및 중요성, 청소년 안전교육)_x000D_
- 환경을 돌려줘 (환경교육 및 환경피켓 제작활동)_x000D_
- 미션플로깅 '나다줍깅' (자기주도적 프로젝트형 자원봉사인 플로깅 진행 및 쓰레기를 활용한 환경표어 만들기 미션활동)_x000D_
- 마무리 (활동소감 발표, 만족도 및 효과성 설문지 작성)</v>
          </cell>
          <cell r="Y729" t="str">
            <v/>
          </cell>
          <cell r="Z729" t="str">
            <v/>
          </cell>
          <cell r="AA729" t="str">
            <v/>
          </cell>
        </row>
        <row r="730">
          <cell r="B730">
            <v>10936</v>
          </cell>
          <cell r="C730" t="str">
            <v>상상디지털드로잉_나만의 굿즈 만들기</v>
          </cell>
          <cell r="D730" t="str">
            <v>기본형-회기</v>
          </cell>
          <cell r="E730" t="str">
            <v>새롬청소년센터</v>
          </cell>
          <cell r="F730" t="str">
            <v>청소년문화의집</v>
          </cell>
          <cell r="G730" t="str">
            <v>세종특별자치시</v>
          </cell>
          <cell r="H730" t="str">
            <v>대면활동</v>
          </cell>
          <cell r="I730" t="str">
            <v>해당없음</v>
          </cell>
          <cell r="J730" t="str">
            <v>미해당</v>
          </cell>
          <cell r="K730" t="str">
            <v>미해당</v>
          </cell>
          <cell r="L730" t="str">
            <v xml:space="preserve"> </v>
          </cell>
          <cell r="M730" t="str">
            <v/>
          </cell>
          <cell r="N730" t="str">
            <v>자기(인성)계발활동</v>
          </cell>
          <cell r="O730" t="str">
            <v>0</v>
          </cell>
          <cell r="P730" t="str">
            <v>10</v>
          </cell>
          <cell r="Q730" t="str">
            <v>초</v>
          </cell>
          <cell r="R730" t="str">
            <v>2022-10-12</v>
          </cell>
          <cell r="S730" t="str">
            <v>2026-10-11</v>
          </cell>
          <cell r="T730" t="str">
            <v xml:space="preserve"> ~ </v>
          </cell>
          <cell r="U730" t="str">
            <v>인증</v>
          </cell>
          <cell r="V730" t="str">
            <v>O</v>
          </cell>
          <cell r="W730" t="str">
            <v xml:space="preserve">  디지털 드로잉은 스마트기기를 활용한 일종의 미술 교육으로, 청소년들이 다양한 대상 및 현상에 대한 지각을 통해 자신의 느낌과 생각을 이해하고 표현하는 미적 감수성을 양성하고자 한다._x000D_
 _x000D_
  또한 자신의 느낌과 생각을 태블릿pc를 활용하여 창의적으로 표현하고 미술 활동 과정에 타 분야의 지식, 기술, 경험 등을 연계·융합하여 새로운 가능성을 발견할 수 있는 창의·융합 능력을 양성하고자 한다. _x000D_
_x000D_
  웹툰에 대한 이해를 통하여 디지털드로잉이라는 낯선 단어에 대한 경계심을 해소하고, 흥미를 유발하여 활발한 동기를 발생시킨다. 또한 웹툰이 청소년들에게 그저 감상하는 것에 그치는 수동적인 수용만 하는 것이 아니라 적극적으로 의미를 부여하고 소통하며 나름대로 문화를 창출하고 있으며 창의적으로 자기를 표현하는 수단이 됨을 알게 한다. _x000D_
_x000D_
  나만의 굿즈 제작이라는 동기를 부여함에 따라 활동에 자발적이고 주도적으로 참여하면서 자기를 계발·성찰하는 자기 주도적 학습 능력을 양성하고자 한다. </v>
          </cell>
          <cell r="X730" t="str">
            <v>스마트기기(스마트폰 또는 태블릿PC)를 활용한 디지털드로잉 활동을 통해 청소년들이 자신의 느낌과 생각을 창의적으로 표현하고 이를 완성하여 굿즈(스티커 및 키링)를 제작하는 자기계발 활동</v>
          </cell>
          <cell r="Y730" t="str">
            <v/>
          </cell>
          <cell r="Z730" t="str">
            <v/>
          </cell>
          <cell r="AA730" t="str">
            <v/>
          </cell>
        </row>
        <row r="731">
          <cell r="B731">
            <v>10935</v>
          </cell>
          <cell r="C731" t="str">
            <v>미디어크리에이터</v>
          </cell>
          <cell r="D731" t="str">
            <v>기본형</v>
          </cell>
          <cell r="E731" t="str">
            <v>정자유스센터</v>
          </cell>
          <cell r="F731" t="str">
            <v>청소년수련관</v>
          </cell>
          <cell r="G731" t="str">
            <v>경기도</v>
          </cell>
          <cell r="H731" t="str">
            <v>대면활동</v>
          </cell>
          <cell r="I731" t="str">
            <v>해당없음</v>
          </cell>
          <cell r="J731" t="str">
            <v>미해당</v>
          </cell>
          <cell r="K731" t="str">
            <v>미해당</v>
          </cell>
          <cell r="L731" t="str">
            <v xml:space="preserve"> </v>
          </cell>
          <cell r="M731" t="str">
            <v/>
          </cell>
          <cell r="N731" t="str">
            <v>과학정보활동</v>
          </cell>
          <cell r="O731" t="str">
            <v>0</v>
          </cell>
          <cell r="P731" t="str">
            <v>10</v>
          </cell>
          <cell r="Q731" t="str">
            <v>초</v>
          </cell>
          <cell r="R731" t="str">
            <v>2022-10-12</v>
          </cell>
          <cell r="S731" t="str">
            <v>2026-10-11</v>
          </cell>
          <cell r="T731" t="str">
            <v xml:space="preserve"> ~ </v>
          </cell>
          <cell r="U731" t="str">
            <v>인증</v>
          </cell>
          <cell r="V731" t="str">
            <v>X</v>
          </cell>
          <cell r="W731" t="str">
            <v/>
          </cell>
          <cell r="X731" t="str">
            <v xml:space="preserve">4차산업시대 영상관련 업종의 관심이 높아지는 가운데 청소년들의 미디어 관련 배움의 욕구가 높아지고 있고, 개개인의 활동 영역이 많다보니, 단체활동을 접할 기회가 적어지고 있음 _x000D_
- 영상제작 활동을 통해 영상의 A to Z를 배우며 단체활동 및 협업을 배려심 및 인내심 그리고 협동심을 통해 리더십 개발 및 개개인의 역량 증진 협업을 배우 청소년의 다면적 성장에 도움을 줄수 있는 기회 제공_x000D_
</v>
          </cell>
          <cell r="Y731" t="str">
            <v/>
          </cell>
          <cell r="Z731" t="str">
            <v/>
          </cell>
          <cell r="AA731" t="str">
            <v/>
          </cell>
        </row>
        <row r="732">
          <cell r="B732">
            <v>10924</v>
          </cell>
          <cell r="C732" t="str">
            <v>쿠키 마스터</v>
          </cell>
          <cell r="D732" t="str">
            <v>기본형</v>
          </cell>
          <cell r="E732" t="str">
            <v>남지청소년문화의집</v>
          </cell>
          <cell r="F732" t="str">
            <v>청소년문화의집</v>
          </cell>
          <cell r="G732" t="str">
            <v>경상남도</v>
          </cell>
          <cell r="H732" t="str">
            <v>대면활동</v>
          </cell>
          <cell r="I732" t="str">
            <v>해당없음</v>
          </cell>
          <cell r="J732" t="str">
            <v>미해당</v>
          </cell>
          <cell r="K732" t="str">
            <v>미해당</v>
          </cell>
          <cell r="L732" t="str">
            <v xml:space="preserve"> </v>
          </cell>
          <cell r="M732" t="str">
            <v/>
          </cell>
          <cell r="N732" t="str">
            <v>직업체험활동</v>
          </cell>
          <cell r="O732" t="str">
            <v>0</v>
          </cell>
          <cell r="P732" t="str">
            <v>8</v>
          </cell>
          <cell r="Q732" t="str">
            <v>초</v>
          </cell>
          <cell r="R732" t="str">
            <v>2022-10-12</v>
          </cell>
          <cell r="S732" t="str">
            <v>2026-10-11</v>
          </cell>
          <cell r="T732" t="str">
            <v xml:space="preserve"> ~ </v>
          </cell>
          <cell r="U732" t="str">
            <v>인증</v>
          </cell>
          <cell r="V732" t="str">
            <v>X</v>
          </cell>
          <cell r="W732" t="str">
            <v xml:space="preserve"> 진로에 대한 고민이 늘고 있는 청소년을 대상으로 제과기능사 직업교육을 통하여 직업에 대한 올바른 가치관을 형성하고 청소년 자신의 재능을 계발하여 영·지·체 균형 잡힌 미래 사회의 건강한 주역이 될 수 있도록 한다.</v>
          </cell>
          <cell r="X732" t="str">
            <v xml:space="preserve">제과기능사에 대한 직업소개 및 직업체험 프로그램입니다._x000D_
직업체험으로는 제과(스콘)만들기를 실시합니다._x000D_
자신이 직접 상상하여 쿠키레시피를 만들어봅니다. </v>
          </cell>
          <cell r="Y732" t="str">
            <v/>
          </cell>
          <cell r="Z732" t="str">
            <v/>
          </cell>
          <cell r="AA732" t="str">
            <v/>
          </cell>
        </row>
        <row r="733">
          <cell r="B733">
            <v>10923</v>
          </cell>
          <cell r="C733" t="str">
            <v>비건 샌드위치 만들기</v>
          </cell>
          <cell r="D733" t="str">
            <v>기본형</v>
          </cell>
          <cell r="E733" t="str">
            <v>남지청소년문화의집</v>
          </cell>
          <cell r="F733" t="str">
            <v>청소년문화의집</v>
          </cell>
          <cell r="G733" t="str">
            <v>경상남도</v>
          </cell>
          <cell r="H733" t="str">
            <v>대면활동</v>
          </cell>
          <cell r="I733" t="str">
            <v>해당없음</v>
          </cell>
          <cell r="J733" t="str">
            <v>미해당</v>
          </cell>
          <cell r="K733" t="str">
            <v>미해당</v>
          </cell>
          <cell r="L733" t="str">
            <v xml:space="preserve"> </v>
          </cell>
          <cell r="M733" t="str">
            <v/>
          </cell>
          <cell r="N733" t="str">
            <v>환경보존활동</v>
          </cell>
          <cell r="O733" t="str">
            <v>0</v>
          </cell>
          <cell r="P733" t="str">
            <v>12</v>
          </cell>
          <cell r="Q733" t="str">
            <v>초</v>
          </cell>
          <cell r="R733" t="str">
            <v>2022-10-12</v>
          </cell>
          <cell r="S733" t="str">
            <v>2026-10-11</v>
          </cell>
          <cell r="T733" t="str">
            <v xml:space="preserve"> ~ </v>
          </cell>
          <cell r="U733" t="str">
            <v>인증</v>
          </cell>
          <cell r="V733" t="str">
            <v>O</v>
          </cell>
          <cell r="W733" t="str">
            <v>*맞벌이 가정 및 보호자의 부재로 스스로 간식을 해결해야 하는 초등 고학년을 대상으로 채소를 이용한 샌드위치를 만드는 방법을 배워 지속적으로 건강하고 신선한 간식을 섭취할 수 있도록 한다._x000D_
_x000D_
*올바른 먹거리에 관심 있는 청소년을 대상으로 고기 대신 채소로 속을 채운 샌드위치 만들기를 배워 인스턴트 식품을 멀리하고 건강한 식  문화를 만들어가고자 한다.</v>
          </cell>
          <cell r="X733" t="str">
            <v xml:space="preserve">육식과 채식의 차이점 알아보기_x000D_
고기가 들어가지 않은 샌드위치 만들기_x000D_
</v>
          </cell>
          <cell r="Y733" t="str">
            <v/>
          </cell>
          <cell r="Z733" t="str">
            <v/>
          </cell>
          <cell r="AA733" t="str">
            <v/>
          </cell>
        </row>
        <row r="734">
          <cell r="B734">
            <v>10914</v>
          </cell>
          <cell r="C734" t="str">
            <v>지구를 지켜라</v>
          </cell>
          <cell r="D734" t="str">
            <v>기본형-회기</v>
          </cell>
          <cell r="E734" t="str">
            <v>서초유스센터</v>
          </cell>
          <cell r="F734" t="str">
            <v>청소년수련관</v>
          </cell>
          <cell r="G734" t="str">
            <v>서울특별시</v>
          </cell>
          <cell r="H734" t="str">
            <v>대면활동</v>
          </cell>
          <cell r="I734" t="str">
            <v>해당없음</v>
          </cell>
          <cell r="J734" t="str">
            <v>미해당</v>
          </cell>
          <cell r="K734" t="str">
            <v>미해당</v>
          </cell>
          <cell r="L734" t="str">
            <v xml:space="preserve"> </v>
          </cell>
          <cell r="M734" t="str">
            <v/>
          </cell>
          <cell r="N734" t="str">
            <v>환경보존활동</v>
          </cell>
          <cell r="O734" t="str">
            <v>0</v>
          </cell>
          <cell r="P734" t="str">
            <v>30</v>
          </cell>
          <cell r="Q734" t="str">
            <v>초</v>
          </cell>
          <cell r="R734" t="str">
            <v>2022-10-12</v>
          </cell>
          <cell r="S734" t="str">
            <v>2026-10-11</v>
          </cell>
          <cell r="T734" t="str">
            <v xml:space="preserve"> ~ </v>
          </cell>
          <cell r="U734" t="str">
            <v>인증</v>
          </cell>
          <cell r="V734" t="str">
            <v>X</v>
          </cell>
          <cell r="W734" t="str">
            <v/>
          </cell>
          <cell r="X734" t="str">
            <v>- 일회용품 사용 문제와 생활 속 실천을 살펴보고 일회용품을 줄일 수 있는 텀블러를 꾸며본다._x000D_
- 플라스틱으로 인한 문제와 실천을 살펴보고 플라스틱 없는 천연 샴푸바를 만들어 본다.</v>
          </cell>
          <cell r="Y734" t="str">
            <v/>
          </cell>
          <cell r="Z734" t="str">
            <v/>
          </cell>
          <cell r="AA734" t="str">
            <v/>
          </cell>
        </row>
        <row r="735">
          <cell r="B735">
            <v>10913</v>
          </cell>
          <cell r="C735" t="str">
            <v>유니버셜로 디자인하다</v>
          </cell>
          <cell r="D735" t="str">
            <v>기본형-회기</v>
          </cell>
          <cell r="E735" t="str">
            <v>서초유스센터</v>
          </cell>
          <cell r="F735" t="str">
            <v>청소년수련관</v>
          </cell>
          <cell r="G735" t="str">
            <v>서울특별시</v>
          </cell>
          <cell r="H735" t="str">
            <v>대면활동</v>
          </cell>
          <cell r="I735" t="str">
            <v>해당없음</v>
          </cell>
          <cell r="J735" t="str">
            <v>미해당</v>
          </cell>
          <cell r="K735" t="str">
            <v>미해당</v>
          </cell>
          <cell r="L735" t="str">
            <v xml:space="preserve"> </v>
          </cell>
          <cell r="M735" t="str">
            <v/>
          </cell>
          <cell r="N735" t="str">
            <v>자기(인성)계발활동</v>
          </cell>
          <cell r="O735" t="str">
            <v>0</v>
          </cell>
          <cell r="P735" t="str">
            <v>15</v>
          </cell>
          <cell r="Q735" t="str">
            <v>초</v>
          </cell>
          <cell r="R735" t="str">
            <v>2022-10-12</v>
          </cell>
          <cell r="S735" t="str">
            <v>2026-10-11</v>
          </cell>
          <cell r="T735" t="str">
            <v xml:space="preserve"> ~ </v>
          </cell>
          <cell r="U735" t="str">
            <v>인증</v>
          </cell>
          <cell r="V735" t="str">
            <v>X</v>
          </cell>
          <cell r="W735" t="str">
            <v/>
          </cell>
          <cell r="X735" t="str">
            <v>- 유니버셜 디자인 관련 교육 진행_x000D_
- 3D 프린팅 프로그램(틴커캐드)을 활용한 유니버셜 디자인 활동 진행</v>
          </cell>
          <cell r="Y735" t="str">
            <v/>
          </cell>
          <cell r="Z735" t="str">
            <v/>
          </cell>
          <cell r="AA735" t="str">
            <v/>
          </cell>
        </row>
        <row r="736">
          <cell r="B736">
            <v>10912</v>
          </cell>
          <cell r="C736" t="str">
            <v>청소년 이야기를 통해 민주시민되다.</v>
          </cell>
          <cell r="D736" t="str">
            <v>기본형</v>
          </cell>
          <cell r="E736" t="str">
            <v>교하청소년문화의집</v>
          </cell>
          <cell r="F736" t="str">
            <v>청소년문화의집</v>
          </cell>
          <cell r="G736" t="str">
            <v>경기도</v>
          </cell>
          <cell r="H736" t="str">
            <v>대면활동</v>
          </cell>
          <cell r="I736" t="str">
            <v>해당없음</v>
          </cell>
          <cell r="J736" t="str">
            <v>미해당</v>
          </cell>
          <cell r="K736" t="str">
            <v>미해당</v>
          </cell>
          <cell r="L736" t="str">
            <v xml:space="preserve"> </v>
          </cell>
          <cell r="M736" t="str">
            <v/>
          </cell>
          <cell r="N736" t="str">
            <v>자기(인성)계발활동</v>
          </cell>
          <cell r="O736" t="str">
            <v>0</v>
          </cell>
          <cell r="P736" t="str">
            <v>20</v>
          </cell>
          <cell r="Q736" t="str">
            <v>초</v>
          </cell>
          <cell r="R736" t="str">
            <v>2022-10-12</v>
          </cell>
          <cell r="S736" t="str">
            <v>2026-10-11</v>
          </cell>
          <cell r="T736" t="str">
            <v xml:space="preserve"> ~ </v>
          </cell>
          <cell r="U736" t="str">
            <v>인증</v>
          </cell>
          <cell r="V736" t="str">
            <v>X</v>
          </cell>
          <cell r="W736" t="str">
            <v/>
          </cell>
          <cell r="X736" t="str">
            <v>의사소통에 대한 교육 및 활동 진행_x000D_
- 자신과 사회적 이슈에 대한 이야기_x000D_
- 효과적으로 의사소통할 수 있는 방법 설명_x000D_
_x000D_
토론 진행 및 발표_x000D_
- 사회이슈 및 주제에 대한 파악_x000D_
- 질문을 만들고 토론하기_x000D_
- 토론한 것을 발표</v>
          </cell>
          <cell r="Y736" t="str">
            <v/>
          </cell>
          <cell r="Z736" t="str">
            <v/>
          </cell>
          <cell r="AA736" t="str">
            <v/>
          </cell>
        </row>
        <row r="737">
          <cell r="B737">
            <v>10910</v>
          </cell>
          <cell r="C737" t="str">
            <v>먹을 수 있지?  당근EZ!(easy)</v>
          </cell>
          <cell r="D737" t="str">
            <v>기본형</v>
          </cell>
          <cell r="E737" t="str">
            <v>광주광역시일곡청소년문화의집</v>
          </cell>
          <cell r="F737" t="str">
            <v>청소년문화의집</v>
          </cell>
          <cell r="G737" t="str">
            <v>광주광역시</v>
          </cell>
          <cell r="H737" t="str">
            <v>대면활동</v>
          </cell>
          <cell r="I737" t="str">
            <v>해당없음</v>
          </cell>
          <cell r="J737" t="str">
            <v>미해당</v>
          </cell>
          <cell r="K737" t="str">
            <v>미해당</v>
          </cell>
          <cell r="L737" t="str">
            <v xml:space="preserve"> </v>
          </cell>
          <cell r="M737" t="str">
            <v/>
          </cell>
          <cell r="N737" t="str">
            <v>기타</v>
          </cell>
          <cell r="O737" t="str">
            <v>0</v>
          </cell>
          <cell r="P737" t="str">
            <v>6</v>
          </cell>
          <cell r="Q737" t="str">
            <v>초,중</v>
          </cell>
          <cell r="R737" t="str">
            <v>2022-10-12</v>
          </cell>
          <cell r="S737" t="str">
            <v>2026-10-11</v>
          </cell>
          <cell r="T737" t="str">
            <v xml:space="preserve"> ~ </v>
          </cell>
          <cell r="U737" t="str">
            <v>인증</v>
          </cell>
          <cell r="V737" t="str">
            <v>X</v>
          </cell>
          <cell r="W737" t="str">
            <v/>
          </cell>
          <cell r="X737" t="str">
            <v xml:space="preserve">인스턴트 식품과 즉석식품의 과다섭취 등 건강하지 못한 식단을 자주 접하게 되는 청소년이 직접 건강한 재료로 요리를 해 보며 식습관 개선의 경험을 할 수 있다. </v>
          </cell>
          <cell r="Y737" t="str">
            <v/>
          </cell>
          <cell r="Z737" t="str">
            <v/>
          </cell>
          <cell r="AA737" t="str">
            <v/>
          </cell>
        </row>
        <row r="738">
          <cell r="B738">
            <v>10909</v>
          </cell>
          <cell r="C738" t="str">
            <v>청소년 생태환경 지킴이</v>
          </cell>
          <cell r="D738" t="str">
            <v>기본형</v>
          </cell>
          <cell r="E738" t="str">
            <v>고운청소년센터</v>
          </cell>
          <cell r="F738" t="str">
            <v>청소년문화의집</v>
          </cell>
          <cell r="G738" t="str">
            <v>세종특별자치시</v>
          </cell>
          <cell r="H738" t="str">
            <v>대면활동</v>
          </cell>
          <cell r="I738" t="str">
            <v>해당없음</v>
          </cell>
          <cell r="J738" t="str">
            <v>미해당</v>
          </cell>
          <cell r="K738" t="str">
            <v>미해당</v>
          </cell>
          <cell r="L738" t="str">
            <v xml:space="preserve"> </v>
          </cell>
          <cell r="M738" t="str">
            <v/>
          </cell>
          <cell r="N738" t="str">
            <v>환경보존활동</v>
          </cell>
          <cell r="O738" t="str">
            <v>0</v>
          </cell>
          <cell r="P738" t="str">
            <v>15</v>
          </cell>
          <cell r="Q738" t="str">
            <v>초</v>
          </cell>
          <cell r="R738" t="str">
            <v>2022-10-12</v>
          </cell>
          <cell r="S738" t="str">
            <v>2026-10-11</v>
          </cell>
          <cell r="T738" t="str">
            <v xml:space="preserve"> ~ </v>
          </cell>
          <cell r="U738" t="str">
            <v>인증</v>
          </cell>
          <cell r="V738" t="str">
            <v>X</v>
          </cell>
          <cell r="W738" t="str">
            <v/>
          </cell>
          <cell r="X738" t="str">
            <v>기후변화와 탄소중립에 대한 이해_x000D_
업사이클링을 통한 친환경적 자원 활용 방법 습득</v>
          </cell>
          <cell r="Y738" t="str">
            <v/>
          </cell>
          <cell r="Z738" t="str">
            <v/>
          </cell>
          <cell r="AA738" t="str">
            <v/>
          </cell>
        </row>
        <row r="739">
          <cell r="B739">
            <v>10908</v>
          </cell>
          <cell r="C739" t="str">
            <v>환경사랑! 고령사랑! 지구사랑!</v>
          </cell>
          <cell r="D739" t="str">
            <v>기본형</v>
          </cell>
          <cell r="E739" t="str">
            <v>고령군청소년문화의집</v>
          </cell>
          <cell r="F739" t="str">
            <v>청소년문화의집</v>
          </cell>
          <cell r="G739" t="str">
            <v>경상북도</v>
          </cell>
          <cell r="H739" t="str">
            <v>대면활동</v>
          </cell>
          <cell r="I739" t="str">
            <v>해당없음</v>
          </cell>
          <cell r="J739" t="str">
            <v>미해당</v>
          </cell>
          <cell r="K739" t="str">
            <v>미해당</v>
          </cell>
          <cell r="L739" t="str">
            <v xml:space="preserve"> </v>
          </cell>
          <cell r="M739" t="str">
            <v/>
          </cell>
          <cell r="N739" t="str">
            <v>환경보존활동</v>
          </cell>
          <cell r="O739" t="str">
            <v>0</v>
          </cell>
          <cell r="P739" t="str">
            <v>12</v>
          </cell>
          <cell r="Q739" t="str">
            <v>초</v>
          </cell>
          <cell r="R739" t="str">
            <v>2022-10-12</v>
          </cell>
          <cell r="S739" t="str">
            <v>2026-10-11</v>
          </cell>
          <cell r="T739" t="str">
            <v xml:space="preserve"> ~ </v>
          </cell>
          <cell r="U739" t="str">
            <v>인증</v>
          </cell>
          <cell r="V739" t="str">
            <v>X</v>
          </cell>
          <cell r="W739" t="str">
            <v/>
          </cell>
          <cell r="X739" t="str">
            <v xml:space="preserve">(탄소제로 업사이클링 알아보기)_x000D_
?함부로 버려지는 쓰레기들이 지구환경에 미치는 영향에 대해 _x000D_
  설명하기_x000D_
?새 활용, 선순환, 업사이클링 이해하기_x000D_
  - 버려지는 것과 새 활용 할 수 있는 것 알아보기 _x000D_
?내가 알고 있는 환경보호 발표하기 _x000D_
  - 환경을 보호하고 보존할 수 있는 정보를 조리 있게 발표하기_x000D_
? 1분 스피치_x000D_
  - “환경 지키미” 리포터 되어보기 _x000D_
(나만의 업사이클링 캔아트 완성하기)_x000D_
?업사이클링 할 수 있는 재료 알아보기 _x000D_
  - 버려지는 자원을 통해 새 활용 할 수 있는 것 알아보기_x000D_
? 나만의 업사이클링 캔아트 완성하기_x000D_
  - 버려지는 캔을 가지고 나만의 캔아트 완성하기 </v>
          </cell>
          <cell r="Y739" t="str">
            <v/>
          </cell>
          <cell r="Z739" t="str">
            <v/>
          </cell>
          <cell r="AA739" t="str">
            <v/>
          </cell>
        </row>
        <row r="740">
          <cell r="B740">
            <v>10907</v>
          </cell>
          <cell r="C740" t="str">
            <v>도전! 나는 우리고장 대가야 알리미</v>
          </cell>
          <cell r="D740" t="str">
            <v>기본형</v>
          </cell>
          <cell r="E740" t="str">
            <v>고령군청소년문화의집</v>
          </cell>
          <cell r="F740" t="str">
            <v>청소년문화의집</v>
          </cell>
          <cell r="G740" t="str">
            <v>경상북도</v>
          </cell>
          <cell r="H740" t="str">
            <v>대면활동</v>
          </cell>
          <cell r="I740" t="str">
            <v>해당없음</v>
          </cell>
          <cell r="J740" t="str">
            <v>미해당</v>
          </cell>
          <cell r="K740" t="str">
            <v>미해당</v>
          </cell>
          <cell r="L740" t="str">
            <v xml:space="preserve"> </v>
          </cell>
          <cell r="M740" t="str">
            <v/>
          </cell>
          <cell r="N740" t="str">
            <v>직업체험활동</v>
          </cell>
          <cell r="O740" t="str">
            <v>0</v>
          </cell>
          <cell r="P740" t="str">
            <v>12</v>
          </cell>
          <cell r="Q740" t="str">
            <v>초</v>
          </cell>
          <cell r="R740" t="str">
            <v>2022-10-12</v>
          </cell>
          <cell r="S740" t="str">
            <v>2026-10-11</v>
          </cell>
          <cell r="T740" t="str">
            <v xml:space="preserve"> ~ </v>
          </cell>
          <cell r="U740" t="str">
            <v>인증</v>
          </cell>
          <cell r="V740" t="str">
            <v>O</v>
          </cell>
          <cell r="W740" t="str">
            <v>우리고장의 문화유산에 얽힌 생생한 이야기를 감성적으로 들려주기를 통하여 문화유산의 소중함과 가치를 바르게 재인식하고, 미래를 새롭게 디자인하는 감성을 길러 감성스토리를 전하고자 한다.</v>
          </cell>
          <cell r="X740" t="str">
            <v xml:space="preserve">우리고장의 문화유산에 얽힌 생생한 이야기를 감성적으로 들려주기를 통하여 문화유산의 소중함과 가치를 바르게 재인식하고, 미래를 새롭게 디자인하는 감성을 길러 감성스토리를 전하고자 한다._x000D_
</v>
          </cell>
          <cell r="Y740" t="str">
            <v/>
          </cell>
          <cell r="Z740" t="str">
            <v/>
          </cell>
          <cell r="AA740" t="str">
            <v/>
          </cell>
        </row>
        <row r="741">
          <cell r="B741">
            <v>10905</v>
          </cell>
          <cell r="C741" t="str">
            <v>알프스 정상에서 "We One"(고등학교 2박3일)</v>
          </cell>
          <cell r="D741" t="str">
            <v>학교단체 숙박형</v>
          </cell>
          <cell r="E741" t="str">
            <v>속리산알프스청소년수련원</v>
          </cell>
          <cell r="F741" t="str">
            <v>청소년수련원</v>
          </cell>
          <cell r="G741" t="str">
            <v>충청북도</v>
          </cell>
          <cell r="H741" t="str">
            <v>대면활동</v>
          </cell>
          <cell r="I741" t="str">
            <v>일정규모</v>
          </cell>
          <cell r="J741" t="str">
            <v>해당</v>
          </cell>
          <cell r="K741" t="str">
            <v>미해당</v>
          </cell>
          <cell r="L741" t="str">
            <v xml:space="preserve"> </v>
          </cell>
          <cell r="M741" t="str">
            <v>승마,활쏘기(국궁, 양궁, 펀아처리 등)</v>
          </cell>
          <cell r="N741" t="str">
            <v>자기(인성)계발활동</v>
          </cell>
          <cell r="O741" t="str">
            <v>181000</v>
          </cell>
          <cell r="P741" t="str">
            <v>350</v>
          </cell>
          <cell r="Q741" t="str">
            <v>고</v>
          </cell>
          <cell r="R741" t="str">
            <v>2022-10-12</v>
          </cell>
          <cell r="S741" t="str">
            <v>2026-10-11</v>
          </cell>
          <cell r="T741" t="str">
            <v xml:space="preserve"> ~ </v>
          </cell>
          <cell r="U741" t="str">
            <v>인증</v>
          </cell>
          <cell r="V741" t="str">
            <v>X</v>
          </cell>
          <cell r="W741" t="str">
            <v/>
          </cell>
          <cell r="X741" t="str">
            <v>Team Demonstration, 공동체활동, 승마, 양궁, 신나는리듬, 미션포토타임 등</v>
          </cell>
          <cell r="Y741" t="str">
            <v/>
          </cell>
          <cell r="Z741" t="str">
            <v/>
          </cell>
          <cell r="AA741" t="str">
            <v/>
          </cell>
        </row>
        <row r="742">
          <cell r="B742">
            <v>9704</v>
          </cell>
          <cell r="C742" t="str">
            <v>청소년 건강체육 교실 - 노는게 남는거야 -</v>
          </cell>
          <cell r="D742" t="str">
            <v>기본형</v>
          </cell>
          <cell r="E742" t="str">
            <v>광주서구청소년수련관</v>
          </cell>
          <cell r="F742" t="str">
            <v>청소년수련관</v>
          </cell>
          <cell r="G742" t="str">
            <v>광주광역시</v>
          </cell>
          <cell r="H742" t="str">
            <v>대면활동</v>
          </cell>
          <cell r="I742" t="str">
            <v>해당없음</v>
          </cell>
          <cell r="J742" t="str">
            <v>미해당</v>
          </cell>
          <cell r="K742" t="str">
            <v>미해당</v>
          </cell>
          <cell r="L742" t="str">
            <v xml:space="preserve"> </v>
          </cell>
          <cell r="M742" t="str">
            <v/>
          </cell>
          <cell r="N742" t="str">
            <v>건강·보건활동</v>
          </cell>
          <cell r="O742" t="str">
            <v>0</v>
          </cell>
          <cell r="P742" t="str">
            <v>10</v>
          </cell>
          <cell r="Q742" t="str">
            <v>중,고</v>
          </cell>
          <cell r="R742" t="str">
            <v>2020-10-14</v>
          </cell>
          <cell r="S742" t="str">
            <v>2026-10-13</v>
          </cell>
          <cell r="T742" t="str">
            <v>2021-08-14 ~ 2022-08-13</v>
          </cell>
          <cell r="U742" t="str">
            <v>인증</v>
          </cell>
          <cell r="V742" t="str">
            <v>X</v>
          </cell>
          <cell r="W742" t="str">
            <v/>
          </cell>
          <cell r="X742" t="str">
            <v>청소년 여가활동(패드민턴) 및 신체역량강화(신체불균형 자가진단, 코어운동)</v>
          </cell>
          <cell r="Y742" t="str">
            <v xml:space="preserve">서구청소년수련관 </v>
          </cell>
          <cell r="Z742" t="str">
            <v/>
          </cell>
          <cell r="AA742" t="str">
            <v/>
          </cell>
        </row>
        <row r="743">
          <cell r="B743">
            <v>9685</v>
          </cell>
          <cell r="C743" t="str">
            <v>꿈을 향해 도전!도전!!</v>
          </cell>
          <cell r="D743" t="str">
            <v>기본형</v>
          </cell>
          <cell r="E743" t="str">
            <v>부산도시공사 아르피나</v>
          </cell>
          <cell r="F743" t="str">
            <v>유스호스텔</v>
          </cell>
          <cell r="G743" t="str">
            <v>부산광역시</v>
          </cell>
          <cell r="H743" t="str">
            <v>대면활동</v>
          </cell>
          <cell r="I743" t="str">
            <v>해당없음</v>
          </cell>
          <cell r="J743" t="str">
            <v>미해당</v>
          </cell>
          <cell r="K743" t="str">
            <v>미해당</v>
          </cell>
          <cell r="L743" t="str">
            <v xml:space="preserve"> </v>
          </cell>
          <cell r="M743" t="str">
            <v/>
          </cell>
          <cell r="N743" t="str">
            <v>자기(인성)계발활동</v>
          </cell>
          <cell r="O743" t="str">
            <v>15000</v>
          </cell>
          <cell r="P743" t="str">
            <v>149</v>
          </cell>
          <cell r="Q743" t="str">
            <v>중</v>
          </cell>
          <cell r="R743" t="str">
            <v>2020-10-14</v>
          </cell>
          <cell r="S743" t="str">
            <v>2026-10-13</v>
          </cell>
          <cell r="T743" t="str">
            <v>2021-11-11 ~ 2022-11-10</v>
          </cell>
          <cell r="U743" t="str">
            <v>인증</v>
          </cell>
          <cell r="V743" t="str">
            <v>X</v>
          </cell>
          <cell r="W743" t="str">
            <v/>
          </cell>
          <cell r="X743" t="str">
            <v>여는마당, 나를 소개합니다, 꿈이 있는 리더,  회의진행법 및 분임토의, 창의력쑥쑥, 정리마당</v>
          </cell>
          <cell r="Y743" t="str">
            <v xml:space="preserve">부산도시공사 아르피나 </v>
          </cell>
          <cell r="Z743" t="str">
            <v/>
          </cell>
          <cell r="AA743" t="str">
            <v/>
          </cell>
        </row>
        <row r="744">
          <cell r="B744">
            <v>9681</v>
          </cell>
          <cell r="C744" t="str">
            <v>활력 충전 -Energy Up Project-(초등학교, 1박2일)</v>
          </cell>
          <cell r="D744" t="str">
            <v>학교단체 숙박형</v>
          </cell>
          <cell r="E744" t="str">
            <v>군포시청소년수련원</v>
          </cell>
          <cell r="F744" t="str">
            <v>청소년수련원</v>
          </cell>
          <cell r="G744" t="str">
            <v>충청남도</v>
          </cell>
          <cell r="H744" t="str">
            <v>대면활동</v>
          </cell>
          <cell r="I744" t="str">
            <v>해당없음</v>
          </cell>
          <cell r="J744" t="str">
            <v>미해당</v>
          </cell>
          <cell r="K744" t="str">
            <v>미해당</v>
          </cell>
          <cell r="L744" t="str">
            <v xml:space="preserve"> </v>
          </cell>
          <cell r="M744" t="str">
            <v>활쏘기(국궁, 양궁, 펀아처리 등)</v>
          </cell>
          <cell r="N744" t="str">
            <v>건강·보건활동</v>
          </cell>
          <cell r="O744" t="str">
            <v>55700</v>
          </cell>
          <cell r="P744" t="str">
            <v>60</v>
          </cell>
          <cell r="Q744" t="str">
            <v>초</v>
          </cell>
          <cell r="R744" t="str">
            <v>2020-10-14</v>
          </cell>
          <cell r="S744" t="str">
            <v>2026-10-13</v>
          </cell>
          <cell r="T744" t="str">
            <v>2021-11-01 ~ 2022-10-31</v>
          </cell>
          <cell r="U744" t="str">
            <v>인증</v>
          </cell>
          <cell r="V744" t="str">
            <v>O</v>
          </cell>
          <cell r="W744" t="str">
            <v>○ 코로나-19로 인한 신체활동 부족에서 오는 스트레스, 우울증 등을 적절한 신체활동을 통해 극복한다._x000D_
_x000D_
○ 건강한 신체활동을 통해 건전한 민주시민사회의 구성원으로 성장할 수 있는 계기를 마련한다.</v>
          </cell>
          <cell r="X744" t="str">
            <v xml:space="preserve">  아동·청소년기는 일생 중 사망이나 질병발생이 가장 적은 시기이지만, 일생을 통해서 영향을 미치는 건강행동과 건강한 생활을 유지하는데 필요한 생활기술(Life Skill)을 습득하는데 가장 중요한 시기이다. Life Course Approach에 따르면 소아청소년기, 더 거슬러 올라가서 태아기부터 성장패턴과 대사과정이 '프로그래밍'되어 생애에 걸쳐 영향을 미쳐 성인기의 고혈압, 당뇨병, 암 등 주요 만성질환 발생에 영향을 미치는 것이 밝혀지고 있어 아동청소년기 건강은 다른 생애 주기와는 다른 중요한 의미를 갖는다._x000D_
_x000D_
  결론적으로 일생을 통한 건강 사이클은 아동·청소년기에 결정될 만큼 중요한 시기이나 현대 아동·청소년기는 신체활동 부족으로 인한 각종 스트레스, 질병, 신체쇠약으로 면역력 약화 환경에 노출되어 있다. 따라서 자연권과 같은 깨끗한 환경에서의 적절한 신체활동은 생애 전반의 활력 충전으로 이어져 건강한 민주시민사회의 구성원으로 성장하는데 도움을 줄 수 있다.</v>
          </cell>
          <cell r="Y744" t="str">
            <v>군포시청소년수련원 원내</v>
          </cell>
          <cell r="Z744" t="str">
            <v/>
          </cell>
          <cell r="AA744" t="str">
            <v/>
          </cell>
        </row>
        <row r="745">
          <cell r="B745">
            <v>9680</v>
          </cell>
          <cell r="C745" t="str">
            <v>우리두리  오감만족(고등학교, 1박2일)</v>
          </cell>
          <cell r="D745" t="str">
            <v>학교단체 숙박형</v>
          </cell>
          <cell r="E745" t="str">
            <v>군포시청소년수련원</v>
          </cell>
          <cell r="F745" t="str">
            <v>청소년수련원</v>
          </cell>
          <cell r="G745" t="str">
            <v>충청남도</v>
          </cell>
          <cell r="H745" t="str">
            <v>대면활동</v>
          </cell>
          <cell r="I745" t="str">
            <v>일정규모</v>
          </cell>
          <cell r="J745" t="str">
            <v>해당</v>
          </cell>
          <cell r="K745" t="str">
            <v>미해당</v>
          </cell>
          <cell r="L745" t="str">
            <v xml:space="preserve"> </v>
          </cell>
          <cell r="M745" t="str">
            <v/>
          </cell>
          <cell r="N745" t="str">
            <v>자기(인성)계발활동</v>
          </cell>
          <cell r="O745" t="str">
            <v>50000</v>
          </cell>
          <cell r="P745" t="str">
            <v>150</v>
          </cell>
          <cell r="Q745" t="str">
            <v>고</v>
          </cell>
          <cell r="R745" t="str">
            <v>2020-10-14</v>
          </cell>
          <cell r="S745" t="str">
            <v>2026-10-13</v>
          </cell>
          <cell r="T745" t="str">
            <v>2021-11-01 ~ 2022-10-31</v>
          </cell>
          <cell r="U745" t="str">
            <v>인증</v>
          </cell>
          <cell r="V745" t="str">
            <v>O</v>
          </cell>
          <cell r="W745" t="str">
            <v/>
          </cell>
          <cell r="X745" t="str">
            <v>공동체활동(액션파워타임, 미션POST 레크리에이션)_x000D_
농작물수확체험(수확의 기쁨)</v>
          </cell>
          <cell r="Y745" t="str">
            <v>군포시청소년수련원, 농작물수확체험 체험장</v>
          </cell>
          <cell r="Z745" t="str">
            <v/>
          </cell>
          <cell r="AA745" t="str">
            <v/>
          </cell>
        </row>
        <row r="746">
          <cell r="B746">
            <v>9679</v>
          </cell>
          <cell r="C746" t="str">
            <v>나의 삶을 디자인하다(고등학교, 1박2일)</v>
          </cell>
          <cell r="D746" t="str">
            <v>학교단체 숙박형</v>
          </cell>
          <cell r="E746" t="str">
            <v>군포시청소년수련원</v>
          </cell>
          <cell r="F746" t="str">
            <v>청소년수련원</v>
          </cell>
          <cell r="G746" t="str">
            <v>충청남도</v>
          </cell>
          <cell r="H746" t="str">
            <v>대면활동</v>
          </cell>
          <cell r="I746" t="str">
            <v>해당없음</v>
          </cell>
          <cell r="J746" t="str">
            <v>미해당</v>
          </cell>
          <cell r="K746" t="str">
            <v>미해당</v>
          </cell>
          <cell r="L746" t="str">
            <v xml:space="preserve"> </v>
          </cell>
          <cell r="M746" t="str">
            <v>드론</v>
          </cell>
          <cell r="N746" t="str">
            <v>직업체험활동</v>
          </cell>
          <cell r="O746" t="str">
            <v>69000</v>
          </cell>
          <cell r="P746" t="str">
            <v>80</v>
          </cell>
          <cell r="Q746" t="str">
            <v>고</v>
          </cell>
          <cell r="R746" t="str">
            <v>2020-10-14</v>
          </cell>
          <cell r="S746" t="str">
            <v>2026-10-13</v>
          </cell>
          <cell r="T746" t="str">
            <v>2021-11-01 ~ 2022-10-31</v>
          </cell>
          <cell r="U746" t="str">
            <v>인증</v>
          </cell>
          <cell r="V746" t="str">
            <v>O</v>
          </cell>
          <cell r="W746" t="str">
            <v/>
          </cell>
          <cell r="X746" t="str">
            <v>디자인1(과학활동-드론축구, 스프트웨어코딩)_x000D_
디자인2(커뮤니케이션 스킬)_x000D_
디자인3(액션 러닝타임)</v>
          </cell>
          <cell r="Y746" t="str">
            <v>군포시청소년수련원</v>
          </cell>
          <cell r="Z746" t="str">
            <v/>
          </cell>
          <cell r="AA746" t="str">
            <v/>
          </cell>
        </row>
        <row r="747">
          <cell r="B747">
            <v>9641</v>
          </cell>
          <cell r="C747" t="str">
            <v>나의 삶을 디자인하다(중학교, 1박2일)</v>
          </cell>
          <cell r="D747" t="str">
            <v>학교단체 숙박형</v>
          </cell>
          <cell r="E747" t="str">
            <v>군포시청소년수련원</v>
          </cell>
          <cell r="F747" t="str">
            <v>청소년수련원</v>
          </cell>
          <cell r="G747" t="str">
            <v>충청남도</v>
          </cell>
          <cell r="H747" t="str">
            <v>대면활동</v>
          </cell>
          <cell r="I747" t="str">
            <v>해당없음</v>
          </cell>
          <cell r="J747" t="str">
            <v>미해당</v>
          </cell>
          <cell r="K747" t="str">
            <v>미해당</v>
          </cell>
          <cell r="L747" t="str">
            <v xml:space="preserve"> </v>
          </cell>
          <cell r="M747" t="str">
            <v>드론</v>
          </cell>
          <cell r="N747" t="str">
            <v>직업체험활동</v>
          </cell>
          <cell r="O747" t="str">
            <v>65000</v>
          </cell>
          <cell r="P747" t="str">
            <v>80</v>
          </cell>
          <cell r="Q747" t="str">
            <v>중</v>
          </cell>
          <cell r="R747" t="str">
            <v>2020-10-14</v>
          </cell>
          <cell r="S747" t="str">
            <v>2026-10-13</v>
          </cell>
          <cell r="T747" t="str">
            <v>2021-11-01 ~ 2022-10-31</v>
          </cell>
          <cell r="U747" t="str">
            <v>인증</v>
          </cell>
          <cell r="V747" t="str">
            <v>O</v>
          </cell>
          <cell r="W747" t="str">
            <v>-자유학기제 프로그램을 통해 학생들에게 학업이 아닌 과학, 창의분야 등에서 다양한 체험기회 제공 및 진로탐색 방향성 제시_x000D_
-단체 생활을 통한 협동심 함양과 공동체의식 증진_x000D_
-흥미롭고 다양한 활동을 통해 적극적이고 능동적인 마인드를 함양</v>
          </cell>
          <cell r="X747" t="str">
            <v>디자인1(창의과학프로그램-드론,바이토코딩,A.I.)_x000D_
디자인2(또래 의사소통)_x000D_
디자인3(액션러닝)</v>
          </cell>
          <cell r="Y747" t="str">
            <v>군포시청소년수련원</v>
          </cell>
          <cell r="Z747" t="str">
            <v/>
          </cell>
          <cell r="AA747" t="str">
            <v/>
          </cell>
        </row>
        <row r="748">
          <cell r="B748">
            <v>8735</v>
          </cell>
          <cell r="C748" t="str">
            <v>1박2일 가족캠프 - family maker</v>
          </cell>
          <cell r="D748" t="str">
            <v>숙박형</v>
          </cell>
          <cell r="E748" t="str">
            <v>너리굴문화마을엄마청소년수련원</v>
          </cell>
          <cell r="F748" t="str">
            <v>청소년수련원</v>
          </cell>
          <cell r="G748" t="str">
            <v>경기도</v>
          </cell>
          <cell r="H748" t="str">
            <v>대면활동</v>
          </cell>
          <cell r="I748" t="str">
            <v>해당없음</v>
          </cell>
          <cell r="J748" t="str">
            <v>미해당</v>
          </cell>
          <cell r="K748" t="str">
            <v>미해당</v>
          </cell>
          <cell r="L748" t="str">
            <v xml:space="preserve"> </v>
          </cell>
          <cell r="M748" t="str">
            <v/>
          </cell>
          <cell r="N748" t="str">
            <v>자기(인성)계발활동</v>
          </cell>
          <cell r="O748" t="str">
            <v>108000</v>
          </cell>
          <cell r="P748" t="str">
            <v>120</v>
          </cell>
          <cell r="Q748" t="str">
            <v>초,기타</v>
          </cell>
          <cell r="R748" t="str">
            <v>2019-10-16</v>
          </cell>
          <cell r="S748" t="str">
            <v>2026-10-14</v>
          </cell>
          <cell r="T748" t="str">
            <v>2020-12-11 ~ 2021-12-10</v>
          </cell>
          <cell r="U748" t="str">
            <v>인증</v>
          </cell>
          <cell r="V748" t="str">
            <v>X</v>
          </cell>
          <cell r="W748" t="str">
            <v/>
          </cell>
          <cell r="X748" t="str">
            <v>만남의시간, 4차산업대비(코딩, 드론), BBQ요리왕, 캠프파이어, 가족오리엔티어링, 정리의시간</v>
          </cell>
          <cell r="Y748" t="str">
            <v>엄마청소년수련원</v>
          </cell>
          <cell r="Z748" t="str">
            <v/>
          </cell>
          <cell r="AA748" t="str">
            <v/>
          </cell>
        </row>
        <row r="749">
          <cell r="B749">
            <v>8734</v>
          </cell>
          <cell r="C749" t="str">
            <v>수련활동으로 확실한 꿈찾기 (고등학교 1박2일)</v>
          </cell>
          <cell r="D749" t="str">
            <v>학교단체 숙박형</v>
          </cell>
          <cell r="E749" t="str">
            <v>김포시청소년수련원</v>
          </cell>
          <cell r="F749" t="str">
            <v>청소년수련원</v>
          </cell>
          <cell r="G749" t="str">
            <v>경기도</v>
          </cell>
          <cell r="H749" t="str">
            <v>대면활동</v>
          </cell>
          <cell r="I749" t="str">
            <v>복수해당</v>
          </cell>
          <cell r="J749" t="str">
            <v>해당</v>
          </cell>
          <cell r="K749" t="str">
            <v>해당</v>
          </cell>
          <cell r="L749" t="str">
            <v>그 밖의 활동 하강레포츠</v>
          </cell>
          <cell r="M749" t="str">
            <v/>
          </cell>
          <cell r="N749" t="str">
            <v>직업체험활동</v>
          </cell>
          <cell r="O749" t="str">
            <v>63800</v>
          </cell>
          <cell r="P749" t="str">
            <v>360</v>
          </cell>
          <cell r="Q749" t="str">
            <v>고</v>
          </cell>
          <cell r="R749" t="str">
            <v>2019-10-16</v>
          </cell>
          <cell r="S749" t="str">
            <v>2026-10-14</v>
          </cell>
          <cell r="T749" t="str">
            <v>2020-11-22 ~ 2021-11-21</v>
          </cell>
          <cell r="U749" t="str">
            <v>인증</v>
          </cell>
          <cell r="V749" t="str">
            <v>O</v>
          </cell>
          <cell r="W749" t="str">
            <v/>
          </cell>
          <cell r="X749" t="str">
            <v>여는마당, 수련활동 오리엔테이션, 아웃도어체험(익사이팅 집라인, 익사이팅 인공암벽, 익사이팅 챌린지, 팀 오리엔티어링), 직업체험, 위대한 도전(레크리에이션 및 장기자랑, 진로 힐링콘서트), 맺는 마당 등</v>
          </cell>
          <cell r="Y749" t="str">
            <v>김포시청소년수련원</v>
          </cell>
          <cell r="Z749" t="str">
            <v/>
          </cell>
          <cell r="AA749" t="str">
            <v/>
          </cell>
        </row>
        <row r="750">
          <cell r="B750">
            <v>8733</v>
          </cell>
          <cell r="C750" t="str">
            <v>수련활동으로 확실한 꿈찾기(중학교 1박 2일)</v>
          </cell>
          <cell r="D750" t="str">
            <v>학교단체 숙박형</v>
          </cell>
          <cell r="E750" t="str">
            <v>김포시청소년수련원</v>
          </cell>
          <cell r="F750" t="str">
            <v>청소년수련원</v>
          </cell>
          <cell r="G750" t="str">
            <v>경기도</v>
          </cell>
          <cell r="H750" t="str">
            <v>대면활동</v>
          </cell>
          <cell r="I750" t="str">
            <v>고위험군</v>
          </cell>
          <cell r="J750" t="str">
            <v>미해당</v>
          </cell>
          <cell r="K750" t="str">
            <v>해당</v>
          </cell>
          <cell r="L750" t="str">
            <v>그 밖의 활동 하강레포츠</v>
          </cell>
          <cell r="M750" t="str">
            <v/>
          </cell>
          <cell r="N750" t="str">
            <v>직업체험활동</v>
          </cell>
          <cell r="O750" t="str">
            <v>62500</v>
          </cell>
          <cell r="P750" t="str">
            <v>360</v>
          </cell>
          <cell r="Q750" t="str">
            <v>중</v>
          </cell>
          <cell r="R750" t="str">
            <v>2019-10-16</v>
          </cell>
          <cell r="S750" t="str">
            <v>2026-10-14</v>
          </cell>
          <cell r="T750" t="str">
            <v>2020-11-22 ~ 2021-11-21</v>
          </cell>
          <cell r="U750" t="str">
            <v>인증</v>
          </cell>
          <cell r="V750" t="str">
            <v>O</v>
          </cell>
          <cell r="W750" t="str">
            <v/>
          </cell>
          <cell r="X750" t="str">
            <v>전문직업체험활동(12개 직업군 선택형), 끼페스티벌, 아웃도어체험활동 등</v>
          </cell>
          <cell r="Y750" t="str">
            <v>김포시청소년수련원</v>
          </cell>
          <cell r="Z750" t="str">
            <v/>
          </cell>
          <cell r="AA750" t="str">
            <v/>
          </cell>
        </row>
        <row r="751">
          <cell r="B751">
            <v>8726</v>
          </cell>
          <cell r="C751" t="str">
            <v>반짝반짝 LED크리스탈플라워</v>
          </cell>
          <cell r="D751" t="str">
            <v>기본형-회기</v>
          </cell>
          <cell r="E751" t="str">
            <v>예산군청소년수련관</v>
          </cell>
          <cell r="F751" t="str">
            <v>청소년수련관</v>
          </cell>
          <cell r="G751" t="str">
            <v>충청남도</v>
          </cell>
          <cell r="H751" t="str">
            <v>대면활동</v>
          </cell>
          <cell r="I751" t="str">
            <v>해당없음</v>
          </cell>
          <cell r="J751" t="str">
            <v>미해당</v>
          </cell>
          <cell r="K751" t="str">
            <v>미해당</v>
          </cell>
          <cell r="L751" t="str">
            <v xml:space="preserve"> </v>
          </cell>
          <cell r="M751" t="str">
            <v/>
          </cell>
          <cell r="N751" t="str">
            <v>문화예술활동</v>
          </cell>
          <cell r="O751" t="str">
            <v>0</v>
          </cell>
          <cell r="P751" t="str">
            <v>10</v>
          </cell>
          <cell r="Q751" t="str">
            <v>초</v>
          </cell>
          <cell r="R751" t="str">
            <v>2019-10-16</v>
          </cell>
          <cell r="S751" t="str">
            <v>2026-10-14</v>
          </cell>
          <cell r="T751" t="str">
            <v>2020-12-25 ~ 2021-12-24</v>
          </cell>
          <cell r="U751" t="str">
            <v>인증</v>
          </cell>
          <cell r="V751" t="str">
            <v>O</v>
          </cell>
          <cell r="W751" t="str">
            <v/>
          </cell>
          <cell r="X751" t="str">
            <v>안전교육, 인증제도설명_x000D_
LED 장미화분 만들기</v>
          </cell>
          <cell r="Y751" t="str">
            <v>예산군청소년수련관</v>
          </cell>
          <cell r="Z751" t="str">
            <v/>
          </cell>
          <cell r="AA751" t="str">
            <v/>
          </cell>
        </row>
        <row r="752">
          <cell r="B752">
            <v>9176</v>
          </cell>
          <cell r="C752" t="str">
            <v>together가치</v>
          </cell>
          <cell r="D752" t="str">
            <v>학교단체 숙박형</v>
          </cell>
          <cell r="E752" t="str">
            <v>속리산알프스청소년수련원</v>
          </cell>
          <cell r="F752" t="str">
            <v>청소년수련원</v>
          </cell>
          <cell r="G752" t="str">
            <v>충청북도</v>
          </cell>
          <cell r="H752" t="str">
            <v>대면활동</v>
          </cell>
          <cell r="I752" t="str">
            <v>일정규모</v>
          </cell>
          <cell r="J752" t="str">
            <v>해당</v>
          </cell>
          <cell r="K752" t="str">
            <v>미해당</v>
          </cell>
          <cell r="L752" t="str">
            <v xml:space="preserve"> </v>
          </cell>
          <cell r="M752" t="str">
            <v/>
          </cell>
          <cell r="N752" t="str">
            <v>자기(인성)계발활동</v>
          </cell>
          <cell r="O752" t="str">
            <v>104000</v>
          </cell>
          <cell r="P752" t="str">
            <v>390</v>
          </cell>
          <cell r="Q752" t="str">
            <v>초</v>
          </cell>
          <cell r="R752" t="str">
            <v>2020-04-01</v>
          </cell>
          <cell r="S752" t="str">
            <v>2026-10-24</v>
          </cell>
          <cell r="T752" t="str">
            <v>2020-11-12 ~ 2021-11-11</v>
          </cell>
          <cell r="U752" t="str">
            <v>인증</v>
          </cell>
          <cell r="V752" t="str">
            <v>X</v>
          </cell>
          <cell r="W752" t="str">
            <v/>
          </cell>
          <cell r="X752" t="str">
            <v>팀빌딩, 공동체놀이, Do It yourself, 신나는리듬, QR오리엔티어링, 카프라타워, Our only festival 등</v>
          </cell>
          <cell r="Y752" t="str">
            <v>속리산알프스수련원</v>
          </cell>
          <cell r="Z752" t="str">
            <v/>
          </cell>
          <cell r="AA752" t="str">
            <v/>
          </cell>
        </row>
        <row r="753">
          <cell r="B753">
            <v>13293</v>
          </cell>
          <cell r="C753" t="str">
            <v>청소년 꿈놀이터 [PTP와 함께하는 플로깅 : 그린질주]</v>
          </cell>
          <cell r="D753" t="str">
            <v>기본형</v>
          </cell>
          <cell r="E753" t="str">
            <v>양산시청소년회관</v>
          </cell>
          <cell r="F753" t="str">
            <v>청소년수련관</v>
          </cell>
          <cell r="G753" t="str">
            <v>경상남도</v>
          </cell>
          <cell r="H753" t="str">
            <v>대면활동</v>
          </cell>
          <cell r="I753" t="str">
            <v>해당없음</v>
          </cell>
          <cell r="J753" t="str">
            <v>미해당</v>
          </cell>
          <cell r="K753" t="str">
            <v>미해당</v>
          </cell>
          <cell r="L753" t="str">
            <v xml:space="preserve"> </v>
          </cell>
          <cell r="M753" t="str">
            <v/>
          </cell>
          <cell r="N753" t="str">
            <v>환경보존활동</v>
          </cell>
          <cell r="O753" t="str">
            <v>0</v>
          </cell>
          <cell r="P753" t="str">
            <v>15</v>
          </cell>
          <cell r="Q753" t="str">
            <v>중,고</v>
          </cell>
          <cell r="R753" t="str">
            <v>2025-11-05</v>
          </cell>
          <cell r="S753" t="str">
            <v>2026-11-04</v>
          </cell>
          <cell r="T753" t="str">
            <v xml:space="preserve"> ~ </v>
          </cell>
          <cell r="U753" t="str">
            <v>인증</v>
          </cell>
          <cell r="V753" t="str">
            <v>O</v>
          </cell>
          <cell r="W753" t="str">
            <v>? 정기적인 플로깅 활동을 통해 깨끗한 환경과 지속 가능한 양산 만들기에 기여_x000D_
? 자발적이고 주도적인 봉사활동으로 이웃과 지역사회를 위한 나눔의 가치를 실천_x000D_
? 청소년들이 사회적 책임감을 높여, 자기 성장과 성숙한 시민의식 형성 도모_x000D_
? 환경 보호와 배려의 문화를 확산하여 청소년의 긍정적인 변화를 이끎</v>
          </cell>
          <cell r="X753" t="str">
            <v>○ 프로그램 소개 및 안전교육, 사전설문조사_x000D_
○ 재활용 만들기 활동_x000D_
○ 양주동 일대 지역 플로깅 활동 실시_x000D_
○ 분리수거 교육 및 실시_x000D_
○ 새활용 만들기 활동_x000D_
○ 재활용 또는 새활용 마무리 및 소감나누기_x000D_
○ 사후설문조사 및 프로그램 관련 피드백</v>
          </cell>
          <cell r="Y753" t="str">
            <v/>
          </cell>
          <cell r="Z753" t="str">
            <v/>
          </cell>
          <cell r="AA753" t="str">
            <v/>
          </cell>
        </row>
        <row r="754">
          <cell r="B754">
            <v>13292</v>
          </cell>
          <cell r="C754" t="str">
            <v>꿈굽는 파티시에</v>
          </cell>
          <cell r="D754" t="str">
            <v>기본형</v>
          </cell>
          <cell r="E754" t="str">
            <v>대구광역시 서구 청소년수련관</v>
          </cell>
          <cell r="F754" t="str">
            <v>청소년수련관</v>
          </cell>
          <cell r="G754" t="str">
            <v>대구광역시</v>
          </cell>
          <cell r="H754" t="str">
            <v>대면활동</v>
          </cell>
          <cell r="I754" t="str">
            <v>해당없음</v>
          </cell>
          <cell r="J754" t="str">
            <v>미해당</v>
          </cell>
          <cell r="K754" t="str">
            <v>미해당</v>
          </cell>
          <cell r="L754" t="str">
            <v xml:space="preserve"> </v>
          </cell>
          <cell r="M754" t="str">
            <v/>
          </cell>
          <cell r="N754" t="str">
            <v>직업체험활동</v>
          </cell>
          <cell r="O754" t="str">
            <v>0</v>
          </cell>
          <cell r="P754" t="str">
            <v>14</v>
          </cell>
          <cell r="Q754" t="str">
            <v>초</v>
          </cell>
          <cell r="R754" t="str">
            <v>2025-11-05</v>
          </cell>
          <cell r="S754" t="str">
            <v>2026-11-04</v>
          </cell>
          <cell r="T754" t="str">
            <v xml:space="preserve"> ~ </v>
          </cell>
          <cell r="U754" t="str">
            <v>인증</v>
          </cell>
          <cell r="V754" t="str">
            <v>O</v>
          </cell>
          <cell r="W754" t="str">
            <v>- 청소년들이 파티시에 직업 체험을 통해 직업 세계에 대한 이해를 넓히고, 자신의 흥미와 적성을 발견하며, 창의성과 협업 능력을 강화할 수 있도록 지원한다._x000D_
- 단순한 요리 활동을 넘어, 청소년들이 진로 탐색 과정에서 긍정적인 경험을 축적하고 미래 직업 선택에 있어 주체적이고 능동적인 태도를 기를 수 있도록 한다.</v>
          </cell>
          <cell r="X754" t="str">
            <v>제빵 체험을 직접하면서, 적성을 탐색하고 파티시에라는 직업에 대한 이해를 높일 수 있으며 진로에 대한 관심과 호기심을 유발할 수 있다._x000D_
또한 새로운 흥미를 발견하고 직업에 대한 세계를 이해하면서, 경험과 체험을 몸소 느끼고 제빵을 하면서 파티시에의 꿈을 가진 청소년들이 꿈에 한발짝 가까워 질 수 있다.</v>
          </cell>
          <cell r="Y754" t="str">
            <v/>
          </cell>
          <cell r="Z754" t="str">
            <v/>
          </cell>
          <cell r="AA754" t="str">
            <v/>
          </cell>
        </row>
        <row r="755">
          <cell r="B755" t="str">
            <v>D0120</v>
          </cell>
          <cell r="C755" t="str">
            <v>인공지능 시대의 청소년을 위한 AI 윤리 (초등학교)</v>
          </cell>
          <cell r="D755" t="str">
            <v>기본형-회기</v>
          </cell>
          <cell r="E755" t="str">
            <v>삼도1동청소년문화의집</v>
          </cell>
          <cell r="F755" t="str">
            <v>청소년문화의집</v>
          </cell>
          <cell r="G755" t="str">
            <v>제주특별자치도</v>
          </cell>
          <cell r="H755" t="str">
            <v>대면활동</v>
          </cell>
          <cell r="I755" t="str">
            <v>해당없음</v>
          </cell>
          <cell r="J755" t="str">
            <v>미해당</v>
          </cell>
          <cell r="K755" t="str">
            <v>미해당</v>
          </cell>
          <cell r="L755" t="str">
            <v xml:space="preserve"> </v>
          </cell>
          <cell r="M755" t="str">
            <v/>
          </cell>
          <cell r="N755" t="str">
            <v>자기(인성)계발활동</v>
          </cell>
          <cell r="O755" t="str">
            <v>0</v>
          </cell>
          <cell r="P755" t="str">
            <v>8</v>
          </cell>
          <cell r="Q755" t="str">
            <v>초</v>
          </cell>
          <cell r="R755" t="str">
            <v>2025-11-05</v>
          </cell>
          <cell r="S755" t="str">
            <v>2026-11-04</v>
          </cell>
          <cell r="T755" t="str">
            <v xml:space="preserve"> ~ </v>
          </cell>
          <cell r="U755" t="str">
            <v>인증</v>
          </cell>
          <cell r="V755" t="str">
            <v>X</v>
          </cell>
          <cell r="W755" t="str">
            <v/>
          </cell>
          <cell r="X755" t="str">
            <v>인공지능 기술의 중요성과 윤리적 문제를 알고 책임감 있는 윤리적 사고를 향상시켜 AI를 올바르게 활용할 수 있는 디지털 시민으로 성장한다.</v>
          </cell>
          <cell r="Y755" t="str">
            <v/>
          </cell>
          <cell r="Z755" t="str">
            <v/>
          </cell>
          <cell r="AA755" t="str">
            <v/>
          </cell>
        </row>
        <row r="756">
          <cell r="B756">
            <v>13289</v>
          </cell>
          <cell r="C756" t="str">
            <v>지구를 지키는 새활용 (양말목 트리)</v>
          </cell>
          <cell r="D756" t="str">
            <v>기본형</v>
          </cell>
          <cell r="E756" t="str">
            <v>서구청소년센터</v>
          </cell>
          <cell r="F756" t="str">
            <v>청소년수련관</v>
          </cell>
          <cell r="G756" t="str">
            <v>인천광역시</v>
          </cell>
          <cell r="H756" t="str">
            <v>대면활동</v>
          </cell>
          <cell r="I756" t="str">
            <v>해당없음</v>
          </cell>
          <cell r="J756" t="str">
            <v>미해당</v>
          </cell>
          <cell r="K756" t="str">
            <v>미해당</v>
          </cell>
          <cell r="L756" t="str">
            <v xml:space="preserve"> </v>
          </cell>
          <cell r="M756" t="str">
            <v/>
          </cell>
          <cell r="N756" t="str">
            <v>환경보존활동</v>
          </cell>
          <cell r="O756" t="str">
            <v>0</v>
          </cell>
          <cell r="P756" t="str">
            <v>10</v>
          </cell>
          <cell r="Q756" t="str">
            <v>초,기타</v>
          </cell>
          <cell r="R756" t="str">
            <v>2025-11-05</v>
          </cell>
          <cell r="S756" t="str">
            <v>2026-11-04</v>
          </cell>
          <cell r="T756" t="str">
            <v xml:space="preserve"> ~ </v>
          </cell>
          <cell r="U756" t="str">
            <v>인증</v>
          </cell>
          <cell r="V756" t="str">
            <v>O</v>
          </cell>
          <cell r="W756" t="str">
            <v>1. 환경적 책임의식 함양_x000D_
   청소년이 버려지는 자원을 활용해 새로운 가치를 만들어내는 체험을 통하여 환경보호 실천력과 지속 가능한 생활 습관을 내면화 하도록 한다._x000D_
_x000D_
2. 창의적 문제해결력 및 자기효능감 증진_x000D_
    양말목이라는 한정된 소재를 활용해 크리스마스 트리를 제작하는 과정을 통해 창의적 사고와 제작능력을 키우고, 결과물을 완섬함으로써 성취감과 자기효능감을 높인다._x000D_
_x000D_
3. 균형있는 사회·정의적 발달 지원_x000D_
    부모와 자녀가 함께하는 팀별 활동을 통해 의사소통 능력, 협동심, 책임감을 기를 수 있도록 하며, 이는 청소년의 균형있는 인성 발달과 가족관계 강화에 기여한다.</v>
          </cell>
          <cell r="X756" t="str">
            <v>청소년들이 양말목 업사이클링 활동을 통해 환경문제에 대한 관심을 증진하고, 자원순환의 중요성을 체감함으로써 환경을 이해하고 실전할 수 있는 의식 있는 시민으로 성장할 수 있도록 하고자 함.</v>
          </cell>
          <cell r="Y756" t="str">
            <v/>
          </cell>
          <cell r="Z756" t="str">
            <v/>
          </cell>
          <cell r="AA756" t="str">
            <v/>
          </cell>
        </row>
        <row r="757">
          <cell r="B757" t="str">
            <v>D0118</v>
          </cell>
          <cell r="C757" t="str">
            <v>인공지능 시대의 청소년을 위한 AI 윤리 (초등학교)</v>
          </cell>
          <cell r="D757" t="str">
            <v>기본형-회기</v>
          </cell>
          <cell r="E757" t="str">
            <v>사상구청소년센터</v>
          </cell>
          <cell r="F757" t="str">
            <v>청소년수련관</v>
          </cell>
          <cell r="G757" t="str">
            <v>부산광역시</v>
          </cell>
          <cell r="H757" t="str">
            <v>대면활동</v>
          </cell>
          <cell r="I757" t="str">
            <v>해당없음</v>
          </cell>
          <cell r="J757" t="str">
            <v>미해당</v>
          </cell>
          <cell r="K757" t="str">
            <v>미해당</v>
          </cell>
          <cell r="L757" t="str">
            <v xml:space="preserve"> </v>
          </cell>
          <cell r="M757" t="str">
            <v/>
          </cell>
          <cell r="N757" t="str">
            <v>자기(인성)계발활동</v>
          </cell>
          <cell r="O757" t="str">
            <v>0</v>
          </cell>
          <cell r="P757" t="str">
            <v>20</v>
          </cell>
          <cell r="Q757" t="str">
            <v>초</v>
          </cell>
          <cell r="R757" t="str">
            <v>2025-11-05</v>
          </cell>
          <cell r="S757" t="str">
            <v>2026-11-04</v>
          </cell>
          <cell r="T757" t="str">
            <v xml:space="preserve"> ~ </v>
          </cell>
          <cell r="U757" t="str">
            <v>인증</v>
          </cell>
          <cell r="V757" t="str">
            <v>X</v>
          </cell>
          <cell r="W757" t="str">
            <v/>
          </cell>
          <cell r="X757" t="str">
            <v>인공지능 기술의 중요성과 윤리적 문제를 알고 책임감 있는 윤리적 사고를 향상시켜 AI를 올바르게 활용할 수 있는 디지털 시민으로 성장한다.</v>
          </cell>
          <cell r="Y757" t="str">
            <v/>
          </cell>
          <cell r="Z757" t="str">
            <v/>
          </cell>
          <cell r="AA757" t="str">
            <v/>
          </cell>
        </row>
        <row r="758">
          <cell r="B758" t="str">
            <v>D0117</v>
          </cell>
          <cell r="C758" t="str">
            <v>인공지능 시대의 청소년을 위한 AI 윤리 (초등학교)</v>
          </cell>
          <cell r="D758" t="str">
            <v>기본형-회기</v>
          </cell>
          <cell r="E758" t="str">
            <v>시립목동청소년센터</v>
          </cell>
          <cell r="F758" t="str">
            <v>청소년수련관</v>
          </cell>
          <cell r="G758" t="str">
            <v>서울특별시</v>
          </cell>
          <cell r="H758" t="str">
            <v>대면활동</v>
          </cell>
          <cell r="I758" t="str">
            <v>해당없음</v>
          </cell>
          <cell r="J758" t="str">
            <v>미해당</v>
          </cell>
          <cell r="K758" t="str">
            <v>미해당</v>
          </cell>
          <cell r="L758" t="str">
            <v xml:space="preserve"> </v>
          </cell>
          <cell r="M758" t="str">
            <v/>
          </cell>
          <cell r="N758" t="str">
            <v>자기(인성)계발활동</v>
          </cell>
          <cell r="O758" t="str">
            <v>0</v>
          </cell>
          <cell r="P758" t="str">
            <v>15</v>
          </cell>
          <cell r="Q758" t="str">
            <v>초</v>
          </cell>
          <cell r="R758" t="str">
            <v>2025-11-05</v>
          </cell>
          <cell r="S758" t="str">
            <v>2026-11-04</v>
          </cell>
          <cell r="T758" t="str">
            <v xml:space="preserve"> ~ </v>
          </cell>
          <cell r="U758" t="str">
            <v>인증</v>
          </cell>
          <cell r="V758" t="str">
            <v>X</v>
          </cell>
          <cell r="W758" t="str">
            <v/>
          </cell>
          <cell r="X758" t="str">
            <v>인공지능 기술의 중요성과 윤리적 문제를 알고 책임감 있는 윤리적 사고를 향상시켜 AI를 올바르게 활용할 수 있는 디지털 시민으로 성장한다.</v>
          </cell>
          <cell r="Y758" t="str">
            <v/>
          </cell>
          <cell r="Z758" t="str">
            <v/>
          </cell>
          <cell r="AA758" t="str">
            <v/>
          </cell>
        </row>
        <row r="759">
          <cell r="B759">
            <v>13272</v>
          </cell>
          <cell r="C759" t="str">
            <v>환경보호교육 - 내가 그린(GREEN) 지구</v>
          </cell>
          <cell r="D759" t="str">
            <v>기본형-회기</v>
          </cell>
          <cell r="E759" t="str">
            <v>선부청소년문화의집</v>
          </cell>
          <cell r="F759" t="str">
            <v>청소년문화의집</v>
          </cell>
          <cell r="G759" t="str">
            <v>경기도</v>
          </cell>
          <cell r="H759" t="str">
            <v>대면활동</v>
          </cell>
          <cell r="I759" t="str">
            <v>해당없음</v>
          </cell>
          <cell r="J759" t="str">
            <v>미해당</v>
          </cell>
          <cell r="K759" t="str">
            <v>미해당</v>
          </cell>
          <cell r="L759" t="str">
            <v xml:space="preserve"> </v>
          </cell>
          <cell r="M759" t="str">
            <v/>
          </cell>
          <cell r="N759" t="str">
            <v>환경보존활동</v>
          </cell>
          <cell r="O759" t="str">
            <v>0</v>
          </cell>
          <cell r="P759" t="str">
            <v>15</v>
          </cell>
          <cell r="Q759" t="str">
            <v>중</v>
          </cell>
          <cell r="R759" t="str">
            <v>2025-11-05</v>
          </cell>
          <cell r="S759" t="str">
            <v>2026-11-04</v>
          </cell>
          <cell r="T759" t="str">
            <v xml:space="preserve"> ~ </v>
          </cell>
          <cell r="U759" t="str">
            <v>인증</v>
          </cell>
          <cell r="V759" t="str">
            <v>O</v>
          </cell>
          <cell r="W759" t="str">
            <v>미래사회의 주역인 청소년들이 지구 환경의 현재와 미래를 이해하고, 환경에 대한 올바른 가치관을 형성하여 일상생활 속에서 환경보호를 실천함으로써 지역사회에 긍정적이고 선한 영향력을 확산하고자 한다.</v>
          </cell>
          <cell r="X759" t="str">
            <v>- 환경보호교육_x000D_
- 생활용품, 폐기물 등을 활용한 업사이클링 활동</v>
          </cell>
          <cell r="Y759" t="str">
            <v/>
          </cell>
          <cell r="Z759" t="str">
            <v/>
          </cell>
          <cell r="AA759" t="str">
            <v/>
          </cell>
        </row>
        <row r="760">
          <cell r="B760" t="str">
            <v>D0113</v>
          </cell>
          <cell r="C760" t="str">
            <v>청소년 융합형 봉사 프로그램 (초등학교)</v>
          </cell>
          <cell r="D760" t="str">
            <v>기본형-회기</v>
          </cell>
          <cell r="E760" t="str">
            <v>여주시청소년수련관</v>
          </cell>
          <cell r="F760" t="str">
            <v>청소년수련관</v>
          </cell>
          <cell r="G760" t="str">
            <v>경기도</v>
          </cell>
          <cell r="H760" t="str">
            <v>대면활동</v>
          </cell>
          <cell r="I760" t="str">
            <v>해당없음</v>
          </cell>
          <cell r="J760" t="str">
            <v>미해당</v>
          </cell>
          <cell r="K760" t="str">
            <v>미해당</v>
          </cell>
          <cell r="L760" t="str">
            <v xml:space="preserve"> </v>
          </cell>
          <cell r="M760" t="str">
            <v/>
          </cell>
          <cell r="N760" t="str">
            <v>봉사활동</v>
          </cell>
          <cell r="O760" t="str">
            <v>0</v>
          </cell>
          <cell r="P760" t="str">
            <v>15</v>
          </cell>
          <cell r="Q760" t="str">
            <v>초</v>
          </cell>
          <cell r="R760" t="str">
            <v>2025-11-05</v>
          </cell>
          <cell r="S760" t="str">
            <v>2026-11-04</v>
          </cell>
          <cell r="T760" t="str">
            <v xml:space="preserve"> ~ </v>
          </cell>
          <cell r="U760" t="str">
            <v>인증</v>
          </cell>
          <cell r="V760" t="str">
            <v>X</v>
          </cell>
          <cell r="W760" t="str">
            <v/>
          </cell>
          <cell r="X760" t="str">
            <v>지속가능발전목표(SDGs) 달성을 위해 환경과 사회적경제를 주제로 한 기후 변화 대응, 공동체가 어우러져 문제를 해결하는 지속가능한 도시와 공동체의 이해, 지속가능한 소비-생산을 위한 프로그램과 불평등 해소를 위한 봉사 교육, 나눔 활동 등으로 구성되어 있습니다.</v>
          </cell>
          <cell r="Y760" t="str">
            <v/>
          </cell>
          <cell r="Z760" t="str">
            <v/>
          </cell>
          <cell r="AA760" t="str">
            <v/>
          </cell>
        </row>
        <row r="761">
          <cell r="B761">
            <v>13265</v>
          </cell>
          <cell r="C761" t="str">
            <v>AI바이오에너지 진로탐험</v>
          </cell>
          <cell r="D761" t="str">
            <v>기본형</v>
          </cell>
          <cell r="E761" t="str">
            <v>펀그라운드 진접</v>
          </cell>
          <cell r="F761" t="str">
            <v>청소년문화의집</v>
          </cell>
          <cell r="G761" t="str">
            <v>경기도</v>
          </cell>
          <cell r="H761" t="str">
            <v>대면활동</v>
          </cell>
          <cell r="I761" t="str">
            <v>해당없음</v>
          </cell>
          <cell r="J761" t="str">
            <v>미해당</v>
          </cell>
          <cell r="K761" t="str">
            <v>미해당</v>
          </cell>
          <cell r="L761" t="str">
            <v xml:space="preserve"> </v>
          </cell>
          <cell r="M761" t="str">
            <v/>
          </cell>
          <cell r="N761" t="str">
            <v>직업체험활동</v>
          </cell>
          <cell r="O761" t="str">
            <v>0</v>
          </cell>
          <cell r="P761" t="str">
            <v>30</v>
          </cell>
          <cell r="Q761" t="str">
            <v>중</v>
          </cell>
          <cell r="R761" t="str">
            <v>2025-11-05</v>
          </cell>
          <cell r="S761" t="str">
            <v>2026-11-04</v>
          </cell>
          <cell r="T761" t="str">
            <v xml:space="preserve"> ~ </v>
          </cell>
          <cell r="U761" t="str">
            <v>인증</v>
          </cell>
          <cell r="V761" t="str">
            <v>O</v>
          </cell>
          <cell r="W761" t="str">
            <v>AI 기반 바이오에너지 직업군과 친환경 에너지 원리를 탐구하고, 실제 체험 활동을 통해 문제해결 능력과 창의적 사고를 함양하며, 미래 친환경 에너지 전문가로서의 진로 탐색 역량을 향상시키고자 한다.</v>
          </cell>
          <cell r="X761" t="str">
            <v>AI 기반 바이오에너지 직업군과 친환경 에너지 원리를 탐구하고, 해양자원을 활용한 LED 조명 제작과 AI 시뮬레이션 활동을 통해 문제해결 능력과 창의적 사고를 함양하며, 미래 친환경 에너지 전문가로서의 진로 탐색 역량을 향상시킨다.</v>
          </cell>
          <cell r="Y761" t="str">
            <v/>
          </cell>
          <cell r="Z761" t="str">
            <v/>
          </cell>
          <cell r="AA761" t="str">
            <v/>
          </cell>
        </row>
        <row r="762">
          <cell r="B762" t="str">
            <v>MD1207</v>
          </cell>
          <cell r="C762" t="str">
            <v>펀아처리(고등학교)</v>
          </cell>
          <cell r="D762" t="str">
            <v/>
          </cell>
          <cell r="E762" t="str">
            <v>황석산청소년수련원</v>
          </cell>
          <cell r="F762" t="str">
            <v>청소년수련원</v>
          </cell>
          <cell r="G762" t="str">
            <v>경상남도</v>
          </cell>
          <cell r="H762" t="str">
            <v/>
          </cell>
          <cell r="I762" t="str">
            <v>해당없음</v>
          </cell>
          <cell r="J762" t="str">
            <v>미해당</v>
          </cell>
          <cell r="K762" t="str">
            <v>미해당</v>
          </cell>
          <cell r="L762" t="str">
            <v xml:space="preserve"> </v>
          </cell>
          <cell r="M762" t="str">
            <v/>
          </cell>
          <cell r="N762" t="str">
            <v>모험개척활동</v>
          </cell>
          <cell r="O762" t="str">
            <v>0</v>
          </cell>
          <cell r="P762" t="str">
            <v>100</v>
          </cell>
          <cell r="Q762" t="str">
            <v>고</v>
          </cell>
          <cell r="R762" t="str">
            <v>2024-11-06</v>
          </cell>
          <cell r="S762" t="str">
            <v>2026-11-05</v>
          </cell>
          <cell r="T762" t="str">
            <v xml:space="preserve"> ~ </v>
          </cell>
          <cell r="U762" t="str">
            <v>인증</v>
          </cell>
          <cell r="V762" t="str">
            <v>O</v>
          </cell>
          <cell r="W762" t="str">
            <v>다양한 여가 생활을 접하기 힘든 현대사회 속 청소년들이 새로운 여가스포츠 프로그램을 접함으로써 적절한 스트레스 표출과 또래와 상호작용을 통한 긍정적 인성 형성에 영향을 주는데 목적을 둔다. 또한 활쏘기를 통해 집중력 향상과 자기조절능력 인체 근력의 균형 있는 발달을 기대 할 수 있다.</v>
          </cell>
          <cell r="X762" t="str">
            <v>새로운 여가 활동을 경험한다. 스트레스 해소 및 정신건강 향상_x000D_
집중력향상 및 균형 잡힌 근력 발달_x000D_
또래와 상호작용을 통해 즐거움을 얻는다.</v>
          </cell>
          <cell r="Y762" t="str">
            <v/>
          </cell>
          <cell r="Z762" t="str">
            <v/>
          </cell>
          <cell r="AA762" t="str">
            <v/>
          </cell>
        </row>
        <row r="763">
          <cell r="B763" t="str">
            <v>MD1206</v>
          </cell>
          <cell r="C763" t="str">
            <v>펀아처리(중학교)</v>
          </cell>
          <cell r="D763" t="str">
            <v/>
          </cell>
          <cell r="E763" t="str">
            <v>황석산청소년수련원</v>
          </cell>
          <cell r="F763" t="str">
            <v>청소년수련원</v>
          </cell>
          <cell r="G763" t="str">
            <v>경상남도</v>
          </cell>
          <cell r="H763" t="str">
            <v/>
          </cell>
          <cell r="I763" t="str">
            <v>해당없음</v>
          </cell>
          <cell r="J763" t="str">
            <v>미해당</v>
          </cell>
          <cell r="K763" t="str">
            <v>미해당</v>
          </cell>
          <cell r="L763" t="str">
            <v xml:space="preserve"> </v>
          </cell>
          <cell r="M763" t="str">
            <v/>
          </cell>
          <cell r="N763" t="str">
            <v>모험개척활동</v>
          </cell>
          <cell r="O763" t="str">
            <v>0</v>
          </cell>
          <cell r="P763" t="str">
            <v>100</v>
          </cell>
          <cell r="Q763" t="str">
            <v>중</v>
          </cell>
          <cell r="R763" t="str">
            <v>2024-11-06</v>
          </cell>
          <cell r="S763" t="str">
            <v>2026-11-05</v>
          </cell>
          <cell r="T763" t="str">
            <v xml:space="preserve"> ~ </v>
          </cell>
          <cell r="U763" t="str">
            <v>인증</v>
          </cell>
          <cell r="V763" t="str">
            <v>O</v>
          </cell>
          <cell r="W763" t="str">
            <v>다양한 여가 생활을 접하기 힘든 현대사회 속 청소년들이 새로운 여가스포츠 프로그램을 접함으로써 적절한 스트레스 표출과 또래와 상호작용을 통한 긍정적 인성 형성에 영향을 주는데 목적을 둔다. 또한 활쏘기를 통해 집중력 향상과 자기조절능력 인체 근력의 균형 있는 발달을 기대 할 수 있다.</v>
          </cell>
          <cell r="X763" t="str">
            <v>새로운 여가 활동을 경험한다. 스트레스 해소 및 정신건강 향상_x000D_
집중력향상 및 균형 잡힌 근력 발달_x000D_
또래와 상호작용을 통해 즐거움을 얻는다.</v>
          </cell>
          <cell r="Y763" t="str">
            <v/>
          </cell>
          <cell r="Z763" t="str">
            <v/>
          </cell>
          <cell r="AA763" t="str">
            <v/>
          </cell>
        </row>
        <row r="764">
          <cell r="B764">
            <v>12547</v>
          </cell>
          <cell r="C764" t="str">
            <v>하나 되어 날아오르자(고등학교 2박3일)</v>
          </cell>
          <cell r="D764" t="str">
            <v>학교단체 숙박형</v>
          </cell>
          <cell r="E764" t="str">
            <v>황석산청소년수련원</v>
          </cell>
          <cell r="F764" t="str">
            <v>청소년수련원</v>
          </cell>
          <cell r="G764" t="str">
            <v>경상남도</v>
          </cell>
          <cell r="H764" t="str">
            <v>대면활동</v>
          </cell>
          <cell r="I764" t="str">
            <v>일정규모</v>
          </cell>
          <cell r="J764" t="str">
            <v>해당</v>
          </cell>
          <cell r="K764" t="str">
            <v>미해당</v>
          </cell>
          <cell r="L764" t="str">
            <v xml:space="preserve"> </v>
          </cell>
          <cell r="M764" t="str">
            <v>활쏘기(국궁, 양궁, 펀아처리 등)</v>
          </cell>
          <cell r="N764" t="str">
            <v>모험개척활동</v>
          </cell>
          <cell r="O764" t="str">
            <v>146000</v>
          </cell>
          <cell r="P764" t="str">
            <v>400</v>
          </cell>
          <cell r="Q764" t="str">
            <v>고</v>
          </cell>
          <cell r="R764" t="str">
            <v>2024-11-06</v>
          </cell>
          <cell r="S764" t="str">
            <v>2026-11-05</v>
          </cell>
          <cell r="T764" t="str">
            <v xml:space="preserve"> ~ </v>
          </cell>
          <cell r="U764" t="str">
            <v>인증</v>
          </cell>
          <cell r="V764" t="str">
            <v>O</v>
          </cell>
          <cell r="W764" t="str">
            <v xml:space="preserve">? 참여청소년들이 다양한 모험활동을 통해 도전·개척정신을 기를 수 있도록 함._x000D_
? 공동체 활동을 통해 타인과의 협동, 배려와 이해심을 배울 수 있도록 함._x000D_
? 수련활동을 통해 사회적으로 요구되는 행동을 책임감 있게 수행할 수 있도록 함._x000D_
</v>
          </cell>
          <cell r="X764" t="str">
            <v>참여청소년들이 다양한 모험활동을 통해 도전·개척정신을 기를 수 있도록 함. ? 공동체 활동을 통해 타인과의 협동, 배려와 이해심을 배울 수 있도록 함. ? 수련활동을 통해 사회적으로 요구되는 행동을 책임감 있게 수행할 수 있도록 함.</v>
          </cell>
          <cell r="Y764" t="str">
            <v/>
          </cell>
          <cell r="Z764" t="str">
            <v/>
          </cell>
          <cell r="AA764" t="str">
            <v/>
          </cell>
        </row>
        <row r="765">
          <cell r="B765">
            <v>12546</v>
          </cell>
          <cell r="C765" t="str">
            <v>하나 되어 날아오르자(중학교 2박3일)</v>
          </cell>
          <cell r="D765" t="str">
            <v>학교단체 숙박형</v>
          </cell>
          <cell r="E765" t="str">
            <v>황석산청소년수련원</v>
          </cell>
          <cell r="F765" t="str">
            <v>청소년수련원</v>
          </cell>
          <cell r="G765" t="str">
            <v>경상남도</v>
          </cell>
          <cell r="H765" t="str">
            <v>대면활동</v>
          </cell>
          <cell r="I765" t="str">
            <v>일정규모</v>
          </cell>
          <cell r="J765" t="str">
            <v>해당</v>
          </cell>
          <cell r="K765" t="str">
            <v>미해당</v>
          </cell>
          <cell r="L765" t="str">
            <v xml:space="preserve"> </v>
          </cell>
          <cell r="M765" t="str">
            <v>활쏘기(국궁, 양궁, 펀아처리 등)</v>
          </cell>
          <cell r="N765" t="str">
            <v>모험개척활동</v>
          </cell>
          <cell r="O765" t="str">
            <v>146000</v>
          </cell>
          <cell r="P765" t="str">
            <v>400</v>
          </cell>
          <cell r="Q765" t="str">
            <v>중</v>
          </cell>
          <cell r="R765" t="str">
            <v>2024-11-06</v>
          </cell>
          <cell r="S765" t="str">
            <v>2026-11-05</v>
          </cell>
          <cell r="T765" t="str">
            <v xml:space="preserve"> ~ </v>
          </cell>
          <cell r="U765" t="str">
            <v>인증</v>
          </cell>
          <cell r="V765" t="str">
            <v>O</v>
          </cell>
          <cell r="W765" t="str">
            <v xml:space="preserve">? 참여청소년들이 다양한 모험활동을 통해 도전·개척정신을 기를 수 있도록 함._x000D_
? 공동체 활동을 통해 타인과의 협동, 배려와 이해심을 배울 수 있도록 함._x000D_
? 수련활동을 통해 사회적으로 요구되는 행동을 책임감 있게 수행할 수 있도록 함._x000D_
</v>
          </cell>
          <cell r="X765" t="str">
            <v>여는마당, 입소식, 예를만나다, 우리모두하나되어, 친구야함꼐하자, 아침체조, 자연만다라, 양궁, 원반공튀기기, 파이프라인, 협동릴레이, 공전달하기,황석산의 축제, 하나되어more, 맺는마당</v>
          </cell>
          <cell r="Y765" t="str">
            <v/>
          </cell>
          <cell r="Z765" t="str">
            <v/>
          </cell>
          <cell r="AA765" t="str">
            <v/>
          </cell>
        </row>
        <row r="766">
          <cell r="B766">
            <v>12544</v>
          </cell>
          <cell r="C766" t="str">
            <v>청문과 푸드 토론 열전</v>
          </cell>
          <cell r="D766" t="str">
            <v>기본형-회기</v>
          </cell>
          <cell r="E766" t="str">
            <v>영산청소년문화의집</v>
          </cell>
          <cell r="F766" t="str">
            <v>청소년문화의집</v>
          </cell>
          <cell r="G766" t="str">
            <v>경상남도</v>
          </cell>
          <cell r="H766" t="str">
            <v>대면활동</v>
          </cell>
          <cell r="I766" t="str">
            <v>해당없음</v>
          </cell>
          <cell r="J766" t="str">
            <v>미해당</v>
          </cell>
          <cell r="K766" t="str">
            <v>미해당</v>
          </cell>
          <cell r="L766" t="str">
            <v xml:space="preserve"> </v>
          </cell>
          <cell r="M766" t="str">
            <v/>
          </cell>
          <cell r="N766" t="str">
            <v>자기(인성)계발활동</v>
          </cell>
          <cell r="O766" t="str">
            <v>0</v>
          </cell>
          <cell r="P766" t="str">
            <v>10</v>
          </cell>
          <cell r="Q766" t="str">
            <v>초</v>
          </cell>
          <cell r="R766" t="str">
            <v>2024-11-06</v>
          </cell>
          <cell r="S766" t="str">
            <v>2026-11-05</v>
          </cell>
          <cell r="T766" t="str">
            <v xml:space="preserve"> ~ </v>
          </cell>
          <cell r="U766" t="str">
            <v>인증</v>
          </cell>
          <cell r="V766" t="str">
            <v>X</v>
          </cell>
          <cell r="W766" t="str">
            <v/>
          </cell>
          <cell r="X766" t="str">
            <v>1회기: 청소년수련활동인증제 소개 및 오리엔테이션, 토론의 기본 개념, 토론 주제 소개, 비건 음식과 기성 음식 블라인드 테스트 비교_x000D_
2회기: 비건 베이킹과 기성 베이킹 활동 후 활동 팀 자료 수집_x000D_
3회기: 토론의 핵심 규칙 안내 및 2차 자료수집, 실 토론 활동 및 마무리, 설문 조사</v>
          </cell>
          <cell r="Y766" t="str">
            <v/>
          </cell>
          <cell r="Z766" t="str">
            <v/>
          </cell>
          <cell r="AA766" t="str">
            <v/>
          </cell>
        </row>
        <row r="767">
          <cell r="B767">
            <v>12542</v>
          </cell>
          <cell r="C767" t="str">
            <v>일상에서 살아남기, 셀프 메이커 - 꼬마 김밥 만들기</v>
          </cell>
          <cell r="D767" t="str">
            <v>기본형</v>
          </cell>
          <cell r="E767" t="str">
            <v>진량청소년문화의집</v>
          </cell>
          <cell r="F767" t="str">
            <v>청소년문화의집</v>
          </cell>
          <cell r="G767" t="str">
            <v>경상북도</v>
          </cell>
          <cell r="H767" t="str">
            <v>대면활동</v>
          </cell>
          <cell r="I767" t="str">
            <v>해당없음</v>
          </cell>
          <cell r="J767" t="str">
            <v>미해당</v>
          </cell>
          <cell r="K767" t="str">
            <v>미해당</v>
          </cell>
          <cell r="L767" t="str">
            <v xml:space="preserve"> </v>
          </cell>
          <cell r="M767" t="str">
            <v/>
          </cell>
          <cell r="N767" t="str">
            <v>자기(인성)계발활동</v>
          </cell>
          <cell r="O767" t="str">
            <v>0</v>
          </cell>
          <cell r="P767" t="str">
            <v>12</v>
          </cell>
          <cell r="Q767" t="str">
            <v>초</v>
          </cell>
          <cell r="R767" t="str">
            <v>2024-11-06</v>
          </cell>
          <cell r="S767" t="str">
            <v>2026-11-05</v>
          </cell>
          <cell r="T767" t="str">
            <v xml:space="preserve"> ~ </v>
          </cell>
          <cell r="U767" t="str">
            <v>인증</v>
          </cell>
          <cell r="V767" t="str">
            <v>X</v>
          </cell>
          <cell r="W767" t="str">
            <v>불을 사용하지 않고도 간단히 먹을 수 있는 요리를 만들어 보며 간편식 만들기에 재미를 느낀다._x000D_
한 가지 재료로 여러 가지 종류의 메뉴를 만들 수 있음을 알고 요리에 흥미를 갖는다._x000D_
간편식 만들기를 통해 스스로 한끼를 해결해보며 패스트푸드 등의 외부 음식 섭취를 줄이고 올바른 식습관을 형성한다.</v>
          </cell>
          <cell r="X767" t="str">
            <v xml:space="preserve">‘일상에서 살아남기, 셀프 메이커’프로그램은 부모의 도움없이 스스로의 힘으로 무언가를 해내는 것이 핵심이다. 살아남기 프로그램은 밥 짓기, 설거지 하기, 신발 빨래하기, 바느질 하기 등 생활 속에서 해내야 하는 일들을 하나씩 실천해보며 성취감을 느끼고 자립심을 키우도록 하는 진량청소년문화의집의 장기 프로그램 중 하나이다. 지난 5월에는 스스로 지은 밥으로 기본 김밥을 말아보고 설거지까지 해보는 프로그램을 진행했었다. 밥을 스스로 지을 수 있다면 그 다음 단계는 간편식을 스스로 만들어 보는 것이 목표이다._x000D_
  중요한 점은 한가지 재료로 만들 수 있는 다양한 메뉴에 대해 생각해보는 시간을 갖는 것이다. 먹음직스러운 음식 사진을 화면에 띄워 한가지 재료로 다양한 음식을 만들 수 있다는 것을 보여주며 요리에 대한 흥미를 높일 수 있을 것이다._x000D_
 대표 재료가 ‘오이’ 라고 가정했을 때, 오이가 들어가는 음식 사진을 여러장 보여주며 한가지 재료로 다양한 음식을 만들 수 있음을 보여준다. 또한 칼질에 미숙한 청소년들이 쉽게 따라할 수 있도록 재료를 쉽게 손질하는 방법에 대해 설명해주는 영상을 다 함께 시청하고 해당 내용을 적용하여 재료를 손질하고 김밥을 말아본다. 이처럼 관심과 흥미를 가지고 간단하게 만들 수 있는 요리를 직접 만들어 봄으로 집에서 스스로 한끼를 해결하는 것에 의의가 있다.  </v>
          </cell>
          <cell r="Y767" t="str">
            <v/>
          </cell>
          <cell r="Z767" t="str">
            <v/>
          </cell>
          <cell r="AA767" t="str">
            <v/>
          </cell>
        </row>
        <row r="768">
          <cell r="B768">
            <v>12536</v>
          </cell>
          <cell r="C768" t="str">
            <v>미래를 찾아 떠나는 여행</v>
          </cell>
          <cell r="D768" t="str">
            <v>기본형</v>
          </cell>
          <cell r="E768" t="str">
            <v>영월군청소년문화의집</v>
          </cell>
          <cell r="F768" t="str">
            <v>청소년문화의집</v>
          </cell>
          <cell r="G768" t="str">
            <v>강원특별자치도</v>
          </cell>
          <cell r="H768" t="str">
            <v>대면활동</v>
          </cell>
          <cell r="I768" t="str">
            <v>해당없음</v>
          </cell>
          <cell r="J768" t="str">
            <v>미해당</v>
          </cell>
          <cell r="K768" t="str">
            <v>미해당</v>
          </cell>
          <cell r="L768" t="str">
            <v xml:space="preserve"> </v>
          </cell>
          <cell r="M768" t="str">
            <v/>
          </cell>
          <cell r="N768" t="str">
            <v>자기(인성)계발활동</v>
          </cell>
          <cell r="O768" t="str">
            <v>0</v>
          </cell>
          <cell r="P768" t="str">
            <v>20</v>
          </cell>
          <cell r="Q768" t="str">
            <v>고</v>
          </cell>
          <cell r="R768" t="str">
            <v>2024-11-06</v>
          </cell>
          <cell r="S768" t="str">
            <v>2026-11-05</v>
          </cell>
          <cell r="T768" t="str">
            <v xml:space="preserve"> ~ </v>
          </cell>
          <cell r="U768" t="str">
            <v>인증</v>
          </cell>
          <cell r="V768" t="str">
            <v>X</v>
          </cell>
          <cell r="W768" t="str">
            <v>● 전환기 청소년들의 자기개발 활동을 지원을 통해 수능이후 사회진출에 대한 자신감을 가진다._x000D_
● 성인이 된 이후 맞이할 수 있는 여러 가지 상황들을 이해하고 현명하게 대처할 수 있는 방법을 습득한다._x000D_
● 금융경제 교육을 통한 성인기 자산관리 방법을 알아보고 평소 쉽게 노출되기 쉬운 금융범죄를 예방할 수 있다.</v>
          </cell>
          <cell r="X768" t="str">
            <v>이미지 메이킹, 인생선배가 알려주는 인생꿀팁, 금융 및 경제 교육</v>
          </cell>
          <cell r="Y768" t="str">
            <v/>
          </cell>
          <cell r="Z768" t="str">
            <v/>
          </cell>
          <cell r="AA768" t="str">
            <v/>
          </cell>
        </row>
        <row r="769">
          <cell r="B769">
            <v>12535</v>
          </cell>
          <cell r="C769" t="str">
            <v>월곶이 그린(Green) 에코(eco)</v>
          </cell>
          <cell r="D769" t="str">
            <v>기본형</v>
          </cell>
          <cell r="E769" t="str">
            <v>월곶청소년문화의집</v>
          </cell>
          <cell r="F769" t="str">
            <v>청소년문화의집</v>
          </cell>
          <cell r="G769" t="str">
            <v>경기도</v>
          </cell>
          <cell r="H769" t="str">
            <v>대면활동</v>
          </cell>
          <cell r="I769" t="str">
            <v>해당없음</v>
          </cell>
          <cell r="J769" t="str">
            <v>미해당</v>
          </cell>
          <cell r="K769" t="str">
            <v>미해당</v>
          </cell>
          <cell r="L769" t="str">
            <v xml:space="preserve"> </v>
          </cell>
          <cell r="M769" t="str">
            <v/>
          </cell>
          <cell r="N769" t="str">
            <v>환경보존활동</v>
          </cell>
          <cell r="O769" t="str">
            <v>0</v>
          </cell>
          <cell r="P769" t="str">
            <v>10</v>
          </cell>
          <cell r="Q769" t="str">
            <v>초</v>
          </cell>
          <cell r="R769" t="str">
            <v>2024-11-06</v>
          </cell>
          <cell r="S769" t="str">
            <v>2026-11-05</v>
          </cell>
          <cell r="T769" t="str">
            <v xml:space="preserve"> ~ </v>
          </cell>
          <cell r="U769" t="str">
            <v>인증</v>
          </cell>
          <cell r="V769" t="str">
            <v>X</v>
          </cell>
          <cell r="W769" t="str">
            <v/>
          </cell>
          <cell r="X769" t="str">
            <v>○ 인증제 안내 및 안전교육_x000D_
○ 환경교육 및 참여활동_x000D_
    - 기후위기와 환경오염의 심각성, 지역사회(시흥, 월곶) 생태환경 교육_x000D_
    - 청소년환경선언문, 청소년환경감시단 활동, 월곶포구 환경정화 캠페인 활동 결과 공유_x000D_
    - [참여활동1] 환경을 위해 우리가 일상에서 실천할 수 있는 약속 정하기_x000D_
    - [참여활동2]  새활용 캔버스나 버려지는 나무, PET병, 캔 등에 백드롭페인팅으로 우리가 살고 있는 월곶포구 바다 표현하기_x000D_
○ 마무리_x000D_
     - 작품에 대한 스토리텔링으로 소감나누기, 만족도조사 등</v>
          </cell>
          <cell r="Y769" t="str">
            <v/>
          </cell>
          <cell r="Z769" t="str">
            <v/>
          </cell>
          <cell r="AA769" t="str">
            <v/>
          </cell>
        </row>
        <row r="770">
          <cell r="B770">
            <v>12534</v>
          </cell>
          <cell r="C770" t="str">
            <v>찾아가는 AI 프로그램</v>
          </cell>
          <cell r="D770" t="str">
            <v>기본형</v>
          </cell>
          <cell r="E770" t="str">
            <v>연천군청소년수련관</v>
          </cell>
          <cell r="F770" t="str">
            <v>청소년수련관</v>
          </cell>
          <cell r="G770" t="str">
            <v>경기도</v>
          </cell>
          <cell r="H770" t="str">
            <v>대면활동</v>
          </cell>
          <cell r="I770" t="str">
            <v>해당없음</v>
          </cell>
          <cell r="J770" t="str">
            <v>미해당</v>
          </cell>
          <cell r="K770" t="str">
            <v>미해당</v>
          </cell>
          <cell r="L770" t="str">
            <v xml:space="preserve"> </v>
          </cell>
          <cell r="M770" t="str">
            <v/>
          </cell>
          <cell r="N770" t="str">
            <v>과학정보활동</v>
          </cell>
          <cell r="O770" t="str">
            <v>0</v>
          </cell>
          <cell r="P770" t="str">
            <v>10</v>
          </cell>
          <cell r="Q770" t="str">
            <v>초</v>
          </cell>
          <cell r="R770" t="str">
            <v>2024-11-06</v>
          </cell>
          <cell r="S770" t="str">
            <v>2026-11-05</v>
          </cell>
          <cell r="T770" t="str">
            <v xml:space="preserve"> ~ </v>
          </cell>
          <cell r="U770" t="str">
            <v>인증</v>
          </cell>
          <cell r="V770" t="str">
            <v>O</v>
          </cell>
          <cell r="W770" t="str">
            <v>- 다양한 창작활동을 통해 창의적 사고역량과 자주적 행동역량 강화_x000D_
- 진로중심의 교육과정 운영을 통해 4차 산업혁명시대에 부합하는 역량 강화</v>
          </cell>
          <cell r="X770" t="str">
            <v>최근 4차 산업혁명 시대를 대비하기 위한 AI 교육이 이슈이다. AI는 우리의 일상생활 속에 빠르게 스며들고 있으며 학교에서나 사회에서도 AI교육 열풍이 대세이다. 그러나 컴퓨터, 과학, 데이터 등이 융합 된 분야인 AI를 이해하기란 쉽지 않은 것도 사실이다. 소프트웨어, 코딩, 로봇 교육을 통해 AI라는 용어는 우리에게 익숙하지만 모든 것이 융합되어 어떻게 AI로 정의되는지 매우 복잡하다. 이러한 AI 교육의 학습 도구들을 각각 개념화하여 AI 교육을 청소년들이 보다 쉽게 이해할 수 있도록 고민해 볼 필요가 있다._x000D_
_x000D_
청소년의 AI 역량 강화를 위해 프로그램은 아래와 같이 구성하여 진행된다._x000D_
- 안전교육_x000D_
- 찾아가는 AI 교육 오리엔테이션_x000D_
- AI 이론 교육 진행_x000D_
- AI 프로그램 체험 진행_x000D_
- 심화 교육진행_x000D_
_x000D_
AI 교육 프로그램은 참가 청소년에 따라 변경될 수 있으며, 프로그램 목록은 아래와 같다. 세부 프로그램 및 대상은 포스터에서 확인 가능하다._x000D_
- 자율주행 자동차, 인공지능 코딩, 메타버스 VR, 드론 코딩 등</v>
          </cell>
          <cell r="Y770" t="str">
            <v/>
          </cell>
          <cell r="Z770" t="str">
            <v/>
          </cell>
          <cell r="AA770" t="str">
            <v/>
          </cell>
        </row>
        <row r="771">
          <cell r="B771">
            <v>12532</v>
          </cell>
          <cell r="C771" t="str">
            <v>우리가 원(Want)하는 토크 콘서트</v>
          </cell>
          <cell r="D771" t="str">
            <v>기본형</v>
          </cell>
          <cell r="E771" t="str">
            <v>시흥시청소년수련관</v>
          </cell>
          <cell r="F771" t="str">
            <v>청소년수련관</v>
          </cell>
          <cell r="G771" t="str">
            <v>경기도</v>
          </cell>
          <cell r="H771" t="str">
            <v>대면활동</v>
          </cell>
          <cell r="I771" t="str">
            <v>해당없음</v>
          </cell>
          <cell r="J771" t="str">
            <v>미해당</v>
          </cell>
          <cell r="K771" t="str">
            <v>미해당</v>
          </cell>
          <cell r="L771" t="str">
            <v xml:space="preserve"> </v>
          </cell>
          <cell r="M771" t="str">
            <v/>
          </cell>
          <cell r="N771" t="str">
            <v>기타</v>
          </cell>
          <cell r="O771" t="str">
            <v>0</v>
          </cell>
          <cell r="P771" t="str">
            <v>30</v>
          </cell>
          <cell r="Q771" t="str">
            <v>중,고</v>
          </cell>
          <cell r="R771" t="str">
            <v>2024-11-06</v>
          </cell>
          <cell r="S771" t="str">
            <v>2026-11-05</v>
          </cell>
          <cell r="T771" t="str">
            <v xml:space="preserve"> ~ </v>
          </cell>
          <cell r="U771" t="str">
            <v>인증</v>
          </cell>
          <cell r="V771" t="str">
            <v>X</v>
          </cell>
          <cell r="W771" t="str">
            <v/>
          </cell>
          <cell r="X771" t="str">
            <v>◎ 문제해결능력 형성 및 협동과 소통의 기회 제공을 위한 시흥시청소년수련관 이해 교육 및 그룹 Talk_x000D_
◎ 청소년들의 다양한 시각에서 바라보는 청소년 의견 작성_x000D_
◎ 자유롭게 의견을 표현하는 과정을 통한 주체적인 참여 경험 제공을 위한 토크콘서트</v>
          </cell>
          <cell r="Y771" t="str">
            <v/>
          </cell>
          <cell r="Z771" t="str">
            <v/>
          </cell>
          <cell r="AA771" t="str">
            <v/>
          </cell>
        </row>
        <row r="772">
          <cell r="B772">
            <v>12531</v>
          </cell>
          <cell r="C772" t="str">
            <v>미디어 크리에이터</v>
          </cell>
          <cell r="D772" t="str">
            <v>기본형-회기</v>
          </cell>
          <cell r="E772" t="str">
            <v>시흥시 연성 청소년문화의집</v>
          </cell>
          <cell r="F772" t="str">
            <v>청소년문화의집</v>
          </cell>
          <cell r="G772" t="str">
            <v>경기도</v>
          </cell>
          <cell r="H772" t="str">
            <v>대면활동</v>
          </cell>
          <cell r="I772" t="str">
            <v>해당없음</v>
          </cell>
          <cell r="J772" t="str">
            <v>미해당</v>
          </cell>
          <cell r="K772" t="str">
            <v>미해당</v>
          </cell>
          <cell r="L772" t="str">
            <v xml:space="preserve"> </v>
          </cell>
          <cell r="M772" t="str">
            <v/>
          </cell>
          <cell r="N772" t="str">
            <v>과학정보활동</v>
          </cell>
          <cell r="O772" t="str">
            <v>0</v>
          </cell>
          <cell r="P772" t="str">
            <v>5</v>
          </cell>
          <cell r="Q772" t="str">
            <v>중</v>
          </cell>
          <cell r="R772" t="str">
            <v>2024-11-06</v>
          </cell>
          <cell r="S772" t="str">
            <v>2026-11-05</v>
          </cell>
          <cell r="T772" t="str">
            <v xml:space="preserve"> ~ </v>
          </cell>
          <cell r="U772" t="str">
            <v>인증</v>
          </cell>
          <cell r="V772" t="str">
            <v>X</v>
          </cell>
          <cell r="W772" t="str">
            <v/>
          </cell>
          <cell r="X772" t="str">
            <v>- 미디어실 내 장비 운영 교육_x000D_
- 방송 컨셉 결정 및 배너 디자인_x000D_
- 생방송 사이트 및 방송 설정 교육_x000D_
- 청소년 1인 미디어크리에이터 체험</v>
          </cell>
          <cell r="Y772" t="str">
            <v/>
          </cell>
          <cell r="Z772" t="str">
            <v/>
          </cell>
          <cell r="AA772" t="str">
            <v/>
          </cell>
        </row>
        <row r="773">
          <cell r="B773">
            <v>12529</v>
          </cell>
          <cell r="C773" t="str">
            <v>6차 산업 이해 교육 "Farming Road"</v>
          </cell>
          <cell r="D773" t="str">
            <v>기본형</v>
          </cell>
          <cell r="E773" t="str">
            <v>울주서부청소년수련관</v>
          </cell>
          <cell r="F773" t="str">
            <v>청소년수련관</v>
          </cell>
          <cell r="G773" t="str">
            <v>울산광역시</v>
          </cell>
          <cell r="H773" t="str">
            <v>대면활동</v>
          </cell>
          <cell r="I773" t="str">
            <v>해당없음</v>
          </cell>
          <cell r="J773" t="str">
            <v>미해당</v>
          </cell>
          <cell r="K773" t="str">
            <v>미해당</v>
          </cell>
          <cell r="L773" t="str">
            <v xml:space="preserve"> </v>
          </cell>
          <cell r="M773" t="str">
            <v/>
          </cell>
          <cell r="N773" t="str">
            <v>직업체험활동</v>
          </cell>
          <cell r="O773" t="str">
            <v>10000</v>
          </cell>
          <cell r="P773" t="str">
            <v>10</v>
          </cell>
          <cell r="Q773" t="str">
            <v>초</v>
          </cell>
          <cell r="R773" t="str">
            <v>2024-11-06</v>
          </cell>
          <cell r="S773" t="str">
            <v>2026-11-05</v>
          </cell>
          <cell r="T773" t="str">
            <v xml:space="preserve"> ~ </v>
          </cell>
          <cell r="U773" t="str">
            <v>인증</v>
          </cell>
          <cell r="V773" t="str">
            <v>X</v>
          </cell>
          <cell r="W773" t="str">
            <v/>
          </cell>
          <cell r="X773" t="str">
            <v>6차 산업과 관련된 이해 교육을 진행하며, 우리 지역의 자원을 활용한 조별 브랜드 및 밀키트 만들기 등</v>
          </cell>
          <cell r="Y773" t="str">
            <v/>
          </cell>
          <cell r="Z773" t="str">
            <v/>
          </cell>
          <cell r="AA773" t="str">
            <v/>
          </cell>
        </row>
        <row r="774">
          <cell r="B774">
            <v>12527</v>
          </cell>
          <cell r="C774" t="str">
            <v>지구를 구하는 방법</v>
          </cell>
          <cell r="D774" t="str">
            <v>기본형</v>
          </cell>
          <cell r="E774" t="str">
            <v>탄방청소년문화의집</v>
          </cell>
          <cell r="F774" t="str">
            <v>청소년문화의집</v>
          </cell>
          <cell r="G774" t="str">
            <v>대전광역시</v>
          </cell>
          <cell r="H774" t="str">
            <v>대면활동</v>
          </cell>
          <cell r="I774" t="str">
            <v>해당없음</v>
          </cell>
          <cell r="J774" t="str">
            <v>미해당</v>
          </cell>
          <cell r="K774" t="str">
            <v>미해당</v>
          </cell>
          <cell r="L774" t="str">
            <v xml:space="preserve"> </v>
          </cell>
          <cell r="M774" t="str">
            <v/>
          </cell>
          <cell r="N774" t="str">
            <v>환경보존활동</v>
          </cell>
          <cell r="O774" t="str">
            <v>0</v>
          </cell>
          <cell r="P774" t="str">
            <v>10</v>
          </cell>
          <cell r="Q774" t="str">
            <v>초</v>
          </cell>
          <cell r="R774" t="str">
            <v>2024-11-06</v>
          </cell>
          <cell r="S774" t="str">
            <v>2026-11-05</v>
          </cell>
          <cell r="T774" t="str">
            <v xml:space="preserve"> ~ </v>
          </cell>
          <cell r="U774" t="str">
            <v>인증</v>
          </cell>
          <cell r="V774" t="str">
            <v>X</v>
          </cell>
          <cell r="W774" t="str">
            <v/>
          </cell>
          <cell r="X774" t="str">
            <v>패스트 패션으로 인해 발생하는 환경 문제와 그로 인한 기후 위기의 심각성을 함께 살펴보고, 개인의 행동이 지구의 미치는 영향을 생각해보며 실천 가능한 활동을 진행한다.</v>
          </cell>
          <cell r="Y774" t="str">
            <v/>
          </cell>
          <cell r="Z774" t="str">
            <v/>
          </cell>
          <cell r="AA774" t="str">
            <v/>
          </cell>
        </row>
        <row r="775">
          <cell r="B775">
            <v>12524</v>
          </cell>
          <cell r="C775" t="str">
            <v>나도 팝아티스트</v>
          </cell>
          <cell r="D775" t="str">
            <v>기본형</v>
          </cell>
          <cell r="E775" t="str">
            <v>가좌청소년센터</v>
          </cell>
          <cell r="F775" t="str">
            <v>청소년문화의집</v>
          </cell>
          <cell r="G775" t="str">
            <v>인천광역시</v>
          </cell>
          <cell r="H775" t="str">
            <v>대면활동</v>
          </cell>
          <cell r="I775" t="str">
            <v>해당없음</v>
          </cell>
          <cell r="J775" t="str">
            <v>미해당</v>
          </cell>
          <cell r="K775" t="str">
            <v>미해당</v>
          </cell>
          <cell r="L775" t="str">
            <v xml:space="preserve"> </v>
          </cell>
          <cell r="M775" t="str">
            <v/>
          </cell>
          <cell r="N775" t="str">
            <v>문화예술활동</v>
          </cell>
          <cell r="O775" t="str">
            <v>0</v>
          </cell>
          <cell r="P775" t="str">
            <v>10</v>
          </cell>
          <cell r="Q775" t="str">
            <v>초</v>
          </cell>
          <cell r="R775" t="str">
            <v>2024-11-06</v>
          </cell>
          <cell r="S775" t="str">
            <v>2026-11-05</v>
          </cell>
          <cell r="T775" t="str">
            <v xml:space="preserve"> ~ </v>
          </cell>
          <cell r="U775" t="str">
            <v>인증</v>
          </cell>
          <cell r="V775" t="str">
            <v>O</v>
          </cell>
          <cell r="W775" t="str">
            <v>자기표현이 서툴고 자신감이 없는 만9~12세 연령 청소년을 대상으로 팝아트를 활용한 자화상 그리기 활동을 통해 긍정적인 자기표현력을 함양하고, 자아존중감을 기르는데 도움을 주고자 함.</v>
          </cell>
          <cell r="X775" t="str">
            <v>팝아트를 활용한 자기표현기술 습득</v>
          </cell>
          <cell r="Y775" t="str">
            <v/>
          </cell>
          <cell r="Z775" t="str">
            <v/>
          </cell>
          <cell r="AA775" t="str">
            <v/>
          </cell>
        </row>
        <row r="776">
          <cell r="B776" t="str">
            <v>D0022</v>
          </cell>
          <cell r="C776" t="str">
            <v>청소년 융합형 봉사 프로그램 (초등학교)_내 마음의 소확행</v>
          </cell>
          <cell r="D776" t="str">
            <v>기본형-회기</v>
          </cell>
          <cell r="E776" t="str">
            <v>서대문구립가재울청소년센터</v>
          </cell>
          <cell r="F776" t="str">
            <v>청소년문화의집</v>
          </cell>
          <cell r="G776" t="str">
            <v>서울특별시</v>
          </cell>
          <cell r="H776" t="str">
            <v>대면활동</v>
          </cell>
          <cell r="I776" t="str">
            <v>해당없음</v>
          </cell>
          <cell r="J776" t="str">
            <v>미해당</v>
          </cell>
          <cell r="K776" t="str">
            <v>미해당</v>
          </cell>
          <cell r="L776" t="str">
            <v xml:space="preserve"> </v>
          </cell>
          <cell r="M776" t="str">
            <v/>
          </cell>
          <cell r="N776" t="str">
            <v>봉사활동</v>
          </cell>
          <cell r="O776" t="str">
            <v>3000</v>
          </cell>
          <cell r="P776" t="str">
            <v>30</v>
          </cell>
          <cell r="Q776" t="str">
            <v>초</v>
          </cell>
          <cell r="R776" t="str">
            <v>2024-11-06</v>
          </cell>
          <cell r="S776" t="str">
            <v>2026-11-05</v>
          </cell>
          <cell r="T776" t="str">
            <v xml:space="preserve"> ~ </v>
          </cell>
          <cell r="U776" t="str">
            <v>인증</v>
          </cell>
          <cell r="V776" t="str">
            <v>X</v>
          </cell>
          <cell r="W776" t="str">
            <v>기후위기에 대응하는 미래역량 제고가 필요한 초등학생 청소년을 대상으로 봉사활동을 융합한 환경보호 실천방법과 환경관련 직업 체험 활동을 통하여 협업 및 진로개발 역량을 함양한다.</v>
          </cell>
          <cell r="X776" t="str">
            <v>지속가능발전목표(SDGs) 달성을 위해 환경과 사회적경제를 주제로 한 기후 변화 대응, 공동체가 어우러져 문제를 해결하는 지속가능한 도시와 공동체의 이해, 지속가능한 소비-생산을 위한 프로그램과 불평등 해소를 위한 봉사 교육, 나눔 활동 등으로 구성되어 있습니다.</v>
          </cell>
          <cell r="Y776" t="str">
            <v/>
          </cell>
          <cell r="Z776" t="str">
            <v/>
          </cell>
          <cell r="AA776" t="str">
            <v/>
          </cell>
        </row>
        <row r="777">
          <cell r="B777">
            <v>12511</v>
          </cell>
          <cell r="C777" t="str">
            <v>하나 되어 날아오르자(중학교 1박2일)</v>
          </cell>
          <cell r="D777" t="str">
            <v>학교단체 숙박형</v>
          </cell>
          <cell r="E777" t="str">
            <v>황석산청소년수련원</v>
          </cell>
          <cell r="F777" t="str">
            <v>청소년수련원</v>
          </cell>
          <cell r="G777" t="str">
            <v>경상남도</v>
          </cell>
          <cell r="H777" t="str">
            <v>대면활동</v>
          </cell>
          <cell r="I777" t="str">
            <v>일정규모</v>
          </cell>
          <cell r="J777" t="str">
            <v>해당</v>
          </cell>
          <cell r="K777" t="str">
            <v>미해당</v>
          </cell>
          <cell r="L777" t="str">
            <v xml:space="preserve"> </v>
          </cell>
          <cell r="M777" t="str">
            <v/>
          </cell>
          <cell r="N777" t="str">
            <v>모험개척활동</v>
          </cell>
          <cell r="O777" t="str">
            <v>81000</v>
          </cell>
          <cell r="P777" t="str">
            <v>400</v>
          </cell>
          <cell r="Q777" t="str">
            <v>중</v>
          </cell>
          <cell r="R777" t="str">
            <v>2024-11-06</v>
          </cell>
          <cell r="S777" t="str">
            <v>2026-11-05</v>
          </cell>
          <cell r="T777" t="str">
            <v xml:space="preserve"> ~ </v>
          </cell>
          <cell r="U777" t="str">
            <v>인증</v>
          </cell>
          <cell r="V777" t="str">
            <v>O</v>
          </cell>
          <cell r="W777" t="str">
            <v>? 참여청소년들이 다양한 모험활동을 통해 도전·개척정신을 기를 수 있도록 함._x000D_
? 공동체 활동을 통해 타인과의 협동, 배려와 이해심을 배울 수 있도록 함._x000D_
? 수련활동을 통해 사회적으로 요구되는 행동을 책임감 있게 수행할 수 있도록 함.</v>
          </cell>
          <cell r="X777" t="str">
            <v>여는마당, 입소식, 아침체조, 원반공튀기기, 파이프라인, 협동릴레이, 공전달하기,황석산의 축제, 하나되어more, 맺는마당</v>
          </cell>
          <cell r="Y777" t="str">
            <v/>
          </cell>
          <cell r="Z777" t="str">
            <v/>
          </cell>
          <cell r="AA777" t="str">
            <v/>
          </cell>
        </row>
        <row r="778">
          <cell r="B778">
            <v>12510</v>
          </cell>
          <cell r="C778" t="str">
            <v>청소년 꿈을 맛보다"맛의 길"</v>
          </cell>
          <cell r="D778" t="str">
            <v>기본형</v>
          </cell>
          <cell r="E778" t="str">
            <v>진해청소년전당</v>
          </cell>
          <cell r="F778" t="str">
            <v>청소년수련관</v>
          </cell>
          <cell r="G778" t="str">
            <v>경상남도</v>
          </cell>
          <cell r="H778" t="str">
            <v>대면활동</v>
          </cell>
          <cell r="I778" t="str">
            <v>해당없음</v>
          </cell>
          <cell r="J778" t="str">
            <v>미해당</v>
          </cell>
          <cell r="K778" t="str">
            <v>미해당</v>
          </cell>
          <cell r="L778" t="str">
            <v xml:space="preserve"> </v>
          </cell>
          <cell r="M778" t="str">
            <v/>
          </cell>
          <cell r="N778" t="str">
            <v>직업체험활동</v>
          </cell>
          <cell r="O778" t="str">
            <v>0</v>
          </cell>
          <cell r="P778" t="str">
            <v>10</v>
          </cell>
          <cell r="Q778" t="str">
            <v>중,고</v>
          </cell>
          <cell r="R778" t="str">
            <v>2024-11-06</v>
          </cell>
          <cell r="S778" t="str">
            <v>2026-11-05</v>
          </cell>
          <cell r="T778" t="str">
            <v xml:space="preserve"> ~ </v>
          </cell>
          <cell r="U778" t="str">
            <v>인증</v>
          </cell>
          <cell r="V778" t="str">
            <v>O</v>
          </cell>
          <cell r="W778" t="str">
            <v>요리실습을 통해 양식조리사에 대해 재미있게 알아가고 진로에 대한 정보를 얻어 구체적인 진로를 그린다.</v>
          </cell>
          <cell r="X778" t="str">
            <v>- 양식조리기능사에 대해 알아보기_x000D_
- 양식요리기능사 체험 요리실습활동_x000D_
- 앞으로의 진로를 위한 3년간 계획 작성하기</v>
          </cell>
          <cell r="Y778" t="str">
            <v/>
          </cell>
          <cell r="Z778" t="str">
            <v/>
          </cell>
          <cell r="AA778" t="str">
            <v/>
          </cell>
        </row>
        <row r="779">
          <cell r="B779">
            <v>12507</v>
          </cell>
          <cell r="C779" t="str">
            <v>치유농업캠프(초,중,고 2박3일 캠프)</v>
          </cell>
          <cell r="D779" t="str">
            <v>숙박형</v>
          </cell>
          <cell r="E779" t="str">
            <v>국립청소년바이오생명센터</v>
          </cell>
          <cell r="F779" t="str">
            <v>청소년수련원</v>
          </cell>
          <cell r="G779" t="str">
            <v>전북특별자치도</v>
          </cell>
          <cell r="H779" t="str">
            <v>대면활동</v>
          </cell>
          <cell r="I779" t="str">
            <v>일정규모</v>
          </cell>
          <cell r="J779" t="str">
            <v>해당</v>
          </cell>
          <cell r="K779" t="str">
            <v>미해당</v>
          </cell>
          <cell r="L779" t="str">
            <v xml:space="preserve"> </v>
          </cell>
          <cell r="M779" t="str">
            <v/>
          </cell>
          <cell r="N779" t="str">
            <v>과학정보활동</v>
          </cell>
          <cell r="O779" t="str">
            <v>137400</v>
          </cell>
          <cell r="P779" t="str">
            <v>280</v>
          </cell>
          <cell r="Q779" t="str">
            <v>초,중,고</v>
          </cell>
          <cell r="R779" t="str">
            <v>2024-11-06</v>
          </cell>
          <cell r="S779" t="str">
            <v>2026-11-05</v>
          </cell>
          <cell r="T779" t="str">
            <v xml:space="preserve"> ~ </v>
          </cell>
          <cell r="U779" t="str">
            <v>인증</v>
          </cell>
          <cell r="V779" t="str">
            <v>O</v>
          </cell>
          <cell r="W779" t="str">
            <v xml:space="preserve">치유농업 기반 프로그램 제공으로 청소년의 정서적 안정감과 자존감을 회복하고 건강한 사회구성원으로의 균형 있는 성장 지원 </v>
          </cell>
          <cell r="X779" t="str">
            <v>신체적, 심리적 힐링이 필요한 청소년들에게 농작업 체험, 농업 진로 체험, 치유농업자원(식물,곤충, 음식 등)을 활용한 프로그램 제공으로 청소년들의 자기 효능감, 자아 존중감, 스트레스 회복, 회복탄력성을 함양한다.</v>
          </cell>
          <cell r="Y779" t="str">
            <v/>
          </cell>
          <cell r="Z779" t="str">
            <v/>
          </cell>
          <cell r="AA779" t="str">
            <v/>
          </cell>
        </row>
        <row r="780">
          <cell r="B780">
            <v>12504</v>
          </cell>
          <cell r="C780" t="str">
            <v>히스토리텔링</v>
          </cell>
          <cell r="D780" t="str">
            <v>기본형</v>
          </cell>
          <cell r="E780" t="str">
            <v>삼척시청소년수련관</v>
          </cell>
          <cell r="F780" t="str">
            <v>청소년수련관</v>
          </cell>
          <cell r="G780" t="str">
            <v>강원특별자치도</v>
          </cell>
          <cell r="H780" t="str">
            <v>대면활동</v>
          </cell>
          <cell r="I780" t="str">
            <v>해당없음</v>
          </cell>
          <cell r="J780" t="str">
            <v>미해당</v>
          </cell>
          <cell r="K780" t="str">
            <v>미해당</v>
          </cell>
          <cell r="L780" t="str">
            <v xml:space="preserve"> </v>
          </cell>
          <cell r="M780" t="str">
            <v/>
          </cell>
          <cell r="N780" t="str">
            <v>문화예술활동</v>
          </cell>
          <cell r="O780" t="str">
            <v>0</v>
          </cell>
          <cell r="P780" t="str">
            <v>10</v>
          </cell>
          <cell r="Q780" t="str">
            <v>초</v>
          </cell>
          <cell r="R780" t="str">
            <v>2024-11-06</v>
          </cell>
          <cell r="S780" t="str">
            <v>2026-11-05</v>
          </cell>
          <cell r="T780" t="str">
            <v xml:space="preserve"> ~ </v>
          </cell>
          <cell r="U780" t="str">
            <v>인증</v>
          </cell>
          <cell r="V780" t="str">
            <v>O</v>
          </cell>
          <cell r="W780" t="str">
            <v xml:space="preserve">-청소년의 역사 탐구는 문화적인 다양성과 세계화 시대에 적응하는 데 필수적이다. 현대 사회는 다양성과 변화의 시대를 맞이하고 있다. _x000D_
이에 청소년들의 역사 탐구는 다른 문화에 대한 인식을 향상 시켜주고, 다양한 문화와 역사를 이해하고 존중하는 태도를 갖추어야 한다. _x000D_
청소년의 역사 탐구는 자기 정체성 향상에도 중요한 영향을 미친다.  역사 탐구를 통해 자신의 문화를  이해하면서 자아를 발전시킬 수 있고 자기에 대한 이해와 자부심을 가질 수 있다.역사 탐구는  청소년들이 과거와 현재의 연관성을 파악하고 과거의 경험에서 미래를 위한 통찰력을 갖출 수 있다.  세계 각지의 사람들과 소통하며 협력하는데 필수적인 역할을 하므로  올바른 역사 인식을 위해 청소년의 역사의 이해를 돕는다._x000D_
</v>
          </cell>
          <cell r="X780" t="str">
            <v>조선후기 시대 유적, 유산, 문화재, 사건, 사회 문화를 이해 및 3D교구 조립 완성하여 완성한 교구에 대하여 참가자들에게 설명하고, _x000D_
전문가에게 피드백을 받고, 관련내용에 대하여 질의응답으로 마무리하여  조선후기시대 역사에 대한 이해를 돕는다.</v>
          </cell>
          <cell r="Y780" t="str">
            <v/>
          </cell>
          <cell r="Z780" t="str">
            <v/>
          </cell>
          <cell r="AA780" t="str">
            <v/>
          </cell>
        </row>
        <row r="781">
          <cell r="B781">
            <v>12500</v>
          </cell>
          <cell r="C781" t="str">
            <v>오르락 내리락</v>
          </cell>
          <cell r="D781" t="str">
            <v>기본형-회기</v>
          </cell>
          <cell r="E781" t="str">
            <v>양지유스센터</v>
          </cell>
          <cell r="F781" t="str">
            <v>청소년문화의집</v>
          </cell>
          <cell r="G781" t="str">
            <v>경기도</v>
          </cell>
          <cell r="H781" t="str">
            <v>대면활동</v>
          </cell>
          <cell r="I781" t="str">
            <v>해당없음</v>
          </cell>
          <cell r="J781" t="str">
            <v>미해당</v>
          </cell>
          <cell r="K781" t="str">
            <v>미해당</v>
          </cell>
          <cell r="L781" t="str">
            <v xml:space="preserve"> </v>
          </cell>
          <cell r="M781" t="str">
            <v/>
          </cell>
          <cell r="N781" t="str">
            <v>건강·보건활동</v>
          </cell>
          <cell r="O781" t="str">
            <v>0</v>
          </cell>
          <cell r="P781" t="str">
            <v>25</v>
          </cell>
          <cell r="Q781" t="str">
            <v>초</v>
          </cell>
          <cell r="R781" t="str">
            <v>2024-11-06</v>
          </cell>
          <cell r="S781" t="str">
            <v>2026-11-05</v>
          </cell>
          <cell r="T781" t="str">
            <v xml:space="preserve"> ~ </v>
          </cell>
          <cell r="U781" t="str">
            <v>인증</v>
          </cell>
          <cell r="V781" t="str">
            <v>X</v>
          </cell>
          <cell r="W781" t="str">
            <v>학업에 지쳐있는 청소년들에게 일상생활에서 쉽고 재미있게 참여할 수 있는 신체활동(스포츠활동) 기회를 제공함으로써 학업 스트레스를 해소하고, 집중력·순발력·협동심을 향상시켜 청소년의 건전한 성장에 기여하고자 함</v>
          </cell>
          <cell r="X781" t="str">
            <v>스포츠 스태킹(컵스태킹)을 배우고 즐김</v>
          </cell>
          <cell r="Y781" t="str">
            <v/>
          </cell>
          <cell r="Z781" t="str">
            <v/>
          </cell>
          <cell r="AA781" t="str">
            <v/>
          </cell>
        </row>
        <row r="782">
          <cell r="B782">
            <v>12499</v>
          </cell>
          <cell r="C782" t="str">
            <v>그림책으로 만나는  "독서인성 교실"</v>
          </cell>
          <cell r="D782" t="str">
            <v>기본형-회기</v>
          </cell>
          <cell r="E782" t="str">
            <v>양지동청소년문화의집</v>
          </cell>
          <cell r="F782" t="str">
            <v>청소년문화의집</v>
          </cell>
          <cell r="G782" t="str">
            <v>경기도</v>
          </cell>
          <cell r="H782" t="str">
            <v>대면활동</v>
          </cell>
          <cell r="I782" t="str">
            <v>해당없음</v>
          </cell>
          <cell r="J782" t="str">
            <v>미해당</v>
          </cell>
          <cell r="K782" t="str">
            <v>미해당</v>
          </cell>
          <cell r="L782" t="str">
            <v xml:space="preserve"> </v>
          </cell>
          <cell r="M782" t="str">
            <v/>
          </cell>
          <cell r="N782" t="str">
            <v>자기(인성)계발활동</v>
          </cell>
          <cell r="O782" t="str">
            <v>0</v>
          </cell>
          <cell r="P782" t="str">
            <v>12</v>
          </cell>
          <cell r="Q782" t="str">
            <v>초</v>
          </cell>
          <cell r="R782" t="str">
            <v>2024-11-06</v>
          </cell>
          <cell r="S782" t="str">
            <v>2026-11-05</v>
          </cell>
          <cell r="T782" t="str">
            <v xml:space="preserve"> ~ </v>
          </cell>
          <cell r="U782" t="str">
            <v>인증</v>
          </cell>
          <cell r="V782" t="str">
            <v>X</v>
          </cell>
          <cell r="W782" t="str">
            <v/>
          </cell>
          <cell r="X782" t="str">
            <v xml:space="preserve">- 프로그램 진행은 모둠별 하브루타로 진행한다._x000D_
- 워밍업 놀이를 통해 스트레스를 해소하여 친밀감을 형성한다._x000D_
- 다양한 그림책을 소통의 기본 도구로 활용하여 독서에 대한 거부감 없이 접근한다._x000D_
- 그림책을 읽고 하브루타로 책의 내용을 내면화하여 인성을 함양한다. </v>
          </cell>
          <cell r="Y782" t="str">
            <v/>
          </cell>
          <cell r="Z782" t="str">
            <v/>
          </cell>
          <cell r="AA782" t="str">
            <v/>
          </cell>
        </row>
        <row r="783">
          <cell r="B783">
            <v>12496</v>
          </cell>
          <cell r="C783" t="str">
            <v>미.행(미디어 윤리의 행방을 찾아서)</v>
          </cell>
          <cell r="D783" t="str">
            <v>기본형</v>
          </cell>
          <cell r="E783" t="str">
            <v>시흥시은행청소년문화의집</v>
          </cell>
          <cell r="F783" t="str">
            <v>청소년문화의집</v>
          </cell>
          <cell r="G783" t="str">
            <v>경기도</v>
          </cell>
          <cell r="H783" t="str">
            <v>대면활동</v>
          </cell>
          <cell r="I783" t="str">
            <v>해당없음</v>
          </cell>
          <cell r="J783" t="str">
            <v>미해당</v>
          </cell>
          <cell r="K783" t="str">
            <v>미해당</v>
          </cell>
          <cell r="L783" t="str">
            <v xml:space="preserve"> </v>
          </cell>
          <cell r="M783" t="str">
            <v/>
          </cell>
          <cell r="N783" t="str">
            <v>자기(인성)계발활동</v>
          </cell>
          <cell r="O783" t="str">
            <v>0</v>
          </cell>
          <cell r="P783" t="str">
            <v>20</v>
          </cell>
          <cell r="Q783" t="str">
            <v>중</v>
          </cell>
          <cell r="R783" t="str">
            <v>2024-11-06</v>
          </cell>
          <cell r="S783" t="str">
            <v>2026-11-05</v>
          </cell>
          <cell r="T783" t="str">
            <v xml:space="preserve"> ~ </v>
          </cell>
          <cell r="U783" t="str">
            <v>인증</v>
          </cell>
          <cell r="V783" t="str">
            <v>X</v>
          </cell>
          <cell r="W783" t="str">
            <v/>
          </cell>
          <cell r="X783" t="str">
            <v xml:space="preserve">미디어에 대한 기초 지식을 높이고 미디어 속에 가려진 혐오표현에 대해 알아보기 </v>
          </cell>
          <cell r="Y783" t="str">
            <v/>
          </cell>
          <cell r="Z783" t="str">
            <v/>
          </cell>
          <cell r="AA783" t="str">
            <v/>
          </cell>
        </row>
        <row r="784">
          <cell r="B784">
            <v>12495</v>
          </cell>
          <cell r="C784" t="str">
            <v>청소년자립역량프로그램 청소년스타트 UP</v>
          </cell>
          <cell r="D784" t="str">
            <v>기본형</v>
          </cell>
          <cell r="E784" t="str">
            <v>새말청소년센터</v>
          </cell>
          <cell r="F784" t="str">
            <v>청소년문화의집</v>
          </cell>
          <cell r="G784" t="str">
            <v>경기도</v>
          </cell>
          <cell r="H784" t="str">
            <v>대면활동</v>
          </cell>
          <cell r="I784" t="str">
            <v>해당없음</v>
          </cell>
          <cell r="J784" t="str">
            <v>미해당</v>
          </cell>
          <cell r="K784" t="str">
            <v>미해당</v>
          </cell>
          <cell r="L784" t="str">
            <v xml:space="preserve"> </v>
          </cell>
          <cell r="M784" t="str">
            <v/>
          </cell>
          <cell r="N784" t="str">
            <v>직업체험활동</v>
          </cell>
          <cell r="O784" t="str">
            <v>3000</v>
          </cell>
          <cell r="P784" t="str">
            <v>20</v>
          </cell>
          <cell r="Q784" t="str">
            <v>초,중</v>
          </cell>
          <cell r="R784" t="str">
            <v>2024-11-06</v>
          </cell>
          <cell r="S784" t="str">
            <v>2026-11-05</v>
          </cell>
          <cell r="T784" t="str">
            <v xml:space="preserve"> ~ </v>
          </cell>
          <cell r="U784" t="str">
            <v>인증</v>
          </cell>
          <cell r="V784" t="str">
            <v>X</v>
          </cell>
          <cell r="W784" t="str">
            <v xml:space="preserve">- 창업에 대한 올바른 정보습득과 사업 아이디어를 구상하고 실행하는데 도움을 줌_x000D_
- 미래사회를 주도할 창의적이고 혁신적인 인재로 성장하도록 지원_x000D_
</v>
          </cell>
          <cell r="X784" t="str">
            <v>청소년들이 미래에 행복하고 성공적인 삶을 살 수 있도록 청소년자립역량을 함양할수 있는 청소년스타트UP 교육을 통해 _x000D_
청소년 자신의 적성에 맞는 일을 알 수 있음은 물론 청소년의 흥미와 적성, 능력에 따라 청소년 개개인의 가치를 발전시켜 보다 생산적인 사회구성원이 되는데 실제적 도움을 받을 수 있도록 프로그램을 기획운영하고자 함._x000D_
이를 위해 관내 초등 4학년~중학생 20명을 대상으로 창업계획서 작성하기 및 비즈니스 기초, 마케팅 및 재무, 스타트업 생태계 이해 등 청소년 창업 관련 구체적인 단·장기목표 설정할 수 있게 하는 본 사업을 실시하여 청소년의 막연한 진로의식 보다 구체적인 플랜을 수립할수 있는 기회를 제공하고자 함.</v>
          </cell>
          <cell r="Y784" t="str">
            <v/>
          </cell>
          <cell r="Z784" t="str">
            <v/>
          </cell>
          <cell r="AA784" t="str">
            <v/>
          </cell>
        </row>
        <row r="785">
          <cell r="B785">
            <v>12493</v>
          </cell>
          <cell r="C785" t="str">
            <v>당일형 도전활동(고등학교)</v>
          </cell>
          <cell r="D785" t="str">
            <v>기본형</v>
          </cell>
          <cell r="E785" t="str">
            <v>김포시청소년수련원</v>
          </cell>
          <cell r="F785" t="str">
            <v>청소년수련원</v>
          </cell>
          <cell r="G785" t="str">
            <v>경기도</v>
          </cell>
          <cell r="H785" t="str">
            <v>대면활동</v>
          </cell>
          <cell r="I785" t="str">
            <v>복수해당</v>
          </cell>
          <cell r="J785" t="str">
            <v>해당</v>
          </cell>
          <cell r="K785" t="str">
            <v>해당</v>
          </cell>
          <cell r="L785" t="str">
            <v>그 밖의 활동 하강레포츠</v>
          </cell>
          <cell r="M785" t="str">
            <v>활쏘기(국궁, 양궁, 펀아처리 등),인공암벽 체험</v>
          </cell>
          <cell r="N785" t="str">
            <v>모험개척활동</v>
          </cell>
          <cell r="O785" t="str">
            <v>24000</v>
          </cell>
          <cell r="P785" t="str">
            <v>240</v>
          </cell>
          <cell r="Q785" t="str">
            <v>고</v>
          </cell>
          <cell r="R785" t="str">
            <v>2024-11-06</v>
          </cell>
          <cell r="S785" t="str">
            <v>2026-11-05</v>
          </cell>
          <cell r="T785" t="str">
            <v xml:space="preserve"> ~ </v>
          </cell>
          <cell r="U785" t="str">
            <v>인증</v>
          </cell>
          <cell r="V785" t="str">
            <v>X</v>
          </cell>
          <cell r="W785" t="str">
            <v/>
          </cell>
          <cell r="X785" t="str">
            <v xml:space="preserve">오리엔테이션, 하강레포츠, 챌린지, 인공암벽, 마무리 </v>
          </cell>
          <cell r="Y785" t="str">
            <v/>
          </cell>
          <cell r="Z785" t="str">
            <v/>
          </cell>
          <cell r="AA785" t="str">
            <v/>
          </cell>
        </row>
        <row r="786">
          <cell r="B786">
            <v>12492</v>
          </cell>
          <cell r="C786" t="str">
            <v>당일형 도전활동(중학교)</v>
          </cell>
          <cell r="D786" t="str">
            <v>기본형</v>
          </cell>
          <cell r="E786" t="str">
            <v>김포시청소년수련원</v>
          </cell>
          <cell r="F786" t="str">
            <v>청소년수련원</v>
          </cell>
          <cell r="G786" t="str">
            <v>경기도</v>
          </cell>
          <cell r="H786" t="str">
            <v>대면활동</v>
          </cell>
          <cell r="I786" t="str">
            <v>복수해당</v>
          </cell>
          <cell r="J786" t="str">
            <v>해당</v>
          </cell>
          <cell r="K786" t="str">
            <v>해당</v>
          </cell>
          <cell r="L786" t="str">
            <v>그 밖의 활동 하강레포츠</v>
          </cell>
          <cell r="M786" t="str">
            <v>활쏘기(국궁, 양궁, 펀아처리 등),인공암벽 체험</v>
          </cell>
          <cell r="N786" t="str">
            <v>모험개척활동</v>
          </cell>
          <cell r="O786" t="str">
            <v>23700</v>
          </cell>
          <cell r="P786" t="str">
            <v>240</v>
          </cell>
          <cell r="Q786" t="str">
            <v>중</v>
          </cell>
          <cell r="R786" t="str">
            <v>2024-11-06</v>
          </cell>
          <cell r="S786" t="str">
            <v>2026-11-05</v>
          </cell>
          <cell r="T786" t="str">
            <v xml:space="preserve"> ~ </v>
          </cell>
          <cell r="U786" t="str">
            <v>인증</v>
          </cell>
          <cell r="V786" t="str">
            <v>X</v>
          </cell>
          <cell r="W786" t="str">
            <v/>
          </cell>
          <cell r="X786" t="str">
            <v>오리엔테이션, 하강레포츠, 챌린지, 인공암벽, 마무리</v>
          </cell>
          <cell r="Y786" t="str">
            <v/>
          </cell>
          <cell r="Z786" t="str">
            <v/>
          </cell>
          <cell r="AA786" t="str">
            <v/>
          </cell>
        </row>
        <row r="787">
          <cell r="B787">
            <v>12491</v>
          </cell>
          <cell r="C787" t="str">
            <v>당일형 도전활동(초등학교)</v>
          </cell>
          <cell r="D787" t="str">
            <v>기본형</v>
          </cell>
          <cell r="E787" t="str">
            <v>김포시청소년수련원</v>
          </cell>
          <cell r="F787" t="str">
            <v>청소년수련원</v>
          </cell>
          <cell r="G787" t="str">
            <v>경기도</v>
          </cell>
          <cell r="H787" t="str">
            <v>대면활동</v>
          </cell>
          <cell r="I787" t="str">
            <v>고위험군</v>
          </cell>
          <cell r="J787" t="str">
            <v>미해당</v>
          </cell>
          <cell r="K787" t="str">
            <v>해당</v>
          </cell>
          <cell r="L787" t="str">
            <v>그 밖의 활동 하강레포츠</v>
          </cell>
          <cell r="M787" t="str">
            <v>인공암벽 체험</v>
          </cell>
          <cell r="N787" t="str">
            <v>모험개척활동</v>
          </cell>
          <cell r="O787" t="str">
            <v>21400</v>
          </cell>
          <cell r="P787" t="str">
            <v>240</v>
          </cell>
          <cell r="Q787" t="str">
            <v>초</v>
          </cell>
          <cell r="R787" t="str">
            <v>2024-11-06</v>
          </cell>
          <cell r="S787" t="str">
            <v>2026-11-05</v>
          </cell>
          <cell r="T787" t="str">
            <v xml:space="preserve"> ~ </v>
          </cell>
          <cell r="U787" t="str">
            <v>인증</v>
          </cell>
          <cell r="V787" t="str">
            <v>X</v>
          </cell>
          <cell r="W787" t="str">
            <v/>
          </cell>
          <cell r="X787" t="str">
            <v xml:space="preserve">오리엔테이션, 하강레포츠, 챌린지, 인공암벽, 마무리 </v>
          </cell>
          <cell r="Y787" t="str">
            <v/>
          </cell>
          <cell r="Z787" t="str">
            <v/>
          </cell>
          <cell r="AA787" t="str">
            <v/>
          </cell>
        </row>
        <row r="788">
          <cell r="B788">
            <v>12490</v>
          </cell>
          <cell r="C788" t="str">
            <v>흙으로 빚는 나만의 세상</v>
          </cell>
          <cell r="D788" t="str">
            <v>기본형-회기</v>
          </cell>
          <cell r="E788" t="str">
            <v>부평구청소년수련관</v>
          </cell>
          <cell r="F788" t="str">
            <v>청소년수련관</v>
          </cell>
          <cell r="G788" t="str">
            <v>인천광역시</v>
          </cell>
          <cell r="H788" t="str">
            <v>대면활동</v>
          </cell>
          <cell r="I788" t="str">
            <v>해당없음</v>
          </cell>
          <cell r="J788" t="str">
            <v>미해당</v>
          </cell>
          <cell r="K788" t="str">
            <v>미해당</v>
          </cell>
          <cell r="L788" t="str">
            <v xml:space="preserve"> </v>
          </cell>
          <cell r="M788" t="str">
            <v/>
          </cell>
          <cell r="N788" t="str">
            <v>문화예술활동</v>
          </cell>
          <cell r="O788" t="str">
            <v>10000</v>
          </cell>
          <cell r="P788" t="str">
            <v>15</v>
          </cell>
          <cell r="Q788" t="str">
            <v>초</v>
          </cell>
          <cell r="R788" t="str">
            <v>2024-11-06</v>
          </cell>
          <cell r="S788" t="str">
            <v>2026-11-05</v>
          </cell>
          <cell r="T788" t="str">
            <v xml:space="preserve"> ~ </v>
          </cell>
          <cell r="U788" t="str">
            <v>인증</v>
          </cell>
          <cell r="V788" t="str">
            <v>X</v>
          </cell>
          <cell r="W788" t="str">
            <v/>
          </cell>
          <cell r="X788" t="str">
            <v>도예 체험 활동을 통한 창의적, 예술적 감각을 향상 시킬수 있는 프로그램으로 도예 기자재의 명칭과 사용법 등 이론을 익히고 직접 흙 성형, 핸드빌딩 등의 도예 기법을 활용하여 개인 작품을 만드는 활동._x000D_
_x000D_
회기는 총 2 회기 구성으로 1 회기에서는 작품을 디자인하고 흙 성형과 핸드빌딩  과정을 거쳐 작품을 만들며, 2 회기에서는 본인이 1 회기에 만들었던 작품의 초벌본에 사포 및 스케치 작업을 거쳐 채색 활동을 마무리 한 후 유약을 입혀보는 작업 진행.</v>
          </cell>
          <cell r="Y788" t="str">
            <v/>
          </cell>
          <cell r="Z788" t="str">
            <v/>
          </cell>
          <cell r="AA788" t="str">
            <v/>
          </cell>
        </row>
        <row r="789">
          <cell r="B789">
            <v>11714</v>
          </cell>
          <cell r="C789" t="str">
            <v>글로벌 청스토랑</v>
          </cell>
          <cell r="D789" t="str">
            <v>기본형</v>
          </cell>
          <cell r="E789" t="str">
            <v>천호청소년문화의집</v>
          </cell>
          <cell r="F789" t="str">
            <v>청소년문화의집</v>
          </cell>
          <cell r="G789" t="str">
            <v>서울특별시</v>
          </cell>
          <cell r="H789" t="str">
            <v>대면활동</v>
          </cell>
          <cell r="I789" t="str">
            <v>해당없음</v>
          </cell>
          <cell r="J789" t="str">
            <v>미해당</v>
          </cell>
          <cell r="K789" t="str">
            <v>미해당</v>
          </cell>
          <cell r="L789" t="str">
            <v xml:space="preserve"> </v>
          </cell>
          <cell r="M789" t="str">
            <v/>
          </cell>
          <cell r="N789" t="str">
            <v>문화예술활동</v>
          </cell>
          <cell r="O789" t="str">
            <v>5000</v>
          </cell>
          <cell r="P789" t="str">
            <v>20</v>
          </cell>
          <cell r="Q789" t="str">
            <v>초</v>
          </cell>
          <cell r="R789" t="str">
            <v>2023-11-08</v>
          </cell>
          <cell r="S789" t="str">
            <v>2026-11-07</v>
          </cell>
          <cell r="T789" t="str">
            <v xml:space="preserve"> ~ </v>
          </cell>
          <cell r="U789" t="str">
            <v>인증</v>
          </cell>
          <cell r="V789" t="str">
            <v>X</v>
          </cell>
          <cell r="W789" t="str">
            <v/>
          </cell>
          <cell r="X789" t="str">
            <v>[준비]_x000D_
&lt;오리엔테이션&gt;_x000D_
- 기관 소개 및 지도자 소개_x000D_
-  안전교육 실시_x000D_
- 수련활동인증제 안내_x000D_
- 프로그램 안내 : 프로그램 내용 소개_x000D_
_x000D_
[도입]_x000D_
&lt;프로그램 안내&gt;_x000D_
- 강사 소개_x000D_
- 해당 나라 기본 정보 알아보기_x000D_
- 해당 나라의 문화 이해하기_x000D_
_x000D_
[전개]_x000D_
&lt;해당 나라 음식 이해하기&gt;_x000D_
- 나라에 관련한 음식 종류 살펴보기_x000D_
- 직접 만들어볼 음식에 대해 배우기_x000D_
- 직접 음식 만들기_x000D_
_x000D_
[종결]_x000D_
- 질의응답 시간_x000D_
- 설문지 작성</v>
          </cell>
          <cell r="Y789" t="str">
            <v/>
          </cell>
          <cell r="Z789" t="str">
            <v/>
          </cell>
          <cell r="AA789" t="str">
            <v/>
          </cell>
        </row>
        <row r="790">
          <cell r="B790">
            <v>11708</v>
          </cell>
          <cell r="C790" t="str">
            <v>제천시청소년센터 특화 프로그램 '코딩아 목공하자'</v>
          </cell>
          <cell r="D790" t="str">
            <v>기본형</v>
          </cell>
          <cell r="E790" t="str">
            <v>제천시청소년센터</v>
          </cell>
          <cell r="F790" t="str">
            <v>청소년수련관</v>
          </cell>
          <cell r="G790" t="str">
            <v>충청북도</v>
          </cell>
          <cell r="H790" t="str">
            <v>대면활동</v>
          </cell>
          <cell r="I790" t="str">
            <v>해당없음</v>
          </cell>
          <cell r="J790" t="str">
            <v>미해당</v>
          </cell>
          <cell r="K790" t="str">
            <v>미해당</v>
          </cell>
          <cell r="L790" t="str">
            <v xml:space="preserve"> </v>
          </cell>
          <cell r="M790" t="str">
            <v/>
          </cell>
          <cell r="N790" t="str">
            <v>직업체험활동</v>
          </cell>
          <cell r="O790" t="str">
            <v>0</v>
          </cell>
          <cell r="P790" t="str">
            <v>5</v>
          </cell>
          <cell r="Q790" t="str">
            <v>초</v>
          </cell>
          <cell r="R790" t="str">
            <v>2023-11-08</v>
          </cell>
          <cell r="S790" t="str">
            <v>2026-11-07</v>
          </cell>
          <cell r="T790" t="str">
            <v xml:space="preserve"> ~ </v>
          </cell>
          <cell r="U790" t="str">
            <v>인증</v>
          </cell>
          <cell r="V790" t="str">
            <v>X</v>
          </cell>
          <cell r="W790" t="str">
            <v/>
          </cell>
          <cell r="X790" t="str">
            <v>* 코딩에 대한 기본적 지식과 일상생활의 응용, CNC개념을 이해하고 알아보기_x000D_
*도면을 그리는 방법을 이해하고 아스파이어를 사용하는 방법을 익힘_x000D_
* 컵받침 도면을 그린 후 비트날 설정_x000D_
* CNC기계를 세팅하고 기계 설정 후 가공 진행_x000D_
* 가공물을 샌딩하고 다음어서 완성 시킴_x000D_
* 프로그램 만족도 조사</v>
          </cell>
          <cell r="Y790" t="str">
            <v/>
          </cell>
          <cell r="Z790" t="str">
            <v/>
          </cell>
          <cell r="AA790" t="str">
            <v/>
          </cell>
        </row>
        <row r="791">
          <cell r="B791">
            <v>11705</v>
          </cell>
          <cell r="C791" t="str">
            <v xml:space="preserve">지구의 환경을 고민하다 </v>
          </cell>
          <cell r="D791" t="str">
            <v>기본형</v>
          </cell>
          <cell r="E791" t="str">
            <v>연천군청소년문화의집</v>
          </cell>
          <cell r="F791" t="str">
            <v>청소년문화의집</v>
          </cell>
          <cell r="G791" t="str">
            <v>경기도</v>
          </cell>
          <cell r="H791" t="str">
            <v>대면활동</v>
          </cell>
          <cell r="I791" t="str">
            <v>해당없음</v>
          </cell>
          <cell r="J791" t="str">
            <v>미해당</v>
          </cell>
          <cell r="K791" t="str">
            <v>미해당</v>
          </cell>
          <cell r="L791" t="str">
            <v xml:space="preserve"> </v>
          </cell>
          <cell r="M791" t="str">
            <v/>
          </cell>
          <cell r="N791" t="str">
            <v>환경보존활동</v>
          </cell>
          <cell r="O791" t="str">
            <v>0</v>
          </cell>
          <cell r="P791" t="str">
            <v>10</v>
          </cell>
          <cell r="Q791" t="str">
            <v>중</v>
          </cell>
          <cell r="R791" t="str">
            <v>2023-11-08</v>
          </cell>
          <cell r="S791" t="str">
            <v>2026-11-07</v>
          </cell>
          <cell r="T791" t="str">
            <v xml:space="preserve"> ~ </v>
          </cell>
          <cell r="U791" t="str">
            <v>인증</v>
          </cell>
          <cell r="V791" t="str">
            <v>X</v>
          </cell>
          <cell r="W791" t="str">
            <v/>
          </cell>
          <cell r="X791" t="str">
            <v>환경보호의 중요성과 재활용을 배움으로서 환경보호에 대한 중요성을 배운다._x000D_
과일껍질이나 작은 플락스틱등의 분리수거 방법을 퀴즈를 통해 배운다.</v>
          </cell>
          <cell r="Y791" t="str">
            <v/>
          </cell>
          <cell r="Z791" t="str">
            <v/>
          </cell>
          <cell r="AA791" t="str">
            <v/>
          </cell>
        </row>
        <row r="792">
          <cell r="B792">
            <v>11703</v>
          </cell>
          <cell r="C792" t="str">
            <v>동수네공작소(환경)</v>
          </cell>
          <cell r="D792" t="str">
            <v>기본형</v>
          </cell>
          <cell r="E792" t="str">
            <v>안양시동안청소년수련관</v>
          </cell>
          <cell r="F792" t="str">
            <v>청소년수련관</v>
          </cell>
          <cell r="G792" t="str">
            <v>경기도</v>
          </cell>
          <cell r="H792" t="str">
            <v>대면활동</v>
          </cell>
          <cell r="I792" t="str">
            <v>해당없음</v>
          </cell>
          <cell r="J792" t="str">
            <v>미해당</v>
          </cell>
          <cell r="K792" t="str">
            <v>미해당</v>
          </cell>
          <cell r="L792" t="str">
            <v xml:space="preserve"> </v>
          </cell>
          <cell r="M792" t="str">
            <v/>
          </cell>
          <cell r="N792" t="str">
            <v>환경보존활동</v>
          </cell>
          <cell r="O792" t="str">
            <v>0</v>
          </cell>
          <cell r="P792" t="str">
            <v>15</v>
          </cell>
          <cell r="Q792" t="str">
            <v>초</v>
          </cell>
          <cell r="R792" t="str">
            <v>2023-11-08</v>
          </cell>
          <cell r="S792" t="str">
            <v>2026-11-07</v>
          </cell>
          <cell r="T792" t="str">
            <v xml:space="preserve"> ~ </v>
          </cell>
          <cell r="U792" t="str">
            <v>인증</v>
          </cell>
          <cell r="V792" t="str">
            <v>X</v>
          </cell>
          <cell r="W792" t="str">
            <v/>
          </cell>
          <cell r="X792" t="str">
            <v>- 참여 청소년 인원 파악, 건강 상태 확인_x000D_
- 청소년수련활동 인증제 소개(활동 기록 발급 방법 및 활용 방법 안내)_x000D_
- 안전 교육(청소년수련활동인증제 통합 양식에 기조)_x000D_
- 기후변화, 탄소 중립 등 환경 보호 실천의 필요성 이해_x000D_
- 업사이클링 공작 활동(씨글라스 테라리움, 친환경 곡물 손난로 만들기)_x000D_
- 활동 후 소감 발표</v>
          </cell>
          <cell r="Y792" t="str">
            <v/>
          </cell>
          <cell r="Z792" t="str">
            <v/>
          </cell>
          <cell r="AA792" t="str">
            <v/>
          </cell>
        </row>
        <row r="793">
          <cell r="B793">
            <v>11702</v>
          </cell>
          <cell r="C793" t="str">
            <v>동수네공작소(공작편)</v>
          </cell>
          <cell r="D793" t="str">
            <v>기본형</v>
          </cell>
          <cell r="E793" t="str">
            <v>안양시동안청소년수련관</v>
          </cell>
          <cell r="F793" t="str">
            <v>청소년수련관</v>
          </cell>
          <cell r="G793" t="str">
            <v>경기도</v>
          </cell>
          <cell r="H793" t="str">
            <v>대면활동</v>
          </cell>
          <cell r="I793" t="str">
            <v>해당없음</v>
          </cell>
          <cell r="J793" t="str">
            <v>미해당</v>
          </cell>
          <cell r="K793" t="str">
            <v>미해당</v>
          </cell>
          <cell r="L793" t="str">
            <v xml:space="preserve"> </v>
          </cell>
          <cell r="M793" t="str">
            <v/>
          </cell>
          <cell r="N793" t="str">
            <v>자기(인성)계발활동</v>
          </cell>
          <cell r="O793" t="str">
            <v>0</v>
          </cell>
          <cell r="P793" t="str">
            <v>15</v>
          </cell>
          <cell r="Q793" t="str">
            <v>초</v>
          </cell>
          <cell r="R793" t="str">
            <v>2023-11-08</v>
          </cell>
          <cell r="S793" t="str">
            <v>2026-11-07</v>
          </cell>
          <cell r="T793" t="str">
            <v xml:space="preserve"> ~ </v>
          </cell>
          <cell r="U793" t="str">
            <v>인증</v>
          </cell>
          <cell r="V793" t="str">
            <v>X</v>
          </cell>
          <cell r="W793" t="str">
            <v/>
          </cell>
          <cell r="X793" t="str">
            <v xml:space="preserve">코로나 19의 여파로 변화한 청소년 여가 활동 정립_x000D_
 - 휴대전화 사용에 제한된 여가 활용의 전환 유도  _x000D_
 - 공작 활동 제공을 통한 다양한 여가 활동의 종류 이해 _x000D_
 - 개별 작품 완성으로 성취감 제공  </v>
          </cell>
          <cell r="Y793" t="str">
            <v/>
          </cell>
          <cell r="Z793" t="str">
            <v/>
          </cell>
          <cell r="AA793" t="str">
            <v/>
          </cell>
        </row>
        <row r="794">
          <cell r="B794">
            <v>11697</v>
          </cell>
          <cell r="C794" t="str">
            <v>드로잉중구 "우리 동네 한바퀴"</v>
          </cell>
          <cell r="D794" t="str">
            <v>기본형-회기</v>
          </cell>
          <cell r="E794" t="str">
            <v>서울중구청소년센터</v>
          </cell>
          <cell r="F794" t="str">
            <v>청소년수련관</v>
          </cell>
          <cell r="G794" t="str">
            <v>서울특별시</v>
          </cell>
          <cell r="H794" t="str">
            <v>대면활동</v>
          </cell>
          <cell r="I794" t="str">
            <v>해당없음</v>
          </cell>
          <cell r="J794" t="str">
            <v>미해당</v>
          </cell>
          <cell r="K794" t="str">
            <v>미해당</v>
          </cell>
          <cell r="L794" t="str">
            <v xml:space="preserve"> </v>
          </cell>
          <cell r="M794" t="str">
            <v/>
          </cell>
          <cell r="N794" t="str">
            <v>문화예술활동</v>
          </cell>
          <cell r="O794" t="str">
            <v>0</v>
          </cell>
          <cell r="P794" t="str">
            <v>15</v>
          </cell>
          <cell r="Q794" t="str">
            <v>초</v>
          </cell>
          <cell r="R794" t="str">
            <v>2023-11-08</v>
          </cell>
          <cell r="S794" t="str">
            <v>2026-11-07</v>
          </cell>
          <cell r="T794" t="str">
            <v xml:space="preserve"> ~ </v>
          </cell>
          <cell r="U794" t="str">
            <v>인증</v>
          </cell>
          <cell r="V794" t="str">
            <v>X</v>
          </cell>
          <cell r="W794" t="str">
            <v>○ 청소년이 디지털드로잉을 활용해 지역사회의 이야기를 주제로 스토리텔링 후 다양한 방식으로 표현하는 과정을 통하여 지역사회 구성원으로서 지역에 대한 관심과 이해를 높이고 미래기술 역량을 증진하여 지역자원과 미래기술을 유기적으로 연결할 수 있는 미래사회 시민으로 성장에 기여</v>
          </cell>
          <cell r="X794" t="str">
            <v>1. 지역 탐구활동을 통하여 내가 살고 있는 지역을 돌아보는 활동을 진행한다._x000D_
2. 탐구내용을 바탕으로 주제를 선정 후 스토리텔링하여 우리 동네 이야기를 담은 그림책의 시놉시스를 작성한다._x000D_
3. 디지털드로잉 전문교육을 통해 작성한 시놉시스를 디지털 기기에 그려보고 공유회를 통해 서로의 작품을 소개한다.</v>
          </cell>
          <cell r="Y794" t="str">
            <v/>
          </cell>
          <cell r="Z794" t="str">
            <v/>
          </cell>
          <cell r="AA794" t="str">
            <v/>
          </cell>
        </row>
        <row r="795">
          <cell r="B795">
            <v>11694</v>
          </cell>
          <cell r="C795" t="str">
            <v>펀치니들 메이커 ON</v>
          </cell>
          <cell r="D795" t="str">
            <v>기본형</v>
          </cell>
          <cell r="E795" t="str">
            <v>서울시립성동청소년센터</v>
          </cell>
          <cell r="F795" t="str">
            <v>청소년수련관</v>
          </cell>
          <cell r="G795" t="str">
            <v>서울특별시</v>
          </cell>
          <cell r="H795" t="str">
            <v>대면활동</v>
          </cell>
          <cell r="I795" t="str">
            <v>해당없음</v>
          </cell>
          <cell r="J795" t="str">
            <v>미해당</v>
          </cell>
          <cell r="K795" t="str">
            <v>미해당</v>
          </cell>
          <cell r="L795" t="str">
            <v xml:space="preserve"> </v>
          </cell>
          <cell r="M795" t="str">
            <v/>
          </cell>
          <cell r="N795" t="str">
            <v>자기(인성)계발활동</v>
          </cell>
          <cell r="O795" t="str">
            <v>0</v>
          </cell>
          <cell r="P795" t="str">
            <v>10</v>
          </cell>
          <cell r="Q795" t="str">
            <v>초</v>
          </cell>
          <cell r="R795" t="str">
            <v>2023-11-08</v>
          </cell>
          <cell r="S795" t="str">
            <v>2026-11-07</v>
          </cell>
          <cell r="T795" t="str">
            <v xml:space="preserve"> ~ </v>
          </cell>
          <cell r="U795" t="str">
            <v>인증</v>
          </cell>
          <cell r="V795" t="str">
            <v>X</v>
          </cell>
          <cell r="W795" t="str">
            <v/>
          </cell>
          <cell r="X795" t="str">
            <v>청소년들이 자유롭게 아이디어를 내고, 배워보고, 제작하고 공유하는 메이커활동을 전과정을 펀치니들로 실행해보는 활동</v>
          </cell>
          <cell r="Y795" t="str">
            <v/>
          </cell>
          <cell r="Z795" t="str">
            <v/>
          </cell>
          <cell r="AA795" t="str">
            <v/>
          </cell>
        </row>
        <row r="796">
          <cell r="B796">
            <v>11693</v>
          </cell>
          <cell r="C796" t="str">
            <v>D.I.Y 건강생리대</v>
          </cell>
          <cell r="D796" t="str">
            <v>기본형</v>
          </cell>
          <cell r="E796" t="str">
            <v>서울시립성동청소년센터</v>
          </cell>
          <cell r="F796" t="str">
            <v>청소년수련관</v>
          </cell>
          <cell r="G796" t="str">
            <v>서울특별시</v>
          </cell>
          <cell r="H796" t="str">
            <v>대면활동</v>
          </cell>
          <cell r="I796" t="str">
            <v>해당없음</v>
          </cell>
          <cell r="J796" t="str">
            <v>미해당</v>
          </cell>
          <cell r="K796" t="str">
            <v>미해당</v>
          </cell>
          <cell r="L796" t="str">
            <v xml:space="preserve"> </v>
          </cell>
          <cell r="M796" t="str">
            <v/>
          </cell>
          <cell r="N796" t="str">
            <v>건강·보건활동</v>
          </cell>
          <cell r="O796" t="str">
            <v>0</v>
          </cell>
          <cell r="P796" t="str">
            <v>10</v>
          </cell>
          <cell r="Q796" t="str">
            <v>초,중</v>
          </cell>
          <cell r="R796" t="str">
            <v>2023-11-08</v>
          </cell>
          <cell r="S796" t="str">
            <v>2026-11-07</v>
          </cell>
          <cell r="T796" t="str">
            <v xml:space="preserve"> ~ </v>
          </cell>
          <cell r="U796" t="str">
            <v>인증</v>
          </cell>
          <cell r="V796" t="str">
            <v>O</v>
          </cell>
          <cell r="W796" t="str">
            <v xml:space="preserve">신체적, 정서적 변화가 찾아오는 청소년기에 신체, 심리적인 변화를 이해하고 자신의 신체변화에 대하여 긍정적으로 인식해 건강한 성의식을 확립할 수 있도록 한다. 또한 본인의 몸의 신체적 발달에 대하여 이해하고 궁금증을 해결할 수 있으며, 긍정적인 인식을 가질 수 있다. 본인의 면 생리대를 직접 만들어보며 생리에 대한 정확한 정보제공과 적절한 대처능력을 높일 수 있다. </v>
          </cell>
          <cell r="X796" t="str">
            <v xml:space="preserve">여자 청소년의 생리 인식은 매우 중요한 주제이다. 생리 현상은 여성의 생물학적 기능 중 하나로, 건강과 생활의 일부로서 이해하고 대우하는 것이 중요하다. 여자 청소년들에게 생리 인식을 가르치고 이해시키는 이유와 중요성은 다음과 같다._x000D_
- 생리 건강을 이해하고 관리하기: 생리 주기를 이해하면 생리물을 정상적으로 관리하고 어떤 문제가 발생할 때 즉시 대처할 수 있다. 예를 들어, 불규칙한 주기, 과다출혈, 통증 등의 문제가 있을 때 의학적인 조언을 구할 수 있다._x000D_
- 자기 자신을 이해하고 수용하기: 생리 주기는 각 개인마다 다를 수 있는데, 청소년들이 자신의 생리 주기와 관련된 신체적 변화를 이해하면 자신을 더 잘 수용하고 자존감을 향상시키는 데 도움을 줄 수 있다._x000D_
- 정서적 지원: 생리는 신체뿐만 아니라 정서적인 변화를 동반한다. 이로 인해 스트레스, 우울, 분노 등의 감정이 나타날 수 있으며 이러한 감정을 이해하는 것이 중요하다._x000D_
- 계획적 생활: 생리 주기를 이해하면 주기를 고려하여 행사나 여행 등을 계획할 때 처할 수 있는 불편함을 최소화할 수 있다._x000D_
- 건강 검진과 예방: 생리 인식은 부인과 질환의 검진과 관련 질병에 대한 예방에도 도움이 될 수 있다. _x000D_
_x000D_
따라서 여자 청소년들에게 생리 인식을 가르치고 이를 이해시키는 것은 건강과 복지를 증진시키는 중요한 부분이 되겠다. 그렇기 때문에 생리 교육을 제공하고 정기적인 대화를 통해 여성 청소년들이 자신의 몸을 이해하고 관리할 수 있도록 하는 기회를 제공하여야 한다._x000D_
_x000D_
오리엔테이션 및 안전교육_x000D_
나의 사춘기 알아가기_x000D_
D.I.Y. 건강생리대_x000D_
마무리 및 평가설문 작성 _x000D_
</v>
          </cell>
          <cell r="Y796" t="str">
            <v/>
          </cell>
          <cell r="Z796" t="str">
            <v/>
          </cell>
          <cell r="AA796" t="str">
            <v/>
          </cell>
        </row>
        <row r="797">
          <cell r="B797">
            <v>11692</v>
          </cell>
          <cell r="C797" t="str">
            <v>스마트한 우주담기</v>
          </cell>
          <cell r="D797" t="str">
            <v>기본형</v>
          </cell>
          <cell r="E797" t="str">
            <v>서울시립광진청소년센터</v>
          </cell>
          <cell r="F797" t="str">
            <v>청소년수련관</v>
          </cell>
          <cell r="G797" t="str">
            <v>서울특별시</v>
          </cell>
          <cell r="H797" t="str">
            <v>대면활동</v>
          </cell>
          <cell r="I797" t="str">
            <v>해당없음</v>
          </cell>
          <cell r="J797" t="str">
            <v>미해당</v>
          </cell>
          <cell r="K797" t="str">
            <v>미해당</v>
          </cell>
          <cell r="L797" t="str">
            <v xml:space="preserve"> </v>
          </cell>
          <cell r="M797" t="str">
            <v/>
          </cell>
          <cell r="N797" t="str">
            <v>과학정보활동</v>
          </cell>
          <cell r="O797" t="str">
            <v>0</v>
          </cell>
          <cell r="P797" t="str">
            <v>15</v>
          </cell>
          <cell r="Q797" t="str">
            <v>초,중</v>
          </cell>
          <cell r="R797" t="str">
            <v>2023-11-08</v>
          </cell>
          <cell r="S797" t="str">
            <v>2026-11-07</v>
          </cell>
          <cell r="T797" t="str">
            <v xml:space="preserve"> ~ </v>
          </cell>
          <cell r="U797" t="str">
            <v>인증</v>
          </cell>
          <cell r="V797" t="str">
            <v>X</v>
          </cell>
          <cell r="W797" t="str">
            <v/>
          </cell>
          <cell r="X797" t="str">
            <v>스마트폰으로 천체사진 촬영하기_x000D_
1. 휴대폰 카메라 사용법 강의_x000D_
  - 셔터스피드, ISO, F수에 대해 이해한다._x000D_
2. 천체사진(일주운동) 촬영법 강의_x000D_
  - 일주운동(별이 움직이는 궤도) 촬영하는 방법을 배운다._x000D_
3. 일주운동 촬영해보기_x000D_
  - 스텔라리움 프로그램을 활용하여 천체사진(일주운동)을 촬영해보고 직접 편집해본다._x000D_
4. 나만의 천체사진을 촬영해보고 발표하기_x000D_
  - 천문시설 망원경을 활용하여, 나만의 천체사진을 촬영해보고, 발표해보는 시간을 가져본다.</v>
          </cell>
          <cell r="Y797" t="str">
            <v/>
          </cell>
          <cell r="Z797" t="str">
            <v/>
          </cell>
          <cell r="AA797" t="str">
            <v/>
          </cell>
        </row>
        <row r="798">
          <cell r="B798">
            <v>11022</v>
          </cell>
          <cell r="C798" t="str">
            <v>청소년 소통공작소 '팝아트팩토리'</v>
          </cell>
          <cell r="D798" t="str">
            <v>기본형-회기</v>
          </cell>
          <cell r="E798" t="str">
            <v>봉림청소년문화의집</v>
          </cell>
          <cell r="F798" t="str">
            <v>청소년문화의집</v>
          </cell>
          <cell r="G798" t="str">
            <v>경상남도</v>
          </cell>
          <cell r="H798" t="str">
            <v>대면활동</v>
          </cell>
          <cell r="I798" t="str">
            <v>해당없음</v>
          </cell>
          <cell r="J798" t="str">
            <v>미해당</v>
          </cell>
          <cell r="K798" t="str">
            <v>미해당</v>
          </cell>
          <cell r="L798" t="str">
            <v xml:space="preserve"> </v>
          </cell>
          <cell r="M798" t="str">
            <v/>
          </cell>
          <cell r="N798" t="str">
            <v>문화예술활동</v>
          </cell>
          <cell r="O798" t="str">
            <v>0</v>
          </cell>
          <cell r="P798" t="str">
            <v>15</v>
          </cell>
          <cell r="Q798" t="str">
            <v>중</v>
          </cell>
          <cell r="R798" t="str">
            <v>2022-11-09</v>
          </cell>
          <cell r="S798" t="str">
            <v>2026-11-08</v>
          </cell>
          <cell r="T798" t="str">
            <v xml:space="preserve"> ~ </v>
          </cell>
          <cell r="U798" t="str">
            <v>인증</v>
          </cell>
          <cell r="V798" t="str">
            <v>O</v>
          </cell>
          <cell r="W798" t="str">
            <v xml:space="preserve">청소년들이 팝아트 기법을 이용한 초상화를 그려보는 활동을 통해 문화 예술적 감성을 함양한다. 또한 평소 소중하게 생각한 사람들 떠올리며 팝아트를 그리고 이유를 소개함으로써 소통의 기회를 마련한다. </v>
          </cell>
          <cell r="X798" t="str">
            <v>'팝아트' 이론 교육 및 캐릭터 그리기 실습 활동, 자신 혹은 가족 및 친구 중 초상화를 선물하고 싶은 사람의 팝아트 초상화 그리기 활동 진행 등</v>
          </cell>
          <cell r="Y798" t="str">
            <v/>
          </cell>
          <cell r="Z798" t="str">
            <v/>
          </cell>
          <cell r="AA798" t="str">
            <v/>
          </cell>
        </row>
        <row r="799">
          <cell r="B799">
            <v>11020</v>
          </cell>
          <cell r="C799" t="str">
            <v>고려대학교 창의공학캠프(초등학교, 중학교)</v>
          </cell>
          <cell r="D799" t="str">
            <v>숙박형</v>
          </cell>
          <cell r="E799" t="str">
            <v>케이유네트웍스 주식회사</v>
          </cell>
          <cell r="F799" t="str">
            <v>영리법인</v>
          </cell>
          <cell r="G799" t="str">
            <v>서울특별시</v>
          </cell>
          <cell r="H799" t="str">
            <v>대면활동</v>
          </cell>
          <cell r="I799" t="str">
            <v>해당없음</v>
          </cell>
          <cell r="J799" t="str">
            <v>미해당</v>
          </cell>
          <cell r="K799" t="str">
            <v>미해당</v>
          </cell>
          <cell r="L799" t="str">
            <v xml:space="preserve"> </v>
          </cell>
          <cell r="M799" t="str">
            <v>드론</v>
          </cell>
          <cell r="N799" t="str">
            <v>과학정보활동</v>
          </cell>
          <cell r="O799" t="str">
            <v>1050000</v>
          </cell>
          <cell r="P799" t="str">
            <v>60</v>
          </cell>
          <cell r="Q799" t="str">
            <v>초,중</v>
          </cell>
          <cell r="R799" t="str">
            <v>2022-11-09</v>
          </cell>
          <cell r="S799" t="str">
            <v>2026-11-08</v>
          </cell>
          <cell r="T799" t="str">
            <v xml:space="preserve"> ~ </v>
          </cell>
          <cell r="U799" t="str">
            <v>인증</v>
          </cell>
          <cell r="V799" t="str">
            <v>X</v>
          </cell>
          <cell r="W799" t="str">
            <v/>
          </cell>
          <cell r="X799" t="str">
            <v>아두이노 프로그래밍, 드론, 인공지능</v>
          </cell>
          <cell r="Y799" t="str">
            <v/>
          </cell>
          <cell r="Z799" t="str">
            <v/>
          </cell>
          <cell r="AA799" t="str">
            <v/>
          </cell>
        </row>
        <row r="800">
          <cell r="B800">
            <v>11018</v>
          </cell>
          <cell r="C800" t="str">
            <v>가자! 힐링 숲으로</v>
          </cell>
          <cell r="D800" t="str">
            <v>기본형</v>
          </cell>
          <cell r="E800" t="str">
            <v>칠곡군청소년수련관</v>
          </cell>
          <cell r="F800" t="str">
            <v>청소년수련관</v>
          </cell>
          <cell r="G800" t="str">
            <v>경상북도</v>
          </cell>
          <cell r="H800" t="str">
            <v>대면활동</v>
          </cell>
          <cell r="I800" t="str">
            <v>해당없음</v>
          </cell>
          <cell r="J800" t="str">
            <v>미해당</v>
          </cell>
          <cell r="K800" t="str">
            <v>미해당</v>
          </cell>
          <cell r="L800" t="str">
            <v xml:space="preserve"> </v>
          </cell>
          <cell r="M800" t="str">
            <v/>
          </cell>
          <cell r="N800" t="str">
            <v>건강·보건활동</v>
          </cell>
          <cell r="O800" t="str">
            <v>0</v>
          </cell>
          <cell r="P800" t="str">
            <v>50</v>
          </cell>
          <cell r="Q800" t="str">
            <v>중</v>
          </cell>
          <cell r="R800" t="str">
            <v>2022-11-09</v>
          </cell>
          <cell r="S800" t="str">
            <v>2026-11-08</v>
          </cell>
          <cell r="T800" t="str">
            <v xml:space="preserve"> ~ </v>
          </cell>
          <cell r="U800" t="str">
            <v>인증</v>
          </cell>
          <cell r="V800" t="str">
            <v>X</v>
          </cell>
          <cell r="W800" t="str">
            <v/>
          </cell>
          <cell r="X800" t="str">
            <v>숲걷기, 명상, 호흡을 통하여 청소년들의 스트레스를 해소하고  숲에서 나오는 부산물을 활용한 본인의 작품을 통한 성취감을 느끼고  작품을 만드는 과정에서 작품에 긍정적인 응원메세지를 새기며 친구들과 공유함으로 긍정적인 자아를 형성하여 감정을 강화시킬 수 있다.</v>
          </cell>
          <cell r="Y800" t="str">
            <v/>
          </cell>
          <cell r="Z800" t="str">
            <v/>
          </cell>
          <cell r="AA800" t="str">
            <v/>
          </cell>
        </row>
        <row r="801">
          <cell r="B801">
            <v>11016</v>
          </cell>
          <cell r="C801" t="str">
            <v>문의면을 걸어보자!(고등학교 1박 2일)</v>
          </cell>
          <cell r="D801" t="str">
            <v>숙박형</v>
          </cell>
          <cell r="E801" t="str">
            <v>청주시청소년수련원</v>
          </cell>
          <cell r="F801" t="str">
            <v>청소년수련원</v>
          </cell>
          <cell r="G801" t="str">
            <v>충청북도</v>
          </cell>
          <cell r="H801" t="str">
            <v>대면활동</v>
          </cell>
          <cell r="I801" t="str">
            <v>고위험군</v>
          </cell>
          <cell r="J801" t="str">
            <v>미해당</v>
          </cell>
          <cell r="K801" t="str">
            <v>해당</v>
          </cell>
          <cell r="L801" t="str">
            <v>장거리 걷기활동 10Km 이상 도보이동</v>
          </cell>
          <cell r="M801" t="str">
            <v/>
          </cell>
          <cell r="N801" t="str">
            <v>건강·보건활동</v>
          </cell>
          <cell r="O801" t="str">
            <v>40000</v>
          </cell>
          <cell r="P801" t="str">
            <v>60</v>
          </cell>
          <cell r="Q801" t="str">
            <v>고</v>
          </cell>
          <cell r="R801" t="str">
            <v>2022-11-09</v>
          </cell>
          <cell r="S801" t="str">
            <v>2026-11-08</v>
          </cell>
          <cell r="T801" t="str">
            <v xml:space="preserve"> ~ </v>
          </cell>
          <cell r="U801" t="str">
            <v>인증</v>
          </cell>
          <cell r="V801" t="str">
            <v>X</v>
          </cell>
          <cell r="W801" t="str">
            <v/>
          </cell>
          <cell r="X801" t="str">
            <v>청주시청소년수련원과 같은 소재지에 있는 '대청댐 전망대'와 함께 하는 10Km이상 걷기 활동</v>
          </cell>
          <cell r="Y801" t="str">
            <v/>
          </cell>
          <cell r="Z801" t="str">
            <v/>
          </cell>
          <cell r="AA801" t="str">
            <v/>
          </cell>
        </row>
        <row r="802">
          <cell r="B802">
            <v>11015</v>
          </cell>
          <cell r="C802" t="str">
            <v>문의면에 뭐가 있을까!? 함께 걸어보자(중학교 1박 2일)</v>
          </cell>
          <cell r="D802" t="str">
            <v>숙박형</v>
          </cell>
          <cell r="E802" t="str">
            <v>청주시청소년수련원</v>
          </cell>
          <cell r="F802" t="str">
            <v>청소년수련원</v>
          </cell>
          <cell r="G802" t="str">
            <v>충청북도</v>
          </cell>
          <cell r="H802" t="str">
            <v>대면활동</v>
          </cell>
          <cell r="I802" t="str">
            <v>고위험군</v>
          </cell>
          <cell r="J802" t="str">
            <v>미해당</v>
          </cell>
          <cell r="K802" t="str">
            <v>해당</v>
          </cell>
          <cell r="L802" t="str">
            <v>장거리 걷기활동 10Km 이상 도보이동</v>
          </cell>
          <cell r="M802" t="str">
            <v/>
          </cell>
          <cell r="N802" t="str">
            <v>건강·보건활동</v>
          </cell>
          <cell r="O802" t="str">
            <v>40000</v>
          </cell>
          <cell r="P802" t="str">
            <v>60</v>
          </cell>
          <cell r="Q802" t="str">
            <v>중</v>
          </cell>
          <cell r="R802" t="str">
            <v>2022-11-09</v>
          </cell>
          <cell r="S802" t="str">
            <v>2026-11-08</v>
          </cell>
          <cell r="T802" t="str">
            <v xml:space="preserve"> ~ </v>
          </cell>
          <cell r="U802" t="str">
            <v>인증</v>
          </cell>
          <cell r="V802" t="str">
            <v>X</v>
          </cell>
          <cell r="W802" t="str">
            <v/>
          </cell>
          <cell r="X802" t="str">
            <v>청주시청소년수련원과 같은 소재지에 있는 '대청댐 전망대'와 함께 하는 10Km이상 걷기 활동</v>
          </cell>
          <cell r="Y802" t="str">
            <v/>
          </cell>
          <cell r="Z802" t="str">
            <v/>
          </cell>
          <cell r="AA802" t="str">
            <v/>
          </cell>
        </row>
        <row r="803">
          <cell r="B803">
            <v>11012</v>
          </cell>
          <cell r="C803" t="str">
            <v>야호마을밥상 같이 한끼</v>
          </cell>
          <cell r="D803" t="str">
            <v>기본형</v>
          </cell>
          <cell r="E803" t="str">
            <v>월곡동 청소년문화의집 야호센터</v>
          </cell>
          <cell r="F803" t="str">
            <v>청소년문화의집</v>
          </cell>
          <cell r="G803" t="str">
            <v>광주광역시</v>
          </cell>
          <cell r="H803" t="str">
            <v>대면활동</v>
          </cell>
          <cell r="I803" t="str">
            <v>해당없음</v>
          </cell>
          <cell r="J803" t="str">
            <v>미해당</v>
          </cell>
          <cell r="K803" t="str">
            <v>미해당</v>
          </cell>
          <cell r="L803" t="str">
            <v xml:space="preserve"> </v>
          </cell>
          <cell r="M803" t="str">
            <v/>
          </cell>
          <cell r="N803" t="str">
            <v>자기(인성)계발활동</v>
          </cell>
          <cell r="O803" t="str">
            <v>0</v>
          </cell>
          <cell r="P803" t="str">
            <v>10</v>
          </cell>
          <cell r="Q803" t="str">
            <v>초</v>
          </cell>
          <cell r="R803" t="str">
            <v>2022-11-09</v>
          </cell>
          <cell r="S803" t="str">
            <v>2026-11-08</v>
          </cell>
          <cell r="T803" t="str">
            <v xml:space="preserve"> ~ </v>
          </cell>
          <cell r="U803" t="str">
            <v>인증</v>
          </cell>
          <cell r="V803" t="str">
            <v>X</v>
          </cell>
          <cell r="W803" t="str">
            <v/>
          </cell>
          <cell r="X803" t="str">
            <v xml:space="preserve"> ○ 건강한 먹거리의 중요성 및 계절에 어울리는 제철 음식 알아보기_x000D_
 ○ 재료 별 조리방법 숙지 및 습득하기_x000D_
 ○ 적절한 조리도구를 사용하여 2인 1조로 제철 음식 요리하기 (유자청 &amp; 배추찜)</v>
          </cell>
          <cell r="Y803" t="str">
            <v/>
          </cell>
          <cell r="Z803" t="str">
            <v/>
          </cell>
          <cell r="AA803" t="str">
            <v/>
          </cell>
        </row>
        <row r="804">
          <cell r="B804">
            <v>11011</v>
          </cell>
          <cell r="C804" t="str">
            <v>지구를 위해! 나를 위해! 즐거운 기후행동 - 건강한 로푸드 디저트 만들기</v>
          </cell>
          <cell r="D804" t="str">
            <v>기본형</v>
          </cell>
          <cell r="E804" t="str">
            <v>용산청소년문화의집</v>
          </cell>
          <cell r="F804" t="str">
            <v>청소년문화의집</v>
          </cell>
          <cell r="G804" t="str">
            <v>서울특별시</v>
          </cell>
          <cell r="H804" t="str">
            <v>대면활동</v>
          </cell>
          <cell r="I804" t="str">
            <v>해당없음</v>
          </cell>
          <cell r="J804" t="str">
            <v>미해당</v>
          </cell>
          <cell r="K804" t="str">
            <v>미해당</v>
          </cell>
          <cell r="L804" t="str">
            <v xml:space="preserve"> </v>
          </cell>
          <cell r="M804" t="str">
            <v/>
          </cell>
          <cell r="N804" t="str">
            <v>환경보존활동</v>
          </cell>
          <cell r="O804" t="str">
            <v>0</v>
          </cell>
          <cell r="P804" t="str">
            <v>15</v>
          </cell>
          <cell r="Q804" t="str">
            <v>초</v>
          </cell>
          <cell r="R804" t="str">
            <v>2022-11-09</v>
          </cell>
          <cell r="S804" t="str">
            <v>2026-11-08</v>
          </cell>
          <cell r="T804" t="str">
            <v xml:space="preserve"> ~ </v>
          </cell>
          <cell r="U804" t="str">
            <v>인증</v>
          </cell>
          <cell r="V804" t="str">
            <v>O</v>
          </cell>
          <cell r="W804" t="str">
            <v xml:space="preserve">심각한 기후변화에 대하여 청소년 스스로 인식하고 토론을 통한 일상생활에서 기후위기를 해결방법을 고민할 수 있도록 함 _x000D_
요리수업을 매개체로 식물성 식재료(로푸드)를 활용한 저탄소 배출 요리실습을 통하여 청소년의 올바른 영양소를 섭취할 수 있도록 함 </v>
          </cell>
          <cell r="X804" t="str">
            <v>- 기후 위기의 심각성을 알아보고, 해결방법을 고민하여 일상생활에서 실천할 수 있도록 함_x000D_
- 비건 베이킹(로푸드 디저트)를 병행하여 건강한 먹거리를 접할 수 있도록 함</v>
          </cell>
          <cell r="Y804" t="str">
            <v/>
          </cell>
          <cell r="Z804" t="str">
            <v/>
          </cell>
          <cell r="AA804" t="str">
            <v/>
          </cell>
        </row>
        <row r="805">
          <cell r="B805">
            <v>11007</v>
          </cell>
          <cell r="C805" t="str">
            <v>[관계증진 프로그램]  Who  Am I</v>
          </cell>
          <cell r="D805" t="str">
            <v>기본형</v>
          </cell>
          <cell r="E805" t="str">
            <v>상록청소년수련관</v>
          </cell>
          <cell r="F805" t="str">
            <v>청소년수련관</v>
          </cell>
          <cell r="G805" t="str">
            <v>경기도</v>
          </cell>
          <cell r="H805" t="str">
            <v>대면활동</v>
          </cell>
          <cell r="I805" t="str">
            <v>해당없음</v>
          </cell>
          <cell r="J805" t="str">
            <v>미해당</v>
          </cell>
          <cell r="K805" t="str">
            <v>미해당</v>
          </cell>
          <cell r="L805" t="str">
            <v xml:space="preserve"> </v>
          </cell>
          <cell r="M805" t="str">
            <v/>
          </cell>
          <cell r="N805" t="str">
            <v>자기(인성)계발활동</v>
          </cell>
          <cell r="O805" t="str">
            <v>0</v>
          </cell>
          <cell r="P805" t="str">
            <v>10</v>
          </cell>
          <cell r="Q805" t="str">
            <v>중,고</v>
          </cell>
          <cell r="R805" t="str">
            <v>2022-11-09</v>
          </cell>
          <cell r="S805" t="str">
            <v>2026-11-08</v>
          </cell>
          <cell r="T805" t="str">
            <v xml:space="preserve"> ~ </v>
          </cell>
          <cell r="U805" t="str">
            <v>인증</v>
          </cell>
          <cell r="V805" t="str">
            <v>X</v>
          </cell>
          <cell r="W805" t="str">
            <v/>
          </cell>
          <cell r="X805" t="str">
            <v>성격유형검사로  자기에 대한 이해를 바탕으로 타인을 이해하여 긍정적인 대인관계를 형성한다.</v>
          </cell>
          <cell r="Y805" t="str">
            <v/>
          </cell>
          <cell r="Z805" t="str">
            <v/>
          </cell>
          <cell r="AA805" t="str">
            <v/>
          </cell>
        </row>
        <row r="806">
          <cell r="B806" t="str">
            <v>MD0775</v>
          </cell>
          <cell r="C806" t="str">
            <v>협력 경쟁 보드게이미피케이션(중학교)</v>
          </cell>
          <cell r="D806" t="str">
            <v/>
          </cell>
          <cell r="E806" t="str">
            <v>부여군청소년수련원</v>
          </cell>
          <cell r="F806" t="str">
            <v>청소년수련원</v>
          </cell>
          <cell r="G806" t="str">
            <v>충청남도</v>
          </cell>
          <cell r="H806" t="str">
            <v/>
          </cell>
          <cell r="I806" t="str">
            <v>해당없음</v>
          </cell>
          <cell r="J806" t="str">
            <v>미해당</v>
          </cell>
          <cell r="K806" t="str">
            <v>미해당</v>
          </cell>
          <cell r="L806" t="str">
            <v xml:space="preserve"> </v>
          </cell>
          <cell r="M806" t="str">
            <v/>
          </cell>
          <cell r="N806" t="str">
            <v>자기(인성)계발활동</v>
          </cell>
          <cell r="O806" t="str">
            <v>0</v>
          </cell>
          <cell r="P806" t="str">
            <v>60</v>
          </cell>
          <cell r="Q806" t="str">
            <v>중</v>
          </cell>
          <cell r="R806" t="str">
            <v>2022-11-09</v>
          </cell>
          <cell r="S806" t="str">
            <v>2026-11-08</v>
          </cell>
          <cell r="T806" t="str">
            <v xml:space="preserve"> ~ </v>
          </cell>
          <cell r="U806" t="str">
            <v>인증</v>
          </cell>
          <cell r="V806" t="str">
            <v>O</v>
          </cell>
          <cell r="W806" t="str">
            <v>- 참가자간의 협력·경쟁을 통한 관계형성_x000D_
- 프로그램 소개 및 보드게임 규칙 설명을 통한 이해력·독해력 향상_x000D_
- 보드게임의 전략적 운영으로 창의력과 사고력 향상</v>
          </cell>
          <cell r="X806" t="str">
            <v xml:space="preserve">- 보드게임의 종류 알아보기_x000D_
1. 팀별 경쟁·협력 보드게임(정글로드)_x000D_
2.  소규모인원별(4인1조) 전략적 또는 관계형성적 보드게임 _x000D_
3.  전략적 보드게임 : 뱅, 달무티, 사보타지, 라비린스, 루미큐브, 우봉고_x000D_
4.  관계형성적 보드게임 : 스타카드, 할리갈리, 원숭이탈출_x000D_
- 팀별로 협의하여 원하는 보드게임 선택하기_x000D_
-  보드게임 후 활동소감 얘기하기_x000D_
</v>
          </cell>
          <cell r="Y806" t="str">
            <v/>
          </cell>
          <cell r="Z806" t="str">
            <v/>
          </cell>
          <cell r="AA806" t="str">
            <v/>
          </cell>
        </row>
        <row r="807">
          <cell r="B807" t="str">
            <v>MD0774</v>
          </cell>
          <cell r="C807" t="str">
            <v>세계시민교육(스득스)(중학교)</v>
          </cell>
          <cell r="D807" t="str">
            <v/>
          </cell>
          <cell r="E807" t="str">
            <v>부여군청소년수련원</v>
          </cell>
          <cell r="F807" t="str">
            <v>청소년수련원</v>
          </cell>
          <cell r="G807" t="str">
            <v>충청남도</v>
          </cell>
          <cell r="H807" t="str">
            <v/>
          </cell>
          <cell r="I807" t="str">
            <v>해당없음</v>
          </cell>
          <cell r="J807" t="str">
            <v>미해당</v>
          </cell>
          <cell r="K807" t="str">
            <v>미해당</v>
          </cell>
          <cell r="L807" t="str">
            <v xml:space="preserve"> </v>
          </cell>
          <cell r="M807" t="str">
            <v/>
          </cell>
          <cell r="N807" t="str">
            <v>기타</v>
          </cell>
          <cell r="O807" t="str">
            <v>0</v>
          </cell>
          <cell r="P807" t="str">
            <v>60</v>
          </cell>
          <cell r="Q807" t="str">
            <v>중</v>
          </cell>
          <cell r="R807" t="str">
            <v>2022-11-09</v>
          </cell>
          <cell r="S807" t="str">
            <v>2026-11-08</v>
          </cell>
          <cell r="T807" t="str">
            <v xml:space="preserve"> ~ </v>
          </cell>
          <cell r="U807" t="str">
            <v>인증</v>
          </cell>
          <cell r="V807" t="str">
            <v>O</v>
          </cell>
          <cell r="W807" t="str">
            <v>- 세계의 다양성과 상호의존성을 이해한다._x000D_
- 세계시민으로서 협력하려는 태도를 갖는다._x000D_
- SDGs에 대해 이해한다.</v>
          </cell>
          <cell r="X807" t="str">
            <v>- 세계화, 세계시민에 대해 알아보기_x000D_
- 털실네트워크 체험하기_x000D_
- SDGs 에 대해 알아보기_x000D_
- 스득스 카드게임_x000D_
- 세계시민교육 표어만들기 및 서약서 다짐</v>
          </cell>
          <cell r="Y807" t="str">
            <v/>
          </cell>
          <cell r="Z807" t="str">
            <v/>
          </cell>
          <cell r="AA807" t="str">
            <v/>
          </cell>
        </row>
        <row r="808">
          <cell r="B808">
            <v>11006</v>
          </cell>
          <cell r="C808" t="str">
            <v>샌드아트를 통한 청소년참여활동 활성화 프로젝트 '참ing'</v>
          </cell>
          <cell r="D808" t="str">
            <v>기본형-회기</v>
          </cell>
          <cell r="E808" t="str">
            <v>부산광역시양정청소년수련관</v>
          </cell>
          <cell r="F808" t="str">
            <v>청소년수련관</v>
          </cell>
          <cell r="G808" t="str">
            <v>부산광역시</v>
          </cell>
          <cell r="H808" t="str">
            <v>대면활동</v>
          </cell>
          <cell r="I808" t="str">
            <v>해당없음</v>
          </cell>
          <cell r="J808" t="str">
            <v>미해당</v>
          </cell>
          <cell r="K808" t="str">
            <v>미해당</v>
          </cell>
          <cell r="L808" t="str">
            <v xml:space="preserve"> </v>
          </cell>
          <cell r="M808" t="str">
            <v/>
          </cell>
          <cell r="N808" t="str">
            <v>봉사활동</v>
          </cell>
          <cell r="O808" t="str">
            <v>40000</v>
          </cell>
          <cell r="P808" t="str">
            <v>15</v>
          </cell>
          <cell r="Q808" t="str">
            <v>중</v>
          </cell>
          <cell r="R808" t="str">
            <v>2022-11-09</v>
          </cell>
          <cell r="S808" t="str">
            <v>2026-11-08</v>
          </cell>
          <cell r="T808" t="str">
            <v xml:space="preserve"> ~ </v>
          </cell>
          <cell r="U808" t="str">
            <v>인증</v>
          </cell>
          <cell r="V808" t="str">
            <v>X</v>
          </cell>
          <cell r="W808" t="str">
            <v>청소년이 지역사회의 정당한 구성원으로서 본인과 관련된 의사결정에 참여할 권리의 장을 만들어줌과 동시에 청소년의 참여의식 및 권리보장 확대로  보다 나은 지역사회로 발돋움하고자 한다.</v>
          </cell>
          <cell r="X808" t="str">
            <v>1회기 : 청소년 참여에 대한 이해, 내가 바라는 우리동네 발표 및 모둠형성_x000D_
2회기 : 모둠별로 진행할 분야 스토리작업, 샌드아트에 대한 이해_x000D_
3회기 : 조별 샌드아트 표현 및 영상촬영_x000D_
4회기 : 조별 청소년정책 영상편집, 영상상영회</v>
          </cell>
          <cell r="Y808" t="str">
            <v/>
          </cell>
          <cell r="Z808" t="str">
            <v/>
          </cell>
          <cell r="AA808" t="str">
            <v/>
          </cell>
        </row>
        <row r="809">
          <cell r="B809">
            <v>11005</v>
          </cell>
          <cell r="C809" t="str">
            <v>청소년 ,문화예술 놀이터</v>
          </cell>
          <cell r="D809" t="str">
            <v>기본형</v>
          </cell>
          <cell r="E809" t="str">
            <v>문수청소년센터</v>
          </cell>
          <cell r="F809" t="str">
            <v>청소년문화의집</v>
          </cell>
          <cell r="G809" t="str">
            <v>울산광역시</v>
          </cell>
          <cell r="H809" t="str">
            <v>대면활동</v>
          </cell>
          <cell r="I809" t="str">
            <v>해당없음</v>
          </cell>
          <cell r="J809" t="str">
            <v>미해당</v>
          </cell>
          <cell r="K809" t="str">
            <v>미해당</v>
          </cell>
          <cell r="L809" t="str">
            <v xml:space="preserve"> </v>
          </cell>
          <cell r="M809" t="str">
            <v/>
          </cell>
          <cell r="N809" t="str">
            <v>문화예술활동</v>
          </cell>
          <cell r="O809" t="str">
            <v>0</v>
          </cell>
          <cell r="P809" t="str">
            <v>16</v>
          </cell>
          <cell r="Q809" t="str">
            <v>초,중</v>
          </cell>
          <cell r="R809" t="str">
            <v>2022-11-09</v>
          </cell>
          <cell r="S809" t="str">
            <v>2026-11-08</v>
          </cell>
          <cell r="T809" t="str">
            <v xml:space="preserve"> ~ </v>
          </cell>
          <cell r="U809" t="str">
            <v>인증</v>
          </cell>
          <cell r="V809" t="str">
            <v>X</v>
          </cell>
          <cell r="W809" t="str">
            <v/>
          </cell>
          <cell r="X809" t="str">
            <v xml:space="preserve">	&lt;만화아파트, 소통&gt;_x000D_
- 반전 펼침만화 및 만화아파트 구성_x000D_
- 자기표현과 소통(공감력) 키우기_x000D_
&lt;홈쇼핑 작품제작, 사회성&gt;_x000D_
- 사회성상품 제작 및 홈쇼핑 연출_x000D_
- 사회성 이해하기</v>
          </cell>
          <cell r="Y809" t="str">
            <v/>
          </cell>
          <cell r="Z809" t="str">
            <v/>
          </cell>
          <cell r="AA809" t="str">
            <v/>
          </cell>
        </row>
        <row r="810">
          <cell r="B810">
            <v>11003</v>
          </cell>
          <cell r="C810" t="str">
            <v>나는 청(靑) 메이커</v>
          </cell>
          <cell r="D810" t="str">
            <v>기본형</v>
          </cell>
          <cell r="E810" t="str">
            <v>도안 청소년문화의 집</v>
          </cell>
          <cell r="F810" t="str">
            <v>청소년문화의집</v>
          </cell>
          <cell r="G810" t="str">
            <v>대전광역시</v>
          </cell>
          <cell r="H810" t="str">
            <v>대면활동</v>
          </cell>
          <cell r="I810" t="str">
            <v>해당없음</v>
          </cell>
          <cell r="J810" t="str">
            <v>미해당</v>
          </cell>
          <cell r="K810" t="str">
            <v>미해당</v>
          </cell>
          <cell r="L810" t="str">
            <v xml:space="preserve"> </v>
          </cell>
          <cell r="M810" t="str">
            <v/>
          </cell>
          <cell r="N810" t="str">
            <v>과학정보활동</v>
          </cell>
          <cell r="O810" t="str">
            <v>0</v>
          </cell>
          <cell r="P810" t="str">
            <v>15</v>
          </cell>
          <cell r="Q810" t="str">
            <v>초</v>
          </cell>
          <cell r="R810" t="str">
            <v>2022-11-09</v>
          </cell>
          <cell r="S810" t="str">
            <v>2026-11-08</v>
          </cell>
          <cell r="T810" t="str">
            <v xml:space="preserve"> ~ </v>
          </cell>
          <cell r="U810" t="str">
            <v>인증</v>
          </cell>
          <cell r="V810" t="str">
            <v>X</v>
          </cell>
          <cell r="W810" t="str">
            <v>4차산업혁명 시대에 들어서며 능동적인 지식이 필요한 미래사회를 대비하기 위해 청소년을 대상으로 메이커 체험활동을 제공함으로써 현 학교교육과정에서 부족한 부분을 충족시키고 창의ㆍ융합형 인재를 양성하는데 목적이 있다.</v>
          </cell>
          <cell r="X810" t="str">
            <v>- 3D모델링 펜을 활용한 만들기 기초능력을 배운다._x000D_
- 15명이 개별로 3D모델링 펜과 주어진 도안을 활용하여 자신을 표현할 수 있는 입체적인 사물 2가지 이상을 만들어내는 활동을 _x000D_
  진행한다.</v>
          </cell>
          <cell r="Y810" t="str">
            <v/>
          </cell>
          <cell r="Z810" t="str">
            <v/>
          </cell>
          <cell r="AA810" t="str">
            <v/>
          </cell>
        </row>
        <row r="811">
          <cell r="B811">
            <v>10997</v>
          </cell>
          <cell r="C811" t="str">
            <v xml:space="preserve">마음 치유 레인보우 케이크 만들기 </v>
          </cell>
          <cell r="D811" t="str">
            <v>기본형</v>
          </cell>
          <cell r="E811" t="str">
            <v>나주시청소년수련관</v>
          </cell>
          <cell r="F811" t="str">
            <v>청소년수련관</v>
          </cell>
          <cell r="G811" t="str">
            <v>전라남도</v>
          </cell>
          <cell r="H811" t="str">
            <v>대면활동</v>
          </cell>
          <cell r="I811" t="str">
            <v>해당없음</v>
          </cell>
          <cell r="J811" t="str">
            <v>미해당</v>
          </cell>
          <cell r="K811" t="str">
            <v>미해당</v>
          </cell>
          <cell r="L811" t="str">
            <v xml:space="preserve"> </v>
          </cell>
          <cell r="M811" t="str">
            <v/>
          </cell>
          <cell r="N811" t="str">
            <v>자기(인성)계발활동</v>
          </cell>
          <cell r="O811" t="str">
            <v>0</v>
          </cell>
          <cell r="P811" t="str">
            <v>15</v>
          </cell>
          <cell r="Q811" t="str">
            <v>초</v>
          </cell>
          <cell r="R811" t="str">
            <v>2022-11-09</v>
          </cell>
          <cell r="S811" t="str">
            <v>2026-11-08</v>
          </cell>
          <cell r="T811" t="str">
            <v xml:space="preserve"> ~ </v>
          </cell>
          <cell r="U811" t="str">
            <v>인증</v>
          </cell>
          <cell r="V811" t="str">
            <v>O</v>
          </cell>
          <cell r="W811" t="str">
            <v xml:space="preserve"> 나의 감정의 종류는 다양하다는 것을 레인보우케잌을 만들며 인지하고, 나를 표현하고 알아가는 과정에서 다양한 감정의 분화를 느끼고 표현하는 인식의 시간을 제공한다. 자기감정 표현방식의 다양성을 통해 내가 나 스스로를 위로하고, 격려하는 마음을 레인보우 케이크 만들기를 통해 경험한다. </v>
          </cell>
          <cell r="X811" t="str">
            <v xml:space="preserve"> 일상을 살아가면서 경험하게 되는 모든 상황에는 자신의 감정이 반응하게 된다. 자기 감정을 인식하고 표현하는 것이 자신을 인식하고 알아가는 과정이고, 그 감정은 '좋다.', '싫다.'가 아닌 다양하게 분류할 수 있다는 것을 레이노우케잌만들기를 통해서 자기자신에게 질문해보고, 표현해보는 시간을 제공한다. </v>
          </cell>
          <cell r="Y811" t="str">
            <v/>
          </cell>
          <cell r="Z811" t="str">
            <v/>
          </cell>
          <cell r="AA811" t="str">
            <v/>
          </cell>
        </row>
        <row r="812">
          <cell r="B812">
            <v>10996</v>
          </cell>
          <cell r="C812" t="str">
            <v>날아라 슈퍼드론</v>
          </cell>
          <cell r="D812" t="str">
            <v>기본형-회기</v>
          </cell>
          <cell r="E812" t="str">
            <v>김포중봉청소년수련관</v>
          </cell>
          <cell r="F812" t="str">
            <v>청소년수련관</v>
          </cell>
          <cell r="G812" t="str">
            <v>경기도</v>
          </cell>
          <cell r="H812" t="str">
            <v>대면활동</v>
          </cell>
          <cell r="I812" t="str">
            <v>해당없음</v>
          </cell>
          <cell r="J812" t="str">
            <v>미해당</v>
          </cell>
          <cell r="K812" t="str">
            <v>미해당</v>
          </cell>
          <cell r="L812" t="str">
            <v xml:space="preserve"> </v>
          </cell>
          <cell r="M812" t="str">
            <v>드론</v>
          </cell>
          <cell r="N812" t="str">
            <v>과학정보활동</v>
          </cell>
          <cell r="O812" t="str">
            <v>0</v>
          </cell>
          <cell r="P812" t="str">
            <v>20</v>
          </cell>
          <cell r="Q812" t="str">
            <v>초</v>
          </cell>
          <cell r="R812" t="str">
            <v>2022-11-09</v>
          </cell>
          <cell r="S812" t="str">
            <v>2026-11-08</v>
          </cell>
          <cell r="T812" t="str">
            <v xml:space="preserve"> ~ </v>
          </cell>
          <cell r="U812" t="str">
            <v>인증</v>
          </cell>
          <cell r="V812" t="str">
            <v>X</v>
          </cell>
          <cell r="W812" t="str">
            <v/>
          </cell>
          <cell r="X812" t="str">
            <v>- 4차 산업혁명과 드론의 활용 분야 이해_x000D_
- 드론의 원리와 구조 이해_x000D_
- 나만의 창작드론 만들기 _x000D_
- 드론과 관련한 직업탐색_x000D_
- 드론레이싱 활동</v>
          </cell>
          <cell r="Y812" t="str">
            <v/>
          </cell>
          <cell r="Z812" t="str">
            <v/>
          </cell>
          <cell r="AA812" t="str">
            <v/>
          </cell>
        </row>
        <row r="813">
          <cell r="B813">
            <v>10993</v>
          </cell>
          <cell r="C813" t="str">
            <v>친海지기 캠프</v>
          </cell>
          <cell r="D813" t="str">
            <v>숙박형</v>
          </cell>
          <cell r="E813" t="str">
            <v>국립청소년해양센터</v>
          </cell>
          <cell r="F813" t="str">
            <v>청소년수련원</v>
          </cell>
          <cell r="G813" t="str">
            <v>경상북도</v>
          </cell>
          <cell r="H813" t="str">
            <v>대면활동</v>
          </cell>
          <cell r="I813" t="str">
            <v>일정규모</v>
          </cell>
          <cell r="J813" t="str">
            <v>해당</v>
          </cell>
          <cell r="K813" t="str">
            <v>미해당</v>
          </cell>
          <cell r="L813" t="str">
            <v xml:space="preserve"> </v>
          </cell>
          <cell r="M813" t="str">
            <v/>
          </cell>
          <cell r="N813" t="str">
            <v>환경보존활동</v>
          </cell>
          <cell r="O813" t="str">
            <v>110000</v>
          </cell>
          <cell r="P813" t="str">
            <v>280</v>
          </cell>
          <cell r="Q813" t="str">
            <v>초,중</v>
          </cell>
          <cell r="R813" t="str">
            <v>2022-11-09</v>
          </cell>
          <cell r="S813" t="str">
            <v>2026-11-08</v>
          </cell>
          <cell r="T813" t="str">
            <v xml:space="preserve"> ~ </v>
          </cell>
          <cell r="U813" t="str">
            <v>인증</v>
          </cell>
          <cell r="V813" t="str">
            <v>X</v>
          </cell>
          <cell r="W813" t="str">
            <v>□ 체계화된 해양교육 모듈에 따른 균형있는 해양체험으로 사회의 구성원이 갖춰야 할  해양의식 함양 _x000D_
□ 해양과 공동체 활동을 연계하여 청소년에게 필요한 핵심역량(문제해결능력, 의사소통 능력 등) 배양_x000D_
□ 다양한 분야의 해양체험을 통해 해양에 호기심 및 과학적 탐구심 배양으로 미래 해양인재 양성</v>
          </cell>
          <cell r="X813" t="str">
            <v>○ 해양과 관련된 다양한 지식들을 게임을 통해 쉽게 습득_x000D_
○ 해양생물에 대한 관심과 생물과 연결되어있는 해양환경과의 관계 알기_x000D_
○ 수상 사고 발생 시 물에서의 대처법과 구조법 습득 및 해상생존법 알기_x000D_
○ 선박과 항해와 관련된 다양한 직업 알기_x000D_
○ 해양탐사의 다양한 분야 및 실제 탐사 장비 알기</v>
          </cell>
          <cell r="Y813" t="str">
            <v/>
          </cell>
          <cell r="Z813" t="str">
            <v/>
          </cell>
          <cell r="AA813" t="str">
            <v/>
          </cell>
        </row>
        <row r="814">
          <cell r="B814">
            <v>10988</v>
          </cell>
          <cell r="C814" t="str">
            <v>마음을 담아 숲을 담아</v>
          </cell>
          <cell r="D814" t="str">
            <v>기본형</v>
          </cell>
          <cell r="E814" t="str">
            <v>국립나주숲체원</v>
          </cell>
          <cell r="F814" t="str">
            <v>공공기관</v>
          </cell>
          <cell r="G814" t="str">
            <v>전라남도</v>
          </cell>
          <cell r="H814" t="str">
            <v>대면활동</v>
          </cell>
          <cell r="I814" t="str">
            <v>해당없음</v>
          </cell>
          <cell r="J814" t="str">
            <v>미해당</v>
          </cell>
          <cell r="K814" t="str">
            <v>미해당</v>
          </cell>
          <cell r="L814" t="str">
            <v xml:space="preserve"> </v>
          </cell>
          <cell r="M814" t="str">
            <v/>
          </cell>
          <cell r="N814" t="str">
            <v>환경보존활동</v>
          </cell>
          <cell r="O814" t="str">
            <v>18000</v>
          </cell>
          <cell r="P814" t="str">
            <v>30</v>
          </cell>
          <cell r="Q814" t="str">
            <v>중</v>
          </cell>
          <cell r="R814" t="str">
            <v>2022-11-09</v>
          </cell>
          <cell r="S814" t="str">
            <v>2026-11-08</v>
          </cell>
          <cell r="T814" t="str">
            <v xml:space="preserve"> ~ </v>
          </cell>
          <cell r="U814" t="str">
            <v>인증</v>
          </cell>
          <cell r="V814" t="str">
            <v>O</v>
          </cell>
          <cell r="W814" t="str">
            <v>코로나19의 지속으로 인한 청소년의 신체적·심리적 문제를 해결하고 숲체험활동을 통한 자아존중감 형성 및 생태감수성 증진</v>
          </cell>
          <cell r="X814" t="str">
            <v>산림자원인 치자를 활용한 천연염색활동을 기반으로 천연염색의 장점과 우리나라의 천연염색 역사에 대해 소개한다.</v>
          </cell>
          <cell r="Y814" t="str">
            <v/>
          </cell>
          <cell r="Z814" t="str">
            <v/>
          </cell>
          <cell r="AA814" t="str">
            <v/>
          </cell>
        </row>
        <row r="815">
          <cell r="B815">
            <v>10987</v>
          </cell>
          <cell r="C815" t="str">
            <v>알.쓸.신.사.(알아두면 쓸데있는 신비한 4차산업)의 세계</v>
          </cell>
          <cell r="D815" t="str">
            <v>기본형</v>
          </cell>
          <cell r="E815" t="str">
            <v>교하청소년문화의집</v>
          </cell>
          <cell r="F815" t="str">
            <v>청소년문화의집</v>
          </cell>
          <cell r="G815" t="str">
            <v>경기도</v>
          </cell>
          <cell r="H815" t="str">
            <v>대면활동</v>
          </cell>
          <cell r="I815" t="str">
            <v>해당없음</v>
          </cell>
          <cell r="J815" t="str">
            <v>미해당</v>
          </cell>
          <cell r="K815" t="str">
            <v>미해당</v>
          </cell>
          <cell r="L815" t="str">
            <v xml:space="preserve"> </v>
          </cell>
          <cell r="M815" t="str">
            <v>드론</v>
          </cell>
          <cell r="N815" t="str">
            <v>과학정보활동</v>
          </cell>
          <cell r="O815" t="str">
            <v>0</v>
          </cell>
          <cell r="P815" t="str">
            <v>20</v>
          </cell>
          <cell r="Q815" t="str">
            <v>초,중</v>
          </cell>
          <cell r="R815" t="str">
            <v>2022-11-09</v>
          </cell>
          <cell r="S815" t="str">
            <v>2026-11-08</v>
          </cell>
          <cell r="T815" t="str">
            <v xml:space="preserve"> ~ </v>
          </cell>
          <cell r="U815" t="str">
            <v>인증</v>
          </cell>
          <cell r="V815" t="str">
            <v>X</v>
          </cell>
          <cell r="W815" t="str">
            <v/>
          </cell>
          <cell r="X815" t="str">
            <v>알.쓸.신.사.(알아두면 쓸데있는 신비한 4차산업)의 세계_x000D_
_x000D_
1. 추진배경 및 필요성_x000D_
 진로교육법 제5조(국가 및 지방자치단체 등의 책무)_x000D_
 제7차 청소년정책기본계획(진로체험 및 교육 지원)_x000D_
 진로선택의 동기부여를 위한 다양한 진로체험 즉 맞춤형 진로프로그램 개발 및 운영_x000D_
_x000D_
2. 사업목적_x000D_
 4차산업 시대를 살고 있는 청소년들이 트렌드에 뒤처지지 않고, 시대를 주도해 나갈 수 있는 역량을 배양하고자 함_x000D_
 체험을 바탕으로 진로를 고민하고 있는 청소년들에게 진로를 선택할 수 있는 기회를 제공하여 진로 선택에 도움을 줌_x000D_
_x000D_
3. 목   표_x000D_
 사업목표_x000D_
   - 전문강사를 초빙하여 초등학생 고학년(4~6학년) / 중학생(1~3학년) 및 해당 연령 청소년들에게 4차산업 관련 콘텐츠 중에서 드론에 관한 체험 및 이론 교육을 진행_x000D_
_x000D_
4. 사업개요_x000D_
 사업기간 : 2025. 9._x000D_
 활동장소 : 교하청소년문화의집 활동장_x000D_
 참가대상 : 초등학생(4~6학년), 중학생(1~3학년)_x000D_
 모집방법 : 배너 및 현수막을 활용한 오프라인 홍보, SNS와 홈페이지를 활용한 온라인 홍보 병행_x000D_
 참가인원(목표) : 목표횟수 1회, 실인원 20명, 연인원 20명_x000D_
 사업내용 : 드론에 관한 체험 및 이론 교육 진행_x000D_
 소요예산 : 금500,000원(금오십만원)_x000D_
 활동을 바탕으로 관련 산업에 대한 이해와 더불어 진로 탐색에 대한 청소년들의 욕구 충족_x000D_
_x000D_
5. 사업효과_x000D_
 기대효과_x000D_
   - 청소년들에게 시대에 흐름에 맞는 진로탐색의 기회를 제공하고 이를 통해 올바른 진로선택에 도움을 줌_x000D_
   - 프로그램 진행을 통해 지역사회에 파주시청소년재단에 대한 인지도 상승 및 이미지 제고 기여</v>
          </cell>
          <cell r="Y815" t="str">
            <v/>
          </cell>
          <cell r="Z815" t="str">
            <v/>
          </cell>
          <cell r="AA815" t="str">
            <v/>
          </cell>
        </row>
        <row r="816">
          <cell r="B816">
            <v>10986</v>
          </cell>
          <cell r="C816" t="str">
            <v>청소년진로직업체험-공예디자이너 플라워아트(중학교)</v>
          </cell>
          <cell r="D816" t="str">
            <v>기본형</v>
          </cell>
          <cell r="E816" t="str">
            <v>광주북구청소년수련관</v>
          </cell>
          <cell r="F816" t="str">
            <v>청소년수련관</v>
          </cell>
          <cell r="G816" t="str">
            <v>광주광역시</v>
          </cell>
          <cell r="H816" t="str">
            <v>대면활동</v>
          </cell>
          <cell r="I816" t="str">
            <v>해당없음</v>
          </cell>
          <cell r="J816" t="str">
            <v>미해당</v>
          </cell>
          <cell r="K816" t="str">
            <v>미해당</v>
          </cell>
          <cell r="L816" t="str">
            <v xml:space="preserve"> </v>
          </cell>
          <cell r="M816" t="str">
            <v/>
          </cell>
          <cell r="N816" t="str">
            <v>직업체험활동</v>
          </cell>
          <cell r="O816" t="str">
            <v>18000</v>
          </cell>
          <cell r="P816" t="str">
            <v>36</v>
          </cell>
          <cell r="Q816" t="str">
            <v>중</v>
          </cell>
          <cell r="R816" t="str">
            <v>2022-11-09</v>
          </cell>
          <cell r="S816" t="str">
            <v>2026-11-08</v>
          </cell>
          <cell r="T816" t="str">
            <v xml:space="preserve"> ~ </v>
          </cell>
          <cell r="U816" t="str">
            <v>인증</v>
          </cell>
          <cell r="V816" t="str">
            <v>O</v>
          </cell>
          <cell r="W816" t="str">
            <v xml:space="preserve"> ㅇ 다양한 전?현직 직업인의 생생한 정보와 체험담을 공유하고, 체험을 통해 직업세계를 직접 경험해 봄으로써 진로탐색의 기회를 가짐_x000D_
 ㅇ 청소년들이 실제 전문가들로부터 일터현장의 생생한 경험을 토대로 학업과 직업의 관계를 이해하여 학습의욕과 현실적인 진로의식을 높여 미래의 진로탐색 교육활동으로 역할수행_x000D_
 ㅇ 공예 분야의 진로 정보를 얻으며 다양한 활동을 통해 진로분야 시야를 넓혀 공예디자이너가 되기 위한 필수요소에 대해 알아보며 진로분야 자신감 함양</v>
          </cell>
          <cell r="X816" t="str">
            <v>1. 프로그램 오리엔테이션_x000D_
- 인증제도 설명 : 제도 소개, 활동기록 발급방법 및 활용안내_x000D_
- 안전교육 실시 : 계획된 안전교육 실시_x000D_
- 프로그램 일정 안내 ( 프로그램 내용 소개, 전반적인 프로그램의 일정 안내 )_x000D_
2. 이론수업(공예디자이너의 이해)_x000D_
○ 이론수업_x000D_
  - 공예전문가 비젼 및 장단점_x000D_
  - 공예전문가 직업을 위한 진학 소개 및 설명_x000D_
  - 최신 트랜드에 대한 이해_x000D_
  - 공간연출에 대한 이해_x000D_
○ 실기수업 _x000D_
 ① 리스의 의미와 황금비율 구성 익히기_x000D_
 ② 리스, 화환, 크란츠 의미알기_x000D_
 ③ 리스만들기 _x000D_
 - 리스의 기본구성 디자인- 조형 요소와 원리를 익힌다._x000D_
 - 서로의 작품을 보고 비교 분석하고, 잘 된 점 칭찬하기_x000D_
 - 체험활동을 통하여 자아 존중감 향상과 성취감을 갖는다_x000D_
4. 마무리 및 평가설문 작성_x000D_
- 사후설문지 작성_x000D_
(프로그램 만족도, 프로그램 효과성)</v>
          </cell>
          <cell r="Y816" t="str">
            <v/>
          </cell>
          <cell r="Z816" t="str">
            <v/>
          </cell>
          <cell r="AA816" t="str">
            <v/>
          </cell>
        </row>
        <row r="817">
          <cell r="B817">
            <v>10985</v>
          </cell>
          <cell r="C817" t="str">
            <v>청소년진로직업체험-공예디자이너 플라워아트(초등학교)</v>
          </cell>
          <cell r="D817" t="str">
            <v>기본형</v>
          </cell>
          <cell r="E817" t="str">
            <v>광주북구청소년수련관</v>
          </cell>
          <cell r="F817" t="str">
            <v>청소년수련관</v>
          </cell>
          <cell r="G817" t="str">
            <v>광주광역시</v>
          </cell>
          <cell r="H817" t="str">
            <v>대면활동</v>
          </cell>
          <cell r="I817" t="str">
            <v>해당없음</v>
          </cell>
          <cell r="J817" t="str">
            <v>미해당</v>
          </cell>
          <cell r="K817" t="str">
            <v>미해당</v>
          </cell>
          <cell r="L817" t="str">
            <v xml:space="preserve"> </v>
          </cell>
          <cell r="M817" t="str">
            <v/>
          </cell>
          <cell r="N817" t="str">
            <v>직업체험활동</v>
          </cell>
          <cell r="O817" t="str">
            <v>18000</v>
          </cell>
          <cell r="P817" t="str">
            <v>36</v>
          </cell>
          <cell r="Q817" t="str">
            <v>초</v>
          </cell>
          <cell r="R817" t="str">
            <v>2022-11-09</v>
          </cell>
          <cell r="S817" t="str">
            <v>2026-11-08</v>
          </cell>
          <cell r="T817" t="str">
            <v xml:space="preserve"> ~ </v>
          </cell>
          <cell r="U817" t="str">
            <v>인증</v>
          </cell>
          <cell r="V817" t="str">
            <v>O</v>
          </cell>
          <cell r="W817" t="str">
            <v>ㅇ 다양한 전?현직 직업인의 생생한 정보와 체험담을 공유하고, 체험을 통해 직업세계를 직접 경험해 봄으로써 진로탐색의 기회를 가짐_x000D_
 ㅇ 청소년들이 실제 전문가들로부터 일터현장의 생생한 경험을 토대로 학업과 직업의 관계를 이해하여 학습의욕과 현실적인 진로의식을 높여 미래의 진로탐색 교육활동으로 역할수행_x000D_
 ㅇ 공예 분야의 진로 정보를 얻으며 다양한 활동을 통해 진로분야 시야를 넓혀 공예디자이너가 되기 위한 필수요소에 대해 알아보며 진로분야 자신감 함양</v>
          </cell>
          <cell r="X817" t="str">
            <v>1. 프로그램 오리엔테이션_x000D_
- 인증제도 설명 : 제도 소개, 활동기록 발급방법 및 활용안내_x000D_
- 안전교육 실시 : 계획된 안전교육 실시_x000D_
- 프로그램 일정 안내 ( 프로그램 내용 소개, 전반적인 프로그램의 일정 안내 )_x000D_
2. 이론수업(공예디자이너의 이해)_x000D_
○ 이론수업_x000D_
  - 공예전문가 비젼 및 장단점_x000D_
  - 공예전문가 직업을 위한 진학 소개 및 설명_x000D_
  - 최신 트랜드에 대한 이해_x000D_
  - 공간연출에 대한 이해_x000D_
○ 실기수업 _x000D_
 ① 리스의 의미와 황금비율 구성 익히기_x000D_
 ② 리스, 화환, 크란츠 의미알기_x000D_
 ③ 리스만들기 _x000D_
 - 리스의 기본구성 디자인- 조형 요소와 원리를 익힌다._x000D_
 - 서로의 작품을 보고 비교 분석하고, 잘 된 점 칭찬하기_x000D_
 - 체험활동을 통하여 자아 존중감 향상과 성취감을 갖는_x000D_
4. 마무리 및 평가설문 작성_x000D_
- 사후설문지 작성_x000D_
(프로그램 만족도, 프로그램 효과성)</v>
          </cell>
          <cell r="Y817" t="str">
            <v/>
          </cell>
          <cell r="Z817" t="str">
            <v/>
          </cell>
          <cell r="AA817" t="str">
            <v/>
          </cell>
        </row>
        <row r="818">
          <cell r="B818">
            <v>10984</v>
          </cell>
          <cell r="C818" t="str">
            <v>청소년진로직업체험-공예디자이너 조향사(중학교)</v>
          </cell>
          <cell r="D818" t="str">
            <v>기본형</v>
          </cell>
          <cell r="E818" t="str">
            <v>광주북구청소년수련관</v>
          </cell>
          <cell r="F818" t="str">
            <v>청소년수련관</v>
          </cell>
          <cell r="G818" t="str">
            <v>광주광역시</v>
          </cell>
          <cell r="H818" t="str">
            <v>대면활동</v>
          </cell>
          <cell r="I818" t="str">
            <v>해당없음</v>
          </cell>
          <cell r="J818" t="str">
            <v>미해당</v>
          </cell>
          <cell r="K818" t="str">
            <v>미해당</v>
          </cell>
          <cell r="L818" t="str">
            <v xml:space="preserve"> </v>
          </cell>
          <cell r="M818" t="str">
            <v/>
          </cell>
          <cell r="N818" t="str">
            <v>직업체험활동</v>
          </cell>
          <cell r="O818" t="str">
            <v>18000</v>
          </cell>
          <cell r="P818" t="str">
            <v>36</v>
          </cell>
          <cell r="Q818" t="str">
            <v>중</v>
          </cell>
          <cell r="R818" t="str">
            <v>2022-11-09</v>
          </cell>
          <cell r="S818" t="str">
            <v>2026-11-08</v>
          </cell>
          <cell r="T818" t="str">
            <v xml:space="preserve"> ~ </v>
          </cell>
          <cell r="U818" t="str">
            <v>인증</v>
          </cell>
          <cell r="V818" t="str">
            <v>O</v>
          </cell>
          <cell r="W818" t="str">
            <v xml:space="preserve"> ㅇ 다양한 전?현직 직업인의 생생한 정보와 체험담을 공유하고, 체험을 통해 직업세계를 직접 경험해 봄으로써 진로탐색의 기회를 가짐_x000D_
 ㅇ 청소년들이 실제 전문가들로부터 일터현장의 생생한 경험을 토대로 학업과 직업의 관계를 이해하여 학습의욕과 현실적인 진로의식을 높여 미래의 진로탐색 교육활동으로 역할수행_x000D_
 ㅇ 공예 분야의 진로 정보를 얻으며 다양한 활동을 통해 진로분야 시야를 넓혀 공예디자이너가 되기 위한 필수요소에 대해 알아보며 진로분야 자신감 함양</v>
          </cell>
          <cell r="X818" t="str">
            <v>1. 프로그램 오리엔테이션_x000D_
- 인증제도 설명 : 제도 소개, 활동기록 발급방법 및 활용안내_x000D_
- 안전교육 실시 : 계획된 안전교육 실시_x000D_
- 프로그램 일정 안내 ( 프로그램 내용 소개, 전반적인 프로그램의 일정 안내 )_x000D_
2. 이론수업(공예디자이너의 이해)_x000D_
○ 이론수업_x000D_
  - 공예전문가 비젼 및 장단점_x000D_
  - 공예전문가 직업을 위한 진학 소개 및 설명_x000D_
  - 최신 트랜드에 대한 이해_x000D_
  - 공간연출에 대한 이해_x000D_
○ 실기수업 _x000D_
  ① 원하는 향과 적정량의 가용화제를 사용한다._x000D_
     - 무수에탄올 30%, 정제수 65%(5% 전후)_x000D_
     (취향에 따라 향의 강약을 조절해서 넣어 준다.)_x000D_
  ② 기존 브랜드 향수의 향을 원한다면 브랜드 프로그랜스 오일을 _x000D_
    사용한다._x000D_
  ③ 알르레기가 있거나 천연향수를 원한다면 에센셜 오일을 사용한다._x000D_
  ④ 원하는 향과 효능에 따라 2가지 이상의 오일을 블랜딩하여 사용_x000D_
     할 수 있다._x000D_
    ※ 브랜드향 프로그랜스 오일_x000D_
 (로즈마리, 티트리, 레몬, 유칼립투스, 로즈, 라벤다, 레몬그라스 등)_x000D_
4. 마무리 및 평가설문 작성_x000D_
- 사후설문지 작성_x000D_
(프로그램 만족도, 프로그램 효과성)</v>
          </cell>
          <cell r="Y818" t="str">
            <v/>
          </cell>
          <cell r="Z818" t="str">
            <v/>
          </cell>
          <cell r="AA818" t="str">
            <v/>
          </cell>
        </row>
        <row r="819">
          <cell r="B819">
            <v>10983</v>
          </cell>
          <cell r="C819" t="str">
            <v>청소년진로직업체험-공예디자이너 아로마공예(중학교)</v>
          </cell>
          <cell r="D819" t="str">
            <v>기본형</v>
          </cell>
          <cell r="E819" t="str">
            <v>광주북구청소년수련관</v>
          </cell>
          <cell r="F819" t="str">
            <v>청소년수련관</v>
          </cell>
          <cell r="G819" t="str">
            <v>광주광역시</v>
          </cell>
          <cell r="H819" t="str">
            <v>대면활동</v>
          </cell>
          <cell r="I819" t="str">
            <v>해당없음</v>
          </cell>
          <cell r="J819" t="str">
            <v>미해당</v>
          </cell>
          <cell r="K819" t="str">
            <v>미해당</v>
          </cell>
          <cell r="L819" t="str">
            <v xml:space="preserve"> </v>
          </cell>
          <cell r="M819" t="str">
            <v/>
          </cell>
          <cell r="N819" t="str">
            <v>직업체험활동</v>
          </cell>
          <cell r="O819" t="str">
            <v>18000</v>
          </cell>
          <cell r="P819" t="str">
            <v>36</v>
          </cell>
          <cell r="Q819" t="str">
            <v>중</v>
          </cell>
          <cell r="R819" t="str">
            <v>2022-11-09</v>
          </cell>
          <cell r="S819" t="str">
            <v>2026-11-08</v>
          </cell>
          <cell r="T819" t="str">
            <v xml:space="preserve"> ~ </v>
          </cell>
          <cell r="U819" t="str">
            <v>인증</v>
          </cell>
          <cell r="V819" t="str">
            <v>O</v>
          </cell>
          <cell r="W819" t="str">
            <v xml:space="preserve">ㅇ 다양한 전?현직 직업인의 생생한 정보와 체험담을 공유하고, 체험을 통해 직업세계를 직접 경험해 봄으로써 진로탐색의 기회를 가짐_x000D_
ㅇ 청소년들이 실제 전문가들로부터 일터현장의 생생한 경험을 토대로 학업과 직업의 관계를 이해하여 학습의욕과 현실적인 진로의식을 높여 미래의 진로탐색 교육활동으로 역할수행_x000D_
ㅇ 공예 분야의 진로 정보를 얻으며 다양한 활동을 통해 진로분야 시야를 넓혀 공예디자이너가 되기 위한 필수요소에 대해 알아보며 진로분야 자신감 함양_x000D_
</v>
          </cell>
          <cell r="X819" t="str">
            <v>1. 프로그램 오리엔테이션_x000D_
- 인증제도 설명 : 제도 소개, 활동기록 발급방법 및 활용안내_x000D_
- 안전교육 실시 : 계획된 안전교육 실시_x000D_
- 프로그램 일정 안내 ( 프로그램 내용 소개, 전반적인 프로그램의 일정 안내 )_x000D_
2. 이론수업(공예디자이너의 이해)_x000D_
○ 이론수업_x000D_
  - 공예전문가 비젼 및 장단점_x000D_
  - 공예전문가 직업을 위한 진학 소개 및 설명_x000D_
  - 최신 트랜드에 대한 이해_x000D_
  - 공간연출에 대한 이해_x000D_
○ 실기수업 _x000D_
 ①용기를 준비한다._x000D_
 ②스티커를 붙인다._x000D_
 ③비이커를 준비한다._x000D_
 ④오일과 베이스를 배합한다._x000D_
 ⑤염료를 넣어 원하는 색을 만든다._x000D_
 ⑥용기에 붇는다._x000D_
 ⑦프리져브드꽃과 스틱으로 장식한다._x000D_
4. 마무리 및 평가설문 작성_x000D_
- 사후설문지 작성_x000D_
(프로그램 만족도, 프로그램 효과성)</v>
          </cell>
          <cell r="Y819" t="str">
            <v/>
          </cell>
          <cell r="Z819" t="str">
            <v/>
          </cell>
          <cell r="AA819" t="str">
            <v/>
          </cell>
        </row>
        <row r="820">
          <cell r="B820">
            <v>10982</v>
          </cell>
          <cell r="C820" t="str">
            <v>청소년진로직업체험-공예디자이너 가죽공예(중학교)</v>
          </cell>
          <cell r="D820" t="str">
            <v>기본형</v>
          </cell>
          <cell r="E820" t="str">
            <v>광주북구청소년수련관</v>
          </cell>
          <cell r="F820" t="str">
            <v>청소년수련관</v>
          </cell>
          <cell r="G820" t="str">
            <v>광주광역시</v>
          </cell>
          <cell r="H820" t="str">
            <v>대면활동</v>
          </cell>
          <cell r="I820" t="str">
            <v>해당없음</v>
          </cell>
          <cell r="J820" t="str">
            <v>미해당</v>
          </cell>
          <cell r="K820" t="str">
            <v>미해당</v>
          </cell>
          <cell r="L820" t="str">
            <v xml:space="preserve"> </v>
          </cell>
          <cell r="M820" t="str">
            <v/>
          </cell>
          <cell r="N820" t="str">
            <v>직업체험활동</v>
          </cell>
          <cell r="O820" t="str">
            <v>18000</v>
          </cell>
          <cell r="P820" t="str">
            <v>36</v>
          </cell>
          <cell r="Q820" t="str">
            <v>중</v>
          </cell>
          <cell r="R820" t="str">
            <v>2022-11-09</v>
          </cell>
          <cell r="S820" t="str">
            <v>2026-11-08</v>
          </cell>
          <cell r="T820" t="str">
            <v xml:space="preserve"> ~ </v>
          </cell>
          <cell r="U820" t="str">
            <v>인증</v>
          </cell>
          <cell r="V820" t="str">
            <v>O</v>
          </cell>
          <cell r="W820" t="str">
            <v xml:space="preserve">ㅇ 다양한 전?현직 직업인의 생생한 정보와 체험담을 공유하고, 체험을 통해 직업세계를 직접 경험해 봄으로써 진로탐색의 기회를 가짐_x000D_
ㅇ 청소년들이 실제 전문가들로부터 일터현장의 생생한 경험을 토대로 학업과 직업의 관계를 이해하여 학습의욕과 현실적인 진로의식을 높여 미래의 진로탐색 교육활동으로 역할수행_x000D_
 ㅇ 공예 분야의 진로 정보를 얻으며 다양한 활동을 통해 진로분야 시야를 넓혀 공예디자이너가 되기 위한 필수요소에 대해 알아보며 진로분야 자신감 함양_x000D_
</v>
          </cell>
          <cell r="X820" t="str">
            <v>1. 프로그램 오리엔테이션_x000D_
- 인증제도 설명 : 제도 소개, 활동기록 발급방법 및 활용안내_x000D_
- 안전교육 실시 : 계획된 안전교육 실시_x000D_
- 프로그램 일정 안내 ( 프로그램 내용 소개, 전반적인 프로그램의 일정 안내 )_x000D_
2. 이론수업(공예디자이너의 이해)_x000D_
○ 이론수업_x000D_
  - 공예전문가 비젼 및 장단점_x000D_
  - 공예전문가 직업을 위한 진학 소개 및 설명_x000D_
  - 최신 트랜드에 대한 이해_x000D_
  - 공간연출에 대한 이해_x000D_
○ 실기수업 _x000D_
 ①가죽을 준비한다._x000D_
 ②카드사이즈와 디자인에 맞게 재단한다._x000D_
 ③바느질 할 부분을 접합한다._x000D_
 ④펀칭도구를 사용해 바느질 구멍을 펀칭한다._x000D_
 ⑤바느질을 시작한다._x000D_
 ⑥바느질을 마무리 한다._x000D_
 ⑦스냅단추를 달아 완성한다._x000D_
4. 마무리 및 평가설문 작성_x000D_
- 사후설문지 작성_x000D_
(프로그램 만족도, 프로그램 효과성)</v>
          </cell>
          <cell r="Y820" t="str">
            <v/>
          </cell>
          <cell r="Z820" t="str">
            <v/>
          </cell>
          <cell r="AA820" t="str">
            <v/>
          </cell>
        </row>
        <row r="821">
          <cell r="B821">
            <v>10981</v>
          </cell>
          <cell r="C821" t="str">
            <v>청소년진로직업체험-공예디자이너 가죽공예(초등학교)</v>
          </cell>
          <cell r="D821" t="str">
            <v>기본형</v>
          </cell>
          <cell r="E821" t="str">
            <v>광주북구청소년수련관</v>
          </cell>
          <cell r="F821" t="str">
            <v>청소년수련관</v>
          </cell>
          <cell r="G821" t="str">
            <v>광주광역시</v>
          </cell>
          <cell r="H821" t="str">
            <v>대면활동</v>
          </cell>
          <cell r="I821" t="str">
            <v>해당없음</v>
          </cell>
          <cell r="J821" t="str">
            <v>미해당</v>
          </cell>
          <cell r="K821" t="str">
            <v>미해당</v>
          </cell>
          <cell r="L821" t="str">
            <v xml:space="preserve"> </v>
          </cell>
          <cell r="M821" t="str">
            <v/>
          </cell>
          <cell r="N821" t="str">
            <v>직업체험활동</v>
          </cell>
          <cell r="O821" t="str">
            <v>18000</v>
          </cell>
          <cell r="P821" t="str">
            <v>36</v>
          </cell>
          <cell r="Q821" t="str">
            <v>초</v>
          </cell>
          <cell r="R821" t="str">
            <v>2022-11-09</v>
          </cell>
          <cell r="S821" t="str">
            <v>2026-11-08</v>
          </cell>
          <cell r="T821" t="str">
            <v xml:space="preserve"> ~ </v>
          </cell>
          <cell r="U821" t="str">
            <v>인증</v>
          </cell>
          <cell r="V821" t="str">
            <v>O</v>
          </cell>
          <cell r="W821" t="str">
            <v xml:space="preserve"> 가. 목적_x000D_
 ㅇ 다양한 전?현직 직업인의 생생한 정보와 체험담을 공유하고, 체험을 통해 직업세계를 직접 경험해 봄으로써 진로탐색의 기회를 가짐_x000D_
 ㅇ 청소년들이 실제 전문가들로부터 일터현장의 생생한 경험을 토대로 학업과 직업의 관계를 이해하여 학습의욕과 현실적인 진로의식을 높여 미래의 진로탐색 교육활동으로 역할수행_x000D_
 ㅇ 공예 분야의 진로 정보를 얻으며 다양한 활동을 통해 진로분야 시야를 넓혀 공예디자이너가 되기 위한 필수요소에 대해 알아보며 진로분야 자신감 함양</v>
          </cell>
          <cell r="X821" t="str">
            <v>주요활동 내용_x000D_
_x000D_
1. 프로그램 오리엔테이션_x000D_
- 인증제도 설명 : 제도 소개, 활동기록 발급방법 및 활용안내_x000D_
- 안전교육 실시 : 계획된 안전교육 실시_x000D_
- 프로그램 일정 안내 ( 프로그램 내용 소개, 전반적인 프로그램의 일정 안내 )_x000D_
2. 이론수업(공예디자이너의 이해)_x000D_
○ 이론수업_x000D_
  - 공예전문가 비젼 및 장단점_x000D_
  - 공예전문가 직업을 위한 진학 소개 및 설명_x000D_
  - 최신 트랜드에 대한 이해_x000D_
  - 공간연출에 대한 이해_x000D_
○ 실기수업 _x000D_
 ①가죽을 준비한다._x000D_
 ②카드사이즈와 디자인에 맞게 재단한다._x000D_
 ③바느질 할 부분을 접합한다._x000D_
 ④펀칭도구를 사용해 바느질 구멍을 펀칭한다._x000D_
 ⑤바느질을 시작한다._x000D_
 ⑥바느질을 마무리 한다._x000D_
 ⑦스냅단추를 달아 완성한다._x000D_
4. 마무리 및 평가설문 작성_x000D_
- 사후설문지 작성_x000D_
(프로그램 만족도, 프로그램 효과성)</v>
          </cell>
          <cell r="Y821" t="str">
            <v/>
          </cell>
          <cell r="Z821" t="str">
            <v/>
          </cell>
          <cell r="AA821" t="str">
            <v/>
          </cell>
        </row>
        <row r="822">
          <cell r="B822">
            <v>10980</v>
          </cell>
          <cell r="C822" t="str">
            <v>미디어 리터러시 들어봤니?</v>
          </cell>
          <cell r="D822" t="str">
            <v>기본형</v>
          </cell>
          <cell r="E822" t="str">
            <v>광주동구청소년수련관</v>
          </cell>
          <cell r="F822" t="str">
            <v>청소년수련관</v>
          </cell>
          <cell r="G822" t="str">
            <v>광주광역시</v>
          </cell>
          <cell r="H822" t="str">
            <v>대면활동</v>
          </cell>
          <cell r="I822" t="str">
            <v>해당없음</v>
          </cell>
          <cell r="J822" t="str">
            <v>미해당</v>
          </cell>
          <cell r="K822" t="str">
            <v>미해당</v>
          </cell>
          <cell r="L822" t="str">
            <v xml:space="preserve"> </v>
          </cell>
          <cell r="M822" t="str">
            <v/>
          </cell>
          <cell r="N822" t="str">
            <v>과학정보활동</v>
          </cell>
          <cell r="O822" t="str">
            <v>0</v>
          </cell>
          <cell r="P822" t="str">
            <v>20</v>
          </cell>
          <cell r="Q822" t="str">
            <v>중,고</v>
          </cell>
          <cell r="R822" t="str">
            <v>2022-11-09</v>
          </cell>
          <cell r="S822" t="str">
            <v>2026-11-08</v>
          </cell>
          <cell r="T822" t="str">
            <v xml:space="preserve"> ~ </v>
          </cell>
          <cell r="U822" t="str">
            <v>인증</v>
          </cell>
          <cell r="V822" t="str">
            <v>X</v>
          </cell>
          <cell r="W822" t="str">
            <v xml:space="preserve">○ 청소년들의 스마트폰 및 미디어 매체의 이용 증가에 따른, 올바른 미디어 매체의 리터러시 능력을 자생적으로 함양하도록 도움_x000D_
_x000D_
○ 일방향적인 교육형태를 벗어나, 직접 또래집단과 실제 사용하는 미디어 매체의 장,단점을 파악할 기회 제공_x000D_
_x000D_
○ 또래 집단 미디어 활동을 통해 스스로 미디어 매체를 이해하는 정도를 파악하고, 함께 매체의 올바른 이해 방법을 찾도록 도움_x000D_
_x000D_
 </v>
          </cell>
          <cell r="X822" t="str">
            <v>○ 미디어를 활용한 방탈출 게임_x000D_
- 미디어 매체를 활용한 미션을 통해 방탈출 비밀번호를 찾아내 탈출._x000D_
- 미션활동으로 개인이, 또는 팀원이 활용한 미디어 매체에 대한 장,단점을 확인하고, 정보의 정확도를 스스로 깨닫게 함._x000D_
_x000D_
○ 미디어상 신조어 '사이버렉카' 이해하고 스스로 예방하기_x000D_
- 유튜브 의존도가 높은 청소년들을 대상으로 '사이버렉카'에 대한 개인의 인지 확립_x000D_
- 실제 자극적인 썸네일들을 내용을 파악해 직접 진실된 썸네일로 만들어 보는 예방 활동.</v>
          </cell>
          <cell r="Y822" t="str">
            <v/>
          </cell>
          <cell r="Z822" t="str">
            <v/>
          </cell>
          <cell r="AA822" t="str">
            <v/>
          </cell>
        </row>
        <row r="823">
          <cell r="B823">
            <v>10977</v>
          </cell>
          <cell r="C823" t="str">
            <v>창의력 팡팡 요리</v>
          </cell>
          <cell r="D823" t="str">
            <v>기본형-회기</v>
          </cell>
          <cell r="E823" t="str">
            <v>광주광역시원당산청소년문화의집</v>
          </cell>
          <cell r="F823" t="str">
            <v>청소년문화의집</v>
          </cell>
          <cell r="G823" t="str">
            <v>광주광역시</v>
          </cell>
          <cell r="H823" t="str">
            <v>대면활동</v>
          </cell>
          <cell r="I823" t="str">
            <v>해당없음</v>
          </cell>
          <cell r="J823" t="str">
            <v>미해당</v>
          </cell>
          <cell r="K823" t="str">
            <v>미해당</v>
          </cell>
          <cell r="L823" t="str">
            <v xml:space="preserve"> </v>
          </cell>
          <cell r="M823" t="str">
            <v/>
          </cell>
          <cell r="N823" t="str">
            <v>직업체험활동</v>
          </cell>
          <cell r="O823" t="str">
            <v>20000</v>
          </cell>
          <cell r="P823" t="str">
            <v>16</v>
          </cell>
          <cell r="Q823" t="str">
            <v>초</v>
          </cell>
          <cell r="R823" t="str">
            <v>2022-11-09</v>
          </cell>
          <cell r="S823" t="str">
            <v>2026-11-08</v>
          </cell>
          <cell r="T823" t="str">
            <v xml:space="preserve"> ~ </v>
          </cell>
          <cell r="U823" t="str">
            <v>인증</v>
          </cell>
          <cell r="V823" t="str">
            <v>X</v>
          </cell>
          <cell r="W823" t="str">
            <v/>
          </cell>
          <cell r="X823" t="str">
            <v>1일차 - 오리엔테이션 및 안전교육, 짜조만들기_x000D_
2일차 - 크림파스타 만들기_x000D_
3일차 - 갈레트 만들기_x000D_
4일차 - 에그브리또 만들기, 설문지작성</v>
          </cell>
          <cell r="Y823" t="str">
            <v/>
          </cell>
          <cell r="Z823" t="str">
            <v/>
          </cell>
          <cell r="AA823" t="str">
            <v/>
          </cell>
        </row>
        <row r="824">
          <cell r="B824">
            <v>10976</v>
          </cell>
          <cell r="C824" t="str">
            <v>가족이랑 토요한끼</v>
          </cell>
          <cell r="D824" t="str">
            <v>기본형</v>
          </cell>
          <cell r="E824" t="str">
            <v>광주광역시원당산청소년문화의집</v>
          </cell>
          <cell r="F824" t="str">
            <v>청소년문화의집</v>
          </cell>
          <cell r="G824" t="str">
            <v>광주광역시</v>
          </cell>
          <cell r="H824" t="str">
            <v>대면활동</v>
          </cell>
          <cell r="I824" t="str">
            <v>해당없음</v>
          </cell>
          <cell r="J824" t="str">
            <v>미해당</v>
          </cell>
          <cell r="K824" t="str">
            <v>미해당</v>
          </cell>
          <cell r="L824" t="str">
            <v xml:space="preserve"> </v>
          </cell>
          <cell r="M824" t="str">
            <v/>
          </cell>
          <cell r="N824" t="str">
            <v>자기(인성)계발활동</v>
          </cell>
          <cell r="O824" t="str">
            <v>5000</v>
          </cell>
          <cell r="P824" t="str">
            <v>16</v>
          </cell>
          <cell r="Q824" t="str">
            <v>초,중,고,기타</v>
          </cell>
          <cell r="R824" t="str">
            <v>2022-11-09</v>
          </cell>
          <cell r="S824" t="str">
            <v>2026-11-08</v>
          </cell>
          <cell r="T824" t="str">
            <v xml:space="preserve"> ~ </v>
          </cell>
          <cell r="U824" t="str">
            <v>인증</v>
          </cell>
          <cell r="V824" t="str">
            <v>X</v>
          </cell>
          <cell r="W824" t="str">
            <v/>
          </cell>
          <cell r="X824" t="str">
            <v>- 오리엔테이션 및 안전교육_x000D_
- 까르보나라 파스타만들기_x000D_
- 설문지 작성</v>
          </cell>
          <cell r="Y824" t="str">
            <v/>
          </cell>
          <cell r="Z824" t="str">
            <v/>
          </cell>
          <cell r="AA824" t="str">
            <v/>
          </cell>
        </row>
        <row r="825">
          <cell r="B825">
            <v>10975</v>
          </cell>
          <cell r="C825" t="str">
            <v>뉴스포츠 함께할츄?</v>
          </cell>
          <cell r="D825" t="str">
            <v>기본형</v>
          </cell>
          <cell r="E825" t="str">
            <v>광주광역시각화청소년문화의집</v>
          </cell>
          <cell r="F825" t="str">
            <v>청소년문화의집</v>
          </cell>
          <cell r="G825" t="str">
            <v>광주광역시</v>
          </cell>
          <cell r="H825" t="str">
            <v>대면활동</v>
          </cell>
          <cell r="I825" t="str">
            <v>해당없음</v>
          </cell>
          <cell r="J825" t="str">
            <v>미해당</v>
          </cell>
          <cell r="K825" t="str">
            <v>미해당</v>
          </cell>
          <cell r="L825" t="str">
            <v xml:space="preserve"> </v>
          </cell>
          <cell r="M825" t="str">
            <v/>
          </cell>
          <cell r="N825" t="str">
            <v>건강·보건활동</v>
          </cell>
          <cell r="O825" t="str">
            <v>0</v>
          </cell>
          <cell r="P825" t="str">
            <v>14</v>
          </cell>
          <cell r="Q825" t="str">
            <v>초</v>
          </cell>
          <cell r="R825" t="str">
            <v>2022-11-09</v>
          </cell>
          <cell r="S825" t="str">
            <v>2026-11-08</v>
          </cell>
          <cell r="T825" t="str">
            <v xml:space="preserve"> ~ </v>
          </cell>
          <cell r="U825" t="str">
            <v>인증</v>
          </cell>
          <cell r="V825" t="str">
            <v>X</v>
          </cell>
          <cell r="W825" t="str">
            <v/>
          </cell>
          <cell r="X825" t="str">
            <v>- 뉴스포츠 활동에 대한 교육_x000D_
- 신체활동 증진을 위한 몸풀기 체조_x000D_
- 뉴스포츠 츄크볼 경기 활동</v>
          </cell>
          <cell r="Y825" t="str">
            <v/>
          </cell>
          <cell r="Z825" t="str">
            <v/>
          </cell>
          <cell r="AA825" t="str">
            <v/>
          </cell>
        </row>
        <row r="826">
          <cell r="B826">
            <v>10974</v>
          </cell>
          <cell r="C826" t="str">
            <v>Y(OUTH) E(NERGY) S(CHOOL) 청소년 에너지 스쿨</v>
          </cell>
          <cell r="D826" t="str">
            <v>기본형-회기</v>
          </cell>
          <cell r="E826" t="str">
            <v>광양시광양청소년문화의집</v>
          </cell>
          <cell r="F826" t="str">
            <v>청소년문화의집</v>
          </cell>
          <cell r="G826" t="str">
            <v>전라남도</v>
          </cell>
          <cell r="H826" t="str">
            <v>대면활동</v>
          </cell>
          <cell r="I826" t="str">
            <v>해당없음</v>
          </cell>
          <cell r="J826" t="str">
            <v>미해당</v>
          </cell>
          <cell r="K826" t="str">
            <v>미해당</v>
          </cell>
          <cell r="L826" t="str">
            <v xml:space="preserve"> </v>
          </cell>
          <cell r="M826" t="str">
            <v/>
          </cell>
          <cell r="N826" t="str">
            <v>환경보존활동</v>
          </cell>
          <cell r="O826" t="str">
            <v>0</v>
          </cell>
          <cell r="P826" t="str">
            <v>15</v>
          </cell>
          <cell r="Q826" t="str">
            <v>초</v>
          </cell>
          <cell r="R826" t="str">
            <v>2022-11-09</v>
          </cell>
          <cell r="S826" t="str">
            <v>2026-11-08</v>
          </cell>
          <cell r="T826" t="str">
            <v xml:space="preserve"> ~ </v>
          </cell>
          <cell r="U826" t="str">
            <v>인증</v>
          </cell>
          <cell r="V826" t="str">
            <v>X</v>
          </cell>
          <cell r="W826" t="str">
            <v/>
          </cell>
          <cell r="X826" t="str">
            <v xml:space="preserve"> 1) 기후변화와 온난화가 지구환경에 미치는 영향에 대하여 알아본다._x000D_
 2) EM의 효과와 실생활에서 활용할 수 있는 방법을 알아본다._x000D_
 3) 직접 EM흙공을 사용함으로써 더욱 환경에 관심을 둘 수 있게 한다.</v>
          </cell>
          <cell r="Y826" t="str">
            <v/>
          </cell>
          <cell r="Z826" t="str">
            <v/>
          </cell>
          <cell r="AA826" t="str">
            <v/>
          </cell>
        </row>
        <row r="827">
          <cell r="B827">
            <v>10973</v>
          </cell>
          <cell r="C827" t="str">
            <v>적정기술 태양광을 품다</v>
          </cell>
          <cell r="D827" t="str">
            <v>기본형</v>
          </cell>
          <cell r="E827" t="str">
            <v>광산구청소년수련관</v>
          </cell>
          <cell r="F827" t="str">
            <v>청소년수련관</v>
          </cell>
          <cell r="G827" t="str">
            <v>광주광역시</v>
          </cell>
          <cell r="H827" t="str">
            <v>대면활동</v>
          </cell>
          <cell r="I827" t="str">
            <v>해당없음</v>
          </cell>
          <cell r="J827" t="str">
            <v>미해당</v>
          </cell>
          <cell r="K827" t="str">
            <v>미해당</v>
          </cell>
          <cell r="L827" t="str">
            <v xml:space="preserve"> </v>
          </cell>
          <cell r="M827" t="str">
            <v/>
          </cell>
          <cell r="N827" t="str">
            <v>환경보존활동</v>
          </cell>
          <cell r="O827" t="str">
            <v>15000</v>
          </cell>
          <cell r="P827" t="str">
            <v>15</v>
          </cell>
          <cell r="Q827" t="str">
            <v>중,고</v>
          </cell>
          <cell r="R827" t="str">
            <v>2022-11-09</v>
          </cell>
          <cell r="S827" t="str">
            <v>2026-11-08</v>
          </cell>
          <cell r="T827" t="str">
            <v xml:space="preserve"> ~ </v>
          </cell>
          <cell r="U827" t="str">
            <v>인증</v>
          </cell>
          <cell r="V827" t="str">
            <v>X</v>
          </cell>
          <cell r="W827" t="str">
            <v/>
          </cell>
          <cell r="X827" t="str">
            <v xml:space="preserve">'적정기술 태양광을 품다' 프로그램은 기후위기의 원인 중 하나인 에너지 문제를 해결하기 위해 재생에너지(태양광)와 적정기술이 결합된 태양광 자동차를 만들어봄으로써 적정기술에 대한 접근성을 높이고 환경감수성을 기르는 프로그램으로  중.고등학생 15명을 대상으로 합니다.  </v>
          </cell>
          <cell r="Y827" t="str">
            <v/>
          </cell>
          <cell r="Z827" t="str">
            <v/>
          </cell>
          <cell r="AA827" t="str">
            <v/>
          </cell>
        </row>
        <row r="828">
          <cell r="B828" t="str">
            <v>MD0769</v>
          </cell>
          <cell r="C828" t="str">
            <v>자전거여행(고등학교)</v>
          </cell>
          <cell r="D828" t="str">
            <v/>
          </cell>
          <cell r="E828" t="str">
            <v>(주)미리내캠프</v>
          </cell>
          <cell r="F828" t="str">
            <v>청소년수련원</v>
          </cell>
          <cell r="G828" t="str">
            <v>강원특별자치도</v>
          </cell>
          <cell r="H828" t="str">
            <v/>
          </cell>
          <cell r="I828" t="str">
            <v>해당없음</v>
          </cell>
          <cell r="J828" t="str">
            <v>미해당</v>
          </cell>
          <cell r="K828" t="str">
            <v>미해당</v>
          </cell>
          <cell r="L828" t="str">
            <v xml:space="preserve"> </v>
          </cell>
          <cell r="M828" t="str">
            <v/>
          </cell>
          <cell r="N828" t="str">
            <v>자기(인성)계발활동</v>
          </cell>
          <cell r="O828" t="str">
            <v>0</v>
          </cell>
          <cell r="P828" t="str">
            <v>30</v>
          </cell>
          <cell r="Q828" t="str">
            <v>고</v>
          </cell>
          <cell r="R828" t="str">
            <v>2022-11-09</v>
          </cell>
          <cell r="S828" t="str">
            <v>2026-11-08</v>
          </cell>
          <cell r="T828" t="str">
            <v xml:space="preserve"> ~ </v>
          </cell>
          <cell r="U828" t="str">
            <v>인증</v>
          </cell>
          <cell r="V828" t="str">
            <v>O</v>
          </cell>
          <cell r="W828" t="str">
            <v>자전거 여행의 활동을 통해 여행의 즐거움과 강인한 체력을 단련할 수 있는 대중 레저 스포츠로 강인한 체력과 정신력을 필요로 하고 도전심과 인내심을 길러주므로 청소년에게 활력 있는 삶을 느끼게 하는데 그 목적을 둔다.</v>
          </cell>
          <cell r="X828" t="str">
            <v>- 장비 설명 및 코스 설명_x000D_
- 안전교육_x000D_
- 주행 및 수신호 설명_x000D_
- 자전거 안전장비 착용_x000D_
- 자전거 상태 확인 및 시운전 실시_x000D_
- 자전거 여행 시작 [자전거 경로 : 캠프 ? 십이선녀탕길 ? 만해로 ? 여초서예박물관 관람 ? 시집박물관 관람]</v>
          </cell>
          <cell r="Y828" t="str">
            <v/>
          </cell>
          <cell r="Z828" t="str">
            <v/>
          </cell>
          <cell r="AA828" t="str">
            <v/>
          </cell>
        </row>
        <row r="829">
          <cell r="B829" t="str">
            <v>MD0768</v>
          </cell>
          <cell r="C829" t="str">
            <v>미션도미노(고등학교)</v>
          </cell>
          <cell r="D829" t="str">
            <v/>
          </cell>
          <cell r="E829" t="str">
            <v>(주)미리내캠프</v>
          </cell>
          <cell r="F829" t="str">
            <v>청소년수련원</v>
          </cell>
          <cell r="G829" t="str">
            <v>강원특별자치도</v>
          </cell>
          <cell r="H829" t="str">
            <v/>
          </cell>
          <cell r="I829" t="str">
            <v>해당없음</v>
          </cell>
          <cell r="J829" t="str">
            <v>미해당</v>
          </cell>
          <cell r="K829" t="str">
            <v>미해당</v>
          </cell>
          <cell r="L829" t="str">
            <v xml:space="preserve"> </v>
          </cell>
          <cell r="M829" t="str">
            <v/>
          </cell>
          <cell r="N829" t="str">
            <v>자기(인성)계발활동</v>
          </cell>
          <cell r="O829" t="str">
            <v>0</v>
          </cell>
          <cell r="P829" t="str">
            <v>200</v>
          </cell>
          <cell r="Q829" t="str">
            <v>고</v>
          </cell>
          <cell r="R829" t="str">
            <v>2022-11-09</v>
          </cell>
          <cell r="S829" t="str">
            <v>2026-11-08</v>
          </cell>
          <cell r="T829" t="str">
            <v xml:space="preserve"> ~ </v>
          </cell>
          <cell r="U829" t="str">
            <v>인증</v>
          </cell>
          <cell r="V829" t="str">
            <v>O</v>
          </cell>
          <cell r="W829" t="str">
            <v>남녀노소를 불문하고 참여가 가능한 레저 활동이며, 게임의 참여와 진행 과정 속에서 청소년들의 인간관계, 창의성, 집중력, 인내력, 협동심, 커뮤니케이션등을 접할 수 있도록 하는 교육목적을 가지고 있다.</v>
          </cell>
          <cell r="X829" t="str">
            <v>- 도미노란?_x000D_
- 도미노칩의 원리_x000D_
- 도미노 미션안내 및 진행_x000D_
   . 1단계 : 도미노침을 1줄로 이어 줄세우기_x000D_
   . 2단계 : 스토링미션으로 각 팀별 스토리를 구성하여 도미노칩으로 표현하기_x000D_
   . 3단계 : 개인별 미션으로 12개의 도미노칩을 세로로 쌓아 집중력을 높여 보는 미션</v>
          </cell>
          <cell r="Y829" t="str">
            <v/>
          </cell>
          <cell r="Z829" t="str">
            <v/>
          </cell>
          <cell r="AA829" t="str">
            <v/>
          </cell>
        </row>
        <row r="830">
          <cell r="B830" t="str">
            <v>MD0767</v>
          </cell>
          <cell r="C830" t="str">
            <v>모글리정글탐험(초등학교)</v>
          </cell>
          <cell r="D830" t="str">
            <v/>
          </cell>
          <cell r="E830" t="str">
            <v>(주)미리내캠프</v>
          </cell>
          <cell r="F830" t="str">
            <v>청소년수련원</v>
          </cell>
          <cell r="G830" t="str">
            <v>강원특별자치도</v>
          </cell>
          <cell r="H830" t="str">
            <v/>
          </cell>
          <cell r="I830" t="str">
            <v>해당없음</v>
          </cell>
          <cell r="J830" t="str">
            <v>미해당</v>
          </cell>
          <cell r="K830" t="str">
            <v>미해당</v>
          </cell>
          <cell r="L830" t="str">
            <v xml:space="preserve"> </v>
          </cell>
          <cell r="M830" t="str">
            <v/>
          </cell>
          <cell r="N830" t="str">
            <v>자기(인성)계발활동</v>
          </cell>
          <cell r="O830" t="str">
            <v>0</v>
          </cell>
          <cell r="P830" t="str">
            <v>150</v>
          </cell>
          <cell r="Q830" t="str">
            <v>초</v>
          </cell>
          <cell r="R830" t="str">
            <v>2022-11-09</v>
          </cell>
          <cell r="S830" t="str">
            <v>2026-11-08</v>
          </cell>
          <cell r="T830" t="str">
            <v xml:space="preserve"> ~ </v>
          </cell>
          <cell r="U830" t="str">
            <v>인증</v>
          </cell>
          <cell r="V830" t="str">
            <v>O</v>
          </cell>
          <cell r="W830" t="str">
            <v>다양한 코스를 하나하나 해결해 나가면서 친구들간의 협동력을 기르는데 목적을 둔다.</v>
          </cell>
          <cell r="X830" t="str">
            <v xml:space="preserve">- 소설 ' 정글북' 속 스토리 설명 및 각 코스별 특징 설명_x000D_
- 간단한 준비운동_x000D_
- 각 코스별 스토리를 읽고 내용을 숙지 후 미션 수행_x000D_
</v>
          </cell>
          <cell r="Y830" t="str">
            <v/>
          </cell>
          <cell r="Z830" t="str">
            <v/>
          </cell>
          <cell r="AA830" t="str">
            <v/>
          </cell>
        </row>
        <row r="831">
          <cell r="B831" t="str">
            <v>MD0766</v>
          </cell>
          <cell r="C831" t="str">
            <v>명랑운동회(고등학교)</v>
          </cell>
          <cell r="D831" t="str">
            <v/>
          </cell>
          <cell r="E831" t="str">
            <v>(주)미리내캠프</v>
          </cell>
          <cell r="F831" t="str">
            <v>청소년수련원</v>
          </cell>
          <cell r="G831" t="str">
            <v>강원특별자치도</v>
          </cell>
          <cell r="H831" t="str">
            <v/>
          </cell>
          <cell r="I831" t="str">
            <v>해당없음</v>
          </cell>
          <cell r="J831" t="str">
            <v>미해당</v>
          </cell>
          <cell r="K831" t="str">
            <v>미해당</v>
          </cell>
          <cell r="L831" t="str">
            <v xml:space="preserve"> </v>
          </cell>
          <cell r="M831" t="str">
            <v/>
          </cell>
          <cell r="N831" t="str">
            <v>자기(인성)계발활동</v>
          </cell>
          <cell r="O831" t="str">
            <v>0</v>
          </cell>
          <cell r="P831" t="str">
            <v>400</v>
          </cell>
          <cell r="Q831" t="str">
            <v>고</v>
          </cell>
          <cell r="R831" t="str">
            <v>2022-11-09</v>
          </cell>
          <cell r="S831" t="str">
            <v>2026-11-08</v>
          </cell>
          <cell r="T831" t="str">
            <v xml:space="preserve"> ~ </v>
          </cell>
          <cell r="U831" t="str">
            <v>인증</v>
          </cell>
          <cell r="V831" t="str">
            <v>O</v>
          </cell>
          <cell r="W831" t="str">
            <v xml:space="preserve">올림픽의 작은 규모의 색다른 내용으로 구성원들 간의 단합과 침목 그리고 승부욕을 부각시켜 생활의 원동력이 되어야 함을 목적으로 한다. </v>
          </cell>
          <cell r="X831" t="str">
            <v>- 스트레칭을 하여 몸풀기를 한다._x000D_
- 팀구성 및 팀장 선출하기_x000D_
- 개인전과 팀전을 섞어서 구성하여 다체로운 운동회가 될 수 있도록 한다._x000D_
  . 개인전 [예시 : 아메바달리기, 힘씨름, 큰집사람들, 풍선터트리기, 훌라우프돌리기, 판뒤집기등]_x000D_
  . 팀전 [예시 : 에드벌륜 넘기기, 응원전, 어깨무르기 등]</v>
          </cell>
          <cell r="Y831" t="str">
            <v/>
          </cell>
          <cell r="Z831" t="str">
            <v/>
          </cell>
          <cell r="AA831" t="str">
            <v/>
          </cell>
        </row>
        <row r="832">
          <cell r="B832" t="str">
            <v>MD0765</v>
          </cell>
          <cell r="C832" t="str">
            <v>레크리에이션(고등학교)</v>
          </cell>
          <cell r="D832" t="str">
            <v/>
          </cell>
          <cell r="E832" t="str">
            <v>(주)미리내캠프</v>
          </cell>
          <cell r="F832" t="str">
            <v>청소년수련원</v>
          </cell>
          <cell r="G832" t="str">
            <v>강원특별자치도</v>
          </cell>
          <cell r="H832" t="str">
            <v/>
          </cell>
          <cell r="I832" t="str">
            <v>해당없음</v>
          </cell>
          <cell r="J832" t="str">
            <v>미해당</v>
          </cell>
          <cell r="K832" t="str">
            <v>미해당</v>
          </cell>
          <cell r="L832" t="str">
            <v xml:space="preserve"> </v>
          </cell>
          <cell r="M832" t="str">
            <v/>
          </cell>
          <cell r="N832" t="str">
            <v>자기(인성)계발활동</v>
          </cell>
          <cell r="O832" t="str">
            <v>0</v>
          </cell>
          <cell r="P832" t="str">
            <v>400</v>
          </cell>
          <cell r="Q832" t="str">
            <v>고</v>
          </cell>
          <cell r="R832" t="str">
            <v>2022-11-09</v>
          </cell>
          <cell r="S832" t="str">
            <v>2026-11-08</v>
          </cell>
          <cell r="T832" t="str">
            <v xml:space="preserve"> ~ </v>
          </cell>
          <cell r="U832" t="str">
            <v>인증</v>
          </cell>
          <cell r="V832" t="str">
            <v>O</v>
          </cell>
          <cell r="W832" t="str">
            <v>레크리에이션 시간에 단순히 웃고 즐기는 여흥의 시간으로 몰고 가는 것이 아니라 학생들에게 소속감과 단결심을 최대한 길러 줄 수 있는데 목적을 둔다.</v>
          </cell>
          <cell r="X832" t="str">
            <v>- 단체게임 : 풍선넘기기 / 박수 게임등_x000D_
- 스테이지 게임 : '야'전달게임 / 숫자를 올려라 / 가라사대 등 [사회자에 따라 게임의 종류는 바뀔 수 있음.]_x000D_
- 장기자랑 발표 : 장기자랑이 없는 경우는 제외하고 진행함._x000D_
- 대동놀이 : 원 미션게임 / 발댄스 / 단체 댄스타임</v>
          </cell>
          <cell r="Y832" t="str">
            <v/>
          </cell>
          <cell r="Z832" t="str">
            <v/>
          </cell>
          <cell r="AA832" t="str">
            <v/>
          </cell>
        </row>
        <row r="833">
          <cell r="B833">
            <v>10259</v>
          </cell>
          <cell r="C833" t="str">
            <v>지역 나눔 봉사활동 [우리 함께 김치]</v>
          </cell>
          <cell r="D833" t="str">
            <v>기본형</v>
          </cell>
          <cell r="E833" t="str">
            <v>남동청소년센터</v>
          </cell>
          <cell r="F833" t="str">
            <v>청소년문화의집</v>
          </cell>
          <cell r="G833" t="str">
            <v>인천광역시</v>
          </cell>
          <cell r="H833" t="str">
            <v>대면활동</v>
          </cell>
          <cell r="I833" t="str">
            <v>해당없음</v>
          </cell>
          <cell r="J833" t="str">
            <v>미해당</v>
          </cell>
          <cell r="K833" t="str">
            <v>미해당</v>
          </cell>
          <cell r="L833" t="str">
            <v xml:space="preserve"> </v>
          </cell>
          <cell r="M833" t="str">
            <v/>
          </cell>
          <cell r="N833" t="str">
            <v>봉사활동</v>
          </cell>
          <cell r="O833" t="str">
            <v>0</v>
          </cell>
          <cell r="P833" t="str">
            <v>35</v>
          </cell>
          <cell r="Q833" t="str">
            <v>중,고,대</v>
          </cell>
          <cell r="R833" t="str">
            <v>2021-11-10</v>
          </cell>
          <cell r="S833" t="str">
            <v>2026-11-09</v>
          </cell>
          <cell r="T833" t="str">
            <v xml:space="preserve"> ~ </v>
          </cell>
          <cell r="U833" t="str">
            <v>인증</v>
          </cell>
          <cell r="V833" t="str">
            <v>X</v>
          </cell>
          <cell r="W833" t="str">
            <v/>
          </cell>
          <cell r="X833" t="str">
            <v xml:space="preserve">김장봉사활동, 지역사회 나눔 </v>
          </cell>
          <cell r="Y833" t="str">
            <v/>
          </cell>
          <cell r="Z833" t="str">
            <v/>
          </cell>
          <cell r="AA833" t="str">
            <v/>
          </cell>
        </row>
        <row r="834">
          <cell r="B834">
            <v>9746</v>
          </cell>
          <cell r="C834" t="str">
            <v>청소년 심성수련 캠프(중학교 1박2일)</v>
          </cell>
          <cell r="D834" t="str">
            <v>학교단체 숙박형</v>
          </cell>
          <cell r="E834" t="str">
            <v>만해마을 청소년수련원</v>
          </cell>
          <cell r="F834" t="str">
            <v>청소년수련원</v>
          </cell>
          <cell r="G834" t="str">
            <v>강원특별자치도</v>
          </cell>
          <cell r="H834" t="str">
            <v>대면활동</v>
          </cell>
          <cell r="I834" t="str">
            <v>해당없음</v>
          </cell>
          <cell r="J834" t="str">
            <v>미해당</v>
          </cell>
          <cell r="K834" t="str">
            <v>미해당</v>
          </cell>
          <cell r="L834" t="str">
            <v xml:space="preserve"> </v>
          </cell>
          <cell r="M834" t="str">
            <v/>
          </cell>
          <cell r="N834" t="str">
            <v>자기(인성)계발활동</v>
          </cell>
          <cell r="O834" t="str">
            <v>79000</v>
          </cell>
          <cell r="P834" t="str">
            <v>100</v>
          </cell>
          <cell r="Q834" t="str">
            <v>중</v>
          </cell>
          <cell r="R834" t="str">
            <v>2020-11-11</v>
          </cell>
          <cell r="S834" t="str">
            <v>2026-11-10</v>
          </cell>
          <cell r="T834" t="str">
            <v>2021-10-09 ~ 2022-10-08</v>
          </cell>
          <cell r="U834" t="str">
            <v>인증</v>
          </cell>
          <cell r="V834" t="str">
            <v>X</v>
          </cell>
          <cell r="W834" t="str">
            <v/>
          </cell>
          <cell r="X834" t="str">
            <v>특강_x000D_
리더십 향상하기_x000D_
야간 만해마을 탐헌대_x000D_
전통 다도체험 및 생활예절_x000D_
박물관 견학</v>
          </cell>
          <cell r="Y834" t="str">
            <v>만해마을청소년수련원</v>
          </cell>
          <cell r="Z834" t="str">
            <v/>
          </cell>
          <cell r="AA834" t="str">
            <v/>
          </cell>
        </row>
        <row r="835">
          <cell r="B835">
            <v>9745</v>
          </cell>
          <cell r="C835" t="str">
            <v>청소년 문학캠프(중학교 1박2일)</v>
          </cell>
          <cell r="D835" t="str">
            <v>학교단체 숙박형</v>
          </cell>
          <cell r="E835" t="str">
            <v>만해마을 청소년수련원</v>
          </cell>
          <cell r="F835" t="str">
            <v>청소년수련원</v>
          </cell>
          <cell r="G835" t="str">
            <v>강원특별자치도</v>
          </cell>
          <cell r="H835" t="str">
            <v>대면활동</v>
          </cell>
          <cell r="I835" t="str">
            <v>해당없음</v>
          </cell>
          <cell r="J835" t="str">
            <v>미해당</v>
          </cell>
          <cell r="K835" t="str">
            <v>미해당</v>
          </cell>
          <cell r="L835" t="str">
            <v xml:space="preserve"> </v>
          </cell>
          <cell r="M835" t="str">
            <v/>
          </cell>
          <cell r="N835" t="str">
            <v>문화예술활동</v>
          </cell>
          <cell r="O835" t="str">
            <v>79000</v>
          </cell>
          <cell r="P835" t="str">
            <v>100</v>
          </cell>
          <cell r="Q835" t="str">
            <v>중</v>
          </cell>
          <cell r="R835" t="str">
            <v>2020-11-11</v>
          </cell>
          <cell r="S835" t="str">
            <v>2026-11-10</v>
          </cell>
          <cell r="T835" t="str">
            <v>2021-10-09 ~ 2022-10-08</v>
          </cell>
          <cell r="U835" t="str">
            <v>인증</v>
          </cell>
          <cell r="V835" t="str">
            <v>X</v>
          </cell>
          <cell r="W835" t="str">
            <v/>
          </cell>
          <cell r="X835" t="str">
            <v>문학 특강_x000D_
글, 어떻게 쓸 것인가? / 책, 어떻게 읽을 것인가?_x000D_
화합의 시간-레크리에이션_x000D_
추적 글자를 찾아라_x000D_
미니백일장</v>
          </cell>
          <cell r="Y835" t="str">
            <v>만해마을 청소년수련원</v>
          </cell>
          <cell r="Z835" t="str">
            <v/>
          </cell>
          <cell r="AA835" t="str">
            <v/>
          </cell>
        </row>
        <row r="836">
          <cell r="B836">
            <v>9744</v>
          </cell>
          <cell r="C836" t="str">
            <v>근현대사 역사·문화 체험 캠프(중학교 2박3일)</v>
          </cell>
          <cell r="D836" t="str">
            <v>학교단체 숙박형</v>
          </cell>
          <cell r="E836" t="str">
            <v>만해마을 청소년수련원</v>
          </cell>
          <cell r="F836" t="str">
            <v>청소년수련원</v>
          </cell>
          <cell r="G836" t="str">
            <v>강원특별자치도</v>
          </cell>
          <cell r="H836" t="str">
            <v>대면활동</v>
          </cell>
          <cell r="I836" t="str">
            <v>해당없음</v>
          </cell>
          <cell r="J836" t="str">
            <v>미해당</v>
          </cell>
          <cell r="K836" t="str">
            <v>미해당</v>
          </cell>
          <cell r="L836" t="str">
            <v xml:space="preserve"> </v>
          </cell>
          <cell r="M836" t="str">
            <v/>
          </cell>
          <cell r="N836" t="str">
            <v>문화예술활동</v>
          </cell>
          <cell r="O836" t="str">
            <v>140000</v>
          </cell>
          <cell r="P836" t="str">
            <v>100</v>
          </cell>
          <cell r="Q836" t="str">
            <v>중</v>
          </cell>
          <cell r="R836" t="str">
            <v>2020-11-11</v>
          </cell>
          <cell r="S836" t="str">
            <v>2026-11-10</v>
          </cell>
          <cell r="T836" t="str">
            <v>2021-10-09 ~ 2022-10-08</v>
          </cell>
          <cell r="U836" t="str">
            <v>인증</v>
          </cell>
          <cell r="V836" t="str">
            <v>X</v>
          </cell>
          <cell r="W836" t="str">
            <v/>
          </cell>
          <cell r="X836" t="str">
            <v>박물관 견학_x000D_
시극 관람_x000D_
독립운동 영화관람_x000D_
기미독립선언서 공약3장 서예체험 및 필사_x000D_
3.1만세운동 재현(독립선언서 낭독)_x000D_
백담사 만해기념과 투어 님의 침묵 시낭송 대회_x000D_
화합의 시간_x000D_
특강-문학으로 만나는 우리 역사_x000D_
미니 백일장_x000D_
미니백일장 우수 수련생 시상</v>
          </cell>
          <cell r="Y836" t="str">
            <v>만해마을 청소년수련원</v>
          </cell>
          <cell r="Z836" t="str">
            <v/>
          </cell>
          <cell r="AA836" t="str">
            <v/>
          </cell>
        </row>
        <row r="837">
          <cell r="B837">
            <v>9743</v>
          </cell>
          <cell r="C837" t="str">
            <v>만해 공연예술 체험캠프(중학교 1박2일)</v>
          </cell>
          <cell r="D837" t="str">
            <v>학교단체 숙박형</v>
          </cell>
          <cell r="E837" t="str">
            <v>만해마을 청소년수련원</v>
          </cell>
          <cell r="F837" t="str">
            <v>청소년수련원</v>
          </cell>
          <cell r="G837" t="str">
            <v>강원특별자치도</v>
          </cell>
          <cell r="H837" t="str">
            <v>대면활동</v>
          </cell>
          <cell r="I837" t="str">
            <v>해당없음</v>
          </cell>
          <cell r="J837" t="str">
            <v>미해당</v>
          </cell>
          <cell r="K837" t="str">
            <v>미해당</v>
          </cell>
          <cell r="L837" t="str">
            <v xml:space="preserve"> </v>
          </cell>
          <cell r="M837" t="str">
            <v/>
          </cell>
          <cell r="N837" t="str">
            <v>문화예술활동</v>
          </cell>
          <cell r="O837" t="str">
            <v>119000</v>
          </cell>
          <cell r="P837" t="str">
            <v>40</v>
          </cell>
          <cell r="Q837" t="str">
            <v>중</v>
          </cell>
          <cell r="R837" t="str">
            <v>2020-11-11</v>
          </cell>
          <cell r="S837" t="str">
            <v>2026-11-10</v>
          </cell>
          <cell r="T837" t="str">
            <v>2021-11-11 ~ 2022-11-10</v>
          </cell>
          <cell r="U837" t="str">
            <v>인증</v>
          </cell>
          <cell r="V837" t="str">
            <v>X</v>
          </cell>
          <cell r="W837" t="str">
            <v/>
          </cell>
          <cell r="X837" t="str">
            <v>전문 연극 강사와 함께하는 연극 프로그램_x000D_
퍼포먼스 난타</v>
          </cell>
          <cell r="Y837" t="str">
            <v>만해마을청소년수련원</v>
          </cell>
          <cell r="Z837" t="str">
            <v/>
          </cell>
          <cell r="AA837" t="str">
            <v/>
          </cell>
        </row>
        <row r="838">
          <cell r="B838">
            <v>9727</v>
          </cell>
          <cell r="C838" t="str">
            <v>웰컴 투 더 포레스트(초등학교 2박3일)</v>
          </cell>
          <cell r="D838" t="str">
            <v>학교단체 숙박형</v>
          </cell>
          <cell r="E838" t="str">
            <v>만해마을 청소년수련원</v>
          </cell>
          <cell r="F838" t="str">
            <v>청소년수련원</v>
          </cell>
          <cell r="G838" t="str">
            <v>강원특별자치도</v>
          </cell>
          <cell r="H838" t="str">
            <v>대면활동</v>
          </cell>
          <cell r="I838" t="str">
            <v>일정규모</v>
          </cell>
          <cell r="J838" t="str">
            <v>해당</v>
          </cell>
          <cell r="K838" t="str">
            <v>미해당</v>
          </cell>
          <cell r="L838" t="str">
            <v xml:space="preserve"> </v>
          </cell>
          <cell r="M838" t="str">
            <v/>
          </cell>
          <cell r="N838" t="str">
            <v>건강·보건활동</v>
          </cell>
          <cell r="O838" t="str">
            <v>133000</v>
          </cell>
          <cell r="P838" t="str">
            <v>300</v>
          </cell>
          <cell r="Q838" t="str">
            <v>초</v>
          </cell>
          <cell r="R838" t="str">
            <v>2020-11-11</v>
          </cell>
          <cell r="S838" t="str">
            <v>2026-11-10</v>
          </cell>
          <cell r="T838" t="str">
            <v>2021-10-09 ~ 2022-10-08</v>
          </cell>
          <cell r="U838" t="str">
            <v>인증</v>
          </cell>
          <cell r="V838" t="str">
            <v>X</v>
          </cell>
          <cell r="W838" t="str">
            <v/>
          </cell>
          <cell r="X838" t="str">
            <v>오리엔테이션(인증안내 및 안전교육), 오리엔티어링, 두드리, 카프라, 야간만해마을 탐험대, 레크리에이션, 공동체함양활동(협동놀이) 등</v>
          </cell>
          <cell r="Y838" t="str">
            <v>동국대학교 만해마을 청소년수련원</v>
          </cell>
          <cell r="Z838" t="str">
            <v/>
          </cell>
          <cell r="AA838" t="str">
            <v/>
          </cell>
        </row>
        <row r="839">
          <cell r="B839">
            <v>9721</v>
          </cell>
          <cell r="C839" t="str">
            <v>지구 구출 탐정 프로젝트 - 플라스틱 다이어트</v>
          </cell>
          <cell r="D839" t="str">
            <v>기본형-회기</v>
          </cell>
          <cell r="E839" t="str">
            <v>사) 아이코리아</v>
          </cell>
          <cell r="F839" t="str">
            <v>비영리법인</v>
          </cell>
          <cell r="G839" t="str">
            <v>서울특별시</v>
          </cell>
          <cell r="H839" t="str">
            <v>비대면활동</v>
          </cell>
          <cell r="I839" t="str">
            <v>해당없음</v>
          </cell>
          <cell r="J839" t="str">
            <v>미해당</v>
          </cell>
          <cell r="K839" t="str">
            <v>미해당</v>
          </cell>
          <cell r="L839" t="str">
            <v xml:space="preserve"> </v>
          </cell>
          <cell r="M839" t="str">
            <v/>
          </cell>
          <cell r="N839" t="str">
            <v>환경보존활동</v>
          </cell>
          <cell r="O839" t="str">
            <v>10000</v>
          </cell>
          <cell r="P839" t="str">
            <v>30</v>
          </cell>
          <cell r="Q839" t="str">
            <v>초</v>
          </cell>
          <cell r="R839" t="str">
            <v>2020-11-11</v>
          </cell>
          <cell r="S839" t="str">
            <v>2026-11-10</v>
          </cell>
          <cell r="T839" t="str">
            <v>2021-12-09 ~ 2022-12-08</v>
          </cell>
          <cell r="U839" t="str">
            <v>인증</v>
          </cell>
          <cell r="V839" t="str">
            <v>O</v>
          </cell>
          <cell r="W839" t="str">
            <v>비대면</v>
          </cell>
          <cell r="X839" t="str">
            <v xml:space="preserve">- 프로그램 목표_x000D_
 ○  기후위기의 심각성을 인지한다._x000D_
 ○  플라스틱이 기후위기에 미치는 영향을 안다._x000D_
 ○  플라스틱의 종류에 대해 안다._x000D_
 ○  재활용이 가능한 플라스틱, 불가능한 플라스틱을 구분할 수 있다._x000D_
 ○  플라스틱을 온전하게 분리수거하는 방법을 안다. _x000D_
 ○  기후위기를 늦추기 위한 실천사항을 정하여 실천한다._x000D_
_x000D_
- 프로그램 개요_x000D_
○ 운영시간 : 190분_x000D_
○ 운영방식 : 실시간 쌍방향 활동, 콘텐츠 활용 중심 활동, 과제 수행 중심 활동 등_x000D_
○ 참여대상 : 9세~10세(3~4학년)_x000D_
○ 인    원 : 30명 </v>
          </cell>
          <cell r="Y839" t="str">
            <v>각 가정 또는 학교</v>
          </cell>
          <cell r="Z839" t="str">
            <v/>
          </cell>
          <cell r="AA839" t="str">
            <v/>
          </cell>
        </row>
        <row r="840">
          <cell r="B840">
            <v>8855</v>
          </cell>
          <cell r="C840" t="str">
            <v>'자연에 놀다' (중학교 2박 3일 캠프)</v>
          </cell>
          <cell r="D840" t="str">
            <v>학교단체 숙박형</v>
          </cell>
          <cell r="E840" t="str">
            <v>영양군청소년수련원</v>
          </cell>
          <cell r="F840" t="str">
            <v>청소년수련원</v>
          </cell>
          <cell r="G840" t="str">
            <v>경상북도</v>
          </cell>
          <cell r="H840" t="str">
            <v>대면활동</v>
          </cell>
          <cell r="I840" t="str">
            <v>일정규모</v>
          </cell>
          <cell r="J840" t="str">
            <v>해당</v>
          </cell>
          <cell r="K840" t="str">
            <v>미해당</v>
          </cell>
          <cell r="L840" t="str">
            <v xml:space="preserve"> </v>
          </cell>
          <cell r="M840" t="str">
            <v/>
          </cell>
          <cell r="N840" t="str">
            <v>자기(인성)계발활동</v>
          </cell>
          <cell r="O840" t="str">
            <v>43000</v>
          </cell>
          <cell r="P840" t="str">
            <v>200</v>
          </cell>
          <cell r="Q840" t="str">
            <v>중</v>
          </cell>
          <cell r="R840" t="str">
            <v>2019-11-13</v>
          </cell>
          <cell r="S840" t="str">
            <v>2026-11-11</v>
          </cell>
          <cell r="T840" t="str">
            <v>2020-10-21 ~ 2021-10-20</v>
          </cell>
          <cell r="U840" t="str">
            <v>인증</v>
          </cell>
          <cell r="V840" t="str">
            <v>O</v>
          </cell>
          <cell r="W840" t="str">
            <v/>
          </cell>
          <cell r="X840" t="str">
            <v>힐링! 숲으로!!_x000D_
천문대 체험_x000D_
미션 오리엔티어링_x000D_
한마음 명랑운동회</v>
          </cell>
          <cell r="Y840" t="str">
            <v>영양군청소년수련원</v>
          </cell>
          <cell r="Z840" t="str">
            <v/>
          </cell>
          <cell r="AA840" t="str">
            <v/>
          </cell>
        </row>
        <row r="841">
          <cell r="B841">
            <v>8812</v>
          </cell>
          <cell r="C841" t="str">
            <v>사랑듬뿍 봉사가득(고등학교)</v>
          </cell>
          <cell r="D841" t="str">
            <v>기본형</v>
          </cell>
          <cell r="E841" t="str">
            <v>경주시 안강 청소년문화의집</v>
          </cell>
          <cell r="F841" t="str">
            <v>청소년문화의집</v>
          </cell>
          <cell r="G841" t="str">
            <v>경상북도</v>
          </cell>
          <cell r="H841" t="str">
            <v>대면활동</v>
          </cell>
          <cell r="I841" t="str">
            <v>해당없음</v>
          </cell>
          <cell r="J841" t="str">
            <v>미해당</v>
          </cell>
          <cell r="K841" t="str">
            <v>미해당</v>
          </cell>
          <cell r="L841" t="str">
            <v xml:space="preserve"> </v>
          </cell>
          <cell r="M841" t="str">
            <v/>
          </cell>
          <cell r="N841" t="str">
            <v>봉사활동</v>
          </cell>
          <cell r="O841" t="str">
            <v>0</v>
          </cell>
          <cell r="P841" t="str">
            <v>15</v>
          </cell>
          <cell r="Q841" t="str">
            <v>고</v>
          </cell>
          <cell r="R841" t="str">
            <v>2019-11-13</v>
          </cell>
          <cell r="S841" t="str">
            <v>2026-11-11</v>
          </cell>
          <cell r="T841" t="str">
            <v>2020-12-11 ~ 2021-12-10</v>
          </cell>
          <cell r="U841" t="str">
            <v>인증</v>
          </cell>
          <cell r="V841" t="str">
            <v>X</v>
          </cell>
          <cell r="W841" t="str">
            <v/>
          </cell>
          <cell r="X841" t="str">
            <v>고등학생들을 대상으로 효에 대한 관심을 증가시키고 조부모와 손자,손녀 간의 세대간 공감대 형성 및 소통의 장 마련을 위해 지역사회 안의 마을회관을 방문하여 안마 및 청소를 한다._x000D_
*오리엔테이션(문화의집)_x000D_
*프리저브드 액자 만들기(문화의집)_x000D_
*할매.할배 손 마사지 및 안마해드리기(마을회관)_x000D_
*마을회관 구석구석 깨끗이 청소해 드리기(마을회관)_x000D_
*마무리 설문조사(문화의집)</v>
          </cell>
          <cell r="Y841" t="str">
            <v>안강 청소년문화의집~안강5리 마을회관</v>
          </cell>
          <cell r="Z841" t="str">
            <v/>
          </cell>
          <cell r="AA841" t="str">
            <v/>
          </cell>
        </row>
        <row r="842">
          <cell r="B842">
            <v>8807</v>
          </cell>
          <cell r="C842" t="str">
            <v>소문난 리더십캠프 (초등학교 1박2일)</v>
          </cell>
          <cell r="D842" t="str">
            <v>학교단체 숙박형</v>
          </cell>
          <cell r="E842" t="str">
            <v>영산수련원</v>
          </cell>
          <cell r="F842" t="str">
            <v>청소년수련원</v>
          </cell>
          <cell r="G842" t="str">
            <v>경기도</v>
          </cell>
          <cell r="H842" t="str">
            <v>대면활동</v>
          </cell>
          <cell r="I842" t="str">
            <v>해당없음</v>
          </cell>
          <cell r="J842" t="str">
            <v>미해당</v>
          </cell>
          <cell r="K842" t="str">
            <v>미해당</v>
          </cell>
          <cell r="L842" t="str">
            <v xml:space="preserve"> </v>
          </cell>
          <cell r="M842" t="str">
            <v/>
          </cell>
          <cell r="N842" t="str">
            <v>자기(인성)계발활동</v>
          </cell>
          <cell r="O842" t="str">
            <v>78000</v>
          </cell>
          <cell r="P842" t="str">
            <v>100</v>
          </cell>
          <cell r="Q842" t="str">
            <v>초</v>
          </cell>
          <cell r="R842" t="str">
            <v>2019-11-13</v>
          </cell>
          <cell r="S842" t="str">
            <v>2026-11-11</v>
          </cell>
          <cell r="T842" t="str">
            <v>2020-12-25 ~ 2021-12-24</v>
          </cell>
          <cell r="U842" t="str">
            <v>인증</v>
          </cell>
          <cell r="V842" t="str">
            <v>X</v>
          </cell>
          <cell r="W842" t="str">
            <v/>
          </cell>
          <cell r="X842" t="str">
            <v xml:space="preserve">1. 도전!챌린지 활동을 통해 도전과 성취의 과정으로 자신의 한계를 극복해내며 적극적이고 진취적인 사고와 자신감을 강화시킨다. _x000D_
2. 셜록의 소통 활동을 통해 문제해결 토론 과정으로 상호간의 의견 경청과 배려, 판단력을 함양시켜 상호작용의 기회를 갖는다. _x000D_
3. 방방곡곡리더십 활동을 통해 신체적 협동과 전략적 문제해결력을 발휘하여 팀원 간 공동체 의식을 체험하고, 그 과정을 통해 직접적인 리더십을 몸소 체험한다. </v>
          </cell>
          <cell r="Y842" t="str">
            <v>영산수련원</v>
          </cell>
          <cell r="Z842" t="str">
            <v/>
          </cell>
          <cell r="AA842" t="str">
            <v/>
          </cell>
        </row>
        <row r="843">
          <cell r="B843">
            <v>8797</v>
          </cell>
          <cell r="C843" t="str">
            <v>생거진천 깨소금 캠프 Ⅱ</v>
          </cell>
          <cell r="D843" t="str">
            <v>기본형</v>
          </cell>
          <cell r="E843" t="str">
            <v>진천군청소년수련원</v>
          </cell>
          <cell r="F843" t="str">
            <v>청소년수련원</v>
          </cell>
          <cell r="G843" t="str">
            <v>충청북도</v>
          </cell>
          <cell r="H843" t="str">
            <v>대면활동</v>
          </cell>
          <cell r="I843" t="str">
            <v>복수해당</v>
          </cell>
          <cell r="J843" t="str">
            <v>해당</v>
          </cell>
          <cell r="K843" t="str">
            <v>해당</v>
          </cell>
          <cell r="L843" t="str">
            <v>복수 해당 직접입력(집라인, 고무보트)</v>
          </cell>
          <cell r="M843" t="str">
            <v/>
          </cell>
          <cell r="N843" t="str">
            <v>모험개척활동</v>
          </cell>
          <cell r="O843" t="str">
            <v>20000</v>
          </cell>
          <cell r="P843" t="str">
            <v>180</v>
          </cell>
          <cell r="Q843" t="str">
            <v>초,중,고</v>
          </cell>
          <cell r="R843" t="str">
            <v>2019-11-13</v>
          </cell>
          <cell r="S843" t="str">
            <v>2026-11-11</v>
          </cell>
          <cell r="T843" t="str">
            <v>2020-12-11 ~ 2021-12-10</v>
          </cell>
          <cell r="U843" t="str">
            <v>인증</v>
          </cell>
          <cell r="V843" t="str">
            <v>O</v>
          </cell>
          <cell r="W843" t="str">
            <v/>
          </cell>
          <cell r="X843" t="str">
            <v xml:space="preserve">오리엔테이션 및 안전교육, 그린 어드벤쳐, 수상 초평호 탐험, 맺음의 시간   </v>
          </cell>
          <cell r="Y843" t="str">
            <v>진천군청소년수련원</v>
          </cell>
          <cell r="Z843" t="str">
            <v/>
          </cell>
          <cell r="AA843" t="str">
            <v/>
          </cell>
        </row>
        <row r="844">
          <cell r="B844">
            <v>8790</v>
          </cell>
          <cell r="C844" t="str">
            <v>STS창의과학진로캠프 -미래의 희망,Biotechnology(1일)</v>
          </cell>
          <cell r="D844" t="str">
            <v>기본형</v>
          </cell>
          <cell r="E844" t="str">
            <v>(주)에스티에스연구소</v>
          </cell>
          <cell r="F844" t="str">
            <v>영리법인</v>
          </cell>
          <cell r="G844" t="str">
            <v>경기도</v>
          </cell>
          <cell r="H844" t="str">
            <v>대면활동</v>
          </cell>
          <cell r="I844" t="str">
            <v>해당없음</v>
          </cell>
          <cell r="J844" t="str">
            <v>미해당</v>
          </cell>
          <cell r="K844" t="str">
            <v>미해당</v>
          </cell>
          <cell r="L844" t="str">
            <v xml:space="preserve"> </v>
          </cell>
          <cell r="M844" t="str">
            <v/>
          </cell>
          <cell r="N844" t="str">
            <v>직업체험활동</v>
          </cell>
          <cell r="O844" t="str">
            <v>77000</v>
          </cell>
          <cell r="P844" t="str">
            <v>120</v>
          </cell>
          <cell r="Q844" t="str">
            <v>고</v>
          </cell>
          <cell r="R844" t="str">
            <v>2019-11-13</v>
          </cell>
          <cell r="S844" t="str">
            <v>2026-11-11</v>
          </cell>
          <cell r="T844" t="str">
            <v>2020-11-08 ~ 2021-11-07</v>
          </cell>
          <cell r="U844" t="str">
            <v>인증</v>
          </cell>
          <cell r="V844" t="str">
            <v>O</v>
          </cell>
          <cell r="W844" t="str">
            <v/>
          </cell>
          <cell r="X844" t="str">
            <v>입소식 및 오리엔테이션,특강,모의핵치환 실험,대장균 Plasmid DNA 추출,DNA전기영동,Design your unique future,과학자로서의 한걸음-실험보고서 작성,퇴소식</v>
          </cell>
          <cell r="Y844" t="str">
            <v>성균관대학교 자연과학캠퍼스</v>
          </cell>
          <cell r="Z844" t="str">
            <v/>
          </cell>
          <cell r="AA844" t="str">
            <v/>
          </cell>
        </row>
        <row r="845">
          <cell r="B845">
            <v>8785</v>
          </cell>
          <cell r="C845" t="str">
            <v>안녕(安寧)하십니까?</v>
          </cell>
          <cell r="D845" t="str">
            <v>기본형</v>
          </cell>
          <cell r="E845" t="str">
            <v>경산시계림청소년수련원</v>
          </cell>
          <cell r="F845" t="str">
            <v>청소년수련원</v>
          </cell>
          <cell r="G845" t="str">
            <v>경상북도</v>
          </cell>
          <cell r="H845" t="str">
            <v>대면활동</v>
          </cell>
          <cell r="I845" t="str">
            <v>해당없음</v>
          </cell>
          <cell r="J845" t="str">
            <v>미해당</v>
          </cell>
          <cell r="K845" t="str">
            <v>미해당</v>
          </cell>
          <cell r="L845" t="str">
            <v xml:space="preserve"> </v>
          </cell>
          <cell r="M845" t="str">
            <v/>
          </cell>
          <cell r="N845" t="str">
            <v>건강·보건활동</v>
          </cell>
          <cell r="O845" t="str">
            <v>0</v>
          </cell>
          <cell r="P845" t="str">
            <v>30</v>
          </cell>
          <cell r="Q845" t="str">
            <v>중</v>
          </cell>
          <cell r="R845" t="str">
            <v>2019-11-13</v>
          </cell>
          <cell r="S845" t="str">
            <v>2026-11-11</v>
          </cell>
          <cell r="T845" t="str">
            <v>2020-09-28 ~ 2021-09-27</v>
          </cell>
          <cell r="U845" t="str">
            <v>인증</v>
          </cell>
          <cell r="V845" t="str">
            <v>X</v>
          </cell>
          <cell r="W845" t="str">
            <v/>
          </cell>
          <cell r="X845" t="str">
            <v>중학교 연령에 해당되는 청소년들에게 자연재난과 인재에 대한 특징과 차이점을 이해하고, 재해에 대한 생존법 습득으로 방재의식을 고취시키고 모둠별 미션활동을 통해 공동체의식과 문제해결력을 함양시킬 수 있는 안전 프로그램</v>
          </cell>
          <cell r="Y845" t="str">
            <v>관내 중학교</v>
          </cell>
          <cell r="Z845" t="str">
            <v/>
          </cell>
          <cell r="AA845" t="str">
            <v/>
          </cell>
        </row>
        <row r="846">
          <cell r="B846">
            <v>9413</v>
          </cell>
          <cell r="C846" t="str">
            <v>미션을 완수하라! 런닝맨</v>
          </cell>
          <cell r="D846" t="str">
            <v>기본형</v>
          </cell>
          <cell r="E846" t="str">
            <v>시립강동청소년센터</v>
          </cell>
          <cell r="F846" t="str">
            <v>청소년수련관</v>
          </cell>
          <cell r="G846" t="str">
            <v>서울특별시</v>
          </cell>
          <cell r="H846" t="str">
            <v>대면활동</v>
          </cell>
          <cell r="I846" t="str">
            <v>해당없음</v>
          </cell>
          <cell r="J846" t="str">
            <v>미해당</v>
          </cell>
          <cell r="K846" t="str">
            <v>미해당</v>
          </cell>
          <cell r="L846" t="str">
            <v xml:space="preserve"> </v>
          </cell>
          <cell r="M846" t="str">
            <v/>
          </cell>
          <cell r="N846" t="str">
            <v>교류활동</v>
          </cell>
          <cell r="O846" t="str">
            <v>0</v>
          </cell>
          <cell r="P846" t="str">
            <v>30</v>
          </cell>
          <cell r="Q846" t="str">
            <v>초,중,고</v>
          </cell>
          <cell r="R846" t="str">
            <v>2020-05-27</v>
          </cell>
          <cell r="S846" t="str">
            <v>2026-11-17</v>
          </cell>
          <cell r="T846" t="str">
            <v>2020-12-25 ~ 2021-12-24</v>
          </cell>
          <cell r="U846" t="str">
            <v>인증</v>
          </cell>
          <cell r="V846" t="str">
            <v>X</v>
          </cell>
          <cell r="W846" t="str">
            <v/>
          </cell>
          <cell r="X846" t="str">
            <v xml:space="preserve">지역 내 또래 집단을 구성함으로써 협동심 향상_x000D_
조별 미션활동을 완수함으로써 성취감향상 </v>
          </cell>
          <cell r="Y846" t="str">
            <v xml:space="preserve">강동청소년센터 내 소통공작소 </v>
          </cell>
          <cell r="Z846" t="str">
            <v/>
          </cell>
          <cell r="AA846" t="str">
            <v/>
          </cell>
        </row>
        <row r="847">
          <cell r="B847" t="str">
            <v>D0131</v>
          </cell>
          <cell r="C847" t="str">
            <v>당신의 안전 스위치를 켜라!(초등학교)</v>
          </cell>
          <cell r="D847" t="str">
            <v>기본형</v>
          </cell>
          <cell r="E847" t="str">
            <v>광명시청소년재단(오름청소년활동센터)</v>
          </cell>
          <cell r="F847" t="str">
            <v>청소년문화의집</v>
          </cell>
          <cell r="G847" t="str">
            <v>경기도</v>
          </cell>
          <cell r="H847" t="str">
            <v>대면활동</v>
          </cell>
          <cell r="I847" t="str">
            <v>해당없음</v>
          </cell>
          <cell r="J847" t="str">
            <v>미해당</v>
          </cell>
          <cell r="K847" t="str">
            <v>미해당</v>
          </cell>
          <cell r="L847" t="str">
            <v xml:space="preserve"> </v>
          </cell>
          <cell r="M847" t="str">
            <v/>
          </cell>
          <cell r="N847" t="str">
            <v>건강·보건활동</v>
          </cell>
          <cell r="O847" t="str">
            <v>0</v>
          </cell>
          <cell r="P847" t="str">
            <v>10</v>
          </cell>
          <cell r="Q847" t="str">
            <v>초</v>
          </cell>
          <cell r="R847" t="str">
            <v>2025-12-03</v>
          </cell>
          <cell r="S847" t="str">
            <v>2026-12-02</v>
          </cell>
          <cell r="T847" t="str">
            <v xml:space="preserve"> ~ </v>
          </cell>
          <cell r="U847" t="str">
            <v>인증</v>
          </cell>
          <cell r="V847" t="str">
            <v>X</v>
          </cell>
          <cell r="W847" t="str">
            <v/>
          </cell>
          <cell r="X847" t="str">
            <v>재난 상황에 대한 이해를 프로그램을 통해 알아보고 상황에 맞는 대응 방법을 알아봄으로써 안전의식을 고취하여 재난 상황에 대응 할 수 있도록 한다.</v>
          </cell>
          <cell r="Y847" t="str">
            <v>ㅍ</v>
          </cell>
          <cell r="Z847" t="str">
            <v/>
          </cell>
          <cell r="AA847" t="str">
            <v/>
          </cell>
        </row>
        <row r="848">
          <cell r="B848" t="str">
            <v>D0130</v>
          </cell>
          <cell r="C848" t="str">
            <v>인공지능 시대의 청소년을 위한 AI 윤리 (초등학교) - 오늘은 나도 AI 마스터</v>
          </cell>
          <cell r="D848" t="str">
            <v>기본형-회기</v>
          </cell>
          <cell r="E848" t="str">
            <v>시립동대문청소년센터</v>
          </cell>
          <cell r="F848" t="str">
            <v>청소년수련관</v>
          </cell>
          <cell r="G848" t="str">
            <v>서울특별시</v>
          </cell>
          <cell r="H848" t="str">
            <v>대면활동</v>
          </cell>
          <cell r="I848" t="str">
            <v>해당없음</v>
          </cell>
          <cell r="J848" t="str">
            <v>미해당</v>
          </cell>
          <cell r="K848" t="str">
            <v>미해당</v>
          </cell>
          <cell r="L848" t="str">
            <v xml:space="preserve"> </v>
          </cell>
          <cell r="M848" t="str">
            <v/>
          </cell>
          <cell r="N848" t="str">
            <v>자기(인성)계발활동</v>
          </cell>
          <cell r="O848" t="str">
            <v>0</v>
          </cell>
          <cell r="P848" t="str">
            <v>15</v>
          </cell>
          <cell r="Q848" t="str">
            <v>초</v>
          </cell>
          <cell r="R848" t="str">
            <v>2025-12-03</v>
          </cell>
          <cell r="S848" t="str">
            <v>2026-12-02</v>
          </cell>
          <cell r="T848" t="str">
            <v xml:space="preserve"> ~ </v>
          </cell>
          <cell r="U848" t="str">
            <v>인증</v>
          </cell>
          <cell r="V848" t="str">
            <v>X</v>
          </cell>
          <cell r="W848" t="str">
            <v/>
          </cell>
          <cell r="X848" t="str">
            <v>인공지능 기술의 중요성과 윤리적 문제를 알고 책임감 있는 윤리적 사고를 향상시켜 AI를 올바르게 활용할 수 있는 디지털 시민으로 성장한다.</v>
          </cell>
          <cell r="Y848" t="str">
            <v/>
          </cell>
          <cell r="Z848" t="str">
            <v/>
          </cell>
          <cell r="AA848" t="str">
            <v/>
          </cell>
        </row>
        <row r="849">
          <cell r="B849">
            <v>13333</v>
          </cell>
          <cell r="C849" t="str">
            <v>크리스마스 나눔, 타르트 만들기</v>
          </cell>
          <cell r="D849" t="str">
            <v>기본형</v>
          </cell>
          <cell r="E849" t="str">
            <v>여주청소년문화의집</v>
          </cell>
          <cell r="F849" t="str">
            <v>청소년문화의집</v>
          </cell>
          <cell r="G849" t="str">
            <v>경기도</v>
          </cell>
          <cell r="H849" t="str">
            <v>대면활동</v>
          </cell>
          <cell r="I849" t="str">
            <v>해당없음</v>
          </cell>
          <cell r="J849" t="str">
            <v>미해당</v>
          </cell>
          <cell r="K849" t="str">
            <v>미해당</v>
          </cell>
          <cell r="L849" t="str">
            <v xml:space="preserve"> </v>
          </cell>
          <cell r="M849" t="str">
            <v/>
          </cell>
          <cell r="N849" t="str">
            <v>자기(인성)계발활동</v>
          </cell>
          <cell r="O849" t="str">
            <v>0</v>
          </cell>
          <cell r="P849" t="str">
            <v>20</v>
          </cell>
          <cell r="Q849" t="str">
            <v>초,중</v>
          </cell>
          <cell r="R849" t="str">
            <v>2025-12-03</v>
          </cell>
          <cell r="S849" t="str">
            <v>2026-12-02</v>
          </cell>
          <cell r="T849" t="str">
            <v xml:space="preserve"> ~ </v>
          </cell>
          <cell r="U849" t="str">
            <v>인증</v>
          </cell>
          <cell r="V849" t="str">
            <v>O</v>
          </cell>
          <cell r="W849" t="str">
            <v>크리스마스를 맞이한 지역 내 초.중등 청소년들이 크리스마스에 대한 이해와 타르트 만들기 체험 및 나눔 활동을 통해 타인에게 감사를 표현하는 정서적 안정과 문화적 감수성 향상의 기회를 제공한다.</v>
          </cell>
          <cell r="X849" t="str">
            <v>- 오리엔테이션 및 안전교육, 인증제 소개_x000D_
- 관계형성 프로그램 - 크리스마스(겨울) 빙고_x000D_
- 크리스마스 타르트 만들기_x000D_
- 크리스마스 카드 만들기_x000D_
- 활동 소감 나눔 및 마무리</v>
          </cell>
          <cell r="Y849" t="str">
            <v/>
          </cell>
          <cell r="Z849" t="str">
            <v/>
          </cell>
          <cell r="AA849" t="str">
            <v/>
          </cell>
        </row>
        <row r="850">
          <cell r="B850">
            <v>13331</v>
          </cell>
          <cell r="C850" t="str">
            <v>숲켓몬GO! - 위기의 지구</v>
          </cell>
          <cell r="D850" t="str">
            <v>기본형</v>
          </cell>
          <cell r="E850" t="str">
            <v>시립보라매청소년센터</v>
          </cell>
          <cell r="F850" t="str">
            <v>청소년수련관</v>
          </cell>
          <cell r="G850" t="str">
            <v>서울특별시</v>
          </cell>
          <cell r="H850" t="str">
            <v>대면활동</v>
          </cell>
          <cell r="I850" t="str">
            <v>해당없음</v>
          </cell>
          <cell r="J850" t="str">
            <v>미해당</v>
          </cell>
          <cell r="K850" t="str">
            <v>미해당</v>
          </cell>
          <cell r="L850" t="str">
            <v xml:space="preserve"> </v>
          </cell>
          <cell r="M850" t="str">
            <v/>
          </cell>
          <cell r="N850" t="str">
            <v>환경보존활동</v>
          </cell>
          <cell r="O850" t="str">
            <v>0</v>
          </cell>
          <cell r="P850" t="str">
            <v>10</v>
          </cell>
          <cell r="Q850" t="str">
            <v>중</v>
          </cell>
          <cell r="R850" t="str">
            <v>2025-12-03</v>
          </cell>
          <cell r="S850" t="str">
            <v>2026-12-02</v>
          </cell>
          <cell r="T850" t="str">
            <v xml:space="preserve"> ~ </v>
          </cell>
          <cell r="U850" t="str">
            <v>인증</v>
          </cell>
          <cell r="V850" t="str">
            <v>O</v>
          </cell>
          <cell r="W850" t="str">
            <v xml:space="preserve">청소년을 대상으로 생물 다양성과 멸종위기종 보호의 중요성 교육을 진행하여 생태 감수성과 환경 실천 의지를 높이고 나아가 자연 활동을 체험하며 청소년이 환경보호의 주체로서 스스로 지구와 생명을 지키는 행동을 실천할 수 있는 인식을 만든다. </v>
          </cell>
          <cell r="X850" t="str">
            <v>생물 다양성과 멸종위기종 회복의 중요성 이론 교육, 생태 연결 실타래 게임, 멸종위기종 찾기 게임, 기억 액자 및 환경 실천 문구 만들기, 활동 소감 공유와 평가 마무리</v>
          </cell>
          <cell r="Y850" t="str">
            <v/>
          </cell>
          <cell r="Z850" t="str">
            <v/>
          </cell>
          <cell r="AA850" t="str">
            <v/>
          </cell>
        </row>
        <row r="851">
          <cell r="B851" t="str">
            <v>D0128</v>
          </cell>
          <cell r="C851" t="str">
            <v>인공지능 시대의 청소년을 위한 AI 윤리 (초등학교)</v>
          </cell>
          <cell r="D851" t="str">
            <v>기본형-회기</v>
          </cell>
          <cell r="E851" t="str">
            <v>구미시강동청소년문화의집</v>
          </cell>
          <cell r="F851" t="str">
            <v>청소년문화의집</v>
          </cell>
          <cell r="G851" t="str">
            <v>경상북도</v>
          </cell>
          <cell r="H851" t="str">
            <v>대면활동</v>
          </cell>
          <cell r="I851" t="str">
            <v>해당없음</v>
          </cell>
          <cell r="J851" t="str">
            <v>미해당</v>
          </cell>
          <cell r="K851" t="str">
            <v>미해당</v>
          </cell>
          <cell r="L851" t="str">
            <v xml:space="preserve"> </v>
          </cell>
          <cell r="M851" t="str">
            <v/>
          </cell>
          <cell r="N851" t="str">
            <v>자기(인성)계발활동</v>
          </cell>
          <cell r="O851" t="str">
            <v>0</v>
          </cell>
          <cell r="P851" t="str">
            <v>10</v>
          </cell>
          <cell r="Q851" t="str">
            <v>초</v>
          </cell>
          <cell r="R851" t="str">
            <v>2025-12-03</v>
          </cell>
          <cell r="S851" t="str">
            <v>2026-12-02</v>
          </cell>
          <cell r="T851" t="str">
            <v xml:space="preserve"> ~ </v>
          </cell>
          <cell r="U851" t="str">
            <v>인증</v>
          </cell>
          <cell r="V851" t="str">
            <v>X</v>
          </cell>
          <cell r="W851" t="str">
            <v>초등학교 연령의 청소년을 대상으로 인공지능 기술의 윤리적 문제와 도전 과제를 이해하고, 책임감 있고 윤리적인 방식으로 AI를 활용할 수 있는 능력을 함양시키고자 한다.</v>
          </cell>
          <cell r="X851" t="str">
            <v>인공지능 기술의 중요성과 윤리적 문제를 알고 책임감 있는 윤리적 사고를 향상시켜 AI를 올바르게 활용할 수 있는 디지털 시민으로 성장한다.</v>
          </cell>
          <cell r="Y851" t="str">
            <v/>
          </cell>
          <cell r="Z851" t="str">
            <v/>
          </cell>
          <cell r="AA851" t="str">
            <v/>
          </cell>
        </row>
        <row r="852">
          <cell r="B852" t="str">
            <v>D0127</v>
          </cell>
          <cell r="C852" t="str">
            <v>인공지능 시대의 청소년을 위한 AI 윤리 (초등학교)</v>
          </cell>
          <cell r="D852" t="str">
            <v>기본형-회기</v>
          </cell>
          <cell r="E852" t="str">
            <v>중앙청소년문화의집</v>
          </cell>
          <cell r="F852" t="str">
            <v>청소년문화의집</v>
          </cell>
          <cell r="G852" t="str">
            <v>강원특별자치도</v>
          </cell>
          <cell r="H852" t="str">
            <v>대면활동</v>
          </cell>
          <cell r="I852" t="str">
            <v>해당없음</v>
          </cell>
          <cell r="J852" t="str">
            <v>미해당</v>
          </cell>
          <cell r="K852" t="str">
            <v>미해당</v>
          </cell>
          <cell r="L852" t="str">
            <v xml:space="preserve"> </v>
          </cell>
          <cell r="M852" t="str">
            <v/>
          </cell>
          <cell r="N852" t="str">
            <v>자기(인성)계발활동</v>
          </cell>
          <cell r="O852" t="str">
            <v>0</v>
          </cell>
          <cell r="P852" t="str">
            <v>10</v>
          </cell>
          <cell r="Q852" t="str">
            <v>초</v>
          </cell>
          <cell r="R852" t="str">
            <v>2025-12-03</v>
          </cell>
          <cell r="S852" t="str">
            <v>2026-12-02</v>
          </cell>
          <cell r="T852" t="str">
            <v xml:space="preserve"> ~ </v>
          </cell>
          <cell r="U852" t="str">
            <v>인증</v>
          </cell>
          <cell r="V852" t="str">
            <v>X</v>
          </cell>
          <cell r="W852" t="str">
            <v/>
          </cell>
          <cell r="X852" t="str">
            <v>인공지능 기술의 중요성과 윤리적 문제를 알고 책임감 있는 윤리적 사고를 향상시켜 AI를 올바르게 활용할 수 있는 디지털 시민으로 성장한다.</v>
          </cell>
          <cell r="Y852" t="str">
            <v/>
          </cell>
          <cell r="Z852" t="str">
            <v/>
          </cell>
          <cell r="AA852" t="str">
            <v/>
          </cell>
        </row>
        <row r="853">
          <cell r="B853" t="str">
            <v>D0042</v>
          </cell>
          <cell r="C853" t="str">
            <v>지키자 구하자 지구!(초등학교)</v>
          </cell>
          <cell r="D853" t="str">
            <v>기본형-회기</v>
          </cell>
          <cell r="E853" t="str">
            <v>영암군청소년센터</v>
          </cell>
          <cell r="F853" t="str">
            <v>청소년수련관</v>
          </cell>
          <cell r="G853" t="str">
            <v>전라남도</v>
          </cell>
          <cell r="H853" t="str">
            <v>대면활동</v>
          </cell>
          <cell r="I853" t="str">
            <v>해당없음</v>
          </cell>
          <cell r="J853" t="str">
            <v>미해당</v>
          </cell>
          <cell r="K853" t="str">
            <v>미해당</v>
          </cell>
          <cell r="L853" t="str">
            <v xml:space="preserve"> </v>
          </cell>
          <cell r="M853" t="str">
            <v/>
          </cell>
          <cell r="N853" t="str">
            <v>환경보존활동</v>
          </cell>
          <cell r="O853" t="str">
            <v>0</v>
          </cell>
          <cell r="P853" t="str">
            <v>10</v>
          </cell>
          <cell r="Q853" t="str">
            <v>초</v>
          </cell>
          <cell r="R853" t="str">
            <v>2024-12-04</v>
          </cell>
          <cell r="S853" t="str">
            <v>2026-12-03</v>
          </cell>
          <cell r="T853" t="str">
            <v xml:space="preserve"> ~ </v>
          </cell>
          <cell r="U853" t="str">
            <v>인증</v>
          </cell>
          <cell r="V853" t="str">
            <v>X</v>
          </cell>
          <cell r="W853" t="str">
            <v/>
          </cell>
          <cell r="X853" t="str">
            <v>지속가능발전목표 실천을 위한 환경 정보를 습득하고 지속가능한 에너지와 기후변화 대응을 위한 일상생활 실천 의지 및 방법을 습득하도록 한다.</v>
          </cell>
          <cell r="Y853" t="str">
            <v/>
          </cell>
          <cell r="Z853" t="str">
            <v/>
          </cell>
          <cell r="AA853" t="str">
            <v/>
          </cell>
        </row>
        <row r="854">
          <cell r="B854">
            <v>12599</v>
          </cell>
          <cell r="C854" t="str">
            <v>차이나는 클라스_함께그린</v>
          </cell>
          <cell r="D854" t="str">
            <v>기본형-회기</v>
          </cell>
          <cell r="E854" t="str">
            <v>부천여성청소년센터</v>
          </cell>
          <cell r="F854" t="str">
            <v>청소년문화의집</v>
          </cell>
          <cell r="G854" t="str">
            <v>경기도</v>
          </cell>
          <cell r="H854" t="str">
            <v>대면활동</v>
          </cell>
          <cell r="I854" t="str">
            <v>해당없음</v>
          </cell>
          <cell r="J854" t="str">
            <v>미해당</v>
          </cell>
          <cell r="K854" t="str">
            <v>미해당</v>
          </cell>
          <cell r="L854" t="str">
            <v xml:space="preserve"> </v>
          </cell>
          <cell r="M854" t="str">
            <v/>
          </cell>
          <cell r="N854" t="str">
            <v>환경보존활동</v>
          </cell>
          <cell r="O854" t="str">
            <v>0</v>
          </cell>
          <cell r="P854" t="str">
            <v>15</v>
          </cell>
          <cell r="Q854" t="str">
            <v>초</v>
          </cell>
          <cell r="R854" t="str">
            <v>2024-12-04</v>
          </cell>
          <cell r="S854" t="str">
            <v>2026-12-03</v>
          </cell>
          <cell r="T854" t="str">
            <v xml:space="preserve"> ~ </v>
          </cell>
          <cell r="U854" t="str">
            <v>인증</v>
          </cell>
          <cell r="V854" t="str">
            <v>X</v>
          </cell>
          <cell r="W854" t="str">
            <v/>
          </cell>
          <cell r="X854" t="str">
            <v>- 기후위기와 제로웨이스트를 기반으로 청소년들이 환경보존의 중요성과 일상 속 친환경 실천방법을 체득할 수 있는 계기를 마련할 수 있도록 함</v>
          </cell>
          <cell r="Y854" t="str">
            <v/>
          </cell>
          <cell r="Z854" t="str">
            <v/>
          </cell>
          <cell r="AA854" t="str">
            <v/>
          </cell>
        </row>
        <row r="855">
          <cell r="B855">
            <v>12598</v>
          </cell>
          <cell r="C855" t="str">
            <v>차이나는 클라스_ 푸드테라피</v>
          </cell>
          <cell r="D855" t="str">
            <v>기본형-회기</v>
          </cell>
          <cell r="E855" t="str">
            <v>부천여성청소년센터</v>
          </cell>
          <cell r="F855" t="str">
            <v>청소년문화의집</v>
          </cell>
          <cell r="G855" t="str">
            <v>경기도</v>
          </cell>
          <cell r="H855" t="str">
            <v>대면활동</v>
          </cell>
          <cell r="I855" t="str">
            <v>해당없음</v>
          </cell>
          <cell r="J855" t="str">
            <v>미해당</v>
          </cell>
          <cell r="K855" t="str">
            <v>미해당</v>
          </cell>
          <cell r="L855" t="str">
            <v xml:space="preserve"> </v>
          </cell>
          <cell r="M855" t="str">
            <v/>
          </cell>
          <cell r="N855" t="str">
            <v>환경보존활동</v>
          </cell>
          <cell r="O855" t="str">
            <v>0</v>
          </cell>
          <cell r="P855" t="str">
            <v>15</v>
          </cell>
          <cell r="Q855" t="str">
            <v>초</v>
          </cell>
          <cell r="R855" t="str">
            <v>2024-12-04</v>
          </cell>
          <cell r="S855" t="str">
            <v>2026-12-03</v>
          </cell>
          <cell r="T855" t="str">
            <v xml:space="preserve"> ~ </v>
          </cell>
          <cell r="U855" t="str">
            <v>인증</v>
          </cell>
          <cell r="V855" t="str">
            <v>X</v>
          </cell>
          <cell r="W855" t="str">
            <v/>
          </cell>
          <cell r="X855" t="str">
            <v>- 환경을 생각하는 건강한 식생활을 주제로 식품의 유통과 소비과정에서 생기는 문제와 해결방법에 대하여 알 수 있도록 함_x000D_
- 교육의 주제에 따라 건강한 식생활의 중요성에 대하여 알아보고 관련한 친환경 음식을 직접 만들어보며 건강한 식생활에 대한 일련의 과정을 알아보고 가정 및 일상생활에서의 실천으로 이루어 질 수 있도록 함</v>
          </cell>
          <cell r="Y855" t="str">
            <v/>
          </cell>
          <cell r="Z855" t="str">
            <v/>
          </cell>
          <cell r="AA855" t="str">
            <v/>
          </cell>
        </row>
        <row r="856">
          <cell r="B856">
            <v>12594</v>
          </cell>
          <cell r="C856" t="str">
            <v>요리로 이해하는 세계 문화 '맛있는 세계 요리 여행'</v>
          </cell>
          <cell r="D856" t="str">
            <v>기본형-회기</v>
          </cell>
          <cell r="E856" t="str">
            <v>울주군시설관리공단 울주중부청소년수련관</v>
          </cell>
          <cell r="F856" t="str">
            <v>청소년수련관</v>
          </cell>
          <cell r="G856" t="str">
            <v>울산광역시</v>
          </cell>
          <cell r="H856" t="str">
            <v>대면활동</v>
          </cell>
          <cell r="I856" t="str">
            <v>해당없음</v>
          </cell>
          <cell r="J856" t="str">
            <v>미해당</v>
          </cell>
          <cell r="K856" t="str">
            <v>미해당</v>
          </cell>
          <cell r="L856" t="str">
            <v xml:space="preserve"> </v>
          </cell>
          <cell r="M856" t="str">
            <v/>
          </cell>
          <cell r="N856" t="str">
            <v>교류활동</v>
          </cell>
          <cell r="O856" t="str">
            <v>30000</v>
          </cell>
          <cell r="P856" t="str">
            <v>12</v>
          </cell>
          <cell r="Q856" t="str">
            <v>초</v>
          </cell>
          <cell r="R856" t="str">
            <v>2024-12-04</v>
          </cell>
          <cell r="S856" t="str">
            <v>2026-12-03</v>
          </cell>
          <cell r="T856" t="str">
            <v xml:space="preserve"> ~ </v>
          </cell>
          <cell r="U856" t="str">
            <v>인증</v>
          </cell>
          <cell r="V856" t="str">
            <v>O</v>
          </cell>
          <cell r="W856" t="str">
            <v xml:space="preserve">다문화 사회로의 급속한 변화를 경험하는 초등 청소년들을 대상으로 세계 문화 이해 강의와 대표 요리 만들기활동을 통해 세계 각국의 문화를 배우고 경험하도록 하여  문화다양성과 글로벌 리더십 역량을 함양하고자 한다._x000D_
_x000D_
</v>
          </cell>
          <cell r="X856" t="str">
            <v xml:space="preserve">유럽, 아시아, 아메리카의 대표 나라의 역사와 문화 이해 및 대표 요리 만들기_x000D_
-1회기(아시아) : 필리핀 역사문화 강의, 대표요리 </v>
          </cell>
          <cell r="Y856" t="str">
            <v/>
          </cell>
          <cell r="Z856" t="str">
            <v/>
          </cell>
          <cell r="AA856" t="str">
            <v/>
          </cell>
        </row>
        <row r="857">
          <cell r="B857">
            <v>12593</v>
          </cell>
          <cell r="C857" t="str">
            <v>맛있는 직업 탐색, 나만의 음료 개발(2일)</v>
          </cell>
          <cell r="D857" t="str">
            <v>기본형-회기</v>
          </cell>
          <cell r="E857" t="str">
            <v>울주군시설관리공단 울주중부청소년수련관</v>
          </cell>
          <cell r="F857" t="str">
            <v>청소년수련관</v>
          </cell>
          <cell r="G857" t="str">
            <v>울산광역시</v>
          </cell>
          <cell r="H857" t="str">
            <v>대면활동</v>
          </cell>
          <cell r="I857" t="str">
            <v>해당없음</v>
          </cell>
          <cell r="J857" t="str">
            <v>미해당</v>
          </cell>
          <cell r="K857" t="str">
            <v>미해당</v>
          </cell>
          <cell r="L857" t="str">
            <v xml:space="preserve"> </v>
          </cell>
          <cell r="M857" t="str">
            <v/>
          </cell>
          <cell r="N857" t="str">
            <v>직업체험활동</v>
          </cell>
          <cell r="O857" t="str">
            <v>10000</v>
          </cell>
          <cell r="P857" t="str">
            <v>10</v>
          </cell>
          <cell r="Q857" t="str">
            <v>중</v>
          </cell>
          <cell r="R857" t="str">
            <v>2024-12-04</v>
          </cell>
          <cell r="S857" t="str">
            <v>2026-12-03</v>
          </cell>
          <cell r="T857" t="str">
            <v xml:space="preserve"> ~ </v>
          </cell>
          <cell r="U857" t="str">
            <v>인증</v>
          </cell>
          <cell r="V857" t="str">
            <v>O</v>
          </cell>
          <cell r="W857" t="str">
            <v>F&amp;B분야에 관심있는 중학생 청소년을 대상으로 진로 교육을 통해 직업적 특징을 이해하여 진로 선택의 폭을 넓히며, 음료 개발 실습을 통한 창의적인 음료 개발과 팀 활동을 통한 협동심을 함양하는데 기여하고자 함.</v>
          </cell>
          <cell r="X857" t="str">
            <v>- 안전교육 및오리엔테이션_x000D_
- F&amp;B 직업 소개, 음료 개발 기초 교육_x000D_
- 음료 개발 활동_x000D_
- 개발 음료 시음회_x000D_
- 마무리 평가 설문</v>
          </cell>
          <cell r="Y857" t="str">
            <v/>
          </cell>
          <cell r="Z857" t="str">
            <v/>
          </cell>
          <cell r="AA857" t="str">
            <v/>
          </cell>
        </row>
        <row r="858">
          <cell r="B858">
            <v>12589</v>
          </cell>
          <cell r="C858" t="str">
            <v>트리클라이밍 캠프 (중학교 1박2일)</v>
          </cell>
          <cell r="D858" t="str">
            <v>학교단체 숙박형</v>
          </cell>
          <cell r="E858" t="str">
            <v>동구청소년자연수련원</v>
          </cell>
          <cell r="F858" t="str">
            <v>청소년수련원</v>
          </cell>
          <cell r="G858" t="str">
            <v>대전광역시</v>
          </cell>
          <cell r="H858" t="str">
            <v>대면활동</v>
          </cell>
          <cell r="I858" t="str">
            <v>해당없음</v>
          </cell>
          <cell r="J858" t="str">
            <v>미해당</v>
          </cell>
          <cell r="K858" t="str">
            <v>미해당</v>
          </cell>
          <cell r="L858" t="str">
            <v xml:space="preserve"> </v>
          </cell>
          <cell r="M858" t="str">
            <v/>
          </cell>
          <cell r="N858" t="str">
            <v>모험개척활동</v>
          </cell>
          <cell r="O858" t="str">
            <v>64000</v>
          </cell>
          <cell r="P858" t="str">
            <v>60</v>
          </cell>
          <cell r="Q858" t="str">
            <v>중</v>
          </cell>
          <cell r="R858" t="str">
            <v>2024-12-04</v>
          </cell>
          <cell r="S858" t="str">
            <v>2026-12-03</v>
          </cell>
          <cell r="T858" t="str">
            <v xml:space="preserve"> ~ </v>
          </cell>
          <cell r="U858" t="str">
            <v>인증</v>
          </cell>
          <cell r="V858" t="str">
            <v>X</v>
          </cell>
          <cell r="W858" t="str">
            <v/>
          </cell>
          <cell r="X858" t="str">
            <v>1. 트리클라이밍 : 스스로 나무를 오르내리며 체력향상 및 성취감과 자신감 증진에 도움을 준다._x000D_
2. 장기자랑 : 많은 사람들 앞에서 자신을 표현하는 상황을 통해 대인불안 극복 및 자율성을 느껴볼 수 있다.</v>
          </cell>
          <cell r="Y858" t="str">
            <v/>
          </cell>
          <cell r="Z858" t="str">
            <v/>
          </cell>
          <cell r="AA858" t="str">
            <v/>
          </cell>
        </row>
        <row r="859">
          <cell r="B859">
            <v>12586</v>
          </cell>
          <cell r="C859" t="str">
            <v>팝아트 장난감 업사이클링</v>
          </cell>
          <cell r="D859" t="str">
            <v>기본형</v>
          </cell>
          <cell r="E859" t="str">
            <v>광주남구청소년수련관</v>
          </cell>
          <cell r="F859" t="str">
            <v>청소년수련관</v>
          </cell>
          <cell r="G859" t="str">
            <v>광주광역시</v>
          </cell>
          <cell r="H859" t="str">
            <v>대면활동</v>
          </cell>
          <cell r="I859" t="str">
            <v>해당없음</v>
          </cell>
          <cell r="J859" t="str">
            <v>미해당</v>
          </cell>
          <cell r="K859" t="str">
            <v>미해당</v>
          </cell>
          <cell r="L859" t="str">
            <v xml:space="preserve"> </v>
          </cell>
          <cell r="M859" t="str">
            <v/>
          </cell>
          <cell r="N859" t="str">
            <v>환경보존활동</v>
          </cell>
          <cell r="O859" t="str">
            <v>0</v>
          </cell>
          <cell r="P859" t="str">
            <v>10</v>
          </cell>
          <cell r="Q859" t="str">
            <v>중</v>
          </cell>
          <cell r="R859" t="str">
            <v>2024-12-04</v>
          </cell>
          <cell r="S859" t="str">
            <v>2026-12-03</v>
          </cell>
          <cell r="T859" t="str">
            <v xml:space="preserve"> ~ </v>
          </cell>
          <cell r="U859" t="str">
            <v>인증</v>
          </cell>
          <cell r="V859" t="str">
            <v>O</v>
          </cell>
          <cell r="W859" t="str">
            <v>○ 일상 속에서 체험하지 못하는 방법으로 업사이클링을 체험함으로써 환경 보호와 예술적 표현을 접목한 다양한 아이디어를 구상하고 실행할 _x000D_
     기회를 제공한다._x000D_
○ 직접적인 분해 작업을 통해 재활용의 원리와 분리수거의 구체적인 방법을 학습하고 올바른 분리수거 습관을 함양할 수 있도록 돕는다.</v>
          </cell>
          <cell r="X859" t="str">
            <v>- 장난감 부속해체_x000D_
- 장난감을 활용한 업사이클링</v>
          </cell>
          <cell r="Y859" t="str">
            <v/>
          </cell>
          <cell r="Z859" t="str">
            <v/>
          </cell>
          <cell r="AA859" t="str">
            <v/>
          </cell>
        </row>
        <row r="860">
          <cell r="B860">
            <v>12574</v>
          </cell>
          <cell r="C860" t="str">
            <v>실로 엮어보는 따뜻한 마음</v>
          </cell>
          <cell r="D860" t="str">
            <v>기본형</v>
          </cell>
          <cell r="E860" t="str">
            <v>남원시 청소년문화의집</v>
          </cell>
          <cell r="F860" t="str">
            <v>청소년문화의집</v>
          </cell>
          <cell r="G860" t="str">
            <v>전북특별자치도</v>
          </cell>
          <cell r="H860" t="str">
            <v>대면활동</v>
          </cell>
          <cell r="I860" t="str">
            <v>해당없음</v>
          </cell>
          <cell r="J860" t="str">
            <v>미해당</v>
          </cell>
          <cell r="K860" t="str">
            <v>미해당</v>
          </cell>
          <cell r="L860" t="str">
            <v xml:space="preserve"> </v>
          </cell>
          <cell r="M860" t="str">
            <v/>
          </cell>
          <cell r="N860" t="str">
            <v>자기(인성)계발활동</v>
          </cell>
          <cell r="O860" t="str">
            <v>0</v>
          </cell>
          <cell r="P860" t="str">
            <v>30</v>
          </cell>
          <cell r="Q860" t="str">
            <v>초,중,고</v>
          </cell>
          <cell r="R860" t="str">
            <v>2024-12-04</v>
          </cell>
          <cell r="S860" t="str">
            <v>2026-12-03</v>
          </cell>
          <cell r="T860" t="str">
            <v xml:space="preserve"> ~ </v>
          </cell>
          <cell r="U860" t="str">
            <v>인증</v>
          </cell>
          <cell r="V860" t="str">
            <v>O</v>
          </cell>
          <cell r="W860" t="str">
            <v>청소년의 주의력과 집중력을 길러 학습능력을 향상하고 인내심을 키워 심리정서적인 회복을 지원하고자 함.</v>
          </cell>
          <cell r="X860" t="str">
            <v>뜨개질 과정 알아가기, 뜨개질 활동, 목도리 완성하기</v>
          </cell>
          <cell r="Y860" t="str">
            <v/>
          </cell>
          <cell r="Z860" t="str">
            <v/>
          </cell>
          <cell r="AA860" t="str">
            <v/>
          </cell>
        </row>
        <row r="861">
          <cell r="B861">
            <v>12572</v>
          </cell>
          <cell r="C861" t="str">
            <v>지구를 지키는 제로웨이스트 샴푸바 만들기 "나랑 함께"</v>
          </cell>
          <cell r="D861" t="str">
            <v>기본형</v>
          </cell>
          <cell r="E861" t="str">
            <v>서충주청소년문화의집</v>
          </cell>
          <cell r="F861" t="str">
            <v>청소년문화의집</v>
          </cell>
          <cell r="G861" t="str">
            <v>충청북도</v>
          </cell>
          <cell r="H861" t="str">
            <v>대면활동</v>
          </cell>
          <cell r="I861" t="str">
            <v>해당없음</v>
          </cell>
          <cell r="J861" t="str">
            <v>미해당</v>
          </cell>
          <cell r="K861" t="str">
            <v>미해당</v>
          </cell>
          <cell r="L861" t="str">
            <v xml:space="preserve"> </v>
          </cell>
          <cell r="M861" t="str">
            <v/>
          </cell>
          <cell r="N861" t="str">
            <v>환경보존활동</v>
          </cell>
          <cell r="O861" t="str">
            <v>0</v>
          </cell>
          <cell r="P861" t="str">
            <v>10</v>
          </cell>
          <cell r="Q861" t="str">
            <v>초</v>
          </cell>
          <cell r="R861" t="str">
            <v>2024-12-04</v>
          </cell>
          <cell r="S861" t="str">
            <v>2026-12-03</v>
          </cell>
          <cell r="T861" t="str">
            <v xml:space="preserve"> ~ </v>
          </cell>
          <cell r="U861" t="str">
            <v>인증</v>
          </cell>
          <cell r="V861" t="str">
            <v>O</v>
          </cell>
          <cell r="W861" t="str">
            <v>1. 도시환경에 갇혀 자연과 멀어지며 직접 체험의 중요성을 인식한다. 또한 환경문제에 대한 심각성을 인지하여 이를 보전하기 위한 방법을 모색해본다._x000D_
2. 손을 이용한 만들기 체험을 하며 소근육 발달에 도움을 준다._x000D_
3. 액체 샴푸에서 나오는 미세 플라스틱을 줄이며 청소년들이 성취감을 느낄 수 있다._x000D_
4. 체험식 환경교육을 통해 자기중심적 사고에서 벗어나 공동체 중심적 사고를 할 수 있도록 하여 자연에 대한 책임감을 기대한다.</v>
          </cell>
          <cell r="X861" t="str">
            <v>1. 서충주청소년문화의집에서 교육을 받으며 자연의 소중함을 알아간다._x000D_
2. 자연환경을 보호하기 위해 스스로 실천할 수 있는 제로웨이스트 샴푸바를 만든다._x000D_
3. 샴푸바를 굳히는동안 공부한 환경관련 퀴즈를 풀며 성취감을 느낀다.</v>
          </cell>
          <cell r="Y861" t="str">
            <v/>
          </cell>
          <cell r="Z861" t="str">
            <v/>
          </cell>
          <cell r="AA861" t="str">
            <v/>
          </cell>
        </row>
        <row r="862">
          <cell r="B862">
            <v>12566</v>
          </cell>
          <cell r="C862" t="str">
            <v>우정레시피 선발대회</v>
          </cell>
          <cell r="D862" t="str">
            <v>기본형</v>
          </cell>
          <cell r="E862" t="str">
            <v>우정청소년문화의집</v>
          </cell>
          <cell r="F862" t="str">
            <v>청소년문화의집</v>
          </cell>
          <cell r="G862" t="str">
            <v>경기도</v>
          </cell>
          <cell r="H862" t="str">
            <v>대면활동</v>
          </cell>
          <cell r="I862" t="str">
            <v>해당없음</v>
          </cell>
          <cell r="J862" t="str">
            <v>미해당</v>
          </cell>
          <cell r="K862" t="str">
            <v>미해당</v>
          </cell>
          <cell r="L862" t="str">
            <v xml:space="preserve"> </v>
          </cell>
          <cell r="M862" t="str">
            <v/>
          </cell>
          <cell r="N862" t="str">
            <v>문화예술활동</v>
          </cell>
          <cell r="O862" t="str">
            <v>0</v>
          </cell>
          <cell r="P862" t="str">
            <v>12</v>
          </cell>
          <cell r="Q862" t="str">
            <v>중,고</v>
          </cell>
          <cell r="R862" t="str">
            <v>2024-12-04</v>
          </cell>
          <cell r="S862" t="str">
            <v>2026-12-03</v>
          </cell>
          <cell r="T862" t="str">
            <v xml:space="preserve"> ~ </v>
          </cell>
          <cell r="U862" t="str">
            <v>인증</v>
          </cell>
          <cell r="V862" t="str">
            <v>X</v>
          </cell>
          <cell r="W862" t="str">
            <v>○ 요리활동을 통해 창의력 및 성취감 증진_x000D_
○ 식재료에 대한 이해도 증진 및 영양정보 습득</v>
          </cell>
          <cell r="X862" t="str">
            <v>○ 요리 주재료인 "계란"이라는 식재료에 대해 알아본다_x000D_
○ "계란"을 주제로 한 대표 요리를 배워본다._x000D_
○ "계란'을 주제로 한 레시피를 연구하고 공유한다.</v>
          </cell>
          <cell r="Y862" t="str">
            <v/>
          </cell>
          <cell r="Z862" t="str">
            <v/>
          </cell>
          <cell r="AA862" t="str">
            <v/>
          </cell>
        </row>
        <row r="863">
          <cell r="B863">
            <v>12565</v>
          </cell>
          <cell r="C863" t="str">
            <v xml:space="preserve"> 문화예술 프로그램 'LAST PLAY' </v>
          </cell>
          <cell r="D863" t="str">
            <v>기본형-회기</v>
          </cell>
          <cell r="E863" t="str">
            <v>시흥시청소년수련관</v>
          </cell>
          <cell r="F863" t="str">
            <v>청소년수련관</v>
          </cell>
          <cell r="G863" t="str">
            <v>경기도</v>
          </cell>
          <cell r="H863" t="str">
            <v>대면활동</v>
          </cell>
          <cell r="I863" t="str">
            <v>해당없음</v>
          </cell>
          <cell r="J863" t="str">
            <v>미해당</v>
          </cell>
          <cell r="K863" t="str">
            <v>미해당</v>
          </cell>
          <cell r="L863" t="str">
            <v xml:space="preserve"> </v>
          </cell>
          <cell r="M863" t="str">
            <v/>
          </cell>
          <cell r="N863" t="str">
            <v>문화예술활동</v>
          </cell>
          <cell r="O863" t="str">
            <v>0</v>
          </cell>
          <cell r="P863" t="str">
            <v>30</v>
          </cell>
          <cell r="Q863" t="str">
            <v>중,고</v>
          </cell>
          <cell r="R863" t="str">
            <v>2024-12-04</v>
          </cell>
          <cell r="S863" t="str">
            <v>2026-12-03</v>
          </cell>
          <cell r="T863" t="str">
            <v xml:space="preserve"> ~ </v>
          </cell>
          <cell r="U863" t="str">
            <v>인증</v>
          </cell>
          <cell r="V863" t="str">
            <v>X</v>
          </cell>
          <cell r="W863" t="str">
            <v>문화예술 프로그램 ‘LAST PLAY“를  청소년들이 직접 기획·운영함으로써 지역사회 내 청소년수련관과 _x000D_
청소년활동을 홍보하고 기획 및 공연을 통해 자기주도성의 의미를 깨닫고자 한다.</v>
          </cell>
          <cell r="X863" t="str">
            <v xml:space="preserve">◎ 오리엔테이션 및 안전교육_x000D_
◎ 기획회의 진행(공연 관련 컨셉, 공연순서, 업무분장 등 실시)_x000D_
◎ 드라이 리허설 진행_x000D_
◎ 문화예술 공연 'LAST PLAY' 진행 </v>
          </cell>
          <cell r="Y863" t="str">
            <v/>
          </cell>
          <cell r="Z863" t="str">
            <v/>
          </cell>
          <cell r="AA863" t="str">
            <v/>
          </cell>
        </row>
        <row r="864">
          <cell r="B864">
            <v>12563</v>
          </cell>
          <cell r="C864" t="str">
            <v>청소년 마을참여 연구소(안전한 마을 문화 조성)</v>
          </cell>
          <cell r="D864" t="str">
            <v>기본형</v>
          </cell>
          <cell r="E864" t="str">
            <v>부천여성청소년센터</v>
          </cell>
          <cell r="F864" t="str">
            <v>청소년문화의집</v>
          </cell>
          <cell r="G864" t="str">
            <v>경기도</v>
          </cell>
          <cell r="H864" t="str">
            <v>대면활동</v>
          </cell>
          <cell r="I864" t="str">
            <v>해당없음</v>
          </cell>
          <cell r="J864" t="str">
            <v>미해당</v>
          </cell>
          <cell r="K864" t="str">
            <v>미해당</v>
          </cell>
          <cell r="L864" t="str">
            <v xml:space="preserve"> </v>
          </cell>
          <cell r="M864" t="str">
            <v/>
          </cell>
          <cell r="N864" t="str">
            <v>건강·보건활동</v>
          </cell>
          <cell r="O864" t="str">
            <v>0</v>
          </cell>
          <cell r="P864" t="str">
            <v>40</v>
          </cell>
          <cell r="Q864" t="str">
            <v>초,중,고,대</v>
          </cell>
          <cell r="R864" t="str">
            <v>2024-12-04</v>
          </cell>
          <cell r="S864" t="str">
            <v>2026-12-03</v>
          </cell>
          <cell r="T864" t="str">
            <v xml:space="preserve"> ~ </v>
          </cell>
          <cell r="U864" t="str">
            <v>인증</v>
          </cell>
          <cell r="V864" t="str">
            <v>O</v>
          </cell>
          <cell r="W864" t="str">
            <v>주변에서 일어날 수 있는 응급상황에 선제적으로 대응 할 수 있도록 다양한 경험 시스템을 마련하고, 청소년들이 실질적으로 활용할 수 있는 능력을 향상 시키고자 한다. 사고 현장에서 응급처치를 신속, 정확하게 하여 의료인에게 이송되었을 때 정보를 상세히 제공함으로써 다음 단계의 처치와 치료에 도움을 주고 지역의 책임성을 강화시켜 지역의 안전지수를 높이고 청소년들의 올바른 안전문화가 정착 될 수 있도록 돕고자 한다.</v>
          </cell>
          <cell r="X864" t="str">
            <v>주변에서 일어날 수 있는 응급상황에 선제적으로 대응 할 수 있도록 다양한 경험 시스템을 마련하고, 청소년들이 실질적으로 활용할 수 있는 능력을 향상 시키고자 한다. 사고 현장에서 응급처치를 신속, 정확하게 하여 의료인에게 이송되었을 때 정보를 상세히 제공함으로써 다음 단계의 처치와 치료에 도움을 주고 지역의 책임성을 강화시켜 지역의 안전지수를 높이고 청소년들의 올바른 안전문화가 정착 될 수 있도록 돕고자 한다.</v>
          </cell>
          <cell r="Y864" t="str">
            <v/>
          </cell>
          <cell r="Z864" t="str">
            <v/>
          </cell>
          <cell r="AA864" t="str">
            <v/>
          </cell>
        </row>
        <row r="865">
          <cell r="B865">
            <v>12562</v>
          </cell>
          <cell r="C865" t="str">
            <v>알(AR)맹이 발(VR)굴단</v>
          </cell>
          <cell r="D865" t="str">
            <v>기본형-회기</v>
          </cell>
          <cell r="E865" t="str">
            <v>광주시청소년수련관</v>
          </cell>
          <cell r="F865" t="str">
            <v>청소년수련관</v>
          </cell>
          <cell r="G865" t="str">
            <v>경기도</v>
          </cell>
          <cell r="H865" t="str">
            <v>대면활동</v>
          </cell>
          <cell r="I865" t="str">
            <v>해당없음</v>
          </cell>
          <cell r="J865" t="str">
            <v>미해당</v>
          </cell>
          <cell r="K865" t="str">
            <v>미해당</v>
          </cell>
          <cell r="L865" t="str">
            <v xml:space="preserve"> </v>
          </cell>
          <cell r="M865" t="str">
            <v/>
          </cell>
          <cell r="N865" t="str">
            <v>과학정보활동</v>
          </cell>
          <cell r="O865" t="str">
            <v>0</v>
          </cell>
          <cell r="P865" t="str">
            <v>20</v>
          </cell>
          <cell r="Q865" t="str">
            <v>초,중</v>
          </cell>
          <cell r="R865" t="str">
            <v>2024-12-04</v>
          </cell>
          <cell r="S865" t="str">
            <v>2026-12-03</v>
          </cell>
          <cell r="T865" t="str">
            <v xml:space="preserve"> ~ </v>
          </cell>
          <cell r="U865" t="str">
            <v>인증</v>
          </cell>
          <cell r="V865" t="str">
            <v>O</v>
          </cell>
          <cell r="W865" t="str">
            <v xml:space="preserve">1. 미래사회에서 요구하는 역량을 갖춘 인재를 양성하기 위해 관내 청소년(초·중등)을 대상으로 가상현실(VR)과 증강현실(AR)을 제작하는 교육 제공 및 조별 문제 중심 학습(PBL) 활동을 통하여 청소년의 핵심역량 강화 도모 _x000D_
(청소년 핵심역량: 비판적 사고, 진로개발, 사회정서, 의사소통, 협업, 창의력) _x000D_
2. IT기술을 활용해봄으로써 신산업분야에 대해 알아보고 관련 분야 진로 탐색의 기회 제공 </v>
          </cell>
          <cell r="X865" t="str">
            <v xml:space="preserve">AR·VR제작 코딩 프로그램인 '코스페이시스' 의 기본 기능 및 다양한 명령어(코딩)를 배우고, 조별로 주제를 선정하여 스토리보드를 기획한 것을 바탕으로 다양한 오브젝트를 활용하여 가상공간을 제작해보고 AR과 VR로 구현해보는 프로그램 </v>
          </cell>
          <cell r="Y865" t="str">
            <v/>
          </cell>
          <cell r="Z865" t="str">
            <v/>
          </cell>
          <cell r="AA865" t="str">
            <v/>
          </cell>
        </row>
        <row r="866">
          <cell r="B866">
            <v>12560</v>
          </cell>
          <cell r="C866" t="str">
            <v>미래환경 에코뉴스</v>
          </cell>
          <cell r="D866" t="str">
            <v>기본형</v>
          </cell>
          <cell r="E866" t="str">
            <v>남세종종합청소년센터</v>
          </cell>
          <cell r="F866" t="str">
            <v>청소년수련관</v>
          </cell>
          <cell r="G866" t="str">
            <v>세종특별자치시</v>
          </cell>
          <cell r="H866" t="str">
            <v>대면활동</v>
          </cell>
          <cell r="I866" t="str">
            <v>해당없음</v>
          </cell>
          <cell r="J866" t="str">
            <v>미해당</v>
          </cell>
          <cell r="K866" t="str">
            <v>미해당</v>
          </cell>
          <cell r="L866" t="str">
            <v xml:space="preserve"> </v>
          </cell>
          <cell r="M866" t="str">
            <v/>
          </cell>
          <cell r="N866" t="str">
            <v>환경보존활동</v>
          </cell>
          <cell r="O866" t="str">
            <v>0</v>
          </cell>
          <cell r="P866" t="str">
            <v>20</v>
          </cell>
          <cell r="Q866" t="str">
            <v>중,고</v>
          </cell>
          <cell r="R866" t="str">
            <v>2024-12-04</v>
          </cell>
          <cell r="S866" t="str">
            <v>2026-12-03</v>
          </cell>
          <cell r="T866" t="str">
            <v xml:space="preserve"> ~ </v>
          </cell>
          <cell r="U866" t="str">
            <v>인증</v>
          </cell>
          <cell r="V866" t="str">
            <v>X</v>
          </cell>
          <cell r="W866" t="str">
            <v>청소년들이 환경문제와 국제적 환경 이슈를 인식하고 환경에 대한 책임과 주체적인 공동체의식을 갖도록 한다.</v>
          </cell>
          <cell r="X866" t="str">
            <v>주제별 환경관련 이해교육과 관련 퀴즈활동, 미래환경 네컷뉴스 제작 및 발표</v>
          </cell>
          <cell r="Y866" t="str">
            <v/>
          </cell>
          <cell r="Z866" t="str">
            <v/>
          </cell>
          <cell r="AA866" t="str">
            <v/>
          </cell>
        </row>
        <row r="867">
          <cell r="B867">
            <v>12559</v>
          </cell>
          <cell r="C867" t="str">
            <v>ON AIIR 판매왕!</v>
          </cell>
          <cell r="D867" t="str">
            <v>기본형</v>
          </cell>
          <cell r="E867" t="str">
            <v>부평구청소년수련관</v>
          </cell>
          <cell r="F867" t="str">
            <v>청소년수련관</v>
          </cell>
          <cell r="G867" t="str">
            <v>인천광역시</v>
          </cell>
          <cell r="H867" t="str">
            <v>대면활동</v>
          </cell>
          <cell r="I867" t="str">
            <v>해당없음</v>
          </cell>
          <cell r="J867" t="str">
            <v>미해당</v>
          </cell>
          <cell r="K867" t="str">
            <v>미해당</v>
          </cell>
          <cell r="L867" t="str">
            <v xml:space="preserve"> </v>
          </cell>
          <cell r="M867" t="str">
            <v/>
          </cell>
          <cell r="N867" t="str">
            <v>직업체험활동</v>
          </cell>
          <cell r="O867" t="str">
            <v>5000</v>
          </cell>
          <cell r="P867" t="str">
            <v>15</v>
          </cell>
          <cell r="Q867" t="str">
            <v>초,중</v>
          </cell>
          <cell r="R867" t="str">
            <v>2024-12-04</v>
          </cell>
          <cell r="S867" t="str">
            <v>2026-12-03</v>
          </cell>
          <cell r="T867" t="str">
            <v xml:space="preserve"> ~ </v>
          </cell>
          <cell r="U867" t="str">
            <v>인증</v>
          </cell>
          <cell r="V867" t="str">
            <v>O</v>
          </cell>
          <cell r="W867" t="str">
            <v>뉴미디어 직업체험을 통해 뉴미디어에 대한 관심과 청소년의 표현력 향상 도모</v>
          </cell>
          <cell r="X867" t="str">
            <v>오리엔테이션 기본교육, 모의 방송을 통한 직업 실습</v>
          </cell>
          <cell r="Y867" t="str">
            <v/>
          </cell>
          <cell r="Z867" t="str">
            <v/>
          </cell>
          <cell r="AA867" t="str">
            <v/>
          </cell>
        </row>
        <row r="868">
          <cell r="B868">
            <v>11759</v>
          </cell>
          <cell r="C868" t="str">
            <v>감탄스런 증청문  제로웨이스트 주방비누</v>
          </cell>
          <cell r="D868" t="str">
            <v>기본형</v>
          </cell>
          <cell r="E868" t="str">
            <v>증평군청소년문화의집</v>
          </cell>
          <cell r="F868" t="str">
            <v>청소년문화의집</v>
          </cell>
          <cell r="G868" t="str">
            <v>충청북도</v>
          </cell>
          <cell r="H868" t="str">
            <v>대면활동</v>
          </cell>
          <cell r="I868" t="str">
            <v>해당없음</v>
          </cell>
          <cell r="J868" t="str">
            <v>미해당</v>
          </cell>
          <cell r="K868" t="str">
            <v>미해당</v>
          </cell>
          <cell r="L868" t="str">
            <v xml:space="preserve"> </v>
          </cell>
          <cell r="M868" t="str">
            <v/>
          </cell>
          <cell r="N868" t="str">
            <v>환경보존활동</v>
          </cell>
          <cell r="O868" t="str">
            <v>0</v>
          </cell>
          <cell r="P868" t="str">
            <v>30</v>
          </cell>
          <cell r="Q868" t="str">
            <v>초,중</v>
          </cell>
          <cell r="R868" t="str">
            <v>2023-12-06</v>
          </cell>
          <cell r="S868" t="str">
            <v>2026-12-05</v>
          </cell>
          <cell r="T868" t="str">
            <v xml:space="preserve"> ~ </v>
          </cell>
          <cell r="U868" t="str">
            <v>인증</v>
          </cell>
          <cell r="V868" t="str">
            <v>O</v>
          </cell>
          <cell r="W868" t="str">
            <v>기후변화와 탄소중립을 이해하며, 프로그램을 통해 청소년이 기후위기 대응 역량을 확산 및 공유하고  일상 속에서 지속가능한 생태 전환 행동을 적용 할 수 있다.</v>
          </cell>
          <cell r="X868" t="str">
            <v>기후위기대응을 위해 청소년들이 환경 문제에 대해 생각해보고, 문제해결을 위해  내가 할 수 있는 일이 무엇인지 의견을 나누어 본다, _x000D_
제로웨이스트  실천 방법을 알아보고, 천연 주방 비누를 만들어 가정에서 사용하도록 한다</v>
          </cell>
          <cell r="Y868" t="str">
            <v/>
          </cell>
          <cell r="Z868" t="str">
            <v/>
          </cell>
          <cell r="AA868" t="str">
            <v/>
          </cell>
        </row>
        <row r="869">
          <cell r="B869">
            <v>11755</v>
          </cell>
          <cell r="C869" t="str">
            <v>리더십향상프로그램 '하행선'</v>
          </cell>
          <cell r="D869" t="str">
            <v>숙박형</v>
          </cell>
          <cell r="E869" t="str">
            <v>함지골청소년수련관</v>
          </cell>
          <cell r="F869" t="str">
            <v>청소년수련관</v>
          </cell>
          <cell r="G869" t="str">
            <v>부산광역시</v>
          </cell>
          <cell r="H869" t="str">
            <v>대면활동</v>
          </cell>
          <cell r="I869" t="str">
            <v>해당없음</v>
          </cell>
          <cell r="J869" t="str">
            <v>미해당</v>
          </cell>
          <cell r="K869" t="str">
            <v>미해당</v>
          </cell>
          <cell r="L869" t="str">
            <v xml:space="preserve"> </v>
          </cell>
          <cell r="M869" t="str">
            <v/>
          </cell>
          <cell r="N869" t="str">
            <v>자기(인성)계발활동</v>
          </cell>
          <cell r="O869" t="str">
            <v>46000</v>
          </cell>
          <cell r="P869" t="str">
            <v>149</v>
          </cell>
          <cell r="Q869" t="str">
            <v>중</v>
          </cell>
          <cell r="R869" t="str">
            <v>2023-12-06</v>
          </cell>
          <cell r="S869" t="str">
            <v>2026-12-05</v>
          </cell>
          <cell r="T869" t="str">
            <v xml:space="preserve"> ~ </v>
          </cell>
          <cell r="U869" t="str">
            <v>인증</v>
          </cell>
          <cell r="V869" t="str">
            <v>X</v>
          </cell>
          <cell r="W869" t="str">
            <v/>
          </cell>
          <cell r="X869" t="str">
            <v xml:space="preserve">경청과 소통의 리더십(서번트 리더십 특강), 리더십 토론활동(주제 : 딜레마), 리더십로프(로프 활동을 통한 리더의 역할 수행하기) </v>
          </cell>
          <cell r="Y869" t="str">
            <v/>
          </cell>
          <cell r="Z869" t="str">
            <v/>
          </cell>
          <cell r="AA869" t="str">
            <v/>
          </cell>
        </row>
        <row r="870">
          <cell r="B870">
            <v>11754</v>
          </cell>
          <cell r="C870" t="str">
            <v>행복한 정원사</v>
          </cell>
          <cell r="D870" t="str">
            <v>기본형</v>
          </cell>
          <cell r="E870" t="str">
            <v>증평군청소년수련관</v>
          </cell>
          <cell r="F870" t="str">
            <v>청소년수련관</v>
          </cell>
          <cell r="G870" t="str">
            <v>충청북도</v>
          </cell>
          <cell r="H870" t="str">
            <v>대면활동</v>
          </cell>
          <cell r="I870" t="str">
            <v>해당없음</v>
          </cell>
          <cell r="J870" t="str">
            <v>미해당</v>
          </cell>
          <cell r="K870" t="str">
            <v>미해당</v>
          </cell>
          <cell r="L870" t="str">
            <v xml:space="preserve"> </v>
          </cell>
          <cell r="M870" t="str">
            <v/>
          </cell>
          <cell r="N870" t="str">
            <v>자기(인성)계발활동</v>
          </cell>
          <cell r="O870" t="str">
            <v>0</v>
          </cell>
          <cell r="P870" t="str">
            <v>30</v>
          </cell>
          <cell r="Q870" t="str">
            <v>초,중</v>
          </cell>
          <cell r="R870" t="str">
            <v>2023-12-06</v>
          </cell>
          <cell r="S870" t="str">
            <v>2026-12-05</v>
          </cell>
          <cell r="T870" t="str">
            <v xml:space="preserve"> ~ </v>
          </cell>
          <cell r="U870" t="str">
            <v>인증</v>
          </cell>
          <cell r="V870" t="str">
            <v>X</v>
          </cell>
          <cell r="W870" t="str">
            <v/>
          </cell>
          <cell r="X870" t="str">
            <v>청소년들이 식물, 흙, 물, 돌맹이 등의 자연물을 만져보면서 심리적 안정을 갖고, 식물 가꾸기를 통해 스트레스를 해소 할 수 있는 방법을 알 수 있다.</v>
          </cell>
          <cell r="Y870" t="str">
            <v/>
          </cell>
          <cell r="Z870" t="str">
            <v/>
          </cell>
          <cell r="AA870" t="str">
            <v/>
          </cell>
        </row>
        <row r="871">
          <cell r="B871">
            <v>11747</v>
          </cell>
          <cell r="C871" t="str">
            <v>커피의 변신은 무죄</v>
          </cell>
          <cell r="D871" t="str">
            <v>기본형</v>
          </cell>
          <cell r="E871" t="str">
            <v>원주시청소년수련관</v>
          </cell>
          <cell r="F871" t="str">
            <v>청소년수련관</v>
          </cell>
          <cell r="G871" t="str">
            <v>강원특별자치도</v>
          </cell>
          <cell r="H871" t="str">
            <v>대면활동</v>
          </cell>
          <cell r="I871" t="str">
            <v>해당없음</v>
          </cell>
          <cell r="J871" t="str">
            <v>미해당</v>
          </cell>
          <cell r="K871" t="str">
            <v>미해당</v>
          </cell>
          <cell r="L871" t="str">
            <v xml:space="preserve"> </v>
          </cell>
          <cell r="M871" t="str">
            <v/>
          </cell>
          <cell r="N871" t="str">
            <v>환경보존활동</v>
          </cell>
          <cell r="O871" t="str">
            <v>10000</v>
          </cell>
          <cell r="P871" t="str">
            <v>30</v>
          </cell>
          <cell r="Q871" t="str">
            <v>초,중,고</v>
          </cell>
          <cell r="R871" t="str">
            <v>2023-12-06</v>
          </cell>
          <cell r="S871" t="str">
            <v>2026-12-05</v>
          </cell>
          <cell r="T871" t="str">
            <v xml:space="preserve"> ~ </v>
          </cell>
          <cell r="U871" t="str">
            <v>인증</v>
          </cell>
          <cell r="V871" t="str">
            <v>O</v>
          </cell>
          <cell r="W871" t="str">
            <v>청소년들이 환경문제에 관심을 가지고 일상생활에서 환경을 생각하는 책임감 있는 행동을 하도록 한다.</v>
          </cell>
          <cell r="X871" t="str">
            <v xml:space="preserve">보통 아메리카노 한 잔에 원두 15g이 들어가는데, 에스프레소를 추출하고 나면 14.97g(99.8%)은 커피박 형태로 남는다. 배출되는 커피박이 많아진다는 것은 쓰레기가 많아진다는 의미이다. 커피박은 식물성 잔재물 생활폐기물로 분류된다. 생활폐기물은 폐기방법이 매립이나 소각 둘 중의 하나인데, 커피박을 소각하면 1톤당 이산화탄소가 338kg 발생한다. 매립하면 메탄가스가 나오는데, 메탄가스는 이산화탄소보다 25배나 심각한 온실효과를 유발한다._x000D_
 이에 원주시청소년수련관에서는 지역 청소년들이 앞장서서 세계적인 탄소중립운동과 자원재활용운동의 결과를 배경으로 또래 청소년들과 함께 환경문제에 대해 고민하고 ‘일상생활에서부터, 나부터’의 취지를 토대로 '커피박을 활용한 업사이클‘ 프로그램을 진행하려고 한다. 이번 프로그램을 통하여 청소년들이 환경보전에 대한 실천적 방법도 함께 도모하고자 한다._x000D_
</v>
          </cell>
          <cell r="Y871" t="str">
            <v/>
          </cell>
          <cell r="Z871" t="str">
            <v/>
          </cell>
          <cell r="AA871" t="str">
            <v/>
          </cell>
        </row>
        <row r="872">
          <cell r="B872">
            <v>11097</v>
          </cell>
          <cell r="C872" t="str">
            <v>태권도원 청소년 인성캠프(고등학교 2박3일)</v>
          </cell>
          <cell r="D872" t="str">
            <v>숙박형</v>
          </cell>
          <cell r="E872" t="str">
            <v>태권도진흥재단</v>
          </cell>
          <cell r="F872" t="str">
            <v>공공기관</v>
          </cell>
          <cell r="G872" t="str">
            <v>전북특별자치도</v>
          </cell>
          <cell r="H872" t="str">
            <v>대면활동</v>
          </cell>
          <cell r="I872" t="str">
            <v>일정규모</v>
          </cell>
          <cell r="J872" t="str">
            <v>해당</v>
          </cell>
          <cell r="K872" t="str">
            <v>미해당</v>
          </cell>
          <cell r="L872" t="str">
            <v xml:space="preserve"> </v>
          </cell>
          <cell r="M872" t="str">
            <v/>
          </cell>
          <cell r="N872" t="str">
            <v>자기(인성)계발활동</v>
          </cell>
          <cell r="O872" t="str">
            <v>99000</v>
          </cell>
          <cell r="P872" t="str">
            <v>500</v>
          </cell>
          <cell r="Q872" t="str">
            <v>고</v>
          </cell>
          <cell r="R872" t="str">
            <v>2022-12-07</v>
          </cell>
          <cell r="S872" t="str">
            <v>2026-12-06</v>
          </cell>
          <cell r="T872" t="str">
            <v xml:space="preserve"> ~ </v>
          </cell>
          <cell r="U872" t="str">
            <v>인증</v>
          </cell>
          <cell r="V872" t="str">
            <v>X</v>
          </cell>
          <cell r="W872" t="str">
            <v/>
          </cell>
          <cell r="X872" t="str">
            <v>ㅇ 태권도 기술 수련, 체험을 통한 태권도 정신과 예절 이해 및 단체활동을 통한 상호 존중, 배려, 이해, 공동체의식 등의 인성덕목 함양을 목적으로 한다._x000D_
ㅇ 캠프 일정 별 주요내용_x000D_
 - 태권도를 만나다(입소식): 캠프목적 소개, 일정안내, 안전교육 등_x000D_
 - 나도 태권도인: 태권도 기본기술 수련, 체험_x000D_
 - 챌린지 태권도: 실외에 위치한 미션을 찾아다니는 단체 미션활동_x000D_
 - 락태권도: 태권도 기술과 음악이 결합한 태권체조 체험_x000D_
 - 태권도 시범을 만들어보자 1, 2: 배웠던 태권도 기술을 토대로 각 모둠만의 태권도 시범 창작 및 발표_x000D_
 - 레크리에이션: 단체 활동 및 장기자랑 등_x000D_
 - 변화된 나-체인지의 시작(퇴소식): 캠프를 통해 느꼈던 것을 토대로 자기반성, 자기성찰, 다짐 등의 시간 제공</v>
          </cell>
          <cell r="Y872" t="str">
            <v/>
          </cell>
          <cell r="Z872" t="str">
            <v/>
          </cell>
          <cell r="AA872" t="str">
            <v/>
          </cell>
        </row>
        <row r="873">
          <cell r="B873" t="str">
            <v>MD0777</v>
          </cell>
          <cell r="C873" t="str">
            <v>탄소 잡는 바이오차(중학교)</v>
          </cell>
          <cell r="D873" t="str">
            <v/>
          </cell>
          <cell r="E873" t="str">
            <v>국립청소년바이오생명센터</v>
          </cell>
          <cell r="F873" t="str">
            <v>청소년수련원</v>
          </cell>
          <cell r="G873" t="str">
            <v>전북특별자치도</v>
          </cell>
          <cell r="H873" t="str">
            <v/>
          </cell>
          <cell r="I873" t="str">
            <v>해당없음</v>
          </cell>
          <cell r="J873" t="str">
            <v>미해당</v>
          </cell>
          <cell r="K873" t="str">
            <v>미해당</v>
          </cell>
          <cell r="L873" t="str">
            <v xml:space="preserve"> </v>
          </cell>
          <cell r="M873" t="str">
            <v/>
          </cell>
          <cell r="N873" t="str">
            <v>환경보존활동</v>
          </cell>
          <cell r="O873" t="str">
            <v>0</v>
          </cell>
          <cell r="P873" t="str">
            <v>80</v>
          </cell>
          <cell r="Q873" t="str">
            <v>중</v>
          </cell>
          <cell r="R873" t="str">
            <v>2022-12-07</v>
          </cell>
          <cell r="S873" t="str">
            <v>2026-12-06</v>
          </cell>
          <cell r="T873" t="str">
            <v xml:space="preserve"> ~ </v>
          </cell>
          <cell r="U873" t="str">
            <v>인증</v>
          </cell>
          <cell r="V873" t="str">
            <v>O</v>
          </cell>
          <cell r="W873" t="str">
            <v>1. 농업에서 토양의 중요성 및 환경오염에 대한 문제 인식_x000D_
2. 환경 관련 교육 및 체험활동을 통한 청소년의 환경의식 제고</v>
          </cell>
          <cell r="X873" t="str">
            <v>환경오염 저감방법, 토양, 바이오차</v>
          </cell>
          <cell r="Y873" t="str">
            <v/>
          </cell>
          <cell r="Z873" t="str">
            <v/>
          </cell>
          <cell r="AA873" t="str">
            <v/>
          </cell>
        </row>
        <row r="874">
          <cell r="B874" t="str">
            <v>MD0776</v>
          </cell>
          <cell r="C874" t="str">
            <v>나만의머그컵만들기(초등학교)</v>
          </cell>
          <cell r="D874" t="str">
            <v/>
          </cell>
          <cell r="E874" t="str">
            <v>여주중앙청소년수련원</v>
          </cell>
          <cell r="F874" t="str">
            <v>청소년수련원</v>
          </cell>
          <cell r="G874" t="str">
            <v>경기도</v>
          </cell>
          <cell r="H874" t="str">
            <v/>
          </cell>
          <cell r="I874" t="str">
            <v>해당없음</v>
          </cell>
          <cell r="J874" t="str">
            <v>미해당</v>
          </cell>
          <cell r="K874" t="str">
            <v>미해당</v>
          </cell>
          <cell r="L874" t="str">
            <v xml:space="preserve"> </v>
          </cell>
          <cell r="M874" t="str">
            <v/>
          </cell>
          <cell r="N874" t="str">
            <v>문화예술활동</v>
          </cell>
          <cell r="O874" t="str">
            <v>0</v>
          </cell>
          <cell r="P874" t="str">
            <v>149</v>
          </cell>
          <cell r="Q874" t="str">
            <v>초</v>
          </cell>
          <cell r="R874" t="str">
            <v>2022-12-07</v>
          </cell>
          <cell r="S874" t="str">
            <v>2026-12-06</v>
          </cell>
          <cell r="T874" t="str">
            <v xml:space="preserve"> ~ </v>
          </cell>
          <cell r="U874" t="str">
            <v>인증</v>
          </cell>
          <cell r="V874" t="str">
            <v>O</v>
          </cell>
          <cell r="W874" t="str">
            <v>도자기를 활용한 핸드페인팅 기법을 체험함으로써 새로운 직업군에 대하여 접해볼수 있는 기회제공.</v>
          </cell>
          <cell r="X874" t="str">
            <v xml:space="preserve">도자기는 어떻게 만들어지는가. 도자기에 페인팅을 하기위한 기법에는 어떤것들이 있는가 를 직접체험을 통하여 알아보고 나만의 머그컵, 접시, 시계 등 생활자기를 만들어본다. _x000D_
</v>
          </cell>
          <cell r="Y874" t="str">
            <v/>
          </cell>
          <cell r="Z874" t="str">
            <v/>
          </cell>
          <cell r="AA874" t="str">
            <v/>
          </cell>
        </row>
        <row r="875">
          <cell r="B875">
            <v>11095</v>
          </cell>
          <cell r="C875" t="str">
            <v>별에★가족</v>
          </cell>
          <cell r="D875" t="str">
            <v>기본형</v>
          </cell>
          <cell r="E875" t="str">
            <v>송악청소년문화의집</v>
          </cell>
          <cell r="F875" t="str">
            <v>청소년문화의집</v>
          </cell>
          <cell r="G875" t="str">
            <v>충청남도</v>
          </cell>
          <cell r="H875" t="str">
            <v>대면활동</v>
          </cell>
          <cell r="I875" t="str">
            <v>해당없음</v>
          </cell>
          <cell r="J875" t="str">
            <v>미해당</v>
          </cell>
          <cell r="K875" t="str">
            <v>미해당</v>
          </cell>
          <cell r="L875" t="str">
            <v xml:space="preserve"> </v>
          </cell>
          <cell r="M875" t="str">
            <v/>
          </cell>
          <cell r="N875" t="str">
            <v>과학정보활동</v>
          </cell>
          <cell r="O875" t="str">
            <v>0</v>
          </cell>
          <cell r="P875" t="str">
            <v>23</v>
          </cell>
          <cell r="Q875" t="str">
            <v>초,중,기타</v>
          </cell>
          <cell r="R875" t="str">
            <v>2022-12-07</v>
          </cell>
          <cell r="S875" t="str">
            <v>2026-12-06</v>
          </cell>
          <cell r="T875" t="str">
            <v xml:space="preserve"> ~ </v>
          </cell>
          <cell r="U875" t="str">
            <v>인증</v>
          </cell>
          <cell r="V875" t="str">
            <v>X</v>
          </cell>
          <cell r="W875" t="str">
            <v/>
          </cell>
          <cell r="X875" t="str">
            <v>회전별자리판 만들기, 미니어처 돕소니안 망원경 만들기, 양육자 집단상담, 천체관측</v>
          </cell>
          <cell r="Y875" t="str">
            <v/>
          </cell>
          <cell r="Z875" t="str">
            <v/>
          </cell>
          <cell r="AA875" t="str">
            <v/>
          </cell>
        </row>
        <row r="876">
          <cell r="B876">
            <v>11089</v>
          </cell>
          <cell r="C876" t="str">
            <v>로켓배송 쿠빵</v>
          </cell>
          <cell r="D876" t="str">
            <v>기본형</v>
          </cell>
          <cell r="E876" t="str">
            <v>완주군청소년문화의집</v>
          </cell>
          <cell r="F876" t="str">
            <v>청소년문화의집</v>
          </cell>
          <cell r="G876" t="str">
            <v>전북특별자치도</v>
          </cell>
          <cell r="H876" t="str">
            <v>대면활동</v>
          </cell>
          <cell r="I876" t="str">
            <v>해당없음</v>
          </cell>
          <cell r="J876" t="str">
            <v>미해당</v>
          </cell>
          <cell r="K876" t="str">
            <v>미해당</v>
          </cell>
          <cell r="L876" t="str">
            <v xml:space="preserve"> </v>
          </cell>
          <cell r="M876" t="str">
            <v/>
          </cell>
          <cell r="N876" t="str">
            <v>자기(인성)계발활동</v>
          </cell>
          <cell r="O876" t="str">
            <v>0</v>
          </cell>
          <cell r="P876" t="str">
            <v>10</v>
          </cell>
          <cell r="Q876" t="str">
            <v>중,고</v>
          </cell>
          <cell r="R876" t="str">
            <v>2022-12-07</v>
          </cell>
          <cell r="S876" t="str">
            <v>2026-12-06</v>
          </cell>
          <cell r="T876" t="str">
            <v xml:space="preserve"> ~ </v>
          </cell>
          <cell r="U876" t="str">
            <v>인증</v>
          </cell>
          <cell r="V876" t="str">
            <v>X</v>
          </cell>
          <cell r="W876" t="str">
            <v/>
          </cell>
          <cell r="X876" t="str">
            <v>- 초코머핀, 버터링 쿠키, 마늘빵, 에그타르트 등 다양한 제과, 제빵 체험 가능</v>
          </cell>
          <cell r="Y876" t="str">
            <v/>
          </cell>
          <cell r="Z876" t="str">
            <v/>
          </cell>
          <cell r="AA876" t="str">
            <v/>
          </cell>
        </row>
        <row r="877">
          <cell r="B877">
            <v>11080</v>
          </cell>
          <cell r="C877" t="str">
            <v>중학교 청소년 대상 미디어 리터러시 교육 '미디어 리터러시? 나만 미디어(Media)!'</v>
          </cell>
          <cell r="D877" t="str">
            <v>기본형</v>
          </cell>
          <cell r="E877" t="str">
            <v>천왕동청소년문화의집</v>
          </cell>
          <cell r="F877" t="str">
            <v>청소년문화의집</v>
          </cell>
          <cell r="G877" t="str">
            <v>서울특별시</v>
          </cell>
          <cell r="H877" t="str">
            <v>대면활동</v>
          </cell>
          <cell r="I877" t="str">
            <v>해당없음</v>
          </cell>
          <cell r="J877" t="str">
            <v>미해당</v>
          </cell>
          <cell r="K877" t="str">
            <v>미해당</v>
          </cell>
          <cell r="L877" t="str">
            <v xml:space="preserve"> </v>
          </cell>
          <cell r="M877" t="str">
            <v/>
          </cell>
          <cell r="N877" t="str">
            <v>기타</v>
          </cell>
          <cell r="O877" t="str">
            <v>0</v>
          </cell>
          <cell r="P877" t="str">
            <v>20</v>
          </cell>
          <cell r="Q877" t="str">
            <v>중</v>
          </cell>
          <cell r="R877" t="str">
            <v>2022-12-07</v>
          </cell>
          <cell r="S877" t="str">
            <v>2026-12-06</v>
          </cell>
          <cell r="T877" t="str">
            <v xml:space="preserve"> ~ </v>
          </cell>
          <cell r="U877" t="str">
            <v>인증</v>
          </cell>
          <cell r="V877" t="str">
            <v>X</v>
          </cell>
          <cell r="W877" t="str">
            <v xml:space="preserve">디지털 환경의 정보화 범람화 시대에 살고 있는 중학교 연령의 청소년들을 대상으로 쉽게 배울 수 있는 미디어리터러시 교육(미디어리터러시 이해, 가짜뉴스 만들기)을 통해 정보접근 능력 및 비판적 이해능력을 향상시키고자 한다._x000D_
_x000D_
</v>
          </cell>
          <cell r="X877" t="str">
            <v>-미디어 리터러시 교육의 필요성 및 이해_x000D_
-미디어 평가 및 분석(진짜,가짜뉴스)_x000D_
-미디어생산 - 가짜뉴스 분석 및 제작 _x000D_
*가짜뉴스를 진짜뉴스로 바꾸는 초등학생 교육과정과 달리 진짜뉴스를 가짜뉴스로 바꾼 후, 조별 공유활동을 통해 가짜뉴스 요인 분석</v>
          </cell>
          <cell r="Y877" t="str">
            <v/>
          </cell>
          <cell r="Z877" t="str">
            <v/>
          </cell>
          <cell r="AA877" t="str">
            <v/>
          </cell>
        </row>
        <row r="878">
          <cell r="B878">
            <v>11075</v>
          </cell>
          <cell r="C878" t="str">
            <v>어르신 대상 스마트폰 교육 자원봉사 '스마트스쿨'</v>
          </cell>
          <cell r="D878" t="str">
            <v>기본형-회기</v>
          </cell>
          <cell r="E878" t="str">
            <v>신월청소년문화센터</v>
          </cell>
          <cell r="F878" t="str">
            <v>청소년문화의집</v>
          </cell>
          <cell r="G878" t="str">
            <v>서울특별시</v>
          </cell>
          <cell r="H878" t="str">
            <v>대면활동</v>
          </cell>
          <cell r="I878" t="str">
            <v>해당없음</v>
          </cell>
          <cell r="J878" t="str">
            <v>미해당</v>
          </cell>
          <cell r="K878" t="str">
            <v>미해당</v>
          </cell>
          <cell r="L878" t="str">
            <v xml:space="preserve"> </v>
          </cell>
          <cell r="M878" t="str">
            <v/>
          </cell>
          <cell r="N878" t="str">
            <v>봉사활동</v>
          </cell>
          <cell r="O878" t="str">
            <v>0</v>
          </cell>
          <cell r="P878" t="str">
            <v>10</v>
          </cell>
          <cell r="Q878" t="str">
            <v>중,고</v>
          </cell>
          <cell r="R878" t="str">
            <v>2022-12-07</v>
          </cell>
          <cell r="S878" t="str">
            <v>2026-12-06</v>
          </cell>
          <cell r="T878" t="str">
            <v xml:space="preserve"> ~ </v>
          </cell>
          <cell r="U878" t="str">
            <v>인증</v>
          </cell>
          <cell r="V878" t="str">
            <v>X</v>
          </cell>
          <cell r="W878" t="str">
            <v/>
          </cell>
          <cell r="X878" t="str">
            <v>1회기 : 오리엔테이션 및 스마트 스쿨 일정 안내, 노인의 특성 및 자원봉사의 이해_x000D_
2회기 : 스마트 스쿨 기초교육(카카오톡을 이용한 상품 선물방법)_x000D_
3회기 : 스마트 스쿨 심화교육(카카오톡을 이용한 인증서 발급 및 송금방법)</v>
          </cell>
          <cell r="Y878" t="str">
            <v/>
          </cell>
          <cell r="Z878" t="str">
            <v/>
          </cell>
          <cell r="AA878" t="str">
            <v/>
          </cell>
        </row>
        <row r="879">
          <cell r="B879">
            <v>11073</v>
          </cell>
          <cell r="C879" t="str">
            <v>美로 보는 ME</v>
          </cell>
          <cell r="D879" t="str">
            <v>기본형-회기</v>
          </cell>
          <cell r="E879" t="str">
            <v>시립화곡청소년센터</v>
          </cell>
          <cell r="F879" t="str">
            <v>청소년수련관</v>
          </cell>
          <cell r="G879" t="str">
            <v>서울특별시</v>
          </cell>
          <cell r="H879" t="str">
            <v>대면활동</v>
          </cell>
          <cell r="I879" t="str">
            <v>해당없음</v>
          </cell>
          <cell r="J879" t="str">
            <v>미해당</v>
          </cell>
          <cell r="K879" t="str">
            <v>미해당</v>
          </cell>
          <cell r="L879" t="str">
            <v xml:space="preserve"> </v>
          </cell>
          <cell r="M879" t="str">
            <v/>
          </cell>
          <cell r="N879" t="str">
            <v>자기(인성)계발활동</v>
          </cell>
          <cell r="O879" t="str">
            <v>25000</v>
          </cell>
          <cell r="P879" t="str">
            <v>10</v>
          </cell>
          <cell r="Q879" t="str">
            <v>중</v>
          </cell>
          <cell r="R879" t="str">
            <v>2022-12-07</v>
          </cell>
          <cell r="S879" t="str">
            <v>2026-12-06</v>
          </cell>
          <cell r="T879" t="str">
            <v xml:space="preserve"> ~ </v>
          </cell>
          <cell r="U879" t="str">
            <v>인증</v>
          </cell>
          <cell r="V879" t="str">
            <v>X</v>
          </cell>
          <cell r="W879" t="str">
            <v/>
          </cell>
          <cell r="X879" t="str">
            <v>시대 별, 나라 별에 따른 미의 기준에 대해 배워보고 퍼스널컬러를 활용한 다양한 활동을 통해 '나의 아름다움'에 대해 알아보는 청소년 활동</v>
          </cell>
          <cell r="Y879" t="str">
            <v/>
          </cell>
          <cell r="Z879" t="str">
            <v/>
          </cell>
          <cell r="AA879" t="str">
            <v/>
          </cell>
        </row>
        <row r="880">
          <cell r="B880">
            <v>11071</v>
          </cell>
          <cell r="C880" t="str">
            <v>앞서가는 지구IN  프로젝트, 안산 에코엔티어링</v>
          </cell>
          <cell r="D880" t="str">
            <v>기본형</v>
          </cell>
          <cell r="E880" t="str">
            <v>서대문구청</v>
          </cell>
          <cell r="F880" t="str">
            <v>국가지자체</v>
          </cell>
          <cell r="G880" t="str">
            <v>서울특별시</v>
          </cell>
          <cell r="H880" t="str">
            <v>대면활동</v>
          </cell>
          <cell r="I880" t="str">
            <v>해당없음</v>
          </cell>
          <cell r="J880" t="str">
            <v>미해당</v>
          </cell>
          <cell r="K880" t="str">
            <v>미해당</v>
          </cell>
          <cell r="L880" t="str">
            <v xml:space="preserve"> </v>
          </cell>
          <cell r="M880" t="str">
            <v/>
          </cell>
          <cell r="N880" t="str">
            <v>환경보존활동</v>
          </cell>
          <cell r="O880" t="str">
            <v>0</v>
          </cell>
          <cell r="P880" t="str">
            <v>25</v>
          </cell>
          <cell r="Q880" t="str">
            <v>초,중,기타</v>
          </cell>
          <cell r="R880" t="str">
            <v>2022-12-07</v>
          </cell>
          <cell r="S880" t="str">
            <v>2026-12-06</v>
          </cell>
          <cell r="T880" t="str">
            <v xml:space="preserve"> ~ </v>
          </cell>
          <cell r="U880" t="str">
            <v>인증</v>
          </cell>
          <cell r="V880" t="str">
            <v>O</v>
          </cell>
          <cell r="W880" t="str">
            <v>○ 프로그램 목적_x000D_
_x000D_
앞서가는 지구IN, 안산 에코엔티어링 환경교육프로그램을 통해 청소년들에게 지역사회 자연과 생태계의 소중함을 일깨우고, 환경문제의 예방과 해결에 필요한 지식, 인식, 태도, 기능 등을 갖도록 하고 환경문데의 해결과정에 적극적으로 참여할 수 있는 기회를 제공 함._x000D_
_x000D_
또한, 사람과 자연이 모든면에서 서로 의존적 관계에 있다는 사실을 알게 하고, 지역사회 환경을 보전하고 개선하는데 필요한 지식과 가치, 태도, 기술 등을 체험을 통해 학습하여 환경과 자연을 아끼고 사랑하는 가치관을 형성토록 하며, 기후위기 대응을 위한 문제 해결 과정에 대안을 가지고 능동적으로 참여할 수 있도록 도움을 줌._x000D_
_x000D_
※ 지구온난화, 기후위기, 탄소중립 등 글로벌 환경이슈에 대해 이해할 수 있으며 지역사회의 환경문제 해결을 위한 방법을 모색할 수 있음.</v>
          </cell>
          <cell r="X880" t="str">
            <v>앞서가는 지구IN 프로젝트, 안산 에코엔티어링_x000D_
_x000D_
활동1)  환경이 뭐에요? : 기후, 에너지, 자원, 생태계 등 기후위기 대응을 위한 환경교육 실시(친환경적인 삶, 생태전환 관련)_x000D_
활동2) 우리 가족 탄소다이어트 : 환경문제 및 빙고와 퀴즈로 연계하여, 우리 생활에 필요한 기초환경 지식 공유_x000D_
활동3) 안산 보물찾기 : 생태지도 및 답안지를 활용하여, 안산에 숨겨져 있는 지점에서 퀴즈를 풀고, 출발지점으로 돌아오는 활동_x000D_
마무리) 우리동네 에코민은 누구 : 환경퀴즈와 안산보물찾기 결과를 활용하여 '우리동네 에코민 가족' 선발_x000D_
_x000D_
  [학교 교육과정과 연계하여 진행] _x000D_
 ※ 환경교육 영역 : 자연환경과 생활 환경, 인구 산업화, 도시화, 자원문제, 환경 문제의 현상과 원인, 환경 문제의 원인과 대책, 환경적으로 건전한 삶(생활), 환경윤리(감수성, 환경관 등)_x000D_
_x000D_
○ 활동1) 환경이 뭐에요? : 기초 환경교육_x000D_
 - 다양한 환경의 의미와 개념에 대해서 설명하고, 우리가 환경에    대해서 어떻게 생각하고 함께 공존해야하는지 이야기 함_x000D_
 - 하늘, 숲, 바다, 나무 등 자연만이 아니라, 교실에 있는 칠판, 책상, 친구 등도  환경이라는 점을 이해시키고 설명 함(환경의 변화 : _x000D_
   문명의 발달, 경제 성장 등)_x000D_
 - 이렇게 환경의 의미와 개념이 다양하게 사용되고 있지만, 현재 우리를 둘러     쌓고 있는 환경이, 인간의 무분별한 개발과 _x000D_
    활동으로 기존의 모습을 잃어가고 있음을 설명함(자원의 희소성, 경제적 성장, 인간의 욕구?편리성 등)_x000D_
_x000D_
○ 활동2) 우리 가족 탄소다이어트 : 가족 참여 환경퀴즈 대회_x000D_
 - 기초환경교육 이후 우리 생활에 꼭 필요한 환경에 대한 퀴즈를 함께 풀어보고, 실생활의 변화를 위한 생태전환에 대해서 이해하는 퀴즈 활동(빙고와 연계하여 진행)_x000D_
※ 문제 예시 : 재활용이 가능한 자원을 효율적으로 활용하기 위하여, 재질별로  분류하여 배출하는 실천 ,행동, 제도를 무엇이라고 할까요?(정답 : 분리배출)_x000D_
_x000D_
○ 활동3) 안산 보물찾기 : 활동을 통해 안산에서 자연을 느끼며 건강한 생태계를 체험_x000D_
 - 가족별 생태지도 및 답안지를 활용하여, 안산에 다양한 위치에 숨겨져 있는 지점을 지도를 활용하여 찾아가서, 환경퀴즈를 풀고, 미션을 수행하고 출발지점으로 다시 돌아오는 활동_x000D_
_x000D_
○ 마무리) 환경퀴즈와 안산보물 찾기 결과를 합산하여, ‘우리 동네 에코민’을 선정하고, 이와 관련한 생태전환 환경지식을 다시 한번 공유하여, 기후위기 시대에 꼭 필요한 우리의 역할을 다시 한 번 전달함_x000D_
_x000D_
(모두의 역할) 우리나라 탄소중립의 방향에 대해서 설명함_x000D_
  ① 국가의 역할 : 주 에너지 공급원 전환, 친환경 자동차, 제로에너지 하우스, 산림 및 갯벌 등 자연과 생태자원 활용 탄소중립사회를 목표로 서대문구의 노력_x000D_
  ② 개인의 역할(참여) : 기후변화를 줄이기 위해 실천하는 사람들_x000D_
    그레타 툰베리, 기후행동을 촉구하는 청소년들, 공효진, 방탄소년단, 파타고니아, 업사이클링 기업 터치포굿 _x000D_
  ③ 일상의 변화 : 우리가 할 수 있는 , 일회용품 사용 줄이기, 무지개 식판, 그린급식의 날, 종이 아끼기, 실내 적정온도 유지하기</v>
          </cell>
          <cell r="Y880" t="str">
            <v/>
          </cell>
          <cell r="Z880" t="str">
            <v/>
          </cell>
          <cell r="AA880" t="str">
            <v/>
          </cell>
        </row>
        <row r="881">
          <cell r="B881">
            <v>11069</v>
          </cell>
          <cell r="C881" t="str">
            <v>전통문화체험 활동(초등학교)</v>
          </cell>
          <cell r="D881" t="str">
            <v>기본형</v>
          </cell>
          <cell r="E881" t="str">
            <v>기장문화예절학교</v>
          </cell>
          <cell r="F881" t="str">
            <v>청소년수련원</v>
          </cell>
          <cell r="G881" t="str">
            <v>부산광역시</v>
          </cell>
          <cell r="H881" t="str">
            <v>대면활동</v>
          </cell>
          <cell r="I881" t="str">
            <v>일정규모</v>
          </cell>
          <cell r="J881" t="str">
            <v>해당</v>
          </cell>
          <cell r="K881" t="str">
            <v>미해당</v>
          </cell>
          <cell r="L881" t="str">
            <v xml:space="preserve"> </v>
          </cell>
          <cell r="M881" t="str">
            <v/>
          </cell>
          <cell r="N881" t="str">
            <v>문화예술활동</v>
          </cell>
          <cell r="O881" t="str">
            <v>17000</v>
          </cell>
          <cell r="P881" t="str">
            <v>153</v>
          </cell>
          <cell r="Q881" t="str">
            <v>초</v>
          </cell>
          <cell r="R881" t="str">
            <v>2022-12-07</v>
          </cell>
          <cell r="S881" t="str">
            <v>2026-12-06</v>
          </cell>
          <cell r="T881" t="str">
            <v xml:space="preserve"> ~ </v>
          </cell>
          <cell r="U881" t="str">
            <v>인증</v>
          </cell>
          <cell r="V881" t="str">
            <v>X</v>
          </cell>
          <cell r="W881" t="str">
            <v/>
          </cell>
          <cell r="X881" t="str">
            <v>여는마당, 전통예절, 사물놀이, 맺는마당</v>
          </cell>
          <cell r="Y881" t="str">
            <v/>
          </cell>
          <cell r="Z881" t="str">
            <v/>
          </cell>
          <cell r="AA881" t="str">
            <v/>
          </cell>
        </row>
        <row r="882">
          <cell r="B882">
            <v>11068</v>
          </cell>
          <cell r="C882" t="str">
            <v>활! 활개를 펴다~</v>
          </cell>
          <cell r="D882" t="str">
            <v>기본형</v>
          </cell>
          <cell r="E882" t="str">
            <v>기장군청소년수련관</v>
          </cell>
          <cell r="F882" t="str">
            <v>청소년수련관</v>
          </cell>
          <cell r="G882" t="str">
            <v>부산광역시</v>
          </cell>
          <cell r="H882" t="str">
            <v>대면활동</v>
          </cell>
          <cell r="I882" t="str">
            <v>해당없음</v>
          </cell>
          <cell r="J882" t="str">
            <v>미해당</v>
          </cell>
          <cell r="K882" t="str">
            <v>미해당</v>
          </cell>
          <cell r="L882" t="str">
            <v xml:space="preserve"> </v>
          </cell>
          <cell r="M882" t="str">
            <v>활쏘기(국궁, 양궁, 펀아처리 등)</v>
          </cell>
          <cell r="N882" t="str">
            <v>모험개척활동</v>
          </cell>
          <cell r="O882" t="str">
            <v>0</v>
          </cell>
          <cell r="P882" t="str">
            <v>20</v>
          </cell>
          <cell r="Q882" t="str">
            <v>초,중</v>
          </cell>
          <cell r="R882" t="str">
            <v>2022-12-07</v>
          </cell>
          <cell r="S882" t="str">
            <v>2026-12-06</v>
          </cell>
          <cell r="T882" t="str">
            <v xml:space="preserve"> ~ </v>
          </cell>
          <cell r="U882" t="str">
            <v>인증</v>
          </cell>
          <cell r="V882" t="str">
            <v>X</v>
          </cell>
          <cell r="W882" t="str">
            <v/>
          </cell>
          <cell r="X882" t="str">
            <v>국궁의 역사적 배경과 국궁을 통한 예법 및  바른자세를 배우며  활동을 통한 성취감, 집중력을 기른다,</v>
          </cell>
          <cell r="Y882" t="str">
            <v/>
          </cell>
          <cell r="Z882" t="str">
            <v/>
          </cell>
          <cell r="AA882" t="str">
            <v/>
          </cell>
        </row>
        <row r="883">
          <cell r="B883">
            <v>11067</v>
          </cell>
          <cell r="C883" t="str">
            <v>환경지키go~</v>
          </cell>
          <cell r="D883" t="str">
            <v>기본형</v>
          </cell>
          <cell r="E883" t="str">
            <v>기장군청소년수련관</v>
          </cell>
          <cell r="F883" t="str">
            <v>청소년수련관</v>
          </cell>
          <cell r="G883" t="str">
            <v>부산광역시</v>
          </cell>
          <cell r="H883" t="str">
            <v>대면활동</v>
          </cell>
          <cell r="I883" t="str">
            <v>해당없음</v>
          </cell>
          <cell r="J883" t="str">
            <v>미해당</v>
          </cell>
          <cell r="K883" t="str">
            <v>미해당</v>
          </cell>
          <cell r="L883" t="str">
            <v xml:space="preserve"> </v>
          </cell>
          <cell r="M883" t="str">
            <v/>
          </cell>
          <cell r="N883" t="str">
            <v>환경보존활동</v>
          </cell>
          <cell r="O883" t="str">
            <v>0</v>
          </cell>
          <cell r="P883" t="str">
            <v>20</v>
          </cell>
          <cell r="Q883" t="str">
            <v>중,고</v>
          </cell>
          <cell r="R883" t="str">
            <v>2022-12-07</v>
          </cell>
          <cell r="S883" t="str">
            <v>2026-12-06</v>
          </cell>
          <cell r="T883" t="str">
            <v xml:space="preserve"> ~ </v>
          </cell>
          <cell r="U883" t="str">
            <v>인증</v>
          </cell>
          <cell r="V883" t="str">
            <v>X</v>
          </cell>
          <cell r="W883" t="str">
            <v/>
          </cell>
          <cell r="X883" t="str">
            <v>안전교육, 제로웨이스트운동 안내. 샴푸바 제작</v>
          </cell>
          <cell r="Y883" t="str">
            <v/>
          </cell>
          <cell r="Z883" t="str">
            <v/>
          </cell>
          <cell r="AA883" t="str">
            <v/>
          </cell>
        </row>
        <row r="884">
          <cell r="B884">
            <v>11066</v>
          </cell>
          <cell r="C884" t="str">
            <v>떴다! 생존수영 교실</v>
          </cell>
          <cell r="D884" t="str">
            <v>기본형</v>
          </cell>
          <cell r="E884" t="str">
            <v>기장군청소년수련관</v>
          </cell>
          <cell r="F884" t="str">
            <v>청소년수련관</v>
          </cell>
          <cell r="G884" t="str">
            <v>부산광역시</v>
          </cell>
          <cell r="H884" t="str">
            <v>대면활동</v>
          </cell>
          <cell r="I884" t="str">
            <v>해당없음</v>
          </cell>
          <cell r="J884" t="str">
            <v>미해당</v>
          </cell>
          <cell r="K884" t="str">
            <v>미해당</v>
          </cell>
          <cell r="L884" t="str">
            <v xml:space="preserve"> </v>
          </cell>
          <cell r="M884" t="str">
            <v>생존수영</v>
          </cell>
          <cell r="N884" t="str">
            <v>모험개척활동</v>
          </cell>
          <cell r="O884" t="str">
            <v>0</v>
          </cell>
          <cell r="P884" t="str">
            <v>30</v>
          </cell>
          <cell r="Q884" t="str">
            <v>초,중</v>
          </cell>
          <cell r="R884" t="str">
            <v>2022-12-07</v>
          </cell>
          <cell r="S884" t="str">
            <v>2026-12-06</v>
          </cell>
          <cell r="T884" t="str">
            <v xml:space="preserve"> ~ </v>
          </cell>
          <cell r="U884" t="str">
            <v>인증</v>
          </cell>
          <cell r="V884" t="str">
            <v>X</v>
          </cell>
          <cell r="W884" t="str">
            <v/>
          </cell>
          <cell r="X884" t="str">
            <v>&lt;떴다! 생존수영 교실&gt; 주요내용_x000D_
* 수영장 안전사고 예방교육, 준비운동, 물에 적응하기(발차기, 입수, 어깨잡고 보빙 등), 물에 뜨는 방법_x000D_
* 구명조끼 착용법, 이함 훈련, 구조대형, 부력도구 사용법 등</v>
          </cell>
          <cell r="Y884" t="str">
            <v/>
          </cell>
          <cell r="Z884" t="str">
            <v/>
          </cell>
          <cell r="AA884" t="str">
            <v/>
          </cell>
        </row>
        <row r="885">
          <cell r="B885">
            <v>11061</v>
          </cell>
          <cell r="C885" t="str">
            <v>초코봇</v>
          </cell>
          <cell r="D885" t="str">
            <v>기본형</v>
          </cell>
          <cell r="E885" t="str">
            <v>하남시청소년수련관</v>
          </cell>
          <cell r="F885" t="str">
            <v>청소년수련관</v>
          </cell>
          <cell r="G885" t="str">
            <v>경기도</v>
          </cell>
          <cell r="H885" t="str">
            <v>대면활동</v>
          </cell>
          <cell r="I885" t="str">
            <v>해당없음</v>
          </cell>
          <cell r="J885" t="str">
            <v>미해당</v>
          </cell>
          <cell r="K885" t="str">
            <v>미해당</v>
          </cell>
          <cell r="L885" t="str">
            <v xml:space="preserve"> </v>
          </cell>
          <cell r="M885" t="str">
            <v/>
          </cell>
          <cell r="N885" t="str">
            <v>과학정보활동</v>
          </cell>
          <cell r="O885" t="str">
            <v>0</v>
          </cell>
          <cell r="P885" t="str">
            <v>10</v>
          </cell>
          <cell r="Q885" t="str">
            <v>초</v>
          </cell>
          <cell r="R885" t="str">
            <v>2022-12-07</v>
          </cell>
          <cell r="S885" t="str">
            <v>2026-12-06</v>
          </cell>
          <cell r="T885" t="str">
            <v xml:space="preserve"> ~ </v>
          </cell>
          <cell r="U885" t="str">
            <v>인증</v>
          </cell>
          <cell r="V885" t="str">
            <v>X</v>
          </cell>
          <cell r="W885" t="str">
            <v/>
          </cell>
          <cell r="X885" t="str">
            <v>○ 코딩의 알고리즘과 오조봇의 작동원리에 대해 이해한다._x000D_
○ 색상 펜을 활용해 오조봇의 다양한 움직임을 프로그래밍한다.</v>
          </cell>
          <cell r="Y885" t="str">
            <v/>
          </cell>
          <cell r="Z885" t="str">
            <v/>
          </cell>
          <cell r="AA885" t="str">
            <v/>
          </cell>
        </row>
        <row r="886">
          <cell r="B886">
            <v>11060</v>
          </cell>
          <cell r="C886" t="str">
            <v>유스피스</v>
          </cell>
          <cell r="D886" t="str">
            <v>기본형</v>
          </cell>
          <cell r="E886" t="str">
            <v>하남시청소년수련관</v>
          </cell>
          <cell r="F886" t="str">
            <v>청소년수련관</v>
          </cell>
          <cell r="G886" t="str">
            <v>경기도</v>
          </cell>
          <cell r="H886" t="str">
            <v>대면활동</v>
          </cell>
          <cell r="I886" t="str">
            <v>해당없음</v>
          </cell>
          <cell r="J886" t="str">
            <v>미해당</v>
          </cell>
          <cell r="K886" t="str">
            <v>미해당</v>
          </cell>
          <cell r="L886" t="str">
            <v xml:space="preserve"> </v>
          </cell>
          <cell r="M886" t="str">
            <v/>
          </cell>
          <cell r="N886" t="str">
            <v>자기(인성)계발활동</v>
          </cell>
          <cell r="O886" t="str">
            <v>0</v>
          </cell>
          <cell r="P886" t="str">
            <v>10</v>
          </cell>
          <cell r="Q886" t="str">
            <v>초</v>
          </cell>
          <cell r="R886" t="str">
            <v>2022-12-07</v>
          </cell>
          <cell r="S886" t="str">
            <v>2026-12-06</v>
          </cell>
          <cell r="T886" t="str">
            <v xml:space="preserve"> ~ </v>
          </cell>
          <cell r="U886" t="str">
            <v>인증</v>
          </cell>
          <cell r="V886" t="str">
            <v>X</v>
          </cell>
          <cell r="W886" t="str">
            <v/>
          </cell>
          <cell r="X886" t="str">
            <v>○ 평화로운 공동체 활동을 위한 우리의 약속 정하기_x000D_
○ 나와 구성원과의 공통점을 발견하고 이해하기_x000D_
○ 나의 지지자원을 확인하고 나의 이야기를 구성원들과 공유하기</v>
          </cell>
          <cell r="Y886" t="str">
            <v/>
          </cell>
          <cell r="Z886" t="str">
            <v/>
          </cell>
          <cell r="AA886" t="str">
            <v/>
          </cell>
        </row>
        <row r="887">
          <cell r="B887">
            <v>11059</v>
          </cell>
          <cell r="C887" t="str">
            <v>오늘부터, 제로웨이스터!</v>
          </cell>
          <cell r="D887" t="str">
            <v>기본형</v>
          </cell>
          <cell r="E887" t="str">
            <v>하남시청소년수련관</v>
          </cell>
          <cell r="F887" t="str">
            <v>청소년수련관</v>
          </cell>
          <cell r="G887" t="str">
            <v>경기도</v>
          </cell>
          <cell r="H887" t="str">
            <v>대면활동</v>
          </cell>
          <cell r="I887" t="str">
            <v>해당없음</v>
          </cell>
          <cell r="J887" t="str">
            <v>미해당</v>
          </cell>
          <cell r="K887" t="str">
            <v>미해당</v>
          </cell>
          <cell r="L887" t="str">
            <v xml:space="preserve"> </v>
          </cell>
          <cell r="M887" t="str">
            <v/>
          </cell>
          <cell r="N887" t="str">
            <v>환경보존활동</v>
          </cell>
          <cell r="O887" t="str">
            <v>0</v>
          </cell>
          <cell r="P887" t="str">
            <v>12</v>
          </cell>
          <cell r="Q887" t="str">
            <v>초</v>
          </cell>
          <cell r="R887" t="str">
            <v>2022-12-07</v>
          </cell>
          <cell r="S887" t="str">
            <v>2026-12-06</v>
          </cell>
          <cell r="T887" t="str">
            <v xml:space="preserve"> ~ </v>
          </cell>
          <cell r="U887" t="str">
            <v>인증</v>
          </cell>
          <cell r="V887" t="str">
            <v>X</v>
          </cell>
          <cell r="W887" t="str">
            <v/>
          </cell>
          <cell r="X887" t="str">
            <v>환경실태 이해와 더불어 보드게임으로 쓰레기 분리배출 방법을 정확히 이해하고 _x000D_
일상생활에서 제로웨이스트 실천을 위한 포스터 또는 4컷만화를 제작하는 프로그램.</v>
          </cell>
          <cell r="Y887" t="str">
            <v/>
          </cell>
          <cell r="Z887" t="str">
            <v/>
          </cell>
          <cell r="AA887" t="str">
            <v/>
          </cell>
        </row>
        <row r="888">
          <cell r="B888">
            <v>11058</v>
          </cell>
          <cell r="C888" t="str">
            <v>미디어진로체험</v>
          </cell>
          <cell r="D888" t="str">
            <v>기본형</v>
          </cell>
          <cell r="E888" t="str">
            <v>하남시청소년수련관</v>
          </cell>
          <cell r="F888" t="str">
            <v>청소년수련관</v>
          </cell>
          <cell r="G888" t="str">
            <v>경기도</v>
          </cell>
          <cell r="H888" t="str">
            <v>대면활동</v>
          </cell>
          <cell r="I888" t="str">
            <v>해당없음</v>
          </cell>
          <cell r="J888" t="str">
            <v>미해당</v>
          </cell>
          <cell r="K888" t="str">
            <v>미해당</v>
          </cell>
          <cell r="L888" t="str">
            <v xml:space="preserve"> </v>
          </cell>
          <cell r="M888" t="str">
            <v/>
          </cell>
          <cell r="N888" t="str">
            <v>직업체험활동</v>
          </cell>
          <cell r="O888" t="str">
            <v>0</v>
          </cell>
          <cell r="P888" t="str">
            <v>10</v>
          </cell>
          <cell r="Q888" t="str">
            <v>초</v>
          </cell>
          <cell r="R888" t="str">
            <v>2022-12-07</v>
          </cell>
          <cell r="S888" t="str">
            <v>2026-12-06</v>
          </cell>
          <cell r="T888" t="str">
            <v xml:space="preserve"> ~ </v>
          </cell>
          <cell r="U888" t="str">
            <v>인증</v>
          </cell>
          <cell r="V888" t="str">
            <v>X</v>
          </cell>
          <cell r="W888" t="str">
            <v/>
          </cell>
          <cell r="X888" t="str">
            <v>가. 관련 직업(카메라, 프롬프터, 아나운서 등)이 필수적으로 사용하는 다양한 장비를 조작해본다._x000D_
나. 미디어 매체와 특징을 파악해본다._x000D_
다. 아나운싱을 배우고 뉴스를 진행해본다.</v>
          </cell>
          <cell r="Y888" t="str">
            <v/>
          </cell>
          <cell r="Z888" t="str">
            <v/>
          </cell>
          <cell r="AA888" t="str">
            <v/>
          </cell>
        </row>
        <row r="889">
          <cell r="B889">
            <v>11057</v>
          </cell>
          <cell r="C889" t="str">
            <v>우드아티스트 나만의 반지 만들기</v>
          </cell>
          <cell r="D889" t="str">
            <v>기본형</v>
          </cell>
          <cell r="E889" t="str">
            <v>포천시청소년교육문화센터</v>
          </cell>
          <cell r="F889" t="str">
            <v>청소년수련관</v>
          </cell>
          <cell r="G889" t="str">
            <v>경기도</v>
          </cell>
          <cell r="H889" t="str">
            <v>대면활동</v>
          </cell>
          <cell r="I889" t="str">
            <v>해당없음</v>
          </cell>
          <cell r="J889" t="str">
            <v>미해당</v>
          </cell>
          <cell r="K889" t="str">
            <v>미해당</v>
          </cell>
          <cell r="L889" t="str">
            <v xml:space="preserve"> </v>
          </cell>
          <cell r="M889" t="str">
            <v/>
          </cell>
          <cell r="N889" t="str">
            <v>자기(인성)계발활동</v>
          </cell>
          <cell r="O889" t="str">
            <v>0</v>
          </cell>
          <cell r="P889" t="str">
            <v>10</v>
          </cell>
          <cell r="Q889" t="str">
            <v>초</v>
          </cell>
          <cell r="R889" t="str">
            <v>2022-12-07</v>
          </cell>
          <cell r="S889" t="str">
            <v>2026-12-06</v>
          </cell>
          <cell r="T889" t="str">
            <v xml:space="preserve"> ~ </v>
          </cell>
          <cell r="U889" t="str">
            <v>인증</v>
          </cell>
          <cell r="V889" t="str">
            <v>X</v>
          </cell>
          <cell r="W889" t="str">
            <v/>
          </cell>
          <cell r="X889" t="str">
            <v>□ 여는마당_x000D_
□ 기후변화와 친환경 소재 찾아보기_x000D_
  ○ 포천과 나무_x000D_
  ○ 나무반지에 쓰이는 목재 종류와 의미_x000D_
□ 나만의 반지 디자인 하기_x000D_
□ 나만의 반지 만들기_x000D_
□ 나의 반지를 소개합니다_x000D_
□ 닫는 마당</v>
          </cell>
          <cell r="Y889" t="str">
            <v/>
          </cell>
          <cell r="Z889" t="str">
            <v/>
          </cell>
          <cell r="AA889" t="str">
            <v/>
          </cell>
        </row>
        <row r="890">
          <cell r="B890">
            <v>11053</v>
          </cell>
          <cell r="C890" t="str">
            <v>더 돋움 캠프(초등학교2박3일)</v>
          </cell>
          <cell r="D890" t="str">
            <v>학교단체 숙박형</v>
          </cell>
          <cell r="E890" t="str">
            <v>여주중앙청소년수련원</v>
          </cell>
          <cell r="F890" t="str">
            <v>청소년수련원</v>
          </cell>
          <cell r="G890" t="str">
            <v>경기도</v>
          </cell>
          <cell r="H890" t="str">
            <v>대면활동</v>
          </cell>
          <cell r="I890" t="str">
            <v>일정규모</v>
          </cell>
          <cell r="J890" t="str">
            <v>해당</v>
          </cell>
          <cell r="K890" t="str">
            <v>미해당</v>
          </cell>
          <cell r="L890" t="str">
            <v xml:space="preserve"> </v>
          </cell>
          <cell r="M890" t="str">
            <v/>
          </cell>
          <cell r="N890" t="str">
            <v>자기(인성)계발활동</v>
          </cell>
          <cell r="O890" t="str">
            <v>132000</v>
          </cell>
          <cell r="P890" t="str">
            <v>360</v>
          </cell>
          <cell r="Q890" t="str">
            <v>초</v>
          </cell>
          <cell r="R890" t="str">
            <v>2022-12-07</v>
          </cell>
          <cell r="S890" t="str">
            <v>2026-12-06</v>
          </cell>
          <cell r="T890" t="str">
            <v xml:space="preserve"> ~ </v>
          </cell>
          <cell r="U890" t="str">
            <v>인증</v>
          </cell>
          <cell r="V890" t="str">
            <v>X</v>
          </cell>
          <cell r="W890" t="str">
            <v>최근 몇 년간 일어난 크고 작은 사건들로 인하여 안전이라는 단어가 국민적 관심사가 되었다. 그러나 범국민적인 관심에도 불구하고 안전사고에 대한 체계적인 대책 방안이나 예방교육 등은 현실적으로 이루어지지 않고 있어, 안전사고는 남녀노소, 시와 때를 가리지 않고 누구에게나 일어날 수 있음에도 아직까지 많은 사람들이 안전 불감증을 가지고 있는 현실이다. 이러한 환경 속에서 더욱이 청소년들은 경험이 부족하여 위기상황 발생 시 대처능력이 성인에 비해 매우 취약한 상태이다. 위기 상황에서 신속하고 정확하게 대처하기 위해서는 최소한의 체력과 평상시 교육, 실습을 통하여 올바른 대처 방법을 인지하고 있어야 한다. 또한, 오늘 날 청소년들은 입시 위주의 교육과 급격한 도시화로 인해 체육시설이 줄어들면서 운동부족과 과도한 스마트폰 및 전자기기 사용 등 여러 가지 요인으로 말미암아 신장 및 체중은 증가한 데 반해, 규칙적인 생활 습관이 지켜지지 못하면서 신체능력은 현저히 떨어진 것이 사실이다. 따라서 언제라도 발생할 수 있는 위기 상황에 청소년들이 그들 스스로 안전을 지키고 생명을 보호 할 수 있는 지식과 기술을 배양하여 능력 있는 인간으로 성장하고, 자긍심을 가지고 세상을 보도록 하는데 중점을 두고 있다. 나아가 안전사고 발생 시 침착함을 유지하며 위기 상황을 극복해 나갈 수 있는 용기를 심어주고, 균형 잡힌 성장발달을 도우며 타인에 대한 배려심을 함양시켜 보다 바람직한 청소년으로 성장하도록 도움이 되고자 한다.</v>
          </cell>
          <cell r="X890" t="str">
            <v>1. 개개인 발상을 전환/발전시킨다._x000D_
2. 타인들을 믿는 것을 경험하고 배운다._x000D_
3. 문제해결 진행 과정을 이해한다._x000D_
4. 마음을 편안히 하고 즐기는 방법을 배운다.</v>
          </cell>
          <cell r="Y890" t="str">
            <v/>
          </cell>
          <cell r="Z890" t="str">
            <v/>
          </cell>
          <cell r="AA890" t="str">
            <v/>
          </cell>
        </row>
        <row r="891">
          <cell r="B891">
            <v>11052</v>
          </cell>
          <cell r="C891" t="str">
            <v xml:space="preserve">업사이클 아트 프로젝트  </v>
          </cell>
          <cell r="D891" t="str">
            <v>기본형</v>
          </cell>
          <cell r="E891" t="str">
            <v>송내청소년센터</v>
          </cell>
          <cell r="F891" t="str">
            <v>청소년문화의집</v>
          </cell>
          <cell r="G891" t="str">
            <v>경기도</v>
          </cell>
          <cell r="H891" t="str">
            <v>대면활동</v>
          </cell>
          <cell r="I891" t="str">
            <v>해당없음</v>
          </cell>
          <cell r="J891" t="str">
            <v>미해당</v>
          </cell>
          <cell r="K891" t="str">
            <v>미해당</v>
          </cell>
          <cell r="L891" t="str">
            <v xml:space="preserve"> </v>
          </cell>
          <cell r="M891" t="str">
            <v/>
          </cell>
          <cell r="N891" t="str">
            <v>환경보존활동</v>
          </cell>
          <cell r="O891" t="str">
            <v>0</v>
          </cell>
          <cell r="P891" t="str">
            <v>10</v>
          </cell>
          <cell r="Q891" t="str">
            <v>초</v>
          </cell>
          <cell r="R891" t="str">
            <v>2022-12-07</v>
          </cell>
          <cell r="S891" t="str">
            <v>2026-12-06</v>
          </cell>
          <cell r="T891" t="str">
            <v xml:space="preserve"> ~ </v>
          </cell>
          <cell r="U891" t="str">
            <v>인증</v>
          </cell>
          <cell r="V891" t="str">
            <v>X</v>
          </cell>
          <cell r="W891" t="str">
            <v/>
          </cell>
          <cell r="X891" t="str">
            <v>1. 오리엔테이션 및 안전교육_x000D_
2. 업사이클 아트에 대한 이해_x000D_
 - 컨텐츠 학습_x000D_
 - 서로의 생각과 의견 이야기 나누기_x000D_
3. 체험활동_x000D_
 - 양말목을 활용한 업사이클 아트 체험 활동_x000D_
4. 소감 나눔_x000D_
 - 각자의 활동 작품 공유하고 소감 나누기</v>
          </cell>
          <cell r="Y891" t="str">
            <v/>
          </cell>
          <cell r="Z891" t="str">
            <v/>
          </cell>
          <cell r="AA891" t="str">
            <v/>
          </cell>
        </row>
        <row r="892">
          <cell r="B892" t="str">
            <v>D0015</v>
          </cell>
          <cell r="C892" t="str">
            <v xml:space="preserve">당신의 안전 스위치를 켜라!(초,중,고 혼합)  </v>
          </cell>
          <cell r="D892" t="str">
            <v>기본형</v>
          </cell>
          <cell r="E892" t="str">
            <v>순창청소년문화의집</v>
          </cell>
          <cell r="F892" t="str">
            <v>청소년문화의집</v>
          </cell>
          <cell r="G892" t="str">
            <v>전북특별자치도</v>
          </cell>
          <cell r="H892" t="str">
            <v>대면활동</v>
          </cell>
          <cell r="I892" t="str">
            <v>해당없음</v>
          </cell>
          <cell r="J892" t="str">
            <v>미해당</v>
          </cell>
          <cell r="K892" t="str">
            <v>미해당</v>
          </cell>
          <cell r="L892" t="str">
            <v xml:space="preserve"> </v>
          </cell>
          <cell r="M892" t="str">
            <v/>
          </cell>
          <cell r="N892" t="str">
            <v>건강·보건활동</v>
          </cell>
          <cell r="O892" t="str">
            <v>0</v>
          </cell>
          <cell r="P892" t="str">
            <v>15</v>
          </cell>
          <cell r="Q892" t="str">
            <v>초,중,고</v>
          </cell>
          <cell r="R892" t="str">
            <v>2022-12-07</v>
          </cell>
          <cell r="S892" t="str">
            <v>2026-12-06</v>
          </cell>
          <cell r="T892" t="str">
            <v xml:space="preserve"> ~ </v>
          </cell>
          <cell r="U892" t="str">
            <v>인증</v>
          </cell>
          <cell r="V892" t="str">
            <v>X</v>
          </cell>
          <cell r="W892" t="str">
            <v/>
          </cell>
          <cell r="X892" t="str">
            <v>- 재난 발생 시 행동요령과 관련된 내용을 체득할 수 있다._x000D_
- 방재에 대한 이해로 안전의식을 함양할 수 있다._x000D_
- 재난시 생존물품을 모둠별 토의를 통해 선정함으로 방재의식 고취 및 협동심을 증진할 수 있다._x000D_
- 참가자 간의 상호이해 및 친밀감을 형성하여 또래간 사회안전망 그룹을 형성할 수 있다.</v>
          </cell>
          <cell r="Y892" t="str">
            <v/>
          </cell>
          <cell r="Z892" t="str">
            <v/>
          </cell>
          <cell r="AA892" t="str">
            <v/>
          </cell>
        </row>
        <row r="893">
          <cell r="B893">
            <v>11045</v>
          </cell>
          <cell r="C893" t="str">
            <v>청소년 미디어 리터러시 교육의 모든 것  'All that One'</v>
          </cell>
          <cell r="D893" t="str">
            <v>기본형</v>
          </cell>
          <cell r="E893" t="str">
            <v>천왕동청소년문화의집</v>
          </cell>
          <cell r="F893" t="str">
            <v>청소년문화의집</v>
          </cell>
          <cell r="G893" t="str">
            <v>서울특별시</v>
          </cell>
          <cell r="H893" t="str">
            <v>대면활동</v>
          </cell>
          <cell r="I893" t="str">
            <v>해당없음</v>
          </cell>
          <cell r="J893" t="str">
            <v>미해당</v>
          </cell>
          <cell r="K893" t="str">
            <v>미해당</v>
          </cell>
          <cell r="L893" t="str">
            <v xml:space="preserve"> </v>
          </cell>
          <cell r="M893" t="str">
            <v/>
          </cell>
          <cell r="N893" t="str">
            <v>기타</v>
          </cell>
          <cell r="O893" t="str">
            <v>0</v>
          </cell>
          <cell r="P893" t="str">
            <v>20</v>
          </cell>
          <cell r="Q893" t="str">
            <v>초</v>
          </cell>
          <cell r="R893" t="str">
            <v>2022-12-07</v>
          </cell>
          <cell r="S893" t="str">
            <v>2026-12-06</v>
          </cell>
          <cell r="T893" t="str">
            <v xml:space="preserve"> ~ </v>
          </cell>
          <cell r="U893" t="str">
            <v>인증</v>
          </cell>
          <cell r="V893" t="str">
            <v>X</v>
          </cell>
          <cell r="W893" t="str">
            <v xml:space="preserve">디지털 환경의 정보화 범람화 시대에 살고 있는 초,중학교 연령의 청소년들을 대상으로 쉽게 배울 수 있는 미디어리터러시 교육(미디어리터러시 이해, 가짜뉴스 만들기)을 통해 정보접근 능력 및 비판적 이해능력을 향상시키고자 한다._x000D_
</v>
          </cell>
          <cell r="X893" t="str">
            <v>-미디어 리터러시 교육의 필요성 및 이해_x000D_
-미디어 평가 및 분석(진짜,가짜뉴스)_x000D_
-미디어 생산 - 가짜뉴스 분석 및 제작</v>
          </cell>
          <cell r="Y893" t="str">
            <v/>
          </cell>
          <cell r="Z893" t="str">
            <v/>
          </cell>
          <cell r="AA893" t="str">
            <v/>
          </cell>
        </row>
        <row r="894">
          <cell r="B894">
            <v>11044</v>
          </cell>
          <cell r="C894" t="str">
            <v>마을에서 자연을 느끼다 '천왕숲놀이터'</v>
          </cell>
          <cell r="D894" t="str">
            <v>기본형</v>
          </cell>
          <cell r="E894" t="str">
            <v>천왕동청소년문화의집</v>
          </cell>
          <cell r="F894" t="str">
            <v>청소년문화의집</v>
          </cell>
          <cell r="G894" t="str">
            <v>서울특별시</v>
          </cell>
          <cell r="H894" t="str">
            <v>대면활동</v>
          </cell>
          <cell r="I894" t="str">
            <v>해당없음</v>
          </cell>
          <cell r="J894" t="str">
            <v>미해당</v>
          </cell>
          <cell r="K894" t="str">
            <v>미해당</v>
          </cell>
          <cell r="L894" t="str">
            <v xml:space="preserve"> </v>
          </cell>
          <cell r="M894" t="str">
            <v/>
          </cell>
          <cell r="N894" t="str">
            <v>환경보존활동</v>
          </cell>
          <cell r="O894" t="str">
            <v>0</v>
          </cell>
          <cell r="P894" t="str">
            <v>15</v>
          </cell>
          <cell r="Q894" t="str">
            <v>초</v>
          </cell>
          <cell r="R894" t="str">
            <v>2022-12-07</v>
          </cell>
          <cell r="S894" t="str">
            <v>2026-12-06</v>
          </cell>
          <cell r="T894" t="str">
            <v xml:space="preserve"> ~ </v>
          </cell>
          <cell r="U894" t="str">
            <v>인증</v>
          </cell>
          <cell r="V894" t="str">
            <v>X</v>
          </cell>
          <cell r="W894" t="str">
            <v/>
          </cell>
          <cell r="X894" t="str">
            <v>○ 숲속의 생태계 이해하기_x000D_
○ 숲이 우리에게 필요한 이유 알기(생각 넓히기)_x000D_
○ 자연물을 활용한 장식품 만들기</v>
          </cell>
          <cell r="Y894" t="str">
            <v/>
          </cell>
          <cell r="Z894" t="str">
            <v/>
          </cell>
          <cell r="AA894" t="str">
            <v/>
          </cell>
        </row>
        <row r="895">
          <cell r="B895">
            <v>11043</v>
          </cell>
          <cell r="C895" t="str">
            <v>에코챌린지</v>
          </cell>
          <cell r="D895" t="str">
            <v>기본형</v>
          </cell>
          <cell r="E895" t="str">
            <v>월곡청소년센터</v>
          </cell>
          <cell r="F895" t="str">
            <v>청소년문화의집</v>
          </cell>
          <cell r="G895" t="str">
            <v>서울특별시</v>
          </cell>
          <cell r="H895" t="str">
            <v>대면활동</v>
          </cell>
          <cell r="I895" t="str">
            <v>해당없음</v>
          </cell>
          <cell r="J895" t="str">
            <v>미해당</v>
          </cell>
          <cell r="K895" t="str">
            <v>미해당</v>
          </cell>
          <cell r="L895" t="str">
            <v xml:space="preserve"> </v>
          </cell>
          <cell r="M895" t="str">
            <v/>
          </cell>
          <cell r="N895" t="str">
            <v>환경보존활동</v>
          </cell>
          <cell r="O895" t="str">
            <v>0</v>
          </cell>
          <cell r="P895" t="str">
            <v>15</v>
          </cell>
          <cell r="Q895" t="str">
            <v>초</v>
          </cell>
          <cell r="R895" t="str">
            <v>2022-12-07</v>
          </cell>
          <cell r="S895" t="str">
            <v>2026-12-06</v>
          </cell>
          <cell r="T895" t="str">
            <v xml:space="preserve"> ~ </v>
          </cell>
          <cell r="U895" t="str">
            <v>인증</v>
          </cell>
          <cell r="V895" t="str">
            <v>X</v>
          </cell>
          <cell r="W895" t="str">
            <v/>
          </cell>
          <cell r="X895" t="str">
            <v>- 환경오염의 종류, 과거·현재 환경 실태 및 부작용 등을 알려주어 환경오염에 대한 심각성을 인지하도록 도움_x000D_
- 개인, 단체, 기업, 나라에서 환경보호를 위해 진행하고 있는 활동들을 알려주어 자신이 할 수 있는 역할에 대해 생각하고 익힐 수 있도록 도움_x000D_
- 환경 퀴즈, 친환경 활동 목표 제작, 텀블러 만들기를 통해 학습한 내용을 복습하고 프로그램 종료 후 친환경 활동을 실천할 수 있도록 장려</v>
          </cell>
          <cell r="Y895" t="str">
            <v/>
          </cell>
          <cell r="Z895" t="str">
            <v/>
          </cell>
          <cell r="AA895" t="str">
            <v/>
          </cell>
        </row>
        <row r="896">
          <cell r="B896">
            <v>11042</v>
          </cell>
          <cell r="C896" t="str">
            <v>나도 미디어 크리에이터!</v>
          </cell>
          <cell r="D896" t="str">
            <v>기본형</v>
          </cell>
          <cell r="E896" t="str">
            <v>월곡청소년센터</v>
          </cell>
          <cell r="F896" t="str">
            <v>청소년문화의집</v>
          </cell>
          <cell r="G896" t="str">
            <v>서울특별시</v>
          </cell>
          <cell r="H896" t="str">
            <v>대면활동</v>
          </cell>
          <cell r="I896" t="str">
            <v>해당없음</v>
          </cell>
          <cell r="J896" t="str">
            <v>미해당</v>
          </cell>
          <cell r="K896" t="str">
            <v>미해당</v>
          </cell>
          <cell r="L896" t="str">
            <v xml:space="preserve"> </v>
          </cell>
          <cell r="M896" t="str">
            <v/>
          </cell>
          <cell r="N896" t="str">
            <v>문화예술활동</v>
          </cell>
          <cell r="O896" t="str">
            <v>0</v>
          </cell>
          <cell r="P896" t="str">
            <v>15</v>
          </cell>
          <cell r="Q896" t="str">
            <v>중</v>
          </cell>
          <cell r="R896" t="str">
            <v>2022-12-07</v>
          </cell>
          <cell r="S896" t="str">
            <v>2026-12-06</v>
          </cell>
          <cell r="T896" t="str">
            <v xml:space="preserve"> ~ </v>
          </cell>
          <cell r="U896" t="str">
            <v>인증</v>
          </cell>
          <cell r="V896" t="str">
            <v>X</v>
          </cell>
          <cell r="W896" t="str">
            <v/>
          </cell>
          <cell r="X896" t="str">
            <v>미디어 리터러시 교육, 유튜브의 건전한 이용 방법 및 유튜브의 순기능 교육, 라이브 스트리밍 체험활동</v>
          </cell>
          <cell r="Y896" t="str">
            <v/>
          </cell>
          <cell r="Z896" t="str">
            <v/>
          </cell>
          <cell r="AA896" t="str">
            <v/>
          </cell>
        </row>
        <row r="897">
          <cell r="B897">
            <v>11039</v>
          </cell>
          <cell r="C897" t="str">
            <v>찾아가는 하루체험 Art&amp;Job 솝디자이너</v>
          </cell>
          <cell r="D897" t="str">
            <v>기본형</v>
          </cell>
          <cell r="E897" t="str">
            <v>광주광역시 화정청소년문화의집</v>
          </cell>
          <cell r="F897" t="str">
            <v>청소년문화의집</v>
          </cell>
          <cell r="G897" t="str">
            <v>광주광역시</v>
          </cell>
          <cell r="H897" t="str">
            <v>대면활동</v>
          </cell>
          <cell r="I897" t="str">
            <v>해당없음</v>
          </cell>
          <cell r="J897" t="str">
            <v>미해당</v>
          </cell>
          <cell r="K897" t="str">
            <v>미해당</v>
          </cell>
          <cell r="L897" t="str">
            <v xml:space="preserve"> </v>
          </cell>
          <cell r="M897" t="str">
            <v/>
          </cell>
          <cell r="N897" t="str">
            <v>직업체험활동</v>
          </cell>
          <cell r="O897" t="str">
            <v>15000</v>
          </cell>
          <cell r="P897" t="str">
            <v>15</v>
          </cell>
          <cell r="Q897" t="str">
            <v>고</v>
          </cell>
          <cell r="R897" t="str">
            <v>2022-12-07</v>
          </cell>
          <cell r="S897" t="str">
            <v>2026-12-06</v>
          </cell>
          <cell r="T897" t="str">
            <v xml:space="preserve"> ~ </v>
          </cell>
          <cell r="U897" t="str">
            <v>인증</v>
          </cell>
          <cell r="V897" t="str">
            <v>X</v>
          </cell>
          <cell r="W897" t="str">
            <v xml:space="preserve"> - 진로강의 및 직업체험을 통해 희망하는 분야의 진로설정에 적합한 정보를 제공._x000D_
 - 문화예술분야의 솝디자이너 직업체험을 제공하여 자신에게 맞는 진로를 설정하고, 탐색 및 설계_x000D_
 - 직업현장에서 요구하는 기초적인 지식을 학습하고, 현장기술 등을 습득할 수 있는 청소년직업체험 모델 개발 기회 제공.</v>
          </cell>
          <cell r="X897" t="str">
            <v xml:space="preserve">- 진로강의 및 솝디자이너 체험을 통해 직업현장에서 요구하는 기초적인 지식을 학습하고 기술 등을 습득할 수 있도록 정보를 _x000D_
  제공. _x000D_
- 청소년들이 이론이 아닌 실제 체험 위주의 진로 활동으로 진로탐색과 선택을 위한 실질적인 정보 습득._x000D_
- 프로그램 실시 후 만족도 조사 _x000D_
</v>
          </cell>
          <cell r="Y897" t="str">
            <v/>
          </cell>
          <cell r="Z897" t="str">
            <v/>
          </cell>
          <cell r="AA897" t="str">
            <v/>
          </cell>
        </row>
        <row r="898">
          <cell r="B898">
            <v>11036</v>
          </cell>
          <cell r="C898" t="str">
            <v>오늘 바리스타는 나야나!</v>
          </cell>
          <cell r="D898" t="str">
            <v>기본형</v>
          </cell>
          <cell r="E898" t="str">
            <v>창녕군청소년수련관</v>
          </cell>
          <cell r="F898" t="str">
            <v>청소년수련관</v>
          </cell>
          <cell r="G898" t="str">
            <v>경상남도</v>
          </cell>
          <cell r="H898" t="str">
            <v>대면활동</v>
          </cell>
          <cell r="I898" t="str">
            <v>해당없음</v>
          </cell>
          <cell r="J898" t="str">
            <v>미해당</v>
          </cell>
          <cell r="K898" t="str">
            <v>미해당</v>
          </cell>
          <cell r="L898" t="str">
            <v xml:space="preserve"> </v>
          </cell>
          <cell r="M898" t="str">
            <v/>
          </cell>
          <cell r="N898" t="str">
            <v>직업체험활동</v>
          </cell>
          <cell r="O898" t="str">
            <v>0</v>
          </cell>
          <cell r="P898" t="str">
            <v>6</v>
          </cell>
          <cell r="Q898" t="str">
            <v>중,고</v>
          </cell>
          <cell r="R898" t="str">
            <v>2022-12-07</v>
          </cell>
          <cell r="S898" t="str">
            <v>2026-12-06</v>
          </cell>
          <cell r="T898" t="str">
            <v xml:space="preserve"> ~ </v>
          </cell>
          <cell r="U898" t="str">
            <v>인증</v>
          </cell>
          <cell r="V898" t="str">
            <v>X</v>
          </cell>
          <cell r="W898" t="str">
            <v/>
          </cell>
          <cell r="X898" t="str">
            <v>커피와 관련된 이론 및 실습을 통해 커피 제작에 대해 배워본다.</v>
          </cell>
          <cell r="Y898" t="str">
            <v/>
          </cell>
          <cell r="Z898" t="str">
            <v/>
          </cell>
          <cell r="AA898" t="str">
            <v/>
          </cell>
        </row>
        <row r="899">
          <cell r="B899">
            <v>11030</v>
          </cell>
          <cell r="C899" t="str">
            <v>외갓집이야기</v>
          </cell>
          <cell r="D899" t="str">
            <v>숙박형</v>
          </cell>
          <cell r="E899" t="str">
            <v>외갓집영농조합법인</v>
          </cell>
          <cell r="F899" t="str">
            <v>영리법인</v>
          </cell>
          <cell r="G899" t="str">
            <v>경기도</v>
          </cell>
          <cell r="H899" t="str">
            <v>대면활동</v>
          </cell>
          <cell r="I899" t="str">
            <v>일정규모</v>
          </cell>
          <cell r="J899" t="str">
            <v>해당</v>
          </cell>
          <cell r="K899" t="str">
            <v>미해당</v>
          </cell>
          <cell r="L899" t="str">
            <v xml:space="preserve"> </v>
          </cell>
          <cell r="M899" t="str">
            <v/>
          </cell>
          <cell r="N899" t="str">
            <v>자기(인성)계발활동</v>
          </cell>
          <cell r="O899" t="str">
            <v>75000</v>
          </cell>
          <cell r="P899" t="str">
            <v>150</v>
          </cell>
          <cell r="Q899" t="str">
            <v>중</v>
          </cell>
          <cell r="R899" t="str">
            <v>2022-12-07</v>
          </cell>
          <cell r="S899" t="str">
            <v>2026-12-06</v>
          </cell>
          <cell r="T899" t="str">
            <v xml:space="preserve"> ~ </v>
          </cell>
          <cell r="U899" t="str">
            <v>인증</v>
          </cell>
          <cell r="V899" t="str">
            <v>X</v>
          </cell>
          <cell r="W899" t="str">
            <v/>
          </cell>
          <cell r="X899" t="str">
            <v>외갓집체험마을에서의 1박2일 프로그램. 농촌에서 현대 청소년들의 동심을 찾아주고, 학업으로 지쳐있는 몸과 마음을 풀어준다. 농촌에서의 수확체험(고구마캐기, 토마토따기 등), 자연활동(나무소리 듣기, 손수건물들이기 등), 활동체험(나무꾼지게지기, 송어잡기 등), 먹거리체험(솥뚜껑 전부처먹기, 인절미떡매치기 등)을 통해 농촌에서의 즐거움을 찾아보자.</v>
          </cell>
          <cell r="Y899" t="str">
            <v/>
          </cell>
          <cell r="Z899" t="str">
            <v/>
          </cell>
          <cell r="AA899" t="str">
            <v/>
          </cell>
        </row>
        <row r="900">
          <cell r="B900">
            <v>10303</v>
          </cell>
          <cell r="C900" t="str">
            <v>역사바로알기[8.15편]</v>
          </cell>
          <cell r="D900" t="str">
            <v>기본형</v>
          </cell>
          <cell r="E900" t="str">
            <v>청미청소년센터</v>
          </cell>
          <cell r="F900" t="str">
            <v>청소년문화의집</v>
          </cell>
          <cell r="G900" t="str">
            <v>경기도</v>
          </cell>
          <cell r="H900" t="str">
            <v>대면활동</v>
          </cell>
          <cell r="I900" t="str">
            <v>해당없음</v>
          </cell>
          <cell r="J900" t="str">
            <v>미해당</v>
          </cell>
          <cell r="K900" t="str">
            <v>미해당</v>
          </cell>
          <cell r="L900" t="str">
            <v xml:space="preserve"> </v>
          </cell>
          <cell r="M900" t="str">
            <v/>
          </cell>
          <cell r="N900" t="str">
            <v>문화예술활동</v>
          </cell>
          <cell r="O900" t="str">
            <v>0</v>
          </cell>
          <cell r="P900" t="str">
            <v>20</v>
          </cell>
          <cell r="Q900" t="str">
            <v>초</v>
          </cell>
          <cell r="R900" t="str">
            <v>2021-12-08</v>
          </cell>
          <cell r="S900" t="str">
            <v>2026-12-07</v>
          </cell>
          <cell r="T900" t="str">
            <v xml:space="preserve"> ~ </v>
          </cell>
          <cell r="U900" t="str">
            <v>인증</v>
          </cell>
          <cell r="V900" t="str">
            <v>X</v>
          </cell>
          <cell r="W900" t="str">
            <v/>
          </cell>
          <cell r="X900" t="str">
            <v>8.15에 대한 역사 교육 및 태극기 케이크 만들기 요리 체험</v>
          </cell>
          <cell r="Y900" t="str">
            <v/>
          </cell>
          <cell r="Z900" t="str">
            <v/>
          </cell>
          <cell r="AA900" t="str">
            <v/>
          </cell>
        </row>
        <row r="901">
          <cell r="B901" t="str">
            <v>MD0656</v>
          </cell>
          <cell r="C901" t="str">
            <v>아틀라스의 공</v>
          </cell>
          <cell r="D901" t="str">
            <v/>
          </cell>
          <cell r="E901" t="str">
            <v>군포시청소년수련원</v>
          </cell>
          <cell r="F901" t="str">
            <v>청소년수련원</v>
          </cell>
          <cell r="G901" t="str">
            <v>충청남도</v>
          </cell>
          <cell r="H901" t="str">
            <v>대면활동</v>
          </cell>
          <cell r="I901" t="str">
            <v>해당없음</v>
          </cell>
          <cell r="J901" t="str">
            <v>미해당</v>
          </cell>
          <cell r="K901" t="str">
            <v>미해당</v>
          </cell>
          <cell r="L901" t="str">
            <v xml:space="preserve"> </v>
          </cell>
          <cell r="M901" t="str">
            <v/>
          </cell>
          <cell r="N901" t="str">
            <v>건강·보건활동</v>
          </cell>
          <cell r="O901" t="str">
            <v>0</v>
          </cell>
          <cell r="P901" t="str">
            <v>30</v>
          </cell>
          <cell r="Q901" t="str">
            <v>초</v>
          </cell>
          <cell r="R901" t="str">
            <v>2020-12-09</v>
          </cell>
          <cell r="S901" t="str">
            <v>2026-12-08</v>
          </cell>
          <cell r="T901" t="str">
            <v>2021-11-01 ~ 2022-10-31</v>
          </cell>
          <cell r="U901" t="str">
            <v>인증</v>
          </cell>
          <cell r="V901" t="str">
            <v>O</v>
          </cell>
          <cell r="W901" t="str">
            <v>○ 다양한 신체활동을 통해 건강한 에너지 충전을 하여 스트레스 해소 및 각종 질병 등에 대항할 수 있는 면역력을 강화한다. _x000D_
○ 건강한 정신 및 신체를 바탕으로 자기주도적 참여 성격 및 적극적인 의사소통·협업 등을 강화한다.</v>
          </cell>
          <cell r="X901" t="str">
            <v>○ 경기규칙_x000D_
  - 공격 팀은 공격자세를 취한 후 상대편 팀이름을 부르며 팔 등을 사용하여 킨볼을 가격하여 공격한다._x000D_
  - 공격 팀은 360도 어느 방향으로도 킨볼을 날릴 수 있으나, 땅 방향으로 치거나 너무 짧은 거리로 날리면_x000D_
    공격자 반칙이 된다._x000D_
  - 수비 팀은 허공에 떠있는 킨볼을 땅에 닿기 전 받는데 수비 때는 발이든 팔이든 어느 부위로 받아도 상관없다._x000D_
  - 수비 팀이 받을 때 킨볼이 땅에 닿으면 공격팀이 점수를 얻게 된다._x000D_
  - 수비 팀이 땅에 닿기 전 볼을 받아내면 속히 공격자세를 취하고 상대편 팀이름을 외치고 같은 방식으로 공격한다._x000D_
  - 공격 팀은 수비 팀이 수비 자세를 취하기 전에 속히 공격자세를 취하고 공격하는 것이 유리하다._x000D_
  - 상황에 따라 정식 규정의 킨볼 운영방식을 취할 수 있다.</v>
          </cell>
          <cell r="Y901" t="str">
            <v/>
          </cell>
          <cell r="Z901" t="str">
            <v/>
          </cell>
          <cell r="AA901" t="str">
            <v/>
          </cell>
        </row>
        <row r="902">
          <cell r="B902" t="str">
            <v>MD0655</v>
          </cell>
          <cell r="C902" t="str">
            <v>시간을 잡아라</v>
          </cell>
          <cell r="D902" t="str">
            <v/>
          </cell>
          <cell r="E902" t="str">
            <v>군포시청소년수련원</v>
          </cell>
          <cell r="F902" t="str">
            <v>청소년수련원</v>
          </cell>
          <cell r="G902" t="str">
            <v>충청남도</v>
          </cell>
          <cell r="H902" t="str">
            <v>대면활동</v>
          </cell>
          <cell r="I902" t="str">
            <v>일정규모</v>
          </cell>
          <cell r="J902" t="str">
            <v>해당</v>
          </cell>
          <cell r="K902" t="str">
            <v>미해당</v>
          </cell>
          <cell r="L902" t="str">
            <v xml:space="preserve"> </v>
          </cell>
          <cell r="M902" t="str">
            <v/>
          </cell>
          <cell r="N902" t="str">
            <v>건강·보건활동</v>
          </cell>
          <cell r="O902" t="str">
            <v>0</v>
          </cell>
          <cell r="P902" t="str">
            <v>150</v>
          </cell>
          <cell r="Q902" t="str">
            <v>초</v>
          </cell>
          <cell r="R902" t="str">
            <v>2020-12-09</v>
          </cell>
          <cell r="S902" t="str">
            <v>2026-12-08</v>
          </cell>
          <cell r="T902" t="str">
            <v>2021-11-01 ~ 2022-10-31</v>
          </cell>
          <cell r="U902" t="str">
            <v>인증</v>
          </cell>
          <cell r="V902" t="str">
            <v>O</v>
          </cell>
          <cell r="W902" t="str">
            <v>○ 과정을 중요시하며 결과를 인정 할 수 있는 마인드를 형성한다._x000D_
○ 개인환경에 익숙한 학생들에게 공동의 목표를 추구토록 하여 공동체 중요성을 인식시킨다.</v>
          </cell>
          <cell r="X902" t="str">
            <v>○ 아래와 같은 6가지 본 미션을 목표한 시간내에 완수해야 한다._x000D_
  1. 줄넘기: 10명이 참여하며 2명이 줄넘기를 돌리고 한명씩 통과해야 한다. 만약 도전 인원 중 한명이라도 줄에 걸리면 _x000D_
                 처음부터 다시 해야 한다._x000D_
  2. 순간이동: 6명의 인원이 참여하며 봉을 세운 상태에서 사람만 우측으로 이동하여 우축에 세워진 스틱을 잡아야 하며 _x000D_
                      5회를 성공해야한다._x000D_
  3. 고리통과: 전체가 손을 잡고 일렬로 위치하여  손을 놓지 않는 규칙이며 훌라후프 고리 안으로 통과하여 마지막 인원까지 _x000D_
                     도착하여야 하며 이동 중 손을 놓거나 손으로 훌라후프를 만질 경우 처음부터 다시 시작된다._x000D_
  4. 파이프라인: 8명이 참여하며 한 명당 하나의 파이프를 소지하며 8명이 서로 연결 하여 탱탱볼을 정해진 위치까지 _x000D_
                         이동시키는 게임이며 중간에 공이 떨어질 경우 처음부터 다시 시작된다._x000D_
  5. 재기차기: 5명이 참여하며 남자는 25회, 여자는10회를 성공 기준으로 한다, 개수는 5명이 찬 총합을 계산한다._x000D_
  6.박수게임: 조별 원형형태로 서서 좌우측 동료의 등을 5번씩 치고, 원형 중앙을 바라보고 박수5번을 친다. 같은 형태로 4-3- _x000D_
                     2-1번을 치고 난 후 원 중 앙을 바라보면서 조를 외치고 자리에 앉는다.</v>
          </cell>
          <cell r="Y902" t="str">
            <v/>
          </cell>
          <cell r="Z902" t="str">
            <v/>
          </cell>
          <cell r="AA902" t="str">
            <v/>
          </cell>
        </row>
        <row r="903">
          <cell r="B903" t="str">
            <v>MD0654</v>
          </cell>
          <cell r="C903" t="str">
            <v>미션 Unpossible</v>
          </cell>
          <cell r="D903" t="str">
            <v/>
          </cell>
          <cell r="E903" t="str">
            <v>군포시청소년수련원</v>
          </cell>
          <cell r="F903" t="str">
            <v>청소년수련원</v>
          </cell>
          <cell r="G903" t="str">
            <v>충청남도</v>
          </cell>
          <cell r="H903" t="str">
            <v>대면활동</v>
          </cell>
          <cell r="I903" t="str">
            <v>일정규모</v>
          </cell>
          <cell r="J903" t="str">
            <v>해당</v>
          </cell>
          <cell r="K903" t="str">
            <v>미해당</v>
          </cell>
          <cell r="L903" t="str">
            <v xml:space="preserve"> </v>
          </cell>
          <cell r="M903" t="str">
            <v/>
          </cell>
          <cell r="N903" t="str">
            <v>자기(인성)계발활동</v>
          </cell>
          <cell r="O903" t="str">
            <v>0</v>
          </cell>
          <cell r="P903" t="str">
            <v>150</v>
          </cell>
          <cell r="Q903" t="str">
            <v>초</v>
          </cell>
          <cell r="R903" t="str">
            <v>2020-12-09</v>
          </cell>
          <cell r="S903" t="str">
            <v>2026-12-08</v>
          </cell>
          <cell r="T903" t="str">
            <v>2021-11-01 ~ 2022-10-31</v>
          </cell>
          <cell r="U903" t="str">
            <v>인증</v>
          </cell>
          <cell r="V903" t="str">
            <v>O</v>
          </cell>
          <cell r="W903" t="str">
            <v>○ 다양한 과제를 통한 문제해결 능력 향상 및 친밀감 형성_x000D_
○ 조직 구성원 간의 미션 해결에 대한 성취감 고취 및 공동체의식 형성</v>
          </cell>
          <cell r="X903" t="str">
            <v>○ 수련원 곳곳에 유인POST 및 무인POST 를 배치하여 미션을 수행하는 게임으로써 각각의 미션 형식은 아래와 같다._x000D_
  - 무인post : 수련원 일정구역에 벽면, 건물에 퀴즈 문제를 부착하는 형식_x000D_
  - 유인post : 수련원 일정구역에 지도자가 위치하여 활쏘기(국궁장), 자유투(다용도구장), 액션포토 등 미션 수행_x000D_
  총 15가지 내의 미션을 가지고 원내 미션 장소로 이동하며 미션을 수행하는 게임이다.</v>
          </cell>
          <cell r="Y903" t="str">
            <v/>
          </cell>
          <cell r="Z903" t="str">
            <v/>
          </cell>
          <cell r="AA903" t="str">
            <v/>
          </cell>
        </row>
        <row r="904">
          <cell r="B904" t="str">
            <v>MD0653</v>
          </cell>
          <cell r="C904" t="str">
            <v>레크레아사오</v>
          </cell>
          <cell r="D904" t="str">
            <v/>
          </cell>
          <cell r="E904" t="str">
            <v>군포시청소년수련원</v>
          </cell>
          <cell r="F904" t="str">
            <v>청소년수련원</v>
          </cell>
          <cell r="G904" t="str">
            <v>충청남도</v>
          </cell>
          <cell r="H904" t="str">
            <v>대면활동</v>
          </cell>
          <cell r="I904" t="str">
            <v>일정규모</v>
          </cell>
          <cell r="J904" t="str">
            <v>해당</v>
          </cell>
          <cell r="K904" t="str">
            <v>미해당</v>
          </cell>
          <cell r="L904" t="str">
            <v xml:space="preserve"> </v>
          </cell>
          <cell r="M904" t="str">
            <v/>
          </cell>
          <cell r="N904" t="str">
            <v>자기(인성)계발활동</v>
          </cell>
          <cell r="O904" t="str">
            <v>0</v>
          </cell>
          <cell r="P904" t="str">
            <v>150</v>
          </cell>
          <cell r="Q904" t="str">
            <v>초</v>
          </cell>
          <cell r="R904" t="str">
            <v>2020-12-09</v>
          </cell>
          <cell r="S904" t="str">
            <v>2026-12-08</v>
          </cell>
          <cell r="T904" t="str">
            <v>2021-11-01 ~ 2022-10-31</v>
          </cell>
          <cell r="U904" t="str">
            <v>인증</v>
          </cell>
          <cell r="V904" t="str">
            <v>O</v>
          </cell>
          <cell r="W904" t="str">
            <v>○ 심신의 피로를 풀고 새로운 힘을 북돋게하는 계기를 마련한다._x000D_
_x000D_
○ 단체게임을 통해 구성원간의 친밀감 형성 및 공동체 의식을 함양할 수 있다.</v>
          </cell>
          <cell r="X904" t="str">
            <v>주간 프로그램 전개 후 하루의 피로를 풀수 있는 시간으로써 아래와 같은 순서로 진행한다._x000D_
○ 조별 대표자 댄스 타임_x000D_
○ 림보게임_x000D_
○ 상황에 따라 아래와 같은 다양한 게임을 진행 할 수 있다._x000D_
  - 야! 게임_x000D_
  - 가라사대 게임_x000D_
  - 풍선 게임_x000D_
○ 장기자랑 진행_x000D_
○ 원 댄스_x000D_
순서로 진행한다.</v>
          </cell>
          <cell r="Y904" t="str">
            <v/>
          </cell>
          <cell r="Z904" t="str">
            <v/>
          </cell>
          <cell r="AA904" t="str">
            <v/>
          </cell>
        </row>
        <row r="905">
          <cell r="B905">
            <v>9800</v>
          </cell>
          <cell r="C905" t="str">
            <v>청소년 문학캠프(고등학교 1박 2일)</v>
          </cell>
          <cell r="D905" t="str">
            <v>학교단체 숙박형</v>
          </cell>
          <cell r="E905" t="str">
            <v>만해마을 청소년수련원</v>
          </cell>
          <cell r="F905" t="str">
            <v>청소년수련원</v>
          </cell>
          <cell r="G905" t="str">
            <v>강원특별자치도</v>
          </cell>
          <cell r="H905" t="str">
            <v>대면활동</v>
          </cell>
          <cell r="I905" t="str">
            <v>해당없음</v>
          </cell>
          <cell r="J905" t="str">
            <v>미해당</v>
          </cell>
          <cell r="K905" t="str">
            <v>미해당</v>
          </cell>
          <cell r="L905" t="str">
            <v xml:space="preserve"> </v>
          </cell>
          <cell r="M905" t="str">
            <v/>
          </cell>
          <cell r="N905" t="str">
            <v>문화예술활동</v>
          </cell>
          <cell r="O905" t="str">
            <v>83000</v>
          </cell>
          <cell r="P905" t="str">
            <v>100</v>
          </cell>
          <cell r="Q905" t="str">
            <v>고</v>
          </cell>
          <cell r="R905" t="str">
            <v>2020-12-09</v>
          </cell>
          <cell r="S905" t="str">
            <v>2026-12-08</v>
          </cell>
          <cell r="T905" t="str">
            <v>2021-10-09 ~ 2022-10-08</v>
          </cell>
          <cell r="U905" t="str">
            <v>인증</v>
          </cell>
          <cell r="V905" t="str">
            <v>X</v>
          </cell>
          <cell r="W905" t="str">
            <v/>
          </cell>
          <cell r="X905" t="str">
            <v>문학 특강_x000D_
어떤 책을 읽을 것인가? / 글, 어떻게 쓸 것인가?_x000D_
레크리에이션_x000D_
추적! 글자를 찾아라</v>
          </cell>
          <cell r="Y905" t="str">
            <v>만해마을청소년수련원</v>
          </cell>
          <cell r="Z905" t="str">
            <v/>
          </cell>
          <cell r="AA905" t="str">
            <v/>
          </cell>
        </row>
        <row r="906">
          <cell r="B906">
            <v>9799</v>
          </cell>
          <cell r="C906" t="str">
            <v>만해 공연예술 체험캠프(초등학교 1박2일)</v>
          </cell>
          <cell r="D906" t="str">
            <v>학교단체 숙박형</v>
          </cell>
          <cell r="E906" t="str">
            <v>만해마을 청소년수련원</v>
          </cell>
          <cell r="F906" t="str">
            <v>청소년수련원</v>
          </cell>
          <cell r="G906" t="str">
            <v>강원특별자치도</v>
          </cell>
          <cell r="H906" t="str">
            <v>대면활동</v>
          </cell>
          <cell r="I906" t="str">
            <v>해당없음</v>
          </cell>
          <cell r="J906" t="str">
            <v>미해당</v>
          </cell>
          <cell r="K906" t="str">
            <v>미해당</v>
          </cell>
          <cell r="L906" t="str">
            <v xml:space="preserve"> </v>
          </cell>
          <cell r="M906" t="str">
            <v/>
          </cell>
          <cell r="N906" t="str">
            <v>문화예술활동</v>
          </cell>
          <cell r="O906" t="str">
            <v>114000</v>
          </cell>
          <cell r="P906" t="str">
            <v>40</v>
          </cell>
          <cell r="Q906" t="str">
            <v>초</v>
          </cell>
          <cell r="R906" t="str">
            <v>2020-12-09</v>
          </cell>
          <cell r="S906" t="str">
            <v>2026-12-08</v>
          </cell>
          <cell r="T906" t="str">
            <v>2021-11-11 ~ 2022-11-10</v>
          </cell>
          <cell r="U906" t="str">
            <v>인증</v>
          </cell>
          <cell r="V906" t="str">
            <v>X</v>
          </cell>
          <cell r="W906" t="str">
            <v/>
          </cell>
          <cell r="X906" t="str">
            <v>전문가와 함께하는 연극 연출_x000D_
율동으로 무대 연출</v>
          </cell>
          <cell r="Y906" t="str">
            <v>만해마을청소년수련원</v>
          </cell>
          <cell r="Z906" t="str">
            <v/>
          </cell>
          <cell r="AA906" t="str">
            <v/>
          </cell>
        </row>
        <row r="907">
          <cell r="B907" t="str">
            <v>MD0651</v>
          </cell>
          <cell r="C907" t="str">
            <v>돌격! 앞으로</v>
          </cell>
          <cell r="D907" t="str">
            <v/>
          </cell>
          <cell r="E907" t="str">
            <v>군포시청소년수련원</v>
          </cell>
          <cell r="F907" t="str">
            <v>청소년수련원</v>
          </cell>
          <cell r="G907" t="str">
            <v>충청남도</v>
          </cell>
          <cell r="H907" t="str">
            <v>대면활동</v>
          </cell>
          <cell r="I907" t="str">
            <v>해당없음</v>
          </cell>
          <cell r="J907" t="str">
            <v>미해당</v>
          </cell>
          <cell r="K907" t="str">
            <v>미해당</v>
          </cell>
          <cell r="L907" t="str">
            <v xml:space="preserve"> </v>
          </cell>
          <cell r="M907" t="str">
            <v/>
          </cell>
          <cell r="N907" t="str">
            <v>건강·보건활동</v>
          </cell>
          <cell r="O907" t="str">
            <v>0</v>
          </cell>
          <cell r="P907" t="str">
            <v>150</v>
          </cell>
          <cell r="Q907" t="str">
            <v>초</v>
          </cell>
          <cell r="R907" t="str">
            <v>2020-12-09</v>
          </cell>
          <cell r="S907" t="str">
            <v>2026-12-08</v>
          </cell>
          <cell r="T907" t="str">
            <v>2021-11-01 ~ 2022-10-31</v>
          </cell>
          <cell r="U907" t="str">
            <v>인증</v>
          </cell>
          <cell r="V907" t="str">
            <v>O</v>
          </cell>
          <cell r="W907" t="str">
            <v>- 목표의식 증진과 자아존중감 향상_x000D_
- 공동체 의식 향상_x000D_
- 집중력과 체력 향상</v>
          </cell>
          <cell r="X907" t="str">
            <v>- 활 서바이벌 프로그램</v>
          </cell>
          <cell r="Y907" t="str">
            <v/>
          </cell>
          <cell r="Z907" t="str">
            <v/>
          </cell>
          <cell r="AA907" t="str">
            <v/>
          </cell>
        </row>
        <row r="908">
          <cell r="B908">
            <v>8903</v>
          </cell>
          <cell r="C908" t="str">
            <v>21세기 선비를 꿈꾸다(고등학교, 2박 3일)</v>
          </cell>
          <cell r="D908" t="str">
            <v>숙박형</v>
          </cell>
          <cell r="E908" t="str">
            <v>사)대한청소년문화체육진흥원 청림서당</v>
          </cell>
          <cell r="F908" t="str">
            <v>비영리법인</v>
          </cell>
          <cell r="G908" t="str">
            <v>경상남도</v>
          </cell>
          <cell r="H908" t="str">
            <v>대면활동</v>
          </cell>
          <cell r="I908" t="str">
            <v>일정규모</v>
          </cell>
          <cell r="J908" t="str">
            <v>해당</v>
          </cell>
          <cell r="K908" t="str">
            <v>미해당</v>
          </cell>
          <cell r="L908" t="str">
            <v xml:space="preserve"> </v>
          </cell>
          <cell r="M908" t="str">
            <v/>
          </cell>
          <cell r="N908" t="str">
            <v>자기(인성)계발활동</v>
          </cell>
          <cell r="O908" t="str">
            <v>98000</v>
          </cell>
          <cell r="P908" t="str">
            <v>200</v>
          </cell>
          <cell r="Q908" t="str">
            <v>고</v>
          </cell>
          <cell r="R908" t="str">
            <v>2019-12-11</v>
          </cell>
          <cell r="S908" t="str">
            <v>2026-12-09</v>
          </cell>
          <cell r="T908" t="str">
            <v>2021-02-01 ~ 2022-01-31</v>
          </cell>
          <cell r="U908" t="str">
            <v>인증</v>
          </cell>
          <cell r="V908" t="str">
            <v>O</v>
          </cell>
          <cell r="W908" t="str">
            <v/>
          </cell>
          <cell r="X908" t="str">
            <v>서당생활 안내 및 안전교육, 기초생활예절 및 전통배례 교육, 입소식 및 훈장님 말씀, 사자소학 수업1, 24절기, 수 배우기, 문안인사, 사자소학 수업2, 육십갑자 배우기, 다례 이론교육, 다례 실습교육, 사자소학 수업3, 계촌법, 삼강오륜, 구용구사 배우기, 퇴소식 및 훈장님 말씀, 평가설문.</v>
          </cell>
          <cell r="Y908" t="str">
            <v>사)대한청소년문화체육진흥원 청림서당 강당</v>
          </cell>
          <cell r="Z908" t="str">
            <v/>
          </cell>
          <cell r="AA908" t="str">
            <v/>
          </cell>
        </row>
        <row r="909">
          <cell r="B909">
            <v>9223</v>
          </cell>
          <cell r="C909" t="str">
            <v>나눔의온도 37.5도(중학교 2박3일)</v>
          </cell>
          <cell r="D909" t="str">
            <v>학교단체 숙박형</v>
          </cell>
          <cell r="E909" t="str">
            <v>전라남도청소년수련원</v>
          </cell>
          <cell r="F909" t="str">
            <v>청소년수련원</v>
          </cell>
          <cell r="G909" t="str">
            <v>전라남도</v>
          </cell>
          <cell r="H909" t="str">
            <v>대면활동</v>
          </cell>
          <cell r="I909" t="str">
            <v>복수해당</v>
          </cell>
          <cell r="J909" t="str">
            <v>해당</v>
          </cell>
          <cell r="K909" t="str">
            <v>해당</v>
          </cell>
          <cell r="L909" t="str">
            <v>그 밖의 활동 하강레포츠</v>
          </cell>
          <cell r="M909" t="str">
            <v/>
          </cell>
          <cell r="N909" t="str">
            <v>자기(인성)계발활동</v>
          </cell>
          <cell r="O909" t="str">
            <v>62000</v>
          </cell>
          <cell r="P909" t="str">
            <v>390</v>
          </cell>
          <cell r="Q909" t="str">
            <v>중</v>
          </cell>
          <cell r="R909" t="str">
            <v>2020-04-01</v>
          </cell>
          <cell r="S909" t="str">
            <v>2026-12-17</v>
          </cell>
          <cell r="T909" t="str">
            <v>2020-09-21 ~ 2021-09-20</v>
          </cell>
          <cell r="U909" t="str">
            <v>인증</v>
          </cell>
          <cell r="V909" t="str">
            <v>X</v>
          </cell>
          <cell r="W909" t="str">
            <v/>
          </cell>
          <cell r="X909" t="str">
            <v>오리엔테이션, Team Demonstration, 미니올림픽, 슬기로운 미션생활, 집라인, 성문화체험, 두드리, 레크리에이션 및 장기자랑 등</v>
          </cell>
          <cell r="Y909" t="str">
            <v>전라남도청소년수련원</v>
          </cell>
          <cell r="Z909" t="str">
            <v/>
          </cell>
          <cell r="AA909" t="str">
            <v/>
          </cell>
        </row>
        <row r="910">
          <cell r="B910">
            <v>9222</v>
          </cell>
          <cell r="C910" t="str">
            <v>우리들의 행복한 시간(중학교 1박2일)</v>
          </cell>
          <cell r="D910" t="str">
            <v>학교단체 숙박형</v>
          </cell>
          <cell r="E910" t="str">
            <v>전라남도청소년수련원</v>
          </cell>
          <cell r="F910" t="str">
            <v>청소년수련원</v>
          </cell>
          <cell r="G910" t="str">
            <v>전라남도</v>
          </cell>
          <cell r="H910" t="str">
            <v>대면활동</v>
          </cell>
          <cell r="I910" t="str">
            <v>복수해당</v>
          </cell>
          <cell r="J910" t="str">
            <v>해당</v>
          </cell>
          <cell r="K910" t="str">
            <v>해당</v>
          </cell>
          <cell r="L910" t="str">
            <v>그 밖의 활동 하강레포츠</v>
          </cell>
          <cell r="M910" t="str">
            <v/>
          </cell>
          <cell r="N910" t="str">
            <v>자기(인성)계발활동</v>
          </cell>
          <cell r="O910" t="str">
            <v>38000</v>
          </cell>
          <cell r="P910" t="str">
            <v>270</v>
          </cell>
          <cell r="Q910" t="str">
            <v>중</v>
          </cell>
          <cell r="R910" t="str">
            <v>2020-04-01</v>
          </cell>
          <cell r="S910" t="str">
            <v>2026-12-17</v>
          </cell>
          <cell r="T910" t="str">
            <v>2020-09-21 ~ 2021-09-20</v>
          </cell>
          <cell r="U910" t="str">
            <v>인증</v>
          </cell>
          <cell r="V910" t="str">
            <v>X</v>
          </cell>
          <cell r="W910" t="str">
            <v/>
          </cell>
          <cell r="X910" t="str">
            <v>오리엔테이션, 안전교육, 집라인, 두드리, 공동체놀이, 레크리에이션 및 장기자랑, 카프라 등</v>
          </cell>
          <cell r="Y910" t="str">
            <v>전라남도청소년수련원</v>
          </cell>
          <cell r="Z910" t="str">
            <v/>
          </cell>
          <cell r="AA910" t="str">
            <v/>
          </cell>
        </row>
        <row r="911">
          <cell r="B911">
            <v>9583</v>
          </cell>
          <cell r="C911" t="str">
            <v>건강한 숲으로</v>
          </cell>
          <cell r="D911" t="str">
            <v>숙박형</v>
          </cell>
          <cell r="E911" t="str">
            <v>국립횡성숲체원</v>
          </cell>
          <cell r="F911" t="str">
            <v>공공기관</v>
          </cell>
          <cell r="G911" t="str">
            <v>강원특별자치도</v>
          </cell>
          <cell r="H911" t="str">
            <v>대면활동</v>
          </cell>
          <cell r="I911" t="str">
            <v>일정규모</v>
          </cell>
          <cell r="J911" t="str">
            <v>해당</v>
          </cell>
          <cell r="K911" t="str">
            <v>미해당</v>
          </cell>
          <cell r="L911" t="str">
            <v xml:space="preserve"> </v>
          </cell>
          <cell r="M911" t="str">
            <v/>
          </cell>
          <cell r="N911" t="str">
            <v>환경보존활동</v>
          </cell>
          <cell r="O911" t="str">
            <v>154000</v>
          </cell>
          <cell r="P911" t="str">
            <v>300</v>
          </cell>
          <cell r="Q911" t="str">
            <v>고</v>
          </cell>
          <cell r="R911" t="str">
            <v>2020-09-16</v>
          </cell>
          <cell r="S911" t="str">
            <v>2026-12-21</v>
          </cell>
          <cell r="T911" t="str">
            <v>2020-12-20 ~ 2021-12-19</v>
          </cell>
          <cell r="U911" t="str">
            <v>인증</v>
          </cell>
          <cell r="V911" t="str">
            <v>X</v>
          </cell>
          <cell r="W911" t="str">
            <v/>
          </cell>
          <cell r="X911" t="str">
            <v>1 프로그램 목적_x000D_
 - 자연과의 접촉이 적었던 청소년들에게 살아 숨쉬는 숲체험의 생동감을 통한 생명 존중의 중요성 인식_x000D_
 - 스트레스에 노출된 청소년들에게 숲체험을 통한 심신안정의 기회 제공_x000D_
 - 학업과 진로고민 중인 고등학교 청소년 대상으로 공동체활동 및 야외활동 등을 통한 사회성 증진 및 체력향상 _x000D_
2. 주요내용_x000D_
     - 오리엔테이션을 통한 숲체원 소개 및 생활규칙(일정ㆍ생활안내)_x000D_
     - 청소년 수련인증제에 정보전달 및 안전교육(수련활동 인증제안내 및 안전교육)_x000D_
     - 숲해설가 선생님들과의 산책을 통한 숲 생태계 관심 유발 및 이해(숲속의 에코리더)_x000D_
     - 목재칩 쌓기 활동의 공동체 활동을 통한 협동심을 키우는 시간 (그린빌리지)_x000D_
      - 문제해결 능력 향상과 팀원들간의 의사소통을 통해 유대감을 형성 (숲속 보물 찾기)_x000D_
     - 숲에서 배우는 지혜를 통해 바른 성장을 통한 사회성 증진 도움 (숲에서 배우는 지혜)_x000D_
     - 편백나무의 이로운 성분의 장점을 이용하여 스트레스를 해소하는 공예체험 (편백향기 주머니 만들기)_x000D_
     - 게임과 장기자랑을 통하여 스트레스 해소와 자신감을 키우는 활동 (숲속페스티벌)_x000D_
     - 피톤치드의 이로움으로 심신의 안정을 돕는 걷기체험활동 (숲속트레킹)_x000D_
     - 참가자들의 활동 사진 포토스토리 및 사후평가 (마무리 및 평가설문 작성)</v>
          </cell>
          <cell r="Y911" t="str">
            <v xml:space="preserve">강원도 횡성군 둔내면 청태산로 777 </v>
          </cell>
          <cell r="Z911" t="str">
            <v/>
          </cell>
          <cell r="AA911" t="str">
            <v/>
          </cell>
        </row>
        <row r="912">
          <cell r="B912" t="str">
            <v>D0146</v>
          </cell>
          <cell r="C912" t="str">
            <v>인공지능 시대의 청소년을 위한 AI 윤리 (초등학교)</v>
          </cell>
          <cell r="D912" t="str">
            <v>기본형</v>
          </cell>
          <cell r="E912" t="str">
            <v>보은군청소년센터</v>
          </cell>
          <cell r="F912" t="str">
            <v>청소년수련관</v>
          </cell>
          <cell r="G912" t="str">
            <v>충청북도</v>
          </cell>
          <cell r="H912" t="str">
            <v>대면활동</v>
          </cell>
          <cell r="I912" t="str">
            <v>해당없음</v>
          </cell>
          <cell r="J912" t="str">
            <v>미해당</v>
          </cell>
          <cell r="K912" t="str">
            <v>미해당</v>
          </cell>
          <cell r="L912" t="str">
            <v xml:space="preserve"> </v>
          </cell>
          <cell r="M912" t="str">
            <v/>
          </cell>
          <cell r="N912" t="str">
            <v>자기(인성)계발활동</v>
          </cell>
          <cell r="O912" t="str">
            <v>0</v>
          </cell>
          <cell r="P912" t="str">
            <v>10</v>
          </cell>
          <cell r="Q912" t="str">
            <v>초</v>
          </cell>
          <cell r="R912" t="str">
            <v>2025-12-24</v>
          </cell>
          <cell r="S912" t="str">
            <v>2026-12-23</v>
          </cell>
          <cell r="T912" t="str">
            <v xml:space="preserve"> ~ </v>
          </cell>
          <cell r="U912" t="str">
            <v>인증</v>
          </cell>
          <cell r="V912" t="str">
            <v>X</v>
          </cell>
          <cell r="W912" t="str">
            <v/>
          </cell>
          <cell r="X912" t="str">
            <v>인공지능 기술의 중요성과 윤리적 문제를 알고 책임감 있는 윤리적 사고를 향상시켜 AI를 올바르게 활용할 수 있는 디지털 시민으로 성장한다.</v>
          </cell>
          <cell r="Y912" t="str">
            <v/>
          </cell>
          <cell r="Z912" t="str">
            <v/>
          </cell>
          <cell r="AA912" t="str">
            <v/>
          </cell>
        </row>
        <row r="913">
          <cell r="B913" t="str">
            <v>D0144</v>
          </cell>
          <cell r="C913" t="str">
            <v>인공지능 시대의 청소년을 위한 AI 윤리 (중학교)</v>
          </cell>
          <cell r="D913" t="str">
            <v>기본형</v>
          </cell>
          <cell r="E913" t="str">
            <v>물금청소년문화의집</v>
          </cell>
          <cell r="F913" t="str">
            <v>청소년문화의집</v>
          </cell>
          <cell r="G913" t="str">
            <v>경상남도</v>
          </cell>
          <cell r="H913" t="str">
            <v>대면활동</v>
          </cell>
          <cell r="I913" t="str">
            <v>해당없음</v>
          </cell>
          <cell r="J913" t="str">
            <v>미해당</v>
          </cell>
          <cell r="K913" t="str">
            <v>미해당</v>
          </cell>
          <cell r="L913" t="str">
            <v xml:space="preserve"> </v>
          </cell>
          <cell r="M913" t="str">
            <v/>
          </cell>
          <cell r="N913" t="str">
            <v>자기(인성)계발활동</v>
          </cell>
          <cell r="O913" t="str">
            <v>0</v>
          </cell>
          <cell r="P913" t="str">
            <v>20</v>
          </cell>
          <cell r="Q913" t="str">
            <v>중</v>
          </cell>
          <cell r="R913" t="str">
            <v>2025-12-24</v>
          </cell>
          <cell r="S913" t="str">
            <v>2026-12-23</v>
          </cell>
          <cell r="T913" t="str">
            <v xml:space="preserve"> ~ </v>
          </cell>
          <cell r="U913" t="str">
            <v>인증</v>
          </cell>
          <cell r="V913" t="str">
            <v>X</v>
          </cell>
          <cell r="W913" t="str">
            <v/>
          </cell>
          <cell r="X913" t="str">
            <v>인공지능 기술의 중요성과 윤리적 문제를 알고 책임감 있는 윤리적 사고를 향상시켜 AI를 올바르게 활용할 수 있는 디지털 시민으로 성장한다.</v>
          </cell>
          <cell r="Y913" t="str">
            <v/>
          </cell>
          <cell r="Z913" t="str">
            <v/>
          </cell>
          <cell r="AA913" t="str">
            <v/>
          </cell>
        </row>
        <row r="914">
          <cell r="B914">
            <v>13356</v>
          </cell>
          <cell r="C914" t="str">
            <v>너의 꿈을 잡(job)아라</v>
          </cell>
          <cell r="D914" t="str">
            <v>기본형</v>
          </cell>
          <cell r="E914" t="str">
            <v>시립보라매청소년센터</v>
          </cell>
          <cell r="F914" t="str">
            <v>청소년수련관</v>
          </cell>
          <cell r="G914" t="str">
            <v>서울특별시</v>
          </cell>
          <cell r="H914" t="str">
            <v>대면활동</v>
          </cell>
          <cell r="I914" t="str">
            <v>해당없음</v>
          </cell>
          <cell r="J914" t="str">
            <v>미해당</v>
          </cell>
          <cell r="K914" t="str">
            <v>미해당</v>
          </cell>
          <cell r="L914" t="str">
            <v xml:space="preserve"> </v>
          </cell>
          <cell r="M914" t="str">
            <v/>
          </cell>
          <cell r="N914" t="str">
            <v>직업체험활동</v>
          </cell>
          <cell r="O914" t="str">
            <v>0</v>
          </cell>
          <cell r="P914" t="str">
            <v>15</v>
          </cell>
          <cell r="Q914" t="str">
            <v>초</v>
          </cell>
          <cell r="R914" t="str">
            <v>2025-12-24</v>
          </cell>
          <cell r="S914" t="str">
            <v>2026-12-23</v>
          </cell>
          <cell r="T914" t="str">
            <v xml:space="preserve"> ~ </v>
          </cell>
          <cell r="U914" t="str">
            <v>인증</v>
          </cell>
          <cell r="V914" t="str">
            <v>O</v>
          </cell>
          <cell r="W914" t="str">
            <v>본 프로그램은 청소년지도자의 진로를 탐색하고 체험하는 과정을 통해 미래에 대한 희망과 진로 목표를 형성하도록 돕고, 진로 스트레스를 완충하는 심리·정서적 보호요인을 강화하여 청소년의 건강한 성장과 발달을 지원하고자 한다.</v>
          </cell>
          <cell r="X914" t="str">
            <v>본 프로그램은 청소년이 청소년지도자의 역할과 직무를 탐색하며 자신의 진로 관심과 가능성을 발견하도록 돕는 진로 체험형 활동이다. 참여 청소년은 직업 이해, 자기이해, 타인의 감정 이해 활동을 통해 진로 선택에 필요한 정보와 역량을 자연스럽게 습득하며, 청소년지도자에게 요구되는 상담적 의사소통·공감 기술 등을 체험적으로 경험한다. 또한 진로 탐색 과정에서 자신에게 적합한 강점과 흥미를 확인하고, 미래에 대한 희망과 목표를 형성할 수 있도록 설계된 프로그램으로, 청소년의 진로 스트레스를 완충하고 정서적 보호요인을 강화하는 데 중점을 두고 있다.</v>
          </cell>
          <cell r="Y914" t="str">
            <v/>
          </cell>
          <cell r="Z914" t="str">
            <v/>
          </cell>
          <cell r="AA914" t="str">
            <v/>
          </cell>
        </row>
        <row r="915">
          <cell r="B915">
            <v>9365</v>
          </cell>
          <cell r="C915" t="str">
            <v>Creative Challenge 창의적 문제해결력  향상 프로그램(중학교 1박2일)</v>
          </cell>
          <cell r="D915" t="str">
            <v>학교단체 숙박형</v>
          </cell>
          <cell r="E915" t="str">
            <v>구미시선산청소년수련관</v>
          </cell>
          <cell r="F915" t="str">
            <v>청소년수련관</v>
          </cell>
          <cell r="G915" t="str">
            <v>경상북도</v>
          </cell>
          <cell r="H915" t="str">
            <v>대면활동</v>
          </cell>
          <cell r="I915" t="str">
            <v>해당없음</v>
          </cell>
          <cell r="J915" t="str">
            <v>미해당</v>
          </cell>
          <cell r="K915" t="str">
            <v>미해당</v>
          </cell>
          <cell r="L915" t="str">
            <v xml:space="preserve"> </v>
          </cell>
          <cell r="M915" t="str">
            <v/>
          </cell>
          <cell r="N915" t="str">
            <v>자기(인성)계발활동</v>
          </cell>
          <cell r="O915" t="str">
            <v>24000</v>
          </cell>
          <cell r="P915" t="str">
            <v>100</v>
          </cell>
          <cell r="Q915" t="str">
            <v>중</v>
          </cell>
          <cell r="R915" t="str">
            <v>2020-05-27</v>
          </cell>
          <cell r="S915" t="str">
            <v>2026-12-27</v>
          </cell>
          <cell r="T915" t="str">
            <v>2020-12-25 ~ 2021-12-24</v>
          </cell>
          <cell r="U915" t="str">
            <v>인증</v>
          </cell>
          <cell r="V915" t="str">
            <v>X</v>
          </cell>
          <cell r="W915" t="str">
            <v/>
          </cell>
          <cell r="X915" t="str">
            <v>문제해결 중심 체험활동및 토론을 통해 창의적 사고력과 의사결정 능력을 기를 수 있다._x000D_
팀 미션을 해결해가는 과정(협동, 토론)을 통해 상호협력과 의사소통 능력을 기를 수 있다.</v>
          </cell>
          <cell r="Y915" t="str">
            <v>구미시선산청소년수련관</v>
          </cell>
          <cell r="Z915" t="str">
            <v/>
          </cell>
          <cell r="AA915" t="str">
            <v/>
          </cell>
        </row>
        <row r="916">
          <cell r="B916">
            <v>9364</v>
          </cell>
          <cell r="C916" t="str">
            <v>Creative Challenge 창의적 문제해결력 향상 프로그램(초등학교 1박2일)</v>
          </cell>
          <cell r="D916" t="str">
            <v>학교단체 숙박형</v>
          </cell>
          <cell r="E916" t="str">
            <v>구미시선산청소년수련관</v>
          </cell>
          <cell r="F916" t="str">
            <v>청소년수련관</v>
          </cell>
          <cell r="G916" t="str">
            <v>경상북도</v>
          </cell>
          <cell r="H916" t="str">
            <v>대면활동</v>
          </cell>
          <cell r="I916" t="str">
            <v>해당없음</v>
          </cell>
          <cell r="J916" t="str">
            <v>미해당</v>
          </cell>
          <cell r="K916" t="str">
            <v>미해당</v>
          </cell>
          <cell r="L916" t="str">
            <v xml:space="preserve"> </v>
          </cell>
          <cell r="M916" t="str">
            <v/>
          </cell>
          <cell r="N916" t="str">
            <v>자기(인성)계발활동</v>
          </cell>
          <cell r="O916" t="str">
            <v>24000</v>
          </cell>
          <cell r="P916" t="str">
            <v>30</v>
          </cell>
          <cell r="Q916" t="str">
            <v>초</v>
          </cell>
          <cell r="R916" t="str">
            <v>2020-05-27</v>
          </cell>
          <cell r="S916" t="str">
            <v>2026-12-27</v>
          </cell>
          <cell r="T916" t="str">
            <v>2020-12-25 ~ 2021-12-24</v>
          </cell>
          <cell r="U916" t="str">
            <v>인증</v>
          </cell>
          <cell r="V916" t="str">
            <v>X</v>
          </cell>
          <cell r="W916" t="str">
            <v/>
          </cell>
          <cell r="X916" t="str">
            <v>1) 문제해결 중심 체험활동 및 토론을 통해 창의적 사고력과 의사결정 능력을 기를 수 있다._x000D_
2) 팀 미션을 해결해가는 과정(협동, 토론)을 통해 상호협력과 의사소통 능력을 기를 수 있다.</v>
          </cell>
          <cell r="Y916" t="str">
            <v>구미시선산청소년수련관</v>
          </cell>
          <cell r="Z916" t="str">
            <v/>
          </cell>
          <cell r="AA916" t="str">
            <v/>
          </cell>
        </row>
        <row r="917">
          <cell r="B917">
            <v>9362</v>
          </cell>
          <cell r="C917" t="str">
            <v>C - STAR ★ 창의력 발달 프로그램 (초등학교 1박2일)</v>
          </cell>
          <cell r="D917" t="str">
            <v>학교단체 숙박형</v>
          </cell>
          <cell r="E917" t="str">
            <v>구미시선산청소년수련관</v>
          </cell>
          <cell r="F917" t="str">
            <v>청소년수련관</v>
          </cell>
          <cell r="G917" t="str">
            <v>경상북도</v>
          </cell>
          <cell r="H917" t="str">
            <v>대면활동</v>
          </cell>
          <cell r="I917" t="str">
            <v>일정규모</v>
          </cell>
          <cell r="J917" t="str">
            <v>해당</v>
          </cell>
          <cell r="K917" t="str">
            <v>미해당</v>
          </cell>
          <cell r="L917" t="str">
            <v xml:space="preserve"> </v>
          </cell>
          <cell r="M917" t="str">
            <v>활쏘기(국궁, 양궁, 펀아처리 등)</v>
          </cell>
          <cell r="N917" t="str">
            <v>자기(인성)계발활동</v>
          </cell>
          <cell r="O917" t="str">
            <v>24000</v>
          </cell>
          <cell r="P917" t="str">
            <v>240</v>
          </cell>
          <cell r="Q917" t="str">
            <v>초</v>
          </cell>
          <cell r="R917" t="str">
            <v>2020-05-27</v>
          </cell>
          <cell r="S917" t="str">
            <v>2026-12-27</v>
          </cell>
          <cell r="T917" t="str">
            <v>2020-12-25 ~ 2021-12-24</v>
          </cell>
          <cell r="U917" t="str">
            <v>인증</v>
          </cell>
          <cell r="V917" t="str">
            <v>X</v>
          </cell>
          <cell r="W917" t="str">
            <v/>
          </cell>
          <cell r="X917" t="str">
            <v>창의성이 무엇보다 중요하게 인식되는 현대사회에서 창의력의 실질적인 발달 특징을 보이는 청소년(초등학교 연령)을 대상으로 협동 활동과 두뇌개발 활동을 통해 창의적 문제해결능력을 향상시키고, 창작활동으로 창의력을 발달시키고자 함.</v>
          </cell>
          <cell r="Y917" t="str">
            <v>구미시선산청소년수련관</v>
          </cell>
          <cell r="Z917" t="str">
            <v/>
          </cell>
          <cell r="AA917" t="str">
            <v/>
          </cell>
        </row>
        <row r="918">
          <cell r="B918">
            <v>9065</v>
          </cell>
          <cell r="C918" t="str">
            <v>리더십 캠프! 소통의 기술!!(고등학교 1박2일)</v>
          </cell>
          <cell r="D918" t="str">
            <v>숙박형</v>
          </cell>
          <cell r="E918" t="str">
            <v>창원시 진해청소년야영장</v>
          </cell>
          <cell r="F918" t="str">
            <v>청소년야영장</v>
          </cell>
          <cell r="G918" t="str">
            <v>경상남도</v>
          </cell>
          <cell r="H918" t="str">
            <v>대면활동</v>
          </cell>
          <cell r="I918" t="str">
            <v>해당없음</v>
          </cell>
          <cell r="J918" t="str">
            <v>미해당</v>
          </cell>
          <cell r="K918" t="str">
            <v>미해당</v>
          </cell>
          <cell r="L918" t="str">
            <v xml:space="preserve"> </v>
          </cell>
          <cell r="M918" t="str">
            <v/>
          </cell>
          <cell r="N918" t="str">
            <v>자기(인성)계발활동</v>
          </cell>
          <cell r="O918" t="str">
            <v>42000</v>
          </cell>
          <cell r="P918" t="str">
            <v>96</v>
          </cell>
          <cell r="Q918" t="str">
            <v>고</v>
          </cell>
          <cell r="R918" t="str">
            <v>2020-03-04</v>
          </cell>
          <cell r="S918" t="str">
            <v>2026-12-27</v>
          </cell>
          <cell r="T918" t="str">
            <v>2020-08-15 ~ 2021-08-14</v>
          </cell>
          <cell r="U918" t="str">
            <v>인증</v>
          </cell>
          <cell r="V918" t="str">
            <v>X</v>
          </cell>
          <cell r="W918" t="str">
            <v/>
          </cell>
          <cell r="X918" t="str">
            <v>입소식/오리엔테이션 _x000D_
미션!(소)통하는 리더를 찾아라!! _x000D_
레크리에이션 _x000D_
에코엔티어링 _x000D_
도전!99초!! _x000D_
설문작성 및 퇴소식</v>
          </cell>
          <cell r="Y918" t="str">
            <v>창원시진해청소년야영장</v>
          </cell>
          <cell r="Z918" t="str">
            <v/>
          </cell>
          <cell r="AA918" t="str">
            <v/>
          </cell>
        </row>
        <row r="919">
          <cell r="B919">
            <v>9407</v>
          </cell>
          <cell r="C919" t="str">
            <v>R - STAR★ 진로체험 프로그램(고등학교 1박2일)</v>
          </cell>
          <cell r="D919" t="str">
            <v>학교단체 숙박형</v>
          </cell>
          <cell r="E919" t="str">
            <v>구미시선산청소년수련관</v>
          </cell>
          <cell r="F919" t="str">
            <v>청소년수련관</v>
          </cell>
          <cell r="G919" t="str">
            <v>경상북도</v>
          </cell>
          <cell r="H919" t="str">
            <v>대면활동</v>
          </cell>
          <cell r="I919" t="str">
            <v>일정규모</v>
          </cell>
          <cell r="J919" t="str">
            <v>해당</v>
          </cell>
          <cell r="K919" t="str">
            <v>미해당</v>
          </cell>
          <cell r="L919" t="str">
            <v xml:space="preserve"> </v>
          </cell>
          <cell r="M919" t="str">
            <v/>
          </cell>
          <cell r="N919" t="str">
            <v>직업체험활동</v>
          </cell>
          <cell r="O919" t="str">
            <v>24000</v>
          </cell>
          <cell r="P919" t="str">
            <v>240</v>
          </cell>
          <cell r="Q919" t="str">
            <v>고</v>
          </cell>
          <cell r="R919" t="str">
            <v>2020-05-27</v>
          </cell>
          <cell r="S919" t="str">
            <v>2026-12-28</v>
          </cell>
          <cell r="T919" t="str">
            <v>2020-12-25 ~ 2021-12-24</v>
          </cell>
          <cell r="U919" t="str">
            <v>인증</v>
          </cell>
          <cell r="V919" t="str">
            <v>X</v>
          </cell>
          <cell r="W919" t="str">
            <v/>
          </cell>
          <cell r="X919" t="str">
            <v>직업체험활동을 통한 진로효능감 증진 활동_x000D_
진로역량개발을 통한 직업선택의 기틀 및 진로 탐색활동</v>
          </cell>
          <cell r="Y919" t="str">
            <v>구미시선산청소년수련관</v>
          </cell>
          <cell r="Z919" t="str">
            <v/>
          </cell>
          <cell r="AA919" t="str">
            <v/>
          </cell>
        </row>
        <row r="920">
          <cell r="B920">
            <v>12653</v>
          </cell>
          <cell r="C920" t="str">
            <v>경제가 MONEY?</v>
          </cell>
          <cell r="D920" t="str">
            <v>기본형</v>
          </cell>
          <cell r="E920" t="str">
            <v>서산시청소년수련관</v>
          </cell>
          <cell r="F920" t="str">
            <v>청소년수련관</v>
          </cell>
          <cell r="G920" t="str">
            <v>충청남도</v>
          </cell>
          <cell r="H920" t="str">
            <v>대면활동</v>
          </cell>
          <cell r="I920" t="str">
            <v>해당없음</v>
          </cell>
          <cell r="J920" t="str">
            <v>미해당</v>
          </cell>
          <cell r="K920" t="str">
            <v>미해당</v>
          </cell>
          <cell r="L920" t="str">
            <v xml:space="preserve"> </v>
          </cell>
          <cell r="M920" t="str">
            <v/>
          </cell>
          <cell r="N920" t="str">
            <v>기타</v>
          </cell>
          <cell r="O920" t="str">
            <v>0</v>
          </cell>
          <cell r="P920" t="str">
            <v>25</v>
          </cell>
          <cell r="Q920" t="str">
            <v>초,중</v>
          </cell>
          <cell r="R920" t="str">
            <v>2025-01-01</v>
          </cell>
          <cell r="S920" t="str">
            <v>2026-12-31</v>
          </cell>
          <cell r="T920" t="str">
            <v xml:space="preserve"> ~ </v>
          </cell>
          <cell r="U920" t="str">
            <v>인증</v>
          </cell>
          <cell r="V920" t="str">
            <v>O</v>
          </cell>
          <cell r="W920" t="str">
            <v>1. 금융 및 경제에 대한 기본적인 지식 제공_x000D_
2. 금융 의사 결정 및 합리적인 소비 능력 향상_x000D_
3. 게임을 활용하여 금융 지식과 경제 개념을 재미있고 실용적으로 학습</v>
          </cell>
          <cell r="X920" t="str">
            <v>금융·경제교육 워크숍 (오리엔테이션 및 안전교육)_x000D_
 - 오리엔테이션 및 안전교육_x000D_
 - 금융·경제란?_x000D_
보드게임을 활용한 경제교육_x000D_
 - 소득 저축과 자산관리에 대한 이해_x000D_
 - 시장과 시장경제에 대한 이해</v>
          </cell>
          <cell r="Y920" t="str">
            <v/>
          </cell>
          <cell r="Z920" t="str">
            <v/>
          </cell>
          <cell r="AA920" t="str">
            <v/>
          </cell>
        </row>
        <row r="921">
          <cell r="B921">
            <v>12649</v>
          </cell>
          <cell r="C921" t="str">
            <v>e-player</v>
          </cell>
          <cell r="D921" t="str">
            <v>기본형-회기</v>
          </cell>
          <cell r="E921" t="str">
            <v>배곧2청소년문화의집</v>
          </cell>
          <cell r="F921" t="str">
            <v>청소년문화의집</v>
          </cell>
          <cell r="G921" t="str">
            <v>경기도</v>
          </cell>
          <cell r="H921" t="str">
            <v>대면활동</v>
          </cell>
          <cell r="I921" t="str">
            <v>해당없음</v>
          </cell>
          <cell r="J921" t="str">
            <v>미해당</v>
          </cell>
          <cell r="K921" t="str">
            <v>미해당</v>
          </cell>
          <cell r="L921" t="str">
            <v xml:space="preserve"> </v>
          </cell>
          <cell r="M921" t="str">
            <v/>
          </cell>
          <cell r="N921" t="str">
            <v>직업체험활동</v>
          </cell>
          <cell r="O921" t="str">
            <v>0</v>
          </cell>
          <cell r="P921" t="str">
            <v>10</v>
          </cell>
          <cell r="Q921" t="str">
            <v>중</v>
          </cell>
          <cell r="R921" t="str">
            <v>2025-01-01</v>
          </cell>
          <cell r="S921" t="str">
            <v>2026-12-31</v>
          </cell>
          <cell r="T921" t="str">
            <v xml:space="preserve"> ~ </v>
          </cell>
          <cell r="U921" t="str">
            <v>인증</v>
          </cell>
          <cell r="V921" t="str">
            <v>X</v>
          </cell>
          <cell r="W921" t="str">
            <v/>
          </cell>
          <cell r="X921" t="str">
            <v xml:space="preserve">주요내용 </v>
          </cell>
          <cell r="Y921" t="str">
            <v/>
          </cell>
          <cell r="Z921" t="str">
            <v/>
          </cell>
          <cell r="AA921" t="str">
            <v/>
          </cell>
        </row>
        <row r="922">
          <cell r="B922">
            <v>12643</v>
          </cell>
          <cell r="C922" t="str">
            <v xml:space="preserve">청소년 독서교육 프로그램  ‘나는 작가’ </v>
          </cell>
          <cell r="D922" t="str">
            <v>기본형</v>
          </cell>
          <cell r="E922" t="str">
            <v>동구청소년수련관</v>
          </cell>
          <cell r="F922" t="str">
            <v>청소년수련관</v>
          </cell>
          <cell r="G922" t="str">
            <v>인천광역시</v>
          </cell>
          <cell r="H922" t="str">
            <v>대면활동</v>
          </cell>
          <cell r="I922" t="str">
            <v>해당없음</v>
          </cell>
          <cell r="J922" t="str">
            <v>미해당</v>
          </cell>
          <cell r="K922" t="str">
            <v>미해당</v>
          </cell>
          <cell r="L922" t="str">
            <v xml:space="preserve"> </v>
          </cell>
          <cell r="M922" t="str">
            <v/>
          </cell>
          <cell r="N922" t="str">
            <v>자기(인성)계발활동</v>
          </cell>
          <cell r="O922" t="str">
            <v>0</v>
          </cell>
          <cell r="P922" t="str">
            <v>10</v>
          </cell>
          <cell r="Q922" t="str">
            <v>중</v>
          </cell>
          <cell r="R922" t="str">
            <v>2025-01-01</v>
          </cell>
          <cell r="S922" t="str">
            <v>2026-12-31</v>
          </cell>
          <cell r="T922" t="str">
            <v xml:space="preserve"> ~ </v>
          </cell>
          <cell r="U922" t="str">
            <v>인증</v>
          </cell>
          <cell r="V922" t="str">
            <v>X</v>
          </cell>
          <cell r="W922" t="str">
            <v>- 청소년 시기 독서로 나를 표현하고 타인의 생각을 알며 소통하는 방법을 찾아 생각을 넒히고 자아존중감을 향상한다.</v>
          </cell>
          <cell r="X922" t="str">
            <v>- 책의 역사에 대해 알고, 어휘력 및 글감을 향상할 수 있는 방법을 안다._x000D_
- 책을 통해 자신의 마음을 열고 자신의 생각을 표현할 수 있다._x000D_
- 그림책 짓기를 통해 자신의 생각과 상황을 발표하며 자신감을 기를 수 있다.</v>
          </cell>
          <cell r="Y922" t="str">
            <v/>
          </cell>
          <cell r="Z922" t="str">
            <v/>
          </cell>
          <cell r="AA922" t="str">
            <v/>
          </cell>
        </row>
        <row r="923">
          <cell r="B923">
            <v>12640</v>
          </cell>
          <cell r="C923" t="str">
            <v>으쌰으쌰-클라이밍</v>
          </cell>
          <cell r="D923" t="str">
            <v>기본형</v>
          </cell>
          <cell r="E923" t="str">
            <v>김천시 시설관리공단</v>
          </cell>
          <cell r="F923" t="str">
            <v>공공기관</v>
          </cell>
          <cell r="G923" t="str">
            <v>경상북도</v>
          </cell>
          <cell r="H923" t="str">
            <v>대면활동</v>
          </cell>
          <cell r="I923" t="str">
            <v>해당없음</v>
          </cell>
          <cell r="J923" t="str">
            <v>미해당</v>
          </cell>
          <cell r="K923" t="str">
            <v>미해당</v>
          </cell>
          <cell r="L923" t="str">
            <v xml:space="preserve"> </v>
          </cell>
          <cell r="M923" t="str">
            <v>인공암벽 체험</v>
          </cell>
          <cell r="N923" t="str">
            <v>모험개척활동</v>
          </cell>
          <cell r="O923" t="str">
            <v>1500</v>
          </cell>
          <cell r="P923" t="str">
            <v>10</v>
          </cell>
          <cell r="Q923" t="str">
            <v>중</v>
          </cell>
          <cell r="R923" t="str">
            <v>2025-01-01</v>
          </cell>
          <cell r="S923" t="str">
            <v>2026-12-31</v>
          </cell>
          <cell r="T923" t="str">
            <v xml:space="preserve"> ~ </v>
          </cell>
          <cell r="U923" t="str">
            <v>인증</v>
          </cell>
          <cell r="V923" t="str">
            <v>O</v>
          </cell>
          <cell r="W923" t="str">
            <v>스포츠 활동을 통해 도전심과 몰입력을 높여 지구력과 근력 향상에 도움이 된다.</v>
          </cell>
          <cell r="X923" t="str">
            <v>김천시 시설관리공단에서 운영하는 인공암벽장 수련활동을 통해 청소년의 육체,정신을 함양하고자 함</v>
          </cell>
          <cell r="Y923" t="str">
            <v/>
          </cell>
          <cell r="Z923" t="str">
            <v/>
          </cell>
          <cell r="AA923" t="str">
            <v/>
          </cell>
        </row>
        <row r="924">
          <cell r="B924">
            <v>12632</v>
          </cell>
          <cell r="C924" t="str">
            <v>뚝딱이 창의공작소 목공교실</v>
          </cell>
          <cell r="D924" t="str">
            <v>기본형</v>
          </cell>
          <cell r="E924" t="str">
            <v>서울시립중랑청소년센터</v>
          </cell>
          <cell r="F924" t="str">
            <v>청소년수련관</v>
          </cell>
          <cell r="G924" t="str">
            <v>서울특별시</v>
          </cell>
          <cell r="H924" t="str">
            <v>대면활동</v>
          </cell>
          <cell r="I924" t="str">
            <v>해당없음</v>
          </cell>
          <cell r="J924" t="str">
            <v>미해당</v>
          </cell>
          <cell r="K924" t="str">
            <v>미해당</v>
          </cell>
          <cell r="L924" t="str">
            <v xml:space="preserve"> </v>
          </cell>
          <cell r="M924" t="str">
            <v/>
          </cell>
          <cell r="N924" t="str">
            <v>직업체험활동</v>
          </cell>
          <cell r="O924" t="str">
            <v>8000</v>
          </cell>
          <cell r="P924" t="str">
            <v>25</v>
          </cell>
          <cell r="Q924" t="str">
            <v>중</v>
          </cell>
          <cell r="R924" t="str">
            <v>2025-01-01</v>
          </cell>
          <cell r="S924" t="str">
            <v>2026-12-31</v>
          </cell>
          <cell r="T924" t="str">
            <v xml:space="preserve"> ~ </v>
          </cell>
          <cell r="U924" t="str">
            <v>인증</v>
          </cell>
          <cell r="V924" t="str">
            <v>X</v>
          </cell>
          <cell r="W924" t="str">
            <v/>
          </cell>
          <cell r="X924" t="str">
            <v xml:space="preserve">오리엔테이션 및 안전교육, 목공 기본 이론교육, DIY창의목공 실습활동, 마무리 및 평가설문_x000D_
</v>
          </cell>
          <cell r="Y924" t="str">
            <v/>
          </cell>
          <cell r="Z924" t="str">
            <v/>
          </cell>
          <cell r="AA924" t="str">
            <v/>
          </cell>
        </row>
        <row r="925">
          <cell r="B925" t="str">
            <v>MD0958</v>
          </cell>
          <cell r="C925" t="str">
            <v>비상선언(고등학교)</v>
          </cell>
          <cell r="D925" t="str">
            <v/>
          </cell>
          <cell r="E925" t="str">
            <v>국립중앙청소년수련원</v>
          </cell>
          <cell r="F925" t="str">
            <v>청소년수련원</v>
          </cell>
          <cell r="G925" t="str">
            <v>충청남도</v>
          </cell>
          <cell r="H925" t="str">
            <v/>
          </cell>
          <cell r="I925" t="str">
            <v>해당없음</v>
          </cell>
          <cell r="J925" t="str">
            <v>미해당</v>
          </cell>
          <cell r="K925" t="str">
            <v>미해당</v>
          </cell>
          <cell r="L925" t="str">
            <v xml:space="preserve"> </v>
          </cell>
          <cell r="M925" t="str">
            <v/>
          </cell>
          <cell r="N925" t="str">
            <v>환경보존활동</v>
          </cell>
          <cell r="O925" t="str">
            <v>0</v>
          </cell>
          <cell r="P925" t="str">
            <v>49</v>
          </cell>
          <cell r="Q925" t="str">
            <v>고</v>
          </cell>
          <cell r="R925" t="str">
            <v>2024-01-03</v>
          </cell>
          <cell r="S925" t="str">
            <v>2027-01-02</v>
          </cell>
          <cell r="T925" t="str">
            <v xml:space="preserve"> ~ </v>
          </cell>
          <cell r="U925" t="str">
            <v>인증</v>
          </cell>
          <cell r="V925" t="str">
            <v>O</v>
          </cell>
          <cell r="W925" t="str">
            <v xml:space="preserve">전지구적 문제인 기후변화에 대해 이해하고, 이와 관련된 국제사회에서의 각 국가의 입장과 역할에 대해 이해한다._x000D_
</v>
          </cell>
          <cell r="X925" t="str">
            <v xml:space="preserve">모의유엔회의 기반의 토론게임으로, 각 국가의 대표가 되어 지구의 기온상승을 막으면서 자국의 승리를 위한 게임이다._x000D_
</v>
          </cell>
          <cell r="Y925" t="str">
            <v/>
          </cell>
          <cell r="Z925" t="str">
            <v/>
          </cell>
          <cell r="AA925" t="str">
            <v/>
          </cell>
        </row>
        <row r="926">
          <cell r="B926" t="str">
            <v>MD0952</v>
          </cell>
          <cell r="C926" t="str">
            <v>Fun  Fun  꿈을 세워라 도미노(초등학교)</v>
          </cell>
          <cell r="D926" t="str">
            <v/>
          </cell>
          <cell r="E926" t="str">
            <v>구례군청소년수련원</v>
          </cell>
          <cell r="F926" t="str">
            <v>청소년수련원</v>
          </cell>
          <cell r="G926" t="str">
            <v>전라남도</v>
          </cell>
          <cell r="H926" t="str">
            <v/>
          </cell>
          <cell r="I926" t="str">
            <v>해당없음</v>
          </cell>
          <cell r="J926" t="str">
            <v>미해당</v>
          </cell>
          <cell r="K926" t="str">
            <v>미해당</v>
          </cell>
          <cell r="L926" t="str">
            <v xml:space="preserve"> </v>
          </cell>
          <cell r="M926" t="str">
            <v/>
          </cell>
          <cell r="N926" t="str">
            <v>자기(인성)계발활동</v>
          </cell>
          <cell r="O926" t="str">
            <v>0</v>
          </cell>
          <cell r="P926" t="str">
            <v>300</v>
          </cell>
          <cell r="Q926" t="str">
            <v>초</v>
          </cell>
          <cell r="R926" t="str">
            <v>2024-01-03</v>
          </cell>
          <cell r="S926" t="str">
            <v>2027-01-02</v>
          </cell>
          <cell r="T926" t="str">
            <v xml:space="preserve"> ~ </v>
          </cell>
          <cell r="U926" t="str">
            <v>인증</v>
          </cell>
          <cell r="V926" t="str">
            <v>O</v>
          </cell>
          <cell r="W926" t="str">
            <v>도미노가 하나,하나 모여 큰 작품으로 표현을 하듯이 우리 청소년들도 큰 꿈을 키우기 위한 준비과정으로 전인적인 성장 발전을 도모</v>
          </cell>
          <cell r="X926" t="str">
            <v>소통과 협동을 바탕으로 한 도미노를 통한 공동체 활동으로 청소년들의 자아존중감 , 자기표현, 사회성 향상에 도움을 주고 청소년들의 평가와 선호를 분석하여 효과적인 청소년 인성프로그램의 개선 방안을 모색하고 청소년들의 자아 성장과 공동체 의식을 함양하고자 한다.</v>
          </cell>
          <cell r="Y926" t="str">
            <v/>
          </cell>
          <cell r="Z926" t="str">
            <v/>
          </cell>
          <cell r="AA926" t="str">
            <v/>
          </cell>
        </row>
        <row r="927">
          <cell r="B927">
            <v>11775</v>
          </cell>
          <cell r="C927" t="str">
            <v>알쓸신동</v>
          </cell>
          <cell r="D927" t="str">
            <v>기본형</v>
          </cell>
          <cell r="E927" t="str">
            <v>금촌청소년문화의집</v>
          </cell>
          <cell r="F927" t="str">
            <v>청소년문화의집</v>
          </cell>
          <cell r="G927" t="str">
            <v>경기도</v>
          </cell>
          <cell r="H927" t="str">
            <v>대면활동</v>
          </cell>
          <cell r="I927" t="str">
            <v>해당없음</v>
          </cell>
          <cell r="J927" t="str">
            <v>미해당</v>
          </cell>
          <cell r="K927" t="str">
            <v>미해당</v>
          </cell>
          <cell r="L927" t="str">
            <v xml:space="preserve"> </v>
          </cell>
          <cell r="M927" t="str">
            <v/>
          </cell>
          <cell r="N927" t="str">
            <v>자기(인성)계발활동</v>
          </cell>
          <cell r="O927" t="str">
            <v>0</v>
          </cell>
          <cell r="P927" t="str">
            <v>25</v>
          </cell>
          <cell r="Q927" t="str">
            <v>초,중,고</v>
          </cell>
          <cell r="R927" t="str">
            <v>2024-01-03</v>
          </cell>
          <cell r="S927" t="str">
            <v>2027-01-02</v>
          </cell>
          <cell r="T927" t="str">
            <v xml:space="preserve"> ~ </v>
          </cell>
          <cell r="U927" t="str">
            <v>인증</v>
          </cell>
          <cell r="V927" t="str">
            <v>X</v>
          </cell>
          <cell r="W927" t="str">
            <v/>
          </cell>
          <cell r="X927" t="str">
            <v xml:space="preserve">노동에 대한 부정적인 인식을 긍정적으로 전환시키며, 청소년노동에 필요한 기초지식을 배우며, 노동인권에 대한 인식을 공유 할 수 있다._x000D_
</v>
          </cell>
          <cell r="Y927" t="str">
            <v/>
          </cell>
          <cell r="Z927" t="str">
            <v/>
          </cell>
          <cell r="AA927" t="str">
            <v/>
          </cell>
        </row>
        <row r="928">
          <cell r="B928">
            <v>11774</v>
          </cell>
          <cell r="C928" t="str">
            <v>박물관 체험을 통한 화폐가 머니?</v>
          </cell>
          <cell r="D928" t="str">
            <v>기본형</v>
          </cell>
          <cell r="E928" t="str">
            <v>금융생활연구소</v>
          </cell>
          <cell r="F928" t="str">
            <v>개인사업</v>
          </cell>
          <cell r="G928" t="str">
            <v>경기도</v>
          </cell>
          <cell r="H928" t="str">
            <v>대면활동</v>
          </cell>
          <cell r="I928" t="str">
            <v>해당없음</v>
          </cell>
          <cell r="J928" t="str">
            <v>미해당</v>
          </cell>
          <cell r="K928" t="str">
            <v>미해당</v>
          </cell>
          <cell r="L928" t="str">
            <v xml:space="preserve"> </v>
          </cell>
          <cell r="M928" t="str">
            <v/>
          </cell>
          <cell r="N928" t="str">
            <v>직업체험활동</v>
          </cell>
          <cell r="O928" t="str">
            <v>38000</v>
          </cell>
          <cell r="P928" t="str">
            <v>15</v>
          </cell>
          <cell r="Q928" t="str">
            <v>초</v>
          </cell>
          <cell r="R928" t="str">
            <v>2024-01-03</v>
          </cell>
          <cell r="S928" t="str">
            <v>2027-01-02</v>
          </cell>
          <cell r="T928" t="str">
            <v xml:space="preserve"> ~ </v>
          </cell>
          <cell r="U928" t="str">
            <v>인증</v>
          </cell>
          <cell r="V928" t="str">
            <v>O</v>
          </cell>
          <cell r="W928" t="str">
            <v>학교에서의 금융교육은 교과서에서 조차 실천적인 내용이 거의 없으며, 가정내에서의 금융교육도 편차가 많은 상황에서, 초등학생을 대상으로, 한국은행 화폐박물관 - 돈이 머니 체험활동을 통해, 금융역량(금융지식,태도, 실천력) 향상을 시킴과 동시에, 질문과 발표를 통해 소통능력과 논리력을 함양하고, 단체활동을 통해 협동심과 배려심을 키우고자 함.</v>
          </cell>
          <cell r="X928" t="str">
            <v>초등학생의 금융에 대한 관심이 높아지는 상황에서, 초등학생을 대상으로, 한국은행 화폐박물관 체험활동을 통해, 금융역량(금융지식,태도, 실천력) 향상과 돈에 대한 사고력과 논리력을 함양하고, 단체활동을 통해 협동심과 배려심을 키우고자 함.</v>
          </cell>
          <cell r="Y928" t="str">
            <v/>
          </cell>
          <cell r="Z928" t="str">
            <v/>
          </cell>
          <cell r="AA928" t="str">
            <v/>
          </cell>
        </row>
        <row r="929">
          <cell r="B929">
            <v>11772</v>
          </cell>
          <cell r="C929" t="str">
            <v>신통방통 위아더 요즘전통[通] 대축전</v>
          </cell>
          <cell r="D929" t="str">
            <v>기본형</v>
          </cell>
          <cell r="E929" t="str">
            <v>권선청소년청년센터</v>
          </cell>
          <cell r="F929" t="str">
            <v>청소년수련관</v>
          </cell>
          <cell r="G929" t="str">
            <v>경기도</v>
          </cell>
          <cell r="H929" t="str">
            <v>대면활동</v>
          </cell>
          <cell r="I929" t="str">
            <v>해당없음</v>
          </cell>
          <cell r="J929" t="str">
            <v>미해당</v>
          </cell>
          <cell r="K929" t="str">
            <v>미해당</v>
          </cell>
          <cell r="L929" t="str">
            <v xml:space="preserve"> </v>
          </cell>
          <cell r="M929" t="str">
            <v/>
          </cell>
          <cell r="N929" t="str">
            <v>문화예술활동</v>
          </cell>
          <cell r="O929" t="str">
            <v>0</v>
          </cell>
          <cell r="P929" t="str">
            <v>20</v>
          </cell>
          <cell r="Q929" t="str">
            <v>초,기타</v>
          </cell>
          <cell r="R929" t="str">
            <v>2024-01-03</v>
          </cell>
          <cell r="S929" t="str">
            <v>2027-01-02</v>
          </cell>
          <cell r="T929" t="str">
            <v xml:space="preserve"> ~ </v>
          </cell>
          <cell r="U929" t="str">
            <v>인증</v>
          </cell>
          <cell r="V929" t="str">
            <v>X</v>
          </cell>
          <cell r="W929" t="str">
            <v/>
          </cell>
          <cell r="X929" t="str">
            <v>1. 오리엔테이션 및 안전교육_x000D_
2. 미니게임 통한 전통문화 알아보기_x000D_
- 게임, 놀이를 통하여 전통문화에 대해 쉽고 흥미롭게 알아보며 프로그램 참여 동기부여 및 흥미 증진_x000D_
- 설날, 추석 관련 전통문화 교육_x000D_
- 설날, 추석 관련 이미지 게임_x000D_
- 왕제기게임, 공기놀이 등 가족 협동 이벤트 게임_x000D_
3. 전통문화 대회_x000D_
- 전통놀이 규칙을 변형 시킨 전통놀이 체험과 대회식 운영을 통한 전통문화 체험 및 가족관 세대화합과 추억거리 생성_x000D_
- 투호 변형 숫자 과녁 게임, 계란판 빙고게임, 윷놀이 게임 등_x000D_
- 가족간 전통문화 체험 및 화합에 중점_x000D_
4. 대회 시상식 및 평가, 마무리 단계</v>
          </cell>
          <cell r="Y929" t="str">
            <v/>
          </cell>
          <cell r="Z929" t="str">
            <v/>
          </cell>
          <cell r="AA929" t="str">
            <v/>
          </cell>
        </row>
        <row r="930">
          <cell r="B930">
            <v>11138</v>
          </cell>
          <cell r="C930" t="str">
            <v>한사랑 수련캠프(중학교 2박3일)</v>
          </cell>
          <cell r="D930" t="str">
            <v>숙박형</v>
          </cell>
          <cell r="E930" t="str">
            <v>괴산군청소년수련원</v>
          </cell>
          <cell r="F930" t="str">
            <v>청소년수련원</v>
          </cell>
          <cell r="G930" t="str">
            <v>충청북도</v>
          </cell>
          <cell r="H930" t="str">
            <v>대면활동</v>
          </cell>
          <cell r="I930" t="str">
            <v>일정규모</v>
          </cell>
          <cell r="J930" t="str">
            <v>해당</v>
          </cell>
          <cell r="K930" t="str">
            <v>미해당</v>
          </cell>
          <cell r="L930" t="str">
            <v xml:space="preserve"> </v>
          </cell>
          <cell r="M930" t="str">
            <v/>
          </cell>
          <cell r="N930" t="str">
            <v>모험개척활동</v>
          </cell>
          <cell r="O930" t="str">
            <v>144000</v>
          </cell>
          <cell r="P930" t="str">
            <v>300</v>
          </cell>
          <cell r="Q930" t="str">
            <v>중</v>
          </cell>
          <cell r="R930" t="str">
            <v>2023-01-04</v>
          </cell>
          <cell r="S930" t="str">
            <v>2027-01-03</v>
          </cell>
          <cell r="T930" t="str">
            <v xml:space="preserve"> ~ </v>
          </cell>
          <cell r="U930" t="str">
            <v>인증</v>
          </cell>
          <cell r="V930" t="str">
            <v>X</v>
          </cell>
          <cell r="W930" t="str">
            <v/>
          </cell>
          <cell r="X930" t="str">
            <v>1) 장기 자랑을 통한 자신의 특기 및 장점을 알아 가고 자기표현의 유연성 개발과_x000D_
다른 사람의 발표를 경청하는 자세를 키움_x000D_
2) 한사랑 수련캠프 활동은 자신과 타인의 견해에 대한 차이를 알아보고 타인과_x000D_
의사소통의 중요성을 인식하게 된다._x000D_
3) 공동체 활동을 통해서 학급구성원 간에 문제해결을 함으로써 상호 협력심을 증진_x000D_
시키고 상호관계를 좋게 함으로써 일체감을 증진시킬 수 있다._x000D_
4) 공동체 생활을 함으로써 생활규범 및 공동사회에 속해 있는 자신의 역할을 인식하게 된다.</v>
          </cell>
          <cell r="Y930" t="str">
            <v/>
          </cell>
          <cell r="Z930" t="str">
            <v/>
          </cell>
          <cell r="AA930" t="str">
            <v/>
          </cell>
        </row>
        <row r="931">
          <cell r="B931">
            <v>11137</v>
          </cell>
          <cell r="C931" t="str">
            <v>공널러가유</v>
          </cell>
          <cell r="D931" t="str">
            <v>기본형-회기</v>
          </cell>
          <cell r="E931" t="str">
            <v>서산시청소년수련관</v>
          </cell>
          <cell r="F931" t="str">
            <v>청소년수련관</v>
          </cell>
          <cell r="G931" t="str">
            <v>충청남도</v>
          </cell>
          <cell r="H931" t="str">
            <v>대면활동</v>
          </cell>
          <cell r="I931" t="str">
            <v>해당없음</v>
          </cell>
          <cell r="J931" t="str">
            <v>미해당</v>
          </cell>
          <cell r="K931" t="str">
            <v>미해당</v>
          </cell>
          <cell r="L931" t="str">
            <v xml:space="preserve"> </v>
          </cell>
          <cell r="M931" t="str">
            <v>드론</v>
          </cell>
          <cell r="N931" t="str">
            <v>기타</v>
          </cell>
          <cell r="O931" t="str">
            <v>0</v>
          </cell>
          <cell r="P931" t="str">
            <v>10</v>
          </cell>
          <cell r="Q931" t="str">
            <v>초</v>
          </cell>
          <cell r="R931" t="str">
            <v>2023-01-04</v>
          </cell>
          <cell r="S931" t="str">
            <v>2027-01-03</v>
          </cell>
          <cell r="T931" t="str">
            <v xml:space="preserve"> ~ </v>
          </cell>
          <cell r="U931" t="str">
            <v>인증</v>
          </cell>
          <cell r="V931" t="str">
            <v>X</v>
          </cell>
          <cell r="W931" t="str">
            <v/>
          </cell>
          <cell r="X931" t="str">
            <v xml:space="preserve">드론축구를 통해 드론 조작 기술 뿐 만 아니라 협업 역량 향상 </v>
          </cell>
          <cell r="Y931" t="str">
            <v/>
          </cell>
          <cell r="Z931" t="str">
            <v/>
          </cell>
          <cell r="AA931" t="str">
            <v/>
          </cell>
        </row>
        <row r="932">
          <cell r="B932">
            <v>11129</v>
          </cell>
          <cell r="C932" t="str">
            <v>배려하는 리더</v>
          </cell>
          <cell r="D932" t="str">
            <v>기본형</v>
          </cell>
          <cell r="E932" t="str">
            <v>사) 아이코리아</v>
          </cell>
          <cell r="F932" t="str">
            <v>비영리법인</v>
          </cell>
          <cell r="G932" t="str">
            <v>서울특별시</v>
          </cell>
          <cell r="H932" t="str">
            <v>비대면활동</v>
          </cell>
          <cell r="I932" t="str">
            <v>해당없음</v>
          </cell>
          <cell r="J932" t="str">
            <v>미해당</v>
          </cell>
          <cell r="K932" t="str">
            <v>미해당</v>
          </cell>
          <cell r="L932" t="str">
            <v xml:space="preserve"> </v>
          </cell>
          <cell r="M932" t="str">
            <v/>
          </cell>
          <cell r="N932" t="str">
            <v>자기(인성)계발활동</v>
          </cell>
          <cell r="O932" t="str">
            <v>20000</v>
          </cell>
          <cell r="P932" t="str">
            <v>30</v>
          </cell>
          <cell r="Q932" t="str">
            <v>초</v>
          </cell>
          <cell r="R932" t="str">
            <v>2023-01-04</v>
          </cell>
          <cell r="S932" t="str">
            <v>2027-01-03</v>
          </cell>
          <cell r="T932" t="str">
            <v xml:space="preserve"> ~ </v>
          </cell>
          <cell r="U932" t="str">
            <v>인증</v>
          </cell>
          <cell r="V932" t="str">
            <v>O</v>
          </cell>
          <cell r="W932" t="str">
            <v xml:space="preserve">○ 배려하고 배려받는 과정에서 배려가 기본적으로 옳은 가치임을 인지한다. _x000D_
  ○ 공동체속의 좋은 관계를 위한 배려의 관심, 공감, 실천의 단계를 내면화 한다. </v>
          </cell>
          <cell r="X932" t="str">
            <v>미래의 주역인 청소년들이 배려교육을 통해 리더로서의 긍정적이고 도덕적인 배려를 함양하여 공동체의 바람직한 성장에 영향을 미치는 건전한 민주시민이 되도록 돕는다.</v>
          </cell>
          <cell r="Y932" t="str">
            <v/>
          </cell>
          <cell r="Z932" t="str">
            <v/>
          </cell>
          <cell r="AA932" t="str">
            <v/>
          </cell>
        </row>
        <row r="933">
          <cell r="B933">
            <v>11119</v>
          </cell>
          <cell r="C933" t="str">
            <v>모험 수련활동(고등학교 2박3일)</v>
          </cell>
          <cell r="D933" t="str">
            <v>학교단체 숙박형</v>
          </cell>
          <cell r="E933" t="str">
            <v>김포시청소년수련원</v>
          </cell>
          <cell r="F933" t="str">
            <v>청소년수련원</v>
          </cell>
          <cell r="G933" t="str">
            <v>경기도</v>
          </cell>
          <cell r="H933" t="str">
            <v>대면활동</v>
          </cell>
          <cell r="I933" t="str">
            <v>복수해당</v>
          </cell>
          <cell r="J933" t="str">
            <v>해당</v>
          </cell>
          <cell r="K933" t="str">
            <v>해당</v>
          </cell>
          <cell r="L933" t="str">
            <v>그 밖의 활동 하강레포츠</v>
          </cell>
          <cell r="M933" t="str">
            <v>드론,활쏘기(국궁, 양궁, 펀아처리 등)</v>
          </cell>
          <cell r="N933" t="str">
            <v>모험개척활동</v>
          </cell>
          <cell r="O933" t="str">
            <v>104500</v>
          </cell>
          <cell r="P933" t="str">
            <v>390</v>
          </cell>
          <cell r="Q933" t="str">
            <v>고</v>
          </cell>
          <cell r="R933" t="str">
            <v>2023-01-04</v>
          </cell>
          <cell r="S933" t="str">
            <v>2027-01-03</v>
          </cell>
          <cell r="T933" t="str">
            <v xml:space="preserve"> ~ </v>
          </cell>
          <cell r="U933" t="str">
            <v>인증</v>
          </cell>
          <cell r="V933" t="str">
            <v>X</v>
          </cell>
          <cell r="W933" t="str">
            <v/>
          </cell>
          <cell r="X933" t="str">
            <v>여는마당(오리엔테이션), 하강레포츠, 챌린지, 인공암벽, 오리엔티어링, 문화선택활동, 문화발표 및 장기자랑 리허설, 반별 사진촬영, 문화 발표 및 장기자랑, 맺는마당(사후설문)</v>
          </cell>
          <cell r="Y933" t="str">
            <v/>
          </cell>
          <cell r="Z933" t="str">
            <v/>
          </cell>
          <cell r="AA933" t="str">
            <v/>
          </cell>
        </row>
        <row r="934">
          <cell r="B934">
            <v>11118</v>
          </cell>
          <cell r="C934" t="str">
            <v>모험 수련활동(중학교 2박3일)</v>
          </cell>
          <cell r="D934" t="str">
            <v>학교단체 숙박형</v>
          </cell>
          <cell r="E934" t="str">
            <v>김포시청소년수련원</v>
          </cell>
          <cell r="F934" t="str">
            <v>청소년수련원</v>
          </cell>
          <cell r="G934" t="str">
            <v>경기도</v>
          </cell>
          <cell r="H934" t="str">
            <v>대면활동</v>
          </cell>
          <cell r="I934" t="str">
            <v>복수해당</v>
          </cell>
          <cell r="J934" t="str">
            <v>해당</v>
          </cell>
          <cell r="K934" t="str">
            <v>해당</v>
          </cell>
          <cell r="L934" t="str">
            <v>그 밖의 활동 하강레포츠</v>
          </cell>
          <cell r="M934" t="str">
            <v>드론,활쏘기(국궁, 양궁, 펀아처리 등)</v>
          </cell>
          <cell r="N934" t="str">
            <v>모험개척활동</v>
          </cell>
          <cell r="O934" t="str">
            <v>103900</v>
          </cell>
          <cell r="P934" t="str">
            <v>390</v>
          </cell>
          <cell r="Q934" t="str">
            <v>중</v>
          </cell>
          <cell r="R934" t="str">
            <v>2023-01-04</v>
          </cell>
          <cell r="S934" t="str">
            <v>2027-01-03</v>
          </cell>
          <cell r="T934" t="str">
            <v xml:space="preserve"> ~ </v>
          </cell>
          <cell r="U934" t="str">
            <v>인증</v>
          </cell>
          <cell r="V934" t="str">
            <v>X</v>
          </cell>
          <cell r="W934" t="str">
            <v/>
          </cell>
          <cell r="X934" t="str">
            <v>여는마당(오리엔테이션), 하강레포츠, 챌린지, 인공암벽, 오리엔티어링, 문화선택활동, 문화발표 및 장기자랑 리허설, 반별 사진촬영, _x000D_
문화 발표 및 장기자랑, 맺는마당(사후설문)</v>
          </cell>
          <cell r="Y934" t="str">
            <v/>
          </cell>
          <cell r="Z934" t="str">
            <v/>
          </cell>
          <cell r="AA934" t="str">
            <v/>
          </cell>
        </row>
        <row r="935">
          <cell r="B935">
            <v>11117</v>
          </cell>
          <cell r="C935" t="str">
            <v xml:space="preserve">모험 수련활동 (초등학교 2박3일) </v>
          </cell>
          <cell r="D935" t="str">
            <v>학교단체 숙박형</v>
          </cell>
          <cell r="E935" t="str">
            <v>김포시청소년수련원</v>
          </cell>
          <cell r="F935" t="str">
            <v>청소년수련원</v>
          </cell>
          <cell r="G935" t="str">
            <v>경기도</v>
          </cell>
          <cell r="H935" t="str">
            <v>대면활동</v>
          </cell>
          <cell r="I935" t="str">
            <v>복수해당</v>
          </cell>
          <cell r="J935" t="str">
            <v>해당</v>
          </cell>
          <cell r="K935" t="str">
            <v>해당</v>
          </cell>
          <cell r="L935" t="str">
            <v>그 밖의 활동 하강레포츠</v>
          </cell>
          <cell r="M935" t="str">
            <v>드론,활쏘기(국궁, 양궁, 펀아처리 등)</v>
          </cell>
          <cell r="N935" t="str">
            <v>모험개척활동</v>
          </cell>
          <cell r="O935" t="str">
            <v>97800</v>
          </cell>
          <cell r="P935" t="str">
            <v>300</v>
          </cell>
          <cell r="Q935" t="str">
            <v>초</v>
          </cell>
          <cell r="R935" t="str">
            <v>2023-01-04</v>
          </cell>
          <cell r="S935" t="str">
            <v>2027-01-03</v>
          </cell>
          <cell r="T935" t="str">
            <v xml:space="preserve"> ~ </v>
          </cell>
          <cell r="U935" t="str">
            <v>인증</v>
          </cell>
          <cell r="V935" t="str">
            <v>X</v>
          </cell>
          <cell r="W935" t="str">
            <v/>
          </cell>
          <cell r="X935" t="str">
            <v>여는 마당 / 수련활동 오리엔테이션 / 흡연, 미디어교육 /  하강 레포츠 / 챌린지 / 인공암벽/ 모둠북/ 오리엔티어링/ 레크리에이션 / 맺는마당</v>
          </cell>
          <cell r="Y935" t="str">
            <v/>
          </cell>
          <cell r="Z935" t="str">
            <v/>
          </cell>
          <cell r="AA935" t="str">
            <v/>
          </cell>
        </row>
        <row r="936">
          <cell r="B936">
            <v>11115</v>
          </cell>
          <cell r="C936" t="str">
            <v>생각하는 우리(고등학교 2박3일)</v>
          </cell>
          <cell r="D936" t="str">
            <v>숙박형</v>
          </cell>
          <cell r="E936" t="str">
            <v>단양청소년수련원</v>
          </cell>
          <cell r="F936" t="str">
            <v>청소년수련원</v>
          </cell>
          <cell r="G936" t="str">
            <v>충청북도</v>
          </cell>
          <cell r="H936" t="str">
            <v>대면활동</v>
          </cell>
          <cell r="I936" t="str">
            <v>일정규모</v>
          </cell>
          <cell r="J936" t="str">
            <v>해당</v>
          </cell>
          <cell r="K936" t="str">
            <v>미해당</v>
          </cell>
          <cell r="L936" t="str">
            <v xml:space="preserve"> </v>
          </cell>
          <cell r="M936" t="str">
            <v/>
          </cell>
          <cell r="N936" t="str">
            <v>자기(인성)계발활동</v>
          </cell>
          <cell r="O936" t="str">
            <v>138850</v>
          </cell>
          <cell r="P936" t="str">
            <v>200</v>
          </cell>
          <cell r="Q936" t="str">
            <v>고</v>
          </cell>
          <cell r="R936" t="str">
            <v>2023-01-04</v>
          </cell>
          <cell r="S936" t="str">
            <v>2027-01-03</v>
          </cell>
          <cell r="T936" t="str">
            <v xml:space="preserve"> ~ </v>
          </cell>
          <cell r="U936" t="str">
            <v>인증</v>
          </cell>
          <cell r="V936" t="str">
            <v>X</v>
          </cell>
          <cell r="W936" t="str">
            <v/>
          </cell>
          <cell r="X936" t="str">
            <v>1. 오리엔테이션 _x000D_
2. 아이스브레이킹 및 팀 빌딩_x000D_
3. 비폭력 대화와 갈등 대응법_x000D_
4. 치유의 숲 체험_x000D_
5. 자연생태 이야기_x000D_
6. 계곡 생태 탐방_x000D_
7. 우리들의 축제_x000D_
8. 아이디어 롤러코스터_x000D_
9. 마무리</v>
          </cell>
          <cell r="Y936" t="str">
            <v/>
          </cell>
          <cell r="Z936" t="str">
            <v/>
          </cell>
          <cell r="AA936" t="str">
            <v/>
          </cell>
        </row>
        <row r="937">
          <cell r="B937">
            <v>11114</v>
          </cell>
          <cell r="C937" t="str">
            <v>꿈꾸는 우리(중학교 2박3일)</v>
          </cell>
          <cell r="D937" t="str">
            <v>숙박형</v>
          </cell>
          <cell r="E937" t="str">
            <v>단양청소년수련원</v>
          </cell>
          <cell r="F937" t="str">
            <v>청소년수련원</v>
          </cell>
          <cell r="G937" t="str">
            <v>충청북도</v>
          </cell>
          <cell r="H937" t="str">
            <v>대면활동</v>
          </cell>
          <cell r="I937" t="str">
            <v>일정규모</v>
          </cell>
          <cell r="J937" t="str">
            <v>해당</v>
          </cell>
          <cell r="K937" t="str">
            <v>미해당</v>
          </cell>
          <cell r="L937" t="str">
            <v xml:space="preserve"> </v>
          </cell>
          <cell r="M937" t="str">
            <v/>
          </cell>
          <cell r="N937" t="str">
            <v>자기(인성)계발활동</v>
          </cell>
          <cell r="O937" t="str">
            <v>138850</v>
          </cell>
          <cell r="P937" t="str">
            <v>200</v>
          </cell>
          <cell r="Q937" t="str">
            <v>중</v>
          </cell>
          <cell r="R937" t="str">
            <v>2023-01-04</v>
          </cell>
          <cell r="S937" t="str">
            <v>2027-01-03</v>
          </cell>
          <cell r="T937" t="str">
            <v xml:space="preserve"> ~ </v>
          </cell>
          <cell r="U937" t="str">
            <v>인증</v>
          </cell>
          <cell r="V937" t="str">
            <v>X</v>
          </cell>
          <cell r="W937" t="str">
            <v/>
          </cell>
          <cell r="X937" t="str">
            <v xml:space="preserve"> 감수성이 예민한 청소년기를 겪고 있는 중학교 청소년들을 대상으로 학교사회·일상생활 속에서 일어나는 정서적, 상황적 어려움을 올바르게 소통하며 통해 조절해 나갈 수 있도록 다양한 공동체 활동 프로그램을 제공하여 또래 관계 향상은 물론, 공동체 의식을 함양 시킬 수 있도록 돕고자 한다.</v>
          </cell>
          <cell r="Y937" t="str">
            <v/>
          </cell>
          <cell r="Z937" t="str">
            <v/>
          </cell>
          <cell r="AA937" t="str">
            <v/>
          </cell>
        </row>
        <row r="938">
          <cell r="B938">
            <v>11113</v>
          </cell>
          <cell r="C938" t="str">
            <v>함께하는 우리(초등학교 2박3일)</v>
          </cell>
          <cell r="D938" t="str">
            <v>숙박형</v>
          </cell>
          <cell r="E938" t="str">
            <v>단양청소년수련원</v>
          </cell>
          <cell r="F938" t="str">
            <v>청소년수련원</v>
          </cell>
          <cell r="G938" t="str">
            <v>충청북도</v>
          </cell>
          <cell r="H938" t="str">
            <v>대면활동</v>
          </cell>
          <cell r="I938" t="str">
            <v>일정규모</v>
          </cell>
          <cell r="J938" t="str">
            <v>해당</v>
          </cell>
          <cell r="K938" t="str">
            <v>미해당</v>
          </cell>
          <cell r="L938" t="str">
            <v xml:space="preserve"> </v>
          </cell>
          <cell r="M938" t="str">
            <v/>
          </cell>
          <cell r="N938" t="str">
            <v>자기(인성)계발활동</v>
          </cell>
          <cell r="O938" t="str">
            <v>138710</v>
          </cell>
          <cell r="P938" t="str">
            <v>200</v>
          </cell>
          <cell r="Q938" t="str">
            <v>초</v>
          </cell>
          <cell r="R938" t="str">
            <v>2023-01-04</v>
          </cell>
          <cell r="S938" t="str">
            <v>2027-01-03</v>
          </cell>
          <cell r="T938" t="str">
            <v xml:space="preserve"> ~ </v>
          </cell>
          <cell r="U938" t="str">
            <v>인증</v>
          </cell>
          <cell r="V938" t="str">
            <v>X</v>
          </cell>
          <cell r="W938" t="str">
            <v/>
          </cell>
          <cell r="X938" t="str">
            <v>놀 시간이 없고, 놀 수 있는 장소가 없는 청소년들, 어떻게 놀아야 하는지 모르는   청소년들, 소중하게 얻은 여가 시간 에  혼자서 쉽게 할 수 있는 휴대폰, 컴퓨터   등 미디어 기기를 이용한 놀이 활동을 택한다. 기기 없이 놀이 활동 하는 것에 어려움을 느끼는 청소년들에게 다양한 활동 프로그램을 제공하여, 청소년들의 표현 능력을 발달 시키고, 놀이의 다양성을 통한 기쁨을 경험할 수 있도록 돕고자 한다.</v>
          </cell>
          <cell r="Y938" t="str">
            <v/>
          </cell>
          <cell r="Z938" t="str">
            <v/>
          </cell>
          <cell r="AA938" t="str">
            <v/>
          </cell>
        </row>
        <row r="939">
          <cell r="B939">
            <v>11112</v>
          </cell>
          <cell r="C939" t="str">
            <v>E-Learn 스포츠</v>
          </cell>
          <cell r="D939" t="str">
            <v>기본형</v>
          </cell>
          <cell r="E939" t="str">
            <v>서산시청소년수련관</v>
          </cell>
          <cell r="F939" t="str">
            <v>청소년수련관</v>
          </cell>
          <cell r="G939" t="str">
            <v>충청남도</v>
          </cell>
          <cell r="H939" t="str">
            <v>대면활동</v>
          </cell>
          <cell r="I939" t="str">
            <v>해당없음</v>
          </cell>
          <cell r="J939" t="str">
            <v>미해당</v>
          </cell>
          <cell r="K939" t="str">
            <v>미해당</v>
          </cell>
          <cell r="L939" t="str">
            <v xml:space="preserve"> </v>
          </cell>
          <cell r="M939" t="str">
            <v/>
          </cell>
          <cell r="N939" t="str">
            <v>직업체험활동</v>
          </cell>
          <cell r="O939" t="str">
            <v>0</v>
          </cell>
          <cell r="P939" t="str">
            <v>15</v>
          </cell>
          <cell r="Q939" t="str">
            <v>중,고</v>
          </cell>
          <cell r="R939" t="str">
            <v>2023-01-04</v>
          </cell>
          <cell r="S939" t="str">
            <v>2027-01-03</v>
          </cell>
          <cell r="T939" t="str">
            <v xml:space="preserve"> ~ </v>
          </cell>
          <cell r="U939" t="str">
            <v>인증</v>
          </cell>
          <cell r="V939" t="str">
            <v>X</v>
          </cell>
          <cell r="W939" t="str">
            <v/>
          </cell>
          <cell r="X939" t="str">
            <v>e스포츠 관련 직무중심 진로체험활동</v>
          </cell>
          <cell r="Y939" t="str">
            <v/>
          </cell>
          <cell r="Z939" t="str">
            <v/>
          </cell>
          <cell r="AA939" t="str">
            <v/>
          </cell>
        </row>
        <row r="940">
          <cell r="B940">
            <v>11111</v>
          </cell>
          <cell r="C940" t="str">
            <v>우리는 안전 지킴이</v>
          </cell>
          <cell r="D940" t="str">
            <v>기본형-회기</v>
          </cell>
          <cell r="E940" t="str">
            <v>공주시청소년문화센터</v>
          </cell>
          <cell r="F940" t="str">
            <v>청소년문화의집</v>
          </cell>
          <cell r="G940" t="str">
            <v>충청남도</v>
          </cell>
          <cell r="H940" t="str">
            <v>대면활동</v>
          </cell>
          <cell r="I940" t="str">
            <v>해당없음</v>
          </cell>
          <cell r="J940" t="str">
            <v>미해당</v>
          </cell>
          <cell r="K940" t="str">
            <v>미해당</v>
          </cell>
          <cell r="L940" t="str">
            <v xml:space="preserve"> </v>
          </cell>
          <cell r="M940" t="str">
            <v/>
          </cell>
          <cell r="N940" t="str">
            <v>건강·보건활동</v>
          </cell>
          <cell r="O940" t="str">
            <v>0</v>
          </cell>
          <cell r="P940" t="str">
            <v>10</v>
          </cell>
          <cell r="Q940" t="str">
            <v>초</v>
          </cell>
          <cell r="R940" t="str">
            <v>2023-01-04</v>
          </cell>
          <cell r="S940" t="str">
            <v>2027-01-03</v>
          </cell>
          <cell r="T940" t="str">
            <v xml:space="preserve"> ~ </v>
          </cell>
          <cell r="U940" t="str">
            <v>인증</v>
          </cell>
          <cell r="V940" t="str">
            <v>O</v>
          </cell>
          <cell r="W940" t="str">
            <v xml:space="preserve"> 재난으로 위험한 대한민국을 살아가는 초등학생을 대상으로 재난에 어떠한 종류가 있는지 특징은 어떠한지 어떤식으로 우리에게 피해를 입히는지에 대해 알아보고, 재난대비 용품을 만듬으로써 재난 발생 시 위기상항 극복능력을 극대화시키고, 안전교육과 응급처지 물품 사용방법에 대한 교육을 통해 대처능력 향상 및 안전의식 향상에 목적을 갖는다.</v>
          </cell>
          <cell r="X940" t="str">
            <v>재난의 위협들로 부터 청소년 자신을 지키지 위해 초등학생을 대상으로 안전교육과 간단한 응급처치 물품 사용법에 대한 교육</v>
          </cell>
          <cell r="Y940" t="str">
            <v/>
          </cell>
          <cell r="Z940" t="str">
            <v/>
          </cell>
          <cell r="AA940" t="str">
            <v/>
          </cell>
        </row>
        <row r="941">
          <cell r="B941">
            <v>11109</v>
          </cell>
          <cell r="C941" t="str">
            <v>라켓소년단</v>
          </cell>
          <cell r="D941" t="str">
            <v>기본형-회기</v>
          </cell>
          <cell r="E941" t="str">
            <v>광양시청소년문화센터</v>
          </cell>
          <cell r="F941" t="str">
            <v>청소년수련관</v>
          </cell>
          <cell r="G941" t="str">
            <v>전라남도</v>
          </cell>
          <cell r="H941" t="str">
            <v>대면활동</v>
          </cell>
          <cell r="I941" t="str">
            <v>해당없음</v>
          </cell>
          <cell r="J941" t="str">
            <v>미해당</v>
          </cell>
          <cell r="K941" t="str">
            <v>미해당</v>
          </cell>
          <cell r="L941" t="str">
            <v xml:space="preserve"> </v>
          </cell>
          <cell r="M941" t="str">
            <v/>
          </cell>
          <cell r="N941" t="str">
            <v>건강·보건활동</v>
          </cell>
          <cell r="O941" t="str">
            <v>50000</v>
          </cell>
          <cell r="P941" t="str">
            <v>40</v>
          </cell>
          <cell r="Q941" t="str">
            <v>초,중</v>
          </cell>
          <cell r="R941" t="str">
            <v>2023-01-04</v>
          </cell>
          <cell r="S941" t="str">
            <v>2027-01-03</v>
          </cell>
          <cell r="T941" t="str">
            <v xml:space="preserve"> ~ </v>
          </cell>
          <cell r="U941" t="str">
            <v>인증</v>
          </cell>
          <cell r="V941" t="str">
            <v>O</v>
          </cell>
          <cell r="W941" t="str">
            <v>1. 청소년들의 건전한 신체활동과 여가활동 기회를 제공한다._x000D_
2. 배드민턴을 통해 건강한 생활습관을 기를 수 있도록 한다._x000D_
3. 청소년들의 교류활동의 장을 마련한다._x000D_
4. 청소년 건강 및 신체활동을 통해 스포츠 정신을 함양한다._x000D_
5. 청소년들에게 청소년수련시설 공간을 제공하여 예체능 분야의 재능을 발휘할 수 있도록 한다.</v>
          </cell>
          <cell r="X941" t="str">
            <v>백핸드, 포핸드 그립법과 기본자세 익히기, 서비스와 리시브 자세, 롱하이 서브와 백핸드 쇼트 서브 익히기, 하이클리어 연습 및 풋워크 연습, 에어핀 좌,우 연습</v>
          </cell>
          <cell r="Y941" t="str">
            <v/>
          </cell>
          <cell r="Z941" t="str">
            <v/>
          </cell>
          <cell r="AA941" t="str">
            <v/>
          </cell>
        </row>
        <row r="942">
          <cell r="B942">
            <v>11108</v>
          </cell>
          <cell r="C942" t="str">
            <v>청문농구단</v>
          </cell>
          <cell r="D942" t="str">
            <v>기본형-회기</v>
          </cell>
          <cell r="E942" t="str">
            <v>광양시청소년문화센터</v>
          </cell>
          <cell r="F942" t="str">
            <v>청소년수련관</v>
          </cell>
          <cell r="G942" t="str">
            <v>전라남도</v>
          </cell>
          <cell r="H942" t="str">
            <v>대면활동</v>
          </cell>
          <cell r="I942" t="str">
            <v>해당없음</v>
          </cell>
          <cell r="J942" t="str">
            <v>미해당</v>
          </cell>
          <cell r="K942" t="str">
            <v>미해당</v>
          </cell>
          <cell r="L942" t="str">
            <v xml:space="preserve"> </v>
          </cell>
          <cell r="M942" t="str">
            <v/>
          </cell>
          <cell r="N942" t="str">
            <v>건강·보건활동</v>
          </cell>
          <cell r="O942" t="str">
            <v>50000</v>
          </cell>
          <cell r="P942" t="str">
            <v>20</v>
          </cell>
          <cell r="Q942" t="str">
            <v>중</v>
          </cell>
          <cell r="R942" t="str">
            <v>2023-01-04</v>
          </cell>
          <cell r="S942" t="str">
            <v>2027-01-03</v>
          </cell>
          <cell r="T942" t="str">
            <v xml:space="preserve"> ~ </v>
          </cell>
          <cell r="U942" t="str">
            <v>인증</v>
          </cell>
          <cell r="V942" t="str">
            <v>X</v>
          </cell>
          <cell r="W942" t="str">
            <v>1. 청소년들의 건전한 신체활동과 여가활동 기회를 제공한다._x000D_
2. 농구를 통해 건강한 생활습관을 기를 수 있도록 한다._x000D_
3. 청소년들의 교류활동의 장을 마련한다._x000D_
4. 청소년 건강 및 신체활동을 통해 스포츠 정신을 함양한다._x000D_
5. 청소년들에게 청소년수련시설 공간을 제공하여 예체능 분야의 재능을 발휘할 수 있도록 한다.</v>
          </cell>
          <cell r="X942" t="str">
            <v>1. 농구를 통한 신체단련 및 농구실력 향상_x000D_
2. 농구룰 익히기_x000D_
3. 농구  기본기 및 고급 동작 익히기</v>
          </cell>
          <cell r="Y942" t="str">
            <v/>
          </cell>
          <cell r="Z942" t="str">
            <v/>
          </cell>
          <cell r="AA942" t="str">
            <v/>
          </cell>
        </row>
        <row r="943">
          <cell r="B943">
            <v>11099</v>
          </cell>
          <cell r="C943" t="str">
            <v>자연과 함께하는 한터</v>
          </cell>
          <cell r="D943" t="str">
            <v>기본형</v>
          </cell>
          <cell r="E943" t="str">
            <v>한터농원 영농조합법인</v>
          </cell>
          <cell r="F943" t="str">
            <v>영리법인</v>
          </cell>
          <cell r="G943" t="str">
            <v>경기도</v>
          </cell>
          <cell r="H943" t="str">
            <v>대면활동</v>
          </cell>
          <cell r="I943" t="str">
            <v>해당없음</v>
          </cell>
          <cell r="J943" t="str">
            <v>미해당</v>
          </cell>
          <cell r="K943" t="str">
            <v>미해당</v>
          </cell>
          <cell r="L943" t="str">
            <v xml:space="preserve"> </v>
          </cell>
          <cell r="M943" t="str">
            <v/>
          </cell>
          <cell r="N943" t="str">
            <v>환경보존활동</v>
          </cell>
          <cell r="O943" t="str">
            <v>23000</v>
          </cell>
          <cell r="P943" t="str">
            <v>50</v>
          </cell>
          <cell r="Q943" t="str">
            <v>초</v>
          </cell>
          <cell r="R943" t="str">
            <v>2023-01-04</v>
          </cell>
          <cell r="S943" t="str">
            <v>2027-01-03</v>
          </cell>
          <cell r="T943" t="str">
            <v xml:space="preserve"> ~ </v>
          </cell>
          <cell r="U943" t="str">
            <v>인증</v>
          </cell>
          <cell r="V943" t="str">
            <v>O</v>
          </cell>
          <cell r="W943" t="str">
            <v xml:space="preserve">학업의 스트레스와 도시에만 자라 농촌의 생활을 직접 접해보지 못한 청소년을 대상으로 농촌체험을 통해 우리 농산물에 대한 소중함을 배우고, 수확하는 체험을 친구들과 함께 하면서 협동심, 친구와의 우애를 돈독하게 할 수 있다. 또한 농촌에서 뛰어 놀며 그 동안에 학교, 수업으로 인한 스트레스를 해소하여 정신적으로 건강해 질 것이며, 자연 곤충, 동물들과 교감하며 정서적으로 안정될 것으로 예상된다._x000D_
우리 청소년이 직접 농작물을 심어보고, 동물과 교감, 흙을 밟아 봄으로써 자연의 소중함을 일깨워 줄  으로 기대한다. </v>
          </cell>
          <cell r="X943" t="str">
            <v>소달구지- 소가 끄는 마차를 타고 시골의 정취와 이동수단의 변화를 알아봄_x000D_
동물먹이- 다양한 동물들과 교감하며 동물먹이를 줌_x000D_
농기계- 옛 농기구를 직접 해보면 현재와 비교 _x000D_
농작물 심기/ 수확- 농작물을 심기 또는 수확체험을 통해 자연의 소중함과 농작물의 재배환경등을 이해</v>
          </cell>
          <cell r="Y943" t="str">
            <v/>
          </cell>
          <cell r="Z943" t="str">
            <v/>
          </cell>
          <cell r="AA943" t="str">
            <v/>
          </cell>
        </row>
        <row r="944">
          <cell r="B944">
            <v>11098</v>
          </cell>
          <cell r="C944" t="str">
            <v>알아두면 쓸모있숲</v>
          </cell>
          <cell r="D944" t="str">
            <v>기본형</v>
          </cell>
          <cell r="E944" t="str">
            <v>국립춘천숲체원</v>
          </cell>
          <cell r="F944" t="str">
            <v>공공기관</v>
          </cell>
          <cell r="G944" t="str">
            <v>강원특별자치도</v>
          </cell>
          <cell r="H944" t="str">
            <v>대면활동</v>
          </cell>
          <cell r="I944" t="str">
            <v>해당없음</v>
          </cell>
          <cell r="J944" t="str">
            <v>미해당</v>
          </cell>
          <cell r="K944" t="str">
            <v>미해당</v>
          </cell>
          <cell r="L944" t="str">
            <v xml:space="preserve"> </v>
          </cell>
          <cell r="M944" t="str">
            <v/>
          </cell>
          <cell r="N944" t="str">
            <v>환경보존활동</v>
          </cell>
          <cell r="O944" t="str">
            <v>8000</v>
          </cell>
          <cell r="P944" t="str">
            <v>30</v>
          </cell>
          <cell r="Q944" t="str">
            <v>중,고</v>
          </cell>
          <cell r="R944" t="str">
            <v>2023-01-04</v>
          </cell>
          <cell r="S944" t="str">
            <v>2027-01-03</v>
          </cell>
          <cell r="T944" t="str">
            <v xml:space="preserve"> ~ </v>
          </cell>
          <cell r="U944" t="str">
            <v>인증</v>
          </cell>
          <cell r="V944" t="str">
            <v>O</v>
          </cell>
          <cell r="W944" t="str">
            <v>본 프로그램은 참가하는 청소년이 숲에서 즐기는 산림 활동을 통해 체력증진 및 자연감성을 충전하고, 산림보전을 위한 등산운동원칙 및 숲에서 일어날 수 있는 안전사고 유형에 대한 학습 및 관련 활동을 체험하며, 산림보전·안전 의식 향상과 학습한 체험지식을 일상생활에서 적용하는 것을 목적으로 한다.</v>
          </cell>
          <cell r="X944" t="str">
            <v xml:space="preserve">본 프로그램은 청소년부터 성인까지 다양한 계층이 즐기는 산림여가활동(등산, 산림레포츠 등)에 필요한 산림관련 지식(산림보전·안전 지식 등)을 학습하고 관련된 내용을 실습 및 체험하는 활동으로 구성되어 있다. 참가자는 산림보전 및 안전 의식을 향상 및 내재화할 수 있는 활동을 통해 일상생활에서의 산림여가활동 시 학습한 체험 지식을 적용할 수 있다._x000D_
- 숲과의 만남을 준비하는 '나의 숲 이름은?', '숲체조', '안전한 보행법 배우기!'_x000D_
- 산림 속 다양한 지식을 알아보고 체험하는 '함께해요 LNT', '응급상황 1,2,3'_x000D_
- 숲의 소리를 들으며 사색의 시간을 가져보는 '쉿! 하이킹' </v>
          </cell>
          <cell r="Y944" t="str">
            <v/>
          </cell>
          <cell r="Z944" t="str">
            <v/>
          </cell>
          <cell r="AA944" t="str">
            <v/>
          </cell>
        </row>
        <row r="945">
          <cell r="B945">
            <v>9819</v>
          </cell>
          <cell r="C945" t="str">
            <v>만해마을 스토리텔링(고등학교 2박3일)</v>
          </cell>
          <cell r="D945" t="str">
            <v>학교단체 숙박형</v>
          </cell>
          <cell r="E945" t="str">
            <v>만해마을 청소년수련원</v>
          </cell>
          <cell r="F945" t="str">
            <v>청소년수련원</v>
          </cell>
          <cell r="G945" t="str">
            <v>강원특별자치도</v>
          </cell>
          <cell r="H945" t="str">
            <v>대면활동</v>
          </cell>
          <cell r="I945" t="str">
            <v>일정규모</v>
          </cell>
          <cell r="J945" t="str">
            <v>해당</v>
          </cell>
          <cell r="K945" t="str">
            <v>미해당</v>
          </cell>
          <cell r="L945" t="str">
            <v xml:space="preserve"> </v>
          </cell>
          <cell r="M945" t="str">
            <v/>
          </cell>
          <cell r="N945" t="str">
            <v>자기(인성)계발활동</v>
          </cell>
          <cell r="O945" t="str">
            <v>151500</v>
          </cell>
          <cell r="P945" t="str">
            <v>300</v>
          </cell>
          <cell r="Q945" t="str">
            <v>고</v>
          </cell>
          <cell r="R945" t="str">
            <v>2021-01-06</v>
          </cell>
          <cell r="S945" t="str">
            <v>2027-01-05</v>
          </cell>
          <cell r="T945" t="str">
            <v>2021-11-11 ~ 2022-11-10</v>
          </cell>
          <cell r="U945" t="str">
            <v>인증</v>
          </cell>
          <cell r="V945" t="str">
            <v>X</v>
          </cell>
          <cell r="W945" t="str">
            <v/>
          </cell>
          <cell r="X945" t="str">
            <v>응급처치 / 카프라 활동_x000D_
야간탐험_x000D_
트레킹/ 오리엔티어링/두드리/박물관 관람 및 체험_x000D_
레크리에이션_x000D_
공동체 함양활동</v>
          </cell>
          <cell r="Y945" t="str">
            <v>만해마을청소년수련원</v>
          </cell>
          <cell r="Z945" t="str">
            <v/>
          </cell>
          <cell r="AA945" t="str">
            <v/>
          </cell>
        </row>
        <row r="946">
          <cell r="B946">
            <v>9818</v>
          </cell>
          <cell r="C946" t="str">
            <v xml:space="preserve">만해마을 리더십캠프(중학교 1박2일)  </v>
          </cell>
          <cell r="D946" t="str">
            <v>학교단체 숙박형</v>
          </cell>
          <cell r="E946" t="str">
            <v>만해마을 청소년수련원</v>
          </cell>
          <cell r="F946" t="str">
            <v>청소년수련원</v>
          </cell>
          <cell r="G946" t="str">
            <v>강원특별자치도</v>
          </cell>
          <cell r="H946" t="str">
            <v>대면활동</v>
          </cell>
          <cell r="I946" t="str">
            <v>일정규모</v>
          </cell>
          <cell r="J946" t="str">
            <v>해당</v>
          </cell>
          <cell r="K946" t="str">
            <v>미해당</v>
          </cell>
          <cell r="L946" t="str">
            <v xml:space="preserve"> </v>
          </cell>
          <cell r="M946" t="str">
            <v/>
          </cell>
          <cell r="N946" t="str">
            <v>자기(인성)계발활동</v>
          </cell>
          <cell r="O946" t="str">
            <v>85000</v>
          </cell>
          <cell r="P946" t="str">
            <v>150</v>
          </cell>
          <cell r="Q946" t="str">
            <v>중</v>
          </cell>
          <cell r="R946" t="str">
            <v>2021-01-06</v>
          </cell>
          <cell r="S946" t="str">
            <v>2027-01-05</v>
          </cell>
          <cell r="T946" t="str">
            <v>2021-10-09 ~ 2022-10-08</v>
          </cell>
          <cell r="U946" t="str">
            <v>인증</v>
          </cell>
          <cell r="V946" t="str">
            <v>X</v>
          </cell>
          <cell r="W946" t="str">
            <v/>
          </cell>
          <cell r="X946" t="str">
            <v>컬러리더십_x000D_
공동체 함양활동_x000D_
근현대 역사 속 인물의 리더십</v>
          </cell>
          <cell r="Y946" t="str">
            <v>만해마을청소년수련원</v>
          </cell>
          <cell r="Z946" t="str">
            <v/>
          </cell>
          <cell r="AA946" t="str">
            <v/>
          </cell>
        </row>
        <row r="947">
          <cell r="B947">
            <v>9817</v>
          </cell>
          <cell r="C947" t="str">
            <v>만해마을 리더십캠프(초등학교  1박2일)</v>
          </cell>
          <cell r="D947" t="str">
            <v>학교단체 숙박형</v>
          </cell>
          <cell r="E947" t="str">
            <v>만해마을 청소년수련원</v>
          </cell>
          <cell r="F947" t="str">
            <v>청소년수련원</v>
          </cell>
          <cell r="G947" t="str">
            <v>강원특별자치도</v>
          </cell>
          <cell r="H947" t="str">
            <v>대면활동</v>
          </cell>
          <cell r="I947" t="str">
            <v>해당없음</v>
          </cell>
          <cell r="J947" t="str">
            <v>미해당</v>
          </cell>
          <cell r="K947" t="str">
            <v>미해당</v>
          </cell>
          <cell r="L947" t="str">
            <v xml:space="preserve"> </v>
          </cell>
          <cell r="M947" t="str">
            <v/>
          </cell>
          <cell r="N947" t="str">
            <v>자기(인성)계발활동</v>
          </cell>
          <cell r="O947" t="str">
            <v>81000</v>
          </cell>
          <cell r="P947" t="str">
            <v>149</v>
          </cell>
          <cell r="Q947" t="str">
            <v>초</v>
          </cell>
          <cell r="R947" t="str">
            <v>2021-01-06</v>
          </cell>
          <cell r="S947" t="str">
            <v>2027-01-05</v>
          </cell>
          <cell r="T947" t="str">
            <v>2021-10-09 ~ 2022-10-08</v>
          </cell>
          <cell r="U947" t="str">
            <v>인증</v>
          </cell>
          <cell r="V947" t="str">
            <v>X</v>
          </cell>
          <cell r="W947" t="str">
            <v/>
          </cell>
          <cell r="X947" t="str">
            <v>컬러리더십, 공동체 함야활동, 우리역사 바로알기 등</v>
          </cell>
          <cell r="Y947" t="str">
            <v>만해마을 청소년수련원</v>
          </cell>
          <cell r="Z947" t="str">
            <v/>
          </cell>
          <cell r="AA947" t="str">
            <v/>
          </cell>
        </row>
        <row r="948">
          <cell r="B948">
            <v>9814</v>
          </cell>
          <cell r="C948" t="str">
            <v>"문의하라"(문제해결을 위한 의사소통)</v>
          </cell>
          <cell r="D948" t="str">
            <v>기본형-회기</v>
          </cell>
          <cell r="E948" t="str">
            <v>사) 아이코리아</v>
          </cell>
          <cell r="F948" t="str">
            <v>비영리법인</v>
          </cell>
          <cell r="G948" t="str">
            <v>서울특별시</v>
          </cell>
          <cell r="H948" t="str">
            <v>비대면활동</v>
          </cell>
          <cell r="I948" t="str">
            <v>해당없음</v>
          </cell>
          <cell r="J948" t="str">
            <v>미해당</v>
          </cell>
          <cell r="K948" t="str">
            <v>미해당</v>
          </cell>
          <cell r="L948" t="str">
            <v xml:space="preserve"> </v>
          </cell>
          <cell r="M948" t="str">
            <v/>
          </cell>
          <cell r="N948" t="str">
            <v>자기(인성)계발활동</v>
          </cell>
          <cell r="O948" t="str">
            <v>20000</v>
          </cell>
          <cell r="P948" t="str">
            <v>30</v>
          </cell>
          <cell r="Q948" t="str">
            <v>초</v>
          </cell>
          <cell r="R948" t="str">
            <v>2021-01-06</v>
          </cell>
          <cell r="S948" t="str">
            <v>2027-01-05</v>
          </cell>
          <cell r="T948" t="str">
            <v>2021-12-09 ~ 2022-12-08</v>
          </cell>
          <cell r="U948" t="str">
            <v>인증</v>
          </cell>
          <cell r="V948" t="str">
            <v>O</v>
          </cell>
          <cell r="W948" t="str">
            <v/>
          </cell>
          <cell r="X948" t="str">
            <v/>
          </cell>
          <cell r="Y948" t="str">
            <v/>
          </cell>
          <cell r="Z948" t="str">
            <v/>
          </cell>
          <cell r="AA948" t="str">
            <v/>
          </cell>
        </row>
        <row r="949">
          <cell r="B949" t="str">
            <v>D0044</v>
          </cell>
          <cell r="C949" t="str">
            <v>인공지능 시대의 청소년을 위한 AI 윤리 (초등학교)</v>
          </cell>
          <cell r="D949" t="str">
            <v>기본형</v>
          </cell>
          <cell r="E949" t="str">
            <v>야탑유스센터</v>
          </cell>
          <cell r="F949" t="str">
            <v>청소년수련관</v>
          </cell>
          <cell r="G949" t="str">
            <v>경기도</v>
          </cell>
          <cell r="H949" t="str">
            <v>대면활동</v>
          </cell>
          <cell r="I949" t="str">
            <v>해당없음</v>
          </cell>
          <cell r="J949" t="str">
            <v>미해당</v>
          </cell>
          <cell r="K949" t="str">
            <v>미해당</v>
          </cell>
          <cell r="L949" t="str">
            <v xml:space="preserve"> </v>
          </cell>
          <cell r="M949" t="str">
            <v/>
          </cell>
          <cell r="N949" t="str">
            <v>자기(인성)계발활동</v>
          </cell>
          <cell r="O949" t="str">
            <v>0</v>
          </cell>
          <cell r="P949" t="str">
            <v>25</v>
          </cell>
          <cell r="Q949" t="str">
            <v>초</v>
          </cell>
          <cell r="R949" t="str">
            <v>2025-01-24</v>
          </cell>
          <cell r="S949" t="str">
            <v>2027-01-23</v>
          </cell>
          <cell r="T949" t="str">
            <v xml:space="preserve"> ~ </v>
          </cell>
          <cell r="U949" t="str">
            <v>인증</v>
          </cell>
          <cell r="V949" t="str">
            <v>X</v>
          </cell>
          <cell r="W949" t="str">
            <v>초등학교 연령의 청소년을 대상으로 인공지능 기술의 윤리적 문제와 도전 과제를 이해하고, 책임감 있고 윤리적인 방식으로 AI를 활용할 수 있는 능력을 함양시키고자 한다.</v>
          </cell>
          <cell r="X949" t="str">
            <v>인공지능 기술의 중요성과 윤리적 문제를 알고 책임감 있는 윤리적 사고를 향상시켜 AI를 올바르게 활용할 수 있는 디지털 시민으로 성장한다.</v>
          </cell>
          <cell r="Y949" t="str">
            <v/>
          </cell>
          <cell r="Z949" t="str">
            <v/>
          </cell>
          <cell r="AA949" t="str">
            <v/>
          </cell>
        </row>
        <row r="950">
          <cell r="B950">
            <v>12675</v>
          </cell>
          <cell r="C950" t="str">
            <v>찾아가는 젊다는 이유 하나만으로도(고등학교 1일)</v>
          </cell>
          <cell r="D950" t="str">
            <v>기본형</v>
          </cell>
          <cell r="E950" t="str">
            <v>광주광역시청소년수련원</v>
          </cell>
          <cell r="F950" t="str">
            <v>청소년수련원</v>
          </cell>
          <cell r="G950" t="str">
            <v>광주광역시</v>
          </cell>
          <cell r="H950" t="str">
            <v>대면활동</v>
          </cell>
          <cell r="I950" t="str">
            <v>일정규모</v>
          </cell>
          <cell r="J950" t="str">
            <v>해당</v>
          </cell>
          <cell r="K950" t="str">
            <v>미해당</v>
          </cell>
          <cell r="L950" t="str">
            <v xml:space="preserve"> </v>
          </cell>
          <cell r="M950" t="str">
            <v/>
          </cell>
          <cell r="N950" t="str">
            <v>자기(인성)계발활동</v>
          </cell>
          <cell r="O950" t="str">
            <v>36000</v>
          </cell>
          <cell r="P950" t="str">
            <v>240</v>
          </cell>
          <cell r="Q950" t="str">
            <v>고</v>
          </cell>
          <cell r="R950" t="str">
            <v>2025-01-24</v>
          </cell>
          <cell r="S950" t="str">
            <v>2027-01-23</v>
          </cell>
          <cell r="T950" t="str">
            <v xml:space="preserve"> ~ </v>
          </cell>
          <cell r="U950" t="str">
            <v>인증</v>
          </cell>
          <cell r="V950" t="str">
            <v>X</v>
          </cell>
          <cell r="W950" t="str">
            <v>다양한 활동을 통해 청소년 개개인의 자질과 역량을 일깨워 청소년들의 조화로운 인격 형성과 가치관 정립을 도움으로써 각자 개개인은 젊다는 이유 하나만으로도 사랑받기에 충분한 존재임을 알고 성장하도록 돕는다.</v>
          </cell>
          <cell r="X950" t="str">
            <v>환영OT/Ice Break/X.Y /문제적 1318/미니 올림픽/수련회를마치며</v>
          </cell>
          <cell r="Y950" t="str">
            <v/>
          </cell>
          <cell r="Z950" t="str">
            <v/>
          </cell>
          <cell r="AA950" t="str">
            <v/>
          </cell>
        </row>
        <row r="951">
          <cell r="B951">
            <v>12672</v>
          </cell>
          <cell r="C951" t="str">
            <v>3S를 사는 리더  간부수련활동(중학교  1박2일)</v>
          </cell>
          <cell r="D951" t="str">
            <v>숙박형</v>
          </cell>
          <cell r="E951" t="str">
            <v>성이시돌젊음의집 청소년수련원</v>
          </cell>
          <cell r="F951" t="str">
            <v>청소년수련원</v>
          </cell>
          <cell r="G951" t="str">
            <v>제주특별자치도</v>
          </cell>
          <cell r="H951" t="str">
            <v>대면활동</v>
          </cell>
          <cell r="I951" t="str">
            <v>해당없음</v>
          </cell>
          <cell r="J951" t="str">
            <v>미해당</v>
          </cell>
          <cell r="K951" t="str">
            <v>미해당</v>
          </cell>
          <cell r="L951" t="str">
            <v xml:space="preserve"> </v>
          </cell>
          <cell r="M951" t="str">
            <v/>
          </cell>
          <cell r="N951" t="str">
            <v>자기(인성)계발활동</v>
          </cell>
          <cell r="O951" t="str">
            <v>75000</v>
          </cell>
          <cell r="P951" t="str">
            <v>80</v>
          </cell>
          <cell r="Q951" t="str">
            <v>중</v>
          </cell>
          <cell r="R951" t="str">
            <v>2025-01-24</v>
          </cell>
          <cell r="S951" t="str">
            <v>2027-01-23</v>
          </cell>
          <cell r="T951" t="str">
            <v xml:space="preserve"> ~ </v>
          </cell>
          <cell r="U951" t="str">
            <v>인증</v>
          </cell>
          <cell r="V951" t="str">
            <v>X</v>
          </cell>
          <cell r="W951" t="str">
            <v/>
          </cell>
          <cell r="X951" t="str">
            <v xml:space="preserve"> “3S를 사는 리더” 간부수련활동은 중학교 간부들이 진정한 리더로서의 자질이 향상되는 기회가 된다._x000D_
  Study 리더? 리더! / Smile마음과 마음 / 3S 팀파워 /  행복한 마음여행 / Service 우리는 리더 활동_x000D_
</v>
          </cell>
          <cell r="Y951" t="str">
            <v/>
          </cell>
          <cell r="Z951" t="str">
            <v/>
          </cell>
          <cell r="AA951" t="str">
            <v/>
          </cell>
        </row>
        <row r="952">
          <cell r="B952">
            <v>12670</v>
          </cell>
          <cell r="C952" t="str">
            <v>가족애(愛)너지 UP! 가족과 함께 즐기는 스포츠스태킹</v>
          </cell>
          <cell r="D952" t="str">
            <v>기본형</v>
          </cell>
          <cell r="E952" t="str">
            <v>거창군청소년수련관</v>
          </cell>
          <cell r="F952" t="str">
            <v>청소년수련관</v>
          </cell>
          <cell r="G952" t="str">
            <v>경상남도</v>
          </cell>
          <cell r="H952" t="str">
            <v>대면활동</v>
          </cell>
          <cell r="I952" t="str">
            <v>해당없음</v>
          </cell>
          <cell r="J952" t="str">
            <v>미해당</v>
          </cell>
          <cell r="K952" t="str">
            <v>미해당</v>
          </cell>
          <cell r="L952" t="str">
            <v xml:space="preserve"> </v>
          </cell>
          <cell r="M952" t="str">
            <v/>
          </cell>
          <cell r="N952" t="str">
            <v>건강·보건활동</v>
          </cell>
          <cell r="O952" t="str">
            <v>0</v>
          </cell>
          <cell r="P952" t="str">
            <v>15</v>
          </cell>
          <cell r="Q952" t="str">
            <v>초,기타</v>
          </cell>
          <cell r="R952" t="str">
            <v>2025-01-24</v>
          </cell>
          <cell r="S952" t="str">
            <v>2027-01-23</v>
          </cell>
          <cell r="T952" t="str">
            <v xml:space="preserve"> ~ </v>
          </cell>
          <cell r="U952" t="str">
            <v>인증</v>
          </cell>
          <cell r="V952" t="str">
            <v>O</v>
          </cell>
          <cell r="W952" t="str">
            <v>- 스포츠스태킹의 이해 및 시연을 통한 왼손과 오른손의 반복 사용으로 집중력 향상, 순발력 향상, 스트레스 해소는 물론, 가족과 함께 할 수 있는 소통하고 공감할 수 있는 기회를 제공하고자 함_x000D_
- 스포츠스태킹은 운동의 소질이나 적성에 상관없이 일상에서 누구나 놀이처럼 즐길수 있어 신체활동의 욕구를 만족시키며 가족과 함께 할 수 있기 때문에 신체활동 증가가 기대되며 여가시간을 활용 할 수 있도록 함_x000D_
- 가족이나 친구보다 미디어(TV, 컴퓨터, 스마트폰 등)와 함께 보내는 시간이 많은 청소년들과 가족이 함께 소통하고 공감 하면서 가족의 의미를 찾는 기회를 제공하고자 함_x000D_
- 가족과 함께 스포츠스태킹기법을 서로 가르쳐주고 연습하는 시간을 통해 서로 간 친밀감이 높아지는 기회 제공_x000D_
- 입시위주의 교육풍토로 인해 학업에만 매진하고, 풍요로운 식생활과 편리해진 생활환경 등으로 신체활동의 부족 및 체력이 저하된 청소년들에게 스포츠스태킹 프로그램을 제공함으로써, 건강과 운동능력을 향상시키고 신체활동을 돕고자 함</v>
          </cell>
          <cell r="X952" t="str">
            <v>가족과 함께할 수 있는 체육활동 프로그램인 가족 스포츠스태킹 프로그램을 통해 청소년들이 가족과 함께 소통·공감할 수 있고, 가족애를 느낄 수 있는 기회제공과 청소년이 학업에 대한 강한 압박과 스트레스 해소, 집중력 향상, 순발력 향상은 물론, 가족과 함께할 수 있는 신체활동을 통해 가족과 원만한 관계형성 및 의미 있는 여가시간을 활용할 수 있는 기회를 제공</v>
          </cell>
          <cell r="Y952" t="str">
            <v/>
          </cell>
          <cell r="Z952" t="str">
            <v/>
          </cell>
          <cell r="AA952" t="str">
            <v/>
          </cell>
        </row>
        <row r="953">
          <cell r="B953">
            <v>12660</v>
          </cell>
          <cell r="C953" t="str">
            <v>젊다는 이유 하나만으로도 (고등학교 당일)</v>
          </cell>
          <cell r="D953" t="str">
            <v>기본형</v>
          </cell>
          <cell r="E953" t="str">
            <v>광주광역시청소년수련원</v>
          </cell>
          <cell r="F953" t="str">
            <v>청소년수련원</v>
          </cell>
          <cell r="G953" t="str">
            <v>광주광역시</v>
          </cell>
          <cell r="H953" t="str">
            <v>대면활동</v>
          </cell>
          <cell r="I953" t="str">
            <v>일정규모</v>
          </cell>
          <cell r="J953" t="str">
            <v>해당</v>
          </cell>
          <cell r="K953" t="str">
            <v>미해당</v>
          </cell>
          <cell r="L953" t="str">
            <v xml:space="preserve"> </v>
          </cell>
          <cell r="M953" t="str">
            <v/>
          </cell>
          <cell r="N953" t="str">
            <v>자기(인성)계발활동</v>
          </cell>
          <cell r="O953" t="str">
            <v>35500</v>
          </cell>
          <cell r="P953" t="str">
            <v>250</v>
          </cell>
          <cell r="Q953" t="str">
            <v>고</v>
          </cell>
          <cell r="R953" t="str">
            <v>2025-01-24</v>
          </cell>
          <cell r="S953" t="str">
            <v>2027-01-23</v>
          </cell>
          <cell r="T953" t="str">
            <v xml:space="preserve"> ~ </v>
          </cell>
          <cell r="U953" t="str">
            <v>인증</v>
          </cell>
          <cell r="V953" t="str">
            <v>X</v>
          </cell>
          <cell r="W953" t="str">
            <v>다양한 활동을 통해 청소년 개개인의 자질과 역량을 일깨워 청소년들의 조화로운 인격 형성과 가치관 정립을 도움으로써 각자 개개인은 젊다는 이유 하나만으로도 사랑받기에 충분한 존재임을 알고 성장하도록 돕는다.</v>
          </cell>
          <cell r="X953" t="str">
            <v>환영OT/Ice Break/X.Y 우리의 이익을 최대로/미니올림픽/수련회를마치며</v>
          </cell>
          <cell r="Y953" t="str">
            <v/>
          </cell>
          <cell r="Z953" t="str">
            <v/>
          </cell>
          <cell r="AA953" t="str">
            <v/>
          </cell>
        </row>
        <row r="954">
          <cell r="B954">
            <v>12659</v>
          </cell>
          <cell r="C954" t="str">
            <v>우리들을 Middle 來(믿을래) (중학교)</v>
          </cell>
          <cell r="D954" t="str">
            <v>기본형</v>
          </cell>
          <cell r="E954" t="str">
            <v>광주광역시청소년수련원</v>
          </cell>
          <cell r="F954" t="str">
            <v>청소년수련원</v>
          </cell>
          <cell r="G954" t="str">
            <v>광주광역시</v>
          </cell>
          <cell r="H954" t="str">
            <v>대면활동</v>
          </cell>
          <cell r="I954" t="str">
            <v>일정규모</v>
          </cell>
          <cell r="J954" t="str">
            <v>해당</v>
          </cell>
          <cell r="K954" t="str">
            <v>미해당</v>
          </cell>
          <cell r="L954" t="str">
            <v xml:space="preserve"> </v>
          </cell>
          <cell r="M954" t="str">
            <v/>
          </cell>
          <cell r="N954" t="str">
            <v>자기(인성)계발활동</v>
          </cell>
          <cell r="O954" t="str">
            <v>33500</v>
          </cell>
          <cell r="P954" t="str">
            <v>180</v>
          </cell>
          <cell r="Q954" t="str">
            <v>중</v>
          </cell>
          <cell r="R954" t="str">
            <v>2025-01-24</v>
          </cell>
          <cell r="S954" t="str">
            <v>2027-01-23</v>
          </cell>
          <cell r="T954" t="str">
            <v xml:space="preserve"> ~ </v>
          </cell>
          <cell r="U954" t="str">
            <v>인증</v>
          </cell>
          <cell r="V954" t="str">
            <v>X</v>
          </cell>
          <cell r="W954" t="str">
            <v>중학생 수련활동 ‘우리들을 Middle來(믿을래)'는 다양한 상호 협력 활동을 제공함으로써 서로의 무한한 가능성을 공감하고 긍정적인 공동체의식을 지닌 청소년으로 성장하도록 돕는다.</v>
          </cell>
          <cell r="X954" t="str">
            <v>OT, 기쁜날, 도전 1318, 다함께 파이팅, 마치며</v>
          </cell>
          <cell r="Y954" t="str">
            <v/>
          </cell>
          <cell r="Z954" t="str">
            <v/>
          </cell>
          <cell r="AA954" t="str">
            <v/>
          </cell>
        </row>
        <row r="955">
          <cell r="B955">
            <v>12658</v>
          </cell>
          <cell r="C955" t="str">
            <v>맛있개 만들어줄개</v>
          </cell>
          <cell r="D955" t="str">
            <v>기본형</v>
          </cell>
          <cell r="E955" t="str">
            <v>부평구청소년수련관</v>
          </cell>
          <cell r="F955" t="str">
            <v>청소년수련관</v>
          </cell>
          <cell r="G955" t="str">
            <v>인천광역시</v>
          </cell>
          <cell r="H955" t="str">
            <v>대면활동</v>
          </cell>
          <cell r="I955" t="str">
            <v>해당없음</v>
          </cell>
          <cell r="J955" t="str">
            <v>미해당</v>
          </cell>
          <cell r="K955" t="str">
            <v>미해당</v>
          </cell>
          <cell r="L955" t="str">
            <v xml:space="preserve"> </v>
          </cell>
          <cell r="M955" t="str">
            <v/>
          </cell>
          <cell r="N955" t="str">
            <v>자기(인성)계발활동</v>
          </cell>
          <cell r="O955" t="str">
            <v>5000</v>
          </cell>
          <cell r="P955" t="str">
            <v>20</v>
          </cell>
          <cell r="Q955" t="str">
            <v>초,중</v>
          </cell>
          <cell r="R955" t="str">
            <v>2025-01-24</v>
          </cell>
          <cell r="S955" t="str">
            <v>2027-01-23</v>
          </cell>
          <cell r="T955" t="str">
            <v xml:space="preserve"> ~ </v>
          </cell>
          <cell r="U955" t="str">
            <v>인증</v>
          </cell>
          <cell r="V955" t="str">
            <v>X</v>
          </cell>
          <cell r="W955" t="str">
            <v>반려동물이 먹을 수 있는 재료와 먹을 수 없는 재료를 구분하며 반려견의 영양학 이해도 향상_x000D_
간식을 직접 제작해보는 과정을 통해 참가청소년의 성취감 향상_x000D_
만든 간식을 집에서 제공하며 반려동물과의 유대감 향상</v>
          </cell>
          <cell r="X955" t="str">
            <v>반려동물이 먹을 수 있는 재료와 먹을 수 없는 재료를 구분하며 반려견의 영양학 이해도 향상 간식을 직접 제작해보는 과정을 통해 참가청소년의 성취감 향상. 직점 만든 간식을 제공하며 반려동물과의 유대감 향상</v>
          </cell>
          <cell r="Y955" t="str">
            <v/>
          </cell>
          <cell r="Z955" t="str">
            <v/>
          </cell>
          <cell r="AA955" t="str">
            <v/>
          </cell>
        </row>
        <row r="956">
          <cell r="B956">
            <v>12657</v>
          </cell>
          <cell r="C956" t="str">
            <v>해양환경 보호 프로그램 - 바다에 예술 더하기</v>
          </cell>
          <cell r="D956" t="str">
            <v>기본형</v>
          </cell>
          <cell r="E956" t="str">
            <v>동구청소년수련관</v>
          </cell>
          <cell r="F956" t="str">
            <v>청소년수련관</v>
          </cell>
          <cell r="G956" t="str">
            <v>인천광역시</v>
          </cell>
          <cell r="H956" t="str">
            <v>대면활동</v>
          </cell>
          <cell r="I956" t="str">
            <v>해당없음</v>
          </cell>
          <cell r="J956" t="str">
            <v>미해당</v>
          </cell>
          <cell r="K956" t="str">
            <v>미해당</v>
          </cell>
          <cell r="L956" t="str">
            <v xml:space="preserve"> </v>
          </cell>
          <cell r="M956" t="str">
            <v/>
          </cell>
          <cell r="N956" t="str">
            <v>환경보존활동</v>
          </cell>
          <cell r="O956" t="str">
            <v>0</v>
          </cell>
          <cell r="P956" t="str">
            <v>10</v>
          </cell>
          <cell r="Q956" t="str">
            <v>중</v>
          </cell>
          <cell r="R956" t="str">
            <v>2025-01-24</v>
          </cell>
          <cell r="S956" t="str">
            <v>2027-01-23</v>
          </cell>
          <cell r="T956" t="str">
            <v xml:space="preserve"> ~ </v>
          </cell>
          <cell r="U956" t="str">
            <v>인증</v>
          </cell>
          <cell r="V956" t="str">
            <v>O</v>
          </cell>
          <cell r="W956" t="str">
            <v>우리가 처한 기후위기의 심각성을 알고 해양환경 보호를 위한 실천 의지를 다질 수 있다.</v>
          </cell>
          <cell r="X956" t="str">
            <v>- 해양쓰레기가 우리의 일상에 미치는 영향에 대해 알아본다._x000D_
- 해양쓰레기에 예술을 더해 일상생활 속 소품으로 업사이클링한다.</v>
          </cell>
          <cell r="Y956" t="str">
            <v/>
          </cell>
          <cell r="Z956" t="str">
            <v/>
          </cell>
          <cell r="AA956" t="str">
            <v/>
          </cell>
        </row>
        <row r="957">
          <cell r="B957" t="str">
            <v>MD0967</v>
          </cell>
          <cell r="C957" t="str">
            <v>미션마블(고등학교)</v>
          </cell>
          <cell r="D957" t="str">
            <v/>
          </cell>
          <cell r="E957" t="str">
            <v>대전청소년수련마을</v>
          </cell>
          <cell r="F957" t="str">
            <v>청소년수련원</v>
          </cell>
          <cell r="G957" t="str">
            <v>대전광역시</v>
          </cell>
          <cell r="H957" t="str">
            <v/>
          </cell>
          <cell r="I957" t="str">
            <v>해당없음</v>
          </cell>
          <cell r="J957" t="str">
            <v>미해당</v>
          </cell>
          <cell r="K957" t="str">
            <v>미해당</v>
          </cell>
          <cell r="L957" t="str">
            <v xml:space="preserve"> </v>
          </cell>
          <cell r="M957" t="str">
            <v/>
          </cell>
          <cell r="N957" t="str">
            <v>모험개척활동</v>
          </cell>
          <cell r="O957" t="str">
            <v>0</v>
          </cell>
          <cell r="P957" t="str">
            <v>80</v>
          </cell>
          <cell r="Q957" t="str">
            <v>고</v>
          </cell>
          <cell r="R957" t="str">
            <v>2024-01-31</v>
          </cell>
          <cell r="S957" t="str">
            <v>2027-01-30</v>
          </cell>
          <cell r="T957" t="str">
            <v xml:space="preserve"> ~ </v>
          </cell>
          <cell r="U957" t="str">
            <v>인증</v>
          </cell>
          <cell r="V957" t="str">
            <v>O</v>
          </cell>
          <cell r="W957" t="str">
            <v>1.활동을 통하여 스트레스를 해소 및 자신감을 향상 시킬 수 있다. _x000D_
2.친구들 간의 협동력 , 의사소통 , 잠재력을 통해 참가 전 보다 성취감을 향상 할 수 있다.</v>
          </cell>
          <cell r="X957" t="str">
            <v>미션마블은 20가지의 미션을 통하여 최고기록(시간, 횟수 등)을 세우는 형식의 팀워크 활동으로 제한시간 동안 자신의 팀의 최고기록이 가장 많이 기재 된 팀이 승리_x000D_
*미션을 성공하지 못하면 자신의 팀의 점수를 기재 할 수 없음</v>
          </cell>
          <cell r="Y957" t="str">
            <v/>
          </cell>
          <cell r="Z957" t="str">
            <v/>
          </cell>
          <cell r="AA957" t="str">
            <v/>
          </cell>
        </row>
        <row r="958">
          <cell r="B958">
            <v>11184</v>
          </cell>
          <cell r="C958" t="str">
            <v>자연과 함께 하는 우리(중학교 1박2일)</v>
          </cell>
          <cell r="D958" t="str">
            <v>학교단체 숙박형</v>
          </cell>
          <cell r="E958" t="str">
            <v>금산청소년수련원</v>
          </cell>
          <cell r="F958" t="str">
            <v>청소년수련원</v>
          </cell>
          <cell r="G958" t="str">
            <v>충청남도</v>
          </cell>
          <cell r="H958" t="str">
            <v>대면활동</v>
          </cell>
          <cell r="I958" t="str">
            <v>일정규모</v>
          </cell>
          <cell r="J958" t="str">
            <v>해당</v>
          </cell>
          <cell r="K958" t="str">
            <v>미해당</v>
          </cell>
          <cell r="L958" t="str">
            <v xml:space="preserve"> </v>
          </cell>
          <cell r="M958" t="str">
            <v>활쏘기(국궁, 양궁, 펀아처리 등)</v>
          </cell>
          <cell r="N958" t="str">
            <v>모험개척활동</v>
          </cell>
          <cell r="O958" t="str">
            <v>101000</v>
          </cell>
          <cell r="P958" t="str">
            <v>400</v>
          </cell>
          <cell r="Q958" t="str">
            <v>중</v>
          </cell>
          <cell r="R958" t="str">
            <v>2023-02-01</v>
          </cell>
          <cell r="S958" t="str">
            <v>2027-01-31</v>
          </cell>
          <cell r="T958" t="str">
            <v xml:space="preserve"> ~ </v>
          </cell>
          <cell r="U958" t="str">
            <v>인증</v>
          </cell>
          <cell r="V958" t="str">
            <v>X</v>
          </cell>
          <cell r="W958" t="str">
            <v/>
          </cell>
          <cell r="X958" t="str">
            <v xml:space="preserve"> - T.D, 스마트 미션 탐험대 등 참여활동을 통해 자기주도역량과 의사소통역량을 개발한다._x000D_
 - 헝거게임은 공동 목표 달성을 위해 팀원 간 협동을 통해 선의의 경쟁을 유도하고, 민첩성 향상과 리더십을 함양한다._x000D_
 - 숲 밧줄놀이를 통해 자연과 교감하며 자연의 소중함과 보존의 중요성을 인지 시키고 서로 협동하여 과제를 풀어 나갈 수 있게 한다._x000D_
 - 골프(아이언 샷)의 유래 및 기능 체험을 통해 집중력을 높인다.</v>
          </cell>
          <cell r="Y958" t="str">
            <v/>
          </cell>
          <cell r="Z958" t="str">
            <v/>
          </cell>
          <cell r="AA958" t="str">
            <v/>
          </cell>
        </row>
        <row r="959">
          <cell r="B959">
            <v>11183</v>
          </cell>
          <cell r="C959" t="str">
            <v>자연과 함께하는 우리(고등학교 1박2일)</v>
          </cell>
          <cell r="D959" t="str">
            <v>학교단체 숙박형</v>
          </cell>
          <cell r="E959" t="str">
            <v>금산청소년수련원</v>
          </cell>
          <cell r="F959" t="str">
            <v>청소년수련원</v>
          </cell>
          <cell r="G959" t="str">
            <v>충청남도</v>
          </cell>
          <cell r="H959" t="str">
            <v>대면활동</v>
          </cell>
          <cell r="I959" t="str">
            <v>일정규모</v>
          </cell>
          <cell r="J959" t="str">
            <v>해당</v>
          </cell>
          <cell r="K959" t="str">
            <v>미해당</v>
          </cell>
          <cell r="L959" t="str">
            <v xml:space="preserve"> </v>
          </cell>
          <cell r="M959" t="str">
            <v>활쏘기(국궁, 양궁, 펀아처리 등)</v>
          </cell>
          <cell r="N959" t="str">
            <v>모험개척활동</v>
          </cell>
          <cell r="O959" t="str">
            <v>101800</v>
          </cell>
          <cell r="P959" t="str">
            <v>400</v>
          </cell>
          <cell r="Q959" t="str">
            <v>고</v>
          </cell>
          <cell r="R959" t="str">
            <v>2023-02-01</v>
          </cell>
          <cell r="S959" t="str">
            <v>2027-01-31</v>
          </cell>
          <cell r="T959" t="str">
            <v xml:space="preserve"> ~ </v>
          </cell>
          <cell r="U959" t="str">
            <v>인증</v>
          </cell>
          <cell r="V959" t="str">
            <v>X</v>
          </cell>
          <cell r="W959" t="str">
            <v/>
          </cell>
          <cell r="X959" t="str">
            <v>&lt;청소년들이 개인 또는 단체 목표를 설정하여 프로그램별 미션을 수행해나감&gt;_x000D_
_x000D_
 - T.D, 레크레이션게임, 공동체활동 등 참여활동을 통해 자기주도역량과 의사소통역량을 개발한다._x000D_
 - 헝거게임은 공동 목표달성을 위해 팀원 간 협동을 통해 선의의 경쟁을 유도하고, 민첩성 향상과 리더십을 함양한다._x000D_
 - 레크댄스는 능동적 참여를 유도하고, 자율적 표현 활동을 통해 끼와 재능을 자유롭게 표현하도록 한다._x000D_
 - 슬기로운 캠핑 생활을 통해 자연과 교감하며 자연의 소중함과 보존의 중요성을 인지 시키고 서로 협동하여 과제를 풀어 나갈 수 있게 한다.</v>
          </cell>
          <cell r="Y959" t="str">
            <v/>
          </cell>
          <cell r="Z959" t="str">
            <v/>
          </cell>
          <cell r="AA959" t="str">
            <v/>
          </cell>
        </row>
        <row r="960">
          <cell r="B960">
            <v>11182</v>
          </cell>
          <cell r="C960" t="str">
            <v>우리 함께 자연 속으로(중학교 2박3일)</v>
          </cell>
          <cell r="D960" t="str">
            <v>학교단체 숙박형</v>
          </cell>
          <cell r="E960" t="str">
            <v>금산청소년수련원</v>
          </cell>
          <cell r="F960" t="str">
            <v>청소년수련원</v>
          </cell>
          <cell r="G960" t="str">
            <v>충청남도</v>
          </cell>
          <cell r="H960" t="str">
            <v>대면활동</v>
          </cell>
          <cell r="I960" t="str">
            <v>일정규모</v>
          </cell>
          <cell r="J960" t="str">
            <v>해당</v>
          </cell>
          <cell r="K960" t="str">
            <v>미해당</v>
          </cell>
          <cell r="L960" t="str">
            <v xml:space="preserve"> </v>
          </cell>
          <cell r="M960" t="str">
            <v>서바이벌게임,활쏘기(국궁, 양궁, 펀아처리 등)</v>
          </cell>
          <cell r="N960" t="str">
            <v>모험개척활동</v>
          </cell>
          <cell r="O960" t="str">
            <v>183000</v>
          </cell>
          <cell r="P960" t="str">
            <v>450</v>
          </cell>
          <cell r="Q960" t="str">
            <v>중</v>
          </cell>
          <cell r="R960" t="str">
            <v>2023-02-01</v>
          </cell>
          <cell r="S960" t="str">
            <v>2027-01-31</v>
          </cell>
          <cell r="T960" t="str">
            <v xml:space="preserve"> ~ </v>
          </cell>
          <cell r="U960" t="str">
            <v>인증</v>
          </cell>
          <cell r="V960" t="str">
            <v>X</v>
          </cell>
          <cell r="W960" t="str">
            <v/>
          </cell>
          <cell r="X960" t="str">
            <v>- 자기 주도 역량과 의사소통 역량을 개발한다._x000D_
- 참여자 간의 공동체 의식 및 협동심을 배양 할 수 있도록 한다._x000D_
- 공동 목표달성을 위해 팀원 간 협동을 통해 선의의 경쟁을 유도하고, 리더십을 함양한다._x000D_
- 자율적, 능동적으로 참여하는 기회를 제공하며 끼와 재능을 자유롭게 표출한다._x000D_
- 질서의식을 가지고, 또래와 친밀한 유대관계를 형성한다._x000D_
- 자연과의 교감을 통해 고마움과 소중함을 느끼게 한다.</v>
          </cell>
          <cell r="Y960" t="str">
            <v/>
          </cell>
          <cell r="Z960" t="str">
            <v/>
          </cell>
          <cell r="AA960" t="str">
            <v/>
          </cell>
        </row>
        <row r="961">
          <cell r="B961">
            <v>11181</v>
          </cell>
          <cell r="C961" t="str">
            <v>자연과 함께하는 우리(고등학교  2박3일)</v>
          </cell>
          <cell r="D961" t="str">
            <v>학교단체 숙박형</v>
          </cell>
          <cell r="E961" t="str">
            <v>금산청소년수련원</v>
          </cell>
          <cell r="F961" t="str">
            <v>청소년수련원</v>
          </cell>
          <cell r="G961" t="str">
            <v>충청남도</v>
          </cell>
          <cell r="H961" t="str">
            <v>대면활동</v>
          </cell>
          <cell r="I961" t="str">
            <v>일정규모</v>
          </cell>
          <cell r="J961" t="str">
            <v>해당</v>
          </cell>
          <cell r="K961" t="str">
            <v>미해당</v>
          </cell>
          <cell r="L961" t="str">
            <v xml:space="preserve"> </v>
          </cell>
          <cell r="M961" t="str">
            <v>활쏘기(국궁, 양궁, 펀아처리 등)</v>
          </cell>
          <cell r="N961" t="str">
            <v>모험개척활동</v>
          </cell>
          <cell r="O961" t="str">
            <v>184400</v>
          </cell>
          <cell r="P961" t="str">
            <v>400</v>
          </cell>
          <cell r="Q961" t="str">
            <v>고</v>
          </cell>
          <cell r="R961" t="str">
            <v>2023-02-01</v>
          </cell>
          <cell r="S961" t="str">
            <v>2027-01-31</v>
          </cell>
          <cell r="T961" t="str">
            <v xml:space="preserve"> ~ </v>
          </cell>
          <cell r="U961" t="str">
            <v>인증</v>
          </cell>
          <cell r="V961" t="str">
            <v>X</v>
          </cell>
          <cell r="W961" t="str">
            <v/>
          </cell>
          <cell r="X961" t="str">
            <v xml:space="preserve"> - 자기주도역량과 의사소통역량을 개발한다._x000D_
 - 참여자 간의 공동체의식 및 협동심을 배양 할 수 있도록 한다._x000D_
 - 공동 목표달성을 위해 팀원 간 협동을 통해 선의의 경쟁을 유도하고, 리더십을 함양한다._x000D_
 - 자율적, 능동적으로 참여하는 기회를 제공하며 끼와 재능을 자유롭게 표출한다._x000D_
 - 질서의식을 가지고, 또래와 친밀한 유대관계를 형성한다._x000D_
 - 자연과의 교감을 통해 고마움과 소중함을 느끼게 한다.</v>
          </cell>
          <cell r="Y961" t="str">
            <v/>
          </cell>
          <cell r="Z961" t="str">
            <v/>
          </cell>
          <cell r="AA961" t="str">
            <v/>
          </cell>
        </row>
        <row r="962">
          <cell r="B962" t="str">
            <v>MD0788</v>
          </cell>
          <cell r="C962" t="str">
            <v>헝거게임(중학교)</v>
          </cell>
          <cell r="D962" t="str">
            <v/>
          </cell>
          <cell r="E962" t="str">
            <v>금산청소년수련원</v>
          </cell>
          <cell r="F962" t="str">
            <v>청소년수련원</v>
          </cell>
          <cell r="G962" t="str">
            <v>충청남도</v>
          </cell>
          <cell r="H962" t="str">
            <v/>
          </cell>
          <cell r="I962" t="str">
            <v>해당없음</v>
          </cell>
          <cell r="J962" t="str">
            <v>미해당</v>
          </cell>
          <cell r="K962" t="str">
            <v>미해당</v>
          </cell>
          <cell r="L962" t="str">
            <v xml:space="preserve"> </v>
          </cell>
          <cell r="M962" t="str">
            <v/>
          </cell>
          <cell r="N962" t="str">
            <v>모험개척활동</v>
          </cell>
          <cell r="O962" t="str">
            <v>0</v>
          </cell>
          <cell r="P962" t="str">
            <v>100</v>
          </cell>
          <cell r="Q962" t="str">
            <v>중</v>
          </cell>
          <cell r="R962" t="str">
            <v>2023-02-01</v>
          </cell>
          <cell r="S962" t="str">
            <v>2027-01-31</v>
          </cell>
          <cell r="T962" t="str">
            <v xml:space="preserve"> ~ </v>
          </cell>
          <cell r="U962" t="str">
            <v>인증</v>
          </cell>
          <cell r="V962" t="str">
            <v>X</v>
          </cell>
          <cell r="W962" t="str">
            <v>- 공동 목표 달성을 위해 팀원 간 협동을 통해 선의의 경쟁을 유도하고, 리더십을 함양 한다. - 집중력을 향상 시킨다._x000D_
- 자율적, 능동적으로 참여하는 기회를 제공하며 끼와 재능을 자유롭게 표출한다.</v>
          </cell>
          <cell r="X962" t="str">
            <v>공동 목표 달성을 위해 팀원 간 협동을 통해 선의의 경쟁을 유도하고, 민첩성 향상과 리더십을 함양 한다.</v>
          </cell>
          <cell r="Y962" t="str">
            <v/>
          </cell>
          <cell r="Z962" t="str">
            <v/>
          </cell>
          <cell r="AA962" t="str">
            <v/>
          </cell>
        </row>
        <row r="963">
          <cell r="B963" t="str">
            <v>MD0787</v>
          </cell>
          <cell r="C963" t="str">
            <v>페인트건 서바이벌(고등학교)</v>
          </cell>
          <cell r="D963" t="str">
            <v/>
          </cell>
          <cell r="E963" t="str">
            <v>금산청소년수련원</v>
          </cell>
          <cell r="F963" t="str">
            <v>청소년수련원</v>
          </cell>
          <cell r="G963" t="str">
            <v>충청남도</v>
          </cell>
          <cell r="H963" t="str">
            <v/>
          </cell>
          <cell r="I963" t="str">
            <v>해당없음</v>
          </cell>
          <cell r="J963" t="str">
            <v>미해당</v>
          </cell>
          <cell r="K963" t="str">
            <v>미해당</v>
          </cell>
          <cell r="L963" t="str">
            <v xml:space="preserve"> </v>
          </cell>
          <cell r="M963" t="str">
            <v/>
          </cell>
          <cell r="N963" t="str">
            <v>모험개척활동</v>
          </cell>
          <cell r="O963" t="str">
            <v>0</v>
          </cell>
          <cell r="P963" t="str">
            <v>100</v>
          </cell>
          <cell r="Q963" t="str">
            <v>고</v>
          </cell>
          <cell r="R963" t="str">
            <v>2023-02-01</v>
          </cell>
          <cell r="S963" t="str">
            <v>2027-01-31</v>
          </cell>
          <cell r="T963" t="str">
            <v xml:space="preserve"> ~ </v>
          </cell>
          <cell r="U963" t="str">
            <v>인증</v>
          </cell>
          <cell r="V963" t="str">
            <v>X</v>
          </cell>
          <cell r="W963" t="str">
            <v>- 공동 목표달성을 위해 팀원 간 협동을 통해 선의의 경쟁을 유도하고, 민첩성 향상과 리더십을 함양한다._x000D_
- 참여자 간의 공동체의식 및 협동심을 배양 할 수 있도록 한다._x000D_
- 자율적, 능동적으로 참여하는 기회를 제공하며 끼와 재능을 자유롭게 표출한다</v>
          </cell>
          <cell r="X963" t="str">
            <v>게임별 진행. (단체전은 20명씩내외로 한조를 편성하여 2팀씩 경기 진행)_x000D_
 ▶ 팀 배틀 : 페인트건으로 상대방을 공격하여 킬수에 따라 점수를 획득하고, _x000D_
             게임 제한시간(게임당 10분) 안에 상대팀을 전멸시키면 승리함. _x000D_
             (단체 및 개인전도 가 능)_x000D_
 ▶ 깃발 뺏기 : 팀원끼리 깃발 뺏기 공격조와 방어조의 역할을 분담하여 _x000D_
               전략적으로 게임을 운영하여 깃발을 많이 확보하는 팀이 승리함.</v>
          </cell>
          <cell r="Y963" t="str">
            <v/>
          </cell>
          <cell r="Z963" t="str">
            <v/>
          </cell>
          <cell r="AA963" t="str">
            <v/>
          </cell>
        </row>
        <row r="964">
          <cell r="B964" t="str">
            <v>MD0786</v>
          </cell>
          <cell r="C964" t="str">
            <v>스포츠클라이밍(중학교)</v>
          </cell>
          <cell r="D964" t="str">
            <v/>
          </cell>
          <cell r="E964" t="str">
            <v>금산청소년수련원</v>
          </cell>
          <cell r="F964" t="str">
            <v>청소년수련원</v>
          </cell>
          <cell r="G964" t="str">
            <v>충청남도</v>
          </cell>
          <cell r="H964" t="str">
            <v/>
          </cell>
          <cell r="I964" t="str">
            <v>해당없음</v>
          </cell>
          <cell r="J964" t="str">
            <v>미해당</v>
          </cell>
          <cell r="K964" t="str">
            <v>미해당</v>
          </cell>
          <cell r="L964" t="str">
            <v xml:space="preserve"> </v>
          </cell>
          <cell r="M964" t="str">
            <v/>
          </cell>
          <cell r="N964" t="str">
            <v>모험개척활동</v>
          </cell>
          <cell r="O964" t="str">
            <v>0</v>
          </cell>
          <cell r="P964" t="str">
            <v>100</v>
          </cell>
          <cell r="Q964" t="str">
            <v>중</v>
          </cell>
          <cell r="R964" t="str">
            <v>2023-02-01</v>
          </cell>
          <cell r="S964" t="str">
            <v>2027-01-31</v>
          </cell>
          <cell r="T964" t="str">
            <v xml:space="preserve"> ~ </v>
          </cell>
          <cell r="U964" t="str">
            <v>인증</v>
          </cell>
          <cell r="V964" t="str">
            <v>X</v>
          </cell>
          <cell r="W964" t="str">
            <v>- 도전 의식을 기르고, “나는 할 수 있다!”라는 자신감을 갖도록 한다.</v>
          </cell>
          <cell r="X964" t="str">
            <v xml:space="preserve"> - 야외 스포츠 클라이밍을 통해 기초체력 향상과 자신이 설정한 목표에 대한 도전 의식 및 완등 시 성취감을 획득 할 수 있다.</v>
          </cell>
          <cell r="Y964" t="str">
            <v/>
          </cell>
          <cell r="Z964" t="str">
            <v/>
          </cell>
          <cell r="AA964" t="str">
            <v/>
          </cell>
        </row>
        <row r="965">
          <cell r="B965" t="str">
            <v>MD0785</v>
          </cell>
          <cell r="C965" t="str">
            <v>스포츠클라이밍(고등학교)</v>
          </cell>
          <cell r="D965" t="str">
            <v/>
          </cell>
          <cell r="E965" t="str">
            <v>금산청소년수련원</v>
          </cell>
          <cell r="F965" t="str">
            <v>청소년수련원</v>
          </cell>
          <cell r="G965" t="str">
            <v>충청남도</v>
          </cell>
          <cell r="H965" t="str">
            <v/>
          </cell>
          <cell r="I965" t="str">
            <v>해당없음</v>
          </cell>
          <cell r="J965" t="str">
            <v>미해당</v>
          </cell>
          <cell r="K965" t="str">
            <v>미해당</v>
          </cell>
          <cell r="L965" t="str">
            <v xml:space="preserve"> </v>
          </cell>
          <cell r="M965" t="str">
            <v/>
          </cell>
          <cell r="N965" t="str">
            <v>모험개척활동</v>
          </cell>
          <cell r="O965" t="str">
            <v>0</v>
          </cell>
          <cell r="P965" t="str">
            <v>100</v>
          </cell>
          <cell r="Q965" t="str">
            <v>고</v>
          </cell>
          <cell r="R965" t="str">
            <v>2023-02-01</v>
          </cell>
          <cell r="S965" t="str">
            <v>2027-01-31</v>
          </cell>
          <cell r="T965" t="str">
            <v xml:space="preserve"> ~ </v>
          </cell>
          <cell r="U965" t="str">
            <v>인증</v>
          </cell>
          <cell r="V965" t="str">
            <v>X</v>
          </cell>
          <cell r="W965" t="str">
            <v>- 도전 의식을 기르고, “나는 할 수 있다!”라는 자신감을 갖도록 한다.</v>
          </cell>
          <cell r="X965" t="str">
            <v xml:space="preserve"> - 야외 스포츠클라이밍을 통해 기초 체력 향상과 자신이 설정한 목표에 대한 도전 의식 및 완등 시 성취감을 획득 할 수 있다.</v>
          </cell>
          <cell r="Y965" t="str">
            <v/>
          </cell>
          <cell r="Z965" t="str">
            <v/>
          </cell>
          <cell r="AA965" t="str">
            <v/>
          </cell>
        </row>
        <row r="966">
          <cell r="B966" t="str">
            <v>MD0784</v>
          </cell>
          <cell r="C966" t="str">
            <v>사격 체험(초등학교)</v>
          </cell>
          <cell r="D966" t="str">
            <v/>
          </cell>
          <cell r="E966" t="str">
            <v>알펜라켄청소년수련원</v>
          </cell>
          <cell r="F966" t="str">
            <v>청소년수련원</v>
          </cell>
          <cell r="G966" t="str">
            <v>경상남도</v>
          </cell>
          <cell r="H966" t="str">
            <v/>
          </cell>
          <cell r="I966" t="str">
            <v>해당없음</v>
          </cell>
          <cell r="J966" t="str">
            <v>미해당</v>
          </cell>
          <cell r="K966" t="str">
            <v>미해당</v>
          </cell>
          <cell r="L966" t="str">
            <v xml:space="preserve"> </v>
          </cell>
          <cell r="M966" t="str">
            <v/>
          </cell>
          <cell r="N966" t="str">
            <v>건강·보건활동</v>
          </cell>
          <cell r="O966" t="str">
            <v>0</v>
          </cell>
          <cell r="P966" t="str">
            <v>100</v>
          </cell>
          <cell r="Q966" t="str">
            <v>초</v>
          </cell>
          <cell r="R966" t="str">
            <v>2023-02-01</v>
          </cell>
          <cell r="S966" t="str">
            <v>2027-01-31</v>
          </cell>
          <cell r="T966" t="str">
            <v xml:space="preserve"> ~ </v>
          </cell>
          <cell r="U966" t="str">
            <v>인증</v>
          </cell>
          <cell r="V966" t="str">
            <v>O</v>
          </cell>
          <cell r="W966" t="str">
            <v>○ 준비된 타겟을 맞추며 성취감과 자신감 배양의 효과 기대_x000D_
○ 레저스포츠활동을 통해 특유의 재미와 스트레스 해소</v>
          </cell>
          <cell r="X966" t="str">
            <v>○ 총기 사용 및 안전장비 착용 설명 및 기초 안전교육_x000D_
○ 과녁을 맞추는 게임_x000D_
○ 사전 영점사격 실시</v>
          </cell>
          <cell r="Y966" t="str">
            <v/>
          </cell>
          <cell r="Z966" t="str">
            <v/>
          </cell>
          <cell r="AA966" t="str">
            <v/>
          </cell>
        </row>
        <row r="967">
          <cell r="B967" t="str">
            <v>MD0783</v>
          </cell>
          <cell r="C967" t="str">
            <v>사격 체험(중학교)</v>
          </cell>
          <cell r="D967" t="str">
            <v/>
          </cell>
          <cell r="E967" t="str">
            <v>알펜라켄청소년수련원</v>
          </cell>
          <cell r="F967" t="str">
            <v>청소년수련원</v>
          </cell>
          <cell r="G967" t="str">
            <v>경상남도</v>
          </cell>
          <cell r="H967" t="str">
            <v/>
          </cell>
          <cell r="I967" t="str">
            <v>해당없음</v>
          </cell>
          <cell r="J967" t="str">
            <v>미해당</v>
          </cell>
          <cell r="K967" t="str">
            <v>미해당</v>
          </cell>
          <cell r="L967" t="str">
            <v xml:space="preserve"> </v>
          </cell>
          <cell r="M967" t="str">
            <v/>
          </cell>
          <cell r="N967" t="str">
            <v>건강·보건활동</v>
          </cell>
          <cell r="O967" t="str">
            <v>0</v>
          </cell>
          <cell r="P967" t="str">
            <v>100</v>
          </cell>
          <cell r="Q967" t="str">
            <v>중</v>
          </cell>
          <cell r="R967" t="str">
            <v>2023-02-01</v>
          </cell>
          <cell r="S967" t="str">
            <v>2027-01-31</v>
          </cell>
          <cell r="T967" t="str">
            <v xml:space="preserve"> ~ </v>
          </cell>
          <cell r="U967" t="str">
            <v>인증</v>
          </cell>
          <cell r="V967" t="str">
            <v>O</v>
          </cell>
          <cell r="W967" t="str">
            <v>○ 준비된 타겟을 맞추며 성취감과 자신감 배양의 효과 기대_x000D_
○ 레저스포츠활동을 통해 특유의 재미와 스트레스 해소</v>
          </cell>
          <cell r="X967" t="str">
            <v>○ 총기 사용 및 안전장비 착용 설명 및 기초 안전교육_x000D_
○ 사전 영점사격 실시_x000D_
 ※ 과녁과의 거리 6M(중학생)</v>
          </cell>
          <cell r="Y967" t="str">
            <v/>
          </cell>
          <cell r="Z967" t="str">
            <v/>
          </cell>
          <cell r="AA967" t="str">
            <v/>
          </cell>
        </row>
        <row r="968">
          <cell r="B968" t="str">
            <v>MD0782</v>
          </cell>
          <cell r="C968" t="str">
            <v>사격 체험(고등학교)</v>
          </cell>
          <cell r="D968" t="str">
            <v/>
          </cell>
          <cell r="E968" t="str">
            <v>알펜라켄청소년수련원</v>
          </cell>
          <cell r="F968" t="str">
            <v>청소년수련원</v>
          </cell>
          <cell r="G968" t="str">
            <v>경상남도</v>
          </cell>
          <cell r="H968" t="str">
            <v/>
          </cell>
          <cell r="I968" t="str">
            <v>해당없음</v>
          </cell>
          <cell r="J968" t="str">
            <v>미해당</v>
          </cell>
          <cell r="K968" t="str">
            <v>미해당</v>
          </cell>
          <cell r="L968" t="str">
            <v xml:space="preserve"> </v>
          </cell>
          <cell r="M968" t="str">
            <v/>
          </cell>
          <cell r="N968" t="str">
            <v>건강·보건활동</v>
          </cell>
          <cell r="O968" t="str">
            <v>0</v>
          </cell>
          <cell r="P968" t="str">
            <v>100</v>
          </cell>
          <cell r="Q968" t="str">
            <v>고</v>
          </cell>
          <cell r="R968" t="str">
            <v>2023-02-01</v>
          </cell>
          <cell r="S968" t="str">
            <v>2027-01-31</v>
          </cell>
          <cell r="T968" t="str">
            <v xml:space="preserve"> ~ </v>
          </cell>
          <cell r="U968" t="str">
            <v>인증</v>
          </cell>
          <cell r="V968" t="str">
            <v>O</v>
          </cell>
          <cell r="W968" t="str">
            <v>○ 준비된 타겟을 맞추며 성취감과 자신감 배양의 효과 기대_x000D_
○ 레저스포츠활동을 통해 특유의 재미와 스트레스 해소</v>
          </cell>
          <cell r="X968" t="str">
            <v>○ 총기 사용 및 안전장비 착용 설명 및 기초 안전교육_x000D_
○ 과녁을 맞추는 게임_x000D_
○ 사전 영점사격 실시</v>
          </cell>
          <cell r="Y968" t="str">
            <v/>
          </cell>
          <cell r="Z968" t="str">
            <v/>
          </cell>
          <cell r="AA968" t="str">
            <v/>
          </cell>
        </row>
        <row r="969">
          <cell r="B969" t="str">
            <v>MD0781</v>
          </cell>
          <cell r="C969" t="str">
            <v>행복 백(bag) "에코백 드로잉" (중학교)</v>
          </cell>
          <cell r="D969" t="str">
            <v/>
          </cell>
          <cell r="E969" t="str">
            <v>진실되게 하는 지리산유스캠프</v>
          </cell>
          <cell r="F969" t="str">
            <v>청소년수련원</v>
          </cell>
          <cell r="G969" t="str">
            <v>전북특별자치도</v>
          </cell>
          <cell r="H969" t="str">
            <v/>
          </cell>
          <cell r="I969" t="str">
            <v>해당없음</v>
          </cell>
          <cell r="J969" t="str">
            <v>미해당</v>
          </cell>
          <cell r="K969" t="str">
            <v>미해당</v>
          </cell>
          <cell r="L969" t="str">
            <v xml:space="preserve"> </v>
          </cell>
          <cell r="M969" t="str">
            <v/>
          </cell>
          <cell r="N969" t="str">
            <v>문화예술활동</v>
          </cell>
          <cell r="O969" t="str">
            <v>0</v>
          </cell>
          <cell r="P969" t="str">
            <v>100</v>
          </cell>
          <cell r="Q969" t="str">
            <v>중</v>
          </cell>
          <cell r="R969" t="str">
            <v>2023-02-01</v>
          </cell>
          <cell r="S969" t="str">
            <v>2027-01-31</v>
          </cell>
          <cell r="T969" t="str">
            <v xml:space="preserve"> ~ </v>
          </cell>
          <cell r="U969" t="str">
            <v>인증</v>
          </cell>
          <cell r="V969" t="str">
            <v>O</v>
          </cell>
          <cell r="W969" t="str">
            <v xml:space="preserve">에코백 만들기 활동을  제공하여 미적 감각과 창의력을 증진하는 것을 목적으로 한다._x000D_
</v>
          </cell>
          <cell r="X969" t="str">
            <v>○ 에코백 드로잉 대한 이해_x000D_
○ 에코백 드로잉 실습 설명_x000D_
○ 주의사항전달_x000D_
○ 에코백 드로잉 실습</v>
          </cell>
          <cell r="Y969" t="str">
            <v/>
          </cell>
          <cell r="Z969" t="str">
            <v/>
          </cell>
          <cell r="AA969" t="str">
            <v/>
          </cell>
        </row>
        <row r="970">
          <cell r="B970" t="str">
            <v>MD0780</v>
          </cell>
          <cell r="C970" t="str">
            <v>행복 백(bag) "에코백 드로잉" (고등학교)</v>
          </cell>
          <cell r="D970" t="str">
            <v/>
          </cell>
          <cell r="E970" t="str">
            <v>진실되게 하는 지리산유스캠프</v>
          </cell>
          <cell r="F970" t="str">
            <v>청소년수련원</v>
          </cell>
          <cell r="G970" t="str">
            <v>전북특별자치도</v>
          </cell>
          <cell r="H970" t="str">
            <v/>
          </cell>
          <cell r="I970" t="str">
            <v>해당없음</v>
          </cell>
          <cell r="J970" t="str">
            <v>미해당</v>
          </cell>
          <cell r="K970" t="str">
            <v>미해당</v>
          </cell>
          <cell r="L970" t="str">
            <v xml:space="preserve"> </v>
          </cell>
          <cell r="M970" t="str">
            <v/>
          </cell>
          <cell r="N970" t="str">
            <v>문화예술활동</v>
          </cell>
          <cell r="O970" t="str">
            <v>0</v>
          </cell>
          <cell r="P970" t="str">
            <v>100</v>
          </cell>
          <cell r="Q970" t="str">
            <v>고</v>
          </cell>
          <cell r="R970" t="str">
            <v>2023-02-01</v>
          </cell>
          <cell r="S970" t="str">
            <v>2027-01-31</v>
          </cell>
          <cell r="T970" t="str">
            <v xml:space="preserve"> ~ </v>
          </cell>
          <cell r="U970" t="str">
            <v>인증</v>
          </cell>
          <cell r="V970" t="str">
            <v>O</v>
          </cell>
          <cell r="W970" t="str">
            <v>에코백 만들기 활동을 제공하여 미적 감각과 창의력을 증진하는 것을 목적으로 한다.</v>
          </cell>
          <cell r="X970" t="str">
            <v>○ 에코백 드로잉 대한 이해_x000D_
○ 에코백 드로잉 실습 설명_x000D_
○ 주의사항전달_x000D_
○ 에코백 드로잉 만들기</v>
          </cell>
          <cell r="Y970" t="str">
            <v/>
          </cell>
          <cell r="Z970" t="str">
            <v/>
          </cell>
          <cell r="AA970" t="str">
            <v/>
          </cell>
        </row>
        <row r="971">
          <cell r="B971" t="str">
            <v>MD0779</v>
          </cell>
          <cell r="C971" t="str">
            <v>창작공방 "우드버닝"(고등학교)</v>
          </cell>
          <cell r="D971" t="str">
            <v/>
          </cell>
          <cell r="E971" t="str">
            <v>진실되게 하는 지리산유스캠프</v>
          </cell>
          <cell r="F971" t="str">
            <v>청소년수련원</v>
          </cell>
          <cell r="G971" t="str">
            <v>전북특별자치도</v>
          </cell>
          <cell r="H971" t="str">
            <v/>
          </cell>
          <cell r="I971" t="str">
            <v>해당없음</v>
          </cell>
          <cell r="J971" t="str">
            <v>미해당</v>
          </cell>
          <cell r="K971" t="str">
            <v>미해당</v>
          </cell>
          <cell r="L971" t="str">
            <v xml:space="preserve"> </v>
          </cell>
          <cell r="M971" t="str">
            <v/>
          </cell>
          <cell r="N971" t="str">
            <v>문화예술활동</v>
          </cell>
          <cell r="O971" t="str">
            <v>0</v>
          </cell>
          <cell r="P971" t="str">
            <v>100</v>
          </cell>
          <cell r="Q971" t="str">
            <v>고</v>
          </cell>
          <cell r="R971" t="str">
            <v>2023-02-01</v>
          </cell>
          <cell r="S971" t="str">
            <v>2027-01-31</v>
          </cell>
          <cell r="T971" t="str">
            <v xml:space="preserve"> ~ </v>
          </cell>
          <cell r="U971" t="str">
            <v>인증</v>
          </cell>
          <cell r="V971" t="str">
            <v>O</v>
          </cell>
          <cell r="W971" t="str">
            <v>최첨단기기 속에 생활하여 창작의 경험이 줄어들고 있는 청소년을 대상으로 우드버닝 프로그램을 제공하여 주의 집중력 향상과 창작활동의 경험을 제공한다.</v>
          </cell>
          <cell r="X971" t="str">
            <v>○우드버닝에 대한 이해_x000D_
○우드버닝 실습 설명_x000D_
○주의사항전달_x000D_
○우드버닝실습</v>
          </cell>
          <cell r="Y971" t="str">
            <v/>
          </cell>
          <cell r="Z971" t="str">
            <v/>
          </cell>
          <cell r="AA971" t="str">
            <v/>
          </cell>
        </row>
        <row r="972">
          <cell r="B972" t="str">
            <v>MD0778</v>
          </cell>
          <cell r="C972" t="str">
            <v>창작공방  "우드버닝"(중학교)</v>
          </cell>
          <cell r="D972" t="str">
            <v/>
          </cell>
          <cell r="E972" t="str">
            <v>진실되게 하는 지리산유스캠프</v>
          </cell>
          <cell r="F972" t="str">
            <v>청소년수련원</v>
          </cell>
          <cell r="G972" t="str">
            <v>전북특별자치도</v>
          </cell>
          <cell r="H972" t="str">
            <v/>
          </cell>
          <cell r="I972" t="str">
            <v>해당없음</v>
          </cell>
          <cell r="J972" t="str">
            <v>미해당</v>
          </cell>
          <cell r="K972" t="str">
            <v>미해당</v>
          </cell>
          <cell r="L972" t="str">
            <v xml:space="preserve"> </v>
          </cell>
          <cell r="M972" t="str">
            <v/>
          </cell>
          <cell r="N972" t="str">
            <v>문화예술활동</v>
          </cell>
          <cell r="O972" t="str">
            <v>0</v>
          </cell>
          <cell r="P972" t="str">
            <v>100</v>
          </cell>
          <cell r="Q972" t="str">
            <v>중</v>
          </cell>
          <cell r="R972" t="str">
            <v>2023-02-01</v>
          </cell>
          <cell r="S972" t="str">
            <v>2027-01-31</v>
          </cell>
          <cell r="T972" t="str">
            <v xml:space="preserve"> ~ </v>
          </cell>
          <cell r="U972" t="str">
            <v>인증</v>
          </cell>
          <cell r="V972" t="str">
            <v>O</v>
          </cell>
          <cell r="W972" t="str">
            <v>우드버닝을 이용해서 나만의 개성 돋는 창작물을 만드는 체험활동을 제공하여 스트레스를 해소하고 집중력을 높이며 창조물로 만족감과 성취감을 맛보게 하자고한다</v>
          </cell>
          <cell r="X972" t="str">
            <v>○우드버닝에 대한 이해_x000D_
○우드버닝 실습 설명_x000D_
○안전교육_x000D_
○우드버닝실습</v>
          </cell>
          <cell r="Y972" t="str">
            <v/>
          </cell>
          <cell r="Z972" t="str">
            <v/>
          </cell>
          <cell r="AA972" t="str">
            <v/>
          </cell>
        </row>
        <row r="973">
          <cell r="B973">
            <v>11178</v>
          </cell>
          <cell r="C973" t="str">
            <v xml:space="preserve">기분좋은 불편함 제로 웨이스트 </v>
          </cell>
          <cell r="D973" t="str">
            <v>기본형</v>
          </cell>
          <cell r="E973" t="str">
            <v>용산청소년문화의집</v>
          </cell>
          <cell r="F973" t="str">
            <v>청소년문화의집</v>
          </cell>
          <cell r="G973" t="str">
            <v>서울특별시</v>
          </cell>
          <cell r="H973" t="str">
            <v>대면활동</v>
          </cell>
          <cell r="I973" t="str">
            <v>해당없음</v>
          </cell>
          <cell r="J973" t="str">
            <v>미해당</v>
          </cell>
          <cell r="K973" t="str">
            <v>미해당</v>
          </cell>
          <cell r="L973" t="str">
            <v xml:space="preserve"> </v>
          </cell>
          <cell r="M973" t="str">
            <v/>
          </cell>
          <cell r="N973" t="str">
            <v>환경보존활동</v>
          </cell>
          <cell r="O973" t="str">
            <v>0</v>
          </cell>
          <cell r="P973" t="str">
            <v>16</v>
          </cell>
          <cell r="Q973" t="str">
            <v>초,중</v>
          </cell>
          <cell r="R973" t="str">
            <v>2023-02-01</v>
          </cell>
          <cell r="S973" t="str">
            <v>2027-01-31</v>
          </cell>
          <cell r="T973" t="str">
            <v xml:space="preserve"> ~ </v>
          </cell>
          <cell r="U973" t="str">
            <v>인증</v>
          </cell>
          <cell r="V973" t="str">
            <v>X</v>
          </cell>
          <cell r="W973" t="str">
            <v/>
          </cell>
          <cell r="X973" t="str">
            <v xml:space="preserve">환경문제는 결국 모두 연관이 되어있고 코로나19와 맞물려 더 이상 수용할 수 없는 일회용쓰레기의 포화문제를 청소년들의 해법과제로 제로웨이스트 운동을 실천해 보고자 함_x000D_
</v>
          </cell>
          <cell r="Y973" t="str">
            <v/>
          </cell>
          <cell r="Z973" t="str">
            <v/>
          </cell>
          <cell r="AA973" t="str">
            <v/>
          </cell>
        </row>
        <row r="974">
          <cell r="B974">
            <v>11177</v>
          </cell>
          <cell r="C974" t="str">
            <v>하이파이브(중학교 2박3일)</v>
          </cell>
          <cell r="D974" t="str">
            <v>학교단체 숙박형</v>
          </cell>
          <cell r="E974" t="str">
            <v>영산수련원</v>
          </cell>
          <cell r="F974" t="str">
            <v>청소년수련원</v>
          </cell>
          <cell r="G974" t="str">
            <v>경기도</v>
          </cell>
          <cell r="H974" t="str">
            <v>대면활동</v>
          </cell>
          <cell r="I974" t="str">
            <v>일정규모</v>
          </cell>
          <cell r="J974" t="str">
            <v>해당</v>
          </cell>
          <cell r="K974" t="str">
            <v>미해당</v>
          </cell>
          <cell r="L974" t="str">
            <v xml:space="preserve"> </v>
          </cell>
          <cell r="M974" t="str">
            <v>활쏘기(국궁, 양궁, 펀아처리 등),레펠</v>
          </cell>
          <cell r="N974" t="str">
            <v>자기(인성)계발활동</v>
          </cell>
          <cell r="O974" t="str">
            <v>210000</v>
          </cell>
          <cell r="P974" t="str">
            <v>400</v>
          </cell>
          <cell r="Q974" t="str">
            <v>중</v>
          </cell>
          <cell r="R974" t="str">
            <v>2023-02-01</v>
          </cell>
          <cell r="S974" t="str">
            <v>2027-01-31</v>
          </cell>
          <cell r="T974" t="str">
            <v xml:space="preserve"> ~ </v>
          </cell>
          <cell r="U974" t="str">
            <v>인증</v>
          </cell>
          <cell r="V974" t="str">
            <v>X</v>
          </cell>
          <cell r="W974" t="str">
            <v>청소년들에게 수련활동을 통해 충분히 놀고 쉬며 재충전할 수 있는 휴식의 시간과 직접 경험할 수 있는 발달적 환경을 제공하여 다양한 경험과 사고를 하여 자아수련 및 잠재능력을 개발하고 친구들과 함께 다양한 프로그램들에 참여하면서 교우관계와 대인관계역량을 형성하고 발전시키는 과정을 통하여 타인을 이해하고 배려하며 공동체 의식을 함양한다.</v>
          </cell>
          <cell r="X974" t="str">
            <v>1. 음악의 민족 I 활동을 통해 퍼포먼스를 만들어가며 협동심에 대해 배울 수 있다._x000D_
2. Hi Culture 활동을 통해 문화예술활동을 배우고 발표해봄으로서 대인관계 역량을 향상시키며 성취감을 느낄수 있다._x000D_
3. 음악의 민족 II 활동을 통해 음악의 민족 I 시간에 준비한 퍼포먼스를 발표하며 성취감을 느끼고, 각자 준비한 장기자랑 무대를 통해 자신감을 증진시킬수 있다._x000D_
4. Hi Community  활동을 통해 협동과 공동체 의식의 필요성을 알게 되며, 공동의 목표를 이루기 위한 책임감과 참여의식을 기를 수 있다._x000D_
5. Hi Swag 활동을 통해 평소에 경험해 보지 못했던 새로운 활동을 체험하면서 도전정신과 자신감을 얻을 수 있다._x000D_
6. Hi Tension 활동을 통해 다양한 무대와 레크리에이션을 통해 친구와의 유대감을 형성하고, 적극적 참여의식을 성장시킬 수 있다._x000D_
7. Hi Five 활동을 통해 자신의 개성을 표현할 수 있는 공예품을 만들어 갈 수 있다.</v>
          </cell>
          <cell r="Y974" t="str">
            <v/>
          </cell>
          <cell r="Z974" t="str">
            <v/>
          </cell>
          <cell r="AA974" t="str">
            <v/>
          </cell>
        </row>
        <row r="975">
          <cell r="B975">
            <v>11175</v>
          </cell>
          <cell r="C975" t="str">
            <v>'유스마일3' 캠프 ( YOUTHMILE 3)  (중학교 1박2일)</v>
          </cell>
          <cell r="D975" t="str">
            <v>숙박형</v>
          </cell>
          <cell r="E975" t="str">
            <v>서천군청소년수련관</v>
          </cell>
          <cell r="F975" t="str">
            <v>청소년수련관</v>
          </cell>
          <cell r="G975" t="str">
            <v>충청남도</v>
          </cell>
          <cell r="H975" t="str">
            <v>대면활동</v>
          </cell>
          <cell r="I975" t="str">
            <v>일정규모</v>
          </cell>
          <cell r="J975" t="str">
            <v>해당</v>
          </cell>
          <cell r="K975" t="str">
            <v>미해당</v>
          </cell>
          <cell r="L975" t="str">
            <v xml:space="preserve"> </v>
          </cell>
          <cell r="M975" t="str">
            <v/>
          </cell>
          <cell r="N975" t="str">
            <v>건강·보건활동</v>
          </cell>
          <cell r="O975" t="str">
            <v>80000</v>
          </cell>
          <cell r="P975" t="str">
            <v>300</v>
          </cell>
          <cell r="Q975" t="str">
            <v>중</v>
          </cell>
          <cell r="R975" t="str">
            <v>2023-02-01</v>
          </cell>
          <cell r="S975" t="str">
            <v>2027-01-31</v>
          </cell>
          <cell r="T975" t="str">
            <v xml:space="preserve"> ~ </v>
          </cell>
          <cell r="U975" t="str">
            <v>인증</v>
          </cell>
          <cell r="V975" t="str">
            <v>O</v>
          </cell>
          <cell r="W975" t="str">
            <v>신체활동이 저하되고 있는 중학교 연령의 청소년을 대상으로 협업과 리더십을 경험할 수 있는 신체활동을_x000D_
통해 신체적, 정신적 성장의 기회를 제공한다</v>
          </cell>
          <cell r="X975" t="str">
            <v>1. 팀 스포츠활동을 통해 문제해결능력과 협업능력을 향상시킨다._x000D_
2. 안전과 생태에 대한 감수성을 경험할 수 있는 기회를 갖기 위해 숲을 기반으로 체험하는 활동 프로그램을 진행한다.</v>
          </cell>
          <cell r="Y975" t="str">
            <v/>
          </cell>
          <cell r="Z975" t="str">
            <v/>
          </cell>
          <cell r="AA975" t="str">
            <v/>
          </cell>
        </row>
        <row r="976">
          <cell r="B976">
            <v>11174</v>
          </cell>
          <cell r="C976" t="str">
            <v>Cheer Up! 치어리딩</v>
          </cell>
          <cell r="D976" t="str">
            <v>기본형-회기</v>
          </cell>
          <cell r="E976" t="str">
            <v>서산시청소년수련관</v>
          </cell>
          <cell r="F976" t="str">
            <v>청소년수련관</v>
          </cell>
          <cell r="G976" t="str">
            <v>충청남도</v>
          </cell>
          <cell r="H976" t="str">
            <v>대면활동</v>
          </cell>
          <cell r="I976" t="str">
            <v>해당없음</v>
          </cell>
          <cell r="J976" t="str">
            <v>미해당</v>
          </cell>
          <cell r="K976" t="str">
            <v>미해당</v>
          </cell>
          <cell r="L976" t="str">
            <v xml:space="preserve"> </v>
          </cell>
          <cell r="M976" t="str">
            <v/>
          </cell>
          <cell r="N976" t="str">
            <v>자기(인성)계발활동</v>
          </cell>
          <cell r="O976" t="str">
            <v>0</v>
          </cell>
          <cell r="P976" t="str">
            <v>17</v>
          </cell>
          <cell r="Q976" t="str">
            <v>초</v>
          </cell>
          <cell r="R976" t="str">
            <v>2023-02-01</v>
          </cell>
          <cell r="S976" t="str">
            <v>2027-01-31</v>
          </cell>
          <cell r="T976" t="str">
            <v xml:space="preserve"> ~ </v>
          </cell>
          <cell r="U976" t="str">
            <v>인증</v>
          </cell>
          <cell r="V976" t="str">
            <v>X</v>
          </cell>
          <cell r="W976" t="str">
            <v/>
          </cell>
          <cell r="X976" t="str">
            <v xml:space="preserve">1회기: 오리엔테이션 (안전교육, 인증프로그램 활동기족 발급방법 안내, 치어리딩 의 이해와 개념 교육, 임원선출)_x000D_
2회기: 곡선정 회의 및 준비운동 루틴 익히기_x000D_
3회기: 치어리딩 손동작(사선 및 T,V동작) 익히기, 힙스텝 익히기_x000D_
4회기: 치어리딩 다리 기본자세 익히기, 한발차기 스텝 익히기_x000D_
5회기: 치어리딩 업다운 및 건너가기 스텝익히기_x000D_
6회기: 기본기를 통한 치어리딩 안무 창작회의1_x000D_
7회기: 기본기를 통한 치어리딩 안무 창작회의 2_x000D_
8회기 치어리딩 발표회 준비 회의 및 창작안무연습_x000D_
9회기: 창작안무 연습 및 피드백_x000D_
10회기: 치어리딩 발표회 및 설문조사 </v>
          </cell>
          <cell r="Y976" t="str">
            <v/>
          </cell>
          <cell r="Z976" t="str">
            <v/>
          </cell>
          <cell r="AA976" t="str">
            <v/>
          </cell>
        </row>
        <row r="977">
          <cell r="B977">
            <v>11170</v>
          </cell>
          <cell r="C977" t="str">
            <v>생태환경보호 &lt;양서류  지킴이&gt;</v>
          </cell>
          <cell r="D977" t="str">
            <v>기본형-회기</v>
          </cell>
          <cell r="E977" t="str">
            <v>판교유스센터</v>
          </cell>
          <cell r="F977" t="str">
            <v>청소년수련관</v>
          </cell>
          <cell r="G977" t="str">
            <v>경기도</v>
          </cell>
          <cell r="H977" t="str">
            <v>대면활동</v>
          </cell>
          <cell r="I977" t="str">
            <v>해당없음</v>
          </cell>
          <cell r="J977" t="str">
            <v>미해당</v>
          </cell>
          <cell r="K977" t="str">
            <v>미해당</v>
          </cell>
          <cell r="L977" t="str">
            <v xml:space="preserve"> </v>
          </cell>
          <cell r="M977" t="str">
            <v/>
          </cell>
          <cell r="N977" t="str">
            <v>환경보존활동</v>
          </cell>
          <cell r="O977" t="str">
            <v>0</v>
          </cell>
          <cell r="P977" t="str">
            <v>30</v>
          </cell>
          <cell r="Q977" t="str">
            <v>중</v>
          </cell>
          <cell r="R977" t="str">
            <v>2023-02-01</v>
          </cell>
          <cell r="S977" t="str">
            <v>2027-01-31</v>
          </cell>
          <cell r="T977" t="str">
            <v xml:space="preserve"> ~ </v>
          </cell>
          <cell r="U977" t="str">
            <v>인증</v>
          </cell>
          <cell r="V977" t="str">
            <v>X</v>
          </cell>
          <cell r="W977" t="str">
            <v/>
          </cell>
          <cell r="X977" t="str">
            <v>1. 내용: 양서류 환경탐사(양서류 궁금해, 양서류 이야기, 양서류 지킴이)_x000D_
2. 프로그램 목적_x000D_
 -  지역의 생태계를 이해하고 보호하기 위한 활동을 통해 생명의 소중함을 인식하고 생태환경보전의식 함양_x000D_
3. 프로그램 목표_x000D_
 - 지역의 생태계를 이해하는 기회 제공_x000D_
 - 테마별 활동(환경탐사, 오감체험, 양서류 보호활동)을 통해 양서류 보호활동 진행_x000D_
 - 지역 환경 보존을 주제로 진행하는 청소년 자원봉사활동 실시</v>
          </cell>
          <cell r="Y977" t="str">
            <v/>
          </cell>
          <cell r="Z977" t="str">
            <v/>
          </cell>
          <cell r="AA977" t="str">
            <v/>
          </cell>
        </row>
        <row r="978">
          <cell r="B978">
            <v>11169</v>
          </cell>
          <cell r="C978" t="str">
            <v>부산에서 하나둘셋 점프업!(중학교 2박3일)</v>
          </cell>
          <cell r="D978" t="str">
            <v>학교단체 숙박형</v>
          </cell>
          <cell r="E978" t="str">
            <v>부산광역시금련산청소년수련원</v>
          </cell>
          <cell r="F978" t="str">
            <v>청소년수련원</v>
          </cell>
          <cell r="G978" t="str">
            <v>부산광역시</v>
          </cell>
          <cell r="H978" t="str">
            <v>대면활동</v>
          </cell>
          <cell r="I978" t="str">
            <v>일정규모</v>
          </cell>
          <cell r="J978" t="str">
            <v>해당</v>
          </cell>
          <cell r="K978" t="str">
            <v>미해당</v>
          </cell>
          <cell r="L978" t="str">
            <v xml:space="preserve"> </v>
          </cell>
          <cell r="M978" t="str">
            <v/>
          </cell>
          <cell r="N978" t="str">
            <v>기타</v>
          </cell>
          <cell r="O978" t="str">
            <v>84500</v>
          </cell>
          <cell r="P978" t="str">
            <v>270</v>
          </cell>
          <cell r="Q978" t="str">
            <v>중</v>
          </cell>
          <cell r="R978" t="str">
            <v>2023-02-01</v>
          </cell>
          <cell r="S978" t="str">
            <v>2027-01-31</v>
          </cell>
          <cell r="T978" t="str">
            <v xml:space="preserve"> ~ </v>
          </cell>
          <cell r="U978" t="str">
            <v>인증</v>
          </cell>
          <cell r="V978" t="str">
            <v>O</v>
          </cell>
          <cell r="W978" t="str">
            <v xml:space="preserve">  - 급격한 현대사회 변화와 입시위주교육을 통한 스트레스가 많은 중학생 청소년에게 스포츠클라이밍, 천체관측, 협동심강화프로그램 등 다양한 체험활동을 경험할 수 있는 프로그램을 제공하여 우울 및 긴장을 완화시키고 건강한 신체?정신 형성과 더불어 자기효능감 향상 및 올바른 자아정체성 확립을 돕는다. </v>
          </cell>
          <cell r="X978" t="str">
            <v>친근감 형성 프로그램, 스포츠클라이밍, 오리엔티어링, 장애물체험, 천체관측, 짝인터뷰, 미니올림픽, 리더십특강, 도미노게임, 레크리에이션, 협동심강화프로그램</v>
          </cell>
          <cell r="Y978" t="str">
            <v/>
          </cell>
          <cell r="Z978" t="str">
            <v/>
          </cell>
          <cell r="AA978" t="str">
            <v/>
          </cell>
        </row>
        <row r="979">
          <cell r="B979">
            <v>11168</v>
          </cell>
          <cell r="C979" t="str">
            <v>청소년관계형성 프로젝트 '만반잘부' (만나서 반갑습니다. 잘 부탁드립니다)</v>
          </cell>
          <cell r="D979" t="str">
            <v>기본형</v>
          </cell>
          <cell r="E979" t="str">
            <v>문수청소년센터</v>
          </cell>
          <cell r="F979" t="str">
            <v>청소년문화의집</v>
          </cell>
          <cell r="G979" t="str">
            <v>울산광역시</v>
          </cell>
          <cell r="H979" t="str">
            <v>대면활동</v>
          </cell>
          <cell r="I979" t="str">
            <v>해당없음</v>
          </cell>
          <cell r="J979" t="str">
            <v>미해당</v>
          </cell>
          <cell r="K979" t="str">
            <v>미해당</v>
          </cell>
          <cell r="L979" t="str">
            <v xml:space="preserve"> </v>
          </cell>
          <cell r="M979" t="str">
            <v/>
          </cell>
          <cell r="N979" t="str">
            <v>자기(인성)계발활동</v>
          </cell>
          <cell r="O979" t="str">
            <v>0</v>
          </cell>
          <cell r="P979" t="str">
            <v>20</v>
          </cell>
          <cell r="Q979" t="str">
            <v>초,중</v>
          </cell>
          <cell r="R979" t="str">
            <v>2023-02-01</v>
          </cell>
          <cell r="S979" t="str">
            <v>2027-01-31</v>
          </cell>
          <cell r="T979" t="str">
            <v xml:space="preserve"> ~ </v>
          </cell>
          <cell r="U979" t="str">
            <v>인증</v>
          </cell>
          <cell r="V979" t="str">
            <v>X</v>
          </cell>
          <cell r="W979" t="str">
            <v/>
          </cell>
          <cell r="X979" t="str">
            <v>자신의 스트레스에 대하여 생각하고 이해한 후 스스로 관리하는 방법을 습득하고 관리하는 방법에 대해 알고 관계의 관리에 대해서 알아보는 시간을 가진다</v>
          </cell>
          <cell r="Y979" t="str">
            <v/>
          </cell>
          <cell r="Z979" t="str">
            <v/>
          </cell>
          <cell r="AA979" t="str">
            <v/>
          </cell>
        </row>
        <row r="980">
          <cell r="B980">
            <v>11166</v>
          </cell>
          <cell r="C980" t="str">
            <v>진로 수련활동(중학교 2박3일)</v>
          </cell>
          <cell r="D980" t="str">
            <v>학교단체 숙박형</v>
          </cell>
          <cell r="E980" t="str">
            <v>김포시청소년수련원</v>
          </cell>
          <cell r="F980" t="str">
            <v>청소년수련원</v>
          </cell>
          <cell r="G980" t="str">
            <v>경기도</v>
          </cell>
          <cell r="H980" t="str">
            <v>대면활동</v>
          </cell>
          <cell r="I980" t="str">
            <v>복수해당</v>
          </cell>
          <cell r="J980" t="str">
            <v>해당</v>
          </cell>
          <cell r="K980" t="str">
            <v>해당</v>
          </cell>
          <cell r="L980" t="str">
            <v>그 밖의 활동 하강레포츠</v>
          </cell>
          <cell r="M980" t="str">
            <v>드론,활쏘기(국궁, 양궁, 펀아처리 등)</v>
          </cell>
          <cell r="N980" t="str">
            <v>직업체험활동</v>
          </cell>
          <cell r="O980" t="str">
            <v>118900</v>
          </cell>
          <cell r="P980" t="str">
            <v>360</v>
          </cell>
          <cell r="Q980" t="str">
            <v>중</v>
          </cell>
          <cell r="R980" t="str">
            <v>2023-02-01</v>
          </cell>
          <cell r="S980" t="str">
            <v>2027-01-31</v>
          </cell>
          <cell r="T980" t="str">
            <v xml:space="preserve"> ~ </v>
          </cell>
          <cell r="U980" t="str">
            <v>인증</v>
          </cell>
          <cell r="V980" t="str">
            <v>X</v>
          </cell>
          <cell r="W980" t="str">
            <v/>
          </cell>
          <cell r="X980" t="str">
            <v>여는마당, 오리엔테이션, 집라인, 진로특강, 직업체험, 맺는마당 등</v>
          </cell>
          <cell r="Y980" t="str">
            <v/>
          </cell>
          <cell r="Z980" t="str">
            <v/>
          </cell>
          <cell r="AA980" t="str">
            <v/>
          </cell>
        </row>
        <row r="981">
          <cell r="B981">
            <v>11165</v>
          </cell>
          <cell r="C981" t="str">
            <v>진로 수련활동(고등학교 2박3일 )</v>
          </cell>
          <cell r="D981" t="str">
            <v>학교단체 숙박형</v>
          </cell>
          <cell r="E981" t="str">
            <v>김포시청소년수련원</v>
          </cell>
          <cell r="F981" t="str">
            <v>청소년수련원</v>
          </cell>
          <cell r="G981" t="str">
            <v>경기도</v>
          </cell>
          <cell r="H981" t="str">
            <v>대면활동</v>
          </cell>
          <cell r="I981" t="str">
            <v>복수해당</v>
          </cell>
          <cell r="J981" t="str">
            <v>해당</v>
          </cell>
          <cell r="K981" t="str">
            <v>해당</v>
          </cell>
          <cell r="L981" t="str">
            <v>그 밖의 활동 하강레포츠</v>
          </cell>
          <cell r="M981" t="str">
            <v>드론,활쏘기(국궁, 양궁, 펀아처리 등)</v>
          </cell>
          <cell r="N981" t="str">
            <v>직업체험활동</v>
          </cell>
          <cell r="O981" t="str">
            <v>119500</v>
          </cell>
          <cell r="P981" t="str">
            <v>360</v>
          </cell>
          <cell r="Q981" t="str">
            <v>고</v>
          </cell>
          <cell r="R981" t="str">
            <v>2023-02-01</v>
          </cell>
          <cell r="S981" t="str">
            <v>2027-01-31</v>
          </cell>
          <cell r="T981" t="str">
            <v xml:space="preserve"> ~ </v>
          </cell>
          <cell r="U981" t="str">
            <v>인증</v>
          </cell>
          <cell r="V981" t="str">
            <v>X</v>
          </cell>
          <cell r="W981" t="str">
            <v/>
          </cell>
          <cell r="X981" t="str">
            <v>여는마당, 오리엔테이션, 집라인, 챌린지, 인공암벽,  진로특강, 직업체험, 맺는마당 등</v>
          </cell>
          <cell r="Y981" t="str">
            <v/>
          </cell>
          <cell r="Z981" t="str">
            <v/>
          </cell>
          <cell r="AA981" t="str">
            <v/>
          </cell>
        </row>
        <row r="982">
          <cell r="B982">
            <v>11164</v>
          </cell>
          <cell r="C982" t="str">
            <v>너와 나  그리고  하나된  우리 Ⅵ  (초등학교 2박 3일)</v>
          </cell>
          <cell r="D982" t="str">
            <v>학교단체 숙박형</v>
          </cell>
          <cell r="E982" t="str">
            <v>그레이스힐청소년수련원</v>
          </cell>
          <cell r="F982" t="str">
            <v>청소년수련원</v>
          </cell>
          <cell r="G982" t="str">
            <v>인천광역시</v>
          </cell>
          <cell r="H982" t="str">
            <v>대면활동</v>
          </cell>
          <cell r="I982" t="str">
            <v>복수해당</v>
          </cell>
          <cell r="J982" t="str">
            <v>해당</v>
          </cell>
          <cell r="K982" t="str">
            <v>해당</v>
          </cell>
          <cell r="L982" t="str">
            <v>그 밖의 활동 하강레포츠</v>
          </cell>
          <cell r="M982" t="str">
            <v/>
          </cell>
          <cell r="N982" t="str">
            <v>환경보존활동</v>
          </cell>
          <cell r="O982" t="str">
            <v>211000</v>
          </cell>
          <cell r="P982" t="str">
            <v>416</v>
          </cell>
          <cell r="Q982" t="str">
            <v>초</v>
          </cell>
          <cell r="R982" t="str">
            <v>2023-02-01</v>
          </cell>
          <cell r="S982" t="str">
            <v>2027-01-31</v>
          </cell>
          <cell r="T982" t="str">
            <v xml:space="preserve"> ~ </v>
          </cell>
          <cell r="U982" t="str">
            <v>인증</v>
          </cell>
          <cell r="V982" t="str">
            <v>X</v>
          </cell>
          <cell r="W982" t="str">
            <v xml:space="preserve"> 1) 코로나 19로 인해 대부분 비대면 활동을 해왔던 학생들에게 야외활동과 집단 활동을 통해 공동체 의식을 함양하고 협동심과 봉사의 정신을 가지게 하며, 또래집단과의 관계 회복 및 올바른 관계형성 능력을 기른다._x000D_
 2) 자기 주도적이고 자발적인 참여를 통해 문제해결능력을 향상하고, 자신감 및 개인의 개성과 소질을 발견하여 신장시킨다._x000D_
 3) 다양한 활동경험을 통하여 건강한 체력 속에 건강한 정신이 일상화가 될 수 있도록 한다.</v>
          </cell>
          <cell r="X982" t="str">
            <v>입소식_x000D_
인증프로그램 소개 및 안전교육_x000D_
심폐소생술_x000D_
AED 교육(자동심장충격기)_x000D_
완강기 교육_x000D_
풍등만들기_x000D_
햇님밧줄(공동체놀이)_x000D_
미션 포스트 활동_x000D_
미니집라인_x000D_
숲밧줄활동_x000D_
레크리에이션 및 장기자랑_x000D_
추억만들기_x000D_
명랑운동회_x000D_
2박 3일 우리들의 모습(영상시청)_x000D_
퇴소식</v>
          </cell>
          <cell r="Y982" t="str">
            <v/>
          </cell>
          <cell r="Z982" t="str">
            <v/>
          </cell>
          <cell r="AA982" t="str">
            <v/>
          </cell>
        </row>
        <row r="983">
          <cell r="B983">
            <v>11163</v>
          </cell>
          <cell r="C983" t="str">
            <v>너와 나  그리고  하나된  우리 Ⅵ  (중학교 2박 3일)</v>
          </cell>
          <cell r="D983" t="str">
            <v>학교단체 숙박형</v>
          </cell>
          <cell r="E983" t="str">
            <v>그레이스힐청소년수련원</v>
          </cell>
          <cell r="F983" t="str">
            <v>청소년수련원</v>
          </cell>
          <cell r="G983" t="str">
            <v>인천광역시</v>
          </cell>
          <cell r="H983" t="str">
            <v>대면활동</v>
          </cell>
          <cell r="I983" t="str">
            <v>복수해당</v>
          </cell>
          <cell r="J983" t="str">
            <v>해당</v>
          </cell>
          <cell r="K983" t="str">
            <v>해당</v>
          </cell>
          <cell r="L983" t="str">
            <v>그 밖의 활동 하강레포츠</v>
          </cell>
          <cell r="M983" t="str">
            <v/>
          </cell>
          <cell r="N983" t="str">
            <v>환경보존활동</v>
          </cell>
          <cell r="O983" t="str">
            <v>214000</v>
          </cell>
          <cell r="P983" t="str">
            <v>416</v>
          </cell>
          <cell r="Q983" t="str">
            <v>중</v>
          </cell>
          <cell r="R983" t="str">
            <v>2023-02-01</v>
          </cell>
          <cell r="S983" t="str">
            <v>2027-01-31</v>
          </cell>
          <cell r="T983" t="str">
            <v xml:space="preserve"> ~ </v>
          </cell>
          <cell r="U983" t="str">
            <v>인증</v>
          </cell>
          <cell r="V983" t="str">
            <v>X</v>
          </cell>
          <cell r="W983" t="str">
            <v/>
          </cell>
          <cell r="X983" t="str">
            <v>입소식_x000D_
인증프로그램 소개 및 안전교육_x000D_
심폐소생술_x000D_
AED 교육(자동심장충격기)_x000D_
완강기 교육_x000D_
풍등만들기_x000D_
햇님밧줄(공동체놀이)_x000D_
미션 포스트 활동_x000D_
미니집라인_x000D_
숲밧줄활동_x000D_
레크리에이션 및 장기자랑_x000D_
추억만들기_x000D_
명랑운동회_x000D_
2박 3일 우리들의 모습(영상시청)_x000D_
퇴소식</v>
          </cell>
          <cell r="Y983" t="str">
            <v/>
          </cell>
          <cell r="Z983" t="str">
            <v/>
          </cell>
          <cell r="AA983" t="str">
            <v/>
          </cell>
        </row>
        <row r="984">
          <cell r="B984">
            <v>11162</v>
          </cell>
          <cell r="C984" t="str">
            <v>너와 나  그리고  하나된  우리 Ⅵ  (고등학교 2박 3일)</v>
          </cell>
          <cell r="D984" t="str">
            <v>학교단체 숙박형</v>
          </cell>
          <cell r="E984" t="str">
            <v>그레이스힐청소년수련원</v>
          </cell>
          <cell r="F984" t="str">
            <v>청소년수련원</v>
          </cell>
          <cell r="G984" t="str">
            <v>인천광역시</v>
          </cell>
          <cell r="H984" t="str">
            <v>대면활동</v>
          </cell>
          <cell r="I984" t="str">
            <v>복수해당</v>
          </cell>
          <cell r="J984" t="str">
            <v>해당</v>
          </cell>
          <cell r="K984" t="str">
            <v>해당</v>
          </cell>
          <cell r="L984" t="str">
            <v>그 밖의 활동 하강레포츠</v>
          </cell>
          <cell r="M984" t="str">
            <v/>
          </cell>
          <cell r="N984" t="str">
            <v>환경보존활동</v>
          </cell>
          <cell r="O984" t="str">
            <v>214000</v>
          </cell>
          <cell r="P984" t="str">
            <v>416</v>
          </cell>
          <cell r="Q984" t="str">
            <v>고</v>
          </cell>
          <cell r="R984" t="str">
            <v>2023-02-01</v>
          </cell>
          <cell r="S984" t="str">
            <v>2027-01-31</v>
          </cell>
          <cell r="T984" t="str">
            <v xml:space="preserve"> ~ </v>
          </cell>
          <cell r="U984" t="str">
            <v>인증</v>
          </cell>
          <cell r="V984" t="str">
            <v>X</v>
          </cell>
          <cell r="W984" t="str">
            <v/>
          </cell>
          <cell r="X984" t="str">
            <v>입소식_x000D_
인증프로그램 소개 및 안전교육_x000D_
심폐소생술_x000D_
AED 교육(자동심장충격기)_x000D_
완강기_x000D_
 교육풍등만들기_x000D_
햇님밧줄(공동체놀이)_x000D_
미션 포스트 활동_x000D_
미니집라인_x000D_
숲밧줄활동_x000D_
레크리에이션 및 장기자랑_x000D_
추억만들기_x000D_
명랑운동회_x000D_
2박 3일 우리들의 모습(영상시청)_x000D_
퇴소식</v>
          </cell>
          <cell r="Y984" t="str">
            <v/>
          </cell>
          <cell r="Z984" t="str">
            <v/>
          </cell>
          <cell r="AA984" t="str">
            <v/>
          </cell>
        </row>
        <row r="985">
          <cell r="B985">
            <v>11161</v>
          </cell>
          <cell r="C985" t="str">
            <v>내일을 꿈꾸는 친구들(초등학교 2박3일)</v>
          </cell>
          <cell r="D985" t="str">
            <v>숙박형</v>
          </cell>
          <cell r="E985" t="str">
            <v>국제광림비전랜드 청소년수련원</v>
          </cell>
          <cell r="F985" t="str">
            <v>청소년수련원</v>
          </cell>
          <cell r="G985" t="str">
            <v>경기도</v>
          </cell>
          <cell r="H985" t="str">
            <v>대면활동</v>
          </cell>
          <cell r="I985" t="str">
            <v>해당없음</v>
          </cell>
          <cell r="J985" t="str">
            <v>미해당</v>
          </cell>
          <cell r="K985" t="str">
            <v>미해당</v>
          </cell>
          <cell r="L985" t="str">
            <v xml:space="preserve"> </v>
          </cell>
          <cell r="M985" t="str">
            <v/>
          </cell>
          <cell r="N985" t="str">
            <v>환경보존활동</v>
          </cell>
          <cell r="O985" t="str">
            <v>167000</v>
          </cell>
          <cell r="P985" t="str">
            <v>140</v>
          </cell>
          <cell r="Q985" t="str">
            <v>초</v>
          </cell>
          <cell r="R985" t="str">
            <v>2023-02-01</v>
          </cell>
          <cell r="S985" t="str">
            <v>2027-01-31</v>
          </cell>
          <cell r="T985" t="str">
            <v xml:space="preserve"> ~ </v>
          </cell>
          <cell r="U985" t="str">
            <v>인증</v>
          </cell>
          <cell r="V985" t="str">
            <v>X</v>
          </cell>
          <cell r="W985" t="str">
            <v/>
          </cell>
          <cell r="X985" t="str">
            <v>입소식_x000D_
프로그램OT_x000D_
Team Demonsstration_x000D_
추적미션골든벨_x000D_
장기자랑_x000D_
야간담력_x000D_
숲밧줄놀이_x000D_
천연버물리스틱/모기퇴치스프레이_x000D_
사격미션 광림맨_x000D_
성쌓기미션 광림맨_x000D_
썰매타기미션 광림맨_x000D_
민속놀이 미션 광림맨_x000D_
레크레이션_x000D_
샌드아트체험_x000D_
미션도미노_x000D_
퇴소식/평가마무리</v>
          </cell>
          <cell r="Y985" t="str">
            <v/>
          </cell>
          <cell r="Z985" t="str">
            <v/>
          </cell>
          <cell r="AA985" t="str">
            <v/>
          </cell>
        </row>
        <row r="986">
          <cell r="B986">
            <v>11160</v>
          </cell>
          <cell r="C986" t="str">
            <v>내일을 꿈꾸는 친구들(초등학교 1박2일)</v>
          </cell>
          <cell r="D986" t="str">
            <v>숙박형</v>
          </cell>
          <cell r="E986" t="str">
            <v>국제광림비전랜드 청소년수련원</v>
          </cell>
          <cell r="F986" t="str">
            <v>청소년수련원</v>
          </cell>
          <cell r="G986" t="str">
            <v>경기도</v>
          </cell>
          <cell r="H986" t="str">
            <v>대면활동</v>
          </cell>
          <cell r="I986" t="str">
            <v>해당없음</v>
          </cell>
          <cell r="J986" t="str">
            <v>미해당</v>
          </cell>
          <cell r="K986" t="str">
            <v>미해당</v>
          </cell>
          <cell r="L986" t="str">
            <v xml:space="preserve"> </v>
          </cell>
          <cell r="M986" t="str">
            <v/>
          </cell>
          <cell r="N986" t="str">
            <v>환경보존활동</v>
          </cell>
          <cell r="O986" t="str">
            <v>93000</v>
          </cell>
          <cell r="P986" t="str">
            <v>140</v>
          </cell>
          <cell r="Q986" t="str">
            <v>초</v>
          </cell>
          <cell r="R986" t="str">
            <v>2023-02-01</v>
          </cell>
          <cell r="S986" t="str">
            <v>2027-01-31</v>
          </cell>
          <cell r="T986" t="str">
            <v xml:space="preserve"> ~ </v>
          </cell>
          <cell r="U986" t="str">
            <v>인증</v>
          </cell>
          <cell r="V986" t="str">
            <v>X</v>
          </cell>
          <cell r="W986" t="str">
            <v/>
          </cell>
          <cell r="X986" t="str">
            <v>입소식_x000D_
프로그램OT_x000D_
Team Demostration_x000D_
숲밧줄놀이_x000D_
천연버물리스틱/모기퇴치스프레이_x000D_
장기자랑_x000D_
사격미션 광림맨_x000D_
성쌓기미션 광림맨_x000D_
썰매타기미션 광림맨_x000D_
민속놀이 미션 광림맨_x000D_
퇴소식/평가마무리</v>
          </cell>
          <cell r="Y986" t="str">
            <v/>
          </cell>
          <cell r="Z986" t="str">
            <v/>
          </cell>
          <cell r="AA986" t="str">
            <v/>
          </cell>
        </row>
        <row r="987">
          <cell r="B987">
            <v>11158</v>
          </cell>
          <cell r="C987" t="str">
            <v>탄소중립프로젝트 '0(Zero)원트'</v>
          </cell>
          <cell r="D987" t="str">
            <v>기본형</v>
          </cell>
          <cell r="E987" t="str">
            <v>구립방배유스센터</v>
          </cell>
          <cell r="F987" t="str">
            <v>청소년수련관</v>
          </cell>
          <cell r="G987" t="str">
            <v>서울특별시</v>
          </cell>
          <cell r="H987" t="str">
            <v>대면활동</v>
          </cell>
          <cell r="I987" t="str">
            <v>해당없음</v>
          </cell>
          <cell r="J987" t="str">
            <v>미해당</v>
          </cell>
          <cell r="K987" t="str">
            <v>미해당</v>
          </cell>
          <cell r="L987" t="str">
            <v xml:space="preserve"> </v>
          </cell>
          <cell r="M987" t="str">
            <v/>
          </cell>
          <cell r="N987" t="str">
            <v>환경보존활동</v>
          </cell>
          <cell r="O987" t="str">
            <v>0</v>
          </cell>
          <cell r="P987" t="str">
            <v>15</v>
          </cell>
          <cell r="Q987" t="str">
            <v>초</v>
          </cell>
          <cell r="R987" t="str">
            <v>2023-02-01</v>
          </cell>
          <cell r="S987" t="str">
            <v>2027-01-31</v>
          </cell>
          <cell r="T987" t="str">
            <v xml:space="preserve"> ~ </v>
          </cell>
          <cell r="U987" t="str">
            <v>인증</v>
          </cell>
          <cell r="V987" t="str">
            <v>X</v>
          </cell>
          <cell r="W987" t="str">
            <v/>
          </cell>
          <cell r="X987" t="str">
            <v>기후위기와 환경오염, 탄소배출에 대한 정의와 오염의 실태를 파악할 수 있는 교육을 통해 환경보전캠페인의 필요성을 인지할 수 있는 교육 1회, 착한소비란 무엇인지 알아보고 업사이클링 D.I.Y를 활용하여 업사이클링 1회 이상체험활동 진행하여 환경교육과 체험활동을 바탕으로 지역사회에 환경보전할 수 있는 실천방법을 생각해보고 포스터를 제작하여 센터 내 부착 및 SNS업로드를 통해 지역사회에 알리는 캠페인활동 진행</v>
          </cell>
          <cell r="Y987" t="str">
            <v/>
          </cell>
          <cell r="Z987" t="str">
            <v/>
          </cell>
          <cell r="AA987" t="str">
            <v/>
          </cell>
        </row>
        <row r="988">
          <cell r="B988">
            <v>11157</v>
          </cell>
          <cell r="C988" t="str">
            <v>미디어 추리단, 방탈출</v>
          </cell>
          <cell r="D988" t="str">
            <v>기본형</v>
          </cell>
          <cell r="E988" t="str">
            <v>구립방배유스센터</v>
          </cell>
          <cell r="F988" t="str">
            <v>청소년수련관</v>
          </cell>
          <cell r="G988" t="str">
            <v>서울특별시</v>
          </cell>
          <cell r="H988" t="str">
            <v>대면활동</v>
          </cell>
          <cell r="I988" t="str">
            <v>해당없음</v>
          </cell>
          <cell r="J988" t="str">
            <v>미해당</v>
          </cell>
          <cell r="K988" t="str">
            <v>미해당</v>
          </cell>
          <cell r="L988" t="str">
            <v xml:space="preserve"> </v>
          </cell>
          <cell r="M988" t="str">
            <v/>
          </cell>
          <cell r="N988" t="str">
            <v>자기(인성)계발활동</v>
          </cell>
          <cell r="O988" t="str">
            <v>0</v>
          </cell>
          <cell r="P988" t="str">
            <v>20</v>
          </cell>
          <cell r="Q988" t="str">
            <v>초</v>
          </cell>
          <cell r="R988" t="str">
            <v>2023-02-01</v>
          </cell>
          <cell r="S988" t="str">
            <v>2027-01-31</v>
          </cell>
          <cell r="T988" t="str">
            <v xml:space="preserve"> ~ </v>
          </cell>
          <cell r="U988" t="str">
            <v>인증</v>
          </cell>
          <cell r="V988" t="str">
            <v>X</v>
          </cell>
          <cell r="W988" t="str">
            <v>미디어 사용이 활발한 초등학교 연령의 청소년을 대상으로 미디어 관련 체험활동을 통해 미디어 리터러시 능력을 향상 시키고자 함</v>
          </cell>
          <cell r="X988" t="str">
            <v xml:space="preserve">미디어 리터러시를 직접 체험해보며 자연스레 배울 수 있도록 체험 형식의 활동으로 진행함._x000D_
미디어 리터러시와 관련 된 퀴즈들이 혼재 되어 있는 방에 들어가 퀴즈들을 풀고, 모든 퀴즈를 풀면 방을 탈출할 수 있는 '방탈출게임' 형식의 활동으로 운영함. </v>
          </cell>
          <cell r="Y988" t="str">
            <v/>
          </cell>
          <cell r="Z988" t="str">
            <v/>
          </cell>
          <cell r="AA988" t="str">
            <v/>
          </cell>
        </row>
        <row r="989">
          <cell r="B989">
            <v>11155</v>
          </cell>
          <cell r="C989" t="str">
            <v>배움텃밭</v>
          </cell>
          <cell r="D989" t="str">
            <v>기본형-회기</v>
          </cell>
          <cell r="E989" t="str">
            <v>공주시청소년문화센터</v>
          </cell>
          <cell r="F989" t="str">
            <v>청소년문화의집</v>
          </cell>
          <cell r="G989" t="str">
            <v>충청남도</v>
          </cell>
          <cell r="H989" t="str">
            <v>대면활동</v>
          </cell>
          <cell r="I989" t="str">
            <v>해당없음</v>
          </cell>
          <cell r="J989" t="str">
            <v>미해당</v>
          </cell>
          <cell r="K989" t="str">
            <v>미해당</v>
          </cell>
          <cell r="L989" t="str">
            <v xml:space="preserve"> </v>
          </cell>
          <cell r="M989" t="str">
            <v/>
          </cell>
          <cell r="N989" t="str">
            <v>환경보존활동</v>
          </cell>
          <cell r="O989" t="str">
            <v>0</v>
          </cell>
          <cell r="P989" t="str">
            <v>10</v>
          </cell>
          <cell r="Q989" t="str">
            <v>중</v>
          </cell>
          <cell r="R989" t="str">
            <v>2023-02-01</v>
          </cell>
          <cell r="S989" t="str">
            <v>2027-01-31</v>
          </cell>
          <cell r="T989" t="str">
            <v xml:space="preserve"> ~ </v>
          </cell>
          <cell r="U989" t="str">
            <v>인증</v>
          </cell>
          <cell r="V989" t="str">
            <v>X</v>
          </cell>
          <cell r="W989" t="str">
            <v xml:space="preserve">청소년들이 텃밭가꾸기를 통한 이해 제고 및 정서를 풍부하게 하고 바른 인성 함양에 도움을 줄 수 있으며,_x000D_
청소년들의 감각을 살리고 관찰력과 탐구심을 기를 수 있는 목적을 갖는다._x000D_
</v>
          </cell>
          <cell r="X989" t="str">
            <v>텃밭 가꾸기 활동으로 청소년들에게 친환경 태도, 인성, 사회성 함양._x000D_
생물 다양성을 회복시키고 자라나는 미래세대의 생물 다양성 보전과 인식과 태도를 변화시킬 수 있음.</v>
          </cell>
          <cell r="Y989" t="str">
            <v/>
          </cell>
          <cell r="Z989" t="str">
            <v/>
          </cell>
          <cell r="AA989" t="str">
            <v/>
          </cell>
        </row>
        <row r="990">
          <cell r="B990">
            <v>11148</v>
          </cell>
          <cell r="C990" t="str">
            <v>학교로 찾아가는 STS창의과학진로체험-화학으로 세상을 탐구하는 분석화학자(고등학교)</v>
          </cell>
          <cell r="D990" t="str">
            <v>기본형</v>
          </cell>
          <cell r="E990" t="str">
            <v>(주)에스티에스연구소</v>
          </cell>
          <cell r="F990" t="str">
            <v>영리법인</v>
          </cell>
          <cell r="G990" t="str">
            <v>경기도</v>
          </cell>
          <cell r="H990" t="str">
            <v>대면활동</v>
          </cell>
          <cell r="I990" t="str">
            <v>해당없음</v>
          </cell>
          <cell r="J990" t="str">
            <v>미해당</v>
          </cell>
          <cell r="K990" t="str">
            <v>미해당</v>
          </cell>
          <cell r="L990" t="str">
            <v xml:space="preserve"> </v>
          </cell>
          <cell r="M990" t="str">
            <v/>
          </cell>
          <cell r="N990" t="str">
            <v>직업체험활동</v>
          </cell>
          <cell r="O990" t="str">
            <v>35000</v>
          </cell>
          <cell r="P990" t="str">
            <v>60</v>
          </cell>
          <cell r="Q990" t="str">
            <v>고</v>
          </cell>
          <cell r="R990" t="str">
            <v>2023-02-01</v>
          </cell>
          <cell r="S990" t="str">
            <v>2027-01-31</v>
          </cell>
          <cell r="T990" t="str">
            <v xml:space="preserve"> ~ </v>
          </cell>
          <cell r="U990" t="str">
            <v>인증</v>
          </cell>
          <cell r="V990" t="str">
            <v>O</v>
          </cell>
          <cell r="W990" t="str">
            <v>상황 : 일일나트륨 섭취가 많은 _x000D_
대상 : 고등학생을 대상으로 _x000D_
내용 : 적정 실험을 통해 직접 라면 속에 함유된 염화나트륨의 질량을 계산하고 이를 일일섭취량과 비교하는 활동을 통해_x000D_
의도 : 잘못된 식습관을 깨달아 올바른 식습관을 형성하는 데 도움을 주고, 분석화학자로서의 진로체험 기회를 제공한다.</v>
          </cell>
          <cell r="X990" t="str">
            <v>1. 오리엔테이션_x000D_
2. 앙금반응을 이용한 sodium 적정_x000D_
3. Experiment resultant analysis_x000D_
4. 마무리</v>
          </cell>
          <cell r="Y990" t="str">
            <v/>
          </cell>
          <cell r="Z990" t="str">
            <v/>
          </cell>
          <cell r="AA990" t="str">
            <v/>
          </cell>
        </row>
        <row r="991">
          <cell r="B991">
            <v>11147</v>
          </cell>
          <cell r="C991" t="str">
            <v>학교로 찾아가는 STS창의과학진로체험-유전자를 변화시키는 바이오 엔지니어(고등학교)</v>
          </cell>
          <cell r="D991" t="str">
            <v>기본형</v>
          </cell>
          <cell r="E991" t="str">
            <v>(주)에스티에스연구소</v>
          </cell>
          <cell r="F991" t="str">
            <v>영리법인</v>
          </cell>
          <cell r="G991" t="str">
            <v>경기도</v>
          </cell>
          <cell r="H991" t="str">
            <v>대면활동</v>
          </cell>
          <cell r="I991" t="str">
            <v>해당없음</v>
          </cell>
          <cell r="J991" t="str">
            <v>미해당</v>
          </cell>
          <cell r="K991" t="str">
            <v>미해당</v>
          </cell>
          <cell r="L991" t="str">
            <v xml:space="preserve"> </v>
          </cell>
          <cell r="M991" t="str">
            <v/>
          </cell>
          <cell r="N991" t="str">
            <v>직업체험활동</v>
          </cell>
          <cell r="O991" t="str">
            <v>35000</v>
          </cell>
          <cell r="P991" t="str">
            <v>60</v>
          </cell>
          <cell r="Q991" t="str">
            <v>고</v>
          </cell>
          <cell r="R991" t="str">
            <v>2023-02-01</v>
          </cell>
          <cell r="S991" t="str">
            <v>2027-01-31</v>
          </cell>
          <cell r="T991" t="str">
            <v xml:space="preserve"> ~ </v>
          </cell>
          <cell r="U991" t="str">
            <v>인증</v>
          </cell>
          <cell r="V991" t="str">
            <v>O</v>
          </cell>
          <cell r="W991" t="str">
            <v>팬데믹 영향으로 바이오 산업이 주목받고 시장 전망이 긍정적인 현재, 고등학생을 대상으로 과학 실험을 진행하며 바이오 기술에 관심을 갖고 과학에 대한 흥미를 증진하며 진로를 선택하는 데 도움을 주고자 한다.</v>
          </cell>
          <cell r="X991" t="str">
            <v>1. 오리엔테이션_x000D_
2. E.coli plasmid DNA 추출_x000D_
3. DNA 전기영동_x000D_
4. 마무리</v>
          </cell>
          <cell r="Y991" t="str">
            <v/>
          </cell>
          <cell r="Z991" t="str">
            <v/>
          </cell>
          <cell r="AA991" t="str">
            <v/>
          </cell>
        </row>
        <row r="992">
          <cell r="B992">
            <v>11146</v>
          </cell>
          <cell r="C992" t="str">
            <v>학교로 찾아가는 STS창의과학진로체험-유기화학을 연구하는 신약·화장품개발자(중학교)</v>
          </cell>
          <cell r="D992" t="str">
            <v>기본형</v>
          </cell>
          <cell r="E992" t="str">
            <v>(주)에스티에스연구소</v>
          </cell>
          <cell r="F992" t="str">
            <v>영리법인</v>
          </cell>
          <cell r="G992" t="str">
            <v>경기도</v>
          </cell>
          <cell r="H992" t="str">
            <v>대면활동</v>
          </cell>
          <cell r="I992" t="str">
            <v>해당없음</v>
          </cell>
          <cell r="J992" t="str">
            <v>미해당</v>
          </cell>
          <cell r="K992" t="str">
            <v>미해당</v>
          </cell>
          <cell r="L992" t="str">
            <v xml:space="preserve"> </v>
          </cell>
          <cell r="M992" t="str">
            <v/>
          </cell>
          <cell r="N992" t="str">
            <v>직업체험활동</v>
          </cell>
          <cell r="O992" t="str">
            <v>30000</v>
          </cell>
          <cell r="P992" t="str">
            <v>60</v>
          </cell>
          <cell r="Q992" t="str">
            <v>중</v>
          </cell>
          <cell r="R992" t="str">
            <v>2023-02-01</v>
          </cell>
          <cell r="S992" t="str">
            <v>2027-01-31</v>
          </cell>
          <cell r="T992" t="str">
            <v xml:space="preserve"> ~ </v>
          </cell>
          <cell r="U992" t="str">
            <v>인증</v>
          </cell>
          <cell r="V992" t="str">
            <v>O</v>
          </cell>
          <cell r="W992" t="str">
            <v>상황 : 제약 산업과 화장품 분야에 관심이 많은_x000D_
대상 : 중학생을 대상으로_x000D_
내용 : 용해도의 차이를 이용하여 식물 속 엽록소를 추출하고 자외선으로 확인하는 활동을 통해_x000D_
의도 : 다양한 식물자원의 활용처와 이를 보전/연구하는 노력을 확인하며 제약 산업과 화장품 분야의 간접 진로체험 기회를 제공한다.</v>
          </cell>
          <cell r="X992" t="str">
            <v>1. 오리엔테이션_x000D_
2. 식물 속 형광물질 추출_x000D_
3. 식물 속 형광물질 확인_x000D_
4. 마무리</v>
          </cell>
          <cell r="Y992" t="str">
            <v/>
          </cell>
          <cell r="Z992" t="str">
            <v/>
          </cell>
          <cell r="AA992" t="str">
            <v/>
          </cell>
        </row>
        <row r="993">
          <cell r="B993">
            <v>11145</v>
          </cell>
          <cell r="C993" t="str">
            <v>학교로 찾아가는 STS창의과학진로체험-범인의 흔적을 쫓는 과학수사관(초등학교)</v>
          </cell>
          <cell r="D993" t="str">
            <v>기본형</v>
          </cell>
          <cell r="E993" t="str">
            <v>(주)에스티에스연구소</v>
          </cell>
          <cell r="F993" t="str">
            <v>영리법인</v>
          </cell>
          <cell r="G993" t="str">
            <v>경기도</v>
          </cell>
          <cell r="H993" t="str">
            <v>대면활동</v>
          </cell>
          <cell r="I993" t="str">
            <v>해당없음</v>
          </cell>
          <cell r="J993" t="str">
            <v>미해당</v>
          </cell>
          <cell r="K993" t="str">
            <v>미해당</v>
          </cell>
          <cell r="L993" t="str">
            <v xml:space="preserve"> </v>
          </cell>
          <cell r="M993" t="str">
            <v/>
          </cell>
          <cell r="N993" t="str">
            <v>직업체험활동</v>
          </cell>
          <cell r="O993" t="str">
            <v>30000</v>
          </cell>
          <cell r="P993" t="str">
            <v>60</v>
          </cell>
          <cell r="Q993" t="str">
            <v>초</v>
          </cell>
          <cell r="R993" t="str">
            <v>2023-02-01</v>
          </cell>
          <cell r="S993" t="str">
            <v>2027-01-31</v>
          </cell>
          <cell r="T993" t="str">
            <v xml:space="preserve"> ~ </v>
          </cell>
          <cell r="U993" t="str">
            <v>인증</v>
          </cell>
          <cell r="V993" t="str">
            <v>O</v>
          </cell>
          <cell r="W993" t="str">
            <v xml:space="preserve"> 과학수사가 주목받고 있고 과학수사의 활용과 응용이 계속되어지고 있는 현재, 과학수사에 관심이 많거나 희망 직업이 없는 초등학생에게 과학수사 기법을 익히고 범인을 검거하는 체험을 제공하여 과학수사에 대한 흥미를 높이며 과학수사관으로서의 진로를 고민하는 데 도움을 준다.</v>
          </cell>
          <cell r="X993" t="str">
            <v>1. 오리엔테이션_x000D_
2. 지문으로 쫓는 범인의 흔적_x000D_
3. 혈액으로 쫓는 범인의 흔적_x000D_
4. 마무리</v>
          </cell>
          <cell r="Y993" t="str">
            <v/>
          </cell>
          <cell r="Z993" t="str">
            <v/>
          </cell>
          <cell r="AA993" t="str">
            <v/>
          </cell>
        </row>
        <row r="994">
          <cell r="B994">
            <v>10399</v>
          </cell>
          <cell r="C994" t="str">
            <v>종이로 피운 사랑의 카네이션</v>
          </cell>
          <cell r="D994" t="str">
            <v>기본형-회기</v>
          </cell>
          <cell r="E994" t="str">
            <v>보령시청소년문화의집</v>
          </cell>
          <cell r="F994" t="str">
            <v>청소년문화의집</v>
          </cell>
          <cell r="G994" t="str">
            <v>충청남도</v>
          </cell>
          <cell r="H994" t="str">
            <v>대면활동</v>
          </cell>
          <cell r="I994" t="str">
            <v>해당없음</v>
          </cell>
          <cell r="J994" t="str">
            <v>미해당</v>
          </cell>
          <cell r="K994" t="str">
            <v>미해당</v>
          </cell>
          <cell r="L994" t="str">
            <v xml:space="preserve"> </v>
          </cell>
          <cell r="M994" t="str">
            <v/>
          </cell>
          <cell r="N994" t="str">
            <v>봉사활동</v>
          </cell>
          <cell r="O994" t="str">
            <v>0</v>
          </cell>
          <cell r="P994" t="str">
            <v>10</v>
          </cell>
          <cell r="Q994" t="str">
            <v>중,고</v>
          </cell>
          <cell r="R994" t="str">
            <v>2022-02-02</v>
          </cell>
          <cell r="S994" t="str">
            <v>2027-02-01</v>
          </cell>
          <cell r="T994" t="str">
            <v xml:space="preserve"> ~ </v>
          </cell>
          <cell r="U994" t="str">
            <v>인증</v>
          </cell>
          <cell r="V994" t="str">
            <v>X</v>
          </cell>
          <cell r="W994" t="str">
            <v/>
          </cell>
          <cell r="X994" t="str">
            <v>종이로 카네이션 만드는 방법을 배우고 봉사활동에 활용하며 감사와 공경의 마음을 전한다.</v>
          </cell>
          <cell r="Y994" t="str">
            <v>보령시청소년문화의집 동아리방</v>
          </cell>
          <cell r="Z994" t="str">
            <v/>
          </cell>
          <cell r="AA994" t="str">
            <v/>
          </cell>
        </row>
        <row r="995">
          <cell r="B995">
            <v>9833</v>
          </cell>
          <cell r="C995" t="str">
            <v>만해마을 스토리텔링(중학교 2박3일)</v>
          </cell>
          <cell r="D995" t="str">
            <v>학교단체 숙박형</v>
          </cell>
          <cell r="E995" t="str">
            <v>만해마을 청소년수련원</v>
          </cell>
          <cell r="F995" t="str">
            <v>청소년수련원</v>
          </cell>
          <cell r="G995" t="str">
            <v>강원특별자치도</v>
          </cell>
          <cell r="H995" t="str">
            <v>대면활동</v>
          </cell>
          <cell r="I995" t="str">
            <v>일정규모</v>
          </cell>
          <cell r="J995" t="str">
            <v>해당</v>
          </cell>
          <cell r="K995" t="str">
            <v>미해당</v>
          </cell>
          <cell r="L995" t="str">
            <v xml:space="preserve"> </v>
          </cell>
          <cell r="M995" t="str">
            <v/>
          </cell>
          <cell r="N995" t="str">
            <v>자기(인성)계발활동</v>
          </cell>
          <cell r="O995" t="str">
            <v>148000</v>
          </cell>
          <cell r="P995" t="str">
            <v>300</v>
          </cell>
          <cell r="Q995" t="str">
            <v>중</v>
          </cell>
          <cell r="R995" t="str">
            <v>2021-02-03</v>
          </cell>
          <cell r="S995" t="str">
            <v>2027-02-02</v>
          </cell>
          <cell r="T995" t="str">
            <v>2021-10-09 ~ 2022-10-08</v>
          </cell>
          <cell r="U995" t="str">
            <v>인증</v>
          </cell>
          <cell r="V995" t="str">
            <v>X</v>
          </cell>
          <cell r="W995" t="str">
            <v/>
          </cell>
          <cell r="X995" t="str">
            <v>기본응급처치_x000D_
카프라 창작_x000D_
트레킹_x000D_
오리엔티어링_x000D_
두드리_x000D_
우리역사 바로알기/길위의 인문학_x000D_
레크리에이션_x000D_
공동체 함양활동</v>
          </cell>
          <cell r="Y995" t="str">
            <v>만해마을청소년수련원</v>
          </cell>
          <cell r="Z995" t="str">
            <v/>
          </cell>
          <cell r="AA995" t="str">
            <v/>
          </cell>
        </row>
        <row r="996">
          <cell r="B996">
            <v>9828</v>
          </cell>
          <cell r="C996" t="str">
            <v>(알)고보면 (맛)있는 음식 (개)성있게 먹자</v>
          </cell>
          <cell r="D996" t="str">
            <v>기본형</v>
          </cell>
          <cell r="E996" t="str">
            <v>대구광역시달서구청소년수련관</v>
          </cell>
          <cell r="F996" t="str">
            <v>청소년수련관</v>
          </cell>
          <cell r="G996" t="str">
            <v>대구광역시</v>
          </cell>
          <cell r="H996" t="str">
            <v>대면활동</v>
          </cell>
          <cell r="I996" t="str">
            <v>해당없음</v>
          </cell>
          <cell r="J996" t="str">
            <v>미해당</v>
          </cell>
          <cell r="K996" t="str">
            <v>미해당</v>
          </cell>
          <cell r="L996" t="str">
            <v xml:space="preserve"> </v>
          </cell>
          <cell r="M996" t="str">
            <v/>
          </cell>
          <cell r="N996" t="str">
            <v>건강·보건활동</v>
          </cell>
          <cell r="O996" t="str">
            <v>5000</v>
          </cell>
          <cell r="P996" t="str">
            <v>10</v>
          </cell>
          <cell r="Q996" t="str">
            <v>초</v>
          </cell>
          <cell r="R996" t="str">
            <v>2021-02-03</v>
          </cell>
          <cell r="S996" t="str">
            <v>2027-02-02</v>
          </cell>
          <cell r="T996" t="str">
            <v>2022-02-03 ~ 2023-02-02</v>
          </cell>
          <cell r="U996" t="str">
            <v>인증</v>
          </cell>
          <cell r="V996" t="str">
            <v>X</v>
          </cell>
          <cell r="W996" t="str">
            <v/>
          </cell>
          <cell r="X996" t="str">
            <v>- 성장기에 필요한 영양소(5대 영양소 특징)_x000D_
- 음식 관련 직업 알아보기_x000D_
- 음식 궁합 알아보기_x000D_
- 슈퍼푸드 알아보기_x000D_
- 음식 이야기 &amp; 음식 퀴즈</v>
          </cell>
          <cell r="Y996" t="str">
            <v>대구광역시 달서구청소년수련관</v>
          </cell>
          <cell r="Z996" t="str">
            <v/>
          </cell>
          <cell r="AA996" t="str">
            <v/>
          </cell>
        </row>
        <row r="997">
          <cell r="B997" t="str">
            <v>D0009</v>
          </cell>
          <cell r="C997" t="str">
            <v>당신의 안전 스위치를 켜라!</v>
          </cell>
          <cell r="D997" t="str">
            <v>기본형</v>
          </cell>
          <cell r="E997" t="str">
            <v>장락청소년문화의집</v>
          </cell>
          <cell r="F997" t="str">
            <v>청소년문화의집</v>
          </cell>
          <cell r="G997" t="str">
            <v>충청북도</v>
          </cell>
          <cell r="H997" t="str">
            <v>대면활동</v>
          </cell>
          <cell r="I997" t="str">
            <v>해당없음</v>
          </cell>
          <cell r="J997" t="str">
            <v>미해당</v>
          </cell>
          <cell r="K997" t="str">
            <v>미해당</v>
          </cell>
          <cell r="L997" t="str">
            <v xml:space="preserve"> </v>
          </cell>
          <cell r="M997" t="str">
            <v/>
          </cell>
          <cell r="N997" t="str">
            <v>건강·보건활동</v>
          </cell>
          <cell r="O997" t="str">
            <v>0</v>
          </cell>
          <cell r="P997" t="str">
            <v>10</v>
          </cell>
          <cell r="Q997" t="str">
            <v>초,중</v>
          </cell>
          <cell r="R997" t="str">
            <v>2021-02-03</v>
          </cell>
          <cell r="S997" t="str">
            <v>2027-02-02</v>
          </cell>
          <cell r="T997" t="str">
            <v>2021-12-09 ~ 2022-12-08</v>
          </cell>
          <cell r="U997" t="str">
            <v>인증</v>
          </cell>
          <cell r="V997" t="str">
            <v>X</v>
          </cell>
          <cell r="W997" t="str">
            <v/>
          </cell>
          <cell r="X997" t="str">
            <v>당신의 안전 스위치를 켜라!_x000D_
- 방재골든벨_x000D_
- 재난, 그것이 알고 싶다_x000D_
- 생존북 만들기</v>
          </cell>
          <cell r="Y997" t="str">
            <v>장락청소년문화의집</v>
          </cell>
          <cell r="Z997" t="str">
            <v/>
          </cell>
          <cell r="AA997" t="str">
            <v/>
          </cell>
        </row>
        <row r="998">
          <cell r="B998">
            <v>9827</v>
          </cell>
          <cell r="C998" t="str">
            <v>"미디어 리! 출근중!"(미디어 리터러시의 출처, 근거, 중립)</v>
          </cell>
          <cell r="D998" t="str">
            <v>기본형-회기</v>
          </cell>
          <cell r="E998" t="str">
            <v>사) 아이코리아</v>
          </cell>
          <cell r="F998" t="str">
            <v>비영리법인</v>
          </cell>
          <cell r="G998" t="str">
            <v>서울특별시</v>
          </cell>
          <cell r="H998" t="str">
            <v>비대면활동</v>
          </cell>
          <cell r="I998" t="str">
            <v>해당없음</v>
          </cell>
          <cell r="J998" t="str">
            <v>미해당</v>
          </cell>
          <cell r="K998" t="str">
            <v>미해당</v>
          </cell>
          <cell r="L998" t="str">
            <v xml:space="preserve"> </v>
          </cell>
          <cell r="M998" t="str">
            <v/>
          </cell>
          <cell r="N998" t="str">
            <v>기타</v>
          </cell>
          <cell r="O998" t="str">
            <v>20000</v>
          </cell>
          <cell r="P998" t="str">
            <v>30</v>
          </cell>
          <cell r="Q998" t="str">
            <v>초</v>
          </cell>
          <cell r="R998" t="str">
            <v>2021-02-03</v>
          </cell>
          <cell r="S998" t="str">
            <v>2027-02-02</v>
          </cell>
          <cell r="T998" t="str">
            <v>2021-12-09 ~ 2022-12-08</v>
          </cell>
          <cell r="U998" t="str">
            <v>인증</v>
          </cell>
          <cell r="V998" t="str">
            <v>O</v>
          </cell>
          <cell r="W998" t="str">
            <v xml:space="preserve">비대면_x000D_
</v>
          </cell>
          <cell r="X998" t="str">
            <v>(통합)1-B 프로그램 목적_x000D_
  ○ 정보사회 및 코로나19 등으로 인하여 비대면 활용이 급성장함에 따라 온라인 사회 속에서 올바른 정보를 파악할 수 있도록 한다._x000D_
  ○ 인포데믹(잘못된 정보나 악성루머 등이 미디어, 인터넷 등을 통해 매우 빠르게 확산되는 현상)을 그대로 수용하지 않고 올바른 정보인지 잘못된 정보인지 확인할 수 있도록 한다. _x000D_
  ○ 다양한 정보 속에서 내가 필요로 하는 정보를 선택할 수 있도록 한다. _x000D_
_x000D_
(통합)1-C 프로그램 목표_x000D_
  ○ 정보에 대한 출처, 정보의 진위 등을 직접 확인해보는 활동을 통하여 정보 팩트 체크를 경험할 수 있다. _x000D_
  ○ 인포데믹, 가짜 뉴스를 가려내는 방법을 말할 수 있다._x000D_
  ○ 정보를 접할 때 편견 없이 바라보는 연습을 할 수 있다._x000D_
  ○ 내가 필요한 정보를 올바르게 선택할 수 있다. _x000D_
  ○ 미디어 리터러시에 대한 정의를 말할 수 있다. _x000D_
_x000D_
(통합)1-D 프로그램 개요_x000D_
  ○ 운영시간 : 180분_x000D_
  ○ 운영방식 : 실시간 쌍방향 활동_x000D_
  ○ 참여대상 : 11~13세(4~6학년)_x000D_
  ○ 인    원 : 30명</v>
          </cell>
          <cell r="Y998" t="str">
            <v>각 가정 또는 학교</v>
          </cell>
          <cell r="Z998" t="str">
            <v/>
          </cell>
          <cell r="AA998" t="str">
            <v/>
          </cell>
        </row>
        <row r="999">
          <cell r="B999">
            <v>8997</v>
          </cell>
          <cell r="C999" t="str">
            <v>나의 색 살리기-임원(초등학교 1박2일)</v>
          </cell>
          <cell r="D999" t="str">
            <v>학교단체 숙박형</v>
          </cell>
          <cell r="E999" t="str">
            <v>서해안청소년수련원</v>
          </cell>
          <cell r="F999" t="str">
            <v>청소년수련원</v>
          </cell>
          <cell r="G999" t="str">
            <v>충청남도</v>
          </cell>
          <cell r="H999" t="str">
            <v>대면활동</v>
          </cell>
          <cell r="I999" t="str">
            <v>일정규모</v>
          </cell>
          <cell r="J999" t="str">
            <v>해당</v>
          </cell>
          <cell r="K999" t="str">
            <v>미해당</v>
          </cell>
          <cell r="L999" t="str">
            <v xml:space="preserve"> </v>
          </cell>
          <cell r="M999" t="str">
            <v/>
          </cell>
          <cell r="N999" t="str">
            <v>자기(인성)계발활동</v>
          </cell>
          <cell r="O999" t="str">
            <v>100000</v>
          </cell>
          <cell r="P999" t="str">
            <v>200</v>
          </cell>
          <cell r="Q999" t="str">
            <v>초</v>
          </cell>
          <cell r="R999" t="str">
            <v>2020-02-05</v>
          </cell>
          <cell r="S999" t="str">
            <v>2027-02-03</v>
          </cell>
          <cell r="T999" t="str">
            <v>2020-12-25 ~ 2021-12-24</v>
          </cell>
          <cell r="U999" t="str">
            <v>인증</v>
          </cell>
          <cell r="V999" t="str">
            <v>X</v>
          </cell>
          <cell r="W999" t="str">
            <v/>
          </cell>
          <cell r="X999" t="str">
            <v xml:space="preserve">컬러리더십/ 나의색살리기/스탬프플레이  </v>
          </cell>
          <cell r="Y999" t="str">
            <v>서해안청소년수련원</v>
          </cell>
          <cell r="Z999" t="str">
            <v/>
          </cell>
          <cell r="AA999" t="str">
            <v/>
          </cell>
        </row>
        <row r="1000">
          <cell r="B1000">
            <v>8989</v>
          </cell>
          <cell r="C1000" t="str">
            <v>근.현대사탐방 고급과정 04 (한국전쟁과 예술.문학 )</v>
          </cell>
          <cell r="D1000" t="str">
            <v>기본형-회기</v>
          </cell>
          <cell r="E1000" t="str">
            <v>(주)답사친구</v>
          </cell>
          <cell r="F1000" t="str">
            <v>영리법인</v>
          </cell>
          <cell r="G1000" t="str">
            <v>울산광역시</v>
          </cell>
          <cell r="H1000" t="str">
            <v>대면활동</v>
          </cell>
          <cell r="I1000" t="str">
            <v>해당없음</v>
          </cell>
          <cell r="J1000" t="str">
            <v>미해당</v>
          </cell>
          <cell r="K1000" t="str">
            <v>미해당</v>
          </cell>
          <cell r="L1000" t="str">
            <v xml:space="preserve"> </v>
          </cell>
          <cell r="M1000" t="str">
            <v/>
          </cell>
          <cell r="N1000" t="str">
            <v>자기(인성)계발활동</v>
          </cell>
          <cell r="O1000" t="str">
            <v>150000</v>
          </cell>
          <cell r="P1000" t="str">
            <v>40</v>
          </cell>
          <cell r="Q1000" t="str">
            <v>초</v>
          </cell>
          <cell r="R1000" t="str">
            <v>2020-02-05</v>
          </cell>
          <cell r="S1000" t="str">
            <v>2027-02-03</v>
          </cell>
          <cell r="T1000" t="str">
            <v>2020-11-09 ~ 2021-11-08</v>
          </cell>
          <cell r="U1000" t="str">
            <v>인증</v>
          </cell>
          <cell r="V1000" t="str">
            <v>O</v>
          </cell>
          <cell r="W1000" t="str">
            <v/>
          </cell>
          <cell r="X1000" t="str">
            <v>1-1 오리엔테이션 및 설문조사_x000D_
1-2 박경리기념관 활동_x000D_
1-3 윤이상기념공원(도천테마파크) 활동_x000D_
1-4 거제포로수용소 유적공원 활동_x000D_
1-5 프로그램 마무리_x000D_
_x000D_
2-1 오리엔테이션 _x000D_
2-2 노근리평화공원 활동_x000D_
2-3 난계국악박물관 활동_x000D_
2-4 난계국악기체험전수관 활동_x000D_
2-5 프로그램 마무리 및 평가설문조사</v>
          </cell>
          <cell r="Y1000" t="str">
            <v>거제.통영, 영동</v>
          </cell>
          <cell r="Z1000" t="str">
            <v/>
          </cell>
          <cell r="AA1000" t="str">
            <v/>
          </cell>
        </row>
        <row r="1001">
          <cell r="B1001" t="str">
            <v>MD0423</v>
          </cell>
          <cell r="C1001" t="str">
            <v>학교폭력 및 집단따돌림 예방 사회심리극 "해바라기"(고등학교)</v>
          </cell>
          <cell r="D1001" t="str">
            <v/>
          </cell>
          <cell r="E1001" t="str">
            <v>통영시청소년수련원</v>
          </cell>
          <cell r="F1001" t="str">
            <v>청소년수련원</v>
          </cell>
          <cell r="G1001" t="str">
            <v>경상남도</v>
          </cell>
          <cell r="H1001" t="str">
            <v>대면활동</v>
          </cell>
          <cell r="I1001" t="str">
            <v>일정규모</v>
          </cell>
          <cell r="J1001" t="str">
            <v>해당</v>
          </cell>
          <cell r="K1001" t="str">
            <v>미해당</v>
          </cell>
          <cell r="L1001" t="str">
            <v xml:space="preserve"> </v>
          </cell>
          <cell r="M1001" t="str">
            <v/>
          </cell>
          <cell r="N1001" t="str">
            <v>자기(인성)계발활동</v>
          </cell>
          <cell r="O1001" t="str">
            <v>0</v>
          </cell>
          <cell r="P1001" t="str">
            <v>250</v>
          </cell>
          <cell r="Q1001" t="str">
            <v>고</v>
          </cell>
          <cell r="R1001" t="str">
            <v>2020-02-06</v>
          </cell>
          <cell r="S1001" t="str">
            <v>2027-02-04</v>
          </cell>
          <cell r="T1001" t="str">
            <v>2020-11-08 ~ 2021-11-07</v>
          </cell>
          <cell r="U1001" t="str">
            <v>인증</v>
          </cell>
          <cell r="V1001" t="str">
            <v>O</v>
          </cell>
          <cell r="W1001" t="str">
            <v xml:space="preserve">갈수록 폭력화 되어가는 학원(학교)폭력의 위험으로부터 이에 대처하는 학생들 스스로의 자율성을 키우고 해결(예방)방법을 찾기 위한 적극적 참여를 유도 한다._x000D_
아울러 성장기 청소년의 인성교육과 학생들 스스로 폭력을 거부 하고 맞설 능력을 함양하고 더불어 폭력없는 다니고 싶은 학교 만들기를 통해 건전하고 올바른 의식을 가진 사회구성원으로 성장을 목적으로 한다. </v>
          </cell>
          <cell r="X1001" t="str">
            <v>청소년들에게 폭력의 폐해와 심각성을 인지시키고 청소년 스스로 학교폭력에 대항하고 예방할 수 있는 적극적 방안을 모색케 하고 나아가 피해자, 가해자뿐만 아니라 대다수의 방관자(학교, 가정, 학생, 지역사회 등)의 용기 있는 지혜로운 적극적 폭력대처의 방법을 찾아 청소년들이 폭력 없는 학교, 푸른 환경 속에서 건강하게 자라 건전한 사회구성원으로 성장하게 하는 활동이다.</v>
          </cell>
          <cell r="Y1001" t="str">
            <v/>
          </cell>
          <cell r="Z1001" t="str">
            <v/>
          </cell>
          <cell r="AA1001" t="str">
            <v/>
          </cell>
        </row>
        <row r="1002">
          <cell r="B1002" t="str">
            <v>MD0422</v>
          </cell>
          <cell r="C1002" t="str">
            <v>학교폭력 및 집단따돌림 예방 사회심리극 "해바라기" (중학교)</v>
          </cell>
          <cell r="D1002" t="str">
            <v/>
          </cell>
          <cell r="E1002" t="str">
            <v>통영시청소년수련원</v>
          </cell>
          <cell r="F1002" t="str">
            <v>청소년수련원</v>
          </cell>
          <cell r="G1002" t="str">
            <v>경상남도</v>
          </cell>
          <cell r="H1002" t="str">
            <v>대면활동</v>
          </cell>
          <cell r="I1002" t="str">
            <v>일정규모</v>
          </cell>
          <cell r="J1002" t="str">
            <v>해당</v>
          </cell>
          <cell r="K1002" t="str">
            <v>미해당</v>
          </cell>
          <cell r="L1002" t="str">
            <v xml:space="preserve"> </v>
          </cell>
          <cell r="M1002" t="str">
            <v/>
          </cell>
          <cell r="N1002" t="str">
            <v>자기(인성)계발활동</v>
          </cell>
          <cell r="O1002" t="str">
            <v>0</v>
          </cell>
          <cell r="P1002" t="str">
            <v>250</v>
          </cell>
          <cell r="Q1002" t="str">
            <v>중</v>
          </cell>
          <cell r="R1002" t="str">
            <v>2020-02-06</v>
          </cell>
          <cell r="S1002" t="str">
            <v>2027-02-04</v>
          </cell>
          <cell r="T1002" t="str">
            <v>2020-11-08 ~ 2021-11-07</v>
          </cell>
          <cell r="U1002" t="str">
            <v>인증</v>
          </cell>
          <cell r="V1002" t="str">
            <v>O</v>
          </cell>
          <cell r="W1002" t="str">
            <v>학교폭력 및 집단따돌림 예방 사회심리극을 통해 참가자(학생, 교사, 부모 등)들에게 학교_x000D_
 폭력의 심각성과 문제를 인식하게 하고, 나아가 적극적(긍정적) 예방의식과 방법 모색을 고취_x000D_
 시킴과 동시에, 건전한 청소년 성장이 될 수 있도록 한다.</v>
          </cell>
          <cell r="X1002" t="str">
            <v>청소년들에게 폭력의 폐해와 심각성을 인지시키고 청소년 스스로 학교폭력에 대항하고 예방할 수 있는 적극적 방안을 모색케 하고 나아가 피해자, 가해자뿐만 아니라 대다수의 방관자(학교, 가정, 학생, 지역사회 등)의 용기 있는 지혜로운 적극적 폭력대처의 방법을 찾아 청소년들이 폭력 없는 학교, 푸른 환경 속에서 건강하게 자라 건전한 사회구성원으로 성장하게 하는 활동이다.</v>
          </cell>
          <cell r="Y1002" t="str">
            <v/>
          </cell>
          <cell r="Z1002" t="str">
            <v/>
          </cell>
          <cell r="AA1002" t="str">
            <v/>
          </cell>
        </row>
        <row r="1003">
          <cell r="B1003" t="str">
            <v>MD0421</v>
          </cell>
          <cell r="C1003" t="str">
            <v>청소년안전의식강화 ‘위기극복’(고등학교)</v>
          </cell>
          <cell r="D1003" t="str">
            <v/>
          </cell>
          <cell r="E1003" t="str">
            <v>통영시청소년수련원</v>
          </cell>
          <cell r="F1003" t="str">
            <v>청소년수련원</v>
          </cell>
          <cell r="G1003" t="str">
            <v>경상남도</v>
          </cell>
          <cell r="H1003" t="str">
            <v>대면활동</v>
          </cell>
          <cell r="I1003" t="str">
            <v>일정규모</v>
          </cell>
          <cell r="J1003" t="str">
            <v>해당</v>
          </cell>
          <cell r="K1003" t="str">
            <v>미해당</v>
          </cell>
          <cell r="L1003" t="str">
            <v xml:space="preserve"> </v>
          </cell>
          <cell r="M1003" t="str">
            <v/>
          </cell>
          <cell r="N1003" t="str">
            <v>건강·보건활동</v>
          </cell>
          <cell r="O1003" t="str">
            <v>0</v>
          </cell>
          <cell r="P1003" t="str">
            <v>250</v>
          </cell>
          <cell r="Q1003" t="str">
            <v>고</v>
          </cell>
          <cell r="R1003" t="str">
            <v>2020-02-06</v>
          </cell>
          <cell r="S1003" t="str">
            <v>2027-02-04</v>
          </cell>
          <cell r="T1003" t="str">
            <v>2020-11-08 ~ 2021-11-07</v>
          </cell>
          <cell r="U1003" t="str">
            <v>인증</v>
          </cell>
          <cell r="V1003" t="str">
            <v>O</v>
          </cell>
          <cell r="W1003" t="str">
            <v>- 고등학생들의 안전사고의 발생요인들에 대한 더 많은 정보를 제공_x000D_
- 해상에서 일어나는 사고와 관련하여 해상에서 사용되는 안전 도구를 직접 사용해 보고 응급상황에서 적절한 안전 도구를 사용하는 방법을 습득_x000D_
- 언제 어떻게 일어날지 모르는 안전사고를 미리 예방 할 수 있는 사고력을 함양하며, 위급상황시 자신의 안전과 타인의 안전도 지키는 안전의식을 강화 한다_x000D_
- 실제 구조도구인 드로우백에 사용되는 주먹매듭을 이용한 무게추 만드는 방법을 익혀 키링을 제작</v>
          </cell>
          <cell r="X1003" t="str">
            <v>1. 자신의 안전을 지키는 사람들에 대한 영상교육_x000D_
2. 해상안전 사고의 사례와 대처법_x000D_
3. 구조도구의 종류과 구조도구사용법 및 실습_x000D_
4.. 키링 만들기</v>
          </cell>
          <cell r="Y1003" t="str">
            <v/>
          </cell>
          <cell r="Z1003" t="str">
            <v/>
          </cell>
          <cell r="AA1003" t="str">
            <v/>
          </cell>
        </row>
        <row r="1004">
          <cell r="B1004" t="str">
            <v>MD0420</v>
          </cell>
          <cell r="C1004" t="str">
            <v>청소년 안전의식 강화 ' 위기극복' (중학교)</v>
          </cell>
          <cell r="D1004" t="str">
            <v/>
          </cell>
          <cell r="E1004" t="str">
            <v>통영시청소년수련원</v>
          </cell>
          <cell r="F1004" t="str">
            <v>청소년수련원</v>
          </cell>
          <cell r="G1004" t="str">
            <v>경상남도</v>
          </cell>
          <cell r="H1004" t="str">
            <v>대면활동</v>
          </cell>
          <cell r="I1004" t="str">
            <v>일정규모</v>
          </cell>
          <cell r="J1004" t="str">
            <v>해당</v>
          </cell>
          <cell r="K1004" t="str">
            <v>미해당</v>
          </cell>
          <cell r="L1004" t="str">
            <v xml:space="preserve"> </v>
          </cell>
          <cell r="M1004" t="str">
            <v/>
          </cell>
          <cell r="N1004" t="str">
            <v>건강·보건활동</v>
          </cell>
          <cell r="O1004" t="str">
            <v>0</v>
          </cell>
          <cell r="P1004" t="str">
            <v>250</v>
          </cell>
          <cell r="Q1004" t="str">
            <v>중</v>
          </cell>
          <cell r="R1004" t="str">
            <v>2020-02-06</v>
          </cell>
          <cell r="S1004" t="str">
            <v>2027-02-04</v>
          </cell>
          <cell r="T1004" t="str">
            <v>2020-11-08 ~ 2021-11-07</v>
          </cell>
          <cell r="U1004" t="str">
            <v>인증</v>
          </cell>
          <cell r="V1004" t="str">
            <v>O</v>
          </cell>
          <cell r="W1004" t="str">
            <v>- 중학생들의 안전사고의 발생요인들에 대한 정보 제공_x000D_
- 해상에서 일어나는 사고의 원인에 대하여 알아보고 해상사고 시 사용되는 구조도구 사용법에 대하여 알아본다._x000D_
- 위급상황시 사용하는 생존매듭팔찌에 대해 알아보고 직접 제작</v>
          </cell>
          <cell r="X1004" t="str">
            <v>1. 중학교에서 일어나는 안전사고 사례에 관련된 이론교육_x000D_
2. 해상안전 사고 사례와 발생 원인에 대한 영상 교육 및 구조도구 사용법에 대하여 영상 학습_x000D_
3. 퀴즈를 통한 구조도구의 종류와 실제 사용 방법에 대하여 재인식 _x000D_
4. 생존 팔찌의 의미와 실제 만들기</v>
          </cell>
          <cell r="Y1004" t="str">
            <v/>
          </cell>
          <cell r="Z1004" t="str">
            <v/>
          </cell>
          <cell r="AA1004" t="str">
            <v/>
          </cell>
        </row>
        <row r="1005">
          <cell r="B1005" t="str">
            <v>MD0419</v>
          </cell>
          <cell r="C1005" t="str">
            <v>청소년 심미적감성 역량강화 '가치창출! AUCTION(옥션)'(고등학교)</v>
          </cell>
          <cell r="D1005" t="str">
            <v/>
          </cell>
          <cell r="E1005" t="str">
            <v>통영시청소년수련원</v>
          </cell>
          <cell r="F1005" t="str">
            <v>청소년수련원</v>
          </cell>
          <cell r="G1005" t="str">
            <v>경상남도</v>
          </cell>
          <cell r="H1005" t="str">
            <v>대면활동</v>
          </cell>
          <cell r="I1005" t="str">
            <v>일정규모</v>
          </cell>
          <cell r="J1005" t="str">
            <v>해당</v>
          </cell>
          <cell r="K1005" t="str">
            <v>미해당</v>
          </cell>
          <cell r="L1005" t="str">
            <v xml:space="preserve"> </v>
          </cell>
          <cell r="M1005" t="str">
            <v/>
          </cell>
          <cell r="N1005" t="str">
            <v>직업체험활동</v>
          </cell>
          <cell r="O1005" t="str">
            <v>0</v>
          </cell>
          <cell r="P1005" t="str">
            <v>250</v>
          </cell>
          <cell r="Q1005" t="str">
            <v>고</v>
          </cell>
          <cell r="R1005" t="str">
            <v>2020-02-06</v>
          </cell>
          <cell r="S1005" t="str">
            <v>2027-02-04</v>
          </cell>
          <cell r="T1005" t="str">
            <v>2020-11-08 ~ 2021-11-07</v>
          </cell>
          <cell r="U1005" t="str">
            <v>인증</v>
          </cell>
          <cell r="V1005" t="str">
            <v>O</v>
          </cell>
          <cell r="W1005" t="str">
            <v>- 청소년들의 중요가치중 하나인 돈과 물건의 가치에 대해서 체험한다._x000D_
- 투기와 투자의 차이를 이해하도록 한다. _x000D_
- 참가자들에게 합리적인 소비와 절제력있는 소비활동을 기대할 수 있다.</v>
          </cell>
          <cell r="X1005" t="str">
            <v>1. 경매와 리셀러 대해서 알아본다._x000D_
2. 수집품과 경매물품에 대해서 이해한다. _x000D_
3. 경매게임을 통해 수집품의 가치를 이해시킨다_x000D_
4. 현재 자신이 ？던 금액을 확인하고 돈이 어떤 의미 인지 이해한다.</v>
          </cell>
          <cell r="Y1005" t="str">
            <v/>
          </cell>
          <cell r="Z1005" t="str">
            <v/>
          </cell>
          <cell r="AA1005" t="str">
            <v/>
          </cell>
        </row>
        <row r="1006">
          <cell r="B1006" t="str">
            <v>MD0418</v>
          </cell>
          <cell r="C1006" t="str">
            <v>청소년 심미적감성 역량강화 '가치발견! AUCTION(옥션)'(중학교)</v>
          </cell>
          <cell r="D1006" t="str">
            <v/>
          </cell>
          <cell r="E1006" t="str">
            <v>통영시청소년수련원</v>
          </cell>
          <cell r="F1006" t="str">
            <v>청소년수련원</v>
          </cell>
          <cell r="G1006" t="str">
            <v>경상남도</v>
          </cell>
          <cell r="H1006" t="str">
            <v>대면활동</v>
          </cell>
          <cell r="I1006" t="str">
            <v>일정규모</v>
          </cell>
          <cell r="J1006" t="str">
            <v>해당</v>
          </cell>
          <cell r="K1006" t="str">
            <v>미해당</v>
          </cell>
          <cell r="L1006" t="str">
            <v xml:space="preserve"> </v>
          </cell>
          <cell r="M1006" t="str">
            <v/>
          </cell>
          <cell r="N1006" t="str">
            <v>직업체험활동</v>
          </cell>
          <cell r="O1006" t="str">
            <v>0</v>
          </cell>
          <cell r="P1006" t="str">
            <v>250</v>
          </cell>
          <cell r="Q1006" t="str">
            <v>중</v>
          </cell>
          <cell r="R1006" t="str">
            <v>2020-02-06</v>
          </cell>
          <cell r="S1006" t="str">
            <v>2027-02-04</v>
          </cell>
          <cell r="T1006" t="str">
            <v>2020-11-08 ~ 2021-11-07</v>
          </cell>
          <cell r="U1006" t="str">
            <v>인증</v>
          </cell>
          <cell r="V1006" t="str">
            <v>O</v>
          </cell>
          <cell r="W1006" t="str">
            <v>- 청소년들이 금전과 물건의 가치에 대해서 체험한다._x000D_
- 투기와 투자의 차이를 이해하도록 한다. _x000D_
- 참가자들에게 합리적인 소비와 절제력있는 소비활동을 기대할 수 있다.</v>
          </cell>
          <cell r="X1006" t="str">
            <v>1. 경매와 리셀러 대해서 알아본다._x000D_
2. 수집품과 경매물품에 대해서 이해한다. _x000D_
3. 경매게임을 통해 수집품의 가치를 이해시킨다_x000D_
4. 현재 자신이 ？던 금액을 확인하고 돈이 어떤 의미 인지 이해한다.</v>
          </cell>
          <cell r="Y1006" t="str">
            <v/>
          </cell>
          <cell r="Z1006" t="str">
            <v/>
          </cell>
          <cell r="AA1006" t="str">
            <v/>
          </cell>
        </row>
        <row r="1007">
          <cell r="B1007" t="str">
            <v>MD0417</v>
          </cell>
          <cell r="C1007" t="str">
            <v>창의적사고역량강화 ‘3분만에 보는 우리들의 영상 콘스프(콘텐츠 스트리밍 프로그램)’(고등학교)</v>
          </cell>
          <cell r="D1007" t="str">
            <v/>
          </cell>
          <cell r="E1007" t="str">
            <v>통영시청소년수련원</v>
          </cell>
          <cell r="F1007" t="str">
            <v>청소년수련원</v>
          </cell>
          <cell r="G1007" t="str">
            <v>경상남도</v>
          </cell>
          <cell r="H1007" t="str">
            <v>대면활동</v>
          </cell>
          <cell r="I1007" t="str">
            <v>일정규모</v>
          </cell>
          <cell r="J1007" t="str">
            <v>해당</v>
          </cell>
          <cell r="K1007" t="str">
            <v>미해당</v>
          </cell>
          <cell r="L1007" t="str">
            <v xml:space="preserve"> </v>
          </cell>
          <cell r="M1007" t="str">
            <v/>
          </cell>
          <cell r="N1007" t="str">
            <v>과학정보활동</v>
          </cell>
          <cell r="O1007" t="str">
            <v>0</v>
          </cell>
          <cell r="P1007" t="str">
            <v>250</v>
          </cell>
          <cell r="Q1007" t="str">
            <v>고</v>
          </cell>
          <cell r="R1007" t="str">
            <v>2020-02-06</v>
          </cell>
          <cell r="S1007" t="str">
            <v>2027-02-04</v>
          </cell>
          <cell r="T1007" t="str">
            <v>2020-11-08 ~ 2021-11-07</v>
          </cell>
          <cell r="U1007" t="str">
            <v>인증</v>
          </cell>
          <cell r="V1007" t="str">
            <v>O</v>
          </cell>
          <cell r="W1007" t="str">
            <v>- ‘유튜버(유튜브 크리에이터)’라는 신규 직업에 대한 올바른 정보를 제공하며, 이와 연관된 다양한 직업군을 소개한다._x000D_
- 크리에이터활동(영상 제작을 위한 시나리오 작업, 촬영, 편집 등)을 통하여 영상 제작과 관련된 직업들을 직접 체험해본다. _x000D_
- 반별(팀별)로 주어진 미션을 해결하며 협동정신과 공동체의식을 함양한다._x000D_
- 구성원들과 영상을 제작하며 수련활동의 좋은 추억을 만든다.</v>
          </cell>
          <cell r="X1007" t="str">
            <v>1. 크리에이터와 유튜버가 어떤 직업인지 알아본다._x000D_
2. 팀을 구성하여 팀별로 직접 촬영과 편집을 하여 영상을 제작한다._x000D_
3. 제작된 영상을 확인하고, 영상의 제작 과정과 크리에이터가 되어본 소감을 발표한다._x000D_
4. 진로 선택에 대한 정보를 제공하고 응원의 메시지를 전달하면서 프로그램을 마무리한다.</v>
          </cell>
          <cell r="Y1007" t="str">
            <v/>
          </cell>
          <cell r="Z1007" t="str">
            <v/>
          </cell>
          <cell r="AA1007" t="str">
            <v/>
          </cell>
        </row>
        <row r="1008">
          <cell r="B1008" t="str">
            <v>MD0416</v>
          </cell>
          <cell r="C1008" t="str">
            <v>창의적사고역량강화 ‘3분만에 보는 우리들의 영상 콘스프(콘텐츠 스트리밍 프로그램)’(중학교)</v>
          </cell>
          <cell r="D1008" t="str">
            <v/>
          </cell>
          <cell r="E1008" t="str">
            <v>통영시청소년수련원</v>
          </cell>
          <cell r="F1008" t="str">
            <v>청소년수련원</v>
          </cell>
          <cell r="G1008" t="str">
            <v>경상남도</v>
          </cell>
          <cell r="H1008" t="str">
            <v>대면활동</v>
          </cell>
          <cell r="I1008" t="str">
            <v>일정규모</v>
          </cell>
          <cell r="J1008" t="str">
            <v>해당</v>
          </cell>
          <cell r="K1008" t="str">
            <v>미해당</v>
          </cell>
          <cell r="L1008" t="str">
            <v xml:space="preserve"> </v>
          </cell>
          <cell r="M1008" t="str">
            <v/>
          </cell>
          <cell r="N1008" t="str">
            <v>과학정보활동</v>
          </cell>
          <cell r="O1008" t="str">
            <v>0</v>
          </cell>
          <cell r="P1008" t="str">
            <v>250</v>
          </cell>
          <cell r="Q1008" t="str">
            <v>중</v>
          </cell>
          <cell r="R1008" t="str">
            <v>2020-02-06</v>
          </cell>
          <cell r="S1008" t="str">
            <v>2027-02-04</v>
          </cell>
          <cell r="T1008" t="str">
            <v>2020-11-08 ~ 2021-11-07</v>
          </cell>
          <cell r="U1008" t="str">
            <v>인증</v>
          </cell>
          <cell r="V1008" t="str">
            <v>O</v>
          </cell>
          <cell r="W1008" t="str">
            <v>- ‘유튜버(유튜브 크리에이터)’라는 신규 직업에 대한 올바른 정보를 제공하며, 이와 연관된 다양한 직업군을 소개한다._x000D_
- 크리에이터활동(영상 제작을 위한 시나리오 작업, 촬영, 편집 등)을 통하여 영상 제작과 관련된 직업들을 직접 체험해본다. _x000D_
- 반별(팀별)로 주어진 미션을 해결하며 협동정신과 공동체의식을 함양한다._x000D_
- 구성원들과 영상을 제작하며 수련활동의 좋은 추억을 만든다.</v>
          </cell>
          <cell r="X1008" t="str">
            <v>1. 크리에이터와 유튜버가 어떤 직업인지 알아본다._x000D_
2. 팀을 구성하여 팀별로 직접 촬영과 편집을 하여 영상을 제작한다._x000D_
3. 제작된 영상을 확인하고, 영상의 제작 과정과 크리에이터가 되어본 소감을 발표한다._x000D_
4. 진로 선택에 대한 정보를 제공하고 응원의 메시지를 전달하면서 프로그램을 마무리한다.</v>
          </cell>
          <cell r="Y1008" t="str">
            <v/>
          </cell>
          <cell r="Z1008" t="str">
            <v/>
          </cell>
          <cell r="AA1008" t="str">
            <v/>
          </cell>
        </row>
        <row r="1009">
          <cell r="B1009" t="str">
            <v>MD0415</v>
          </cell>
          <cell r="C1009" t="str">
            <v>당신의 안전스위치를 켜라!(안전사고제로 골든벨)</v>
          </cell>
          <cell r="D1009" t="str">
            <v/>
          </cell>
          <cell r="E1009" t="str">
            <v>통영시청소년수련원</v>
          </cell>
          <cell r="F1009" t="str">
            <v>청소년수련원</v>
          </cell>
          <cell r="G1009" t="str">
            <v>경상남도</v>
          </cell>
          <cell r="H1009" t="str">
            <v>대면활동</v>
          </cell>
          <cell r="I1009" t="str">
            <v>일정규모</v>
          </cell>
          <cell r="J1009" t="str">
            <v>해당</v>
          </cell>
          <cell r="K1009" t="str">
            <v>미해당</v>
          </cell>
          <cell r="L1009" t="str">
            <v xml:space="preserve"> </v>
          </cell>
          <cell r="M1009" t="str">
            <v/>
          </cell>
          <cell r="N1009" t="str">
            <v>건강·보건활동</v>
          </cell>
          <cell r="O1009" t="str">
            <v>0</v>
          </cell>
          <cell r="P1009" t="str">
            <v>400</v>
          </cell>
          <cell r="Q1009" t="str">
            <v>초</v>
          </cell>
          <cell r="R1009" t="str">
            <v>2020-02-06</v>
          </cell>
          <cell r="S1009" t="str">
            <v>2027-02-04</v>
          </cell>
          <cell r="T1009" t="str">
            <v>2020-11-08 ~ 2021-11-07</v>
          </cell>
          <cell r="U1009" t="str">
            <v>인증</v>
          </cell>
          <cell r="V1009" t="str">
            <v>O</v>
          </cell>
          <cell r="W1009" t="str">
            <v>재난에 대한 안전교육이 필요한 청소년을 대상으로 재난상황을 이해하고 대처할 수 있는 활동을 통해 안전의식을 고취시키고 재난 상황에 대응할 수 있는 역량을 기른다.</v>
          </cell>
          <cell r="X1009" t="str">
            <v xml:space="preserve">-모둠별 토의를 통해 퀴즈를  풀어야 하는 법 알기_x000D_
-퀴즈순서 알기_x000D_
-채점방식 알기_x000D_
-모둠별 토의를 통해 퀴즈풀기_x000D_
-퀴즈 맞힌 개수 파악하기_x000D_
-활동물품 정리하기_x000D_
</v>
          </cell>
          <cell r="Y1009" t="str">
            <v/>
          </cell>
          <cell r="Z1009" t="str">
            <v/>
          </cell>
          <cell r="AA1009" t="str">
            <v/>
          </cell>
        </row>
        <row r="1010">
          <cell r="B1010">
            <v>9213</v>
          </cell>
          <cell r="C1010" t="str">
            <v>청소년 안전캠프 SSG [쓱ː] (중학교 1박2일)</v>
          </cell>
          <cell r="D1010" t="str">
            <v>숙박형</v>
          </cell>
          <cell r="E1010" t="str">
            <v>서천군청소년수련관</v>
          </cell>
          <cell r="F1010" t="str">
            <v>청소년수련관</v>
          </cell>
          <cell r="G1010" t="str">
            <v>충청남도</v>
          </cell>
          <cell r="H1010" t="str">
            <v>대면활동</v>
          </cell>
          <cell r="I1010" t="str">
            <v>해당없음</v>
          </cell>
          <cell r="J1010" t="str">
            <v>미해당</v>
          </cell>
          <cell r="K1010" t="str">
            <v>미해당</v>
          </cell>
          <cell r="L1010" t="str">
            <v xml:space="preserve"> </v>
          </cell>
          <cell r="M1010" t="str">
            <v/>
          </cell>
          <cell r="N1010" t="str">
            <v>건강·보건활동</v>
          </cell>
          <cell r="O1010" t="str">
            <v>60000</v>
          </cell>
          <cell r="P1010" t="str">
            <v>100</v>
          </cell>
          <cell r="Q1010" t="str">
            <v>중</v>
          </cell>
          <cell r="R1010" t="str">
            <v>2020-04-01</v>
          </cell>
          <cell r="S1010" t="str">
            <v>2027-02-05</v>
          </cell>
          <cell r="T1010" t="str">
            <v>2020-12-25 ~ 2021-12-24</v>
          </cell>
          <cell r="U1010" t="str">
            <v>인증</v>
          </cell>
          <cell r="V1010" t="str">
            <v>X</v>
          </cell>
          <cell r="W1010" t="str">
            <v/>
          </cell>
          <cell r="X1010" t="str">
            <v>재난에 대한 안전교육이 필요한 청소년을 대상으로 재난상황을 이해하고 대처할 수 있는 활동을 통해 안전의식을 고취시키고 재난 상황에 대응할 수 있는 역량을 기른다.</v>
          </cell>
          <cell r="Y1010" t="str">
            <v>서천군청소년수련관</v>
          </cell>
          <cell r="Z1010" t="str">
            <v/>
          </cell>
          <cell r="AA1010" t="str">
            <v/>
          </cell>
        </row>
        <row r="1011">
          <cell r="B1011">
            <v>9326</v>
          </cell>
          <cell r="C1011" t="str">
            <v>경제교육프로그램 "경제야! 친구하자!"</v>
          </cell>
          <cell r="D1011" t="str">
            <v>기본형</v>
          </cell>
          <cell r="E1011" t="str">
            <v>시립강동청소년센터</v>
          </cell>
          <cell r="F1011" t="str">
            <v>청소년수련관</v>
          </cell>
          <cell r="G1011" t="str">
            <v>서울특별시</v>
          </cell>
          <cell r="H1011" t="str">
            <v>대면활동</v>
          </cell>
          <cell r="I1011" t="str">
            <v>해당없음</v>
          </cell>
          <cell r="J1011" t="str">
            <v>미해당</v>
          </cell>
          <cell r="K1011" t="str">
            <v>미해당</v>
          </cell>
          <cell r="L1011" t="str">
            <v xml:space="preserve"> </v>
          </cell>
          <cell r="M1011" t="str">
            <v/>
          </cell>
          <cell r="N1011" t="str">
            <v>기타</v>
          </cell>
          <cell r="O1011" t="str">
            <v>0</v>
          </cell>
          <cell r="P1011" t="str">
            <v>20</v>
          </cell>
          <cell r="Q1011" t="str">
            <v>초</v>
          </cell>
          <cell r="R1011" t="str">
            <v>2020-04-29</v>
          </cell>
          <cell r="S1011" t="str">
            <v>2027-02-15</v>
          </cell>
          <cell r="T1011" t="str">
            <v>2020-12-25 ~ 2021-12-24</v>
          </cell>
          <cell r="U1011" t="str">
            <v>인증</v>
          </cell>
          <cell r="V1011" t="str">
            <v>X</v>
          </cell>
          <cell r="W1011" t="str">
            <v/>
          </cell>
          <cell r="X1011" t="str">
            <v>경제교육 및 경제놀이, 체험</v>
          </cell>
          <cell r="Y1011" t="str">
            <v>시립강동청소년센터</v>
          </cell>
          <cell r="Z1011" t="str">
            <v/>
          </cell>
          <cell r="AA1011" t="str">
            <v/>
          </cell>
        </row>
        <row r="1012">
          <cell r="B1012" t="str">
            <v>MD1332</v>
          </cell>
          <cell r="C1012" t="str">
            <v>포화속으로(중학교)</v>
          </cell>
          <cell r="D1012" t="str">
            <v/>
          </cell>
          <cell r="E1012" t="str">
            <v>박달재수련원</v>
          </cell>
          <cell r="F1012" t="str">
            <v>청소년수련원</v>
          </cell>
          <cell r="G1012" t="str">
            <v>충청북도</v>
          </cell>
          <cell r="H1012" t="str">
            <v/>
          </cell>
          <cell r="I1012" t="str">
            <v>해당없음</v>
          </cell>
          <cell r="J1012" t="str">
            <v>미해당</v>
          </cell>
          <cell r="K1012" t="str">
            <v>미해당</v>
          </cell>
          <cell r="L1012" t="str">
            <v xml:space="preserve"> </v>
          </cell>
          <cell r="M1012" t="str">
            <v/>
          </cell>
          <cell r="N1012" t="str">
            <v>모험개척활동</v>
          </cell>
          <cell r="O1012" t="str">
            <v>0</v>
          </cell>
          <cell r="P1012" t="str">
            <v>480</v>
          </cell>
          <cell r="Q1012" t="str">
            <v>중</v>
          </cell>
          <cell r="R1012" t="str">
            <v>2025-02-26</v>
          </cell>
          <cell r="S1012" t="str">
            <v>2027-02-25</v>
          </cell>
          <cell r="T1012" t="str">
            <v xml:space="preserve"> ~ </v>
          </cell>
          <cell r="U1012" t="str">
            <v>인증</v>
          </cell>
          <cell r="V1012" t="str">
            <v>O</v>
          </cell>
          <cell r="W1012" t="str">
            <v>참여 청소년들은 활동을 통하여 신체적인 기능을 향상할 수 있고 친구들과 소통하고 협력하여 사교성을 증진 시킨다._x000D_
개인주의 사회로 물들어가는 요즘 '혼자'보다 '함께'라는 것이 즐겁고 좋은지 깨닫게 한다.</v>
          </cell>
          <cell r="X1012" t="str">
            <v>최첨단 서바이벌 장비를 활용하여 예전에 사용했던 페인트 총이 아닌 레이저 총을 사용하여 안전하게 진행되는 서발이벌이다._x000D_
활동에 참여하는 모든 청소년들에게 총과 조끼가 지급이 되며 레이저 총으로 조끼 센서를 맞췄을 때 점수를 얻게 된다._x000D_
팀전으로 게임이 진행되며 팀끼리 점수 합산하여 높은 점수를 가진 팀이 승리하게 된다.</v>
          </cell>
          <cell r="Y1012" t="str">
            <v/>
          </cell>
          <cell r="Z1012" t="str">
            <v/>
          </cell>
          <cell r="AA1012" t="str">
            <v/>
          </cell>
        </row>
        <row r="1013">
          <cell r="B1013" t="str">
            <v>MD1331</v>
          </cell>
          <cell r="C1013" t="str">
            <v>돌아온 오징어게임(중학교)</v>
          </cell>
          <cell r="D1013" t="str">
            <v/>
          </cell>
          <cell r="E1013" t="str">
            <v>박달재수련원</v>
          </cell>
          <cell r="F1013" t="str">
            <v>청소년수련원</v>
          </cell>
          <cell r="G1013" t="str">
            <v>충청북도</v>
          </cell>
          <cell r="H1013" t="str">
            <v/>
          </cell>
          <cell r="I1013" t="str">
            <v>해당없음</v>
          </cell>
          <cell r="J1013" t="str">
            <v>미해당</v>
          </cell>
          <cell r="K1013" t="str">
            <v>미해당</v>
          </cell>
          <cell r="L1013" t="str">
            <v xml:space="preserve"> </v>
          </cell>
          <cell r="M1013" t="str">
            <v/>
          </cell>
          <cell r="N1013" t="str">
            <v>모험개척활동</v>
          </cell>
          <cell r="O1013" t="str">
            <v>0</v>
          </cell>
          <cell r="P1013" t="str">
            <v>480</v>
          </cell>
          <cell r="Q1013" t="str">
            <v>중</v>
          </cell>
          <cell r="R1013" t="str">
            <v>2025-02-26</v>
          </cell>
          <cell r="S1013" t="str">
            <v>2027-02-25</v>
          </cell>
          <cell r="T1013" t="str">
            <v xml:space="preserve"> ~ </v>
          </cell>
          <cell r="U1013" t="str">
            <v>인증</v>
          </cell>
          <cell r="V1013" t="str">
            <v>O</v>
          </cell>
          <cell r="W1013" t="str">
            <v xml:space="preserve">요즘 청소년들은 활발한 청소년보다 소극적이고 개인주의 성향을 가진 청소년들이 대다수이다._x000D_
이러한 이유는 밖에서 친구들과 신체적인 활동하는 청소년보다 집에서 컴퓨터, 스마트 폰을 활용하여 취미생활을 하는 청소년들이 많기 때문이라고 생각한다. 청소년기에는 또래들과 어울려 사교성을 높이는게 중요한 시기인데 많은 청소년들이 그러지 못하는게 현실이다. 함께하는 즐거움을 모르고 그 경험을 해 볼 기회가 없었기 때문이라고 생각한다. 청소년들은 이 프로그램을 통하여 개인 혼자보다 다른 사람과 어울려서 무언가를 수행했을때 느끼는 즐거움, 신체활동을 통한 즐거움을 느끼기를 원한다. 더 나아가 신체활동을 통하여 신체적 발달과 청소년의 균형적인 성장을 돕는 것이 이 프로그램의 목적이다._x000D_
</v>
          </cell>
          <cell r="X1013" t="str">
            <v xml:space="preserve">우리나라 전통 민속놀이들을 참여 청소년들이 다양하게 체험하는 프로그램이다._x000D_
달고나 만들기, 투호, 딱지치기, 제기차기 등 다양한 놀이가 있으며 참여 청소년들을 개인으로 참여하는게 아닌_x000D_
팀을 구성하여 팀끼리 단합하고 소통하여 이 놀이들을 체험하고 점수를 받고 선의의 경쟁을 하는 식으로 진행이 된다. </v>
          </cell>
          <cell r="Y1013" t="str">
            <v/>
          </cell>
          <cell r="Z1013" t="str">
            <v/>
          </cell>
          <cell r="AA1013" t="str">
            <v/>
          </cell>
        </row>
        <row r="1014">
          <cell r="B1014">
            <v>12743</v>
          </cell>
          <cell r="C1014" t="str">
            <v>사기충전 탐험대(초등학교/당일형)</v>
          </cell>
          <cell r="D1014" t="str">
            <v>기본형</v>
          </cell>
          <cell r="E1014" t="str">
            <v>충청북도학생수련원</v>
          </cell>
          <cell r="F1014" t="str">
            <v>교육청(교육청 소속의 시설 등)</v>
          </cell>
          <cell r="G1014" t="str">
            <v>충청북도</v>
          </cell>
          <cell r="H1014" t="str">
            <v>대면활동</v>
          </cell>
          <cell r="I1014" t="str">
            <v>해당없음</v>
          </cell>
          <cell r="J1014" t="str">
            <v>미해당</v>
          </cell>
          <cell r="K1014" t="str">
            <v>미해당</v>
          </cell>
          <cell r="L1014" t="str">
            <v xml:space="preserve"> </v>
          </cell>
          <cell r="M1014" t="str">
            <v/>
          </cell>
          <cell r="N1014" t="str">
            <v>모험개척활동</v>
          </cell>
          <cell r="O1014" t="str">
            <v>0</v>
          </cell>
          <cell r="P1014" t="str">
            <v>40</v>
          </cell>
          <cell r="Q1014" t="str">
            <v>초</v>
          </cell>
          <cell r="R1014" t="str">
            <v>2025-02-26</v>
          </cell>
          <cell r="S1014" t="str">
            <v>2027-02-25</v>
          </cell>
          <cell r="T1014" t="str">
            <v xml:space="preserve"> ~ </v>
          </cell>
          <cell r="U1014" t="str">
            <v>인증</v>
          </cell>
          <cell r="V1014" t="str">
            <v>X</v>
          </cell>
          <cell r="W1014" t="str">
            <v>1. 학생들이 자기주도적으로 목표를 설정하고 그에 따른 성취감 달성 및 공동체 의식 함양_x000D_
2. 국내 다양한 자연환경 속에서 학생들의 전인적 성장 환경 제공_x000D_
3. 역사적 장소에서의 탐험을 통해 학생들의 역사적 인식 확대 환경 제공</v>
          </cell>
          <cell r="X1014" t="str">
            <v>청남대 트레킹, 조별 활동(4~7명으로 편성), 포스트 활동(미션 활동), 자기도전포상제 동장 탐험활동 수준의 활동</v>
          </cell>
          <cell r="Y1014" t="str">
            <v/>
          </cell>
          <cell r="Z1014" t="str">
            <v/>
          </cell>
          <cell r="AA1014" t="str">
            <v/>
          </cell>
        </row>
        <row r="1015">
          <cell r="B1015">
            <v>12736</v>
          </cell>
          <cell r="C1015" t="str">
            <v>생태체험 『가을 소풍놀이』</v>
          </cell>
          <cell r="D1015" t="str">
            <v>기본형</v>
          </cell>
          <cell r="E1015" t="str">
            <v>판교유스센터</v>
          </cell>
          <cell r="F1015" t="str">
            <v>청소년수련관</v>
          </cell>
          <cell r="G1015" t="str">
            <v>경기도</v>
          </cell>
          <cell r="H1015" t="str">
            <v>대면활동</v>
          </cell>
          <cell r="I1015" t="str">
            <v>해당없음</v>
          </cell>
          <cell r="J1015" t="str">
            <v>미해당</v>
          </cell>
          <cell r="K1015" t="str">
            <v>미해당</v>
          </cell>
          <cell r="L1015" t="str">
            <v xml:space="preserve"> </v>
          </cell>
          <cell r="M1015" t="str">
            <v/>
          </cell>
          <cell r="N1015" t="str">
            <v>환경보존활동</v>
          </cell>
          <cell r="O1015" t="str">
            <v>0</v>
          </cell>
          <cell r="P1015" t="str">
            <v>30</v>
          </cell>
          <cell r="Q1015" t="str">
            <v>중</v>
          </cell>
          <cell r="R1015" t="str">
            <v>2025-02-26</v>
          </cell>
          <cell r="S1015" t="str">
            <v>2027-02-25</v>
          </cell>
          <cell r="T1015" t="str">
            <v xml:space="preserve"> ~ </v>
          </cell>
          <cell r="U1015" t="str">
            <v>인증</v>
          </cell>
          <cell r="V1015" t="str">
            <v>X</v>
          </cell>
          <cell r="W1015" t="str">
            <v/>
          </cell>
          <cell r="X1015" t="str">
            <v>1. 계절(가을) 특성을 이용하여 다양한 생태환경놀이와 체험활동을 운영하여 청소년의 자연친화적 감수성과 생태시민성 향상에 기여 2. 숲과 함께하는 시간들을 통해 심리정서적 안정감 강화 _x000D_
3. 또래와의 관계형성능력 및 사회성 증진</v>
          </cell>
          <cell r="Y1015" t="str">
            <v/>
          </cell>
          <cell r="Z1015" t="str">
            <v/>
          </cell>
          <cell r="AA1015" t="str">
            <v/>
          </cell>
        </row>
        <row r="1016">
          <cell r="B1016">
            <v>12732</v>
          </cell>
          <cell r="C1016" t="str">
            <v>찾아가는 3S를 사는 리더(중학교 1일)</v>
          </cell>
          <cell r="D1016" t="str">
            <v>기본형</v>
          </cell>
          <cell r="E1016" t="str">
            <v>광주광역시청소년수련원</v>
          </cell>
          <cell r="F1016" t="str">
            <v>청소년수련원</v>
          </cell>
          <cell r="G1016" t="str">
            <v>광주광역시</v>
          </cell>
          <cell r="H1016" t="str">
            <v>대면활동</v>
          </cell>
          <cell r="I1016" t="str">
            <v>해당없음</v>
          </cell>
          <cell r="J1016" t="str">
            <v>미해당</v>
          </cell>
          <cell r="K1016" t="str">
            <v>미해당</v>
          </cell>
          <cell r="L1016" t="str">
            <v xml:space="preserve"> </v>
          </cell>
          <cell r="M1016" t="str">
            <v/>
          </cell>
          <cell r="N1016" t="str">
            <v>자기(인성)계발활동</v>
          </cell>
          <cell r="O1016" t="str">
            <v>30000</v>
          </cell>
          <cell r="P1016" t="str">
            <v>120</v>
          </cell>
          <cell r="Q1016" t="str">
            <v>중</v>
          </cell>
          <cell r="R1016" t="str">
            <v>2025-02-26</v>
          </cell>
          <cell r="S1016" t="str">
            <v>2027-02-25</v>
          </cell>
          <cell r="T1016" t="str">
            <v xml:space="preserve"> ~ </v>
          </cell>
          <cell r="U1016" t="str">
            <v>인증</v>
          </cell>
          <cell r="V1016" t="str">
            <v>X</v>
          </cell>
          <cell r="W1016" t="str">
            <v/>
          </cell>
          <cell r="X1016" t="str">
            <v>OT, Smile, Study, Service, 마치며</v>
          </cell>
          <cell r="Y1016" t="str">
            <v/>
          </cell>
          <cell r="Z1016" t="str">
            <v/>
          </cell>
          <cell r="AA1016" t="str">
            <v/>
          </cell>
        </row>
        <row r="1017">
          <cell r="B1017">
            <v>12731</v>
          </cell>
          <cell r="C1017" t="str">
            <v>끈, 꼴, 깡, 꾀, 꿈, 꾼을 통한 리더십 증진 프로그램(중학교 1일)</v>
          </cell>
          <cell r="D1017" t="str">
            <v>기본형</v>
          </cell>
          <cell r="E1017" t="str">
            <v>광주광역시청소년수련원</v>
          </cell>
          <cell r="F1017" t="str">
            <v>청소년수련원</v>
          </cell>
          <cell r="G1017" t="str">
            <v>광주광역시</v>
          </cell>
          <cell r="H1017" t="str">
            <v>대면활동</v>
          </cell>
          <cell r="I1017" t="str">
            <v>해당없음</v>
          </cell>
          <cell r="J1017" t="str">
            <v>미해당</v>
          </cell>
          <cell r="K1017" t="str">
            <v>미해당</v>
          </cell>
          <cell r="L1017" t="str">
            <v xml:space="preserve"> </v>
          </cell>
          <cell r="M1017" t="str">
            <v/>
          </cell>
          <cell r="N1017" t="str">
            <v>자기(인성)계발활동</v>
          </cell>
          <cell r="O1017" t="str">
            <v>35500</v>
          </cell>
          <cell r="P1017" t="str">
            <v>120</v>
          </cell>
          <cell r="Q1017" t="str">
            <v>중</v>
          </cell>
          <cell r="R1017" t="str">
            <v>2025-02-26</v>
          </cell>
          <cell r="S1017" t="str">
            <v>2027-02-25</v>
          </cell>
          <cell r="T1017" t="str">
            <v xml:space="preserve"> ~ </v>
          </cell>
          <cell r="U1017" t="str">
            <v>인증</v>
          </cell>
          <cell r="V1017" t="str">
            <v>X</v>
          </cell>
          <cell r="W1017" t="str">
            <v/>
          </cell>
          <cell r="X1017" t="str">
            <v>OT, 끈+꼴, 깡+꾀, 꿈+꾼, 마치며</v>
          </cell>
          <cell r="Y1017" t="str">
            <v/>
          </cell>
          <cell r="Z1017" t="str">
            <v/>
          </cell>
          <cell r="AA1017" t="str">
            <v/>
          </cell>
        </row>
        <row r="1018">
          <cell r="B1018">
            <v>12730</v>
          </cell>
          <cell r="C1018" t="str">
            <v>전통문화체험교실</v>
          </cell>
          <cell r="D1018" t="str">
            <v>기본형</v>
          </cell>
          <cell r="E1018" t="str">
            <v>중구청소년수련관</v>
          </cell>
          <cell r="F1018" t="str">
            <v>청소년수련관</v>
          </cell>
          <cell r="G1018" t="str">
            <v>인천광역시</v>
          </cell>
          <cell r="H1018" t="str">
            <v>대면활동</v>
          </cell>
          <cell r="I1018" t="str">
            <v>해당없음</v>
          </cell>
          <cell r="J1018" t="str">
            <v>미해당</v>
          </cell>
          <cell r="K1018" t="str">
            <v>미해당</v>
          </cell>
          <cell r="L1018" t="str">
            <v xml:space="preserve"> </v>
          </cell>
          <cell r="M1018" t="str">
            <v/>
          </cell>
          <cell r="N1018" t="str">
            <v>문화예술활동</v>
          </cell>
          <cell r="O1018" t="str">
            <v>5000</v>
          </cell>
          <cell r="P1018" t="str">
            <v>10</v>
          </cell>
          <cell r="Q1018" t="str">
            <v>초</v>
          </cell>
          <cell r="R1018" t="str">
            <v>2025-02-26</v>
          </cell>
          <cell r="S1018" t="str">
            <v>2027-02-25</v>
          </cell>
          <cell r="T1018" t="str">
            <v xml:space="preserve"> ~ </v>
          </cell>
          <cell r="U1018" t="str">
            <v>인증</v>
          </cell>
          <cell r="V1018" t="str">
            <v>O</v>
          </cell>
          <cell r="W1018" t="str">
            <v>본 프로그램은 청소년에게 전통문화 계승에 대한 필요성 인식을 제고하고 생활 예절을 습득하여 청소년기의 바른 성장에 기여할 수 있도록 함.</v>
          </cell>
          <cell r="X1018" t="str">
            <v>- 한지공예 원리 이해하기_x000D_
- 한지공예 종류 이해하기_x000D_
- 한지공예 실습(일월오봉도한지필통만들기)</v>
          </cell>
          <cell r="Y1018" t="str">
            <v/>
          </cell>
          <cell r="Z1018" t="str">
            <v/>
          </cell>
          <cell r="AA1018" t="str">
            <v/>
          </cell>
        </row>
        <row r="1019">
          <cell r="B1019">
            <v>12713</v>
          </cell>
          <cell r="C1019" t="str">
            <v>사이월드캠프(중학교 2박 3일)</v>
          </cell>
          <cell r="D1019" t="str">
            <v>학교단체 숙박형</v>
          </cell>
          <cell r="E1019" t="str">
            <v>국립평창청소년수련원</v>
          </cell>
          <cell r="F1019" t="str">
            <v>청소년수련원</v>
          </cell>
          <cell r="G1019" t="str">
            <v>강원특별자치도</v>
          </cell>
          <cell r="H1019" t="str">
            <v>대면활동</v>
          </cell>
          <cell r="I1019" t="str">
            <v>일정규모</v>
          </cell>
          <cell r="J1019" t="str">
            <v>해당</v>
          </cell>
          <cell r="K1019" t="str">
            <v>미해당</v>
          </cell>
          <cell r="L1019" t="str">
            <v xml:space="preserve"> </v>
          </cell>
          <cell r="M1019" t="str">
            <v>활쏘기(국궁, 양궁, 펀아처리 등)</v>
          </cell>
          <cell r="N1019" t="str">
            <v>자기(인성)계발활동</v>
          </cell>
          <cell r="O1019" t="str">
            <v>150200</v>
          </cell>
          <cell r="P1019" t="str">
            <v>330</v>
          </cell>
          <cell r="Q1019" t="str">
            <v>중</v>
          </cell>
          <cell r="R1019" t="str">
            <v>2025-02-26</v>
          </cell>
          <cell r="S1019" t="str">
            <v>2027-02-25</v>
          </cell>
          <cell r="T1019" t="str">
            <v xml:space="preserve"> ~ </v>
          </cell>
          <cell r="U1019" t="str">
            <v>인증</v>
          </cell>
          <cell r="V1019" t="str">
            <v>X</v>
          </cell>
          <cell r="W1019" t="str">
            <v/>
          </cell>
          <cell r="X1019" t="str">
            <v>ㅇ 여는마당: 오리엔테이션 프로그램으로 청소년활동 효과성 사전 설문 진행, 생활안내, 안전교육 등 진행_x000D_
ㅇ 관계형성활동: 관계형성을 통한 참가자 간 친밀감 형성_x000D_
ㅇ 방탈출활동: 숙소 내 숨겨진 미션을 해결하여 의사소통 역량 향상, 2일차 활동에 대한 동기부여 증진 _x000D_
ㅇ 공동체활동: 의사소통, 협업을 주제로 한 팀별 공동체 활동_x000D_
ㅇ 챌린지활동: 참가자 간 도전 경험과 성취 경험을 공유하며 공감대를 형성하는 활동_x000D_
ㅇ 디지털챌린지활동(유사시 대체활동): 각자의 핸드폰으로 참가하여 점수를 쌓아 팀 대결이 되는 활동으로 서로 소통하고 협력하는 활동_x000D_
ㅇ 자치활동: 청소년이 직접 청소년의 사연을 읽어주는 라디오를 진행하며 소통하는 시간과 공감대를 형성하는 활동_x000D_
ㅇ 레크리에이션: 스테이지 게임, 장기자랑 등 참가자 전체가 어울릴 수 있는 레크리에이션 활동_x000D_
ㅇ 추억앨범만들기: 2박 3일의 평창에서의 활동을 정리하고 기록하며 마무리 하는 활동 _x000D_
ㅇ 맺는마당: 청소년활동 효과성 검사, 만족도 조사 등 진행</v>
          </cell>
          <cell r="Y1019" t="str">
            <v/>
          </cell>
          <cell r="Z1019" t="str">
            <v/>
          </cell>
          <cell r="AA1019" t="str">
            <v/>
          </cell>
        </row>
        <row r="1020">
          <cell r="B1020">
            <v>12711</v>
          </cell>
          <cell r="C1020" t="str">
            <v>누리고 캠프(고등학교 2박 3일)_기존ver</v>
          </cell>
          <cell r="D1020" t="str">
            <v>학교단체 숙박형</v>
          </cell>
          <cell r="E1020" t="str">
            <v>국립평창청소년수련원</v>
          </cell>
          <cell r="F1020" t="str">
            <v>청소년수련원</v>
          </cell>
          <cell r="G1020" t="str">
            <v>강원특별자치도</v>
          </cell>
          <cell r="H1020" t="str">
            <v>대면활동</v>
          </cell>
          <cell r="I1020" t="str">
            <v>일정규모</v>
          </cell>
          <cell r="J1020" t="str">
            <v>해당</v>
          </cell>
          <cell r="K1020" t="str">
            <v>미해당</v>
          </cell>
          <cell r="L1020" t="str">
            <v xml:space="preserve"> </v>
          </cell>
          <cell r="M1020" t="str">
            <v>활쏘기(국궁, 양궁, 펀아처리 등)</v>
          </cell>
          <cell r="N1020" t="str">
            <v>기타</v>
          </cell>
          <cell r="O1020" t="str">
            <v>150200</v>
          </cell>
          <cell r="P1020" t="str">
            <v>330</v>
          </cell>
          <cell r="Q1020" t="str">
            <v>고</v>
          </cell>
          <cell r="R1020" t="str">
            <v>2025-02-26</v>
          </cell>
          <cell r="S1020" t="str">
            <v>2027-02-25</v>
          </cell>
          <cell r="T1020" t="str">
            <v xml:space="preserve"> ~ </v>
          </cell>
          <cell r="U1020" t="str">
            <v>인증</v>
          </cell>
          <cell r="V1020" t="str">
            <v>X</v>
          </cell>
          <cell r="W1020" t="str">
            <v/>
          </cell>
          <cell r="X1020" t="str">
            <v>ㅇ 줌in(여는마당): 일정 안내 및 사전 효과성 설문, 생활안내, 안전교육 등_x000D_
ㅇ 모여락(관계형성): 나, 타인을 이해하는 관계형성 활동_x000D_
ㅇ 출발어울림픽(운동회): 구성원간의 신체를 이용하여 협업하는 관계증진 활동_x000D_
ㅇ 같이의 가치(공동체활동): 미션을 함께 해결하는 공동체 활동_x000D_
ㅇ 초이스어드벤처(모험활동): 본인의 역량에 맞춰 스스로 선택하여 도전하는 모험활동_x000D_
ㅇ 우행시(레크레이션): 모두가 주체가 되어 무대를 만들어가는 활동_x000D_
ㅇ 우리들의 이야기(소통활동): 나와 타인과의 경험을 공유하는 활동_x000D_
ㅇ 줌out(맺는마당): 일정 마무리 및 사후 효과성, 만족도 설문 등</v>
          </cell>
          <cell r="Y1020" t="str">
            <v/>
          </cell>
          <cell r="Z1020" t="str">
            <v/>
          </cell>
          <cell r="AA1020" t="str">
            <v/>
          </cell>
        </row>
        <row r="1021">
          <cell r="B1021">
            <v>12706</v>
          </cell>
          <cell r="C1021" t="str">
            <v>별(같은 청소년)의 목소리</v>
          </cell>
          <cell r="D1021" t="str">
            <v>기본형</v>
          </cell>
          <cell r="E1021" t="str">
            <v>부평구청소년수련관</v>
          </cell>
          <cell r="F1021" t="str">
            <v>청소년수련관</v>
          </cell>
          <cell r="G1021" t="str">
            <v>인천광역시</v>
          </cell>
          <cell r="H1021" t="str">
            <v>대면활동</v>
          </cell>
          <cell r="I1021" t="str">
            <v>해당없음</v>
          </cell>
          <cell r="J1021" t="str">
            <v>미해당</v>
          </cell>
          <cell r="K1021" t="str">
            <v>미해당</v>
          </cell>
          <cell r="L1021" t="str">
            <v xml:space="preserve"> </v>
          </cell>
          <cell r="M1021" t="str">
            <v/>
          </cell>
          <cell r="N1021" t="str">
            <v>직업체험활동</v>
          </cell>
          <cell r="O1021" t="str">
            <v>5000</v>
          </cell>
          <cell r="P1021" t="str">
            <v>15</v>
          </cell>
          <cell r="Q1021" t="str">
            <v>중</v>
          </cell>
          <cell r="R1021" t="str">
            <v>2025-02-26</v>
          </cell>
          <cell r="S1021" t="str">
            <v>2027-02-25</v>
          </cell>
          <cell r="T1021" t="str">
            <v xml:space="preserve"> ~ </v>
          </cell>
          <cell r="U1021" t="str">
            <v>인증</v>
          </cell>
          <cell r="V1021" t="str">
            <v>O</v>
          </cell>
          <cell r="W1021" t="str">
            <v>미디어 분야 직업 체험을 통해 청소년의 직업에 대한 관심 및 역량을 함양한다.</v>
          </cell>
          <cell r="X1021" t="str">
            <v>성우 직업 안내 및 실습을 통해 미디어 분야 직업군을 탐색해보고, 목소리로 자신의 개성을 마음껏 표현할 수 있도록 하고자 한다.</v>
          </cell>
          <cell r="Y1021" t="str">
            <v/>
          </cell>
          <cell r="Z1021" t="str">
            <v/>
          </cell>
          <cell r="AA1021" t="str">
            <v/>
          </cell>
        </row>
        <row r="1022">
          <cell r="B1022" t="str">
            <v>MD0969</v>
          </cell>
          <cell r="C1022" t="str">
            <v>마크라메 공예활동(중학교)</v>
          </cell>
          <cell r="D1022" t="str">
            <v/>
          </cell>
          <cell r="E1022" t="str">
            <v>대전청소년수련마을</v>
          </cell>
          <cell r="F1022" t="str">
            <v>청소년수련원</v>
          </cell>
          <cell r="G1022" t="str">
            <v>대전광역시</v>
          </cell>
          <cell r="H1022" t="str">
            <v/>
          </cell>
          <cell r="I1022" t="str">
            <v>해당없음</v>
          </cell>
          <cell r="J1022" t="str">
            <v>미해당</v>
          </cell>
          <cell r="K1022" t="str">
            <v>미해당</v>
          </cell>
          <cell r="L1022" t="str">
            <v xml:space="preserve"> </v>
          </cell>
          <cell r="M1022" t="str">
            <v/>
          </cell>
          <cell r="N1022" t="str">
            <v>문화예술활동</v>
          </cell>
          <cell r="O1022" t="str">
            <v>0</v>
          </cell>
          <cell r="P1022" t="str">
            <v>80</v>
          </cell>
          <cell r="Q1022" t="str">
            <v>중</v>
          </cell>
          <cell r="R1022" t="str">
            <v>2024-02-28</v>
          </cell>
          <cell r="S1022" t="str">
            <v>2027-02-27</v>
          </cell>
          <cell r="T1022" t="str">
            <v xml:space="preserve"> ~ </v>
          </cell>
          <cell r="U1022" t="str">
            <v>인증</v>
          </cell>
          <cell r="V1022" t="str">
            <v>O</v>
          </cell>
          <cell r="W1022" t="str">
            <v>- 마크라메의 유래와 각 재료들에 대한 특징을 이해하고 활용하는 방법을 소개한다_x000D_
- 마크라메의 매듭 기초를 이해하고 평매듭법을 익히며 나만의 작품을 만든다</v>
          </cell>
          <cell r="X1022" t="str">
            <v>&lt;매듭 팔찌 만들기&gt;_x000D_
1. 4자 매듭의 원리를 배운다._x000D_
2. 4자 매듭을 활용하여 팔찌를 만든다._x000D_
_x000D_
&lt;인형 만들기&gt;_x000D_
1. 4자 매듭을 이용하여 인형의 팔, 다리, 몸통을 만든다_x000D_
2. 실을 이용하여 인형의 머리카락을 만들어준다._x000D_
3. 인형의 머리와 몸통을 연결하고 매듭의 마무리를 짓는다._x000D_
4. 나머지 장식을 이용하여 자신만의 방식으로 인형을 꾸민다.</v>
          </cell>
          <cell r="Y1022" t="str">
            <v/>
          </cell>
          <cell r="Z1022" t="str">
            <v/>
          </cell>
          <cell r="AA1022" t="str">
            <v/>
          </cell>
        </row>
        <row r="1023">
          <cell r="B1023">
            <v>11905</v>
          </cell>
          <cell r="C1023" t="str">
            <v>나눔과 배려 우리는 하나(중학교 1박 2일)</v>
          </cell>
          <cell r="D1023" t="str">
            <v>학교단체 숙박형</v>
          </cell>
          <cell r="E1023" t="str">
            <v>제주청소년수련원</v>
          </cell>
          <cell r="F1023" t="str">
            <v>청소년수련원</v>
          </cell>
          <cell r="G1023" t="str">
            <v>제주특별자치도</v>
          </cell>
          <cell r="H1023" t="str">
            <v>대면활동</v>
          </cell>
          <cell r="I1023" t="str">
            <v>일정규모</v>
          </cell>
          <cell r="J1023" t="str">
            <v>해당</v>
          </cell>
          <cell r="K1023" t="str">
            <v>미해당</v>
          </cell>
          <cell r="L1023" t="str">
            <v xml:space="preserve"> </v>
          </cell>
          <cell r="M1023" t="str">
            <v>서바이벌게임</v>
          </cell>
          <cell r="N1023" t="str">
            <v>자기(인성)계발활동</v>
          </cell>
          <cell r="O1023" t="str">
            <v>47000</v>
          </cell>
          <cell r="P1023" t="str">
            <v>350</v>
          </cell>
          <cell r="Q1023" t="str">
            <v>중</v>
          </cell>
          <cell r="R1023" t="str">
            <v>2024-02-28</v>
          </cell>
          <cell r="S1023" t="str">
            <v>2027-02-27</v>
          </cell>
          <cell r="T1023" t="str">
            <v xml:space="preserve"> ~ </v>
          </cell>
          <cell r="U1023" t="str">
            <v>인증</v>
          </cell>
          <cell r="V1023" t="str">
            <v>O</v>
          </cell>
          <cell r="W1023" t="str">
            <v>- 개인 활동 위주의 학교생활 및 학업스트레스 해소를 위한 단체협력 체험활동 경험._x000D_
- 청소년들에게 실외협력활동(서바이벌게임, 잠행(장애체험), 다인다각, 런닝맨)_x000D_
축제의 밤(레크리에이션 및 팀별장기자랑),실내협력활동(도미노게임, 골프체험)등과 같은 다양한 수련활동을 통해 교우 간 우애를 증진. 협동심과 공동체의식을 함양_x000D_
- 미래의 주역인 청소년들에게 다양한 체험활동을 통해 자연 속에서 모험적, 도전적인 프로 그램을 체험하여, 심신을 단련하고, 호연지기를 기르며, 개척 정신과 협동 정신, 인내력을 함양하여 미래 사회의 주역으로 성장될 수 있도록 이바지 한다._x000D_
- 단체 협력 체험활동을 통해 청소년들의 숨겨진 재능을 개발하며, 교우간의 우애를 돈독히 하여 건전한 학교생활을 유지할 수 있게 하는데 그 목적이 있다</v>
          </cell>
          <cell r="X1023" t="str">
            <v>입소식(안전교육, 생활안내),실외협력활동(서바이벌게임,잠행,다인다각&amp;협력미로)_x000D_
축제의 밤(레크리에이션 및 장기자랑), 실내활동(도미노게임,골프체험), 퇴소식</v>
          </cell>
          <cell r="Y1023" t="str">
            <v/>
          </cell>
          <cell r="Z1023" t="str">
            <v/>
          </cell>
          <cell r="AA1023" t="str">
            <v/>
          </cell>
        </row>
        <row r="1024">
          <cell r="B1024">
            <v>11886</v>
          </cell>
          <cell r="C1024" t="str">
            <v>청소년 농구 캠프</v>
          </cell>
          <cell r="D1024" t="str">
            <v>기본형-회기</v>
          </cell>
          <cell r="E1024" t="str">
            <v>사북청소년장학센터</v>
          </cell>
          <cell r="F1024" t="str">
            <v>청소년문화의집</v>
          </cell>
          <cell r="G1024" t="str">
            <v>강원특별자치도</v>
          </cell>
          <cell r="H1024" t="str">
            <v>대면활동</v>
          </cell>
          <cell r="I1024" t="str">
            <v>해당없음</v>
          </cell>
          <cell r="J1024" t="str">
            <v>미해당</v>
          </cell>
          <cell r="K1024" t="str">
            <v>미해당</v>
          </cell>
          <cell r="L1024" t="str">
            <v xml:space="preserve"> </v>
          </cell>
          <cell r="M1024" t="str">
            <v/>
          </cell>
          <cell r="N1024" t="str">
            <v>건강·보건활동</v>
          </cell>
          <cell r="O1024" t="str">
            <v>0</v>
          </cell>
          <cell r="P1024" t="str">
            <v>20</v>
          </cell>
          <cell r="Q1024" t="str">
            <v>중,고</v>
          </cell>
          <cell r="R1024" t="str">
            <v>2024-02-28</v>
          </cell>
          <cell r="S1024" t="str">
            <v>2027-02-27</v>
          </cell>
          <cell r="T1024" t="str">
            <v xml:space="preserve"> ~ </v>
          </cell>
          <cell r="U1024" t="str">
            <v>인증</v>
          </cell>
          <cell r="V1024" t="str">
            <v>O</v>
          </cell>
          <cell r="W1024" t="str">
            <v xml:space="preserve">농구는 활동적인 운동으로, 청소년들의 체력과 건강을 증진시키는 데 도움이 됩니다. 캠프를 통해 규칙적인 운동 습관을 형성하고, 프로그램 참가를 통한 협동심, 리더십 및 신체적인 발달을 도모할 수 있다._x000D_
</v>
          </cell>
          <cell r="X1024" t="str">
            <v>스포츠 전문교육을 접하기 어려운 청소년들에게 농구 스킬트레이닝 프로그램을 제공 스포츠 분야에 대한 진로 탐색 기회 제공하고 청소년들의 체력증진과 인성교육을 통한 사회성 함양 효과 극대화</v>
          </cell>
          <cell r="Y1024" t="str">
            <v/>
          </cell>
          <cell r="Z1024" t="str">
            <v/>
          </cell>
          <cell r="AA1024" t="str">
            <v/>
          </cell>
        </row>
        <row r="1025">
          <cell r="B1025">
            <v>11844</v>
          </cell>
          <cell r="C1025" t="str">
            <v>슈팅Star</v>
          </cell>
          <cell r="D1025" t="str">
            <v>기본형-회기</v>
          </cell>
          <cell r="E1025" t="str">
            <v>가좌청소년센터</v>
          </cell>
          <cell r="F1025" t="str">
            <v>청소년문화의집</v>
          </cell>
          <cell r="G1025" t="str">
            <v>인천광역시</v>
          </cell>
          <cell r="H1025" t="str">
            <v>대면활동</v>
          </cell>
          <cell r="I1025" t="str">
            <v>해당없음</v>
          </cell>
          <cell r="J1025" t="str">
            <v>미해당</v>
          </cell>
          <cell r="K1025" t="str">
            <v>미해당</v>
          </cell>
          <cell r="L1025" t="str">
            <v xml:space="preserve"> </v>
          </cell>
          <cell r="M1025" t="str">
            <v/>
          </cell>
          <cell r="N1025" t="str">
            <v>건강·보건활동</v>
          </cell>
          <cell r="O1025" t="str">
            <v>0</v>
          </cell>
          <cell r="P1025" t="str">
            <v>10</v>
          </cell>
          <cell r="Q1025" t="str">
            <v>중</v>
          </cell>
          <cell r="R1025" t="str">
            <v>2024-02-28</v>
          </cell>
          <cell r="S1025" t="str">
            <v>2027-02-27</v>
          </cell>
          <cell r="T1025" t="str">
            <v xml:space="preserve"> ~ </v>
          </cell>
          <cell r="U1025" t="str">
            <v>인증</v>
          </cell>
          <cell r="V1025" t="str">
            <v>X</v>
          </cell>
          <cell r="W1025" t="str">
            <v/>
          </cell>
          <cell r="X1025" t="str">
            <v>농구 기본자세 익히기(슈팅, 드리블 등), 팀 플레이 이해, 미니 게임 등</v>
          </cell>
          <cell r="Y1025" t="str">
            <v/>
          </cell>
          <cell r="Z1025" t="str">
            <v/>
          </cell>
          <cell r="AA1025" t="str">
            <v/>
          </cell>
        </row>
        <row r="1026">
          <cell r="B1026" t="str">
            <v>MD0804</v>
          </cell>
          <cell r="C1026" t="str">
            <v>와당목걸이 만들기(고등학교)</v>
          </cell>
          <cell r="D1026" t="str">
            <v/>
          </cell>
          <cell r="E1026" t="str">
            <v>부여군청소년수련원</v>
          </cell>
          <cell r="F1026" t="str">
            <v>청소년수련원</v>
          </cell>
          <cell r="G1026" t="str">
            <v>충청남도</v>
          </cell>
          <cell r="H1026" t="str">
            <v/>
          </cell>
          <cell r="I1026" t="str">
            <v>해당없음</v>
          </cell>
          <cell r="J1026" t="str">
            <v>미해당</v>
          </cell>
          <cell r="K1026" t="str">
            <v>미해당</v>
          </cell>
          <cell r="L1026" t="str">
            <v xml:space="preserve"> </v>
          </cell>
          <cell r="M1026" t="str">
            <v/>
          </cell>
          <cell r="N1026" t="str">
            <v>문화예술활동</v>
          </cell>
          <cell r="O1026" t="str">
            <v>0</v>
          </cell>
          <cell r="P1026" t="str">
            <v>90</v>
          </cell>
          <cell r="Q1026" t="str">
            <v>고</v>
          </cell>
          <cell r="R1026" t="str">
            <v>2023-03-01</v>
          </cell>
          <cell r="S1026" t="str">
            <v>2027-02-28</v>
          </cell>
          <cell r="T1026" t="str">
            <v xml:space="preserve"> ~ </v>
          </cell>
          <cell r="U1026" t="str">
            <v>인증</v>
          </cell>
          <cell r="V1026" t="str">
            <v>O</v>
          </cell>
          <cell r="W1026" t="str">
            <v xml:space="preserve">- 한성, 웅진, 사비 등 시대에 따른 백제의 와당문양에 대해 이해할 수 있다._x000D_
- 점토흙에 와당목걸이를 조각하는 체험을 통해 색다른 즐거움과 심리적 안정감을 얻을 수 있다. _x000D_
- 와당목걸이 만들기 체험활동을 통해 자신만의 개성이 담긴 와당을 만들 수 있다. _x000D_
</v>
          </cell>
          <cell r="X1026" t="str">
            <v xml:space="preserve">- 한성, 웅진, 사비 등 시대에 따른 백제의 와당문양에 대해 알아보기_x000D_
- 암기와 및 수기와, 암막새, 수막새 등에 대해 알아보기_x000D_
- 못과 조각칼을 사용하여 와당목걸이 조각하기_x000D_
 </v>
          </cell>
          <cell r="Y1026" t="str">
            <v/>
          </cell>
          <cell r="Z1026" t="str">
            <v/>
          </cell>
          <cell r="AA1026" t="str">
            <v/>
          </cell>
        </row>
        <row r="1027">
          <cell r="B1027" t="str">
            <v>MD0803</v>
          </cell>
          <cell r="C1027" t="str">
            <v>긴급상황 모두의 4분 (고등학교)</v>
          </cell>
          <cell r="D1027" t="str">
            <v/>
          </cell>
          <cell r="E1027" t="str">
            <v>통영시청소년수련원</v>
          </cell>
          <cell r="F1027" t="str">
            <v>청소년수련원</v>
          </cell>
          <cell r="G1027" t="str">
            <v>경상남도</v>
          </cell>
          <cell r="H1027" t="str">
            <v/>
          </cell>
          <cell r="I1027" t="str">
            <v>해당없음</v>
          </cell>
          <cell r="J1027" t="str">
            <v>미해당</v>
          </cell>
          <cell r="K1027" t="str">
            <v>미해당</v>
          </cell>
          <cell r="L1027" t="str">
            <v xml:space="preserve"> </v>
          </cell>
          <cell r="M1027" t="str">
            <v/>
          </cell>
          <cell r="N1027" t="str">
            <v>건강·보건활동</v>
          </cell>
          <cell r="O1027" t="str">
            <v>0</v>
          </cell>
          <cell r="P1027" t="str">
            <v>200</v>
          </cell>
          <cell r="Q1027" t="str">
            <v>고</v>
          </cell>
          <cell r="R1027" t="str">
            <v>2023-03-01</v>
          </cell>
          <cell r="S1027" t="str">
            <v>2027-02-28</v>
          </cell>
          <cell r="T1027" t="str">
            <v xml:space="preserve"> ~ </v>
          </cell>
          <cell r="U1027" t="str">
            <v>인증</v>
          </cell>
          <cell r="V1027" t="str">
            <v>O</v>
          </cell>
          <cell r="W1027" t="str">
            <v xml:space="preserve"> 1. 공동체 사회구성원으로서 나눔의 소중함을 알게한다._x000D_
  2. 목표를 향한 도전과 참여정신을 통하여 상호간의 신뢰감을 형성한다._x000D_
  3. 심폐소생술 진행시 팀워크를 증진시키고 체력과 모험심을 기른다._x000D_
  4. 수상안전교육을 통하여 구명조끼 착용방법, 생존수영법, 익수자 대처법 등을 배운다._x000D_
</v>
          </cell>
          <cell r="X1027" t="str">
            <v xml:space="preserve"> - 기간 : 당일형 180분(3시간)_x000D_
  - 장소 : 통영시 청소년 수련원, 다목적홀, 실내집회장_x000D_
  - 참여대상 및 인원 : 고등학교, 200명_x000D_
  - 주요내용_x000D_
    ? 심정지 환자 발생시를 가정한 초기 대응법 교육_x000D_
    ? 심폐소생술 방법 및 횟수, 심장압박 위치 등에 관한 교육_x000D_
    ? AED위치 및 사용법 교육_x000D_
    ? 쇼크 및 출혈 대응_x000D_
    ? 인명구조요원의 자세 및 태도, 법적근거_x000D_
    ? 익수자 발견시 운반법, 대처법_x000D_
    ? 수상에서의 환자발생 대응요령_x000D_
    ? 청소년 수상 활동 사고사례 교육</v>
          </cell>
          <cell r="Y1027" t="str">
            <v/>
          </cell>
          <cell r="Z1027" t="str">
            <v/>
          </cell>
          <cell r="AA1027" t="str">
            <v/>
          </cell>
        </row>
        <row r="1028">
          <cell r="B1028" t="str">
            <v>MD0802</v>
          </cell>
          <cell r="C1028" t="str">
            <v>긴급상황 모두의 4분 (중학교)</v>
          </cell>
          <cell r="D1028" t="str">
            <v/>
          </cell>
          <cell r="E1028" t="str">
            <v>통영시청소년수련원</v>
          </cell>
          <cell r="F1028" t="str">
            <v>청소년수련원</v>
          </cell>
          <cell r="G1028" t="str">
            <v>경상남도</v>
          </cell>
          <cell r="H1028" t="str">
            <v/>
          </cell>
          <cell r="I1028" t="str">
            <v>해당없음</v>
          </cell>
          <cell r="J1028" t="str">
            <v>미해당</v>
          </cell>
          <cell r="K1028" t="str">
            <v>미해당</v>
          </cell>
          <cell r="L1028" t="str">
            <v xml:space="preserve"> </v>
          </cell>
          <cell r="M1028" t="str">
            <v/>
          </cell>
          <cell r="N1028" t="str">
            <v>건강·보건활동</v>
          </cell>
          <cell r="O1028" t="str">
            <v>0</v>
          </cell>
          <cell r="P1028" t="str">
            <v>200</v>
          </cell>
          <cell r="Q1028" t="str">
            <v>중</v>
          </cell>
          <cell r="R1028" t="str">
            <v>2023-03-01</v>
          </cell>
          <cell r="S1028" t="str">
            <v>2027-02-28</v>
          </cell>
          <cell r="T1028" t="str">
            <v xml:space="preserve"> ~ </v>
          </cell>
          <cell r="U1028" t="str">
            <v>인증</v>
          </cell>
          <cell r="V1028" t="str">
            <v>O</v>
          </cell>
          <cell r="W1028" t="str">
            <v xml:space="preserve">  1. 공동체 사회구성원으로서 나눔의 소중함을 알게한다._x000D_
  2. 목표를 향한 도전과 참여정신을 통하여 상호간의 신뢰감을 형성한다._x000D_
  3. 심폐소생술 진행시 팀워크를 증진시키고 체력과 모험심을 기른다._x000D_
  4. 수상안전교육을 통하여 구명조끼 착용방법, 생존수영법, 익수자 대처법 등을 배운다.</v>
          </cell>
          <cell r="X1028" t="str">
            <v xml:space="preserve"> 1. 청소년들의 심폐소생술 능력을 자격증 취득 수준으로 향상시킨다._x000D_
   2. 수상인명 구조술, 구조도구 사용법, 익수자구조법을 익힌다._x000D_
   3. 생존수영법을 익힘으로 개인의 수상 안전 수준을 끌어올린다._x000D_
   4. 응급처치, 출혈 쇼크 대응 등으로 응급환자 대응법을 익힌다._x000D_
</v>
          </cell>
          <cell r="Y1028" t="str">
            <v/>
          </cell>
          <cell r="Z1028" t="str">
            <v/>
          </cell>
          <cell r="AA1028" t="str">
            <v/>
          </cell>
        </row>
        <row r="1029">
          <cell r="B1029" t="str">
            <v>MD0801</v>
          </cell>
          <cell r="C1029" t="str">
            <v>긴급 상황 보두의 4분(초등학교)</v>
          </cell>
          <cell r="D1029" t="str">
            <v/>
          </cell>
          <cell r="E1029" t="str">
            <v>통영시청소년수련원</v>
          </cell>
          <cell r="F1029" t="str">
            <v>청소년수련원</v>
          </cell>
          <cell r="G1029" t="str">
            <v>경상남도</v>
          </cell>
          <cell r="H1029" t="str">
            <v/>
          </cell>
          <cell r="I1029" t="str">
            <v>해당없음</v>
          </cell>
          <cell r="J1029" t="str">
            <v>미해당</v>
          </cell>
          <cell r="K1029" t="str">
            <v>미해당</v>
          </cell>
          <cell r="L1029" t="str">
            <v xml:space="preserve"> </v>
          </cell>
          <cell r="M1029" t="str">
            <v/>
          </cell>
          <cell r="N1029" t="str">
            <v>건강·보건활동</v>
          </cell>
          <cell r="O1029" t="str">
            <v>0</v>
          </cell>
          <cell r="P1029" t="str">
            <v>200</v>
          </cell>
          <cell r="Q1029" t="str">
            <v>초</v>
          </cell>
          <cell r="R1029" t="str">
            <v>2023-03-01</v>
          </cell>
          <cell r="S1029" t="str">
            <v>2027-02-28</v>
          </cell>
          <cell r="T1029" t="str">
            <v xml:space="preserve"> ~ </v>
          </cell>
          <cell r="U1029" t="str">
            <v>인증</v>
          </cell>
          <cell r="V1029" t="str">
            <v>O</v>
          </cell>
          <cell r="W1029" t="str">
            <v xml:space="preserve">  1. 공동체 사회구성원으로서 나눔의 소중함을 알게한다._x000D_
  2. 목표를 향한 도전과 참여정신을 통하여 상호간의 신뢰감을 형성한다._x000D_
  3. 심폐소생술 진행시 팀워크를 증진시키고 체력과 모험심을 기른다._x000D_
  4. 수상안전교육을 통하여 구명조끼 착용방법, 생존수영법, 익수자 대처법 등을 배운다._x000D_
  5. 생존수영 댄스를 통해 생존수영법을 배워본다.</v>
          </cell>
          <cell r="X1029" t="str">
            <v>- 기간 : 당일형 180분(3시간)_x000D_
  - 장소 : 통영시 청소년 수련원, 다목적홀, 실내집회장_x000D_
  - 참여대상 및 인원 : 초등학교, 200명_x000D_
  - 주요내용_x000D_
    ? 심정지 환자 발생시를 가정한 초기 대응법 교육_x000D_
    ? 심폐소생술 방법 및 횟수, 심장압박 위치 등에 관한 교육_x000D_
    ? AED위치 및 사용법 교육_x000D_
    ? 쇼크 및 출혈 대응_x000D_
    ? 생존수영 댄스 를 통해 생존수영 교육_x000D_
    ? 익수자 발견시 운반법, 대처법_x000D_
    ? 수상에서의 환자발생 대응요령_x000D_
    ? 청소년 수상 활동 사고사례 교육</v>
          </cell>
          <cell r="Y1029" t="str">
            <v/>
          </cell>
          <cell r="Z1029" t="str">
            <v/>
          </cell>
          <cell r="AA1029" t="str">
            <v/>
          </cell>
        </row>
        <row r="1030">
          <cell r="B1030" t="str">
            <v>MD0800</v>
          </cell>
          <cell r="C1030" t="str">
            <v>K-pop의 원조를 찾아서 - 국악 판소리 한마당(고등학교)</v>
          </cell>
          <cell r="D1030" t="str">
            <v/>
          </cell>
          <cell r="E1030" t="str">
            <v>통영시청소년수련원</v>
          </cell>
          <cell r="F1030" t="str">
            <v>청소년수련원</v>
          </cell>
          <cell r="G1030" t="str">
            <v>경상남도</v>
          </cell>
          <cell r="H1030" t="str">
            <v/>
          </cell>
          <cell r="I1030" t="str">
            <v>해당없음</v>
          </cell>
          <cell r="J1030" t="str">
            <v>미해당</v>
          </cell>
          <cell r="K1030" t="str">
            <v>미해당</v>
          </cell>
          <cell r="L1030" t="str">
            <v xml:space="preserve"> </v>
          </cell>
          <cell r="M1030" t="str">
            <v/>
          </cell>
          <cell r="N1030" t="str">
            <v>문화예술활동</v>
          </cell>
          <cell r="O1030" t="str">
            <v>0</v>
          </cell>
          <cell r="P1030" t="str">
            <v>250</v>
          </cell>
          <cell r="Q1030" t="str">
            <v>고</v>
          </cell>
          <cell r="R1030" t="str">
            <v>2023-03-01</v>
          </cell>
          <cell r="S1030" t="str">
            <v>2027-02-28</v>
          </cell>
          <cell r="T1030" t="str">
            <v xml:space="preserve"> ~ </v>
          </cell>
          <cell r="U1030" t="str">
            <v>인증</v>
          </cell>
          <cell r="V1030" t="str">
            <v>O</v>
          </cell>
          <cell r="W1030" t="str">
            <v>전세계 한류의 중심인 K-pop의 원조는 우리의 전통문화 국악과 판소리이다. _x000D_
국악판소리 체험 활동을 통해 청소년들에게 소중한 우리 전통문화의 우수성과 독창성을 알게 하고 국악 판소리의 재미와 매력, 자부심을 가질 수 있도록 한다.</v>
          </cell>
          <cell r="X1030" t="str">
            <v xml:space="preserve"> ? 행복한 소리로 만나는 웃음교실_x000D_
 ? 국악공연_x000D_
 ? 국악 공연 관람 감동 이야기 _x000D_
 ? 건강체조활동_x000D_
 ? 판소리 짧은이야기 _x000D_
 ? 민요와 춤</v>
          </cell>
          <cell r="Y1030" t="str">
            <v/>
          </cell>
          <cell r="Z1030" t="str">
            <v/>
          </cell>
          <cell r="AA1030" t="str">
            <v/>
          </cell>
        </row>
        <row r="1031">
          <cell r="B1031" t="str">
            <v>MD0799</v>
          </cell>
          <cell r="C1031" t="str">
            <v>K-pop의 원조를 찾아서  - 국악 판소리 한마당(중학교)</v>
          </cell>
          <cell r="D1031" t="str">
            <v/>
          </cell>
          <cell r="E1031" t="str">
            <v>통영시청소년수련원</v>
          </cell>
          <cell r="F1031" t="str">
            <v>청소년수련원</v>
          </cell>
          <cell r="G1031" t="str">
            <v>경상남도</v>
          </cell>
          <cell r="H1031" t="str">
            <v/>
          </cell>
          <cell r="I1031" t="str">
            <v>해당없음</v>
          </cell>
          <cell r="J1031" t="str">
            <v>미해당</v>
          </cell>
          <cell r="K1031" t="str">
            <v>미해당</v>
          </cell>
          <cell r="L1031" t="str">
            <v xml:space="preserve"> </v>
          </cell>
          <cell r="M1031" t="str">
            <v/>
          </cell>
          <cell r="N1031" t="str">
            <v>문화예술활동</v>
          </cell>
          <cell r="O1031" t="str">
            <v>0</v>
          </cell>
          <cell r="P1031" t="str">
            <v>250</v>
          </cell>
          <cell r="Q1031" t="str">
            <v>중</v>
          </cell>
          <cell r="R1031" t="str">
            <v>2023-03-01</v>
          </cell>
          <cell r="S1031" t="str">
            <v>2027-02-28</v>
          </cell>
          <cell r="T1031" t="str">
            <v xml:space="preserve"> ~ </v>
          </cell>
          <cell r="U1031" t="str">
            <v>인증</v>
          </cell>
          <cell r="V1031" t="str">
            <v>O</v>
          </cell>
          <cell r="W1031" t="str">
            <v xml:space="preserve">전세계 한류의 중심인 K-pop의 원조는 우리의 전통문화 국악과 판소리이다._x000D_
국악판소리 체험활동을 통해 청소년에게 소중한 우리 전통문화의 우수성과 독창성을 알게하고 국악 판소리의 재미와 매력, 자무십을 가질수 있도록 한다. </v>
          </cell>
          <cell r="X1031" t="str">
            <v xml:space="preserve"> ? 행복한 소리로 만나는 웃음교실_x000D_
 ? 국악 공연(소리공연이 기본_x000D_
 ? 국악 공연 관람 감동 이야기 및 오늘 활동 내용 간략 소개 _x000D_
 ? 웃음건강 활동 체조 _x000D_
 ? 판소리 짧은 이야기 _x000D_
 ?민요와 춤_x000D_
 ? 배웠던 판소리 및 민요와 춤을 조별 발표하기 </v>
          </cell>
          <cell r="Y1031" t="str">
            <v/>
          </cell>
          <cell r="Z1031" t="str">
            <v/>
          </cell>
          <cell r="AA1031" t="str">
            <v/>
          </cell>
        </row>
        <row r="1032">
          <cell r="B1032" t="str">
            <v>MD0798</v>
          </cell>
          <cell r="C1032" t="str">
            <v>K-pop의 원조 를 찾아서 - 국악판소리 한마당(초등학교)</v>
          </cell>
          <cell r="D1032" t="str">
            <v/>
          </cell>
          <cell r="E1032" t="str">
            <v>통영시청소년수련원</v>
          </cell>
          <cell r="F1032" t="str">
            <v>청소년수련원</v>
          </cell>
          <cell r="G1032" t="str">
            <v>경상남도</v>
          </cell>
          <cell r="H1032" t="str">
            <v/>
          </cell>
          <cell r="I1032" t="str">
            <v>해당없음</v>
          </cell>
          <cell r="J1032" t="str">
            <v>미해당</v>
          </cell>
          <cell r="K1032" t="str">
            <v>미해당</v>
          </cell>
          <cell r="L1032" t="str">
            <v xml:space="preserve"> </v>
          </cell>
          <cell r="M1032" t="str">
            <v/>
          </cell>
          <cell r="N1032" t="str">
            <v>문화예술활동</v>
          </cell>
          <cell r="O1032" t="str">
            <v>0</v>
          </cell>
          <cell r="P1032" t="str">
            <v>250</v>
          </cell>
          <cell r="Q1032" t="str">
            <v>초</v>
          </cell>
          <cell r="R1032" t="str">
            <v>2023-03-01</v>
          </cell>
          <cell r="S1032" t="str">
            <v>2027-02-28</v>
          </cell>
          <cell r="T1032" t="str">
            <v xml:space="preserve"> ~ </v>
          </cell>
          <cell r="U1032" t="str">
            <v>인증</v>
          </cell>
          <cell r="V1032" t="str">
            <v>X</v>
          </cell>
          <cell r="W1032" t="str">
            <v xml:space="preserve"> ? 전세계 한류의 중심인 K-pop 원조는 우리의 전통문화 국악과 판소리이다._x000D_
   국악판소리 체험 활동을 통해 청소년들에게 소중한 우리 전통 문화의 우수성과 독창성을 알게 하고 국악판소리의 재미와 매력, 자부심을 가질 수 있도록 한다.</v>
          </cell>
          <cell r="X1032" t="str">
            <v xml:space="preserve"> ? 행복한 소리로 만나는 웃음 교실_x000D_
 ? 국악 공연(소리 공연이 기본)_x000D_
 ? 국악 공연 관람 감동 이야기 및 오늘 활동 내용 간략소개 _x000D_
 ? 국악의 이론 및 설명 _x000D_
 ? 추임새 및 국악 인사 배우기 _x000D_
 ?웃음 건강 활동 체조 _x000D_
 ? 판소리 짧은 이야기_x000D_
 ? 민요와 춤 (민요를 배우고 몸으로 표현하기)_x000D_
 ? 배웠던 판소리 및 민요와 춤을 조별 발표 하기  </v>
          </cell>
          <cell r="Y1032" t="str">
            <v/>
          </cell>
          <cell r="Z1032" t="str">
            <v/>
          </cell>
          <cell r="AA1032" t="str">
            <v/>
          </cell>
        </row>
        <row r="1033">
          <cell r="B1033" t="str">
            <v>MD0797</v>
          </cell>
          <cell r="C1033" t="str">
            <v>카프라(고등학교)</v>
          </cell>
          <cell r="D1033" t="str">
            <v/>
          </cell>
          <cell r="E1033" t="str">
            <v>전라남도청소년수련원</v>
          </cell>
          <cell r="F1033" t="str">
            <v>청소년수련원</v>
          </cell>
          <cell r="G1033" t="str">
            <v>전라남도</v>
          </cell>
          <cell r="H1033" t="str">
            <v/>
          </cell>
          <cell r="I1033" t="str">
            <v>해당없음</v>
          </cell>
          <cell r="J1033" t="str">
            <v>미해당</v>
          </cell>
          <cell r="K1033" t="str">
            <v>미해당</v>
          </cell>
          <cell r="L1033" t="str">
            <v xml:space="preserve"> </v>
          </cell>
          <cell r="M1033" t="str">
            <v/>
          </cell>
          <cell r="N1033" t="str">
            <v>자기(인성)계발활동</v>
          </cell>
          <cell r="O1033" t="str">
            <v>0</v>
          </cell>
          <cell r="P1033" t="str">
            <v>200</v>
          </cell>
          <cell r="Q1033" t="str">
            <v>고</v>
          </cell>
          <cell r="R1033" t="str">
            <v>2023-03-01</v>
          </cell>
          <cell r="S1033" t="str">
            <v>2027-02-28</v>
          </cell>
          <cell r="T1033" t="str">
            <v xml:space="preserve"> ~ </v>
          </cell>
          <cell r="U1033" t="str">
            <v>인증</v>
          </cell>
          <cell r="V1033" t="str">
            <v>X</v>
          </cell>
          <cell r="W1033" t="str">
            <v>고등학교 청소년의 집중력과 성취감 향상</v>
          </cell>
          <cell r="X1033" t="str">
            <v>- 안전교육: 카프라 조각 던지지 않기_x000D_
- 1인 카프라 높게 쌓기_x000D_
- 2~5인 카프라 높게 쌓기_x000D_
- 우리반(조) 표현하기_x000D_
- 카프라 성 쌓기</v>
          </cell>
          <cell r="Y1033" t="str">
            <v/>
          </cell>
          <cell r="Z1033" t="str">
            <v/>
          </cell>
          <cell r="AA1033" t="str">
            <v/>
          </cell>
        </row>
        <row r="1034">
          <cell r="B1034" t="str">
            <v>MD0796</v>
          </cell>
          <cell r="C1034" t="str">
            <v>카프라(중학교)</v>
          </cell>
          <cell r="D1034" t="str">
            <v/>
          </cell>
          <cell r="E1034" t="str">
            <v>전라남도청소년수련원</v>
          </cell>
          <cell r="F1034" t="str">
            <v>청소년수련원</v>
          </cell>
          <cell r="G1034" t="str">
            <v>전라남도</v>
          </cell>
          <cell r="H1034" t="str">
            <v/>
          </cell>
          <cell r="I1034" t="str">
            <v>해당없음</v>
          </cell>
          <cell r="J1034" t="str">
            <v>미해당</v>
          </cell>
          <cell r="K1034" t="str">
            <v>미해당</v>
          </cell>
          <cell r="L1034" t="str">
            <v xml:space="preserve"> </v>
          </cell>
          <cell r="M1034" t="str">
            <v/>
          </cell>
          <cell r="N1034" t="str">
            <v>자기(인성)계발활동</v>
          </cell>
          <cell r="O1034" t="str">
            <v>0</v>
          </cell>
          <cell r="P1034" t="str">
            <v>200</v>
          </cell>
          <cell r="Q1034" t="str">
            <v>중</v>
          </cell>
          <cell r="R1034" t="str">
            <v>2023-03-01</v>
          </cell>
          <cell r="S1034" t="str">
            <v>2027-02-28</v>
          </cell>
          <cell r="T1034" t="str">
            <v xml:space="preserve"> ~ </v>
          </cell>
          <cell r="U1034" t="str">
            <v>인증</v>
          </cell>
          <cell r="V1034" t="str">
            <v>X</v>
          </cell>
          <cell r="W1034" t="str">
            <v>중학교 청소년의 집중력과 성취감 향상</v>
          </cell>
          <cell r="X1034" t="str">
            <v>- 안전교육: 카프라 조각 던지지 않기_x000D_
- 1인 카프라 높게 쌓기_x000D_
- 2~5인 카프라 높게 쌓기_x000D_
- 우리반(조) 표현하기_x000D_
- 카프라 성 쌓기</v>
          </cell>
          <cell r="Y1034" t="str">
            <v/>
          </cell>
          <cell r="Z1034" t="str">
            <v/>
          </cell>
          <cell r="AA1034" t="str">
            <v/>
          </cell>
        </row>
        <row r="1035">
          <cell r="B1035" t="str">
            <v>MD0795</v>
          </cell>
          <cell r="C1035" t="str">
            <v>카프라(초등학교)</v>
          </cell>
          <cell r="D1035" t="str">
            <v/>
          </cell>
          <cell r="E1035" t="str">
            <v>전라남도청소년수련원</v>
          </cell>
          <cell r="F1035" t="str">
            <v>청소년수련원</v>
          </cell>
          <cell r="G1035" t="str">
            <v>전라남도</v>
          </cell>
          <cell r="H1035" t="str">
            <v/>
          </cell>
          <cell r="I1035" t="str">
            <v>해당없음</v>
          </cell>
          <cell r="J1035" t="str">
            <v>미해당</v>
          </cell>
          <cell r="K1035" t="str">
            <v>미해당</v>
          </cell>
          <cell r="L1035" t="str">
            <v xml:space="preserve"> </v>
          </cell>
          <cell r="M1035" t="str">
            <v/>
          </cell>
          <cell r="N1035" t="str">
            <v>자기(인성)계발활동</v>
          </cell>
          <cell r="O1035" t="str">
            <v>0</v>
          </cell>
          <cell r="P1035" t="str">
            <v>200</v>
          </cell>
          <cell r="Q1035" t="str">
            <v>초</v>
          </cell>
          <cell r="R1035" t="str">
            <v>2023-03-01</v>
          </cell>
          <cell r="S1035" t="str">
            <v>2027-02-28</v>
          </cell>
          <cell r="T1035" t="str">
            <v xml:space="preserve"> ~ </v>
          </cell>
          <cell r="U1035" t="str">
            <v>인증</v>
          </cell>
          <cell r="V1035" t="str">
            <v>X</v>
          </cell>
          <cell r="W1035" t="str">
            <v>초등학교 청소년의 집중력과 성취감 향상</v>
          </cell>
          <cell r="X1035" t="str">
            <v>- 안전교육: 카프라 조각 던지지 않기_x000D_
- 1인 카프라 높게 쌓기_x000D_
- 2~5인 카프라 높게 쌓기_x000D_
- 우리반(조) 표현하기_x000D_
- 카프라 성 쌓기</v>
          </cell>
          <cell r="Y1035" t="str">
            <v/>
          </cell>
          <cell r="Z1035" t="str">
            <v/>
          </cell>
          <cell r="AA1035" t="str">
            <v/>
          </cell>
        </row>
        <row r="1036">
          <cell r="B1036" t="str">
            <v>MD0794</v>
          </cell>
          <cell r="C1036" t="str">
            <v>우드버닝(고등학교)</v>
          </cell>
          <cell r="D1036" t="str">
            <v/>
          </cell>
          <cell r="E1036" t="str">
            <v>전라남도청소년수련원</v>
          </cell>
          <cell r="F1036" t="str">
            <v>청소년수련원</v>
          </cell>
          <cell r="G1036" t="str">
            <v>전라남도</v>
          </cell>
          <cell r="H1036" t="str">
            <v/>
          </cell>
          <cell r="I1036" t="str">
            <v>해당없음</v>
          </cell>
          <cell r="J1036" t="str">
            <v>미해당</v>
          </cell>
          <cell r="K1036" t="str">
            <v>미해당</v>
          </cell>
          <cell r="L1036" t="str">
            <v xml:space="preserve"> </v>
          </cell>
          <cell r="M1036" t="str">
            <v/>
          </cell>
          <cell r="N1036" t="str">
            <v>자기(인성)계발활동</v>
          </cell>
          <cell r="O1036" t="str">
            <v>0</v>
          </cell>
          <cell r="P1036" t="str">
            <v>70</v>
          </cell>
          <cell r="Q1036" t="str">
            <v>고</v>
          </cell>
          <cell r="R1036" t="str">
            <v>2023-03-01</v>
          </cell>
          <cell r="S1036" t="str">
            <v>2027-02-28</v>
          </cell>
          <cell r="T1036" t="str">
            <v xml:space="preserve"> ~ </v>
          </cell>
          <cell r="U1036" t="str">
            <v>인증</v>
          </cell>
          <cell r="V1036" t="str">
            <v>X</v>
          </cell>
          <cell r="W1036" t="str">
            <v>창의적이고 감성적인 체험을 통해 고등학교 청소년의 전인적인 성장을 도모한다.</v>
          </cell>
          <cell r="X1036" t="str">
            <v xml:space="preserve">목재 재질로 된 소품(나무문패, 트레이)에 버닝기를 활용하여 그림이나 문구를 새겨넣는다 </v>
          </cell>
          <cell r="Y1036" t="str">
            <v/>
          </cell>
          <cell r="Z1036" t="str">
            <v/>
          </cell>
          <cell r="AA1036" t="str">
            <v/>
          </cell>
        </row>
        <row r="1037">
          <cell r="B1037" t="str">
            <v>MD0793</v>
          </cell>
          <cell r="C1037" t="str">
            <v>우드버닝(중학교)</v>
          </cell>
          <cell r="D1037" t="str">
            <v/>
          </cell>
          <cell r="E1037" t="str">
            <v>전라남도청소년수련원</v>
          </cell>
          <cell r="F1037" t="str">
            <v>청소년수련원</v>
          </cell>
          <cell r="G1037" t="str">
            <v>전라남도</v>
          </cell>
          <cell r="H1037" t="str">
            <v/>
          </cell>
          <cell r="I1037" t="str">
            <v>해당없음</v>
          </cell>
          <cell r="J1037" t="str">
            <v>미해당</v>
          </cell>
          <cell r="K1037" t="str">
            <v>미해당</v>
          </cell>
          <cell r="L1037" t="str">
            <v xml:space="preserve"> </v>
          </cell>
          <cell r="M1037" t="str">
            <v/>
          </cell>
          <cell r="N1037" t="str">
            <v>자기(인성)계발활동</v>
          </cell>
          <cell r="O1037" t="str">
            <v>0</v>
          </cell>
          <cell r="P1037" t="str">
            <v>70</v>
          </cell>
          <cell r="Q1037" t="str">
            <v>중</v>
          </cell>
          <cell r="R1037" t="str">
            <v>2023-03-01</v>
          </cell>
          <cell r="S1037" t="str">
            <v>2027-02-28</v>
          </cell>
          <cell r="T1037" t="str">
            <v xml:space="preserve"> ~ </v>
          </cell>
          <cell r="U1037" t="str">
            <v>인증</v>
          </cell>
          <cell r="V1037" t="str">
            <v>X</v>
          </cell>
          <cell r="W1037" t="str">
            <v>창의적이고 감성적인 체험활동을 통해 중학교 청소년의 균형있는 성장을 도모한다</v>
          </cell>
          <cell r="X1037" t="str">
            <v xml:space="preserve">목재 재질로 된 소품(나무문패, 트레이)에 버닝기를 활용하여 그림이나 문구를 새겨넣는다 </v>
          </cell>
          <cell r="Y1037" t="str">
            <v/>
          </cell>
          <cell r="Z1037" t="str">
            <v/>
          </cell>
          <cell r="AA1037" t="str">
            <v/>
          </cell>
        </row>
        <row r="1038">
          <cell r="B1038" t="str">
            <v>MD0792</v>
          </cell>
          <cell r="C1038" t="str">
            <v>우드버닝(초등학교)</v>
          </cell>
          <cell r="D1038" t="str">
            <v/>
          </cell>
          <cell r="E1038" t="str">
            <v>전라남도청소년수련원</v>
          </cell>
          <cell r="F1038" t="str">
            <v>청소년수련원</v>
          </cell>
          <cell r="G1038" t="str">
            <v>전라남도</v>
          </cell>
          <cell r="H1038" t="str">
            <v/>
          </cell>
          <cell r="I1038" t="str">
            <v>해당없음</v>
          </cell>
          <cell r="J1038" t="str">
            <v>미해당</v>
          </cell>
          <cell r="K1038" t="str">
            <v>미해당</v>
          </cell>
          <cell r="L1038" t="str">
            <v xml:space="preserve"> </v>
          </cell>
          <cell r="M1038" t="str">
            <v/>
          </cell>
          <cell r="N1038" t="str">
            <v>자기(인성)계발활동</v>
          </cell>
          <cell r="O1038" t="str">
            <v>0</v>
          </cell>
          <cell r="P1038" t="str">
            <v>70</v>
          </cell>
          <cell r="Q1038" t="str">
            <v>초</v>
          </cell>
          <cell r="R1038" t="str">
            <v>2023-03-01</v>
          </cell>
          <cell r="S1038" t="str">
            <v>2027-02-28</v>
          </cell>
          <cell r="T1038" t="str">
            <v xml:space="preserve"> ~ </v>
          </cell>
          <cell r="U1038" t="str">
            <v>인증</v>
          </cell>
          <cell r="V1038" t="str">
            <v>X</v>
          </cell>
          <cell r="W1038" t="str">
            <v>- 초등학교 청소년의 집중력과 표현력 향상 및 감수성 함양</v>
          </cell>
          <cell r="X1038" t="str">
            <v>나무 재질로 된 소품(문패, 트레이 등)에 버닝기를 활용하여 그림이나 문구를 새기는 활동</v>
          </cell>
          <cell r="Y1038" t="str">
            <v/>
          </cell>
          <cell r="Z1038" t="str">
            <v/>
          </cell>
          <cell r="AA1038" t="str">
            <v/>
          </cell>
        </row>
        <row r="1039">
          <cell r="B1039" t="str">
            <v>MD0791</v>
          </cell>
          <cell r="C1039" t="str">
            <v>레진아트 (고등학교)</v>
          </cell>
          <cell r="D1039" t="str">
            <v/>
          </cell>
          <cell r="E1039" t="str">
            <v>전라남도청소년수련원</v>
          </cell>
          <cell r="F1039" t="str">
            <v>청소년수련원</v>
          </cell>
          <cell r="G1039" t="str">
            <v>전라남도</v>
          </cell>
          <cell r="H1039" t="str">
            <v/>
          </cell>
          <cell r="I1039" t="str">
            <v>해당없음</v>
          </cell>
          <cell r="J1039" t="str">
            <v>미해당</v>
          </cell>
          <cell r="K1039" t="str">
            <v>미해당</v>
          </cell>
          <cell r="L1039" t="str">
            <v xml:space="preserve"> </v>
          </cell>
          <cell r="M1039" t="str">
            <v/>
          </cell>
          <cell r="N1039" t="str">
            <v>자기(인성)계발활동</v>
          </cell>
          <cell r="O1039" t="str">
            <v>0</v>
          </cell>
          <cell r="P1039" t="str">
            <v>80</v>
          </cell>
          <cell r="Q1039" t="str">
            <v>고</v>
          </cell>
          <cell r="R1039" t="str">
            <v>2023-03-01</v>
          </cell>
          <cell r="S1039" t="str">
            <v>2027-02-28</v>
          </cell>
          <cell r="T1039" t="str">
            <v xml:space="preserve"> ~ </v>
          </cell>
          <cell r="U1039" t="str">
            <v>인증</v>
          </cell>
          <cell r="V1039" t="str">
            <v>X</v>
          </cell>
          <cell r="W1039" t="str">
            <v>입시 위주의 학업스트레스가 쌓인 고등학교 청소년들의 스트레스를 해소하고 집중력을 향상 시킨다.</v>
          </cell>
          <cell r="X1039" t="str">
            <v>다양한 꾸미기 재료와 레진용액을 조합하여 실생활에서 활용할 수 있는 생활 소품을 제작한다.</v>
          </cell>
          <cell r="Y1039" t="str">
            <v/>
          </cell>
          <cell r="Z1039" t="str">
            <v/>
          </cell>
          <cell r="AA1039" t="str">
            <v/>
          </cell>
        </row>
        <row r="1040">
          <cell r="B1040" t="str">
            <v>MD0790</v>
          </cell>
          <cell r="C1040" t="str">
            <v>레진아트 (중학교)</v>
          </cell>
          <cell r="D1040" t="str">
            <v/>
          </cell>
          <cell r="E1040" t="str">
            <v>전라남도청소년수련원</v>
          </cell>
          <cell r="F1040" t="str">
            <v>청소년수련원</v>
          </cell>
          <cell r="G1040" t="str">
            <v>전라남도</v>
          </cell>
          <cell r="H1040" t="str">
            <v/>
          </cell>
          <cell r="I1040" t="str">
            <v>해당없음</v>
          </cell>
          <cell r="J1040" t="str">
            <v>미해당</v>
          </cell>
          <cell r="K1040" t="str">
            <v>미해당</v>
          </cell>
          <cell r="L1040" t="str">
            <v xml:space="preserve"> </v>
          </cell>
          <cell r="M1040" t="str">
            <v/>
          </cell>
          <cell r="N1040" t="str">
            <v>자기(인성)계발활동</v>
          </cell>
          <cell r="O1040" t="str">
            <v>0</v>
          </cell>
          <cell r="P1040" t="str">
            <v>80</v>
          </cell>
          <cell r="Q1040" t="str">
            <v>중</v>
          </cell>
          <cell r="R1040" t="str">
            <v>2023-03-01</v>
          </cell>
          <cell r="S1040" t="str">
            <v>2027-02-28</v>
          </cell>
          <cell r="T1040" t="str">
            <v xml:space="preserve"> ~ </v>
          </cell>
          <cell r="U1040" t="str">
            <v>인증</v>
          </cell>
          <cell r="V1040" t="str">
            <v>X</v>
          </cell>
          <cell r="W1040" t="str">
            <v>학교 교과 외 체험활동의 기회가 적은 중학교 청소년들에게 체험을 통해 감수성을 함양하고자 한다</v>
          </cell>
          <cell r="X1040" t="str">
            <v>다양한 꾸미기 재료와 레진용액을 조합하여 실생활에서 활용할 수 있는 생활 소품을 제작한다</v>
          </cell>
          <cell r="Y1040" t="str">
            <v/>
          </cell>
          <cell r="Z1040" t="str">
            <v/>
          </cell>
          <cell r="AA1040" t="str">
            <v/>
          </cell>
        </row>
        <row r="1041">
          <cell r="B1041" t="str">
            <v>MD0789</v>
          </cell>
          <cell r="C1041" t="str">
            <v>레진아트 (초등학교)</v>
          </cell>
          <cell r="D1041" t="str">
            <v/>
          </cell>
          <cell r="E1041" t="str">
            <v>전라남도청소년수련원</v>
          </cell>
          <cell r="F1041" t="str">
            <v>청소년수련원</v>
          </cell>
          <cell r="G1041" t="str">
            <v>전라남도</v>
          </cell>
          <cell r="H1041" t="str">
            <v/>
          </cell>
          <cell r="I1041" t="str">
            <v>해당없음</v>
          </cell>
          <cell r="J1041" t="str">
            <v>미해당</v>
          </cell>
          <cell r="K1041" t="str">
            <v>미해당</v>
          </cell>
          <cell r="L1041" t="str">
            <v xml:space="preserve"> </v>
          </cell>
          <cell r="M1041" t="str">
            <v/>
          </cell>
          <cell r="N1041" t="str">
            <v>자기(인성)계발활동</v>
          </cell>
          <cell r="O1041" t="str">
            <v>0</v>
          </cell>
          <cell r="P1041" t="str">
            <v>80</v>
          </cell>
          <cell r="Q1041" t="str">
            <v>초</v>
          </cell>
          <cell r="R1041" t="str">
            <v>2023-03-01</v>
          </cell>
          <cell r="S1041" t="str">
            <v>2027-02-28</v>
          </cell>
          <cell r="T1041" t="str">
            <v xml:space="preserve"> ~ </v>
          </cell>
          <cell r="U1041" t="str">
            <v>인증</v>
          </cell>
          <cell r="V1041" t="str">
            <v>X</v>
          </cell>
          <cell r="W1041" t="str">
            <v>창의성이 발달하기 시작하는 초등학교 청소년에게 공예활동의 체험을 통해 창의력과 표현력 향상시킨다.</v>
          </cell>
          <cell r="X1041" t="str">
            <v>다양한 꾸미기 재료와 레진용액을 조합하여 실생활에서 활용할 수 있는 생활 소품을 제작한다</v>
          </cell>
          <cell r="Y1041" t="str">
            <v/>
          </cell>
          <cell r="Z1041" t="str">
            <v/>
          </cell>
          <cell r="AA1041" t="str">
            <v/>
          </cell>
        </row>
        <row r="1042">
          <cell r="B1042">
            <v>11249</v>
          </cell>
          <cell r="C1042" t="str">
            <v>리더십 알아보기(초등학교 1박2일)</v>
          </cell>
          <cell r="D1042" t="str">
            <v>숙박형</v>
          </cell>
          <cell r="E1042" t="str">
            <v>청주시청소년수련원</v>
          </cell>
          <cell r="F1042" t="str">
            <v>청소년수련원</v>
          </cell>
          <cell r="G1042" t="str">
            <v>충청북도</v>
          </cell>
          <cell r="H1042" t="str">
            <v>대면활동</v>
          </cell>
          <cell r="I1042" t="str">
            <v>해당없음</v>
          </cell>
          <cell r="J1042" t="str">
            <v>미해당</v>
          </cell>
          <cell r="K1042" t="str">
            <v>미해당</v>
          </cell>
          <cell r="L1042" t="str">
            <v xml:space="preserve"> </v>
          </cell>
          <cell r="M1042" t="str">
            <v/>
          </cell>
          <cell r="N1042" t="str">
            <v>자기(인성)계발활동</v>
          </cell>
          <cell r="O1042" t="str">
            <v>50000</v>
          </cell>
          <cell r="P1042" t="str">
            <v>90</v>
          </cell>
          <cell r="Q1042" t="str">
            <v>초</v>
          </cell>
          <cell r="R1042" t="str">
            <v>2023-03-01</v>
          </cell>
          <cell r="S1042" t="str">
            <v>2027-02-28</v>
          </cell>
          <cell r="T1042" t="str">
            <v xml:space="preserve"> ~ </v>
          </cell>
          <cell r="U1042" t="str">
            <v>인증</v>
          </cell>
          <cell r="V1042" t="str">
            <v>X</v>
          </cell>
          <cell r="W1042" t="str">
            <v>개인주의 현상의 심화와 단체활동 및 야외체험활동 기회가 저하되고 있는 초등학교 학생의 연령을 대상으로 외부에서의 수련활동을 통한 협동심과 모험심, 단체생활의 마음가짐을 함양시키고자 한다.</v>
          </cell>
          <cell r="X1042" t="str">
            <v>오리앤테이션(입소식) / 지피지기 알아가기(아이스브레이킹) / 리더십 살짝 알아보기(리더십 강의프로그램)_x000D_
협동게임 으쌰으쌰(단체 협동프로그램(명량운동희)) / 별이 빛나는 밤(레크리에이션 및 장기자랑시간)_x000D_
클라이밍체험, 세줄타기체험 / 퇴소식(설문지작성)</v>
          </cell>
          <cell r="Y1042" t="str">
            <v/>
          </cell>
          <cell r="Z1042" t="str">
            <v/>
          </cell>
          <cell r="AA1042" t="str">
            <v/>
          </cell>
        </row>
        <row r="1043">
          <cell r="B1043">
            <v>11248</v>
          </cell>
          <cell r="C1043" t="str">
            <v>우리들의 하룻밤 수련활동(고등학교 1박2일)</v>
          </cell>
          <cell r="D1043" t="str">
            <v>숙박형</v>
          </cell>
          <cell r="E1043" t="str">
            <v>괴산군청소년수련원</v>
          </cell>
          <cell r="F1043" t="str">
            <v>청소년수련원</v>
          </cell>
          <cell r="G1043" t="str">
            <v>충청북도</v>
          </cell>
          <cell r="H1043" t="str">
            <v>대면활동</v>
          </cell>
          <cell r="I1043" t="str">
            <v>일정규모</v>
          </cell>
          <cell r="J1043" t="str">
            <v>해당</v>
          </cell>
          <cell r="K1043" t="str">
            <v>미해당</v>
          </cell>
          <cell r="L1043" t="str">
            <v xml:space="preserve"> </v>
          </cell>
          <cell r="M1043" t="str">
            <v/>
          </cell>
          <cell r="N1043" t="str">
            <v>모험개척활동</v>
          </cell>
          <cell r="O1043" t="str">
            <v>92000</v>
          </cell>
          <cell r="P1043" t="str">
            <v>300</v>
          </cell>
          <cell r="Q1043" t="str">
            <v>고</v>
          </cell>
          <cell r="R1043" t="str">
            <v>2023-03-01</v>
          </cell>
          <cell r="S1043" t="str">
            <v>2027-02-28</v>
          </cell>
          <cell r="T1043" t="str">
            <v xml:space="preserve"> ~ </v>
          </cell>
          <cell r="U1043" t="str">
            <v>인증</v>
          </cell>
          <cell r="V1043" t="str">
            <v>X</v>
          </cell>
          <cell r="W1043" t="str">
            <v/>
          </cell>
          <cell r="X1043" t="str">
            <v>고등학교 친구들끼리 하룻밤을 보내는 수련활동입니다.</v>
          </cell>
          <cell r="Y1043" t="str">
            <v/>
          </cell>
          <cell r="Z1043" t="str">
            <v/>
          </cell>
          <cell r="AA1043" t="str">
            <v/>
          </cell>
        </row>
        <row r="1044">
          <cell r="B1044">
            <v>11247</v>
          </cell>
          <cell r="C1044" t="str">
            <v>반짝이는하룻밤수련활동(초등학교 1박2일)</v>
          </cell>
          <cell r="D1044" t="str">
            <v>숙박형</v>
          </cell>
          <cell r="E1044" t="str">
            <v>괴산군청소년수련원</v>
          </cell>
          <cell r="F1044" t="str">
            <v>청소년수련원</v>
          </cell>
          <cell r="G1044" t="str">
            <v>충청북도</v>
          </cell>
          <cell r="H1044" t="str">
            <v>대면활동</v>
          </cell>
          <cell r="I1044" t="str">
            <v>일정규모</v>
          </cell>
          <cell r="J1044" t="str">
            <v>해당</v>
          </cell>
          <cell r="K1044" t="str">
            <v>미해당</v>
          </cell>
          <cell r="L1044" t="str">
            <v xml:space="preserve"> </v>
          </cell>
          <cell r="M1044" t="str">
            <v/>
          </cell>
          <cell r="N1044" t="str">
            <v>모험개척활동</v>
          </cell>
          <cell r="O1044" t="str">
            <v>69000</v>
          </cell>
          <cell r="P1044" t="str">
            <v>300</v>
          </cell>
          <cell r="Q1044" t="str">
            <v>초</v>
          </cell>
          <cell r="R1044" t="str">
            <v>2023-03-01</v>
          </cell>
          <cell r="S1044" t="str">
            <v>2027-02-28</v>
          </cell>
          <cell r="T1044" t="str">
            <v xml:space="preserve"> ~ </v>
          </cell>
          <cell r="U1044" t="str">
            <v>인증</v>
          </cell>
          <cell r="V1044" t="str">
            <v>X</v>
          </cell>
          <cell r="W1044" t="str">
            <v/>
          </cell>
          <cell r="X1044" t="str">
            <v>1박2일동안 초등학생들이 수련하는 수련활동입니다.</v>
          </cell>
          <cell r="Y1044" t="str">
            <v/>
          </cell>
          <cell r="Z1044" t="str">
            <v/>
          </cell>
          <cell r="AA1044" t="str">
            <v/>
          </cell>
        </row>
        <row r="1045">
          <cell r="B1045">
            <v>11245</v>
          </cell>
          <cell r="C1045" t="str">
            <v>사비백제 호연지기를 찾아서(중학교 1박2일)</v>
          </cell>
          <cell r="D1045" t="str">
            <v>학교단체 숙박형</v>
          </cell>
          <cell r="E1045" t="str">
            <v>부여군청소년수련원</v>
          </cell>
          <cell r="F1045" t="str">
            <v>청소년수련원</v>
          </cell>
          <cell r="G1045" t="str">
            <v>충청남도</v>
          </cell>
          <cell r="H1045" t="str">
            <v>대면활동</v>
          </cell>
          <cell r="I1045" t="str">
            <v>복수해당</v>
          </cell>
          <cell r="J1045" t="str">
            <v>해당</v>
          </cell>
          <cell r="K1045" t="str">
            <v>해당</v>
          </cell>
          <cell r="L1045" t="str">
            <v>그 밖의 활동 하강레포츠</v>
          </cell>
          <cell r="M1045" t="str">
            <v/>
          </cell>
          <cell r="N1045" t="str">
            <v>모험개척활동</v>
          </cell>
          <cell r="O1045" t="str">
            <v>59700</v>
          </cell>
          <cell r="P1045" t="str">
            <v>200</v>
          </cell>
          <cell r="Q1045" t="str">
            <v>중</v>
          </cell>
          <cell r="R1045" t="str">
            <v>2023-03-01</v>
          </cell>
          <cell r="S1045" t="str">
            <v>2027-02-28</v>
          </cell>
          <cell r="T1045" t="str">
            <v xml:space="preserve"> ~ </v>
          </cell>
          <cell r="U1045" t="str">
            <v>인증</v>
          </cell>
          <cell r="V1045" t="str">
            <v>X</v>
          </cell>
          <cell r="W1045" t="str">
            <v/>
          </cell>
          <cell r="X1045" t="str">
            <v>-  백제역사탐방을 정림사지 5층석탑, 삼충사, 낙화암 등에 대해 흥미와 관심을 가질 수 있다._x000D_
- 짚라인 체험으로 일상에서는 경험할 수 없는 흥미와 즐거움을 느낄 수 있어서 모험심과 성취감을 함양할 수 있다._x000D_
-. 협동·단결 프로그램을 통해서 협동심을 증진하고 사회성을 함양할 수 있다._x000D_
- 프로그램 참여전보다 백제역사에 대한 견문을 넓히고 신체적·정신적으로 균형적 성장과 발달에 도움이 될 수 있다.</v>
          </cell>
          <cell r="Y1045" t="str">
            <v/>
          </cell>
          <cell r="Z1045" t="str">
            <v/>
          </cell>
          <cell r="AA1045" t="str">
            <v/>
          </cell>
        </row>
        <row r="1046">
          <cell r="B1046">
            <v>11240</v>
          </cell>
          <cell r="C1046" t="str">
            <v>함께  만드는 세상 체험 캠프(고등학교 2박3일)</v>
          </cell>
          <cell r="D1046" t="str">
            <v>학교단체 숙박형</v>
          </cell>
          <cell r="E1046" t="str">
            <v>부안청소년수련원</v>
          </cell>
          <cell r="F1046" t="str">
            <v>청소년수련원</v>
          </cell>
          <cell r="G1046" t="str">
            <v>전북특별자치도</v>
          </cell>
          <cell r="H1046" t="str">
            <v>대면활동</v>
          </cell>
          <cell r="I1046" t="str">
            <v>일정규모</v>
          </cell>
          <cell r="J1046" t="str">
            <v>해당</v>
          </cell>
          <cell r="K1046" t="str">
            <v>미해당</v>
          </cell>
          <cell r="L1046" t="str">
            <v xml:space="preserve"> </v>
          </cell>
          <cell r="M1046" t="str">
            <v>활쏘기(국궁, 양궁, 펀아처리 등)</v>
          </cell>
          <cell r="N1046" t="str">
            <v>자기(인성)계발활동</v>
          </cell>
          <cell r="O1046" t="str">
            <v>80000</v>
          </cell>
          <cell r="P1046" t="str">
            <v>180</v>
          </cell>
          <cell r="Q1046" t="str">
            <v>고</v>
          </cell>
          <cell r="R1046" t="str">
            <v>2023-03-01</v>
          </cell>
          <cell r="S1046" t="str">
            <v>2027-02-28</v>
          </cell>
          <cell r="T1046" t="str">
            <v xml:space="preserve"> ~ </v>
          </cell>
          <cell r="U1046" t="str">
            <v>인증</v>
          </cell>
          <cell r="V1046" t="str">
            <v>X</v>
          </cell>
          <cell r="W1046" t="str">
            <v/>
          </cell>
          <cell r="X1046" t="str">
            <v>1일차:생활안내 및 안전교육, 인증제도 설명, 심폐 소생술, 스포치 클라이밍, 밧줄 놀이, 라이트 페인팅_x000D_
2일차: 공동체 활동(도전, 99초), 양궁서바이벌, 밀리 테크챌린지, 4D 프레임, 부안청소년 페스티벌_x000D_
3일차:생태 이미지 투어링, 평사 설문</v>
          </cell>
          <cell r="Y1046" t="str">
            <v/>
          </cell>
          <cell r="Z1046" t="str">
            <v/>
          </cell>
          <cell r="AA1046" t="str">
            <v/>
          </cell>
        </row>
        <row r="1047">
          <cell r="B1047">
            <v>11239</v>
          </cell>
          <cell r="C1047" t="str">
            <v>함께 만드는 세상 체험 캠프(중학교 2박3일)</v>
          </cell>
          <cell r="D1047" t="str">
            <v>학교단체 숙박형</v>
          </cell>
          <cell r="E1047" t="str">
            <v>부안청소년수련원</v>
          </cell>
          <cell r="F1047" t="str">
            <v>청소년수련원</v>
          </cell>
          <cell r="G1047" t="str">
            <v>전북특별자치도</v>
          </cell>
          <cell r="H1047" t="str">
            <v>대면활동</v>
          </cell>
          <cell r="I1047" t="str">
            <v>일정규모</v>
          </cell>
          <cell r="J1047" t="str">
            <v>해당</v>
          </cell>
          <cell r="K1047" t="str">
            <v>미해당</v>
          </cell>
          <cell r="L1047" t="str">
            <v xml:space="preserve"> </v>
          </cell>
          <cell r="M1047" t="str">
            <v>활쏘기(국궁, 양궁, 펀아처리 등)</v>
          </cell>
          <cell r="N1047" t="str">
            <v>자기(인성)계발활동</v>
          </cell>
          <cell r="O1047" t="str">
            <v>80000</v>
          </cell>
          <cell r="P1047" t="str">
            <v>180</v>
          </cell>
          <cell r="Q1047" t="str">
            <v>중</v>
          </cell>
          <cell r="R1047" t="str">
            <v>2023-03-01</v>
          </cell>
          <cell r="S1047" t="str">
            <v>2027-02-28</v>
          </cell>
          <cell r="T1047" t="str">
            <v xml:space="preserve"> ~ </v>
          </cell>
          <cell r="U1047" t="str">
            <v>인증</v>
          </cell>
          <cell r="V1047" t="str">
            <v>X</v>
          </cell>
          <cell r="W1047" t="str">
            <v/>
          </cell>
          <cell r="X1047" t="str">
            <v>1일차:생활안내 및 안전 교육)오리엔테이션), 인증제도 설명(오리엔테이션), 심폐소생술, 스포츠 클라이밍, 밧줄놀이, 라이트 페인팅_x000D_
2일차:스탠바이 액션, 양궁 써바이벌, 4D 프레임, 밀리 테크챌린지, 부안청소년페스티벌_x000D_
3일차:생태이미지투어링, 평가설문(마무리)</v>
          </cell>
          <cell r="Y1047" t="str">
            <v/>
          </cell>
          <cell r="Z1047" t="str">
            <v/>
          </cell>
          <cell r="AA1047" t="str">
            <v/>
          </cell>
        </row>
        <row r="1048">
          <cell r="B1048">
            <v>11237</v>
          </cell>
          <cell r="C1048" t="str">
            <v>청소년 영상제작소</v>
          </cell>
          <cell r="D1048" t="str">
            <v>기본형</v>
          </cell>
          <cell r="E1048" t="str">
            <v>여수시청소년수련관</v>
          </cell>
          <cell r="F1048" t="str">
            <v>청소년수련관</v>
          </cell>
          <cell r="G1048" t="str">
            <v>전라남도</v>
          </cell>
          <cell r="H1048" t="str">
            <v>대면활동</v>
          </cell>
          <cell r="I1048" t="str">
            <v>해당없음</v>
          </cell>
          <cell r="J1048" t="str">
            <v>미해당</v>
          </cell>
          <cell r="K1048" t="str">
            <v>미해당</v>
          </cell>
          <cell r="L1048" t="str">
            <v xml:space="preserve"> </v>
          </cell>
          <cell r="M1048" t="str">
            <v/>
          </cell>
          <cell r="N1048" t="str">
            <v>직업체험활동</v>
          </cell>
          <cell r="O1048" t="str">
            <v>10000</v>
          </cell>
          <cell r="P1048" t="str">
            <v>30</v>
          </cell>
          <cell r="Q1048" t="str">
            <v>중,고</v>
          </cell>
          <cell r="R1048" t="str">
            <v>2023-03-01</v>
          </cell>
          <cell r="S1048" t="str">
            <v>2027-02-28</v>
          </cell>
          <cell r="T1048" t="str">
            <v xml:space="preserve"> ~ </v>
          </cell>
          <cell r="U1048" t="str">
            <v>인증</v>
          </cell>
          <cell r="V1048" t="str">
            <v>X</v>
          </cell>
          <cell r="W1048" t="str">
            <v/>
          </cell>
          <cell r="X1048" t="str">
            <v xml:space="preserve">- 접수, 오리엔테이션 및 안전교육_x000D_
- 미디어 관련 진로 소개 &amp; 방향성_x000D_
- 영상제작 이론 이해_x000D_
- 1분 영상 제작 하기_x000D_
- 감상하기, 평가 및 마무리_x000D_
</v>
          </cell>
          <cell r="Y1048" t="str">
            <v/>
          </cell>
          <cell r="Z1048" t="str">
            <v/>
          </cell>
          <cell r="AA1048" t="str">
            <v/>
          </cell>
        </row>
        <row r="1049">
          <cell r="B1049">
            <v>11228</v>
          </cell>
          <cell r="C1049" t="str">
            <v>국궁 체험(중학교 2박3일)</v>
          </cell>
          <cell r="D1049" t="str">
            <v>숙박형</v>
          </cell>
          <cell r="E1049" t="str">
            <v>합천호청소년수련원</v>
          </cell>
          <cell r="F1049" t="str">
            <v>청소년수련원</v>
          </cell>
          <cell r="G1049" t="str">
            <v>경상남도</v>
          </cell>
          <cell r="H1049" t="str">
            <v>대면활동</v>
          </cell>
          <cell r="I1049" t="str">
            <v>일정규모</v>
          </cell>
          <cell r="J1049" t="str">
            <v>해당</v>
          </cell>
          <cell r="K1049" t="str">
            <v>미해당</v>
          </cell>
          <cell r="L1049" t="str">
            <v xml:space="preserve"> </v>
          </cell>
          <cell r="M1049" t="str">
            <v>활쏘기(국궁, 양궁, 펀아처리 등)</v>
          </cell>
          <cell r="N1049" t="str">
            <v>자기(인성)계발활동</v>
          </cell>
          <cell r="O1049" t="str">
            <v>128000</v>
          </cell>
          <cell r="P1049" t="str">
            <v>300</v>
          </cell>
          <cell r="Q1049" t="str">
            <v>중</v>
          </cell>
          <cell r="R1049" t="str">
            <v>2023-03-01</v>
          </cell>
          <cell r="S1049" t="str">
            <v>2027-02-28</v>
          </cell>
          <cell r="T1049" t="str">
            <v xml:space="preserve"> ~ </v>
          </cell>
          <cell r="U1049" t="str">
            <v>인증</v>
          </cell>
          <cell r="V1049" t="str">
            <v>O</v>
          </cell>
          <cell r="W1049" t="str">
            <v xml:space="preserve">	현재 청소년들은 입시 위주의 교육에 치중하여 정작 중요한 자아정체성을 찾는데에는 오히려 소홀하고 있다 그렇기에 자신을 갈고 닦으며 수련하여 스스로를 돌아볼 수 있는 국궁체험등을 통해 청소년들이 자신을 돌아보고 참된 나를 찾아 미래사회의 주역이 될 수 있도록 하는것을 목적으로 함</v>
          </cell>
          <cell r="X1049" t="str">
            <v>* 모든 환경과 조건에 맞는 리더쉽을 함양한다._x000D_
* 다양한 체험을 통해 협동심과 자아정체성 및 자립심을 함양한다._x000D_
* 옛 선조들의 지혜를 통하여 지적/도덕적 개념을 확립 한다.</v>
          </cell>
          <cell r="Y1049" t="str">
            <v/>
          </cell>
          <cell r="Z1049" t="str">
            <v/>
          </cell>
          <cell r="AA1049" t="str">
            <v/>
          </cell>
        </row>
        <row r="1050">
          <cell r="B1050">
            <v>11227</v>
          </cell>
          <cell r="C1050" t="str">
            <v>염광에서 함께 하는 우리들의 모습(고등학교 2박3일)</v>
          </cell>
          <cell r="D1050" t="str">
            <v>학교단체 숙박형</v>
          </cell>
          <cell r="E1050" t="str">
            <v>포천염광수련원</v>
          </cell>
          <cell r="F1050" t="str">
            <v>청소년수련원</v>
          </cell>
          <cell r="G1050" t="str">
            <v>경기도</v>
          </cell>
          <cell r="H1050" t="str">
            <v>대면활동</v>
          </cell>
          <cell r="I1050" t="str">
            <v>일정규모</v>
          </cell>
          <cell r="J1050" t="str">
            <v>해당</v>
          </cell>
          <cell r="K1050" t="str">
            <v>미해당</v>
          </cell>
          <cell r="L1050" t="str">
            <v xml:space="preserve"> </v>
          </cell>
          <cell r="M1050" t="str">
            <v/>
          </cell>
          <cell r="N1050" t="str">
            <v>자기(인성)계발활동</v>
          </cell>
          <cell r="O1050" t="str">
            <v>200000</v>
          </cell>
          <cell r="P1050" t="str">
            <v>300</v>
          </cell>
          <cell r="Q1050" t="str">
            <v>고</v>
          </cell>
          <cell r="R1050" t="str">
            <v>2023-03-01</v>
          </cell>
          <cell r="S1050" t="str">
            <v>2027-02-28</v>
          </cell>
          <cell r="T1050" t="str">
            <v xml:space="preserve"> ~ </v>
          </cell>
          <cell r="U1050" t="str">
            <v>인증</v>
          </cell>
          <cell r="V1050" t="str">
            <v>X</v>
          </cell>
          <cell r="W1050" t="str">
            <v/>
          </cell>
          <cell r="X1050" t="str">
            <v>화산지대.거미줄 통과: 집단과체해결을 통해 상황대처능력향상과 공동체 의식 함양_x000D_
레크리에이션.ice breaking.장기자랑: 여가활동을 통해 긍정적인 사회성과 갈등해소_x000D_
숲 밧줄 놀이: 단체 도전을 통해 협동심 유도_x000D_
종이 롤러 코스터.협동도미노: 의견조율과 단체과제해결을 통해 협동심과 사회성배양_x000D_
미션 사진촬영 : 함께 하는 미션을 통해서 교우간의 친밀감 형성</v>
          </cell>
          <cell r="Y1050" t="str">
            <v/>
          </cell>
          <cell r="Z1050" t="str">
            <v/>
          </cell>
          <cell r="AA1050" t="str">
            <v/>
          </cell>
        </row>
        <row r="1051">
          <cell r="B1051">
            <v>11226</v>
          </cell>
          <cell r="C1051" t="str">
            <v>염광에서 함께 하는 우리들의 모습(중학교2박3일)</v>
          </cell>
          <cell r="D1051" t="str">
            <v>학교단체 숙박형</v>
          </cell>
          <cell r="E1051" t="str">
            <v>포천염광수련원</v>
          </cell>
          <cell r="F1051" t="str">
            <v>청소년수련원</v>
          </cell>
          <cell r="G1051" t="str">
            <v>경기도</v>
          </cell>
          <cell r="H1051" t="str">
            <v>대면활동</v>
          </cell>
          <cell r="I1051" t="str">
            <v>일정규모</v>
          </cell>
          <cell r="J1051" t="str">
            <v>해당</v>
          </cell>
          <cell r="K1051" t="str">
            <v>미해당</v>
          </cell>
          <cell r="L1051" t="str">
            <v xml:space="preserve"> </v>
          </cell>
          <cell r="M1051" t="str">
            <v/>
          </cell>
          <cell r="N1051" t="str">
            <v>자기(인성)계발활동</v>
          </cell>
          <cell r="O1051" t="str">
            <v>200000</v>
          </cell>
          <cell r="P1051" t="str">
            <v>250</v>
          </cell>
          <cell r="Q1051" t="str">
            <v>중</v>
          </cell>
          <cell r="R1051" t="str">
            <v>2023-03-01</v>
          </cell>
          <cell r="S1051" t="str">
            <v>2027-02-28</v>
          </cell>
          <cell r="T1051" t="str">
            <v xml:space="preserve"> ~ </v>
          </cell>
          <cell r="U1051" t="str">
            <v>인증</v>
          </cell>
          <cell r="V1051" t="str">
            <v>X</v>
          </cell>
          <cell r="W1051" t="str">
            <v/>
          </cell>
          <cell r="X1051" t="str">
            <v>화산지대.거미줄 통과: 집단과체해결을 통해 상황대처능력향상과 공동체 의식 함양_x000D_
레크리에이션.ice breaking.장기자랑: 여가활동을 통해 긍정적인 사회성과 갈등해소_x000D_
숲 밧줄 놀이: 단체 도전을 통해 협동심 유도</v>
          </cell>
          <cell r="Y1051" t="str">
            <v/>
          </cell>
          <cell r="Z1051" t="str">
            <v/>
          </cell>
          <cell r="AA1051" t="str">
            <v/>
          </cell>
        </row>
        <row r="1052">
          <cell r="B1052">
            <v>11225</v>
          </cell>
          <cell r="C1052" t="str">
            <v>염광에서 함께 하는 우리들의 모습(초등학교2박3일)</v>
          </cell>
          <cell r="D1052" t="str">
            <v>학교단체 숙박형</v>
          </cell>
          <cell r="E1052" t="str">
            <v>포천염광수련원</v>
          </cell>
          <cell r="F1052" t="str">
            <v>청소년수련원</v>
          </cell>
          <cell r="G1052" t="str">
            <v>경기도</v>
          </cell>
          <cell r="H1052" t="str">
            <v>대면활동</v>
          </cell>
          <cell r="I1052" t="str">
            <v>일정규모</v>
          </cell>
          <cell r="J1052" t="str">
            <v>해당</v>
          </cell>
          <cell r="K1052" t="str">
            <v>미해당</v>
          </cell>
          <cell r="L1052" t="str">
            <v xml:space="preserve"> </v>
          </cell>
          <cell r="M1052" t="str">
            <v/>
          </cell>
          <cell r="N1052" t="str">
            <v>자기(인성)계발활동</v>
          </cell>
          <cell r="O1052" t="str">
            <v>190000</v>
          </cell>
          <cell r="P1052" t="str">
            <v>200</v>
          </cell>
          <cell r="Q1052" t="str">
            <v>초</v>
          </cell>
          <cell r="R1052" t="str">
            <v>2023-03-01</v>
          </cell>
          <cell r="S1052" t="str">
            <v>2027-02-28</v>
          </cell>
          <cell r="T1052" t="str">
            <v xml:space="preserve"> ~ </v>
          </cell>
          <cell r="U1052" t="str">
            <v>인증</v>
          </cell>
          <cell r="V1052" t="str">
            <v>X</v>
          </cell>
          <cell r="W1052" t="str">
            <v/>
          </cell>
          <cell r="X1052" t="str">
            <v>화산지대.거미줄 통과: 집단과체해결을 통해 상황대처능력향상과 공동체 의식 함양레크리에이션.ice breaking.장기자랑: 여가활동을 통해 긍정적인 사회성과 갈등해소숲 밧줄 놀이: 단체 도전을 통해 협동심 유도종이 롤러 코스터.협동도미노: 의견조율과 단체과제해결을 통해 협동심과 사회성배양미션 사진촬영 : 함께 하는 미션을 통해서 교우간의 친밀감 형성</v>
          </cell>
          <cell r="Y1052" t="str">
            <v/>
          </cell>
          <cell r="Z1052" t="str">
            <v/>
          </cell>
          <cell r="AA1052" t="str">
            <v/>
          </cell>
        </row>
        <row r="1053">
          <cell r="B1053">
            <v>11224</v>
          </cell>
          <cell r="C1053" t="str">
            <v>글로벌 효정</v>
          </cell>
          <cell r="D1053" t="str">
            <v>숙박형</v>
          </cell>
          <cell r="E1053" t="str">
            <v>청심국제청소년수련원</v>
          </cell>
          <cell r="F1053" t="str">
            <v>청소년수련원</v>
          </cell>
          <cell r="G1053" t="str">
            <v>경기도</v>
          </cell>
          <cell r="H1053" t="str">
            <v>대면활동</v>
          </cell>
          <cell r="I1053" t="str">
            <v>일정규모</v>
          </cell>
          <cell r="J1053" t="str">
            <v>해당</v>
          </cell>
          <cell r="K1053" t="str">
            <v>미해당</v>
          </cell>
          <cell r="L1053" t="str">
            <v xml:space="preserve"> </v>
          </cell>
          <cell r="M1053" t="str">
            <v>활쏘기(국궁, 양궁, 펀아처리 등)</v>
          </cell>
          <cell r="N1053" t="str">
            <v>문화예술활동</v>
          </cell>
          <cell r="O1053" t="str">
            <v>220000</v>
          </cell>
          <cell r="P1053" t="str">
            <v>500</v>
          </cell>
          <cell r="Q1053" t="str">
            <v>중</v>
          </cell>
          <cell r="R1053" t="str">
            <v>2023-03-01</v>
          </cell>
          <cell r="S1053" t="str">
            <v>2027-02-28</v>
          </cell>
          <cell r="T1053" t="str">
            <v xml:space="preserve"> ~ </v>
          </cell>
          <cell r="U1053" t="str">
            <v>인증</v>
          </cell>
          <cell r="V1053" t="str">
            <v>X</v>
          </cell>
          <cell r="W1053" t="str">
            <v/>
          </cell>
          <cell r="X1053" t="str">
            <v>청소년들에게 올바른 글로벌 문화를 교육하고 체험하게 하며 올바른 세대 간의 “효 (孝)”와 더불어 살아가는 “정(情)”의 문화를 이해 시켜 올바르고 행복한 청소년 문화를 선동한다.</v>
          </cell>
          <cell r="Y1053" t="str">
            <v/>
          </cell>
          <cell r="Z1053" t="str">
            <v/>
          </cell>
          <cell r="AA1053" t="str">
            <v/>
          </cell>
        </row>
        <row r="1054">
          <cell r="B1054">
            <v>11221</v>
          </cell>
          <cell r="C1054" t="str">
            <v>자연에서 즐기는 2박3일 수련활동(고등학교 2박3일)</v>
          </cell>
          <cell r="D1054" t="str">
            <v>숙박형</v>
          </cell>
          <cell r="E1054" t="str">
            <v>농업회사법인 (주)자연나라청소년수련원</v>
          </cell>
          <cell r="F1054" t="str">
            <v>청소년수련원</v>
          </cell>
          <cell r="G1054" t="str">
            <v>경기도</v>
          </cell>
          <cell r="H1054" t="str">
            <v>대면활동</v>
          </cell>
          <cell r="I1054" t="str">
            <v>복수해당</v>
          </cell>
          <cell r="J1054" t="str">
            <v>해당</v>
          </cell>
          <cell r="K1054" t="str">
            <v>해당</v>
          </cell>
          <cell r="L1054" t="str">
            <v>그 밖의 활동 하강레포츠</v>
          </cell>
          <cell r="M1054" t="str">
            <v>스마트 모빌리티 탑승 체험</v>
          </cell>
          <cell r="N1054" t="str">
            <v>자기(인성)계발활동</v>
          </cell>
          <cell r="O1054" t="str">
            <v>199000</v>
          </cell>
          <cell r="P1054" t="str">
            <v>300</v>
          </cell>
          <cell r="Q1054" t="str">
            <v>고</v>
          </cell>
          <cell r="R1054" t="str">
            <v>2023-03-01</v>
          </cell>
          <cell r="S1054" t="str">
            <v>2027-02-28</v>
          </cell>
          <cell r="T1054" t="str">
            <v xml:space="preserve"> ~ </v>
          </cell>
          <cell r="U1054" t="str">
            <v>인증</v>
          </cell>
          <cell r="V1054" t="str">
            <v>O</v>
          </cell>
          <cell r="W1054" t="str">
            <v>1. 단체 활동에서 개개인간의 역할을 알고, 올바른 관계형성과 문제해결을 통하여 협동심을 배양한다._x000D_
2. 또래 친구간 친밀감을 높이고 갈등해소의 방법을 찾고 자신을 존중하고 타인을 배려 할 줄 안다._x000D_
3. 건강한 체력양성 및 인격수양, 창조력 배양, 시간 관리 능력 등을 강화 한다._x000D_
4. 호연지기를 기르고 친구들과의 관계형성을 비롯해 창조성과 사회성을 길러 건강한 심신을 육성한다._x000D_
5. 청소년들의 관계형성과 협동심 리더쉽을 배양하여 올바른 방향으로 자기능력을 함양할 수 있게 도움을 준다.</v>
          </cell>
          <cell r="X1054" t="str">
            <v>다양한 체험활동을 즐기며 공동체 의식, 도전 정신, 자기표현력, 자기존중감 등을 향상하며 스트레스를 해소하고 자신과 공동체를 더욱 깊이 이해합니다. 친구들과 함께 먹고 자고 어울려 지냄으로써 서로를 존중하고 사회성을 향상시키는 경험이 될 것입니다._x000D_
&lt; 주요 프로그램 &gt;_x000D_
1. 안전교육_x000D_
2. 관계형성 프로그램_x000D_
3. 로테이션 프로그램(튜브썰매,숲속챌린지,전동휠체험,숲밧줄놀이)_x000D_
4. 환영 페스티발 : 레크리에이션, 장기자랑_x000D_
5. 우리학교 예체능(미니올림픽)_x000D_
6. 환영의 밤</v>
          </cell>
          <cell r="Y1054" t="str">
            <v/>
          </cell>
          <cell r="Z1054" t="str">
            <v/>
          </cell>
          <cell r="AA1054" t="str">
            <v/>
          </cell>
        </row>
        <row r="1055">
          <cell r="B1055">
            <v>11220</v>
          </cell>
          <cell r="C1055" t="str">
            <v>자연에서 즐기는 2박3일 수련활동(중학교 2박3일)</v>
          </cell>
          <cell r="D1055" t="str">
            <v>숙박형</v>
          </cell>
          <cell r="E1055" t="str">
            <v>농업회사법인 (주)자연나라청소년수련원</v>
          </cell>
          <cell r="F1055" t="str">
            <v>청소년수련원</v>
          </cell>
          <cell r="G1055" t="str">
            <v>경기도</v>
          </cell>
          <cell r="H1055" t="str">
            <v>대면활동</v>
          </cell>
          <cell r="I1055" t="str">
            <v>복수해당</v>
          </cell>
          <cell r="J1055" t="str">
            <v>해당</v>
          </cell>
          <cell r="K1055" t="str">
            <v>해당</v>
          </cell>
          <cell r="L1055" t="str">
            <v>그 밖의 활동 하강레포츠</v>
          </cell>
          <cell r="M1055" t="str">
            <v>스마트 모빌리티 탑승 체험</v>
          </cell>
          <cell r="N1055" t="str">
            <v>자기(인성)계발활동</v>
          </cell>
          <cell r="O1055" t="str">
            <v>199000</v>
          </cell>
          <cell r="P1055" t="str">
            <v>300</v>
          </cell>
          <cell r="Q1055" t="str">
            <v>중</v>
          </cell>
          <cell r="R1055" t="str">
            <v>2023-03-01</v>
          </cell>
          <cell r="S1055" t="str">
            <v>2027-02-28</v>
          </cell>
          <cell r="T1055" t="str">
            <v xml:space="preserve"> ~ </v>
          </cell>
          <cell r="U1055" t="str">
            <v>인증</v>
          </cell>
          <cell r="V1055" t="str">
            <v>O</v>
          </cell>
          <cell r="W1055" t="str">
            <v>1. 단체 활동에서 개개인간의 역할을 알고, 올바른 관계형성과 문제해결을 통하여 협동심을 배양한다._x000D_
2. 또래 친구간 친밀감을 높이고 갈등해소의 방법을 찾고 자신을 존중하고 타인을 배려 할 줄 안다._x000D_
3. 건강한 체력양성 및 인격수양, 창조력 배양, 시간 관리 능력 등을 강화 한다._x000D_
4. 호연지기를 기르고 친구들과의 관계형성을 비롯해 창조성과 사회성을 길러 건강한 심신을 육성한다._x000D_
5. 청소년들의 관계형성과 협동심 리더쉽을 배양하여 올바른 방향으로 자기능력을 함양할 수 있게 도움을 준다.</v>
          </cell>
          <cell r="X1055" t="str">
            <v>다양한 체험활동을 즐기며 공동체 의식, 도전 정신, 자기표현력, 자기존중감 등을 향상하며 스트레스를 해소하고 자신과 공동체를 더욱 깊이 이해합니다. 친구들과 함께 먹고 자고 어울려 지냄으로써 서로를 존중하고 사회성을 향상시키는 경험이 될 것입니다._x000D_
&lt; 주요 프로그램 &gt;_x000D_
1. 안전교육_x000D_
2. 관계형성 프로그램_x000D_
3. 로테이션 프로그램(튜브썰매,숲속챌린지,전동휠체험,숲밧줄놀이)_x000D_
4. 환영 페스티발 : 레크리에이션, 장기자랑_x000D_
5. 우리학교 예체능(미니올림픽)_x000D_
6. 환영의 밤</v>
          </cell>
          <cell r="Y1055" t="str">
            <v/>
          </cell>
          <cell r="Z1055" t="str">
            <v/>
          </cell>
          <cell r="AA1055" t="str">
            <v/>
          </cell>
        </row>
        <row r="1056">
          <cell r="B1056">
            <v>11219</v>
          </cell>
          <cell r="C1056" t="str">
            <v>자연에서 즐기는 2박3일 수련활동(초등학교 2박3일)</v>
          </cell>
          <cell r="D1056" t="str">
            <v>숙박형</v>
          </cell>
          <cell r="E1056" t="str">
            <v>농업회사법인 (주)자연나라청소년수련원</v>
          </cell>
          <cell r="F1056" t="str">
            <v>청소년수련원</v>
          </cell>
          <cell r="G1056" t="str">
            <v>경기도</v>
          </cell>
          <cell r="H1056" t="str">
            <v>대면활동</v>
          </cell>
          <cell r="I1056" t="str">
            <v>복수해당</v>
          </cell>
          <cell r="J1056" t="str">
            <v>해당</v>
          </cell>
          <cell r="K1056" t="str">
            <v>해당</v>
          </cell>
          <cell r="L1056" t="str">
            <v>그 밖의 활동 하강레포츠</v>
          </cell>
          <cell r="M1056" t="str">
            <v>스마트 모빌리티 탑승 체험</v>
          </cell>
          <cell r="N1056" t="str">
            <v>자기(인성)계발활동</v>
          </cell>
          <cell r="O1056" t="str">
            <v>186000</v>
          </cell>
          <cell r="P1056" t="str">
            <v>350</v>
          </cell>
          <cell r="Q1056" t="str">
            <v>초</v>
          </cell>
          <cell r="R1056" t="str">
            <v>2023-03-01</v>
          </cell>
          <cell r="S1056" t="str">
            <v>2027-02-28</v>
          </cell>
          <cell r="T1056" t="str">
            <v xml:space="preserve"> ~ </v>
          </cell>
          <cell r="U1056" t="str">
            <v>인증</v>
          </cell>
          <cell r="V1056" t="str">
            <v>O</v>
          </cell>
          <cell r="W1056" t="str">
            <v>1. 배려, 존중, 의사소통, 협동 등 인간관계 능력을 바탕으로 공동체 생활 역량을 향상하여 다른 사람들과 조화롭게 어울릴 수 있도록 한다._x000D_
_x000D_
2. 자기의 꿈을 찾아가며 재능, 감정, 센스 등을 표현하고 성격, 좋아하는 활동 등을 생각하며 자기자신이 어떤 사람인지 더욱 깊이 이해한다._x000D_
_x000D_
3. 마음을 건강하게 가꾸는 힘, 긍정적인 생각을 하는 힘을 키운다.</v>
          </cell>
          <cell r="X1056" t="str">
            <v xml:space="preserve">다양한 체험활동을 즐기며 공동체 의식, 도전 정신, 자기표현력, 자기존중감 등을 향상하며 스트레스를 해소하고 자신과 공동체를 더욱 깊이 이해합니다. 친구들과 함께 먹고 자고 어울려 지냄으로써 서로를 존중하고 사회성을 향상시키는 경험이 될 것입니다._x000D_
&lt; 주요 프로그램 &gt;_x000D_
1. 안전교육_x000D_
2. 관계형성 프로그램_x000D_
3. 로테이션 프로그램(튜브썰매,숲속챌린지,전동휠체험,숲밧줄놀이)_x000D_
4. 환영 페스티발 : 레크리에이션, 장기자랑_x000D_
5. 우리학교 예체능(미니올림픽)_x000D_
6. 환영의 밤 </v>
          </cell>
          <cell r="Y1056" t="str">
            <v/>
          </cell>
          <cell r="Z1056" t="str">
            <v/>
          </cell>
          <cell r="AA1056" t="str">
            <v/>
          </cell>
        </row>
        <row r="1057">
          <cell r="B1057">
            <v>11218</v>
          </cell>
          <cell r="C1057" t="str">
            <v>자연에서 즐기는 1박2일 수련활동(고등학교 1박2일)</v>
          </cell>
          <cell r="D1057" t="str">
            <v>숙박형</v>
          </cell>
          <cell r="E1057" t="str">
            <v>농업회사법인 (주)자연나라청소년수련원</v>
          </cell>
          <cell r="F1057" t="str">
            <v>청소년수련원</v>
          </cell>
          <cell r="G1057" t="str">
            <v>경기도</v>
          </cell>
          <cell r="H1057" t="str">
            <v>대면활동</v>
          </cell>
          <cell r="I1057" t="str">
            <v>일정규모</v>
          </cell>
          <cell r="J1057" t="str">
            <v>해당</v>
          </cell>
          <cell r="K1057" t="str">
            <v>미해당</v>
          </cell>
          <cell r="L1057" t="str">
            <v xml:space="preserve"> </v>
          </cell>
          <cell r="M1057" t="str">
            <v>스마트 모빌리티 탑승 체험</v>
          </cell>
          <cell r="N1057" t="str">
            <v>자기(인성)계발활동</v>
          </cell>
          <cell r="O1057" t="str">
            <v>120000</v>
          </cell>
          <cell r="P1057" t="str">
            <v>300</v>
          </cell>
          <cell r="Q1057" t="str">
            <v>고</v>
          </cell>
          <cell r="R1057" t="str">
            <v>2023-03-01</v>
          </cell>
          <cell r="S1057" t="str">
            <v>2027-02-28</v>
          </cell>
          <cell r="T1057" t="str">
            <v xml:space="preserve"> ~ </v>
          </cell>
          <cell r="U1057" t="str">
            <v>인증</v>
          </cell>
          <cell r="V1057" t="str">
            <v>O</v>
          </cell>
          <cell r="W1057" t="str">
            <v>1. 단체 활동에서 개개인간의 역할을 알고, 올바른 관계형성과 문제해결을 통하여 협동심을 배양한다._x000D_
2. 또래 친구간 친밀감을 높이고 갈등해소의 방법을 찾고 자신을 존중하고 타인을 배려 할 줄 안다._x000D_
3. 건강한 체력양성 및 인격수양, 창조력 배양, 시간 관리 능력 등을 강화 한다._x000D_
4. 호연지기를 기르고 친구들과의 관계형성을 비롯해 창조성과 사회성을 길러 건강한 심신을 육성한다._x000D_
5. 청소년들의 관계형성과 협동심 리더쉽을 배양하여 올바른 방향으로 자기능력을 함양할 수 있게 도움을 준다.</v>
          </cell>
          <cell r="X1057" t="str">
            <v>다양한 체험활동을 즐기며 공동체 의식, 도전 정신, 자기표현력, 자기존중감 등을 향상하며 스트레스를 해소하고 자신과 공동체를 더욱 깊이 이해합니다. 친구들과 함께 먹고 자고 어울려 지냄으로써 서로를 존중하고 사회성을 향상시키는 경험이 될 것입니다._x000D_
&lt; 주요 프로그램 &gt;_x000D_
1. 안전교육_x000D_
2. 관계형성 프로그램_x000D_
3. 로테이션 프로그램(튜브썰매,숲속챌린지,전동휠체험,숲밧줄놀이)_x000D_
4. 환영 페스티발 : 레크리에이션, 장기자랑_x000D_
5. 숲체험_x000D_
6. 우리학교 예체능(미니올림픽)</v>
          </cell>
          <cell r="Y1057" t="str">
            <v/>
          </cell>
          <cell r="Z1057" t="str">
            <v/>
          </cell>
          <cell r="AA1057" t="str">
            <v/>
          </cell>
        </row>
        <row r="1058">
          <cell r="B1058">
            <v>11217</v>
          </cell>
          <cell r="C1058" t="str">
            <v>자연나라청소년수련원 자연아 놀자!(초등학교)</v>
          </cell>
          <cell r="D1058" t="str">
            <v>기본형</v>
          </cell>
          <cell r="E1058" t="str">
            <v>농업회사법인 (주)자연나라청소년수련원</v>
          </cell>
          <cell r="F1058" t="str">
            <v>청소년수련원</v>
          </cell>
          <cell r="G1058" t="str">
            <v>경기도</v>
          </cell>
          <cell r="H1058" t="str">
            <v>대면활동</v>
          </cell>
          <cell r="I1058" t="str">
            <v>일정규모</v>
          </cell>
          <cell r="J1058" t="str">
            <v>해당</v>
          </cell>
          <cell r="K1058" t="str">
            <v>미해당</v>
          </cell>
          <cell r="L1058" t="str">
            <v xml:space="preserve"> </v>
          </cell>
          <cell r="M1058" t="str">
            <v/>
          </cell>
          <cell r="N1058" t="str">
            <v>모험개척활동</v>
          </cell>
          <cell r="O1058" t="str">
            <v>32000</v>
          </cell>
          <cell r="P1058" t="str">
            <v>300</v>
          </cell>
          <cell r="Q1058" t="str">
            <v>초</v>
          </cell>
          <cell r="R1058" t="str">
            <v>2023-03-01</v>
          </cell>
          <cell r="S1058" t="str">
            <v>2027-02-28</v>
          </cell>
          <cell r="T1058" t="str">
            <v xml:space="preserve"> ~ </v>
          </cell>
          <cell r="U1058" t="str">
            <v>인증</v>
          </cell>
          <cell r="V1058" t="str">
            <v>O</v>
          </cell>
          <cell r="W1058" t="str">
            <v>초등학생 청소년에게 아름다운 자연속에서 긍정적인 정서를 느끼며 도전 정신, 적극적인 삶의 태도를 갖추게 하고자 한다. 자기 스스로를 관리할줄 알며 다른 사람들을 존중하며 함께 체험활동을 즐기고 다양한 놀이, 도전 활동, 표현 등의 욕구를 충족시켜 주며 자기존중감도 향상시킨다.</v>
          </cell>
          <cell r="X1058" t="str">
            <v>다양한 체험활동을 즐기며 공동체 의식, 도전 정신, 자기표현력, 자기존중감 등을 향상하며 스트레스를 해소하고 자신과 공동체를 더욱 깊이 이해합니다. 친구들과 함께 먹고 자고 어울려 지냄으로써 서로를 존중하고 사회성을 향상시키는 경험이 될 것입니다._x000D_
&lt; 주요 프로그램 &gt;_x000D_
1. 안전교육_x000D_
2. 방울토마토 화분만들기_x000D_
3. 튜브썰매_x000D_
4. 화덕피자 체험_x000D_
5. 샌드아트_x000D_
6. 숲체험</v>
          </cell>
          <cell r="Y1058" t="str">
            <v/>
          </cell>
          <cell r="Z1058" t="str">
            <v/>
          </cell>
          <cell r="AA1058" t="str">
            <v/>
          </cell>
        </row>
        <row r="1059">
          <cell r="B1059">
            <v>11216</v>
          </cell>
          <cell r="C1059" t="str">
            <v>자연나라청소년수련원 모험아 놀자!(초등학교)</v>
          </cell>
          <cell r="D1059" t="str">
            <v>기본형</v>
          </cell>
          <cell r="E1059" t="str">
            <v>농업회사법인 (주)자연나라청소년수련원</v>
          </cell>
          <cell r="F1059" t="str">
            <v>청소년수련원</v>
          </cell>
          <cell r="G1059" t="str">
            <v>경기도</v>
          </cell>
          <cell r="H1059" t="str">
            <v>대면활동</v>
          </cell>
          <cell r="I1059" t="str">
            <v>복수해당</v>
          </cell>
          <cell r="J1059" t="str">
            <v>해당</v>
          </cell>
          <cell r="K1059" t="str">
            <v>해당</v>
          </cell>
          <cell r="L1059" t="str">
            <v>그 밖의 활동 하강레포츠</v>
          </cell>
          <cell r="M1059" t="str">
            <v/>
          </cell>
          <cell r="N1059" t="str">
            <v>모험개척활동</v>
          </cell>
          <cell r="O1059" t="str">
            <v>42000</v>
          </cell>
          <cell r="P1059" t="str">
            <v>300</v>
          </cell>
          <cell r="Q1059" t="str">
            <v>초</v>
          </cell>
          <cell r="R1059" t="str">
            <v>2023-03-01</v>
          </cell>
          <cell r="S1059" t="str">
            <v>2027-02-28</v>
          </cell>
          <cell r="T1059" t="str">
            <v xml:space="preserve"> ~ </v>
          </cell>
          <cell r="U1059" t="str">
            <v>인증</v>
          </cell>
          <cell r="V1059" t="str">
            <v>O</v>
          </cell>
          <cell r="W1059" t="str">
            <v>초등학생 청소년에게 아름다운 자연속에서 긍정적인 정서를 느끼며 도전 정신, 적극적인 삶의 태도를 갖추게 하고자 한다. 자기 스스로를 관리할줄 알며 다른 사람들을 존중하며 함께 체험활동을 즐기고 다양한 놀이, 도전 활동, 표현 등의 욕구를 충족시켜 주며 자기존중감도 향상시킨다.</v>
          </cell>
          <cell r="X1059" t="str">
            <v xml:space="preserve">다양한 체험활동을 즐기며 공동체 의식, 도전 정신, 자기표현력, 자기존중감 등을 향상하며 스트레스를 해소하고 자신과 공동체를 더욱 깊이 이해합니다. 친구들과 함께 먹고 자고 어울려 지냄으로써 서로를 존중하고 사회성을 향상시키는 경험이 될 것입니다._x000D_
&lt; 주요 프로그램 &gt;_x000D_
1. 안전교육_x000D_
2. 목공체험_x000D_
3. 튜브썰매_x000D_
4. 집라인_x000D_
5. 숲속챌린지_x000D_
</v>
          </cell>
          <cell r="Y1059" t="str">
            <v/>
          </cell>
          <cell r="Z1059" t="str">
            <v/>
          </cell>
          <cell r="AA1059" t="str">
            <v/>
          </cell>
        </row>
        <row r="1060">
          <cell r="B1060">
            <v>11215</v>
          </cell>
          <cell r="C1060" t="str">
            <v>청소년 협동캠프 ' THE TEAMWORK'(고등학교 2박3일)</v>
          </cell>
          <cell r="D1060" t="str">
            <v>학교단체 숙박형</v>
          </cell>
          <cell r="E1060" t="str">
            <v>김포로그밸리청소년수련원</v>
          </cell>
          <cell r="F1060" t="str">
            <v>청소년수련원</v>
          </cell>
          <cell r="G1060" t="str">
            <v>경기도</v>
          </cell>
          <cell r="H1060" t="str">
            <v>대면활동</v>
          </cell>
          <cell r="I1060" t="str">
            <v>일정규모</v>
          </cell>
          <cell r="J1060" t="str">
            <v>해당</v>
          </cell>
          <cell r="K1060" t="str">
            <v>미해당</v>
          </cell>
          <cell r="L1060" t="str">
            <v xml:space="preserve"> </v>
          </cell>
          <cell r="M1060" t="str">
            <v/>
          </cell>
          <cell r="N1060" t="str">
            <v>모험개척활동</v>
          </cell>
          <cell r="O1060" t="str">
            <v>220000</v>
          </cell>
          <cell r="P1060" t="str">
            <v>240</v>
          </cell>
          <cell r="Q1060" t="str">
            <v>고</v>
          </cell>
          <cell r="R1060" t="str">
            <v>2023-03-01</v>
          </cell>
          <cell r="S1060" t="str">
            <v>2027-02-28</v>
          </cell>
          <cell r="T1060" t="str">
            <v xml:space="preserve"> ~ </v>
          </cell>
          <cell r="U1060" t="str">
            <v>인증</v>
          </cell>
          <cell r="V1060" t="str">
            <v>X</v>
          </cell>
          <cell r="W1060" t="str">
            <v>단체 활동이 위축되고 대인 관계가 원만하지 않은 지금 고등학교 청소년들에게 숙박형 야외 수련 활동을 _x000D_
실행 함으로서, 움츠려있던 학생들에게 자연속의 '나'를 느낄 수 있게 하고 다채로운 활동을 통해 _x000D_
협동심과 도전 정신, 민주적인 소통법을 알수 있게 한다.</v>
          </cell>
          <cell r="X1060" t="str">
            <v>. 1일차 - 여는 마당/오리엔테이션/공동체 미션돌파/팀워크 퀴즈 대항전/실내 레크리에이션_x000D_
. 2일차 - 커리어 스텝/플라잉 모스글라이더/ 명랑 운동회/ 종이 롤러코스터 만들기/스마트 퀘스트/프랜들리 페스티벌 _x000D_
. 3일차 - 포토 트래킹/ 맺는 마당</v>
          </cell>
          <cell r="Y1060" t="str">
            <v/>
          </cell>
          <cell r="Z1060" t="str">
            <v/>
          </cell>
          <cell r="AA1060" t="str">
            <v/>
          </cell>
        </row>
        <row r="1061">
          <cell r="B1061">
            <v>11214</v>
          </cell>
          <cell r="C1061" t="str">
            <v>청소년 협동캠프 'THE TEAMWORK' (중학교 2박3일)</v>
          </cell>
          <cell r="D1061" t="str">
            <v>학교단체 숙박형</v>
          </cell>
          <cell r="E1061" t="str">
            <v>김포로그밸리청소년수련원</v>
          </cell>
          <cell r="F1061" t="str">
            <v>청소년수련원</v>
          </cell>
          <cell r="G1061" t="str">
            <v>경기도</v>
          </cell>
          <cell r="H1061" t="str">
            <v>대면활동</v>
          </cell>
          <cell r="I1061" t="str">
            <v>일정규모</v>
          </cell>
          <cell r="J1061" t="str">
            <v>해당</v>
          </cell>
          <cell r="K1061" t="str">
            <v>미해당</v>
          </cell>
          <cell r="L1061" t="str">
            <v xml:space="preserve"> </v>
          </cell>
          <cell r="M1061" t="str">
            <v/>
          </cell>
          <cell r="N1061" t="str">
            <v>모험개척활동</v>
          </cell>
          <cell r="O1061" t="str">
            <v>216000</v>
          </cell>
          <cell r="P1061" t="str">
            <v>240</v>
          </cell>
          <cell r="Q1061" t="str">
            <v>중</v>
          </cell>
          <cell r="R1061" t="str">
            <v>2023-03-01</v>
          </cell>
          <cell r="S1061" t="str">
            <v>2027-02-28</v>
          </cell>
          <cell r="T1061" t="str">
            <v xml:space="preserve"> ~ </v>
          </cell>
          <cell r="U1061" t="str">
            <v>인증</v>
          </cell>
          <cell r="V1061" t="str">
            <v>X</v>
          </cell>
          <cell r="W1061" t="str">
            <v>코로나로 인해 단체 활동이 위축되었고 스마트폰 중독 등 개인주의 성향이 강해진  중학교 청소년들에게 야외 수련 활동을 실행 함으로서, 움츠려있던 학생들에게 자연속의 '나'를 느낄 수 있게 하고, 다채로운 팀워크 활동을 통해 협동심과 도전 정신, 민주적인 _x000D_
소통법을 알수 있게 한다.</v>
          </cell>
          <cell r="X1061" t="str">
            <v xml:space="preserve"> . 1일차 - 여는 마당/오리엔테이션/공동체 미션돌파/팀워크 퀴즈 대항전/실내 레크리에이션_x000D_
. 2일차 - 커리어 스텝/플라잉 모스글라이더/ 명랑 운동회/ 종이 롤러코스터 만들기/스마트 퀘스트/프랜들리 페스티벌_x000D_
. 3일차 - 포토 트래킹/ 맺는 마당</v>
          </cell>
          <cell r="Y1061" t="str">
            <v/>
          </cell>
          <cell r="Z1061" t="str">
            <v/>
          </cell>
          <cell r="AA1061" t="str">
            <v/>
          </cell>
        </row>
        <row r="1062">
          <cell r="B1062">
            <v>11213</v>
          </cell>
          <cell r="C1062" t="str">
            <v>청소년 협동캠프 'THE TEAMWORK' (초등학교 2박3일)</v>
          </cell>
          <cell r="D1062" t="str">
            <v>학교단체 숙박형</v>
          </cell>
          <cell r="E1062" t="str">
            <v>김포로그밸리청소년수련원</v>
          </cell>
          <cell r="F1062" t="str">
            <v>청소년수련원</v>
          </cell>
          <cell r="G1062" t="str">
            <v>경기도</v>
          </cell>
          <cell r="H1062" t="str">
            <v>대면활동</v>
          </cell>
          <cell r="I1062" t="str">
            <v>일정규모</v>
          </cell>
          <cell r="J1062" t="str">
            <v>해당</v>
          </cell>
          <cell r="K1062" t="str">
            <v>미해당</v>
          </cell>
          <cell r="L1062" t="str">
            <v xml:space="preserve"> </v>
          </cell>
          <cell r="M1062" t="str">
            <v/>
          </cell>
          <cell r="N1062" t="str">
            <v>모험개척활동</v>
          </cell>
          <cell r="O1062" t="str">
            <v>199000</v>
          </cell>
          <cell r="P1062" t="str">
            <v>240</v>
          </cell>
          <cell r="Q1062" t="str">
            <v>초</v>
          </cell>
          <cell r="R1062" t="str">
            <v>2023-03-01</v>
          </cell>
          <cell r="S1062" t="str">
            <v>2027-02-28</v>
          </cell>
          <cell r="T1062" t="str">
            <v xml:space="preserve"> ~ </v>
          </cell>
          <cell r="U1062" t="str">
            <v>인증</v>
          </cell>
          <cell r="V1062" t="str">
            <v>X</v>
          </cell>
          <cell r="W1062" t="str">
            <v>코로나로 인해 숙박형 야외 활동의 기회를 접해보지 못했을 초등 학교 학생들에게 야외 수련 활동을 실행 _x000D_
함으로서, 움츠려있던 가슴을 펴고 자연속의 '나'를 느낄 수 있게 하며, 다채로운 활동을 통해 협동심과 도전 정신, 민주적인 _x000D_
소통법을 알수 있게 한다.</v>
          </cell>
          <cell r="X1062" t="str">
            <v xml:space="preserve">  1일차 - 여는 마당/오리엔테이션/공동체 미션돌파/팀워크 퀴즈 대항전/실내 레크리에이션_x000D_
. 2일차 - 커리어 스텝/ 플라잉 모스글라이더/명랑 운동회/ 종이 롤러코스터 만들기/스마트 퀘스트/프랜들리 페스티벌_x000D_
. 3일차 - 포토 트래킹/ 맺는 마당</v>
          </cell>
          <cell r="Y1062" t="str">
            <v/>
          </cell>
          <cell r="Z1062" t="str">
            <v/>
          </cell>
          <cell r="AA1062" t="str">
            <v/>
          </cell>
        </row>
        <row r="1063">
          <cell r="B1063">
            <v>11212</v>
          </cell>
          <cell r="C1063" t="str">
            <v>청소년 임원 수련활동 '함께 서기'(중학교 1박2일)</v>
          </cell>
          <cell r="D1063" t="str">
            <v>학교단체 숙박형</v>
          </cell>
          <cell r="E1063" t="str">
            <v>김포로그밸리청소년수련원</v>
          </cell>
          <cell r="F1063" t="str">
            <v>청소년수련원</v>
          </cell>
          <cell r="G1063" t="str">
            <v>경기도</v>
          </cell>
          <cell r="H1063" t="str">
            <v>대면활동</v>
          </cell>
          <cell r="I1063" t="str">
            <v>해당없음</v>
          </cell>
          <cell r="J1063" t="str">
            <v>미해당</v>
          </cell>
          <cell r="K1063" t="str">
            <v>미해당</v>
          </cell>
          <cell r="L1063" t="str">
            <v xml:space="preserve"> </v>
          </cell>
          <cell r="M1063" t="str">
            <v/>
          </cell>
          <cell r="N1063" t="str">
            <v>자기(인성)계발활동</v>
          </cell>
          <cell r="O1063" t="str">
            <v>122000</v>
          </cell>
          <cell r="P1063" t="str">
            <v>120</v>
          </cell>
          <cell r="Q1063" t="str">
            <v>중</v>
          </cell>
          <cell r="R1063" t="str">
            <v>2023-03-01</v>
          </cell>
          <cell r="S1063" t="str">
            <v>2027-02-28</v>
          </cell>
          <cell r="T1063" t="str">
            <v xml:space="preserve"> ~ </v>
          </cell>
          <cell r="U1063" t="str">
            <v>인증</v>
          </cell>
          <cell r="V1063" t="str">
            <v>X</v>
          </cell>
          <cell r="W1063" t="str">
            <v>단체 활동이 위축되고 대인 관계가 원만하지 않은 지금 중학교 임원 청소년들에게 숙박형 임원 수련 활동을 _x000D_
실행 함으로서, 움츠려있던 학생들에게 자연속의 '나'를 느낄 수 있게 하고 임원으로서의 향상된 리더십 역량, _x000D_
협동심과 도전 정신, 민주적인 소통법을 알수 있게 한다.</v>
          </cell>
          <cell r="X1063" t="str">
            <v xml:space="preserve"> .1일차 - 오리엔테이션/공동체 미션돌파/종이롤러코스터 만들기/우리들의 수다 /실내 레크리에이션_x000D_
. 2일차 - 커리어 스텝/ 명랑 운동회/맺음의시간</v>
          </cell>
          <cell r="Y1063" t="str">
            <v/>
          </cell>
          <cell r="Z1063" t="str">
            <v/>
          </cell>
          <cell r="AA1063" t="str">
            <v/>
          </cell>
        </row>
        <row r="1064">
          <cell r="B1064">
            <v>11208</v>
          </cell>
          <cell r="C1064" t="str">
            <v>디지털 드로잉 교실(중학교)</v>
          </cell>
          <cell r="D1064" t="str">
            <v>기본형-회기</v>
          </cell>
          <cell r="E1064" t="str">
            <v>임실군청소년문화의집</v>
          </cell>
          <cell r="F1064" t="str">
            <v>청소년문화의집</v>
          </cell>
          <cell r="G1064" t="str">
            <v>전북특별자치도</v>
          </cell>
          <cell r="H1064" t="str">
            <v>대면활동</v>
          </cell>
          <cell r="I1064" t="str">
            <v>해당없음</v>
          </cell>
          <cell r="J1064" t="str">
            <v>미해당</v>
          </cell>
          <cell r="K1064" t="str">
            <v>미해당</v>
          </cell>
          <cell r="L1064" t="str">
            <v xml:space="preserve"> </v>
          </cell>
          <cell r="M1064" t="str">
            <v/>
          </cell>
          <cell r="N1064" t="str">
            <v>직업체험활동</v>
          </cell>
          <cell r="O1064" t="str">
            <v>0</v>
          </cell>
          <cell r="P1064" t="str">
            <v>30</v>
          </cell>
          <cell r="Q1064" t="str">
            <v>중</v>
          </cell>
          <cell r="R1064" t="str">
            <v>2023-03-01</v>
          </cell>
          <cell r="S1064" t="str">
            <v>2027-02-28</v>
          </cell>
          <cell r="T1064" t="str">
            <v xml:space="preserve"> ~ </v>
          </cell>
          <cell r="U1064" t="str">
            <v>인증</v>
          </cell>
          <cell r="V1064" t="str">
            <v>O</v>
          </cell>
          <cell r="W1064" t="str">
            <v>◎ 디지털 드로잉 과정을 통해 디지털 방식 그림 그리기에 대한 관심과 이해력을 높인다._x000D_
◎ 미래사회가 요구하는 창의융합형 인재를 양성하는데 지원한다._x000D_
◎ 디지털 기계를 이용해 그림을 그리며면서 스스로 생각하고 만들어가며 문제를 해결하고, 잠재되어 있는 능력과 재능을 일깨운다._x000D_
◎ 창의력, 진로개발 영역 등의 핵심역량을 함양할 수 있는 기회를 제공한다.</v>
          </cell>
          <cell r="X1064" t="str">
            <v>‘디지털 드로잉’ 프로그램을 통해 소프트웨어 교육의 기초 이해를 돕고 디지털 드로잉 수업을 통해 청소년들이 막연했던 디지털 방식의 그림 그리기에 보다 쉽게 접근하여 웹툰, 애니메이션 등의 분야의 기초 소양을 키워 줄 수 있으며 사물을 다양한 시각으로 바라볼 수 있는 유연한 사고와 창의력을 증진시키고 의사 소통 능력을 향상시킴으로 4차산업혁명시대로 대변되는 미래 사회 패러다임에 능동적으로 참여하는 인재로 청소년들의 성장을 지원하고자 한다.</v>
          </cell>
          <cell r="Y1064" t="str">
            <v/>
          </cell>
          <cell r="Z1064" t="str">
            <v/>
          </cell>
          <cell r="AA1064" t="str">
            <v/>
          </cell>
        </row>
        <row r="1065">
          <cell r="B1065">
            <v>11207</v>
          </cell>
          <cell r="C1065" t="str">
            <v>디지털 드로잉 교실(초등학교)</v>
          </cell>
          <cell r="D1065" t="str">
            <v>기본형-회기</v>
          </cell>
          <cell r="E1065" t="str">
            <v>임실군청소년문화의집</v>
          </cell>
          <cell r="F1065" t="str">
            <v>청소년문화의집</v>
          </cell>
          <cell r="G1065" t="str">
            <v>전북특별자치도</v>
          </cell>
          <cell r="H1065" t="str">
            <v>대면활동</v>
          </cell>
          <cell r="I1065" t="str">
            <v>해당없음</v>
          </cell>
          <cell r="J1065" t="str">
            <v>미해당</v>
          </cell>
          <cell r="K1065" t="str">
            <v>미해당</v>
          </cell>
          <cell r="L1065" t="str">
            <v xml:space="preserve"> </v>
          </cell>
          <cell r="M1065" t="str">
            <v/>
          </cell>
          <cell r="N1065" t="str">
            <v>직업체험활동</v>
          </cell>
          <cell r="O1065" t="str">
            <v>0</v>
          </cell>
          <cell r="P1065" t="str">
            <v>30</v>
          </cell>
          <cell r="Q1065" t="str">
            <v>초</v>
          </cell>
          <cell r="R1065" t="str">
            <v>2023-03-01</v>
          </cell>
          <cell r="S1065" t="str">
            <v>2027-02-28</v>
          </cell>
          <cell r="T1065" t="str">
            <v xml:space="preserve"> ~ </v>
          </cell>
          <cell r="U1065" t="str">
            <v>인증</v>
          </cell>
          <cell r="V1065" t="str">
            <v>X</v>
          </cell>
          <cell r="W1065" t="str">
            <v/>
          </cell>
          <cell r="X1065" t="str">
            <v>디지털 드로잉 교실 프로그램을 통해 청소년들이 막연했던 디지털방식의 그림그리기에 보다 쉽게 접근하여 웹툰, 애니메이션등의 분야의 기초 소양을 키워 줄 수 있으며 사물을 다양한 시각으로 바라볼 수 있는 유연한 사고와 창의력을 증진시키고 의사소통능력을 향상시킴으로 4차산업혁명시대로 대변되는 미래사회 패러다임에 능동적으로 참여하는 인재로 청소년들의 성장을 지원하고자 한다.</v>
          </cell>
          <cell r="Y1065" t="str">
            <v/>
          </cell>
          <cell r="Z1065" t="str">
            <v/>
          </cell>
          <cell r="AA1065" t="str">
            <v/>
          </cell>
        </row>
        <row r="1066">
          <cell r="B1066">
            <v>11202</v>
          </cell>
          <cell r="C1066" t="str">
            <v>청소년 풋살프로그램 '풋풋(Futsal, Football)'</v>
          </cell>
          <cell r="D1066" t="str">
            <v>기본형-회기</v>
          </cell>
          <cell r="E1066" t="str">
            <v>연수구청소년수련관</v>
          </cell>
          <cell r="F1066" t="str">
            <v>청소년수련관</v>
          </cell>
          <cell r="G1066" t="str">
            <v>인천광역시</v>
          </cell>
          <cell r="H1066" t="str">
            <v>대면활동</v>
          </cell>
          <cell r="I1066" t="str">
            <v>해당없음</v>
          </cell>
          <cell r="J1066" t="str">
            <v>미해당</v>
          </cell>
          <cell r="K1066" t="str">
            <v>미해당</v>
          </cell>
          <cell r="L1066" t="str">
            <v xml:space="preserve"> </v>
          </cell>
          <cell r="M1066" t="str">
            <v/>
          </cell>
          <cell r="N1066" t="str">
            <v>건강·보건활동</v>
          </cell>
          <cell r="O1066" t="str">
            <v>50000</v>
          </cell>
          <cell r="P1066" t="str">
            <v>20</v>
          </cell>
          <cell r="Q1066" t="str">
            <v>초</v>
          </cell>
          <cell r="R1066" t="str">
            <v>2023-03-01</v>
          </cell>
          <cell r="S1066" t="str">
            <v>2027-02-28</v>
          </cell>
          <cell r="T1066" t="str">
            <v xml:space="preserve"> ~ </v>
          </cell>
          <cell r="U1066" t="str">
            <v>인증</v>
          </cell>
          <cell r="V1066" t="str">
            <v>X</v>
          </cell>
          <cell r="W1066" t="str">
            <v/>
          </cell>
          <cell r="X1066" t="str">
            <v>ㅇ 안전교육_x000D_
- 야외활동, 스포츠 활동 시 주의사항 등_x000D_
ㅇ 지역 내 인적자원 연계·전문 강사 매칭_x000D_
ㅇ 풋살 활동 및 협동성을 향상 활동</v>
          </cell>
          <cell r="Y1066" t="str">
            <v/>
          </cell>
          <cell r="Z1066" t="str">
            <v/>
          </cell>
          <cell r="AA1066" t="str">
            <v/>
          </cell>
        </row>
        <row r="1067">
          <cell r="B1067">
            <v>11200</v>
          </cell>
          <cell r="C1067" t="str">
            <v>놀이로 만나는 수학</v>
          </cell>
          <cell r="D1067" t="str">
            <v>기본형</v>
          </cell>
          <cell r="E1067" t="str">
            <v>울산북구청소년문화의집</v>
          </cell>
          <cell r="F1067" t="str">
            <v>청소년문화의집</v>
          </cell>
          <cell r="G1067" t="str">
            <v>울산광역시</v>
          </cell>
          <cell r="H1067" t="str">
            <v>대면활동</v>
          </cell>
          <cell r="I1067" t="str">
            <v>해당없음</v>
          </cell>
          <cell r="J1067" t="str">
            <v>미해당</v>
          </cell>
          <cell r="K1067" t="str">
            <v>미해당</v>
          </cell>
          <cell r="L1067" t="str">
            <v xml:space="preserve"> </v>
          </cell>
          <cell r="M1067" t="str">
            <v/>
          </cell>
          <cell r="N1067" t="str">
            <v>기타</v>
          </cell>
          <cell r="O1067" t="str">
            <v>0</v>
          </cell>
          <cell r="P1067" t="str">
            <v>20</v>
          </cell>
          <cell r="Q1067" t="str">
            <v>초</v>
          </cell>
          <cell r="R1067" t="str">
            <v>2023-03-01</v>
          </cell>
          <cell r="S1067" t="str">
            <v>2027-02-28</v>
          </cell>
          <cell r="T1067" t="str">
            <v xml:space="preserve"> ~ </v>
          </cell>
          <cell r="U1067" t="str">
            <v>인증</v>
          </cell>
          <cell r="V1067" t="str">
            <v>X</v>
          </cell>
          <cell r="W1067" t="str">
            <v/>
          </cell>
          <cell r="X1067" t="str">
            <v>-창의적으로 도형만들기_x000D_
-다면체 전개도로 입체도형 만들기_x000D_
-수학체험'축구공 무드등 만들기</v>
          </cell>
          <cell r="Y1067" t="str">
            <v/>
          </cell>
          <cell r="Z1067" t="str">
            <v/>
          </cell>
          <cell r="AA1067" t="str">
            <v/>
          </cell>
        </row>
        <row r="1068">
          <cell r="B1068">
            <v>11199</v>
          </cell>
          <cell r="C1068" t="str">
            <v>21C 3.1운동의 주인공은 나!</v>
          </cell>
          <cell r="D1068" t="str">
            <v>기본형</v>
          </cell>
          <cell r="E1068" t="str">
            <v>울산광역시 동구청소년센터</v>
          </cell>
          <cell r="F1068" t="str">
            <v>청소년문화의집</v>
          </cell>
          <cell r="G1068" t="str">
            <v>울산광역시</v>
          </cell>
          <cell r="H1068" t="str">
            <v>대면활동</v>
          </cell>
          <cell r="I1068" t="str">
            <v>해당없음</v>
          </cell>
          <cell r="J1068" t="str">
            <v>미해당</v>
          </cell>
          <cell r="K1068" t="str">
            <v>미해당</v>
          </cell>
          <cell r="L1068" t="str">
            <v xml:space="preserve"> </v>
          </cell>
          <cell r="M1068" t="str">
            <v/>
          </cell>
          <cell r="N1068" t="str">
            <v>문화예술활동</v>
          </cell>
          <cell r="O1068" t="str">
            <v>0</v>
          </cell>
          <cell r="P1068" t="str">
            <v>15</v>
          </cell>
          <cell r="Q1068" t="str">
            <v>중</v>
          </cell>
          <cell r="R1068" t="str">
            <v>2023-03-01</v>
          </cell>
          <cell r="S1068" t="str">
            <v>2027-02-28</v>
          </cell>
          <cell r="T1068" t="str">
            <v xml:space="preserve"> ~ </v>
          </cell>
          <cell r="U1068" t="str">
            <v>인증</v>
          </cell>
          <cell r="V1068" t="str">
            <v>X</v>
          </cell>
          <cell r="W1068" t="str">
            <v/>
          </cell>
          <cell r="X1068" t="str">
            <v>1. 프로그램 안내 및 안전교육_x000D_
2. 3.1운동 들여다보기_x000D_
3. 내 손으로 만드는 3.1운동 발자취_x000D_
4. 내 손으로 남기는 3.1운동의 흔적_x000D_
5. 마무리</v>
          </cell>
          <cell r="Y1068" t="str">
            <v/>
          </cell>
          <cell r="Z1068" t="str">
            <v/>
          </cell>
          <cell r="AA1068" t="str">
            <v/>
          </cell>
        </row>
        <row r="1069">
          <cell r="B1069">
            <v>11198</v>
          </cell>
          <cell r="C1069" t="str">
            <v>당신의 안전스위치를 켜라!(초등학교)-안전골든타임</v>
          </cell>
          <cell r="D1069" t="str">
            <v>기본형</v>
          </cell>
          <cell r="E1069" t="str">
            <v>삼산해솔청소년센터</v>
          </cell>
          <cell r="F1069" t="str">
            <v>청소년문화의집</v>
          </cell>
          <cell r="G1069" t="str">
            <v>울산광역시</v>
          </cell>
          <cell r="H1069" t="str">
            <v>대면활동</v>
          </cell>
          <cell r="I1069" t="str">
            <v>해당없음</v>
          </cell>
          <cell r="J1069" t="str">
            <v>미해당</v>
          </cell>
          <cell r="K1069" t="str">
            <v>미해당</v>
          </cell>
          <cell r="L1069" t="str">
            <v xml:space="preserve"> </v>
          </cell>
          <cell r="M1069" t="str">
            <v/>
          </cell>
          <cell r="N1069" t="str">
            <v>건강·보건활동</v>
          </cell>
          <cell r="O1069" t="str">
            <v>0</v>
          </cell>
          <cell r="P1069" t="str">
            <v>10</v>
          </cell>
          <cell r="Q1069" t="str">
            <v>초</v>
          </cell>
          <cell r="R1069" t="str">
            <v>2023-03-01</v>
          </cell>
          <cell r="S1069" t="str">
            <v>2027-02-28</v>
          </cell>
          <cell r="T1069" t="str">
            <v xml:space="preserve"> ~ </v>
          </cell>
          <cell r="U1069" t="str">
            <v>인증</v>
          </cell>
          <cell r="V1069" t="str">
            <v>X</v>
          </cell>
          <cell r="W1069" t="str">
            <v/>
          </cell>
          <cell r="X1069" t="str">
            <v>자연재난과 인재에 대한 특징과 차이점을 이해</v>
          </cell>
          <cell r="Y1069" t="str">
            <v/>
          </cell>
          <cell r="Z1069" t="str">
            <v/>
          </cell>
          <cell r="AA1069" t="str">
            <v/>
          </cell>
        </row>
        <row r="1070">
          <cell r="B1070">
            <v>11197</v>
          </cell>
          <cell r="C1070" t="str">
            <v>더드림 WAVE진로비전캠프</v>
          </cell>
          <cell r="D1070" t="str">
            <v>기본형</v>
          </cell>
          <cell r="E1070" t="str">
            <v>(주)더드림컴퍼니</v>
          </cell>
          <cell r="F1070" t="str">
            <v>영리법인</v>
          </cell>
          <cell r="G1070" t="str">
            <v>서울특별시</v>
          </cell>
          <cell r="H1070" t="str">
            <v>대면활동</v>
          </cell>
          <cell r="I1070" t="str">
            <v>해당없음</v>
          </cell>
          <cell r="J1070" t="str">
            <v>미해당</v>
          </cell>
          <cell r="K1070" t="str">
            <v>미해당</v>
          </cell>
          <cell r="L1070" t="str">
            <v xml:space="preserve"> </v>
          </cell>
          <cell r="M1070" t="str">
            <v/>
          </cell>
          <cell r="N1070" t="str">
            <v>직업체험활동</v>
          </cell>
          <cell r="O1070" t="str">
            <v>0</v>
          </cell>
          <cell r="P1070" t="str">
            <v>25</v>
          </cell>
          <cell r="Q1070" t="str">
            <v>중</v>
          </cell>
          <cell r="R1070" t="str">
            <v>2023-03-01</v>
          </cell>
          <cell r="S1070" t="str">
            <v>2027-02-28</v>
          </cell>
          <cell r="T1070" t="str">
            <v xml:space="preserve"> ~ </v>
          </cell>
          <cell r="U1070" t="str">
            <v>인증</v>
          </cell>
          <cell r="V1070" t="str">
            <v>O</v>
          </cell>
          <cell r="W1070" t="str">
            <v>목적_x000D_
□ 중학생 프로그램_x000D_
: 미래 사회를 이끌어 나가는 비전이 있는 인재로 성장하기 위해서 자신의 꿈을 찾기 위한 동기를 발견하고 자신을 알아간다._x000D_
또한  확정하고 자신의 강점을 분석해 비전을 성취할 수 있는 동기를 부여한다.</v>
          </cell>
          <cell r="X1070" t="str">
            <v>1) 진로 및 비전 특강_x000D_
-인증수련활동에 대한 안내 및 활용방안 지도_x000D_
-안전 및 캠프 간 주의사항 및 공지사항 전달_x000D_
-진로, 비전, 목표 등의 개념 확립_x000D_
-비전을 이룬 사람들의 사례와 특징_x000D_
-비전 설계를 위한 동기부여_x000D_
_x000D_
2) 관심 분야 브레인스토밍_x000D_
-브레인스토밍이란?_x000D_
-자신의 관심을 갖는 분야, 도전하고 싶은 분야 작성_x000D_
-항목별 카테고리 분류를 통해 관심 영역 찾기_x000D_
_x000D_
3) 성격유형 워크샵_x000D_
-성격유형검사의 개념과 오리엔테이션_x000D_
-성격유형검사 실시 및 설명 및 유형별 워크샵_x000D_
_x000D_
4) 가치관 경매 프로그램_x000D_
-직업 선택 시 고려할 수 있는 가치 항목 탐색_x000D_
-조별 가치관 경매 전략 설정 및 경매 게임 진행_x000D_
-경매 평가 및 피드백_x000D_
_x000D_
5) 비전빌딩 프로그램_x000D_
-미래 자서전 만들기_x000D_
-미래 예상 이력 만들기_x000D_
-비전을 시각화하여 나타내기_x000D_
_x000D_
6) 리더십 탐색 워크샵_x000D_
-탐색할 리더십 모델 선정_x000D_
-리더십 모델 조사 및 프리젠테이션 준비_x000D_
-조별 프리젠테이션 진행 및 평가_x000D_
_x000D_
7) Beyond The Dream_x000D_
-자신의 꿈을 서로에게 공유함_x000D_
-서로의 꿈을 기억하고 응원할 수 있는 방안 고민_x000D_
-서로의 꿈을 잇는 비전 네트워크 망 형성</v>
          </cell>
          <cell r="Y1070" t="str">
            <v/>
          </cell>
          <cell r="Z1070" t="str">
            <v/>
          </cell>
          <cell r="AA1070" t="str">
            <v/>
          </cell>
        </row>
        <row r="1071">
          <cell r="B1071">
            <v>11196</v>
          </cell>
          <cell r="C1071" t="str">
            <v>포세이돈!  블루세상을 꿈꾸다</v>
          </cell>
          <cell r="D1071" t="str">
            <v>기본형-회기</v>
          </cell>
          <cell r="E1071" t="str">
            <v>부산중구청소년문화의집</v>
          </cell>
          <cell r="F1071" t="str">
            <v>청소년문화의집</v>
          </cell>
          <cell r="G1071" t="str">
            <v>부산광역시</v>
          </cell>
          <cell r="H1071" t="str">
            <v>대면활동</v>
          </cell>
          <cell r="I1071" t="str">
            <v>해당없음</v>
          </cell>
          <cell r="J1071" t="str">
            <v>미해당</v>
          </cell>
          <cell r="K1071" t="str">
            <v>미해당</v>
          </cell>
          <cell r="L1071" t="str">
            <v xml:space="preserve"> </v>
          </cell>
          <cell r="M1071" t="str">
            <v/>
          </cell>
          <cell r="N1071" t="str">
            <v>환경보존활동</v>
          </cell>
          <cell r="O1071" t="str">
            <v>0</v>
          </cell>
          <cell r="P1071" t="str">
            <v>20</v>
          </cell>
          <cell r="Q1071" t="str">
            <v>초</v>
          </cell>
          <cell r="R1071" t="str">
            <v>2023-03-01</v>
          </cell>
          <cell r="S1071" t="str">
            <v>2027-02-28</v>
          </cell>
          <cell r="T1071" t="str">
            <v xml:space="preserve"> ~ </v>
          </cell>
          <cell r="U1071" t="str">
            <v>인증</v>
          </cell>
          <cell r="V1071" t="str">
            <v>X</v>
          </cell>
          <cell r="W1071" t="str">
            <v/>
          </cell>
          <cell r="X1071" t="str">
            <v>- 오리엔테이션 (수련활동인증프로그램, 안전교육 진행)_x000D_
- 물, 너를 소개해! (물에 대한 환경교육, 층이 다른 칵테일 만들기, 세계 수자원 팔찌 만들기)_x000D_
- 물이 아파요, 있을때 잘해! (수질오염의 원인 및 올바른 물 사용 교육, 천연 수세미 만들기 및 친환경 비누 만들기)</v>
          </cell>
          <cell r="Y1071" t="str">
            <v/>
          </cell>
          <cell r="Z1071" t="str">
            <v/>
          </cell>
          <cell r="AA1071" t="str">
            <v/>
          </cell>
        </row>
        <row r="1072">
          <cell r="B1072">
            <v>11194</v>
          </cell>
          <cell r="C1072" t="str">
            <v>"우리는 하나"(중학교 2박3일)</v>
          </cell>
          <cell r="D1072" t="str">
            <v>숙박형</v>
          </cell>
          <cell r="E1072" t="str">
            <v>온누리청소년수련원</v>
          </cell>
          <cell r="F1072" t="str">
            <v>청소년수련원</v>
          </cell>
          <cell r="G1072" t="str">
            <v>경상남도</v>
          </cell>
          <cell r="H1072" t="str">
            <v>대면활동</v>
          </cell>
          <cell r="I1072" t="str">
            <v>일정규모</v>
          </cell>
          <cell r="J1072" t="str">
            <v>해당</v>
          </cell>
          <cell r="K1072" t="str">
            <v>미해당</v>
          </cell>
          <cell r="L1072" t="str">
            <v xml:space="preserve"> </v>
          </cell>
          <cell r="M1072" t="str">
            <v>활쏘기(국궁, 양궁, 펀아처리 등)</v>
          </cell>
          <cell r="N1072" t="str">
            <v>자기(인성)계발활동</v>
          </cell>
          <cell r="O1072" t="str">
            <v>102000</v>
          </cell>
          <cell r="P1072" t="str">
            <v>300</v>
          </cell>
          <cell r="Q1072" t="str">
            <v>중</v>
          </cell>
          <cell r="R1072" t="str">
            <v>2023-03-01</v>
          </cell>
          <cell r="S1072" t="str">
            <v>2027-02-28</v>
          </cell>
          <cell r="T1072" t="str">
            <v xml:space="preserve"> ~ </v>
          </cell>
          <cell r="U1072" t="str">
            <v>인증</v>
          </cell>
          <cell r="V1072" t="str">
            <v>O</v>
          </cell>
          <cell r="W1072" t="str">
            <v xml:space="preserve">○ 지적능력은 우수하지만 공동체 안에서 이질적인 상대와 협조하거나 조화롭게 지내는 능력이 크게 떨어지는 우리 청소년들에게 학생야영수련활동 프로그램 ‘나’ 아닌 ‘우리’를 소중히 여기는 2박3일 공동체의식 함양 캠프를 제공함으로써 지식 편중 교육에서 벗어나 공동체 참여의식을 갖춘 균형적인 인간으로 발전할 수 있도록 건전한 체험활동과 프로그램의 질적 만족도를 제공하고자 함._x000D_
_x000D_
○ 2박3일 학생야영수련활동에 참가하는 청소년들에게 나와 공동체가 떼려야 뗄 수 없는 밀접한 관계를 가지고 있으며, 공동 운명을 지닌 존재라고 느끼게 하고 생각하게 하는 공동체 의식을 함양시키는 역동적인 프로그램이 필요함._x000D_
</v>
          </cell>
          <cell r="X1072" t="str">
            <v>팀 데몬스트레이션 및 소망풍등작성, 담력체험-어둠속의 음악소리, 양궁서바이벌,레크댄스,장기자랑/레크리에이션,수화,지화 및 청각퀴즈</v>
          </cell>
          <cell r="Y1072" t="str">
            <v/>
          </cell>
          <cell r="Z1072" t="str">
            <v/>
          </cell>
          <cell r="AA1072" t="str">
            <v/>
          </cell>
        </row>
        <row r="1073">
          <cell r="B1073">
            <v>11192</v>
          </cell>
          <cell r="C1073" t="str">
            <v>생태탐험 프로그램  "의왕 생태습지에서의 하루"</v>
          </cell>
          <cell r="D1073" t="str">
            <v>기본형-회기</v>
          </cell>
          <cell r="E1073" t="str">
            <v>의왕시청소년수련관</v>
          </cell>
          <cell r="F1073" t="str">
            <v>청소년수련관</v>
          </cell>
          <cell r="G1073" t="str">
            <v>경기도</v>
          </cell>
          <cell r="H1073" t="str">
            <v>대면활동</v>
          </cell>
          <cell r="I1073" t="str">
            <v>해당없음</v>
          </cell>
          <cell r="J1073" t="str">
            <v>미해당</v>
          </cell>
          <cell r="K1073" t="str">
            <v>미해당</v>
          </cell>
          <cell r="L1073" t="str">
            <v xml:space="preserve"> </v>
          </cell>
          <cell r="M1073" t="str">
            <v/>
          </cell>
          <cell r="N1073" t="str">
            <v>환경보존활동</v>
          </cell>
          <cell r="O1073" t="str">
            <v>10000</v>
          </cell>
          <cell r="P1073" t="str">
            <v>15</v>
          </cell>
          <cell r="Q1073" t="str">
            <v>초</v>
          </cell>
          <cell r="R1073" t="str">
            <v>2023-03-01</v>
          </cell>
          <cell r="S1073" t="str">
            <v>2027-02-28</v>
          </cell>
          <cell r="T1073" t="str">
            <v xml:space="preserve"> ~ </v>
          </cell>
          <cell r="U1073" t="str">
            <v>인증</v>
          </cell>
          <cell r="V1073" t="str">
            <v>X</v>
          </cell>
          <cell r="W1073" t="str">
            <v/>
          </cell>
          <cell r="X1073" t="str">
            <v xml:space="preserve">생태탐험 프로그램 "의왕 생태습지에서의 하루"_x000D_
- 생태 예비탐험대 활동_x000D_
- 의왕 생태습지 탐험대 활동_x000D_
</v>
          </cell>
          <cell r="Y1073" t="str">
            <v/>
          </cell>
          <cell r="Z1073" t="str">
            <v/>
          </cell>
          <cell r="AA1073" t="str">
            <v/>
          </cell>
        </row>
        <row r="1074">
          <cell r="B1074">
            <v>11191</v>
          </cell>
          <cell r="C1074" t="str">
            <v>청소년 소통연구소</v>
          </cell>
          <cell r="D1074" t="str">
            <v>기본형-회기</v>
          </cell>
          <cell r="E1074" t="str">
            <v>양촌청소년문화의집</v>
          </cell>
          <cell r="F1074" t="str">
            <v>청소년문화의집</v>
          </cell>
          <cell r="G1074" t="str">
            <v>경기도</v>
          </cell>
          <cell r="H1074" t="str">
            <v>대면활동</v>
          </cell>
          <cell r="I1074" t="str">
            <v>해당없음</v>
          </cell>
          <cell r="J1074" t="str">
            <v>미해당</v>
          </cell>
          <cell r="K1074" t="str">
            <v>미해당</v>
          </cell>
          <cell r="L1074" t="str">
            <v xml:space="preserve"> </v>
          </cell>
          <cell r="M1074" t="str">
            <v/>
          </cell>
          <cell r="N1074" t="str">
            <v>자기(인성)계발활동</v>
          </cell>
          <cell r="O1074" t="str">
            <v>0</v>
          </cell>
          <cell r="P1074" t="str">
            <v>20</v>
          </cell>
          <cell r="Q1074" t="str">
            <v>초</v>
          </cell>
          <cell r="R1074" t="str">
            <v>2023-03-01</v>
          </cell>
          <cell r="S1074" t="str">
            <v>2027-02-28</v>
          </cell>
          <cell r="T1074" t="str">
            <v xml:space="preserve"> ~ </v>
          </cell>
          <cell r="U1074" t="str">
            <v>인증</v>
          </cell>
          <cell r="V1074" t="str">
            <v>X</v>
          </cell>
          <cell r="W1074" t="str">
            <v/>
          </cell>
          <cell r="X1074" t="str">
            <v xml:space="preserve">- 자기이해, 타인이해 교육 및 체험활동_x000D_
- 소통교육 및 실습_x000D_
</v>
          </cell>
          <cell r="Y1074" t="str">
            <v/>
          </cell>
          <cell r="Z1074" t="str">
            <v/>
          </cell>
          <cell r="AA1074" t="str">
            <v/>
          </cell>
        </row>
        <row r="1075">
          <cell r="B1075">
            <v>11190</v>
          </cell>
          <cell r="C1075" t="str">
            <v>꼬리에 꼬리를 무는 역사이야기</v>
          </cell>
          <cell r="D1075" t="str">
            <v>기본형-회기</v>
          </cell>
          <cell r="E1075" t="str">
            <v>양촌청소년문화의집</v>
          </cell>
          <cell r="F1075" t="str">
            <v>청소년문화의집</v>
          </cell>
          <cell r="G1075" t="str">
            <v>경기도</v>
          </cell>
          <cell r="H1075" t="str">
            <v>대면활동</v>
          </cell>
          <cell r="I1075" t="str">
            <v>해당없음</v>
          </cell>
          <cell r="J1075" t="str">
            <v>미해당</v>
          </cell>
          <cell r="K1075" t="str">
            <v>미해당</v>
          </cell>
          <cell r="L1075" t="str">
            <v xml:space="preserve"> </v>
          </cell>
          <cell r="M1075" t="str">
            <v/>
          </cell>
          <cell r="N1075" t="str">
            <v>문화예술활동</v>
          </cell>
          <cell r="O1075" t="str">
            <v>0</v>
          </cell>
          <cell r="P1075" t="str">
            <v>20</v>
          </cell>
          <cell r="Q1075" t="str">
            <v>초</v>
          </cell>
          <cell r="R1075" t="str">
            <v>2023-03-01</v>
          </cell>
          <cell r="S1075" t="str">
            <v>2027-02-28</v>
          </cell>
          <cell r="T1075" t="str">
            <v xml:space="preserve"> ~ </v>
          </cell>
          <cell r="U1075" t="str">
            <v>인증</v>
          </cell>
          <cell r="V1075" t="str">
            <v>X</v>
          </cell>
          <cell r="W1075" t="str">
            <v>- '지역 특색 맞춤형 프로그램 활성화'에 근거한 프로그램 개발 및 운영_x000D_
- 역사교육을 통한 청소년들의 올바른 역사의식 및 가치관 함양</v>
          </cell>
          <cell r="X1075" t="str">
            <v>- 대한민국 5대 국경일(3.1절, 제헌절, 광복절, 개천절, 한글날) 및 현충일의 의미 알기_x000D_
- 6.25전쟁 바로알기</v>
          </cell>
          <cell r="Y1075" t="str">
            <v/>
          </cell>
          <cell r="Z1075" t="str">
            <v/>
          </cell>
          <cell r="AA1075" t="str">
            <v/>
          </cell>
        </row>
        <row r="1076">
          <cell r="B1076">
            <v>11189</v>
          </cell>
          <cell r="C1076" t="str">
            <v>자연에서 즐기는 1박2일 수련활동(중학교 1박2일)</v>
          </cell>
          <cell r="D1076" t="str">
            <v>숙박형</v>
          </cell>
          <cell r="E1076" t="str">
            <v>농업회사법인 (주)자연나라청소년수련원</v>
          </cell>
          <cell r="F1076" t="str">
            <v>청소년수련원</v>
          </cell>
          <cell r="G1076" t="str">
            <v>경기도</v>
          </cell>
          <cell r="H1076" t="str">
            <v>대면활동</v>
          </cell>
          <cell r="I1076" t="str">
            <v>일정규모</v>
          </cell>
          <cell r="J1076" t="str">
            <v>해당</v>
          </cell>
          <cell r="K1076" t="str">
            <v>미해당</v>
          </cell>
          <cell r="L1076" t="str">
            <v xml:space="preserve"> </v>
          </cell>
          <cell r="M1076" t="str">
            <v>스마트 모빌리티 탑승 체험</v>
          </cell>
          <cell r="N1076" t="str">
            <v>자기(인성)계발활동</v>
          </cell>
          <cell r="O1076" t="str">
            <v>120000</v>
          </cell>
          <cell r="P1076" t="str">
            <v>300</v>
          </cell>
          <cell r="Q1076" t="str">
            <v>중</v>
          </cell>
          <cell r="R1076" t="str">
            <v>2023-03-01</v>
          </cell>
          <cell r="S1076" t="str">
            <v>2027-02-28</v>
          </cell>
          <cell r="T1076" t="str">
            <v xml:space="preserve"> ~ </v>
          </cell>
          <cell r="U1076" t="str">
            <v>인증</v>
          </cell>
          <cell r="V1076" t="str">
            <v>O</v>
          </cell>
          <cell r="W1076" t="str">
            <v>1. 단체 활동에서 개개인간의 역할을 알고, 올바른 관계형성과 문제해결을 통하여 협동심을 배양한다._x000D_
2. 또래 친구간 친밀감을 높이고 갈등해소의 방법을 찾고 자신을 존중하고 타인을 배려 할 줄 안다._x000D_
3. 건강한 체력양성 및 인격수양, 창조력 배양, 시간 관리 능력 등을 강화 한다._x000D_
4. 호연지기를 기르고 친구들과의 관계형성을 비롯해 창조성과 사회성을 길러 건강한 심신을 육성한다._x000D_
5. 청소년들의 관계형성과 협동심 리더쉽을 배양하여 올바른 방향으로 자기능력을 함양할 수 있게 도움을 준다.</v>
          </cell>
          <cell r="X1076" t="str">
            <v>다양한 체험활동을 즐기며 공동체 의식, 도전 정신, 자기표현력, 자기존중감 등을 향상하며 스트레스를 해소하고 자신과 공동체를 더욱 깊이 이해합니다. 친구들과 함께 먹고 자고 어울려 지냄으로써 서로를 존중하고 사회성을 향상시키는 경험이 될 것입니다._x000D_
&lt; 주요 프로그램 &gt;_x000D_
1. 안전교육_x000D_
2. 관계형성 프로그램_x000D_
3. 로테이션 프로그램(튜브썰매,숲속챌린지,전동휠체험,숲밧줄놀이)_x000D_
4. 환영 페스티발 : 레크리에이션, 장기자랑_x000D_
5. 숲체험_x000D_
6. 우리학교 예체능(미니올림픽)</v>
          </cell>
          <cell r="Y1076" t="str">
            <v/>
          </cell>
          <cell r="Z1076" t="str">
            <v/>
          </cell>
          <cell r="AA1076" t="str">
            <v/>
          </cell>
        </row>
        <row r="1077">
          <cell r="B1077">
            <v>11188</v>
          </cell>
          <cell r="C1077" t="str">
            <v>자연에서 즐기는 1박2일 수련활동(초등학교 1박2일)</v>
          </cell>
          <cell r="D1077" t="str">
            <v>숙박형</v>
          </cell>
          <cell r="E1077" t="str">
            <v>농업회사법인 (주)자연나라청소년수련원</v>
          </cell>
          <cell r="F1077" t="str">
            <v>청소년수련원</v>
          </cell>
          <cell r="G1077" t="str">
            <v>경기도</v>
          </cell>
          <cell r="H1077" t="str">
            <v>대면활동</v>
          </cell>
          <cell r="I1077" t="str">
            <v>일정규모</v>
          </cell>
          <cell r="J1077" t="str">
            <v>해당</v>
          </cell>
          <cell r="K1077" t="str">
            <v>미해당</v>
          </cell>
          <cell r="L1077" t="str">
            <v xml:space="preserve"> </v>
          </cell>
          <cell r="M1077" t="str">
            <v>스마트 모빌리티 탑승 체험</v>
          </cell>
          <cell r="N1077" t="str">
            <v>모험개척활동</v>
          </cell>
          <cell r="O1077" t="str">
            <v>114000</v>
          </cell>
          <cell r="P1077" t="str">
            <v>350</v>
          </cell>
          <cell r="Q1077" t="str">
            <v>초</v>
          </cell>
          <cell r="R1077" t="str">
            <v>2023-03-01</v>
          </cell>
          <cell r="S1077" t="str">
            <v>2027-02-28</v>
          </cell>
          <cell r="T1077" t="str">
            <v xml:space="preserve"> ~ </v>
          </cell>
          <cell r="U1077" t="str">
            <v>인증</v>
          </cell>
          <cell r="V1077" t="str">
            <v>O</v>
          </cell>
          <cell r="W1077" t="str">
            <v>1. 배려, 존중, 의사소통, 협동 등 인간관계 능력을 바탕으로 공동체 생활 역량을 향상하여 다른 사람들과 조화롭게 어울릴 수 있도록 한다._x000D_
_x000D_
2. 자기의 꿈을 찾아가며 재능, 감정, 센스 등을 표현하고 성격, 좋아하는 활동 등을 생각하며 자기자신이 어떤 사람인지 더욱 깊이 이해한다._x000D_
_x000D_
3. 마음을 건강하게 가꾸는 힘, 긍정적인 생각을 하는 힘을 키운다.</v>
          </cell>
          <cell r="X1077" t="str">
            <v>다양한 체험활동을 즐기며 공동체 의식, 도전 정신, 자기표현력, 자기존중감 등을 향상하며 스트레스를 해소하고 자신과 공동체를 더욱 깊이 이해합니다. 친구들과 함께 먹고 자고 어울려 지냄으로써 서로를 존중하고 사회성을 향상시키는 경험이 될 것입니다._x000D_
&lt; 주요 프로그램 &gt;_x000D_
1. 안전교육 및 OT_x000D_
2. 관계형성 프로그램_x000D_
3. 로테이션 프로그램(사계절 튜브썰매,샌드아트, 전동휠체험, 숲속챌린지, 숲밧줄놀이)_x000D_
4. 환영 페스티발 : 레크리에이션, 장기자랑_x000D_
5. 명랑운동회_x000D_
6. 마무리(만족도 및 효과성 조사)</v>
          </cell>
          <cell r="Y1077" t="str">
            <v/>
          </cell>
          <cell r="Z1077" t="str">
            <v/>
          </cell>
          <cell r="AA1077" t="str">
            <v/>
          </cell>
        </row>
        <row r="1078">
          <cell r="B1078">
            <v>11187</v>
          </cell>
          <cell r="C1078" t="str">
            <v>자연나라 청소년수련원 임원 수련활동(고등학교 1박2일)</v>
          </cell>
          <cell r="D1078" t="str">
            <v>숙박형</v>
          </cell>
          <cell r="E1078" t="str">
            <v>농업회사법인 (주)자연나라청소년수련원</v>
          </cell>
          <cell r="F1078" t="str">
            <v>청소년수련원</v>
          </cell>
          <cell r="G1078" t="str">
            <v>경기도</v>
          </cell>
          <cell r="H1078" t="str">
            <v>대면활동</v>
          </cell>
          <cell r="I1078" t="str">
            <v>해당없음</v>
          </cell>
          <cell r="J1078" t="str">
            <v>미해당</v>
          </cell>
          <cell r="K1078" t="str">
            <v>미해당</v>
          </cell>
          <cell r="L1078" t="str">
            <v xml:space="preserve"> </v>
          </cell>
          <cell r="M1078" t="str">
            <v/>
          </cell>
          <cell r="N1078" t="str">
            <v>자기(인성)계발활동</v>
          </cell>
          <cell r="O1078" t="str">
            <v>111000</v>
          </cell>
          <cell r="P1078" t="str">
            <v>150</v>
          </cell>
          <cell r="Q1078" t="str">
            <v>고</v>
          </cell>
          <cell r="R1078" t="str">
            <v>2023-03-01</v>
          </cell>
          <cell r="S1078" t="str">
            <v>2027-02-28</v>
          </cell>
          <cell r="T1078" t="str">
            <v xml:space="preserve"> ~ </v>
          </cell>
          <cell r="U1078" t="str">
            <v>인증</v>
          </cell>
          <cell r="V1078" t="str">
            <v>O</v>
          </cell>
          <cell r="W1078" t="str">
            <v xml:space="preserve">  - 리더십에 대하여 배우고 자신의 리더십을 발전, 심화 시키는 과정에 즐겁게 참여 할 수 있다._x000D_
  - 환경, 상황에 따른 리더십의 다양성과 종류를 이해하며 배우고 자신에게 맞는 리더십을 배우고 발전시킨다. _x000D_
  - 참가 청소년들의 다양한 활동을 통해 학업으로 인한 스트레스를 해소하고 즐거운 시간을 갖는다.</v>
          </cell>
          <cell r="X1078" t="str">
            <v xml:space="preserve">- 리더십 교육을 통해 리더로서의 자질을 익히고 방법에 대해 배운다. _x000D_
- 여러 가지 활동을 통해 동급생, 선배, 후배 들과의 관계를 돈독하게 한다. </v>
          </cell>
          <cell r="Y1078" t="str">
            <v/>
          </cell>
          <cell r="Z1078" t="str">
            <v/>
          </cell>
          <cell r="AA1078" t="str">
            <v/>
          </cell>
        </row>
        <row r="1079">
          <cell r="B1079">
            <v>11186</v>
          </cell>
          <cell r="C1079" t="str">
            <v>자연나라 청소년수련원 임원 수련활동(중학교 1박2일)</v>
          </cell>
          <cell r="D1079" t="str">
            <v>숙박형</v>
          </cell>
          <cell r="E1079" t="str">
            <v>농업회사법인 (주)자연나라청소년수련원</v>
          </cell>
          <cell r="F1079" t="str">
            <v>청소년수련원</v>
          </cell>
          <cell r="G1079" t="str">
            <v>경기도</v>
          </cell>
          <cell r="H1079" t="str">
            <v>대면활동</v>
          </cell>
          <cell r="I1079" t="str">
            <v>해당없음</v>
          </cell>
          <cell r="J1079" t="str">
            <v>미해당</v>
          </cell>
          <cell r="K1079" t="str">
            <v>미해당</v>
          </cell>
          <cell r="L1079" t="str">
            <v xml:space="preserve"> </v>
          </cell>
          <cell r="M1079" t="str">
            <v/>
          </cell>
          <cell r="N1079" t="str">
            <v>자기(인성)계발활동</v>
          </cell>
          <cell r="O1079" t="str">
            <v>111000</v>
          </cell>
          <cell r="P1079" t="str">
            <v>150</v>
          </cell>
          <cell r="Q1079" t="str">
            <v>중</v>
          </cell>
          <cell r="R1079" t="str">
            <v>2023-03-01</v>
          </cell>
          <cell r="S1079" t="str">
            <v>2027-02-28</v>
          </cell>
          <cell r="T1079" t="str">
            <v xml:space="preserve"> ~ </v>
          </cell>
          <cell r="U1079" t="str">
            <v>인증</v>
          </cell>
          <cell r="V1079" t="str">
            <v>O</v>
          </cell>
          <cell r="W1079" t="str">
            <v xml:space="preserve">- 리더십에 대하여 배우고 자신의 리더십을 발전, 심화 시키는 과정에 즐겁게 참여 할 수 있다._x000D_
- 환경, 상황에 따른 리더십의 다양성과 종류를 이해하며 배우고 자신에게 맞는 리더십을 배우고 발전시킨다._x000D_
- 참가 청소년들의 다양한 활동을 통해 학업으로 인한 스트레스를 해소하고 즐거운 시간을 갖는다._x000D_
</v>
          </cell>
          <cell r="X1079" t="str">
            <v>- 리더십 트레이닝_x000D_
- 회의진행법_x000D_
- 분임토의_x000D_
- 환영의 밤(레크리에이션)_x000D_
- 숲속챌린지</v>
          </cell>
          <cell r="Y1079" t="str">
            <v/>
          </cell>
          <cell r="Z1079" t="str">
            <v/>
          </cell>
          <cell r="AA1079" t="str">
            <v/>
          </cell>
        </row>
        <row r="1080">
          <cell r="B1080">
            <v>11185</v>
          </cell>
          <cell r="C1080" t="str">
            <v>자연나라 청소년수련원 임원 수련활동(초등학교 1박2일)</v>
          </cell>
          <cell r="D1080" t="str">
            <v>숙박형</v>
          </cell>
          <cell r="E1080" t="str">
            <v>농업회사법인 (주)자연나라청소년수련원</v>
          </cell>
          <cell r="F1080" t="str">
            <v>청소년수련원</v>
          </cell>
          <cell r="G1080" t="str">
            <v>경기도</v>
          </cell>
          <cell r="H1080" t="str">
            <v>대면활동</v>
          </cell>
          <cell r="I1080" t="str">
            <v>해당없음</v>
          </cell>
          <cell r="J1080" t="str">
            <v>미해당</v>
          </cell>
          <cell r="K1080" t="str">
            <v>미해당</v>
          </cell>
          <cell r="L1080" t="str">
            <v xml:space="preserve"> </v>
          </cell>
          <cell r="M1080" t="str">
            <v/>
          </cell>
          <cell r="N1080" t="str">
            <v>자기(인성)계발활동</v>
          </cell>
          <cell r="O1080" t="str">
            <v>106000</v>
          </cell>
          <cell r="P1080" t="str">
            <v>150</v>
          </cell>
          <cell r="Q1080" t="str">
            <v>초</v>
          </cell>
          <cell r="R1080" t="str">
            <v>2023-03-01</v>
          </cell>
          <cell r="S1080" t="str">
            <v>2027-02-28</v>
          </cell>
          <cell r="T1080" t="str">
            <v xml:space="preserve"> ~ </v>
          </cell>
          <cell r="U1080" t="str">
            <v>인증</v>
          </cell>
          <cell r="V1080" t="str">
            <v>O</v>
          </cell>
          <cell r="W1080" t="str">
            <v xml:space="preserve">- 리더십에 대하여 배우고 자신의 리더십을 발전, 심화 시키는 과정에 즐겁게 참여 할 수 있다._x000D_
- 환경, 상황에 따른 리더십의 다양성과 종류를 이해하며 배우고 자신에게 맞는 리더십을 배운다. _x000D_
- 참가 청소년들의 다양한 활동을 통해 학업으로 인한 스트레스를 해소할 수 있다. </v>
          </cell>
          <cell r="X1080" t="str">
            <v xml:space="preserve">- 리더십 트레이닝_x000D_
- 회의 진행법_x000D_
- 분임토의_x000D_
- 환영의 밤_x000D_
- 숲속챌린지 </v>
          </cell>
          <cell r="Y1080" t="str">
            <v/>
          </cell>
          <cell r="Z1080" t="str">
            <v/>
          </cell>
          <cell r="AA1080" t="str">
            <v/>
          </cell>
        </row>
        <row r="1081">
          <cell r="B1081">
            <v>9855</v>
          </cell>
          <cell r="C1081" t="str">
            <v xml:space="preserve">중급 스쿠버 다이버 캠프 </v>
          </cell>
          <cell r="D1081" t="str">
            <v>숙박형</v>
          </cell>
          <cell r="E1081" t="str">
            <v>국립청소년해양센터</v>
          </cell>
          <cell r="F1081" t="str">
            <v>청소년수련원</v>
          </cell>
          <cell r="G1081" t="str">
            <v>경상북도</v>
          </cell>
          <cell r="H1081" t="str">
            <v>대면활동</v>
          </cell>
          <cell r="I1081" t="str">
            <v>고위험군</v>
          </cell>
          <cell r="J1081" t="str">
            <v>미해당</v>
          </cell>
          <cell r="K1081" t="str">
            <v>해당</v>
          </cell>
          <cell r="L1081" t="str">
            <v>수상활동 스킨스쿠버</v>
          </cell>
          <cell r="M1081" t="str">
            <v/>
          </cell>
          <cell r="N1081" t="str">
            <v>모험개척활동</v>
          </cell>
          <cell r="O1081" t="str">
            <v>175000</v>
          </cell>
          <cell r="P1081" t="str">
            <v>50</v>
          </cell>
          <cell r="Q1081" t="str">
            <v>고</v>
          </cell>
          <cell r="R1081" t="str">
            <v>2021-03-03</v>
          </cell>
          <cell r="S1081" t="str">
            <v>2027-03-02</v>
          </cell>
          <cell r="T1081" t="str">
            <v>2021-12-09 ~ 2022-12-08</v>
          </cell>
          <cell r="U1081" t="str">
            <v>인증</v>
          </cell>
          <cell r="V1081" t="str">
            <v>O</v>
          </cell>
          <cell r="W1081" t="str">
            <v/>
          </cell>
          <cell r="X1081" t="str">
            <v>1. 초급 스쿠버다이버 기술 복습 _x000D_
2. 수중 길 찾기 및 딥 다이빙 실습_x000D_
3. 야간·불량시야 다이빙 실습_x000D_
4. FRTI(잠수 응급처치) 교육</v>
          </cell>
          <cell r="Y1081" t="str">
            <v>국립청소년해양센터</v>
          </cell>
          <cell r="Z1081" t="str">
            <v/>
          </cell>
          <cell r="AA1081" t="str">
            <v/>
          </cell>
        </row>
        <row r="1082">
          <cell r="B1082">
            <v>9845</v>
          </cell>
          <cell r="C1082" t="str">
            <v>H·P 트레이닝 (Home Physical Training)</v>
          </cell>
          <cell r="D1082" t="str">
            <v>기본형-회기</v>
          </cell>
          <cell r="E1082" t="str">
            <v>대구광역시달서구청소년수련관</v>
          </cell>
          <cell r="F1082" t="str">
            <v>청소년수련관</v>
          </cell>
          <cell r="G1082" t="str">
            <v>대구광역시</v>
          </cell>
          <cell r="H1082" t="str">
            <v>비대면활동</v>
          </cell>
          <cell r="I1082" t="str">
            <v>해당없음</v>
          </cell>
          <cell r="J1082" t="str">
            <v>미해당</v>
          </cell>
          <cell r="K1082" t="str">
            <v>미해당</v>
          </cell>
          <cell r="L1082" t="str">
            <v xml:space="preserve"> </v>
          </cell>
          <cell r="M1082" t="str">
            <v/>
          </cell>
          <cell r="N1082" t="str">
            <v>건강·보건활동</v>
          </cell>
          <cell r="O1082" t="str">
            <v>5000</v>
          </cell>
          <cell r="P1082" t="str">
            <v>40</v>
          </cell>
          <cell r="Q1082" t="str">
            <v>중,고,기타</v>
          </cell>
          <cell r="R1082" t="str">
            <v>2021-03-03</v>
          </cell>
          <cell r="S1082" t="str">
            <v>2027-03-02</v>
          </cell>
          <cell r="T1082" t="str">
            <v>2022-02-03 ~ 2023-02-02</v>
          </cell>
          <cell r="U1082" t="str">
            <v>인증</v>
          </cell>
          <cell r="V1082" t="str">
            <v>X</v>
          </cell>
          <cell r="W1082" t="str">
            <v/>
          </cell>
          <cell r="X1082" t="str">
            <v>오리엔테이션 및 안전교육, 테이프야 붙잡아줘(스포츠 테이핑 교육), 헬스 말고 홈 트레이닝(단련부위별 트레이닝), 오늘은 내가 재활 트레이너(스포츠 마사지 활용) 등</v>
          </cell>
          <cell r="Y1082" t="str">
            <v>달서구청소년수련관 및 개별 장소</v>
          </cell>
          <cell r="Z1082" t="str">
            <v/>
          </cell>
          <cell r="AA1082" t="str">
            <v/>
          </cell>
        </row>
        <row r="1083">
          <cell r="B1083">
            <v>9844</v>
          </cell>
          <cell r="C1083" t="str">
            <v>말랑말랑 유연한 공부멘탈 만들기</v>
          </cell>
          <cell r="D1083" t="str">
            <v>기본형-회기</v>
          </cell>
          <cell r="E1083" t="str">
            <v>모나용평 주식회사</v>
          </cell>
          <cell r="F1083" t="str">
            <v>영리법인</v>
          </cell>
          <cell r="G1083" t="str">
            <v>강원특별자치도</v>
          </cell>
          <cell r="H1083" t="str">
            <v>비대면활동</v>
          </cell>
          <cell r="I1083" t="str">
            <v>해당없음</v>
          </cell>
          <cell r="J1083" t="str">
            <v>미해당</v>
          </cell>
          <cell r="K1083" t="str">
            <v>미해당</v>
          </cell>
          <cell r="L1083" t="str">
            <v xml:space="preserve"> </v>
          </cell>
          <cell r="M1083" t="str">
            <v/>
          </cell>
          <cell r="N1083" t="str">
            <v>자기(인성)계발활동</v>
          </cell>
          <cell r="O1083" t="str">
            <v>155000</v>
          </cell>
          <cell r="P1083" t="str">
            <v>100</v>
          </cell>
          <cell r="Q1083" t="str">
            <v>고</v>
          </cell>
          <cell r="R1083" t="str">
            <v>2021-03-03</v>
          </cell>
          <cell r="S1083" t="str">
            <v>2027-03-02</v>
          </cell>
          <cell r="T1083" t="str">
            <v>2022-02-03 ~ 2023-02-02</v>
          </cell>
          <cell r="U1083" t="str">
            <v>인증</v>
          </cell>
          <cell r="V1083" t="str">
            <v>O</v>
          </cell>
          <cell r="W1083" t="str">
            <v/>
          </cell>
          <cell r="X1083" t="str">
            <v xml:space="preserve"> 마음챙김 학습법(Mindful-Learning)과 이에 기반한 마음챙김 수학, 마음챙김 과학 등의 프로그램을 통해 메타인지와 감성지능, 특히 창의성, 주의력, 통찰력을 향상시킨다._x000D_
_x000D_
  ○ 청소년 정신건강 증진을 위한 통합적인 정신건강(Holistic-Mental health) 프로그램으로 긍정 정서를 함양하고 부정 정서를 감소한다. _x000D_
_x000D_
  ○ 학업에 지친 청소년들이 편안하게 학업을 마주하고 스트레스를 관리할 수 있는 프로그램을 제공함으로써 올바른 인격체로 성장할 수 있도록 돕는다.</v>
          </cell>
          <cell r="Y1083" t="str">
            <v>각 가정</v>
          </cell>
          <cell r="Z1083" t="str">
            <v/>
          </cell>
          <cell r="AA1083" t="str">
            <v/>
          </cell>
        </row>
        <row r="1084">
          <cell r="B1084">
            <v>9843</v>
          </cell>
          <cell r="C1084" t="str">
            <v>마음 근육 기르기</v>
          </cell>
          <cell r="D1084" t="str">
            <v>기본형-회기</v>
          </cell>
          <cell r="E1084" t="str">
            <v>모나용평 주식회사</v>
          </cell>
          <cell r="F1084" t="str">
            <v>영리법인</v>
          </cell>
          <cell r="G1084" t="str">
            <v>강원특별자치도</v>
          </cell>
          <cell r="H1084" t="str">
            <v>비대면활동</v>
          </cell>
          <cell r="I1084" t="str">
            <v>해당없음</v>
          </cell>
          <cell r="J1084" t="str">
            <v>미해당</v>
          </cell>
          <cell r="K1084" t="str">
            <v>미해당</v>
          </cell>
          <cell r="L1084" t="str">
            <v xml:space="preserve"> </v>
          </cell>
          <cell r="M1084" t="str">
            <v/>
          </cell>
          <cell r="N1084" t="str">
            <v>자기(인성)계발활동</v>
          </cell>
          <cell r="O1084" t="str">
            <v>150000</v>
          </cell>
          <cell r="P1084" t="str">
            <v>100</v>
          </cell>
          <cell r="Q1084" t="str">
            <v>중</v>
          </cell>
          <cell r="R1084" t="str">
            <v>2021-03-03</v>
          </cell>
          <cell r="S1084" t="str">
            <v>2027-03-02</v>
          </cell>
          <cell r="T1084" t="str">
            <v>2022-02-03 ~ 2023-02-02</v>
          </cell>
          <cell r="U1084" t="str">
            <v>인증</v>
          </cell>
          <cell r="V1084" t="str">
            <v>O</v>
          </cell>
          <cell r="W1084" t="str">
            <v/>
          </cell>
          <cell r="X1084" t="str">
            <v>○ 마음챙김, 요가 명상, 긍정확언 등의 인지 능력 향상 프로그램으로 창의성, 주의력, 통찰력을 향상시킨다._x000D_
  ○ 음악, 아로마, 그림 등 오감을 활용한 감성 함양 프로그램으로 긍정 정서를 함양하고 부정 정서를 감소한다. _x000D_
  ○ 사랑·친절·연민명상, 마음챙김 대화 등의 인성 함양 프로그램으로 공감 능력을 향상 시켜 사회적 인간으로서 올바른 인격체로 성장할 수 있도록 돕는다.</v>
          </cell>
          <cell r="Y1084" t="str">
            <v>각 가정</v>
          </cell>
          <cell r="Z1084" t="str">
            <v/>
          </cell>
          <cell r="AA1084" t="str">
            <v/>
          </cell>
        </row>
        <row r="1085">
          <cell r="B1085">
            <v>9842</v>
          </cell>
          <cell r="C1085" t="str">
            <v>몸과 연결된 나의 마음</v>
          </cell>
          <cell r="D1085" t="str">
            <v>기본형-회기</v>
          </cell>
          <cell r="E1085" t="str">
            <v>모나용평 주식회사</v>
          </cell>
          <cell r="F1085" t="str">
            <v>영리법인</v>
          </cell>
          <cell r="G1085" t="str">
            <v>강원특별자치도</v>
          </cell>
          <cell r="H1085" t="str">
            <v>비대면활동</v>
          </cell>
          <cell r="I1085" t="str">
            <v>해당없음</v>
          </cell>
          <cell r="J1085" t="str">
            <v>미해당</v>
          </cell>
          <cell r="K1085" t="str">
            <v>미해당</v>
          </cell>
          <cell r="L1085" t="str">
            <v xml:space="preserve"> </v>
          </cell>
          <cell r="M1085" t="str">
            <v/>
          </cell>
          <cell r="N1085" t="str">
            <v>자기(인성)계발활동</v>
          </cell>
          <cell r="O1085" t="str">
            <v>140000</v>
          </cell>
          <cell r="P1085" t="str">
            <v>100</v>
          </cell>
          <cell r="Q1085" t="str">
            <v>초</v>
          </cell>
          <cell r="R1085" t="str">
            <v>2021-03-03</v>
          </cell>
          <cell r="S1085" t="str">
            <v>2027-03-02</v>
          </cell>
          <cell r="T1085" t="str">
            <v>2022-02-03 ~ 2023-02-02</v>
          </cell>
          <cell r="U1085" t="str">
            <v>인증</v>
          </cell>
          <cell r="V1085" t="str">
            <v>O</v>
          </cell>
          <cell r="W1085" t="str">
            <v/>
          </cell>
          <cell r="X1085" t="str">
            <v xml:space="preserve">○ 코로나19(COVID-19) 사태로 비대면 원격수업이 교육의 새로운 ‘뉴노멀’로 자리잡게 되었으며, 학교에서 제공되는 원격 수업을 보완할 수 있는 다양한 체험활동을 실시간 쌍방향 원격 캠프를 통해 진행하고자 한다._x000D_
  ○ 초등학교 연령 청소년을 대상으로 창의성, 감성, 인성과 관련된 흥미있고 안전한 프로그램으로 구성한다._x000D_
  ○ 원격 캠프를 통해 학습의 중요한 요소인 주의력과 통찰력, 창의력을 기르고, 정서적 웰빙을 배양하는 방법을 이해하고 배울 수 있으며, 가족 구성원과 친구 및 다양한 사회적 관계에서 올바른 인격체로 성장할 수 있는 공감력을 함양할 수 있는 기회를 제공하고자 한다._x000D_
_x000D_
○ 몸과 연결된 나의 마음, 한번에 한입씩 등 메타인지를 높이는 마음챙김 기반의 인지 능력 향상 프로그램으로 창의성, 주의력, 통찰력을 향상시킨다._x000D_
  ○ 자신에게 친절하게 대하기, 나는 소중한 사람이야 등 자기 자신을 사랑하도록 하는 프로그램으로 긍정 정서를 함양하고 부정 정서를 감소한다. _x000D_
  ○ 감사 목걸이 만들기 등의 인성 함양 프로그램으로 감사심과 공감 능력을 향상 시켜 사회적 인간으로서 올바른 인격체로 성장할 수 있도록 돕는다._x000D_
</v>
          </cell>
          <cell r="Y1085" t="str">
            <v>각 가정</v>
          </cell>
          <cell r="Z1085" t="str">
            <v/>
          </cell>
          <cell r="AA1085" t="str">
            <v/>
          </cell>
        </row>
        <row r="1086">
          <cell r="B1086">
            <v>9129</v>
          </cell>
          <cell r="C1086" t="str">
            <v>수련활동의 확실한 행복Ⅱ (초등학교 2박 3일)</v>
          </cell>
          <cell r="D1086" t="str">
            <v>학교단체 숙박형</v>
          </cell>
          <cell r="E1086" t="str">
            <v>김포시청소년수련원</v>
          </cell>
          <cell r="F1086" t="str">
            <v>청소년수련원</v>
          </cell>
          <cell r="G1086" t="str">
            <v>경기도</v>
          </cell>
          <cell r="H1086" t="str">
            <v>대면활동</v>
          </cell>
          <cell r="I1086" t="str">
            <v>복수해당</v>
          </cell>
          <cell r="J1086" t="str">
            <v>해당</v>
          </cell>
          <cell r="K1086" t="str">
            <v>해당</v>
          </cell>
          <cell r="L1086" t="str">
            <v>그 밖의 활동 하강레포츠</v>
          </cell>
          <cell r="M1086" t="str">
            <v/>
          </cell>
          <cell r="N1086" t="str">
            <v>모험개척활동</v>
          </cell>
          <cell r="O1086" t="str">
            <v>79400</v>
          </cell>
          <cell r="P1086" t="str">
            <v>330</v>
          </cell>
          <cell r="Q1086" t="str">
            <v>초</v>
          </cell>
          <cell r="R1086" t="str">
            <v>2020-03-04</v>
          </cell>
          <cell r="S1086" t="str">
            <v>2027-03-03</v>
          </cell>
          <cell r="T1086" t="str">
            <v>2020-11-22 ~ 2021-11-21</v>
          </cell>
          <cell r="U1086" t="str">
            <v>인증</v>
          </cell>
          <cell r="V1086" t="str">
            <v>O</v>
          </cell>
          <cell r="W1086" t="str">
            <v/>
          </cell>
          <cell r="X1086" t="str">
            <v>여는마당,오리엔테이션,흡연·미디어교육,공동체베이스,팀레볼루션,펀펀하강레포츠,리듬북,오리엔티어링,캠프파이어,미션추억인생샷,맺는마당</v>
          </cell>
          <cell r="Y1086" t="str">
            <v>김포시청소년수련원</v>
          </cell>
          <cell r="Z1086" t="str">
            <v/>
          </cell>
          <cell r="AA1086" t="str">
            <v/>
          </cell>
        </row>
        <row r="1087">
          <cell r="B1087">
            <v>9128</v>
          </cell>
          <cell r="C1087" t="str">
            <v>수련활동의 확실한 행복 Ⅱ (초등학교 1박 2일)</v>
          </cell>
          <cell r="D1087" t="str">
            <v>학교단체 숙박형</v>
          </cell>
          <cell r="E1087" t="str">
            <v>김포시청소년수련원</v>
          </cell>
          <cell r="F1087" t="str">
            <v>청소년수련원</v>
          </cell>
          <cell r="G1087" t="str">
            <v>경기도</v>
          </cell>
          <cell r="H1087" t="str">
            <v>대면활동</v>
          </cell>
          <cell r="I1087" t="str">
            <v>복수해당</v>
          </cell>
          <cell r="J1087" t="str">
            <v>해당</v>
          </cell>
          <cell r="K1087" t="str">
            <v>해당</v>
          </cell>
          <cell r="L1087" t="str">
            <v>그 밖의 활동 하강레포츠</v>
          </cell>
          <cell r="M1087" t="str">
            <v/>
          </cell>
          <cell r="N1087" t="str">
            <v>모험개척활동</v>
          </cell>
          <cell r="O1087" t="str">
            <v>41900</v>
          </cell>
          <cell r="P1087" t="str">
            <v>330</v>
          </cell>
          <cell r="Q1087" t="str">
            <v>초</v>
          </cell>
          <cell r="R1087" t="str">
            <v>2020-03-04</v>
          </cell>
          <cell r="S1087" t="str">
            <v>2027-03-03</v>
          </cell>
          <cell r="T1087" t="str">
            <v>2020-11-22 ~ 2021-11-21</v>
          </cell>
          <cell r="U1087" t="str">
            <v>인증</v>
          </cell>
          <cell r="V1087" t="str">
            <v>X</v>
          </cell>
          <cell r="W1087" t="str">
            <v/>
          </cell>
          <cell r="X1087" t="str">
            <v>여는 마당 / 수련활동 오리엔테이션 / 흡연, 미디어교육 / 미니운동회 / 하강 레포츠 / 레크리에이션 / 맺는마당</v>
          </cell>
          <cell r="Y1087" t="str">
            <v>김포시청소년수련원</v>
          </cell>
          <cell r="Z1087" t="str">
            <v/>
          </cell>
          <cell r="AA1087" t="str">
            <v/>
          </cell>
        </row>
        <row r="1088">
          <cell r="B1088" t="str">
            <v>MD0497</v>
          </cell>
          <cell r="C1088" t="str">
            <v>힐링! 숲으로!!(고등학교)</v>
          </cell>
          <cell r="D1088" t="str">
            <v/>
          </cell>
          <cell r="E1088" t="str">
            <v>영양군청소년수련원</v>
          </cell>
          <cell r="F1088" t="str">
            <v>청소년수련원</v>
          </cell>
          <cell r="G1088" t="str">
            <v>경상북도</v>
          </cell>
          <cell r="H1088" t="str">
            <v>대면활동</v>
          </cell>
          <cell r="I1088" t="str">
            <v>해당없음</v>
          </cell>
          <cell r="J1088" t="str">
            <v>미해당</v>
          </cell>
          <cell r="K1088" t="str">
            <v>미해당</v>
          </cell>
          <cell r="L1088" t="str">
            <v xml:space="preserve"> </v>
          </cell>
          <cell r="M1088" t="str">
            <v/>
          </cell>
          <cell r="N1088" t="str">
            <v>환경보존활동</v>
          </cell>
          <cell r="O1088" t="str">
            <v>0</v>
          </cell>
          <cell r="P1088" t="str">
            <v>100</v>
          </cell>
          <cell r="Q1088" t="str">
            <v>고</v>
          </cell>
          <cell r="R1088" t="str">
            <v>2020-03-04</v>
          </cell>
          <cell r="S1088" t="str">
            <v>2027-03-03</v>
          </cell>
          <cell r="T1088" t="str">
            <v>2020-10-21 ~ 2021-10-20</v>
          </cell>
          <cell r="U1088" t="str">
            <v>인증</v>
          </cell>
          <cell r="V1088" t="str">
            <v>O</v>
          </cell>
          <cell r="W1088" t="str">
            <v xml:space="preserve">활동을 통하여 자연 속에서 호연지기를 키워 사회발전에 공헌하는 청소년을 육성하고, 학교 교육에서 체험하기 힘든 다양한 체험활동으로 균형 있는 성장을 도모하며, 건강한 체력증진과 건전하고 바른 인성을 강화하고, 유대관계 및 화합의 장을 마련하여 또래 간의 친목을 도모하고 공동체 의식을 함양한다.  </v>
          </cell>
          <cell r="X1088" t="str">
            <v xml:space="preserve">-생태 숲 걷기(산림욕) _x000D_
-숲 속 주인 알아보기(관련 식물 및 나무 설명) _x000D_
-숲과 하나되기(힐링 명상)  </v>
          </cell>
          <cell r="Y1088" t="str">
            <v/>
          </cell>
          <cell r="Z1088" t="str">
            <v/>
          </cell>
          <cell r="AA1088" t="str">
            <v/>
          </cell>
        </row>
        <row r="1089">
          <cell r="B1089" t="str">
            <v>MD0496</v>
          </cell>
          <cell r="C1089" t="str">
            <v>힐링! 숲으로!!(중학교)</v>
          </cell>
          <cell r="D1089" t="str">
            <v/>
          </cell>
          <cell r="E1089" t="str">
            <v>영양군청소년수련원</v>
          </cell>
          <cell r="F1089" t="str">
            <v>청소년수련원</v>
          </cell>
          <cell r="G1089" t="str">
            <v>경상북도</v>
          </cell>
          <cell r="H1089" t="str">
            <v>대면활동</v>
          </cell>
          <cell r="I1089" t="str">
            <v>해당없음</v>
          </cell>
          <cell r="J1089" t="str">
            <v>미해당</v>
          </cell>
          <cell r="K1089" t="str">
            <v>미해당</v>
          </cell>
          <cell r="L1089" t="str">
            <v xml:space="preserve"> </v>
          </cell>
          <cell r="M1089" t="str">
            <v/>
          </cell>
          <cell r="N1089" t="str">
            <v>환경보존활동</v>
          </cell>
          <cell r="O1089" t="str">
            <v>0</v>
          </cell>
          <cell r="P1089" t="str">
            <v>100</v>
          </cell>
          <cell r="Q1089" t="str">
            <v>중</v>
          </cell>
          <cell r="R1089" t="str">
            <v>2020-03-04</v>
          </cell>
          <cell r="S1089" t="str">
            <v>2027-03-03</v>
          </cell>
          <cell r="T1089" t="str">
            <v>2020-10-21 ~ 2021-10-20</v>
          </cell>
          <cell r="U1089" t="str">
            <v>인증</v>
          </cell>
          <cell r="V1089" t="str">
            <v>O</v>
          </cell>
          <cell r="W1089" t="str">
            <v xml:space="preserve">활동을 통하여 자연 속에서 호연지기를 키워 사회발전에 공헌하는 청소년을 육성하고, 학교 교육에서 체험하기 힘든 다양한 체험활동으로 균형 있는 성장을 도모하며, 건강한 체력증진과 건전하고 바른 인성을 강화하고, 유대관계 및 화합의 장을 마련하여 또래 간의 친목을 도모하고 공동체 의식을 함양한다. </v>
          </cell>
          <cell r="X1089" t="str">
            <v xml:space="preserve">-생태 숲 걷기(산림욕) _x000D_
-숲 속 주인 알아보기(관련 식물 및 나무 설명) _x000D_
-숲과 하나되기(힐링 명상) </v>
          </cell>
          <cell r="Y1089" t="str">
            <v/>
          </cell>
          <cell r="Z1089" t="str">
            <v/>
          </cell>
          <cell r="AA1089" t="str">
            <v/>
          </cell>
        </row>
        <row r="1090">
          <cell r="B1090" t="str">
            <v>MD0495</v>
          </cell>
          <cell r="C1090" t="str">
            <v>힐링! 숲으로!!(초등학교)</v>
          </cell>
          <cell r="D1090" t="str">
            <v/>
          </cell>
          <cell r="E1090" t="str">
            <v>영양군청소년수련원</v>
          </cell>
          <cell r="F1090" t="str">
            <v>청소년수련원</v>
          </cell>
          <cell r="G1090" t="str">
            <v>경상북도</v>
          </cell>
          <cell r="H1090" t="str">
            <v>대면활동</v>
          </cell>
          <cell r="I1090" t="str">
            <v>해당없음</v>
          </cell>
          <cell r="J1090" t="str">
            <v>미해당</v>
          </cell>
          <cell r="K1090" t="str">
            <v>미해당</v>
          </cell>
          <cell r="L1090" t="str">
            <v xml:space="preserve"> </v>
          </cell>
          <cell r="M1090" t="str">
            <v/>
          </cell>
          <cell r="N1090" t="str">
            <v>환경보존활동</v>
          </cell>
          <cell r="O1090" t="str">
            <v>0</v>
          </cell>
          <cell r="P1090" t="str">
            <v>100</v>
          </cell>
          <cell r="Q1090" t="str">
            <v>초</v>
          </cell>
          <cell r="R1090" t="str">
            <v>2020-03-04</v>
          </cell>
          <cell r="S1090" t="str">
            <v>2027-03-03</v>
          </cell>
          <cell r="T1090" t="str">
            <v>2020-10-21 ~ 2021-10-20</v>
          </cell>
          <cell r="U1090" t="str">
            <v>인증</v>
          </cell>
          <cell r="V1090" t="str">
            <v>O</v>
          </cell>
          <cell r="W1090" t="str">
            <v xml:space="preserve">활동을 통하여 자연 속에서 호연지기를 키워 사회발전에 공헌하는 청소년을 육성하고, 학교 교육에서 체험하기 힘든 다양한 체험활동으로 균형 있는 성장을 도모하며, 건강한 체력증진과 건전하고 바른 인성을 강화하고, 유대관계 및 화합의 장을 마련하여 또래 간의 친목을 도모하고 공동체 의식을 함양한다. </v>
          </cell>
          <cell r="X1090" t="str">
            <v>-생태 숲 걷기(산림욕)_x000D_
-숲 속 주인 알아보기(관련 식물 및 나무 설명)_x000D_
-숲과 하나되기(힐링 명상)</v>
          </cell>
          <cell r="Y1090" t="str">
            <v/>
          </cell>
          <cell r="Z1090" t="str">
            <v/>
          </cell>
          <cell r="AA1090" t="str">
            <v/>
          </cell>
        </row>
        <row r="1091">
          <cell r="B1091">
            <v>9088</v>
          </cell>
          <cell r="C1091" t="str">
            <v>'자연에 놀다' (고등학교 2박3일)</v>
          </cell>
          <cell r="D1091" t="str">
            <v>학교단체 숙박형</v>
          </cell>
          <cell r="E1091" t="str">
            <v>영양군청소년수련원</v>
          </cell>
          <cell r="F1091" t="str">
            <v>청소년수련원</v>
          </cell>
          <cell r="G1091" t="str">
            <v>경상북도</v>
          </cell>
          <cell r="H1091" t="str">
            <v>대면활동</v>
          </cell>
          <cell r="I1091" t="str">
            <v>일정규모</v>
          </cell>
          <cell r="J1091" t="str">
            <v>해당</v>
          </cell>
          <cell r="K1091" t="str">
            <v>미해당</v>
          </cell>
          <cell r="L1091" t="str">
            <v xml:space="preserve"> </v>
          </cell>
          <cell r="M1091" t="str">
            <v>서바이벌게임</v>
          </cell>
          <cell r="N1091" t="str">
            <v>자기(인성)계발활동</v>
          </cell>
          <cell r="O1091" t="str">
            <v>53000</v>
          </cell>
          <cell r="P1091" t="str">
            <v>200</v>
          </cell>
          <cell r="Q1091" t="str">
            <v>고</v>
          </cell>
          <cell r="R1091" t="str">
            <v>2020-03-04</v>
          </cell>
          <cell r="S1091" t="str">
            <v>2027-03-03</v>
          </cell>
          <cell r="T1091" t="str">
            <v>2020-10-21 ~ 2021-10-20</v>
          </cell>
          <cell r="U1091" t="str">
            <v>인증</v>
          </cell>
          <cell r="V1091" t="str">
            <v>O</v>
          </cell>
          <cell r="W1091" t="str">
            <v/>
          </cell>
          <cell r="X1091" t="str">
            <v>챌린지 타워 체험_x000D_
천문대 체험 _x000D_
한마음 명랑운동회 _x000D_
장기자랑/캠프파이어</v>
          </cell>
          <cell r="Y1091" t="str">
            <v>영양군청소년수련원</v>
          </cell>
          <cell r="Z1091" t="str">
            <v/>
          </cell>
          <cell r="AA1091" t="str">
            <v/>
          </cell>
        </row>
        <row r="1092">
          <cell r="B1092">
            <v>9081</v>
          </cell>
          <cell r="C1092" t="str">
            <v>평화통일캠프1 (초등학교 2박3일)</v>
          </cell>
          <cell r="D1092" t="str">
            <v>숙박형</v>
          </cell>
          <cell r="E1092" t="str">
            <v>아침햇살청소년수련원</v>
          </cell>
          <cell r="F1092" t="str">
            <v>청소년수련원</v>
          </cell>
          <cell r="G1092" t="str">
            <v>경기도</v>
          </cell>
          <cell r="H1092" t="str">
            <v>대면활동</v>
          </cell>
          <cell r="I1092" t="str">
            <v>일정규모</v>
          </cell>
          <cell r="J1092" t="str">
            <v>해당</v>
          </cell>
          <cell r="K1092" t="str">
            <v>미해당</v>
          </cell>
          <cell r="L1092" t="str">
            <v xml:space="preserve"> </v>
          </cell>
          <cell r="M1092" t="str">
            <v/>
          </cell>
          <cell r="N1092" t="str">
            <v>교류활동</v>
          </cell>
          <cell r="O1092" t="str">
            <v>126000</v>
          </cell>
          <cell r="P1092" t="str">
            <v>300</v>
          </cell>
          <cell r="Q1092" t="str">
            <v>초</v>
          </cell>
          <cell r="R1092" t="str">
            <v>2020-03-04</v>
          </cell>
          <cell r="S1092" t="str">
            <v>2027-03-03</v>
          </cell>
          <cell r="T1092" t="str">
            <v>2020-10-11 ~ 2021-10-10</v>
          </cell>
          <cell r="U1092" t="str">
            <v>인증</v>
          </cell>
          <cell r="V1092" t="str">
            <v>O</v>
          </cell>
          <cell r="W1092" t="str">
            <v>평화통일캠프1 (초등학교 2박3일)을 통해 전세계 유일의 분단국가 지역인 D.M.Z을 중심으로 느끼고 배워본다._x000D_
오늘날 교육현장에서 통일 교육은 뜻있는 소수의 교사들에 의해서 이루어지고 있는 실정이며, 청소년들이 ‘통일’에 대해 생각하고 이해할 수 있는 기회 역시 많지 않았다. 그러나 앞으로 통일시대를 살아갈 청소년들에게 분단의 현실을 깨닫게 하고 우리가 이루어야 할 통일의 모습을 상상하게 하는 프로그램은 매우 중요하다. 지금과 같은 분단 상황을 극복하고 어떻게 통일을 준비하느냐에 따라 앞으로 통일 대한민국의 모습이 달라질 것이기 때문이다. 이러한 점에서 통일은 현재의 문제이면서 동시에 미래의 문제라고 할 수 있다. 앞으로 통일 미래시민의 주역인 청소년들에게 이러한 문제를 풀어가기 위해 남북 문화에 대한 차이를 이해하고, 전쟁과 평화, 분단과 통일에 대해 생각해보면서 바람직한 통일관을 형성시키는데 이 프로그램의 목적을 두고자 한다.</v>
          </cell>
          <cell r="X1092" t="str">
            <v>1일차_x000D_
여는 마당, D.M.Z평화..그리고 통일, 새터민과 함께 토크쇼_x000D_
_x000D_
2일차_x000D_
걸어서 북녘으로, 끊어진 금강산철교, 한탄강은 알고 있다., 생생 통일현장,_x000D_
_x000D_
3일차_x000D_
통일골든벨, 평화통일 UCC발표, 맺는 마당</v>
          </cell>
          <cell r="Y1092" t="str">
            <v>경기도 포천시 관인면 찬우물길 201-47 아침햇살수련원</v>
          </cell>
          <cell r="Z1092" t="str">
            <v/>
          </cell>
          <cell r="AA1092" t="str">
            <v/>
          </cell>
        </row>
        <row r="1093">
          <cell r="B1093">
            <v>9058</v>
          </cell>
          <cell r="C1093" t="str">
            <v>'YOUTHMILE 2' 캠프 (중학교 2박 3일)</v>
          </cell>
          <cell r="D1093" t="str">
            <v>학교단체 숙박형</v>
          </cell>
          <cell r="E1093" t="str">
            <v>서천군청소년수련관</v>
          </cell>
          <cell r="F1093" t="str">
            <v>청소년수련관</v>
          </cell>
          <cell r="G1093" t="str">
            <v>충청남도</v>
          </cell>
          <cell r="H1093" t="str">
            <v>대면활동</v>
          </cell>
          <cell r="I1093" t="str">
            <v>일정규모</v>
          </cell>
          <cell r="J1093" t="str">
            <v>해당</v>
          </cell>
          <cell r="K1093" t="str">
            <v>미해당</v>
          </cell>
          <cell r="L1093" t="str">
            <v xml:space="preserve"> </v>
          </cell>
          <cell r="M1093" t="str">
            <v/>
          </cell>
          <cell r="N1093" t="str">
            <v>건강·보건활동</v>
          </cell>
          <cell r="O1093" t="str">
            <v>98000</v>
          </cell>
          <cell r="P1093" t="str">
            <v>300</v>
          </cell>
          <cell r="Q1093" t="str">
            <v>중</v>
          </cell>
          <cell r="R1093" t="str">
            <v>2020-03-04</v>
          </cell>
          <cell r="S1093" t="str">
            <v>2027-03-03</v>
          </cell>
          <cell r="T1093" t="str">
            <v>2020-12-25 ~ 2021-12-24</v>
          </cell>
          <cell r="U1093" t="str">
            <v>인증</v>
          </cell>
          <cell r="V1093" t="str">
            <v>O</v>
          </cell>
          <cell r="W1093" t="str">
            <v/>
          </cell>
          <cell r="X1093" t="str">
            <v>1. 팀 스포츠활동을 통해 문제해결능력과 협업능력을 향상시킨다._x000D_
2. 인성교육을 통해 대화 및 신체적 의사소통이 필요한 활동을 경험함으로써 의사소통능력을 증진시킨다._x000D_
3. 안전과 생태에 대한 감수성을 경험할 수 있는 기회를 갖기 위해 숲을 기반으로 체험하는 활동 프로그램을 진행한다.</v>
          </cell>
          <cell r="Y1093" t="str">
            <v>서천군청소년수련관</v>
          </cell>
          <cell r="Z1093" t="str">
            <v/>
          </cell>
          <cell r="AA1093" t="str">
            <v/>
          </cell>
        </row>
        <row r="1094">
          <cell r="B1094" t="str">
            <v>MD0461</v>
          </cell>
          <cell r="C1094" t="str">
            <v>도전! 플라잉디스크[초등학교]</v>
          </cell>
          <cell r="D1094" t="str">
            <v/>
          </cell>
          <cell r="E1094" t="str">
            <v>진천군청소년수련원</v>
          </cell>
          <cell r="F1094" t="str">
            <v>청소년수련원</v>
          </cell>
          <cell r="G1094" t="str">
            <v>충청북도</v>
          </cell>
          <cell r="H1094" t="str">
            <v>대면활동</v>
          </cell>
          <cell r="I1094" t="str">
            <v>해당없음</v>
          </cell>
          <cell r="J1094" t="str">
            <v>미해당</v>
          </cell>
          <cell r="K1094" t="str">
            <v>미해당</v>
          </cell>
          <cell r="L1094" t="str">
            <v xml:space="preserve"> </v>
          </cell>
          <cell r="M1094" t="str">
            <v/>
          </cell>
          <cell r="N1094" t="str">
            <v>건강·보건활동</v>
          </cell>
          <cell r="O1094" t="str">
            <v>0</v>
          </cell>
          <cell r="P1094" t="str">
            <v>100</v>
          </cell>
          <cell r="Q1094" t="str">
            <v>초</v>
          </cell>
          <cell r="R1094" t="str">
            <v>2020-03-04</v>
          </cell>
          <cell r="S1094" t="str">
            <v>2027-03-03</v>
          </cell>
          <cell r="T1094" t="str">
            <v>2020-12-11 ~ 2021-12-10</v>
          </cell>
          <cell r="U1094" t="str">
            <v>인증</v>
          </cell>
          <cell r="V1094" t="str">
            <v>O</v>
          </cell>
          <cell r="W1094" t="str">
            <v xml:space="preserve">도전! 플라잉디스크 활동을 통해 집중력 향상과 즐거움을 함께 하며 참여 청소년들이 같이 어울리는 과정을 통해 상호간의 배려심과 존중심을 향상시킨다. </v>
          </cell>
          <cell r="X1094" t="str">
            <v xml:space="preserve">플라잉디스크의 역사, 용품 및 게임종목, 안전교육, 그립잡기, 백핸드 던지기, 던지기와 받기, 거리별 타겟 던지기, 타겟 스코어 게임 </v>
          </cell>
          <cell r="Y1094" t="str">
            <v/>
          </cell>
          <cell r="Z1094" t="str">
            <v/>
          </cell>
          <cell r="AA1094" t="str">
            <v/>
          </cell>
        </row>
        <row r="1095">
          <cell r="B1095" t="str">
            <v>MD0458</v>
          </cell>
          <cell r="C1095" t="str">
            <v>챌린지 타운(고등학교)</v>
          </cell>
          <cell r="D1095" t="str">
            <v/>
          </cell>
          <cell r="E1095" t="str">
            <v>영양군청소년수련원</v>
          </cell>
          <cell r="F1095" t="str">
            <v>청소년수련원</v>
          </cell>
          <cell r="G1095" t="str">
            <v>경상북도</v>
          </cell>
          <cell r="H1095" t="str">
            <v>대면활동</v>
          </cell>
          <cell r="I1095" t="str">
            <v>해당없음</v>
          </cell>
          <cell r="J1095" t="str">
            <v>미해당</v>
          </cell>
          <cell r="K1095" t="str">
            <v>미해당</v>
          </cell>
          <cell r="L1095" t="str">
            <v xml:space="preserve"> </v>
          </cell>
          <cell r="M1095" t="str">
            <v/>
          </cell>
          <cell r="N1095" t="str">
            <v>모험개척활동</v>
          </cell>
          <cell r="O1095" t="str">
            <v>0</v>
          </cell>
          <cell r="P1095" t="str">
            <v>100</v>
          </cell>
          <cell r="Q1095" t="str">
            <v>고</v>
          </cell>
          <cell r="R1095" t="str">
            <v>2020-03-04</v>
          </cell>
          <cell r="S1095" t="str">
            <v>2027-03-03</v>
          </cell>
          <cell r="T1095" t="str">
            <v>2020-10-21 ~ 2021-10-20</v>
          </cell>
          <cell r="U1095" t="str">
            <v>인증</v>
          </cell>
          <cell r="V1095" t="str">
            <v>O</v>
          </cell>
          <cell r="W1095" t="str">
            <v xml:space="preserve">본 활동을 통하여 자연 속에서 호연지기를 키워 사회발전에 공헌하는 청소년을 육성하고, 학교 교육에서 체험하기 힘든 다양한 체험활동으로 균형 있는 성장을 도모하며, 건강한 체력증진과 건전하고 바른 인성을 강화하고, 유대관계 및 화합의 장을 마련하여 또래 간의 친목을 도모하고 공동체 의식을 함양한다. </v>
          </cell>
          <cell r="X1095" t="str">
            <v xml:space="preserve">- 안전장비 착용 _x000D_
_x000D_
- 연속빌레이 연습 _x000D_
_x000D_
- 하부코스 진행 _x000D_
_x000D_
- 휴식 _x000D_
_x000D_
- 상부코스 진행 _x000D_
_x000D_
- 마무리  </v>
          </cell>
          <cell r="Y1095" t="str">
            <v/>
          </cell>
          <cell r="Z1095" t="str">
            <v/>
          </cell>
          <cell r="AA1095" t="str">
            <v/>
          </cell>
        </row>
        <row r="1096">
          <cell r="B1096" t="str">
            <v>MD0457</v>
          </cell>
          <cell r="C1096" t="str">
            <v>챌린지 타운(중학교)</v>
          </cell>
          <cell r="D1096" t="str">
            <v/>
          </cell>
          <cell r="E1096" t="str">
            <v>영양군청소년수련원</v>
          </cell>
          <cell r="F1096" t="str">
            <v>청소년수련원</v>
          </cell>
          <cell r="G1096" t="str">
            <v>경상북도</v>
          </cell>
          <cell r="H1096" t="str">
            <v>대면활동</v>
          </cell>
          <cell r="I1096" t="str">
            <v>해당없음</v>
          </cell>
          <cell r="J1096" t="str">
            <v>미해당</v>
          </cell>
          <cell r="K1096" t="str">
            <v>미해당</v>
          </cell>
          <cell r="L1096" t="str">
            <v xml:space="preserve"> </v>
          </cell>
          <cell r="M1096" t="str">
            <v/>
          </cell>
          <cell r="N1096" t="str">
            <v>모험개척활동</v>
          </cell>
          <cell r="O1096" t="str">
            <v>0</v>
          </cell>
          <cell r="P1096" t="str">
            <v>100</v>
          </cell>
          <cell r="Q1096" t="str">
            <v>중</v>
          </cell>
          <cell r="R1096" t="str">
            <v>2020-03-04</v>
          </cell>
          <cell r="S1096" t="str">
            <v>2027-03-03</v>
          </cell>
          <cell r="T1096" t="str">
            <v>2020-10-21 ~ 2021-10-20</v>
          </cell>
          <cell r="U1096" t="str">
            <v>인증</v>
          </cell>
          <cell r="V1096" t="str">
            <v>O</v>
          </cell>
          <cell r="W1096" t="str">
            <v xml:space="preserve">본 활동을 통해 자연 속에서 호연지기를 키워 사회발전에 공헌하는 청소년을 육성하고, 학교 교육에서 체험하기 힘든 다양한 체험활동으로 균형 있는 성장을 도모하며, 건강한 체력증진과 건전하고 바른 인성을 강화하고, 유대관계 및 화합의 장을 마련하여 또래 간의 친목을 도모하고 공동체 의식을 함양한다. </v>
          </cell>
          <cell r="X1096" t="str">
            <v xml:space="preserve">_x000D_
- 안전장비 착용 _x000D_
_x000D_
- 연속빌레이 연습 _x000D_
_x000D_
- 하부코스 진행  _x000D_
_x000D_
- 휴식 _x000D_
_x000D_
- 상부코스 진행 _x000D_
_x000D_
- 마무리  </v>
          </cell>
          <cell r="Y1096" t="str">
            <v/>
          </cell>
          <cell r="Z1096" t="str">
            <v/>
          </cell>
          <cell r="AA1096" t="str">
            <v/>
          </cell>
        </row>
        <row r="1097">
          <cell r="B1097" t="str">
            <v>MD0456</v>
          </cell>
          <cell r="C1097" t="str">
            <v>챌린지 타운(초등학교)</v>
          </cell>
          <cell r="D1097" t="str">
            <v/>
          </cell>
          <cell r="E1097" t="str">
            <v>영양군청소년수련원</v>
          </cell>
          <cell r="F1097" t="str">
            <v>청소년수련원</v>
          </cell>
          <cell r="G1097" t="str">
            <v>경상북도</v>
          </cell>
          <cell r="H1097" t="str">
            <v>대면활동</v>
          </cell>
          <cell r="I1097" t="str">
            <v>해당없음</v>
          </cell>
          <cell r="J1097" t="str">
            <v>미해당</v>
          </cell>
          <cell r="K1097" t="str">
            <v>미해당</v>
          </cell>
          <cell r="L1097" t="str">
            <v xml:space="preserve"> </v>
          </cell>
          <cell r="M1097" t="str">
            <v/>
          </cell>
          <cell r="N1097" t="str">
            <v>모험개척활동</v>
          </cell>
          <cell r="O1097" t="str">
            <v>0</v>
          </cell>
          <cell r="P1097" t="str">
            <v>100</v>
          </cell>
          <cell r="Q1097" t="str">
            <v>초</v>
          </cell>
          <cell r="R1097" t="str">
            <v>2020-03-04</v>
          </cell>
          <cell r="S1097" t="str">
            <v>2027-03-03</v>
          </cell>
          <cell r="T1097" t="str">
            <v>2020-10-21 ~ 2021-10-20</v>
          </cell>
          <cell r="U1097" t="str">
            <v>인증</v>
          </cell>
          <cell r="V1097" t="str">
            <v>O</v>
          </cell>
          <cell r="W1097" t="str">
            <v xml:space="preserve">본 활동을 통하여 자연 속에서 호연지기를 키워 사회발전에 공헌하는 청소년을 육성하고, 학교 교육에서 체험하기 힘든 다양한 체험활동으로 균형 있는 성장을 도모하며, 건강한 체력증진과 건전하고 바른 인성을 강화하고, 유대관계 및 화합의 장을 마련하여 또래 간의 친목을 도모하고 공동체 의식을 함양한다. </v>
          </cell>
          <cell r="X1097" t="str">
            <v>- 안전장비 착용  _x000D_
 _x000D_
- 연속빌레이 연습_x000D_
 _x000D_
- 연속빌레이 연습 후 하부코스(6개 코스)  진행 _x000D_
_x000D_
- 휴식_x000D_
_x000D_
- 하부코스(10개 코스) 진행_x000D_
_x000D_
- 마무리</v>
          </cell>
          <cell r="Y1097" t="str">
            <v/>
          </cell>
          <cell r="Z1097" t="str">
            <v/>
          </cell>
          <cell r="AA1097" t="str">
            <v/>
          </cell>
        </row>
        <row r="1098">
          <cell r="B1098" t="str">
            <v>MD0455</v>
          </cell>
          <cell r="C1098" t="str">
            <v>미션 오리엔티어링(고등학교)</v>
          </cell>
          <cell r="D1098" t="str">
            <v/>
          </cell>
          <cell r="E1098" t="str">
            <v>영양군청소년수련원</v>
          </cell>
          <cell r="F1098" t="str">
            <v>청소년수련원</v>
          </cell>
          <cell r="G1098" t="str">
            <v>경상북도</v>
          </cell>
          <cell r="H1098" t="str">
            <v>대면활동</v>
          </cell>
          <cell r="I1098" t="str">
            <v>해당없음</v>
          </cell>
          <cell r="J1098" t="str">
            <v>미해당</v>
          </cell>
          <cell r="K1098" t="str">
            <v>미해당</v>
          </cell>
          <cell r="L1098" t="str">
            <v xml:space="preserve"> </v>
          </cell>
          <cell r="M1098" t="str">
            <v/>
          </cell>
          <cell r="N1098" t="str">
            <v>모험개척활동</v>
          </cell>
          <cell r="O1098" t="str">
            <v>0</v>
          </cell>
          <cell r="P1098" t="str">
            <v>100</v>
          </cell>
          <cell r="Q1098" t="str">
            <v>고</v>
          </cell>
          <cell r="R1098" t="str">
            <v>2020-03-04</v>
          </cell>
          <cell r="S1098" t="str">
            <v>2027-03-03</v>
          </cell>
          <cell r="T1098" t="str">
            <v>2020-10-21 ~ 2021-10-20</v>
          </cell>
          <cell r="U1098" t="str">
            <v>인증</v>
          </cell>
          <cell r="V1098" t="str">
            <v>O</v>
          </cell>
          <cell r="W1098" t="str">
            <v xml:space="preserve">활동을 통하여 자연 속에서 호연지기를 키워 사회발전에 공헌하는 청소년을 육성하고, 학교 교육에서 체험하기 힘든 다양한 체험활동으로 균형 있는 성장을 도모하며, 건강한 체력증진과 건전하고 바른 인성을 강화하고, 유대관계 및 화합의 장을 마련하여 또래 간의 친목을 도모하고 공동체 의식을 함양한다. </v>
          </cell>
          <cell r="X1098" t="str">
            <v xml:space="preserve">- 팀 나누기 _x000D_
_x000D_
-사전 준비운동 : 간단한 체조 및 스트레칭 _x000D_
_x000D_
-도구 지급(콘트롤 카드 및 지도) _x000D_
_x000D_
-팀별로 출발(출발시간 체크) _x000D_
_x000D_
-지도 확인 후 포인트 별로 콘트롤 카드에 스탬프 체크(★특별 포인트 도착 후 미션 수행) _x000D_
_x000D_
-정해진 모든 포인트 체크 후 도착(도착시간 체크) _x000D_
_x000D_
-마무리 </v>
          </cell>
          <cell r="Y1098" t="str">
            <v/>
          </cell>
          <cell r="Z1098" t="str">
            <v/>
          </cell>
          <cell r="AA1098" t="str">
            <v/>
          </cell>
        </row>
        <row r="1099">
          <cell r="B1099" t="str">
            <v>MD0454</v>
          </cell>
          <cell r="C1099" t="str">
            <v>미션 오리엔티어링(중학교)</v>
          </cell>
          <cell r="D1099" t="str">
            <v/>
          </cell>
          <cell r="E1099" t="str">
            <v>영양군청소년수련원</v>
          </cell>
          <cell r="F1099" t="str">
            <v>청소년수련원</v>
          </cell>
          <cell r="G1099" t="str">
            <v>경상북도</v>
          </cell>
          <cell r="H1099" t="str">
            <v>대면활동</v>
          </cell>
          <cell r="I1099" t="str">
            <v>해당없음</v>
          </cell>
          <cell r="J1099" t="str">
            <v>미해당</v>
          </cell>
          <cell r="K1099" t="str">
            <v>미해당</v>
          </cell>
          <cell r="L1099" t="str">
            <v xml:space="preserve"> </v>
          </cell>
          <cell r="M1099" t="str">
            <v/>
          </cell>
          <cell r="N1099" t="str">
            <v>모험개척활동</v>
          </cell>
          <cell r="O1099" t="str">
            <v>0</v>
          </cell>
          <cell r="P1099" t="str">
            <v>100</v>
          </cell>
          <cell r="Q1099" t="str">
            <v>중</v>
          </cell>
          <cell r="R1099" t="str">
            <v>2020-03-04</v>
          </cell>
          <cell r="S1099" t="str">
            <v>2027-03-03</v>
          </cell>
          <cell r="T1099" t="str">
            <v>2020-10-21 ~ 2021-10-20</v>
          </cell>
          <cell r="U1099" t="str">
            <v>인증</v>
          </cell>
          <cell r="V1099" t="str">
            <v>O</v>
          </cell>
          <cell r="W1099" t="str">
            <v xml:space="preserve">활동을 통하여 자연 속에서 호연지기를 키워 사회발전에 공헌하는 청소년을 육성하고, 학교 교육에서 체험하기 힘든 다양한 체험활동으로 균형 있는 성장을 도모하며, 건강한 체력증진과 건전하고 바른 인성을 강화하고, 유대관계 및 화합의 장을 마련하여 또래 간의 친목을 도모하고 공동체 의식을 함양한다. </v>
          </cell>
          <cell r="X1099" t="str">
            <v xml:space="preserve">- 팀 나누기 _x000D_
_x000D_
-사전 준비운동 : 간단한 체조 및 스트레칭 _x000D_
_x000D_
-도구 지급(콘트롤 카드 및 지도) _x000D_
_x000D_
-팀별로 출발(출발시간 체크) _x000D_
_x000D_
-지도 확인 후 포인트 별로 콘트롤 카드에 스탬프 체크(★특별 포인트 도착 후 미션 수행) _x000D_
_x000D_
-정해진 모든 포인트 체크 후 도착(도착시간 체크) _x000D_
_x000D_
-마무리 </v>
          </cell>
          <cell r="Y1099" t="str">
            <v/>
          </cell>
          <cell r="Z1099" t="str">
            <v/>
          </cell>
          <cell r="AA1099" t="str">
            <v/>
          </cell>
        </row>
        <row r="1100">
          <cell r="B1100" t="str">
            <v>MD0453</v>
          </cell>
          <cell r="C1100" t="str">
            <v>미션 오리엔티어링(초등학교)</v>
          </cell>
          <cell r="D1100" t="str">
            <v/>
          </cell>
          <cell r="E1100" t="str">
            <v>영양군청소년수련원</v>
          </cell>
          <cell r="F1100" t="str">
            <v>청소년수련원</v>
          </cell>
          <cell r="G1100" t="str">
            <v>경상북도</v>
          </cell>
          <cell r="H1100" t="str">
            <v>대면활동</v>
          </cell>
          <cell r="I1100" t="str">
            <v>해당없음</v>
          </cell>
          <cell r="J1100" t="str">
            <v>미해당</v>
          </cell>
          <cell r="K1100" t="str">
            <v>미해당</v>
          </cell>
          <cell r="L1100" t="str">
            <v xml:space="preserve"> </v>
          </cell>
          <cell r="M1100" t="str">
            <v/>
          </cell>
          <cell r="N1100" t="str">
            <v>모험개척활동</v>
          </cell>
          <cell r="O1100" t="str">
            <v>0</v>
          </cell>
          <cell r="P1100" t="str">
            <v>100</v>
          </cell>
          <cell r="Q1100" t="str">
            <v>초</v>
          </cell>
          <cell r="R1100" t="str">
            <v>2020-03-04</v>
          </cell>
          <cell r="S1100" t="str">
            <v>2027-03-03</v>
          </cell>
          <cell r="T1100" t="str">
            <v>2020-10-21 ~ 2021-10-20</v>
          </cell>
          <cell r="U1100" t="str">
            <v>인증</v>
          </cell>
          <cell r="V1100" t="str">
            <v>O</v>
          </cell>
          <cell r="W1100" t="str">
            <v xml:space="preserve">활동을 통하여 자연 속에서 호연지기를 키워 사회발전에 공헌하는 청소년을 육성하고, 학교 교육에서 체험하기 힘든 다양한 체험활동으로 균형 있는 성장을 도모하며, 건강한 체력증진과 건전하고 바른 인성을 강화하고, 유대관계 및 화합의 장을 마련하여 또래 간의 친목을 도모하고 공동체 의식을 함양한다. </v>
          </cell>
          <cell r="X1100" t="str">
            <v xml:space="preserve">- 팀 나누기_x000D_
_x000D_
-사전 준비운동 : 간단한 체조 및 스트레칭_x000D_
 _x000D_
-도구 지급(콘트롤 카드 및 지도)_x000D_
 _x000D_
-팀별로 출발(출발시간 체크)_x000D_
 _x000D_
-지도 확인 후 포인트 별로 스탬프 체크(★특별 포인트 도착 후 미션 수행)_x000D_
 _x000D_
-정해진 모든 포인트 체크 후 도착(도착시간 체크)_x000D_
_x000D_
-마무리 _x000D_
 </v>
          </cell>
          <cell r="Y1100" t="str">
            <v/>
          </cell>
          <cell r="Z1100" t="str">
            <v/>
          </cell>
          <cell r="AA1100" t="str">
            <v/>
          </cell>
        </row>
        <row r="1101">
          <cell r="B1101">
            <v>9049</v>
          </cell>
          <cell r="C1101" t="str">
            <v>빛솔(빛처럼밝게,솔처럼푸르게)반짝캠프(초등학교)</v>
          </cell>
          <cell r="D1101" t="str">
            <v>기본형</v>
          </cell>
          <cell r="E1101" t="str">
            <v>성산청소년효재단(성산청소년수련원)</v>
          </cell>
          <cell r="F1101" t="str">
            <v>청소년수련원</v>
          </cell>
          <cell r="G1101" t="str">
            <v>인천광역시</v>
          </cell>
          <cell r="H1101" t="str">
            <v>대면활동</v>
          </cell>
          <cell r="I1101" t="str">
            <v>일정규모</v>
          </cell>
          <cell r="J1101" t="str">
            <v>해당</v>
          </cell>
          <cell r="K1101" t="str">
            <v>미해당</v>
          </cell>
          <cell r="L1101" t="str">
            <v xml:space="preserve"> </v>
          </cell>
          <cell r="M1101" t="str">
            <v/>
          </cell>
          <cell r="N1101" t="str">
            <v>자기(인성)계발활동</v>
          </cell>
          <cell r="O1101" t="str">
            <v>15000</v>
          </cell>
          <cell r="P1101" t="str">
            <v>350</v>
          </cell>
          <cell r="Q1101" t="str">
            <v>초</v>
          </cell>
          <cell r="R1101" t="str">
            <v>2020-03-04</v>
          </cell>
          <cell r="S1101" t="str">
            <v>2027-03-03</v>
          </cell>
          <cell r="T1101" t="str">
            <v>2020-12-25 ~ 2021-12-24</v>
          </cell>
          <cell r="U1101" t="str">
            <v>인증</v>
          </cell>
          <cell r="V1101" t="str">
            <v>O</v>
          </cell>
          <cell r="W1101" t="str">
            <v/>
          </cell>
          <cell r="X1101" t="str">
            <v>빛솔(빛처럼밝게,솔처럼푸르게)반짝캠프 참가를 통하여 친구들과 함께 다양한 수련교육프로그램 체험을 함으로써 공동체활동속에서의 협동심을 길러보고 친구들과 경험하지 못한 새로운 체험을 하고 청소년기 또래 관계에서 형성되는 우정과 신뢰발달에 도움을 주며 나아가 개인주의적 삶을 벗어나 함께 문제를 해결해나가는 의사소통법을 기르는 청소년기의 인성을 함양하는 캠프이다.</v>
          </cell>
          <cell r="Y1101" t="str">
            <v>성산청소년수련원</v>
          </cell>
          <cell r="Z1101" t="str">
            <v/>
          </cell>
          <cell r="AA1101" t="str">
            <v/>
          </cell>
        </row>
        <row r="1102">
          <cell r="B1102">
            <v>9033</v>
          </cell>
          <cell r="C1102" t="str">
            <v>청소년 창의융합틔움캠프 '드로오니 안드로오니'(초등학교 1박2일)</v>
          </cell>
          <cell r="D1102" t="str">
            <v>학교단체 숙박형</v>
          </cell>
          <cell r="E1102" t="str">
            <v>군산청소년수련관</v>
          </cell>
          <cell r="F1102" t="str">
            <v>청소년수련관</v>
          </cell>
          <cell r="G1102" t="str">
            <v>전북특별자치도</v>
          </cell>
          <cell r="H1102" t="str">
            <v>대면활동</v>
          </cell>
          <cell r="I1102" t="str">
            <v>해당없음</v>
          </cell>
          <cell r="J1102" t="str">
            <v>미해당</v>
          </cell>
          <cell r="K1102" t="str">
            <v>미해당</v>
          </cell>
          <cell r="L1102" t="str">
            <v xml:space="preserve"> </v>
          </cell>
          <cell r="M1102" t="str">
            <v/>
          </cell>
          <cell r="N1102" t="str">
            <v>과학정보활동</v>
          </cell>
          <cell r="O1102" t="str">
            <v>49500</v>
          </cell>
          <cell r="P1102" t="str">
            <v>60</v>
          </cell>
          <cell r="Q1102" t="str">
            <v>초</v>
          </cell>
          <cell r="R1102" t="str">
            <v>2020-03-04</v>
          </cell>
          <cell r="S1102" t="str">
            <v>2027-03-03</v>
          </cell>
          <cell r="T1102" t="str">
            <v>2020-12-29 ~ 2021-12-28</v>
          </cell>
          <cell r="U1102" t="str">
            <v>인증</v>
          </cell>
          <cell r="V1102" t="str">
            <v>X</v>
          </cell>
          <cell r="W1102" t="str">
            <v/>
          </cell>
          <cell r="X1102" t="str">
            <v>학교나 학원등에서 소수의 영재반 학생들을 위한 4차 산업혁명 관련 프로그램와 별도로 일반 초등학생들도 4차 산업혁명 분야를 쉽고 재미있게 이해하며 체험할 수 있는 프로그램을 제공하고자 한다. 단순히 드론조종법을 배워 날려보는 것이 아닌 4차 산업혁명에 대한 이해와 드론조종법(기초조작법, 장애물통과, 드론양궁) 실습, 팀편성·조배정을 통한 개인별 역할배정과 전략수립, 드론축구 예선·결선 등 체계적인 순서에 따라 효과적인 드론축구를 체험할 수 있다. 또한 초등학생들이 개인활동이 아닌 5명의 팀을 이루어 활동하는 동안 역할배정, 계획·전략수립, 경기진행을 통한 의사소통능력과 목표를 달성하기 위한 문제해결능력을 함양하고자 한다.</v>
          </cell>
          <cell r="Y1102" t="str">
            <v>군산청소년수련관</v>
          </cell>
          <cell r="Z1102" t="str">
            <v/>
          </cell>
          <cell r="AA1102" t="str">
            <v/>
          </cell>
        </row>
        <row r="1103">
          <cell r="B1103">
            <v>9032</v>
          </cell>
          <cell r="C1103" t="str">
            <v>청소년 창의융합틔움캠프 '드로오니 안드로오니'(중학교 1박2일)</v>
          </cell>
          <cell r="D1103" t="str">
            <v>학교단체 숙박형</v>
          </cell>
          <cell r="E1103" t="str">
            <v>군산청소년수련관</v>
          </cell>
          <cell r="F1103" t="str">
            <v>청소년수련관</v>
          </cell>
          <cell r="G1103" t="str">
            <v>전북특별자치도</v>
          </cell>
          <cell r="H1103" t="str">
            <v>대면활동</v>
          </cell>
          <cell r="I1103" t="str">
            <v>해당없음</v>
          </cell>
          <cell r="J1103" t="str">
            <v>미해당</v>
          </cell>
          <cell r="K1103" t="str">
            <v>미해당</v>
          </cell>
          <cell r="L1103" t="str">
            <v xml:space="preserve"> </v>
          </cell>
          <cell r="M1103" t="str">
            <v/>
          </cell>
          <cell r="N1103" t="str">
            <v>과학정보활동</v>
          </cell>
          <cell r="O1103" t="str">
            <v>51000</v>
          </cell>
          <cell r="P1103" t="str">
            <v>60</v>
          </cell>
          <cell r="Q1103" t="str">
            <v>중</v>
          </cell>
          <cell r="R1103" t="str">
            <v>2020-03-04</v>
          </cell>
          <cell r="S1103" t="str">
            <v>2027-03-03</v>
          </cell>
          <cell r="T1103" t="str">
            <v>2020-12-29 ~ 2021-12-28</v>
          </cell>
          <cell r="U1103" t="str">
            <v>인증</v>
          </cell>
          <cell r="V1103" t="str">
            <v>X</v>
          </cell>
          <cell r="W1103" t="str">
            <v/>
          </cell>
          <cell r="X1103" t="str">
            <v>소수의 영재반 학생들을 위한 드론축구체험이 아닌 일반 중학생들을 대상으로 4차 산업분야를 쉽고 재미있게 이해하며 체험할 수 있는 프로그램을 제공하고자 한다. 단순히 드론조종법을 배워 날려보는 것이 아닌 4차 산업혁명에 대한 이해와 드론조종법(기초조작법, 장애물통과, 드론양궁) 실습, 팀편성·조배정을 통한 개인별 역할배정과 전략수립, 드론축구 예선·결선 등 체계적인 순서에 따라 효과적인 드론축구를 체험할 수 있다. 또한 중학생들이 개인활동이 아닌 5명의 팀을 이루어 활동하는 동안 역할배정, 계획·전략수립, 경기진행을 통한 의사소통능력과 목표를 달성하기 위한 문제해결능력을 함양하고자 한다.</v>
          </cell>
          <cell r="Y1103" t="str">
            <v>군산청소년수련관</v>
          </cell>
          <cell r="Z1103" t="str">
            <v/>
          </cell>
          <cell r="AA1103" t="str">
            <v/>
          </cell>
        </row>
        <row r="1104">
          <cell r="B1104">
            <v>9083</v>
          </cell>
          <cell r="C1104" t="str">
            <v>팔레트 캠프 (Falette camp) (중학교 2박 3일)</v>
          </cell>
          <cell r="D1104" t="str">
            <v>학교단체 숙박형</v>
          </cell>
          <cell r="E1104" t="str">
            <v>영산수련원</v>
          </cell>
          <cell r="F1104" t="str">
            <v>청소년수련원</v>
          </cell>
          <cell r="G1104" t="str">
            <v>경기도</v>
          </cell>
          <cell r="H1104" t="str">
            <v>대면활동</v>
          </cell>
          <cell r="I1104" t="str">
            <v>일정규모</v>
          </cell>
          <cell r="J1104" t="str">
            <v>해당</v>
          </cell>
          <cell r="K1104" t="str">
            <v>미해당</v>
          </cell>
          <cell r="L1104" t="str">
            <v xml:space="preserve"> </v>
          </cell>
          <cell r="M1104" t="str">
            <v>레펠</v>
          </cell>
          <cell r="N1104" t="str">
            <v>자기(인성)계발활동</v>
          </cell>
          <cell r="O1104" t="str">
            <v>162000</v>
          </cell>
          <cell r="P1104" t="str">
            <v>500</v>
          </cell>
          <cell r="Q1104" t="str">
            <v>중</v>
          </cell>
          <cell r="R1104" t="str">
            <v>2020-03-04</v>
          </cell>
          <cell r="S1104" t="str">
            <v>2027-03-04</v>
          </cell>
          <cell r="T1104" t="str">
            <v>2020-12-25 ~ 2021-12-24</v>
          </cell>
          <cell r="U1104" t="str">
            <v>인증</v>
          </cell>
          <cell r="V1104" t="str">
            <v>X</v>
          </cell>
          <cell r="W1104" t="str">
            <v/>
          </cell>
          <cell r="X1104" t="str">
            <v xml:space="preserve">1. 스케치 활동을 통해 친구들을 이해하며 긍정적인 유대관계를 형성할 수 있는 시간이다._x000D_
2.페인팅 활동을 통해 협동과 공동체 의식의 필요성을 알게 되었고, 공동의 목표를 이루기 위한 책임감과 참여의식을 기를 수 있다._x000D_
3.컬러풀 활동을 통해 대인관계 역량을 향상시키는데 도움이 되었으며 성취감을 느끼는 시간이다._x000D_
4.드림드로잉 활동을 통해 경청의 자세에 대해 알아가는 시간이었고, 의사 표현 방법에 대해 생각하는 시간이다._x000D_
5. 데칼코마니 활동을 통해 친구들과 함께 다양한 미션을 수행하면서 친밀감을 형성하는 시간이다._x000D_
6. 콜라주 활동을 통해 평소에 경험해 보지 못했던 새로운 활동을 체험하면서 도전정신과 자신감을 얻는다._x000D_
7. WE ARTIST 활동을 통해 다양한 무대와 레크리에이션을 통해 친구와의 유대감을 형성하고, 적극적 참여의식을 성장시킨다._x000D_
8. 팔레트 라디오 활동에 직접 참여하여 수련활동을 정리해보는 시간이었고, 창의성 및 종합적 사고력을 성장시킨다._x000D_
_x000D_
</v>
          </cell>
          <cell r="Y1104" t="str">
            <v>영산수련원</v>
          </cell>
          <cell r="Z1104" t="str">
            <v/>
          </cell>
          <cell r="AA1104" t="str">
            <v/>
          </cell>
        </row>
        <row r="1105">
          <cell r="B1105">
            <v>9082</v>
          </cell>
          <cell r="C1105" t="str">
            <v>나와 꿈의 연결고리 (Dream High)(중학교 2박3일)</v>
          </cell>
          <cell r="D1105" t="str">
            <v>학교단체 숙박형</v>
          </cell>
          <cell r="E1105" t="str">
            <v>영산수련원</v>
          </cell>
          <cell r="F1105" t="str">
            <v>청소년수련원</v>
          </cell>
          <cell r="G1105" t="str">
            <v>경기도</v>
          </cell>
          <cell r="H1105" t="str">
            <v>대면활동</v>
          </cell>
          <cell r="I1105" t="str">
            <v>일정규모</v>
          </cell>
          <cell r="J1105" t="str">
            <v>해당</v>
          </cell>
          <cell r="K1105" t="str">
            <v>미해당</v>
          </cell>
          <cell r="L1105" t="str">
            <v xml:space="preserve"> </v>
          </cell>
          <cell r="M1105" t="str">
            <v>레펠</v>
          </cell>
          <cell r="N1105" t="str">
            <v>자기(인성)계발활동</v>
          </cell>
          <cell r="O1105" t="str">
            <v>162000</v>
          </cell>
          <cell r="P1105" t="str">
            <v>400</v>
          </cell>
          <cell r="Q1105" t="str">
            <v>중</v>
          </cell>
          <cell r="R1105" t="str">
            <v>2020-03-04</v>
          </cell>
          <cell r="S1105" t="str">
            <v>2027-03-04</v>
          </cell>
          <cell r="T1105" t="str">
            <v>2020-12-25 ~ 2021-12-24</v>
          </cell>
          <cell r="U1105" t="str">
            <v>인증</v>
          </cell>
          <cell r="V1105" t="str">
            <v>X</v>
          </cell>
          <cell r="W1105" t="str">
            <v/>
          </cell>
          <cell r="X1105" t="str">
            <v>1) 진로강의형 활동을 통해 자신에 대한 이해를 넓혀가는 과정 속에서 자아정체감 및 존중감을 확립한다._x000D_
2) 지상최대과제 및 출발드림메이커를 통해 구성원이 하나의 공동 목표를 향해 협업함으로써 공동체 의식 및 배려하는 마음을 함양한다._x000D_
3) 무한도전을 통해 기존에 경함하지 못했던 문제를 해결하는 과정 안에서 창의성을 배양하고 성취감을 기른다._x000D_
4) 꿈의 축제를 통해 학업스트레스에서 벗어나 자유로운 표현 방법을 통하여 스트레스의 긍정적인 전환 및 행복을 추구한다.</v>
          </cell>
          <cell r="Y1105" t="str">
            <v>영산수련원</v>
          </cell>
          <cell r="Z1105" t="str">
            <v/>
          </cell>
          <cell r="AA1105" t="str">
            <v/>
          </cell>
        </row>
        <row r="1106">
          <cell r="B1106" t="str">
            <v>MD0614</v>
          </cell>
          <cell r="C1106" t="str">
            <v>긴급미션해결활동 - 두드리(중학교)</v>
          </cell>
          <cell r="D1106" t="str">
            <v/>
          </cell>
          <cell r="E1106" t="str">
            <v>구미시선산청소년수련관</v>
          </cell>
          <cell r="F1106" t="str">
            <v>청소년수련관</v>
          </cell>
          <cell r="G1106" t="str">
            <v>경상북도</v>
          </cell>
          <cell r="H1106" t="str">
            <v>대면활동</v>
          </cell>
          <cell r="I1106" t="str">
            <v>해당없음</v>
          </cell>
          <cell r="J1106" t="str">
            <v>미해당</v>
          </cell>
          <cell r="K1106" t="str">
            <v>미해당</v>
          </cell>
          <cell r="L1106" t="str">
            <v xml:space="preserve"> </v>
          </cell>
          <cell r="M1106" t="str">
            <v/>
          </cell>
          <cell r="N1106" t="str">
            <v>자기(인성)계발활동</v>
          </cell>
          <cell r="O1106" t="str">
            <v>0</v>
          </cell>
          <cell r="P1106" t="str">
            <v>60</v>
          </cell>
          <cell r="Q1106" t="str">
            <v>중</v>
          </cell>
          <cell r="R1106" t="str">
            <v>2020-09-16</v>
          </cell>
          <cell r="S1106" t="str">
            <v>2027-03-05</v>
          </cell>
          <cell r="T1106" t="str">
            <v>2020-12-25 ~ 2021-12-24</v>
          </cell>
          <cell r="U1106" t="str">
            <v>인증</v>
          </cell>
          <cell r="V1106" t="str">
            <v>X</v>
          </cell>
          <cell r="W1106" t="str">
            <v>공연 준비과정을 통해 공동체의식 및 사회성을 기르고자 함.</v>
          </cell>
          <cell r="X1106" t="str">
            <v>○ 인원점검 및 안전교육_x000D_
○ 역할분담(악기) 및 자리배치_x000D_
○ 두드리(난타)의 유래와 소리의 이해_x000D_
○ 두드리 리듬연습(치킨리듬, 왕따송, 채치기, 단계별로치기 등)_x000D_
○ 공연 무대 구성_x000D_
○ 반복연습</v>
          </cell>
          <cell r="Y1106" t="str">
            <v/>
          </cell>
          <cell r="Z1106" t="str">
            <v/>
          </cell>
          <cell r="AA1106" t="str">
            <v/>
          </cell>
        </row>
        <row r="1107">
          <cell r="B1107">
            <v>12822</v>
          </cell>
          <cell r="C1107" t="str">
            <v>보드게임 마스터즈</v>
          </cell>
          <cell r="D1107" t="str">
            <v>기본형-회기</v>
          </cell>
          <cell r="E1107" t="str">
            <v>예래청소년문화의집</v>
          </cell>
          <cell r="F1107" t="str">
            <v>청소년문화의집</v>
          </cell>
          <cell r="G1107" t="str">
            <v>제주특별자치도</v>
          </cell>
          <cell r="H1107" t="str">
            <v>대면활동</v>
          </cell>
          <cell r="I1107" t="str">
            <v>해당없음</v>
          </cell>
          <cell r="J1107" t="str">
            <v>미해당</v>
          </cell>
          <cell r="K1107" t="str">
            <v>미해당</v>
          </cell>
          <cell r="L1107" t="str">
            <v xml:space="preserve"> </v>
          </cell>
          <cell r="M1107" t="str">
            <v/>
          </cell>
          <cell r="N1107" t="str">
            <v>모험개척활동</v>
          </cell>
          <cell r="O1107" t="str">
            <v>0</v>
          </cell>
          <cell r="P1107" t="str">
            <v>20</v>
          </cell>
          <cell r="Q1107" t="str">
            <v>중</v>
          </cell>
          <cell r="R1107" t="str">
            <v>2025-03-26</v>
          </cell>
          <cell r="S1107" t="str">
            <v>2027-03-25</v>
          </cell>
          <cell r="T1107" t="str">
            <v xml:space="preserve"> ~ </v>
          </cell>
          <cell r="U1107" t="str">
            <v>인증</v>
          </cell>
          <cell r="V1107" t="str">
            <v>O</v>
          </cell>
          <cell r="W1107" t="str">
            <v>1. 보드게임을 통해 정서적, 지적 발달 수준을 향상 시킬 수 있다._x000D_
2. 또래 친구들과의 관계 개선과 사회성 증진의 긍정적 변화를 일으킬 수 있다.</v>
          </cell>
          <cell r="X1107" t="str">
            <v>오리엔테이션 및 안전교육/마라케시/쿼클루미/달무티와 만칼라/보난자와 스플렌더/시프팅스톤/재치와 눈치/평가하기</v>
          </cell>
          <cell r="Y1107" t="str">
            <v/>
          </cell>
          <cell r="Z1107" t="str">
            <v/>
          </cell>
          <cell r="AA1107" t="str">
            <v/>
          </cell>
        </row>
        <row r="1108">
          <cell r="B1108">
            <v>12811</v>
          </cell>
          <cell r="C1108" t="str">
            <v>청소년창작도미노</v>
          </cell>
          <cell r="D1108" t="str">
            <v>기본형</v>
          </cell>
          <cell r="E1108" t="str">
            <v>사북청소년장학센터</v>
          </cell>
          <cell r="F1108" t="str">
            <v>청소년문화의집</v>
          </cell>
          <cell r="G1108" t="str">
            <v>강원특별자치도</v>
          </cell>
          <cell r="H1108" t="str">
            <v>대면활동</v>
          </cell>
          <cell r="I1108" t="str">
            <v>해당없음</v>
          </cell>
          <cell r="J1108" t="str">
            <v>미해당</v>
          </cell>
          <cell r="K1108" t="str">
            <v>미해당</v>
          </cell>
          <cell r="L1108" t="str">
            <v xml:space="preserve"> </v>
          </cell>
          <cell r="M1108" t="str">
            <v/>
          </cell>
          <cell r="N1108" t="str">
            <v>자기(인성)계발활동</v>
          </cell>
          <cell r="O1108" t="str">
            <v>0</v>
          </cell>
          <cell r="P1108" t="str">
            <v>60</v>
          </cell>
          <cell r="Q1108" t="str">
            <v>초</v>
          </cell>
          <cell r="R1108" t="str">
            <v>2025-03-26</v>
          </cell>
          <cell r="S1108" t="str">
            <v>2027-03-25</v>
          </cell>
          <cell r="T1108" t="str">
            <v xml:space="preserve"> ~ </v>
          </cell>
          <cell r="U1108" t="str">
            <v>인증</v>
          </cell>
          <cell r="V1108" t="str">
            <v>O</v>
          </cell>
          <cell r="W1108" t="str">
            <v>공동체의식과 이질적인 상대와 조화를 이루며 살아가는 능력이 부족한 청소년을 대상으로 도미노 프로그램을 제공하여 청소년들의 창의성과 협동심을 주어 청소년들 간 공감대를 형성하고 청소년 건전문화를 제공하여 청소년들이 자유롭게 어울려 올바른 사회구성원으로 성장할 수 있도록 한다.</v>
          </cell>
          <cell r="X1108" t="str">
            <v>청소년들의 창의적인 표현 능력을 발현하고 청소년들의 서로 창의적인 사고를 공유 할 수 있는 기회를 제공하며, 창작활동을 통하여 청소년들의 성향과 문화를 이해하고 참여 기회의 폭을 넓히는 계기로 삼으며, 지역 청소년들 간 공감대를 형성하고 청소년 건전문화를 제공하여 청소년들이 자유롭게 어울릴 수 있는 터전을 마련한다.</v>
          </cell>
          <cell r="Y1108" t="str">
            <v/>
          </cell>
          <cell r="Z1108" t="str">
            <v/>
          </cell>
          <cell r="AA1108" t="str">
            <v/>
          </cell>
        </row>
        <row r="1109">
          <cell r="B1109">
            <v>12810</v>
          </cell>
          <cell r="C1109" t="str">
            <v>미래직업 드론조종사</v>
          </cell>
          <cell r="D1109" t="str">
            <v>기본형</v>
          </cell>
          <cell r="E1109" t="str">
            <v>사북청소년장학센터</v>
          </cell>
          <cell r="F1109" t="str">
            <v>청소년문화의집</v>
          </cell>
          <cell r="G1109" t="str">
            <v>강원특별자치도</v>
          </cell>
          <cell r="H1109" t="str">
            <v>대면활동</v>
          </cell>
          <cell r="I1109" t="str">
            <v>해당없음</v>
          </cell>
          <cell r="J1109" t="str">
            <v>미해당</v>
          </cell>
          <cell r="K1109" t="str">
            <v>미해당</v>
          </cell>
          <cell r="L1109" t="str">
            <v xml:space="preserve"> </v>
          </cell>
          <cell r="M1109" t="str">
            <v>드론</v>
          </cell>
          <cell r="N1109" t="str">
            <v>과학정보활동</v>
          </cell>
          <cell r="O1109" t="str">
            <v>0</v>
          </cell>
          <cell r="P1109" t="str">
            <v>40</v>
          </cell>
          <cell r="Q1109" t="str">
            <v>초</v>
          </cell>
          <cell r="R1109" t="str">
            <v>2025-03-26</v>
          </cell>
          <cell r="S1109" t="str">
            <v>2027-03-25</v>
          </cell>
          <cell r="T1109" t="str">
            <v xml:space="preserve"> ~ </v>
          </cell>
          <cell r="U1109" t="str">
            <v>인증</v>
          </cell>
          <cell r="V1109" t="str">
            <v>O</v>
          </cell>
          <cell r="W1109" t="str">
            <v>초등학교 연령의 청소년을 대상으로 4차 산업혁명을 대비하는 미래사회가 요구하는 인재를 양성하기 위하여_x000D_
드론과 관련된 직업을 찾아보고 직접체험함으로써 창의성과 자기주도성을 함양 시키고자 한다.</v>
          </cell>
          <cell r="X1109" t="str">
            <v>- 드론 이해하기_x000D_
- 드론 관련 직업 찾기 및 드론 관련 직업인과의 질의응답_x000D_
- 드론 실습(드론 영상촬영)</v>
          </cell>
          <cell r="Y1109" t="str">
            <v/>
          </cell>
          <cell r="Z1109" t="str">
            <v/>
          </cell>
          <cell r="AA1109" t="str">
            <v/>
          </cell>
        </row>
        <row r="1110">
          <cell r="B1110">
            <v>12801</v>
          </cell>
          <cell r="C1110" t="str">
            <v>생태계 생생생</v>
          </cell>
          <cell r="D1110" t="str">
            <v>기본형-회기</v>
          </cell>
          <cell r="E1110" t="str">
            <v>광천청소년문화의집</v>
          </cell>
          <cell r="F1110" t="str">
            <v>청소년문화의집</v>
          </cell>
          <cell r="G1110" t="str">
            <v>충청남도</v>
          </cell>
          <cell r="H1110" t="str">
            <v>대면활동</v>
          </cell>
          <cell r="I1110" t="str">
            <v>해당없음</v>
          </cell>
          <cell r="J1110" t="str">
            <v>미해당</v>
          </cell>
          <cell r="K1110" t="str">
            <v>미해당</v>
          </cell>
          <cell r="L1110" t="str">
            <v xml:space="preserve"> </v>
          </cell>
          <cell r="M1110" t="str">
            <v/>
          </cell>
          <cell r="N1110" t="str">
            <v>환경보존활동</v>
          </cell>
          <cell r="O1110" t="str">
            <v>0</v>
          </cell>
          <cell r="P1110" t="str">
            <v>40</v>
          </cell>
          <cell r="Q1110" t="str">
            <v>초,중,고</v>
          </cell>
          <cell r="R1110" t="str">
            <v>2025-03-26</v>
          </cell>
          <cell r="S1110" t="str">
            <v>2027-03-25</v>
          </cell>
          <cell r="T1110" t="str">
            <v xml:space="preserve"> ~ </v>
          </cell>
          <cell r="U1110" t="str">
            <v>인증</v>
          </cell>
          <cell r="V1110" t="str">
            <v>O</v>
          </cell>
          <cell r="W1110" t="str">
            <v>지역사회의 환경정화활동을 통해 관채 청소년이 소속감을 느끼고 봉사정신과 시민의을 함양할 수 있도록 하며, 자연에 대한 생태적 감수성을 일깨워 사회와 더불어 행복해질 수 있는 기회를 가짐. 또한 생태계의 가치와 보전의 중요성에 대한 이해를 도울 수 있도록 하는데 그 목적음 둠.</v>
          </cell>
          <cell r="X1110" t="str">
            <v>생태적 삶이 무억인지에 대한 관심을 자연스럽게 형성할 수 있도록 함._x000D_
생태계의 가치와 보전의 중요성에 대한 이해를 통해 스스로 자연 생태적 인식을 정립해 나갈 수 있는 환경을 조성함.</v>
          </cell>
          <cell r="Y1110" t="str">
            <v/>
          </cell>
          <cell r="Z1110" t="str">
            <v/>
          </cell>
          <cell r="AA1110" t="str">
            <v/>
          </cell>
        </row>
        <row r="1111">
          <cell r="B1111">
            <v>12781</v>
          </cell>
          <cell r="C1111" t="str">
            <v>청소년 전통놀이 체험 -얼쑤 전통놀이</v>
          </cell>
          <cell r="D1111" t="str">
            <v>기본형</v>
          </cell>
          <cell r="E1111" t="str">
            <v>광주서구청소년수련관</v>
          </cell>
          <cell r="F1111" t="str">
            <v>청소년수련관</v>
          </cell>
          <cell r="G1111" t="str">
            <v>광주광역시</v>
          </cell>
          <cell r="H1111" t="str">
            <v>대면활동</v>
          </cell>
          <cell r="I1111" t="str">
            <v>해당없음</v>
          </cell>
          <cell r="J1111" t="str">
            <v>미해당</v>
          </cell>
          <cell r="K1111" t="str">
            <v>미해당</v>
          </cell>
          <cell r="L1111" t="str">
            <v xml:space="preserve"> </v>
          </cell>
          <cell r="M1111" t="str">
            <v/>
          </cell>
          <cell r="N1111" t="str">
            <v>문화예술활동</v>
          </cell>
          <cell r="O1111" t="str">
            <v>0</v>
          </cell>
          <cell r="P1111" t="str">
            <v>10</v>
          </cell>
          <cell r="Q1111" t="str">
            <v>초</v>
          </cell>
          <cell r="R1111" t="str">
            <v>2025-03-26</v>
          </cell>
          <cell r="S1111" t="str">
            <v>2027-03-25</v>
          </cell>
          <cell r="T1111" t="str">
            <v xml:space="preserve"> ~ </v>
          </cell>
          <cell r="U1111" t="str">
            <v>인증</v>
          </cell>
          <cell r="V1111" t="str">
            <v>X</v>
          </cell>
          <cell r="W1111" t="str">
            <v/>
          </cell>
          <cell r="X1111" t="str">
            <v>전통문화체험</v>
          </cell>
          <cell r="Y1111" t="str">
            <v/>
          </cell>
          <cell r="Z1111" t="str">
            <v/>
          </cell>
          <cell r="AA1111" t="str">
            <v/>
          </cell>
        </row>
        <row r="1112">
          <cell r="B1112">
            <v>12780</v>
          </cell>
          <cell r="C1112" t="str">
            <v>청소년 바리스타 체험 - 라라와 커·바</v>
          </cell>
          <cell r="D1112" t="str">
            <v>기본형</v>
          </cell>
          <cell r="E1112" t="str">
            <v>광주서구청소년수련관</v>
          </cell>
          <cell r="F1112" t="str">
            <v>청소년수련관</v>
          </cell>
          <cell r="G1112" t="str">
            <v>광주광역시</v>
          </cell>
          <cell r="H1112" t="str">
            <v>대면활동</v>
          </cell>
          <cell r="I1112" t="str">
            <v>해당없음</v>
          </cell>
          <cell r="J1112" t="str">
            <v>미해당</v>
          </cell>
          <cell r="K1112" t="str">
            <v>미해당</v>
          </cell>
          <cell r="L1112" t="str">
            <v xml:space="preserve"> </v>
          </cell>
          <cell r="M1112" t="str">
            <v/>
          </cell>
          <cell r="N1112" t="str">
            <v>직업체험활동</v>
          </cell>
          <cell r="O1112" t="str">
            <v>0</v>
          </cell>
          <cell r="P1112" t="str">
            <v>10</v>
          </cell>
          <cell r="Q1112" t="str">
            <v>중,고</v>
          </cell>
          <cell r="R1112" t="str">
            <v>2025-03-26</v>
          </cell>
          <cell r="S1112" t="str">
            <v>2027-03-25</v>
          </cell>
          <cell r="T1112" t="str">
            <v xml:space="preserve"> ~ </v>
          </cell>
          <cell r="U1112" t="str">
            <v>인증</v>
          </cell>
          <cell r="V1112" t="str">
            <v>O</v>
          </cell>
          <cell r="W1112" t="str">
            <v>1. 청소년의 진로탐색의 기회를 제공하고 자기개발 역량강화에 도움을 준다._x000D_
2. 바리스타의 실제적인 활동을 통하여 자기 주도성 및 성취감의 향상을 도모한다._x000D_
3. 바리스타 교육과 실습 과정을 통하여 바리스타 직업에 대한 이해도를 높이고자 한다.</v>
          </cell>
          <cell r="X1112" t="str">
            <v>청소년 직업체험활동 및 진로체험</v>
          </cell>
          <cell r="Y1112" t="str">
            <v/>
          </cell>
          <cell r="Z1112" t="str">
            <v/>
          </cell>
          <cell r="AA1112" t="str">
            <v/>
          </cell>
        </row>
        <row r="1113">
          <cell r="B1113">
            <v>12779</v>
          </cell>
          <cell r="C1113" t="str">
            <v>청소년 건강체육 교실 -라라핑 딱·퐁</v>
          </cell>
          <cell r="D1113" t="str">
            <v>기본형</v>
          </cell>
          <cell r="E1113" t="str">
            <v>광주서구청소년수련관</v>
          </cell>
          <cell r="F1113" t="str">
            <v>청소년수련관</v>
          </cell>
          <cell r="G1113" t="str">
            <v>광주광역시</v>
          </cell>
          <cell r="H1113" t="str">
            <v>대면활동</v>
          </cell>
          <cell r="I1113" t="str">
            <v>해당없음</v>
          </cell>
          <cell r="J1113" t="str">
            <v>미해당</v>
          </cell>
          <cell r="K1113" t="str">
            <v>미해당</v>
          </cell>
          <cell r="L1113" t="str">
            <v xml:space="preserve"> </v>
          </cell>
          <cell r="M1113" t="str">
            <v/>
          </cell>
          <cell r="N1113" t="str">
            <v>건강·보건활동</v>
          </cell>
          <cell r="O1113" t="str">
            <v>0</v>
          </cell>
          <cell r="P1113" t="str">
            <v>10</v>
          </cell>
          <cell r="Q1113" t="str">
            <v>중</v>
          </cell>
          <cell r="R1113" t="str">
            <v>2025-03-26</v>
          </cell>
          <cell r="S1113" t="str">
            <v>2027-03-25</v>
          </cell>
          <cell r="T1113" t="str">
            <v xml:space="preserve"> ~ </v>
          </cell>
          <cell r="U1113" t="str">
            <v>인증</v>
          </cell>
          <cell r="V1113" t="str">
            <v>X</v>
          </cell>
          <cell r="W1113" t="str">
            <v/>
          </cell>
          <cell r="X1113" t="str">
            <v>청소년 여가활동(탁구) 및 신체역량강화(심폐기능, 근력강화)</v>
          </cell>
          <cell r="Y1113" t="str">
            <v/>
          </cell>
          <cell r="Z1113" t="str">
            <v/>
          </cell>
          <cell r="AA1113" t="str">
            <v/>
          </cell>
        </row>
        <row r="1114">
          <cell r="B1114">
            <v>12776</v>
          </cell>
          <cell r="C1114" t="str">
            <v>소년을 기록하다(듣다! 보다! 기록하다!)</v>
          </cell>
          <cell r="D1114" t="str">
            <v>기본형-회기</v>
          </cell>
          <cell r="E1114" t="str">
            <v>포항시청소년수련관</v>
          </cell>
          <cell r="F1114" t="str">
            <v>청소년수련관</v>
          </cell>
          <cell r="G1114" t="str">
            <v>경상북도</v>
          </cell>
          <cell r="H1114" t="str">
            <v>대면활동</v>
          </cell>
          <cell r="I1114" t="str">
            <v>해당없음</v>
          </cell>
          <cell r="J1114" t="str">
            <v>미해당</v>
          </cell>
          <cell r="K1114" t="str">
            <v>미해당</v>
          </cell>
          <cell r="L1114" t="str">
            <v xml:space="preserve"> </v>
          </cell>
          <cell r="M1114" t="str">
            <v/>
          </cell>
          <cell r="N1114" t="str">
            <v>문화예술활동</v>
          </cell>
          <cell r="O1114" t="str">
            <v>0</v>
          </cell>
          <cell r="P1114" t="str">
            <v>30</v>
          </cell>
          <cell r="Q1114" t="str">
            <v>중,고</v>
          </cell>
          <cell r="R1114" t="str">
            <v>2025-03-26</v>
          </cell>
          <cell r="S1114" t="str">
            <v>2027-03-25</v>
          </cell>
          <cell r="T1114" t="str">
            <v xml:space="preserve"> ~ </v>
          </cell>
          <cell r="U1114" t="str">
            <v>인증</v>
          </cell>
          <cell r="V1114" t="str">
            <v>X</v>
          </cell>
          <cell r="W1114" t="str">
            <v/>
          </cell>
          <cell r="X1114" t="str">
            <v>- 오리엔테이션_x000D_
- 역사교육_x000D_
- 스토리보드 만들기_x000D_
  (6.25전쟁 스토리텔링)_x000D_
- 영상 편집 교육_x000D_
- 영상제 실시(시상식)_x000D_
- 탐방 및 체험 _x000D_
- 팀미션활동(미션지 제공)_x000D_
- 장사상륙작전 해설사를 통한 이야기 _x000D_
- 기념관을 배경으로 조별 릴스 제작_x000D_
- 6.25 전쟁의 자료 및 역사적 사실에 대한 _x000D_
  자료 학습_x000D_
- 학도병과 관련한 이야기 _x000D_
  (국가유공자와의 대화)_x000D_
- 역사 골든벨_x000D_
- 군인복 체험(포토존 제공)_x000D_
- 전투 도시락 만들기_x000D_
- 감사편지 쓰기_x000D_
- 부스운영_x000D_
·태극기 만들기를 통한 애국심 향상과 함께 태극기 _x000D_
 나누기_x000D_
·6.25 전쟁 이야기 전하기_x000D_
·대형 태극기 포토존 제공(군복체험)_x000D_
- 제작 영상 시상</v>
          </cell>
          <cell r="Y1114" t="str">
            <v/>
          </cell>
          <cell r="Z1114" t="str">
            <v/>
          </cell>
          <cell r="AA1114" t="str">
            <v/>
          </cell>
        </row>
        <row r="1115">
          <cell r="B1115">
            <v>12772</v>
          </cell>
          <cell r="C1115" t="str">
            <v>생존의 법칙 in 생존수영</v>
          </cell>
          <cell r="D1115" t="str">
            <v>기본형-회기</v>
          </cell>
          <cell r="E1115" t="str">
            <v>대구광역시 서구 청소년수련관</v>
          </cell>
          <cell r="F1115" t="str">
            <v>청소년수련관</v>
          </cell>
          <cell r="G1115" t="str">
            <v>대구광역시</v>
          </cell>
          <cell r="H1115" t="str">
            <v>대면활동</v>
          </cell>
          <cell r="I1115" t="str">
            <v>해당없음</v>
          </cell>
          <cell r="J1115" t="str">
            <v>미해당</v>
          </cell>
          <cell r="K1115" t="str">
            <v>미해당</v>
          </cell>
          <cell r="L1115" t="str">
            <v xml:space="preserve"> </v>
          </cell>
          <cell r="M1115" t="str">
            <v>생존수영</v>
          </cell>
          <cell r="N1115" t="str">
            <v>건강·보건활동</v>
          </cell>
          <cell r="O1115" t="str">
            <v>0</v>
          </cell>
          <cell r="P1115" t="str">
            <v>20</v>
          </cell>
          <cell r="Q1115" t="str">
            <v>초</v>
          </cell>
          <cell r="R1115" t="str">
            <v>2025-03-26</v>
          </cell>
          <cell r="S1115" t="str">
            <v>2027-03-25</v>
          </cell>
          <cell r="T1115" t="str">
            <v xml:space="preserve"> ~ </v>
          </cell>
          <cell r="U1115" t="str">
            <v>인증</v>
          </cell>
          <cell r="V1115" t="str">
            <v>X</v>
          </cell>
          <cell r="W1115" t="str">
            <v>1. 물에 대한 적응력이 떨어지고 공포심을 가지고 있는 청소년에게 물과 친숙해지고 적응력을 길러 공포심을 없애도록 함에 목적이 있다._x000D_
2. 위급상황 시 자신의 생존을 보장하기 위한 최소한의 대처능력을 키우는 데에 중점을 두고 교육함에 목적이 있다.</v>
          </cell>
          <cell r="X1115" t="str">
            <v>1. 심폐소생술에 대해 알고 동작을 수행 가능하다._x000D_
2. 물에 대한 적응력 및 물속에서 이동을 할 수 있다._x000D_
3. 도구를 이용한 생존구조에 대해 이해하고 수행할 수 있다.</v>
          </cell>
          <cell r="Y1115" t="str">
            <v/>
          </cell>
          <cell r="Z1115" t="str">
            <v/>
          </cell>
          <cell r="AA1115" t="str">
            <v/>
          </cell>
        </row>
        <row r="1116">
          <cell r="B1116" t="str">
            <v>D0048</v>
          </cell>
          <cell r="C1116" t="str">
            <v>청소년 융합형 봉사 프로그램 (초등학교)</v>
          </cell>
          <cell r="D1116" t="str">
            <v>기본형-회기</v>
          </cell>
          <cell r="E1116" t="str">
            <v>가좌청소년센터</v>
          </cell>
          <cell r="F1116" t="str">
            <v>청소년문화의집</v>
          </cell>
          <cell r="G1116" t="str">
            <v>인천광역시</v>
          </cell>
          <cell r="H1116" t="str">
            <v>대면활동</v>
          </cell>
          <cell r="I1116" t="str">
            <v>해당없음</v>
          </cell>
          <cell r="J1116" t="str">
            <v>미해당</v>
          </cell>
          <cell r="K1116" t="str">
            <v>미해당</v>
          </cell>
          <cell r="L1116" t="str">
            <v xml:space="preserve"> </v>
          </cell>
          <cell r="M1116" t="str">
            <v/>
          </cell>
          <cell r="N1116" t="str">
            <v>봉사활동</v>
          </cell>
          <cell r="O1116" t="str">
            <v>0</v>
          </cell>
          <cell r="P1116" t="str">
            <v>10</v>
          </cell>
          <cell r="Q1116" t="str">
            <v>초</v>
          </cell>
          <cell r="R1116" t="str">
            <v>2025-03-26</v>
          </cell>
          <cell r="S1116" t="str">
            <v>2027-03-25</v>
          </cell>
          <cell r="T1116" t="str">
            <v xml:space="preserve"> ~ </v>
          </cell>
          <cell r="U1116" t="str">
            <v>인증</v>
          </cell>
          <cell r="V1116" t="str">
            <v>X</v>
          </cell>
          <cell r="W1116" t="str">
            <v/>
          </cell>
          <cell r="X1116" t="str">
            <v>지속가능발전목표(SDGs) 달성을 위해 환경과 사회적경제를 주제로 한 기후 변화 대응, 공동체가 어우러져 문제를 해결하는 지속가능한 도시와 공동체의 이해, 지속가능한 소비-생산을 위한 프로그램과 불평등 해소를 위한 봉사 교육, 나눔 활동 등으로 구성되어 있습니다.</v>
          </cell>
          <cell r="Y1116" t="str">
            <v/>
          </cell>
          <cell r="Z1116" t="str">
            <v/>
          </cell>
          <cell r="AA1116" t="str">
            <v/>
          </cell>
        </row>
        <row r="1117">
          <cell r="B1117" t="str">
            <v>D0047</v>
          </cell>
          <cell r="C1117" t="str">
            <v>지키자 구하자 지구!(초등학교)</v>
          </cell>
          <cell r="D1117" t="str">
            <v>기본형</v>
          </cell>
          <cell r="E1117" t="str">
            <v>가좌청소년센터</v>
          </cell>
          <cell r="F1117" t="str">
            <v>청소년문화의집</v>
          </cell>
          <cell r="G1117" t="str">
            <v>인천광역시</v>
          </cell>
          <cell r="H1117" t="str">
            <v>대면활동</v>
          </cell>
          <cell r="I1117" t="str">
            <v>해당없음</v>
          </cell>
          <cell r="J1117" t="str">
            <v>미해당</v>
          </cell>
          <cell r="K1117" t="str">
            <v>미해당</v>
          </cell>
          <cell r="L1117" t="str">
            <v xml:space="preserve"> </v>
          </cell>
          <cell r="M1117" t="str">
            <v/>
          </cell>
          <cell r="N1117" t="str">
            <v>환경보존활동</v>
          </cell>
          <cell r="O1117" t="str">
            <v>0</v>
          </cell>
          <cell r="P1117" t="str">
            <v>10</v>
          </cell>
          <cell r="Q1117" t="str">
            <v>초</v>
          </cell>
          <cell r="R1117" t="str">
            <v>2025-03-26</v>
          </cell>
          <cell r="S1117" t="str">
            <v>2027-03-25</v>
          </cell>
          <cell r="T1117" t="str">
            <v xml:space="preserve"> ~ </v>
          </cell>
          <cell r="U1117" t="str">
            <v>인증</v>
          </cell>
          <cell r="V1117" t="str">
            <v>X</v>
          </cell>
          <cell r="W1117" t="str">
            <v/>
          </cell>
          <cell r="X1117" t="str">
            <v>지속가능발전목표 실천을 위한 환경 정보를 습득하고 지속가능한 에너지와 기후변화 대응을 위한 일상생활 실천 의지 및 방법을 습득하도록 한다.</v>
          </cell>
          <cell r="Y1117" t="str">
            <v/>
          </cell>
          <cell r="Z1117" t="str">
            <v/>
          </cell>
          <cell r="AA1117" t="str">
            <v/>
          </cell>
        </row>
        <row r="1118">
          <cell r="B1118" t="str">
            <v>D0046</v>
          </cell>
          <cell r="C1118" t="str">
            <v>인공지능 시대의 청소년을 위한 AI 윤리 (초등학교)</v>
          </cell>
          <cell r="D1118" t="str">
            <v>기본형-회기</v>
          </cell>
          <cell r="E1118" t="str">
            <v>가좌청소년센터</v>
          </cell>
          <cell r="F1118" t="str">
            <v>청소년문화의집</v>
          </cell>
          <cell r="G1118" t="str">
            <v>인천광역시</v>
          </cell>
          <cell r="H1118" t="str">
            <v>대면활동</v>
          </cell>
          <cell r="I1118" t="str">
            <v>해당없음</v>
          </cell>
          <cell r="J1118" t="str">
            <v>미해당</v>
          </cell>
          <cell r="K1118" t="str">
            <v>미해당</v>
          </cell>
          <cell r="L1118" t="str">
            <v xml:space="preserve"> </v>
          </cell>
          <cell r="M1118" t="str">
            <v/>
          </cell>
          <cell r="N1118" t="str">
            <v>자기(인성)계발활동</v>
          </cell>
          <cell r="O1118" t="str">
            <v>0</v>
          </cell>
          <cell r="P1118" t="str">
            <v>10</v>
          </cell>
          <cell r="Q1118" t="str">
            <v>초</v>
          </cell>
          <cell r="R1118" t="str">
            <v>2025-03-26</v>
          </cell>
          <cell r="S1118" t="str">
            <v>2027-03-25</v>
          </cell>
          <cell r="T1118" t="str">
            <v xml:space="preserve"> ~ </v>
          </cell>
          <cell r="U1118" t="str">
            <v>인증</v>
          </cell>
          <cell r="V1118" t="str">
            <v>X</v>
          </cell>
          <cell r="W1118" t="str">
            <v/>
          </cell>
          <cell r="X1118" t="str">
            <v>인공지능 기술의 중요성과 윤리적 문제를 알고 책임감 있는 윤리적 사고를 향상시켜 AI를 올바르게 활용할 수 있는 디지털 시민으로 성장한다.</v>
          </cell>
          <cell r="Y1118" t="str">
            <v/>
          </cell>
          <cell r="Z1118" t="str">
            <v/>
          </cell>
          <cell r="AA1118" t="str">
            <v/>
          </cell>
        </row>
        <row r="1119">
          <cell r="B1119">
            <v>12762</v>
          </cell>
          <cell r="C1119" t="str">
            <v>반려동물 매개 프로그램 '함께 독톡!'</v>
          </cell>
          <cell r="D1119" t="str">
            <v>기본형</v>
          </cell>
          <cell r="E1119" t="str">
            <v>권선청소년청년센터</v>
          </cell>
          <cell r="F1119" t="str">
            <v>청소년수련관</v>
          </cell>
          <cell r="G1119" t="str">
            <v>경기도</v>
          </cell>
          <cell r="H1119" t="str">
            <v>대면활동</v>
          </cell>
          <cell r="I1119" t="str">
            <v>해당없음</v>
          </cell>
          <cell r="J1119" t="str">
            <v>미해당</v>
          </cell>
          <cell r="K1119" t="str">
            <v>미해당</v>
          </cell>
          <cell r="L1119" t="str">
            <v xml:space="preserve"> </v>
          </cell>
          <cell r="M1119" t="str">
            <v/>
          </cell>
          <cell r="N1119" t="str">
            <v>자기(인성)계발활동</v>
          </cell>
          <cell r="O1119" t="str">
            <v>0</v>
          </cell>
          <cell r="P1119" t="str">
            <v>20</v>
          </cell>
          <cell r="Q1119" t="str">
            <v>초</v>
          </cell>
          <cell r="R1119" t="str">
            <v>2025-03-26</v>
          </cell>
          <cell r="S1119" t="str">
            <v>2027-03-25</v>
          </cell>
          <cell r="T1119" t="str">
            <v xml:space="preserve"> ~ </v>
          </cell>
          <cell r="U1119" t="str">
            <v>인증</v>
          </cell>
          <cell r="V1119" t="str">
            <v>O</v>
          </cell>
          <cell r="W1119" t="str">
            <v>□ 동물 유기·학대 예방 교육을 통해 모든 생명의 가치를 체득하고 동물과 청소년이 함께하는 교감훈련 및 펫티켓 교육을 바탕으로 청소년의 생명 감수성을 함양시키고자 함.</v>
          </cell>
          <cell r="X1119" t="str">
            <v>1. 오리엔테이션 및 프로그램 사전 안전 교육_x000D_
  - 인증제도 설명_x000D_
  - 안전교육 실시_x000D_
  - 프로그램 일정 안내_x000D_
2. 반려견과 함께하는 동물 교감교육_x000D_
  - 강사 및 도우미견 소개_x000D_
  - 반려(도우미)견과 함께하는 동물 교감교육 진행_x000D_
3. 반려견과 실습하는 펫티켓 교육_x000D_
  - 반려(도우미)견 3마리와 함께하는 '펫티켓'교육_x000D_
  - 이론교육, 감정파악, 반려인·비반려인이 지켜야하는 펫티켓, 희망하는 펫티켓 활동 선택 후 실습,  펫티켓 퀴즈게임_x000D_
4. 다양한 매체를 활용한 동물학대 방지교육_x000D_
  - 동물학대 및 동물유기 이론교육_x000D_
  - 일상생활에서 발생 될 수 있는 동물학대 알기_x000D_
  - 동물학대 방지법 및 예방법 알기_x000D_
  - 전지를 활용하여 동물 학대에 대해 고민하고 조별 토의 및 발표하기_x000D_
5. 평가 및 마무리_x000D_
  - 프로그램 목적에 대해 재인지_x000D_
  - 만족도조사 설문지 작성_x000D_
  - 활동 소감 및 학습내용 말해보기</v>
          </cell>
          <cell r="Y1119" t="str">
            <v/>
          </cell>
          <cell r="Z1119" t="str">
            <v/>
          </cell>
          <cell r="AA1119" t="str">
            <v/>
          </cell>
        </row>
        <row r="1120">
          <cell r="B1120">
            <v>12761</v>
          </cell>
          <cell r="C1120" t="str">
            <v>스케치UP</v>
          </cell>
          <cell r="D1120" t="str">
            <v>기본형-회기</v>
          </cell>
          <cell r="E1120" t="str">
            <v>광주시청소년수련관</v>
          </cell>
          <cell r="F1120" t="str">
            <v>청소년수련관</v>
          </cell>
          <cell r="G1120" t="str">
            <v>경기도</v>
          </cell>
          <cell r="H1120" t="str">
            <v>대면활동</v>
          </cell>
          <cell r="I1120" t="str">
            <v>해당없음</v>
          </cell>
          <cell r="J1120" t="str">
            <v>미해당</v>
          </cell>
          <cell r="K1120" t="str">
            <v>미해당</v>
          </cell>
          <cell r="L1120" t="str">
            <v xml:space="preserve"> </v>
          </cell>
          <cell r="M1120" t="str">
            <v/>
          </cell>
          <cell r="N1120" t="str">
            <v>과학정보활동</v>
          </cell>
          <cell r="O1120" t="str">
            <v>0</v>
          </cell>
          <cell r="P1120" t="str">
            <v>15</v>
          </cell>
          <cell r="Q1120" t="str">
            <v>초,중</v>
          </cell>
          <cell r="R1120" t="str">
            <v>2025-03-26</v>
          </cell>
          <cell r="S1120" t="str">
            <v>2027-03-25</v>
          </cell>
          <cell r="T1120" t="str">
            <v xml:space="preserve"> ~ </v>
          </cell>
          <cell r="U1120" t="str">
            <v>인증</v>
          </cell>
          <cell r="V1120" t="str">
            <v>O</v>
          </cell>
          <cell r="W1120" t="str">
            <v>디지털 환경에 노출되어있는 관내 청소년들을 대상으로 디지털 드로잉 기법 학습 및 이모티콘 제작 활동을 통해 드로잉 도구 사용방법을 숙지하고 개성있는 이모티콘을 제작하며, 디지털 기반 청소년 활동 역량 강화 및  관련 진로 탐색의 기회를 제공하고자 함.</v>
          </cell>
          <cell r="X1120" t="str">
            <v>1. 디지털 드로잉 기법을 학습하고, 이모티콘을 제작해보는 과정에서 디지털 기반 활동 역량을 강화하고자 함._x000D_
2. 프로그램을 통해 참가 청소년의 창의력 향상 및 관련 진로탐색의 시간을 제공하고자 함.</v>
          </cell>
          <cell r="Y1120" t="str">
            <v/>
          </cell>
          <cell r="Z1120" t="str">
            <v/>
          </cell>
          <cell r="AA1120" t="str">
            <v/>
          </cell>
        </row>
        <row r="1121">
          <cell r="B1121">
            <v>11937</v>
          </cell>
          <cell r="C1121" t="str">
            <v>슈팅슈터</v>
          </cell>
          <cell r="D1121" t="str">
            <v>기본형-회기</v>
          </cell>
          <cell r="E1121" t="str">
            <v>계양청소년문화의집</v>
          </cell>
          <cell r="F1121" t="str">
            <v>청소년문화의집</v>
          </cell>
          <cell r="G1121" t="str">
            <v>인천광역시</v>
          </cell>
          <cell r="H1121" t="str">
            <v>대면활동</v>
          </cell>
          <cell r="I1121" t="str">
            <v>해당없음</v>
          </cell>
          <cell r="J1121" t="str">
            <v>미해당</v>
          </cell>
          <cell r="K1121" t="str">
            <v>미해당</v>
          </cell>
          <cell r="L1121" t="str">
            <v xml:space="preserve"> </v>
          </cell>
          <cell r="M1121" t="str">
            <v/>
          </cell>
          <cell r="N1121" t="str">
            <v>건강·보건활동</v>
          </cell>
          <cell r="O1121" t="str">
            <v>30000</v>
          </cell>
          <cell r="P1121" t="str">
            <v>10</v>
          </cell>
          <cell r="Q1121" t="str">
            <v>초</v>
          </cell>
          <cell r="R1121" t="str">
            <v>2024-03-27</v>
          </cell>
          <cell r="S1121" t="str">
            <v>2027-03-26</v>
          </cell>
          <cell r="T1121" t="str">
            <v xml:space="preserve"> ~ </v>
          </cell>
          <cell r="U1121" t="str">
            <v>인증</v>
          </cell>
          <cell r="V1121" t="str">
            <v>O</v>
          </cell>
          <cell r="W1121" t="str">
            <v>학업에 치여 체력 증진의 기회가 적은 청소년들을 대상으로 농구 프로그램을 제공하여 신체를 단련할 수 있게 한다. 또한 협동이라는 주제에 맞추어 혼자가 아닌 협동의 힘을 알게 하여, 청소년들의 미래에 도움이 될 수 있는 협동심과 사회성 증진의 기회를 제공한다.</v>
          </cell>
          <cell r="X1121" t="str">
            <v>청소년 신체활동 프로그램 [슈팅슈터]는 총 6회기로 1회기당 1시간씩 진행 된다._x000D_
포지션 별 역할에 대해 알고 어떤 움직임을 가져야 하는지에 대한 이해를 통해 농구에 대한 이해도를 높일 수 있고,_x000D_
역할 분담과 협동 팀 플레이를 통해 혼자서 하는 것이 아닌 여럿이 함께 활동하는 것을 통해 협동심을 기를 수 있다._x000D_
또 회기마다 농구 기본기(슈팅, 패스, 드리블, 스텝, 수비 등)를 훈련함으로써 농구 실력을 증진시킬 수 있고, 성취감을 얻을 수 있다. 아울러 궁극적으로는 신체의 발달을 도모하는 계기가 된다. 정리하자면 슈팅슈터는 단순 농구만 배울 수 있는 것이 아니라, 하나가 되어 활동하는 팀 플레이를 통해 협동심과 체력을 다 기를 수 있는 프로그램이다.</v>
          </cell>
          <cell r="Y1121" t="str">
            <v/>
          </cell>
          <cell r="Z1121" t="str">
            <v/>
          </cell>
          <cell r="AA1121" t="str">
            <v/>
          </cell>
        </row>
        <row r="1122">
          <cell r="B1122">
            <v>11932</v>
          </cell>
          <cell r="C1122" t="str">
            <v>스마트 라이프 프로젝트</v>
          </cell>
          <cell r="D1122" t="str">
            <v>기본형</v>
          </cell>
          <cell r="E1122" t="str">
            <v>부산진구부전청소년센터</v>
          </cell>
          <cell r="F1122" t="str">
            <v>청소년문화의집</v>
          </cell>
          <cell r="G1122" t="str">
            <v>부산광역시</v>
          </cell>
          <cell r="H1122" t="str">
            <v>대면활동</v>
          </cell>
          <cell r="I1122" t="str">
            <v>해당없음</v>
          </cell>
          <cell r="J1122" t="str">
            <v>미해당</v>
          </cell>
          <cell r="K1122" t="str">
            <v>미해당</v>
          </cell>
          <cell r="L1122" t="str">
            <v xml:space="preserve"> </v>
          </cell>
          <cell r="M1122" t="str">
            <v>드론</v>
          </cell>
          <cell r="N1122" t="str">
            <v>과학정보활동</v>
          </cell>
          <cell r="O1122" t="str">
            <v>0</v>
          </cell>
          <cell r="P1122" t="str">
            <v>10</v>
          </cell>
          <cell r="Q1122" t="str">
            <v>고,대</v>
          </cell>
          <cell r="R1122" t="str">
            <v>2024-03-27</v>
          </cell>
          <cell r="S1122" t="str">
            <v>2027-03-26</v>
          </cell>
          <cell r="T1122" t="str">
            <v xml:space="preserve"> ~ </v>
          </cell>
          <cell r="U1122" t="str">
            <v>인증</v>
          </cell>
          <cell r="V1122" t="str">
            <v>O</v>
          </cell>
          <cell r="W1122" t="str">
            <v>청소년들에게 4차 산업혁명과 관련된 신기술 체험 및 기회를 제공하여 미래의 환경과 직업에 대한 창의적인 도전의식을 고취함._x000D_
청소년들이 4차 산업혁명의 기술 중 하나인 드론의 개념을 이해하고, 드론 지식 및 기술을 습득하여 창의융합역량을 향상함._x000D_
미래 사회의 새로운 기술에 대한 흥미와 성취감을 향상하고, 4차 산업혁명 기술을 보유한 미래의 리더로 성장하기 위함.</v>
          </cell>
          <cell r="X1122" t="str">
            <v xml:space="preserve">1. 드론의 전망과 진로에 대한 이해_x000D_
2. 드론의 비행원리 및 안전관리에 대한 이론 강의_x000D_
※ 드론 비행 조종 중 비상 상황 발생 시 안전한 대처법 숙지하여 안전사고 사전예방_x000D_
3. 기초적 드론 조종기 조작법, 드론 기체의 이/착륙 및 전, 후, 좌, 우 기동 비행 실습_x000D_
4. 드론스포츠를 통한 드론 비행 조정력 향상_x000D_
</v>
          </cell>
          <cell r="Y1122" t="str">
            <v/>
          </cell>
          <cell r="Z1122" t="str">
            <v/>
          </cell>
          <cell r="AA1122" t="str">
            <v/>
          </cell>
        </row>
        <row r="1123">
          <cell r="B1123">
            <v>11345</v>
          </cell>
          <cell r="C1123" t="str">
            <v>우리가 함께 만드는 세상 위(we) 투게더(together)(고등학교 2박3일)</v>
          </cell>
          <cell r="D1123" t="str">
            <v>숙박형</v>
          </cell>
          <cell r="E1123" t="str">
            <v>진도군청소년수련원</v>
          </cell>
          <cell r="F1123" t="str">
            <v>청소년수련원</v>
          </cell>
          <cell r="G1123" t="str">
            <v>전라남도</v>
          </cell>
          <cell r="H1123" t="str">
            <v>대면활동</v>
          </cell>
          <cell r="I1123" t="str">
            <v>복수해당</v>
          </cell>
          <cell r="J1123" t="str">
            <v>해당</v>
          </cell>
          <cell r="K1123" t="str">
            <v>해당</v>
          </cell>
          <cell r="L1123" t="str">
            <v>수상활동 고무보트</v>
          </cell>
          <cell r="M1123" t="str">
            <v>자전거</v>
          </cell>
          <cell r="N1123" t="str">
            <v>자기(인성)계발활동</v>
          </cell>
          <cell r="O1123" t="str">
            <v>118000</v>
          </cell>
          <cell r="P1123" t="str">
            <v>330</v>
          </cell>
          <cell r="Q1123" t="str">
            <v>고</v>
          </cell>
          <cell r="R1123" t="str">
            <v>2023-03-29</v>
          </cell>
          <cell r="S1123" t="str">
            <v>2027-03-28</v>
          </cell>
          <cell r="T1123" t="str">
            <v xml:space="preserve"> ~ </v>
          </cell>
          <cell r="U1123" t="str">
            <v>인증</v>
          </cell>
          <cell r="V1123" t="str">
            <v>X</v>
          </cell>
          <cell r="W1123" t="str">
            <v/>
          </cell>
          <cell r="X1123" t="str">
            <v>리더십과 사회성이 부족한 청소년들의 특성과 욕구와 흥미를 바탕으로 자연 친화적인 환경에서 자발적인 참여를 통해 교육효과를 높이고, 청소년들로 하여금 자기 스스로 실천을 통하여 자기주도성을 높이며, 청소년들에게 다함께 하는 공동체활동 ,조별활동, 모험활동, 체험활동 프로그램 등을 제공함으로써 리더십과 사회성을 향상시켜 성숙한 인간성을 지닌 사람으로, 자기의 능력을 충분히 발휘 할 수 있는 자신감을 얻게 하는데 프로그램의 목적 이 있다.</v>
          </cell>
          <cell r="Y1123" t="str">
            <v/>
          </cell>
          <cell r="Z1123" t="str">
            <v/>
          </cell>
          <cell r="AA1123" t="str">
            <v/>
          </cell>
        </row>
        <row r="1124">
          <cell r="B1124">
            <v>11344</v>
          </cell>
          <cell r="C1124" t="str">
            <v>우리가 함께 만드는 세상 위(we) 투게더(together)(중학교 2박3일)</v>
          </cell>
          <cell r="D1124" t="str">
            <v>숙박형</v>
          </cell>
          <cell r="E1124" t="str">
            <v>진도군청소년수련원</v>
          </cell>
          <cell r="F1124" t="str">
            <v>청소년수련원</v>
          </cell>
          <cell r="G1124" t="str">
            <v>전라남도</v>
          </cell>
          <cell r="H1124" t="str">
            <v>대면활동</v>
          </cell>
          <cell r="I1124" t="str">
            <v>복수해당</v>
          </cell>
          <cell r="J1124" t="str">
            <v>해당</v>
          </cell>
          <cell r="K1124" t="str">
            <v>해당</v>
          </cell>
          <cell r="L1124" t="str">
            <v>수상활동 고무보트</v>
          </cell>
          <cell r="M1124" t="str">
            <v>자전거</v>
          </cell>
          <cell r="N1124" t="str">
            <v>자기(인성)계발활동</v>
          </cell>
          <cell r="O1124" t="str">
            <v>118000</v>
          </cell>
          <cell r="P1124" t="str">
            <v>330</v>
          </cell>
          <cell r="Q1124" t="str">
            <v>중</v>
          </cell>
          <cell r="R1124" t="str">
            <v>2023-03-29</v>
          </cell>
          <cell r="S1124" t="str">
            <v>2027-03-28</v>
          </cell>
          <cell r="T1124" t="str">
            <v xml:space="preserve"> ~ </v>
          </cell>
          <cell r="U1124" t="str">
            <v>인증</v>
          </cell>
          <cell r="V1124" t="str">
            <v>X</v>
          </cell>
          <cell r="W1124" t="str">
            <v/>
          </cell>
          <cell r="X1124" t="str">
            <v>리더십과 사회성이 부족한 청소년들의 특성과 욕구와 흥미를 바탕으로 자연 친화적인 환경에서 자발적인 참여를 통해 교육효과를 높이고, 청소년들로 하여금 자기 스스로 실천을 통하여 자기주도성을 높이며, 청소년들에게 다함께 하는 공동체활동 ,조별활동,모험활동,체험활동 프로그램 등을 제공함으로써 리더십과 사회성을 향상시켜 성숙한 인간성을 지닌 사람으로, 자기의 능력을 충분히 발휘 할 수 있는 자신감을 얻게 하는데 프로그램의 목적이 있다.</v>
          </cell>
          <cell r="Y1124" t="str">
            <v/>
          </cell>
          <cell r="Z1124" t="str">
            <v/>
          </cell>
          <cell r="AA1124" t="str">
            <v/>
          </cell>
        </row>
        <row r="1125">
          <cell r="B1125" t="str">
            <v>MD0826</v>
          </cell>
          <cell r="C1125" t="str">
            <v>핸드벨 심포니(중학교)</v>
          </cell>
          <cell r="D1125" t="str">
            <v/>
          </cell>
          <cell r="E1125" t="str">
            <v>국립청소년바이오생명센터</v>
          </cell>
          <cell r="F1125" t="str">
            <v>청소년수련원</v>
          </cell>
          <cell r="G1125" t="str">
            <v>전북특별자치도</v>
          </cell>
          <cell r="H1125" t="str">
            <v/>
          </cell>
          <cell r="I1125" t="str">
            <v>해당없음</v>
          </cell>
          <cell r="J1125" t="str">
            <v>미해당</v>
          </cell>
          <cell r="K1125" t="str">
            <v>미해당</v>
          </cell>
          <cell r="L1125" t="str">
            <v xml:space="preserve"> </v>
          </cell>
          <cell r="M1125" t="str">
            <v/>
          </cell>
          <cell r="N1125" t="str">
            <v>문화예술활동</v>
          </cell>
          <cell r="O1125" t="str">
            <v>0</v>
          </cell>
          <cell r="P1125" t="str">
            <v>120</v>
          </cell>
          <cell r="Q1125" t="str">
            <v>중</v>
          </cell>
          <cell r="R1125" t="str">
            <v>2023-03-29</v>
          </cell>
          <cell r="S1125" t="str">
            <v>2027-03-28</v>
          </cell>
          <cell r="T1125" t="str">
            <v xml:space="preserve"> ~ </v>
          </cell>
          <cell r="U1125" t="str">
            <v>인증</v>
          </cell>
          <cell r="V1125" t="str">
            <v>X</v>
          </cell>
          <cell r="W1125" t="str">
            <v>1. 소리를 들을 때 작용하는 귀와 뇌의 역할 및 작용을 이해함으로써 청각이 가지는 복합적인 과정을 이해할 수 있다._x000D_
2. 악기연주를 통해 성취감 및 자존감을 향상할 수 있다._x000D_
*교과과목연계: 음악-기악 합주</v>
          </cell>
          <cell r="X1125" t="str">
            <v>소리를 들을 때 작용하는 귀/뇌의 역할, 핸드벨 연주, 악기 연주 및 합주, 연주를 통한 심리정서 안정 등</v>
          </cell>
          <cell r="Y1125" t="str">
            <v/>
          </cell>
          <cell r="Z1125" t="str">
            <v/>
          </cell>
          <cell r="AA1125" t="str">
            <v/>
          </cell>
        </row>
        <row r="1126">
          <cell r="B1126">
            <v>11342</v>
          </cell>
          <cell r="C1126" t="str">
            <v>하나 되는 리더쉽 체험 캠프(고등학교 1박2일)</v>
          </cell>
          <cell r="D1126" t="str">
            <v>학교단체 숙박형</v>
          </cell>
          <cell r="E1126" t="str">
            <v>부안청소년수련원</v>
          </cell>
          <cell r="F1126" t="str">
            <v>청소년수련원</v>
          </cell>
          <cell r="G1126" t="str">
            <v>전북특별자치도</v>
          </cell>
          <cell r="H1126" t="str">
            <v>대면활동</v>
          </cell>
          <cell r="I1126" t="str">
            <v>해당없음</v>
          </cell>
          <cell r="J1126" t="str">
            <v>미해당</v>
          </cell>
          <cell r="K1126" t="str">
            <v>미해당</v>
          </cell>
          <cell r="L1126" t="str">
            <v xml:space="preserve"> </v>
          </cell>
          <cell r="M1126" t="str">
            <v>활쏘기(국궁, 양궁, 펀아처리 등),인공암벽 체험</v>
          </cell>
          <cell r="N1126" t="str">
            <v>자기(인성)계발활동</v>
          </cell>
          <cell r="O1126" t="str">
            <v>40000</v>
          </cell>
          <cell r="P1126" t="str">
            <v>120</v>
          </cell>
          <cell r="Q1126" t="str">
            <v>고</v>
          </cell>
          <cell r="R1126" t="str">
            <v>2023-03-29</v>
          </cell>
          <cell r="S1126" t="str">
            <v>2027-03-28</v>
          </cell>
          <cell r="T1126" t="str">
            <v xml:space="preserve"> ~ </v>
          </cell>
          <cell r="U1126" t="str">
            <v>인증</v>
          </cell>
          <cell r="V1126" t="str">
            <v>X</v>
          </cell>
          <cell r="W1126" t="str">
            <v/>
          </cell>
          <cell r="X1126" t="str">
            <v>1일차;생활 안내 및 안전교육, 인증제도 설명(오리엔테이션), 리더쉽이란, 회의 진행법_x000D_
         양궁 서바이벌, 스포츠 클라이밍, 부안청소년 페스티벌, 모의 토의_x000D_
2일차; 생태 이미지 투어링, 평가 및 다짐(마무리)</v>
          </cell>
          <cell r="Y1126" t="str">
            <v/>
          </cell>
          <cell r="Z1126" t="str">
            <v/>
          </cell>
          <cell r="AA1126" t="str">
            <v/>
          </cell>
        </row>
        <row r="1127">
          <cell r="B1127">
            <v>11341</v>
          </cell>
          <cell r="C1127" t="str">
            <v>하나되는 리더쉽  체험 캠프 (중학교 1박2일)</v>
          </cell>
          <cell r="D1127" t="str">
            <v>학교단체 숙박형</v>
          </cell>
          <cell r="E1127" t="str">
            <v>부안청소년수련원</v>
          </cell>
          <cell r="F1127" t="str">
            <v>청소년수련원</v>
          </cell>
          <cell r="G1127" t="str">
            <v>전북특별자치도</v>
          </cell>
          <cell r="H1127" t="str">
            <v>대면활동</v>
          </cell>
          <cell r="I1127" t="str">
            <v>해당없음</v>
          </cell>
          <cell r="J1127" t="str">
            <v>미해당</v>
          </cell>
          <cell r="K1127" t="str">
            <v>미해당</v>
          </cell>
          <cell r="L1127" t="str">
            <v xml:space="preserve"> </v>
          </cell>
          <cell r="M1127" t="str">
            <v>활쏘기(국궁, 양궁, 펀아처리 등),인공암벽 체험</v>
          </cell>
          <cell r="N1127" t="str">
            <v>자기(인성)계발활동</v>
          </cell>
          <cell r="O1127" t="str">
            <v>40000</v>
          </cell>
          <cell r="P1127" t="str">
            <v>120</v>
          </cell>
          <cell r="Q1127" t="str">
            <v>중</v>
          </cell>
          <cell r="R1127" t="str">
            <v>2023-03-29</v>
          </cell>
          <cell r="S1127" t="str">
            <v>2027-03-28</v>
          </cell>
          <cell r="T1127" t="str">
            <v xml:space="preserve"> ~ </v>
          </cell>
          <cell r="U1127" t="str">
            <v>인증</v>
          </cell>
          <cell r="V1127" t="str">
            <v>X</v>
          </cell>
          <cell r="W1127" t="str">
            <v/>
          </cell>
          <cell r="X1127" t="str">
            <v>1일차:생활 안내및 안전교육, 인증제도 설명(오리엔테이션), 리더쉽이란, 회의진행법, 양궁 서바이벌, 스포츠 클라이밍_x000D_
          부안청소년수련원 페스티벌, 모의 토의_x000D_
2일차;생태이미지투어링, 평가 및 다짐 (마무리)</v>
          </cell>
          <cell r="Y1127" t="str">
            <v/>
          </cell>
          <cell r="Z1127" t="str">
            <v/>
          </cell>
          <cell r="AA1127" t="str">
            <v/>
          </cell>
        </row>
        <row r="1128">
          <cell r="B1128">
            <v>11339</v>
          </cell>
          <cell r="C1128" t="str">
            <v>우리동네 드론축구</v>
          </cell>
          <cell r="D1128" t="str">
            <v>기본형</v>
          </cell>
          <cell r="E1128" t="str">
            <v>여수시청소년수련관</v>
          </cell>
          <cell r="F1128" t="str">
            <v>청소년수련관</v>
          </cell>
          <cell r="G1128" t="str">
            <v>전라남도</v>
          </cell>
          <cell r="H1128" t="str">
            <v>대면활동</v>
          </cell>
          <cell r="I1128" t="str">
            <v>해당없음</v>
          </cell>
          <cell r="J1128" t="str">
            <v>미해당</v>
          </cell>
          <cell r="K1128" t="str">
            <v>미해당</v>
          </cell>
          <cell r="L1128" t="str">
            <v xml:space="preserve"> </v>
          </cell>
          <cell r="M1128" t="str">
            <v>드론</v>
          </cell>
          <cell r="N1128" t="str">
            <v>직업체험활동</v>
          </cell>
          <cell r="O1128" t="str">
            <v>10000</v>
          </cell>
          <cell r="P1128" t="str">
            <v>20</v>
          </cell>
          <cell r="Q1128" t="str">
            <v>중</v>
          </cell>
          <cell r="R1128" t="str">
            <v>2023-03-29</v>
          </cell>
          <cell r="S1128" t="str">
            <v>2027-03-28</v>
          </cell>
          <cell r="T1128" t="str">
            <v xml:space="preserve"> ~ </v>
          </cell>
          <cell r="U1128" t="str">
            <v>인증</v>
          </cell>
          <cell r="V1128" t="str">
            <v>X</v>
          </cell>
          <cell r="W1128" t="str">
            <v/>
          </cell>
          <cell r="X1128" t="str">
            <v>중등 청소년들에게 기초적인 드론에 대한 지식과 드론관련한 진로 정보를 제공하며, 직접 드론축구용 드론을 조작하여, 다양한 경험으로 진로의 가치관의 폭을 넓히는 기회를 제공한다.</v>
          </cell>
          <cell r="Y1128" t="str">
            <v/>
          </cell>
          <cell r="Z1128" t="str">
            <v/>
          </cell>
          <cell r="AA1128" t="str">
            <v/>
          </cell>
        </row>
        <row r="1129">
          <cell r="B1129">
            <v>11338</v>
          </cell>
          <cell r="C1129" t="str">
            <v>세계시민더하기</v>
          </cell>
          <cell r="D1129" t="str">
            <v>기본형-회기</v>
          </cell>
          <cell r="E1129" t="str">
            <v>서울시립 서대문청소년센터</v>
          </cell>
          <cell r="F1129" t="str">
            <v>청소년수련관</v>
          </cell>
          <cell r="G1129" t="str">
            <v>서울특별시</v>
          </cell>
          <cell r="H1129" t="str">
            <v>대면활동</v>
          </cell>
          <cell r="I1129" t="str">
            <v>해당없음</v>
          </cell>
          <cell r="J1129" t="str">
            <v>미해당</v>
          </cell>
          <cell r="K1129" t="str">
            <v>미해당</v>
          </cell>
          <cell r="L1129" t="str">
            <v xml:space="preserve"> </v>
          </cell>
          <cell r="M1129" t="str">
            <v/>
          </cell>
          <cell r="N1129" t="str">
            <v>환경보존활동</v>
          </cell>
          <cell r="O1129" t="str">
            <v>0</v>
          </cell>
          <cell r="P1129" t="str">
            <v>25</v>
          </cell>
          <cell r="Q1129" t="str">
            <v>초,중</v>
          </cell>
          <cell r="R1129" t="str">
            <v>2023-03-29</v>
          </cell>
          <cell r="S1129" t="str">
            <v>2027-03-28</v>
          </cell>
          <cell r="T1129" t="str">
            <v xml:space="preserve"> ~ </v>
          </cell>
          <cell r="U1129" t="str">
            <v>인증</v>
          </cell>
          <cell r="V1129" t="str">
            <v>X</v>
          </cell>
          <cell r="W1129" t="str">
            <v/>
          </cell>
          <cell r="X1129" t="str">
            <v>SDGs(지속가능발전목표) 이해 및 세계시민교육, 세계시민의 여행 플래너, 우리동네 SDGs 캠페인 기획하기</v>
          </cell>
          <cell r="Y1129" t="str">
            <v/>
          </cell>
          <cell r="Z1129" t="str">
            <v/>
          </cell>
          <cell r="AA1129" t="str">
            <v/>
          </cell>
        </row>
        <row r="1130">
          <cell r="B1130">
            <v>11337</v>
          </cell>
          <cell r="C1130" t="str">
            <v>가족과 떠나는 오리엔티어링</v>
          </cell>
          <cell r="D1130" t="str">
            <v>기본형</v>
          </cell>
          <cell r="E1130" t="str">
            <v>광주광역시원당산청소년문화의집</v>
          </cell>
          <cell r="F1130" t="str">
            <v>청소년문화의집</v>
          </cell>
          <cell r="G1130" t="str">
            <v>광주광역시</v>
          </cell>
          <cell r="H1130" t="str">
            <v>대면활동</v>
          </cell>
          <cell r="I1130" t="str">
            <v>해당없음</v>
          </cell>
          <cell r="J1130" t="str">
            <v>미해당</v>
          </cell>
          <cell r="K1130" t="str">
            <v>미해당</v>
          </cell>
          <cell r="L1130" t="str">
            <v xml:space="preserve"> </v>
          </cell>
          <cell r="M1130" t="str">
            <v/>
          </cell>
          <cell r="N1130" t="str">
            <v>모험개척활동</v>
          </cell>
          <cell r="O1130" t="str">
            <v>3750</v>
          </cell>
          <cell r="P1130" t="str">
            <v>40</v>
          </cell>
          <cell r="Q1130" t="str">
            <v>초,중,고,기타</v>
          </cell>
          <cell r="R1130" t="str">
            <v>2023-03-29</v>
          </cell>
          <cell r="S1130" t="str">
            <v>2027-03-28</v>
          </cell>
          <cell r="T1130" t="str">
            <v xml:space="preserve"> ~ </v>
          </cell>
          <cell r="U1130" t="str">
            <v>인증</v>
          </cell>
          <cell r="V1130" t="str">
            <v>X</v>
          </cell>
          <cell r="W1130" t="str">
            <v/>
          </cell>
          <cell r="X1130" t="str">
            <v>오리엔티어링 이론(지도보기, 나침반 사용법), 포인트오리엔티어링 체험</v>
          </cell>
          <cell r="Y1130" t="str">
            <v/>
          </cell>
          <cell r="Z1130" t="str">
            <v/>
          </cell>
          <cell r="AA1130" t="str">
            <v/>
          </cell>
        </row>
        <row r="1131">
          <cell r="B1131">
            <v>11334</v>
          </cell>
          <cell r="C1131" t="str">
            <v>두 바퀴로 떠나는 북한강 자전거 캠프 (고등학교)</v>
          </cell>
          <cell r="D1131" t="str">
            <v>기본형</v>
          </cell>
          <cell r="E1131" t="str">
            <v>서울특별시교육청학생교육원 대성리교육원</v>
          </cell>
          <cell r="F1131" t="str">
            <v>교육청(교육청 소속의 시설 등)</v>
          </cell>
          <cell r="G1131" t="str">
            <v>경기도</v>
          </cell>
          <cell r="H1131" t="str">
            <v>대면활동</v>
          </cell>
          <cell r="I1131" t="str">
            <v>해당없음</v>
          </cell>
          <cell r="J1131" t="str">
            <v>미해당</v>
          </cell>
          <cell r="K1131" t="str">
            <v>미해당</v>
          </cell>
          <cell r="L1131" t="str">
            <v xml:space="preserve"> </v>
          </cell>
          <cell r="M1131" t="str">
            <v>자전거</v>
          </cell>
          <cell r="N1131" t="str">
            <v>기타</v>
          </cell>
          <cell r="O1131" t="str">
            <v>0</v>
          </cell>
          <cell r="P1131" t="str">
            <v>30</v>
          </cell>
          <cell r="Q1131" t="str">
            <v>고</v>
          </cell>
          <cell r="R1131" t="str">
            <v>2023-03-29</v>
          </cell>
          <cell r="S1131" t="str">
            <v>2027-03-28</v>
          </cell>
          <cell r="T1131" t="str">
            <v xml:space="preserve"> ~ </v>
          </cell>
          <cell r="U1131" t="str">
            <v>인증</v>
          </cell>
          <cell r="V1131" t="str">
            <v>X</v>
          </cell>
          <cell r="W1131" t="str">
            <v>자연권에서의 공동체 체험을 통한 협력적 인성 함양을 개발하여 도덕적 인간관계를 형성하고 자전거 라이딩을 통해 도전, 모험정신을 배양하여 자신에게 어려운 일이 닥쳤을때 극복할 수 있는 회복적 탄력성을 향상 시키고자 한다.</v>
          </cell>
          <cell r="X1131" t="str">
            <v>자전거를 타고 북한강 자전거길을 라이딩하는 활동</v>
          </cell>
          <cell r="Y1131" t="str">
            <v/>
          </cell>
          <cell r="Z1131" t="str">
            <v/>
          </cell>
          <cell r="AA1131" t="str">
            <v/>
          </cell>
        </row>
        <row r="1132">
          <cell r="B1132">
            <v>11333</v>
          </cell>
          <cell r="C1132" t="str">
            <v>두 바퀴로 떠나는 북한강 자전거 캠프 (중학교)</v>
          </cell>
          <cell r="D1132" t="str">
            <v>기본형</v>
          </cell>
          <cell r="E1132" t="str">
            <v>서울특별시교육청학생교육원 대성리교육원</v>
          </cell>
          <cell r="F1132" t="str">
            <v>교육청(교육청 소속의 시설 등)</v>
          </cell>
          <cell r="G1132" t="str">
            <v>경기도</v>
          </cell>
          <cell r="H1132" t="str">
            <v>대면활동</v>
          </cell>
          <cell r="I1132" t="str">
            <v>해당없음</v>
          </cell>
          <cell r="J1132" t="str">
            <v>미해당</v>
          </cell>
          <cell r="K1132" t="str">
            <v>미해당</v>
          </cell>
          <cell r="L1132" t="str">
            <v xml:space="preserve"> </v>
          </cell>
          <cell r="M1132" t="str">
            <v>자전거</v>
          </cell>
          <cell r="N1132" t="str">
            <v>기타</v>
          </cell>
          <cell r="O1132" t="str">
            <v>0</v>
          </cell>
          <cell r="P1132" t="str">
            <v>30</v>
          </cell>
          <cell r="Q1132" t="str">
            <v>중</v>
          </cell>
          <cell r="R1132" t="str">
            <v>2023-03-29</v>
          </cell>
          <cell r="S1132" t="str">
            <v>2027-03-28</v>
          </cell>
          <cell r="T1132" t="str">
            <v xml:space="preserve"> ~ </v>
          </cell>
          <cell r="U1132" t="str">
            <v>인증</v>
          </cell>
          <cell r="V1132" t="str">
            <v>O</v>
          </cell>
          <cell r="W1132" t="str">
            <v xml:space="preserve">자연권에서의 공동체 체험을 통한 협력적 인성 함양을 개발하여 도덕적 인간관계를 형성하고 자전거 라이딩을 통해 도전, 모험정신을 배양하여 자신에게 어려운 일이 닥쳤을때 극복할 수 있는 회복적 탄력성을 향상 시키고자 한다. </v>
          </cell>
          <cell r="X1132" t="str">
            <v>자전거를 타고 북한강 자전거길을 라이딩하는 활동</v>
          </cell>
          <cell r="Y1132" t="str">
            <v/>
          </cell>
          <cell r="Z1132" t="str">
            <v/>
          </cell>
          <cell r="AA1132" t="str">
            <v/>
          </cell>
        </row>
        <row r="1133">
          <cell r="B1133" t="str">
            <v>MD0825</v>
          </cell>
          <cell r="C1133" t="str">
            <v>밀리테크첼린지(고등학교)</v>
          </cell>
          <cell r="D1133" t="str">
            <v/>
          </cell>
          <cell r="E1133" t="str">
            <v>부안청소년수련원</v>
          </cell>
          <cell r="F1133" t="str">
            <v>청소년수련원</v>
          </cell>
          <cell r="G1133" t="str">
            <v>전북특별자치도</v>
          </cell>
          <cell r="H1133" t="str">
            <v/>
          </cell>
          <cell r="I1133" t="str">
            <v>해당없음</v>
          </cell>
          <cell r="J1133" t="str">
            <v>미해당</v>
          </cell>
          <cell r="K1133" t="str">
            <v>미해당</v>
          </cell>
          <cell r="L1133" t="str">
            <v xml:space="preserve"> </v>
          </cell>
          <cell r="M1133" t="str">
            <v/>
          </cell>
          <cell r="N1133" t="str">
            <v>자기(인성)계발활동</v>
          </cell>
          <cell r="O1133" t="str">
            <v>0</v>
          </cell>
          <cell r="P1133" t="str">
            <v>60</v>
          </cell>
          <cell r="Q1133" t="str">
            <v>고</v>
          </cell>
          <cell r="R1133" t="str">
            <v>2023-03-29</v>
          </cell>
          <cell r="S1133" t="str">
            <v>2027-03-28</v>
          </cell>
          <cell r="T1133" t="str">
            <v xml:space="preserve"> ~ </v>
          </cell>
          <cell r="U1133" t="str">
            <v>인증</v>
          </cell>
          <cell r="V1133" t="str">
            <v>O</v>
          </cell>
          <cell r="W1133" t="str">
            <v>개인주이 현상이 심화되고 야외 체험 활동기회가 저하되는 고등학교 연령의 청소년을 대상으로 인공지능. 자율주행, AI, 4차산업 등 기능들을 간접적으로 체험하고 모둠별 게임을 통해 팀 웍을 향상 시키고자함</v>
          </cell>
          <cell r="X1133" t="str">
            <v>- 밀리테크챌린지 탱크 소개 및 작동원리 소개_x000D_
 ?컨트롤 조정기 조작법 설명_x000D_
 ? 탱크, 주포탑, 엔진 정지 등 기기 조작법 설명_x000D_
- 밀리테크챌린지 게임 설명_x000D_
 ? 1부 : 컨트롤 기기 조작 및 연습 주행 _x000D_
 ? 2부 : 거점 포인트 점령전 운행  _x000D_
 ? 3부 : 시스템 교대 점령전 _x000D_
 ? 4부 : 서바이벌 운행</v>
          </cell>
          <cell r="Y1133" t="str">
            <v/>
          </cell>
          <cell r="Z1133" t="str">
            <v/>
          </cell>
          <cell r="AA1133" t="str">
            <v/>
          </cell>
        </row>
        <row r="1134">
          <cell r="B1134" t="str">
            <v>MD0824</v>
          </cell>
          <cell r="C1134" t="str">
            <v>밀리테크첼린지(중학교)</v>
          </cell>
          <cell r="D1134" t="str">
            <v/>
          </cell>
          <cell r="E1134" t="str">
            <v>부안청소년수련원</v>
          </cell>
          <cell r="F1134" t="str">
            <v>청소년수련원</v>
          </cell>
          <cell r="G1134" t="str">
            <v>전북특별자치도</v>
          </cell>
          <cell r="H1134" t="str">
            <v/>
          </cell>
          <cell r="I1134" t="str">
            <v>해당없음</v>
          </cell>
          <cell r="J1134" t="str">
            <v>미해당</v>
          </cell>
          <cell r="K1134" t="str">
            <v>미해당</v>
          </cell>
          <cell r="L1134" t="str">
            <v xml:space="preserve"> </v>
          </cell>
          <cell r="M1134" t="str">
            <v/>
          </cell>
          <cell r="N1134" t="str">
            <v>자기(인성)계발활동</v>
          </cell>
          <cell r="O1134" t="str">
            <v>0</v>
          </cell>
          <cell r="P1134" t="str">
            <v>60</v>
          </cell>
          <cell r="Q1134" t="str">
            <v>중</v>
          </cell>
          <cell r="R1134" t="str">
            <v>2023-03-29</v>
          </cell>
          <cell r="S1134" t="str">
            <v>2027-03-28</v>
          </cell>
          <cell r="T1134" t="str">
            <v xml:space="preserve"> ~ </v>
          </cell>
          <cell r="U1134" t="str">
            <v>인증</v>
          </cell>
          <cell r="V1134" t="str">
            <v>O</v>
          </cell>
          <cell r="W1134" t="str">
            <v>개인주이 현상이 심화되고 야외 체험 활동기회가 저하되는 중학교 연령의 청소년을 대상으로  미래과학기술에 필요한 인공지능. 자율주행, AI, 4차산업 등 기능들을 간접적으로 체험하고 모둠별 게임을 통해 팀 웍을 향상 시키고자함</v>
          </cell>
          <cell r="X1134" t="str">
            <v>- 밀리테크챌린지 탱크 소개 및 작동원리 소개_x000D_
 :컨트롤 조정기 조작법 설명_x000D_
 : 탱크, 주포탑, 엔진 정지 등 기기 조작법 설명_x000D_
- 밀리테크챌린지 게임 설명_x000D_
   1부 : 컨트롤 기기 조작 및 연습 주행 _x000D_
   2부 : 거점 포인트 점령전 운행  _x000D_
   3부: 시스템 교대 점령전</v>
          </cell>
          <cell r="Y1134" t="str">
            <v/>
          </cell>
          <cell r="Z1134" t="str">
            <v/>
          </cell>
          <cell r="AA1134" t="str">
            <v/>
          </cell>
        </row>
        <row r="1135">
          <cell r="B1135" t="str">
            <v>MD0823</v>
          </cell>
          <cell r="C1135" t="str">
            <v>밀리테크챌린지(초등학교)</v>
          </cell>
          <cell r="D1135" t="str">
            <v/>
          </cell>
          <cell r="E1135" t="str">
            <v>부안청소년수련원</v>
          </cell>
          <cell r="F1135" t="str">
            <v>청소년수련원</v>
          </cell>
          <cell r="G1135" t="str">
            <v>전북특별자치도</v>
          </cell>
          <cell r="H1135" t="str">
            <v/>
          </cell>
          <cell r="I1135" t="str">
            <v>해당없음</v>
          </cell>
          <cell r="J1135" t="str">
            <v>미해당</v>
          </cell>
          <cell r="K1135" t="str">
            <v>미해당</v>
          </cell>
          <cell r="L1135" t="str">
            <v xml:space="preserve"> </v>
          </cell>
          <cell r="M1135" t="str">
            <v/>
          </cell>
          <cell r="N1135" t="str">
            <v>자기(인성)계발활동</v>
          </cell>
          <cell r="O1135" t="str">
            <v>0</v>
          </cell>
          <cell r="P1135" t="str">
            <v>60</v>
          </cell>
          <cell r="Q1135" t="str">
            <v>초</v>
          </cell>
          <cell r="R1135" t="str">
            <v>2023-03-29</v>
          </cell>
          <cell r="S1135" t="str">
            <v>2027-03-28</v>
          </cell>
          <cell r="T1135" t="str">
            <v xml:space="preserve"> ~ </v>
          </cell>
          <cell r="U1135" t="str">
            <v>인증</v>
          </cell>
          <cell r="V1135" t="str">
            <v>O</v>
          </cell>
          <cell r="W1135" t="str">
            <v>-개인주이 현상이 심화되고 야외 체험 활동기회가 저하되는 초등학교 연령의 청소년을 대상으로  미래과학기술에 필요한 인공지능. 자율주행, AI, 4차산업 등 기능들을 간접적으로 체험하고 모둠별 게임을 통해 팀 웍을 향상 시키고자함</v>
          </cell>
          <cell r="X1135" t="str">
            <v xml:space="preserve">- 밀리테크챌린지 탱크 소개 및 작동원리 소개_x000D_
 :컨트롤 조정기 조작법 설명_x000D_
 : 탱크, 주포탑, 엔진 정지 등 기기 조작법 설명_x000D_
- 밀리테크챌린지 게임 설명_x000D_
   1부 : 컨트롤 기기 조작 및 연습 주행 _x000D_
   2부 : 거점 포인트 점령전 운행  _x000D_
</v>
          </cell>
          <cell r="Y1135" t="str">
            <v/>
          </cell>
          <cell r="Z1135" t="str">
            <v/>
          </cell>
          <cell r="AA1135" t="str">
            <v/>
          </cell>
        </row>
        <row r="1136">
          <cell r="B1136">
            <v>11332</v>
          </cell>
          <cell r="C1136" t="str">
            <v>유관순 학교</v>
          </cell>
          <cell r="D1136" t="str">
            <v>기본형</v>
          </cell>
          <cell r="E1136" t="str">
            <v>천안시태조산청소년수련관</v>
          </cell>
          <cell r="F1136" t="str">
            <v>청소년수련관</v>
          </cell>
          <cell r="G1136" t="str">
            <v>충청남도</v>
          </cell>
          <cell r="H1136" t="str">
            <v>대면활동</v>
          </cell>
          <cell r="I1136" t="str">
            <v>해당없음</v>
          </cell>
          <cell r="J1136" t="str">
            <v>미해당</v>
          </cell>
          <cell r="K1136" t="str">
            <v>미해당</v>
          </cell>
          <cell r="L1136" t="str">
            <v xml:space="preserve"> </v>
          </cell>
          <cell r="M1136" t="str">
            <v/>
          </cell>
          <cell r="N1136" t="str">
            <v>문화예술활동</v>
          </cell>
          <cell r="O1136" t="str">
            <v>0</v>
          </cell>
          <cell r="P1136" t="str">
            <v>20</v>
          </cell>
          <cell r="Q1136" t="str">
            <v>중</v>
          </cell>
          <cell r="R1136" t="str">
            <v>2023-03-29</v>
          </cell>
          <cell r="S1136" t="str">
            <v>2027-03-28</v>
          </cell>
          <cell r="T1136" t="str">
            <v xml:space="preserve"> ~ </v>
          </cell>
          <cell r="U1136" t="str">
            <v>인증</v>
          </cell>
          <cell r="V1136" t="str">
            <v>X</v>
          </cell>
          <cell r="W1136" t="str">
            <v/>
          </cell>
          <cell r="X1136" t="str">
            <v xml:space="preserve">역사특강을 통해 유관순 열사 생애 및 업적을 이해하고 역사 유적지 탐방(유관순열사 기념관, 생가)을 통해 역사를 배우는 활동 </v>
          </cell>
          <cell r="Y1136" t="str">
            <v/>
          </cell>
          <cell r="Z1136" t="str">
            <v/>
          </cell>
          <cell r="AA1136" t="str">
            <v/>
          </cell>
        </row>
        <row r="1137">
          <cell r="B1137">
            <v>11328</v>
          </cell>
          <cell r="C1137" t="str">
            <v>마음짱! 몸짱!</v>
          </cell>
          <cell r="D1137" t="str">
            <v>기본형-회기</v>
          </cell>
          <cell r="E1137" t="str">
            <v>부산중구청소년문화의집</v>
          </cell>
          <cell r="F1137" t="str">
            <v>청소년문화의집</v>
          </cell>
          <cell r="G1137" t="str">
            <v>부산광역시</v>
          </cell>
          <cell r="H1137" t="str">
            <v>대면활동</v>
          </cell>
          <cell r="I1137" t="str">
            <v>해당없음</v>
          </cell>
          <cell r="J1137" t="str">
            <v>미해당</v>
          </cell>
          <cell r="K1137" t="str">
            <v>미해당</v>
          </cell>
          <cell r="L1137" t="str">
            <v xml:space="preserve"> </v>
          </cell>
          <cell r="M1137" t="str">
            <v/>
          </cell>
          <cell r="N1137" t="str">
            <v>자기(인성)계발활동</v>
          </cell>
          <cell r="O1137" t="str">
            <v>0</v>
          </cell>
          <cell r="P1137" t="str">
            <v>15</v>
          </cell>
          <cell r="Q1137" t="str">
            <v>중,고</v>
          </cell>
          <cell r="R1137" t="str">
            <v>2023-03-29</v>
          </cell>
          <cell r="S1137" t="str">
            <v>2027-03-28</v>
          </cell>
          <cell r="T1137" t="str">
            <v xml:space="preserve"> ~ </v>
          </cell>
          <cell r="U1137" t="str">
            <v>인증</v>
          </cell>
          <cell r="V1137" t="str">
            <v>X</v>
          </cell>
          <cell r="W1137" t="str">
            <v/>
          </cell>
          <cell r="X1137" t="str">
            <v>4월 - 인터넷 중독! 그것이 알고 싶다!_x000D_
5월 - 놀이를 찾아서_x000D_
6,7,9월 - 혼자가 아닌 나_x000D_
10월 - 우리는 마음짱! 몸짱!</v>
          </cell>
          <cell r="Y1137" t="str">
            <v/>
          </cell>
          <cell r="Z1137" t="str">
            <v/>
          </cell>
          <cell r="AA1137" t="str">
            <v/>
          </cell>
        </row>
        <row r="1138">
          <cell r="B1138">
            <v>11327</v>
          </cell>
          <cell r="C1138" t="str">
            <v>청소년들이 만드는 건강한 아침</v>
          </cell>
          <cell r="D1138" t="str">
            <v>기본형</v>
          </cell>
          <cell r="E1138" t="str">
            <v>부산 서구청소년문화의집</v>
          </cell>
          <cell r="F1138" t="str">
            <v>청소년문화의집</v>
          </cell>
          <cell r="G1138" t="str">
            <v>부산광역시</v>
          </cell>
          <cell r="H1138" t="str">
            <v>대면활동</v>
          </cell>
          <cell r="I1138" t="str">
            <v>해당없음</v>
          </cell>
          <cell r="J1138" t="str">
            <v>미해당</v>
          </cell>
          <cell r="K1138" t="str">
            <v>미해당</v>
          </cell>
          <cell r="L1138" t="str">
            <v xml:space="preserve"> </v>
          </cell>
          <cell r="M1138" t="str">
            <v/>
          </cell>
          <cell r="N1138" t="str">
            <v>건강·보건활동</v>
          </cell>
          <cell r="O1138" t="str">
            <v>0</v>
          </cell>
          <cell r="P1138" t="str">
            <v>10</v>
          </cell>
          <cell r="Q1138" t="str">
            <v>초</v>
          </cell>
          <cell r="R1138" t="str">
            <v>2023-03-29</v>
          </cell>
          <cell r="S1138" t="str">
            <v>2027-03-28</v>
          </cell>
          <cell r="T1138" t="str">
            <v xml:space="preserve"> ~ </v>
          </cell>
          <cell r="U1138" t="str">
            <v>인증</v>
          </cell>
          <cell r="V1138" t="str">
            <v>X</v>
          </cell>
          <cell r="W1138" t="str">
            <v/>
          </cell>
          <cell r="X1138" t="str">
            <v>청소년기 스트레칭과 아침식사의 중요성에 대해 이해한 후,_x000D_
직접 스트레칭을 실시해보고, 아침식사를 만들어보는 활동 실시</v>
          </cell>
          <cell r="Y1138" t="str">
            <v/>
          </cell>
          <cell r="Z1138" t="str">
            <v/>
          </cell>
          <cell r="AA1138" t="str">
            <v/>
          </cell>
        </row>
        <row r="1139">
          <cell r="B1139">
            <v>11326</v>
          </cell>
          <cell r="C1139" t="str">
            <v>지진에서 살아남기</v>
          </cell>
          <cell r="D1139" t="str">
            <v>기본형</v>
          </cell>
          <cell r="E1139" t="str">
            <v>부산 서구청소년문화의집</v>
          </cell>
          <cell r="F1139" t="str">
            <v>청소년문화의집</v>
          </cell>
          <cell r="G1139" t="str">
            <v>부산광역시</v>
          </cell>
          <cell r="H1139" t="str">
            <v>대면활동</v>
          </cell>
          <cell r="I1139" t="str">
            <v>해당없음</v>
          </cell>
          <cell r="J1139" t="str">
            <v>미해당</v>
          </cell>
          <cell r="K1139" t="str">
            <v>미해당</v>
          </cell>
          <cell r="L1139" t="str">
            <v xml:space="preserve"> </v>
          </cell>
          <cell r="M1139" t="str">
            <v/>
          </cell>
          <cell r="N1139" t="str">
            <v>기타</v>
          </cell>
          <cell r="O1139" t="str">
            <v>0</v>
          </cell>
          <cell r="P1139" t="str">
            <v>10</v>
          </cell>
          <cell r="Q1139" t="str">
            <v>초</v>
          </cell>
          <cell r="R1139" t="str">
            <v>2023-03-29</v>
          </cell>
          <cell r="S1139" t="str">
            <v>2027-03-28</v>
          </cell>
          <cell r="T1139" t="str">
            <v xml:space="preserve"> ~ </v>
          </cell>
          <cell r="U1139" t="str">
            <v>인증</v>
          </cell>
          <cell r="V1139" t="str">
            <v>X</v>
          </cell>
          <cell r="W1139" t="str">
            <v/>
          </cell>
          <cell r="X1139" t="str">
            <v>지진의 원리와 원인에 대해 알아본 후 지진 발생 시 올바른 대처 및 대피 방법 교육을 통하여_x000D_
재난으로부터 생존 방법을 터득하는 프로그램입니다.</v>
          </cell>
          <cell r="Y1139" t="str">
            <v/>
          </cell>
          <cell r="Z1139" t="str">
            <v/>
          </cell>
          <cell r="AA1139" t="str">
            <v/>
          </cell>
        </row>
        <row r="1140">
          <cell r="B1140">
            <v>11323</v>
          </cell>
          <cell r="C1140" t="str">
            <v>생존수영</v>
          </cell>
          <cell r="D1140" t="str">
            <v>기본형-회기</v>
          </cell>
          <cell r="E1140" t="str">
            <v>케이엔디 스포츠</v>
          </cell>
          <cell r="F1140" t="str">
            <v>개인사업</v>
          </cell>
          <cell r="G1140" t="str">
            <v>경기도</v>
          </cell>
          <cell r="H1140" t="str">
            <v>대면활동</v>
          </cell>
          <cell r="I1140" t="str">
            <v>해당없음</v>
          </cell>
          <cell r="J1140" t="str">
            <v>미해당</v>
          </cell>
          <cell r="K1140" t="str">
            <v>미해당</v>
          </cell>
          <cell r="L1140" t="str">
            <v xml:space="preserve"> </v>
          </cell>
          <cell r="M1140" t="str">
            <v>생존수영</v>
          </cell>
          <cell r="N1140" t="str">
            <v>모험개척활동</v>
          </cell>
          <cell r="O1140" t="str">
            <v>56000</v>
          </cell>
          <cell r="P1140" t="str">
            <v>60</v>
          </cell>
          <cell r="Q1140" t="str">
            <v>초</v>
          </cell>
          <cell r="R1140" t="str">
            <v>2023-03-29</v>
          </cell>
          <cell r="S1140" t="str">
            <v>2027-03-28</v>
          </cell>
          <cell r="T1140" t="str">
            <v xml:space="preserve"> ~ </v>
          </cell>
          <cell r="U1140" t="str">
            <v>인증</v>
          </cell>
          <cell r="V1140" t="str">
            <v>X</v>
          </cell>
          <cell r="W1140" t="str">
            <v>1-B 프로그램 목적_x000D_
 ⇒청소년들을 대상으로 수상에서의 위기상황 발생 시 생명을 지키기 위한 호흡, 생존시간을 늘리기 위한 몸짓, 물에 대한 두려움을 극복하고 안전한 곳을 향해 나아가는 방법을 체득하도록 한다.</v>
          </cell>
          <cell r="X1140" t="str">
            <v>-자신과 타인의 생존시간을 늘리기 위한 방법을 체득한다._x000D_
-물에 대한 두려움을 낮춘다._x000D_
-호흡법을 습득한다._x000D_
-생존수영에 대한 정확한 정보와 지식을 습득할 수 있다._x000D_
-상에서의 위기상황 발생 시 생명을 지키기 위해 물에 대한 두려움을 극복하고 안전한 곳을 향해 나아가는 방법 체득한다.</v>
          </cell>
          <cell r="Y1140" t="str">
            <v/>
          </cell>
          <cell r="Z1140" t="str">
            <v/>
          </cell>
          <cell r="AA1140" t="str">
            <v/>
          </cell>
        </row>
        <row r="1141">
          <cell r="B1141">
            <v>11322</v>
          </cell>
          <cell r="C1141" t="str">
            <v>창의과학프로그램</v>
          </cell>
          <cell r="D1141" t="str">
            <v>기본형-회기</v>
          </cell>
          <cell r="E1141" t="str">
            <v>의왕시청소년수련관</v>
          </cell>
          <cell r="F1141" t="str">
            <v>청소년수련관</v>
          </cell>
          <cell r="G1141" t="str">
            <v>경기도</v>
          </cell>
          <cell r="H1141" t="str">
            <v>대면활동</v>
          </cell>
          <cell r="I1141" t="str">
            <v>해당없음</v>
          </cell>
          <cell r="J1141" t="str">
            <v>미해당</v>
          </cell>
          <cell r="K1141" t="str">
            <v>미해당</v>
          </cell>
          <cell r="L1141" t="str">
            <v xml:space="preserve"> </v>
          </cell>
          <cell r="M1141" t="str">
            <v/>
          </cell>
          <cell r="N1141" t="str">
            <v>과학정보활동</v>
          </cell>
          <cell r="O1141" t="str">
            <v>20000</v>
          </cell>
          <cell r="P1141" t="str">
            <v>20</v>
          </cell>
          <cell r="Q1141" t="str">
            <v>초</v>
          </cell>
          <cell r="R1141" t="str">
            <v>2023-03-29</v>
          </cell>
          <cell r="S1141" t="str">
            <v>2027-03-28</v>
          </cell>
          <cell r="T1141" t="str">
            <v xml:space="preserve"> ~ </v>
          </cell>
          <cell r="U1141" t="str">
            <v>인증</v>
          </cell>
          <cell r="V1141" t="str">
            <v>X</v>
          </cell>
          <cell r="W1141" t="str">
            <v/>
          </cell>
          <cell r="X1141" t="str">
            <v>1일차: 과학이 우리 삶에 미치는 영향(SDGs)_x000D_
 - SDGs에 대해 이해하고 과학과 인간다운 삶을 생각해볼 수 있다._x000D_
2일차: 과학과 환경의 연관성(신재생에너지)_x000D_
 - 신재생에너지에 대해 이해하고 환경과 과학이 활용된 기술을 배워볼 수 있다.</v>
          </cell>
          <cell r="Y1141" t="str">
            <v/>
          </cell>
          <cell r="Z1141" t="str">
            <v/>
          </cell>
          <cell r="AA1141" t="str">
            <v/>
          </cell>
        </row>
        <row r="1142">
          <cell r="B1142">
            <v>11321</v>
          </cell>
          <cell r="C1142" t="str">
            <v>너나우리</v>
          </cell>
          <cell r="D1142" t="str">
            <v>기본형-회기</v>
          </cell>
          <cell r="E1142" t="str">
            <v>오산남부청소년문화의집</v>
          </cell>
          <cell r="F1142" t="str">
            <v>청소년문화의집</v>
          </cell>
          <cell r="G1142" t="str">
            <v>경기도</v>
          </cell>
          <cell r="H1142" t="str">
            <v>대면활동</v>
          </cell>
          <cell r="I1142" t="str">
            <v>해당없음</v>
          </cell>
          <cell r="J1142" t="str">
            <v>미해당</v>
          </cell>
          <cell r="K1142" t="str">
            <v>미해당</v>
          </cell>
          <cell r="L1142" t="str">
            <v xml:space="preserve"> </v>
          </cell>
          <cell r="M1142" t="str">
            <v/>
          </cell>
          <cell r="N1142" t="str">
            <v>환경보존활동</v>
          </cell>
          <cell r="O1142" t="str">
            <v>0</v>
          </cell>
          <cell r="P1142" t="str">
            <v>10</v>
          </cell>
          <cell r="Q1142" t="str">
            <v>초</v>
          </cell>
          <cell r="R1142" t="str">
            <v>2023-03-29</v>
          </cell>
          <cell r="S1142" t="str">
            <v>2027-03-28</v>
          </cell>
          <cell r="T1142" t="str">
            <v xml:space="preserve"> ~ </v>
          </cell>
          <cell r="U1142" t="str">
            <v>인증</v>
          </cell>
          <cell r="V1142" t="str">
            <v>O</v>
          </cell>
          <cell r="W1142" t="str">
            <v>청소년들에게 환경문제에 대한 경각심을 심어주며 환경보존에 대한 관심도를 높여 책임의식을 심어줄 수 있도록 하며 플로깅이라는 운동+환경정화 활동을 통하여 기초체력 향상 및 사회성을 길러줄 수 있도록 한다.</v>
          </cell>
          <cell r="X1142" t="str">
            <v>참가자들을 모집하여 환경보존의 이유, 환경오염의 심각성 등의 환경교육을 실시하여 경각심을 일깨우고 오산천, 맑음터 공원 등 오산시 관 내 야외 플로깅을 실시하여 직접 환경보존에 이바지하며 활동을 진행한다. 실내 활동으로 환경보드게임을 직접 제작하여 주변 친구들과 함께 진행 해보며 재미있게 환경에 대한 경각심을 일깨워 줄 수 있도록 한다.</v>
          </cell>
          <cell r="Y1142" t="str">
            <v/>
          </cell>
          <cell r="Z1142" t="str">
            <v/>
          </cell>
          <cell r="AA1142" t="str">
            <v/>
          </cell>
        </row>
        <row r="1143">
          <cell r="B1143" t="str">
            <v>MD0820</v>
          </cell>
          <cell r="C1143" t="str">
            <v>자음과모음(고등학교)</v>
          </cell>
          <cell r="D1143" t="str">
            <v/>
          </cell>
          <cell r="E1143" t="str">
            <v>속리산알프스청소년수련원</v>
          </cell>
          <cell r="F1143" t="str">
            <v>청소년수련원</v>
          </cell>
          <cell r="G1143" t="str">
            <v>충청북도</v>
          </cell>
          <cell r="H1143" t="str">
            <v/>
          </cell>
          <cell r="I1143" t="str">
            <v>해당없음</v>
          </cell>
          <cell r="J1143" t="str">
            <v>미해당</v>
          </cell>
          <cell r="K1143" t="str">
            <v>미해당</v>
          </cell>
          <cell r="L1143" t="str">
            <v xml:space="preserve"> </v>
          </cell>
          <cell r="M1143" t="str">
            <v/>
          </cell>
          <cell r="N1143" t="str">
            <v>자기(인성)계발활동</v>
          </cell>
          <cell r="O1143" t="str">
            <v>0</v>
          </cell>
          <cell r="P1143" t="str">
            <v>200</v>
          </cell>
          <cell r="Q1143" t="str">
            <v>고</v>
          </cell>
          <cell r="R1143" t="str">
            <v>2023-03-29</v>
          </cell>
          <cell r="S1143" t="str">
            <v>2027-03-28</v>
          </cell>
          <cell r="T1143" t="str">
            <v xml:space="preserve"> ~ </v>
          </cell>
          <cell r="U1143" t="str">
            <v>인증</v>
          </cell>
          <cell r="V1143" t="str">
            <v>O</v>
          </cell>
          <cell r="W1143" t="str">
            <v>공동의 목표를 이루기 위해 개인의 노력이 중요한가를 일깨워 준다.</v>
          </cell>
          <cell r="X1143" t="str">
            <v>불규칙하게 배열되어있는 자음과모음종이를 이용하여 문장만들기</v>
          </cell>
          <cell r="Y1143" t="str">
            <v/>
          </cell>
          <cell r="Z1143" t="str">
            <v/>
          </cell>
          <cell r="AA1143" t="str">
            <v/>
          </cell>
        </row>
        <row r="1144">
          <cell r="B1144" t="str">
            <v>MD0819</v>
          </cell>
          <cell r="C1144" t="str">
            <v>스피드스태킹(고등학교)</v>
          </cell>
          <cell r="D1144" t="str">
            <v/>
          </cell>
          <cell r="E1144" t="str">
            <v>속리산알프스청소년수련원</v>
          </cell>
          <cell r="F1144" t="str">
            <v>청소년수련원</v>
          </cell>
          <cell r="G1144" t="str">
            <v>충청북도</v>
          </cell>
          <cell r="H1144" t="str">
            <v/>
          </cell>
          <cell r="I1144" t="str">
            <v>해당없음</v>
          </cell>
          <cell r="J1144" t="str">
            <v>미해당</v>
          </cell>
          <cell r="K1144" t="str">
            <v>미해당</v>
          </cell>
          <cell r="L1144" t="str">
            <v xml:space="preserve"> </v>
          </cell>
          <cell r="M1144" t="str">
            <v/>
          </cell>
          <cell r="N1144" t="str">
            <v>자기(인성)계발활동</v>
          </cell>
          <cell r="O1144" t="str">
            <v>0</v>
          </cell>
          <cell r="P1144" t="str">
            <v>200</v>
          </cell>
          <cell r="Q1144" t="str">
            <v>고</v>
          </cell>
          <cell r="R1144" t="str">
            <v>2023-03-29</v>
          </cell>
          <cell r="S1144" t="str">
            <v>2027-03-28</v>
          </cell>
          <cell r="T1144" t="str">
            <v xml:space="preserve"> ~ </v>
          </cell>
          <cell r="U1144" t="str">
            <v>인증</v>
          </cell>
          <cell r="V1144" t="str">
            <v>O</v>
          </cell>
          <cell r="W1144" t="str">
            <v>도전정신과 성취욕을 북돋우며 공동의목적,_x000D_
역할분담, 규칙을 통해 사회성과 창조력, 협동심을 기르기</v>
          </cell>
          <cell r="X1144" t="str">
            <v>단계별 미션수행</v>
          </cell>
          <cell r="Y1144" t="str">
            <v/>
          </cell>
          <cell r="Z1144" t="str">
            <v/>
          </cell>
          <cell r="AA1144" t="str">
            <v/>
          </cell>
        </row>
        <row r="1145">
          <cell r="B1145" t="str">
            <v>MD0818</v>
          </cell>
          <cell r="C1145" t="str">
            <v>스포츠스태킹(중학교)</v>
          </cell>
          <cell r="D1145" t="str">
            <v/>
          </cell>
          <cell r="E1145" t="str">
            <v>속리산알프스청소년수련원</v>
          </cell>
          <cell r="F1145" t="str">
            <v>청소년수련원</v>
          </cell>
          <cell r="G1145" t="str">
            <v>충청북도</v>
          </cell>
          <cell r="H1145" t="str">
            <v/>
          </cell>
          <cell r="I1145" t="str">
            <v>해당없음</v>
          </cell>
          <cell r="J1145" t="str">
            <v>미해당</v>
          </cell>
          <cell r="K1145" t="str">
            <v>미해당</v>
          </cell>
          <cell r="L1145" t="str">
            <v xml:space="preserve"> </v>
          </cell>
          <cell r="M1145" t="str">
            <v/>
          </cell>
          <cell r="N1145" t="str">
            <v>자기(인성)계발활동</v>
          </cell>
          <cell r="O1145" t="str">
            <v>0</v>
          </cell>
          <cell r="P1145" t="str">
            <v>200</v>
          </cell>
          <cell r="Q1145" t="str">
            <v>중</v>
          </cell>
          <cell r="R1145" t="str">
            <v>2023-03-29</v>
          </cell>
          <cell r="S1145" t="str">
            <v>2027-03-28</v>
          </cell>
          <cell r="T1145" t="str">
            <v xml:space="preserve"> ~ </v>
          </cell>
          <cell r="U1145" t="str">
            <v>인증</v>
          </cell>
          <cell r="V1145" t="str">
            <v>O</v>
          </cell>
          <cell r="W1145" t="str">
            <v>도전정신과 성취욕을 북돋우며 공동의목적, 역할분담, 규칙을 통해 사회성과 창조력, 협동심 기르기</v>
          </cell>
          <cell r="X1145" t="str">
            <v>스피드컵을 이용한 모둠별 미션수행</v>
          </cell>
          <cell r="Y1145" t="str">
            <v/>
          </cell>
          <cell r="Z1145" t="str">
            <v/>
          </cell>
          <cell r="AA1145" t="str">
            <v/>
          </cell>
        </row>
        <row r="1146">
          <cell r="B1146" t="str">
            <v>MD0817</v>
          </cell>
          <cell r="C1146" t="str">
            <v>플라잉디스크(고등학교)</v>
          </cell>
          <cell r="D1146" t="str">
            <v/>
          </cell>
          <cell r="E1146" t="str">
            <v>속리산알프스청소년수련원</v>
          </cell>
          <cell r="F1146" t="str">
            <v>청소년수련원</v>
          </cell>
          <cell r="G1146" t="str">
            <v>충청북도</v>
          </cell>
          <cell r="H1146" t="str">
            <v/>
          </cell>
          <cell r="I1146" t="str">
            <v>해당없음</v>
          </cell>
          <cell r="J1146" t="str">
            <v>미해당</v>
          </cell>
          <cell r="K1146" t="str">
            <v>미해당</v>
          </cell>
          <cell r="L1146" t="str">
            <v xml:space="preserve"> </v>
          </cell>
          <cell r="M1146" t="str">
            <v/>
          </cell>
          <cell r="N1146" t="str">
            <v>건강·보건활동</v>
          </cell>
          <cell r="O1146" t="str">
            <v>0</v>
          </cell>
          <cell r="P1146" t="str">
            <v>200</v>
          </cell>
          <cell r="Q1146" t="str">
            <v>고</v>
          </cell>
          <cell r="R1146" t="str">
            <v>2023-03-29</v>
          </cell>
          <cell r="S1146" t="str">
            <v>2027-03-28</v>
          </cell>
          <cell r="T1146" t="str">
            <v xml:space="preserve"> ~ </v>
          </cell>
          <cell r="U1146" t="str">
            <v>인증</v>
          </cell>
          <cell r="V1146" t="str">
            <v>O</v>
          </cell>
          <cell r="W1146" t="str">
            <v>체험을 통하여 일상생활의 스트레스를 잊고 소근육 대근육 발달, 성취감 새로운 경험의 즐거움을 느낄 수 있다.</v>
          </cell>
          <cell r="X1146" t="str">
            <v>기본기 연습, 토너먼트 리그</v>
          </cell>
          <cell r="Y1146" t="str">
            <v/>
          </cell>
          <cell r="Z1146" t="str">
            <v/>
          </cell>
          <cell r="AA1146" t="str">
            <v/>
          </cell>
        </row>
        <row r="1147">
          <cell r="B1147" t="str">
            <v>MD0816</v>
          </cell>
          <cell r="C1147" t="str">
            <v>날아라날아라(중학교)</v>
          </cell>
          <cell r="D1147" t="str">
            <v/>
          </cell>
          <cell r="E1147" t="str">
            <v>속리산알프스청소년수련원</v>
          </cell>
          <cell r="F1147" t="str">
            <v>청소년수련원</v>
          </cell>
          <cell r="G1147" t="str">
            <v>충청북도</v>
          </cell>
          <cell r="H1147" t="str">
            <v/>
          </cell>
          <cell r="I1147" t="str">
            <v>해당없음</v>
          </cell>
          <cell r="J1147" t="str">
            <v>미해당</v>
          </cell>
          <cell r="K1147" t="str">
            <v>미해당</v>
          </cell>
          <cell r="L1147" t="str">
            <v xml:space="preserve"> </v>
          </cell>
          <cell r="M1147" t="str">
            <v/>
          </cell>
          <cell r="N1147" t="str">
            <v>건강·보건활동</v>
          </cell>
          <cell r="O1147" t="str">
            <v>0</v>
          </cell>
          <cell r="P1147" t="str">
            <v>200</v>
          </cell>
          <cell r="Q1147" t="str">
            <v>중</v>
          </cell>
          <cell r="R1147" t="str">
            <v>2023-03-29</v>
          </cell>
          <cell r="S1147" t="str">
            <v>2027-03-28</v>
          </cell>
          <cell r="T1147" t="str">
            <v xml:space="preserve"> ~ </v>
          </cell>
          <cell r="U1147" t="str">
            <v>인증</v>
          </cell>
          <cell r="V1147" t="str">
            <v>O</v>
          </cell>
          <cell r="W1147" t="str">
            <v>체험을 통하여 일상생활의 스트레스를 잊고 소근육 대근육 발달, 성취감 새로운 경험의 즐거움을 느낄 수 있다.</v>
          </cell>
          <cell r="X1147" t="str">
            <v xml:space="preserve">기본기 연습, 토너먼트 리그_x000D_
</v>
          </cell>
          <cell r="Y1147" t="str">
            <v/>
          </cell>
          <cell r="Z1147" t="str">
            <v/>
          </cell>
          <cell r="AA1147" t="str">
            <v/>
          </cell>
        </row>
        <row r="1148">
          <cell r="B1148" t="str">
            <v>MD0815</v>
          </cell>
          <cell r="C1148" t="str">
            <v>레크리에이션(중학교)</v>
          </cell>
          <cell r="D1148" t="str">
            <v/>
          </cell>
          <cell r="E1148" t="str">
            <v>국립청소년해양센터</v>
          </cell>
          <cell r="F1148" t="str">
            <v>청소년수련원</v>
          </cell>
          <cell r="G1148" t="str">
            <v>경상북도</v>
          </cell>
          <cell r="H1148" t="str">
            <v/>
          </cell>
          <cell r="I1148" t="str">
            <v>해당없음</v>
          </cell>
          <cell r="J1148" t="str">
            <v>미해당</v>
          </cell>
          <cell r="K1148" t="str">
            <v>미해당</v>
          </cell>
          <cell r="L1148" t="str">
            <v xml:space="preserve"> </v>
          </cell>
          <cell r="M1148" t="str">
            <v/>
          </cell>
          <cell r="N1148" t="str">
            <v>교류활동</v>
          </cell>
          <cell r="O1148" t="str">
            <v>0</v>
          </cell>
          <cell r="P1148" t="str">
            <v>285</v>
          </cell>
          <cell r="Q1148" t="str">
            <v>중</v>
          </cell>
          <cell r="R1148" t="str">
            <v>2023-03-29</v>
          </cell>
          <cell r="S1148" t="str">
            <v>2027-03-28</v>
          </cell>
          <cell r="T1148" t="str">
            <v xml:space="preserve"> ~ </v>
          </cell>
          <cell r="U1148" t="str">
            <v>인증</v>
          </cell>
          <cell r="V1148" t="str">
            <v>O</v>
          </cell>
          <cell r="W1148" t="str">
            <v>○ 청소년의 꿈과 끼를 공유</v>
          </cell>
          <cell r="X1148" t="str">
            <v>○ 청소년의 장기자랑 진행 및 게임을 통한 대인관계능력 향상</v>
          </cell>
          <cell r="Y1148" t="str">
            <v/>
          </cell>
          <cell r="Z1148" t="str">
            <v/>
          </cell>
          <cell r="AA1148" t="str">
            <v/>
          </cell>
        </row>
        <row r="1149">
          <cell r="B1149" t="str">
            <v>MD0814</v>
          </cell>
          <cell r="C1149" t="str">
            <v>물놀이(중학교)</v>
          </cell>
          <cell r="D1149" t="str">
            <v/>
          </cell>
          <cell r="E1149" t="str">
            <v>남해청소년수련원</v>
          </cell>
          <cell r="F1149" t="str">
            <v>청소년수련원</v>
          </cell>
          <cell r="G1149" t="str">
            <v>경상남도</v>
          </cell>
          <cell r="H1149" t="str">
            <v/>
          </cell>
          <cell r="I1149" t="str">
            <v>해당없음</v>
          </cell>
          <cell r="J1149" t="str">
            <v>미해당</v>
          </cell>
          <cell r="K1149" t="str">
            <v>미해당</v>
          </cell>
          <cell r="L1149" t="str">
            <v xml:space="preserve"> </v>
          </cell>
          <cell r="M1149" t="str">
            <v/>
          </cell>
          <cell r="N1149" t="str">
            <v>건강·보건활동</v>
          </cell>
          <cell r="O1149" t="str">
            <v>0</v>
          </cell>
          <cell r="P1149" t="str">
            <v>200</v>
          </cell>
          <cell r="Q1149" t="str">
            <v>중</v>
          </cell>
          <cell r="R1149" t="str">
            <v>2023-03-29</v>
          </cell>
          <cell r="S1149" t="str">
            <v>2027-03-28</v>
          </cell>
          <cell r="T1149" t="str">
            <v xml:space="preserve"> ~ </v>
          </cell>
          <cell r="U1149" t="str">
            <v>인증</v>
          </cell>
          <cell r="V1149" t="str">
            <v>X</v>
          </cell>
          <cell r="W1149" t="str">
            <v>학교 교육과 다른 활동성 프로그램 제공으로 흥미도 유발</v>
          </cell>
          <cell r="X1149" t="str">
            <v>물통을 비워라_x000D_
워터슬라이드</v>
          </cell>
          <cell r="Y1149" t="str">
            <v/>
          </cell>
          <cell r="Z1149" t="str">
            <v/>
          </cell>
          <cell r="AA1149" t="str">
            <v/>
          </cell>
        </row>
        <row r="1150">
          <cell r="B1150" t="str">
            <v>MD0813</v>
          </cell>
          <cell r="C1150" t="str">
            <v xml:space="preserve">싱어롱 드림 콘서트 (중학교) </v>
          </cell>
          <cell r="D1150" t="str">
            <v/>
          </cell>
          <cell r="E1150" t="str">
            <v>청심국제청소년수련원</v>
          </cell>
          <cell r="F1150" t="str">
            <v>청소년수련원</v>
          </cell>
          <cell r="G1150" t="str">
            <v>경기도</v>
          </cell>
          <cell r="H1150" t="str">
            <v/>
          </cell>
          <cell r="I1150" t="str">
            <v>해당없음</v>
          </cell>
          <cell r="J1150" t="str">
            <v>미해당</v>
          </cell>
          <cell r="K1150" t="str">
            <v>미해당</v>
          </cell>
          <cell r="L1150" t="str">
            <v xml:space="preserve"> </v>
          </cell>
          <cell r="M1150" t="str">
            <v/>
          </cell>
          <cell r="N1150" t="str">
            <v>문화예술활동</v>
          </cell>
          <cell r="O1150" t="str">
            <v>0</v>
          </cell>
          <cell r="P1150" t="str">
            <v>500</v>
          </cell>
          <cell r="Q1150" t="str">
            <v>중</v>
          </cell>
          <cell r="R1150" t="str">
            <v>2023-03-29</v>
          </cell>
          <cell r="S1150" t="str">
            <v>2027-03-28</v>
          </cell>
          <cell r="T1150" t="str">
            <v xml:space="preserve"> ~ </v>
          </cell>
          <cell r="U1150" t="str">
            <v>인증</v>
          </cell>
          <cell r="V1150" t="str">
            <v>X</v>
          </cell>
          <cell r="W1150" t="str">
            <v xml:space="preserve">1. 함께 대중문화 속 노래를 따라 부르고 춤추는 과정을 통해 학생들 스스로 단합되는 경험을 가져본다._x000D_
2. 영어 가사 의미를 되새겨보며 노래를 배워 영어 표현력을 길러준다. _x000D_
3. 학생들에게 인기 있는 노래를 같이 불러보면서 스트레스 해소와 의미있는 시간을 만들어준다. </v>
          </cell>
          <cell r="X1150" t="str">
            <v>영화나 뮤지컬 등 작품 속 노래를 학생들이 함께 따라 부르며_x000D_
춤추는 과정을 통해 참여자 스스로가 콘서트를 즐기고 주인공이 되는 문화활동</v>
          </cell>
          <cell r="Y1150" t="str">
            <v/>
          </cell>
          <cell r="Z1150" t="str">
            <v/>
          </cell>
          <cell r="AA1150" t="str">
            <v/>
          </cell>
        </row>
        <row r="1151">
          <cell r="B1151" t="str">
            <v>MD0812</v>
          </cell>
          <cell r="C1151" t="str">
            <v>싱어롱 희망 콘서트  (초등학교)</v>
          </cell>
          <cell r="D1151" t="str">
            <v/>
          </cell>
          <cell r="E1151" t="str">
            <v>청심국제청소년수련원</v>
          </cell>
          <cell r="F1151" t="str">
            <v>청소년수련원</v>
          </cell>
          <cell r="G1151" t="str">
            <v>경기도</v>
          </cell>
          <cell r="H1151" t="str">
            <v/>
          </cell>
          <cell r="I1151" t="str">
            <v>해당없음</v>
          </cell>
          <cell r="J1151" t="str">
            <v>미해당</v>
          </cell>
          <cell r="K1151" t="str">
            <v>미해당</v>
          </cell>
          <cell r="L1151" t="str">
            <v xml:space="preserve"> </v>
          </cell>
          <cell r="M1151" t="str">
            <v/>
          </cell>
          <cell r="N1151" t="str">
            <v>문화예술활동</v>
          </cell>
          <cell r="O1151" t="str">
            <v>0</v>
          </cell>
          <cell r="P1151" t="str">
            <v>500</v>
          </cell>
          <cell r="Q1151" t="str">
            <v>초</v>
          </cell>
          <cell r="R1151" t="str">
            <v>2023-03-29</v>
          </cell>
          <cell r="S1151" t="str">
            <v>2027-03-28</v>
          </cell>
          <cell r="T1151" t="str">
            <v xml:space="preserve"> ~ </v>
          </cell>
          <cell r="U1151" t="str">
            <v>인증</v>
          </cell>
          <cell r="V1151" t="str">
            <v>X</v>
          </cell>
          <cell r="W1151" t="str">
            <v>함께 대중문화 속 노래를 따라 부르고 춤추는 과정을 통해 학생들 스스로 단합되는 경험을 가져본다.</v>
          </cell>
          <cell r="X1151" t="str">
            <v>영화나 뮤지컬 등 작품 속 노래를 학생들이 함께 따라 부르며_x000D_
춤추는 과정을 통해 참여자 스스로가 콘서트를 즐기고 주인공이 되는 문화활동</v>
          </cell>
          <cell r="Y1151" t="str">
            <v/>
          </cell>
          <cell r="Z1151" t="str">
            <v/>
          </cell>
          <cell r="AA1151" t="str">
            <v/>
          </cell>
        </row>
        <row r="1152">
          <cell r="B1152">
            <v>11320</v>
          </cell>
          <cell r="C1152" t="str">
            <v>자연과 함께하는 우리 (초등학교 1박 2일)</v>
          </cell>
          <cell r="D1152" t="str">
            <v>학교단체 숙박형</v>
          </cell>
          <cell r="E1152" t="str">
            <v>금산청소년수련원</v>
          </cell>
          <cell r="F1152" t="str">
            <v>청소년수련원</v>
          </cell>
          <cell r="G1152" t="str">
            <v>충청남도</v>
          </cell>
          <cell r="H1152" t="str">
            <v>대면활동</v>
          </cell>
          <cell r="I1152" t="str">
            <v>일정규모</v>
          </cell>
          <cell r="J1152" t="str">
            <v>해당</v>
          </cell>
          <cell r="K1152" t="str">
            <v>미해당</v>
          </cell>
          <cell r="L1152" t="str">
            <v xml:space="preserve"> </v>
          </cell>
          <cell r="M1152" t="str">
            <v>활쏘기(국궁, 양궁, 펀아처리 등)</v>
          </cell>
          <cell r="N1152" t="str">
            <v>모험개척활동</v>
          </cell>
          <cell r="O1152" t="str">
            <v>100200</v>
          </cell>
          <cell r="P1152" t="str">
            <v>400</v>
          </cell>
          <cell r="Q1152" t="str">
            <v>초</v>
          </cell>
          <cell r="R1152" t="str">
            <v>2023-03-29</v>
          </cell>
          <cell r="S1152" t="str">
            <v>2027-03-28</v>
          </cell>
          <cell r="T1152" t="str">
            <v xml:space="preserve"> ~ </v>
          </cell>
          <cell r="U1152" t="str">
            <v>인증</v>
          </cell>
          <cell r="V1152" t="str">
            <v>X</v>
          </cell>
          <cell r="W1152" t="str">
            <v xml:space="preserve"> 대중 매체로 인해 수동적이고 획일화 되어가는 행동과 의식 수준을 또래 집단과의 공동체 활동을 통해 인내와 배려, 자율적 도덕성을 배우고 능동적이고 진취적인 청소년으로 성장하도록 도움이 되고자 한다. 아울러 자연과의 교감을 통하여 소중함과 중요성을 인식 시키고자 한다</v>
          </cell>
          <cell r="X1152" t="str">
            <v xml:space="preserve">&lt;청소년들이 개인 또는 단체 목표를 설정하여 프로그램별 미션을 수행해나감.&gt;_x000D_
_x000D_
 - 공동체 활동, 헝거게임, 스마트 미션 탐험대는 공동 목표달성을 위해 팀원 간 협동을 통해 선의의 경쟁을 유도하고, 민첩성 향상과 리더십을 함양한다._x000D_
 - 숲 체험은 자연과의 교감을 통하여 그 소중함과 보존의 중요성을 배우게 한다._x000D_
</v>
          </cell>
          <cell r="Y1152" t="str">
            <v/>
          </cell>
          <cell r="Z1152" t="str">
            <v/>
          </cell>
          <cell r="AA1152" t="str">
            <v/>
          </cell>
        </row>
        <row r="1153">
          <cell r="B1153">
            <v>11313</v>
          </cell>
          <cell r="C1153" t="str">
            <v>함께하는 바다활동(중학교 2박3일)</v>
          </cell>
          <cell r="D1153" t="str">
            <v>학교단체 숙박형</v>
          </cell>
          <cell r="E1153" t="str">
            <v>국립청소년해양센터</v>
          </cell>
          <cell r="F1153" t="str">
            <v>청소년수련원</v>
          </cell>
          <cell r="G1153" t="str">
            <v>경상북도</v>
          </cell>
          <cell r="H1153" t="str">
            <v>대면활동</v>
          </cell>
          <cell r="I1153" t="str">
            <v>일정규모</v>
          </cell>
          <cell r="J1153" t="str">
            <v>해당</v>
          </cell>
          <cell r="K1153" t="str">
            <v>미해당</v>
          </cell>
          <cell r="L1153" t="str">
            <v xml:space="preserve"> </v>
          </cell>
          <cell r="M1153" t="str">
            <v>생존수영</v>
          </cell>
          <cell r="N1153" t="str">
            <v>환경보존활동</v>
          </cell>
          <cell r="O1153" t="str">
            <v>110000</v>
          </cell>
          <cell r="P1153" t="str">
            <v>285</v>
          </cell>
          <cell r="Q1153" t="str">
            <v>중</v>
          </cell>
          <cell r="R1153" t="str">
            <v>2023-03-29</v>
          </cell>
          <cell r="S1153" t="str">
            <v>2027-03-28</v>
          </cell>
          <cell r="T1153" t="str">
            <v xml:space="preserve"> ~ </v>
          </cell>
          <cell r="U1153" t="str">
            <v>인증</v>
          </cell>
          <cell r="V1153" t="str">
            <v>X</v>
          </cell>
          <cell r="W1153" t="str">
            <v>□ 해양교육 및 해양진로(직업) 교육을 통한 청소년의 균형 있는 해양 인식 도모_x000D_
□ 해양안전, 해양과학, 수산과학, 해양문화 프로그램 속에서 해양역량과 더불어 공동체 의식, 자아존중감 등 핵심역량 향상_x000D_
□ 전반적인 해양에 대한 실질적인 활동을 통한 미래 해양인재 양성</v>
          </cell>
          <cell r="X1153" t="str">
            <v>○ 해양과 관련된 다양한 지식들을 게임을 통해 쉽게 습득_x000D_
○ 해양환경에 대한 관심과 생물과 연결되어있는 해양환경과의 관계 알기_x000D_
○ 수상 사고 발생 시 물에서의 대처법과 구조법 습득 및 해상생존법 알기</v>
          </cell>
          <cell r="Y1153" t="str">
            <v/>
          </cell>
          <cell r="Z1153" t="str">
            <v/>
          </cell>
          <cell r="AA1153" t="str">
            <v/>
          </cell>
        </row>
        <row r="1154">
          <cell r="B1154">
            <v>11312</v>
          </cell>
          <cell r="C1154" t="str">
            <v>함께하는 바다체험(중학교 1박2일)</v>
          </cell>
          <cell r="D1154" t="str">
            <v>학교단체 숙박형</v>
          </cell>
          <cell r="E1154" t="str">
            <v>국립청소년해양센터</v>
          </cell>
          <cell r="F1154" t="str">
            <v>청소년수련원</v>
          </cell>
          <cell r="G1154" t="str">
            <v>경상북도</v>
          </cell>
          <cell r="H1154" t="str">
            <v>대면활동</v>
          </cell>
          <cell r="I1154" t="str">
            <v>일정규모</v>
          </cell>
          <cell r="J1154" t="str">
            <v>해당</v>
          </cell>
          <cell r="K1154" t="str">
            <v>미해당</v>
          </cell>
          <cell r="L1154" t="str">
            <v xml:space="preserve"> </v>
          </cell>
          <cell r="M1154" t="str">
            <v>생존수영</v>
          </cell>
          <cell r="N1154" t="str">
            <v>모험개척활동</v>
          </cell>
          <cell r="O1154" t="str">
            <v>55000</v>
          </cell>
          <cell r="P1154" t="str">
            <v>240</v>
          </cell>
          <cell r="Q1154" t="str">
            <v>중</v>
          </cell>
          <cell r="R1154" t="str">
            <v>2023-03-29</v>
          </cell>
          <cell r="S1154" t="str">
            <v>2027-03-28</v>
          </cell>
          <cell r="T1154" t="str">
            <v xml:space="preserve"> ~ </v>
          </cell>
          <cell r="U1154" t="str">
            <v>인증</v>
          </cell>
          <cell r="V1154" t="str">
            <v>X</v>
          </cell>
          <cell r="W1154" t="str">
            <v xml:space="preserve">   □ 해양특성화 프로그램 참여를 통해 청소년 해양활동 활성화와 해양관련 지식 습득으로 진로 연계 도모_x000D_
   □ 해양체험의 효과를 극대화 하기 위해 지어진 해양체험관을 활용한 수준 높은 체험활동 제공으로 해양에 대한 호기심 및 탐구심 증진_x000D_
   □ 전반적인 해양에 대한 일회성 체험이 아닌 해양전반에 대한 다양한 독보적인 체험활동 제공으로 청소년의 해양관련 주제별 이해력 강화</v>
          </cell>
          <cell r="X1154" t="str">
            <v>○ 수상 사고 발생 시 물에서의 대처법과 구조법 습득 및 해상생존법 알기_x000D_
○ 해양생태계에서 일어나고 있는 현상에 대한 인식 및 지구온난화의 심각성 알기_x000D_
○ 다양한 미션과 팀별활동을 통한 문제해결능력 향상</v>
          </cell>
          <cell r="Y1154" t="str">
            <v/>
          </cell>
          <cell r="Z1154" t="str">
            <v/>
          </cell>
          <cell r="AA1154" t="str">
            <v/>
          </cell>
        </row>
        <row r="1155">
          <cell r="B1155">
            <v>11311</v>
          </cell>
          <cell r="C1155" t="str">
            <v>함께아는 바다활동(중학교 2박3일)</v>
          </cell>
          <cell r="D1155" t="str">
            <v>학교단체 숙박형</v>
          </cell>
          <cell r="E1155" t="str">
            <v>국립청소년해양센터</v>
          </cell>
          <cell r="F1155" t="str">
            <v>청소년수련원</v>
          </cell>
          <cell r="G1155" t="str">
            <v>경상북도</v>
          </cell>
          <cell r="H1155" t="str">
            <v>대면활동</v>
          </cell>
          <cell r="I1155" t="str">
            <v>일정규모</v>
          </cell>
          <cell r="J1155" t="str">
            <v>해당</v>
          </cell>
          <cell r="K1155" t="str">
            <v>미해당</v>
          </cell>
          <cell r="L1155" t="str">
            <v xml:space="preserve"> </v>
          </cell>
          <cell r="M1155" t="str">
            <v/>
          </cell>
          <cell r="N1155" t="str">
            <v>과학정보활동</v>
          </cell>
          <cell r="O1155" t="str">
            <v>110000</v>
          </cell>
          <cell r="P1155" t="str">
            <v>280</v>
          </cell>
          <cell r="Q1155" t="str">
            <v>중</v>
          </cell>
          <cell r="R1155" t="str">
            <v>2023-03-29</v>
          </cell>
          <cell r="S1155" t="str">
            <v>2027-03-28</v>
          </cell>
          <cell r="T1155" t="str">
            <v xml:space="preserve"> ~ </v>
          </cell>
          <cell r="U1155" t="str">
            <v>인증</v>
          </cell>
          <cell r="V1155" t="str">
            <v>X</v>
          </cell>
          <cell r="W1155" t="str">
            <v>□ 해양특성화 프로그램 참여를 통해 청소년 해양활동 활성화와 해양관련 지식 습득으로 진로 연계 도모_x000D_
□ 해양체험의 효과를 극대화 하기 위해 지어진 해양체험관을 활용한 수준 높은 체험활동 제공으로 해양에 대한 호기심 및 탐구심 증진_x000D_
□ 전반적인 해양에 대한 일회성 체험이 아닌 해양전반에 대한 다양한 독보적인 체험활동 제공으로 청소년의 해양관련 주제별 이해력 강화</v>
          </cell>
          <cell r="X1155" t="str">
            <v xml:space="preserve">○ 다양한 주제의 해양 부스 체험을 통해 해양에 대한 흥미를 높이고 해양 문제를 인식_x000D_
○ 해양과 관련된 문제와 미션을 팀을 이뤄 진행해 해양지식 및 공동체 형성_x000D_
○ 일상에 일어날 수 있는 재난발생 시 대처방법을 활동을 통해 습득_x000D_
○ 해양지식을 퀴즈를 통해 학습_x000D_
</v>
          </cell>
          <cell r="Y1155" t="str">
            <v/>
          </cell>
          <cell r="Z1155" t="str">
            <v/>
          </cell>
          <cell r="AA1155" t="str">
            <v/>
          </cell>
        </row>
        <row r="1156">
          <cell r="B1156">
            <v>11310</v>
          </cell>
          <cell r="C1156" t="str">
            <v>함께아는 바다체험(중학교 1박2일)</v>
          </cell>
          <cell r="D1156" t="str">
            <v>학교단체 숙박형</v>
          </cell>
          <cell r="E1156" t="str">
            <v>국립청소년해양센터</v>
          </cell>
          <cell r="F1156" t="str">
            <v>청소년수련원</v>
          </cell>
          <cell r="G1156" t="str">
            <v>경상북도</v>
          </cell>
          <cell r="H1156" t="str">
            <v>대면활동</v>
          </cell>
          <cell r="I1156" t="str">
            <v>일정규모</v>
          </cell>
          <cell r="J1156" t="str">
            <v>해당</v>
          </cell>
          <cell r="K1156" t="str">
            <v>미해당</v>
          </cell>
          <cell r="L1156" t="str">
            <v xml:space="preserve"> </v>
          </cell>
          <cell r="M1156" t="str">
            <v/>
          </cell>
          <cell r="N1156" t="str">
            <v>모험개척활동</v>
          </cell>
          <cell r="O1156" t="str">
            <v>55000</v>
          </cell>
          <cell r="P1156" t="str">
            <v>280</v>
          </cell>
          <cell r="Q1156" t="str">
            <v>중</v>
          </cell>
          <cell r="R1156" t="str">
            <v>2023-03-29</v>
          </cell>
          <cell r="S1156" t="str">
            <v>2027-03-28</v>
          </cell>
          <cell r="T1156" t="str">
            <v xml:space="preserve"> ~ </v>
          </cell>
          <cell r="U1156" t="str">
            <v>인증</v>
          </cell>
          <cell r="V1156" t="str">
            <v>X</v>
          </cell>
          <cell r="W1156" t="str">
            <v>□ 해양특성화 프로그램 참여를 통해 청소년 해양활동 활성화와 해양관련 지식 습득으로 진로 연계 도모_x000D_
□ 해양체험의 효과를 극대화 하기 위해 지어진 해양체험관을 활용한 수준 높은 체험활동 제공으로 해양에 대한 호기심 및 탐구심 증진_x000D_
□ 전반적인 해양에 대한 일회성 체험이 아닌 해양전반에 대한 다양한 독보적인 체험활동 제공으로 청소년의 해양관련 주제별 이해력 강화</v>
          </cell>
          <cell r="X1156" t="str">
            <v>○ 다양한 주제의 해양 부스 체험으로 해양과학, 해양안전 등의 관심과 흥미를 높이고 해양환경의 문제점 인식_x000D_
○ 재난상황에서의 대처법과 구조법 습득 및 해상생존체험을 통한 협동심 고취_x000D_
○ 해양에 대한 지식을 퀴즈를 통해 재미있게 습득</v>
          </cell>
          <cell r="Y1156" t="str">
            <v/>
          </cell>
          <cell r="Z1156" t="str">
            <v/>
          </cell>
          <cell r="AA1156" t="str">
            <v/>
          </cell>
        </row>
        <row r="1157">
          <cell r="B1157">
            <v>11309</v>
          </cell>
          <cell r="C1157" t="str">
            <v>바다탐험대 활동(초등학교 2박 3일)</v>
          </cell>
          <cell r="D1157" t="str">
            <v>학교단체 숙박형</v>
          </cell>
          <cell r="E1157" t="str">
            <v>국립청소년해양센터</v>
          </cell>
          <cell r="F1157" t="str">
            <v>청소년수련원</v>
          </cell>
          <cell r="G1157" t="str">
            <v>경상북도</v>
          </cell>
          <cell r="H1157" t="str">
            <v>대면활동</v>
          </cell>
          <cell r="I1157" t="str">
            <v>일정규모</v>
          </cell>
          <cell r="J1157" t="str">
            <v>해당</v>
          </cell>
          <cell r="K1157" t="str">
            <v>미해당</v>
          </cell>
          <cell r="L1157" t="str">
            <v xml:space="preserve"> </v>
          </cell>
          <cell r="M1157" t="str">
            <v>생존수영</v>
          </cell>
          <cell r="N1157" t="str">
            <v>환경보존활동</v>
          </cell>
          <cell r="O1157" t="str">
            <v>107800</v>
          </cell>
          <cell r="P1157" t="str">
            <v>280</v>
          </cell>
          <cell r="Q1157" t="str">
            <v>초</v>
          </cell>
          <cell r="R1157" t="str">
            <v>2023-03-29</v>
          </cell>
          <cell r="S1157" t="str">
            <v>2027-03-28</v>
          </cell>
          <cell r="T1157" t="str">
            <v xml:space="preserve"> ~ </v>
          </cell>
          <cell r="U1157" t="str">
            <v>인증</v>
          </cell>
          <cell r="V1157" t="str">
            <v>X</v>
          </cell>
          <cell r="W1157" t="str">
            <v xml:space="preserve">   □ 체계화된 해양교육 모듈에 따른 균형있는 해양체험으로 사회의 구성원이 갖춰야 할  해양의식 함양 _x000D_
   □ 해양과 공동체 활동을 연계하여 청소년에게 필요한 핵심역량(문제해결능력, 의사소통 능력 등) 배양_x000D_
   □ 다양한 분야의 해양체험을 통해 해양에 호기심 및 과학적 탐구심 배양으로 미래 해양인재 양성</v>
          </cell>
          <cell r="X1157" t="str">
            <v>극지, 해저등 해양의 원리를 이해하는 해양과학 활동(극지편, 해저편)_x000D_
해양의 다양한  사고에 대비하는 안전 체험활동(탈출편, 생존편) _x000D_
청소년들이 함께 하는 공동체 및 문제해결 활동(생물편, 멸종편, 최종편)</v>
          </cell>
          <cell r="Y1157" t="str">
            <v/>
          </cell>
          <cell r="Z1157" t="str">
            <v/>
          </cell>
          <cell r="AA1157" t="str">
            <v/>
          </cell>
        </row>
        <row r="1158">
          <cell r="B1158">
            <v>11308</v>
          </cell>
          <cell r="C1158" t="str">
            <v>바다탐험대 체험(초등학교 1박 2일)</v>
          </cell>
          <cell r="D1158" t="str">
            <v>학교단체 숙박형</v>
          </cell>
          <cell r="E1158" t="str">
            <v>국립청소년해양센터</v>
          </cell>
          <cell r="F1158" t="str">
            <v>청소년수련원</v>
          </cell>
          <cell r="G1158" t="str">
            <v>경상북도</v>
          </cell>
          <cell r="H1158" t="str">
            <v>대면활동</v>
          </cell>
          <cell r="I1158" t="str">
            <v>일정규모</v>
          </cell>
          <cell r="J1158" t="str">
            <v>해당</v>
          </cell>
          <cell r="K1158" t="str">
            <v>미해당</v>
          </cell>
          <cell r="L1158" t="str">
            <v xml:space="preserve"> </v>
          </cell>
          <cell r="M1158" t="str">
            <v>생존수영</v>
          </cell>
          <cell r="N1158" t="str">
            <v>환경보존활동</v>
          </cell>
          <cell r="O1158" t="str">
            <v>53900</v>
          </cell>
          <cell r="P1158" t="str">
            <v>280</v>
          </cell>
          <cell r="Q1158" t="str">
            <v>초</v>
          </cell>
          <cell r="R1158" t="str">
            <v>2023-03-29</v>
          </cell>
          <cell r="S1158" t="str">
            <v>2027-03-28</v>
          </cell>
          <cell r="T1158" t="str">
            <v xml:space="preserve"> ~ </v>
          </cell>
          <cell r="U1158" t="str">
            <v>인증</v>
          </cell>
          <cell r="V1158" t="str">
            <v>X</v>
          </cell>
          <cell r="W1158" t="str">
            <v>□ 체계화된 해양교육 모듈에 따른 균형있는 해양체험으로 사회의 구성원이 갖춰야 할 해양의식 함양_x000D_
□ 해양과 공동체 활동을 연계하여 청소년에게 필요한 핵심역량(문제해결능력, 의사소통 능력 등) 배양_x000D_
□ 다양한 분야의 해양체험을 통해 해양에 호기심 및 과학적 탐구심 배양으로 미래 해양인재 양성</v>
          </cell>
          <cell r="X1158" t="str">
            <v>극지, 해저등 해양의 원리를 이해하는 해양과학 활동(극지편, 해저편)_x000D_
해양의 다양한 사고에 대비하는 안전 체험활동(탈출편, 생존편)_x000D_
청소년들이 함께 하는 공동체 및 문제해결 활동(생물편, 멸종편, 최종편)</v>
          </cell>
          <cell r="Y1158" t="str">
            <v/>
          </cell>
          <cell r="Z1158" t="str">
            <v/>
          </cell>
          <cell r="AA1158" t="str">
            <v/>
          </cell>
        </row>
        <row r="1159">
          <cell r="B1159">
            <v>11307</v>
          </cell>
          <cell r="C1159" t="str">
            <v>바다탐험대 체험(숙박형)</v>
          </cell>
          <cell r="D1159" t="str">
            <v>숙박형</v>
          </cell>
          <cell r="E1159" t="str">
            <v>국립청소년해양센터</v>
          </cell>
          <cell r="F1159" t="str">
            <v>청소년수련원</v>
          </cell>
          <cell r="G1159" t="str">
            <v>경상북도</v>
          </cell>
          <cell r="H1159" t="str">
            <v>대면활동</v>
          </cell>
          <cell r="I1159" t="str">
            <v>일정규모</v>
          </cell>
          <cell r="J1159" t="str">
            <v>해당</v>
          </cell>
          <cell r="K1159" t="str">
            <v>미해당</v>
          </cell>
          <cell r="L1159" t="str">
            <v xml:space="preserve"> </v>
          </cell>
          <cell r="M1159" t="str">
            <v>생존수영</v>
          </cell>
          <cell r="N1159" t="str">
            <v>환경보존활동</v>
          </cell>
          <cell r="O1159" t="str">
            <v>53900</v>
          </cell>
          <cell r="P1159" t="str">
            <v>280</v>
          </cell>
          <cell r="Q1159" t="str">
            <v>초</v>
          </cell>
          <cell r="R1159" t="str">
            <v>2023-03-29</v>
          </cell>
          <cell r="S1159" t="str">
            <v>2027-03-28</v>
          </cell>
          <cell r="T1159" t="str">
            <v xml:space="preserve"> ~ </v>
          </cell>
          <cell r="U1159" t="str">
            <v>인증</v>
          </cell>
          <cell r="V1159" t="str">
            <v>O</v>
          </cell>
          <cell r="W1159" t="str">
            <v>□ 체계화된 해양교육 모듈에 따른 균형있는 해양체험으로 사회의 구성원이 갖춰야 할 해양의식 함양_x000D_
□ 해양과 공동체 활동을 연계하여 청소년에게 필요한 핵심역량(문제해결능력, 의사소통 능력 등) 배양_x000D_
□ 다양한 분야의 해양체험을 통해 해양에 호기심 및 과학적 탐구심 배양으로 미래 해양인재 양성</v>
          </cell>
          <cell r="X1159" t="str">
            <v>□ 체계화된 해양교육 모듈에 따른 균형있는 해양체험으로 사회의 구성원이 갖춰야 할 해양의식 함양 _x000D_
□ 해양과 공동체 활동을 연계하여 청소년에게 필요한 핵심역량(문제해결능력, 의사소통 능력 등) 배양 _x000D_
□ 다양한 분야의 해양체험을 통해 해양에 호기심 및 과학적 탐구심 배양으로 미래 해양인재 양성</v>
          </cell>
          <cell r="Y1159" t="str">
            <v/>
          </cell>
          <cell r="Z1159" t="str">
            <v/>
          </cell>
          <cell r="AA1159" t="str">
            <v/>
          </cell>
        </row>
        <row r="1160">
          <cell r="B1160">
            <v>11306</v>
          </cell>
          <cell r="C1160" t="str">
            <v>오션런어웨이 활동 (고등학교 2박3일)</v>
          </cell>
          <cell r="D1160" t="str">
            <v>학교단체 숙박형</v>
          </cell>
          <cell r="E1160" t="str">
            <v>국립청소년해양센터</v>
          </cell>
          <cell r="F1160" t="str">
            <v>청소년수련원</v>
          </cell>
          <cell r="G1160" t="str">
            <v>경상북도</v>
          </cell>
          <cell r="H1160" t="str">
            <v>대면활동</v>
          </cell>
          <cell r="I1160" t="str">
            <v>일정규모</v>
          </cell>
          <cell r="J1160" t="str">
            <v>해당</v>
          </cell>
          <cell r="K1160" t="str">
            <v>미해당</v>
          </cell>
          <cell r="L1160" t="str">
            <v xml:space="preserve"> </v>
          </cell>
          <cell r="M1160" t="str">
            <v>생존수영</v>
          </cell>
          <cell r="N1160" t="str">
            <v>모험개척활동</v>
          </cell>
          <cell r="O1160" t="str">
            <v>112800</v>
          </cell>
          <cell r="P1160" t="str">
            <v>280</v>
          </cell>
          <cell r="Q1160" t="str">
            <v>고</v>
          </cell>
          <cell r="R1160" t="str">
            <v>2023-03-29</v>
          </cell>
          <cell r="S1160" t="str">
            <v>2027-03-28</v>
          </cell>
          <cell r="T1160" t="str">
            <v xml:space="preserve"> ~ </v>
          </cell>
          <cell r="U1160" t="str">
            <v>인증</v>
          </cell>
          <cell r="V1160" t="str">
            <v>X</v>
          </cell>
          <cell r="W1160" t="str">
            <v>□ 체계화된 해양교육 모듈에 따른 균형있는 해양체험으로 사회의 구성원이 갖춰야 할 해양의식 함양_x000D_
□ 해양과 공동체 활동을 연계하여 청소년에게 필요한 핵심역량(문제해결능력, 의사소통 능력 등) 배양_x000D_
□ 다양한 분야의 해양체험을 통해 해양에 호기심 및 과학적 탐구심 배양으로 미래 해양인재 양성</v>
          </cell>
          <cell r="X1160" t="str">
            <v>- 대단위 활동을 통해 청소년 사회성 증진_x000D_
- 뒤뇌퀴즈를 통한 해양학적 지식 함양_x000D_
- 지,덕,체를 겸비한 활동미션을 통해 해양 생존스킬 터득</v>
          </cell>
          <cell r="Y1160" t="str">
            <v/>
          </cell>
          <cell r="Z1160" t="str">
            <v/>
          </cell>
          <cell r="AA1160" t="str">
            <v/>
          </cell>
        </row>
        <row r="1161">
          <cell r="B1161">
            <v>11305</v>
          </cell>
          <cell r="C1161" t="str">
            <v>오션런어웨이 체험(고등학교 1박2일)</v>
          </cell>
          <cell r="D1161" t="str">
            <v>학교단체 숙박형</v>
          </cell>
          <cell r="E1161" t="str">
            <v>국립청소년해양센터</v>
          </cell>
          <cell r="F1161" t="str">
            <v>청소년수련원</v>
          </cell>
          <cell r="G1161" t="str">
            <v>경상북도</v>
          </cell>
          <cell r="H1161" t="str">
            <v>대면활동</v>
          </cell>
          <cell r="I1161" t="str">
            <v>일정규모</v>
          </cell>
          <cell r="J1161" t="str">
            <v>해당</v>
          </cell>
          <cell r="K1161" t="str">
            <v>미해당</v>
          </cell>
          <cell r="L1161" t="str">
            <v xml:space="preserve"> </v>
          </cell>
          <cell r="M1161" t="str">
            <v>생존수영</v>
          </cell>
          <cell r="N1161" t="str">
            <v>모험개척활동</v>
          </cell>
          <cell r="O1161" t="str">
            <v>56400</v>
          </cell>
          <cell r="P1161" t="str">
            <v>260</v>
          </cell>
          <cell r="Q1161" t="str">
            <v>고</v>
          </cell>
          <cell r="R1161" t="str">
            <v>2023-03-29</v>
          </cell>
          <cell r="S1161" t="str">
            <v>2027-03-28</v>
          </cell>
          <cell r="T1161" t="str">
            <v xml:space="preserve"> ~ </v>
          </cell>
          <cell r="U1161" t="str">
            <v>인증</v>
          </cell>
          <cell r="V1161" t="str">
            <v>X</v>
          </cell>
          <cell r="W1161" t="str">
            <v>□ 체계화된 해양교육 모듈에 따른 균형있는 해양체험으로 사회의 구성원이 갖춰야 할 해양의식 함양_x000D_
□ 해양과 공동체 활동을 연계하여 청소년에게 필요한 핵심역량(문제해결능력, 의사소통 능력 등) 배양_x000D_
□ 다양한 분야의 해양체험을 통해 해양에 호기심 및 과학적 탐구심 배양으로 미래 해양인재 양성</v>
          </cell>
          <cell r="X1161" t="str">
            <v>- 대단위 활동을 통해 청소년 사회성 증진_x000D_
- 뒤뇌퀴즈를 통한 해양학적 지식 함양_x000D_
- 지,덕,체를 겸비한 활동미션을 통해 해양 생존스킬 터득</v>
          </cell>
          <cell r="Y1161" t="str">
            <v/>
          </cell>
          <cell r="Z1161" t="str">
            <v/>
          </cell>
          <cell r="AA1161" t="str">
            <v/>
          </cell>
        </row>
        <row r="1162">
          <cell r="B1162">
            <v>11300</v>
          </cell>
          <cell r="C1162" t="str">
            <v>문화Day(고등학교 1박2일)</v>
          </cell>
          <cell r="D1162" t="str">
            <v>학교단체 숙박형</v>
          </cell>
          <cell r="E1162" t="str">
            <v>영산수련원</v>
          </cell>
          <cell r="F1162" t="str">
            <v>청소년수련원</v>
          </cell>
          <cell r="G1162" t="str">
            <v>경기도</v>
          </cell>
          <cell r="H1162" t="str">
            <v>대면활동</v>
          </cell>
          <cell r="I1162" t="str">
            <v>일정규모</v>
          </cell>
          <cell r="J1162" t="str">
            <v>해당</v>
          </cell>
          <cell r="K1162" t="str">
            <v>미해당</v>
          </cell>
          <cell r="L1162" t="str">
            <v xml:space="preserve"> </v>
          </cell>
          <cell r="M1162" t="str">
            <v>활쏘기(국궁, 양궁, 펀아처리 등),레펠</v>
          </cell>
          <cell r="N1162" t="str">
            <v>문화예술활동</v>
          </cell>
          <cell r="O1162" t="str">
            <v>115000</v>
          </cell>
          <cell r="P1162" t="str">
            <v>400</v>
          </cell>
          <cell r="Q1162" t="str">
            <v>고</v>
          </cell>
          <cell r="R1162" t="str">
            <v>2023-03-29</v>
          </cell>
          <cell r="S1162" t="str">
            <v>2027-03-28</v>
          </cell>
          <cell r="T1162" t="str">
            <v xml:space="preserve"> ~ </v>
          </cell>
          <cell r="U1162" t="str">
            <v>인증</v>
          </cell>
          <cell r="V1162" t="str">
            <v>X</v>
          </cell>
          <cell r="W1162" t="str">
            <v/>
          </cell>
          <cell r="X1162" t="str">
            <v>- 신난Day~ 문화 활동을 통해 문화의 작품성을 전문화 시키고 서로와 함께 함으로써 사회성 역량을 증진시고 건전한 문화예술을 증진시키는 시간이다._x000D_
- 하나Day~ 공동체 활동을 통해 우리 속의 '나'라는 공동체 의식을 기르며 타인을 이해하고 배려하며 협동심 기르는 시간이다._x000D_
- 축제Day~ 문화발표와 서로의 장기자랑을 발표함으로써 문화예술에 대한 감수성을 증진시키며 다양한 발표를 통해 문화예술의 대한 폭을 넓혀 문화 활동의 시야를 넓힌다._x000D_
- 즐겁Day~ 선택활동을 통해 평소에 경험해 보지 못했던 새로운 활동들에 도전을 할 수 있었고 문화생활에 대한 시야를 넓혔으며 성취감, 자신감을 얻을 수 있다.</v>
          </cell>
          <cell r="Y1162" t="str">
            <v/>
          </cell>
          <cell r="Z1162" t="str">
            <v/>
          </cell>
          <cell r="AA1162" t="str">
            <v/>
          </cell>
        </row>
        <row r="1163">
          <cell r="B1163">
            <v>11299</v>
          </cell>
          <cell r="C1163" t="str">
            <v>이리 오너라 뛰어놀자! 함께하는 수련활동 (중학교 2박3일  A형)</v>
          </cell>
          <cell r="D1163" t="str">
            <v>학교단체 숙박형</v>
          </cell>
          <cell r="E1163" t="str">
            <v>(주)미리내</v>
          </cell>
          <cell r="F1163" t="str">
            <v>청소년수련원</v>
          </cell>
          <cell r="G1163" t="str">
            <v>경기도</v>
          </cell>
          <cell r="H1163" t="str">
            <v>대면활동</v>
          </cell>
          <cell r="I1163" t="str">
            <v>일정규모</v>
          </cell>
          <cell r="J1163" t="str">
            <v>해당</v>
          </cell>
          <cell r="K1163" t="str">
            <v>미해당</v>
          </cell>
          <cell r="L1163" t="str">
            <v xml:space="preserve"> </v>
          </cell>
          <cell r="M1163" t="str">
            <v/>
          </cell>
          <cell r="N1163" t="str">
            <v>모험개척활동</v>
          </cell>
          <cell r="O1163" t="str">
            <v>225000</v>
          </cell>
          <cell r="P1163" t="str">
            <v>450</v>
          </cell>
          <cell r="Q1163" t="str">
            <v>중</v>
          </cell>
          <cell r="R1163" t="str">
            <v>2023-03-29</v>
          </cell>
          <cell r="S1163" t="str">
            <v>2027-03-28</v>
          </cell>
          <cell r="T1163" t="str">
            <v xml:space="preserve"> ~ </v>
          </cell>
          <cell r="U1163" t="str">
            <v>인증</v>
          </cell>
          <cell r="V1163" t="str">
            <v>O</v>
          </cell>
          <cell r="W1163" t="str">
            <v>청소년들에게 다양한 체험프로그램을 제공하여 부정적 감정을 발산하여 정서적으로 안정을 이루고 도전정신과 자신감, 성취감을 느낄 수 있도록 하고자한다. 다양한 활동과 미션을 통해 공동체 의식, 문제해결 능력 및 상황대처능력을 기르고자 한다.</v>
          </cell>
          <cell r="X1163" t="str">
            <v>오리엔티어링_x000D_
도전99초_x000D_
아마존챌린지 등</v>
          </cell>
          <cell r="Y1163" t="str">
            <v/>
          </cell>
          <cell r="Z1163" t="str">
            <v/>
          </cell>
          <cell r="AA1163" t="str">
            <v/>
          </cell>
        </row>
        <row r="1164">
          <cell r="B1164">
            <v>11298</v>
          </cell>
          <cell r="C1164" t="str">
            <v>이리오너라 뛰어 놀자!(중학교 1박 2일 C형)</v>
          </cell>
          <cell r="D1164" t="str">
            <v>학교단체 숙박형</v>
          </cell>
          <cell r="E1164" t="str">
            <v>(주)미리내</v>
          </cell>
          <cell r="F1164" t="str">
            <v>청소년수련원</v>
          </cell>
          <cell r="G1164" t="str">
            <v>경기도</v>
          </cell>
          <cell r="H1164" t="str">
            <v>대면활동</v>
          </cell>
          <cell r="I1164" t="str">
            <v>일정규모</v>
          </cell>
          <cell r="J1164" t="str">
            <v>해당</v>
          </cell>
          <cell r="K1164" t="str">
            <v>미해당</v>
          </cell>
          <cell r="L1164" t="str">
            <v xml:space="preserve"> </v>
          </cell>
          <cell r="M1164" t="str">
            <v/>
          </cell>
          <cell r="N1164" t="str">
            <v>모험개척활동</v>
          </cell>
          <cell r="O1164" t="str">
            <v>120000</v>
          </cell>
          <cell r="P1164" t="str">
            <v>450</v>
          </cell>
          <cell r="Q1164" t="str">
            <v>중</v>
          </cell>
          <cell r="R1164" t="str">
            <v>2023-03-29</v>
          </cell>
          <cell r="S1164" t="str">
            <v>2027-03-28</v>
          </cell>
          <cell r="T1164" t="str">
            <v xml:space="preserve"> ~ </v>
          </cell>
          <cell r="U1164" t="str">
            <v>인증</v>
          </cell>
          <cell r="V1164" t="str">
            <v>O</v>
          </cell>
          <cell r="W1164" t="str">
            <v>신체, 정신적 건강이 중요한 중학생 청소년들에게 단체 활동 및 체험적 수련활동을 통해 청소년기 건강한 성장을 지원하고자 한다.</v>
          </cell>
          <cell r="X1164" t="str">
            <v xml:space="preserve">안전교육_x000D_
야간추적놀이_x000D_
아마존챌린지 등_x000D_
_x000D_
</v>
          </cell>
          <cell r="Y1164" t="str">
            <v/>
          </cell>
          <cell r="Z1164" t="str">
            <v/>
          </cell>
          <cell r="AA1164" t="str">
            <v/>
          </cell>
        </row>
        <row r="1165">
          <cell r="B1165">
            <v>11297</v>
          </cell>
          <cell r="C1165" t="str">
            <v>이리오너라 뛰어 놀자!(중학교 2박 3일 B형)</v>
          </cell>
          <cell r="D1165" t="str">
            <v>학교단체 숙박형</v>
          </cell>
          <cell r="E1165" t="str">
            <v>(주)미리내</v>
          </cell>
          <cell r="F1165" t="str">
            <v>청소년수련원</v>
          </cell>
          <cell r="G1165" t="str">
            <v>경기도</v>
          </cell>
          <cell r="H1165" t="str">
            <v>대면활동</v>
          </cell>
          <cell r="I1165" t="str">
            <v>일정규모</v>
          </cell>
          <cell r="J1165" t="str">
            <v>해당</v>
          </cell>
          <cell r="K1165" t="str">
            <v>미해당</v>
          </cell>
          <cell r="L1165" t="str">
            <v xml:space="preserve"> </v>
          </cell>
          <cell r="M1165" t="str">
            <v/>
          </cell>
          <cell r="N1165" t="str">
            <v>모험개척활동</v>
          </cell>
          <cell r="O1165" t="str">
            <v>225000</v>
          </cell>
          <cell r="P1165" t="str">
            <v>500</v>
          </cell>
          <cell r="Q1165" t="str">
            <v>중</v>
          </cell>
          <cell r="R1165" t="str">
            <v>2023-03-29</v>
          </cell>
          <cell r="S1165" t="str">
            <v>2027-03-28</v>
          </cell>
          <cell r="T1165" t="str">
            <v xml:space="preserve"> ~ </v>
          </cell>
          <cell r="U1165" t="str">
            <v>인증</v>
          </cell>
          <cell r="V1165" t="str">
            <v>O</v>
          </cell>
          <cell r="W1165" t="str">
            <v xml:space="preserve">청소년들에게 다양한 체험프로그램을 제공하여 부정적 감정을 발산하여 정서적으로 안정을 이루고 도전정신과 자신감, 성취감을 느낄 수 있도록 하고자한다. 다양한 활동과 미션을 통해 공동체 의식, 문제해결 능력 및 상황대처능력을 기르고자 한다. </v>
          </cell>
          <cell r="X1165" t="str">
            <v>아마존챌린지_x000D_
야간추적놀이_x000D_
오리엔티어링 등</v>
          </cell>
          <cell r="Y1165" t="str">
            <v/>
          </cell>
          <cell r="Z1165" t="str">
            <v/>
          </cell>
          <cell r="AA1165" t="str">
            <v/>
          </cell>
        </row>
        <row r="1166">
          <cell r="B1166">
            <v>11296</v>
          </cell>
          <cell r="C1166" t="str">
            <v>이구동성 당일체험활동(초등학교 B형)</v>
          </cell>
          <cell r="D1166" t="str">
            <v>기본형</v>
          </cell>
          <cell r="E1166" t="str">
            <v>(주)미리내</v>
          </cell>
          <cell r="F1166" t="str">
            <v>청소년수련원</v>
          </cell>
          <cell r="G1166" t="str">
            <v>경기도</v>
          </cell>
          <cell r="H1166" t="str">
            <v>대면활동</v>
          </cell>
          <cell r="I1166" t="str">
            <v>일정규모</v>
          </cell>
          <cell r="J1166" t="str">
            <v>해당</v>
          </cell>
          <cell r="K1166" t="str">
            <v>미해당</v>
          </cell>
          <cell r="L1166" t="str">
            <v xml:space="preserve"> </v>
          </cell>
          <cell r="M1166" t="str">
            <v/>
          </cell>
          <cell r="N1166" t="str">
            <v>모험개척활동</v>
          </cell>
          <cell r="O1166" t="str">
            <v>50000</v>
          </cell>
          <cell r="P1166" t="str">
            <v>300</v>
          </cell>
          <cell r="Q1166" t="str">
            <v>초</v>
          </cell>
          <cell r="R1166" t="str">
            <v>2023-03-29</v>
          </cell>
          <cell r="S1166" t="str">
            <v>2027-03-28</v>
          </cell>
          <cell r="T1166" t="str">
            <v xml:space="preserve"> ~ </v>
          </cell>
          <cell r="U1166" t="str">
            <v>인증</v>
          </cell>
          <cell r="V1166" t="str">
            <v>O</v>
          </cell>
          <cell r="W1166" t="str">
            <v>청소년들에게 푸르른 대자연 속에서 다양한 체험프로그램을 통해_x000D_
문제해결능력과 정서적인 안정을 이룰 수 있도록 돕고자 한다. 다양한 활동과 미션을 통해 집증력 및 문제해결능력, 상황대처능력을 기르고자 한다.</v>
          </cell>
          <cell r="X1166" t="str">
            <v>도전캠프정복_x000D_
모글리 정글탐험_x000D_
도전99초 등</v>
          </cell>
          <cell r="Y1166" t="str">
            <v/>
          </cell>
          <cell r="Z1166" t="str">
            <v/>
          </cell>
          <cell r="AA1166" t="str">
            <v/>
          </cell>
        </row>
        <row r="1167">
          <cell r="B1167">
            <v>11295</v>
          </cell>
          <cell r="C1167" t="str">
            <v>야호! 자연과 함께 우리 모두 뛰놀자 (고등학교 2박3일 C형)</v>
          </cell>
          <cell r="D1167" t="str">
            <v>학교단체 숙박형</v>
          </cell>
          <cell r="E1167" t="str">
            <v>(주)미리내</v>
          </cell>
          <cell r="F1167" t="str">
            <v>청소년수련원</v>
          </cell>
          <cell r="G1167" t="str">
            <v>경기도</v>
          </cell>
          <cell r="H1167" t="str">
            <v>대면활동</v>
          </cell>
          <cell r="I1167" t="str">
            <v>일정규모</v>
          </cell>
          <cell r="J1167" t="str">
            <v>해당</v>
          </cell>
          <cell r="K1167" t="str">
            <v>미해당</v>
          </cell>
          <cell r="L1167" t="str">
            <v xml:space="preserve"> </v>
          </cell>
          <cell r="M1167" t="str">
            <v/>
          </cell>
          <cell r="N1167" t="str">
            <v>모험개척활동</v>
          </cell>
          <cell r="O1167" t="str">
            <v>225000</v>
          </cell>
          <cell r="P1167" t="str">
            <v>500</v>
          </cell>
          <cell r="Q1167" t="str">
            <v>고</v>
          </cell>
          <cell r="R1167" t="str">
            <v>2023-03-29</v>
          </cell>
          <cell r="S1167" t="str">
            <v>2027-03-28</v>
          </cell>
          <cell r="T1167" t="str">
            <v xml:space="preserve"> ~ </v>
          </cell>
          <cell r="U1167" t="str">
            <v>인증</v>
          </cell>
          <cell r="V1167" t="str">
            <v>O</v>
          </cell>
          <cell r="W1167" t="str">
            <v>신체, 정신적 건강이 중요한 고등학교 청소년들에게 단체 활동 및 체험적 수련활동을 통해 청소년기 건강한 성장을 지원하고자 한다.</v>
          </cell>
          <cell r="X1167" t="str">
            <v>야간POST추적대, 미리내 라이징STAR, 챌린지 아마존 등</v>
          </cell>
          <cell r="Y1167" t="str">
            <v/>
          </cell>
          <cell r="Z1167" t="str">
            <v/>
          </cell>
          <cell r="AA1167" t="str">
            <v/>
          </cell>
        </row>
        <row r="1168">
          <cell r="B1168">
            <v>11294</v>
          </cell>
          <cell r="C1168" t="str">
            <v>야호! 자연과 함께 우리 모두 뛰놀자 (고등학교 2박3일 B형)</v>
          </cell>
          <cell r="D1168" t="str">
            <v>학교단체 숙박형</v>
          </cell>
          <cell r="E1168" t="str">
            <v>(주)미리내</v>
          </cell>
          <cell r="F1168" t="str">
            <v>청소년수련원</v>
          </cell>
          <cell r="G1168" t="str">
            <v>경기도</v>
          </cell>
          <cell r="H1168" t="str">
            <v>대면활동</v>
          </cell>
          <cell r="I1168" t="str">
            <v>일정규모</v>
          </cell>
          <cell r="J1168" t="str">
            <v>해당</v>
          </cell>
          <cell r="K1168" t="str">
            <v>미해당</v>
          </cell>
          <cell r="L1168" t="str">
            <v xml:space="preserve"> </v>
          </cell>
          <cell r="M1168" t="str">
            <v/>
          </cell>
          <cell r="N1168" t="str">
            <v>모험개척활동</v>
          </cell>
          <cell r="O1168" t="str">
            <v>225000</v>
          </cell>
          <cell r="P1168" t="str">
            <v>450</v>
          </cell>
          <cell r="Q1168" t="str">
            <v>고</v>
          </cell>
          <cell r="R1168" t="str">
            <v>2023-03-29</v>
          </cell>
          <cell r="S1168" t="str">
            <v>2027-03-28</v>
          </cell>
          <cell r="T1168" t="str">
            <v xml:space="preserve"> ~ </v>
          </cell>
          <cell r="U1168" t="str">
            <v>인증</v>
          </cell>
          <cell r="V1168" t="str">
            <v>O</v>
          </cell>
          <cell r="W1168" t="str">
            <v>신체, 정신적 건강이 중요한 고등학교 청소년들에게 단체 활동 및 체험적 수련활동을 통해 청소년기 건강한 성장을 지원하고자 한다.</v>
          </cell>
          <cell r="X1168" t="str">
            <v>미션임파서블, 미리내라이징스타 등</v>
          </cell>
          <cell r="Y1168" t="str">
            <v/>
          </cell>
          <cell r="Z1168" t="str">
            <v/>
          </cell>
          <cell r="AA1168" t="str">
            <v/>
          </cell>
        </row>
        <row r="1169">
          <cell r="B1169">
            <v>11293</v>
          </cell>
          <cell r="C1169" t="str">
            <v>야호! 자연과 함께 우리 모두 뛰놀자 (고등학교 2박3일 A형)</v>
          </cell>
          <cell r="D1169" t="str">
            <v>학교단체 숙박형</v>
          </cell>
          <cell r="E1169" t="str">
            <v>(주)미리내</v>
          </cell>
          <cell r="F1169" t="str">
            <v>청소년수련원</v>
          </cell>
          <cell r="G1169" t="str">
            <v>경기도</v>
          </cell>
          <cell r="H1169" t="str">
            <v>대면활동</v>
          </cell>
          <cell r="I1169" t="str">
            <v>일정규모</v>
          </cell>
          <cell r="J1169" t="str">
            <v>해당</v>
          </cell>
          <cell r="K1169" t="str">
            <v>미해당</v>
          </cell>
          <cell r="L1169" t="str">
            <v xml:space="preserve"> </v>
          </cell>
          <cell r="M1169" t="str">
            <v/>
          </cell>
          <cell r="N1169" t="str">
            <v>모험개척활동</v>
          </cell>
          <cell r="O1169" t="str">
            <v>225000</v>
          </cell>
          <cell r="P1169" t="str">
            <v>200</v>
          </cell>
          <cell r="Q1169" t="str">
            <v>고</v>
          </cell>
          <cell r="R1169" t="str">
            <v>2023-03-29</v>
          </cell>
          <cell r="S1169" t="str">
            <v>2027-03-28</v>
          </cell>
          <cell r="T1169" t="str">
            <v xml:space="preserve"> ~ </v>
          </cell>
          <cell r="U1169" t="str">
            <v>인증</v>
          </cell>
          <cell r="V1169" t="str">
            <v>O</v>
          </cell>
          <cell r="W1169" t="str">
            <v>신체, 정신적 건강이 중요한 중학생 청소년들에게 단체 활동 및 체험적 수련활동을 통해 청소년기 건강한 성장을 지원하고자 한다.</v>
          </cell>
          <cell r="X1169" t="str">
            <v>야간 post 추적대_x000D_
챌린지 아마존_x000D_
오리엔티어링 등</v>
          </cell>
          <cell r="Y1169" t="str">
            <v/>
          </cell>
          <cell r="Z1169" t="str">
            <v/>
          </cell>
          <cell r="AA1169" t="str">
            <v/>
          </cell>
        </row>
        <row r="1170">
          <cell r="B1170">
            <v>11292</v>
          </cell>
          <cell r="C1170" t="str">
            <v>야호! 자연과 함께 우리 모두 뛰놀자 (중학교 2박 3일)</v>
          </cell>
          <cell r="D1170" t="str">
            <v>학교단체 숙박형</v>
          </cell>
          <cell r="E1170" t="str">
            <v>(주)미리내</v>
          </cell>
          <cell r="F1170" t="str">
            <v>청소년수련원</v>
          </cell>
          <cell r="G1170" t="str">
            <v>경기도</v>
          </cell>
          <cell r="H1170" t="str">
            <v>대면활동</v>
          </cell>
          <cell r="I1170" t="str">
            <v>일정규모</v>
          </cell>
          <cell r="J1170" t="str">
            <v>해당</v>
          </cell>
          <cell r="K1170" t="str">
            <v>미해당</v>
          </cell>
          <cell r="L1170" t="str">
            <v xml:space="preserve"> </v>
          </cell>
          <cell r="M1170" t="str">
            <v/>
          </cell>
          <cell r="N1170" t="str">
            <v>모험개척활동</v>
          </cell>
          <cell r="O1170" t="str">
            <v>225000</v>
          </cell>
          <cell r="P1170" t="str">
            <v>200</v>
          </cell>
          <cell r="Q1170" t="str">
            <v>중</v>
          </cell>
          <cell r="R1170" t="str">
            <v>2023-03-29</v>
          </cell>
          <cell r="S1170" t="str">
            <v>2027-03-28</v>
          </cell>
          <cell r="T1170" t="str">
            <v xml:space="preserve"> ~ </v>
          </cell>
          <cell r="U1170" t="str">
            <v>인증</v>
          </cell>
          <cell r="V1170" t="str">
            <v>O</v>
          </cell>
          <cell r="W1170" t="str">
            <v>신체, 정신적 건강이 중요한 중학생 청소년들에게 단체 활동 및 체험적 수련활동을 통해 청소년기 건강한 성장을 지원하고자 한다.</v>
          </cell>
          <cell r="X1170" t="str">
            <v xml:space="preserve">*야간추적놀이_x000D_
*챌린지아마존_x000D_
*오리엔티어링 </v>
          </cell>
          <cell r="Y1170" t="str">
            <v/>
          </cell>
          <cell r="Z1170" t="str">
            <v/>
          </cell>
          <cell r="AA1170" t="str">
            <v/>
          </cell>
        </row>
        <row r="1171">
          <cell r="B1171">
            <v>11291</v>
          </cell>
          <cell r="C1171" t="str">
            <v>야호! 자연과 함께 우리 모두 뛰놀자 (초등학교 2박 3일 A형)</v>
          </cell>
          <cell r="D1171" t="str">
            <v>학교단체 숙박형</v>
          </cell>
          <cell r="E1171" t="str">
            <v>(주)미리내</v>
          </cell>
          <cell r="F1171" t="str">
            <v>청소년수련원</v>
          </cell>
          <cell r="G1171" t="str">
            <v>경기도</v>
          </cell>
          <cell r="H1171" t="str">
            <v>대면활동</v>
          </cell>
          <cell r="I1171" t="str">
            <v>일정규모</v>
          </cell>
          <cell r="J1171" t="str">
            <v>해당</v>
          </cell>
          <cell r="K1171" t="str">
            <v>미해당</v>
          </cell>
          <cell r="L1171" t="str">
            <v xml:space="preserve"> </v>
          </cell>
          <cell r="M1171" t="str">
            <v/>
          </cell>
          <cell r="N1171" t="str">
            <v>모험개척활동</v>
          </cell>
          <cell r="O1171" t="str">
            <v>215000</v>
          </cell>
          <cell r="P1171" t="str">
            <v>200</v>
          </cell>
          <cell r="Q1171" t="str">
            <v>초</v>
          </cell>
          <cell r="R1171" t="str">
            <v>2023-03-29</v>
          </cell>
          <cell r="S1171" t="str">
            <v>2027-03-28</v>
          </cell>
          <cell r="T1171" t="str">
            <v xml:space="preserve"> ~ </v>
          </cell>
          <cell r="U1171" t="str">
            <v>인증</v>
          </cell>
          <cell r="V1171" t="str">
            <v>O</v>
          </cell>
          <cell r="W1171" t="str">
            <v xml:space="preserve"> 참여청소년들에게 푸르른 대자연 속에서 다양한 체험프로그램을 통해 또래와의 관계형성과 정서적인 안정을 이룰_x000D_
수 있도록 돕고자 한다. 다양한 활동과 미션을 통해 집중력 및 문제해결능력, 상황대처능력을 기르고자한다.</v>
          </cell>
          <cell r="X1171" t="str">
            <v>밤부엉이사냥, 미리내 라이징STAR 등</v>
          </cell>
          <cell r="Y1171" t="str">
            <v/>
          </cell>
          <cell r="Z1171" t="str">
            <v/>
          </cell>
          <cell r="AA1171" t="str">
            <v/>
          </cell>
        </row>
        <row r="1172">
          <cell r="B1172">
            <v>11290</v>
          </cell>
          <cell r="C1172" t="str">
            <v>야호! 자연과 함께 우리 모두 뛰놀자 (고등학교 1박2일 C형)</v>
          </cell>
          <cell r="D1172" t="str">
            <v>학교단체 숙박형</v>
          </cell>
          <cell r="E1172" t="str">
            <v>(주)미리내</v>
          </cell>
          <cell r="F1172" t="str">
            <v>청소년수련원</v>
          </cell>
          <cell r="G1172" t="str">
            <v>경기도</v>
          </cell>
          <cell r="H1172" t="str">
            <v>대면활동</v>
          </cell>
          <cell r="I1172" t="str">
            <v>일정규모</v>
          </cell>
          <cell r="J1172" t="str">
            <v>해당</v>
          </cell>
          <cell r="K1172" t="str">
            <v>미해당</v>
          </cell>
          <cell r="L1172" t="str">
            <v xml:space="preserve"> </v>
          </cell>
          <cell r="M1172" t="str">
            <v/>
          </cell>
          <cell r="N1172" t="str">
            <v>모험개척활동</v>
          </cell>
          <cell r="O1172" t="str">
            <v>120000</v>
          </cell>
          <cell r="P1172" t="str">
            <v>450</v>
          </cell>
          <cell r="Q1172" t="str">
            <v>고</v>
          </cell>
          <cell r="R1172" t="str">
            <v>2023-03-29</v>
          </cell>
          <cell r="S1172" t="str">
            <v>2027-03-28</v>
          </cell>
          <cell r="T1172" t="str">
            <v xml:space="preserve"> ~ </v>
          </cell>
          <cell r="U1172" t="str">
            <v>인증</v>
          </cell>
          <cell r="V1172" t="str">
            <v>O</v>
          </cell>
          <cell r="W1172" t="str">
            <v>신체, 정신적 건강이 중요한 고등학교 청소년들에게 단체 활동 및 체험적 수련활동을 통해 청소년기 건강한 성장을 지원하고자 한다.</v>
          </cell>
          <cell r="X1172" t="str">
            <v>미션임파서블, 야간POST추적대, 챌린지아마존 등</v>
          </cell>
          <cell r="Y1172" t="str">
            <v/>
          </cell>
          <cell r="Z1172" t="str">
            <v/>
          </cell>
          <cell r="AA1172" t="str">
            <v/>
          </cell>
        </row>
        <row r="1173">
          <cell r="B1173">
            <v>11289</v>
          </cell>
          <cell r="C1173" t="str">
            <v>야호! 자연과 함께 우리 모두 뛰놀자 (고등학교 1박2일 B형)</v>
          </cell>
          <cell r="D1173" t="str">
            <v>학교단체 숙박형</v>
          </cell>
          <cell r="E1173" t="str">
            <v>(주)미리내</v>
          </cell>
          <cell r="F1173" t="str">
            <v>청소년수련원</v>
          </cell>
          <cell r="G1173" t="str">
            <v>경기도</v>
          </cell>
          <cell r="H1173" t="str">
            <v>대면활동</v>
          </cell>
          <cell r="I1173" t="str">
            <v>일정규모</v>
          </cell>
          <cell r="J1173" t="str">
            <v>해당</v>
          </cell>
          <cell r="K1173" t="str">
            <v>미해당</v>
          </cell>
          <cell r="L1173" t="str">
            <v xml:space="preserve"> </v>
          </cell>
          <cell r="M1173" t="str">
            <v/>
          </cell>
          <cell r="N1173" t="str">
            <v>모험개척활동</v>
          </cell>
          <cell r="O1173" t="str">
            <v>120000</v>
          </cell>
          <cell r="P1173" t="str">
            <v>350</v>
          </cell>
          <cell r="Q1173" t="str">
            <v>고</v>
          </cell>
          <cell r="R1173" t="str">
            <v>2023-03-29</v>
          </cell>
          <cell r="S1173" t="str">
            <v>2027-03-28</v>
          </cell>
          <cell r="T1173" t="str">
            <v xml:space="preserve"> ~ </v>
          </cell>
          <cell r="U1173" t="str">
            <v>인증</v>
          </cell>
          <cell r="V1173" t="str">
            <v>O</v>
          </cell>
          <cell r="W1173" t="str">
            <v>신체와 정신적 건강이 중요한 고등학교 청소년들에게 단체 활동 및 체험적 수련활동을 통해 청소년기 건강한 성장을 지원하고자 한다.</v>
          </cell>
          <cell r="X1173" t="str">
            <v>미션 임파서블, 미리내 라이징STAR</v>
          </cell>
          <cell r="Y1173" t="str">
            <v/>
          </cell>
          <cell r="Z1173" t="str">
            <v/>
          </cell>
          <cell r="AA1173" t="str">
            <v/>
          </cell>
        </row>
        <row r="1174">
          <cell r="B1174">
            <v>11288</v>
          </cell>
          <cell r="C1174" t="str">
            <v>야호! 자연과 함께 우리 모두 뛰놀자 (고등학교 1박2일 A형)</v>
          </cell>
          <cell r="D1174" t="str">
            <v>학교단체 숙박형</v>
          </cell>
          <cell r="E1174" t="str">
            <v>(주)미리내</v>
          </cell>
          <cell r="F1174" t="str">
            <v>청소년수련원</v>
          </cell>
          <cell r="G1174" t="str">
            <v>경기도</v>
          </cell>
          <cell r="H1174" t="str">
            <v>대면활동</v>
          </cell>
          <cell r="I1174" t="str">
            <v>일정규모</v>
          </cell>
          <cell r="J1174" t="str">
            <v>해당</v>
          </cell>
          <cell r="K1174" t="str">
            <v>미해당</v>
          </cell>
          <cell r="L1174" t="str">
            <v xml:space="preserve"> </v>
          </cell>
          <cell r="M1174" t="str">
            <v/>
          </cell>
          <cell r="N1174" t="str">
            <v>모험개척활동</v>
          </cell>
          <cell r="O1174" t="str">
            <v>120000</v>
          </cell>
          <cell r="P1174" t="str">
            <v>200</v>
          </cell>
          <cell r="Q1174" t="str">
            <v>고</v>
          </cell>
          <cell r="R1174" t="str">
            <v>2023-03-29</v>
          </cell>
          <cell r="S1174" t="str">
            <v>2027-03-28</v>
          </cell>
          <cell r="T1174" t="str">
            <v xml:space="preserve"> ~ </v>
          </cell>
          <cell r="U1174" t="str">
            <v>인증</v>
          </cell>
          <cell r="V1174" t="str">
            <v>O</v>
          </cell>
          <cell r="W1174" t="str">
            <v>신체, 정신적 건강이 중요한 고등학교 청소년들에게 단체 활동 및 체험적 수련활동을 통해 청소년기 건강한 성장을 지원하고자 한다.</v>
          </cell>
          <cell r="X1174" t="str">
            <v>미션임파서블, 야간POST추적대, 챌린지아마존 등</v>
          </cell>
          <cell r="Y1174" t="str">
            <v/>
          </cell>
          <cell r="Z1174" t="str">
            <v/>
          </cell>
          <cell r="AA1174" t="str">
            <v/>
          </cell>
        </row>
        <row r="1175">
          <cell r="B1175">
            <v>11287</v>
          </cell>
          <cell r="C1175" t="str">
            <v>야호! 자연과 함께 우리 모두 뛰놀자 (초등학교 1박 2일 A형)</v>
          </cell>
          <cell r="D1175" t="str">
            <v>학교단체 숙박형</v>
          </cell>
          <cell r="E1175" t="str">
            <v>(주)미리내</v>
          </cell>
          <cell r="F1175" t="str">
            <v>청소년수련원</v>
          </cell>
          <cell r="G1175" t="str">
            <v>경기도</v>
          </cell>
          <cell r="H1175" t="str">
            <v>대면활동</v>
          </cell>
          <cell r="I1175" t="str">
            <v>일정규모</v>
          </cell>
          <cell r="J1175" t="str">
            <v>해당</v>
          </cell>
          <cell r="K1175" t="str">
            <v>미해당</v>
          </cell>
          <cell r="L1175" t="str">
            <v xml:space="preserve"> </v>
          </cell>
          <cell r="M1175" t="str">
            <v/>
          </cell>
          <cell r="N1175" t="str">
            <v>모험개척활동</v>
          </cell>
          <cell r="O1175" t="str">
            <v>112000</v>
          </cell>
          <cell r="P1175" t="str">
            <v>200</v>
          </cell>
          <cell r="Q1175" t="str">
            <v>초</v>
          </cell>
          <cell r="R1175" t="str">
            <v>2023-03-29</v>
          </cell>
          <cell r="S1175" t="str">
            <v>2027-03-28</v>
          </cell>
          <cell r="T1175" t="str">
            <v xml:space="preserve"> ~ </v>
          </cell>
          <cell r="U1175" t="str">
            <v>인증</v>
          </cell>
          <cell r="V1175" t="str">
            <v>O</v>
          </cell>
          <cell r="W1175" t="str">
            <v>참여청소년들에게 푸르른 대자연 속에서 다양한 체험프로그램을 통해 또래와의 관계형성과 정서적인 안정을 이룰_x000D_
수 있도록 돕고자 한다. 다양한 활동과 미션을 통해 집중력 및 문제해결능력, 상황대처능력을 기르고자한다.</v>
          </cell>
          <cell r="X1175" t="str">
            <v xml:space="preserve">챌린지 아마존, 오리엔티어링 등 </v>
          </cell>
          <cell r="Y1175" t="str">
            <v/>
          </cell>
          <cell r="Z1175" t="str">
            <v/>
          </cell>
          <cell r="AA1175" t="str">
            <v/>
          </cell>
        </row>
        <row r="1176">
          <cell r="B1176">
            <v>11286</v>
          </cell>
          <cell r="C1176" t="str">
            <v>모두 함께 즐기는 자연 수련활동(중학교 1박2일 )</v>
          </cell>
          <cell r="D1176" t="str">
            <v>학교단체 숙박형</v>
          </cell>
          <cell r="E1176" t="str">
            <v>(주)미리내</v>
          </cell>
          <cell r="F1176" t="str">
            <v>청소년수련원</v>
          </cell>
          <cell r="G1176" t="str">
            <v>경기도</v>
          </cell>
          <cell r="H1176" t="str">
            <v>대면활동</v>
          </cell>
          <cell r="I1176" t="str">
            <v>일정규모</v>
          </cell>
          <cell r="J1176" t="str">
            <v>해당</v>
          </cell>
          <cell r="K1176" t="str">
            <v>미해당</v>
          </cell>
          <cell r="L1176" t="str">
            <v xml:space="preserve"> </v>
          </cell>
          <cell r="M1176" t="str">
            <v/>
          </cell>
          <cell r="N1176" t="str">
            <v>모험개척활동</v>
          </cell>
          <cell r="O1176" t="str">
            <v>120000</v>
          </cell>
          <cell r="P1176" t="str">
            <v>200</v>
          </cell>
          <cell r="Q1176" t="str">
            <v>중</v>
          </cell>
          <cell r="R1176" t="str">
            <v>2023-03-29</v>
          </cell>
          <cell r="S1176" t="str">
            <v>2027-03-28</v>
          </cell>
          <cell r="T1176" t="str">
            <v xml:space="preserve"> ~ </v>
          </cell>
          <cell r="U1176" t="str">
            <v>인증</v>
          </cell>
          <cell r="V1176" t="str">
            <v>O</v>
          </cell>
          <cell r="W1176" t="str">
            <v>1) 지금까지 쉽게 접하지 못했던 실내외에서 이루어지는 다양한 활동을 제공함으로써 새로운 환경 앞에 놓여진 문제점과 역경을 친구들과 헤쳐 나가며 그 속에서 자립과 사회성을 발견하도록 한다._x000D_
2) 실제 모험활동의 기회를 갖기 힘든 청소년들에게 모험개척활동프로그램을 체험하게 함으로써 모험심, 용기, 도전정신을 강화하고 협동심을 훈련하여 자신감을 함양한다._x000D_
3) 자신과 다름을 인정하며, 청소년의 가져야할 지, 덕, 체에 관한 기본적인 소양과 인성을 배움으로서 꿈이 있는 성인으로 성장시킴</v>
          </cell>
          <cell r="X1176" t="str">
            <v>- 미션임파서블_x000D_
- 브레인 챌린지 POST 등</v>
          </cell>
          <cell r="Y1176" t="str">
            <v/>
          </cell>
          <cell r="Z1176" t="str">
            <v/>
          </cell>
          <cell r="AA1176" t="str">
            <v/>
          </cell>
        </row>
        <row r="1177">
          <cell r="B1177">
            <v>11285</v>
          </cell>
          <cell r="C1177" t="str">
            <v>피노키오와  함께 하는 행복여행(고등학교 2박3일)</v>
          </cell>
          <cell r="D1177" t="str">
            <v>학교단체 숙박형</v>
          </cell>
          <cell r="E1177" t="str">
            <v>피노키오청소년수련원</v>
          </cell>
          <cell r="F1177" t="str">
            <v>청소년수련원</v>
          </cell>
          <cell r="G1177" t="str">
            <v>강원특별자치도</v>
          </cell>
          <cell r="H1177" t="str">
            <v>대면활동</v>
          </cell>
          <cell r="I1177" t="str">
            <v>일정규모</v>
          </cell>
          <cell r="J1177" t="str">
            <v>해당</v>
          </cell>
          <cell r="K1177" t="str">
            <v>미해당</v>
          </cell>
          <cell r="L1177" t="str">
            <v xml:space="preserve"> </v>
          </cell>
          <cell r="M1177" t="str">
            <v>활쏘기(국궁, 양궁, 펀아처리 등)</v>
          </cell>
          <cell r="N1177" t="str">
            <v>자기(인성)계발활동</v>
          </cell>
          <cell r="O1177" t="str">
            <v>228000</v>
          </cell>
          <cell r="P1177" t="str">
            <v>400</v>
          </cell>
          <cell r="Q1177" t="str">
            <v>고</v>
          </cell>
          <cell r="R1177" t="str">
            <v>2023-03-29</v>
          </cell>
          <cell r="S1177" t="str">
            <v>2027-03-28</v>
          </cell>
          <cell r="T1177" t="str">
            <v xml:space="preserve"> ~ </v>
          </cell>
          <cell r="U1177" t="str">
            <v>인증</v>
          </cell>
          <cell r="V1177" t="str">
            <v>X</v>
          </cell>
          <cell r="W1177" t="str">
            <v/>
          </cell>
          <cell r="X1177" t="str">
            <v>&lt;피노키오와 함께 하는 행복여행(고등학교 2박3일)&gt;_x000D_
주요활동 : 1) 인증프로그램 오리엔테이션 및 입소식(수련활동인증정보 안내 및 활동기록발급 안내/사전안전교육)_x000D_
                 2) 함께 하는 우리 (함께하면 다 된다! 도전 기네스)_x000D_
                 3) 개성있는 우리 (각자의 개성을 보여줘~ 레크리에이션)_x000D_
                 4) 하나되는 우리 (피노키오 미로 숲, 포레스트 챌린지 ; 하이코스)_x000D_
                 5) 도전하는 우리 (생존서바이벌 펀아처리, 황둔찐빵 만들기, 창의융합메이커스 )_x000D_
                 6) 어울리는 우리 (포레스트 페스티벌 위드 피노키오 ; 불멍 및 게임 등을 통한 축제)_x000D_
                 7) 알아가는 우리 (자연과 함께 하는 숲길 걷기)_x000D_
                 8) 마무리 및 평가설문(동영상 시청 후 소감 나누기)</v>
          </cell>
          <cell r="Y1177" t="str">
            <v/>
          </cell>
          <cell r="Z1177" t="str">
            <v/>
          </cell>
          <cell r="AA1177" t="str">
            <v/>
          </cell>
        </row>
        <row r="1178">
          <cell r="B1178">
            <v>11284</v>
          </cell>
          <cell r="C1178" t="str">
            <v>피노키오와 함께 하는 행복여행(중학교 2박 3일)</v>
          </cell>
          <cell r="D1178" t="str">
            <v>학교단체 숙박형</v>
          </cell>
          <cell r="E1178" t="str">
            <v>피노키오청소년수련원</v>
          </cell>
          <cell r="F1178" t="str">
            <v>청소년수련원</v>
          </cell>
          <cell r="G1178" t="str">
            <v>강원특별자치도</v>
          </cell>
          <cell r="H1178" t="str">
            <v>대면활동</v>
          </cell>
          <cell r="I1178" t="str">
            <v>일정규모</v>
          </cell>
          <cell r="J1178" t="str">
            <v>해당</v>
          </cell>
          <cell r="K1178" t="str">
            <v>미해당</v>
          </cell>
          <cell r="L1178" t="str">
            <v xml:space="preserve"> </v>
          </cell>
          <cell r="M1178" t="str">
            <v>활쏘기(국궁, 양궁, 펀아처리 등)</v>
          </cell>
          <cell r="N1178" t="str">
            <v>자기(인성)계발활동</v>
          </cell>
          <cell r="O1178" t="str">
            <v>228000</v>
          </cell>
          <cell r="P1178" t="str">
            <v>350</v>
          </cell>
          <cell r="Q1178" t="str">
            <v>중</v>
          </cell>
          <cell r="R1178" t="str">
            <v>2023-03-29</v>
          </cell>
          <cell r="S1178" t="str">
            <v>2027-03-28</v>
          </cell>
          <cell r="T1178" t="str">
            <v xml:space="preserve"> ~ </v>
          </cell>
          <cell r="U1178" t="str">
            <v>인증</v>
          </cell>
          <cell r="V1178" t="str">
            <v>X</v>
          </cell>
          <cell r="W1178" t="str">
            <v/>
          </cell>
          <cell r="X1178" t="str">
            <v>&lt;피노키오와 함께 하는 행복여행(중학교 2박3일)&gt;_x000D_
주요활동 : 1) 인증프로그램 오리엔테이션 및 입소식(수련활동인증정보 안내 및 활동기록발급 안내/사전안전교육)_x000D_
2) 함께 하는 우리 (팀웤 활동-도전기네스)_x000D_
3) 개성있는 우리 (환영의 밤-레크리에이션)_x000D_
4) 하나되는 우리 (미션 미로찾기, 자연 목공예 체험)_x000D_
5) 도전하는 우리 (수렵체험활쏘기, 황둔찐빵 만들기, 포레스트 어드벤쳐-챌린지 하이코스 )_x000D_
6) 어울리는 우리 (캠프화이어)_x000D_
7) 알아가는 우리 (수련원 트레킹)_x000D_
8) 마무리 및 피노키오와 함께 하는 행복여행(동영상 시청 후 소감 나누기), 설문지 작성</v>
          </cell>
          <cell r="Y1178" t="str">
            <v/>
          </cell>
          <cell r="Z1178" t="str">
            <v/>
          </cell>
          <cell r="AA1178" t="str">
            <v/>
          </cell>
        </row>
        <row r="1179">
          <cell r="B1179">
            <v>11283</v>
          </cell>
          <cell r="C1179" t="str">
            <v>피노키오와 함께 하는 행복여행(초등학교 2박 3일)</v>
          </cell>
          <cell r="D1179" t="str">
            <v>학교단체 숙박형</v>
          </cell>
          <cell r="E1179" t="str">
            <v>피노키오청소년수련원</v>
          </cell>
          <cell r="F1179" t="str">
            <v>청소년수련원</v>
          </cell>
          <cell r="G1179" t="str">
            <v>강원특별자치도</v>
          </cell>
          <cell r="H1179" t="str">
            <v>대면활동</v>
          </cell>
          <cell r="I1179" t="str">
            <v>일정규모</v>
          </cell>
          <cell r="J1179" t="str">
            <v>해당</v>
          </cell>
          <cell r="K1179" t="str">
            <v>미해당</v>
          </cell>
          <cell r="L1179" t="str">
            <v xml:space="preserve"> </v>
          </cell>
          <cell r="M1179" t="str">
            <v>활쏘기(국궁, 양궁, 펀아처리 등)</v>
          </cell>
          <cell r="N1179" t="str">
            <v>자기(인성)계발활동</v>
          </cell>
          <cell r="O1179" t="str">
            <v>228000</v>
          </cell>
          <cell r="P1179" t="str">
            <v>250</v>
          </cell>
          <cell r="Q1179" t="str">
            <v>초</v>
          </cell>
          <cell r="R1179" t="str">
            <v>2023-03-29</v>
          </cell>
          <cell r="S1179" t="str">
            <v>2027-03-28</v>
          </cell>
          <cell r="T1179" t="str">
            <v xml:space="preserve"> ~ </v>
          </cell>
          <cell r="U1179" t="str">
            <v>인증</v>
          </cell>
          <cell r="V1179" t="str">
            <v>X</v>
          </cell>
          <cell r="W1179" t="str">
            <v/>
          </cell>
          <cell r="X1179" t="str">
            <v>&lt;피노키오와 함께 하는 행복여행(초등학교 2박3일)&gt;_x000D_
주요활동 :_x000D_
1) 인증프로그램 오리엔테이션 및 입소식(수련활동인증정보 안내 및 활동기록발급 안내/사전안전교육)_x000D_
2) 함께 하는 우리 (협동스포츠-공동체활동)_x000D_
3) 개성있는 우리 (탈랜트 쇼-장기자랑)_x000D_
4) 하나되는 우리 (숲 속 미로체험/황둔 팥찐빵 만들기)_x000D_
5) 도전하는 우리 (어드벤쳐 챌린지1(로우코스)/어드벤쳐 챌린지2(하이코스)/소원마패 만들기)_x000D_
6) 어울리는 우리 (파이어 댄스 페스티벌 ; 불멍 및 게임 등을 통한 축제)_x000D_
7) 알아가는 우리 (자연과 함께 하는 숲길 걷기)_x000D_
8) 마무리 및 평가설문(동영상 시청 후 소감 나누기)</v>
          </cell>
          <cell r="Y1179" t="str">
            <v/>
          </cell>
          <cell r="Z1179" t="str">
            <v/>
          </cell>
          <cell r="AA1179" t="str">
            <v/>
          </cell>
        </row>
        <row r="1180">
          <cell r="B1180">
            <v>11277</v>
          </cell>
          <cell r="C1180" t="str">
            <v>미리내! 포레스트 캠프 C (중학교2박3일)</v>
          </cell>
          <cell r="D1180" t="str">
            <v>학교단체 숙박형</v>
          </cell>
          <cell r="E1180" t="str">
            <v>(주)미리내캠프</v>
          </cell>
          <cell r="F1180" t="str">
            <v>청소년수련원</v>
          </cell>
          <cell r="G1180" t="str">
            <v>강원특별자치도</v>
          </cell>
          <cell r="H1180" t="str">
            <v>대면활동</v>
          </cell>
          <cell r="I1180" t="str">
            <v>일정규모</v>
          </cell>
          <cell r="J1180" t="str">
            <v>해당</v>
          </cell>
          <cell r="K1180" t="str">
            <v>미해당</v>
          </cell>
          <cell r="L1180" t="str">
            <v xml:space="preserve"> </v>
          </cell>
          <cell r="M1180" t="str">
            <v>자전거</v>
          </cell>
          <cell r="N1180" t="str">
            <v>자기(인성)계발활동</v>
          </cell>
          <cell r="O1180" t="str">
            <v>225000</v>
          </cell>
          <cell r="P1180" t="str">
            <v>300</v>
          </cell>
          <cell r="Q1180" t="str">
            <v>중</v>
          </cell>
          <cell r="R1180" t="str">
            <v>2023-03-29</v>
          </cell>
          <cell r="S1180" t="str">
            <v>2027-03-28</v>
          </cell>
          <cell r="T1180" t="str">
            <v xml:space="preserve"> ~ </v>
          </cell>
          <cell r="U1180" t="str">
            <v>인증</v>
          </cell>
          <cell r="V1180" t="str">
            <v>O</v>
          </cell>
          <cell r="W1180" t="str">
            <v>갑작스런 신체적, 심리적, 정서적 변화로 혼돈을 겪은 중학교 청소년들에게 대자연속의 공동체 프로그램을 제공하고 경험함으로써 공동체의식과 협동심을 배양하고 사회성과 도전정신을 향상시켜 남을 배려하고 진취적인 청소년으로 성장하는데 그 목적을 둔다.</v>
          </cell>
          <cell r="X1180" t="str">
            <v>공동체 의식함양 : 입.퇴소식, 안전교육및 생활안내, 팀웍활동, 명랑운동회, 미리내99초_x000D_
모험개척정신함양 :  오리엔티어링, 챌린지미들, 야간추적활동, 자전거여행_x000D_
문화감성능력함양 : 나는야 미리내스타, 포레스트 불멍, 백담사문화탐방, 강원도내 문화탐방_x000D_
창의력 활동 : 도미노활동, 두드리, 숲밧줄 및 해먹체험</v>
          </cell>
          <cell r="Y1180" t="str">
            <v/>
          </cell>
          <cell r="Z1180" t="str">
            <v/>
          </cell>
          <cell r="AA1180" t="str">
            <v/>
          </cell>
        </row>
        <row r="1181">
          <cell r="B1181" t="str">
            <v>MD0811</v>
          </cell>
          <cell r="C1181" t="str">
            <v>디스코보트(고등학교)</v>
          </cell>
          <cell r="D1181" t="str">
            <v/>
          </cell>
          <cell r="E1181" t="str">
            <v>청정청소년수련원(청정테마힐링센터)</v>
          </cell>
          <cell r="F1181" t="str">
            <v>청소년수련원</v>
          </cell>
          <cell r="G1181" t="str">
            <v>전북특별자치도</v>
          </cell>
          <cell r="H1181" t="str">
            <v/>
          </cell>
          <cell r="I1181" t="str">
            <v>해당없음</v>
          </cell>
          <cell r="J1181" t="str">
            <v>미해당</v>
          </cell>
          <cell r="K1181" t="str">
            <v>미해당</v>
          </cell>
          <cell r="L1181" t="str">
            <v xml:space="preserve"> </v>
          </cell>
          <cell r="M1181" t="str">
            <v/>
          </cell>
          <cell r="N1181" t="str">
            <v>모험개척활동</v>
          </cell>
          <cell r="O1181" t="str">
            <v>0</v>
          </cell>
          <cell r="P1181" t="str">
            <v>120</v>
          </cell>
          <cell r="Q1181" t="str">
            <v>고</v>
          </cell>
          <cell r="R1181" t="str">
            <v>2023-03-29</v>
          </cell>
          <cell r="S1181" t="str">
            <v>2027-03-28</v>
          </cell>
          <cell r="T1181" t="str">
            <v xml:space="preserve"> ~ </v>
          </cell>
          <cell r="U1181" t="str">
            <v>인증</v>
          </cell>
          <cell r="V1181" t="str">
            <v>O</v>
          </cell>
          <cell r="W1181" t="str">
            <v>친구들과 함께 디스코보트를 탑승하여 학우들 간의 갈등해소와 교감을 느낄 수 있게 한다. ○ 모둠별로 협동심과 일체감을 형성하게 한다</v>
          </cell>
          <cell r="X1181" t="str">
            <v>도입_x000D_
○ 프로그램의 목적과 의미에 대해 설명한다._x000D_
_x000D_
○ 구명조끼 및 헤드기어 착용 법을 알려준다._x000D_
_x000D_
○물에 빠졌을 경우 위기 대처법에 대한 설명을 해준다_x000D_
_x000D_
전개_x000D_
○ 모둠을 나눈다.(10명씩 4개조 ) - 직접1개조와 대기조3조로 구분한다. - 배명칭과 구호를 정하게 한다._x000D_
_x000D_
○ 지도자는 탑승 전 안전장비에 대한 철저한 점검과 확인을 한다.(구명조끼. 헬멧)_x000D_
_x000D_
○ 지도자는 디스코보트를 잡고 모둠별로 순서대로 안전하게 탑승할 수 있도록 한다._x000D_
_x000D_
○ 지도자는 대기에게 물에 빠졌을 때 대처하는 방법에 대해 설명하고, 직접조에 대한 관람을 통해 안전에 대한 의식을_x000D_
_x000D_
설명하게 한다._x000D_
_x000D_
※ 디스코보트 운전자는고등학생에 맞게 디스코보트의 속도를 높이며 안전하게 운전할 수 있도록 한다._x000D_
_x000D_
마무리_x000D_
○ 지도자는 적절한 feed back을 하며 마무리 한다.</v>
          </cell>
          <cell r="Y1181" t="str">
            <v/>
          </cell>
          <cell r="Z1181" t="str">
            <v/>
          </cell>
          <cell r="AA1181" t="str">
            <v/>
          </cell>
        </row>
        <row r="1182">
          <cell r="B1182" t="str">
            <v>MD0810</v>
          </cell>
          <cell r="C1182" t="str">
            <v>디스코보트(중학교)</v>
          </cell>
          <cell r="D1182" t="str">
            <v/>
          </cell>
          <cell r="E1182" t="str">
            <v>청정청소년수련원(청정테마힐링센터)</v>
          </cell>
          <cell r="F1182" t="str">
            <v>청소년수련원</v>
          </cell>
          <cell r="G1182" t="str">
            <v>전북특별자치도</v>
          </cell>
          <cell r="H1182" t="str">
            <v/>
          </cell>
          <cell r="I1182" t="str">
            <v>해당없음</v>
          </cell>
          <cell r="J1182" t="str">
            <v>미해당</v>
          </cell>
          <cell r="K1182" t="str">
            <v>미해당</v>
          </cell>
          <cell r="L1182" t="str">
            <v xml:space="preserve"> </v>
          </cell>
          <cell r="M1182" t="str">
            <v/>
          </cell>
          <cell r="N1182" t="str">
            <v>모험개척활동</v>
          </cell>
          <cell r="O1182" t="str">
            <v>0</v>
          </cell>
          <cell r="P1182" t="str">
            <v>120</v>
          </cell>
          <cell r="Q1182" t="str">
            <v>중</v>
          </cell>
          <cell r="R1182" t="str">
            <v>2023-03-29</v>
          </cell>
          <cell r="S1182" t="str">
            <v>2027-03-28</v>
          </cell>
          <cell r="T1182" t="str">
            <v xml:space="preserve"> ~ </v>
          </cell>
          <cell r="U1182" t="str">
            <v>인증</v>
          </cell>
          <cell r="V1182" t="str">
            <v>O</v>
          </cell>
          <cell r="W1182" t="str">
            <v>○친구들과 함께 디스코보트를 탑승하여 학우들 간의 갈등해소와 교감을 느낄 수 있게 한다. ○ 모둠별로 협동심과 일체감을 형성하게 한다</v>
          </cell>
          <cell r="X1182" t="str">
            <v>도입_x000D_
○ 프로그램의 목적과 의미에 대해 설명한다._x000D_
_x000D_
○ 구명조끼 및 헤드기어 착용 법을 알려준다._x000D_
_x000D_
○물에 빠졌을 경우 위기 대처법에 대한 설명을 해준다_x000D_
_x000D_
전개_x000D_
○ 모둠을 나눈다.(10명씩 4개조 ) - 직접1개조와 대기조3조로 구분한다. - 배명칭과 구호를 정하게 한다._x000D_
_x000D_
○ 지도자는 탑승 전 안전장비에 대한 철저한 점검과 확인을 한다.(구명조끼. 헬멧)_x000D_
_x000D_
○ 지도자는 디스코보트를 잡고 모둠별로 순서대로 안전하게 탑승할 수 있도록 한다._x000D_
_x000D_
○ 지도자는 대기에게 물에 빠졌을 때 대처하는 방법에 대해 설명하고, 직접조에 대한 관람을 통해 안전에 대한 의식을_x000D_
_x000D_
설명하게 한다._x000D_
_x000D_
※ 모터보트 운전자는 중학생에 맞게 디스코보트의 속도를 높이며 안전하게 운전할 수 있도록 한다._x000D_
_x000D_
마무리_x000D_
○ 지도자는 적절한 feed back을 하며 마무리 한다.</v>
          </cell>
          <cell r="Y1182" t="str">
            <v/>
          </cell>
          <cell r="Z1182" t="str">
            <v/>
          </cell>
          <cell r="AA1182" t="str">
            <v/>
          </cell>
        </row>
        <row r="1183">
          <cell r="B1183" t="str">
            <v>MD0809</v>
          </cell>
          <cell r="C1183" t="str">
            <v>디스코보트(초등학교)</v>
          </cell>
          <cell r="D1183" t="str">
            <v/>
          </cell>
          <cell r="E1183" t="str">
            <v>청정청소년수련원(청정테마힐링센터)</v>
          </cell>
          <cell r="F1183" t="str">
            <v>청소년수련원</v>
          </cell>
          <cell r="G1183" t="str">
            <v>전북특별자치도</v>
          </cell>
          <cell r="H1183" t="str">
            <v/>
          </cell>
          <cell r="I1183" t="str">
            <v>해당없음</v>
          </cell>
          <cell r="J1183" t="str">
            <v>미해당</v>
          </cell>
          <cell r="K1183" t="str">
            <v>미해당</v>
          </cell>
          <cell r="L1183" t="str">
            <v xml:space="preserve"> </v>
          </cell>
          <cell r="M1183" t="str">
            <v/>
          </cell>
          <cell r="N1183" t="str">
            <v>모험개척활동</v>
          </cell>
          <cell r="O1183" t="str">
            <v>0</v>
          </cell>
          <cell r="P1183" t="str">
            <v>120</v>
          </cell>
          <cell r="Q1183" t="str">
            <v>초</v>
          </cell>
          <cell r="R1183" t="str">
            <v>2023-03-29</v>
          </cell>
          <cell r="S1183" t="str">
            <v>2027-03-28</v>
          </cell>
          <cell r="T1183" t="str">
            <v xml:space="preserve"> ~ </v>
          </cell>
          <cell r="U1183" t="str">
            <v>인증</v>
          </cell>
          <cell r="V1183" t="str">
            <v>O</v>
          </cell>
          <cell r="W1183" t="str">
            <v>○친구들과 함께 디스코보트를 탑승하여 학우들 간의 갈등해소와 교감을 느낄 수 있게 한다. ○ 모둠별로 협동심과 일체감을 형성하게 한다</v>
          </cell>
          <cell r="X1183" t="str">
            <v>도입_x000D_
○ 프로그램의 목적과 의미에 대해 설명한다._x000D_
_x000D_
○ 구명조끼 및 헤드기어 착용 법을 알려준다._x000D_
_x000D_
○물에 빠졌을 경우 위기 대처법에 대한 설명을 해준다_x000D_
_x000D_
전개_x000D_
○ 모둠을 나눈다.(10명씩 4개조 ) - 직접1개조와 대기조3조로 구분한다. - 배명칭과 구호를 정하게 한다._x000D_
_x000D_
○ 지도자는 탑승 전 안전장비에 대한 철저한 점검과 확인을 한다.(구명조끼. 헬멧)_x000D_
_x000D_
○ 지도자는 디스코보트를 잡고 모둠별로 순서대로 안전하게 탑승할 수 있도록 한다._x000D_
_x000D_
○ 지도자는 대기에게 물에 빠졌을 때 대처하는 방법에 대해 설명하고, 직접조에 대한 관람을 통해 안전에 대한 의식을_x000D_
_x000D_
설명하게 한다._x000D_
_x000D_
※ 모터보트 운전자는 초등학생에 맞게 디스코보트의 속도를 높이며 안전하게 운전할 수 있도록 한다._x000D_
_x000D_
마무리_x000D_
○ 지도자는 적절한 feed back을 하며 마무리 한다.</v>
          </cell>
          <cell r="Y1183" t="str">
            <v/>
          </cell>
          <cell r="Z1183" t="str">
            <v/>
          </cell>
          <cell r="AA1183" t="str">
            <v/>
          </cell>
        </row>
        <row r="1184">
          <cell r="B1184" t="str">
            <v>MD0808</v>
          </cell>
          <cell r="C1184" t="str">
            <v>아름다울 美 (고등학교)</v>
          </cell>
          <cell r="D1184" t="str">
            <v/>
          </cell>
          <cell r="E1184" t="str">
            <v>임실군청소년수련원</v>
          </cell>
          <cell r="F1184" t="str">
            <v>청소년수련원</v>
          </cell>
          <cell r="G1184" t="str">
            <v>전북특별자치도</v>
          </cell>
          <cell r="H1184" t="str">
            <v/>
          </cell>
          <cell r="I1184" t="str">
            <v>해당없음</v>
          </cell>
          <cell r="J1184" t="str">
            <v>미해당</v>
          </cell>
          <cell r="K1184" t="str">
            <v>미해당</v>
          </cell>
          <cell r="L1184" t="str">
            <v xml:space="preserve"> </v>
          </cell>
          <cell r="M1184" t="str">
            <v/>
          </cell>
          <cell r="N1184" t="str">
            <v>자기(인성)계발활동</v>
          </cell>
          <cell r="O1184" t="str">
            <v>0</v>
          </cell>
          <cell r="P1184" t="str">
            <v>280</v>
          </cell>
          <cell r="Q1184" t="str">
            <v>고</v>
          </cell>
          <cell r="R1184" t="str">
            <v>2023-03-29</v>
          </cell>
          <cell r="S1184" t="str">
            <v>2027-03-28</v>
          </cell>
          <cell r="T1184" t="str">
            <v xml:space="preserve"> ~ </v>
          </cell>
          <cell r="U1184" t="str">
            <v>인증</v>
          </cell>
          <cell r="V1184" t="str">
            <v>X</v>
          </cell>
          <cell r="W1184" t="str">
            <v xml:space="preserve">대중매체와 문화의 순기능과 역기능을 알고, 내적 아름다움의 가치를 이해한다. 또한 민주시민으로써 지녀야 할 삶의 가치를 고민하고, 합리적이고 논리적인 토론과 질문을 통해 자신들이 당면한 문제들을 스스로 세상에 제안할 수 있도록 한다. </v>
          </cell>
          <cell r="X1184" t="str">
            <v>◎ 1부 아름다울 美 "외모“ _x000D_
 - 내가 생각하는 아름다움이란? 각자가 생각하는 아름다움의 기준을 질문_x000D_
 - 자신과 친구들은 아름다운지, 우리가 좋아하는 아름다움이 무엇인지 질문_x000D_
 - 외적 아름다움에 노출되어 중요한 부분을 놓칠 수 있다는 메시지 전달_x000D_
_x000D_
◎ 2부 1장 아름다울 美 "외모지상주의“_x000D_
 * 외적인 모습만 보는 우리의 시선들_x000D_
 * 나의 아름다움 가치 찾기_x000D_
_x000D_
◎ 2부 2장 아름다울 美 "소통과 공감이란“ _x000D_
 - 소통과 공감의 방법을 좀 더 쉽게 접근을 할 수 있도록 설명_x000D_
 - 재미있게 소통하하고 공감하기 미션_x000D_
_x000D_
◎ 3부 아름다울 美 "세상에 질문하라“ _x000D_
 * 나는 질문을 잘 한다?_x000D_
 * 우리가 질문해야 하는 이유_x000D_
 * 우리는 어떻게 질문해야 할까? _x000D_
_x000D_
◎ 4부 아름다울 美 "청소년 정책 제안 토론 활동“  _x000D_
 * 청소년 정책제안 토론 활동_x000D_
 * 모둠별 토론 종료 후 활동 결과물 제작_x000D_
 * 공유하기 및 제안 투표_x000D_
 * 고등학교 교급의 경우 정책 제안 플랫폼에 제안 내용 게시</v>
          </cell>
          <cell r="Y1184" t="str">
            <v/>
          </cell>
          <cell r="Z1184" t="str">
            <v/>
          </cell>
          <cell r="AA1184" t="str">
            <v/>
          </cell>
        </row>
        <row r="1185">
          <cell r="B1185" t="str">
            <v>MD0807</v>
          </cell>
          <cell r="C1185" t="str">
            <v>아름다울 美 (중학교)</v>
          </cell>
          <cell r="D1185" t="str">
            <v/>
          </cell>
          <cell r="E1185" t="str">
            <v>임실군청소년수련원</v>
          </cell>
          <cell r="F1185" t="str">
            <v>청소년수련원</v>
          </cell>
          <cell r="G1185" t="str">
            <v>전북특별자치도</v>
          </cell>
          <cell r="H1185" t="str">
            <v/>
          </cell>
          <cell r="I1185" t="str">
            <v>해당없음</v>
          </cell>
          <cell r="J1185" t="str">
            <v>미해당</v>
          </cell>
          <cell r="K1185" t="str">
            <v>미해당</v>
          </cell>
          <cell r="L1185" t="str">
            <v xml:space="preserve"> </v>
          </cell>
          <cell r="M1185" t="str">
            <v/>
          </cell>
          <cell r="N1185" t="str">
            <v>자기(인성)계발활동</v>
          </cell>
          <cell r="O1185" t="str">
            <v>0</v>
          </cell>
          <cell r="P1185" t="str">
            <v>280</v>
          </cell>
          <cell r="Q1185" t="str">
            <v>중</v>
          </cell>
          <cell r="R1185" t="str">
            <v>2023-03-29</v>
          </cell>
          <cell r="S1185" t="str">
            <v>2027-03-28</v>
          </cell>
          <cell r="T1185" t="str">
            <v xml:space="preserve"> ~ </v>
          </cell>
          <cell r="U1185" t="str">
            <v>인증</v>
          </cell>
          <cell r="V1185" t="str">
            <v>X</v>
          </cell>
          <cell r="W1185" t="str">
            <v xml:space="preserve">외모지상주의에 빠지지 않고 가치 있는 삶을 살아가는 방법에 대한 고민하고, 내적 아름다움의 가치를 이해한다. 또한 민주적인 의견수렴과 합의를 체험하고, 소통과 공감 공유의 참 의미를 알며, 각자의 생각이 ‘틀림’이 아닌 ‘다름’ 임을 이해할 수 있다. </v>
          </cell>
          <cell r="X1185" t="str">
            <v>◎ 1부 아름다울 美 "외모“ _x000D_
 - 내가 생각하는 아름다움이란? 각자가 생각하는 아름다움의 기준을 질문_x000D_
 - 자신과 친구들은 아름다운지, 우리가 좋아하는 아름다움이 무엇인지 질문_x000D_
 - 외적 아름다움에 노출되어 중요한 부분을 놓칠 수 있다는 메시지 전달_x000D_
_x000D_
◎ 2부 1장 아름다울 美 "외모지상주의“_x000D_
 * 외적인 모습만 보는 우리의 시선들_x000D_
 * 나의 아름다움 가치 찾기_x000D_
_x000D_
◎ 2부 2장 아름다울 美 "소통과 공감이란“ _x000D_
 - 소통과 공감의 방법을 좀 더 쉽게 접근을 할 수 있도록 설명_x000D_
 - 재미있게 소통하하고 공감하기 미션_x000D_
_x000D_
◎ 3부 아름다울 美 "세상에 질문하라“ _x000D_
 * 나는 질문을 잘 한다?_x000D_
 * 우리가 질문해야 하는 이유_x000D_
 * 우리는 어떻게 질문해야 할까? _x000D_
_x000D_
◎ 4부 아름다울 美 "청소년 정책 제안 토론 활동“  _x000D_
 * 청소년 정책제안 토론 활동_x000D_
 * 모둠별 토론 종료 후 활동 결과물 제작_x000D_
 * 공유하기 및 제안 투표</v>
          </cell>
          <cell r="Y1185" t="str">
            <v/>
          </cell>
          <cell r="Z1185" t="str">
            <v/>
          </cell>
          <cell r="AA1185" t="str">
            <v/>
          </cell>
        </row>
        <row r="1186">
          <cell r="B1186" t="str">
            <v>MD0806</v>
          </cell>
          <cell r="C1186" t="str">
            <v>매너짱! 맘짱! (중학교)</v>
          </cell>
          <cell r="D1186" t="str">
            <v/>
          </cell>
          <cell r="E1186" t="str">
            <v>임실군청소년수련원</v>
          </cell>
          <cell r="F1186" t="str">
            <v>청소년수련원</v>
          </cell>
          <cell r="G1186" t="str">
            <v>전북특별자치도</v>
          </cell>
          <cell r="H1186" t="str">
            <v/>
          </cell>
          <cell r="I1186" t="str">
            <v>해당없음</v>
          </cell>
          <cell r="J1186" t="str">
            <v>미해당</v>
          </cell>
          <cell r="K1186" t="str">
            <v>미해당</v>
          </cell>
          <cell r="L1186" t="str">
            <v xml:space="preserve"> </v>
          </cell>
          <cell r="M1186" t="str">
            <v/>
          </cell>
          <cell r="N1186" t="str">
            <v>자기(인성)계발활동</v>
          </cell>
          <cell r="O1186" t="str">
            <v>0</v>
          </cell>
          <cell r="P1186" t="str">
            <v>280</v>
          </cell>
          <cell r="Q1186" t="str">
            <v>중</v>
          </cell>
          <cell r="R1186" t="str">
            <v>2023-03-29</v>
          </cell>
          <cell r="S1186" t="str">
            <v>2027-03-28</v>
          </cell>
          <cell r="T1186" t="str">
            <v xml:space="preserve"> ~ </v>
          </cell>
          <cell r="U1186" t="str">
            <v>인증</v>
          </cell>
          <cell r="V1186" t="str">
            <v>X</v>
          </cell>
          <cell r="W1186" t="str">
            <v xml:space="preserve">자신의 다양한 인간관계를 되돌아보고, 다양한 관계 속에서 발생하는 갈등을 평화적으로 풀어 가는데 필요한 타인에 대한 공감 능력과 배려의 태도를 갖추도록 한다. 또한 서로를 인격적으로 존중하는 친구 관계를 실현하는 의지를 기른다. </v>
          </cell>
          <cell r="X1186" t="str">
            <v>◎ 매너란? _x000D_
_x000D_
◎ 청소년 매너짱!_x000D_
 - 밝은 표정으로 웃음 배우기 및 실습 _x000D_
 - 선의의 경쟁 속에서 함께라는 공동체의 가치를 실현하였던 사연 _x000D_
 - 우리가 매너를 배우고 실천하는 것은 결국 모두를 위한 공동의 행복을 위함_x000D_
_x000D_
◎ 청소년 맘짱! _x000D_
 - 나에게 소중한 사람들을 생각해보기_x000D_
 - 소중한 사람들에게 평소에 표현하지 못한 마음을 담은 편지를 포스트잇에 작성_x000D_
_x000D_
◎ 활동 소감 나눔 시간</v>
          </cell>
          <cell r="Y1186" t="str">
            <v/>
          </cell>
          <cell r="Z1186" t="str">
            <v/>
          </cell>
          <cell r="AA1186" t="str">
            <v/>
          </cell>
        </row>
        <row r="1187">
          <cell r="B1187" t="str">
            <v>MD0805</v>
          </cell>
          <cell r="C1187" t="str">
            <v>매너짱! 맘짱! (초등학교)</v>
          </cell>
          <cell r="D1187" t="str">
            <v/>
          </cell>
          <cell r="E1187" t="str">
            <v>임실군청소년수련원</v>
          </cell>
          <cell r="F1187" t="str">
            <v>청소년수련원</v>
          </cell>
          <cell r="G1187" t="str">
            <v>전북특별자치도</v>
          </cell>
          <cell r="H1187" t="str">
            <v/>
          </cell>
          <cell r="I1187" t="str">
            <v>해당없음</v>
          </cell>
          <cell r="J1187" t="str">
            <v>미해당</v>
          </cell>
          <cell r="K1187" t="str">
            <v>미해당</v>
          </cell>
          <cell r="L1187" t="str">
            <v xml:space="preserve"> </v>
          </cell>
          <cell r="M1187" t="str">
            <v/>
          </cell>
          <cell r="N1187" t="str">
            <v>자기(인성)계발활동</v>
          </cell>
          <cell r="O1187" t="str">
            <v>0</v>
          </cell>
          <cell r="P1187" t="str">
            <v>280</v>
          </cell>
          <cell r="Q1187" t="str">
            <v>초</v>
          </cell>
          <cell r="R1187" t="str">
            <v>2023-03-29</v>
          </cell>
          <cell r="S1187" t="str">
            <v>2027-03-28</v>
          </cell>
          <cell r="T1187" t="str">
            <v xml:space="preserve"> ~ </v>
          </cell>
          <cell r="U1187" t="str">
            <v>인증</v>
          </cell>
          <cell r="V1187" t="str">
            <v>X</v>
          </cell>
          <cell r="W1187" t="str">
            <v xml:space="preserve">친구 사이의 배려에 대한 올바른 이해를 바탕으로 일상생활에서 배려에 기반한 도덕적 관계를 맺을 수 있는 방안을 탐색한다. 또한 다른 사람과의 원만한 관계를 위한 매너, 배려와 감사, 존중 등 스스로 여러 가지 방법을 생각해보고, 의미 있고 책임 있는 의사 결정을 할 수 있도록 한다. </v>
          </cell>
          <cell r="X1187" t="str">
            <v>◎ 매너 관련 이야기 나눔_x000D_
_x000D_
◎ 청소년 매너짱!_x000D_
 - 표정 연습 및 웃음 연습_x000D_
 - 기본적인 태도 및 자세 알기_x000D_
 - 눈의 자세 및 바르게 앉는 자세 알기_x000D_
 - 인사 예절 알기_x000D_
_x000D_
◎ 청소년 맘짱! _x000D_
 - 나에게 소중한 사람들을 생각해보기_x000D_
 - 소중한 사람들에게 평소에 표현하지 못한 마음을 담은 편지를 포스트잇에 작성_x000D_
_x000D_
◎ 활동 소감 나눔 시간</v>
          </cell>
          <cell r="Y1187" t="str">
            <v/>
          </cell>
          <cell r="Z1187" t="str">
            <v/>
          </cell>
          <cell r="AA1187" t="str">
            <v/>
          </cell>
        </row>
        <row r="1188">
          <cell r="B1188">
            <v>11266</v>
          </cell>
          <cell r="C1188" t="str">
            <v>Together! We Can!(고등학교 2박3일)</v>
          </cell>
          <cell r="D1188" t="str">
            <v>학교단체 숙박형</v>
          </cell>
          <cell r="E1188" t="str">
            <v>공주유스호스텔</v>
          </cell>
          <cell r="F1188" t="str">
            <v>유스호스텔</v>
          </cell>
          <cell r="G1188" t="str">
            <v>충청남도</v>
          </cell>
          <cell r="H1188" t="str">
            <v>대면활동</v>
          </cell>
          <cell r="I1188" t="str">
            <v>복수해당</v>
          </cell>
          <cell r="J1188" t="str">
            <v>해당</v>
          </cell>
          <cell r="K1188" t="str">
            <v>해당</v>
          </cell>
          <cell r="L1188" t="str">
            <v>그 밖의 활동 하강레포츠</v>
          </cell>
          <cell r="M1188" t="str">
            <v/>
          </cell>
          <cell r="N1188" t="str">
            <v>모험개척활동</v>
          </cell>
          <cell r="O1188" t="str">
            <v>240000</v>
          </cell>
          <cell r="P1188" t="str">
            <v>300</v>
          </cell>
          <cell r="Q1188" t="str">
            <v>고</v>
          </cell>
          <cell r="R1188" t="str">
            <v>2023-03-29</v>
          </cell>
          <cell r="S1188" t="str">
            <v>2027-03-28</v>
          </cell>
          <cell r="T1188" t="str">
            <v xml:space="preserve"> ~ </v>
          </cell>
          <cell r="U1188" t="str">
            <v>인증</v>
          </cell>
          <cell r="V1188" t="str">
            <v>X</v>
          </cell>
          <cell r="W1188" t="str">
            <v/>
          </cell>
          <cell r="X1188" t="str">
            <v>첼린지활동과 재난체험을 통하여 심신단련을 하는 과정</v>
          </cell>
          <cell r="Y1188" t="str">
            <v/>
          </cell>
          <cell r="Z1188" t="str">
            <v/>
          </cell>
          <cell r="AA1188" t="str">
            <v/>
          </cell>
        </row>
        <row r="1189">
          <cell r="B1189">
            <v>11265</v>
          </cell>
          <cell r="C1189" t="str">
            <v>Together! We Can! (중학교 2박3일)</v>
          </cell>
          <cell r="D1189" t="str">
            <v>학교단체 숙박형</v>
          </cell>
          <cell r="E1189" t="str">
            <v>공주유스호스텔</v>
          </cell>
          <cell r="F1189" t="str">
            <v>유스호스텔</v>
          </cell>
          <cell r="G1189" t="str">
            <v>충청남도</v>
          </cell>
          <cell r="H1189" t="str">
            <v>대면활동</v>
          </cell>
          <cell r="I1189" t="str">
            <v>복수해당</v>
          </cell>
          <cell r="J1189" t="str">
            <v>해당</v>
          </cell>
          <cell r="K1189" t="str">
            <v>해당</v>
          </cell>
          <cell r="L1189" t="str">
            <v>그 밖의 활동 하강레포츠</v>
          </cell>
          <cell r="M1189" t="str">
            <v/>
          </cell>
          <cell r="N1189" t="str">
            <v>모험개척활동</v>
          </cell>
          <cell r="O1189" t="str">
            <v>230000</v>
          </cell>
          <cell r="P1189" t="str">
            <v>300</v>
          </cell>
          <cell r="Q1189" t="str">
            <v>중</v>
          </cell>
          <cell r="R1189" t="str">
            <v>2023-03-29</v>
          </cell>
          <cell r="S1189" t="str">
            <v>2027-03-28</v>
          </cell>
          <cell r="T1189" t="str">
            <v xml:space="preserve"> ~ </v>
          </cell>
          <cell r="U1189" t="str">
            <v>인증</v>
          </cell>
          <cell r="V1189" t="str">
            <v>X</v>
          </cell>
          <cell r="W1189" t="str">
            <v/>
          </cell>
          <cell r="X1189" t="str">
            <v>모험체험과 재난훈련으로통한 심신훈련 한다</v>
          </cell>
          <cell r="Y1189" t="str">
            <v/>
          </cell>
          <cell r="Z1189" t="str">
            <v/>
          </cell>
          <cell r="AA1189" t="str">
            <v/>
          </cell>
        </row>
        <row r="1190">
          <cell r="B1190">
            <v>11264</v>
          </cell>
          <cell r="C1190" t="str">
            <v>Together! We Can! (초등학교 2박3일)</v>
          </cell>
          <cell r="D1190" t="str">
            <v>학교단체 숙박형</v>
          </cell>
          <cell r="E1190" t="str">
            <v>공주유스호스텔</v>
          </cell>
          <cell r="F1190" t="str">
            <v>유스호스텔</v>
          </cell>
          <cell r="G1190" t="str">
            <v>충청남도</v>
          </cell>
          <cell r="H1190" t="str">
            <v>대면활동</v>
          </cell>
          <cell r="I1190" t="str">
            <v>복수해당</v>
          </cell>
          <cell r="J1190" t="str">
            <v>해당</v>
          </cell>
          <cell r="K1190" t="str">
            <v>해당</v>
          </cell>
          <cell r="L1190" t="str">
            <v>그 밖의 활동 하강레포츠</v>
          </cell>
          <cell r="M1190" t="str">
            <v/>
          </cell>
          <cell r="N1190" t="str">
            <v>모험개척활동</v>
          </cell>
          <cell r="O1190" t="str">
            <v>220000</v>
          </cell>
          <cell r="P1190" t="str">
            <v>300</v>
          </cell>
          <cell r="Q1190" t="str">
            <v>초</v>
          </cell>
          <cell r="R1190" t="str">
            <v>2023-03-29</v>
          </cell>
          <cell r="S1190" t="str">
            <v>2027-03-28</v>
          </cell>
          <cell r="T1190" t="str">
            <v xml:space="preserve"> ~ </v>
          </cell>
          <cell r="U1190" t="str">
            <v>인증</v>
          </cell>
          <cell r="V1190" t="str">
            <v>X</v>
          </cell>
          <cell r="W1190" t="str">
            <v/>
          </cell>
          <cell r="X1190" t="str">
            <v>모험 활동 및 재난 안전 프로그램 체험 활동</v>
          </cell>
          <cell r="Y1190" t="str">
            <v/>
          </cell>
          <cell r="Z1190" t="str">
            <v/>
          </cell>
          <cell r="AA1190" t="str">
            <v/>
          </cell>
        </row>
        <row r="1191">
          <cell r="B1191">
            <v>11263</v>
          </cell>
          <cell r="C1191" t="str">
            <v>心身튼튼 프로젝트(고등학교 1박2일)</v>
          </cell>
          <cell r="D1191" t="str">
            <v>학교단체 숙박형</v>
          </cell>
          <cell r="E1191" t="str">
            <v>공주유스호스텔</v>
          </cell>
          <cell r="F1191" t="str">
            <v>유스호스텔</v>
          </cell>
          <cell r="G1191" t="str">
            <v>충청남도</v>
          </cell>
          <cell r="H1191" t="str">
            <v>대면활동</v>
          </cell>
          <cell r="I1191" t="str">
            <v>복수해당</v>
          </cell>
          <cell r="J1191" t="str">
            <v>해당</v>
          </cell>
          <cell r="K1191" t="str">
            <v>해당</v>
          </cell>
          <cell r="L1191" t="str">
            <v>그 밖의 활동 하강레포츠</v>
          </cell>
          <cell r="M1191" t="str">
            <v/>
          </cell>
          <cell r="N1191" t="str">
            <v>모험개척활동</v>
          </cell>
          <cell r="O1191" t="str">
            <v>121000</v>
          </cell>
          <cell r="P1191" t="str">
            <v>200</v>
          </cell>
          <cell r="Q1191" t="str">
            <v>고</v>
          </cell>
          <cell r="R1191" t="str">
            <v>2023-03-29</v>
          </cell>
          <cell r="S1191" t="str">
            <v>2027-03-28</v>
          </cell>
          <cell r="T1191" t="str">
            <v xml:space="preserve"> ~ </v>
          </cell>
          <cell r="U1191" t="str">
            <v>인증</v>
          </cell>
          <cell r="V1191" t="str">
            <v>X</v>
          </cell>
          <cell r="W1191" t="str">
            <v/>
          </cell>
          <cell r="X1191" t="str">
            <v>모험체험활동 및 재난대피훈련을 통하여 심신단련을 한다</v>
          </cell>
          <cell r="Y1191" t="str">
            <v/>
          </cell>
          <cell r="Z1191" t="str">
            <v/>
          </cell>
          <cell r="AA1191" t="str">
            <v/>
          </cell>
        </row>
        <row r="1192">
          <cell r="B1192">
            <v>11262</v>
          </cell>
          <cell r="C1192" t="str">
            <v>心身튼튼 프로젝트(중학교  1박2일)</v>
          </cell>
          <cell r="D1192" t="str">
            <v>학교단체 숙박형</v>
          </cell>
          <cell r="E1192" t="str">
            <v>공주유스호스텔</v>
          </cell>
          <cell r="F1192" t="str">
            <v>유스호스텔</v>
          </cell>
          <cell r="G1192" t="str">
            <v>충청남도</v>
          </cell>
          <cell r="H1192" t="str">
            <v>대면활동</v>
          </cell>
          <cell r="I1192" t="str">
            <v>복수해당</v>
          </cell>
          <cell r="J1192" t="str">
            <v>해당</v>
          </cell>
          <cell r="K1192" t="str">
            <v>해당</v>
          </cell>
          <cell r="L1192" t="str">
            <v>그 밖의 활동 하강레포츠</v>
          </cell>
          <cell r="M1192" t="str">
            <v/>
          </cell>
          <cell r="N1192" t="str">
            <v>모험개척활동</v>
          </cell>
          <cell r="O1192" t="str">
            <v>117000</v>
          </cell>
          <cell r="P1192" t="str">
            <v>200</v>
          </cell>
          <cell r="Q1192" t="str">
            <v>중</v>
          </cell>
          <cell r="R1192" t="str">
            <v>2023-03-29</v>
          </cell>
          <cell r="S1192" t="str">
            <v>2027-03-28</v>
          </cell>
          <cell r="T1192" t="str">
            <v xml:space="preserve"> ~ </v>
          </cell>
          <cell r="U1192" t="str">
            <v>인증</v>
          </cell>
          <cell r="V1192" t="str">
            <v>X</v>
          </cell>
          <cell r="W1192" t="str">
            <v/>
          </cell>
          <cell r="X1192" t="str">
            <v>청소년들의 또래와 함께하는 다채로운 활동으로 심신 단련을 통한 조화로운 발달과 공동체 생활을 통한 삶의 지혜와 성취감을 터득한다. 또한 건전한 청소년문화의 보급이 필요한 시점에서 체험중심의 수련활동 실현이 절실히 필요하다고 생각한다. 청소년의 적극적인 참여에 의한 자치와 자율을 배우는 교육의 실현을 위해 협동과 봉사정신을 발휘하고 더불어 사는 교육과 예절, 질서, 환경 및 안전을 생각하며 행동하는 기본생활 습관과 태도를 기르는 교육을 실현해야 한다. 작은 사회 속에서 또 다른 사회를 배우며 또래들과 어울려 함께 생활하며 어울려 살아가는법 을 배운다. 또한 수련활동을 통한 모험심과 협동심을 길러줌 으로서 청소년의 사기를 높이고 직접 참여하여 경험할 수 있는 다양한 프로그램들의 창의력과 문화적 감성을 함양하기 위함이다.</v>
          </cell>
          <cell r="Y1192" t="str">
            <v/>
          </cell>
          <cell r="Z1192" t="str">
            <v/>
          </cell>
          <cell r="AA1192" t="str">
            <v/>
          </cell>
        </row>
        <row r="1193">
          <cell r="B1193">
            <v>11261</v>
          </cell>
          <cell r="C1193" t="str">
            <v>心身튼튼 프로젝트(초등학교 1박2일)</v>
          </cell>
          <cell r="D1193" t="str">
            <v>학교단체 숙박형</v>
          </cell>
          <cell r="E1193" t="str">
            <v>공주유스호스텔</v>
          </cell>
          <cell r="F1193" t="str">
            <v>유스호스텔</v>
          </cell>
          <cell r="G1193" t="str">
            <v>충청남도</v>
          </cell>
          <cell r="H1193" t="str">
            <v>대면활동</v>
          </cell>
          <cell r="I1193" t="str">
            <v>복수해당</v>
          </cell>
          <cell r="J1193" t="str">
            <v>해당</v>
          </cell>
          <cell r="K1193" t="str">
            <v>해당</v>
          </cell>
          <cell r="L1193" t="str">
            <v>그 밖의 활동 하강레포츠</v>
          </cell>
          <cell r="M1193" t="str">
            <v/>
          </cell>
          <cell r="N1193" t="str">
            <v>모험개척활동</v>
          </cell>
          <cell r="O1193" t="str">
            <v>109000</v>
          </cell>
          <cell r="P1193" t="str">
            <v>200</v>
          </cell>
          <cell r="Q1193" t="str">
            <v>초</v>
          </cell>
          <cell r="R1193" t="str">
            <v>2023-03-29</v>
          </cell>
          <cell r="S1193" t="str">
            <v>2027-03-28</v>
          </cell>
          <cell r="T1193" t="str">
            <v xml:space="preserve"> ~ </v>
          </cell>
          <cell r="U1193" t="str">
            <v>인증</v>
          </cell>
          <cell r="V1193" t="str">
            <v>X</v>
          </cell>
          <cell r="W1193" t="str">
            <v/>
          </cell>
          <cell r="X1193" t="str">
            <v>모험활동과 재난대피훈련을 통한 심신단련</v>
          </cell>
          <cell r="Y1193" t="str">
            <v/>
          </cell>
          <cell r="Z1193" t="str">
            <v/>
          </cell>
          <cell r="AA1193" t="str">
            <v/>
          </cell>
        </row>
        <row r="1194">
          <cell r="B1194">
            <v>11259</v>
          </cell>
          <cell r="C1194" t="str">
            <v>지리산의  푸른숲 힐링캠프(고등학교 2박3일)</v>
          </cell>
          <cell r="D1194" t="str">
            <v>학교단체 숙박형</v>
          </cell>
          <cell r="E1194" t="str">
            <v>구례군청소년수련원</v>
          </cell>
          <cell r="F1194" t="str">
            <v>청소년수련원</v>
          </cell>
          <cell r="G1194" t="str">
            <v>전라남도</v>
          </cell>
          <cell r="H1194" t="str">
            <v>대면활동</v>
          </cell>
          <cell r="I1194" t="str">
            <v>일정규모</v>
          </cell>
          <cell r="J1194" t="str">
            <v>해당</v>
          </cell>
          <cell r="K1194" t="str">
            <v>미해당</v>
          </cell>
          <cell r="L1194" t="str">
            <v xml:space="preserve"> </v>
          </cell>
          <cell r="M1194" t="str">
            <v>인공암벽 체험</v>
          </cell>
          <cell r="N1194" t="str">
            <v>자기(인성)계발활동</v>
          </cell>
          <cell r="O1194" t="str">
            <v>122500</v>
          </cell>
          <cell r="P1194" t="str">
            <v>220</v>
          </cell>
          <cell r="Q1194" t="str">
            <v>고</v>
          </cell>
          <cell r="R1194" t="str">
            <v>2023-03-29</v>
          </cell>
          <cell r="S1194" t="str">
            <v>2027-03-28</v>
          </cell>
          <cell r="T1194" t="str">
            <v xml:space="preserve"> ~ </v>
          </cell>
          <cell r="U1194" t="str">
            <v>인증</v>
          </cell>
          <cell r="V1194" t="str">
            <v>X</v>
          </cell>
          <cell r="W1194" t="str">
            <v/>
          </cell>
          <cell r="X1194" t="str">
            <v>체험 중심의 공동체 활동을 통한 소통과 배려, 협동, 타인의 대한 예의, 자기존중, 자기조절과 공동체 의식 형성하고 사회성 향상과 인성프로그램의 효과적인 분석으로 개선방안을 모색하고 청소년들의 인성교육을 강화하고자 한다.</v>
          </cell>
          <cell r="Y1194" t="str">
            <v/>
          </cell>
          <cell r="Z1194" t="str">
            <v/>
          </cell>
          <cell r="AA1194" t="str">
            <v/>
          </cell>
        </row>
        <row r="1195">
          <cell r="B1195">
            <v>11258</v>
          </cell>
          <cell r="C1195" t="str">
            <v>지리산에서 지혜를  배우는 청소년 힐링캠프(중학교 2박3일)</v>
          </cell>
          <cell r="D1195" t="str">
            <v>학교단체 숙박형</v>
          </cell>
          <cell r="E1195" t="str">
            <v>구례군청소년수련원</v>
          </cell>
          <cell r="F1195" t="str">
            <v>청소년수련원</v>
          </cell>
          <cell r="G1195" t="str">
            <v>전라남도</v>
          </cell>
          <cell r="H1195" t="str">
            <v>대면활동</v>
          </cell>
          <cell r="I1195" t="str">
            <v>일정규모</v>
          </cell>
          <cell r="J1195" t="str">
            <v>해당</v>
          </cell>
          <cell r="K1195" t="str">
            <v>미해당</v>
          </cell>
          <cell r="L1195" t="str">
            <v xml:space="preserve"> </v>
          </cell>
          <cell r="M1195" t="str">
            <v>인공암벽 체험</v>
          </cell>
          <cell r="N1195" t="str">
            <v>자기(인성)계발활동</v>
          </cell>
          <cell r="O1195" t="str">
            <v>122500</v>
          </cell>
          <cell r="P1195" t="str">
            <v>220</v>
          </cell>
          <cell r="Q1195" t="str">
            <v>중</v>
          </cell>
          <cell r="R1195" t="str">
            <v>2023-03-29</v>
          </cell>
          <cell r="S1195" t="str">
            <v>2027-03-28</v>
          </cell>
          <cell r="T1195" t="str">
            <v xml:space="preserve"> ~ </v>
          </cell>
          <cell r="U1195" t="str">
            <v>인증</v>
          </cell>
          <cell r="V1195" t="str">
            <v>X</v>
          </cell>
          <cell r="W1195" t="str">
            <v/>
          </cell>
          <cell r="X1195" t="str">
            <v xml:space="preserve"> 소통과 협동을 바탕으로 한 다양한 공동체 활동을 통해서 청소년들의 자아존중감 , 자기표현, 사회성 향상에 도움을 주고 청소년들의 평가와 선호를 분석하여 효과적인 청소년 인성프로그램의 개선 방안을 모색하고 청소년들의 자아 성장과 공동체 의식을 함양하고자 한다.</v>
          </cell>
          <cell r="Y1195" t="str">
            <v/>
          </cell>
          <cell r="Z1195" t="str">
            <v/>
          </cell>
          <cell r="AA1195" t="str">
            <v/>
          </cell>
        </row>
        <row r="1196">
          <cell r="B1196">
            <v>11257</v>
          </cell>
          <cell r="C1196" t="str">
            <v>자신감 성장  브레인 CAMP(초등학교 1박2일)</v>
          </cell>
          <cell r="D1196" t="str">
            <v>숙박형</v>
          </cell>
          <cell r="E1196" t="str">
            <v>구례군청소년수련원</v>
          </cell>
          <cell r="F1196" t="str">
            <v>청소년수련원</v>
          </cell>
          <cell r="G1196" t="str">
            <v>전라남도</v>
          </cell>
          <cell r="H1196" t="str">
            <v>대면활동</v>
          </cell>
          <cell r="I1196" t="str">
            <v>일정규모</v>
          </cell>
          <cell r="J1196" t="str">
            <v>해당</v>
          </cell>
          <cell r="K1196" t="str">
            <v>미해당</v>
          </cell>
          <cell r="L1196" t="str">
            <v xml:space="preserve"> </v>
          </cell>
          <cell r="M1196" t="str">
            <v>인공암벽 체험</v>
          </cell>
          <cell r="N1196" t="str">
            <v>자기(인성)계발활동</v>
          </cell>
          <cell r="O1196" t="str">
            <v>65000</v>
          </cell>
          <cell r="P1196" t="str">
            <v>220</v>
          </cell>
          <cell r="Q1196" t="str">
            <v>초</v>
          </cell>
          <cell r="R1196" t="str">
            <v>2023-03-29</v>
          </cell>
          <cell r="S1196" t="str">
            <v>2027-03-28</v>
          </cell>
          <cell r="T1196" t="str">
            <v xml:space="preserve"> ~ </v>
          </cell>
          <cell r="U1196" t="str">
            <v>인증</v>
          </cell>
          <cell r="V1196" t="str">
            <v>X</v>
          </cell>
          <cell r="W1196" t="str">
            <v/>
          </cell>
          <cell r="X1196" t="str">
            <v xml:space="preserve"> 공동체활동 프로그램을 통하여 참여 청소년의 자아존중감을 향상시키고 자신의 내면세계를 탐색하며, 다양한 환경요인과 인간관계 속에서 나의 참모습 알고 타인을 배려하고 존중하는 동기유발 및 사회성 향상에 영향을 줄 수 있는 활동이 목적이라 할 수 있다.</v>
          </cell>
          <cell r="Y1196" t="str">
            <v/>
          </cell>
          <cell r="Z1196" t="str">
            <v/>
          </cell>
          <cell r="AA1196" t="str">
            <v/>
          </cell>
        </row>
        <row r="1197">
          <cell r="B1197">
            <v>11253</v>
          </cell>
          <cell r="C1197" t="str">
            <v>Hype(하입)스쿨캠프 (고등학교2박3일)</v>
          </cell>
          <cell r="D1197" t="str">
            <v>숙박형</v>
          </cell>
          <cell r="E1197" t="str">
            <v>청심국제청소년수련원</v>
          </cell>
          <cell r="F1197" t="str">
            <v>청소년수련원</v>
          </cell>
          <cell r="G1197" t="str">
            <v>경기도</v>
          </cell>
          <cell r="H1197" t="str">
            <v>대면활동</v>
          </cell>
          <cell r="I1197" t="str">
            <v>일정규모</v>
          </cell>
          <cell r="J1197" t="str">
            <v>해당</v>
          </cell>
          <cell r="K1197" t="str">
            <v>미해당</v>
          </cell>
          <cell r="L1197" t="str">
            <v xml:space="preserve"> </v>
          </cell>
          <cell r="M1197" t="str">
            <v>활쏘기(국궁, 양궁, 펀아처리 등)</v>
          </cell>
          <cell r="N1197" t="str">
            <v>문화예술활동</v>
          </cell>
          <cell r="O1197" t="str">
            <v>220000</v>
          </cell>
          <cell r="P1197" t="str">
            <v>500</v>
          </cell>
          <cell r="Q1197" t="str">
            <v>고</v>
          </cell>
          <cell r="R1197" t="str">
            <v>2023-03-29</v>
          </cell>
          <cell r="S1197" t="str">
            <v>2027-03-28</v>
          </cell>
          <cell r="T1197" t="str">
            <v xml:space="preserve"> ~ </v>
          </cell>
          <cell r="U1197" t="str">
            <v>인증</v>
          </cell>
          <cell r="V1197" t="str">
            <v>X</v>
          </cell>
          <cell r="W1197" t="str">
            <v/>
          </cell>
          <cell r="X1197" t="str">
            <v xml:space="preserve">청소년학생들에게 다양한 액티비티 활동과 팀워크활동을 통해 건강한 신체발달과 협동력을 길러줄 수 있는 프로그램으로 구성하여 _x000D_
청소년들의 올바른 전인적 인성발달에 도움을 주고 '나'와 타인의 다른점을 인식하고 존중하는 태도를 길러 다양성 존중의 태도를 함양할 수 있도록 한다. 학교에서 이루어지기 어려운 체험형 활동들을 통해 활동 과정속에서 배움과 교훈을 얻을 수 있는 시간이 되도록 구성하였다. </v>
          </cell>
          <cell r="Y1197" t="str">
            <v/>
          </cell>
          <cell r="Z1197" t="str">
            <v/>
          </cell>
          <cell r="AA1197" t="str">
            <v/>
          </cell>
        </row>
        <row r="1198">
          <cell r="B1198">
            <v>11252</v>
          </cell>
          <cell r="C1198" t="str">
            <v>이구동성 당일체험활동(초등학교 A형)</v>
          </cell>
          <cell r="D1198" t="str">
            <v>기본형</v>
          </cell>
          <cell r="E1198" t="str">
            <v>(주)미리내</v>
          </cell>
          <cell r="F1198" t="str">
            <v>청소년수련원</v>
          </cell>
          <cell r="G1198" t="str">
            <v>경기도</v>
          </cell>
          <cell r="H1198" t="str">
            <v>대면활동</v>
          </cell>
          <cell r="I1198" t="str">
            <v>일정규모</v>
          </cell>
          <cell r="J1198" t="str">
            <v>해당</v>
          </cell>
          <cell r="K1198" t="str">
            <v>미해당</v>
          </cell>
          <cell r="L1198" t="str">
            <v xml:space="preserve"> </v>
          </cell>
          <cell r="M1198" t="str">
            <v/>
          </cell>
          <cell r="N1198" t="str">
            <v>모험개척활동</v>
          </cell>
          <cell r="O1198" t="str">
            <v>50000</v>
          </cell>
          <cell r="P1198" t="str">
            <v>200</v>
          </cell>
          <cell r="Q1198" t="str">
            <v>초</v>
          </cell>
          <cell r="R1198" t="str">
            <v>2023-03-29</v>
          </cell>
          <cell r="S1198" t="str">
            <v>2027-03-28</v>
          </cell>
          <cell r="T1198" t="str">
            <v xml:space="preserve"> ~ </v>
          </cell>
          <cell r="U1198" t="str">
            <v>인증</v>
          </cell>
          <cell r="V1198" t="str">
            <v>O</v>
          </cell>
          <cell r="W1198" t="str">
            <v>- 현 청소년의 신체적·정신적·건강 문제가 증가하고 있는 청소년들에게 푸르른 대자연 속에서 체험 프로그램을 통해 문제해결능력과 정서적인 안정을 이룰 수 있도록 돕고자 한다._x000D_
- 다양한 활동과 미션을 통해 집증력 및 문제해결능력, 상황대처능력을 기르고자 한다.</v>
          </cell>
          <cell r="X1198" t="str">
            <v>오리엔티어링_x000D_
챌린지 아마존</v>
          </cell>
          <cell r="Y1198" t="str">
            <v/>
          </cell>
          <cell r="Z1198" t="str">
            <v/>
          </cell>
          <cell r="AA1198" t="str">
            <v/>
          </cell>
        </row>
        <row r="1199">
          <cell r="B1199">
            <v>9898</v>
          </cell>
          <cell r="C1199" t="str">
            <v>산내들과 함께하는 대성리학교(초등학교 2박3일)</v>
          </cell>
          <cell r="D1199" t="str">
            <v>학교단체 숙박형</v>
          </cell>
          <cell r="E1199" t="str">
            <v>서울특별시교육청학생교육원 대성리교육원</v>
          </cell>
          <cell r="F1199" t="str">
            <v>교육청(교육청 소속의 시설 등)</v>
          </cell>
          <cell r="G1199" t="str">
            <v>경기도</v>
          </cell>
          <cell r="H1199" t="str">
            <v>대면활동</v>
          </cell>
          <cell r="I1199" t="str">
            <v>해당없음</v>
          </cell>
          <cell r="J1199" t="str">
            <v>미해당</v>
          </cell>
          <cell r="K1199" t="str">
            <v>미해당</v>
          </cell>
          <cell r="L1199" t="str">
            <v xml:space="preserve"> </v>
          </cell>
          <cell r="M1199" t="str">
            <v/>
          </cell>
          <cell r="N1199" t="str">
            <v>자기(인성)계발활동</v>
          </cell>
          <cell r="O1199" t="str">
            <v>19200</v>
          </cell>
          <cell r="P1199" t="str">
            <v>120</v>
          </cell>
          <cell r="Q1199" t="str">
            <v>초</v>
          </cell>
          <cell r="R1199" t="str">
            <v>2021-03-31</v>
          </cell>
          <cell r="S1199" t="str">
            <v>2027-03-30</v>
          </cell>
          <cell r="T1199" t="str">
            <v>2022-02-03 ~ 2023-02-02</v>
          </cell>
          <cell r="U1199" t="str">
            <v>인증</v>
          </cell>
          <cell r="V1199" t="str">
            <v>X</v>
          </cell>
          <cell r="W1199" t="str">
            <v/>
          </cell>
          <cell r="X1199" t="str">
            <v xml:space="preserve">서울특별시교육청 소속의 초등학생을 대상으로 학년단체 2박 3일 수련교육을 실시하며, 다양한 형태의 프로그램을 편성 운영함으로 학생들의 인성교육과 체험을 통한 학교 현장에 도움이 되도록 편성하였습니다. _x000D_
프로그램은 만남의 시간, 선택활동(인공암벽,자전거,양궁,볼더링), 레크레이션, 오리엔티어링 등을 통한 인성교육에 그 목적을 두고자 한다. </v>
          </cell>
          <cell r="Y1199" t="str">
            <v>경기도 남양주시 화도면 모꼬지로 17번길 미래관, 경기도 가평군 펑평면 모꼬지로 61번길 창조관</v>
          </cell>
          <cell r="Z1199" t="str">
            <v/>
          </cell>
          <cell r="AA1199" t="str">
            <v/>
          </cell>
        </row>
        <row r="1200">
          <cell r="B1200">
            <v>9897</v>
          </cell>
          <cell r="C1200" t="str">
            <v>산내들과 함께하는 대성리학교(고등학교1박2일)</v>
          </cell>
          <cell r="D1200" t="str">
            <v>학교단체 숙박형</v>
          </cell>
          <cell r="E1200" t="str">
            <v>서울특별시교육청학생교육원 대성리교육원</v>
          </cell>
          <cell r="F1200" t="str">
            <v>교육청(교육청 소속의 시설 등)</v>
          </cell>
          <cell r="G1200" t="str">
            <v>경기도</v>
          </cell>
          <cell r="H1200" t="str">
            <v>대면활동</v>
          </cell>
          <cell r="I1200" t="str">
            <v>해당없음</v>
          </cell>
          <cell r="J1200" t="str">
            <v>미해당</v>
          </cell>
          <cell r="K1200" t="str">
            <v>미해당</v>
          </cell>
          <cell r="L1200" t="str">
            <v xml:space="preserve"> </v>
          </cell>
          <cell r="M1200" t="str">
            <v>활쏘기(국궁, 양궁, 펀아처리 등),자전거</v>
          </cell>
          <cell r="N1200" t="str">
            <v>자기(인성)계발활동</v>
          </cell>
          <cell r="O1200" t="str">
            <v>9600</v>
          </cell>
          <cell r="P1200" t="str">
            <v>120</v>
          </cell>
          <cell r="Q1200" t="str">
            <v>고</v>
          </cell>
          <cell r="R1200" t="str">
            <v>2021-03-31</v>
          </cell>
          <cell r="S1200" t="str">
            <v>2027-03-30</v>
          </cell>
          <cell r="T1200" t="str">
            <v>2022-02-03 ~ 2023-02-02</v>
          </cell>
          <cell r="U1200" t="str">
            <v>인증</v>
          </cell>
          <cell r="V1200" t="str">
            <v>X</v>
          </cell>
          <cell r="W1200" t="str">
            <v/>
          </cell>
          <cell r="X1200" t="str">
            <v xml:space="preserve">서울특별시교육청 소속의 중학생을 대상으로 학년단체 1박 2일 수련교육을 실시하며, 다양한 형태의 프로그램을 편성 운영함으로 학생들의 인성교육과 체험을 통한 학교 현장에 도움이 되도록 편성하였습니다. _x000D_
프로그램은 만남의 시간, 선택활동(인공암벽,자전거,양궁,볼더링), 레크레이션, 오리엔티어링 등을 통한 인성교육에 그 목적을 두고자 한다. </v>
          </cell>
          <cell r="Y1200" t="str">
            <v>경기도 남양주시 화도면 모꼬지로 17번길 미래관, 경기도 가평군 청평명 모꼬지로 1번길 창조관</v>
          </cell>
          <cell r="Z1200" t="str">
            <v/>
          </cell>
          <cell r="AA1200" t="str">
            <v/>
          </cell>
        </row>
        <row r="1201">
          <cell r="B1201">
            <v>9880</v>
          </cell>
          <cell r="C1201" t="str">
            <v>산내들과 함께하는 대성리학교(초등학교1박2일)</v>
          </cell>
          <cell r="D1201" t="str">
            <v>학교단체 숙박형</v>
          </cell>
          <cell r="E1201" t="str">
            <v>서울특별시교육청학생교육원 대성리교육원</v>
          </cell>
          <cell r="F1201" t="str">
            <v>교육청(교육청 소속의 시설 등)</v>
          </cell>
          <cell r="G1201" t="str">
            <v>경기도</v>
          </cell>
          <cell r="H1201" t="str">
            <v>대면활동</v>
          </cell>
          <cell r="I1201" t="str">
            <v>해당없음</v>
          </cell>
          <cell r="J1201" t="str">
            <v>미해당</v>
          </cell>
          <cell r="K1201" t="str">
            <v>미해당</v>
          </cell>
          <cell r="L1201" t="str">
            <v xml:space="preserve"> </v>
          </cell>
          <cell r="M1201" t="str">
            <v/>
          </cell>
          <cell r="N1201" t="str">
            <v>자기(인성)계발활동</v>
          </cell>
          <cell r="O1201" t="str">
            <v>9600</v>
          </cell>
          <cell r="P1201" t="str">
            <v>120</v>
          </cell>
          <cell r="Q1201" t="str">
            <v>초</v>
          </cell>
          <cell r="R1201" t="str">
            <v>2021-03-31</v>
          </cell>
          <cell r="S1201" t="str">
            <v>2027-03-30</v>
          </cell>
          <cell r="T1201" t="str">
            <v>2022-02-03 ~ 2023-02-02</v>
          </cell>
          <cell r="U1201" t="str">
            <v>인증</v>
          </cell>
          <cell r="V1201" t="str">
            <v>X</v>
          </cell>
          <cell r="W1201" t="str">
            <v/>
          </cell>
          <cell r="X1201" t="str">
            <v>서울특별시교육청 소속의 초등학생을 대상으로 학년단체 1박 2일 수련교육을 실시하며, 다양한 형태의 프로그램을 편성 운영함으로 학생들의 인성교육과 체험을 통한 학교 현장에 도움이 되도록 편성하였습니다._x000D_
프로그램은 만남의 시간, 포스트활동(오리엔티어링,인공암벽,스캐터볼,플로어컬링), 선택활동(비누만들기,생존팔찌만들기,펄러비즈,드림캐쳐만들기),레크리에이션 등을 통한 인성교육에 그 목적을 두고자 합니다.</v>
          </cell>
          <cell r="Y1201" t="str">
            <v>경기도 남양주시  화도면 모꼬지로 17번길 미래관, 경기도 가평군 청평면 모꼬지로 1번길 창조관</v>
          </cell>
          <cell r="Z1201" t="str">
            <v/>
          </cell>
          <cell r="AA1201" t="str">
            <v/>
          </cell>
        </row>
        <row r="1202">
          <cell r="B1202">
            <v>9879</v>
          </cell>
          <cell r="C1202" t="str">
            <v>쓰레기 제로 대작전(제로웨이스트)</v>
          </cell>
          <cell r="D1202" t="str">
            <v>기본형-회기</v>
          </cell>
          <cell r="E1202" t="str">
            <v>사) 아이코리아</v>
          </cell>
          <cell r="F1202" t="str">
            <v>비영리법인</v>
          </cell>
          <cell r="G1202" t="str">
            <v>서울특별시</v>
          </cell>
          <cell r="H1202" t="str">
            <v>비대면활동</v>
          </cell>
          <cell r="I1202" t="str">
            <v>해당없음</v>
          </cell>
          <cell r="J1202" t="str">
            <v>미해당</v>
          </cell>
          <cell r="K1202" t="str">
            <v>미해당</v>
          </cell>
          <cell r="L1202" t="str">
            <v xml:space="preserve"> </v>
          </cell>
          <cell r="M1202" t="str">
            <v/>
          </cell>
          <cell r="N1202" t="str">
            <v>환경보존활동</v>
          </cell>
          <cell r="O1202" t="str">
            <v>20000</v>
          </cell>
          <cell r="P1202" t="str">
            <v>30</v>
          </cell>
          <cell r="Q1202" t="str">
            <v>초</v>
          </cell>
          <cell r="R1202" t="str">
            <v>2021-03-31</v>
          </cell>
          <cell r="S1202" t="str">
            <v>2027-03-30</v>
          </cell>
          <cell r="T1202" t="str">
            <v>2021-12-09 ~ 2022-12-08</v>
          </cell>
          <cell r="U1202" t="str">
            <v>인증</v>
          </cell>
          <cell r="V1202" t="str">
            <v>O</v>
          </cell>
          <cell r="W1202" t="str">
            <v/>
          </cell>
          <cell r="X1202" t="str">
            <v>1. 프로그램 목적 _x000D_
 1) 환경문제의 심각성과 그 중 쓰레기가 초래하는 심각성을 알 수 있도록 한다._x000D_
 2) 쓰레기에 대한 이해와 정확한 정보를 알 수 있도록 한다._x000D_
 3) 제로웨이스트 5R 운동을 알 수 있도록 한다._x000D_
 4) 제로웨이스트 실천을 할 수 있도록 한다.   _x000D_
_x000D_
2. 프로그램 목표 _x000D_
 1) 쓰레기가 환경에 미치는 영향을 말할 수 있다. _x000D_
 2) 쓰레기가 썪는 시각을 말할 수 있다. _x000D_
 3) 제로웨이스트 5R 운동 다섯 가지 요소를 말할 수 있다. _x000D_
 4) 제로웨이스트 7을 실천할 수 있다. _x000D_
_x000D_
3. 프로그램 개요_x000D_
 1) 운영시간 : 180분_x000D_
 2) 운영방식 : 쌍방향 수업_x000D_
 3) 운영대상 : 9세~10세 초등학생 3-4 학년 _x000D_
 4) 인       원 : 30명</v>
          </cell>
          <cell r="Y1202" t="str">
            <v>집 또는 학교</v>
          </cell>
          <cell r="Z1202" t="str">
            <v/>
          </cell>
          <cell r="AA1202" t="str">
            <v/>
          </cell>
        </row>
        <row r="1203">
          <cell r="B1203">
            <v>9885</v>
          </cell>
          <cell r="C1203" t="str">
            <v>너와나 그리고 우리캠프</v>
          </cell>
          <cell r="D1203" t="str">
            <v>숙박형</v>
          </cell>
          <cell r="E1203" t="str">
            <v>강원도자연학습원</v>
          </cell>
          <cell r="F1203" t="str">
            <v>공공기관</v>
          </cell>
          <cell r="G1203" t="str">
            <v>강원특별자치도</v>
          </cell>
          <cell r="H1203" t="str">
            <v>대면활동</v>
          </cell>
          <cell r="I1203" t="str">
            <v>해당없음</v>
          </cell>
          <cell r="J1203" t="str">
            <v>미해당</v>
          </cell>
          <cell r="K1203" t="str">
            <v>미해당</v>
          </cell>
          <cell r="L1203" t="str">
            <v xml:space="preserve"> </v>
          </cell>
          <cell r="M1203" t="str">
            <v/>
          </cell>
          <cell r="N1203" t="str">
            <v>환경보존활동</v>
          </cell>
          <cell r="O1203" t="str">
            <v>51500</v>
          </cell>
          <cell r="P1203" t="str">
            <v>90</v>
          </cell>
          <cell r="Q1203" t="str">
            <v>중</v>
          </cell>
          <cell r="R1203" t="str">
            <v>2021-03-31</v>
          </cell>
          <cell r="S1203" t="str">
            <v>2027-03-31</v>
          </cell>
          <cell r="T1203" t="str">
            <v>2022-03-03 ~ 2023-03-02</v>
          </cell>
          <cell r="U1203" t="str">
            <v>인증</v>
          </cell>
          <cell r="V1203" t="str">
            <v>O</v>
          </cell>
          <cell r="W1203" t="str">
            <v/>
          </cell>
          <cell r="X1203" t="str">
            <v>-  여는마당 : 의식행사,생활안내,안전교육 및 인증제 설명._x000D_
-  녹색환경 : 생활환경_x000D_
-  순환활동1: 1박2일 STORY ,SPEED BODY GAME_x000D_
-  순환활동2: 태양열조리기,수질오염측정,손수건탁본_x000D_
-  FESTIVAL : 레크리에이션 및 장기자랑._x000D_
-  치악산국립공원   : 치악산금강솔길 트래킹 _x000D_
-  맺는마당 : 의식행사 ,설문지 작성</v>
          </cell>
          <cell r="Y1203" t="str">
            <v>강원도자연학습원</v>
          </cell>
          <cell r="Z1203" t="str">
            <v/>
          </cell>
          <cell r="AA1203" t="str">
            <v/>
          </cell>
        </row>
        <row r="1204">
          <cell r="B1204">
            <v>9234</v>
          </cell>
          <cell r="C1204" t="str">
            <v>한마음? 한마음! (초등학교 1박2일)</v>
          </cell>
          <cell r="D1204" t="str">
            <v>학교단체 숙박형</v>
          </cell>
          <cell r="E1204" t="str">
            <v>한마음청소년수련원</v>
          </cell>
          <cell r="F1204" t="str">
            <v>청소년수련원</v>
          </cell>
          <cell r="G1204" t="str">
            <v>경기도</v>
          </cell>
          <cell r="H1204" t="str">
            <v>대면활동</v>
          </cell>
          <cell r="I1204" t="str">
            <v>일정규모</v>
          </cell>
          <cell r="J1204" t="str">
            <v>해당</v>
          </cell>
          <cell r="K1204" t="str">
            <v>미해당</v>
          </cell>
          <cell r="L1204" t="str">
            <v xml:space="preserve"> </v>
          </cell>
          <cell r="M1204" t="str">
            <v/>
          </cell>
          <cell r="N1204" t="str">
            <v>자기(인성)계발활동</v>
          </cell>
          <cell r="O1204" t="str">
            <v>65500</v>
          </cell>
          <cell r="P1204" t="str">
            <v>400</v>
          </cell>
          <cell r="Q1204" t="str">
            <v>초</v>
          </cell>
          <cell r="R1204" t="str">
            <v>2020-04-01</v>
          </cell>
          <cell r="S1204" t="str">
            <v>2027-03-31</v>
          </cell>
          <cell r="T1204" t="str">
            <v>2020-10-12 ~ 2021-10-11</v>
          </cell>
          <cell r="U1204" t="str">
            <v>인증</v>
          </cell>
          <cell r="V1204" t="str">
            <v>X</v>
          </cell>
          <cell r="W1204" t="str">
            <v/>
          </cell>
          <cell r="X1204" t="str">
            <v>1일차 : 오리엔테이션, 여는 마당, 한마음 T.D., 오리엔티어링, 리더의 탄생_x000D_
2일차 : 공동체 BASE, 닫는 마당</v>
          </cell>
          <cell r="Y1204" t="str">
            <v>한마음청소년수련원</v>
          </cell>
          <cell r="Z1204" t="str">
            <v/>
          </cell>
          <cell r="AA1204" t="str">
            <v/>
          </cell>
        </row>
        <row r="1205">
          <cell r="B1205" t="str">
            <v>MD0535</v>
          </cell>
          <cell r="C1205" t="str">
            <v>반딧불이천문대 체험(고등학교)</v>
          </cell>
          <cell r="D1205" t="str">
            <v/>
          </cell>
          <cell r="E1205" t="str">
            <v>영양군청소년수련원</v>
          </cell>
          <cell r="F1205" t="str">
            <v>청소년수련원</v>
          </cell>
          <cell r="G1205" t="str">
            <v>경상북도</v>
          </cell>
          <cell r="H1205" t="str">
            <v>대면활동</v>
          </cell>
          <cell r="I1205" t="str">
            <v>일정규모</v>
          </cell>
          <cell r="J1205" t="str">
            <v>해당</v>
          </cell>
          <cell r="K1205" t="str">
            <v>미해당</v>
          </cell>
          <cell r="L1205" t="str">
            <v xml:space="preserve"> </v>
          </cell>
          <cell r="M1205" t="str">
            <v/>
          </cell>
          <cell r="N1205" t="str">
            <v>과학정보활동</v>
          </cell>
          <cell r="O1205" t="str">
            <v>0</v>
          </cell>
          <cell r="P1205" t="str">
            <v>200</v>
          </cell>
          <cell r="Q1205" t="str">
            <v>고</v>
          </cell>
          <cell r="R1205" t="str">
            <v>2020-04-01</v>
          </cell>
          <cell r="S1205" t="str">
            <v>2027-03-31</v>
          </cell>
          <cell r="T1205" t="str">
            <v>2020-10-21 ~ 2021-10-20</v>
          </cell>
          <cell r="U1205" t="str">
            <v>인증</v>
          </cell>
          <cell r="V1205" t="str">
            <v>O</v>
          </cell>
          <cell r="W1205" t="str">
            <v xml:space="preserve">활동을 통하여 학교 교육에서 체험하기 힘든 다양한 체험활동으로 균형 있는 성장을 도모하며, 건전하고 바른 인성을 강화하고, 유대관계 및 화합의 장을 마련하여 또래 간의 친목을 도모하고 공동체 의식을 함양한다. </v>
          </cell>
          <cell r="X1205" t="str">
            <v xml:space="preserve">-반딧불이천문대 천체투영실(1층) 영상관람 _x000D_
-반딧불이천문대 천체관측 및 별자리 설명(2층) _x000D_
-별생태체험관 전시실(1층) 관람 _x000D_
-별생태체험관 빛공해체험실/모션체험실(2층) 관람 </v>
          </cell>
          <cell r="Y1205" t="str">
            <v/>
          </cell>
          <cell r="Z1205" t="str">
            <v/>
          </cell>
          <cell r="AA1205" t="str">
            <v/>
          </cell>
        </row>
        <row r="1206">
          <cell r="B1206" t="str">
            <v>MD0534</v>
          </cell>
          <cell r="C1206" t="str">
            <v>반딧불이천문대 체험(중학교)</v>
          </cell>
          <cell r="D1206" t="str">
            <v/>
          </cell>
          <cell r="E1206" t="str">
            <v>영양군청소년수련원</v>
          </cell>
          <cell r="F1206" t="str">
            <v>청소년수련원</v>
          </cell>
          <cell r="G1206" t="str">
            <v>경상북도</v>
          </cell>
          <cell r="H1206" t="str">
            <v>대면활동</v>
          </cell>
          <cell r="I1206" t="str">
            <v>일정규모</v>
          </cell>
          <cell r="J1206" t="str">
            <v>해당</v>
          </cell>
          <cell r="K1206" t="str">
            <v>미해당</v>
          </cell>
          <cell r="L1206" t="str">
            <v xml:space="preserve"> </v>
          </cell>
          <cell r="M1206" t="str">
            <v/>
          </cell>
          <cell r="N1206" t="str">
            <v>과학정보활동</v>
          </cell>
          <cell r="O1206" t="str">
            <v>0</v>
          </cell>
          <cell r="P1206" t="str">
            <v>200</v>
          </cell>
          <cell r="Q1206" t="str">
            <v>중</v>
          </cell>
          <cell r="R1206" t="str">
            <v>2020-04-01</v>
          </cell>
          <cell r="S1206" t="str">
            <v>2027-03-31</v>
          </cell>
          <cell r="T1206" t="str">
            <v>2020-10-21 ~ 2021-10-20</v>
          </cell>
          <cell r="U1206" t="str">
            <v>인증</v>
          </cell>
          <cell r="V1206" t="str">
            <v>O</v>
          </cell>
          <cell r="W1206" t="str">
            <v xml:space="preserve">활동을 통하여 학교 교육에서 체험하기 힘든 다양한 체험활동으로 균형 있는 성장을 도모하며, 건전하고 바른 인성을 강화하고, 유대관계 및 화합의 장을 마련하여 또래 간의 친목을 도모하고 공동체 의식을 함양한다. </v>
          </cell>
          <cell r="X1206" t="str">
            <v xml:space="preserve">-반딧불이천문대 천체투영실(1층) 영상관람 _x000D_
-반딧불이천문대 천체관측 및 별자리 설명(2층) _x000D_
-별생태체험관 전시실(1층) 관람 _x000D_
-별생태체험관 빛공해체험실/모션체험실(2층) 관람 </v>
          </cell>
          <cell r="Y1206" t="str">
            <v/>
          </cell>
          <cell r="Z1206" t="str">
            <v/>
          </cell>
          <cell r="AA1206" t="str">
            <v/>
          </cell>
        </row>
        <row r="1207">
          <cell r="B1207" t="str">
            <v>MD0533</v>
          </cell>
          <cell r="C1207" t="str">
            <v>반딧불이천문대 체험(초등학교)</v>
          </cell>
          <cell r="D1207" t="str">
            <v/>
          </cell>
          <cell r="E1207" t="str">
            <v>영양군청소년수련원</v>
          </cell>
          <cell r="F1207" t="str">
            <v>청소년수련원</v>
          </cell>
          <cell r="G1207" t="str">
            <v>경상북도</v>
          </cell>
          <cell r="H1207" t="str">
            <v>대면활동</v>
          </cell>
          <cell r="I1207" t="str">
            <v>일정규모</v>
          </cell>
          <cell r="J1207" t="str">
            <v>해당</v>
          </cell>
          <cell r="K1207" t="str">
            <v>미해당</v>
          </cell>
          <cell r="L1207" t="str">
            <v xml:space="preserve"> </v>
          </cell>
          <cell r="M1207" t="str">
            <v/>
          </cell>
          <cell r="N1207" t="str">
            <v>과학정보활동</v>
          </cell>
          <cell r="O1207" t="str">
            <v>0</v>
          </cell>
          <cell r="P1207" t="str">
            <v>200</v>
          </cell>
          <cell r="Q1207" t="str">
            <v>초</v>
          </cell>
          <cell r="R1207" t="str">
            <v>2020-04-01</v>
          </cell>
          <cell r="S1207" t="str">
            <v>2027-03-31</v>
          </cell>
          <cell r="T1207" t="str">
            <v>2020-10-21 ~ 2021-10-20</v>
          </cell>
          <cell r="U1207" t="str">
            <v>인증</v>
          </cell>
          <cell r="V1207" t="str">
            <v>O</v>
          </cell>
          <cell r="W1207" t="str">
            <v xml:space="preserve">활동을 통하여 학교 교육에서 체험하기 힘든 다양한 체험활동으로 균형 있는 성장을 도모하며, 건전하고 바른 인성을 강화하고, 유대관계 및 화합의 장을 마련하여 또래 간의 친목을 도모하고 공동체 의식을 함양한다. _x000D_
</v>
          </cell>
          <cell r="X1207" t="str">
            <v xml:space="preserve"> -반딧불이천문대 천체투영실(1층) 영상관람  _x000D_
 -반딧불이천문대 천체관측 및 별자리 설명(2층)_x000D_
 -별생태체험관 전시실(1층) 관람_x000D_
 -별생태체험관 빛공해체험실/모션체험실(2층) 관람</v>
          </cell>
          <cell r="Y1207" t="str">
            <v/>
          </cell>
          <cell r="Z1207" t="str">
            <v/>
          </cell>
          <cell r="AA1207" t="str">
            <v/>
          </cell>
        </row>
        <row r="1208">
          <cell r="B1208">
            <v>9212</v>
          </cell>
          <cell r="C1208" t="str">
            <v>YOUTHMILE 캠프(초등학교 1박2일)</v>
          </cell>
          <cell r="D1208" t="str">
            <v>학교단체 숙박형</v>
          </cell>
          <cell r="E1208" t="str">
            <v>서천군청소년수련관</v>
          </cell>
          <cell r="F1208" t="str">
            <v>청소년수련관</v>
          </cell>
          <cell r="G1208" t="str">
            <v>충청남도</v>
          </cell>
          <cell r="H1208" t="str">
            <v>대면활동</v>
          </cell>
          <cell r="I1208" t="str">
            <v>일정규모</v>
          </cell>
          <cell r="J1208" t="str">
            <v>해당</v>
          </cell>
          <cell r="K1208" t="str">
            <v>미해당</v>
          </cell>
          <cell r="L1208" t="str">
            <v xml:space="preserve"> </v>
          </cell>
          <cell r="M1208" t="str">
            <v/>
          </cell>
          <cell r="N1208" t="str">
            <v>건강·보건활동</v>
          </cell>
          <cell r="O1208" t="str">
            <v>51500</v>
          </cell>
          <cell r="P1208" t="str">
            <v>200</v>
          </cell>
          <cell r="Q1208" t="str">
            <v>초</v>
          </cell>
          <cell r="R1208" t="str">
            <v>2020-04-01</v>
          </cell>
          <cell r="S1208" t="str">
            <v>2027-03-31</v>
          </cell>
          <cell r="T1208" t="str">
            <v>2020-12-25 ~ 2021-12-24</v>
          </cell>
          <cell r="U1208" t="str">
            <v>인증</v>
          </cell>
          <cell r="V1208" t="str">
            <v>O</v>
          </cell>
          <cell r="W1208" t="str">
            <v/>
          </cell>
          <cell r="X1208" t="str">
            <v>Youthmile캠프에 참여하는 초등학교 연령의 청소년들이 원하는 스포츠 활동을 통해 의사소통능력과 문제해결능력의 향상, 협업능력을 증진시켜 참여 청소년 개인의 역량을 개발할 수 있는 기회를 제공한다.</v>
          </cell>
          <cell r="Y1208" t="str">
            <v>서천군청소년수련관</v>
          </cell>
          <cell r="Z1208" t="str">
            <v/>
          </cell>
          <cell r="AA1208" t="str">
            <v/>
          </cell>
        </row>
        <row r="1209">
          <cell r="B1209">
            <v>9189</v>
          </cell>
          <cell r="C1209" t="str">
            <v>노벨상수상 연구업적을 실험해보는 STEAM 창의융합영재캠프(2박 3일)</v>
          </cell>
          <cell r="D1209" t="str">
            <v>숙박형</v>
          </cell>
          <cell r="E1209" t="str">
            <v>글로벌창의교육원</v>
          </cell>
          <cell r="F1209" t="str">
            <v>비영리법인</v>
          </cell>
          <cell r="G1209" t="str">
            <v>경기도</v>
          </cell>
          <cell r="H1209" t="str">
            <v>대면활동</v>
          </cell>
          <cell r="I1209" t="str">
            <v>일정규모</v>
          </cell>
          <cell r="J1209" t="str">
            <v>해당</v>
          </cell>
          <cell r="K1209" t="str">
            <v>미해당</v>
          </cell>
          <cell r="L1209" t="str">
            <v xml:space="preserve"> </v>
          </cell>
          <cell r="M1209" t="str">
            <v/>
          </cell>
          <cell r="N1209" t="str">
            <v>과학정보활동</v>
          </cell>
          <cell r="O1209" t="str">
            <v>380000</v>
          </cell>
          <cell r="P1209" t="str">
            <v>360</v>
          </cell>
          <cell r="Q1209" t="str">
            <v>초,중</v>
          </cell>
          <cell r="R1209" t="str">
            <v>2020-04-01</v>
          </cell>
          <cell r="S1209" t="str">
            <v>2027-03-31</v>
          </cell>
          <cell r="T1209" t="str">
            <v>2020-11-22 ~ 2021-11-21</v>
          </cell>
          <cell r="U1209" t="str">
            <v>인증</v>
          </cell>
          <cell r="V1209" t="str">
            <v>O</v>
          </cell>
          <cell r="W1209" t="str">
            <v>수학·과학의 흥미와 자신감이 결여되어 이공계 기피현상까지 겪는 초등학교(4~6학년), 중학교(1~3학년)연령의 청소년연령의 청소년을 대상으로 융합인재교육(STEAM) 프로그램기반의 수련활동을 통해 수학·과학의 학습 동기부여와 흥미를 높이고, 긍정적인 학습태도를 형성하여 진로에 대한 고민도 함께 할 수 있도록 돕는다.</v>
          </cell>
          <cell r="X1209" t="str">
            <v>창의융합영재캠프는 명지대학교 영재교육센터가 주관하여 대학의 전문실험실과 장비를 이용해 노벨상 수상자들의 연구업적을 실험해 보는 STEAM기반 전문실험수업과 미래의 테크놀로지를 활용한 주제기반수업으로 구성된 창의적 융합영재교육 캠프입니다.</v>
          </cell>
          <cell r="Y1209" t="str">
            <v>명지대학교 자연캠퍼스(용인)</v>
          </cell>
          <cell r="Z1209" t="str">
            <v/>
          </cell>
          <cell r="AA1209" t="str">
            <v/>
          </cell>
        </row>
        <row r="1210">
          <cell r="B1210">
            <v>9188</v>
          </cell>
          <cell r="C1210" t="str">
            <v>노벨상수상 연구업적을 실험해보는 STEAM 창의융합영재캠프(1박 2일)</v>
          </cell>
          <cell r="D1210" t="str">
            <v>숙박형</v>
          </cell>
          <cell r="E1210" t="str">
            <v>글로벌창의교육원</v>
          </cell>
          <cell r="F1210" t="str">
            <v>비영리법인</v>
          </cell>
          <cell r="G1210" t="str">
            <v>경기도</v>
          </cell>
          <cell r="H1210" t="str">
            <v>대면활동</v>
          </cell>
          <cell r="I1210" t="str">
            <v>일정규모</v>
          </cell>
          <cell r="J1210" t="str">
            <v>해당</v>
          </cell>
          <cell r="K1210" t="str">
            <v>미해당</v>
          </cell>
          <cell r="L1210" t="str">
            <v xml:space="preserve"> </v>
          </cell>
          <cell r="M1210" t="str">
            <v/>
          </cell>
          <cell r="N1210" t="str">
            <v>과학정보활동</v>
          </cell>
          <cell r="O1210" t="str">
            <v>280000</v>
          </cell>
          <cell r="P1210" t="str">
            <v>360</v>
          </cell>
          <cell r="Q1210" t="str">
            <v>초,중</v>
          </cell>
          <cell r="R1210" t="str">
            <v>2020-04-01</v>
          </cell>
          <cell r="S1210" t="str">
            <v>2027-03-31</v>
          </cell>
          <cell r="T1210" t="str">
            <v>2020-11-22 ~ 2021-11-21</v>
          </cell>
          <cell r="U1210" t="str">
            <v>인증</v>
          </cell>
          <cell r="V1210" t="str">
            <v>O</v>
          </cell>
          <cell r="W1210" t="str">
            <v>수학·과학의 흥미와 자신감이 결여되어 이공계 기피현상까지 겪는 초등학교(4~6학년), 중학교(1~3학년) 연령의 청소년을 대상으로 융합인재교육(STEAM) 프로그램기반의 수련활동을 통해 수학·과학의 학습 동기부여와 흥미를 높이고, 긍정적인 학습태도를 형성하여 진로에 대한 고민도 함께 할 수 있도록 돕는다.</v>
          </cell>
          <cell r="X1210" t="str">
            <v>창의융합영재캠프는 명지대학교 영재교육센터가 주관하여 대학의 전문실험실과 장비를 이용해 노벨상 수상자들의 연구업적을 실험해 보는 STEAM기반 전문실험수업과 미래의 테크놀로지를 활용한 주제기반수업으로 구성된 창의적 융합영재교육 캠프입니다.</v>
          </cell>
          <cell r="Y1210" t="str">
            <v>명지대학교 자연캠퍼스(용인)</v>
          </cell>
          <cell r="Z1210" t="str">
            <v/>
          </cell>
          <cell r="AA1210" t="str">
            <v/>
          </cell>
        </row>
        <row r="1211">
          <cell r="B1211">
            <v>9187</v>
          </cell>
          <cell r="C1211" t="str">
            <v>청소년 진로직업체험  프로그램  '진로가이드'</v>
          </cell>
          <cell r="D1211" t="str">
            <v>기본형</v>
          </cell>
          <cell r="E1211" t="str">
            <v>군산청소년수련관</v>
          </cell>
          <cell r="F1211" t="str">
            <v>청소년수련관</v>
          </cell>
          <cell r="G1211" t="str">
            <v>전북특별자치도</v>
          </cell>
          <cell r="H1211" t="str">
            <v>대면활동</v>
          </cell>
          <cell r="I1211" t="str">
            <v>일정규모</v>
          </cell>
          <cell r="J1211" t="str">
            <v>해당</v>
          </cell>
          <cell r="K1211" t="str">
            <v>미해당</v>
          </cell>
          <cell r="L1211" t="str">
            <v xml:space="preserve"> </v>
          </cell>
          <cell r="M1211" t="str">
            <v/>
          </cell>
          <cell r="N1211" t="str">
            <v>직업체험활동</v>
          </cell>
          <cell r="O1211" t="str">
            <v>20000</v>
          </cell>
          <cell r="P1211" t="str">
            <v>240</v>
          </cell>
          <cell r="Q1211" t="str">
            <v>초</v>
          </cell>
          <cell r="R1211" t="str">
            <v>2020-04-01</v>
          </cell>
          <cell r="S1211" t="str">
            <v>2027-03-31</v>
          </cell>
          <cell r="T1211" t="str">
            <v>2020-12-29 ~ 2021-12-28</v>
          </cell>
          <cell r="U1211" t="str">
            <v>인증</v>
          </cell>
          <cell r="V1211" t="str">
            <v>O</v>
          </cell>
          <cell r="W1211" t="str">
            <v/>
          </cell>
          <cell r="X1211" t="str">
            <v>진로교육 및 자아탐색 활동_x000D_
직업인만나기 활동</v>
          </cell>
          <cell r="Y1211" t="str">
            <v/>
          </cell>
          <cell r="Z1211" t="str">
            <v/>
          </cell>
          <cell r="AA1211" t="str">
            <v/>
          </cell>
        </row>
        <row r="1212">
          <cell r="B1212" t="str">
            <v>MD0531</v>
          </cell>
          <cell r="C1212" t="str">
            <v>천체시뮬레이션(고등학교)</v>
          </cell>
          <cell r="D1212" t="str">
            <v/>
          </cell>
          <cell r="E1212" t="str">
            <v>거창군월성청소년수련원</v>
          </cell>
          <cell r="F1212" t="str">
            <v>청소년수련원</v>
          </cell>
          <cell r="G1212" t="str">
            <v>경상남도</v>
          </cell>
          <cell r="H1212" t="str">
            <v>대면활동</v>
          </cell>
          <cell r="I1212" t="str">
            <v>일정규모</v>
          </cell>
          <cell r="J1212" t="str">
            <v>해당</v>
          </cell>
          <cell r="K1212" t="str">
            <v>미해당</v>
          </cell>
          <cell r="L1212" t="str">
            <v xml:space="preserve"> </v>
          </cell>
          <cell r="M1212" t="str">
            <v/>
          </cell>
          <cell r="N1212" t="str">
            <v>과학정보활동</v>
          </cell>
          <cell r="O1212" t="str">
            <v>0</v>
          </cell>
          <cell r="P1212" t="str">
            <v>300</v>
          </cell>
          <cell r="Q1212" t="str">
            <v>고</v>
          </cell>
          <cell r="R1212" t="str">
            <v>2020-04-01</v>
          </cell>
          <cell r="S1212" t="str">
            <v>2027-03-31</v>
          </cell>
          <cell r="T1212" t="str">
            <v>2020-12-25 ~ 2021-12-24</v>
          </cell>
          <cell r="U1212" t="str">
            <v>인증</v>
          </cell>
          <cell r="V1212" t="str">
            <v>O</v>
          </cell>
          <cell r="W1212" t="str">
            <v>스텔라리움 프로그램을 이용해 관측 대상 및 별자리, 그 외 천체들을 실감나게 봄으로써 흥미를 유발하고, 실제 관측과 비교해본다.</v>
          </cell>
          <cell r="X1212" t="str">
            <v>스텔라리움 시뮬레이션</v>
          </cell>
          <cell r="Y1212" t="str">
            <v/>
          </cell>
          <cell r="Z1212" t="str">
            <v/>
          </cell>
          <cell r="AA1212" t="str">
            <v/>
          </cell>
        </row>
        <row r="1213">
          <cell r="B1213" t="str">
            <v>MD0530</v>
          </cell>
          <cell r="C1213" t="str">
            <v>천체시뮬레이션(중학교)</v>
          </cell>
          <cell r="D1213" t="str">
            <v/>
          </cell>
          <cell r="E1213" t="str">
            <v>거창군월성청소년수련원</v>
          </cell>
          <cell r="F1213" t="str">
            <v>청소년수련원</v>
          </cell>
          <cell r="G1213" t="str">
            <v>경상남도</v>
          </cell>
          <cell r="H1213" t="str">
            <v>대면활동</v>
          </cell>
          <cell r="I1213" t="str">
            <v>일정규모</v>
          </cell>
          <cell r="J1213" t="str">
            <v>해당</v>
          </cell>
          <cell r="K1213" t="str">
            <v>미해당</v>
          </cell>
          <cell r="L1213" t="str">
            <v xml:space="preserve"> </v>
          </cell>
          <cell r="M1213" t="str">
            <v/>
          </cell>
          <cell r="N1213" t="str">
            <v>과학정보활동</v>
          </cell>
          <cell r="O1213" t="str">
            <v>0</v>
          </cell>
          <cell r="P1213" t="str">
            <v>300</v>
          </cell>
          <cell r="Q1213" t="str">
            <v>중</v>
          </cell>
          <cell r="R1213" t="str">
            <v>2020-04-01</v>
          </cell>
          <cell r="S1213" t="str">
            <v>2027-03-31</v>
          </cell>
          <cell r="T1213" t="str">
            <v>2020-12-25 ~ 2021-12-24</v>
          </cell>
          <cell r="U1213" t="str">
            <v>인증</v>
          </cell>
          <cell r="V1213" t="str">
            <v>O</v>
          </cell>
          <cell r="W1213" t="str">
            <v>스텔라리움 프로그램을 이용해 관측 대상 및 별자리, 그 외 천체들을 실감나게 봄으로써 흥미를 유발하고, 실제 관측과 비교해본다.</v>
          </cell>
          <cell r="X1213" t="str">
            <v>스텔라리움 시뮬레이션</v>
          </cell>
          <cell r="Y1213" t="str">
            <v/>
          </cell>
          <cell r="Z1213" t="str">
            <v/>
          </cell>
          <cell r="AA1213" t="str">
            <v/>
          </cell>
        </row>
        <row r="1214">
          <cell r="B1214" t="str">
            <v>MD0528</v>
          </cell>
          <cell r="C1214" t="str">
            <v>천체관측(고등학교)</v>
          </cell>
          <cell r="D1214" t="str">
            <v/>
          </cell>
          <cell r="E1214" t="str">
            <v>거창군월성청소년수련원</v>
          </cell>
          <cell r="F1214" t="str">
            <v>청소년수련원</v>
          </cell>
          <cell r="G1214" t="str">
            <v>경상남도</v>
          </cell>
          <cell r="H1214" t="str">
            <v>대면활동</v>
          </cell>
          <cell r="I1214" t="str">
            <v>일정규모</v>
          </cell>
          <cell r="J1214" t="str">
            <v>해당</v>
          </cell>
          <cell r="K1214" t="str">
            <v>미해당</v>
          </cell>
          <cell r="L1214" t="str">
            <v xml:space="preserve"> </v>
          </cell>
          <cell r="M1214" t="str">
            <v/>
          </cell>
          <cell r="N1214" t="str">
            <v>과학정보활동</v>
          </cell>
          <cell r="O1214" t="str">
            <v>0</v>
          </cell>
          <cell r="P1214" t="str">
            <v>300</v>
          </cell>
          <cell r="Q1214" t="str">
            <v>고</v>
          </cell>
          <cell r="R1214" t="str">
            <v>2020-04-01</v>
          </cell>
          <cell r="S1214" t="str">
            <v>2027-03-31</v>
          </cell>
          <cell r="T1214" t="str">
            <v>2020-12-25 ~ 2021-12-24</v>
          </cell>
          <cell r="U1214" t="str">
            <v>인증</v>
          </cell>
          <cell r="V1214" t="str">
            <v>O</v>
          </cell>
          <cell r="W1214" t="str">
            <v>망원경을 이용해 실제 천체를 관측해본다.</v>
          </cell>
          <cell r="X1214" t="str">
            <v xml:space="preserve">당일 관측가능한 별과 천체를 망원경을 통해 볼 수 있다._x000D_
</v>
          </cell>
          <cell r="Y1214" t="str">
            <v/>
          </cell>
          <cell r="Z1214" t="str">
            <v/>
          </cell>
          <cell r="AA1214" t="str">
            <v/>
          </cell>
        </row>
        <row r="1215">
          <cell r="B1215" t="str">
            <v>MD0527</v>
          </cell>
          <cell r="C1215" t="str">
            <v>천체관측(중학교)</v>
          </cell>
          <cell r="D1215" t="str">
            <v/>
          </cell>
          <cell r="E1215" t="str">
            <v>거창군월성청소년수련원</v>
          </cell>
          <cell r="F1215" t="str">
            <v>청소년수련원</v>
          </cell>
          <cell r="G1215" t="str">
            <v>경상남도</v>
          </cell>
          <cell r="H1215" t="str">
            <v>대면활동</v>
          </cell>
          <cell r="I1215" t="str">
            <v>일정규모</v>
          </cell>
          <cell r="J1215" t="str">
            <v>해당</v>
          </cell>
          <cell r="K1215" t="str">
            <v>미해당</v>
          </cell>
          <cell r="L1215" t="str">
            <v xml:space="preserve"> </v>
          </cell>
          <cell r="M1215" t="str">
            <v/>
          </cell>
          <cell r="N1215" t="str">
            <v>과학정보활동</v>
          </cell>
          <cell r="O1215" t="str">
            <v>0</v>
          </cell>
          <cell r="P1215" t="str">
            <v>300</v>
          </cell>
          <cell r="Q1215" t="str">
            <v>중</v>
          </cell>
          <cell r="R1215" t="str">
            <v>2020-04-01</v>
          </cell>
          <cell r="S1215" t="str">
            <v>2027-03-31</v>
          </cell>
          <cell r="T1215" t="str">
            <v>2020-12-25 ~ 2021-12-24</v>
          </cell>
          <cell r="U1215" t="str">
            <v>인증</v>
          </cell>
          <cell r="V1215" t="str">
            <v>O</v>
          </cell>
          <cell r="W1215" t="str">
            <v xml:space="preserve">망원경을 이용해 실제 천체를 관측해본다. </v>
          </cell>
          <cell r="X1215" t="str">
            <v>당일 관측가능한 별과 천체를 망원경을 통해 볼 수 있다.</v>
          </cell>
          <cell r="Y1215" t="str">
            <v/>
          </cell>
          <cell r="Z1215" t="str">
            <v/>
          </cell>
          <cell r="AA1215" t="str">
            <v/>
          </cell>
        </row>
        <row r="1216">
          <cell r="B1216" t="str">
            <v>MD0525</v>
          </cell>
          <cell r="C1216" t="str">
            <v>자율주행로봇체험(고등학교)</v>
          </cell>
          <cell r="D1216" t="str">
            <v/>
          </cell>
          <cell r="E1216" t="str">
            <v>거창군월성청소년수련원</v>
          </cell>
          <cell r="F1216" t="str">
            <v>청소년수련원</v>
          </cell>
          <cell r="G1216" t="str">
            <v>경상남도</v>
          </cell>
          <cell r="H1216" t="str">
            <v>대면활동</v>
          </cell>
          <cell r="I1216" t="str">
            <v>해당없음</v>
          </cell>
          <cell r="J1216" t="str">
            <v>미해당</v>
          </cell>
          <cell r="K1216" t="str">
            <v>미해당</v>
          </cell>
          <cell r="L1216" t="str">
            <v xml:space="preserve"> </v>
          </cell>
          <cell r="M1216" t="str">
            <v/>
          </cell>
          <cell r="N1216" t="str">
            <v>과학정보활동</v>
          </cell>
          <cell r="O1216" t="str">
            <v>0</v>
          </cell>
          <cell r="P1216" t="str">
            <v>120</v>
          </cell>
          <cell r="Q1216" t="str">
            <v>고</v>
          </cell>
          <cell r="R1216" t="str">
            <v>2020-04-01</v>
          </cell>
          <cell r="S1216" t="str">
            <v>2027-03-31</v>
          </cell>
          <cell r="T1216" t="str">
            <v>2020-12-25 ~ 2021-12-24</v>
          </cell>
          <cell r="U1216" t="str">
            <v>인증</v>
          </cell>
          <cell r="V1216" t="str">
            <v>O</v>
          </cell>
          <cell r="W1216" t="str">
            <v>자율주행로봇을 직접 조립, 체험함으로써 로봇의 기술적 메커니즘에 대한 이해를 높일 수 있다.</v>
          </cell>
          <cell r="X1216" t="str">
            <v>자율주행로봇 이론 강의, 프로그램 코딩 이론 강의, 자율주행로봇 조립 또는 주행로봇 동작설명, 자율주행로봇을 이용한 조별 체험활동</v>
          </cell>
          <cell r="Y1216" t="str">
            <v/>
          </cell>
          <cell r="Z1216" t="str">
            <v/>
          </cell>
          <cell r="AA1216" t="str">
            <v/>
          </cell>
        </row>
        <row r="1217">
          <cell r="B1217" t="str">
            <v>MD0524</v>
          </cell>
          <cell r="C1217" t="str">
            <v>자율주행로봇 체험(중학교)</v>
          </cell>
          <cell r="D1217" t="str">
            <v/>
          </cell>
          <cell r="E1217" t="str">
            <v>거창군월성청소년수련원</v>
          </cell>
          <cell r="F1217" t="str">
            <v>청소년수련원</v>
          </cell>
          <cell r="G1217" t="str">
            <v>경상남도</v>
          </cell>
          <cell r="H1217" t="str">
            <v>대면활동</v>
          </cell>
          <cell r="I1217" t="str">
            <v>해당없음</v>
          </cell>
          <cell r="J1217" t="str">
            <v>미해당</v>
          </cell>
          <cell r="K1217" t="str">
            <v>미해당</v>
          </cell>
          <cell r="L1217" t="str">
            <v xml:space="preserve"> </v>
          </cell>
          <cell r="M1217" t="str">
            <v/>
          </cell>
          <cell r="N1217" t="str">
            <v>과학정보활동</v>
          </cell>
          <cell r="O1217" t="str">
            <v>0</v>
          </cell>
          <cell r="P1217" t="str">
            <v>120</v>
          </cell>
          <cell r="Q1217" t="str">
            <v>중</v>
          </cell>
          <cell r="R1217" t="str">
            <v>2020-04-01</v>
          </cell>
          <cell r="S1217" t="str">
            <v>2027-03-31</v>
          </cell>
          <cell r="T1217" t="str">
            <v>2020-12-25 ~ 2021-12-24</v>
          </cell>
          <cell r="U1217" t="str">
            <v>인증</v>
          </cell>
          <cell r="V1217" t="str">
            <v>O</v>
          </cell>
          <cell r="W1217" t="str">
            <v>자율주행로봇을 직접 조립, 체험함으로써 로봇의 기술적 메커니즘에 대한 이해를 높일 수 있다.</v>
          </cell>
          <cell r="X1217" t="str">
            <v xml:space="preserve"> 프로그램 코딩 이론 강의, 자율주행로봇 조립 또는 주행로봇 동작설명, 자율주행로봇을 이용한 조별 체험활동</v>
          </cell>
          <cell r="Y1217" t="str">
            <v/>
          </cell>
          <cell r="Z1217" t="str">
            <v/>
          </cell>
          <cell r="AA1217" t="str">
            <v/>
          </cell>
        </row>
        <row r="1218">
          <cell r="B1218" t="str">
            <v>MD0523</v>
          </cell>
          <cell r="C1218" t="str">
            <v>GPS오리엔티어링(고등학교)</v>
          </cell>
          <cell r="D1218" t="str">
            <v/>
          </cell>
          <cell r="E1218" t="str">
            <v>거창군월성청소년수련원</v>
          </cell>
          <cell r="F1218" t="str">
            <v>청소년수련원</v>
          </cell>
          <cell r="G1218" t="str">
            <v>경상남도</v>
          </cell>
          <cell r="H1218" t="str">
            <v>대면활동</v>
          </cell>
          <cell r="I1218" t="str">
            <v>일정규모</v>
          </cell>
          <cell r="J1218" t="str">
            <v>해당</v>
          </cell>
          <cell r="K1218" t="str">
            <v>미해당</v>
          </cell>
          <cell r="L1218" t="str">
            <v xml:space="preserve"> </v>
          </cell>
          <cell r="M1218" t="str">
            <v/>
          </cell>
          <cell r="N1218" t="str">
            <v>과학정보활동</v>
          </cell>
          <cell r="O1218" t="str">
            <v>0</v>
          </cell>
          <cell r="P1218" t="str">
            <v>240</v>
          </cell>
          <cell r="Q1218" t="str">
            <v>고</v>
          </cell>
          <cell r="R1218" t="str">
            <v>2020-04-01</v>
          </cell>
          <cell r="S1218" t="str">
            <v>2027-03-31</v>
          </cell>
          <cell r="T1218" t="str">
            <v>2020-12-25 ~ 2021-12-24</v>
          </cell>
          <cell r="U1218" t="str">
            <v>인증</v>
          </cell>
          <cell r="V1218" t="str">
            <v>O</v>
          </cell>
          <cell r="W1218" t="str">
            <v>GPS오리엔티어링 프로그램을 통해 GPS와 인공위성의 원리에 대해 이해하고, 조원들과 협동하여 문제해결 함으로써 협동심과 성취감, 자립심을 느낄수있다.</v>
          </cell>
          <cell r="X1218" t="str">
            <v xml:space="preserve">GPS장비에 대하여 이해하고 원하는 스팟의 위치를 GPS장비를 이용해 찾는다. GPS장비를 이용해 각 스팟의 위치를 찾은 뒤 해당 스팟에 주어진 미션을 제한시간안에 완료하는 프로그램이다.  </v>
          </cell>
          <cell r="Y1218" t="str">
            <v/>
          </cell>
          <cell r="Z1218" t="str">
            <v/>
          </cell>
          <cell r="AA1218" t="str">
            <v/>
          </cell>
        </row>
        <row r="1219">
          <cell r="B1219" t="str">
            <v>MD0522</v>
          </cell>
          <cell r="C1219" t="str">
            <v>GPS오리엔티어링(중학교)</v>
          </cell>
          <cell r="D1219" t="str">
            <v/>
          </cell>
          <cell r="E1219" t="str">
            <v>거창군월성청소년수련원</v>
          </cell>
          <cell r="F1219" t="str">
            <v>청소년수련원</v>
          </cell>
          <cell r="G1219" t="str">
            <v>경상남도</v>
          </cell>
          <cell r="H1219" t="str">
            <v>대면활동</v>
          </cell>
          <cell r="I1219" t="str">
            <v>일정규모</v>
          </cell>
          <cell r="J1219" t="str">
            <v>해당</v>
          </cell>
          <cell r="K1219" t="str">
            <v>미해당</v>
          </cell>
          <cell r="L1219" t="str">
            <v xml:space="preserve"> </v>
          </cell>
          <cell r="M1219" t="str">
            <v/>
          </cell>
          <cell r="N1219" t="str">
            <v>과학정보활동</v>
          </cell>
          <cell r="O1219" t="str">
            <v>0</v>
          </cell>
          <cell r="P1219" t="str">
            <v>240</v>
          </cell>
          <cell r="Q1219" t="str">
            <v>중</v>
          </cell>
          <cell r="R1219" t="str">
            <v>2020-04-01</v>
          </cell>
          <cell r="S1219" t="str">
            <v>2027-03-31</v>
          </cell>
          <cell r="T1219" t="str">
            <v>2020-12-25 ~ 2021-12-24</v>
          </cell>
          <cell r="U1219" t="str">
            <v>인증</v>
          </cell>
          <cell r="V1219" t="str">
            <v>O</v>
          </cell>
          <cell r="W1219" t="str">
            <v>GPS오리엔티어링 프로그램을 통해 GPS와 인공위성의 원리에 대해 이해하고, 조원들과 협동하여 문제해결 함으로써 협동심과 성취감, 자립심을 느낄수있다.</v>
          </cell>
          <cell r="X1219" t="str">
            <v>GPS장비에 대하여 이해하고 원하는 스팟의 위치를 GPS장비를 이용해 찾는다. GPS장비를 이용해 각 스팟의 위치를 찾은 뒤 해당 스팟에 주어진 미션을 제한시간안에 완료하는 프로그램이다.</v>
          </cell>
          <cell r="Y1219" t="str">
            <v/>
          </cell>
          <cell r="Z1219" t="str">
            <v/>
          </cell>
          <cell r="AA1219" t="str">
            <v/>
          </cell>
        </row>
        <row r="1220">
          <cell r="B1220" t="str">
            <v>MD0509</v>
          </cell>
          <cell r="C1220" t="str">
            <v>레크레이션 및 장기자랑(고등학교)</v>
          </cell>
          <cell r="D1220" t="str">
            <v/>
          </cell>
          <cell r="E1220" t="str">
            <v>거창군월성청소년수련원</v>
          </cell>
          <cell r="F1220" t="str">
            <v>청소년수련원</v>
          </cell>
          <cell r="G1220" t="str">
            <v>경상남도</v>
          </cell>
          <cell r="H1220" t="str">
            <v>대면활동</v>
          </cell>
          <cell r="I1220" t="str">
            <v>일정규모</v>
          </cell>
          <cell r="J1220" t="str">
            <v>해당</v>
          </cell>
          <cell r="K1220" t="str">
            <v>미해당</v>
          </cell>
          <cell r="L1220" t="str">
            <v xml:space="preserve"> </v>
          </cell>
          <cell r="M1220" t="str">
            <v/>
          </cell>
          <cell r="N1220" t="str">
            <v>자기(인성)계발활동</v>
          </cell>
          <cell r="O1220" t="str">
            <v>0</v>
          </cell>
          <cell r="P1220" t="str">
            <v>300</v>
          </cell>
          <cell r="Q1220" t="str">
            <v>고</v>
          </cell>
          <cell r="R1220" t="str">
            <v>2020-04-01</v>
          </cell>
          <cell r="S1220" t="str">
            <v>2027-03-31</v>
          </cell>
          <cell r="T1220" t="str">
            <v>2020-12-25 ~ 2021-12-24</v>
          </cell>
          <cell r="U1220" t="str">
            <v>인증</v>
          </cell>
          <cell r="V1220" t="str">
            <v>X</v>
          </cell>
          <cell r="W1220" t="str">
            <v>학업에 지쳐있는 학생들이 평소 학교에서 보여주지 못했던 자신의 재능과 끼를 마음껏 표출해낼 수 있는 계기를 만들어주고 상화간의 유대감을 높여준다.</v>
          </cell>
          <cell r="X1220" t="str">
            <v>래크레이션 및 팀 게임</v>
          </cell>
          <cell r="Y1220" t="str">
            <v/>
          </cell>
          <cell r="Z1220" t="str">
            <v/>
          </cell>
          <cell r="AA1220" t="str">
            <v/>
          </cell>
        </row>
        <row r="1221">
          <cell r="B1221" t="str">
            <v>MD0508</v>
          </cell>
          <cell r="C1221" t="str">
            <v>레크레이션 및 장기자랑(중학교)</v>
          </cell>
          <cell r="D1221" t="str">
            <v/>
          </cell>
          <cell r="E1221" t="str">
            <v>거창군월성청소년수련원</v>
          </cell>
          <cell r="F1221" t="str">
            <v>청소년수련원</v>
          </cell>
          <cell r="G1221" t="str">
            <v>경상남도</v>
          </cell>
          <cell r="H1221" t="str">
            <v>대면활동</v>
          </cell>
          <cell r="I1221" t="str">
            <v>일정규모</v>
          </cell>
          <cell r="J1221" t="str">
            <v>해당</v>
          </cell>
          <cell r="K1221" t="str">
            <v>미해당</v>
          </cell>
          <cell r="L1221" t="str">
            <v xml:space="preserve"> </v>
          </cell>
          <cell r="M1221" t="str">
            <v/>
          </cell>
          <cell r="N1221" t="str">
            <v>자기(인성)계발활동</v>
          </cell>
          <cell r="O1221" t="str">
            <v>0</v>
          </cell>
          <cell r="P1221" t="str">
            <v>300</v>
          </cell>
          <cell r="Q1221" t="str">
            <v>중</v>
          </cell>
          <cell r="R1221" t="str">
            <v>2020-04-01</v>
          </cell>
          <cell r="S1221" t="str">
            <v>2027-03-31</v>
          </cell>
          <cell r="T1221" t="str">
            <v>2020-12-25 ~ 2021-12-24</v>
          </cell>
          <cell r="U1221" t="str">
            <v>인증</v>
          </cell>
          <cell r="V1221" t="str">
            <v>X</v>
          </cell>
          <cell r="W1221" t="str">
            <v>학업에 지쳐있는 학생들의 서로간의 재능과 끼를 마음껏 표출해낼 수 있는게 계기를 만들어주고, 상호 간의 유대감을 강화한다.</v>
          </cell>
          <cell r="X1221" t="str">
            <v>진행자가 레크레이션 및 게임 진행</v>
          </cell>
          <cell r="Y1221" t="str">
            <v/>
          </cell>
          <cell r="Z1221" t="str">
            <v/>
          </cell>
          <cell r="AA1221" t="str">
            <v/>
          </cell>
        </row>
        <row r="1222">
          <cell r="B1222" t="str">
            <v>MD0507</v>
          </cell>
          <cell r="C1222" t="str">
            <v>레크레이션 및 장기자랑(초등학교)</v>
          </cell>
          <cell r="D1222" t="str">
            <v/>
          </cell>
          <cell r="E1222" t="str">
            <v>거창군월성청소년수련원</v>
          </cell>
          <cell r="F1222" t="str">
            <v>청소년수련원</v>
          </cell>
          <cell r="G1222" t="str">
            <v>경상남도</v>
          </cell>
          <cell r="H1222" t="str">
            <v>대면활동</v>
          </cell>
          <cell r="I1222" t="str">
            <v>일정규모</v>
          </cell>
          <cell r="J1222" t="str">
            <v>해당</v>
          </cell>
          <cell r="K1222" t="str">
            <v>미해당</v>
          </cell>
          <cell r="L1222" t="str">
            <v xml:space="preserve"> </v>
          </cell>
          <cell r="M1222" t="str">
            <v/>
          </cell>
          <cell r="N1222" t="str">
            <v>자기(인성)계발활동</v>
          </cell>
          <cell r="O1222" t="str">
            <v>0</v>
          </cell>
          <cell r="P1222" t="str">
            <v>200</v>
          </cell>
          <cell r="Q1222" t="str">
            <v>초</v>
          </cell>
          <cell r="R1222" t="str">
            <v>2020-04-01</v>
          </cell>
          <cell r="S1222" t="str">
            <v>2027-03-31</v>
          </cell>
          <cell r="T1222" t="str">
            <v>2020-12-25 ~ 2021-12-24</v>
          </cell>
          <cell r="U1222" t="str">
            <v>인증</v>
          </cell>
          <cell r="V1222" t="str">
            <v>X</v>
          </cell>
          <cell r="W1222" t="str">
            <v>학업에 지쳐있는 학생들이 평소 학교에서 보여주지 못했던 자신의 재능과 끼를 마음껏 표출해낼 수 있는 계기를 만들어주고 상화간의 유대감을 높여준다.</v>
          </cell>
          <cell r="X1222" t="str">
            <v>래크레이션 및 팀 게임</v>
          </cell>
          <cell r="Y1222" t="str">
            <v/>
          </cell>
          <cell r="Z1222" t="str">
            <v/>
          </cell>
          <cell r="AA1222" t="str">
            <v/>
          </cell>
        </row>
        <row r="1223">
          <cell r="B1223" t="str">
            <v>MD0506</v>
          </cell>
          <cell r="C1223" t="str">
            <v>USB 현미경 체험활동 (고등학교)</v>
          </cell>
          <cell r="D1223" t="str">
            <v/>
          </cell>
          <cell r="E1223" t="str">
            <v>거창군월성청소년수련원</v>
          </cell>
          <cell r="F1223" t="str">
            <v>청소년수련원</v>
          </cell>
          <cell r="G1223" t="str">
            <v>경상남도</v>
          </cell>
          <cell r="H1223" t="str">
            <v>대면활동</v>
          </cell>
          <cell r="I1223" t="str">
            <v>해당없음</v>
          </cell>
          <cell r="J1223" t="str">
            <v>미해당</v>
          </cell>
          <cell r="K1223" t="str">
            <v>미해당</v>
          </cell>
          <cell r="L1223" t="str">
            <v xml:space="preserve"> </v>
          </cell>
          <cell r="M1223" t="str">
            <v/>
          </cell>
          <cell r="N1223" t="str">
            <v>과학정보활동</v>
          </cell>
          <cell r="O1223" t="str">
            <v>0</v>
          </cell>
          <cell r="P1223" t="str">
            <v>120</v>
          </cell>
          <cell r="Q1223" t="str">
            <v>고</v>
          </cell>
          <cell r="R1223" t="str">
            <v>2020-04-01</v>
          </cell>
          <cell r="S1223" t="str">
            <v>2027-03-31</v>
          </cell>
          <cell r="T1223" t="str">
            <v>2020-12-25 ~ 2021-12-24</v>
          </cell>
          <cell r="U1223" t="str">
            <v>인증</v>
          </cell>
          <cell r="V1223" t="str">
            <v>X</v>
          </cell>
          <cell r="W1223" t="str">
            <v>현미경의 사용법을 익힐 수 있고, 조별 과제 및 발표를 통해 협동심을 가질 수 있다.</v>
          </cell>
          <cell r="X1223" t="str">
            <v>USB현미경을 이용하여 각종 대상 관찰하기.</v>
          </cell>
          <cell r="Y1223" t="str">
            <v/>
          </cell>
          <cell r="Z1223" t="str">
            <v/>
          </cell>
          <cell r="AA1223" t="str">
            <v/>
          </cell>
        </row>
        <row r="1224">
          <cell r="B1224" t="str">
            <v>MD0505</v>
          </cell>
          <cell r="C1224" t="str">
            <v>USB 현미경 체험활동 (중학교)</v>
          </cell>
          <cell r="D1224" t="str">
            <v/>
          </cell>
          <cell r="E1224" t="str">
            <v>거창군월성청소년수련원</v>
          </cell>
          <cell r="F1224" t="str">
            <v>청소년수련원</v>
          </cell>
          <cell r="G1224" t="str">
            <v>경상남도</v>
          </cell>
          <cell r="H1224" t="str">
            <v>대면활동</v>
          </cell>
          <cell r="I1224" t="str">
            <v>해당없음</v>
          </cell>
          <cell r="J1224" t="str">
            <v>미해당</v>
          </cell>
          <cell r="K1224" t="str">
            <v>미해당</v>
          </cell>
          <cell r="L1224" t="str">
            <v xml:space="preserve"> </v>
          </cell>
          <cell r="M1224" t="str">
            <v/>
          </cell>
          <cell r="N1224" t="str">
            <v>과학정보활동</v>
          </cell>
          <cell r="O1224" t="str">
            <v>0</v>
          </cell>
          <cell r="P1224" t="str">
            <v>120</v>
          </cell>
          <cell r="Q1224" t="str">
            <v>중</v>
          </cell>
          <cell r="R1224" t="str">
            <v>2020-04-01</v>
          </cell>
          <cell r="S1224" t="str">
            <v>2027-03-31</v>
          </cell>
          <cell r="T1224" t="str">
            <v>2020-12-25 ~ 2021-12-24</v>
          </cell>
          <cell r="U1224" t="str">
            <v>인증</v>
          </cell>
          <cell r="V1224" t="str">
            <v>X</v>
          </cell>
          <cell r="W1224" t="str">
            <v>현미경의 사용법을 익힐 수 있고 조별 과제 및 발표를 통해 협동심을 가질 수 있다.</v>
          </cell>
          <cell r="X1224" t="str">
            <v>USB현미경을 이용하여 각종 관찰 대상을 관찰한다.</v>
          </cell>
          <cell r="Y1224" t="str">
            <v/>
          </cell>
          <cell r="Z1224" t="str">
            <v/>
          </cell>
          <cell r="AA1224" t="str">
            <v/>
          </cell>
        </row>
        <row r="1225">
          <cell r="B1225">
            <v>12875</v>
          </cell>
          <cell r="C1225" t="str">
            <v>청소년 도박중독 예방 프로그램 [스스로 지키는 가치]</v>
          </cell>
          <cell r="D1225" t="str">
            <v>기본형</v>
          </cell>
          <cell r="E1225" t="str">
            <v>평택시청소년문화센터</v>
          </cell>
          <cell r="F1225" t="str">
            <v>청소년수련관</v>
          </cell>
          <cell r="G1225" t="str">
            <v>경기도</v>
          </cell>
          <cell r="H1225" t="str">
            <v>대면활동</v>
          </cell>
          <cell r="I1225" t="str">
            <v>해당없음</v>
          </cell>
          <cell r="J1225" t="str">
            <v>미해당</v>
          </cell>
          <cell r="K1225" t="str">
            <v>미해당</v>
          </cell>
          <cell r="L1225" t="str">
            <v xml:space="preserve"> </v>
          </cell>
          <cell r="M1225" t="str">
            <v/>
          </cell>
          <cell r="N1225" t="str">
            <v>건강·보건활동</v>
          </cell>
          <cell r="O1225" t="str">
            <v>0</v>
          </cell>
          <cell r="P1225" t="str">
            <v>15</v>
          </cell>
          <cell r="Q1225" t="str">
            <v>초</v>
          </cell>
          <cell r="R1225" t="str">
            <v>2025-04-23</v>
          </cell>
          <cell r="S1225" t="str">
            <v>2027-04-22</v>
          </cell>
          <cell r="T1225" t="str">
            <v xml:space="preserve"> ~ </v>
          </cell>
          <cell r="U1225" t="str">
            <v>인증</v>
          </cell>
          <cell r="V1225" t="str">
            <v>X</v>
          </cell>
          <cell r="W1225" t="str">
            <v xml:space="preserve"> ⇒ 사전 예방교육을 통해 도박의 위험성과 중독의 심각성 안내 및 통제력 강화_x000D_
 ⇒ 청소년이 도박에 노출되지 않도록 대응체계에 대한 정보 제공</v>
          </cell>
          <cell r="X1225" t="str">
            <v>- 청소년 도박중독 예방 관련 교육 실시_x000D_
- 청소년 도박중독 예방 캠페인(안내판 제작 및 전시, 뱃지 제작활동 등)</v>
          </cell>
          <cell r="Y1225" t="str">
            <v/>
          </cell>
          <cell r="Z1225" t="str">
            <v/>
          </cell>
          <cell r="AA1225" t="str">
            <v/>
          </cell>
        </row>
        <row r="1226">
          <cell r="B1226">
            <v>12874</v>
          </cell>
          <cell r="C1226" t="str">
            <v>외롭지 않은 어느 날  [독도의 날 알리기 프로젝트]</v>
          </cell>
          <cell r="D1226" t="str">
            <v>기본형</v>
          </cell>
          <cell r="E1226" t="str">
            <v>평택시청소년문화센터</v>
          </cell>
          <cell r="F1226" t="str">
            <v>청소년수련관</v>
          </cell>
          <cell r="G1226" t="str">
            <v>경기도</v>
          </cell>
          <cell r="H1226" t="str">
            <v>대면활동</v>
          </cell>
          <cell r="I1226" t="str">
            <v>해당없음</v>
          </cell>
          <cell r="J1226" t="str">
            <v>미해당</v>
          </cell>
          <cell r="K1226" t="str">
            <v>미해당</v>
          </cell>
          <cell r="L1226" t="str">
            <v xml:space="preserve"> </v>
          </cell>
          <cell r="M1226" t="str">
            <v/>
          </cell>
          <cell r="N1226" t="str">
            <v>기타</v>
          </cell>
          <cell r="O1226" t="str">
            <v>0</v>
          </cell>
          <cell r="P1226" t="str">
            <v>15</v>
          </cell>
          <cell r="Q1226" t="str">
            <v>초</v>
          </cell>
          <cell r="R1226" t="str">
            <v>2025-04-23</v>
          </cell>
          <cell r="S1226" t="str">
            <v>2027-04-22</v>
          </cell>
          <cell r="T1226" t="str">
            <v xml:space="preserve"> ~ </v>
          </cell>
          <cell r="U1226" t="str">
            <v>인증</v>
          </cell>
          <cell r="V1226" t="str">
            <v>X</v>
          </cell>
          <cell r="W1226" t="str">
            <v xml:space="preserve"> 독도의 날 알기 활동을 통하여 청소년들이 독도에 대한 역사적 이해 증진과 독도에 대한 정보를 청소년 스스로 제공할 수 있는 기회를 마련할 수 있도록 한다_x000D_
</v>
          </cell>
          <cell r="X1226" t="str">
            <v>- 독도 역사 교육 활동(독도의 역사적 의미, 독도의 날 등)_x000D_
- 독도의 날 알리기 콜라쥬 작품 캠페인 활동</v>
          </cell>
          <cell r="Y1226" t="str">
            <v/>
          </cell>
          <cell r="Z1226" t="str">
            <v/>
          </cell>
          <cell r="AA1226" t="str">
            <v/>
          </cell>
        </row>
        <row r="1227">
          <cell r="B1227">
            <v>12873</v>
          </cell>
          <cell r="C1227" t="str">
            <v>환경실천 루틴만들기_일상에서 실천해(海)</v>
          </cell>
          <cell r="D1227" t="str">
            <v>기본형</v>
          </cell>
          <cell r="E1227" t="str">
            <v>양평서부청소년문화의집</v>
          </cell>
          <cell r="F1227" t="str">
            <v>청소년문화의집</v>
          </cell>
          <cell r="G1227" t="str">
            <v>경기도</v>
          </cell>
          <cell r="H1227" t="str">
            <v>대면활동</v>
          </cell>
          <cell r="I1227" t="str">
            <v>해당없음</v>
          </cell>
          <cell r="J1227" t="str">
            <v>미해당</v>
          </cell>
          <cell r="K1227" t="str">
            <v>미해당</v>
          </cell>
          <cell r="L1227" t="str">
            <v xml:space="preserve"> </v>
          </cell>
          <cell r="M1227" t="str">
            <v/>
          </cell>
          <cell r="N1227" t="str">
            <v>환경보존활동</v>
          </cell>
          <cell r="O1227" t="str">
            <v>0</v>
          </cell>
          <cell r="P1227" t="str">
            <v>20</v>
          </cell>
          <cell r="Q1227" t="str">
            <v>중</v>
          </cell>
          <cell r="R1227" t="str">
            <v>2025-04-23</v>
          </cell>
          <cell r="S1227" t="str">
            <v>2027-04-22</v>
          </cell>
          <cell r="T1227" t="str">
            <v xml:space="preserve"> ~ </v>
          </cell>
          <cell r="U1227" t="str">
            <v>인증</v>
          </cell>
          <cell r="V1227" t="str">
            <v>O</v>
          </cell>
          <cell r="W1227" t="str">
            <v>청소년들이 해양환경에 대해 바로 알고, 오염원을 줄일 수 있는 해결방안 모색을 통해 창의력과 문제해결 능력을 키우고, 더 나아가 지속가능한 지구를 위해 행동할 수 있는 시민으로 성장할 수 있도록 한다.</v>
          </cell>
          <cell r="X1227" t="str">
            <v>1. 프로그램 오리엔테이션_x000D_
· 청소년활동 인증제도에 대해 알고 프로그램 일정을 공유한다. _x000D_
· 안전교육에 대한 사항을 숙지한다._x000D_
_x000D_
2. 지구 물환경 교육 및 실천거리 찾기_x000D_
· 지역사회의 물환경에 대하여 관심을 갖고 탐구한다._x000D_
· 물의 순환을 이해하고 안전하고 지속가능한 물자원의 중요성을 학습한다._x000D_
· 건강한 물사용을 위한 실천거리를 찾을 수 있다._x000D_
_x000D_
3. 제로웨이스트 펠트 비누 만들기_x000D_
· 물환경의 비점오염원 종류와 생활에서 오염원을 줄이는 방법을 알아본다._x000D_
· 일상에서 사용 가능한 만들기 활동을 통해 오염원을 줄이는 생활 습관에 동기를 부여한다. _x000D_
_x000D_
4. 실천다짐 SNS 게시활동_x000D_
· 모둠별 활동을 통해 협업능력을 향상시킨다_x000D_
· 문제해결을 위한 행동을 해봄으로써 자기효능감을 향상시킨다._x000D_
_x000D_
5.마무리 및 평가설문 작성_x000D_
· 활동 후 일상에서의 실천이 중요함을 알게 된다.</v>
          </cell>
          <cell r="Y1227" t="str">
            <v/>
          </cell>
          <cell r="Z1227" t="str">
            <v/>
          </cell>
          <cell r="AA1227" t="str">
            <v/>
          </cell>
        </row>
        <row r="1228">
          <cell r="B1228">
            <v>12872</v>
          </cell>
          <cell r="C1228" t="str">
            <v>모두의 人테리어</v>
          </cell>
          <cell r="D1228" t="str">
            <v>기본형-회기</v>
          </cell>
          <cell r="E1228" t="str">
            <v>시흥시 배곧1 청소년문화의집</v>
          </cell>
          <cell r="F1228" t="str">
            <v>청소년문화의집</v>
          </cell>
          <cell r="G1228" t="str">
            <v>경기도</v>
          </cell>
          <cell r="H1228" t="str">
            <v>대면활동</v>
          </cell>
          <cell r="I1228" t="str">
            <v>해당없음</v>
          </cell>
          <cell r="J1228" t="str">
            <v>미해당</v>
          </cell>
          <cell r="K1228" t="str">
            <v>미해당</v>
          </cell>
          <cell r="L1228" t="str">
            <v xml:space="preserve"> </v>
          </cell>
          <cell r="M1228" t="str">
            <v/>
          </cell>
          <cell r="N1228" t="str">
            <v>직업체험활동</v>
          </cell>
          <cell r="O1228" t="str">
            <v>0</v>
          </cell>
          <cell r="P1228" t="str">
            <v>10</v>
          </cell>
          <cell r="Q1228" t="str">
            <v>초,중</v>
          </cell>
          <cell r="R1228" t="str">
            <v>2025-04-23</v>
          </cell>
          <cell r="S1228" t="str">
            <v>2027-04-22</v>
          </cell>
          <cell r="T1228" t="str">
            <v xml:space="preserve"> ~ </v>
          </cell>
          <cell r="U1228" t="str">
            <v>인증</v>
          </cell>
          <cell r="V1228" t="str">
            <v>O</v>
          </cell>
          <cell r="W1228" t="str">
            <v>체험형 문화예술·진로개발 프로그램으로 참가청소년 의견 반영·재구성하여 복합문화예술공간 운영 및 활성화</v>
          </cell>
          <cell r="X1228" t="str">
            <v>건축&amp;인테리어 이론 교육 및 공공 인테리어 사례 교육을 통해 공공을 위한 인테리어에 대한 기본이해를 진행한다. 이를 바탕으로 참가 청소년이 직접 설계 도면을 제작하고, 공간을 재구성하기 위한 인테리어를 기획한다. 기획한 것을 실제로 반영하여 시설 중 1개의 활동실을 복합문화예술 공간으로 재구성하며 건축&amp;인테리어 분야의 진로를 개발한다.</v>
          </cell>
          <cell r="Y1228" t="str">
            <v/>
          </cell>
          <cell r="Z1228" t="str">
            <v/>
          </cell>
          <cell r="AA1228" t="str">
            <v/>
          </cell>
        </row>
        <row r="1229">
          <cell r="B1229">
            <v>12869</v>
          </cell>
          <cell r="C1229" t="str">
            <v>액션! AI 창작 스튜디오</v>
          </cell>
          <cell r="D1229" t="str">
            <v>기본형-회기</v>
          </cell>
          <cell r="E1229" t="str">
            <v>고산청소년문화의집</v>
          </cell>
          <cell r="F1229" t="str">
            <v>청소년문화의집</v>
          </cell>
          <cell r="G1229" t="str">
            <v>경기도</v>
          </cell>
          <cell r="H1229" t="str">
            <v>대면활동</v>
          </cell>
          <cell r="I1229" t="str">
            <v>해당없음</v>
          </cell>
          <cell r="J1229" t="str">
            <v>미해당</v>
          </cell>
          <cell r="K1229" t="str">
            <v>미해당</v>
          </cell>
          <cell r="L1229" t="str">
            <v xml:space="preserve"> </v>
          </cell>
          <cell r="M1229" t="str">
            <v/>
          </cell>
          <cell r="N1229" t="str">
            <v>과학정보활동</v>
          </cell>
          <cell r="O1229" t="str">
            <v>0</v>
          </cell>
          <cell r="P1229" t="str">
            <v>10</v>
          </cell>
          <cell r="Q1229" t="str">
            <v>초</v>
          </cell>
          <cell r="R1229" t="str">
            <v>2025-04-23</v>
          </cell>
          <cell r="S1229" t="str">
            <v>2027-04-22</v>
          </cell>
          <cell r="T1229" t="str">
            <v xml:space="preserve"> ~ </v>
          </cell>
          <cell r="U1229" t="str">
            <v>인증</v>
          </cell>
          <cell r="V1229" t="str">
            <v>X</v>
          </cell>
          <cell r="W1229" t="str">
            <v/>
          </cell>
          <cell r="X1229" t="str">
            <v>- 생성형 AI에 대한 이해와 종류 소개_x000D_
- 생성형 AI활용 창작 실습(단편소설, 그림, 영상 등)_x000D_
- 소감나누기</v>
          </cell>
          <cell r="Y1229" t="str">
            <v/>
          </cell>
          <cell r="Z1229" t="str">
            <v/>
          </cell>
          <cell r="AA1229" t="str">
            <v/>
          </cell>
        </row>
        <row r="1230">
          <cell r="B1230">
            <v>12868</v>
          </cell>
          <cell r="C1230" t="str">
            <v>게임 in 메타코딩</v>
          </cell>
          <cell r="D1230" t="str">
            <v>기본형-회기</v>
          </cell>
          <cell r="E1230" t="str">
            <v>고산청소년센터</v>
          </cell>
          <cell r="F1230" t="str">
            <v>청소년문화의집</v>
          </cell>
          <cell r="G1230" t="str">
            <v>경기도</v>
          </cell>
          <cell r="H1230" t="str">
            <v>대면활동</v>
          </cell>
          <cell r="I1230" t="str">
            <v>해당없음</v>
          </cell>
          <cell r="J1230" t="str">
            <v>미해당</v>
          </cell>
          <cell r="K1230" t="str">
            <v>미해당</v>
          </cell>
          <cell r="L1230" t="str">
            <v xml:space="preserve"> </v>
          </cell>
          <cell r="M1230" t="str">
            <v/>
          </cell>
          <cell r="N1230" t="str">
            <v>과학정보활동</v>
          </cell>
          <cell r="O1230" t="str">
            <v>0</v>
          </cell>
          <cell r="P1230" t="str">
            <v>10</v>
          </cell>
          <cell r="Q1230" t="str">
            <v>초</v>
          </cell>
          <cell r="R1230" t="str">
            <v>2025-04-23</v>
          </cell>
          <cell r="S1230" t="str">
            <v>2027-04-22</v>
          </cell>
          <cell r="T1230" t="str">
            <v xml:space="preserve"> ~ </v>
          </cell>
          <cell r="U1230" t="str">
            <v>인증</v>
          </cell>
          <cell r="V1230" t="str">
            <v>X</v>
          </cell>
          <cell r="W1230" t="str">
            <v/>
          </cell>
          <cell r="X1230" t="str">
            <v>디지털 사회에서 코딩은 단순한 기술이 아닌 필수적 언어로 자리 잡고 있다. _x000D_
코딩 학습은 단순한 프로그래밍 지식을 넘어 문제 해결 능력, 논리적 사고, 창의적 사고를 배양하며 인내력과 집중력을 강화하는데 도움을 준다. _x000D_
메타버스를 이해하여 나만의 세상을 만들어보고 코딩 언어를 이용한 게임 개발 활동으로 디지털 역량을 강화할 수 있다.</v>
          </cell>
          <cell r="Y1230" t="str">
            <v/>
          </cell>
          <cell r="Z1230" t="str">
            <v/>
          </cell>
          <cell r="AA1230" t="str">
            <v/>
          </cell>
        </row>
        <row r="1231">
          <cell r="B1231">
            <v>12865</v>
          </cell>
          <cell r="C1231" t="str">
            <v>별별사이프로젝트 야별도주</v>
          </cell>
          <cell r="D1231" t="str">
            <v>기본형</v>
          </cell>
          <cell r="E1231" t="str">
            <v>사당청소년센터</v>
          </cell>
          <cell r="F1231" t="str">
            <v>청소년문화의집</v>
          </cell>
          <cell r="G1231" t="str">
            <v>서울특별시</v>
          </cell>
          <cell r="H1231" t="str">
            <v>대면활동</v>
          </cell>
          <cell r="I1231" t="str">
            <v>해당없음</v>
          </cell>
          <cell r="J1231" t="str">
            <v>미해당</v>
          </cell>
          <cell r="K1231" t="str">
            <v>미해당</v>
          </cell>
          <cell r="L1231" t="str">
            <v xml:space="preserve"> </v>
          </cell>
          <cell r="M1231" t="str">
            <v/>
          </cell>
          <cell r="N1231" t="str">
            <v>과학정보활동</v>
          </cell>
          <cell r="O1231" t="str">
            <v>0</v>
          </cell>
          <cell r="P1231" t="str">
            <v>15</v>
          </cell>
          <cell r="Q1231" t="str">
            <v>초</v>
          </cell>
          <cell r="R1231" t="str">
            <v>2025-04-23</v>
          </cell>
          <cell r="S1231" t="str">
            <v>2027-04-22</v>
          </cell>
          <cell r="T1231" t="str">
            <v xml:space="preserve"> ~ </v>
          </cell>
          <cell r="U1231" t="str">
            <v>인증</v>
          </cell>
          <cell r="V1231" t="str">
            <v>O</v>
          </cell>
          <cell r="W1231" t="str">
            <v xml:space="preserve"> ? 청소년들이 도심 속에서 상시적인 천체관측을 할 수 있는 기회를 제공함._x000D_
 ? 천문학적 지식을 쉽게 접하고, 이를 통해 과학적 사고력과 탐구심을 함양함.</v>
          </cell>
          <cell r="X1231" t="str">
            <v xml:space="preserve">사당청소년센터 별별사이프로젝트 야별도주 프로그램_x000D_
_x000D_
- 계절별 별자리 이해교육 및 태양계 이해교육_x000D_
- 망원경 구조 이해하기 및 망원경 만들기_x000D_
- 천체관측 진행_x000D_
</v>
          </cell>
          <cell r="Y1231" t="str">
            <v/>
          </cell>
          <cell r="Z1231" t="str">
            <v/>
          </cell>
          <cell r="AA1231" t="str">
            <v/>
          </cell>
        </row>
        <row r="1232">
          <cell r="B1232" t="str">
            <v>D0051</v>
          </cell>
          <cell r="C1232" t="str">
            <v>인공지능 시대의 청소년을 위한 AI 윤리 (초등학교)</v>
          </cell>
          <cell r="D1232" t="str">
            <v>기본형-회기</v>
          </cell>
          <cell r="E1232" t="str">
            <v>강서청소년회관</v>
          </cell>
          <cell r="F1232" t="str">
            <v>청소년수련관</v>
          </cell>
          <cell r="G1232" t="str">
            <v>서울특별시</v>
          </cell>
          <cell r="H1232" t="str">
            <v>대면활동</v>
          </cell>
          <cell r="I1232" t="str">
            <v>해당없음</v>
          </cell>
          <cell r="J1232" t="str">
            <v>미해당</v>
          </cell>
          <cell r="K1232" t="str">
            <v>미해당</v>
          </cell>
          <cell r="L1232" t="str">
            <v xml:space="preserve"> </v>
          </cell>
          <cell r="M1232" t="str">
            <v/>
          </cell>
          <cell r="N1232" t="str">
            <v>자기(인성)계발활동</v>
          </cell>
          <cell r="O1232" t="str">
            <v>0</v>
          </cell>
          <cell r="P1232" t="str">
            <v>10</v>
          </cell>
          <cell r="Q1232" t="str">
            <v>초</v>
          </cell>
          <cell r="R1232" t="str">
            <v>2025-04-23</v>
          </cell>
          <cell r="S1232" t="str">
            <v>2027-04-22</v>
          </cell>
          <cell r="T1232" t="str">
            <v xml:space="preserve"> ~ </v>
          </cell>
          <cell r="U1232" t="str">
            <v>인증</v>
          </cell>
          <cell r="V1232" t="str">
            <v>X</v>
          </cell>
          <cell r="W1232" t="str">
            <v>초등학교 연령의 청소년을 대상으로 인공지능 기술의 윤리적 문제와 도전 과제를 이해하고, 책임감 있고 윤리적인 방식으로 AI를 활용할 수 있는 능력을 함양시키고자 한다.</v>
          </cell>
          <cell r="X1232" t="str">
            <v>인공지능 기술의 중요성과 윤리적 문제를 알고 책임감 있는 윤리적 사고를 향상시켜 AI를 올바르게 활용할 수 있는 디지털 시민으로 성장한다.</v>
          </cell>
          <cell r="Y1232" t="str">
            <v/>
          </cell>
          <cell r="Z1232" t="str">
            <v/>
          </cell>
          <cell r="AA1232" t="str">
            <v/>
          </cell>
        </row>
        <row r="1233">
          <cell r="B1233">
            <v>12864</v>
          </cell>
          <cell r="C1233" t="str">
            <v>아름다움을 엮다, 라탄공예</v>
          </cell>
          <cell r="D1233" t="str">
            <v>기본형-회기</v>
          </cell>
          <cell r="E1233" t="str">
            <v>중문청소년문화의집</v>
          </cell>
          <cell r="F1233" t="str">
            <v>청소년문화의집</v>
          </cell>
          <cell r="G1233" t="str">
            <v>제주특별자치도</v>
          </cell>
          <cell r="H1233" t="str">
            <v>대면활동</v>
          </cell>
          <cell r="I1233" t="str">
            <v>해당없음</v>
          </cell>
          <cell r="J1233" t="str">
            <v>미해당</v>
          </cell>
          <cell r="K1233" t="str">
            <v>미해당</v>
          </cell>
          <cell r="L1233" t="str">
            <v xml:space="preserve"> </v>
          </cell>
          <cell r="M1233" t="str">
            <v/>
          </cell>
          <cell r="N1233" t="str">
            <v>문화예술활동</v>
          </cell>
          <cell r="O1233" t="str">
            <v>0</v>
          </cell>
          <cell r="P1233" t="str">
            <v>10</v>
          </cell>
          <cell r="Q1233" t="str">
            <v>초</v>
          </cell>
          <cell r="R1233" t="str">
            <v>2025-04-23</v>
          </cell>
          <cell r="S1233" t="str">
            <v>2027-04-22</v>
          </cell>
          <cell r="T1233" t="str">
            <v xml:space="preserve"> ~ </v>
          </cell>
          <cell r="U1233" t="str">
            <v>인증</v>
          </cell>
          <cell r="V1233" t="str">
            <v>O</v>
          </cell>
          <cell r="W1233" t="str">
            <v>창의적 사고와 표현 능력 강화, 다양한 예술활동 경험이 필요한 초등3학년~6학년 청소년을 대상으로 친환경적인 재료를 사용하여 자신의 창작성과 미적 표현을 표출할 수 있는 라탄공예 체험을 제공하여 창의적 사고와 표현능력 강화 및  균형감각 및 협동심, 공동체 의식 증진을 도모하고 자 함</v>
          </cell>
          <cell r="X1233" t="str">
            <v>라탄의 기본기법 익히고 바느질 기법 배우기_x000D_
감성을 담은 라탄 가방 몸통만들기 , 가방 손잡이 및 속 주머니 만들기 활_x000D_
라탄 기법 마무리 기법 익히고 가방 완성하기</v>
          </cell>
          <cell r="Y1233" t="str">
            <v/>
          </cell>
          <cell r="Z1233" t="str">
            <v/>
          </cell>
          <cell r="AA1233" t="str">
            <v/>
          </cell>
        </row>
        <row r="1234">
          <cell r="B1234">
            <v>12862</v>
          </cell>
          <cell r="C1234" t="str">
            <v>버다쓰(버리지 말고 다시 쓰자)</v>
          </cell>
          <cell r="D1234" t="str">
            <v>기본형-회기</v>
          </cell>
          <cell r="E1234" t="str">
            <v>용담1동청소년문화의집</v>
          </cell>
          <cell r="F1234" t="str">
            <v>청소년문화의집</v>
          </cell>
          <cell r="G1234" t="str">
            <v>제주특별자치도</v>
          </cell>
          <cell r="H1234" t="str">
            <v>대면활동</v>
          </cell>
          <cell r="I1234" t="str">
            <v>해당없음</v>
          </cell>
          <cell r="J1234" t="str">
            <v>미해당</v>
          </cell>
          <cell r="K1234" t="str">
            <v>미해당</v>
          </cell>
          <cell r="L1234" t="str">
            <v xml:space="preserve"> </v>
          </cell>
          <cell r="M1234" t="str">
            <v/>
          </cell>
          <cell r="N1234" t="str">
            <v>환경보존활동</v>
          </cell>
          <cell r="O1234" t="str">
            <v>0</v>
          </cell>
          <cell r="P1234" t="str">
            <v>8</v>
          </cell>
          <cell r="Q1234" t="str">
            <v>초,중</v>
          </cell>
          <cell r="R1234" t="str">
            <v>2025-04-23</v>
          </cell>
          <cell r="S1234" t="str">
            <v>2027-04-22</v>
          </cell>
          <cell r="T1234" t="str">
            <v xml:space="preserve"> ~ </v>
          </cell>
          <cell r="U1234" t="str">
            <v>인증</v>
          </cell>
          <cell r="V1234" t="str">
            <v>O</v>
          </cell>
          <cell r="W1234" t="str">
            <v xml:space="preserve">- 사면이 바다로 둘러싸인 제주도는 쓰레기가 제주사회의 심각한 사회문제로 대두됨_x000D_
- 쓰레기를 줄이는 캠페인 뿐만 아니라 지속가능한 문제 해결에 대한 고민 필요로 미래 세대인 청소년과 함께 고민함_x000D_
- 쓰레기를 재료로한 업사이클에 대한 이해하는 계기가 됨_x000D_
- 청소년들이 활용 용도가 되어 쉽게 버리게 되는 에코백, 가죽제품, 병류에 다른 가치 부여의 경험으로 지속가능한 라이프스타일을 실천함 </v>
          </cell>
          <cell r="X1234" t="str">
            <v>제목: 버리지 말고 다시 쓰자_x000D_
목적: 환경보호를 위해 버려지는 물건을 새롭게 디자인을 하여 다시 사용하자_x000D_
내용: 1. 에코백 2. 레더용품 3. 병_x000D_
참가대상: 초등4-중2 8명</v>
          </cell>
          <cell r="Y1234" t="str">
            <v/>
          </cell>
          <cell r="Z1234" t="str">
            <v/>
          </cell>
          <cell r="AA1234" t="str">
            <v/>
          </cell>
        </row>
        <row r="1235">
          <cell r="B1235">
            <v>12858</v>
          </cell>
          <cell r="C1235" t="str">
            <v>찾아가는 인성수련 "삶의 주인공 우리(중학교 1일)"</v>
          </cell>
          <cell r="D1235" t="str">
            <v>기본형</v>
          </cell>
          <cell r="E1235" t="str">
            <v>광주광역시청소년수련원</v>
          </cell>
          <cell r="F1235" t="str">
            <v>청소년수련원</v>
          </cell>
          <cell r="G1235" t="str">
            <v>광주광역시</v>
          </cell>
          <cell r="H1235" t="str">
            <v>대면활동</v>
          </cell>
          <cell r="I1235" t="str">
            <v>일정규모</v>
          </cell>
          <cell r="J1235" t="str">
            <v>해당</v>
          </cell>
          <cell r="K1235" t="str">
            <v>미해당</v>
          </cell>
          <cell r="L1235" t="str">
            <v xml:space="preserve"> </v>
          </cell>
          <cell r="M1235" t="str">
            <v/>
          </cell>
          <cell r="N1235" t="str">
            <v>자기(인성)계발활동</v>
          </cell>
          <cell r="O1235" t="str">
            <v>31000</v>
          </cell>
          <cell r="P1235" t="str">
            <v>240</v>
          </cell>
          <cell r="Q1235" t="str">
            <v>중</v>
          </cell>
          <cell r="R1235" t="str">
            <v>2025-04-23</v>
          </cell>
          <cell r="S1235" t="str">
            <v>2027-04-22</v>
          </cell>
          <cell r="T1235" t="str">
            <v xml:space="preserve"> ~ </v>
          </cell>
          <cell r="U1235" t="str">
            <v>인증</v>
          </cell>
          <cell r="V1235" t="str">
            <v>O</v>
          </cell>
          <cell r="W1235" t="str">
            <v>청소년들이 자신과 타인에 대한 공감적 이해와 긍정, 효과적인 의사전달, 공동체의식에 요구되는 가치와 태도를 배움으로써 자신의 삶을 주도적으로 살아갈 수 있도록 돕는다.</v>
          </cell>
          <cell r="X1235" t="str">
            <v>OT / 마음열기 / 도전1318 / 다함께 파이팅 / 수련회를 마치며</v>
          </cell>
          <cell r="Y1235" t="str">
            <v/>
          </cell>
          <cell r="Z1235" t="str">
            <v/>
          </cell>
          <cell r="AA1235" t="str">
            <v/>
          </cell>
        </row>
        <row r="1236">
          <cell r="B1236">
            <v>12857</v>
          </cell>
          <cell r="C1236" t="str">
            <v>찾아가는 와글와글 인성놀이터 (초등학교 당일)</v>
          </cell>
          <cell r="D1236" t="str">
            <v>기본형</v>
          </cell>
          <cell r="E1236" t="str">
            <v>광주광역시청소년수련원</v>
          </cell>
          <cell r="F1236" t="str">
            <v>청소년수련원</v>
          </cell>
          <cell r="G1236" t="str">
            <v>광주광역시</v>
          </cell>
          <cell r="H1236" t="str">
            <v>대면활동</v>
          </cell>
          <cell r="I1236" t="str">
            <v>일정규모</v>
          </cell>
          <cell r="J1236" t="str">
            <v>해당</v>
          </cell>
          <cell r="K1236" t="str">
            <v>미해당</v>
          </cell>
          <cell r="L1236" t="str">
            <v xml:space="preserve"> </v>
          </cell>
          <cell r="M1236" t="str">
            <v/>
          </cell>
          <cell r="N1236" t="str">
            <v>자기(인성)계발활동</v>
          </cell>
          <cell r="O1236" t="str">
            <v>30000</v>
          </cell>
          <cell r="P1236" t="str">
            <v>240</v>
          </cell>
          <cell r="Q1236" t="str">
            <v>초</v>
          </cell>
          <cell r="R1236" t="str">
            <v>2025-04-23</v>
          </cell>
          <cell r="S1236" t="str">
            <v>2027-04-22</v>
          </cell>
          <cell r="T1236" t="str">
            <v xml:space="preserve"> ~ </v>
          </cell>
          <cell r="U1236" t="str">
            <v>인증</v>
          </cell>
          <cell r="V1236" t="str">
            <v>O</v>
          </cell>
          <cell r="W1236" t="str">
            <v>청소년들이 자신과 타인에 대한 공감적 이해와 긍정, 효과적인 의사전달, 공동체 의식에 요구되는 가치와 태도를 배움으로써 자신의 삶을 주도적으로 살아갈 수 있도록 돕는다.</v>
          </cell>
          <cell r="X1236" t="str">
            <v>나랑놀래?/두근두근 마음열기/새콤달콤 과일캐릭터/알쏭달쏭 퀴즈짱/톡톡 친구에게</v>
          </cell>
          <cell r="Y1236" t="str">
            <v/>
          </cell>
          <cell r="Z1236" t="str">
            <v/>
          </cell>
          <cell r="AA1236" t="str">
            <v/>
          </cell>
        </row>
        <row r="1237">
          <cell r="B1237">
            <v>12856</v>
          </cell>
          <cell r="C1237" t="str">
            <v>청소년환경  활동가 - 나도야 환경 지킴이 2.</v>
          </cell>
          <cell r="D1237" t="str">
            <v>기본형</v>
          </cell>
          <cell r="E1237" t="str">
            <v>창원시 우리누리청소년문화센터</v>
          </cell>
          <cell r="F1237" t="str">
            <v>청소년수련관</v>
          </cell>
          <cell r="G1237" t="str">
            <v>경상남도</v>
          </cell>
          <cell r="H1237" t="str">
            <v>대면활동</v>
          </cell>
          <cell r="I1237" t="str">
            <v>해당없음</v>
          </cell>
          <cell r="J1237" t="str">
            <v>미해당</v>
          </cell>
          <cell r="K1237" t="str">
            <v>미해당</v>
          </cell>
          <cell r="L1237" t="str">
            <v xml:space="preserve"> </v>
          </cell>
          <cell r="M1237" t="str">
            <v/>
          </cell>
          <cell r="N1237" t="str">
            <v>환경보존활동</v>
          </cell>
          <cell r="O1237" t="str">
            <v>0</v>
          </cell>
          <cell r="P1237" t="str">
            <v>10</v>
          </cell>
          <cell r="Q1237" t="str">
            <v>초,중</v>
          </cell>
          <cell r="R1237" t="str">
            <v>2025-04-23</v>
          </cell>
          <cell r="S1237" t="str">
            <v>2027-04-22</v>
          </cell>
          <cell r="T1237" t="str">
            <v xml:space="preserve"> ~ </v>
          </cell>
          <cell r="U1237" t="str">
            <v>인증</v>
          </cell>
          <cell r="V1237" t="str">
            <v>O</v>
          </cell>
          <cell r="W1237" t="str">
            <v>청소년들에 환경소양 강의를 통한 환경문제를 바라보는 시각을 고양시키고_x000D_
현재 새활용체험활동과 연계한 체험활동을 통해 환경을 지키는 생활속 체험활동을 통해 환경보호를 실천할 수 있는 방법을 제시코자 한다.</v>
          </cell>
          <cell r="X1237" t="str">
            <v xml:space="preserve">환경교육_x000D_
환경실천_x000D_
</v>
          </cell>
          <cell r="Y1237" t="str">
            <v/>
          </cell>
          <cell r="Z1237" t="str">
            <v/>
          </cell>
          <cell r="AA1237" t="str">
            <v/>
          </cell>
        </row>
        <row r="1238">
          <cell r="B1238">
            <v>12855</v>
          </cell>
          <cell r="C1238" t="str">
            <v>청소년 환경활동가-나도야 환경 지킴이 1.</v>
          </cell>
          <cell r="D1238" t="str">
            <v>기본형</v>
          </cell>
          <cell r="E1238" t="str">
            <v>창원시 우리누리청소년문화센터</v>
          </cell>
          <cell r="F1238" t="str">
            <v>청소년수련관</v>
          </cell>
          <cell r="G1238" t="str">
            <v>경상남도</v>
          </cell>
          <cell r="H1238" t="str">
            <v>대면활동</v>
          </cell>
          <cell r="I1238" t="str">
            <v>해당없음</v>
          </cell>
          <cell r="J1238" t="str">
            <v>미해당</v>
          </cell>
          <cell r="K1238" t="str">
            <v>미해당</v>
          </cell>
          <cell r="L1238" t="str">
            <v xml:space="preserve"> </v>
          </cell>
          <cell r="M1238" t="str">
            <v/>
          </cell>
          <cell r="N1238" t="str">
            <v>환경보존활동</v>
          </cell>
          <cell r="O1238" t="str">
            <v>0</v>
          </cell>
          <cell r="P1238" t="str">
            <v>10</v>
          </cell>
          <cell r="Q1238" t="str">
            <v>초,중</v>
          </cell>
          <cell r="R1238" t="str">
            <v>2025-04-23</v>
          </cell>
          <cell r="S1238" t="str">
            <v>2027-04-22</v>
          </cell>
          <cell r="T1238" t="str">
            <v xml:space="preserve"> ~ </v>
          </cell>
          <cell r="U1238" t="str">
            <v>인증</v>
          </cell>
          <cell r="V1238" t="str">
            <v>O</v>
          </cell>
          <cell r="W1238" t="str">
            <v>청소년들에 환경소양 강의를 통한 환경문제를 바라보는 시각을 고양시키고_x000D_
현재 새활용체험활동과 연계한 체험활동을 통해 환경을 지키는 생활속 체험활동을 통해 환경보호를 실천할 수 있는 방법을 제시코자 한다.</v>
          </cell>
          <cell r="X1238" t="str">
            <v>청소년대상 환경기초교육을 실시하고 최근 사회적 관심인 새활용 체험활동과 연계하고자 한다</v>
          </cell>
          <cell r="Y1238" t="str">
            <v/>
          </cell>
          <cell r="Z1238" t="str">
            <v/>
          </cell>
          <cell r="AA1238" t="str">
            <v/>
          </cell>
        </row>
        <row r="1239">
          <cell r="B1239">
            <v>12851</v>
          </cell>
          <cell r="C1239" t="str">
            <v>지구를 위한 한입</v>
          </cell>
          <cell r="D1239" t="str">
            <v>기본형</v>
          </cell>
          <cell r="E1239" t="str">
            <v>대구시청소년문화의집 꼼지락발전소</v>
          </cell>
          <cell r="F1239" t="str">
            <v>청소년문화의집</v>
          </cell>
          <cell r="G1239" t="str">
            <v>대구광역시</v>
          </cell>
          <cell r="H1239" t="str">
            <v>대면활동</v>
          </cell>
          <cell r="I1239" t="str">
            <v>해당없음</v>
          </cell>
          <cell r="J1239" t="str">
            <v>미해당</v>
          </cell>
          <cell r="K1239" t="str">
            <v>미해당</v>
          </cell>
          <cell r="L1239" t="str">
            <v xml:space="preserve"> </v>
          </cell>
          <cell r="M1239" t="str">
            <v/>
          </cell>
          <cell r="N1239" t="str">
            <v>환경보존활동</v>
          </cell>
          <cell r="O1239" t="str">
            <v>0</v>
          </cell>
          <cell r="P1239" t="str">
            <v>8</v>
          </cell>
          <cell r="Q1239" t="str">
            <v>초</v>
          </cell>
          <cell r="R1239" t="str">
            <v>2025-04-23</v>
          </cell>
          <cell r="S1239" t="str">
            <v>2027-04-22</v>
          </cell>
          <cell r="T1239" t="str">
            <v xml:space="preserve"> ~ </v>
          </cell>
          <cell r="U1239" t="str">
            <v>인증</v>
          </cell>
          <cell r="V1239" t="str">
            <v>O</v>
          </cell>
          <cell r="W1239" t="str">
            <v>1. 푸드 마일리지의 개념을 이해하고 지속 가능한 소비 습관을 형성할 수 있도록 한다._x000D_
2. 환경 보호와 탄소 배출 저감의 중요성을 실천적으로 경험한다._x000D_
3. 기후 위기 대응의 주체로서 인식을 강화한다.</v>
          </cell>
          <cell r="X1239" t="str">
            <v>- 푸드마일리지 개념 이해_x000D_
- 로컬 푸드를 활용한 보틀케이크 만들기</v>
          </cell>
          <cell r="Y1239" t="str">
            <v/>
          </cell>
          <cell r="Z1239" t="str">
            <v/>
          </cell>
          <cell r="AA1239" t="str">
            <v/>
          </cell>
        </row>
        <row r="1240">
          <cell r="B1240">
            <v>12836</v>
          </cell>
          <cell r="C1240" t="str">
            <v>청소년 도보캠프 '걷는만큼 가까워지는 우리사이'</v>
          </cell>
          <cell r="D1240" t="str">
            <v>이동형</v>
          </cell>
          <cell r="E1240" t="str">
            <v>연수구청소년수련관</v>
          </cell>
          <cell r="F1240" t="str">
            <v>청소년수련관</v>
          </cell>
          <cell r="G1240" t="str">
            <v>인천광역시</v>
          </cell>
          <cell r="H1240" t="str">
            <v>대면활동</v>
          </cell>
          <cell r="I1240" t="str">
            <v>고위험군</v>
          </cell>
          <cell r="J1240" t="str">
            <v>미해당</v>
          </cell>
          <cell r="K1240" t="str">
            <v>해당</v>
          </cell>
          <cell r="L1240" t="str">
            <v>장거리 걷기활동 10Km 이상 도보이동</v>
          </cell>
          <cell r="M1240" t="str">
            <v/>
          </cell>
          <cell r="N1240" t="str">
            <v>건강·보건활동</v>
          </cell>
          <cell r="O1240" t="str">
            <v>50000</v>
          </cell>
          <cell r="P1240" t="str">
            <v>30</v>
          </cell>
          <cell r="Q1240" t="str">
            <v>중,고</v>
          </cell>
          <cell r="R1240" t="str">
            <v>2025-04-23</v>
          </cell>
          <cell r="S1240" t="str">
            <v>2027-04-22</v>
          </cell>
          <cell r="T1240" t="str">
            <v xml:space="preserve"> ~ </v>
          </cell>
          <cell r="U1240" t="str">
            <v>인증</v>
          </cell>
          <cell r="V1240" t="str">
            <v>X</v>
          </cell>
          <cell r="W1240" t="str">
            <v>도보캠프를 통해 청소년의 신체·건강 증진을 도모하고, 사회성 및 개별 역량을 강화하여 건강한 성장을 지원한다.</v>
          </cell>
          <cell r="X1240" t="str">
            <v>○ 오리엔테이션 _x000D_
 - 기관 소개, 프로그램 소개, 안전교육 및 학교폭력예방교육_x000D_
 - 사전척도 검사 실시(청소년활동 핵심역량(사회정서), 청소년 사회성 척도지)_x000D_
 - 조별 관계 형성을 위한 레크리에이션 진행_x000D_
○ 교육_x000D_
 - 사회성 5가지 덕목에 대한 이해 교육_x000D_
 - 올바른 보행 방법을 위한 교육_x000D_
 - 안전한 캠프를 위한 사전 교육(수신호 등)_x000D_
○ 캠프 사전 준비_x000D_
 - 1일차 ~ 3일차 이동 코스 안내_x000D_
 - 도보캠프 사전 준비물 안내_x000D_
 - 사회성 5가지 덕목에 따른 역할 분배_x000D_
 - 조별 깃발 제작하기 등_x000D_
○ 도보캠프 진행_x000D_
 - 지역 내 안전한 이동 루트에 따른 도보캠프 진행_x000D_
 - 공동체 형성을 위한 조별 및 단체 미션 진행</v>
          </cell>
          <cell r="Y1240" t="str">
            <v/>
          </cell>
          <cell r="Z1240" t="str">
            <v/>
          </cell>
          <cell r="AA1240" t="str">
            <v/>
          </cell>
        </row>
        <row r="1241">
          <cell r="B1241">
            <v>12832</v>
          </cell>
          <cell r="C1241" t="str">
            <v>오감만족생태체험</v>
          </cell>
          <cell r="D1241" t="str">
            <v>기본형</v>
          </cell>
          <cell r="E1241" t="str">
            <v>성남시중원청소년수련관</v>
          </cell>
          <cell r="F1241" t="str">
            <v>청소년수련관</v>
          </cell>
          <cell r="G1241" t="str">
            <v>경기도</v>
          </cell>
          <cell r="H1241" t="str">
            <v>대면활동</v>
          </cell>
          <cell r="I1241" t="str">
            <v>해당없음</v>
          </cell>
          <cell r="J1241" t="str">
            <v>미해당</v>
          </cell>
          <cell r="K1241" t="str">
            <v>미해당</v>
          </cell>
          <cell r="L1241" t="str">
            <v xml:space="preserve"> </v>
          </cell>
          <cell r="M1241" t="str">
            <v/>
          </cell>
          <cell r="N1241" t="str">
            <v>환경보존활동</v>
          </cell>
          <cell r="O1241" t="str">
            <v>0</v>
          </cell>
          <cell r="P1241" t="str">
            <v>20</v>
          </cell>
          <cell r="Q1241" t="str">
            <v>초</v>
          </cell>
          <cell r="R1241" t="str">
            <v>2025-04-23</v>
          </cell>
          <cell r="S1241" t="str">
            <v>2027-04-22</v>
          </cell>
          <cell r="T1241" t="str">
            <v xml:space="preserve"> ~ </v>
          </cell>
          <cell r="U1241" t="str">
            <v>인증</v>
          </cell>
          <cell r="V1241" t="str">
            <v>O</v>
          </cell>
          <cell r="W1241" t="str">
            <v>- 자연생태교육을 통해 자연과 정서적으로 교류함으로써 청소년의 생태 감수성 함양_x000D_
- 숲 해설가와 함께하는 생태체험을 통해 자연생태 이해 및 기후변화 위기에 따른 대처 방법 교육_x000D_
- 놀이를 통한 자연과의 교감과 탄소중립 실천을 위한 방법을 알도록 함</v>
          </cell>
          <cell r="X1241" t="str">
            <v>- 수련관 인근 생태환경 탐사_x000D_
- 생태 관련 체험활동(기후변화위기)_x000D_
- 생태 관련 놀이활동</v>
          </cell>
          <cell r="Y1241" t="str">
            <v/>
          </cell>
          <cell r="Z1241" t="str">
            <v/>
          </cell>
          <cell r="AA1241" t="str">
            <v/>
          </cell>
        </row>
        <row r="1242">
          <cell r="B1242">
            <v>12079</v>
          </cell>
          <cell r="C1242" t="str">
            <v>청심 글로벌 플러스 캠프 (고등학교 2박3일)</v>
          </cell>
          <cell r="D1242" t="str">
            <v>학교단체 숙박형</v>
          </cell>
          <cell r="E1242" t="str">
            <v>청심국제청소년수련원</v>
          </cell>
          <cell r="F1242" t="str">
            <v>청소년수련원</v>
          </cell>
          <cell r="G1242" t="str">
            <v>경기도</v>
          </cell>
          <cell r="H1242" t="str">
            <v>대면활동</v>
          </cell>
          <cell r="I1242" t="str">
            <v>일정규모</v>
          </cell>
          <cell r="J1242" t="str">
            <v>해당</v>
          </cell>
          <cell r="K1242" t="str">
            <v>미해당</v>
          </cell>
          <cell r="L1242" t="str">
            <v xml:space="preserve"> </v>
          </cell>
          <cell r="M1242" t="str">
            <v>활쏘기(국궁, 양궁, 펀아처리 등),인공암벽 체험</v>
          </cell>
          <cell r="N1242" t="str">
            <v>문화예술활동</v>
          </cell>
          <cell r="O1242" t="str">
            <v>260000</v>
          </cell>
          <cell r="P1242" t="str">
            <v>500</v>
          </cell>
          <cell r="Q1242" t="str">
            <v>고</v>
          </cell>
          <cell r="R1242" t="str">
            <v>2024-04-24</v>
          </cell>
          <cell r="S1242" t="str">
            <v>2027-04-23</v>
          </cell>
          <cell r="T1242" t="str">
            <v xml:space="preserve"> ~ </v>
          </cell>
          <cell r="U1242" t="str">
            <v>인증</v>
          </cell>
          <cell r="V1242" t="str">
            <v>X</v>
          </cell>
          <cell r="W1242" t="str">
            <v/>
          </cell>
          <cell r="X1242" t="str">
            <v>세계 각 국의 글로벌 문화 지식을 습득하고, 세계시민으로 살아가는데 필수적인 매너와 상식을 배운다._x000D_
참여하는 학생 모두가 하나가 되는 일체감을 경험하고 단합력을 증진한다. _x000D_
캐쥬얼 스포츠 활동을 통해 단체생활에서 바람직한 마음가짐과 행동규범 습득 및 협동을 통한 문제해결 능력을 향상시킨다.</v>
          </cell>
          <cell r="Y1242" t="str">
            <v/>
          </cell>
          <cell r="Z1242" t="str">
            <v/>
          </cell>
          <cell r="AA1242" t="str">
            <v/>
          </cell>
        </row>
        <row r="1243">
          <cell r="B1243">
            <v>12078</v>
          </cell>
          <cell r="C1243" t="str">
            <v>청심 글로벌 챌린지 캠프 (중학교 2박3일)</v>
          </cell>
          <cell r="D1243" t="str">
            <v>학교단체 숙박형</v>
          </cell>
          <cell r="E1243" t="str">
            <v>청심국제청소년수련원</v>
          </cell>
          <cell r="F1243" t="str">
            <v>청소년수련원</v>
          </cell>
          <cell r="G1243" t="str">
            <v>경기도</v>
          </cell>
          <cell r="H1243" t="str">
            <v>대면활동</v>
          </cell>
          <cell r="I1243" t="str">
            <v>일정규모</v>
          </cell>
          <cell r="J1243" t="str">
            <v>해당</v>
          </cell>
          <cell r="K1243" t="str">
            <v>미해당</v>
          </cell>
          <cell r="L1243" t="str">
            <v xml:space="preserve"> </v>
          </cell>
          <cell r="M1243" t="str">
            <v>활쏘기(국궁, 양궁, 펀아처리 등),인공암벽 체험</v>
          </cell>
          <cell r="N1243" t="str">
            <v>기타</v>
          </cell>
          <cell r="O1243" t="str">
            <v>260000</v>
          </cell>
          <cell r="P1243" t="str">
            <v>500</v>
          </cell>
          <cell r="Q1243" t="str">
            <v>중</v>
          </cell>
          <cell r="R1243" t="str">
            <v>2024-04-24</v>
          </cell>
          <cell r="S1243" t="str">
            <v>2027-04-23</v>
          </cell>
          <cell r="T1243" t="str">
            <v xml:space="preserve"> ~ </v>
          </cell>
          <cell r="U1243" t="str">
            <v>인증</v>
          </cell>
          <cell r="V1243" t="str">
            <v>X</v>
          </cell>
          <cell r="W1243" t="str">
            <v/>
          </cell>
          <cell r="X1243" t="str">
            <v>글로벌 시대를 맞아, 세계시민으로 자라나는 중학교 청소년들을 위한  세계문화체험 활동 그리고 적극적으로 몸을 사용하는 활동을 통해 건강한 신체를 단련한다.  글로벌문화라는 주제에 더해 표현 능력을 향상하고 건강한 청소년기를 위한 신체활동을 체험하는 시간을 갖는다.</v>
          </cell>
          <cell r="Y1243" t="str">
            <v/>
          </cell>
          <cell r="Z1243" t="str">
            <v/>
          </cell>
          <cell r="AA1243" t="str">
            <v/>
          </cell>
        </row>
        <row r="1244">
          <cell r="B1244">
            <v>12077</v>
          </cell>
          <cell r="C1244" t="str">
            <v>청심 글로벌 액티비티 캠프 (고등학교 1박2일)</v>
          </cell>
          <cell r="D1244" t="str">
            <v>학교단체 숙박형</v>
          </cell>
          <cell r="E1244" t="str">
            <v>청심국제청소년수련원</v>
          </cell>
          <cell r="F1244" t="str">
            <v>청소년수련원</v>
          </cell>
          <cell r="G1244" t="str">
            <v>경기도</v>
          </cell>
          <cell r="H1244" t="str">
            <v>대면활동</v>
          </cell>
          <cell r="I1244" t="str">
            <v>일정규모</v>
          </cell>
          <cell r="J1244" t="str">
            <v>해당</v>
          </cell>
          <cell r="K1244" t="str">
            <v>미해당</v>
          </cell>
          <cell r="L1244" t="str">
            <v xml:space="preserve"> </v>
          </cell>
          <cell r="M1244" t="str">
            <v>인공암벽 체험</v>
          </cell>
          <cell r="N1244" t="str">
            <v>자기(인성)계발활동</v>
          </cell>
          <cell r="O1244" t="str">
            <v>145000</v>
          </cell>
          <cell r="P1244" t="str">
            <v>400</v>
          </cell>
          <cell r="Q1244" t="str">
            <v>고</v>
          </cell>
          <cell r="R1244" t="str">
            <v>2024-04-24</v>
          </cell>
          <cell r="S1244" t="str">
            <v>2027-04-23</v>
          </cell>
          <cell r="T1244" t="str">
            <v xml:space="preserve"> ~ </v>
          </cell>
          <cell r="U1244" t="str">
            <v>인증</v>
          </cell>
          <cell r="V1244" t="str">
            <v>X</v>
          </cell>
          <cell r="W1244" t="str">
            <v/>
          </cell>
          <cell r="X1244" t="str">
            <v>단체생활의 규칙을 알고 여러사람이 같이 협동하여 문제를 해결하는 과정을 통해 상호배려의 태도를 익히고_x000D_
글로벌 상식과 문화를 체험하는 활동을 통해 다문화 사회속에서 살아가는 학생들에게 문화다양성을 체험한다. _x000D_
몸과 마음의 건강을 챙길 수 있는 활동적인 실내암벽 활동을 통해 심신이 건강하고 바른 청소년기를 보내도록 돕는다</v>
          </cell>
          <cell r="Y1244" t="str">
            <v/>
          </cell>
          <cell r="Z1244" t="str">
            <v/>
          </cell>
          <cell r="AA1244" t="str">
            <v/>
          </cell>
        </row>
        <row r="1245">
          <cell r="B1245">
            <v>12076</v>
          </cell>
          <cell r="C1245" t="str">
            <v>청심 글로벌 액션 캠프 (중학교 1박2일)</v>
          </cell>
          <cell r="D1245" t="str">
            <v>학교단체 숙박형</v>
          </cell>
          <cell r="E1245" t="str">
            <v>청심국제청소년수련원</v>
          </cell>
          <cell r="F1245" t="str">
            <v>청소년수련원</v>
          </cell>
          <cell r="G1245" t="str">
            <v>경기도</v>
          </cell>
          <cell r="H1245" t="str">
            <v>대면활동</v>
          </cell>
          <cell r="I1245" t="str">
            <v>일정규모</v>
          </cell>
          <cell r="J1245" t="str">
            <v>해당</v>
          </cell>
          <cell r="K1245" t="str">
            <v>미해당</v>
          </cell>
          <cell r="L1245" t="str">
            <v xml:space="preserve"> </v>
          </cell>
          <cell r="M1245" t="str">
            <v>인공암벽 체험</v>
          </cell>
          <cell r="N1245" t="str">
            <v>자기(인성)계발활동</v>
          </cell>
          <cell r="O1245" t="str">
            <v>145000</v>
          </cell>
          <cell r="P1245" t="str">
            <v>400</v>
          </cell>
          <cell r="Q1245" t="str">
            <v>중</v>
          </cell>
          <cell r="R1245" t="str">
            <v>2024-04-24</v>
          </cell>
          <cell r="S1245" t="str">
            <v>2027-04-23</v>
          </cell>
          <cell r="T1245" t="str">
            <v xml:space="preserve"> ~ </v>
          </cell>
          <cell r="U1245" t="str">
            <v>인증</v>
          </cell>
          <cell r="V1245" t="str">
            <v>X</v>
          </cell>
          <cell r="W1245" t="str">
            <v/>
          </cell>
          <cell r="X1245" t="str">
            <v xml:space="preserve">중학생을 위한 학년수련활동으로서 반 친구들과 협동하여 문제를 해결하고 레크레이션 시간을 통해 같은 학교 친구들의 _x000D_
개성과 끼를 발산할 수 있는 시간을 가짐으로서 반이 하나되는 경험을 하게되고 지금우리수련원은 프로그램을 통해 _x000D_
생존게임형태로 글로벌상식과 문화를 알 수 있게 된다. 더불어 골드버그 모듈 제작 경험으로 창의적으로 문제를 해결하는 방법을 _x000D_
배우고, 조원과 협동하여 움직이는 골드버그 작품을 만든다. 또한 활동명 액션에서 의미하는바와 같이 암벽과 같은 활동적인 프로그램으로 학생이 직접 참여하고 체득할 수 있는 프로그램이다.  </v>
          </cell>
          <cell r="Y1245" t="str">
            <v/>
          </cell>
          <cell r="Z1245" t="str">
            <v/>
          </cell>
          <cell r="AA1245" t="str">
            <v/>
          </cell>
        </row>
        <row r="1246">
          <cell r="B1246">
            <v>12075</v>
          </cell>
          <cell r="C1246" t="str">
            <v>청심 글로벌 비전 리더십 캠프 (고등학교 1박2일 임원수련활동)</v>
          </cell>
          <cell r="D1246" t="str">
            <v>학교단체 숙박형</v>
          </cell>
          <cell r="E1246" t="str">
            <v>청심국제청소년수련원</v>
          </cell>
          <cell r="F1246" t="str">
            <v>청소년수련원</v>
          </cell>
          <cell r="G1246" t="str">
            <v>경기도</v>
          </cell>
          <cell r="H1246" t="str">
            <v>대면활동</v>
          </cell>
          <cell r="I1246" t="str">
            <v>일정규모</v>
          </cell>
          <cell r="J1246" t="str">
            <v>해당</v>
          </cell>
          <cell r="K1246" t="str">
            <v>미해당</v>
          </cell>
          <cell r="L1246" t="str">
            <v xml:space="preserve"> </v>
          </cell>
          <cell r="M1246" t="str">
            <v/>
          </cell>
          <cell r="N1246" t="str">
            <v>자기(인성)계발활동</v>
          </cell>
          <cell r="O1246" t="str">
            <v>140000</v>
          </cell>
          <cell r="P1246" t="str">
            <v>300</v>
          </cell>
          <cell r="Q1246" t="str">
            <v>고</v>
          </cell>
          <cell r="R1246" t="str">
            <v>2024-04-24</v>
          </cell>
          <cell r="S1246" t="str">
            <v>2027-04-23</v>
          </cell>
          <cell r="T1246" t="str">
            <v xml:space="preserve"> ~ </v>
          </cell>
          <cell r="U1246" t="str">
            <v>인증</v>
          </cell>
          <cell r="V1246" t="str">
            <v>X</v>
          </cell>
          <cell r="W1246" t="str">
            <v/>
          </cell>
          <cell r="X1246" t="str">
            <v>팀워크 활동, 커뮤니케이션활동, 리더십활동으로 구성된 프로그램으로_x000D_
협동하여 문제를 해결하는 방법을 습득하고, 올바른 의사소통을 위한 커뮤니케이션 능력을 향상시키며_x000D_
더불어 리더십을 통한 문제해결과정을 경험하며 학생들의 리더십 역량을 강화한다.</v>
          </cell>
          <cell r="Y1246" t="str">
            <v/>
          </cell>
          <cell r="Z1246" t="str">
            <v/>
          </cell>
          <cell r="AA1246" t="str">
            <v/>
          </cell>
        </row>
        <row r="1247">
          <cell r="B1247">
            <v>12074</v>
          </cell>
          <cell r="C1247" t="str">
            <v>청심 글로벌 액션 리더십 캠프 (중학교 1박2일 임원수련활동)</v>
          </cell>
          <cell r="D1247" t="str">
            <v>학교단체 숙박형</v>
          </cell>
          <cell r="E1247" t="str">
            <v>청심국제청소년수련원</v>
          </cell>
          <cell r="F1247" t="str">
            <v>청소년수련원</v>
          </cell>
          <cell r="G1247" t="str">
            <v>경기도</v>
          </cell>
          <cell r="H1247" t="str">
            <v>대면활동</v>
          </cell>
          <cell r="I1247" t="str">
            <v>일정규모</v>
          </cell>
          <cell r="J1247" t="str">
            <v>해당</v>
          </cell>
          <cell r="K1247" t="str">
            <v>미해당</v>
          </cell>
          <cell r="L1247" t="str">
            <v xml:space="preserve"> </v>
          </cell>
          <cell r="M1247" t="str">
            <v/>
          </cell>
          <cell r="N1247" t="str">
            <v>자기(인성)계발활동</v>
          </cell>
          <cell r="O1247" t="str">
            <v>140000</v>
          </cell>
          <cell r="P1247" t="str">
            <v>250</v>
          </cell>
          <cell r="Q1247" t="str">
            <v>중</v>
          </cell>
          <cell r="R1247" t="str">
            <v>2024-04-24</v>
          </cell>
          <cell r="S1247" t="str">
            <v>2027-04-23</v>
          </cell>
          <cell r="T1247" t="str">
            <v xml:space="preserve"> ~ </v>
          </cell>
          <cell r="U1247" t="str">
            <v>인증</v>
          </cell>
          <cell r="V1247" t="str">
            <v>X</v>
          </cell>
          <cell r="W1247" t="str">
            <v/>
          </cell>
          <cell r="X1247" t="str">
            <v xml:space="preserve">팀워크 활동, 커뮤니케이션활동, 리더십활동으로 구성된 프로그램으로_x000D_
협동하여 문제를 해결하는 방법을 습득하고, 올바른 의사소통을 위한 커뮤니케이션 능력을 향상시키며_x000D_
더불어 리더십을 통한 문제해결과정을 경험하며 학생들의 리더십 역량을 강화한다. </v>
          </cell>
          <cell r="Y1247" t="str">
            <v/>
          </cell>
          <cell r="Z1247" t="str">
            <v/>
          </cell>
          <cell r="AA1247" t="str">
            <v/>
          </cell>
        </row>
        <row r="1248">
          <cell r="B1248">
            <v>12073</v>
          </cell>
          <cell r="C1248" t="str">
            <v>청심 글로벌 마인드 리더십 캠프 (초등학교 1박 2일 임원수련활동)</v>
          </cell>
          <cell r="D1248" t="str">
            <v>학교단체 숙박형</v>
          </cell>
          <cell r="E1248" t="str">
            <v>청심국제청소년수련원</v>
          </cell>
          <cell r="F1248" t="str">
            <v>청소년수련원</v>
          </cell>
          <cell r="G1248" t="str">
            <v>경기도</v>
          </cell>
          <cell r="H1248" t="str">
            <v>대면활동</v>
          </cell>
          <cell r="I1248" t="str">
            <v>일정규모</v>
          </cell>
          <cell r="J1248" t="str">
            <v>해당</v>
          </cell>
          <cell r="K1248" t="str">
            <v>미해당</v>
          </cell>
          <cell r="L1248" t="str">
            <v xml:space="preserve"> </v>
          </cell>
          <cell r="M1248" t="str">
            <v/>
          </cell>
          <cell r="N1248" t="str">
            <v>자기(인성)계발활동</v>
          </cell>
          <cell r="O1248" t="str">
            <v>125000</v>
          </cell>
          <cell r="P1248" t="str">
            <v>150</v>
          </cell>
          <cell r="Q1248" t="str">
            <v>초</v>
          </cell>
          <cell r="R1248" t="str">
            <v>2024-04-24</v>
          </cell>
          <cell r="S1248" t="str">
            <v>2027-04-23</v>
          </cell>
          <cell r="T1248" t="str">
            <v xml:space="preserve"> ~ </v>
          </cell>
          <cell r="U1248" t="str">
            <v>인증</v>
          </cell>
          <cell r="V1248" t="str">
            <v>X</v>
          </cell>
          <cell r="W1248" t="str">
            <v>초등학교 학생회장,부회장 그리고 각 학급 학생대표와 학생회 소속 초등학생들에게 _x000D_
리더란 무엇이고 훌륭한 리더의 자질은 무엇인지 알아가는 과정을 통해 학급,학교를 대표하는 리더로서 필요한 역량을 강화시킨다._x000D_
각 프로그램을 통해 협동심을 배양하고 소통능력을 향상시키며, 결과적으로 초등학생들에게 공동체 의식을 함양하는데 도움을 주는_x000D_
목적이 있다.</v>
          </cell>
          <cell r="X1248" t="str">
            <v>소통하는 우리, 하나되는 우리, 함께하는 우리라는 타이틀을 가진 프로그램으로 협동하여_x000D_
문제를 해결하는 방법을 습득하고 배운다.</v>
          </cell>
          <cell r="Y1248" t="str">
            <v/>
          </cell>
          <cell r="Z1248" t="str">
            <v/>
          </cell>
          <cell r="AA1248" t="str">
            <v/>
          </cell>
        </row>
        <row r="1249">
          <cell r="B1249">
            <v>12072</v>
          </cell>
          <cell r="C1249" t="str">
            <v>스피치 리더십 캠프 (초등학교 1박 2일)</v>
          </cell>
          <cell r="D1249" t="str">
            <v>학교단체 숙박형</v>
          </cell>
          <cell r="E1249" t="str">
            <v>동구청소년자연수련원</v>
          </cell>
          <cell r="F1249" t="str">
            <v>청소년수련원</v>
          </cell>
          <cell r="G1249" t="str">
            <v>대전광역시</v>
          </cell>
          <cell r="H1249" t="str">
            <v>대면활동</v>
          </cell>
          <cell r="I1249" t="str">
            <v>일정규모</v>
          </cell>
          <cell r="J1249" t="str">
            <v>해당</v>
          </cell>
          <cell r="K1249" t="str">
            <v>미해당</v>
          </cell>
          <cell r="L1249" t="str">
            <v xml:space="preserve"> </v>
          </cell>
          <cell r="M1249" t="str">
            <v/>
          </cell>
          <cell r="N1249" t="str">
            <v>자기(인성)계발활동</v>
          </cell>
          <cell r="O1249" t="str">
            <v>57000</v>
          </cell>
          <cell r="P1249" t="str">
            <v>150</v>
          </cell>
          <cell r="Q1249" t="str">
            <v>초</v>
          </cell>
          <cell r="R1249" t="str">
            <v>2024-04-24</v>
          </cell>
          <cell r="S1249" t="str">
            <v>2027-04-23</v>
          </cell>
          <cell r="T1249" t="str">
            <v xml:space="preserve"> ~ </v>
          </cell>
          <cell r="U1249" t="str">
            <v>인증</v>
          </cell>
          <cell r="V1249" t="str">
            <v>X</v>
          </cell>
          <cell r="W1249" t="str">
            <v/>
          </cell>
          <cell r="X1249" t="str">
            <v>1. 공동체활동 : 다양한 공동체활동 프로그램을 통하여 또래관계의 친밀감 형성 및 상호관계에 증진된다._x000D_
2. 스피치리더십캠프 : 특강을 통해 스피치 불안을 극복하는 방법등을 배울 수있으며 스피치의 기본자세, 발음과 발성 연습하기를 통해 스피치의 올바른 자세와 발음을 연습해볼 수 있다._x000D_
3. 장기자랑: 장기자랑을 통해 자신감증진 및 대인불안을 극복할 수 있으며 또래친구들과 어울리는 경험으로 자율성을 느껴볼 수 있다._x000D_
4. 트리플 스피치: 몸짓, 표정 등의 비언어적 메시지를 활용해볼 수 있고 또래친구들과 함께 않고 주제를 선정하여 많은 사람들 앞에서 발표해볼 수 있다.</v>
          </cell>
          <cell r="Y1249" t="str">
            <v/>
          </cell>
          <cell r="Z1249" t="str">
            <v/>
          </cell>
          <cell r="AA1249" t="str">
            <v/>
          </cell>
        </row>
        <row r="1250">
          <cell r="B1250">
            <v>12050</v>
          </cell>
          <cell r="C1250" t="str">
            <v>Gen-Z세대 힙-터뷰</v>
          </cell>
          <cell r="D1250" t="str">
            <v>기본형-회기</v>
          </cell>
          <cell r="E1250" t="str">
            <v>구립마포청소년문화의집</v>
          </cell>
          <cell r="F1250" t="str">
            <v>청소년문화의집</v>
          </cell>
          <cell r="G1250" t="str">
            <v>서울특별시</v>
          </cell>
          <cell r="H1250" t="str">
            <v>대면활동</v>
          </cell>
          <cell r="I1250" t="str">
            <v>해당없음</v>
          </cell>
          <cell r="J1250" t="str">
            <v>미해당</v>
          </cell>
          <cell r="K1250" t="str">
            <v>미해당</v>
          </cell>
          <cell r="L1250" t="str">
            <v xml:space="preserve"> </v>
          </cell>
          <cell r="M1250" t="str">
            <v/>
          </cell>
          <cell r="N1250" t="str">
            <v>자기(인성)계발활동</v>
          </cell>
          <cell r="O1250" t="str">
            <v>0</v>
          </cell>
          <cell r="P1250" t="str">
            <v>10</v>
          </cell>
          <cell r="Q1250" t="str">
            <v>고</v>
          </cell>
          <cell r="R1250" t="str">
            <v>2024-04-24</v>
          </cell>
          <cell r="S1250" t="str">
            <v>2027-04-23</v>
          </cell>
          <cell r="T1250" t="str">
            <v xml:space="preserve"> ~ </v>
          </cell>
          <cell r="U1250" t="str">
            <v>인증</v>
          </cell>
          <cell r="V1250" t="str">
            <v>O</v>
          </cell>
          <cell r="W1250" t="str">
            <v>청소년들이 인터뷰 및 질문하기 활동을 통해 사회적 관계에 있어 소통의 중요성을 배우고,_x000D_
사회적 기술을 연습, 경험함으로써 관계 맺기에 자신감을 가질 수 있다.</v>
          </cell>
          <cell r="X1250" t="str">
            <v xml:space="preserve">- Gen-Z세대 힙터뷰 활동 소개_x000D_
- 사진과 질문으로 마음 알아보기(질문카드 활용)_x000D_
- 좋은 질문vs 난감한 질문_x000D_
- 인터뷰 교육 및 기획, 인터뷰 연습, 소감 공유 등_x000D_
</v>
          </cell>
          <cell r="Y1250" t="str">
            <v/>
          </cell>
          <cell r="Z1250" t="str">
            <v/>
          </cell>
          <cell r="AA1250" t="str">
            <v/>
          </cell>
        </row>
        <row r="1251">
          <cell r="B1251">
            <v>12023</v>
          </cell>
          <cell r="C1251" t="str">
            <v>하늘과 벽에 오르다(초등학교)</v>
          </cell>
          <cell r="D1251" t="str">
            <v>기본형</v>
          </cell>
          <cell r="E1251" t="str">
            <v>대전청소년수련마을</v>
          </cell>
          <cell r="F1251" t="str">
            <v>청소년수련원</v>
          </cell>
          <cell r="G1251" t="str">
            <v>대전광역시</v>
          </cell>
          <cell r="H1251" t="str">
            <v>대면활동</v>
          </cell>
          <cell r="I1251" t="str">
            <v>고위험군</v>
          </cell>
          <cell r="J1251" t="str">
            <v>미해당</v>
          </cell>
          <cell r="K1251" t="str">
            <v>해당</v>
          </cell>
          <cell r="L1251" t="str">
            <v>그 밖의 활동 하강레포츠</v>
          </cell>
          <cell r="M1251" t="str">
            <v>인공암벽 체험</v>
          </cell>
          <cell r="N1251" t="str">
            <v>모험개척활동</v>
          </cell>
          <cell r="O1251" t="str">
            <v>19500</v>
          </cell>
          <cell r="P1251" t="str">
            <v>120</v>
          </cell>
          <cell r="Q1251" t="str">
            <v>초</v>
          </cell>
          <cell r="R1251" t="str">
            <v>2024-04-24</v>
          </cell>
          <cell r="S1251" t="str">
            <v>2027-04-23</v>
          </cell>
          <cell r="T1251" t="str">
            <v xml:space="preserve"> ~ </v>
          </cell>
          <cell r="U1251" t="str">
            <v>인증</v>
          </cell>
          <cell r="V1251" t="str">
            <v>X</v>
          </cell>
          <cell r="W1251" t="str">
            <v/>
          </cell>
          <cell r="X1251" t="str">
            <v>짚라인 300m / 인공암벽</v>
          </cell>
          <cell r="Y1251" t="str">
            <v/>
          </cell>
          <cell r="Z1251" t="str">
            <v/>
          </cell>
          <cell r="AA1251" t="str">
            <v/>
          </cell>
        </row>
        <row r="1252">
          <cell r="B1252">
            <v>12022</v>
          </cell>
          <cell r="C1252" t="str">
            <v>오르樂 내리樂(고등학교)</v>
          </cell>
          <cell r="D1252" t="str">
            <v>기본형</v>
          </cell>
          <cell r="E1252" t="str">
            <v>대전청소년수련마을</v>
          </cell>
          <cell r="F1252" t="str">
            <v>청소년수련원</v>
          </cell>
          <cell r="G1252" t="str">
            <v>대전광역시</v>
          </cell>
          <cell r="H1252" t="str">
            <v>대면활동</v>
          </cell>
          <cell r="I1252" t="str">
            <v>고위험군</v>
          </cell>
          <cell r="J1252" t="str">
            <v>미해당</v>
          </cell>
          <cell r="K1252" t="str">
            <v>해당</v>
          </cell>
          <cell r="L1252" t="str">
            <v>그 밖의 활동 하강레포츠</v>
          </cell>
          <cell r="M1252" t="str">
            <v>인공암벽 체험</v>
          </cell>
          <cell r="N1252" t="str">
            <v>모험개척활동</v>
          </cell>
          <cell r="O1252" t="str">
            <v>19500</v>
          </cell>
          <cell r="P1252" t="str">
            <v>120</v>
          </cell>
          <cell r="Q1252" t="str">
            <v>고</v>
          </cell>
          <cell r="R1252" t="str">
            <v>2024-04-24</v>
          </cell>
          <cell r="S1252" t="str">
            <v>2027-04-23</v>
          </cell>
          <cell r="T1252" t="str">
            <v xml:space="preserve"> ~ </v>
          </cell>
          <cell r="U1252" t="str">
            <v>인증</v>
          </cell>
          <cell r="V1252" t="str">
            <v>X</v>
          </cell>
          <cell r="W1252" t="str">
            <v/>
          </cell>
          <cell r="X1252" t="str">
            <v xml:space="preserve">	짚라인/인공암벽</v>
          </cell>
          <cell r="Y1252" t="str">
            <v/>
          </cell>
          <cell r="Z1252" t="str">
            <v/>
          </cell>
          <cell r="AA1252" t="str">
            <v/>
          </cell>
        </row>
        <row r="1253">
          <cell r="B1253">
            <v>12021</v>
          </cell>
          <cell r="C1253" t="str">
            <v>도전 up! 자신감 up!(고등학교 1박2일)</v>
          </cell>
          <cell r="D1253" t="str">
            <v>학교단체 숙박형</v>
          </cell>
          <cell r="E1253" t="str">
            <v>대전청소년수련마을</v>
          </cell>
          <cell r="F1253" t="str">
            <v>청소년수련원</v>
          </cell>
          <cell r="G1253" t="str">
            <v>대전광역시</v>
          </cell>
          <cell r="H1253" t="str">
            <v>대면활동</v>
          </cell>
          <cell r="I1253" t="str">
            <v>고위험군</v>
          </cell>
          <cell r="J1253" t="str">
            <v>미해당</v>
          </cell>
          <cell r="K1253" t="str">
            <v>해당</v>
          </cell>
          <cell r="L1253" t="str">
            <v>그 밖의 활동 하강레포츠</v>
          </cell>
          <cell r="M1253" t="str">
            <v>서바이벌게임,인공암벽 체험</v>
          </cell>
          <cell r="N1253" t="str">
            <v>모험개척활동</v>
          </cell>
          <cell r="O1253" t="str">
            <v>57000</v>
          </cell>
          <cell r="P1253" t="str">
            <v>120</v>
          </cell>
          <cell r="Q1253" t="str">
            <v>고</v>
          </cell>
          <cell r="R1253" t="str">
            <v>2024-04-24</v>
          </cell>
          <cell r="S1253" t="str">
            <v>2027-04-23</v>
          </cell>
          <cell r="T1253" t="str">
            <v xml:space="preserve"> ~ </v>
          </cell>
          <cell r="U1253" t="str">
            <v>인증</v>
          </cell>
          <cell r="V1253" t="str">
            <v>X</v>
          </cell>
          <cell r="W1253" t="str">
            <v/>
          </cell>
          <cell r="X1253" t="str">
            <v>오리엔테이션/짚라인/인공암벽/서바이벌게임/미션탐험대/평가 및 마무리</v>
          </cell>
          <cell r="Y1253" t="str">
            <v/>
          </cell>
          <cell r="Z1253" t="str">
            <v/>
          </cell>
          <cell r="AA1253" t="str">
            <v/>
          </cell>
        </row>
        <row r="1254">
          <cell r="B1254">
            <v>12020</v>
          </cell>
          <cell r="C1254" t="str">
            <v>높이 높이 레츠고(Let's go) (중학교)</v>
          </cell>
          <cell r="D1254" t="str">
            <v>기본형</v>
          </cell>
          <cell r="E1254" t="str">
            <v>대전청소년수련마을</v>
          </cell>
          <cell r="F1254" t="str">
            <v>청소년수련원</v>
          </cell>
          <cell r="G1254" t="str">
            <v>대전광역시</v>
          </cell>
          <cell r="H1254" t="str">
            <v>대면활동</v>
          </cell>
          <cell r="I1254" t="str">
            <v>고위험군</v>
          </cell>
          <cell r="J1254" t="str">
            <v>미해당</v>
          </cell>
          <cell r="K1254" t="str">
            <v>해당</v>
          </cell>
          <cell r="L1254" t="str">
            <v>그 밖의 활동 하강레포츠</v>
          </cell>
          <cell r="M1254" t="str">
            <v>인공암벽 체험</v>
          </cell>
          <cell r="N1254" t="str">
            <v>모험개척활동</v>
          </cell>
          <cell r="O1254" t="str">
            <v>19500</v>
          </cell>
          <cell r="P1254" t="str">
            <v>120</v>
          </cell>
          <cell r="Q1254" t="str">
            <v>중</v>
          </cell>
          <cell r="R1254" t="str">
            <v>2024-04-24</v>
          </cell>
          <cell r="S1254" t="str">
            <v>2027-04-23</v>
          </cell>
          <cell r="T1254" t="str">
            <v xml:space="preserve"> ~ </v>
          </cell>
          <cell r="U1254" t="str">
            <v>인증</v>
          </cell>
          <cell r="V1254" t="str">
            <v>X</v>
          </cell>
          <cell r="W1254" t="str">
            <v/>
          </cell>
          <cell r="X1254" t="str">
            <v>하강레포츠(짚라인 300m) / 인공암벽</v>
          </cell>
          <cell r="Y1254" t="str">
            <v/>
          </cell>
          <cell r="Z1254" t="str">
            <v/>
          </cell>
          <cell r="AA1254" t="str">
            <v/>
          </cell>
        </row>
        <row r="1255">
          <cell r="B1255">
            <v>12018</v>
          </cell>
          <cell r="C1255" t="str">
            <v>내 고장 사랑하기 '삼봤다!!'</v>
          </cell>
          <cell r="D1255" t="str">
            <v>기본형</v>
          </cell>
          <cell r="E1255" t="str">
            <v>금산다락원 청소년수련관</v>
          </cell>
          <cell r="F1255" t="str">
            <v>청소년수련관</v>
          </cell>
          <cell r="G1255" t="str">
            <v>충청남도</v>
          </cell>
          <cell r="H1255" t="str">
            <v>대면활동</v>
          </cell>
          <cell r="I1255" t="str">
            <v>해당없음</v>
          </cell>
          <cell r="J1255" t="str">
            <v>미해당</v>
          </cell>
          <cell r="K1255" t="str">
            <v>미해당</v>
          </cell>
          <cell r="L1255" t="str">
            <v xml:space="preserve"> </v>
          </cell>
          <cell r="M1255" t="str">
            <v/>
          </cell>
          <cell r="N1255" t="str">
            <v>문화예술활동</v>
          </cell>
          <cell r="O1255" t="str">
            <v>0</v>
          </cell>
          <cell r="P1255" t="str">
            <v>15</v>
          </cell>
          <cell r="Q1255" t="str">
            <v>초</v>
          </cell>
          <cell r="R1255" t="str">
            <v>2024-04-24</v>
          </cell>
          <cell r="S1255" t="str">
            <v>2027-04-23</v>
          </cell>
          <cell r="T1255" t="str">
            <v xml:space="preserve"> ~ </v>
          </cell>
          <cell r="U1255" t="str">
            <v>인증</v>
          </cell>
          <cell r="V1255" t="str">
            <v>X</v>
          </cell>
          <cell r="W1255" t="str">
            <v/>
          </cell>
          <cell r="X1255" t="str">
            <v xml:space="preserve">◎ 청소년들이 내 고장에 대하여 바르게 인식하고 다양한 경험을 통하여 올바른 가치관 형성과 사회성 발달을 도모하도록 한다._x000D_
◎ 지역사회의 일원으로서 내 고장에 대한 자긍심을 지니며 민주시민으로 바르게 성장할 수 있도록 한다._x000D_
◎  새싹인삼을 키트에 직접 심는 체험을 통하여, 인삼의 재배 과정을 배우고 농부의 마음을 이해 · 공감하며 이타심을 배운다._x000D_
◎  내 고장 특산물 바르게 알기 _x000D_
    - 내고장 특산물 인삼- 약재로서의 효능과 효과 뿐만아니라 음식과 차로서의 인삼에 대해서 배운다.      _x000D_
◎  입시 위주의 교육에서 벗어나 체험학습을 통하여 전인교육의 장을 만든다. </v>
          </cell>
          <cell r="Y1255" t="str">
            <v/>
          </cell>
          <cell r="Z1255" t="str">
            <v/>
          </cell>
          <cell r="AA1255" t="str">
            <v/>
          </cell>
        </row>
        <row r="1256">
          <cell r="B1256" t="str">
            <v>MD0842</v>
          </cell>
          <cell r="C1256" t="str">
            <v>컬러큐 리더십(중학교)</v>
          </cell>
          <cell r="D1256" t="str">
            <v/>
          </cell>
          <cell r="E1256" t="str">
            <v>부여군청소년수련원</v>
          </cell>
          <cell r="F1256" t="str">
            <v>청소년수련원</v>
          </cell>
          <cell r="G1256" t="str">
            <v>충청남도</v>
          </cell>
          <cell r="H1256" t="str">
            <v/>
          </cell>
          <cell r="I1256" t="str">
            <v>해당없음</v>
          </cell>
          <cell r="J1256" t="str">
            <v>미해당</v>
          </cell>
          <cell r="K1256" t="str">
            <v>미해당</v>
          </cell>
          <cell r="L1256" t="str">
            <v xml:space="preserve"> </v>
          </cell>
          <cell r="M1256" t="str">
            <v/>
          </cell>
          <cell r="N1256" t="str">
            <v>자기(인성)계발활동</v>
          </cell>
          <cell r="O1256" t="str">
            <v>0</v>
          </cell>
          <cell r="P1256" t="str">
            <v>200</v>
          </cell>
          <cell r="Q1256" t="str">
            <v>중</v>
          </cell>
          <cell r="R1256" t="str">
            <v>2023-04-26</v>
          </cell>
          <cell r="S1256" t="str">
            <v>2027-04-25</v>
          </cell>
          <cell r="T1256" t="str">
            <v xml:space="preserve"> ~ </v>
          </cell>
          <cell r="U1256" t="str">
            <v>인증</v>
          </cell>
          <cell r="V1256" t="str">
            <v>O</v>
          </cell>
          <cell r="W1256" t="str">
            <v>- 컬러큐 리더십 자기진단을 통해 나의 성격과 나의 리더십 특성이 무엇인지 알 수 있다._x000D_
- 자기조의 성격유형 발표를 통해서 조별로 서로 다름을 인정하고 공감할 수 있다._x000D_
- 8개의 리더십 유형별 특성과 잠재적 약점, 리더십 개발전략을 알 수 있다.</v>
          </cell>
          <cell r="X1256" t="str">
            <v>- 성공한 리더들의 공통점과 리더십의 공식 알아보기_x000D_
- 나 자신을 파악하는 4가지 핵심코드 이해하기_x000D_
- 리더십 자기 진단지 작성하기_x000D_
- 자신의 유형 파악 및 자신의 장정과 단점에 대해 발표하기_x000D_
- 자신의 리더십 유형 특성과 잠재적 약점, 개발전략 등 에 대해 알아보기</v>
          </cell>
          <cell r="Y1256" t="str">
            <v/>
          </cell>
          <cell r="Z1256" t="str">
            <v/>
          </cell>
          <cell r="AA1256" t="str">
            <v/>
          </cell>
        </row>
        <row r="1257">
          <cell r="B1257" t="str">
            <v>MD0841</v>
          </cell>
          <cell r="C1257" t="str">
            <v>해양골든벨(중학교)</v>
          </cell>
          <cell r="D1257" t="str">
            <v/>
          </cell>
          <cell r="E1257" t="str">
            <v>국립청소년해양센터</v>
          </cell>
          <cell r="F1257" t="str">
            <v>청소년수련원</v>
          </cell>
          <cell r="G1257" t="str">
            <v>경상북도</v>
          </cell>
          <cell r="H1257" t="str">
            <v/>
          </cell>
          <cell r="I1257" t="str">
            <v>해당없음</v>
          </cell>
          <cell r="J1257" t="str">
            <v>미해당</v>
          </cell>
          <cell r="K1257" t="str">
            <v>미해당</v>
          </cell>
          <cell r="L1257" t="str">
            <v xml:space="preserve"> </v>
          </cell>
          <cell r="M1257" t="str">
            <v/>
          </cell>
          <cell r="N1257" t="str">
            <v>과학정보활동</v>
          </cell>
          <cell r="O1257" t="str">
            <v>0</v>
          </cell>
          <cell r="P1257" t="str">
            <v>285</v>
          </cell>
          <cell r="Q1257" t="str">
            <v>중</v>
          </cell>
          <cell r="R1257" t="str">
            <v>2023-04-26</v>
          </cell>
          <cell r="S1257" t="str">
            <v>2027-04-25</v>
          </cell>
          <cell r="T1257" t="str">
            <v xml:space="preserve"> ~ </v>
          </cell>
          <cell r="U1257" t="str">
            <v>인증</v>
          </cell>
          <cell r="V1257" t="str">
            <v>O</v>
          </cell>
          <cell r="W1257" t="str">
            <v xml:space="preserve">○ 해양의 대한 지식을 퀴즈를 통해 재미있게 습득 </v>
          </cell>
          <cell r="X1257" t="str">
            <v>- 난이도 1~4 까지로 나누어서 진행(각 점수는 10, 20, 30, 50점)_x000D_
- 탈락없이 모든 문제의 점수를 합산하는 방식으로 진행</v>
          </cell>
          <cell r="Y1257" t="str">
            <v/>
          </cell>
          <cell r="Z1257" t="str">
            <v/>
          </cell>
          <cell r="AA1257" t="str">
            <v/>
          </cell>
        </row>
        <row r="1258">
          <cell r="B1258" t="str">
            <v>MD0840</v>
          </cell>
          <cell r="C1258" t="str">
            <v>물놀이(고등학교)</v>
          </cell>
          <cell r="D1258" t="str">
            <v/>
          </cell>
          <cell r="E1258" t="str">
            <v>남해청소년수련원</v>
          </cell>
          <cell r="F1258" t="str">
            <v>청소년수련원</v>
          </cell>
          <cell r="G1258" t="str">
            <v>경상남도</v>
          </cell>
          <cell r="H1258" t="str">
            <v/>
          </cell>
          <cell r="I1258" t="str">
            <v>해당없음</v>
          </cell>
          <cell r="J1258" t="str">
            <v>미해당</v>
          </cell>
          <cell r="K1258" t="str">
            <v>미해당</v>
          </cell>
          <cell r="L1258" t="str">
            <v xml:space="preserve"> </v>
          </cell>
          <cell r="M1258" t="str">
            <v/>
          </cell>
          <cell r="N1258" t="str">
            <v>건강·보건활동</v>
          </cell>
          <cell r="O1258" t="str">
            <v>0</v>
          </cell>
          <cell r="P1258" t="str">
            <v>200</v>
          </cell>
          <cell r="Q1258" t="str">
            <v>고</v>
          </cell>
          <cell r="R1258" t="str">
            <v>2023-04-26</v>
          </cell>
          <cell r="S1258" t="str">
            <v>2027-04-25</v>
          </cell>
          <cell r="T1258" t="str">
            <v xml:space="preserve"> ~ </v>
          </cell>
          <cell r="U1258" t="str">
            <v>인증</v>
          </cell>
          <cell r="V1258" t="str">
            <v>X</v>
          </cell>
          <cell r="W1258" t="str">
            <v>학교 교육과 다른 활동성 프로그램 제공으로 흥미도 유발</v>
          </cell>
          <cell r="X1258" t="str">
            <v>물통을 비워라_x000D_
워터슬라이드</v>
          </cell>
          <cell r="Y1258" t="str">
            <v/>
          </cell>
          <cell r="Z1258" t="str">
            <v/>
          </cell>
          <cell r="AA1258" t="str">
            <v/>
          </cell>
        </row>
        <row r="1259">
          <cell r="B1259" t="str">
            <v>MD0839</v>
          </cell>
          <cell r="C1259" t="str">
            <v>도전캠프정복(초등학교)</v>
          </cell>
          <cell r="D1259" t="str">
            <v/>
          </cell>
          <cell r="E1259" t="str">
            <v>(주)미리내</v>
          </cell>
          <cell r="F1259" t="str">
            <v>청소년수련원</v>
          </cell>
          <cell r="G1259" t="str">
            <v>경기도</v>
          </cell>
          <cell r="H1259" t="str">
            <v/>
          </cell>
          <cell r="I1259" t="str">
            <v>해당없음</v>
          </cell>
          <cell r="J1259" t="str">
            <v>미해당</v>
          </cell>
          <cell r="K1259" t="str">
            <v>미해당</v>
          </cell>
          <cell r="L1259" t="str">
            <v xml:space="preserve"> </v>
          </cell>
          <cell r="M1259" t="str">
            <v/>
          </cell>
          <cell r="N1259" t="str">
            <v>모험개척활동</v>
          </cell>
          <cell r="O1259" t="str">
            <v>0</v>
          </cell>
          <cell r="P1259" t="str">
            <v>150</v>
          </cell>
          <cell r="Q1259" t="str">
            <v>초</v>
          </cell>
          <cell r="R1259" t="str">
            <v>2023-04-26</v>
          </cell>
          <cell r="S1259" t="str">
            <v>2027-04-25</v>
          </cell>
          <cell r="T1259" t="str">
            <v xml:space="preserve"> ~ </v>
          </cell>
          <cell r="U1259" t="str">
            <v>인증</v>
          </cell>
          <cell r="V1259" t="str">
            <v>O</v>
          </cell>
          <cell r="W1259" t="str">
            <v xml:space="preserve">자연 속에서 생활 할 수 있는 기회가 적은 도심 속에 지쳐있는 학생들에게 자연을 체험할 수 있는 기회를 만들어 주고 캠프장 곳곳을 다니며 호기심을 충족시키고 주어지는 과제를 통하여 친밀감과 협동심을 배울 수 있다.  </v>
          </cell>
          <cell r="X1259" t="str">
            <v xml:space="preserve">- 프로그램 관련 설명 _x000D_
- 깃발 진행방향,체크포스트 설명 _x000D_
- 체크카드 사용방법 설명 _x000D_
- post 행동과제 설명 _x000D_
-미션 진행 </v>
          </cell>
          <cell r="Y1259" t="str">
            <v/>
          </cell>
          <cell r="Z1259" t="str">
            <v/>
          </cell>
          <cell r="AA1259" t="str">
            <v/>
          </cell>
        </row>
        <row r="1260">
          <cell r="B1260" t="str">
            <v>MD0838</v>
          </cell>
          <cell r="C1260" t="str">
            <v>야간post추적대(고등학교)</v>
          </cell>
          <cell r="D1260" t="str">
            <v/>
          </cell>
          <cell r="E1260" t="str">
            <v>(주)미리내</v>
          </cell>
          <cell r="F1260" t="str">
            <v>청소년수련원</v>
          </cell>
          <cell r="G1260" t="str">
            <v>경기도</v>
          </cell>
          <cell r="H1260" t="str">
            <v/>
          </cell>
          <cell r="I1260" t="str">
            <v>해당없음</v>
          </cell>
          <cell r="J1260" t="str">
            <v>미해당</v>
          </cell>
          <cell r="K1260" t="str">
            <v>미해당</v>
          </cell>
          <cell r="L1260" t="str">
            <v xml:space="preserve"> </v>
          </cell>
          <cell r="M1260" t="str">
            <v/>
          </cell>
          <cell r="N1260" t="str">
            <v>모험개척활동</v>
          </cell>
          <cell r="O1260" t="str">
            <v>0</v>
          </cell>
          <cell r="P1260" t="str">
            <v>500</v>
          </cell>
          <cell r="Q1260" t="str">
            <v>고</v>
          </cell>
          <cell r="R1260" t="str">
            <v>2023-04-26</v>
          </cell>
          <cell r="S1260" t="str">
            <v>2027-04-25</v>
          </cell>
          <cell r="T1260" t="str">
            <v xml:space="preserve"> ~ </v>
          </cell>
          <cell r="U1260" t="str">
            <v>인증</v>
          </cell>
          <cell r="V1260" t="str">
            <v>O</v>
          </cell>
          <cell r="W1260" t="str">
            <v xml:space="preserve">- 프로그램을 통해 또래관계를 형성하고 긍정적인 마인드를 갖는다. _x000D_
- 공동체 활동을 통하여 협동심과 의사소통능력을 기른다. _x000D_
- 다양한 미션을 통하여 집중력 및 문제해결능력, 상황대처능력을 기른다._x000D_
</v>
          </cell>
          <cell r="X1260" t="str">
            <v xml:space="preserve">팀원들끼리 지도를 보고 찾아갈 루트를 정하고 포스트를 찾아 글자 또는 단어를 체크카드에 적어 미션을 수행 할 수있도록 한다. </v>
          </cell>
          <cell r="Y1260" t="str">
            <v/>
          </cell>
          <cell r="Z1260" t="str">
            <v/>
          </cell>
          <cell r="AA1260" t="str">
            <v/>
          </cell>
        </row>
        <row r="1261">
          <cell r="B1261" t="str">
            <v>MD0837</v>
          </cell>
          <cell r="C1261" t="str">
            <v>야간추적놀이(중학교)</v>
          </cell>
          <cell r="D1261" t="str">
            <v/>
          </cell>
          <cell r="E1261" t="str">
            <v>(주)미리내</v>
          </cell>
          <cell r="F1261" t="str">
            <v>청소년수련원</v>
          </cell>
          <cell r="G1261" t="str">
            <v>경기도</v>
          </cell>
          <cell r="H1261" t="str">
            <v/>
          </cell>
          <cell r="I1261" t="str">
            <v>해당없음</v>
          </cell>
          <cell r="J1261" t="str">
            <v>미해당</v>
          </cell>
          <cell r="K1261" t="str">
            <v>미해당</v>
          </cell>
          <cell r="L1261" t="str">
            <v xml:space="preserve"> </v>
          </cell>
          <cell r="M1261" t="str">
            <v/>
          </cell>
          <cell r="N1261" t="str">
            <v>모험개척활동</v>
          </cell>
          <cell r="O1261" t="str">
            <v>0</v>
          </cell>
          <cell r="P1261" t="str">
            <v>500</v>
          </cell>
          <cell r="Q1261" t="str">
            <v>중</v>
          </cell>
          <cell r="R1261" t="str">
            <v>2023-04-26</v>
          </cell>
          <cell r="S1261" t="str">
            <v>2027-04-25</v>
          </cell>
          <cell r="T1261" t="str">
            <v xml:space="preserve"> ~ </v>
          </cell>
          <cell r="U1261" t="str">
            <v>인증</v>
          </cell>
          <cell r="V1261" t="str">
            <v>O</v>
          </cell>
          <cell r="W1261" t="str">
            <v>- 공동체 활동을 통하여 협동심과 의사소통능력을 기른다. _x000D_
- 다양한 미션을 통하여 집중력 및 문제해결능력, 상황대처능력을 기른다.</v>
          </cell>
          <cell r="X1261" t="str">
            <v xml:space="preserve">야간에 찾아야하는 미션에 대한 단어를 찾아 미션을 수행할 수 있도록 한다. </v>
          </cell>
          <cell r="Y1261" t="str">
            <v/>
          </cell>
          <cell r="Z1261" t="str">
            <v/>
          </cell>
          <cell r="AA1261" t="str">
            <v/>
          </cell>
        </row>
        <row r="1262">
          <cell r="B1262" t="str">
            <v>MD0836</v>
          </cell>
          <cell r="C1262" t="str">
            <v>밤부엉이사냥(초등학교)</v>
          </cell>
          <cell r="D1262" t="str">
            <v/>
          </cell>
          <cell r="E1262" t="str">
            <v>(주)미리내</v>
          </cell>
          <cell r="F1262" t="str">
            <v>청소년수련원</v>
          </cell>
          <cell r="G1262" t="str">
            <v>경기도</v>
          </cell>
          <cell r="H1262" t="str">
            <v/>
          </cell>
          <cell r="I1262" t="str">
            <v>해당없음</v>
          </cell>
          <cell r="J1262" t="str">
            <v>미해당</v>
          </cell>
          <cell r="K1262" t="str">
            <v>미해당</v>
          </cell>
          <cell r="L1262" t="str">
            <v xml:space="preserve"> </v>
          </cell>
          <cell r="M1262" t="str">
            <v/>
          </cell>
          <cell r="N1262" t="str">
            <v>모험개척활동</v>
          </cell>
          <cell r="O1262" t="str">
            <v>0</v>
          </cell>
          <cell r="P1262" t="str">
            <v>500</v>
          </cell>
          <cell r="Q1262" t="str">
            <v>초</v>
          </cell>
          <cell r="R1262" t="str">
            <v>2023-04-26</v>
          </cell>
          <cell r="S1262" t="str">
            <v>2027-04-25</v>
          </cell>
          <cell r="T1262" t="str">
            <v xml:space="preserve"> ~ </v>
          </cell>
          <cell r="U1262" t="str">
            <v>인증</v>
          </cell>
          <cell r="V1262" t="str">
            <v>O</v>
          </cell>
          <cell r="W1262" t="str">
            <v xml:space="preserve">- 프로그램을 통해 또래관계를 형성하고 긍정적인 마인드를 갖는다. _x000D_
- 공동체 활동을 통하여 협동심과 의사소통능력을 기른다. _x000D_
</v>
          </cell>
          <cell r="X1262" t="str">
            <v xml:space="preserve">조원끼리 모여서 부엉이포스트 찾는 미션을 하며, 수행할 수 있도록 한다. _x000D_
</v>
          </cell>
          <cell r="Y1262" t="str">
            <v/>
          </cell>
          <cell r="Z1262" t="str">
            <v/>
          </cell>
          <cell r="AA1262" t="str">
            <v/>
          </cell>
        </row>
        <row r="1263">
          <cell r="B1263" t="str">
            <v>MD0835</v>
          </cell>
          <cell r="C1263" t="str">
            <v>실내 미션 오리엔티어링 (초등학교)</v>
          </cell>
          <cell r="D1263" t="str">
            <v/>
          </cell>
          <cell r="E1263" t="str">
            <v>임실군청소년수련원</v>
          </cell>
          <cell r="F1263" t="str">
            <v>청소년수련원</v>
          </cell>
          <cell r="G1263" t="str">
            <v>전북특별자치도</v>
          </cell>
          <cell r="H1263" t="str">
            <v/>
          </cell>
          <cell r="I1263" t="str">
            <v>해당없음</v>
          </cell>
          <cell r="J1263" t="str">
            <v>미해당</v>
          </cell>
          <cell r="K1263" t="str">
            <v>미해당</v>
          </cell>
          <cell r="L1263" t="str">
            <v xml:space="preserve"> </v>
          </cell>
          <cell r="M1263" t="str">
            <v/>
          </cell>
          <cell r="N1263" t="str">
            <v>과학정보활동</v>
          </cell>
          <cell r="O1263" t="str">
            <v>0</v>
          </cell>
          <cell r="P1263" t="str">
            <v>280</v>
          </cell>
          <cell r="Q1263" t="str">
            <v>초</v>
          </cell>
          <cell r="R1263" t="str">
            <v>2023-04-26</v>
          </cell>
          <cell r="S1263" t="str">
            <v>2027-04-25</v>
          </cell>
          <cell r="T1263" t="str">
            <v xml:space="preserve"> ~ </v>
          </cell>
          <cell r="U1263" t="str">
            <v>인증</v>
          </cell>
          <cell r="V1263" t="str">
            <v>X</v>
          </cell>
          <cell r="W1263" t="str">
            <v xml:space="preserve">팀 활동을 하며 의사소통 역량을 강화한다. 또한 팀원들과 함께 미션을 해결하는 과정 속에서 협업 역량을 향상시킬 수 있다. </v>
          </cell>
          <cell r="X1263" t="str">
            <v>◎ 미션 오리엔티어링 프로그램 설명_x000D_
_x000D_
◎ 어플 설치 및 사용방법 설명_x000D_
_x000D_
◎ 안전교육 및 주의사항 안내_x000D_
_x000D_
◎ 프로그램 실행 및 진행_x000D_
_x000D_
◎ 미션 해결 및 문제 풀이_x000D_
_x000D_
◎ 최종장소 집합 후 점수 발표</v>
          </cell>
          <cell r="Y1263" t="str">
            <v/>
          </cell>
          <cell r="Z1263" t="str">
            <v/>
          </cell>
          <cell r="AA1263" t="str">
            <v/>
          </cell>
        </row>
        <row r="1264">
          <cell r="B1264" t="str">
            <v>MD0834</v>
          </cell>
          <cell r="C1264" t="str">
            <v>미션 오리엔티어링 (초등학교)</v>
          </cell>
          <cell r="D1264" t="str">
            <v/>
          </cell>
          <cell r="E1264" t="str">
            <v>임실군청소년수련원</v>
          </cell>
          <cell r="F1264" t="str">
            <v>청소년수련원</v>
          </cell>
          <cell r="G1264" t="str">
            <v>전북특별자치도</v>
          </cell>
          <cell r="H1264" t="str">
            <v/>
          </cell>
          <cell r="I1264" t="str">
            <v>해당없음</v>
          </cell>
          <cell r="J1264" t="str">
            <v>미해당</v>
          </cell>
          <cell r="K1264" t="str">
            <v>미해당</v>
          </cell>
          <cell r="L1264" t="str">
            <v xml:space="preserve"> </v>
          </cell>
          <cell r="M1264" t="str">
            <v/>
          </cell>
          <cell r="N1264" t="str">
            <v>과학정보활동</v>
          </cell>
          <cell r="O1264" t="str">
            <v>0</v>
          </cell>
          <cell r="P1264" t="str">
            <v>280</v>
          </cell>
          <cell r="Q1264" t="str">
            <v>초</v>
          </cell>
          <cell r="R1264" t="str">
            <v>2023-04-26</v>
          </cell>
          <cell r="S1264" t="str">
            <v>2027-04-25</v>
          </cell>
          <cell r="T1264" t="str">
            <v xml:space="preserve"> ~ </v>
          </cell>
          <cell r="U1264" t="str">
            <v>인증</v>
          </cell>
          <cell r="V1264" t="str">
            <v>X</v>
          </cell>
          <cell r="W1264" t="str">
            <v xml:space="preserve">팀 활동을 하며 의사소통 역량을 강화한다. 또한 팀원들과 함께 미션을 해결하는 과정 속에서 협업 역량을 향상시킬 수 있다. </v>
          </cell>
          <cell r="X1264" t="str">
            <v>◎ 미션 오리엔티어링 프로그램 설명_x000D_
_x000D_
◎ 어플 설치 및 사용방법 설명_x000D_
_x000D_
◎ 안전교육 및 주의사항 안내_x000D_
_x000D_
◎ 프로그램 실행 및 진행_x000D_
_x000D_
◎ 미션 해결 및 문제 풀이_x000D_
_x000D_
◎ 최종장소 집합 후 점수 발표</v>
          </cell>
          <cell r="Y1264" t="str">
            <v/>
          </cell>
          <cell r="Z1264" t="str">
            <v/>
          </cell>
          <cell r="AA1264" t="str">
            <v/>
          </cell>
        </row>
        <row r="1265">
          <cell r="B1265" t="str">
            <v>MD0833</v>
          </cell>
          <cell r="C1265" t="str">
            <v>우리는 하나!(중학교)</v>
          </cell>
          <cell r="D1265" t="str">
            <v/>
          </cell>
          <cell r="E1265" t="str">
            <v>경주시 화랑마을</v>
          </cell>
          <cell r="F1265" t="str">
            <v>청소년수련원</v>
          </cell>
          <cell r="G1265" t="str">
            <v>경상북도</v>
          </cell>
          <cell r="H1265" t="str">
            <v/>
          </cell>
          <cell r="I1265" t="str">
            <v>해당없음</v>
          </cell>
          <cell r="J1265" t="str">
            <v>미해당</v>
          </cell>
          <cell r="K1265" t="str">
            <v>미해당</v>
          </cell>
          <cell r="L1265" t="str">
            <v xml:space="preserve"> </v>
          </cell>
          <cell r="M1265" t="str">
            <v/>
          </cell>
          <cell r="N1265" t="str">
            <v>자기(인성)계발활동</v>
          </cell>
          <cell r="O1265" t="str">
            <v>0</v>
          </cell>
          <cell r="P1265" t="str">
            <v>48</v>
          </cell>
          <cell r="Q1265" t="str">
            <v>중</v>
          </cell>
          <cell r="R1265" t="str">
            <v>2023-04-26</v>
          </cell>
          <cell r="S1265" t="str">
            <v>2027-04-25</v>
          </cell>
          <cell r="T1265" t="str">
            <v xml:space="preserve"> ~ </v>
          </cell>
          <cell r="U1265" t="str">
            <v>인증</v>
          </cell>
          <cell r="V1265" t="str">
            <v>O</v>
          </cell>
          <cell r="W1265" t="str">
            <v>- 화랑의 3대 실천덕목인 도의상마, 가악상열, 산수유오의 정신을 공동체 활동을 통해 경험하여, 청소년간의 사회성 및 화합심을 향상시킬 수 있음._x000D_
- 팀원들과 협력하여 다양한 전략과 분석을 통해 문제 해결과정을 기를 수 있음._x000D_
- 공동체 활동을 통하여 올바른 사회구성원으로 성장시키고자 함.</v>
          </cell>
          <cell r="X1265" t="str">
            <v>1. 활동안내 및 안전교육 실시_x000D_
2. 팀편성 게임_x000D_
3. 공동체 활동_x000D_
 - 3.6.9 만세_x000D_
 - 단체 눈치게임_x000D_
 - 5초를 잡아라_x000D_
 - 투게더 홀인원_x000D_
 - 초상화 그리기_x000D_
 - 과일게임_x000D_
 - 투게더 태극기_x000D_
 - 종이탑을 쌓아라_x000D_
 - 피사의 사탑을 쌓아라_x000D_
4. 활동 마무리 및 피드백</v>
          </cell>
          <cell r="Y1265" t="str">
            <v/>
          </cell>
          <cell r="Z1265" t="str">
            <v/>
          </cell>
          <cell r="AA1265" t="str">
            <v/>
          </cell>
        </row>
        <row r="1266">
          <cell r="B1266" t="str">
            <v>MD0832</v>
          </cell>
          <cell r="C1266" t="str">
            <v>어쩌다 마주친 댄스(중학교)</v>
          </cell>
          <cell r="D1266" t="str">
            <v/>
          </cell>
          <cell r="E1266" t="str">
            <v>경주시 화랑마을</v>
          </cell>
          <cell r="F1266" t="str">
            <v>청소년수련원</v>
          </cell>
          <cell r="G1266" t="str">
            <v>경상북도</v>
          </cell>
          <cell r="H1266" t="str">
            <v/>
          </cell>
          <cell r="I1266" t="str">
            <v>해당없음</v>
          </cell>
          <cell r="J1266" t="str">
            <v>미해당</v>
          </cell>
          <cell r="K1266" t="str">
            <v>미해당</v>
          </cell>
          <cell r="L1266" t="str">
            <v xml:space="preserve"> </v>
          </cell>
          <cell r="M1266" t="str">
            <v/>
          </cell>
          <cell r="N1266" t="str">
            <v>문화예술활동</v>
          </cell>
          <cell r="O1266" t="str">
            <v>0</v>
          </cell>
          <cell r="P1266" t="str">
            <v>60</v>
          </cell>
          <cell r="Q1266" t="str">
            <v>중</v>
          </cell>
          <cell r="R1266" t="str">
            <v>2023-04-26</v>
          </cell>
          <cell r="S1266" t="str">
            <v>2027-04-25</v>
          </cell>
          <cell r="T1266" t="str">
            <v xml:space="preserve"> ~ </v>
          </cell>
          <cell r="U1266" t="str">
            <v>인증</v>
          </cell>
          <cell r="V1266" t="str">
            <v>O</v>
          </cell>
          <cell r="W1266" t="str">
            <v>청소년들의 건전한 문화 조성 _x000D_
다양한 재능과 소질을 발견하여 보람찬 여가선용과 취미활동 도모_x000D_
자율적이고 능동적인 활동 지원을 통한 청소년들의 다양한 특기계발 함양</v>
          </cell>
          <cell r="X1266" t="str">
            <v xml:space="preserve">● 기본동작 배우기_x000D_
● 창작댄스 만들어 보기_x000D_
 </v>
          </cell>
          <cell r="Y1266" t="str">
            <v/>
          </cell>
          <cell r="Z1266" t="str">
            <v/>
          </cell>
          <cell r="AA1266" t="str">
            <v/>
          </cell>
        </row>
        <row r="1267">
          <cell r="B1267" t="str">
            <v>MD0831</v>
          </cell>
          <cell r="C1267" t="str">
            <v>협동베이스활동(고등학교)</v>
          </cell>
          <cell r="D1267" t="str">
            <v/>
          </cell>
          <cell r="E1267" t="str">
            <v>경기도청소년수련원</v>
          </cell>
          <cell r="F1267" t="str">
            <v>청소년수련원</v>
          </cell>
          <cell r="G1267" t="str">
            <v>경기도</v>
          </cell>
          <cell r="H1267" t="str">
            <v/>
          </cell>
          <cell r="I1267" t="str">
            <v>해당없음</v>
          </cell>
          <cell r="J1267" t="str">
            <v>미해당</v>
          </cell>
          <cell r="K1267" t="str">
            <v>미해당</v>
          </cell>
          <cell r="L1267" t="str">
            <v xml:space="preserve"> </v>
          </cell>
          <cell r="M1267" t="str">
            <v/>
          </cell>
          <cell r="N1267" t="str">
            <v>기타</v>
          </cell>
          <cell r="O1267" t="str">
            <v>0</v>
          </cell>
          <cell r="P1267" t="str">
            <v>360</v>
          </cell>
          <cell r="Q1267" t="str">
            <v>고</v>
          </cell>
          <cell r="R1267" t="str">
            <v>2023-04-26</v>
          </cell>
          <cell r="S1267" t="str">
            <v>2027-04-25</v>
          </cell>
          <cell r="T1267" t="str">
            <v xml:space="preserve"> ~ </v>
          </cell>
          <cell r="U1267" t="str">
            <v>인증</v>
          </cell>
          <cell r="V1267" t="str">
            <v>O</v>
          </cell>
          <cell r="W1267" t="str">
            <v>- 고등학교 시기에 학업으로 인한 경쟁 관계를 내려놓고, 반 친구 및 조원과의 협력의 중요성을 깨닫는다._x000D_
- 조원 모두가 함께하는 다양한 신체적 미션활동을 통해 협동하는 마음을 기른다. _x000D_
- 서로 소통하고 의논하며 미션을 선택하는 과정을 통해 타인에 대한 이해심과 배려하는 마음을 가진다._x000D_
- 개인이 각 조에, 각 조가 각 반에 영향을 미치는 과정을 경험하며 공동체의식을 함양한다.</v>
          </cell>
          <cell r="X1267" t="str">
            <v>- 체육관 집합 및 인원 파악_x000D_
- 활동안내 및 안전교육_x000D_
- 체조 및 스트레칭_x000D_
- 조 편성 및 조장 선정_x000D_
  반별 2개조 _x000D_
  ex) 남10명 1개조, 여10명 1개조 / 8개반일 경우 16개 조 운영_x000D_
- 세부프로그램 안내_x000D_
1. 길게길게[도전]_x000D_
제한시간 안에 소지품을 정해진 길이만큼 내려놓는다._x000D_
2. 꼬리잡기[대결]_x000D_
상대방 조의 꼬리를 잡는다._x000D_
3. 넘어넘어[도전]_x000D_
조원 전체가 동시에 시작하는 단체줄넘기 10회를 넘는다._x000D_
4. 넣어넣어[도전]_x000D_
정해진 시간 안에 공을 던져 바구니에 넣는다._x000D_
5. 높이높이[도전]_x000D_
정해진 시간 안에 점보스택스로 10개의 탑을 쌓는다._x000D_
6. 던져던져[도전]_x000D_
정해진 시간 안에 투호를 던져 투호 통에 넣는다._x000D_
7. 당겨당겨[대결]_x000D_
2개 조가 줄을 마주잡고 당겨 승부를 겨룬다._x000D_
8. 뒤집뒤집[대결]_x000D_
우리 조 색깔로 판을 많이 뒤집는다._x000D_
9. 묶어묶어[도전]_x000D_
조원 전체가 발을 묶고 정해진 시간 안에 반환점을 돌아온다._x000D_
10. 바투바투[도전]_x000D_
조원 모두가 제시된 곳에 가깝게 신발을 던진다._x000D_
11. 빨리빨리[도전]_x000D_
정해진 시간 안에 문제를 맞힌다.(단, 몸으로 설명한다.)_x000D_
12. 세워세워[도전]_x000D_
정해진 시간 안에 도미노를 1줄로 세워서 한 번에 쓰러뜨린다._x000D_
13. 이어이어[도전]_x000D_
조원이 연결한 [파이프 길]위를 통해 공이 떨어지지 않게 바구니에 넣는다._x000D_
14. 찢어찢어[도전]_x000D_
정해진 시간 안에 다리를 찢어 정해진 길이만큼 연결한다._x000D_
15. 통과통과[도전]_x000D_
동그랗게 모여 정해진 시간 안에 조원이 모두 훌라후프를 통과한다._x000D_
16. 튕겨튕겨[도전]_x000D_
판 위의 공이 떨어지지 않게 10회 튕긴다._x000D_
17. 찾아찾아[도전]_x000D_
우리 조의 색깔이 숨겨진 스피드스택스를 찾는다.18. 전달전달[도전]_x000D_
숟가락에 공(탁구공, 골프공 등)을 올려 전달하여 바구니 통에 넣는다._x000D_
19. 멈춰멈춰[도전]_x000D_
병뚜껑을 손으로 튕겨 일정거리에 있는 라인에 안착시키면 점수를 얻는다._x000D_
20. 뭘까뭘까[도전]_x000D_
대표 1명을 정하여 안대를 끼고 박스 안에 있는 여러 물건 중 하나를 고르는데, 대표에게 물건을 설명하여 맞추면 성공_x000D_
21. 둠칫둠칫[도전]_무인(영상촬영)_x000D_
동요에 창작 동작 만들고 영상을 촬영한다. _x000D_
22. 이겨이겨[도전]_무인(영상 또는 사진)_x000D_
조원과 함꼐 논의하여 수단과 방법을 가리지 말고 거울에 비친 본인과 가위 바위 보를 해서 이겨라_x000D_
23. ㅊㅅㅊㅅ_x000D_
초성게임과 동일하여 마지막에는 특정 단어가 들어간 것에 노래를 말한다._x000D_
특정단어예시 : 바다, 별, 사랑, 아버지 등_x000D_
24. 물병세우기_x000D_
동영상 원테이크로 촬영하여 3번 연속 세울 시 성공_x000D_
- 점수 체크 및 마무리_x000D_
_x000D_
* 각 장소별 지도자 2~3명 배치 (우수기관으로 운영지도자 배치 기준 준수하여 각 장소 비치)_x000D_
* 실제 배치 학교 교사포함 각 장소별 지도인력 4~5인 이상</v>
          </cell>
          <cell r="Y1267" t="str">
            <v/>
          </cell>
          <cell r="Z1267" t="str">
            <v/>
          </cell>
          <cell r="AA1267" t="str">
            <v/>
          </cell>
        </row>
        <row r="1268">
          <cell r="B1268" t="str">
            <v>MD0830</v>
          </cell>
          <cell r="C1268" t="str">
            <v>협동베이스활동(중학교)</v>
          </cell>
          <cell r="D1268" t="str">
            <v/>
          </cell>
          <cell r="E1268" t="str">
            <v>경기도청소년수련원</v>
          </cell>
          <cell r="F1268" t="str">
            <v>청소년수련원</v>
          </cell>
          <cell r="G1268" t="str">
            <v>경기도</v>
          </cell>
          <cell r="H1268" t="str">
            <v/>
          </cell>
          <cell r="I1268" t="str">
            <v>해당없음</v>
          </cell>
          <cell r="J1268" t="str">
            <v>미해당</v>
          </cell>
          <cell r="K1268" t="str">
            <v>미해당</v>
          </cell>
          <cell r="L1268" t="str">
            <v xml:space="preserve"> </v>
          </cell>
          <cell r="M1268" t="str">
            <v/>
          </cell>
          <cell r="N1268" t="str">
            <v>기타</v>
          </cell>
          <cell r="O1268" t="str">
            <v>0</v>
          </cell>
          <cell r="P1268" t="str">
            <v>360</v>
          </cell>
          <cell r="Q1268" t="str">
            <v>중</v>
          </cell>
          <cell r="R1268" t="str">
            <v>2023-04-26</v>
          </cell>
          <cell r="S1268" t="str">
            <v>2027-04-25</v>
          </cell>
          <cell r="T1268" t="str">
            <v xml:space="preserve"> ~ </v>
          </cell>
          <cell r="U1268" t="str">
            <v>인증</v>
          </cell>
          <cell r="V1268" t="str">
            <v>O</v>
          </cell>
          <cell r="W1268" t="str">
            <v>- 중학교 시기에 맞게 다양한 미션을 수행하면서, 기초체력을 기르고 미션을 수행하며 성공 시 성취감을 느낀다._x000D_
- 조원 모두가 함께하는 다양한 신체적 미션활동을 통해 협동하는 마음을 기른다. _x000D_
- 서로 소통하고 의논하며 미션을 선택하는 과정을 통해 타인에 대한 이해심과 배려하는 마음을 가진다._x000D_
- 개인이 각 조에, 각 조가 각 반에 영향을 미치는 과정을 경험하며 공동체의식을 함양한다.</v>
          </cell>
          <cell r="X1268" t="str">
            <v>- 체육관 집합 및 인원 파악_x000D_
- 활동안내 및 안전교육_x000D_
- 체조 및 스트레칭_x000D_
- 조 편성 및 조장 선정_x000D_
  반별 2개조 _x000D_
  ex) 남10명 1개조, 여10명 1개조 / 8개반일 경우 16개 조 운영_x000D_
- 세부프로그램 안내_x000D_
1. 길게길게[도전]_x000D_
제한시간 안에 소지품을 정해진 길이만큼 내려놓는다._x000D_
2. 꼬리잡기[대결]_x000D_
상대방 조의 꼬리를 잡는다._x000D_
3. 넘어넘어[도전]_x000D_
조원 전체가 동시에 시작하는 단체줄넘기 10회를 넘는다._x000D_
4. 넣어넣어[도전]_x000D_
정해진 시간 안에 공을 던져 바구니에 넣는다._x000D_
5. 높이높이[도전]_x000D_
정해진 시간 안에 점보스택스로 10개의 탑을 쌓는다._x000D_
6. 던져던져[도전]_x000D_
정해진 시간 안에 투호를 던져 투호 통에 넣는다._x000D_
7. 당겨당겨[대결]_x000D_
2개 조가 줄을 마주잡고 당겨 승부를 겨룬다._x000D_
8. 뒤집뒤집[대결]_x000D_
우리 조 색깔로 판을 많이 뒤집는다._x000D_
9. 묶어묶어[도전]_x000D_
조원 전체가 발을 묶고 정해진 시간 안에 반환점을 돌아온다._x000D_
10. 바투바투[도전]_x000D_
조원 모두가 제시된 곳에 가깝게 신발을 던진다._x000D_
11. 빨리빨리[도전]_x000D_
정해진 시간 안에 문제를 맞힌다.(단, 몸으로 설명한다.)_x000D_
12. 세워세워[도전]_x000D_
정해진 시간 안에 도미노를 1줄로 세워서 한 번에 쓰러뜨린다._x000D_
13. 이어이어[도전]_x000D_
조원이 연결한 [파이프 길]위를 통해 공이 떨어지지 않게 바구니에 넣는다._x000D_
14. 찢어찢어[도전]_x000D_
정해진 시간 안에 다리를 찢어 정해진 길이만큼 연결한다._x000D_
15. 통과통과[도전]_x000D_
동그랗게 모여 정해진 시간 안에 조원이 모두 훌라후프를 통과한다._x000D_
16. 튕겨튕겨[도전]_x000D_
판 위의 공이 떨어지지 않게 10회 튕긴다._x000D_
17. 찾아찾아[도전]_x000D_
우리 조의 색깔이 숨겨진 스피드스택스를 찾는다.18. 전달전달[도전]_x000D_
숟가락에 공(탁구공, 골프공 등)을 올려 전달하여 바구니 통에 넣는다._x000D_
19. 멈춰멈춰[도전]_x000D_
병뚜껑을 손으로 튕겨 일정거리에 있는 라인에 안착시키면 점수를 얻는다._x000D_
20. 뭘까뭘까[도전]_x000D_
대표 1명을 정하여 안대를 끼고 박스 안에 있는 여러 물건 중 하나를 고르는데, 대표에게 물건을 설명하여 맞추면 성공_x000D_
21. 둠칫둠칫[도전]_무인(영상촬영)_x000D_
동요에 창작 동작 만들고 영상을 촬영한다. _x000D_
22. 이겨이겨[도전]_무인(영상 또는 사진)_x000D_
조원과 함꼐 논의하여 수단과 방법을 가리지 말고 거울에 비친 본인과 가위 바위 보를 해서 이겨라_x000D_
23. ㅊㅅㅊㅅ_x000D_
초성게임과 동일하여 마지막에는 특정 단어가 들어간 것에 노래를 말한다._x000D_
특정단어예시 : 바다, 별, 사랑, 아버지 등_x000D_
24. 물병세우기_x000D_
동영상 원테이크로 촬영하여 3번 연속 세울 시 성공_x000D_
- 점수 체크 및 마무리</v>
          </cell>
          <cell r="Y1268" t="str">
            <v/>
          </cell>
          <cell r="Z1268" t="str">
            <v/>
          </cell>
          <cell r="AA1268" t="str">
            <v/>
          </cell>
        </row>
        <row r="1269">
          <cell r="B1269" t="str">
            <v>MD0829</v>
          </cell>
          <cell r="C1269" t="str">
            <v>오리엔티어링(고등학교)</v>
          </cell>
          <cell r="D1269" t="str">
            <v/>
          </cell>
          <cell r="E1269" t="str">
            <v>경기도청소년수련원</v>
          </cell>
          <cell r="F1269" t="str">
            <v>청소년수련원</v>
          </cell>
          <cell r="G1269" t="str">
            <v>경기도</v>
          </cell>
          <cell r="H1269" t="str">
            <v/>
          </cell>
          <cell r="I1269" t="str">
            <v>해당없음</v>
          </cell>
          <cell r="J1269" t="str">
            <v>미해당</v>
          </cell>
          <cell r="K1269" t="str">
            <v>미해당</v>
          </cell>
          <cell r="L1269" t="str">
            <v xml:space="preserve"> </v>
          </cell>
          <cell r="M1269" t="str">
            <v/>
          </cell>
          <cell r="N1269" t="str">
            <v>모험개척활동</v>
          </cell>
          <cell r="O1269" t="str">
            <v>0</v>
          </cell>
          <cell r="P1269" t="str">
            <v>360</v>
          </cell>
          <cell r="Q1269" t="str">
            <v>고</v>
          </cell>
          <cell r="R1269" t="str">
            <v>2023-04-26</v>
          </cell>
          <cell r="S1269" t="str">
            <v>2027-04-25</v>
          </cell>
          <cell r="T1269" t="str">
            <v xml:space="preserve"> ~ </v>
          </cell>
          <cell r="U1269" t="str">
            <v>인증</v>
          </cell>
          <cell r="V1269" t="str">
            <v>O</v>
          </cell>
          <cell r="W1269" t="str">
            <v>- 고등학교 시기 학업으로 인한 스트레스틑 해소하고 산과 나무 등 자연이 주는 심미감을 느낀다._x000D_
- 자연 속에서의 그룹별 활동을 통하여 협동심과 판단력을 기르고 건강을 증진시킨다._x000D_
- 지도를 보며 친구들과 대화를 통해 목적지를 찾는 과정에서 정보수집 분석 및 문제해결 능력을 기른다.</v>
          </cell>
          <cell r="X1269" t="str">
            <v>경기도청소년수련원 오리엔티어링 장을 이용한 조별 오리엔티어링</v>
          </cell>
          <cell r="Y1269" t="str">
            <v/>
          </cell>
          <cell r="Z1269" t="str">
            <v/>
          </cell>
          <cell r="AA1269" t="str">
            <v/>
          </cell>
        </row>
        <row r="1270">
          <cell r="B1270" t="str">
            <v>MD0828</v>
          </cell>
          <cell r="C1270" t="str">
            <v>오리엔티어링(중학교)</v>
          </cell>
          <cell r="D1270" t="str">
            <v/>
          </cell>
          <cell r="E1270" t="str">
            <v>경기도청소년수련원</v>
          </cell>
          <cell r="F1270" t="str">
            <v>청소년수련원</v>
          </cell>
          <cell r="G1270" t="str">
            <v>경기도</v>
          </cell>
          <cell r="H1270" t="str">
            <v/>
          </cell>
          <cell r="I1270" t="str">
            <v>해당없음</v>
          </cell>
          <cell r="J1270" t="str">
            <v>미해당</v>
          </cell>
          <cell r="K1270" t="str">
            <v>미해당</v>
          </cell>
          <cell r="L1270" t="str">
            <v xml:space="preserve"> </v>
          </cell>
          <cell r="M1270" t="str">
            <v/>
          </cell>
          <cell r="N1270" t="str">
            <v>모험개척활동</v>
          </cell>
          <cell r="O1270" t="str">
            <v>0</v>
          </cell>
          <cell r="P1270" t="str">
            <v>360</v>
          </cell>
          <cell r="Q1270" t="str">
            <v>중</v>
          </cell>
          <cell r="R1270" t="str">
            <v>2023-04-26</v>
          </cell>
          <cell r="S1270" t="str">
            <v>2027-04-25</v>
          </cell>
          <cell r="T1270" t="str">
            <v xml:space="preserve"> ~ </v>
          </cell>
          <cell r="U1270" t="str">
            <v>인증</v>
          </cell>
          <cell r="V1270" t="str">
            <v>O</v>
          </cell>
          <cell r="W1270" t="str">
            <v>- 중학교 시기에 맞게 기초체력 향상에 도움을 줄 수 있는 자연속(수련원 뒷 산) 오리엔티어링을 진행한다._x000D_
- 정해진 목적지를 찾는 과정에서 성취감을 느낄 수 있도록 한다._x000D_
- 자연 속에서의 그룹별 활동을 통하여 협동심과 판단력을 기르고 건강을 증진시킨다.</v>
          </cell>
          <cell r="X1270" t="str">
            <v>경기도청소년수련원 오리엔티어링 장을 이용한 조별 오리엔티어링</v>
          </cell>
          <cell r="Y1270" t="str">
            <v/>
          </cell>
          <cell r="Z1270" t="str">
            <v/>
          </cell>
          <cell r="AA1270" t="str">
            <v/>
          </cell>
        </row>
        <row r="1271">
          <cell r="B1271" t="str">
            <v>MD0827</v>
          </cell>
          <cell r="C1271" t="str">
            <v>문화선택 활동 및 문화발표(공연)(중학교)</v>
          </cell>
          <cell r="D1271" t="str">
            <v/>
          </cell>
          <cell r="E1271" t="str">
            <v>경기도청소년수련원</v>
          </cell>
          <cell r="F1271" t="str">
            <v>청소년수련원</v>
          </cell>
          <cell r="G1271" t="str">
            <v>경기도</v>
          </cell>
          <cell r="H1271" t="str">
            <v/>
          </cell>
          <cell r="I1271" t="str">
            <v>해당없음</v>
          </cell>
          <cell r="J1271" t="str">
            <v>미해당</v>
          </cell>
          <cell r="K1271" t="str">
            <v>미해당</v>
          </cell>
          <cell r="L1271" t="str">
            <v xml:space="preserve"> </v>
          </cell>
          <cell r="M1271" t="str">
            <v/>
          </cell>
          <cell r="N1271" t="str">
            <v>문화예술활동</v>
          </cell>
          <cell r="O1271" t="str">
            <v>0</v>
          </cell>
          <cell r="P1271" t="str">
            <v>360</v>
          </cell>
          <cell r="Q1271" t="str">
            <v>중</v>
          </cell>
          <cell r="R1271" t="str">
            <v>2023-04-26</v>
          </cell>
          <cell r="S1271" t="str">
            <v>2027-04-25</v>
          </cell>
          <cell r="T1271" t="str">
            <v xml:space="preserve"> ~ </v>
          </cell>
          <cell r="U1271" t="str">
            <v>인증</v>
          </cell>
          <cell r="V1271" t="str">
            <v>O</v>
          </cell>
          <cell r="W1271" t="str">
            <v>- 자신이 원하는 문화 선택활동을 선택하고 다양한 활동을 통해 하나의 음악과 공연으로 발전하는 과정에서의 기쁨을 느낀다._x000D_
- 단체 활동을 통해 나와는 다른 사람들을 인정하고 포용하여 나보다는 타인을 배려하는 마음을 기른다._x000D_
- 성공 경험을 통해 자아 존중을 형성하고 특기, 적성을 키운다.</v>
          </cell>
          <cell r="X1271" t="str">
            <v>문화선택활동_x000D_
1. 두드리(오케스트라형 난타 활동)_x000D_
2. 수화(음악과 함께 배우는 아름다운 손동작 활동)_x000D_
3. 레크댄스(신나는 음악에 맞춰 배워보는 레크 댄스 활동)_x000D_
4. 응원댄스(절도있는 동작과 음악에 맞춘 퍼포먼스 활동)_x000D_
5. 핸드벨(아름다운 선율에 맞춰 하나의 곡을 완성하는 활동)_x000D_
_x000D_
각 활동장소별 리허설  _x000D_
_x000D_
한 장소(강당)에 집결하여 문화발표(공연)</v>
          </cell>
          <cell r="Y1271" t="str">
            <v/>
          </cell>
          <cell r="Z1271" t="str">
            <v/>
          </cell>
          <cell r="AA1271" t="str">
            <v/>
          </cell>
        </row>
        <row r="1272">
          <cell r="B1272">
            <v>11390</v>
          </cell>
          <cell r="C1272" t="str">
            <v>청포대 추억만들기(초등학교2박3일)</v>
          </cell>
          <cell r="D1272" t="str">
            <v>학교단체 숙박형</v>
          </cell>
          <cell r="E1272" t="str">
            <v>청포대썬셋수련원</v>
          </cell>
          <cell r="F1272" t="str">
            <v>청소년수련원</v>
          </cell>
          <cell r="G1272" t="str">
            <v>충청남도</v>
          </cell>
          <cell r="H1272" t="str">
            <v>대면활동</v>
          </cell>
          <cell r="I1272" t="str">
            <v>일정규모</v>
          </cell>
          <cell r="J1272" t="str">
            <v>해당</v>
          </cell>
          <cell r="K1272" t="str">
            <v>미해당</v>
          </cell>
          <cell r="L1272" t="str">
            <v xml:space="preserve"> </v>
          </cell>
          <cell r="M1272" t="str">
            <v/>
          </cell>
          <cell r="N1272" t="str">
            <v>자기(인성)계발활동</v>
          </cell>
          <cell r="O1272" t="str">
            <v>195000</v>
          </cell>
          <cell r="P1272" t="str">
            <v>300</v>
          </cell>
          <cell r="Q1272" t="str">
            <v>초</v>
          </cell>
          <cell r="R1272" t="str">
            <v>2023-04-26</v>
          </cell>
          <cell r="S1272" t="str">
            <v>2027-04-25</v>
          </cell>
          <cell r="T1272" t="str">
            <v xml:space="preserve"> ~ </v>
          </cell>
          <cell r="U1272" t="str">
            <v>인증</v>
          </cell>
          <cell r="V1272" t="str">
            <v>O</v>
          </cell>
          <cell r="W1272" t="str">
            <v>- 다양한 체험 활동을 통해 또래들과 함께 상호작용하며 협동과 흥미을 유발 시키려 함._x000D_
- 관계형성, 자기개발과 표현 그리고 도전과 성취를 통한 자기 효능감 증진 등 다양한 활동으로 구성된 숙박형 수련활동 프로그램을 청소년에게 제공함으로써 긍정적 자아상의 수립을 지원하고 올바른 청소년으로서의 성장을 도모할 수 있도록 지원하고자 함._x000D_
- 환경의 중요성과 보존가치을 이해한다._x000D_
- 전문 사진 작가의 강연과 실습으로 핸드폰 촬영 기법을 습득한다_x000D_
- 문화 토크 콘서트를 통한 다양한 악기의 특성을 이해하고 평소에 접하지 못했던 뮤지컬, 재즈, 팜페라, 국악등 각 장르의 곡을 전문가와 이야기를 나누며 음악의 폭을 넓히고자 함</v>
          </cell>
          <cell r="X1272" t="str">
            <v>- Team Demon stration을 통하여 친구들간의 서로 역할에 대해 이해한다._x000D_
- 갯벌의 환경적 기능과 생명체의 다양성을 이해한다._x000D_
- 해솔길 트레킹을 통한 환경의중요성과 다양성을 이해한다._x000D_
- 전문 사진 작가를 통해 핸드폰으로 촬영하며 올바른 사진촬영의 기술과 방법을 배운다._x000D_
- 관계형성을 통한 인성향상 및 공동체의 중요성을 이해한다._x000D_
- 문화 토크 콘서트를 통한 다양한 음악의 장르 및 특성의 이해</v>
          </cell>
          <cell r="Y1272" t="str">
            <v/>
          </cell>
          <cell r="Z1272" t="str">
            <v/>
          </cell>
          <cell r="AA1272" t="str">
            <v/>
          </cell>
        </row>
        <row r="1273">
          <cell r="B1273">
            <v>11389</v>
          </cell>
          <cell r="C1273" t="str">
            <v>청포대 추억만들기(초등학교1박2일)</v>
          </cell>
          <cell r="D1273" t="str">
            <v>학교단체 숙박형</v>
          </cell>
          <cell r="E1273" t="str">
            <v>청포대썬셋수련원</v>
          </cell>
          <cell r="F1273" t="str">
            <v>청소년수련원</v>
          </cell>
          <cell r="G1273" t="str">
            <v>충청남도</v>
          </cell>
          <cell r="H1273" t="str">
            <v>대면활동</v>
          </cell>
          <cell r="I1273" t="str">
            <v>일정규모</v>
          </cell>
          <cell r="J1273" t="str">
            <v>해당</v>
          </cell>
          <cell r="K1273" t="str">
            <v>미해당</v>
          </cell>
          <cell r="L1273" t="str">
            <v xml:space="preserve"> </v>
          </cell>
          <cell r="M1273" t="str">
            <v/>
          </cell>
          <cell r="N1273" t="str">
            <v>자기(인성)계발활동</v>
          </cell>
          <cell r="O1273" t="str">
            <v>103000</v>
          </cell>
          <cell r="P1273" t="str">
            <v>300</v>
          </cell>
          <cell r="Q1273" t="str">
            <v>초</v>
          </cell>
          <cell r="R1273" t="str">
            <v>2023-04-26</v>
          </cell>
          <cell r="S1273" t="str">
            <v>2027-04-25</v>
          </cell>
          <cell r="T1273" t="str">
            <v xml:space="preserve"> ~ </v>
          </cell>
          <cell r="U1273" t="str">
            <v>인증</v>
          </cell>
          <cell r="V1273" t="str">
            <v>O</v>
          </cell>
          <cell r="W1273" t="str">
            <v>- 다양한 체험 활동을 통해 또래들과 함께 상호작용하며 협동과 흥미을 유발 시키려 함._x000D_
- 관계형성, 자기개발과 표현 그리고 도전과 성취를 통한 자기 효능감 증진 등 다양한 활동으로 구성된 숙박형 수련활동 프로그램을 청소년에게 제공함으로써 긍정적 자아상의 수립을 지원하고 올바른 청소년으로서의 성장을 도모할 수 있도록 지원하고자 함._x000D_
- 환경의 중요성과 보존가치을 이해한다._x000D_
- 전문 사진 작가의 강연과 실습으로 핸드폰 촬영 기법을 습득한다_x000D_
- 문화 토크 콘서트를 통한 다양한 악기의 특성을 이해하고 평소에 접하지 못했던 뮤지컬, 재즈, 팜페라, 국악등 각 장르의 곡을 전문가와 이야기를 나누며 음악의 폭을 넓히고자 함</v>
          </cell>
          <cell r="X1273" t="str">
            <v>- 다양한 체험 활동을 통해 또래들과 함께 상호작용하며 협동과 흥미을 유발 시키려 함. - 관계형성, 자기개발과 표현 그리고 도전과 성취를 통한 자기 효능감 증진 등 다양한 활동으로 구성된 숙박형 수련활동 프로그램을 청소년에게 제공함으로써 긍정적 자아상의 수립을 지원하고 올바른 청소년으로서의 성장을 도모할 수 있도록 지원하고자 함. - 환경의 중요성과 보존가치을 이해한다. - 전문 사진 작가의 강연과 실습으로 핸드폰 촬영 기법을 습득한다 - 문화 토크 콘서트를 통한 다양한 악기의 특성을 이해하고 평소에 접하지 못했던 뮤지컬, 재즈, 팜페라, 국악등 각 장르의 곡을 전문가와 이야기를 나누며 음악의 폭을 넓히고자 함</v>
          </cell>
          <cell r="Y1273" t="str">
            <v/>
          </cell>
          <cell r="Z1273" t="str">
            <v/>
          </cell>
          <cell r="AA1273" t="str">
            <v/>
          </cell>
        </row>
        <row r="1274">
          <cell r="B1274">
            <v>11388</v>
          </cell>
          <cell r="C1274" t="str">
            <v>나의 수련일지(중학교 2박3일)</v>
          </cell>
          <cell r="D1274" t="str">
            <v>숙박형</v>
          </cell>
          <cell r="E1274" t="str">
            <v>청심국제해양청소년수련원</v>
          </cell>
          <cell r="F1274" t="str">
            <v>청소년수련원</v>
          </cell>
          <cell r="G1274" t="str">
            <v>전라남도</v>
          </cell>
          <cell r="H1274" t="str">
            <v>대면활동</v>
          </cell>
          <cell r="I1274" t="str">
            <v>일정규모</v>
          </cell>
          <cell r="J1274" t="str">
            <v>해당</v>
          </cell>
          <cell r="K1274" t="str">
            <v>미해당</v>
          </cell>
          <cell r="L1274" t="str">
            <v xml:space="preserve"> </v>
          </cell>
          <cell r="M1274" t="str">
            <v>활쏘기(국궁, 양궁, 펀아처리 등),인공암벽 체험</v>
          </cell>
          <cell r="N1274" t="str">
            <v>자기(인성)계발활동</v>
          </cell>
          <cell r="O1274" t="str">
            <v>150000</v>
          </cell>
          <cell r="P1274" t="str">
            <v>210</v>
          </cell>
          <cell r="Q1274" t="str">
            <v>중</v>
          </cell>
          <cell r="R1274" t="str">
            <v>2023-04-26</v>
          </cell>
          <cell r="S1274" t="str">
            <v>2027-04-25</v>
          </cell>
          <cell r="T1274" t="str">
            <v xml:space="preserve"> ~ </v>
          </cell>
          <cell r="U1274" t="str">
            <v>인증</v>
          </cell>
          <cell r="V1274" t="str">
            <v>X</v>
          </cell>
          <cell r="W1274" t="str">
            <v>가. 목적_x000D_
○ “나의 수련일지”를 통해 학업이 아닌 다양한 체험기회를 제공_x000D_
○ 자연 속에서 진행되어지는 테마 별 프로그램을 통해 협동심 함양과 공동체 의식, 개인의 특성발견, 환경 변화에 따른 다양한 욕구를 충족_x000D_
○ 재미있고 다양한 활동을 통해 적극적이고 능동적인 마인드를 함양_x000D_
○ 강인한 정신력과 극기력 증진을 함양 및 서로에 대한 가치를 존중하는 마음을 육성</v>
          </cell>
          <cell r="X1274" t="str">
            <v>.</v>
          </cell>
          <cell r="Y1274" t="str">
            <v/>
          </cell>
          <cell r="Z1274" t="str">
            <v/>
          </cell>
          <cell r="AA1274" t="str">
            <v/>
          </cell>
        </row>
        <row r="1275">
          <cell r="B1275">
            <v>11387</v>
          </cell>
          <cell r="C1275" t="str">
            <v>나의수련일지(중학교1박2일)</v>
          </cell>
          <cell r="D1275" t="str">
            <v>숙박형</v>
          </cell>
          <cell r="E1275" t="str">
            <v>청심국제해양청소년수련원</v>
          </cell>
          <cell r="F1275" t="str">
            <v>청소년수련원</v>
          </cell>
          <cell r="G1275" t="str">
            <v>전라남도</v>
          </cell>
          <cell r="H1275" t="str">
            <v>대면활동</v>
          </cell>
          <cell r="I1275" t="str">
            <v>일정규모</v>
          </cell>
          <cell r="J1275" t="str">
            <v>해당</v>
          </cell>
          <cell r="K1275" t="str">
            <v>미해당</v>
          </cell>
          <cell r="L1275" t="str">
            <v xml:space="preserve"> </v>
          </cell>
          <cell r="M1275" t="str">
            <v/>
          </cell>
          <cell r="N1275" t="str">
            <v>자기(인성)계발활동</v>
          </cell>
          <cell r="O1275" t="str">
            <v>84000</v>
          </cell>
          <cell r="P1275" t="str">
            <v>210</v>
          </cell>
          <cell r="Q1275" t="str">
            <v>중</v>
          </cell>
          <cell r="R1275" t="str">
            <v>2023-04-26</v>
          </cell>
          <cell r="S1275" t="str">
            <v>2027-04-25</v>
          </cell>
          <cell r="T1275" t="str">
            <v xml:space="preserve"> ~ </v>
          </cell>
          <cell r="U1275" t="str">
            <v>인증</v>
          </cell>
          <cell r="V1275" t="str">
            <v>X</v>
          </cell>
          <cell r="W1275" t="str">
            <v/>
          </cell>
          <cell r="X1275" t="str">
            <v>.</v>
          </cell>
          <cell r="Y1275" t="str">
            <v/>
          </cell>
          <cell r="Z1275" t="str">
            <v/>
          </cell>
          <cell r="AA1275" t="str">
            <v/>
          </cell>
        </row>
        <row r="1276">
          <cell r="B1276">
            <v>11386</v>
          </cell>
          <cell r="C1276" t="str">
            <v>나의 수련일지(고등학교 2박3일)</v>
          </cell>
          <cell r="D1276" t="str">
            <v>숙박형</v>
          </cell>
          <cell r="E1276" t="str">
            <v>청심국제해양청소년수련원</v>
          </cell>
          <cell r="F1276" t="str">
            <v>청소년수련원</v>
          </cell>
          <cell r="G1276" t="str">
            <v>전라남도</v>
          </cell>
          <cell r="H1276" t="str">
            <v>대면활동</v>
          </cell>
          <cell r="I1276" t="str">
            <v>일정규모</v>
          </cell>
          <cell r="J1276" t="str">
            <v>해당</v>
          </cell>
          <cell r="K1276" t="str">
            <v>미해당</v>
          </cell>
          <cell r="L1276" t="str">
            <v xml:space="preserve"> </v>
          </cell>
          <cell r="M1276" t="str">
            <v>활쏘기(국궁, 양궁, 펀아처리 등),인공암벽 체험</v>
          </cell>
          <cell r="N1276" t="str">
            <v>자기(인성)계발활동</v>
          </cell>
          <cell r="O1276" t="str">
            <v>180000</v>
          </cell>
          <cell r="P1276" t="str">
            <v>210</v>
          </cell>
          <cell r="Q1276" t="str">
            <v>고</v>
          </cell>
          <cell r="R1276" t="str">
            <v>2023-04-26</v>
          </cell>
          <cell r="S1276" t="str">
            <v>2027-04-25</v>
          </cell>
          <cell r="T1276" t="str">
            <v xml:space="preserve"> ~ </v>
          </cell>
          <cell r="U1276" t="str">
            <v>인증</v>
          </cell>
          <cell r="V1276" t="str">
            <v>X</v>
          </cell>
          <cell r="W1276" t="str">
            <v/>
          </cell>
          <cell r="X1276" t="str">
            <v>.</v>
          </cell>
          <cell r="Y1276" t="str">
            <v/>
          </cell>
          <cell r="Z1276" t="str">
            <v/>
          </cell>
          <cell r="AA1276" t="str">
            <v/>
          </cell>
        </row>
        <row r="1277">
          <cell r="B1277">
            <v>11384</v>
          </cell>
          <cell r="C1277" t="str">
            <v>둥근달 설기</v>
          </cell>
          <cell r="D1277" t="str">
            <v>기본형</v>
          </cell>
          <cell r="E1277" t="str">
            <v>장락청소년문화의집</v>
          </cell>
          <cell r="F1277" t="str">
            <v>청소년문화의집</v>
          </cell>
          <cell r="G1277" t="str">
            <v>충청북도</v>
          </cell>
          <cell r="H1277" t="str">
            <v>대면활동</v>
          </cell>
          <cell r="I1277" t="str">
            <v>해당없음</v>
          </cell>
          <cell r="J1277" t="str">
            <v>미해당</v>
          </cell>
          <cell r="K1277" t="str">
            <v>미해당</v>
          </cell>
          <cell r="L1277" t="str">
            <v xml:space="preserve"> </v>
          </cell>
          <cell r="M1277" t="str">
            <v/>
          </cell>
          <cell r="N1277" t="str">
            <v>자기(인성)계발활동</v>
          </cell>
          <cell r="O1277" t="str">
            <v>0</v>
          </cell>
          <cell r="P1277" t="str">
            <v>12</v>
          </cell>
          <cell r="Q1277" t="str">
            <v>초,중,고</v>
          </cell>
          <cell r="R1277" t="str">
            <v>2023-04-26</v>
          </cell>
          <cell r="S1277" t="str">
            <v>2027-04-25</v>
          </cell>
          <cell r="T1277" t="str">
            <v xml:space="preserve"> ~ </v>
          </cell>
          <cell r="U1277" t="str">
            <v>인증</v>
          </cell>
          <cell r="V1277" t="str">
            <v>X</v>
          </cell>
          <cell r="W1277" t="str">
            <v>앙금플라워 떡케이크 프로그램을 통해 청소년이 전통문화를 경험하고 명절과 떡에 대해 알 수 있으며 전통 문화에 대해 생각해보는 시간을 가진다.</v>
          </cell>
          <cell r="X1277" t="str">
            <v>전통떡과 퓨전떡의 제조 방법을 알고 앙금플라워 떡케이크를 만들어보며 전통문화를 경험 할 수 있다.</v>
          </cell>
          <cell r="Y1277" t="str">
            <v/>
          </cell>
          <cell r="Z1277" t="str">
            <v/>
          </cell>
          <cell r="AA1277" t="str">
            <v/>
          </cell>
        </row>
        <row r="1278">
          <cell r="B1278">
            <v>11375</v>
          </cell>
          <cell r="C1278" t="str">
            <v>'유스마일4' 캠프 ( YOUTHMILE 4) (고등학교 1박2일)</v>
          </cell>
          <cell r="D1278" t="str">
            <v>숙박형</v>
          </cell>
          <cell r="E1278" t="str">
            <v>서천군청소년수련관</v>
          </cell>
          <cell r="F1278" t="str">
            <v>청소년수련관</v>
          </cell>
          <cell r="G1278" t="str">
            <v>충청남도</v>
          </cell>
          <cell r="H1278" t="str">
            <v>대면활동</v>
          </cell>
          <cell r="I1278" t="str">
            <v>일정규모</v>
          </cell>
          <cell r="J1278" t="str">
            <v>해당</v>
          </cell>
          <cell r="K1278" t="str">
            <v>미해당</v>
          </cell>
          <cell r="L1278" t="str">
            <v xml:space="preserve"> </v>
          </cell>
          <cell r="M1278" t="str">
            <v>활쏘기(국궁, 양궁, 펀아처리 등)</v>
          </cell>
          <cell r="N1278" t="str">
            <v>건강·보건활동</v>
          </cell>
          <cell r="O1278" t="str">
            <v>60000</v>
          </cell>
          <cell r="P1278" t="str">
            <v>200</v>
          </cell>
          <cell r="Q1278" t="str">
            <v>고</v>
          </cell>
          <cell r="R1278" t="str">
            <v>2023-04-26</v>
          </cell>
          <cell r="S1278" t="str">
            <v>2027-04-25</v>
          </cell>
          <cell r="T1278" t="str">
            <v xml:space="preserve"> ~ </v>
          </cell>
          <cell r="U1278" t="str">
            <v>인증</v>
          </cell>
          <cell r="V1278" t="str">
            <v>O</v>
          </cell>
          <cell r="W1278" t="str">
            <v>신체활동이 저하되고 있는 고등학교 연령의 청소년을 대상으로 협업과 문제해결능력을 경험할 수 있는 신체활동을 통해 신체적, 정신적 성장의 기회를 제공한다.</v>
          </cell>
          <cell r="X1278" t="str">
            <v>1. 신체를 단련하고 문제해결능력을 함양하기 위해 스포츠 활동의 일환인 도전 99초, 펀아처리 활동을 진행한다._x000D_
2. 송림숲을 이용한 활동을 진행하여 생태 감수성과 건강한 신체증진을 도모한다.</v>
          </cell>
          <cell r="Y1278" t="str">
            <v/>
          </cell>
          <cell r="Z1278" t="str">
            <v/>
          </cell>
          <cell r="AA1278" t="str">
            <v/>
          </cell>
        </row>
        <row r="1279">
          <cell r="B1279">
            <v>11370</v>
          </cell>
          <cell r="C1279" t="str">
            <v>호연지기 사비백제를 찾아서(초등학교 1박2일)</v>
          </cell>
          <cell r="D1279" t="str">
            <v>학교단체 숙박형</v>
          </cell>
          <cell r="E1279" t="str">
            <v>부여군청소년수련원</v>
          </cell>
          <cell r="F1279" t="str">
            <v>청소년수련원</v>
          </cell>
          <cell r="G1279" t="str">
            <v>충청남도</v>
          </cell>
          <cell r="H1279" t="str">
            <v>대면활동</v>
          </cell>
          <cell r="I1279" t="str">
            <v>복수해당</v>
          </cell>
          <cell r="J1279" t="str">
            <v>해당</v>
          </cell>
          <cell r="K1279" t="str">
            <v>해당</v>
          </cell>
          <cell r="L1279" t="str">
            <v>그 밖의 활동 하강레포츠</v>
          </cell>
          <cell r="M1279" t="str">
            <v/>
          </cell>
          <cell r="N1279" t="str">
            <v>모험개척활동</v>
          </cell>
          <cell r="O1279" t="str">
            <v>57000</v>
          </cell>
          <cell r="P1279" t="str">
            <v>210</v>
          </cell>
          <cell r="Q1279" t="str">
            <v>초</v>
          </cell>
          <cell r="R1279" t="str">
            <v>2023-04-26</v>
          </cell>
          <cell r="S1279" t="str">
            <v>2027-04-25</v>
          </cell>
          <cell r="T1279" t="str">
            <v xml:space="preserve"> ~ </v>
          </cell>
          <cell r="U1279" t="str">
            <v>인증</v>
          </cell>
          <cell r="V1279" t="str">
            <v>X</v>
          </cell>
          <cell r="W1279" t="str">
            <v/>
          </cell>
          <cell r="X1279" t="str">
            <v>-.  백제역사탐방을 통해 부여왕릉원, 삼충사, 낙화암, 궁남지 등에 대해 흥미와 관심을 가질 수 있다._x000D_
-. 짚라인 체험으로 일상에서는 경험할 수 없는 흥미와 즐거움을 느낄 수 있어서 모험심과 성취감을 함양할 수 있다._x000D_
-. 협동·단결 프로그램을 통해서 협동심을 증진하고 사회성을 함양할 수 있다._x000D_
- 프로그램 참여전보다 백제역사에 대한 견문을 넓히고 신체적·정신적으로 균형적 성장과 발달에 도움이 될 수 있다.</v>
          </cell>
          <cell r="Y1279" t="str">
            <v/>
          </cell>
          <cell r="Z1279" t="str">
            <v/>
          </cell>
          <cell r="AA1279" t="str">
            <v/>
          </cell>
        </row>
        <row r="1280">
          <cell r="B1280">
            <v>11369</v>
          </cell>
          <cell r="C1280" t="str">
            <v>인성영재캠프( 1일)</v>
          </cell>
          <cell r="D1280" t="str">
            <v>기본형</v>
          </cell>
          <cell r="E1280" t="str">
            <v>충청남도교육청등록 대안교육기관 벤자민인성영재학교</v>
          </cell>
          <cell r="F1280" t="str">
            <v>비영리법인</v>
          </cell>
          <cell r="G1280" t="str">
            <v>충청남도</v>
          </cell>
          <cell r="H1280" t="str">
            <v>대면활동</v>
          </cell>
          <cell r="I1280" t="str">
            <v>해당없음</v>
          </cell>
          <cell r="J1280" t="str">
            <v>미해당</v>
          </cell>
          <cell r="K1280" t="str">
            <v>미해당</v>
          </cell>
          <cell r="L1280" t="str">
            <v xml:space="preserve"> </v>
          </cell>
          <cell r="M1280" t="str">
            <v/>
          </cell>
          <cell r="N1280" t="str">
            <v>자기(인성)계발활동</v>
          </cell>
          <cell r="O1280" t="str">
            <v>95000</v>
          </cell>
          <cell r="P1280" t="str">
            <v>50</v>
          </cell>
          <cell r="Q1280" t="str">
            <v>중,고</v>
          </cell>
          <cell r="R1280" t="str">
            <v>2023-04-26</v>
          </cell>
          <cell r="S1280" t="str">
            <v>2027-04-25</v>
          </cell>
          <cell r="T1280" t="str">
            <v xml:space="preserve"> ~ </v>
          </cell>
          <cell r="U1280" t="str">
            <v>인증</v>
          </cell>
          <cell r="V1280" t="str">
            <v>X</v>
          </cell>
          <cell r="W1280" t="str">
            <v/>
          </cell>
          <cell r="X1280" t="str">
            <v xml:space="preserve">프로그램 오리엔텐이션, 출발 드림팀, 10대를 위한 브레인스토리, 뇌활용을 높이는 몸 만들기, 집중, 몰입의 감각 키우기, 협력과 창의를 통한 성공 시냅스 만들기, 한계도전, 감정정화하기, 멘토특강, 나라사랑과 지구시민의식,프로그램 마무리 및 평가 설문_x000D_
</v>
          </cell>
          <cell r="Y1280" t="str">
            <v/>
          </cell>
          <cell r="Z1280" t="str">
            <v/>
          </cell>
          <cell r="AA1280" t="str">
            <v/>
          </cell>
        </row>
        <row r="1281">
          <cell r="B1281">
            <v>11368</v>
          </cell>
          <cell r="C1281" t="str">
            <v>법동리틀쉐프-앙금플라워떡케이크 요리사</v>
          </cell>
          <cell r="D1281" t="str">
            <v>기본형</v>
          </cell>
          <cell r="E1281" t="str">
            <v>법동청소년문화센터</v>
          </cell>
          <cell r="F1281" t="str">
            <v>청소년문화의집</v>
          </cell>
          <cell r="G1281" t="str">
            <v>대전광역시</v>
          </cell>
          <cell r="H1281" t="str">
            <v>대면활동</v>
          </cell>
          <cell r="I1281" t="str">
            <v>해당없음</v>
          </cell>
          <cell r="J1281" t="str">
            <v>미해당</v>
          </cell>
          <cell r="K1281" t="str">
            <v>미해당</v>
          </cell>
          <cell r="L1281" t="str">
            <v xml:space="preserve"> </v>
          </cell>
          <cell r="M1281" t="str">
            <v/>
          </cell>
          <cell r="N1281" t="str">
            <v>문화예술활동</v>
          </cell>
          <cell r="O1281" t="str">
            <v>0</v>
          </cell>
          <cell r="P1281" t="str">
            <v>20</v>
          </cell>
          <cell r="Q1281" t="str">
            <v>초,중</v>
          </cell>
          <cell r="R1281" t="str">
            <v>2023-04-26</v>
          </cell>
          <cell r="S1281" t="str">
            <v>2027-04-25</v>
          </cell>
          <cell r="T1281" t="str">
            <v xml:space="preserve"> ~ </v>
          </cell>
          <cell r="U1281" t="str">
            <v>인증</v>
          </cell>
          <cell r="V1281" t="str">
            <v>X</v>
          </cell>
          <cell r="W1281" t="str">
            <v/>
          </cell>
          <cell r="X1281" t="str">
            <v>청소년들이 앙금 기술을 배우고, 미니앙금떡케이크를 만들어 부모님께 감사한 마음을 표현한다.</v>
          </cell>
          <cell r="Y1281" t="str">
            <v/>
          </cell>
          <cell r="Z1281" t="str">
            <v/>
          </cell>
          <cell r="AA1281" t="str">
            <v/>
          </cell>
        </row>
        <row r="1282">
          <cell r="B1282">
            <v>11365</v>
          </cell>
          <cell r="C1282" t="str">
            <v>우리는 도봉구 청소년 역사탐험대</v>
          </cell>
          <cell r="D1282" t="str">
            <v>기본형-회기</v>
          </cell>
          <cell r="E1282" t="str">
            <v>도봉구립쌍문동청소년문화의집</v>
          </cell>
          <cell r="F1282" t="str">
            <v>청소년문화의집</v>
          </cell>
          <cell r="G1282" t="str">
            <v>서울특별시</v>
          </cell>
          <cell r="H1282" t="str">
            <v>대면활동</v>
          </cell>
          <cell r="I1282" t="str">
            <v>해당없음</v>
          </cell>
          <cell r="J1282" t="str">
            <v>미해당</v>
          </cell>
          <cell r="K1282" t="str">
            <v>미해당</v>
          </cell>
          <cell r="L1282" t="str">
            <v xml:space="preserve"> </v>
          </cell>
          <cell r="M1282" t="str">
            <v/>
          </cell>
          <cell r="N1282" t="str">
            <v>모험개척활동</v>
          </cell>
          <cell r="O1282" t="str">
            <v>0</v>
          </cell>
          <cell r="P1282" t="str">
            <v>15</v>
          </cell>
          <cell r="Q1282" t="str">
            <v>초</v>
          </cell>
          <cell r="R1282" t="str">
            <v>2023-04-26</v>
          </cell>
          <cell r="S1282" t="str">
            <v>2027-04-25</v>
          </cell>
          <cell r="T1282" t="str">
            <v xml:space="preserve"> ~ </v>
          </cell>
          <cell r="U1282" t="str">
            <v>인증</v>
          </cell>
          <cell r="V1282" t="str">
            <v>X</v>
          </cell>
          <cell r="W1282" t="str">
            <v/>
          </cell>
          <cell r="X1282" t="str">
            <v>○ 참가자 집결 및 오리엔테이션_x000D_
 - 역사탐험대 인원 확인 및 탐험 활동 안전교육_x000D_
 - 역사탐험대 오리엔테이션 진행_x000D_
_x000D_
○ 도봉구 역사탐험대 활동_x000D_
 - 도봉구 역사유적지 탐험 및 미션 활동 등_x000D_
   (김수영문학관, 원당샘공원(방학동 은행나무), 연산군묘, 정의공주묘, 전형필 가옥)_x000D_
_x000D_
○ 활동마무리_x000D_
 - 설문지 및 소감문 작성_x000D_
 - 단체사진 촬영</v>
          </cell>
          <cell r="Y1282" t="str">
            <v/>
          </cell>
          <cell r="Z1282" t="str">
            <v/>
          </cell>
          <cell r="AA1282" t="str">
            <v/>
          </cell>
        </row>
        <row r="1283">
          <cell r="B1283">
            <v>11360</v>
          </cell>
          <cell r="C1283" t="str">
            <v>오션런어웨이 체험(숙박형)</v>
          </cell>
          <cell r="D1283" t="str">
            <v>숙박형</v>
          </cell>
          <cell r="E1283" t="str">
            <v>국립청소년해양센터</v>
          </cell>
          <cell r="F1283" t="str">
            <v>청소년수련원</v>
          </cell>
          <cell r="G1283" t="str">
            <v>경상북도</v>
          </cell>
          <cell r="H1283" t="str">
            <v>대면활동</v>
          </cell>
          <cell r="I1283" t="str">
            <v>일정규모</v>
          </cell>
          <cell r="J1283" t="str">
            <v>해당</v>
          </cell>
          <cell r="K1283" t="str">
            <v>미해당</v>
          </cell>
          <cell r="L1283" t="str">
            <v xml:space="preserve"> </v>
          </cell>
          <cell r="M1283" t="str">
            <v>생존수영</v>
          </cell>
          <cell r="N1283" t="str">
            <v>모험개척활동</v>
          </cell>
          <cell r="O1283" t="str">
            <v>56400</v>
          </cell>
          <cell r="P1283" t="str">
            <v>280</v>
          </cell>
          <cell r="Q1283" t="str">
            <v>고</v>
          </cell>
          <cell r="R1283" t="str">
            <v>2023-04-26</v>
          </cell>
          <cell r="S1283" t="str">
            <v>2027-04-25</v>
          </cell>
          <cell r="T1283" t="str">
            <v xml:space="preserve"> ~ </v>
          </cell>
          <cell r="U1283" t="str">
            <v>인증</v>
          </cell>
          <cell r="V1283" t="str">
            <v>O</v>
          </cell>
          <cell r="W1283" t="str">
            <v>□ 체계화된 해양교육 모듈에 따른 균형있는 해양체험으로 사회의 구성원이 갖춰야 할 해양의식 함양_x000D_
□ 해양과 공동체 활동을 연계하여 청소년에게 필요한 핵심역량(문제해결능력, 의사소통 능력 등) 배양_x000D_
□ 다양한 분야의 해양체험을 통해 해양에 호기심 및 과학적 탐구심 배양으로 미래 해양인재 양성</v>
          </cell>
          <cell r="X1283" t="str">
            <v>- 대단위 활동을 통해 청소년 사회성 증진_x000D_
- 두뇌퀴즈를 통한 해양학적 지식 함양_x000D_
- 지,덕,체를 겸비한 활동미션을 통해 해양 생존스킬 터득</v>
          </cell>
          <cell r="Y1283" t="str">
            <v/>
          </cell>
          <cell r="Z1283" t="str">
            <v/>
          </cell>
          <cell r="AA1283" t="str">
            <v/>
          </cell>
        </row>
        <row r="1284">
          <cell r="B1284">
            <v>11358</v>
          </cell>
          <cell r="C1284" t="str">
            <v>생명과학캠프(고등학교 2박3일)</v>
          </cell>
          <cell r="D1284" t="str">
            <v>학교단체 숙박형</v>
          </cell>
          <cell r="E1284" t="str">
            <v>국립청소년바이오생명센터</v>
          </cell>
          <cell r="F1284" t="str">
            <v>청소년수련원</v>
          </cell>
          <cell r="G1284" t="str">
            <v>전북특별자치도</v>
          </cell>
          <cell r="H1284" t="str">
            <v>대면활동</v>
          </cell>
          <cell r="I1284" t="str">
            <v>일정규모</v>
          </cell>
          <cell r="J1284" t="str">
            <v>해당</v>
          </cell>
          <cell r="K1284" t="str">
            <v>미해당</v>
          </cell>
          <cell r="L1284" t="str">
            <v xml:space="preserve"> </v>
          </cell>
          <cell r="M1284" t="str">
            <v/>
          </cell>
          <cell r="N1284" t="str">
            <v>과학정보활동</v>
          </cell>
          <cell r="O1284" t="str">
            <v>150200</v>
          </cell>
          <cell r="P1284" t="str">
            <v>270</v>
          </cell>
          <cell r="Q1284" t="str">
            <v>고</v>
          </cell>
          <cell r="R1284" t="str">
            <v>2023-04-26</v>
          </cell>
          <cell r="S1284" t="str">
            <v>2027-04-25</v>
          </cell>
          <cell r="T1284" t="str">
            <v xml:space="preserve"> ~ </v>
          </cell>
          <cell r="U1284" t="str">
            <v>인증</v>
          </cell>
          <cell r="V1284" t="str">
            <v>X</v>
          </cell>
          <cell r="W1284" t="str">
            <v/>
          </cell>
          <cell r="X1284" t="str">
            <v xml:space="preserve">농업기술, 생명과학, 생태환경, 진로탐색, 문화예술 프로그램으로 구성_x000D_
</v>
          </cell>
          <cell r="Y1284" t="str">
            <v/>
          </cell>
          <cell r="Z1284" t="str">
            <v/>
          </cell>
          <cell r="AA1284" t="str">
            <v/>
          </cell>
        </row>
        <row r="1285">
          <cell r="B1285">
            <v>11357</v>
          </cell>
          <cell r="C1285" t="str">
            <v>생명과학캠프(중학교 2박3일)</v>
          </cell>
          <cell r="D1285" t="str">
            <v>학교단체 숙박형</v>
          </cell>
          <cell r="E1285" t="str">
            <v>국립청소년바이오생명센터</v>
          </cell>
          <cell r="F1285" t="str">
            <v>청소년수련원</v>
          </cell>
          <cell r="G1285" t="str">
            <v>전북특별자치도</v>
          </cell>
          <cell r="H1285" t="str">
            <v>대면활동</v>
          </cell>
          <cell r="I1285" t="str">
            <v>일정규모</v>
          </cell>
          <cell r="J1285" t="str">
            <v>해당</v>
          </cell>
          <cell r="K1285" t="str">
            <v>미해당</v>
          </cell>
          <cell r="L1285" t="str">
            <v xml:space="preserve"> </v>
          </cell>
          <cell r="M1285" t="str">
            <v/>
          </cell>
          <cell r="N1285" t="str">
            <v>과학정보활동</v>
          </cell>
          <cell r="O1285" t="str">
            <v>150200</v>
          </cell>
          <cell r="P1285" t="str">
            <v>270</v>
          </cell>
          <cell r="Q1285" t="str">
            <v>중</v>
          </cell>
          <cell r="R1285" t="str">
            <v>2023-04-26</v>
          </cell>
          <cell r="S1285" t="str">
            <v>2027-04-25</v>
          </cell>
          <cell r="T1285" t="str">
            <v xml:space="preserve"> ~ </v>
          </cell>
          <cell r="U1285" t="str">
            <v>인증</v>
          </cell>
          <cell r="V1285" t="str">
            <v>X</v>
          </cell>
          <cell r="W1285" t="str">
            <v/>
          </cell>
          <cell r="X1285" t="str">
            <v>농업기술, 생명과학, 생태환경, 진로탐색, 문화예술 프로그램으로 구성</v>
          </cell>
          <cell r="Y1285" t="str">
            <v/>
          </cell>
          <cell r="Z1285" t="str">
            <v/>
          </cell>
          <cell r="AA1285" t="str">
            <v/>
          </cell>
        </row>
        <row r="1286">
          <cell r="B1286">
            <v>11352</v>
          </cell>
          <cell r="C1286" t="str">
            <v>Gateway to the World (세계로 가는 길) (중학교 2박3일)</v>
          </cell>
          <cell r="D1286" t="str">
            <v>숙박형</v>
          </cell>
          <cell r="E1286" t="str">
            <v>경기도평생교육진흥원 양평지점</v>
          </cell>
          <cell r="F1286" t="str">
            <v>공공기관</v>
          </cell>
          <cell r="G1286" t="str">
            <v>경기도</v>
          </cell>
          <cell r="H1286" t="str">
            <v>대면활동</v>
          </cell>
          <cell r="I1286" t="str">
            <v>일정규모</v>
          </cell>
          <cell r="J1286" t="str">
            <v>해당</v>
          </cell>
          <cell r="K1286" t="str">
            <v>미해당</v>
          </cell>
          <cell r="L1286" t="str">
            <v xml:space="preserve"> </v>
          </cell>
          <cell r="M1286" t="str">
            <v/>
          </cell>
          <cell r="N1286" t="str">
            <v>교류활동</v>
          </cell>
          <cell r="O1286" t="str">
            <v>140000</v>
          </cell>
          <cell r="P1286" t="str">
            <v>240</v>
          </cell>
          <cell r="Q1286" t="str">
            <v>중</v>
          </cell>
          <cell r="R1286" t="str">
            <v>2023-04-26</v>
          </cell>
          <cell r="S1286" t="str">
            <v>2027-04-25</v>
          </cell>
          <cell r="T1286" t="str">
            <v xml:space="preserve"> ~ </v>
          </cell>
          <cell r="U1286" t="str">
            <v>인증</v>
          </cell>
          <cell r="V1286" t="str">
            <v>X</v>
          </cell>
          <cell r="W1286" t="str">
            <v/>
          </cell>
          <cell r="X1286" t="str">
            <v xml:space="preserve">프로그램의 구성과 내용_x000D_
_x000D_
 미래 교육의 떠오르는 구성요소는 모든 생물들이 상호의존 속에서 함께 살고 있다는 인식을 가지고 이를 지켜나가는 기술과 삶의 체계를 보호하는 방법을 배우는 것에 있습니다. 이러한 이해를 바탕으로 “영어언어 배우기”라는 중요한 가장 중요한 목적을 위해 3가지 주제- 녹색기술(Green+Technology), 사람(Human) 그리고 세계문화(World Culture)를 융합하여 배우는 것에 초점을 두어 언어와 더불어 미래를 대비할 수 있는 프로그램입니다._x000D_
_x000D_
_x000D_
    1) 녹색기술(Green+Technology) : 기술 발전의 역사와 필요성을 탐구할 수 있도록 디자인 되었으며 특히 환경을 위한, 더불어 살기 위한 기술에 초점을 맞추어 기획되었습니다._x000D_
      _x000D_
    2) 사람(Human) : 자아성찰을 유도하며 개인의 행복을 추구 하는 법과 그룹 발표 또는 프로젝트를 통해 사회성을 기르고 협력하는 법을 배우도록 기획되었습니다._x000D_
    _x000D_
    3) 세계문화(World Culture) : 여러 나라의 문화뿐만 아닌 기본 의식주의 발달을 알아보며 다름과 차이를 구분할 수 있도록 기획되었습니다._x000D_
      </v>
          </cell>
          <cell r="Y1286" t="str">
            <v/>
          </cell>
          <cell r="Z1286" t="str">
            <v/>
          </cell>
          <cell r="AA1286" t="str">
            <v/>
          </cell>
        </row>
        <row r="1287">
          <cell r="B1287">
            <v>11348</v>
          </cell>
          <cell r="C1287" t="str">
            <v>이리오너라 뛰어놀자! 함께하는 수련활동 (중학교 2박3일 D형)</v>
          </cell>
          <cell r="D1287" t="str">
            <v>학교단체 숙박형</v>
          </cell>
          <cell r="E1287" t="str">
            <v>(주)미리내</v>
          </cell>
          <cell r="F1287" t="str">
            <v>청소년수련원</v>
          </cell>
          <cell r="G1287" t="str">
            <v>경기도</v>
          </cell>
          <cell r="H1287" t="str">
            <v>대면활동</v>
          </cell>
          <cell r="I1287" t="str">
            <v>일정규모</v>
          </cell>
          <cell r="J1287" t="str">
            <v>해당</v>
          </cell>
          <cell r="K1287" t="str">
            <v>미해당</v>
          </cell>
          <cell r="L1287" t="str">
            <v xml:space="preserve"> </v>
          </cell>
          <cell r="M1287" t="str">
            <v/>
          </cell>
          <cell r="N1287" t="str">
            <v>모험개척활동</v>
          </cell>
          <cell r="O1287" t="str">
            <v>225000</v>
          </cell>
          <cell r="P1287" t="str">
            <v>400</v>
          </cell>
          <cell r="Q1287" t="str">
            <v>중</v>
          </cell>
          <cell r="R1287" t="str">
            <v>2023-04-26</v>
          </cell>
          <cell r="S1287" t="str">
            <v>2027-04-25</v>
          </cell>
          <cell r="T1287" t="str">
            <v xml:space="preserve"> ~ </v>
          </cell>
          <cell r="U1287" t="str">
            <v>인증</v>
          </cell>
          <cell r="V1287" t="str">
            <v>O</v>
          </cell>
          <cell r="W1287" t="str">
            <v>청소년들에게 다양한 체험 프로그램을 제공하여 부정적 감정을 발산하여 정서적으로 안정을 이루고 도전 정신과 자신감, 성취감을 느낄 수 있도록 하고자 한다. 다양한 활동과 미션을 통해 공동체 의식, 문제해결 능력 및 상황 대처 능력을 기르고자 한다.</v>
          </cell>
          <cell r="X1287" t="str">
            <v xml:space="preserve">미션임파서블_x000D_
오감체험_x000D_
오리엔티어링 등등 </v>
          </cell>
          <cell r="Y1287" t="str">
            <v/>
          </cell>
          <cell r="Z1287" t="str">
            <v/>
          </cell>
          <cell r="AA1287" t="str">
            <v/>
          </cell>
        </row>
        <row r="1288">
          <cell r="B1288">
            <v>11347</v>
          </cell>
          <cell r="C1288" t="str">
            <v>야호! 자연과 함께 우리 모두 뛰놀자 (초등학교 2박3일 B형)</v>
          </cell>
          <cell r="D1288" t="str">
            <v>학교단체 숙박형</v>
          </cell>
          <cell r="E1288" t="str">
            <v>(주)미리내</v>
          </cell>
          <cell r="F1288" t="str">
            <v>청소년수련원</v>
          </cell>
          <cell r="G1288" t="str">
            <v>경기도</v>
          </cell>
          <cell r="H1288" t="str">
            <v>대면활동</v>
          </cell>
          <cell r="I1288" t="str">
            <v>일정규모</v>
          </cell>
          <cell r="J1288" t="str">
            <v>해당</v>
          </cell>
          <cell r="K1288" t="str">
            <v>미해당</v>
          </cell>
          <cell r="L1288" t="str">
            <v xml:space="preserve"> </v>
          </cell>
          <cell r="M1288" t="str">
            <v/>
          </cell>
          <cell r="N1288" t="str">
            <v>모험개척활동</v>
          </cell>
          <cell r="O1288" t="str">
            <v>215000</v>
          </cell>
          <cell r="P1288" t="str">
            <v>400</v>
          </cell>
          <cell r="Q1288" t="str">
            <v>초</v>
          </cell>
          <cell r="R1288" t="str">
            <v>2023-04-26</v>
          </cell>
          <cell r="S1288" t="str">
            <v>2027-04-25</v>
          </cell>
          <cell r="T1288" t="str">
            <v xml:space="preserve"> ~ </v>
          </cell>
          <cell r="U1288" t="str">
            <v>인증</v>
          </cell>
          <cell r="V1288" t="str">
            <v>O</v>
          </cell>
          <cell r="W1288" t="str">
            <v>참여청소년들에게 푸르른 대자연 속에서 다양한 체험프로그램을 통해 또래와의 관계형성과 정서적인 안정을 이룰_x000D_
수 있도록 돕고자 한다. 다양한 활동과 미션을 통해 집중력 및 문제해결능력, 상황대처능력을 기르고자한다.</v>
          </cell>
          <cell r="X1288" t="str">
            <v>-컬러도미노_x000D_
-챌린지아마존_x000D_
-도전99초 등등</v>
          </cell>
          <cell r="Y1288" t="str">
            <v/>
          </cell>
          <cell r="Z1288" t="str">
            <v/>
          </cell>
          <cell r="AA1288" t="str">
            <v/>
          </cell>
        </row>
        <row r="1289">
          <cell r="B1289">
            <v>11346</v>
          </cell>
          <cell r="C1289" t="str">
            <v xml:space="preserve">야호! 자연과 함께 우리 모두 뛰놀자 (초등학교 1박2일 B형) </v>
          </cell>
          <cell r="D1289" t="str">
            <v>학교단체 숙박형</v>
          </cell>
          <cell r="E1289" t="str">
            <v>(주)미리내</v>
          </cell>
          <cell r="F1289" t="str">
            <v>청소년수련원</v>
          </cell>
          <cell r="G1289" t="str">
            <v>경기도</v>
          </cell>
          <cell r="H1289" t="str">
            <v>대면활동</v>
          </cell>
          <cell r="I1289" t="str">
            <v>일정규모</v>
          </cell>
          <cell r="J1289" t="str">
            <v>해당</v>
          </cell>
          <cell r="K1289" t="str">
            <v>미해당</v>
          </cell>
          <cell r="L1289" t="str">
            <v xml:space="preserve"> </v>
          </cell>
          <cell r="M1289" t="str">
            <v/>
          </cell>
          <cell r="N1289" t="str">
            <v>모험개척활동</v>
          </cell>
          <cell r="O1289" t="str">
            <v>112000</v>
          </cell>
          <cell r="P1289" t="str">
            <v>400</v>
          </cell>
          <cell r="Q1289" t="str">
            <v>초</v>
          </cell>
          <cell r="R1289" t="str">
            <v>2023-04-26</v>
          </cell>
          <cell r="S1289" t="str">
            <v>2027-04-25</v>
          </cell>
          <cell r="T1289" t="str">
            <v xml:space="preserve"> ~ </v>
          </cell>
          <cell r="U1289" t="str">
            <v>인증</v>
          </cell>
          <cell r="V1289" t="str">
            <v>O</v>
          </cell>
          <cell r="W1289" t="str">
            <v>참여청소년들에게 푸르른 대자연 속에서 다양한 체험프로그램을 통해 또래와의 관계형성과 정서적인 안정을 이룰_x000D_
수 있도록 돕고자 한다. 다양한 활동과 미션을 통해 집중력 및 문제해결능력, 상황대처능력을 기르고자한다.</v>
          </cell>
          <cell r="X1289" t="str">
            <v xml:space="preserve">밤부엉이사냥 _x000D_
아마존챌린지 _x000D_
도전99초 등등 </v>
          </cell>
          <cell r="Y1289" t="str">
            <v/>
          </cell>
          <cell r="Z1289" t="str">
            <v/>
          </cell>
          <cell r="AA1289" t="str">
            <v/>
          </cell>
        </row>
        <row r="1290">
          <cell r="B1290">
            <v>9945</v>
          </cell>
          <cell r="C1290" t="str">
            <v>산내들과 함께하는 대성리학교(고등학교 2박 3일)</v>
          </cell>
          <cell r="D1290" t="str">
            <v>학교단체 숙박형</v>
          </cell>
          <cell r="E1290" t="str">
            <v>서울특별시교육청학생교육원 대성리교육원</v>
          </cell>
          <cell r="F1290" t="str">
            <v>교육청(교육청 소속의 시설 등)</v>
          </cell>
          <cell r="G1290" t="str">
            <v>경기도</v>
          </cell>
          <cell r="H1290" t="str">
            <v>대면활동</v>
          </cell>
          <cell r="I1290" t="str">
            <v>해당없음</v>
          </cell>
          <cell r="J1290" t="str">
            <v>미해당</v>
          </cell>
          <cell r="K1290" t="str">
            <v>미해당</v>
          </cell>
          <cell r="L1290" t="str">
            <v xml:space="preserve"> </v>
          </cell>
          <cell r="M1290" t="str">
            <v>활쏘기(국궁, 양궁, 펀아처리 등),자전거</v>
          </cell>
          <cell r="N1290" t="str">
            <v>자기(인성)계발활동</v>
          </cell>
          <cell r="O1290" t="str">
            <v>19200</v>
          </cell>
          <cell r="P1290" t="str">
            <v>120</v>
          </cell>
          <cell r="Q1290" t="str">
            <v>고</v>
          </cell>
          <cell r="R1290" t="str">
            <v>2021-04-28</v>
          </cell>
          <cell r="S1290" t="str">
            <v>2027-04-27</v>
          </cell>
          <cell r="T1290" t="str">
            <v>2022-02-03 ~ 2023-02-02</v>
          </cell>
          <cell r="U1290" t="str">
            <v>인증</v>
          </cell>
          <cell r="V1290" t="str">
            <v>X</v>
          </cell>
          <cell r="W1290" t="str">
            <v/>
          </cell>
          <cell r="X1290" t="str">
            <v xml:space="preserve">서울특별시교육청 소속의 고등학생을 대상으로 학년단체 2박 3일 수련교육을 실시하며, 다양한 형태의 프로그램을 편성 운영함으로 학생들의 인성교육과 체험을 통한 학교 현장에 도움이 되도록 편성하였습니다. _x000D_
프로그램은 만남의 시간, 선택활동(인공암벽,자전거,양궁,볼더링), 뉴스포츠 활동(플로어컬링, 스캐터볼, 셔플보드, 츄크볼), 레크리에이션, 오리엔티어링 등을 통한 인성교육에 그 목적을 두고자 합니다. </v>
          </cell>
          <cell r="Y1290" t="str">
            <v>경기도 남양주시 화도읍 모꼬지로17번길 미래관, 경기도 가평군 청평면 모꼬지로61번길 창조관</v>
          </cell>
          <cell r="Z1290" t="str">
            <v/>
          </cell>
          <cell r="AA1290" t="str">
            <v/>
          </cell>
        </row>
        <row r="1291">
          <cell r="B1291">
            <v>9944</v>
          </cell>
          <cell r="C1291" t="str">
            <v>산내들과 함께하는 대성리학교(중학교2박3일)</v>
          </cell>
          <cell r="D1291" t="str">
            <v>학교단체 숙박형</v>
          </cell>
          <cell r="E1291" t="str">
            <v>서울특별시교육청학생교육원 대성리교육원</v>
          </cell>
          <cell r="F1291" t="str">
            <v>교육청(교육청 소속의 시설 등)</v>
          </cell>
          <cell r="G1291" t="str">
            <v>경기도</v>
          </cell>
          <cell r="H1291" t="str">
            <v>대면활동</v>
          </cell>
          <cell r="I1291" t="str">
            <v>해당없음</v>
          </cell>
          <cell r="J1291" t="str">
            <v>미해당</v>
          </cell>
          <cell r="K1291" t="str">
            <v>미해당</v>
          </cell>
          <cell r="L1291" t="str">
            <v xml:space="preserve"> </v>
          </cell>
          <cell r="M1291" t="str">
            <v>활쏘기(국궁, 양궁, 펀아처리 등),자전거</v>
          </cell>
          <cell r="N1291" t="str">
            <v>자기(인성)계발활동</v>
          </cell>
          <cell r="O1291" t="str">
            <v>19200</v>
          </cell>
          <cell r="P1291" t="str">
            <v>120</v>
          </cell>
          <cell r="Q1291" t="str">
            <v>중</v>
          </cell>
          <cell r="R1291" t="str">
            <v>2021-04-28</v>
          </cell>
          <cell r="S1291" t="str">
            <v>2027-04-27</v>
          </cell>
          <cell r="T1291" t="str">
            <v>2022-02-03 ~ 2023-02-02</v>
          </cell>
          <cell r="U1291" t="str">
            <v>인증</v>
          </cell>
          <cell r="V1291" t="str">
            <v>X</v>
          </cell>
          <cell r="W1291" t="str">
            <v/>
          </cell>
          <cell r="X1291" t="str">
            <v xml:space="preserve">서울특별시교육청 소속의 초등학생을 대상으로 학년단체 2박 3일 수련교육을 실시하며, 다양한 형태의 프로그램을 편성 운영함으로 학생들의 인성교육과 체험을 통한 학교 현장에 도움이 되도록 편성하였습니다. _x000D_
프로그램은 만남의 시간, 선택활동(인공암벽,자전거,양궁,볼더링), 레크레이션 골든벨,오리엔티어링 등을 통한 인성교육에 그 목적을 두고자 한다. </v>
          </cell>
          <cell r="Y1291" t="str">
            <v>경기도 남양주시 화도면 모꼬지로 17번길 미래관, 경기도 가평군 청평면 모꼬지로 61번길 창조관</v>
          </cell>
          <cell r="Z1291" t="str">
            <v/>
          </cell>
          <cell r="AA1291" t="str">
            <v/>
          </cell>
        </row>
        <row r="1292">
          <cell r="B1292">
            <v>9957</v>
          </cell>
          <cell r="C1292" t="str">
            <v>라이크(Like) 무봉(고등학교 당일)</v>
          </cell>
          <cell r="D1292" t="str">
            <v>기본형</v>
          </cell>
          <cell r="E1292" t="str">
            <v>평택시무봉산청소년수련원</v>
          </cell>
          <cell r="F1292" t="str">
            <v>청소년수련원</v>
          </cell>
          <cell r="G1292" t="str">
            <v>경기도</v>
          </cell>
          <cell r="H1292" t="str">
            <v>대면활동</v>
          </cell>
          <cell r="I1292" t="str">
            <v>복수해당</v>
          </cell>
          <cell r="J1292" t="str">
            <v>해당</v>
          </cell>
          <cell r="K1292" t="str">
            <v>해당</v>
          </cell>
          <cell r="L1292" t="str">
            <v>그 밖의 활동 하강레포츠</v>
          </cell>
          <cell r="M1292" t="str">
            <v/>
          </cell>
          <cell r="N1292" t="str">
            <v>모험개척활동</v>
          </cell>
          <cell r="O1292" t="str">
            <v>33800</v>
          </cell>
          <cell r="P1292" t="str">
            <v>360</v>
          </cell>
          <cell r="Q1292" t="str">
            <v>고</v>
          </cell>
          <cell r="R1292" t="str">
            <v>2021-04-28</v>
          </cell>
          <cell r="S1292" t="str">
            <v>2027-04-28</v>
          </cell>
          <cell r="T1292" t="str">
            <v>2022-03-03 ~ 2023-03-02</v>
          </cell>
          <cell r="U1292" t="str">
            <v>인증</v>
          </cell>
          <cell r="V1292" t="str">
            <v>X</v>
          </cell>
          <cell r="W1292" t="str">
            <v/>
          </cell>
          <cell r="X1292" t="str">
            <v>짚라인, 인공암벽, AR미션탐험대, 뉴스포츠</v>
          </cell>
          <cell r="Y1292" t="str">
            <v>대강당, 중강당, 짚라인장, 인공암벽장, 무봉산 숲</v>
          </cell>
          <cell r="Z1292" t="str">
            <v/>
          </cell>
          <cell r="AA1292" t="str">
            <v/>
          </cell>
        </row>
        <row r="1293">
          <cell r="B1293" t="str">
            <v>MD0548</v>
          </cell>
          <cell r="C1293" t="str">
            <v>리더의 협상 기술-협상게임( 중학교)</v>
          </cell>
          <cell r="D1293" t="str">
            <v/>
          </cell>
          <cell r="E1293" t="str">
            <v>양주시청소년수련원</v>
          </cell>
          <cell r="F1293" t="str">
            <v>청소년수련원</v>
          </cell>
          <cell r="G1293" t="str">
            <v>경기도</v>
          </cell>
          <cell r="H1293" t="str">
            <v>대면활동</v>
          </cell>
          <cell r="I1293" t="str">
            <v>해당없음</v>
          </cell>
          <cell r="J1293" t="str">
            <v>미해당</v>
          </cell>
          <cell r="K1293" t="str">
            <v>미해당</v>
          </cell>
          <cell r="L1293" t="str">
            <v xml:space="preserve"> </v>
          </cell>
          <cell r="M1293" t="str">
            <v/>
          </cell>
          <cell r="N1293" t="str">
            <v>자기(인성)계발활동</v>
          </cell>
          <cell r="O1293" t="str">
            <v>0</v>
          </cell>
          <cell r="P1293" t="str">
            <v>100</v>
          </cell>
          <cell r="Q1293" t="str">
            <v>중</v>
          </cell>
          <cell r="R1293" t="str">
            <v>2020-04-29</v>
          </cell>
          <cell r="S1293" t="str">
            <v>2027-04-28</v>
          </cell>
          <cell r="T1293" t="str">
            <v>2020-12-11 ~ 2021-12-10</v>
          </cell>
          <cell r="U1293" t="str">
            <v>인증</v>
          </cell>
          <cell r="V1293" t="str">
            <v>O</v>
          </cell>
          <cell r="W1293" t="str">
            <v xml:space="preserve">- 공통문제를 제시하여 팀별로 토론하고, 합의하는 과정에서 의사소통능력과 자기주장능력을 개발한다. _x000D_
- 개인문제를 제시하여 리더십 역량에 필요한 능력들을 알고, 개발 할 수 있도록 한다. _x000D_
- 자신의 주장을 펼치는 과정에서 스피치 능력을 향상 시킨다. </v>
          </cell>
          <cell r="X1293" t="str">
            <v xml:space="preserve">- 3가지 활동을 통한 협상게임 진행 _x000D_
- 종이나라 연필나라 깍이나라 나라별 협상 토론 및 협상 진행 _x000D_
- 피라미드 토론으로 1:1, 2:2, 4:4, 8:8 등 전체의 의견을 조율해본다. _x000D_
- 천사와 악마로 자신의 의견을 타인에게 설득 해보는 시간 </v>
          </cell>
          <cell r="Y1293" t="str">
            <v/>
          </cell>
          <cell r="Z1293" t="str">
            <v/>
          </cell>
          <cell r="AA1293" t="str">
            <v/>
          </cell>
        </row>
        <row r="1294">
          <cell r="B1294">
            <v>9335</v>
          </cell>
          <cell r="C1294" t="str">
            <v>얼리버드(중학교 2박3일)</v>
          </cell>
          <cell r="D1294" t="str">
            <v>학교단체 숙박형</v>
          </cell>
          <cell r="E1294" t="str">
            <v>KT&amp;G 상상마당 논산</v>
          </cell>
          <cell r="F1294" t="str">
            <v>청소년수련원</v>
          </cell>
          <cell r="G1294" t="str">
            <v>충청남도</v>
          </cell>
          <cell r="H1294" t="str">
            <v>대면활동</v>
          </cell>
          <cell r="I1294" t="str">
            <v>해당없음</v>
          </cell>
          <cell r="J1294" t="str">
            <v>미해당</v>
          </cell>
          <cell r="K1294" t="str">
            <v>미해당</v>
          </cell>
          <cell r="L1294" t="str">
            <v xml:space="preserve"> </v>
          </cell>
          <cell r="M1294" t="str">
            <v/>
          </cell>
          <cell r="N1294" t="str">
            <v>문화예술활동</v>
          </cell>
          <cell r="O1294" t="str">
            <v>120000</v>
          </cell>
          <cell r="P1294" t="str">
            <v>120</v>
          </cell>
          <cell r="Q1294" t="str">
            <v>중</v>
          </cell>
          <cell r="R1294" t="str">
            <v>2020-04-29</v>
          </cell>
          <cell r="S1294" t="str">
            <v>2027-04-28</v>
          </cell>
          <cell r="T1294" t="str">
            <v>2020-12-25 ~ 2021-12-24</v>
          </cell>
          <cell r="U1294" t="str">
            <v>인증</v>
          </cell>
          <cell r="V1294" t="str">
            <v>X</v>
          </cell>
          <cell r="W1294" t="str">
            <v/>
          </cell>
          <cell r="X1294" t="str">
            <v>공통프로그램_x000D_
-별밤아트_x000D_
-상상골든벨_x000D_
-그룹다이나믹스_x000D_
분반프로그램_x000D_
-상상레이블_x000D_
-상상쇼박스_x000D_
-바리스타투데이_x000D_
-캘리컵스</v>
          </cell>
          <cell r="Y1294" t="str">
            <v>충청남도 논산시 상월면 한천길15-20</v>
          </cell>
          <cell r="Z1294" t="str">
            <v/>
          </cell>
          <cell r="AA1294" t="str">
            <v/>
          </cell>
        </row>
        <row r="1295">
          <cell r="B1295">
            <v>9334</v>
          </cell>
          <cell r="C1295" t="str">
            <v>얼리버드(초등학교 2박3일)</v>
          </cell>
          <cell r="D1295" t="str">
            <v>학교단체 숙박형</v>
          </cell>
          <cell r="E1295" t="str">
            <v>KT&amp;G 상상마당 논산</v>
          </cell>
          <cell r="F1295" t="str">
            <v>청소년수련원</v>
          </cell>
          <cell r="G1295" t="str">
            <v>충청남도</v>
          </cell>
          <cell r="H1295" t="str">
            <v>대면활동</v>
          </cell>
          <cell r="I1295" t="str">
            <v>해당없음</v>
          </cell>
          <cell r="J1295" t="str">
            <v>미해당</v>
          </cell>
          <cell r="K1295" t="str">
            <v>미해당</v>
          </cell>
          <cell r="L1295" t="str">
            <v xml:space="preserve"> </v>
          </cell>
          <cell r="M1295" t="str">
            <v/>
          </cell>
          <cell r="N1295" t="str">
            <v>문화예술활동</v>
          </cell>
          <cell r="O1295" t="str">
            <v>120000</v>
          </cell>
          <cell r="P1295" t="str">
            <v>120</v>
          </cell>
          <cell r="Q1295" t="str">
            <v>초</v>
          </cell>
          <cell r="R1295" t="str">
            <v>2020-04-29</v>
          </cell>
          <cell r="S1295" t="str">
            <v>2027-04-28</v>
          </cell>
          <cell r="T1295" t="str">
            <v>2020-12-25 ~ 2021-12-24</v>
          </cell>
          <cell r="U1295" t="str">
            <v>인증</v>
          </cell>
          <cell r="V1295" t="str">
            <v>X</v>
          </cell>
          <cell r="W1295" t="str">
            <v/>
          </cell>
          <cell r="X1295" t="str">
            <v>2박3일 문화예술체험활동_x000D_
공통프로그램_x000D_
-별밤아트_x000D_
-상상골든벨_x000D_
분반프로그램_x000D_
-상상쇼박스_x000D_
-상상레이블_x000D_
-캘리컵스_x000D_
-바리스타투데이</v>
          </cell>
          <cell r="Y1295" t="str">
            <v>KT&amp;G 상상마당 논산(충청남도 논산시 상월면 한천길15-20)</v>
          </cell>
          <cell r="Z1295" t="str">
            <v/>
          </cell>
          <cell r="AA1295" t="str">
            <v/>
          </cell>
        </row>
        <row r="1296">
          <cell r="B1296">
            <v>9333</v>
          </cell>
          <cell r="C1296" t="str">
            <v>얼리버드(중학교 1박2일)</v>
          </cell>
          <cell r="D1296" t="str">
            <v>학교단체 숙박형</v>
          </cell>
          <cell r="E1296" t="str">
            <v>KT&amp;G 상상마당 논산</v>
          </cell>
          <cell r="F1296" t="str">
            <v>청소년수련원</v>
          </cell>
          <cell r="G1296" t="str">
            <v>충청남도</v>
          </cell>
          <cell r="H1296" t="str">
            <v>대면활동</v>
          </cell>
          <cell r="I1296" t="str">
            <v>해당없음</v>
          </cell>
          <cell r="J1296" t="str">
            <v>미해당</v>
          </cell>
          <cell r="K1296" t="str">
            <v>미해당</v>
          </cell>
          <cell r="L1296" t="str">
            <v xml:space="preserve"> </v>
          </cell>
          <cell r="M1296" t="str">
            <v/>
          </cell>
          <cell r="N1296" t="str">
            <v>문화예술활동</v>
          </cell>
          <cell r="O1296" t="str">
            <v>65000</v>
          </cell>
          <cell r="P1296" t="str">
            <v>120</v>
          </cell>
          <cell r="Q1296" t="str">
            <v>중</v>
          </cell>
          <cell r="R1296" t="str">
            <v>2020-04-29</v>
          </cell>
          <cell r="S1296" t="str">
            <v>2027-04-28</v>
          </cell>
          <cell r="T1296" t="str">
            <v>2020-12-25 ~ 2021-12-24</v>
          </cell>
          <cell r="U1296" t="str">
            <v>인증</v>
          </cell>
          <cell r="V1296" t="str">
            <v>X</v>
          </cell>
          <cell r="W1296" t="str">
            <v/>
          </cell>
          <cell r="X1296" t="str">
            <v>공통프로그램_x000D_
-상상골든벨_x000D_
분반프로그램_x000D_
-상상레이블_x000D_
-상상쇼박스_x000D_
-바리스타투데이_x000D_
-캘리컵스</v>
          </cell>
          <cell r="Y1296" t="str">
            <v>충청남도 논산시 상월면 한천길15-20</v>
          </cell>
          <cell r="Z1296" t="str">
            <v/>
          </cell>
          <cell r="AA1296" t="str">
            <v/>
          </cell>
        </row>
        <row r="1297">
          <cell r="B1297">
            <v>9332</v>
          </cell>
          <cell r="C1297" t="str">
            <v>얼리버드(초등학교 1박2일)</v>
          </cell>
          <cell r="D1297" t="str">
            <v>학교단체 숙박형</v>
          </cell>
          <cell r="E1297" t="str">
            <v>KT&amp;G 상상마당 논산</v>
          </cell>
          <cell r="F1297" t="str">
            <v>청소년수련원</v>
          </cell>
          <cell r="G1297" t="str">
            <v>충청남도</v>
          </cell>
          <cell r="H1297" t="str">
            <v>대면활동</v>
          </cell>
          <cell r="I1297" t="str">
            <v>해당없음</v>
          </cell>
          <cell r="J1297" t="str">
            <v>미해당</v>
          </cell>
          <cell r="K1297" t="str">
            <v>미해당</v>
          </cell>
          <cell r="L1297" t="str">
            <v xml:space="preserve"> </v>
          </cell>
          <cell r="M1297" t="str">
            <v/>
          </cell>
          <cell r="N1297" t="str">
            <v>문화예술활동</v>
          </cell>
          <cell r="O1297" t="str">
            <v>65000</v>
          </cell>
          <cell r="P1297" t="str">
            <v>120</v>
          </cell>
          <cell r="Q1297" t="str">
            <v>초</v>
          </cell>
          <cell r="R1297" t="str">
            <v>2020-04-29</v>
          </cell>
          <cell r="S1297" t="str">
            <v>2027-04-28</v>
          </cell>
          <cell r="T1297" t="str">
            <v>2020-12-25 ~ 2021-12-24</v>
          </cell>
          <cell r="U1297" t="str">
            <v>인증</v>
          </cell>
          <cell r="V1297" t="str">
            <v>X</v>
          </cell>
          <cell r="W1297" t="str">
            <v/>
          </cell>
          <cell r="X1297" t="str">
            <v>공통프로그램_x000D_
-상상골든벨_x000D_
분반프로그램_x000D_
-상상레이블_x000D_
-상상쇼박스_x000D_
-바리스타투데이_x000D_
-캘리컵스</v>
          </cell>
          <cell r="Y1297" t="str">
            <v>충청남도 논산시 상월면 한천길15-20</v>
          </cell>
          <cell r="Z1297" t="str">
            <v/>
          </cell>
          <cell r="AA1297" t="str">
            <v/>
          </cell>
        </row>
        <row r="1298">
          <cell r="B1298">
            <v>9321</v>
          </cell>
          <cell r="C1298" t="str">
            <v>바들산하 행복한수련활동 - 모험의 날(고등학교 1박2일)</v>
          </cell>
          <cell r="D1298" t="str">
            <v>학교단체 숙박형</v>
          </cell>
          <cell r="E1298" t="str">
            <v>통영시청소년수련원</v>
          </cell>
          <cell r="F1298" t="str">
            <v>청소년수련원</v>
          </cell>
          <cell r="G1298" t="str">
            <v>경상남도</v>
          </cell>
          <cell r="H1298" t="str">
            <v>대면활동</v>
          </cell>
          <cell r="I1298" t="str">
            <v>일정규모</v>
          </cell>
          <cell r="J1298" t="str">
            <v>해당</v>
          </cell>
          <cell r="K1298" t="str">
            <v>미해당</v>
          </cell>
          <cell r="L1298" t="str">
            <v xml:space="preserve"> </v>
          </cell>
          <cell r="M1298" t="str">
            <v/>
          </cell>
          <cell r="N1298" t="str">
            <v>모험개척활동</v>
          </cell>
          <cell r="O1298" t="str">
            <v>70800</v>
          </cell>
          <cell r="P1298" t="str">
            <v>250</v>
          </cell>
          <cell r="Q1298" t="str">
            <v>고</v>
          </cell>
          <cell r="R1298" t="str">
            <v>2020-04-29</v>
          </cell>
          <cell r="S1298" t="str">
            <v>2027-04-28</v>
          </cell>
          <cell r="T1298" t="str">
            <v>2020-11-08 ~ 2021-11-07</v>
          </cell>
          <cell r="U1298" t="str">
            <v>인증</v>
          </cell>
          <cell r="V1298" t="str">
            <v>X</v>
          </cell>
          <cell r="W1298" t="str">
            <v/>
          </cell>
          <cell r="X1298" t="str">
            <v>오리엔테이션, 단결! 팀빌딩 어드벤처, 승전의 밤 한마음 축제, 환경정화 활동, 프로그램 마무리 및 평가설문</v>
          </cell>
          <cell r="Y1298" t="str">
            <v>통영시청소년수련원</v>
          </cell>
          <cell r="Z1298" t="str">
            <v/>
          </cell>
          <cell r="AA1298" t="str">
            <v/>
          </cell>
        </row>
        <row r="1299">
          <cell r="B1299">
            <v>9320</v>
          </cell>
          <cell r="C1299" t="str">
            <v>바들산하 행복한수련활동 - 모험의 날(중학교1박2일)</v>
          </cell>
          <cell r="D1299" t="str">
            <v>학교단체 숙박형</v>
          </cell>
          <cell r="E1299" t="str">
            <v>통영시청소년수련원</v>
          </cell>
          <cell r="F1299" t="str">
            <v>청소년수련원</v>
          </cell>
          <cell r="G1299" t="str">
            <v>경상남도</v>
          </cell>
          <cell r="H1299" t="str">
            <v>대면활동</v>
          </cell>
          <cell r="I1299" t="str">
            <v>일정규모</v>
          </cell>
          <cell r="J1299" t="str">
            <v>해당</v>
          </cell>
          <cell r="K1299" t="str">
            <v>미해당</v>
          </cell>
          <cell r="L1299" t="str">
            <v xml:space="preserve"> </v>
          </cell>
          <cell r="M1299" t="str">
            <v/>
          </cell>
          <cell r="N1299" t="str">
            <v>모험개척활동</v>
          </cell>
          <cell r="O1299" t="str">
            <v>70800</v>
          </cell>
          <cell r="P1299" t="str">
            <v>250</v>
          </cell>
          <cell r="Q1299" t="str">
            <v>중</v>
          </cell>
          <cell r="R1299" t="str">
            <v>2020-04-29</v>
          </cell>
          <cell r="S1299" t="str">
            <v>2027-04-28</v>
          </cell>
          <cell r="T1299" t="str">
            <v>2020-11-08 ~ 2021-11-07</v>
          </cell>
          <cell r="U1299" t="str">
            <v>인증</v>
          </cell>
          <cell r="V1299" t="str">
            <v>X</v>
          </cell>
          <cell r="W1299" t="str">
            <v/>
          </cell>
          <cell r="X1299" t="str">
            <v>오리엔테이션, 팀빌딩 어드벤처, 승전의 밤 한마음 축제, 환경정화 활동, 프로그램 마무리 및 평가설문</v>
          </cell>
          <cell r="Y1299" t="str">
            <v>통영시청소년수련원</v>
          </cell>
          <cell r="Z1299" t="str">
            <v/>
          </cell>
          <cell r="AA1299" t="str">
            <v/>
          </cell>
        </row>
        <row r="1300">
          <cell r="B1300">
            <v>9318</v>
          </cell>
          <cell r="C1300" t="str">
            <v>바들산하 행복한수련활동 - 개척의 날(고등학교 1박2일)</v>
          </cell>
          <cell r="D1300" t="str">
            <v>학교단체 숙박형</v>
          </cell>
          <cell r="E1300" t="str">
            <v>통영시청소년수련원</v>
          </cell>
          <cell r="F1300" t="str">
            <v>청소년수련원</v>
          </cell>
          <cell r="G1300" t="str">
            <v>경상남도</v>
          </cell>
          <cell r="H1300" t="str">
            <v>대면활동</v>
          </cell>
          <cell r="I1300" t="str">
            <v>복수해당</v>
          </cell>
          <cell r="J1300" t="str">
            <v>해당</v>
          </cell>
          <cell r="K1300" t="str">
            <v>해당</v>
          </cell>
          <cell r="L1300" t="str">
            <v>수상활동 고무보트</v>
          </cell>
          <cell r="M1300" t="str">
            <v/>
          </cell>
          <cell r="N1300" t="str">
            <v>모험개척활동</v>
          </cell>
          <cell r="O1300" t="str">
            <v>64100</v>
          </cell>
          <cell r="P1300" t="str">
            <v>350</v>
          </cell>
          <cell r="Q1300" t="str">
            <v>고</v>
          </cell>
          <cell r="R1300" t="str">
            <v>2020-04-29</v>
          </cell>
          <cell r="S1300" t="str">
            <v>2027-04-28</v>
          </cell>
          <cell r="T1300" t="str">
            <v>2020-11-08 ~ 2021-11-07</v>
          </cell>
          <cell r="U1300" t="str">
            <v>인증</v>
          </cell>
          <cell r="V1300" t="str">
            <v>X</v>
          </cell>
          <cell r="W1300" t="str">
            <v/>
          </cell>
          <cell r="X1300" t="str">
            <v>오리엔테이션, 창의융합 리더십함양 공동체해양체험활동, 승전의 밤 한마음 축제, 환경정화활동</v>
          </cell>
          <cell r="Y1300" t="str">
            <v>통영시청소년수련원</v>
          </cell>
          <cell r="Z1300" t="str">
            <v/>
          </cell>
          <cell r="AA1300" t="str">
            <v/>
          </cell>
        </row>
        <row r="1301">
          <cell r="B1301">
            <v>9317</v>
          </cell>
          <cell r="C1301" t="str">
            <v>바들산하 행복한수련활동 - 개척의 날(중학교 1박2일)</v>
          </cell>
          <cell r="D1301" t="str">
            <v>학교단체 숙박형</v>
          </cell>
          <cell r="E1301" t="str">
            <v>통영시청소년수련원</v>
          </cell>
          <cell r="F1301" t="str">
            <v>청소년수련원</v>
          </cell>
          <cell r="G1301" t="str">
            <v>경상남도</v>
          </cell>
          <cell r="H1301" t="str">
            <v>대면활동</v>
          </cell>
          <cell r="I1301" t="str">
            <v>복수해당</v>
          </cell>
          <cell r="J1301" t="str">
            <v>해당</v>
          </cell>
          <cell r="K1301" t="str">
            <v>해당</v>
          </cell>
          <cell r="L1301" t="str">
            <v>수상활동 고무보트</v>
          </cell>
          <cell r="M1301" t="str">
            <v/>
          </cell>
          <cell r="N1301" t="str">
            <v>모험개척활동</v>
          </cell>
          <cell r="O1301" t="str">
            <v>64100</v>
          </cell>
          <cell r="P1301" t="str">
            <v>350</v>
          </cell>
          <cell r="Q1301" t="str">
            <v>중</v>
          </cell>
          <cell r="R1301" t="str">
            <v>2020-04-29</v>
          </cell>
          <cell r="S1301" t="str">
            <v>2027-04-28</v>
          </cell>
          <cell r="T1301" t="str">
            <v>2020-11-08 ~ 2021-11-07</v>
          </cell>
          <cell r="U1301" t="str">
            <v>인증</v>
          </cell>
          <cell r="V1301" t="str">
            <v>X</v>
          </cell>
          <cell r="W1301" t="str">
            <v/>
          </cell>
          <cell r="X1301" t="str">
            <v>오리엔테이션, 창의융합 리더십함양 공동체해양체험활동, 승전의 밤 한마음 축제, 환경정화 활동</v>
          </cell>
          <cell r="Y1301" t="str">
            <v>통영시청소년수련원</v>
          </cell>
          <cell r="Z1301" t="str">
            <v/>
          </cell>
          <cell r="AA1301" t="str">
            <v/>
          </cell>
        </row>
        <row r="1302">
          <cell r="B1302">
            <v>9316</v>
          </cell>
          <cell r="C1302" t="str">
            <v>바들산하 행복한수련활동 개척의 날(초등학교)</v>
          </cell>
          <cell r="D1302" t="str">
            <v>기본형</v>
          </cell>
          <cell r="E1302" t="str">
            <v>통영시청소년수련원</v>
          </cell>
          <cell r="F1302" t="str">
            <v>청소년수련원</v>
          </cell>
          <cell r="G1302" t="str">
            <v>경상남도</v>
          </cell>
          <cell r="H1302" t="str">
            <v>대면활동</v>
          </cell>
          <cell r="I1302" t="str">
            <v>복수해당</v>
          </cell>
          <cell r="J1302" t="str">
            <v>해당</v>
          </cell>
          <cell r="K1302" t="str">
            <v>해당</v>
          </cell>
          <cell r="L1302" t="str">
            <v>수상활동 고무보트</v>
          </cell>
          <cell r="M1302" t="str">
            <v/>
          </cell>
          <cell r="N1302" t="str">
            <v>모험개척활동</v>
          </cell>
          <cell r="O1302" t="str">
            <v>35200</v>
          </cell>
          <cell r="P1302" t="str">
            <v>350</v>
          </cell>
          <cell r="Q1302" t="str">
            <v>초</v>
          </cell>
          <cell r="R1302" t="str">
            <v>2020-04-29</v>
          </cell>
          <cell r="S1302" t="str">
            <v>2027-04-28</v>
          </cell>
          <cell r="T1302" t="str">
            <v>2020-11-08 ~ 2021-11-07</v>
          </cell>
          <cell r="U1302" t="str">
            <v>인증</v>
          </cell>
          <cell r="V1302" t="str">
            <v>X</v>
          </cell>
          <cell r="W1302" t="str">
            <v/>
          </cell>
          <cell r="X1302" t="str">
            <v>오리엔테이션, 당신의 안전스위치를 켜라, 공동체해양체험활동</v>
          </cell>
          <cell r="Y1302" t="str">
            <v>통영시청소년수련원</v>
          </cell>
          <cell r="Z1302" t="str">
            <v/>
          </cell>
          <cell r="AA1302" t="str">
            <v/>
          </cell>
        </row>
        <row r="1303">
          <cell r="B1303" t="str">
            <v>D0001</v>
          </cell>
          <cell r="C1303" t="str">
            <v>당신의 안전 스위치를 켜라!</v>
          </cell>
          <cell r="D1303" t="str">
            <v>기본형</v>
          </cell>
          <cell r="E1303" t="str">
            <v>춘천시청소년문화의집</v>
          </cell>
          <cell r="F1303" t="str">
            <v>청소년문화의집</v>
          </cell>
          <cell r="G1303" t="str">
            <v>강원특별자치도</v>
          </cell>
          <cell r="H1303" t="str">
            <v>대면활동</v>
          </cell>
          <cell r="I1303" t="str">
            <v>해당없음</v>
          </cell>
          <cell r="J1303" t="str">
            <v>미해당</v>
          </cell>
          <cell r="K1303" t="str">
            <v>미해당</v>
          </cell>
          <cell r="L1303" t="str">
            <v xml:space="preserve"> </v>
          </cell>
          <cell r="M1303" t="str">
            <v/>
          </cell>
          <cell r="N1303" t="str">
            <v>건강·보건활동</v>
          </cell>
          <cell r="O1303" t="str">
            <v>0</v>
          </cell>
          <cell r="P1303" t="str">
            <v>15</v>
          </cell>
          <cell r="Q1303" t="str">
            <v>중,고</v>
          </cell>
          <cell r="R1303" t="str">
            <v>2020-04-29</v>
          </cell>
          <cell r="S1303" t="str">
            <v>2027-04-28</v>
          </cell>
          <cell r="T1303" t="str">
            <v>2020-12-25 ~ 2021-12-24</v>
          </cell>
          <cell r="U1303" t="str">
            <v>인증</v>
          </cell>
          <cell r="V1303" t="str">
            <v>X</v>
          </cell>
          <cell r="W1303" t="str">
            <v/>
          </cell>
          <cell r="X1303" t="str">
            <v>- 오리엔테이션_x000D_
- 재난, 그것이 알고 싶다_x000D_
- 방재 길라잡이_x000D_
- 프로그램 마무리 및 평가설문</v>
          </cell>
          <cell r="Y1303" t="str">
            <v>춘천시청소년문화의집</v>
          </cell>
          <cell r="Z1303" t="str">
            <v/>
          </cell>
          <cell r="AA1303" t="str">
            <v/>
          </cell>
        </row>
        <row r="1304">
          <cell r="B1304">
            <v>9297</v>
          </cell>
          <cell r="C1304" t="str">
            <v>청소년 민주시민교육 '어서와 ! 청소년 정책은 처음이지 ?'</v>
          </cell>
          <cell r="D1304" t="str">
            <v>기본형</v>
          </cell>
          <cell r="E1304" t="str">
            <v>춘천시청소년문화의집</v>
          </cell>
          <cell r="F1304" t="str">
            <v>청소년문화의집</v>
          </cell>
          <cell r="G1304" t="str">
            <v>강원특별자치도</v>
          </cell>
          <cell r="H1304" t="str">
            <v>대면활동</v>
          </cell>
          <cell r="I1304" t="str">
            <v>해당없음</v>
          </cell>
          <cell r="J1304" t="str">
            <v>미해당</v>
          </cell>
          <cell r="K1304" t="str">
            <v>미해당</v>
          </cell>
          <cell r="L1304" t="str">
            <v xml:space="preserve"> </v>
          </cell>
          <cell r="M1304" t="str">
            <v/>
          </cell>
          <cell r="N1304" t="str">
            <v>기타</v>
          </cell>
          <cell r="O1304" t="str">
            <v>0</v>
          </cell>
          <cell r="P1304" t="str">
            <v>15</v>
          </cell>
          <cell r="Q1304" t="str">
            <v>고</v>
          </cell>
          <cell r="R1304" t="str">
            <v>2020-04-29</v>
          </cell>
          <cell r="S1304" t="str">
            <v>2027-04-28</v>
          </cell>
          <cell r="T1304" t="str">
            <v>2020-12-25 ~ 2021-12-24</v>
          </cell>
          <cell r="U1304" t="str">
            <v>인증</v>
          </cell>
          <cell r="V1304" t="str">
            <v>X</v>
          </cell>
          <cell r="W1304" t="str">
            <v/>
          </cell>
          <cell r="X1304" t="str">
            <v>- 한국사회의 청소년 정책에 대한 이해_x000D_
- 시민참여의 이해 및  민주시민으로서의 역할_x000D_
- 청소년이 직접 설계하는 정책제안</v>
          </cell>
          <cell r="Y1304" t="str">
            <v>강원 춘천시청소년문화의집</v>
          </cell>
          <cell r="Z1304" t="str">
            <v/>
          </cell>
          <cell r="AA1304" t="str">
            <v/>
          </cell>
        </row>
        <row r="1305">
          <cell r="B1305">
            <v>9296</v>
          </cell>
          <cell r="C1305" t="str">
            <v>청소년 근로권익 프로그램 '알리바바'</v>
          </cell>
          <cell r="D1305" t="str">
            <v>기본형</v>
          </cell>
          <cell r="E1305" t="str">
            <v>춘천시청소년문화의집</v>
          </cell>
          <cell r="F1305" t="str">
            <v>청소년문화의집</v>
          </cell>
          <cell r="G1305" t="str">
            <v>강원특별자치도</v>
          </cell>
          <cell r="H1305" t="str">
            <v>대면활동</v>
          </cell>
          <cell r="I1305" t="str">
            <v>해당없음</v>
          </cell>
          <cell r="J1305" t="str">
            <v>미해당</v>
          </cell>
          <cell r="K1305" t="str">
            <v>미해당</v>
          </cell>
          <cell r="L1305" t="str">
            <v xml:space="preserve"> </v>
          </cell>
          <cell r="M1305" t="str">
            <v/>
          </cell>
          <cell r="N1305" t="str">
            <v>자기(인성)계발활동</v>
          </cell>
          <cell r="O1305" t="str">
            <v>20000</v>
          </cell>
          <cell r="P1305" t="str">
            <v>15</v>
          </cell>
          <cell r="Q1305" t="str">
            <v>중,고</v>
          </cell>
          <cell r="R1305" t="str">
            <v>2020-04-29</v>
          </cell>
          <cell r="S1305" t="str">
            <v>2027-04-28</v>
          </cell>
          <cell r="T1305" t="str">
            <v>2020-12-25 ~ 2021-12-24</v>
          </cell>
          <cell r="U1305" t="str">
            <v>인증</v>
          </cell>
          <cell r="V1305" t="str">
            <v>X</v>
          </cell>
          <cell r="W1305" t="str">
            <v/>
          </cell>
          <cell r="X1305" t="str">
            <v>오리엔테이션 및 안전교육, 노동 인권교육, 상황별 행동요령, 부당대우 대처법 토론 및 교육, 마무리</v>
          </cell>
          <cell r="Y1305" t="str">
            <v>춘천시청소년문화의집 나래터</v>
          </cell>
          <cell r="Z1305" t="str">
            <v/>
          </cell>
          <cell r="AA1305" t="str">
            <v/>
          </cell>
        </row>
        <row r="1306">
          <cell r="B1306">
            <v>9269</v>
          </cell>
          <cell r="C1306" t="str">
            <v>함께 노는 전래창의놀이</v>
          </cell>
          <cell r="D1306" t="str">
            <v>기본형-회기</v>
          </cell>
          <cell r="E1306" t="str">
            <v>김해청소년문화의집</v>
          </cell>
          <cell r="F1306" t="str">
            <v>청소년문화의집</v>
          </cell>
          <cell r="G1306" t="str">
            <v>경상남도</v>
          </cell>
          <cell r="H1306" t="str">
            <v>대면활동</v>
          </cell>
          <cell r="I1306" t="str">
            <v>해당없음</v>
          </cell>
          <cell r="J1306" t="str">
            <v>미해당</v>
          </cell>
          <cell r="K1306" t="str">
            <v>미해당</v>
          </cell>
          <cell r="L1306" t="str">
            <v xml:space="preserve"> </v>
          </cell>
          <cell r="M1306" t="str">
            <v/>
          </cell>
          <cell r="N1306" t="str">
            <v>자기(인성)계발활동</v>
          </cell>
          <cell r="O1306" t="str">
            <v>0</v>
          </cell>
          <cell r="P1306" t="str">
            <v>15</v>
          </cell>
          <cell r="Q1306" t="str">
            <v>초</v>
          </cell>
          <cell r="R1306" t="str">
            <v>2020-04-29</v>
          </cell>
          <cell r="S1306" t="str">
            <v>2027-04-28</v>
          </cell>
          <cell r="T1306" t="str">
            <v>2020-12-25 ~ 2021-12-24</v>
          </cell>
          <cell r="U1306" t="str">
            <v>인증</v>
          </cell>
          <cell r="V1306" t="str">
            <v>X</v>
          </cell>
          <cell r="W1306" t="str">
            <v/>
          </cell>
          <cell r="X1306" t="str">
            <v xml:space="preserve">1. 친구들과 함께하는 관계 속에서 상호존중의 태도를 놀이 규칙에서 배운다_x000D_
2.놀이를 통해 자신감을 회복하고 아곤에서의 성취감을 얻어 자신감과 자존감을 돋운다_x000D_
</v>
          </cell>
          <cell r="Y1306" t="str">
            <v>김해청소년문화의집</v>
          </cell>
          <cell r="Z1306" t="str">
            <v/>
          </cell>
          <cell r="AA1306" t="str">
            <v/>
          </cell>
        </row>
        <row r="1307">
          <cell r="B1307">
            <v>9268</v>
          </cell>
          <cell r="C1307" t="str">
            <v>꿈! 꽃을 피우다 (창의 진로)</v>
          </cell>
          <cell r="D1307" t="str">
            <v>기본형-회기</v>
          </cell>
          <cell r="E1307" t="str">
            <v>김해시청소년센터</v>
          </cell>
          <cell r="F1307" t="str">
            <v>청소년문화의집</v>
          </cell>
          <cell r="G1307" t="str">
            <v>경상남도</v>
          </cell>
          <cell r="H1307" t="str">
            <v>대면활동</v>
          </cell>
          <cell r="I1307" t="str">
            <v>해당없음</v>
          </cell>
          <cell r="J1307" t="str">
            <v>미해당</v>
          </cell>
          <cell r="K1307" t="str">
            <v>미해당</v>
          </cell>
          <cell r="L1307" t="str">
            <v xml:space="preserve"> </v>
          </cell>
          <cell r="M1307" t="str">
            <v/>
          </cell>
          <cell r="N1307" t="str">
            <v>직업체험활동</v>
          </cell>
          <cell r="O1307" t="str">
            <v>0</v>
          </cell>
          <cell r="P1307" t="str">
            <v>20</v>
          </cell>
          <cell r="Q1307" t="str">
            <v>초</v>
          </cell>
          <cell r="R1307" t="str">
            <v>2020-04-29</v>
          </cell>
          <cell r="S1307" t="str">
            <v>2027-04-28</v>
          </cell>
          <cell r="T1307" t="str">
            <v>2020-12-25 ~ 2021-12-24</v>
          </cell>
          <cell r="U1307" t="str">
            <v>인증</v>
          </cell>
          <cell r="V1307" t="str">
            <v>O</v>
          </cell>
          <cell r="W1307" t="str">
            <v>1. 자신의 흥미와 적성을 찾아 자신을 이해할 수 있다._x000D_
2. 직업의 다양한 역할과 기능을 알고 직업의 소중함을 이해한다._x000D_
3. 미래사회 변화와 미래 직업의 변화에 대해 이해 할 수 있다.</v>
          </cell>
          <cell r="X1307" t="str">
            <v>활동지와 교구를 통해 나의 자신을 탐색한다._x000D_
모듬활동을 통해 상대방을 존중, 배려한다._x000D_
다양한 주제를 통해 직업에 대해 탐색한다._x000D_
창직카드를 통해 내가 상상했던 직업을 만들어본다._x000D_
발표하고 친구들의 이야기를 나누고 느낀점들을 공유한다.</v>
          </cell>
          <cell r="Y1307" t="str">
            <v xml:space="preserve">김해청소년문화의집 </v>
          </cell>
          <cell r="Z1307" t="str">
            <v/>
          </cell>
          <cell r="AA1307" t="str">
            <v/>
          </cell>
        </row>
        <row r="1308">
          <cell r="B1308">
            <v>9267</v>
          </cell>
          <cell r="C1308" t="str">
            <v>플레이그린체험프로그램</v>
          </cell>
          <cell r="D1308" t="str">
            <v>기본형</v>
          </cell>
          <cell r="E1308" t="str">
            <v>그린스쿨</v>
          </cell>
          <cell r="F1308" t="str">
            <v>개인사업</v>
          </cell>
          <cell r="G1308" t="str">
            <v>경기도</v>
          </cell>
          <cell r="H1308" t="str">
            <v>대면활동</v>
          </cell>
          <cell r="I1308" t="str">
            <v>해당없음</v>
          </cell>
          <cell r="J1308" t="str">
            <v>미해당</v>
          </cell>
          <cell r="K1308" t="str">
            <v>미해당</v>
          </cell>
          <cell r="L1308" t="str">
            <v xml:space="preserve"> </v>
          </cell>
          <cell r="M1308" t="str">
            <v/>
          </cell>
          <cell r="N1308" t="str">
            <v>환경보존활동</v>
          </cell>
          <cell r="O1308" t="str">
            <v>35000</v>
          </cell>
          <cell r="P1308" t="str">
            <v>20</v>
          </cell>
          <cell r="Q1308" t="str">
            <v>초</v>
          </cell>
          <cell r="R1308" t="str">
            <v>2020-04-29</v>
          </cell>
          <cell r="S1308" t="str">
            <v>2027-04-28</v>
          </cell>
          <cell r="T1308" t="str">
            <v>2020-11-10 ~ 2021-11-09</v>
          </cell>
          <cell r="U1308" t="str">
            <v>인증</v>
          </cell>
          <cell r="V1308" t="str">
            <v>O</v>
          </cell>
          <cell r="W1308" t="str">
            <v>1. 숲 생태 체험 프로그램을 통해 아이들의 호기심을 자극하여 자연이라는 공간으로 나아가 그것을 이해하고 자신과 환경의 관계를 스스로 _x000D_
   발견할 수 있도록 한다._x000D_
2. 숲 생태 체험 프로그램을 통해 생명에 대한 올바른 이해를 통해 생명의 존엄성을 자연스럽게 긍정적인 인성발달에 이르도록 한다._x000D_
3. 숲 생태 체험 프로그램을 통해 일상속 문제해결의 능력을 기른다.</v>
          </cell>
          <cell r="X1308" t="str">
            <v xml:space="preserve">1. 인사나누기_x000D_
2. 청소년수련활동 인증제 소개_x000D_
3. 시설이용, 프로그램 진행관련 안전사항 교육_x000D_
4. 프로그램 일정 설명_x000D_
5. 모둠 나누기_x000D_
6. 여는놀이 - 숲대문, 무궁화꽃이 피었습니닭_x000D_
7. 거미에 대해서 알아보기_x000D_
8. 거미의 이용_x000D_
9. 거미야 어딨니?_x000D_
10. 거미줄 설계하기(모둠별)_x000D_
11. 생태밧줄고 거미줄 만들기(모둠별)_x000D_
12. 생태놀이-거미줄 탈출_x000D_
13. 거미OX 퀴즈_x000D_
14. 마무리_x000D_
     </v>
          </cell>
          <cell r="Y1308" t="str">
            <v>벽초지수목원내 일원</v>
          </cell>
          <cell r="Z1308" t="str">
            <v/>
          </cell>
          <cell r="AA1308" t="str">
            <v/>
          </cell>
        </row>
        <row r="1309">
          <cell r="B1309" t="str">
            <v>MD0547</v>
          </cell>
          <cell r="C1309" t="str">
            <v>바리스타투데이(중학교)</v>
          </cell>
          <cell r="D1309" t="str">
            <v/>
          </cell>
          <cell r="E1309" t="str">
            <v>KT&amp;G 상상마당 논산</v>
          </cell>
          <cell r="F1309" t="str">
            <v>청소년수련원</v>
          </cell>
          <cell r="G1309" t="str">
            <v>충청남도</v>
          </cell>
          <cell r="H1309" t="str">
            <v>대면활동</v>
          </cell>
          <cell r="I1309" t="str">
            <v>해당없음</v>
          </cell>
          <cell r="J1309" t="str">
            <v>미해당</v>
          </cell>
          <cell r="K1309" t="str">
            <v>미해당</v>
          </cell>
          <cell r="L1309" t="str">
            <v xml:space="preserve"> </v>
          </cell>
          <cell r="M1309" t="str">
            <v/>
          </cell>
          <cell r="N1309" t="str">
            <v>문화예술활동</v>
          </cell>
          <cell r="O1309" t="str">
            <v>0</v>
          </cell>
          <cell r="P1309" t="str">
            <v>30</v>
          </cell>
          <cell r="Q1309" t="str">
            <v>중</v>
          </cell>
          <cell r="R1309" t="str">
            <v>2020-04-29</v>
          </cell>
          <cell r="S1309" t="str">
            <v>2027-04-28</v>
          </cell>
          <cell r="T1309" t="str">
            <v>2020-12-25 ~ 2021-12-24</v>
          </cell>
          <cell r="U1309" t="str">
            <v>인증</v>
          </cell>
          <cell r="V1309" t="str">
            <v>X</v>
          </cell>
          <cell r="W1309" t="str">
            <v>바리스타라는 직업을 직접 체험해 보는 프로그램으로, 커피 관련 이론과 핸드드립 실습을 통해 커피 문화에 대해 이해한다.</v>
          </cell>
          <cell r="X1309" t="str">
            <v>1. 커피 문화에 대한 이해_x000D_
2. 핸드드립 실습_x000D_
3. 라떼아트 실습</v>
          </cell>
          <cell r="Y1309" t="str">
            <v/>
          </cell>
          <cell r="Z1309" t="str">
            <v/>
          </cell>
          <cell r="AA1309" t="str">
            <v/>
          </cell>
        </row>
        <row r="1310">
          <cell r="B1310" t="str">
            <v>MD0546</v>
          </cell>
          <cell r="C1310" t="str">
            <v>상상레이블(중학교)</v>
          </cell>
          <cell r="D1310" t="str">
            <v/>
          </cell>
          <cell r="E1310" t="str">
            <v>KT&amp;G 상상마당 논산</v>
          </cell>
          <cell r="F1310" t="str">
            <v>청소년수련원</v>
          </cell>
          <cell r="G1310" t="str">
            <v>충청남도</v>
          </cell>
          <cell r="H1310" t="str">
            <v>대면활동</v>
          </cell>
          <cell r="I1310" t="str">
            <v>해당없음</v>
          </cell>
          <cell r="J1310" t="str">
            <v>미해당</v>
          </cell>
          <cell r="K1310" t="str">
            <v>미해당</v>
          </cell>
          <cell r="L1310" t="str">
            <v xml:space="preserve"> </v>
          </cell>
          <cell r="M1310" t="str">
            <v/>
          </cell>
          <cell r="N1310" t="str">
            <v>문화예술활동</v>
          </cell>
          <cell r="O1310" t="str">
            <v>0</v>
          </cell>
          <cell r="P1310" t="str">
            <v>30</v>
          </cell>
          <cell r="Q1310" t="str">
            <v>중</v>
          </cell>
          <cell r="R1310" t="str">
            <v>2020-04-29</v>
          </cell>
          <cell r="S1310" t="str">
            <v>2027-04-28</v>
          </cell>
          <cell r="T1310" t="str">
            <v>2020-12-25 ~ 2021-12-24</v>
          </cell>
          <cell r="U1310" t="str">
            <v>인증</v>
          </cell>
          <cell r="V1310" t="str">
            <v>X</v>
          </cell>
          <cell r="W1310" t="str">
            <v>상상레이블 프로그램은 일상생활에서 쉽게 접해 볼 수 없는 음악 제작 과정을 배우고 음반녹음 활동을 통해 음악관련 직업체험 기회를 제공한다. 또한 참가자 들이 조별로 곡을 선정, 연습, 녹음을 하는 전 과정을 통해 색다른 체험의 기회를 제공한다.</v>
          </cell>
          <cell r="X1310" t="str">
            <v>1. 이론설명_x000D_
2. 홈레코딩설명, 직업군 소개_x000D_
3. 녹음준비 및 녹음_x000D_
4. 피드백</v>
          </cell>
          <cell r="Y1310" t="str">
            <v/>
          </cell>
          <cell r="Z1310" t="str">
            <v/>
          </cell>
          <cell r="AA1310" t="str">
            <v/>
          </cell>
        </row>
        <row r="1311">
          <cell r="B1311" t="str">
            <v>MD0545</v>
          </cell>
          <cell r="C1311" t="str">
            <v>상상레이블(초등학교)</v>
          </cell>
          <cell r="D1311" t="str">
            <v/>
          </cell>
          <cell r="E1311" t="str">
            <v>KT&amp;G 상상마당 논산</v>
          </cell>
          <cell r="F1311" t="str">
            <v>청소년수련원</v>
          </cell>
          <cell r="G1311" t="str">
            <v>충청남도</v>
          </cell>
          <cell r="H1311" t="str">
            <v>대면활동</v>
          </cell>
          <cell r="I1311" t="str">
            <v>해당없음</v>
          </cell>
          <cell r="J1311" t="str">
            <v>미해당</v>
          </cell>
          <cell r="K1311" t="str">
            <v>미해당</v>
          </cell>
          <cell r="L1311" t="str">
            <v xml:space="preserve"> </v>
          </cell>
          <cell r="M1311" t="str">
            <v/>
          </cell>
          <cell r="N1311" t="str">
            <v>문화예술활동</v>
          </cell>
          <cell r="O1311" t="str">
            <v>0</v>
          </cell>
          <cell r="P1311" t="str">
            <v>30</v>
          </cell>
          <cell r="Q1311" t="str">
            <v>초</v>
          </cell>
          <cell r="R1311" t="str">
            <v>2020-04-29</v>
          </cell>
          <cell r="S1311" t="str">
            <v>2027-04-28</v>
          </cell>
          <cell r="T1311" t="str">
            <v>2020-12-25 ~ 2021-12-24</v>
          </cell>
          <cell r="U1311" t="str">
            <v>인증</v>
          </cell>
          <cell r="V1311" t="str">
            <v>X</v>
          </cell>
          <cell r="W1311" t="str">
            <v xml:space="preserve"> 상상레이블 프로그램은 일상생활에서 쉽게 접해 볼 수 없는 음악 제작 과정을 배우고 음반녹음 활동을 통해 음악관련 직업체험 기회를 제공한다. 또한 참가자 들이 조별로 곡을 선정, 연습, 녹음을 하는 전 과정을 통해 색다른 체험의 기회를 제공한다.      _x000D_
</v>
          </cell>
          <cell r="X1311" t="str">
            <v>1. 이론설명_x000D_
2. 홈레코딩설명_x000D_
3. 녹음준비 및 녹음_x000D_
4. 피드백</v>
          </cell>
          <cell r="Y1311" t="str">
            <v/>
          </cell>
          <cell r="Z1311" t="str">
            <v/>
          </cell>
          <cell r="AA1311" t="str">
            <v/>
          </cell>
        </row>
        <row r="1312">
          <cell r="B1312" t="str">
            <v>MD0544</v>
          </cell>
          <cell r="C1312" t="str">
            <v>상상레시피(초등학교)</v>
          </cell>
          <cell r="D1312" t="str">
            <v/>
          </cell>
          <cell r="E1312" t="str">
            <v>KT&amp;G 상상마당 논산</v>
          </cell>
          <cell r="F1312" t="str">
            <v>청소년수련원</v>
          </cell>
          <cell r="G1312" t="str">
            <v>충청남도</v>
          </cell>
          <cell r="H1312" t="str">
            <v>대면활동</v>
          </cell>
          <cell r="I1312" t="str">
            <v>해당없음</v>
          </cell>
          <cell r="J1312" t="str">
            <v>미해당</v>
          </cell>
          <cell r="K1312" t="str">
            <v>미해당</v>
          </cell>
          <cell r="L1312" t="str">
            <v xml:space="preserve"> </v>
          </cell>
          <cell r="M1312" t="str">
            <v/>
          </cell>
          <cell r="N1312" t="str">
            <v>문화예술활동</v>
          </cell>
          <cell r="O1312" t="str">
            <v>0</v>
          </cell>
          <cell r="P1312" t="str">
            <v>30</v>
          </cell>
          <cell r="Q1312" t="str">
            <v>초</v>
          </cell>
          <cell r="R1312" t="str">
            <v>2020-04-29</v>
          </cell>
          <cell r="S1312" t="str">
            <v>2027-04-28</v>
          </cell>
          <cell r="T1312" t="str">
            <v>2020-12-25 ~ 2021-12-24</v>
          </cell>
          <cell r="U1312" t="str">
            <v>인증</v>
          </cell>
          <cell r="V1312" t="str">
            <v>X</v>
          </cell>
          <cell r="W1312" t="str">
            <v>참가청소년들이 직접 요리를 해보는 프로그램으로, 식생활에 대한 관심을 가지고 스스로 요리를 만들어 보는 과정에서 요리문화의 감성과 즐거움을 느낄 수 있는 기회 제공을 그 목적으로 한다.</v>
          </cell>
          <cell r="X1312" t="str">
            <v>1. 얼굴쿠키 빚기_x000D_
2. 얼굴쿠키 굽기_x000D_
3. 쿠키 포장하기</v>
          </cell>
          <cell r="Y1312" t="str">
            <v/>
          </cell>
          <cell r="Z1312" t="str">
            <v/>
          </cell>
          <cell r="AA1312" t="str">
            <v/>
          </cell>
        </row>
        <row r="1313">
          <cell r="B1313" t="str">
            <v>MD0543</v>
          </cell>
          <cell r="C1313" t="str">
            <v>상상랩박스(중학교)</v>
          </cell>
          <cell r="D1313" t="str">
            <v/>
          </cell>
          <cell r="E1313" t="str">
            <v>KT&amp;G 상상마당 논산</v>
          </cell>
          <cell r="F1313" t="str">
            <v>청소년수련원</v>
          </cell>
          <cell r="G1313" t="str">
            <v>충청남도</v>
          </cell>
          <cell r="H1313" t="str">
            <v>대면활동</v>
          </cell>
          <cell r="I1313" t="str">
            <v>해당없음</v>
          </cell>
          <cell r="J1313" t="str">
            <v>미해당</v>
          </cell>
          <cell r="K1313" t="str">
            <v>미해당</v>
          </cell>
          <cell r="L1313" t="str">
            <v xml:space="preserve"> </v>
          </cell>
          <cell r="M1313" t="str">
            <v/>
          </cell>
          <cell r="N1313" t="str">
            <v>문화예술활동</v>
          </cell>
          <cell r="O1313" t="str">
            <v>0</v>
          </cell>
          <cell r="P1313" t="str">
            <v>30</v>
          </cell>
          <cell r="Q1313" t="str">
            <v>중</v>
          </cell>
          <cell r="R1313" t="str">
            <v>2020-04-29</v>
          </cell>
          <cell r="S1313" t="str">
            <v>2027-04-28</v>
          </cell>
          <cell r="T1313" t="str">
            <v>2020-12-25 ~ 2021-12-24</v>
          </cell>
          <cell r="U1313" t="str">
            <v>인증</v>
          </cell>
          <cell r="V1313" t="str">
            <v>X</v>
          </cell>
          <cell r="W1313" t="str">
            <v>힙합문화에 대한 이해와 나만의 이야기를 직접 작사하고 랩퍼가 되어 발표하고 경청하며 문학적 창의력을 키우고 문화예술에 다양성을 알아보는 것에 목적을 둠</v>
          </cell>
          <cell r="X1313" t="str">
            <v>1. RAP과 Hip-Hop 이론_x000D_
2. 직업군 소개_x000D_
3. 작사 방법과 작사 실습_x000D_
4. 발표 및 피드백</v>
          </cell>
          <cell r="Y1313" t="str">
            <v/>
          </cell>
          <cell r="Z1313" t="str">
            <v/>
          </cell>
          <cell r="AA1313" t="str">
            <v/>
          </cell>
        </row>
        <row r="1314">
          <cell r="B1314" t="str">
            <v>MD0542</v>
          </cell>
          <cell r="C1314" t="str">
            <v>상상랩박스(초등학교)</v>
          </cell>
          <cell r="D1314" t="str">
            <v/>
          </cell>
          <cell r="E1314" t="str">
            <v>KT&amp;G 상상마당 논산</v>
          </cell>
          <cell r="F1314" t="str">
            <v>청소년수련원</v>
          </cell>
          <cell r="G1314" t="str">
            <v>충청남도</v>
          </cell>
          <cell r="H1314" t="str">
            <v>대면활동</v>
          </cell>
          <cell r="I1314" t="str">
            <v>해당없음</v>
          </cell>
          <cell r="J1314" t="str">
            <v>미해당</v>
          </cell>
          <cell r="K1314" t="str">
            <v>미해당</v>
          </cell>
          <cell r="L1314" t="str">
            <v xml:space="preserve"> </v>
          </cell>
          <cell r="M1314" t="str">
            <v/>
          </cell>
          <cell r="N1314" t="str">
            <v>문화예술활동</v>
          </cell>
          <cell r="O1314" t="str">
            <v>0</v>
          </cell>
          <cell r="P1314" t="str">
            <v>30</v>
          </cell>
          <cell r="Q1314" t="str">
            <v>초</v>
          </cell>
          <cell r="R1314" t="str">
            <v>2020-04-29</v>
          </cell>
          <cell r="S1314" t="str">
            <v>2027-04-28</v>
          </cell>
          <cell r="T1314" t="str">
            <v>2020-12-25 ~ 2021-12-24</v>
          </cell>
          <cell r="U1314" t="str">
            <v>인증</v>
          </cell>
          <cell r="V1314" t="str">
            <v>X</v>
          </cell>
          <cell r="W1314" t="str">
            <v>힙합문화에 대한 이해와 나만의 이야기를 직접 작사하고 랩퍼가 되어 발표하고 경청하며 문학적 창의력을 키우고 문화예술에 다양성을 알아보는 것에 목적을 둠</v>
          </cell>
          <cell r="X1314" t="str">
            <v>1. RAP과 Hip-Hop 이론_x000D_
2. 작사 방법과 작사 실습_x000D_
3. 발표 및 피드백</v>
          </cell>
          <cell r="Y1314" t="str">
            <v/>
          </cell>
          <cell r="Z1314" t="str">
            <v/>
          </cell>
          <cell r="AA1314" t="str">
            <v/>
          </cell>
        </row>
        <row r="1315">
          <cell r="B1315" t="str">
            <v>MD0541</v>
          </cell>
          <cell r="C1315" t="str">
            <v>상상EDM(중학교)</v>
          </cell>
          <cell r="D1315" t="str">
            <v/>
          </cell>
          <cell r="E1315" t="str">
            <v>KT&amp;G 상상마당 논산</v>
          </cell>
          <cell r="F1315" t="str">
            <v>청소년수련원</v>
          </cell>
          <cell r="G1315" t="str">
            <v>충청남도</v>
          </cell>
          <cell r="H1315" t="str">
            <v>대면활동</v>
          </cell>
          <cell r="I1315" t="str">
            <v>해당없음</v>
          </cell>
          <cell r="J1315" t="str">
            <v>미해당</v>
          </cell>
          <cell r="K1315" t="str">
            <v>미해당</v>
          </cell>
          <cell r="L1315" t="str">
            <v xml:space="preserve"> </v>
          </cell>
          <cell r="M1315" t="str">
            <v/>
          </cell>
          <cell r="N1315" t="str">
            <v>문화예술활동</v>
          </cell>
          <cell r="O1315" t="str">
            <v>0</v>
          </cell>
          <cell r="P1315" t="str">
            <v>30</v>
          </cell>
          <cell r="Q1315" t="str">
            <v>중</v>
          </cell>
          <cell r="R1315" t="str">
            <v>2020-04-29</v>
          </cell>
          <cell r="S1315" t="str">
            <v>2027-04-28</v>
          </cell>
          <cell r="T1315" t="str">
            <v>2020-12-25 ~ 2021-12-24</v>
          </cell>
          <cell r="U1315" t="str">
            <v>인증</v>
          </cell>
          <cell r="V1315" t="str">
            <v>X</v>
          </cell>
          <cell r="W1315" t="str">
            <v>아이패드 어플을 활용하여 나만의 EDM을 직접 작곡해보며 EDM에 대한 이해와 더불어 새로운 문화예술에 대해 알아보는 것에 목적을 둠</v>
          </cell>
          <cell r="X1315" t="str">
            <v>1. EDM이란?, 직업군 소개_x000D_
2. EDM작곡 순서_x000D_
3. EDM 작곡_x000D_
4. 발표</v>
          </cell>
          <cell r="Y1315" t="str">
            <v/>
          </cell>
          <cell r="Z1315" t="str">
            <v/>
          </cell>
          <cell r="AA1315" t="str">
            <v/>
          </cell>
        </row>
        <row r="1316">
          <cell r="B1316" t="str">
            <v>MD0540</v>
          </cell>
          <cell r="C1316" t="str">
            <v>상상EDM(초등학교)</v>
          </cell>
          <cell r="D1316" t="str">
            <v/>
          </cell>
          <cell r="E1316" t="str">
            <v>KT&amp;G 상상마당 논산</v>
          </cell>
          <cell r="F1316" t="str">
            <v>청소년수련원</v>
          </cell>
          <cell r="G1316" t="str">
            <v>충청남도</v>
          </cell>
          <cell r="H1316" t="str">
            <v>대면활동</v>
          </cell>
          <cell r="I1316" t="str">
            <v>해당없음</v>
          </cell>
          <cell r="J1316" t="str">
            <v>미해당</v>
          </cell>
          <cell r="K1316" t="str">
            <v>미해당</v>
          </cell>
          <cell r="L1316" t="str">
            <v xml:space="preserve"> </v>
          </cell>
          <cell r="M1316" t="str">
            <v/>
          </cell>
          <cell r="N1316" t="str">
            <v>문화예술활동</v>
          </cell>
          <cell r="O1316" t="str">
            <v>0</v>
          </cell>
          <cell r="P1316" t="str">
            <v>30</v>
          </cell>
          <cell r="Q1316" t="str">
            <v>초</v>
          </cell>
          <cell r="R1316" t="str">
            <v>2020-04-29</v>
          </cell>
          <cell r="S1316" t="str">
            <v>2027-04-28</v>
          </cell>
          <cell r="T1316" t="str">
            <v>2020-12-25 ~ 2021-12-24</v>
          </cell>
          <cell r="U1316" t="str">
            <v>인증</v>
          </cell>
          <cell r="V1316" t="str">
            <v>X</v>
          </cell>
          <cell r="W1316" t="str">
            <v>아이패드 어플을 활용하여 나만의 EDM을 직접 작곡해보며 EDM에 대한 이해와 더불어 새로운 문화예술에 대해 알아보는 것에 목적을 둠</v>
          </cell>
          <cell r="X1316" t="str">
            <v>1. EDM이란?_x000D_
2. EDM 구성_x000D_
3. EDM 작곡_x000D_
4. 발표</v>
          </cell>
          <cell r="Y1316" t="str">
            <v/>
          </cell>
          <cell r="Z1316" t="str">
            <v/>
          </cell>
          <cell r="AA1316" t="str">
            <v/>
          </cell>
        </row>
        <row r="1317">
          <cell r="B1317" t="str">
            <v>MD0539</v>
          </cell>
          <cell r="C1317" t="str">
            <v>3Design(중학교)</v>
          </cell>
          <cell r="D1317" t="str">
            <v/>
          </cell>
          <cell r="E1317" t="str">
            <v>KT&amp;G 상상마당 논산</v>
          </cell>
          <cell r="F1317" t="str">
            <v>청소년수련원</v>
          </cell>
          <cell r="G1317" t="str">
            <v>충청남도</v>
          </cell>
          <cell r="H1317" t="str">
            <v>대면활동</v>
          </cell>
          <cell r="I1317" t="str">
            <v>해당없음</v>
          </cell>
          <cell r="J1317" t="str">
            <v>미해당</v>
          </cell>
          <cell r="K1317" t="str">
            <v>미해당</v>
          </cell>
          <cell r="L1317" t="str">
            <v xml:space="preserve"> </v>
          </cell>
          <cell r="M1317" t="str">
            <v/>
          </cell>
          <cell r="N1317" t="str">
            <v>문화예술활동</v>
          </cell>
          <cell r="O1317" t="str">
            <v>0</v>
          </cell>
          <cell r="P1317" t="str">
            <v>30</v>
          </cell>
          <cell r="Q1317" t="str">
            <v>중</v>
          </cell>
          <cell r="R1317" t="str">
            <v>2020-04-29</v>
          </cell>
          <cell r="S1317" t="str">
            <v>2027-04-28</v>
          </cell>
          <cell r="T1317" t="str">
            <v>2020-12-25 ~ 2021-12-24</v>
          </cell>
          <cell r="U1317" t="str">
            <v>인증</v>
          </cell>
          <cell r="V1317" t="str">
            <v>X</v>
          </cell>
          <cell r="W1317" t="str">
            <v>3D프린터의 원리를 적용시킨 펜 형태의 3D펜을 사용하여 나만의 작품을 만드는 활동으로, 참가청소년들이 나만의 작품을 만드는 과정에서 창의성과 문화감수성을 증진하는 것을 목적으로 한다.</v>
          </cell>
          <cell r="X1317" t="str">
            <v>1. 3D펜 및 3D프린터의 이해_x000D_
2. 3D펜을 이용한 작품활동_x000D_
3. 관련 직업군에 대한 이해</v>
          </cell>
          <cell r="Y1317" t="str">
            <v/>
          </cell>
          <cell r="Z1317" t="str">
            <v/>
          </cell>
          <cell r="AA1317" t="str">
            <v/>
          </cell>
        </row>
        <row r="1318">
          <cell r="B1318" t="str">
            <v>MD0538</v>
          </cell>
          <cell r="C1318" t="str">
            <v>3Design(초등학교)</v>
          </cell>
          <cell r="D1318" t="str">
            <v/>
          </cell>
          <cell r="E1318" t="str">
            <v>KT&amp;G 상상마당 논산</v>
          </cell>
          <cell r="F1318" t="str">
            <v>청소년수련원</v>
          </cell>
          <cell r="G1318" t="str">
            <v>충청남도</v>
          </cell>
          <cell r="H1318" t="str">
            <v>대면활동</v>
          </cell>
          <cell r="I1318" t="str">
            <v>해당없음</v>
          </cell>
          <cell r="J1318" t="str">
            <v>미해당</v>
          </cell>
          <cell r="K1318" t="str">
            <v>미해당</v>
          </cell>
          <cell r="L1318" t="str">
            <v xml:space="preserve"> </v>
          </cell>
          <cell r="M1318" t="str">
            <v/>
          </cell>
          <cell r="N1318" t="str">
            <v>문화예술활동</v>
          </cell>
          <cell r="O1318" t="str">
            <v>0</v>
          </cell>
          <cell r="P1318" t="str">
            <v>30</v>
          </cell>
          <cell r="Q1318" t="str">
            <v>초</v>
          </cell>
          <cell r="R1318" t="str">
            <v>2020-04-29</v>
          </cell>
          <cell r="S1318" t="str">
            <v>2027-04-28</v>
          </cell>
          <cell r="T1318" t="str">
            <v>2020-12-25 ~ 2021-12-24</v>
          </cell>
          <cell r="U1318" t="str">
            <v>인증</v>
          </cell>
          <cell r="V1318" t="str">
            <v>X</v>
          </cell>
          <cell r="W1318" t="str">
            <v>3D프린터의 원리를 적용시킨 펜 형태의 3D펜을 사용하여 나만의 작품을 만드는 활동으로, 참가청소년들이 나만의 작품을 만드는 과정에서 창의성과 문화감수성을 증진하는 것을 목적으로 한다.</v>
          </cell>
          <cell r="X1318" t="str">
            <v>1. 3D펜 및 3D프린터의 이해_x000D_
2. 3D펜을 이용한 작품활동</v>
          </cell>
          <cell r="Y1318" t="str">
            <v/>
          </cell>
          <cell r="Z1318" t="str">
            <v/>
          </cell>
          <cell r="AA1318" t="str">
            <v/>
          </cell>
        </row>
        <row r="1319">
          <cell r="B1319" t="str">
            <v>MD0537</v>
          </cell>
          <cell r="C1319" t="str">
            <v>행동유형 진단프로그램 D.I.S.C(고등학교)</v>
          </cell>
          <cell r="D1319" t="str">
            <v/>
          </cell>
          <cell r="E1319" t="str">
            <v>양주시청소년수련원</v>
          </cell>
          <cell r="F1319" t="str">
            <v>청소년수련원</v>
          </cell>
          <cell r="G1319" t="str">
            <v>경기도</v>
          </cell>
          <cell r="H1319" t="str">
            <v>대면활동</v>
          </cell>
          <cell r="I1319" t="str">
            <v>해당없음</v>
          </cell>
          <cell r="J1319" t="str">
            <v>미해당</v>
          </cell>
          <cell r="K1319" t="str">
            <v>미해당</v>
          </cell>
          <cell r="L1319" t="str">
            <v xml:space="preserve"> </v>
          </cell>
          <cell r="M1319" t="str">
            <v/>
          </cell>
          <cell r="N1319" t="str">
            <v>자기(인성)계발활동</v>
          </cell>
          <cell r="O1319" t="str">
            <v>0</v>
          </cell>
          <cell r="P1319" t="str">
            <v>100</v>
          </cell>
          <cell r="Q1319" t="str">
            <v>고</v>
          </cell>
          <cell r="R1319" t="str">
            <v>2020-04-29</v>
          </cell>
          <cell r="S1319" t="str">
            <v>2027-04-28</v>
          </cell>
          <cell r="T1319" t="str">
            <v>2020-12-11 ~ 2021-12-10</v>
          </cell>
          <cell r="U1319" t="str">
            <v>인증</v>
          </cell>
          <cell r="V1319" t="str">
            <v>O</v>
          </cell>
          <cell r="W1319" t="str">
            <v>- 자신의 행동유형과 강점을 발견하고 이를 활용한다._x000D_
- 타인의 행동을 이해하고, 효과적으로 다른사람과 상호작용을 할 수 있다._x000D_
- 자신에게 맞는 갈등관리, 대인관계 유지방법, 학습방법을 발견한다._x000D_
- 같은 유형의 참가자 간의 공통점, 바라는 리더상, 역할을 발견한다.</v>
          </cell>
          <cell r="X1319" t="str">
            <v xml:space="preserve">- 행동유형 진단프로그램 DISC 검사_x000D_
- 행동유형 별 진단 특성 설명_x000D_
- 유형 별 분임토의 및 발표 _x000D_
_x000D_
</v>
          </cell>
          <cell r="Y1319" t="str">
            <v/>
          </cell>
          <cell r="Z1319" t="str">
            <v/>
          </cell>
          <cell r="AA1319" t="str">
            <v/>
          </cell>
        </row>
        <row r="1320">
          <cell r="B1320">
            <v>12959</v>
          </cell>
          <cell r="C1320" t="str">
            <v xml:space="preserve">꿈꾸는 공간 ' 생활작(作)터' </v>
          </cell>
          <cell r="D1320" t="str">
            <v>기본형-회기</v>
          </cell>
          <cell r="E1320" t="str">
            <v>월곡동 청소년문화의집 야호센터</v>
          </cell>
          <cell r="F1320" t="str">
            <v>청소년문화의집</v>
          </cell>
          <cell r="G1320" t="str">
            <v>광주광역시</v>
          </cell>
          <cell r="H1320" t="str">
            <v>대면활동</v>
          </cell>
          <cell r="I1320" t="str">
            <v>해당없음</v>
          </cell>
          <cell r="J1320" t="str">
            <v>미해당</v>
          </cell>
          <cell r="K1320" t="str">
            <v>미해당</v>
          </cell>
          <cell r="L1320" t="str">
            <v xml:space="preserve"> </v>
          </cell>
          <cell r="M1320" t="str">
            <v/>
          </cell>
          <cell r="N1320" t="str">
            <v>문화예술활동</v>
          </cell>
          <cell r="O1320" t="str">
            <v>0</v>
          </cell>
          <cell r="P1320" t="str">
            <v>10</v>
          </cell>
          <cell r="Q1320" t="str">
            <v>초</v>
          </cell>
          <cell r="R1320" t="str">
            <v>2025-05-21</v>
          </cell>
          <cell r="S1320" t="str">
            <v>2027-05-20</v>
          </cell>
          <cell r="T1320" t="str">
            <v xml:space="preserve"> ~ </v>
          </cell>
          <cell r="U1320" t="str">
            <v>인증</v>
          </cell>
          <cell r="V1320" t="str">
            <v>O</v>
          </cell>
          <cell r="W1320" t="str">
            <v>1. 청소년들이 일상생활에서 필요한 다양한 기술을 배우고 적용할 수 있도록 돕는다._x000D_
2. 생활 기술을 통해 자신의 삶을 능동적으로 이끌어갈 수 있는 능력과 태도를 기른다._x000D_
3. 청소년들이 자신감을 얻고, 독립적인 성장으로 성장할 수 있도록 필요한 기초적인 생활기술을 체득한다.</v>
          </cell>
          <cell r="X1320" t="str">
            <v>ㅇ자신의 주거공간 모습 공유하기 _x000D_
ㅇ정리할 수 있는 방법 습득하기_x000D_
ㅇ각자의 공간에 적용해보기</v>
          </cell>
          <cell r="Y1320" t="str">
            <v/>
          </cell>
          <cell r="Z1320" t="str">
            <v/>
          </cell>
          <cell r="AA1320" t="str">
            <v/>
          </cell>
        </row>
        <row r="1321">
          <cell r="B1321">
            <v>12956</v>
          </cell>
          <cell r="C1321" t="str">
            <v>정서안정 테라리움 ‘마음팟(pot) 여름정원’</v>
          </cell>
          <cell r="D1321" t="str">
            <v>기본형</v>
          </cell>
          <cell r="E1321" t="str">
            <v>대구광역시 서구 청소년수련관</v>
          </cell>
          <cell r="F1321" t="str">
            <v>청소년수련관</v>
          </cell>
          <cell r="G1321" t="str">
            <v>대구광역시</v>
          </cell>
          <cell r="H1321" t="str">
            <v>대면활동</v>
          </cell>
          <cell r="I1321" t="str">
            <v>해당없음</v>
          </cell>
          <cell r="J1321" t="str">
            <v>미해당</v>
          </cell>
          <cell r="K1321" t="str">
            <v>미해당</v>
          </cell>
          <cell r="L1321" t="str">
            <v xml:space="preserve"> </v>
          </cell>
          <cell r="M1321" t="str">
            <v/>
          </cell>
          <cell r="N1321" t="str">
            <v>자기(인성)계발활동</v>
          </cell>
          <cell r="O1321" t="str">
            <v>0</v>
          </cell>
          <cell r="P1321" t="str">
            <v>10</v>
          </cell>
          <cell r="Q1321" t="str">
            <v>초</v>
          </cell>
          <cell r="R1321" t="str">
            <v>2025-05-21</v>
          </cell>
          <cell r="S1321" t="str">
            <v>2027-05-20</v>
          </cell>
          <cell r="T1321" t="str">
            <v xml:space="preserve"> ~ </v>
          </cell>
          <cell r="U1321" t="str">
            <v>인증</v>
          </cell>
          <cell r="V1321" t="str">
            <v>O</v>
          </cell>
          <cell r="W1321" t="str">
            <v>스트레스로 힘든 청소년들에게 원예활동을 통해 자신의 강점을 찾고 스트레스 완화, 심리안정, 감정표현에 도움을 주고 자존감과 행복감을 향상시킬 수 있도록 한다.</v>
          </cell>
          <cell r="X1321" t="str">
            <v>1. 그림책을 통해 나다운 삶에 대해 생각해 볼 수 있다._x000D_
2. 다육식물의 강점을 알고 나의 강점을 찾아볼 수 있다._x000D_
3. 원예활동 과정을 통해 나에게 집중할 수 있다._x000D_
4. 나에게 힘을 줄 수 있는 긍정 메시지를 전할 수 있다._x000D_
5. 원예활동 결과물을 통해 행복감을 향상 시키고 스트레스를 완화할 수 있다.</v>
          </cell>
          <cell r="Y1321" t="str">
            <v/>
          </cell>
          <cell r="Z1321" t="str">
            <v/>
          </cell>
          <cell r="AA1321" t="str">
            <v/>
          </cell>
        </row>
        <row r="1322">
          <cell r="B1322">
            <v>12955</v>
          </cell>
          <cell r="C1322" t="str">
            <v>맛있는 탄소중립</v>
          </cell>
          <cell r="D1322" t="str">
            <v>기본형</v>
          </cell>
          <cell r="E1322" t="str">
            <v>대구광역시 서구 청소년수련관</v>
          </cell>
          <cell r="F1322" t="str">
            <v>청소년수련관</v>
          </cell>
          <cell r="G1322" t="str">
            <v>대구광역시</v>
          </cell>
          <cell r="H1322" t="str">
            <v>대면활동</v>
          </cell>
          <cell r="I1322" t="str">
            <v>해당없음</v>
          </cell>
          <cell r="J1322" t="str">
            <v>미해당</v>
          </cell>
          <cell r="K1322" t="str">
            <v>미해당</v>
          </cell>
          <cell r="L1322" t="str">
            <v xml:space="preserve"> </v>
          </cell>
          <cell r="M1322" t="str">
            <v/>
          </cell>
          <cell r="N1322" t="str">
            <v>환경보존활동</v>
          </cell>
          <cell r="O1322" t="str">
            <v>0</v>
          </cell>
          <cell r="P1322" t="str">
            <v>20</v>
          </cell>
          <cell r="Q1322" t="str">
            <v>초</v>
          </cell>
          <cell r="R1322" t="str">
            <v>2025-05-21</v>
          </cell>
          <cell r="S1322" t="str">
            <v>2027-05-20</v>
          </cell>
          <cell r="T1322" t="str">
            <v xml:space="preserve"> ~ </v>
          </cell>
          <cell r="U1322" t="str">
            <v>인증</v>
          </cell>
          <cell r="V1322" t="str">
            <v>O</v>
          </cell>
          <cell r="W1322" t="str">
            <v>1. 새로운 사회 패러다임으로 대두된 탄소중립 실천을 위한 자기주도적 교육활동이 되도록 함에 목적이 있다._x000D_
2. 저탄소식단 체험을 통해 탄소중립을 위한 식생활 실천을 할 수 있는 환경시민이 되도록 함에 목적이 있다.</v>
          </cell>
          <cell r="X1322" t="str">
            <v>분리수거 및 저탄소식단 체험을 통해 채식의 종휴와 대체식품을 알아보고,  청소년이 할 수 있는 저탄소생활 활동을 찾아 실천할 수 있도록 한다.</v>
          </cell>
          <cell r="Y1322" t="str">
            <v/>
          </cell>
          <cell r="Z1322" t="str">
            <v/>
          </cell>
          <cell r="AA1322" t="str">
            <v/>
          </cell>
        </row>
        <row r="1323">
          <cell r="B1323">
            <v>12949</v>
          </cell>
          <cell r="C1323" t="str">
            <v>가족쏘잉</v>
          </cell>
          <cell r="D1323" t="str">
            <v>기본형-회기</v>
          </cell>
          <cell r="E1323" t="str">
            <v>아산시청소년교육문화센터</v>
          </cell>
          <cell r="F1323" t="str">
            <v>청소년수련관</v>
          </cell>
          <cell r="G1323" t="str">
            <v>충청남도</v>
          </cell>
          <cell r="H1323" t="str">
            <v>대면활동</v>
          </cell>
          <cell r="I1323" t="str">
            <v>해당없음</v>
          </cell>
          <cell r="J1323" t="str">
            <v>미해당</v>
          </cell>
          <cell r="K1323" t="str">
            <v>미해당</v>
          </cell>
          <cell r="L1323" t="str">
            <v xml:space="preserve"> </v>
          </cell>
          <cell r="M1323" t="str">
            <v/>
          </cell>
          <cell r="N1323" t="str">
            <v>환경보존활동</v>
          </cell>
          <cell r="O1323" t="str">
            <v>0</v>
          </cell>
          <cell r="P1323" t="str">
            <v>16</v>
          </cell>
          <cell r="Q1323" t="str">
            <v>초,기타</v>
          </cell>
          <cell r="R1323" t="str">
            <v>2025-05-21</v>
          </cell>
          <cell r="S1323" t="str">
            <v>2027-05-20</v>
          </cell>
          <cell r="T1323" t="str">
            <v xml:space="preserve"> ~ </v>
          </cell>
          <cell r="U1323" t="str">
            <v>인증</v>
          </cell>
          <cell r="V1323" t="str">
            <v>O</v>
          </cell>
          <cell r="W1323" t="str">
            <v>목적1. 재봉틀을 활용한 업사이클링 활동을 통해 창의적 사고와 자기표현 역량 함양_x000D_
목적2. 가족이 함께하는 문화.예술 활동을 통해 소통의 기회를 마련하고 가족 간 관계를 증진_x000D_
목적3. 환경 보호의 가치를 인식하고, 자원순환의 중요성을 실천을 통해 이해_x000D_
목적4. 재봉 기술 습득 및 작품 제작 경험을 통해 실생활에 적용 가능한 실무 역량 강화</v>
          </cell>
          <cell r="X1323" t="str">
            <v>○ 목적_x000D_
 - 재봉틀을 활용한 업사이클링 활동을 통해 창의적 사고와 자기표현 역량 함양_x000D_
 - 가족이 함께하는 문화 및 예술 활동을 통해 소통의 기회를 마련하고 가족 간 관계를 증진_x000D_
 - 환경 보호의 가치를 인식하고, 자원순환의 중요성을 실천을 통해 이해_x000D_
 - 재봉 기술 습득 및 작품 제작 경험을 통해 실생활에 적용 가능한 실무 역량 강화_x000D_
_x000D_
○ 목표_x000D_
 - 프로그램 수료 후 95% 이상의 참여 청소년(가족)이 작품 1개 이상 제작 완료_x000D_
 - 가족이 함께 과제를 수행하며 자연스럽게 소통하고, 협력의 긍정적인 경험 형성_x000D_
 - 업사이클링 활동을 통해 자원순환과 환경 보호의 가치를 체감하고, 일상 속 실천에 대한 관심을 높임_x000D_
 - 프로그램 전반에 대해 80% 이상이 긍정적으로 평가하고, 만족도 평균 4.0점 이상 달성_x000D_
_x000D_
○ 내용_x000D_
 - 환경교육: 폐의류와 완경오염의 실태, 환경보호를 위해 실천할 수 있는 활동 예시 등_x000D_
 - 안전교육: 장비(재봉틀 등) 사용 시 주의사항과 안전한 사용법 교육_x000D_
 - 재봉틀 기초 교육_x000D_
 - 업사이클링 재봉 작품 제작</v>
          </cell>
          <cell r="Y1323" t="str">
            <v/>
          </cell>
          <cell r="Z1323" t="str">
            <v/>
          </cell>
          <cell r="AA1323" t="str">
            <v/>
          </cell>
        </row>
        <row r="1324">
          <cell r="B1324">
            <v>12948</v>
          </cell>
          <cell r="C1324" t="str">
            <v>일상생활 속 안전은 내가 지킨다!</v>
          </cell>
          <cell r="D1324" t="str">
            <v>기본형</v>
          </cell>
          <cell r="E1324" t="str">
            <v>충주시청소년문화의집 숨&amp;뜰</v>
          </cell>
          <cell r="F1324" t="str">
            <v>청소년문화의집</v>
          </cell>
          <cell r="G1324" t="str">
            <v>충청북도</v>
          </cell>
          <cell r="H1324" t="str">
            <v>대면활동</v>
          </cell>
          <cell r="I1324" t="str">
            <v>해당없음</v>
          </cell>
          <cell r="J1324" t="str">
            <v>미해당</v>
          </cell>
          <cell r="K1324" t="str">
            <v>미해당</v>
          </cell>
          <cell r="L1324" t="str">
            <v xml:space="preserve"> </v>
          </cell>
          <cell r="M1324" t="str">
            <v/>
          </cell>
          <cell r="N1324" t="str">
            <v>건강·보건활동</v>
          </cell>
          <cell r="O1324" t="str">
            <v>0</v>
          </cell>
          <cell r="P1324" t="str">
            <v>15</v>
          </cell>
          <cell r="Q1324" t="str">
            <v>초</v>
          </cell>
          <cell r="R1324" t="str">
            <v>2025-05-21</v>
          </cell>
          <cell r="S1324" t="str">
            <v>2027-05-20</v>
          </cell>
          <cell r="T1324" t="str">
            <v xml:space="preserve"> ~ </v>
          </cell>
          <cell r="U1324" t="str">
            <v>인증</v>
          </cell>
          <cell r="V1324" t="str">
            <v>O</v>
          </cell>
          <cell r="W1324" t="str">
            <v>일상생활 속 위험에서 청소년 자신이 안전하게 대처할 수 있는 방법을 배우고자 한다.</v>
          </cell>
          <cell r="X1324" t="str">
            <v>- 오리엔테이션_x000D_
- 안전교육교실_x000D_
- 골든벨</v>
          </cell>
          <cell r="Y1324" t="str">
            <v/>
          </cell>
          <cell r="Z1324" t="str">
            <v/>
          </cell>
          <cell r="AA1324" t="str">
            <v/>
          </cell>
        </row>
        <row r="1325">
          <cell r="B1325">
            <v>12947</v>
          </cell>
          <cell r="C1325" t="str">
            <v xml:space="preserve">인성쑥쑥 전통예절 및 다례체험 </v>
          </cell>
          <cell r="D1325" t="str">
            <v>기본형</v>
          </cell>
          <cell r="E1325" t="str">
            <v>재단법인 한국효문화진흥원</v>
          </cell>
          <cell r="F1325" t="str">
            <v>비영리법인</v>
          </cell>
          <cell r="G1325" t="str">
            <v>대전광역시</v>
          </cell>
          <cell r="H1325" t="str">
            <v>대면활동</v>
          </cell>
          <cell r="I1325" t="str">
            <v>해당없음</v>
          </cell>
          <cell r="J1325" t="str">
            <v>미해당</v>
          </cell>
          <cell r="K1325" t="str">
            <v>미해당</v>
          </cell>
          <cell r="L1325" t="str">
            <v xml:space="preserve"> </v>
          </cell>
          <cell r="M1325" t="str">
            <v/>
          </cell>
          <cell r="N1325" t="str">
            <v>문화예술활동</v>
          </cell>
          <cell r="O1325" t="str">
            <v>8000</v>
          </cell>
          <cell r="P1325" t="str">
            <v>27</v>
          </cell>
          <cell r="Q1325" t="str">
            <v>초</v>
          </cell>
          <cell r="R1325" t="str">
            <v>2025-05-21</v>
          </cell>
          <cell r="S1325" t="str">
            <v>2027-05-20</v>
          </cell>
          <cell r="T1325" t="str">
            <v xml:space="preserve"> ~ </v>
          </cell>
          <cell r="U1325" t="str">
            <v>인증</v>
          </cell>
          <cell r="V1325" t="str">
            <v>O</v>
          </cell>
          <cell r="W1325" t="str">
            <v>인성 교육이 필요한 청소년(초등학생)을 대상으로 우리나라 고유의 전통예절과 관련된 교육이나 체험 활동을 제공함으로써 문화적 자긍심을 고취하고  올바른 인성을 함양할 수 있도록 한다.</v>
          </cell>
          <cell r="X1325" t="str">
            <v>초등학생들의 문화적 자긍심 고취와 올바른 인성 함양을 위하여 전통예절, 다례체험을 진행한다.</v>
          </cell>
          <cell r="Y1325" t="str">
            <v/>
          </cell>
          <cell r="Z1325" t="str">
            <v/>
          </cell>
          <cell r="AA1325" t="str">
            <v/>
          </cell>
        </row>
        <row r="1326">
          <cell r="B1326">
            <v>12942</v>
          </cell>
          <cell r="C1326" t="str">
            <v>노적봉 숲속학교</v>
          </cell>
          <cell r="D1326" t="str">
            <v>기본형</v>
          </cell>
          <cell r="E1326" t="str">
            <v>상록청소년수련관</v>
          </cell>
          <cell r="F1326" t="str">
            <v>청소년수련관</v>
          </cell>
          <cell r="G1326" t="str">
            <v>경기도</v>
          </cell>
          <cell r="H1326" t="str">
            <v>대면활동</v>
          </cell>
          <cell r="I1326" t="str">
            <v>해당없음</v>
          </cell>
          <cell r="J1326" t="str">
            <v>미해당</v>
          </cell>
          <cell r="K1326" t="str">
            <v>미해당</v>
          </cell>
          <cell r="L1326" t="str">
            <v xml:space="preserve"> </v>
          </cell>
          <cell r="M1326" t="str">
            <v/>
          </cell>
          <cell r="N1326" t="str">
            <v>환경보존활동</v>
          </cell>
          <cell r="O1326" t="str">
            <v>0</v>
          </cell>
          <cell r="P1326" t="str">
            <v>30</v>
          </cell>
          <cell r="Q1326" t="str">
            <v>초</v>
          </cell>
          <cell r="R1326" t="str">
            <v>2025-05-21</v>
          </cell>
          <cell r="S1326" t="str">
            <v>2027-05-20</v>
          </cell>
          <cell r="T1326" t="str">
            <v xml:space="preserve"> ~ </v>
          </cell>
          <cell r="U1326" t="str">
            <v>인증</v>
          </cell>
          <cell r="V1326" t="str">
            <v>X</v>
          </cell>
          <cell r="W1326" t="str">
            <v/>
          </cell>
          <cell r="X1326" t="str">
            <v>오리엔테이션, 숲오감체험, 자연놀이, 자연물공예활동 등</v>
          </cell>
          <cell r="Y1326" t="str">
            <v/>
          </cell>
          <cell r="Z1326" t="str">
            <v/>
          </cell>
          <cell r="AA1326" t="str">
            <v/>
          </cell>
        </row>
        <row r="1327">
          <cell r="B1327">
            <v>12934</v>
          </cell>
          <cell r="C1327" t="str">
            <v>가족애(愛)너지 UP! 건강한 먹거리 만들기</v>
          </cell>
          <cell r="D1327" t="str">
            <v>기본형</v>
          </cell>
          <cell r="E1327" t="str">
            <v>거창군청소년수련관</v>
          </cell>
          <cell r="F1327" t="str">
            <v>청소년수련관</v>
          </cell>
          <cell r="G1327" t="str">
            <v>경상남도</v>
          </cell>
          <cell r="H1327" t="str">
            <v>대면활동</v>
          </cell>
          <cell r="I1327" t="str">
            <v>해당없음</v>
          </cell>
          <cell r="J1327" t="str">
            <v>미해당</v>
          </cell>
          <cell r="K1327" t="str">
            <v>미해당</v>
          </cell>
          <cell r="L1327" t="str">
            <v xml:space="preserve"> </v>
          </cell>
          <cell r="M1327" t="str">
            <v/>
          </cell>
          <cell r="N1327" t="str">
            <v>문화예술활동</v>
          </cell>
          <cell r="O1327" t="str">
            <v>0</v>
          </cell>
          <cell r="P1327" t="str">
            <v>12</v>
          </cell>
          <cell r="Q1327" t="str">
            <v>초,기타</v>
          </cell>
          <cell r="R1327" t="str">
            <v>2025-05-21</v>
          </cell>
          <cell r="S1327" t="str">
            <v>2027-05-20</v>
          </cell>
          <cell r="T1327" t="str">
            <v xml:space="preserve"> ~ </v>
          </cell>
          <cell r="U1327" t="str">
            <v>인증</v>
          </cell>
          <cell r="V1327" t="str">
            <v>X</v>
          </cell>
          <cell r="W1327" t="str">
            <v/>
          </cell>
          <cell r="X1327" t="str">
            <v>가족과 함께할 수 있는 건강한 먹거리 만들기 프로그램인 가족애(愛)너지 UP! 건강한 먹거리 만들기 프로그램을 통해 바쁜 일상 속에서 가정의 본질적인 역할에 대해 고민해보고, 패스트 푸드, 인스턴트에 익숙해져 있는 우리 아이들의 건강하고 올바른 식생활 습관을 기르고, 청소년들이 가족과 함께 소통·공감할 수 있고, 가족과 원만한 관계형성 및 의미 있는 여가시간을 활용할 수 있는 기회를 제공</v>
          </cell>
          <cell r="Y1327" t="str">
            <v/>
          </cell>
          <cell r="Z1327" t="str">
            <v/>
          </cell>
          <cell r="AA1327" t="str">
            <v/>
          </cell>
        </row>
        <row r="1328">
          <cell r="B1328">
            <v>12928</v>
          </cell>
          <cell r="C1328" t="str">
            <v>하늘을 나는 꿈, 드론축구와 진로탐색</v>
          </cell>
          <cell r="D1328" t="str">
            <v>기본형-회기</v>
          </cell>
          <cell r="E1328" t="str">
            <v>해미청소년문화의집</v>
          </cell>
          <cell r="F1328" t="str">
            <v>청소년문화의집</v>
          </cell>
          <cell r="G1328" t="str">
            <v>충청남도</v>
          </cell>
          <cell r="H1328" t="str">
            <v>대면활동</v>
          </cell>
          <cell r="I1328" t="str">
            <v>해당없음</v>
          </cell>
          <cell r="J1328" t="str">
            <v>미해당</v>
          </cell>
          <cell r="K1328" t="str">
            <v>미해당</v>
          </cell>
          <cell r="L1328" t="str">
            <v xml:space="preserve"> </v>
          </cell>
          <cell r="M1328" t="str">
            <v>드론</v>
          </cell>
          <cell r="N1328" t="str">
            <v>직업체험활동</v>
          </cell>
          <cell r="O1328" t="str">
            <v>0</v>
          </cell>
          <cell r="P1328" t="str">
            <v>10</v>
          </cell>
          <cell r="Q1328" t="str">
            <v>초</v>
          </cell>
          <cell r="R1328" t="str">
            <v>2025-05-21</v>
          </cell>
          <cell r="S1328" t="str">
            <v>2027-05-20</v>
          </cell>
          <cell r="T1328" t="str">
            <v xml:space="preserve"> ~ </v>
          </cell>
          <cell r="U1328" t="str">
            <v>인증</v>
          </cell>
          <cell r="V1328" t="str">
            <v>O</v>
          </cell>
          <cell r="W1328" t="str">
            <v>드론축구 체험을 통해 미래 유망 직업군인 드론 분야에 대한 흥미와 진로 의식을 함양한다.</v>
          </cell>
          <cell r="X1328" t="str">
            <v>1. 드론축구 소개(개념, 규칙 등)_x000D_
2. 드론축구 관련 직업 소개_x000D_
3. 드론축구 영상 시청_x000D_
4. 드론축구 체험(간단한 조종 및 미니게임 진행)</v>
          </cell>
          <cell r="Y1328" t="str">
            <v/>
          </cell>
          <cell r="Z1328" t="str">
            <v/>
          </cell>
          <cell r="AA1328" t="str">
            <v/>
          </cell>
        </row>
        <row r="1329">
          <cell r="B1329">
            <v>12925</v>
          </cell>
          <cell r="C1329" t="str">
            <v>내 손으로 만드는 3D 세상</v>
          </cell>
          <cell r="D1329" t="str">
            <v>기본형-회기</v>
          </cell>
          <cell r="E1329" t="str">
            <v>계룡시청소년별마루센터</v>
          </cell>
          <cell r="F1329" t="str">
            <v>청소년수련관</v>
          </cell>
          <cell r="G1329" t="str">
            <v>충청남도</v>
          </cell>
          <cell r="H1329" t="str">
            <v>대면활동</v>
          </cell>
          <cell r="I1329" t="str">
            <v>해당없음</v>
          </cell>
          <cell r="J1329" t="str">
            <v>미해당</v>
          </cell>
          <cell r="K1329" t="str">
            <v>미해당</v>
          </cell>
          <cell r="L1329" t="str">
            <v xml:space="preserve"> </v>
          </cell>
          <cell r="M1329" t="str">
            <v/>
          </cell>
          <cell r="N1329" t="str">
            <v>과학정보활동</v>
          </cell>
          <cell r="O1329" t="str">
            <v>0</v>
          </cell>
          <cell r="P1329" t="str">
            <v>15</v>
          </cell>
          <cell r="Q1329" t="str">
            <v>중</v>
          </cell>
          <cell r="R1329" t="str">
            <v>2025-05-21</v>
          </cell>
          <cell r="S1329" t="str">
            <v>2027-05-20</v>
          </cell>
          <cell r="T1329" t="str">
            <v xml:space="preserve"> ~ </v>
          </cell>
          <cell r="U1329" t="str">
            <v>인증</v>
          </cell>
          <cell r="V1329" t="str">
            <v>O</v>
          </cell>
          <cell r="W1329" t="str">
            <v xml:space="preserve"> - 디지털 기술과 제조 기술이 융합되는 사회 변화 속에서,  단순 소비자가 아닌 창조자로서 경험하고 배울 수 있는 기회가 부족한 초*중학교 청소년을 대상으로 3D디자인 기초 교육(도면 구상, 모델링 기법 등)과 3D프린터 작동 원리 이해 및 실습을 통해 나만의 디자인을 직접 출력해보는 체험 활동으로 진로 탐색 및 미래 기술에 대한 관심을 유도하여, 3D디자인 및 프린팅을 활용한 다양한 가능성을 경험하도록 돕고자 한다.</v>
          </cell>
          <cell r="X1329" t="str">
            <v>1회기 3D 디자인 기초: Tinkercad 활용 디자인 기초_x000D_
2회기 3D 디자인 실습 : Tinkercad 활용 도구 활용_x000D_
3회기 3D 프린터 기초 : 3D 프린팅 이해T 및 사출_x000D_
4회기 3D 창작활동 : 3D 창작활동</v>
          </cell>
          <cell r="Y1329" t="str">
            <v/>
          </cell>
          <cell r="Z1329" t="str">
            <v/>
          </cell>
          <cell r="AA1329" t="str">
            <v/>
          </cell>
        </row>
        <row r="1330">
          <cell r="B1330">
            <v>12924</v>
          </cell>
          <cell r="C1330" t="str">
            <v>꿈을 찾아 삼만리 캠프(중학교2박3일)</v>
          </cell>
          <cell r="D1330" t="str">
            <v>이동형</v>
          </cell>
          <cell r="E1330" t="str">
            <v>박달재수련원</v>
          </cell>
          <cell r="F1330" t="str">
            <v>청소년수련원</v>
          </cell>
          <cell r="G1330" t="str">
            <v>충청북도</v>
          </cell>
          <cell r="H1330" t="str">
            <v>대면활동</v>
          </cell>
          <cell r="I1330" t="str">
            <v>복수해당</v>
          </cell>
          <cell r="J1330" t="str">
            <v>해당</v>
          </cell>
          <cell r="K1330" t="str">
            <v>해당</v>
          </cell>
          <cell r="L1330" t="str">
            <v>장거리 걷기활동 10Km 이상 도보이동</v>
          </cell>
          <cell r="M1330" t="str">
            <v/>
          </cell>
          <cell r="N1330" t="str">
            <v>모험개척활동</v>
          </cell>
          <cell r="O1330" t="str">
            <v>171000</v>
          </cell>
          <cell r="P1330" t="str">
            <v>50</v>
          </cell>
          <cell r="Q1330" t="str">
            <v>중</v>
          </cell>
          <cell r="R1330" t="str">
            <v>2025-05-21</v>
          </cell>
          <cell r="S1330" t="str">
            <v>2027-05-20</v>
          </cell>
          <cell r="T1330" t="str">
            <v xml:space="preserve"> ~ </v>
          </cell>
          <cell r="U1330" t="str">
            <v>인증</v>
          </cell>
          <cell r="V1330" t="str">
            <v>O</v>
          </cell>
          <cell r="W1330" t="str">
            <v>참여청소년들이 수련활동을 통하여 신체 건강을 증진하고, 정신적인 안정과 스트레스 해소를 돕는 한편, 자연 속에서의 경험을 통해 자신감을 키우고, 사회적 상호작용과 팀워크를 증진시키며, 청소년들이 도전적인 목표를 달성함으로써 성취감을 느낄 수 있도록 지원하는 목적을 갖고있다.</v>
          </cell>
          <cell r="X1330" t="str">
            <v>참여청소년들이 수련활동을 통하여 신체 건강을 증진하고, 정신적인 안정과 스트레스 해소를 돕는 한편, 자연 속에서의 경험을 통해 자신감을 키우고, 사회적 상호작용과 팀워크를 증진시키며, 청소년들이 도전적인 목표를 달성함으로써 성취감을 느낄 수 있도록 지원하는 목적을 갖고있다.</v>
          </cell>
          <cell r="Y1330" t="str">
            <v/>
          </cell>
          <cell r="Z1330" t="str">
            <v/>
          </cell>
          <cell r="AA1330" t="str">
            <v/>
          </cell>
        </row>
        <row r="1331">
          <cell r="B1331">
            <v>12923</v>
          </cell>
          <cell r="C1331" t="str">
            <v>꿈을 찾아 삼만리 캠프(중학교1박2일)</v>
          </cell>
          <cell r="D1331" t="str">
            <v>이동형</v>
          </cell>
          <cell r="E1331" t="str">
            <v>박달재수련원</v>
          </cell>
          <cell r="F1331" t="str">
            <v>청소년수련원</v>
          </cell>
          <cell r="G1331" t="str">
            <v>충청북도</v>
          </cell>
          <cell r="H1331" t="str">
            <v>대면활동</v>
          </cell>
          <cell r="I1331" t="str">
            <v>복수해당</v>
          </cell>
          <cell r="J1331" t="str">
            <v>해당</v>
          </cell>
          <cell r="K1331" t="str">
            <v>해당</v>
          </cell>
          <cell r="L1331" t="str">
            <v>장거리 걷기활동 10Km 이상 도보이동</v>
          </cell>
          <cell r="M1331" t="str">
            <v/>
          </cell>
          <cell r="N1331" t="str">
            <v>모험개척활동</v>
          </cell>
          <cell r="O1331" t="str">
            <v>91000</v>
          </cell>
          <cell r="P1331" t="str">
            <v>50</v>
          </cell>
          <cell r="Q1331" t="str">
            <v>중</v>
          </cell>
          <cell r="R1331" t="str">
            <v>2025-05-21</v>
          </cell>
          <cell r="S1331" t="str">
            <v>2027-05-20</v>
          </cell>
          <cell r="T1331" t="str">
            <v xml:space="preserve"> ~ </v>
          </cell>
          <cell r="U1331" t="str">
            <v>인증</v>
          </cell>
          <cell r="V1331" t="str">
            <v>O</v>
          </cell>
          <cell r="W1331" t="str">
            <v>참여청소년들이 수련활동을 통하여 신체 건강을 증진하고, 정신적인 안정과 스트레스 해소를 돕는 한편, 자연 속에서의 경험을 통해 자신감을 키우고, 사회적 상호작용과 팀워크를 증진시키며, 청소년들이 도전적인 목표를 달성함으로써 성취감을 느낄 수 있도록 지원하는 목적을 갖고있다.</v>
          </cell>
          <cell r="X1331" t="str">
            <v>참여청소년들이 자연 친화적인 환경속에서 자신이 정한 목표를 달성하고 성취감을 얻는다._x000D_
또한 또래 친구들과 함께 장거리 걷기를 하며 친목을 도모하고 팀워크를 향상 시키며_x000D_
궁극적으로 체력과 인내력을 기를 수 있는 기회를 얻는다.</v>
          </cell>
          <cell r="Y1331" t="str">
            <v/>
          </cell>
          <cell r="Z1331" t="str">
            <v/>
          </cell>
          <cell r="AA1331" t="str">
            <v/>
          </cell>
        </row>
        <row r="1332">
          <cell r="B1332">
            <v>12918</v>
          </cell>
          <cell r="C1332" t="str">
            <v>여름방학탐구생활</v>
          </cell>
          <cell r="D1332" t="str">
            <v>기본형-회기</v>
          </cell>
          <cell r="E1332" t="str">
            <v>화성시청소년수련관</v>
          </cell>
          <cell r="F1332" t="str">
            <v>청소년수련관</v>
          </cell>
          <cell r="G1332" t="str">
            <v>경기도</v>
          </cell>
          <cell r="H1332" t="str">
            <v>대면활동</v>
          </cell>
          <cell r="I1332" t="str">
            <v>해당없음</v>
          </cell>
          <cell r="J1332" t="str">
            <v>미해당</v>
          </cell>
          <cell r="K1332" t="str">
            <v>미해당</v>
          </cell>
          <cell r="L1332" t="str">
            <v xml:space="preserve"> </v>
          </cell>
          <cell r="M1332" t="str">
            <v/>
          </cell>
          <cell r="N1332" t="str">
            <v>자기(인성)계발활동</v>
          </cell>
          <cell r="O1332" t="str">
            <v>16000</v>
          </cell>
          <cell r="P1332" t="str">
            <v>30</v>
          </cell>
          <cell r="Q1332" t="str">
            <v>초</v>
          </cell>
          <cell r="R1332" t="str">
            <v>2025-05-21</v>
          </cell>
          <cell r="S1332" t="str">
            <v>2027-05-20</v>
          </cell>
          <cell r="T1332" t="str">
            <v xml:space="preserve"> ~ </v>
          </cell>
          <cell r="U1332" t="str">
            <v>인증</v>
          </cell>
          <cell r="V1332" t="str">
            <v>X</v>
          </cell>
          <cell r="W1332" t="str">
            <v>방학 기간을 무계획·무기력한 시간으로 보내기 쉬운 청소년들을 대상으로,_x000D_
스스로 방학 계획을 세우고 실천하며 자기주도성을 기르고,_x000D_
또래 친구들과 어울리는 즐거운 활동을 통해 공동체의식을 키우는 한편,_x000D_
무더운 여름철에 건강한 에너지를 발산하며 건전하게 성장시키고자 함.</v>
          </cell>
          <cell r="X1332" t="str">
            <v>방학계획 세우기 및 공유하기,  체험활동(마음성장, 머리성장, 신체성장)</v>
          </cell>
          <cell r="Y1332" t="str">
            <v/>
          </cell>
          <cell r="Z1332" t="str">
            <v/>
          </cell>
          <cell r="AA1332" t="str">
            <v/>
          </cell>
        </row>
        <row r="1333">
          <cell r="B1333">
            <v>12917</v>
          </cell>
          <cell r="C1333" t="str">
            <v>겨울방학탐구생활</v>
          </cell>
          <cell r="D1333" t="str">
            <v>기본형-회기</v>
          </cell>
          <cell r="E1333" t="str">
            <v>화성시청소년수련관</v>
          </cell>
          <cell r="F1333" t="str">
            <v>청소년수련관</v>
          </cell>
          <cell r="G1333" t="str">
            <v>경기도</v>
          </cell>
          <cell r="H1333" t="str">
            <v>대면활동</v>
          </cell>
          <cell r="I1333" t="str">
            <v>해당없음</v>
          </cell>
          <cell r="J1333" t="str">
            <v>미해당</v>
          </cell>
          <cell r="K1333" t="str">
            <v>미해당</v>
          </cell>
          <cell r="L1333" t="str">
            <v xml:space="preserve"> </v>
          </cell>
          <cell r="M1333" t="str">
            <v/>
          </cell>
          <cell r="N1333" t="str">
            <v>자기(인성)계발활동</v>
          </cell>
          <cell r="O1333" t="str">
            <v>16000</v>
          </cell>
          <cell r="P1333" t="str">
            <v>30</v>
          </cell>
          <cell r="Q1333" t="str">
            <v>초</v>
          </cell>
          <cell r="R1333" t="str">
            <v>2025-05-21</v>
          </cell>
          <cell r="S1333" t="str">
            <v>2027-05-20</v>
          </cell>
          <cell r="T1333" t="str">
            <v xml:space="preserve"> ~ </v>
          </cell>
          <cell r="U1333" t="str">
            <v>인증</v>
          </cell>
          <cell r="V1333" t="str">
            <v>O</v>
          </cell>
          <cell r="W1333" t="str">
            <v>방학 기간을 무계획·무기력한 시간으로 보내기 쉬운 청소년들을 대상으로,_x000D_
스스로 방학 계획을 세우고 실천하며 자기주도성을 기르고,_x000D_
또래 친구들과 어울리는 즐거운 활동을 통해 공동체의식을 키우는 한편,_x000D_
추운 겨울철에 실내에서만 움츠려 있지 않고 자아성찰과 내면적 성장을 이끌고자 함.</v>
          </cell>
          <cell r="X1333" t="str">
            <v>가. 방학시기 자기주도성을 향상시키고 또래 친구들과 함께하는 활동을 제공_x000D_
나. 수련관 시설을 다양하게 활용한 프로그램을 진행하여 수련관 재방문 유도</v>
          </cell>
          <cell r="Y1333" t="str">
            <v/>
          </cell>
          <cell r="Z1333" t="str">
            <v/>
          </cell>
          <cell r="AA1333" t="str">
            <v/>
          </cell>
        </row>
        <row r="1334">
          <cell r="B1334">
            <v>12142</v>
          </cell>
          <cell r="C1334" t="str">
            <v>마스터 파티셰</v>
          </cell>
          <cell r="D1334" t="str">
            <v>기본형-회기</v>
          </cell>
          <cell r="E1334" t="str">
            <v>삼도1동청소년문화의집</v>
          </cell>
          <cell r="F1334" t="str">
            <v>청소년문화의집</v>
          </cell>
          <cell r="G1334" t="str">
            <v>제주특별자치도</v>
          </cell>
          <cell r="H1334" t="str">
            <v>대면활동</v>
          </cell>
          <cell r="I1334" t="str">
            <v>해당없음</v>
          </cell>
          <cell r="J1334" t="str">
            <v>미해당</v>
          </cell>
          <cell r="K1334" t="str">
            <v>미해당</v>
          </cell>
          <cell r="L1334" t="str">
            <v xml:space="preserve"> </v>
          </cell>
          <cell r="M1334" t="str">
            <v/>
          </cell>
          <cell r="N1334" t="str">
            <v>직업체험활동</v>
          </cell>
          <cell r="O1334" t="str">
            <v>0</v>
          </cell>
          <cell r="P1334" t="str">
            <v>12</v>
          </cell>
          <cell r="Q1334" t="str">
            <v>중</v>
          </cell>
          <cell r="R1334" t="str">
            <v>2024-05-22</v>
          </cell>
          <cell r="S1334" t="str">
            <v>2027-05-21</v>
          </cell>
          <cell r="T1334" t="str">
            <v xml:space="preserve"> ~ </v>
          </cell>
          <cell r="U1334" t="str">
            <v>인증</v>
          </cell>
          <cell r="V1334" t="str">
            <v>O</v>
          </cell>
          <cell r="W1334" t="str">
            <v xml:space="preserve"> _x000D_
'마스터 파티셰' 프로그램은 진로체험 활동을 통해 자신의 흥미와 창의력을 키우며, 진로에 대한 인식 개선과 청소년들이  자신감을 향상시켜 청소년들의 직업선택에 도움이 될 수 있다._x000D_
_x000D_
</v>
          </cell>
          <cell r="X1334" t="str">
            <v>- 파티세의 직업에 대한 전반적인 이해와 파티셰가 되기 위한 과정, 전망등을 이해하고 회차별 제과제빵 실습</v>
          </cell>
          <cell r="Y1334" t="str">
            <v/>
          </cell>
          <cell r="Z1334" t="str">
            <v/>
          </cell>
          <cell r="AA1334" t="str">
            <v/>
          </cell>
        </row>
        <row r="1335">
          <cell r="B1335">
            <v>12134</v>
          </cell>
          <cell r="C1335" t="str">
            <v>독서권장프로그램 북앤아이</v>
          </cell>
          <cell r="D1335" t="str">
            <v>기본형-회기</v>
          </cell>
          <cell r="E1335" t="str">
            <v>유림청소년문화의집</v>
          </cell>
          <cell r="F1335" t="str">
            <v>청소년문화의집</v>
          </cell>
          <cell r="G1335" t="str">
            <v>경기도</v>
          </cell>
          <cell r="H1335" t="str">
            <v>대면활동</v>
          </cell>
          <cell r="I1335" t="str">
            <v>해당없음</v>
          </cell>
          <cell r="J1335" t="str">
            <v>미해당</v>
          </cell>
          <cell r="K1335" t="str">
            <v>미해당</v>
          </cell>
          <cell r="L1335" t="str">
            <v xml:space="preserve"> </v>
          </cell>
          <cell r="M1335" t="str">
            <v/>
          </cell>
          <cell r="N1335" t="str">
            <v>자기(인성)계발활동</v>
          </cell>
          <cell r="O1335" t="str">
            <v>10000</v>
          </cell>
          <cell r="P1335" t="str">
            <v>15</v>
          </cell>
          <cell r="Q1335" t="str">
            <v>초</v>
          </cell>
          <cell r="R1335" t="str">
            <v>2024-05-22</v>
          </cell>
          <cell r="S1335" t="str">
            <v>2027-05-21</v>
          </cell>
          <cell r="T1335" t="str">
            <v xml:space="preserve"> ~ </v>
          </cell>
          <cell r="U1335" t="str">
            <v>인증</v>
          </cell>
          <cell r="V1335" t="str">
            <v>X</v>
          </cell>
          <cell r="W1335" t="str">
            <v/>
          </cell>
          <cell r="X1335" t="str">
            <v xml:space="preserve">청소년 권장도서 스토리텔링 및 연계체험_x000D_
독서골든벨 </v>
          </cell>
          <cell r="Y1335" t="str">
            <v/>
          </cell>
          <cell r="Z1335" t="str">
            <v/>
          </cell>
          <cell r="AA1335" t="str">
            <v/>
          </cell>
        </row>
        <row r="1336">
          <cell r="B1336">
            <v>12093</v>
          </cell>
          <cell r="C1336" t="str">
            <v>생존프로그램 [생존의 법칙 - 교육]</v>
          </cell>
          <cell r="D1336" t="str">
            <v>기본형-회기</v>
          </cell>
          <cell r="E1336" t="str">
            <v>연수구청소년수련관</v>
          </cell>
          <cell r="F1336" t="str">
            <v>청소년수련관</v>
          </cell>
          <cell r="G1336" t="str">
            <v>인천광역시</v>
          </cell>
          <cell r="H1336" t="str">
            <v>대면활동</v>
          </cell>
          <cell r="I1336" t="str">
            <v>해당없음</v>
          </cell>
          <cell r="J1336" t="str">
            <v>미해당</v>
          </cell>
          <cell r="K1336" t="str">
            <v>미해당</v>
          </cell>
          <cell r="L1336" t="str">
            <v xml:space="preserve"> </v>
          </cell>
          <cell r="M1336" t="str">
            <v/>
          </cell>
          <cell r="N1336" t="str">
            <v>모험개척활동</v>
          </cell>
          <cell r="O1336" t="str">
            <v>20000</v>
          </cell>
          <cell r="P1336" t="str">
            <v>25</v>
          </cell>
          <cell r="Q1336" t="str">
            <v>초</v>
          </cell>
          <cell r="R1336" t="str">
            <v>2024-05-22</v>
          </cell>
          <cell r="S1336" t="str">
            <v>2027-05-21</v>
          </cell>
          <cell r="T1336" t="str">
            <v xml:space="preserve"> ~ </v>
          </cell>
          <cell r="U1336" t="str">
            <v>인증</v>
          </cell>
          <cell r="V1336" t="str">
            <v>X</v>
          </cell>
          <cell r="W1336" t="str">
            <v/>
          </cell>
          <cell r="X1336" t="str">
            <v>- 생존전문가와 함께하는 생존스킬 교육(자연재해, 사회재난)_x000D_
- 이론교육 및 실천교육을 통한 안전의식 함양 및 생존 스킬 습득_x000D_
- 생존 관련 체험 및 제작 활동_x000D_
- 안전교육 및 대처 활동 진행</v>
          </cell>
          <cell r="Y1336" t="str">
            <v/>
          </cell>
          <cell r="Z1336" t="str">
            <v/>
          </cell>
          <cell r="AA1336" t="str">
            <v/>
          </cell>
        </row>
        <row r="1337">
          <cell r="B1337">
            <v>12091</v>
          </cell>
          <cell r="C1337" t="str">
            <v>아임! 슈타인</v>
          </cell>
          <cell r="D1337" t="str">
            <v>기본형-회기</v>
          </cell>
          <cell r="E1337" t="str">
            <v>마천청소년센터</v>
          </cell>
          <cell r="F1337" t="str">
            <v>청소년수련관</v>
          </cell>
          <cell r="G1337" t="str">
            <v>서울특별시</v>
          </cell>
          <cell r="H1337" t="str">
            <v>대면활동</v>
          </cell>
          <cell r="I1337" t="str">
            <v>해당없음</v>
          </cell>
          <cell r="J1337" t="str">
            <v>미해당</v>
          </cell>
          <cell r="K1337" t="str">
            <v>미해당</v>
          </cell>
          <cell r="L1337" t="str">
            <v xml:space="preserve"> </v>
          </cell>
          <cell r="M1337" t="str">
            <v/>
          </cell>
          <cell r="N1337" t="str">
            <v>과학정보활동</v>
          </cell>
          <cell r="O1337" t="str">
            <v>5000</v>
          </cell>
          <cell r="P1337" t="str">
            <v>20</v>
          </cell>
          <cell r="Q1337" t="str">
            <v>초</v>
          </cell>
          <cell r="R1337" t="str">
            <v>2024-05-22</v>
          </cell>
          <cell r="S1337" t="str">
            <v>2027-05-21</v>
          </cell>
          <cell r="T1337" t="str">
            <v xml:space="preserve"> ~ </v>
          </cell>
          <cell r="U1337" t="str">
            <v>인증</v>
          </cell>
          <cell r="V1337" t="str">
            <v>X</v>
          </cell>
          <cell r="W1337" t="str">
            <v/>
          </cell>
          <cell r="X1337" t="str">
            <v>3D펜을 접목시킨 과학의 원리 및 새로운 경험 제공</v>
          </cell>
          <cell r="Y1337" t="str">
            <v/>
          </cell>
          <cell r="Z1337" t="str">
            <v/>
          </cell>
          <cell r="AA1337" t="str">
            <v/>
          </cell>
        </row>
        <row r="1338">
          <cell r="B1338">
            <v>12090</v>
          </cell>
          <cell r="C1338" t="str">
            <v>그린  라이트(Green Ligh)</v>
          </cell>
          <cell r="D1338" t="str">
            <v>기본형-회기</v>
          </cell>
          <cell r="E1338" t="str">
            <v>마천청소년센터</v>
          </cell>
          <cell r="F1338" t="str">
            <v>청소년수련관</v>
          </cell>
          <cell r="G1338" t="str">
            <v>서울특별시</v>
          </cell>
          <cell r="H1338" t="str">
            <v>대면활동</v>
          </cell>
          <cell r="I1338" t="str">
            <v>해당없음</v>
          </cell>
          <cell r="J1338" t="str">
            <v>미해당</v>
          </cell>
          <cell r="K1338" t="str">
            <v>미해당</v>
          </cell>
          <cell r="L1338" t="str">
            <v xml:space="preserve"> </v>
          </cell>
          <cell r="M1338" t="str">
            <v/>
          </cell>
          <cell r="N1338" t="str">
            <v>환경보존활동</v>
          </cell>
          <cell r="O1338" t="str">
            <v>5000</v>
          </cell>
          <cell r="P1338" t="str">
            <v>20</v>
          </cell>
          <cell r="Q1338" t="str">
            <v>초</v>
          </cell>
          <cell r="R1338" t="str">
            <v>2024-05-22</v>
          </cell>
          <cell r="S1338" t="str">
            <v>2027-05-21</v>
          </cell>
          <cell r="T1338" t="str">
            <v xml:space="preserve"> ~ </v>
          </cell>
          <cell r="U1338" t="str">
            <v>인증</v>
          </cell>
          <cell r="V1338" t="str">
            <v>X</v>
          </cell>
          <cell r="W1338" t="str">
            <v/>
          </cell>
          <cell r="X1338" t="str">
            <v>기후위기 속에서 태어나고 자라 앞으로도 살아가야하는 청소년들이 기후위기의 원인과 보호 방법을 알고 다양한 환경보호 활동을 알 수 있도록 한다. 또한, 업사이클링에 대한 인식을 변화시켜 환경보호 활동이 즐거움을 알게한다.</v>
          </cell>
          <cell r="Y1338" t="str">
            <v/>
          </cell>
          <cell r="Z1338" t="str">
            <v/>
          </cell>
          <cell r="AA1338" t="str">
            <v/>
          </cell>
        </row>
        <row r="1339">
          <cell r="B1339">
            <v>11434</v>
          </cell>
          <cell r="C1339" t="str">
            <v>STS창의과학진로캠프-생활 속의 분석화학(1박2일)</v>
          </cell>
          <cell r="D1339" t="str">
            <v>숙박형</v>
          </cell>
          <cell r="E1339" t="str">
            <v>(주)에스티에스연구소</v>
          </cell>
          <cell r="F1339" t="str">
            <v>영리법인</v>
          </cell>
          <cell r="G1339" t="str">
            <v>경기도</v>
          </cell>
          <cell r="H1339" t="str">
            <v>대면활동</v>
          </cell>
          <cell r="I1339" t="str">
            <v>해당없음</v>
          </cell>
          <cell r="J1339" t="str">
            <v>미해당</v>
          </cell>
          <cell r="K1339" t="str">
            <v>미해당</v>
          </cell>
          <cell r="L1339" t="str">
            <v xml:space="preserve"> </v>
          </cell>
          <cell r="M1339" t="str">
            <v/>
          </cell>
          <cell r="N1339" t="str">
            <v>직업체험활동</v>
          </cell>
          <cell r="O1339" t="str">
            <v>198000</v>
          </cell>
          <cell r="P1339" t="str">
            <v>40</v>
          </cell>
          <cell r="Q1339" t="str">
            <v>고</v>
          </cell>
          <cell r="R1339" t="str">
            <v>2023-05-24</v>
          </cell>
          <cell r="S1339" t="str">
            <v>2027-05-23</v>
          </cell>
          <cell r="T1339" t="str">
            <v xml:space="preserve"> ~ </v>
          </cell>
          <cell r="U1339" t="str">
            <v>인증</v>
          </cell>
          <cell r="V1339" t="str">
            <v>O</v>
          </cell>
          <cell r="W1339" t="str">
            <v xml:space="preserve"> 다양한 산업 분야에서 사용되고 있는 분석화학을 소개하고 다양한 분석방법의 원리와 과정을 고등학교 교과과정에 맞게 설명한다. 전공 특강과 관련 실험을 통해 직접 식품 속 물질을 분석하며 분석화학을 경험하고, 화학에 흥미를 가질 수 있도록 유도하며 자신의 진로계획을 세우는 데 도움을 주고자 한다.</v>
          </cell>
          <cell r="X1339" t="str">
            <v>1. 입소식 및 오리엔테이션_x000D_
2. 특강_x000D_
3. 앙금반응을 이용한 염화나트륨 함량 비교_x000D_
4. Experimental resultant analysis_x000D_
5. Glucose 산화 ·환원_x000D_
6. Bragg’s-Rauscher Reaction_x000D_
7. Ester reaction을 활용한 식품 착향료 합성_x000D_
8. 과학자로서의 한 걸음 - 실험보고서 작성_x000D_
9. Design your unique future_x000D_
10. 퇴소식</v>
          </cell>
          <cell r="Y1339" t="str">
            <v/>
          </cell>
          <cell r="Z1339" t="str">
            <v/>
          </cell>
          <cell r="AA1339" t="str">
            <v/>
          </cell>
        </row>
        <row r="1340">
          <cell r="B1340" t="str">
            <v>MD0898</v>
          </cell>
          <cell r="C1340" t="str">
            <v>염광 스마트 퀘스트(고등학교)</v>
          </cell>
          <cell r="D1340" t="str">
            <v/>
          </cell>
          <cell r="E1340" t="str">
            <v>포천염광수련원</v>
          </cell>
          <cell r="F1340" t="str">
            <v>청소년수련원</v>
          </cell>
          <cell r="G1340" t="str">
            <v>경기도</v>
          </cell>
          <cell r="H1340" t="str">
            <v/>
          </cell>
          <cell r="I1340" t="str">
            <v>해당없음</v>
          </cell>
          <cell r="J1340" t="str">
            <v>미해당</v>
          </cell>
          <cell r="K1340" t="str">
            <v>미해당</v>
          </cell>
          <cell r="L1340" t="str">
            <v xml:space="preserve"> </v>
          </cell>
          <cell r="M1340" t="str">
            <v/>
          </cell>
          <cell r="N1340" t="str">
            <v>자기(인성)계발활동</v>
          </cell>
          <cell r="O1340" t="str">
            <v>0</v>
          </cell>
          <cell r="P1340" t="str">
            <v>300</v>
          </cell>
          <cell r="Q1340" t="str">
            <v>고</v>
          </cell>
          <cell r="R1340" t="str">
            <v>2023-05-24</v>
          </cell>
          <cell r="S1340" t="str">
            <v>2027-05-23</v>
          </cell>
          <cell r="T1340" t="str">
            <v xml:space="preserve"> ~ </v>
          </cell>
          <cell r="U1340" t="str">
            <v>인증</v>
          </cell>
          <cell r="V1340" t="str">
            <v>O</v>
          </cell>
          <cell r="W1340" t="str">
            <v xml:space="preserve">- 미션을 통해서 공동체 의식과 협동심을 높이게 한다._x000D_
- 어플을 활용한 생소한 활동에 도전하는 모험심을 알게 한다_x000D_
 - 스마트폰을 활용한 놀이 문화의 다양성에 대해 알게 한다._x000D_
</v>
          </cell>
          <cell r="X1340" t="str">
            <v>(함께 노해하여 데시벨 높이기, 미션 폭발물 제거 , 퀴즈 풀이, 무궁화 꽃이 피었습니다.가위 바위 보, 묵찌빠 게임_x000D_
끝말 잇기. 상식 퀴즈. ) 등</v>
          </cell>
          <cell r="Y1340" t="str">
            <v/>
          </cell>
          <cell r="Z1340" t="str">
            <v/>
          </cell>
          <cell r="AA1340" t="str">
            <v/>
          </cell>
        </row>
        <row r="1341">
          <cell r="B1341" t="str">
            <v>MD0897</v>
          </cell>
          <cell r="C1341" t="str">
            <v>염광 스마트 퀘스트(중학교)</v>
          </cell>
          <cell r="D1341" t="str">
            <v/>
          </cell>
          <cell r="E1341" t="str">
            <v>포천염광수련원</v>
          </cell>
          <cell r="F1341" t="str">
            <v>청소년수련원</v>
          </cell>
          <cell r="G1341" t="str">
            <v>경기도</v>
          </cell>
          <cell r="H1341" t="str">
            <v/>
          </cell>
          <cell r="I1341" t="str">
            <v>해당없음</v>
          </cell>
          <cell r="J1341" t="str">
            <v>미해당</v>
          </cell>
          <cell r="K1341" t="str">
            <v>미해당</v>
          </cell>
          <cell r="L1341" t="str">
            <v xml:space="preserve"> </v>
          </cell>
          <cell r="M1341" t="str">
            <v/>
          </cell>
          <cell r="N1341" t="str">
            <v>자기(인성)계발활동</v>
          </cell>
          <cell r="O1341" t="str">
            <v>0</v>
          </cell>
          <cell r="P1341" t="str">
            <v>250</v>
          </cell>
          <cell r="Q1341" t="str">
            <v>중</v>
          </cell>
          <cell r="R1341" t="str">
            <v>2023-05-24</v>
          </cell>
          <cell r="S1341" t="str">
            <v>2027-05-23</v>
          </cell>
          <cell r="T1341" t="str">
            <v xml:space="preserve"> ~ </v>
          </cell>
          <cell r="U1341" t="str">
            <v>인증</v>
          </cell>
          <cell r="V1341" t="str">
            <v>O</v>
          </cell>
          <cell r="W1341" t="str">
            <v>- 어플을 활용한 생소한 활동에 도전하는 모험심을 알게 한다 _x000D_
- 스마트폰을 활용한 놀이 문화의 다양성에 대해 알게 한다.</v>
          </cell>
          <cell r="X1341" t="str">
            <v xml:space="preserve"> (함께 노해하여 데시벨 높이기, 미션 폭발물 제거 , 퀴즈 풀이, 무궁화 꽃이 피었습니다.가위 바위 보, 묵찌빠 게임_x000D_
끝말 잇기. 상식 퀴즈, 역사 퀴즈,  스마트 폰에 모둠얼굴 등록하기) 등</v>
          </cell>
          <cell r="Y1341" t="str">
            <v/>
          </cell>
          <cell r="Z1341" t="str">
            <v/>
          </cell>
          <cell r="AA1341" t="str">
            <v/>
          </cell>
        </row>
        <row r="1342">
          <cell r="B1342" t="str">
            <v>MD0896</v>
          </cell>
          <cell r="C1342" t="str">
            <v>염광  스마트 퀘스트 (초등학교)</v>
          </cell>
          <cell r="D1342" t="str">
            <v/>
          </cell>
          <cell r="E1342" t="str">
            <v>포천염광수련원</v>
          </cell>
          <cell r="F1342" t="str">
            <v>청소년수련원</v>
          </cell>
          <cell r="G1342" t="str">
            <v>경기도</v>
          </cell>
          <cell r="H1342" t="str">
            <v/>
          </cell>
          <cell r="I1342" t="str">
            <v>해당없음</v>
          </cell>
          <cell r="J1342" t="str">
            <v>미해당</v>
          </cell>
          <cell r="K1342" t="str">
            <v>미해당</v>
          </cell>
          <cell r="L1342" t="str">
            <v xml:space="preserve"> </v>
          </cell>
          <cell r="M1342" t="str">
            <v/>
          </cell>
          <cell r="N1342" t="str">
            <v>자기(인성)계발활동</v>
          </cell>
          <cell r="O1342" t="str">
            <v>0</v>
          </cell>
          <cell r="P1342" t="str">
            <v>200</v>
          </cell>
          <cell r="Q1342" t="str">
            <v>초</v>
          </cell>
          <cell r="R1342" t="str">
            <v>2023-05-24</v>
          </cell>
          <cell r="S1342" t="str">
            <v>2027-05-23</v>
          </cell>
          <cell r="T1342" t="str">
            <v xml:space="preserve"> ~ </v>
          </cell>
          <cell r="U1342" t="str">
            <v>인증</v>
          </cell>
          <cell r="V1342" t="str">
            <v>O</v>
          </cell>
          <cell r="W1342" t="str">
            <v>- 미션을 통해서 공동체 의식과 협동심을 높이게 한다._x000D_
- 어플을 활용한 생소한 활동에 도전하는 모험심을 알게 한다_x000D_
 - 스마트폰을 활용한 놀이 문화의 다양성에 대해 알게 한다.</v>
          </cell>
          <cell r="X1342" t="str">
            <v xml:space="preserve"> (함께 노해하여 데시벨 높이기,  미션 폭발물 제거 , 퀴즈 풀이,  무궁화 꽃이 피었습니다.가위 바위 보, 묵찌빠 게임_x000D_
  끝말 잇기.  상식 퀴즈) 등</v>
          </cell>
          <cell r="Y1342" t="str">
            <v/>
          </cell>
          <cell r="Z1342" t="str">
            <v/>
          </cell>
          <cell r="AA1342" t="str">
            <v/>
          </cell>
        </row>
        <row r="1343">
          <cell r="B1343" t="str">
            <v>MD0895</v>
          </cell>
          <cell r="C1343" t="str">
            <v>쁘띠 바크:팀워크 퀴즈(고등학교)</v>
          </cell>
          <cell r="D1343" t="str">
            <v/>
          </cell>
          <cell r="E1343" t="str">
            <v>포천염광수련원</v>
          </cell>
          <cell r="F1343" t="str">
            <v>청소년수련원</v>
          </cell>
          <cell r="G1343" t="str">
            <v>경기도</v>
          </cell>
          <cell r="H1343" t="str">
            <v/>
          </cell>
          <cell r="I1343" t="str">
            <v>해당없음</v>
          </cell>
          <cell r="J1343" t="str">
            <v>미해당</v>
          </cell>
          <cell r="K1343" t="str">
            <v>미해당</v>
          </cell>
          <cell r="L1343" t="str">
            <v xml:space="preserve"> </v>
          </cell>
          <cell r="M1343" t="str">
            <v/>
          </cell>
          <cell r="N1343" t="str">
            <v>자기(인성)계발활동</v>
          </cell>
          <cell r="O1343" t="str">
            <v>0</v>
          </cell>
          <cell r="P1343" t="str">
            <v>60</v>
          </cell>
          <cell r="Q1343" t="str">
            <v>고</v>
          </cell>
          <cell r="R1343" t="str">
            <v>2023-05-24</v>
          </cell>
          <cell r="S1343" t="str">
            <v>2027-05-23</v>
          </cell>
          <cell r="T1343" t="str">
            <v xml:space="preserve"> ~ </v>
          </cell>
          <cell r="U1343" t="str">
            <v>인증</v>
          </cell>
          <cell r="V1343" t="str">
            <v>O</v>
          </cell>
          <cell r="W1343" t="str">
            <v xml:space="preserve">쁘띠바크라는 이색 창의력 게임을 알수있게한다.o.x퀴즈를 통해 생활상식 및 재미있는 지식을 알수있게한다._x000D_
이색 패자부활전을 통해 다소 어색했던 지도사들과 함께 호흡할 수 있게 한다._x000D_
</v>
          </cell>
          <cell r="X1343" t="str">
            <v>* 모둠별로 집단과제해결을 통해 원활한 의사소통과 공동체 함양_x000D_
- 초성게임(중학교 난이도)_x000D_
- 역사인물 게임(고등학교 난이도)_x000D_
- 상식게임(고등학교 난이도) _x000D_
- 넌센스 게임 등(고등학교 난이도)</v>
          </cell>
          <cell r="Y1343" t="str">
            <v/>
          </cell>
          <cell r="Z1343" t="str">
            <v/>
          </cell>
          <cell r="AA1343" t="str">
            <v/>
          </cell>
        </row>
        <row r="1344">
          <cell r="B1344" t="str">
            <v>MD0894</v>
          </cell>
          <cell r="C1344" t="str">
            <v>쁘띠 바크:팀워크 퀴즈(중학교)</v>
          </cell>
          <cell r="D1344" t="str">
            <v/>
          </cell>
          <cell r="E1344" t="str">
            <v>포천염광수련원</v>
          </cell>
          <cell r="F1344" t="str">
            <v>청소년수련원</v>
          </cell>
          <cell r="G1344" t="str">
            <v>경기도</v>
          </cell>
          <cell r="H1344" t="str">
            <v/>
          </cell>
          <cell r="I1344" t="str">
            <v>해당없음</v>
          </cell>
          <cell r="J1344" t="str">
            <v>미해당</v>
          </cell>
          <cell r="K1344" t="str">
            <v>미해당</v>
          </cell>
          <cell r="L1344" t="str">
            <v xml:space="preserve"> </v>
          </cell>
          <cell r="M1344" t="str">
            <v/>
          </cell>
          <cell r="N1344" t="str">
            <v>자기(인성)계발활동</v>
          </cell>
          <cell r="O1344" t="str">
            <v>0</v>
          </cell>
          <cell r="P1344" t="str">
            <v>50</v>
          </cell>
          <cell r="Q1344" t="str">
            <v>중</v>
          </cell>
          <cell r="R1344" t="str">
            <v>2023-05-24</v>
          </cell>
          <cell r="S1344" t="str">
            <v>2027-05-23</v>
          </cell>
          <cell r="T1344" t="str">
            <v xml:space="preserve"> ~ </v>
          </cell>
          <cell r="U1344" t="str">
            <v>인증</v>
          </cell>
          <cell r="V1344" t="str">
            <v>O</v>
          </cell>
          <cell r="W1344" t="str">
            <v xml:space="preserve">쁘띠바크라는 이색 창의력 게임을 알수있게한다.o.x퀴즈를 통해 생활상식 및 재미있는 지식을 알수있게한다.이색 패자부활전을 통해 다소 어색했던 지도사들과 함께 호흡할 수 있게 한다._x000D_
</v>
          </cell>
          <cell r="X1344" t="str">
            <v>* 모둠별로 집단과제해결을 통해 원활한 의사소통과 공동체 함양_x000D_
- 초성게임(중학교 난이도)_x000D_
- 역사인물 게임(중학교 난이도)_x000D_
- 상식게임(중학교 난이도) _x000D_
- 넌센스 게임 등(중학교 난이도)</v>
          </cell>
          <cell r="Y1344" t="str">
            <v/>
          </cell>
          <cell r="Z1344" t="str">
            <v/>
          </cell>
          <cell r="AA1344" t="str">
            <v/>
          </cell>
        </row>
        <row r="1345">
          <cell r="B1345" t="str">
            <v>MD0893</v>
          </cell>
          <cell r="C1345" t="str">
            <v>쁘띠 바크:팀워크 퀴즈(초등학교)</v>
          </cell>
          <cell r="D1345" t="str">
            <v/>
          </cell>
          <cell r="E1345" t="str">
            <v>포천염광수련원</v>
          </cell>
          <cell r="F1345" t="str">
            <v>청소년수련원</v>
          </cell>
          <cell r="G1345" t="str">
            <v>경기도</v>
          </cell>
          <cell r="H1345" t="str">
            <v/>
          </cell>
          <cell r="I1345" t="str">
            <v>해당없음</v>
          </cell>
          <cell r="J1345" t="str">
            <v>미해당</v>
          </cell>
          <cell r="K1345" t="str">
            <v>미해당</v>
          </cell>
          <cell r="L1345" t="str">
            <v xml:space="preserve"> </v>
          </cell>
          <cell r="M1345" t="str">
            <v/>
          </cell>
          <cell r="N1345" t="str">
            <v>자기(인성)계발활동</v>
          </cell>
          <cell r="O1345" t="str">
            <v>0</v>
          </cell>
          <cell r="P1345" t="str">
            <v>40</v>
          </cell>
          <cell r="Q1345" t="str">
            <v>초</v>
          </cell>
          <cell r="R1345" t="str">
            <v>2023-05-24</v>
          </cell>
          <cell r="S1345" t="str">
            <v>2027-05-23</v>
          </cell>
          <cell r="T1345" t="str">
            <v xml:space="preserve"> ~ </v>
          </cell>
          <cell r="U1345" t="str">
            <v>인증</v>
          </cell>
          <cell r="V1345" t="str">
            <v>O</v>
          </cell>
          <cell r="W1345" t="str">
            <v>쁘띠바크라는 이색 창의력 게임을 알수있게한다.o.x퀴즈를 통해 생활상식 및 재미있는 지식을 알수있게한다._x000D_
이색 패자부활전을 통해 다소 어색했던 지도사들과 함께 호흡할 수 있게 한다.</v>
          </cell>
          <cell r="X1345" t="str">
            <v xml:space="preserve">* 모둠별로 집단과제해결을 통해  원활한 의사소통과 공동체 함양_x000D_
- 초성게임_x000D_
- 역사인물 게임_x000D_
- 상식게임_x000D_
- 넌센스 게임 등_x000D_
</v>
          </cell>
          <cell r="Y1345" t="str">
            <v/>
          </cell>
          <cell r="Z1345" t="str">
            <v/>
          </cell>
          <cell r="AA1345" t="str">
            <v/>
          </cell>
        </row>
        <row r="1346">
          <cell r="B1346" t="str">
            <v>MD0892</v>
          </cell>
          <cell r="C1346" t="str">
            <v>양탄자보트(고등학교)</v>
          </cell>
          <cell r="D1346" t="str">
            <v/>
          </cell>
          <cell r="E1346" t="str">
            <v>청정청소년수련원(청정테마힐링센터)</v>
          </cell>
          <cell r="F1346" t="str">
            <v>청소년수련원</v>
          </cell>
          <cell r="G1346" t="str">
            <v>전북특별자치도</v>
          </cell>
          <cell r="H1346" t="str">
            <v/>
          </cell>
          <cell r="I1346" t="str">
            <v>해당없음</v>
          </cell>
          <cell r="J1346" t="str">
            <v>미해당</v>
          </cell>
          <cell r="K1346" t="str">
            <v>미해당</v>
          </cell>
          <cell r="L1346" t="str">
            <v xml:space="preserve"> </v>
          </cell>
          <cell r="M1346" t="str">
            <v/>
          </cell>
          <cell r="N1346" t="str">
            <v>모험개척활동</v>
          </cell>
          <cell r="O1346" t="str">
            <v>0</v>
          </cell>
          <cell r="P1346" t="str">
            <v>120</v>
          </cell>
          <cell r="Q1346" t="str">
            <v>고</v>
          </cell>
          <cell r="R1346" t="str">
            <v>2023-05-24</v>
          </cell>
          <cell r="S1346" t="str">
            <v>2027-05-23</v>
          </cell>
          <cell r="T1346" t="str">
            <v xml:space="preserve"> ~ </v>
          </cell>
          <cell r="U1346" t="str">
            <v>인증</v>
          </cell>
          <cell r="V1346" t="str">
            <v>O</v>
          </cell>
          <cell r="W1346" t="str">
            <v>○친구들과 함께 양탄자보트를 탑승하여 학우들 간의 갈등해소와 교감을 느낄 수 있게 한다. ○ 모둠별로 협동심과 일체감을 형성하게 한다</v>
          </cell>
          <cell r="X1346" t="str">
            <v>도입_x000D_
○ 프로그램의 목적과 의미에 대해 설명한다._x000D_
_x000D_
○ 구명조끼 및 헤드기어 착용 법을 알려준다._x000D_
_x000D_
○물에 빠졌을 경우 위기 대처법에 대한 설명을 해준다_x000D_
_x000D_
전개_x000D_
○ 모둠을 나눈다.(10명씩 4개조 ) - 직접1개조와 대기조3조로 구분한다. - 배명칭과 구호를 정하게 한다._x000D_
_x000D_
○ 지도자는 탑승 전 안전장비에 대한 철저한 점검과 확인을 한다.(구명조끼. 헬멧)_x000D_
_x000D_
○ 지도자는 양탄자보트를 잡고 모둠별로 순서대로 안전하게 탑승할 수 있도록 한다._x000D_
_x000D_
○ 지도자는 대기에게 물에 빠졌을 때 대처하는 방법에 대해 설명하고, 직접조에 대한 관람을 통해 안전에 대한 의식을_x000D_
_x000D_
설명하게 한다._x000D_
_x000D_
※ 모터보트 운전자는 초등학생에 맞게 양탄자보트의 속도를 높이며 안전하게 운전할 수 있도록 한다._x000D_
_x000D_
마무리_x000D_
○ 지도자는 적절한 feed back을 하며 마무리 한다</v>
          </cell>
          <cell r="Y1346" t="str">
            <v/>
          </cell>
          <cell r="Z1346" t="str">
            <v/>
          </cell>
          <cell r="AA1346" t="str">
            <v/>
          </cell>
        </row>
        <row r="1347">
          <cell r="B1347" t="str">
            <v>MD0891</v>
          </cell>
          <cell r="C1347" t="str">
            <v>양탄자보트(중학교)</v>
          </cell>
          <cell r="D1347" t="str">
            <v/>
          </cell>
          <cell r="E1347" t="str">
            <v>청정청소년수련원(청정테마힐링센터)</v>
          </cell>
          <cell r="F1347" t="str">
            <v>청소년수련원</v>
          </cell>
          <cell r="G1347" t="str">
            <v>전북특별자치도</v>
          </cell>
          <cell r="H1347" t="str">
            <v/>
          </cell>
          <cell r="I1347" t="str">
            <v>해당없음</v>
          </cell>
          <cell r="J1347" t="str">
            <v>미해당</v>
          </cell>
          <cell r="K1347" t="str">
            <v>미해당</v>
          </cell>
          <cell r="L1347" t="str">
            <v xml:space="preserve"> </v>
          </cell>
          <cell r="M1347" t="str">
            <v/>
          </cell>
          <cell r="N1347" t="str">
            <v>모험개척활동</v>
          </cell>
          <cell r="O1347" t="str">
            <v>0</v>
          </cell>
          <cell r="P1347" t="str">
            <v>120</v>
          </cell>
          <cell r="Q1347" t="str">
            <v>중</v>
          </cell>
          <cell r="R1347" t="str">
            <v>2023-05-24</v>
          </cell>
          <cell r="S1347" t="str">
            <v>2027-05-23</v>
          </cell>
          <cell r="T1347" t="str">
            <v xml:space="preserve"> ~ </v>
          </cell>
          <cell r="U1347" t="str">
            <v>인증</v>
          </cell>
          <cell r="V1347" t="str">
            <v>O</v>
          </cell>
          <cell r="W1347" t="str">
            <v xml:space="preserve">	○친구들과 함께 양탄자보트를 탑승하여 학우들 간의 갈등해소와 교감을 느낄 수 있게 한다. ○ 모둠별로 협동심과 일체감을 형성하게 한다</v>
          </cell>
          <cell r="X1347" t="str">
            <v>도입_x000D_
○ 프로그램의 목적과 의미에 대해 설명한다._x000D_
_x000D_
○ 구명조끼 및 헤드기어 착용 법을 알려준다._x000D_
_x000D_
○물에 빠졌을 경우 위기 대처법에 대한 설명을 해준다_x000D_
_x000D_
전개_x000D_
○ 모둠을 나눈다.(10명씩 4개조 ) - 직접1개조와 대기조3조로 구분한다. - 배명칭과 구호를 정하게 한다._x000D_
_x000D_
○ 지도자는 탑승 전 안전장비에 대한 철저한 점검과 확인을 한다.(구명조끼. 헬멧)_x000D_
_x000D_
○ 지도자는 양탄자보트를 잡고 모둠별로 순서대로 안전하게 탑승할 수 있도록 한다._x000D_
_x000D_
○ 지도자는 대기에게 물에 빠졌을 때 대처하는 방법에 대해 설명하고, 직접조에 대한 관람을 통해 안전에 대한 의식을_x000D_
_x000D_
설명하게 한다._x000D_
_x000D_
※ 모터보트 운전자는 초등학생에 맞게 양탄자보트의 속도를 높이며 안전하게 운전할 수 있도록 한다._x000D_
_x000D_
마무리_x000D_
○ 지도자는 적절한 feed back을 하며 마무리 한다.</v>
          </cell>
          <cell r="Y1347" t="str">
            <v/>
          </cell>
          <cell r="Z1347" t="str">
            <v/>
          </cell>
          <cell r="AA1347" t="str">
            <v/>
          </cell>
        </row>
        <row r="1348">
          <cell r="B1348" t="str">
            <v>MD0890</v>
          </cell>
          <cell r="C1348" t="str">
            <v>양탄자보트(초등학교)</v>
          </cell>
          <cell r="D1348" t="str">
            <v/>
          </cell>
          <cell r="E1348" t="str">
            <v>청정청소년수련원(청정테마힐링센터)</v>
          </cell>
          <cell r="F1348" t="str">
            <v>청소년수련원</v>
          </cell>
          <cell r="G1348" t="str">
            <v>전북특별자치도</v>
          </cell>
          <cell r="H1348" t="str">
            <v/>
          </cell>
          <cell r="I1348" t="str">
            <v>해당없음</v>
          </cell>
          <cell r="J1348" t="str">
            <v>미해당</v>
          </cell>
          <cell r="K1348" t="str">
            <v>미해당</v>
          </cell>
          <cell r="L1348" t="str">
            <v xml:space="preserve"> </v>
          </cell>
          <cell r="M1348" t="str">
            <v/>
          </cell>
          <cell r="N1348" t="str">
            <v>모험개척활동</v>
          </cell>
          <cell r="O1348" t="str">
            <v>0</v>
          </cell>
          <cell r="P1348" t="str">
            <v>120</v>
          </cell>
          <cell r="Q1348" t="str">
            <v>초</v>
          </cell>
          <cell r="R1348" t="str">
            <v>2023-05-24</v>
          </cell>
          <cell r="S1348" t="str">
            <v>2027-05-23</v>
          </cell>
          <cell r="T1348" t="str">
            <v xml:space="preserve"> ~ </v>
          </cell>
          <cell r="U1348" t="str">
            <v>인증</v>
          </cell>
          <cell r="V1348" t="str">
            <v>O</v>
          </cell>
          <cell r="W1348" t="str">
            <v>○친구들과 함께 양탄자보트를 탑승하여 학우들 간의 갈등해소와 교감을 느낄 수 있게 한다. ○ 모둠별로 협동심과 일체감을 형성하게 한다</v>
          </cell>
          <cell r="X1348" t="str">
            <v>도입_x000D_
○ 프로그램의 목적과 의미에 대해 설명한다._x000D_
_x000D_
○ 구명조끼 및 헤드기어 착용 법을 알려준다._x000D_
_x000D_
○물에 빠졌을 경우 위기 대처법에 대한 설명을 해준다_x000D_
_x000D_
전개_x000D_
○ 모둠을 나눈다.(10명씩 4개조 ) - 직접1개조와 대기조3조로 구분한다. - 배명칭과 구호를 정하게 한다._x000D_
_x000D_
○ 지도자는 탑승 전 안전장비에 대한 철저한 점검과 확인을 한다.(구명조끼. 헬멧)_x000D_
_x000D_
○ 지도자는 양탄자보트를 잡고 모둠별로 순서대로 안전하게 탑승할 수 있도록 한다._x000D_
_x000D_
○ 지도자는 대기에게 물에 빠졌을 때 대처하는 방법에 대해 설명하고, 직접조에 대한 관람을 통해 안전에 대한 의식을_x000D_
_x000D_
설명하게 한다._x000D_
_x000D_
※ 모터보트 운전자는 초등학생에 맞게 양탄자보트의 속도를 높이며 안전하게 운전할 수 있도록 한다._x000D_
_x000D_
마무리_x000D_
○ 지도자는 적절한 feed back을 하며 마무리 한다.</v>
          </cell>
          <cell r="Y1348" t="str">
            <v/>
          </cell>
          <cell r="Z1348" t="str">
            <v/>
          </cell>
          <cell r="AA1348" t="str">
            <v/>
          </cell>
        </row>
        <row r="1349">
          <cell r="B1349" t="str">
            <v>MD0889</v>
          </cell>
          <cell r="C1349" t="str">
            <v>해양골든벨(고등학교)</v>
          </cell>
          <cell r="D1349" t="str">
            <v/>
          </cell>
          <cell r="E1349" t="str">
            <v>국립청소년해양센터</v>
          </cell>
          <cell r="F1349" t="str">
            <v>청소년수련원</v>
          </cell>
          <cell r="G1349" t="str">
            <v>경상북도</v>
          </cell>
          <cell r="H1349" t="str">
            <v/>
          </cell>
          <cell r="I1349" t="str">
            <v>해당없음</v>
          </cell>
          <cell r="J1349" t="str">
            <v>미해당</v>
          </cell>
          <cell r="K1349" t="str">
            <v>미해당</v>
          </cell>
          <cell r="L1349" t="str">
            <v xml:space="preserve"> </v>
          </cell>
          <cell r="M1349" t="str">
            <v/>
          </cell>
          <cell r="N1349" t="str">
            <v>과학정보활동</v>
          </cell>
          <cell r="O1349" t="str">
            <v>0</v>
          </cell>
          <cell r="P1349" t="str">
            <v>285</v>
          </cell>
          <cell r="Q1349" t="str">
            <v>고</v>
          </cell>
          <cell r="R1349" t="str">
            <v>2023-05-24</v>
          </cell>
          <cell r="S1349" t="str">
            <v>2027-05-23</v>
          </cell>
          <cell r="T1349" t="str">
            <v xml:space="preserve"> ~ </v>
          </cell>
          <cell r="U1349" t="str">
            <v>인증</v>
          </cell>
          <cell r="V1349" t="str">
            <v>O</v>
          </cell>
          <cell r="W1349" t="str">
            <v>○ 해양의 대한 지식을 퀴즈를 통해 재미있게 습득_x000D_
○ 교육과정연계 해양과학을 퀴즈로 풀어보며 바다의 소중함과 해양문화를 학습_x000D_
○ 조별 의논과 토의를 통해 자연스러운 관계형성과 문제해결능력을 배양</v>
          </cell>
          <cell r="X1349" t="str">
            <v>- 난이도 1~4 까지로 나누어서 진행(각 점수는 10, 20, 30, 50점)_x000D_
- 탈락없이 모든 문제의 점수를 합산하는 방식으로 진행</v>
          </cell>
          <cell r="Y1349" t="str">
            <v/>
          </cell>
          <cell r="Z1349" t="str">
            <v/>
          </cell>
          <cell r="AA1349" t="str">
            <v/>
          </cell>
        </row>
        <row r="1350">
          <cell r="B1350" t="str">
            <v>MD0888</v>
          </cell>
          <cell r="C1350" t="str">
            <v>레크리에이션(고등학교)</v>
          </cell>
          <cell r="D1350" t="str">
            <v/>
          </cell>
          <cell r="E1350" t="str">
            <v>국립청소년해양센터</v>
          </cell>
          <cell r="F1350" t="str">
            <v>청소년수련원</v>
          </cell>
          <cell r="G1350" t="str">
            <v>경상북도</v>
          </cell>
          <cell r="H1350" t="str">
            <v/>
          </cell>
          <cell r="I1350" t="str">
            <v>해당없음</v>
          </cell>
          <cell r="J1350" t="str">
            <v>미해당</v>
          </cell>
          <cell r="K1350" t="str">
            <v>미해당</v>
          </cell>
          <cell r="L1350" t="str">
            <v xml:space="preserve"> </v>
          </cell>
          <cell r="M1350" t="str">
            <v/>
          </cell>
          <cell r="N1350" t="str">
            <v>교류활동</v>
          </cell>
          <cell r="O1350" t="str">
            <v>0</v>
          </cell>
          <cell r="P1350" t="str">
            <v>285</v>
          </cell>
          <cell r="Q1350" t="str">
            <v>고</v>
          </cell>
          <cell r="R1350" t="str">
            <v>2023-05-24</v>
          </cell>
          <cell r="S1350" t="str">
            <v>2027-05-23</v>
          </cell>
          <cell r="T1350" t="str">
            <v xml:space="preserve"> ~ </v>
          </cell>
          <cell r="U1350" t="str">
            <v>인증</v>
          </cell>
          <cell r="V1350" t="str">
            <v>O</v>
          </cell>
          <cell r="W1350" t="str">
            <v>○ 청소년의 꿈과 끼를 공유</v>
          </cell>
          <cell r="X1350" t="str">
            <v>○ 청소년의 장기자랑 진행 및 게임을 통한 대인관계능력 향상</v>
          </cell>
          <cell r="Y1350" t="str">
            <v/>
          </cell>
          <cell r="Z1350" t="str">
            <v/>
          </cell>
          <cell r="AA1350" t="str">
            <v/>
          </cell>
        </row>
        <row r="1351">
          <cell r="B1351" t="str">
            <v>MD0887</v>
          </cell>
          <cell r="C1351" t="str">
            <v>창작공예활동 - 3D디폼블럭(초등학교)</v>
          </cell>
          <cell r="D1351" t="str">
            <v/>
          </cell>
          <cell r="E1351" t="str">
            <v>구미시선산청소년수련관</v>
          </cell>
          <cell r="F1351" t="str">
            <v>청소년수련관</v>
          </cell>
          <cell r="G1351" t="str">
            <v>경상북도</v>
          </cell>
          <cell r="H1351" t="str">
            <v/>
          </cell>
          <cell r="I1351" t="str">
            <v>해당없음</v>
          </cell>
          <cell r="J1351" t="str">
            <v>미해당</v>
          </cell>
          <cell r="K1351" t="str">
            <v>미해당</v>
          </cell>
          <cell r="L1351" t="str">
            <v xml:space="preserve"> </v>
          </cell>
          <cell r="M1351" t="str">
            <v/>
          </cell>
          <cell r="N1351" t="str">
            <v>자기(인성)계발활동</v>
          </cell>
          <cell r="O1351" t="str">
            <v>0</v>
          </cell>
          <cell r="P1351" t="str">
            <v>30</v>
          </cell>
          <cell r="Q1351" t="str">
            <v>초</v>
          </cell>
          <cell r="R1351" t="str">
            <v>2023-05-24</v>
          </cell>
          <cell r="S1351" t="str">
            <v>2027-05-23</v>
          </cell>
          <cell r="T1351" t="str">
            <v xml:space="preserve"> ~ </v>
          </cell>
          <cell r="U1351" t="str">
            <v>인증</v>
          </cell>
          <cell r="V1351" t="str">
            <v>X</v>
          </cell>
          <cell r="W1351" t="str">
            <v>○ 창작활동(3D 디폼블럭)을 통해 창의력을 기를 수 있다._x000D_
○ 디폼블럭의 빌드법을 활용해 입체 창의작품을 만든다.</v>
          </cell>
          <cell r="X1351" t="str">
            <v>○ 인원점검 : 반 인원, 환자 및 요양호자_x000D_
○ 안전교육 : 활동 장소 대피로_x000D_
○ 프로그램 안내_x000D_
○ 디폼블럭의 이해_x000D_
○ 입체작품 제작_x000D_
○ 창작물 발표하기_x000D_
○ 인원(환자)파악 및 활동장소 정리</v>
          </cell>
          <cell r="Y1351" t="str">
            <v/>
          </cell>
          <cell r="Z1351" t="str">
            <v/>
          </cell>
          <cell r="AA1351" t="str">
            <v/>
          </cell>
        </row>
        <row r="1352">
          <cell r="B1352" t="str">
            <v>MD0886</v>
          </cell>
          <cell r="C1352" t="str">
            <v>창작공예프로그램 - 마크라메(초등학교)</v>
          </cell>
          <cell r="D1352" t="str">
            <v/>
          </cell>
          <cell r="E1352" t="str">
            <v>구미시선산청소년수련관</v>
          </cell>
          <cell r="F1352" t="str">
            <v>청소년수련관</v>
          </cell>
          <cell r="G1352" t="str">
            <v>경상북도</v>
          </cell>
          <cell r="H1352" t="str">
            <v/>
          </cell>
          <cell r="I1352" t="str">
            <v>해당없음</v>
          </cell>
          <cell r="J1352" t="str">
            <v>미해당</v>
          </cell>
          <cell r="K1352" t="str">
            <v>미해당</v>
          </cell>
          <cell r="L1352" t="str">
            <v xml:space="preserve"> </v>
          </cell>
          <cell r="M1352" t="str">
            <v/>
          </cell>
          <cell r="N1352" t="str">
            <v>자기(인성)계발활동</v>
          </cell>
          <cell r="O1352" t="str">
            <v>0</v>
          </cell>
          <cell r="P1352" t="str">
            <v>30</v>
          </cell>
          <cell r="Q1352" t="str">
            <v>초</v>
          </cell>
          <cell r="R1352" t="str">
            <v>2023-05-24</v>
          </cell>
          <cell r="S1352" t="str">
            <v>2027-05-23</v>
          </cell>
          <cell r="T1352" t="str">
            <v xml:space="preserve"> ~ </v>
          </cell>
          <cell r="U1352" t="str">
            <v>인증</v>
          </cell>
          <cell r="V1352" t="str">
            <v>X</v>
          </cell>
          <cell r="W1352" t="str">
            <v>창의성이 무엇보다 중요하게 인식되는 현대사회에서 실질적인 발달특성을 보이는 청소년(초등학교 연령)을 대상으로 창작활동을 통해 창의력을 향상시키고자 함.</v>
          </cell>
          <cell r="X1352" t="str">
            <v>○ 인원점검 : 반 인원, 환자 및 요양호자_x000D_
○ 안전교육 : 활동 장소 대피로_x000D_
○ 프로그램 안내_x000D_
○ 마크라메 매듭법 이해하기_x000D_
○ 창작 리스 만들기_x000D_
○ 창작물 발표하기_x000D_
○ 인원(환자)파악 및 활동장소 정리</v>
          </cell>
          <cell r="Y1352" t="str">
            <v/>
          </cell>
          <cell r="Z1352" t="str">
            <v/>
          </cell>
          <cell r="AA1352" t="str">
            <v/>
          </cell>
        </row>
        <row r="1353">
          <cell r="B1353" t="str">
            <v>MD0885</v>
          </cell>
          <cell r="C1353" t="str">
            <v>진로역량개발활동 - 오일파스텔(고등학교)</v>
          </cell>
          <cell r="D1353" t="str">
            <v/>
          </cell>
          <cell r="E1353" t="str">
            <v>구미시선산청소년수련관</v>
          </cell>
          <cell r="F1353" t="str">
            <v>청소년수련관</v>
          </cell>
          <cell r="G1353" t="str">
            <v>경상북도</v>
          </cell>
          <cell r="H1353" t="str">
            <v/>
          </cell>
          <cell r="I1353" t="str">
            <v>해당없음</v>
          </cell>
          <cell r="J1353" t="str">
            <v>미해당</v>
          </cell>
          <cell r="K1353" t="str">
            <v>미해당</v>
          </cell>
          <cell r="L1353" t="str">
            <v xml:space="preserve"> </v>
          </cell>
          <cell r="M1353" t="str">
            <v/>
          </cell>
          <cell r="N1353" t="str">
            <v>직업체험활동</v>
          </cell>
          <cell r="O1353" t="str">
            <v>0</v>
          </cell>
          <cell r="P1353" t="str">
            <v>30</v>
          </cell>
          <cell r="Q1353" t="str">
            <v>고</v>
          </cell>
          <cell r="R1353" t="str">
            <v>2023-05-24</v>
          </cell>
          <cell r="S1353" t="str">
            <v>2027-05-23</v>
          </cell>
          <cell r="T1353" t="str">
            <v xml:space="preserve"> ~ </v>
          </cell>
          <cell r="U1353" t="str">
            <v>인증</v>
          </cell>
          <cell r="V1353" t="str">
            <v>X</v>
          </cell>
          <cell r="W1353" t="str">
            <v xml:space="preserve">	진로발달단계에서 현실적 선택단계에 해당되는 청소년(고등학생)을 대상으로 진로역량개발 활동을 통해 자신의 역량을 이해하여 진로 개발에 도움이 되고자 함.</v>
          </cell>
          <cell r="X1353" t="str">
            <v>○ 인원점검 : 집결지 인원, 환자 및 요양호자_x000D_
○ 안전교육 : 활동 장소 대피로_x000D_
○ 오일파스텔의 이해_x000D_
○ 오일파스텔 기본기법 연습_x000D_
○나만의 키워드 그리기_x000D_
○ 인원(환자)파악 및 교육장 정리</v>
          </cell>
          <cell r="Y1353" t="str">
            <v/>
          </cell>
          <cell r="Z1353" t="str">
            <v/>
          </cell>
          <cell r="AA1353" t="str">
            <v/>
          </cell>
        </row>
        <row r="1354">
          <cell r="B1354" t="str">
            <v>MD0884</v>
          </cell>
          <cell r="C1354" t="str">
            <v>진로역량개발활동 - 스포츠스태킹(고등학교)</v>
          </cell>
          <cell r="D1354" t="str">
            <v/>
          </cell>
          <cell r="E1354" t="str">
            <v>구미시선산청소년수련관</v>
          </cell>
          <cell r="F1354" t="str">
            <v>청소년수련관</v>
          </cell>
          <cell r="G1354" t="str">
            <v>경상북도</v>
          </cell>
          <cell r="H1354" t="str">
            <v/>
          </cell>
          <cell r="I1354" t="str">
            <v>해당없음</v>
          </cell>
          <cell r="J1354" t="str">
            <v>미해당</v>
          </cell>
          <cell r="K1354" t="str">
            <v>미해당</v>
          </cell>
          <cell r="L1354" t="str">
            <v xml:space="preserve"> </v>
          </cell>
          <cell r="M1354" t="str">
            <v/>
          </cell>
          <cell r="N1354" t="str">
            <v>자기(인성)계발활동</v>
          </cell>
          <cell r="O1354" t="str">
            <v>0</v>
          </cell>
          <cell r="P1354" t="str">
            <v>30</v>
          </cell>
          <cell r="Q1354" t="str">
            <v>고</v>
          </cell>
          <cell r="R1354" t="str">
            <v>2023-05-24</v>
          </cell>
          <cell r="S1354" t="str">
            <v>2027-05-23</v>
          </cell>
          <cell r="T1354" t="str">
            <v xml:space="preserve"> ~ </v>
          </cell>
          <cell r="U1354" t="str">
            <v>인증</v>
          </cell>
          <cell r="V1354" t="str">
            <v>X</v>
          </cell>
          <cell r="W1354" t="str">
            <v>진로발달단계에서 현실적 선택단계에 해당되는 청소년(고등학생)을 대상으로 진로역량개발 활동을 통해 자신의 역량을 이해하여 진로 개발에 도움이 되고자 함.</v>
          </cell>
          <cell r="X1354" t="str">
            <v>○ 인원점검 : 집결지 인원, 환자 및 요양호자_x000D_
○ 안전교육 : 활동 장소 대피로_x000D_
○ 스태킹 연습(자세, 규칙 등)_x000D_
○ 작전타임(기록단축 요소 회의)_x000D_
○ 타임어택(스태킹별 기록측정)_x000D_
○ 사이클챔피언십_x000D_
○ 인원(환자)파악 및 교육장 정리</v>
          </cell>
          <cell r="Y1354" t="str">
            <v/>
          </cell>
          <cell r="Z1354" t="str">
            <v/>
          </cell>
          <cell r="AA1354" t="str">
            <v/>
          </cell>
        </row>
        <row r="1355">
          <cell r="B1355" t="str">
            <v>MD0883</v>
          </cell>
          <cell r="C1355" t="str">
            <v>긴급미션해결활동 - 카드섹션(고등학교)</v>
          </cell>
          <cell r="D1355" t="str">
            <v/>
          </cell>
          <cell r="E1355" t="str">
            <v>구미시선산청소년수련관</v>
          </cell>
          <cell r="F1355" t="str">
            <v>청소년수련관</v>
          </cell>
          <cell r="G1355" t="str">
            <v>경상북도</v>
          </cell>
          <cell r="H1355" t="str">
            <v/>
          </cell>
          <cell r="I1355" t="str">
            <v>해당없음</v>
          </cell>
          <cell r="J1355" t="str">
            <v>미해당</v>
          </cell>
          <cell r="K1355" t="str">
            <v>미해당</v>
          </cell>
          <cell r="L1355" t="str">
            <v xml:space="preserve"> </v>
          </cell>
          <cell r="M1355" t="str">
            <v/>
          </cell>
          <cell r="N1355" t="str">
            <v>직업체험활동</v>
          </cell>
          <cell r="O1355" t="str">
            <v>0</v>
          </cell>
          <cell r="P1355" t="str">
            <v>30</v>
          </cell>
          <cell r="Q1355" t="str">
            <v>고</v>
          </cell>
          <cell r="R1355" t="str">
            <v>2023-05-24</v>
          </cell>
          <cell r="S1355" t="str">
            <v>2027-05-23</v>
          </cell>
          <cell r="T1355" t="str">
            <v xml:space="preserve"> ~ </v>
          </cell>
          <cell r="U1355" t="str">
            <v>인증</v>
          </cell>
          <cell r="V1355" t="str">
            <v>X</v>
          </cell>
          <cell r="W1355" t="str">
            <v>공연 준비과정을 통해 개인의 재능과 역량을 발견하고자 함.</v>
          </cell>
          <cell r="X1355" t="str">
            <v>○ 인원점검 및 안전교육_x000D_
○ 카드섹션 특징 설명_x000D_
○ 역할분담회의_x000D_
○ 기본동작연습_x000D_
○ 응용동작연습_x000D_
○ 퍼포먼스 동작 연습_x000D_
○ 공연 무대 구성 회의_x000D_
○ 반복연습</v>
          </cell>
          <cell r="Y1355" t="str">
            <v/>
          </cell>
          <cell r="Z1355" t="str">
            <v/>
          </cell>
          <cell r="AA1355" t="str">
            <v/>
          </cell>
        </row>
        <row r="1356">
          <cell r="B1356" t="str">
            <v>MD0882</v>
          </cell>
          <cell r="C1356" t="str">
            <v>긴급미션해결활동 - 카드섹션(중학교)</v>
          </cell>
          <cell r="D1356" t="str">
            <v/>
          </cell>
          <cell r="E1356" t="str">
            <v>구미시선산청소년수련관</v>
          </cell>
          <cell r="F1356" t="str">
            <v>청소년수련관</v>
          </cell>
          <cell r="G1356" t="str">
            <v>경상북도</v>
          </cell>
          <cell r="H1356" t="str">
            <v/>
          </cell>
          <cell r="I1356" t="str">
            <v>해당없음</v>
          </cell>
          <cell r="J1356" t="str">
            <v>미해당</v>
          </cell>
          <cell r="K1356" t="str">
            <v>미해당</v>
          </cell>
          <cell r="L1356" t="str">
            <v xml:space="preserve"> </v>
          </cell>
          <cell r="M1356" t="str">
            <v/>
          </cell>
          <cell r="N1356" t="str">
            <v>자기(인성)계발활동</v>
          </cell>
          <cell r="O1356" t="str">
            <v>0</v>
          </cell>
          <cell r="P1356" t="str">
            <v>30</v>
          </cell>
          <cell r="Q1356" t="str">
            <v>중</v>
          </cell>
          <cell r="R1356" t="str">
            <v>2023-05-24</v>
          </cell>
          <cell r="S1356" t="str">
            <v>2027-05-23</v>
          </cell>
          <cell r="T1356" t="str">
            <v xml:space="preserve"> ~ </v>
          </cell>
          <cell r="U1356" t="str">
            <v>인증</v>
          </cell>
          <cell r="V1356" t="str">
            <v>X</v>
          </cell>
          <cell r="W1356" t="str">
            <v>공연준비과정을 통해 공동체의식 및 사회성을 기르고자 함.</v>
          </cell>
          <cell r="X1356" t="str">
            <v>○ 인원점검 및 안전교육_x000D_
○ 카드섹션 특징 설명_x000D_
○ 역할분담회의_x000D_
○ 기본동작연습_x000D_
○ 공연 무대 구성 회의_x000D_
○ 반복연습</v>
          </cell>
          <cell r="Y1356" t="str">
            <v/>
          </cell>
          <cell r="Z1356" t="str">
            <v/>
          </cell>
          <cell r="AA1356" t="str">
            <v/>
          </cell>
        </row>
        <row r="1357">
          <cell r="B1357" t="str">
            <v>MD0881</v>
          </cell>
          <cell r="C1357" t="str">
            <v>브레인챌린지post(고등학교)</v>
          </cell>
          <cell r="D1357" t="str">
            <v/>
          </cell>
          <cell r="E1357" t="str">
            <v>(주)미리내</v>
          </cell>
          <cell r="F1357" t="str">
            <v>청소년수련원</v>
          </cell>
          <cell r="G1357" t="str">
            <v>경기도</v>
          </cell>
          <cell r="H1357" t="str">
            <v/>
          </cell>
          <cell r="I1357" t="str">
            <v>해당없음</v>
          </cell>
          <cell r="J1357" t="str">
            <v>미해당</v>
          </cell>
          <cell r="K1357" t="str">
            <v>미해당</v>
          </cell>
          <cell r="L1357" t="str">
            <v xml:space="preserve"> </v>
          </cell>
          <cell r="M1357" t="str">
            <v/>
          </cell>
          <cell r="N1357" t="str">
            <v>자기(인성)계발활동</v>
          </cell>
          <cell r="O1357" t="str">
            <v>0</v>
          </cell>
          <cell r="P1357" t="str">
            <v>400</v>
          </cell>
          <cell r="Q1357" t="str">
            <v>고</v>
          </cell>
          <cell r="R1357" t="str">
            <v>2023-05-24</v>
          </cell>
          <cell r="S1357" t="str">
            <v>2027-05-23</v>
          </cell>
          <cell r="T1357" t="str">
            <v xml:space="preserve"> ~ </v>
          </cell>
          <cell r="U1357" t="str">
            <v>인증</v>
          </cell>
          <cell r="V1357" t="str">
            <v>O</v>
          </cell>
          <cell r="W1357" t="str">
            <v>색다른 내용으로 구성원들 간의 단합과 친목 그리고 승부욕을 부각시켜 생활의 원동력이 되어야 함을 목적에 두고 있다.</v>
          </cell>
          <cell r="X1357" t="str">
            <v>판 뒤집기, 줄다리기 등 운동회 형식으로 진행함으로써 체험을 해보는 프로그램이다.</v>
          </cell>
          <cell r="Y1357" t="str">
            <v/>
          </cell>
          <cell r="Z1357" t="str">
            <v/>
          </cell>
          <cell r="AA1357" t="str">
            <v/>
          </cell>
        </row>
        <row r="1358">
          <cell r="B1358" t="str">
            <v>MD0880</v>
          </cell>
          <cell r="C1358" t="str">
            <v>협동놀이(중학교)</v>
          </cell>
          <cell r="D1358" t="str">
            <v/>
          </cell>
          <cell r="E1358" t="str">
            <v>(주)미리내</v>
          </cell>
          <cell r="F1358" t="str">
            <v>청소년수련원</v>
          </cell>
          <cell r="G1358" t="str">
            <v>경기도</v>
          </cell>
          <cell r="H1358" t="str">
            <v/>
          </cell>
          <cell r="I1358" t="str">
            <v>해당없음</v>
          </cell>
          <cell r="J1358" t="str">
            <v>미해당</v>
          </cell>
          <cell r="K1358" t="str">
            <v>미해당</v>
          </cell>
          <cell r="L1358" t="str">
            <v xml:space="preserve"> </v>
          </cell>
          <cell r="M1358" t="str">
            <v/>
          </cell>
          <cell r="N1358" t="str">
            <v>교류활동</v>
          </cell>
          <cell r="O1358" t="str">
            <v>0</v>
          </cell>
          <cell r="P1358" t="str">
            <v>400</v>
          </cell>
          <cell r="Q1358" t="str">
            <v>중</v>
          </cell>
          <cell r="R1358" t="str">
            <v>2023-05-24</v>
          </cell>
          <cell r="S1358" t="str">
            <v>2027-05-23</v>
          </cell>
          <cell r="T1358" t="str">
            <v xml:space="preserve"> ~ </v>
          </cell>
          <cell r="U1358" t="str">
            <v>인증</v>
          </cell>
          <cell r="V1358" t="str">
            <v>O</v>
          </cell>
          <cell r="W1358" t="str">
            <v>그룹에게 부각 된 과제들을 협동심, 창의력, 인내력, 등을 동원하여 상호 존중하고 이해할 수 있도록 하며, 자신과 타인에 대한 신뢰와 믿음을 기를 수 있도록 한다.</v>
          </cell>
          <cell r="X1358" t="str">
            <v>단체 줄넘기, 협동 공놀이 등 코스를 친구들과 조를 이루어 협동하며 진행해가는 프로그램</v>
          </cell>
          <cell r="Y1358" t="str">
            <v/>
          </cell>
          <cell r="Z1358" t="str">
            <v/>
          </cell>
          <cell r="AA1358" t="str">
            <v/>
          </cell>
        </row>
        <row r="1359">
          <cell r="B1359" t="str">
            <v>MD0879</v>
          </cell>
          <cell r="C1359" t="str">
            <v>협동놀이(초등학교)</v>
          </cell>
          <cell r="D1359" t="str">
            <v/>
          </cell>
          <cell r="E1359" t="str">
            <v>(주)미리내</v>
          </cell>
          <cell r="F1359" t="str">
            <v>청소년수련원</v>
          </cell>
          <cell r="G1359" t="str">
            <v>경기도</v>
          </cell>
          <cell r="H1359" t="str">
            <v/>
          </cell>
          <cell r="I1359" t="str">
            <v>해당없음</v>
          </cell>
          <cell r="J1359" t="str">
            <v>미해당</v>
          </cell>
          <cell r="K1359" t="str">
            <v>미해당</v>
          </cell>
          <cell r="L1359" t="str">
            <v xml:space="preserve"> </v>
          </cell>
          <cell r="M1359" t="str">
            <v/>
          </cell>
          <cell r="N1359" t="str">
            <v>교류활동</v>
          </cell>
          <cell r="O1359" t="str">
            <v>0</v>
          </cell>
          <cell r="P1359" t="str">
            <v>400</v>
          </cell>
          <cell r="Q1359" t="str">
            <v>초</v>
          </cell>
          <cell r="R1359" t="str">
            <v>2023-05-24</v>
          </cell>
          <cell r="S1359" t="str">
            <v>2027-05-23</v>
          </cell>
          <cell r="T1359" t="str">
            <v xml:space="preserve"> ~ </v>
          </cell>
          <cell r="U1359" t="str">
            <v>인증</v>
          </cell>
          <cell r="V1359" t="str">
            <v>O</v>
          </cell>
          <cell r="W1359" t="str">
            <v xml:space="preserve">그룹에게 부각 된 과제들을 협동심, 창의력, 인내력, 등을 동원하여 상호 존중하고 이해할 수 있도록 하며, 자신과 타인에 대한 신뢰와 믿음을 기를 수 있도록 한다. </v>
          </cell>
          <cell r="X1359" t="str">
            <v>단체 줄넘기, 협동 공놀이 등 코스를 친구들과 조를 이루어 협동하며 진행해가는 프로그램</v>
          </cell>
          <cell r="Y1359" t="str">
            <v/>
          </cell>
          <cell r="Z1359" t="str">
            <v/>
          </cell>
          <cell r="AA1359" t="str">
            <v/>
          </cell>
        </row>
        <row r="1360">
          <cell r="B1360" t="str">
            <v>MD0878</v>
          </cell>
          <cell r="C1360" t="str">
            <v>컵스테킹(고등학교)</v>
          </cell>
          <cell r="D1360" t="str">
            <v/>
          </cell>
          <cell r="E1360" t="str">
            <v>(주)미리내</v>
          </cell>
          <cell r="F1360" t="str">
            <v>청소년수련원</v>
          </cell>
          <cell r="G1360" t="str">
            <v>경기도</v>
          </cell>
          <cell r="H1360" t="str">
            <v/>
          </cell>
          <cell r="I1360" t="str">
            <v>해당없음</v>
          </cell>
          <cell r="J1360" t="str">
            <v>미해당</v>
          </cell>
          <cell r="K1360" t="str">
            <v>미해당</v>
          </cell>
          <cell r="L1360" t="str">
            <v xml:space="preserve"> </v>
          </cell>
          <cell r="M1360" t="str">
            <v/>
          </cell>
          <cell r="N1360" t="str">
            <v>문화예술활동</v>
          </cell>
          <cell r="O1360" t="str">
            <v>0</v>
          </cell>
          <cell r="P1360" t="str">
            <v>100</v>
          </cell>
          <cell r="Q1360" t="str">
            <v>고</v>
          </cell>
          <cell r="R1360" t="str">
            <v>2023-05-24</v>
          </cell>
          <cell r="S1360" t="str">
            <v>2027-05-23</v>
          </cell>
          <cell r="T1360" t="str">
            <v xml:space="preserve"> ~ </v>
          </cell>
          <cell r="U1360" t="str">
            <v>인증</v>
          </cell>
          <cell r="V1360" t="str">
            <v>O</v>
          </cell>
          <cell r="W1360" t="str">
            <v>개인 또는 팀원이 함께 해결해가며 집중력, 창의성을 키울 수 있다.</v>
          </cell>
          <cell r="X1360" t="str">
            <v>4~5가지의 미션으로 컵을 쌓고, 다양한 쌓기 방식을 이용하여 경기를 진행할 수 있도록 한다</v>
          </cell>
          <cell r="Y1360" t="str">
            <v/>
          </cell>
          <cell r="Z1360" t="str">
            <v/>
          </cell>
          <cell r="AA1360" t="str">
            <v/>
          </cell>
        </row>
        <row r="1361">
          <cell r="B1361" t="str">
            <v>MD0877</v>
          </cell>
          <cell r="C1361" t="str">
            <v>컵스테킹(중학교)</v>
          </cell>
          <cell r="D1361" t="str">
            <v/>
          </cell>
          <cell r="E1361" t="str">
            <v>(주)미리내</v>
          </cell>
          <cell r="F1361" t="str">
            <v>청소년수련원</v>
          </cell>
          <cell r="G1361" t="str">
            <v>경기도</v>
          </cell>
          <cell r="H1361" t="str">
            <v/>
          </cell>
          <cell r="I1361" t="str">
            <v>해당없음</v>
          </cell>
          <cell r="J1361" t="str">
            <v>미해당</v>
          </cell>
          <cell r="K1361" t="str">
            <v>미해당</v>
          </cell>
          <cell r="L1361" t="str">
            <v xml:space="preserve"> </v>
          </cell>
          <cell r="M1361" t="str">
            <v/>
          </cell>
          <cell r="N1361" t="str">
            <v>문화예술활동</v>
          </cell>
          <cell r="O1361" t="str">
            <v>0</v>
          </cell>
          <cell r="P1361" t="str">
            <v>100</v>
          </cell>
          <cell r="Q1361" t="str">
            <v>중</v>
          </cell>
          <cell r="R1361" t="str">
            <v>2023-05-24</v>
          </cell>
          <cell r="S1361" t="str">
            <v>2027-05-23</v>
          </cell>
          <cell r="T1361" t="str">
            <v xml:space="preserve"> ~ </v>
          </cell>
          <cell r="U1361" t="str">
            <v>인증</v>
          </cell>
          <cell r="V1361" t="str">
            <v>O</v>
          </cell>
          <cell r="W1361" t="str">
            <v>개인 또는 팀원이 함께 해결해가며 집중력, 창의성을 키울 수 있다.</v>
          </cell>
          <cell r="X1361" t="str">
            <v>4~5가지의 미션으로 컵을 쌓고, 다양한 쌓기 방식을 이용하여 경기를 진행할 수 있도록 한다</v>
          </cell>
          <cell r="Y1361" t="str">
            <v/>
          </cell>
          <cell r="Z1361" t="str">
            <v/>
          </cell>
          <cell r="AA1361" t="str">
            <v/>
          </cell>
        </row>
        <row r="1362">
          <cell r="B1362" t="str">
            <v>MD0876</v>
          </cell>
          <cell r="C1362" t="str">
            <v>컵스테킹(초등학교)</v>
          </cell>
          <cell r="D1362" t="str">
            <v/>
          </cell>
          <cell r="E1362" t="str">
            <v>(주)미리내</v>
          </cell>
          <cell r="F1362" t="str">
            <v>청소년수련원</v>
          </cell>
          <cell r="G1362" t="str">
            <v>경기도</v>
          </cell>
          <cell r="H1362" t="str">
            <v/>
          </cell>
          <cell r="I1362" t="str">
            <v>해당없음</v>
          </cell>
          <cell r="J1362" t="str">
            <v>미해당</v>
          </cell>
          <cell r="K1362" t="str">
            <v>미해당</v>
          </cell>
          <cell r="L1362" t="str">
            <v xml:space="preserve"> </v>
          </cell>
          <cell r="M1362" t="str">
            <v/>
          </cell>
          <cell r="N1362" t="str">
            <v>문화예술활동</v>
          </cell>
          <cell r="O1362" t="str">
            <v>0</v>
          </cell>
          <cell r="P1362" t="str">
            <v>100</v>
          </cell>
          <cell r="Q1362" t="str">
            <v>초</v>
          </cell>
          <cell r="R1362" t="str">
            <v>2023-05-24</v>
          </cell>
          <cell r="S1362" t="str">
            <v>2027-05-23</v>
          </cell>
          <cell r="T1362" t="str">
            <v xml:space="preserve"> ~ </v>
          </cell>
          <cell r="U1362" t="str">
            <v>인증</v>
          </cell>
          <cell r="V1362" t="str">
            <v>O</v>
          </cell>
          <cell r="W1362" t="str">
            <v>개인 또는 팀원이 함께 해결해가며 집중력, 창의성을 키울 수 있다.</v>
          </cell>
          <cell r="X1362" t="str">
            <v xml:space="preserve">4~5가지의 미션으로 컵을 쌓고, 다양한 쌓기 방식을 이용하여 경기를 진행할 수 있도록 한다. </v>
          </cell>
          <cell r="Y1362" t="str">
            <v/>
          </cell>
          <cell r="Z1362" t="str">
            <v/>
          </cell>
          <cell r="AA1362" t="str">
            <v/>
          </cell>
        </row>
        <row r="1363">
          <cell r="B1363" t="str">
            <v>MD0875</v>
          </cell>
          <cell r="C1363" t="str">
            <v>응원댄스(고등학교)</v>
          </cell>
          <cell r="D1363" t="str">
            <v/>
          </cell>
          <cell r="E1363" t="str">
            <v>(주)미리내</v>
          </cell>
          <cell r="F1363" t="str">
            <v>청소년수련원</v>
          </cell>
          <cell r="G1363" t="str">
            <v>경기도</v>
          </cell>
          <cell r="H1363" t="str">
            <v/>
          </cell>
          <cell r="I1363" t="str">
            <v>해당없음</v>
          </cell>
          <cell r="J1363" t="str">
            <v>미해당</v>
          </cell>
          <cell r="K1363" t="str">
            <v>미해당</v>
          </cell>
          <cell r="L1363" t="str">
            <v xml:space="preserve"> </v>
          </cell>
          <cell r="M1363" t="str">
            <v/>
          </cell>
          <cell r="N1363" t="str">
            <v>문화예술활동</v>
          </cell>
          <cell r="O1363" t="str">
            <v>0</v>
          </cell>
          <cell r="P1363" t="str">
            <v>100</v>
          </cell>
          <cell r="Q1363" t="str">
            <v>고</v>
          </cell>
          <cell r="R1363" t="str">
            <v>2023-05-24</v>
          </cell>
          <cell r="S1363" t="str">
            <v>2027-05-23</v>
          </cell>
          <cell r="T1363" t="str">
            <v xml:space="preserve"> ~ </v>
          </cell>
          <cell r="U1363" t="str">
            <v>인증</v>
          </cell>
          <cell r="V1363" t="str">
            <v>O</v>
          </cell>
          <cell r="W1363" t="str">
            <v>공동체 활동의 경험을 통해 새로운 시각과 모두가 하나일 때 느낄 수 있는 즐거움을 알게 해준다. 함께하는 모둠 원끼리 서로를 격려하고 이해할 수 있는 계기를 마련한다.</v>
          </cell>
          <cell r="X1363" t="str">
            <v>웅장한 음악에 맞춰 화려한 동작을 배워보는 프로그램</v>
          </cell>
          <cell r="Y1363" t="str">
            <v/>
          </cell>
          <cell r="Z1363" t="str">
            <v/>
          </cell>
          <cell r="AA1363" t="str">
            <v/>
          </cell>
        </row>
        <row r="1364">
          <cell r="B1364" t="str">
            <v>MD0874</v>
          </cell>
          <cell r="C1364" t="str">
            <v>응원댄스(중학교)</v>
          </cell>
          <cell r="D1364" t="str">
            <v/>
          </cell>
          <cell r="E1364" t="str">
            <v>(주)미리내</v>
          </cell>
          <cell r="F1364" t="str">
            <v>청소년수련원</v>
          </cell>
          <cell r="G1364" t="str">
            <v>경기도</v>
          </cell>
          <cell r="H1364" t="str">
            <v/>
          </cell>
          <cell r="I1364" t="str">
            <v>해당없음</v>
          </cell>
          <cell r="J1364" t="str">
            <v>미해당</v>
          </cell>
          <cell r="K1364" t="str">
            <v>미해당</v>
          </cell>
          <cell r="L1364" t="str">
            <v xml:space="preserve"> </v>
          </cell>
          <cell r="M1364" t="str">
            <v/>
          </cell>
          <cell r="N1364" t="str">
            <v>문화예술활동</v>
          </cell>
          <cell r="O1364" t="str">
            <v>0</v>
          </cell>
          <cell r="P1364" t="str">
            <v>100</v>
          </cell>
          <cell r="Q1364" t="str">
            <v>중</v>
          </cell>
          <cell r="R1364" t="str">
            <v>2023-05-24</v>
          </cell>
          <cell r="S1364" t="str">
            <v>2027-05-23</v>
          </cell>
          <cell r="T1364" t="str">
            <v xml:space="preserve"> ~ </v>
          </cell>
          <cell r="U1364" t="str">
            <v>인증</v>
          </cell>
          <cell r="V1364" t="str">
            <v>O</v>
          </cell>
          <cell r="W1364" t="str">
            <v>공동체 활동의 경험을 통해 새로운 시각과 모두가 하나일 때 느낄 수 있는 즐거움을 알게 해준다. 함께하는 모둠 원끼리 서로를 격려하고 이해할 수 있는 계기를 마련한다.</v>
          </cell>
          <cell r="X1364" t="str">
            <v>웅장한 음악에 맞춰 화려한 동작을 배워보는 프로그램</v>
          </cell>
          <cell r="Y1364" t="str">
            <v/>
          </cell>
          <cell r="Z1364" t="str">
            <v/>
          </cell>
          <cell r="AA1364" t="str">
            <v/>
          </cell>
        </row>
        <row r="1365">
          <cell r="B1365" t="str">
            <v>MD0873</v>
          </cell>
          <cell r="C1365" t="str">
            <v>응원댄스(초등학교)</v>
          </cell>
          <cell r="D1365" t="str">
            <v/>
          </cell>
          <cell r="E1365" t="str">
            <v>(주)미리내</v>
          </cell>
          <cell r="F1365" t="str">
            <v>청소년수련원</v>
          </cell>
          <cell r="G1365" t="str">
            <v>경기도</v>
          </cell>
          <cell r="H1365" t="str">
            <v/>
          </cell>
          <cell r="I1365" t="str">
            <v>해당없음</v>
          </cell>
          <cell r="J1365" t="str">
            <v>미해당</v>
          </cell>
          <cell r="K1365" t="str">
            <v>미해당</v>
          </cell>
          <cell r="L1365" t="str">
            <v xml:space="preserve"> </v>
          </cell>
          <cell r="M1365" t="str">
            <v/>
          </cell>
          <cell r="N1365" t="str">
            <v>문화예술활동</v>
          </cell>
          <cell r="O1365" t="str">
            <v>0</v>
          </cell>
          <cell r="P1365" t="str">
            <v>100</v>
          </cell>
          <cell r="Q1365" t="str">
            <v>초</v>
          </cell>
          <cell r="R1365" t="str">
            <v>2023-05-24</v>
          </cell>
          <cell r="S1365" t="str">
            <v>2027-05-23</v>
          </cell>
          <cell r="T1365" t="str">
            <v xml:space="preserve"> ~ </v>
          </cell>
          <cell r="U1365" t="str">
            <v>인증</v>
          </cell>
          <cell r="V1365" t="str">
            <v>O</v>
          </cell>
          <cell r="W1365" t="str">
            <v xml:space="preserve">공동체 활동의 경험을 통해 새로운 시각과 모두가 하나일 때 느낄 수 있는 즐거움을 알게 해준다. 함께하는 모둠 원끼리 서로를 격려하고 이해할 수 있는 계기를 마련한다. </v>
          </cell>
          <cell r="X1365" t="str">
            <v>웅장한 음악에 맞춰 화려한 동작을 배워보는 프로그램</v>
          </cell>
          <cell r="Y1365" t="str">
            <v/>
          </cell>
          <cell r="Z1365" t="str">
            <v/>
          </cell>
          <cell r="AA1365" t="str">
            <v/>
          </cell>
        </row>
        <row r="1366">
          <cell r="B1366" t="str">
            <v>MD0872</v>
          </cell>
          <cell r="C1366" t="str">
            <v>명랑운동회(고등학교)</v>
          </cell>
          <cell r="D1366" t="str">
            <v/>
          </cell>
          <cell r="E1366" t="str">
            <v>(주)미리내</v>
          </cell>
          <cell r="F1366" t="str">
            <v>청소년수련원</v>
          </cell>
          <cell r="G1366" t="str">
            <v>경기도</v>
          </cell>
          <cell r="H1366" t="str">
            <v/>
          </cell>
          <cell r="I1366" t="str">
            <v>해당없음</v>
          </cell>
          <cell r="J1366" t="str">
            <v>미해당</v>
          </cell>
          <cell r="K1366" t="str">
            <v>미해당</v>
          </cell>
          <cell r="L1366" t="str">
            <v xml:space="preserve"> </v>
          </cell>
          <cell r="M1366" t="str">
            <v/>
          </cell>
          <cell r="N1366" t="str">
            <v>자기(인성)계발활동</v>
          </cell>
          <cell r="O1366" t="str">
            <v>0</v>
          </cell>
          <cell r="P1366" t="str">
            <v>400</v>
          </cell>
          <cell r="Q1366" t="str">
            <v>고</v>
          </cell>
          <cell r="R1366" t="str">
            <v>2023-05-24</v>
          </cell>
          <cell r="S1366" t="str">
            <v>2027-05-23</v>
          </cell>
          <cell r="T1366" t="str">
            <v xml:space="preserve"> ~ </v>
          </cell>
          <cell r="U1366" t="str">
            <v>인증</v>
          </cell>
          <cell r="V1366" t="str">
            <v>O</v>
          </cell>
          <cell r="W1366" t="str">
            <v>색다른 내용으로 구성원들 간의 단합과 친목 그리고 승부욕을 부각시켜 생활의 원동력이 되어야 함을 목적에 두고 있다.</v>
          </cell>
          <cell r="X1366" t="str">
            <v>판 뒤집기, 줄다리기 등 운동회 형식으로 진행함으로써 체험을 해보는 프로그램이다.</v>
          </cell>
          <cell r="Y1366" t="str">
            <v/>
          </cell>
          <cell r="Z1366" t="str">
            <v/>
          </cell>
          <cell r="AA1366" t="str">
            <v/>
          </cell>
        </row>
        <row r="1367">
          <cell r="B1367" t="str">
            <v>MD0871</v>
          </cell>
          <cell r="C1367" t="str">
            <v>명랑운동회(중학교)</v>
          </cell>
          <cell r="D1367" t="str">
            <v/>
          </cell>
          <cell r="E1367" t="str">
            <v>(주)미리내</v>
          </cell>
          <cell r="F1367" t="str">
            <v>청소년수련원</v>
          </cell>
          <cell r="G1367" t="str">
            <v>경기도</v>
          </cell>
          <cell r="H1367" t="str">
            <v/>
          </cell>
          <cell r="I1367" t="str">
            <v>해당없음</v>
          </cell>
          <cell r="J1367" t="str">
            <v>미해당</v>
          </cell>
          <cell r="K1367" t="str">
            <v>미해당</v>
          </cell>
          <cell r="L1367" t="str">
            <v xml:space="preserve"> </v>
          </cell>
          <cell r="M1367" t="str">
            <v/>
          </cell>
          <cell r="N1367" t="str">
            <v>자기(인성)계발활동</v>
          </cell>
          <cell r="O1367" t="str">
            <v>0</v>
          </cell>
          <cell r="P1367" t="str">
            <v>400</v>
          </cell>
          <cell r="Q1367" t="str">
            <v>중</v>
          </cell>
          <cell r="R1367" t="str">
            <v>2023-05-24</v>
          </cell>
          <cell r="S1367" t="str">
            <v>2027-05-23</v>
          </cell>
          <cell r="T1367" t="str">
            <v xml:space="preserve"> ~ </v>
          </cell>
          <cell r="U1367" t="str">
            <v>인증</v>
          </cell>
          <cell r="V1367" t="str">
            <v>O</v>
          </cell>
          <cell r="W1367" t="str">
            <v>색다른 내용으로 구성원들 간의 단합과 친목 그리고 승부욕을 부각시켜 생활의 원동력이 되어야 함을 목적에 두고 있다.</v>
          </cell>
          <cell r="X1367" t="str">
            <v>판 뒤집기, 줄다리기 등 운동회 형식으로 진행함으로써 체험을 해보는 프로그램이다.</v>
          </cell>
          <cell r="Y1367" t="str">
            <v/>
          </cell>
          <cell r="Z1367" t="str">
            <v/>
          </cell>
          <cell r="AA1367" t="str">
            <v/>
          </cell>
        </row>
        <row r="1368">
          <cell r="B1368" t="str">
            <v>MD0870</v>
          </cell>
          <cell r="C1368" t="str">
            <v>명랑운동회(초등학교)</v>
          </cell>
          <cell r="D1368" t="str">
            <v/>
          </cell>
          <cell r="E1368" t="str">
            <v>(주)미리내</v>
          </cell>
          <cell r="F1368" t="str">
            <v>청소년수련원</v>
          </cell>
          <cell r="G1368" t="str">
            <v>경기도</v>
          </cell>
          <cell r="H1368" t="str">
            <v/>
          </cell>
          <cell r="I1368" t="str">
            <v>해당없음</v>
          </cell>
          <cell r="J1368" t="str">
            <v>미해당</v>
          </cell>
          <cell r="K1368" t="str">
            <v>미해당</v>
          </cell>
          <cell r="L1368" t="str">
            <v xml:space="preserve"> </v>
          </cell>
          <cell r="M1368" t="str">
            <v/>
          </cell>
          <cell r="N1368" t="str">
            <v>건강·보건활동</v>
          </cell>
          <cell r="O1368" t="str">
            <v>0</v>
          </cell>
          <cell r="P1368" t="str">
            <v>400</v>
          </cell>
          <cell r="Q1368" t="str">
            <v>초</v>
          </cell>
          <cell r="R1368" t="str">
            <v>2023-05-24</v>
          </cell>
          <cell r="S1368" t="str">
            <v>2027-05-23</v>
          </cell>
          <cell r="T1368" t="str">
            <v xml:space="preserve"> ~ </v>
          </cell>
          <cell r="U1368" t="str">
            <v>인증</v>
          </cell>
          <cell r="V1368" t="str">
            <v>O</v>
          </cell>
          <cell r="W1368" t="str">
            <v xml:space="preserve">색다른 내용으로 구성원들 간의 단합과 친목 그리고 승부욕을 부각시켜 생활의 원동력이 되어야 함을 목적에 두고 있다. </v>
          </cell>
          <cell r="X1368" t="str">
            <v>판 뒤집기, 줄다리기 등 운동회 형식으로 진행함으로써 체험을 해보는 프로그램이다.</v>
          </cell>
          <cell r="Y1368" t="str">
            <v/>
          </cell>
          <cell r="Z1368" t="str">
            <v/>
          </cell>
          <cell r="AA1368" t="str">
            <v/>
          </cell>
        </row>
        <row r="1369">
          <cell r="B1369" t="str">
            <v>MD0869</v>
          </cell>
          <cell r="C1369" t="str">
            <v>두드리(고등학교)</v>
          </cell>
          <cell r="D1369" t="str">
            <v/>
          </cell>
          <cell r="E1369" t="str">
            <v>(주)미리내</v>
          </cell>
          <cell r="F1369" t="str">
            <v>청소년수련원</v>
          </cell>
          <cell r="G1369" t="str">
            <v>경기도</v>
          </cell>
          <cell r="H1369" t="str">
            <v/>
          </cell>
          <cell r="I1369" t="str">
            <v>해당없음</v>
          </cell>
          <cell r="J1369" t="str">
            <v>미해당</v>
          </cell>
          <cell r="K1369" t="str">
            <v>미해당</v>
          </cell>
          <cell r="L1369" t="str">
            <v xml:space="preserve"> </v>
          </cell>
          <cell r="M1369" t="str">
            <v/>
          </cell>
          <cell r="N1369" t="str">
            <v>문화예술활동</v>
          </cell>
          <cell r="O1369" t="str">
            <v>0</v>
          </cell>
          <cell r="P1369" t="str">
            <v>100</v>
          </cell>
          <cell r="Q1369" t="str">
            <v>고</v>
          </cell>
          <cell r="R1369" t="str">
            <v>2023-05-24</v>
          </cell>
          <cell r="S1369" t="str">
            <v>2027-05-23</v>
          </cell>
          <cell r="T1369" t="str">
            <v xml:space="preserve"> ~ </v>
          </cell>
          <cell r="U1369" t="str">
            <v>인증</v>
          </cell>
          <cell r="V1369" t="str">
            <v>O</v>
          </cell>
          <cell r="W1369" t="str">
            <v>주변에서 흔히 볼 수 있는 사물을 이용하여 만드는 새로운 음악적 장르를 체험함으로써 공동체 의식을 함양한다. 또한 그들이 지니고 있는 스트레스를 해소하고 악기 간의 화합을 통하여, 서로 이해하고 교류하는 시간을 가진다.</v>
          </cell>
          <cell r="X1369" t="str">
            <v>여러가지 사물을 이용해서 두드려 소리를 내어 다양한 소리를 내어 볼 수 있도록 한다.</v>
          </cell>
          <cell r="Y1369" t="str">
            <v/>
          </cell>
          <cell r="Z1369" t="str">
            <v/>
          </cell>
          <cell r="AA1369" t="str">
            <v/>
          </cell>
        </row>
        <row r="1370">
          <cell r="B1370" t="str">
            <v>MD0868</v>
          </cell>
          <cell r="C1370" t="str">
            <v>두드리(중학교)</v>
          </cell>
          <cell r="D1370" t="str">
            <v/>
          </cell>
          <cell r="E1370" t="str">
            <v>(주)미리내</v>
          </cell>
          <cell r="F1370" t="str">
            <v>청소년수련원</v>
          </cell>
          <cell r="G1370" t="str">
            <v>경기도</v>
          </cell>
          <cell r="H1370" t="str">
            <v/>
          </cell>
          <cell r="I1370" t="str">
            <v>해당없음</v>
          </cell>
          <cell r="J1370" t="str">
            <v>미해당</v>
          </cell>
          <cell r="K1370" t="str">
            <v>미해당</v>
          </cell>
          <cell r="L1370" t="str">
            <v xml:space="preserve"> </v>
          </cell>
          <cell r="M1370" t="str">
            <v/>
          </cell>
          <cell r="N1370" t="str">
            <v>문화예술활동</v>
          </cell>
          <cell r="O1370" t="str">
            <v>0</v>
          </cell>
          <cell r="P1370" t="str">
            <v>100</v>
          </cell>
          <cell r="Q1370" t="str">
            <v>중</v>
          </cell>
          <cell r="R1370" t="str">
            <v>2023-05-24</v>
          </cell>
          <cell r="S1370" t="str">
            <v>2027-05-23</v>
          </cell>
          <cell r="T1370" t="str">
            <v xml:space="preserve"> ~ </v>
          </cell>
          <cell r="U1370" t="str">
            <v>인증</v>
          </cell>
          <cell r="V1370" t="str">
            <v>O</v>
          </cell>
          <cell r="W1370" t="str">
            <v>주변에서 흔히 볼 수 있는 사물을 이용하여 만드는 새로운 음악적 장르를 체험함으로써 공동체 의식을 함양한다. 또한 그들이 지니고 있는 스트레스를 해소하고 악기 간의 화합을 통하여, 서로 이해하고 교류하는 시간을 가진다.</v>
          </cell>
          <cell r="X1370" t="str">
            <v>여러가지 사물을 이용해서 두드려 소리를 내어 다양한 소리를 내어 볼 수 있도록 한다.</v>
          </cell>
          <cell r="Y1370" t="str">
            <v/>
          </cell>
          <cell r="Z1370" t="str">
            <v/>
          </cell>
          <cell r="AA1370" t="str">
            <v/>
          </cell>
        </row>
        <row r="1371">
          <cell r="B1371" t="str">
            <v>MD0867</v>
          </cell>
          <cell r="C1371" t="str">
            <v>두드리(초등학교)</v>
          </cell>
          <cell r="D1371" t="str">
            <v/>
          </cell>
          <cell r="E1371" t="str">
            <v>(주)미리내</v>
          </cell>
          <cell r="F1371" t="str">
            <v>청소년수련원</v>
          </cell>
          <cell r="G1371" t="str">
            <v>경기도</v>
          </cell>
          <cell r="H1371" t="str">
            <v/>
          </cell>
          <cell r="I1371" t="str">
            <v>해당없음</v>
          </cell>
          <cell r="J1371" t="str">
            <v>미해당</v>
          </cell>
          <cell r="K1371" t="str">
            <v>미해당</v>
          </cell>
          <cell r="L1371" t="str">
            <v xml:space="preserve"> </v>
          </cell>
          <cell r="M1371" t="str">
            <v/>
          </cell>
          <cell r="N1371" t="str">
            <v>문화예술활동</v>
          </cell>
          <cell r="O1371" t="str">
            <v>0</v>
          </cell>
          <cell r="P1371" t="str">
            <v>100</v>
          </cell>
          <cell r="Q1371" t="str">
            <v>초</v>
          </cell>
          <cell r="R1371" t="str">
            <v>2023-05-24</v>
          </cell>
          <cell r="S1371" t="str">
            <v>2027-05-23</v>
          </cell>
          <cell r="T1371" t="str">
            <v xml:space="preserve"> ~ </v>
          </cell>
          <cell r="U1371" t="str">
            <v>인증</v>
          </cell>
          <cell r="V1371" t="str">
            <v>O</v>
          </cell>
          <cell r="W1371" t="str">
            <v>주변에서 흔히 볼 수 있는 사물을 이용하여 만드는 새로운 음악적 장르를 체험함으로써 공동체 의식을 함양한다. 또한 그들이 지니고 있는 스트레스를 해소하고 악기  간의 화합을 통하여, 서로 이해하고 교류하는 시간을 가진다.</v>
          </cell>
          <cell r="X1371" t="str">
            <v xml:space="preserve">여러가지 사물을 이용해서 두드려 소리를 내어 다양한 소리를 내어 볼 수 있도록 한다. </v>
          </cell>
          <cell r="Y1371" t="str">
            <v/>
          </cell>
          <cell r="Z1371" t="str">
            <v/>
          </cell>
          <cell r="AA1371" t="str">
            <v/>
          </cell>
        </row>
        <row r="1372">
          <cell r="B1372" t="str">
            <v>MD0866</v>
          </cell>
          <cell r="C1372" t="str">
            <v>탭댄스(고등학교)</v>
          </cell>
          <cell r="D1372" t="str">
            <v/>
          </cell>
          <cell r="E1372" t="str">
            <v>(주)미리내</v>
          </cell>
          <cell r="F1372" t="str">
            <v>청소년수련원</v>
          </cell>
          <cell r="G1372" t="str">
            <v>경기도</v>
          </cell>
          <cell r="H1372" t="str">
            <v/>
          </cell>
          <cell r="I1372" t="str">
            <v>해당없음</v>
          </cell>
          <cell r="J1372" t="str">
            <v>미해당</v>
          </cell>
          <cell r="K1372" t="str">
            <v>미해당</v>
          </cell>
          <cell r="L1372" t="str">
            <v xml:space="preserve"> </v>
          </cell>
          <cell r="M1372" t="str">
            <v/>
          </cell>
          <cell r="N1372" t="str">
            <v>문화예술활동</v>
          </cell>
          <cell r="O1372" t="str">
            <v>0</v>
          </cell>
          <cell r="P1372" t="str">
            <v>100</v>
          </cell>
          <cell r="Q1372" t="str">
            <v>고</v>
          </cell>
          <cell r="R1372" t="str">
            <v>2023-05-24</v>
          </cell>
          <cell r="S1372" t="str">
            <v>2027-05-23</v>
          </cell>
          <cell r="T1372" t="str">
            <v xml:space="preserve"> ~ </v>
          </cell>
          <cell r="U1372" t="str">
            <v>인증</v>
          </cell>
          <cell r="V1372" t="str">
            <v>O</v>
          </cell>
          <cell r="W1372" t="str">
            <v>청소년들에게 새로운 경험과 자신을 표현할 수 있는 계기를 제공하는데 의의를 두며, 동시에 소리를 통해 자신의 감정을 표출하면서 스트레스 해소를 할 수 있다.</v>
          </cell>
          <cell r="X1372" t="str">
            <v>탭슈즈를 이용하여 음악과 박자에 동작을 맞춰서 배워본다.</v>
          </cell>
          <cell r="Y1372" t="str">
            <v/>
          </cell>
          <cell r="Z1372" t="str">
            <v/>
          </cell>
          <cell r="AA1372" t="str">
            <v/>
          </cell>
        </row>
        <row r="1373">
          <cell r="B1373" t="str">
            <v>MD0865</v>
          </cell>
          <cell r="C1373" t="str">
            <v>탭댄스(중학교)</v>
          </cell>
          <cell r="D1373" t="str">
            <v/>
          </cell>
          <cell r="E1373" t="str">
            <v>(주)미리내</v>
          </cell>
          <cell r="F1373" t="str">
            <v>청소년수련원</v>
          </cell>
          <cell r="G1373" t="str">
            <v>경기도</v>
          </cell>
          <cell r="H1373" t="str">
            <v/>
          </cell>
          <cell r="I1373" t="str">
            <v>해당없음</v>
          </cell>
          <cell r="J1373" t="str">
            <v>미해당</v>
          </cell>
          <cell r="K1373" t="str">
            <v>미해당</v>
          </cell>
          <cell r="L1373" t="str">
            <v xml:space="preserve"> </v>
          </cell>
          <cell r="M1373" t="str">
            <v/>
          </cell>
          <cell r="N1373" t="str">
            <v>문화예술활동</v>
          </cell>
          <cell r="O1373" t="str">
            <v>0</v>
          </cell>
          <cell r="P1373" t="str">
            <v>100</v>
          </cell>
          <cell r="Q1373" t="str">
            <v>중</v>
          </cell>
          <cell r="R1373" t="str">
            <v>2023-05-24</v>
          </cell>
          <cell r="S1373" t="str">
            <v>2027-05-23</v>
          </cell>
          <cell r="T1373" t="str">
            <v xml:space="preserve"> ~ </v>
          </cell>
          <cell r="U1373" t="str">
            <v>인증</v>
          </cell>
          <cell r="V1373" t="str">
            <v>O</v>
          </cell>
          <cell r="W1373" t="str">
            <v>청소년들에게 새로운 경험과 자신을 표현할 수 있는 계기를 제공하는데 의의를 두며, 동시에 소리를 통해 자신의 감정을 표출하면서 스트레스 해소를 할 수 있다.</v>
          </cell>
          <cell r="X1373" t="str">
            <v>탭슈즈를 이용하여 음악과 박자에 동작을 맞춰서 배워본다.</v>
          </cell>
          <cell r="Y1373" t="str">
            <v/>
          </cell>
          <cell r="Z1373" t="str">
            <v/>
          </cell>
          <cell r="AA1373" t="str">
            <v/>
          </cell>
        </row>
        <row r="1374">
          <cell r="B1374" t="str">
            <v>MD0864</v>
          </cell>
          <cell r="C1374" t="str">
            <v>탭댄스(초등학교)</v>
          </cell>
          <cell r="D1374" t="str">
            <v/>
          </cell>
          <cell r="E1374" t="str">
            <v>(주)미리내</v>
          </cell>
          <cell r="F1374" t="str">
            <v>청소년수련원</v>
          </cell>
          <cell r="G1374" t="str">
            <v>경기도</v>
          </cell>
          <cell r="H1374" t="str">
            <v/>
          </cell>
          <cell r="I1374" t="str">
            <v>해당없음</v>
          </cell>
          <cell r="J1374" t="str">
            <v>미해당</v>
          </cell>
          <cell r="K1374" t="str">
            <v>미해당</v>
          </cell>
          <cell r="L1374" t="str">
            <v xml:space="preserve"> </v>
          </cell>
          <cell r="M1374" t="str">
            <v/>
          </cell>
          <cell r="N1374" t="str">
            <v>문화예술활동</v>
          </cell>
          <cell r="O1374" t="str">
            <v>0</v>
          </cell>
          <cell r="P1374" t="str">
            <v>100</v>
          </cell>
          <cell r="Q1374" t="str">
            <v>초</v>
          </cell>
          <cell r="R1374" t="str">
            <v>2023-05-24</v>
          </cell>
          <cell r="S1374" t="str">
            <v>2027-05-23</v>
          </cell>
          <cell r="T1374" t="str">
            <v xml:space="preserve"> ~ </v>
          </cell>
          <cell r="U1374" t="str">
            <v>인증</v>
          </cell>
          <cell r="V1374" t="str">
            <v>O</v>
          </cell>
          <cell r="W1374" t="str">
            <v xml:space="preserve">청소년들에게 새로운 경험과 자신을 표현할 수 있는 계기를 제공하는데 의의를 두며, 동시에 소리를 통해 자신의 감정을 표출하면서 스트레스 해소를 할 수 있다. </v>
          </cell>
          <cell r="X1374" t="str">
            <v>탭슈즈를 이용하여 음악과 박자에 동작을 맞춰서 배워본다.</v>
          </cell>
          <cell r="Y1374" t="str">
            <v/>
          </cell>
          <cell r="Z1374" t="str">
            <v/>
          </cell>
          <cell r="AA1374" t="str">
            <v/>
          </cell>
        </row>
        <row r="1375">
          <cell r="B1375" t="str">
            <v>MD0863</v>
          </cell>
          <cell r="C1375" t="str">
            <v>챌린지미들(고등학교)</v>
          </cell>
          <cell r="D1375" t="str">
            <v/>
          </cell>
          <cell r="E1375" t="str">
            <v>(주)미리내</v>
          </cell>
          <cell r="F1375" t="str">
            <v>청소년수련원</v>
          </cell>
          <cell r="G1375" t="str">
            <v>경기도</v>
          </cell>
          <cell r="H1375" t="str">
            <v/>
          </cell>
          <cell r="I1375" t="str">
            <v>해당없음</v>
          </cell>
          <cell r="J1375" t="str">
            <v>미해당</v>
          </cell>
          <cell r="K1375" t="str">
            <v>미해당</v>
          </cell>
          <cell r="L1375" t="str">
            <v xml:space="preserve"> </v>
          </cell>
          <cell r="M1375" t="str">
            <v/>
          </cell>
          <cell r="N1375" t="str">
            <v>모험개척활동</v>
          </cell>
          <cell r="O1375" t="str">
            <v>0</v>
          </cell>
          <cell r="P1375" t="str">
            <v>70</v>
          </cell>
          <cell r="Q1375" t="str">
            <v>고</v>
          </cell>
          <cell r="R1375" t="str">
            <v>2023-05-24</v>
          </cell>
          <cell r="S1375" t="str">
            <v>2027-05-23</v>
          </cell>
          <cell r="T1375" t="str">
            <v xml:space="preserve"> ~ </v>
          </cell>
          <cell r="U1375" t="str">
            <v>인증</v>
          </cell>
          <cell r="V1375" t="str">
            <v>O</v>
          </cell>
          <cell r="W1375" t="str">
            <v xml:space="preserve">지상 2m 이상 높이에 만들어진 구조물로써 체험자의 할 수 있다 라는 자신감을 바탕으로 도전정신과 성취감 등을 키워내는데_x000D_
그 목적을 둔다. </v>
          </cell>
          <cell r="X1375" t="str">
            <v xml:space="preserve">지상 2m 이상에서 진행되는 활동으로  자신의 목표를 이루기 위해 도전심을 극대화 시키고 강인한 정신력과 적극성을_x000D_
길러주는 수련활동 </v>
          </cell>
          <cell r="Y1375" t="str">
            <v/>
          </cell>
          <cell r="Z1375" t="str">
            <v/>
          </cell>
          <cell r="AA1375" t="str">
            <v/>
          </cell>
        </row>
        <row r="1376">
          <cell r="B1376" t="str">
            <v>MD0862</v>
          </cell>
          <cell r="C1376" t="str">
            <v>챌린지미들(중학교)</v>
          </cell>
          <cell r="D1376" t="str">
            <v/>
          </cell>
          <cell r="E1376" t="str">
            <v>(주)미리내</v>
          </cell>
          <cell r="F1376" t="str">
            <v>청소년수련원</v>
          </cell>
          <cell r="G1376" t="str">
            <v>경기도</v>
          </cell>
          <cell r="H1376" t="str">
            <v/>
          </cell>
          <cell r="I1376" t="str">
            <v>해당없음</v>
          </cell>
          <cell r="J1376" t="str">
            <v>미해당</v>
          </cell>
          <cell r="K1376" t="str">
            <v>미해당</v>
          </cell>
          <cell r="L1376" t="str">
            <v xml:space="preserve"> </v>
          </cell>
          <cell r="M1376" t="str">
            <v/>
          </cell>
          <cell r="N1376" t="str">
            <v>모험개척활동</v>
          </cell>
          <cell r="O1376" t="str">
            <v>0</v>
          </cell>
          <cell r="P1376" t="str">
            <v>70</v>
          </cell>
          <cell r="Q1376" t="str">
            <v>중</v>
          </cell>
          <cell r="R1376" t="str">
            <v>2023-05-24</v>
          </cell>
          <cell r="S1376" t="str">
            <v>2027-05-23</v>
          </cell>
          <cell r="T1376" t="str">
            <v xml:space="preserve"> ~ </v>
          </cell>
          <cell r="U1376" t="str">
            <v>인증</v>
          </cell>
          <cell r="V1376" t="str">
            <v>O</v>
          </cell>
          <cell r="W1376" t="str">
            <v>지상 2m 이상에서 진행되는 활동으로 자신의 목표를 이루기 위해 도전심을 극대화 시키고, 강인한 정신력과 적극성을 길러주며 어려운 과정을 거치면서 내면에 잠재 된 리더쉽을 발견하는데 목적이 있다.</v>
          </cell>
          <cell r="X1376" t="str">
            <v>지상 평균 2m높이의 챌린지 미들코스를 통과해나가며 신체를 단련하고 두려움을 극복한다.</v>
          </cell>
          <cell r="Y1376" t="str">
            <v/>
          </cell>
          <cell r="Z1376" t="str">
            <v/>
          </cell>
          <cell r="AA1376" t="str">
            <v/>
          </cell>
        </row>
        <row r="1377">
          <cell r="B1377" t="str">
            <v>MD0861</v>
          </cell>
          <cell r="C1377" t="str">
            <v>작품도미노(고등학교)</v>
          </cell>
          <cell r="D1377" t="str">
            <v/>
          </cell>
          <cell r="E1377" t="str">
            <v>(주)미리내</v>
          </cell>
          <cell r="F1377" t="str">
            <v>청소년수련원</v>
          </cell>
          <cell r="G1377" t="str">
            <v>경기도</v>
          </cell>
          <cell r="H1377" t="str">
            <v/>
          </cell>
          <cell r="I1377" t="str">
            <v>해당없음</v>
          </cell>
          <cell r="J1377" t="str">
            <v>미해당</v>
          </cell>
          <cell r="K1377" t="str">
            <v>미해당</v>
          </cell>
          <cell r="L1377" t="str">
            <v xml:space="preserve"> </v>
          </cell>
          <cell r="M1377" t="str">
            <v/>
          </cell>
          <cell r="N1377" t="str">
            <v>모험개척활동</v>
          </cell>
          <cell r="O1377" t="str">
            <v>0</v>
          </cell>
          <cell r="P1377" t="str">
            <v>200</v>
          </cell>
          <cell r="Q1377" t="str">
            <v>고</v>
          </cell>
          <cell r="R1377" t="str">
            <v>2023-05-24</v>
          </cell>
          <cell r="S1377" t="str">
            <v>2027-05-23</v>
          </cell>
          <cell r="T1377" t="str">
            <v xml:space="preserve"> ~ </v>
          </cell>
          <cell r="U1377" t="str">
            <v>인증</v>
          </cell>
          <cell r="V1377" t="str">
            <v>O</v>
          </cell>
          <cell r="W1377" t="str">
            <v>공동의 목적달성과 갈등극복을 이루기 위해 자연스러운 커뮤니케이션 능력이 발휘되고 조원들 간에 배려와 격려, 창찬을 함으로써 협동심과 상호이해 등의 능력을 기를 수 있다.</v>
          </cell>
          <cell r="X1377" t="str">
            <v>조별 작품구상을 통해 구성 된 작품을 도안하고, 설치하며, 전체 모둠의 작품들을 연속적으로 쓰러트리는 일련의 과정을 경험하고 촬영을 통해 성취감과 감동을 공유한다.</v>
          </cell>
          <cell r="Y1377" t="str">
            <v/>
          </cell>
          <cell r="Z1377" t="str">
            <v/>
          </cell>
          <cell r="AA1377" t="str">
            <v/>
          </cell>
        </row>
        <row r="1378">
          <cell r="B1378" t="str">
            <v>MD0860</v>
          </cell>
          <cell r="C1378" t="str">
            <v>작품도미노(중학교)</v>
          </cell>
          <cell r="D1378" t="str">
            <v/>
          </cell>
          <cell r="E1378" t="str">
            <v>(주)미리내</v>
          </cell>
          <cell r="F1378" t="str">
            <v>청소년수련원</v>
          </cell>
          <cell r="G1378" t="str">
            <v>경기도</v>
          </cell>
          <cell r="H1378" t="str">
            <v/>
          </cell>
          <cell r="I1378" t="str">
            <v>해당없음</v>
          </cell>
          <cell r="J1378" t="str">
            <v>미해당</v>
          </cell>
          <cell r="K1378" t="str">
            <v>미해당</v>
          </cell>
          <cell r="L1378" t="str">
            <v xml:space="preserve"> </v>
          </cell>
          <cell r="M1378" t="str">
            <v/>
          </cell>
          <cell r="N1378" t="str">
            <v>모험개척활동</v>
          </cell>
          <cell r="O1378" t="str">
            <v>0</v>
          </cell>
          <cell r="P1378" t="str">
            <v>200</v>
          </cell>
          <cell r="Q1378" t="str">
            <v>중</v>
          </cell>
          <cell r="R1378" t="str">
            <v>2023-05-24</v>
          </cell>
          <cell r="S1378" t="str">
            <v>2027-05-23</v>
          </cell>
          <cell r="T1378" t="str">
            <v xml:space="preserve"> ~ </v>
          </cell>
          <cell r="U1378" t="str">
            <v>인증</v>
          </cell>
          <cell r="V1378" t="str">
            <v>O</v>
          </cell>
          <cell r="W1378" t="str">
            <v xml:space="preserve">공동의 목적달성과 갈등극복을 이루기 위해 자연스러운 커뮤니케이션 능력이 발휘되고 조원들 간에 배려와 격려, 창찬을 함으로써 협동심과 상호이해 등의 능력을 기를 수 있다. </v>
          </cell>
          <cell r="X1378" t="str">
            <v xml:space="preserve">조별 작품구상을 통해 구성 된 작품을 도안하고, 설치하며, 전체 모둠의 작품들을 연속적으로 쓰러트리는 일련의 과정을 경험하고 촬영을 통해 성취감과 감동을 공유한다. </v>
          </cell>
          <cell r="Y1378" t="str">
            <v/>
          </cell>
          <cell r="Z1378" t="str">
            <v/>
          </cell>
          <cell r="AA1378" t="str">
            <v/>
          </cell>
        </row>
        <row r="1379">
          <cell r="B1379" t="str">
            <v>MD0859</v>
          </cell>
          <cell r="C1379" t="str">
            <v>컬러도미노(초등학교)</v>
          </cell>
          <cell r="D1379" t="str">
            <v/>
          </cell>
          <cell r="E1379" t="str">
            <v>(주)미리내</v>
          </cell>
          <cell r="F1379" t="str">
            <v>청소년수련원</v>
          </cell>
          <cell r="G1379" t="str">
            <v>경기도</v>
          </cell>
          <cell r="H1379" t="str">
            <v/>
          </cell>
          <cell r="I1379" t="str">
            <v>해당없음</v>
          </cell>
          <cell r="J1379" t="str">
            <v>미해당</v>
          </cell>
          <cell r="K1379" t="str">
            <v>미해당</v>
          </cell>
          <cell r="L1379" t="str">
            <v xml:space="preserve"> </v>
          </cell>
          <cell r="M1379" t="str">
            <v/>
          </cell>
          <cell r="N1379" t="str">
            <v>모험개척활동</v>
          </cell>
          <cell r="O1379" t="str">
            <v>0</v>
          </cell>
          <cell r="P1379" t="str">
            <v>200</v>
          </cell>
          <cell r="Q1379" t="str">
            <v>초</v>
          </cell>
          <cell r="R1379" t="str">
            <v>2023-05-24</v>
          </cell>
          <cell r="S1379" t="str">
            <v>2027-05-23</v>
          </cell>
          <cell r="T1379" t="str">
            <v xml:space="preserve"> ~ </v>
          </cell>
          <cell r="U1379" t="str">
            <v>인증</v>
          </cell>
          <cell r="V1379" t="str">
            <v>O</v>
          </cell>
          <cell r="W1379" t="str">
            <v xml:space="preserve">조별 작품 구상을 통해 구상된 작품을 도안하고 설치하며, 전체 모둠의 작품들을 연속적으로 쓰러 뜨리는 일련의 과정을 경험하고 촬영을 통해 성취감과 감동을 공유한다. </v>
          </cell>
          <cell r="X1379" t="str">
            <v xml:space="preserve">도미노를 통해 다양한 미션을 진행하고, 그로인해 협동심과 집중력을 얻을 수 있도록 한다. </v>
          </cell>
          <cell r="Y1379" t="str">
            <v/>
          </cell>
          <cell r="Z1379" t="str">
            <v/>
          </cell>
          <cell r="AA1379" t="str">
            <v/>
          </cell>
        </row>
        <row r="1380">
          <cell r="B1380" t="str">
            <v>MD0858</v>
          </cell>
          <cell r="C1380" t="str">
            <v>오리엔티어링(고등학교)</v>
          </cell>
          <cell r="D1380" t="str">
            <v/>
          </cell>
          <cell r="E1380" t="str">
            <v>(주)미리내</v>
          </cell>
          <cell r="F1380" t="str">
            <v>청소년수련원</v>
          </cell>
          <cell r="G1380" t="str">
            <v>경기도</v>
          </cell>
          <cell r="H1380" t="str">
            <v/>
          </cell>
          <cell r="I1380" t="str">
            <v>해당없음</v>
          </cell>
          <cell r="J1380" t="str">
            <v>미해당</v>
          </cell>
          <cell r="K1380" t="str">
            <v>미해당</v>
          </cell>
          <cell r="L1380" t="str">
            <v xml:space="preserve"> </v>
          </cell>
          <cell r="M1380" t="str">
            <v/>
          </cell>
          <cell r="N1380" t="str">
            <v>모험개척활동</v>
          </cell>
          <cell r="O1380" t="str">
            <v>0</v>
          </cell>
          <cell r="P1380" t="str">
            <v>500</v>
          </cell>
          <cell r="Q1380" t="str">
            <v>고</v>
          </cell>
          <cell r="R1380" t="str">
            <v>2023-05-24</v>
          </cell>
          <cell r="S1380" t="str">
            <v>2027-05-23</v>
          </cell>
          <cell r="T1380" t="str">
            <v xml:space="preserve"> ~ </v>
          </cell>
          <cell r="U1380" t="str">
            <v>인증</v>
          </cell>
          <cell r="V1380" t="str">
            <v>O</v>
          </cell>
          <cell r="W1380" t="str">
            <v>- 문제를 해결하는 활동을 통해 위기해결능력을 발달시킨다._x000D_
- 단체활동을 통해 의사소통능력과 협동능력을 향상시킨다._x000D_
- 수련활동을 통해 도전정신과 자신감을 향상시킨다._x000D_
- 수련활동을 통해 일상의 긴장과 스트레스를 해소하게 한다</v>
          </cell>
          <cell r="X1380" t="str">
            <v>4차 산업혁명 활동 중 하나로 스포츠 경기인 오리엔티어링을 기본으로 지도와 나침반을 이용하여 기기에 표시된 지점을 팀원들과 찾아가며 과제를 해결하는 활동</v>
          </cell>
          <cell r="Y1380" t="str">
            <v/>
          </cell>
          <cell r="Z1380" t="str">
            <v/>
          </cell>
          <cell r="AA1380" t="str">
            <v/>
          </cell>
        </row>
        <row r="1381">
          <cell r="B1381" t="str">
            <v>MD0857</v>
          </cell>
          <cell r="C1381" t="str">
            <v>오리엔티어링(중학교)</v>
          </cell>
          <cell r="D1381" t="str">
            <v/>
          </cell>
          <cell r="E1381" t="str">
            <v>(주)미리내</v>
          </cell>
          <cell r="F1381" t="str">
            <v>청소년수련원</v>
          </cell>
          <cell r="G1381" t="str">
            <v>경기도</v>
          </cell>
          <cell r="H1381" t="str">
            <v/>
          </cell>
          <cell r="I1381" t="str">
            <v>해당없음</v>
          </cell>
          <cell r="J1381" t="str">
            <v>미해당</v>
          </cell>
          <cell r="K1381" t="str">
            <v>미해당</v>
          </cell>
          <cell r="L1381" t="str">
            <v xml:space="preserve"> </v>
          </cell>
          <cell r="M1381" t="str">
            <v/>
          </cell>
          <cell r="N1381" t="str">
            <v>모험개척활동</v>
          </cell>
          <cell r="O1381" t="str">
            <v>0</v>
          </cell>
          <cell r="P1381" t="str">
            <v>500</v>
          </cell>
          <cell r="Q1381" t="str">
            <v>중</v>
          </cell>
          <cell r="R1381" t="str">
            <v>2023-05-24</v>
          </cell>
          <cell r="S1381" t="str">
            <v>2027-05-23</v>
          </cell>
          <cell r="T1381" t="str">
            <v xml:space="preserve"> ~ </v>
          </cell>
          <cell r="U1381" t="str">
            <v>인증</v>
          </cell>
          <cell r="V1381" t="str">
            <v>O</v>
          </cell>
          <cell r="W1381" t="str">
            <v>- 문제를 해결하는 활동을 통해 위기해결능력을 발달시킨다._x000D_
- 단체활동을 통해 의사소통능력과 협동능력을 향상시킨다._x000D_
- 수련활동을 통해 도전정신과 자신감을 향상시킨다._x000D_
- 수련활동을 통해 일상의 긴장과 스트레스를 해소하게 한다</v>
          </cell>
          <cell r="X1381" t="str">
            <v>4차 산업혁명 활동 중 하나로 스포츠 경기인 오리엔티어링을 기본으로 지도와 나침반을 이용하여 기기에 표시된 지점을 팀원들과 찾아가며 과제를 해결하는 활동</v>
          </cell>
          <cell r="Y1381" t="str">
            <v/>
          </cell>
          <cell r="Z1381" t="str">
            <v/>
          </cell>
          <cell r="AA1381" t="str">
            <v/>
          </cell>
        </row>
        <row r="1382">
          <cell r="B1382" t="str">
            <v>MD0856</v>
          </cell>
          <cell r="C1382" t="str">
            <v>오리엔티어링(초등학교)</v>
          </cell>
          <cell r="D1382" t="str">
            <v/>
          </cell>
          <cell r="E1382" t="str">
            <v>(주)미리내</v>
          </cell>
          <cell r="F1382" t="str">
            <v>청소년수련원</v>
          </cell>
          <cell r="G1382" t="str">
            <v>경기도</v>
          </cell>
          <cell r="H1382" t="str">
            <v/>
          </cell>
          <cell r="I1382" t="str">
            <v>해당없음</v>
          </cell>
          <cell r="J1382" t="str">
            <v>미해당</v>
          </cell>
          <cell r="K1382" t="str">
            <v>미해당</v>
          </cell>
          <cell r="L1382" t="str">
            <v xml:space="preserve"> </v>
          </cell>
          <cell r="M1382" t="str">
            <v/>
          </cell>
          <cell r="N1382" t="str">
            <v>모험개척활동</v>
          </cell>
          <cell r="O1382" t="str">
            <v>0</v>
          </cell>
          <cell r="P1382" t="str">
            <v>500</v>
          </cell>
          <cell r="Q1382" t="str">
            <v>초</v>
          </cell>
          <cell r="R1382" t="str">
            <v>2023-05-24</v>
          </cell>
          <cell r="S1382" t="str">
            <v>2027-05-23</v>
          </cell>
          <cell r="T1382" t="str">
            <v xml:space="preserve"> ~ </v>
          </cell>
          <cell r="U1382" t="str">
            <v>인증</v>
          </cell>
          <cell r="V1382" t="str">
            <v>O</v>
          </cell>
          <cell r="W1382" t="str">
            <v>- 문제를 해결하는 활동을 통해 위기해결능력을 발달시킨다._x000D_
- 단체활동을 통해 의사소통능력과 협동능력을 향상시킨다._x000D_
- 수련활동을 통해 도전정신과 자신감을 향상시킨다. _x000D_
- 수련활동을 통해 일상의 긴장과 스트레스를 해소하게 한다</v>
          </cell>
          <cell r="X1382" t="str">
            <v>4차 산업혁명 활동 중 하나로 스포츠 경기인 오리엔티어링을 기본으로 지도와 나침반을 이용하여 기기에 표시된 지점을 팀원들과 찾아가며 과제를 해결하는 활동</v>
          </cell>
          <cell r="Y1382" t="str">
            <v/>
          </cell>
          <cell r="Z1382" t="str">
            <v/>
          </cell>
          <cell r="AA1382" t="str">
            <v/>
          </cell>
        </row>
        <row r="1383">
          <cell r="B1383" t="str">
            <v>MD0855</v>
          </cell>
          <cell r="C1383" t="str">
            <v>오감체험 (고등학교)</v>
          </cell>
          <cell r="D1383" t="str">
            <v/>
          </cell>
          <cell r="E1383" t="str">
            <v>(주)미리내</v>
          </cell>
          <cell r="F1383" t="str">
            <v>청소년수련원</v>
          </cell>
          <cell r="G1383" t="str">
            <v>경기도</v>
          </cell>
          <cell r="H1383" t="str">
            <v/>
          </cell>
          <cell r="I1383" t="str">
            <v>해당없음</v>
          </cell>
          <cell r="J1383" t="str">
            <v>미해당</v>
          </cell>
          <cell r="K1383" t="str">
            <v>미해당</v>
          </cell>
          <cell r="L1383" t="str">
            <v xml:space="preserve"> </v>
          </cell>
          <cell r="M1383" t="str">
            <v/>
          </cell>
          <cell r="N1383" t="str">
            <v>모험개척활동</v>
          </cell>
          <cell r="O1383" t="str">
            <v>0</v>
          </cell>
          <cell r="P1383" t="str">
            <v>150</v>
          </cell>
          <cell r="Q1383" t="str">
            <v>고</v>
          </cell>
          <cell r="R1383" t="str">
            <v>2023-05-24</v>
          </cell>
          <cell r="S1383" t="str">
            <v>2027-05-23</v>
          </cell>
          <cell r="T1383" t="str">
            <v xml:space="preserve"> ~ </v>
          </cell>
          <cell r="U1383" t="str">
            <v>인증</v>
          </cell>
          <cell r="V1383" t="str">
            <v>O</v>
          </cell>
          <cell r="W1383" t="str">
            <v>1. 또래 관계를 형성할 수 있는 공동체 활동을 통해 협동심과 의사소통능력을 향상시킨다._x000D_
2. 익숙하지 않은 실내·외 체험프로그램을 통해 도전정신과 자신감을 기른다.</v>
          </cell>
          <cell r="X1383" t="str">
            <v>다섯감각(시각, 미각, 촉각, 후각, 청각) 을 이용해 하나의 감각을 주로 집중해 수련활동을 할 수 있도록 한다.</v>
          </cell>
          <cell r="Y1383" t="str">
            <v/>
          </cell>
          <cell r="Z1383" t="str">
            <v/>
          </cell>
          <cell r="AA1383" t="str">
            <v/>
          </cell>
        </row>
        <row r="1384">
          <cell r="B1384" t="str">
            <v>MD0854</v>
          </cell>
          <cell r="C1384" t="str">
            <v>오감체험(중학교)</v>
          </cell>
          <cell r="D1384" t="str">
            <v/>
          </cell>
          <cell r="E1384" t="str">
            <v>(주)미리내</v>
          </cell>
          <cell r="F1384" t="str">
            <v>청소년수련원</v>
          </cell>
          <cell r="G1384" t="str">
            <v>경기도</v>
          </cell>
          <cell r="H1384" t="str">
            <v/>
          </cell>
          <cell r="I1384" t="str">
            <v>해당없음</v>
          </cell>
          <cell r="J1384" t="str">
            <v>미해당</v>
          </cell>
          <cell r="K1384" t="str">
            <v>미해당</v>
          </cell>
          <cell r="L1384" t="str">
            <v xml:space="preserve"> </v>
          </cell>
          <cell r="M1384" t="str">
            <v/>
          </cell>
          <cell r="N1384" t="str">
            <v>모험개척활동</v>
          </cell>
          <cell r="O1384" t="str">
            <v>0</v>
          </cell>
          <cell r="P1384" t="str">
            <v>150</v>
          </cell>
          <cell r="Q1384" t="str">
            <v>중</v>
          </cell>
          <cell r="R1384" t="str">
            <v>2023-05-24</v>
          </cell>
          <cell r="S1384" t="str">
            <v>2027-05-23</v>
          </cell>
          <cell r="T1384" t="str">
            <v xml:space="preserve"> ~ </v>
          </cell>
          <cell r="U1384" t="str">
            <v>인증</v>
          </cell>
          <cell r="V1384" t="str">
            <v>O</v>
          </cell>
          <cell r="W1384" t="str">
            <v>1. 또래 관계를 형성할 수 있는 공동체 활동을 통해 협동심과 의사소통능력을 향상시킨다_x000D_
2. 익숙하지 않은 실내 체험프로그램을 통해 도전정신과 자신감을 기른다._x000D_
3. 다양한 미션이 있는 종합 프로그램을 통하여 문제해결능력 및 상황대처능력을 프로그램 전 보다 향상시킨다.</v>
          </cell>
          <cell r="X1384" t="str">
            <v>다섯감각(시각, 미각, 촉각, 후각, 청각) 을 이용해 하나의 감각을 주로 집중해 수련활동을 할 수 있도록 한다.</v>
          </cell>
          <cell r="Y1384" t="str">
            <v/>
          </cell>
          <cell r="Z1384" t="str">
            <v/>
          </cell>
          <cell r="AA1384" t="str">
            <v/>
          </cell>
        </row>
        <row r="1385">
          <cell r="B1385" t="str">
            <v>MD0853</v>
          </cell>
          <cell r="C1385" t="str">
            <v>오감체험(초등학교)</v>
          </cell>
          <cell r="D1385" t="str">
            <v/>
          </cell>
          <cell r="E1385" t="str">
            <v>(주)미리내</v>
          </cell>
          <cell r="F1385" t="str">
            <v>청소년수련원</v>
          </cell>
          <cell r="G1385" t="str">
            <v>경기도</v>
          </cell>
          <cell r="H1385" t="str">
            <v/>
          </cell>
          <cell r="I1385" t="str">
            <v>해당없음</v>
          </cell>
          <cell r="J1385" t="str">
            <v>미해당</v>
          </cell>
          <cell r="K1385" t="str">
            <v>미해당</v>
          </cell>
          <cell r="L1385" t="str">
            <v xml:space="preserve"> </v>
          </cell>
          <cell r="M1385" t="str">
            <v/>
          </cell>
          <cell r="N1385" t="str">
            <v>모험개척활동</v>
          </cell>
          <cell r="O1385" t="str">
            <v>0</v>
          </cell>
          <cell r="P1385" t="str">
            <v>150</v>
          </cell>
          <cell r="Q1385" t="str">
            <v>초</v>
          </cell>
          <cell r="R1385" t="str">
            <v>2023-05-24</v>
          </cell>
          <cell r="S1385" t="str">
            <v>2027-05-23</v>
          </cell>
          <cell r="T1385" t="str">
            <v xml:space="preserve"> ~ </v>
          </cell>
          <cell r="U1385" t="str">
            <v>인증</v>
          </cell>
          <cell r="V1385" t="str">
            <v>O</v>
          </cell>
          <cell r="W1385" t="str">
            <v xml:space="preserve">1. 또래 관계를 형성할 수 있는 공동체 활동을 통해 협동심과 의사소통능력을 향상시킨다. _x000D_
2. 익숙하지 않은 실내·외 체험프로그램을 통해 도전정신과 자신감을 기른다. _x000D_
</v>
          </cell>
          <cell r="X1385" t="str">
            <v xml:space="preserve">다섯감각(시각, 미각, 촉각, 후각, 청각) 을 이용해 하나의 감각을 주로 집중해 수련활동을 할 수 있도록 한다. </v>
          </cell>
          <cell r="Y1385" t="str">
            <v/>
          </cell>
          <cell r="Z1385" t="str">
            <v/>
          </cell>
          <cell r="AA1385" t="str">
            <v/>
          </cell>
        </row>
        <row r="1386">
          <cell r="B1386" t="str">
            <v>MD0852</v>
          </cell>
          <cell r="C1386" t="str">
            <v>아마존챌린지(고등학교)</v>
          </cell>
          <cell r="D1386" t="str">
            <v/>
          </cell>
          <cell r="E1386" t="str">
            <v>(주)미리내</v>
          </cell>
          <cell r="F1386" t="str">
            <v>청소년수련원</v>
          </cell>
          <cell r="G1386" t="str">
            <v>경기도</v>
          </cell>
          <cell r="H1386" t="str">
            <v/>
          </cell>
          <cell r="I1386" t="str">
            <v>해당없음</v>
          </cell>
          <cell r="J1386" t="str">
            <v>미해당</v>
          </cell>
          <cell r="K1386" t="str">
            <v>미해당</v>
          </cell>
          <cell r="L1386" t="str">
            <v xml:space="preserve"> </v>
          </cell>
          <cell r="M1386" t="str">
            <v/>
          </cell>
          <cell r="N1386" t="str">
            <v>모험개척활동</v>
          </cell>
          <cell r="O1386" t="str">
            <v>0</v>
          </cell>
          <cell r="P1386" t="str">
            <v>150</v>
          </cell>
          <cell r="Q1386" t="str">
            <v>고</v>
          </cell>
          <cell r="R1386" t="str">
            <v>2023-05-24</v>
          </cell>
          <cell r="S1386" t="str">
            <v>2027-05-23</v>
          </cell>
          <cell r="T1386" t="str">
            <v xml:space="preserve"> ~ </v>
          </cell>
          <cell r="U1386" t="str">
            <v>인증</v>
          </cell>
          <cell r="V1386" t="str">
            <v>O</v>
          </cell>
          <cell r="W1386" t="str">
            <v>1. 또래 관계를 형성할 수 있는 공동체 활동을 통해 협동심과 의사소통능력을 향상시킨다. _x000D_
2. 익숙하지 않은 실내·외 체험프로그램을 통해 도전정신과 자신감을 기른다. _x000D_
3. 다양한 미션이 있는 종합 프로그램을 통하여 문제해결능력 및 상황대처능력을 프로그램 전 보다 향상시킨다.</v>
          </cell>
          <cell r="X1386" t="str">
            <v xml:space="preserve">물 위에 떠있는 아마존 코스들을 도전하면서 극복할 수 있도록 수련활동을 한다. </v>
          </cell>
          <cell r="Y1386" t="str">
            <v/>
          </cell>
          <cell r="Z1386" t="str">
            <v/>
          </cell>
          <cell r="AA1386" t="str">
            <v/>
          </cell>
        </row>
        <row r="1387">
          <cell r="B1387" t="str">
            <v>MD0851</v>
          </cell>
          <cell r="C1387" t="str">
            <v>아마존챌린지(중학교)</v>
          </cell>
          <cell r="D1387" t="str">
            <v/>
          </cell>
          <cell r="E1387" t="str">
            <v>(주)미리내</v>
          </cell>
          <cell r="F1387" t="str">
            <v>청소년수련원</v>
          </cell>
          <cell r="G1387" t="str">
            <v>경기도</v>
          </cell>
          <cell r="H1387" t="str">
            <v/>
          </cell>
          <cell r="I1387" t="str">
            <v>해당없음</v>
          </cell>
          <cell r="J1387" t="str">
            <v>미해당</v>
          </cell>
          <cell r="K1387" t="str">
            <v>미해당</v>
          </cell>
          <cell r="L1387" t="str">
            <v xml:space="preserve"> </v>
          </cell>
          <cell r="M1387" t="str">
            <v/>
          </cell>
          <cell r="N1387" t="str">
            <v>모험개척활동</v>
          </cell>
          <cell r="O1387" t="str">
            <v>0</v>
          </cell>
          <cell r="P1387" t="str">
            <v>150</v>
          </cell>
          <cell r="Q1387" t="str">
            <v>중</v>
          </cell>
          <cell r="R1387" t="str">
            <v>2023-05-24</v>
          </cell>
          <cell r="S1387" t="str">
            <v>2027-05-23</v>
          </cell>
          <cell r="T1387" t="str">
            <v xml:space="preserve"> ~ </v>
          </cell>
          <cell r="U1387" t="str">
            <v>인증</v>
          </cell>
          <cell r="V1387" t="str">
            <v>O</v>
          </cell>
          <cell r="W1387" t="str">
            <v>1. 또래 관계를 형성할 수 있는 공동체 활동을 통해 협동심과 의사소통능력을 향상시킨다. _x000D_
2. 익숙하지 않은 실내·외 체험프로그램을 통해 도전정신과 자신감을 기른다. _x000D_
3. 다양한 미션이 있는 종합 프로그램을 통하여 문제해결능력 및 상황대처능력을 프로그램 전 보다 향상시킨다.</v>
          </cell>
          <cell r="X1387" t="str">
            <v xml:space="preserve">물 위에 있는 다양한 코스를 체험하면서 극복하는 수련활동 </v>
          </cell>
          <cell r="Y1387" t="str">
            <v/>
          </cell>
          <cell r="Z1387" t="str">
            <v/>
          </cell>
          <cell r="AA1387" t="str">
            <v/>
          </cell>
        </row>
        <row r="1388">
          <cell r="B1388" t="str">
            <v>MD0850</v>
          </cell>
          <cell r="C1388" t="str">
            <v>챌린지아마존(초등학교)</v>
          </cell>
          <cell r="D1388" t="str">
            <v/>
          </cell>
          <cell r="E1388" t="str">
            <v>(주)미리내</v>
          </cell>
          <cell r="F1388" t="str">
            <v>청소년수련원</v>
          </cell>
          <cell r="G1388" t="str">
            <v>경기도</v>
          </cell>
          <cell r="H1388" t="str">
            <v/>
          </cell>
          <cell r="I1388" t="str">
            <v>해당없음</v>
          </cell>
          <cell r="J1388" t="str">
            <v>미해당</v>
          </cell>
          <cell r="K1388" t="str">
            <v>미해당</v>
          </cell>
          <cell r="L1388" t="str">
            <v xml:space="preserve"> </v>
          </cell>
          <cell r="M1388" t="str">
            <v/>
          </cell>
          <cell r="N1388" t="str">
            <v>모험개척활동</v>
          </cell>
          <cell r="O1388" t="str">
            <v>0</v>
          </cell>
          <cell r="P1388" t="str">
            <v>150</v>
          </cell>
          <cell r="Q1388" t="str">
            <v>초</v>
          </cell>
          <cell r="R1388" t="str">
            <v>2023-05-24</v>
          </cell>
          <cell r="S1388" t="str">
            <v>2027-05-23</v>
          </cell>
          <cell r="T1388" t="str">
            <v xml:space="preserve"> ~ </v>
          </cell>
          <cell r="U1388" t="str">
            <v>인증</v>
          </cell>
          <cell r="V1388" t="str">
            <v>O</v>
          </cell>
          <cell r="W1388" t="str">
            <v>1. 또래 관계를 형성할 수 있는 공동체 활동을 통해 협동심과 의사소통능력을 향상시킨다._x000D_
2. 익숙하지 않은 실내·외 체험프로그램을 통해 도전정신과 자신감을 기른다._x000D_
3. 다양한 미션이 있는 종합 프로그램을 통하여 문제해결능력 및 상황대처능력을 프로그램 전 보다 향상시킨다.</v>
          </cell>
          <cell r="X1388" t="str">
            <v xml:space="preserve">물 위에 떠 있는 다양한 코스를 스스로 경험하고 극복하면서 수련활동을 진행한다. </v>
          </cell>
          <cell r="Y1388" t="str">
            <v/>
          </cell>
          <cell r="Z1388" t="str">
            <v/>
          </cell>
          <cell r="AA1388" t="str">
            <v/>
          </cell>
        </row>
        <row r="1389">
          <cell r="B1389" t="str">
            <v>MD0849</v>
          </cell>
          <cell r="C1389" t="str">
            <v>모글리정글탐험(초등학교)</v>
          </cell>
          <cell r="D1389" t="str">
            <v/>
          </cell>
          <cell r="E1389" t="str">
            <v>(주)미리내</v>
          </cell>
          <cell r="F1389" t="str">
            <v>청소년수련원</v>
          </cell>
          <cell r="G1389" t="str">
            <v>경기도</v>
          </cell>
          <cell r="H1389" t="str">
            <v/>
          </cell>
          <cell r="I1389" t="str">
            <v>해당없음</v>
          </cell>
          <cell r="J1389" t="str">
            <v>미해당</v>
          </cell>
          <cell r="K1389" t="str">
            <v>미해당</v>
          </cell>
          <cell r="L1389" t="str">
            <v xml:space="preserve"> </v>
          </cell>
          <cell r="M1389" t="str">
            <v/>
          </cell>
          <cell r="N1389" t="str">
            <v>모험개척활동</v>
          </cell>
          <cell r="O1389" t="str">
            <v>0</v>
          </cell>
          <cell r="P1389" t="str">
            <v>100</v>
          </cell>
          <cell r="Q1389" t="str">
            <v>초</v>
          </cell>
          <cell r="R1389" t="str">
            <v>2023-05-24</v>
          </cell>
          <cell r="S1389" t="str">
            <v>2027-05-23</v>
          </cell>
          <cell r="T1389" t="str">
            <v xml:space="preserve"> ~ </v>
          </cell>
          <cell r="U1389" t="str">
            <v>인증</v>
          </cell>
          <cell r="V1389" t="str">
            <v>O</v>
          </cell>
          <cell r="W1389" t="str">
            <v xml:space="preserve">실제 모험활동이 쉽지 않은 현대 청소년들에게 정글 속 환경을 묘사한 코스를 제공하여 호기심과 모험심을 갖도록 하면 본인이 도전하고 체험함으로써 도전정신 및 성취감을 획득하는데 목적이 있다. </v>
          </cell>
          <cell r="X1389" t="str">
            <v xml:space="preserve">정글에서의 활동 중 여러가지 상황을 대처하는 과정을 묘사한 코스로 각종 탐험코스를 본인이 도전하고 체험함으로써 탐험심을 배양할 수 있는 수련활동 </v>
          </cell>
          <cell r="Y1389" t="str">
            <v/>
          </cell>
          <cell r="Z1389" t="str">
            <v/>
          </cell>
          <cell r="AA1389" t="str">
            <v/>
          </cell>
        </row>
        <row r="1390">
          <cell r="B1390" t="str">
            <v>MD0848</v>
          </cell>
          <cell r="C1390" t="str">
            <v>도전99초(고등학교)</v>
          </cell>
          <cell r="D1390" t="str">
            <v/>
          </cell>
          <cell r="E1390" t="str">
            <v>(주)미리내</v>
          </cell>
          <cell r="F1390" t="str">
            <v>청소년수련원</v>
          </cell>
          <cell r="G1390" t="str">
            <v>경기도</v>
          </cell>
          <cell r="H1390" t="str">
            <v/>
          </cell>
          <cell r="I1390" t="str">
            <v>해당없음</v>
          </cell>
          <cell r="J1390" t="str">
            <v>미해당</v>
          </cell>
          <cell r="K1390" t="str">
            <v>미해당</v>
          </cell>
          <cell r="L1390" t="str">
            <v xml:space="preserve"> </v>
          </cell>
          <cell r="M1390" t="str">
            <v/>
          </cell>
          <cell r="N1390" t="str">
            <v>모험개척활동</v>
          </cell>
          <cell r="O1390" t="str">
            <v>0</v>
          </cell>
          <cell r="P1390" t="str">
            <v>400</v>
          </cell>
          <cell r="Q1390" t="str">
            <v>고</v>
          </cell>
          <cell r="R1390" t="str">
            <v>2023-05-24</v>
          </cell>
          <cell r="S1390" t="str">
            <v>2027-05-23</v>
          </cell>
          <cell r="T1390" t="str">
            <v xml:space="preserve"> ~ </v>
          </cell>
          <cell r="U1390" t="str">
            <v>인증</v>
          </cell>
          <cell r="V1390" t="str">
            <v>O</v>
          </cell>
          <cell r="W1390" t="str">
            <v>정해진 미션들을 연습하여 경기를 하는 프로그램으로 짧은 시간안에 집중력을 발휘하여야 하며 조 원 전원 성공을 위해 서로의 의견을 조율하고 역활 등을 정하여 연습하면서 협동심 및 도전정신과 자신감을 기를 수 있다.</v>
          </cell>
          <cell r="X1390" t="str">
            <v>다양한 미션을 제시하고, 그 미션을 제한시간 안에 성공할 수 있도록 한다.</v>
          </cell>
          <cell r="Y1390" t="str">
            <v/>
          </cell>
          <cell r="Z1390" t="str">
            <v/>
          </cell>
          <cell r="AA1390" t="str">
            <v/>
          </cell>
        </row>
        <row r="1391">
          <cell r="B1391" t="str">
            <v>MD0847</v>
          </cell>
          <cell r="C1391" t="str">
            <v>도전99초(중학교)</v>
          </cell>
          <cell r="D1391" t="str">
            <v/>
          </cell>
          <cell r="E1391" t="str">
            <v>(주)미리내</v>
          </cell>
          <cell r="F1391" t="str">
            <v>청소년수련원</v>
          </cell>
          <cell r="G1391" t="str">
            <v>경기도</v>
          </cell>
          <cell r="H1391" t="str">
            <v/>
          </cell>
          <cell r="I1391" t="str">
            <v>해당없음</v>
          </cell>
          <cell r="J1391" t="str">
            <v>미해당</v>
          </cell>
          <cell r="K1391" t="str">
            <v>미해당</v>
          </cell>
          <cell r="L1391" t="str">
            <v xml:space="preserve"> </v>
          </cell>
          <cell r="M1391" t="str">
            <v/>
          </cell>
          <cell r="N1391" t="str">
            <v>모험개척활동</v>
          </cell>
          <cell r="O1391" t="str">
            <v>0</v>
          </cell>
          <cell r="P1391" t="str">
            <v>400</v>
          </cell>
          <cell r="Q1391" t="str">
            <v>중</v>
          </cell>
          <cell r="R1391" t="str">
            <v>2023-05-24</v>
          </cell>
          <cell r="S1391" t="str">
            <v>2027-05-23</v>
          </cell>
          <cell r="T1391" t="str">
            <v xml:space="preserve"> ~ </v>
          </cell>
          <cell r="U1391" t="str">
            <v>인증</v>
          </cell>
          <cell r="V1391" t="str">
            <v>O</v>
          </cell>
          <cell r="W1391" t="str">
            <v>정해진 미션들을 연습하여 경기를 하는 프로그램으로 짧은 시간안에 집중력을 발휘하여야 하며 조 원 전원 성공을 위해 서로의 의견을 조율하고 역활 등을 정하여 연습하면서 협동심 및 도전정신과 자신감을 기를 수 있다.</v>
          </cell>
          <cell r="X1391" t="str">
            <v>다양한 미션을 제시하고, 그 미션을 제한시간 안에 성공할 수 있도록 한다.</v>
          </cell>
          <cell r="Y1391" t="str">
            <v/>
          </cell>
          <cell r="Z1391" t="str">
            <v/>
          </cell>
          <cell r="AA1391" t="str">
            <v/>
          </cell>
        </row>
        <row r="1392">
          <cell r="B1392" t="str">
            <v>MD0846</v>
          </cell>
          <cell r="C1392" t="str">
            <v>도전99초(초등학교)</v>
          </cell>
          <cell r="D1392" t="str">
            <v/>
          </cell>
          <cell r="E1392" t="str">
            <v>(주)미리내</v>
          </cell>
          <cell r="F1392" t="str">
            <v>청소년수련원</v>
          </cell>
          <cell r="G1392" t="str">
            <v>경기도</v>
          </cell>
          <cell r="H1392" t="str">
            <v/>
          </cell>
          <cell r="I1392" t="str">
            <v>해당없음</v>
          </cell>
          <cell r="J1392" t="str">
            <v>미해당</v>
          </cell>
          <cell r="K1392" t="str">
            <v>미해당</v>
          </cell>
          <cell r="L1392" t="str">
            <v xml:space="preserve"> </v>
          </cell>
          <cell r="M1392" t="str">
            <v/>
          </cell>
          <cell r="N1392" t="str">
            <v>모험개척활동</v>
          </cell>
          <cell r="O1392" t="str">
            <v>0</v>
          </cell>
          <cell r="P1392" t="str">
            <v>400</v>
          </cell>
          <cell r="Q1392" t="str">
            <v>초</v>
          </cell>
          <cell r="R1392" t="str">
            <v>2023-05-24</v>
          </cell>
          <cell r="S1392" t="str">
            <v>2027-05-23</v>
          </cell>
          <cell r="T1392" t="str">
            <v xml:space="preserve"> ~ </v>
          </cell>
          <cell r="U1392" t="str">
            <v>인증</v>
          </cell>
          <cell r="V1392" t="str">
            <v>O</v>
          </cell>
          <cell r="W1392" t="str">
            <v xml:space="preserve">정해진 미션들을 연습하여 경기를 하는 프로그램으로 짧은 시간안에 집중력을 발휘하여야 하며 조 원 전원 성공을 위해 서로의 의견을 조율하고 역활 등을 정하여 연습하면서 협동심 및 도전정신과 자신감을 기를 수 있다. </v>
          </cell>
          <cell r="X1392" t="str">
            <v xml:space="preserve">다양한 미션을  제시하고, 그 미션을 제한시간 안에 성공할 수 있도록 한다. _x000D_
</v>
          </cell>
          <cell r="Y1392" t="str">
            <v/>
          </cell>
          <cell r="Z1392" t="str">
            <v/>
          </cell>
          <cell r="AA1392" t="str">
            <v/>
          </cell>
        </row>
        <row r="1393">
          <cell r="B1393" t="str">
            <v>MD0845</v>
          </cell>
          <cell r="C1393" t="str">
            <v>pop창작공예(고등학교)</v>
          </cell>
          <cell r="D1393" t="str">
            <v/>
          </cell>
          <cell r="E1393" t="str">
            <v>(주)미리내</v>
          </cell>
          <cell r="F1393" t="str">
            <v>청소년수련원</v>
          </cell>
          <cell r="G1393" t="str">
            <v>경기도</v>
          </cell>
          <cell r="H1393" t="str">
            <v/>
          </cell>
          <cell r="I1393" t="str">
            <v>해당없음</v>
          </cell>
          <cell r="J1393" t="str">
            <v>미해당</v>
          </cell>
          <cell r="K1393" t="str">
            <v>미해당</v>
          </cell>
          <cell r="L1393" t="str">
            <v xml:space="preserve"> </v>
          </cell>
          <cell r="M1393" t="str">
            <v/>
          </cell>
          <cell r="N1393" t="str">
            <v>모험개척활동</v>
          </cell>
          <cell r="O1393" t="str">
            <v>0</v>
          </cell>
          <cell r="P1393" t="str">
            <v>100</v>
          </cell>
          <cell r="Q1393" t="str">
            <v>고</v>
          </cell>
          <cell r="R1393" t="str">
            <v>2023-05-24</v>
          </cell>
          <cell r="S1393" t="str">
            <v>2027-05-23</v>
          </cell>
          <cell r="T1393" t="str">
            <v xml:space="preserve"> ~ </v>
          </cell>
          <cell r="U1393" t="str">
            <v>인증</v>
          </cell>
          <cell r="V1393" t="str">
            <v>O</v>
          </cell>
          <cell r="W1393" t="str">
            <v>문제를 해결하는 활동을 통해 위기해결능력을 발달시킨다._x000D_
수련활동을 통해 일상의 긴장과 스트레스를 해소하게 한다.</v>
          </cell>
          <cell r="X1393" t="str">
            <v>자신의 이름을 펠트로 하여 명찰을 만들고, 자존감을 향상시킬 수 있도록 한다.</v>
          </cell>
          <cell r="Y1393" t="str">
            <v/>
          </cell>
          <cell r="Z1393" t="str">
            <v/>
          </cell>
          <cell r="AA1393" t="str">
            <v/>
          </cell>
        </row>
        <row r="1394">
          <cell r="B1394" t="str">
            <v>MD0844</v>
          </cell>
          <cell r="C1394" t="str">
            <v>pop창작공예(중학교)</v>
          </cell>
          <cell r="D1394" t="str">
            <v/>
          </cell>
          <cell r="E1394" t="str">
            <v>(주)미리내</v>
          </cell>
          <cell r="F1394" t="str">
            <v>청소년수련원</v>
          </cell>
          <cell r="G1394" t="str">
            <v>경기도</v>
          </cell>
          <cell r="H1394" t="str">
            <v/>
          </cell>
          <cell r="I1394" t="str">
            <v>해당없음</v>
          </cell>
          <cell r="J1394" t="str">
            <v>미해당</v>
          </cell>
          <cell r="K1394" t="str">
            <v>미해당</v>
          </cell>
          <cell r="L1394" t="str">
            <v xml:space="preserve"> </v>
          </cell>
          <cell r="M1394" t="str">
            <v/>
          </cell>
          <cell r="N1394" t="str">
            <v>모험개척활동</v>
          </cell>
          <cell r="O1394" t="str">
            <v>0</v>
          </cell>
          <cell r="P1394" t="str">
            <v>100</v>
          </cell>
          <cell r="Q1394" t="str">
            <v>중</v>
          </cell>
          <cell r="R1394" t="str">
            <v>2023-05-24</v>
          </cell>
          <cell r="S1394" t="str">
            <v>2027-05-23</v>
          </cell>
          <cell r="T1394" t="str">
            <v xml:space="preserve"> ~ </v>
          </cell>
          <cell r="U1394" t="str">
            <v>인증</v>
          </cell>
          <cell r="V1394" t="str">
            <v>O</v>
          </cell>
          <cell r="W1394" t="str">
            <v>문제를 해결하는 활동을 통해 위기해결능력을 발달시킨다._x000D_
수련활동을 통해 일상의 긴장과 스트레스를 해소하게 한다.</v>
          </cell>
          <cell r="X1394" t="str">
            <v>자신의 이름을 펠트로 하여 명찰을 만들고, 자존감을 향상시킬 수 있도록 한다.</v>
          </cell>
          <cell r="Y1394" t="str">
            <v/>
          </cell>
          <cell r="Z1394" t="str">
            <v/>
          </cell>
          <cell r="AA1394" t="str">
            <v/>
          </cell>
        </row>
        <row r="1395">
          <cell r="B1395" t="str">
            <v>MD0843</v>
          </cell>
          <cell r="C1395" t="str">
            <v>pop창작공예 (초등학교)</v>
          </cell>
          <cell r="D1395" t="str">
            <v/>
          </cell>
          <cell r="E1395" t="str">
            <v>(주)미리내</v>
          </cell>
          <cell r="F1395" t="str">
            <v>청소년수련원</v>
          </cell>
          <cell r="G1395" t="str">
            <v>경기도</v>
          </cell>
          <cell r="H1395" t="str">
            <v/>
          </cell>
          <cell r="I1395" t="str">
            <v>해당없음</v>
          </cell>
          <cell r="J1395" t="str">
            <v>미해당</v>
          </cell>
          <cell r="K1395" t="str">
            <v>미해당</v>
          </cell>
          <cell r="L1395" t="str">
            <v xml:space="preserve"> </v>
          </cell>
          <cell r="M1395" t="str">
            <v/>
          </cell>
          <cell r="N1395" t="str">
            <v>모험개척활동</v>
          </cell>
          <cell r="O1395" t="str">
            <v>0</v>
          </cell>
          <cell r="P1395" t="str">
            <v>100</v>
          </cell>
          <cell r="Q1395" t="str">
            <v>초</v>
          </cell>
          <cell r="R1395" t="str">
            <v>2023-05-24</v>
          </cell>
          <cell r="S1395" t="str">
            <v>2027-05-23</v>
          </cell>
          <cell r="T1395" t="str">
            <v xml:space="preserve"> ~ </v>
          </cell>
          <cell r="U1395" t="str">
            <v>인증</v>
          </cell>
          <cell r="V1395" t="str">
            <v>O</v>
          </cell>
          <cell r="W1395" t="str">
            <v>문제를 해결하는 활동을 통해 위기해결능력을 발달시킨다. _x000D_
수련활동을 통해 일상의 긴장과 스트레스를 해소하게 한다.</v>
          </cell>
          <cell r="X1395" t="str">
            <v xml:space="preserve">자신의 이름을 펠트로  하여 명찰을 만들고,  자존감을 향상시킬 수 있도록 한다. </v>
          </cell>
          <cell r="Y1395" t="str">
            <v/>
          </cell>
          <cell r="Z1395" t="str">
            <v/>
          </cell>
          <cell r="AA1395" t="str">
            <v/>
          </cell>
        </row>
        <row r="1396">
          <cell r="B1396">
            <v>11430</v>
          </cell>
          <cell r="C1396" t="str">
            <v>청소년 드론 아카데미“드론이랑 놀자”</v>
          </cell>
          <cell r="D1396" t="str">
            <v>기본형-회기</v>
          </cell>
          <cell r="E1396" t="str">
            <v>통영시청소년문화의집</v>
          </cell>
          <cell r="F1396" t="str">
            <v>청소년문화의집</v>
          </cell>
          <cell r="G1396" t="str">
            <v>경상남도</v>
          </cell>
          <cell r="H1396" t="str">
            <v>대면활동</v>
          </cell>
          <cell r="I1396" t="str">
            <v>해당없음</v>
          </cell>
          <cell r="J1396" t="str">
            <v>미해당</v>
          </cell>
          <cell r="K1396" t="str">
            <v>미해당</v>
          </cell>
          <cell r="L1396" t="str">
            <v xml:space="preserve"> </v>
          </cell>
          <cell r="M1396" t="str">
            <v>드론</v>
          </cell>
          <cell r="N1396" t="str">
            <v>과학정보활동</v>
          </cell>
          <cell r="O1396" t="str">
            <v>0</v>
          </cell>
          <cell r="P1396" t="str">
            <v>10</v>
          </cell>
          <cell r="Q1396" t="str">
            <v>초</v>
          </cell>
          <cell r="R1396" t="str">
            <v>2023-05-24</v>
          </cell>
          <cell r="S1396" t="str">
            <v>2027-05-23</v>
          </cell>
          <cell r="T1396" t="str">
            <v xml:space="preserve"> ~ </v>
          </cell>
          <cell r="U1396" t="str">
            <v>인증</v>
          </cell>
          <cell r="V1396" t="str">
            <v>X</v>
          </cell>
          <cell r="W1396" t="str">
            <v>(통합)1-B 프로그램 목적_x000D_
 ○ 드론교육을 통한 4차 산업 영역의 체험_x000D_
 ○ 미래형 전문 기술의 체험 및 습득_x000D_
 ○ 청소년의 새로운 레저문화의 개발</v>
          </cell>
          <cell r="X1396" t="str">
            <v>드론의 역사, 미래의 가치. 드론이론_x000D_
드론 컨트롤의 기본과 호버링_x000D_
드론축구 이론 및 기동훈련_x000D_
수리키트를 활용 드론 수리_x000D_
드론축구등</v>
          </cell>
          <cell r="Y1396" t="str">
            <v/>
          </cell>
          <cell r="Z1396" t="str">
            <v/>
          </cell>
          <cell r="AA1396" t="str">
            <v/>
          </cell>
        </row>
        <row r="1397">
          <cell r="B1397">
            <v>11428</v>
          </cell>
          <cell r="C1397" t="str">
            <v>Global School (중학교 1박2일)</v>
          </cell>
          <cell r="D1397" t="str">
            <v>숙박형</v>
          </cell>
          <cell r="E1397" t="str">
            <v>청심국제청소년수련원</v>
          </cell>
          <cell r="F1397" t="str">
            <v>청소년수련원</v>
          </cell>
          <cell r="G1397" t="str">
            <v>경기도</v>
          </cell>
          <cell r="H1397" t="str">
            <v>대면활동</v>
          </cell>
          <cell r="I1397" t="str">
            <v>일정규모</v>
          </cell>
          <cell r="J1397" t="str">
            <v>해당</v>
          </cell>
          <cell r="K1397" t="str">
            <v>미해당</v>
          </cell>
          <cell r="L1397" t="str">
            <v xml:space="preserve"> </v>
          </cell>
          <cell r="M1397" t="str">
            <v/>
          </cell>
          <cell r="N1397" t="str">
            <v>문화예술활동</v>
          </cell>
          <cell r="O1397" t="str">
            <v>120000</v>
          </cell>
          <cell r="P1397" t="str">
            <v>400</v>
          </cell>
          <cell r="Q1397" t="str">
            <v>중</v>
          </cell>
          <cell r="R1397" t="str">
            <v>2023-05-24</v>
          </cell>
          <cell r="S1397" t="str">
            <v>2027-05-23</v>
          </cell>
          <cell r="T1397" t="str">
            <v xml:space="preserve"> ~ </v>
          </cell>
          <cell r="U1397" t="str">
            <v>인증</v>
          </cell>
          <cell r="V1397" t="str">
            <v>X</v>
          </cell>
          <cell r="W1397" t="str">
            <v>중학생들이 수련 활동을 통해 글로벌이란 무엇인지 마주하고 활동하면서 학생들에게 올바른 글로벌 문화를 교육하고 체험하게 하여 글로벌 시대의 인재로 자라날수 있도록 돕는다.</v>
          </cell>
          <cell r="X1397" t="str">
            <v xml:space="preserve">중학생들이 수련 활동을 통해 글로벌이란 무엇인지 마주하고 활동하면서 글로벌 문화에 대한 체험과 학습을 통해 _x000D_
다양한 사람들과 문화에 대한 이해와 배려를 경험하고 문화의 다양성과 더불어 공존의 문화와 조화를 만들어가는 청소년으로 성장하는 기회를 제공하여 글로벌이라는 주제를 체득할 수 있는 환경을 조성하여 청소년들의 생각의 폭을 넓혀준다. </v>
          </cell>
          <cell r="Y1397" t="str">
            <v/>
          </cell>
          <cell r="Z1397" t="str">
            <v/>
          </cell>
          <cell r="AA1397" t="str">
            <v/>
          </cell>
        </row>
        <row r="1398">
          <cell r="B1398">
            <v>11426</v>
          </cell>
          <cell r="C1398" t="str">
            <v>생존수영활동</v>
          </cell>
          <cell r="D1398" t="str">
            <v>기본형-회기</v>
          </cell>
          <cell r="E1398" t="str">
            <v>용인시청소년수련관</v>
          </cell>
          <cell r="F1398" t="str">
            <v>청소년수련관</v>
          </cell>
          <cell r="G1398" t="str">
            <v>경기도</v>
          </cell>
          <cell r="H1398" t="str">
            <v>대면활동</v>
          </cell>
          <cell r="I1398" t="str">
            <v>해당없음</v>
          </cell>
          <cell r="J1398" t="str">
            <v>미해당</v>
          </cell>
          <cell r="K1398" t="str">
            <v>미해당</v>
          </cell>
          <cell r="L1398" t="str">
            <v xml:space="preserve"> </v>
          </cell>
          <cell r="M1398" t="str">
            <v>생존수영</v>
          </cell>
          <cell r="N1398" t="str">
            <v>건강·보건활동</v>
          </cell>
          <cell r="O1398" t="str">
            <v>0</v>
          </cell>
          <cell r="P1398" t="str">
            <v>32</v>
          </cell>
          <cell r="Q1398" t="str">
            <v>초</v>
          </cell>
          <cell r="R1398" t="str">
            <v>2023-05-24</v>
          </cell>
          <cell r="S1398" t="str">
            <v>2027-05-23</v>
          </cell>
          <cell r="T1398" t="str">
            <v xml:space="preserve"> ~ </v>
          </cell>
          <cell r="U1398" t="str">
            <v>인증</v>
          </cell>
          <cell r="V1398" t="str">
            <v>X</v>
          </cell>
          <cell r="W1398" t="str">
            <v/>
          </cell>
          <cell r="X1398" t="str">
            <v>- 물과 친해지기위한 물에서 호흡하기, 뜨기, 잠수하기, 체온 유지하기 등 물 적응 훈련_x000D_
- AED 사용법을 포함 한 심폐소생술 실습 훈련</v>
          </cell>
          <cell r="Y1398" t="str">
            <v/>
          </cell>
          <cell r="Z1398" t="str">
            <v/>
          </cell>
          <cell r="AA1398" t="str">
            <v/>
          </cell>
        </row>
        <row r="1399">
          <cell r="B1399">
            <v>11425</v>
          </cell>
          <cell r="C1399" t="str">
            <v>미니정원 DIY</v>
          </cell>
          <cell r="D1399" t="str">
            <v>기본형</v>
          </cell>
          <cell r="E1399" t="str">
            <v>완주군청소년수련관</v>
          </cell>
          <cell r="F1399" t="str">
            <v>청소년수련관</v>
          </cell>
          <cell r="G1399" t="str">
            <v>전북특별자치도</v>
          </cell>
          <cell r="H1399" t="str">
            <v>대면활동</v>
          </cell>
          <cell r="I1399" t="str">
            <v>해당없음</v>
          </cell>
          <cell r="J1399" t="str">
            <v>미해당</v>
          </cell>
          <cell r="K1399" t="str">
            <v>미해당</v>
          </cell>
          <cell r="L1399" t="str">
            <v xml:space="preserve"> </v>
          </cell>
          <cell r="M1399" t="str">
            <v/>
          </cell>
          <cell r="N1399" t="str">
            <v>환경보존활동</v>
          </cell>
          <cell r="O1399" t="str">
            <v>0</v>
          </cell>
          <cell r="P1399" t="str">
            <v>10</v>
          </cell>
          <cell r="Q1399" t="str">
            <v>초,중</v>
          </cell>
          <cell r="R1399" t="str">
            <v>2023-05-24</v>
          </cell>
          <cell r="S1399" t="str">
            <v>2027-05-23</v>
          </cell>
          <cell r="T1399" t="str">
            <v xml:space="preserve"> ~ </v>
          </cell>
          <cell r="U1399" t="str">
            <v>인증</v>
          </cell>
          <cell r="V1399" t="str">
            <v>X</v>
          </cell>
          <cell r="W1399" t="str">
            <v/>
          </cell>
          <cell r="X1399" t="str">
            <v xml:space="preserve">녹색식물 및 화초를 활용해 개인별 화분을 만들고 식물이름과 개인이름을 네임텍에 적어 미니정원을 만든다. </v>
          </cell>
          <cell r="Y1399" t="str">
            <v/>
          </cell>
          <cell r="Z1399" t="str">
            <v/>
          </cell>
          <cell r="AA1399" t="str">
            <v/>
          </cell>
        </row>
        <row r="1400">
          <cell r="B1400">
            <v>11424</v>
          </cell>
          <cell r="C1400" t="str">
            <v>재난! 우리가 지킨다</v>
          </cell>
          <cell r="D1400" t="str">
            <v>기본형</v>
          </cell>
          <cell r="E1400" t="str">
            <v>안양시만안청소년수련관</v>
          </cell>
          <cell r="F1400" t="str">
            <v>청소년수련관</v>
          </cell>
          <cell r="G1400" t="str">
            <v>경기도</v>
          </cell>
          <cell r="H1400" t="str">
            <v>대면활동</v>
          </cell>
          <cell r="I1400" t="str">
            <v>해당없음</v>
          </cell>
          <cell r="J1400" t="str">
            <v>미해당</v>
          </cell>
          <cell r="K1400" t="str">
            <v>미해당</v>
          </cell>
          <cell r="L1400" t="str">
            <v xml:space="preserve"> </v>
          </cell>
          <cell r="M1400" t="str">
            <v/>
          </cell>
          <cell r="N1400" t="str">
            <v>건강·보건활동</v>
          </cell>
          <cell r="O1400" t="str">
            <v>0</v>
          </cell>
          <cell r="P1400" t="str">
            <v>40</v>
          </cell>
          <cell r="Q1400" t="str">
            <v>초</v>
          </cell>
          <cell r="R1400" t="str">
            <v>2023-05-24</v>
          </cell>
          <cell r="S1400" t="str">
            <v>2027-05-23</v>
          </cell>
          <cell r="T1400" t="str">
            <v xml:space="preserve"> ~ </v>
          </cell>
          <cell r="U1400" t="str">
            <v>인증</v>
          </cell>
          <cell r="V1400" t="str">
            <v>X</v>
          </cell>
          <cell r="W1400" t="str">
            <v/>
          </cell>
          <cell r="X1400" t="str">
            <v>청소년들에게 자연재난과 인재에 대한 특징과 차이점을 이해하고, 재해에 대한 생존법 습득으로 방재의식을 고취시키고 모둠별 미션활동을 통해 공동체의식과 문제해결력을 함양 프로그램_x000D_
(오리엔테이션, 재난! 그것이 알고싶다, 방재 골든벨)</v>
          </cell>
          <cell r="Y1400" t="str">
            <v/>
          </cell>
          <cell r="Z1400" t="str">
            <v/>
          </cell>
          <cell r="AA1400" t="str">
            <v/>
          </cell>
        </row>
        <row r="1401">
          <cell r="B1401">
            <v>11421</v>
          </cell>
          <cell r="C1401" t="str">
            <v>플라이 마이 드림</v>
          </cell>
          <cell r="D1401" t="str">
            <v>기본형</v>
          </cell>
          <cell r="E1401" t="str">
            <v>시립화곡청소년센터</v>
          </cell>
          <cell r="F1401" t="str">
            <v>청소년수련관</v>
          </cell>
          <cell r="G1401" t="str">
            <v>서울특별시</v>
          </cell>
          <cell r="H1401" t="str">
            <v>대면활동</v>
          </cell>
          <cell r="I1401" t="str">
            <v>해당없음</v>
          </cell>
          <cell r="J1401" t="str">
            <v>미해당</v>
          </cell>
          <cell r="K1401" t="str">
            <v>미해당</v>
          </cell>
          <cell r="L1401" t="str">
            <v xml:space="preserve"> </v>
          </cell>
          <cell r="M1401" t="str">
            <v/>
          </cell>
          <cell r="N1401" t="str">
            <v>직업체험활동</v>
          </cell>
          <cell r="O1401" t="str">
            <v>10000</v>
          </cell>
          <cell r="P1401" t="str">
            <v>16</v>
          </cell>
          <cell r="Q1401" t="str">
            <v>초,중</v>
          </cell>
          <cell r="R1401" t="str">
            <v>2023-05-24</v>
          </cell>
          <cell r="S1401" t="str">
            <v>2027-05-23</v>
          </cell>
          <cell r="T1401" t="str">
            <v xml:space="preserve"> ~ </v>
          </cell>
          <cell r="U1401" t="str">
            <v>인증</v>
          </cell>
          <cell r="V1401" t="str">
            <v>X</v>
          </cell>
          <cell r="W1401" t="str">
            <v/>
          </cell>
          <cell r="X1401" t="str">
            <v xml:space="preserve">직업인과의 만남, 비행 계기 및 비행 이론 교육, 비행 가상 조종 체험 등 </v>
          </cell>
          <cell r="Y1401" t="str">
            <v/>
          </cell>
          <cell r="Z1401" t="str">
            <v/>
          </cell>
          <cell r="AA1401" t="str">
            <v/>
          </cell>
        </row>
        <row r="1402">
          <cell r="B1402">
            <v>11420</v>
          </cell>
          <cell r="C1402" t="str">
            <v>코드 온! 코딩드론</v>
          </cell>
          <cell r="D1402" t="str">
            <v>기본형-회기</v>
          </cell>
          <cell r="E1402" t="str">
            <v>시립화곡청소년센터</v>
          </cell>
          <cell r="F1402" t="str">
            <v>청소년수련관</v>
          </cell>
          <cell r="G1402" t="str">
            <v>서울특별시</v>
          </cell>
          <cell r="H1402" t="str">
            <v>대면활동</v>
          </cell>
          <cell r="I1402" t="str">
            <v>해당없음</v>
          </cell>
          <cell r="J1402" t="str">
            <v>미해당</v>
          </cell>
          <cell r="K1402" t="str">
            <v>미해당</v>
          </cell>
          <cell r="L1402" t="str">
            <v xml:space="preserve"> </v>
          </cell>
          <cell r="M1402" t="str">
            <v>드론</v>
          </cell>
          <cell r="N1402" t="str">
            <v>과학정보활동</v>
          </cell>
          <cell r="O1402" t="str">
            <v>30000</v>
          </cell>
          <cell r="P1402" t="str">
            <v>16</v>
          </cell>
          <cell r="Q1402" t="str">
            <v>초,중</v>
          </cell>
          <cell r="R1402" t="str">
            <v>2023-05-24</v>
          </cell>
          <cell r="S1402" t="str">
            <v>2027-05-23</v>
          </cell>
          <cell r="T1402" t="str">
            <v xml:space="preserve"> ~ </v>
          </cell>
          <cell r="U1402" t="str">
            <v>인증</v>
          </cell>
          <cell r="V1402" t="str">
            <v>X</v>
          </cell>
          <cell r="W1402" t="str">
            <v/>
          </cell>
          <cell r="X1402" t="str">
            <v>- 하늘을 향해 드론 (4차 산업혁명과 드론, 진로탐색, 드론 조종체험)_x000D_
- 하늘 아래 드론 (SW 코딩 프로그램 이해 및 실습)_x000D_
- 날아라! 코딩드론 (드론 조종 및 코딩 드론 제어 실습)_x000D_
- 코딩드론 미션 챌린지 (코딩 드론 미션수행)</v>
          </cell>
          <cell r="Y1402" t="str">
            <v/>
          </cell>
          <cell r="Z1402" t="str">
            <v/>
          </cell>
          <cell r="AA1402" t="str">
            <v/>
          </cell>
        </row>
        <row r="1403">
          <cell r="B1403">
            <v>11419</v>
          </cell>
          <cell r="C1403" t="str">
            <v>친구야!함께하자!(초등학교)</v>
          </cell>
          <cell r="D1403" t="str">
            <v>기본형</v>
          </cell>
          <cell r="E1403" t="str">
            <v>순천시청소년수련원</v>
          </cell>
          <cell r="F1403" t="str">
            <v>청소년수련원</v>
          </cell>
          <cell r="G1403" t="str">
            <v>전라남도</v>
          </cell>
          <cell r="H1403" t="str">
            <v>대면활동</v>
          </cell>
          <cell r="I1403" t="str">
            <v>일정규모</v>
          </cell>
          <cell r="J1403" t="str">
            <v>해당</v>
          </cell>
          <cell r="K1403" t="str">
            <v>미해당</v>
          </cell>
          <cell r="L1403" t="str">
            <v xml:space="preserve"> </v>
          </cell>
          <cell r="M1403" t="str">
            <v>인공암벽 체험</v>
          </cell>
          <cell r="N1403" t="str">
            <v>모험개척활동</v>
          </cell>
          <cell r="O1403" t="str">
            <v>33000</v>
          </cell>
          <cell r="P1403" t="str">
            <v>250</v>
          </cell>
          <cell r="Q1403" t="str">
            <v>초</v>
          </cell>
          <cell r="R1403" t="str">
            <v>2023-05-24</v>
          </cell>
          <cell r="S1403" t="str">
            <v>2027-05-23</v>
          </cell>
          <cell r="T1403" t="str">
            <v xml:space="preserve"> ~ </v>
          </cell>
          <cell r="U1403" t="str">
            <v>인증</v>
          </cell>
          <cell r="V1403" t="str">
            <v>X</v>
          </cell>
          <cell r="W1403" t="str">
            <v/>
          </cell>
          <cell r="X1403" t="str">
            <v>안전교육, 인공암벽, 친환경프로그램, 미디에게임, 명랑운동회</v>
          </cell>
          <cell r="Y1403" t="str">
            <v/>
          </cell>
          <cell r="Z1403" t="str">
            <v/>
          </cell>
          <cell r="AA1403" t="str">
            <v/>
          </cell>
        </row>
        <row r="1404">
          <cell r="B1404">
            <v>11412</v>
          </cell>
          <cell r="C1404" t="str">
            <v>너와 나 그리고 우리 푸른 꿈 Dream (초등학교 1박2일)</v>
          </cell>
          <cell r="D1404" t="str">
            <v>학교단체 숙박형</v>
          </cell>
          <cell r="E1404" t="str">
            <v>목포시청소년수련원</v>
          </cell>
          <cell r="F1404" t="str">
            <v>청소년수련원</v>
          </cell>
          <cell r="G1404" t="str">
            <v>전라남도</v>
          </cell>
          <cell r="H1404" t="str">
            <v>대면활동</v>
          </cell>
          <cell r="I1404" t="str">
            <v>일정규모</v>
          </cell>
          <cell r="J1404" t="str">
            <v>해당</v>
          </cell>
          <cell r="K1404" t="str">
            <v>미해당</v>
          </cell>
          <cell r="L1404" t="str">
            <v xml:space="preserve"> </v>
          </cell>
          <cell r="M1404" t="str">
            <v/>
          </cell>
          <cell r="N1404" t="str">
            <v>모험개척활동</v>
          </cell>
          <cell r="O1404" t="str">
            <v>54000</v>
          </cell>
          <cell r="P1404" t="str">
            <v>330</v>
          </cell>
          <cell r="Q1404" t="str">
            <v>초</v>
          </cell>
          <cell r="R1404" t="str">
            <v>2023-05-24</v>
          </cell>
          <cell r="S1404" t="str">
            <v>2027-05-23</v>
          </cell>
          <cell r="T1404" t="str">
            <v xml:space="preserve"> ~ </v>
          </cell>
          <cell r="U1404" t="str">
            <v>인증</v>
          </cell>
          <cell r="V1404" t="str">
            <v>X</v>
          </cell>
          <cell r="W1404" t="str">
            <v/>
          </cell>
          <cell r="X1404" t="str">
            <v>오리엔테이션 및 입소식, 안전교육 및 생활안내, 마음열기, 협동구슬나르기, 협동공튀기기, 레크레이션 등</v>
          </cell>
          <cell r="Y1404" t="str">
            <v/>
          </cell>
          <cell r="Z1404" t="str">
            <v/>
          </cell>
          <cell r="AA1404" t="str">
            <v/>
          </cell>
        </row>
        <row r="1405">
          <cell r="B1405">
            <v>11410</v>
          </cell>
          <cell r="C1405" t="str">
            <v>셀프챌린저스</v>
          </cell>
          <cell r="D1405" t="str">
            <v>기본형-회기</v>
          </cell>
          <cell r="E1405" t="str">
            <v>도봉동청소년문화의집</v>
          </cell>
          <cell r="F1405" t="str">
            <v>청소년문화의집</v>
          </cell>
          <cell r="G1405" t="str">
            <v>서울특별시</v>
          </cell>
          <cell r="H1405" t="str">
            <v>대면활동</v>
          </cell>
          <cell r="I1405" t="str">
            <v>해당없음</v>
          </cell>
          <cell r="J1405" t="str">
            <v>미해당</v>
          </cell>
          <cell r="K1405" t="str">
            <v>미해당</v>
          </cell>
          <cell r="L1405" t="str">
            <v xml:space="preserve"> </v>
          </cell>
          <cell r="M1405" t="str">
            <v/>
          </cell>
          <cell r="N1405" t="str">
            <v>건강·보건활동</v>
          </cell>
          <cell r="O1405" t="str">
            <v>0</v>
          </cell>
          <cell r="P1405" t="str">
            <v>10</v>
          </cell>
          <cell r="Q1405" t="str">
            <v>초</v>
          </cell>
          <cell r="R1405" t="str">
            <v>2023-05-24</v>
          </cell>
          <cell r="S1405" t="str">
            <v>2027-05-23</v>
          </cell>
          <cell r="T1405" t="str">
            <v xml:space="preserve"> ~ </v>
          </cell>
          <cell r="U1405" t="str">
            <v>인증</v>
          </cell>
          <cell r="V1405" t="str">
            <v>X</v>
          </cell>
          <cell r="W1405" t="str">
            <v xml:space="preserve">- 슬로우푸드 요리교실을 통한 식습관 개선 및 체력증진 프로그램을 통한 청소년의 건강한 생활 습관 형성_x000D_
</v>
          </cell>
          <cell r="X1405" t="str">
            <v>식습관 개선을 위한 ‘슬로우푸드’ 요리 교실_x000D_
- 가족과 함께 먹을 금요일 저녁 음식 만들기_x000D_
- 개별 식단 일기 작성·공유하기_x000D_
운동량 증진 프로그램_x000D_
- 친구와 함께하는 야외활동을 통한운동량 늘리기_x000D_
- 개별 운동 일기(걸음수, 운동 시간 등) 작성·공유하기</v>
          </cell>
          <cell r="Y1405" t="str">
            <v/>
          </cell>
          <cell r="Z1405" t="str">
            <v/>
          </cell>
          <cell r="AA1405" t="str">
            <v/>
          </cell>
        </row>
        <row r="1406">
          <cell r="B1406">
            <v>11409</v>
          </cell>
          <cell r="C1406" t="str">
            <v>소통의 가치(고등학교 1박2일)</v>
          </cell>
          <cell r="D1406" t="str">
            <v>숙박형</v>
          </cell>
          <cell r="E1406" t="str">
            <v>단양청소년수련원</v>
          </cell>
          <cell r="F1406" t="str">
            <v>청소년수련원</v>
          </cell>
          <cell r="G1406" t="str">
            <v>충청북도</v>
          </cell>
          <cell r="H1406" t="str">
            <v>대면활동</v>
          </cell>
          <cell r="I1406" t="str">
            <v>일정규모</v>
          </cell>
          <cell r="J1406" t="str">
            <v>해당</v>
          </cell>
          <cell r="K1406" t="str">
            <v>미해당</v>
          </cell>
          <cell r="L1406" t="str">
            <v xml:space="preserve"> </v>
          </cell>
          <cell r="M1406" t="str">
            <v/>
          </cell>
          <cell r="N1406" t="str">
            <v>자기(인성)계발활동</v>
          </cell>
          <cell r="O1406" t="str">
            <v>88500</v>
          </cell>
          <cell r="P1406" t="str">
            <v>200</v>
          </cell>
          <cell r="Q1406" t="str">
            <v>고</v>
          </cell>
          <cell r="R1406" t="str">
            <v>2023-05-24</v>
          </cell>
          <cell r="S1406" t="str">
            <v>2027-05-23</v>
          </cell>
          <cell r="T1406" t="str">
            <v xml:space="preserve"> ~ </v>
          </cell>
          <cell r="U1406" t="str">
            <v>인증</v>
          </cell>
          <cell r="V1406" t="str">
            <v>X</v>
          </cell>
          <cell r="W1406" t="str">
            <v/>
          </cell>
          <cell r="X1406" t="str">
            <v>- 아이스 브레이킹 및 팀 빌딩 활동_x000D_
- 우리들의 축제(레크리에이션, 장기자랑)_x000D_
- 치유의 숲 체험_x000D_
- 계곡 생태 탐방</v>
          </cell>
          <cell r="Y1406" t="str">
            <v/>
          </cell>
          <cell r="Z1406" t="str">
            <v/>
          </cell>
          <cell r="AA1406" t="str">
            <v/>
          </cell>
        </row>
        <row r="1407">
          <cell r="B1407">
            <v>11408</v>
          </cell>
          <cell r="C1407" t="str">
            <v>실천의 가치(중학교 1박2일)</v>
          </cell>
          <cell r="D1407" t="str">
            <v>숙박형</v>
          </cell>
          <cell r="E1407" t="str">
            <v>단양청소년수련원</v>
          </cell>
          <cell r="F1407" t="str">
            <v>청소년수련원</v>
          </cell>
          <cell r="G1407" t="str">
            <v>충청북도</v>
          </cell>
          <cell r="H1407" t="str">
            <v>대면활동</v>
          </cell>
          <cell r="I1407" t="str">
            <v>일정규모</v>
          </cell>
          <cell r="J1407" t="str">
            <v>해당</v>
          </cell>
          <cell r="K1407" t="str">
            <v>미해당</v>
          </cell>
          <cell r="L1407" t="str">
            <v xml:space="preserve"> </v>
          </cell>
          <cell r="M1407" t="str">
            <v/>
          </cell>
          <cell r="N1407" t="str">
            <v>자기(인성)계발활동</v>
          </cell>
          <cell r="O1407" t="str">
            <v>88500</v>
          </cell>
          <cell r="P1407" t="str">
            <v>200</v>
          </cell>
          <cell r="Q1407" t="str">
            <v>중</v>
          </cell>
          <cell r="R1407" t="str">
            <v>2023-05-24</v>
          </cell>
          <cell r="S1407" t="str">
            <v>2027-05-23</v>
          </cell>
          <cell r="T1407" t="str">
            <v xml:space="preserve"> ~ </v>
          </cell>
          <cell r="U1407" t="str">
            <v>인증</v>
          </cell>
          <cell r="V1407" t="str">
            <v>X</v>
          </cell>
          <cell r="W1407" t="str">
            <v/>
          </cell>
          <cell r="X1407" t="str">
            <v>- 공동체 미션 활동_x000D_
- 우리들의 축제(레크리에이션, 장기자랑)_x000D_
- 치유의 숲 체험_x000D_
- 계곡 생태 탐방</v>
          </cell>
          <cell r="Y1407" t="str">
            <v/>
          </cell>
          <cell r="Z1407" t="str">
            <v/>
          </cell>
          <cell r="AA1407" t="str">
            <v/>
          </cell>
        </row>
        <row r="1408">
          <cell r="B1408">
            <v>11407</v>
          </cell>
          <cell r="C1408" t="str">
            <v>놀이의 가치(초등학교 1박2일)</v>
          </cell>
          <cell r="D1408" t="str">
            <v>숙박형</v>
          </cell>
          <cell r="E1408" t="str">
            <v>단양청소년수련원</v>
          </cell>
          <cell r="F1408" t="str">
            <v>청소년수련원</v>
          </cell>
          <cell r="G1408" t="str">
            <v>충청북도</v>
          </cell>
          <cell r="H1408" t="str">
            <v>대면활동</v>
          </cell>
          <cell r="I1408" t="str">
            <v>일정규모</v>
          </cell>
          <cell r="J1408" t="str">
            <v>해당</v>
          </cell>
          <cell r="K1408" t="str">
            <v>미해당</v>
          </cell>
          <cell r="L1408" t="str">
            <v xml:space="preserve"> </v>
          </cell>
          <cell r="M1408" t="str">
            <v/>
          </cell>
          <cell r="N1408" t="str">
            <v>자기(인성)계발활동</v>
          </cell>
          <cell r="O1408" t="str">
            <v>88500</v>
          </cell>
          <cell r="P1408" t="str">
            <v>200</v>
          </cell>
          <cell r="Q1408" t="str">
            <v>초</v>
          </cell>
          <cell r="R1408" t="str">
            <v>2023-05-24</v>
          </cell>
          <cell r="S1408" t="str">
            <v>2027-05-23</v>
          </cell>
          <cell r="T1408" t="str">
            <v xml:space="preserve"> ~ </v>
          </cell>
          <cell r="U1408" t="str">
            <v>인증</v>
          </cell>
          <cell r="V1408" t="str">
            <v>X</v>
          </cell>
          <cell r="W1408" t="str">
            <v/>
          </cell>
          <cell r="X1408" t="str">
            <v>- 관계형성 놀이_x000D_
- 우리들의 축제(레크리에이션, 장기자랑)_x000D_
- 숲에서 놀자_x000D_
- 계곡 탐험 놀이</v>
          </cell>
          <cell r="Y1408" t="str">
            <v/>
          </cell>
          <cell r="Z1408" t="str">
            <v/>
          </cell>
          <cell r="AA1408" t="str">
            <v/>
          </cell>
        </row>
        <row r="1409">
          <cell r="B1409">
            <v>11402</v>
          </cell>
          <cell r="C1409" t="str">
            <v>지구를 위한 비건 레시피</v>
          </cell>
          <cell r="D1409" t="str">
            <v>기본형</v>
          </cell>
          <cell r="E1409" t="str">
            <v>광주광역시원당산청소년문화의집</v>
          </cell>
          <cell r="F1409" t="str">
            <v>청소년문화의집</v>
          </cell>
          <cell r="G1409" t="str">
            <v>광주광역시</v>
          </cell>
          <cell r="H1409" t="str">
            <v>대면활동</v>
          </cell>
          <cell r="I1409" t="str">
            <v>해당없음</v>
          </cell>
          <cell r="J1409" t="str">
            <v>미해당</v>
          </cell>
          <cell r="K1409" t="str">
            <v>미해당</v>
          </cell>
          <cell r="L1409" t="str">
            <v xml:space="preserve"> </v>
          </cell>
          <cell r="M1409" t="str">
            <v/>
          </cell>
          <cell r="N1409" t="str">
            <v>환경보존활동</v>
          </cell>
          <cell r="O1409" t="str">
            <v>0</v>
          </cell>
          <cell r="P1409" t="str">
            <v>20</v>
          </cell>
          <cell r="Q1409" t="str">
            <v>초</v>
          </cell>
          <cell r="R1409" t="str">
            <v>2023-05-24</v>
          </cell>
          <cell r="S1409" t="str">
            <v>2027-05-23</v>
          </cell>
          <cell r="T1409" t="str">
            <v xml:space="preserve"> ~ </v>
          </cell>
          <cell r="U1409" t="str">
            <v>인증</v>
          </cell>
          <cell r="V1409" t="str">
            <v>X</v>
          </cell>
          <cell r="W1409" t="str">
            <v/>
          </cell>
          <cell r="X1409" t="str">
            <v>새콤달콤 당근 라페 올린 바삭바삭 병아리콩 오픈 샌드위치 만들기</v>
          </cell>
          <cell r="Y1409" t="str">
            <v/>
          </cell>
          <cell r="Z1409" t="str">
            <v/>
          </cell>
          <cell r="AA1409" t="str">
            <v/>
          </cell>
        </row>
        <row r="1410">
          <cell r="B1410">
            <v>11400</v>
          </cell>
          <cell r="C1410" t="str">
            <v>꿈지락 드로잉</v>
          </cell>
          <cell r="D1410" t="str">
            <v>기본형</v>
          </cell>
          <cell r="E1410" t="str">
            <v>광주광역시 화정청소년문화의집</v>
          </cell>
          <cell r="F1410" t="str">
            <v>청소년문화의집</v>
          </cell>
          <cell r="G1410" t="str">
            <v>광주광역시</v>
          </cell>
          <cell r="H1410" t="str">
            <v>대면활동</v>
          </cell>
          <cell r="I1410" t="str">
            <v>해당없음</v>
          </cell>
          <cell r="J1410" t="str">
            <v>미해당</v>
          </cell>
          <cell r="K1410" t="str">
            <v>미해당</v>
          </cell>
          <cell r="L1410" t="str">
            <v xml:space="preserve"> </v>
          </cell>
          <cell r="M1410" t="str">
            <v/>
          </cell>
          <cell r="N1410" t="str">
            <v>문화예술활동</v>
          </cell>
          <cell r="O1410" t="str">
            <v>0</v>
          </cell>
          <cell r="P1410" t="str">
            <v>10</v>
          </cell>
          <cell r="Q1410" t="str">
            <v>초,중</v>
          </cell>
          <cell r="R1410" t="str">
            <v>2023-05-24</v>
          </cell>
          <cell r="S1410" t="str">
            <v>2027-05-23</v>
          </cell>
          <cell r="T1410" t="str">
            <v xml:space="preserve"> ~ </v>
          </cell>
          <cell r="U1410" t="str">
            <v>인증</v>
          </cell>
          <cell r="V1410" t="str">
            <v>X</v>
          </cell>
          <cell r="W1410" t="str">
            <v/>
          </cell>
          <cell r="X1410" t="str">
            <v>(목적)_x000D_
청소년들이 디지털 매체와 환경 속에서 휴먼 감성과 긍정적인 디지털 경험을 갖게하여 디지털 기술로 세상과 상호작용하며 성장할 수 있도록 지원_x000D_
(주요내용)_x000D_
- 디지털콘텐츠를 만드는 과정을 이해하고 디지털 기기를 활용하여 나만의 이모티콘을 제작한다_x000D_
-청소년들이 편하고 쉽게 조작할 수 있는 디지털 드로잉(태블릿pc)를 활용하여 나만의 아이디어를 디지털 형태로 표현하고 창작물까지 제작할 수 있다._x000D_
-나만의 이모티콘을 스티커로 제작하여 출력한다</v>
          </cell>
          <cell r="Y1410" t="str">
            <v/>
          </cell>
          <cell r="Z1410" t="str">
            <v/>
          </cell>
          <cell r="AA1410" t="str">
            <v/>
          </cell>
        </row>
        <row r="1411">
          <cell r="B1411">
            <v>11396</v>
          </cell>
          <cell r="C1411" t="str">
            <v>STS창의과학진로캠프-생명공학으로 보는 우리들의 미래(1박2일)</v>
          </cell>
          <cell r="D1411" t="str">
            <v>숙박형</v>
          </cell>
          <cell r="E1411" t="str">
            <v>(주)에스티에스연구소</v>
          </cell>
          <cell r="F1411" t="str">
            <v>영리법인</v>
          </cell>
          <cell r="G1411" t="str">
            <v>경기도</v>
          </cell>
          <cell r="H1411" t="str">
            <v>대면활동</v>
          </cell>
          <cell r="I1411" t="str">
            <v>해당없음</v>
          </cell>
          <cell r="J1411" t="str">
            <v>미해당</v>
          </cell>
          <cell r="K1411" t="str">
            <v>미해당</v>
          </cell>
          <cell r="L1411" t="str">
            <v xml:space="preserve"> </v>
          </cell>
          <cell r="M1411" t="str">
            <v/>
          </cell>
          <cell r="N1411" t="str">
            <v>직업체험활동</v>
          </cell>
          <cell r="O1411" t="str">
            <v>198000</v>
          </cell>
          <cell r="P1411" t="str">
            <v>120</v>
          </cell>
          <cell r="Q1411" t="str">
            <v>초,중</v>
          </cell>
          <cell r="R1411" t="str">
            <v>2023-05-24</v>
          </cell>
          <cell r="S1411" t="str">
            <v>2027-05-23</v>
          </cell>
          <cell r="T1411" t="str">
            <v xml:space="preserve"> ~ </v>
          </cell>
          <cell r="U1411" t="str">
            <v>인증</v>
          </cell>
          <cell r="V1411" t="str">
            <v>O</v>
          </cell>
          <cell r="W1411" t="str">
            <v xml:space="preserve"> 팬데믹의 영향으로 전 세계가 주목하고 있는 생명공학 산업이 성장하고 있는 현재, 초등학생과 중학생을 대상으로 전공 특강과 관련 실험을 통해 생명공학 분야를 경험하게 하여 자신의 진로 계획을 세우는 데 도움을 주고자 한다.</v>
          </cell>
          <cell r="X1411" t="str">
            <v>1. 입소식 및 오리엔테이션_x000D_
2. 특강_x000D_
3. Autoclave를 활용한 배지 제작_x000D_
4. DNA 탐구 및 모형 제작_x000D_
5. Micro-organism culture Ⅰ_x000D_
6. Micro-organism culture Ⅱ_x000D_
7. E.coli plasmid DNA 추출_x000D_
8. DNA 전기영동 - 눈으로 보는 DNA_x000D_
9. 과학자로서의 한 걸음 - 실험보고서 작성_x000D_
10. Design your unique future_x000D_
11. 퇴소식</v>
          </cell>
          <cell r="Y1411" t="str">
            <v/>
          </cell>
          <cell r="Z1411" t="str">
            <v/>
          </cell>
          <cell r="AA1411" t="str">
            <v/>
          </cell>
        </row>
        <row r="1412">
          <cell r="B1412">
            <v>11395</v>
          </cell>
          <cell r="C1412" t="str">
            <v>STS창의과학진로캠프-STS그린스쿨-기후위기, 과학으로 다가서다(1박2일)</v>
          </cell>
          <cell r="D1412" t="str">
            <v>숙박형</v>
          </cell>
          <cell r="E1412" t="str">
            <v>(주)에스티에스연구소</v>
          </cell>
          <cell r="F1412" t="str">
            <v>영리법인</v>
          </cell>
          <cell r="G1412" t="str">
            <v>경기도</v>
          </cell>
          <cell r="H1412" t="str">
            <v>대면활동</v>
          </cell>
          <cell r="I1412" t="str">
            <v>해당없음</v>
          </cell>
          <cell r="J1412" t="str">
            <v>미해당</v>
          </cell>
          <cell r="K1412" t="str">
            <v>미해당</v>
          </cell>
          <cell r="L1412" t="str">
            <v xml:space="preserve"> </v>
          </cell>
          <cell r="M1412" t="str">
            <v/>
          </cell>
          <cell r="N1412" t="str">
            <v>직업체험활동</v>
          </cell>
          <cell r="O1412" t="str">
            <v>198000</v>
          </cell>
          <cell r="P1412" t="str">
            <v>80</v>
          </cell>
          <cell r="Q1412" t="str">
            <v>고</v>
          </cell>
          <cell r="R1412" t="str">
            <v>2023-05-24</v>
          </cell>
          <cell r="S1412" t="str">
            <v>2027-05-23</v>
          </cell>
          <cell r="T1412" t="str">
            <v xml:space="preserve"> ~ </v>
          </cell>
          <cell r="U1412" t="str">
            <v>인증</v>
          </cell>
          <cell r="V1412" t="str">
            <v>O</v>
          </cell>
          <cell r="W1412" t="str">
            <v xml:space="preserve"> 최근 계속되는 이상 기후의 발생 원인에 대해 토의하고, 실험을 통해 이를 해결할 수 있는 방안을 확인하면서 환경을 지키기 위한 노력에 대해 생각해보는 계기를 가진다. 또한 환경과 관련된 진로분야를 소개하며 자신의 진로계획을 세우는 데 도움을 주고자 한다. </v>
          </cell>
          <cell r="X1412" t="str">
            <v>1. 입소식 및 오리엔테이션_x000D_
2. 특강_x000D_
3. 신재생에너지 개발 연구-바이오디젤 합성 Ⅰ_x000D_
4. 친환경 신소재 개발 연구-바이오플라스틱 제조_x000D_
5. 신재생에너지 개발 연구-바이오디젤 합성 Ⅱ_x000D_
6. 신재생에너지 활용 연구-증기보트 제작 및 진수_x000D_
7. 산성비 SSC 실험_x000D_
8. 지속가능한 지구를 위한 메시지-mind map_x000D_
9. 퇴소식</v>
          </cell>
          <cell r="Y1412" t="str">
            <v/>
          </cell>
          <cell r="Z1412" t="str">
            <v/>
          </cell>
          <cell r="AA1412" t="str">
            <v/>
          </cell>
        </row>
        <row r="1413">
          <cell r="B1413">
            <v>11394</v>
          </cell>
          <cell r="C1413" t="str">
            <v>이구동성 당일체험활동(초등학교 C형)</v>
          </cell>
          <cell r="D1413" t="str">
            <v>기본형</v>
          </cell>
          <cell r="E1413" t="str">
            <v>(주)미리내</v>
          </cell>
          <cell r="F1413" t="str">
            <v>청소년수련원</v>
          </cell>
          <cell r="G1413" t="str">
            <v>경기도</v>
          </cell>
          <cell r="H1413" t="str">
            <v>대면활동</v>
          </cell>
          <cell r="I1413" t="str">
            <v>일정규모</v>
          </cell>
          <cell r="J1413" t="str">
            <v>해당</v>
          </cell>
          <cell r="K1413" t="str">
            <v>미해당</v>
          </cell>
          <cell r="L1413" t="str">
            <v xml:space="preserve"> </v>
          </cell>
          <cell r="M1413" t="str">
            <v/>
          </cell>
          <cell r="N1413" t="str">
            <v>모험개척활동</v>
          </cell>
          <cell r="O1413" t="str">
            <v>50000</v>
          </cell>
          <cell r="P1413" t="str">
            <v>400</v>
          </cell>
          <cell r="Q1413" t="str">
            <v>초</v>
          </cell>
          <cell r="R1413" t="str">
            <v>2023-05-24</v>
          </cell>
          <cell r="S1413" t="str">
            <v>2027-05-23</v>
          </cell>
          <cell r="T1413" t="str">
            <v xml:space="preserve"> ~ </v>
          </cell>
          <cell r="U1413" t="str">
            <v>인증</v>
          </cell>
          <cell r="V1413" t="str">
            <v>O</v>
          </cell>
          <cell r="W1413" t="str">
            <v>청소년들에게 푸르른 대자연 속에서 다양한 체험프로그램을 통해_x000D_
문제해결능력과 정서적인 안정을 이룰 수 있도록 돕고자 한다. 다양한 활동과 미션을 통해 집증력 및 문제해결능력, 상황대처능력을 기르고자 한다.</v>
          </cell>
          <cell r="X1413" t="str">
            <v>도전캠프정복_x000D_
모글리 정글탐험_x000D_
오리엔테어링등</v>
          </cell>
          <cell r="Y1413" t="str">
            <v/>
          </cell>
          <cell r="Z1413" t="str">
            <v/>
          </cell>
          <cell r="AA1413" t="str">
            <v/>
          </cell>
        </row>
        <row r="1414">
          <cell r="B1414">
            <v>9982</v>
          </cell>
          <cell r="C1414" t="str">
            <v>우리들의 녹색이야기(초등학교 1박2일)</v>
          </cell>
          <cell r="D1414" t="str">
            <v>학교단체 숙박형</v>
          </cell>
          <cell r="E1414" t="str">
            <v>군포시청소년수련원</v>
          </cell>
          <cell r="F1414" t="str">
            <v>청소년수련원</v>
          </cell>
          <cell r="G1414" t="str">
            <v>충청남도</v>
          </cell>
          <cell r="H1414" t="str">
            <v>대면활동</v>
          </cell>
          <cell r="I1414" t="str">
            <v>일정규모</v>
          </cell>
          <cell r="J1414" t="str">
            <v>해당</v>
          </cell>
          <cell r="K1414" t="str">
            <v>미해당</v>
          </cell>
          <cell r="L1414" t="str">
            <v xml:space="preserve"> </v>
          </cell>
          <cell r="M1414" t="str">
            <v/>
          </cell>
          <cell r="N1414" t="str">
            <v>환경보존활동</v>
          </cell>
          <cell r="O1414" t="str">
            <v>50000</v>
          </cell>
          <cell r="P1414" t="str">
            <v>150</v>
          </cell>
          <cell r="Q1414" t="str">
            <v>초</v>
          </cell>
          <cell r="R1414" t="str">
            <v>2021-05-26</v>
          </cell>
          <cell r="S1414" t="str">
            <v>2027-05-25</v>
          </cell>
          <cell r="T1414" t="str">
            <v>2021-11-01 ~ 2022-10-31</v>
          </cell>
          <cell r="U1414" t="str">
            <v>인증</v>
          </cell>
          <cell r="V1414" t="str">
            <v>O</v>
          </cell>
          <cell r="W1414" t="str">
            <v/>
          </cell>
          <cell r="X1414" t="str">
            <v xml:space="preserve">DIY 풍력발전, 내손으로만드는 나만의 정원, 네이쳐 페스티벌, 스마트팜 체험_x000D_
</v>
          </cell>
          <cell r="Y1414" t="str">
            <v/>
          </cell>
          <cell r="Z1414" t="str">
            <v/>
          </cell>
          <cell r="AA1414" t="str">
            <v/>
          </cell>
        </row>
        <row r="1415">
          <cell r="B1415">
            <v>10000</v>
          </cell>
          <cell r="C1415" t="str">
            <v>삼성디스플레이와 함께하는 미래 디스플레이  체험</v>
          </cell>
          <cell r="D1415" t="str">
            <v>기본형</v>
          </cell>
          <cell r="E1415" t="str">
            <v>삼성디스플레이</v>
          </cell>
          <cell r="F1415" t="str">
            <v>영리법인</v>
          </cell>
          <cell r="G1415" t="str">
            <v>충청남도</v>
          </cell>
          <cell r="H1415" t="str">
            <v>대면활동</v>
          </cell>
          <cell r="I1415" t="str">
            <v>해당없음</v>
          </cell>
          <cell r="J1415" t="str">
            <v>미해당</v>
          </cell>
          <cell r="K1415" t="str">
            <v>미해당</v>
          </cell>
          <cell r="L1415" t="str">
            <v xml:space="preserve"> </v>
          </cell>
          <cell r="M1415" t="str">
            <v/>
          </cell>
          <cell r="N1415" t="str">
            <v>과학정보활동</v>
          </cell>
          <cell r="O1415" t="str">
            <v>0</v>
          </cell>
          <cell r="P1415" t="str">
            <v>40</v>
          </cell>
          <cell r="Q1415" t="str">
            <v>초</v>
          </cell>
          <cell r="R1415" t="str">
            <v>2021-05-26</v>
          </cell>
          <cell r="S1415" t="str">
            <v>2027-05-26</v>
          </cell>
          <cell r="T1415" t="str">
            <v>2022-04-28 ~ 2023-04-27</v>
          </cell>
          <cell r="U1415" t="str">
            <v>인증</v>
          </cell>
          <cell r="V1415" t="str">
            <v>O</v>
          </cell>
          <cell r="W1415" t="str">
            <v>디스플레이 과학원리 및 체험을 통해 미래 과학에 대한 이해도를 높이고 흥미를 갖게 하고자 하며, 이와 같은 과학 체험교육을 통해 과학기술 강국인 대한민국의 청소년들이 진로를 탐색하고 혁신을 통한 발전된 미래사회를 이루어 나갈 수 있도록 '미래 핵심인재 역량'을  강화하고자 한다.</v>
          </cell>
          <cell r="X1415" t="str">
            <v>삼성 디스플레이 체험관 견학_x000D_
디스플레이 원리 이해_x000D_
디스플레이 키트 제작_x000D_
디스플레이 활용 미래 아이디어 제시 및 공유</v>
          </cell>
          <cell r="Y1415" t="str">
            <v/>
          </cell>
          <cell r="Z1415" t="str">
            <v/>
          </cell>
          <cell r="AA1415" t="str">
            <v/>
          </cell>
        </row>
        <row r="1416">
          <cell r="B1416">
            <v>9981</v>
          </cell>
          <cell r="C1416" t="str">
            <v>도전! 파티쉐</v>
          </cell>
          <cell r="D1416" t="str">
            <v>기본형-회기</v>
          </cell>
          <cell r="E1416" t="str">
            <v>구미시선산청소년수련관</v>
          </cell>
          <cell r="F1416" t="str">
            <v>청소년수련관</v>
          </cell>
          <cell r="G1416" t="str">
            <v>경상북도</v>
          </cell>
          <cell r="H1416" t="str">
            <v>대면활동</v>
          </cell>
          <cell r="I1416" t="str">
            <v>해당없음</v>
          </cell>
          <cell r="J1416" t="str">
            <v>미해당</v>
          </cell>
          <cell r="K1416" t="str">
            <v>미해당</v>
          </cell>
          <cell r="L1416" t="str">
            <v xml:space="preserve"> </v>
          </cell>
          <cell r="M1416" t="str">
            <v/>
          </cell>
          <cell r="N1416" t="str">
            <v>직업체험활동</v>
          </cell>
          <cell r="O1416" t="str">
            <v>0</v>
          </cell>
          <cell r="P1416" t="str">
            <v>30</v>
          </cell>
          <cell r="Q1416" t="str">
            <v>초</v>
          </cell>
          <cell r="R1416" t="str">
            <v>2021-05-26</v>
          </cell>
          <cell r="S1416" t="str">
            <v>2027-05-26</v>
          </cell>
          <cell r="T1416" t="str">
            <v>2022-04-28 ~ 2023-04-27</v>
          </cell>
          <cell r="U1416" t="str">
            <v>인증</v>
          </cell>
          <cell r="V1416" t="str">
            <v>X</v>
          </cell>
          <cell r="W1416" t="str">
            <v xml:space="preserve">진로 인식이 이루어져야 되는 초등학교 시기 청소년을 대상으로 직업관련 체험활동을 통해 직업 흥미 상승 및 직업 정보 제공으로 진로탐색의 수준을 높이고자 한다. </v>
          </cell>
          <cell r="X1416" t="str">
            <v>- 제과제빵의 기초 1 : 제과기능사 실기 제품 제작(쿠키)_x000D_
- 제과제빵의 기초 2 : 제과기능사 실기 제품 제작(타르트)_x000D_
- 제과제빵의 기초 3 : 제과기능사 실기 제품 제작(파운드케이크)</v>
          </cell>
          <cell r="Y1416" t="str">
            <v/>
          </cell>
          <cell r="Z1416" t="str">
            <v/>
          </cell>
          <cell r="AA1416" t="str">
            <v/>
          </cell>
        </row>
        <row r="1417">
          <cell r="B1417">
            <v>9964</v>
          </cell>
          <cell r="C1417" t="str">
            <v>도전! 플로리스트</v>
          </cell>
          <cell r="D1417" t="str">
            <v>기본형-회기</v>
          </cell>
          <cell r="E1417" t="str">
            <v>구미시선산청소년수련관</v>
          </cell>
          <cell r="F1417" t="str">
            <v>청소년수련관</v>
          </cell>
          <cell r="G1417" t="str">
            <v>경상북도</v>
          </cell>
          <cell r="H1417" t="str">
            <v>대면활동</v>
          </cell>
          <cell r="I1417" t="str">
            <v>해당없음</v>
          </cell>
          <cell r="J1417" t="str">
            <v>미해당</v>
          </cell>
          <cell r="K1417" t="str">
            <v>미해당</v>
          </cell>
          <cell r="L1417" t="str">
            <v xml:space="preserve"> </v>
          </cell>
          <cell r="M1417" t="str">
            <v/>
          </cell>
          <cell r="N1417" t="str">
            <v>직업체험활동</v>
          </cell>
          <cell r="O1417" t="str">
            <v>0</v>
          </cell>
          <cell r="P1417" t="str">
            <v>30</v>
          </cell>
          <cell r="Q1417" t="str">
            <v>초</v>
          </cell>
          <cell r="R1417" t="str">
            <v>2021-05-26</v>
          </cell>
          <cell r="S1417" t="str">
            <v>2027-05-26</v>
          </cell>
          <cell r="T1417" t="str">
            <v>2022-04-28 ~ 2023-04-27</v>
          </cell>
          <cell r="U1417" t="str">
            <v>인증</v>
          </cell>
          <cell r="V1417" t="str">
            <v>X</v>
          </cell>
          <cell r="W1417" t="str">
            <v/>
          </cell>
          <cell r="X1417" t="str">
            <v>- 플라워 디자인 기초 1 : 나만의 부케 디자인 및 제작 체험_x000D_
- 플라워 디자인 기초 2 : 싱그러운 이젤화환 디자인 및 제작 체험_x000D_
- 플라워 디자인 기초 3 : 동글동글 플라워 벌룬 디자인 및 제작 체험</v>
          </cell>
          <cell r="Y1417" t="str">
            <v/>
          </cell>
          <cell r="Z1417" t="str">
            <v/>
          </cell>
          <cell r="AA1417" t="str">
            <v/>
          </cell>
        </row>
        <row r="1418">
          <cell r="B1418">
            <v>9963</v>
          </cell>
          <cell r="C1418" t="str">
            <v>도전! 건축가</v>
          </cell>
          <cell r="D1418" t="str">
            <v>기본형-회기</v>
          </cell>
          <cell r="E1418" t="str">
            <v>구미시선산청소년수련관</v>
          </cell>
          <cell r="F1418" t="str">
            <v>청소년수련관</v>
          </cell>
          <cell r="G1418" t="str">
            <v>경상북도</v>
          </cell>
          <cell r="H1418" t="str">
            <v>대면활동</v>
          </cell>
          <cell r="I1418" t="str">
            <v>해당없음</v>
          </cell>
          <cell r="J1418" t="str">
            <v>미해당</v>
          </cell>
          <cell r="K1418" t="str">
            <v>미해당</v>
          </cell>
          <cell r="L1418" t="str">
            <v xml:space="preserve"> </v>
          </cell>
          <cell r="M1418" t="str">
            <v/>
          </cell>
          <cell r="N1418" t="str">
            <v>직업체험활동</v>
          </cell>
          <cell r="O1418" t="str">
            <v>0</v>
          </cell>
          <cell r="P1418" t="str">
            <v>30</v>
          </cell>
          <cell r="Q1418" t="str">
            <v>초</v>
          </cell>
          <cell r="R1418" t="str">
            <v>2021-05-26</v>
          </cell>
          <cell r="S1418" t="str">
            <v>2027-05-26</v>
          </cell>
          <cell r="T1418" t="str">
            <v>2022-04-28 ~ 2023-04-27</v>
          </cell>
          <cell r="U1418" t="str">
            <v>인증</v>
          </cell>
          <cell r="V1418" t="str">
            <v>X</v>
          </cell>
          <cell r="W1418" t="str">
            <v xml:space="preserve">	진로 인식이 이루어져야 되는 초등학교 시기 청소년을 대상으로 직업관련 체험활동을 통해 직업 흥미 상승 및 직업 정보 제공으로 진로탐색의 수준을 높이고자 한다.</v>
          </cell>
          <cell r="X1418" t="str">
            <v>- 건축의 기초 1 : 다양한 건축 구조물 제작 체험_x000D_
- 건축의 기초 2 : 무게를 견디는 다리제작 체험_x000D_
- 건축의 기초 3 : 대형 건축물 제작 체</v>
          </cell>
          <cell r="Y1418" t="str">
            <v/>
          </cell>
          <cell r="Z1418" t="str">
            <v/>
          </cell>
          <cell r="AA1418" t="str">
            <v/>
          </cell>
        </row>
        <row r="1419">
          <cell r="B1419">
            <v>9405</v>
          </cell>
          <cell r="C1419" t="str">
            <v>지금까지 이런 익사이팅은 없었다!</v>
          </cell>
          <cell r="D1419" t="str">
            <v>기본형</v>
          </cell>
          <cell r="E1419" t="str">
            <v>(주)지랜드</v>
          </cell>
          <cell r="F1419" t="str">
            <v>영리법인</v>
          </cell>
          <cell r="G1419" t="str">
            <v>경상남도</v>
          </cell>
          <cell r="H1419" t="str">
            <v>대면활동</v>
          </cell>
          <cell r="I1419" t="str">
            <v>해당없음</v>
          </cell>
          <cell r="J1419" t="str">
            <v>미해당</v>
          </cell>
          <cell r="K1419" t="str">
            <v>미해당</v>
          </cell>
          <cell r="L1419" t="str">
            <v xml:space="preserve"> </v>
          </cell>
          <cell r="M1419" t="str">
            <v/>
          </cell>
          <cell r="N1419" t="str">
            <v>모험개척활동</v>
          </cell>
          <cell r="O1419" t="str">
            <v>13500</v>
          </cell>
          <cell r="P1419" t="str">
            <v>120</v>
          </cell>
          <cell r="Q1419" t="str">
            <v>중</v>
          </cell>
          <cell r="R1419" t="str">
            <v>2020-05-27</v>
          </cell>
          <cell r="S1419" t="str">
            <v>2027-05-26</v>
          </cell>
          <cell r="T1419" t="str">
            <v>2020-10-26 ~ 2021-10-25</v>
          </cell>
          <cell r="U1419" t="str">
            <v>인증</v>
          </cell>
          <cell r="V1419" t="str">
            <v>O</v>
          </cell>
          <cell r="W1419" t="str">
            <v>청소년들이 탐험과 도전적인 활동을 통하여 도전과 실패, 성공을 반복하면서 자존감을 높이고 창의력과 문제해결능력을 갖춘 인재로 성장할 수 있도록 하고  입시위주의 교육에서 벗어나 학업의 스트레스를 해소할 수 있는 프로그램을 제공하기 위함이다.</v>
          </cell>
          <cell r="X1419" t="str">
            <v xml:space="preserve"> 청소년들에게 도전과 모험을 통하여 성취감과 자신감을 키워주는  프로그램_x000D_
오리엔티어링 - 미션지를 들고 목적지를 찾아감으로써 모험심과 창의력을 길러 주고 도전하는 정신력을 강화시켜 준다._x000D_
익사이팅 타워 - 72개의 다양한 엘레멘츠를 체험하면서 도전을 통하여 성취감고 자신감을  배양하는 프로그램</v>
          </cell>
          <cell r="Y1419" t="str">
            <v>김해가야테마파크 내  익사이팅  타워</v>
          </cell>
          <cell r="Z1419" t="str">
            <v/>
          </cell>
          <cell r="AA1419" t="str">
            <v>(재) 김해문화재단 김해가야테마파크</v>
          </cell>
        </row>
        <row r="1420">
          <cell r="B1420">
            <v>9391</v>
          </cell>
          <cell r="C1420" t="str">
            <v>내 인형, 내 손으로</v>
          </cell>
          <cell r="D1420" t="str">
            <v>기본형-회기</v>
          </cell>
          <cell r="E1420" t="str">
            <v>예산군청소년수련관</v>
          </cell>
          <cell r="F1420" t="str">
            <v>청소년수련관</v>
          </cell>
          <cell r="G1420" t="str">
            <v>충청남도</v>
          </cell>
          <cell r="H1420" t="str">
            <v>대면활동</v>
          </cell>
          <cell r="I1420" t="str">
            <v>해당없음</v>
          </cell>
          <cell r="J1420" t="str">
            <v>미해당</v>
          </cell>
          <cell r="K1420" t="str">
            <v>미해당</v>
          </cell>
          <cell r="L1420" t="str">
            <v xml:space="preserve"> </v>
          </cell>
          <cell r="M1420" t="str">
            <v/>
          </cell>
          <cell r="N1420" t="str">
            <v>자기(인성)계발활동</v>
          </cell>
          <cell r="O1420" t="str">
            <v>10000</v>
          </cell>
          <cell r="P1420" t="str">
            <v>10</v>
          </cell>
          <cell r="Q1420" t="str">
            <v>초,중</v>
          </cell>
          <cell r="R1420" t="str">
            <v>2020-05-27</v>
          </cell>
          <cell r="S1420" t="str">
            <v>2027-05-26</v>
          </cell>
          <cell r="T1420" t="str">
            <v>2020-12-25 ~ 2021-12-24</v>
          </cell>
          <cell r="U1420" t="str">
            <v>인증</v>
          </cell>
          <cell r="V1420" t="str">
            <v>O</v>
          </cell>
          <cell r="W1420" t="str">
            <v/>
          </cell>
          <cell r="X1420" t="str">
            <v>본인만의 구체관절인형 만들기_x000D_
- 관절 인형 조립하기_x000D_
- 인형외형 및 얼굴 꾸미기_x000D_
- 인형 옷 만들기_x000D_
인형놀이하기</v>
          </cell>
          <cell r="Y1420" t="str">
            <v>예산군청소년수련관</v>
          </cell>
          <cell r="Z1420" t="str">
            <v/>
          </cell>
          <cell r="AA1420" t="str">
            <v/>
          </cell>
        </row>
        <row r="1421">
          <cell r="B1421" t="str">
            <v>MD0566</v>
          </cell>
          <cell r="C1421" t="str">
            <v>포토그램(중학교)</v>
          </cell>
          <cell r="D1421" t="str">
            <v/>
          </cell>
          <cell r="E1421" t="str">
            <v>KT&amp;G 상상마당 논산</v>
          </cell>
          <cell r="F1421" t="str">
            <v>청소년수련원</v>
          </cell>
          <cell r="G1421" t="str">
            <v>충청남도</v>
          </cell>
          <cell r="H1421" t="str">
            <v>대면활동</v>
          </cell>
          <cell r="I1421" t="str">
            <v>해당없음</v>
          </cell>
          <cell r="J1421" t="str">
            <v>미해당</v>
          </cell>
          <cell r="K1421" t="str">
            <v>미해당</v>
          </cell>
          <cell r="L1421" t="str">
            <v xml:space="preserve"> </v>
          </cell>
          <cell r="M1421" t="str">
            <v/>
          </cell>
          <cell r="N1421" t="str">
            <v>문화예술활동</v>
          </cell>
          <cell r="O1421" t="str">
            <v>0</v>
          </cell>
          <cell r="P1421" t="str">
            <v>30</v>
          </cell>
          <cell r="Q1421" t="str">
            <v>중</v>
          </cell>
          <cell r="R1421" t="str">
            <v>2020-05-27</v>
          </cell>
          <cell r="S1421" t="str">
            <v>2027-05-26</v>
          </cell>
          <cell r="T1421" t="str">
            <v>2020-12-25 ~ 2021-12-24</v>
          </cell>
          <cell r="U1421" t="str">
            <v>인증</v>
          </cell>
          <cell r="V1421" t="str">
            <v>X</v>
          </cell>
          <cell r="W1421" t="str">
            <v>사진의 특수기법 중 하나인 포토그램기법(카메라를 사용하지 않고 감광재료 위에 직접 물체를 두고 빛을 쬐어 빛과 그림자만으로 영상구성)을 활용하여 나만의 작품을 구성하여 문화감수성을 증진시킨다.</v>
          </cell>
          <cell r="X1421" t="str">
            <v>1. 포토그램 기법이해, 관련 직업군 소개_x000D_
2. 작품구상_x000D_
3. 인화작업</v>
          </cell>
          <cell r="Y1421" t="str">
            <v/>
          </cell>
          <cell r="Z1421" t="str">
            <v/>
          </cell>
          <cell r="AA1421" t="str">
            <v/>
          </cell>
        </row>
        <row r="1422">
          <cell r="B1422" t="str">
            <v>MD0565</v>
          </cell>
          <cell r="C1422" t="str">
            <v>포토그램(초등학교)</v>
          </cell>
          <cell r="D1422" t="str">
            <v/>
          </cell>
          <cell r="E1422" t="str">
            <v>KT&amp;G 상상마당 논산</v>
          </cell>
          <cell r="F1422" t="str">
            <v>청소년수련원</v>
          </cell>
          <cell r="G1422" t="str">
            <v>충청남도</v>
          </cell>
          <cell r="H1422" t="str">
            <v>대면활동</v>
          </cell>
          <cell r="I1422" t="str">
            <v>해당없음</v>
          </cell>
          <cell r="J1422" t="str">
            <v>미해당</v>
          </cell>
          <cell r="K1422" t="str">
            <v>미해당</v>
          </cell>
          <cell r="L1422" t="str">
            <v xml:space="preserve"> </v>
          </cell>
          <cell r="M1422" t="str">
            <v/>
          </cell>
          <cell r="N1422" t="str">
            <v>문화예술활동</v>
          </cell>
          <cell r="O1422" t="str">
            <v>0</v>
          </cell>
          <cell r="P1422" t="str">
            <v>30</v>
          </cell>
          <cell r="Q1422" t="str">
            <v>초</v>
          </cell>
          <cell r="R1422" t="str">
            <v>2020-05-27</v>
          </cell>
          <cell r="S1422" t="str">
            <v>2027-05-26</v>
          </cell>
          <cell r="T1422" t="str">
            <v>2020-12-25 ~ 2021-12-24</v>
          </cell>
          <cell r="U1422" t="str">
            <v>인증</v>
          </cell>
          <cell r="V1422" t="str">
            <v>X</v>
          </cell>
          <cell r="W1422" t="str">
            <v>사진의 특수기법 중 하나인 포토그램기법(카메라를 사용하지 않고 감광재료 위에 직접 물체를 두고 빛을 쬐어 빛과 그림자만으로 영상구성)을 활용하여 나만의 작품을 구성하여 문화감수성을 증진시킨다.</v>
          </cell>
          <cell r="X1422" t="str">
            <v>1. 포토그램 기법이해_x000D_
2. 작품구상_x000D_
3. 인화작업</v>
          </cell>
          <cell r="Y1422" t="str">
            <v/>
          </cell>
          <cell r="Z1422" t="str">
            <v/>
          </cell>
          <cell r="AA1422" t="str">
            <v/>
          </cell>
        </row>
        <row r="1423">
          <cell r="B1423" t="str">
            <v>MD0564</v>
          </cell>
          <cell r="C1423" t="str">
            <v>팬시박스(초등학교)</v>
          </cell>
          <cell r="D1423" t="str">
            <v/>
          </cell>
          <cell r="E1423" t="str">
            <v>KT&amp;G 상상마당 논산</v>
          </cell>
          <cell r="F1423" t="str">
            <v>청소년수련원</v>
          </cell>
          <cell r="G1423" t="str">
            <v>충청남도</v>
          </cell>
          <cell r="H1423" t="str">
            <v>대면활동</v>
          </cell>
          <cell r="I1423" t="str">
            <v>해당없음</v>
          </cell>
          <cell r="J1423" t="str">
            <v>미해당</v>
          </cell>
          <cell r="K1423" t="str">
            <v>미해당</v>
          </cell>
          <cell r="L1423" t="str">
            <v xml:space="preserve"> </v>
          </cell>
          <cell r="M1423" t="str">
            <v/>
          </cell>
          <cell r="N1423" t="str">
            <v>문화예술활동</v>
          </cell>
          <cell r="O1423" t="str">
            <v>0</v>
          </cell>
          <cell r="P1423" t="str">
            <v>30</v>
          </cell>
          <cell r="Q1423" t="str">
            <v>초</v>
          </cell>
          <cell r="R1423" t="str">
            <v>2020-05-27</v>
          </cell>
          <cell r="S1423" t="str">
            <v>2027-05-26</v>
          </cell>
          <cell r="T1423" t="str">
            <v>2020-12-25 ~ 2021-12-24</v>
          </cell>
          <cell r="U1423" t="str">
            <v>인증</v>
          </cell>
          <cell r="V1423" t="str">
            <v>X</v>
          </cell>
          <cell r="W1423" t="str">
            <v>자신만의 캐릭터를 그린 뒤 오븐에 가열시켜 액세서리를 완성하는 프로그램으로, 창의성과 문화감수성 향상에 그 목적을 둔다.</v>
          </cell>
          <cell r="X1423" t="str">
            <v>1. 나만의 캐릭터 만들기_x000D_
2. 오븐에 굽기 등 제작 과정_x000D_
3. 액세서리 완성하기</v>
          </cell>
          <cell r="Y1423" t="str">
            <v/>
          </cell>
          <cell r="Z1423" t="str">
            <v/>
          </cell>
          <cell r="AA1423" t="str">
            <v/>
          </cell>
        </row>
        <row r="1424">
          <cell r="B1424" t="str">
            <v>MD0563</v>
          </cell>
          <cell r="C1424" t="str">
            <v>캘리컵스(중학교)</v>
          </cell>
          <cell r="D1424" t="str">
            <v/>
          </cell>
          <cell r="E1424" t="str">
            <v>KT&amp;G 상상마당 논산</v>
          </cell>
          <cell r="F1424" t="str">
            <v>청소년수련원</v>
          </cell>
          <cell r="G1424" t="str">
            <v>충청남도</v>
          </cell>
          <cell r="H1424" t="str">
            <v>대면활동</v>
          </cell>
          <cell r="I1424" t="str">
            <v>해당없음</v>
          </cell>
          <cell r="J1424" t="str">
            <v>미해당</v>
          </cell>
          <cell r="K1424" t="str">
            <v>미해당</v>
          </cell>
          <cell r="L1424" t="str">
            <v xml:space="preserve"> </v>
          </cell>
          <cell r="M1424" t="str">
            <v/>
          </cell>
          <cell r="N1424" t="str">
            <v>문화예술활동</v>
          </cell>
          <cell r="O1424" t="str">
            <v>0</v>
          </cell>
          <cell r="P1424" t="str">
            <v>30</v>
          </cell>
          <cell r="Q1424" t="str">
            <v>중</v>
          </cell>
          <cell r="R1424" t="str">
            <v>2020-05-27</v>
          </cell>
          <cell r="S1424" t="str">
            <v>2027-05-26</v>
          </cell>
          <cell r="T1424" t="str">
            <v>2020-12-25 ~ 2021-12-24</v>
          </cell>
          <cell r="U1424" t="str">
            <v>인증</v>
          </cell>
          <cell r="V1424" t="str">
            <v>X</v>
          </cell>
          <cell r="W1424" t="str">
            <v>캘리그라피에 대한 이해와 캘리그라피를 활용한 나만의 텀블러를 만들며 문화예술에 대한 이해와 문화감수성 증진에 목적을 둠</v>
          </cell>
          <cell r="X1424" t="str">
            <v>1. 캘리그라피 이해와 관련 직업군 소개_x000D_
2. 구조익히기_x000D_
3. 캘리그라피를 활용한 텀블러 만들기</v>
          </cell>
          <cell r="Y1424" t="str">
            <v/>
          </cell>
          <cell r="Z1424" t="str">
            <v/>
          </cell>
          <cell r="AA1424" t="str">
            <v/>
          </cell>
        </row>
        <row r="1425">
          <cell r="B1425" t="str">
            <v>MD0562</v>
          </cell>
          <cell r="C1425" t="str">
            <v>캘리컵스(초등학교)</v>
          </cell>
          <cell r="D1425" t="str">
            <v/>
          </cell>
          <cell r="E1425" t="str">
            <v>KT&amp;G 상상마당 논산</v>
          </cell>
          <cell r="F1425" t="str">
            <v>청소년수련원</v>
          </cell>
          <cell r="G1425" t="str">
            <v>충청남도</v>
          </cell>
          <cell r="H1425" t="str">
            <v>대면활동</v>
          </cell>
          <cell r="I1425" t="str">
            <v>해당없음</v>
          </cell>
          <cell r="J1425" t="str">
            <v>미해당</v>
          </cell>
          <cell r="K1425" t="str">
            <v>미해당</v>
          </cell>
          <cell r="L1425" t="str">
            <v xml:space="preserve"> </v>
          </cell>
          <cell r="M1425" t="str">
            <v/>
          </cell>
          <cell r="N1425" t="str">
            <v>문화예술활동</v>
          </cell>
          <cell r="O1425" t="str">
            <v>0</v>
          </cell>
          <cell r="P1425" t="str">
            <v>30</v>
          </cell>
          <cell r="Q1425" t="str">
            <v>초</v>
          </cell>
          <cell r="R1425" t="str">
            <v>2020-05-27</v>
          </cell>
          <cell r="S1425" t="str">
            <v>2027-05-26</v>
          </cell>
          <cell r="T1425" t="str">
            <v>2020-12-25 ~ 2021-12-24</v>
          </cell>
          <cell r="U1425" t="str">
            <v>인증</v>
          </cell>
          <cell r="V1425" t="str">
            <v>X</v>
          </cell>
          <cell r="W1425" t="str">
            <v>캘리그라피에 대한 이해와 캘리그라피를 활용한 나만의 텀블러를 만들며 문화예술에 대한 이해와 문화감수성 증진에 목적을 둠</v>
          </cell>
          <cell r="X1425" t="str">
            <v>1. 캘리그라피 이해_x000D_
2. 구조익히기_x000D_
3. 캘리그라피를 활용한 텀블러 만들기</v>
          </cell>
          <cell r="Y1425" t="str">
            <v/>
          </cell>
          <cell r="Z1425" t="str">
            <v/>
          </cell>
          <cell r="AA1425" t="str">
            <v/>
          </cell>
        </row>
        <row r="1426">
          <cell r="B1426" t="str">
            <v>MD0561</v>
          </cell>
          <cell r="C1426" t="str">
            <v>이미지투어링(중학교)</v>
          </cell>
          <cell r="D1426" t="str">
            <v/>
          </cell>
          <cell r="E1426" t="str">
            <v>KT&amp;G 상상마당 논산</v>
          </cell>
          <cell r="F1426" t="str">
            <v>청소년수련원</v>
          </cell>
          <cell r="G1426" t="str">
            <v>충청남도</v>
          </cell>
          <cell r="H1426" t="str">
            <v>대면활동</v>
          </cell>
          <cell r="I1426" t="str">
            <v>해당없음</v>
          </cell>
          <cell r="J1426" t="str">
            <v>미해당</v>
          </cell>
          <cell r="K1426" t="str">
            <v>미해당</v>
          </cell>
          <cell r="L1426" t="str">
            <v xml:space="preserve"> </v>
          </cell>
          <cell r="M1426" t="str">
            <v/>
          </cell>
          <cell r="N1426" t="str">
            <v>문화예술활동</v>
          </cell>
          <cell r="O1426" t="str">
            <v>0</v>
          </cell>
          <cell r="P1426" t="str">
            <v>30</v>
          </cell>
          <cell r="Q1426" t="str">
            <v>중</v>
          </cell>
          <cell r="R1426" t="str">
            <v>2020-05-27</v>
          </cell>
          <cell r="S1426" t="str">
            <v>2027-05-26</v>
          </cell>
          <cell r="T1426" t="str">
            <v>2020-12-25 ~ 2021-12-24</v>
          </cell>
          <cell r="U1426" t="str">
            <v>인증</v>
          </cell>
          <cell r="V1426" t="str">
            <v>X</v>
          </cell>
          <cell r="W1426" t="str">
            <v>팀별로 주어진 사진을 관찰하여 사진을 찍었던 장소를 찾아내어 미션을 해결하는 추적모둠활동으로, 모둠별로 미션을 해결해 나가는 과정을 통해 대인관계역량과 문제해결역량을 기르는 것을 목적으로 한다.</v>
          </cell>
          <cell r="X1426" t="str">
            <v>1. 이미지 투어링이란?, 관련직업군 소개_x000D_
2. 문재 해결_x000D_
3. 정답 확인</v>
          </cell>
          <cell r="Y1426" t="str">
            <v/>
          </cell>
          <cell r="Z1426" t="str">
            <v/>
          </cell>
          <cell r="AA1426" t="str">
            <v/>
          </cell>
        </row>
        <row r="1427">
          <cell r="B1427" t="str">
            <v>MD0560</v>
          </cell>
          <cell r="C1427" t="str">
            <v>이미지투어링(초등학교)</v>
          </cell>
          <cell r="D1427" t="str">
            <v/>
          </cell>
          <cell r="E1427" t="str">
            <v>KT&amp;G 상상마당 논산</v>
          </cell>
          <cell r="F1427" t="str">
            <v>청소년수련원</v>
          </cell>
          <cell r="G1427" t="str">
            <v>충청남도</v>
          </cell>
          <cell r="H1427" t="str">
            <v>대면활동</v>
          </cell>
          <cell r="I1427" t="str">
            <v>해당없음</v>
          </cell>
          <cell r="J1427" t="str">
            <v>미해당</v>
          </cell>
          <cell r="K1427" t="str">
            <v>미해당</v>
          </cell>
          <cell r="L1427" t="str">
            <v xml:space="preserve"> </v>
          </cell>
          <cell r="M1427" t="str">
            <v/>
          </cell>
          <cell r="N1427" t="str">
            <v>문화예술활동</v>
          </cell>
          <cell r="O1427" t="str">
            <v>0</v>
          </cell>
          <cell r="P1427" t="str">
            <v>30</v>
          </cell>
          <cell r="Q1427" t="str">
            <v>초</v>
          </cell>
          <cell r="R1427" t="str">
            <v>2020-05-27</v>
          </cell>
          <cell r="S1427" t="str">
            <v>2027-05-26</v>
          </cell>
          <cell r="T1427" t="str">
            <v>2020-12-25 ~ 2021-12-24</v>
          </cell>
          <cell r="U1427" t="str">
            <v>인증</v>
          </cell>
          <cell r="V1427" t="str">
            <v>X</v>
          </cell>
          <cell r="W1427" t="str">
            <v>팀별로 주어진 사진을 관찰하여 사진을 찍었던 장소를 찾아내어 미션을 해결하는 추적모둠활동으로, 모둠별로 미션을 해결해 나가는 과정을 통해 대인관계역량과 문제해결역량을 기르는 것을 목적으로 한다.</v>
          </cell>
          <cell r="X1427" t="str">
            <v>1. 이미지 이란?_x000D_
2. 문재 해결_x000D_
3. 정답 확인</v>
          </cell>
          <cell r="Y1427" t="str">
            <v/>
          </cell>
          <cell r="Z1427" t="str">
            <v/>
          </cell>
          <cell r="AA1427" t="str">
            <v/>
          </cell>
        </row>
        <row r="1428">
          <cell r="B1428" t="str">
            <v>MD0559</v>
          </cell>
          <cell r="C1428" t="str">
            <v>아이로봇(중학교)</v>
          </cell>
          <cell r="D1428" t="str">
            <v/>
          </cell>
          <cell r="E1428" t="str">
            <v>KT&amp;G 상상마당 논산</v>
          </cell>
          <cell r="F1428" t="str">
            <v>청소년수련원</v>
          </cell>
          <cell r="G1428" t="str">
            <v>충청남도</v>
          </cell>
          <cell r="H1428" t="str">
            <v>대면활동</v>
          </cell>
          <cell r="I1428" t="str">
            <v>해당없음</v>
          </cell>
          <cell r="J1428" t="str">
            <v>미해당</v>
          </cell>
          <cell r="K1428" t="str">
            <v>미해당</v>
          </cell>
          <cell r="L1428" t="str">
            <v xml:space="preserve"> </v>
          </cell>
          <cell r="M1428" t="str">
            <v/>
          </cell>
          <cell r="N1428" t="str">
            <v>문화예술활동</v>
          </cell>
          <cell r="O1428" t="str">
            <v>0</v>
          </cell>
          <cell r="P1428" t="str">
            <v>30</v>
          </cell>
          <cell r="Q1428" t="str">
            <v>중</v>
          </cell>
          <cell r="R1428" t="str">
            <v>2020-05-27</v>
          </cell>
          <cell r="S1428" t="str">
            <v>2027-05-26</v>
          </cell>
          <cell r="T1428" t="str">
            <v>2020-12-25 ~ 2021-12-24</v>
          </cell>
          <cell r="U1428" t="str">
            <v>인증</v>
          </cell>
          <cell r="V1428" t="str">
            <v>X</v>
          </cell>
          <cell r="W1428" t="str">
            <v>4차산업혁명 시대를 맞이하여 로봇(토리스크래치주니어)을 활용한 코딩 교육을 진행한다. 참가 청소년이 로봇을 직접 조립하고 조작함으로써 사고력 및 창의성을 증진하는 것을 그 목적으로 한다.</v>
          </cell>
          <cell r="X1428" t="str">
            <v>1. 4차산업혁명 이론 교육_x000D_
2. 코딩 과 프로그래머에 대한 이해_x000D_
3. 로봇(토리스크래치주니어) 조립_x000D_
4. 실습</v>
          </cell>
          <cell r="Y1428" t="str">
            <v/>
          </cell>
          <cell r="Z1428" t="str">
            <v/>
          </cell>
          <cell r="AA1428" t="str">
            <v/>
          </cell>
        </row>
        <row r="1429">
          <cell r="B1429" t="str">
            <v>MD0558</v>
          </cell>
          <cell r="C1429" t="str">
            <v>아이로봇(초등학교)</v>
          </cell>
          <cell r="D1429" t="str">
            <v/>
          </cell>
          <cell r="E1429" t="str">
            <v>KT&amp;G 상상마당 논산</v>
          </cell>
          <cell r="F1429" t="str">
            <v>청소년수련원</v>
          </cell>
          <cell r="G1429" t="str">
            <v>충청남도</v>
          </cell>
          <cell r="H1429" t="str">
            <v>대면활동</v>
          </cell>
          <cell r="I1429" t="str">
            <v>해당없음</v>
          </cell>
          <cell r="J1429" t="str">
            <v>미해당</v>
          </cell>
          <cell r="K1429" t="str">
            <v>미해당</v>
          </cell>
          <cell r="L1429" t="str">
            <v xml:space="preserve"> </v>
          </cell>
          <cell r="M1429" t="str">
            <v/>
          </cell>
          <cell r="N1429" t="str">
            <v>문화예술활동</v>
          </cell>
          <cell r="O1429" t="str">
            <v>0</v>
          </cell>
          <cell r="P1429" t="str">
            <v>30</v>
          </cell>
          <cell r="Q1429" t="str">
            <v>초</v>
          </cell>
          <cell r="R1429" t="str">
            <v>2020-05-27</v>
          </cell>
          <cell r="S1429" t="str">
            <v>2027-05-26</v>
          </cell>
          <cell r="T1429" t="str">
            <v>2020-12-25 ~ 2021-12-24</v>
          </cell>
          <cell r="U1429" t="str">
            <v>인증</v>
          </cell>
          <cell r="V1429" t="str">
            <v>X</v>
          </cell>
          <cell r="W1429" t="str">
            <v>4차산업혁명 시대를 맞이하여 로봇(토리스크래치주니어)을 활용한 코딩 교육을 진행한다. 참가 청소년이 로봇을 직접 조립하고 조작함으로써 사고력 및 창의성을 증진하는 것을 그 목적으로 한다.</v>
          </cell>
          <cell r="X1429" t="str">
            <v>1. 4차산업혁명과 코딩 이론 교육_x000D_
2. 로봇(토리스크래치주니어)조립_x000D_
3. 실습</v>
          </cell>
          <cell r="Y1429" t="str">
            <v/>
          </cell>
          <cell r="Z1429" t="str">
            <v/>
          </cell>
          <cell r="AA1429" t="str">
            <v/>
          </cell>
        </row>
        <row r="1430">
          <cell r="B1430" t="str">
            <v>MD0557</v>
          </cell>
          <cell r="C1430" t="str">
            <v>스톱모션애니메이션(중학교)</v>
          </cell>
          <cell r="D1430" t="str">
            <v/>
          </cell>
          <cell r="E1430" t="str">
            <v>KT&amp;G 상상마당 논산</v>
          </cell>
          <cell r="F1430" t="str">
            <v>청소년수련원</v>
          </cell>
          <cell r="G1430" t="str">
            <v>충청남도</v>
          </cell>
          <cell r="H1430" t="str">
            <v>대면활동</v>
          </cell>
          <cell r="I1430" t="str">
            <v>해당없음</v>
          </cell>
          <cell r="J1430" t="str">
            <v>미해당</v>
          </cell>
          <cell r="K1430" t="str">
            <v>미해당</v>
          </cell>
          <cell r="L1430" t="str">
            <v xml:space="preserve"> </v>
          </cell>
          <cell r="M1430" t="str">
            <v/>
          </cell>
          <cell r="N1430" t="str">
            <v>문화예술활동</v>
          </cell>
          <cell r="O1430" t="str">
            <v>0</v>
          </cell>
          <cell r="P1430" t="str">
            <v>30</v>
          </cell>
          <cell r="Q1430" t="str">
            <v>중</v>
          </cell>
          <cell r="R1430" t="str">
            <v>2020-05-27</v>
          </cell>
          <cell r="S1430" t="str">
            <v>2027-05-26</v>
          </cell>
          <cell r="T1430" t="str">
            <v>2020-12-25 ~ 2021-12-24</v>
          </cell>
          <cell r="U1430" t="str">
            <v>인증</v>
          </cell>
          <cell r="V1430" t="str">
            <v>X</v>
          </cell>
          <cell r="W1430" t="str">
            <v>애니메이션 촬영 시 물체가 살아 움직이는 듯한 효과를 주기 위해 물체를 조금씩 움직여 놓고 촬영하는 과정을 반복적으로 하는 촬영 기법을 아이패드와 stop motion studio 어플을 활용하여 참가자들이 직접 기획 및 촬영을 조원들과 소통을 통해 주체적으로 경험함으로써 성취감과 창의성, 문화예술감수성을 증진을 목적으로 함.</v>
          </cell>
          <cell r="X1430" t="str">
            <v>1. 스톱모션애니메이션이란?, 직업군 소개_x000D_
2. 스토리보드제작_x000D_
3. 스톱모션애니메이션 촬영_x000D_
4. 발표회</v>
          </cell>
          <cell r="Y1430" t="str">
            <v/>
          </cell>
          <cell r="Z1430" t="str">
            <v/>
          </cell>
          <cell r="AA1430" t="str">
            <v/>
          </cell>
        </row>
        <row r="1431">
          <cell r="B1431" t="str">
            <v>MD0556</v>
          </cell>
          <cell r="C1431" t="str">
            <v>스톱모션애니메이션(초등학교)</v>
          </cell>
          <cell r="D1431" t="str">
            <v/>
          </cell>
          <cell r="E1431" t="str">
            <v>KT&amp;G 상상마당 논산</v>
          </cell>
          <cell r="F1431" t="str">
            <v>청소년수련원</v>
          </cell>
          <cell r="G1431" t="str">
            <v>충청남도</v>
          </cell>
          <cell r="H1431" t="str">
            <v>대면활동</v>
          </cell>
          <cell r="I1431" t="str">
            <v>해당없음</v>
          </cell>
          <cell r="J1431" t="str">
            <v>미해당</v>
          </cell>
          <cell r="K1431" t="str">
            <v>미해당</v>
          </cell>
          <cell r="L1431" t="str">
            <v xml:space="preserve"> </v>
          </cell>
          <cell r="M1431" t="str">
            <v/>
          </cell>
          <cell r="N1431" t="str">
            <v>문화예술활동</v>
          </cell>
          <cell r="O1431" t="str">
            <v>0</v>
          </cell>
          <cell r="P1431" t="str">
            <v>30</v>
          </cell>
          <cell r="Q1431" t="str">
            <v>초</v>
          </cell>
          <cell r="R1431" t="str">
            <v>2020-05-27</v>
          </cell>
          <cell r="S1431" t="str">
            <v>2027-05-26</v>
          </cell>
          <cell r="T1431" t="str">
            <v>2020-12-25 ~ 2021-12-24</v>
          </cell>
          <cell r="U1431" t="str">
            <v>인증</v>
          </cell>
          <cell r="V1431" t="str">
            <v>X</v>
          </cell>
          <cell r="W1431" t="str">
            <v>애니메이션 촬영 시 물체가 살아 움직이는 듯한 효과를 주기 위해 물체를 조금씩 움직여 놓고 촬영하는 과정을 반복적으로 하는 촬영 기법을 아이패드와 stop motion studio 어플을 활용하여 참가자들이 직접 기획 및 촬영을 조원들과 소통을 통해 주체적으로 경험함으로써 성취감과 창의성, 문화예술감수성을 증진을 목적으로 함.</v>
          </cell>
          <cell r="X1431" t="str">
            <v>1. 스톱모션애니메이션이란?_x000D_
2. 스토리보드제작_x000D_
3. 스톱모션애니메이션 촬영_x000D_
4. 발표회</v>
          </cell>
          <cell r="Y1431" t="str">
            <v/>
          </cell>
          <cell r="Z1431" t="str">
            <v/>
          </cell>
          <cell r="AA1431" t="str">
            <v/>
          </cell>
        </row>
        <row r="1432">
          <cell r="B1432" t="str">
            <v>MD0555</v>
          </cell>
          <cell r="C1432" t="str">
            <v>상상프린팅(초등학교)</v>
          </cell>
          <cell r="D1432" t="str">
            <v/>
          </cell>
          <cell r="E1432" t="str">
            <v>KT&amp;G 상상마당 논산</v>
          </cell>
          <cell r="F1432" t="str">
            <v>청소년수련원</v>
          </cell>
          <cell r="G1432" t="str">
            <v>충청남도</v>
          </cell>
          <cell r="H1432" t="str">
            <v>대면활동</v>
          </cell>
          <cell r="I1432" t="str">
            <v>해당없음</v>
          </cell>
          <cell r="J1432" t="str">
            <v>미해당</v>
          </cell>
          <cell r="K1432" t="str">
            <v>미해당</v>
          </cell>
          <cell r="L1432" t="str">
            <v xml:space="preserve"> </v>
          </cell>
          <cell r="M1432" t="str">
            <v/>
          </cell>
          <cell r="N1432" t="str">
            <v>문화예술활동</v>
          </cell>
          <cell r="O1432" t="str">
            <v>0</v>
          </cell>
          <cell r="P1432" t="str">
            <v>30</v>
          </cell>
          <cell r="Q1432" t="str">
            <v>초</v>
          </cell>
          <cell r="R1432" t="str">
            <v>2020-05-27</v>
          </cell>
          <cell r="S1432" t="str">
            <v>2027-05-26</v>
          </cell>
          <cell r="T1432" t="str">
            <v>2020-12-25 ~ 2021-12-24</v>
          </cell>
          <cell r="U1432" t="str">
            <v>인증</v>
          </cell>
          <cell r="V1432" t="str">
            <v>X</v>
          </cell>
          <cell r="W1432" t="str">
            <v>다양한 재료를 이용하여 자신이 만들고 싶은 그림 혹은 무늬를 에코백에 프린팅하는 프로그램으로, 참가자의 창의성과 문화감수성 향상에 목적을 둔다.</v>
          </cell>
          <cell r="X1432" t="str">
            <v>1. 물감과 염색종이의 특성 이론 교육_x000D_
2. 작품 구상 및 표현_x000D_
3. 에크백 프린팅</v>
          </cell>
          <cell r="Y1432" t="str">
            <v/>
          </cell>
          <cell r="Z1432" t="str">
            <v/>
          </cell>
          <cell r="AA1432" t="str">
            <v/>
          </cell>
        </row>
        <row r="1433">
          <cell r="B1433" t="str">
            <v>MD0554</v>
          </cell>
          <cell r="C1433" t="str">
            <v>상상울림(중학교)</v>
          </cell>
          <cell r="D1433" t="str">
            <v/>
          </cell>
          <cell r="E1433" t="str">
            <v>KT&amp;G 상상마당 논산</v>
          </cell>
          <cell r="F1433" t="str">
            <v>청소년수련원</v>
          </cell>
          <cell r="G1433" t="str">
            <v>충청남도</v>
          </cell>
          <cell r="H1433" t="str">
            <v>대면활동</v>
          </cell>
          <cell r="I1433" t="str">
            <v>해당없음</v>
          </cell>
          <cell r="J1433" t="str">
            <v>미해당</v>
          </cell>
          <cell r="K1433" t="str">
            <v>미해당</v>
          </cell>
          <cell r="L1433" t="str">
            <v xml:space="preserve"> </v>
          </cell>
          <cell r="M1433" t="str">
            <v/>
          </cell>
          <cell r="N1433" t="str">
            <v>문화예술활동</v>
          </cell>
          <cell r="O1433" t="str">
            <v>0</v>
          </cell>
          <cell r="P1433" t="str">
            <v>30</v>
          </cell>
          <cell r="Q1433" t="str">
            <v>중</v>
          </cell>
          <cell r="R1433" t="str">
            <v>2020-05-27</v>
          </cell>
          <cell r="S1433" t="str">
            <v>2027-05-26</v>
          </cell>
          <cell r="T1433" t="str">
            <v>2020-12-25 ~ 2021-12-24</v>
          </cell>
          <cell r="U1433" t="str">
            <v>인증</v>
          </cell>
          <cell r="V1433" t="str">
            <v>X</v>
          </cell>
          <cell r="W1433" t="str">
            <v>상상울림은 북을 세워서 북채 하나로 연주하는 일반적인 형태의 북 연주법과는 달리 북을 옆으로 눕혀서 양손에 북채를 쥐고 연주하는 독특한 연주법을 사용하며 음악가락을 배우며 참가자들의 문화감수성을 증진시킨다.</v>
          </cell>
          <cell r="X1433" t="str">
            <v>1. 풍물이론과 사물놀이이론 교육, 직업군 소개_x000D_
2. 북 이론과 기본장단 배우기_x000D_
3. 북으로 가락 연습_x000D_
4. 음악가락 연습_x000D_
5. 발표회</v>
          </cell>
          <cell r="Y1433" t="str">
            <v/>
          </cell>
          <cell r="Z1433" t="str">
            <v/>
          </cell>
          <cell r="AA1433" t="str">
            <v/>
          </cell>
        </row>
        <row r="1434">
          <cell r="B1434" t="str">
            <v>MD0553</v>
          </cell>
          <cell r="C1434" t="str">
            <v>상상울림(초등학교)</v>
          </cell>
          <cell r="D1434" t="str">
            <v/>
          </cell>
          <cell r="E1434" t="str">
            <v>KT&amp;G 상상마당 논산</v>
          </cell>
          <cell r="F1434" t="str">
            <v>청소년수련원</v>
          </cell>
          <cell r="G1434" t="str">
            <v>충청남도</v>
          </cell>
          <cell r="H1434" t="str">
            <v>대면활동</v>
          </cell>
          <cell r="I1434" t="str">
            <v>해당없음</v>
          </cell>
          <cell r="J1434" t="str">
            <v>미해당</v>
          </cell>
          <cell r="K1434" t="str">
            <v>미해당</v>
          </cell>
          <cell r="L1434" t="str">
            <v xml:space="preserve"> </v>
          </cell>
          <cell r="M1434" t="str">
            <v/>
          </cell>
          <cell r="N1434" t="str">
            <v>문화예술활동</v>
          </cell>
          <cell r="O1434" t="str">
            <v>0</v>
          </cell>
          <cell r="P1434" t="str">
            <v>30</v>
          </cell>
          <cell r="Q1434" t="str">
            <v>초</v>
          </cell>
          <cell r="R1434" t="str">
            <v>2020-05-27</v>
          </cell>
          <cell r="S1434" t="str">
            <v>2027-05-26</v>
          </cell>
          <cell r="T1434" t="str">
            <v>2020-12-25 ~ 2021-12-24</v>
          </cell>
          <cell r="U1434" t="str">
            <v>인증</v>
          </cell>
          <cell r="V1434" t="str">
            <v>X</v>
          </cell>
          <cell r="W1434" t="str">
            <v>상상울림은 북을 세워서 북채 하나로 연주하는 일반적인 형태의 북 연주법과는 달리 북을 옆으로 눕혀서 양손에 북채를 쥐고 연주하는 독특한 연주법을 사용하며 음악가락을 배우며 참가자들의 문화감수성을 증진시킨다.</v>
          </cell>
          <cell r="X1434" t="str">
            <v>1. 풍물이론과 사물놀이이론 교육_x000D_
2. 북 이론과 기본장단 배우기_x000D_
3. 북으로 가락 연습_x000D_
4. 음악가락 연습_x000D_
5. 발표회</v>
          </cell>
          <cell r="Y1434" t="str">
            <v/>
          </cell>
          <cell r="Z1434" t="str">
            <v/>
          </cell>
          <cell r="AA1434" t="str">
            <v/>
          </cell>
        </row>
        <row r="1435">
          <cell r="B1435" t="str">
            <v>MD0552</v>
          </cell>
          <cell r="C1435" t="str">
            <v>상상쇼박스(중학교)</v>
          </cell>
          <cell r="D1435" t="str">
            <v/>
          </cell>
          <cell r="E1435" t="str">
            <v>KT&amp;G 상상마당 논산</v>
          </cell>
          <cell r="F1435" t="str">
            <v>청소년수련원</v>
          </cell>
          <cell r="G1435" t="str">
            <v>충청남도</v>
          </cell>
          <cell r="H1435" t="str">
            <v>대면활동</v>
          </cell>
          <cell r="I1435" t="str">
            <v>해당없음</v>
          </cell>
          <cell r="J1435" t="str">
            <v>미해당</v>
          </cell>
          <cell r="K1435" t="str">
            <v>미해당</v>
          </cell>
          <cell r="L1435" t="str">
            <v xml:space="preserve"> </v>
          </cell>
          <cell r="M1435" t="str">
            <v/>
          </cell>
          <cell r="N1435" t="str">
            <v>문화예술활동</v>
          </cell>
          <cell r="O1435" t="str">
            <v>0</v>
          </cell>
          <cell r="P1435" t="str">
            <v>30</v>
          </cell>
          <cell r="Q1435" t="str">
            <v>중</v>
          </cell>
          <cell r="R1435" t="str">
            <v>2020-05-27</v>
          </cell>
          <cell r="S1435" t="str">
            <v>2027-05-26</v>
          </cell>
          <cell r="T1435" t="str">
            <v>2020-12-25 ~ 2021-12-24</v>
          </cell>
          <cell r="U1435" t="str">
            <v>인증</v>
          </cell>
          <cell r="V1435" t="str">
            <v>X</v>
          </cell>
          <cell r="W1435" t="str">
            <v>상상쇼박스 프로그램은 일상생활에서 쉽게 접해 볼 수 없는 영상 제작과정을 배우고 영상제작 활동을 통해 협동심과 창의력을 기르는 것에 목적을 둠</v>
          </cell>
          <cell r="X1435" t="str">
            <v>1. 영상이란?, 직업군 소개_x000D_
2. 영상제작 방법_x000D_
3. 영상촬영_x000D_
4. 상영회</v>
          </cell>
          <cell r="Y1435" t="str">
            <v/>
          </cell>
          <cell r="Z1435" t="str">
            <v/>
          </cell>
          <cell r="AA1435" t="str">
            <v/>
          </cell>
        </row>
        <row r="1436">
          <cell r="B1436" t="str">
            <v>MD0551</v>
          </cell>
          <cell r="C1436" t="str">
            <v>상상쇼박스(초등학교)</v>
          </cell>
          <cell r="D1436" t="str">
            <v/>
          </cell>
          <cell r="E1436" t="str">
            <v>KT&amp;G 상상마당 논산</v>
          </cell>
          <cell r="F1436" t="str">
            <v>청소년수련원</v>
          </cell>
          <cell r="G1436" t="str">
            <v>충청남도</v>
          </cell>
          <cell r="H1436" t="str">
            <v>대면활동</v>
          </cell>
          <cell r="I1436" t="str">
            <v>해당없음</v>
          </cell>
          <cell r="J1436" t="str">
            <v>미해당</v>
          </cell>
          <cell r="K1436" t="str">
            <v>미해당</v>
          </cell>
          <cell r="L1436" t="str">
            <v xml:space="preserve"> </v>
          </cell>
          <cell r="M1436" t="str">
            <v/>
          </cell>
          <cell r="N1436" t="str">
            <v>문화예술활동</v>
          </cell>
          <cell r="O1436" t="str">
            <v>0</v>
          </cell>
          <cell r="P1436" t="str">
            <v>30</v>
          </cell>
          <cell r="Q1436" t="str">
            <v>초</v>
          </cell>
          <cell r="R1436" t="str">
            <v>2020-05-27</v>
          </cell>
          <cell r="S1436" t="str">
            <v>2027-05-26</v>
          </cell>
          <cell r="T1436" t="str">
            <v>2020-12-25 ~ 2021-12-24</v>
          </cell>
          <cell r="U1436" t="str">
            <v>인증</v>
          </cell>
          <cell r="V1436" t="str">
            <v>X</v>
          </cell>
          <cell r="W1436" t="str">
            <v>상상쇼박스 프로그램은 일상생활에서 쉽게 접해 볼 수 없는 영상 제작과정을 배우고 영상제작 활동을 통해 협동심과 창의력을 기르는 것에 목적을 둠</v>
          </cell>
          <cell r="X1436" t="str">
            <v>1. 영상이란?_x000D_
2. 영상제작 방법_x000D_
3. 영상촬영_x000D_
4. 상영회</v>
          </cell>
          <cell r="Y1436" t="str">
            <v/>
          </cell>
          <cell r="Z1436" t="str">
            <v/>
          </cell>
          <cell r="AA1436" t="str">
            <v/>
          </cell>
        </row>
        <row r="1437">
          <cell r="B1437" t="str">
            <v>MD0550</v>
          </cell>
          <cell r="C1437" t="str">
            <v>바리스타투데이(초등학교)</v>
          </cell>
          <cell r="D1437" t="str">
            <v/>
          </cell>
          <cell r="E1437" t="str">
            <v>KT&amp;G 상상마당 논산</v>
          </cell>
          <cell r="F1437" t="str">
            <v>청소년수련원</v>
          </cell>
          <cell r="G1437" t="str">
            <v>충청남도</v>
          </cell>
          <cell r="H1437" t="str">
            <v>대면활동</v>
          </cell>
          <cell r="I1437" t="str">
            <v>해당없음</v>
          </cell>
          <cell r="J1437" t="str">
            <v>미해당</v>
          </cell>
          <cell r="K1437" t="str">
            <v>미해당</v>
          </cell>
          <cell r="L1437" t="str">
            <v xml:space="preserve"> </v>
          </cell>
          <cell r="M1437" t="str">
            <v/>
          </cell>
          <cell r="N1437" t="str">
            <v>문화예술활동</v>
          </cell>
          <cell r="O1437" t="str">
            <v>0</v>
          </cell>
          <cell r="P1437" t="str">
            <v>30</v>
          </cell>
          <cell r="Q1437" t="str">
            <v>초</v>
          </cell>
          <cell r="R1437" t="str">
            <v>2020-05-27</v>
          </cell>
          <cell r="S1437" t="str">
            <v>2027-05-26</v>
          </cell>
          <cell r="T1437" t="str">
            <v>2020-12-25 ~ 2021-12-24</v>
          </cell>
          <cell r="U1437" t="str">
            <v>인증</v>
          </cell>
          <cell r="V1437" t="str">
            <v>X</v>
          </cell>
          <cell r="W1437" t="str">
            <v>바리스타라는 직업을 직접 체험해 보는 프로그램으로, 커피 관련 이론과 핸드드립 실습을 통해 커피 문화에 대해 이해한다.</v>
          </cell>
          <cell r="X1437" t="str">
            <v>1. 커피 문화에 대한 이해_x000D_
2. 핸드드립 실습_x000D_
3. 라떼아트 실습</v>
          </cell>
          <cell r="Y1437" t="str">
            <v/>
          </cell>
          <cell r="Z1437" t="str">
            <v/>
          </cell>
          <cell r="AA1437" t="str">
            <v/>
          </cell>
        </row>
        <row r="1438">
          <cell r="B1438">
            <v>9388</v>
          </cell>
          <cell r="C1438" t="str">
            <v>횰로(혼자+YOLO) 뷰티</v>
          </cell>
          <cell r="D1438" t="str">
            <v>기본형-회기</v>
          </cell>
          <cell r="E1438" t="str">
            <v>예산군청소년수련관</v>
          </cell>
          <cell r="F1438" t="str">
            <v>청소년수련관</v>
          </cell>
          <cell r="G1438" t="str">
            <v>충청남도</v>
          </cell>
          <cell r="H1438" t="str">
            <v>대면활동</v>
          </cell>
          <cell r="I1438" t="str">
            <v>해당없음</v>
          </cell>
          <cell r="J1438" t="str">
            <v>미해당</v>
          </cell>
          <cell r="K1438" t="str">
            <v>미해당</v>
          </cell>
          <cell r="L1438" t="str">
            <v xml:space="preserve"> </v>
          </cell>
          <cell r="M1438" t="str">
            <v/>
          </cell>
          <cell r="N1438" t="str">
            <v>자기(인성)계발활동</v>
          </cell>
          <cell r="O1438" t="str">
            <v>10000</v>
          </cell>
          <cell r="P1438" t="str">
            <v>10</v>
          </cell>
          <cell r="Q1438" t="str">
            <v>중,고</v>
          </cell>
          <cell r="R1438" t="str">
            <v>2020-05-27</v>
          </cell>
          <cell r="S1438" t="str">
            <v>2027-05-26</v>
          </cell>
          <cell r="T1438" t="str">
            <v>2020-12-25 ~ 2021-12-24</v>
          </cell>
          <cell r="U1438" t="str">
            <v>인증</v>
          </cell>
          <cell r="V1438" t="str">
            <v>O</v>
          </cell>
          <cell r="W1438" t="str">
            <v>자신의 만족을 최우선으로 하는 홀로문화와 욜로문화의 확산으로 집에서 화장을 하는 청소년이 늘어났지만 올바른 화장에 대한 이해와 교육이 부족하기에 성인을 따라하거나 자신에게 맞지 않는 화장품으로 꾸미는 청소년이 증가하며 사회 문제로 대두되고 있다. 화장품 사용이 본격화 되는 중학교 시기의 청소년에게 올바른 화장품 사용에 대한 체계적 교육을 통해 안전하게 자신을 꾸밀 수 있도록 하고, 자신만의 개성을 찾아주어 본인을 꾸민다는 재미를 느끼게한다.</v>
          </cell>
          <cell r="X1438" t="str">
            <v>자신에게 맞는 화장법 배우기_x000D_
- 올바른 세안법_x000D_
- 화장품 성분 확인하는 법_x000D_
- 화장하는 방법_x000D_
- 피부에 맞는 화장법_x000D_
자산에게 맞는 스타일링 배우기_x000D_
- 피부색에 맞는 옷 선택법_x000D_
- 헤어스타일링 방법</v>
          </cell>
          <cell r="Y1438" t="str">
            <v>예산군청소년수련관</v>
          </cell>
          <cell r="Z1438" t="str">
            <v/>
          </cell>
          <cell r="AA1438" t="str">
            <v/>
          </cell>
        </row>
        <row r="1439">
          <cell r="B1439">
            <v>9386</v>
          </cell>
          <cell r="C1439" t="str">
            <v>오늘보다 눈부신 NAIL</v>
          </cell>
          <cell r="D1439" t="str">
            <v>기본형-회기</v>
          </cell>
          <cell r="E1439" t="str">
            <v>예산군청소년수련관</v>
          </cell>
          <cell r="F1439" t="str">
            <v>청소년수련관</v>
          </cell>
          <cell r="G1439" t="str">
            <v>충청남도</v>
          </cell>
          <cell r="H1439" t="str">
            <v>대면활동</v>
          </cell>
          <cell r="I1439" t="str">
            <v>해당없음</v>
          </cell>
          <cell r="J1439" t="str">
            <v>미해당</v>
          </cell>
          <cell r="K1439" t="str">
            <v>미해당</v>
          </cell>
          <cell r="L1439" t="str">
            <v xml:space="preserve"> </v>
          </cell>
          <cell r="M1439" t="str">
            <v/>
          </cell>
          <cell r="N1439" t="str">
            <v>자기(인성)계발활동</v>
          </cell>
          <cell r="O1439" t="str">
            <v>10000</v>
          </cell>
          <cell r="P1439" t="str">
            <v>10</v>
          </cell>
          <cell r="Q1439" t="str">
            <v>중,고</v>
          </cell>
          <cell r="R1439" t="str">
            <v>2020-05-27</v>
          </cell>
          <cell r="S1439" t="str">
            <v>2027-05-26</v>
          </cell>
          <cell r="T1439" t="str">
            <v>2020-12-25 ~ 2021-12-24</v>
          </cell>
          <cell r="U1439" t="str">
            <v>인증</v>
          </cell>
          <cell r="V1439" t="str">
            <v>O</v>
          </cell>
          <cell r="W1439" t="str">
            <v/>
          </cell>
          <cell r="X1439" t="str">
            <v>-디자인하기(손톱과 발톱에 꾸밀 디자인구상하기)_x000D_
-다듬기 및 관리(손톱 발톱 꾸미기 전 관리하기)_x000D_
-베이스(꾸미기 전 기초과정을 통해 손톱과 발톱 보호하기)_x000D_
-꾸미기(디자인을 토대로 자신만의 손발톱 꾸미기)</v>
          </cell>
          <cell r="Y1439" t="str">
            <v>교육실1</v>
          </cell>
          <cell r="Z1439" t="str">
            <v/>
          </cell>
          <cell r="AA1439" t="str">
            <v/>
          </cell>
        </row>
        <row r="1440">
          <cell r="B1440">
            <v>9385</v>
          </cell>
          <cell r="C1440" t="str">
            <v>오(늘)도 독(dog)</v>
          </cell>
          <cell r="D1440" t="str">
            <v>기본형</v>
          </cell>
          <cell r="E1440" t="str">
            <v>예산군청소년수련관</v>
          </cell>
          <cell r="F1440" t="str">
            <v>청소년수련관</v>
          </cell>
          <cell r="G1440" t="str">
            <v>충청남도</v>
          </cell>
          <cell r="H1440" t="str">
            <v>대면활동</v>
          </cell>
          <cell r="I1440" t="str">
            <v>해당없음</v>
          </cell>
          <cell r="J1440" t="str">
            <v>미해당</v>
          </cell>
          <cell r="K1440" t="str">
            <v>미해당</v>
          </cell>
          <cell r="L1440" t="str">
            <v xml:space="preserve"> </v>
          </cell>
          <cell r="M1440" t="str">
            <v/>
          </cell>
          <cell r="N1440" t="str">
            <v>직업체험활동</v>
          </cell>
          <cell r="O1440" t="str">
            <v>10000</v>
          </cell>
          <cell r="P1440" t="str">
            <v>10</v>
          </cell>
          <cell r="Q1440" t="str">
            <v>초,중</v>
          </cell>
          <cell r="R1440" t="str">
            <v>2020-05-27</v>
          </cell>
          <cell r="S1440" t="str">
            <v>2027-05-26</v>
          </cell>
          <cell r="T1440" t="str">
            <v>2020-12-25 ~ 2021-12-24</v>
          </cell>
          <cell r="U1440" t="str">
            <v>인증</v>
          </cell>
          <cell r="V1440" t="str">
            <v>O</v>
          </cell>
          <cell r="W1440" t="str">
            <v>반려동물 가정이 늘어나며 반려동물을 대하는 태도도 변화가 되어야 하지만 전문적으로 반려동물에 대해 배울기회가 적어 다양한 사회문제가 발생하고 있기에 미래 유망직업으로 떠오는 반려동물관련 직업중 반려동물 미용사에 대해 체험하며 청소년기부터 반려동물을 대하는 방법과 반려동물 미용의 중요성을 배워 향후 발생할 문제를 줄이고자 한다.</v>
          </cell>
          <cell r="X1440" t="str">
            <v>애견미용배우기_x000D_
 - 미용의 필요성 배우기_x000D_
 - 미용시 사고 예방법 배우기_x000D_
 - 미용기술 배우기_x000D_
 - 셀프관리법 배우기</v>
          </cell>
          <cell r="Y1440" t="str">
            <v>예산군청소년수련관</v>
          </cell>
          <cell r="Z1440" t="str">
            <v/>
          </cell>
          <cell r="AA1440" t="str">
            <v/>
          </cell>
        </row>
        <row r="1441">
          <cell r="B1441">
            <v>9384</v>
          </cell>
          <cell r="C1441" t="str">
            <v>여행의 발견</v>
          </cell>
          <cell r="D1441" t="str">
            <v>기본형</v>
          </cell>
          <cell r="E1441" t="str">
            <v>예산군청소년수련관</v>
          </cell>
          <cell r="F1441" t="str">
            <v>청소년수련관</v>
          </cell>
          <cell r="G1441" t="str">
            <v>충청남도</v>
          </cell>
          <cell r="H1441" t="str">
            <v>대면활동</v>
          </cell>
          <cell r="I1441" t="str">
            <v>해당없음</v>
          </cell>
          <cell r="J1441" t="str">
            <v>미해당</v>
          </cell>
          <cell r="K1441" t="str">
            <v>미해당</v>
          </cell>
          <cell r="L1441" t="str">
            <v xml:space="preserve"> </v>
          </cell>
          <cell r="M1441" t="str">
            <v/>
          </cell>
          <cell r="N1441" t="str">
            <v>자기(인성)계발활동</v>
          </cell>
          <cell r="O1441" t="str">
            <v>10000</v>
          </cell>
          <cell r="P1441" t="str">
            <v>10</v>
          </cell>
          <cell r="Q1441" t="str">
            <v>초</v>
          </cell>
          <cell r="R1441" t="str">
            <v>2020-05-27</v>
          </cell>
          <cell r="S1441" t="str">
            <v>2027-05-26</v>
          </cell>
          <cell r="T1441" t="str">
            <v>2020-12-25 ~ 2021-12-24</v>
          </cell>
          <cell r="U1441" t="str">
            <v>인증</v>
          </cell>
          <cell r="V1441" t="str">
            <v>O</v>
          </cell>
          <cell r="W1441" t="str">
            <v/>
          </cell>
          <cell r="X1441" t="str">
            <v>여행계획 작성하기_x000D_
- 주제 및 나라 선정하기_x000D_
- 여행 일정표 만들기_x000D_
여행용품 만들기_x000D_
- 아크릴 토퍼 만들기_x000D_
- 가죽여권케이스 만들기</v>
          </cell>
          <cell r="Y1441" t="str">
            <v>예산군청소년수련관</v>
          </cell>
          <cell r="Z1441" t="str">
            <v/>
          </cell>
          <cell r="AA1441" t="str">
            <v/>
          </cell>
        </row>
        <row r="1442">
          <cell r="B1442">
            <v>9382</v>
          </cell>
          <cell r="C1442" t="str">
            <v>청소년 진로직업체험 프로그램 '진로가이드' (고등학교)</v>
          </cell>
          <cell r="D1442" t="str">
            <v>기본형</v>
          </cell>
          <cell r="E1442" t="str">
            <v>군산청소년수련관</v>
          </cell>
          <cell r="F1442" t="str">
            <v>청소년수련관</v>
          </cell>
          <cell r="G1442" t="str">
            <v>전북특별자치도</v>
          </cell>
          <cell r="H1442" t="str">
            <v>대면활동</v>
          </cell>
          <cell r="I1442" t="str">
            <v>일정규모</v>
          </cell>
          <cell r="J1442" t="str">
            <v>해당</v>
          </cell>
          <cell r="K1442" t="str">
            <v>미해당</v>
          </cell>
          <cell r="L1442" t="str">
            <v xml:space="preserve"> </v>
          </cell>
          <cell r="M1442" t="str">
            <v/>
          </cell>
          <cell r="N1442" t="str">
            <v>직업체험활동</v>
          </cell>
          <cell r="O1442" t="str">
            <v>21000</v>
          </cell>
          <cell r="P1442" t="str">
            <v>280</v>
          </cell>
          <cell r="Q1442" t="str">
            <v>고</v>
          </cell>
          <cell r="R1442" t="str">
            <v>2020-05-27</v>
          </cell>
          <cell r="S1442" t="str">
            <v>2027-05-26</v>
          </cell>
          <cell r="T1442" t="str">
            <v>2020-12-29 ~ 2021-12-28</v>
          </cell>
          <cell r="U1442" t="str">
            <v>인증</v>
          </cell>
          <cell r="V1442" t="str">
            <v>X</v>
          </cell>
          <cell r="W1442" t="str">
            <v/>
          </cell>
          <cell r="X1442" t="str">
            <v xml:space="preserve">진로교육 및 자아탐색 활동 _x000D_
직업인만나기 활동 </v>
          </cell>
          <cell r="Y1442" t="str">
            <v>군산청소년수련관</v>
          </cell>
          <cell r="Z1442" t="str">
            <v/>
          </cell>
          <cell r="AA1442" t="str">
            <v/>
          </cell>
        </row>
        <row r="1443">
          <cell r="B1443">
            <v>9381</v>
          </cell>
          <cell r="C1443" t="str">
            <v>청소년 진로직업체험 프로그램 '진로가이드' (중학교)</v>
          </cell>
          <cell r="D1443" t="str">
            <v>기본형</v>
          </cell>
          <cell r="E1443" t="str">
            <v>군산청소년수련관</v>
          </cell>
          <cell r="F1443" t="str">
            <v>청소년수련관</v>
          </cell>
          <cell r="G1443" t="str">
            <v>전북특별자치도</v>
          </cell>
          <cell r="H1443" t="str">
            <v>대면활동</v>
          </cell>
          <cell r="I1443" t="str">
            <v>일정규모</v>
          </cell>
          <cell r="J1443" t="str">
            <v>해당</v>
          </cell>
          <cell r="K1443" t="str">
            <v>미해당</v>
          </cell>
          <cell r="L1443" t="str">
            <v xml:space="preserve"> </v>
          </cell>
          <cell r="M1443" t="str">
            <v/>
          </cell>
          <cell r="N1443" t="str">
            <v>직업체험활동</v>
          </cell>
          <cell r="O1443" t="str">
            <v>21000</v>
          </cell>
          <cell r="P1443" t="str">
            <v>280</v>
          </cell>
          <cell r="Q1443" t="str">
            <v>중</v>
          </cell>
          <cell r="R1443" t="str">
            <v>2020-05-27</v>
          </cell>
          <cell r="S1443" t="str">
            <v>2027-05-26</v>
          </cell>
          <cell r="T1443" t="str">
            <v>2020-12-29 ~ 2021-12-28</v>
          </cell>
          <cell r="U1443" t="str">
            <v>인증</v>
          </cell>
          <cell r="V1443" t="str">
            <v>X</v>
          </cell>
          <cell r="W1443" t="str">
            <v/>
          </cell>
          <cell r="X1443" t="str">
            <v xml:space="preserve">진로교육 및 자아탐색 활동 _x000D_
직업인만나기 활동 </v>
          </cell>
          <cell r="Y1443" t="str">
            <v>군산청소년수련관</v>
          </cell>
          <cell r="Z1443" t="str">
            <v/>
          </cell>
          <cell r="AA1443" t="str">
            <v/>
          </cell>
        </row>
        <row r="1444">
          <cell r="B1444">
            <v>13026</v>
          </cell>
          <cell r="C1444" t="str">
            <v>초록숲 탐험대-숲에서 찾은 나</v>
          </cell>
          <cell r="D1444" t="str">
            <v>기본형</v>
          </cell>
          <cell r="E1444" t="str">
            <v>창원시 우리누리청소년문화센터</v>
          </cell>
          <cell r="F1444" t="str">
            <v>청소년수련관</v>
          </cell>
          <cell r="G1444" t="str">
            <v>경상남도</v>
          </cell>
          <cell r="H1444" t="str">
            <v>대면활동</v>
          </cell>
          <cell r="I1444" t="str">
            <v>해당없음</v>
          </cell>
          <cell r="J1444" t="str">
            <v>미해당</v>
          </cell>
          <cell r="K1444" t="str">
            <v>미해당</v>
          </cell>
          <cell r="L1444" t="str">
            <v xml:space="preserve"> </v>
          </cell>
          <cell r="M1444" t="str">
            <v/>
          </cell>
          <cell r="N1444" t="str">
            <v>환경보존활동</v>
          </cell>
          <cell r="O1444" t="str">
            <v>0</v>
          </cell>
          <cell r="P1444" t="str">
            <v>15</v>
          </cell>
          <cell r="Q1444" t="str">
            <v>초</v>
          </cell>
          <cell r="R1444" t="str">
            <v>2025-06-18</v>
          </cell>
          <cell r="S1444" t="str">
            <v>2027-06-17</v>
          </cell>
          <cell r="T1444" t="str">
            <v xml:space="preserve"> ~ </v>
          </cell>
          <cell r="U1444" t="str">
            <v>인증</v>
          </cell>
          <cell r="V1444" t="str">
            <v>O</v>
          </cell>
          <cell r="W1444" t="str">
            <v>이 프로그램은 청소년들이 숲이라는 자연 환경 속에서 생태적 감수성을 기르고, 전래놀이 및 공동체 활동을 통해 사회적 상호작용 능력과 협동심을 향상시키는 것을 목적으로 한다._x000D_
숲체험을 통해 청소년은 정서적 안정과 스트레스 해소의 기회를 얻으며, 전통놀이와 단체활동은 친구들과의 유대감 형성 및 공동체의식 고양에 도움을 준다. 이를 통해 청소년이 자연과 사람, 나 자신을 연결하는 균형 잡힌 성장을 이루고, 더불어 살아가는 가치와 태도를 배우도록 한다.</v>
          </cell>
          <cell r="X1444" t="str">
            <v xml:space="preserve"> - 숲 생태 탐험: 숲 해설, 생명체 관찰, 자연물 채집 등_x000D_
 - 숲속 공동체 놀이 : 산가지놀이, 밧줄놀이, 한발술래잡기 등 체험  _x000D_
 - 자연 속 나 표현하기: 자연물 자화상 만들기, 나무 편지</v>
          </cell>
          <cell r="Y1444" t="str">
            <v/>
          </cell>
          <cell r="Z1444" t="str">
            <v/>
          </cell>
          <cell r="AA1444" t="str">
            <v/>
          </cell>
        </row>
        <row r="1445">
          <cell r="B1445">
            <v>13009</v>
          </cell>
          <cell r="C1445" t="str">
            <v>청소년 자원봉사 프로그램 '라온'</v>
          </cell>
          <cell r="D1445" t="str">
            <v>기본형</v>
          </cell>
          <cell r="E1445" t="str">
            <v>회천청소년문화의집</v>
          </cell>
          <cell r="F1445" t="str">
            <v>청소년문화의집</v>
          </cell>
          <cell r="G1445" t="str">
            <v>경기도</v>
          </cell>
          <cell r="H1445" t="str">
            <v>대면활동</v>
          </cell>
          <cell r="I1445" t="str">
            <v>해당없음</v>
          </cell>
          <cell r="J1445" t="str">
            <v>미해당</v>
          </cell>
          <cell r="K1445" t="str">
            <v>미해당</v>
          </cell>
          <cell r="L1445" t="str">
            <v xml:space="preserve"> </v>
          </cell>
          <cell r="M1445" t="str">
            <v/>
          </cell>
          <cell r="N1445" t="str">
            <v>봉사활동</v>
          </cell>
          <cell r="O1445" t="str">
            <v>0</v>
          </cell>
          <cell r="P1445" t="str">
            <v>10</v>
          </cell>
          <cell r="Q1445" t="str">
            <v>중</v>
          </cell>
          <cell r="R1445" t="str">
            <v>2025-06-18</v>
          </cell>
          <cell r="S1445" t="str">
            <v>2027-06-17</v>
          </cell>
          <cell r="T1445" t="str">
            <v xml:space="preserve"> ~ </v>
          </cell>
          <cell r="U1445" t="str">
            <v>인증</v>
          </cell>
          <cell r="V1445" t="str">
            <v>O</v>
          </cell>
          <cell r="W1445" t="str">
            <v>라탄 바구니 제작 및 기증활동을 통해 자원봉사에 대한 흥미를 높이고, 창의성과 집중력을 기르며 나눔과 배려의 가치를 실천하는 경험을 통해 청소년 자원봉사활동을 활성화한다.</v>
          </cell>
          <cell r="X1445" t="str">
            <v>이 프로그램은 청소년들이 자발적으로 참여하여 라탄 공예 기법을 배우고, 직접 바구니를 제작한 후 지역 내 어르신들에게 기증하는 재능기부형 자원봉사 프로그램으로 활동을 통해 청소년들은 창의력과 집중력을 기르며 수공예의 가치를 체험하고, 자신이 만든 결과물이 타인에게 실질적인 도움을 줄 수 있다는 경험을 통해 성취감과 봉사의 의미를 느낄 수 있다._x000D_
또한 어르신들을 위한 기증이라는 목적을 통해 나눔과 배려의 가치를 실천하고, 지역사회 구성원으로서의 책임감과 공동체 의식을 키울 수 있다. _x000D_
만들기 활동 전에는 자원봉사의 개념과 태도에 대해 배우는 소양교육을 통해 봉사활동에 대한 이해를 높이고 진정성 있는 참여를 유도한다.</v>
          </cell>
          <cell r="Y1445" t="str">
            <v/>
          </cell>
          <cell r="Z1445" t="str">
            <v/>
          </cell>
          <cell r="AA1445" t="str">
            <v/>
          </cell>
        </row>
        <row r="1446">
          <cell r="B1446">
            <v>12992</v>
          </cell>
          <cell r="C1446" t="str">
            <v>AI스튜디오</v>
          </cell>
          <cell r="D1446" t="str">
            <v>기본형-회기</v>
          </cell>
          <cell r="E1446" t="str">
            <v>서울시립 창동청소년센터</v>
          </cell>
          <cell r="F1446" t="str">
            <v>청소년수련관</v>
          </cell>
          <cell r="G1446" t="str">
            <v>서울특별시</v>
          </cell>
          <cell r="H1446" t="str">
            <v>대면활동</v>
          </cell>
          <cell r="I1446" t="str">
            <v>해당없음</v>
          </cell>
          <cell r="J1446" t="str">
            <v>미해당</v>
          </cell>
          <cell r="K1446" t="str">
            <v>미해당</v>
          </cell>
          <cell r="L1446" t="str">
            <v xml:space="preserve"> </v>
          </cell>
          <cell r="M1446" t="str">
            <v/>
          </cell>
          <cell r="N1446" t="str">
            <v>과학정보활동</v>
          </cell>
          <cell r="O1446" t="str">
            <v>0</v>
          </cell>
          <cell r="P1446" t="str">
            <v>15</v>
          </cell>
          <cell r="Q1446" t="str">
            <v>고</v>
          </cell>
          <cell r="R1446" t="str">
            <v>2025-06-18</v>
          </cell>
          <cell r="S1446" t="str">
            <v>2027-06-17</v>
          </cell>
          <cell r="T1446" t="str">
            <v xml:space="preserve"> ~ </v>
          </cell>
          <cell r="U1446" t="str">
            <v>인증</v>
          </cell>
          <cell r="V1446" t="str">
            <v>O</v>
          </cell>
          <cell r="W1446" t="str">
            <v>AI와 애니메이션에 관심이 있는 지역사회 청소년을 대상으로 생성형 AI를 활용한 애니메이션을 제작 활동을 제공함으로 청소년의 창의력과 표현력을 강화할 수 있도록 하고, 디지털 기술에 대한 역량을 강화할 수 있는 기회를 제공한다.</v>
          </cell>
          <cell r="X1446" t="str">
            <v xml:space="preserve">1회기-AI 리터러시 교육: 리터러시 기본교육, AI 윤리적 문제 교육, 프롬프트 작성법 교육_x000D_
2회기-AI 애니메이션 기획: 애니메이션 제작을 위한 시나리오 생성 기본 교육 및 시나리오 제작 및 컷(장면) 분리_x000D_
3회기-AI 애니메이션 교육 및 제작: 시나리오를 토대로 컷별 이미지 생성 후 영상 제작_x000D_
4회기-AI 애니메이션 발표회: 애니메이션 최종 점검 및 배경음 삽입 및 발표회_x000D_
</v>
          </cell>
          <cell r="Y1446" t="str">
            <v/>
          </cell>
          <cell r="Z1446" t="str">
            <v/>
          </cell>
          <cell r="AA1446" t="str">
            <v/>
          </cell>
        </row>
        <row r="1447">
          <cell r="B1447">
            <v>12981</v>
          </cell>
          <cell r="C1447" t="str">
            <v>글로 세상을 말하다</v>
          </cell>
          <cell r="D1447" t="str">
            <v>기본형</v>
          </cell>
          <cell r="E1447" t="str">
            <v>인후청소년센터</v>
          </cell>
          <cell r="F1447" t="str">
            <v>청소년문화의집</v>
          </cell>
          <cell r="G1447" t="str">
            <v>전북특별자치도</v>
          </cell>
          <cell r="H1447" t="str">
            <v>대면활동</v>
          </cell>
          <cell r="I1447" t="str">
            <v>해당없음</v>
          </cell>
          <cell r="J1447" t="str">
            <v>미해당</v>
          </cell>
          <cell r="K1447" t="str">
            <v>미해당</v>
          </cell>
          <cell r="L1447" t="str">
            <v xml:space="preserve"> </v>
          </cell>
          <cell r="M1447" t="str">
            <v/>
          </cell>
          <cell r="N1447" t="str">
            <v>자기(인성)계발활동</v>
          </cell>
          <cell r="O1447" t="str">
            <v>0</v>
          </cell>
          <cell r="P1447" t="str">
            <v>20</v>
          </cell>
          <cell r="Q1447" t="str">
            <v>중,고</v>
          </cell>
          <cell r="R1447" t="str">
            <v>2025-06-18</v>
          </cell>
          <cell r="S1447" t="str">
            <v>2027-06-17</v>
          </cell>
          <cell r="T1447" t="str">
            <v xml:space="preserve"> ~ </v>
          </cell>
          <cell r="U1447" t="str">
            <v>인증</v>
          </cell>
          <cell r="V1447" t="str">
            <v>O</v>
          </cell>
          <cell r="W1447" t="str">
            <v>- 미디어에 노출된 청소년들의 비판적 미디어 리터러시와 표현 역량을 균형 있게 발달_x000D_
- 청소년들이 언론의 본질을 이해하고 직접 기사 작성을 통해 사실과 의견을 구분하는 비판적 사고력과 자기 표현 능력을 함양_x000D_
- 청소년들이 정보의 소비자에서 책임감 있는 미디어 생산자로 성장하여 디지털 시대에 필요한 역량을 갖춘 미래시민으로 발달할 수 있도록 지원</v>
          </cell>
          <cell r="X1447" t="str">
            <v>- 미디어에 노출된 청소년들의 비판적 미디어 리터러시와 표현 역량을 균형 있게 발달_x000D_
- 청소년들이 언론의 본질을 이해하고 직접 기사 작성을 통해 사실과 의견을 구분하는 비판적 사고력과 자기 표현 능력을 함양_x000D_
- 청소년들이 정보의 소비자에서 책임감 있는 미디어 생산자로 성장하여 디지털 시대에 필요한 역량을 갖춘 미래시민으로 발달할 수 있도록 지원</v>
          </cell>
          <cell r="Y1447" t="str">
            <v/>
          </cell>
          <cell r="Z1447" t="str">
            <v/>
          </cell>
          <cell r="AA1447" t="str">
            <v/>
          </cell>
        </row>
        <row r="1448">
          <cell r="B1448">
            <v>12974</v>
          </cell>
          <cell r="C1448" t="str">
            <v>레저스포츠캠프</v>
          </cell>
          <cell r="D1448" t="str">
            <v>숙박형</v>
          </cell>
          <cell r="E1448" t="str">
            <v>국립평창청소년수련원</v>
          </cell>
          <cell r="F1448" t="str">
            <v>청소년수련원</v>
          </cell>
          <cell r="G1448" t="str">
            <v>강원특별자치도</v>
          </cell>
          <cell r="H1448" t="str">
            <v>대면활동</v>
          </cell>
          <cell r="I1448" t="str">
            <v>고위험군</v>
          </cell>
          <cell r="J1448" t="str">
            <v>미해당</v>
          </cell>
          <cell r="K1448" t="str">
            <v>해당</v>
          </cell>
          <cell r="L1448" t="str">
            <v>그 밖의 활동 하강레포츠</v>
          </cell>
          <cell r="M1448" t="str">
            <v>활쏘기(국궁, 양궁, 펀아처리 등),인공암벽 체험</v>
          </cell>
          <cell r="N1448" t="str">
            <v>건강·보건활동</v>
          </cell>
          <cell r="O1448" t="str">
            <v>0</v>
          </cell>
          <cell r="P1448" t="str">
            <v>300</v>
          </cell>
          <cell r="Q1448" t="str">
            <v>초,중,고</v>
          </cell>
          <cell r="R1448" t="str">
            <v>2025-06-18</v>
          </cell>
          <cell r="S1448" t="str">
            <v>2027-06-17</v>
          </cell>
          <cell r="T1448" t="str">
            <v xml:space="preserve"> ~ </v>
          </cell>
          <cell r="U1448" t="str">
            <v>인증</v>
          </cell>
          <cell r="V1448" t="str">
            <v>O</v>
          </cell>
          <cell r="W1448" t="str">
            <v>취약계층 청소년·가족의 여가 활동 격차 해소 및 스포츠 복지 증진</v>
          </cell>
          <cell r="X1448" t="str">
            <v>ㅇ 여는마당, 안전교육을 통한 캠프기간 필수 정보 제공_x000D_
ㅇ 실내챌린지, 인공암벽, 국민체력100 등 다양한 레저스포츠활동 운영</v>
          </cell>
          <cell r="Y1448" t="str">
            <v/>
          </cell>
          <cell r="Z1448" t="str">
            <v/>
          </cell>
          <cell r="AA1448" t="str">
            <v/>
          </cell>
        </row>
        <row r="1449">
          <cell r="B1449">
            <v>12971</v>
          </cell>
          <cell r="C1449" t="str">
            <v>생존골든타임! 침몰하는 배에서 탈출 A to Z</v>
          </cell>
          <cell r="D1449" t="str">
            <v>기본형</v>
          </cell>
          <cell r="E1449" t="str">
            <v>인천광역시청소년수련관</v>
          </cell>
          <cell r="F1449" t="str">
            <v>청소년수련관</v>
          </cell>
          <cell r="G1449" t="str">
            <v>인천광역시</v>
          </cell>
          <cell r="H1449" t="str">
            <v>대면활동</v>
          </cell>
          <cell r="I1449" t="str">
            <v>해당없음</v>
          </cell>
          <cell r="J1449" t="str">
            <v>미해당</v>
          </cell>
          <cell r="K1449" t="str">
            <v>미해당</v>
          </cell>
          <cell r="L1449" t="str">
            <v xml:space="preserve"> </v>
          </cell>
          <cell r="M1449" t="str">
            <v>생존수영</v>
          </cell>
          <cell r="N1449" t="str">
            <v>건강·보건활동</v>
          </cell>
          <cell r="O1449" t="str">
            <v>0</v>
          </cell>
          <cell r="P1449" t="str">
            <v>20</v>
          </cell>
          <cell r="Q1449" t="str">
            <v>초</v>
          </cell>
          <cell r="R1449" t="str">
            <v>2025-06-18</v>
          </cell>
          <cell r="S1449" t="str">
            <v>2027-06-17</v>
          </cell>
          <cell r="T1449" t="str">
            <v xml:space="preserve"> ~ </v>
          </cell>
          <cell r="U1449" t="str">
            <v>인증</v>
          </cell>
          <cell r="V1449" t="str">
            <v>O</v>
          </cell>
          <cell r="W1449" t="str">
            <v>수상 안전사고의 취약한 청소년을 대상으로 선박에서 사고가 났을 때 탈출방법과 대처능력을 기르고 물에대한 적응력과 협동심을 기른다</v>
          </cell>
          <cell r="X1449" t="str">
            <v>오리엔테이션_x000D_
이론교육(선박탈출 대처방법)_x000D_
실기교육(선박탈출 탈출법과 종합경기)_x000D_
닫는마당</v>
          </cell>
          <cell r="Y1449" t="str">
            <v/>
          </cell>
          <cell r="Z1449" t="str">
            <v/>
          </cell>
          <cell r="AA1449" t="str">
            <v/>
          </cell>
        </row>
        <row r="1450">
          <cell r="B1450">
            <v>12969</v>
          </cell>
          <cell r="C1450" t="str">
            <v>주말에 수공예</v>
          </cell>
          <cell r="D1450" t="str">
            <v>기본형</v>
          </cell>
          <cell r="E1450" t="str">
            <v>포일청소년문화의집</v>
          </cell>
          <cell r="F1450" t="str">
            <v>청소년문화의집</v>
          </cell>
          <cell r="G1450" t="str">
            <v>경기도</v>
          </cell>
          <cell r="H1450" t="str">
            <v>대면활동</v>
          </cell>
          <cell r="I1450" t="str">
            <v>해당없음</v>
          </cell>
          <cell r="J1450" t="str">
            <v>미해당</v>
          </cell>
          <cell r="K1450" t="str">
            <v>미해당</v>
          </cell>
          <cell r="L1450" t="str">
            <v xml:space="preserve"> </v>
          </cell>
          <cell r="M1450" t="str">
            <v/>
          </cell>
          <cell r="N1450" t="str">
            <v>문화예술활동</v>
          </cell>
          <cell r="O1450" t="str">
            <v>0</v>
          </cell>
          <cell r="P1450" t="str">
            <v>15</v>
          </cell>
          <cell r="Q1450" t="str">
            <v>초,중</v>
          </cell>
          <cell r="R1450" t="str">
            <v>2025-06-18</v>
          </cell>
          <cell r="S1450" t="str">
            <v>2027-06-17</v>
          </cell>
          <cell r="T1450" t="str">
            <v xml:space="preserve"> ~ </v>
          </cell>
          <cell r="U1450" t="str">
            <v>인증</v>
          </cell>
          <cell r="V1450" t="str">
            <v>O</v>
          </cell>
          <cell r="W1450" t="str">
            <v>1. 청소년이 주말 공예활동을 통해 스트레스를 해소하고 정서적 안정을 경험하도록 돕는다._x000D_
2. 창의적이고 생산적인 여가 시간을 제공하여 자기표현력과 자존감을 향상시킨다._x000D_
3. 수공예 활동을 통해 또래 청소년 간 소통과 사회성을 증진한다.</v>
          </cell>
          <cell r="X1450" t="str">
            <v>수공예(오일파스텔) 활동</v>
          </cell>
          <cell r="Y1450" t="str">
            <v/>
          </cell>
          <cell r="Z1450" t="str">
            <v/>
          </cell>
          <cell r="AA1450" t="str">
            <v/>
          </cell>
        </row>
        <row r="1451">
          <cell r="B1451">
            <v>12968</v>
          </cell>
          <cell r="C1451" t="str">
            <v>AI  과학놀이터</v>
          </cell>
          <cell r="D1451" t="str">
            <v>기본형-회기</v>
          </cell>
          <cell r="E1451" t="str">
            <v>포일청소년문화의집</v>
          </cell>
          <cell r="F1451" t="str">
            <v>청소년문화의집</v>
          </cell>
          <cell r="G1451" t="str">
            <v>경기도</v>
          </cell>
          <cell r="H1451" t="str">
            <v>대면활동</v>
          </cell>
          <cell r="I1451" t="str">
            <v>해당없음</v>
          </cell>
          <cell r="J1451" t="str">
            <v>미해당</v>
          </cell>
          <cell r="K1451" t="str">
            <v>미해당</v>
          </cell>
          <cell r="L1451" t="str">
            <v xml:space="preserve"> </v>
          </cell>
          <cell r="M1451" t="str">
            <v/>
          </cell>
          <cell r="N1451" t="str">
            <v>과학정보활동</v>
          </cell>
          <cell r="O1451" t="str">
            <v>0</v>
          </cell>
          <cell r="P1451" t="str">
            <v>20</v>
          </cell>
          <cell r="Q1451" t="str">
            <v>초</v>
          </cell>
          <cell r="R1451" t="str">
            <v>2025-06-18</v>
          </cell>
          <cell r="S1451" t="str">
            <v>2027-06-17</v>
          </cell>
          <cell r="T1451" t="str">
            <v xml:space="preserve"> ~ </v>
          </cell>
          <cell r="U1451" t="str">
            <v>인증</v>
          </cell>
          <cell r="V1451" t="str">
            <v>X</v>
          </cell>
          <cell r="W1451" t="str">
            <v>미래 산업에 대한 적응력이 필요한 초등 고학년 청소년을 대상으로 미래의 핵심인 AI기술을 체험할 수 있는 기회를 제공하여 미래사회 역량을 강화하고자 한다.</v>
          </cell>
          <cell r="X1451" t="str">
            <v>-AI개념 및 AI기술 체험교육_x000D_
-태양광 로봇강아지 만들기 실습 등</v>
          </cell>
          <cell r="Y1451" t="str">
            <v/>
          </cell>
          <cell r="Z1451" t="str">
            <v/>
          </cell>
          <cell r="AA1451" t="str">
            <v/>
          </cell>
        </row>
        <row r="1452">
          <cell r="B1452">
            <v>12967</v>
          </cell>
          <cell r="C1452" t="str">
            <v>러그볼 패밀리</v>
          </cell>
          <cell r="D1452" t="str">
            <v>기본형-회기</v>
          </cell>
          <cell r="E1452" t="str">
            <v>천천청소년청년센터</v>
          </cell>
          <cell r="F1452" t="str">
            <v>청소년문화의집</v>
          </cell>
          <cell r="G1452" t="str">
            <v>경기도</v>
          </cell>
          <cell r="H1452" t="str">
            <v>대면활동</v>
          </cell>
          <cell r="I1452" t="str">
            <v>해당없음</v>
          </cell>
          <cell r="J1452" t="str">
            <v>미해당</v>
          </cell>
          <cell r="K1452" t="str">
            <v>미해당</v>
          </cell>
          <cell r="L1452" t="str">
            <v xml:space="preserve"> </v>
          </cell>
          <cell r="M1452" t="str">
            <v/>
          </cell>
          <cell r="N1452" t="str">
            <v>건강·보건활동</v>
          </cell>
          <cell r="O1452" t="str">
            <v>0</v>
          </cell>
          <cell r="P1452" t="str">
            <v>20</v>
          </cell>
          <cell r="Q1452" t="str">
            <v>초,기타</v>
          </cell>
          <cell r="R1452" t="str">
            <v>2025-06-18</v>
          </cell>
          <cell r="S1452" t="str">
            <v>2027-06-17</v>
          </cell>
          <cell r="T1452" t="str">
            <v xml:space="preserve"> ~ </v>
          </cell>
          <cell r="U1452" t="str">
            <v>인증</v>
          </cell>
          <cell r="V1452" t="str">
            <v>X</v>
          </cell>
          <cell r="W1452" t="str">
            <v>뉴스포츠 활동을 통한 청소년의 다양한 스포츠 체험 기회 및 신체활동을 통한 체력 향상과 건강 증진 및 협동심 함양의 기회를 제공하며, 가족 활동을 통해 가족 간 화합과 유대감 증진을 도모하고자 함.</v>
          </cell>
          <cell r="X1452" t="str">
            <v>뉴스포츠 종목인 러그볼 활동을 통한 청소년의 조화로운 심신 발달 및 가족 간 유대감 증진과 화합을 도모_x000D_
- 러그볼 이론 전문교육 및 체험_x000D_
- 러그볼 가족 대항전</v>
          </cell>
          <cell r="Y1452" t="str">
            <v/>
          </cell>
          <cell r="Z1452" t="str">
            <v/>
          </cell>
          <cell r="AA1452" t="str">
            <v/>
          </cell>
        </row>
        <row r="1453">
          <cell r="B1453">
            <v>12218</v>
          </cell>
          <cell r="C1453" t="str">
            <v>현수막 재자원화 프로젝트</v>
          </cell>
          <cell r="D1453" t="str">
            <v>기본형</v>
          </cell>
          <cell r="E1453" t="str">
            <v>늘푸른전당</v>
          </cell>
          <cell r="F1453" t="str">
            <v>청소년수련관</v>
          </cell>
          <cell r="G1453" t="str">
            <v>경상남도</v>
          </cell>
          <cell r="H1453" t="str">
            <v>대면활동</v>
          </cell>
          <cell r="I1453" t="str">
            <v>해당없음</v>
          </cell>
          <cell r="J1453" t="str">
            <v>미해당</v>
          </cell>
          <cell r="K1453" t="str">
            <v>미해당</v>
          </cell>
          <cell r="L1453" t="str">
            <v xml:space="preserve"> </v>
          </cell>
          <cell r="M1453" t="str">
            <v/>
          </cell>
          <cell r="N1453" t="str">
            <v>환경보존활동</v>
          </cell>
          <cell r="O1453" t="str">
            <v>0</v>
          </cell>
          <cell r="P1453" t="str">
            <v>20</v>
          </cell>
          <cell r="Q1453" t="str">
            <v>초</v>
          </cell>
          <cell r="R1453" t="str">
            <v>2024-06-19</v>
          </cell>
          <cell r="S1453" t="str">
            <v>2027-06-18</v>
          </cell>
          <cell r="T1453" t="str">
            <v xml:space="preserve"> ~ </v>
          </cell>
          <cell r="U1453" t="str">
            <v>인증</v>
          </cell>
          <cell r="V1453" t="str">
            <v>O</v>
          </cell>
          <cell r="W1453" t="str">
            <v xml:space="preserve"> 환경 문제를 다양한 방법으로 탐색하는 과정을 통해 환경에 대한 감수성 향상과 문제에 대해 올바르게 인식할 수 있다._x000D_
</v>
          </cell>
          <cell r="X1453" t="str">
            <v xml:space="preserve">활동로그인, 쓰레기를 줄여요, 폐현수막의 변신, 나만의파우치, 활동로그아웃 </v>
          </cell>
          <cell r="Y1453" t="str">
            <v/>
          </cell>
          <cell r="Z1453" t="str">
            <v/>
          </cell>
          <cell r="AA1453" t="str">
            <v/>
          </cell>
        </row>
        <row r="1454">
          <cell r="B1454">
            <v>12189</v>
          </cell>
          <cell r="C1454" t="str">
            <v>지구로 원점</v>
          </cell>
          <cell r="D1454" t="str">
            <v>기본형-회기</v>
          </cell>
          <cell r="E1454" t="str">
            <v>시립화곡청소년센터</v>
          </cell>
          <cell r="F1454" t="str">
            <v>청소년수련관</v>
          </cell>
          <cell r="G1454" t="str">
            <v>서울특별시</v>
          </cell>
          <cell r="H1454" t="str">
            <v>대면활동</v>
          </cell>
          <cell r="I1454" t="str">
            <v>해당없음</v>
          </cell>
          <cell r="J1454" t="str">
            <v>미해당</v>
          </cell>
          <cell r="K1454" t="str">
            <v>미해당</v>
          </cell>
          <cell r="L1454" t="str">
            <v xml:space="preserve"> </v>
          </cell>
          <cell r="M1454" t="str">
            <v/>
          </cell>
          <cell r="N1454" t="str">
            <v>환경보존활동</v>
          </cell>
          <cell r="O1454" t="str">
            <v>0</v>
          </cell>
          <cell r="P1454" t="str">
            <v>10</v>
          </cell>
          <cell r="Q1454" t="str">
            <v>초</v>
          </cell>
          <cell r="R1454" t="str">
            <v>2024-06-19</v>
          </cell>
          <cell r="S1454" t="str">
            <v>2027-06-18</v>
          </cell>
          <cell r="T1454" t="str">
            <v xml:space="preserve"> ~ </v>
          </cell>
          <cell r="U1454" t="str">
            <v>인증</v>
          </cell>
          <cell r="V1454" t="str">
            <v>X</v>
          </cell>
          <cell r="W1454" t="str">
            <v/>
          </cell>
          <cell r="X1454" t="str">
            <v xml:space="preserve">· 환경 이론 교육_x000D_
 - 기후위기에 따른 환경 보호의 중요성_x000D_
 - 탄소 중립의 의미와 실천 방안_x000D_
 - 환경오염을 일으키는 육류소비_x000D_
 - 환경보호 실천 서약_x000D_
 - 탄소 중립과 업사이클링에 관한 이해_x000D_
_x000D_
· 환경 이론 교육_x000D_
- 제로웨이스트 : 천연샴푸바 제작 체험_x000D_
- 제로웨이스트: 비건요리 체험_x000D_
- 제로웨이스트: 환경 플로리스트 직업체험_x000D_
</v>
          </cell>
          <cell r="Y1454" t="str">
            <v/>
          </cell>
          <cell r="Z1454" t="str">
            <v/>
          </cell>
          <cell r="AA1454" t="str">
            <v/>
          </cell>
        </row>
        <row r="1455">
          <cell r="B1455">
            <v>12187</v>
          </cell>
          <cell r="C1455" t="str">
            <v>음식으로 떠나는 세계여행</v>
          </cell>
          <cell r="D1455" t="str">
            <v>기본형-회기</v>
          </cell>
          <cell r="E1455" t="str">
            <v>삼도1동청소년문화의집</v>
          </cell>
          <cell r="F1455" t="str">
            <v>청소년문화의집</v>
          </cell>
          <cell r="G1455" t="str">
            <v>제주특별자치도</v>
          </cell>
          <cell r="H1455" t="str">
            <v>대면활동</v>
          </cell>
          <cell r="I1455" t="str">
            <v>해당없음</v>
          </cell>
          <cell r="J1455" t="str">
            <v>미해당</v>
          </cell>
          <cell r="K1455" t="str">
            <v>미해당</v>
          </cell>
          <cell r="L1455" t="str">
            <v xml:space="preserve"> </v>
          </cell>
          <cell r="M1455" t="str">
            <v/>
          </cell>
          <cell r="N1455" t="str">
            <v>문화예술활동</v>
          </cell>
          <cell r="O1455" t="str">
            <v>0</v>
          </cell>
          <cell r="P1455" t="str">
            <v>12</v>
          </cell>
          <cell r="Q1455" t="str">
            <v>초</v>
          </cell>
          <cell r="R1455" t="str">
            <v>2024-06-19</v>
          </cell>
          <cell r="S1455" t="str">
            <v>2027-06-18</v>
          </cell>
          <cell r="T1455" t="str">
            <v xml:space="preserve"> ~ </v>
          </cell>
          <cell r="U1455" t="str">
            <v>인증</v>
          </cell>
          <cell r="V1455" t="str">
            <v>X</v>
          </cell>
          <cell r="W1455" t="str">
            <v/>
          </cell>
          <cell r="X1455" t="str">
            <v>- 음식문화에 대한 설명을 바탕으로 다양한 나라의 음식을 직접 만들어보고 역사 및 문화 이해하기_x000D_
- 역사카드를 제작하여 참가자별 포트폴리오 만들기</v>
          </cell>
          <cell r="Y1455" t="str">
            <v/>
          </cell>
          <cell r="Z1455" t="str">
            <v/>
          </cell>
          <cell r="AA1455" t="str">
            <v/>
          </cell>
        </row>
        <row r="1456">
          <cell r="B1456">
            <v>12185</v>
          </cell>
          <cell r="C1456" t="str">
            <v xml:space="preserve">자연은 내 친구 </v>
          </cell>
          <cell r="D1456" t="str">
            <v>기본형</v>
          </cell>
          <cell r="E1456" t="str">
            <v>늘푸른전당</v>
          </cell>
          <cell r="F1456" t="str">
            <v>청소년수련관</v>
          </cell>
          <cell r="G1456" t="str">
            <v>경상남도</v>
          </cell>
          <cell r="H1456" t="str">
            <v>대면활동</v>
          </cell>
          <cell r="I1456" t="str">
            <v>해당없음</v>
          </cell>
          <cell r="J1456" t="str">
            <v>미해당</v>
          </cell>
          <cell r="K1456" t="str">
            <v>미해당</v>
          </cell>
          <cell r="L1456" t="str">
            <v xml:space="preserve"> </v>
          </cell>
          <cell r="M1456" t="str">
            <v/>
          </cell>
          <cell r="N1456" t="str">
            <v>환경보존활동</v>
          </cell>
          <cell r="O1456" t="str">
            <v>0</v>
          </cell>
          <cell r="P1456" t="str">
            <v>16</v>
          </cell>
          <cell r="Q1456" t="str">
            <v>초</v>
          </cell>
          <cell r="R1456" t="str">
            <v>2024-06-19</v>
          </cell>
          <cell r="S1456" t="str">
            <v>2027-06-18</v>
          </cell>
          <cell r="T1456" t="str">
            <v xml:space="preserve"> ~ </v>
          </cell>
          <cell r="U1456" t="str">
            <v>인증</v>
          </cell>
          <cell r="V1456" t="str">
            <v>O</v>
          </cell>
          <cell r="W1456" t="str">
            <v xml:space="preserve">자연과의 교감을 통해 자연에 대한 이해와 존경심을 느끼고 이를 바탕으로 자연을 생태계로서 이해하고 관리 할 수 있는 인식과 태도를 형 할 수 있다. </v>
          </cell>
          <cell r="X1456" t="str">
            <v xml:space="preserve">여는마당, 자연아 놀자, 자연은 내 친구, 닫는마당 </v>
          </cell>
          <cell r="Y1456" t="str">
            <v/>
          </cell>
          <cell r="Z1456" t="str">
            <v/>
          </cell>
          <cell r="AA1456" t="str">
            <v/>
          </cell>
        </row>
        <row r="1457">
          <cell r="B1457">
            <v>12184</v>
          </cell>
          <cell r="C1457" t="str">
            <v xml:space="preserve">내 꿈은 파티쉐 - 마음을 담은 레터링케이크  </v>
          </cell>
          <cell r="D1457" t="str">
            <v>기본형</v>
          </cell>
          <cell r="E1457" t="str">
            <v>늘푸른전당</v>
          </cell>
          <cell r="F1457" t="str">
            <v>청소년수련관</v>
          </cell>
          <cell r="G1457" t="str">
            <v>경상남도</v>
          </cell>
          <cell r="H1457" t="str">
            <v>대면활동</v>
          </cell>
          <cell r="I1457" t="str">
            <v>해당없음</v>
          </cell>
          <cell r="J1457" t="str">
            <v>미해당</v>
          </cell>
          <cell r="K1457" t="str">
            <v>미해당</v>
          </cell>
          <cell r="L1457" t="str">
            <v xml:space="preserve"> </v>
          </cell>
          <cell r="M1457" t="str">
            <v/>
          </cell>
          <cell r="N1457" t="str">
            <v>직업체험활동</v>
          </cell>
          <cell r="O1457" t="str">
            <v>0</v>
          </cell>
          <cell r="P1457" t="str">
            <v>20</v>
          </cell>
          <cell r="Q1457" t="str">
            <v>중</v>
          </cell>
          <cell r="R1457" t="str">
            <v>2024-06-19</v>
          </cell>
          <cell r="S1457" t="str">
            <v>2027-06-18</v>
          </cell>
          <cell r="T1457" t="str">
            <v xml:space="preserve"> ~ </v>
          </cell>
          <cell r="U1457" t="str">
            <v>인증</v>
          </cell>
          <cell r="V1457" t="str">
            <v>X</v>
          </cell>
          <cell r="W1457" t="str">
            <v/>
          </cell>
          <cell r="X1457" t="str">
            <v>여는마당_x000D_
파티쉐직업만나기_x000D_
마음을 담은 레터링케이크_x000D_
닫는마당</v>
          </cell>
          <cell r="Y1457" t="str">
            <v/>
          </cell>
          <cell r="Z1457" t="str">
            <v/>
          </cell>
          <cell r="AA1457" t="str">
            <v/>
          </cell>
        </row>
        <row r="1458">
          <cell r="B1458" t="str">
            <v>MD0907</v>
          </cell>
          <cell r="C1458" t="str">
            <v>함께! 도전챌린지(초등학교)</v>
          </cell>
          <cell r="D1458" t="str">
            <v/>
          </cell>
          <cell r="E1458" t="str">
            <v>피노키오청소년수련원</v>
          </cell>
          <cell r="F1458" t="str">
            <v>청소년수련원</v>
          </cell>
          <cell r="G1458" t="str">
            <v>강원특별자치도</v>
          </cell>
          <cell r="H1458" t="str">
            <v/>
          </cell>
          <cell r="I1458" t="str">
            <v>해당없음</v>
          </cell>
          <cell r="J1458" t="str">
            <v>미해당</v>
          </cell>
          <cell r="K1458" t="str">
            <v>미해당</v>
          </cell>
          <cell r="L1458" t="str">
            <v xml:space="preserve"> </v>
          </cell>
          <cell r="M1458" t="str">
            <v/>
          </cell>
          <cell r="N1458" t="str">
            <v>자기(인성)계발활동</v>
          </cell>
          <cell r="O1458" t="str">
            <v>0</v>
          </cell>
          <cell r="P1458" t="str">
            <v>50</v>
          </cell>
          <cell r="Q1458" t="str">
            <v>초</v>
          </cell>
          <cell r="R1458" t="str">
            <v>2023-06-21</v>
          </cell>
          <cell r="S1458" t="str">
            <v>2027-06-20</v>
          </cell>
          <cell r="T1458" t="str">
            <v xml:space="preserve"> ~ </v>
          </cell>
          <cell r="U1458" t="str">
            <v>인증</v>
          </cell>
          <cell r="V1458" t="str">
            <v>X</v>
          </cell>
          <cell r="W1458" t="str">
            <v xml:space="preserve">-공동체 활동을 통해 친구와 소통 및 공감 능력을 기른다._x000D_
-타인과 협업을 통해 더불어 살아가기 위한 태도를 함양한다._x000D_
</v>
          </cell>
          <cell r="X1458" t="str">
            <v>컵스택스 및 도미노&amp;카프라 챌린지를 통해 소통과 배려, 더불어 살아가는 태도기르기_x000D_
- 함께 협동! 컵스택스 챌린지_x000D_
- 어깨동무 도미노&amp;카프라 챌린지_x000D_
- 활동마무리_x000D_
- 마무리 및 소감 나누기</v>
          </cell>
          <cell r="Y1458" t="str">
            <v/>
          </cell>
          <cell r="Z1458" t="str">
            <v/>
          </cell>
          <cell r="AA1458" t="str">
            <v/>
          </cell>
        </row>
        <row r="1459">
          <cell r="B1459" t="str">
            <v>MD0906</v>
          </cell>
          <cell r="C1459" t="str">
            <v>피노키오 재난안전 도전 골든벨(고등학교)</v>
          </cell>
          <cell r="D1459" t="str">
            <v/>
          </cell>
          <cell r="E1459" t="str">
            <v>피노키오청소년수련원</v>
          </cell>
          <cell r="F1459" t="str">
            <v>청소년수련원</v>
          </cell>
          <cell r="G1459" t="str">
            <v>강원특별자치도</v>
          </cell>
          <cell r="H1459" t="str">
            <v/>
          </cell>
          <cell r="I1459" t="str">
            <v>해당없음</v>
          </cell>
          <cell r="J1459" t="str">
            <v>미해당</v>
          </cell>
          <cell r="K1459" t="str">
            <v>미해당</v>
          </cell>
          <cell r="L1459" t="str">
            <v xml:space="preserve"> </v>
          </cell>
          <cell r="M1459" t="str">
            <v/>
          </cell>
          <cell r="N1459" t="str">
            <v>건강·보건활동</v>
          </cell>
          <cell r="O1459" t="str">
            <v>0</v>
          </cell>
          <cell r="P1459" t="str">
            <v>80</v>
          </cell>
          <cell r="Q1459" t="str">
            <v>고</v>
          </cell>
          <cell r="R1459" t="str">
            <v>2023-06-21</v>
          </cell>
          <cell r="S1459" t="str">
            <v>2027-06-20</v>
          </cell>
          <cell r="T1459" t="str">
            <v xml:space="preserve"> ~ </v>
          </cell>
          <cell r="U1459" t="str">
            <v>인증</v>
          </cell>
          <cell r="V1459" t="str">
            <v>X</v>
          </cell>
          <cell r="W1459" t="str">
            <v>● 다양한 재난 상황을 인지하고 문제 상황의 원인을 이해_x000D_
● 자연 재난과 인재에 대한 특징과 차이점 이해_x000D_
● 재해에 대한 생존법 습득으로 방재 의식 고취_x000D_
● 모둠 단위 협동 퀴즈 활동으로 공동체 의식 및 문제 해결력 함양</v>
          </cell>
          <cell r="X1459" t="str">
            <v>● 재난 이해하기_x000D_
● 재난의 사전적 의미 설명_x000D_
● 자연 재해와 인재에 대한 특징 및 차이점 설명_x000D_
● 특징 별 사진 대조로 자연 재해와 인재 구별하기_x000D_
● 재난 영화를 통한 문제 상황 인지_x000D_
● 재난 영화 시청(5분 이내)_x000D_
※재난 영화: 폼페이,  Deep Impact, 터널, 타워, 33 등 재난과 관련한 영화_x000D_
●영화에서의 문제 상황에 대해서 생각해보기_x000D_
●모둠별 영화에서의 문제 상황 토의 : 발생 이유, 상황, 시대, 생존 방법 등_x000D_
※모둠은 10명 씩 8개 조 편성(참여 인원에 따라 모둠 인원 변동 가능)_x000D_
●프로그램 종료까지 모둠 유지_x000D_
●활동장 위험 요소 생각하기_x000D_
●재난을 주제로 현재 위치하고 있는 활동장의 위험 요소 생각해보기_x000D_
●모둠 별로 의견을 취합하여 마인드 맵으로 전지에 그리기_x000D_
●모둠 별 발표하기(재난 영화에서의 문제 상황, 활동장 위험 요소)_x000D_
●안전 상식에 대한 퀴즈_x000D_
●재난 영화를 활용하여 관련 퀴즈</v>
          </cell>
          <cell r="Y1459" t="str">
            <v/>
          </cell>
          <cell r="Z1459" t="str">
            <v/>
          </cell>
          <cell r="AA1459" t="str">
            <v/>
          </cell>
        </row>
        <row r="1460">
          <cell r="B1460" t="str">
            <v>MD0905</v>
          </cell>
          <cell r="C1460" t="str">
            <v>피노키오 재난안전 도전 골든벨(중학교)</v>
          </cell>
          <cell r="D1460" t="str">
            <v/>
          </cell>
          <cell r="E1460" t="str">
            <v>피노키오청소년수련원</v>
          </cell>
          <cell r="F1460" t="str">
            <v>청소년수련원</v>
          </cell>
          <cell r="G1460" t="str">
            <v>강원특별자치도</v>
          </cell>
          <cell r="H1460" t="str">
            <v/>
          </cell>
          <cell r="I1460" t="str">
            <v>해당없음</v>
          </cell>
          <cell r="J1460" t="str">
            <v>미해당</v>
          </cell>
          <cell r="K1460" t="str">
            <v>미해당</v>
          </cell>
          <cell r="L1460" t="str">
            <v xml:space="preserve"> </v>
          </cell>
          <cell r="M1460" t="str">
            <v/>
          </cell>
          <cell r="N1460" t="str">
            <v>건강·보건활동</v>
          </cell>
          <cell r="O1460" t="str">
            <v>0</v>
          </cell>
          <cell r="P1460" t="str">
            <v>70</v>
          </cell>
          <cell r="Q1460" t="str">
            <v>중</v>
          </cell>
          <cell r="R1460" t="str">
            <v>2023-06-21</v>
          </cell>
          <cell r="S1460" t="str">
            <v>2027-06-20</v>
          </cell>
          <cell r="T1460" t="str">
            <v xml:space="preserve"> ~ </v>
          </cell>
          <cell r="U1460" t="str">
            <v>인증</v>
          </cell>
          <cell r="V1460" t="str">
            <v>X</v>
          </cell>
          <cell r="W1460" t="str">
            <v>● 다양한 재난 상황을 인지하고 문제 상황의 원인을 이해_x000D_
● 자연 재난과 인재에 대한 특징과 차이점 이해_x000D_
● 재해에 대한 생존법 습득으로 방재 의식 고취_x000D_
● 모둠별 미션 활동으로 공동체 의식 및 문제 해결력 함양</v>
          </cell>
          <cell r="X1460" t="str">
            <v>● 재난 이해하기_x000D_
● 재난의 사전적 의미 설명_x000D_
● 자연 재해와 인재에 대한 특징 및 차이점 설명_x000D_
● 특징 별 사진 대조로 자연 재해와 인재 구별하기_x000D_
● 재난 영화를 통한 문제 상황 인지_x000D_
● 재난 영화 시청(5분 이내)_x000D_
※재난 영화: 폼페이,  Deep Impact, 터널, 타워, 33 등 재난과 관련한 영화_x000D_
●영화에서의 문제 상황에 대해서 생각해보기_x000D_
●모둠별 영화에서의 문제 상황 토의 : 발생 이유, 상황, 시대, 생존 방법 등_x000D_
※모둠은 10명 씩 7개 조 편성(참여 인원에 따라 모둠 인원 변동 가능)_x000D_
●프로그램 종료까지 모둠 유지_x000D_
●활동장 위험 요소 생각하기_x000D_
●재난을 주제로 현재 위치하고 있는 활동장의 위험 요소 생각해보기_x000D_
●모둠 별로 의견을 취합하여 마인드 맵으로 전지에 그리기_x000D_
●모둠 별 발표하기(재난 영화에서의 문제 상황, 활동장 위험 요소)_x000D_
●안전 상식에 대한 퀴즈_x000D_
●재난 영화를 활용하여 관련 퀴즈</v>
          </cell>
          <cell r="Y1460" t="str">
            <v/>
          </cell>
          <cell r="Z1460" t="str">
            <v/>
          </cell>
          <cell r="AA1460" t="str">
            <v/>
          </cell>
        </row>
        <row r="1461">
          <cell r="B1461" t="str">
            <v>MD0904</v>
          </cell>
          <cell r="C1461" t="str">
            <v>QR 오리엔티어링(고등학교)</v>
          </cell>
          <cell r="D1461" t="str">
            <v/>
          </cell>
          <cell r="E1461" t="str">
            <v>피노키오청소년수련원</v>
          </cell>
          <cell r="F1461" t="str">
            <v>청소년수련원</v>
          </cell>
          <cell r="G1461" t="str">
            <v>강원특별자치도</v>
          </cell>
          <cell r="H1461" t="str">
            <v/>
          </cell>
          <cell r="I1461" t="str">
            <v>해당없음</v>
          </cell>
          <cell r="J1461" t="str">
            <v>미해당</v>
          </cell>
          <cell r="K1461" t="str">
            <v>미해당</v>
          </cell>
          <cell r="L1461" t="str">
            <v xml:space="preserve"> </v>
          </cell>
          <cell r="M1461" t="str">
            <v/>
          </cell>
          <cell r="N1461" t="str">
            <v>모험개척활동</v>
          </cell>
          <cell r="O1461" t="str">
            <v>0</v>
          </cell>
          <cell r="P1461" t="str">
            <v>80</v>
          </cell>
          <cell r="Q1461" t="str">
            <v>고</v>
          </cell>
          <cell r="R1461" t="str">
            <v>2023-06-21</v>
          </cell>
          <cell r="S1461" t="str">
            <v>2027-06-20</v>
          </cell>
          <cell r="T1461" t="str">
            <v xml:space="preserve"> ~ </v>
          </cell>
          <cell r="U1461" t="str">
            <v>인증</v>
          </cell>
          <cell r="V1461" t="str">
            <v>X</v>
          </cell>
          <cell r="W1461" t="str">
            <v>● 자연 속에서 QR 오리엔티어링을 통해 문제해결 능력과 자연과 인간의 공존을 추구한다._x000D_
● 공동체 의식을 기를 수 있고, 더불어 살아가는 올바른 인성교육을 함양한다. 친구들과 더 가까워지며 튼튼한 유대감을 형성한다. 도전하는 용기를 키우고, 스스로의 발전 가능성을 발견한다. 자발적으로 참여하고 직접 행하는 것을 통해 성취감을 느낄 수 있다. 신체적, 사회적, 정신적, 정서적 활동들을 통해 호연지기를 기른다._x000D_
● 지도를 활용하여 정확한 방향 감각 능력과 QR코드를 스캔하여 문제 해결 능력을 배양한다.</v>
          </cell>
          <cell r="X1461" t="str">
            <v>● 해당 프로그램의 활동 목표를 안내한다._x000D_
● QR오리엔티어링 이론 및 진행 방법을 설명한다._x000D_
● 생태와 인간의 관계에서 기후변화와 생태계 문제를 탐구한다._x000D_
● 8명 씩 10개 조를 나누고 한 팀 당 1개의 지도 판을 배부한다._x000D_
● 출발 전 스마트폰을 활용해 지도자와 소통할 수 있는 오픈 채팅방에 입장한다._x000D_
● 준비가 완료되면 출발 장소로 이동하여 조별 인원 파악 후 시작한다._x000D_
● 지도 판에 나와 있는 미션 장소를 확인하고 이동한다.(순서는 사전에 정하지 않음)_x000D_
● 미션 장소에 도착하면 부근에 숨겨져 있는 QR코드를 찾는다._x000D_
● 스마트폰으로 QR코드를 스캔하면 해당 장소의 미션을 확인할 수 있다._x000D_
● 조원이 다함께 미션을 수행하고 사진을 찍어 지도자와 소통하는 오픈 채팅방에 올린다._x000D_
● 다음 미션 장소로 이동하여 반복 진행한다._x000D_
● 종료 시간이 되면 출발장소에 집결한다._x000D_
● 인원 파악 후 강의장으로 이동한다._x000D_
● 오픈 채팅방에 공유되어 있는 사진을 모아 빔프로젝터로 참여 인원이 다같이 본다._x000D_
● 해당 프로그램 활동 소감을 공유한다._x000D_
● 기자재 및 주변 정리를 한다.(스마트폰은 개인 관리하도록 안내)_x000D_
● 환자 파악 및 다음 일정을 안내한다.</v>
          </cell>
          <cell r="Y1461" t="str">
            <v/>
          </cell>
          <cell r="Z1461" t="str">
            <v/>
          </cell>
          <cell r="AA1461" t="str">
            <v/>
          </cell>
        </row>
        <row r="1462">
          <cell r="B1462" t="str">
            <v>MD0903</v>
          </cell>
          <cell r="C1462" t="str">
            <v>QR 오리엔티어링(중학교)</v>
          </cell>
          <cell r="D1462" t="str">
            <v/>
          </cell>
          <cell r="E1462" t="str">
            <v>피노키오청소년수련원</v>
          </cell>
          <cell r="F1462" t="str">
            <v>청소년수련원</v>
          </cell>
          <cell r="G1462" t="str">
            <v>강원특별자치도</v>
          </cell>
          <cell r="H1462" t="str">
            <v/>
          </cell>
          <cell r="I1462" t="str">
            <v>해당없음</v>
          </cell>
          <cell r="J1462" t="str">
            <v>미해당</v>
          </cell>
          <cell r="K1462" t="str">
            <v>미해당</v>
          </cell>
          <cell r="L1462" t="str">
            <v xml:space="preserve"> </v>
          </cell>
          <cell r="M1462" t="str">
            <v/>
          </cell>
          <cell r="N1462" t="str">
            <v>모험개척활동</v>
          </cell>
          <cell r="O1462" t="str">
            <v>0</v>
          </cell>
          <cell r="P1462" t="str">
            <v>70</v>
          </cell>
          <cell r="Q1462" t="str">
            <v>중</v>
          </cell>
          <cell r="R1462" t="str">
            <v>2023-06-21</v>
          </cell>
          <cell r="S1462" t="str">
            <v>2027-06-20</v>
          </cell>
          <cell r="T1462" t="str">
            <v xml:space="preserve"> ~ </v>
          </cell>
          <cell r="U1462" t="str">
            <v>인증</v>
          </cell>
          <cell r="V1462" t="str">
            <v>X</v>
          </cell>
          <cell r="W1462" t="str">
            <v>● 자연 속에서 QR 오리엔티어링을 통해 문제해결 능력과 자연과 인간의 공존을 추구한다._x000D_
● 공동체 의식을 기를 수 있고, 더불어 살아가는 올바른 인성교육을 함양한다. 친구들과 더 가까워지며 튼튼한 유대감을 형성한다. 도전하는 용기를 키우고, 스스로의 발전 가능성을 발견한다. 자발적으로 참여하고 직접 행하는 것을 통해 성취감을 느낄 수 있다. 신체적, 사회적, 정신적, 정서적 활동들을 통해 호연지기를 기른다._x000D_
● 지도를 활용하여 정확한 방향 감각 능력과 QR코드를 스캔하여 문제 해결 능력을 배양한다.</v>
          </cell>
          <cell r="X1462" t="str">
            <v>● 해당 프로그램의 활동 목표를 안내한다._x000D_
● QR오리엔티어링 이론 및 진행 방법을 설명한다._x000D_
● 생태와 인간의 관계에서 기후변화와 생태계 문제를 탐구한다._x000D_
● 7명 씩 10개 조를 나누고 한 팀 당 1개의 지도 판을 배부한다._x000D_
● 출발 전 스마트폰을 활용해 지도자와 소통할 수 있는 오픈 채팅방에 입장한다._x000D_
● 준비가 완료되면 출발 장소로 이동하여 조별 인원 파악 후 시작한다._x000D_
● 지도 판에 나와 있는 미션 장소를 확인하고 이동한다.(순서는 사전에 정하지 않음)_x000D_
● 미션 장소에 도착하면 부근에 숨겨져 있는 QR코드를 찾는다._x000D_
● 스마트폰으로 QR코드를 스캔하면 해당 장소의 미션을 확인할 수 있다._x000D_
● 조원이 다함께 미션을 수행하고 사진을 찍어 지도자와 소통하는 오픈 채팅방에 올린다._x000D_
● 다음 미션 장소로 이동하여 반복 진행한다._x000D_
● 종료 시간이 되면 출발장소에 집결한다._x000D_
● 인원 파악 후 강의장으로 이동한다._x000D_
● 오픈 채팅방에 공유되어 있는 사진을 모아 빔프로젝터로 참여 인원이 다같이 본다._x000D_
● 해당 프로그램 활동 소감을 공유한다._x000D_
● 기자재 및 주변 정리를 한다.(스마트폰은 개인 관리하도록 안내)_x000D_
● 환자 파악 및 다음 일정을 안내한다.</v>
          </cell>
          <cell r="Y1462" t="str">
            <v/>
          </cell>
          <cell r="Z1462" t="str">
            <v/>
          </cell>
          <cell r="AA1462" t="str">
            <v/>
          </cell>
        </row>
        <row r="1463">
          <cell r="B1463" t="str">
            <v>MD0902</v>
          </cell>
          <cell r="C1463" t="str">
            <v>'고마워' 키링인형 제작  (중학교)</v>
          </cell>
          <cell r="D1463" t="str">
            <v/>
          </cell>
          <cell r="E1463" t="str">
            <v>청심국제청소년수련원</v>
          </cell>
          <cell r="F1463" t="str">
            <v>청소년수련원</v>
          </cell>
          <cell r="G1463" t="str">
            <v>경기도</v>
          </cell>
          <cell r="H1463" t="str">
            <v/>
          </cell>
          <cell r="I1463" t="str">
            <v>해당없음</v>
          </cell>
          <cell r="J1463" t="str">
            <v>미해당</v>
          </cell>
          <cell r="K1463" t="str">
            <v>미해당</v>
          </cell>
          <cell r="L1463" t="str">
            <v xml:space="preserve"> </v>
          </cell>
          <cell r="M1463" t="str">
            <v/>
          </cell>
          <cell r="N1463" t="str">
            <v>자기(인성)계발활동</v>
          </cell>
          <cell r="O1463" t="str">
            <v>0</v>
          </cell>
          <cell r="P1463" t="str">
            <v>70</v>
          </cell>
          <cell r="Q1463" t="str">
            <v>중</v>
          </cell>
          <cell r="R1463" t="str">
            <v>2023-06-21</v>
          </cell>
          <cell r="S1463" t="str">
            <v>2027-06-20</v>
          </cell>
          <cell r="T1463" t="str">
            <v xml:space="preserve"> ~ </v>
          </cell>
          <cell r="U1463" t="str">
            <v>인증</v>
          </cell>
          <cell r="V1463" t="str">
            <v>O</v>
          </cell>
          <cell r="W1463" t="str">
            <v>1. 감사함을 상기하는 인형 제작을 통해 일상 속에서 감사함을 느끼고 긍정적인 마인드를 지속해 나갈 수 있도록 돕느다._x000D_
2. 학생 개개인마다 자기만의 특성을 인형에 표현하여 만드는 과정을 통해 표현력을 증진시키고, 마크라메 매듭법의_x000D_
기본매듭법인 평매듭법을 익힌다.</v>
          </cell>
          <cell r="X1463" t="str">
            <v xml:space="preserve">마크라메 매듭법을 활용한 고마워 키링 인형을 제작한다. </v>
          </cell>
          <cell r="Y1463" t="str">
            <v/>
          </cell>
          <cell r="Z1463" t="str">
            <v/>
          </cell>
          <cell r="AA1463" t="str">
            <v/>
          </cell>
        </row>
        <row r="1464">
          <cell r="B1464" t="str">
            <v>MD0901</v>
          </cell>
          <cell r="C1464" t="str">
            <v>전자 다트 게임(고등학교)</v>
          </cell>
          <cell r="D1464" t="str">
            <v/>
          </cell>
          <cell r="E1464" t="str">
            <v>금산청소년수련원</v>
          </cell>
          <cell r="F1464" t="str">
            <v>청소년수련원</v>
          </cell>
          <cell r="G1464" t="str">
            <v>충청남도</v>
          </cell>
          <cell r="H1464" t="str">
            <v/>
          </cell>
          <cell r="I1464" t="str">
            <v>해당없음</v>
          </cell>
          <cell r="J1464" t="str">
            <v>미해당</v>
          </cell>
          <cell r="K1464" t="str">
            <v>미해당</v>
          </cell>
          <cell r="L1464" t="str">
            <v xml:space="preserve"> </v>
          </cell>
          <cell r="M1464" t="str">
            <v/>
          </cell>
          <cell r="N1464" t="str">
            <v>문화예술활동</v>
          </cell>
          <cell r="O1464" t="str">
            <v>0</v>
          </cell>
          <cell r="P1464" t="str">
            <v>100</v>
          </cell>
          <cell r="Q1464" t="str">
            <v>고</v>
          </cell>
          <cell r="R1464" t="str">
            <v>2023-06-21</v>
          </cell>
          <cell r="S1464" t="str">
            <v>2027-06-20</v>
          </cell>
          <cell r="T1464" t="str">
            <v xml:space="preserve"> ~ </v>
          </cell>
          <cell r="U1464" t="str">
            <v>인증</v>
          </cell>
          <cell r="V1464" t="str">
            <v>X</v>
          </cell>
          <cell r="W1464" t="str">
            <v>- 공동 목표 달성을 위해 팀원 간 협동을 통해 선의의 경쟁을 유도하고, 리더십을 함양 한다._x000D_
- 질서 의식을 가지고, 또래와 친밀한 유대 관계를 형성한다._x000D_
- 신체 사용의 섬세함과 두뇌의 행동 발달 능력 향상을 향상 시킨다._x000D_
 - 현대 생활 레포츠에 대한 흥미를 유발 시킨다._x000D_
 - 스트레스 해소 효과.</v>
          </cell>
          <cell r="X1464" t="str">
            <v>- 보조 지도자는 인원점검 후 참여자들이 프로그램에 적극 참여 할 수 있도록 지도하     며, 혹 활동 참여에 불가능한 참여자들에게 교육장에서 이탈하지 않고 교육에 간접     적으로 참여하도록 독려하며 지도한다.   _x000D_
 - 다트를 통해서 얻을 수 있는 성취감등 장점과 안전사항을 충분히 설명한 후 _x000D_
   숙지하게 한다._x000D_
 - 다트의 유래에 대해 설명한다._x000D_
 - 다트 핀의 종류와 세부적인 명칭 그리고 다트 핀을 잡는 방법에 대해 설명한다._x000D_
- 다트를 직접 체험한다. (다트판과의 거리 4M)_x000D_
  ▶ 다트 핀 잡는 방법과 자세를를 설명 후 다같이 액션을 취한다._x000D_
  ▶ 다트 핀 없이 던지는 방법을 연습한다._x000D_
  ▶ 최대 4명이 한 팀이며 한 기계에 두 팀이 대결을 할 수 있다._x000D_
     301점을 먼저 맞추는 팀이 승리하며 토너먼트로 계속 올라간다._x000D_
  ▶ 마지막 결승에서는 상황에 따라 핸디캡을 설정하여 높은 난이도로_x000D_
     대결할 수 있다.</v>
          </cell>
          <cell r="Y1464" t="str">
            <v/>
          </cell>
          <cell r="Z1464" t="str">
            <v/>
          </cell>
          <cell r="AA1464" t="str">
            <v/>
          </cell>
        </row>
        <row r="1465">
          <cell r="B1465" t="str">
            <v>MD0900</v>
          </cell>
          <cell r="C1465" t="str">
            <v>전자다트게임(중학교)</v>
          </cell>
          <cell r="D1465" t="str">
            <v/>
          </cell>
          <cell r="E1465" t="str">
            <v>금산청소년수련원</v>
          </cell>
          <cell r="F1465" t="str">
            <v>청소년수련원</v>
          </cell>
          <cell r="G1465" t="str">
            <v>충청남도</v>
          </cell>
          <cell r="H1465" t="str">
            <v/>
          </cell>
          <cell r="I1465" t="str">
            <v>해당없음</v>
          </cell>
          <cell r="J1465" t="str">
            <v>미해당</v>
          </cell>
          <cell r="K1465" t="str">
            <v>미해당</v>
          </cell>
          <cell r="L1465" t="str">
            <v xml:space="preserve"> </v>
          </cell>
          <cell r="M1465" t="str">
            <v/>
          </cell>
          <cell r="N1465" t="str">
            <v>문화예술활동</v>
          </cell>
          <cell r="O1465" t="str">
            <v>0</v>
          </cell>
          <cell r="P1465" t="str">
            <v>100</v>
          </cell>
          <cell r="Q1465" t="str">
            <v>중</v>
          </cell>
          <cell r="R1465" t="str">
            <v>2023-06-21</v>
          </cell>
          <cell r="S1465" t="str">
            <v>2027-06-20</v>
          </cell>
          <cell r="T1465" t="str">
            <v xml:space="preserve"> ~ </v>
          </cell>
          <cell r="U1465" t="str">
            <v>인증</v>
          </cell>
          <cell r="V1465" t="str">
            <v>X</v>
          </cell>
          <cell r="W1465" t="str">
            <v>- 신체 사용의 섬세함과 두뇌의 행동 발달 능력 향상을 향상 시킨다._x000D_
 - 현대 생활 레포츠에 대한 흥미를 유발 시킨다._x000D_
 - 스트레스 해소 효과._x000D_
- 공동 목표 달성을 위해 팀원 간 협동을 통해 선의의 경쟁을 유도하고, 리더십을 함양 한다.</v>
          </cell>
          <cell r="X1465" t="str">
            <v>- 각 팀 별 질서를 지켜 운영하고, 재미와 경쟁심을 유발한다._x000D_
 - 모든 인원이 자발적으로 참여하고 체험할 수 있도록 유도한다._x000D_
 - 프로그램 설명은 연습 및 체험 시간이 짧아질 수 있으므로 간략하게 설명한다._x000D_
- 보조 지도자는 인원 점검 후 참여자들이 프로그램에 적극 참여 할 수 있도록 지도하며, 혹 활동 참여에 불가능한 참여자들에게 교육장에서 이탈하지 않고 교육에 간접     적으로 참여하도록 독려하며 지도한다.   _x000D_
 - 다트를 통해서 얻을 수 있는 성취감등 장점과 안전사항을 충분히 설명한 후  숙지하게 한다._x000D_
 - 다트의 유래에 대해 설명한다._x000D_
 - 다트 핀의 종류와 세부적인 명칭 그리고 다트 핀을 잡는 방법에 대해 설명한다._x000D_
 - 다트를 직접 체험한다. _x000D_
  ▶ 다트 핀 잡는 방법과 자세를를 설명 후 다같이 액션을 취한다._x000D_
  ▶ 다트 핀 없이 던지는 방법을 연습한다._x000D_
  ▶ 최대 4명이 한 팀이며 한 기계에 두 팀이 대결을 할 수 있다._x000D_
     301점을 먼저 맞추는 팀이 승리하며 토너먼트로 계속 올라간다._x000D_
  ▶ 마지막 결승에서 301점을 먼저 맞추는 팀이 승리하게 된다.</v>
          </cell>
          <cell r="Y1465" t="str">
            <v/>
          </cell>
          <cell r="Z1465" t="str">
            <v/>
          </cell>
          <cell r="AA1465" t="str">
            <v/>
          </cell>
        </row>
        <row r="1466">
          <cell r="B1466" t="str">
            <v>MD0899</v>
          </cell>
          <cell r="C1466" t="str">
            <v>전자 다트 게임(초등학교)</v>
          </cell>
          <cell r="D1466" t="str">
            <v/>
          </cell>
          <cell r="E1466" t="str">
            <v>금산청소년수련원</v>
          </cell>
          <cell r="F1466" t="str">
            <v>청소년수련원</v>
          </cell>
          <cell r="G1466" t="str">
            <v>충청남도</v>
          </cell>
          <cell r="H1466" t="str">
            <v/>
          </cell>
          <cell r="I1466" t="str">
            <v>해당없음</v>
          </cell>
          <cell r="J1466" t="str">
            <v>미해당</v>
          </cell>
          <cell r="K1466" t="str">
            <v>미해당</v>
          </cell>
          <cell r="L1466" t="str">
            <v xml:space="preserve"> </v>
          </cell>
          <cell r="M1466" t="str">
            <v/>
          </cell>
          <cell r="N1466" t="str">
            <v>문화예술활동</v>
          </cell>
          <cell r="O1466" t="str">
            <v>0</v>
          </cell>
          <cell r="P1466" t="str">
            <v>100</v>
          </cell>
          <cell r="Q1466" t="str">
            <v>초</v>
          </cell>
          <cell r="R1466" t="str">
            <v>2023-06-21</v>
          </cell>
          <cell r="S1466" t="str">
            <v>2027-06-20</v>
          </cell>
          <cell r="T1466" t="str">
            <v xml:space="preserve"> ~ </v>
          </cell>
          <cell r="U1466" t="str">
            <v>인증</v>
          </cell>
          <cell r="V1466" t="str">
            <v>X</v>
          </cell>
          <cell r="W1466" t="str">
            <v xml:space="preserve"> - 공동 목표 달성을 위해 팀원 간 협동을 통해 선의의 경쟁을 유도하고, 리더십을 함양 한다._x000D_
- 질서 의식을 가지고, 또래와 친밀한 유대 관계를 형성한다._x000D_
- 신체 사용의 섬세함과 두뇌의 행동 발달 능력 향상을 향상 시킨다._x000D_
 - 현대 생활 레포츠에 대한 흥미를 유발 시킨다._x000D_
 - 스트레스 해소 효과.</v>
          </cell>
          <cell r="X1466" t="str">
            <v xml:space="preserve">- 다트를 통해서 얻을 수 있는 성취감등 장점과 안전사항을 충분히 설명한 후 _x000D_
   숙지하게 한다._x000D_
 - 다트의 유래에 대해 설명한다._x000D_
 - 다트 핀의 종류와 세부적인 명칭 그리고 다트 핀을 잡는 방법에 대해 설명한다._x000D_
- 다트를 직접 체험한다. _x000D_
  ▶ 다트 핀 잡는 방법과 자세를를 설명 후 다같이 액션을 취한다._x000D_
  ▶ 다트 핀 없이 던지는 방법을 연습한다._x000D_
  ▶ 최대 4명이 한 팀이며 한 기계에 두 팀이 대결을 할 수 있다._x000D_
     높은 점수를 맞추는 팀이 승리한다._x000D_
</v>
          </cell>
          <cell r="Y1466" t="str">
            <v/>
          </cell>
          <cell r="Z1466" t="str">
            <v/>
          </cell>
          <cell r="AA1466" t="str">
            <v/>
          </cell>
        </row>
        <row r="1467">
          <cell r="B1467">
            <v>11478</v>
          </cell>
          <cell r="C1467" t="str">
            <v>청소년알바첫걸음_청소년노동인권캠페인</v>
          </cell>
          <cell r="D1467" t="str">
            <v>기본형-회기</v>
          </cell>
          <cell r="E1467" t="str">
            <v>화성시 동탄청소년문화의 집</v>
          </cell>
          <cell r="F1467" t="str">
            <v>청소년문화의집</v>
          </cell>
          <cell r="G1467" t="str">
            <v>경기도</v>
          </cell>
          <cell r="H1467" t="str">
            <v>대면활동</v>
          </cell>
          <cell r="I1467" t="str">
            <v>해당없음</v>
          </cell>
          <cell r="J1467" t="str">
            <v>미해당</v>
          </cell>
          <cell r="K1467" t="str">
            <v>미해당</v>
          </cell>
          <cell r="L1467" t="str">
            <v xml:space="preserve"> </v>
          </cell>
          <cell r="M1467" t="str">
            <v/>
          </cell>
          <cell r="N1467" t="str">
            <v>봉사활동</v>
          </cell>
          <cell r="O1467" t="str">
            <v>0</v>
          </cell>
          <cell r="P1467" t="str">
            <v>20</v>
          </cell>
          <cell r="Q1467" t="str">
            <v>중,고</v>
          </cell>
          <cell r="R1467" t="str">
            <v>2023-06-21</v>
          </cell>
          <cell r="S1467" t="str">
            <v>2027-06-20</v>
          </cell>
          <cell r="T1467" t="str">
            <v xml:space="preserve"> ~ </v>
          </cell>
          <cell r="U1467" t="str">
            <v>인증</v>
          </cell>
          <cell r="V1467" t="str">
            <v>O</v>
          </cell>
          <cell r="W1467" t="str">
            <v xml:space="preserve">청소년알바모니터링단 청소년이 직접 노동인권에 대한 화성시 관내 청소년 및 학부모의 인식 실태를 파악하고 청소년 노동인권의 현주소를 알아봄으로써 이들의 청소년 노동인권 및 근로 인식 수준 향상에 기여한다._x000D_
</v>
          </cell>
          <cell r="X1467" t="str">
            <v xml:space="preserve"> - 오리엔테이션 및 안전교육_x000D_
 - 청소년노동인권 캠페인 활동 진행 _x000D_
 - 캠페인 활동 관련 피드백 진행, 마무리</v>
          </cell>
          <cell r="Y1467" t="str">
            <v/>
          </cell>
          <cell r="Z1467" t="str">
            <v/>
          </cell>
          <cell r="AA1467" t="str">
            <v/>
          </cell>
        </row>
        <row r="1468">
          <cell r="B1468">
            <v>11477</v>
          </cell>
          <cell r="C1468" t="str">
            <v>대한민국청소년안전캠프</v>
          </cell>
          <cell r="D1468" t="str">
            <v>숙박형</v>
          </cell>
          <cell r="E1468" t="str">
            <v>한국안전체험관</v>
          </cell>
          <cell r="F1468" t="str">
            <v>청소년특화시설</v>
          </cell>
          <cell r="G1468" t="str">
            <v>강원특별자치도</v>
          </cell>
          <cell r="H1468" t="str">
            <v>대면활동</v>
          </cell>
          <cell r="I1468" t="str">
            <v>일정규모</v>
          </cell>
          <cell r="J1468" t="str">
            <v>해당</v>
          </cell>
          <cell r="K1468" t="str">
            <v>미해당</v>
          </cell>
          <cell r="L1468" t="str">
            <v xml:space="preserve"> </v>
          </cell>
          <cell r="M1468" t="str">
            <v>생존수영</v>
          </cell>
          <cell r="N1468" t="str">
            <v>모험개척활동</v>
          </cell>
          <cell r="O1468" t="str">
            <v>50000</v>
          </cell>
          <cell r="P1468" t="str">
            <v>500</v>
          </cell>
          <cell r="Q1468" t="str">
            <v>초</v>
          </cell>
          <cell r="R1468" t="str">
            <v>2023-06-21</v>
          </cell>
          <cell r="S1468" t="str">
            <v>2027-06-20</v>
          </cell>
          <cell r="T1468" t="str">
            <v xml:space="preserve"> ~ </v>
          </cell>
          <cell r="U1468" t="str">
            <v>인증</v>
          </cell>
          <cell r="V1468" t="str">
            <v>X</v>
          </cell>
          <cell r="W1468" t="str">
            <v xml:space="preserve">(통합)1-B 프로그램 목적_x000D_
 안전대처능력이 부족한 청소년들에게 재난체험교육시설과 소방학교의 전문 재난훈련시설을 통해 각종 사고의 위험성을 사전에 예방 및 대처할 수 있도록 하고 어려서부터 안전의 생활화 교육을 통하여 안전의식 고취와 재난 대처능력을 향상시키고, 청소년기 아이들에게 꿈과 희망을 심어주고자 한다._x000D_
</v>
          </cell>
          <cell r="X1468" t="str">
            <v xml:space="preserve">  오리엔테이션, 재난안전체험 (산불, 설해, 풍수해, 지진, 대테러등 5개 재난에 대해 대처요령 알아보기), 생존수영익히기, 물에바진 사람 발생시 대응요령 알기, CPR, 응급처치 등 생활속 응급처치 익히기, 챌린지 트리트랙, 퀵플라이트 체험, 다양한 화재 유형과 소화방법에 대해 이해 실소화기 사용실습 등</v>
          </cell>
          <cell r="Y1468" t="str">
            <v/>
          </cell>
          <cell r="Z1468" t="str">
            <v/>
          </cell>
          <cell r="AA1468" t="str">
            <v>강원도 소방학교</v>
          </cell>
        </row>
        <row r="1469">
          <cell r="B1469">
            <v>11476</v>
          </cell>
          <cell r="C1469" t="str">
            <v>Let's Go Global! (초등학교 1박 2일 )</v>
          </cell>
          <cell r="D1469" t="str">
            <v>숙박형</v>
          </cell>
          <cell r="E1469" t="str">
            <v>청심국제청소년수련원</v>
          </cell>
          <cell r="F1469" t="str">
            <v>청소년수련원</v>
          </cell>
          <cell r="G1469" t="str">
            <v>경기도</v>
          </cell>
          <cell r="H1469" t="str">
            <v>대면활동</v>
          </cell>
          <cell r="I1469" t="str">
            <v>일정규모</v>
          </cell>
          <cell r="J1469" t="str">
            <v>해당</v>
          </cell>
          <cell r="K1469" t="str">
            <v>미해당</v>
          </cell>
          <cell r="L1469" t="str">
            <v xml:space="preserve"> </v>
          </cell>
          <cell r="M1469" t="str">
            <v/>
          </cell>
          <cell r="N1469" t="str">
            <v>교류활동</v>
          </cell>
          <cell r="O1469" t="str">
            <v>115000</v>
          </cell>
          <cell r="P1469" t="str">
            <v>300</v>
          </cell>
          <cell r="Q1469" t="str">
            <v>초</v>
          </cell>
          <cell r="R1469" t="str">
            <v>2023-06-21</v>
          </cell>
          <cell r="S1469" t="str">
            <v>2027-06-20</v>
          </cell>
          <cell r="T1469" t="str">
            <v xml:space="preserve"> ~ </v>
          </cell>
          <cell r="U1469" t="str">
            <v>인증</v>
          </cell>
          <cell r="V1469" t="str">
            <v>X</v>
          </cell>
          <cell r="W1469" t="str">
            <v/>
          </cell>
          <cell r="X1469" t="str">
            <v>초등학생을 대상으로 하는 1박 2일 수련 "Let's Go Global!"은 청심국제청소년수련원의 장점인 글로벌을 바탕으로 세계를 보는 넓은 시야를 갖게 함과 더불어 서로 간의 단합과 소속력을 갖출 수 있는 수련활동으로 구성되었다.</v>
          </cell>
          <cell r="Y1469" t="str">
            <v/>
          </cell>
          <cell r="Z1469" t="str">
            <v/>
          </cell>
          <cell r="AA1469" t="str">
            <v/>
          </cell>
        </row>
        <row r="1470">
          <cell r="B1470">
            <v>11473</v>
          </cell>
          <cell r="C1470" t="str">
            <v>우리모두 행복하개</v>
          </cell>
          <cell r="D1470" t="str">
            <v>기본형</v>
          </cell>
          <cell r="E1470" t="str">
            <v>완주군청소년문화의집</v>
          </cell>
          <cell r="F1470" t="str">
            <v>청소년문화의집</v>
          </cell>
          <cell r="G1470" t="str">
            <v>전북특별자치도</v>
          </cell>
          <cell r="H1470" t="str">
            <v>대면활동</v>
          </cell>
          <cell r="I1470" t="str">
            <v>해당없음</v>
          </cell>
          <cell r="J1470" t="str">
            <v>미해당</v>
          </cell>
          <cell r="K1470" t="str">
            <v>미해당</v>
          </cell>
          <cell r="L1470" t="str">
            <v xml:space="preserve"> </v>
          </cell>
          <cell r="M1470" t="str">
            <v/>
          </cell>
          <cell r="N1470" t="str">
            <v>기타</v>
          </cell>
          <cell r="O1470" t="str">
            <v>0</v>
          </cell>
          <cell r="P1470" t="str">
            <v>20</v>
          </cell>
          <cell r="Q1470" t="str">
            <v>초,중,기타</v>
          </cell>
          <cell r="R1470" t="str">
            <v>2023-06-21</v>
          </cell>
          <cell r="S1470" t="str">
            <v>2027-06-20</v>
          </cell>
          <cell r="T1470" t="str">
            <v xml:space="preserve"> ~ </v>
          </cell>
          <cell r="U1470" t="str">
            <v>인증</v>
          </cell>
          <cell r="V1470" t="str">
            <v>X</v>
          </cell>
          <cell r="W1470" t="str">
            <v/>
          </cell>
          <cell r="X1470" t="str">
            <v>반려동물 문제 다루기, 펫티켓 교육, 반려동물 훈련법, 공감하는 법, 반려동물 간식 만들기</v>
          </cell>
          <cell r="Y1470" t="str">
            <v/>
          </cell>
          <cell r="Z1470" t="str">
            <v/>
          </cell>
          <cell r="AA1470" t="str">
            <v/>
          </cell>
        </row>
        <row r="1471">
          <cell r="B1471">
            <v>11472</v>
          </cell>
          <cell r="C1471" t="str">
            <v>눈이 아닌 마음으로 보아요</v>
          </cell>
          <cell r="D1471" t="str">
            <v>기본형</v>
          </cell>
          <cell r="E1471" t="str">
            <v>완주군청소년문화의집</v>
          </cell>
          <cell r="F1471" t="str">
            <v>청소년문화의집</v>
          </cell>
          <cell r="G1471" t="str">
            <v>전북특별자치도</v>
          </cell>
          <cell r="H1471" t="str">
            <v>대면활동</v>
          </cell>
          <cell r="I1471" t="str">
            <v>해당없음</v>
          </cell>
          <cell r="J1471" t="str">
            <v>미해당</v>
          </cell>
          <cell r="K1471" t="str">
            <v>미해당</v>
          </cell>
          <cell r="L1471" t="str">
            <v xml:space="preserve"> </v>
          </cell>
          <cell r="M1471" t="str">
            <v/>
          </cell>
          <cell r="N1471" t="str">
            <v>자기(인성)계발활동</v>
          </cell>
          <cell r="O1471" t="str">
            <v>0</v>
          </cell>
          <cell r="P1471" t="str">
            <v>20</v>
          </cell>
          <cell r="Q1471" t="str">
            <v>중</v>
          </cell>
          <cell r="R1471" t="str">
            <v>2023-06-21</v>
          </cell>
          <cell r="S1471" t="str">
            <v>2027-06-20</v>
          </cell>
          <cell r="T1471" t="str">
            <v xml:space="preserve"> ~ </v>
          </cell>
          <cell r="U1471" t="str">
            <v>인증</v>
          </cell>
          <cell r="V1471" t="str">
            <v>X</v>
          </cell>
          <cell r="W1471" t="str">
            <v>- 청소년들에게 장애인에 대한 인식개선 프로그램을 진행하여 공감과 배려능력을 함양하기 위함이다. 또한 활동중심 접근 프로그램으로 기획하여 청소년들이 소수 청소년들의 입장을 직접 체험해보고 소수에 대한 인식을 개선함으로서 민주시민 역량을 증진하고자 한다.</v>
          </cell>
          <cell r="X1471" t="str">
            <v>- 사회적 약자 및 소수에 대한 공동체 의식 함양을 위한 직접적 장애체험 활동._x000D_
- 민주시민교육 '짐꾼 걷기' 진행을 통해 청소년들이 시각적 불편함 상황을 직접 체험._x000D_
- 장애인식개선을 위한 비장애인의 장애직접체험 활동 통해 시각장애의 어려움을 공유.</v>
          </cell>
          <cell r="Y1471" t="str">
            <v/>
          </cell>
          <cell r="Z1471" t="str">
            <v/>
          </cell>
          <cell r="AA1471" t="str">
            <v/>
          </cell>
        </row>
        <row r="1472">
          <cell r="B1472">
            <v>11471</v>
          </cell>
          <cell r="C1472" t="str">
            <v>탄소중립"환경요리꿈터"</v>
          </cell>
          <cell r="D1472" t="str">
            <v>기본형-회기</v>
          </cell>
          <cell r="E1472" t="str">
            <v>영주시청소년문화의집</v>
          </cell>
          <cell r="F1472" t="str">
            <v>청소년문화의집</v>
          </cell>
          <cell r="G1472" t="str">
            <v>경상북도</v>
          </cell>
          <cell r="H1472" t="str">
            <v>대면활동</v>
          </cell>
          <cell r="I1472" t="str">
            <v>해당없음</v>
          </cell>
          <cell r="J1472" t="str">
            <v>미해당</v>
          </cell>
          <cell r="K1472" t="str">
            <v>미해당</v>
          </cell>
          <cell r="L1472" t="str">
            <v xml:space="preserve"> </v>
          </cell>
          <cell r="M1472" t="str">
            <v/>
          </cell>
          <cell r="N1472" t="str">
            <v>환경보존활동</v>
          </cell>
          <cell r="O1472" t="str">
            <v>0</v>
          </cell>
          <cell r="P1472" t="str">
            <v>15</v>
          </cell>
          <cell r="Q1472" t="str">
            <v>초</v>
          </cell>
          <cell r="R1472" t="str">
            <v>2023-06-21</v>
          </cell>
          <cell r="S1472" t="str">
            <v>2027-06-20</v>
          </cell>
          <cell r="T1472" t="str">
            <v xml:space="preserve"> ~ </v>
          </cell>
          <cell r="U1472" t="str">
            <v>인증</v>
          </cell>
          <cell r="V1472" t="str">
            <v>O</v>
          </cell>
          <cell r="W1472" t="str">
            <v>탄소중립, 기후위기, 지속가능 등 환경의 개념과 중요성을 알리고, 생활 속 실천을 통해 탄소를 줄이는 환경요리를 체험할 수 있도록 하며, 미래환경에 대한 탄소중립을 실천할 수 있는 체험활동을 제공 하는데 목적이 있다.</v>
          </cell>
          <cell r="X1472" t="str">
            <v>탄소중립"환경요리꿈터"_x000D_
가. 운영개요_x000D_
-운영 기간 : 3회기(1일 2시간)_x000D_
- 대상 및 인원 : 9세 ~ 12세 초등 15명_x000D_
- 신청 방법 : 온라인 접수 _x000D_
             (문화의집 홈페이지→프로그램 안내→인증프로그램 →신청)_x000D_
-장소 : 청소년문화의집 3층 꿈마루_x000D_
&lt; 프로그램내용&gt;_x000D_
1회기 - 자가발전 및 환경 요리(자가발전 자전거 및 텃밭 컵케이크)_x000D_
2회기 - 토양환경 및 환경 요리(당근머핀)_x000D_
3회기 - 기후환경 및 환경 요리(주먹밥)</v>
          </cell>
          <cell r="Y1472" t="str">
            <v/>
          </cell>
          <cell r="Z1472" t="str">
            <v/>
          </cell>
          <cell r="AA1472" t="str">
            <v/>
          </cell>
        </row>
        <row r="1473">
          <cell r="B1473">
            <v>11467</v>
          </cell>
          <cell r="C1473" t="str">
            <v>건강한 쌀베이킹 Talk &amp; Cook</v>
          </cell>
          <cell r="D1473" t="str">
            <v>기본형</v>
          </cell>
          <cell r="E1473" t="str">
            <v>신태인청소년문화의집</v>
          </cell>
          <cell r="F1473" t="str">
            <v>청소년문화의집</v>
          </cell>
          <cell r="G1473" t="str">
            <v>전북특별자치도</v>
          </cell>
          <cell r="H1473" t="str">
            <v>대면활동</v>
          </cell>
          <cell r="I1473" t="str">
            <v>해당없음</v>
          </cell>
          <cell r="J1473" t="str">
            <v>미해당</v>
          </cell>
          <cell r="K1473" t="str">
            <v>미해당</v>
          </cell>
          <cell r="L1473" t="str">
            <v xml:space="preserve"> </v>
          </cell>
          <cell r="M1473" t="str">
            <v/>
          </cell>
          <cell r="N1473" t="str">
            <v>직업체험활동</v>
          </cell>
          <cell r="O1473" t="str">
            <v>5000</v>
          </cell>
          <cell r="P1473" t="str">
            <v>15</v>
          </cell>
          <cell r="Q1473" t="str">
            <v>초</v>
          </cell>
          <cell r="R1473" t="str">
            <v>2023-06-21</v>
          </cell>
          <cell r="S1473" t="str">
            <v>2027-06-20</v>
          </cell>
          <cell r="T1473" t="str">
            <v xml:space="preserve"> ~ </v>
          </cell>
          <cell r="U1473" t="str">
            <v>인증</v>
          </cell>
          <cell r="V1473" t="str">
            <v>O</v>
          </cell>
          <cell r="W1473" t="str">
            <v>- 청소년의 균형 있는 성장을 위해 No 밀가루 No글루텐 실천할 수 있는 쌀가루를 이용한 간식으로_x000D_
  건강한 재료에 대한 관심과 공유를 통해 스스로 신체 밸런스를 유지하고 청소년들이 건강한 식습관을 가질 수 있도록 한다._x000D_
- 요리활동을 통해 요리에 대한 흥미유발을 돕고 올바른 식습관을 알아보고 청소년들이 건강한 식습관을 가질 수 있도록 유도한다.</v>
          </cell>
          <cell r="X1473" t="str">
            <v>청소년의 건강을 위협하는 청소년 비만을 해소하고자 쌀가루를 이용하여 간식을 만들어보고, 베이킹에 필요한 지식을 습득한다._x000D_
_x000D_
또한, 내가 실천 할 수 있는 건강 3계명을 만들어 스스로 관리할 수 있는 계기를 마련한다</v>
          </cell>
          <cell r="Y1473" t="str">
            <v/>
          </cell>
          <cell r="Z1473" t="str">
            <v/>
          </cell>
          <cell r="AA1473" t="str">
            <v/>
          </cell>
        </row>
        <row r="1474">
          <cell r="B1474">
            <v>11465</v>
          </cell>
          <cell r="C1474" t="str">
            <v>미션방재탐험대(초등학교 1박2일)</v>
          </cell>
          <cell r="D1474" t="str">
            <v>학교단체 숙박형</v>
          </cell>
          <cell r="E1474" t="str">
            <v>속리산알프스청소년수련원</v>
          </cell>
          <cell r="F1474" t="str">
            <v>청소년수련원</v>
          </cell>
          <cell r="G1474" t="str">
            <v>충청북도</v>
          </cell>
          <cell r="H1474" t="str">
            <v>대면활동</v>
          </cell>
          <cell r="I1474" t="str">
            <v>일정규모</v>
          </cell>
          <cell r="J1474" t="str">
            <v>해당</v>
          </cell>
          <cell r="K1474" t="str">
            <v>미해당</v>
          </cell>
          <cell r="L1474" t="str">
            <v xml:space="preserve"> </v>
          </cell>
          <cell r="M1474" t="str">
            <v/>
          </cell>
          <cell r="N1474" t="str">
            <v>모험개척활동</v>
          </cell>
          <cell r="O1474" t="str">
            <v>98000</v>
          </cell>
          <cell r="P1474" t="str">
            <v>200</v>
          </cell>
          <cell r="Q1474" t="str">
            <v>초</v>
          </cell>
          <cell r="R1474" t="str">
            <v>2023-06-21</v>
          </cell>
          <cell r="S1474" t="str">
            <v>2027-06-20</v>
          </cell>
          <cell r="T1474" t="str">
            <v xml:space="preserve"> ~ </v>
          </cell>
          <cell r="U1474" t="str">
            <v>인증</v>
          </cell>
          <cell r="V1474" t="str">
            <v>X</v>
          </cell>
          <cell r="W1474" t="str">
            <v/>
          </cell>
          <cell r="X1474" t="str">
            <v>탐험길라잡이, 블라인드워킹, 탐험생존키트, 탐험미션</v>
          </cell>
          <cell r="Y1474" t="str">
            <v/>
          </cell>
          <cell r="Z1474" t="str">
            <v/>
          </cell>
          <cell r="AA1474" t="str">
            <v/>
          </cell>
        </row>
        <row r="1475">
          <cell r="B1475">
            <v>11461</v>
          </cell>
          <cell r="C1475" t="str">
            <v>신나는 호연지기 모험활동</v>
          </cell>
          <cell r="D1475" t="str">
            <v>숙박형</v>
          </cell>
          <cell r="E1475" t="str">
            <v>부여군청소년수련원</v>
          </cell>
          <cell r="F1475" t="str">
            <v>청소년수련원</v>
          </cell>
          <cell r="G1475" t="str">
            <v>충청남도</v>
          </cell>
          <cell r="H1475" t="str">
            <v>대면활동</v>
          </cell>
          <cell r="I1475" t="str">
            <v>복수해당</v>
          </cell>
          <cell r="J1475" t="str">
            <v>해당</v>
          </cell>
          <cell r="K1475" t="str">
            <v>해당</v>
          </cell>
          <cell r="L1475" t="str">
            <v>그 밖의 활동 하강레포츠</v>
          </cell>
          <cell r="M1475" t="str">
            <v/>
          </cell>
          <cell r="N1475" t="str">
            <v>모험개척활동</v>
          </cell>
          <cell r="O1475" t="str">
            <v>101600</v>
          </cell>
          <cell r="P1475" t="str">
            <v>300</v>
          </cell>
          <cell r="Q1475" t="str">
            <v>초,중</v>
          </cell>
          <cell r="R1475" t="str">
            <v>2023-06-21</v>
          </cell>
          <cell r="S1475" t="str">
            <v>2027-06-20</v>
          </cell>
          <cell r="T1475" t="str">
            <v xml:space="preserve"> ~ </v>
          </cell>
          <cell r="U1475" t="str">
            <v>인증</v>
          </cell>
          <cell r="V1475" t="str">
            <v>X</v>
          </cell>
          <cell r="W1475" t="str">
            <v/>
          </cell>
          <cell r="X1475" t="str">
            <v>- 스포츠 체험활동을 통해서 균형 및 방향감각을 익히고 체력을 증진하며 참여하는 과정속에서 성취감을 느낄 수 있다. _x000D_
- .짚라인 체험 및 챌린지 모험활동을 통해서 일상에서는 경험할 수 없는 흥미와 즐거움을 느낄 수 있어서 모험심과 성취감을 증진할 수 있다._x000D_
- 이미잼투어링, 보드게임 등 친구들과 협동하는 과정속에서 사회성을 함양할 수 있다_x000D_
- 점토흙에 와당목걸이를 조각하는 체험을 통해 색다른 즐거움과 심리적 안정감을 얻을 수 있다._x000D_
- 프로그램 참여전보다 모험심과 협동심을 향상하였으며 더 나아가 자신을 되돌아보고 자아성장을 할 수 있다.</v>
          </cell>
          <cell r="Y1475" t="str">
            <v/>
          </cell>
          <cell r="Z1475" t="str">
            <v/>
          </cell>
          <cell r="AA1475" t="str">
            <v/>
          </cell>
        </row>
        <row r="1476">
          <cell r="B1476">
            <v>11456</v>
          </cell>
          <cell r="C1476" t="str">
            <v>Happy youth(고등학교 2박3일)</v>
          </cell>
          <cell r="D1476" t="str">
            <v>숙박형</v>
          </cell>
          <cell r="E1476" t="str">
            <v>너리굴문화마을엄마청소년수련원</v>
          </cell>
          <cell r="F1476" t="str">
            <v>청소년수련원</v>
          </cell>
          <cell r="G1476" t="str">
            <v>경기도</v>
          </cell>
          <cell r="H1476" t="str">
            <v>대면활동</v>
          </cell>
          <cell r="I1476" t="str">
            <v>일정규모</v>
          </cell>
          <cell r="J1476" t="str">
            <v>해당</v>
          </cell>
          <cell r="K1476" t="str">
            <v>미해당</v>
          </cell>
          <cell r="L1476" t="str">
            <v xml:space="preserve"> </v>
          </cell>
          <cell r="M1476" t="str">
            <v/>
          </cell>
          <cell r="N1476" t="str">
            <v>기타</v>
          </cell>
          <cell r="O1476" t="str">
            <v>230000</v>
          </cell>
          <cell r="P1476" t="str">
            <v>450</v>
          </cell>
          <cell r="Q1476" t="str">
            <v>고</v>
          </cell>
          <cell r="R1476" t="str">
            <v>2023-06-21</v>
          </cell>
          <cell r="S1476" t="str">
            <v>2027-06-20</v>
          </cell>
          <cell r="T1476" t="str">
            <v xml:space="preserve"> ~ </v>
          </cell>
          <cell r="U1476" t="str">
            <v>인증</v>
          </cell>
          <cell r="V1476" t="str">
            <v>O</v>
          </cell>
          <cell r="W1476" t="str">
            <v>새로운 관점에서 다양한 방식의 표현을 통하여 종합적 사고력을 기르며 타인과 소통하고 협동하여 공동체의식을 함양하며 더 나아가 자신만의 가치관을 재정립하여 긍정적인 에너지로 전환 시키고자한다.</v>
          </cell>
          <cell r="X1476" t="str">
            <v>HAPPY 투어링, 클럽데이, 오리엔티어링, 레크댄스, 미니 올림픽, 예술과의 만남, 캠프화이어, 너어게 닿기를</v>
          </cell>
          <cell r="Y1476" t="str">
            <v/>
          </cell>
          <cell r="Z1476" t="str">
            <v/>
          </cell>
          <cell r="AA1476" t="str">
            <v/>
          </cell>
        </row>
        <row r="1477">
          <cell r="B1477">
            <v>11455</v>
          </cell>
          <cell r="C1477" t="str">
            <v>Happy youth(중학교2박3일)</v>
          </cell>
          <cell r="D1477" t="str">
            <v>숙박형</v>
          </cell>
          <cell r="E1477" t="str">
            <v>너리굴문화마을엄마청소년수련원</v>
          </cell>
          <cell r="F1477" t="str">
            <v>청소년수련원</v>
          </cell>
          <cell r="G1477" t="str">
            <v>경기도</v>
          </cell>
          <cell r="H1477" t="str">
            <v>대면활동</v>
          </cell>
          <cell r="I1477" t="str">
            <v>일정규모</v>
          </cell>
          <cell r="J1477" t="str">
            <v>해당</v>
          </cell>
          <cell r="K1477" t="str">
            <v>미해당</v>
          </cell>
          <cell r="L1477" t="str">
            <v xml:space="preserve"> </v>
          </cell>
          <cell r="M1477" t="str">
            <v/>
          </cell>
          <cell r="N1477" t="str">
            <v>자기(인성)계발활동</v>
          </cell>
          <cell r="O1477" t="str">
            <v>244000</v>
          </cell>
          <cell r="P1477" t="str">
            <v>350</v>
          </cell>
          <cell r="Q1477" t="str">
            <v>중</v>
          </cell>
          <cell r="R1477" t="str">
            <v>2023-06-21</v>
          </cell>
          <cell r="S1477" t="str">
            <v>2027-06-20</v>
          </cell>
          <cell r="T1477" t="str">
            <v xml:space="preserve"> ~ </v>
          </cell>
          <cell r="U1477" t="str">
            <v>인증</v>
          </cell>
          <cell r="V1477" t="str">
            <v>O</v>
          </cell>
          <cell r="W1477" t="str">
            <v>코로나 19이 후  대면활동을 통하여 청소년들에게 수련활동을 통해 다양한 체험활동을 제공하고 충분한 휴식과 직접적인 경험들을 바탕으로 발달적 환경을 제공, 다양한 경험과 사고를 하여 자아수련 및 공동체의식을 통해 교우관계 및 대인관계 능력을 향상함에 목적을 둔다.</v>
          </cell>
          <cell r="X1477" t="str">
            <v>캘리투어링, 레크리에이션, 레크댄스, 예술과의 만남,  오리엔티어링, 명랑운동회, 캠프화이어, 너에게 닿기를</v>
          </cell>
          <cell r="Y1477" t="str">
            <v/>
          </cell>
          <cell r="Z1477" t="str">
            <v/>
          </cell>
          <cell r="AA1477" t="str">
            <v/>
          </cell>
        </row>
        <row r="1478">
          <cell r="B1478">
            <v>11454</v>
          </cell>
          <cell r="C1478" t="str">
            <v>한울림(캠프 2박3일)</v>
          </cell>
          <cell r="D1478" t="str">
            <v>숙박형</v>
          </cell>
          <cell r="E1478" t="str">
            <v>남해청소년수련원</v>
          </cell>
          <cell r="F1478" t="str">
            <v>청소년수련원</v>
          </cell>
          <cell r="G1478" t="str">
            <v>경상남도</v>
          </cell>
          <cell r="H1478" t="str">
            <v>대면활동</v>
          </cell>
          <cell r="I1478" t="str">
            <v>복수해당</v>
          </cell>
          <cell r="J1478" t="str">
            <v>해당</v>
          </cell>
          <cell r="K1478" t="str">
            <v>해당</v>
          </cell>
          <cell r="L1478" t="str">
            <v>수상활동 고무보트</v>
          </cell>
          <cell r="M1478" t="str">
            <v/>
          </cell>
          <cell r="N1478" t="str">
            <v>모험개척활동</v>
          </cell>
          <cell r="O1478" t="str">
            <v>150000</v>
          </cell>
          <cell r="P1478" t="str">
            <v>180</v>
          </cell>
          <cell r="Q1478" t="str">
            <v>초,중,고</v>
          </cell>
          <cell r="R1478" t="str">
            <v>2023-06-21</v>
          </cell>
          <cell r="S1478" t="str">
            <v>2027-06-20</v>
          </cell>
          <cell r="T1478" t="str">
            <v xml:space="preserve"> ~ </v>
          </cell>
          <cell r="U1478" t="str">
            <v>인증</v>
          </cell>
          <cell r="V1478" t="str">
            <v>X</v>
          </cell>
          <cell r="W1478" t="str">
            <v>청소년기에 필요한 공동체 의식을 길러주고 더나아가 사회의 구성원으로서 자리매김을 함에 필요한 사회성 , 개인과의 협동 , 조직의이해를 더욱더 원활하게 하는데 그 목적을 둔다.</v>
          </cell>
          <cell r="X1478" t="str">
            <v>오리엔테이션 및 인증제소개,팀 파워,명랑운동회,레크댄스/바이킹체험,수상훈련,물놀이,남해바다축제_x000D_
평가 및 마무리</v>
          </cell>
          <cell r="Y1478" t="str">
            <v/>
          </cell>
          <cell r="Z1478" t="str">
            <v/>
          </cell>
          <cell r="AA1478" t="str">
            <v/>
          </cell>
        </row>
        <row r="1479">
          <cell r="B1479">
            <v>11453</v>
          </cell>
          <cell r="C1479" t="str">
            <v>우리는 한마음 (캠프 1박2일)</v>
          </cell>
          <cell r="D1479" t="str">
            <v>숙박형</v>
          </cell>
          <cell r="E1479" t="str">
            <v>남해청소년수련원</v>
          </cell>
          <cell r="F1479" t="str">
            <v>청소년수련원</v>
          </cell>
          <cell r="G1479" t="str">
            <v>경상남도</v>
          </cell>
          <cell r="H1479" t="str">
            <v>대면활동</v>
          </cell>
          <cell r="I1479" t="str">
            <v>고위험군</v>
          </cell>
          <cell r="J1479" t="str">
            <v>미해당</v>
          </cell>
          <cell r="K1479" t="str">
            <v>해당</v>
          </cell>
          <cell r="L1479" t="str">
            <v>수상활동 고무보트</v>
          </cell>
          <cell r="M1479" t="str">
            <v/>
          </cell>
          <cell r="N1479" t="str">
            <v>모험개척활동</v>
          </cell>
          <cell r="O1479" t="str">
            <v>100000</v>
          </cell>
          <cell r="P1479" t="str">
            <v>150</v>
          </cell>
          <cell r="Q1479" t="str">
            <v>초,중,고</v>
          </cell>
          <cell r="R1479" t="str">
            <v>2023-06-21</v>
          </cell>
          <cell r="S1479" t="str">
            <v>2027-06-20</v>
          </cell>
          <cell r="T1479" t="str">
            <v xml:space="preserve"> ~ </v>
          </cell>
          <cell r="U1479" t="str">
            <v>인증</v>
          </cell>
          <cell r="V1479" t="str">
            <v>X</v>
          </cell>
          <cell r="W1479" t="str">
            <v>청소년기에 필요한 공동체 의식을 길러주고 더나아가 사회의 구성원으로서 자리매김을 함에 필요한 사회성 , 개인과의 협동 , 조직의이해를 더욱더 원활하게 하고 자연환경에서 생태체험을 통해 생명의 소중함과 생태적 감성을 기르는데 그 목적을 둔다.</v>
          </cell>
          <cell r="X1479" t="str">
            <v>수상훈련-물놀이-바이킹체험-남해바다축제</v>
          </cell>
          <cell r="Y1479" t="str">
            <v/>
          </cell>
          <cell r="Z1479" t="str">
            <v/>
          </cell>
          <cell r="AA1479" t="str">
            <v/>
          </cell>
        </row>
        <row r="1480">
          <cell r="B1480">
            <v>11452</v>
          </cell>
          <cell r="C1480" t="str">
            <v>한울림(고등학교 2박3일)</v>
          </cell>
          <cell r="D1480" t="str">
            <v>학교단체 숙박형</v>
          </cell>
          <cell r="E1480" t="str">
            <v>남해청소년수련원</v>
          </cell>
          <cell r="F1480" t="str">
            <v>청소년수련원</v>
          </cell>
          <cell r="G1480" t="str">
            <v>경상남도</v>
          </cell>
          <cell r="H1480" t="str">
            <v>대면활동</v>
          </cell>
          <cell r="I1480" t="str">
            <v>복수해당</v>
          </cell>
          <cell r="J1480" t="str">
            <v>해당</v>
          </cell>
          <cell r="K1480" t="str">
            <v>해당</v>
          </cell>
          <cell r="L1480" t="str">
            <v>수상활동 고무보트</v>
          </cell>
          <cell r="M1480" t="str">
            <v/>
          </cell>
          <cell r="N1480" t="str">
            <v>모험개척활동</v>
          </cell>
          <cell r="O1480" t="str">
            <v>160000</v>
          </cell>
          <cell r="P1480" t="str">
            <v>420</v>
          </cell>
          <cell r="Q1480" t="str">
            <v>고</v>
          </cell>
          <cell r="R1480" t="str">
            <v>2023-06-21</v>
          </cell>
          <cell r="S1480" t="str">
            <v>2027-06-20</v>
          </cell>
          <cell r="T1480" t="str">
            <v xml:space="preserve"> ~ </v>
          </cell>
          <cell r="U1480" t="str">
            <v>인증</v>
          </cell>
          <cell r="V1480" t="str">
            <v>X</v>
          </cell>
          <cell r="W1480" t="str">
            <v/>
          </cell>
          <cell r="X1480" t="str">
            <v>오리엔테이션 및 인증제소개, 팀파워,시각장애인체험,레크댄스,수상훈련,갯벌체험,자연만다라,남해바다축제_x000D_
바이킹체험,평가 및 마무리</v>
          </cell>
          <cell r="Y1480" t="str">
            <v/>
          </cell>
          <cell r="Z1480" t="str">
            <v/>
          </cell>
          <cell r="AA1480" t="str">
            <v/>
          </cell>
        </row>
        <row r="1481">
          <cell r="B1481">
            <v>11451</v>
          </cell>
          <cell r="C1481" t="str">
            <v>한울림(중학교 2박3일)</v>
          </cell>
          <cell r="D1481" t="str">
            <v>학교단체 숙박형</v>
          </cell>
          <cell r="E1481" t="str">
            <v>남해청소년수련원</v>
          </cell>
          <cell r="F1481" t="str">
            <v>청소년수련원</v>
          </cell>
          <cell r="G1481" t="str">
            <v>경상남도</v>
          </cell>
          <cell r="H1481" t="str">
            <v>대면활동</v>
          </cell>
          <cell r="I1481" t="str">
            <v>복수해당</v>
          </cell>
          <cell r="J1481" t="str">
            <v>해당</v>
          </cell>
          <cell r="K1481" t="str">
            <v>해당</v>
          </cell>
          <cell r="L1481" t="str">
            <v>수상활동 고무보트</v>
          </cell>
          <cell r="M1481" t="str">
            <v/>
          </cell>
          <cell r="N1481" t="str">
            <v>모험개척활동</v>
          </cell>
          <cell r="O1481" t="str">
            <v>155000</v>
          </cell>
          <cell r="P1481" t="str">
            <v>420</v>
          </cell>
          <cell r="Q1481" t="str">
            <v>중</v>
          </cell>
          <cell r="R1481" t="str">
            <v>2023-06-21</v>
          </cell>
          <cell r="S1481" t="str">
            <v>2027-06-20</v>
          </cell>
          <cell r="T1481" t="str">
            <v xml:space="preserve"> ~ </v>
          </cell>
          <cell r="U1481" t="str">
            <v>인증</v>
          </cell>
          <cell r="V1481" t="str">
            <v>X</v>
          </cell>
          <cell r="W1481" t="str">
            <v/>
          </cell>
          <cell r="X1481" t="str">
            <v>오리엔테이션 및 인증제소개, 팀파워,소중한 나 or 아름다운 시선,레크댄스,수상훈련,갯벌체험,자연만다라,남해바다축제_x000D_
바이킹체험,평가 및 마무리</v>
          </cell>
          <cell r="Y1481" t="str">
            <v/>
          </cell>
          <cell r="Z1481" t="str">
            <v/>
          </cell>
          <cell r="AA1481" t="str">
            <v/>
          </cell>
        </row>
        <row r="1482">
          <cell r="B1482">
            <v>11450</v>
          </cell>
          <cell r="C1482" t="str">
            <v>클린(Clean)남원 그린(Green)춘향</v>
          </cell>
          <cell r="D1482" t="str">
            <v>기본형-회기</v>
          </cell>
          <cell r="E1482" t="str">
            <v>남원시 청소년문화의집</v>
          </cell>
          <cell r="F1482" t="str">
            <v>청소년문화의집</v>
          </cell>
          <cell r="G1482" t="str">
            <v>전북특별자치도</v>
          </cell>
          <cell r="H1482" t="str">
            <v>대면활동</v>
          </cell>
          <cell r="I1482" t="str">
            <v>해당없음</v>
          </cell>
          <cell r="J1482" t="str">
            <v>미해당</v>
          </cell>
          <cell r="K1482" t="str">
            <v>미해당</v>
          </cell>
          <cell r="L1482" t="str">
            <v xml:space="preserve"> </v>
          </cell>
          <cell r="M1482" t="str">
            <v/>
          </cell>
          <cell r="N1482" t="str">
            <v>환경보존활동</v>
          </cell>
          <cell r="O1482" t="str">
            <v>0</v>
          </cell>
          <cell r="P1482" t="str">
            <v>20</v>
          </cell>
          <cell r="Q1482" t="str">
            <v>중</v>
          </cell>
          <cell r="R1482" t="str">
            <v>2023-06-21</v>
          </cell>
          <cell r="S1482" t="str">
            <v>2027-06-20</v>
          </cell>
          <cell r="T1482" t="str">
            <v xml:space="preserve"> ~ </v>
          </cell>
          <cell r="U1482" t="str">
            <v>인증</v>
          </cell>
          <cell r="V1482" t="str">
            <v>X</v>
          </cell>
          <cell r="W1482" t="str">
            <v/>
          </cell>
          <cell r="X1482" t="str">
            <v>EM발효액을 이용한 남원 환경 정화활동_x000D_
- 요천일대 나눔 캠페인_x000D_
- 지역 상가 나눔 활동_x000D_
- 음식물 쓰레기통 정화_x000D_
- EM흙공 던지기</v>
          </cell>
          <cell r="Y1482" t="str">
            <v/>
          </cell>
          <cell r="Z1482" t="str">
            <v/>
          </cell>
          <cell r="AA1482" t="str">
            <v/>
          </cell>
        </row>
        <row r="1483">
          <cell r="B1483">
            <v>11449</v>
          </cell>
          <cell r="C1483" t="str">
            <v>자연의 화사함 플로리스트</v>
          </cell>
          <cell r="D1483" t="str">
            <v>기본형</v>
          </cell>
          <cell r="E1483" t="str">
            <v>나주시청소년수련관</v>
          </cell>
          <cell r="F1483" t="str">
            <v>청소년수련관</v>
          </cell>
          <cell r="G1483" t="str">
            <v>전라남도</v>
          </cell>
          <cell r="H1483" t="str">
            <v>대면활동</v>
          </cell>
          <cell r="I1483" t="str">
            <v>해당없음</v>
          </cell>
          <cell r="J1483" t="str">
            <v>미해당</v>
          </cell>
          <cell r="K1483" t="str">
            <v>미해당</v>
          </cell>
          <cell r="L1483" t="str">
            <v xml:space="preserve"> </v>
          </cell>
          <cell r="M1483" t="str">
            <v/>
          </cell>
          <cell r="N1483" t="str">
            <v>직업체험활동</v>
          </cell>
          <cell r="O1483" t="str">
            <v>0</v>
          </cell>
          <cell r="P1483" t="str">
            <v>15</v>
          </cell>
          <cell r="Q1483" t="str">
            <v>초</v>
          </cell>
          <cell r="R1483" t="str">
            <v>2023-06-21</v>
          </cell>
          <cell r="S1483" t="str">
            <v>2027-06-20</v>
          </cell>
          <cell r="T1483" t="str">
            <v xml:space="preserve"> ~ </v>
          </cell>
          <cell r="U1483" t="str">
            <v>인증</v>
          </cell>
          <cell r="V1483" t="str">
            <v>O</v>
          </cell>
          <cell r="W1483" t="str">
            <v xml:space="preserve">1. 플로리스트 직업체험 활동을 통해 청소년 스스로 역할 모델을 찾는 연습을 통한 진로의식 성숙의 기회를 제공한다. _x000D_
2. 진로직업체험을 통한 청소년들의 긍정적 자기인 식 및 직업세계를 이해하여 청소년 자신의 미래를 구축해 나아가는 진취적인 가치관 확립의 기회를 제공하고, 시대가 요구하는 직업군의 변화와 플로리스트라는 직업군의 방향을 생각해 본다. </v>
          </cell>
          <cell r="X1483" t="str">
            <v xml:space="preserve">일상에서의 자연물은 꽃을 소재로 직업생활을 선택할 수 있고 이에 따른 플로리스트의 직업군에 대한 소개 , 플로리스트의 직업생활에 필요한 업무내용 필요물품 및 활용방법 공유 및 플로리스트 업무이행을 위한 꽃꽂이 체험활동 경험의 기회를 제공한다. </v>
          </cell>
          <cell r="Y1483" t="str">
            <v/>
          </cell>
          <cell r="Z1483" t="str">
            <v/>
          </cell>
          <cell r="AA1483" t="str">
            <v/>
          </cell>
        </row>
        <row r="1484">
          <cell r="B1484">
            <v>11447</v>
          </cell>
          <cell r="C1484" t="str">
            <v>해양특성화캠프-교육원(2박3일)</v>
          </cell>
          <cell r="D1484" t="str">
            <v>숙박형</v>
          </cell>
          <cell r="E1484" t="str">
            <v>국립청소년해양센터</v>
          </cell>
          <cell r="F1484" t="str">
            <v>청소년수련원</v>
          </cell>
          <cell r="G1484" t="str">
            <v>경상북도</v>
          </cell>
          <cell r="H1484" t="str">
            <v>대면활동</v>
          </cell>
          <cell r="I1484" t="str">
            <v>해당없음</v>
          </cell>
          <cell r="J1484" t="str">
            <v>미해당</v>
          </cell>
          <cell r="K1484" t="str">
            <v>미해당</v>
          </cell>
          <cell r="L1484" t="str">
            <v xml:space="preserve"> </v>
          </cell>
          <cell r="M1484" t="str">
            <v>생존수영</v>
          </cell>
          <cell r="N1484" t="str">
            <v>과학정보활동</v>
          </cell>
          <cell r="O1484" t="str">
            <v>120700</v>
          </cell>
          <cell r="P1484" t="str">
            <v>140</v>
          </cell>
          <cell r="Q1484" t="str">
            <v>초,중</v>
          </cell>
          <cell r="R1484" t="str">
            <v>2023-06-21</v>
          </cell>
          <cell r="S1484" t="str">
            <v>2027-06-20</v>
          </cell>
          <cell r="T1484" t="str">
            <v xml:space="preserve"> ~ </v>
          </cell>
          <cell r="U1484" t="str">
            <v>인증</v>
          </cell>
          <cell r="V1484" t="str">
            <v>O</v>
          </cell>
          <cell r="W1484" t="str">
            <v>○ 해양이라는 거대분야 속에서 나름 친숙한 해양과학, 해양안전이라는 두가지 테마활동을 제공하여 청소년 해양활동 활성화 및 해양관련_x000D_
지식 습득으로 진로 연계 도모_x000D_
○ 짧은 시간 내 주제와 연관된 다양한 활동 제공으로 해양관련 이해력강화 및 해양에 대한 호기심 및 탐구심 증진</v>
          </cell>
          <cell r="X1484" t="str">
            <v>ROV 제작, 영양염 실험 등 과학영재교육원 청소년을 대상으로 해양과학 특성화 프로그램 운영</v>
          </cell>
          <cell r="Y1484" t="str">
            <v/>
          </cell>
          <cell r="Z1484" t="str">
            <v/>
          </cell>
          <cell r="AA1484" t="str">
            <v/>
          </cell>
        </row>
        <row r="1485">
          <cell r="B1485">
            <v>11446</v>
          </cell>
          <cell r="C1485" t="str">
            <v>학교 밖 교육-요트 항해</v>
          </cell>
          <cell r="D1485" t="str">
            <v>숙박형</v>
          </cell>
          <cell r="E1485" t="str">
            <v>국립청소년해양센터</v>
          </cell>
          <cell r="F1485" t="str">
            <v>청소년수련원</v>
          </cell>
          <cell r="G1485" t="str">
            <v>경상북도</v>
          </cell>
          <cell r="H1485" t="str">
            <v>대면활동</v>
          </cell>
          <cell r="I1485" t="str">
            <v>고위험군</v>
          </cell>
          <cell r="J1485" t="str">
            <v>미해당</v>
          </cell>
          <cell r="K1485" t="str">
            <v>해당</v>
          </cell>
          <cell r="L1485" t="str">
            <v>수상활동 동력요트</v>
          </cell>
          <cell r="M1485" t="str">
            <v>생존수영</v>
          </cell>
          <cell r="N1485" t="str">
            <v>모험개척활동</v>
          </cell>
          <cell r="O1485" t="str">
            <v>413500</v>
          </cell>
          <cell r="P1485" t="str">
            <v>40</v>
          </cell>
          <cell r="Q1485" t="str">
            <v>고</v>
          </cell>
          <cell r="R1485" t="str">
            <v>2023-06-21</v>
          </cell>
          <cell r="S1485" t="str">
            <v>2027-06-20</v>
          </cell>
          <cell r="T1485" t="str">
            <v xml:space="preserve"> ~ </v>
          </cell>
          <cell r="U1485" t="str">
            <v>인증</v>
          </cell>
          <cell r="V1485" t="str">
            <v>O</v>
          </cell>
          <cell r="W1485" t="str">
            <v>○ 요트의 다양한 과학적 원리를 보다 쉽게 알 수 있는 프로그램 운영_x000D_
○ 전반적인 해양에 대한 실질적인 활동을 통한 미래 해양인재 양성_x000D_
○ 해양교육 및 해양진로(직업) 교육을 통한 청소년의 균형 있는 해양 인식 도모_x000D_
○ 팀원과 함께 요트에 승선하여 필요한 역할을 수행하며 동료 간에 협동심과 책임감을 키움</v>
          </cell>
          <cell r="X1485" t="str">
            <v>학교 교육과정의 운영의 일환으로 교과연계 체험학습을 실시하여 학생들로 하여금 진로탐색과 공동체 의식을 함양하는 기회를 갖고자 함._x000D_
○ 학생과 학생, 교사와 학생 간 관계형성을 통해 상대방을 이해하는 여러 방법 공유_x000D_
○ 요트 구조 및 역사, 요트 원리 이해_x000D_
○ 요트 매듭법과 선원의 역할 이해 후 모둠별 목적지까지 항해 계획 세우기_x000D_
○ 요트 구조 확인 및 요트 세일링 체험_x000D_
○ 항해 장비 실체 확인 및 운용법 습득_x000D_
○ 요트 접·이안 및 사전 안전점검_x000D_
○ 나침방위 기주 및 변침_x000D_
○ 요트 범장·해장 및 시트 정리_x000D_
○ 풍향에 따른 범주 및 방향전환_x000D_
○ 선박탈출 및 해상생존법 습득</v>
          </cell>
          <cell r="Y1485" t="str">
            <v/>
          </cell>
          <cell r="Z1485" t="str">
            <v/>
          </cell>
          <cell r="AA1485" t="str">
            <v/>
          </cell>
        </row>
        <row r="1486">
          <cell r="B1486">
            <v>11435</v>
          </cell>
          <cell r="C1486" t="str">
            <v>월성 여름 캠프(초,중학교)</v>
          </cell>
          <cell r="D1486" t="str">
            <v>숙박형</v>
          </cell>
          <cell r="E1486" t="str">
            <v>거창군월성청소년수련원</v>
          </cell>
          <cell r="F1486" t="str">
            <v>청소년수련원</v>
          </cell>
          <cell r="G1486" t="str">
            <v>경상남도</v>
          </cell>
          <cell r="H1486" t="str">
            <v>대면활동</v>
          </cell>
          <cell r="I1486" t="str">
            <v>복수해당</v>
          </cell>
          <cell r="J1486" t="str">
            <v>해당</v>
          </cell>
          <cell r="K1486" t="str">
            <v>해당</v>
          </cell>
          <cell r="L1486" t="str">
            <v>그 밖의 활동 하강레포츠</v>
          </cell>
          <cell r="M1486" t="str">
            <v/>
          </cell>
          <cell r="N1486" t="str">
            <v>과학정보활동</v>
          </cell>
          <cell r="O1486" t="str">
            <v>153000</v>
          </cell>
          <cell r="P1486" t="str">
            <v>300</v>
          </cell>
          <cell r="Q1486" t="str">
            <v>초,중</v>
          </cell>
          <cell r="R1486" t="str">
            <v>2023-06-21</v>
          </cell>
          <cell r="S1486" t="str">
            <v>2027-06-20</v>
          </cell>
          <cell r="T1486" t="str">
            <v xml:space="preserve"> ~ </v>
          </cell>
          <cell r="U1486" t="str">
            <v>인증</v>
          </cell>
          <cell r="V1486" t="str">
            <v>X</v>
          </cell>
          <cell r="W1486" t="str">
            <v/>
          </cell>
          <cell r="X1486" t="str">
            <v>* 월성 계곡 물놀이_x000D_
* 천체 관측_x000D_
* 짚라인 중력가속 체험_x000D_
* 우주창의과학관 체험_x000D_
* 레크리에이션</v>
          </cell>
          <cell r="Y1486" t="str">
            <v/>
          </cell>
          <cell r="Z1486" t="str">
            <v/>
          </cell>
          <cell r="AA1486" t="str">
            <v/>
          </cell>
        </row>
        <row r="1487">
          <cell r="B1487">
            <v>10018</v>
          </cell>
          <cell r="C1487" t="str">
            <v>다울찬캠프(고등학교1박2일)</v>
          </cell>
          <cell r="D1487" t="str">
            <v>숙박형</v>
          </cell>
          <cell r="E1487" t="str">
            <v>음성군청소년수련원</v>
          </cell>
          <cell r="F1487" t="str">
            <v>청소년수련원</v>
          </cell>
          <cell r="G1487" t="str">
            <v>충청북도</v>
          </cell>
          <cell r="H1487" t="str">
            <v>대면활동</v>
          </cell>
          <cell r="I1487" t="str">
            <v>일정규모</v>
          </cell>
          <cell r="J1487" t="str">
            <v>해당</v>
          </cell>
          <cell r="K1487" t="str">
            <v>미해당</v>
          </cell>
          <cell r="L1487" t="str">
            <v xml:space="preserve"> </v>
          </cell>
          <cell r="M1487" t="str">
            <v/>
          </cell>
          <cell r="N1487" t="str">
            <v>자기(인성)계발활동</v>
          </cell>
          <cell r="O1487" t="str">
            <v>54000</v>
          </cell>
          <cell r="P1487" t="str">
            <v>200</v>
          </cell>
          <cell r="Q1487" t="str">
            <v>고</v>
          </cell>
          <cell r="R1487" t="str">
            <v>2021-06-23</v>
          </cell>
          <cell r="S1487" t="str">
            <v>2027-06-23</v>
          </cell>
          <cell r="T1487" t="str">
            <v>2022-05-26 ~ 2023-05-25</v>
          </cell>
          <cell r="U1487" t="str">
            <v>인증</v>
          </cell>
          <cell r="V1487" t="str">
            <v>X</v>
          </cell>
          <cell r="W1487" t="str">
            <v xml:space="preserve">1. 다올찬 캠프 체험활동을 통해 단체 활동에서의 개개인간의 역할을 알고, 올바른 관계형성과 문제해결을 통하여 공동체의식 및 _x000D_
 협동심을 배양한다. _x000D_
2. 다올찬 캠프 스포츠 활동을 통해 건강한 체력양성 및 인격수양, 창조력 배양 등을 강화 한다. </v>
          </cell>
          <cell r="X1487" t="str">
            <v xml:space="preserve">① 다올찬 캠프 체험활동을 통해 단체 활동에서의 개개인간의 역할을 알고, 올바른 관계형성과 문제해결을 통하여 공동체의식 및협동심을 배양한다. ② 다올찬 캠프를 통해 자연보호의 중요성을 인식하고 대체에너지의 활용에 대해 알아본다. ③ 다올찬 캠프 스포츠 활동을 통해 건강한 체력양성 및 인격수양, 창조력 배양 등을 강화 한다. </v>
          </cell>
          <cell r="Y1487" t="str">
            <v>음성군청소년수련원</v>
          </cell>
          <cell r="Z1487" t="str">
            <v/>
          </cell>
          <cell r="AA1487" t="str">
            <v/>
          </cell>
        </row>
        <row r="1488">
          <cell r="B1488">
            <v>10017</v>
          </cell>
          <cell r="C1488" t="str">
            <v>다울찬 캠프(중학교1박2일)</v>
          </cell>
          <cell r="D1488" t="str">
            <v>숙박형</v>
          </cell>
          <cell r="E1488" t="str">
            <v>음성군청소년수련원</v>
          </cell>
          <cell r="F1488" t="str">
            <v>청소년수련원</v>
          </cell>
          <cell r="G1488" t="str">
            <v>충청북도</v>
          </cell>
          <cell r="H1488" t="str">
            <v>대면활동</v>
          </cell>
          <cell r="I1488" t="str">
            <v>일정규모</v>
          </cell>
          <cell r="J1488" t="str">
            <v>해당</v>
          </cell>
          <cell r="K1488" t="str">
            <v>미해당</v>
          </cell>
          <cell r="L1488" t="str">
            <v xml:space="preserve"> </v>
          </cell>
          <cell r="M1488" t="str">
            <v/>
          </cell>
          <cell r="N1488" t="str">
            <v>자기(인성)계발활동</v>
          </cell>
          <cell r="O1488" t="str">
            <v>54000</v>
          </cell>
          <cell r="P1488" t="str">
            <v>200</v>
          </cell>
          <cell r="Q1488" t="str">
            <v>중</v>
          </cell>
          <cell r="R1488" t="str">
            <v>2021-06-23</v>
          </cell>
          <cell r="S1488" t="str">
            <v>2027-06-23</v>
          </cell>
          <cell r="T1488" t="str">
            <v>2022-05-26 ~ 2023-05-25</v>
          </cell>
          <cell r="U1488" t="str">
            <v>인증</v>
          </cell>
          <cell r="V1488" t="str">
            <v>X</v>
          </cell>
          <cell r="W1488" t="str">
            <v xml:space="preserve">① 다올찬 캠프 체험활동을 통해 단체 활동에서의 개개인간의 역할을 알고, 올바른 관계형성과 문제해결을 통하여 공동체의식 및 _x000D_
 협동심을 배양한다. _x000D_
② 다올찬 캠프 스포츠 활동을 통해 건강한 체력양성 및 인격수양, 창조력 배양 등을 강화 한다. </v>
          </cell>
          <cell r="X1488" t="str">
            <v xml:space="preserve">수련활동을 통한 안전, 공동체 교육 및 체험을 실시하여 공동체 의식 배양, 가치관을 확립,청소년 리더 자질 배양하며, 안전 의식 변화로 청소년 스스로 자신을 지키며 자신이 주인임을 의식 시키는게 목적이 있다 </v>
          </cell>
          <cell r="Y1488" t="str">
            <v>음성군청소년수련원</v>
          </cell>
          <cell r="Z1488" t="str">
            <v/>
          </cell>
          <cell r="AA1488" t="str">
            <v/>
          </cell>
        </row>
        <row r="1489">
          <cell r="B1489">
            <v>10016</v>
          </cell>
          <cell r="C1489" t="str">
            <v>다울찬 캠프(초등학교 1박2일)</v>
          </cell>
          <cell r="D1489" t="str">
            <v>숙박형</v>
          </cell>
          <cell r="E1489" t="str">
            <v>음성군청소년수련원</v>
          </cell>
          <cell r="F1489" t="str">
            <v>청소년수련원</v>
          </cell>
          <cell r="G1489" t="str">
            <v>충청북도</v>
          </cell>
          <cell r="H1489" t="str">
            <v>대면활동</v>
          </cell>
          <cell r="I1489" t="str">
            <v>일정규모</v>
          </cell>
          <cell r="J1489" t="str">
            <v>해당</v>
          </cell>
          <cell r="K1489" t="str">
            <v>미해당</v>
          </cell>
          <cell r="L1489" t="str">
            <v xml:space="preserve"> </v>
          </cell>
          <cell r="M1489" t="str">
            <v/>
          </cell>
          <cell r="N1489" t="str">
            <v>자기(인성)계발활동</v>
          </cell>
          <cell r="O1489" t="str">
            <v>52000</v>
          </cell>
          <cell r="P1489" t="str">
            <v>200</v>
          </cell>
          <cell r="Q1489" t="str">
            <v>초</v>
          </cell>
          <cell r="R1489" t="str">
            <v>2021-06-23</v>
          </cell>
          <cell r="S1489" t="str">
            <v>2027-06-23</v>
          </cell>
          <cell r="T1489" t="str">
            <v>2022-05-26 ~ 2023-05-25</v>
          </cell>
          <cell r="U1489" t="str">
            <v>인증</v>
          </cell>
          <cell r="V1489" t="str">
            <v>X</v>
          </cell>
          <cell r="W1489" t="str">
            <v xml:space="preserve"> ① 다올찬 캠프 체험활동을 통해 단체 활동에서의 개개인간의 역할을 알고, 올바른 관계형성과 문제해결을 통하여 공동체의식 및     _x000D_
      협동심을 배양한다._x000D_
 ② 다올찬 캠프 스포츠 활동을 통해 건강한 체력양성 및 인격수양, 창조력 배양 등을 강화 한다.</v>
          </cell>
          <cell r="X1489" t="str">
            <v xml:space="preserve">수련활동을 통한 안전, 공동체 교육 및 체험을 실시하여 공동체 의식 배양, 가치관을 확립,청소년 리더 자질 배양하며, 안전 의식 변화로 청소년 스스로 자신을 지키며 자신이 주인임을 의식 시키는게 목적이 있다 </v>
          </cell>
          <cell r="Y1489" t="str">
            <v>음성군청소년수련원</v>
          </cell>
          <cell r="Z1489" t="str">
            <v/>
          </cell>
          <cell r="AA1489" t="str">
            <v/>
          </cell>
        </row>
        <row r="1490">
          <cell r="B1490">
            <v>9481</v>
          </cell>
          <cell r="C1490" t="str">
            <v>수련활동의 확실한 꿈찾기2(중학교 2박3일)</v>
          </cell>
          <cell r="D1490" t="str">
            <v>학교단체 숙박형</v>
          </cell>
          <cell r="E1490" t="str">
            <v>김포시청소년수련원</v>
          </cell>
          <cell r="F1490" t="str">
            <v>청소년수련원</v>
          </cell>
          <cell r="G1490" t="str">
            <v>경기도</v>
          </cell>
          <cell r="H1490" t="str">
            <v>대면활동</v>
          </cell>
          <cell r="I1490" t="str">
            <v>복수해당</v>
          </cell>
          <cell r="J1490" t="str">
            <v>해당</v>
          </cell>
          <cell r="K1490" t="str">
            <v>해당</v>
          </cell>
          <cell r="L1490" t="str">
            <v>그 밖의 활동 하강레포츠</v>
          </cell>
          <cell r="M1490" t="str">
            <v/>
          </cell>
          <cell r="N1490" t="str">
            <v>직업체험활동</v>
          </cell>
          <cell r="O1490" t="str">
            <v>105500</v>
          </cell>
          <cell r="P1490" t="str">
            <v>390</v>
          </cell>
          <cell r="Q1490" t="str">
            <v>중</v>
          </cell>
          <cell r="R1490" t="str">
            <v>2020-06-24</v>
          </cell>
          <cell r="S1490" t="str">
            <v>2027-06-23</v>
          </cell>
          <cell r="T1490" t="str">
            <v>2020-11-22 ~ 2021-11-21</v>
          </cell>
          <cell r="U1490" t="str">
            <v>인증</v>
          </cell>
          <cell r="V1490" t="str">
            <v>X</v>
          </cell>
          <cell r="W1490" t="str">
            <v/>
          </cell>
          <cell r="X1490" t="str">
            <v xml:space="preserve">여는마당, 오리엔테이션, 집라인,물썰매,g.p.s미션탐험대, 진로특강, 직업체험, 진로힐링콘서트, "끼"페스티벌, 맺는마당 등 </v>
          </cell>
          <cell r="Y1490" t="str">
            <v>김포시청소년수련원</v>
          </cell>
          <cell r="Z1490" t="str">
            <v/>
          </cell>
          <cell r="AA1490" t="str">
            <v/>
          </cell>
        </row>
        <row r="1491">
          <cell r="B1491" t="str">
            <v>MD0583</v>
          </cell>
          <cell r="C1491" t="str">
            <v>화랑 운동회(초등학교)</v>
          </cell>
          <cell r="D1491" t="str">
            <v/>
          </cell>
          <cell r="E1491" t="str">
            <v>경주시 화랑마을</v>
          </cell>
          <cell r="F1491" t="str">
            <v>청소년수련원</v>
          </cell>
          <cell r="G1491" t="str">
            <v>경상북도</v>
          </cell>
          <cell r="H1491" t="str">
            <v>대면활동</v>
          </cell>
          <cell r="I1491" t="str">
            <v>일정규모</v>
          </cell>
          <cell r="J1491" t="str">
            <v>해당</v>
          </cell>
          <cell r="K1491" t="str">
            <v>미해당</v>
          </cell>
          <cell r="L1491" t="str">
            <v xml:space="preserve"> </v>
          </cell>
          <cell r="M1491" t="str">
            <v/>
          </cell>
          <cell r="N1491" t="str">
            <v>건강·보건활동</v>
          </cell>
          <cell r="O1491" t="str">
            <v>0</v>
          </cell>
          <cell r="P1491" t="str">
            <v>300</v>
          </cell>
          <cell r="Q1491" t="str">
            <v>초</v>
          </cell>
          <cell r="R1491" t="str">
            <v>2020-06-24</v>
          </cell>
          <cell r="S1491" t="str">
            <v>2027-06-23</v>
          </cell>
          <cell r="T1491" t="str">
            <v>2020-10-05 ~ 2021-10-04</v>
          </cell>
          <cell r="U1491" t="str">
            <v>인증</v>
          </cell>
          <cell r="V1491" t="str">
            <v>X</v>
          </cell>
          <cell r="W1491" t="str">
            <v>- 화랑의 3대 실천덕목인 도의상마, 가악상열, 산수유오의 정신이 화랑 운동회 세부 활동에 녹아든 공동체 활동을 통해_x000D_
  경험하여 청소년간의 사회성 및 화합심을 향상시켜 올바른 사회구성원으로 성장시키고자 하는데 목적을 둔다.</v>
          </cell>
          <cell r="X1491" t="str">
            <v>1.  지도자 소개 및 준비운동(음악에 맞추어 스트레칭)_x000D_
2. 4단계 리듬손벽 활동(음악에 맞추어 진행) _x000D_
3. 팀 구성을 위한 가위바위보 꼬리잡기 활동 _x000D_
4. 불독게임(킨볼을 활용한 술래잡기)_x000D_
5. 구름다리 릴레이_x000D_
6. 첫소절 노래방_x000D_
7. 지네다리 공동체 릴레이_x000D_
8. 훌라후프 빙고_x000D_
9. 도전 100초(5개 미션을 100초안에 완수하라!)_x000D_
10. 줄바토런(줄바톤을 가지고 릴레이 게주)_x000D_
11. 정리의 시간(결과발표 및 스트레칭)</v>
          </cell>
          <cell r="Y1491" t="str">
            <v/>
          </cell>
          <cell r="Z1491" t="str">
            <v/>
          </cell>
          <cell r="AA1491" t="str">
            <v/>
          </cell>
        </row>
        <row r="1492">
          <cell r="B1492">
            <v>9467</v>
          </cell>
          <cell r="C1492" t="str">
            <v>의병 난타 교실</v>
          </cell>
          <cell r="D1492" t="str">
            <v>기본형</v>
          </cell>
          <cell r="E1492" t="str">
            <v>춘천문화원</v>
          </cell>
          <cell r="F1492" t="str">
            <v>공공기관</v>
          </cell>
          <cell r="G1492" t="str">
            <v>강원특별자치도</v>
          </cell>
          <cell r="H1492" t="str">
            <v>대면활동</v>
          </cell>
          <cell r="I1492" t="str">
            <v>해당없음</v>
          </cell>
          <cell r="J1492" t="str">
            <v>미해당</v>
          </cell>
          <cell r="K1492" t="str">
            <v>미해당</v>
          </cell>
          <cell r="L1492" t="str">
            <v xml:space="preserve"> </v>
          </cell>
          <cell r="M1492" t="str">
            <v>활쏘기(국궁, 양궁, 펀아처리 등)</v>
          </cell>
          <cell r="N1492" t="str">
            <v>문화예술활동</v>
          </cell>
          <cell r="O1492" t="str">
            <v>0</v>
          </cell>
          <cell r="P1492" t="str">
            <v>80</v>
          </cell>
          <cell r="Q1492" t="str">
            <v>초</v>
          </cell>
          <cell r="R1492" t="str">
            <v>2020-06-24</v>
          </cell>
          <cell r="S1492" t="str">
            <v>2027-06-23</v>
          </cell>
          <cell r="T1492" t="str">
            <v>2020-11-20 ~ 2021-11-19</v>
          </cell>
          <cell r="U1492" t="str">
            <v>인증</v>
          </cell>
          <cell r="V1492" t="str">
            <v>O</v>
          </cell>
          <cell r="W1492" t="str">
            <v/>
          </cell>
          <cell r="X1492" t="str">
            <v xml:space="preserve">청소년의 집단활동이 자아존중감 향상에 긍정적인 영향을 미친다는 학설을 바탕으로 구국활동에 앞장선 의병들이 전장의 공포를 북소리와 의병 노래로 이겨낸것을 체험해봄으로써 자신감과 용기를 함양하고자 한다._x000D_
  </v>
          </cell>
          <cell r="Y1492" t="str">
            <v xml:space="preserve">춘천시 남면 가정리 의암류인석기념관 </v>
          </cell>
          <cell r="Z1492" t="str">
            <v/>
          </cell>
          <cell r="AA1492" t="str">
            <v/>
          </cell>
        </row>
        <row r="1493">
          <cell r="B1493">
            <v>9463</v>
          </cell>
          <cell r="C1493" t="str">
            <v>가치 업(UP)고(GO)</v>
          </cell>
          <cell r="D1493" t="str">
            <v>기본형-회기</v>
          </cell>
          <cell r="E1493" t="str">
            <v>예산군청소년수련관</v>
          </cell>
          <cell r="F1493" t="str">
            <v>청소년수련관</v>
          </cell>
          <cell r="G1493" t="str">
            <v>충청남도</v>
          </cell>
          <cell r="H1493" t="str">
            <v>대면활동</v>
          </cell>
          <cell r="I1493" t="str">
            <v>해당없음</v>
          </cell>
          <cell r="J1493" t="str">
            <v>미해당</v>
          </cell>
          <cell r="K1493" t="str">
            <v>미해당</v>
          </cell>
          <cell r="L1493" t="str">
            <v xml:space="preserve"> </v>
          </cell>
          <cell r="M1493" t="str">
            <v/>
          </cell>
          <cell r="N1493" t="str">
            <v>환경보존활동</v>
          </cell>
          <cell r="O1493" t="str">
            <v>0</v>
          </cell>
          <cell r="P1493" t="str">
            <v>10</v>
          </cell>
          <cell r="Q1493" t="str">
            <v>중</v>
          </cell>
          <cell r="R1493" t="str">
            <v>2020-06-24</v>
          </cell>
          <cell r="S1493" t="str">
            <v>2027-06-23</v>
          </cell>
          <cell r="T1493" t="str">
            <v>2020-12-25 ~ 2021-12-24</v>
          </cell>
          <cell r="U1493" t="str">
            <v>인증</v>
          </cell>
          <cell r="V1493" t="str">
            <v>O</v>
          </cell>
          <cell r="W1493" t="str">
            <v/>
          </cell>
          <cell r="X1493" t="str">
            <v xml:space="preserve">- 환경 교육 및 업-사이클링 교육_x000D_
- 지역의 폐자원을 이용하여 업-사이클링 제품 만들기_x000D_
</v>
          </cell>
          <cell r="Y1493" t="str">
            <v>예산군청소년수련관 교육실1</v>
          </cell>
          <cell r="Z1493" t="str">
            <v/>
          </cell>
          <cell r="AA1493" t="str">
            <v/>
          </cell>
        </row>
        <row r="1494">
          <cell r="B1494">
            <v>13096</v>
          </cell>
          <cell r="C1494" t="str">
            <v>우리 함께 건강해GYM -  음악줄넘기</v>
          </cell>
          <cell r="D1494" t="str">
            <v>기본형-회기</v>
          </cell>
          <cell r="E1494" t="str">
            <v>남원시 청소년문화의집</v>
          </cell>
          <cell r="F1494" t="str">
            <v>청소년문화의집</v>
          </cell>
          <cell r="G1494" t="str">
            <v>전북특별자치도</v>
          </cell>
          <cell r="H1494" t="str">
            <v>대면활동</v>
          </cell>
          <cell r="I1494" t="str">
            <v>해당없음</v>
          </cell>
          <cell r="J1494" t="str">
            <v>미해당</v>
          </cell>
          <cell r="K1494" t="str">
            <v>미해당</v>
          </cell>
          <cell r="L1494" t="str">
            <v xml:space="preserve"> </v>
          </cell>
          <cell r="M1494" t="str">
            <v/>
          </cell>
          <cell r="N1494" t="str">
            <v>건강·보건활동</v>
          </cell>
          <cell r="O1494" t="str">
            <v>0</v>
          </cell>
          <cell r="P1494" t="str">
            <v>15</v>
          </cell>
          <cell r="Q1494" t="str">
            <v>초</v>
          </cell>
          <cell r="R1494" t="str">
            <v>2025-07-16</v>
          </cell>
          <cell r="S1494" t="str">
            <v>2027-07-15</v>
          </cell>
          <cell r="T1494" t="str">
            <v xml:space="preserve"> ~ </v>
          </cell>
          <cell r="U1494" t="str">
            <v>인증</v>
          </cell>
          <cell r="V1494" t="str">
            <v>O</v>
          </cell>
          <cell r="W1494" t="str">
            <v>음악 줄넘기 활동을 통해 청소년들이 즐겁고 흥미롭게 신체활동에 참여하도록 유도하고, 체력 향상과 건강증진은 물론 스트레스 해소 및 긍정적인 생활 습관을 형성하도록 도움.</v>
          </cell>
          <cell r="X1494" t="str">
            <v>줄넘기 기본동작, 줄넘기 기술, 협동 줄넘기, 음악에 맞춰 줄넘기 등</v>
          </cell>
          <cell r="Y1494" t="str">
            <v/>
          </cell>
          <cell r="Z1494" t="str">
            <v/>
          </cell>
          <cell r="AA1494" t="str">
            <v/>
          </cell>
        </row>
        <row r="1495">
          <cell r="B1495">
            <v>13095</v>
          </cell>
          <cell r="C1495" t="str">
            <v>놀이로 배우는 경제교육〔내돈, 내관〕</v>
          </cell>
          <cell r="D1495" t="str">
            <v>기본형</v>
          </cell>
          <cell r="E1495" t="str">
            <v>쌍촌청소년문화의집</v>
          </cell>
          <cell r="F1495" t="str">
            <v>청소년문화의집</v>
          </cell>
          <cell r="G1495" t="str">
            <v>광주광역시</v>
          </cell>
          <cell r="H1495" t="str">
            <v>대면활동</v>
          </cell>
          <cell r="I1495" t="str">
            <v>해당없음</v>
          </cell>
          <cell r="J1495" t="str">
            <v>미해당</v>
          </cell>
          <cell r="K1495" t="str">
            <v>미해당</v>
          </cell>
          <cell r="L1495" t="str">
            <v xml:space="preserve"> </v>
          </cell>
          <cell r="M1495" t="str">
            <v/>
          </cell>
          <cell r="N1495" t="str">
            <v>직업체험활동</v>
          </cell>
          <cell r="O1495" t="str">
            <v>0</v>
          </cell>
          <cell r="P1495" t="str">
            <v>25</v>
          </cell>
          <cell r="Q1495" t="str">
            <v>초</v>
          </cell>
          <cell r="R1495" t="str">
            <v>2025-07-16</v>
          </cell>
          <cell r="S1495" t="str">
            <v>2027-07-15</v>
          </cell>
          <cell r="T1495" t="str">
            <v xml:space="preserve"> ~ </v>
          </cell>
          <cell r="U1495" t="str">
            <v>인증</v>
          </cell>
          <cell r="V1495" t="str">
            <v>O</v>
          </cell>
          <cell r="W1495" t="str">
            <v>●미래역량 제고 활동 확대로 청소년이 흥미를 느낄 수 있는 체험형 금융교육 실시 및 방과후 수업 등을 활용한 대면교육 활성화_x000D_
●청소년의 삶과 연계한 실생활 맥락 속에서 학습 내용을 습득하고 실천할 수 있는 경제교육 지원</v>
          </cell>
          <cell r="X1495" t="str">
            <v>일상생활 속 경제 개념을 이해하고 보드게임을 통해 모의경제 활동을 학습</v>
          </cell>
          <cell r="Y1495" t="str">
            <v/>
          </cell>
          <cell r="Z1495" t="str">
            <v/>
          </cell>
          <cell r="AA1495" t="str">
            <v/>
          </cell>
        </row>
        <row r="1496">
          <cell r="B1496">
            <v>13093</v>
          </cell>
          <cell r="C1496" t="str">
            <v>우린 멋쟁이 (초등학교 1박 2일)</v>
          </cell>
          <cell r="D1496" t="str">
            <v>학교단체 숙박형</v>
          </cell>
          <cell r="E1496" t="str">
            <v>광주광역시청소년수련원</v>
          </cell>
          <cell r="F1496" t="str">
            <v>청소년수련원</v>
          </cell>
          <cell r="G1496" t="str">
            <v>광주광역시</v>
          </cell>
          <cell r="H1496" t="str">
            <v>대면활동</v>
          </cell>
          <cell r="I1496" t="str">
            <v>일정규모</v>
          </cell>
          <cell r="J1496" t="str">
            <v>해당</v>
          </cell>
          <cell r="K1496" t="str">
            <v>미해당</v>
          </cell>
          <cell r="L1496" t="str">
            <v xml:space="preserve"> </v>
          </cell>
          <cell r="M1496" t="str">
            <v/>
          </cell>
          <cell r="N1496" t="str">
            <v>자기(인성)계발활동</v>
          </cell>
          <cell r="O1496" t="str">
            <v>54000</v>
          </cell>
          <cell r="P1496" t="str">
            <v>200</v>
          </cell>
          <cell r="Q1496" t="str">
            <v>초</v>
          </cell>
          <cell r="R1496" t="str">
            <v>2025-07-16</v>
          </cell>
          <cell r="S1496" t="str">
            <v>2027-07-15</v>
          </cell>
          <cell r="T1496" t="str">
            <v xml:space="preserve"> ~ </v>
          </cell>
          <cell r="U1496" t="str">
            <v>인증</v>
          </cell>
          <cell r="V1496" t="str">
            <v>O</v>
          </cell>
          <cell r="W1496" t="str">
            <v>사랑의 교육학인 예방교육을 통해 청소년 개개인의 역량을 일깨워 자아실현을 도우며, 행복한 인간, 정직한 시민이 되도록 교육한다. 교육을 통해 청소년은 삶의 주역이 되고, 자신의 삶을 축제로 살며, 3STARS 정신을 실천하는 삶을 살도록 한다.</v>
          </cell>
          <cell r="X1496" t="str">
            <v>도착,알림 / 오리엔테이션 / 어깨동무 내동무 / 보물찾기 / 신나는 축제 / 마음여행 / 알쏭달쏭 퀴즈짱 / 수련회를 마치며</v>
          </cell>
          <cell r="Y1496" t="str">
            <v/>
          </cell>
          <cell r="Z1496" t="str">
            <v/>
          </cell>
          <cell r="AA1496" t="str">
            <v/>
          </cell>
        </row>
        <row r="1497">
          <cell r="B1497">
            <v>13092</v>
          </cell>
          <cell r="C1497" t="str">
            <v>와글와글 인성놀이터 (초등학교 당일)</v>
          </cell>
          <cell r="D1497" t="str">
            <v>기본형</v>
          </cell>
          <cell r="E1497" t="str">
            <v>광주광역시청소년수련원</v>
          </cell>
          <cell r="F1497" t="str">
            <v>청소년수련원</v>
          </cell>
          <cell r="G1497" t="str">
            <v>광주광역시</v>
          </cell>
          <cell r="H1497" t="str">
            <v>대면활동</v>
          </cell>
          <cell r="I1497" t="str">
            <v>일정규모</v>
          </cell>
          <cell r="J1497" t="str">
            <v>해당</v>
          </cell>
          <cell r="K1497" t="str">
            <v>미해당</v>
          </cell>
          <cell r="L1497" t="str">
            <v xml:space="preserve"> </v>
          </cell>
          <cell r="M1497" t="str">
            <v/>
          </cell>
          <cell r="N1497" t="str">
            <v>자기(인성)계발활동</v>
          </cell>
          <cell r="O1497" t="str">
            <v>32000</v>
          </cell>
          <cell r="P1497" t="str">
            <v>250</v>
          </cell>
          <cell r="Q1497" t="str">
            <v>초</v>
          </cell>
          <cell r="R1497" t="str">
            <v>2025-07-16</v>
          </cell>
          <cell r="S1497" t="str">
            <v>2027-07-15</v>
          </cell>
          <cell r="T1497" t="str">
            <v xml:space="preserve"> ~ </v>
          </cell>
          <cell r="U1497" t="str">
            <v>인증</v>
          </cell>
          <cell r="V1497" t="str">
            <v>O</v>
          </cell>
          <cell r="W1497" t="str">
            <v xml:space="preserve">청소년들이 자신과 타인에 대한 공감적 이해와 긍정, 효과적인 의사전달, 공동체 의식에 요구되는 가치와 태도를 배움으로써 자신의 삶을 주도적으로 살아갈 수 있도록 돕는다. </v>
          </cell>
          <cell r="X1497" t="str">
            <v>나랑놀래? / 두근두근 마음열기 / 새콤달콤 과일캐릭터 / 알쏭달쏭 퀴즈짱 / 톡톡 친구에게</v>
          </cell>
          <cell r="Y1497" t="str">
            <v/>
          </cell>
          <cell r="Z1497" t="str">
            <v/>
          </cell>
          <cell r="AA1497" t="str">
            <v/>
          </cell>
        </row>
        <row r="1498">
          <cell r="B1498" t="str">
            <v>D0060</v>
          </cell>
          <cell r="C1498" t="str">
            <v>인공지능 시대의 청소년을 위한 AI 윤리 (초등학교)</v>
          </cell>
          <cell r="D1498" t="str">
            <v>기본형</v>
          </cell>
          <cell r="E1498" t="str">
            <v>울주군시설관리공단 울주중부청소년수련관</v>
          </cell>
          <cell r="F1498" t="str">
            <v>청소년수련관</v>
          </cell>
          <cell r="G1498" t="str">
            <v>울산광역시</v>
          </cell>
          <cell r="H1498" t="str">
            <v>대면활동</v>
          </cell>
          <cell r="I1498" t="str">
            <v>해당없음</v>
          </cell>
          <cell r="J1498" t="str">
            <v>미해당</v>
          </cell>
          <cell r="K1498" t="str">
            <v>미해당</v>
          </cell>
          <cell r="L1498" t="str">
            <v xml:space="preserve"> </v>
          </cell>
          <cell r="M1498" t="str">
            <v/>
          </cell>
          <cell r="N1498" t="str">
            <v>자기(인성)계발활동</v>
          </cell>
          <cell r="O1498" t="str">
            <v>0</v>
          </cell>
          <cell r="P1498" t="str">
            <v>16</v>
          </cell>
          <cell r="Q1498" t="str">
            <v>초</v>
          </cell>
          <cell r="R1498" t="str">
            <v>2025-07-16</v>
          </cell>
          <cell r="S1498" t="str">
            <v>2027-07-15</v>
          </cell>
          <cell r="T1498" t="str">
            <v xml:space="preserve"> ~ </v>
          </cell>
          <cell r="U1498" t="str">
            <v>인증</v>
          </cell>
          <cell r="V1498" t="str">
            <v>X</v>
          </cell>
          <cell r="W1498" t="str">
            <v>초등학교 연령의 청소년을 대상으로 인공지능 기술의 윤리적 문제와 도전 과제를 이해하고, 책임감 있고 윤리적인 방식으로 AI를 활용할 수 있는 능력을 함양시키고자 한다.</v>
          </cell>
          <cell r="X1498" t="str">
            <v>인공지능 기술의 중요성과 윤리적 문제를 알고 책임감 있는 윤리적 사고를 향상시켜 AI를 올바르게 활용할 수 있는 디지털 시민으로 성장한다.</v>
          </cell>
          <cell r="Y1498" t="str">
            <v/>
          </cell>
          <cell r="Z1498" t="str">
            <v/>
          </cell>
          <cell r="AA1498" t="str">
            <v/>
          </cell>
        </row>
        <row r="1499">
          <cell r="B1499">
            <v>13082</v>
          </cell>
          <cell r="C1499" t="str">
            <v>알쓸코딩</v>
          </cell>
          <cell r="D1499" t="str">
            <v>기본형-회기</v>
          </cell>
          <cell r="E1499" t="str">
            <v>대소청소년센터</v>
          </cell>
          <cell r="F1499" t="str">
            <v>청소년문화의집</v>
          </cell>
          <cell r="G1499" t="str">
            <v>충청북도</v>
          </cell>
          <cell r="H1499" t="str">
            <v>대면활동</v>
          </cell>
          <cell r="I1499" t="str">
            <v>해당없음</v>
          </cell>
          <cell r="J1499" t="str">
            <v>미해당</v>
          </cell>
          <cell r="K1499" t="str">
            <v>미해당</v>
          </cell>
          <cell r="L1499" t="str">
            <v xml:space="preserve"> </v>
          </cell>
          <cell r="M1499" t="str">
            <v/>
          </cell>
          <cell r="N1499" t="str">
            <v>과학정보활동</v>
          </cell>
          <cell r="O1499" t="str">
            <v>0</v>
          </cell>
          <cell r="P1499" t="str">
            <v>10</v>
          </cell>
          <cell r="Q1499" t="str">
            <v>초</v>
          </cell>
          <cell r="R1499" t="str">
            <v>2025-07-16</v>
          </cell>
          <cell r="S1499" t="str">
            <v>2027-07-15</v>
          </cell>
          <cell r="T1499" t="str">
            <v xml:space="preserve"> ~ </v>
          </cell>
          <cell r="U1499" t="str">
            <v>인증</v>
          </cell>
          <cell r="V1499" t="str">
            <v>O</v>
          </cell>
          <cell r="W1499" t="str">
            <v>본 프로그램은 마인크래프트와 메이크코드를 활용하여 초등학생들이 컴퓨팅 사고력을 기르고, 디지털 공간에서 창의적으로 문제를 해결하며, 협업을 통해 성취감을 느낄 수 있도록 지원하는 것을 목적으로 한다.</v>
          </cell>
          <cell r="X1499" t="str">
            <v>마인크래프트 코딩, 3D 프린터를 활용한 코딩 수업 (기초, 심화)</v>
          </cell>
          <cell r="Y1499" t="str">
            <v/>
          </cell>
          <cell r="Z1499" t="str">
            <v/>
          </cell>
          <cell r="AA1499" t="str">
            <v/>
          </cell>
        </row>
        <row r="1500">
          <cell r="B1500">
            <v>13079</v>
          </cell>
          <cell r="C1500" t="str">
            <v>가족 창작 공방</v>
          </cell>
          <cell r="D1500" t="str">
            <v>기본형-회기</v>
          </cell>
          <cell r="E1500" t="str">
            <v>천천청소년청년센터</v>
          </cell>
          <cell r="F1500" t="str">
            <v>청소년문화의집</v>
          </cell>
          <cell r="G1500" t="str">
            <v>경기도</v>
          </cell>
          <cell r="H1500" t="str">
            <v>대면활동</v>
          </cell>
          <cell r="I1500" t="str">
            <v>해당없음</v>
          </cell>
          <cell r="J1500" t="str">
            <v>미해당</v>
          </cell>
          <cell r="K1500" t="str">
            <v>미해당</v>
          </cell>
          <cell r="L1500" t="str">
            <v xml:space="preserve"> </v>
          </cell>
          <cell r="M1500" t="str">
            <v/>
          </cell>
          <cell r="N1500" t="str">
            <v>문화예술활동</v>
          </cell>
          <cell r="O1500" t="str">
            <v>0</v>
          </cell>
          <cell r="P1500" t="str">
            <v>25</v>
          </cell>
          <cell r="Q1500" t="str">
            <v>초,기타</v>
          </cell>
          <cell r="R1500" t="str">
            <v>2025-07-16</v>
          </cell>
          <cell r="S1500" t="str">
            <v>2027-07-15</v>
          </cell>
          <cell r="T1500" t="str">
            <v xml:space="preserve"> ~ </v>
          </cell>
          <cell r="U1500" t="str">
            <v>인증</v>
          </cell>
          <cell r="V1500" t="str">
            <v>O</v>
          </cell>
          <cell r="W1500" t="str">
            <v>'가족창작공방' 은 청소년과 가족이 함께 협력하여 공동의 창작물을 만들어감으로써, 가족 간 유대감을 형성하고 이를 통해 청소년의 창의성을 개발하고 성취감을 고취시키며 협동심과 협업 능력을 발전 시킬 수 있다.</v>
          </cell>
          <cell r="X1500" t="str">
            <v>청소년이 가족과 함께 소형공작기계(유니맷)를 활용하는 목공예 체험으로써, 아이디어를 발굴하고 창작하는 과정을 통해 창의력을 발휘하고, 가족 간의 유대감과 친밀감을 향상시킬 수 있는 가족창작활동 프로그램</v>
          </cell>
          <cell r="Y1500" t="str">
            <v/>
          </cell>
          <cell r="Z1500" t="str">
            <v/>
          </cell>
          <cell r="AA1500" t="str">
            <v/>
          </cell>
        </row>
        <row r="1501">
          <cell r="B1501">
            <v>13074</v>
          </cell>
          <cell r="C1501" t="str">
            <v>미디어리터러시 : 팩트체크</v>
          </cell>
          <cell r="D1501" t="str">
            <v>기본형-회기</v>
          </cell>
          <cell r="E1501" t="str">
            <v>시흥시 연성 청소년문화의집</v>
          </cell>
          <cell r="F1501" t="str">
            <v>청소년문화의집</v>
          </cell>
          <cell r="G1501" t="str">
            <v>경기도</v>
          </cell>
          <cell r="H1501" t="str">
            <v>대면활동</v>
          </cell>
          <cell r="I1501" t="str">
            <v>해당없음</v>
          </cell>
          <cell r="J1501" t="str">
            <v>미해당</v>
          </cell>
          <cell r="K1501" t="str">
            <v>미해당</v>
          </cell>
          <cell r="L1501" t="str">
            <v xml:space="preserve"> </v>
          </cell>
          <cell r="M1501" t="str">
            <v/>
          </cell>
          <cell r="N1501" t="str">
            <v>과학정보활동</v>
          </cell>
          <cell r="O1501" t="str">
            <v>0</v>
          </cell>
          <cell r="P1501" t="str">
            <v>10</v>
          </cell>
          <cell r="Q1501" t="str">
            <v>초</v>
          </cell>
          <cell r="R1501" t="str">
            <v>2025-07-16</v>
          </cell>
          <cell r="S1501" t="str">
            <v>2027-07-15</v>
          </cell>
          <cell r="T1501" t="str">
            <v xml:space="preserve"> ~ </v>
          </cell>
          <cell r="U1501" t="str">
            <v>인증</v>
          </cell>
          <cell r="V1501" t="str">
            <v>X</v>
          </cell>
          <cell r="W1501" t="str">
            <v/>
          </cell>
          <cell r="X1501" t="str">
            <v>1) 미디어리터러시 이해_x000D_
 - 나의 미디어 사용시간 알아보기, 미디어리터러시 정의와 중요성 이해_x000D_
2) 일상생활 속 가짜뉴스_x000D_
 - 허위정보 구별방법 알아보고 팩트체크 해보기_x000D_
3) 라이브 방송체험_x000D_
 - 미디어 장비를 활용하여 진짜와 가짜 뉴스를 방송해보고 소감 발표하기_x000D_
4) 올바른 미디어 활용 규칙 만들기</v>
          </cell>
          <cell r="Y1501" t="str">
            <v/>
          </cell>
          <cell r="Z1501" t="str">
            <v/>
          </cell>
          <cell r="AA1501" t="str">
            <v/>
          </cell>
        </row>
        <row r="1502">
          <cell r="B1502">
            <v>13071</v>
          </cell>
          <cell r="C1502" t="str">
            <v>초록별 탐험대</v>
          </cell>
          <cell r="D1502" t="str">
            <v>기본형</v>
          </cell>
          <cell r="E1502" t="str">
            <v>서울시립성동청소년센터</v>
          </cell>
          <cell r="F1502" t="str">
            <v>청소년수련관</v>
          </cell>
          <cell r="G1502" t="str">
            <v>서울특별시</v>
          </cell>
          <cell r="H1502" t="str">
            <v>대면활동</v>
          </cell>
          <cell r="I1502" t="str">
            <v>해당없음</v>
          </cell>
          <cell r="J1502" t="str">
            <v>미해당</v>
          </cell>
          <cell r="K1502" t="str">
            <v>미해당</v>
          </cell>
          <cell r="L1502" t="str">
            <v xml:space="preserve"> </v>
          </cell>
          <cell r="M1502" t="str">
            <v/>
          </cell>
          <cell r="N1502" t="str">
            <v>환경보존활동</v>
          </cell>
          <cell r="O1502" t="str">
            <v>0</v>
          </cell>
          <cell r="P1502" t="str">
            <v>10</v>
          </cell>
          <cell r="Q1502" t="str">
            <v>초</v>
          </cell>
          <cell r="R1502" t="str">
            <v>2025-07-16</v>
          </cell>
          <cell r="S1502" t="str">
            <v>2027-07-15</v>
          </cell>
          <cell r="T1502" t="str">
            <v xml:space="preserve"> ~ </v>
          </cell>
          <cell r="U1502" t="str">
            <v>인증</v>
          </cell>
          <cell r="V1502" t="str">
            <v>O</v>
          </cell>
          <cell r="W1502" t="str">
            <v>‘초록별 탐험대’는 청소년이 해양환경과 자원순환의 중요성을 이해하고 바다유리 업사이클링 체험을 통해 환경보호 실천 태도를 기르며, 창의적 사고와 협업을 바탕으로 지속가능한 시민으로 성장하고자 한다.</v>
          </cell>
          <cell r="X1502" t="str">
            <v>「초록별 탐험대」는 청소년이 해양환경과 자원순환의 중요성을 이해하고, 바다유리 업사이클링 체험을 통해 환경보호 실천 태도를 형성하도록 돕는 환경교육 프로그램입니다. ‘초록별’은 환경을 상징하는 지구를, ‘탐험대’는 청소년이 주체적으로 배우고 실천하는 존재임을 의미하며, 활동명은 프로그램의 취지와 내용을 상징적으로 나타냅니다. 활동은 해양쓰레기 문제에 대한 교육, 바다유리의 생성과 활용에 대한 학습, 업사이클링 창작 체험, 협업 활동, 결과 공유와 실천 다짐 순으로 구성되었습니다. 청소년은 직접 바다유리를 활용해 소품을 제작하고, 환경 메시지를 담은 작품을 발표하며 창의력과 공동체 의식을 기른다. 체험 중심의 활동을 통해 환경문제를 감각적으로 이해하고, 생활 속 실천으로 연결하는 태도를 형성하며, 지속가능한 사회를 위한 시민의식 함양을 목표로 합니다.</v>
          </cell>
          <cell r="Y1502" t="str">
            <v/>
          </cell>
          <cell r="Z1502" t="str">
            <v/>
          </cell>
          <cell r="AA1502" t="str">
            <v/>
          </cell>
        </row>
        <row r="1503">
          <cell r="B1503">
            <v>13064</v>
          </cell>
          <cell r="C1503" t="str">
            <v>지구를 심다 :  식물과 함께 크는 나</v>
          </cell>
          <cell r="D1503" t="str">
            <v>기본형</v>
          </cell>
          <cell r="E1503" t="str">
            <v>창원시 우리누리청소년문화센터</v>
          </cell>
          <cell r="F1503" t="str">
            <v>청소년수련관</v>
          </cell>
          <cell r="G1503" t="str">
            <v>경상남도</v>
          </cell>
          <cell r="H1503" t="str">
            <v>대면활동</v>
          </cell>
          <cell r="I1503" t="str">
            <v>해당없음</v>
          </cell>
          <cell r="J1503" t="str">
            <v>미해당</v>
          </cell>
          <cell r="K1503" t="str">
            <v>미해당</v>
          </cell>
          <cell r="L1503" t="str">
            <v xml:space="preserve"> </v>
          </cell>
          <cell r="M1503" t="str">
            <v/>
          </cell>
          <cell r="N1503" t="str">
            <v>환경보존활동</v>
          </cell>
          <cell r="O1503" t="str">
            <v>0</v>
          </cell>
          <cell r="P1503" t="str">
            <v>10</v>
          </cell>
          <cell r="Q1503" t="str">
            <v>초,중</v>
          </cell>
          <cell r="R1503" t="str">
            <v>2025-07-16</v>
          </cell>
          <cell r="S1503" t="str">
            <v>2027-07-15</v>
          </cell>
          <cell r="T1503" t="str">
            <v xml:space="preserve"> ~ </v>
          </cell>
          <cell r="U1503" t="str">
            <v>인증</v>
          </cell>
          <cell r="V1503" t="str">
            <v>O</v>
          </cell>
          <cell r="W1503" t="str">
            <v xml:space="preserve">청소년들에 환경소양 강의를 통한 환경문제를 바라보는 시각을 고양시키고_x000D_
현재 새활용체험활동과 연계한 체험활동을 통해 환경을 지키는 생활속 체험활동을 통해 환경보호를 실천할 수 있는 방법을 제시코자 한다._x000D_
</v>
          </cell>
          <cell r="X1503" t="str">
            <v>환경교육_x000D_
환경실천</v>
          </cell>
          <cell r="Y1503" t="str">
            <v/>
          </cell>
          <cell r="Z1503" t="str">
            <v/>
          </cell>
          <cell r="AA1503" t="str">
            <v/>
          </cell>
        </row>
        <row r="1504">
          <cell r="B1504">
            <v>13058</v>
          </cell>
          <cell r="C1504" t="str">
            <v>맛있는 기장, 착한 푸드 마일리지</v>
          </cell>
          <cell r="D1504" t="str">
            <v>기본형</v>
          </cell>
          <cell r="E1504" t="str">
            <v>기장청소년센터</v>
          </cell>
          <cell r="F1504" t="str">
            <v>청소년문화의집</v>
          </cell>
          <cell r="G1504" t="str">
            <v>부산광역시</v>
          </cell>
          <cell r="H1504" t="str">
            <v>대면활동</v>
          </cell>
          <cell r="I1504" t="str">
            <v>해당없음</v>
          </cell>
          <cell r="J1504" t="str">
            <v>미해당</v>
          </cell>
          <cell r="K1504" t="str">
            <v>미해당</v>
          </cell>
          <cell r="L1504" t="str">
            <v xml:space="preserve"> </v>
          </cell>
          <cell r="M1504" t="str">
            <v/>
          </cell>
          <cell r="N1504" t="str">
            <v>환경보존활동</v>
          </cell>
          <cell r="O1504" t="str">
            <v>0</v>
          </cell>
          <cell r="P1504" t="str">
            <v>12</v>
          </cell>
          <cell r="Q1504" t="str">
            <v>초</v>
          </cell>
          <cell r="R1504" t="str">
            <v>2025-07-16</v>
          </cell>
          <cell r="S1504" t="str">
            <v>2027-07-15</v>
          </cell>
          <cell r="T1504" t="str">
            <v xml:space="preserve"> ~ </v>
          </cell>
          <cell r="U1504" t="str">
            <v>인증</v>
          </cell>
          <cell r="V1504" t="str">
            <v>O</v>
          </cell>
          <cell r="W1504" t="str">
            <v xml:space="preserve"> 청소년들이 푸드 마일리지 교육과 기장 지역 특산물을 활용한 요리 체험을 통해 환경 보호의 중요성을 인식하고, 지속 가능한 식생활 습관을 형성하여 일상생활 속에서 환경 보호를 실천하는 역량을 함양하는 데 목적이 있습니다. </v>
          </cell>
          <cell r="X1504" t="str">
            <v>1. 푸드 마일리지 개념 배우기(환경교육)_x000D_
   우리가 먹는 음식이 어디서 왔는지, 얼마나 멀리 이동했는지 알아보고, 푸드마일리지가 길면 왜 환경에 안 좋은지, 짧으면 _x000D_
   왜 '착한'건지 이해하기, 우리 지역 기장에서 나는 먹거리가 왜 푸드 마일리지를 줄이는 데 최고인지 이야기 나눠보기_x000D_
_x000D_
2. 요리체험 1: 기장 멸치 주먹밥 만들기_x000D_
3. 요리체험 2: 기장 옥수수 또띠아 만들기</v>
          </cell>
          <cell r="Y1504" t="str">
            <v/>
          </cell>
          <cell r="Z1504" t="str">
            <v/>
          </cell>
          <cell r="AA1504" t="str">
            <v/>
          </cell>
        </row>
        <row r="1505">
          <cell r="B1505">
            <v>13052</v>
          </cell>
          <cell r="C1505" t="str">
            <v>역사愛, 풍덩 '독립운동가를 찾아서'</v>
          </cell>
          <cell r="D1505" t="str">
            <v>기본형-회기</v>
          </cell>
          <cell r="E1505" t="str">
            <v>유성구청소년수련관</v>
          </cell>
          <cell r="F1505" t="str">
            <v>청소년수련관</v>
          </cell>
          <cell r="G1505" t="str">
            <v>대전광역시</v>
          </cell>
          <cell r="H1505" t="str">
            <v>대면활동</v>
          </cell>
          <cell r="I1505" t="str">
            <v>해당없음</v>
          </cell>
          <cell r="J1505" t="str">
            <v>미해당</v>
          </cell>
          <cell r="K1505" t="str">
            <v>미해당</v>
          </cell>
          <cell r="L1505" t="str">
            <v xml:space="preserve"> </v>
          </cell>
          <cell r="M1505" t="str">
            <v/>
          </cell>
          <cell r="N1505" t="str">
            <v>문화예술활동</v>
          </cell>
          <cell r="O1505" t="str">
            <v>0</v>
          </cell>
          <cell r="P1505" t="str">
            <v>20</v>
          </cell>
          <cell r="Q1505" t="str">
            <v>초</v>
          </cell>
          <cell r="R1505" t="str">
            <v>2025-07-16</v>
          </cell>
          <cell r="S1505" t="str">
            <v>2027-07-15</v>
          </cell>
          <cell r="T1505" t="str">
            <v xml:space="preserve"> ~ </v>
          </cell>
          <cell r="U1505" t="str">
            <v>인증</v>
          </cell>
          <cell r="V1505" t="str">
            <v>O</v>
          </cell>
          <cell r="W1505" t="str">
            <v>청소년들이 잊혀진 독립운동가들의 삶과 정신을 직접 체험하고 되새기는 과정을 통해 올바른 역사관과 민주시민으로서의 자질을 함양하며, 대한민국 청소년으로서 정체성과 국가에 대한 자긍심을 증진한다.</v>
          </cell>
          <cell r="X1505" t="str">
            <v>독립운동과 독립운동가 역사 강의, 국립대전현충원 독립운동가 묘역 탐사 활동 등</v>
          </cell>
          <cell r="Y1505" t="str">
            <v/>
          </cell>
          <cell r="Z1505" t="str">
            <v/>
          </cell>
          <cell r="AA1505" t="str">
            <v/>
          </cell>
        </row>
        <row r="1506">
          <cell r="B1506">
            <v>13050</v>
          </cell>
          <cell r="C1506" t="str">
            <v>환경을 코딩하다</v>
          </cell>
          <cell r="D1506" t="str">
            <v>기본형-회기</v>
          </cell>
          <cell r="E1506" t="str">
            <v>미추홀구청소년수련관</v>
          </cell>
          <cell r="F1506" t="str">
            <v>청소년수련관</v>
          </cell>
          <cell r="G1506" t="str">
            <v>인천광역시</v>
          </cell>
          <cell r="H1506" t="str">
            <v>대면활동</v>
          </cell>
          <cell r="I1506" t="str">
            <v>해당없음</v>
          </cell>
          <cell r="J1506" t="str">
            <v>미해당</v>
          </cell>
          <cell r="K1506" t="str">
            <v>미해당</v>
          </cell>
          <cell r="L1506" t="str">
            <v xml:space="preserve"> </v>
          </cell>
          <cell r="M1506" t="str">
            <v/>
          </cell>
          <cell r="N1506" t="str">
            <v>환경보존활동</v>
          </cell>
          <cell r="O1506" t="str">
            <v>0</v>
          </cell>
          <cell r="P1506" t="str">
            <v>15</v>
          </cell>
          <cell r="Q1506" t="str">
            <v>초</v>
          </cell>
          <cell r="R1506" t="str">
            <v>2025-07-16</v>
          </cell>
          <cell r="S1506" t="str">
            <v>2027-07-15</v>
          </cell>
          <cell r="T1506" t="str">
            <v xml:space="preserve"> ~ </v>
          </cell>
          <cell r="U1506" t="str">
            <v>인증</v>
          </cell>
          <cell r="V1506" t="str">
            <v>O</v>
          </cell>
          <cell r="W1506" t="str">
            <v>환경·코딩 융합 교육을 통한 환경문제 인식 및 코딩기술 지식의 습득으로 책임 있는 환경적 태도와 창의적 문제해결력을 지닌 환경혁신형 미래인재 양성</v>
          </cell>
          <cell r="X1506" t="str">
            <v>환경 및 코딩 융합 교육 활동_x000D_
(1회차) 지구를 지키는 환경 탐험대: 지구 환경 이해 및 투닝을 이용한 환경 이야기 만들기_x000D_
(2회차) 우리만의 환경 로고 만들기: 로고 디자인 기초를 배우고 직접 환경 로고 만들기_x000D_
(3회차) 환경 탐험대 캐릭터와 노래 만들기: 환경 캐릭터와 캠페인 송 만들기_x000D_
(4회차) 환경 메시지 굿즈 만들기&amp;전시: 버려지는 물건을 이용한 환경 메시지 굿즈 만들기</v>
          </cell>
          <cell r="Y1506" t="str">
            <v/>
          </cell>
          <cell r="Z1506" t="str">
            <v/>
          </cell>
          <cell r="AA1506" t="str">
            <v/>
          </cell>
        </row>
        <row r="1507">
          <cell r="B1507">
            <v>13047</v>
          </cell>
          <cell r="C1507" t="str">
            <v>다다(多채로운 多문화)</v>
          </cell>
          <cell r="D1507" t="str">
            <v>기본형-회기</v>
          </cell>
          <cell r="E1507" t="str">
            <v>통진청소년문화의집</v>
          </cell>
          <cell r="F1507" t="str">
            <v>청소년문화의집</v>
          </cell>
          <cell r="G1507" t="str">
            <v>경기도</v>
          </cell>
          <cell r="H1507" t="str">
            <v>대면활동</v>
          </cell>
          <cell r="I1507" t="str">
            <v>해당없음</v>
          </cell>
          <cell r="J1507" t="str">
            <v>미해당</v>
          </cell>
          <cell r="K1507" t="str">
            <v>미해당</v>
          </cell>
          <cell r="L1507" t="str">
            <v xml:space="preserve"> </v>
          </cell>
          <cell r="M1507" t="str">
            <v/>
          </cell>
          <cell r="N1507" t="str">
            <v>문화예술활동</v>
          </cell>
          <cell r="O1507" t="str">
            <v>0</v>
          </cell>
          <cell r="P1507" t="str">
            <v>20</v>
          </cell>
          <cell r="Q1507" t="str">
            <v>초</v>
          </cell>
          <cell r="R1507" t="str">
            <v>2025-07-16</v>
          </cell>
          <cell r="S1507" t="str">
            <v>2027-07-15</v>
          </cell>
          <cell r="T1507" t="str">
            <v xml:space="preserve"> ~ </v>
          </cell>
          <cell r="U1507" t="str">
            <v>인증</v>
          </cell>
          <cell r="V1507" t="str">
            <v>O</v>
          </cell>
          <cell r="W1507" t="str">
            <v xml:space="preserve">가. 목적_x000D_
- 개방화, 국제화 시대에 세계 각국의 무한경쟁 속에서 상호공존의 번영을 위해 다양한 교류와 협력이 요구되는 현 시대에 청소년들로 하여금 다양하고 체계적인 각국의 문화체험 활동을 통해 21세기를 이끌어 갈 수 있는 능력과 자질 배양_x000D_
 _x000D_
- 세계 여러 문화의 다양성과 아름다움을 체험하고 이해할 수 있도록 기획_x000D_
 _x000D_
 이에 본 프로그램을 통하여 다문화사회의 구성원으로  서로의 차이를 존중하고 포용하는 태도를 함양하며, 창의적 사고와 예술적 감수성을 키우는 것을 목적으로 하였다. 또한 다양한 문화의 예술적 표현을 경험함으로써 글로벌 시민의식을 함양하고, 문화 간 소통과 협력의 중요성을 인식하여 이를 통해 청소년들이 열린 마음과 다문화 감수성을 갖춘 미래인재로 성장할 수 있도록 지원하기 위해 세계문화체험을 적극적으로 추진하고자 한다. </v>
          </cell>
          <cell r="X1507" t="str">
            <v>-세계문화체험1 : 중국의 언어, 전통가옥 및 전통의상, 전통음식 등을 체험해본다._x000D_
-세계문화체험2 : 일본의 축제문화와 음식, 언어를 배우며 일본문화를 체험해본다._x000D_
-다문화 박물관 견학을 통해 세계 여러나라의 모습을 직접 보고 다양한 문화활동을  체험하며 다문화 감수성을 함양한다._x000D_
-세계문화체험3 : 인도네시아의 문화와 음식을 배우고 다채로운 다문화를 경험해본다.</v>
          </cell>
          <cell r="Y1507" t="str">
            <v/>
          </cell>
          <cell r="Z1507" t="str">
            <v/>
          </cell>
          <cell r="AA1507" t="str">
            <v/>
          </cell>
        </row>
        <row r="1508">
          <cell r="B1508">
            <v>13045</v>
          </cell>
          <cell r="C1508" t="str">
            <v>서희 앱 개발자</v>
          </cell>
          <cell r="D1508" t="str">
            <v>기본형-회기</v>
          </cell>
          <cell r="E1508" t="str">
            <v>서희청소년센터</v>
          </cell>
          <cell r="F1508" t="str">
            <v>청소년수련관</v>
          </cell>
          <cell r="G1508" t="str">
            <v>경기도</v>
          </cell>
          <cell r="H1508" t="str">
            <v>대면활동</v>
          </cell>
          <cell r="I1508" t="str">
            <v>해당없음</v>
          </cell>
          <cell r="J1508" t="str">
            <v>미해당</v>
          </cell>
          <cell r="K1508" t="str">
            <v>미해당</v>
          </cell>
          <cell r="L1508" t="str">
            <v xml:space="preserve"> </v>
          </cell>
          <cell r="M1508" t="str">
            <v/>
          </cell>
          <cell r="N1508" t="str">
            <v>과학정보활동</v>
          </cell>
          <cell r="O1508" t="str">
            <v>0</v>
          </cell>
          <cell r="P1508" t="str">
            <v>15</v>
          </cell>
          <cell r="Q1508" t="str">
            <v>초</v>
          </cell>
          <cell r="R1508" t="str">
            <v>2025-07-16</v>
          </cell>
          <cell r="S1508" t="str">
            <v>2027-07-15</v>
          </cell>
          <cell r="T1508" t="str">
            <v xml:space="preserve"> ~ </v>
          </cell>
          <cell r="U1508" t="str">
            <v>인증</v>
          </cell>
          <cell r="V1508" t="str">
            <v>X</v>
          </cell>
          <cell r="W1508" t="str">
            <v/>
          </cell>
          <cell r="X1508" t="str">
            <v>앱과 웹사이트 이해를 통해 청소년이 직접 앱을 제작하고 실행해볼 수 있도록 함.</v>
          </cell>
          <cell r="Y1508" t="str">
            <v/>
          </cell>
          <cell r="Z1508" t="str">
            <v/>
          </cell>
          <cell r="AA1508" t="str">
            <v/>
          </cell>
        </row>
        <row r="1509">
          <cell r="B1509" t="str">
            <v>D0056</v>
          </cell>
          <cell r="C1509" t="str">
            <v>인공지능 시대의 청소년을 위한 AI 윤리 (초등학교)</v>
          </cell>
          <cell r="D1509" t="str">
            <v>기본형-회기</v>
          </cell>
          <cell r="E1509" t="str">
            <v>광주시청소년수련관</v>
          </cell>
          <cell r="F1509" t="str">
            <v>청소년수련관</v>
          </cell>
          <cell r="G1509" t="str">
            <v>경기도</v>
          </cell>
          <cell r="H1509" t="str">
            <v>대면활동</v>
          </cell>
          <cell r="I1509" t="str">
            <v>해당없음</v>
          </cell>
          <cell r="J1509" t="str">
            <v>미해당</v>
          </cell>
          <cell r="K1509" t="str">
            <v>미해당</v>
          </cell>
          <cell r="L1509" t="str">
            <v xml:space="preserve"> </v>
          </cell>
          <cell r="M1509" t="str">
            <v/>
          </cell>
          <cell r="N1509" t="str">
            <v>자기(인성)계발활동</v>
          </cell>
          <cell r="O1509" t="str">
            <v>0</v>
          </cell>
          <cell r="P1509" t="str">
            <v>30</v>
          </cell>
          <cell r="Q1509" t="str">
            <v>초</v>
          </cell>
          <cell r="R1509" t="str">
            <v>2025-07-16</v>
          </cell>
          <cell r="S1509" t="str">
            <v>2027-07-15</v>
          </cell>
          <cell r="T1509" t="str">
            <v xml:space="preserve"> ~ </v>
          </cell>
          <cell r="U1509" t="str">
            <v>인증</v>
          </cell>
          <cell r="V1509" t="str">
            <v>X</v>
          </cell>
          <cell r="W1509" t="str">
            <v/>
          </cell>
          <cell r="X1509" t="str">
            <v>인공지능 기술의 중요성과 윤리적 문제를 알고 책임감 있는 윤리적 사고를 향상시켜 AI를 올바르게 활용할 수 있는 디지털 시민으로 성장한다.</v>
          </cell>
          <cell r="Y1509" t="str">
            <v/>
          </cell>
          <cell r="Z1509" t="str">
            <v/>
          </cell>
          <cell r="AA1509" t="str">
            <v/>
          </cell>
        </row>
        <row r="1510">
          <cell r="B1510">
            <v>12282</v>
          </cell>
          <cell r="C1510" t="str">
            <v>탐나는 제주</v>
          </cell>
          <cell r="D1510" t="str">
            <v>기본형</v>
          </cell>
          <cell r="E1510" t="str">
            <v>서귀포시청소년수련관</v>
          </cell>
          <cell r="F1510" t="str">
            <v>청소년수련관</v>
          </cell>
          <cell r="G1510" t="str">
            <v>제주특별자치도</v>
          </cell>
          <cell r="H1510" t="str">
            <v>대면활동</v>
          </cell>
          <cell r="I1510" t="str">
            <v>해당없음</v>
          </cell>
          <cell r="J1510" t="str">
            <v>미해당</v>
          </cell>
          <cell r="K1510" t="str">
            <v>미해당</v>
          </cell>
          <cell r="L1510" t="str">
            <v xml:space="preserve"> </v>
          </cell>
          <cell r="M1510" t="str">
            <v/>
          </cell>
          <cell r="N1510" t="str">
            <v>문화예술활동</v>
          </cell>
          <cell r="O1510" t="str">
            <v>0</v>
          </cell>
          <cell r="P1510" t="str">
            <v>10</v>
          </cell>
          <cell r="Q1510" t="str">
            <v>초</v>
          </cell>
          <cell r="R1510" t="str">
            <v>2024-07-17</v>
          </cell>
          <cell r="S1510" t="str">
            <v>2027-07-16</v>
          </cell>
          <cell r="T1510" t="str">
            <v xml:space="preserve"> ~ </v>
          </cell>
          <cell r="U1510" t="str">
            <v>인증</v>
          </cell>
          <cell r="V1510" t="str">
            <v>O</v>
          </cell>
          <cell r="W1510" t="str">
            <v xml:space="preserve">갈옷인형방향제 만들기를 통해 전통공예에 대한 관심을 갖고 전통을 현대적 시각으로 접목함으로써 전통문화를 계승.발전시키는데 이바지하고 제주지역에 대한 애향심을 기른다. </v>
          </cell>
          <cell r="X1510" t="str">
            <v xml:space="preserve">제주전통문화에 대해 알아보기_x000D_
치마와 저고리만들기_x000D_
갈천의 유래에 대해서 알아보고 홈질배우기_x000D_
치맛단만들기_x000D_
고름과 동전만들기_x000D_
머리띠와 노리개달기 등_x000D_
</v>
          </cell>
          <cell r="Y1510" t="str">
            <v/>
          </cell>
          <cell r="Z1510" t="str">
            <v/>
          </cell>
          <cell r="AA1510" t="str">
            <v/>
          </cell>
        </row>
        <row r="1511">
          <cell r="B1511">
            <v>12281</v>
          </cell>
          <cell r="C1511" t="str">
            <v>무한도전 몸 짱 ! 마음 짱!</v>
          </cell>
          <cell r="D1511" t="str">
            <v>기본형-회기</v>
          </cell>
          <cell r="E1511" t="str">
            <v>서귀포시청소년수련관</v>
          </cell>
          <cell r="F1511" t="str">
            <v>청소년수련관</v>
          </cell>
          <cell r="G1511" t="str">
            <v>제주특별자치도</v>
          </cell>
          <cell r="H1511" t="str">
            <v>대면활동</v>
          </cell>
          <cell r="I1511" t="str">
            <v>해당없음</v>
          </cell>
          <cell r="J1511" t="str">
            <v>미해당</v>
          </cell>
          <cell r="K1511" t="str">
            <v>미해당</v>
          </cell>
          <cell r="L1511" t="str">
            <v xml:space="preserve"> </v>
          </cell>
          <cell r="M1511" t="str">
            <v/>
          </cell>
          <cell r="N1511" t="str">
            <v>건강·보건활동</v>
          </cell>
          <cell r="O1511" t="str">
            <v>0</v>
          </cell>
          <cell r="P1511" t="str">
            <v>15</v>
          </cell>
          <cell r="Q1511" t="str">
            <v>초</v>
          </cell>
          <cell r="R1511" t="str">
            <v>2024-07-17</v>
          </cell>
          <cell r="S1511" t="str">
            <v>2027-07-16</v>
          </cell>
          <cell r="T1511" t="str">
            <v xml:space="preserve"> ~ </v>
          </cell>
          <cell r="U1511" t="str">
            <v>인증</v>
          </cell>
          <cell r="V1511" t="str">
            <v>O</v>
          </cell>
          <cell r="W1511" t="str">
            <v xml:space="preserve">청소년기는 성장 발달이 가속화되는 시기이므로 언제 어디서나 혼자서도 손 쉽게 꾸준히 줄넘기 운동을 함으로써 체중을 줄이고 체력을 길러 비만 예방 및 건강한 몸과 마음을 만들어 나감으로써 자신감 증진 및 활력있는 일상생활을 영위해서 자아존중감을 향상 시킬 수 있다. </v>
          </cell>
          <cell r="X1511" t="str">
            <v>-건강과 비만 예방교육_x000D_
-기본뛰기, 번갈아뛰기, 8자 돌리기, 더블 8자돌리기 등 다양한 음악줄넘기 스킬 배우기_x000D_
-평가 및 마무리</v>
          </cell>
          <cell r="Y1511" t="str">
            <v/>
          </cell>
          <cell r="Z1511" t="str">
            <v/>
          </cell>
          <cell r="AA1511" t="str">
            <v/>
          </cell>
        </row>
        <row r="1512">
          <cell r="B1512">
            <v>12277</v>
          </cell>
          <cell r="C1512" t="str">
            <v>천안에서 만나는 태조왕건</v>
          </cell>
          <cell r="D1512" t="str">
            <v>기본형</v>
          </cell>
          <cell r="E1512" t="str">
            <v>천안시태조산청소년수련관</v>
          </cell>
          <cell r="F1512" t="str">
            <v>청소년수련관</v>
          </cell>
          <cell r="G1512" t="str">
            <v>충청남도</v>
          </cell>
          <cell r="H1512" t="str">
            <v>대면활동</v>
          </cell>
          <cell r="I1512" t="str">
            <v>해당없음</v>
          </cell>
          <cell r="J1512" t="str">
            <v>미해당</v>
          </cell>
          <cell r="K1512" t="str">
            <v>미해당</v>
          </cell>
          <cell r="L1512" t="str">
            <v xml:space="preserve"> </v>
          </cell>
          <cell r="M1512" t="str">
            <v/>
          </cell>
          <cell r="N1512" t="str">
            <v>문화예술활동</v>
          </cell>
          <cell r="O1512" t="str">
            <v>0</v>
          </cell>
          <cell r="P1512" t="str">
            <v>20</v>
          </cell>
          <cell r="Q1512" t="str">
            <v>초</v>
          </cell>
          <cell r="R1512" t="str">
            <v>2024-07-17</v>
          </cell>
          <cell r="S1512" t="str">
            <v>2027-07-16</v>
          </cell>
          <cell r="T1512" t="str">
            <v xml:space="preserve"> ~ </v>
          </cell>
          <cell r="U1512" t="str">
            <v>인증</v>
          </cell>
          <cell r="V1512" t="str">
            <v>X</v>
          </cell>
          <cell r="W1512" t="str">
            <v/>
          </cell>
          <cell r="X1512" t="str">
            <v>- 천안학의 이해_x000D_
- 천안 지역에서의 태조왕건 역사 기록 찾기_x000D_
- 지역사 수업을 통한 민주시민 교육 진행</v>
          </cell>
          <cell r="Y1512" t="str">
            <v/>
          </cell>
          <cell r="Z1512" t="str">
            <v/>
          </cell>
          <cell r="AA1512" t="str">
            <v/>
          </cell>
        </row>
        <row r="1513">
          <cell r="B1513">
            <v>12259</v>
          </cell>
          <cell r="C1513" t="str">
            <v>우리들의 약속</v>
          </cell>
          <cell r="D1513" t="str">
            <v>기본형</v>
          </cell>
          <cell r="E1513" t="str">
            <v>홍은청소년문화의집</v>
          </cell>
          <cell r="F1513" t="str">
            <v>청소년문화의집</v>
          </cell>
          <cell r="G1513" t="str">
            <v>서울특별시</v>
          </cell>
          <cell r="H1513" t="str">
            <v>대면활동</v>
          </cell>
          <cell r="I1513" t="str">
            <v>해당없음</v>
          </cell>
          <cell r="J1513" t="str">
            <v>미해당</v>
          </cell>
          <cell r="K1513" t="str">
            <v>미해당</v>
          </cell>
          <cell r="L1513" t="str">
            <v xml:space="preserve"> </v>
          </cell>
          <cell r="M1513" t="str">
            <v/>
          </cell>
          <cell r="N1513" t="str">
            <v>건강·보건활동</v>
          </cell>
          <cell r="O1513" t="str">
            <v>0</v>
          </cell>
          <cell r="P1513" t="str">
            <v>20</v>
          </cell>
          <cell r="Q1513" t="str">
            <v>초,중</v>
          </cell>
          <cell r="R1513" t="str">
            <v>2024-07-17</v>
          </cell>
          <cell r="S1513" t="str">
            <v>2027-07-16</v>
          </cell>
          <cell r="T1513" t="str">
            <v xml:space="preserve"> ~ </v>
          </cell>
          <cell r="U1513" t="str">
            <v>인증</v>
          </cell>
          <cell r="V1513" t="str">
            <v>O</v>
          </cell>
          <cell r="W1513" t="str">
            <v xml:space="preserve">환경 오염으로부터 비롯된 기후 위기의 문제가 심각한 상황 속에서 미래 사회의 주인이 될 청소년을 대상으로 폐의약품 정의 및 올바른 처리 방법에 대해 알리고. 이를 실천함으로써 환경 보호에 앞장서 건전한 시민의식을 함양한다.  </v>
          </cell>
          <cell r="X1513" t="str">
            <v xml:space="preserve">폐의약품의 정의 및 올바른 처리 방법에 대해 배우고, 이를 바탕으로 기관 이용 청소년을 대상으로 캠페인을 진행하여 환경 보호를 실천한다. </v>
          </cell>
          <cell r="Y1513" t="str">
            <v/>
          </cell>
          <cell r="Z1513" t="str">
            <v/>
          </cell>
          <cell r="AA1513" t="str">
            <v/>
          </cell>
        </row>
        <row r="1514">
          <cell r="B1514">
            <v>12258</v>
          </cell>
          <cell r="C1514" t="str">
            <v>요리로! 세계로! 맛있는 여행</v>
          </cell>
          <cell r="D1514" t="str">
            <v>기본형</v>
          </cell>
          <cell r="E1514" t="str">
            <v>성북청소년문화의집</v>
          </cell>
          <cell r="F1514" t="str">
            <v>청소년문화의집</v>
          </cell>
          <cell r="G1514" t="str">
            <v>서울특별시</v>
          </cell>
          <cell r="H1514" t="str">
            <v>대면활동</v>
          </cell>
          <cell r="I1514" t="str">
            <v>해당없음</v>
          </cell>
          <cell r="J1514" t="str">
            <v>미해당</v>
          </cell>
          <cell r="K1514" t="str">
            <v>미해당</v>
          </cell>
          <cell r="L1514" t="str">
            <v xml:space="preserve"> </v>
          </cell>
          <cell r="M1514" t="str">
            <v/>
          </cell>
          <cell r="N1514" t="str">
            <v>자기(인성)계발활동</v>
          </cell>
          <cell r="O1514" t="str">
            <v>0</v>
          </cell>
          <cell r="P1514" t="str">
            <v>10</v>
          </cell>
          <cell r="Q1514" t="str">
            <v>초</v>
          </cell>
          <cell r="R1514" t="str">
            <v>2024-07-17</v>
          </cell>
          <cell r="S1514" t="str">
            <v>2027-07-16</v>
          </cell>
          <cell r="T1514" t="str">
            <v xml:space="preserve"> ~ </v>
          </cell>
          <cell r="U1514" t="str">
            <v>인증</v>
          </cell>
          <cell r="V1514" t="str">
            <v>O</v>
          </cell>
          <cell r="W1514" t="str">
            <v>문화 교류의 기회가 줄어든 상황 속에서 청소년들이 요리라는 주제를 통해 다른 나라의 문화, 배경 등을 체험적으로 알고 다양한 나라의 문화를 존중하고 이해할 수 있는 태도를 배울 수 있도록 한다.</v>
          </cell>
          <cell r="X1514" t="str">
            <v>청소년들이 프랑스 나라의 다양한 문화를 살펴보고, 체험 활동으로 전통 음식 '카나페' 직접 만들어봄으로써 프랑스의 문화와 식습관, 전통 음식 등 글로벌 문화를 이해하는 시간을 가져본다.</v>
          </cell>
          <cell r="Y1514" t="str">
            <v/>
          </cell>
          <cell r="Z1514" t="str">
            <v/>
          </cell>
          <cell r="AA1514" t="str">
            <v/>
          </cell>
        </row>
        <row r="1515">
          <cell r="B1515">
            <v>12257</v>
          </cell>
          <cell r="C1515" t="str">
            <v>중구청소년역사프로그램 '아느뇨'</v>
          </cell>
          <cell r="D1515" t="str">
            <v>기본형</v>
          </cell>
          <cell r="E1515" t="str">
            <v>서울중구청소년센터</v>
          </cell>
          <cell r="F1515" t="str">
            <v>청소년수련관</v>
          </cell>
          <cell r="G1515" t="str">
            <v>서울특별시</v>
          </cell>
          <cell r="H1515" t="str">
            <v>대면활동</v>
          </cell>
          <cell r="I1515" t="str">
            <v>해당없음</v>
          </cell>
          <cell r="J1515" t="str">
            <v>미해당</v>
          </cell>
          <cell r="K1515" t="str">
            <v>미해당</v>
          </cell>
          <cell r="L1515" t="str">
            <v xml:space="preserve"> </v>
          </cell>
          <cell r="M1515" t="str">
            <v/>
          </cell>
          <cell r="N1515" t="str">
            <v>문화예술활동</v>
          </cell>
          <cell r="O1515" t="str">
            <v>0</v>
          </cell>
          <cell r="P1515" t="str">
            <v>30</v>
          </cell>
          <cell r="Q1515" t="str">
            <v>초,중,고</v>
          </cell>
          <cell r="R1515" t="str">
            <v>2024-07-17</v>
          </cell>
          <cell r="S1515" t="str">
            <v>2027-07-16</v>
          </cell>
          <cell r="T1515" t="str">
            <v xml:space="preserve"> ~ </v>
          </cell>
          <cell r="U1515" t="str">
            <v>인증</v>
          </cell>
          <cell r="V1515" t="str">
            <v>X</v>
          </cell>
          <cell r="W1515" t="str">
            <v xml:space="preserve">중구의 문화유산을 조사하고 이를 활용한 문화유산지도를 제작함으로써 역사 문해력을 높이고 지역사회에 대한 애착을 가질 수 있도록 한다. </v>
          </cell>
          <cell r="X1515" t="str">
            <v>- 중구의 역사교육_x000D_
- 중구의 지리적 위치 의미찾기_x000D_
- 미디어를 활용한 중구 문화유산 조사_x000D_
- 중구 문화유산 지도 제작</v>
          </cell>
          <cell r="Y1515" t="str">
            <v/>
          </cell>
          <cell r="Z1515" t="str">
            <v/>
          </cell>
          <cell r="AA1515" t="str">
            <v/>
          </cell>
        </row>
        <row r="1516">
          <cell r="B1516">
            <v>12248</v>
          </cell>
          <cell r="C1516" t="str">
            <v>손으로 부르는 노래  '수어놀이터'</v>
          </cell>
          <cell r="D1516" t="str">
            <v>기본형</v>
          </cell>
          <cell r="E1516" t="str">
            <v>금산다락원 청소년수련관</v>
          </cell>
          <cell r="F1516" t="str">
            <v>청소년수련관</v>
          </cell>
          <cell r="G1516" t="str">
            <v>충청남도</v>
          </cell>
          <cell r="H1516" t="str">
            <v>대면활동</v>
          </cell>
          <cell r="I1516" t="str">
            <v>해당없음</v>
          </cell>
          <cell r="J1516" t="str">
            <v>미해당</v>
          </cell>
          <cell r="K1516" t="str">
            <v>미해당</v>
          </cell>
          <cell r="L1516" t="str">
            <v xml:space="preserve"> </v>
          </cell>
          <cell r="M1516" t="str">
            <v/>
          </cell>
          <cell r="N1516" t="str">
            <v>자기(인성)계발활동</v>
          </cell>
          <cell r="O1516" t="str">
            <v>0</v>
          </cell>
          <cell r="P1516" t="str">
            <v>15</v>
          </cell>
          <cell r="Q1516" t="str">
            <v>초,중</v>
          </cell>
          <cell r="R1516" t="str">
            <v>2024-07-17</v>
          </cell>
          <cell r="S1516" t="str">
            <v>2027-07-16</v>
          </cell>
          <cell r="T1516" t="str">
            <v xml:space="preserve"> ~ </v>
          </cell>
          <cell r="U1516" t="str">
            <v>인증</v>
          </cell>
          <cell r="V1516" t="str">
            <v>O</v>
          </cell>
          <cell r="W1516" t="str">
            <v>청소년들이 장애를 재인식하고 청각장애에 대한 이해와 경험을 통해 올바른 가치관 형성과 사회성 발달을 도모할 수 있다._x000D_
다양한 경험을 통하여 자아존중감을 높이고 공동체의식 및 사회성을 촉진 시킨다.</v>
          </cell>
          <cell r="X1516" t="str">
            <v xml:space="preserve">1. 수어로 노래를 배우는 체험을 통해서 청각장애인에 대한 편견을 버리고, 수어를 하나의 언어로 이해할 수 있는 계기 마련_x000D_
2. 다양한 장애 발생 원인에 대해 설명하고 공감과 동정에 대한 차이를 깨닫게 한다._x000D_
3. 장애는 틀리거나 나쁨이 아닌 비장애인과 다름을 알게한다._x000D_
</v>
          </cell>
          <cell r="Y1516" t="str">
            <v/>
          </cell>
          <cell r="Z1516" t="str">
            <v/>
          </cell>
          <cell r="AA1516" t="str">
            <v/>
          </cell>
        </row>
        <row r="1517">
          <cell r="B1517" t="str">
            <v>MD0917</v>
          </cell>
          <cell r="C1517" t="str">
            <v>증강현실 디딤 서바이벌(중학교)</v>
          </cell>
          <cell r="D1517" t="str">
            <v/>
          </cell>
          <cell r="E1517" t="str">
            <v>진천군청소년수련원</v>
          </cell>
          <cell r="F1517" t="str">
            <v>청소년수련원</v>
          </cell>
          <cell r="G1517" t="str">
            <v>충청북도</v>
          </cell>
          <cell r="H1517" t="str">
            <v/>
          </cell>
          <cell r="I1517" t="str">
            <v>해당없음</v>
          </cell>
          <cell r="J1517" t="str">
            <v>미해당</v>
          </cell>
          <cell r="K1517" t="str">
            <v>미해당</v>
          </cell>
          <cell r="L1517" t="str">
            <v xml:space="preserve"> </v>
          </cell>
          <cell r="M1517" t="str">
            <v/>
          </cell>
          <cell r="N1517" t="str">
            <v>과학정보활동</v>
          </cell>
          <cell r="O1517" t="str">
            <v>0</v>
          </cell>
          <cell r="P1517" t="str">
            <v>100</v>
          </cell>
          <cell r="Q1517" t="str">
            <v>중</v>
          </cell>
          <cell r="R1517" t="str">
            <v>2023-07-19</v>
          </cell>
          <cell r="S1517" t="str">
            <v>2027-07-18</v>
          </cell>
          <cell r="T1517" t="str">
            <v xml:space="preserve"> ~ </v>
          </cell>
          <cell r="U1517" t="str">
            <v>인증</v>
          </cell>
          <cell r="V1517" t="str">
            <v>O</v>
          </cell>
          <cell r="W1517" t="str">
            <v xml:space="preserve">개인 및 단체의 팀활동을 통한 체력증진을 증강현실 플랫폼 기술을 이용하여 참가자들에게 새롭고 즐겁고 재미있는 운동 및 팀활동을 할 수 있게하여 개인 신체능력 개발은 물론 팀활동을 통한 커뮤니케이션 스킬능력 개발 등 다양한 체험을 통한 학습을 을 하고 증강현실이 무엇인지 직접 체험을 통해 알 수 있다. </v>
          </cell>
          <cell r="X1517" t="str">
            <v xml:space="preserve"> 1. 체력단련 컨텐츠 : 스스로 혹은 전문 트레이너의 지도를 받아 운동할 경우, 정확한 운동량 측정과 운동 기록의 변화를 확인할 수 있어서 체력단련에 도움을 주는 피트니스 트레이닝 컨텐츠_x000D_
2. 두뇌훈련 컨텐츠 :　사자성어, 산수, 도형찾기, 영단어 맞추기, 그림 기억하기 등　플레이어 스스로의 수준에 맞춰 문제를 풀어가면,　기억력.　인지능력 향상과 치매예방에 도움을 주는 컨텐츠._x000D_
3．헬스게임 컨텐츠　:　혼자 또는 여러 명이 함께 즐길 수 있는 게임형 운동으로서,　흥미로운 소재와  중독성 있는 재미를 통해　꾸준한 운동이 가능한 컨텐츠</v>
          </cell>
          <cell r="Y1517" t="str">
            <v/>
          </cell>
          <cell r="Z1517" t="str">
            <v/>
          </cell>
          <cell r="AA1517" t="str">
            <v/>
          </cell>
        </row>
        <row r="1518">
          <cell r="B1518" t="str">
            <v>MD0916</v>
          </cell>
          <cell r="C1518" t="str">
            <v>펀아처리(Fun Archery)(고등학교)</v>
          </cell>
          <cell r="D1518" t="str">
            <v/>
          </cell>
          <cell r="E1518" t="str">
            <v>평택시무봉산청소년수련원</v>
          </cell>
          <cell r="F1518" t="str">
            <v>청소년수련원</v>
          </cell>
          <cell r="G1518" t="str">
            <v>경기도</v>
          </cell>
          <cell r="H1518" t="str">
            <v/>
          </cell>
          <cell r="I1518" t="str">
            <v>해당없음</v>
          </cell>
          <cell r="J1518" t="str">
            <v>미해당</v>
          </cell>
          <cell r="K1518" t="str">
            <v>미해당</v>
          </cell>
          <cell r="L1518" t="str">
            <v xml:space="preserve"> </v>
          </cell>
          <cell r="M1518" t="str">
            <v/>
          </cell>
          <cell r="N1518" t="str">
            <v>모험개척활동</v>
          </cell>
          <cell r="O1518" t="str">
            <v>0</v>
          </cell>
          <cell r="P1518" t="str">
            <v>90</v>
          </cell>
          <cell r="Q1518" t="str">
            <v>고</v>
          </cell>
          <cell r="R1518" t="str">
            <v>2023-07-19</v>
          </cell>
          <cell r="S1518" t="str">
            <v>2027-07-18</v>
          </cell>
          <cell r="T1518" t="str">
            <v xml:space="preserve"> ~ </v>
          </cell>
          <cell r="U1518" t="str">
            <v>인증</v>
          </cell>
          <cell r="V1518" t="str">
            <v>O</v>
          </cell>
          <cell r="W1518" t="str">
            <v>- 체력증진, 집중력 및 판단력 인내력 등 신체적, 정신적 능력 향상</v>
          </cell>
          <cell r="X1518" t="str">
            <v>계량형 장궁과 화살인 펀아처리 기자재들을 활용하여 즐기는 팀 서바이벌 활동</v>
          </cell>
          <cell r="Y1518" t="str">
            <v/>
          </cell>
          <cell r="Z1518" t="str">
            <v/>
          </cell>
          <cell r="AA1518" t="str">
            <v/>
          </cell>
        </row>
        <row r="1519">
          <cell r="B1519" t="str">
            <v>MD0915</v>
          </cell>
          <cell r="C1519" t="str">
            <v>AR 미션탐험대(초등학교)</v>
          </cell>
          <cell r="D1519" t="str">
            <v/>
          </cell>
          <cell r="E1519" t="str">
            <v>평택시무봉산청소년수련원</v>
          </cell>
          <cell r="F1519" t="str">
            <v>청소년수련원</v>
          </cell>
          <cell r="G1519" t="str">
            <v>경기도</v>
          </cell>
          <cell r="H1519" t="str">
            <v/>
          </cell>
          <cell r="I1519" t="str">
            <v>해당없음</v>
          </cell>
          <cell r="J1519" t="str">
            <v>미해당</v>
          </cell>
          <cell r="K1519" t="str">
            <v>미해당</v>
          </cell>
          <cell r="L1519" t="str">
            <v xml:space="preserve"> </v>
          </cell>
          <cell r="M1519" t="str">
            <v/>
          </cell>
          <cell r="N1519" t="str">
            <v>모험개척활동</v>
          </cell>
          <cell r="O1519" t="str">
            <v>0</v>
          </cell>
          <cell r="P1519" t="str">
            <v>90</v>
          </cell>
          <cell r="Q1519" t="str">
            <v>초</v>
          </cell>
          <cell r="R1519" t="str">
            <v>2023-07-19</v>
          </cell>
          <cell r="S1519" t="str">
            <v>2027-07-18</v>
          </cell>
          <cell r="T1519" t="str">
            <v xml:space="preserve"> ~ </v>
          </cell>
          <cell r="U1519" t="str">
            <v>인증</v>
          </cell>
          <cell r="V1519" t="str">
            <v>O</v>
          </cell>
          <cell r="W1519" t="str">
            <v>팀별 활동을 통해 사회성을 발달시키며, 공동사회 속에서 자기 역할을 인식시키는 시간 마련</v>
          </cell>
          <cell r="X1519" t="str">
            <v>팀별로 핸드폰 어플을 다운 받은 후 GPS를 활용하여 다양한 미션 및 퀴즈를 해결해 나가는 활동</v>
          </cell>
          <cell r="Y1519" t="str">
            <v/>
          </cell>
          <cell r="Z1519" t="str">
            <v/>
          </cell>
          <cell r="AA1519" t="str">
            <v/>
          </cell>
        </row>
        <row r="1520">
          <cell r="B1520" t="str">
            <v>MD0914</v>
          </cell>
          <cell r="C1520" t="str">
            <v>땡큐돌 만들기 (초등학교)</v>
          </cell>
          <cell r="D1520" t="str">
            <v/>
          </cell>
          <cell r="E1520" t="str">
            <v>청심국제청소년수련원</v>
          </cell>
          <cell r="F1520" t="str">
            <v>청소년수련원</v>
          </cell>
          <cell r="G1520" t="str">
            <v>경기도</v>
          </cell>
          <cell r="H1520" t="str">
            <v/>
          </cell>
          <cell r="I1520" t="str">
            <v>해당없음</v>
          </cell>
          <cell r="J1520" t="str">
            <v>미해당</v>
          </cell>
          <cell r="K1520" t="str">
            <v>미해당</v>
          </cell>
          <cell r="L1520" t="str">
            <v xml:space="preserve"> </v>
          </cell>
          <cell r="M1520" t="str">
            <v/>
          </cell>
          <cell r="N1520" t="str">
            <v>자기(인성)계발활동</v>
          </cell>
          <cell r="O1520" t="str">
            <v>0</v>
          </cell>
          <cell r="P1520" t="str">
            <v>70</v>
          </cell>
          <cell r="Q1520" t="str">
            <v>초</v>
          </cell>
          <cell r="R1520" t="str">
            <v>2023-07-19</v>
          </cell>
          <cell r="S1520" t="str">
            <v>2027-07-18</v>
          </cell>
          <cell r="T1520" t="str">
            <v xml:space="preserve"> ~ </v>
          </cell>
          <cell r="U1520" t="str">
            <v>인증</v>
          </cell>
          <cell r="V1520" t="str">
            <v>O</v>
          </cell>
          <cell r="W1520" t="str">
            <v>1. 고마움을 상기하는 인형 제작을 통해 일상 속에서 감사함을 느끼고 긍정적인 마인드를 지속해 나갈 수 있도록 돕느다._x000D_
2. 학생 개개인마다 자기만의 특성을 인형에 표현하여 만드는 과정을 통해 표현력을 증진시킨다_x000D_
3. 마크라메 매듭법의 기본매듭법인 평매듭법을 익힌다.</v>
          </cell>
          <cell r="X1520" t="str">
            <v>마크라메 매듭법을 활용한 고마워 키링 인형을 제작한다.</v>
          </cell>
          <cell r="Y1520" t="str">
            <v/>
          </cell>
          <cell r="Z1520" t="str">
            <v/>
          </cell>
          <cell r="AA1520" t="str">
            <v/>
          </cell>
        </row>
        <row r="1521">
          <cell r="B1521" t="str">
            <v>MD0913</v>
          </cell>
          <cell r="C1521" t="str">
            <v>퐁당퐁당 (고등학교)</v>
          </cell>
          <cell r="D1521" t="str">
            <v/>
          </cell>
          <cell r="E1521" t="str">
            <v>엄마청소년수련원</v>
          </cell>
          <cell r="F1521" t="str">
            <v>청소년수련원</v>
          </cell>
          <cell r="G1521" t="str">
            <v>경기도</v>
          </cell>
          <cell r="H1521" t="str">
            <v/>
          </cell>
          <cell r="I1521" t="str">
            <v>해당없음</v>
          </cell>
          <cell r="J1521" t="str">
            <v>미해당</v>
          </cell>
          <cell r="K1521" t="str">
            <v>미해당</v>
          </cell>
          <cell r="L1521" t="str">
            <v xml:space="preserve"> </v>
          </cell>
          <cell r="M1521" t="str">
            <v/>
          </cell>
          <cell r="N1521" t="str">
            <v>자기(인성)계발활동</v>
          </cell>
          <cell r="O1521" t="str">
            <v>0</v>
          </cell>
          <cell r="P1521" t="str">
            <v>100</v>
          </cell>
          <cell r="Q1521" t="str">
            <v>고</v>
          </cell>
          <cell r="R1521" t="str">
            <v>2023-07-19</v>
          </cell>
          <cell r="S1521" t="str">
            <v>2027-07-18</v>
          </cell>
          <cell r="T1521" t="str">
            <v xml:space="preserve"> ~ </v>
          </cell>
          <cell r="U1521" t="str">
            <v>인증</v>
          </cell>
          <cell r="V1521" t="str">
            <v>O</v>
          </cell>
          <cell r="W1521" t="str">
            <v>수영장에서의 활동을 통해 스트레스 해소 및 두려움 없애기</v>
          </cell>
          <cell r="X1521" t="str">
            <v>수영장에서 반별 활동을 통한 두려움 없애기</v>
          </cell>
          <cell r="Y1521" t="str">
            <v/>
          </cell>
          <cell r="Z1521" t="str">
            <v/>
          </cell>
          <cell r="AA1521" t="str">
            <v/>
          </cell>
        </row>
        <row r="1522">
          <cell r="B1522" t="str">
            <v>MD0912</v>
          </cell>
          <cell r="C1522" t="str">
            <v>퐁당퐁당 (중학교)</v>
          </cell>
          <cell r="D1522" t="str">
            <v/>
          </cell>
          <cell r="E1522" t="str">
            <v>엄마청소년수련원</v>
          </cell>
          <cell r="F1522" t="str">
            <v>청소년수련원</v>
          </cell>
          <cell r="G1522" t="str">
            <v>경기도</v>
          </cell>
          <cell r="H1522" t="str">
            <v/>
          </cell>
          <cell r="I1522" t="str">
            <v>해당없음</v>
          </cell>
          <cell r="J1522" t="str">
            <v>미해당</v>
          </cell>
          <cell r="K1522" t="str">
            <v>미해당</v>
          </cell>
          <cell r="L1522" t="str">
            <v xml:space="preserve"> </v>
          </cell>
          <cell r="M1522" t="str">
            <v/>
          </cell>
          <cell r="N1522" t="str">
            <v>자기(인성)계발활동</v>
          </cell>
          <cell r="O1522" t="str">
            <v>0</v>
          </cell>
          <cell r="P1522" t="str">
            <v>100</v>
          </cell>
          <cell r="Q1522" t="str">
            <v>중</v>
          </cell>
          <cell r="R1522" t="str">
            <v>2023-07-19</v>
          </cell>
          <cell r="S1522" t="str">
            <v>2027-07-18</v>
          </cell>
          <cell r="T1522" t="str">
            <v xml:space="preserve"> ~ </v>
          </cell>
          <cell r="U1522" t="str">
            <v>인증</v>
          </cell>
          <cell r="V1522" t="str">
            <v>O</v>
          </cell>
          <cell r="W1522" t="str">
            <v>수영장에서의 활동을 통해 스트레스 해소 및 두려움 없애기</v>
          </cell>
          <cell r="X1522" t="str">
            <v>수영장에서 반별 활동을 통한 두려움 없애기</v>
          </cell>
          <cell r="Y1522" t="str">
            <v/>
          </cell>
          <cell r="Z1522" t="str">
            <v/>
          </cell>
          <cell r="AA1522" t="str">
            <v/>
          </cell>
        </row>
        <row r="1523">
          <cell r="B1523" t="str">
            <v>MD0911</v>
          </cell>
          <cell r="C1523" t="str">
            <v>퐁당퐁당 (초등학교)</v>
          </cell>
          <cell r="D1523" t="str">
            <v/>
          </cell>
          <cell r="E1523" t="str">
            <v>엄마청소년수련원</v>
          </cell>
          <cell r="F1523" t="str">
            <v>청소년수련원</v>
          </cell>
          <cell r="G1523" t="str">
            <v>경기도</v>
          </cell>
          <cell r="H1523" t="str">
            <v/>
          </cell>
          <cell r="I1523" t="str">
            <v>해당없음</v>
          </cell>
          <cell r="J1523" t="str">
            <v>미해당</v>
          </cell>
          <cell r="K1523" t="str">
            <v>미해당</v>
          </cell>
          <cell r="L1523" t="str">
            <v xml:space="preserve"> </v>
          </cell>
          <cell r="M1523" t="str">
            <v/>
          </cell>
          <cell r="N1523" t="str">
            <v>자기(인성)계발활동</v>
          </cell>
          <cell r="O1523" t="str">
            <v>0</v>
          </cell>
          <cell r="P1523" t="str">
            <v>100</v>
          </cell>
          <cell r="Q1523" t="str">
            <v>초</v>
          </cell>
          <cell r="R1523" t="str">
            <v>2023-07-19</v>
          </cell>
          <cell r="S1523" t="str">
            <v>2027-07-18</v>
          </cell>
          <cell r="T1523" t="str">
            <v xml:space="preserve"> ~ </v>
          </cell>
          <cell r="U1523" t="str">
            <v>인증</v>
          </cell>
          <cell r="V1523" t="str">
            <v>O</v>
          </cell>
          <cell r="W1523" t="str">
            <v>수영장에서의 활동을 통해 스트레스 해소 및 두려움 없애기 와 함께 물속 안전수칙 배우기</v>
          </cell>
          <cell r="X1523" t="str">
            <v>수영장에서 반별 활동을 통한 두려움 없애기</v>
          </cell>
          <cell r="Y1523" t="str">
            <v/>
          </cell>
          <cell r="Z1523" t="str">
            <v/>
          </cell>
          <cell r="AA1523" t="str">
            <v/>
          </cell>
        </row>
        <row r="1524">
          <cell r="B1524" t="str">
            <v>MD0910</v>
          </cell>
          <cell r="C1524" t="str">
            <v>레크댄스 (고등학교)</v>
          </cell>
          <cell r="D1524" t="str">
            <v/>
          </cell>
          <cell r="E1524" t="str">
            <v>엄마청소년수련원</v>
          </cell>
          <cell r="F1524" t="str">
            <v>청소년수련원</v>
          </cell>
          <cell r="G1524" t="str">
            <v>경기도</v>
          </cell>
          <cell r="H1524" t="str">
            <v/>
          </cell>
          <cell r="I1524" t="str">
            <v>해당없음</v>
          </cell>
          <cell r="J1524" t="str">
            <v>미해당</v>
          </cell>
          <cell r="K1524" t="str">
            <v>미해당</v>
          </cell>
          <cell r="L1524" t="str">
            <v xml:space="preserve"> </v>
          </cell>
          <cell r="M1524" t="str">
            <v/>
          </cell>
          <cell r="N1524" t="str">
            <v>자기(인성)계발활동</v>
          </cell>
          <cell r="O1524" t="str">
            <v>0</v>
          </cell>
          <cell r="P1524" t="str">
            <v>400</v>
          </cell>
          <cell r="Q1524" t="str">
            <v>고</v>
          </cell>
          <cell r="R1524" t="str">
            <v>2023-07-19</v>
          </cell>
          <cell r="S1524" t="str">
            <v>2027-07-18</v>
          </cell>
          <cell r="T1524" t="str">
            <v xml:space="preserve"> ~ </v>
          </cell>
          <cell r="U1524" t="str">
            <v>인증</v>
          </cell>
          <cell r="V1524" t="str">
            <v>O</v>
          </cell>
          <cell r="W1524" t="str">
            <v>참가 청소년들에게 댄스를 통한 스트레스 해소 하기</v>
          </cell>
          <cell r="X1524" t="str">
            <v>노래에 맞춰 레크 댄스</v>
          </cell>
          <cell r="Y1524" t="str">
            <v/>
          </cell>
          <cell r="Z1524" t="str">
            <v/>
          </cell>
          <cell r="AA1524" t="str">
            <v/>
          </cell>
        </row>
        <row r="1525">
          <cell r="B1525" t="str">
            <v>MD0909</v>
          </cell>
          <cell r="C1525" t="str">
            <v>레크댄스 (중학교)</v>
          </cell>
          <cell r="D1525" t="str">
            <v/>
          </cell>
          <cell r="E1525" t="str">
            <v>엄마청소년수련원</v>
          </cell>
          <cell r="F1525" t="str">
            <v>청소년수련원</v>
          </cell>
          <cell r="G1525" t="str">
            <v>경기도</v>
          </cell>
          <cell r="H1525" t="str">
            <v/>
          </cell>
          <cell r="I1525" t="str">
            <v>해당없음</v>
          </cell>
          <cell r="J1525" t="str">
            <v>미해당</v>
          </cell>
          <cell r="K1525" t="str">
            <v>미해당</v>
          </cell>
          <cell r="L1525" t="str">
            <v xml:space="preserve"> </v>
          </cell>
          <cell r="M1525" t="str">
            <v/>
          </cell>
          <cell r="N1525" t="str">
            <v>자기(인성)계발활동</v>
          </cell>
          <cell r="O1525" t="str">
            <v>0</v>
          </cell>
          <cell r="P1525" t="str">
            <v>400</v>
          </cell>
          <cell r="Q1525" t="str">
            <v>중</v>
          </cell>
          <cell r="R1525" t="str">
            <v>2023-07-19</v>
          </cell>
          <cell r="S1525" t="str">
            <v>2027-07-18</v>
          </cell>
          <cell r="T1525" t="str">
            <v xml:space="preserve"> ~ </v>
          </cell>
          <cell r="U1525" t="str">
            <v>인증</v>
          </cell>
          <cell r="V1525" t="str">
            <v>O</v>
          </cell>
          <cell r="W1525" t="str">
            <v>참가 청소년들에게 댄스를 통한 스트레스 해소 하기</v>
          </cell>
          <cell r="X1525" t="str">
            <v>노래에 맞춰 레크 댄스</v>
          </cell>
          <cell r="Y1525" t="str">
            <v/>
          </cell>
          <cell r="Z1525" t="str">
            <v/>
          </cell>
          <cell r="AA1525" t="str">
            <v/>
          </cell>
        </row>
        <row r="1526">
          <cell r="B1526" t="str">
            <v>MD0908</v>
          </cell>
          <cell r="C1526" t="str">
            <v>레크댄스 (초등학교)</v>
          </cell>
          <cell r="D1526" t="str">
            <v/>
          </cell>
          <cell r="E1526" t="str">
            <v>엄마청소년수련원</v>
          </cell>
          <cell r="F1526" t="str">
            <v>청소년수련원</v>
          </cell>
          <cell r="G1526" t="str">
            <v>경기도</v>
          </cell>
          <cell r="H1526" t="str">
            <v/>
          </cell>
          <cell r="I1526" t="str">
            <v>해당없음</v>
          </cell>
          <cell r="J1526" t="str">
            <v>미해당</v>
          </cell>
          <cell r="K1526" t="str">
            <v>미해당</v>
          </cell>
          <cell r="L1526" t="str">
            <v xml:space="preserve"> </v>
          </cell>
          <cell r="M1526" t="str">
            <v/>
          </cell>
          <cell r="N1526" t="str">
            <v>자기(인성)계발활동</v>
          </cell>
          <cell r="O1526" t="str">
            <v>0</v>
          </cell>
          <cell r="P1526" t="str">
            <v>400</v>
          </cell>
          <cell r="Q1526" t="str">
            <v>초</v>
          </cell>
          <cell r="R1526" t="str">
            <v>2023-07-19</v>
          </cell>
          <cell r="S1526" t="str">
            <v>2027-07-18</v>
          </cell>
          <cell r="T1526" t="str">
            <v xml:space="preserve"> ~ </v>
          </cell>
          <cell r="U1526" t="str">
            <v>인증</v>
          </cell>
          <cell r="V1526" t="str">
            <v>O</v>
          </cell>
          <cell r="W1526" t="str">
            <v>참가 청소년들에게 댄스를 통한 스트레스 해소 하기</v>
          </cell>
          <cell r="X1526" t="str">
            <v>노래에 맞춰 레크 댄스</v>
          </cell>
          <cell r="Y1526" t="str">
            <v/>
          </cell>
          <cell r="Z1526" t="str">
            <v/>
          </cell>
          <cell r="AA1526" t="str">
            <v/>
          </cell>
        </row>
        <row r="1527">
          <cell r="B1527">
            <v>11524</v>
          </cell>
          <cell r="C1527" t="str">
            <v>화천청소년이 수놓는 가을밤 별빛 하모니</v>
          </cell>
          <cell r="D1527" t="str">
            <v>기본형-회기</v>
          </cell>
          <cell r="E1527" t="str">
            <v>화천청소년수련관</v>
          </cell>
          <cell r="F1527" t="str">
            <v>청소년수련관</v>
          </cell>
          <cell r="G1527" t="str">
            <v>강원특별자치도</v>
          </cell>
          <cell r="H1527" t="str">
            <v>대면활동</v>
          </cell>
          <cell r="I1527" t="str">
            <v>일정규모</v>
          </cell>
          <cell r="J1527" t="str">
            <v>해당</v>
          </cell>
          <cell r="K1527" t="str">
            <v>미해당</v>
          </cell>
          <cell r="L1527" t="str">
            <v xml:space="preserve"> </v>
          </cell>
          <cell r="M1527" t="str">
            <v/>
          </cell>
          <cell r="N1527" t="str">
            <v>문화예술활동</v>
          </cell>
          <cell r="O1527" t="str">
            <v>0</v>
          </cell>
          <cell r="P1527" t="str">
            <v>200</v>
          </cell>
          <cell r="Q1527" t="str">
            <v>초,중,고</v>
          </cell>
          <cell r="R1527" t="str">
            <v>2023-07-19</v>
          </cell>
          <cell r="S1527" t="str">
            <v>2027-07-18</v>
          </cell>
          <cell r="T1527" t="str">
            <v xml:space="preserve"> ~ </v>
          </cell>
          <cell r="U1527" t="str">
            <v>인증</v>
          </cell>
          <cell r="V1527" t="str">
            <v>X</v>
          </cell>
          <cell r="W1527" t="str">
            <v/>
          </cell>
          <cell r="X1527" t="str">
            <v>▶ 각 학교 및 관내 청소년 시설에서 음악을 배우는 청소년들이 함께하는 합동 연주회_x000D_
▶ 참가청소년들의 무대경험을 통해 자신감을 향상하고 청소년과 군민들이 화합할 수 있는 시간이 됨_x000D_
▶ 지역의 청소년 대표 문화 페스티벌로 자리매김</v>
          </cell>
          <cell r="Y1527" t="str">
            <v/>
          </cell>
          <cell r="Z1527" t="str">
            <v/>
          </cell>
          <cell r="AA1527" t="str">
            <v/>
          </cell>
        </row>
        <row r="1528">
          <cell r="B1528">
            <v>11523</v>
          </cell>
          <cell r="C1528" t="str">
            <v>수어로 말하다 '보소단'</v>
          </cell>
          <cell r="D1528" t="str">
            <v>기본형-회기</v>
          </cell>
          <cell r="E1528" t="str">
            <v>홍천군청소년문화의집</v>
          </cell>
          <cell r="F1528" t="str">
            <v>청소년문화의집</v>
          </cell>
          <cell r="G1528" t="str">
            <v>강원특별자치도</v>
          </cell>
          <cell r="H1528" t="str">
            <v>대면활동</v>
          </cell>
          <cell r="I1528" t="str">
            <v>해당없음</v>
          </cell>
          <cell r="J1528" t="str">
            <v>미해당</v>
          </cell>
          <cell r="K1528" t="str">
            <v>미해당</v>
          </cell>
          <cell r="L1528" t="str">
            <v xml:space="preserve"> </v>
          </cell>
          <cell r="M1528" t="str">
            <v/>
          </cell>
          <cell r="N1528" t="str">
            <v>자기(인성)계발활동</v>
          </cell>
          <cell r="O1528" t="str">
            <v>0</v>
          </cell>
          <cell r="P1528" t="str">
            <v>10</v>
          </cell>
          <cell r="Q1528" t="str">
            <v>초</v>
          </cell>
          <cell r="R1528" t="str">
            <v>2023-07-19</v>
          </cell>
          <cell r="S1528" t="str">
            <v>2027-07-18</v>
          </cell>
          <cell r="T1528" t="str">
            <v xml:space="preserve"> ~ </v>
          </cell>
          <cell r="U1528" t="str">
            <v>인증</v>
          </cell>
          <cell r="V1528" t="str">
            <v>X</v>
          </cell>
          <cell r="W1528" t="str">
            <v>1. 한국수어 교육에 대한 필요성을 인지하고, 흥미있게 배울 수 있는 활동 제공을 통해 한국수어에 대한 접근성을 높인다._x000D_
2. 한국수어에 대한 의미 및 한국수어의 날, 농인 등에 대한 정보 인지를 통해 선입견을 없애고, 긍정적으로 인식하는 계기를 마련한다._x000D_
3. 기본적인 한국수어 표현 교육을 통해 새로운 의사소통 방식의 역량을 개발하는 기회를 제공한다._x000D_
4.  습득한 한국수어를 펼칠 수 있는 활동을 지원하고, 지역사회도 한국수어의 관심을 이끌어 낸다.</v>
          </cell>
          <cell r="X1528" t="str">
            <v>- 오리엔테이션 및 안전교육_x000D_
- 수련활동인증제 및 활동기록발급 등 소개_x000D_
- 한국수어에 대한 전반적인 이해_x000D_
- 한국수어 기초표현 교육_x000D_
- 노래를 통한 한국수어 활동_x000D_
- 발표회 진행_x000D_
- 설문조사 및 활동 마무리</v>
          </cell>
          <cell r="Y1528" t="str">
            <v/>
          </cell>
          <cell r="Z1528" t="str">
            <v/>
          </cell>
          <cell r="AA1528" t="str">
            <v/>
          </cell>
        </row>
        <row r="1529">
          <cell r="B1529">
            <v>11521</v>
          </cell>
          <cell r="C1529" t="str">
            <v>Global Vision School (고등학교 1박2일)</v>
          </cell>
          <cell r="D1529" t="str">
            <v>숙박형</v>
          </cell>
          <cell r="E1529" t="str">
            <v>청심국제청소년수련원</v>
          </cell>
          <cell r="F1529" t="str">
            <v>청소년수련원</v>
          </cell>
          <cell r="G1529" t="str">
            <v>경기도</v>
          </cell>
          <cell r="H1529" t="str">
            <v>대면활동</v>
          </cell>
          <cell r="I1529" t="str">
            <v>일정규모</v>
          </cell>
          <cell r="J1529" t="str">
            <v>해당</v>
          </cell>
          <cell r="K1529" t="str">
            <v>미해당</v>
          </cell>
          <cell r="L1529" t="str">
            <v xml:space="preserve"> </v>
          </cell>
          <cell r="M1529" t="str">
            <v/>
          </cell>
          <cell r="N1529" t="str">
            <v>문화예술활동</v>
          </cell>
          <cell r="O1529" t="str">
            <v>120000</v>
          </cell>
          <cell r="P1529" t="str">
            <v>400</v>
          </cell>
          <cell r="Q1529" t="str">
            <v>고</v>
          </cell>
          <cell r="R1529" t="str">
            <v>2023-07-19</v>
          </cell>
          <cell r="S1529" t="str">
            <v>2027-07-18</v>
          </cell>
          <cell r="T1529" t="str">
            <v xml:space="preserve"> ~ </v>
          </cell>
          <cell r="U1529" t="str">
            <v>인증</v>
          </cell>
          <cell r="V1529" t="str">
            <v>X</v>
          </cell>
          <cell r="W1529" t="str">
            <v/>
          </cell>
          <cell r="X1529" t="str">
            <v xml:space="preserve">국제 문화 이해를 위한 활동을 통해 글로벌문화에 친숙해지도록 돕는다. _x000D_
평소 학교에서 할 수 없었던 공동체 활동을 통해 타인과 협력하여 문제를 해결하고 상호간의 커뮤니케이션 능력을 _x000D_
증진시켜준다. _x000D_
또한 청심스타페스티벌을 통해 학생들에게 잊을수 없는 추억을 만들어줄뿐만 아니라 개개인의 끼와 재능을 _x000D_
보여줄 수 있는 시간을 나눔으로서  표현능력의 향상을 돕는다. </v>
          </cell>
          <cell r="Y1529" t="str">
            <v/>
          </cell>
          <cell r="Z1529" t="str">
            <v/>
          </cell>
          <cell r="AA1529" t="str">
            <v/>
          </cell>
        </row>
        <row r="1530">
          <cell r="B1530">
            <v>11520</v>
          </cell>
          <cell r="C1530" t="str">
            <v>Action Leadership Camp (고등학교 1박 2일 임원수련활동)</v>
          </cell>
          <cell r="D1530" t="str">
            <v>숙박형</v>
          </cell>
          <cell r="E1530" t="str">
            <v>청심국제청소년수련원</v>
          </cell>
          <cell r="F1530" t="str">
            <v>청소년수련원</v>
          </cell>
          <cell r="G1530" t="str">
            <v>경기도</v>
          </cell>
          <cell r="H1530" t="str">
            <v>대면활동</v>
          </cell>
          <cell r="I1530" t="str">
            <v>일정규모</v>
          </cell>
          <cell r="J1530" t="str">
            <v>해당</v>
          </cell>
          <cell r="K1530" t="str">
            <v>미해당</v>
          </cell>
          <cell r="L1530" t="str">
            <v xml:space="preserve"> </v>
          </cell>
          <cell r="M1530" t="str">
            <v/>
          </cell>
          <cell r="N1530" t="str">
            <v>자기(인성)계발활동</v>
          </cell>
          <cell r="O1530" t="str">
            <v>115000</v>
          </cell>
          <cell r="P1530" t="str">
            <v>250</v>
          </cell>
          <cell r="Q1530" t="str">
            <v>고</v>
          </cell>
          <cell r="R1530" t="str">
            <v>2023-07-19</v>
          </cell>
          <cell r="S1530" t="str">
            <v>2027-07-18</v>
          </cell>
          <cell r="T1530" t="str">
            <v xml:space="preserve"> ~ </v>
          </cell>
          <cell r="U1530" t="str">
            <v>인증</v>
          </cell>
          <cell r="V1530" t="str">
            <v>X</v>
          </cell>
          <cell r="W1530" t="str">
            <v/>
          </cell>
          <cell r="X1530" t="str">
            <v>임원수련활동을 통해 청소년들에게   경쟁의 승자, 패자가 아닌  다양한 리더와 팔로워로서의 경험을 시키고 올바른 리더십을  교육한다.</v>
          </cell>
          <cell r="Y1530" t="str">
            <v/>
          </cell>
          <cell r="Z1530" t="str">
            <v/>
          </cell>
          <cell r="AA1530" t="str">
            <v/>
          </cell>
        </row>
        <row r="1531">
          <cell r="B1531">
            <v>11519</v>
          </cell>
          <cell r="C1531" t="str">
            <v>천안역사탐방대  in 고려 '천흥사지보물기행'</v>
          </cell>
          <cell r="D1531" t="str">
            <v>기본형</v>
          </cell>
          <cell r="E1531" t="str">
            <v>천안시태조산청소년수련관</v>
          </cell>
          <cell r="F1531" t="str">
            <v>청소년수련관</v>
          </cell>
          <cell r="G1531" t="str">
            <v>충청남도</v>
          </cell>
          <cell r="H1531" t="str">
            <v>대면활동</v>
          </cell>
          <cell r="I1531" t="str">
            <v>해당없음</v>
          </cell>
          <cell r="J1531" t="str">
            <v>미해당</v>
          </cell>
          <cell r="K1531" t="str">
            <v>미해당</v>
          </cell>
          <cell r="L1531" t="str">
            <v xml:space="preserve"> </v>
          </cell>
          <cell r="M1531" t="str">
            <v/>
          </cell>
          <cell r="N1531" t="str">
            <v>기타</v>
          </cell>
          <cell r="O1531" t="str">
            <v>0</v>
          </cell>
          <cell r="P1531" t="str">
            <v>15</v>
          </cell>
          <cell r="Q1531" t="str">
            <v>초</v>
          </cell>
          <cell r="R1531" t="str">
            <v>2023-07-19</v>
          </cell>
          <cell r="S1531" t="str">
            <v>2027-07-18</v>
          </cell>
          <cell r="T1531" t="str">
            <v xml:space="preserve"> ~ </v>
          </cell>
          <cell r="U1531" t="str">
            <v>인증</v>
          </cell>
          <cell r="V1531" t="str">
            <v>X</v>
          </cell>
          <cell r="W1531" t="str">
            <v/>
          </cell>
          <cell r="X1531" t="str">
            <v>천흥사지 5층석탑(보물 제354호) 및 당간지주(보물 제99호)에 대한 역사적 이해와 체험</v>
          </cell>
          <cell r="Y1531" t="str">
            <v/>
          </cell>
          <cell r="Z1531" t="str">
            <v/>
          </cell>
          <cell r="AA1531" t="str">
            <v/>
          </cell>
        </row>
        <row r="1532">
          <cell r="B1532">
            <v>11516</v>
          </cell>
          <cell r="C1532" t="str">
            <v>우드포유 - 우든펜 만들기</v>
          </cell>
          <cell r="D1532" t="str">
            <v>기본형</v>
          </cell>
          <cell r="E1532" t="str">
            <v>장성군청소년수련관</v>
          </cell>
          <cell r="F1532" t="str">
            <v>청소년수련관</v>
          </cell>
          <cell r="G1532" t="str">
            <v>전라남도</v>
          </cell>
          <cell r="H1532" t="str">
            <v>대면활동</v>
          </cell>
          <cell r="I1532" t="str">
            <v>해당없음</v>
          </cell>
          <cell r="J1532" t="str">
            <v>미해당</v>
          </cell>
          <cell r="K1532" t="str">
            <v>미해당</v>
          </cell>
          <cell r="L1532" t="str">
            <v xml:space="preserve"> </v>
          </cell>
          <cell r="M1532" t="str">
            <v/>
          </cell>
          <cell r="N1532" t="str">
            <v>문화예술활동</v>
          </cell>
          <cell r="O1532" t="str">
            <v>0</v>
          </cell>
          <cell r="P1532" t="str">
            <v>10</v>
          </cell>
          <cell r="Q1532" t="str">
            <v>초</v>
          </cell>
          <cell r="R1532" t="str">
            <v>2023-07-19</v>
          </cell>
          <cell r="S1532" t="str">
            <v>2027-07-18</v>
          </cell>
          <cell r="T1532" t="str">
            <v xml:space="preserve"> ~ </v>
          </cell>
          <cell r="U1532" t="str">
            <v>인증</v>
          </cell>
          <cell r="V1532" t="str">
            <v>O</v>
          </cell>
          <cell r="W1532" t="str">
            <v>최첨단기기 속에 생활하여 창작의 경험이 줄어들고 있는 청소년을 대상으로 목공프로그램을 제공하여 주의 집중력 향상과 창작활동의 경험을 제공한다._x000D_
_x000D_
개인주의 성향이 강해지고 있는 청소년을 대상으로 목공프로그램을 제공하여 익숙하지 않은 부분을 서로 설명해주고, 협업하는 과정을 통해 참여자들 간에 친밀감을 형성하고 사회성 발달을 증진시킨다.</v>
          </cell>
          <cell r="X1532" t="str">
            <v>친환경적 소재인 목재와 목선반를 이용하여 우든펜을 만들어, 개인의 창의력을 기르고, 목공을 통한 심리·정서적 안정감을 갖는 프로그램</v>
          </cell>
          <cell r="Y1532" t="str">
            <v/>
          </cell>
          <cell r="Z1532" t="str">
            <v/>
          </cell>
          <cell r="AA1532" t="str">
            <v/>
          </cell>
        </row>
        <row r="1533">
          <cell r="B1533">
            <v>11515</v>
          </cell>
          <cell r="C1533" t="str">
            <v>뚝딱목공 - 우든펜 만들기</v>
          </cell>
          <cell r="D1533" t="str">
            <v>기본형</v>
          </cell>
          <cell r="E1533" t="str">
            <v>장성군청소년수련관</v>
          </cell>
          <cell r="F1533" t="str">
            <v>청소년수련관</v>
          </cell>
          <cell r="G1533" t="str">
            <v>전라남도</v>
          </cell>
          <cell r="H1533" t="str">
            <v>대면활동</v>
          </cell>
          <cell r="I1533" t="str">
            <v>해당없음</v>
          </cell>
          <cell r="J1533" t="str">
            <v>미해당</v>
          </cell>
          <cell r="K1533" t="str">
            <v>미해당</v>
          </cell>
          <cell r="L1533" t="str">
            <v xml:space="preserve"> </v>
          </cell>
          <cell r="M1533" t="str">
            <v/>
          </cell>
          <cell r="N1533" t="str">
            <v>문화예술활동</v>
          </cell>
          <cell r="O1533" t="str">
            <v>0</v>
          </cell>
          <cell r="P1533" t="str">
            <v>10</v>
          </cell>
          <cell r="Q1533" t="str">
            <v>중</v>
          </cell>
          <cell r="R1533" t="str">
            <v>2023-07-19</v>
          </cell>
          <cell r="S1533" t="str">
            <v>2027-07-18</v>
          </cell>
          <cell r="T1533" t="str">
            <v xml:space="preserve"> ~ </v>
          </cell>
          <cell r="U1533" t="str">
            <v>인증</v>
          </cell>
          <cell r="V1533" t="str">
            <v>O</v>
          </cell>
          <cell r="W1533" t="str">
            <v>최첨단기기 속에 생활하여 창작의 경험이 줄어들고 있는 청소년을 대상으로 목공프로그램을 제공하여 주의 집중력 향상과 창작활동의 경험을 제공한다._x000D_
_x000D_
개인주의 성향이 강해지고 있는 청소년을 대상으로 목공프로그램을 제공하여 익숙하지 않은 부분을 서로 설명해주고, 협업하는 과정을 통해 참여자들 간에 친밀감을 형성하고 사회성 발달을 증진시킨다.</v>
          </cell>
          <cell r="X1533" t="str">
            <v>친환경적 소재인 목재와 목선반를 이용하여 우든펜을 만들어, 개인의 창의력을 기르고, 목공을 통한 심리·정서적 안정감을 갖는 프로그램</v>
          </cell>
          <cell r="Y1533" t="str">
            <v/>
          </cell>
          <cell r="Z1533" t="str">
            <v/>
          </cell>
          <cell r="AA1533" t="str">
            <v/>
          </cell>
        </row>
        <row r="1534">
          <cell r="B1534">
            <v>11513</v>
          </cell>
          <cell r="C1534" t="str">
            <v>진로인식프로그램  '행복한 하루 만들기' (초등학교)</v>
          </cell>
          <cell r="D1534" t="str">
            <v>기본형</v>
          </cell>
          <cell r="E1534" t="str">
            <v>엄마청소년수련원</v>
          </cell>
          <cell r="F1534" t="str">
            <v>청소년수련원</v>
          </cell>
          <cell r="G1534" t="str">
            <v>경기도</v>
          </cell>
          <cell r="H1534" t="str">
            <v>대면활동</v>
          </cell>
          <cell r="I1534" t="str">
            <v>일정규모</v>
          </cell>
          <cell r="J1534" t="str">
            <v>해당</v>
          </cell>
          <cell r="K1534" t="str">
            <v>미해당</v>
          </cell>
          <cell r="L1534" t="str">
            <v xml:space="preserve"> </v>
          </cell>
          <cell r="M1534" t="str">
            <v/>
          </cell>
          <cell r="N1534" t="str">
            <v>자기(인성)계발활동</v>
          </cell>
          <cell r="O1534" t="str">
            <v>33000</v>
          </cell>
          <cell r="P1534" t="str">
            <v>400</v>
          </cell>
          <cell r="Q1534" t="str">
            <v>초</v>
          </cell>
          <cell r="R1534" t="str">
            <v>2023-07-19</v>
          </cell>
          <cell r="S1534" t="str">
            <v>2027-07-18</v>
          </cell>
          <cell r="T1534" t="str">
            <v xml:space="preserve"> ~ </v>
          </cell>
          <cell r="U1534" t="str">
            <v>인증</v>
          </cell>
          <cell r="V1534" t="str">
            <v>O</v>
          </cell>
          <cell r="W1534" t="str">
            <v xml:space="preserve">초등학생들에게 도심을 벗어나 자연속에서 체험하며 예술 경험을 통해 심리적, 정신적으로 건강하고 스트레스를 해소하며_x000D_
미래사회의 바람직한 모습으로 변해 가고 개인이 지니고 있던 잠재성과 창의력을 통해 내가 나아 갈 길에 대해 많이 알아보며 자신감을 가지고 _x000D_
긍정적인 진로인식을 할 수 있도록 한다._x000D_
 </v>
          </cell>
          <cell r="X1534" t="str">
            <v>만남의시간, 레크레이션, 길에서 길을 묻다, 예술과의 만남, 정리의시간</v>
          </cell>
          <cell r="Y1534" t="str">
            <v/>
          </cell>
          <cell r="Z1534" t="str">
            <v/>
          </cell>
          <cell r="AA1534" t="str">
            <v/>
          </cell>
        </row>
        <row r="1535">
          <cell r="B1535">
            <v>11512</v>
          </cell>
          <cell r="C1535" t="str">
            <v>Happy Youth  (초등학교 2박3일)</v>
          </cell>
          <cell r="D1535" t="str">
            <v>학교단체 숙박형</v>
          </cell>
          <cell r="E1535" t="str">
            <v>엄마청소년수련원</v>
          </cell>
          <cell r="F1535" t="str">
            <v>청소년수련원</v>
          </cell>
          <cell r="G1535" t="str">
            <v>경기도</v>
          </cell>
          <cell r="H1535" t="str">
            <v>대면활동</v>
          </cell>
          <cell r="I1535" t="str">
            <v>일정규모</v>
          </cell>
          <cell r="J1535" t="str">
            <v>해당</v>
          </cell>
          <cell r="K1535" t="str">
            <v>미해당</v>
          </cell>
          <cell r="L1535" t="str">
            <v xml:space="preserve"> </v>
          </cell>
          <cell r="M1535" t="str">
            <v/>
          </cell>
          <cell r="N1535" t="str">
            <v>자기(인성)계발활동</v>
          </cell>
          <cell r="O1535" t="str">
            <v>225000</v>
          </cell>
          <cell r="P1535" t="str">
            <v>400</v>
          </cell>
          <cell r="Q1535" t="str">
            <v>초</v>
          </cell>
          <cell r="R1535" t="str">
            <v>2023-07-19</v>
          </cell>
          <cell r="S1535" t="str">
            <v>2027-07-18</v>
          </cell>
          <cell r="T1535" t="str">
            <v xml:space="preserve"> ~ </v>
          </cell>
          <cell r="U1535" t="str">
            <v>인증</v>
          </cell>
          <cell r="V1535" t="str">
            <v>X</v>
          </cell>
          <cell r="W1535" t="str">
            <v/>
          </cell>
          <cell r="X1535" t="str">
            <v>캘리투어링, 레크리에이션, 레크댄스, 예술과의 만남, 오리엔티어링, 명랑운동회, 캠프화이어, 너에게 닿기를</v>
          </cell>
          <cell r="Y1535" t="str">
            <v/>
          </cell>
          <cell r="Z1535" t="str">
            <v/>
          </cell>
          <cell r="AA1535" t="str">
            <v/>
          </cell>
        </row>
        <row r="1536">
          <cell r="B1536">
            <v>11511</v>
          </cell>
          <cell r="C1536" t="str">
            <v>임원수련활동 '달리고' (고등학교 1박2일)</v>
          </cell>
          <cell r="D1536" t="str">
            <v>학교단체 숙박형</v>
          </cell>
          <cell r="E1536" t="str">
            <v>엄마청소년수련원</v>
          </cell>
          <cell r="F1536" t="str">
            <v>청소년수련원</v>
          </cell>
          <cell r="G1536" t="str">
            <v>경기도</v>
          </cell>
          <cell r="H1536" t="str">
            <v>대면활동</v>
          </cell>
          <cell r="I1536" t="str">
            <v>일정규모</v>
          </cell>
          <cell r="J1536" t="str">
            <v>해당</v>
          </cell>
          <cell r="K1536" t="str">
            <v>미해당</v>
          </cell>
          <cell r="L1536" t="str">
            <v xml:space="preserve"> </v>
          </cell>
          <cell r="M1536" t="str">
            <v/>
          </cell>
          <cell r="N1536" t="str">
            <v>자기(인성)계발활동</v>
          </cell>
          <cell r="O1536" t="str">
            <v>105500</v>
          </cell>
          <cell r="P1536" t="str">
            <v>200</v>
          </cell>
          <cell r="Q1536" t="str">
            <v>고</v>
          </cell>
          <cell r="R1536" t="str">
            <v>2023-07-19</v>
          </cell>
          <cell r="S1536" t="str">
            <v>2027-07-18</v>
          </cell>
          <cell r="T1536" t="str">
            <v xml:space="preserve"> ~ </v>
          </cell>
          <cell r="U1536" t="str">
            <v>인증</v>
          </cell>
          <cell r="V1536" t="str">
            <v>X</v>
          </cell>
          <cell r="W1536" t="str">
            <v/>
          </cell>
          <cell r="X1536" t="str">
            <v xml:space="preserve">만남의시간, 리더십알아가기 "생각반죽", 분의토의, 산따라 숲따라 마음을 걷다, 예술과의 만남 </v>
          </cell>
          <cell r="Y1536" t="str">
            <v/>
          </cell>
          <cell r="Z1536" t="str">
            <v/>
          </cell>
          <cell r="AA1536" t="str">
            <v/>
          </cell>
        </row>
        <row r="1537">
          <cell r="B1537">
            <v>11510</v>
          </cell>
          <cell r="C1537" t="str">
            <v>임원수련활동 '달리고' (중학교 1박2일)</v>
          </cell>
          <cell r="D1537" t="str">
            <v>학교단체 숙박형</v>
          </cell>
          <cell r="E1537" t="str">
            <v>엄마청소년수련원</v>
          </cell>
          <cell r="F1537" t="str">
            <v>청소년수련원</v>
          </cell>
          <cell r="G1537" t="str">
            <v>경기도</v>
          </cell>
          <cell r="H1537" t="str">
            <v>대면활동</v>
          </cell>
          <cell r="I1537" t="str">
            <v>일정규모</v>
          </cell>
          <cell r="J1537" t="str">
            <v>해당</v>
          </cell>
          <cell r="K1537" t="str">
            <v>미해당</v>
          </cell>
          <cell r="L1537" t="str">
            <v xml:space="preserve"> </v>
          </cell>
          <cell r="M1537" t="str">
            <v/>
          </cell>
          <cell r="N1537" t="str">
            <v>자기(인성)계발활동</v>
          </cell>
          <cell r="O1537" t="str">
            <v>105500</v>
          </cell>
          <cell r="P1537" t="str">
            <v>200</v>
          </cell>
          <cell r="Q1537" t="str">
            <v>중</v>
          </cell>
          <cell r="R1537" t="str">
            <v>2023-07-19</v>
          </cell>
          <cell r="S1537" t="str">
            <v>2027-07-18</v>
          </cell>
          <cell r="T1537" t="str">
            <v xml:space="preserve"> ~ </v>
          </cell>
          <cell r="U1537" t="str">
            <v>인증</v>
          </cell>
          <cell r="V1537" t="str">
            <v>X</v>
          </cell>
          <cell r="W1537" t="str">
            <v/>
          </cell>
          <cell r="X1537" t="str">
            <v>만남의시간, 리더십알아가기 "생각반죽", 분의토의, 산따라 숲따라 마음을 걷다, 예술과의 만남</v>
          </cell>
          <cell r="Y1537" t="str">
            <v/>
          </cell>
          <cell r="Z1537" t="str">
            <v/>
          </cell>
          <cell r="AA1537" t="str">
            <v/>
          </cell>
        </row>
        <row r="1538">
          <cell r="B1538">
            <v>11509</v>
          </cell>
          <cell r="C1538" t="str">
            <v>Happy Day (고등학교  1박2일)</v>
          </cell>
          <cell r="D1538" t="str">
            <v>학교단체 숙박형</v>
          </cell>
          <cell r="E1538" t="str">
            <v>엄마청소년수련원</v>
          </cell>
          <cell r="F1538" t="str">
            <v>청소년수련원</v>
          </cell>
          <cell r="G1538" t="str">
            <v>경기도</v>
          </cell>
          <cell r="H1538" t="str">
            <v>대면활동</v>
          </cell>
          <cell r="I1538" t="str">
            <v>일정규모</v>
          </cell>
          <cell r="J1538" t="str">
            <v>해당</v>
          </cell>
          <cell r="K1538" t="str">
            <v>미해당</v>
          </cell>
          <cell r="L1538" t="str">
            <v xml:space="preserve"> </v>
          </cell>
          <cell r="M1538" t="str">
            <v/>
          </cell>
          <cell r="N1538" t="str">
            <v>자기(인성)계발활동</v>
          </cell>
          <cell r="O1538" t="str">
            <v>114500</v>
          </cell>
          <cell r="P1538" t="str">
            <v>400</v>
          </cell>
          <cell r="Q1538" t="str">
            <v>고</v>
          </cell>
          <cell r="R1538" t="str">
            <v>2023-07-19</v>
          </cell>
          <cell r="S1538" t="str">
            <v>2027-07-18</v>
          </cell>
          <cell r="T1538" t="str">
            <v xml:space="preserve"> ~ </v>
          </cell>
          <cell r="U1538" t="str">
            <v>인증</v>
          </cell>
          <cell r="V1538" t="str">
            <v>X</v>
          </cell>
          <cell r="W1538" t="str">
            <v/>
          </cell>
          <cell r="X1538" t="str">
            <v>만남의시간, 펀이펀이, 당장만나, 레크레이션&amp;장기자랑, 예술과의만남, 필드데</v>
          </cell>
          <cell r="Y1538" t="str">
            <v/>
          </cell>
          <cell r="Z1538" t="str">
            <v/>
          </cell>
          <cell r="AA1538" t="str">
            <v/>
          </cell>
        </row>
        <row r="1539">
          <cell r="B1539">
            <v>11508</v>
          </cell>
          <cell r="C1539" t="str">
            <v>Happy Day (중학교 1박2일)</v>
          </cell>
          <cell r="D1539" t="str">
            <v>학교단체 숙박형</v>
          </cell>
          <cell r="E1539" t="str">
            <v>엄마청소년수련원</v>
          </cell>
          <cell r="F1539" t="str">
            <v>청소년수련원</v>
          </cell>
          <cell r="G1539" t="str">
            <v>경기도</v>
          </cell>
          <cell r="H1539" t="str">
            <v>대면활동</v>
          </cell>
          <cell r="I1539" t="str">
            <v>일정규모</v>
          </cell>
          <cell r="J1539" t="str">
            <v>해당</v>
          </cell>
          <cell r="K1539" t="str">
            <v>미해당</v>
          </cell>
          <cell r="L1539" t="str">
            <v xml:space="preserve"> </v>
          </cell>
          <cell r="M1539" t="str">
            <v/>
          </cell>
          <cell r="N1539" t="str">
            <v>자기(인성)계발활동</v>
          </cell>
          <cell r="O1539" t="str">
            <v>114500</v>
          </cell>
          <cell r="P1539" t="str">
            <v>400</v>
          </cell>
          <cell r="Q1539" t="str">
            <v>중</v>
          </cell>
          <cell r="R1539" t="str">
            <v>2023-07-19</v>
          </cell>
          <cell r="S1539" t="str">
            <v>2027-07-18</v>
          </cell>
          <cell r="T1539" t="str">
            <v xml:space="preserve"> ~ </v>
          </cell>
          <cell r="U1539" t="str">
            <v>인증</v>
          </cell>
          <cell r="V1539" t="str">
            <v>X</v>
          </cell>
          <cell r="W1539" t="str">
            <v/>
          </cell>
          <cell r="X1539" t="str">
            <v>만남의시간, 명랑운동회, 오리엔티어링-You&amp;I, 클럽데이, 예술과의만남, 캘리투어링</v>
          </cell>
          <cell r="Y1539" t="str">
            <v/>
          </cell>
          <cell r="Z1539" t="str">
            <v/>
          </cell>
          <cell r="AA1539" t="str">
            <v/>
          </cell>
        </row>
        <row r="1540">
          <cell r="B1540">
            <v>11507</v>
          </cell>
          <cell r="C1540" t="str">
            <v>Happy Day (초등학교 1박2일)</v>
          </cell>
          <cell r="D1540" t="str">
            <v>학교단체 숙박형</v>
          </cell>
          <cell r="E1540" t="str">
            <v>엄마청소년수련원</v>
          </cell>
          <cell r="F1540" t="str">
            <v>청소년수련원</v>
          </cell>
          <cell r="G1540" t="str">
            <v>경기도</v>
          </cell>
          <cell r="H1540" t="str">
            <v>대면활동</v>
          </cell>
          <cell r="I1540" t="str">
            <v>일정규모</v>
          </cell>
          <cell r="J1540" t="str">
            <v>해당</v>
          </cell>
          <cell r="K1540" t="str">
            <v>미해당</v>
          </cell>
          <cell r="L1540" t="str">
            <v xml:space="preserve"> </v>
          </cell>
          <cell r="M1540" t="str">
            <v/>
          </cell>
          <cell r="N1540" t="str">
            <v>자기(인성)계발활동</v>
          </cell>
          <cell r="O1540" t="str">
            <v>112500</v>
          </cell>
          <cell r="P1540" t="str">
            <v>400</v>
          </cell>
          <cell r="Q1540" t="str">
            <v>초</v>
          </cell>
          <cell r="R1540" t="str">
            <v>2023-07-19</v>
          </cell>
          <cell r="S1540" t="str">
            <v>2027-07-18</v>
          </cell>
          <cell r="T1540" t="str">
            <v xml:space="preserve"> ~ </v>
          </cell>
          <cell r="U1540" t="str">
            <v>인증</v>
          </cell>
          <cell r="V1540" t="str">
            <v>X</v>
          </cell>
          <cell r="W1540" t="str">
            <v/>
          </cell>
          <cell r="X1540" t="str">
            <v>만남의시간, 오리엔티어링, 레크레이션&amp;장기자랑, 예술과의만남, 캘리투어링</v>
          </cell>
          <cell r="Y1540" t="str">
            <v/>
          </cell>
          <cell r="Z1540" t="str">
            <v/>
          </cell>
          <cell r="AA1540" t="str">
            <v/>
          </cell>
        </row>
        <row r="1541">
          <cell r="B1541">
            <v>11503</v>
          </cell>
          <cell r="C1541" t="str">
            <v xml:space="preserve">쓰레기를 천금으로 </v>
          </cell>
          <cell r="D1541" t="str">
            <v>기본형</v>
          </cell>
          <cell r="E1541" t="str">
            <v>성내청소년문화의집</v>
          </cell>
          <cell r="F1541" t="str">
            <v>청소년문화의집</v>
          </cell>
          <cell r="G1541" t="str">
            <v>전북특별자치도</v>
          </cell>
          <cell r="H1541" t="str">
            <v>대면활동</v>
          </cell>
          <cell r="I1541" t="str">
            <v>해당없음</v>
          </cell>
          <cell r="J1541" t="str">
            <v>미해당</v>
          </cell>
          <cell r="K1541" t="str">
            <v>미해당</v>
          </cell>
          <cell r="L1541" t="str">
            <v xml:space="preserve"> </v>
          </cell>
          <cell r="M1541" t="str">
            <v/>
          </cell>
          <cell r="N1541" t="str">
            <v>환경보존활동</v>
          </cell>
          <cell r="O1541" t="str">
            <v>0</v>
          </cell>
          <cell r="P1541" t="str">
            <v>10</v>
          </cell>
          <cell r="Q1541" t="str">
            <v>초,중</v>
          </cell>
          <cell r="R1541" t="str">
            <v>2023-07-19</v>
          </cell>
          <cell r="S1541" t="str">
            <v>2027-07-18</v>
          </cell>
          <cell r="T1541" t="str">
            <v xml:space="preserve"> ~ </v>
          </cell>
          <cell r="U1541" t="str">
            <v>인증</v>
          </cell>
          <cell r="V1541" t="str">
            <v>X</v>
          </cell>
          <cell r="W1541" t="str">
            <v/>
          </cell>
          <cell r="X1541" t="str">
            <v>유네스코 고창 생물권보전지역, 운곡람사르습지가 갖는 의미를 재확인함으로써 _x000D_
생태오염을 야기하는 쓰레기(습지유해식물)문제에 대해 생각하고 _x000D_
고창 청소년의 입장에서 재조명해보고, 지역사회와 함께 실천할 수 있는 생태,환경보호방법에 대해서 알린다</v>
          </cell>
          <cell r="Y1541" t="str">
            <v/>
          </cell>
          <cell r="Z1541" t="str">
            <v/>
          </cell>
          <cell r="AA1541" t="str">
            <v/>
          </cell>
        </row>
        <row r="1542">
          <cell r="B1542">
            <v>11501</v>
          </cell>
          <cell r="C1542" t="str">
            <v>청소년 코딩챌린지</v>
          </cell>
          <cell r="D1542" t="str">
            <v>기본형-회기</v>
          </cell>
          <cell r="E1542" t="str">
            <v>사우청소년문화의집</v>
          </cell>
          <cell r="F1542" t="str">
            <v>청소년문화의집</v>
          </cell>
          <cell r="G1542" t="str">
            <v>경기도</v>
          </cell>
          <cell r="H1542" t="str">
            <v>대면활동</v>
          </cell>
          <cell r="I1542" t="str">
            <v>해당없음</v>
          </cell>
          <cell r="J1542" t="str">
            <v>미해당</v>
          </cell>
          <cell r="K1542" t="str">
            <v>미해당</v>
          </cell>
          <cell r="L1542" t="str">
            <v xml:space="preserve"> </v>
          </cell>
          <cell r="M1542" t="str">
            <v/>
          </cell>
          <cell r="N1542" t="str">
            <v>과학정보활동</v>
          </cell>
          <cell r="O1542" t="str">
            <v>0</v>
          </cell>
          <cell r="P1542" t="str">
            <v>10</v>
          </cell>
          <cell r="Q1542" t="str">
            <v>초</v>
          </cell>
          <cell r="R1542" t="str">
            <v>2023-07-19</v>
          </cell>
          <cell r="S1542" t="str">
            <v>2027-07-18</v>
          </cell>
          <cell r="T1542" t="str">
            <v xml:space="preserve"> ~ </v>
          </cell>
          <cell r="U1542" t="str">
            <v>인증</v>
          </cell>
          <cell r="V1542" t="str">
            <v>X</v>
          </cell>
          <cell r="W1542" t="str">
            <v/>
          </cell>
          <cell r="X1542" t="str">
            <v>SW코딩교육, 창의로봇 제작, 응용 코딩 학습</v>
          </cell>
          <cell r="Y1542" t="str">
            <v/>
          </cell>
          <cell r="Z1542" t="str">
            <v/>
          </cell>
          <cell r="AA1542" t="str">
            <v/>
          </cell>
        </row>
        <row r="1543">
          <cell r="B1543">
            <v>11500</v>
          </cell>
          <cell r="C1543" t="str">
            <v>청소년 마음 성장 디자인</v>
          </cell>
          <cell r="D1543" t="str">
            <v>기본형-회기</v>
          </cell>
          <cell r="E1543" t="str">
            <v>사우청소년문화의집</v>
          </cell>
          <cell r="F1543" t="str">
            <v>청소년문화의집</v>
          </cell>
          <cell r="G1543" t="str">
            <v>경기도</v>
          </cell>
          <cell r="H1543" t="str">
            <v>대면활동</v>
          </cell>
          <cell r="I1543" t="str">
            <v>해당없음</v>
          </cell>
          <cell r="J1543" t="str">
            <v>미해당</v>
          </cell>
          <cell r="K1543" t="str">
            <v>미해당</v>
          </cell>
          <cell r="L1543" t="str">
            <v xml:space="preserve"> </v>
          </cell>
          <cell r="M1543" t="str">
            <v/>
          </cell>
          <cell r="N1543" t="str">
            <v>자기(인성)계발활동</v>
          </cell>
          <cell r="O1543" t="str">
            <v>0</v>
          </cell>
          <cell r="P1543" t="str">
            <v>15</v>
          </cell>
          <cell r="Q1543" t="str">
            <v>중,고</v>
          </cell>
          <cell r="R1543" t="str">
            <v>2023-07-19</v>
          </cell>
          <cell r="S1543" t="str">
            <v>2027-07-18</v>
          </cell>
          <cell r="T1543" t="str">
            <v xml:space="preserve"> ~ </v>
          </cell>
          <cell r="U1543" t="str">
            <v>인증</v>
          </cell>
          <cell r="V1543" t="str">
            <v>X</v>
          </cell>
          <cell r="W1543" t="str">
            <v/>
          </cell>
          <cell r="X1543" t="str">
            <v>정서적 갈등 이해, 공감, 경청을 통한 올바른 대화법 바로 알기, 청소년 스트레스 극복 방법 교육</v>
          </cell>
          <cell r="Y1543" t="str">
            <v/>
          </cell>
          <cell r="Z1543" t="str">
            <v/>
          </cell>
          <cell r="AA1543" t="str">
            <v/>
          </cell>
        </row>
        <row r="1544">
          <cell r="B1544">
            <v>11497</v>
          </cell>
          <cell r="C1544" t="str">
            <v>만들며 세계속으로</v>
          </cell>
          <cell r="D1544" t="str">
            <v>기본형-회기</v>
          </cell>
          <cell r="E1544" t="str">
            <v>부산진구 가야 청소년센터</v>
          </cell>
          <cell r="F1544" t="str">
            <v>청소년문화의집</v>
          </cell>
          <cell r="G1544" t="str">
            <v>부산광역시</v>
          </cell>
          <cell r="H1544" t="str">
            <v>대면활동</v>
          </cell>
          <cell r="I1544" t="str">
            <v>해당없음</v>
          </cell>
          <cell r="J1544" t="str">
            <v>미해당</v>
          </cell>
          <cell r="K1544" t="str">
            <v>미해당</v>
          </cell>
          <cell r="L1544" t="str">
            <v xml:space="preserve"> </v>
          </cell>
          <cell r="M1544" t="str">
            <v/>
          </cell>
          <cell r="N1544" t="str">
            <v>직업체험활동</v>
          </cell>
          <cell r="O1544" t="str">
            <v>0</v>
          </cell>
          <cell r="P1544" t="str">
            <v>10</v>
          </cell>
          <cell r="Q1544" t="str">
            <v>초</v>
          </cell>
          <cell r="R1544" t="str">
            <v>2023-07-19</v>
          </cell>
          <cell r="S1544" t="str">
            <v>2027-07-18</v>
          </cell>
          <cell r="T1544" t="str">
            <v xml:space="preserve"> ~ </v>
          </cell>
          <cell r="U1544" t="str">
            <v>인증</v>
          </cell>
          <cell r="V1544" t="str">
            <v>X</v>
          </cell>
          <cell r="W1544" t="str">
            <v/>
          </cell>
          <cell r="X1544" t="str">
            <v xml:space="preserve">이탈리아, 베이킹, 한식, 퓨전 음식 등을 만들 예정입니다. 다양한 나라의 음식을 만들며  그 나라의 문화와 역사에 대해 이해하고, 요리사 중 다양한 분야로 나갈 수 있도록 많은 주제로 프로그램을 운영할 것입니다. _x000D_
_x000D_
대상이 초등학생인 만큼 청소년의 눈 높이에 맞는 음식으로 난이도를 조절하여 레시피를 구성할 것이며, 보다 넓은 세계를 이해할 수 있도록 주제를 겹치지 않게 구성할 것입니다. _x000D_
_x000D_
도입_x000D_
- 안전교육_x000D_
- 오늘의 주제 및 만들 요리 설명_x000D_
- 특별히 주의해야할 부분_x000D_
_x000D_
전개_x000D_
- 요리 재료에 대해 설명_x000D_
- 재료 손질_x000D_
- 손질 후 자리 치우기_x000D_
- 재료 조리하기_x000D_
- 완성 후 담기_x000D_
_x000D_
마무리_x000D_
- 자신의 자리 치우기_x000D_
- 소감 나누기_x000D_
_x000D_
평가도구 _x000D_
- 각 회기별 만족도 (프로그램 내용과 수준, 프로그램 환경요인, 성과 부분 평가)_x000D_
_x000D_
</v>
          </cell>
          <cell r="Y1544" t="str">
            <v/>
          </cell>
          <cell r="Z1544" t="str">
            <v/>
          </cell>
          <cell r="AA1544" t="str">
            <v/>
          </cell>
        </row>
        <row r="1545">
          <cell r="B1545">
            <v>11496</v>
          </cell>
          <cell r="C1545" t="str">
            <v>나는야 크리에이터</v>
          </cell>
          <cell r="D1545" t="str">
            <v>기본형-회기</v>
          </cell>
          <cell r="E1545" t="str">
            <v>밀양시청소년문화의집</v>
          </cell>
          <cell r="F1545" t="str">
            <v>청소년문화의집</v>
          </cell>
          <cell r="G1545" t="str">
            <v>경상남도</v>
          </cell>
          <cell r="H1545" t="str">
            <v>대면활동</v>
          </cell>
          <cell r="I1545" t="str">
            <v>해당없음</v>
          </cell>
          <cell r="J1545" t="str">
            <v>미해당</v>
          </cell>
          <cell r="K1545" t="str">
            <v>미해당</v>
          </cell>
          <cell r="L1545" t="str">
            <v xml:space="preserve"> </v>
          </cell>
          <cell r="M1545" t="str">
            <v/>
          </cell>
          <cell r="N1545" t="str">
            <v>직업체험활동</v>
          </cell>
          <cell r="O1545" t="str">
            <v>0</v>
          </cell>
          <cell r="P1545" t="str">
            <v>10</v>
          </cell>
          <cell r="Q1545" t="str">
            <v>중</v>
          </cell>
          <cell r="R1545" t="str">
            <v>2023-07-19</v>
          </cell>
          <cell r="S1545" t="str">
            <v>2027-07-18</v>
          </cell>
          <cell r="T1545" t="str">
            <v xml:space="preserve"> ~ </v>
          </cell>
          <cell r="U1545" t="str">
            <v>인증</v>
          </cell>
          <cell r="V1545" t="str">
            <v>X</v>
          </cell>
          <cell r="W1545" t="str">
            <v/>
          </cell>
          <cell r="X1545" t="str">
            <v>청소년들이 스마트폰으로 사진/영상을 찍는 기본기부터 배우고 영상편집어플에서 꾸미기 효과 등 다양한 기술에 대해 이해하고 청소년들이 직접 영상을 기획하고 자신이 만들고 싶은 영상을 만들면서 영상제작 및 편집에 대한 기술을 완벽하게 습득할 수 있다.</v>
          </cell>
          <cell r="Y1545" t="str">
            <v/>
          </cell>
          <cell r="Z1545" t="str">
            <v/>
          </cell>
          <cell r="AA1545" t="str">
            <v/>
          </cell>
        </row>
        <row r="1546">
          <cell r="B1546">
            <v>11483</v>
          </cell>
          <cell r="C1546" t="str">
            <v>경기미래교육 파주캠퍼스 리더십 영어캠프(고등학교)</v>
          </cell>
          <cell r="D1546" t="str">
            <v>숙박형</v>
          </cell>
          <cell r="E1546" t="str">
            <v>경기도평생교육진흥원 파주지점</v>
          </cell>
          <cell r="F1546" t="str">
            <v>공공기관</v>
          </cell>
          <cell r="G1546" t="str">
            <v>경기도</v>
          </cell>
          <cell r="H1546" t="str">
            <v>대면활동</v>
          </cell>
          <cell r="I1546" t="str">
            <v>일정규모</v>
          </cell>
          <cell r="J1546" t="str">
            <v>해당</v>
          </cell>
          <cell r="K1546" t="str">
            <v>미해당</v>
          </cell>
          <cell r="L1546" t="str">
            <v xml:space="preserve"> </v>
          </cell>
          <cell r="M1546" t="str">
            <v/>
          </cell>
          <cell r="N1546" t="str">
            <v>문화예술활동</v>
          </cell>
          <cell r="O1546" t="str">
            <v>150000</v>
          </cell>
          <cell r="P1546" t="str">
            <v>300</v>
          </cell>
          <cell r="Q1546" t="str">
            <v>고</v>
          </cell>
          <cell r="R1546" t="str">
            <v>2023-07-19</v>
          </cell>
          <cell r="S1546" t="str">
            <v>2027-07-18</v>
          </cell>
          <cell r="T1546" t="str">
            <v xml:space="preserve"> ~ </v>
          </cell>
          <cell r="U1546" t="str">
            <v>인증</v>
          </cell>
          <cell r="V1546" t="str">
            <v>O</v>
          </cell>
          <cell r="W1546" t="str">
            <v>자기 주도적·리더십 발휘의 기회가 부족한 청소년을 대상으로 언어를 초월한 다양한 문화 활동 경험을 지원하여 청소년들의 자기주도적인 성장 지원과 또래와의 단체 생활을 통한 공동체적 체험학습은 협동심과 사회성을 증진한다.</v>
          </cell>
          <cell r="X1546" t="str">
            <v>1) 다양한 테마를 조화롭게 경험하게 하여 인종과 언어, 문화에 대한 편견을 극복한다._x000D_
2) 외국인 교사와과 함께하는 자기 주도적 활동으로 다양한 생각과 대화의 경험을 통해 유연한 사고와 리더십을 향상시킨다._x000D_
3) 또래와의 단체 생활으로 공동체적 체험학습을 통해 협동심과 사회성을 증진한다.</v>
          </cell>
          <cell r="Y1546" t="str">
            <v/>
          </cell>
          <cell r="Z1546" t="str">
            <v/>
          </cell>
          <cell r="AA1546" t="str">
            <v/>
          </cell>
        </row>
        <row r="1547">
          <cell r="B1547">
            <v>11482</v>
          </cell>
          <cell r="C1547" t="str">
            <v>경기미래교육 파주캠퍼스 리더십 영어캠프(중학교)</v>
          </cell>
          <cell r="D1547" t="str">
            <v>숙박형</v>
          </cell>
          <cell r="E1547" t="str">
            <v>경기도평생교육진흥원 파주지점</v>
          </cell>
          <cell r="F1547" t="str">
            <v>공공기관</v>
          </cell>
          <cell r="G1547" t="str">
            <v>경기도</v>
          </cell>
          <cell r="H1547" t="str">
            <v>대면활동</v>
          </cell>
          <cell r="I1547" t="str">
            <v>일정규모</v>
          </cell>
          <cell r="J1547" t="str">
            <v>해당</v>
          </cell>
          <cell r="K1547" t="str">
            <v>미해당</v>
          </cell>
          <cell r="L1547" t="str">
            <v xml:space="preserve"> </v>
          </cell>
          <cell r="M1547" t="str">
            <v/>
          </cell>
          <cell r="N1547" t="str">
            <v>문화예술활동</v>
          </cell>
          <cell r="O1547" t="str">
            <v>150000</v>
          </cell>
          <cell r="P1547" t="str">
            <v>300</v>
          </cell>
          <cell r="Q1547" t="str">
            <v>중</v>
          </cell>
          <cell r="R1547" t="str">
            <v>2023-07-19</v>
          </cell>
          <cell r="S1547" t="str">
            <v>2027-07-18</v>
          </cell>
          <cell r="T1547" t="str">
            <v xml:space="preserve"> ~ </v>
          </cell>
          <cell r="U1547" t="str">
            <v>인증</v>
          </cell>
          <cell r="V1547" t="str">
            <v>O</v>
          </cell>
          <cell r="W1547" t="str">
            <v>자기 주도적·리더십 발휘의 기회가 부족한 중등 청소년을 대상으로 언어를 초월한 다양한 문화 활동 경험을 지원하여 청소년들의  자기주도적인 성장지원과 또래와의 단체생활을 통한 공동체적 체험학습은 협동심과 사회성을 증진한다.</v>
          </cell>
          <cell r="X1547" t="str">
            <v>1) 다양한 테마를 조화롭게 경험하게 하여 인종과 언어, 문화에 대한 편견을 극복한다._x000D_
2) 외국인 교사와과 함께하는 자기 주도적 활동으로 다양한 생각과 대화의 경험을 통해 유연한 사고와 리더십을 향상시킨다._x000D_
3) 또래와의 단체 생활으로 공동체적 체험학습을 통해 협동심과 사회성을 증진한다.</v>
          </cell>
          <cell r="Y1547" t="str">
            <v/>
          </cell>
          <cell r="Z1547" t="str">
            <v/>
          </cell>
          <cell r="AA1547" t="str">
            <v/>
          </cell>
        </row>
        <row r="1548">
          <cell r="B1548">
            <v>11481</v>
          </cell>
          <cell r="C1548" t="str">
            <v>경기미래교육 파주캠퍼스 리더십 영어캠프(초등학교)</v>
          </cell>
          <cell r="D1548" t="str">
            <v>숙박형</v>
          </cell>
          <cell r="E1548" t="str">
            <v>경기도평생교육진흥원 파주지점</v>
          </cell>
          <cell r="F1548" t="str">
            <v>공공기관</v>
          </cell>
          <cell r="G1548" t="str">
            <v>경기도</v>
          </cell>
          <cell r="H1548" t="str">
            <v>대면활동</v>
          </cell>
          <cell r="I1548" t="str">
            <v>일정규모</v>
          </cell>
          <cell r="J1548" t="str">
            <v>해당</v>
          </cell>
          <cell r="K1548" t="str">
            <v>미해당</v>
          </cell>
          <cell r="L1548" t="str">
            <v xml:space="preserve"> </v>
          </cell>
          <cell r="M1548" t="str">
            <v/>
          </cell>
          <cell r="N1548" t="str">
            <v>문화예술활동</v>
          </cell>
          <cell r="O1548" t="str">
            <v>150000</v>
          </cell>
          <cell r="P1548" t="str">
            <v>300</v>
          </cell>
          <cell r="Q1548" t="str">
            <v>초</v>
          </cell>
          <cell r="R1548" t="str">
            <v>2023-07-19</v>
          </cell>
          <cell r="S1548" t="str">
            <v>2027-07-18</v>
          </cell>
          <cell r="T1548" t="str">
            <v xml:space="preserve"> ~ </v>
          </cell>
          <cell r="U1548" t="str">
            <v>인증</v>
          </cell>
          <cell r="V1548" t="str">
            <v>O</v>
          </cell>
          <cell r="W1548" t="str">
            <v>자기 주도적·리더십 발휘의 기회가 부족한 청소년을 대상으로 언어를 초월한 다양한 문화 활동 경험을 지원하여 청소년들의 자기주도적인 성장 지원과 또래와의 단체 생활을 통한 공동체적 체험학습은 협동심과 사회성을 증진한다.</v>
          </cell>
          <cell r="X1548" t="str">
            <v>1) 다양한 테마를 조화롭게 경험하게 하여 인종과 언어, 문화에 대한 편견을 극복한다._x000D_
2) 외국인 교사와과 함께하는 자기 주도적 활동으로 다양한 생각과 대화의 경험을 통해 유연한 사고와 리더십을 향상시킨다._x000D_
3) 또래와의 단체 생활으로 공동체적 체험학습을 통해 협동심과 사회성을 증진한다.</v>
          </cell>
          <cell r="Y1548" t="str">
            <v/>
          </cell>
          <cell r="Z1548" t="str">
            <v/>
          </cell>
          <cell r="AA1548" t="str">
            <v/>
          </cell>
        </row>
        <row r="1549">
          <cell r="B1549">
            <v>10071</v>
          </cell>
          <cell r="C1549" t="str">
            <v>한국민속촌 길라잡이 초등학교</v>
          </cell>
          <cell r="D1549" t="str">
            <v>기본형</v>
          </cell>
          <cell r="E1549" t="str">
            <v>한국민속촌 조원관광진흥(주)</v>
          </cell>
          <cell r="F1549" t="str">
            <v>유스호스텔</v>
          </cell>
          <cell r="G1549" t="str">
            <v>경기도</v>
          </cell>
          <cell r="H1549" t="str">
            <v>대면활동</v>
          </cell>
          <cell r="I1549" t="str">
            <v>해당없음</v>
          </cell>
          <cell r="J1549" t="str">
            <v>미해당</v>
          </cell>
          <cell r="K1549" t="str">
            <v>미해당</v>
          </cell>
          <cell r="L1549" t="str">
            <v xml:space="preserve"> </v>
          </cell>
          <cell r="M1549" t="str">
            <v/>
          </cell>
          <cell r="N1549" t="str">
            <v>문화예술활동</v>
          </cell>
          <cell r="O1549" t="str">
            <v>15000</v>
          </cell>
          <cell r="P1549" t="str">
            <v>100</v>
          </cell>
          <cell r="Q1549" t="str">
            <v>초</v>
          </cell>
          <cell r="R1549" t="str">
            <v>2021-07-21</v>
          </cell>
          <cell r="S1549" t="str">
            <v>2027-07-21</v>
          </cell>
          <cell r="T1549" t="str">
            <v>2022-05-15 ~ 2023-05-14</v>
          </cell>
          <cell r="U1549" t="str">
            <v>인증</v>
          </cell>
          <cell r="V1549" t="str">
            <v>X</v>
          </cell>
          <cell r="W1549" t="str">
            <v/>
          </cell>
          <cell r="X1549" t="str">
            <v>한국민속촌에서는 미래 세대를 이끌어갈 청소년들에게 올바른 역사 교육의 기초를 다질 수 있는 _x000D_
민속촌 길라잡이의 현장 체험 교육을 통해 초등학생이 역사 문화에 대해 관심을 가질 수 있도록 구성하였다. _x000D_
민속촌 길라잡이를 통한 한국민속촌에서의 전시시설과 기본 역사 교육은 박물관, 역사관에서와는 차별화된 _x000D_
친밀하고 쉽고 재미있게 우리 역사에 관심을 가질 수 있도록 하며, _x000D_
자라나는 우리의 청소년들에게 올바른 역사,문화 인식을 심어 주는 의미 있는 시간을 주고자 한다.</v>
          </cell>
          <cell r="Y1549" t="str">
            <v/>
          </cell>
          <cell r="Z1549" t="str">
            <v/>
          </cell>
          <cell r="AA1549" t="str">
            <v/>
          </cell>
        </row>
        <row r="1550">
          <cell r="B1550" t="str">
            <v>MD0605</v>
          </cell>
          <cell r="C1550" t="str">
            <v>G.P.S 미션탐험대(고등학교)</v>
          </cell>
          <cell r="D1550" t="str">
            <v/>
          </cell>
          <cell r="E1550" t="str">
            <v>김포시청소년수련원</v>
          </cell>
          <cell r="F1550" t="str">
            <v>청소년수련원</v>
          </cell>
          <cell r="G1550" t="str">
            <v>경기도</v>
          </cell>
          <cell r="H1550" t="str">
            <v>대면활동</v>
          </cell>
          <cell r="I1550" t="str">
            <v>일정규모</v>
          </cell>
          <cell r="J1550" t="str">
            <v>해당</v>
          </cell>
          <cell r="K1550" t="str">
            <v>미해당</v>
          </cell>
          <cell r="L1550" t="str">
            <v xml:space="preserve"> </v>
          </cell>
          <cell r="M1550" t="str">
            <v/>
          </cell>
          <cell r="N1550" t="str">
            <v>모험개척활동</v>
          </cell>
          <cell r="O1550" t="str">
            <v>0</v>
          </cell>
          <cell r="P1550" t="str">
            <v>360</v>
          </cell>
          <cell r="Q1550" t="str">
            <v>고</v>
          </cell>
          <cell r="R1550" t="str">
            <v>2020-07-22</v>
          </cell>
          <cell r="S1550" t="str">
            <v>2027-07-21</v>
          </cell>
          <cell r="T1550" t="str">
            <v>2020-11-22 ~ 2021-11-21</v>
          </cell>
          <cell r="U1550" t="str">
            <v>인증</v>
          </cell>
          <cell r="V1550" t="str">
            <v>X</v>
          </cell>
          <cell r="W1550" t="str">
            <v xml:space="preserve">스마트기기 위치기반 기술을 활용한 단체 미션 체험활동을 통해 참가자의 신체활동을 증진시키고 서로 협력하고 문제를 해결하는 과정에서 리더십 및 사회성, 인지능력, 창의성을 향상시키고자 한다. </v>
          </cell>
          <cell r="X1550" t="str">
            <v>스마트폰의 G.P.S 기능을 이용하여 숨겨진 미션장소를 찾아가 다양한 미션들과 퀴즈를 해결하는 미션 체험활동</v>
          </cell>
          <cell r="Y1550" t="str">
            <v/>
          </cell>
          <cell r="Z1550" t="str">
            <v/>
          </cell>
          <cell r="AA1550" t="str">
            <v/>
          </cell>
        </row>
        <row r="1551">
          <cell r="B1551" t="str">
            <v>MD0604</v>
          </cell>
          <cell r="C1551" t="str">
            <v>G.P.S 미션탐험대(중학교)</v>
          </cell>
          <cell r="D1551" t="str">
            <v/>
          </cell>
          <cell r="E1551" t="str">
            <v>김포시청소년수련원</v>
          </cell>
          <cell r="F1551" t="str">
            <v>청소년수련원</v>
          </cell>
          <cell r="G1551" t="str">
            <v>경기도</v>
          </cell>
          <cell r="H1551" t="str">
            <v>대면활동</v>
          </cell>
          <cell r="I1551" t="str">
            <v>일정규모</v>
          </cell>
          <cell r="J1551" t="str">
            <v>해당</v>
          </cell>
          <cell r="K1551" t="str">
            <v>미해당</v>
          </cell>
          <cell r="L1551" t="str">
            <v xml:space="preserve"> </v>
          </cell>
          <cell r="M1551" t="str">
            <v/>
          </cell>
          <cell r="N1551" t="str">
            <v>모험개척활동</v>
          </cell>
          <cell r="O1551" t="str">
            <v>0</v>
          </cell>
          <cell r="P1551" t="str">
            <v>360</v>
          </cell>
          <cell r="Q1551" t="str">
            <v>중</v>
          </cell>
          <cell r="R1551" t="str">
            <v>2020-07-22</v>
          </cell>
          <cell r="S1551" t="str">
            <v>2027-07-21</v>
          </cell>
          <cell r="T1551" t="str">
            <v>2020-11-22 ~ 2021-11-21</v>
          </cell>
          <cell r="U1551" t="str">
            <v>인증</v>
          </cell>
          <cell r="V1551" t="str">
            <v>O</v>
          </cell>
          <cell r="W1551" t="str">
            <v>스마트기기 위치기반 기술을 활용한 단체 미션 체험활동을 통해 참가자의 신체활동을 증진시키고 서로 협력하고 문제를 해결하는 과정에서 리더십 및 사회성, 인지능력, 창의성을 향상시키고자 한다.</v>
          </cell>
          <cell r="X1551" t="str">
            <v>스마트폰의 G.P.S 기능을 이용하여 숨겨진 미션장소를 찾아가 다양한 미션들과 퀴즈를 해결하는 미션 체험활동</v>
          </cell>
          <cell r="Y1551" t="str">
            <v/>
          </cell>
          <cell r="Z1551" t="str">
            <v/>
          </cell>
          <cell r="AA1551" t="str">
            <v/>
          </cell>
        </row>
        <row r="1552">
          <cell r="B1552" t="str">
            <v>MD0603</v>
          </cell>
          <cell r="C1552" t="str">
            <v>G.P.S 미션탐험대(초등학교)</v>
          </cell>
          <cell r="D1552" t="str">
            <v/>
          </cell>
          <cell r="E1552" t="str">
            <v>김포시청소년수련원</v>
          </cell>
          <cell r="F1552" t="str">
            <v>청소년수련원</v>
          </cell>
          <cell r="G1552" t="str">
            <v>경기도</v>
          </cell>
          <cell r="H1552" t="str">
            <v>대면활동</v>
          </cell>
          <cell r="I1552" t="str">
            <v>일정규모</v>
          </cell>
          <cell r="J1552" t="str">
            <v>해당</v>
          </cell>
          <cell r="K1552" t="str">
            <v>미해당</v>
          </cell>
          <cell r="L1552" t="str">
            <v xml:space="preserve"> </v>
          </cell>
          <cell r="M1552" t="str">
            <v/>
          </cell>
          <cell r="N1552" t="str">
            <v>모험개척활동</v>
          </cell>
          <cell r="O1552" t="str">
            <v>0</v>
          </cell>
          <cell r="P1552" t="str">
            <v>360</v>
          </cell>
          <cell r="Q1552" t="str">
            <v>초</v>
          </cell>
          <cell r="R1552" t="str">
            <v>2020-07-22</v>
          </cell>
          <cell r="S1552" t="str">
            <v>2027-07-21</v>
          </cell>
          <cell r="T1552" t="str">
            <v>2020-11-22 ~ 2021-11-21</v>
          </cell>
          <cell r="U1552" t="str">
            <v>인증</v>
          </cell>
          <cell r="V1552" t="str">
            <v>O</v>
          </cell>
          <cell r="W1552" t="str">
            <v xml:space="preserve">스마트기기 위치기반 기술을 활용한 단체 미션 체험활동을 통해 참가자의 신체활동을 증진시키고 서로 협력하고 문제를 해결하는 과정에서 리더십 및 사회성, 인지능력, 창의성을 향상시키고자 한다. </v>
          </cell>
          <cell r="X1552" t="str">
            <v>스마트폰의 G.P.S 기능을 이용하여 숨겨진 미션장소를 찾아가 다양한 미션들과 퀴즈를 해결하는 미션 체험활동</v>
          </cell>
          <cell r="Y1552" t="str">
            <v/>
          </cell>
          <cell r="Z1552" t="str">
            <v/>
          </cell>
          <cell r="AA1552" t="str">
            <v/>
          </cell>
        </row>
        <row r="1553">
          <cell r="B1553" t="str">
            <v>MD0591</v>
          </cell>
          <cell r="C1553" t="str">
            <v>화랑 운동회(고등학교)</v>
          </cell>
          <cell r="D1553" t="str">
            <v/>
          </cell>
          <cell r="E1553" t="str">
            <v>경주시 화랑마을</v>
          </cell>
          <cell r="F1553" t="str">
            <v>청소년수련원</v>
          </cell>
          <cell r="G1553" t="str">
            <v>경상북도</v>
          </cell>
          <cell r="H1553" t="str">
            <v>대면활동</v>
          </cell>
          <cell r="I1553" t="str">
            <v>일정규모</v>
          </cell>
          <cell r="J1553" t="str">
            <v>해당</v>
          </cell>
          <cell r="K1553" t="str">
            <v>미해당</v>
          </cell>
          <cell r="L1553" t="str">
            <v xml:space="preserve"> </v>
          </cell>
          <cell r="M1553" t="str">
            <v/>
          </cell>
          <cell r="N1553" t="str">
            <v>건강·보건활동</v>
          </cell>
          <cell r="O1553" t="str">
            <v>0</v>
          </cell>
          <cell r="P1553" t="str">
            <v>300</v>
          </cell>
          <cell r="Q1553" t="str">
            <v>고</v>
          </cell>
          <cell r="R1553" t="str">
            <v>2020-07-22</v>
          </cell>
          <cell r="S1553" t="str">
            <v>2027-07-21</v>
          </cell>
          <cell r="T1553" t="str">
            <v>2020-10-05 ~ 2021-10-04</v>
          </cell>
          <cell r="U1553" t="str">
            <v>인증</v>
          </cell>
          <cell r="V1553" t="str">
            <v>X</v>
          </cell>
          <cell r="W1553" t="str">
            <v>- 화랑의 3대 실천덕목인 도의상마, 가악상열, 산수유오의 정신을 화랑 운동회 공동체 활동을 통해 경험하여_x000D_
  청소년간의 사회성 및 화합심을 향상시켜 올바른 사회구성원으로 성장시키고자 하는데 목적을 둠</v>
          </cell>
          <cell r="X1553" t="str">
            <v xml:space="preserve">- 화랑 및 화랑의 실천덕목에 대한 교육 진행 및 프로그램 안내 _x000D_
- 요소별 다양한 활동 진행 _x000D_
1. 지도자 소개 및 준비운동(음악에 맞추어 스트레칭) _x000D_
2. 4단계 리듬손벽 활동(음악에 맞추어 진행) _x000D_
3. 팀 구성을 위한 가위바위보 꼬리잡기 활동 _x000D_
4. 불독게임(킨볼을 활용한 술래잡기) _x000D_
5. 구름다리 릴레이 _x000D_
6. 첫소절 노래방 _x000D_
7. 지네다리 공동체 릴레이 _x000D_
8. 훌라후프 빙고 _x000D_
9. 도전 100초(5개 미션을 100초안에 완수하라!) _x000D_
10. 줄다리기 _x000D_
- 정리의 시간 및 마무리 운동 </v>
          </cell>
          <cell r="Y1553" t="str">
            <v/>
          </cell>
          <cell r="Z1553" t="str">
            <v/>
          </cell>
          <cell r="AA1553" t="str">
            <v/>
          </cell>
        </row>
        <row r="1554">
          <cell r="B1554">
            <v>10180</v>
          </cell>
          <cell r="C1554" t="str">
            <v>숲, 나의 면역상자</v>
          </cell>
          <cell r="D1554" t="str">
            <v>기본형</v>
          </cell>
          <cell r="E1554" t="str">
            <v>국립산림치유원</v>
          </cell>
          <cell r="F1554" t="str">
            <v>공공기관</v>
          </cell>
          <cell r="G1554" t="str">
            <v>경상북도</v>
          </cell>
          <cell r="H1554" t="str">
            <v>대면활동</v>
          </cell>
          <cell r="I1554" t="str">
            <v>해당없음</v>
          </cell>
          <cell r="J1554" t="str">
            <v>미해당</v>
          </cell>
          <cell r="K1554" t="str">
            <v>미해당</v>
          </cell>
          <cell r="L1554" t="str">
            <v xml:space="preserve"> </v>
          </cell>
          <cell r="M1554" t="str">
            <v/>
          </cell>
          <cell r="N1554" t="str">
            <v>환경보존활동</v>
          </cell>
          <cell r="O1554" t="str">
            <v>23000</v>
          </cell>
          <cell r="P1554" t="str">
            <v>20</v>
          </cell>
          <cell r="Q1554" t="str">
            <v>중,고</v>
          </cell>
          <cell r="R1554" t="str">
            <v>2021-10-13</v>
          </cell>
          <cell r="S1554" t="str">
            <v>2027-07-27</v>
          </cell>
          <cell r="T1554" t="str">
            <v>2022-02-03 ~ 2023-02-02</v>
          </cell>
          <cell r="U1554" t="str">
            <v>인증</v>
          </cell>
          <cell r="V1554" t="str">
            <v>X</v>
          </cell>
          <cell r="W1554" t="str">
            <v/>
          </cell>
          <cell r="X1554" t="str">
            <v xml:space="preserve">- 나를 꺠우는 힐링: 청소년의 마음의 휴식을 위한 '나찾기' 힐링문답, '나깨움' 숲속 휴식, '나 채움' 통나무 명상 으로 구성하여 숲이 주는 안정감과 편안함을 느껴 정서안정을 돕는 프로그램_x000D_
- 면역력 up! 숲에서 차담: 청소년의 신체 자극 활동과 여유를 느껴보는 건강 채움 숲산책, 숲에서 차담, 면역력을 높여주는 숲체조로 구성되어 면역력 증진에 도움을 주는 프로그램 </v>
          </cell>
          <cell r="Y1554" t="str">
            <v/>
          </cell>
          <cell r="Z1554" t="str">
            <v/>
          </cell>
          <cell r="AA1554" t="str">
            <v/>
          </cell>
        </row>
        <row r="1555">
          <cell r="B1555">
            <v>9601</v>
          </cell>
          <cell r="C1555" t="str">
            <v xml:space="preserve">청소년  메이크 업 초보 탈출기 </v>
          </cell>
          <cell r="D1555" t="str">
            <v>기본형</v>
          </cell>
          <cell r="E1555" t="str">
            <v>삼산해솔청소년센터</v>
          </cell>
          <cell r="F1555" t="str">
            <v>청소년문화의집</v>
          </cell>
          <cell r="G1555" t="str">
            <v>울산광역시</v>
          </cell>
          <cell r="H1555" t="str">
            <v>대면활동</v>
          </cell>
          <cell r="I1555" t="str">
            <v>해당없음</v>
          </cell>
          <cell r="J1555" t="str">
            <v>미해당</v>
          </cell>
          <cell r="K1555" t="str">
            <v>미해당</v>
          </cell>
          <cell r="L1555" t="str">
            <v xml:space="preserve"> </v>
          </cell>
          <cell r="M1555" t="str">
            <v/>
          </cell>
          <cell r="N1555" t="str">
            <v>자기(인성)계발활동</v>
          </cell>
          <cell r="O1555" t="str">
            <v>0</v>
          </cell>
          <cell r="P1555" t="str">
            <v>15</v>
          </cell>
          <cell r="Q1555" t="str">
            <v>중</v>
          </cell>
          <cell r="R1555" t="str">
            <v>2020-09-16</v>
          </cell>
          <cell r="S1555" t="str">
            <v>2027-08-03</v>
          </cell>
          <cell r="T1555" t="str">
            <v>2020-12-25 ~ 2021-12-24</v>
          </cell>
          <cell r="U1555" t="str">
            <v>인증</v>
          </cell>
          <cell r="V1555" t="str">
            <v>X</v>
          </cell>
          <cell r="W1555" t="str">
            <v/>
          </cell>
          <cell r="X1555" t="str">
            <v>청소년 메이크 업 초보 탈출기_x000D_
- 쿨톤? 웜톤? 나의 톤은 무엇일까?_x000D_
- 나에게 맞는 화장품 분류하기_x000D_
- 나에게 맞는 메이크업</v>
          </cell>
          <cell r="Y1555" t="str">
            <v>공업탑청소년센터 다목적 홀</v>
          </cell>
          <cell r="Z1555" t="str">
            <v/>
          </cell>
          <cell r="AA1555" t="str">
            <v/>
          </cell>
        </row>
        <row r="1556">
          <cell r="B1556">
            <v>13156</v>
          </cell>
          <cell r="C1556" t="str">
            <v xml:space="preserve">"MYSELF" (마이셀프) 수련활동 (고등학교 2박3일) </v>
          </cell>
          <cell r="D1556" t="str">
            <v>숙박형</v>
          </cell>
          <cell r="E1556" t="str">
            <v>휘닉스중앙평창 주식회사</v>
          </cell>
          <cell r="F1556" t="str">
            <v>유스호스텔</v>
          </cell>
          <cell r="G1556" t="str">
            <v>강원특별자치도</v>
          </cell>
          <cell r="H1556" t="str">
            <v>대면활동</v>
          </cell>
          <cell r="I1556" t="str">
            <v>일정규모</v>
          </cell>
          <cell r="J1556" t="str">
            <v>해당</v>
          </cell>
          <cell r="K1556" t="str">
            <v>미해당</v>
          </cell>
          <cell r="L1556" t="str">
            <v xml:space="preserve"> </v>
          </cell>
          <cell r="M1556" t="str">
            <v/>
          </cell>
          <cell r="N1556" t="str">
            <v>자기(인성)계발활동</v>
          </cell>
          <cell r="O1556" t="str">
            <v>226000</v>
          </cell>
          <cell r="P1556" t="str">
            <v>500</v>
          </cell>
          <cell r="Q1556" t="str">
            <v>고</v>
          </cell>
          <cell r="R1556" t="str">
            <v>2025-08-13</v>
          </cell>
          <cell r="S1556" t="str">
            <v>2027-08-12</v>
          </cell>
          <cell r="T1556" t="str">
            <v xml:space="preserve"> ~ </v>
          </cell>
          <cell r="U1556" t="str">
            <v>인증</v>
          </cell>
          <cell r="V1556" t="str">
            <v>O</v>
          </cell>
          <cell r="W1556" t="str">
            <v>프로그램 목적_x000D_
_x000D_
MYSELF 프로그램은 청소년들이 빠르게 변화하는 환경 속에서도 자기 자신을 인식하고 존중하는 힘을 키우는 것을 목적으로 한다._x000D_
본 프로그램은 마음챙김을 기반으로 한 다양한 활동을 통해 청소년들이 자신의 감정과 생각을 깊이 이해하고, 이를 건강하게 표현하며 조절하는 방법을 배울 수 있도록 지원하는 것에 목적이 있다._x000D_
또한 또래 친구들과의 단체활동을 통해 협력과 소통의 중요성을 체득하고, 사회적 관계 속에서 서로를 존중하는 태도를 기르며, 자연 속 체험을 통해 일상 스트레스를 해소하고 심리적 안정과 웰빙을 증진할 수 있도록 한다._x000D_
MYSELF 프로그램은 청소년 스스로가 ‘나’를 돌아보고, ‘우리’ 속에서 성장하며, ‘함께’하는 삶의 의미를 발견해 가는 과정을 경험하도록 하는 데 그 핵심 목적을 두고있다.</v>
          </cell>
          <cell r="X1556" t="str">
            <v xml:space="preserve">MYSELF 프로그램은 청소년이 빠르게 변화하는 환경 속에서도 자신을 인식하고 존중하는 힘을 기르도록 돕는다. 마음챙김 기반의 활동을 통해 감정과 생각을 깊이 이해하고 건강하게 표현·조절하는 방법을 배우며, 또래와의 단체활동을 통해 협력과 소통의 중요성을 체득한다. 자연 속 체험을 통해 스트레스를 해소하고 심리적 안정과 웰빙을 증진하며, ‘나’를 돌아보고 ‘우리’ 속에서 성장하고 ‘함께’의 가치를 발견하는 경험을 제공하는 것이 핵심 목적이다._x000D_
_x000D_
- 다양한 마음챙김 활동과 감정 표현 프로그램을 통해 자신의 감정을 인지하고, 이를 건강하게 표현하며 조절하는 역량을 강화한다._x000D_
_x000D_
- 자기 성찰과 성취 경험을 통해 청소년이 스스로의 가치를 발견하고, 자신감과 도전 정신을 함양한다._x000D_
_x000D_
- 공동 활동과 협업 과제를 통해 타인의 관점과 감정을 이해하고 존중하는 자세를 기르며, 원활한 대인 관계 능력을 높인다._x000D_
_x000D_
- 다채로운 체험을 통해 일상 속 스트레스를 완화하고, 심리적 여유와 내면의 균형을 회복하는 시간을 제공한다._x000D_
_x000D_
- 프로그램 전 과정을 통해 자신의 감정과 사고를 스스로 점검하고, 목표를 설정하며 도전하고 성장하는 자기주도적 자세를 기른다._x000D_
_x000D_
</v>
          </cell>
          <cell r="Y1556" t="str">
            <v/>
          </cell>
          <cell r="Z1556" t="str">
            <v/>
          </cell>
          <cell r="AA1556" t="str">
            <v/>
          </cell>
        </row>
        <row r="1557">
          <cell r="B1557">
            <v>13155</v>
          </cell>
          <cell r="C1557" t="str">
            <v xml:space="preserve"> START WITH ME(스타트윗미) 수련활동 (중학교 2박3일) </v>
          </cell>
          <cell r="D1557" t="str">
            <v>숙박형</v>
          </cell>
          <cell r="E1557" t="str">
            <v>휘닉스중앙평창 주식회사</v>
          </cell>
          <cell r="F1557" t="str">
            <v>유스호스텔</v>
          </cell>
          <cell r="G1557" t="str">
            <v>강원특별자치도</v>
          </cell>
          <cell r="H1557" t="str">
            <v>대면활동</v>
          </cell>
          <cell r="I1557" t="str">
            <v>일정규모</v>
          </cell>
          <cell r="J1557" t="str">
            <v>해당</v>
          </cell>
          <cell r="K1557" t="str">
            <v>미해당</v>
          </cell>
          <cell r="L1557" t="str">
            <v xml:space="preserve"> </v>
          </cell>
          <cell r="M1557" t="str">
            <v/>
          </cell>
          <cell r="N1557" t="str">
            <v>자기(인성)계발활동</v>
          </cell>
          <cell r="O1557" t="str">
            <v>226000</v>
          </cell>
          <cell r="P1557" t="str">
            <v>500</v>
          </cell>
          <cell r="Q1557" t="str">
            <v>중</v>
          </cell>
          <cell r="R1557" t="str">
            <v>2025-08-13</v>
          </cell>
          <cell r="S1557" t="str">
            <v>2027-08-12</v>
          </cell>
          <cell r="T1557" t="str">
            <v xml:space="preserve"> ~ </v>
          </cell>
          <cell r="U1557" t="str">
            <v>인증</v>
          </cell>
          <cell r="V1557" t="str">
            <v>O</v>
          </cell>
          <cell r="W1557" t="str">
            <v>2. 프로그램 목적_x000D_
_x000D_
학생들이 자연 속에서 일상적 스트레스와 심리적 불안을 해소하고, 자신을 돌아보며 내면의 감정과 생각을 인식하고 표현할 수 있는 기회를 제공한다._x000D_
마음챙김 기반의 활동과 공동체 협력 프로그램을 통해 자아존중감을 회복하고, 긍정적 사회성 및 공동체 의식을 함양하여, 건강하고 안정된 청소년기로 성장할 수 있는 기반을 마련한다.</v>
          </cell>
          <cell r="X1557" t="str">
            <v xml:space="preserve">학생들이 자연 속에서 일상적 스트레스와 심리적 불안을 해소하고, 자신을 돌아보며 내면의 감정과 생각을 인식하고 표현할 수 있는 기회를 제공한다._x000D_
마음챙김 기반의 활동과 공동체 협력 프로그램을 통해 자아존중감을 회복하고, 긍정적 사회성 및 공동체 의식을 함양하여, 건강하고 안정된 청소년기로 성장할 수 있는 기반을 마련한다._x000D_
_x000D_
- 다양한 마음챙김 활동과 감정 표현 프로그램을 통해 스스로의 감정을 인식하고, 건강하게 표현_x000D_
  하고 조절하는 능력을 기른다._x000D_
- 자기 성찰과 성공 경험을 통해 청소년 스스로의 가치를 발견하고, 자신에 대한 긍정적 신념과 도전 의식을 키운다._x000D_
- 단체활동과 협력 과제를 수행하면서 타인의 생각과 감정을 이해하고 존중하는 태도를 기르며, 긍정적 관계 맺기 능력을 향상시킨다._x000D_
- 다양한 활동을 통해 일상 스트레스 해소 및 마음의 여유와 균형을 찾는 경험을 제공한다._x000D_
- 프로그램 전 과정을 통해 자신의 감정과 생각을 스스로 점검하고, 목표를 설정하여 도전하고 성장하는 자기주도적 태도를 기른다._x000D_
</v>
          </cell>
          <cell r="Y1557" t="str">
            <v/>
          </cell>
          <cell r="Z1557" t="str">
            <v/>
          </cell>
          <cell r="AA1557" t="str">
            <v/>
          </cell>
        </row>
        <row r="1558">
          <cell r="B1558" t="str">
            <v>D0069</v>
          </cell>
          <cell r="C1558" t="str">
            <v>인공지능 시대의 청소년을 위한 AI 윤리 (초등학교)</v>
          </cell>
          <cell r="D1558" t="str">
            <v>기본형</v>
          </cell>
          <cell r="E1558" t="str">
            <v>늘푸른전당</v>
          </cell>
          <cell r="F1558" t="str">
            <v>청소년수련관</v>
          </cell>
          <cell r="G1558" t="str">
            <v>경상남도</v>
          </cell>
          <cell r="H1558" t="str">
            <v>대면활동</v>
          </cell>
          <cell r="I1558" t="str">
            <v>해당없음</v>
          </cell>
          <cell r="J1558" t="str">
            <v>미해당</v>
          </cell>
          <cell r="K1558" t="str">
            <v>미해당</v>
          </cell>
          <cell r="L1558" t="str">
            <v xml:space="preserve"> </v>
          </cell>
          <cell r="M1558" t="str">
            <v/>
          </cell>
          <cell r="N1558" t="str">
            <v>자기(인성)계발활동</v>
          </cell>
          <cell r="O1558" t="str">
            <v>0</v>
          </cell>
          <cell r="P1558" t="str">
            <v>20</v>
          </cell>
          <cell r="Q1558" t="str">
            <v>초</v>
          </cell>
          <cell r="R1558" t="str">
            <v>2025-08-13</v>
          </cell>
          <cell r="S1558" t="str">
            <v>2027-08-12</v>
          </cell>
          <cell r="T1558" t="str">
            <v xml:space="preserve"> ~ </v>
          </cell>
          <cell r="U1558" t="str">
            <v>인증</v>
          </cell>
          <cell r="V1558" t="str">
            <v>X</v>
          </cell>
          <cell r="W1558" t="str">
            <v/>
          </cell>
          <cell r="X1558" t="str">
            <v>인공지능 기술의 중요성과 윤리적 문제를 알고 책임감 있는 윤리적 사고를 향상시켜 AI를 올바르게 활용할 수 있는 디지털 시민으로 성장한다.</v>
          </cell>
          <cell r="Y1558" t="str">
            <v/>
          </cell>
          <cell r="Z1558" t="str">
            <v/>
          </cell>
          <cell r="AA1558" t="str">
            <v/>
          </cell>
        </row>
        <row r="1559">
          <cell r="B1559" t="str">
            <v>D0068</v>
          </cell>
          <cell r="C1559" t="str">
            <v>인공지능 시대의 청소년을 위한 AI 윤리 (중학교)</v>
          </cell>
          <cell r="D1559" t="str">
            <v>기본형</v>
          </cell>
          <cell r="E1559" t="str">
            <v>늘푸른전당</v>
          </cell>
          <cell r="F1559" t="str">
            <v>청소년수련관</v>
          </cell>
          <cell r="G1559" t="str">
            <v>경상남도</v>
          </cell>
          <cell r="H1559" t="str">
            <v>대면활동</v>
          </cell>
          <cell r="I1559" t="str">
            <v>해당없음</v>
          </cell>
          <cell r="J1559" t="str">
            <v>미해당</v>
          </cell>
          <cell r="K1559" t="str">
            <v>미해당</v>
          </cell>
          <cell r="L1559" t="str">
            <v xml:space="preserve"> </v>
          </cell>
          <cell r="M1559" t="str">
            <v/>
          </cell>
          <cell r="N1559" t="str">
            <v>자기(인성)계발활동</v>
          </cell>
          <cell r="O1559" t="str">
            <v>0</v>
          </cell>
          <cell r="P1559" t="str">
            <v>20</v>
          </cell>
          <cell r="Q1559" t="str">
            <v>중</v>
          </cell>
          <cell r="R1559" t="str">
            <v>2025-08-13</v>
          </cell>
          <cell r="S1559" t="str">
            <v>2027-08-12</v>
          </cell>
          <cell r="T1559" t="str">
            <v xml:space="preserve"> ~ </v>
          </cell>
          <cell r="U1559" t="str">
            <v>인증</v>
          </cell>
          <cell r="V1559" t="str">
            <v>X</v>
          </cell>
          <cell r="W1559" t="str">
            <v/>
          </cell>
          <cell r="X1559" t="str">
            <v>인공지능 기술의 중요성과 윤리적 문제를 알고 책임감 있는 윤리적 사고를 향상시켜 AI를 올바르게 활용할 수 있는 디지털 시민으로 성장한다.</v>
          </cell>
          <cell r="Y1559" t="str">
            <v/>
          </cell>
          <cell r="Z1559" t="str">
            <v/>
          </cell>
          <cell r="AA1559" t="str">
            <v/>
          </cell>
        </row>
        <row r="1560">
          <cell r="B1560">
            <v>13143</v>
          </cell>
          <cell r="C1560" t="str">
            <v>나부터, 우리 함께! 우리 계획, 우리가 만든다! 청소년 문화탐방 프로그램</v>
          </cell>
          <cell r="D1560" t="str">
            <v>기본형-회기</v>
          </cell>
          <cell r="E1560" t="str">
            <v>영월군청소년문화의집</v>
          </cell>
          <cell r="F1560" t="str">
            <v>청소년문화의집</v>
          </cell>
          <cell r="G1560" t="str">
            <v>강원특별자치도</v>
          </cell>
          <cell r="H1560" t="str">
            <v>대면활동</v>
          </cell>
          <cell r="I1560" t="str">
            <v>해당없음</v>
          </cell>
          <cell r="J1560" t="str">
            <v>미해당</v>
          </cell>
          <cell r="K1560" t="str">
            <v>미해당</v>
          </cell>
          <cell r="L1560" t="str">
            <v xml:space="preserve"> </v>
          </cell>
          <cell r="M1560" t="str">
            <v/>
          </cell>
          <cell r="N1560" t="str">
            <v>자기(인성)계발활동</v>
          </cell>
          <cell r="O1560" t="str">
            <v>0</v>
          </cell>
          <cell r="P1560" t="str">
            <v>20</v>
          </cell>
          <cell r="Q1560" t="str">
            <v>중,고</v>
          </cell>
          <cell r="R1560" t="str">
            <v>2025-08-13</v>
          </cell>
          <cell r="S1560" t="str">
            <v>2027-08-12</v>
          </cell>
          <cell r="T1560" t="str">
            <v xml:space="preserve"> ~ </v>
          </cell>
          <cell r="U1560" t="str">
            <v>인증</v>
          </cell>
          <cell r="V1560" t="str">
            <v>X</v>
          </cell>
          <cell r="W1560" t="str">
            <v>청소년이 스스로 기획하고 팀과 함께 실행하는 문화탐방 활동을 통해 자기주도성과 공동체 의식을 함양하고, 지역사회와 문화에 대한 감수성을 키운다.</v>
          </cell>
          <cell r="X1560" t="str">
            <v>1. 프로그램 오리엔테이션_x000D_
전체 프로그램 취지 및 활동 흐름 이해_x000D_
청소년수련활동인증제 안내 및 안전교육 실시_x000D_
_x000D_
2. 팀별 주제 선정 및 탐방 방향 설정_x000D_
팀 내 협의를 통한 주제 도출_x000D_
관심 분야 및 지역 탐색_x000D_
_x000D_
3. 세부 탐방계획 수립_x000D_
일정, 장소, 역할 분담, 준비물 등 구체화_x000D_
지도자와의 일정 협의 및 현실성 점검_x000D_
_x000D_
4. 활동 유의사항 및 규칙 공유_x000D_
예산 사용 원칙, 숙박·이동 시 안전규정_x000D_
지도자와의 소통 체계 안내_x000D_
_x000D_
5. 계획서 발표 및 피드백_x000D_
팀별 간이 계획서 발표_x000D_
상호 피드백 및 개선 방향 도출</v>
          </cell>
          <cell r="Y1560" t="str">
            <v/>
          </cell>
          <cell r="Z1560" t="str">
            <v/>
          </cell>
          <cell r="AA1560" t="str">
            <v/>
          </cell>
        </row>
        <row r="1561">
          <cell r="B1561">
            <v>13129</v>
          </cell>
          <cell r="C1561" t="str">
            <v>청소년 건강지킴이  프로젝트 "올바른 한 끼"</v>
          </cell>
          <cell r="D1561" t="str">
            <v>기본형</v>
          </cell>
          <cell r="E1561" t="str">
            <v>평택시청소년문화센터</v>
          </cell>
          <cell r="F1561" t="str">
            <v>청소년수련관</v>
          </cell>
          <cell r="G1561" t="str">
            <v>경기도</v>
          </cell>
          <cell r="H1561" t="str">
            <v>대면활동</v>
          </cell>
          <cell r="I1561" t="str">
            <v>해당없음</v>
          </cell>
          <cell r="J1561" t="str">
            <v>미해당</v>
          </cell>
          <cell r="K1561" t="str">
            <v>미해당</v>
          </cell>
          <cell r="L1561" t="str">
            <v xml:space="preserve"> </v>
          </cell>
          <cell r="M1561" t="str">
            <v/>
          </cell>
          <cell r="N1561" t="str">
            <v>건강·보건활동</v>
          </cell>
          <cell r="O1561" t="str">
            <v>0</v>
          </cell>
          <cell r="P1561" t="str">
            <v>15</v>
          </cell>
          <cell r="Q1561" t="str">
            <v>초</v>
          </cell>
          <cell r="R1561" t="str">
            <v>2025-08-13</v>
          </cell>
          <cell r="S1561" t="str">
            <v>2027-08-12</v>
          </cell>
          <cell r="T1561" t="str">
            <v xml:space="preserve"> ~ </v>
          </cell>
          <cell r="U1561" t="str">
            <v>인증</v>
          </cell>
          <cell r="V1561" t="str">
            <v>O</v>
          </cell>
          <cell r="W1561" t="str">
            <v xml:space="preserve">1. 참여 청소년들의 6대 영양소에 대한 정보제공을 통한 건강한 식생활 이해 증진_x000D_
2.  SNS 먹방 콘텐츠의 문제점 인식제고 및 문제점 토의_x000D_
3. 건강한 식단 기획 능력 형성_x000D_
4. 요리 실습을 통한 실천 능력 향상_x000D_
</v>
          </cell>
          <cell r="X1561" t="str">
            <v>-6대 영양소 교육 및 조별 식단 기획활동 _x000D_
-sns 먹방 이슈 토의활동_x000D_
-탄,단,지 완벽조화 한 끼 만들기 요리실습활동</v>
          </cell>
          <cell r="Y1561" t="str">
            <v/>
          </cell>
          <cell r="Z1561" t="str">
            <v/>
          </cell>
          <cell r="AA1561" t="str">
            <v/>
          </cell>
        </row>
        <row r="1562">
          <cell r="B1562">
            <v>13127</v>
          </cell>
          <cell r="C1562" t="str">
            <v>AR 스포츠 활동 ‘PLAY 달촌’</v>
          </cell>
          <cell r="D1562" t="str">
            <v>기본형</v>
          </cell>
          <cell r="E1562" t="str">
            <v>서울시립문래청소년센터</v>
          </cell>
          <cell r="F1562" t="str">
            <v>청소년수련관</v>
          </cell>
          <cell r="G1562" t="str">
            <v>서울특별시</v>
          </cell>
          <cell r="H1562" t="str">
            <v>대면활동</v>
          </cell>
          <cell r="I1562" t="str">
            <v>해당없음</v>
          </cell>
          <cell r="J1562" t="str">
            <v>미해당</v>
          </cell>
          <cell r="K1562" t="str">
            <v>미해당</v>
          </cell>
          <cell r="L1562" t="str">
            <v xml:space="preserve"> </v>
          </cell>
          <cell r="M1562" t="str">
            <v/>
          </cell>
          <cell r="N1562" t="str">
            <v>건강·보건활동</v>
          </cell>
          <cell r="O1562" t="str">
            <v>5000</v>
          </cell>
          <cell r="P1562" t="str">
            <v>24</v>
          </cell>
          <cell r="Q1562" t="str">
            <v>초</v>
          </cell>
          <cell r="R1562" t="str">
            <v>2025-08-13</v>
          </cell>
          <cell r="S1562" t="str">
            <v>2027-08-12</v>
          </cell>
          <cell r="T1562" t="str">
            <v xml:space="preserve"> ~ </v>
          </cell>
          <cell r="U1562" t="str">
            <v>인증</v>
          </cell>
          <cell r="V1562" t="str">
            <v>O</v>
          </cell>
          <cell r="W1562" t="str">
            <v>‘PLAY 달촌’은 실내에서도 안전하고 효과적으로 신체활동을 할 수 있도록 AR 기반 스마트 스포츠 콘텐츠를 활용하여 청소년의 체력 증진과 사회성 발달을 도모하는 프로그램이다. 청소년들이 일상에서 겪는 신체활동 부족, 사회적 고립, 환경적 제약(미세먼지, 이상기후 등)을 극복할 수 있도록 돕고, 디지털 기술을 접목한 활동을 통해 순발력, 공간지각력, 유연성 등 기본 신체능력 향상뿐 아니라 협동심, 자기 주도성, 공동체 의식을 함양할 수 있도록 구성되었다. 이를 통해 청소년이 건강한 여가 문화를 경험하고, 4차 산업혁명 시대에 부합하는 창의융합형 인재로 성장할 수 있는 기반을 마련하고자 한다.</v>
          </cell>
          <cell r="X1562" t="str">
            <v>‘원데이클래스 PLAY 달촌’은 10세에서 13세 청소년을 대상으로 시립문래청소년센터에서 운영 예정인 AR 기반 스포츠 체험 프로그램으로, 개인의 신체 역량 강화와 팀워크 함양을 목표로 기획되었다. 프로그램은 체력 증진, 두뇌&amp;신체 트레이닝, 헬스 게임, 테마 트레이닝, 서킷 트레이닝 등으로 구성된 개인 활동과 협동을 기반으로 하는 팀 트레이닝으로 구성되며, 간단한 준비 운동과 정리 운동, 활동 후 설문조사까지 포함한 체계적인 운영이 이루어질 예정이다. 참가자 모집은 온라인과 오프라인을 병행해 진행되며, 프로그램 효과성 평가는 지도자 관찰과 참여자 설문지를 통해 이루어질 계획이다. 본 프로그램은 AR 기술을 접목한 신체활동 콘텐츠를 통해 청소년의 체력 증진은 물론, 활동에 대한 흥미와 참여 동기를 높이는 데 기여할 것으로 기대된다.</v>
          </cell>
          <cell r="Y1562" t="str">
            <v/>
          </cell>
          <cell r="Z1562" t="str">
            <v/>
          </cell>
          <cell r="AA1562" t="str">
            <v/>
          </cell>
        </row>
        <row r="1563">
          <cell r="B1563">
            <v>13126</v>
          </cell>
          <cell r="C1563" t="str">
            <v>도보여행 [두발로]</v>
          </cell>
          <cell r="D1563" t="str">
            <v>기본형-회기</v>
          </cell>
          <cell r="E1563" t="str">
            <v>궁동청소년문화의집</v>
          </cell>
          <cell r="F1563" t="str">
            <v>청소년문화의집</v>
          </cell>
          <cell r="G1563" t="str">
            <v>서울특별시</v>
          </cell>
          <cell r="H1563" t="str">
            <v>대면활동</v>
          </cell>
          <cell r="I1563" t="str">
            <v>고위험군</v>
          </cell>
          <cell r="J1563" t="str">
            <v>미해당</v>
          </cell>
          <cell r="K1563" t="str">
            <v>해당</v>
          </cell>
          <cell r="L1563" t="str">
            <v>장거리 걷기활동 10Km 이상 도보이동</v>
          </cell>
          <cell r="M1563" t="str">
            <v/>
          </cell>
          <cell r="N1563" t="str">
            <v>모험개척활동</v>
          </cell>
          <cell r="O1563" t="str">
            <v>0</v>
          </cell>
          <cell r="P1563" t="str">
            <v>10</v>
          </cell>
          <cell r="Q1563" t="str">
            <v>중</v>
          </cell>
          <cell r="R1563" t="str">
            <v>2025-08-13</v>
          </cell>
          <cell r="S1563" t="str">
            <v>2027-08-12</v>
          </cell>
          <cell r="T1563" t="str">
            <v xml:space="preserve"> ~ </v>
          </cell>
          <cell r="U1563" t="str">
            <v>인증</v>
          </cell>
          <cell r="V1563" t="str">
            <v>X</v>
          </cell>
          <cell r="W1563" t="str">
            <v/>
          </cell>
          <cell r="X1563" t="str">
            <v>1. 사업명: 도보여행 [두발로]_x000D_
2. 기간: 2025.09.17.(수)~09.19.(금)_x000D_
3. 장소: 궁동청소년문화의집 및 구로구.부천시 일대_x000D_
4. 대상: 달꿈학교 위탁생 청소년 10명_x000D_
5. 운영방향_x000D_
가. 참가 청소년과 지도자가 1:1 내지는 2:1로 배치될 수 있도록 조를 편성_x000D_
나. 1, 2일차 소양교육 진행(안전, 지도 및 나침반, 어플 활용법 파악 및 실습)_x000D_
다. 3일차는 기본 소양교육 및 실습을 토대로 사전에 계획한 코스에 맞춰 도보 이동 활동 실시_x000D_
6. 세부내용_x000D_
가. 1일차(9/17)_x000D_
1) 오리엔테이션 및 안전교육_x000D_
2) 도보여행 기초교육[왼발로]_x000D_
가) 프로그램 소개 및 준비 운동_x000D_
나) 비빔밥 미션활동_x000D_
3) 평가 및 마무리_x000D_
나. 2일차(9/18)_x000D_
1) 도보여행 심화교육[오른발로]_x000D_
가) 나침반 및 지도 교육_x000D_
나) 코스 설정 및 걷기 교육_x000D_
2) 평가 및 마무리_x000D_
다. 3회기(9/19)_x000D_
1) 준비 운동 및 준비물 배부_x000D_
2) 도보여행[두발로] A코스: 펄벅기념관 → 산울림청소년센터_x000D_
3) 식사 및 휴식_x000D_
4) 도보여행[두발로] B코스: 산울림청소년센터 → 궁동청소년문화의집_x000D_
5) 환영식 및 마무리</v>
          </cell>
          <cell r="Y1563" t="str">
            <v/>
          </cell>
          <cell r="Z1563" t="str">
            <v/>
          </cell>
          <cell r="AA1563" t="str">
            <v/>
          </cell>
        </row>
        <row r="1564">
          <cell r="B1564" t="str">
            <v>D0063</v>
          </cell>
          <cell r="C1564" t="str">
            <v>인공지능 시대의 청소년을 위한 AI 윤리 (초등학교)</v>
          </cell>
          <cell r="D1564" t="str">
            <v>기본형</v>
          </cell>
          <cell r="E1564" t="str">
            <v>대구광역시청소년수련원</v>
          </cell>
          <cell r="F1564" t="str">
            <v>청소년수련원</v>
          </cell>
          <cell r="G1564" t="str">
            <v>대구광역시</v>
          </cell>
          <cell r="H1564" t="str">
            <v>대면활동</v>
          </cell>
          <cell r="I1564" t="str">
            <v>해당없음</v>
          </cell>
          <cell r="J1564" t="str">
            <v>미해당</v>
          </cell>
          <cell r="K1564" t="str">
            <v>미해당</v>
          </cell>
          <cell r="L1564" t="str">
            <v xml:space="preserve"> </v>
          </cell>
          <cell r="M1564" t="str">
            <v/>
          </cell>
          <cell r="N1564" t="str">
            <v>자기(인성)계발활동</v>
          </cell>
          <cell r="O1564" t="str">
            <v>5000</v>
          </cell>
          <cell r="P1564" t="str">
            <v>20</v>
          </cell>
          <cell r="Q1564" t="str">
            <v>초</v>
          </cell>
          <cell r="R1564" t="str">
            <v>2025-08-13</v>
          </cell>
          <cell r="S1564" t="str">
            <v>2027-08-12</v>
          </cell>
          <cell r="T1564" t="str">
            <v xml:space="preserve"> ~ </v>
          </cell>
          <cell r="U1564" t="str">
            <v>인증</v>
          </cell>
          <cell r="V1564" t="str">
            <v>X</v>
          </cell>
          <cell r="W1564" t="str">
            <v>초등학교 연령의 청소년을 대상으로 인공지능 기술의 윤리적 문제와 도전 과제를 이해하고, 책임감 있고 윤리적인 방식으로 AI를 활용할 수 있는 능력을 함양시키고자 한다.</v>
          </cell>
          <cell r="X1564" t="str">
            <v>인공지능 기술의 중요성과 윤리적 문제를 알고 책임감 있는 윤리적 사고를 향상시켜 AI를 올바르게 활용할 수 있는 디지털 시민으로 성장한다.</v>
          </cell>
          <cell r="Y1564" t="str">
            <v/>
          </cell>
          <cell r="Z1564" t="str">
            <v/>
          </cell>
          <cell r="AA1564" t="str">
            <v/>
          </cell>
        </row>
        <row r="1565">
          <cell r="B1565" t="str">
            <v>D0062</v>
          </cell>
          <cell r="C1565" t="str">
            <v>인공지능 시대의 청소년을 위한 AI 윤리 (초등학교)</v>
          </cell>
          <cell r="D1565" t="str">
            <v>기본형-회기</v>
          </cell>
          <cell r="E1565" t="str">
            <v>기장청소년센터</v>
          </cell>
          <cell r="F1565" t="str">
            <v>청소년문화의집</v>
          </cell>
          <cell r="G1565" t="str">
            <v>부산광역시</v>
          </cell>
          <cell r="H1565" t="str">
            <v>대면활동</v>
          </cell>
          <cell r="I1565" t="str">
            <v>해당없음</v>
          </cell>
          <cell r="J1565" t="str">
            <v>미해당</v>
          </cell>
          <cell r="K1565" t="str">
            <v>미해당</v>
          </cell>
          <cell r="L1565" t="str">
            <v xml:space="preserve"> </v>
          </cell>
          <cell r="M1565" t="str">
            <v/>
          </cell>
          <cell r="N1565" t="str">
            <v>자기(인성)계발활동</v>
          </cell>
          <cell r="O1565" t="str">
            <v>0</v>
          </cell>
          <cell r="P1565" t="str">
            <v>12</v>
          </cell>
          <cell r="Q1565" t="str">
            <v>초</v>
          </cell>
          <cell r="R1565" t="str">
            <v>2025-08-13</v>
          </cell>
          <cell r="S1565" t="str">
            <v>2027-08-12</v>
          </cell>
          <cell r="T1565" t="str">
            <v xml:space="preserve"> ~ </v>
          </cell>
          <cell r="U1565" t="str">
            <v>인증</v>
          </cell>
          <cell r="V1565" t="str">
            <v>X</v>
          </cell>
          <cell r="W1565" t="str">
            <v>초등학교 연령의 청소년을 대상으로 인공지능 기술의 윤리적 문제와 도전 과제를 이해하고, 책임감 있고 윤리적인 방식으로 AI를 활용할 수 있는 능력을 함양시키고자 한다.</v>
          </cell>
          <cell r="X1565" t="str">
            <v>인공지능 기술의 중요성과 윤리적 문제를 알고 책임감 있는 윤리적 사고를 향상시켜 AI를 올바르게 활용할 수 있는 디지털 시민으로 성장한다.</v>
          </cell>
          <cell r="Y1565" t="str">
            <v/>
          </cell>
          <cell r="Z1565" t="str">
            <v/>
          </cell>
          <cell r="AA1565" t="str">
            <v/>
          </cell>
        </row>
        <row r="1566">
          <cell r="B1566">
            <v>13118</v>
          </cell>
          <cell r="C1566" t="str">
            <v>꿈틀 모루공예</v>
          </cell>
          <cell r="D1566" t="str">
            <v>기본형</v>
          </cell>
          <cell r="E1566" t="str">
            <v>기장청소년센터</v>
          </cell>
          <cell r="F1566" t="str">
            <v>청소년문화의집</v>
          </cell>
          <cell r="G1566" t="str">
            <v>부산광역시</v>
          </cell>
          <cell r="H1566" t="str">
            <v>대면활동</v>
          </cell>
          <cell r="I1566" t="str">
            <v>해당없음</v>
          </cell>
          <cell r="J1566" t="str">
            <v>미해당</v>
          </cell>
          <cell r="K1566" t="str">
            <v>미해당</v>
          </cell>
          <cell r="L1566" t="str">
            <v xml:space="preserve"> </v>
          </cell>
          <cell r="M1566" t="str">
            <v/>
          </cell>
          <cell r="N1566" t="str">
            <v>문화예술활동</v>
          </cell>
          <cell r="O1566" t="str">
            <v>0</v>
          </cell>
          <cell r="P1566" t="str">
            <v>12</v>
          </cell>
          <cell r="Q1566" t="str">
            <v>초,중</v>
          </cell>
          <cell r="R1566" t="str">
            <v>2025-08-13</v>
          </cell>
          <cell r="S1566" t="str">
            <v>2027-08-12</v>
          </cell>
          <cell r="T1566" t="str">
            <v xml:space="preserve"> ~ </v>
          </cell>
          <cell r="U1566" t="str">
            <v>인증</v>
          </cell>
          <cell r="V1566" t="str">
            <v>O</v>
          </cell>
          <cell r="W1566" t="str">
            <v xml:space="preserve">모루공예 프로그램을 체험하고 이를 통해 청소년의 전인적 발달에 기여한다. </v>
          </cell>
          <cell r="X1566" t="str">
            <v>모루 공예 프로그램 을 통해 청소년의  전인적 발달에 기여한다._x000D_
-정서적 안정과 심리 회복_x000D_
-소근육을 이용한 작업을 통한 집중력 및 인내력 강화_x000D_
-작품 완성 경험을 통한 긍정적 자기효능감 확보_x000D_
-사회적 교류 장을 통한 관계 회복 및 소속감 형성</v>
          </cell>
          <cell r="Y1566" t="str">
            <v/>
          </cell>
          <cell r="Z1566" t="str">
            <v/>
          </cell>
          <cell r="AA1566" t="str">
            <v/>
          </cell>
        </row>
        <row r="1567">
          <cell r="B1567">
            <v>13117</v>
          </cell>
          <cell r="C1567" t="str">
            <v>꿈틀 네일아트(초급반)</v>
          </cell>
          <cell r="D1567" t="str">
            <v>기본형-회기</v>
          </cell>
          <cell r="E1567" t="str">
            <v>기장청소년센터</v>
          </cell>
          <cell r="F1567" t="str">
            <v>청소년문화의집</v>
          </cell>
          <cell r="G1567" t="str">
            <v>부산광역시</v>
          </cell>
          <cell r="H1567" t="str">
            <v>대면활동</v>
          </cell>
          <cell r="I1567" t="str">
            <v>해당없음</v>
          </cell>
          <cell r="J1567" t="str">
            <v>미해당</v>
          </cell>
          <cell r="K1567" t="str">
            <v>미해당</v>
          </cell>
          <cell r="L1567" t="str">
            <v xml:space="preserve"> </v>
          </cell>
          <cell r="M1567" t="str">
            <v/>
          </cell>
          <cell r="N1567" t="str">
            <v>직업체험활동</v>
          </cell>
          <cell r="O1567" t="str">
            <v>0</v>
          </cell>
          <cell r="P1567" t="str">
            <v>12</v>
          </cell>
          <cell r="Q1567" t="str">
            <v>초,중</v>
          </cell>
          <cell r="R1567" t="str">
            <v>2025-08-13</v>
          </cell>
          <cell r="S1567" t="str">
            <v>2027-08-12</v>
          </cell>
          <cell r="T1567" t="str">
            <v xml:space="preserve"> ~ </v>
          </cell>
          <cell r="U1567" t="str">
            <v>인증</v>
          </cell>
          <cell r="V1567" t="str">
            <v>O</v>
          </cell>
          <cell r="W1567" t="str">
            <v xml:space="preserve">네일아트 프로그램을 체험하고 이를 통해 청소년의 전인적 발달에 기여한다._x000D_
진로체험이 된다. </v>
          </cell>
          <cell r="X1567" t="str">
            <v>네일아트 기초 기법을 습득하여 네일아트를 할 수 있도록 체험하고 습득한다._x000D_
- 네일 젤 도포방법, 도포순서, 파츠이용법 등을 안다. _x000D_
- 4회기에 걸쳐 4가지의 네일 디자인을 배운다._x000D_
- 프로그램을 통해 네일아티스트라는 직업에 대해 탐색하고 관심을 가질 수 있는 계기가 된다.</v>
          </cell>
          <cell r="Y1567" t="str">
            <v/>
          </cell>
          <cell r="Z1567" t="str">
            <v/>
          </cell>
          <cell r="AA1567" t="str">
            <v/>
          </cell>
        </row>
        <row r="1568">
          <cell r="B1568">
            <v>13108</v>
          </cell>
          <cell r="C1568" t="str">
            <v>과학실험 '닥터 랩(Lab)실'</v>
          </cell>
          <cell r="D1568" t="str">
            <v>기본형-회기</v>
          </cell>
          <cell r="E1568" t="str">
            <v>부곡동청소년문화의집</v>
          </cell>
          <cell r="F1568" t="str">
            <v>청소년문화의집</v>
          </cell>
          <cell r="G1568" t="str">
            <v>경기도</v>
          </cell>
          <cell r="H1568" t="str">
            <v>대면활동</v>
          </cell>
          <cell r="I1568" t="str">
            <v>해당없음</v>
          </cell>
          <cell r="J1568" t="str">
            <v>미해당</v>
          </cell>
          <cell r="K1568" t="str">
            <v>미해당</v>
          </cell>
          <cell r="L1568" t="str">
            <v xml:space="preserve"> </v>
          </cell>
          <cell r="M1568" t="str">
            <v/>
          </cell>
          <cell r="N1568" t="str">
            <v>과학정보활동</v>
          </cell>
          <cell r="O1568" t="str">
            <v>10000</v>
          </cell>
          <cell r="P1568" t="str">
            <v>15</v>
          </cell>
          <cell r="Q1568" t="str">
            <v>초</v>
          </cell>
          <cell r="R1568" t="str">
            <v>2025-08-13</v>
          </cell>
          <cell r="S1568" t="str">
            <v>2027-08-12</v>
          </cell>
          <cell r="T1568" t="str">
            <v xml:space="preserve"> ~ </v>
          </cell>
          <cell r="U1568" t="str">
            <v>인증</v>
          </cell>
          <cell r="V1568" t="str">
            <v>O</v>
          </cell>
          <cell r="W1568" t="str">
            <v>초등학교 4~6학년 대상으로 흥미로운 실험 활동을 통해 화학의 기초 개념을 쉽고 재미있게 이해하고, 일상생활 속 과학 원리를 체험하며 탐구력과 과학적 사고력을 기를 수 있도록 한다.</v>
          </cell>
          <cell r="X1568" t="str">
            <v xml:space="preserve">* 과학 이론 및 실험 체험활동_x000D_
  - 1일차: 화학반응과 변화의 첫걸음_x000D_
  - 2일차: 보이지 않는 에너지, 화학_x000D_
* 과학탐구 활동지 작성 </v>
          </cell>
          <cell r="Y1568" t="str">
            <v/>
          </cell>
          <cell r="Z1568" t="str">
            <v/>
          </cell>
          <cell r="AA1568" t="str">
            <v/>
          </cell>
        </row>
        <row r="1569">
          <cell r="B1569">
            <v>12317</v>
          </cell>
          <cell r="C1569" t="str">
            <v>생태체험 『가을 소풍놀이』</v>
          </cell>
          <cell r="D1569" t="str">
            <v>기본형</v>
          </cell>
          <cell r="E1569" t="str">
            <v>판교유스센터</v>
          </cell>
          <cell r="F1569" t="str">
            <v>청소년수련관</v>
          </cell>
          <cell r="G1569" t="str">
            <v>경기도</v>
          </cell>
          <cell r="H1569" t="str">
            <v>대면활동</v>
          </cell>
          <cell r="I1569" t="str">
            <v>해당없음</v>
          </cell>
          <cell r="J1569" t="str">
            <v>미해당</v>
          </cell>
          <cell r="K1569" t="str">
            <v>미해당</v>
          </cell>
          <cell r="L1569" t="str">
            <v xml:space="preserve"> </v>
          </cell>
          <cell r="M1569" t="str">
            <v/>
          </cell>
          <cell r="N1569" t="str">
            <v>환경보존활동</v>
          </cell>
          <cell r="O1569" t="str">
            <v>0</v>
          </cell>
          <cell r="P1569" t="str">
            <v>20</v>
          </cell>
          <cell r="Q1569" t="str">
            <v>초</v>
          </cell>
          <cell r="R1569" t="str">
            <v>2024-08-14</v>
          </cell>
          <cell r="S1569" t="str">
            <v>2027-08-13</v>
          </cell>
          <cell r="T1569" t="str">
            <v xml:space="preserve"> ~ </v>
          </cell>
          <cell r="U1569" t="str">
            <v>인증</v>
          </cell>
          <cell r="V1569" t="str">
            <v>X</v>
          </cell>
          <cell r="W1569" t="str">
            <v/>
          </cell>
          <cell r="X1569" t="str">
            <v>1. 숲에서 살고 있는 다양한 생명체들에 대해 알아보고 가을의 특성을 느껴본다._x000D_
2. 가을 숲에 담긴 빛과 색을 관찰하고 표현해본다._x000D_
3. 숲의 겨울나기 준비과정으로의 단풍과 낙엽에 대해 이해해보고 그 역할을 알아본다.</v>
          </cell>
          <cell r="Y1569" t="str">
            <v/>
          </cell>
          <cell r="Z1569" t="str">
            <v/>
          </cell>
          <cell r="AA1569" t="str">
            <v/>
          </cell>
        </row>
        <row r="1570">
          <cell r="B1570">
            <v>12310</v>
          </cell>
          <cell r="C1570" t="str">
            <v>탁구로 핑퐁</v>
          </cell>
          <cell r="D1570" t="str">
            <v>기본형-회기</v>
          </cell>
          <cell r="E1570" t="str">
            <v>밀양시청소년수련관</v>
          </cell>
          <cell r="F1570" t="str">
            <v>청소년수련관</v>
          </cell>
          <cell r="G1570" t="str">
            <v>경상남도</v>
          </cell>
          <cell r="H1570" t="str">
            <v>대면활동</v>
          </cell>
          <cell r="I1570" t="str">
            <v>해당없음</v>
          </cell>
          <cell r="J1570" t="str">
            <v>미해당</v>
          </cell>
          <cell r="K1570" t="str">
            <v>미해당</v>
          </cell>
          <cell r="L1570" t="str">
            <v xml:space="preserve"> </v>
          </cell>
          <cell r="M1570" t="str">
            <v/>
          </cell>
          <cell r="N1570" t="str">
            <v>건강·보건활동</v>
          </cell>
          <cell r="O1570" t="str">
            <v>0</v>
          </cell>
          <cell r="P1570" t="str">
            <v>10</v>
          </cell>
          <cell r="Q1570" t="str">
            <v>중,고</v>
          </cell>
          <cell r="R1570" t="str">
            <v>2024-08-14</v>
          </cell>
          <cell r="S1570" t="str">
            <v>2027-08-13</v>
          </cell>
          <cell r="T1570" t="str">
            <v xml:space="preserve"> ~ </v>
          </cell>
          <cell r="U1570" t="str">
            <v>인증</v>
          </cell>
          <cell r="V1570" t="str">
            <v>O</v>
          </cell>
          <cell r="W1570" t="str">
            <v xml:space="preserve"> - 청소년 탁구프로그램은 청소년들에게 신체적 활동 증진을 도모하고 건강한 라이프스타일을 촉진하는 데 기여한다._x000D_
 - 탁구는 누구나 쉽게 접근할 수 있는 운동이지만, 전문성을 키우고 싶어하는 학생들에게는 높은 수준의 기술과 전략을 필요로 하여 이를 통해 학생들은 자신의 취미나 재능을 발견하고 개발할 수 있다._x000D_
 - 탁구는 경쟁적이면서도 즐거운 운동이기 때문에 학업이나 일상 생활에서의 스트레스 해소에 도움을 준다.</v>
          </cell>
          <cell r="X1570" t="str">
            <v>- 탁구의 기본 자세 배우기 및 스텝 배우기_x000D_
- 포핸드 및 백핸드 배우기_x000D_
- 스매싱 및 드라이브 배우기_x000D_
-단복식대회 진행</v>
          </cell>
          <cell r="Y1570" t="str">
            <v/>
          </cell>
          <cell r="Z1570" t="str">
            <v/>
          </cell>
          <cell r="AA1570" t="str">
            <v/>
          </cell>
        </row>
        <row r="1571">
          <cell r="B1571">
            <v>12308</v>
          </cell>
          <cell r="C1571" t="str">
            <v xml:space="preserve">내 꿈을 잡(JOB) 고(GO)! </v>
          </cell>
          <cell r="D1571" t="str">
            <v>기본형-회기</v>
          </cell>
          <cell r="E1571" t="str">
            <v>거창군청소년수련관</v>
          </cell>
          <cell r="F1571" t="str">
            <v>청소년수련관</v>
          </cell>
          <cell r="G1571" t="str">
            <v>경상남도</v>
          </cell>
          <cell r="H1571" t="str">
            <v>대면활동</v>
          </cell>
          <cell r="I1571" t="str">
            <v>해당없음</v>
          </cell>
          <cell r="J1571" t="str">
            <v>미해당</v>
          </cell>
          <cell r="K1571" t="str">
            <v>미해당</v>
          </cell>
          <cell r="L1571" t="str">
            <v xml:space="preserve"> </v>
          </cell>
          <cell r="M1571" t="str">
            <v/>
          </cell>
          <cell r="N1571" t="str">
            <v>직업체험활동</v>
          </cell>
          <cell r="O1571" t="str">
            <v>50000</v>
          </cell>
          <cell r="P1571" t="str">
            <v>12</v>
          </cell>
          <cell r="Q1571" t="str">
            <v>초</v>
          </cell>
          <cell r="R1571" t="str">
            <v>2024-08-14</v>
          </cell>
          <cell r="S1571" t="str">
            <v>2027-08-13</v>
          </cell>
          <cell r="T1571" t="str">
            <v xml:space="preserve"> ~ </v>
          </cell>
          <cell r="U1571" t="str">
            <v>인증</v>
          </cell>
          <cell r="V1571" t="str">
            <v>X</v>
          </cell>
          <cell r="W1571" t="str">
            <v/>
          </cell>
          <cell r="X1571" t="str">
            <v>5가지 이상의 다양한 직업군의 전문가들을 만나 다양한 직업을 체험해보고, 교과서에서 배우기 어려운 직업인의 삶과 열정을 체험해 봄으로써 청소년들의 재능과 꿈을 찾아 주는 기회를 제공</v>
          </cell>
          <cell r="Y1571" t="str">
            <v/>
          </cell>
          <cell r="Z1571" t="str">
            <v/>
          </cell>
          <cell r="AA1571" t="str">
            <v/>
          </cell>
        </row>
        <row r="1572">
          <cell r="B1572">
            <v>12305</v>
          </cell>
          <cell r="C1572" t="str">
            <v>감탄스런 증청문 고래의 꿈</v>
          </cell>
          <cell r="D1572" t="str">
            <v>기본형</v>
          </cell>
          <cell r="E1572" t="str">
            <v>증평군청소년문화의집</v>
          </cell>
          <cell r="F1572" t="str">
            <v>청소년문화의집</v>
          </cell>
          <cell r="G1572" t="str">
            <v>충청북도</v>
          </cell>
          <cell r="H1572" t="str">
            <v>대면활동</v>
          </cell>
          <cell r="I1572" t="str">
            <v>해당없음</v>
          </cell>
          <cell r="J1572" t="str">
            <v>미해당</v>
          </cell>
          <cell r="K1572" t="str">
            <v>미해당</v>
          </cell>
          <cell r="L1572" t="str">
            <v xml:space="preserve"> </v>
          </cell>
          <cell r="M1572" t="str">
            <v/>
          </cell>
          <cell r="N1572" t="str">
            <v>환경보존활동</v>
          </cell>
          <cell r="O1572" t="str">
            <v>0</v>
          </cell>
          <cell r="P1572" t="str">
            <v>30</v>
          </cell>
          <cell r="Q1572" t="str">
            <v>초,중</v>
          </cell>
          <cell r="R1572" t="str">
            <v>2024-08-14</v>
          </cell>
          <cell r="S1572" t="str">
            <v>2027-08-13</v>
          </cell>
          <cell r="T1572" t="str">
            <v xml:space="preserve"> ~ </v>
          </cell>
          <cell r="U1572" t="str">
            <v>인증</v>
          </cell>
          <cell r="V1572" t="str">
            <v>O</v>
          </cell>
          <cell r="W1572" t="str">
            <v>기후변화와 탄소중립을 이해하며, 프로그램을 통해 청소년이 기후위기 대응 역량을 확산 및 공유하고 일상 속에서 지속가능한 생태 전환 행동을 적용 할 수 있다.</v>
          </cell>
          <cell r="X1572" t="str">
            <v>기후위기대응을 위해 청소년들이 환경 문제에 대해 생각해보고, 문제해결을 위해 내가 할 수 있는 일이 무엇인지 의견을 나누어 본다,_x000D_
실생활에서 사용할 수 있는 업사이클링 공예에 대해 알아보고 양말목으로 휴지케이스를 만들어 사용한다</v>
          </cell>
          <cell r="Y1572" t="str">
            <v/>
          </cell>
          <cell r="Z1572" t="str">
            <v/>
          </cell>
          <cell r="AA1572" t="str">
            <v/>
          </cell>
        </row>
        <row r="1573">
          <cell r="B1573">
            <v>12303</v>
          </cell>
          <cell r="C1573" t="str">
            <v>미디어체험교실 '청소년 미디어 생비자시대'</v>
          </cell>
          <cell r="D1573" t="str">
            <v>기본형</v>
          </cell>
          <cell r="E1573" t="str">
            <v>화성시 동탄청소년문화의 집</v>
          </cell>
          <cell r="F1573" t="str">
            <v>청소년문화의집</v>
          </cell>
          <cell r="G1573" t="str">
            <v>경기도</v>
          </cell>
          <cell r="H1573" t="str">
            <v>대면활동</v>
          </cell>
          <cell r="I1573" t="str">
            <v>해당없음</v>
          </cell>
          <cell r="J1573" t="str">
            <v>미해당</v>
          </cell>
          <cell r="K1573" t="str">
            <v>미해당</v>
          </cell>
          <cell r="L1573" t="str">
            <v xml:space="preserve"> </v>
          </cell>
          <cell r="M1573" t="str">
            <v/>
          </cell>
          <cell r="N1573" t="str">
            <v>기타</v>
          </cell>
          <cell r="O1573" t="str">
            <v>0</v>
          </cell>
          <cell r="P1573" t="str">
            <v>15</v>
          </cell>
          <cell r="Q1573" t="str">
            <v>초,중</v>
          </cell>
          <cell r="R1573" t="str">
            <v>2024-08-14</v>
          </cell>
          <cell r="S1573" t="str">
            <v>2027-08-13</v>
          </cell>
          <cell r="T1573" t="str">
            <v xml:space="preserve"> ~ </v>
          </cell>
          <cell r="U1573" t="str">
            <v>인증</v>
          </cell>
          <cell r="V1573" t="str">
            <v>X</v>
          </cell>
          <cell r="W1573" t="str">
            <v/>
          </cell>
          <cell r="X1573" t="str">
            <v>- 오리엔테이션(프로그램 소개 및 인증제 소개)_x000D_
- 미디어리터러시 탐험(미디어 환경 이해 및 디지털 윤리, 생성형 AI 이해)_x000D_
- 미디어 체험(생성형 AI 활용)</v>
          </cell>
          <cell r="Y1573" t="str">
            <v/>
          </cell>
          <cell r="Z1573" t="str">
            <v/>
          </cell>
          <cell r="AA1573" t="str">
            <v/>
          </cell>
        </row>
        <row r="1574">
          <cell r="B1574">
            <v>12292</v>
          </cell>
          <cell r="C1574" t="str">
            <v>보드그라운드</v>
          </cell>
          <cell r="D1574" t="str">
            <v>기본형</v>
          </cell>
          <cell r="E1574" t="str">
            <v>홍은청소년문화의집</v>
          </cell>
          <cell r="F1574" t="str">
            <v>청소년문화의집</v>
          </cell>
          <cell r="G1574" t="str">
            <v>서울특별시</v>
          </cell>
          <cell r="H1574" t="str">
            <v>대면활동</v>
          </cell>
          <cell r="I1574" t="str">
            <v>해당없음</v>
          </cell>
          <cell r="J1574" t="str">
            <v>미해당</v>
          </cell>
          <cell r="K1574" t="str">
            <v>미해당</v>
          </cell>
          <cell r="L1574" t="str">
            <v xml:space="preserve"> </v>
          </cell>
          <cell r="M1574" t="str">
            <v/>
          </cell>
          <cell r="N1574" t="str">
            <v>기타</v>
          </cell>
          <cell r="O1574" t="str">
            <v>0</v>
          </cell>
          <cell r="P1574" t="str">
            <v>10</v>
          </cell>
          <cell r="Q1574" t="str">
            <v>초</v>
          </cell>
          <cell r="R1574" t="str">
            <v>2024-08-14</v>
          </cell>
          <cell r="S1574" t="str">
            <v>2027-08-13</v>
          </cell>
          <cell r="T1574" t="str">
            <v xml:space="preserve"> ~ </v>
          </cell>
          <cell r="U1574" t="str">
            <v>인증</v>
          </cell>
          <cell r="V1574" t="str">
            <v>X</v>
          </cell>
          <cell r="W1574" t="str">
            <v/>
          </cell>
          <cell r="X1574" t="str">
            <v>1. 다양한 보드게임에 대한 설명_x000D_
2. 교육용, 경쟁용 보드게임 체험_x000D_
3. 협력 보드게임 실습</v>
          </cell>
          <cell r="Y1574" t="str">
            <v/>
          </cell>
          <cell r="Z1574" t="str">
            <v/>
          </cell>
          <cell r="AA1574" t="str">
            <v/>
          </cell>
        </row>
        <row r="1575">
          <cell r="B1575">
            <v>11579</v>
          </cell>
          <cell r="C1575" t="str">
            <v>피노키오숲 힐링 여행(고등학교 2박3일)</v>
          </cell>
          <cell r="D1575" t="str">
            <v>학교단체 숙박형</v>
          </cell>
          <cell r="E1575" t="str">
            <v>피노키오청소년수련원</v>
          </cell>
          <cell r="F1575" t="str">
            <v>청소년수련원</v>
          </cell>
          <cell r="G1575" t="str">
            <v>강원특별자치도</v>
          </cell>
          <cell r="H1575" t="str">
            <v>대면활동</v>
          </cell>
          <cell r="I1575" t="str">
            <v>일정규모</v>
          </cell>
          <cell r="J1575" t="str">
            <v>해당</v>
          </cell>
          <cell r="K1575" t="str">
            <v>미해당</v>
          </cell>
          <cell r="L1575" t="str">
            <v xml:space="preserve"> </v>
          </cell>
          <cell r="M1575" t="str">
            <v/>
          </cell>
          <cell r="N1575" t="str">
            <v>모험개척활동</v>
          </cell>
          <cell r="O1575" t="str">
            <v>228000</v>
          </cell>
          <cell r="P1575" t="str">
            <v>280</v>
          </cell>
          <cell r="Q1575" t="str">
            <v>고</v>
          </cell>
          <cell r="R1575" t="str">
            <v>2023-08-16</v>
          </cell>
          <cell r="S1575" t="str">
            <v>2027-08-15</v>
          </cell>
          <cell r="T1575" t="str">
            <v xml:space="preserve"> ~ </v>
          </cell>
          <cell r="U1575" t="str">
            <v>인증</v>
          </cell>
          <cell r="V1575" t="str">
            <v>X</v>
          </cell>
          <cell r="W1575" t="str">
            <v/>
          </cell>
          <cell r="X1575" t="str">
            <v>&lt;피노키오숲 힐링 여행(고등학교 2박 3일)&gt;_x000D_
주요활동_x000D_
1) 인증프로그램 오리엔테이션 및 입소식(수련활동인증정보 안내 및 활동기록발급 안내/사전안전교육)_x000D_
2) &lt;함께하는 우리&gt;함께하면 다 된다! 도전 기네스_x000D_
3) &lt;개성있는 우리&gt;각자의 개성을 보여줘~(레크리에이션)_x000D_
4) &lt;하나되는 우리&gt;피노키오 미로 숲(대체: 숲 이야기)_x000D_
5) &lt;하나되는 우리&gt;피지컬 100 with 피노키오_x000D_
6) &lt;도전하는 우리&gt;황둔찐빵 만들기_x000D_
7) &lt;도전하는 우리&gt;포레스트 챌린지(하이코스) (대체: 전략 컵스택스)_x000D_
8) &lt;도전하는 우리&gt;QR 오리엔티어링 (대체: 재난안전 골든벨)_x000D_
9) &lt;어울리는 우리&gt;힐링 불멍페스티벌_x000D_
10) &lt;알아가는 우리&gt;자연과 함께 하는 숲길 걷기_x000D_
11) 마무리 및 피노키오숲 힐링 여행 평가설문(동영상 시청 후 소감 나누기/설문지 작성)_x000D_
※ 숙박은 '청소년수련원' 및 '청소년수련원 카라반'을 교대로 이용_x000D_
※ 참여 청소년은 1회 이상 카라반에서 숙박하며, 2일 차 오전에 숙소를 비우고 숙소 정비 후 교대</v>
          </cell>
          <cell r="Y1575" t="str">
            <v/>
          </cell>
          <cell r="Z1575" t="str">
            <v/>
          </cell>
          <cell r="AA1575" t="str">
            <v/>
          </cell>
        </row>
        <row r="1576">
          <cell r="B1576">
            <v>11578</v>
          </cell>
          <cell r="C1576" t="str">
            <v>피노키오숲 힐링 여행(중학교 2박3일)</v>
          </cell>
          <cell r="D1576" t="str">
            <v>학교단체 숙박형</v>
          </cell>
          <cell r="E1576" t="str">
            <v>피노키오청소년수련원</v>
          </cell>
          <cell r="F1576" t="str">
            <v>청소년수련원</v>
          </cell>
          <cell r="G1576" t="str">
            <v>강원특별자치도</v>
          </cell>
          <cell r="H1576" t="str">
            <v>대면활동</v>
          </cell>
          <cell r="I1576" t="str">
            <v>일정규모</v>
          </cell>
          <cell r="J1576" t="str">
            <v>해당</v>
          </cell>
          <cell r="K1576" t="str">
            <v>미해당</v>
          </cell>
          <cell r="L1576" t="str">
            <v xml:space="preserve"> </v>
          </cell>
          <cell r="M1576" t="str">
            <v/>
          </cell>
          <cell r="N1576" t="str">
            <v>모험개척활동</v>
          </cell>
          <cell r="O1576" t="str">
            <v>228000</v>
          </cell>
          <cell r="P1576" t="str">
            <v>280</v>
          </cell>
          <cell r="Q1576" t="str">
            <v>중</v>
          </cell>
          <cell r="R1576" t="str">
            <v>2023-08-16</v>
          </cell>
          <cell r="S1576" t="str">
            <v>2027-08-15</v>
          </cell>
          <cell r="T1576" t="str">
            <v xml:space="preserve"> ~ </v>
          </cell>
          <cell r="U1576" t="str">
            <v>인증</v>
          </cell>
          <cell r="V1576" t="str">
            <v>X</v>
          </cell>
          <cell r="W1576" t="str">
            <v/>
          </cell>
          <cell r="X1576" t="str">
            <v>&lt;피노키오숲 힐링 여행(중학교 2박 3일)&gt;_x000D_
주요활동_x000D_
1) 인증프로그램 오리엔테이션 및 입소식(수련활동인증정보 안내 및 활동기록발급 안내/사전안전교육)_x000D_
2) 팀워크 활동 도전기네스_x000D_
3) 환영의 밤(레크리에이션)_x000D_
4) 미션 미로찾기(대체: 숲 이야기)_x000D_
5) 포레스트 올림픽(대체: 실내형)_x000D_
6) QR오리엔티어링(대체: 재난안전 골든벨)_x000D_
7) 황둔찐빵 만들기_x000D_
8) 포레스트 어드벤쳐(챌린지 하이코스)(대체: 전략 컵스택스)_x000D_
9) 감성공감 불멍축제(대체: 실내형)_x000D_
10) 자연과 함께 하는 숲길 걷기_x000D_
11) 마무리 및 평가설문(동영상 시청 후 소감 나누기)_x000D_
※ 숙박은 '청소년수련원' 및 '청소년수련원 카라반'을 교대로 이용_x000D_
※ 참여 청소년은 1회 이상 카라반에서 숙박하며, 2일 차 오전에 숙소를 비우고 숙소 정비 후 교대</v>
          </cell>
          <cell r="Y1576" t="str">
            <v/>
          </cell>
          <cell r="Z1576" t="str">
            <v/>
          </cell>
          <cell r="AA1576" t="str">
            <v/>
          </cell>
        </row>
        <row r="1577">
          <cell r="B1577">
            <v>11577</v>
          </cell>
          <cell r="C1577" t="str">
            <v>피노키오숲 힐링 여행 (초등학교 2박 3일)</v>
          </cell>
          <cell r="D1577" t="str">
            <v>학교단체 숙박형</v>
          </cell>
          <cell r="E1577" t="str">
            <v>피노키오청소년수련원</v>
          </cell>
          <cell r="F1577" t="str">
            <v>청소년수련원</v>
          </cell>
          <cell r="G1577" t="str">
            <v>강원특별자치도</v>
          </cell>
          <cell r="H1577" t="str">
            <v>대면활동</v>
          </cell>
          <cell r="I1577" t="str">
            <v>일정규모</v>
          </cell>
          <cell r="J1577" t="str">
            <v>해당</v>
          </cell>
          <cell r="K1577" t="str">
            <v>미해당</v>
          </cell>
          <cell r="L1577" t="str">
            <v xml:space="preserve"> </v>
          </cell>
          <cell r="M1577" t="str">
            <v/>
          </cell>
          <cell r="N1577" t="str">
            <v>모험개척활동</v>
          </cell>
          <cell r="O1577" t="str">
            <v>228000</v>
          </cell>
          <cell r="P1577" t="str">
            <v>280</v>
          </cell>
          <cell r="Q1577" t="str">
            <v>초</v>
          </cell>
          <cell r="R1577" t="str">
            <v>2023-08-16</v>
          </cell>
          <cell r="S1577" t="str">
            <v>2027-08-15</v>
          </cell>
          <cell r="T1577" t="str">
            <v xml:space="preserve"> ~ </v>
          </cell>
          <cell r="U1577" t="str">
            <v>인증</v>
          </cell>
          <cell r="V1577" t="str">
            <v>X</v>
          </cell>
          <cell r="W1577" t="str">
            <v/>
          </cell>
          <cell r="X1577" t="str">
            <v>&lt;피노키오숲 힐링 여행(초등학교 2박 3일)&gt;_x000D_
주요활동 _x000D_
1) 인증프로그램 오리엔테이션 및 입소식(수련활동인증정보 안내 및 활동기록발급 안내/사전안전교육)_x000D_
2) 팀웤 활동(도전 기네스)_x000D_
3) 탈랜트 쇼(장기자랑)_x000D_
4) 숲 속 미로체험(대체: 숲 이야기)_x000D_
5) 소원마패만들기(대체: 실내형)_x000D_
6) 어드벤쳐 챌린지1(로우코스)(대체: 전략 컵스택스)_x000D_
7) 황둔찐빵 만들기_x000D_
8) 어드벤쳐 챌린지2(하이코스)(대체: 피노키오 숲속 운동회 Lv.1)_x000D_
9) 놀멍 쉬멍 불멍(대체: 실내형)_x000D_
10) 자연과 함께하는 숲길 걷기_x000D_
11) 마무리 및 평가설문(동영상 시청 후 소감 나누기)_x000D_
※ 숙박은 '청소년수련원' 및 '청소년수련원 카라반'을 교대로 이용_x000D_
※ 참여 청소년은 1회 이상 카라반에서 숙박하며, 2일 차 오전에 숙소를 비우고 숙소 정비 후 교대</v>
          </cell>
          <cell r="Y1577" t="str">
            <v/>
          </cell>
          <cell r="Z1577" t="str">
            <v/>
          </cell>
          <cell r="AA1577" t="str">
            <v/>
          </cell>
        </row>
        <row r="1578">
          <cell r="B1578">
            <v>11576</v>
          </cell>
          <cell r="C1578" t="str">
            <v>피노키오숲 오순도순 힐링 캠프(고등학교 1박2일)</v>
          </cell>
          <cell r="D1578" t="str">
            <v>학교단체 숙박형</v>
          </cell>
          <cell r="E1578" t="str">
            <v>피노키오청소년수련원</v>
          </cell>
          <cell r="F1578" t="str">
            <v>청소년수련원</v>
          </cell>
          <cell r="G1578" t="str">
            <v>강원특별자치도</v>
          </cell>
          <cell r="H1578" t="str">
            <v>대면활동</v>
          </cell>
          <cell r="I1578" t="str">
            <v>일정규모</v>
          </cell>
          <cell r="J1578" t="str">
            <v>해당</v>
          </cell>
          <cell r="K1578" t="str">
            <v>미해당</v>
          </cell>
          <cell r="L1578" t="str">
            <v xml:space="preserve"> </v>
          </cell>
          <cell r="M1578" t="str">
            <v/>
          </cell>
          <cell r="N1578" t="str">
            <v>모험개척활동</v>
          </cell>
          <cell r="O1578" t="str">
            <v>126000</v>
          </cell>
          <cell r="P1578" t="str">
            <v>280</v>
          </cell>
          <cell r="Q1578" t="str">
            <v>고</v>
          </cell>
          <cell r="R1578" t="str">
            <v>2023-08-16</v>
          </cell>
          <cell r="S1578" t="str">
            <v>2027-08-15</v>
          </cell>
          <cell r="T1578" t="str">
            <v xml:space="preserve"> ~ </v>
          </cell>
          <cell r="U1578" t="str">
            <v>인증</v>
          </cell>
          <cell r="V1578" t="str">
            <v>X</v>
          </cell>
          <cell r="W1578" t="str">
            <v/>
          </cell>
          <cell r="X1578" t="str">
            <v>&lt;피노키오숲 오순도순 힐링 캠프(고등학교 1박 2일)&gt;_x000D_
주요활동_x000D_
1) 인증프로그램 오리엔테이션 및 입소식(사전안전교육)_x000D_
2) &lt;함께하는 우리&gt; 함께하면 다 된다! 도전 기네스_x000D_
3) &lt;도전하는 우리&gt; 황둔찐빵 만들기_x000D_
4) &lt;개성있는 우리&gt; 각자의 개성을 보여줘~(레크리에이션)_x000D_
5) &lt;하나되는 우리&gt; 포레스트 챌린지(하이코스)_x000D_
6) &lt;하나되는 우리&gt; 피노키오 미로 숲_x000D_
7) 마무리 및 피노키오와 함께하는 행복여행(동영상 시청 후 소감 나누기) 설문지 작성</v>
          </cell>
          <cell r="Y1578" t="str">
            <v/>
          </cell>
          <cell r="Z1578" t="str">
            <v/>
          </cell>
          <cell r="AA1578" t="str">
            <v/>
          </cell>
        </row>
        <row r="1579">
          <cell r="B1579">
            <v>11575</v>
          </cell>
          <cell r="C1579" t="str">
            <v>피노키오숲 오순도순 힐링 캠프(중학교 1박2일)</v>
          </cell>
          <cell r="D1579" t="str">
            <v>학교단체 숙박형</v>
          </cell>
          <cell r="E1579" t="str">
            <v>피노키오청소년수련원</v>
          </cell>
          <cell r="F1579" t="str">
            <v>청소년수련원</v>
          </cell>
          <cell r="G1579" t="str">
            <v>강원특별자치도</v>
          </cell>
          <cell r="H1579" t="str">
            <v>대면활동</v>
          </cell>
          <cell r="I1579" t="str">
            <v>일정규모</v>
          </cell>
          <cell r="J1579" t="str">
            <v>해당</v>
          </cell>
          <cell r="K1579" t="str">
            <v>미해당</v>
          </cell>
          <cell r="L1579" t="str">
            <v xml:space="preserve"> </v>
          </cell>
          <cell r="M1579" t="str">
            <v/>
          </cell>
          <cell r="N1579" t="str">
            <v>모험개척활동</v>
          </cell>
          <cell r="O1579" t="str">
            <v>126000</v>
          </cell>
          <cell r="P1579" t="str">
            <v>280</v>
          </cell>
          <cell r="Q1579" t="str">
            <v>중</v>
          </cell>
          <cell r="R1579" t="str">
            <v>2023-08-16</v>
          </cell>
          <cell r="S1579" t="str">
            <v>2027-08-15</v>
          </cell>
          <cell r="T1579" t="str">
            <v xml:space="preserve"> ~ </v>
          </cell>
          <cell r="U1579" t="str">
            <v>인증</v>
          </cell>
          <cell r="V1579" t="str">
            <v>X</v>
          </cell>
          <cell r="W1579" t="str">
            <v/>
          </cell>
          <cell r="X1579" t="str">
            <v>&lt;피노키오숲 오순도순 힐링 캠프(중학교 1박 2일)&gt;_x000D_
주요활동_x000D_
1) 인증프로그램 오리엔테이션 및 입소식(수련활동인증정보 안내 및 활동기록발급 안내/사전안전교육)_x000D_
2) 황둔찐빵 만들기_x000D_
3) 팀웤 활동(도전 기네스)_x000D_
4) 환영의 밤(레크리에이션)_x000D_
5) 포레스트 어드벤쳐(챌린지 하이코스)_x000D_
6) 포레스트 미로 숲_x000D_
7) 프로그램 마무리 및 평가설문</v>
          </cell>
          <cell r="Y1579" t="str">
            <v/>
          </cell>
          <cell r="Z1579" t="str">
            <v/>
          </cell>
          <cell r="AA1579" t="str">
            <v/>
          </cell>
        </row>
        <row r="1580">
          <cell r="B1580">
            <v>11574</v>
          </cell>
          <cell r="C1580" t="str">
            <v>피노키오숲 오순도순 힐링 캠프(초등학교 1박2일)</v>
          </cell>
          <cell r="D1580" t="str">
            <v>학교단체 숙박형</v>
          </cell>
          <cell r="E1580" t="str">
            <v>피노키오청소년수련원</v>
          </cell>
          <cell r="F1580" t="str">
            <v>청소년수련원</v>
          </cell>
          <cell r="G1580" t="str">
            <v>강원특별자치도</v>
          </cell>
          <cell r="H1580" t="str">
            <v>대면활동</v>
          </cell>
          <cell r="I1580" t="str">
            <v>일정규모</v>
          </cell>
          <cell r="J1580" t="str">
            <v>해당</v>
          </cell>
          <cell r="K1580" t="str">
            <v>미해당</v>
          </cell>
          <cell r="L1580" t="str">
            <v xml:space="preserve"> </v>
          </cell>
          <cell r="M1580" t="str">
            <v/>
          </cell>
          <cell r="N1580" t="str">
            <v>모험개척활동</v>
          </cell>
          <cell r="O1580" t="str">
            <v>126000</v>
          </cell>
          <cell r="P1580" t="str">
            <v>280</v>
          </cell>
          <cell r="Q1580" t="str">
            <v>초</v>
          </cell>
          <cell r="R1580" t="str">
            <v>2023-08-16</v>
          </cell>
          <cell r="S1580" t="str">
            <v>2027-08-15</v>
          </cell>
          <cell r="T1580" t="str">
            <v xml:space="preserve"> ~ </v>
          </cell>
          <cell r="U1580" t="str">
            <v>인증</v>
          </cell>
          <cell r="V1580" t="str">
            <v>X</v>
          </cell>
          <cell r="W1580" t="str">
            <v/>
          </cell>
          <cell r="X1580" t="str">
            <v>&lt;피노키오숲 오순도순 힐링 캠프(초등학교 1박 2일)&gt;_x000D_
주요활동_x000D_
1) 인증프로그램 오리엔테이션 및 입소식(수련활동인증정보 안내 및 활동기록발급 안내/사전안전교육)_x000D_
2) 황둔 찐빵 만들기_x000D_
3) 팀웤 활동 도전 기네스_x000D_
4) 탈랜트 쇼(장기자랑)_x000D_
5) 포레스트 어드벤쳐(챌린지 하이코스)_x000D_
6) 피노키오 미로 숲_x000D_
7) 마무리 및 평가설문</v>
          </cell>
          <cell r="Y1580" t="str">
            <v/>
          </cell>
          <cell r="Z1580" t="str">
            <v/>
          </cell>
          <cell r="AA1580" t="str">
            <v/>
          </cell>
        </row>
        <row r="1581">
          <cell r="B1581" t="str">
            <v>D0016</v>
          </cell>
          <cell r="C1581" t="str">
            <v>푸름 청소년 안전 길라잡이</v>
          </cell>
          <cell r="D1581" t="str">
            <v>기본형</v>
          </cell>
          <cell r="E1581" t="str">
            <v>푸름청소년활동센터</v>
          </cell>
          <cell r="F1581" t="str">
            <v>청소년문화의집</v>
          </cell>
          <cell r="G1581" t="str">
            <v>경기도</v>
          </cell>
          <cell r="H1581" t="str">
            <v>대면활동</v>
          </cell>
          <cell r="I1581" t="str">
            <v>해당없음</v>
          </cell>
          <cell r="J1581" t="str">
            <v>미해당</v>
          </cell>
          <cell r="K1581" t="str">
            <v>미해당</v>
          </cell>
          <cell r="L1581" t="str">
            <v xml:space="preserve"> </v>
          </cell>
          <cell r="M1581" t="str">
            <v/>
          </cell>
          <cell r="N1581" t="str">
            <v>건강·보건활동</v>
          </cell>
          <cell r="O1581" t="str">
            <v>0</v>
          </cell>
          <cell r="P1581" t="str">
            <v>10</v>
          </cell>
          <cell r="Q1581" t="str">
            <v>중</v>
          </cell>
          <cell r="R1581" t="str">
            <v>2023-08-16</v>
          </cell>
          <cell r="S1581" t="str">
            <v>2027-08-15</v>
          </cell>
          <cell r="T1581" t="str">
            <v xml:space="preserve"> ~ </v>
          </cell>
          <cell r="U1581" t="str">
            <v>인증</v>
          </cell>
          <cell r="V1581" t="str">
            <v>X</v>
          </cell>
          <cell r="W1581" t="str">
            <v/>
          </cell>
          <cell r="X1581" t="str">
            <v xml:space="preserve"> 오리엔테이션, 재난안전 체험 프로그램, 방재 골든벨, 평가회의 등</v>
          </cell>
          <cell r="Y1581" t="str">
            <v/>
          </cell>
          <cell r="Z1581" t="str">
            <v/>
          </cell>
          <cell r="AA1581" t="str">
            <v/>
          </cell>
        </row>
        <row r="1582">
          <cell r="B1582">
            <v>11573</v>
          </cell>
          <cell r="C1582" t="str">
            <v>수어 쏭</v>
          </cell>
          <cell r="D1582" t="str">
            <v>기본형</v>
          </cell>
          <cell r="E1582" t="str">
            <v>포천청소년문화의집</v>
          </cell>
          <cell r="F1582" t="str">
            <v>청소년문화의집</v>
          </cell>
          <cell r="G1582" t="str">
            <v>경기도</v>
          </cell>
          <cell r="H1582" t="str">
            <v>대면활동</v>
          </cell>
          <cell r="I1582" t="str">
            <v>해당없음</v>
          </cell>
          <cell r="J1582" t="str">
            <v>미해당</v>
          </cell>
          <cell r="K1582" t="str">
            <v>미해당</v>
          </cell>
          <cell r="L1582" t="str">
            <v xml:space="preserve"> </v>
          </cell>
          <cell r="M1582" t="str">
            <v/>
          </cell>
          <cell r="N1582" t="str">
            <v>자기(인성)계발활동</v>
          </cell>
          <cell r="O1582" t="str">
            <v>0</v>
          </cell>
          <cell r="P1582" t="str">
            <v>10</v>
          </cell>
          <cell r="Q1582" t="str">
            <v>초</v>
          </cell>
          <cell r="R1582" t="str">
            <v>2023-08-16</v>
          </cell>
          <cell r="S1582" t="str">
            <v>2027-08-15</v>
          </cell>
          <cell r="T1582" t="str">
            <v xml:space="preserve"> ~ </v>
          </cell>
          <cell r="U1582" t="str">
            <v>인증</v>
          </cell>
          <cell r="V1582" t="str">
            <v>X</v>
          </cell>
          <cell r="W1582" t="str">
            <v/>
          </cell>
          <cell r="X1582" t="str">
            <v xml:space="preserve">청소년들에게 장애를 재인식하고 청각장애에 대한 이해와 경험을 통해 올바른 가치관 형성과 사회성 발달을 도모할 수 있다._x000D_
다양한 경험을 통하여 자아존중감을 높이고 공동체의식과 올바르게 사회성을 향상시킨다._x000D_
</v>
          </cell>
          <cell r="Y1582" t="str">
            <v/>
          </cell>
          <cell r="Z1582" t="str">
            <v/>
          </cell>
          <cell r="AA1582" t="str">
            <v/>
          </cell>
        </row>
        <row r="1583">
          <cell r="B1583">
            <v>11570</v>
          </cell>
          <cell r="C1583" t="str">
            <v>Vision Leadership Camp (중학교 1박2일 임원수련활동)</v>
          </cell>
          <cell r="D1583" t="str">
            <v>숙박형</v>
          </cell>
          <cell r="E1583" t="str">
            <v>청심국제청소년수련원</v>
          </cell>
          <cell r="F1583" t="str">
            <v>청소년수련원</v>
          </cell>
          <cell r="G1583" t="str">
            <v>경기도</v>
          </cell>
          <cell r="H1583" t="str">
            <v>대면활동</v>
          </cell>
          <cell r="I1583" t="str">
            <v>일정규모</v>
          </cell>
          <cell r="J1583" t="str">
            <v>해당</v>
          </cell>
          <cell r="K1583" t="str">
            <v>미해당</v>
          </cell>
          <cell r="L1583" t="str">
            <v xml:space="preserve"> </v>
          </cell>
          <cell r="M1583" t="str">
            <v/>
          </cell>
          <cell r="N1583" t="str">
            <v>자기(인성)계발활동</v>
          </cell>
          <cell r="O1583" t="str">
            <v>115000</v>
          </cell>
          <cell r="P1583" t="str">
            <v>250</v>
          </cell>
          <cell r="Q1583" t="str">
            <v>중</v>
          </cell>
          <cell r="R1583" t="str">
            <v>2023-08-16</v>
          </cell>
          <cell r="S1583" t="str">
            <v>2027-08-15</v>
          </cell>
          <cell r="T1583" t="str">
            <v xml:space="preserve"> ~ </v>
          </cell>
          <cell r="U1583" t="str">
            <v>인증</v>
          </cell>
          <cell r="V1583" t="str">
            <v>X</v>
          </cell>
          <cell r="W1583" t="str">
            <v/>
          </cell>
          <cell r="X1583" t="str">
            <v xml:space="preserve">팀워크 활동, 커뮤니케이션활동, 리더십활동으로 구성된 프로그램으로 _x000D_
협동하여 문제를 해결하는 방법을 습득하고, 올바른 의사소통을 통한 회의진행법 참여를 통해 _x000D_
학교내에서 활용 가능한 커뮤니케이션 스킬을 배운다. 또한 Acton Leadership 활동을 통해 제한된 시간안에 _x000D_
문제 해결능력을 기른다. </v>
          </cell>
          <cell r="Y1583" t="str">
            <v/>
          </cell>
          <cell r="Z1583" t="str">
            <v/>
          </cell>
          <cell r="AA1583" t="str">
            <v/>
          </cell>
        </row>
        <row r="1584">
          <cell r="B1584">
            <v>11569</v>
          </cell>
          <cell r="C1584" t="str">
            <v>지리산둘레길에서 만나는 남명조식의 선비사상 (고등학교 2박3일)</v>
          </cell>
          <cell r="D1584" t="str">
            <v>숙박형</v>
          </cell>
          <cell r="E1584" t="str">
            <v>지리산청소년수련원</v>
          </cell>
          <cell r="F1584" t="str">
            <v>청소년수련원</v>
          </cell>
          <cell r="G1584" t="str">
            <v>경상남도</v>
          </cell>
          <cell r="H1584" t="str">
            <v>대면활동</v>
          </cell>
          <cell r="I1584" t="str">
            <v>일정규모</v>
          </cell>
          <cell r="J1584" t="str">
            <v>해당</v>
          </cell>
          <cell r="K1584" t="str">
            <v>미해당</v>
          </cell>
          <cell r="L1584" t="str">
            <v xml:space="preserve"> </v>
          </cell>
          <cell r="M1584" t="str">
            <v/>
          </cell>
          <cell r="N1584" t="str">
            <v>모험개척활동</v>
          </cell>
          <cell r="O1584" t="str">
            <v>134000</v>
          </cell>
          <cell r="P1584" t="str">
            <v>300</v>
          </cell>
          <cell r="Q1584" t="str">
            <v>고</v>
          </cell>
          <cell r="R1584" t="str">
            <v>2023-08-16</v>
          </cell>
          <cell r="S1584" t="str">
            <v>2027-08-15</v>
          </cell>
          <cell r="T1584" t="str">
            <v xml:space="preserve"> ~ </v>
          </cell>
          <cell r="U1584" t="str">
            <v>인증</v>
          </cell>
          <cell r="V1584" t="str">
            <v>O</v>
          </cell>
          <cell r="W1584" t="str">
            <v>각종 원내프로그램과 둘레길 답사를 통하여 모험·개척정신과 협동심, 자연애호 사상을 기르고, 남명 조식의 학문과 사상을 앎으로서 공부를 하는 목적과 자신의 생활습관을 되돌아보고, 새로운 다짐을 할 수 있는 계기를 갖는다.</v>
          </cell>
          <cell r="X1584" t="str">
            <v>각종 원내프로그램과 둘레길 답사를 통하여 모험·개척정신과 협동심, 자연애호 사상을 기르고, 남명 조식의 학문과 사상을 앎으로서 공부를 하는 목적과 자신의 생활습관을 되돌아보고, 새로운 다짐을 할 수 있는 계기를 갖는다.</v>
          </cell>
          <cell r="Y1584" t="str">
            <v/>
          </cell>
          <cell r="Z1584" t="str">
            <v/>
          </cell>
          <cell r="AA1584" t="str">
            <v/>
          </cell>
        </row>
        <row r="1585">
          <cell r="B1585">
            <v>11568</v>
          </cell>
          <cell r="C1585" t="str">
            <v>지리산둘레길에서 만나는 남명조식의 선비사상 (중학교 2박3일)</v>
          </cell>
          <cell r="D1585" t="str">
            <v>숙박형</v>
          </cell>
          <cell r="E1585" t="str">
            <v>지리산청소년수련원</v>
          </cell>
          <cell r="F1585" t="str">
            <v>청소년수련원</v>
          </cell>
          <cell r="G1585" t="str">
            <v>경상남도</v>
          </cell>
          <cell r="H1585" t="str">
            <v>대면활동</v>
          </cell>
          <cell r="I1585" t="str">
            <v>일정규모</v>
          </cell>
          <cell r="J1585" t="str">
            <v>해당</v>
          </cell>
          <cell r="K1585" t="str">
            <v>미해당</v>
          </cell>
          <cell r="L1585" t="str">
            <v xml:space="preserve"> </v>
          </cell>
          <cell r="M1585" t="str">
            <v/>
          </cell>
          <cell r="N1585" t="str">
            <v>모험개척활동</v>
          </cell>
          <cell r="O1585" t="str">
            <v>124000</v>
          </cell>
          <cell r="P1585" t="str">
            <v>300</v>
          </cell>
          <cell r="Q1585" t="str">
            <v>중</v>
          </cell>
          <cell r="R1585" t="str">
            <v>2023-08-16</v>
          </cell>
          <cell r="S1585" t="str">
            <v>2027-08-15</v>
          </cell>
          <cell r="T1585" t="str">
            <v xml:space="preserve"> ~ </v>
          </cell>
          <cell r="U1585" t="str">
            <v>인증</v>
          </cell>
          <cell r="V1585" t="str">
            <v>O</v>
          </cell>
          <cell r="W1585" t="str">
            <v xml:space="preserve"> 각종 원내프로그램과 둘레길 답사를 통하여 모험·개척정신과 협동심, 자연애호 사상을 기르고, 남명 조식의 학문과 사상을 앎으로서 공부를 하는 목적과 자신의 생활습관을 되돌아보고, 새로운 다짐을 할 수 있는 계기를 갖는다.</v>
          </cell>
          <cell r="X1585" t="str">
            <v xml:space="preserve">원내에서 실시하는 각종 프로그램을 통하여 청소년기의 수련활동을 통한 청소년기의 일반적인 생활효과성을 높임과 동시에 야외활동인 지리산 둘레길 걷기를 통하여 남명의 선비사상과 학문의 자세를 앎으로서, 학생들에게 학문의 목적과 의(義)로움에 대한 생각을 다시 하게 하여 자신을 돌아보는 기회를 줄 필요가 있다. </v>
          </cell>
          <cell r="Y1585" t="str">
            <v/>
          </cell>
          <cell r="Z1585" t="str">
            <v/>
          </cell>
          <cell r="AA1585" t="str">
            <v/>
          </cell>
        </row>
        <row r="1586">
          <cell r="B1586">
            <v>11567</v>
          </cell>
          <cell r="C1586" t="str">
            <v>청소년 헬스 프로그램 건강한 코어 만들기</v>
          </cell>
          <cell r="D1586" t="str">
            <v>기본형-회기</v>
          </cell>
          <cell r="E1586" t="str">
            <v>의정부시청소년수련관</v>
          </cell>
          <cell r="F1586" t="str">
            <v>청소년수련관</v>
          </cell>
          <cell r="G1586" t="str">
            <v>경기도</v>
          </cell>
          <cell r="H1586" t="str">
            <v>대면활동</v>
          </cell>
          <cell r="I1586" t="str">
            <v>해당없음</v>
          </cell>
          <cell r="J1586" t="str">
            <v>미해당</v>
          </cell>
          <cell r="K1586" t="str">
            <v>미해당</v>
          </cell>
          <cell r="L1586" t="str">
            <v xml:space="preserve"> </v>
          </cell>
          <cell r="M1586" t="str">
            <v/>
          </cell>
          <cell r="N1586" t="str">
            <v>건강·보건활동</v>
          </cell>
          <cell r="O1586" t="str">
            <v>15000</v>
          </cell>
          <cell r="P1586" t="str">
            <v>10</v>
          </cell>
          <cell r="Q1586" t="str">
            <v>고</v>
          </cell>
          <cell r="R1586" t="str">
            <v>2023-08-16</v>
          </cell>
          <cell r="S1586" t="str">
            <v>2027-08-15</v>
          </cell>
          <cell r="T1586" t="str">
            <v xml:space="preserve"> ~ </v>
          </cell>
          <cell r="U1586" t="str">
            <v>인증</v>
          </cell>
          <cell r="V1586" t="str">
            <v>X</v>
          </cell>
          <cell r="W1586" t="str">
            <v/>
          </cell>
          <cell r="X1586" t="str">
            <v>○ 지도자 소개 및 참가자 안전교육, 인증제 소개_x000D_
○ 헬스장 안전교육_x000D_
○ 체형교정 스트레칭 운동프로그램_x000D_
○ 코어(복근&amp;허리) 운동프로그램_x000D_
○ 정리 운동프로그램_x000D_
○ 프로그램 마무리 및 평가설문 조사</v>
          </cell>
          <cell r="Y1586" t="str">
            <v/>
          </cell>
          <cell r="Z1586" t="str">
            <v/>
          </cell>
          <cell r="AA1586" t="str">
            <v/>
          </cell>
        </row>
        <row r="1587">
          <cell r="B1587">
            <v>11565</v>
          </cell>
          <cell r="C1587" t="str">
            <v>가족문화감성 프로젝트 "다독임-월간수련원"</v>
          </cell>
          <cell r="D1587" t="str">
            <v>기본형</v>
          </cell>
          <cell r="E1587" t="str">
            <v>용인시청소년수련원</v>
          </cell>
          <cell r="F1587" t="str">
            <v>청소년수련원</v>
          </cell>
          <cell r="G1587" t="str">
            <v>경기도</v>
          </cell>
          <cell r="H1587" t="str">
            <v>대면활동</v>
          </cell>
          <cell r="I1587" t="str">
            <v>해당없음</v>
          </cell>
          <cell r="J1587" t="str">
            <v>미해당</v>
          </cell>
          <cell r="K1587" t="str">
            <v>미해당</v>
          </cell>
          <cell r="L1587" t="str">
            <v xml:space="preserve"> </v>
          </cell>
          <cell r="M1587" t="str">
            <v/>
          </cell>
          <cell r="N1587" t="str">
            <v>문화예술활동</v>
          </cell>
          <cell r="O1587" t="str">
            <v>0</v>
          </cell>
          <cell r="P1587" t="str">
            <v>20</v>
          </cell>
          <cell r="Q1587" t="str">
            <v>초,중,기타</v>
          </cell>
          <cell r="R1587" t="str">
            <v>2023-08-16</v>
          </cell>
          <cell r="S1587" t="str">
            <v>2027-08-15</v>
          </cell>
          <cell r="T1587" t="str">
            <v xml:space="preserve"> ~ </v>
          </cell>
          <cell r="U1587" t="str">
            <v>인증</v>
          </cell>
          <cell r="V1587" t="str">
            <v>X</v>
          </cell>
          <cell r="W1587" t="str">
            <v/>
          </cell>
          <cell r="X1587" t="str">
            <v>-가족과 함께 사용할 수 있는 타일 트레이 만들기_x000D_
-가족 유대감을 증진시킬 수 있는 팔찌 만들기</v>
          </cell>
          <cell r="Y1587" t="str">
            <v/>
          </cell>
          <cell r="Z1587" t="str">
            <v/>
          </cell>
          <cell r="AA1587" t="str">
            <v/>
          </cell>
        </row>
        <row r="1588">
          <cell r="B1588">
            <v>11564</v>
          </cell>
          <cell r="C1588" t="str">
            <v>청소년, 시장에 가다</v>
          </cell>
          <cell r="D1588" t="str">
            <v>기본형-회기</v>
          </cell>
          <cell r="E1588" t="str">
            <v>용인시청소년수련관</v>
          </cell>
          <cell r="F1588" t="str">
            <v>청소년수련관</v>
          </cell>
          <cell r="G1588" t="str">
            <v>경기도</v>
          </cell>
          <cell r="H1588" t="str">
            <v>대면활동</v>
          </cell>
          <cell r="I1588" t="str">
            <v>해당없음</v>
          </cell>
          <cell r="J1588" t="str">
            <v>미해당</v>
          </cell>
          <cell r="K1588" t="str">
            <v>미해당</v>
          </cell>
          <cell r="L1588" t="str">
            <v xml:space="preserve"> </v>
          </cell>
          <cell r="M1588" t="str">
            <v/>
          </cell>
          <cell r="N1588" t="str">
            <v>봉사활동</v>
          </cell>
          <cell r="O1588" t="str">
            <v>0</v>
          </cell>
          <cell r="P1588" t="str">
            <v>20</v>
          </cell>
          <cell r="Q1588" t="str">
            <v>중,고</v>
          </cell>
          <cell r="R1588" t="str">
            <v>2023-08-16</v>
          </cell>
          <cell r="S1588" t="str">
            <v>2027-08-15</v>
          </cell>
          <cell r="T1588" t="str">
            <v xml:space="preserve"> ~ </v>
          </cell>
          <cell r="U1588" t="str">
            <v>인증</v>
          </cell>
          <cell r="V1588" t="str">
            <v>X</v>
          </cell>
          <cell r="W1588" t="str">
            <v/>
          </cell>
          <cell r="X1588" t="str">
            <v>청소년이 지역사회변화의 주체로서 전통시장 활성화를 위한 참여활동을 통해 지역 경제, 문화의 이해와 관심을 증진함으로써 건전하고 성숙한 사회 구성원으로의 성장을 지원하고자 한다._x000D_
용인지역 전통시장에 대해 알아보고 체험하며 지역 전통시장 활성화를 위한 홍보물을 제작해본다. 또한 전통시장 활성화를 위해 홍보 캠페인 및 시장 가방 제작, 배포 등의 참여활동을 진행한다.</v>
          </cell>
          <cell r="Y1588" t="str">
            <v/>
          </cell>
          <cell r="Z1588" t="str">
            <v/>
          </cell>
          <cell r="AA1588" t="str">
            <v/>
          </cell>
        </row>
        <row r="1589">
          <cell r="B1589">
            <v>11563</v>
          </cell>
          <cell r="C1589" t="str">
            <v>보훈 청소년단</v>
          </cell>
          <cell r="D1589" t="str">
            <v>기본형-회기</v>
          </cell>
          <cell r="E1589" t="str">
            <v>용인시청소년수련관</v>
          </cell>
          <cell r="F1589" t="str">
            <v>청소년수련관</v>
          </cell>
          <cell r="G1589" t="str">
            <v>경기도</v>
          </cell>
          <cell r="H1589" t="str">
            <v>대면활동</v>
          </cell>
          <cell r="I1589" t="str">
            <v>해당없음</v>
          </cell>
          <cell r="J1589" t="str">
            <v>미해당</v>
          </cell>
          <cell r="K1589" t="str">
            <v>미해당</v>
          </cell>
          <cell r="L1589" t="str">
            <v xml:space="preserve"> </v>
          </cell>
          <cell r="M1589" t="str">
            <v/>
          </cell>
          <cell r="N1589" t="str">
            <v>봉사활동</v>
          </cell>
          <cell r="O1589" t="str">
            <v>0</v>
          </cell>
          <cell r="P1589" t="str">
            <v>20</v>
          </cell>
          <cell r="Q1589" t="str">
            <v>중,고</v>
          </cell>
          <cell r="R1589" t="str">
            <v>2023-08-16</v>
          </cell>
          <cell r="S1589" t="str">
            <v>2027-08-15</v>
          </cell>
          <cell r="T1589" t="str">
            <v xml:space="preserve"> ~ </v>
          </cell>
          <cell r="U1589" t="str">
            <v>인증</v>
          </cell>
          <cell r="V1589" t="str">
            <v>X</v>
          </cell>
          <cell r="W1589" t="str">
            <v/>
          </cell>
          <cell r="X1589" t="str">
            <v xml:space="preserve">보훈 이론교육, 푸드로 만나는 우리나라, 보훈 봉사활동(건강 베개) 만들기 등 </v>
          </cell>
          <cell r="Y1589" t="str">
            <v/>
          </cell>
          <cell r="Z1589" t="str">
            <v/>
          </cell>
          <cell r="AA1589" t="str">
            <v/>
          </cell>
        </row>
        <row r="1590">
          <cell r="B1590">
            <v>11558</v>
          </cell>
          <cell r="C1590" t="str">
            <v>안전하고 즐거운 생존수영(초등학교)</v>
          </cell>
          <cell r="D1590" t="str">
            <v>기본형-회기</v>
          </cell>
          <cell r="E1590" t="str">
            <v>수원도시공사</v>
          </cell>
          <cell r="F1590" t="str">
            <v>공공기관</v>
          </cell>
          <cell r="G1590" t="str">
            <v>경기도</v>
          </cell>
          <cell r="H1590" t="str">
            <v>대면활동</v>
          </cell>
          <cell r="I1590" t="str">
            <v>해당없음</v>
          </cell>
          <cell r="J1590" t="str">
            <v>미해당</v>
          </cell>
          <cell r="K1590" t="str">
            <v>미해당</v>
          </cell>
          <cell r="L1590" t="str">
            <v xml:space="preserve"> </v>
          </cell>
          <cell r="M1590" t="str">
            <v>생존수영</v>
          </cell>
          <cell r="N1590" t="str">
            <v>건강·보건활동</v>
          </cell>
          <cell r="O1590" t="str">
            <v>41667</v>
          </cell>
          <cell r="P1590" t="str">
            <v>30</v>
          </cell>
          <cell r="Q1590" t="str">
            <v>초</v>
          </cell>
          <cell r="R1590" t="str">
            <v>2023-08-16</v>
          </cell>
          <cell r="S1590" t="str">
            <v>2027-08-15</v>
          </cell>
          <cell r="T1590" t="str">
            <v xml:space="preserve"> ~ </v>
          </cell>
          <cell r="U1590" t="str">
            <v>인증</v>
          </cell>
          <cell r="V1590" t="str">
            <v>O</v>
          </cell>
          <cell r="W1590" t="str">
            <v xml:space="preserve">위급상황에 물속에서 안전하게 활동할 수 있도록 초등학교 연령의 청소년을 대상으로 생존수영교육을 통해 수상안전사고에 대한 예방과 대처 능력을 기르고자 한다. </v>
          </cell>
          <cell r="X1590" t="str">
            <v>1. 오리엔테이션 및 안전교육_x000D_
2. 생존수영 1_x000D_
3. 생존수영 2_x000D_
4. 생존수영 3_x000D_
5. 익수자 긴급 구조 방법 알기, 복습 및 종합평가_x000D_
6. 프로그램 마무리 및 설문조사</v>
          </cell>
          <cell r="Y1590" t="str">
            <v/>
          </cell>
          <cell r="Z1590" t="str">
            <v/>
          </cell>
          <cell r="AA1590" t="str">
            <v/>
          </cell>
        </row>
        <row r="1591">
          <cell r="B1591">
            <v>11557</v>
          </cell>
          <cell r="C1591" t="str">
            <v>미션방재탐험대(중학교 1박2일)</v>
          </cell>
          <cell r="D1591" t="str">
            <v>학교단체 숙박형</v>
          </cell>
          <cell r="E1591" t="str">
            <v>속리산알프스청소년수련원</v>
          </cell>
          <cell r="F1591" t="str">
            <v>청소년수련원</v>
          </cell>
          <cell r="G1591" t="str">
            <v>충청북도</v>
          </cell>
          <cell r="H1591" t="str">
            <v>대면활동</v>
          </cell>
          <cell r="I1591" t="str">
            <v>일정규모</v>
          </cell>
          <cell r="J1591" t="str">
            <v>해당</v>
          </cell>
          <cell r="K1591" t="str">
            <v>미해당</v>
          </cell>
          <cell r="L1591" t="str">
            <v xml:space="preserve"> </v>
          </cell>
          <cell r="M1591" t="str">
            <v/>
          </cell>
          <cell r="N1591" t="str">
            <v>모험개척활동</v>
          </cell>
          <cell r="O1591" t="str">
            <v>104000</v>
          </cell>
          <cell r="P1591" t="str">
            <v>200</v>
          </cell>
          <cell r="Q1591" t="str">
            <v>중</v>
          </cell>
          <cell r="R1591" t="str">
            <v>2023-08-16</v>
          </cell>
          <cell r="S1591" t="str">
            <v>2027-08-15</v>
          </cell>
          <cell r="T1591" t="str">
            <v xml:space="preserve"> ~ </v>
          </cell>
          <cell r="U1591" t="str">
            <v>인증</v>
          </cell>
          <cell r="V1591" t="str">
            <v>X</v>
          </cell>
          <cell r="W1591" t="str">
            <v/>
          </cell>
          <cell r="X1591" t="str">
            <v>초이스생존키트, 생태 탐험 트레킹, 미션생존트레킹 등</v>
          </cell>
          <cell r="Y1591" t="str">
            <v/>
          </cell>
          <cell r="Z1591" t="str">
            <v/>
          </cell>
          <cell r="AA1591" t="str">
            <v/>
          </cell>
        </row>
        <row r="1592">
          <cell r="B1592">
            <v>11556</v>
          </cell>
          <cell r="C1592" t="str">
            <v>미션방재탐험대(초등학교 당일)</v>
          </cell>
          <cell r="D1592" t="str">
            <v>기본형</v>
          </cell>
          <cell r="E1592" t="str">
            <v>속리산알프스청소년수련원</v>
          </cell>
          <cell r="F1592" t="str">
            <v>청소년수련원</v>
          </cell>
          <cell r="G1592" t="str">
            <v>충청북도</v>
          </cell>
          <cell r="H1592" t="str">
            <v>대면활동</v>
          </cell>
          <cell r="I1592" t="str">
            <v>일정규모</v>
          </cell>
          <cell r="J1592" t="str">
            <v>해당</v>
          </cell>
          <cell r="K1592" t="str">
            <v>미해당</v>
          </cell>
          <cell r="L1592" t="str">
            <v xml:space="preserve"> </v>
          </cell>
          <cell r="M1592" t="str">
            <v/>
          </cell>
          <cell r="N1592" t="str">
            <v>모험개척활동</v>
          </cell>
          <cell r="O1592" t="str">
            <v>59000</v>
          </cell>
          <cell r="P1592" t="str">
            <v>200</v>
          </cell>
          <cell r="Q1592" t="str">
            <v>초</v>
          </cell>
          <cell r="R1592" t="str">
            <v>2023-08-16</v>
          </cell>
          <cell r="S1592" t="str">
            <v>2027-08-15</v>
          </cell>
          <cell r="T1592" t="str">
            <v xml:space="preserve"> ~ </v>
          </cell>
          <cell r="U1592" t="str">
            <v>인증</v>
          </cell>
          <cell r="V1592" t="str">
            <v>X</v>
          </cell>
          <cell r="W1592" t="str">
            <v/>
          </cell>
          <cell r="X1592" t="str">
            <v>탐험미션트레킹, 탐험생존키트, 블라인드워킹 등</v>
          </cell>
          <cell r="Y1592" t="str">
            <v/>
          </cell>
          <cell r="Z1592" t="str">
            <v/>
          </cell>
          <cell r="AA1592" t="str">
            <v/>
          </cell>
        </row>
        <row r="1593">
          <cell r="B1593">
            <v>11555</v>
          </cell>
          <cell r="C1593" t="str">
            <v>올림픽 라이크 가치교육 '올.라.가'</v>
          </cell>
          <cell r="D1593" t="str">
            <v>숙박형</v>
          </cell>
          <cell r="E1593" t="str">
            <v>서울올림픽기념국민체육진흥공단</v>
          </cell>
          <cell r="F1593" t="str">
            <v>공공기관</v>
          </cell>
          <cell r="G1593" t="str">
            <v>서울특별시</v>
          </cell>
          <cell r="H1593" t="str">
            <v>대면활동</v>
          </cell>
          <cell r="I1593" t="str">
            <v>해당없음</v>
          </cell>
          <cell r="J1593" t="str">
            <v>미해당</v>
          </cell>
          <cell r="K1593" t="str">
            <v>미해당</v>
          </cell>
          <cell r="L1593" t="str">
            <v xml:space="preserve"> </v>
          </cell>
          <cell r="M1593" t="str">
            <v/>
          </cell>
          <cell r="N1593" t="str">
            <v>자기(인성)계발활동</v>
          </cell>
          <cell r="O1593" t="str">
            <v>0</v>
          </cell>
          <cell r="P1593" t="str">
            <v>30</v>
          </cell>
          <cell r="Q1593" t="str">
            <v>중</v>
          </cell>
          <cell r="R1593" t="str">
            <v>2023-08-16</v>
          </cell>
          <cell r="S1593" t="str">
            <v>2027-08-15</v>
          </cell>
          <cell r="T1593" t="str">
            <v xml:space="preserve"> ~ </v>
          </cell>
          <cell r="U1593" t="str">
            <v>인증</v>
          </cell>
          <cell r="V1593" t="str">
            <v>X</v>
          </cell>
          <cell r="W1593" t="str">
            <v/>
          </cell>
          <cell r="X1593" t="str">
            <v>ㅇ 올림픽 가치 교육프로그램을 통한 가치 습득_x000D_
_x000D_
ㅇ 올림픽 가치 습득을 위한 신체 활동(패럴림픽 배구)_x000D_
_x000D_
ㅇ 첨단시설 활용 스포츠 체험_x000D_
_x000D_
ㅇ 올림픽레거시 투어_x000D_
_x000D_
ㅇ 올림픽 가치 관련 영상 시청</v>
          </cell>
          <cell r="Y1593" t="str">
            <v/>
          </cell>
          <cell r="Z1593" t="str">
            <v/>
          </cell>
          <cell r="AA1593" t="str">
            <v/>
          </cell>
        </row>
        <row r="1594">
          <cell r="B1594">
            <v>11552</v>
          </cell>
          <cell r="C1594" t="str">
            <v>창센law드맵</v>
          </cell>
          <cell r="D1594" t="str">
            <v>기본형-회기</v>
          </cell>
          <cell r="E1594" t="str">
            <v>서울시립 창동청소년센터</v>
          </cell>
          <cell r="F1594" t="str">
            <v>청소년수련관</v>
          </cell>
          <cell r="G1594" t="str">
            <v>서울특별시</v>
          </cell>
          <cell r="H1594" t="str">
            <v>대면활동</v>
          </cell>
          <cell r="I1594" t="str">
            <v>해당없음</v>
          </cell>
          <cell r="J1594" t="str">
            <v>미해당</v>
          </cell>
          <cell r="K1594" t="str">
            <v>미해당</v>
          </cell>
          <cell r="L1594" t="str">
            <v xml:space="preserve"> </v>
          </cell>
          <cell r="M1594" t="str">
            <v/>
          </cell>
          <cell r="N1594" t="str">
            <v>직업체험활동</v>
          </cell>
          <cell r="O1594" t="str">
            <v>10000</v>
          </cell>
          <cell r="P1594" t="str">
            <v>10</v>
          </cell>
          <cell r="Q1594" t="str">
            <v>초</v>
          </cell>
          <cell r="R1594" t="str">
            <v>2023-08-16</v>
          </cell>
          <cell r="S1594" t="str">
            <v>2027-08-15</v>
          </cell>
          <cell r="T1594" t="str">
            <v xml:space="preserve"> ~ </v>
          </cell>
          <cell r="U1594" t="str">
            <v>인증</v>
          </cell>
          <cell r="V1594" t="str">
            <v>X</v>
          </cell>
          <cell r="W1594" t="str">
            <v/>
          </cell>
          <cell r="X1594" t="str">
            <v>1회기 - 헌법이란무엇인가?_x000D_
2회기 - 헌법 속 기본권 배틀_x000D_
3회기 - 헌법재판이야기_x000D_
4회기 - 헌법 토론 및 견학</v>
          </cell>
          <cell r="Y1594" t="str">
            <v/>
          </cell>
          <cell r="Z1594" t="str">
            <v/>
          </cell>
          <cell r="AA1594" t="str">
            <v/>
          </cell>
        </row>
        <row r="1595">
          <cell r="B1595">
            <v>11551</v>
          </cell>
          <cell r="C1595" t="str">
            <v>호연지기 사비백제(초등학교 2박3일)</v>
          </cell>
          <cell r="D1595" t="str">
            <v>학교단체 숙박형</v>
          </cell>
          <cell r="E1595" t="str">
            <v>부여군청소년수련원</v>
          </cell>
          <cell r="F1595" t="str">
            <v>청소년수련원</v>
          </cell>
          <cell r="G1595" t="str">
            <v>충청남도</v>
          </cell>
          <cell r="H1595" t="str">
            <v>대면활동</v>
          </cell>
          <cell r="I1595" t="str">
            <v>복수해당</v>
          </cell>
          <cell r="J1595" t="str">
            <v>해당</v>
          </cell>
          <cell r="K1595" t="str">
            <v>해당</v>
          </cell>
          <cell r="L1595" t="str">
            <v>그 밖의 활동 하강레포츠</v>
          </cell>
          <cell r="M1595" t="str">
            <v/>
          </cell>
          <cell r="N1595" t="str">
            <v>모험개척활동</v>
          </cell>
          <cell r="O1595" t="str">
            <v>96500</v>
          </cell>
          <cell r="P1595" t="str">
            <v>300</v>
          </cell>
          <cell r="Q1595" t="str">
            <v>초</v>
          </cell>
          <cell r="R1595" t="str">
            <v>2023-08-16</v>
          </cell>
          <cell r="S1595" t="str">
            <v>2027-08-15</v>
          </cell>
          <cell r="T1595" t="str">
            <v xml:space="preserve"> ~ </v>
          </cell>
          <cell r="U1595" t="str">
            <v>인증</v>
          </cell>
          <cell r="V1595" t="str">
            <v>X</v>
          </cell>
          <cell r="W1595" t="str">
            <v/>
          </cell>
          <cell r="X1595" t="str">
            <v>- 부소산성, 부여왕릉원 사비백제 역사탐방_x000D_
- 챌린지하이코스, 짚라인, 이미잼투어링 등 체험활동_x000D_
- 명랑운동회, 장기자랑 및 레크리에이션</v>
          </cell>
          <cell r="Y1595" t="str">
            <v/>
          </cell>
          <cell r="Z1595" t="str">
            <v/>
          </cell>
          <cell r="AA1595" t="str">
            <v/>
          </cell>
        </row>
        <row r="1596">
          <cell r="B1596">
            <v>11550</v>
          </cell>
          <cell r="C1596" t="str">
            <v>부산으로 한마음 수련캠프(고등학교 2박3일)</v>
          </cell>
          <cell r="D1596" t="str">
            <v>학교단체 숙박형</v>
          </cell>
          <cell r="E1596" t="str">
            <v>부산광역시금련산청소년수련원</v>
          </cell>
          <cell r="F1596" t="str">
            <v>청소년수련원</v>
          </cell>
          <cell r="G1596" t="str">
            <v>부산광역시</v>
          </cell>
          <cell r="H1596" t="str">
            <v>대면활동</v>
          </cell>
          <cell r="I1596" t="str">
            <v>일정규모</v>
          </cell>
          <cell r="J1596" t="str">
            <v>해당</v>
          </cell>
          <cell r="K1596" t="str">
            <v>미해당</v>
          </cell>
          <cell r="L1596" t="str">
            <v xml:space="preserve"> </v>
          </cell>
          <cell r="M1596" t="str">
            <v>인공암벽 체험</v>
          </cell>
          <cell r="N1596" t="str">
            <v>자기(인성)계발활동</v>
          </cell>
          <cell r="O1596" t="str">
            <v>84500</v>
          </cell>
          <cell r="P1596" t="str">
            <v>270</v>
          </cell>
          <cell r="Q1596" t="str">
            <v>고</v>
          </cell>
          <cell r="R1596" t="str">
            <v>2023-08-16</v>
          </cell>
          <cell r="S1596" t="str">
            <v>2027-08-15</v>
          </cell>
          <cell r="T1596" t="str">
            <v xml:space="preserve"> ~ </v>
          </cell>
          <cell r="U1596" t="str">
            <v>인증</v>
          </cell>
          <cell r="V1596" t="str">
            <v>X</v>
          </cell>
          <cell r="W1596" t="str">
            <v>급격한 현대사회 변화와 입시위주교육을 통한 스트레스가 많은 청소년에게 스포츠클라이밍, 천체관측, 협동심강화프로그램 등 다양한 체험활동을 경험할 수 있는 프로그램을 제공하여 우울 및 긴장을 완화시키고 건강한 신체와 정신 형성과 더불어 자기효능감 향상 및 올바른 자아정체성 확립을 돕는다.</v>
          </cell>
          <cell r="X1596" t="str">
            <v>친근감 형성 프로그램, 스포츠클라이밍, 오리엔티어링, 장애물체험, 천체관측, 짝인터뷰, 미니올림픽, 리더십특강, 도미노게임, 레크리에이션, 협동심강화프로그램</v>
          </cell>
          <cell r="Y1596" t="str">
            <v/>
          </cell>
          <cell r="Z1596" t="str">
            <v/>
          </cell>
          <cell r="AA1596" t="str">
            <v/>
          </cell>
        </row>
        <row r="1597">
          <cell r="B1597">
            <v>11544</v>
          </cell>
          <cell r="C1597" t="str">
            <v>슬렁슬렁 (중학교 1박2일)</v>
          </cell>
          <cell r="D1597" t="str">
            <v>학교단체 숙박형</v>
          </cell>
          <cell r="E1597" t="str">
            <v>남해유스타운</v>
          </cell>
          <cell r="F1597" t="str">
            <v>청소년수련원</v>
          </cell>
          <cell r="G1597" t="str">
            <v>경상남도</v>
          </cell>
          <cell r="H1597" t="str">
            <v>대면활동</v>
          </cell>
          <cell r="I1597" t="str">
            <v>복수해당</v>
          </cell>
          <cell r="J1597" t="str">
            <v>해당</v>
          </cell>
          <cell r="K1597" t="str">
            <v>해당</v>
          </cell>
          <cell r="L1597" t="str">
            <v>수상활동 고무보트</v>
          </cell>
          <cell r="M1597" t="str">
            <v/>
          </cell>
          <cell r="N1597" t="str">
            <v>모험개척활동</v>
          </cell>
          <cell r="O1597" t="str">
            <v>81000</v>
          </cell>
          <cell r="P1597" t="str">
            <v>350</v>
          </cell>
          <cell r="Q1597" t="str">
            <v>중</v>
          </cell>
          <cell r="R1597" t="str">
            <v>2023-08-16</v>
          </cell>
          <cell r="S1597" t="str">
            <v>2027-08-15</v>
          </cell>
          <cell r="T1597" t="str">
            <v xml:space="preserve"> ~ </v>
          </cell>
          <cell r="U1597" t="str">
            <v>인증</v>
          </cell>
          <cell r="V1597" t="str">
            <v>X</v>
          </cell>
          <cell r="W1597" t="str">
            <v/>
          </cell>
          <cell r="X1597" t="str">
            <v>-오리엔테이션 _x000D_
-해양활동_x000D_
-장기자랑 및 레크레이션</v>
          </cell>
          <cell r="Y1597" t="str">
            <v/>
          </cell>
          <cell r="Z1597" t="str">
            <v/>
          </cell>
          <cell r="AA1597" t="str">
            <v/>
          </cell>
        </row>
        <row r="1598">
          <cell r="B1598">
            <v>11543</v>
          </cell>
          <cell r="C1598" t="str">
            <v>청소년 협동캠프 ' THE TEAMWORK'(고등학교 1박2일)</v>
          </cell>
          <cell r="D1598" t="str">
            <v>숙박형</v>
          </cell>
          <cell r="E1598" t="str">
            <v>김포로그밸리청소년수련원</v>
          </cell>
          <cell r="F1598" t="str">
            <v>청소년수련원</v>
          </cell>
          <cell r="G1598" t="str">
            <v>경기도</v>
          </cell>
          <cell r="H1598" t="str">
            <v>대면활동</v>
          </cell>
          <cell r="I1598" t="str">
            <v>일정규모</v>
          </cell>
          <cell r="J1598" t="str">
            <v>해당</v>
          </cell>
          <cell r="K1598" t="str">
            <v>미해당</v>
          </cell>
          <cell r="L1598" t="str">
            <v xml:space="preserve"> </v>
          </cell>
          <cell r="M1598" t="str">
            <v/>
          </cell>
          <cell r="N1598" t="str">
            <v>모험개척활동</v>
          </cell>
          <cell r="O1598" t="str">
            <v>122000</v>
          </cell>
          <cell r="P1598" t="str">
            <v>270</v>
          </cell>
          <cell r="Q1598" t="str">
            <v>고</v>
          </cell>
          <cell r="R1598" t="str">
            <v>2023-08-16</v>
          </cell>
          <cell r="S1598" t="str">
            <v>2027-08-15</v>
          </cell>
          <cell r="T1598" t="str">
            <v xml:space="preserve"> ~ </v>
          </cell>
          <cell r="U1598" t="str">
            <v>인증</v>
          </cell>
          <cell r="V1598" t="str">
            <v>X</v>
          </cell>
          <cell r="W1598" t="str">
            <v>단체 활동이 위축되고 대인 관계가 원만하지 않은 지금 고등학교 청소년들에게 숙박형 야외 수련 활동을_x000D_
실행 함으로서, 움츠려있던 학생들에게 자연속의 '나'를 느낄 수 있게 하고 다채로운 활동을 통해_x000D_
협동심과 도전 정신, 민주적인 소통법을 알수 있게 한다.</v>
          </cell>
          <cell r="X1598" t="str">
            <v xml:space="preserve">. 1일차 - 여는 마당/오리엔테이션/공동체 미션돌파/스마트퀘스트/실내 레크리에이션_x000D_
. 2일차 - 명랑운동회/포토트래킹/맺는마당 </v>
          </cell>
          <cell r="Y1598" t="str">
            <v/>
          </cell>
          <cell r="Z1598" t="str">
            <v/>
          </cell>
          <cell r="AA1598" t="str">
            <v/>
          </cell>
        </row>
        <row r="1599">
          <cell r="B1599">
            <v>11542</v>
          </cell>
          <cell r="C1599" t="str">
            <v>청소년 협동캠프 'THE TEAMWORK' (중학교 1박2일)</v>
          </cell>
          <cell r="D1599" t="str">
            <v>숙박형</v>
          </cell>
          <cell r="E1599" t="str">
            <v>김포로그밸리청소년수련원</v>
          </cell>
          <cell r="F1599" t="str">
            <v>청소년수련원</v>
          </cell>
          <cell r="G1599" t="str">
            <v>경기도</v>
          </cell>
          <cell r="H1599" t="str">
            <v>대면활동</v>
          </cell>
          <cell r="I1599" t="str">
            <v>일정규모</v>
          </cell>
          <cell r="J1599" t="str">
            <v>해당</v>
          </cell>
          <cell r="K1599" t="str">
            <v>미해당</v>
          </cell>
          <cell r="L1599" t="str">
            <v xml:space="preserve"> </v>
          </cell>
          <cell r="M1599" t="str">
            <v/>
          </cell>
          <cell r="N1599" t="str">
            <v>모험개척활동</v>
          </cell>
          <cell r="O1599" t="str">
            <v>122000</v>
          </cell>
          <cell r="P1599" t="str">
            <v>270</v>
          </cell>
          <cell r="Q1599" t="str">
            <v>중</v>
          </cell>
          <cell r="R1599" t="str">
            <v>2023-08-16</v>
          </cell>
          <cell r="S1599" t="str">
            <v>2027-08-15</v>
          </cell>
          <cell r="T1599" t="str">
            <v xml:space="preserve"> ~ </v>
          </cell>
          <cell r="U1599" t="str">
            <v>인증</v>
          </cell>
          <cell r="V1599" t="str">
            <v>X</v>
          </cell>
          <cell r="W1599" t="str">
            <v>코로나로 인해 단체 활동이 위축되었고 스마트폰 중독 등 개인주의 성향이 강해진 중학교 청소년들에게 _x000D_
야외 수련 활동을 실행 함으로서, 움츠려있던 학생들에게 자연속의 '나'를 느낄 수 있게 하고, 다채로운 _x000D_
팀워크 활동을 통해 협동심과 도전 정신, 민주적인 소통법을 알수 있게 한다.</v>
          </cell>
          <cell r="X1599" t="str">
            <v>. 1일차 - 여는 마당/오리엔테이션/공동체 미션돌파/스마트 퀘스트/실내 레크리에이션_x000D_
. 2일차 - 명랑운동회/포토 트래킹/맺는 마당</v>
          </cell>
          <cell r="Y1599" t="str">
            <v/>
          </cell>
          <cell r="Z1599" t="str">
            <v/>
          </cell>
          <cell r="AA1599" t="str">
            <v/>
          </cell>
        </row>
        <row r="1600">
          <cell r="B1600">
            <v>11541</v>
          </cell>
          <cell r="C1600" t="str">
            <v>청소년 협동캠프 'THE TEAMWORK' (초등학교 1박2일)</v>
          </cell>
          <cell r="D1600" t="str">
            <v>숙박형</v>
          </cell>
          <cell r="E1600" t="str">
            <v>김포로그밸리청소년수련원</v>
          </cell>
          <cell r="F1600" t="str">
            <v>청소년수련원</v>
          </cell>
          <cell r="G1600" t="str">
            <v>경기도</v>
          </cell>
          <cell r="H1600" t="str">
            <v>대면활동</v>
          </cell>
          <cell r="I1600" t="str">
            <v>일정규모</v>
          </cell>
          <cell r="J1600" t="str">
            <v>해당</v>
          </cell>
          <cell r="K1600" t="str">
            <v>미해당</v>
          </cell>
          <cell r="L1600" t="str">
            <v xml:space="preserve"> </v>
          </cell>
          <cell r="M1600" t="str">
            <v/>
          </cell>
          <cell r="N1600" t="str">
            <v>모험개척활동</v>
          </cell>
          <cell r="O1600" t="str">
            <v>119000</v>
          </cell>
          <cell r="P1600" t="str">
            <v>270</v>
          </cell>
          <cell r="Q1600" t="str">
            <v>초</v>
          </cell>
          <cell r="R1600" t="str">
            <v>2023-08-16</v>
          </cell>
          <cell r="S1600" t="str">
            <v>2027-08-15</v>
          </cell>
          <cell r="T1600" t="str">
            <v xml:space="preserve"> ~ </v>
          </cell>
          <cell r="U1600" t="str">
            <v>인증</v>
          </cell>
          <cell r="V1600" t="str">
            <v>X</v>
          </cell>
          <cell r="W1600" t="str">
            <v>코로나로 인해 숙박형 야외 활동의 기회를 접해보지 못했을 초등 학교 학생들에게 야외 수련 활동을 실행 _x000D_
함으로서, 움츠려있던 가슴을 펴고 자연속의 '나'를 느낄 수 있게 하며, 다채로운 활동을 통해 협동심과_x000D_
도전 정신, 민주적인 소통법을 알수 있게 한다.</v>
          </cell>
          <cell r="X1600" t="str">
            <v>. 1일차 - 여는 마당/오리엔테이션/공동체 미션돌파/스마트퀘스트/실내 레크리에이션_x000D_
. 2일차 - 명랑운동회/ 포토트래킹</v>
          </cell>
          <cell r="Y1600" t="str">
            <v/>
          </cell>
          <cell r="Z1600" t="str">
            <v/>
          </cell>
          <cell r="AA1600" t="str">
            <v/>
          </cell>
        </row>
        <row r="1601">
          <cell r="B1601">
            <v>11540</v>
          </cell>
          <cell r="C1601" t="str">
            <v>디지털드로잉 - 세상을 그리다</v>
          </cell>
          <cell r="D1601" t="str">
            <v>기본형-회기</v>
          </cell>
          <cell r="E1601" t="str">
            <v>기장청소년센터</v>
          </cell>
          <cell r="F1601" t="str">
            <v>청소년문화의집</v>
          </cell>
          <cell r="G1601" t="str">
            <v>부산광역시</v>
          </cell>
          <cell r="H1601" t="str">
            <v>대면활동</v>
          </cell>
          <cell r="I1601" t="str">
            <v>해당없음</v>
          </cell>
          <cell r="J1601" t="str">
            <v>미해당</v>
          </cell>
          <cell r="K1601" t="str">
            <v>미해당</v>
          </cell>
          <cell r="L1601" t="str">
            <v xml:space="preserve"> </v>
          </cell>
          <cell r="M1601" t="str">
            <v/>
          </cell>
          <cell r="N1601" t="str">
            <v>과학정보활동</v>
          </cell>
          <cell r="O1601" t="str">
            <v>0</v>
          </cell>
          <cell r="P1601" t="str">
            <v>12</v>
          </cell>
          <cell r="Q1601" t="str">
            <v>초,중</v>
          </cell>
          <cell r="R1601" t="str">
            <v>2023-08-16</v>
          </cell>
          <cell r="S1601" t="str">
            <v>2027-08-15</v>
          </cell>
          <cell r="T1601" t="str">
            <v xml:space="preserve"> ~ </v>
          </cell>
          <cell r="U1601" t="str">
            <v>인증</v>
          </cell>
          <cell r="V1601" t="str">
            <v>X</v>
          </cell>
          <cell r="W1601" t="str">
            <v/>
          </cell>
          <cell r="X1601" t="str">
            <v>웹툰 및 디지털 드로잉의 활용 방법과 효과에 대해 알아보기_x000D_
드로잉 프로그램 및 웹사이트의 기본 기능 알아보기_x000D_
나만의 고유 캐릭터나 컨셉을 구성해 보기_x000D_
개인별 작품의 구성에 대한 피트백_x000D_
저작권 및 초상권을 통해 작가 및 내 작품을 지킬 수 있는 방법 배우</v>
          </cell>
          <cell r="Y1601" t="str">
            <v/>
          </cell>
          <cell r="Z1601" t="str">
            <v/>
          </cell>
          <cell r="AA1601" t="str">
            <v/>
          </cell>
        </row>
        <row r="1602">
          <cell r="B1602">
            <v>11537</v>
          </cell>
          <cell r="C1602" t="str">
            <v>청소년 자원봉사학교 ' 자봉이의 plan-v '</v>
          </cell>
          <cell r="D1602" t="str">
            <v>기본형-회기</v>
          </cell>
          <cell r="E1602" t="str">
            <v>군산시청소년문화의집</v>
          </cell>
          <cell r="F1602" t="str">
            <v>청소년문화의집</v>
          </cell>
          <cell r="G1602" t="str">
            <v>전북특별자치도</v>
          </cell>
          <cell r="H1602" t="str">
            <v>대면활동</v>
          </cell>
          <cell r="I1602" t="str">
            <v>해당없음</v>
          </cell>
          <cell r="J1602" t="str">
            <v>미해당</v>
          </cell>
          <cell r="K1602" t="str">
            <v>미해당</v>
          </cell>
          <cell r="L1602" t="str">
            <v xml:space="preserve"> </v>
          </cell>
          <cell r="M1602" t="str">
            <v/>
          </cell>
          <cell r="N1602" t="str">
            <v>봉사활동</v>
          </cell>
          <cell r="O1602" t="str">
            <v>3000</v>
          </cell>
          <cell r="P1602" t="str">
            <v>30</v>
          </cell>
          <cell r="Q1602" t="str">
            <v>중,고</v>
          </cell>
          <cell r="R1602" t="str">
            <v>2023-08-16</v>
          </cell>
          <cell r="S1602" t="str">
            <v>2027-08-15</v>
          </cell>
          <cell r="T1602" t="str">
            <v xml:space="preserve"> ~ </v>
          </cell>
          <cell r="U1602" t="str">
            <v>인증</v>
          </cell>
          <cell r="V1602" t="str">
            <v>X</v>
          </cell>
          <cell r="W1602" t="str">
            <v/>
          </cell>
          <cell r="X1602" t="str">
            <v>청소년 자원봉사학교 진행_x000D_
-자원봉사활동 소양교육_x000D_
-자원봉사활동 진행_x000D_
-자원봉사활동 평가</v>
          </cell>
          <cell r="Y1602" t="str">
            <v/>
          </cell>
          <cell r="Z1602" t="str">
            <v/>
          </cell>
          <cell r="AA1602" t="str">
            <v/>
          </cell>
        </row>
        <row r="1603">
          <cell r="B1603">
            <v>11536</v>
          </cell>
          <cell r="C1603" t="str">
            <v>인문요리사 (중학교)</v>
          </cell>
          <cell r="D1603" t="str">
            <v>기본형</v>
          </cell>
          <cell r="E1603" t="str">
            <v>군산시청소년문화의집</v>
          </cell>
          <cell r="F1603" t="str">
            <v>청소년문화의집</v>
          </cell>
          <cell r="G1603" t="str">
            <v>전북특별자치도</v>
          </cell>
          <cell r="H1603" t="str">
            <v>대면활동</v>
          </cell>
          <cell r="I1603" t="str">
            <v>해당없음</v>
          </cell>
          <cell r="J1603" t="str">
            <v>미해당</v>
          </cell>
          <cell r="K1603" t="str">
            <v>미해당</v>
          </cell>
          <cell r="L1603" t="str">
            <v xml:space="preserve"> </v>
          </cell>
          <cell r="M1603" t="str">
            <v/>
          </cell>
          <cell r="N1603" t="str">
            <v>자기(인성)계발활동</v>
          </cell>
          <cell r="O1603" t="str">
            <v>5000</v>
          </cell>
          <cell r="P1603" t="str">
            <v>20</v>
          </cell>
          <cell r="Q1603" t="str">
            <v>중</v>
          </cell>
          <cell r="R1603" t="str">
            <v>2023-08-16</v>
          </cell>
          <cell r="S1603" t="str">
            <v>2027-08-15</v>
          </cell>
          <cell r="T1603" t="str">
            <v xml:space="preserve"> ~ </v>
          </cell>
          <cell r="U1603" t="str">
            <v>인증</v>
          </cell>
          <cell r="V1603" t="str">
            <v>X</v>
          </cell>
          <cell r="W1603" t="str">
            <v/>
          </cell>
          <cell r="X1603" t="str">
            <v>요리를 통해 배워보는 인문학</v>
          </cell>
          <cell r="Y1603" t="str">
            <v/>
          </cell>
          <cell r="Z1603" t="str">
            <v/>
          </cell>
          <cell r="AA1603" t="str">
            <v/>
          </cell>
        </row>
        <row r="1604">
          <cell r="B1604">
            <v>11535</v>
          </cell>
          <cell r="C1604" t="str">
            <v>인문요리사 (초등학교)</v>
          </cell>
          <cell r="D1604" t="str">
            <v>기본형</v>
          </cell>
          <cell r="E1604" t="str">
            <v>군산시청소년문화의집</v>
          </cell>
          <cell r="F1604" t="str">
            <v>청소년문화의집</v>
          </cell>
          <cell r="G1604" t="str">
            <v>전북특별자치도</v>
          </cell>
          <cell r="H1604" t="str">
            <v>대면활동</v>
          </cell>
          <cell r="I1604" t="str">
            <v>해당없음</v>
          </cell>
          <cell r="J1604" t="str">
            <v>미해당</v>
          </cell>
          <cell r="K1604" t="str">
            <v>미해당</v>
          </cell>
          <cell r="L1604" t="str">
            <v xml:space="preserve"> </v>
          </cell>
          <cell r="M1604" t="str">
            <v/>
          </cell>
          <cell r="N1604" t="str">
            <v>자기(인성)계발활동</v>
          </cell>
          <cell r="O1604" t="str">
            <v>5000</v>
          </cell>
          <cell r="P1604" t="str">
            <v>20</v>
          </cell>
          <cell r="Q1604" t="str">
            <v>초</v>
          </cell>
          <cell r="R1604" t="str">
            <v>2023-08-16</v>
          </cell>
          <cell r="S1604" t="str">
            <v>2027-08-15</v>
          </cell>
          <cell r="T1604" t="str">
            <v xml:space="preserve"> ~ </v>
          </cell>
          <cell r="U1604" t="str">
            <v>인증</v>
          </cell>
          <cell r="V1604" t="str">
            <v>X</v>
          </cell>
          <cell r="W1604" t="str">
            <v/>
          </cell>
          <cell r="X1604" t="str">
            <v>독서토론 및 요리활동</v>
          </cell>
          <cell r="Y1604" t="str">
            <v/>
          </cell>
          <cell r="Z1604" t="str">
            <v/>
          </cell>
          <cell r="AA1604" t="str">
            <v/>
          </cell>
        </row>
        <row r="1605">
          <cell r="B1605">
            <v>11534</v>
          </cell>
          <cell r="C1605" t="str">
            <v>우주과학 캠프 학교단체(고등학교 2박3일)</v>
          </cell>
          <cell r="D1605" t="str">
            <v>학교단체 숙박형</v>
          </cell>
          <cell r="E1605" t="str">
            <v>국립청소년우주센터</v>
          </cell>
          <cell r="F1605" t="str">
            <v>청소년수련원</v>
          </cell>
          <cell r="G1605" t="str">
            <v>전라남도</v>
          </cell>
          <cell r="H1605" t="str">
            <v>대면활동</v>
          </cell>
          <cell r="I1605" t="str">
            <v>일정규모</v>
          </cell>
          <cell r="J1605" t="str">
            <v>해당</v>
          </cell>
          <cell r="K1605" t="str">
            <v>미해당</v>
          </cell>
          <cell r="L1605" t="str">
            <v xml:space="preserve"> </v>
          </cell>
          <cell r="M1605" t="str">
            <v/>
          </cell>
          <cell r="N1605" t="str">
            <v>과학정보활동</v>
          </cell>
          <cell r="O1605" t="str">
            <v>150200</v>
          </cell>
          <cell r="P1605" t="str">
            <v>216</v>
          </cell>
          <cell r="Q1605" t="str">
            <v>고</v>
          </cell>
          <cell r="R1605" t="str">
            <v>2023-08-16</v>
          </cell>
          <cell r="S1605" t="str">
            <v>2027-08-15</v>
          </cell>
          <cell r="T1605" t="str">
            <v xml:space="preserve"> ~ </v>
          </cell>
          <cell r="U1605" t="str">
            <v>인증</v>
          </cell>
          <cell r="V1605" t="str">
            <v>X</v>
          </cell>
          <cell r="W1605" t="str">
            <v/>
          </cell>
          <cell r="X1605" t="str">
            <v>- 우주인훈련장비체험 &amp; SOS_x000D_
- 에어로켓 원하는 곳에 날리기(대기비행의 안정성과 폼로켓)_x000D_
- 빛의 퍼짐으로 빛 나누기(나만의 망원경 제작) _x000D_
- 천체투영관에서 본 하늘(우주의 크기)_x000D_
- GPS 오리엔티어링(균형잡기와 우주인훈련)_x000D_
- 라이트 페인팅(별자리판 제작 및 교육)_x000D_
- 회전하는물체 그리고 공전(우주착륙선 제작)</v>
          </cell>
          <cell r="Y1605" t="str">
            <v/>
          </cell>
          <cell r="Z1605" t="str">
            <v/>
          </cell>
          <cell r="AA1605" t="str">
            <v/>
          </cell>
        </row>
        <row r="1606">
          <cell r="B1606">
            <v>11533</v>
          </cell>
          <cell r="C1606" t="str">
            <v>우주과학 캠프 학교단체 (중학교 2박3일)</v>
          </cell>
          <cell r="D1606" t="str">
            <v>학교단체 숙박형</v>
          </cell>
          <cell r="E1606" t="str">
            <v>국립청소년우주센터</v>
          </cell>
          <cell r="F1606" t="str">
            <v>청소년수련원</v>
          </cell>
          <cell r="G1606" t="str">
            <v>전라남도</v>
          </cell>
          <cell r="H1606" t="str">
            <v>대면활동</v>
          </cell>
          <cell r="I1606" t="str">
            <v>일정규모</v>
          </cell>
          <cell r="J1606" t="str">
            <v>해당</v>
          </cell>
          <cell r="K1606" t="str">
            <v>미해당</v>
          </cell>
          <cell r="L1606" t="str">
            <v xml:space="preserve"> </v>
          </cell>
          <cell r="M1606" t="str">
            <v/>
          </cell>
          <cell r="N1606" t="str">
            <v>과학정보활동</v>
          </cell>
          <cell r="O1606" t="str">
            <v>150200</v>
          </cell>
          <cell r="P1606" t="str">
            <v>216</v>
          </cell>
          <cell r="Q1606" t="str">
            <v>중</v>
          </cell>
          <cell r="R1606" t="str">
            <v>2023-08-16</v>
          </cell>
          <cell r="S1606" t="str">
            <v>2027-08-15</v>
          </cell>
          <cell r="T1606" t="str">
            <v xml:space="preserve"> ~ </v>
          </cell>
          <cell r="U1606" t="str">
            <v>인증</v>
          </cell>
          <cell r="V1606" t="str">
            <v>X</v>
          </cell>
          <cell r="W1606" t="str">
            <v/>
          </cell>
          <cell r="X1606" t="str">
            <v>- 우주인훈련장비체험 &amp; SOS_x000D_
- 에어로켓 원하는 곳에 날리기(대기비행의 안정성과 폼로켓)_x000D_
- 대기비행의 원리와 종이비행기 실험_x000D_
- 천체투영관에서 본 하늘(우주의 크기)_x000D_
- GPS 오리엔티어링(균형잡기와 우주인훈련)_x000D_
- 라이트 페인팅(별자리판 제작 및 교육)_x000D_
- 회전하는물체 그리고 공전(우주착륙선 제작)</v>
          </cell>
          <cell r="Y1606" t="str">
            <v/>
          </cell>
          <cell r="Z1606" t="str">
            <v/>
          </cell>
          <cell r="AA1606" t="str">
            <v/>
          </cell>
        </row>
        <row r="1607">
          <cell r="B1607">
            <v>11532</v>
          </cell>
          <cell r="C1607" t="str">
            <v>우주과학 캠프 학교단체 (초등학교 2박3일)</v>
          </cell>
          <cell r="D1607" t="str">
            <v>학교단체 숙박형</v>
          </cell>
          <cell r="E1607" t="str">
            <v>국립청소년우주센터</v>
          </cell>
          <cell r="F1607" t="str">
            <v>청소년수련원</v>
          </cell>
          <cell r="G1607" t="str">
            <v>전라남도</v>
          </cell>
          <cell r="H1607" t="str">
            <v>대면활동</v>
          </cell>
          <cell r="I1607" t="str">
            <v>일정규모</v>
          </cell>
          <cell r="J1607" t="str">
            <v>해당</v>
          </cell>
          <cell r="K1607" t="str">
            <v>미해당</v>
          </cell>
          <cell r="L1607" t="str">
            <v xml:space="preserve"> </v>
          </cell>
          <cell r="M1607" t="str">
            <v/>
          </cell>
          <cell r="N1607" t="str">
            <v>과학정보활동</v>
          </cell>
          <cell r="O1607" t="str">
            <v>149000</v>
          </cell>
          <cell r="P1607" t="str">
            <v>216</v>
          </cell>
          <cell r="Q1607" t="str">
            <v>초</v>
          </cell>
          <cell r="R1607" t="str">
            <v>2023-08-16</v>
          </cell>
          <cell r="S1607" t="str">
            <v>2027-08-15</v>
          </cell>
          <cell r="T1607" t="str">
            <v xml:space="preserve"> ~ </v>
          </cell>
          <cell r="U1607" t="str">
            <v>인증</v>
          </cell>
          <cell r="V1607" t="str">
            <v>X</v>
          </cell>
          <cell r="W1607" t="str">
            <v/>
          </cell>
          <cell r="X1607" t="str">
            <v>- 우주인훈련장비체험 &amp; SOS_x000D_
- 에어로켓 원하는 곳에 날리기(대기비행의 안정성과 폼로켓)_x000D_
- 대기비행의 원리와 종이비행기 실험_x000D_
- 천체투영관에서 본 하늘(우주의 크기)_x000D_
- GPS 오리엔티어링(균형잡기와 우주인훈련)_x000D_
- 라이트 페인팅(별자리판 제작 및 교육)_x000D_
- 회전하는물체 그리고 공전(우주착륙선 제작)</v>
          </cell>
          <cell r="Y1607" t="str">
            <v/>
          </cell>
          <cell r="Z1607" t="str">
            <v/>
          </cell>
          <cell r="AA1607" t="str">
            <v/>
          </cell>
        </row>
        <row r="1608">
          <cell r="B1608">
            <v>13202</v>
          </cell>
          <cell r="C1608" t="str">
            <v>청소년의 시선, 세상과 연결하다 청소년 미디어 메이커 프로그램</v>
          </cell>
          <cell r="D1608" t="str">
            <v>기본형-회기</v>
          </cell>
          <cell r="E1608" t="str">
            <v>포항시청소년문화의집</v>
          </cell>
          <cell r="F1608" t="str">
            <v>청소년문화의집</v>
          </cell>
          <cell r="G1608" t="str">
            <v>경상북도</v>
          </cell>
          <cell r="H1608" t="str">
            <v>대면활동</v>
          </cell>
          <cell r="I1608" t="str">
            <v>해당없음</v>
          </cell>
          <cell r="J1608" t="str">
            <v>미해당</v>
          </cell>
          <cell r="K1608" t="str">
            <v>미해당</v>
          </cell>
          <cell r="L1608" t="str">
            <v xml:space="preserve"> </v>
          </cell>
          <cell r="M1608" t="str">
            <v/>
          </cell>
          <cell r="N1608" t="str">
            <v>직업체험활동</v>
          </cell>
          <cell r="O1608" t="str">
            <v>0</v>
          </cell>
          <cell r="P1608" t="str">
            <v>15</v>
          </cell>
          <cell r="Q1608" t="str">
            <v>중,고</v>
          </cell>
          <cell r="R1608" t="str">
            <v>2025-09-10</v>
          </cell>
          <cell r="S1608" t="str">
            <v>2027-09-09</v>
          </cell>
          <cell r="T1608" t="str">
            <v xml:space="preserve"> ~ </v>
          </cell>
          <cell r="U1608" t="str">
            <v>인증</v>
          </cell>
          <cell r="V1608" t="str">
            <v>O</v>
          </cell>
          <cell r="W1608" t="str">
            <v>◈ 자신의 생각과 관심사를 미디어 콘텐츠로 표현하고, 자아정체성과 사회적 소통 역량을 기를 수 있는 기회 제공_x000D_
◈ 또래 및 지역사회와 연결되는 커뮤니케이션 허브로서, 청소년 주도의 콘텐츠 제작과 확산을 통해 세대 간 소통과 공감의 장 마련</v>
          </cell>
          <cell r="X1608" t="str">
            <v xml:space="preserve">  - 정기 회의(월 2~3회)_x000D_
   ?방송 주제 선정 및 제작_x000D_
   ?방송국 연계 또는 SNS 채널 송출_x000D_
   ?지역 이슈와 청소년 관심사 자료 조사_x000D_
   ?다양한 축제·교육·행사 자료 조사 및 일정 안내_x000D_
  - 방송국 PD 특강(영상 제작 관련 교육) 실시_x000D_
  - 방송국 및 야외 촬영 견학(상시)</v>
          </cell>
          <cell r="Y1608" t="str">
            <v/>
          </cell>
          <cell r="Z1608" t="str">
            <v/>
          </cell>
          <cell r="AA1608" t="str">
            <v/>
          </cell>
        </row>
        <row r="1609">
          <cell r="B1609">
            <v>13189</v>
          </cell>
          <cell r="C1609" t="str">
            <v>바다를 살리는 시끌원정대</v>
          </cell>
          <cell r="D1609" t="str">
            <v>기본형</v>
          </cell>
          <cell r="E1609" t="str">
            <v>중구청소년수련관</v>
          </cell>
          <cell r="F1609" t="str">
            <v>청소년수련관</v>
          </cell>
          <cell r="G1609" t="str">
            <v>인천광역시</v>
          </cell>
          <cell r="H1609" t="str">
            <v>대면활동</v>
          </cell>
          <cell r="I1609" t="str">
            <v>해당없음</v>
          </cell>
          <cell r="J1609" t="str">
            <v>미해당</v>
          </cell>
          <cell r="K1609" t="str">
            <v>미해당</v>
          </cell>
          <cell r="L1609" t="str">
            <v xml:space="preserve"> </v>
          </cell>
          <cell r="M1609" t="str">
            <v/>
          </cell>
          <cell r="N1609" t="str">
            <v>환경보존활동</v>
          </cell>
          <cell r="O1609" t="str">
            <v>5000</v>
          </cell>
          <cell r="P1609" t="str">
            <v>20</v>
          </cell>
          <cell r="Q1609" t="str">
            <v>초,중</v>
          </cell>
          <cell r="R1609" t="str">
            <v>2025-09-10</v>
          </cell>
          <cell r="S1609" t="str">
            <v>2027-09-09</v>
          </cell>
          <cell r="T1609" t="str">
            <v xml:space="preserve"> ~ </v>
          </cell>
          <cell r="U1609" t="str">
            <v>인증</v>
          </cell>
          <cell r="V1609" t="str">
            <v>O</v>
          </cell>
          <cell r="W1609" t="str">
            <v>본 프로그램은 해양쓰레기로 인한 피해가 증가하고 있는 상황 속에서 청소년들이 해양쓰레기의 심각성과 영향을 인식하고, 지역의 해양문제 해결에 동참하는 활동 기획을 통해 해양환경 보전의식을 함양하여 민주시민으로 성장할 수 있는 기회를 제공하고자 한다.</v>
          </cell>
          <cell r="X1609" t="str">
            <v>- 환경교육: 해양쓰레기의 심각성 및 비치코밍 쓰레기 분석_x000D_
- 토의활동: 해양쓰레기 및 기후위기 해결을 위한 토의_x000D_
- 업사이클링 공예: 수집한 바다유리를 활용한 새활용 공예활동</v>
          </cell>
          <cell r="Y1609" t="str">
            <v/>
          </cell>
          <cell r="Z1609" t="str">
            <v/>
          </cell>
          <cell r="AA1609" t="str">
            <v/>
          </cell>
        </row>
        <row r="1610">
          <cell r="B1610">
            <v>13188</v>
          </cell>
          <cell r="C1610" t="str">
            <v>올 팟(ALL PODCAST) -팟캐스트의 모든 것-</v>
          </cell>
          <cell r="D1610" t="str">
            <v>기본형</v>
          </cell>
          <cell r="E1610" t="str">
            <v>연수청소년문화의집</v>
          </cell>
          <cell r="F1610" t="str">
            <v>청소년문화의집</v>
          </cell>
          <cell r="G1610" t="str">
            <v>인천광역시</v>
          </cell>
          <cell r="H1610" t="str">
            <v>대면활동</v>
          </cell>
          <cell r="I1610" t="str">
            <v>해당없음</v>
          </cell>
          <cell r="J1610" t="str">
            <v>미해당</v>
          </cell>
          <cell r="K1610" t="str">
            <v>미해당</v>
          </cell>
          <cell r="L1610" t="str">
            <v xml:space="preserve"> </v>
          </cell>
          <cell r="M1610" t="str">
            <v/>
          </cell>
          <cell r="N1610" t="str">
            <v>과학정보활동</v>
          </cell>
          <cell r="O1610" t="str">
            <v>0</v>
          </cell>
          <cell r="P1610" t="str">
            <v>10</v>
          </cell>
          <cell r="Q1610" t="str">
            <v>초</v>
          </cell>
          <cell r="R1610" t="str">
            <v>2025-09-10</v>
          </cell>
          <cell r="S1610" t="str">
            <v>2027-09-09</v>
          </cell>
          <cell r="T1610" t="str">
            <v xml:space="preserve"> ~ </v>
          </cell>
          <cell r="U1610" t="str">
            <v>인증</v>
          </cell>
          <cell r="V1610" t="str">
            <v>O</v>
          </cell>
          <cell r="W1610" t="str">
            <v>본 프로그램은 청소년들이 팟캐스트를 매개로 하여 올바른 디지털 리터러시 역량을 기르고, 비판적 사고와 표현, 소통의 방법을 배우도록 하는 데 그 목적이 있다. 오늘날 청소년들은 스마트폰과 다양한 디지털 매체 속에서 살아가고 있으며, 정보의 과잉·왜곡, 과의존 문제와 같은 위험에도 노출되어 있다. 이러한 환경에서 단순히 미디어를 소비하는 수동적인 태도를 넘어, 스스로 미디어의 의미를 해석하고 바람직하게 활용하는 능력은 필수적이다._x000D_
_x000D_
이에 본 프로그램은 청소년들이 미디어 과의존의 개념을 이해하고 자신의 미디어 소비 습관을 객관적으로 분석해볼 수 있는 기회를 제공한다. 더 나아가 개인이 가진 생각과 메시지를 효과적으로 전달하기 위해 주제를 탐색하고, 청중의 흥미를 유발할 수 있는 방식으로 팟캐스트 원고를 작성함으로써 자기표현력과 창의적 기획 능력을 기른다. 또한 실제 녹음과 편집, 썸네일 제작 등 팟캐스트 제작의 전 과정을 경험하면서 청소년들은 디지털 도구를 능동적으로 다루는 기술적 역량을 함양하게 된다._x000D_
_x000D_
나아가 자신과 타인의 작품을 함께 감상하고 건설적인 피드백을 주고받는 과정을 통해, 미디어 콘텐츠 제작자로서 필요한 소통 능력과 협력적 태도를 배울 수 있다. 이러한 과정은 단순히 일회성 체험에 그치지 않고, 청소년들이 향후 학교·지역사회·온라인 공간 등 다양한 맥락에서 자신을 표현하고 타인과 소통하는 데 있어 긍정적인 밑거름이 될 것이다._x000D_
_x000D_
결과적으로 본 프로그램은 청소년들이 ‘올 팟(ALL PODCAST)  팟캐스트의 모든 것 ’이라는 제목처럼, 미디어 리터러시의 기초 이해에서부터 기획·제작·공유까지의 전 과정을 통합적으로 경험할 수 있도록 한다. 이를 통해 청소년들이 급변하는 디지털 환경 속에서 비판적으로 사고하고, 주체적으로 표현하며, 협력적으로 소통할 수 있는 역량을 키워나가는 것이 본 프로그램의 궁극적인 목적이다.</v>
          </cell>
          <cell r="X1610" t="str">
            <v>청소년들이 소통과 미디어의 개념을 이해하고, 미디어교육의 필요성에 대한 인식을 개선할 수 있도록 기획되었다. 먼저 미디어 리터러시의 개념과 중요성을 배우고, 청소년들이 직면한 스마트폰 과의존 현황을 살펴보며 디지털 웰빙의 필요성을 인식한다. 이어서 자신의 미디어 사용 습관을 점검하고, 스마트폰을 내려놓고 실천할 수 있는 창의적인 대안 활동으로서 팟캐스트를 소개한다._x000D_
_x000D_
이후 실제 활동으로는 '팟캐스트 제작 환경 탐색(OBS, 마이크, 헤드폰 등 장비 이해)'과 더불어, “스마트폰이 없다면 하고 싶은 이야기”라는 주제를 중심으로 제작 주제를 발굴하고 팀별·개인별로 기획을 진행한다. 청소년들은 팟캐스트 제목과 코너를 구상하고, 오디오 매체 특성에 맞는 원고 작성법을 배우며 서론-본론-결론이 갖추어진 개요를 직접 작성한다._x000D_
_x000D_
제작 단계에서는 모둠별 리허설을 거쳐 실제 팟캐스트 녹음 및 촬영을 진행하고, 디자인 툴(캔바)을 활용해 프로그램의 얼굴이 될 썸네일을 제작한다. 마지막으로는 팀별로 완성된 작품을 감상하고 상호 피드백을 주고받으며, 제작 소감을 나누고 향후 활용 방안을 함께 논의한다._x000D_
_x000D_
이러한 과정을 통해 청소년들은 단순히 미디어를 소비하는 데서 그치지 않고, 직접 기획하고 제작하는 경험을 통해 비판적 사고와 표현력, 협력적 소통 역량을 기를 수 있으며, 나아가 팟캐스트 분야와 같은 새로운 진로 탐색의 기회도 얻게 된다.</v>
          </cell>
          <cell r="Y1610" t="str">
            <v/>
          </cell>
          <cell r="Z1610" t="str">
            <v/>
          </cell>
          <cell r="AA1610" t="str">
            <v/>
          </cell>
        </row>
        <row r="1611">
          <cell r="B1611">
            <v>13187</v>
          </cell>
          <cell r="C1611" t="str">
            <v xml:space="preserve">흙을 빚다, 집을 짓다 </v>
          </cell>
          <cell r="D1611" t="str">
            <v>기본형</v>
          </cell>
          <cell r="E1611" t="str">
            <v>부평구청소년수련관</v>
          </cell>
          <cell r="F1611" t="str">
            <v>청소년수련관</v>
          </cell>
          <cell r="G1611" t="str">
            <v>인천광역시</v>
          </cell>
          <cell r="H1611" t="str">
            <v>대면활동</v>
          </cell>
          <cell r="I1611" t="str">
            <v>해당없음</v>
          </cell>
          <cell r="J1611" t="str">
            <v>미해당</v>
          </cell>
          <cell r="K1611" t="str">
            <v>미해당</v>
          </cell>
          <cell r="L1611" t="str">
            <v xml:space="preserve"> </v>
          </cell>
          <cell r="M1611" t="str">
            <v/>
          </cell>
          <cell r="N1611" t="str">
            <v>문화예술활동</v>
          </cell>
          <cell r="O1611" t="str">
            <v>5000</v>
          </cell>
          <cell r="P1611" t="str">
            <v>15</v>
          </cell>
          <cell r="Q1611" t="str">
            <v>초</v>
          </cell>
          <cell r="R1611" t="str">
            <v>2025-09-10</v>
          </cell>
          <cell r="S1611" t="str">
            <v>2027-09-09</v>
          </cell>
          <cell r="T1611" t="str">
            <v xml:space="preserve"> ~ </v>
          </cell>
          <cell r="U1611" t="str">
            <v>인증</v>
          </cell>
          <cell r="V1611" t="str">
            <v>O</v>
          </cell>
          <cell r="W1611" t="str">
            <v>청소년들에게 도예 체험 활동을 통한 창의적, 예술적 감각 향상 및 만족감을 도모하는 것</v>
          </cell>
          <cell r="X1611" t="str">
            <v>오리엔테이션, 다양한 도예기자재와 기법 알아보기, 미래의 나의 집 디자인 해보기, 개인 작품 완성하기</v>
          </cell>
          <cell r="Y1611" t="str">
            <v/>
          </cell>
          <cell r="Z1611" t="str">
            <v/>
          </cell>
          <cell r="AA1611" t="str">
            <v/>
          </cell>
        </row>
        <row r="1612">
          <cell r="B1612">
            <v>13182</v>
          </cell>
          <cell r="C1612" t="str">
            <v>당일형 진로활동(고등학교)</v>
          </cell>
          <cell r="D1612" t="str">
            <v>기본형</v>
          </cell>
          <cell r="E1612" t="str">
            <v>김포시청소년수련원</v>
          </cell>
          <cell r="F1612" t="str">
            <v>청소년수련원</v>
          </cell>
          <cell r="G1612" t="str">
            <v>경기도</v>
          </cell>
          <cell r="H1612" t="str">
            <v>대면활동</v>
          </cell>
          <cell r="I1612" t="str">
            <v>일정규모</v>
          </cell>
          <cell r="J1612" t="str">
            <v>해당</v>
          </cell>
          <cell r="K1612" t="str">
            <v>미해당</v>
          </cell>
          <cell r="L1612" t="str">
            <v xml:space="preserve"> </v>
          </cell>
          <cell r="M1612" t="str">
            <v/>
          </cell>
          <cell r="N1612" t="str">
            <v>직업체험활동</v>
          </cell>
          <cell r="O1612" t="str">
            <v>34000</v>
          </cell>
          <cell r="P1612" t="str">
            <v>240</v>
          </cell>
          <cell r="Q1612" t="str">
            <v>고</v>
          </cell>
          <cell r="R1612" t="str">
            <v>2025-09-10</v>
          </cell>
          <cell r="S1612" t="str">
            <v>2027-09-09</v>
          </cell>
          <cell r="T1612" t="str">
            <v xml:space="preserve"> ~ </v>
          </cell>
          <cell r="U1612" t="str">
            <v>인증</v>
          </cell>
          <cell r="V1612" t="str">
            <v>O</v>
          </cell>
          <cell r="W1612" t="str">
            <v>당일형 체험 중심의 진로·직업 탐색 활동을 통해, 직무·전공 선택의 방향과 판단 기준을 갖추도록 한다.</v>
          </cell>
          <cell r="X1612" t="str">
            <v>진로 오리엔티어링, 직업체험활동</v>
          </cell>
          <cell r="Y1612" t="str">
            <v/>
          </cell>
          <cell r="Z1612" t="str">
            <v/>
          </cell>
          <cell r="AA1612" t="str">
            <v/>
          </cell>
        </row>
        <row r="1613">
          <cell r="B1613">
            <v>13181</v>
          </cell>
          <cell r="C1613" t="str">
            <v>당일형 진로활동(중학교)</v>
          </cell>
          <cell r="D1613" t="str">
            <v>기본형</v>
          </cell>
          <cell r="E1613" t="str">
            <v>김포시청소년수련원</v>
          </cell>
          <cell r="F1613" t="str">
            <v>청소년수련원</v>
          </cell>
          <cell r="G1613" t="str">
            <v>경기도</v>
          </cell>
          <cell r="H1613" t="str">
            <v>대면활동</v>
          </cell>
          <cell r="I1613" t="str">
            <v>일정규모</v>
          </cell>
          <cell r="J1613" t="str">
            <v>해당</v>
          </cell>
          <cell r="K1613" t="str">
            <v>미해당</v>
          </cell>
          <cell r="L1613" t="str">
            <v xml:space="preserve"> </v>
          </cell>
          <cell r="M1613" t="str">
            <v/>
          </cell>
          <cell r="N1613" t="str">
            <v>직업체험활동</v>
          </cell>
          <cell r="O1613" t="str">
            <v>33700</v>
          </cell>
          <cell r="P1613" t="str">
            <v>240</v>
          </cell>
          <cell r="Q1613" t="str">
            <v>중</v>
          </cell>
          <cell r="R1613" t="str">
            <v>2025-09-10</v>
          </cell>
          <cell r="S1613" t="str">
            <v>2027-09-09</v>
          </cell>
          <cell r="T1613" t="str">
            <v xml:space="preserve"> ~ </v>
          </cell>
          <cell r="U1613" t="str">
            <v>인증</v>
          </cell>
          <cell r="V1613" t="str">
            <v>O</v>
          </cell>
          <cell r="W1613" t="str">
            <v>당일형 체험 중심의 진로·직업 탐색 활동을 통해, 중학생이 다양한 직무를 직접 접하고 자신의 흥미와 적성을 가늠할 기회를 제공한다.</v>
          </cell>
          <cell r="X1613" t="str">
            <v>진로 오리엔티어링, 직업체험활동</v>
          </cell>
          <cell r="Y1613" t="str">
            <v/>
          </cell>
          <cell r="Z1613" t="str">
            <v/>
          </cell>
          <cell r="AA1613" t="str">
            <v/>
          </cell>
        </row>
        <row r="1614">
          <cell r="B1614" t="str">
            <v>D0087</v>
          </cell>
          <cell r="C1614" t="str">
            <v>인공지능 시대의 청소년을 위한 AI 윤리 (중학교)</v>
          </cell>
          <cell r="D1614" t="str">
            <v>기본형</v>
          </cell>
          <cell r="E1614" t="str">
            <v>울산광역시 동구청소년센터</v>
          </cell>
          <cell r="F1614" t="str">
            <v>청소년문화의집</v>
          </cell>
          <cell r="G1614" t="str">
            <v>울산광역시</v>
          </cell>
          <cell r="H1614" t="str">
            <v>대면활동</v>
          </cell>
          <cell r="I1614" t="str">
            <v>해당없음</v>
          </cell>
          <cell r="J1614" t="str">
            <v>미해당</v>
          </cell>
          <cell r="K1614" t="str">
            <v>미해당</v>
          </cell>
          <cell r="L1614" t="str">
            <v xml:space="preserve"> </v>
          </cell>
          <cell r="M1614" t="str">
            <v/>
          </cell>
          <cell r="N1614" t="str">
            <v>자기(인성)계발활동</v>
          </cell>
          <cell r="O1614" t="str">
            <v>0</v>
          </cell>
          <cell r="P1614" t="str">
            <v>10</v>
          </cell>
          <cell r="Q1614" t="str">
            <v>중</v>
          </cell>
          <cell r="R1614" t="str">
            <v>2025-09-10</v>
          </cell>
          <cell r="S1614" t="str">
            <v>2027-09-09</v>
          </cell>
          <cell r="T1614" t="str">
            <v xml:space="preserve"> ~ </v>
          </cell>
          <cell r="U1614" t="str">
            <v>인증</v>
          </cell>
          <cell r="V1614" t="str">
            <v>X</v>
          </cell>
          <cell r="W1614" t="str">
            <v/>
          </cell>
          <cell r="X1614" t="str">
            <v>인공지능 기술의 중요성과 윤리적 문제를 알고 책임감 있는 윤리적 사고를 향상시켜 AI를 올바르게 활용할 수 있는 디지털 시민으로 성장한다.</v>
          </cell>
          <cell r="Y1614" t="str">
            <v/>
          </cell>
          <cell r="Z1614" t="str">
            <v/>
          </cell>
          <cell r="AA1614" t="str">
            <v/>
          </cell>
        </row>
        <row r="1615">
          <cell r="B1615" t="str">
            <v>D0083</v>
          </cell>
          <cell r="C1615" t="str">
            <v>인공지능 시대의 청소년을 위한 AI 윤리 (중학교)</v>
          </cell>
          <cell r="D1615" t="str">
            <v>기본형</v>
          </cell>
          <cell r="E1615" t="str">
            <v>인천광역시청소년수련관</v>
          </cell>
          <cell r="F1615" t="str">
            <v>청소년수련관</v>
          </cell>
          <cell r="G1615" t="str">
            <v>인천광역시</v>
          </cell>
          <cell r="H1615" t="str">
            <v>대면활동</v>
          </cell>
          <cell r="I1615" t="str">
            <v>해당없음</v>
          </cell>
          <cell r="J1615" t="str">
            <v>미해당</v>
          </cell>
          <cell r="K1615" t="str">
            <v>미해당</v>
          </cell>
          <cell r="L1615" t="str">
            <v xml:space="preserve"> </v>
          </cell>
          <cell r="M1615" t="str">
            <v/>
          </cell>
          <cell r="N1615" t="str">
            <v>자기(인성)계발활동</v>
          </cell>
          <cell r="O1615" t="str">
            <v>0</v>
          </cell>
          <cell r="P1615" t="str">
            <v>20</v>
          </cell>
          <cell r="Q1615" t="str">
            <v>중</v>
          </cell>
          <cell r="R1615" t="str">
            <v>2025-09-10</v>
          </cell>
          <cell r="S1615" t="str">
            <v>2027-09-09</v>
          </cell>
          <cell r="T1615" t="str">
            <v xml:space="preserve"> ~ </v>
          </cell>
          <cell r="U1615" t="str">
            <v>인증</v>
          </cell>
          <cell r="V1615" t="str">
            <v>X</v>
          </cell>
          <cell r="W1615" t="str">
            <v>중학교 연령의 청소년을 대상으로 인공지능 기술의 윤리적 문제와 도전 과제를 이해하고, 책임감 있고 윤리적인 방식으로 AI를 활용할 수 있는 능력을 함양시키고자 한다.</v>
          </cell>
          <cell r="X1615" t="str">
            <v>인공지능 기술의 중요성과 윤리적 문제를 알고 책임감 있는 윤리적 사고를 향상시켜 AI를 올바르게 활용할 수 있는 디지털 시민으로 성장한다.</v>
          </cell>
          <cell r="Y1615" t="str">
            <v/>
          </cell>
          <cell r="Z1615" t="str">
            <v/>
          </cell>
          <cell r="AA1615" t="str">
            <v/>
          </cell>
        </row>
        <row r="1616">
          <cell r="B1616" t="str">
            <v>D0073</v>
          </cell>
          <cell r="C1616" t="str">
            <v>인공지능 시대의 청소년을 위한 AI 윤리 (초등학교)</v>
          </cell>
          <cell r="D1616" t="str">
            <v>기본형</v>
          </cell>
          <cell r="E1616" t="str">
            <v>성사청소년문화의집</v>
          </cell>
          <cell r="F1616" t="str">
            <v>청소년문화의집</v>
          </cell>
          <cell r="G1616" t="str">
            <v>경기도</v>
          </cell>
          <cell r="H1616" t="str">
            <v>대면활동</v>
          </cell>
          <cell r="I1616" t="str">
            <v>해당없음</v>
          </cell>
          <cell r="J1616" t="str">
            <v>미해당</v>
          </cell>
          <cell r="K1616" t="str">
            <v>미해당</v>
          </cell>
          <cell r="L1616" t="str">
            <v xml:space="preserve"> </v>
          </cell>
          <cell r="M1616" t="str">
            <v/>
          </cell>
          <cell r="N1616" t="str">
            <v>자기(인성)계발활동</v>
          </cell>
          <cell r="O1616" t="str">
            <v>0</v>
          </cell>
          <cell r="P1616" t="str">
            <v>15</v>
          </cell>
          <cell r="Q1616" t="str">
            <v>초</v>
          </cell>
          <cell r="R1616" t="str">
            <v>2025-09-10</v>
          </cell>
          <cell r="S1616" t="str">
            <v>2027-09-09</v>
          </cell>
          <cell r="T1616" t="str">
            <v xml:space="preserve"> ~ </v>
          </cell>
          <cell r="U1616" t="str">
            <v>인증</v>
          </cell>
          <cell r="V1616" t="str">
            <v>X</v>
          </cell>
          <cell r="W1616" t="str">
            <v/>
          </cell>
          <cell r="X1616" t="str">
            <v>인공지능 기술의 중요성과 윤리적 문제를 알고 책임감 있는 윤리적 사고를 향상시켜 AI를 올바르게 활용할 수 있는 디지털 시민으로 성장한다.</v>
          </cell>
          <cell r="Y1616" t="str">
            <v/>
          </cell>
          <cell r="Z1616" t="str">
            <v/>
          </cell>
          <cell r="AA1616" t="str">
            <v/>
          </cell>
        </row>
        <row r="1617">
          <cell r="B1617">
            <v>13179</v>
          </cell>
          <cell r="C1617" t="str">
            <v>슬기로운 경제생활</v>
          </cell>
          <cell r="D1617" t="str">
            <v>기본형</v>
          </cell>
          <cell r="E1617" t="str">
            <v>대구광역시 서구 청소년수련관</v>
          </cell>
          <cell r="F1617" t="str">
            <v>청소년수련관</v>
          </cell>
          <cell r="G1617" t="str">
            <v>대구광역시</v>
          </cell>
          <cell r="H1617" t="str">
            <v>대면활동</v>
          </cell>
          <cell r="I1617" t="str">
            <v>해당없음</v>
          </cell>
          <cell r="J1617" t="str">
            <v>미해당</v>
          </cell>
          <cell r="K1617" t="str">
            <v>미해당</v>
          </cell>
          <cell r="L1617" t="str">
            <v xml:space="preserve"> </v>
          </cell>
          <cell r="M1617" t="str">
            <v/>
          </cell>
          <cell r="N1617" t="str">
            <v>직업체험활동</v>
          </cell>
          <cell r="O1617" t="str">
            <v>0</v>
          </cell>
          <cell r="P1617" t="str">
            <v>15</v>
          </cell>
          <cell r="Q1617" t="str">
            <v>초</v>
          </cell>
          <cell r="R1617" t="str">
            <v>2025-09-10</v>
          </cell>
          <cell r="S1617" t="str">
            <v>2027-09-09</v>
          </cell>
          <cell r="T1617" t="str">
            <v xml:space="preserve"> ~ </v>
          </cell>
          <cell r="U1617" t="str">
            <v>인증</v>
          </cell>
          <cell r="V1617" t="str">
            <v>O</v>
          </cell>
          <cell r="W1617" t="str">
            <v>청소년을 대상으로 금융·경제 프로그램을 진행하여 돈의 개념, 소비와 저축 등 기초적인 지식을 습득하여 올바른 경제관념을 가지고 성장하여 독립적 경제활동이 가능하도록 하는 것을 목적으로 한다.</v>
          </cell>
          <cell r="X1617" t="str">
            <v>경제 개념을 배우고 합리적인 소비, 용돈 관리법 등에 대한 이해를 도와 보다 슬기롭게 경제 생활을 할 수 있도록 함.</v>
          </cell>
          <cell r="Y1617" t="str">
            <v/>
          </cell>
          <cell r="Z1617" t="str">
            <v/>
          </cell>
          <cell r="AA1617" t="str">
            <v/>
          </cell>
        </row>
        <row r="1618">
          <cell r="B1618">
            <v>13173</v>
          </cell>
          <cell r="C1618" t="str">
            <v>Teen환경과 친환경, 우린 Green 사이</v>
          </cell>
          <cell r="D1618" t="str">
            <v>기본형</v>
          </cell>
          <cell r="E1618" t="str">
            <v>영산청소년문화의집</v>
          </cell>
          <cell r="F1618" t="str">
            <v>청소년문화의집</v>
          </cell>
          <cell r="G1618" t="str">
            <v>경상남도</v>
          </cell>
          <cell r="H1618" t="str">
            <v>대면활동</v>
          </cell>
          <cell r="I1618" t="str">
            <v>해당없음</v>
          </cell>
          <cell r="J1618" t="str">
            <v>미해당</v>
          </cell>
          <cell r="K1618" t="str">
            <v>미해당</v>
          </cell>
          <cell r="L1618" t="str">
            <v xml:space="preserve"> </v>
          </cell>
          <cell r="M1618" t="str">
            <v/>
          </cell>
          <cell r="N1618" t="str">
            <v>환경보존활동</v>
          </cell>
          <cell r="O1618" t="str">
            <v>0</v>
          </cell>
          <cell r="P1618" t="str">
            <v>10</v>
          </cell>
          <cell r="Q1618" t="str">
            <v>초</v>
          </cell>
          <cell r="R1618" t="str">
            <v>2025-09-10</v>
          </cell>
          <cell r="S1618" t="str">
            <v>2027-09-09</v>
          </cell>
          <cell r="T1618" t="str">
            <v xml:space="preserve"> ~ </v>
          </cell>
          <cell r="U1618" t="str">
            <v>인증</v>
          </cell>
          <cell r="V1618" t="str">
            <v>O</v>
          </cell>
          <cell r="W1618" t="str">
            <v>환경 문제에 관심이 있고 개선 의지가 있는 초등학생 청소년을 대상으로 능동형 환경 교육과 업사이클링 체험 활동을 통해 환경 문제에 대한 실질적인 해결 능력 및 환경감수성을 함양하고 미래 사회의 책임감 있는 환경 시민으로 성장한다.</v>
          </cell>
          <cell r="X1618" t="str">
            <v>1. 실제 사진 및 영상자료를 통해 환경 오염의 실태와 기후변화의 사례를 알고 심각성을 인지한다._x000D_
2. Green 빙고게임과 카드매칭게임을 통해 올바른 분리수거 방법을 알고, 업사이클링 개발활동을 통해 청소년이 환경보호를 위해 일상에서 실천할 수 있는 것들을 고민해보고 함께 공유해본다._x000D_
3. 환경 보호와 개선을 위한 다양한 사례들 (업사이클링, 올바른 재활용)을 사진과 영상을 통해 이해한다._x000D_
4. 청소년들이 일상에서 버려진 쓰레기들이 해양오염의 원인인 것을 알고, 해양쓰레기 중 하나인 바다유리를 활용한 바다유리 무드등 만들기 업사이클링 활동을 직접 체험한다.</v>
          </cell>
          <cell r="Y1618" t="str">
            <v/>
          </cell>
          <cell r="Z1618" t="str">
            <v/>
          </cell>
          <cell r="AA1618" t="str">
            <v/>
          </cell>
        </row>
        <row r="1619">
          <cell r="B1619">
            <v>13168</v>
          </cell>
          <cell r="C1619" t="str">
            <v xml:space="preserve">목공 고수가 되어보자-나무 좌탁 만들기 </v>
          </cell>
          <cell r="D1619" t="str">
            <v>기본형</v>
          </cell>
          <cell r="E1619" t="str">
            <v>부평구청소년수련관</v>
          </cell>
          <cell r="F1619" t="str">
            <v>청소년수련관</v>
          </cell>
          <cell r="G1619" t="str">
            <v>인천광역시</v>
          </cell>
          <cell r="H1619" t="str">
            <v>대면활동</v>
          </cell>
          <cell r="I1619" t="str">
            <v>해당없음</v>
          </cell>
          <cell r="J1619" t="str">
            <v>미해당</v>
          </cell>
          <cell r="K1619" t="str">
            <v>미해당</v>
          </cell>
          <cell r="L1619" t="str">
            <v xml:space="preserve"> </v>
          </cell>
          <cell r="M1619" t="str">
            <v/>
          </cell>
          <cell r="N1619" t="str">
            <v>직업체험활동</v>
          </cell>
          <cell r="O1619" t="str">
            <v>0</v>
          </cell>
          <cell r="P1619" t="str">
            <v>12</v>
          </cell>
          <cell r="Q1619" t="str">
            <v>중</v>
          </cell>
          <cell r="R1619" t="str">
            <v>2025-09-10</v>
          </cell>
          <cell r="S1619" t="str">
            <v>2027-09-09</v>
          </cell>
          <cell r="T1619" t="str">
            <v xml:space="preserve"> ~ </v>
          </cell>
          <cell r="U1619" t="str">
            <v>인증</v>
          </cell>
          <cell r="V1619" t="str">
            <v>X</v>
          </cell>
          <cell r="W1619" t="str">
            <v>청소년이 목재 및 목공 도구에 대해 배우고 이것들을 활용해 직접 작품을 완성하면서_x000D_
목공활동에 대해 이해하고 창의성과 성취감을 기른다.</v>
          </cell>
          <cell r="X1619" t="str">
            <v>*활동목표_x000D_
1. 목재 및 목공도구에 대한 이론교육_x000D_
2. 연습용 목재를 활용해 목공도구를 연습하고 체험_x000D_
3. 배운 목재와 목공도구를 직접 사용해 목공 작품을 완성해보기_x000D_
_x000D_
*활동방법_x000D_
1. 목재 및 목공도구 이론교육 실시_x000D_
2. 연습한거를 토대로 직접 목공 작품 만들기_x000D_
_x000D_
*기대효과_x000D_
:목공활동에 대한 이해도 향상과 자신이 직접 제작을 통해 성취감 및 만족도 향상</v>
          </cell>
          <cell r="Y1619" t="str">
            <v/>
          </cell>
          <cell r="Z1619" t="str">
            <v/>
          </cell>
          <cell r="AA1619" t="str">
            <v/>
          </cell>
        </row>
        <row r="1620">
          <cell r="B1620">
            <v>13163</v>
          </cell>
          <cell r="C1620" t="str">
            <v>경제 ON(온)</v>
          </cell>
          <cell r="D1620" t="str">
            <v>기본형-회기</v>
          </cell>
          <cell r="E1620" t="str">
            <v>시흥시은행청소년문화의집</v>
          </cell>
          <cell r="F1620" t="str">
            <v>청소년문화의집</v>
          </cell>
          <cell r="G1620" t="str">
            <v>경기도</v>
          </cell>
          <cell r="H1620" t="str">
            <v>대면활동</v>
          </cell>
          <cell r="I1620" t="str">
            <v>해당없음</v>
          </cell>
          <cell r="J1620" t="str">
            <v>미해당</v>
          </cell>
          <cell r="K1620" t="str">
            <v>미해당</v>
          </cell>
          <cell r="L1620" t="str">
            <v xml:space="preserve"> </v>
          </cell>
          <cell r="M1620" t="str">
            <v/>
          </cell>
          <cell r="N1620" t="str">
            <v>직업체험활동</v>
          </cell>
          <cell r="O1620" t="str">
            <v>0</v>
          </cell>
          <cell r="P1620" t="str">
            <v>20</v>
          </cell>
          <cell r="Q1620" t="str">
            <v>중</v>
          </cell>
          <cell r="R1620" t="str">
            <v>2025-09-10</v>
          </cell>
          <cell r="S1620" t="str">
            <v>2027-09-09</v>
          </cell>
          <cell r="T1620" t="str">
            <v xml:space="preserve"> ~ </v>
          </cell>
          <cell r="U1620" t="str">
            <v>인증</v>
          </cell>
          <cell r="V1620" t="str">
            <v>O</v>
          </cell>
          <cell r="W1620" t="str">
            <v>미래를 살아갈 청소년들이 다양한 경제 상황을 선제적으로 경험하고 이해하며 올바른 경제적 결정을 할 수 있도록 한다. 또한, 전문교육을 통해 관련 지식을 갖추고 올바른 소비 습관을 형성할 수 있도록 하는 것을 목적으로 한다.</v>
          </cell>
          <cell r="X1620" t="str">
            <v>○ 경제 금융 기초 교육_x000D_
 - 은행과 저축, 증권회사와 투자_x000D_
 - 소비와 신용, 금융진로와 위험관리_x000D_
_x000D_
○ 체험형 활동프로그램_x000D_
 - 경제 보드게임_x000D_
 - 경제금융 전문기관 견학</v>
          </cell>
          <cell r="Y1620" t="str">
            <v/>
          </cell>
          <cell r="Z1620" t="str">
            <v/>
          </cell>
          <cell r="AA1620" t="str">
            <v/>
          </cell>
        </row>
        <row r="1621">
          <cell r="B1621">
            <v>12405</v>
          </cell>
          <cell r="C1621" t="str">
            <v>청소년 사회정서함양프로그램 '마음열기'</v>
          </cell>
          <cell r="D1621" t="str">
            <v>기본형</v>
          </cell>
          <cell r="E1621" t="str">
            <v>군산청소년수련관</v>
          </cell>
          <cell r="F1621" t="str">
            <v>청소년수련관</v>
          </cell>
          <cell r="G1621" t="str">
            <v>전북특별자치도</v>
          </cell>
          <cell r="H1621" t="str">
            <v>대면활동</v>
          </cell>
          <cell r="I1621" t="str">
            <v>해당없음</v>
          </cell>
          <cell r="J1621" t="str">
            <v>미해당</v>
          </cell>
          <cell r="K1621" t="str">
            <v>미해당</v>
          </cell>
          <cell r="L1621" t="str">
            <v xml:space="preserve"> </v>
          </cell>
          <cell r="M1621" t="str">
            <v/>
          </cell>
          <cell r="N1621" t="str">
            <v>자기(인성)계발활동</v>
          </cell>
          <cell r="O1621" t="str">
            <v>20000</v>
          </cell>
          <cell r="P1621" t="str">
            <v>50</v>
          </cell>
          <cell r="Q1621" t="str">
            <v>중</v>
          </cell>
          <cell r="R1621" t="str">
            <v>2024-09-11</v>
          </cell>
          <cell r="S1621" t="str">
            <v>2027-09-10</v>
          </cell>
          <cell r="T1621" t="str">
            <v xml:space="preserve"> ~ </v>
          </cell>
          <cell r="U1621" t="str">
            <v>인증</v>
          </cell>
          <cell r="V1621" t="str">
            <v>O</v>
          </cell>
          <cell r="W1621" t="str">
            <v>- 청소년들은 중학교 시기에 학업, 친구 관계, 가정 문제 등 다양한 스트레스 요인에 직면한다. 이 시기에 의사소통, 친구 관계 유지, 공동체 활동의 중요성을 배우지 못하면 학업 성취와 정신 건강에 부정적인 영향을 미칠 수 있다. 이에 본 프로그램은 청소년들이 긍정적인 관계를 형성하고, 효과적인 의사소통과 공감할 수 있는 능력을 키우는 것을 목적으로 한다.</v>
          </cell>
          <cell r="X1621" t="str">
            <v>관계형성 및 공동체 활동</v>
          </cell>
          <cell r="Y1621" t="str">
            <v/>
          </cell>
          <cell r="Z1621" t="str">
            <v/>
          </cell>
          <cell r="AA1621" t="str">
            <v/>
          </cell>
        </row>
        <row r="1622">
          <cell r="B1622">
            <v>12404</v>
          </cell>
          <cell r="C1622" t="str">
            <v>청소년 리더십아카데미 &lt;리더를 위한 날개달기&gt;</v>
          </cell>
          <cell r="D1622" t="str">
            <v>기본형</v>
          </cell>
          <cell r="E1622" t="str">
            <v>군산청소년수련관</v>
          </cell>
          <cell r="F1622" t="str">
            <v>청소년수련관</v>
          </cell>
          <cell r="G1622" t="str">
            <v>전북특별자치도</v>
          </cell>
          <cell r="H1622" t="str">
            <v>대면활동</v>
          </cell>
          <cell r="I1622" t="str">
            <v>해당없음</v>
          </cell>
          <cell r="J1622" t="str">
            <v>미해당</v>
          </cell>
          <cell r="K1622" t="str">
            <v>미해당</v>
          </cell>
          <cell r="L1622" t="str">
            <v xml:space="preserve"> </v>
          </cell>
          <cell r="M1622" t="str">
            <v/>
          </cell>
          <cell r="N1622" t="str">
            <v>자기(인성)계발활동</v>
          </cell>
          <cell r="O1622" t="str">
            <v>25000</v>
          </cell>
          <cell r="P1622" t="str">
            <v>80</v>
          </cell>
          <cell r="Q1622" t="str">
            <v>초</v>
          </cell>
          <cell r="R1622" t="str">
            <v>2024-09-11</v>
          </cell>
          <cell r="S1622" t="str">
            <v>2027-09-10</v>
          </cell>
          <cell r="T1622" t="str">
            <v xml:space="preserve"> ~ </v>
          </cell>
          <cell r="U1622" t="str">
            <v>인증</v>
          </cell>
          <cell r="V1622" t="str">
            <v>X</v>
          </cell>
          <cell r="W1622" t="str">
            <v/>
          </cell>
          <cell r="X1622" t="str">
            <v>청소년 리더십아카데미 &lt;리더를 위한 날개달기&gt;_x000D_
_x000D_
프로그램에 참여하는 청소년들에게 리더로서 필요한 역량에 대해  이해할 수 있게 돕는다. 미션 활동을 통해 자신의 리더십을 창의적으로 표현하는 과정을 통하여, 청소년들이 리더십을 증진할 수 있도록 한다.</v>
          </cell>
          <cell r="Y1622" t="str">
            <v/>
          </cell>
          <cell r="Z1622" t="str">
            <v/>
          </cell>
          <cell r="AA1622" t="str">
            <v/>
          </cell>
        </row>
        <row r="1623">
          <cell r="B1623">
            <v>12360</v>
          </cell>
          <cell r="C1623" t="str">
            <v>나만의 커스텀 체험하기 '그려드림' (중학교)</v>
          </cell>
          <cell r="D1623" t="str">
            <v>기본형</v>
          </cell>
          <cell r="E1623" t="str">
            <v>서울시립문래청소년센터</v>
          </cell>
          <cell r="F1623" t="str">
            <v>청소년수련관</v>
          </cell>
          <cell r="G1623" t="str">
            <v>서울특별시</v>
          </cell>
          <cell r="H1623" t="str">
            <v>대면활동</v>
          </cell>
          <cell r="I1623" t="str">
            <v>해당없음</v>
          </cell>
          <cell r="J1623" t="str">
            <v>미해당</v>
          </cell>
          <cell r="K1623" t="str">
            <v>미해당</v>
          </cell>
          <cell r="L1623" t="str">
            <v xml:space="preserve"> </v>
          </cell>
          <cell r="M1623" t="str">
            <v/>
          </cell>
          <cell r="N1623" t="str">
            <v>문화예술활동</v>
          </cell>
          <cell r="O1623" t="str">
            <v>5000</v>
          </cell>
          <cell r="P1623" t="str">
            <v>20</v>
          </cell>
          <cell r="Q1623" t="str">
            <v>중</v>
          </cell>
          <cell r="R1623" t="str">
            <v>2024-09-11</v>
          </cell>
          <cell r="S1623" t="str">
            <v>2027-09-10</v>
          </cell>
          <cell r="T1623" t="str">
            <v xml:space="preserve"> ~ </v>
          </cell>
          <cell r="U1623" t="str">
            <v>인증</v>
          </cell>
          <cell r="V1623" t="str">
            <v>X</v>
          </cell>
          <cell r="W1623" t="str">
            <v/>
          </cell>
          <cell r="X1623" t="str">
            <v>1. 오리엔테이션 및 커스텀 이론교육_x000D_
2. 청소년 커스텀 체험 프로그램 운영(티셔츠와 마카를 활용한 커스텀 활동)_x000D_
3. 각 청소년 작품공유 및 마무리</v>
          </cell>
          <cell r="Y1623" t="str">
            <v/>
          </cell>
          <cell r="Z1623" t="str">
            <v/>
          </cell>
          <cell r="AA1623" t="str">
            <v/>
          </cell>
        </row>
        <row r="1624">
          <cell r="B1624">
            <v>12359</v>
          </cell>
          <cell r="C1624" t="str">
            <v>나만의 커스텀 체험하기 '그려드림' (초등학교)</v>
          </cell>
          <cell r="D1624" t="str">
            <v>기본형</v>
          </cell>
          <cell r="E1624" t="str">
            <v>서울시립문래청소년센터</v>
          </cell>
          <cell r="F1624" t="str">
            <v>청소년수련관</v>
          </cell>
          <cell r="G1624" t="str">
            <v>서울특별시</v>
          </cell>
          <cell r="H1624" t="str">
            <v>대면활동</v>
          </cell>
          <cell r="I1624" t="str">
            <v>해당없음</v>
          </cell>
          <cell r="J1624" t="str">
            <v>미해당</v>
          </cell>
          <cell r="K1624" t="str">
            <v>미해당</v>
          </cell>
          <cell r="L1624" t="str">
            <v xml:space="preserve"> </v>
          </cell>
          <cell r="M1624" t="str">
            <v/>
          </cell>
          <cell r="N1624" t="str">
            <v>문화예술활동</v>
          </cell>
          <cell r="O1624" t="str">
            <v>5000</v>
          </cell>
          <cell r="P1624" t="str">
            <v>20</v>
          </cell>
          <cell r="Q1624" t="str">
            <v>초</v>
          </cell>
          <cell r="R1624" t="str">
            <v>2024-09-11</v>
          </cell>
          <cell r="S1624" t="str">
            <v>2027-09-10</v>
          </cell>
          <cell r="T1624" t="str">
            <v xml:space="preserve"> ~ </v>
          </cell>
          <cell r="U1624" t="str">
            <v>인증</v>
          </cell>
          <cell r="V1624" t="str">
            <v>X</v>
          </cell>
          <cell r="W1624" t="str">
            <v/>
          </cell>
          <cell r="X1624" t="str">
            <v>1. 오리엔테이션 및 커스텀 이론교육_x000D_
2. 청소년 커스텀 체험 프로그램 운영(티셔츠와 마카를 활용한 커스텀 활동)_x000D_
3. 각 청소년 작품공유 및 마무리</v>
          </cell>
          <cell r="Y1624" t="str">
            <v/>
          </cell>
          <cell r="Z1624" t="str">
            <v/>
          </cell>
          <cell r="AA1624" t="str">
            <v/>
          </cell>
        </row>
        <row r="1625">
          <cell r="B1625">
            <v>12346</v>
          </cell>
          <cell r="C1625" t="str">
            <v>우리들은 행부캐~</v>
          </cell>
          <cell r="D1625" t="str">
            <v>기본형-회기</v>
          </cell>
          <cell r="E1625" t="str">
            <v>파주시청소년수련관</v>
          </cell>
          <cell r="F1625" t="str">
            <v>청소년수련관</v>
          </cell>
          <cell r="G1625" t="str">
            <v>경기도</v>
          </cell>
          <cell r="H1625" t="str">
            <v>대면활동</v>
          </cell>
          <cell r="I1625" t="str">
            <v>해당없음</v>
          </cell>
          <cell r="J1625" t="str">
            <v>미해당</v>
          </cell>
          <cell r="K1625" t="str">
            <v>미해당</v>
          </cell>
          <cell r="L1625" t="str">
            <v xml:space="preserve"> </v>
          </cell>
          <cell r="M1625" t="str">
            <v/>
          </cell>
          <cell r="N1625" t="str">
            <v>직업체험활동</v>
          </cell>
          <cell r="O1625" t="str">
            <v>0</v>
          </cell>
          <cell r="P1625" t="str">
            <v>15</v>
          </cell>
          <cell r="Q1625" t="str">
            <v>초</v>
          </cell>
          <cell r="R1625" t="str">
            <v>2024-09-11</v>
          </cell>
          <cell r="S1625" t="str">
            <v>2027-09-10</v>
          </cell>
          <cell r="T1625" t="str">
            <v xml:space="preserve"> ~ </v>
          </cell>
          <cell r="U1625" t="str">
            <v>인증</v>
          </cell>
          <cell r="V1625" t="str">
            <v>X</v>
          </cell>
          <cell r="W1625" t="str">
            <v/>
          </cell>
          <cell r="X1625" t="str">
            <v>자아정체성에 혼란이 있는 청소년을 대상으로 부캐를 활용한 브랜딩 프로그램을 제공함으로써, 자아 정체성을 함양하고, 자기표현을 향상 시키는 등 자기효능감을 높이는 프로그램 운영</v>
          </cell>
          <cell r="Y1625" t="str">
            <v/>
          </cell>
          <cell r="Z1625" t="str">
            <v/>
          </cell>
          <cell r="AA1625" t="str">
            <v/>
          </cell>
        </row>
        <row r="1626">
          <cell r="B1626">
            <v>12338</v>
          </cell>
          <cell r="C1626" t="str">
            <v>뚜벅이 탐험대 - 서울 둘레길 탐방</v>
          </cell>
          <cell r="D1626" t="str">
            <v>이동형</v>
          </cell>
          <cell r="E1626" t="str">
            <v>신월청소년문화센터</v>
          </cell>
          <cell r="F1626" t="str">
            <v>청소년문화의집</v>
          </cell>
          <cell r="G1626" t="str">
            <v>서울특별시</v>
          </cell>
          <cell r="H1626" t="str">
            <v>대면활동</v>
          </cell>
          <cell r="I1626" t="str">
            <v>고위험군</v>
          </cell>
          <cell r="J1626" t="str">
            <v>미해당</v>
          </cell>
          <cell r="K1626" t="str">
            <v>해당</v>
          </cell>
          <cell r="L1626" t="str">
            <v>장거리 걷기활동 10Km 이상 도보이동</v>
          </cell>
          <cell r="M1626" t="str">
            <v/>
          </cell>
          <cell r="N1626" t="str">
            <v>모험개척활동</v>
          </cell>
          <cell r="O1626" t="str">
            <v>104250</v>
          </cell>
          <cell r="P1626" t="str">
            <v>8</v>
          </cell>
          <cell r="Q1626" t="str">
            <v>중,고,대</v>
          </cell>
          <cell r="R1626" t="str">
            <v>2024-09-11</v>
          </cell>
          <cell r="S1626" t="str">
            <v>2027-09-10</v>
          </cell>
          <cell r="T1626" t="str">
            <v xml:space="preserve"> ~ </v>
          </cell>
          <cell r="U1626" t="str">
            <v>인증</v>
          </cell>
          <cell r="V1626" t="str">
            <v>O</v>
          </cell>
          <cell r="W1626" t="str">
            <v xml:space="preserve"> 자연과 더불어 활동하며 자연의 아름다움과 소중함을 느끼고 팀원들과 함께 서울둘레길 12~20코스 트레킹 완주라는 목표달성과정을 통해 협동심과 도전정신을 기른다. </v>
          </cell>
          <cell r="X1626" t="str">
            <v>- 서울 둘레길 트레킹(12~20코스)_x000D_
- 야영활동_x000D_
- 팀빌딩</v>
          </cell>
          <cell r="Y1626" t="str">
            <v/>
          </cell>
          <cell r="Z1626" t="str">
            <v/>
          </cell>
          <cell r="AA1626" t="str">
            <v/>
          </cell>
        </row>
        <row r="1627">
          <cell r="B1627" t="str">
            <v>MD0938</v>
          </cell>
          <cell r="C1627" t="str">
            <v>전통무예 퓨전사예 체험(고등학교)</v>
          </cell>
          <cell r="D1627" t="str">
            <v/>
          </cell>
          <cell r="E1627" t="str">
            <v>양주시청소년수련원</v>
          </cell>
          <cell r="F1627" t="str">
            <v>청소년수련원</v>
          </cell>
          <cell r="G1627" t="str">
            <v>경기도</v>
          </cell>
          <cell r="H1627" t="str">
            <v/>
          </cell>
          <cell r="I1627" t="str">
            <v>해당없음</v>
          </cell>
          <cell r="J1627" t="str">
            <v>미해당</v>
          </cell>
          <cell r="K1627" t="str">
            <v>미해당</v>
          </cell>
          <cell r="L1627" t="str">
            <v xml:space="preserve"> </v>
          </cell>
          <cell r="M1627" t="str">
            <v/>
          </cell>
          <cell r="N1627" t="str">
            <v>건강·보건활동</v>
          </cell>
          <cell r="O1627" t="str">
            <v>0</v>
          </cell>
          <cell r="P1627" t="str">
            <v>60</v>
          </cell>
          <cell r="Q1627" t="str">
            <v>고</v>
          </cell>
          <cell r="R1627" t="str">
            <v>2023-09-13</v>
          </cell>
          <cell r="S1627" t="str">
            <v>2027-09-12</v>
          </cell>
          <cell r="T1627" t="str">
            <v xml:space="preserve"> ~ </v>
          </cell>
          <cell r="U1627" t="str">
            <v>인증</v>
          </cell>
          <cell r="V1627" t="str">
            <v>O</v>
          </cell>
          <cell r="W1627" t="str">
            <v>청소년들의 전통무예에 대한 관심 강화 및 계승 발전여건을 마련하고 활쏘기를 통한 차분함과 집중력을 향상 시킨다.</v>
          </cell>
          <cell r="X1627" t="str">
            <v>- 활동개요 설명 및 진행지도자 사예 시범_x000D_
- 팀 편성 및 안전교육 실시_x000D_
- 습사 연습 및 편사전, 챔피언전, 속사전 진행_x000D_
- 결과 발표 및 격려 _x000D_
- 장비 정리 및 마무리</v>
          </cell>
          <cell r="Y1627" t="str">
            <v/>
          </cell>
          <cell r="Z1627" t="str">
            <v/>
          </cell>
          <cell r="AA1627" t="str">
            <v/>
          </cell>
        </row>
        <row r="1628">
          <cell r="B1628" t="str">
            <v>MD0937</v>
          </cell>
          <cell r="C1628" t="str">
            <v>전통무예  퓨전사예 체험(중학교)</v>
          </cell>
          <cell r="D1628" t="str">
            <v/>
          </cell>
          <cell r="E1628" t="str">
            <v>양주시청소년수련원</v>
          </cell>
          <cell r="F1628" t="str">
            <v>청소년수련원</v>
          </cell>
          <cell r="G1628" t="str">
            <v>경기도</v>
          </cell>
          <cell r="H1628" t="str">
            <v/>
          </cell>
          <cell r="I1628" t="str">
            <v>해당없음</v>
          </cell>
          <cell r="J1628" t="str">
            <v>미해당</v>
          </cell>
          <cell r="K1628" t="str">
            <v>미해당</v>
          </cell>
          <cell r="L1628" t="str">
            <v xml:space="preserve"> </v>
          </cell>
          <cell r="M1628" t="str">
            <v/>
          </cell>
          <cell r="N1628" t="str">
            <v>건강·보건활동</v>
          </cell>
          <cell r="O1628" t="str">
            <v>0</v>
          </cell>
          <cell r="P1628" t="str">
            <v>60</v>
          </cell>
          <cell r="Q1628" t="str">
            <v>중</v>
          </cell>
          <cell r="R1628" t="str">
            <v>2023-09-13</v>
          </cell>
          <cell r="S1628" t="str">
            <v>2027-09-12</v>
          </cell>
          <cell r="T1628" t="str">
            <v xml:space="preserve"> ~ </v>
          </cell>
          <cell r="U1628" t="str">
            <v>인증</v>
          </cell>
          <cell r="V1628" t="str">
            <v>O</v>
          </cell>
          <cell r="W1628" t="str">
            <v xml:space="preserve">전통문화 계승 발전에 대한 중요성을 인식하고 활동을 통하여 전통무예에 대한 이해와 흥미를 유발시킨다. </v>
          </cell>
          <cell r="X1628" t="str">
            <v xml:space="preserve">- 활동개요 설명 및 지도자 사예 시범_x000D_
- 팀 편성 및 전통사법 교육_x000D_
- 습사 연습 및 팀별 편사전, 챔피언전, 속사전 게임으로 진행_x000D_
- 최고득점 팀 및 최고득점자 발표와 격려_x000D_
- 장비 및 물품 정리 </v>
          </cell>
          <cell r="Y1628" t="str">
            <v/>
          </cell>
          <cell r="Z1628" t="str">
            <v/>
          </cell>
          <cell r="AA1628" t="str">
            <v/>
          </cell>
        </row>
        <row r="1629">
          <cell r="B1629" t="str">
            <v>MD0936</v>
          </cell>
          <cell r="C1629" t="str">
            <v>전통무예 퓨전사예 체험(초등학교)</v>
          </cell>
          <cell r="D1629" t="str">
            <v/>
          </cell>
          <cell r="E1629" t="str">
            <v>양주시청소년수련원</v>
          </cell>
          <cell r="F1629" t="str">
            <v>청소년수련원</v>
          </cell>
          <cell r="G1629" t="str">
            <v>경기도</v>
          </cell>
          <cell r="H1629" t="str">
            <v/>
          </cell>
          <cell r="I1629" t="str">
            <v>해당없음</v>
          </cell>
          <cell r="J1629" t="str">
            <v>미해당</v>
          </cell>
          <cell r="K1629" t="str">
            <v>미해당</v>
          </cell>
          <cell r="L1629" t="str">
            <v xml:space="preserve"> </v>
          </cell>
          <cell r="M1629" t="str">
            <v/>
          </cell>
          <cell r="N1629" t="str">
            <v>건강·보건활동</v>
          </cell>
          <cell r="O1629" t="str">
            <v>0</v>
          </cell>
          <cell r="P1629" t="str">
            <v>60</v>
          </cell>
          <cell r="Q1629" t="str">
            <v>초</v>
          </cell>
          <cell r="R1629" t="str">
            <v>2023-09-13</v>
          </cell>
          <cell r="S1629" t="str">
            <v>2027-09-12</v>
          </cell>
          <cell r="T1629" t="str">
            <v xml:space="preserve"> ~ </v>
          </cell>
          <cell r="U1629" t="str">
            <v>인증</v>
          </cell>
          <cell r="V1629" t="str">
            <v>O</v>
          </cell>
          <cell r="W1629" t="str">
            <v>전통문화 계승 발전에 대한 중요성을 인식하고 활동을 통하여 전통무예에 대한 이해와 흥미를 유발시킨다.</v>
          </cell>
          <cell r="X1629" t="str">
            <v>- 활동개요 설명 및 진행지도자 사예 시범_x000D_
- 팀 편성 및 안전교육 실시_x000D_
- 습사 연습 및 편사전, 챔피언전 진행_x000D_
- 결과 발표 및 격려 _x000D_
- 장비 정리 및 마무리</v>
          </cell>
          <cell r="Y1629" t="str">
            <v/>
          </cell>
          <cell r="Z1629" t="str">
            <v/>
          </cell>
          <cell r="AA1629" t="str">
            <v/>
          </cell>
        </row>
        <row r="1630">
          <cell r="B1630" t="str">
            <v>MD0935</v>
          </cell>
          <cell r="C1630" t="str">
            <v>서바이벌(중학교)</v>
          </cell>
          <cell r="D1630" t="str">
            <v/>
          </cell>
          <cell r="E1630" t="str">
            <v>안동시청소년수련원</v>
          </cell>
          <cell r="F1630" t="str">
            <v>청소년수련원</v>
          </cell>
          <cell r="G1630" t="str">
            <v>경상북도</v>
          </cell>
          <cell r="H1630" t="str">
            <v/>
          </cell>
          <cell r="I1630" t="str">
            <v>해당없음</v>
          </cell>
          <cell r="J1630" t="str">
            <v>미해당</v>
          </cell>
          <cell r="K1630" t="str">
            <v>미해당</v>
          </cell>
          <cell r="L1630" t="str">
            <v xml:space="preserve"> </v>
          </cell>
          <cell r="M1630" t="str">
            <v/>
          </cell>
          <cell r="N1630" t="str">
            <v>자기(인성)계발활동</v>
          </cell>
          <cell r="O1630" t="str">
            <v>0</v>
          </cell>
          <cell r="P1630" t="str">
            <v>100</v>
          </cell>
          <cell r="Q1630" t="str">
            <v>중</v>
          </cell>
          <cell r="R1630" t="str">
            <v>2023-09-13</v>
          </cell>
          <cell r="S1630" t="str">
            <v>2027-09-12</v>
          </cell>
          <cell r="T1630" t="str">
            <v xml:space="preserve"> ~ </v>
          </cell>
          <cell r="U1630" t="str">
            <v>인증</v>
          </cell>
          <cell r="V1630" t="str">
            <v>X</v>
          </cell>
          <cell r="W1630" t="str">
            <v>중학생들에게 서바이벌 게임을 통해서 구성원 간에 협력하며 조율과 커뮤니케이션을 통해 리더십 능력을 배양하고자 함.</v>
          </cell>
          <cell r="X1630" t="str">
            <v>상대편 깃발을 쟁취하는 깃발전_x000D_
상대편을 모두 아웃시키는 전멸전</v>
          </cell>
          <cell r="Y1630" t="str">
            <v/>
          </cell>
          <cell r="Z1630" t="str">
            <v/>
          </cell>
          <cell r="AA1630" t="str">
            <v/>
          </cell>
        </row>
        <row r="1631">
          <cell r="B1631" t="str">
            <v>MD0934</v>
          </cell>
          <cell r="C1631" t="str">
            <v>서바이벌(초등학교)</v>
          </cell>
          <cell r="D1631" t="str">
            <v/>
          </cell>
          <cell r="E1631" t="str">
            <v>안동시청소년수련원</v>
          </cell>
          <cell r="F1631" t="str">
            <v>청소년수련원</v>
          </cell>
          <cell r="G1631" t="str">
            <v>경상북도</v>
          </cell>
          <cell r="H1631" t="str">
            <v/>
          </cell>
          <cell r="I1631" t="str">
            <v>해당없음</v>
          </cell>
          <cell r="J1631" t="str">
            <v>미해당</v>
          </cell>
          <cell r="K1631" t="str">
            <v>미해당</v>
          </cell>
          <cell r="L1631" t="str">
            <v xml:space="preserve"> </v>
          </cell>
          <cell r="M1631" t="str">
            <v/>
          </cell>
          <cell r="N1631" t="str">
            <v>자기(인성)계발활동</v>
          </cell>
          <cell r="O1631" t="str">
            <v>0</v>
          </cell>
          <cell r="P1631" t="str">
            <v>100</v>
          </cell>
          <cell r="Q1631" t="str">
            <v>초</v>
          </cell>
          <cell r="R1631" t="str">
            <v>2023-09-13</v>
          </cell>
          <cell r="S1631" t="str">
            <v>2027-09-12</v>
          </cell>
          <cell r="T1631" t="str">
            <v xml:space="preserve"> ~ </v>
          </cell>
          <cell r="U1631" t="str">
            <v>인증</v>
          </cell>
          <cell r="V1631" t="str">
            <v>X</v>
          </cell>
          <cell r="W1631" t="str">
            <v>실전 서바이벌 게임을 통해 단결력을 바탕으로 한 커뮤니케이션 능력을 높이고, 스마트폰 및 컴퓨터 게임에 치중되어 건전한 놀이문화의 기회가 부족한 초등학생에게 실전에서의 재미가 가미된 서바이벌 체험활동을 통하여 리더십능력을 배양하기 위함</v>
          </cell>
          <cell r="X1631" t="str">
            <v>상대편을 깃발을 뺏는 깃발전과 상대편을 모두 아웃시키는 전멸전 게임</v>
          </cell>
          <cell r="Y1631" t="str">
            <v/>
          </cell>
          <cell r="Z1631" t="str">
            <v/>
          </cell>
          <cell r="AA1631" t="str">
            <v/>
          </cell>
        </row>
        <row r="1632">
          <cell r="B1632">
            <v>11618</v>
          </cell>
          <cell r="C1632" t="str">
            <v>YOU and I(고등학교 2박3일)</v>
          </cell>
          <cell r="D1632" t="str">
            <v>숙박형</v>
          </cell>
          <cell r="E1632" t="str">
            <v>모나용평 주식회사</v>
          </cell>
          <cell r="F1632" t="str">
            <v>영리법인</v>
          </cell>
          <cell r="G1632" t="str">
            <v>강원특별자치도</v>
          </cell>
          <cell r="H1632" t="str">
            <v>대면활동</v>
          </cell>
          <cell r="I1632" t="str">
            <v>일정규모</v>
          </cell>
          <cell r="J1632" t="str">
            <v>해당</v>
          </cell>
          <cell r="K1632" t="str">
            <v>미해당</v>
          </cell>
          <cell r="L1632" t="str">
            <v xml:space="preserve"> </v>
          </cell>
          <cell r="M1632" t="str">
            <v/>
          </cell>
          <cell r="N1632" t="str">
            <v>자기(인성)계발활동</v>
          </cell>
          <cell r="O1632" t="str">
            <v>250000</v>
          </cell>
          <cell r="P1632" t="str">
            <v>500</v>
          </cell>
          <cell r="Q1632" t="str">
            <v>고</v>
          </cell>
          <cell r="R1632" t="str">
            <v>2023-09-13</v>
          </cell>
          <cell r="S1632" t="str">
            <v>2027-09-12</v>
          </cell>
          <cell r="T1632" t="str">
            <v xml:space="preserve"> ~ </v>
          </cell>
          <cell r="U1632" t="str">
            <v>인증</v>
          </cell>
          <cell r="V1632" t="str">
            <v>X</v>
          </cell>
          <cell r="W1632" t="str">
            <v/>
          </cell>
          <cell r="X1632" t="str">
            <v>단체 체험 활동을 하며 구성원들과 자유롭게 소통하며 미션 수행을 통해 성취감 획득하고 스스로 가치 있는 존재로 인식한다. 타인의 생각과 행동을 존중하고 구성원들과의 협동심을 경험한다. 다양한 신체활동을 통해 스트레스를 해소하고, 건강한 청소년기 성장에 필요한 자기 통제 능력을 기르고 긍정적인 자아존중감을 정립한다.</v>
          </cell>
          <cell r="Y1632" t="str">
            <v/>
          </cell>
          <cell r="Z1632" t="str">
            <v/>
          </cell>
          <cell r="AA1632" t="str">
            <v/>
          </cell>
        </row>
        <row r="1633">
          <cell r="B1633" t="str">
            <v>MD0918</v>
          </cell>
          <cell r="C1633" t="str">
            <v>나만의 머그컵 만들기(중학교)</v>
          </cell>
          <cell r="D1633" t="str">
            <v/>
          </cell>
          <cell r="E1633" t="str">
            <v>여주중앙청소년수련원</v>
          </cell>
          <cell r="F1633" t="str">
            <v>청소년수련원</v>
          </cell>
          <cell r="G1633" t="str">
            <v>경기도</v>
          </cell>
          <cell r="H1633" t="str">
            <v/>
          </cell>
          <cell r="I1633" t="str">
            <v>해당없음</v>
          </cell>
          <cell r="J1633" t="str">
            <v>미해당</v>
          </cell>
          <cell r="K1633" t="str">
            <v>미해당</v>
          </cell>
          <cell r="L1633" t="str">
            <v xml:space="preserve"> </v>
          </cell>
          <cell r="M1633" t="str">
            <v/>
          </cell>
          <cell r="N1633" t="str">
            <v>문화예술활동</v>
          </cell>
          <cell r="O1633" t="str">
            <v>0</v>
          </cell>
          <cell r="P1633" t="str">
            <v>150</v>
          </cell>
          <cell r="Q1633" t="str">
            <v>중</v>
          </cell>
          <cell r="R1633" t="str">
            <v>2023-09-13</v>
          </cell>
          <cell r="S1633" t="str">
            <v>2027-09-12</v>
          </cell>
          <cell r="T1633" t="str">
            <v xml:space="preserve"> ~ </v>
          </cell>
          <cell r="U1633" t="str">
            <v>인증</v>
          </cell>
          <cell r="V1633" t="str">
            <v>O</v>
          </cell>
          <cell r="W1633" t="str">
            <v>도자기를 활용한 핸드페인팅 기법을 체험함으로써 새로운 직업군에 대하여 접해볼 수 있는 기회를 제공한다.</v>
          </cell>
          <cell r="X1633" t="str">
            <v>도자기는 어ㄸ허게 만들어지는가, 도자기에 페인팅을 하기위한 기법에는 어떤것들이 있는가를 직접 체험을 통하여 알아보고 나만의 머그컵, 접시, 시계 등 생활자기를 만들어본다.</v>
          </cell>
          <cell r="Y1633" t="str">
            <v/>
          </cell>
          <cell r="Z1633" t="str">
            <v/>
          </cell>
          <cell r="AA1633" t="str">
            <v/>
          </cell>
        </row>
        <row r="1634">
          <cell r="B1634">
            <v>11614</v>
          </cell>
          <cell r="C1634" t="str">
            <v>소사의 숨은 3D펜 마법사</v>
          </cell>
          <cell r="D1634" t="str">
            <v>기본형</v>
          </cell>
          <cell r="E1634" t="str">
            <v>소사청소년센터</v>
          </cell>
          <cell r="F1634" t="str">
            <v>청소년수련관</v>
          </cell>
          <cell r="G1634" t="str">
            <v>경기도</v>
          </cell>
          <cell r="H1634" t="str">
            <v>대면활동</v>
          </cell>
          <cell r="I1634" t="str">
            <v>해당없음</v>
          </cell>
          <cell r="J1634" t="str">
            <v>미해당</v>
          </cell>
          <cell r="K1634" t="str">
            <v>미해당</v>
          </cell>
          <cell r="L1634" t="str">
            <v xml:space="preserve"> </v>
          </cell>
          <cell r="M1634" t="str">
            <v/>
          </cell>
          <cell r="N1634" t="str">
            <v>자기(인성)계발활동</v>
          </cell>
          <cell r="O1634" t="str">
            <v>0</v>
          </cell>
          <cell r="P1634" t="str">
            <v>15</v>
          </cell>
          <cell r="Q1634" t="str">
            <v>초</v>
          </cell>
          <cell r="R1634" t="str">
            <v>2023-09-13</v>
          </cell>
          <cell r="S1634" t="str">
            <v>2027-09-12</v>
          </cell>
          <cell r="T1634" t="str">
            <v xml:space="preserve"> ~ </v>
          </cell>
          <cell r="U1634" t="str">
            <v>인증</v>
          </cell>
          <cell r="V1634" t="str">
            <v>X</v>
          </cell>
          <cell r="W1634" t="str">
            <v/>
          </cell>
          <cell r="X1634" t="str">
            <v>- 9~12세(초3~6학년 연령) 청소년을 모집하여 상상력을 발휘할 수 있는 기회를 제공하고자 함._x000D_
- 프로그램 시작 전, 소사청소년센터 상상아울LAB 소개를 하여 메이커스페이스 공간에 대한 이해를 높이도록 함._x000D_
- 안전수칙과 3D펜 사용 시 주의해야 할 점(화상 등)에 대해 안내하여 안전 사고를 예방하고자 함._x000D_
- 2D와  3D의 원리에 대해 이해하고 입체 모형 만드는 방법을 숙지하기 위해 동그라미, 세모, 네모로 연습할 수 있도록 지도하겠음._x000D_
- 인당 1개의 3D펜을 지급하여 자신이 원하는 입체 도형을 가지고 자유 주제로 작품을 만들어보고자 함.</v>
          </cell>
          <cell r="Y1634" t="str">
            <v/>
          </cell>
          <cell r="Z1634" t="str">
            <v/>
          </cell>
          <cell r="AA1634" t="str">
            <v/>
          </cell>
        </row>
        <row r="1635">
          <cell r="B1635">
            <v>11613</v>
          </cell>
          <cell r="C1635" t="str">
            <v>북쪽을 가리키는 길라잡이, 윤도</v>
          </cell>
          <cell r="D1635" t="str">
            <v>기본형</v>
          </cell>
          <cell r="E1635" t="str">
            <v>성내청소년문화의집</v>
          </cell>
          <cell r="F1635" t="str">
            <v>청소년문화의집</v>
          </cell>
          <cell r="G1635" t="str">
            <v>전북특별자치도</v>
          </cell>
          <cell r="H1635" t="str">
            <v>대면활동</v>
          </cell>
          <cell r="I1635" t="str">
            <v>해당없음</v>
          </cell>
          <cell r="J1635" t="str">
            <v>미해당</v>
          </cell>
          <cell r="K1635" t="str">
            <v>미해당</v>
          </cell>
          <cell r="L1635" t="str">
            <v xml:space="preserve"> </v>
          </cell>
          <cell r="M1635" t="str">
            <v/>
          </cell>
          <cell r="N1635" t="str">
            <v>문화예술활동</v>
          </cell>
          <cell r="O1635" t="str">
            <v>0</v>
          </cell>
          <cell r="P1635" t="str">
            <v>10</v>
          </cell>
          <cell r="Q1635" t="str">
            <v>초,중</v>
          </cell>
          <cell r="R1635" t="str">
            <v>2023-09-13</v>
          </cell>
          <cell r="S1635" t="str">
            <v>2027-09-12</v>
          </cell>
          <cell r="T1635" t="str">
            <v xml:space="preserve"> ~ </v>
          </cell>
          <cell r="U1635" t="str">
            <v>인증</v>
          </cell>
          <cell r="V1635" t="str">
            <v>X</v>
          </cell>
          <cell r="W1635" t="str">
            <v>내 고장 문화재 윤도에 대해 알아보고_x000D_
우리 지역 문화재를 홍보함으로써 문화재와 내 고장의 소중함에 대해 인식한다</v>
          </cell>
          <cell r="X1635" t="str">
            <v>내고장 문화재 윤도에 대해 알아보고,_x000D_
윤도의 의미를 생각하며 나침반 악세사리를 만들어 보면서 _x000D_
내 고장 문화재 윤도에 대해 홍보하여 문화재의 소중함을 인식한다.</v>
          </cell>
          <cell r="Y1635" t="str">
            <v/>
          </cell>
          <cell r="Z1635" t="str">
            <v/>
          </cell>
          <cell r="AA1635" t="str">
            <v/>
          </cell>
        </row>
        <row r="1636">
          <cell r="B1636">
            <v>11612</v>
          </cell>
          <cell r="C1636" t="str">
            <v>역사디베이트 4C역량을 키우는 역사</v>
          </cell>
          <cell r="D1636" t="str">
            <v>기본형-회기</v>
          </cell>
          <cell r="E1636" t="str">
            <v>성남시중원청소년수련관</v>
          </cell>
          <cell r="F1636" t="str">
            <v>청소년수련관</v>
          </cell>
          <cell r="G1636" t="str">
            <v>경기도</v>
          </cell>
          <cell r="H1636" t="str">
            <v>대면활동</v>
          </cell>
          <cell r="I1636" t="str">
            <v>해당없음</v>
          </cell>
          <cell r="J1636" t="str">
            <v>미해당</v>
          </cell>
          <cell r="K1636" t="str">
            <v>미해당</v>
          </cell>
          <cell r="L1636" t="str">
            <v xml:space="preserve"> </v>
          </cell>
          <cell r="M1636" t="str">
            <v/>
          </cell>
          <cell r="N1636" t="str">
            <v>자기(인성)계발활동</v>
          </cell>
          <cell r="O1636" t="str">
            <v>0</v>
          </cell>
          <cell r="P1636" t="str">
            <v>15</v>
          </cell>
          <cell r="Q1636" t="str">
            <v>초</v>
          </cell>
          <cell r="R1636" t="str">
            <v>2023-09-13</v>
          </cell>
          <cell r="S1636" t="str">
            <v>2027-09-12</v>
          </cell>
          <cell r="T1636" t="str">
            <v xml:space="preserve"> ~ </v>
          </cell>
          <cell r="U1636" t="str">
            <v>인증</v>
          </cell>
          <cell r="V1636" t="str">
            <v>X</v>
          </cell>
          <cell r="W1636" t="str">
            <v/>
          </cell>
          <cell r="X1636" t="str">
            <v>1회기 : 오리엔테이션 및 안전교육/ 인증 및 프로그램 일정소개, 즉흥연설하기, 디베이트 소개하기_x000D_
           역사와 디베이트 만남의 필요성을 알 수 있으며 수업규칙을 토론을 통하여 스스로 만들 수 있음_x000D_
           역사가 내 생활과 밀접하게 연관되어 있음을 인지하며 능동적으로 수업에 참여 할 수 있도록 동기를 부여함_x000D_
_x000D_
2회기: 주제배경 알아보기/ 삼국시대 상황지도 만들기, 우리가 생각하는 삼국통일 방안탐구_x000D_
           자료조사 및 분석을 통해 비판적으로 역사를 인식할 수 있으며 팀별 활동을 통해 협업과 창의성을 기를 수 있음_x000D_
           당시 동아시아의 국제 정세를 탐구하고 삼국의 상황지도 만들기, 내가 김춘추라면 어떻게 삼국을 통일할_x000D_
           것인가에  대해 모둠별로 이야기를 나누고 통일과정을 4~5단계로 작성해보기, 삼국통일 과정 이해하기_x000D_
_x000D_
3회기: 디베이트 준비 / 논제 분석하기, 주장과 근거찾기, 입안문 쓰기, 확장 디베이트_x000D_
           자료 조사 및 분석자료중 자기 팀 입장에 맞는 자료 선택하여 입안문 작성하기_x000D_
_x000D_
4회기: 실전디베이트 및 강평, 마무리 및 평가설문지 작성/ 팀별 입안문 완성하기, 실전 디베이트하기, 강평 및 소감발표_x000D_
           팀별 입안문 완성후 찬성, 반대, 먼저 발언 나중발언 정하여 디베이트 역할 정하기_x000D_
           논제- 신라가 당의 힘을 빌려 삼국을 통일한것은  적절하다 관련하여 입안, 교차질의, 반박, 요약 , 전체교차질의 후_x000D_
           심판의 강평 및 코치의 강평으로 마무리함</v>
          </cell>
          <cell r="Y1636" t="str">
            <v/>
          </cell>
          <cell r="Z1636" t="str">
            <v/>
          </cell>
          <cell r="AA1636" t="str">
            <v/>
          </cell>
        </row>
        <row r="1637">
          <cell r="B1637">
            <v>11607</v>
          </cell>
          <cell r="C1637" t="str">
            <v>달콤한 쇼콜라띠에</v>
          </cell>
          <cell r="D1637" t="str">
            <v>기본형</v>
          </cell>
          <cell r="E1637" t="str">
            <v>나주시청소년수련관</v>
          </cell>
          <cell r="F1637" t="str">
            <v>청소년수련관</v>
          </cell>
          <cell r="G1637" t="str">
            <v>전라남도</v>
          </cell>
          <cell r="H1637" t="str">
            <v>대면활동</v>
          </cell>
          <cell r="I1637" t="str">
            <v>해당없음</v>
          </cell>
          <cell r="J1637" t="str">
            <v>미해당</v>
          </cell>
          <cell r="K1637" t="str">
            <v>미해당</v>
          </cell>
          <cell r="L1637" t="str">
            <v xml:space="preserve"> </v>
          </cell>
          <cell r="M1637" t="str">
            <v/>
          </cell>
          <cell r="N1637" t="str">
            <v>직업체험활동</v>
          </cell>
          <cell r="O1637" t="str">
            <v>0</v>
          </cell>
          <cell r="P1637" t="str">
            <v>15</v>
          </cell>
          <cell r="Q1637" t="str">
            <v>초</v>
          </cell>
          <cell r="R1637" t="str">
            <v>2023-09-13</v>
          </cell>
          <cell r="S1637" t="str">
            <v>2027-09-12</v>
          </cell>
          <cell r="T1637" t="str">
            <v xml:space="preserve"> ~ </v>
          </cell>
          <cell r="U1637" t="str">
            <v>인증</v>
          </cell>
          <cell r="V1637" t="str">
            <v>O</v>
          </cell>
          <cell r="W1637" t="str">
            <v>1.쇼콜라띠에 직업체험 활동을 통해 청소년 스스로 역할 모델을 찾는 연습을 통한 진로의식 성숙의 기회를 제공한다._x000D_
2. 진로직업체험을 통한 청소년들의 긍정적 자기인 식 및 직업세계를 이해하여 청소년 자신의 미래를 구축해 나아가는 진취적인 가치관 확립의 기회를 제공하고, 시대가 요구하는 직업군의 변화와 쇼콜라띠에라는 직업군의 방향을 생각해 본다.</v>
          </cell>
          <cell r="X1637" t="str">
            <v>식사 후 또는 간식으로 디저트를 즐기는 식문화의 범위가 넓어지면서 초콜릿요리사인 쇼콜라띠에의 직업군에 대한 소개 ,  직업생활에 필요한 업무내용 필요물품 및 활용방법 공유하며 초콜릿만들기 체험활동 경험의 기회를 제공한다.</v>
          </cell>
          <cell r="Y1637" t="str">
            <v/>
          </cell>
          <cell r="Z1637" t="str">
            <v/>
          </cell>
          <cell r="AA1637" t="str">
            <v/>
          </cell>
        </row>
        <row r="1638">
          <cell r="B1638">
            <v>11596</v>
          </cell>
          <cell r="C1638" t="str">
            <v>학교로 찾아가는 STS창의과학진로캠프 - STS그린스쿨-기후위기, 과학으로 다가서다(고등학교)</v>
          </cell>
          <cell r="D1638" t="str">
            <v>기본형</v>
          </cell>
          <cell r="E1638" t="str">
            <v>(주)에스티에스연구소</v>
          </cell>
          <cell r="F1638" t="str">
            <v>영리법인</v>
          </cell>
          <cell r="G1638" t="str">
            <v>경기도</v>
          </cell>
          <cell r="H1638" t="str">
            <v>대면활동</v>
          </cell>
          <cell r="I1638" t="str">
            <v>해당없음</v>
          </cell>
          <cell r="J1638" t="str">
            <v>미해당</v>
          </cell>
          <cell r="K1638" t="str">
            <v>미해당</v>
          </cell>
          <cell r="L1638" t="str">
            <v xml:space="preserve"> </v>
          </cell>
          <cell r="M1638" t="str">
            <v/>
          </cell>
          <cell r="N1638" t="str">
            <v>직업체험활동</v>
          </cell>
          <cell r="O1638" t="str">
            <v>77000</v>
          </cell>
          <cell r="P1638" t="str">
            <v>40</v>
          </cell>
          <cell r="Q1638" t="str">
            <v>고</v>
          </cell>
          <cell r="R1638" t="str">
            <v>2023-09-13</v>
          </cell>
          <cell r="S1638" t="str">
            <v>2027-09-12</v>
          </cell>
          <cell r="T1638" t="str">
            <v xml:space="preserve"> ~ </v>
          </cell>
          <cell r="U1638" t="str">
            <v>인증</v>
          </cell>
          <cell r="V1638" t="str">
            <v>O</v>
          </cell>
          <cell r="W1638" t="str">
            <v xml:space="preserve">최근 계속되는 이상 기후의 발생 원인에 대해 토의하고, 실험을 통해 이를 해결할 수 있는 방안을 확인하면서 환경을 지키기 위한 노력에 대해 생각해보는 계기를 가진다. 또한 환경과 관련된 진로분야를 소개하며 자신의 진로계획을 세우는 데 도움을 주고자 한다. </v>
          </cell>
          <cell r="X1638" t="str">
            <v>1. 입소식 및 오리엔테이션_x000D_
2. 특강_x000D_
3. 신재생에너지 개발 연구 ? 바이오디젤 합성 Ⅰ_x000D_
4. 산성비 SSC 실험_x000D_
5. 신재생에너지 개발 연구 ? 바이오디젤 합성 Ⅱ_x000D_
6. 신재생에너지 활용 연구 ? 증기보트 제작 및 진수_x000D_
7. 지속가능한 지구를 위한 메시지 ? mind map_x000D_
8. Design your unique future_x000D_
9. 퇴소식</v>
          </cell>
          <cell r="Y1638" t="str">
            <v/>
          </cell>
          <cell r="Z1638" t="str">
            <v/>
          </cell>
          <cell r="AA1638" t="str">
            <v/>
          </cell>
        </row>
        <row r="1639">
          <cell r="B1639">
            <v>11595</v>
          </cell>
          <cell r="C1639" t="str">
            <v>나 너 그리고 우리!(초등학교 1박2일)</v>
          </cell>
          <cell r="D1639" t="str">
            <v>학교단체 숙박형</v>
          </cell>
          <cell r="E1639" t="str">
            <v>포천염광수련원</v>
          </cell>
          <cell r="F1639" t="str">
            <v>청소년수련원</v>
          </cell>
          <cell r="G1639" t="str">
            <v>경기도</v>
          </cell>
          <cell r="H1639" t="str">
            <v>대면활동</v>
          </cell>
          <cell r="I1639" t="str">
            <v>일정규모</v>
          </cell>
          <cell r="J1639" t="str">
            <v>해당</v>
          </cell>
          <cell r="K1639" t="str">
            <v>미해당</v>
          </cell>
          <cell r="L1639" t="str">
            <v xml:space="preserve"> </v>
          </cell>
          <cell r="M1639" t="str">
            <v/>
          </cell>
          <cell r="N1639" t="str">
            <v>자기(인성)계발활동</v>
          </cell>
          <cell r="O1639" t="str">
            <v>100000</v>
          </cell>
          <cell r="P1639" t="str">
            <v>250</v>
          </cell>
          <cell r="Q1639" t="str">
            <v>초</v>
          </cell>
          <cell r="R1639" t="str">
            <v>2023-09-13</v>
          </cell>
          <cell r="S1639" t="str">
            <v>2027-09-12</v>
          </cell>
          <cell r="T1639" t="str">
            <v xml:space="preserve"> ~ </v>
          </cell>
          <cell r="U1639" t="str">
            <v>인증</v>
          </cell>
          <cell r="V1639" t="str">
            <v>X</v>
          </cell>
          <cell r="W1639" t="str">
            <v/>
          </cell>
          <cell r="X1639" t="str">
            <v xml:space="preserve">레크리에이션.ice breaking.장기자랑: 여가활동을 통해 긍정적인 사회성과 갈등해소_x000D_
종이롤러코스터 : 협업과 분업을 통한 제작과정을 통해 효율적인 소통의 장점을 알게 하고, 완성본 경연을 통해 성취감을 갖게한다. _x000D_
미션 포토존 : 팀원들과 다양한 사진 미션을 통한 협력과 수련원 일대의 자연의 즐거움을 알게 하는 활동_x000D_
</v>
          </cell>
          <cell r="Y1639" t="str">
            <v/>
          </cell>
          <cell r="Z1639" t="str">
            <v/>
          </cell>
          <cell r="AA1639" t="str">
            <v/>
          </cell>
        </row>
        <row r="1640">
          <cell r="B1640">
            <v>11594</v>
          </cell>
          <cell r="C1640" t="str">
            <v>YOU and I(중학교 2박3일)</v>
          </cell>
          <cell r="D1640" t="str">
            <v>숙박형</v>
          </cell>
          <cell r="E1640" t="str">
            <v>모나용평 주식회사</v>
          </cell>
          <cell r="F1640" t="str">
            <v>영리법인</v>
          </cell>
          <cell r="G1640" t="str">
            <v>강원특별자치도</v>
          </cell>
          <cell r="H1640" t="str">
            <v>대면활동</v>
          </cell>
          <cell r="I1640" t="str">
            <v>일정규모</v>
          </cell>
          <cell r="J1640" t="str">
            <v>해당</v>
          </cell>
          <cell r="K1640" t="str">
            <v>미해당</v>
          </cell>
          <cell r="L1640" t="str">
            <v xml:space="preserve"> </v>
          </cell>
          <cell r="M1640" t="str">
            <v/>
          </cell>
          <cell r="N1640" t="str">
            <v>자기(인성)계발활동</v>
          </cell>
          <cell r="O1640" t="str">
            <v>250000</v>
          </cell>
          <cell r="P1640" t="str">
            <v>500</v>
          </cell>
          <cell r="Q1640" t="str">
            <v>중</v>
          </cell>
          <cell r="R1640" t="str">
            <v>2023-09-13</v>
          </cell>
          <cell r="S1640" t="str">
            <v>2027-09-12</v>
          </cell>
          <cell r="T1640" t="str">
            <v xml:space="preserve"> ~ </v>
          </cell>
          <cell r="U1640" t="str">
            <v>인증</v>
          </cell>
          <cell r="V1640" t="str">
            <v>X</v>
          </cell>
          <cell r="W1640" t="str">
            <v/>
          </cell>
          <cell r="X1640" t="str">
            <v>프로그램에 참가하는 학생들이 학급별 게임과 미션 활동을 통해서 자율적이고 창의적인 사고를 기르고, 친구들과의 협동심 통하여 전체 참가 학생들의 팀워크와 참가 학생들이 소속감을 느끼도록 심어준다. 야외 활동을 통해 얻을 수 있는 긍정적인 특성인 자연생활을 통한 일상생활에 적응하는 능력, 건강한 체력양성 및 인격 수양, 창조력 배양, 시간 관리 능력, 사회성 함양 등을 강화할 수 있도록 하여 수련활동 프로그램을 통해 우리 사회가 필요로 하는 사회구성원을 느낄 수 있게 하고, 더 나아가 참가한 학생들의 책임감과 긍정적 사고를 갖춘 미래지향적인 멋진 사회구성원이 될 수 있도록 한다. 자신들의 삶을 영위하는데 조화롭고 건전하며 사회구성원으로서 스스로 행복을 감지할 수 있는 능력이 길러지도록 이해심과 자신감을 갖춘 사회적으로 발달한 사람으로 성장하게 한다.</v>
          </cell>
          <cell r="Y1640" t="str">
            <v/>
          </cell>
          <cell r="Z1640" t="str">
            <v/>
          </cell>
          <cell r="AA1640" t="str">
            <v/>
          </cell>
        </row>
        <row r="1641">
          <cell r="B1641">
            <v>11593</v>
          </cell>
          <cell r="C1641" t="str">
            <v>YOU and I(초등학교 2박3일)</v>
          </cell>
          <cell r="D1641" t="str">
            <v>숙박형</v>
          </cell>
          <cell r="E1641" t="str">
            <v>모나용평 주식회사</v>
          </cell>
          <cell r="F1641" t="str">
            <v>영리법인</v>
          </cell>
          <cell r="G1641" t="str">
            <v>강원특별자치도</v>
          </cell>
          <cell r="H1641" t="str">
            <v>대면활동</v>
          </cell>
          <cell r="I1641" t="str">
            <v>일정규모</v>
          </cell>
          <cell r="J1641" t="str">
            <v>해당</v>
          </cell>
          <cell r="K1641" t="str">
            <v>미해당</v>
          </cell>
          <cell r="L1641" t="str">
            <v xml:space="preserve"> </v>
          </cell>
          <cell r="M1641" t="str">
            <v/>
          </cell>
          <cell r="N1641" t="str">
            <v>자기(인성)계발활동</v>
          </cell>
          <cell r="O1641" t="str">
            <v>235000</v>
          </cell>
          <cell r="P1641" t="str">
            <v>500</v>
          </cell>
          <cell r="Q1641" t="str">
            <v>초</v>
          </cell>
          <cell r="R1641" t="str">
            <v>2023-09-13</v>
          </cell>
          <cell r="S1641" t="str">
            <v>2027-09-12</v>
          </cell>
          <cell r="T1641" t="str">
            <v xml:space="preserve"> ~ </v>
          </cell>
          <cell r="U1641" t="str">
            <v>인증</v>
          </cell>
          <cell r="V1641" t="str">
            <v>X</v>
          </cell>
          <cell r="W1641" t="str">
            <v/>
          </cell>
          <cell r="X1641" t="str">
            <v>또래집단 학급별 미션 활동을 수행하며 의사소통을 통해 문제 상황을 해결하고 그 과정에서 일상생활에 적응하는 능력, 건강한 체력양성 및 인격수양, 창조력 배양, 시간 관리 능력, 사회성 함양 등을 강화할 수 있도록 하고, 더 나아가 참가한 학생들의 책임감과 긍정적 사고를 갖춘 미래지향적인 사회구성원이 될 수 있도록 한다. 자신들의 삶을 영위하는데 조화롭고 건전하며 사회구성원으로서 스스로 행복을 감지할 수 있는 능력이 길러지도록 이해심과 자신감을 갖춘 사회적으로 발달한 사람으로 성장하게 한다.</v>
          </cell>
          <cell r="Y1641" t="str">
            <v/>
          </cell>
          <cell r="Z1641" t="str">
            <v/>
          </cell>
          <cell r="AA1641" t="str">
            <v/>
          </cell>
        </row>
        <row r="1642">
          <cell r="B1642">
            <v>11591</v>
          </cell>
          <cell r="C1642" t="str">
            <v>the성장캠프(중학교1박2일)</v>
          </cell>
          <cell r="D1642" t="str">
            <v>학교단체 숙박형</v>
          </cell>
          <cell r="E1642" t="str">
            <v>여주중앙청소년수련원</v>
          </cell>
          <cell r="F1642" t="str">
            <v>청소년수련원</v>
          </cell>
          <cell r="G1642" t="str">
            <v>경기도</v>
          </cell>
          <cell r="H1642" t="str">
            <v>대면활동</v>
          </cell>
          <cell r="I1642" t="str">
            <v>일정규모</v>
          </cell>
          <cell r="J1642" t="str">
            <v>해당</v>
          </cell>
          <cell r="K1642" t="str">
            <v>미해당</v>
          </cell>
          <cell r="L1642" t="str">
            <v xml:space="preserve"> </v>
          </cell>
          <cell r="M1642" t="str">
            <v/>
          </cell>
          <cell r="N1642" t="str">
            <v>자기(인성)계발활동</v>
          </cell>
          <cell r="O1642" t="str">
            <v>95000</v>
          </cell>
          <cell r="P1642" t="str">
            <v>420</v>
          </cell>
          <cell r="Q1642" t="str">
            <v>중</v>
          </cell>
          <cell r="R1642" t="str">
            <v>2023-09-13</v>
          </cell>
          <cell r="S1642" t="str">
            <v>2027-09-12</v>
          </cell>
          <cell r="T1642" t="str">
            <v xml:space="preserve"> ~ </v>
          </cell>
          <cell r="U1642" t="str">
            <v>인증</v>
          </cell>
          <cell r="V1642" t="str">
            <v>X</v>
          </cell>
          <cell r="W1642" t="str">
            <v xml:space="preserve"> 21세기 지식기반 정보화 시대에 즈음하여 14세에서 16세 사이의 청소년들은 수없이 많은 정보와 지식을 습득하기위하여 노력하고 있지만, 지적활동의 발달에 비하여 체력과 정신력은 갈수록 나약해지고 있는 것이 현실이다. 이에 부족한 신체적인 면과 인성적인 면을 지적인면과 조화를 이루어 청소년들이 지덕체의 고른 발달을 지향하여 튼튼한 몸과 건전한 정신력을 길러 미래에 경쟁력 있는 인재를 만들고자 계획하고 노력해야한다. _x000D_
_x000D_
“The 성장캠프” 프로그램에서는 _x000D_
1. 공동체활동 -&gt; 협력활동, 배려를 배우며 스스로 깨달아가는 지혜의 중요성_x000D_
2. 스마트OL, 즐거운한마당 -&gt; 겸손하고, 타인을 배려하는 따뜻한 마음과 서로를 존중하는 마음_x000D_
3. 챌린지 활동-&gt; 긍정적인 생각과 행동으로 자신을 다스릴 줄 아는 건강한 신체와 정신을 체험 _x000D_
 =&gt; 청소년기의 조화로운 성장에 도움을 주는 역할을 하고자 한다._x000D_
  _x000D_
또한 프로그램 활동을 통해 참가자들이 느낀 점을 솔직히 말하고 타인의 느낌을 경청하며, 자신의 마음 상태를 행동으로 나타내는 상호교류를 통해 자신을 한 단계 향상시키고, 나아가 자기성장과 자기발전의 시간을 마련한다. _x000D_
</v>
          </cell>
          <cell r="X1642" t="str">
            <v>팀 데몬스트레이션_x000D_
도전! 챌린지 타워_x000D_
스마트오리엔티어링_x000D_
한마음 레크리에이션_x000D_
공동체활동</v>
          </cell>
          <cell r="Y1642" t="str">
            <v/>
          </cell>
          <cell r="Z1642" t="str">
            <v/>
          </cell>
          <cell r="AA1642" t="str">
            <v/>
          </cell>
        </row>
        <row r="1643">
          <cell r="B1643">
            <v>11590</v>
          </cell>
          <cell r="C1643" t="str">
            <v>나와 너를 위한 체험활동(중학교)</v>
          </cell>
          <cell r="D1643" t="str">
            <v>기본형</v>
          </cell>
          <cell r="E1643" t="str">
            <v>엄마청소년수련원</v>
          </cell>
          <cell r="F1643" t="str">
            <v>청소년수련원</v>
          </cell>
          <cell r="G1643" t="str">
            <v>경기도</v>
          </cell>
          <cell r="H1643" t="str">
            <v>대면활동</v>
          </cell>
          <cell r="I1643" t="str">
            <v>일정규모</v>
          </cell>
          <cell r="J1643" t="str">
            <v>해당</v>
          </cell>
          <cell r="K1643" t="str">
            <v>미해당</v>
          </cell>
          <cell r="L1643" t="str">
            <v xml:space="preserve"> </v>
          </cell>
          <cell r="M1643" t="str">
            <v/>
          </cell>
          <cell r="N1643" t="str">
            <v>문화예술활동</v>
          </cell>
          <cell r="O1643" t="str">
            <v>33000</v>
          </cell>
          <cell r="P1643" t="str">
            <v>400</v>
          </cell>
          <cell r="Q1643" t="str">
            <v>중</v>
          </cell>
          <cell r="R1643" t="str">
            <v>2023-09-13</v>
          </cell>
          <cell r="S1643" t="str">
            <v>2027-09-12</v>
          </cell>
          <cell r="T1643" t="str">
            <v xml:space="preserve"> ~ </v>
          </cell>
          <cell r="U1643" t="str">
            <v>인증</v>
          </cell>
          <cell r="V1643" t="str">
            <v>O</v>
          </cell>
          <cell r="W1643" t="str">
            <v>중학생들에게 교실안에서 주입식 교육인 도심을 벗어나 자연을 느끼며 , 예술활동을 경험하며 나 스스로를 단련하며 심신을 안정시킨다._x000D_
다양한 문화 활동과 체험들을 통하여 개인이 가진 잠재성을 도출, 대인관계 사회성 능력을 키울수있다.</v>
          </cell>
          <cell r="X1643" t="str">
            <v>레크리에이션,  공예활동, 길에서 길을 묻다</v>
          </cell>
          <cell r="Y1643" t="str">
            <v/>
          </cell>
          <cell r="Z1643" t="str">
            <v/>
          </cell>
          <cell r="AA1643" t="str">
            <v/>
          </cell>
        </row>
        <row r="1644">
          <cell r="B1644">
            <v>11589</v>
          </cell>
          <cell r="C1644" t="str">
            <v>미션방재탐험대(중학교 당일)</v>
          </cell>
          <cell r="D1644" t="str">
            <v>기본형</v>
          </cell>
          <cell r="E1644" t="str">
            <v>속리산알프스청소년수련원</v>
          </cell>
          <cell r="F1644" t="str">
            <v>청소년수련원</v>
          </cell>
          <cell r="G1644" t="str">
            <v>충청북도</v>
          </cell>
          <cell r="H1644" t="str">
            <v>대면활동</v>
          </cell>
          <cell r="I1644" t="str">
            <v>일정규모</v>
          </cell>
          <cell r="J1644" t="str">
            <v>해당</v>
          </cell>
          <cell r="K1644" t="str">
            <v>미해당</v>
          </cell>
          <cell r="L1644" t="str">
            <v xml:space="preserve"> </v>
          </cell>
          <cell r="M1644" t="str">
            <v/>
          </cell>
          <cell r="N1644" t="str">
            <v>모험개척활동</v>
          </cell>
          <cell r="O1644" t="str">
            <v>60000</v>
          </cell>
          <cell r="P1644" t="str">
            <v>200</v>
          </cell>
          <cell r="Q1644" t="str">
            <v>중</v>
          </cell>
          <cell r="R1644" t="str">
            <v>2023-09-13</v>
          </cell>
          <cell r="S1644" t="str">
            <v>2027-09-12</v>
          </cell>
          <cell r="T1644" t="str">
            <v xml:space="preserve"> ~ </v>
          </cell>
          <cell r="U1644" t="str">
            <v>인증</v>
          </cell>
          <cell r="V1644" t="str">
            <v>X</v>
          </cell>
          <cell r="W1644" t="str">
            <v/>
          </cell>
          <cell r="X1644" t="str">
            <v>초이스생존키트, 생태탐험트레킹, 미션생존트레킹 등</v>
          </cell>
          <cell r="Y1644" t="str">
            <v/>
          </cell>
          <cell r="Z1644" t="str">
            <v/>
          </cell>
          <cell r="AA1644" t="str">
            <v/>
          </cell>
        </row>
        <row r="1645">
          <cell r="B1645">
            <v>11588</v>
          </cell>
          <cell r="C1645" t="str">
            <v>자연과 함께, 나와함께(고등학교 1박2일)</v>
          </cell>
          <cell r="D1645" t="str">
            <v>학교단체 숙박형</v>
          </cell>
          <cell r="E1645" t="str">
            <v>남해청소년수련원</v>
          </cell>
          <cell r="F1645" t="str">
            <v>청소년수련원</v>
          </cell>
          <cell r="G1645" t="str">
            <v>경상남도</v>
          </cell>
          <cell r="H1645" t="str">
            <v>대면활동</v>
          </cell>
          <cell r="I1645" t="str">
            <v>복수해당</v>
          </cell>
          <cell r="J1645" t="str">
            <v>해당</v>
          </cell>
          <cell r="K1645" t="str">
            <v>해당</v>
          </cell>
          <cell r="L1645" t="str">
            <v>수상활동 고무보트</v>
          </cell>
          <cell r="M1645" t="str">
            <v/>
          </cell>
          <cell r="N1645" t="str">
            <v>모험개척활동</v>
          </cell>
          <cell r="O1645" t="str">
            <v>100000</v>
          </cell>
          <cell r="P1645" t="str">
            <v>300</v>
          </cell>
          <cell r="Q1645" t="str">
            <v>고</v>
          </cell>
          <cell r="R1645" t="str">
            <v>2023-09-13</v>
          </cell>
          <cell r="S1645" t="str">
            <v>2027-09-12</v>
          </cell>
          <cell r="T1645" t="str">
            <v xml:space="preserve"> ~ </v>
          </cell>
          <cell r="U1645" t="str">
            <v>인증</v>
          </cell>
          <cell r="V1645" t="str">
            <v>X</v>
          </cell>
          <cell r="W1645" t="str">
            <v/>
          </cell>
          <cell r="X1645" t="str">
            <v>수상훈련, 갯벌체험,자연만다라, 남해바다축제, 바이킹체험</v>
          </cell>
          <cell r="Y1645" t="str">
            <v/>
          </cell>
          <cell r="Z1645" t="str">
            <v/>
          </cell>
          <cell r="AA1645" t="str">
            <v/>
          </cell>
        </row>
        <row r="1646">
          <cell r="B1646">
            <v>11587</v>
          </cell>
          <cell r="C1646" t="str">
            <v>우리는 한마음(초등학교 1박2일)</v>
          </cell>
          <cell r="D1646" t="str">
            <v>학교단체 숙박형</v>
          </cell>
          <cell r="E1646" t="str">
            <v>남해청소년수련원</v>
          </cell>
          <cell r="F1646" t="str">
            <v>청소년수련원</v>
          </cell>
          <cell r="G1646" t="str">
            <v>경상남도</v>
          </cell>
          <cell r="H1646" t="str">
            <v>대면활동</v>
          </cell>
          <cell r="I1646" t="str">
            <v>복수해당</v>
          </cell>
          <cell r="J1646" t="str">
            <v>해당</v>
          </cell>
          <cell r="K1646" t="str">
            <v>해당</v>
          </cell>
          <cell r="L1646" t="str">
            <v>수상활동 고무보트</v>
          </cell>
          <cell r="M1646" t="str">
            <v/>
          </cell>
          <cell r="N1646" t="str">
            <v>모험개척활동</v>
          </cell>
          <cell r="O1646" t="str">
            <v>85000</v>
          </cell>
          <cell r="P1646" t="str">
            <v>360</v>
          </cell>
          <cell r="Q1646" t="str">
            <v>초</v>
          </cell>
          <cell r="R1646" t="str">
            <v>2023-09-13</v>
          </cell>
          <cell r="S1646" t="str">
            <v>2027-09-12</v>
          </cell>
          <cell r="T1646" t="str">
            <v xml:space="preserve"> ~ </v>
          </cell>
          <cell r="U1646" t="str">
            <v>인증</v>
          </cell>
          <cell r="V1646" t="str">
            <v>X</v>
          </cell>
          <cell r="W1646" t="str">
            <v/>
          </cell>
          <cell r="X1646" t="str">
            <v>O.T-수상훈련-갯벌체험-남해바다축제-바이킹체험-마무리</v>
          </cell>
          <cell r="Y1646" t="str">
            <v/>
          </cell>
          <cell r="Z1646" t="str">
            <v/>
          </cell>
          <cell r="AA1646" t="str">
            <v/>
          </cell>
        </row>
        <row r="1647">
          <cell r="B1647" t="str">
            <v>MD0650</v>
          </cell>
          <cell r="C1647" t="str">
            <v>두뇌개발프로그램 - 오리엔티어링(초등학교)</v>
          </cell>
          <cell r="D1647" t="str">
            <v/>
          </cell>
          <cell r="E1647" t="str">
            <v>구미시선산청소년수련관</v>
          </cell>
          <cell r="F1647" t="str">
            <v>청소년수련관</v>
          </cell>
          <cell r="G1647" t="str">
            <v>경상북도</v>
          </cell>
          <cell r="H1647" t="str">
            <v>대면활동</v>
          </cell>
          <cell r="I1647" t="str">
            <v>해당없음</v>
          </cell>
          <cell r="J1647" t="str">
            <v>미해당</v>
          </cell>
          <cell r="K1647" t="str">
            <v>미해당</v>
          </cell>
          <cell r="L1647" t="str">
            <v xml:space="preserve"> </v>
          </cell>
          <cell r="M1647" t="str">
            <v/>
          </cell>
          <cell r="N1647" t="str">
            <v>자기(인성)계발활동</v>
          </cell>
          <cell r="O1647" t="str">
            <v>0</v>
          </cell>
          <cell r="P1647" t="str">
            <v>30</v>
          </cell>
          <cell r="Q1647" t="str">
            <v>초</v>
          </cell>
          <cell r="R1647" t="str">
            <v>2020-09-16</v>
          </cell>
          <cell r="S1647" t="str">
            <v>2027-09-15</v>
          </cell>
          <cell r="T1647" t="str">
            <v>2020-12-25 ~ 2021-12-24</v>
          </cell>
          <cell r="U1647" t="str">
            <v>인증</v>
          </cell>
          <cell r="V1647" t="str">
            <v>X</v>
          </cell>
          <cell r="W1647" t="str">
            <v>창의성이 무엇보다 중요하게 인식되는 현대사회에서 실질적인 발달특성을 보이는 청소년(초등학교 연령)을 대상으로 두뇌개발 활동을 통해 창의적 문제해결능력을 향상시키고자 함.</v>
          </cell>
          <cell r="X1647" t="str">
            <v>○ 인원점검 : 반 인원, 환자 및 요양호자_x000D_
○ 안전교육 : 미아 상황 발생시 집결장소 안내_x000D_
○ 활동장소 : 강당 → 수련의 숲 → 강당_x000D_
○ 활동내용 및 규칙안내(활동장소 : 강당_x000D_
○ 미션오리엔티어링(활동장소 : 수련의 숲)_x000D_
○ 미션결과 확인 및 공유_x000D_
○ 인원(환자)파악 및 활동장소 정리</v>
          </cell>
          <cell r="Y1647" t="str">
            <v/>
          </cell>
          <cell r="Z1647" t="str">
            <v/>
          </cell>
          <cell r="AA1647" t="str">
            <v/>
          </cell>
        </row>
        <row r="1648">
          <cell r="B1648" t="str">
            <v>MD0649</v>
          </cell>
          <cell r="C1648" t="str">
            <v>긴급미션해결활동 - 모둠북(고등학교)</v>
          </cell>
          <cell r="D1648" t="str">
            <v/>
          </cell>
          <cell r="E1648" t="str">
            <v>구미시선산청소년수련관</v>
          </cell>
          <cell r="F1648" t="str">
            <v>청소년수련관</v>
          </cell>
          <cell r="G1648" t="str">
            <v>경상북도</v>
          </cell>
          <cell r="H1648" t="str">
            <v>대면활동</v>
          </cell>
          <cell r="I1648" t="str">
            <v>해당없음</v>
          </cell>
          <cell r="J1648" t="str">
            <v>미해당</v>
          </cell>
          <cell r="K1648" t="str">
            <v>미해당</v>
          </cell>
          <cell r="L1648" t="str">
            <v xml:space="preserve"> </v>
          </cell>
          <cell r="M1648" t="str">
            <v/>
          </cell>
          <cell r="N1648" t="str">
            <v>직업체험활동</v>
          </cell>
          <cell r="O1648" t="str">
            <v>0</v>
          </cell>
          <cell r="P1648" t="str">
            <v>30</v>
          </cell>
          <cell r="Q1648" t="str">
            <v>고</v>
          </cell>
          <cell r="R1648" t="str">
            <v>2020-09-16</v>
          </cell>
          <cell r="S1648" t="str">
            <v>2027-09-15</v>
          </cell>
          <cell r="T1648" t="str">
            <v>2020-12-25 ~ 2021-12-24</v>
          </cell>
          <cell r="U1648" t="str">
            <v>인증</v>
          </cell>
          <cell r="V1648" t="str">
            <v>X</v>
          </cell>
          <cell r="W1648" t="str">
            <v>공연 준비과정을 통해 개인의 재능과 역량을 발견하고자함.</v>
          </cell>
          <cell r="X1648" t="str">
            <v>○ 인원점검 : 반 인원, 환자 및 요양호자_x000D_
○ 안전교육 : 활동 장소 대피로_x000D_
○ 모둠북의 유래 및 시범_x000D_
○ 역할분담 및 곡 선정 회의_x000D_
○ 기본가락 연습(2박, 4박, 8박, 16박 등)_x000D_
○ 응용 박자 및 동작 연습(동작연습, 태치기 응용 등)_x000D_
○ 공연무대 구성회의(대형 구성, 가락구성 및 가력 변경 신호 정하기 등)_x000D_
○ 반복연습_x000D_
○ 인원(환자)파악 및 교육장 정리</v>
          </cell>
          <cell r="Y1648" t="str">
            <v/>
          </cell>
          <cell r="Z1648" t="str">
            <v/>
          </cell>
          <cell r="AA1648" t="str">
            <v/>
          </cell>
        </row>
        <row r="1649">
          <cell r="B1649" t="str">
            <v>MD0648</v>
          </cell>
          <cell r="C1649" t="str">
            <v>창작공예프로그램 - 캘리그라피(초등학교)</v>
          </cell>
          <cell r="D1649" t="str">
            <v/>
          </cell>
          <cell r="E1649" t="str">
            <v>구미시선산청소년수련관</v>
          </cell>
          <cell r="F1649" t="str">
            <v>청소년수련관</v>
          </cell>
          <cell r="G1649" t="str">
            <v>경상북도</v>
          </cell>
          <cell r="H1649" t="str">
            <v>대면활동</v>
          </cell>
          <cell r="I1649" t="str">
            <v>해당없음</v>
          </cell>
          <cell r="J1649" t="str">
            <v>미해당</v>
          </cell>
          <cell r="K1649" t="str">
            <v>미해당</v>
          </cell>
          <cell r="L1649" t="str">
            <v xml:space="preserve"> </v>
          </cell>
          <cell r="M1649" t="str">
            <v/>
          </cell>
          <cell r="N1649" t="str">
            <v>자기(인성)계발활동</v>
          </cell>
          <cell r="O1649" t="str">
            <v>0</v>
          </cell>
          <cell r="P1649" t="str">
            <v>30</v>
          </cell>
          <cell r="Q1649" t="str">
            <v>초</v>
          </cell>
          <cell r="R1649" t="str">
            <v>2020-09-16</v>
          </cell>
          <cell r="S1649" t="str">
            <v>2027-09-15</v>
          </cell>
          <cell r="T1649" t="str">
            <v>2020-12-25 ~ 2021-12-24</v>
          </cell>
          <cell r="U1649" t="str">
            <v>인증</v>
          </cell>
          <cell r="V1649" t="str">
            <v>X</v>
          </cell>
          <cell r="W1649" t="str">
            <v>창의성이 무엇보다 중요하게 인식되는 현대사회에서 실질적인 발달특성을 보이는 청소년(초등학교 연령)을 대상으로 창작활동을 통해 창의력을 향상시키고자 함</v>
          </cell>
          <cell r="X1649" t="str">
            <v>○ 인원점검 : 반 인원, 환자 및 요양호자_x000D_
○ 안전교육 : 활동 장소 대피로_x000D_
○ 프로그램 안내_x000D_
○ 손글씨 연습_x000D_
○ 창작 손글씨 쓰기 및 엽서 꾸미기_x000D_
○ 창작물 발표하기_x000D_
○ 인원(환자)파악 및 활동장소 정리</v>
          </cell>
          <cell r="Y1649" t="str">
            <v/>
          </cell>
          <cell r="Z1649" t="str">
            <v/>
          </cell>
          <cell r="AA1649" t="str">
            <v/>
          </cell>
        </row>
        <row r="1650">
          <cell r="B1650" t="str">
            <v>MD0647</v>
          </cell>
          <cell r="C1650" t="str">
            <v>창작공예프로그램 - 스트링아트(초등학교)</v>
          </cell>
          <cell r="D1650" t="str">
            <v/>
          </cell>
          <cell r="E1650" t="str">
            <v>구미시선산청소년수련관</v>
          </cell>
          <cell r="F1650" t="str">
            <v>청소년수련관</v>
          </cell>
          <cell r="G1650" t="str">
            <v>경상북도</v>
          </cell>
          <cell r="H1650" t="str">
            <v>대면활동</v>
          </cell>
          <cell r="I1650" t="str">
            <v>해당없음</v>
          </cell>
          <cell r="J1650" t="str">
            <v>미해당</v>
          </cell>
          <cell r="K1650" t="str">
            <v>미해당</v>
          </cell>
          <cell r="L1650" t="str">
            <v xml:space="preserve"> </v>
          </cell>
          <cell r="M1650" t="str">
            <v/>
          </cell>
          <cell r="N1650" t="str">
            <v>자기(인성)계발활동</v>
          </cell>
          <cell r="O1650" t="str">
            <v>0</v>
          </cell>
          <cell r="P1650" t="str">
            <v>30</v>
          </cell>
          <cell r="Q1650" t="str">
            <v>초</v>
          </cell>
          <cell r="R1650" t="str">
            <v>2020-09-16</v>
          </cell>
          <cell r="S1650" t="str">
            <v>2027-09-15</v>
          </cell>
          <cell r="T1650" t="str">
            <v>2020-12-25 ~ 2021-12-24</v>
          </cell>
          <cell r="U1650" t="str">
            <v>인증</v>
          </cell>
          <cell r="V1650" t="str">
            <v>X</v>
          </cell>
          <cell r="W1650" t="str">
            <v xml:space="preserve">창의성이 무엇보다 중요하게 인식되는 현대사회에서 실질적인 발달특성을 보이는 청소년(초등학교 연령)을 대상으로 창작활동을 통해 창의력을 향상시키고자 함._x000D_
</v>
          </cell>
          <cell r="X1650" t="str">
            <v>○ 인원점검 : 반 인원, 환자 및 요양호자_x000D_
○ 안전교육 : 활동 장소 대피로, 고무망치 사용 시 주의사항_x000D_
○ 프로그램 안내_x000D_
○ 도안 그리기_x000D_
○ 못 박기_x000D_
○ 실 연결하기_x000D_
○ 창작물 발표하기_x000D_
○ 인원(환자)파악 및 활동장소 정리</v>
          </cell>
          <cell r="Y1650" t="str">
            <v/>
          </cell>
          <cell r="Z1650" t="str">
            <v/>
          </cell>
          <cell r="AA1650" t="str">
            <v/>
          </cell>
        </row>
        <row r="1651">
          <cell r="B1651" t="str">
            <v>MD0646</v>
          </cell>
          <cell r="C1651" t="str">
            <v>창작공예프로그램 - 가죽공예(초등학교)</v>
          </cell>
          <cell r="D1651" t="str">
            <v/>
          </cell>
          <cell r="E1651" t="str">
            <v>구미시선산청소년수련관</v>
          </cell>
          <cell r="F1651" t="str">
            <v>청소년수련관</v>
          </cell>
          <cell r="G1651" t="str">
            <v>경상북도</v>
          </cell>
          <cell r="H1651" t="str">
            <v>대면활동</v>
          </cell>
          <cell r="I1651" t="str">
            <v>해당없음</v>
          </cell>
          <cell r="J1651" t="str">
            <v>미해당</v>
          </cell>
          <cell r="K1651" t="str">
            <v>미해당</v>
          </cell>
          <cell r="L1651" t="str">
            <v xml:space="preserve"> </v>
          </cell>
          <cell r="M1651" t="str">
            <v/>
          </cell>
          <cell r="N1651" t="str">
            <v>자기(인성)계발활동</v>
          </cell>
          <cell r="O1651" t="str">
            <v>0</v>
          </cell>
          <cell r="P1651" t="str">
            <v>30</v>
          </cell>
          <cell r="Q1651" t="str">
            <v>초</v>
          </cell>
          <cell r="R1651" t="str">
            <v>2020-09-16</v>
          </cell>
          <cell r="S1651" t="str">
            <v>2027-09-15</v>
          </cell>
          <cell r="T1651" t="str">
            <v>2020-12-25 ~ 2021-12-24</v>
          </cell>
          <cell r="U1651" t="str">
            <v>인증</v>
          </cell>
          <cell r="V1651" t="str">
            <v>X</v>
          </cell>
          <cell r="W1651" t="str">
            <v xml:space="preserve">창의성이 무엇보다 중요하게 인식되는 현대사회에서 실질적인 발달특성을 보이는 청소년(초등학교 연령)을 대상으로 창작활동을 통해 창의력을 향상시키고자 함._x000D_
</v>
          </cell>
          <cell r="X1651" t="str">
            <v>○ 인원점검 : 반 인원, 환자 및 요양호자_x000D_
○ 안전교육 : 활동 장소 대피로_x000D_
○ 프로그램 안내_x000D_
○ 매듭팔찌 만들기_x000D_
○ 키링 만들기_x000D_
○ 창작물 발표하기_x000D_
○ 인원(환자)파악 및 활동장소 정리</v>
          </cell>
          <cell r="Y1651" t="str">
            <v/>
          </cell>
          <cell r="Z1651" t="str">
            <v/>
          </cell>
          <cell r="AA1651" t="str">
            <v/>
          </cell>
        </row>
        <row r="1652">
          <cell r="B1652" t="str">
            <v>MD0645</v>
          </cell>
          <cell r="C1652" t="str">
            <v>창작공예프로그램 - 3D펄러비즈(초등학교)</v>
          </cell>
          <cell r="D1652" t="str">
            <v/>
          </cell>
          <cell r="E1652" t="str">
            <v>구미시선산청소년수련관</v>
          </cell>
          <cell r="F1652" t="str">
            <v>청소년수련관</v>
          </cell>
          <cell r="G1652" t="str">
            <v>경상북도</v>
          </cell>
          <cell r="H1652" t="str">
            <v>대면활동</v>
          </cell>
          <cell r="I1652" t="str">
            <v>해당없음</v>
          </cell>
          <cell r="J1652" t="str">
            <v>미해당</v>
          </cell>
          <cell r="K1652" t="str">
            <v>미해당</v>
          </cell>
          <cell r="L1652" t="str">
            <v xml:space="preserve"> </v>
          </cell>
          <cell r="M1652" t="str">
            <v/>
          </cell>
          <cell r="N1652" t="str">
            <v>자기(인성)계발활동</v>
          </cell>
          <cell r="O1652" t="str">
            <v>0</v>
          </cell>
          <cell r="P1652" t="str">
            <v>30</v>
          </cell>
          <cell r="Q1652" t="str">
            <v>초</v>
          </cell>
          <cell r="R1652" t="str">
            <v>2020-09-16</v>
          </cell>
          <cell r="S1652" t="str">
            <v>2027-09-15</v>
          </cell>
          <cell r="T1652" t="str">
            <v>2020-12-25 ~ 2021-12-24</v>
          </cell>
          <cell r="U1652" t="str">
            <v>인증</v>
          </cell>
          <cell r="V1652" t="str">
            <v>X</v>
          </cell>
          <cell r="W1652" t="str">
            <v>창의성이 무엇보다 중요하게 인식되는 현대사회에서 실질적인 발달특성을 보이는 청소년(초등학교 연령)을 대상으로 창작활동을 통해 창의력을 향상시키고자 함.</v>
          </cell>
          <cell r="X1652" t="str">
            <v>○ 인원점검 : 반 인원, 환자 및 요양호자_x000D_
○ 안전교육 : 활동 장소 대피로_x000D_
○ 프로그램 안내_x000D_
○ 평면 창작비즈 만들기_x000D_
○ 3D 창작비즈 만들기_x000D_
○ 창작물 발표하기_x000D_
○ 인원(환자)파악 및 활동장소 정리</v>
          </cell>
          <cell r="Y1652" t="str">
            <v/>
          </cell>
          <cell r="Z1652" t="str">
            <v/>
          </cell>
          <cell r="AA1652" t="str">
            <v/>
          </cell>
        </row>
        <row r="1653">
          <cell r="B1653" t="str">
            <v>MD0644</v>
          </cell>
          <cell r="C1653" t="str">
            <v>진로역량개발활동 - 홀로그램(고등학교)</v>
          </cell>
          <cell r="D1653" t="str">
            <v/>
          </cell>
          <cell r="E1653" t="str">
            <v>구미시선산청소년수련관</v>
          </cell>
          <cell r="F1653" t="str">
            <v>청소년수련관</v>
          </cell>
          <cell r="G1653" t="str">
            <v>경상북도</v>
          </cell>
          <cell r="H1653" t="str">
            <v>대면활동</v>
          </cell>
          <cell r="I1653" t="str">
            <v>해당없음</v>
          </cell>
          <cell r="J1653" t="str">
            <v>미해당</v>
          </cell>
          <cell r="K1653" t="str">
            <v>미해당</v>
          </cell>
          <cell r="L1653" t="str">
            <v xml:space="preserve"> </v>
          </cell>
          <cell r="M1653" t="str">
            <v/>
          </cell>
          <cell r="N1653" t="str">
            <v>직업체험활동</v>
          </cell>
          <cell r="O1653" t="str">
            <v>0</v>
          </cell>
          <cell r="P1653" t="str">
            <v>30</v>
          </cell>
          <cell r="Q1653" t="str">
            <v>고</v>
          </cell>
          <cell r="R1653" t="str">
            <v>2020-09-16</v>
          </cell>
          <cell r="S1653" t="str">
            <v>2027-09-15</v>
          </cell>
          <cell r="T1653" t="str">
            <v>2020-12-25 ~ 2021-12-24</v>
          </cell>
          <cell r="U1653" t="str">
            <v>인증</v>
          </cell>
          <cell r="V1653" t="str">
            <v>X</v>
          </cell>
          <cell r="W1653" t="str">
            <v>진로발달단계에서 현실적 선택단계에 해당되는 청소년(고등학생)을 대상으로 진로역량개발 활동을 통해 자신의 역량을 이해하여 진로 개발에 도움이 되고자 함.</v>
          </cell>
          <cell r="X1653" t="str">
            <v>○ 인원점검 : 집결지 인원, 환자 및 요양호자_x000D_
○ 안전교육 : 활동장소 별 대피로_x000D_
○ 프로그램 안내(홀로그램 제작 방법 및 홀로그램 샘플 확인)_x000D_
○ 개별 홀로그램 제작(2인 1개조 운영)_x000D_
○ 단체 홀로그램 제작(영상 내용 회의 및 촬영)_x000D_
○ 인원(환자)파악 및 교육장 정리</v>
          </cell>
          <cell r="Y1653" t="str">
            <v/>
          </cell>
          <cell r="Z1653" t="str">
            <v/>
          </cell>
          <cell r="AA1653" t="str">
            <v/>
          </cell>
        </row>
        <row r="1654">
          <cell r="B1654" t="str">
            <v>MD0643</v>
          </cell>
          <cell r="C1654" t="str">
            <v>진로역량개발활동 - 익스트림 스포츠(고등학교)</v>
          </cell>
          <cell r="D1654" t="str">
            <v/>
          </cell>
          <cell r="E1654" t="str">
            <v>구미시선산청소년수련관</v>
          </cell>
          <cell r="F1654" t="str">
            <v>청소년수련관</v>
          </cell>
          <cell r="G1654" t="str">
            <v>경상북도</v>
          </cell>
          <cell r="H1654" t="str">
            <v>대면활동</v>
          </cell>
          <cell r="I1654" t="str">
            <v>해당없음</v>
          </cell>
          <cell r="J1654" t="str">
            <v>미해당</v>
          </cell>
          <cell r="K1654" t="str">
            <v>미해당</v>
          </cell>
          <cell r="L1654" t="str">
            <v xml:space="preserve"> </v>
          </cell>
          <cell r="M1654" t="str">
            <v/>
          </cell>
          <cell r="N1654" t="str">
            <v>직업체험활동</v>
          </cell>
          <cell r="O1654" t="str">
            <v>0</v>
          </cell>
          <cell r="P1654" t="str">
            <v>30</v>
          </cell>
          <cell r="Q1654" t="str">
            <v>고</v>
          </cell>
          <cell r="R1654" t="str">
            <v>2020-09-16</v>
          </cell>
          <cell r="S1654" t="str">
            <v>2027-09-15</v>
          </cell>
          <cell r="T1654" t="str">
            <v>2020-12-25 ~ 2021-12-24</v>
          </cell>
          <cell r="U1654" t="str">
            <v>인증</v>
          </cell>
          <cell r="V1654" t="str">
            <v>X</v>
          </cell>
          <cell r="W1654" t="str">
            <v>진로발달단계에서 현실적 선택단계에 해당되는 청소년(고등학생)을 대상으로 진로역량개발 활동을 통해 자신의 역량을 이해하여 진로 개발에 도움이 되고자 함.</v>
          </cell>
          <cell r="X1654" t="str">
            <v>○ 인원점검 : 집결지 인원, 환자 및 요양호자_x000D_
○ 안전교육 : 활동 장소 대피로_x000D_
○ 익스트림 스포츠의 유래 및 안전장비 배분 _x000D_
○ 중심잡기 연습 및 미니게임_x000D_
○ 기본주행 연습_x000D_
○ 단계별 주행 연습 및 시험_x000D_
○ 인원(환자)파악 및 교육장 정리</v>
          </cell>
          <cell r="Y1654" t="str">
            <v/>
          </cell>
          <cell r="Z1654" t="str">
            <v/>
          </cell>
          <cell r="AA1654" t="str">
            <v/>
          </cell>
        </row>
        <row r="1655">
          <cell r="B1655" t="str">
            <v>MD0642</v>
          </cell>
          <cell r="C1655" t="str">
            <v>진로역량개발활동 - 스포츠 다트(고등학교)</v>
          </cell>
          <cell r="D1655" t="str">
            <v/>
          </cell>
          <cell r="E1655" t="str">
            <v>구미시선산청소년수련관</v>
          </cell>
          <cell r="F1655" t="str">
            <v>청소년수련관</v>
          </cell>
          <cell r="G1655" t="str">
            <v>경상북도</v>
          </cell>
          <cell r="H1655" t="str">
            <v>대면활동</v>
          </cell>
          <cell r="I1655" t="str">
            <v>해당없음</v>
          </cell>
          <cell r="J1655" t="str">
            <v>미해당</v>
          </cell>
          <cell r="K1655" t="str">
            <v>미해당</v>
          </cell>
          <cell r="L1655" t="str">
            <v xml:space="preserve"> </v>
          </cell>
          <cell r="M1655" t="str">
            <v/>
          </cell>
          <cell r="N1655" t="str">
            <v>직업체험활동</v>
          </cell>
          <cell r="O1655" t="str">
            <v>0</v>
          </cell>
          <cell r="P1655" t="str">
            <v>30</v>
          </cell>
          <cell r="Q1655" t="str">
            <v>고</v>
          </cell>
          <cell r="R1655" t="str">
            <v>2020-09-16</v>
          </cell>
          <cell r="S1655" t="str">
            <v>2027-09-15</v>
          </cell>
          <cell r="T1655" t="str">
            <v>2020-12-25 ~ 2021-12-24</v>
          </cell>
          <cell r="U1655" t="str">
            <v>인증</v>
          </cell>
          <cell r="V1655" t="str">
            <v>X</v>
          </cell>
          <cell r="W1655" t="str">
            <v>진로발달단계에서 현실적 선택단계에 해당되는 청소년(고등학생)을 대상으로 진로역량개발 활동을 통해 자신의 역량을 이해하여 진로 개발에 도움이 되고자 함.</v>
          </cell>
          <cell r="X1655" t="str">
            <v>○ 인원점검 : 집결지 인원, 환자 및 요양호자_x000D_
○ 안전교육 : 활동 장소 대피로_x000D_
○ 다트 구성 및 파지법 설명_x000D_
○ 다트 게임의 종류 및 방법 설명 및 체험(카운트업, 제로원 게임)_x000D_
○ 토너먼트 경기(제로원 게임으로 토너먼트 진행)_x000D_
○ 인원(환자)파악 및 교육장 정리</v>
          </cell>
          <cell r="Y1655" t="str">
            <v/>
          </cell>
          <cell r="Z1655" t="str">
            <v/>
          </cell>
          <cell r="AA1655" t="str">
            <v/>
          </cell>
        </row>
        <row r="1656">
          <cell r="B1656" t="str">
            <v>MD0641</v>
          </cell>
          <cell r="C1656" t="str">
            <v>진로역량개발활동 - 3D펜(고등학교)</v>
          </cell>
          <cell r="D1656" t="str">
            <v/>
          </cell>
          <cell r="E1656" t="str">
            <v>구미시선산청소년수련관</v>
          </cell>
          <cell r="F1656" t="str">
            <v>청소년수련관</v>
          </cell>
          <cell r="G1656" t="str">
            <v>경상북도</v>
          </cell>
          <cell r="H1656" t="str">
            <v>대면활동</v>
          </cell>
          <cell r="I1656" t="str">
            <v>해당없음</v>
          </cell>
          <cell r="J1656" t="str">
            <v>미해당</v>
          </cell>
          <cell r="K1656" t="str">
            <v>미해당</v>
          </cell>
          <cell r="L1656" t="str">
            <v xml:space="preserve"> </v>
          </cell>
          <cell r="M1656" t="str">
            <v/>
          </cell>
          <cell r="N1656" t="str">
            <v>직업체험활동</v>
          </cell>
          <cell r="O1656" t="str">
            <v>0</v>
          </cell>
          <cell r="P1656" t="str">
            <v>30</v>
          </cell>
          <cell r="Q1656" t="str">
            <v>고</v>
          </cell>
          <cell r="R1656" t="str">
            <v>2020-09-16</v>
          </cell>
          <cell r="S1656" t="str">
            <v>2027-09-15</v>
          </cell>
          <cell r="T1656" t="str">
            <v>2020-12-25 ~ 2021-12-24</v>
          </cell>
          <cell r="U1656" t="str">
            <v>인증</v>
          </cell>
          <cell r="V1656" t="str">
            <v>X</v>
          </cell>
          <cell r="W1656" t="str">
            <v>진로발달단계에서 현실적 선택단계에 해당되는 청소년(고등학생)을 대상으로 진로역량개발 활동을 통해 자신의 역량을 이해하여 진로 개발에 도움이 되고자 함.</v>
          </cell>
          <cell r="X1656" t="str">
            <v>○ 인원점검 : 집결지 인원, 환자 및 요양호자_x000D_
○ 안전교육 : 활동 장소 대피로_x000D_
○ 3D펜 프로그램 안내(3D 활용 가능 직업 설명, 사용법 및 유의사항 설명 등)_x000D_
○ 3D 작품 만들기(평면 도안 작품 제작, 조별 다리 만들기 등)_x000D_
○ 인원(환자)파악 및 교육장 정리</v>
          </cell>
          <cell r="Y1656" t="str">
            <v/>
          </cell>
          <cell r="Z1656" t="str">
            <v/>
          </cell>
          <cell r="AA1656" t="str">
            <v/>
          </cell>
        </row>
        <row r="1657">
          <cell r="B1657" t="str">
            <v>MD0640</v>
          </cell>
          <cell r="C1657" t="str">
            <v>직업체험활동 - 파티플래너(고등학교)</v>
          </cell>
          <cell r="D1657" t="str">
            <v/>
          </cell>
          <cell r="E1657" t="str">
            <v>구미시선산청소년수련관</v>
          </cell>
          <cell r="F1657" t="str">
            <v>청소년수련관</v>
          </cell>
          <cell r="G1657" t="str">
            <v>경상북도</v>
          </cell>
          <cell r="H1657" t="str">
            <v>대면활동</v>
          </cell>
          <cell r="I1657" t="str">
            <v>해당없음</v>
          </cell>
          <cell r="J1657" t="str">
            <v>미해당</v>
          </cell>
          <cell r="K1657" t="str">
            <v>미해당</v>
          </cell>
          <cell r="L1657" t="str">
            <v xml:space="preserve"> </v>
          </cell>
          <cell r="M1657" t="str">
            <v/>
          </cell>
          <cell r="N1657" t="str">
            <v>직업체험활동</v>
          </cell>
          <cell r="O1657" t="str">
            <v>0</v>
          </cell>
          <cell r="P1657" t="str">
            <v>30</v>
          </cell>
          <cell r="Q1657" t="str">
            <v>고</v>
          </cell>
          <cell r="R1657" t="str">
            <v>2020-09-16</v>
          </cell>
          <cell r="S1657" t="str">
            <v>2027-09-15</v>
          </cell>
          <cell r="T1657" t="str">
            <v>2020-12-25 ~ 2021-12-24</v>
          </cell>
          <cell r="U1657" t="str">
            <v>인증</v>
          </cell>
          <cell r="V1657" t="str">
            <v>X</v>
          </cell>
          <cell r="W1657" t="str">
            <v xml:space="preserve">진로발달단계에서 현실적 선택단계에 해당되는 청소년(고등학생)을 대상으로 직업 체험활동을 통해 소질 및 적성을 알아보며 진로개발에 도움이 되고자 함._x000D_
</v>
          </cell>
          <cell r="X1657" t="str">
            <v>○ 인원점검 : 집결지 인원, 환자 및 요양호자_x000D_
○ 안전교육 : 활동 장소 대피로_x000D_
○ 파티플래너의 이해(파티플래너 직업의 유형 및 역할 소개)_x000D_
○ 페이스페인팅 기초 배우기(도구 사용법, 스케치 기법 및 활용법 체험 등)_x000D_
○ 풍선아트 기초 배우기(풍선아트 도구 이해, 풍선 매듭법 체험 등)_x000D_
○ 인원(환자)파악 및 교육장 정리</v>
          </cell>
          <cell r="Y1657" t="str">
            <v/>
          </cell>
          <cell r="Z1657" t="str">
            <v/>
          </cell>
          <cell r="AA1657" t="str">
            <v/>
          </cell>
        </row>
        <row r="1658">
          <cell r="B1658" t="str">
            <v>MD0639</v>
          </cell>
          <cell r="C1658" t="str">
            <v>직업체험활동 - 제과제빵사(고등학교)</v>
          </cell>
          <cell r="D1658" t="str">
            <v/>
          </cell>
          <cell r="E1658" t="str">
            <v>구미시선산청소년수련관</v>
          </cell>
          <cell r="F1658" t="str">
            <v>청소년수련관</v>
          </cell>
          <cell r="G1658" t="str">
            <v>경상북도</v>
          </cell>
          <cell r="H1658" t="str">
            <v>대면활동</v>
          </cell>
          <cell r="I1658" t="str">
            <v>해당없음</v>
          </cell>
          <cell r="J1658" t="str">
            <v>미해당</v>
          </cell>
          <cell r="K1658" t="str">
            <v>미해당</v>
          </cell>
          <cell r="L1658" t="str">
            <v xml:space="preserve"> </v>
          </cell>
          <cell r="M1658" t="str">
            <v/>
          </cell>
          <cell r="N1658" t="str">
            <v>직업체험활동</v>
          </cell>
          <cell r="O1658" t="str">
            <v>0</v>
          </cell>
          <cell r="P1658" t="str">
            <v>30</v>
          </cell>
          <cell r="Q1658" t="str">
            <v>고</v>
          </cell>
          <cell r="R1658" t="str">
            <v>2020-09-16</v>
          </cell>
          <cell r="S1658" t="str">
            <v>2027-09-15</v>
          </cell>
          <cell r="T1658" t="str">
            <v>2020-12-25 ~ 2021-12-24</v>
          </cell>
          <cell r="U1658" t="str">
            <v>인증</v>
          </cell>
          <cell r="V1658" t="str">
            <v>X</v>
          </cell>
          <cell r="W1658" t="str">
            <v xml:space="preserve">진로발달단계에서 현실적 선택단계에 해당되는 청소년(고등학생)을 대상으로 직업 체험활동을 통해 소질 및 적성을 알아보며 진로개발에 도움이 되고자 함._x000D_
</v>
          </cell>
          <cell r="X1658" t="str">
            <v>○ 인원점검 : 집결지 인원, 환자 및 요양호자_x000D_
○ 안전교육 : 활동 장소 대피로_x000D_
○ 제과제빵사의 이해 및 설명_x000D_
○ 시나몬 초코롤빵 제작 체험_x000D_
○ 인원(환자)파악 및 교육장 정리</v>
          </cell>
          <cell r="Y1658" t="str">
            <v/>
          </cell>
          <cell r="Z1658" t="str">
            <v/>
          </cell>
          <cell r="AA1658" t="str">
            <v/>
          </cell>
        </row>
        <row r="1659">
          <cell r="B1659" t="str">
            <v>MD0638</v>
          </cell>
          <cell r="C1659" t="str">
            <v>직업체험활동 - 뷰티스타일리스트(고등학교)</v>
          </cell>
          <cell r="D1659" t="str">
            <v/>
          </cell>
          <cell r="E1659" t="str">
            <v>구미시선산청소년수련관</v>
          </cell>
          <cell r="F1659" t="str">
            <v>청소년수련관</v>
          </cell>
          <cell r="G1659" t="str">
            <v>경상북도</v>
          </cell>
          <cell r="H1659" t="str">
            <v>대면활동</v>
          </cell>
          <cell r="I1659" t="str">
            <v>해당없음</v>
          </cell>
          <cell r="J1659" t="str">
            <v>미해당</v>
          </cell>
          <cell r="K1659" t="str">
            <v>미해당</v>
          </cell>
          <cell r="L1659" t="str">
            <v xml:space="preserve"> </v>
          </cell>
          <cell r="M1659" t="str">
            <v/>
          </cell>
          <cell r="N1659" t="str">
            <v>직업체험활동</v>
          </cell>
          <cell r="O1659" t="str">
            <v>0</v>
          </cell>
          <cell r="P1659" t="str">
            <v>30</v>
          </cell>
          <cell r="Q1659" t="str">
            <v>고</v>
          </cell>
          <cell r="R1659" t="str">
            <v>2020-09-16</v>
          </cell>
          <cell r="S1659" t="str">
            <v>2027-09-15</v>
          </cell>
          <cell r="T1659" t="str">
            <v>2020-12-25 ~ 2021-12-24</v>
          </cell>
          <cell r="U1659" t="str">
            <v>인증</v>
          </cell>
          <cell r="V1659" t="str">
            <v>X</v>
          </cell>
          <cell r="W1659" t="str">
            <v>진로발달단계에서 현실적 선택단계에 해당되는 청소년(고등학생)을 대상으로 직업 체험활동을 통해 소질 및 적성을 알아보며 진로개발에 도움이 되고자 함.</v>
          </cell>
          <cell r="X1659" t="str">
            <v>○ 인원점검 : 집결지 인원, 환자 및 요양호자_x000D_
○ 안전교육 : 활동 장소 대피로_x000D_
○ 직업의 이해(뷰티스타일리스트 직업유형 소개 등)_x000D_
○ 손 마사지 법 배우기(알렌테스트, 손마사지 체험 등)_x000D_
○ 네일아트 도구 사용법 및 기술 배우기_x000D_
○ 인원(환자)파악 및 교육장 정리</v>
          </cell>
          <cell r="Y1659" t="str">
            <v/>
          </cell>
          <cell r="Z1659" t="str">
            <v/>
          </cell>
          <cell r="AA1659" t="str">
            <v/>
          </cell>
        </row>
        <row r="1660">
          <cell r="B1660" t="str">
            <v>MD0637</v>
          </cell>
          <cell r="C1660" t="str">
            <v>직업체험활동 - 바리스타(고등학교)</v>
          </cell>
          <cell r="D1660" t="str">
            <v/>
          </cell>
          <cell r="E1660" t="str">
            <v>구미시선산청소년수련관</v>
          </cell>
          <cell r="F1660" t="str">
            <v>청소년수련관</v>
          </cell>
          <cell r="G1660" t="str">
            <v>경상북도</v>
          </cell>
          <cell r="H1660" t="str">
            <v>대면활동</v>
          </cell>
          <cell r="I1660" t="str">
            <v>해당없음</v>
          </cell>
          <cell r="J1660" t="str">
            <v>미해당</v>
          </cell>
          <cell r="K1660" t="str">
            <v>미해당</v>
          </cell>
          <cell r="L1660" t="str">
            <v xml:space="preserve"> </v>
          </cell>
          <cell r="M1660" t="str">
            <v/>
          </cell>
          <cell r="N1660" t="str">
            <v>직업체험활동</v>
          </cell>
          <cell r="O1660" t="str">
            <v>0</v>
          </cell>
          <cell r="P1660" t="str">
            <v>30</v>
          </cell>
          <cell r="Q1660" t="str">
            <v>고</v>
          </cell>
          <cell r="R1660" t="str">
            <v>2020-09-16</v>
          </cell>
          <cell r="S1660" t="str">
            <v>2027-09-15</v>
          </cell>
          <cell r="T1660" t="str">
            <v>2020-12-25 ~ 2021-12-24</v>
          </cell>
          <cell r="U1660" t="str">
            <v>인증</v>
          </cell>
          <cell r="V1660" t="str">
            <v>X</v>
          </cell>
          <cell r="W1660" t="str">
            <v>진로발달단계에서 현실적 선택단계에 해당되는 청소년(고등학생)을 대상으로 직업 체험활동을 통해 소질 및 적성을 알아보며 진로개발에 도움이 되고자 함.</v>
          </cell>
          <cell r="X1660" t="str">
            <v>○ 인원점검 : 집결지 인원, 환자 및 요양호자_x000D_
○ 안전교육 : 활동 장소 대피로_x000D_
○ 직업의 이해(바리스타 이름의 유래 및 직업유형 등)_x000D_
○ 핸드드립의 이해 및 체험_x000D_
○ 커피머신의 이해 및 체험_x000D_
○ 인원(환자)파악 및 교육장 정리</v>
          </cell>
          <cell r="Y1660" t="str">
            <v/>
          </cell>
          <cell r="Z1660" t="str">
            <v/>
          </cell>
          <cell r="AA1660" t="str">
            <v/>
          </cell>
        </row>
        <row r="1661">
          <cell r="B1661" t="str">
            <v>MD0636</v>
          </cell>
          <cell r="C1661" t="str">
            <v>직업체험활동 - 마술사(고등학교)</v>
          </cell>
          <cell r="D1661" t="str">
            <v/>
          </cell>
          <cell r="E1661" t="str">
            <v>구미시선산청소년수련관</v>
          </cell>
          <cell r="F1661" t="str">
            <v>청소년수련관</v>
          </cell>
          <cell r="G1661" t="str">
            <v>경상북도</v>
          </cell>
          <cell r="H1661" t="str">
            <v>대면활동</v>
          </cell>
          <cell r="I1661" t="str">
            <v>해당없음</v>
          </cell>
          <cell r="J1661" t="str">
            <v>미해당</v>
          </cell>
          <cell r="K1661" t="str">
            <v>미해당</v>
          </cell>
          <cell r="L1661" t="str">
            <v xml:space="preserve"> </v>
          </cell>
          <cell r="M1661" t="str">
            <v/>
          </cell>
          <cell r="N1661" t="str">
            <v>직업체험활동</v>
          </cell>
          <cell r="O1661" t="str">
            <v>0</v>
          </cell>
          <cell r="P1661" t="str">
            <v>30</v>
          </cell>
          <cell r="Q1661" t="str">
            <v>고</v>
          </cell>
          <cell r="R1661" t="str">
            <v>2020-09-16</v>
          </cell>
          <cell r="S1661" t="str">
            <v>2027-09-15</v>
          </cell>
          <cell r="T1661" t="str">
            <v>2020-12-25 ~ 2021-12-24</v>
          </cell>
          <cell r="U1661" t="str">
            <v>인증</v>
          </cell>
          <cell r="V1661" t="str">
            <v>X</v>
          </cell>
          <cell r="W1661" t="str">
            <v>진로발달단계에서 현실적 선택단계에 해당되는 청소년(고등학생)을 대상으로 직업 체험활동을 통해 소질 및 적성을 알아보며 진로 개발에 도움이 되고자 함.</v>
          </cell>
          <cell r="X1661" t="str">
            <v>○ 인원점검 : 반 인원, 환자 및 요양호자_x000D_
○ 안전교육 : 활동 장소 대피로_x000D_
○ 동전 마술(일생생활 소품 활용, 스피치 등)_x000D_
○ KEY 카드 마술 (관객 소통 스피치, 연출방법 중심 등)_x000D_
○ FORCE 카드 마술(신소재 활용, 공연 연출중심 등)_x000D_
○ 인원(환자)파악 및 활동장소 정리</v>
          </cell>
          <cell r="Y1661" t="str">
            <v/>
          </cell>
          <cell r="Z1661" t="str">
            <v/>
          </cell>
          <cell r="AA1661" t="str">
            <v/>
          </cell>
        </row>
        <row r="1662">
          <cell r="B1662" t="str">
            <v>MD0635</v>
          </cell>
          <cell r="C1662" t="str">
            <v>두뇌개발프로그램 - 창작레고(초등학교)</v>
          </cell>
          <cell r="D1662" t="str">
            <v/>
          </cell>
          <cell r="E1662" t="str">
            <v>구미시선산청소년수련관</v>
          </cell>
          <cell r="F1662" t="str">
            <v>청소년수련관</v>
          </cell>
          <cell r="G1662" t="str">
            <v>경상북도</v>
          </cell>
          <cell r="H1662" t="str">
            <v>대면활동</v>
          </cell>
          <cell r="I1662" t="str">
            <v>해당없음</v>
          </cell>
          <cell r="J1662" t="str">
            <v>미해당</v>
          </cell>
          <cell r="K1662" t="str">
            <v>미해당</v>
          </cell>
          <cell r="L1662" t="str">
            <v xml:space="preserve"> </v>
          </cell>
          <cell r="M1662" t="str">
            <v/>
          </cell>
          <cell r="N1662" t="str">
            <v>자기(인성)계발활동</v>
          </cell>
          <cell r="O1662" t="str">
            <v>0</v>
          </cell>
          <cell r="P1662" t="str">
            <v>30</v>
          </cell>
          <cell r="Q1662" t="str">
            <v>초</v>
          </cell>
          <cell r="R1662" t="str">
            <v>2020-09-16</v>
          </cell>
          <cell r="S1662" t="str">
            <v>2027-09-15</v>
          </cell>
          <cell r="T1662" t="str">
            <v>2020-12-25 ~ 2021-12-24</v>
          </cell>
          <cell r="U1662" t="str">
            <v>인증</v>
          </cell>
          <cell r="V1662" t="str">
            <v>X</v>
          </cell>
          <cell r="W1662" t="str">
            <v>창의성이 무엇보다 중요하게 인식되는 현대사회에서 실질적인 발달특성을 보이는 청소년(초등학교 연령)을 대상으로 두뇌개발 활동을 통해 창의적 문제해결능력을 향상시키고자 함.</v>
          </cell>
          <cell r="X1662" t="str">
            <v xml:space="preserve">○ 인원점검 : 반 인원, 환자 및 요양호자_x000D_
○ 안전교육 : 활동 장소 대피로_x000D_
○ 모둠편성 및 재료탐구_x000D_
○ 미션 1단계 : 원하는 물건 만들기_x000D_
○ 미션 2단계 : 모둠별 높은 탑 만들기_x000D_
○ 미션 3단계 : 대형 작품 만들기_x000D_
○ 인원(환자)파악 및 활동장소 정리_x000D_
_x000D_
</v>
          </cell>
          <cell r="Y1662" t="str">
            <v/>
          </cell>
          <cell r="Z1662" t="str">
            <v/>
          </cell>
          <cell r="AA1662" t="str">
            <v/>
          </cell>
        </row>
        <row r="1663">
          <cell r="B1663" t="str">
            <v>MD0634</v>
          </cell>
          <cell r="C1663" t="str">
            <v>두뇌개발프로그램 - 창작도미노(초등학교)</v>
          </cell>
          <cell r="D1663" t="str">
            <v/>
          </cell>
          <cell r="E1663" t="str">
            <v>구미시선산청소년수련관</v>
          </cell>
          <cell r="F1663" t="str">
            <v>청소년수련관</v>
          </cell>
          <cell r="G1663" t="str">
            <v>경상북도</v>
          </cell>
          <cell r="H1663" t="str">
            <v>대면활동</v>
          </cell>
          <cell r="I1663" t="str">
            <v>해당없음</v>
          </cell>
          <cell r="J1663" t="str">
            <v>미해당</v>
          </cell>
          <cell r="K1663" t="str">
            <v>미해당</v>
          </cell>
          <cell r="L1663" t="str">
            <v xml:space="preserve"> </v>
          </cell>
          <cell r="M1663" t="str">
            <v/>
          </cell>
          <cell r="N1663" t="str">
            <v>자기(인성)계발활동</v>
          </cell>
          <cell r="O1663" t="str">
            <v>0</v>
          </cell>
          <cell r="P1663" t="str">
            <v>30</v>
          </cell>
          <cell r="Q1663" t="str">
            <v>초</v>
          </cell>
          <cell r="R1663" t="str">
            <v>2020-09-16</v>
          </cell>
          <cell r="S1663" t="str">
            <v>2027-09-15</v>
          </cell>
          <cell r="T1663" t="str">
            <v>2020-12-25 ~ 2021-12-24</v>
          </cell>
          <cell r="U1663" t="str">
            <v>인증</v>
          </cell>
          <cell r="V1663" t="str">
            <v>X</v>
          </cell>
          <cell r="W1663" t="str">
            <v>창의성이 무엇보다 중요하게 인식되는 현대사회에서 실질적인 발달특성을 보이는 청소년(초등학교 연령)을 대상으로 두뇌개발 활동을 통해 창의적 문제해결능력을 향상시키고자 함.</v>
          </cell>
          <cell r="X1663" t="str">
            <v>○ 인원점검 : 반 인원, 환자 및 요양호자_x000D_
○ 안전교육 : 활동 장소 대피로_x000D_
○ 모둠편성 및 재료탐구_x000D_
○ 창작도미노 전체 구성 및 도안 회의_x000D_
○ 창작도미노 제작  _x000D_
○ 창작도미노 넘어뜨리기_x000D_
○ 인원(환자)파악 및 활동장소 정리</v>
          </cell>
          <cell r="Y1663" t="str">
            <v/>
          </cell>
          <cell r="Z1663" t="str">
            <v/>
          </cell>
          <cell r="AA1663" t="str">
            <v/>
          </cell>
        </row>
        <row r="1664">
          <cell r="B1664" t="str">
            <v>MD0633</v>
          </cell>
          <cell r="C1664" t="str">
            <v>두뇌개발프로그램 - 창의마술(초등학교)</v>
          </cell>
          <cell r="D1664" t="str">
            <v/>
          </cell>
          <cell r="E1664" t="str">
            <v>구미시선산청소년수련관</v>
          </cell>
          <cell r="F1664" t="str">
            <v>청소년수련관</v>
          </cell>
          <cell r="G1664" t="str">
            <v>경상북도</v>
          </cell>
          <cell r="H1664" t="str">
            <v>대면활동</v>
          </cell>
          <cell r="I1664" t="str">
            <v>해당없음</v>
          </cell>
          <cell r="J1664" t="str">
            <v>미해당</v>
          </cell>
          <cell r="K1664" t="str">
            <v>미해당</v>
          </cell>
          <cell r="L1664" t="str">
            <v xml:space="preserve"> </v>
          </cell>
          <cell r="M1664" t="str">
            <v/>
          </cell>
          <cell r="N1664" t="str">
            <v>자기(인성)계발활동</v>
          </cell>
          <cell r="O1664" t="str">
            <v>0</v>
          </cell>
          <cell r="P1664" t="str">
            <v>30</v>
          </cell>
          <cell r="Q1664" t="str">
            <v>초</v>
          </cell>
          <cell r="R1664" t="str">
            <v>2020-09-16</v>
          </cell>
          <cell r="S1664" t="str">
            <v>2027-09-15</v>
          </cell>
          <cell r="T1664" t="str">
            <v>2020-12-25 ~ 2021-12-24</v>
          </cell>
          <cell r="U1664" t="str">
            <v>인증</v>
          </cell>
          <cell r="V1664" t="str">
            <v>X</v>
          </cell>
          <cell r="W1664" t="str">
            <v xml:space="preserve">창의성이 무엇보다 중요하게 인식되는 현대사회에서 실질적인 발달특성을 보이는 청소년(초등학교 연령)을 대상으로 두뇌개발 활동을 통해 창의적 문제해결능력을 향상시키고자 함._x000D_
</v>
          </cell>
          <cell r="X1664" t="str">
            <v>○ 인원점검 : 반 인원, 환자 및 요양호자_x000D_
○ 안전교육 : 활동 장소 대피로_x000D_
○ 지도사 마술 시범_x000D_
○ 마술 속에 숨은 원리 찾기_x000D_
○ 마술 원리 설명 _x000D_
○ 마술 과정 탐구_x000D_
○ 나도 마술사(원리를 활용한 마술 연습)_x000D_
○ 인원(환자)파악 및 활동장소 정리</v>
          </cell>
          <cell r="Y1664" t="str">
            <v/>
          </cell>
          <cell r="Z1664" t="str">
            <v/>
          </cell>
          <cell r="AA1664" t="str">
            <v/>
          </cell>
        </row>
        <row r="1665">
          <cell r="B1665" t="str">
            <v>MD0632</v>
          </cell>
          <cell r="C1665" t="str">
            <v>두뇌개발프로그램 - 스포츠스태킹(초등학교)</v>
          </cell>
          <cell r="D1665" t="str">
            <v/>
          </cell>
          <cell r="E1665" t="str">
            <v>구미시선산청소년수련관</v>
          </cell>
          <cell r="F1665" t="str">
            <v>청소년수련관</v>
          </cell>
          <cell r="G1665" t="str">
            <v>경상북도</v>
          </cell>
          <cell r="H1665" t="str">
            <v>대면활동</v>
          </cell>
          <cell r="I1665" t="str">
            <v>해당없음</v>
          </cell>
          <cell r="J1665" t="str">
            <v>미해당</v>
          </cell>
          <cell r="K1665" t="str">
            <v>미해당</v>
          </cell>
          <cell r="L1665" t="str">
            <v xml:space="preserve"> </v>
          </cell>
          <cell r="M1665" t="str">
            <v/>
          </cell>
          <cell r="N1665" t="str">
            <v>자기(인성)계발활동</v>
          </cell>
          <cell r="O1665" t="str">
            <v>0</v>
          </cell>
          <cell r="P1665" t="str">
            <v>30</v>
          </cell>
          <cell r="Q1665" t="str">
            <v>초</v>
          </cell>
          <cell r="R1665" t="str">
            <v>2020-09-16</v>
          </cell>
          <cell r="S1665" t="str">
            <v>2027-09-15</v>
          </cell>
          <cell r="T1665" t="str">
            <v>2020-12-25 ~ 2021-12-24</v>
          </cell>
          <cell r="U1665" t="str">
            <v>인증</v>
          </cell>
          <cell r="V1665" t="str">
            <v>X</v>
          </cell>
          <cell r="W1665" t="str">
            <v>창의성이 무엇보다 중요하게 인식되는 현대사회에서 실질적인 발달특성을 보이는 청소년(초등학교 연령)을 대상으로 두뇌개발 활동을 통해 창의적 문제해결능력을 향상시키고자 함.</v>
          </cell>
          <cell r="X1665" t="str">
            <v>○ 인원점검 : 반 인원, 환자 및 요양호자_x000D_
○ 안전교육 : 활동 장소 대피로 안전거리 확보_x000D_
○ 모둠 구성 및 재료탐구_x000D_
○ 스포츠스태킹 규칙설명_x000D_
○ 스태킹 종목 배우기 및 연습_x000D_
○ 두뇌개발 미션_x000D_
○ 인원(환자)파악 및 활동장소 정리</v>
          </cell>
          <cell r="Y1665" t="str">
            <v/>
          </cell>
          <cell r="Z1665" t="str">
            <v/>
          </cell>
          <cell r="AA1665" t="str">
            <v/>
          </cell>
        </row>
        <row r="1666">
          <cell r="B1666" t="str">
            <v>MD0631</v>
          </cell>
          <cell r="C1666" t="str">
            <v>두뇌개발프로그램 - 보드게임(초등학교)</v>
          </cell>
          <cell r="D1666" t="str">
            <v/>
          </cell>
          <cell r="E1666" t="str">
            <v>구미시선산청소년수련관</v>
          </cell>
          <cell r="F1666" t="str">
            <v>청소년수련관</v>
          </cell>
          <cell r="G1666" t="str">
            <v>경상북도</v>
          </cell>
          <cell r="H1666" t="str">
            <v>대면활동</v>
          </cell>
          <cell r="I1666" t="str">
            <v>해당없음</v>
          </cell>
          <cell r="J1666" t="str">
            <v>미해당</v>
          </cell>
          <cell r="K1666" t="str">
            <v>미해당</v>
          </cell>
          <cell r="L1666" t="str">
            <v xml:space="preserve"> </v>
          </cell>
          <cell r="M1666" t="str">
            <v/>
          </cell>
          <cell r="N1666" t="str">
            <v>자기(인성)계발활동</v>
          </cell>
          <cell r="O1666" t="str">
            <v>0</v>
          </cell>
          <cell r="P1666" t="str">
            <v>30</v>
          </cell>
          <cell r="Q1666" t="str">
            <v>초</v>
          </cell>
          <cell r="R1666" t="str">
            <v>2020-09-16</v>
          </cell>
          <cell r="S1666" t="str">
            <v>2027-09-15</v>
          </cell>
          <cell r="T1666" t="str">
            <v>2020-12-25 ~ 2021-12-24</v>
          </cell>
          <cell r="U1666" t="str">
            <v>인증</v>
          </cell>
          <cell r="V1666" t="str">
            <v>X</v>
          </cell>
          <cell r="W1666" t="str">
            <v>창의성이 무엇보다 중요하게 인식되는 현대사회에서 실질적인 발달특성을 보이는 청소년(초등학교 연령)을 대상으로 두뇌개발 활동을 통해 창의적 문제해결능력을 향상시키고자 함.</v>
          </cell>
          <cell r="X1666" t="str">
            <v>○ 인원점검 : 반 인원, 환자 및 요양호자_x000D_
○ 안전교육 : 활동 장소 대피로_x000D_
○ 프로그램 안내_x000D_
○ 컬러 젠가(탑에서 젠가 블록을 빼서 탑 위에 다시 쌓기)_x000D_
○ 스틱스택(설치된 기둥에 컬러스틱 및 기둥이 쓰러지지 않게 이어 붙이는 보드게임)_x000D_
○ 입체 펜 토미노(5개의 정사각형 이어붙인 12개의 도형을 이용한 퍼즐 맞추기)_x000D_
○ 루빅스 레이스(색상큐브를 문제생성기와 동일하게 먼저 배치하기)_x000D_
○ 인원(환자)파악 및 활동장소 정리</v>
          </cell>
          <cell r="Y1666" t="str">
            <v/>
          </cell>
          <cell r="Z1666" t="str">
            <v/>
          </cell>
          <cell r="AA1666" t="str">
            <v/>
          </cell>
        </row>
        <row r="1667">
          <cell r="B1667" t="str">
            <v>MD0629</v>
          </cell>
          <cell r="C1667" t="str">
            <v>긴급미션해결활동 - 핸즈마임(중학교)</v>
          </cell>
          <cell r="D1667" t="str">
            <v/>
          </cell>
          <cell r="E1667" t="str">
            <v>구미시선산청소년수련관</v>
          </cell>
          <cell r="F1667" t="str">
            <v>청소년수련관</v>
          </cell>
          <cell r="G1667" t="str">
            <v>경상북도</v>
          </cell>
          <cell r="H1667" t="str">
            <v>대면활동</v>
          </cell>
          <cell r="I1667" t="str">
            <v>해당없음</v>
          </cell>
          <cell r="J1667" t="str">
            <v>미해당</v>
          </cell>
          <cell r="K1667" t="str">
            <v>미해당</v>
          </cell>
          <cell r="L1667" t="str">
            <v xml:space="preserve"> </v>
          </cell>
          <cell r="M1667" t="str">
            <v/>
          </cell>
          <cell r="N1667" t="str">
            <v>자기(인성)계발활동</v>
          </cell>
          <cell r="O1667" t="str">
            <v>0</v>
          </cell>
          <cell r="P1667" t="str">
            <v>30</v>
          </cell>
          <cell r="Q1667" t="str">
            <v>중</v>
          </cell>
          <cell r="R1667" t="str">
            <v>2020-09-16</v>
          </cell>
          <cell r="S1667" t="str">
            <v>2027-09-15</v>
          </cell>
          <cell r="T1667" t="str">
            <v>2020-12-25 ~ 2021-12-24</v>
          </cell>
          <cell r="U1667" t="str">
            <v>인증</v>
          </cell>
          <cell r="V1667" t="str">
            <v>X</v>
          </cell>
          <cell r="W1667" t="str">
            <v>공연준비과정을 통해 공동체의식 및 사회성을 기르고자 함.</v>
          </cell>
          <cell r="X1667" t="str">
            <v>○ 인원점검 및 안전교육_x000D_
○ 마임의 정의 및 유래 설명_x000D_
○ 역할분담 및 곡 선정 회의_x000D_
○ 기본 동작 연습(기본박자, 기본대형 등)_x000D_
○ 응용 동작 연습(풍차돌리기, 손 웨이브, 나비모양 등)_x000D_
○ 공연 무대 구성 회의_x000D_
○ 카드섹션용 카드 제작_x000D_
○ 반복연습</v>
          </cell>
          <cell r="Y1667" t="str">
            <v/>
          </cell>
          <cell r="Z1667" t="str">
            <v/>
          </cell>
          <cell r="AA1667" t="str">
            <v/>
          </cell>
        </row>
        <row r="1668">
          <cell r="B1668" t="str">
            <v>MD0628</v>
          </cell>
          <cell r="C1668" t="str">
            <v>긴급미션해결활동 - 핸드벨(고등학교)</v>
          </cell>
          <cell r="D1668" t="str">
            <v/>
          </cell>
          <cell r="E1668" t="str">
            <v>구미시선산청소년수련관</v>
          </cell>
          <cell r="F1668" t="str">
            <v>청소년수련관</v>
          </cell>
          <cell r="G1668" t="str">
            <v>경상북도</v>
          </cell>
          <cell r="H1668" t="str">
            <v>대면활동</v>
          </cell>
          <cell r="I1668" t="str">
            <v>해당없음</v>
          </cell>
          <cell r="J1668" t="str">
            <v>미해당</v>
          </cell>
          <cell r="K1668" t="str">
            <v>미해당</v>
          </cell>
          <cell r="L1668" t="str">
            <v xml:space="preserve"> </v>
          </cell>
          <cell r="M1668" t="str">
            <v/>
          </cell>
          <cell r="N1668" t="str">
            <v>직업체험활동</v>
          </cell>
          <cell r="O1668" t="str">
            <v>0</v>
          </cell>
          <cell r="P1668" t="str">
            <v>30</v>
          </cell>
          <cell r="Q1668" t="str">
            <v>고</v>
          </cell>
          <cell r="R1668" t="str">
            <v>2020-09-16</v>
          </cell>
          <cell r="S1668" t="str">
            <v>2027-09-15</v>
          </cell>
          <cell r="T1668" t="str">
            <v>2020-12-25 ~ 2021-12-24</v>
          </cell>
          <cell r="U1668" t="str">
            <v>인증</v>
          </cell>
          <cell r="V1668" t="str">
            <v>X</v>
          </cell>
          <cell r="W1668" t="str">
            <v>공연 준비과정을 통해 개인의 재능과 역량을 발견하고자 함.</v>
          </cell>
          <cell r="X1668" t="str">
            <v>○ 인원점검 : 반 인원, 환자 및 요양호자_x000D_
○ 안전교육 : 활동 장소 대피로_x000D_
○ 핸드벨의 유래 설명_x000D_
○ 역할분담 및 곡 선정 회의(핸드벨 음계 선택, 선호 곡 선정 등)_x000D_
○ 기본 연습(핸드벨 흔들기, 돌리기, 소리 없애기 등)_x000D_
○ 공연 무대 구성(무대 대형 및 입장 순서 선정 등)_x000D_
○ 핸드벨을 활용한 연주 반복 연습_x000D_
○ 인원(환자)파악 및 교육장 정리</v>
          </cell>
          <cell r="Y1668" t="str">
            <v/>
          </cell>
          <cell r="Z1668" t="str">
            <v/>
          </cell>
          <cell r="AA1668" t="str">
            <v/>
          </cell>
        </row>
        <row r="1669">
          <cell r="B1669" t="str">
            <v>MD0627</v>
          </cell>
          <cell r="C1669" t="str">
            <v>긴급미션해결활동 - 핸드벨(중학교)</v>
          </cell>
          <cell r="D1669" t="str">
            <v/>
          </cell>
          <cell r="E1669" t="str">
            <v>구미시선산청소년수련관</v>
          </cell>
          <cell r="F1669" t="str">
            <v>청소년수련관</v>
          </cell>
          <cell r="G1669" t="str">
            <v>경상북도</v>
          </cell>
          <cell r="H1669" t="str">
            <v>대면활동</v>
          </cell>
          <cell r="I1669" t="str">
            <v>해당없음</v>
          </cell>
          <cell r="J1669" t="str">
            <v>미해당</v>
          </cell>
          <cell r="K1669" t="str">
            <v>미해당</v>
          </cell>
          <cell r="L1669" t="str">
            <v xml:space="preserve"> </v>
          </cell>
          <cell r="M1669" t="str">
            <v/>
          </cell>
          <cell r="N1669" t="str">
            <v>자기(인성)계발활동</v>
          </cell>
          <cell r="O1669" t="str">
            <v>0</v>
          </cell>
          <cell r="P1669" t="str">
            <v>30</v>
          </cell>
          <cell r="Q1669" t="str">
            <v>중</v>
          </cell>
          <cell r="R1669" t="str">
            <v>2020-09-16</v>
          </cell>
          <cell r="S1669" t="str">
            <v>2027-09-15</v>
          </cell>
          <cell r="T1669" t="str">
            <v>2020-12-25 ~ 2021-12-24</v>
          </cell>
          <cell r="U1669" t="str">
            <v>인증</v>
          </cell>
          <cell r="V1669" t="str">
            <v>X</v>
          </cell>
          <cell r="W1669" t="str">
            <v>공연 준비과정을 통해 공동체의식 및 사회성을 기르고자 함.</v>
          </cell>
          <cell r="X1669" t="str">
            <v>○ 인원점검 및 안전교육_x000D_
○ 역할분담 및 곡 선정회의_x000D_
○ 기본 연습(음계별 소리 듣기, 두개 동시 연주 등)_x000D_
○ 공염 무대 구성_x000D_
○ 반복연습</v>
          </cell>
          <cell r="Y1669" t="str">
            <v/>
          </cell>
          <cell r="Z1669" t="str">
            <v/>
          </cell>
          <cell r="AA1669" t="str">
            <v/>
          </cell>
        </row>
        <row r="1670">
          <cell r="B1670" t="str">
            <v>MD0626</v>
          </cell>
          <cell r="C1670" t="str">
            <v>긴급미션해결활동 - 종합댄스(고등학교)</v>
          </cell>
          <cell r="D1670" t="str">
            <v/>
          </cell>
          <cell r="E1670" t="str">
            <v>구미시선산청소년수련관</v>
          </cell>
          <cell r="F1670" t="str">
            <v>청소년수련관</v>
          </cell>
          <cell r="G1670" t="str">
            <v>경상북도</v>
          </cell>
          <cell r="H1670" t="str">
            <v>대면활동</v>
          </cell>
          <cell r="I1670" t="str">
            <v>해당없음</v>
          </cell>
          <cell r="J1670" t="str">
            <v>미해당</v>
          </cell>
          <cell r="K1670" t="str">
            <v>미해당</v>
          </cell>
          <cell r="L1670" t="str">
            <v xml:space="preserve"> </v>
          </cell>
          <cell r="M1670" t="str">
            <v/>
          </cell>
          <cell r="N1670" t="str">
            <v>직업체험활동</v>
          </cell>
          <cell r="O1670" t="str">
            <v>0</v>
          </cell>
          <cell r="P1670" t="str">
            <v>30</v>
          </cell>
          <cell r="Q1670" t="str">
            <v>고</v>
          </cell>
          <cell r="R1670" t="str">
            <v>2020-09-16</v>
          </cell>
          <cell r="S1670" t="str">
            <v>2027-09-15</v>
          </cell>
          <cell r="T1670" t="str">
            <v>2020-12-25 ~ 2021-12-24</v>
          </cell>
          <cell r="U1670" t="str">
            <v>인증</v>
          </cell>
          <cell r="V1670" t="str">
            <v>X</v>
          </cell>
          <cell r="W1670" t="str">
            <v>공연 준비과정을 통해 개인의 재능과 역량을 발견하고자 함.</v>
          </cell>
          <cell r="X1670" t="str">
            <v>○ 인원점검 : 반 인원, 환자 및 요양호자_x000D_
○ 안전교육 : 활동 장소 대피로_x000D_
○ 댄스의 정의 및 유래 설명_x000D_
○ 댄스 장르 선택 및 역할분담 회의(댄스스포츠, 레크댄스, 응원댄스 등)_x000D_
○ 기본 스트레칭(라인 스트레칭, 서클 스트레칭 등)_x000D_
○ 기본 동작 연습(2오  횡대, V자 대형, 지그재그 등)_x000D_
○ 응용 동작 연습(대형변경, 턴 및 훅 등)_x000D_
○ 공연무대 구성 회의(동작의 순서 및 대형 구성 등)_x000D_
○ 반복연습(세부동작 및 표정 수정)_x000D_
○ 인원(환자)파악 및 교육장 정리</v>
          </cell>
          <cell r="Y1670" t="str">
            <v/>
          </cell>
          <cell r="Z1670" t="str">
            <v/>
          </cell>
          <cell r="AA1670" t="str">
            <v/>
          </cell>
        </row>
        <row r="1671">
          <cell r="B1671" t="str">
            <v>MD0625</v>
          </cell>
          <cell r="C1671" t="str">
            <v>긴급미션해결활동 - 종합댄스(중학교)</v>
          </cell>
          <cell r="D1671" t="str">
            <v/>
          </cell>
          <cell r="E1671" t="str">
            <v>구미시선산청소년수련관</v>
          </cell>
          <cell r="F1671" t="str">
            <v>청소년수련관</v>
          </cell>
          <cell r="G1671" t="str">
            <v>경상북도</v>
          </cell>
          <cell r="H1671" t="str">
            <v>대면활동</v>
          </cell>
          <cell r="I1671" t="str">
            <v>해당없음</v>
          </cell>
          <cell r="J1671" t="str">
            <v>미해당</v>
          </cell>
          <cell r="K1671" t="str">
            <v>미해당</v>
          </cell>
          <cell r="L1671" t="str">
            <v xml:space="preserve"> </v>
          </cell>
          <cell r="M1671" t="str">
            <v/>
          </cell>
          <cell r="N1671" t="str">
            <v>자기(인성)계발활동</v>
          </cell>
          <cell r="O1671" t="str">
            <v>0</v>
          </cell>
          <cell r="P1671" t="str">
            <v>30</v>
          </cell>
          <cell r="Q1671" t="str">
            <v>중</v>
          </cell>
          <cell r="R1671" t="str">
            <v>2020-09-16</v>
          </cell>
          <cell r="S1671" t="str">
            <v>2027-09-15</v>
          </cell>
          <cell r="T1671" t="str">
            <v>2020-12-25 ~ 2021-12-24</v>
          </cell>
          <cell r="U1671" t="str">
            <v>인증</v>
          </cell>
          <cell r="V1671" t="str">
            <v>X</v>
          </cell>
          <cell r="W1671" t="str">
            <v>공연 준비과정을 통해 공동체의식 및 사회성을 기르고자 함.</v>
          </cell>
          <cell r="X1671" t="str">
            <v>○ 인원점검 및 안전교육_x000D_
○ 댄스 장르 선택 및 역할분담 회의(장르설명, 회의 후 곡선정 등)_x000D_
○ 기본 스트레칭(라인, 서클 , 스팟 등)_x000D_
○ 기본 동작 연습(대형변경 안무, 기본스텝과 기본 팔 동작 연결, 턴 등)_x000D_
○ 응용 동작 연습_x000D_
○ 공연무대 구성 회의_x000D_
○ 반복연습</v>
          </cell>
          <cell r="Y1671" t="str">
            <v/>
          </cell>
          <cell r="Z1671" t="str">
            <v/>
          </cell>
          <cell r="AA1671" t="str">
            <v/>
          </cell>
        </row>
        <row r="1672">
          <cell r="B1672" t="str">
            <v>MD0624</v>
          </cell>
          <cell r="C1672" t="str">
            <v>긴급미션해결활동 - 액션플래그(고등학교)</v>
          </cell>
          <cell r="D1672" t="str">
            <v/>
          </cell>
          <cell r="E1672" t="str">
            <v>구미시선산청소년수련관</v>
          </cell>
          <cell r="F1672" t="str">
            <v>청소년수련관</v>
          </cell>
          <cell r="G1672" t="str">
            <v>경상북도</v>
          </cell>
          <cell r="H1672" t="str">
            <v>대면활동</v>
          </cell>
          <cell r="I1672" t="str">
            <v>해당없음</v>
          </cell>
          <cell r="J1672" t="str">
            <v>미해당</v>
          </cell>
          <cell r="K1672" t="str">
            <v>미해당</v>
          </cell>
          <cell r="L1672" t="str">
            <v xml:space="preserve"> </v>
          </cell>
          <cell r="M1672" t="str">
            <v/>
          </cell>
          <cell r="N1672" t="str">
            <v>직업체험활동</v>
          </cell>
          <cell r="O1672" t="str">
            <v>0</v>
          </cell>
          <cell r="P1672" t="str">
            <v>30</v>
          </cell>
          <cell r="Q1672" t="str">
            <v>고</v>
          </cell>
          <cell r="R1672" t="str">
            <v>2020-09-16</v>
          </cell>
          <cell r="S1672" t="str">
            <v>2027-09-15</v>
          </cell>
          <cell r="T1672" t="str">
            <v>2020-12-25 ~ 2021-12-24</v>
          </cell>
          <cell r="U1672" t="str">
            <v>인증</v>
          </cell>
          <cell r="V1672" t="str">
            <v>X</v>
          </cell>
          <cell r="W1672" t="str">
            <v>공연 준비과정을 통해 개인의 재능과 역량을 발견하고자 함.</v>
          </cell>
          <cell r="X1672" t="str">
            <v>○ 인원점검 : 반 인원, 환자 및 요양호자_x000D_
○ 안전교육 : 활동 장소 대피로_x000D_
○ 액션 플래그 특징 설명_x000D_
○ 역할 분담 회의(모둠 편성 및 지휘자 선발 등)_x000D_
○ 기본 동작 연습(우산 기본동작, 깃발 기본동작) _x000D_
○ 응용 동작 연습(스로우 모션 펴기, 점멸우산, 앞 돌리기 등)_x000D_
○ 공연 무대 구성 회의(동작 순서 및 대형 구성 등)_x000D_
○ 반복연습_x000D_
○ 인원(환자)파악 및 활동장소 정리</v>
          </cell>
          <cell r="Y1672" t="str">
            <v/>
          </cell>
          <cell r="Z1672" t="str">
            <v/>
          </cell>
          <cell r="AA1672" t="str">
            <v/>
          </cell>
        </row>
        <row r="1673">
          <cell r="B1673" t="str">
            <v>MD0623</v>
          </cell>
          <cell r="C1673" t="str">
            <v>긴급미션해결활동 - 액션플래그(중학교)</v>
          </cell>
          <cell r="D1673" t="str">
            <v/>
          </cell>
          <cell r="E1673" t="str">
            <v>구미시선산청소년수련관</v>
          </cell>
          <cell r="F1673" t="str">
            <v>청소년수련관</v>
          </cell>
          <cell r="G1673" t="str">
            <v>경상북도</v>
          </cell>
          <cell r="H1673" t="str">
            <v>대면활동</v>
          </cell>
          <cell r="I1673" t="str">
            <v>해당없음</v>
          </cell>
          <cell r="J1673" t="str">
            <v>미해당</v>
          </cell>
          <cell r="K1673" t="str">
            <v>미해당</v>
          </cell>
          <cell r="L1673" t="str">
            <v xml:space="preserve"> </v>
          </cell>
          <cell r="M1673" t="str">
            <v/>
          </cell>
          <cell r="N1673" t="str">
            <v>자기(인성)계발활동</v>
          </cell>
          <cell r="O1673" t="str">
            <v>0</v>
          </cell>
          <cell r="P1673" t="str">
            <v>30</v>
          </cell>
          <cell r="Q1673" t="str">
            <v>중</v>
          </cell>
          <cell r="R1673" t="str">
            <v>2020-09-16</v>
          </cell>
          <cell r="S1673" t="str">
            <v>2027-09-15</v>
          </cell>
          <cell r="T1673" t="str">
            <v>2020-12-25 ~ 2021-12-24</v>
          </cell>
          <cell r="U1673" t="str">
            <v>인증</v>
          </cell>
          <cell r="V1673" t="str">
            <v>X</v>
          </cell>
          <cell r="W1673" t="str">
            <v>공연준비과정을 통해 공동체의식 및 사회성을 기르고자 함.</v>
          </cell>
          <cell r="X1673" t="str">
            <v>○ 인원점검 및 안전교육_x000D_
○ 액션플래그 특징 설명_x000D_
○ 역할분담회의_x000D_
○ 기본동작연습(우산 기본동작, 깃발 기본동장)_x000D_
○ 응용동작연습(대형 맞추기 동장 등)_x000D_
○ 공연 무대 구성 회의_x000D_
○ 반복연습</v>
          </cell>
          <cell r="Y1673" t="str">
            <v/>
          </cell>
          <cell r="Z1673" t="str">
            <v/>
          </cell>
          <cell r="AA1673" t="str">
            <v/>
          </cell>
        </row>
        <row r="1674">
          <cell r="B1674" t="str">
            <v>MD0622</v>
          </cell>
          <cell r="C1674" t="str">
            <v>긴급미션해결활동 - 아카펠라합창(고등학교)</v>
          </cell>
          <cell r="D1674" t="str">
            <v/>
          </cell>
          <cell r="E1674" t="str">
            <v>구미시선산청소년수련관</v>
          </cell>
          <cell r="F1674" t="str">
            <v>청소년수련관</v>
          </cell>
          <cell r="G1674" t="str">
            <v>경상북도</v>
          </cell>
          <cell r="H1674" t="str">
            <v>대면활동</v>
          </cell>
          <cell r="I1674" t="str">
            <v>해당없음</v>
          </cell>
          <cell r="J1674" t="str">
            <v>미해당</v>
          </cell>
          <cell r="K1674" t="str">
            <v>미해당</v>
          </cell>
          <cell r="L1674" t="str">
            <v xml:space="preserve"> </v>
          </cell>
          <cell r="M1674" t="str">
            <v/>
          </cell>
          <cell r="N1674" t="str">
            <v>직업체험활동</v>
          </cell>
          <cell r="O1674" t="str">
            <v>0</v>
          </cell>
          <cell r="P1674" t="str">
            <v>30</v>
          </cell>
          <cell r="Q1674" t="str">
            <v>고</v>
          </cell>
          <cell r="R1674" t="str">
            <v>2020-09-16</v>
          </cell>
          <cell r="S1674" t="str">
            <v>2027-09-15</v>
          </cell>
          <cell r="T1674" t="str">
            <v>2020-12-25 ~ 2021-12-24</v>
          </cell>
          <cell r="U1674" t="str">
            <v>인증</v>
          </cell>
          <cell r="V1674" t="str">
            <v>X</v>
          </cell>
          <cell r="W1674" t="str">
            <v>공연 준비과정을 통해 개인의 재능과 역량을 발견하고자 함.</v>
          </cell>
          <cell r="X1674" t="str">
            <v>○ 인원점검 : 반 인원, 환자 및 요양호자_x000D_
○ 안전교육 : 활동장소 대피로_x000D_
○ 아카펠라의 유래 및 화음 설명_x000D_
○ 역할분담 회의(모둠 별 역할 설명, 모둠편성 등)_x000D_
○ 기본 소리 연습(기본 비트연습, 효과음 연습 등)_x000D_
○ 화음 연습(기본비트, 기본 효과음, 낮은 음, 높은 음, 3도 화음 등)_x000D_
○ 공연무대 구성 회의(가사 및 효과음 창작, 자리배치 등)_x000D_
○ 반복연습_x000D_
○ 인원(환자) 파악 및 교육장 정리</v>
          </cell>
          <cell r="Y1674" t="str">
            <v/>
          </cell>
          <cell r="Z1674" t="str">
            <v/>
          </cell>
          <cell r="AA1674" t="str">
            <v/>
          </cell>
        </row>
        <row r="1675">
          <cell r="B1675" t="str">
            <v>MD0621</v>
          </cell>
          <cell r="C1675" t="str">
            <v>긴급미션해결활동 - 아카펠라합창(중학교)</v>
          </cell>
          <cell r="D1675" t="str">
            <v/>
          </cell>
          <cell r="E1675" t="str">
            <v>구미시선산청소년수련관</v>
          </cell>
          <cell r="F1675" t="str">
            <v>청소년수련관</v>
          </cell>
          <cell r="G1675" t="str">
            <v>경상북도</v>
          </cell>
          <cell r="H1675" t="str">
            <v>대면활동</v>
          </cell>
          <cell r="I1675" t="str">
            <v>해당없음</v>
          </cell>
          <cell r="J1675" t="str">
            <v>미해당</v>
          </cell>
          <cell r="K1675" t="str">
            <v>미해당</v>
          </cell>
          <cell r="L1675" t="str">
            <v xml:space="preserve"> </v>
          </cell>
          <cell r="M1675" t="str">
            <v/>
          </cell>
          <cell r="N1675" t="str">
            <v>자기(인성)계발활동</v>
          </cell>
          <cell r="O1675" t="str">
            <v>0</v>
          </cell>
          <cell r="P1675" t="str">
            <v>30</v>
          </cell>
          <cell r="Q1675" t="str">
            <v>중</v>
          </cell>
          <cell r="R1675" t="str">
            <v>2020-09-16</v>
          </cell>
          <cell r="S1675" t="str">
            <v>2027-09-15</v>
          </cell>
          <cell r="T1675" t="str">
            <v>2020-12-25 ~ 2021-12-24</v>
          </cell>
          <cell r="U1675" t="str">
            <v>인증</v>
          </cell>
          <cell r="V1675" t="str">
            <v>X</v>
          </cell>
          <cell r="W1675" t="str">
            <v>공연 준비과정을 통해 공동체의식 및 사회성을 기르고자 함.</v>
          </cell>
          <cell r="X1675" t="str">
            <v>○ 인원점검 및 안전교육_x000D_
○ 아카펠라의 유래 및 화음 설명_x000D_
○ 역할분담회의(모둠편성, 지도사 시범 등)_x000D_
○ 기본소리연습(기본비트 연습, 기본 효과음 연습 등)_x000D_
○ 화음연습_x000D_
○ 공연무대 구성 회의_x000D_
○ 반복연습</v>
          </cell>
          <cell r="Y1675" t="str">
            <v/>
          </cell>
          <cell r="Z1675" t="str">
            <v/>
          </cell>
          <cell r="AA1675" t="str">
            <v/>
          </cell>
        </row>
        <row r="1676">
          <cell r="B1676" t="str">
            <v>MD0620</v>
          </cell>
          <cell r="C1676" t="str">
            <v>긴급미션해결활동 - 수화(고등학교)</v>
          </cell>
          <cell r="D1676" t="str">
            <v/>
          </cell>
          <cell r="E1676" t="str">
            <v>구미시선산청소년수련관</v>
          </cell>
          <cell r="F1676" t="str">
            <v>청소년수련관</v>
          </cell>
          <cell r="G1676" t="str">
            <v>경상북도</v>
          </cell>
          <cell r="H1676" t="str">
            <v>대면활동</v>
          </cell>
          <cell r="I1676" t="str">
            <v>해당없음</v>
          </cell>
          <cell r="J1676" t="str">
            <v>미해당</v>
          </cell>
          <cell r="K1676" t="str">
            <v>미해당</v>
          </cell>
          <cell r="L1676" t="str">
            <v xml:space="preserve"> </v>
          </cell>
          <cell r="M1676" t="str">
            <v/>
          </cell>
          <cell r="N1676" t="str">
            <v>직업체험활동</v>
          </cell>
          <cell r="O1676" t="str">
            <v>0</v>
          </cell>
          <cell r="P1676" t="str">
            <v>30</v>
          </cell>
          <cell r="Q1676" t="str">
            <v>고</v>
          </cell>
          <cell r="R1676" t="str">
            <v>2020-09-16</v>
          </cell>
          <cell r="S1676" t="str">
            <v>2027-09-15</v>
          </cell>
          <cell r="T1676" t="str">
            <v>2020-12-25 ~ 2021-12-24</v>
          </cell>
          <cell r="U1676" t="str">
            <v>인증</v>
          </cell>
          <cell r="V1676" t="str">
            <v>X</v>
          </cell>
          <cell r="W1676" t="str">
            <v>공연 준비과정을 통해 개인의 재능과 역량을 발견하고자 함.</v>
          </cell>
          <cell r="X1676" t="str">
            <v>○ 인원점검 : 반 인원, 환자 및 요양호자_x000D_
○ 안전교육 : 활동 장소 대피로_x000D_
○ 수화의 정의와 역할 설명_x000D_
○ 소리 없는 인사(수화 인사말 배우기)_x000D_
○ 역할분담 회의(A~D모둠 편성, 1개 조당 최대 8명씩 구성)_x000D_
○ 무대 구성 회의(곡 선정, 대형 구성 등)_x000D_
○ 공연 수화 연습(공수자세, 한 손 표현 자세 등)_x000D_
○ 반복연습(표정 및 손위치 수정)_x000D_
○ 인원(환자) 파악 및 교육장 정리</v>
          </cell>
          <cell r="Y1676" t="str">
            <v/>
          </cell>
          <cell r="Z1676" t="str">
            <v/>
          </cell>
          <cell r="AA1676" t="str">
            <v/>
          </cell>
        </row>
        <row r="1677">
          <cell r="B1677" t="str">
            <v>MD0619</v>
          </cell>
          <cell r="C1677" t="str">
            <v>긴급미션해결활동 - 수화(중학교)</v>
          </cell>
          <cell r="D1677" t="str">
            <v/>
          </cell>
          <cell r="E1677" t="str">
            <v>구미시선산청소년수련관</v>
          </cell>
          <cell r="F1677" t="str">
            <v>청소년수련관</v>
          </cell>
          <cell r="G1677" t="str">
            <v>경상북도</v>
          </cell>
          <cell r="H1677" t="str">
            <v>대면활동</v>
          </cell>
          <cell r="I1677" t="str">
            <v>해당없음</v>
          </cell>
          <cell r="J1677" t="str">
            <v>미해당</v>
          </cell>
          <cell r="K1677" t="str">
            <v>미해당</v>
          </cell>
          <cell r="L1677" t="str">
            <v xml:space="preserve"> </v>
          </cell>
          <cell r="M1677" t="str">
            <v/>
          </cell>
          <cell r="N1677" t="str">
            <v>자기(인성)계발활동</v>
          </cell>
          <cell r="O1677" t="str">
            <v>0</v>
          </cell>
          <cell r="P1677" t="str">
            <v>30</v>
          </cell>
          <cell r="Q1677" t="str">
            <v>중</v>
          </cell>
          <cell r="R1677" t="str">
            <v>2020-09-16</v>
          </cell>
          <cell r="S1677" t="str">
            <v>2027-09-15</v>
          </cell>
          <cell r="T1677" t="str">
            <v>2020-12-25 ~ 2021-12-24</v>
          </cell>
          <cell r="U1677" t="str">
            <v>인증</v>
          </cell>
          <cell r="V1677" t="str">
            <v>X</v>
          </cell>
          <cell r="W1677" t="str">
            <v>공연 준비과정을 통해 공동체의식 및 사회성을 기르고자 함.</v>
          </cell>
          <cell r="X1677" t="str">
            <v>○ 인원점검 및 안전교육_x000D_
○ 수화의 정의와 역할 설명_x000D_
○ 소리 없는 인사(수화 인사말 배우기)_x000D_
○ 역할분담 회의(모둠편성 등)_x000D_
○ 무대 구성 회의_x000D_
○ 공연 수화 연습_x000D_
○ 반복연습</v>
          </cell>
          <cell r="Y1677" t="str">
            <v/>
          </cell>
          <cell r="Z1677" t="str">
            <v/>
          </cell>
          <cell r="AA1677" t="str">
            <v/>
          </cell>
        </row>
        <row r="1678">
          <cell r="B1678" t="str">
            <v>MD0617</v>
          </cell>
          <cell r="C1678" t="str">
            <v>긴급미션해결활동 - 뮤직쿵푸(중학교)</v>
          </cell>
          <cell r="D1678" t="str">
            <v/>
          </cell>
          <cell r="E1678" t="str">
            <v>구미시선산청소년수련관</v>
          </cell>
          <cell r="F1678" t="str">
            <v>청소년수련관</v>
          </cell>
          <cell r="G1678" t="str">
            <v>경상북도</v>
          </cell>
          <cell r="H1678" t="str">
            <v>대면활동</v>
          </cell>
          <cell r="I1678" t="str">
            <v>해당없음</v>
          </cell>
          <cell r="J1678" t="str">
            <v>미해당</v>
          </cell>
          <cell r="K1678" t="str">
            <v>미해당</v>
          </cell>
          <cell r="L1678" t="str">
            <v xml:space="preserve"> </v>
          </cell>
          <cell r="M1678" t="str">
            <v/>
          </cell>
          <cell r="N1678" t="str">
            <v>자기(인성)계발활동</v>
          </cell>
          <cell r="O1678" t="str">
            <v>0</v>
          </cell>
          <cell r="P1678" t="str">
            <v>30</v>
          </cell>
          <cell r="Q1678" t="str">
            <v>중</v>
          </cell>
          <cell r="R1678" t="str">
            <v>2020-09-16</v>
          </cell>
          <cell r="S1678" t="str">
            <v>2027-09-15</v>
          </cell>
          <cell r="T1678" t="str">
            <v>2020-12-25 ~ 2021-12-24</v>
          </cell>
          <cell r="U1678" t="str">
            <v>인증</v>
          </cell>
          <cell r="V1678" t="str">
            <v>X</v>
          </cell>
          <cell r="W1678" t="str">
            <v>공연 준비과정을 통해 공동체의식 및 사회성을 기르고자 함.</v>
          </cell>
          <cell r="X1678" t="str">
            <v>○ 인원점검 및 안전교육_x000D_
○ 쿵푸의 어원 및 무술의 유래 설명_x000D_
○ 역할분담 회의(태권무, 복싱로빅 선택)_x000D_
○ 기본동작 연습(복싱로빅)_x000D_
○ 기본동작 연습(태권도)_x000D_
○ 응용동작 연습(연계동작)_x000D_
○ 공연무대 구성회의_x000D_
○ 반복연습</v>
          </cell>
          <cell r="Y1678" t="str">
            <v/>
          </cell>
          <cell r="Z1678" t="str">
            <v/>
          </cell>
          <cell r="AA1678" t="str">
            <v/>
          </cell>
        </row>
        <row r="1679">
          <cell r="B1679" t="str">
            <v>MD0616</v>
          </cell>
          <cell r="C1679" t="str">
            <v>긴급미션해결활동 - 모둠북(중학교)</v>
          </cell>
          <cell r="D1679" t="str">
            <v/>
          </cell>
          <cell r="E1679" t="str">
            <v>구미시선산청소년수련관</v>
          </cell>
          <cell r="F1679" t="str">
            <v>청소년수련관</v>
          </cell>
          <cell r="G1679" t="str">
            <v>경상북도</v>
          </cell>
          <cell r="H1679" t="str">
            <v>대면활동</v>
          </cell>
          <cell r="I1679" t="str">
            <v>해당없음</v>
          </cell>
          <cell r="J1679" t="str">
            <v>미해당</v>
          </cell>
          <cell r="K1679" t="str">
            <v>미해당</v>
          </cell>
          <cell r="L1679" t="str">
            <v xml:space="preserve"> </v>
          </cell>
          <cell r="M1679" t="str">
            <v/>
          </cell>
          <cell r="N1679" t="str">
            <v>자기(인성)계발활동</v>
          </cell>
          <cell r="O1679" t="str">
            <v>0</v>
          </cell>
          <cell r="P1679" t="str">
            <v>30</v>
          </cell>
          <cell r="Q1679" t="str">
            <v>중</v>
          </cell>
          <cell r="R1679" t="str">
            <v>2020-09-16</v>
          </cell>
          <cell r="S1679" t="str">
            <v>2027-09-15</v>
          </cell>
          <cell r="T1679" t="str">
            <v>2020-12-25 ~ 2021-12-24</v>
          </cell>
          <cell r="U1679" t="str">
            <v>인증</v>
          </cell>
          <cell r="V1679" t="str">
            <v>X</v>
          </cell>
          <cell r="W1679" t="str">
            <v>공연 준비과정을 통해 공동체의식 및 사회성을 기르고자 함.</v>
          </cell>
          <cell r="X1679" t="str">
            <v>○ 인원점검 및 안전교육_x000D_
○ 모둠북의 유래 및 시범_x000D_
○ 역할분담 및 곡 선정 회의_x000D_
○ 기본가락 연습(강약구분, 2,4,8,16,32박 등)_x000D_
○ 응용박자 및 동작연습_x000D_
○ 공연무대 구성회의_x000D_
○ 반복연습</v>
          </cell>
          <cell r="Y1679" t="str">
            <v/>
          </cell>
          <cell r="Z1679" t="str">
            <v/>
          </cell>
          <cell r="AA1679" t="str">
            <v/>
          </cell>
        </row>
        <row r="1680">
          <cell r="B1680" t="str">
            <v>MD0615</v>
          </cell>
          <cell r="C1680" t="str">
            <v>긴급미션해결활동 - 두드리(고등학교)</v>
          </cell>
          <cell r="D1680" t="str">
            <v/>
          </cell>
          <cell r="E1680" t="str">
            <v>구미시선산청소년수련관</v>
          </cell>
          <cell r="F1680" t="str">
            <v>청소년수련관</v>
          </cell>
          <cell r="G1680" t="str">
            <v>경상북도</v>
          </cell>
          <cell r="H1680" t="str">
            <v>대면활동</v>
          </cell>
          <cell r="I1680" t="str">
            <v>해당없음</v>
          </cell>
          <cell r="J1680" t="str">
            <v>미해당</v>
          </cell>
          <cell r="K1680" t="str">
            <v>미해당</v>
          </cell>
          <cell r="L1680" t="str">
            <v xml:space="preserve"> </v>
          </cell>
          <cell r="M1680" t="str">
            <v/>
          </cell>
          <cell r="N1680" t="str">
            <v>직업체험활동</v>
          </cell>
          <cell r="O1680" t="str">
            <v>0</v>
          </cell>
          <cell r="P1680" t="str">
            <v>60</v>
          </cell>
          <cell r="Q1680" t="str">
            <v>고</v>
          </cell>
          <cell r="R1680" t="str">
            <v>2020-09-16</v>
          </cell>
          <cell r="S1680" t="str">
            <v>2027-09-15</v>
          </cell>
          <cell r="T1680" t="str">
            <v>2020-12-25 ~ 2021-12-24</v>
          </cell>
          <cell r="U1680" t="str">
            <v>인증</v>
          </cell>
          <cell r="V1680" t="str">
            <v>X</v>
          </cell>
          <cell r="W1680" t="str">
            <v>공연 준비과정을 통해 개인의 재능과 역량을 발견하고자 함.</v>
          </cell>
          <cell r="X1680" t="str">
            <v xml:space="preserve">○ 역할분담(악기) 및 자리배치_x000D_
○ 두드리(난타)의 유래와 소리의 이해_x000D_
○ 두드리 리듬 연습(치킨리듬, 왕따송, 힙합송 등)_x000D_
○ 공연 무대 구성(리듬 수신호, 리듬 조합 및 순서배치 등)_x000D_
○ 반복연습_x000D_
○ 인원(환자)파악 및 교육장 정리_x000D_
</v>
          </cell>
          <cell r="Y1680" t="str">
            <v/>
          </cell>
          <cell r="Z1680" t="str">
            <v/>
          </cell>
          <cell r="AA1680" t="str">
            <v/>
          </cell>
        </row>
        <row r="1681">
          <cell r="B1681">
            <v>9582</v>
          </cell>
          <cell r="C1681" t="str">
            <v>꿈꾸는 숲으로</v>
          </cell>
          <cell r="D1681" t="str">
            <v>숙박형</v>
          </cell>
          <cell r="E1681" t="str">
            <v>국립횡성숲체원</v>
          </cell>
          <cell r="F1681" t="str">
            <v>공공기관</v>
          </cell>
          <cell r="G1681" t="str">
            <v>강원특별자치도</v>
          </cell>
          <cell r="H1681" t="str">
            <v>대면활동</v>
          </cell>
          <cell r="I1681" t="str">
            <v>일정규모</v>
          </cell>
          <cell r="J1681" t="str">
            <v>해당</v>
          </cell>
          <cell r="K1681" t="str">
            <v>미해당</v>
          </cell>
          <cell r="L1681" t="str">
            <v xml:space="preserve"> </v>
          </cell>
          <cell r="M1681" t="str">
            <v/>
          </cell>
          <cell r="N1681" t="str">
            <v>환경보존활동</v>
          </cell>
          <cell r="O1681" t="str">
            <v>154000</v>
          </cell>
          <cell r="P1681" t="str">
            <v>300</v>
          </cell>
          <cell r="Q1681" t="str">
            <v>초</v>
          </cell>
          <cell r="R1681" t="str">
            <v>2020-09-16</v>
          </cell>
          <cell r="S1681" t="str">
            <v>2027-09-15</v>
          </cell>
          <cell r="T1681" t="str">
            <v>2020-12-20 ~ 2021-12-19</v>
          </cell>
          <cell r="U1681" t="str">
            <v>인증</v>
          </cell>
          <cell r="V1681" t="str">
            <v>X</v>
          </cell>
          <cell r="W1681" t="str">
            <v/>
          </cell>
          <cell r="X1681" t="str">
            <v xml:space="preserve">  - 오리엔테이션 (일정 및 생활안내, 수련활동 인증제안내 및 안전교육)_x000D_
  - 열등감 극복 및 근면성 증진을 위한 공동체활동  (숲 속 팀 보이스, 숲 속 페스티벌)_x000D_
  - 성취감 증진을 위한 공예 및 창작활동 (전통한지전등갓만들기, 숲 속 아지트 짓기)_x000D_
  - 건강증진 및 환경감수성 증진을 위한 숲체험활동 (포레스트 탐험대Ⅰ, 포레스트 탐험대Ⅱ, 포레스트 탐험대Ⅲ)_x000D_
  - 평가설문 작성 및 마무리 (설문조사, 활동기록유지관리 설명)</v>
          </cell>
          <cell r="Y1681" t="str">
            <v>강원도 횡성군 둔내면 청태산로 777 [국립횡성숲체원]</v>
          </cell>
          <cell r="Z1681" t="str">
            <v/>
          </cell>
          <cell r="AA1681" t="str">
            <v/>
          </cell>
        </row>
        <row r="1682">
          <cell r="B1682" t="str">
            <v>D0111</v>
          </cell>
          <cell r="C1682" t="str">
            <v>인공지능 시대의 청소년을 위한 AI 윤리 (중학교)</v>
          </cell>
          <cell r="D1682" t="str">
            <v>기본형-회기</v>
          </cell>
          <cell r="E1682" t="str">
            <v>박달재수련원</v>
          </cell>
          <cell r="F1682" t="str">
            <v>청소년수련원</v>
          </cell>
          <cell r="G1682" t="str">
            <v>충청북도</v>
          </cell>
          <cell r="H1682" t="str">
            <v>대면활동</v>
          </cell>
          <cell r="I1682" t="str">
            <v>해당없음</v>
          </cell>
          <cell r="J1682" t="str">
            <v>미해당</v>
          </cell>
          <cell r="K1682" t="str">
            <v>미해당</v>
          </cell>
          <cell r="L1682" t="str">
            <v xml:space="preserve"> </v>
          </cell>
          <cell r="M1682" t="str">
            <v/>
          </cell>
          <cell r="N1682" t="str">
            <v>자기(인성)계발활동</v>
          </cell>
          <cell r="O1682" t="str">
            <v>50000</v>
          </cell>
          <cell r="P1682" t="str">
            <v>50</v>
          </cell>
          <cell r="Q1682" t="str">
            <v>중</v>
          </cell>
          <cell r="R1682" t="str">
            <v>2025-10-02</v>
          </cell>
          <cell r="S1682" t="str">
            <v>2027-10-01</v>
          </cell>
          <cell r="T1682" t="str">
            <v xml:space="preserve"> ~ </v>
          </cell>
          <cell r="U1682" t="str">
            <v>인증</v>
          </cell>
          <cell r="V1682" t="str">
            <v>X</v>
          </cell>
          <cell r="W1682" t="str">
            <v>중학교 연령의 청소년을 대상으로 인공지능 기술의 윤리적 문제와 도전 과제를 이해하고, 책임감 있고 윤리적인 방식으로 AI를 활용할 수 있는 능력을 함양시키고자 한다.</v>
          </cell>
          <cell r="X1682" t="str">
            <v>인공지능 기술의 중요성과 윤리적 문제를 알고 책임감 있는 윤리적 사고를 향상시켜 AI를 올바르게 활용할 수 있는 디지털 시민으로 성장한다.</v>
          </cell>
          <cell r="Y1682" t="str">
            <v/>
          </cell>
          <cell r="Z1682" t="str">
            <v/>
          </cell>
          <cell r="AA1682" t="str">
            <v/>
          </cell>
        </row>
        <row r="1683">
          <cell r="B1683">
            <v>13249</v>
          </cell>
          <cell r="C1683" t="str">
            <v>메이크업 아티스트</v>
          </cell>
          <cell r="D1683" t="str">
            <v>기본형</v>
          </cell>
          <cell r="E1683" t="str">
            <v>달성군청소년센터</v>
          </cell>
          <cell r="F1683" t="str">
            <v>청소년수련관</v>
          </cell>
          <cell r="G1683" t="str">
            <v>대구광역시</v>
          </cell>
          <cell r="H1683" t="str">
            <v>대면활동</v>
          </cell>
          <cell r="I1683" t="str">
            <v>해당없음</v>
          </cell>
          <cell r="J1683" t="str">
            <v>미해당</v>
          </cell>
          <cell r="K1683" t="str">
            <v>미해당</v>
          </cell>
          <cell r="L1683" t="str">
            <v xml:space="preserve"> </v>
          </cell>
          <cell r="M1683" t="str">
            <v/>
          </cell>
          <cell r="N1683" t="str">
            <v>직업체험활동</v>
          </cell>
          <cell r="O1683" t="str">
            <v>0</v>
          </cell>
          <cell r="P1683" t="str">
            <v>15</v>
          </cell>
          <cell r="Q1683" t="str">
            <v>중</v>
          </cell>
          <cell r="R1683" t="str">
            <v>2025-10-02</v>
          </cell>
          <cell r="S1683" t="str">
            <v>2027-10-01</v>
          </cell>
          <cell r="T1683" t="str">
            <v xml:space="preserve"> ~ </v>
          </cell>
          <cell r="U1683" t="str">
            <v>인증</v>
          </cell>
          <cell r="V1683" t="str">
            <v>O</v>
          </cell>
          <cell r="W1683" t="str">
            <v>▶ 청소년이 뷰티 분야 관련 직업를 이해하고 관련 진로 정보를 체계적으로 습득할 수 있도록 한다._x000D_
▶ 퍼스널컬러 진단과 메이크업 교육 활동을 통해 자기 이해와 개성을 발견하며 자신에게 적합한 진로 방향을 탐색할 기회를 제공한다._x000D_
▶ 실습 중심의 활동을 통해 뷰티 산업에서 요구되는 기초 역량(메이크업 기초, 색채 활용 등)을 익힐 수 있도록 한다.</v>
          </cell>
          <cell r="X1683" t="str">
            <v>청소년수련활동인증제 안내, 뷰티 관련 진로 교육, 메이크업 교육, 활동평가 및 마무리</v>
          </cell>
          <cell r="Y1683" t="str">
            <v/>
          </cell>
          <cell r="Z1683" t="str">
            <v/>
          </cell>
          <cell r="AA1683" t="str">
            <v/>
          </cell>
        </row>
        <row r="1684">
          <cell r="B1684">
            <v>13242</v>
          </cell>
          <cell r="C1684" t="str">
            <v>알록달록 우리가족 컬러힐링</v>
          </cell>
          <cell r="D1684" t="str">
            <v>기본형-회기</v>
          </cell>
          <cell r="E1684" t="str">
            <v>인천계양구청소년수련관</v>
          </cell>
          <cell r="F1684" t="str">
            <v>청소년수련관</v>
          </cell>
          <cell r="G1684" t="str">
            <v>인천광역시</v>
          </cell>
          <cell r="H1684" t="str">
            <v>대면활동</v>
          </cell>
          <cell r="I1684" t="str">
            <v>해당없음</v>
          </cell>
          <cell r="J1684" t="str">
            <v>미해당</v>
          </cell>
          <cell r="K1684" t="str">
            <v>미해당</v>
          </cell>
          <cell r="L1684" t="str">
            <v xml:space="preserve"> </v>
          </cell>
          <cell r="M1684" t="str">
            <v/>
          </cell>
          <cell r="N1684" t="str">
            <v>자기(인성)계발활동</v>
          </cell>
          <cell r="O1684" t="str">
            <v>40000</v>
          </cell>
          <cell r="P1684" t="str">
            <v>20</v>
          </cell>
          <cell r="Q1684" t="str">
            <v>초,기타</v>
          </cell>
          <cell r="R1684" t="str">
            <v>2025-10-02</v>
          </cell>
          <cell r="S1684" t="str">
            <v>2027-10-01</v>
          </cell>
          <cell r="T1684" t="str">
            <v xml:space="preserve"> ~ </v>
          </cell>
          <cell r="U1684" t="str">
            <v>인증</v>
          </cell>
          <cell r="V1684" t="str">
            <v>O</v>
          </cell>
          <cell r="W1684" t="str">
            <v>초등 청소년 가족(부모-자녀, 보호자-청소년), 2인 1조를 대상으로 컬러테라피와 아로마를 결합한 프로그램을 진행하여 청소년 및 가족의 스트레스 해소 및 유대감 형성, 자기효능감, 정서지능 향상을 위한 프로그램입니다._x000D_
세부 프로그램 내용은 1회기 컬러에너지 이해, CRR컬러테스트, 보호자 스트레스 지수 측정(청소년의 경우 스트레스 지수의 정확도가 낮아 성인에게만 진행), 2회기 CRR컬러 성향, 긍정 컬러 에너지 성향 분석, 3회기 아로마 오일 성향 이해, 디퓨저 꾸미기, 디퓨저 아로마 베이스 만들기, 보호자 스트레스 지수 측정으로 진행됩니다.</v>
          </cell>
          <cell r="X1684" t="str">
            <v>초등 청소년 가족 부모-자녀, 보호자-청소년, 2인 1조로 컬러테라피와 아로마를 결합한 프로그램을 진행하여 청소년 및 가족의 힐링, 스트레스 해소,  자기존중감 향상을 위한 프로그램, 세부 프로그램 내용은 1회기 컬러에너지 이해, CRR컬러테스트, 보호자 스트레스 지수 측정(청소년의 경우 스트레스 지수의 정확도가 낮아 성인에게만 진행), 2회기 CRR컬러 성향, 긍정 컬러 에너지 성향 분석, 3회기 아로마 오일 성향 이해, 디퓨저 꾸미기, 디퓨저 아로마 베이스 만들기, 보호자 스트레스 지수 측정으로 진행됩니다.</v>
          </cell>
          <cell r="Y1684" t="str">
            <v/>
          </cell>
          <cell r="Z1684" t="str">
            <v/>
          </cell>
          <cell r="AA1684" t="str">
            <v/>
          </cell>
        </row>
        <row r="1685">
          <cell r="B1685">
            <v>13239</v>
          </cell>
          <cell r="C1685" t="str">
            <v>메이커 E-락실</v>
          </cell>
          <cell r="D1685" t="str">
            <v>기본형</v>
          </cell>
          <cell r="E1685" t="str">
            <v>부평구청소년수련관</v>
          </cell>
          <cell r="F1685" t="str">
            <v>청소년수련관</v>
          </cell>
          <cell r="G1685" t="str">
            <v>인천광역시</v>
          </cell>
          <cell r="H1685" t="str">
            <v>대면활동</v>
          </cell>
          <cell r="I1685" t="str">
            <v>해당없음</v>
          </cell>
          <cell r="J1685" t="str">
            <v>미해당</v>
          </cell>
          <cell r="K1685" t="str">
            <v>미해당</v>
          </cell>
          <cell r="L1685" t="str">
            <v xml:space="preserve"> </v>
          </cell>
          <cell r="M1685" t="str">
            <v/>
          </cell>
          <cell r="N1685" t="str">
            <v>자기(인성)계발활동</v>
          </cell>
          <cell r="O1685" t="str">
            <v>5000</v>
          </cell>
          <cell r="P1685" t="str">
            <v>10</v>
          </cell>
          <cell r="Q1685" t="str">
            <v>중</v>
          </cell>
          <cell r="R1685" t="str">
            <v>2025-10-02</v>
          </cell>
          <cell r="S1685" t="str">
            <v>2027-10-01</v>
          </cell>
          <cell r="T1685" t="str">
            <v xml:space="preserve"> ~ </v>
          </cell>
          <cell r="U1685" t="str">
            <v>인증</v>
          </cell>
          <cell r="V1685" t="str">
            <v>X</v>
          </cell>
          <cell r="W1685" t="str">
            <v>AI를 활용한 창작 활동을 경험하여 미래 인재로서 성장할 수 있도록 하고자 한다.</v>
          </cell>
          <cell r="X1685" t="str">
            <v>AI 툴을 이해하고, 활동 과정에서 문제를 해결하면서 게임을 제작한다.</v>
          </cell>
          <cell r="Y1685" t="str">
            <v/>
          </cell>
          <cell r="Z1685" t="str">
            <v/>
          </cell>
          <cell r="AA1685" t="str">
            <v/>
          </cell>
        </row>
        <row r="1686">
          <cell r="B1686">
            <v>13238</v>
          </cell>
          <cell r="C1686" t="str">
            <v>디지털 OFF, 마음 ON</v>
          </cell>
          <cell r="D1686" t="str">
            <v>기본형</v>
          </cell>
          <cell r="E1686" t="str">
            <v>부평구청소년수련관</v>
          </cell>
          <cell r="F1686" t="str">
            <v>청소년수련관</v>
          </cell>
          <cell r="G1686" t="str">
            <v>인천광역시</v>
          </cell>
          <cell r="H1686" t="str">
            <v>대면활동</v>
          </cell>
          <cell r="I1686" t="str">
            <v>해당없음</v>
          </cell>
          <cell r="J1686" t="str">
            <v>미해당</v>
          </cell>
          <cell r="K1686" t="str">
            <v>미해당</v>
          </cell>
          <cell r="L1686" t="str">
            <v xml:space="preserve"> </v>
          </cell>
          <cell r="M1686" t="str">
            <v/>
          </cell>
          <cell r="N1686" t="str">
            <v>자기(인성)계발활동</v>
          </cell>
          <cell r="O1686" t="str">
            <v>5000</v>
          </cell>
          <cell r="P1686" t="str">
            <v>10</v>
          </cell>
          <cell r="Q1686" t="str">
            <v>초</v>
          </cell>
          <cell r="R1686" t="str">
            <v>2025-10-02</v>
          </cell>
          <cell r="S1686" t="str">
            <v>2027-10-01</v>
          </cell>
          <cell r="T1686" t="str">
            <v xml:space="preserve"> ~ </v>
          </cell>
          <cell r="U1686" t="str">
            <v>인증</v>
          </cell>
          <cell r="V1686" t="str">
            <v>O</v>
          </cell>
          <cell r="W1686" t="str">
            <v xml:space="preserve">청소년이 디지털 사용 습관을 돌아보고 중독 문제를 인식하며, 전자기기 없이 할 수 있는 공예 활동을 통해 집중력과 심리적 안정을 경험한다. </v>
          </cell>
          <cell r="X1686" t="str">
            <v>청소년 스스로 디지털 사용 습관을 점검하고 중독 문제를 인식한다._x000D_
디지털디톡스의 일환으로 전자기기 없이 즐길 수 있는 공예 활동을 통해 집중력과 심리적 안정을 경험한다.</v>
          </cell>
          <cell r="Y1686" t="str">
            <v/>
          </cell>
          <cell r="Z1686" t="str">
            <v/>
          </cell>
          <cell r="AA1686" t="str">
            <v/>
          </cell>
        </row>
        <row r="1687">
          <cell r="B1687">
            <v>13233</v>
          </cell>
          <cell r="C1687" t="str">
            <v>청소년 세계문화 탐험대</v>
          </cell>
          <cell r="D1687" t="str">
            <v>기본형-회기</v>
          </cell>
          <cell r="E1687" t="str">
            <v>과천시청소년수련관</v>
          </cell>
          <cell r="F1687" t="str">
            <v>청소년수련관</v>
          </cell>
          <cell r="G1687" t="str">
            <v>경기도</v>
          </cell>
          <cell r="H1687" t="str">
            <v>대면활동</v>
          </cell>
          <cell r="I1687" t="str">
            <v>해당없음</v>
          </cell>
          <cell r="J1687" t="str">
            <v>미해당</v>
          </cell>
          <cell r="K1687" t="str">
            <v>미해당</v>
          </cell>
          <cell r="L1687" t="str">
            <v xml:space="preserve"> </v>
          </cell>
          <cell r="M1687" t="str">
            <v/>
          </cell>
          <cell r="N1687" t="str">
            <v>문화예술활동</v>
          </cell>
          <cell r="O1687" t="str">
            <v>20000</v>
          </cell>
          <cell r="P1687" t="str">
            <v>16</v>
          </cell>
          <cell r="Q1687" t="str">
            <v>초</v>
          </cell>
          <cell r="R1687" t="str">
            <v>2025-10-02</v>
          </cell>
          <cell r="S1687" t="str">
            <v>2027-10-01</v>
          </cell>
          <cell r="T1687" t="str">
            <v xml:space="preserve"> ~ </v>
          </cell>
          <cell r="U1687" t="str">
            <v>인증</v>
          </cell>
          <cell r="V1687" t="str">
            <v>O</v>
          </cell>
          <cell r="W1687" t="str">
            <v>세계 여러 나라의 문화와 언어 등을 배우고 관련 지식을 얻어 청소년들의 국제 감각을 고양시키며 다른 문화를 받아들이는 수용적 자세를 가지는 등 글로벌 마인드를 형성한다.</v>
          </cell>
          <cell r="X1687" t="str">
            <v>세계 여러 나라의 문화와 언어 등을 배우고 관련 지식을 얻어 청소년들의 국제 감각을 고양시키며 다른 문화를 받아들이는 수용적 자세를 가지는 등 글로벌 마인드를 형성한다.</v>
          </cell>
          <cell r="Y1687" t="str">
            <v/>
          </cell>
          <cell r="Z1687" t="str">
            <v/>
          </cell>
          <cell r="AA1687" t="str">
            <v/>
          </cell>
        </row>
        <row r="1688">
          <cell r="B1688">
            <v>13229</v>
          </cell>
          <cell r="C1688" t="str">
            <v>나의 마음 건강 샌드위치 클래스</v>
          </cell>
          <cell r="D1688" t="str">
            <v>기본형</v>
          </cell>
          <cell r="E1688" t="str">
            <v>금천청소년문화의집</v>
          </cell>
          <cell r="F1688" t="str">
            <v>청소년문화의집</v>
          </cell>
          <cell r="G1688" t="str">
            <v>서울특별시</v>
          </cell>
          <cell r="H1688" t="str">
            <v>대면활동</v>
          </cell>
          <cell r="I1688" t="str">
            <v>해당없음</v>
          </cell>
          <cell r="J1688" t="str">
            <v>미해당</v>
          </cell>
          <cell r="K1688" t="str">
            <v>미해당</v>
          </cell>
          <cell r="L1688" t="str">
            <v xml:space="preserve"> </v>
          </cell>
          <cell r="M1688" t="str">
            <v/>
          </cell>
          <cell r="N1688" t="str">
            <v>자기(인성)계발활동</v>
          </cell>
          <cell r="O1688" t="str">
            <v>0</v>
          </cell>
          <cell r="P1688" t="str">
            <v>15</v>
          </cell>
          <cell r="Q1688" t="str">
            <v>초</v>
          </cell>
          <cell r="R1688" t="str">
            <v>2025-10-02</v>
          </cell>
          <cell r="S1688" t="str">
            <v>2027-10-01</v>
          </cell>
          <cell r="T1688" t="str">
            <v xml:space="preserve"> ~ </v>
          </cell>
          <cell r="U1688" t="str">
            <v>인증</v>
          </cell>
          <cell r="V1688" t="str">
            <v>O</v>
          </cell>
          <cell r="W1688" t="str">
            <v>청소년들이 친숙한 음식인 ‘샌드위치’를 활용한 푸드테라피 활동을 통해 자신의 감정을 탐색·표현하고, 다양한 감정의 가치를 이해하며 건강한 표출 방법을 학습하도록 한다. 이를 통해 청소년들이 심리적 안정과 정서적 치유를 경험하고, 자기이해와 사회성을 증진하여 건강한 성장을 도모하는 것을 목적으로 한다.</v>
          </cell>
          <cell r="X1688" t="str">
            <v>「나의 마음 건강 샌드위치 클래스」는 청소년들이 감정이란 무엇인지 이해하고, 감정인식 및 건강한 표출 방법을 학습하여 감정의 주인공으로 성장하도록 돕는 감정코칭 프로그램이다. 친근한 ‘샌드위치’ 만들기를 매개로 하여 긍정·부정 감정을 표현하고 공유하는 경험을 통해 자기이해, 공감능력, 사회성을 함께 향상시키는 데 초점을 둔다._x000D_
① 오픈 마인드 : 간단한 퀴즈와 손유희를 통해 서로의 마음을 열고 강사를 소개하며, 푸드테라피의 정의와 특징을 안내한다._x000D_
② 영화 감상 및 감정 나누기 : 「인사이드 아웃」을 시청하며 다양한 감정의 종류와 역할을 학습하고, 긍정·부정 모든 감정이 소중한 신호임을 이해한다. ‘소심이, 버럭이, 기쁨이, 슬픔이, 까칠이’ 등 역할을 나누어 자신의 감정 에너지 상태와 느낌을 나누고, 감정의 3가지 표출방법을 인식한다._x000D_
③ 나만의 감정샌드위치 만들기 : 샌드위치, 딸기잼, 머스타드, 과일, 야채, 슬라이스 햄, 치즈 등으로 구성된 키트를 활용하여 최근 경험한 긍정적·부정적 감정을 빵과 토핑으로 표현하고, 자신만의 독창적인 작품을 완성한다. 이를 통해 세상에 하나뿐인 나의 감정 작품의 소중함을 깨닫는다._x000D_
④ 스토리텔링·응원하기 : 완성한 감정샌드위치를 서로 나누며 자신의 이야기를 스토리텔링하고, 서로의 작품에 대해 응원·공감·지지를 실천한다. 적극적 경청을 통해 친구의 감정을 이해하고 사회성을 높인다._x000D_
⑤ 마음먹기 동화 나눔 : ‘마음먹기’ 동화를 함께 읽으며 어떤 마음을 먹느냐에 따라 세상사는 맛이 달라짐을 체험하고, 자신의 감정을 있는 그대로 인식·표현하는 법을 익힌다. 또한 친구의 감정을 경청·공감하며 심리적 안정과 힐링테라피를 경험한다._x000D_
본 프로그램을 통해 청소년들은 자신의 감정을 시각화·구체화하여 건강하게 표현하는 방법을 배우고, 서로의 감정을 존중하는 태도를 내면화하며, 심리적 안정과 자기성장·사회성 향상이라는 긍정적 변화를 경험할 수 있다. ‘나의 마음 건강 샌드위치 클래스’라는 명칭은 이 모든 활동을 압축적으로 표현하는 상징이자, 청소년들이 자신의 감정과 마음 건강을 직접 요리하듯 다루어보는 체험적 학습의 의미를 담고 있다.</v>
          </cell>
          <cell r="Y1688" t="str">
            <v/>
          </cell>
          <cell r="Z1688" t="str">
            <v/>
          </cell>
          <cell r="AA1688" t="str">
            <v/>
          </cell>
        </row>
        <row r="1689">
          <cell r="B1689" t="str">
            <v>D0108</v>
          </cell>
          <cell r="C1689" t="str">
            <v>인공지능 시대의 청소년을 위한 AI 윤리 (고등학교)</v>
          </cell>
          <cell r="D1689" t="str">
            <v>기본형-회기</v>
          </cell>
          <cell r="E1689" t="str">
            <v>서울시립 창동청소년센터</v>
          </cell>
          <cell r="F1689" t="str">
            <v>청소년수련관</v>
          </cell>
          <cell r="G1689" t="str">
            <v>서울특별시</v>
          </cell>
          <cell r="H1689" t="str">
            <v>대면활동</v>
          </cell>
          <cell r="I1689" t="str">
            <v>해당없음</v>
          </cell>
          <cell r="J1689" t="str">
            <v>미해당</v>
          </cell>
          <cell r="K1689" t="str">
            <v>미해당</v>
          </cell>
          <cell r="L1689" t="str">
            <v xml:space="preserve"> </v>
          </cell>
          <cell r="M1689" t="str">
            <v/>
          </cell>
          <cell r="N1689" t="str">
            <v>자기(인성)계발활동</v>
          </cell>
          <cell r="O1689" t="str">
            <v>0</v>
          </cell>
          <cell r="P1689" t="str">
            <v>20</v>
          </cell>
          <cell r="Q1689" t="str">
            <v>고</v>
          </cell>
          <cell r="R1689" t="str">
            <v>2025-10-02</v>
          </cell>
          <cell r="S1689" t="str">
            <v>2027-10-01</v>
          </cell>
          <cell r="T1689" t="str">
            <v xml:space="preserve"> ~ </v>
          </cell>
          <cell r="U1689" t="str">
            <v>인증</v>
          </cell>
          <cell r="V1689" t="str">
            <v>X</v>
          </cell>
          <cell r="W1689" t="str">
            <v/>
          </cell>
          <cell r="X1689" t="str">
            <v>AI 윤리의 이해, AI 윤리적 활용, AI로 달라진 우리의 미래(활용방안 찾기)</v>
          </cell>
          <cell r="Y1689" t="str">
            <v/>
          </cell>
          <cell r="Z1689" t="str">
            <v/>
          </cell>
          <cell r="AA1689" t="str">
            <v/>
          </cell>
        </row>
        <row r="1690">
          <cell r="B1690" t="str">
            <v>D0106</v>
          </cell>
          <cell r="C1690" t="str">
            <v>인공지능 시대의 청소년을 위한 AI 윤리 (중학교)</v>
          </cell>
          <cell r="D1690" t="str">
            <v>기본형-회기</v>
          </cell>
          <cell r="E1690" t="str">
            <v>서울시립 창동청소년센터</v>
          </cell>
          <cell r="F1690" t="str">
            <v>청소년수련관</v>
          </cell>
          <cell r="G1690" t="str">
            <v>서울특별시</v>
          </cell>
          <cell r="H1690" t="str">
            <v>대면활동</v>
          </cell>
          <cell r="I1690" t="str">
            <v>해당없음</v>
          </cell>
          <cell r="J1690" t="str">
            <v>미해당</v>
          </cell>
          <cell r="K1690" t="str">
            <v>미해당</v>
          </cell>
          <cell r="L1690" t="str">
            <v xml:space="preserve"> </v>
          </cell>
          <cell r="M1690" t="str">
            <v/>
          </cell>
          <cell r="N1690" t="str">
            <v>자기(인성)계발활동</v>
          </cell>
          <cell r="O1690" t="str">
            <v>0</v>
          </cell>
          <cell r="P1690" t="str">
            <v>20</v>
          </cell>
          <cell r="Q1690" t="str">
            <v>중</v>
          </cell>
          <cell r="R1690" t="str">
            <v>2025-10-02</v>
          </cell>
          <cell r="S1690" t="str">
            <v>2027-10-01</v>
          </cell>
          <cell r="T1690" t="str">
            <v xml:space="preserve"> ~ </v>
          </cell>
          <cell r="U1690" t="str">
            <v>인증</v>
          </cell>
          <cell r="V1690" t="str">
            <v>X</v>
          </cell>
          <cell r="W1690" t="str">
            <v>중학교 연령의 청소년을 대상으로 인공지능 기술의 윤리적 문제와 도전 과제를 이해하고, 책임감 있고 윤리적인 방식으로 AI를 활용할 수 있는 능력을 함양시키고자 한다.</v>
          </cell>
          <cell r="X1690" t="str">
            <v>인공지능 기술의 중요성과 윤리적 문제를 알고 책임감 있는 윤리적 사고를 향상시켜 AI를 올바르게 활용할 수 있는 디지털 시민으로 성장한다.</v>
          </cell>
          <cell r="Y1690" t="str">
            <v/>
          </cell>
          <cell r="Z1690" t="str">
            <v/>
          </cell>
          <cell r="AA1690" t="str">
            <v/>
          </cell>
        </row>
        <row r="1691">
          <cell r="B1691" t="str">
            <v>D0105</v>
          </cell>
          <cell r="C1691" t="str">
            <v>인공지능 시대의 청소년을 위한 AI 윤리 (초등학교)</v>
          </cell>
          <cell r="D1691" t="str">
            <v>기본형-회기</v>
          </cell>
          <cell r="E1691" t="str">
            <v>부평구청소년수련관</v>
          </cell>
          <cell r="F1691" t="str">
            <v>청소년수련관</v>
          </cell>
          <cell r="G1691" t="str">
            <v>인천광역시</v>
          </cell>
          <cell r="H1691" t="str">
            <v>대면활동</v>
          </cell>
          <cell r="I1691" t="str">
            <v>해당없음</v>
          </cell>
          <cell r="J1691" t="str">
            <v>미해당</v>
          </cell>
          <cell r="K1691" t="str">
            <v>미해당</v>
          </cell>
          <cell r="L1691" t="str">
            <v xml:space="preserve"> </v>
          </cell>
          <cell r="M1691" t="str">
            <v/>
          </cell>
          <cell r="N1691" t="str">
            <v>자기(인성)계발활동</v>
          </cell>
          <cell r="O1691" t="str">
            <v>0</v>
          </cell>
          <cell r="P1691" t="str">
            <v>15</v>
          </cell>
          <cell r="Q1691" t="str">
            <v>초</v>
          </cell>
          <cell r="R1691" t="str">
            <v>2025-10-02</v>
          </cell>
          <cell r="S1691" t="str">
            <v>2027-10-01</v>
          </cell>
          <cell r="T1691" t="str">
            <v xml:space="preserve"> ~ </v>
          </cell>
          <cell r="U1691" t="str">
            <v>인증</v>
          </cell>
          <cell r="V1691" t="str">
            <v>X</v>
          </cell>
          <cell r="W1691" t="str">
            <v>초등학교 연령의 청소년을 대상으로 인공지능 기술의 윤리적 문제와 도전 과제를 이해하고, 책임감 있고 윤리적인 방식으로 AI를 활용할 수 있는 능력을 함양시키고자 한다.</v>
          </cell>
          <cell r="X1691" t="str">
            <v>인공지능 기술의 중요성과 윤리적 문제를 알고 책임감 있는 윤리적 사고를 향상시켜 AI를 올바르게 활용할 수 있는 디지털 시민으로 성장한다.</v>
          </cell>
          <cell r="Y1691" t="str">
            <v/>
          </cell>
          <cell r="Z1691" t="str">
            <v/>
          </cell>
          <cell r="AA1691" t="str">
            <v/>
          </cell>
        </row>
        <row r="1692">
          <cell r="B1692" t="str">
            <v>D0102</v>
          </cell>
          <cell r="C1692" t="str">
            <v>인공지능 시대의 청소년을 위한 AI 윤리 (초등학교)</v>
          </cell>
          <cell r="D1692" t="str">
            <v>기본형-회기</v>
          </cell>
          <cell r="E1692" t="str">
            <v>서울시립 창동청소년센터</v>
          </cell>
          <cell r="F1692" t="str">
            <v>청소년수련관</v>
          </cell>
          <cell r="G1692" t="str">
            <v>서울특별시</v>
          </cell>
          <cell r="H1692" t="str">
            <v>대면활동</v>
          </cell>
          <cell r="I1692" t="str">
            <v>해당없음</v>
          </cell>
          <cell r="J1692" t="str">
            <v>미해당</v>
          </cell>
          <cell r="K1692" t="str">
            <v>미해당</v>
          </cell>
          <cell r="L1692" t="str">
            <v xml:space="preserve"> </v>
          </cell>
          <cell r="M1692" t="str">
            <v/>
          </cell>
          <cell r="N1692" t="str">
            <v>자기(인성)계발활동</v>
          </cell>
          <cell r="O1692" t="str">
            <v>0</v>
          </cell>
          <cell r="P1692" t="str">
            <v>20</v>
          </cell>
          <cell r="Q1692" t="str">
            <v>초</v>
          </cell>
          <cell r="R1692" t="str">
            <v>2025-10-02</v>
          </cell>
          <cell r="S1692" t="str">
            <v>2027-10-01</v>
          </cell>
          <cell r="T1692" t="str">
            <v xml:space="preserve"> ~ </v>
          </cell>
          <cell r="U1692" t="str">
            <v>인증</v>
          </cell>
          <cell r="V1692" t="str">
            <v>X</v>
          </cell>
          <cell r="W1692" t="str">
            <v>초등학교 연령의 청소년을 대상으로 인공지능 기술의 윤리적 문제와 도전 과제를 이해하고, 책임감 있고 윤리적인 방식으로 AI를 활용할 수 있는 능력을 함양시키고자 한다.</v>
          </cell>
          <cell r="X1692" t="str">
            <v>인공지능 기술의 중요성과 윤리적 문제를 알고 책임감 있는 윤리적 사고를 향상시켜 AI를 올바르게 활용할 수 있는 디지털 시민으로 성장한다.</v>
          </cell>
          <cell r="Y1692" t="str">
            <v/>
          </cell>
          <cell r="Z1692" t="str">
            <v/>
          </cell>
          <cell r="AA1692" t="str">
            <v/>
          </cell>
        </row>
        <row r="1693">
          <cell r="B1693">
            <v>13214</v>
          </cell>
          <cell r="C1693" t="str">
            <v>영양만점 요리랑 놀자</v>
          </cell>
          <cell r="D1693" t="str">
            <v>기본형</v>
          </cell>
          <cell r="E1693" t="str">
            <v>가좌청소년센터</v>
          </cell>
          <cell r="F1693" t="str">
            <v>청소년문화의집</v>
          </cell>
          <cell r="G1693" t="str">
            <v>인천광역시</v>
          </cell>
          <cell r="H1693" t="str">
            <v>대면활동</v>
          </cell>
          <cell r="I1693" t="str">
            <v>해당없음</v>
          </cell>
          <cell r="J1693" t="str">
            <v>미해당</v>
          </cell>
          <cell r="K1693" t="str">
            <v>미해당</v>
          </cell>
          <cell r="L1693" t="str">
            <v xml:space="preserve"> </v>
          </cell>
          <cell r="M1693" t="str">
            <v/>
          </cell>
          <cell r="N1693" t="str">
            <v>건강·보건활동</v>
          </cell>
          <cell r="O1693" t="str">
            <v>0</v>
          </cell>
          <cell r="P1693" t="str">
            <v>10</v>
          </cell>
          <cell r="Q1693" t="str">
            <v>초</v>
          </cell>
          <cell r="R1693" t="str">
            <v>2025-10-02</v>
          </cell>
          <cell r="S1693" t="str">
            <v>2027-10-01</v>
          </cell>
          <cell r="T1693" t="str">
            <v xml:space="preserve"> ~ </v>
          </cell>
          <cell r="U1693" t="str">
            <v>인증</v>
          </cell>
          <cell r="V1693" t="str">
            <v>O</v>
          </cell>
          <cell r="W1693" t="str">
            <v>건강한 식재료를 활용한 요리 체험을 통해 올바른 식습관을 함양하고 편식 예방의 중요성을 이해하도록 함으로써, 스스로 건강한 식생활을 주도할 수 있는 역량 함양</v>
          </cell>
          <cell r="X1693" t="str">
            <v>건강한 재료와 먹거리를 활용한 요리체험을 통해 올바른 식습관을 함양하고 편식 예방의 중요성을 이해함.</v>
          </cell>
          <cell r="Y1693" t="str">
            <v/>
          </cell>
          <cell r="Z1693" t="str">
            <v/>
          </cell>
          <cell r="AA1693" t="str">
            <v/>
          </cell>
        </row>
        <row r="1694">
          <cell r="B1694">
            <v>13213</v>
          </cell>
          <cell r="C1694" t="str">
            <v>건강을 빵빵하게</v>
          </cell>
          <cell r="D1694" t="str">
            <v>기본형</v>
          </cell>
          <cell r="E1694" t="str">
            <v>가좌청소년센터</v>
          </cell>
          <cell r="F1694" t="str">
            <v>청소년문화의집</v>
          </cell>
          <cell r="G1694" t="str">
            <v>인천광역시</v>
          </cell>
          <cell r="H1694" t="str">
            <v>대면활동</v>
          </cell>
          <cell r="I1694" t="str">
            <v>해당없음</v>
          </cell>
          <cell r="J1694" t="str">
            <v>미해당</v>
          </cell>
          <cell r="K1694" t="str">
            <v>미해당</v>
          </cell>
          <cell r="L1694" t="str">
            <v xml:space="preserve"> </v>
          </cell>
          <cell r="M1694" t="str">
            <v/>
          </cell>
          <cell r="N1694" t="str">
            <v>건강·보건활동</v>
          </cell>
          <cell r="O1694" t="str">
            <v>0</v>
          </cell>
          <cell r="P1694" t="str">
            <v>10</v>
          </cell>
          <cell r="Q1694" t="str">
            <v>초</v>
          </cell>
          <cell r="R1694" t="str">
            <v>2025-10-02</v>
          </cell>
          <cell r="S1694" t="str">
            <v>2027-10-01</v>
          </cell>
          <cell r="T1694" t="str">
            <v xml:space="preserve"> ~ </v>
          </cell>
          <cell r="U1694" t="str">
            <v>인증</v>
          </cell>
          <cell r="V1694" t="str">
            <v>O</v>
          </cell>
          <cell r="W1694" t="str">
            <v>건강한 식재료를 활용한 제과제빵 체험을 통해 올바른 식습관을 함양하고 편식 예방의 중요성을 이해하도록 함으로써, 스스로 건강한 식생활을 주도할 수 있는 역량 함양</v>
          </cell>
          <cell r="X1694" t="str">
            <v>건강한 식재료를 활용한 제과제빵 체험을 통해 올바른 식습관을 함양하고 편식 예방의 중요성을 이해하도록 함으로써, 스스로 건강한 식생활을 주도할 수 있는 역량 함양</v>
          </cell>
          <cell r="Y1694" t="str">
            <v/>
          </cell>
          <cell r="Z1694" t="str">
            <v/>
          </cell>
          <cell r="AA1694" t="str">
            <v/>
          </cell>
        </row>
        <row r="1695">
          <cell r="B1695">
            <v>13212</v>
          </cell>
          <cell r="C1695" t="str">
            <v>화성보물찾기</v>
          </cell>
          <cell r="D1695" t="str">
            <v>기본형-회기</v>
          </cell>
          <cell r="E1695" t="str">
            <v>화성시청소년수련관</v>
          </cell>
          <cell r="F1695" t="str">
            <v>청소년수련관</v>
          </cell>
          <cell r="G1695" t="str">
            <v>경기도</v>
          </cell>
          <cell r="H1695" t="str">
            <v>대면활동</v>
          </cell>
          <cell r="I1695" t="str">
            <v>해당없음</v>
          </cell>
          <cell r="J1695" t="str">
            <v>미해당</v>
          </cell>
          <cell r="K1695" t="str">
            <v>미해당</v>
          </cell>
          <cell r="L1695" t="str">
            <v xml:space="preserve"> </v>
          </cell>
          <cell r="M1695" t="str">
            <v>승마</v>
          </cell>
          <cell r="N1695" t="str">
            <v>문화예술활동</v>
          </cell>
          <cell r="O1695" t="str">
            <v>17000</v>
          </cell>
          <cell r="P1695" t="str">
            <v>30</v>
          </cell>
          <cell r="Q1695" t="str">
            <v>초</v>
          </cell>
          <cell r="R1695" t="str">
            <v>2025-10-02</v>
          </cell>
          <cell r="S1695" t="str">
            <v>2027-10-01</v>
          </cell>
          <cell r="T1695" t="str">
            <v xml:space="preserve"> ~ </v>
          </cell>
          <cell r="U1695" t="str">
            <v>인증</v>
          </cell>
          <cell r="V1695" t="str">
            <v>O</v>
          </cell>
          <cell r="W1695" t="str">
            <v xml:space="preserve">내가 살고 있는 화성시 지역 내 자연과 체험시설, 역사 탐방을 통해 화성만이 가지고 있는 화성의 보물을 찾아보고, 직접 체험하며, 소중한 문화유산과 역사, 환경을 보존하며 지역에 대한 애향심과 화성시민의식을 함양한다. </v>
          </cell>
          <cell r="X1695" t="str">
            <v>- 오리엔테이션 2회_x000D_
- 승마 힐링 캠프_x000D_
- 화성시 역사박물관 도슨트 및 스탬프 투어_x000D_
- 화성시 홍보 카드 뉴스 및 화성시 보물지도 만들기_x000D_
- 설문평가</v>
          </cell>
          <cell r="Y1695" t="str">
            <v/>
          </cell>
          <cell r="Z1695" t="str">
            <v/>
          </cell>
          <cell r="AA1695" t="str">
            <v/>
          </cell>
        </row>
        <row r="1696">
          <cell r="B1696">
            <v>13211</v>
          </cell>
          <cell r="C1696" t="str">
            <v>진로 교육 프로그램 '드림업- 초등학생'</v>
          </cell>
          <cell r="D1696" t="str">
            <v>기본형</v>
          </cell>
          <cell r="E1696" t="str">
            <v>팽성청소년문화의집</v>
          </cell>
          <cell r="F1696" t="str">
            <v>청소년문화의집</v>
          </cell>
          <cell r="G1696" t="str">
            <v>경기도</v>
          </cell>
          <cell r="H1696" t="str">
            <v>대면활동</v>
          </cell>
          <cell r="I1696" t="str">
            <v>해당없음</v>
          </cell>
          <cell r="J1696" t="str">
            <v>미해당</v>
          </cell>
          <cell r="K1696" t="str">
            <v>미해당</v>
          </cell>
          <cell r="L1696" t="str">
            <v xml:space="preserve"> </v>
          </cell>
          <cell r="M1696" t="str">
            <v/>
          </cell>
          <cell r="N1696" t="str">
            <v>자기(인성)계발활동</v>
          </cell>
          <cell r="O1696" t="str">
            <v>0</v>
          </cell>
          <cell r="P1696" t="str">
            <v>10</v>
          </cell>
          <cell r="Q1696" t="str">
            <v>초</v>
          </cell>
          <cell r="R1696" t="str">
            <v>2025-10-02</v>
          </cell>
          <cell r="S1696" t="str">
            <v>2027-10-01</v>
          </cell>
          <cell r="T1696" t="str">
            <v xml:space="preserve"> ~ </v>
          </cell>
          <cell r="U1696" t="str">
            <v>인증</v>
          </cell>
          <cell r="V1696" t="str">
            <v>O</v>
          </cell>
          <cell r="W1696" t="str">
            <v>자기이해 및 자아개념 확립이 필요한 초등학교 연령의 청소년을 대상으로 진로 적성검사 및 자기이해 활동을 통해 올바른 자기이해 및 자아개념을 확립시켜 진로 성숙도를 높이고자 함.</v>
          </cell>
          <cell r="X1696" t="str">
            <v>청소년의 올바른 자기이해 및 자아개념 확립을 위해 진로 적성검사를 실시하고 이를 적용할 수 있는 활동지 및 체험형 프로그램 진행</v>
          </cell>
          <cell r="Y1696" t="str">
            <v/>
          </cell>
          <cell r="Z1696" t="str">
            <v/>
          </cell>
          <cell r="AA1696" t="str">
            <v/>
          </cell>
        </row>
        <row r="1697">
          <cell r="B1697">
            <v>13210</v>
          </cell>
          <cell r="C1697" t="str">
            <v>진로 교육 프로그램 '드림업' - 중학생</v>
          </cell>
          <cell r="D1697" t="str">
            <v>기본형</v>
          </cell>
          <cell r="E1697" t="str">
            <v>팽성청소년문화의집</v>
          </cell>
          <cell r="F1697" t="str">
            <v>청소년문화의집</v>
          </cell>
          <cell r="G1697" t="str">
            <v>경기도</v>
          </cell>
          <cell r="H1697" t="str">
            <v>대면활동</v>
          </cell>
          <cell r="I1697" t="str">
            <v>해당없음</v>
          </cell>
          <cell r="J1697" t="str">
            <v>미해당</v>
          </cell>
          <cell r="K1697" t="str">
            <v>미해당</v>
          </cell>
          <cell r="L1697" t="str">
            <v xml:space="preserve"> </v>
          </cell>
          <cell r="M1697" t="str">
            <v/>
          </cell>
          <cell r="N1697" t="str">
            <v>자기(인성)계발활동</v>
          </cell>
          <cell r="O1697" t="str">
            <v>0</v>
          </cell>
          <cell r="P1697" t="str">
            <v>10</v>
          </cell>
          <cell r="Q1697" t="str">
            <v>중</v>
          </cell>
          <cell r="R1697" t="str">
            <v>2025-10-02</v>
          </cell>
          <cell r="S1697" t="str">
            <v>2027-10-01</v>
          </cell>
          <cell r="T1697" t="str">
            <v xml:space="preserve"> ~ </v>
          </cell>
          <cell r="U1697" t="str">
            <v>인증</v>
          </cell>
          <cell r="V1697" t="str">
            <v>O</v>
          </cell>
          <cell r="W1697" t="str">
            <v>자기이해 및 자아개념 확립이 미흡한 중학교 연령의 청소년을 대상으로 진로 적성검사 및 진로 설계도 작성 등의 활동을 통해 올바른 자기이해 및 자아개념을 확립시켜 진로 성숙도를 높이고자 함.</v>
          </cell>
          <cell r="X1697" t="str">
            <v>청소년의 올바른 자기이해 및 자아개념 확립을 위해 진로 적성검사를 실시하고 이를 적용할 수 있는 활동지 및 체험형 프로그램 진행</v>
          </cell>
          <cell r="Y1697" t="str">
            <v/>
          </cell>
          <cell r="Z1697" t="str">
            <v/>
          </cell>
          <cell r="AA1697" t="str">
            <v/>
          </cell>
        </row>
        <row r="1698">
          <cell r="B1698">
            <v>13204</v>
          </cell>
          <cell r="C1698" t="str">
            <v>내 마음 속 무지개</v>
          </cell>
          <cell r="D1698" t="str">
            <v>기본형-회기</v>
          </cell>
          <cell r="E1698" t="str">
            <v>금천청소년문화의집</v>
          </cell>
          <cell r="F1698" t="str">
            <v>청소년문화의집</v>
          </cell>
          <cell r="G1698" t="str">
            <v>서울특별시</v>
          </cell>
          <cell r="H1698" t="str">
            <v>대면활동</v>
          </cell>
          <cell r="I1698" t="str">
            <v>해당없음</v>
          </cell>
          <cell r="J1698" t="str">
            <v>미해당</v>
          </cell>
          <cell r="K1698" t="str">
            <v>미해당</v>
          </cell>
          <cell r="L1698" t="str">
            <v xml:space="preserve"> </v>
          </cell>
          <cell r="M1698" t="str">
            <v/>
          </cell>
          <cell r="N1698" t="str">
            <v>문화예술활동</v>
          </cell>
          <cell r="O1698" t="str">
            <v>0</v>
          </cell>
          <cell r="P1698" t="str">
            <v>12</v>
          </cell>
          <cell r="Q1698" t="str">
            <v>초</v>
          </cell>
          <cell r="R1698" t="str">
            <v>2025-10-02</v>
          </cell>
          <cell r="S1698" t="str">
            <v>2027-10-01</v>
          </cell>
          <cell r="T1698" t="str">
            <v xml:space="preserve"> ~ </v>
          </cell>
          <cell r="U1698" t="str">
            <v>인증</v>
          </cell>
          <cell r="V1698" t="str">
            <v>O</v>
          </cell>
          <cell r="W1698" t="str">
            <v>미술 활동 참여 기회를 제공하여 청소년의 심리·정서적 발달을 돕고, 자기 이해의 시간을 가질 수 있도록 지원한다. 또한, 작품 활동을 통한 소통과 협업으로 공동체 의식을 함양하고, 더불어 살아가는 삶의 가치를 내면화하도록 돕는다.</v>
          </cell>
          <cell r="X1698" t="str">
            <v>- 다양한 재료를 활용한 미술 체험 활동_x000D_
- 미술 치료에 기반한 정서적 지원 서비스 제공_x000D_
- 그룹과 함께하는 작품 활동</v>
          </cell>
          <cell r="Y1698" t="str">
            <v/>
          </cell>
          <cell r="Z1698" t="str">
            <v/>
          </cell>
          <cell r="AA1698" t="str">
            <v/>
          </cell>
        </row>
        <row r="1699">
          <cell r="B1699" t="str">
            <v>MD1719</v>
          </cell>
          <cell r="C1699" t="str">
            <v>레이저건 서바이벌게임(고등학교)</v>
          </cell>
          <cell r="D1699" t="str">
            <v/>
          </cell>
          <cell r="E1699" t="str">
            <v>대전청소년수련마을</v>
          </cell>
          <cell r="F1699" t="str">
            <v>청소년수련원</v>
          </cell>
          <cell r="G1699" t="str">
            <v>대전광역시</v>
          </cell>
          <cell r="H1699" t="str">
            <v/>
          </cell>
          <cell r="I1699" t="str">
            <v>해당없음</v>
          </cell>
          <cell r="J1699" t="str">
            <v>미해당</v>
          </cell>
          <cell r="K1699" t="str">
            <v>미해당</v>
          </cell>
          <cell r="L1699" t="str">
            <v xml:space="preserve"> </v>
          </cell>
          <cell r="M1699" t="str">
            <v/>
          </cell>
          <cell r="N1699" t="str">
            <v>모험개척활동</v>
          </cell>
          <cell r="O1699" t="str">
            <v>0</v>
          </cell>
          <cell r="P1699" t="str">
            <v>80</v>
          </cell>
          <cell r="Q1699" t="str">
            <v>고</v>
          </cell>
          <cell r="R1699" t="str">
            <v>2025-10-02</v>
          </cell>
          <cell r="S1699" t="str">
            <v>2027-10-01</v>
          </cell>
          <cell r="T1699" t="str">
            <v xml:space="preserve"> ~ </v>
          </cell>
          <cell r="U1699" t="str">
            <v>인증</v>
          </cell>
          <cell r="V1699" t="str">
            <v>O</v>
          </cell>
          <cell r="W1699" t="str">
            <v>1. 친구들 간의 결속력, 협동심, 의사결정 및 위기상황 문제해결을 통해 성취감을 향상할 수 있다._x000D_
2. 활동을 통하여 스트레스 해소 및 자신감을 향상 시킬 수 있다.</v>
          </cell>
          <cell r="X1699" t="str">
            <v>레이저 건을 이용하여 승패를 겨루는 서바이벌 게임</v>
          </cell>
          <cell r="Y1699" t="str">
            <v/>
          </cell>
          <cell r="Z1699" t="str">
            <v/>
          </cell>
          <cell r="AA1699" t="str">
            <v/>
          </cell>
        </row>
        <row r="1700">
          <cell r="B1700" t="str">
            <v>MD1718</v>
          </cell>
          <cell r="C1700" t="str">
            <v>레이저건 서바이벌게임(초등학교)</v>
          </cell>
          <cell r="D1700" t="str">
            <v/>
          </cell>
          <cell r="E1700" t="str">
            <v>대전청소년수련마을</v>
          </cell>
          <cell r="F1700" t="str">
            <v>청소년수련원</v>
          </cell>
          <cell r="G1700" t="str">
            <v>대전광역시</v>
          </cell>
          <cell r="H1700" t="str">
            <v/>
          </cell>
          <cell r="I1700" t="str">
            <v>해당없음</v>
          </cell>
          <cell r="J1700" t="str">
            <v>미해당</v>
          </cell>
          <cell r="K1700" t="str">
            <v>미해당</v>
          </cell>
          <cell r="L1700" t="str">
            <v xml:space="preserve"> </v>
          </cell>
          <cell r="M1700" t="str">
            <v/>
          </cell>
          <cell r="N1700" t="str">
            <v>모험개척활동</v>
          </cell>
          <cell r="O1700" t="str">
            <v>0</v>
          </cell>
          <cell r="P1700" t="str">
            <v>80</v>
          </cell>
          <cell r="Q1700" t="str">
            <v>초</v>
          </cell>
          <cell r="R1700" t="str">
            <v>2025-10-02</v>
          </cell>
          <cell r="S1700" t="str">
            <v>2027-10-01</v>
          </cell>
          <cell r="T1700" t="str">
            <v xml:space="preserve"> ~ </v>
          </cell>
          <cell r="U1700" t="str">
            <v>인증</v>
          </cell>
          <cell r="V1700" t="str">
            <v>O</v>
          </cell>
          <cell r="W1700" t="str">
            <v>친구들 간의 결속력, 협동심, 의사결정 및 위기상황 문제해결을 통해 성취감을 향상할 수 있다.</v>
          </cell>
          <cell r="X1700" t="str">
            <v>레이저 건을 이용하여 승패를 겨루는 서바이벌 게임</v>
          </cell>
          <cell r="Y1700" t="str">
            <v/>
          </cell>
          <cell r="Z1700" t="str">
            <v/>
          </cell>
          <cell r="AA1700" t="str">
            <v/>
          </cell>
        </row>
        <row r="1701">
          <cell r="B1701" t="str">
            <v>MD1717</v>
          </cell>
          <cell r="C1701" t="str">
            <v>레이저건 서바이벌게임(중학교)</v>
          </cell>
          <cell r="D1701" t="str">
            <v/>
          </cell>
          <cell r="E1701" t="str">
            <v>대전청소년수련마을</v>
          </cell>
          <cell r="F1701" t="str">
            <v>청소년수련원</v>
          </cell>
          <cell r="G1701" t="str">
            <v>대전광역시</v>
          </cell>
          <cell r="H1701" t="str">
            <v/>
          </cell>
          <cell r="I1701" t="str">
            <v>해당없음</v>
          </cell>
          <cell r="J1701" t="str">
            <v>미해당</v>
          </cell>
          <cell r="K1701" t="str">
            <v>미해당</v>
          </cell>
          <cell r="L1701" t="str">
            <v xml:space="preserve"> </v>
          </cell>
          <cell r="M1701" t="str">
            <v/>
          </cell>
          <cell r="N1701" t="str">
            <v>모험개척활동</v>
          </cell>
          <cell r="O1701" t="str">
            <v>0</v>
          </cell>
          <cell r="P1701" t="str">
            <v>80</v>
          </cell>
          <cell r="Q1701" t="str">
            <v>중</v>
          </cell>
          <cell r="R1701" t="str">
            <v>2025-10-02</v>
          </cell>
          <cell r="S1701" t="str">
            <v>2027-10-01</v>
          </cell>
          <cell r="T1701" t="str">
            <v xml:space="preserve"> ~ </v>
          </cell>
          <cell r="U1701" t="str">
            <v>인증</v>
          </cell>
          <cell r="V1701" t="str">
            <v>O</v>
          </cell>
          <cell r="W1701" t="str">
            <v>1. 친구들 간의 결속력, 협동심, 의사결정 및 위기상황 문제해결을 통해 성취감을 향상할 수 있다._x000D_
2. 활동을 통하여 스트레스 해소 및 자신감을 향상 시킬 수 있다.</v>
          </cell>
          <cell r="X1701" t="str">
            <v>레이저 건을 이용하여 승패를 겨루는 서바이벌 게임</v>
          </cell>
          <cell r="Y1701" t="str">
            <v/>
          </cell>
          <cell r="Z1701" t="str">
            <v/>
          </cell>
          <cell r="AA1701" t="str">
            <v/>
          </cell>
        </row>
        <row r="1702">
          <cell r="B1702" t="str">
            <v>MD1711</v>
          </cell>
          <cell r="C1702" t="str">
            <v>오리엔티네이쳐링(중학교)</v>
          </cell>
          <cell r="D1702" t="str">
            <v/>
          </cell>
          <cell r="E1702" t="str">
            <v>대전청소년수련마을</v>
          </cell>
          <cell r="F1702" t="str">
            <v>청소년수련원</v>
          </cell>
          <cell r="G1702" t="str">
            <v>대전광역시</v>
          </cell>
          <cell r="H1702" t="str">
            <v/>
          </cell>
          <cell r="I1702" t="str">
            <v>해당없음</v>
          </cell>
          <cell r="J1702" t="str">
            <v>미해당</v>
          </cell>
          <cell r="K1702" t="str">
            <v>미해당</v>
          </cell>
          <cell r="L1702" t="str">
            <v xml:space="preserve"> </v>
          </cell>
          <cell r="M1702" t="str">
            <v/>
          </cell>
          <cell r="N1702" t="str">
            <v>모험개척활동</v>
          </cell>
          <cell r="O1702" t="str">
            <v>0</v>
          </cell>
          <cell r="P1702" t="str">
            <v>80</v>
          </cell>
          <cell r="Q1702" t="str">
            <v>중</v>
          </cell>
          <cell r="R1702" t="str">
            <v>2025-10-02</v>
          </cell>
          <cell r="S1702" t="str">
            <v>2027-10-01</v>
          </cell>
          <cell r="T1702" t="str">
            <v xml:space="preserve"> ~ </v>
          </cell>
          <cell r="U1702" t="str">
            <v>인증</v>
          </cell>
          <cell r="V1702" t="str">
            <v>O</v>
          </cell>
          <cell r="W1702" t="str">
            <v>환경 문제에 대한 인식을 높이고 능동적인 문제 해결 능력 함양 및 자연을 통한 심리적 안정감 회복을 통해 청소년들의 자아효능감을 증진한다.</v>
          </cell>
          <cell r="X1702" t="str">
            <v>환경과 관련한 문제(탄소중립, 지구온난화 등)를 해결하는 오리엔티어링</v>
          </cell>
          <cell r="Y1702" t="str">
            <v/>
          </cell>
          <cell r="Z1702" t="str">
            <v/>
          </cell>
          <cell r="AA1702" t="str">
            <v/>
          </cell>
        </row>
        <row r="1703">
          <cell r="B1703" t="str">
            <v>MD1710</v>
          </cell>
          <cell r="C1703" t="str">
            <v>오리엔티네이쳐링(고등학교)</v>
          </cell>
          <cell r="D1703" t="str">
            <v/>
          </cell>
          <cell r="E1703" t="str">
            <v>대전청소년수련마을</v>
          </cell>
          <cell r="F1703" t="str">
            <v>청소년수련원</v>
          </cell>
          <cell r="G1703" t="str">
            <v>대전광역시</v>
          </cell>
          <cell r="H1703" t="str">
            <v/>
          </cell>
          <cell r="I1703" t="str">
            <v>해당없음</v>
          </cell>
          <cell r="J1703" t="str">
            <v>미해당</v>
          </cell>
          <cell r="K1703" t="str">
            <v>미해당</v>
          </cell>
          <cell r="L1703" t="str">
            <v xml:space="preserve"> </v>
          </cell>
          <cell r="M1703" t="str">
            <v/>
          </cell>
          <cell r="N1703" t="str">
            <v>모험개척활동</v>
          </cell>
          <cell r="O1703" t="str">
            <v>0</v>
          </cell>
          <cell r="P1703" t="str">
            <v>80</v>
          </cell>
          <cell r="Q1703" t="str">
            <v>고</v>
          </cell>
          <cell r="R1703" t="str">
            <v>2025-10-02</v>
          </cell>
          <cell r="S1703" t="str">
            <v>2027-10-01</v>
          </cell>
          <cell r="T1703" t="str">
            <v xml:space="preserve"> ~ </v>
          </cell>
          <cell r="U1703" t="str">
            <v>인증</v>
          </cell>
          <cell r="V1703" t="str">
            <v>O</v>
          </cell>
          <cell r="W1703" t="str">
            <v>환경 문제에 대한 인식을 높이고 능동적인 문제 해결 능력 함양 및 자연을 통한 심리적 안정감 회복을 통해 청소년들의 자아효능감을 증진한다.</v>
          </cell>
          <cell r="X1703" t="str">
            <v>환경과 관련한 문제(탄소중립, 지구온난화 등)를 해결하는 오리엔티어링</v>
          </cell>
          <cell r="Y1703" t="str">
            <v/>
          </cell>
          <cell r="Z1703" t="str">
            <v/>
          </cell>
          <cell r="AA1703" t="str">
            <v/>
          </cell>
        </row>
        <row r="1704">
          <cell r="B1704" t="str">
            <v>MD1708</v>
          </cell>
          <cell r="C1704" t="str">
            <v>오리엔티네이쳐링(초등학교)</v>
          </cell>
          <cell r="D1704" t="str">
            <v/>
          </cell>
          <cell r="E1704" t="str">
            <v>대전청소년수련마을</v>
          </cell>
          <cell r="F1704" t="str">
            <v>청소년수련원</v>
          </cell>
          <cell r="G1704" t="str">
            <v>대전광역시</v>
          </cell>
          <cell r="H1704" t="str">
            <v/>
          </cell>
          <cell r="I1704" t="str">
            <v>해당없음</v>
          </cell>
          <cell r="J1704" t="str">
            <v>미해당</v>
          </cell>
          <cell r="K1704" t="str">
            <v>미해당</v>
          </cell>
          <cell r="L1704" t="str">
            <v xml:space="preserve"> </v>
          </cell>
          <cell r="M1704" t="str">
            <v/>
          </cell>
          <cell r="N1704" t="str">
            <v>모험개척활동</v>
          </cell>
          <cell r="O1704" t="str">
            <v>0</v>
          </cell>
          <cell r="P1704" t="str">
            <v>80</v>
          </cell>
          <cell r="Q1704" t="str">
            <v>초</v>
          </cell>
          <cell r="R1704" t="str">
            <v>2025-10-02</v>
          </cell>
          <cell r="S1704" t="str">
            <v>2027-10-01</v>
          </cell>
          <cell r="T1704" t="str">
            <v xml:space="preserve"> ~ </v>
          </cell>
          <cell r="U1704" t="str">
            <v>인증</v>
          </cell>
          <cell r="V1704" t="str">
            <v>O</v>
          </cell>
          <cell r="W1704" t="str">
            <v>환경 문제에 대한 인식을 높이고 능동적인 문제 해결 능력 함양 및 자연을 통한 심리적 안정감 회복을 통해 청소년들의 자아효능감을 증진한다.</v>
          </cell>
          <cell r="X1704" t="str">
            <v>환경과 관련한 문제(탄소중립, 지구온난화 등)를 해결하는 오리엔티어링</v>
          </cell>
          <cell r="Y1704" t="str">
            <v/>
          </cell>
          <cell r="Z1704" t="str">
            <v/>
          </cell>
          <cell r="AA1704" t="str">
            <v/>
          </cell>
        </row>
        <row r="1705">
          <cell r="B1705">
            <v>12467</v>
          </cell>
          <cell r="C1705" t="str">
            <v>경제의 신 (경제체험 보드게임)</v>
          </cell>
          <cell r="D1705" t="str">
            <v>기본형</v>
          </cell>
          <cell r="E1705" t="str">
            <v>보은군청소년센터</v>
          </cell>
          <cell r="F1705" t="str">
            <v>청소년수련관</v>
          </cell>
          <cell r="G1705" t="str">
            <v>충청북도</v>
          </cell>
          <cell r="H1705" t="str">
            <v>대면활동</v>
          </cell>
          <cell r="I1705" t="str">
            <v>해당없음</v>
          </cell>
          <cell r="J1705" t="str">
            <v>미해당</v>
          </cell>
          <cell r="K1705" t="str">
            <v>미해당</v>
          </cell>
          <cell r="L1705" t="str">
            <v xml:space="preserve"> </v>
          </cell>
          <cell r="M1705" t="str">
            <v/>
          </cell>
          <cell r="N1705" t="str">
            <v>직업체험활동</v>
          </cell>
          <cell r="O1705" t="str">
            <v>0</v>
          </cell>
          <cell r="P1705" t="str">
            <v>10</v>
          </cell>
          <cell r="Q1705" t="str">
            <v>초</v>
          </cell>
          <cell r="R1705" t="str">
            <v>2024-10-09</v>
          </cell>
          <cell r="S1705" t="str">
            <v>2027-10-08</v>
          </cell>
          <cell r="T1705" t="str">
            <v xml:space="preserve"> ~ </v>
          </cell>
          <cell r="U1705" t="str">
            <v>인증</v>
          </cell>
          <cell r="V1705" t="str">
            <v>O</v>
          </cell>
          <cell r="W1705" t="str">
            <v>기존 강의식 경제 교육의 틀이 아닌 재미있는 경제 체험 프로그램을 통해 청소년들이 올바른 경제관념 이해와 투자·소비 습관을 형성함으로써 청소년의 미래역량을 증진하고자 함.</v>
          </cell>
          <cell r="X1705" t="str">
            <v>코로나 시대에 실제로 겪었던 경제 현상 주제의_x000D_
_x000D_
경제체험 보드게임을 통한 경제 용어 습득 및 올바른 경제(소비)습관을 키워보는 활동</v>
          </cell>
          <cell r="Y1705" t="str">
            <v/>
          </cell>
          <cell r="Z1705" t="str">
            <v/>
          </cell>
          <cell r="AA1705" t="str">
            <v/>
          </cell>
        </row>
        <row r="1706">
          <cell r="B1706">
            <v>12463</v>
          </cell>
          <cell r="C1706" t="str">
            <v>생각의 힘을 키워주는 바둑교실</v>
          </cell>
          <cell r="D1706" t="str">
            <v>기본형-회기</v>
          </cell>
          <cell r="E1706" t="str">
            <v>동해시청소년센터</v>
          </cell>
          <cell r="F1706" t="str">
            <v>청소년문화의집</v>
          </cell>
          <cell r="G1706" t="str">
            <v>강원특별자치도</v>
          </cell>
          <cell r="H1706" t="str">
            <v>대면활동</v>
          </cell>
          <cell r="I1706" t="str">
            <v>해당없음</v>
          </cell>
          <cell r="J1706" t="str">
            <v>미해당</v>
          </cell>
          <cell r="K1706" t="str">
            <v>미해당</v>
          </cell>
          <cell r="L1706" t="str">
            <v xml:space="preserve"> </v>
          </cell>
          <cell r="M1706" t="str">
            <v/>
          </cell>
          <cell r="N1706" t="str">
            <v>자기(인성)계발활동</v>
          </cell>
          <cell r="O1706" t="str">
            <v>10000</v>
          </cell>
          <cell r="P1706" t="str">
            <v>16</v>
          </cell>
          <cell r="Q1706" t="str">
            <v>초</v>
          </cell>
          <cell r="R1706" t="str">
            <v>2024-10-09</v>
          </cell>
          <cell r="S1706" t="str">
            <v>2027-10-08</v>
          </cell>
          <cell r="T1706" t="str">
            <v xml:space="preserve"> ~ </v>
          </cell>
          <cell r="U1706" t="str">
            <v>인증</v>
          </cell>
          <cell r="V1706" t="str">
            <v>O</v>
          </cell>
          <cell r="W1706" t="str">
            <v>1. 바둑관련 기초 지식과 용어를 이해한다._x000D_
2. 실전대국 연습을 통해 바른 인성과 예의범절을 기르도록 한다,_x000D_
3. 바둑프로그램을 하면서 집중력, 기억력, 공간인지 능력, 창의성을 향상할 수 있도록 한다.</v>
          </cell>
          <cell r="X1706" t="str">
            <v>바둑의 기초를 배우는 과정으로 바둑 기초 지식 및 용어를 이해하고 실전 대국을 연습하여 청소년기 집중력, 기억력, 공간인지 능력을 향상하는 프로그램</v>
          </cell>
          <cell r="Y1706" t="str">
            <v/>
          </cell>
          <cell r="Z1706" t="str">
            <v/>
          </cell>
          <cell r="AA1706" t="str">
            <v/>
          </cell>
        </row>
        <row r="1707">
          <cell r="B1707">
            <v>12459</v>
          </cell>
          <cell r="C1707" t="str">
            <v>우천시는... 도시가 아니에요!!</v>
          </cell>
          <cell r="D1707" t="str">
            <v>기본형</v>
          </cell>
          <cell r="E1707" t="str">
            <v>연천군청소년문화의집</v>
          </cell>
          <cell r="F1707" t="str">
            <v>청소년문화의집</v>
          </cell>
          <cell r="G1707" t="str">
            <v>경기도</v>
          </cell>
          <cell r="H1707" t="str">
            <v>대면활동</v>
          </cell>
          <cell r="I1707" t="str">
            <v>해당없음</v>
          </cell>
          <cell r="J1707" t="str">
            <v>미해당</v>
          </cell>
          <cell r="K1707" t="str">
            <v>미해당</v>
          </cell>
          <cell r="L1707" t="str">
            <v xml:space="preserve"> </v>
          </cell>
          <cell r="M1707" t="str">
            <v/>
          </cell>
          <cell r="N1707" t="str">
            <v>자기(인성)계발활동</v>
          </cell>
          <cell r="O1707" t="str">
            <v>0</v>
          </cell>
          <cell r="P1707" t="str">
            <v>10</v>
          </cell>
          <cell r="Q1707" t="str">
            <v>중</v>
          </cell>
          <cell r="R1707" t="str">
            <v>2024-10-09</v>
          </cell>
          <cell r="S1707" t="str">
            <v>2027-10-08</v>
          </cell>
          <cell r="T1707" t="str">
            <v xml:space="preserve"> ~ </v>
          </cell>
          <cell r="U1707" t="str">
            <v>인증</v>
          </cell>
          <cell r="V1707" t="str">
            <v>X</v>
          </cell>
          <cell r="W1707" t="str">
            <v>문해력이 부족한 현시대의 청소년들에게 문해력 상승을 위한 교육을 제공함으로써 단순히 글을 읽고 이해하는 능력이 아닌 글의 의미를 해석하고 비판적으로 사고하며 정보를 효과적으로 분석하는 능력을 개발함으로써 미래 사회 구성원으로써의 원할한 의사소통 능력 함양을 목적으로 한다</v>
          </cell>
          <cell r="X1707" t="str">
            <v>- 문해력에 대해 알고 자신의 어휘력, 독해력을 점검하는 시간을 갖는다_x000D_
- 글쓰기의 기본과 종류, 핵심을 이해하고 자신의 생각을 놀리적으로 정리해본다_x000D_
- 팟캐스트를 활용하여 자신의 생각을 논리적으로 정리, 전잘할 수 있는 대본을 작성해본다.</v>
          </cell>
          <cell r="Y1707" t="str">
            <v/>
          </cell>
          <cell r="Z1707" t="str">
            <v/>
          </cell>
          <cell r="AA1707" t="str">
            <v/>
          </cell>
        </row>
        <row r="1708">
          <cell r="B1708">
            <v>12451</v>
          </cell>
          <cell r="C1708" t="str">
            <v>알파세대가 만드는 할매니얼 K디저트</v>
          </cell>
          <cell r="D1708" t="str">
            <v>기본형-회기</v>
          </cell>
          <cell r="E1708" t="str">
            <v>서희청소년센터</v>
          </cell>
          <cell r="F1708" t="str">
            <v>청소년수련관</v>
          </cell>
          <cell r="G1708" t="str">
            <v>경기도</v>
          </cell>
          <cell r="H1708" t="str">
            <v>대면활동</v>
          </cell>
          <cell r="I1708" t="str">
            <v>해당없음</v>
          </cell>
          <cell r="J1708" t="str">
            <v>미해당</v>
          </cell>
          <cell r="K1708" t="str">
            <v>미해당</v>
          </cell>
          <cell r="L1708" t="str">
            <v xml:space="preserve"> </v>
          </cell>
          <cell r="M1708" t="str">
            <v/>
          </cell>
          <cell r="N1708" t="str">
            <v>문화예술활동</v>
          </cell>
          <cell r="O1708" t="str">
            <v>0</v>
          </cell>
          <cell r="P1708" t="str">
            <v>15</v>
          </cell>
          <cell r="Q1708" t="str">
            <v>초</v>
          </cell>
          <cell r="R1708" t="str">
            <v>2024-10-09</v>
          </cell>
          <cell r="S1708" t="str">
            <v>2027-10-08</v>
          </cell>
          <cell r="T1708" t="str">
            <v xml:space="preserve"> ~ </v>
          </cell>
          <cell r="U1708" t="str">
            <v>인증</v>
          </cell>
          <cell r="V1708" t="str">
            <v>X</v>
          </cell>
          <cell r="W1708" t="str">
            <v xml:space="preserve">  ○ 우리나라 전통 음식문화에 대해 알아보고, 궁중다과의 종류 및 유래를 통해 음식에 담긴 옛 선조들의 삶과 지혜를 알 수 있다._x000D_
  ○ 전통조리 방법에 대해 배우고 익히며 건강한 먹거리를 통해 식습관 불균형을 해소 할 수 있다._x000D_
  ○ 전통적인 궁중 다과를 현대적인 감각으로 재해석하여 새로운 형태로 즐길 수 있는 기회를 제공한다.</v>
          </cell>
          <cell r="X1708" t="str">
            <v xml:space="preserve"> - 1회기: 오리엔테이션,  이론: 궁중다과의 유래 및 종류 , 실습: 구움약과 만들기 _x000D_
 - 2회기: 이론: 전통음식의 조리방법, 실습: 다식 만들기_x000D_
 - 3회기: 이론: 제철 먹거리 식재료, 실습: 양갱 만들기_x000D_
 - 4회기: 이론: 식습관과 영양소, 실습: 상투과자 만들기, 활동마무리</v>
          </cell>
          <cell r="Y1708" t="str">
            <v/>
          </cell>
          <cell r="Z1708" t="str">
            <v/>
          </cell>
          <cell r="AA1708" t="str">
            <v/>
          </cell>
        </row>
        <row r="1709">
          <cell r="B1709">
            <v>12445</v>
          </cell>
          <cell r="C1709" t="str">
            <v>같이 무돌길 걸을까</v>
          </cell>
          <cell r="D1709" t="str">
            <v>기본형</v>
          </cell>
          <cell r="E1709" t="str">
            <v>광주광역시각화청소년문화의집</v>
          </cell>
          <cell r="F1709" t="str">
            <v>청소년문화의집</v>
          </cell>
          <cell r="G1709" t="str">
            <v>광주광역시</v>
          </cell>
          <cell r="H1709" t="str">
            <v>대면활동</v>
          </cell>
          <cell r="I1709" t="str">
            <v>해당없음</v>
          </cell>
          <cell r="J1709" t="str">
            <v>미해당</v>
          </cell>
          <cell r="K1709" t="str">
            <v>미해당</v>
          </cell>
          <cell r="L1709" t="str">
            <v xml:space="preserve"> </v>
          </cell>
          <cell r="M1709" t="str">
            <v/>
          </cell>
          <cell r="N1709" t="str">
            <v>환경보존활동</v>
          </cell>
          <cell r="O1709" t="str">
            <v>0</v>
          </cell>
          <cell r="P1709" t="str">
            <v>30</v>
          </cell>
          <cell r="Q1709" t="str">
            <v>초</v>
          </cell>
          <cell r="R1709" t="str">
            <v>2024-10-09</v>
          </cell>
          <cell r="S1709" t="str">
            <v>2027-10-08</v>
          </cell>
          <cell r="T1709" t="str">
            <v xml:space="preserve"> ~ </v>
          </cell>
          <cell r="U1709" t="str">
            <v>인증</v>
          </cell>
          <cell r="V1709" t="str">
            <v>O</v>
          </cell>
          <cell r="W1709" t="str">
            <v>교과목 중심의 교육만 중요시되는 현대 사회에서 자연을 접할 기회가 저하되는 초등학교 연령의 청소년을 대상으로 숲을 체험할 수 있는 기회를 제공한다. 또한 무돌길에서 스포츠 관련 체험활동을 함으로써 신체활동 증진, 공동체 의식 함양, 창의성과 상상력을 촉진시키고자 한다.</v>
          </cell>
          <cell r="X1709" t="str">
            <v>교과목 중심의 교육만 중요시되는 현대 사회에서 자연을 접할 기회가 저하되는 초등학교 연령의 청소년을 대상으로 숲을 체험할 수 있는 기회를 제공한다. 또한 무돌길에서 스포츠 관련 체험활동을 함으로써 신체활동 증진, 공동체 의식 함양, 창의성과 상상력을 촉진시키고자 한다.</v>
          </cell>
          <cell r="Y1709" t="str">
            <v/>
          </cell>
          <cell r="Z1709" t="str">
            <v/>
          </cell>
          <cell r="AA1709" t="str">
            <v/>
          </cell>
        </row>
        <row r="1710">
          <cell r="B1710">
            <v>12442</v>
          </cell>
          <cell r="C1710" t="str">
            <v>공동체협력프로그램 '우리함께(고등학교 2박3일)'</v>
          </cell>
          <cell r="D1710" t="str">
            <v>학교단체 숙박형</v>
          </cell>
          <cell r="E1710" t="str">
            <v>함지골청소년수련관</v>
          </cell>
          <cell r="F1710" t="str">
            <v>청소년수련관</v>
          </cell>
          <cell r="G1710" t="str">
            <v>부산광역시</v>
          </cell>
          <cell r="H1710" t="str">
            <v>대면활동</v>
          </cell>
          <cell r="I1710" t="str">
            <v>일정규모</v>
          </cell>
          <cell r="J1710" t="str">
            <v>해당</v>
          </cell>
          <cell r="K1710" t="str">
            <v>미해당</v>
          </cell>
          <cell r="L1710" t="str">
            <v xml:space="preserve"> </v>
          </cell>
          <cell r="M1710" t="str">
            <v/>
          </cell>
          <cell r="N1710" t="str">
            <v>자기(인성)계발활동</v>
          </cell>
          <cell r="O1710" t="str">
            <v>78000</v>
          </cell>
          <cell r="P1710" t="str">
            <v>180</v>
          </cell>
          <cell r="Q1710" t="str">
            <v>고</v>
          </cell>
          <cell r="R1710" t="str">
            <v>2024-10-09</v>
          </cell>
          <cell r="S1710" t="str">
            <v>2027-10-08</v>
          </cell>
          <cell r="T1710" t="str">
            <v xml:space="preserve"> ~ </v>
          </cell>
          <cell r="U1710" t="str">
            <v>인증</v>
          </cell>
          <cell r="V1710" t="str">
            <v>X</v>
          </cell>
          <cell r="W1710" t="str">
            <v/>
          </cell>
          <cell r="X1710" t="str">
            <v>마음을여는한마당, TEAMPOWER ACTION, 미션파서블, 의사소통게임, 절영로 해안산책트래킹, 유튜브크리에이터, 환영의 밤, 소통 그리고 공감</v>
          </cell>
          <cell r="Y1710" t="str">
            <v/>
          </cell>
          <cell r="Z1710" t="str">
            <v/>
          </cell>
          <cell r="AA1710" t="str">
            <v/>
          </cell>
        </row>
        <row r="1711">
          <cell r="B1711">
            <v>12428</v>
          </cell>
          <cell r="C1711" t="str">
            <v>지구를 지키는 착한 디자인 &lt; 환경 UP! 사이클링 Day &gt;</v>
          </cell>
          <cell r="D1711" t="str">
            <v>기본형</v>
          </cell>
          <cell r="E1711" t="str">
            <v>군산청소년수련관</v>
          </cell>
          <cell r="F1711" t="str">
            <v>청소년수련관</v>
          </cell>
          <cell r="G1711" t="str">
            <v>전북특별자치도</v>
          </cell>
          <cell r="H1711" t="str">
            <v>대면활동</v>
          </cell>
          <cell r="I1711" t="str">
            <v>해당없음</v>
          </cell>
          <cell r="J1711" t="str">
            <v>미해당</v>
          </cell>
          <cell r="K1711" t="str">
            <v>미해당</v>
          </cell>
          <cell r="L1711" t="str">
            <v xml:space="preserve"> </v>
          </cell>
          <cell r="M1711" t="str">
            <v/>
          </cell>
          <cell r="N1711" t="str">
            <v>환경보존활동</v>
          </cell>
          <cell r="O1711" t="str">
            <v>0</v>
          </cell>
          <cell r="P1711" t="str">
            <v>20</v>
          </cell>
          <cell r="Q1711" t="str">
            <v>초</v>
          </cell>
          <cell r="R1711" t="str">
            <v>2024-10-09</v>
          </cell>
          <cell r="S1711" t="str">
            <v>2027-10-08</v>
          </cell>
          <cell r="T1711" t="str">
            <v xml:space="preserve"> ~ </v>
          </cell>
          <cell r="U1711" t="str">
            <v>인증</v>
          </cell>
          <cell r="V1711" t="str">
            <v>X</v>
          </cell>
          <cell r="W1711" t="str">
            <v/>
          </cell>
          <cell r="X1711" t="str">
            <v>- 수련활동인증제 소개 및 안전교육_x000D_
- 환경 이슈에 대한 이해교육, 업사이클링 교육_x000D_
- 업사이클링 활동진행_x000D_
- 프로젝트 활동(실천을 위한 나의 다짐) 및 전시_x000D_
- 평가</v>
          </cell>
          <cell r="Y1711" t="str">
            <v/>
          </cell>
          <cell r="Z1711" t="str">
            <v/>
          </cell>
          <cell r="AA1711" t="str">
            <v/>
          </cell>
        </row>
        <row r="1712">
          <cell r="B1712">
            <v>12427</v>
          </cell>
          <cell r="C1712" t="str">
            <v>홍대용의 무한우주로켓</v>
          </cell>
          <cell r="D1712" t="str">
            <v>기본형</v>
          </cell>
          <cell r="E1712" t="str">
            <v>천안시태조산청소년수련관</v>
          </cell>
          <cell r="F1712" t="str">
            <v>청소년수련관</v>
          </cell>
          <cell r="G1712" t="str">
            <v>충청남도</v>
          </cell>
          <cell r="H1712" t="str">
            <v>대면활동</v>
          </cell>
          <cell r="I1712" t="str">
            <v>해당없음</v>
          </cell>
          <cell r="J1712" t="str">
            <v>미해당</v>
          </cell>
          <cell r="K1712" t="str">
            <v>미해당</v>
          </cell>
          <cell r="L1712" t="str">
            <v xml:space="preserve"> </v>
          </cell>
          <cell r="M1712" t="str">
            <v/>
          </cell>
          <cell r="N1712" t="str">
            <v>과학정보활동</v>
          </cell>
          <cell r="O1712" t="str">
            <v>0</v>
          </cell>
          <cell r="P1712" t="str">
            <v>20</v>
          </cell>
          <cell r="Q1712" t="str">
            <v>초</v>
          </cell>
          <cell r="R1712" t="str">
            <v>2024-10-09</v>
          </cell>
          <cell r="S1712" t="str">
            <v>2027-10-08</v>
          </cell>
          <cell r="T1712" t="str">
            <v xml:space="preserve"> ~ </v>
          </cell>
          <cell r="U1712" t="str">
            <v>인증</v>
          </cell>
          <cell r="V1712" t="str">
            <v>X</v>
          </cell>
          <cell r="W1712" t="str">
            <v/>
          </cell>
          <cell r="X1712" t="str">
            <v>- 담헌 홍대용에 대해 알아보기_x000D_
- 우주 및 로켓에 대해 알아보기_x000D_
- 물로켓 만들기 및 발사</v>
          </cell>
          <cell r="Y1712" t="str">
            <v/>
          </cell>
          <cell r="Z1712" t="str">
            <v/>
          </cell>
          <cell r="AA1712" t="str">
            <v/>
          </cell>
        </row>
        <row r="1713">
          <cell r="B1713">
            <v>12426</v>
          </cell>
          <cell r="C1713" t="str">
            <v>어사 박문수의 미스터리 과학수사</v>
          </cell>
          <cell r="D1713" t="str">
            <v>기본형</v>
          </cell>
          <cell r="E1713" t="str">
            <v>천안시태조산청소년수련관</v>
          </cell>
          <cell r="F1713" t="str">
            <v>청소년수련관</v>
          </cell>
          <cell r="G1713" t="str">
            <v>충청남도</v>
          </cell>
          <cell r="H1713" t="str">
            <v>대면활동</v>
          </cell>
          <cell r="I1713" t="str">
            <v>해당없음</v>
          </cell>
          <cell r="J1713" t="str">
            <v>미해당</v>
          </cell>
          <cell r="K1713" t="str">
            <v>미해당</v>
          </cell>
          <cell r="L1713" t="str">
            <v xml:space="preserve"> </v>
          </cell>
          <cell r="M1713" t="str">
            <v/>
          </cell>
          <cell r="N1713" t="str">
            <v>문화예술활동</v>
          </cell>
          <cell r="O1713" t="str">
            <v>0</v>
          </cell>
          <cell r="P1713" t="str">
            <v>20</v>
          </cell>
          <cell r="Q1713" t="str">
            <v>초</v>
          </cell>
          <cell r="R1713" t="str">
            <v>2024-10-09</v>
          </cell>
          <cell r="S1713" t="str">
            <v>2027-10-08</v>
          </cell>
          <cell r="T1713" t="str">
            <v xml:space="preserve"> ~ </v>
          </cell>
          <cell r="U1713" t="str">
            <v>인증</v>
          </cell>
          <cell r="V1713" t="str">
            <v>X</v>
          </cell>
          <cell r="W1713" t="str">
            <v/>
          </cell>
          <cell r="X1713" t="str">
            <v>- 어사 박문수에 대해 알아보기_x000D_
- 암행어사에 대해 알아보기_x000D_
- 오리엔티어링 및 CSI 체험</v>
          </cell>
          <cell r="Y1713" t="str">
            <v/>
          </cell>
          <cell r="Z1713" t="str">
            <v/>
          </cell>
          <cell r="AA1713" t="str">
            <v/>
          </cell>
        </row>
        <row r="1714">
          <cell r="B1714">
            <v>12410</v>
          </cell>
          <cell r="C1714" t="str">
            <v xml:space="preserve">오늘도 지구수호 완료! </v>
          </cell>
          <cell r="D1714" t="str">
            <v>기본형</v>
          </cell>
          <cell r="E1714" t="str">
            <v>수성구청소년문화의집</v>
          </cell>
          <cell r="F1714" t="str">
            <v>청소년문화의집</v>
          </cell>
          <cell r="G1714" t="str">
            <v>대구광역시</v>
          </cell>
          <cell r="H1714" t="str">
            <v>대면활동</v>
          </cell>
          <cell r="I1714" t="str">
            <v>해당없음</v>
          </cell>
          <cell r="J1714" t="str">
            <v>미해당</v>
          </cell>
          <cell r="K1714" t="str">
            <v>미해당</v>
          </cell>
          <cell r="L1714" t="str">
            <v xml:space="preserve"> </v>
          </cell>
          <cell r="M1714" t="str">
            <v/>
          </cell>
          <cell r="N1714" t="str">
            <v>환경보존활동</v>
          </cell>
          <cell r="O1714" t="str">
            <v>0</v>
          </cell>
          <cell r="P1714" t="str">
            <v>15</v>
          </cell>
          <cell r="Q1714" t="str">
            <v>초</v>
          </cell>
          <cell r="R1714" t="str">
            <v>2024-10-09</v>
          </cell>
          <cell r="S1714" t="str">
            <v>2027-10-08</v>
          </cell>
          <cell r="T1714" t="str">
            <v xml:space="preserve"> ~ </v>
          </cell>
          <cell r="U1714" t="str">
            <v>인증</v>
          </cell>
          <cell r="V1714" t="str">
            <v>O</v>
          </cell>
          <cell r="W1714" t="str">
            <v xml:space="preserve">본 프로그램은 8세 ~ 13세 청소년을 대상으로 기후변화의 심각성을 인식시키고, 환경 보호의 중요성을 이해하게 함으로써 일상생활속에서도 실천 할 수 있도록 미래세대인 청소년들의 성장을 도모하고자 한다. </v>
          </cell>
          <cell r="X1714" t="str">
            <v xml:space="preserve">탄소배출제의 중요성을 배우고, 올바른 분리수거 방법을 습득하여 분리수커 키트를 통해 분리수거를 체험 해보는 환경 프로그램입니다. </v>
          </cell>
          <cell r="Y1714" t="str">
            <v/>
          </cell>
          <cell r="Z1714" t="str">
            <v/>
          </cell>
          <cell r="AA1714" t="str">
            <v/>
          </cell>
        </row>
        <row r="1715">
          <cell r="B1715">
            <v>11678</v>
          </cell>
          <cell r="C1715" t="str">
            <v>청소년지도사와 함께하는 "청지사 파헤치기"</v>
          </cell>
          <cell r="D1715" t="str">
            <v>기본형</v>
          </cell>
          <cell r="E1715" t="str">
            <v>합덕청소년문화의집</v>
          </cell>
          <cell r="F1715" t="str">
            <v>청소년문화의집</v>
          </cell>
          <cell r="G1715" t="str">
            <v>충청남도</v>
          </cell>
          <cell r="H1715" t="str">
            <v>대면활동</v>
          </cell>
          <cell r="I1715" t="str">
            <v>해당없음</v>
          </cell>
          <cell r="J1715" t="str">
            <v>미해당</v>
          </cell>
          <cell r="K1715" t="str">
            <v>미해당</v>
          </cell>
          <cell r="L1715" t="str">
            <v xml:space="preserve"> </v>
          </cell>
          <cell r="M1715" t="str">
            <v/>
          </cell>
          <cell r="N1715" t="str">
            <v>직업체험활동</v>
          </cell>
          <cell r="O1715" t="str">
            <v>0</v>
          </cell>
          <cell r="P1715" t="str">
            <v>30</v>
          </cell>
          <cell r="Q1715" t="str">
            <v>중</v>
          </cell>
          <cell r="R1715" t="str">
            <v>2023-10-11</v>
          </cell>
          <cell r="S1715" t="str">
            <v>2027-10-10</v>
          </cell>
          <cell r="T1715" t="str">
            <v xml:space="preserve"> ~ </v>
          </cell>
          <cell r="U1715" t="str">
            <v>인증</v>
          </cell>
          <cell r="V1715" t="str">
            <v>X</v>
          </cell>
          <cell r="W1715" t="str">
            <v/>
          </cell>
          <cell r="X1715" t="str">
            <v>인증제소개-안전교육 및 오리엔테이션-청소년지도사 이해-청소년지도사 체험-설문지 작성-귀가</v>
          </cell>
          <cell r="Y1715" t="str">
            <v/>
          </cell>
          <cell r="Z1715" t="str">
            <v/>
          </cell>
          <cell r="AA1715" t="str">
            <v/>
          </cell>
        </row>
        <row r="1716">
          <cell r="B1716">
            <v>11676</v>
          </cell>
          <cell r="C1716" t="str">
            <v>청소년새활용[가치더함+]</v>
          </cell>
          <cell r="D1716" t="str">
            <v>기본형</v>
          </cell>
          <cell r="E1716" t="str">
            <v>푸름청소년활동센터</v>
          </cell>
          <cell r="F1716" t="str">
            <v>청소년문화의집</v>
          </cell>
          <cell r="G1716" t="str">
            <v>경기도</v>
          </cell>
          <cell r="H1716" t="str">
            <v>대면활동</v>
          </cell>
          <cell r="I1716" t="str">
            <v>해당없음</v>
          </cell>
          <cell r="J1716" t="str">
            <v>미해당</v>
          </cell>
          <cell r="K1716" t="str">
            <v>미해당</v>
          </cell>
          <cell r="L1716" t="str">
            <v xml:space="preserve"> </v>
          </cell>
          <cell r="M1716" t="str">
            <v/>
          </cell>
          <cell r="N1716" t="str">
            <v>환경보존활동</v>
          </cell>
          <cell r="O1716" t="str">
            <v>0</v>
          </cell>
          <cell r="P1716" t="str">
            <v>10</v>
          </cell>
          <cell r="Q1716" t="str">
            <v>초</v>
          </cell>
          <cell r="R1716" t="str">
            <v>2023-10-11</v>
          </cell>
          <cell r="S1716" t="str">
            <v>2027-10-10</v>
          </cell>
          <cell r="T1716" t="str">
            <v xml:space="preserve"> ~ </v>
          </cell>
          <cell r="U1716" t="str">
            <v>인증</v>
          </cell>
          <cell r="V1716" t="str">
            <v>X</v>
          </cell>
          <cell r="W1716" t="str">
            <v/>
          </cell>
          <cell r="X1716" t="str">
            <v>- 업사이클의 이해_x000D_
- 생활속 다양한 업사이클 방법_x000D_
- 유리조각 업사이클 인테리어 조명만들기 체험</v>
          </cell>
          <cell r="Y1716" t="str">
            <v/>
          </cell>
          <cell r="Z1716" t="str">
            <v/>
          </cell>
          <cell r="AA1716" t="str">
            <v/>
          </cell>
        </row>
        <row r="1717">
          <cell r="B1717">
            <v>11675</v>
          </cell>
          <cell r="C1717" t="str">
            <v>i  can do it  we can do it(중학교 1박2일)</v>
          </cell>
          <cell r="D1717" t="str">
            <v>학교단체 숙박형</v>
          </cell>
          <cell r="E1717" t="str">
            <v>포천염광수련원</v>
          </cell>
          <cell r="F1717" t="str">
            <v>청소년수련원</v>
          </cell>
          <cell r="G1717" t="str">
            <v>경기도</v>
          </cell>
          <cell r="H1717" t="str">
            <v>대면활동</v>
          </cell>
          <cell r="I1717" t="str">
            <v>일정규모</v>
          </cell>
          <cell r="J1717" t="str">
            <v>해당</v>
          </cell>
          <cell r="K1717" t="str">
            <v>미해당</v>
          </cell>
          <cell r="L1717" t="str">
            <v xml:space="preserve"> </v>
          </cell>
          <cell r="M1717" t="str">
            <v/>
          </cell>
          <cell r="N1717" t="str">
            <v>자기(인성)계발활동</v>
          </cell>
          <cell r="O1717" t="str">
            <v>112000</v>
          </cell>
          <cell r="P1717" t="str">
            <v>350</v>
          </cell>
          <cell r="Q1717" t="str">
            <v>중</v>
          </cell>
          <cell r="R1717" t="str">
            <v>2023-10-11</v>
          </cell>
          <cell r="S1717" t="str">
            <v>2027-10-10</v>
          </cell>
          <cell r="T1717" t="str">
            <v xml:space="preserve"> ~ </v>
          </cell>
          <cell r="U1717" t="str">
            <v>인증</v>
          </cell>
          <cell r="V1717" t="str">
            <v>X</v>
          </cell>
          <cell r="W1717" t="str">
            <v/>
          </cell>
          <cell r="X1717" t="str">
            <v>레크리에이션.ice breaking.장기자랑: 여가활동을 통해 긍정적인 사회성과 갈등해소_x000D_
종이롤러코스터 : 협업과 분업을 통한 제작과정을 통해 효율적인 소통의 장점을 알게 하고, 완성본 경연을 통해 성취감을 갖게한다._x000D_
미션 포토존 : 팀원들과 다양한 사진 미션을 통한 협력과 수련원 일대의 자연의 즐거움을 알게 하는 활동</v>
          </cell>
          <cell r="Y1717" t="str">
            <v/>
          </cell>
          <cell r="Z1717" t="str">
            <v/>
          </cell>
          <cell r="AA1717" t="str">
            <v/>
          </cell>
        </row>
        <row r="1718">
          <cell r="B1718">
            <v>11674</v>
          </cell>
          <cell r="C1718" t="str">
            <v>인성영재캠프(당일)</v>
          </cell>
          <cell r="D1718" t="str">
            <v>기본형</v>
          </cell>
          <cell r="E1718" t="str">
            <v>충청남도교육청등록 대안교육기관 벤자민인성영재학교</v>
          </cell>
          <cell r="F1718" t="str">
            <v>비영리법인</v>
          </cell>
          <cell r="G1718" t="str">
            <v>충청남도</v>
          </cell>
          <cell r="H1718" t="str">
            <v>대면활동</v>
          </cell>
          <cell r="I1718" t="str">
            <v>해당없음</v>
          </cell>
          <cell r="J1718" t="str">
            <v>미해당</v>
          </cell>
          <cell r="K1718" t="str">
            <v>미해당</v>
          </cell>
          <cell r="L1718" t="str">
            <v xml:space="preserve"> </v>
          </cell>
          <cell r="M1718" t="str">
            <v/>
          </cell>
          <cell r="N1718" t="str">
            <v>자기(인성)계발활동</v>
          </cell>
          <cell r="O1718" t="str">
            <v>95000</v>
          </cell>
          <cell r="P1718" t="str">
            <v>150</v>
          </cell>
          <cell r="Q1718" t="str">
            <v>중,고</v>
          </cell>
          <cell r="R1718" t="str">
            <v>2023-10-11</v>
          </cell>
          <cell r="S1718" t="str">
            <v>2027-10-10</v>
          </cell>
          <cell r="T1718" t="str">
            <v xml:space="preserve"> ~ </v>
          </cell>
          <cell r="U1718" t="str">
            <v>인증</v>
          </cell>
          <cell r="V1718" t="str">
            <v>X</v>
          </cell>
          <cell r="W1718" t="str">
            <v/>
          </cell>
          <cell r="X1718" t="str">
            <v>프로그램 오리엔텐이션, 출발 드림팀, 10대를 위한 브레인스토리, 뇌활용을 높이는 몸 만들기, 집중, 몰입의 감각 키우기, 협력과 창의를 통한 성공 시냅스 만들기, 한계도전, 감정정화하기, 멘토특강, 나라사랑과 지구시민의식,프로그램 마무리 및 평가 설문</v>
          </cell>
          <cell r="Y1718" t="str">
            <v/>
          </cell>
          <cell r="Z1718" t="str">
            <v/>
          </cell>
          <cell r="AA1718" t="str">
            <v/>
          </cell>
        </row>
        <row r="1719">
          <cell r="B1719">
            <v>11670</v>
          </cell>
          <cell r="C1719" t="str">
            <v>평화통일이야기</v>
          </cell>
          <cell r="D1719" t="str">
            <v>기본형</v>
          </cell>
          <cell r="E1719" t="str">
            <v>일산서구청소년수련관</v>
          </cell>
          <cell r="F1719" t="str">
            <v>청소년수련관</v>
          </cell>
          <cell r="G1719" t="str">
            <v>경기도</v>
          </cell>
          <cell r="H1719" t="str">
            <v>대면활동</v>
          </cell>
          <cell r="I1719" t="str">
            <v>해당없음</v>
          </cell>
          <cell r="J1719" t="str">
            <v>미해당</v>
          </cell>
          <cell r="K1719" t="str">
            <v>미해당</v>
          </cell>
          <cell r="L1719" t="str">
            <v xml:space="preserve"> </v>
          </cell>
          <cell r="M1719" t="str">
            <v/>
          </cell>
          <cell r="N1719" t="str">
            <v>교류활동</v>
          </cell>
          <cell r="O1719" t="str">
            <v>0</v>
          </cell>
          <cell r="P1719" t="str">
            <v>15</v>
          </cell>
          <cell r="Q1719" t="str">
            <v>초</v>
          </cell>
          <cell r="R1719" t="str">
            <v>2023-10-11</v>
          </cell>
          <cell r="S1719" t="str">
            <v>2027-10-10</v>
          </cell>
          <cell r="T1719" t="str">
            <v xml:space="preserve"> ~ </v>
          </cell>
          <cell r="U1719" t="str">
            <v>인증</v>
          </cell>
          <cell r="V1719" t="str">
            <v>O</v>
          </cell>
          <cell r="W1719" t="str">
            <v>평화통일의 필요성을 느끼지 못하는 초등학령기의 청소년을 대상으로 북한의 문화를 이해하는 프로그램을 제공하여 평화롭게 공존하는 한반도를 지향하는 세대로 성장하도록 도와주고자 함</v>
          </cell>
          <cell r="X1719" t="str">
            <v xml:space="preserve">1. 북한과 남한이 함께한 한반도의 역사 이해하기_x000D_
2. 북한생활 탐구하기_x000D_
 - 북한 친구들의 학교생활 탐구하기_x000D_
 - 언어카드를 통한 문화차이 이해하기_x000D_
 - 일상생활과 놀이문화 공통점과 차이점 알기_x000D_
3. 남북한 역사와 관계 퀴즈대결                                                                                                                              </v>
          </cell>
          <cell r="Y1719" t="str">
            <v/>
          </cell>
          <cell r="Z1719" t="str">
            <v/>
          </cell>
          <cell r="AA1719" t="str">
            <v/>
          </cell>
        </row>
        <row r="1720">
          <cell r="B1720">
            <v>11667</v>
          </cell>
          <cell r="C1720" t="str">
            <v>the오름캠프(고등학교1박2일)</v>
          </cell>
          <cell r="D1720" t="str">
            <v>학교단체 숙박형</v>
          </cell>
          <cell r="E1720" t="str">
            <v>여주중앙청소년수련원</v>
          </cell>
          <cell r="F1720" t="str">
            <v>청소년수련원</v>
          </cell>
          <cell r="G1720" t="str">
            <v>경기도</v>
          </cell>
          <cell r="H1720" t="str">
            <v>대면활동</v>
          </cell>
          <cell r="I1720" t="str">
            <v>일정규모</v>
          </cell>
          <cell r="J1720" t="str">
            <v>해당</v>
          </cell>
          <cell r="K1720" t="str">
            <v>미해당</v>
          </cell>
          <cell r="L1720" t="str">
            <v xml:space="preserve"> </v>
          </cell>
          <cell r="M1720" t="str">
            <v/>
          </cell>
          <cell r="N1720" t="str">
            <v>자기(인성)계발활동</v>
          </cell>
          <cell r="O1720" t="str">
            <v>95000</v>
          </cell>
          <cell r="P1720" t="str">
            <v>400</v>
          </cell>
          <cell r="Q1720" t="str">
            <v>고</v>
          </cell>
          <cell r="R1720" t="str">
            <v>2023-10-11</v>
          </cell>
          <cell r="S1720" t="str">
            <v>2027-10-10</v>
          </cell>
          <cell r="T1720" t="str">
            <v xml:space="preserve"> ~ </v>
          </cell>
          <cell r="U1720" t="str">
            <v>인증</v>
          </cell>
          <cell r="V1720" t="str">
            <v>X</v>
          </cell>
          <cell r="W1720" t="str">
            <v xml:space="preserve">17세에서 19세 사이의 고등학교 청소년들은 수없이 많은 정보와 지식을 습득하기위하여 노력하고 있지만, 지적활동의 발달에 비하여 체력과 정신력은 갈수록 나약해지고 있는 것이 현실이다. 이에 부족한 신체적인 면과 인성적인 면을 지적인면과 조화를 이루어 청소년들이 지덕체의 고른 발달을 지향하여 튼튼한 몸과 건전한 정신력을 길러 미래에 경쟁력 있는 인재를 만들고자 계획하고 노력해야한다. _x000D_
“The 오름캠프” 프로그램에서는 _x000D_
1. Team demonstration, 스마트OL,공동체활동 -&gt; 협력활동, 배려를 배우며 스스로 깨달아가는 지혜의 중요성_x000D_
2. 우리의 이익을 최대로, 레크리에이션 -&gt; 겸손하고, 타인을 배려하는 따뜻한 마음과 서로를 존중하는 마음_x000D_
3. 챌린지 프로그램-&gt; 긍정적인 생각과 행동으로 자신을 다스릴 줄 아는 건강한 신체와 정신을 체험 _x000D_
 =&gt; 청소년기의 조화로운 성장에 도움을 주는 역할을 하고자 한다._x000D_
또한 프로그램 활동을 통해 참가자들이 느낀 점을 솔직히 말하고 타인의 느낌을 경청하며, 자신의 마음 상태를 행동으로 나타내는 상호교류를 통해 자신을 한 단계 향상시키고, 나아가 자기성장과 자기발전의 시간을 마련한다. </v>
          </cell>
          <cell r="X1720" t="str">
            <v>1) 공동체활동을 통하여 배려와 타인을 존중하고 협력하는 마음을 체험한다._x000D_
2) 챌린지 활동을 통하여 인내심과 극기심을 체험한다. _x000D_
3) 레크리에이션 활동을 통하여 타인과의 만남을 자연스럽게 하고, 타인과의 관계를 우호적이고 원활하게 한다. _x000D_
4) 팀별활동 체험을 통하여 자기 자신을 좀 더 깊이 알게 하고, 소속감을 고취한다._x000D_
5) 스마트OL을 통하여 배려와 타인을 존중하고 협력하는 마음을 체험한다.</v>
          </cell>
          <cell r="Y1720" t="str">
            <v/>
          </cell>
          <cell r="Z1720" t="str">
            <v/>
          </cell>
          <cell r="AA1720" t="str">
            <v/>
          </cell>
        </row>
        <row r="1721">
          <cell r="B1721">
            <v>11665</v>
          </cell>
          <cell r="C1721" t="str">
            <v>미디어 리터러시 역량 강화 '미디어 감별사'</v>
          </cell>
          <cell r="D1721" t="str">
            <v>기본형</v>
          </cell>
          <cell r="E1721" t="str">
            <v>안양시만안청소년수련관</v>
          </cell>
          <cell r="F1721" t="str">
            <v>청소년수련관</v>
          </cell>
          <cell r="G1721" t="str">
            <v>경기도</v>
          </cell>
          <cell r="H1721" t="str">
            <v>대면활동</v>
          </cell>
          <cell r="I1721" t="str">
            <v>해당없음</v>
          </cell>
          <cell r="J1721" t="str">
            <v>미해당</v>
          </cell>
          <cell r="K1721" t="str">
            <v>미해당</v>
          </cell>
          <cell r="L1721" t="str">
            <v xml:space="preserve"> </v>
          </cell>
          <cell r="M1721" t="str">
            <v/>
          </cell>
          <cell r="N1721" t="str">
            <v>자기(인성)계발활동</v>
          </cell>
          <cell r="O1721" t="str">
            <v>0</v>
          </cell>
          <cell r="P1721" t="str">
            <v>10</v>
          </cell>
          <cell r="Q1721" t="str">
            <v>초</v>
          </cell>
          <cell r="R1721" t="str">
            <v>2023-10-11</v>
          </cell>
          <cell r="S1721" t="str">
            <v>2027-10-10</v>
          </cell>
          <cell r="T1721" t="str">
            <v xml:space="preserve"> ~ </v>
          </cell>
          <cell r="U1721" t="str">
            <v>인증</v>
          </cell>
          <cell r="V1721" t="str">
            <v>X</v>
          </cell>
          <cell r="W1721" t="str">
            <v/>
          </cell>
          <cell r="X1721" t="str">
            <v>청소년 미디어 리터러시 역량강화를 위한_x000D_
다양한 사례중심의 탐구 및 토론형 리터러시 교육을 진행하며,_x000D_
관련 체험활동을 통해 직접적으로 미디어 리터러시 역량을 증진시킬 수 있도록 함</v>
          </cell>
          <cell r="Y1721" t="str">
            <v/>
          </cell>
          <cell r="Z1721" t="str">
            <v/>
          </cell>
          <cell r="AA1721" t="str">
            <v/>
          </cell>
        </row>
        <row r="1722">
          <cell r="B1722">
            <v>11664</v>
          </cell>
          <cell r="C1722" t="str">
            <v>우리 문화가 있는 아지트 다(茶)락(樂)방</v>
          </cell>
          <cell r="D1722" t="str">
            <v>기본형</v>
          </cell>
          <cell r="E1722" t="str">
            <v>안동청소년문화센터</v>
          </cell>
          <cell r="F1722" t="str">
            <v>청소년문화의집</v>
          </cell>
          <cell r="G1722" t="str">
            <v>경상북도</v>
          </cell>
          <cell r="H1722" t="str">
            <v>대면활동</v>
          </cell>
          <cell r="I1722" t="str">
            <v>해당없음</v>
          </cell>
          <cell r="J1722" t="str">
            <v>미해당</v>
          </cell>
          <cell r="K1722" t="str">
            <v>미해당</v>
          </cell>
          <cell r="L1722" t="str">
            <v xml:space="preserve"> </v>
          </cell>
          <cell r="M1722" t="str">
            <v/>
          </cell>
          <cell r="N1722" t="str">
            <v>문화예술활동</v>
          </cell>
          <cell r="O1722" t="str">
            <v>15000</v>
          </cell>
          <cell r="P1722" t="str">
            <v>10</v>
          </cell>
          <cell r="Q1722" t="str">
            <v>중</v>
          </cell>
          <cell r="R1722" t="str">
            <v>2023-10-11</v>
          </cell>
          <cell r="S1722" t="str">
            <v>2027-10-10</v>
          </cell>
          <cell r="T1722" t="str">
            <v xml:space="preserve"> ~ </v>
          </cell>
          <cell r="U1722" t="str">
            <v>인증</v>
          </cell>
          <cell r="V1722" t="str">
            <v>X</v>
          </cell>
          <cell r="W1722" t="str">
            <v/>
          </cell>
          <cell r="X1722" t="str">
            <v>예절교육(방석사용법, 큰절, 작은절)_x000D_
다도(차우리기, 맛보기)_x000D_
다식만들기</v>
          </cell>
          <cell r="Y1722" t="str">
            <v/>
          </cell>
          <cell r="Z1722" t="str">
            <v/>
          </cell>
          <cell r="AA1722" t="str">
            <v/>
          </cell>
        </row>
        <row r="1723">
          <cell r="B1723">
            <v>11663</v>
          </cell>
          <cell r="C1723" t="str">
            <v>FD (Flying Disk) 뜨하 (throw high)</v>
          </cell>
          <cell r="D1723" t="str">
            <v>기본형</v>
          </cell>
          <cell r="E1723" t="str">
            <v>시립금천청소년센터</v>
          </cell>
          <cell r="F1723" t="str">
            <v>청소년수련관</v>
          </cell>
          <cell r="G1723" t="str">
            <v>서울특별시</v>
          </cell>
          <cell r="H1723" t="str">
            <v>대면활동</v>
          </cell>
          <cell r="I1723" t="str">
            <v>해당없음</v>
          </cell>
          <cell r="J1723" t="str">
            <v>미해당</v>
          </cell>
          <cell r="K1723" t="str">
            <v>미해당</v>
          </cell>
          <cell r="L1723" t="str">
            <v xml:space="preserve"> </v>
          </cell>
          <cell r="M1723" t="str">
            <v/>
          </cell>
          <cell r="N1723" t="str">
            <v>건강·보건활동</v>
          </cell>
          <cell r="O1723" t="str">
            <v>0</v>
          </cell>
          <cell r="P1723" t="str">
            <v>14</v>
          </cell>
          <cell r="Q1723" t="str">
            <v>초</v>
          </cell>
          <cell r="R1723" t="str">
            <v>2023-10-11</v>
          </cell>
          <cell r="S1723" t="str">
            <v>2027-10-10</v>
          </cell>
          <cell r="T1723" t="str">
            <v xml:space="preserve"> ~ </v>
          </cell>
          <cell r="U1723" t="str">
            <v>인증</v>
          </cell>
          <cell r="V1723" t="str">
            <v>X</v>
          </cell>
          <cell r="W1723" t="str">
            <v/>
          </cell>
          <cell r="X1723" t="str">
            <v>- 뉴스포츠의 이해_x000D_
- 안전교육_x000D_
- 플라잉디스크 경기 기초상식_x000D_
- 플라잉디스크 캐치볼_x000D_
- 플라잉디스크 미니게임_x000D_
- 지도자 평가 및 만족도 조사 실시</v>
          </cell>
          <cell r="Y1723" t="str">
            <v/>
          </cell>
          <cell r="Z1723" t="str">
            <v/>
          </cell>
          <cell r="AA1723" t="str">
            <v/>
          </cell>
        </row>
        <row r="1724">
          <cell r="B1724">
            <v>11662</v>
          </cell>
          <cell r="C1724" t="str">
            <v>할 수 있다.  Just do it(중학교 1박2일)</v>
          </cell>
          <cell r="D1724" t="str">
            <v>숙박형</v>
          </cell>
          <cell r="E1724" t="str">
            <v>순천시청소년수련원</v>
          </cell>
          <cell r="F1724" t="str">
            <v>청소년수련원</v>
          </cell>
          <cell r="G1724" t="str">
            <v>전라남도</v>
          </cell>
          <cell r="H1724" t="str">
            <v>대면활동</v>
          </cell>
          <cell r="I1724" t="str">
            <v>일정규모</v>
          </cell>
          <cell r="J1724" t="str">
            <v>해당</v>
          </cell>
          <cell r="K1724" t="str">
            <v>미해당</v>
          </cell>
          <cell r="L1724" t="str">
            <v xml:space="preserve"> </v>
          </cell>
          <cell r="M1724" t="str">
            <v>인공암벽 체험</v>
          </cell>
          <cell r="N1724" t="str">
            <v>자기(인성)계발활동</v>
          </cell>
          <cell r="O1724" t="str">
            <v>60000</v>
          </cell>
          <cell r="P1724" t="str">
            <v>300</v>
          </cell>
          <cell r="Q1724" t="str">
            <v>중</v>
          </cell>
          <cell r="R1724" t="str">
            <v>2023-10-11</v>
          </cell>
          <cell r="S1724" t="str">
            <v>2027-10-10</v>
          </cell>
          <cell r="T1724" t="str">
            <v xml:space="preserve"> ~ </v>
          </cell>
          <cell r="U1724" t="str">
            <v>인증</v>
          </cell>
          <cell r="V1724" t="str">
            <v>X</v>
          </cell>
          <cell r="W1724" t="str">
            <v/>
          </cell>
          <cell r="X1724" t="str">
            <v>생활안내 및 안전교육, 친환경수업(리싸이클링), 인공암벽(스포츠클라이밍), 카프라(미션임파서블), 장기자랑 및 캠프파이어, 명량운동회 등</v>
          </cell>
          <cell r="Y1724" t="str">
            <v/>
          </cell>
          <cell r="Z1724" t="str">
            <v/>
          </cell>
          <cell r="AA1724" t="str">
            <v/>
          </cell>
        </row>
        <row r="1725">
          <cell r="B1725">
            <v>11660</v>
          </cell>
          <cell r="C1725" t="str">
            <v>나무랄 데 없는 나무[자투리나무 업사이클링]</v>
          </cell>
          <cell r="D1725" t="str">
            <v>기본형</v>
          </cell>
          <cell r="E1725" t="str">
            <v>소사청소년센터</v>
          </cell>
          <cell r="F1725" t="str">
            <v>청소년수련관</v>
          </cell>
          <cell r="G1725" t="str">
            <v>경기도</v>
          </cell>
          <cell r="H1725" t="str">
            <v>대면활동</v>
          </cell>
          <cell r="I1725" t="str">
            <v>해당없음</v>
          </cell>
          <cell r="J1725" t="str">
            <v>미해당</v>
          </cell>
          <cell r="K1725" t="str">
            <v>미해당</v>
          </cell>
          <cell r="L1725" t="str">
            <v xml:space="preserve"> </v>
          </cell>
          <cell r="M1725" t="str">
            <v/>
          </cell>
          <cell r="N1725" t="str">
            <v>환경보존활동</v>
          </cell>
          <cell r="O1725" t="str">
            <v>0</v>
          </cell>
          <cell r="P1725" t="str">
            <v>15</v>
          </cell>
          <cell r="Q1725" t="str">
            <v>초</v>
          </cell>
          <cell r="R1725" t="str">
            <v>2023-10-11</v>
          </cell>
          <cell r="S1725" t="str">
            <v>2027-10-10</v>
          </cell>
          <cell r="T1725" t="str">
            <v xml:space="preserve"> ~ </v>
          </cell>
          <cell r="U1725" t="str">
            <v>인증</v>
          </cell>
          <cell r="V1725" t="str">
            <v>X</v>
          </cell>
          <cell r="W1725" t="str">
            <v/>
          </cell>
          <cell r="X1725" t="str">
            <v>- 기후변화로 인한 환경 문제의 심각성에 대해 알아가며, 청소년 환경 교육의 필요성을 알고 청소년이 실천할 수 있는 환경 보호 실천 방법에 대해 배운다._x000D_
- 오늘 프로그램은 환경 보호 실천 방법 중 하나인 업사이클링 활동을 진행하여 버려지는 자투리 나무로 나만의 나무 인형 키링을 만들어본다._x000D_
- 사전·사후 효과성 측정 설문을 통해 환경 교육의 중요성과 업사이클링 이해 향상 정도를 파악하고자 한다.</v>
          </cell>
          <cell r="Y1725" t="str">
            <v/>
          </cell>
          <cell r="Z1725" t="str">
            <v/>
          </cell>
          <cell r="AA1725" t="str">
            <v/>
          </cell>
        </row>
        <row r="1726">
          <cell r="B1726">
            <v>11659</v>
          </cell>
          <cell r="C1726" t="str">
            <v>[3D펜 체험 활동]좋은 꿈-드림캐처</v>
          </cell>
          <cell r="D1726" t="str">
            <v>기본형</v>
          </cell>
          <cell r="E1726" t="str">
            <v>소사청소년센터</v>
          </cell>
          <cell r="F1726" t="str">
            <v>청소년수련관</v>
          </cell>
          <cell r="G1726" t="str">
            <v>경기도</v>
          </cell>
          <cell r="H1726" t="str">
            <v>대면활동</v>
          </cell>
          <cell r="I1726" t="str">
            <v>해당없음</v>
          </cell>
          <cell r="J1726" t="str">
            <v>미해당</v>
          </cell>
          <cell r="K1726" t="str">
            <v>미해당</v>
          </cell>
          <cell r="L1726" t="str">
            <v xml:space="preserve"> </v>
          </cell>
          <cell r="M1726" t="str">
            <v/>
          </cell>
          <cell r="N1726" t="str">
            <v>자기(인성)계발활동</v>
          </cell>
          <cell r="O1726" t="str">
            <v>0</v>
          </cell>
          <cell r="P1726" t="str">
            <v>20</v>
          </cell>
          <cell r="Q1726" t="str">
            <v>초,중</v>
          </cell>
          <cell r="R1726" t="str">
            <v>2023-10-11</v>
          </cell>
          <cell r="S1726" t="str">
            <v>2027-10-10</v>
          </cell>
          <cell r="T1726" t="str">
            <v xml:space="preserve"> ~ </v>
          </cell>
          <cell r="U1726" t="str">
            <v>인증</v>
          </cell>
          <cell r="V1726" t="str">
            <v>X</v>
          </cell>
          <cell r="W1726" t="str">
            <v/>
          </cell>
          <cell r="X1726" t="str">
            <v>- 만 9~15세(초3~중3 연령) 청소년을 모집하여 상상력을 발휘할 수 있는 기회를 제공하고자 함._x000D_
- 프로그램 시작 전, 소사청소년센터 상상아울LAB 소개를 하여 메이커스페이스 공간에 대한 이해를 높이도록 함._x000D_
- 안전수칙과 3D펜 사용 시 주의해야 할 점(화상 등)에 대해 안내하여 안전 사고를 예방하고자 함._x000D_
- 체험 활동 전, 드림캐처의 뜻과 기원에 대해 알려줌._x000D_
- 인당 1개의 3D펜을 지급하여 드림캐처를 자유롭게 상상하며 만들 수 있도록 함.</v>
          </cell>
          <cell r="Y1726" t="str">
            <v/>
          </cell>
          <cell r="Z1726" t="str">
            <v/>
          </cell>
          <cell r="AA1726" t="str">
            <v/>
          </cell>
        </row>
        <row r="1727">
          <cell r="B1727">
            <v>11658</v>
          </cell>
          <cell r="C1727" t="str">
            <v>건전하게 올바르게 (중학교 2박3일)</v>
          </cell>
          <cell r="D1727" t="str">
            <v>학교단체 숙박형</v>
          </cell>
          <cell r="E1727" t="str">
            <v>소금산빌리지청소년수련원</v>
          </cell>
          <cell r="F1727" t="str">
            <v>청소년수련원</v>
          </cell>
          <cell r="G1727" t="str">
            <v>강원특별자치도</v>
          </cell>
          <cell r="H1727" t="str">
            <v>대면활동</v>
          </cell>
          <cell r="I1727" t="str">
            <v>해당없음</v>
          </cell>
          <cell r="J1727" t="str">
            <v>미해당</v>
          </cell>
          <cell r="K1727" t="str">
            <v>미해당</v>
          </cell>
          <cell r="L1727" t="str">
            <v xml:space="preserve"> </v>
          </cell>
          <cell r="M1727" t="str">
            <v/>
          </cell>
          <cell r="N1727" t="str">
            <v>건강·보건활동</v>
          </cell>
          <cell r="O1727" t="str">
            <v>165000</v>
          </cell>
          <cell r="P1727" t="str">
            <v>149</v>
          </cell>
          <cell r="Q1727" t="str">
            <v>중</v>
          </cell>
          <cell r="R1727" t="str">
            <v>2023-10-11</v>
          </cell>
          <cell r="S1727" t="str">
            <v>2027-10-10</v>
          </cell>
          <cell r="T1727" t="str">
            <v xml:space="preserve"> ~ </v>
          </cell>
          <cell r="U1727" t="str">
            <v>인증</v>
          </cell>
          <cell r="V1727" t="str">
            <v>O</v>
          </cell>
          <cell r="W1727" t="str">
            <v>- 육체활동의 기회가 감소되어 건강과 올바른 성장 저하의 위험에 있는 13세~15세의 중등1학년 이상 중등 3학년 이하 연령의 청소년들 대상으로 안전하고 건전한 스포츠관련 체험을 통해 참여청소년들의 건강하고 균형 있는 성장과 발달을 시키고자 함.</v>
          </cell>
          <cell r="X1727" t="str">
            <v>공동체활동, 팀가 팀 구호 만들기, 팀 포스터 제작, 레크리에이션 및 장기자랑, 난타, 도미노, 레크댄스_x000D_
,캠프파이어, 신체발달 소원성취문 작성, 닉네임 명찰 만들기, 명랑 운동회</v>
          </cell>
          <cell r="Y1727" t="str">
            <v/>
          </cell>
          <cell r="Z1727" t="str">
            <v/>
          </cell>
          <cell r="AA1727" t="str">
            <v/>
          </cell>
        </row>
        <row r="1728">
          <cell r="B1728">
            <v>11657</v>
          </cell>
          <cell r="C1728" t="str">
            <v>반짝반짝 빛나(초등학생 회복탄력성 미술집단 프로그램)</v>
          </cell>
          <cell r="D1728" t="str">
            <v>기본형-회기</v>
          </cell>
          <cell r="E1728" t="str">
            <v>서초유스센터</v>
          </cell>
          <cell r="F1728" t="str">
            <v>청소년수련관</v>
          </cell>
          <cell r="G1728" t="str">
            <v>서울특별시</v>
          </cell>
          <cell r="H1728" t="str">
            <v>대면활동</v>
          </cell>
          <cell r="I1728" t="str">
            <v>해당없음</v>
          </cell>
          <cell r="J1728" t="str">
            <v>미해당</v>
          </cell>
          <cell r="K1728" t="str">
            <v>미해당</v>
          </cell>
          <cell r="L1728" t="str">
            <v xml:space="preserve"> </v>
          </cell>
          <cell r="M1728" t="str">
            <v/>
          </cell>
          <cell r="N1728" t="str">
            <v>자기(인성)계발활동</v>
          </cell>
          <cell r="O1728" t="str">
            <v>0</v>
          </cell>
          <cell r="P1728" t="str">
            <v>10</v>
          </cell>
          <cell r="Q1728" t="str">
            <v>초</v>
          </cell>
          <cell r="R1728" t="str">
            <v>2023-10-11</v>
          </cell>
          <cell r="S1728" t="str">
            <v>2027-10-10</v>
          </cell>
          <cell r="T1728" t="str">
            <v xml:space="preserve"> ~ </v>
          </cell>
          <cell r="U1728" t="str">
            <v>인증</v>
          </cell>
          <cell r="V1728" t="str">
            <v>X</v>
          </cell>
          <cell r="W1728" t="str">
            <v xml:space="preserve">나와 타인에 대한 인식, 감정인식 및 표출, 지지 제공하기, 부정 정서 해소, 긍정정서 다루기의 집단미술활동을 통해 자신의 장점에 집중하고 스트레스 상황에 대한 극복의 힘을 키울 수있도록 한다. </v>
          </cell>
          <cell r="X1728" t="str">
            <v>초등학생 회복탄력성 증진을 위한 집단미술 프로그램 진행_x000D_
1회차 - 규칙 정하기, 나의 탐색지도(나에 대한 탐험 : 장점, 좋아하는 것, 듣고 싶은말 등), 나라면(곤란한 상황에서 나라면 어떻게 지혜롭게 대처할 수 있을까요?)_x000D_
2회차 - 오늘 나의 감정은?(나의 감정을 색으로 표현해보기), 나의 초능력(내가 원하는 초능력이 있다면? 초능력을 통해 힘든 상황 해결해보기)_x000D_
3회차 - 나를 도와주는 마니또(나를 도와주고 위로하는 존재에 관하여), 부화를 기다려(부화를 기다리는 알에 나를 빗대어보기, 알을 깨고 나와 성장하는 동물로 나를 표현해보기)_x000D_
4회차 - 장점 해바라기(나의 단점을 장점으로 바꿔 표현하기), 마을 만들기(참가자 간 서로 도움을 주고 받을 수 있는 공동 마을 만들어보기)</v>
          </cell>
          <cell r="Y1728" t="str">
            <v/>
          </cell>
          <cell r="Z1728" t="str">
            <v/>
          </cell>
          <cell r="AA1728" t="str">
            <v/>
          </cell>
        </row>
        <row r="1729">
          <cell r="B1729">
            <v>11656</v>
          </cell>
          <cell r="C1729" t="str">
            <v>창의력기획단 '인싸이트'</v>
          </cell>
          <cell r="D1729" t="str">
            <v>기본형-회기</v>
          </cell>
          <cell r="E1729" t="str">
            <v>서울시립은평청소년센터</v>
          </cell>
          <cell r="F1729" t="str">
            <v>청소년수련관</v>
          </cell>
          <cell r="G1729" t="str">
            <v>서울특별시</v>
          </cell>
          <cell r="H1729" t="str">
            <v>대면활동</v>
          </cell>
          <cell r="I1729" t="str">
            <v>해당없음</v>
          </cell>
          <cell r="J1729" t="str">
            <v>미해당</v>
          </cell>
          <cell r="K1729" t="str">
            <v>미해당</v>
          </cell>
          <cell r="L1729" t="str">
            <v xml:space="preserve"> </v>
          </cell>
          <cell r="M1729" t="str">
            <v/>
          </cell>
          <cell r="N1729" t="str">
            <v>자기(인성)계발활동</v>
          </cell>
          <cell r="O1729" t="str">
            <v>0</v>
          </cell>
          <cell r="P1729" t="str">
            <v>20</v>
          </cell>
          <cell r="Q1729" t="str">
            <v>초</v>
          </cell>
          <cell r="R1729" t="str">
            <v>2023-10-11</v>
          </cell>
          <cell r="S1729" t="str">
            <v>2027-10-10</v>
          </cell>
          <cell r="T1729" t="str">
            <v xml:space="preserve"> ~ </v>
          </cell>
          <cell r="U1729" t="str">
            <v>인증</v>
          </cell>
          <cell r="V1729" t="str">
            <v>X</v>
          </cell>
          <cell r="W1729" t="str">
            <v/>
          </cell>
          <cell r="X1729" t="str">
            <v>- 오리엔테이션 진행_x000D_
- 주변에서 발생할 수 있는 실생활의 문제점들을 탐색하는 조별활동_x000D_
- 조별활동을 통해 실생활 문제점 하나를 정해 해결방법을 강구함_x000D_
- 실생활 문제점과, 해결방안을 담은 영화 또는 드라마 영상을 촬영함_x000D_
- 청소년들이 주도적으로 스토리보드, 스텝, 연기를 진행_x000D_
- 실생활 문제와 해결방안을 춤동작을 활용하여 창작하고 댄스 영상 촬영_x000D_
- 완성된 영상 제작 발표회, 상영회 진행</v>
          </cell>
          <cell r="Y1729" t="str">
            <v/>
          </cell>
          <cell r="Z1729" t="str">
            <v/>
          </cell>
          <cell r="AA1729" t="str">
            <v/>
          </cell>
        </row>
        <row r="1730">
          <cell r="B1730">
            <v>11651</v>
          </cell>
          <cell r="C1730" t="str">
            <v>Coffee comes true</v>
          </cell>
          <cell r="D1730" t="str">
            <v>기본형-회기</v>
          </cell>
          <cell r="E1730" t="str">
            <v>사하구청소년문화의집</v>
          </cell>
          <cell r="F1730" t="str">
            <v>청소년문화의집</v>
          </cell>
          <cell r="G1730" t="str">
            <v>부산광역시</v>
          </cell>
          <cell r="H1730" t="str">
            <v>대면활동</v>
          </cell>
          <cell r="I1730" t="str">
            <v>해당없음</v>
          </cell>
          <cell r="J1730" t="str">
            <v>미해당</v>
          </cell>
          <cell r="K1730" t="str">
            <v>미해당</v>
          </cell>
          <cell r="L1730" t="str">
            <v xml:space="preserve"> </v>
          </cell>
          <cell r="M1730" t="str">
            <v/>
          </cell>
          <cell r="N1730" t="str">
            <v>직업체험활동</v>
          </cell>
          <cell r="O1730" t="str">
            <v>0</v>
          </cell>
          <cell r="P1730" t="str">
            <v>6</v>
          </cell>
          <cell r="Q1730" t="str">
            <v>중</v>
          </cell>
          <cell r="R1730" t="str">
            <v>2023-10-11</v>
          </cell>
          <cell r="S1730" t="str">
            <v>2027-10-10</v>
          </cell>
          <cell r="T1730" t="str">
            <v xml:space="preserve"> ~ </v>
          </cell>
          <cell r="U1730" t="str">
            <v>인증</v>
          </cell>
          <cell r="V1730" t="str">
            <v>O</v>
          </cell>
          <cell r="W1730" t="str">
            <v>진로를 위한 탐색이 필요한 청소년들에게 전문 바리스타와 함께하는 직업체험 활동을 통해 자신의 적성과 진로를 모색할 수 있는 기회를 제공하여 진로 결정 능력을 향상시킨다.</v>
          </cell>
          <cell r="X1730" t="str">
            <v>전문 직업인과 함께 바리스타 직업체험활동을 통해 청소년들의 진로 결정 능력을 향상시킴.</v>
          </cell>
          <cell r="Y1730" t="str">
            <v/>
          </cell>
          <cell r="Z1730" t="str">
            <v/>
          </cell>
          <cell r="AA1730" t="str">
            <v/>
          </cell>
        </row>
        <row r="1731">
          <cell r="B1731">
            <v>11650</v>
          </cell>
          <cell r="C1731" t="str">
            <v>KAO 청소년 오케스트라 활동으로 키우는 협동 능력</v>
          </cell>
          <cell r="D1731" t="str">
            <v>기본형-회기</v>
          </cell>
          <cell r="E1731" t="str">
            <v>사단법인 문화예술봉사단메리</v>
          </cell>
          <cell r="F1731" t="str">
            <v>비영리법인</v>
          </cell>
          <cell r="G1731" t="str">
            <v>서울특별시</v>
          </cell>
          <cell r="H1731" t="str">
            <v>대면활동</v>
          </cell>
          <cell r="I1731" t="str">
            <v>해당없음</v>
          </cell>
          <cell r="J1731" t="str">
            <v>미해당</v>
          </cell>
          <cell r="K1731" t="str">
            <v>미해당</v>
          </cell>
          <cell r="L1731" t="str">
            <v xml:space="preserve"> </v>
          </cell>
          <cell r="M1731" t="str">
            <v/>
          </cell>
          <cell r="N1731" t="str">
            <v>문화예술활동</v>
          </cell>
          <cell r="O1731" t="str">
            <v>135000</v>
          </cell>
          <cell r="P1731" t="str">
            <v>35</v>
          </cell>
          <cell r="Q1731" t="str">
            <v>중,고</v>
          </cell>
          <cell r="R1731" t="str">
            <v>2023-10-11</v>
          </cell>
          <cell r="S1731" t="str">
            <v>2027-10-10</v>
          </cell>
          <cell r="T1731" t="str">
            <v xml:space="preserve"> ~ </v>
          </cell>
          <cell r="U1731" t="str">
            <v>인증</v>
          </cell>
          <cell r="V1731" t="str">
            <v>X</v>
          </cell>
          <cell r="W1731" t="str">
            <v>개인주의 현상이 심화되고 공동체 의식이 저하되고 있는 중, 고등학교 연령의 청소년을 대상으로 청소년 연합 오케스트라 활동을 통해 협동심과 존중하는 태도를 배우게 함으로써 청소년들의 사회적 능력을 향상시키고자 한다.</v>
          </cell>
          <cell r="X1731" t="str">
            <v>1. 협동심 증진을 위한 오케스트라 합주 활동 	_x000D_
- 청소년이 익숙하게 하는 영화, 드라마 OST 및 클래식 위주의 오케스트라 합주 활동을 통해 서로 다른 악기가 협력과 상호 작용하는 합주 활동을 통해 협동심, 성취감, 책임감 등의 사회적 가치 함양할 수 있는 활동 제공_x000D_
_x000D_
2. 자기효능감 증진을 위한 오케스트라 공연 활동_x000D_
- 합주 활동 동안 연습한 프로그램을 선보이는 오케스트라 공연 체험 활동을 통해 다른 악기와 음악적 역할을 조화롭게 조율하며 협업 능력 함양_x000D_
음악을 통한 문화적 교류를 통해 서로를 이해하고 다양성을 존중하는 활동 진행_x000D_
- 공연을 통해 무대에서 자신의 음악적 역량을 선보이며 자기효능감을 키우는 활동 진행</v>
          </cell>
          <cell r="Y1731" t="str">
            <v/>
          </cell>
          <cell r="Z1731" t="str">
            <v/>
          </cell>
          <cell r="AA1731" t="str">
            <v/>
          </cell>
        </row>
        <row r="1732">
          <cell r="B1732">
            <v>11646</v>
          </cell>
          <cell r="C1732" t="str">
            <v>스트레스는 비우고 집중력은 채우는 마음트임_1.수경식물</v>
          </cell>
          <cell r="D1732" t="str">
            <v>기본형</v>
          </cell>
          <cell r="E1732" t="str">
            <v>벗님넷</v>
          </cell>
          <cell r="F1732" t="str">
            <v>개인사업</v>
          </cell>
          <cell r="G1732" t="str">
            <v>전북특별자치도</v>
          </cell>
          <cell r="H1732" t="str">
            <v>대면활동</v>
          </cell>
          <cell r="I1732" t="str">
            <v>해당없음</v>
          </cell>
          <cell r="J1732" t="str">
            <v>미해당</v>
          </cell>
          <cell r="K1732" t="str">
            <v>미해당</v>
          </cell>
          <cell r="L1732" t="str">
            <v xml:space="preserve"> </v>
          </cell>
          <cell r="M1732" t="str">
            <v/>
          </cell>
          <cell r="N1732" t="str">
            <v>환경보존활동</v>
          </cell>
          <cell r="O1732" t="str">
            <v>35000</v>
          </cell>
          <cell r="P1732" t="str">
            <v>4</v>
          </cell>
          <cell r="Q1732" t="str">
            <v>초</v>
          </cell>
          <cell r="R1732" t="str">
            <v>2023-10-11</v>
          </cell>
          <cell r="S1732" t="str">
            <v>2027-10-10</v>
          </cell>
          <cell r="T1732" t="str">
            <v xml:space="preserve"> ~ </v>
          </cell>
          <cell r="U1732" t="str">
            <v>인증</v>
          </cell>
          <cell r="V1732" t="str">
            <v>X</v>
          </cell>
          <cell r="W1732" t="str">
            <v>농촌 치유자원 활용한 주의회복이론으로 청소년 스트레스 대처능력을 향상하며 심리적 정서적 건강성 증진, 일상회복력을 증진시키고, 집중력을 향상시킨다.</v>
          </cell>
          <cell r="X1732" t="str">
            <v xml:space="preserve">1. 오리엔테이션 및 안전교육 - 포레도 치유센터에서 환영음료를 마시며 오리엔테이션 및 오늘의 프로그램에 대한 소개와 안전교육을 실시한다. _x000D_
2. 인사나누기와 마음열기 - 별칭짓기를 통해 서로를 소개하고, 식물을 키워본 경험을 바탕으로 본인이 느꼈던 다양한 감정에 대해 감정카드를 활용하여 대화를 나누어 본다. _x000D_
3. 이중볼 수경화분만들기 - 수경 식물을 활용한 원예체험활동으로, 건강한 집중력을 기르고 자기표현을 하며, 친구들의 작품과 자신의 작품의 차이점과 공통점을 찾아보고 서로가 표현한 개성있는 작품을 감상한다._x000D_
4. 활동평가 및 마무리 - 주변 정리정돈을 마친 후 활동에 대한 평가를 진행한다.  활동 소감에 대해 나눈다. </v>
          </cell>
          <cell r="Y1732" t="str">
            <v/>
          </cell>
          <cell r="Z1732" t="str">
            <v/>
          </cell>
          <cell r="AA1732" t="str">
            <v/>
          </cell>
        </row>
        <row r="1733">
          <cell r="B1733">
            <v>11645</v>
          </cell>
          <cell r="C1733" t="str">
            <v>나를 위한 ONE DAY - 가죽동전지갑 만들기</v>
          </cell>
          <cell r="D1733" t="str">
            <v>기본형</v>
          </cell>
          <cell r="E1733" t="str">
            <v>법동청소년문화센터</v>
          </cell>
          <cell r="F1733" t="str">
            <v>청소년문화의집</v>
          </cell>
          <cell r="G1733" t="str">
            <v>대전광역시</v>
          </cell>
          <cell r="H1733" t="str">
            <v>대면활동</v>
          </cell>
          <cell r="I1733" t="str">
            <v>해당없음</v>
          </cell>
          <cell r="J1733" t="str">
            <v>미해당</v>
          </cell>
          <cell r="K1733" t="str">
            <v>미해당</v>
          </cell>
          <cell r="L1733" t="str">
            <v xml:space="preserve"> </v>
          </cell>
          <cell r="M1733" t="str">
            <v/>
          </cell>
          <cell r="N1733" t="str">
            <v>문화예술활동</v>
          </cell>
          <cell r="O1733" t="str">
            <v>1000</v>
          </cell>
          <cell r="P1733" t="str">
            <v>50</v>
          </cell>
          <cell r="Q1733" t="str">
            <v>초,중,고</v>
          </cell>
          <cell r="R1733" t="str">
            <v>2023-10-11</v>
          </cell>
          <cell r="S1733" t="str">
            <v>2027-10-10</v>
          </cell>
          <cell r="T1733" t="str">
            <v xml:space="preserve"> ~ </v>
          </cell>
          <cell r="U1733" t="str">
            <v>인증</v>
          </cell>
          <cell r="V1733" t="str">
            <v>X</v>
          </cell>
          <cell r="W1733" t="str">
            <v/>
          </cell>
          <cell r="X1733" t="str">
            <v>청소년들이 동전의 가치를 인식하고 가죽공예 기초과정을 배우고 직접 가죽동전지갑을 만든다.</v>
          </cell>
          <cell r="Y1733" t="str">
            <v/>
          </cell>
          <cell r="Z1733" t="str">
            <v/>
          </cell>
          <cell r="AA1733" t="str">
            <v/>
          </cell>
        </row>
        <row r="1734">
          <cell r="B1734">
            <v>11644</v>
          </cell>
          <cell r="C1734" t="str">
            <v>청소년 꿈사리 템플스테이(2박3일)</v>
          </cell>
          <cell r="D1734" t="str">
            <v>숙박형</v>
          </cell>
          <cell r="E1734" t="str">
            <v>백담사</v>
          </cell>
          <cell r="F1734" t="str">
            <v>종교기관</v>
          </cell>
          <cell r="G1734" t="str">
            <v>강원특별자치도</v>
          </cell>
          <cell r="H1734" t="str">
            <v>대면활동</v>
          </cell>
          <cell r="I1734" t="str">
            <v>해당없음</v>
          </cell>
          <cell r="J1734" t="str">
            <v>미해당</v>
          </cell>
          <cell r="K1734" t="str">
            <v>미해당</v>
          </cell>
          <cell r="L1734" t="str">
            <v xml:space="preserve"> </v>
          </cell>
          <cell r="M1734" t="str">
            <v/>
          </cell>
          <cell r="N1734" t="str">
            <v>자기(인성)계발활동</v>
          </cell>
          <cell r="O1734" t="str">
            <v>200000</v>
          </cell>
          <cell r="P1734" t="str">
            <v>30</v>
          </cell>
          <cell r="Q1734" t="str">
            <v>고</v>
          </cell>
          <cell r="R1734" t="str">
            <v>2023-10-11</v>
          </cell>
          <cell r="S1734" t="str">
            <v>2027-10-10</v>
          </cell>
          <cell r="T1734" t="str">
            <v xml:space="preserve"> ~ </v>
          </cell>
          <cell r="U1734" t="str">
            <v>인증</v>
          </cell>
          <cell r="V1734" t="str">
            <v>O</v>
          </cell>
          <cell r="W1734" t="str">
            <v>다년간 진행해 온 백담사 템플스테이의 불교명상 프로그램을 바탕으로,_x000D_
삶의 현실적 상황에서 여러 가지 갈등을 겪고 있는 청소년들을 대상으로_x000D_
요가형 108배 및 알아차림 명상 등을 주된 내용으로 하는 명상 훈련을 통해_x000D_
청소년들의 심성이 계발되어 원만한 인격으로 성장하기에 적합한 결과를 얻도록 하고자 한다._x000D_
나아가 청소년에 대한 교육·복지 차원에서 청소년의 정서함양 및 건전한 가치관 증진과 더불어 진로_x000D_
상담에 도움이 되도록 하며,_x000D_
후기 산업 사회 전반에 필수적인 신뢰, 용서, 공감, 화합 등 사회적 자본의 형성이라는 목적에도 부합된다</v>
          </cell>
          <cell r="X1734" t="str">
            <v>요가형 108배&gt;_x000D_
요가형 108배는 정확한 요가형 절 동작의 습득을 통해 전통적인 사유방식과 행동요령에 대한 이해_x000D_
에 목표를 둔 프로그램이다. 또한 이 프로그램은 척추 교정의 효과가 있으므로 척추측만증, 목디스_x000D_
크 등에 도움이 되며 자율신경계의 조화를 가져오므로 집중력 및 인내심 함양에 도움이 된다. 그리_x000D_
하여 청소년들의 잘못된 자세 교정은 물론 정서적 안정감에도 효과가 있다._x000D_
이외에 다음과 같은 프로그램들이 있다._x000D_
&lt;님 만나서 반갑습니다&gt;_x000D_
자신의 핵심 정서에 도달하여, 스스로를 돌아보도록 하는 프로그램이다_x000D_
&lt;소금 만다라&gt;_x000D_
준비된 소금에 색깔을 입혀 만다라를 만들며, 자신의 마음을 들여다 보도록 한다_x000D_
&lt;님의 침묵&gt;_x000D_
만해 한용운의 시 님의 침묵을 감상하고, 자신에게 님은 무엇인지 알아보고 서로 나누면서 사회적_x000D_
유기체에 대한 의식을 알아가도록 한다_x000D_
&lt;차훈 명상&gt;_x000D_
다도를 통한 명상을 넘어서서 차의 향기를 깊이 느끼보도록 준비된 프로그램이다. 차훈의 효과가 참_x000D_
가자들의 얼굴에 깊이 스며들도록 하는 미용효과 외에 심리적 이완에도 큰 도움이 된다._x000D_
&lt;시심즉불&gt;_x000D_
충분히 알아차린 마음으로 표현하는 글들이 시로 승화되도록 도와준다. 이를 통해 자신의 마음을 글_x000D_
로 표현하고 발표를 하는데 자부심을 갖도록 도와 주는 프로그램이다.</v>
          </cell>
          <cell r="Y1734" t="str">
            <v/>
          </cell>
          <cell r="Z1734" t="str">
            <v/>
          </cell>
          <cell r="AA1734" t="str">
            <v/>
          </cell>
        </row>
        <row r="1735">
          <cell r="B1735">
            <v>11643</v>
          </cell>
          <cell r="C1735" t="str">
            <v>청소년 꿈사리 템플스테이(1박2일)</v>
          </cell>
          <cell r="D1735" t="str">
            <v>숙박형</v>
          </cell>
          <cell r="E1735" t="str">
            <v>백담사</v>
          </cell>
          <cell r="F1735" t="str">
            <v>종교기관</v>
          </cell>
          <cell r="G1735" t="str">
            <v>강원특별자치도</v>
          </cell>
          <cell r="H1735" t="str">
            <v>대면활동</v>
          </cell>
          <cell r="I1735" t="str">
            <v>해당없음</v>
          </cell>
          <cell r="J1735" t="str">
            <v>미해당</v>
          </cell>
          <cell r="K1735" t="str">
            <v>미해당</v>
          </cell>
          <cell r="L1735" t="str">
            <v xml:space="preserve"> </v>
          </cell>
          <cell r="M1735" t="str">
            <v/>
          </cell>
          <cell r="N1735" t="str">
            <v>자기(인성)계발활동</v>
          </cell>
          <cell r="O1735" t="str">
            <v>100000</v>
          </cell>
          <cell r="P1735" t="str">
            <v>30</v>
          </cell>
          <cell r="Q1735" t="str">
            <v>고</v>
          </cell>
          <cell r="R1735" t="str">
            <v>2023-10-11</v>
          </cell>
          <cell r="S1735" t="str">
            <v>2027-10-10</v>
          </cell>
          <cell r="T1735" t="str">
            <v xml:space="preserve"> ~ </v>
          </cell>
          <cell r="U1735" t="str">
            <v>인증</v>
          </cell>
          <cell r="V1735" t="str">
            <v>O</v>
          </cell>
          <cell r="W1735" t="str">
            <v>다년간 진행해 온 백담사 템플스테이의 불교명상 프로그램을 바탕으로,_x000D_
삶의 현실적 상황에서 여러 가지 갈등을 겪고 있는 청소년들을 대상으로_x000D_
요가형 108배 및 알아차림 명상 등을 주된 내용으로 하는 명상 훈련을 통해_x000D_
청소년들의 심성이 계발되어 원만한 인격으로 성장하기에 적합한 결과를 얻도록 하고자 한다._x000D_
나아가 청소년에 대한 교육·복지 차원에서 청소년의 정서함양 및 건전한 가치관 증진과 더불어 진로_x000D_
상담에 도움이 되도록 하며,_x000D_
후기 산업 사회 전반에 필수적인 신뢰, 용서, 공감, 화합 등 사회적 자본의 형성이라는 목적에도 부합된다</v>
          </cell>
          <cell r="X1735" t="str">
            <v>&lt;요가형 108배&gt;_x000D_
요가형 108배는 정확한 요가형 절 동작의 습득을 통해 전통적인 사유방식과 행동요령에 대한 이해_x000D_
에 목표를 둔 프로그램이다. 또한 이 프로그램은 척추 교정의 효과가 있으므로 척추측만증, 목디스_x000D_
크 등에 도움이 되며 자율신경계의 조화를 가져오므로 집중력 및 인내심 함양에 도움이 된다. 그리_x000D_
하여 청소년들의 잘못된 자세 교정은 물론 정서적 안정감에도 효과가 있다._x000D_
이외에 다음과 같은 프로그램들이 있다._x000D_
&lt;님 만나서 반갑습니다&gt;_x000D_
자신의 핵심 정서에 도달하여, 스스로를 돌아보도록 하는 프로그램이다_x000D_
&lt;시심즉불&gt;_x000D_
충분히 알아차린 마음으로 표현하는 글들이 시로 승화되도록 도와준다. 이를 통해 자신의 마음을 글_x000D_
로 표현하고 발표를 하는데 자부심을 갖도록 도와 주는 프로그램이다.</v>
          </cell>
          <cell r="Y1735" t="str">
            <v/>
          </cell>
          <cell r="Z1735" t="str">
            <v/>
          </cell>
          <cell r="AA1735" t="str">
            <v/>
          </cell>
        </row>
        <row r="1736">
          <cell r="B1736">
            <v>11642</v>
          </cell>
          <cell r="C1736" t="str">
            <v>환경지킴이, 리플레이 프로젝트</v>
          </cell>
          <cell r="D1736" t="str">
            <v>기본형</v>
          </cell>
          <cell r="E1736" t="str">
            <v>달성군청소년센터</v>
          </cell>
          <cell r="F1736" t="str">
            <v>청소년수련관</v>
          </cell>
          <cell r="G1736" t="str">
            <v>대구광역시</v>
          </cell>
          <cell r="H1736" t="str">
            <v>대면활동</v>
          </cell>
          <cell r="I1736" t="str">
            <v>해당없음</v>
          </cell>
          <cell r="J1736" t="str">
            <v>미해당</v>
          </cell>
          <cell r="K1736" t="str">
            <v>미해당</v>
          </cell>
          <cell r="L1736" t="str">
            <v xml:space="preserve"> </v>
          </cell>
          <cell r="M1736" t="str">
            <v/>
          </cell>
          <cell r="N1736" t="str">
            <v>환경보존활동</v>
          </cell>
          <cell r="O1736" t="str">
            <v>0</v>
          </cell>
          <cell r="P1736" t="str">
            <v>20</v>
          </cell>
          <cell r="Q1736" t="str">
            <v>초</v>
          </cell>
          <cell r="R1736" t="str">
            <v>2023-10-11</v>
          </cell>
          <cell r="S1736" t="str">
            <v>2027-10-10</v>
          </cell>
          <cell r="T1736" t="str">
            <v xml:space="preserve"> ~ </v>
          </cell>
          <cell r="U1736" t="str">
            <v>인증</v>
          </cell>
          <cell r="V1736" t="str">
            <v>X</v>
          </cell>
          <cell r="W1736" t="str">
            <v>청소년이 미래사회를 이끌어 갈 사회구성원으로서 올바른 환경 가치관을 가지고 실천 가능한 환경보호 생활습관을 기르며 환경문제의 해결을 추구하는 미래지향적인 인재로 성장한다.</v>
          </cell>
          <cell r="X1736" t="str">
            <v>오리엔테이션 및 안전교육, 환경오염 관련 이론교육, 업사이클링 활동, 활동평가 및 마무리</v>
          </cell>
          <cell r="Y1736" t="str">
            <v/>
          </cell>
          <cell r="Z1736" t="str">
            <v/>
          </cell>
          <cell r="AA1736" t="str">
            <v/>
          </cell>
        </row>
        <row r="1737">
          <cell r="B1737">
            <v>11641</v>
          </cell>
          <cell r="C1737" t="str">
            <v>열려라! 다(多)문화 세상!</v>
          </cell>
          <cell r="D1737" t="str">
            <v>기본형</v>
          </cell>
          <cell r="E1737" t="str">
            <v>달성군청소년센터</v>
          </cell>
          <cell r="F1737" t="str">
            <v>청소년수련관</v>
          </cell>
          <cell r="G1737" t="str">
            <v>대구광역시</v>
          </cell>
          <cell r="H1737" t="str">
            <v>대면활동</v>
          </cell>
          <cell r="I1737" t="str">
            <v>해당없음</v>
          </cell>
          <cell r="J1737" t="str">
            <v>미해당</v>
          </cell>
          <cell r="K1737" t="str">
            <v>미해당</v>
          </cell>
          <cell r="L1737" t="str">
            <v xml:space="preserve"> </v>
          </cell>
          <cell r="M1737" t="str">
            <v/>
          </cell>
          <cell r="N1737" t="str">
            <v>문화예술활동</v>
          </cell>
          <cell r="O1737" t="str">
            <v>0</v>
          </cell>
          <cell r="P1737" t="str">
            <v>15</v>
          </cell>
          <cell r="Q1737" t="str">
            <v>초</v>
          </cell>
          <cell r="R1737" t="str">
            <v>2023-10-11</v>
          </cell>
          <cell r="S1737" t="str">
            <v>2027-10-10</v>
          </cell>
          <cell r="T1737" t="str">
            <v xml:space="preserve"> ~ </v>
          </cell>
          <cell r="U1737" t="str">
            <v>인증</v>
          </cell>
          <cell r="V1737" t="str">
            <v>X</v>
          </cell>
          <cell r="W1737" t="str">
            <v>다문화 사회에 대한 올바른 인식과 태도를 함양하고 다양한 문화가 공존하는 사회에서 조화롭게 살아갈 수 있는 세계시민의 역량을 길러 청소년의 올바른 인성 함양 및 정서발달을 지원하고자 함</v>
          </cell>
          <cell r="X1737" t="str">
            <v>오리엔테이션 및 안전교육, 다문화 사회의 이해 교육, 도미노 활동, 켄다마 만들기 및 체험, 활동평가 및 마무리</v>
          </cell>
          <cell r="Y1737" t="str">
            <v/>
          </cell>
          <cell r="Z1737" t="str">
            <v/>
          </cell>
          <cell r="AA1737" t="str">
            <v/>
          </cell>
        </row>
        <row r="1738">
          <cell r="B1738">
            <v>11640</v>
          </cell>
          <cell r="C1738" t="str">
            <v>데코의 세계, 나도 아트왕</v>
          </cell>
          <cell r="D1738" t="str">
            <v>기본형</v>
          </cell>
          <cell r="E1738" t="str">
            <v>달성군청소년센터</v>
          </cell>
          <cell r="F1738" t="str">
            <v>청소년수련관</v>
          </cell>
          <cell r="G1738" t="str">
            <v>대구광역시</v>
          </cell>
          <cell r="H1738" t="str">
            <v>대면활동</v>
          </cell>
          <cell r="I1738" t="str">
            <v>해당없음</v>
          </cell>
          <cell r="J1738" t="str">
            <v>미해당</v>
          </cell>
          <cell r="K1738" t="str">
            <v>미해당</v>
          </cell>
          <cell r="L1738" t="str">
            <v xml:space="preserve"> </v>
          </cell>
          <cell r="M1738" t="str">
            <v/>
          </cell>
          <cell r="N1738" t="str">
            <v>자기(인성)계발활동</v>
          </cell>
          <cell r="O1738" t="str">
            <v>0</v>
          </cell>
          <cell r="P1738" t="str">
            <v>15</v>
          </cell>
          <cell r="Q1738" t="str">
            <v>초</v>
          </cell>
          <cell r="R1738" t="str">
            <v>2023-10-11</v>
          </cell>
          <cell r="S1738" t="str">
            <v>2027-10-10</v>
          </cell>
          <cell r="T1738" t="str">
            <v xml:space="preserve"> ~ </v>
          </cell>
          <cell r="U1738" t="str">
            <v>인증</v>
          </cell>
          <cell r="V1738" t="str">
            <v>X</v>
          </cell>
          <cell r="W1738" t="str">
            <v>데코덴을 활용하여 청소년 사이에 인기가 많은 분야를 체험거리로 제공하여 청소년 활동의 흥미를 유발하며 유익하고 건전한 주말 여가시간을 보내도록 지원함으로써 건강한 성장발달을 도모하고자 한다.</v>
          </cell>
          <cell r="X1738" t="str">
            <v>오리엔테이션 및 안전교육, 공예 트렌드 변화 교육, 나만의 데코덴 물품 제작활동, 활동평가 및 마무리</v>
          </cell>
          <cell r="Y1738" t="str">
            <v/>
          </cell>
          <cell r="Z1738" t="str">
            <v/>
          </cell>
          <cell r="AA1738" t="str">
            <v/>
          </cell>
        </row>
        <row r="1739">
          <cell r="B1739">
            <v>11639</v>
          </cell>
          <cell r="C1739" t="str">
            <v>건강 UP! 유스민턴</v>
          </cell>
          <cell r="D1739" t="str">
            <v>기본형</v>
          </cell>
          <cell r="E1739" t="str">
            <v>달성군청소년센터</v>
          </cell>
          <cell r="F1739" t="str">
            <v>청소년수련관</v>
          </cell>
          <cell r="G1739" t="str">
            <v>대구광역시</v>
          </cell>
          <cell r="H1739" t="str">
            <v>대면활동</v>
          </cell>
          <cell r="I1739" t="str">
            <v>해당없음</v>
          </cell>
          <cell r="J1739" t="str">
            <v>미해당</v>
          </cell>
          <cell r="K1739" t="str">
            <v>미해당</v>
          </cell>
          <cell r="L1739" t="str">
            <v xml:space="preserve"> </v>
          </cell>
          <cell r="M1739" t="str">
            <v/>
          </cell>
          <cell r="N1739" t="str">
            <v>건강·보건활동</v>
          </cell>
          <cell r="O1739" t="str">
            <v>0</v>
          </cell>
          <cell r="P1739" t="str">
            <v>30</v>
          </cell>
          <cell r="Q1739" t="str">
            <v>초</v>
          </cell>
          <cell r="R1739" t="str">
            <v>2023-10-11</v>
          </cell>
          <cell r="S1739" t="str">
            <v>2027-10-10</v>
          </cell>
          <cell r="T1739" t="str">
            <v xml:space="preserve"> ~ </v>
          </cell>
          <cell r="U1739" t="str">
            <v>인증</v>
          </cell>
          <cell r="V1739" t="str">
            <v>X</v>
          </cell>
          <cell r="W1739" t="str">
            <v>배드민턴 활동을 통해 전신을 사용함으로써 성장기 청소년의 운동능력 및 기초체력을 향상 시키고 건강한 신체적 성장을 도모한다.</v>
          </cell>
          <cell r="X1739" t="str">
            <v>오리엔테이션 및 안전교육, 올바른 스포츠 문화 및 매너교육, 빅 배드민턴 라켓 잡는 법 및 공 적응활동, 빅 배드민턴 실전경기, 활동평가 및 마무리</v>
          </cell>
          <cell r="Y1739" t="str">
            <v/>
          </cell>
          <cell r="Z1739" t="str">
            <v/>
          </cell>
          <cell r="AA1739" t="str">
            <v/>
          </cell>
        </row>
        <row r="1740">
          <cell r="B1740">
            <v>11638</v>
          </cell>
          <cell r="C1740" t="str">
            <v>행복한 12월!  나를 위한  선물만들기</v>
          </cell>
          <cell r="D1740" t="str">
            <v>기본형</v>
          </cell>
          <cell r="E1740" t="str">
            <v>나주시청소년수련관</v>
          </cell>
          <cell r="F1740" t="str">
            <v>청소년수련관</v>
          </cell>
          <cell r="G1740" t="str">
            <v>전라남도</v>
          </cell>
          <cell r="H1740" t="str">
            <v>대면활동</v>
          </cell>
          <cell r="I1740" t="str">
            <v>해당없음</v>
          </cell>
          <cell r="J1740" t="str">
            <v>미해당</v>
          </cell>
          <cell r="K1740" t="str">
            <v>미해당</v>
          </cell>
          <cell r="L1740" t="str">
            <v xml:space="preserve"> </v>
          </cell>
          <cell r="M1740" t="str">
            <v/>
          </cell>
          <cell r="N1740" t="str">
            <v>자기(인성)계발활동</v>
          </cell>
          <cell r="O1740" t="str">
            <v>0</v>
          </cell>
          <cell r="P1740" t="str">
            <v>15</v>
          </cell>
          <cell r="Q1740" t="str">
            <v>초</v>
          </cell>
          <cell r="R1740" t="str">
            <v>2023-10-11</v>
          </cell>
          <cell r="S1740" t="str">
            <v>2027-10-10</v>
          </cell>
          <cell r="T1740" t="str">
            <v xml:space="preserve"> ~ </v>
          </cell>
          <cell r="U1740" t="str">
            <v>인증</v>
          </cell>
          <cell r="V1740" t="str">
            <v>O</v>
          </cell>
          <cell r="W1740" t="str">
            <v>1. 나만의 선물(케이크) 만들기 체험 활동을 통해 청소년기의 올 한 해 동안의 자신의 일상과 노력을 응원하는 기회를 제공하며 , 올 한해의 나의 감정, 기분, 행동,성취,만족 등 자기만족의 순간을 나만의 케이크 만들기 선물을 만들며 케이크 모양이나 데코 등에 다양하게 표현해 보며 나 스스로를 위로하고, 격려하는 자기만족을 케이크만들기로 표현하는 경험을 제공한다. _x000D_
2. 나만의 선물(케이크) 만들기를 통한 청소년들의 긍정적 자기인식과 오늘의 나를 응원하며 앞으로의 미래를 구축해 나아가는 진취적인 자아를  생각해 본다.</v>
          </cell>
          <cell r="X1740" t="str">
            <v xml:space="preserve">나의 탄생에 대한 기쁨을 케잌을 준비해서 축하를 하듯이, 연말 크리스마스에도 케잌을 준비해서 축하를 하듯이, 2023년을 열심히, 즐겁게 노력한 나의 한 해의 노력을 축하하며 12월 나를 위한 선물로 케잌만들기 기회를 제공한다. </v>
          </cell>
          <cell r="Y1740" t="str">
            <v/>
          </cell>
          <cell r="Z1740" t="str">
            <v/>
          </cell>
          <cell r="AA1740" t="str">
            <v/>
          </cell>
        </row>
        <row r="1741">
          <cell r="B1741">
            <v>11637</v>
          </cell>
          <cell r="C1741" t="str">
            <v>지구토닥 양말목 안마봉</v>
          </cell>
          <cell r="D1741" t="str">
            <v>기본형</v>
          </cell>
          <cell r="E1741" t="str">
            <v>기장청소년센터</v>
          </cell>
          <cell r="F1741" t="str">
            <v>청소년문화의집</v>
          </cell>
          <cell r="G1741" t="str">
            <v>부산광역시</v>
          </cell>
          <cell r="H1741" t="str">
            <v>대면활동</v>
          </cell>
          <cell r="I1741" t="str">
            <v>해당없음</v>
          </cell>
          <cell r="J1741" t="str">
            <v>미해당</v>
          </cell>
          <cell r="K1741" t="str">
            <v>미해당</v>
          </cell>
          <cell r="L1741" t="str">
            <v xml:space="preserve"> </v>
          </cell>
          <cell r="M1741" t="str">
            <v/>
          </cell>
          <cell r="N1741" t="str">
            <v>환경보존활동</v>
          </cell>
          <cell r="O1741" t="str">
            <v>0</v>
          </cell>
          <cell r="P1741" t="str">
            <v>15</v>
          </cell>
          <cell r="Q1741" t="str">
            <v>초,중</v>
          </cell>
          <cell r="R1741" t="str">
            <v>2023-10-11</v>
          </cell>
          <cell r="S1741" t="str">
            <v>2027-10-10</v>
          </cell>
          <cell r="T1741" t="str">
            <v xml:space="preserve"> ~ </v>
          </cell>
          <cell r="U1741" t="str">
            <v>인증</v>
          </cell>
          <cell r="V1741" t="str">
            <v>X</v>
          </cell>
          <cell r="W1741" t="str">
            <v/>
          </cell>
          <cell r="X1741" t="str">
            <v xml:space="preserve">안전교육, 환경교육(탄소중립교육, 버려지는 자원에 대한 교육, 리사이클링의 중요성), 양말목 안마봉 만들기 </v>
          </cell>
          <cell r="Y1741" t="str">
            <v/>
          </cell>
          <cell r="Z1741" t="str">
            <v/>
          </cell>
          <cell r="AA1741" t="str">
            <v/>
          </cell>
        </row>
        <row r="1742">
          <cell r="B1742">
            <v>11625</v>
          </cell>
          <cell r="C1742" t="str">
            <v>나, 너, 우리함께 수련캠프(고등학교 2박3일)</v>
          </cell>
          <cell r="D1742" t="str">
            <v>학교단체 숙박형</v>
          </cell>
          <cell r="E1742" t="str">
            <v>괴산군청소년수련원</v>
          </cell>
          <cell r="F1742" t="str">
            <v>청소년수련원</v>
          </cell>
          <cell r="G1742" t="str">
            <v>충청북도</v>
          </cell>
          <cell r="H1742" t="str">
            <v>대면활동</v>
          </cell>
          <cell r="I1742" t="str">
            <v>일정규모</v>
          </cell>
          <cell r="J1742" t="str">
            <v>해당</v>
          </cell>
          <cell r="K1742" t="str">
            <v>미해당</v>
          </cell>
          <cell r="L1742" t="str">
            <v xml:space="preserve"> </v>
          </cell>
          <cell r="M1742" t="str">
            <v/>
          </cell>
          <cell r="N1742" t="str">
            <v>자기(인성)계발활동</v>
          </cell>
          <cell r="O1742" t="str">
            <v>148000</v>
          </cell>
          <cell r="P1742" t="str">
            <v>300</v>
          </cell>
          <cell r="Q1742" t="str">
            <v>고</v>
          </cell>
          <cell r="R1742" t="str">
            <v>2023-10-11</v>
          </cell>
          <cell r="S1742" t="str">
            <v>2027-10-10</v>
          </cell>
          <cell r="T1742" t="str">
            <v xml:space="preserve"> ~ </v>
          </cell>
          <cell r="U1742" t="str">
            <v>인증</v>
          </cell>
          <cell r="V1742" t="str">
            <v>X</v>
          </cell>
          <cell r="W1742" t="str">
            <v/>
          </cell>
          <cell r="X1742" t="str">
            <v>공동체활동, 소원성취문 작성, T/D포스터 제작 및 발표, 브레인 지식 게임, 팀웍 줄서기, 난타, 스마트 이미지 추적놀이, 레크리에이션 및 장기자랑, 축제의 밤(캠프파이어), 나라사랑 학교사랑 OX퀴즈</v>
          </cell>
          <cell r="Y1742" t="str">
            <v/>
          </cell>
          <cell r="Z1742" t="str">
            <v/>
          </cell>
          <cell r="AA1742" t="str">
            <v/>
          </cell>
        </row>
        <row r="1743">
          <cell r="B1743">
            <v>11622</v>
          </cell>
          <cell r="C1743" t="str">
            <v>학교로 찾아가는 STS창의과학진로캠프 - STS그린스쿨-기후위기 속 지속가능한 내일을 꿈꾸다(중학교)</v>
          </cell>
          <cell r="D1743" t="str">
            <v>기본형</v>
          </cell>
          <cell r="E1743" t="str">
            <v>(주)에스티에스연구소</v>
          </cell>
          <cell r="F1743" t="str">
            <v>영리법인</v>
          </cell>
          <cell r="G1743" t="str">
            <v>경기도</v>
          </cell>
          <cell r="H1743" t="str">
            <v>대면활동</v>
          </cell>
          <cell r="I1743" t="str">
            <v>해당없음</v>
          </cell>
          <cell r="J1743" t="str">
            <v>미해당</v>
          </cell>
          <cell r="K1743" t="str">
            <v>미해당</v>
          </cell>
          <cell r="L1743" t="str">
            <v xml:space="preserve"> </v>
          </cell>
          <cell r="M1743" t="str">
            <v/>
          </cell>
          <cell r="N1743" t="str">
            <v>직업체험활동</v>
          </cell>
          <cell r="O1743" t="str">
            <v>77000</v>
          </cell>
          <cell r="P1743" t="str">
            <v>40</v>
          </cell>
          <cell r="Q1743" t="str">
            <v>중</v>
          </cell>
          <cell r="R1743" t="str">
            <v>2023-10-11</v>
          </cell>
          <cell r="S1743" t="str">
            <v>2027-10-10</v>
          </cell>
          <cell r="T1743" t="str">
            <v xml:space="preserve"> ~ </v>
          </cell>
          <cell r="U1743" t="str">
            <v>인증</v>
          </cell>
          <cell r="V1743" t="str">
            <v>O</v>
          </cell>
          <cell r="W1743" t="str">
            <v xml:space="preserve"> 최근 계속되는 이상 기후 현상과 발생 원인에 대한 특강을 듣고 실험을 통해 이를 해결할 수 있는 방안을 확인하면서 환경을 지켜야 하는 이유와 보존하기 위한 노력에 대해 생각해보는 계기를 가진다. 또한 환경과 관련된 진로분야를 소개하며 자신의 진로계획을 세우는 데 도움을 주고자 한다. </v>
          </cell>
          <cell r="X1743" t="str">
            <v>1. 입소식 및 오리엔테이션_x000D_
2. 특강_x000D_
3. 신재생에너지 개발 연구 - 바이오디젤 합성 Ⅰ_x000D_
4. 친환경 신소재 개발 연구 - 바이오플라스틱 제조_x000D_
5. 신재생에너지 개발 연구 - 바이오디젤 합성 Ⅱ_x000D_
6. 신재생에너지 활용 연구 - 증기보트 제작 및 진수_x000D_
7. 지속가능한 지구를 위한 메시지 ? mind map_x000D_
8. Design your unique future_x000D_
9. 퇴소식</v>
          </cell>
          <cell r="Y1743" t="str">
            <v/>
          </cell>
          <cell r="Z1743" t="str">
            <v/>
          </cell>
          <cell r="AA1743" t="str">
            <v/>
          </cell>
        </row>
        <row r="1744">
          <cell r="B1744" t="str">
            <v>MD0943</v>
          </cell>
          <cell r="C1744" t="str">
            <v>암벽(고등학교)</v>
          </cell>
          <cell r="D1744" t="str">
            <v/>
          </cell>
          <cell r="E1744" t="str">
            <v>청심국제청소년수련원</v>
          </cell>
          <cell r="F1744" t="str">
            <v>청소년수련원</v>
          </cell>
          <cell r="G1744" t="str">
            <v>경기도</v>
          </cell>
          <cell r="H1744" t="str">
            <v/>
          </cell>
          <cell r="I1744" t="str">
            <v>해당없음</v>
          </cell>
          <cell r="J1744" t="str">
            <v>미해당</v>
          </cell>
          <cell r="K1744" t="str">
            <v>미해당</v>
          </cell>
          <cell r="L1744" t="str">
            <v xml:space="preserve"> </v>
          </cell>
          <cell r="M1744" t="str">
            <v/>
          </cell>
          <cell r="N1744" t="str">
            <v>건강·보건활동</v>
          </cell>
          <cell r="O1744" t="str">
            <v>0</v>
          </cell>
          <cell r="P1744" t="str">
            <v>60</v>
          </cell>
          <cell r="Q1744" t="str">
            <v>고</v>
          </cell>
          <cell r="R1744" t="str">
            <v>2023-10-11</v>
          </cell>
          <cell r="S1744" t="str">
            <v>2027-10-10</v>
          </cell>
          <cell r="T1744" t="str">
            <v xml:space="preserve"> ~ </v>
          </cell>
          <cell r="U1744" t="str">
            <v>인증</v>
          </cell>
          <cell r="V1744" t="str">
            <v>X</v>
          </cell>
          <cell r="W1744" t="str">
            <v>암벽체험을 통해 도전정신 고취와 인내력을 향상시킨다.</v>
          </cell>
          <cell r="X1744" t="str">
            <v>실내 암벽장에서 난이도에 따른 볼더링, 트래버스 체험을 한다.</v>
          </cell>
          <cell r="Y1744" t="str">
            <v/>
          </cell>
          <cell r="Z1744" t="str">
            <v/>
          </cell>
          <cell r="AA1744" t="str">
            <v/>
          </cell>
        </row>
        <row r="1745">
          <cell r="B1745" t="str">
            <v>MD0942</v>
          </cell>
          <cell r="C1745" t="str">
            <v>암벽(중학교)</v>
          </cell>
          <cell r="D1745" t="str">
            <v/>
          </cell>
          <cell r="E1745" t="str">
            <v>청심국제청소년수련원</v>
          </cell>
          <cell r="F1745" t="str">
            <v>청소년수련원</v>
          </cell>
          <cell r="G1745" t="str">
            <v>경기도</v>
          </cell>
          <cell r="H1745" t="str">
            <v/>
          </cell>
          <cell r="I1745" t="str">
            <v>해당없음</v>
          </cell>
          <cell r="J1745" t="str">
            <v>미해당</v>
          </cell>
          <cell r="K1745" t="str">
            <v>미해당</v>
          </cell>
          <cell r="L1745" t="str">
            <v xml:space="preserve"> </v>
          </cell>
          <cell r="M1745" t="str">
            <v/>
          </cell>
          <cell r="N1745" t="str">
            <v>건강·보건활동</v>
          </cell>
          <cell r="O1745" t="str">
            <v>0</v>
          </cell>
          <cell r="P1745" t="str">
            <v>60</v>
          </cell>
          <cell r="Q1745" t="str">
            <v>중</v>
          </cell>
          <cell r="R1745" t="str">
            <v>2023-10-11</v>
          </cell>
          <cell r="S1745" t="str">
            <v>2027-10-10</v>
          </cell>
          <cell r="T1745" t="str">
            <v xml:space="preserve"> ~ </v>
          </cell>
          <cell r="U1745" t="str">
            <v>인증</v>
          </cell>
          <cell r="V1745" t="str">
            <v>X</v>
          </cell>
          <cell r="W1745" t="str">
            <v>암벽 체험을 통한 도전정신 고취와 인내력 향상</v>
          </cell>
          <cell r="X1745" t="str">
            <v>실내 암벽장에서 난이도에 따른 볼더링, 트래버스 체험을 한다.</v>
          </cell>
          <cell r="Y1745" t="str">
            <v/>
          </cell>
          <cell r="Z1745" t="str">
            <v/>
          </cell>
          <cell r="AA1745" t="str">
            <v/>
          </cell>
        </row>
        <row r="1746">
          <cell r="B1746" t="str">
            <v>MD0941</v>
          </cell>
          <cell r="C1746" t="str">
            <v>암벽(초등학교)</v>
          </cell>
          <cell r="D1746" t="str">
            <v/>
          </cell>
          <cell r="E1746" t="str">
            <v>청심국제청소년수련원</v>
          </cell>
          <cell r="F1746" t="str">
            <v>청소년수련원</v>
          </cell>
          <cell r="G1746" t="str">
            <v>경기도</v>
          </cell>
          <cell r="H1746" t="str">
            <v/>
          </cell>
          <cell r="I1746" t="str">
            <v>해당없음</v>
          </cell>
          <cell r="J1746" t="str">
            <v>미해당</v>
          </cell>
          <cell r="K1746" t="str">
            <v>미해당</v>
          </cell>
          <cell r="L1746" t="str">
            <v xml:space="preserve"> </v>
          </cell>
          <cell r="M1746" t="str">
            <v/>
          </cell>
          <cell r="N1746" t="str">
            <v>건강·보건활동</v>
          </cell>
          <cell r="O1746" t="str">
            <v>0</v>
          </cell>
          <cell r="P1746" t="str">
            <v>60</v>
          </cell>
          <cell r="Q1746" t="str">
            <v>초</v>
          </cell>
          <cell r="R1746" t="str">
            <v>2023-10-11</v>
          </cell>
          <cell r="S1746" t="str">
            <v>2027-10-10</v>
          </cell>
          <cell r="T1746" t="str">
            <v xml:space="preserve"> ~ </v>
          </cell>
          <cell r="U1746" t="str">
            <v>인증</v>
          </cell>
          <cell r="V1746" t="str">
            <v>X</v>
          </cell>
          <cell r="W1746" t="str">
            <v xml:space="preserve">암벽 체험을 통하여 도전정신과 인내력을 향상 시킨다. </v>
          </cell>
          <cell r="X1746" t="str">
            <v>실내 암벽장에서 난이도에 따른 볼더링, 트래버스 체험</v>
          </cell>
          <cell r="Y1746" t="str">
            <v/>
          </cell>
          <cell r="Z1746" t="str">
            <v/>
          </cell>
          <cell r="AA1746" t="str">
            <v/>
          </cell>
        </row>
        <row r="1747">
          <cell r="B1747" t="str">
            <v>MD0940</v>
          </cell>
          <cell r="C1747" t="str">
            <v>레디, 액션! (고등학교)</v>
          </cell>
          <cell r="D1747" t="str">
            <v/>
          </cell>
          <cell r="E1747" t="str">
            <v>임실군청소년수련원</v>
          </cell>
          <cell r="F1747" t="str">
            <v>청소년수련원</v>
          </cell>
          <cell r="G1747" t="str">
            <v>전북특별자치도</v>
          </cell>
          <cell r="H1747" t="str">
            <v/>
          </cell>
          <cell r="I1747" t="str">
            <v>해당없음</v>
          </cell>
          <cell r="J1747" t="str">
            <v>미해당</v>
          </cell>
          <cell r="K1747" t="str">
            <v>미해당</v>
          </cell>
          <cell r="L1747" t="str">
            <v xml:space="preserve"> </v>
          </cell>
          <cell r="M1747" t="str">
            <v/>
          </cell>
          <cell r="N1747" t="str">
            <v>과학정보활동</v>
          </cell>
          <cell r="O1747" t="str">
            <v>0</v>
          </cell>
          <cell r="P1747" t="str">
            <v>150</v>
          </cell>
          <cell r="Q1747" t="str">
            <v>고</v>
          </cell>
          <cell r="R1747" t="str">
            <v>2023-10-11</v>
          </cell>
          <cell r="S1747" t="str">
            <v>2027-10-10</v>
          </cell>
          <cell r="T1747" t="str">
            <v xml:space="preserve"> ~ </v>
          </cell>
          <cell r="U1747" t="str">
            <v>인증</v>
          </cell>
          <cell r="V1747" t="str">
            <v>O</v>
          </cell>
          <cell r="W1747" t="str">
            <v xml:space="preserve">코로나 19로 인한 팬데믹을 겪은 이후, 미디어 매체에 청소년들의 관심과 호기심이 집중되고 있다. 이런 현상을 기반으로 짧은 영상을 기획, 제작 해봄으로써 진로 탐색의 기회를 열고, 협업하는 과정을 통해 친구들과 소통하는 방법을 배운다. </v>
          </cell>
          <cell r="X1747" t="str">
            <v xml:space="preserve"> ◎ 바람직한 미디어 매체 활용법_x000D_
 ◎ 모둠 구성 및 주제 선정 _x000D_
 ◎ 우리가 직접 만드는 영상_x000D_
 ◎ 역할분담_x000D_
 ◎ 영상 제작 내용 구성_x000D_
 ◎ 영상 촬영_x000D_
 ◎ 영상 편집_x000D_
 ◎ 영상 시청 및 나누기</v>
          </cell>
          <cell r="Y1747" t="str">
            <v/>
          </cell>
          <cell r="Z1747" t="str">
            <v/>
          </cell>
          <cell r="AA1747" t="str">
            <v/>
          </cell>
        </row>
        <row r="1748">
          <cell r="B1748" t="str">
            <v>MD0939</v>
          </cell>
          <cell r="C1748" t="str">
            <v>나만의 머그컵만들기(고등학교)</v>
          </cell>
          <cell r="D1748" t="str">
            <v/>
          </cell>
          <cell r="E1748" t="str">
            <v>여주중앙청소년수련원</v>
          </cell>
          <cell r="F1748" t="str">
            <v>청소년수련원</v>
          </cell>
          <cell r="G1748" t="str">
            <v>경기도</v>
          </cell>
          <cell r="H1748" t="str">
            <v/>
          </cell>
          <cell r="I1748" t="str">
            <v>해당없음</v>
          </cell>
          <cell r="J1748" t="str">
            <v>미해당</v>
          </cell>
          <cell r="K1748" t="str">
            <v>미해당</v>
          </cell>
          <cell r="L1748" t="str">
            <v xml:space="preserve"> </v>
          </cell>
          <cell r="M1748" t="str">
            <v/>
          </cell>
          <cell r="N1748" t="str">
            <v>문화예술활동</v>
          </cell>
          <cell r="O1748" t="str">
            <v>0</v>
          </cell>
          <cell r="P1748" t="str">
            <v>150</v>
          </cell>
          <cell r="Q1748" t="str">
            <v>고</v>
          </cell>
          <cell r="R1748" t="str">
            <v>2023-10-11</v>
          </cell>
          <cell r="S1748" t="str">
            <v>2027-10-10</v>
          </cell>
          <cell r="T1748" t="str">
            <v xml:space="preserve"> ~ </v>
          </cell>
          <cell r="U1748" t="str">
            <v>인증</v>
          </cell>
          <cell r="V1748" t="str">
            <v>O</v>
          </cell>
          <cell r="W1748" t="str">
            <v>도자기를 활용한 핸드페인팅 기법을 체험함으로써 새로운 직업군에 대하여 접해볼 수 있는 기회를 제공한다.</v>
          </cell>
          <cell r="X1748" t="str">
            <v>도자기는 어떻게 만들어지는가, 도자기에 페인팅을 하기위한 기법에는 어떤것들이 있는가를 직접 체험을 통하여 알아보고 나만의 머그컵, 접시, 시계 등 생활자기를 만들어본다.</v>
          </cell>
          <cell r="Y1748" t="str">
            <v/>
          </cell>
          <cell r="Z1748" t="str">
            <v/>
          </cell>
          <cell r="AA1748" t="str">
            <v/>
          </cell>
        </row>
        <row r="1749">
          <cell r="B1749">
            <v>10182</v>
          </cell>
          <cell r="C1749" t="str">
            <v>숲을 담다</v>
          </cell>
          <cell r="D1749" t="str">
            <v>기본형</v>
          </cell>
          <cell r="E1749" t="str">
            <v>국립청도숲체원</v>
          </cell>
          <cell r="F1749" t="str">
            <v>공공기관</v>
          </cell>
          <cell r="G1749" t="str">
            <v>경상북도</v>
          </cell>
          <cell r="H1749" t="str">
            <v>혼합활동 (대면 + 비대면)</v>
          </cell>
          <cell r="I1749" t="str">
            <v>해당없음</v>
          </cell>
          <cell r="J1749" t="str">
            <v>미해당</v>
          </cell>
          <cell r="K1749" t="str">
            <v>미해당</v>
          </cell>
          <cell r="L1749" t="str">
            <v xml:space="preserve"> </v>
          </cell>
          <cell r="M1749" t="str">
            <v/>
          </cell>
          <cell r="N1749" t="str">
            <v>환경보존활동</v>
          </cell>
          <cell r="O1749" t="str">
            <v>5000</v>
          </cell>
          <cell r="P1749" t="str">
            <v>20</v>
          </cell>
          <cell r="Q1749" t="str">
            <v>초</v>
          </cell>
          <cell r="R1749" t="str">
            <v>2021-10-13</v>
          </cell>
          <cell r="S1749" t="str">
            <v>2027-10-13</v>
          </cell>
          <cell r="T1749" t="str">
            <v>2022-05-10 ~ 2023-05-09</v>
          </cell>
          <cell r="U1749" t="str">
            <v>인증</v>
          </cell>
          <cell r="V1749" t="str">
            <v>X</v>
          </cell>
          <cell r="W1749" t="str">
            <v/>
          </cell>
          <cell r="X1749" t="str">
            <v xml:space="preserve">- 오리엔테이션: 숲체원의 주요시설 안내 및 안전사고 예방교육_x000D_
- 보고싶은 숲: 다양한 관찰도구를 이용해 숲을 색다르게 관찰해보는 관찰형 숲체험_x000D_
- 숲테리어: 숲의 다양한 자연물을 활용하여 나만의 인테리어 소품을 만들어보는 자연물 공예_x000D_
</v>
          </cell>
          <cell r="Y1749" t="str">
            <v>비대면 활동</v>
          </cell>
          <cell r="Z1749" t="str">
            <v/>
          </cell>
          <cell r="AA1749" t="str">
            <v/>
          </cell>
        </row>
        <row r="1750">
          <cell r="B1750" t="str">
            <v>MD1745</v>
          </cell>
          <cell r="C1750" t="str">
            <v>미니올림픽(초등학교)</v>
          </cell>
          <cell r="D1750" t="str">
            <v/>
          </cell>
          <cell r="E1750" t="str">
            <v>광주광역시청소년수련원</v>
          </cell>
          <cell r="F1750" t="str">
            <v>청소년수련원</v>
          </cell>
          <cell r="G1750" t="str">
            <v>광주광역시</v>
          </cell>
          <cell r="H1750" t="str">
            <v/>
          </cell>
          <cell r="I1750" t="str">
            <v>해당없음</v>
          </cell>
          <cell r="J1750" t="str">
            <v>미해당</v>
          </cell>
          <cell r="K1750" t="str">
            <v>미해당</v>
          </cell>
          <cell r="L1750" t="str">
            <v xml:space="preserve"> </v>
          </cell>
          <cell r="M1750" t="str">
            <v/>
          </cell>
          <cell r="N1750" t="str">
            <v>자기(인성)계발활동</v>
          </cell>
          <cell r="O1750" t="str">
            <v>0</v>
          </cell>
          <cell r="P1750" t="str">
            <v>200</v>
          </cell>
          <cell r="Q1750" t="str">
            <v>초</v>
          </cell>
          <cell r="R1750" t="str">
            <v>2025-11-05</v>
          </cell>
          <cell r="S1750" t="str">
            <v>2027-11-04</v>
          </cell>
          <cell r="T1750" t="str">
            <v xml:space="preserve"> ~ </v>
          </cell>
          <cell r="U1750" t="str">
            <v>인증</v>
          </cell>
          <cell r="V1750" t="str">
            <v>O</v>
          </cell>
          <cell r="W1750" t="str">
            <v>춤과 노래를 활용하여 축제의 장을 펼치고 기쁨을 체험한다._x000D_
다양한 미션활동을 통해 끼를 발산한다.</v>
          </cell>
          <cell r="X1750" t="str">
            <v>실내용 명랑운동회</v>
          </cell>
          <cell r="Y1750" t="str">
            <v/>
          </cell>
          <cell r="Z1750" t="str">
            <v/>
          </cell>
          <cell r="AA1750" t="str">
            <v/>
          </cell>
        </row>
        <row r="1751">
          <cell r="B1751" t="str">
            <v>MD1744</v>
          </cell>
          <cell r="C1751" t="str">
            <v>미니올림픽(고등학교)</v>
          </cell>
          <cell r="D1751" t="str">
            <v/>
          </cell>
          <cell r="E1751" t="str">
            <v>광주광역시청소년수련원</v>
          </cell>
          <cell r="F1751" t="str">
            <v>청소년수련원</v>
          </cell>
          <cell r="G1751" t="str">
            <v>광주광역시</v>
          </cell>
          <cell r="H1751" t="str">
            <v/>
          </cell>
          <cell r="I1751" t="str">
            <v>해당없음</v>
          </cell>
          <cell r="J1751" t="str">
            <v>미해당</v>
          </cell>
          <cell r="K1751" t="str">
            <v>미해당</v>
          </cell>
          <cell r="L1751" t="str">
            <v xml:space="preserve"> </v>
          </cell>
          <cell r="M1751" t="str">
            <v/>
          </cell>
          <cell r="N1751" t="str">
            <v>자기(인성)계발활동</v>
          </cell>
          <cell r="O1751" t="str">
            <v>0</v>
          </cell>
          <cell r="P1751" t="str">
            <v>200</v>
          </cell>
          <cell r="Q1751" t="str">
            <v>고</v>
          </cell>
          <cell r="R1751" t="str">
            <v>2025-11-05</v>
          </cell>
          <cell r="S1751" t="str">
            <v>2027-11-04</v>
          </cell>
          <cell r="T1751" t="str">
            <v xml:space="preserve"> ~ </v>
          </cell>
          <cell r="U1751" t="str">
            <v>인증</v>
          </cell>
          <cell r="V1751" t="str">
            <v>O</v>
          </cell>
          <cell r="W1751" t="str">
            <v>춤과 노래를 활용하여 축제의 장을 펼치고 기쁨을 체험한다._x000D_
다양한 미션활동을 통해 끼를 발산한다.</v>
          </cell>
          <cell r="X1751" t="str">
            <v>실내 명랑운동회</v>
          </cell>
          <cell r="Y1751" t="str">
            <v/>
          </cell>
          <cell r="Z1751" t="str">
            <v/>
          </cell>
          <cell r="AA1751" t="str">
            <v/>
          </cell>
        </row>
        <row r="1752">
          <cell r="B1752">
            <v>13296</v>
          </cell>
          <cell r="C1752" t="str">
            <v>자기이해, 또래공감 강화 프로그램 『달라서 좋아』</v>
          </cell>
          <cell r="D1752" t="str">
            <v>기본형-회기</v>
          </cell>
          <cell r="E1752" t="str">
            <v>양지유스센터</v>
          </cell>
          <cell r="F1752" t="str">
            <v>청소년문화의집</v>
          </cell>
          <cell r="G1752" t="str">
            <v>경기도</v>
          </cell>
          <cell r="H1752" t="str">
            <v>대면활동</v>
          </cell>
          <cell r="I1752" t="str">
            <v>해당없음</v>
          </cell>
          <cell r="J1752" t="str">
            <v>미해당</v>
          </cell>
          <cell r="K1752" t="str">
            <v>미해당</v>
          </cell>
          <cell r="L1752" t="str">
            <v xml:space="preserve"> </v>
          </cell>
          <cell r="M1752" t="str">
            <v/>
          </cell>
          <cell r="N1752" t="str">
            <v>자기(인성)계발활동</v>
          </cell>
          <cell r="O1752" t="str">
            <v>0</v>
          </cell>
          <cell r="P1752" t="str">
            <v>15</v>
          </cell>
          <cell r="Q1752" t="str">
            <v>초</v>
          </cell>
          <cell r="R1752" t="str">
            <v>2025-11-05</v>
          </cell>
          <cell r="S1752" t="str">
            <v>2027-11-04</v>
          </cell>
          <cell r="T1752" t="str">
            <v xml:space="preserve"> ~ </v>
          </cell>
          <cell r="U1752" t="str">
            <v>인증</v>
          </cell>
          <cell r="V1752" t="str">
            <v>X</v>
          </cell>
          <cell r="W1752" t="str">
            <v/>
          </cell>
          <cell r="X1752" t="str">
            <v>자기이해, 또래공감 강화 프로그램 『달라서 좋아!』는 청소년이 MBTI 유형 등 성격유형 검사를 통해 자기 자신에 대한 이해를 높이고, 또래 간 차이를 인식하며 상호 존중의 태도를 함양할 수 있도록 구성된 프로그램입니다. 활동을 통해 각자의 개성을 긍정적으로 표현하는 스마트폰 꾸미기 체험을 진행하여, 청소년의 자기표현력과 또래 공감능력을 강화합니다.</v>
          </cell>
          <cell r="Y1752" t="str">
            <v/>
          </cell>
          <cell r="Z1752" t="str">
            <v/>
          </cell>
          <cell r="AA1752" t="str">
            <v/>
          </cell>
        </row>
        <row r="1753">
          <cell r="B1753">
            <v>13295</v>
          </cell>
          <cell r="C1753" t="str">
            <v>자연을 담은 '들에서 온 레시피'</v>
          </cell>
          <cell r="D1753" t="str">
            <v>기본형</v>
          </cell>
          <cell r="E1753" t="str">
            <v>예천군 청소년문화의 집</v>
          </cell>
          <cell r="F1753" t="str">
            <v>청소년문화의집</v>
          </cell>
          <cell r="G1753" t="str">
            <v>경상북도</v>
          </cell>
          <cell r="H1753" t="str">
            <v>대면활동</v>
          </cell>
          <cell r="I1753" t="str">
            <v>해당없음</v>
          </cell>
          <cell r="J1753" t="str">
            <v>미해당</v>
          </cell>
          <cell r="K1753" t="str">
            <v>미해당</v>
          </cell>
          <cell r="L1753" t="str">
            <v xml:space="preserve"> </v>
          </cell>
          <cell r="M1753" t="str">
            <v/>
          </cell>
          <cell r="N1753" t="str">
            <v>환경보존활동</v>
          </cell>
          <cell r="O1753" t="str">
            <v>0</v>
          </cell>
          <cell r="P1753" t="str">
            <v>20</v>
          </cell>
          <cell r="Q1753" t="str">
            <v>초</v>
          </cell>
          <cell r="R1753" t="str">
            <v>2025-11-05</v>
          </cell>
          <cell r="S1753" t="str">
            <v>2027-11-04</v>
          </cell>
          <cell r="T1753" t="str">
            <v xml:space="preserve"> ~ </v>
          </cell>
          <cell r="U1753" t="str">
            <v>인증</v>
          </cell>
          <cell r="V1753" t="str">
            <v>O</v>
          </cell>
          <cell r="W1753" t="str">
            <v xml:space="preserve">  예천군 청소년이 지역 농산물을 활용한 음식 만들기 체험을 통해 환경 친화적 식습관 형성과 이를 통해 지역 사회와 자연환경의 가치를 인식하고, 미래 사회의 주체로서 건강하고 균형 있게 성장하도록 지원하고자 한다. </v>
          </cell>
          <cell r="X1753" t="str">
            <v>○ 프로그램 명 : 자연을 담은 '들에서 온 레시피'_x000D_
○ 참여대상 : 초등 4학년 ~ 6학년 청소년 (20명)_x000D_
○ 회    기 : 단회기_x000D_
○ 운영장소 : 예천군청소년문화의집 강의실, 쿠킹룸 (2층)_x000D_
○ 주요 활동 : _x000D_
  - 오리엔테이션 및 안전교육_x000D_
  - 예천에서 생산되는 농산물의 특성과 친환경적 가치 이해_x000D_
  - 예천 농산물을 활용한 음식 만들기_x000D_
  - 활동 결과 공유 및 환경과 지역 연계 의미 되돌아보기_x000D_
  - 평가 및 마무리</v>
          </cell>
          <cell r="Y1753" t="str">
            <v/>
          </cell>
          <cell r="Z1753" t="str">
            <v/>
          </cell>
          <cell r="AA1753" t="str">
            <v/>
          </cell>
        </row>
        <row r="1754">
          <cell r="B1754">
            <v>13294</v>
          </cell>
          <cell r="C1754" t="str">
            <v>달콤한家</v>
          </cell>
          <cell r="D1754" t="str">
            <v>기본형</v>
          </cell>
          <cell r="E1754" t="str">
            <v>서구청소년센터</v>
          </cell>
          <cell r="F1754" t="str">
            <v>청소년수련관</v>
          </cell>
          <cell r="G1754" t="str">
            <v>인천광역시</v>
          </cell>
          <cell r="H1754" t="str">
            <v>대면활동</v>
          </cell>
          <cell r="I1754" t="str">
            <v>해당없음</v>
          </cell>
          <cell r="J1754" t="str">
            <v>미해당</v>
          </cell>
          <cell r="K1754" t="str">
            <v>미해당</v>
          </cell>
          <cell r="L1754" t="str">
            <v xml:space="preserve"> </v>
          </cell>
          <cell r="M1754" t="str">
            <v/>
          </cell>
          <cell r="N1754" t="str">
            <v>문화예술활동</v>
          </cell>
          <cell r="O1754" t="str">
            <v>0</v>
          </cell>
          <cell r="P1754" t="str">
            <v>10</v>
          </cell>
          <cell r="Q1754" t="str">
            <v>초,중,기타</v>
          </cell>
          <cell r="R1754" t="str">
            <v>2025-11-05</v>
          </cell>
          <cell r="S1754" t="str">
            <v>2027-11-04</v>
          </cell>
          <cell r="T1754" t="str">
            <v xml:space="preserve"> ~ </v>
          </cell>
          <cell r="U1754" t="str">
            <v>인증</v>
          </cell>
          <cell r="V1754" t="str">
            <v>O</v>
          </cell>
          <cell r="W1754" t="str">
            <v>가족과 함께하는 초콜릿 만들기 활동을 통해 부모와 자녀 간 소통과 협력의 기회를 제공하고, 창의적인 문화예술 체험을 통해 긍정적인 가족관계 형성에 기여하고자 함.</v>
          </cell>
          <cell r="X1754" t="str">
            <v>초콜릿 발상지 및 역사 이해, 주요 성분 이해, 견과류 초콜릿 바 만들기 등</v>
          </cell>
          <cell r="Y1754" t="str">
            <v/>
          </cell>
          <cell r="Z1754" t="str">
            <v/>
          </cell>
          <cell r="AA1754" t="str">
            <v/>
          </cell>
        </row>
        <row r="1755">
          <cell r="B1755">
            <v>13291</v>
          </cell>
          <cell r="C1755" t="str">
            <v>생태공존프로젝트 [나비효과]</v>
          </cell>
          <cell r="D1755" t="str">
            <v>기본형</v>
          </cell>
          <cell r="E1755" t="str">
            <v>수지청소년문화의집</v>
          </cell>
          <cell r="F1755" t="str">
            <v>청소년문화의집</v>
          </cell>
          <cell r="G1755" t="str">
            <v>경기도</v>
          </cell>
          <cell r="H1755" t="str">
            <v>대면활동</v>
          </cell>
          <cell r="I1755" t="str">
            <v>해당없음</v>
          </cell>
          <cell r="J1755" t="str">
            <v>미해당</v>
          </cell>
          <cell r="K1755" t="str">
            <v>미해당</v>
          </cell>
          <cell r="L1755" t="str">
            <v xml:space="preserve"> </v>
          </cell>
          <cell r="M1755" t="str">
            <v/>
          </cell>
          <cell r="N1755" t="str">
            <v>환경보존활동</v>
          </cell>
          <cell r="O1755" t="str">
            <v>0</v>
          </cell>
          <cell r="P1755" t="str">
            <v>15</v>
          </cell>
          <cell r="Q1755" t="str">
            <v>초</v>
          </cell>
          <cell r="R1755" t="str">
            <v>2025-11-05</v>
          </cell>
          <cell r="S1755" t="str">
            <v>2027-11-04</v>
          </cell>
          <cell r="T1755" t="str">
            <v xml:space="preserve"> ~ </v>
          </cell>
          <cell r="U1755" t="str">
            <v>인증</v>
          </cell>
          <cell r="V1755" t="str">
            <v>O</v>
          </cell>
          <cell r="W1755" t="str">
            <v>청소년에게 환경오염의 심각성을 인식하고, 세계각국의 탄소중립 선언에 따른 환경부 저탄소 인증에 대한 이해할 수 있도록 함. 이를 바탕으로 환경문제에 대해 적극적으로 대응할 수 있는 역량을 기르고, 환경오염의 순환고리가 되는 쓰레기 문제를 해결하기 위한 방법을 함께 고민하고자 함. 또한  자원의 효율적인 활용을 위한 실천 활동을 진행하고, 지역사회에 환경보호 실천 방안을 홍보하고자 함.</v>
          </cell>
          <cell r="X1755" t="str">
            <v>환경 교육 및 자원순환 활동 등</v>
          </cell>
          <cell r="Y1755" t="str">
            <v/>
          </cell>
          <cell r="Z1755" t="str">
            <v/>
          </cell>
          <cell r="AA1755" t="str">
            <v/>
          </cell>
        </row>
        <row r="1756">
          <cell r="B1756">
            <v>13290</v>
          </cell>
          <cell r="C1756" t="str">
            <v xml:space="preserve">우리집  작은 정원 </v>
          </cell>
          <cell r="D1756" t="str">
            <v>기본형</v>
          </cell>
          <cell r="E1756" t="str">
            <v>서구청소년센터</v>
          </cell>
          <cell r="F1756" t="str">
            <v>청소년수련관</v>
          </cell>
          <cell r="G1756" t="str">
            <v>인천광역시</v>
          </cell>
          <cell r="H1756" t="str">
            <v>대면활동</v>
          </cell>
          <cell r="I1756" t="str">
            <v>해당없음</v>
          </cell>
          <cell r="J1756" t="str">
            <v>미해당</v>
          </cell>
          <cell r="K1756" t="str">
            <v>미해당</v>
          </cell>
          <cell r="L1756" t="str">
            <v xml:space="preserve"> </v>
          </cell>
          <cell r="M1756" t="str">
            <v/>
          </cell>
          <cell r="N1756" t="str">
            <v>환경보존활동</v>
          </cell>
          <cell r="O1756" t="str">
            <v>0</v>
          </cell>
          <cell r="P1756" t="str">
            <v>16</v>
          </cell>
          <cell r="Q1756" t="str">
            <v>초,기타</v>
          </cell>
          <cell r="R1756" t="str">
            <v>2025-11-05</v>
          </cell>
          <cell r="S1756" t="str">
            <v>2027-11-04</v>
          </cell>
          <cell r="T1756" t="str">
            <v xml:space="preserve"> ~ </v>
          </cell>
          <cell r="U1756" t="str">
            <v>인증</v>
          </cell>
          <cell r="V1756" t="str">
            <v>O</v>
          </cell>
          <cell r="W1756" t="str">
            <v xml:space="preserve">가족과 ‘반려 식물’ 체험을 함께 공유함으로써 일상 속 환경 친화 활동을 실천하고 소통의 기회를 확대하여 가족 간 결속력을 강화하고자 한다. </v>
          </cell>
          <cell r="X1756" t="str">
            <v xml:space="preserve">식물 교육, 식물 양육 방법, 가족과 함께 일상 속  환경 실천 다짐 등 </v>
          </cell>
          <cell r="Y1756" t="str">
            <v/>
          </cell>
          <cell r="Z1756" t="str">
            <v/>
          </cell>
          <cell r="AA1756" t="str">
            <v/>
          </cell>
        </row>
        <row r="1757">
          <cell r="B1757">
            <v>13287</v>
          </cell>
          <cell r="C1757" t="str">
            <v>우리家 명인되다</v>
          </cell>
          <cell r="D1757" t="str">
            <v>기본형-회기</v>
          </cell>
          <cell r="E1757" t="str">
            <v>홍성군청소년수련관</v>
          </cell>
          <cell r="F1757" t="str">
            <v>청소년수련관</v>
          </cell>
          <cell r="G1757" t="str">
            <v>충청남도</v>
          </cell>
          <cell r="H1757" t="str">
            <v>대면활동</v>
          </cell>
          <cell r="I1757" t="str">
            <v>해당없음</v>
          </cell>
          <cell r="J1757" t="str">
            <v>미해당</v>
          </cell>
          <cell r="K1757" t="str">
            <v>미해당</v>
          </cell>
          <cell r="L1757" t="str">
            <v xml:space="preserve"> </v>
          </cell>
          <cell r="M1757" t="str">
            <v/>
          </cell>
          <cell r="N1757" t="str">
            <v>직업체험활동</v>
          </cell>
          <cell r="O1757" t="str">
            <v>0</v>
          </cell>
          <cell r="P1757" t="str">
            <v>30</v>
          </cell>
          <cell r="Q1757" t="str">
            <v>초,중,기타</v>
          </cell>
          <cell r="R1757" t="str">
            <v>2025-11-05</v>
          </cell>
          <cell r="S1757" t="str">
            <v>2027-11-04</v>
          </cell>
          <cell r="T1757" t="str">
            <v xml:space="preserve"> ~ </v>
          </cell>
          <cell r="U1757" t="str">
            <v>인증</v>
          </cell>
          <cell r="V1757" t="str">
            <v>O</v>
          </cell>
          <cell r="W1757" t="str">
            <v>- 홍성 지역의 전통 문화와 기술을 고수하는 명인들을 탐방하며, 그들의 장인정신과 역사적 가치를 체험함_x000D_
- 명인들이 전통을 지키고 발전시키는 방식과 작업이 지역사회와 문화에 미치는 영향을 가족과 함께 이해하고 배우는 기회를 제공함</v>
          </cell>
          <cell r="X1757" t="str">
            <v xml:space="preserve">가족과 함께하는 홍성 명인·장인 기행_x000D_
- 팥장이란? 팥장 명인과의 만남_x000D_
- 옹기장인이란? 무형문화재 옹기장인과의 만남_x000D_
- 댕댕이장이란? 무형문화재 댕댕이 명인과의 만남 </v>
          </cell>
          <cell r="Y1757" t="str">
            <v/>
          </cell>
          <cell r="Z1757" t="str">
            <v/>
          </cell>
          <cell r="AA1757" t="str">
            <v/>
          </cell>
        </row>
        <row r="1758">
          <cell r="B1758">
            <v>13285</v>
          </cell>
          <cell r="C1758" t="str">
            <v>냥멍이 AI 캐릭터 크리에이터</v>
          </cell>
          <cell r="D1758" t="str">
            <v>기본형-회기</v>
          </cell>
          <cell r="E1758" t="str">
            <v>서희청소년센터</v>
          </cell>
          <cell r="F1758" t="str">
            <v>청소년수련관</v>
          </cell>
          <cell r="G1758" t="str">
            <v>경기도</v>
          </cell>
          <cell r="H1758" t="str">
            <v>대면활동</v>
          </cell>
          <cell r="I1758" t="str">
            <v>해당없음</v>
          </cell>
          <cell r="J1758" t="str">
            <v>미해당</v>
          </cell>
          <cell r="K1758" t="str">
            <v>미해당</v>
          </cell>
          <cell r="L1758" t="str">
            <v xml:space="preserve"> </v>
          </cell>
          <cell r="M1758" t="str">
            <v/>
          </cell>
          <cell r="N1758" t="str">
            <v>과학정보활동</v>
          </cell>
          <cell r="O1758" t="str">
            <v>0</v>
          </cell>
          <cell r="P1758" t="str">
            <v>15</v>
          </cell>
          <cell r="Q1758" t="str">
            <v>고</v>
          </cell>
          <cell r="R1758" t="str">
            <v>2025-11-05</v>
          </cell>
          <cell r="S1758" t="str">
            <v>2027-11-04</v>
          </cell>
          <cell r="T1758" t="str">
            <v xml:space="preserve"> ~ </v>
          </cell>
          <cell r="U1758" t="str">
            <v>인증</v>
          </cell>
          <cell r="V1758" t="str">
            <v>O</v>
          </cell>
          <cell r="W1758" t="str">
            <v>1. 청소년이 AI 도구를 활용해 직접 동물 캐릭터를 기획·제작하며 창의적 사고와 미디어 제작 역량을 함양한다._x000D_
_x000D_
2. 스토리 기획, 영상 제작, SNS 공유까지의 과정을 통해 미래형 디지털 크리에이터의 역할을 체험하고 자신감을 얻을 수 있도록 지원한다._x000D_
_x000D_
3. 창작물을 온라인에 공유하고 피드백을 경험함으로써 디지털 소통 능력과 책임감을 기른다.</v>
          </cell>
          <cell r="X1758" t="str">
            <v>1회차: AI 숏폼 영상 기획 및 기본 제작 활동(AI 숏폼 영상 이해, AI 도구 활용 기획, 이미지 생성, 영상 제작. 기본 편집 등)_x000D_
2회차: AI 숏폼 영상 심화 제작 및 완성(자막, 애니메이션 적용 등 편집 심화 기술, 음악 디자인, 최종 영상 완성 및 발표 등)</v>
          </cell>
          <cell r="Y1758" t="str">
            <v/>
          </cell>
          <cell r="Z1758" t="str">
            <v/>
          </cell>
          <cell r="AA1758" t="str">
            <v/>
          </cell>
        </row>
        <row r="1759">
          <cell r="B1759">
            <v>13284</v>
          </cell>
          <cell r="C1759" t="str">
            <v xml:space="preserve">가족과 함께 메리 케이크마스 </v>
          </cell>
          <cell r="D1759" t="str">
            <v>기본형</v>
          </cell>
          <cell r="E1759" t="str">
            <v>서구청소년센터</v>
          </cell>
          <cell r="F1759" t="str">
            <v>청소년수련관</v>
          </cell>
          <cell r="G1759" t="str">
            <v>인천광역시</v>
          </cell>
          <cell r="H1759" t="str">
            <v>대면활동</v>
          </cell>
          <cell r="I1759" t="str">
            <v>해당없음</v>
          </cell>
          <cell r="J1759" t="str">
            <v>미해당</v>
          </cell>
          <cell r="K1759" t="str">
            <v>미해당</v>
          </cell>
          <cell r="L1759" t="str">
            <v xml:space="preserve"> </v>
          </cell>
          <cell r="M1759" t="str">
            <v/>
          </cell>
          <cell r="N1759" t="str">
            <v>기타</v>
          </cell>
          <cell r="O1759" t="str">
            <v>0</v>
          </cell>
          <cell r="P1759" t="str">
            <v>10</v>
          </cell>
          <cell r="Q1759" t="str">
            <v>초,기타</v>
          </cell>
          <cell r="R1759" t="str">
            <v>2025-11-05</v>
          </cell>
          <cell r="S1759" t="str">
            <v>2027-11-04</v>
          </cell>
          <cell r="T1759" t="str">
            <v xml:space="preserve"> ~ </v>
          </cell>
          <cell r="U1759" t="str">
            <v>인증</v>
          </cell>
          <cell r="V1759" t="str">
            <v>O</v>
          </cell>
          <cell r="W1759" t="str">
            <v xml:space="preserve">가족 친화 활동을 운영함으로써 가족 여가 시간 프로그램 지원, 가족 소통 및 관계 강화를 증진한다. </v>
          </cell>
          <cell r="X1759" t="str">
            <v>가족과 함께 연말을 맞이하여 케이크를 만드는 가족친화 활동 운영</v>
          </cell>
          <cell r="Y1759" t="str">
            <v/>
          </cell>
          <cell r="Z1759" t="str">
            <v/>
          </cell>
          <cell r="AA1759" t="str">
            <v/>
          </cell>
        </row>
        <row r="1760">
          <cell r="B1760">
            <v>13283</v>
          </cell>
          <cell r="C1760" t="str">
            <v>"삐릿" 윤리탑재</v>
          </cell>
          <cell r="D1760" t="str">
            <v>기본형-회기</v>
          </cell>
          <cell r="E1760" t="str">
            <v>안산청소년문화의집</v>
          </cell>
          <cell r="F1760" t="str">
            <v>청소년문화의집</v>
          </cell>
          <cell r="G1760" t="str">
            <v>경기도</v>
          </cell>
          <cell r="H1760" t="str">
            <v>대면활동</v>
          </cell>
          <cell r="I1760" t="str">
            <v>해당없음</v>
          </cell>
          <cell r="J1760" t="str">
            <v>미해당</v>
          </cell>
          <cell r="K1760" t="str">
            <v>미해당</v>
          </cell>
          <cell r="L1760" t="str">
            <v xml:space="preserve"> </v>
          </cell>
          <cell r="M1760" t="str">
            <v/>
          </cell>
          <cell r="N1760" t="str">
            <v>과학정보활동</v>
          </cell>
          <cell r="O1760" t="str">
            <v>0</v>
          </cell>
          <cell r="P1760" t="str">
            <v>10</v>
          </cell>
          <cell r="Q1760" t="str">
            <v>중</v>
          </cell>
          <cell r="R1760" t="str">
            <v>2025-11-05</v>
          </cell>
          <cell r="S1760" t="str">
            <v>2027-11-04</v>
          </cell>
          <cell r="T1760" t="str">
            <v xml:space="preserve"> ~ </v>
          </cell>
          <cell r="U1760" t="str">
            <v>인증</v>
          </cell>
          <cell r="V1760" t="str">
            <v>O</v>
          </cell>
          <cell r="W1760" t="str">
            <v>본 프로그램의 궁극적 목적은 청소년이 급변하는 디지털 환경 속에서 단순히 AI 기술을 활용하는 차원을 넘어, 창작 활동을 통해 자기 표현력과 창의성을 기르는 동시에 타인의 권리를 존중하고 윤리적 책임 의식을 내면화할 수 있도록 지원하는 데 있음. 특히 인공지능을 활용한 창작 경험은 청소년에게 새로운 가능성과 흥미를 제공하지만, 그 과정에서 저작권 침해, 무단 도용, 왜곡·편집 등 다양한 윤리적 문제가 발생할 수 있음을 인식하게 하고, 이를 예방할 수 있는 태도와 역량을 기르도록 하는 것이 중요함. 따라서 본 프로그램은 청소년이 AI를 통한 창작 활동을 주체적으로 수행하면서도, 그에 따른 사회적 책임과 윤리적 기준을 동시에 학습하도록 함으로써 건강한 디지털 시민으로 성장할 수 있는 기반을 마련하는 것을 목적에 두고 있음.</v>
          </cell>
          <cell r="X1760" t="str">
            <v>「삐릿, 윤리탑재」라는 활동명은 디지털 시대 청소년이 익숙하게 접하는 전자음 ‘삐릿’을 차용하여, 기술이 작동하는 순간의 출발 신호와 동시에 청소년들에게 새로운 디지털 경험의 시작을 알리는 상징적 의미를 담고 있다. 전자음이 기계를 작동시키는 첫 순간을 알리듯, 본 프로그램 역시 청소년이 AI 창작 도구를 직접 활용하면서 디지털 세상 속 새로운 창의 활동을 시작하는 출발점이 됨을 강조한다. 또한 ‘삐릿’이라는 의성어는 단순한 기술적 작동음을 넘어서 청소년들에게 호기심을 불러일으키고, 동시에 디지털 환경 속에서 주의를 기울여야 함을 환기하는 효과도 가진다._x000D_
_x000D_
‘윤리탑재’라는 표현은 단순히 기술을 활용해 창작 결과물을 만드는 데 그치지 않고, 창작 과정 전반에서 반드시 요구되는 윤리적 태도와 책임 의식을 함께 내재화한다는 의미를 내포하고 있다. 디지털 시대에는 누구나 쉽게 콘텐츠를 제작·배포할 수 있는 만큼, 저작권 침해, 초상권 무단 사용, 무단 편집·도용 등 다양한 윤리 문제가 발생할 수 있다. 따라서 청소년들이 AI와 디지털 기술을 활용하면서 동시에 타인의 창작물을 존중하고 올바른 윤리적 태도를 장착하도록 교육하는 것은 필수적이다. ‘탑재’라는 단어는 단순한 선택이 아니라 반드시 갖추어야 할 기본 장비, 즉 청소년이 디지털 창작자로 성장하기 위해 반드시 필요한 핵심 역량임을 강조하는 의미로 사용되었다._x000D_
_x000D_
이 활동명은 청소년이 AI 창작 도구를 직접 다루어 결과물을 제작하는 체험과 더불어, 디지털 윤리에 관한 사례 학습과 토론을 통해 가치적 성찰을 병행한다는 프로그램의 양대 축을 집약적으로 표현한다. 즉, 창의적 기술 활용과 윤리적 책임 의식이라는 두 요소가 서로 분리될 수 없는 일체의 과정임을 상징적으로 드러낸 것이다. 본 프로그램은 청소년에게 단순한 체험을 넘어 “창작과 윤리가 동시에 실천되는 디지털 문화”를 경험하도록 지원한다._x000D_
_x000D_
결국 「삐릿, 윤리탑재」라는 명칭은 AI와 디지털 기술을 통해 청소년이 새로운 창작 경험을 시작(삐릿)하는 동시에, 그 창작 활동에 반드시 윤리적 책임을 동반(윤리탑재)해야 함을 일깨우는 의미를 지닌다. 이는 청소년이 스스로의 창의적 표현력을 기르는 동시에, 타인의 권리와 가치를 존중하며 건강한 디지털 시민으로 성장하는 것을 돕는 본 사업의 목적과 긴밀히 연계된다. 활동명 자체가 곧 프로그램의 방향성과 핵심 가치를 압축적으로 담아내고 있어, 청소년활동인증제의 취지에도 부합한다.</v>
          </cell>
          <cell r="Y1760" t="str">
            <v/>
          </cell>
          <cell r="Z1760" t="str">
            <v/>
          </cell>
          <cell r="AA1760" t="str">
            <v/>
          </cell>
        </row>
        <row r="1761">
          <cell r="B1761">
            <v>13282</v>
          </cell>
          <cell r="C1761" t="str">
            <v>safety 만문!</v>
          </cell>
          <cell r="D1761" t="str">
            <v>기본형</v>
          </cell>
          <cell r="E1761" t="str">
            <v>만안청소년문화의집</v>
          </cell>
          <cell r="F1761" t="str">
            <v>청소년문화의집</v>
          </cell>
          <cell r="G1761" t="str">
            <v>경기도</v>
          </cell>
          <cell r="H1761" t="str">
            <v>대면활동</v>
          </cell>
          <cell r="I1761" t="str">
            <v>해당없음</v>
          </cell>
          <cell r="J1761" t="str">
            <v>미해당</v>
          </cell>
          <cell r="K1761" t="str">
            <v>미해당</v>
          </cell>
          <cell r="L1761" t="str">
            <v xml:space="preserve"> </v>
          </cell>
          <cell r="M1761" t="str">
            <v/>
          </cell>
          <cell r="N1761" t="str">
            <v>건강·보건활동</v>
          </cell>
          <cell r="O1761" t="str">
            <v>0</v>
          </cell>
          <cell r="P1761" t="str">
            <v>20</v>
          </cell>
          <cell r="Q1761" t="str">
            <v>중</v>
          </cell>
          <cell r="R1761" t="str">
            <v>2025-11-05</v>
          </cell>
          <cell r="S1761" t="str">
            <v>2027-11-04</v>
          </cell>
          <cell r="T1761" t="str">
            <v xml:space="preserve"> ~ </v>
          </cell>
          <cell r="U1761" t="str">
            <v>인증</v>
          </cell>
          <cell r="V1761" t="str">
            <v>O</v>
          </cell>
          <cell r="W1761" t="str">
            <v>○ 청소년들에게 자연재난과 인재에 대한 특징과 차이점을 이해하고, 재해에 대한   생존법 습득으로 방재의식을 고취시키고 모둠별 미션활동을 통해 공동체 의식과 문제해결력을 함양시키고자 한다.</v>
          </cell>
          <cell r="X1761" t="str">
            <v xml:space="preserve">&lt;활동추진배경&gt;_x000D_
 교육부는 2014년 11월 11일 「교육 분야 안전 종합대책」과 2016년 3월 15일 「학교 안전교육 실시 기준 등에 대한 고시」등을 통해 학교 안전교육을 강화하겠다고 했다. 학교 안전교육 영역은 생활안전, 교통안전, 폭력예방 및 신변보호, 약물 및 사이버 중독 예방, 재난안전, 직업안전, 응급처치 등이며, 재난안전교육은 1년에 6시간 학기당 2회 이상 실시하며, 유치원, 초·중·고등학교에서의 재난안전교육내용은 화재와 각종 자연 재난과 안전한 행동 알기, 폭발 및 붕괴, 테러 위협 유형별 대처 요령 알기가 전부다. 이 또한 1년에 6시간을 학기당 2회, 여기에 안전교육 영역별 20%내외에서 증감해서 운영할 수 있게 하여 일선에서 화재교육만 실시해도 재난안전교육을 실시한 결과를 낳기 때문에 프로그램과 전문 강사진이 없는 자연재난과 사회재난에 대한 교육은 소외될 수밖에 없다. 체험식 교육을 실시한다고 해도 지진, 바람의 세기 정도로 체험교육을 실시하기 때문에 자연재난과 사회재난에 대한 내실 있는 교육은 어렵다._x000D_
_x000D_
  학교 안전교육영역을 학교 재난안전교육영역으로 확대하고 화재와 자연재난, 사회재난 영역으로 구분하여 운영하며, 교육시간도 자연재난 및 사회재난을 교육할 수 있는 여건을 만들어야 한다. 안전사고 예방교육이 아니라 재난에 대비한 재난안전교육이 이루어져야 한다._x000D_
_x000D_
  정가영 등(2014)의 연구에 따르면, 초등학교 교사들은 재난안전교육의 기본적인 목적을 안전의식 고양과 대비를 위한 반복적 훈련 및 연습으로 보고 있다. 이러한 입장을 효과적인 재난안전교육 방식도 대비를 위한 반복적 연습을 꼽고 있고, 흥미를 불러일으키는 교육도 중요하지만 반복적인 연습을 통한 행동요령의 숙지를 재난안전교육에 있어서 가장 중요한 덕목으로 인식하고 있다. 재난 시 행동요령은 습관에서 나오는 것이기 때문에 저학년부터 재난안전교육을 실시해야 한다. 또한 재난안전교육 수업방식에 대해서는 재난안전에 대한 흥미의 지속적인 유발을 위해 체험학습이나 가상체험학습의 중요성을 높게 인식했다.(정가영 등, 2014; 30-31)._x000D_
_x000D_
  재난안전교육은 안전의식 고양과 대비를 위해 반복적인 연습을 통해 습관화될 수 있도록 전문가에 의한 체험교육과 견학 그리고 역할극, 게임 등의 참여형 교육이 진행되어야 하며, 연령별, 지역별, 재난 유형별 특성이 반영된 재난안전교육 프로그램이 개발되고 운영되어야 하겠다._x000D_
_x000D_
&lt;활동목표&gt;_x000D_
   ○ 다양한 재난상황을 인지하고 문제 상황의 원인을 이해하기 위한 지식 습득_x000D_
   ○ 자연재난과 인재에 대한 특징과 차이점 이해_x000D_
   ○ 재난·재해에 대한 행동요령 습득으로 방재의식 고취_x000D_
   ○ 모둠별 미션활동으로 공동체의식 및 문제해결력 함양_x000D_
_x000D_
&lt;활동개요&gt;_x000D_
   ○ 운영장소 : 만안청소년문화의집 나누리방_x000D_
   ○ 대상인원 : 총 20명 (중학생 청소년)_x000D_
   ○ 운영내용_x000D_
     _x000D_
&lt;활동시간&gt;_x000D_
10:00~10:30 (30분)_x000D_
- 오리엔테이션 (활동안내, 안전교육, 인증제 안내 등)_x000D_
10:30~11:30 (60분)_x000D_
- 재난, 그것이 알고 싶다_x000D_
11:30~12:30 (60분)_x000D_
- 방재 골든벨_x000D_
12:30~13:00 (30분)_x000D_
- 프로그램 마무리_x000D_
</v>
          </cell>
          <cell r="Y1761" t="str">
            <v/>
          </cell>
          <cell r="Z1761" t="str">
            <v/>
          </cell>
          <cell r="AA1761" t="str">
            <v/>
          </cell>
        </row>
        <row r="1762">
          <cell r="B1762">
            <v>13278</v>
          </cell>
          <cell r="C1762" t="str">
            <v>꽃.다.발  (꽃다운 우리를 위한 다섯가지 감정발견 해보기)</v>
          </cell>
          <cell r="D1762" t="str">
            <v>기본형</v>
          </cell>
          <cell r="E1762" t="str">
            <v>회천청소년문화의집</v>
          </cell>
          <cell r="F1762" t="str">
            <v>청소년문화의집</v>
          </cell>
          <cell r="G1762" t="str">
            <v>경기도</v>
          </cell>
          <cell r="H1762" t="str">
            <v>대면활동</v>
          </cell>
          <cell r="I1762" t="str">
            <v>해당없음</v>
          </cell>
          <cell r="J1762" t="str">
            <v>미해당</v>
          </cell>
          <cell r="K1762" t="str">
            <v>미해당</v>
          </cell>
          <cell r="L1762" t="str">
            <v xml:space="preserve"> </v>
          </cell>
          <cell r="M1762" t="str">
            <v/>
          </cell>
          <cell r="N1762" t="str">
            <v>자기(인성)계발활동</v>
          </cell>
          <cell r="O1762" t="str">
            <v>0</v>
          </cell>
          <cell r="P1762" t="str">
            <v>10</v>
          </cell>
          <cell r="Q1762" t="str">
            <v>중</v>
          </cell>
          <cell r="R1762" t="str">
            <v>2025-11-05</v>
          </cell>
          <cell r="S1762" t="str">
            <v>2027-11-04</v>
          </cell>
          <cell r="T1762" t="str">
            <v xml:space="preserve"> ~ </v>
          </cell>
          <cell r="U1762" t="str">
            <v>인증</v>
          </cell>
          <cell r="V1762" t="str">
            <v>O</v>
          </cell>
          <cell r="W1762" t="str">
            <v xml:space="preserve"> 높은 사회불안으로 또래 관계에서 ‘관계적 공격성’에 노출될 위험이 높은 청소년을 대상으로 공예 활동을 진행하는 과정에서 ‘촉각,시각’을 활용하여 청소년들이 스스로 마음을 건강하게 표현하는 방법을 체득한다.</v>
          </cell>
          <cell r="X1762" t="str">
            <v>자신의 감정을 탐색하며 또래 관계에서 경험할 수 있는 '관계적 공격성'에 대해 알아보고_x000D_
이를 야기하는 불안을 낮추는 '만들기'활동을 진행하여 프로그램 이후에도 스스로 불안을 해소할 수 있는 발판을 마련</v>
          </cell>
          <cell r="Y1762" t="str">
            <v/>
          </cell>
          <cell r="Z1762" t="str">
            <v/>
          </cell>
          <cell r="AA1762" t="str">
            <v/>
          </cell>
        </row>
        <row r="1763">
          <cell r="B1763">
            <v>13276</v>
          </cell>
          <cell r="C1763" t="str">
            <v>청소년자치기구 워크숍 'G-플랫폼'</v>
          </cell>
          <cell r="D1763" t="str">
            <v>숙박형</v>
          </cell>
          <cell r="E1763" t="str">
            <v>김포중봉청소년수련관</v>
          </cell>
          <cell r="F1763" t="str">
            <v>청소년수련관</v>
          </cell>
          <cell r="G1763" t="str">
            <v>경기도</v>
          </cell>
          <cell r="H1763" t="str">
            <v>대면활동</v>
          </cell>
          <cell r="I1763" t="str">
            <v>복수해당</v>
          </cell>
          <cell r="J1763" t="str">
            <v>해당</v>
          </cell>
          <cell r="K1763" t="str">
            <v>해당</v>
          </cell>
          <cell r="L1763" t="str">
            <v>그 밖의 활동 하강레포츠</v>
          </cell>
          <cell r="M1763" t="str">
            <v/>
          </cell>
          <cell r="N1763" t="str">
            <v>교류활동</v>
          </cell>
          <cell r="O1763" t="str">
            <v>0</v>
          </cell>
          <cell r="P1763" t="str">
            <v>250</v>
          </cell>
          <cell r="Q1763" t="str">
            <v>초,중,고,대</v>
          </cell>
          <cell r="R1763" t="str">
            <v>2025-11-05</v>
          </cell>
          <cell r="S1763" t="str">
            <v>2027-11-04</v>
          </cell>
          <cell r="T1763" t="str">
            <v xml:space="preserve"> ~ </v>
          </cell>
          <cell r="U1763" t="str">
            <v>인증</v>
          </cell>
          <cell r="V1763" t="str">
            <v>O</v>
          </cell>
          <cell r="W1763" t="str">
            <v>본 프로그램은 김포시청소년재단 산하 청소년자치기구의 상호 이해와 소속감을 강화하고, 새로운 경험과 네트워킹을 통해 재충전과 동기부여를 제공하며, 의사소통·협업·책임감 등 리더십 역량을 체계적으로 함양하는 것을 목적으로 한다. 이를 위해 1박 2일 숙박형 워크샵 형태로 운영하며, 자치기구 간 교류를 촉진하는 소통·협력·역량강화 프로그램을 운영한다.</v>
          </cell>
          <cell r="X1763" t="str">
            <v>오리엔테이션, 명랑운동회, 집라인, 레크레이션 및 장기자랑, 리더쉽 강의, 마무리 등</v>
          </cell>
          <cell r="Y1763" t="str">
            <v/>
          </cell>
          <cell r="Z1763" t="str">
            <v/>
          </cell>
          <cell r="AA1763" t="str">
            <v/>
          </cell>
        </row>
        <row r="1764">
          <cell r="B1764">
            <v>13275</v>
          </cell>
          <cell r="C1764" t="str">
            <v>3D펜 캐릭터 거울 만들기</v>
          </cell>
          <cell r="D1764" t="str">
            <v>기본형</v>
          </cell>
          <cell r="E1764" t="str">
            <v>대구시청소년문화의집 꼼지락발전소</v>
          </cell>
          <cell r="F1764" t="str">
            <v>청소년문화의집</v>
          </cell>
          <cell r="G1764" t="str">
            <v>대구광역시</v>
          </cell>
          <cell r="H1764" t="str">
            <v>대면활동</v>
          </cell>
          <cell r="I1764" t="str">
            <v>해당없음</v>
          </cell>
          <cell r="J1764" t="str">
            <v>미해당</v>
          </cell>
          <cell r="K1764" t="str">
            <v>미해당</v>
          </cell>
          <cell r="L1764" t="str">
            <v xml:space="preserve"> </v>
          </cell>
          <cell r="M1764" t="str">
            <v/>
          </cell>
          <cell r="N1764" t="str">
            <v>과학정보활동</v>
          </cell>
          <cell r="O1764" t="str">
            <v>0</v>
          </cell>
          <cell r="P1764" t="str">
            <v>8</v>
          </cell>
          <cell r="Q1764" t="str">
            <v>초</v>
          </cell>
          <cell r="R1764" t="str">
            <v>2025-11-05</v>
          </cell>
          <cell r="S1764" t="str">
            <v>2027-11-04</v>
          </cell>
          <cell r="T1764" t="str">
            <v xml:space="preserve"> ~ </v>
          </cell>
          <cell r="U1764" t="str">
            <v>인증</v>
          </cell>
          <cell r="V1764" t="str">
            <v>O</v>
          </cell>
          <cell r="W1764" t="str">
            <v xml:space="preserve">- 3D펜을 활용한 창의적 제작 활동을 통해 청소년들이 입체적 사고력과 공간지각 능력을 기를 수 있도록 지원_x000D_
- 손거울 제작이라는 일상 속 활용 가능한 결과물을 완성하며 창의적 자기표현과 성취감을 경험할 수 있도록 함_x000D_
- 예술·디자인·공학 요소가 융합된 활동을 통해 청소년들의 창의융합 역량과 문제 해결 능력을 향상_x000D_
- 또래와의 협업과 공유 활동을 통해 의사소통 능력과 사회성 강화_x000D_
</v>
          </cell>
          <cell r="X1764" t="str">
            <v xml:space="preserve">- 3D펜 사용법 익히기_x000D_
- 3D펜 캐릭터 손거울 만들기_x000D_
</v>
          </cell>
          <cell r="Y1764" t="str">
            <v/>
          </cell>
          <cell r="Z1764" t="str">
            <v/>
          </cell>
          <cell r="AA1764" t="str">
            <v/>
          </cell>
        </row>
        <row r="1765">
          <cell r="B1765">
            <v>13273</v>
          </cell>
          <cell r="C1765" t="str">
            <v>청소년 금융 탐정단</v>
          </cell>
          <cell r="D1765" t="str">
            <v>기본형</v>
          </cell>
          <cell r="E1765" t="str">
            <v>성북청소년문화의집</v>
          </cell>
          <cell r="F1765" t="str">
            <v>청소년문화의집</v>
          </cell>
          <cell r="G1765" t="str">
            <v>서울특별시</v>
          </cell>
          <cell r="H1765" t="str">
            <v>대면활동</v>
          </cell>
          <cell r="I1765" t="str">
            <v>해당없음</v>
          </cell>
          <cell r="J1765" t="str">
            <v>미해당</v>
          </cell>
          <cell r="K1765" t="str">
            <v>미해당</v>
          </cell>
          <cell r="L1765" t="str">
            <v xml:space="preserve"> </v>
          </cell>
          <cell r="M1765" t="str">
            <v/>
          </cell>
          <cell r="N1765" t="str">
            <v>직업체험활동</v>
          </cell>
          <cell r="O1765" t="str">
            <v>0</v>
          </cell>
          <cell r="P1765" t="str">
            <v>12</v>
          </cell>
          <cell r="Q1765" t="str">
            <v>초</v>
          </cell>
          <cell r="R1765" t="str">
            <v>2025-11-05</v>
          </cell>
          <cell r="S1765" t="str">
            <v>2027-11-04</v>
          </cell>
          <cell r="T1765" t="str">
            <v xml:space="preserve"> ~ </v>
          </cell>
          <cell r="U1765" t="str">
            <v>인증</v>
          </cell>
          <cell r="V1765" t="str">
            <v>O</v>
          </cell>
          <cell r="W1765" t="str">
            <v>청소년들에게 실제 사례를 기반으로 체험형 금융교육을 제공하여 금융 정보를 비판적으로 이해하고, 금융사기를 인지·예방할 수 있는 실질적 역량을 함양하여 사기 피해의 잠재적 대상이 아닌 스스로를 지킬 수 있는 금융시민으로 성장하도록 지원</v>
          </cell>
          <cell r="X1765" t="str">
            <v xml:space="preserve">참여 청소년이 고도화되는 디지털 금융사기 유형을 습득하고, 가상의 금융사기 사례를 직접 조사해보며 대책 및 예방 행동을 실천하는 체험 활동을 통해 금융 관련 단순 지식을 학습하는 것을 넘어 스스로 금융 문제 상황을 판단하고 예방할 수 있는 실천적 역량을 강화하는 것을 목표로 하는 활동입니다._x000D_
</v>
          </cell>
          <cell r="Y1765" t="str">
            <v/>
          </cell>
          <cell r="Z1765" t="str">
            <v/>
          </cell>
          <cell r="AA1765" t="str">
            <v/>
          </cell>
        </row>
        <row r="1766">
          <cell r="B1766">
            <v>13268</v>
          </cell>
          <cell r="C1766" t="str">
            <v>미디어 가짜뉴스 탐정단</v>
          </cell>
          <cell r="D1766" t="str">
            <v>기본형</v>
          </cell>
          <cell r="E1766" t="str">
            <v>시립보라매청소년센터</v>
          </cell>
          <cell r="F1766" t="str">
            <v>청소년수련관</v>
          </cell>
          <cell r="G1766" t="str">
            <v>서울특별시</v>
          </cell>
          <cell r="H1766" t="str">
            <v>대면활동</v>
          </cell>
          <cell r="I1766" t="str">
            <v>해당없음</v>
          </cell>
          <cell r="J1766" t="str">
            <v>미해당</v>
          </cell>
          <cell r="K1766" t="str">
            <v>미해당</v>
          </cell>
          <cell r="L1766" t="str">
            <v xml:space="preserve"> </v>
          </cell>
          <cell r="M1766" t="str">
            <v/>
          </cell>
          <cell r="N1766" t="str">
            <v>자기(인성)계발활동</v>
          </cell>
          <cell r="O1766" t="str">
            <v>5000</v>
          </cell>
          <cell r="P1766" t="str">
            <v>10</v>
          </cell>
          <cell r="Q1766" t="str">
            <v>초</v>
          </cell>
          <cell r="R1766" t="str">
            <v>2025-11-05</v>
          </cell>
          <cell r="S1766" t="str">
            <v>2027-11-04</v>
          </cell>
          <cell r="T1766" t="str">
            <v xml:space="preserve"> ~ </v>
          </cell>
          <cell r="U1766" t="str">
            <v>인증</v>
          </cell>
          <cell r="V1766" t="str">
            <v>O</v>
          </cell>
          <cell r="W1766" t="str">
            <v>디지털 미디어 환경에서 다양한 정보에 노출되고 있는 청소년들이 가짜뉴스·딥페이크·유해 콘텐츠 등 왜곡된 정보의 위험성을 이해할 수 있도록 교육 환경을 제공하고자 한다._x000D_
또한, 체험 중심의 활동을 통해 비판적으로 사고하며 올바른 미디어 이용 습관을 형성하도록 하여 건강한 디지털 시민으로 성장할 수 있도록 도모하고자 한다.</v>
          </cell>
          <cell r="X1766" t="str">
            <v>- 초등학생들이 일상 속에서 접하는 다양한 미디어 속의 정보를 올바르게 이해하고 스스로 판단하며 책임감 있게 활용할 수 있는 능력을 기르기 위해 기획된 체험형 미디어 리터러시 교육이다. 단순한 강의 중심이 아닌 참여와 체험 중심의 활동을 통해 청소년들이 흥미롭게 배우며 실제 생활에 적용할 수 있도록 구성되었다._x000D_
- 딥페이크, 유해콘텐츠 피해 사례 등을 보며 디지털 시민으로서의 예절과 책임감을 기른다. 또한, 개인정보 보호와 올바른 디지털 습관을 기를 수 있도록 윤리교육을 함께 진행한다.</v>
          </cell>
          <cell r="Y1766" t="str">
            <v/>
          </cell>
          <cell r="Z1766" t="str">
            <v/>
          </cell>
          <cell r="AA1766" t="str">
            <v/>
          </cell>
        </row>
        <row r="1767">
          <cell r="B1767">
            <v>13267</v>
          </cell>
          <cell r="C1767" t="str">
            <v>꿈을 담아 날리다- 드론탐험대</v>
          </cell>
          <cell r="D1767" t="str">
            <v>기본형</v>
          </cell>
          <cell r="E1767" t="str">
            <v>경산시계림청소년수련원</v>
          </cell>
          <cell r="F1767" t="str">
            <v>청소년수련원</v>
          </cell>
          <cell r="G1767" t="str">
            <v>경상북도</v>
          </cell>
          <cell r="H1767" t="str">
            <v>대면활동</v>
          </cell>
          <cell r="I1767" t="str">
            <v>해당없음</v>
          </cell>
          <cell r="J1767" t="str">
            <v>미해당</v>
          </cell>
          <cell r="K1767" t="str">
            <v>미해당</v>
          </cell>
          <cell r="L1767" t="str">
            <v xml:space="preserve"> </v>
          </cell>
          <cell r="M1767" t="str">
            <v>드론</v>
          </cell>
          <cell r="N1767" t="str">
            <v>과학정보활동</v>
          </cell>
          <cell r="O1767" t="str">
            <v>0</v>
          </cell>
          <cell r="P1767" t="str">
            <v>30</v>
          </cell>
          <cell r="Q1767" t="str">
            <v>초,중</v>
          </cell>
          <cell r="R1767" t="str">
            <v>2025-11-05</v>
          </cell>
          <cell r="S1767" t="str">
            <v>2027-11-04</v>
          </cell>
          <cell r="T1767" t="str">
            <v xml:space="preserve"> ~ </v>
          </cell>
          <cell r="U1767" t="str">
            <v>인증</v>
          </cell>
          <cell r="V1767" t="str">
            <v>O</v>
          </cell>
          <cell r="W1767" t="str">
            <v>청소년이 드론의 과학 원리와 조종기술을 체험하고, 협력적 문제해결력과 창의성 함양 및 과학기술에 대한 흥미와 미래 진로역량을 강화하고자 함.</v>
          </cell>
          <cell r="X1767" t="str">
            <v>본 활동은 드론의 원리와 조종기술을 배우고, 팀별 미션 수행을 통해 창의적 문제해결력과 협동심을 함양하며, 드론 관련 진로를 탐색하는 과학정보 기반 체험활동이다._x000D_
_x000D_
참여 청소년은 드론의 구조와 비행원리를 이해한 뒤, 직접 조종 실습을 통해 비행안전 수칙과 조작능력을 습득한다._x000D_
이후 팀별로 ‘나의 꿈을 담은 비행 미션’을 설계·수행하면서 자기표현력과 성취감을 경험하며,_x000D_
드론 영상촬영·콘텐츠 제작 등 창의융합적 체험활동을 통해 4차 산업혁명 시대의 과학기술 역량을 기른다._x000D_
_x000D_
또한 활동 후에는 진로연계 피드백 및 소감 나눔 시간을 통해 청소년 스스로 자신의 흥미와 강점을 탐색하고, 진로의식을 확립하도록 돕는다.</v>
          </cell>
          <cell r="Y1767" t="str">
            <v/>
          </cell>
          <cell r="Z1767" t="str">
            <v/>
          </cell>
          <cell r="AA1767" t="str">
            <v/>
          </cell>
        </row>
        <row r="1768">
          <cell r="B1768">
            <v>13266</v>
          </cell>
          <cell r="C1768" t="str">
            <v>댕댕이와 함께 JOB談(잡담)!</v>
          </cell>
          <cell r="D1768" t="str">
            <v>기본형</v>
          </cell>
          <cell r="E1768" t="str">
            <v>남양주시청소년수련관</v>
          </cell>
          <cell r="F1768" t="str">
            <v>청소년수련관</v>
          </cell>
          <cell r="G1768" t="str">
            <v>경기도</v>
          </cell>
          <cell r="H1768" t="str">
            <v>대면활동</v>
          </cell>
          <cell r="I1768" t="str">
            <v>해당없음</v>
          </cell>
          <cell r="J1768" t="str">
            <v>미해당</v>
          </cell>
          <cell r="K1768" t="str">
            <v>미해당</v>
          </cell>
          <cell r="L1768" t="str">
            <v xml:space="preserve"> </v>
          </cell>
          <cell r="M1768" t="str">
            <v/>
          </cell>
          <cell r="N1768" t="str">
            <v>직업체험활동</v>
          </cell>
          <cell r="O1768" t="str">
            <v>0</v>
          </cell>
          <cell r="P1768" t="str">
            <v>10</v>
          </cell>
          <cell r="Q1768" t="str">
            <v>초</v>
          </cell>
          <cell r="R1768" t="str">
            <v>2025-11-05</v>
          </cell>
          <cell r="S1768" t="str">
            <v>2027-11-04</v>
          </cell>
          <cell r="T1768" t="str">
            <v xml:space="preserve"> ~ </v>
          </cell>
          <cell r="U1768" t="str">
            <v>인증</v>
          </cell>
          <cell r="V1768" t="str">
            <v>O</v>
          </cell>
          <cell r="W1768" t="str">
            <v>반려동물 양육 가구의 증가와 함께 관련 산업과 직업에 대한 관심이 높아지고 있는 사회적 흐름에 따라 본 프로그램은 청소년에게 반려동물 관련 직업을 직접 체험할 수 있는 기회를 제공함으로써해당 직업군에 대한 이해를 높이고 올바른 진로 인식을 형성하는 데 목적이 있다. 또한, 반려동물 행동 이해, 직업군 체험, 생명존중 교육을 포함한 체험 중심의 활동을 통해 다양한 진로 가능성을 조기에 탐색할 수 있도록 지원하고자 한다.</v>
          </cell>
          <cell r="X1768" t="str">
            <v>반려동물 인구가 1000만 명을 넘어서는 시대적 배경 속에서, 반려동물에 대한 관심이 높아짐에 따라, 반려동물 관련 다양한 직업군에 대한 심층적 이론 탐색과 더불어, 전문가와 함께 체험 중심의 실습 활동을 통해 직업에 대한 이해도 제고 및 반려동물 산업 전반에 대한 진로 인식을 확장하고, 참여 학생의 적성과 연계한 진로 설계 역량을 강화하고자 한다.</v>
          </cell>
          <cell r="Y1768" t="str">
            <v/>
          </cell>
          <cell r="Z1768" t="str">
            <v/>
          </cell>
          <cell r="AA1768" t="str">
            <v/>
          </cell>
        </row>
        <row r="1769">
          <cell r="B1769">
            <v>12553</v>
          </cell>
          <cell r="C1769" t="str">
            <v xml:space="preserve"> 가족소통 프로그램 「청.가.통(청소년, 가족과 통하다.)」</v>
          </cell>
          <cell r="D1769" t="str">
            <v>기본형-회기</v>
          </cell>
          <cell r="E1769" t="str">
            <v>관악청소년센터</v>
          </cell>
          <cell r="F1769" t="str">
            <v>청소년수련관</v>
          </cell>
          <cell r="G1769" t="str">
            <v>서울특별시</v>
          </cell>
          <cell r="H1769" t="str">
            <v>대면활동</v>
          </cell>
          <cell r="I1769" t="str">
            <v>해당없음</v>
          </cell>
          <cell r="J1769" t="str">
            <v>미해당</v>
          </cell>
          <cell r="K1769" t="str">
            <v>미해당</v>
          </cell>
          <cell r="L1769" t="str">
            <v xml:space="preserve"> </v>
          </cell>
          <cell r="M1769" t="str">
            <v/>
          </cell>
          <cell r="N1769" t="str">
            <v>교류활동</v>
          </cell>
          <cell r="O1769" t="str">
            <v>0</v>
          </cell>
          <cell r="P1769" t="str">
            <v>20</v>
          </cell>
          <cell r="Q1769" t="str">
            <v>초,기타</v>
          </cell>
          <cell r="R1769" t="str">
            <v>2024-11-06</v>
          </cell>
          <cell r="S1769" t="str">
            <v>2027-11-05</v>
          </cell>
          <cell r="T1769" t="str">
            <v xml:space="preserve"> ~ </v>
          </cell>
          <cell r="U1769" t="str">
            <v>인증</v>
          </cell>
          <cell r="V1769" t="str">
            <v>X</v>
          </cell>
          <cell r="W1769" t="str">
            <v/>
          </cell>
          <cell r="X1769" t="str">
            <v>1) 프로그램 목적_x000D_
  - 다양한 소통 및 체험활동을 통해 부모-자녀 간 여가 활동의 기회를 마련하고 건전한 가족문화를 만들며 가족의 이해와 신뢰감을 바탕으로 정서적 안정을 도모하고자 한다._x000D_
_x000D_
2) 프로그램 목표_x000D_
  - 가족 구성원이 소통 및 교류할 수 있는 환경을 제공하여 여가시간 마련의 기회를 제공한다._x000D_
  - 신체접촉이 있는 체험활동을 통해 가족 간 친밀감 및 유대관계를 증진한다._x000D_
_x000D_
3) 프로그램 내용_x000D_
[단위 프로그램1. 마음이 보여요(감정 샌드위치)]_x000D_
- 단위 프로그램 목표: 가족푸드테라피를 통해 우리 가족과 나의 감정을 알고, 탐색할 수 있다._x000D_
- 활동내용_x000D_
  · 감정 탐색하기_x000D_
  · 내 안에 있는 긍정, 부정의 감정 탐색하기_x000D_
  · 감정 샌드위치 만들기_x000D_
  · 작품 소개 및 나의 감정 공유하기_x000D_
  · 활동일지 작성_x000D_
_x000D_
{단위 프로그램2. 마음약국(내 마음 처방전)}_x000D_
- 단위프로그램 목표: 가족푸드테라피를 통해 서로의 마음을 표현하고 소통하는 시간을 보내며 부모-자녀 사이의 유대를 강화한다._x000D_
- 활동내용_x000D_
  · 내 감정 스무고개, 내 장점 해시태그_x000D_
  · 나를 위한 마음 처방전_x000D_
  · 나에게 소중한 사람을 위한 마음 처방전_x000D_
  · 마음 처방전 나누기_x000D_
  · 활동일지 및 만족도 설문지 작성_x000D_
  · 사진촬영</v>
          </cell>
          <cell r="Y1769" t="str">
            <v/>
          </cell>
          <cell r="Z1769" t="str">
            <v/>
          </cell>
          <cell r="AA1769" t="str">
            <v/>
          </cell>
        </row>
        <row r="1770">
          <cell r="B1770" t="str">
            <v>MD1204</v>
          </cell>
          <cell r="C1770" t="str">
            <v>지구를 위한 새활용(중학교)</v>
          </cell>
          <cell r="D1770" t="str">
            <v/>
          </cell>
          <cell r="E1770" t="str">
            <v>국립청소년미래환경센터</v>
          </cell>
          <cell r="F1770" t="str">
            <v>청소년수련원</v>
          </cell>
          <cell r="G1770" t="str">
            <v>경상북도</v>
          </cell>
          <cell r="H1770" t="str">
            <v/>
          </cell>
          <cell r="I1770" t="str">
            <v>해당없음</v>
          </cell>
          <cell r="J1770" t="str">
            <v>미해당</v>
          </cell>
          <cell r="K1770" t="str">
            <v>미해당</v>
          </cell>
          <cell r="L1770" t="str">
            <v xml:space="preserve"> </v>
          </cell>
          <cell r="M1770" t="str">
            <v/>
          </cell>
          <cell r="N1770" t="str">
            <v>환경보존활동</v>
          </cell>
          <cell r="O1770" t="str">
            <v>0</v>
          </cell>
          <cell r="P1770" t="str">
            <v>110</v>
          </cell>
          <cell r="Q1770" t="str">
            <v>중</v>
          </cell>
          <cell r="R1770" t="str">
            <v>2024-11-06</v>
          </cell>
          <cell r="S1770" t="str">
            <v>2027-11-05</v>
          </cell>
          <cell r="T1770" t="str">
            <v xml:space="preserve"> ~ </v>
          </cell>
          <cell r="U1770" t="str">
            <v>인증</v>
          </cell>
          <cell r="V1770" t="str">
            <v>O</v>
          </cell>
          <cell r="W1770" t="str">
            <v>○ 일상 속 버려지는 자원에 대한 순환체계 이해_x000D_
○ 플라스틱 등 폐자원 발생량을 줄이기 위한 생활실천에 대한 참여의식 증진</v>
          </cell>
          <cell r="X1770" t="str">
            <v>플라스틱 새활용</v>
          </cell>
          <cell r="Y1770" t="str">
            <v/>
          </cell>
          <cell r="Z1770" t="str">
            <v/>
          </cell>
          <cell r="AA1770" t="str">
            <v/>
          </cell>
        </row>
        <row r="1771">
          <cell r="B1771" t="str">
            <v>MD1203</v>
          </cell>
          <cell r="C1771" t="str">
            <v>지구를 구하는 숲(중학교)</v>
          </cell>
          <cell r="D1771" t="str">
            <v/>
          </cell>
          <cell r="E1771" t="str">
            <v>국립청소년미래환경센터</v>
          </cell>
          <cell r="F1771" t="str">
            <v>청소년수련원</v>
          </cell>
          <cell r="G1771" t="str">
            <v>경상북도</v>
          </cell>
          <cell r="H1771" t="str">
            <v/>
          </cell>
          <cell r="I1771" t="str">
            <v>해당없음</v>
          </cell>
          <cell r="J1771" t="str">
            <v>미해당</v>
          </cell>
          <cell r="K1771" t="str">
            <v>미해당</v>
          </cell>
          <cell r="L1771" t="str">
            <v xml:space="preserve"> </v>
          </cell>
          <cell r="M1771" t="str">
            <v/>
          </cell>
          <cell r="N1771" t="str">
            <v>환경보존활동</v>
          </cell>
          <cell r="O1771" t="str">
            <v>0</v>
          </cell>
          <cell r="P1771" t="str">
            <v>100</v>
          </cell>
          <cell r="Q1771" t="str">
            <v>중</v>
          </cell>
          <cell r="R1771" t="str">
            <v>2024-11-06</v>
          </cell>
          <cell r="S1771" t="str">
            <v>2027-11-05</v>
          </cell>
          <cell r="T1771" t="str">
            <v xml:space="preserve"> ~ </v>
          </cell>
          <cell r="U1771" t="str">
            <v>인증</v>
          </cell>
          <cell r="V1771" t="str">
            <v>O</v>
          </cell>
          <cell r="W1771" t="str">
            <v>○ 육상생태보전의 중요성과 선한 영향력에 대한 이해_x000D_
○ 산림기사 실기과정인 나무 신체검사 활동을 통한 직업이해</v>
          </cell>
          <cell r="X1771" t="str">
            <v>나무 신체검사</v>
          </cell>
          <cell r="Y1771" t="str">
            <v/>
          </cell>
          <cell r="Z1771" t="str">
            <v/>
          </cell>
          <cell r="AA1771" t="str">
            <v/>
          </cell>
        </row>
        <row r="1772">
          <cell r="B1772" t="str">
            <v>MD1202</v>
          </cell>
          <cell r="C1772" t="str">
            <v>환경파수꾼(고등학교)</v>
          </cell>
          <cell r="D1772" t="str">
            <v/>
          </cell>
          <cell r="E1772" t="str">
            <v>국립청소년미래환경센터</v>
          </cell>
          <cell r="F1772" t="str">
            <v>청소년수련원</v>
          </cell>
          <cell r="G1772" t="str">
            <v>경상북도</v>
          </cell>
          <cell r="H1772" t="str">
            <v/>
          </cell>
          <cell r="I1772" t="str">
            <v>해당없음</v>
          </cell>
          <cell r="J1772" t="str">
            <v>미해당</v>
          </cell>
          <cell r="K1772" t="str">
            <v>미해당</v>
          </cell>
          <cell r="L1772" t="str">
            <v xml:space="preserve"> </v>
          </cell>
          <cell r="M1772" t="str">
            <v/>
          </cell>
          <cell r="N1772" t="str">
            <v>환경보존활동</v>
          </cell>
          <cell r="O1772" t="str">
            <v>0</v>
          </cell>
          <cell r="P1772" t="str">
            <v>110</v>
          </cell>
          <cell r="Q1772" t="str">
            <v>고</v>
          </cell>
          <cell r="R1772" t="str">
            <v>2024-11-06</v>
          </cell>
          <cell r="S1772" t="str">
            <v>2027-11-05</v>
          </cell>
          <cell r="T1772" t="str">
            <v xml:space="preserve"> ~ </v>
          </cell>
          <cell r="U1772" t="str">
            <v>인증</v>
          </cell>
          <cell r="V1772" t="str">
            <v>O</v>
          </cell>
          <cell r="W1772" t="str">
            <v>지속가능발전목표(SDGs) 관련 정보탐색, 습득을 통한 세계시민사회 구성원의 역할 이해</v>
          </cell>
          <cell r="X1772" t="str">
            <v>캠페인 영상 만들기를 통해 선한 영향력을 펼치는 활동</v>
          </cell>
          <cell r="Y1772" t="str">
            <v/>
          </cell>
          <cell r="Z1772" t="str">
            <v/>
          </cell>
          <cell r="AA1772" t="str">
            <v/>
          </cell>
        </row>
        <row r="1773">
          <cell r="B1773" t="str">
            <v>MD1201</v>
          </cell>
          <cell r="C1773" t="str">
            <v>지구를 위한 새활용(고등학교)</v>
          </cell>
          <cell r="D1773" t="str">
            <v/>
          </cell>
          <cell r="E1773" t="str">
            <v>국립청소년미래환경센터</v>
          </cell>
          <cell r="F1773" t="str">
            <v>청소년수련원</v>
          </cell>
          <cell r="G1773" t="str">
            <v>경상북도</v>
          </cell>
          <cell r="H1773" t="str">
            <v/>
          </cell>
          <cell r="I1773" t="str">
            <v>해당없음</v>
          </cell>
          <cell r="J1773" t="str">
            <v>미해당</v>
          </cell>
          <cell r="K1773" t="str">
            <v>미해당</v>
          </cell>
          <cell r="L1773" t="str">
            <v xml:space="preserve"> </v>
          </cell>
          <cell r="M1773" t="str">
            <v/>
          </cell>
          <cell r="N1773" t="str">
            <v>환경보존활동</v>
          </cell>
          <cell r="O1773" t="str">
            <v>0</v>
          </cell>
          <cell r="P1773" t="str">
            <v>110</v>
          </cell>
          <cell r="Q1773" t="str">
            <v>고</v>
          </cell>
          <cell r="R1773" t="str">
            <v>2024-11-06</v>
          </cell>
          <cell r="S1773" t="str">
            <v>2027-11-05</v>
          </cell>
          <cell r="T1773" t="str">
            <v xml:space="preserve"> ~ </v>
          </cell>
          <cell r="U1773" t="str">
            <v>인증</v>
          </cell>
          <cell r="V1773" t="str">
            <v>O</v>
          </cell>
          <cell r="W1773" t="str">
            <v>○ 일상 속 버려지는 자원에 대한 순환체계 이해_x000D_
○ 플라스틱 등 폐자원 발생량을 줄이기 위한 생활실천에 대한 참여의식 증진</v>
          </cell>
          <cell r="X1773" t="str">
            <v>플라스틱 새활용</v>
          </cell>
          <cell r="Y1773" t="str">
            <v/>
          </cell>
          <cell r="Z1773" t="str">
            <v/>
          </cell>
          <cell r="AA1773" t="str">
            <v/>
          </cell>
        </row>
        <row r="1774">
          <cell r="B1774" t="str">
            <v>MD1200</v>
          </cell>
          <cell r="C1774" t="str">
            <v>지구를 위한 새활용(초등학생)</v>
          </cell>
          <cell r="D1774" t="str">
            <v/>
          </cell>
          <cell r="E1774" t="str">
            <v>국립청소년미래환경센터</v>
          </cell>
          <cell r="F1774" t="str">
            <v>청소년수련원</v>
          </cell>
          <cell r="G1774" t="str">
            <v>경상북도</v>
          </cell>
          <cell r="H1774" t="str">
            <v/>
          </cell>
          <cell r="I1774" t="str">
            <v>해당없음</v>
          </cell>
          <cell r="J1774" t="str">
            <v>미해당</v>
          </cell>
          <cell r="K1774" t="str">
            <v>미해당</v>
          </cell>
          <cell r="L1774" t="str">
            <v xml:space="preserve"> </v>
          </cell>
          <cell r="M1774" t="str">
            <v/>
          </cell>
          <cell r="N1774" t="str">
            <v>환경보존활동</v>
          </cell>
          <cell r="O1774" t="str">
            <v>0</v>
          </cell>
          <cell r="P1774" t="str">
            <v>110</v>
          </cell>
          <cell r="Q1774" t="str">
            <v>초</v>
          </cell>
          <cell r="R1774" t="str">
            <v>2024-11-06</v>
          </cell>
          <cell r="S1774" t="str">
            <v>2027-11-05</v>
          </cell>
          <cell r="T1774" t="str">
            <v xml:space="preserve"> ~ </v>
          </cell>
          <cell r="U1774" t="str">
            <v>인증</v>
          </cell>
          <cell r="V1774" t="str">
            <v>O</v>
          </cell>
          <cell r="W1774" t="str">
            <v>○ 일상 속 버려지는 자원에 대한 순환체계 이해_x000D_
○ 플라스틱 등 폐자원 발생량을 줄이기 위한 생활실천에 대한 참여의식 증진</v>
          </cell>
          <cell r="X1774" t="str">
            <v>지구를 위한 새활용</v>
          </cell>
          <cell r="Y1774" t="str">
            <v/>
          </cell>
          <cell r="Z1774" t="str">
            <v/>
          </cell>
          <cell r="AA1774" t="str">
            <v/>
          </cell>
        </row>
        <row r="1775">
          <cell r="B1775" t="str">
            <v>MD1199</v>
          </cell>
          <cell r="C1775" t="str">
            <v>지구를 구하는 숲(고등학교)</v>
          </cell>
          <cell r="D1775" t="str">
            <v/>
          </cell>
          <cell r="E1775" t="str">
            <v>국립청소년미래환경센터</v>
          </cell>
          <cell r="F1775" t="str">
            <v>청소년수련원</v>
          </cell>
          <cell r="G1775" t="str">
            <v>경상북도</v>
          </cell>
          <cell r="H1775" t="str">
            <v/>
          </cell>
          <cell r="I1775" t="str">
            <v>해당없음</v>
          </cell>
          <cell r="J1775" t="str">
            <v>미해당</v>
          </cell>
          <cell r="K1775" t="str">
            <v>미해당</v>
          </cell>
          <cell r="L1775" t="str">
            <v xml:space="preserve"> </v>
          </cell>
          <cell r="M1775" t="str">
            <v/>
          </cell>
          <cell r="N1775" t="str">
            <v>환경보존활동</v>
          </cell>
          <cell r="O1775" t="str">
            <v>0</v>
          </cell>
          <cell r="P1775" t="str">
            <v>100</v>
          </cell>
          <cell r="Q1775" t="str">
            <v>고</v>
          </cell>
          <cell r="R1775" t="str">
            <v>2024-11-06</v>
          </cell>
          <cell r="S1775" t="str">
            <v>2027-11-05</v>
          </cell>
          <cell r="T1775" t="str">
            <v xml:space="preserve"> ~ </v>
          </cell>
          <cell r="U1775" t="str">
            <v>인증</v>
          </cell>
          <cell r="V1775" t="str">
            <v>O</v>
          </cell>
          <cell r="W1775" t="str">
            <v>○ 육상생태보전의 중요성과 선한 영향력에 대한 이해_x000D_
○ 산림기사 실기과정인 나무 신체검사 활동을 통한 직업이해</v>
          </cell>
          <cell r="X1775" t="str">
            <v>나무 신체검사</v>
          </cell>
          <cell r="Y1775" t="str">
            <v/>
          </cell>
          <cell r="Z1775" t="str">
            <v/>
          </cell>
          <cell r="AA1775" t="str">
            <v/>
          </cell>
        </row>
        <row r="1776">
          <cell r="B1776" t="str">
            <v>MD1198</v>
          </cell>
          <cell r="C1776" t="str">
            <v>생소한 영화제(고등학교)</v>
          </cell>
          <cell r="D1776" t="str">
            <v/>
          </cell>
          <cell r="E1776" t="str">
            <v>국립청소년미래환경센터</v>
          </cell>
          <cell r="F1776" t="str">
            <v>청소년수련원</v>
          </cell>
          <cell r="G1776" t="str">
            <v>경상북도</v>
          </cell>
          <cell r="H1776" t="str">
            <v/>
          </cell>
          <cell r="I1776" t="str">
            <v>해당없음</v>
          </cell>
          <cell r="J1776" t="str">
            <v>미해당</v>
          </cell>
          <cell r="K1776" t="str">
            <v>미해당</v>
          </cell>
          <cell r="L1776" t="str">
            <v xml:space="preserve"> </v>
          </cell>
          <cell r="M1776" t="str">
            <v/>
          </cell>
          <cell r="N1776" t="str">
            <v>환경보존활동</v>
          </cell>
          <cell r="O1776" t="str">
            <v>0</v>
          </cell>
          <cell r="P1776" t="str">
            <v>110</v>
          </cell>
          <cell r="Q1776" t="str">
            <v>고</v>
          </cell>
          <cell r="R1776" t="str">
            <v>2024-11-06</v>
          </cell>
          <cell r="S1776" t="str">
            <v>2027-11-05</v>
          </cell>
          <cell r="T1776" t="str">
            <v xml:space="preserve"> ~ </v>
          </cell>
          <cell r="U1776" t="str">
            <v>인증</v>
          </cell>
          <cell r="V1776" t="str">
            <v>O</v>
          </cell>
          <cell r="W1776" t="str">
            <v>지속가능발전목표(SDGs) 실천에 대한 이해 및 공감</v>
          </cell>
          <cell r="X1776" t="str">
            <v>환경 관련 주제 영상 촬영</v>
          </cell>
          <cell r="Y1776" t="str">
            <v/>
          </cell>
          <cell r="Z1776" t="str">
            <v/>
          </cell>
          <cell r="AA1776" t="str">
            <v/>
          </cell>
        </row>
        <row r="1777">
          <cell r="B1777" t="str">
            <v>MD1197</v>
          </cell>
          <cell r="C1777" t="str">
            <v>지구를 살리는 기술(중학교)</v>
          </cell>
          <cell r="D1777" t="str">
            <v/>
          </cell>
          <cell r="E1777" t="str">
            <v>국립청소년미래환경센터</v>
          </cell>
          <cell r="F1777" t="str">
            <v>청소년수련원</v>
          </cell>
          <cell r="G1777" t="str">
            <v>경상북도</v>
          </cell>
          <cell r="H1777" t="str">
            <v/>
          </cell>
          <cell r="I1777" t="str">
            <v>해당없음</v>
          </cell>
          <cell r="J1777" t="str">
            <v>미해당</v>
          </cell>
          <cell r="K1777" t="str">
            <v>미해당</v>
          </cell>
          <cell r="L1777" t="str">
            <v xml:space="preserve"> </v>
          </cell>
          <cell r="M1777" t="str">
            <v/>
          </cell>
          <cell r="N1777" t="str">
            <v>환경보존활동</v>
          </cell>
          <cell r="O1777" t="str">
            <v>0</v>
          </cell>
          <cell r="P1777" t="str">
            <v>110</v>
          </cell>
          <cell r="Q1777" t="str">
            <v>중</v>
          </cell>
          <cell r="R1777" t="str">
            <v>2024-11-06</v>
          </cell>
          <cell r="S1777" t="str">
            <v>2027-11-05</v>
          </cell>
          <cell r="T1777" t="str">
            <v xml:space="preserve"> ~ </v>
          </cell>
          <cell r="U1777" t="str">
            <v>인증</v>
          </cell>
          <cell r="V1777" t="str">
            <v>O</v>
          </cell>
          <cell r="W1777" t="str">
            <v>○ 지구에서 살아가기 위해 필요한 정보 및 기술 습득_x000D_
○ 인류보편적 문제에 대한 공감 및 동반성장(상생)의 가치 함양</v>
          </cell>
          <cell r="X1777" t="str">
            <v>오호 물병 만들기</v>
          </cell>
          <cell r="Y1777" t="str">
            <v/>
          </cell>
          <cell r="Z1777" t="str">
            <v/>
          </cell>
          <cell r="AA1777" t="str">
            <v/>
          </cell>
        </row>
        <row r="1778">
          <cell r="B1778" t="str">
            <v>MD1196</v>
          </cell>
          <cell r="C1778" t="str">
            <v>지구를 지키는 표시(고등학교)</v>
          </cell>
          <cell r="D1778" t="str">
            <v/>
          </cell>
          <cell r="E1778" t="str">
            <v>국립청소년미래환경센터</v>
          </cell>
          <cell r="F1778" t="str">
            <v>청소년수련원</v>
          </cell>
          <cell r="G1778" t="str">
            <v>경상북도</v>
          </cell>
          <cell r="H1778" t="str">
            <v/>
          </cell>
          <cell r="I1778" t="str">
            <v>해당없음</v>
          </cell>
          <cell r="J1778" t="str">
            <v>미해당</v>
          </cell>
          <cell r="K1778" t="str">
            <v>미해당</v>
          </cell>
          <cell r="L1778" t="str">
            <v xml:space="preserve"> </v>
          </cell>
          <cell r="M1778" t="str">
            <v/>
          </cell>
          <cell r="N1778" t="str">
            <v>환경보존활동</v>
          </cell>
          <cell r="O1778" t="str">
            <v>0</v>
          </cell>
          <cell r="P1778" t="str">
            <v>100</v>
          </cell>
          <cell r="Q1778" t="str">
            <v>고</v>
          </cell>
          <cell r="R1778" t="str">
            <v>2024-11-06</v>
          </cell>
          <cell r="S1778" t="str">
            <v>2027-11-05</v>
          </cell>
          <cell r="T1778" t="str">
            <v xml:space="preserve"> ~ </v>
          </cell>
          <cell r="U1778" t="str">
            <v>인증</v>
          </cell>
          <cell r="V1778" t="str">
            <v>O</v>
          </cell>
          <cell r="W1778" t="str">
            <v>청소년이 현장의 체험활동으로 자연 · 사회 환경 등 분석을 통한 인류가 지켜야 할 지속가능발전목표(SDGs) 실천 방안을 모색하는 디지털 메이커 역량 강화</v>
          </cell>
          <cell r="X1778" t="str">
            <v>디지털 드로잉</v>
          </cell>
          <cell r="Y1778" t="str">
            <v/>
          </cell>
          <cell r="Z1778" t="str">
            <v/>
          </cell>
          <cell r="AA1778" t="str">
            <v/>
          </cell>
        </row>
        <row r="1779">
          <cell r="B1779" t="str">
            <v>MD1195</v>
          </cell>
          <cell r="C1779" t="str">
            <v>지구를 지키는 표시(중학교)</v>
          </cell>
          <cell r="D1779" t="str">
            <v/>
          </cell>
          <cell r="E1779" t="str">
            <v>국립청소년미래환경센터</v>
          </cell>
          <cell r="F1779" t="str">
            <v>청소년수련원</v>
          </cell>
          <cell r="G1779" t="str">
            <v>경상북도</v>
          </cell>
          <cell r="H1779" t="str">
            <v/>
          </cell>
          <cell r="I1779" t="str">
            <v>해당없음</v>
          </cell>
          <cell r="J1779" t="str">
            <v>미해당</v>
          </cell>
          <cell r="K1779" t="str">
            <v>미해당</v>
          </cell>
          <cell r="L1779" t="str">
            <v xml:space="preserve"> </v>
          </cell>
          <cell r="M1779" t="str">
            <v/>
          </cell>
          <cell r="N1779" t="str">
            <v>환경보존활동</v>
          </cell>
          <cell r="O1779" t="str">
            <v>0</v>
          </cell>
          <cell r="P1779" t="str">
            <v>100</v>
          </cell>
          <cell r="Q1779" t="str">
            <v>중</v>
          </cell>
          <cell r="R1779" t="str">
            <v>2024-11-06</v>
          </cell>
          <cell r="S1779" t="str">
            <v>2027-11-05</v>
          </cell>
          <cell r="T1779" t="str">
            <v xml:space="preserve"> ~ </v>
          </cell>
          <cell r="U1779" t="str">
            <v>인증</v>
          </cell>
          <cell r="V1779" t="str">
            <v>O</v>
          </cell>
          <cell r="W1779" t="str">
            <v>인류가 지켜야 할 지속가능발전목표(SDGs) 실천 방안을 모색하는 디지털 메이커 역량 강화</v>
          </cell>
          <cell r="X1779" t="str">
            <v>디지털 드로잉</v>
          </cell>
          <cell r="Y1779" t="str">
            <v/>
          </cell>
          <cell r="Z1779" t="str">
            <v/>
          </cell>
          <cell r="AA1779" t="str">
            <v/>
          </cell>
        </row>
        <row r="1780">
          <cell r="B1780" t="str">
            <v>MD1194</v>
          </cell>
          <cell r="C1780" t="str">
            <v>지구를 지키는 표시(초등학교)</v>
          </cell>
          <cell r="D1780" t="str">
            <v/>
          </cell>
          <cell r="E1780" t="str">
            <v>국립청소년미래환경센터</v>
          </cell>
          <cell r="F1780" t="str">
            <v>청소년수련원</v>
          </cell>
          <cell r="G1780" t="str">
            <v>경상북도</v>
          </cell>
          <cell r="H1780" t="str">
            <v/>
          </cell>
          <cell r="I1780" t="str">
            <v>해당없음</v>
          </cell>
          <cell r="J1780" t="str">
            <v>미해당</v>
          </cell>
          <cell r="K1780" t="str">
            <v>미해당</v>
          </cell>
          <cell r="L1780" t="str">
            <v xml:space="preserve"> </v>
          </cell>
          <cell r="M1780" t="str">
            <v/>
          </cell>
          <cell r="N1780" t="str">
            <v>환경보존활동</v>
          </cell>
          <cell r="O1780" t="str">
            <v>0</v>
          </cell>
          <cell r="P1780" t="str">
            <v>100</v>
          </cell>
          <cell r="Q1780" t="str">
            <v>초</v>
          </cell>
          <cell r="R1780" t="str">
            <v>2024-11-06</v>
          </cell>
          <cell r="S1780" t="str">
            <v>2027-11-05</v>
          </cell>
          <cell r="T1780" t="str">
            <v xml:space="preserve"> ~ </v>
          </cell>
          <cell r="U1780" t="str">
            <v>인증</v>
          </cell>
          <cell r="V1780" t="str">
            <v>O</v>
          </cell>
          <cell r="W1780" t="str">
            <v>인류가 지켜야 할 지속가능발전목표(SDGs) 실천 방안을 모색하는 디지털 메이커 역량 강화</v>
          </cell>
          <cell r="X1780" t="str">
            <v>디지털 드로잉</v>
          </cell>
          <cell r="Y1780" t="str">
            <v/>
          </cell>
          <cell r="Z1780" t="str">
            <v/>
          </cell>
          <cell r="AA1780" t="str">
            <v/>
          </cell>
        </row>
        <row r="1781">
          <cell r="B1781" t="str">
            <v>MD1193</v>
          </cell>
          <cell r="C1781" t="str">
            <v>친환경 메이커(중학교)</v>
          </cell>
          <cell r="D1781" t="str">
            <v/>
          </cell>
          <cell r="E1781" t="str">
            <v>국립청소년미래환경센터</v>
          </cell>
          <cell r="F1781" t="str">
            <v>청소년수련원</v>
          </cell>
          <cell r="G1781" t="str">
            <v>경상북도</v>
          </cell>
          <cell r="H1781" t="str">
            <v/>
          </cell>
          <cell r="I1781" t="str">
            <v>해당없음</v>
          </cell>
          <cell r="J1781" t="str">
            <v>미해당</v>
          </cell>
          <cell r="K1781" t="str">
            <v>미해당</v>
          </cell>
          <cell r="L1781" t="str">
            <v xml:space="preserve"> </v>
          </cell>
          <cell r="M1781" t="str">
            <v/>
          </cell>
          <cell r="N1781" t="str">
            <v>환경보존활동</v>
          </cell>
          <cell r="O1781" t="str">
            <v>0</v>
          </cell>
          <cell r="P1781" t="str">
            <v>110</v>
          </cell>
          <cell r="Q1781" t="str">
            <v>중</v>
          </cell>
          <cell r="R1781" t="str">
            <v>2024-11-06</v>
          </cell>
          <cell r="S1781" t="str">
            <v>2027-11-05</v>
          </cell>
          <cell r="T1781" t="str">
            <v xml:space="preserve"> ~ </v>
          </cell>
          <cell r="U1781" t="str">
            <v>인증</v>
          </cell>
          <cell r="V1781" t="str">
            <v>O</v>
          </cell>
          <cell r="W1781" t="str">
            <v>기후변화 위기에 대응할 수 있는 탄소중립 중요성 이해</v>
          </cell>
          <cell r="X1781" t="str">
            <v>목공 활동</v>
          </cell>
          <cell r="Y1781" t="str">
            <v/>
          </cell>
          <cell r="Z1781" t="str">
            <v/>
          </cell>
          <cell r="AA1781" t="str">
            <v/>
          </cell>
        </row>
        <row r="1782">
          <cell r="B1782" t="str">
            <v>MD1192</v>
          </cell>
          <cell r="C1782" t="str">
            <v>친환경 메이커(고등학교)</v>
          </cell>
          <cell r="D1782" t="str">
            <v/>
          </cell>
          <cell r="E1782" t="str">
            <v>국립청소년미래환경센터</v>
          </cell>
          <cell r="F1782" t="str">
            <v>청소년수련원</v>
          </cell>
          <cell r="G1782" t="str">
            <v>경상북도</v>
          </cell>
          <cell r="H1782" t="str">
            <v/>
          </cell>
          <cell r="I1782" t="str">
            <v>해당없음</v>
          </cell>
          <cell r="J1782" t="str">
            <v>미해당</v>
          </cell>
          <cell r="K1782" t="str">
            <v>미해당</v>
          </cell>
          <cell r="L1782" t="str">
            <v xml:space="preserve"> </v>
          </cell>
          <cell r="M1782" t="str">
            <v/>
          </cell>
          <cell r="N1782" t="str">
            <v>환경보존활동</v>
          </cell>
          <cell r="O1782" t="str">
            <v>0</v>
          </cell>
          <cell r="P1782" t="str">
            <v>110</v>
          </cell>
          <cell r="Q1782" t="str">
            <v>고</v>
          </cell>
          <cell r="R1782" t="str">
            <v>2024-11-06</v>
          </cell>
          <cell r="S1782" t="str">
            <v>2027-11-05</v>
          </cell>
          <cell r="T1782" t="str">
            <v xml:space="preserve"> ~ </v>
          </cell>
          <cell r="U1782" t="str">
            <v>인증</v>
          </cell>
          <cell r="V1782" t="str">
            <v>O</v>
          </cell>
          <cell r="W1782" t="str">
            <v>기후변화 위기에 대응할 수 있는 탄소중립 중요성 이해</v>
          </cell>
          <cell r="X1782" t="str">
            <v>목공 활동</v>
          </cell>
          <cell r="Y1782" t="str">
            <v/>
          </cell>
          <cell r="Z1782" t="str">
            <v/>
          </cell>
          <cell r="AA1782" t="str">
            <v/>
          </cell>
        </row>
        <row r="1783">
          <cell r="B1783" t="str">
            <v>MD1191</v>
          </cell>
          <cell r="C1783" t="str">
            <v>친환경 메이커(초등학교)</v>
          </cell>
          <cell r="D1783" t="str">
            <v/>
          </cell>
          <cell r="E1783" t="str">
            <v>국립청소년미래환경센터</v>
          </cell>
          <cell r="F1783" t="str">
            <v>청소년수련원</v>
          </cell>
          <cell r="G1783" t="str">
            <v>경상북도</v>
          </cell>
          <cell r="H1783" t="str">
            <v/>
          </cell>
          <cell r="I1783" t="str">
            <v>해당없음</v>
          </cell>
          <cell r="J1783" t="str">
            <v>미해당</v>
          </cell>
          <cell r="K1783" t="str">
            <v>미해당</v>
          </cell>
          <cell r="L1783" t="str">
            <v xml:space="preserve"> </v>
          </cell>
          <cell r="M1783" t="str">
            <v/>
          </cell>
          <cell r="N1783" t="str">
            <v>환경보존활동</v>
          </cell>
          <cell r="O1783" t="str">
            <v>0</v>
          </cell>
          <cell r="P1783" t="str">
            <v>110</v>
          </cell>
          <cell r="Q1783" t="str">
            <v>초</v>
          </cell>
          <cell r="R1783" t="str">
            <v>2024-11-06</v>
          </cell>
          <cell r="S1783" t="str">
            <v>2027-11-05</v>
          </cell>
          <cell r="T1783" t="str">
            <v xml:space="preserve"> ~ </v>
          </cell>
          <cell r="U1783" t="str">
            <v>인증</v>
          </cell>
          <cell r="V1783" t="str">
            <v>O</v>
          </cell>
          <cell r="W1783" t="str">
            <v>기후변화 위기에 대응할 수 있는 탄소중립 중요성 이해</v>
          </cell>
          <cell r="X1783" t="str">
            <v>목공 활동</v>
          </cell>
          <cell r="Y1783" t="str">
            <v/>
          </cell>
          <cell r="Z1783" t="str">
            <v/>
          </cell>
          <cell r="AA1783" t="str">
            <v/>
          </cell>
        </row>
        <row r="1784">
          <cell r="B1784" t="str">
            <v>MD1190</v>
          </cell>
          <cell r="C1784" t="str">
            <v>지구를 살리는 기술(초등학교)</v>
          </cell>
          <cell r="D1784" t="str">
            <v/>
          </cell>
          <cell r="E1784" t="str">
            <v>국립청소년미래환경센터</v>
          </cell>
          <cell r="F1784" t="str">
            <v>청소년수련원</v>
          </cell>
          <cell r="G1784" t="str">
            <v>경상북도</v>
          </cell>
          <cell r="H1784" t="str">
            <v/>
          </cell>
          <cell r="I1784" t="str">
            <v>해당없음</v>
          </cell>
          <cell r="J1784" t="str">
            <v>미해당</v>
          </cell>
          <cell r="K1784" t="str">
            <v>미해당</v>
          </cell>
          <cell r="L1784" t="str">
            <v xml:space="preserve"> </v>
          </cell>
          <cell r="M1784" t="str">
            <v/>
          </cell>
          <cell r="N1784" t="str">
            <v>환경보존활동</v>
          </cell>
          <cell r="O1784" t="str">
            <v>0</v>
          </cell>
          <cell r="P1784" t="str">
            <v>110</v>
          </cell>
          <cell r="Q1784" t="str">
            <v>초</v>
          </cell>
          <cell r="R1784" t="str">
            <v>2024-11-06</v>
          </cell>
          <cell r="S1784" t="str">
            <v>2027-11-05</v>
          </cell>
          <cell r="T1784" t="str">
            <v xml:space="preserve"> ~ </v>
          </cell>
          <cell r="U1784" t="str">
            <v>인증</v>
          </cell>
          <cell r="V1784" t="str">
            <v>O</v>
          </cell>
          <cell r="W1784" t="str">
            <v>○ 지구에서 살아가기 위해 필요한 정보 및 기술 습득_x000D_
○ 인류보편적 문제에 대한 공감 및 동반성장(상생)의 가치 함양</v>
          </cell>
          <cell r="X1784" t="str">
            <v>오호 물병 만들기</v>
          </cell>
          <cell r="Y1784" t="str">
            <v/>
          </cell>
          <cell r="Z1784" t="str">
            <v/>
          </cell>
          <cell r="AA1784" t="str">
            <v/>
          </cell>
        </row>
        <row r="1785">
          <cell r="B1785" t="str">
            <v>MD1189</v>
          </cell>
          <cell r="C1785" t="str">
            <v>지구를 구하는 숲(초등학교)</v>
          </cell>
          <cell r="D1785" t="str">
            <v/>
          </cell>
          <cell r="E1785" t="str">
            <v>국립청소년미래환경센터</v>
          </cell>
          <cell r="F1785" t="str">
            <v>청소년수련원</v>
          </cell>
          <cell r="G1785" t="str">
            <v>경상북도</v>
          </cell>
          <cell r="H1785" t="str">
            <v/>
          </cell>
          <cell r="I1785" t="str">
            <v>해당없음</v>
          </cell>
          <cell r="J1785" t="str">
            <v>미해당</v>
          </cell>
          <cell r="K1785" t="str">
            <v>미해당</v>
          </cell>
          <cell r="L1785" t="str">
            <v xml:space="preserve"> </v>
          </cell>
          <cell r="M1785" t="str">
            <v/>
          </cell>
          <cell r="N1785" t="str">
            <v>환경보존활동</v>
          </cell>
          <cell r="O1785" t="str">
            <v>0</v>
          </cell>
          <cell r="P1785" t="str">
            <v>100</v>
          </cell>
          <cell r="Q1785" t="str">
            <v>초</v>
          </cell>
          <cell r="R1785" t="str">
            <v>2024-11-06</v>
          </cell>
          <cell r="S1785" t="str">
            <v>2027-11-05</v>
          </cell>
          <cell r="T1785" t="str">
            <v xml:space="preserve"> ~ </v>
          </cell>
          <cell r="U1785" t="str">
            <v>인증</v>
          </cell>
          <cell r="V1785" t="str">
            <v>O</v>
          </cell>
          <cell r="W1785" t="str">
            <v>○ 육상생태보전의 중요성과 선한 영향력에 대한 이해_x000D_
○ 산림기사 실기과정인 나무 신체검사 활동을 통한 직업이해</v>
          </cell>
          <cell r="X1785" t="str">
            <v>나무 신체검사</v>
          </cell>
          <cell r="Y1785" t="str">
            <v/>
          </cell>
          <cell r="Z1785" t="str">
            <v/>
          </cell>
          <cell r="AA1785" t="str">
            <v/>
          </cell>
        </row>
        <row r="1786">
          <cell r="B1786" t="str">
            <v>D0025</v>
          </cell>
          <cell r="C1786" t="str">
            <v>지키자 구하자 지구!(초등학교)</v>
          </cell>
          <cell r="D1786" t="str">
            <v>기본형</v>
          </cell>
          <cell r="E1786" t="str">
            <v>조치원청소년센터</v>
          </cell>
          <cell r="F1786" t="str">
            <v>청소년문화의집</v>
          </cell>
          <cell r="G1786" t="str">
            <v>세종특별자치시</v>
          </cell>
          <cell r="H1786" t="str">
            <v>대면활동</v>
          </cell>
          <cell r="I1786" t="str">
            <v>해당없음</v>
          </cell>
          <cell r="J1786" t="str">
            <v>미해당</v>
          </cell>
          <cell r="K1786" t="str">
            <v>미해당</v>
          </cell>
          <cell r="L1786" t="str">
            <v xml:space="preserve"> </v>
          </cell>
          <cell r="M1786" t="str">
            <v/>
          </cell>
          <cell r="N1786" t="str">
            <v>환경보존활동</v>
          </cell>
          <cell r="O1786" t="str">
            <v>0</v>
          </cell>
          <cell r="P1786" t="str">
            <v>10</v>
          </cell>
          <cell r="Q1786" t="str">
            <v>초</v>
          </cell>
          <cell r="R1786" t="str">
            <v>2024-11-06</v>
          </cell>
          <cell r="S1786" t="str">
            <v>2027-11-05</v>
          </cell>
          <cell r="T1786" t="str">
            <v xml:space="preserve"> ~ </v>
          </cell>
          <cell r="U1786" t="str">
            <v>인증</v>
          </cell>
          <cell r="V1786" t="str">
            <v>X</v>
          </cell>
          <cell r="W1786" t="str">
            <v/>
          </cell>
          <cell r="X1786" t="str">
            <v>지속가능발전목표 실천을 위한 환경 정보를 습득하고 지속가능한 에너지와 기후변화 대응을 위한 일상생활 실천 의지 및 방법을 습득하도록 한다.</v>
          </cell>
          <cell r="Y1786" t="str">
            <v/>
          </cell>
          <cell r="Z1786" t="str">
            <v/>
          </cell>
          <cell r="AA1786" t="str">
            <v/>
          </cell>
        </row>
        <row r="1787">
          <cell r="B1787">
            <v>12522</v>
          </cell>
          <cell r="C1787" t="str">
            <v>플라스틱 리본</v>
          </cell>
          <cell r="D1787" t="str">
            <v>기본형</v>
          </cell>
          <cell r="E1787" t="str">
            <v>해운대청소년수련관</v>
          </cell>
          <cell r="F1787" t="str">
            <v>청소년수련관</v>
          </cell>
          <cell r="G1787" t="str">
            <v>부산광역시</v>
          </cell>
          <cell r="H1787" t="str">
            <v>대면활동</v>
          </cell>
          <cell r="I1787" t="str">
            <v>해당없음</v>
          </cell>
          <cell r="J1787" t="str">
            <v>미해당</v>
          </cell>
          <cell r="K1787" t="str">
            <v>미해당</v>
          </cell>
          <cell r="L1787" t="str">
            <v xml:space="preserve"> </v>
          </cell>
          <cell r="M1787" t="str">
            <v/>
          </cell>
          <cell r="N1787" t="str">
            <v>환경보존활동</v>
          </cell>
          <cell r="O1787" t="str">
            <v>1000</v>
          </cell>
          <cell r="P1787" t="str">
            <v>15</v>
          </cell>
          <cell r="Q1787" t="str">
            <v>초</v>
          </cell>
          <cell r="R1787" t="str">
            <v>2024-11-06</v>
          </cell>
          <cell r="S1787" t="str">
            <v>2027-11-05</v>
          </cell>
          <cell r="T1787" t="str">
            <v xml:space="preserve"> ~ </v>
          </cell>
          <cell r="U1787" t="str">
            <v>인증</v>
          </cell>
          <cell r="V1787" t="str">
            <v>X</v>
          </cell>
          <cell r="W1787" t="str">
            <v/>
          </cell>
          <cell r="X1787" t="str">
            <v>- 교육 :  기후변화에 따른 탄소중립 실천_x000D_
- 체험 : 자일리톨 천연 가루치약 만들기</v>
          </cell>
          <cell r="Y1787" t="str">
            <v/>
          </cell>
          <cell r="Z1787" t="str">
            <v/>
          </cell>
          <cell r="AA1787" t="str">
            <v/>
          </cell>
        </row>
        <row r="1788">
          <cell r="B1788">
            <v>12521</v>
          </cell>
          <cell r="C1788" t="str">
            <v>평화의 발자취</v>
          </cell>
          <cell r="D1788" t="str">
            <v>기본형-회기</v>
          </cell>
          <cell r="E1788" t="str">
            <v>해운대청소년수련관</v>
          </cell>
          <cell r="F1788" t="str">
            <v>청소년수련관</v>
          </cell>
          <cell r="G1788" t="str">
            <v>부산광역시</v>
          </cell>
          <cell r="H1788" t="str">
            <v>대면활동</v>
          </cell>
          <cell r="I1788" t="str">
            <v>해당없음</v>
          </cell>
          <cell r="J1788" t="str">
            <v>미해당</v>
          </cell>
          <cell r="K1788" t="str">
            <v>미해당</v>
          </cell>
          <cell r="L1788" t="str">
            <v xml:space="preserve"> </v>
          </cell>
          <cell r="M1788" t="str">
            <v/>
          </cell>
          <cell r="N1788" t="str">
            <v>기타</v>
          </cell>
          <cell r="O1788" t="str">
            <v>0</v>
          </cell>
          <cell r="P1788" t="str">
            <v>15</v>
          </cell>
          <cell r="Q1788" t="str">
            <v>초</v>
          </cell>
          <cell r="R1788" t="str">
            <v>2024-11-06</v>
          </cell>
          <cell r="S1788" t="str">
            <v>2027-11-05</v>
          </cell>
          <cell r="T1788" t="str">
            <v xml:space="preserve"> ~ </v>
          </cell>
          <cell r="U1788" t="str">
            <v>인증</v>
          </cell>
          <cell r="V1788" t="str">
            <v>X</v>
          </cell>
          <cell r="W1788" t="str">
            <v/>
          </cell>
          <cell r="X1788" t="str">
            <v>-일제강점기 교육_x000D_
-현충일 교육_x000D_
-민주화 운동 교육</v>
          </cell>
          <cell r="Y1788" t="str">
            <v/>
          </cell>
          <cell r="Z1788" t="str">
            <v/>
          </cell>
          <cell r="AA1788" t="str">
            <v/>
          </cell>
        </row>
        <row r="1789">
          <cell r="B1789" t="str">
            <v>D0024</v>
          </cell>
          <cell r="C1789" t="str">
            <v xml:space="preserve">청소년 융합형 봉사 프로그램 (초등학교)  / DO RE MI </v>
          </cell>
          <cell r="D1789" t="str">
            <v>기본형-회기</v>
          </cell>
          <cell r="E1789" t="str">
            <v>시립목동청소년센터</v>
          </cell>
          <cell r="F1789" t="str">
            <v>청소년수련관</v>
          </cell>
          <cell r="G1789" t="str">
            <v>서울특별시</v>
          </cell>
          <cell r="H1789" t="str">
            <v>대면활동</v>
          </cell>
          <cell r="I1789" t="str">
            <v>해당없음</v>
          </cell>
          <cell r="J1789" t="str">
            <v>미해당</v>
          </cell>
          <cell r="K1789" t="str">
            <v>미해당</v>
          </cell>
          <cell r="L1789" t="str">
            <v xml:space="preserve"> </v>
          </cell>
          <cell r="M1789" t="str">
            <v/>
          </cell>
          <cell r="N1789" t="str">
            <v>봉사활동</v>
          </cell>
          <cell r="O1789" t="str">
            <v>0</v>
          </cell>
          <cell r="P1789" t="str">
            <v>20</v>
          </cell>
          <cell r="Q1789" t="str">
            <v>초</v>
          </cell>
          <cell r="R1789" t="str">
            <v>2024-11-06</v>
          </cell>
          <cell r="S1789" t="str">
            <v>2027-11-05</v>
          </cell>
          <cell r="T1789" t="str">
            <v xml:space="preserve"> ~ </v>
          </cell>
          <cell r="U1789" t="str">
            <v>인증</v>
          </cell>
          <cell r="V1789" t="str">
            <v>X</v>
          </cell>
          <cell r="W1789" t="str">
            <v/>
          </cell>
          <cell r="X1789" t="str">
            <v>현재 세계적으로 이슈가 되고 있는  환경을 주제로 기본 환경 교육 진행을 시작으로 환경문제의 이해와 더불어 환경과 관련한 봉사활동 및 사회적 기업들의 다양한 사례를 분석해봄으로서 환경에 대한  실태를 파악할 수 있도록 함._x000D_
또한 새활용 DIY 키트 체험활동 후 환경을 위한 물품 기부를 진행함으로서 청소년들이 직접 환경보호에 기여함에 의미를 부여하여 프로그램 종료 후에도 실천하고 장기적으로 지속가능한  삶의 습관과 봉사활동 계획 또한 수립할 수 있도록 기회를 마련함.</v>
          </cell>
          <cell r="Y1789" t="str">
            <v/>
          </cell>
          <cell r="Z1789" t="str">
            <v/>
          </cell>
          <cell r="AA1789" t="str">
            <v/>
          </cell>
        </row>
        <row r="1790">
          <cell r="B1790">
            <v>12494</v>
          </cell>
          <cell r="C1790" t="str">
            <v>스트릿 유스 파이터</v>
          </cell>
          <cell r="D1790" t="str">
            <v>기본형-회기</v>
          </cell>
          <cell r="E1790" t="str">
            <v>야탑유스센터</v>
          </cell>
          <cell r="F1790" t="str">
            <v>청소년수련관</v>
          </cell>
          <cell r="G1790" t="str">
            <v>경기도</v>
          </cell>
          <cell r="H1790" t="str">
            <v>대면활동</v>
          </cell>
          <cell r="I1790" t="str">
            <v>해당없음</v>
          </cell>
          <cell r="J1790" t="str">
            <v>미해당</v>
          </cell>
          <cell r="K1790" t="str">
            <v>미해당</v>
          </cell>
          <cell r="L1790" t="str">
            <v xml:space="preserve"> </v>
          </cell>
          <cell r="M1790" t="str">
            <v/>
          </cell>
          <cell r="N1790" t="str">
            <v>문화예술활동</v>
          </cell>
          <cell r="O1790" t="str">
            <v>0</v>
          </cell>
          <cell r="P1790" t="str">
            <v>24</v>
          </cell>
          <cell r="Q1790" t="str">
            <v>초</v>
          </cell>
          <cell r="R1790" t="str">
            <v>2024-11-06</v>
          </cell>
          <cell r="S1790" t="str">
            <v>2027-11-05</v>
          </cell>
          <cell r="T1790" t="str">
            <v xml:space="preserve"> ~ </v>
          </cell>
          <cell r="U1790" t="str">
            <v>인증</v>
          </cell>
          <cell r="V1790" t="str">
            <v>X</v>
          </cell>
          <cell r="W1790" t="str">
            <v/>
          </cell>
          <cell r="X1790" t="str">
            <v>스트릿댄스인 락킹과 왁킹의 기본기와 루틴을 배워보고, 배운 내용을 토대로 청소년수련관을 홍보하는 숏폼을 촬영하여 업로드하는 프로젝트</v>
          </cell>
          <cell r="Y1790" t="str">
            <v/>
          </cell>
          <cell r="Z1790" t="str">
            <v/>
          </cell>
          <cell r="AA1790" t="str">
            <v/>
          </cell>
        </row>
        <row r="1791">
          <cell r="B1791">
            <v>11718</v>
          </cell>
          <cell r="C1791" t="str">
            <v>I can do it we can do it!(중학교 2박3일)</v>
          </cell>
          <cell r="D1791" t="str">
            <v>숙박형</v>
          </cell>
          <cell r="E1791" t="str">
            <v>포천염광수련원</v>
          </cell>
          <cell r="F1791" t="str">
            <v>청소년수련원</v>
          </cell>
          <cell r="G1791" t="str">
            <v>경기도</v>
          </cell>
          <cell r="H1791" t="str">
            <v>대면활동</v>
          </cell>
          <cell r="I1791" t="str">
            <v>일정규모</v>
          </cell>
          <cell r="J1791" t="str">
            <v>해당</v>
          </cell>
          <cell r="K1791" t="str">
            <v>미해당</v>
          </cell>
          <cell r="L1791" t="str">
            <v xml:space="preserve"> </v>
          </cell>
          <cell r="M1791" t="str">
            <v/>
          </cell>
          <cell r="N1791" t="str">
            <v>자기(인성)계발활동</v>
          </cell>
          <cell r="O1791" t="str">
            <v>200000</v>
          </cell>
          <cell r="P1791" t="str">
            <v>300</v>
          </cell>
          <cell r="Q1791" t="str">
            <v>중</v>
          </cell>
          <cell r="R1791" t="str">
            <v>2023-11-08</v>
          </cell>
          <cell r="S1791" t="str">
            <v>2027-11-07</v>
          </cell>
          <cell r="T1791" t="str">
            <v xml:space="preserve"> ~ </v>
          </cell>
          <cell r="U1791" t="str">
            <v>인증</v>
          </cell>
          <cell r="V1791" t="str">
            <v>X</v>
          </cell>
          <cell r="W1791" t="str">
            <v>프로그램은 코로나로 인해 다양한 여가활동의 기회가 부족한 청소년을 대상으로 자율적이고 창의적인 활동을 제공하여 사회적 발달강화에 도움을 주며 활동을 통해 얻을 수 있는 긍정적인 사고와 공동체 의식을 형성하고_x000D_
성장 하게 하는데 프로그램의 목적이 있다.</v>
          </cell>
          <cell r="X1791" t="str">
            <v>the team work start, Welcome Friends, we are super star: 여가활동을 통해 긍정적인 사회성과 갈등해소_x000D_
종이롤러코스터 : 협업과 분업을 통한 제작과정을 통해 효율적인 소통의 장점을 알게 하고, 완성본 경연을 통해 성취감을 갖게한다._x000D_
미션 포토존/스마트 퀘스트 : 팀원들과 다양한 미션을 통한 협력을 알게함_x000D_
forest activity : 수련원 일대의 자연의 즐거움을 알고 협동과 도전감 유도</v>
          </cell>
          <cell r="Y1791" t="str">
            <v/>
          </cell>
          <cell r="Z1791" t="str">
            <v/>
          </cell>
          <cell r="AA1791" t="str">
            <v/>
          </cell>
        </row>
        <row r="1792">
          <cell r="B1792">
            <v>11717</v>
          </cell>
          <cell r="C1792" t="str">
            <v>우리학교 미(디어) 리(터러시) 크리에이터</v>
          </cell>
          <cell r="D1792" t="str">
            <v>기본형</v>
          </cell>
          <cell r="E1792" t="str">
            <v>펀그라운드 진접</v>
          </cell>
          <cell r="F1792" t="str">
            <v>청소년문화의집</v>
          </cell>
          <cell r="G1792" t="str">
            <v>경기도</v>
          </cell>
          <cell r="H1792" t="str">
            <v>대면활동</v>
          </cell>
          <cell r="I1792" t="str">
            <v>해당없음</v>
          </cell>
          <cell r="J1792" t="str">
            <v>미해당</v>
          </cell>
          <cell r="K1792" t="str">
            <v>미해당</v>
          </cell>
          <cell r="L1792" t="str">
            <v xml:space="preserve"> </v>
          </cell>
          <cell r="M1792" t="str">
            <v/>
          </cell>
          <cell r="N1792" t="str">
            <v>자기(인성)계발활동</v>
          </cell>
          <cell r="O1792" t="str">
            <v>0</v>
          </cell>
          <cell r="P1792" t="str">
            <v>25</v>
          </cell>
          <cell r="Q1792" t="str">
            <v>초</v>
          </cell>
          <cell r="R1792" t="str">
            <v>2023-11-08</v>
          </cell>
          <cell r="S1792" t="str">
            <v>2027-11-07</v>
          </cell>
          <cell r="T1792" t="str">
            <v xml:space="preserve"> ~ </v>
          </cell>
          <cell r="U1792" t="str">
            <v>인증</v>
          </cell>
          <cell r="V1792" t="str">
            <v>X</v>
          </cell>
          <cell r="W1792" t="str">
            <v>초등학교 고학년 청소년을 대상으로 학교와 연계하여 현재 미디어에 대해 이해하고, 미디어리터러시를 습득하고 훈련하여 건강한 미디어 문화 생산과 소비의 주체로 성장할 수 있도록 한다.</v>
          </cell>
          <cell r="X1792" t="str">
            <v>미디어리터러시에 대한 이해도를 높이고, 카드뉴스 제작 후 배포를 통한 미디어리터러시를 훈련하고 지역사회 내 긍정적인 미디어 문화를 조성할 수 있는 기회를 제공한다._x000D_
또한 학교 내 미디어문화와 동시에 사회환경 속 미디어 문제에 대해 파악하고 비판적인 시각으로 볼 수 있도록 미디어리터러시 문화를 전파한다.</v>
          </cell>
          <cell r="Y1792" t="str">
            <v/>
          </cell>
          <cell r="Z1792" t="str">
            <v/>
          </cell>
          <cell r="AA1792" t="str">
            <v/>
          </cell>
        </row>
        <row r="1793">
          <cell r="B1793">
            <v>11716</v>
          </cell>
          <cell r="C1793" t="str">
            <v>드림 베이커리</v>
          </cell>
          <cell r="D1793" t="str">
            <v>기본형</v>
          </cell>
          <cell r="E1793" t="str">
            <v>펀그라운드 진접</v>
          </cell>
          <cell r="F1793" t="str">
            <v>청소년문화의집</v>
          </cell>
          <cell r="G1793" t="str">
            <v>경기도</v>
          </cell>
          <cell r="H1793" t="str">
            <v>대면활동</v>
          </cell>
          <cell r="I1793" t="str">
            <v>해당없음</v>
          </cell>
          <cell r="J1793" t="str">
            <v>미해당</v>
          </cell>
          <cell r="K1793" t="str">
            <v>미해당</v>
          </cell>
          <cell r="L1793" t="str">
            <v xml:space="preserve"> </v>
          </cell>
          <cell r="M1793" t="str">
            <v/>
          </cell>
          <cell r="N1793" t="str">
            <v>직업체험활동</v>
          </cell>
          <cell r="O1793" t="str">
            <v>0</v>
          </cell>
          <cell r="P1793" t="str">
            <v>20</v>
          </cell>
          <cell r="Q1793" t="str">
            <v>초</v>
          </cell>
          <cell r="R1793" t="str">
            <v>2023-11-08</v>
          </cell>
          <cell r="S1793" t="str">
            <v>2027-11-07</v>
          </cell>
          <cell r="T1793" t="str">
            <v xml:space="preserve"> ~ </v>
          </cell>
          <cell r="U1793" t="str">
            <v>인증</v>
          </cell>
          <cell r="V1793" t="str">
            <v>X</v>
          </cell>
          <cell r="W1793" t="str">
            <v/>
          </cell>
          <cell r="X1793" t="str">
            <v>- 펀그라운드 처음 방문한 청소년을 위한 남양주시 내 청소년시설 소개_x000D_
- 안전한 프로그램 진행을 위한 안전교육 진행_x000D_
- 프로그램 진행 순서 및 장소 안내_x000D_
- 청소년 인증제 프로그램 소개_x000D_
- 제과제빵사 직업체험_x000D_
- 만족도 조사 진행_x000D_
- 마무리</v>
          </cell>
          <cell r="Y1793" t="str">
            <v/>
          </cell>
          <cell r="Z1793" t="str">
            <v/>
          </cell>
          <cell r="AA1793" t="str">
            <v/>
          </cell>
        </row>
        <row r="1794">
          <cell r="B1794">
            <v>11713</v>
          </cell>
          <cell r="C1794" t="str">
            <v>생거진천 꼬꼬유 2박3일(고등학교 2박3일)</v>
          </cell>
          <cell r="D1794" t="str">
            <v>학교단체 숙박형</v>
          </cell>
          <cell r="E1794" t="str">
            <v>진천군청소년수련원</v>
          </cell>
          <cell r="F1794" t="str">
            <v>청소년수련원</v>
          </cell>
          <cell r="G1794" t="str">
            <v>충청북도</v>
          </cell>
          <cell r="H1794" t="str">
            <v>대면활동</v>
          </cell>
          <cell r="I1794" t="str">
            <v>일정규모</v>
          </cell>
          <cell r="J1794" t="str">
            <v>해당</v>
          </cell>
          <cell r="K1794" t="str">
            <v>미해당</v>
          </cell>
          <cell r="L1794" t="str">
            <v xml:space="preserve"> </v>
          </cell>
          <cell r="M1794" t="str">
            <v>인공암벽 체험</v>
          </cell>
          <cell r="N1794" t="str">
            <v>건강·보건활동</v>
          </cell>
          <cell r="O1794" t="str">
            <v>94500</v>
          </cell>
          <cell r="P1794" t="str">
            <v>300</v>
          </cell>
          <cell r="Q1794" t="str">
            <v>고</v>
          </cell>
          <cell r="R1794" t="str">
            <v>2023-11-08</v>
          </cell>
          <cell r="S1794" t="str">
            <v>2027-11-07</v>
          </cell>
          <cell r="T1794" t="str">
            <v xml:space="preserve"> ~ </v>
          </cell>
          <cell r="U1794" t="str">
            <v>인증</v>
          </cell>
          <cell r="V1794" t="str">
            <v>X</v>
          </cell>
          <cell r="W1794" t="str">
            <v/>
          </cell>
          <cell r="X1794" t="str">
            <v>인증청소년수련활동 오리에테이션, 재난발생 시 대피 교육 및 실습, 농다리트래킹, 미션베스트팀웍, T/D포스터 제작, 활동안전, 스포츠클라이밍/세줄다리, 응급상황 대처법, PE키링 제작/생활 활용매듭, 장기자랑, 레크리에이션 및 캠프화이어, 도전!OX퀴즈왕, 맺음의 시간</v>
          </cell>
          <cell r="Y1794" t="str">
            <v/>
          </cell>
          <cell r="Z1794" t="str">
            <v/>
          </cell>
          <cell r="AA1794" t="str">
            <v/>
          </cell>
        </row>
        <row r="1795">
          <cell r="B1795">
            <v>11711</v>
          </cell>
          <cell r="C1795" t="str">
            <v>좋은 꿈꾸는 오늘(고등학교 2박3일)</v>
          </cell>
          <cell r="D1795" t="str">
            <v>학교단체 숙박형</v>
          </cell>
          <cell r="E1795" t="str">
            <v>제천청소년수련원(주)</v>
          </cell>
          <cell r="F1795" t="str">
            <v>청소년수련원</v>
          </cell>
          <cell r="G1795" t="str">
            <v>충청북도</v>
          </cell>
          <cell r="H1795" t="str">
            <v>대면활동</v>
          </cell>
          <cell r="I1795" t="str">
            <v>일정규모</v>
          </cell>
          <cell r="J1795" t="str">
            <v>해당</v>
          </cell>
          <cell r="K1795" t="str">
            <v>미해당</v>
          </cell>
          <cell r="L1795" t="str">
            <v xml:space="preserve"> </v>
          </cell>
          <cell r="M1795" t="str">
            <v/>
          </cell>
          <cell r="N1795" t="str">
            <v>자기(인성)계발활동</v>
          </cell>
          <cell r="O1795" t="str">
            <v>193000</v>
          </cell>
          <cell r="P1795" t="str">
            <v>400</v>
          </cell>
          <cell r="Q1795" t="str">
            <v>고</v>
          </cell>
          <cell r="R1795" t="str">
            <v>2023-11-08</v>
          </cell>
          <cell r="S1795" t="str">
            <v>2027-11-07</v>
          </cell>
          <cell r="T1795" t="str">
            <v xml:space="preserve"> ~ </v>
          </cell>
          <cell r="U1795" t="str">
            <v>인증</v>
          </cell>
          <cell r="V1795" t="str">
            <v>X</v>
          </cell>
          <cell r="W1795" t="str">
            <v>숲속에서 함께하는 집단생활을 통해 새로운 사회성과 공동체의식을 함양하고 학교에서 경험하기 힘든 야외교육을 실시함으로써 다양한 수련 프로그램 체험 기회를 제공하고 이러한 경험을 통해 청소년들의 자신감을 배양하며 자발적이고 실천적인 활동체험은 측량하기 어려운 전인교육적 효과를 이루는데 그 목적이 있다.</v>
          </cell>
          <cell r="X1795" t="str">
            <v xml:space="preserve">공동체 놀이 : 단위 활동 프로그램으로 나누어 각 활동별 25분으로 진행되며 청소년들이 코스를 이동하며 진행한다._x000D_
조별활동 : 각 조별로 조일름, 구호, 노래를 만들고 발표 시간을 갖는다._x000D_
팀데몬스트레이션 : 각 반에서 대표를 선출하여 절대음감, 일심동체, 점블퀴즈를 풀어 나간다._x000D_
선택활동 : 각 활동은 전문 지도자의 진행으로 진행된다._x000D_
페스티발 : 레크리에이션과 장기자랑으로 진행되며 자신의 끼를 발산할 수 있는 기회의 장이 된다._x000D_
</v>
          </cell>
          <cell r="Y1795" t="str">
            <v/>
          </cell>
          <cell r="Z1795" t="str">
            <v/>
          </cell>
          <cell r="AA1795" t="str">
            <v/>
          </cell>
        </row>
        <row r="1796">
          <cell r="B1796">
            <v>11710</v>
          </cell>
          <cell r="C1796" t="str">
            <v>좋은 꿈꾸는 오늘 (초등학교 1박 2일)</v>
          </cell>
          <cell r="D1796" t="str">
            <v>학교단체 숙박형</v>
          </cell>
          <cell r="E1796" t="str">
            <v>제천청소년수련원(주)</v>
          </cell>
          <cell r="F1796" t="str">
            <v>청소년수련원</v>
          </cell>
          <cell r="G1796" t="str">
            <v>충청북도</v>
          </cell>
          <cell r="H1796" t="str">
            <v>대면활동</v>
          </cell>
          <cell r="I1796" t="str">
            <v>일정규모</v>
          </cell>
          <cell r="J1796" t="str">
            <v>해당</v>
          </cell>
          <cell r="K1796" t="str">
            <v>미해당</v>
          </cell>
          <cell r="L1796" t="str">
            <v xml:space="preserve"> </v>
          </cell>
          <cell r="M1796" t="str">
            <v/>
          </cell>
          <cell r="N1796" t="str">
            <v>자기(인성)계발활동</v>
          </cell>
          <cell r="O1796" t="str">
            <v>88000</v>
          </cell>
          <cell r="P1796" t="str">
            <v>400</v>
          </cell>
          <cell r="Q1796" t="str">
            <v>초</v>
          </cell>
          <cell r="R1796" t="str">
            <v>2023-11-08</v>
          </cell>
          <cell r="S1796" t="str">
            <v>2027-11-07</v>
          </cell>
          <cell r="T1796" t="str">
            <v xml:space="preserve"> ~ </v>
          </cell>
          <cell r="U1796" t="str">
            <v>인증</v>
          </cell>
          <cell r="V1796" t="str">
            <v>X</v>
          </cell>
          <cell r="W1796" t="str">
            <v xml:space="preserve">숲속에서 함께하는 집단생활을 통해 새로운 사회성과 공동체의식을 함양하고 학교에서 경험하기 힘든 야외교육을 실시함으로써 다양한 수련 프로그램 체험 기회를 제공하고 이러한 경험을 통해 초등학생들의 자신감을 배양하며 자발적이고 실천적인 활동체험은 측량하기 어려운 전인교육적 효과를 이루는데 그 목적이 있다._x000D_
</v>
          </cell>
          <cell r="X1796" t="str">
            <v>공동체 놀이 : 단위 활동 프로그램으로 나누어 각 활동별로 진행되며 초등학생들이 코스를 이동하며 진행한다. _x000D_
페스티발 : 레크리에이션과 장기자랑으로 진행되며 자신의 끼를 발산할 수 있는 기회의 장이 된다._x000D_
선택활동(핸들러, 도미노, 카프라, 인디아카, 틱택토, 티볼) : 각 활동은 전문 지도자의 지도에의해 진행된다.</v>
          </cell>
          <cell r="Y1796" t="str">
            <v/>
          </cell>
          <cell r="Z1796" t="str">
            <v/>
          </cell>
          <cell r="AA1796" t="str">
            <v/>
          </cell>
        </row>
        <row r="1797">
          <cell r="B1797">
            <v>11709</v>
          </cell>
          <cell r="C1797" t="str">
            <v>좋은 꿈꾸는 오늘 (중학교 2박 3일)</v>
          </cell>
          <cell r="D1797" t="str">
            <v>학교단체 숙박형</v>
          </cell>
          <cell r="E1797" t="str">
            <v>제천청소년수련원(주)</v>
          </cell>
          <cell r="F1797" t="str">
            <v>청소년수련원</v>
          </cell>
          <cell r="G1797" t="str">
            <v>충청북도</v>
          </cell>
          <cell r="H1797" t="str">
            <v>대면활동</v>
          </cell>
          <cell r="I1797" t="str">
            <v>일정규모</v>
          </cell>
          <cell r="J1797" t="str">
            <v>해당</v>
          </cell>
          <cell r="K1797" t="str">
            <v>미해당</v>
          </cell>
          <cell r="L1797" t="str">
            <v xml:space="preserve"> </v>
          </cell>
          <cell r="M1797" t="str">
            <v/>
          </cell>
          <cell r="N1797" t="str">
            <v>자기(인성)계발활동</v>
          </cell>
          <cell r="O1797" t="str">
            <v>183000</v>
          </cell>
          <cell r="P1797" t="str">
            <v>400</v>
          </cell>
          <cell r="Q1797" t="str">
            <v>중</v>
          </cell>
          <cell r="R1797" t="str">
            <v>2023-11-08</v>
          </cell>
          <cell r="S1797" t="str">
            <v>2027-11-07</v>
          </cell>
          <cell r="T1797" t="str">
            <v xml:space="preserve"> ~ </v>
          </cell>
          <cell r="U1797" t="str">
            <v>인증</v>
          </cell>
          <cell r="V1797" t="str">
            <v>X</v>
          </cell>
          <cell r="W1797" t="str">
            <v>숲속에서 함께하는 집단생활을 통해 새로운 사회성과 공동체의식을 함양하고 학교에서 경험하기 힘든 야외교육을 실시함으로써 다양한 수련 프로그램 체험 기회를 제공하고 이러한 경험을 통해 중학생들의 자신감을 배양하며 자발적이고 실천적인 활동체험은 측량하기 어려운 전인교육적 효과를 이루는데 그 목적이 있다.</v>
          </cell>
          <cell r="X1797" t="str">
            <v>공동체 놀이 : 단위 활동 프로그램으로 나누어 각 활동별 25분으로 진행되며 청소년들이 코스를 이동하며 진행한다._x000D_
조별활동 :  각 조별로 조일름, 구호, 노래를 만들고 발표 시간을 갖는다. _x000D_
팀데몬스트레이션 :  각 반에서 대표를 선출하여 절대음감, 일심동체, 점블퀴즈를 풀어 나간다._x000D_
선택활동 : 각 활동은 전문 지도자의 진행으로 진행된다._x000D_
페스티발 : 레크리에이션과 장기자랑으로 진행되며 자신의 끼를 발산할 수 있는 기회의 장이 된다.</v>
          </cell>
          <cell r="Y1797" t="str">
            <v/>
          </cell>
          <cell r="Z1797" t="str">
            <v/>
          </cell>
          <cell r="AA1797" t="str">
            <v/>
          </cell>
        </row>
        <row r="1798">
          <cell r="B1798">
            <v>11706</v>
          </cell>
          <cell r="C1798" t="str">
            <v>용산e 메타버스 ESG</v>
          </cell>
          <cell r="D1798" t="str">
            <v>기본형</v>
          </cell>
          <cell r="E1798" t="str">
            <v>용산청소년수련관</v>
          </cell>
          <cell r="F1798" t="str">
            <v>청소년수련관</v>
          </cell>
          <cell r="G1798" t="str">
            <v>서울특별시</v>
          </cell>
          <cell r="H1798" t="str">
            <v>대면활동</v>
          </cell>
          <cell r="I1798" t="str">
            <v>해당없음</v>
          </cell>
          <cell r="J1798" t="str">
            <v>미해당</v>
          </cell>
          <cell r="K1798" t="str">
            <v>미해당</v>
          </cell>
          <cell r="L1798" t="str">
            <v xml:space="preserve"> </v>
          </cell>
          <cell r="M1798" t="str">
            <v/>
          </cell>
          <cell r="N1798" t="str">
            <v>과학정보활동</v>
          </cell>
          <cell r="O1798" t="str">
            <v>0</v>
          </cell>
          <cell r="P1798" t="str">
            <v>10</v>
          </cell>
          <cell r="Q1798" t="str">
            <v>초</v>
          </cell>
          <cell r="R1798" t="str">
            <v>2023-11-08</v>
          </cell>
          <cell r="S1798" t="str">
            <v>2027-11-07</v>
          </cell>
          <cell r="T1798" t="str">
            <v xml:space="preserve"> ~ </v>
          </cell>
          <cell r="U1798" t="str">
            <v>인증</v>
          </cell>
          <cell r="V1798" t="str">
            <v>X</v>
          </cell>
          <cell r="W1798" t="str">
            <v/>
          </cell>
          <cell r="X1798" t="str">
            <v>디지털 전환 시대에 대비한 창의적 융합과 복합적 문제해결 능력을 갖춘 인재 양성을 위해 용산형 메타버스를 매개체로 디지털 기기를 활용 &lt;체험-창작-공유&gt; 하는 미래형 청소년활동 진행_x000D_
_x000D_
ESG(지속가능한발전) 환경(Environmental), 사회(Social), 지배구조(Govermance) 의 부분에서 환경 부문에서 기후 변화와 관련하여 메타버스 내에서 알아보고 창작하여 디지털 기술을 통한 미래 핵심역량 강화</v>
          </cell>
          <cell r="Y1798" t="str">
            <v/>
          </cell>
          <cell r="Z1798" t="str">
            <v/>
          </cell>
          <cell r="AA1798" t="str">
            <v/>
          </cell>
        </row>
        <row r="1799">
          <cell r="B1799">
            <v>11700</v>
          </cell>
          <cell r="C1799" t="str">
            <v>보라매 학교폭력예방 프로그램</v>
          </cell>
          <cell r="D1799" t="str">
            <v>기본형</v>
          </cell>
          <cell r="E1799" t="str">
            <v>시립보라매청소년센터</v>
          </cell>
          <cell r="F1799" t="str">
            <v>청소년수련관</v>
          </cell>
          <cell r="G1799" t="str">
            <v>서울특별시</v>
          </cell>
          <cell r="H1799" t="str">
            <v>대면활동</v>
          </cell>
          <cell r="I1799" t="str">
            <v>해당없음</v>
          </cell>
          <cell r="J1799" t="str">
            <v>미해당</v>
          </cell>
          <cell r="K1799" t="str">
            <v>미해당</v>
          </cell>
          <cell r="L1799" t="str">
            <v xml:space="preserve"> </v>
          </cell>
          <cell r="M1799" t="str">
            <v/>
          </cell>
          <cell r="N1799" t="str">
            <v>건강·보건활동</v>
          </cell>
          <cell r="O1799" t="str">
            <v>0</v>
          </cell>
          <cell r="P1799" t="str">
            <v>10</v>
          </cell>
          <cell r="Q1799" t="str">
            <v>초,중,고</v>
          </cell>
          <cell r="R1799" t="str">
            <v>2023-11-08</v>
          </cell>
          <cell r="S1799" t="str">
            <v>2027-11-07</v>
          </cell>
          <cell r="T1799" t="str">
            <v xml:space="preserve"> ~ </v>
          </cell>
          <cell r="U1799" t="str">
            <v>인증</v>
          </cell>
          <cell r="V1799" t="str">
            <v>O</v>
          </cell>
          <cell r="W1799" t="str">
            <v>학교폭력이 증가하고 이에 따른 청소년 자살률이 증가함에 청소년을 대상으로 학교폭력예방을 주제로 한 프로그램을 통해 학교폭력에 대한 청소년들의 바람직한 태도를 유도하고 학교폭력에 대해 효과적으로 대응 할 수 있도록 교육함으로써 학교폭력의 잠재적 가능성을 최소화할 수 있도록 지원한다.</v>
          </cell>
          <cell r="X1799" t="str">
            <v>º 오리엔테이션 및 라포 형성 활동_x000D_
- 학교폭력에 명확한 기준, 예방 법과 프로그램 목표에 대한 간단한 공유_x000D_
- 참가 청소년들의 원활한 의견 나눔을 위해 미술치료 시트지를 이용한 라포형성 활동 진행_x000D_
- 활동에 관해 참가자들끼리 의견 공유하기_x000D_
_x000D_
º 학교폭력예방 집단 활동1_시청각 자료 이용_x000D_
- 시청각 자료를 통해 학교폭력의 명확한 이해를 돕고 참가자들의 의견을 공유한다._x000D_
_x000D_
º 학교폭력예방 집단 활동2_색채시트 자료 이용_x000D_
- 준비된 색채시트 활동지를 통해 학교폭력에 대한 자신의 감정과 생각을 알아본다._x000D_
- 활동지에 적은 자신의 감정과 생각을 다른 참가자들과 공유한다._x000D_
_x000D_
º활동 소감 나누기 및 평가_x000D_
- 프로그램을 마무리하고 활동에 대한 소감을 적고 다른 참가자들과 공유한다.</v>
          </cell>
          <cell r="Y1799" t="str">
            <v/>
          </cell>
          <cell r="Z1799" t="str">
            <v/>
          </cell>
          <cell r="AA1799" t="str">
            <v/>
          </cell>
        </row>
        <row r="1800">
          <cell r="B1800">
            <v>11698</v>
          </cell>
          <cell r="C1800" t="str">
            <v>미지의 바다  (미디어로 지키는 바다)</v>
          </cell>
          <cell r="D1800" t="str">
            <v>기본형-회기</v>
          </cell>
          <cell r="E1800" t="str">
            <v>수영구청소년문화의집</v>
          </cell>
          <cell r="F1800" t="str">
            <v>청소년문화의집</v>
          </cell>
          <cell r="G1800" t="str">
            <v>부산광역시</v>
          </cell>
          <cell r="H1800" t="str">
            <v>대면활동</v>
          </cell>
          <cell r="I1800" t="str">
            <v>해당없음</v>
          </cell>
          <cell r="J1800" t="str">
            <v>미해당</v>
          </cell>
          <cell r="K1800" t="str">
            <v>미해당</v>
          </cell>
          <cell r="L1800" t="str">
            <v xml:space="preserve"> </v>
          </cell>
          <cell r="M1800" t="str">
            <v/>
          </cell>
          <cell r="N1800" t="str">
            <v>환경보존활동</v>
          </cell>
          <cell r="O1800" t="str">
            <v>0</v>
          </cell>
          <cell r="P1800" t="str">
            <v>15</v>
          </cell>
          <cell r="Q1800" t="str">
            <v>초</v>
          </cell>
          <cell r="R1800" t="str">
            <v>2023-11-08</v>
          </cell>
          <cell r="S1800" t="str">
            <v>2027-11-07</v>
          </cell>
          <cell r="T1800" t="str">
            <v xml:space="preserve"> ~ </v>
          </cell>
          <cell r="U1800" t="str">
            <v>인증</v>
          </cell>
          <cell r="V1800" t="str">
            <v>O</v>
          </cell>
          <cell r="W1800" t="str">
            <v xml:space="preserve">○ 부산 지역의 지리적 특성을, 주제로 해양환경보호의 필요성을 인식시켜 이에 대한 청소년들의 생각을 예술적 요소로 표현해낼 수 있는 역량을 기르고자 한다._x000D_
_x000D_
○ 청소년들의 긍정적인 놀이도구로서 미디어를 올바르게 활용할 수 있는 방법을 제시하고, '미디어아트'라는 콘텐츠를 통해 새로운 디지털 표현력을 기르고자 한다._x000D_
_x000D_
○ 10대 청소년들이 해양환경에 대한 가치관을 예술로 표현하고, 이를 미디어로 소장 및 공유하며 타인에게 자신들의 생각을 표현할 수 있는 프로그램을 제공하여 융복합교육을 실천해보고자 한다._x000D_
</v>
          </cell>
          <cell r="X1800" t="str">
            <v>미디어 영상을 기반으로 한 해양환경 전문교육, 미디어 콜라주 기술을 접목한 영상 제작 교육 및 공유</v>
          </cell>
          <cell r="Y1800" t="str">
            <v/>
          </cell>
          <cell r="Z1800" t="str">
            <v/>
          </cell>
          <cell r="AA1800" t="str">
            <v/>
          </cell>
        </row>
        <row r="1801">
          <cell r="B1801">
            <v>11691</v>
          </cell>
          <cell r="C1801" t="str">
            <v>앞서가는 지구IN, 서대문구 녹색탐험대를 찾아라!</v>
          </cell>
          <cell r="D1801" t="str">
            <v>기본형</v>
          </cell>
          <cell r="E1801" t="str">
            <v>서대문구청</v>
          </cell>
          <cell r="F1801" t="str">
            <v>국가지자체</v>
          </cell>
          <cell r="G1801" t="str">
            <v>서울특별시</v>
          </cell>
          <cell r="H1801" t="str">
            <v>대면활동</v>
          </cell>
          <cell r="I1801" t="str">
            <v>해당없음</v>
          </cell>
          <cell r="J1801" t="str">
            <v>미해당</v>
          </cell>
          <cell r="K1801" t="str">
            <v>미해당</v>
          </cell>
          <cell r="L1801" t="str">
            <v xml:space="preserve"> </v>
          </cell>
          <cell r="M1801" t="str">
            <v/>
          </cell>
          <cell r="N1801" t="str">
            <v>환경보존활동</v>
          </cell>
          <cell r="O1801" t="str">
            <v>0</v>
          </cell>
          <cell r="P1801" t="str">
            <v>20</v>
          </cell>
          <cell r="Q1801" t="str">
            <v>초</v>
          </cell>
          <cell r="R1801" t="str">
            <v>2023-11-08</v>
          </cell>
          <cell r="S1801" t="str">
            <v>2027-11-07</v>
          </cell>
          <cell r="T1801" t="str">
            <v xml:space="preserve"> ~ </v>
          </cell>
          <cell r="U1801" t="str">
            <v>인증</v>
          </cell>
          <cell r="V1801" t="str">
            <v>O</v>
          </cell>
          <cell r="W1801" t="str">
            <v>'지구환경 공공재 보호 알고 있나요?'_x000D_
_x000D_
지속가능한 발전 및 건강한 환경마을 만들기를 위하여 '앞서가는 지구IN, 서대문구 녹색탐험대를 찾아라!' 환경교육프로그램을 통해 청소년들에게 지역사회 자연과 생태계의 소중함을 일깨우고, 기후위기, 에너지, 자원순환, 생물다양성 등과 관련한 환경문제 사전예방 및 해결에 필요한 지식, 인식, 태도, 기능 등을 갖도록 하고자함. 또한 이를 통해 지역사회 환경문제의 해결과정에 적극적으로 참여할 수 있는 기회를 제공하고자 함._x000D_
_x000D_
이를 통해, 기후위기 대응을 위한 생태전환 및 인간과 자연이 모든면에서 서로 의존적 관계에 있다는 사실을 알게 하고, 지역사회 환경을 보전하고 개선하는데 필요한 지식과 가치, 태도, 기술 등을 청소년활동을 통해 학습함._x000D_
_x000D_
뿐만아니라, 인간을 둘러싸고 있는 환경을 아끼고 사랑하는 가치관을 형성토록 하며, 기후위기 대응을 위한 문제 해결 과정에 대안을 가지고 능동적으로 참여할 수 있도록 도움을 줌._x000D_
_x000D_
※ 지구온난화, 기후위기, 탄소중립 등 글로벌 환경이슈에 대해 이해할 수 있으며 지역사회의 환경문제 해결을 위한 방법을 모색할 수 있음.</v>
          </cell>
          <cell r="X1801" t="str">
            <v>'우리에게 환경이란 무엇이지?'_x000D_
_x000D_
_x000D_
■ 지역사회 자연생태 및 학교 교육과정을 연계한 융합형 '환경교육 및 청소년활동'_x000D_
_x000D_
■ 지역사회 환경문제 해결을 위한 초등 대상 종합환경교육 및 체험활동(학교교육 과정 연계)_x000D_
  - 환경의 이해, 기후변화, 에너지, 자연생태 등 기초환경교육 및 청소년활동 연계_x000D_
  - 홍제천과 안산 등 우리지역의 자연환경에 대해서 이해하고, 멸종위기동물에 대해 알 수 있다._x000D_
  - 인간과 자연환경과의 관계를 이해하고, 우리 주변에 있는 환경의 역할에 대해 알아 볼 수 있다._x000D_
  - 지역생태환경을 통해 바람직한 인간의 역할과 자연이 주는 이로움을 생태계를 통해 인식할 수 있다._x000D_
_x000D_
■ 교육내용_x000D_
1. 참가 접수 및 안내 : 참가자 등록 및 프로그램 안내, 안전교육 등_x000D_
2. (관계형성) 팀별 자연물 애칭 만들기 및 참가이유, 자기소개하기 활동_x000D_
3. (환경교육) 환경의 이해 및 기초환경교육(자원, 에너지 등), 퀴즈활동_x000D_
  ※ 사전사후조사를 반영을 통한 환경캠프 프로그램 내용 검토 및 확인_x000D_
4. (체험활동) 친환경 생활을 위한 업사이클링, 반려식물 등 만들기 활동_x000D_
5. (마무리) 저탄소 실천 서약서 작성 및 교육만족도 조사  _x000D_
    ※ 추후 만족도 조사를 통한 개선방안 마련 및 신규 과정 개설</v>
          </cell>
          <cell r="Y1801" t="str">
            <v/>
          </cell>
          <cell r="Z1801" t="str">
            <v/>
          </cell>
          <cell r="AA1801" t="str">
            <v/>
          </cell>
        </row>
        <row r="1802">
          <cell r="B1802">
            <v>11688</v>
          </cell>
          <cell r="C1802" t="str">
            <v>AI 디지털 브러쉬</v>
          </cell>
          <cell r="D1802" t="str">
            <v>기본형</v>
          </cell>
          <cell r="E1802" t="str">
            <v>문수청소년센터</v>
          </cell>
          <cell r="F1802" t="str">
            <v>청소년문화의집</v>
          </cell>
          <cell r="G1802" t="str">
            <v>울산광역시</v>
          </cell>
          <cell r="H1802" t="str">
            <v>대면활동</v>
          </cell>
          <cell r="I1802" t="str">
            <v>해당없음</v>
          </cell>
          <cell r="J1802" t="str">
            <v>미해당</v>
          </cell>
          <cell r="K1802" t="str">
            <v>미해당</v>
          </cell>
          <cell r="L1802" t="str">
            <v xml:space="preserve"> </v>
          </cell>
          <cell r="M1802" t="str">
            <v/>
          </cell>
          <cell r="N1802" t="str">
            <v>문화예술활동</v>
          </cell>
          <cell r="O1802" t="str">
            <v>0</v>
          </cell>
          <cell r="P1802" t="str">
            <v>16</v>
          </cell>
          <cell r="Q1802" t="str">
            <v>초,중</v>
          </cell>
          <cell r="R1802" t="str">
            <v>2023-11-08</v>
          </cell>
          <cell r="S1802" t="str">
            <v>2027-11-07</v>
          </cell>
          <cell r="T1802" t="str">
            <v xml:space="preserve"> ~ </v>
          </cell>
          <cell r="U1802" t="str">
            <v>인증</v>
          </cell>
          <cell r="V1802" t="str">
            <v>X</v>
          </cell>
          <cell r="W1802" t="str">
            <v/>
          </cell>
          <cell r="X1802" t="str">
            <v>AI의 기본적인 정의와 기능에 대해 알고, 인공지능을 활용하여 나만의 이미지를 표현할 수 있다.</v>
          </cell>
          <cell r="Y1802" t="str">
            <v/>
          </cell>
          <cell r="Z1802" t="str">
            <v/>
          </cell>
          <cell r="AA1802" t="str">
            <v/>
          </cell>
        </row>
        <row r="1803">
          <cell r="B1803">
            <v>11681</v>
          </cell>
          <cell r="C1803" t="str">
            <v>움직이는 인형 만들기 오토마타 공작소</v>
          </cell>
          <cell r="D1803" t="str">
            <v>기본형</v>
          </cell>
          <cell r="E1803" t="str">
            <v>광산구청소년수련관</v>
          </cell>
          <cell r="F1803" t="str">
            <v>청소년수련관</v>
          </cell>
          <cell r="G1803" t="str">
            <v>광주광역시</v>
          </cell>
          <cell r="H1803" t="str">
            <v>대면활동</v>
          </cell>
          <cell r="I1803" t="str">
            <v>해당없음</v>
          </cell>
          <cell r="J1803" t="str">
            <v>미해당</v>
          </cell>
          <cell r="K1803" t="str">
            <v>미해당</v>
          </cell>
          <cell r="L1803" t="str">
            <v xml:space="preserve"> </v>
          </cell>
          <cell r="M1803" t="str">
            <v/>
          </cell>
          <cell r="N1803" t="str">
            <v>기타</v>
          </cell>
          <cell r="O1803" t="str">
            <v>15000</v>
          </cell>
          <cell r="P1803" t="str">
            <v>20</v>
          </cell>
          <cell r="Q1803" t="str">
            <v>초,중</v>
          </cell>
          <cell r="R1803" t="str">
            <v>2023-11-08</v>
          </cell>
          <cell r="S1803" t="str">
            <v>2027-11-07</v>
          </cell>
          <cell r="T1803" t="str">
            <v xml:space="preserve"> ~ </v>
          </cell>
          <cell r="U1803" t="str">
            <v>인증</v>
          </cell>
          <cell r="V1803" t="str">
            <v>X</v>
          </cell>
          <cell r="W1803" t="str">
            <v/>
          </cell>
          <cell r="X1803" t="str">
            <v>오토마타를 활용한 창의적 융합교육(STEAM)으로 참가 청소년들에게 과학, 기술, 공학, 수학의 개념을 흥미롭게 접근 시킬 수 있고 예술의 융합적 상상력을 불러일으키는 프로그램으로 캠, 기어, 링크 등의 공학원리를 바탕으로 나만의 움직이는 인형을 만드는 활동 입니다.</v>
          </cell>
          <cell r="Y1803" t="str">
            <v/>
          </cell>
          <cell r="Z1803" t="str">
            <v/>
          </cell>
          <cell r="AA1803" t="str">
            <v/>
          </cell>
        </row>
        <row r="1804">
          <cell r="B1804">
            <v>11680</v>
          </cell>
          <cell r="C1804" t="str">
            <v>날아 ON 드론축구</v>
          </cell>
          <cell r="D1804" t="str">
            <v>기본형</v>
          </cell>
          <cell r="E1804" t="str">
            <v>고성군청소년센터 온</v>
          </cell>
          <cell r="F1804" t="str">
            <v>청소년수련관</v>
          </cell>
          <cell r="G1804" t="str">
            <v>경상남도</v>
          </cell>
          <cell r="H1804" t="str">
            <v>대면활동</v>
          </cell>
          <cell r="I1804" t="str">
            <v>해당없음</v>
          </cell>
          <cell r="J1804" t="str">
            <v>미해당</v>
          </cell>
          <cell r="K1804" t="str">
            <v>미해당</v>
          </cell>
          <cell r="L1804" t="str">
            <v xml:space="preserve"> </v>
          </cell>
          <cell r="M1804" t="str">
            <v>드론</v>
          </cell>
          <cell r="N1804" t="str">
            <v>과학정보활동</v>
          </cell>
          <cell r="O1804" t="str">
            <v>0</v>
          </cell>
          <cell r="P1804" t="str">
            <v>10</v>
          </cell>
          <cell r="Q1804" t="str">
            <v>초</v>
          </cell>
          <cell r="R1804" t="str">
            <v>2023-11-08</v>
          </cell>
          <cell r="S1804" t="str">
            <v>2027-11-07</v>
          </cell>
          <cell r="T1804" t="str">
            <v xml:space="preserve"> ~ </v>
          </cell>
          <cell r="U1804" t="str">
            <v>인증</v>
          </cell>
          <cell r="V1804" t="str">
            <v>O</v>
          </cell>
          <cell r="W1804" t="str">
            <v>- 4차 산업혁명시대 청소년들의 개인적 역량의 향상은 더욱 필요한 과제가 되었다. 4차 산업혁명의 대표적인 기술 분야 중 하나인 드론축구에 대한 체험활동을 통해 과학적 역량 향상, 드론 분야에 대한 관심 증대 및 드론축구 활동을 통해 청소년들에게  테크, 협업 커뮤니케이션 역량을 심어주고 과학 정보 활동을 통하여 청소년의 균형있는 성장과 발달을 도모할 수 있다.</v>
          </cell>
          <cell r="X1804" t="str">
            <v>4차 산업혁명의 대표적인 기술 분야 중 하나가 드론이다. 드론축구를 통해  드론 분야에 대한 과학적 역량을 향상시키고 드론축구 체험을 통해 드론축구에 대한 이론 지식을 습득하고 드론축구 조작 방법을 익히고 과학 분야에 대한 관심을 증대한다.</v>
          </cell>
          <cell r="Y1804" t="str">
            <v/>
          </cell>
          <cell r="Z1804" t="str">
            <v/>
          </cell>
          <cell r="AA1804" t="str">
            <v/>
          </cell>
        </row>
        <row r="1805">
          <cell r="B1805">
            <v>9733</v>
          </cell>
          <cell r="C1805" t="str">
            <v>꿈꾸는  숲으로(초등학교-1박2일)</v>
          </cell>
          <cell r="D1805" t="str">
            <v>숙박형</v>
          </cell>
          <cell r="E1805" t="str">
            <v>국립횡성숲체원</v>
          </cell>
          <cell r="F1805" t="str">
            <v>공공기관</v>
          </cell>
          <cell r="G1805" t="str">
            <v>강원특별자치도</v>
          </cell>
          <cell r="H1805" t="str">
            <v>대면활동</v>
          </cell>
          <cell r="I1805" t="str">
            <v>일정규모</v>
          </cell>
          <cell r="J1805" t="str">
            <v>해당</v>
          </cell>
          <cell r="K1805" t="str">
            <v>미해당</v>
          </cell>
          <cell r="L1805" t="str">
            <v xml:space="preserve"> </v>
          </cell>
          <cell r="M1805" t="str">
            <v/>
          </cell>
          <cell r="N1805" t="str">
            <v>환경보존활동</v>
          </cell>
          <cell r="O1805" t="str">
            <v>67000</v>
          </cell>
          <cell r="P1805" t="str">
            <v>300</v>
          </cell>
          <cell r="Q1805" t="str">
            <v>초</v>
          </cell>
          <cell r="R1805" t="str">
            <v>2020-11-11</v>
          </cell>
          <cell r="S1805" t="str">
            <v>2027-11-10</v>
          </cell>
          <cell r="T1805" t="str">
            <v>2020-12-20 ~ 2021-12-19</v>
          </cell>
          <cell r="U1805" t="str">
            <v>인증</v>
          </cell>
          <cell r="V1805" t="str">
            <v>X</v>
          </cell>
          <cell r="W1805" t="str">
            <v/>
          </cell>
          <cell r="X1805" t="str">
            <v xml:space="preserve">  - 오리엔테이션_x000D_
	(일정 및 생활안내, 수련활동 인증제안내 및 안전교육)_x000D_
  - 건강증진 및 환경감수성 증진을 위한 숲체험활동_x000D_
	(포레스트 탐험대)_x000D_
  - 성취감 증진을 위한 공예 및 창작활동_x000D_
	(숲 속 아지트 짓기)_x000D_
  - 열등감 극복 및 근면성 증진을 위한 공동체활동_x000D_
	(숲 속 팀 보이스)_x000D_
  - 설문조사, 활동기록유지관리 설명_x000D_
     (마무리 및 설문조사)</v>
          </cell>
          <cell r="Y1805" t="str">
            <v>국립횡성숲체원</v>
          </cell>
          <cell r="Z1805" t="str">
            <v/>
          </cell>
          <cell r="AA1805" t="str">
            <v/>
          </cell>
        </row>
        <row r="1806">
          <cell r="B1806">
            <v>13348</v>
          </cell>
          <cell r="C1806" t="str">
            <v>에코 프린트</v>
          </cell>
          <cell r="D1806" t="str">
            <v>기본형</v>
          </cell>
          <cell r="E1806" t="str">
            <v>부발청소년센터</v>
          </cell>
          <cell r="F1806" t="str">
            <v>청소년문화의집</v>
          </cell>
          <cell r="G1806" t="str">
            <v>경기도</v>
          </cell>
          <cell r="H1806" t="str">
            <v>대면활동</v>
          </cell>
          <cell r="I1806" t="str">
            <v>해당없음</v>
          </cell>
          <cell r="J1806" t="str">
            <v>미해당</v>
          </cell>
          <cell r="K1806" t="str">
            <v>미해당</v>
          </cell>
          <cell r="L1806" t="str">
            <v xml:space="preserve"> </v>
          </cell>
          <cell r="M1806" t="str">
            <v/>
          </cell>
          <cell r="N1806" t="str">
            <v>환경보존활동</v>
          </cell>
          <cell r="O1806" t="str">
            <v>0</v>
          </cell>
          <cell r="P1806" t="str">
            <v>10</v>
          </cell>
          <cell r="Q1806" t="str">
            <v>초</v>
          </cell>
          <cell r="R1806" t="str">
            <v>2025-12-03</v>
          </cell>
          <cell r="S1806" t="str">
            <v>2027-12-02</v>
          </cell>
          <cell r="T1806" t="str">
            <v xml:space="preserve"> ~ </v>
          </cell>
          <cell r="U1806" t="str">
            <v>인증</v>
          </cell>
          <cell r="V1806" t="str">
            <v>O</v>
          </cell>
          <cell r="W1806" t="str">
            <v>일상에서 쉽게 접할 수 있는 폐자원, 자연 소재, 감정과 이야기를 예술 재료로 삼아 생각하고 느끼고 표현하는 과정을 통해 지속 가능한 삶의 태도를 익히고자 함.</v>
          </cell>
          <cell r="X1806" t="str">
            <v>자연에서 얻을 수 있는 재료와 폐자원을 활용하여 오목 판화 기법을 통해 ESG의 가치를 그림으로 표현한다.</v>
          </cell>
          <cell r="Y1806" t="str">
            <v/>
          </cell>
          <cell r="Z1806" t="str">
            <v/>
          </cell>
          <cell r="AA1806" t="str">
            <v/>
          </cell>
        </row>
        <row r="1807">
          <cell r="B1807" t="str">
            <v>D0138</v>
          </cell>
          <cell r="C1807" t="str">
            <v>인공지능 시대의 청소년을 위한 AI 윤리 (초등학교)</v>
          </cell>
          <cell r="D1807" t="str">
            <v>기본형-회기</v>
          </cell>
          <cell r="E1807" t="str">
            <v>광주광역시용봉청소년문화의집</v>
          </cell>
          <cell r="F1807" t="str">
            <v>청소년문화의집</v>
          </cell>
          <cell r="G1807" t="str">
            <v>광주광역시</v>
          </cell>
          <cell r="H1807" t="str">
            <v>대면활동</v>
          </cell>
          <cell r="I1807" t="str">
            <v>해당없음</v>
          </cell>
          <cell r="J1807" t="str">
            <v>미해당</v>
          </cell>
          <cell r="K1807" t="str">
            <v>미해당</v>
          </cell>
          <cell r="L1807" t="str">
            <v xml:space="preserve"> </v>
          </cell>
          <cell r="M1807" t="str">
            <v/>
          </cell>
          <cell r="N1807" t="str">
            <v>자기(인성)계발활동</v>
          </cell>
          <cell r="O1807" t="str">
            <v>0</v>
          </cell>
          <cell r="P1807" t="str">
            <v>6</v>
          </cell>
          <cell r="Q1807" t="str">
            <v>초</v>
          </cell>
          <cell r="R1807" t="str">
            <v>2025-12-03</v>
          </cell>
          <cell r="S1807" t="str">
            <v>2027-12-02</v>
          </cell>
          <cell r="T1807" t="str">
            <v xml:space="preserve"> ~ </v>
          </cell>
          <cell r="U1807" t="str">
            <v>인증</v>
          </cell>
          <cell r="V1807" t="str">
            <v>X</v>
          </cell>
          <cell r="W1807" t="str">
            <v/>
          </cell>
          <cell r="X1807" t="str">
            <v>인공지능 기술의 중요성과 윤리적 문제를 알고 책임감 있는 윤리적 사고를 향상시켜 AI를 올바르게 활용할 수 있는 디지털 시민으로 성장한다.</v>
          </cell>
          <cell r="Y1807" t="str">
            <v/>
          </cell>
          <cell r="Z1807" t="str">
            <v/>
          </cell>
          <cell r="AA1807" t="str">
            <v/>
          </cell>
        </row>
        <row r="1808">
          <cell r="B1808" t="str">
            <v>D0137</v>
          </cell>
          <cell r="C1808" t="str">
            <v>인공지능 시대의 청소년을 위한 AI 윤리 (초등학교)</v>
          </cell>
          <cell r="D1808" t="str">
            <v>기본형-회기</v>
          </cell>
          <cell r="E1808" t="str">
            <v>울주 서부청소년수련관</v>
          </cell>
          <cell r="F1808" t="str">
            <v>청소년수련관</v>
          </cell>
          <cell r="G1808" t="str">
            <v>울산광역시</v>
          </cell>
          <cell r="H1808" t="str">
            <v>대면활동</v>
          </cell>
          <cell r="I1808" t="str">
            <v>해당없음</v>
          </cell>
          <cell r="J1808" t="str">
            <v>미해당</v>
          </cell>
          <cell r="K1808" t="str">
            <v>미해당</v>
          </cell>
          <cell r="L1808" t="str">
            <v xml:space="preserve"> </v>
          </cell>
          <cell r="M1808" t="str">
            <v/>
          </cell>
          <cell r="N1808" t="str">
            <v>자기(인성)계발활동</v>
          </cell>
          <cell r="O1808" t="str">
            <v>0</v>
          </cell>
          <cell r="P1808" t="str">
            <v>20</v>
          </cell>
          <cell r="Q1808" t="str">
            <v>초</v>
          </cell>
          <cell r="R1808" t="str">
            <v>2025-12-03</v>
          </cell>
          <cell r="S1808" t="str">
            <v>2027-12-02</v>
          </cell>
          <cell r="T1808" t="str">
            <v xml:space="preserve"> ~ </v>
          </cell>
          <cell r="U1808" t="str">
            <v>인증</v>
          </cell>
          <cell r="V1808" t="str">
            <v>X</v>
          </cell>
          <cell r="W1808" t="str">
            <v>초등학교 연령의 청소년을 대상으로 인공지능 기술의 윤리적 문제와 도전 과제를 이해하고, 책임감 있고 윤리적인 방식으로 AI를 활용할 수 있는 능력을 함양시키고자 한다.</v>
          </cell>
          <cell r="X1808" t="str">
            <v>인공지능 기술의 중요성과 윤리적 문제를 알고 책임감 있는 윤리적 사고를 향상시켜 AI를 올바르게 활용할 수 있는 디지털 시민으로 성장한다.</v>
          </cell>
          <cell r="Y1808" t="str">
            <v/>
          </cell>
          <cell r="Z1808" t="str">
            <v/>
          </cell>
          <cell r="AA1808" t="str">
            <v/>
          </cell>
        </row>
        <row r="1809">
          <cell r="B1809" t="str">
            <v>D0135</v>
          </cell>
          <cell r="C1809" t="str">
            <v>인공지능 시대의 청소년을 위한 AI 윤리 (중학교)</v>
          </cell>
          <cell r="D1809" t="str">
            <v>기본형-회기</v>
          </cell>
          <cell r="E1809" t="str">
            <v>그랜드모먼트 유스호스텔</v>
          </cell>
          <cell r="F1809" t="str">
            <v>유스호스텔</v>
          </cell>
          <cell r="G1809" t="str">
            <v>부산광역시</v>
          </cell>
          <cell r="H1809" t="str">
            <v>대면활동</v>
          </cell>
          <cell r="I1809" t="str">
            <v>해당없음</v>
          </cell>
          <cell r="J1809" t="str">
            <v>미해당</v>
          </cell>
          <cell r="K1809" t="str">
            <v>미해당</v>
          </cell>
          <cell r="L1809" t="str">
            <v xml:space="preserve"> </v>
          </cell>
          <cell r="M1809" t="str">
            <v/>
          </cell>
          <cell r="N1809" t="str">
            <v>자기(인성)계발활동</v>
          </cell>
          <cell r="O1809" t="str">
            <v>5000</v>
          </cell>
          <cell r="P1809" t="str">
            <v>15</v>
          </cell>
          <cell r="Q1809" t="str">
            <v>중</v>
          </cell>
          <cell r="R1809" t="str">
            <v>2025-12-03</v>
          </cell>
          <cell r="S1809" t="str">
            <v>2027-12-02</v>
          </cell>
          <cell r="T1809" t="str">
            <v xml:space="preserve"> ~ </v>
          </cell>
          <cell r="U1809" t="str">
            <v>인증</v>
          </cell>
          <cell r="V1809" t="str">
            <v>X</v>
          </cell>
          <cell r="W1809" t="str">
            <v/>
          </cell>
          <cell r="X1809" t="str">
            <v>인공지능 기술의 중요성과 윤리적 문제를 알고 책임감 있는 윤리적 사고를 향상시켜 AI를 올바르게 활용할 수 있는 디지털 시민으로 성장한다.</v>
          </cell>
          <cell r="Y1809" t="str">
            <v/>
          </cell>
          <cell r="Z1809" t="str">
            <v/>
          </cell>
          <cell r="AA1809" t="str">
            <v/>
          </cell>
        </row>
        <row r="1810">
          <cell r="B1810" t="str">
            <v>D0134</v>
          </cell>
          <cell r="C1810" t="str">
            <v>인공지능 시대의 청소년을 위한 AI 윤리 (중학교)</v>
          </cell>
          <cell r="D1810" t="str">
            <v>기본형-회기</v>
          </cell>
          <cell r="E1810" t="str">
            <v>천안시태조산청소년수련관</v>
          </cell>
          <cell r="F1810" t="str">
            <v>청소년수련관</v>
          </cell>
          <cell r="G1810" t="str">
            <v>충청남도</v>
          </cell>
          <cell r="H1810" t="str">
            <v>대면활동</v>
          </cell>
          <cell r="I1810" t="str">
            <v>해당없음</v>
          </cell>
          <cell r="J1810" t="str">
            <v>미해당</v>
          </cell>
          <cell r="K1810" t="str">
            <v>미해당</v>
          </cell>
          <cell r="L1810" t="str">
            <v xml:space="preserve"> </v>
          </cell>
          <cell r="M1810" t="str">
            <v/>
          </cell>
          <cell r="N1810" t="str">
            <v>자기(인성)계발활동</v>
          </cell>
          <cell r="O1810" t="str">
            <v>0</v>
          </cell>
          <cell r="P1810" t="str">
            <v>10</v>
          </cell>
          <cell r="Q1810" t="str">
            <v>중</v>
          </cell>
          <cell r="R1810" t="str">
            <v>2025-12-03</v>
          </cell>
          <cell r="S1810" t="str">
            <v>2027-12-02</v>
          </cell>
          <cell r="T1810" t="str">
            <v xml:space="preserve"> ~ </v>
          </cell>
          <cell r="U1810" t="str">
            <v>인증</v>
          </cell>
          <cell r="V1810" t="str">
            <v>X</v>
          </cell>
          <cell r="W1810" t="str">
            <v/>
          </cell>
          <cell r="X1810" t="str">
            <v>인공지능 기술의 중요성과 윤리적 문제를 알고 책임감 있는 윤리적 사고를 향상시켜 AI를 올바르게 활용할 수 있는 디지털 시민으로 성장한다.</v>
          </cell>
          <cell r="Y1810" t="str">
            <v/>
          </cell>
          <cell r="Z1810" t="str">
            <v/>
          </cell>
          <cell r="AA1810" t="str">
            <v/>
          </cell>
        </row>
        <row r="1811">
          <cell r="B1811" t="str">
            <v>D0133</v>
          </cell>
          <cell r="C1811" t="str">
            <v>인공지능 시대의 청소년을 위한 AI 윤리 (중학교)</v>
          </cell>
          <cell r="D1811" t="str">
            <v>기본형-회기</v>
          </cell>
          <cell r="E1811" t="str">
            <v>남세종종합청소년센터</v>
          </cell>
          <cell r="F1811" t="str">
            <v>청소년수련관</v>
          </cell>
          <cell r="G1811" t="str">
            <v>세종특별자치시</v>
          </cell>
          <cell r="H1811" t="str">
            <v>대면활동</v>
          </cell>
          <cell r="I1811" t="str">
            <v>해당없음</v>
          </cell>
          <cell r="J1811" t="str">
            <v>미해당</v>
          </cell>
          <cell r="K1811" t="str">
            <v>미해당</v>
          </cell>
          <cell r="L1811" t="str">
            <v xml:space="preserve"> </v>
          </cell>
          <cell r="M1811" t="str">
            <v/>
          </cell>
          <cell r="N1811" t="str">
            <v>자기(인성)계발활동</v>
          </cell>
          <cell r="O1811" t="str">
            <v>0</v>
          </cell>
          <cell r="P1811" t="str">
            <v>20</v>
          </cell>
          <cell r="Q1811" t="str">
            <v>중</v>
          </cell>
          <cell r="R1811" t="str">
            <v>2025-12-03</v>
          </cell>
          <cell r="S1811" t="str">
            <v>2027-12-02</v>
          </cell>
          <cell r="T1811" t="str">
            <v xml:space="preserve"> ~ </v>
          </cell>
          <cell r="U1811" t="str">
            <v>인증</v>
          </cell>
          <cell r="V1811" t="str">
            <v>X</v>
          </cell>
          <cell r="W1811" t="str">
            <v>중학교 연령의 청소년을 대상으로 인공지능 기술의 윤리적 문제와 도전 과제를 이해하고, 책임감 있고 윤리적인 방식으로 AI를 활용할 수 있는 능력을 함양시키고자 한다.</v>
          </cell>
          <cell r="X1811" t="str">
            <v>인공지능 기술의 중요성과 윤리적 문제를 알고 책임감 있는 윤리적 사고를 향상시켜 AI를 올바르게 활용할 수 있는 디지털 시민으로 성장한다.</v>
          </cell>
          <cell r="Y1811" t="str">
            <v/>
          </cell>
          <cell r="Z1811" t="str">
            <v/>
          </cell>
          <cell r="AA1811" t="str">
            <v/>
          </cell>
        </row>
        <row r="1812">
          <cell r="B1812" t="str">
            <v>D0132</v>
          </cell>
          <cell r="C1812" t="str">
            <v>인공지능 시대의 청소년을 위한 AI 윤리 (초등학교)</v>
          </cell>
          <cell r="D1812" t="str">
            <v>기본형-회기</v>
          </cell>
          <cell r="E1812" t="str">
            <v>덕풍청소년문화의집</v>
          </cell>
          <cell r="F1812" t="str">
            <v>청소년문화의집</v>
          </cell>
          <cell r="G1812" t="str">
            <v>경기도</v>
          </cell>
          <cell r="H1812" t="str">
            <v>대면활동</v>
          </cell>
          <cell r="I1812" t="str">
            <v>해당없음</v>
          </cell>
          <cell r="J1812" t="str">
            <v>미해당</v>
          </cell>
          <cell r="K1812" t="str">
            <v>미해당</v>
          </cell>
          <cell r="L1812" t="str">
            <v xml:space="preserve"> </v>
          </cell>
          <cell r="M1812" t="str">
            <v/>
          </cell>
          <cell r="N1812" t="str">
            <v>자기(인성)계발활동</v>
          </cell>
          <cell r="O1812" t="str">
            <v>0</v>
          </cell>
          <cell r="P1812" t="str">
            <v>20</v>
          </cell>
          <cell r="Q1812" t="str">
            <v>초</v>
          </cell>
          <cell r="R1812" t="str">
            <v>2025-12-03</v>
          </cell>
          <cell r="S1812" t="str">
            <v>2027-12-02</v>
          </cell>
          <cell r="T1812" t="str">
            <v xml:space="preserve"> ~ </v>
          </cell>
          <cell r="U1812" t="str">
            <v>인증</v>
          </cell>
          <cell r="V1812" t="str">
            <v>X</v>
          </cell>
          <cell r="W1812" t="str">
            <v/>
          </cell>
          <cell r="X1812" t="str">
            <v>인공지능 기술의 중요성과 윤리적 문제를 알고 책임감 있는 윤리적 사고를 향상시켜 AI를 올바르게 활용할 수 있는 디지털 시민으로 성장한다.</v>
          </cell>
          <cell r="Y1812" t="str">
            <v/>
          </cell>
          <cell r="Z1812" t="str">
            <v/>
          </cell>
          <cell r="AA1812" t="str">
            <v/>
          </cell>
        </row>
        <row r="1813">
          <cell r="B1813">
            <v>13343</v>
          </cell>
          <cell r="C1813" t="str">
            <v>네일아트로 전하는 청소년들의 따뜻한 마음 "행복네일 세대공감단"</v>
          </cell>
          <cell r="D1813" t="str">
            <v>기본형</v>
          </cell>
          <cell r="E1813" t="str">
            <v>봉림청소년문화의집</v>
          </cell>
          <cell r="F1813" t="str">
            <v>청소년문화의집</v>
          </cell>
          <cell r="G1813" t="str">
            <v>경상남도</v>
          </cell>
          <cell r="H1813" t="str">
            <v>대면활동</v>
          </cell>
          <cell r="I1813" t="str">
            <v>해당없음</v>
          </cell>
          <cell r="J1813" t="str">
            <v>미해당</v>
          </cell>
          <cell r="K1813" t="str">
            <v>미해당</v>
          </cell>
          <cell r="L1813" t="str">
            <v xml:space="preserve"> </v>
          </cell>
          <cell r="M1813" t="str">
            <v/>
          </cell>
          <cell r="N1813" t="str">
            <v>자기(인성)계발활동</v>
          </cell>
          <cell r="O1813" t="str">
            <v>0</v>
          </cell>
          <cell r="P1813" t="str">
            <v>10</v>
          </cell>
          <cell r="Q1813" t="str">
            <v>중,고</v>
          </cell>
          <cell r="R1813" t="str">
            <v>2025-12-03</v>
          </cell>
          <cell r="S1813" t="str">
            <v>2027-12-02</v>
          </cell>
          <cell r="T1813" t="str">
            <v xml:space="preserve"> ~ </v>
          </cell>
          <cell r="U1813" t="str">
            <v>인증</v>
          </cell>
          <cell r="V1813" t="str">
            <v>O</v>
          </cell>
          <cell r="W1813" t="str">
            <v xml:space="preserve"> 청소년들이 네일아트를 배우고 재능을 계발하여 어르신들께_x000D_
재능을 나누는 과정을 통해 인성을 함양하고, 성취감을 느낌</v>
          </cell>
          <cell r="X1813" t="str">
            <v>- 네일아트 기본기 교육_x000D_
- 손마사지 방법 교육_x000D_
- 마을어르신들께 네일아트 나눔활동</v>
          </cell>
          <cell r="Y1813" t="str">
            <v/>
          </cell>
          <cell r="Z1813" t="str">
            <v/>
          </cell>
          <cell r="AA1813" t="str">
            <v/>
          </cell>
        </row>
        <row r="1814">
          <cell r="B1814">
            <v>13342</v>
          </cell>
          <cell r="C1814" t="str">
            <v>청소년 반려동물 인식개선 프로젝트 [행복을 굽'개']</v>
          </cell>
          <cell r="D1814" t="str">
            <v>기본형</v>
          </cell>
          <cell r="E1814" t="str">
            <v>울주 서부청소년수련관</v>
          </cell>
          <cell r="F1814" t="str">
            <v>청소년수련관</v>
          </cell>
          <cell r="G1814" t="str">
            <v>울산광역시</v>
          </cell>
          <cell r="H1814" t="str">
            <v>대면활동</v>
          </cell>
          <cell r="I1814" t="str">
            <v>해당없음</v>
          </cell>
          <cell r="J1814" t="str">
            <v>미해당</v>
          </cell>
          <cell r="K1814" t="str">
            <v>미해당</v>
          </cell>
          <cell r="L1814" t="str">
            <v xml:space="preserve"> </v>
          </cell>
          <cell r="M1814" t="str">
            <v/>
          </cell>
          <cell r="N1814" t="str">
            <v>봉사활동</v>
          </cell>
          <cell r="O1814" t="str">
            <v>0</v>
          </cell>
          <cell r="P1814" t="str">
            <v>20</v>
          </cell>
          <cell r="Q1814" t="str">
            <v>초</v>
          </cell>
          <cell r="R1814" t="str">
            <v>2025-12-03</v>
          </cell>
          <cell r="S1814" t="str">
            <v>2027-12-02</v>
          </cell>
          <cell r="T1814" t="str">
            <v xml:space="preserve"> ~ </v>
          </cell>
          <cell r="U1814" t="str">
            <v>인증</v>
          </cell>
          <cell r="V1814" t="str">
            <v>O</v>
          </cell>
          <cell r="W1814" t="str">
            <v>본 프로그램은 청소년이 직접 반려동물 간식을 제작하는 체험활동을 통해 반려동물에 대한 올바른 인식과 책임 있는 돌봄 태도를 함양하는 것을 목적으로 한다._x000D_
반려동물을 단순한 애완의 대상이 아닌 하나의 생명으로 존중하고 공존하는 가치를 배우도록 하며,_x000D_
직접 간식을 제작하는 과정을 통해 생명사랑, 책임감, 창의성을 자연스럽게 익히는 데 중점을 둔다._x000D_
더불어 반려동물의 건강한 복지를 고려한 먹거리 문화를 이해함으로써 청소년이 향후 성숙한 반려인으로 성장할 수 있는 기반을 마련하고자 한다.</v>
          </cell>
          <cell r="X1814" t="str">
            <v>반려동물을 키우는 가구의 수가 증가함에따라 '애완동물'이 아닌 '반려동물'로서 동반자로 대하는 태도를 함께 배우고, 반려동물을 대하는 자세, 마음가짐, 반려동물의 영양에 대해 함께 배워보는 시간을 가진다. 이후, 펫푸드 영양 간식을 함께 만들어본다.</v>
          </cell>
          <cell r="Y1814" t="str">
            <v/>
          </cell>
          <cell r="Z1814" t="str">
            <v/>
          </cell>
          <cell r="AA1814" t="str">
            <v/>
          </cell>
        </row>
        <row r="1815">
          <cell r="B1815" t="str">
            <v>D0125</v>
          </cell>
          <cell r="C1815" t="str">
            <v>인공지능 시대의 청소년을 위한 AI 윤리 (초등학교)</v>
          </cell>
          <cell r="D1815" t="str">
            <v>기본형-회기</v>
          </cell>
          <cell r="E1815" t="str">
            <v>용인시청소년수련관</v>
          </cell>
          <cell r="F1815" t="str">
            <v>청소년수련관</v>
          </cell>
          <cell r="G1815" t="str">
            <v>경기도</v>
          </cell>
          <cell r="H1815" t="str">
            <v>대면활동</v>
          </cell>
          <cell r="I1815" t="str">
            <v>해당없음</v>
          </cell>
          <cell r="J1815" t="str">
            <v>미해당</v>
          </cell>
          <cell r="K1815" t="str">
            <v>미해당</v>
          </cell>
          <cell r="L1815" t="str">
            <v xml:space="preserve"> </v>
          </cell>
          <cell r="M1815" t="str">
            <v/>
          </cell>
          <cell r="N1815" t="str">
            <v>자기(인성)계발활동</v>
          </cell>
          <cell r="O1815" t="str">
            <v>0</v>
          </cell>
          <cell r="P1815" t="str">
            <v>30</v>
          </cell>
          <cell r="Q1815" t="str">
            <v>초</v>
          </cell>
          <cell r="R1815" t="str">
            <v>2025-12-03</v>
          </cell>
          <cell r="S1815" t="str">
            <v>2027-12-02</v>
          </cell>
          <cell r="T1815" t="str">
            <v xml:space="preserve"> ~ </v>
          </cell>
          <cell r="U1815" t="str">
            <v>인증</v>
          </cell>
          <cell r="V1815" t="str">
            <v>X</v>
          </cell>
          <cell r="W1815" t="str">
            <v/>
          </cell>
          <cell r="X1815" t="str">
            <v>인공지능 기술의 중요성과 윤리적 문제를 알고 책임감 있는 윤리적 사고를 향상시켜 AI를 올바르게 활용할 수 있는 디지털 시민으로 성장한다.</v>
          </cell>
          <cell r="Y1815" t="str">
            <v/>
          </cell>
          <cell r="Z1815" t="str">
            <v/>
          </cell>
          <cell r="AA1815" t="str">
            <v/>
          </cell>
        </row>
        <row r="1816">
          <cell r="B1816" t="str">
            <v>D0124</v>
          </cell>
          <cell r="C1816" t="str">
            <v>인공지능 시대의 청소년을 위한 AI 윤리 (초등학교)</v>
          </cell>
          <cell r="D1816" t="str">
            <v>기본형-회기</v>
          </cell>
          <cell r="E1816" t="str">
            <v>여주시청소년수련관</v>
          </cell>
          <cell r="F1816" t="str">
            <v>청소년수련관</v>
          </cell>
          <cell r="G1816" t="str">
            <v>경기도</v>
          </cell>
          <cell r="H1816" t="str">
            <v>대면활동</v>
          </cell>
          <cell r="I1816" t="str">
            <v>해당없음</v>
          </cell>
          <cell r="J1816" t="str">
            <v>미해당</v>
          </cell>
          <cell r="K1816" t="str">
            <v>미해당</v>
          </cell>
          <cell r="L1816" t="str">
            <v xml:space="preserve"> </v>
          </cell>
          <cell r="M1816" t="str">
            <v/>
          </cell>
          <cell r="N1816" t="str">
            <v>자기(인성)계발활동</v>
          </cell>
          <cell r="O1816" t="str">
            <v>0</v>
          </cell>
          <cell r="P1816" t="str">
            <v>10</v>
          </cell>
          <cell r="Q1816" t="str">
            <v>초</v>
          </cell>
          <cell r="R1816" t="str">
            <v>2025-12-03</v>
          </cell>
          <cell r="S1816" t="str">
            <v>2027-12-02</v>
          </cell>
          <cell r="T1816" t="str">
            <v xml:space="preserve"> ~ </v>
          </cell>
          <cell r="U1816" t="str">
            <v>인증</v>
          </cell>
          <cell r="V1816" t="str">
            <v>X</v>
          </cell>
          <cell r="W1816" t="str">
            <v/>
          </cell>
          <cell r="X1816" t="str">
            <v>인공지능 기술의 중요성과 윤리적 문제를 알고 책임감 있는 윤리적 사고를 향상시켜 AI를 올바르게 활용할 수 있는 디지털 시민으로 성장한다.</v>
          </cell>
          <cell r="Y1816" t="str">
            <v/>
          </cell>
          <cell r="Z1816" t="str">
            <v/>
          </cell>
          <cell r="AA1816" t="str">
            <v/>
          </cell>
        </row>
        <row r="1817">
          <cell r="B1817">
            <v>13325</v>
          </cell>
          <cell r="C1817" t="str">
            <v>만드는 즐거움, 나누는  행복</v>
          </cell>
          <cell r="D1817" t="str">
            <v>기본형</v>
          </cell>
          <cell r="E1817" t="str">
            <v>진량청소년문화의집</v>
          </cell>
          <cell r="F1817" t="str">
            <v>청소년문화의집</v>
          </cell>
          <cell r="G1817" t="str">
            <v>경상북도</v>
          </cell>
          <cell r="H1817" t="str">
            <v>대면활동</v>
          </cell>
          <cell r="I1817" t="str">
            <v>해당없음</v>
          </cell>
          <cell r="J1817" t="str">
            <v>미해당</v>
          </cell>
          <cell r="K1817" t="str">
            <v>미해당</v>
          </cell>
          <cell r="L1817" t="str">
            <v xml:space="preserve"> </v>
          </cell>
          <cell r="M1817" t="str">
            <v/>
          </cell>
          <cell r="N1817" t="str">
            <v>문화예술활동</v>
          </cell>
          <cell r="O1817" t="str">
            <v>0</v>
          </cell>
          <cell r="P1817" t="str">
            <v>30</v>
          </cell>
          <cell r="Q1817" t="str">
            <v>초,중,고,대</v>
          </cell>
          <cell r="R1817" t="str">
            <v>2025-12-03</v>
          </cell>
          <cell r="S1817" t="str">
            <v>2027-12-02</v>
          </cell>
          <cell r="T1817" t="str">
            <v xml:space="preserve"> ~ </v>
          </cell>
          <cell r="U1817" t="str">
            <v>인증</v>
          </cell>
          <cell r="V1817" t="str">
            <v>O</v>
          </cell>
          <cell r="W1817" t="str">
            <v>본 프로그램은 청소년들이 제과제빵 활동을 통해 기초 조리기술 및 창의적 표현 능력을 함양하고, 협업과 책임감을 바탕으로 성취 경험을 누릴 수 있도록 지원하는 것을 목적으로 하며, 직접 만든 제품을 지역사회 내 어르신, 지역아동센터 아동 및 주민들에게 나눔으로써 배려와 봉사 정신을 실천하고 공동체 의식을 강화하며, 나눔의 과정 속에서 사회적 책임감과 시민성을 기를 수 있는 기회를 제공한다.</v>
          </cell>
          <cell r="X1817" t="str">
            <v>현대사회는 세대 간 교류가 감소하고 지역 공동체 의식이 약화됨에 따라 고령층의 정서적 고립과 지역 주민 간 단절이 두드러지고 있다. 또한, 지역아동센터 등 지역 아동·청소년 지원기관에서는 다양한 세대 및 지역사회와 연계된 나눔 문화 경험이 요구되고 있다._x000D_
_x000D_
이에 본 프로그램은 지역사회 청소년들이 제과 제작 활동을 통해 창의적 체험 역량과 생활기술을 습득하고, 협동심과 책임감을 기를 수 있도록 구성한다. 청소년들은 직접 만든 쿠키 및 빵을 지역 어르신과 주민, 지역아동센터 아동들에게 전달함으로써 세대 간 이해와 배려, 나눔의 가치를 실천한다._x000D_
_x000D_
이를 통해 청소년들은 지역사회 구성원으로서의 역할과 책임을 인식하고 능동적 시민성을 함양하며, 어르신들에게는 정서적 안정과 교류 기회를, 지역아동센터 아동들에게는 따뜻한 돌봄과 긍정적 경험을 제공한다. 더불어 지역 주민들과의 소통을 확대하여 지역사회 공동체 의식을 강화하는 것을 목표로 한다.</v>
          </cell>
          <cell r="Y1817" t="str">
            <v/>
          </cell>
          <cell r="Z1817" t="str">
            <v/>
          </cell>
          <cell r="AA1817" t="str">
            <v/>
          </cell>
        </row>
        <row r="1818">
          <cell r="B1818">
            <v>13324</v>
          </cell>
          <cell r="C1818" t="str">
            <v>펫밀리 키친</v>
          </cell>
          <cell r="D1818" t="str">
            <v>기본형</v>
          </cell>
          <cell r="E1818" t="str">
            <v>경산시청소년문화의집</v>
          </cell>
          <cell r="F1818" t="str">
            <v>청소년문화의집</v>
          </cell>
          <cell r="G1818" t="str">
            <v>경상북도</v>
          </cell>
          <cell r="H1818" t="str">
            <v>대면활동</v>
          </cell>
          <cell r="I1818" t="str">
            <v>해당없음</v>
          </cell>
          <cell r="J1818" t="str">
            <v>미해당</v>
          </cell>
          <cell r="K1818" t="str">
            <v>미해당</v>
          </cell>
          <cell r="L1818" t="str">
            <v xml:space="preserve"> </v>
          </cell>
          <cell r="M1818" t="str">
            <v/>
          </cell>
          <cell r="N1818" t="str">
            <v>직업체험활동</v>
          </cell>
          <cell r="O1818" t="str">
            <v>0</v>
          </cell>
          <cell r="P1818" t="str">
            <v>10</v>
          </cell>
          <cell r="Q1818" t="str">
            <v>초,중,고</v>
          </cell>
          <cell r="R1818" t="str">
            <v>2025-12-03</v>
          </cell>
          <cell r="S1818" t="str">
            <v>2027-12-02</v>
          </cell>
          <cell r="T1818" t="str">
            <v xml:space="preserve"> ~ </v>
          </cell>
          <cell r="U1818" t="str">
            <v>인증</v>
          </cell>
          <cell r="V1818" t="str">
            <v>O</v>
          </cell>
          <cell r="W1818" t="str">
            <v>○ 청소년이 반려동물에 대해 알아보고 생명에대한 책임을 질 수 있는 마음가짐이 생길 수 있다._x000D_
  ○ 반려동물에 대해 올바른 행동을 인식시킬 수 있다._x000D_
  ○ 반려동물의 간식을 만들어 보고 반려동물을 위한 다양한 물품들을 알 수 있다.</v>
          </cell>
          <cell r="X1818" t="str">
            <v>직접 반려동물의 간식과 음식을 만들어보고 어떠한 재료가 들어가는지 그리고 어떻게 만들어지는지 알아보기</v>
          </cell>
          <cell r="Y1818" t="str">
            <v/>
          </cell>
          <cell r="Z1818" t="str">
            <v/>
          </cell>
          <cell r="AA1818" t="str">
            <v/>
          </cell>
        </row>
        <row r="1819">
          <cell r="B1819">
            <v>13320</v>
          </cell>
          <cell r="C1819" t="str">
            <v>일상 생활  속  안전은 내가 지킨다 2</v>
          </cell>
          <cell r="D1819" t="str">
            <v>기본형</v>
          </cell>
          <cell r="E1819" t="str">
            <v>충주시청소년문화의집</v>
          </cell>
          <cell r="F1819" t="str">
            <v>청소년문화의집</v>
          </cell>
          <cell r="G1819" t="str">
            <v>충청북도</v>
          </cell>
          <cell r="H1819" t="str">
            <v>대면활동</v>
          </cell>
          <cell r="I1819" t="str">
            <v>해당없음</v>
          </cell>
          <cell r="J1819" t="str">
            <v>미해당</v>
          </cell>
          <cell r="K1819" t="str">
            <v>미해당</v>
          </cell>
          <cell r="L1819" t="str">
            <v xml:space="preserve"> </v>
          </cell>
          <cell r="M1819" t="str">
            <v/>
          </cell>
          <cell r="N1819" t="str">
            <v>건강·보건활동</v>
          </cell>
          <cell r="O1819" t="str">
            <v>0</v>
          </cell>
          <cell r="P1819" t="str">
            <v>16</v>
          </cell>
          <cell r="Q1819" t="str">
            <v>중,고</v>
          </cell>
          <cell r="R1819" t="str">
            <v>2025-12-03</v>
          </cell>
          <cell r="S1819" t="str">
            <v>2027-12-02</v>
          </cell>
          <cell r="T1819" t="str">
            <v xml:space="preserve"> ~ </v>
          </cell>
          <cell r="U1819" t="str">
            <v>인증</v>
          </cell>
          <cell r="V1819" t="str">
            <v>O</v>
          </cell>
          <cell r="W1819" t="str">
            <v>일상생활 속 위험에서 청소년 자신이 안전하게 대처할 수 있는 방법을 배워 자신과 다른 사람의 안전을 지킬 수 있는 역량을 키움</v>
          </cell>
          <cell r="X1819" t="str">
            <v xml:space="preserve">- 오리엔테이션_x000D_
- 안전교육교실_x000D_
-심폐소생술 _x000D_
-골든벨_x000D_
</v>
          </cell>
          <cell r="Y1819" t="str">
            <v/>
          </cell>
          <cell r="Z1819" t="str">
            <v/>
          </cell>
          <cell r="AA1819" t="str">
            <v/>
          </cell>
        </row>
        <row r="1820">
          <cell r="B1820">
            <v>12604</v>
          </cell>
          <cell r="C1820" t="str">
            <v>청소년 진로 탐색 ‘전격 진로 찾기’</v>
          </cell>
          <cell r="D1820" t="str">
            <v>기본형-회기</v>
          </cell>
          <cell r="E1820" t="str">
            <v>대구광역시북구청소년문화의집</v>
          </cell>
          <cell r="F1820" t="str">
            <v>청소년문화의집</v>
          </cell>
          <cell r="G1820" t="str">
            <v>대구광역시</v>
          </cell>
          <cell r="H1820" t="str">
            <v>대면활동</v>
          </cell>
          <cell r="I1820" t="str">
            <v>해당없음</v>
          </cell>
          <cell r="J1820" t="str">
            <v>미해당</v>
          </cell>
          <cell r="K1820" t="str">
            <v>미해당</v>
          </cell>
          <cell r="L1820" t="str">
            <v xml:space="preserve"> </v>
          </cell>
          <cell r="M1820" t="str">
            <v/>
          </cell>
          <cell r="N1820" t="str">
            <v>직업체험활동</v>
          </cell>
          <cell r="O1820" t="str">
            <v>0</v>
          </cell>
          <cell r="P1820" t="str">
            <v>10</v>
          </cell>
          <cell r="Q1820" t="str">
            <v>초,중,고</v>
          </cell>
          <cell r="R1820" t="str">
            <v>2024-12-04</v>
          </cell>
          <cell r="S1820" t="str">
            <v>2027-12-03</v>
          </cell>
          <cell r="T1820" t="str">
            <v xml:space="preserve"> ~ </v>
          </cell>
          <cell r="U1820" t="str">
            <v>인증</v>
          </cell>
          <cell r="V1820" t="str">
            <v>O</v>
          </cell>
          <cell r="W1820" t="str">
            <v>청소년들이 자신의 흥미와 적성을 발견하고 다양한 직업 세계를 이해할 수 있도록 지원하며 이를 통해 4차 산업혁명 시대에 필요한 융합형 사고, 창의력, 협업 능력, 문제해결 능력 등을 체계적으로 개발할 수 있는 기회를 제공한다.</v>
          </cell>
          <cell r="X1820" t="str">
            <v>청소년들이 자신의 흥미와 적성을 발견하고 다양한 직업 세계를 이해할 수 있도록 지원하며 이를 통해 4차 산업혁명 시대에 필요한 융합형 사고, 창의력, 협업 능력, 문제해결 능력 등을 체계적으로 개발할 수 있는 기회를 제공한다.</v>
          </cell>
          <cell r="Y1820" t="str">
            <v/>
          </cell>
          <cell r="Z1820" t="str">
            <v/>
          </cell>
          <cell r="AA1820" t="str">
            <v/>
          </cell>
        </row>
        <row r="1821">
          <cell r="B1821">
            <v>12602</v>
          </cell>
          <cell r="C1821" t="str">
            <v>3D펜으로 꿈을 만들다</v>
          </cell>
          <cell r="D1821" t="str">
            <v>기본형</v>
          </cell>
          <cell r="E1821" t="str">
            <v>칠곡군청소년문화의집</v>
          </cell>
          <cell r="F1821" t="str">
            <v>청소년문화의집</v>
          </cell>
          <cell r="G1821" t="str">
            <v>경상북도</v>
          </cell>
          <cell r="H1821" t="str">
            <v>대면활동</v>
          </cell>
          <cell r="I1821" t="str">
            <v>해당없음</v>
          </cell>
          <cell r="J1821" t="str">
            <v>미해당</v>
          </cell>
          <cell r="K1821" t="str">
            <v>미해당</v>
          </cell>
          <cell r="L1821" t="str">
            <v xml:space="preserve"> </v>
          </cell>
          <cell r="M1821" t="str">
            <v/>
          </cell>
          <cell r="N1821" t="str">
            <v>과학정보활동</v>
          </cell>
          <cell r="O1821" t="str">
            <v>0</v>
          </cell>
          <cell r="P1821" t="str">
            <v>10</v>
          </cell>
          <cell r="Q1821" t="str">
            <v>초</v>
          </cell>
          <cell r="R1821" t="str">
            <v>2024-12-04</v>
          </cell>
          <cell r="S1821" t="str">
            <v>2027-12-03</v>
          </cell>
          <cell r="T1821" t="str">
            <v xml:space="preserve"> ~ </v>
          </cell>
          <cell r="U1821" t="str">
            <v>인증</v>
          </cell>
          <cell r="V1821" t="str">
            <v>O</v>
          </cell>
          <cell r="W1821" t="str">
            <v>- 청소년들이 학업 스트레스에서 벗어 날 수 있도록 활동을 지원하고 토요 프로그램으로 여가 시간을 사용하고 더 나아가 건강한 지역사회 청소년으로 성장할 수 있도록 도움을 주고자 함_x000D_
_x000D_
- 청소년들에게 자신의 취미와 적성을 탐색할 수 있도록 도움을 주며, 3D펜 체험 교육을 함으로써 창의적인 사고와 실제 문제 해결 능력을 길러주는 주고자 함</v>
          </cell>
          <cell r="X1821" t="str">
            <v xml:space="preserve">- 4차 산업혁명의 핵심 기술 중 하나가 3D 원리와 기술임으로 미래 기술 체험 프로그램인 3D펜 수업을 통해 청소년들의 넓은 상상력과 창의력을 향상 시키기 위함_x000D_
- 청소년들에게 자신의 취미와 적성을 충분히 탐색할 수 있도록 지원하고 3D펜으로 작품 만들기를 통해 흥미와 만족도를 높임_x000D_
- 3D펜을 활용하여 자기 주도적으로 작품을 제작하고 제작 과정에서 결과 공유나 문제 해결 능력을 향상 시키고 공간적 이해도를 향상 시킴   </v>
          </cell>
          <cell r="Y1821" t="str">
            <v/>
          </cell>
          <cell r="Z1821" t="str">
            <v/>
          </cell>
          <cell r="AA1821" t="str">
            <v/>
          </cell>
        </row>
        <row r="1822">
          <cell r="B1822">
            <v>12595</v>
          </cell>
          <cell r="C1822" t="str">
            <v>우리동네 생태탐사 '선바위 백룡탐사대'(1일)</v>
          </cell>
          <cell r="D1822" t="str">
            <v>기본형</v>
          </cell>
          <cell r="E1822" t="str">
            <v>울주군시설관리공단 울주중부청소년수련관</v>
          </cell>
          <cell r="F1822" t="str">
            <v>청소년수련관</v>
          </cell>
          <cell r="G1822" t="str">
            <v>울산광역시</v>
          </cell>
          <cell r="H1822" t="str">
            <v>대면활동</v>
          </cell>
          <cell r="I1822" t="str">
            <v>해당없음</v>
          </cell>
          <cell r="J1822" t="str">
            <v>미해당</v>
          </cell>
          <cell r="K1822" t="str">
            <v>미해당</v>
          </cell>
          <cell r="L1822" t="str">
            <v xml:space="preserve"> </v>
          </cell>
          <cell r="M1822" t="str">
            <v/>
          </cell>
          <cell r="N1822" t="str">
            <v>환경보존활동</v>
          </cell>
          <cell r="O1822" t="str">
            <v>30000</v>
          </cell>
          <cell r="P1822" t="str">
            <v>20</v>
          </cell>
          <cell r="Q1822" t="str">
            <v>초</v>
          </cell>
          <cell r="R1822" t="str">
            <v>2024-12-04</v>
          </cell>
          <cell r="S1822" t="str">
            <v>2027-12-03</v>
          </cell>
          <cell r="T1822" t="str">
            <v xml:space="preserve"> ~ </v>
          </cell>
          <cell r="U1822" t="str">
            <v>인증</v>
          </cell>
          <cell r="V1822" t="str">
            <v>X</v>
          </cell>
          <cell r="W1822" t="str">
            <v/>
          </cell>
          <cell r="X1822" t="str">
            <v>- 안전교육 및 오리엔테이션_x000D_
- 선바위 일대 생태탐사활동(조류, 식물)_x000D_
- 선바위 생태 지도 제작활동_x000D_
- 마무리 평가 설문</v>
          </cell>
          <cell r="Y1822" t="str">
            <v/>
          </cell>
          <cell r="Z1822" t="str">
            <v/>
          </cell>
          <cell r="AA1822" t="str">
            <v/>
          </cell>
        </row>
        <row r="1823">
          <cell r="B1823">
            <v>12583</v>
          </cell>
          <cell r="C1823" t="str">
            <v>페밀리파티쉐</v>
          </cell>
          <cell r="D1823" t="str">
            <v>기본형</v>
          </cell>
          <cell r="E1823" t="str">
            <v>해운대청소년수련관</v>
          </cell>
          <cell r="F1823" t="str">
            <v>청소년수련관</v>
          </cell>
          <cell r="G1823" t="str">
            <v>부산광역시</v>
          </cell>
          <cell r="H1823" t="str">
            <v>대면활동</v>
          </cell>
          <cell r="I1823" t="str">
            <v>해당없음</v>
          </cell>
          <cell r="J1823" t="str">
            <v>미해당</v>
          </cell>
          <cell r="K1823" t="str">
            <v>미해당</v>
          </cell>
          <cell r="L1823" t="str">
            <v xml:space="preserve"> </v>
          </cell>
          <cell r="M1823" t="str">
            <v/>
          </cell>
          <cell r="N1823" t="str">
            <v>자기(인성)계발활동</v>
          </cell>
          <cell r="O1823" t="str">
            <v>15000</v>
          </cell>
          <cell r="P1823" t="str">
            <v>24</v>
          </cell>
          <cell r="Q1823" t="str">
            <v>초,기타</v>
          </cell>
          <cell r="R1823" t="str">
            <v>2024-12-04</v>
          </cell>
          <cell r="S1823" t="str">
            <v>2027-12-03</v>
          </cell>
          <cell r="T1823" t="str">
            <v xml:space="preserve"> ~ </v>
          </cell>
          <cell r="U1823" t="str">
            <v>인증</v>
          </cell>
          <cell r="V1823" t="str">
            <v>X</v>
          </cell>
          <cell r="W1823" t="str">
            <v/>
          </cell>
          <cell r="X1823" t="str">
            <v>-오리엔테이션_x000D_
-케이크 만들기_x000D_
-캘리그라피 슈링클스 체험_x000D_
-만족도 조사</v>
          </cell>
          <cell r="Y1823" t="str">
            <v/>
          </cell>
          <cell r="Z1823" t="str">
            <v/>
          </cell>
          <cell r="AA1823" t="str">
            <v/>
          </cell>
        </row>
        <row r="1824">
          <cell r="B1824">
            <v>12582</v>
          </cell>
          <cell r="C1824" t="str">
            <v>알록달록 청이 창작소</v>
          </cell>
          <cell r="D1824" t="str">
            <v>기본형</v>
          </cell>
          <cell r="E1824" t="str">
            <v>사상구청소년수련관</v>
          </cell>
          <cell r="F1824" t="str">
            <v>청소년수련관</v>
          </cell>
          <cell r="G1824" t="str">
            <v>부산광역시</v>
          </cell>
          <cell r="H1824" t="str">
            <v>대면활동</v>
          </cell>
          <cell r="I1824" t="str">
            <v>해당없음</v>
          </cell>
          <cell r="J1824" t="str">
            <v>미해당</v>
          </cell>
          <cell r="K1824" t="str">
            <v>미해당</v>
          </cell>
          <cell r="L1824" t="str">
            <v xml:space="preserve"> </v>
          </cell>
          <cell r="M1824" t="str">
            <v/>
          </cell>
          <cell r="N1824" t="str">
            <v>자기(인성)계발활동</v>
          </cell>
          <cell r="O1824" t="str">
            <v>0</v>
          </cell>
          <cell r="P1824" t="str">
            <v>10</v>
          </cell>
          <cell r="Q1824" t="str">
            <v>중</v>
          </cell>
          <cell r="R1824" t="str">
            <v>2024-12-04</v>
          </cell>
          <cell r="S1824" t="str">
            <v>2027-12-03</v>
          </cell>
          <cell r="T1824" t="str">
            <v xml:space="preserve"> ~ </v>
          </cell>
          <cell r="U1824" t="str">
            <v>인증</v>
          </cell>
          <cell r="V1824" t="str">
            <v>X</v>
          </cell>
          <cell r="W1824" t="str">
            <v/>
          </cell>
          <cell r="X1824" t="str">
            <v>사상구청소년수련관과 캐릭터 "청이" 이해하기_x000D_
"청이" 캐릭터에 자신을 빗대어 디자인 하기_x000D_
아이패드를 활용하여 디지털 드로잉 교육_x000D_
나만의 "청이" 캐릭터 만들기_x000D_
사.청.수 청이클럽 기수별 굿즈 만들기</v>
          </cell>
          <cell r="Y1824" t="str">
            <v/>
          </cell>
          <cell r="Z1824" t="str">
            <v/>
          </cell>
          <cell r="AA1824" t="str">
            <v/>
          </cell>
        </row>
        <row r="1825">
          <cell r="B1825">
            <v>12573</v>
          </cell>
          <cell r="C1825" t="str">
            <v>고3 을 위한 휴(休) 힐링프로그램</v>
          </cell>
          <cell r="D1825" t="str">
            <v>기본형</v>
          </cell>
          <cell r="E1825" t="str">
            <v>황간청소년문화의집</v>
          </cell>
          <cell r="F1825" t="str">
            <v>청소년문화의집</v>
          </cell>
          <cell r="G1825" t="str">
            <v>충청북도</v>
          </cell>
          <cell r="H1825" t="str">
            <v>대면활동</v>
          </cell>
          <cell r="I1825" t="str">
            <v>해당없음</v>
          </cell>
          <cell r="J1825" t="str">
            <v>미해당</v>
          </cell>
          <cell r="K1825" t="str">
            <v>미해당</v>
          </cell>
          <cell r="L1825" t="str">
            <v xml:space="preserve"> </v>
          </cell>
          <cell r="M1825" t="str">
            <v/>
          </cell>
          <cell r="N1825" t="str">
            <v>문화예술활동</v>
          </cell>
          <cell r="O1825" t="str">
            <v>0</v>
          </cell>
          <cell r="P1825" t="str">
            <v>20</v>
          </cell>
          <cell r="Q1825" t="str">
            <v>고</v>
          </cell>
          <cell r="R1825" t="str">
            <v>2024-12-04</v>
          </cell>
          <cell r="S1825" t="str">
            <v>2027-12-03</v>
          </cell>
          <cell r="T1825" t="str">
            <v xml:space="preserve"> ~ </v>
          </cell>
          <cell r="U1825" t="str">
            <v>인증</v>
          </cell>
          <cell r="V1825" t="str">
            <v>O</v>
          </cell>
          <cell r="W1825" t="str">
            <v>대학수학능력시험을 준비하며 3년간 열심히 노력해 온 고3 학생들에게 그간의 수고를 격려하고, 쌓인 학업 스트레스를 해소할 수 있는 기회를 제공한다. 또한, 새로운 사회로의 첫발을 내딛는 학생들이 긴장과 막연한 두려움을 덜고 긍정적인 사고와 자아존중감을 높일 수 있도록 지원하고자 한다.</v>
          </cell>
          <cell r="X1825" t="str">
            <v xml:space="preserve">고등학교 3학년에게 대학입시를 준비하면서 받은 스트레스를 해소하고 잠깐 쉼과 힐링을 줄 수 있는 요리와 필라테스를 제공하여 자신을 점검하는 시간을 갖도록 하기 위한 프로그램 </v>
          </cell>
          <cell r="Y1825" t="str">
            <v/>
          </cell>
          <cell r="Z1825" t="str">
            <v/>
          </cell>
          <cell r="AA1825" t="str">
            <v/>
          </cell>
        </row>
        <row r="1826">
          <cell r="B1826">
            <v>12561</v>
          </cell>
          <cell r="C1826" t="str">
            <v>오늘부터 3D 전문가</v>
          </cell>
          <cell r="D1826" t="str">
            <v>기본형</v>
          </cell>
          <cell r="E1826" t="str">
            <v>남세종종합청소년센터</v>
          </cell>
          <cell r="F1826" t="str">
            <v>청소년수련관</v>
          </cell>
          <cell r="G1826" t="str">
            <v>세종특별자치시</v>
          </cell>
          <cell r="H1826" t="str">
            <v>대면활동</v>
          </cell>
          <cell r="I1826" t="str">
            <v>해당없음</v>
          </cell>
          <cell r="J1826" t="str">
            <v>미해당</v>
          </cell>
          <cell r="K1826" t="str">
            <v>미해당</v>
          </cell>
          <cell r="L1826" t="str">
            <v xml:space="preserve"> </v>
          </cell>
          <cell r="M1826" t="str">
            <v/>
          </cell>
          <cell r="N1826" t="str">
            <v>직업체험활동</v>
          </cell>
          <cell r="O1826" t="str">
            <v>0</v>
          </cell>
          <cell r="P1826" t="str">
            <v>30</v>
          </cell>
          <cell r="Q1826" t="str">
            <v>중</v>
          </cell>
          <cell r="R1826" t="str">
            <v>2024-12-04</v>
          </cell>
          <cell r="S1826" t="str">
            <v>2027-12-03</v>
          </cell>
          <cell r="T1826" t="str">
            <v xml:space="preserve"> ~ </v>
          </cell>
          <cell r="U1826" t="str">
            <v>인증</v>
          </cell>
          <cell r="V1826" t="str">
            <v>O</v>
          </cell>
          <cell r="W1826" t="str">
            <v>1) 4차 산업혁명의 대표적 기술인 3D프린팅(및 펜)을 활용한 체험을 통해 4차 산업시대와 관련 진로분야에 대한 이해를 가질 수 있다._x000D_
2) 다가오는 미래시대 산업에서 요구하는 창의력 및 공간지각능력, 디지털운영능력 등 청소년 역량을 향상시킬 수 있다.</v>
          </cell>
          <cell r="X1826" t="str">
            <v>3D 프린팅에 대한 관련 직업을 탐색하고, 3D 프린팅 체험을 진행하여 직업을 탐색한다.</v>
          </cell>
          <cell r="Y1826" t="str">
            <v/>
          </cell>
          <cell r="Z1826" t="str">
            <v/>
          </cell>
          <cell r="AA1826" t="str">
            <v/>
          </cell>
        </row>
        <row r="1827">
          <cell r="B1827" t="str">
            <v>D0039</v>
          </cell>
          <cell r="C1827" t="str">
            <v>지키자 구하자 지구!(중학교)</v>
          </cell>
          <cell r="D1827" t="str">
            <v>기본형</v>
          </cell>
          <cell r="E1827" t="str">
            <v>대덕구청소년어울림센터</v>
          </cell>
          <cell r="F1827" t="str">
            <v>청소년수련관</v>
          </cell>
          <cell r="G1827" t="str">
            <v>대전광역시</v>
          </cell>
          <cell r="H1827" t="str">
            <v>대면활동</v>
          </cell>
          <cell r="I1827" t="str">
            <v>해당없음</v>
          </cell>
          <cell r="J1827" t="str">
            <v>미해당</v>
          </cell>
          <cell r="K1827" t="str">
            <v>미해당</v>
          </cell>
          <cell r="L1827" t="str">
            <v xml:space="preserve"> </v>
          </cell>
          <cell r="M1827" t="str">
            <v/>
          </cell>
          <cell r="N1827" t="str">
            <v>환경보존활동</v>
          </cell>
          <cell r="O1827" t="str">
            <v>0</v>
          </cell>
          <cell r="P1827" t="str">
            <v>25</v>
          </cell>
          <cell r="Q1827" t="str">
            <v>중</v>
          </cell>
          <cell r="R1827" t="str">
            <v>2024-12-04</v>
          </cell>
          <cell r="S1827" t="str">
            <v>2027-12-03</v>
          </cell>
          <cell r="T1827" t="str">
            <v xml:space="preserve"> ~ </v>
          </cell>
          <cell r="U1827" t="str">
            <v>인증</v>
          </cell>
          <cell r="V1827" t="str">
            <v>X</v>
          </cell>
          <cell r="W1827" t="str">
            <v>지속가능발전목표 실천을 위한 환경 정보를 습득하고 지속가능한 에너지와 기후변화 대응을 위한 일상생활 실천 의지 및 방법을 습득하도록 한다.</v>
          </cell>
          <cell r="X1827" t="str">
            <v>지속가능발전목표 실천을 위한 환경 정보를 습득하고 지속가능한 에너지와 기후변화 대응을 위한 일상생활 실천 의지 및 방법을 습득하도록 한다.</v>
          </cell>
          <cell r="Y1827" t="str">
            <v/>
          </cell>
          <cell r="Z1827" t="str">
            <v/>
          </cell>
          <cell r="AA1827" t="str">
            <v/>
          </cell>
        </row>
        <row r="1828">
          <cell r="B1828">
            <v>12558</v>
          </cell>
          <cell r="C1828" t="str">
            <v>Challenge 클라이밍! Change Try ME!</v>
          </cell>
          <cell r="D1828" t="str">
            <v>기본형-회기</v>
          </cell>
          <cell r="E1828" t="str">
            <v>사하구청소년문화의집</v>
          </cell>
          <cell r="F1828" t="str">
            <v>청소년문화의집</v>
          </cell>
          <cell r="G1828" t="str">
            <v>부산광역시</v>
          </cell>
          <cell r="H1828" t="str">
            <v>대면활동</v>
          </cell>
          <cell r="I1828" t="str">
            <v>해당없음</v>
          </cell>
          <cell r="J1828" t="str">
            <v>미해당</v>
          </cell>
          <cell r="K1828" t="str">
            <v>미해당</v>
          </cell>
          <cell r="L1828" t="str">
            <v xml:space="preserve"> </v>
          </cell>
          <cell r="M1828" t="str">
            <v>인공암벽 체험</v>
          </cell>
          <cell r="N1828" t="str">
            <v>건강·보건활동</v>
          </cell>
          <cell r="O1828" t="str">
            <v>0</v>
          </cell>
          <cell r="P1828" t="str">
            <v>15</v>
          </cell>
          <cell r="Q1828" t="str">
            <v>초</v>
          </cell>
          <cell r="R1828" t="str">
            <v>2024-12-04</v>
          </cell>
          <cell r="S1828" t="str">
            <v>2027-12-03</v>
          </cell>
          <cell r="T1828" t="str">
            <v xml:space="preserve"> ~ </v>
          </cell>
          <cell r="U1828" t="str">
            <v>인증</v>
          </cell>
          <cell r="V1828" t="str">
            <v>X</v>
          </cell>
          <cell r="W1828" t="str">
            <v>스포클라이밍의 등반 목표 설정과 달성을 통해 청소년들의 도전정신과 자신감, 자기성취감을 향상시키고자 함</v>
          </cell>
          <cell r="X1828" t="str">
            <v>1. Challenge 스포츠클라이밍  1 - 등반의 기초동작 익히기, 난이도별 8M 등반활동_x000D_
2. Challenge 스포츠클라이밍  2 - 난이도별 볼더링 미션 수행_x000D_
3. Challenge 스포츠클라이밍  3 - 로프매듭법과 로프걸기 미션 수행_x000D_
4. Change Try ME - 8M 등반 및 볼더링 최종 미션 도전 활동</v>
          </cell>
          <cell r="Y1828" t="str">
            <v/>
          </cell>
          <cell r="Z1828" t="str">
            <v/>
          </cell>
          <cell r="AA1828" t="str">
            <v/>
          </cell>
        </row>
        <row r="1829">
          <cell r="B1829">
            <v>12557</v>
          </cell>
          <cell r="C1829" t="str">
            <v>어르신과의 따뜻한 하루</v>
          </cell>
          <cell r="D1829" t="str">
            <v>기본형</v>
          </cell>
          <cell r="E1829" t="str">
            <v>부산진구부전청소년센터</v>
          </cell>
          <cell r="F1829" t="str">
            <v>청소년문화의집</v>
          </cell>
          <cell r="G1829" t="str">
            <v>부산광역시</v>
          </cell>
          <cell r="H1829" t="str">
            <v>대면활동</v>
          </cell>
          <cell r="I1829" t="str">
            <v>해당없음</v>
          </cell>
          <cell r="J1829" t="str">
            <v>미해당</v>
          </cell>
          <cell r="K1829" t="str">
            <v>미해당</v>
          </cell>
          <cell r="L1829" t="str">
            <v xml:space="preserve"> </v>
          </cell>
          <cell r="M1829" t="str">
            <v/>
          </cell>
          <cell r="N1829" t="str">
            <v>봉사활동</v>
          </cell>
          <cell r="O1829" t="str">
            <v>0</v>
          </cell>
          <cell r="P1829" t="str">
            <v>10</v>
          </cell>
          <cell r="Q1829" t="str">
            <v>중,고</v>
          </cell>
          <cell r="R1829" t="str">
            <v>2024-12-04</v>
          </cell>
          <cell r="S1829" t="str">
            <v>2027-12-03</v>
          </cell>
          <cell r="T1829" t="str">
            <v xml:space="preserve"> ~ </v>
          </cell>
          <cell r="U1829" t="str">
            <v>인증</v>
          </cell>
          <cell r="V1829" t="str">
            <v>O</v>
          </cell>
          <cell r="W1829" t="str">
            <v>청소년들과 지역사회의 독거노인들이 함께 하는 활동을 통해 상호간 소통하고, 갈등격차를 해소할 수 있도록 한다._x000D_
청소년들은 독거노인과 함께 활동을 하며 1.3세대 간 관계를 형성하며 기성세대에 대한 오해를 줄이고, 어르신들로부터 지혜와 교훈을 배운다.</v>
          </cell>
          <cell r="X1829" t="str">
            <v>지역사회의 청소년들과 어르신들이 함께 활동을 진행하며 유대감을 형성하고 지역사회의 1, 3세대(기성세대, 청소년)가 소통하는 활동.</v>
          </cell>
          <cell r="Y1829" t="str">
            <v/>
          </cell>
          <cell r="Z1829" t="str">
            <v/>
          </cell>
          <cell r="AA1829" t="str">
            <v/>
          </cell>
        </row>
        <row r="1830">
          <cell r="B1830">
            <v>11762</v>
          </cell>
          <cell r="C1830" t="str">
            <v>푸르른 윤슬 캠프</v>
          </cell>
          <cell r="D1830" t="str">
            <v>기본형</v>
          </cell>
          <cell r="E1830" t="str">
            <v xml:space="preserve"> 남양주 유스호스텔 (정약용 펀그라운드)</v>
          </cell>
          <cell r="F1830" t="str">
            <v>유스호스텔</v>
          </cell>
          <cell r="G1830" t="str">
            <v>경기도</v>
          </cell>
          <cell r="H1830" t="str">
            <v>대면활동</v>
          </cell>
          <cell r="I1830" t="str">
            <v>해당없음</v>
          </cell>
          <cell r="J1830" t="str">
            <v>미해당</v>
          </cell>
          <cell r="K1830" t="str">
            <v>미해당</v>
          </cell>
          <cell r="L1830" t="str">
            <v xml:space="preserve"> </v>
          </cell>
          <cell r="M1830" t="str">
            <v/>
          </cell>
          <cell r="N1830" t="str">
            <v>환경보존활동</v>
          </cell>
          <cell r="O1830" t="str">
            <v>30000</v>
          </cell>
          <cell r="P1830" t="str">
            <v>20</v>
          </cell>
          <cell r="Q1830" t="str">
            <v>초,중</v>
          </cell>
          <cell r="R1830" t="str">
            <v>2023-12-06</v>
          </cell>
          <cell r="S1830" t="str">
            <v>2027-12-05</v>
          </cell>
          <cell r="T1830" t="str">
            <v xml:space="preserve"> ~ </v>
          </cell>
          <cell r="U1830" t="str">
            <v>인증</v>
          </cell>
          <cell r="V1830" t="str">
            <v>X</v>
          </cell>
          <cell r="W1830" t="str">
            <v/>
          </cell>
          <cell r="X1830" t="str">
            <v>환경관련 노작체험 및 신체활동을 바탕으로  바다를 포함한 여러 환경을 보전하는 것의 중요성을 참가 청소년들에게 심어주며, 프로그램 사후에도 환경 보전 및 실천하는 청소년으로의 성장을 지원하는 내용을 담고있다.</v>
          </cell>
          <cell r="Y1830" t="str">
            <v/>
          </cell>
          <cell r="Z1830" t="str">
            <v/>
          </cell>
          <cell r="AA1830" t="str">
            <v/>
          </cell>
        </row>
        <row r="1831">
          <cell r="B1831">
            <v>11761</v>
          </cell>
          <cell r="C1831" t="str">
            <v>하.하.하. 가족캠프 - 한옥에서 한복을 입고 가족사진 한 컷! -</v>
          </cell>
          <cell r="D1831" t="str">
            <v>숙박형</v>
          </cell>
          <cell r="E1831" t="str">
            <v>기장문화예절학교</v>
          </cell>
          <cell r="F1831" t="str">
            <v>청소년수련원</v>
          </cell>
          <cell r="G1831" t="str">
            <v>부산광역시</v>
          </cell>
          <cell r="H1831" t="str">
            <v>대면활동</v>
          </cell>
          <cell r="I1831" t="str">
            <v>해당없음</v>
          </cell>
          <cell r="J1831" t="str">
            <v>미해당</v>
          </cell>
          <cell r="K1831" t="str">
            <v>미해당</v>
          </cell>
          <cell r="L1831" t="str">
            <v xml:space="preserve"> </v>
          </cell>
          <cell r="M1831" t="str">
            <v/>
          </cell>
          <cell r="N1831" t="str">
            <v>자기(인성)계발활동</v>
          </cell>
          <cell r="O1831" t="str">
            <v>0</v>
          </cell>
          <cell r="P1831" t="str">
            <v>56</v>
          </cell>
          <cell r="Q1831" t="str">
            <v>초,기타</v>
          </cell>
          <cell r="R1831" t="str">
            <v>2023-12-06</v>
          </cell>
          <cell r="S1831" t="str">
            <v>2027-12-05</v>
          </cell>
          <cell r="T1831" t="str">
            <v xml:space="preserve"> ~ </v>
          </cell>
          <cell r="U1831" t="str">
            <v>인증</v>
          </cell>
          <cell r="V1831" t="str">
            <v>X</v>
          </cell>
          <cell r="W1831" t="str">
            <v/>
          </cell>
          <cell r="X1831" t="str">
            <v>[가족과 함께하는 전통·문화 체험]_x000D_
- 1일차 : 가족한마당(레크리에이션)_x000D_
- 2일차 : 한복체험 및 가족사진 촬영_x000D_
               전통예절교육</v>
          </cell>
          <cell r="Y1831" t="str">
            <v/>
          </cell>
          <cell r="Z1831" t="str">
            <v/>
          </cell>
          <cell r="AA1831" t="str">
            <v/>
          </cell>
        </row>
        <row r="1832">
          <cell r="B1832">
            <v>11760</v>
          </cell>
          <cell r="C1832" t="str">
            <v>재.충.전. 캠프(초등학교)</v>
          </cell>
          <cell r="D1832" t="str">
            <v>기본형</v>
          </cell>
          <cell r="E1832" t="str">
            <v>기장문화예절학교</v>
          </cell>
          <cell r="F1832" t="str">
            <v>청소년수련원</v>
          </cell>
          <cell r="G1832" t="str">
            <v>부산광역시</v>
          </cell>
          <cell r="H1832" t="str">
            <v>대면활동</v>
          </cell>
          <cell r="I1832" t="str">
            <v>일정규모</v>
          </cell>
          <cell r="J1832" t="str">
            <v>해당</v>
          </cell>
          <cell r="K1832" t="str">
            <v>미해당</v>
          </cell>
          <cell r="L1832" t="str">
            <v xml:space="preserve"> </v>
          </cell>
          <cell r="M1832" t="str">
            <v/>
          </cell>
          <cell r="N1832" t="str">
            <v>문화예술활동</v>
          </cell>
          <cell r="O1832" t="str">
            <v>18000</v>
          </cell>
          <cell r="P1832" t="str">
            <v>180</v>
          </cell>
          <cell r="Q1832" t="str">
            <v>초</v>
          </cell>
          <cell r="R1832" t="str">
            <v>2023-12-06</v>
          </cell>
          <cell r="S1832" t="str">
            <v>2027-12-05</v>
          </cell>
          <cell r="T1832" t="str">
            <v xml:space="preserve"> ~ </v>
          </cell>
          <cell r="U1832" t="str">
            <v>인증</v>
          </cell>
          <cell r="V1832" t="str">
            <v>X</v>
          </cell>
          <cell r="W1832" t="str">
            <v/>
          </cell>
          <cell r="X1832" t="str">
            <v>여는마당, 전통놀이 체험프로그램, 전통문화 체험프로그램, 맺는마당</v>
          </cell>
          <cell r="Y1832" t="str">
            <v/>
          </cell>
          <cell r="Z1832" t="str">
            <v/>
          </cell>
          <cell r="AA1832" t="str">
            <v/>
          </cell>
        </row>
        <row r="1833">
          <cell r="B1833">
            <v>11758</v>
          </cell>
          <cell r="C1833" t="str">
            <v>안전사이렌ON! 재난안전대비활동(초등학교)</v>
          </cell>
          <cell r="D1833" t="str">
            <v>기본형</v>
          </cell>
          <cell r="E1833" t="str">
            <v>서울YMCA고양국제청소년문화센터</v>
          </cell>
          <cell r="F1833" t="str">
            <v>청소년수련원</v>
          </cell>
          <cell r="G1833" t="str">
            <v>경기도</v>
          </cell>
          <cell r="H1833" t="str">
            <v>대면활동</v>
          </cell>
          <cell r="I1833" t="str">
            <v>해당없음</v>
          </cell>
          <cell r="J1833" t="str">
            <v>미해당</v>
          </cell>
          <cell r="K1833" t="str">
            <v>미해당</v>
          </cell>
          <cell r="L1833" t="str">
            <v xml:space="preserve"> </v>
          </cell>
          <cell r="M1833" t="str">
            <v/>
          </cell>
          <cell r="N1833" t="str">
            <v>건강·보건활동</v>
          </cell>
          <cell r="O1833" t="str">
            <v>8000</v>
          </cell>
          <cell r="P1833" t="str">
            <v>120</v>
          </cell>
          <cell r="Q1833" t="str">
            <v>초</v>
          </cell>
          <cell r="R1833" t="str">
            <v>2023-12-06</v>
          </cell>
          <cell r="S1833" t="str">
            <v>2027-12-05</v>
          </cell>
          <cell r="T1833" t="str">
            <v xml:space="preserve"> ~ </v>
          </cell>
          <cell r="U1833" t="str">
            <v>인증</v>
          </cell>
          <cell r="V1833" t="str">
            <v>X</v>
          </cell>
          <cell r="W1833" t="str">
            <v/>
          </cell>
          <cell r="X1833" t="str">
            <v>- 오리엔테이션 및 기본 안전교육_x000D_
- 재난/재해의 유형과 대처방법_x000D_
- 안전체험활동(지진, 씽크홀, 화재대피, 완강기, 엘리베이터)_x000D_
- 재난/재해대비 응급처치 및 심폐소생술 훈련_x000D_
- 재난/재해대비 생존배낭 만들기_x000D_
- 평가 및 마무리</v>
          </cell>
          <cell r="Y1833" t="str">
            <v/>
          </cell>
          <cell r="Z1833" t="str">
            <v/>
          </cell>
          <cell r="AA1833" t="str">
            <v/>
          </cell>
        </row>
        <row r="1834">
          <cell r="B1834">
            <v>11757</v>
          </cell>
          <cell r="C1834" t="str">
            <v>연말산타! 따뜻한 마음이 담긴 케이크 나눔활동</v>
          </cell>
          <cell r="D1834" t="str">
            <v>기본형</v>
          </cell>
          <cell r="E1834" t="str">
            <v>화성시 동탄청소년문화의 집</v>
          </cell>
          <cell r="F1834" t="str">
            <v>청소년문화의집</v>
          </cell>
          <cell r="G1834" t="str">
            <v>경기도</v>
          </cell>
          <cell r="H1834" t="str">
            <v>대면활동</v>
          </cell>
          <cell r="I1834" t="str">
            <v>해당없음</v>
          </cell>
          <cell r="J1834" t="str">
            <v>미해당</v>
          </cell>
          <cell r="K1834" t="str">
            <v>미해당</v>
          </cell>
          <cell r="L1834" t="str">
            <v xml:space="preserve"> </v>
          </cell>
          <cell r="M1834" t="str">
            <v/>
          </cell>
          <cell r="N1834" t="str">
            <v>봉사활동</v>
          </cell>
          <cell r="O1834" t="str">
            <v>0</v>
          </cell>
          <cell r="P1834" t="str">
            <v>21</v>
          </cell>
          <cell r="Q1834" t="str">
            <v>중,고,대</v>
          </cell>
          <cell r="R1834" t="str">
            <v>2023-12-06</v>
          </cell>
          <cell r="S1834" t="str">
            <v>2027-12-05</v>
          </cell>
          <cell r="T1834" t="str">
            <v xml:space="preserve"> ~ </v>
          </cell>
          <cell r="U1834" t="str">
            <v>인증</v>
          </cell>
          <cell r="V1834" t="str">
            <v>X</v>
          </cell>
          <cell r="W1834" t="str">
            <v>화성시 내 돌봄취약아동들에게 나눠줄 크리스마스 케이크를 만들어봄으로써 나눔의 의미와 중요성에 대해 알아본다.</v>
          </cell>
          <cell r="X1834" t="str">
            <v>- 오리엔테이션, 재능기부의 의미_x000D_
- 연말 나눔 케이크 만들기_x000D_
- 따뜻한 마음이 담긴 카드 작성</v>
          </cell>
          <cell r="Y1834" t="str">
            <v/>
          </cell>
          <cell r="Z1834" t="str">
            <v/>
          </cell>
          <cell r="AA1834" t="str">
            <v/>
          </cell>
        </row>
        <row r="1835">
          <cell r="B1835">
            <v>11756</v>
          </cell>
          <cell r="C1835" t="str">
            <v>유튜브 나의 채널 만들기</v>
          </cell>
          <cell r="D1835" t="str">
            <v>기본형</v>
          </cell>
          <cell r="E1835" t="str">
            <v>홍성군청소년수련관</v>
          </cell>
          <cell r="F1835" t="str">
            <v>청소년수련관</v>
          </cell>
          <cell r="G1835" t="str">
            <v>충청남도</v>
          </cell>
          <cell r="H1835" t="str">
            <v>대면활동</v>
          </cell>
          <cell r="I1835" t="str">
            <v>해당없음</v>
          </cell>
          <cell r="J1835" t="str">
            <v>미해당</v>
          </cell>
          <cell r="K1835" t="str">
            <v>미해당</v>
          </cell>
          <cell r="L1835" t="str">
            <v xml:space="preserve"> </v>
          </cell>
          <cell r="M1835" t="str">
            <v/>
          </cell>
          <cell r="N1835" t="str">
            <v>과학정보활동</v>
          </cell>
          <cell r="O1835" t="str">
            <v>0</v>
          </cell>
          <cell r="P1835" t="str">
            <v>10</v>
          </cell>
          <cell r="Q1835" t="str">
            <v>중</v>
          </cell>
          <cell r="R1835" t="str">
            <v>2023-12-06</v>
          </cell>
          <cell r="S1835" t="str">
            <v>2027-12-05</v>
          </cell>
          <cell r="T1835" t="str">
            <v xml:space="preserve"> ~ </v>
          </cell>
          <cell r="U1835" t="str">
            <v>인증</v>
          </cell>
          <cell r="V1835" t="str">
            <v>X</v>
          </cell>
          <cell r="W1835" t="str">
            <v xml:space="preserve"> 청소년에게 문화, 예술을 매개로 창의성 교육의 기회를 제공함에 있어 미디어 교육을 이해하고 현장에 적극 활용 수 있도록 하며, 나아가 공공 생활에 적극 관여하는 민주 시민으로 양성시킬 수 있도록 한다.</v>
          </cell>
          <cell r="X1835" t="str">
            <v>청소년에게 문화 예술을 매개로 창의성 교육과 진로 탐색의 기회를 제공함에 있어 미디어 교육을 이해하고 현장에 적극 활용할 수 있도록 하며, 나아가 공공 생활에 적극 관여하는 민주 시민으로 양성시킬 수 있도록 한다.</v>
          </cell>
          <cell r="Y1835" t="str">
            <v/>
          </cell>
          <cell r="Z1835" t="str">
            <v/>
          </cell>
          <cell r="AA1835" t="str">
            <v/>
          </cell>
        </row>
        <row r="1836">
          <cell r="B1836">
            <v>11750</v>
          </cell>
          <cell r="C1836" t="str">
            <v>좋은 꿈꾸는 오늘(초등학교 2박3일)</v>
          </cell>
          <cell r="D1836" t="str">
            <v>학교단체 숙박형</v>
          </cell>
          <cell r="E1836" t="str">
            <v>제천청소년수련원(주)</v>
          </cell>
          <cell r="F1836" t="str">
            <v>청소년수련원</v>
          </cell>
          <cell r="G1836" t="str">
            <v>충청북도</v>
          </cell>
          <cell r="H1836" t="str">
            <v>대면활동</v>
          </cell>
          <cell r="I1836" t="str">
            <v>일정규모</v>
          </cell>
          <cell r="J1836" t="str">
            <v>해당</v>
          </cell>
          <cell r="K1836" t="str">
            <v>미해당</v>
          </cell>
          <cell r="L1836" t="str">
            <v xml:space="preserve"> </v>
          </cell>
          <cell r="M1836" t="str">
            <v/>
          </cell>
          <cell r="N1836" t="str">
            <v>자기(인성)계발활동</v>
          </cell>
          <cell r="O1836" t="str">
            <v>173000</v>
          </cell>
          <cell r="P1836" t="str">
            <v>400</v>
          </cell>
          <cell r="Q1836" t="str">
            <v>초</v>
          </cell>
          <cell r="R1836" t="str">
            <v>2023-12-06</v>
          </cell>
          <cell r="S1836" t="str">
            <v>2027-12-05</v>
          </cell>
          <cell r="T1836" t="str">
            <v xml:space="preserve"> ~ </v>
          </cell>
          <cell r="U1836" t="str">
            <v>인증</v>
          </cell>
          <cell r="V1836" t="str">
            <v>O</v>
          </cell>
          <cell r="W1836" t="str">
            <v>숲속에서 함께하는 집단생활을 통해 새로운 사회성과 공동체의식을 함양하고 학교에서 경험하기 힘든 야외교육을 실시함으로써 다양한 수련 프로그램 체험 기회를 제공하고 이러한 경험을 통해 초등학생들의 자신감을 배양하며 자발적이고 실천적인 활동체험은 측량하기 어려운 전인교육적 효과를 이루는데 그 목적이 있다.</v>
          </cell>
          <cell r="X1836" t="str">
            <v>공동체 놀이_x000D_
브레인서바이벌_x000D_
팀데몬스트레이션_x000D_
인디아카_x000D_
핸들러_x000D_
도미노_x000D_
카프라_x000D_
티볼_x000D_
틱택토_x000D_
페스티발</v>
          </cell>
          <cell r="Y1836" t="str">
            <v/>
          </cell>
          <cell r="Z1836" t="str">
            <v/>
          </cell>
          <cell r="AA1836" t="str">
            <v/>
          </cell>
        </row>
        <row r="1837">
          <cell r="B1837">
            <v>11746</v>
          </cell>
          <cell r="C1837" t="str">
            <v>꿀잠마을 캠프(중학교 2박3일)</v>
          </cell>
          <cell r="D1837" t="str">
            <v>학교단체 숙박형</v>
          </cell>
          <cell r="E1837" t="str">
            <v>영산수련원</v>
          </cell>
          <cell r="F1837" t="str">
            <v>청소년수련원</v>
          </cell>
          <cell r="G1837" t="str">
            <v>경기도</v>
          </cell>
          <cell r="H1837" t="str">
            <v>대면활동</v>
          </cell>
          <cell r="I1837" t="str">
            <v>일정규모</v>
          </cell>
          <cell r="J1837" t="str">
            <v>해당</v>
          </cell>
          <cell r="K1837" t="str">
            <v>미해당</v>
          </cell>
          <cell r="L1837" t="str">
            <v xml:space="preserve"> </v>
          </cell>
          <cell r="M1837" t="str">
            <v>활쏘기(국궁, 양궁, 펀아처리 등),레펠</v>
          </cell>
          <cell r="N1837" t="str">
            <v>자기(인성)계발활동</v>
          </cell>
          <cell r="O1837" t="str">
            <v>210000</v>
          </cell>
          <cell r="P1837" t="str">
            <v>420</v>
          </cell>
          <cell r="Q1837" t="str">
            <v>중</v>
          </cell>
          <cell r="R1837" t="str">
            <v>2023-12-06</v>
          </cell>
          <cell r="S1837" t="str">
            <v>2027-12-05</v>
          </cell>
          <cell r="T1837" t="str">
            <v xml:space="preserve"> ~ </v>
          </cell>
          <cell r="U1837" t="str">
            <v>인증</v>
          </cell>
          <cell r="V1837" t="str">
            <v>X</v>
          </cell>
          <cell r="W1837" t="str">
            <v/>
          </cell>
          <cell r="X1837" t="str">
            <v>1.  꿀잠예술마당을 통해 활동별로 퍼포먼스를 준비하고 발표하는 과정으로 인해 성취감을 느끼며, 스트레스를 해소할수 있다. _x000D_
2. 우리 마을 축제를 통해 다양한 무대와 레크레이션으로 인해 친구들과의 유대감을 형성하고 적극적 참여의식을 성장시킬 수 있다._x000D_
3. 우리 마을 운동회는 다양한 체육활동을 통해 스트레스를 해소하고 체력을 증진함과 동시에 협동미션을 해결하는 과정 속에서 공동체 의식을 함양하는 활동이다._x000D_
4. 꿀잠 한마당 활동을 통해 평소에 경험해 보지 못했던 새로운 활동을 체험하면서 도전정신과 자신감을 얻음과 더불어 긍정적인 자아를 형성할 수 있다. _x000D_
5. 우리 마을 클라쓰는 각자 준비한 장기자랑 무대를 통해 자신감을 증진시킬수 있으며, 단체 레크리에이션 활동을 통해 스트레스 해소의 장을 마련한다. _x000D_
6. 꿀잠마을 라디오 활동을 통해 자신의 올바른 수면의지를 다지고, 타인과 공유하며 소통의 장을 만든다.</v>
          </cell>
          <cell r="Y1837" t="str">
            <v/>
          </cell>
          <cell r="Z1837" t="str">
            <v/>
          </cell>
          <cell r="AA1837" t="str">
            <v/>
          </cell>
        </row>
        <row r="1838">
          <cell r="B1838">
            <v>11744</v>
          </cell>
          <cell r="C1838" t="str">
            <v>청소년 건강증진 헬스소년&amp;헬스소녀</v>
          </cell>
          <cell r="D1838" t="str">
            <v>기본형-회기</v>
          </cell>
          <cell r="E1838" t="str">
            <v>시흥시청소년수련관</v>
          </cell>
          <cell r="F1838" t="str">
            <v>청소년수련관</v>
          </cell>
          <cell r="G1838" t="str">
            <v>경기도</v>
          </cell>
          <cell r="H1838" t="str">
            <v>대면활동</v>
          </cell>
          <cell r="I1838" t="str">
            <v>해당없음</v>
          </cell>
          <cell r="J1838" t="str">
            <v>미해당</v>
          </cell>
          <cell r="K1838" t="str">
            <v>미해당</v>
          </cell>
          <cell r="L1838" t="str">
            <v xml:space="preserve"> </v>
          </cell>
          <cell r="M1838" t="str">
            <v/>
          </cell>
          <cell r="N1838" t="str">
            <v>건강·보건활동</v>
          </cell>
          <cell r="O1838" t="str">
            <v>0</v>
          </cell>
          <cell r="P1838" t="str">
            <v>20</v>
          </cell>
          <cell r="Q1838" t="str">
            <v>중</v>
          </cell>
          <cell r="R1838" t="str">
            <v>2023-12-06</v>
          </cell>
          <cell r="S1838" t="str">
            <v>2027-12-05</v>
          </cell>
          <cell r="T1838" t="str">
            <v xml:space="preserve"> ~ </v>
          </cell>
          <cell r="U1838" t="str">
            <v>인증</v>
          </cell>
          <cell r="V1838" t="str">
            <v>X</v>
          </cell>
          <cell r="W1838" t="str">
            <v/>
          </cell>
          <cell r="X1838" t="str">
            <v xml:space="preserve">과도한 학업 경쟁과 서구화된 식습관, 부족한 신체활동은 청소년 비만 및 각종 대사성 질환 등의 발생시켜 사회적 문제점으로 보고된다. 시흥시청소년수련관에서는 건전한 여가 활동인 웨이트트레이닝(운동)을 통해 청소년기에 운동 참여 습관 형성과 비만 및 만성질환을 예방하고 개선하여 청소년의 건강증진을 도모한다.  </v>
          </cell>
          <cell r="Y1838" t="str">
            <v/>
          </cell>
          <cell r="Z1838" t="str">
            <v/>
          </cell>
          <cell r="AA1838" t="str">
            <v/>
          </cell>
        </row>
        <row r="1839">
          <cell r="B1839">
            <v>11743</v>
          </cell>
          <cell r="C1839" t="str">
            <v>엔-돌핀(Dolphin)</v>
          </cell>
          <cell r="D1839" t="str">
            <v>기본형-회기</v>
          </cell>
          <cell r="E1839" t="str">
            <v>시흥시청소년수련관</v>
          </cell>
          <cell r="F1839" t="str">
            <v>청소년수련관</v>
          </cell>
          <cell r="G1839" t="str">
            <v>경기도</v>
          </cell>
          <cell r="H1839" t="str">
            <v>대면활동</v>
          </cell>
          <cell r="I1839" t="str">
            <v>해당없음</v>
          </cell>
          <cell r="J1839" t="str">
            <v>미해당</v>
          </cell>
          <cell r="K1839" t="str">
            <v>미해당</v>
          </cell>
          <cell r="L1839" t="str">
            <v xml:space="preserve"> </v>
          </cell>
          <cell r="M1839" t="str">
            <v/>
          </cell>
          <cell r="N1839" t="str">
            <v>건강·보건활동</v>
          </cell>
          <cell r="O1839" t="str">
            <v>0</v>
          </cell>
          <cell r="P1839" t="str">
            <v>8</v>
          </cell>
          <cell r="Q1839" t="str">
            <v>초</v>
          </cell>
          <cell r="R1839" t="str">
            <v>2023-12-06</v>
          </cell>
          <cell r="S1839" t="str">
            <v>2027-12-05</v>
          </cell>
          <cell r="T1839" t="str">
            <v xml:space="preserve"> ~ </v>
          </cell>
          <cell r="U1839" t="str">
            <v>인증</v>
          </cell>
          <cell r="V1839" t="str">
            <v>X</v>
          </cell>
          <cell r="W1839" t="str">
            <v/>
          </cell>
          <cell r="X1839" t="str">
            <v>1. 6회기 프로그램 종결 시 물에 대한 적응력을 키우고 호흡 및 발차기를 습득한다._x000D_
2. 프로그램 활동 환경을 이해하고 활용하며, 지도자의 지시사항과 이용수칙을 준수하며 안전한 체육활동 진행한다._x000D_
3. 보호자와 분리된 상황에서 정서적 안정을 취하고 물에 대한 공포감을 최소화한다._x000D_
4. 지도자와 활발한 교감을 형성하고 단체활동에 대한 적응력을 향상시킨다.</v>
          </cell>
          <cell r="Y1839" t="str">
            <v/>
          </cell>
          <cell r="Z1839" t="str">
            <v/>
          </cell>
          <cell r="AA1839" t="str">
            <v/>
          </cell>
        </row>
        <row r="1840">
          <cell r="B1840">
            <v>11741</v>
          </cell>
          <cell r="C1840" t="str">
            <v>청소년 뉴스포츠활동 [유스플로업]</v>
          </cell>
          <cell r="D1840" t="str">
            <v>기본형</v>
          </cell>
          <cell r="E1840" t="str">
            <v>시립금천청소년센터</v>
          </cell>
          <cell r="F1840" t="str">
            <v>청소년수련관</v>
          </cell>
          <cell r="G1840" t="str">
            <v>서울특별시</v>
          </cell>
          <cell r="H1840" t="str">
            <v>대면활동</v>
          </cell>
          <cell r="I1840" t="str">
            <v>해당없음</v>
          </cell>
          <cell r="J1840" t="str">
            <v>미해당</v>
          </cell>
          <cell r="K1840" t="str">
            <v>미해당</v>
          </cell>
          <cell r="L1840" t="str">
            <v xml:space="preserve"> </v>
          </cell>
          <cell r="M1840" t="str">
            <v/>
          </cell>
          <cell r="N1840" t="str">
            <v>건강·보건활동</v>
          </cell>
          <cell r="O1840" t="str">
            <v>0</v>
          </cell>
          <cell r="P1840" t="str">
            <v>12</v>
          </cell>
          <cell r="Q1840" t="str">
            <v>초</v>
          </cell>
          <cell r="R1840" t="str">
            <v>2023-12-06</v>
          </cell>
          <cell r="S1840" t="str">
            <v>2027-12-05</v>
          </cell>
          <cell r="T1840" t="str">
            <v xml:space="preserve"> ~ </v>
          </cell>
          <cell r="U1840" t="str">
            <v>인증</v>
          </cell>
          <cell r="V1840" t="str">
            <v>X</v>
          </cell>
          <cell r="W1840" t="str">
            <v/>
          </cell>
          <cell r="X1840" t="str">
            <v>1. 오리엔테이션(기관 및 활동소개, 아이스브레이킹 등) 및 안전교육_x000D_
2. 뉴스포츠의 이해(뉴스포츠란?, 뉴스포츠의 종류와 역사, 스포츠의 중요성 등)_x000D_
3. 준비운동(스트레칭)_x000D_
4. 플로어볼 규칙 및 기본동작 연습_x000D_
5. 플로어볼 팀별 경기 진행_x000D_
6.  MVP 시상식_x000D_
7. 소감발표 및 단체사진 촬영_x000D_
8. 간식 및 설문지 배부_x000D_
9. 활동 장소 정리 및 마무리</v>
          </cell>
          <cell r="Y1840" t="str">
            <v/>
          </cell>
          <cell r="Z1840" t="str">
            <v/>
          </cell>
          <cell r="AA1840" t="str">
            <v/>
          </cell>
        </row>
        <row r="1841">
          <cell r="B1841">
            <v>11740</v>
          </cell>
          <cell r="C1841" t="str">
            <v>내 손 안의 디지몬</v>
          </cell>
          <cell r="D1841" t="str">
            <v>기본형</v>
          </cell>
          <cell r="E1841" t="str">
            <v>시립금천청소년센터</v>
          </cell>
          <cell r="F1841" t="str">
            <v>청소년수련관</v>
          </cell>
          <cell r="G1841" t="str">
            <v>서울특별시</v>
          </cell>
          <cell r="H1841" t="str">
            <v>대면활동</v>
          </cell>
          <cell r="I1841" t="str">
            <v>해당없음</v>
          </cell>
          <cell r="J1841" t="str">
            <v>미해당</v>
          </cell>
          <cell r="K1841" t="str">
            <v>미해당</v>
          </cell>
          <cell r="L1841" t="str">
            <v xml:space="preserve"> </v>
          </cell>
          <cell r="M1841" t="str">
            <v/>
          </cell>
          <cell r="N1841" t="str">
            <v>과학정보활동</v>
          </cell>
          <cell r="O1841" t="str">
            <v>0</v>
          </cell>
          <cell r="P1841" t="str">
            <v>15</v>
          </cell>
          <cell r="Q1841" t="str">
            <v>중</v>
          </cell>
          <cell r="R1841" t="str">
            <v>2023-12-06</v>
          </cell>
          <cell r="S1841" t="str">
            <v>2027-12-05</v>
          </cell>
          <cell r="T1841" t="str">
            <v xml:space="preserve"> ~ </v>
          </cell>
          <cell r="U1841" t="str">
            <v>인증</v>
          </cell>
          <cell r="V1841" t="str">
            <v>X</v>
          </cell>
          <cell r="W1841" t="str">
            <v/>
          </cell>
          <cell r="X1841" t="str">
            <v>미디어 리터러시 교육, 미디어 콘텐츠 생산 등</v>
          </cell>
          <cell r="Y1841" t="str">
            <v/>
          </cell>
          <cell r="Z1841" t="str">
            <v/>
          </cell>
          <cell r="AA1841" t="str">
            <v/>
          </cell>
        </row>
        <row r="1842">
          <cell r="B1842">
            <v>11737</v>
          </cell>
          <cell r="C1842" t="str">
            <v>Feel My Sports</v>
          </cell>
          <cell r="D1842" t="str">
            <v>기본형</v>
          </cell>
          <cell r="E1842" t="str">
            <v>서울올림픽기념국민체육진흥공단</v>
          </cell>
          <cell r="F1842" t="str">
            <v>공공기관</v>
          </cell>
          <cell r="G1842" t="str">
            <v>서울특별시</v>
          </cell>
          <cell r="H1842" t="str">
            <v>대면활동</v>
          </cell>
          <cell r="I1842" t="str">
            <v>해당없음</v>
          </cell>
          <cell r="J1842" t="str">
            <v>미해당</v>
          </cell>
          <cell r="K1842" t="str">
            <v>미해당</v>
          </cell>
          <cell r="L1842" t="str">
            <v xml:space="preserve"> </v>
          </cell>
          <cell r="M1842" t="str">
            <v/>
          </cell>
          <cell r="N1842" t="str">
            <v>문화예술활동</v>
          </cell>
          <cell r="O1842" t="str">
            <v>10000</v>
          </cell>
          <cell r="P1842" t="str">
            <v>30</v>
          </cell>
          <cell r="Q1842" t="str">
            <v>초,중</v>
          </cell>
          <cell r="R1842" t="str">
            <v>2023-12-06</v>
          </cell>
          <cell r="S1842" t="str">
            <v>2027-12-05</v>
          </cell>
          <cell r="T1842" t="str">
            <v xml:space="preserve"> ~ </v>
          </cell>
          <cell r="U1842" t="str">
            <v>인증</v>
          </cell>
          <cell r="V1842" t="str">
            <v>X</v>
          </cell>
          <cell r="W1842" t="str">
            <v/>
          </cell>
          <cell r="X1842" t="str">
            <v>리듬체조에 대해 알아보기 리본, 후프 등 체험</v>
          </cell>
          <cell r="Y1842" t="str">
            <v/>
          </cell>
          <cell r="Z1842" t="str">
            <v/>
          </cell>
          <cell r="AA1842" t="str">
            <v/>
          </cell>
        </row>
        <row r="1843">
          <cell r="B1843">
            <v>11735</v>
          </cell>
          <cell r="C1843" t="str">
            <v>폐현수막 리사이클링하기</v>
          </cell>
          <cell r="D1843" t="str">
            <v>기본형</v>
          </cell>
          <cell r="E1843" t="str">
            <v>서구청소년문화의집</v>
          </cell>
          <cell r="F1843" t="str">
            <v>청소년문화의집</v>
          </cell>
          <cell r="G1843" t="str">
            <v>광주광역시</v>
          </cell>
          <cell r="H1843" t="str">
            <v>대면활동</v>
          </cell>
          <cell r="I1843" t="str">
            <v>해당없음</v>
          </cell>
          <cell r="J1843" t="str">
            <v>미해당</v>
          </cell>
          <cell r="K1843" t="str">
            <v>미해당</v>
          </cell>
          <cell r="L1843" t="str">
            <v xml:space="preserve"> </v>
          </cell>
          <cell r="M1843" t="str">
            <v/>
          </cell>
          <cell r="N1843" t="str">
            <v>환경보존활동</v>
          </cell>
          <cell r="O1843" t="str">
            <v>0</v>
          </cell>
          <cell r="P1843" t="str">
            <v>15</v>
          </cell>
          <cell r="Q1843" t="str">
            <v>초,중,고</v>
          </cell>
          <cell r="R1843" t="str">
            <v>2023-12-06</v>
          </cell>
          <cell r="S1843" t="str">
            <v>2027-12-05</v>
          </cell>
          <cell r="T1843" t="str">
            <v xml:space="preserve"> ~ </v>
          </cell>
          <cell r="U1843" t="str">
            <v>인증</v>
          </cell>
          <cell r="V1843" t="str">
            <v>X</v>
          </cell>
          <cell r="W1843" t="str">
            <v/>
          </cell>
          <cell r="X1843" t="str">
            <v>업사이클링 : 폐현수막을 손바느질을 통해 장바구니로 재 탄생시켜본다. 청소년들이 소비자가 아닌 생산자로서 주변을 둘러볼 수 있는 계기를 가진다.</v>
          </cell>
          <cell r="Y1843" t="str">
            <v/>
          </cell>
          <cell r="Z1843" t="str">
            <v/>
          </cell>
          <cell r="AA1843" t="str">
            <v/>
          </cell>
        </row>
        <row r="1844">
          <cell r="B1844">
            <v>11734</v>
          </cell>
          <cell r="C1844" t="str">
            <v>폐동화책 업사이클링하기</v>
          </cell>
          <cell r="D1844" t="str">
            <v>기본형</v>
          </cell>
          <cell r="E1844" t="str">
            <v>서구청소년문화의집</v>
          </cell>
          <cell r="F1844" t="str">
            <v>청소년문화의집</v>
          </cell>
          <cell r="G1844" t="str">
            <v>광주광역시</v>
          </cell>
          <cell r="H1844" t="str">
            <v>대면활동</v>
          </cell>
          <cell r="I1844" t="str">
            <v>해당없음</v>
          </cell>
          <cell r="J1844" t="str">
            <v>미해당</v>
          </cell>
          <cell r="K1844" t="str">
            <v>미해당</v>
          </cell>
          <cell r="L1844" t="str">
            <v xml:space="preserve"> </v>
          </cell>
          <cell r="M1844" t="str">
            <v/>
          </cell>
          <cell r="N1844" t="str">
            <v>환경보존활동</v>
          </cell>
          <cell r="O1844" t="str">
            <v>0</v>
          </cell>
          <cell r="P1844" t="str">
            <v>15</v>
          </cell>
          <cell r="Q1844" t="str">
            <v>초,중,고</v>
          </cell>
          <cell r="R1844" t="str">
            <v>2023-12-06</v>
          </cell>
          <cell r="S1844" t="str">
            <v>2027-12-05</v>
          </cell>
          <cell r="T1844" t="str">
            <v xml:space="preserve"> ~ </v>
          </cell>
          <cell r="U1844" t="str">
            <v>인증</v>
          </cell>
          <cell r="V1844" t="str">
            <v>X</v>
          </cell>
          <cell r="W1844" t="str">
            <v/>
          </cell>
          <cell r="X1844" t="str">
            <v>폐동화책을 이용해 다양한 소품들을 만들어 보기</v>
          </cell>
          <cell r="Y1844" t="str">
            <v/>
          </cell>
          <cell r="Z1844" t="str">
            <v/>
          </cell>
          <cell r="AA1844" t="str">
            <v/>
          </cell>
        </row>
        <row r="1845">
          <cell r="B1845">
            <v>11733</v>
          </cell>
          <cell r="C1845" t="str">
            <v>겉모습은신발정체는화분?-폐신발화분만들기</v>
          </cell>
          <cell r="D1845" t="str">
            <v>기본형</v>
          </cell>
          <cell r="E1845" t="str">
            <v>서구청소년문화의집</v>
          </cell>
          <cell r="F1845" t="str">
            <v>청소년문화의집</v>
          </cell>
          <cell r="G1845" t="str">
            <v>광주광역시</v>
          </cell>
          <cell r="H1845" t="str">
            <v>대면활동</v>
          </cell>
          <cell r="I1845" t="str">
            <v>해당없음</v>
          </cell>
          <cell r="J1845" t="str">
            <v>미해당</v>
          </cell>
          <cell r="K1845" t="str">
            <v>미해당</v>
          </cell>
          <cell r="L1845" t="str">
            <v xml:space="preserve"> </v>
          </cell>
          <cell r="M1845" t="str">
            <v/>
          </cell>
          <cell r="N1845" t="str">
            <v>환경보존활동</v>
          </cell>
          <cell r="O1845" t="str">
            <v>0</v>
          </cell>
          <cell r="P1845" t="str">
            <v>15</v>
          </cell>
          <cell r="Q1845" t="str">
            <v>초,중,고</v>
          </cell>
          <cell r="R1845" t="str">
            <v>2023-12-06</v>
          </cell>
          <cell r="S1845" t="str">
            <v>2027-12-05</v>
          </cell>
          <cell r="T1845" t="str">
            <v xml:space="preserve"> ~ </v>
          </cell>
          <cell r="U1845" t="str">
            <v>인증</v>
          </cell>
          <cell r="V1845" t="str">
            <v>X</v>
          </cell>
          <cell r="W1845" t="str">
            <v/>
          </cell>
          <cell r="X1845" t="str">
            <v>- 오리엔테이션 및 안전교육_x000D_
- 업사이클링 사례 및 자연보호 필요성 알기_x000D_
- 신발화분 만들기 및 전시_x000D_
- 마무리 및 평가</v>
          </cell>
          <cell r="Y1845" t="str">
            <v/>
          </cell>
          <cell r="Z1845" t="str">
            <v/>
          </cell>
          <cell r="AA1845" t="str">
            <v/>
          </cell>
        </row>
        <row r="1846">
          <cell r="B1846">
            <v>11732</v>
          </cell>
          <cell r="C1846" t="str">
            <v>리더와 참여</v>
          </cell>
          <cell r="D1846" t="str">
            <v>기본형</v>
          </cell>
          <cell r="E1846" t="str">
            <v>사) 아이코리아</v>
          </cell>
          <cell r="F1846" t="str">
            <v>비영리법인</v>
          </cell>
          <cell r="G1846" t="str">
            <v>서울특별시</v>
          </cell>
          <cell r="H1846" t="str">
            <v>대면활동</v>
          </cell>
          <cell r="I1846" t="str">
            <v>해당없음</v>
          </cell>
          <cell r="J1846" t="str">
            <v>미해당</v>
          </cell>
          <cell r="K1846" t="str">
            <v>미해당</v>
          </cell>
          <cell r="L1846" t="str">
            <v xml:space="preserve"> </v>
          </cell>
          <cell r="M1846" t="str">
            <v/>
          </cell>
          <cell r="N1846" t="str">
            <v>자기(인성)계발활동</v>
          </cell>
          <cell r="O1846" t="str">
            <v>30300</v>
          </cell>
          <cell r="P1846" t="str">
            <v>90</v>
          </cell>
          <cell r="Q1846" t="str">
            <v>초</v>
          </cell>
          <cell r="R1846" t="str">
            <v>2023-12-06</v>
          </cell>
          <cell r="S1846" t="str">
            <v>2027-12-05</v>
          </cell>
          <cell r="T1846" t="str">
            <v xml:space="preserve"> ~ </v>
          </cell>
          <cell r="U1846" t="str">
            <v>인증</v>
          </cell>
          <cell r="V1846" t="str">
            <v>O</v>
          </cell>
          <cell r="W1846" t="str">
            <v xml:space="preserve"> 펜데믹을 지나 실질적으로 함께 부대끼며 학교생활을 하게 된 청소년들에게 올바른 가치와 사회적 존재로서 타인의 기여를 존중하고,  원활한 의사소통을 이끌어 내는 등의 리더십생활기술 가르침으로써 사회속에서 올바른 역할을 할 수 있는 민주시민으로서의 성장을 돕고자 한다. </v>
          </cell>
          <cell r="X1846" t="str">
            <v>리더의 역할과 구성원의 참여에 대해 이야기 나누기_x000D_
t챠트 만들어 역장분석해보기_x000D_
정도투표해보기 _x000D_
참여를 이끌수 있는 리더의 역할찾기 _x000D_
구성원과 함께 참여하는 협동게임하기</v>
          </cell>
          <cell r="Y1846" t="str">
            <v/>
          </cell>
          <cell r="Z1846" t="str">
            <v/>
          </cell>
          <cell r="AA1846" t="str">
            <v/>
          </cell>
        </row>
        <row r="1847">
          <cell r="B1847">
            <v>11731</v>
          </cell>
          <cell r="C1847" t="str">
            <v>레저스포츠체험활동(중학교)</v>
          </cell>
          <cell r="D1847" t="str">
            <v>기본형</v>
          </cell>
          <cell r="E1847" t="str">
            <v>부산도시공사 아르피나</v>
          </cell>
          <cell r="F1847" t="str">
            <v>유스호스텔</v>
          </cell>
          <cell r="G1847" t="str">
            <v>부산광역시</v>
          </cell>
          <cell r="H1847" t="str">
            <v>대면활동</v>
          </cell>
          <cell r="I1847" t="str">
            <v>일정규모</v>
          </cell>
          <cell r="J1847" t="str">
            <v>해당</v>
          </cell>
          <cell r="K1847" t="str">
            <v>미해당</v>
          </cell>
          <cell r="L1847" t="str">
            <v xml:space="preserve"> </v>
          </cell>
          <cell r="M1847" t="str">
            <v>인공암벽 체험</v>
          </cell>
          <cell r="N1847" t="str">
            <v>건강·보건활동</v>
          </cell>
          <cell r="O1847" t="str">
            <v>10000</v>
          </cell>
          <cell r="P1847" t="str">
            <v>240</v>
          </cell>
          <cell r="Q1847" t="str">
            <v>중</v>
          </cell>
          <cell r="R1847" t="str">
            <v>2023-12-06</v>
          </cell>
          <cell r="S1847" t="str">
            <v>2027-12-05</v>
          </cell>
          <cell r="T1847" t="str">
            <v xml:space="preserve"> ~ </v>
          </cell>
          <cell r="U1847" t="str">
            <v>인증</v>
          </cell>
          <cell r="V1847" t="str">
            <v>X</v>
          </cell>
          <cell r="W1847" t="str">
            <v>○ 공동체 의식이 낮고, 개인주의가 높은 중학생들에게 다양한 레저스포츠 체험활동을 통해 자아정체감 형성과 신체적, 정신적 균형적인 발달을 돕는 동시에 건전한 여가활동 유도</v>
          </cell>
          <cell r="X1847" t="str">
            <v>입소식, 암벽, 골프, 펜싱, 도미노, 퇴소식</v>
          </cell>
          <cell r="Y1847" t="str">
            <v/>
          </cell>
          <cell r="Z1847" t="str">
            <v/>
          </cell>
          <cell r="AA1847" t="str">
            <v/>
          </cell>
        </row>
        <row r="1848">
          <cell r="B1848">
            <v>11730</v>
          </cell>
          <cell r="C1848" t="str">
            <v>역사 지식 흡수! 청소기(청동기 시대의 소리 기억해보자)</v>
          </cell>
          <cell r="D1848" t="str">
            <v>기본형</v>
          </cell>
          <cell r="E1848" t="str">
            <v>문수청소년센터</v>
          </cell>
          <cell r="F1848" t="str">
            <v>청소년문화의집</v>
          </cell>
          <cell r="G1848" t="str">
            <v>울산광역시</v>
          </cell>
          <cell r="H1848" t="str">
            <v>대면활동</v>
          </cell>
          <cell r="I1848" t="str">
            <v>해당없음</v>
          </cell>
          <cell r="J1848" t="str">
            <v>미해당</v>
          </cell>
          <cell r="K1848" t="str">
            <v>미해당</v>
          </cell>
          <cell r="L1848" t="str">
            <v xml:space="preserve"> </v>
          </cell>
          <cell r="M1848" t="str">
            <v/>
          </cell>
          <cell r="N1848" t="str">
            <v>자기(인성)계발활동</v>
          </cell>
          <cell r="O1848" t="str">
            <v>0</v>
          </cell>
          <cell r="P1848" t="str">
            <v>12</v>
          </cell>
          <cell r="Q1848" t="str">
            <v>초</v>
          </cell>
          <cell r="R1848" t="str">
            <v>2023-12-06</v>
          </cell>
          <cell r="S1848" t="str">
            <v>2027-12-05</v>
          </cell>
          <cell r="T1848" t="str">
            <v xml:space="preserve"> ~ </v>
          </cell>
          <cell r="U1848" t="str">
            <v>인증</v>
          </cell>
          <cell r="V1848" t="str">
            <v>X</v>
          </cell>
          <cell r="W1848" t="str">
            <v/>
          </cell>
          <cell r="X1848" t="str">
            <v>울산 무거동에서 발견된 청동기 유적들을 통해 청동기 특징들에 대해 알아보고, 그와 관련된 유물을 빗대어 모빌을 만들어본다.</v>
          </cell>
          <cell r="Y1848" t="str">
            <v/>
          </cell>
          <cell r="Z1848" t="str">
            <v/>
          </cell>
          <cell r="AA1848" t="str">
            <v/>
          </cell>
        </row>
        <row r="1849">
          <cell r="B1849">
            <v>11729</v>
          </cell>
          <cell r="C1849" t="str">
            <v>지구를 살리는 신재생에너지, 태양광으로 우리같이 친해지구</v>
          </cell>
          <cell r="D1849" t="str">
            <v>기본형</v>
          </cell>
          <cell r="E1849" t="str">
            <v>꿈여울</v>
          </cell>
          <cell r="F1849" t="str">
            <v>개인사업</v>
          </cell>
          <cell r="G1849" t="str">
            <v>대구광역시</v>
          </cell>
          <cell r="H1849" t="str">
            <v>대면활동</v>
          </cell>
          <cell r="I1849" t="str">
            <v>해당없음</v>
          </cell>
          <cell r="J1849" t="str">
            <v>미해당</v>
          </cell>
          <cell r="K1849" t="str">
            <v>미해당</v>
          </cell>
          <cell r="L1849" t="str">
            <v xml:space="preserve"> </v>
          </cell>
          <cell r="M1849" t="str">
            <v/>
          </cell>
          <cell r="N1849" t="str">
            <v>환경보존활동</v>
          </cell>
          <cell r="O1849" t="str">
            <v>10000</v>
          </cell>
          <cell r="P1849" t="str">
            <v>30</v>
          </cell>
          <cell r="Q1849" t="str">
            <v>초</v>
          </cell>
          <cell r="R1849" t="str">
            <v>2023-12-06</v>
          </cell>
          <cell r="S1849" t="str">
            <v>2027-12-05</v>
          </cell>
          <cell r="T1849" t="str">
            <v xml:space="preserve"> ~ </v>
          </cell>
          <cell r="U1849" t="str">
            <v>인증</v>
          </cell>
          <cell r="V1849" t="str">
            <v>X</v>
          </cell>
          <cell r="W1849" t="str">
            <v/>
          </cell>
          <cell r="X1849" t="str">
            <v>1. 오리엔테이션 및 안전교육_x000D_
○ 신재생에너지 체험 활동 계획과 이론 교육과 실습 교육이 이루어지는 체험 장소 안내를 통해 새로운 교육 환경의 적응을 돕는다._x000D_
○ 신재생에너지 체험에 참여하는 본인과 타인의 안전 모두를 고려하는 기본 교육을 실시하여 안전한 체험이 되도록 한다._x000D_
_x000D_
2. 지구를 지키는 1.5도 및 에너지환경공학자 진로탐색 [이론편]_x000D_
○ 지구온난화의 원인과 전망_x000D_
 - 지구온난화의 정의에 대해 알아보고 지구온난화의 원인인 온실가스에 대해 학습한다._x000D_
 - 온실가스 배출량을 줄이지 못했을 때 벌어지는 일들에 대해 알아보는 과정을 통해 기후변화에 대한 위험을 인식한다._x000D_
_x000D_
○ 에너지환경공학자 진로탐색_x000D_
- 에너지환경공학자 하는 일과 활동 분야에 대해 알아본다._x000D_
- 에너지환경공학자에게 필요한 핵심 능력을 살펴보고,  에너지환경공학자가 되기 위한 진학 정보 및 자격증 등에 대해 탐색해 본다. _x000D_
_x000D_
3. 신재생에너지 ‘태양광 6in1 KIT’ 만들기 [체험편]_x000D_
○ 니퍼 사용법, 전선 연결법 등 활동 내용에 대한 사전 안내_x000D_
- 니퍼를 사용할 때 유의사항에 대해 설명한다._x000D_
- 올바른 전선 연결방법에 대해 설명한다._x000D_
- 체험 활동 시 발생하는 비상상황과 대처방법에 대해 설명한다._x000D_
_x000D_
○ 태양광 풍차 만들기_x000D_
- 태양광 6in1 KIT로 만들 수 있는 6가지 항목 중 풍차를 만드는 방법에 대해 안내한다._x000D_
- 태양광 전지판을 통해 실제 전력이 생산되고 풍차가 움직이는 것을 확인함으로써 태양광발전에 대한 흥미를 극대화 할 수 있다._x000D_
_x000D_
○ 태양광 발전 심화 학습_x000D_
- 태양광 전지판을 어떤 각도로 설정했을 때 최적의 전력을 생산할 수 있는지 탐구한다._x000D_
- 태양광에너지를 실생활에 활용 가능한 방법에 대해 자유롭게 이야기해 본다._x000D_
_x000D_
4. 태양광 풍차 작동하기_x000D_
 - 실내에서 실험용 백열등이나 할로겐 등을 이용하여 태양광 풍차가 작동되는지 확인해본다._x000D_
 - 태양광 전지가 작동할 수 있는 조건(15도씨, 강한 햇빛)을 확인하고 실외에서 풍차가 작동되는지 확인해본다.</v>
          </cell>
          <cell r="Y1849" t="str">
            <v/>
          </cell>
          <cell r="Z1849" t="str">
            <v/>
          </cell>
          <cell r="AA1849" t="str">
            <v/>
          </cell>
        </row>
        <row r="1850">
          <cell r="B1850">
            <v>11728</v>
          </cell>
          <cell r="C1850" t="str">
            <v>떡볶이의 숨겨진 역사를 만나는 시간, 한식조리 클래스</v>
          </cell>
          <cell r="D1850" t="str">
            <v>기본형</v>
          </cell>
          <cell r="E1850" t="str">
            <v>꿈여울</v>
          </cell>
          <cell r="F1850" t="str">
            <v>개인사업</v>
          </cell>
          <cell r="G1850" t="str">
            <v>대구광역시</v>
          </cell>
          <cell r="H1850" t="str">
            <v>대면활동</v>
          </cell>
          <cell r="I1850" t="str">
            <v>해당없음</v>
          </cell>
          <cell r="J1850" t="str">
            <v>미해당</v>
          </cell>
          <cell r="K1850" t="str">
            <v>미해당</v>
          </cell>
          <cell r="L1850" t="str">
            <v xml:space="preserve"> </v>
          </cell>
          <cell r="M1850" t="str">
            <v/>
          </cell>
          <cell r="N1850" t="str">
            <v>직업체험활동</v>
          </cell>
          <cell r="O1850" t="str">
            <v>10000</v>
          </cell>
          <cell r="P1850" t="str">
            <v>30</v>
          </cell>
          <cell r="Q1850" t="str">
            <v>중</v>
          </cell>
          <cell r="R1850" t="str">
            <v>2023-12-06</v>
          </cell>
          <cell r="S1850" t="str">
            <v>2027-12-05</v>
          </cell>
          <cell r="T1850" t="str">
            <v xml:space="preserve"> ~ </v>
          </cell>
          <cell r="U1850" t="str">
            <v>인증</v>
          </cell>
          <cell r="V1850" t="str">
            <v>X</v>
          </cell>
          <cell r="W1850" t="str">
            <v/>
          </cell>
          <cell r="X1850" t="str">
            <v>1. 오리엔테이션 및 안전교육_x000D_
○ 한식조리 체험 활동 계획과 이론 교육과 실습 교육이 이루어지는 체험 장소 안내를 통해 새로운 교육 환경의 적응을 돕는다._x000D_
○ 한식조리 체험에 참여하는 본인과 타인의 안전 모두를 고려하는 기본 교육을 실시하여 안전한 체험이 되도록 한다._x000D_
_x000D_
2. 떡볶이의 역사 탐색 및 한식조리사 진로탐색 [이론편]_x000D_
○ 떡볶이 유래설_x000D_
- 궁중 및 사대부 유래설에 대해 살펴본다._x000D_
- 식재료 및 조리방법에 따른 유래설에 대해 살펴본다._x000D_
_x000D_
○ 문헌 기록 속 떡볶이의 역사_x000D_
- 떡볶이의 한글 고어 수록 문헌 속 떡볶이의 식재료 및 조리법에 대해 알아본다._x000D_
- 근대 문헌에 기록된 떡볶이의 식재료 및 조리법에 대해 알아본다._x000D_
- 현대 문헌에 기록된 떡볶이의 식재료 및 조리법에 대해 알아본다._x000D_
_x000D_
○ 한식조리사 진로탐색_x000D_
- 한식조리사가 하는 일과 활동 분야에 대해 알아본다._x000D_
- 한식조리사에게 필요한 핵심 능력을 살펴보고, 한식조리사가 되기 위해 진학 정보 및 자격증 등에 대해 탐색해 본다. _x000D_
_x000D_
3. 한국의 소중한 유산 ‘궁중떡볶이’ 만들기 [체험편]_x000D_
○ 개인 청결 및 체험용 칼 사용법 등 활동 내용에 대한 사전 안내_x000D_
- 손 씻기 및 개인 청결을 유지하도록 안내한다._x000D_
- 체험용 칼 사용법, 가열도구 사용법 등 조리과정의 유의사항에 대해 안내한다._x000D_
_x000D_
○ 가래떡과 채소 등 재료 손질하기_x000D_
- 가래떡을 삶은 후 밑간을 하는 방법을 안내한다._x000D_
- 채소 종류별 채썰기 방법에 대해 안내한다._x000D_
- 버섯 종류별 손질법과 채썰기 방법에 대해 안내한다._x000D_
- 레시피에 따라 양념을 만들고 쇠고기를 재워둔다._x000D_
_x000D_
○ 떡볶이 조리(볶기)_x000D_
- 손질한 재료를 레시피에 따라 순서대로 볶도록 안내한다._x000D_
- 양념이 배어들 때까지 볶을 수 있도록 설명한다._x000D_
_x000D_
4. 궁중떡볶이 포장하기_x000D_
- 궁중떡볶이가 식으면 포장재료를 사용해 예쁘게 포장한다._x000D_
- 주변을 깨끗하게 정리한다.</v>
          </cell>
          <cell r="Y1850" t="str">
            <v/>
          </cell>
          <cell r="Z1850" t="str">
            <v/>
          </cell>
          <cell r="AA1850" t="str">
            <v/>
          </cell>
        </row>
        <row r="1851">
          <cell r="B1851">
            <v>11727</v>
          </cell>
          <cell r="C1851" t="str">
            <v xml:space="preserve">드론으로 즐기는 하늘 위의 이색 스포츠 </v>
          </cell>
          <cell r="D1851" t="str">
            <v>기본형</v>
          </cell>
          <cell r="E1851" t="str">
            <v>꿈여울</v>
          </cell>
          <cell r="F1851" t="str">
            <v>개인사업</v>
          </cell>
          <cell r="G1851" t="str">
            <v>대구광역시</v>
          </cell>
          <cell r="H1851" t="str">
            <v>대면활동</v>
          </cell>
          <cell r="I1851" t="str">
            <v>해당없음</v>
          </cell>
          <cell r="J1851" t="str">
            <v>미해당</v>
          </cell>
          <cell r="K1851" t="str">
            <v>미해당</v>
          </cell>
          <cell r="L1851" t="str">
            <v xml:space="preserve"> </v>
          </cell>
          <cell r="M1851" t="str">
            <v>드론</v>
          </cell>
          <cell r="N1851" t="str">
            <v>과학정보활동</v>
          </cell>
          <cell r="O1851" t="str">
            <v>10000</v>
          </cell>
          <cell r="P1851" t="str">
            <v>30</v>
          </cell>
          <cell r="Q1851" t="str">
            <v>초</v>
          </cell>
          <cell r="R1851" t="str">
            <v>2023-12-06</v>
          </cell>
          <cell r="S1851" t="str">
            <v>2027-12-05</v>
          </cell>
          <cell r="T1851" t="str">
            <v xml:space="preserve"> ~ </v>
          </cell>
          <cell r="U1851" t="str">
            <v>인증</v>
          </cell>
          <cell r="V1851" t="str">
            <v>X</v>
          </cell>
          <cell r="W1851" t="str">
            <v/>
          </cell>
          <cell r="X1851" t="str">
            <v>1. 오리엔테이션 및 안전교육_x000D_
○ 드론 스포츠 체험 활동 계획과 이론 교육과 실습 교육이 이루어지는 체험 장소 안내를 통해 새로운 교육 환경의 적응을 돕는다._x000D_
○ 드론 조종자인 본인과 타인의 안전 모두를 고려하는 기본 교육을 실시하여 안전한 체험이 되도록 한다._x000D_
_x000D_
2. 드론의 구조와 비행원리 [이론편]_x000D_
○ 드론의 구조 이해_x000D_
- 드론의 구조와 기체의 주요 명칭에 대해 설명한다._x000D_
- 드론의 구조와 모터, 변속기, 프로펠러의 종류를 설명한다._x000D_
○ 드론의 비행원리_x000D_
- 드론의 비행 원리를 이해하기 위해 필요한 과학적 원리를 설명한다._x000D_
※ 베르누이 원리, 양력, 반작용력, 프로펠러의 회전_x000D_
- 드론의 상/하 이동, 전/후진 이동, 좌/우 이동, 회전에 대해 설명한다._x000D_
_x000D_
3. 드론 기본 조종법 익히기 및 드론 스포츠 체험 [체험편]_x000D_
○ 고장 등 비정상 상황에 대한 사전 안내_x000D_
- 비정상 상황(환경요인, 기계요인)을 설명한다._x000D_
- 비상 절차를 설명한다._x000D_
○ 시뮬레이션 프로그램 안내_x000D_
- 드론 조종 실습 전 시뮬레이션 프로그램을 통해 드론 조종의 기본을 익히고, 현실감 있는 시뮬레이션 체험을 통해 드론 실습에 대한 기대감을 유발한다._x000D_
○ 드론의 기본 조종법 익히기_x000D_
- 드론이 비행 종류에 대해 설명한다(상승 비행, 호버링, 선회 비행 등)._x000D_
- 드론의 이/착륙, 호버링, 전/후진 비행, 좌/우  측면 비행 등 드론의 기본 조종법을 연습한다._x000D_
○ 드론 레이싱(Drone Racing)_x000D_
- 드론 레이싱 규칙에 대해 설명한다._x000D_
- 드론의 기본 조종법을 충분히 익힌 후 팀을 나누어 드론 레이싱 경기에 참여한다._x000D_
- 드론 레이싱 경기를 통해 드론 조종에 대한 실전 감각을 키우고, 팀 대항전을 통해 다른 친구들을 배려하는 마음과 협력의 중요성을 알게된다._x000D_
○ 드론 축구(Drone Soccer)_x000D_
- 드론 축구 규칙에 대해 설명한다._x000D_
- 드론 축구 경기를 통해 드론에 대한 흥미를 증폭시키고, 탐구 활동에 대한 능동성 향상과 동시에 배움에 대한 동기를 유발할 수 있다._x000D_
- 드론으로 즐기는 이색 스포츠 체험은 미래 유망 직업인 드론 산업에 대한 유의미한 경험을 제공하여 참여 학생의 진로정체감을 신장시킬 수 있다.</v>
          </cell>
          <cell r="Y1851" t="str">
            <v/>
          </cell>
          <cell r="Z1851" t="str">
            <v/>
          </cell>
          <cell r="AA1851" t="str">
            <v/>
          </cell>
        </row>
        <row r="1852">
          <cell r="B1852">
            <v>11726</v>
          </cell>
          <cell r="C1852" t="str">
            <v>달콤한 성취감을 선물할께요! 오레오 초코머핀 제과 클래스</v>
          </cell>
          <cell r="D1852" t="str">
            <v>기본형</v>
          </cell>
          <cell r="E1852" t="str">
            <v>꿈여울</v>
          </cell>
          <cell r="F1852" t="str">
            <v>개인사업</v>
          </cell>
          <cell r="G1852" t="str">
            <v>대구광역시</v>
          </cell>
          <cell r="H1852" t="str">
            <v>대면활동</v>
          </cell>
          <cell r="I1852" t="str">
            <v>해당없음</v>
          </cell>
          <cell r="J1852" t="str">
            <v>미해당</v>
          </cell>
          <cell r="K1852" t="str">
            <v>미해당</v>
          </cell>
          <cell r="L1852" t="str">
            <v xml:space="preserve"> </v>
          </cell>
          <cell r="M1852" t="str">
            <v/>
          </cell>
          <cell r="N1852" t="str">
            <v>직업체험활동</v>
          </cell>
          <cell r="O1852" t="str">
            <v>10000</v>
          </cell>
          <cell r="P1852" t="str">
            <v>30</v>
          </cell>
          <cell r="Q1852" t="str">
            <v>초</v>
          </cell>
          <cell r="R1852" t="str">
            <v>2023-12-06</v>
          </cell>
          <cell r="S1852" t="str">
            <v>2027-12-05</v>
          </cell>
          <cell r="T1852" t="str">
            <v xml:space="preserve"> ~ </v>
          </cell>
          <cell r="U1852" t="str">
            <v>인증</v>
          </cell>
          <cell r="V1852" t="str">
            <v>X</v>
          </cell>
          <cell r="W1852" t="str">
            <v/>
          </cell>
          <cell r="X1852" t="str">
            <v>1. 오리엔테이션 및 안전교육_x000D_
○ 제과사 체험 활동 계획과 이론 교육과 실습 교육이 이루어지는 체험 장소 안내를 통해 새로운 교육 환경의 적응을 돕는다._x000D_
○ 제과사 체험에 참여하는 본인과 타인의 안전 모두를 고려하는 기본 교육을 실시하여 안전한 체험이 되도록 한다._x000D_
_x000D_
2. 제과와 제빵의 차이점 탐구 및 제과사 진로탐색 [이론편]_x000D_
○ 제과와 제빵의 차이점 탐구_x000D_
- 제과와 제빵을 구분하는 요소 ‘온도’와 ‘이스트’의 유무에 대해 알아본다._x000D_
- 제과와 제빵을 구분하는 밀가루의 종류에 대해 알아본다._x000D_
_x000D_
○ 밀가루의 종류와 특징_x000D_
- 박력분, 중력분, 강력분에 대해 알아보고 종류별 특징과 쓰임새에 대해 알아본다._x000D_
_x000D_
○ 제과사 진로탐색_x000D_
- 제과사가 하는 일과 활동 분야에 대해 알아본다._x000D_
- 제과사에게 필요한 핵심 능력을 살펴보고, 제과사가 되기 위해 진학 정보 및 자격증 등에 대해 탐색해 본다. _x000D_
_x000D_
3. 달콤한 ‘오레오 초코머핀’ 만들기 [체험편]_x000D_
○ 개인 청결 및 오븐 안전거리 등 활동 내용에 대한 사전 안내_x000D_
- 손 씻기 및 개인 청결을 유지하도록 안내한다._x000D_
- 오븐에 가까이 가지 않도록 안전거리에 대해 안내한다._x000D_
_x000D_
○ 오레오 초코머핀 반죽하기 _x000D_
- 반죽형 반죽법 중 크림법에 대해 안내한다._x000D_
-  버터, 설탕, 소금, 가루류 등을 사용하여 레시피에 따라 반죽을 완성한다._x000D_
_x000D_
○ 유산지에 반죽을 채우고 머핀 꾸미기_x000D_
- 완성된 반죽을 짤주머니에 담고 유산지에 채우고 오레오를 올려준다._x000D_
- 180도씨로 예열된 오븐에 머핀을 25분 동안 구워준다._x000D_
_x000D_
4. 오레오 초코머핀 포장하기_x000D_
- 오븐에서 꺼낸 머핀을 상온에서 식혀준다. _x000D_
- 머핀이 식으면 포장재료를 사용해 예쁘게 포장한다.</v>
          </cell>
          <cell r="Y1852" t="str">
            <v/>
          </cell>
          <cell r="Z1852" t="str">
            <v/>
          </cell>
          <cell r="AA1852" t="str">
            <v/>
          </cell>
        </row>
        <row r="1853">
          <cell r="B1853">
            <v>11725</v>
          </cell>
          <cell r="C1853" t="str">
            <v>나만의 감성소품이 뚝딱!  목공예 체험 Wood-Do!</v>
          </cell>
          <cell r="D1853" t="str">
            <v>기본형</v>
          </cell>
          <cell r="E1853" t="str">
            <v>꿈여울</v>
          </cell>
          <cell r="F1853" t="str">
            <v>개인사업</v>
          </cell>
          <cell r="G1853" t="str">
            <v>대구광역시</v>
          </cell>
          <cell r="H1853" t="str">
            <v>대면활동</v>
          </cell>
          <cell r="I1853" t="str">
            <v>해당없음</v>
          </cell>
          <cell r="J1853" t="str">
            <v>미해당</v>
          </cell>
          <cell r="K1853" t="str">
            <v>미해당</v>
          </cell>
          <cell r="L1853" t="str">
            <v xml:space="preserve"> </v>
          </cell>
          <cell r="M1853" t="str">
            <v/>
          </cell>
          <cell r="N1853" t="str">
            <v>문화예술활동</v>
          </cell>
          <cell r="O1853" t="str">
            <v>10000</v>
          </cell>
          <cell r="P1853" t="str">
            <v>30</v>
          </cell>
          <cell r="Q1853" t="str">
            <v>중</v>
          </cell>
          <cell r="R1853" t="str">
            <v>2023-12-06</v>
          </cell>
          <cell r="S1853" t="str">
            <v>2027-12-05</v>
          </cell>
          <cell r="T1853" t="str">
            <v xml:space="preserve"> ~ </v>
          </cell>
          <cell r="U1853" t="str">
            <v>인증</v>
          </cell>
          <cell r="V1853" t="str">
            <v>X</v>
          </cell>
          <cell r="W1853" t="str">
            <v/>
          </cell>
          <cell r="X1853" t="str">
            <v>1. 오리엔테이션 및 안전교육_x000D_
○ 목공예 체험 활동 계획과 이론 교육과 실습 교육이 이루어지는 체험 장소 안내를 통해 새로운 교육 환경의 적응을 돕는다._x000D_
○ 목공예 체험에 참여하는 본인과 타인의 안전 모두를 고려하는 기본 교육을 실시하여 안전한 체험이 되도록 한다._x000D_
_x000D_
2. 목재의 특징 및 목공 디자이너 진로탐색 [이론편]_x000D_
○ 목재의 종류와 특징_x000D_
 - 원목의 장점을 살리는 만능 소재인 집성목 외에 MDF(Medium Densly Fiber board), PB(Plastic Board), 합판 등 목재의 종류에 따른 특징에 대해 살펴본다._x000D_
○ 목공 디자이너 진로탐색_x000D_
- 목공 디자이너가 하는 일과 활동 분야에 대해 알아본다._x000D_
- 목공 디자이너에게 필요한 핵심 능력을 살펴보고, 목공 디자이너가 되기 위해 진학 정보 및 자격증 등에 대해 탐색해 본다. _x000D_
_x000D_
3. 나만의 감섬소품 ‘2칸 다용도함’ 만들기 [체험편]_x000D_
○ 사포질, 못치기 등 활동 내용에 대한 사전 안내_x000D_
- 사포와 망치를 사용할 때 유의사항에 대해 설명한다._x000D_
- 체험 활동 시 발생하는 비상상황과 대처방법에 대해 설명한다._x000D_
○ 목재 다듬기 및 2칸 다용도함 설계하기_x000D_
- 사포를 사용해 목재의 모서리를 다듬는 방법에 대해 설명한다._x000D_
- 목재의 위치를 맞춰보면서 다용도함을 완성하는 과정을 통해 전체와 부분, 공간에 대한 개념을 학습할 수 있다._x000D_
○ 스텐실로 2칸 다용도함 디자인하기_x000D_
- 스텐실 기법과 유의사항에 대해 설명한다._x000D_
- 스텐실 기법을 통해 2칸 다용도함을 디자인해 나가는 과정을 통해 공판화의 원리를 이해하고 공판화 작품의 특징과 느낌을 이야기할 수 있다._x000D_
_x000D_
4. 작품 소개 및 감상_x000D_
- 나만의 2칸 다용도함을 친구들에게 소개하고, 작품의 주제와 표현 효과에 관하여 서로 이야기 할 수 있다._x000D_
- 친구들의 작품과 생활 속 목공 제품을 보면서 목공예의 독특한 미적 가치에 대한 관심과 흥미를 불러 일으킬 수 있다.</v>
          </cell>
          <cell r="Y1853" t="str">
            <v/>
          </cell>
          <cell r="Z1853" t="str">
            <v/>
          </cell>
          <cell r="AA1853" t="str">
            <v/>
          </cell>
        </row>
        <row r="1854">
          <cell r="B1854">
            <v>11723</v>
          </cell>
          <cell r="C1854" t="str">
            <v>청소년자기이해프로그램 WHO ARE YOU</v>
          </cell>
          <cell r="D1854" t="str">
            <v>기본형</v>
          </cell>
          <cell r="E1854" t="str">
            <v>구미시강동청소년문화의집</v>
          </cell>
          <cell r="F1854" t="str">
            <v>청소년문화의집</v>
          </cell>
          <cell r="G1854" t="str">
            <v>경상북도</v>
          </cell>
          <cell r="H1854" t="str">
            <v>대면활동</v>
          </cell>
          <cell r="I1854" t="str">
            <v>해당없음</v>
          </cell>
          <cell r="J1854" t="str">
            <v>미해당</v>
          </cell>
          <cell r="K1854" t="str">
            <v>미해당</v>
          </cell>
          <cell r="L1854" t="str">
            <v xml:space="preserve"> </v>
          </cell>
          <cell r="M1854" t="str">
            <v/>
          </cell>
          <cell r="N1854" t="str">
            <v>자기(인성)계발활동</v>
          </cell>
          <cell r="O1854" t="str">
            <v>0</v>
          </cell>
          <cell r="P1854" t="str">
            <v>10</v>
          </cell>
          <cell r="Q1854" t="str">
            <v>중</v>
          </cell>
          <cell r="R1854" t="str">
            <v>2023-12-06</v>
          </cell>
          <cell r="S1854" t="str">
            <v>2027-12-05</v>
          </cell>
          <cell r="T1854" t="str">
            <v xml:space="preserve"> ~ </v>
          </cell>
          <cell r="U1854" t="str">
            <v>인증</v>
          </cell>
          <cell r="V1854" t="str">
            <v>O</v>
          </cell>
          <cell r="W1854" t="str">
            <v xml:space="preserve">- 청소년의 자기 성격 이해에 필요한 정보를 얻을 수 있다._x000D_
- 또래관계 간 소통을 강화하고 다른사람들의 성향과 감정에 대해 서로 공유하며, 올바른 의사소통 방법을 배우고, 관계의 형성을 배워본다._x000D_
- 청소년의 본인 이해와 감정에 대해 알수 있는 기회를 제공하며, 자신의 개발에 대해 필요한 정보를 얻을 수 있다._x000D_
- 본인의 감정적 유형을 파악하여 본인에게 맞는 활동에 참여하거나 자신의 성격에 있어 취약한점 이나 개발할점을 파악하여 시행착오를 최소화 할 수 있도록 한다._x000D_
- 나의 대한 이해를 바탕으로 다른 사람에 대한 이해를 경험하고 청소년들이 자신과 상대방의 감정을 인식하고 이해 할 수 있도록 한다._x000D_
</v>
          </cell>
          <cell r="X1854" t="str">
            <v>1.  청소년들이 자신이 누구인지 이해하고 서로를 공유할 수 있는 시간을 가진다._x000D_
2. 나의 가치를 파악하고 강점과 진로를 연결 한다._x000D_
3. 나를 온전히 이해하는 법을 익히고, 다른사람의 감정과 생각을 존중하는 법을 익힌다._x000D_
4. 다른 사람의 이야기를 온전히 들어주며, 대인관계를 발전시키는 요령을 익힐 수 있도록 한다.</v>
          </cell>
          <cell r="Y1854" t="str">
            <v/>
          </cell>
          <cell r="Z1854" t="str">
            <v/>
          </cell>
          <cell r="AA1854" t="str">
            <v/>
          </cell>
        </row>
        <row r="1855">
          <cell r="B1855">
            <v>11721</v>
          </cell>
          <cell r="C1855" t="str">
            <v>미래의 동반자 인공지능 AI로봇</v>
          </cell>
          <cell r="D1855" t="str">
            <v>기본형-회기</v>
          </cell>
          <cell r="E1855" t="str">
            <v>가좌청소년센터</v>
          </cell>
          <cell r="F1855" t="str">
            <v>청소년문화의집</v>
          </cell>
          <cell r="G1855" t="str">
            <v>인천광역시</v>
          </cell>
          <cell r="H1855" t="str">
            <v>대면활동</v>
          </cell>
          <cell r="I1855" t="str">
            <v>해당없음</v>
          </cell>
          <cell r="J1855" t="str">
            <v>미해당</v>
          </cell>
          <cell r="K1855" t="str">
            <v>미해당</v>
          </cell>
          <cell r="L1855" t="str">
            <v xml:space="preserve"> </v>
          </cell>
          <cell r="M1855" t="str">
            <v/>
          </cell>
          <cell r="N1855" t="str">
            <v>과학정보활동</v>
          </cell>
          <cell r="O1855" t="str">
            <v>0</v>
          </cell>
          <cell r="P1855" t="str">
            <v>10</v>
          </cell>
          <cell r="Q1855" t="str">
            <v>초</v>
          </cell>
          <cell r="R1855" t="str">
            <v>2023-12-06</v>
          </cell>
          <cell r="S1855" t="str">
            <v>2027-12-05</v>
          </cell>
          <cell r="T1855" t="str">
            <v xml:space="preserve"> ~ </v>
          </cell>
          <cell r="U1855" t="str">
            <v>인증</v>
          </cell>
          <cell r="V1855" t="str">
            <v>X</v>
          </cell>
          <cell r="W1855" t="str">
            <v/>
          </cell>
          <cell r="X1855" t="str">
            <v xml:space="preserve">      ○ 4차산업혁명과 인공지능, 로봇의 이해_x000D_
      ○ 큐브로이드 소개 및 구성확인_x000D_
      ○ 큐브로이드 코딩 기초 1_x000D_
      ○ 큐브로이드 코딩 기초 2_x000D_
      ○ 큐브로이드 스크레치 이해 및 러닝머신 이해하기_x000D_
      ○ 인공지능 기능으로 강아지와 고양이 구분하기</v>
          </cell>
          <cell r="Y1855" t="str">
            <v/>
          </cell>
          <cell r="Z1855" t="str">
            <v/>
          </cell>
          <cell r="AA1855" t="str">
            <v/>
          </cell>
        </row>
        <row r="1856">
          <cell r="B1856" t="str">
            <v>MD0951</v>
          </cell>
          <cell r="C1856" t="str">
            <v>포토 오리엔티어링(중학교)</v>
          </cell>
          <cell r="D1856" t="str">
            <v/>
          </cell>
          <cell r="E1856" t="str">
            <v>부여군청소년수련원</v>
          </cell>
          <cell r="F1856" t="str">
            <v>청소년수련원</v>
          </cell>
          <cell r="G1856" t="str">
            <v>충청남도</v>
          </cell>
          <cell r="H1856" t="str">
            <v/>
          </cell>
          <cell r="I1856" t="str">
            <v>해당없음</v>
          </cell>
          <cell r="J1856" t="str">
            <v>미해당</v>
          </cell>
          <cell r="K1856" t="str">
            <v>미해당</v>
          </cell>
          <cell r="L1856" t="str">
            <v xml:space="preserve"> </v>
          </cell>
          <cell r="M1856" t="str">
            <v/>
          </cell>
          <cell r="N1856" t="str">
            <v>건강·보건활동</v>
          </cell>
          <cell r="O1856" t="str">
            <v>0</v>
          </cell>
          <cell r="P1856" t="str">
            <v>180</v>
          </cell>
          <cell r="Q1856" t="str">
            <v>중</v>
          </cell>
          <cell r="R1856" t="str">
            <v>2023-12-06</v>
          </cell>
          <cell r="S1856" t="str">
            <v>2027-12-05</v>
          </cell>
          <cell r="T1856" t="str">
            <v xml:space="preserve"> ~ </v>
          </cell>
          <cell r="U1856" t="str">
            <v>인증</v>
          </cell>
          <cell r="V1856" t="str">
            <v>O</v>
          </cell>
          <cell r="W1856" t="str">
            <v>- 포토 오리엔티어링 프로그램을 통하여 방향탐지능력을 키우고 체력을 증진할 수 있다._x000D_
- 친구들과 함께 6개이상의 사진을 찍고 즐거운 추억을 쌓을 수 있다._x000D_
- 다양한 아이디어와 창의력을 바탕으로 사진을 찍을 수 있다.</v>
          </cell>
          <cell r="X1856" t="str">
            <v>- 포토 오리엔티어링 목표 이해_x000D_
- 오리엔티어링 지도보는법, 컨트롤위치설명표 이해_x000D_
- 조별 역할분담_x000D_
- 포토오리엔티어링 미션 이해</v>
          </cell>
          <cell r="Y1856" t="str">
            <v/>
          </cell>
          <cell r="Z1856" t="str">
            <v/>
          </cell>
          <cell r="AA1856" t="str">
            <v/>
          </cell>
        </row>
        <row r="1857">
          <cell r="B1857" t="str">
            <v>MD0950</v>
          </cell>
          <cell r="C1857" t="str">
            <v>숏폼 영상 제작(고등학교)</v>
          </cell>
          <cell r="D1857" t="str">
            <v/>
          </cell>
          <cell r="E1857" t="str">
            <v>부여군청소년수련원</v>
          </cell>
          <cell r="F1857" t="str">
            <v>청소년수련원</v>
          </cell>
          <cell r="G1857" t="str">
            <v>충청남도</v>
          </cell>
          <cell r="H1857" t="str">
            <v/>
          </cell>
          <cell r="I1857" t="str">
            <v>해당없음</v>
          </cell>
          <cell r="J1857" t="str">
            <v>미해당</v>
          </cell>
          <cell r="K1857" t="str">
            <v>미해당</v>
          </cell>
          <cell r="L1857" t="str">
            <v xml:space="preserve"> </v>
          </cell>
          <cell r="M1857" t="str">
            <v/>
          </cell>
          <cell r="N1857" t="str">
            <v>과학정보활동</v>
          </cell>
          <cell r="O1857" t="str">
            <v>0</v>
          </cell>
          <cell r="P1857" t="str">
            <v>60</v>
          </cell>
          <cell r="Q1857" t="str">
            <v>고</v>
          </cell>
          <cell r="R1857" t="str">
            <v>2023-12-06</v>
          </cell>
          <cell r="S1857" t="str">
            <v>2027-12-05</v>
          </cell>
          <cell r="T1857" t="str">
            <v xml:space="preserve"> ~ </v>
          </cell>
          <cell r="U1857" t="str">
            <v>인증</v>
          </cell>
          <cell r="V1857" t="str">
            <v>O</v>
          </cell>
          <cell r="W1857" t="str">
            <v xml:space="preserve"> - 참가자간의 라포형성 및 긍정적인 참가 동기부여_x000D_
- 숏폼 콘텐츠 제작을 통해 사회적 이슈에 대한 청소년들의 다양한 아이디어 발굴_x000D_
-청소년들이 직접 제작하는 숏폼을 통해 청소년들의 창의력 및 사고력 향상</v>
          </cell>
          <cell r="X1857" t="str">
            <v>- 숏폼의 정의 알아보기_x000D_
- 숏폼에 대한 이해와 활용방안 알아보기_x000D_
- 태플릿을 활용한 영상편집 방법 배우기_x000D_
- 숏품 콘텐츠 주제 협의 및 선정하기_x000D_
- 숏품 콘텐츠 제작</v>
          </cell>
          <cell r="Y1857" t="str">
            <v/>
          </cell>
          <cell r="Z1857" t="str">
            <v/>
          </cell>
          <cell r="AA1857" t="str">
            <v/>
          </cell>
        </row>
        <row r="1858">
          <cell r="B1858" t="str">
            <v>MD0949</v>
          </cell>
          <cell r="C1858" t="str">
            <v>명작퍼즐(중학교)</v>
          </cell>
          <cell r="D1858" t="str">
            <v/>
          </cell>
          <cell r="E1858" t="str">
            <v>부여군청소년수련원</v>
          </cell>
          <cell r="F1858" t="str">
            <v>청소년수련원</v>
          </cell>
          <cell r="G1858" t="str">
            <v>충청남도</v>
          </cell>
          <cell r="H1858" t="str">
            <v/>
          </cell>
          <cell r="I1858" t="str">
            <v>해당없음</v>
          </cell>
          <cell r="J1858" t="str">
            <v>미해당</v>
          </cell>
          <cell r="K1858" t="str">
            <v>미해당</v>
          </cell>
          <cell r="L1858" t="str">
            <v xml:space="preserve"> </v>
          </cell>
          <cell r="M1858" t="str">
            <v/>
          </cell>
          <cell r="N1858" t="str">
            <v>문화예술활동</v>
          </cell>
          <cell r="O1858" t="str">
            <v>0</v>
          </cell>
          <cell r="P1858" t="str">
            <v>60</v>
          </cell>
          <cell r="Q1858" t="str">
            <v>중</v>
          </cell>
          <cell r="R1858" t="str">
            <v>2023-12-06</v>
          </cell>
          <cell r="S1858" t="str">
            <v>2027-12-05</v>
          </cell>
          <cell r="T1858" t="str">
            <v xml:space="preserve"> ~ </v>
          </cell>
          <cell r="U1858" t="str">
            <v>인증</v>
          </cell>
          <cell r="V1858" t="str">
            <v>O</v>
          </cell>
          <cell r="W1858" t="str">
            <v>- 직소퍼즐 놀이를 통한 세계 문화·예술·역사에 대한 흥미 유발_x000D_
- 청소년의 삶 영역에서 스스로 문제를 인식하고 이를 구체적으로 해결할 수 있는 방안까지 요구 되는 자기주도적 역량 개발</v>
          </cell>
          <cell r="X1858" t="str">
            <v>-`직소퍼즐 정의에 대해 알아보기_x000D_
- 팀별로 명작퍼즐 선택하기_x000D_
- 팀원간 협의하고 분업하여 명작퍼즐 맞추기</v>
          </cell>
          <cell r="Y1858" t="str">
            <v/>
          </cell>
          <cell r="Z1858" t="str">
            <v/>
          </cell>
          <cell r="AA1858" t="str">
            <v/>
          </cell>
        </row>
        <row r="1859">
          <cell r="B1859" t="str">
            <v>MD0948</v>
          </cell>
          <cell r="C1859" t="str">
            <v>지구네컷(고등학교)</v>
          </cell>
          <cell r="D1859" t="str">
            <v/>
          </cell>
          <cell r="E1859" t="str">
            <v>국립중앙청소년수련원</v>
          </cell>
          <cell r="F1859" t="str">
            <v>청소년수련원</v>
          </cell>
          <cell r="G1859" t="str">
            <v>충청남도</v>
          </cell>
          <cell r="H1859" t="str">
            <v/>
          </cell>
          <cell r="I1859" t="str">
            <v>해당없음</v>
          </cell>
          <cell r="J1859" t="str">
            <v>미해당</v>
          </cell>
          <cell r="K1859" t="str">
            <v>미해당</v>
          </cell>
          <cell r="L1859" t="str">
            <v xml:space="preserve"> </v>
          </cell>
          <cell r="M1859" t="str">
            <v/>
          </cell>
          <cell r="N1859" t="str">
            <v>교류활동</v>
          </cell>
          <cell r="O1859" t="str">
            <v>0</v>
          </cell>
          <cell r="P1859" t="str">
            <v>60</v>
          </cell>
          <cell r="Q1859" t="str">
            <v>고</v>
          </cell>
          <cell r="R1859" t="str">
            <v>2023-12-06</v>
          </cell>
          <cell r="S1859" t="str">
            <v>2027-12-05</v>
          </cell>
          <cell r="T1859" t="str">
            <v xml:space="preserve"> ~ </v>
          </cell>
          <cell r="U1859" t="str">
            <v>인증</v>
          </cell>
          <cell r="V1859" t="str">
            <v>O</v>
          </cell>
          <cell r="W1859" t="str">
            <v>전 지구촌에서 일어나고 있는 사회문제를 알아보고, 디지털 기기를 활용한 이미지-포스트 활동을 통해 세계화에 대해 이야기 할 수 있다.</v>
          </cell>
          <cell r="X1859" t="str">
            <v>지속가능한 세상을 만들기 위해 청소년이 갖춰야할 전 지구적 과제들에 대해 배우고, 모둠별 팀 미션을 해결하여 세계시민으로써 자질을 함양할 수 있다.</v>
          </cell>
          <cell r="Y1859" t="str">
            <v/>
          </cell>
          <cell r="Z1859" t="str">
            <v/>
          </cell>
          <cell r="AA1859" t="str">
            <v/>
          </cell>
        </row>
        <row r="1860">
          <cell r="B1860" t="str">
            <v>MD0946</v>
          </cell>
          <cell r="C1860" t="str">
            <v>AR 드로잉(초등학교)</v>
          </cell>
          <cell r="D1860" t="str">
            <v/>
          </cell>
          <cell r="E1860" t="str">
            <v>국립중앙청소년수련원</v>
          </cell>
          <cell r="F1860" t="str">
            <v>청소년수련원</v>
          </cell>
          <cell r="G1860" t="str">
            <v>충청남도</v>
          </cell>
          <cell r="H1860" t="str">
            <v/>
          </cell>
          <cell r="I1860" t="str">
            <v>해당없음</v>
          </cell>
          <cell r="J1860" t="str">
            <v>미해당</v>
          </cell>
          <cell r="K1860" t="str">
            <v>미해당</v>
          </cell>
          <cell r="L1860" t="str">
            <v xml:space="preserve"> </v>
          </cell>
          <cell r="M1860" t="str">
            <v/>
          </cell>
          <cell r="N1860" t="str">
            <v>문화예술활동</v>
          </cell>
          <cell r="O1860" t="str">
            <v>0</v>
          </cell>
          <cell r="P1860" t="str">
            <v>50</v>
          </cell>
          <cell r="Q1860" t="str">
            <v>초</v>
          </cell>
          <cell r="R1860" t="str">
            <v>2023-12-06</v>
          </cell>
          <cell r="S1860" t="str">
            <v>2027-12-05</v>
          </cell>
          <cell r="T1860" t="str">
            <v xml:space="preserve"> ~ </v>
          </cell>
          <cell r="U1860" t="str">
            <v>인증</v>
          </cell>
          <cell r="V1860" t="str">
            <v>O</v>
          </cell>
          <cell r="W1860" t="str">
            <v>스마트 기기(태블릿pc, 핸드폰)을 활용하여 미디어 증강현실 기술을 체험할 수 있다.</v>
          </cell>
          <cell r="X1860" t="str">
            <v>태블릿pc와 퀴버앱(증강현실 기술) 어플을 활용하여 증강현실이 무엇인지 이해하고, 나만의 작품을 만들어본다.</v>
          </cell>
          <cell r="Y1860" t="str">
            <v/>
          </cell>
          <cell r="Z1860" t="str">
            <v/>
          </cell>
          <cell r="AA1860" t="str">
            <v/>
          </cell>
        </row>
        <row r="1861">
          <cell r="B1861" t="str">
            <v>MD0652</v>
          </cell>
          <cell r="C1861" t="str">
            <v>도미노활동(초등학교)</v>
          </cell>
          <cell r="D1861" t="str">
            <v/>
          </cell>
          <cell r="E1861" t="str">
            <v>양주시청소년수련원</v>
          </cell>
          <cell r="F1861" t="str">
            <v>청소년수련원</v>
          </cell>
          <cell r="G1861" t="str">
            <v>경기도</v>
          </cell>
          <cell r="H1861" t="str">
            <v>대면활동</v>
          </cell>
          <cell r="I1861" t="str">
            <v>해당없음</v>
          </cell>
          <cell r="J1861" t="str">
            <v>미해당</v>
          </cell>
          <cell r="K1861" t="str">
            <v>미해당</v>
          </cell>
          <cell r="L1861" t="str">
            <v xml:space="preserve"> </v>
          </cell>
          <cell r="M1861" t="str">
            <v/>
          </cell>
          <cell r="N1861" t="str">
            <v>자기(인성)계발활동</v>
          </cell>
          <cell r="O1861" t="str">
            <v>0</v>
          </cell>
          <cell r="P1861" t="str">
            <v>80</v>
          </cell>
          <cell r="Q1861" t="str">
            <v>초</v>
          </cell>
          <cell r="R1861" t="str">
            <v>2020-12-09</v>
          </cell>
          <cell r="S1861" t="str">
            <v>2027-12-09</v>
          </cell>
          <cell r="T1861" t="str">
            <v>2021-05-01 ~ 2022-04-30</v>
          </cell>
          <cell r="U1861" t="str">
            <v>인증</v>
          </cell>
          <cell r="V1861" t="str">
            <v>O</v>
          </cell>
          <cell r="W1861" t="str">
            <v>- 팀원간의 신뢰감 및 공동체의식이 형성된다._x000D_
- 목표를 달성함과 동시에 성취감과 자신감을 느낀다.</v>
          </cell>
          <cell r="X1861" t="str">
            <v>- 도미노활도 개요 및 도미노의 특성 설명_x000D_
- 도미노탑쌓기_x000D_
- 도미노 길게 세우기_x000D_
- 활동 후 느낀점 발표</v>
          </cell>
          <cell r="Y1861" t="str">
            <v/>
          </cell>
          <cell r="Z1861" t="str">
            <v/>
          </cell>
          <cell r="AA1861" t="str">
            <v/>
          </cell>
        </row>
        <row r="1862">
          <cell r="B1862">
            <v>13355</v>
          </cell>
          <cell r="C1862" t="str">
            <v>세계의 비건푸드교실</v>
          </cell>
          <cell r="D1862" t="str">
            <v>기본형-회기</v>
          </cell>
          <cell r="E1862" t="str">
            <v>통진청소년문화의집</v>
          </cell>
          <cell r="F1862" t="str">
            <v>청소년문화의집</v>
          </cell>
          <cell r="G1862" t="str">
            <v>경기도</v>
          </cell>
          <cell r="H1862" t="str">
            <v>대면활동</v>
          </cell>
          <cell r="I1862" t="str">
            <v>해당없음</v>
          </cell>
          <cell r="J1862" t="str">
            <v>미해당</v>
          </cell>
          <cell r="K1862" t="str">
            <v>미해당</v>
          </cell>
          <cell r="L1862" t="str">
            <v xml:space="preserve"> </v>
          </cell>
          <cell r="M1862" t="str">
            <v/>
          </cell>
          <cell r="N1862" t="str">
            <v>환경보존활동</v>
          </cell>
          <cell r="O1862" t="str">
            <v>0</v>
          </cell>
          <cell r="P1862" t="str">
            <v>20</v>
          </cell>
          <cell r="Q1862" t="str">
            <v>초</v>
          </cell>
          <cell r="R1862" t="str">
            <v>2025-12-24</v>
          </cell>
          <cell r="S1862" t="str">
            <v>2027-12-23</v>
          </cell>
          <cell r="T1862" t="str">
            <v xml:space="preserve"> ~ </v>
          </cell>
          <cell r="U1862" t="str">
            <v>인증</v>
          </cell>
          <cell r="V1862" t="str">
            <v>O</v>
          </cell>
          <cell r="W1862" t="str">
            <v>기후변화의 심각성이 대두되는 현시대에 청소년들이 지속가능한 미래를 스스로 만들어갈 수 있도록, 비건 요리 활동을 기반으로 한 주도적 기후행동 프로그램을 운영한다. 비건 식단이 갖는 저탄소·친환경적 가치에 대한 이해를 높여 일상 속에서 실천 가능한 저탄소 생활 습관을 형성하도록 돕는다. 더불어 세계 각국의 비건 요리를 탐구하고 체험함으로써 다양한 문화의 식생활과 가치관을 배우고, 다문화 감수성과 글로벌 시민의식을 함양하는 데 목적이 있다.</v>
          </cell>
          <cell r="X1862" t="str">
            <v xml:space="preserve">1. 세계기후위기 교육 : 기후변화, 기후위기 개념 / 비건푸드의 정의_x000D_
2. 비건 요리체험 Ⅰ : 요리활동 &lt;세계의 비건푸드 만들기_(프랑스)당근라페샌드위치&gt;_x000D_
3. 우리의 건강을 위한 비건 / 세계의 다양한 비건음식과 문화에 대한 탐구_x000D_
4. 비건 요리체험 Ⅱ : 요리활동 &lt;세계의 비건푸드 만들기_(호주)비건 로푸드 에너지볼&gt;_x000D_
_x000D_
</v>
          </cell>
          <cell r="Y1862" t="str">
            <v/>
          </cell>
          <cell r="Z1862" t="str">
            <v/>
          </cell>
          <cell r="AA1862" t="str">
            <v/>
          </cell>
        </row>
        <row r="1863">
          <cell r="B1863">
            <v>13354</v>
          </cell>
          <cell r="C1863" t="str">
            <v>fun fun 코딩!</v>
          </cell>
          <cell r="D1863" t="str">
            <v>기본형-회기</v>
          </cell>
          <cell r="E1863" t="str">
            <v>통진청소년문화의집</v>
          </cell>
          <cell r="F1863" t="str">
            <v>청소년문화의집</v>
          </cell>
          <cell r="G1863" t="str">
            <v>경기도</v>
          </cell>
          <cell r="H1863" t="str">
            <v>대면활동</v>
          </cell>
          <cell r="I1863" t="str">
            <v>해당없음</v>
          </cell>
          <cell r="J1863" t="str">
            <v>미해당</v>
          </cell>
          <cell r="K1863" t="str">
            <v>미해당</v>
          </cell>
          <cell r="L1863" t="str">
            <v xml:space="preserve"> </v>
          </cell>
          <cell r="M1863" t="str">
            <v/>
          </cell>
          <cell r="N1863" t="str">
            <v>과학정보활동</v>
          </cell>
          <cell r="O1863" t="str">
            <v>0</v>
          </cell>
          <cell r="P1863" t="str">
            <v>20</v>
          </cell>
          <cell r="Q1863" t="str">
            <v>초</v>
          </cell>
          <cell r="R1863" t="str">
            <v>2025-12-24</v>
          </cell>
          <cell r="S1863" t="str">
            <v>2027-12-23</v>
          </cell>
          <cell r="T1863" t="str">
            <v xml:space="preserve"> ~ </v>
          </cell>
          <cell r="U1863" t="str">
            <v>인증</v>
          </cell>
          <cell r="V1863" t="str">
            <v>O</v>
          </cell>
          <cell r="W1863" t="str">
            <v>1. 코딩 원리와 프로그램 알고리즘의 이해를 돕는다._x000D_
2. 코딩 명령어 입력 및 실행을 통해 논리적 사고 배양의 기회를 제공한다.</v>
          </cell>
          <cell r="X1863" t="str">
            <v>1. 1회기 : 펀보드가 뭐야?_x000D_
- 오리엔테이션 및 안전교육 : 활동안내, 안전교육, 인증제 안내_x000D_
_x000D_
2. 2회기 : 동작바꾸기와 색 바꾸기_x000D_
- 버튼센서를 활용해봐요._x000D_
_x000D_
3. 3회기 : LED 센서 활용하기_x000D_
_x000D_
4. 4회기 : 마이크 센서 감지하기_x000D_
_x000D_
5. 5회기 : 조도 센서를 활용하여 밝기 조절하기_x000D_
_x000D_
6. 6회기 : 기호 표시하기_x000D_
_x000D_
7. 7회기 :  슬라이드 막대 조절하기_x000D_
_x000D_
8. 8회기 : 색 버튼과 버져 사용하기 및 마무리</v>
          </cell>
          <cell r="Y1863" t="str">
            <v/>
          </cell>
          <cell r="Z1863" t="str">
            <v/>
          </cell>
          <cell r="AA1863" t="str">
            <v/>
          </cell>
        </row>
        <row r="1864">
          <cell r="B1864">
            <v>13352</v>
          </cell>
          <cell r="C1864" t="str">
            <v>전통을 빚다, 미래를 잇다 「K-디저트」</v>
          </cell>
          <cell r="D1864" t="str">
            <v>기본형-회기</v>
          </cell>
          <cell r="E1864" t="str">
            <v>가평군 가평청소년문화의집</v>
          </cell>
          <cell r="F1864" t="str">
            <v>청소년문화의집</v>
          </cell>
          <cell r="G1864" t="str">
            <v>경기도</v>
          </cell>
          <cell r="H1864" t="str">
            <v>대면활동</v>
          </cell>
          <cell r="I1864" t="str">
            <v>해당없음</v>
          </cell>
          <cell r="J1864" t="str">
            <v>미해당</v>
          </cell>
          <cell r="K1864" t="str">
            <v>미해당</v>
          </cell>
          <cell r="L1864" t="str">
            <v xml:space="preserve"> </v>
          </cell>
          <cell r="M1864" t="str">
            <v/>
          </cell>
          <cell r="N1864" t="str">
            <v>직업체험활동</v>
          </cell>
          <cell r="O1864" t="str">
            <v>0</v>
          </cell>
          <cell r="P1864" t="str">
            <v>20</v>
          </cell>
          <cell r="Q1864" t="str">
            <v>초,중</v>
          </cell>
          <cell r="R1864" t="str">
            <v>2025-12-24</v>
          </cell>
          <cell r="S1864" t="str">
            <v>2027-12-23</v>
          </cell>
          <cell r="T1864" t="str">
            <v xml:space="preserve"> ~ </v>
          </cell>
          <cell r="U1864" t="str">
            <v>인증</v>
          </cell>
          <cell r="V1864" t="str">
            <v>O</v>
          </cell>
          <cell r="W1864" t="str">
            <v xml:space="preserve">1.  청소년이 전통 떡의 역사·의례적 의미·식재료 특성을 이해하고 직접 체험함으로써 전통문화에 대한 접근성을 높이고, _x000D_
   우리 문화의 가치와 정체성을 자연스럽게 체득하여 문화적 소속감과 자긍심을 강화한다_x000D_
2. 전통 떡 조리 과정을 스스로 수행하고, 위생, 안전 규칙을 준수하며 올바른 조리 태도를 실천한다. _x000D_
3. 모둠별 조리 활동을 통해 역할을 분담하고 의견을 조율하며 문제를 함께 해결하는 과정을 통해 협업과 의사소통 역량을 강화한다. _x000D_
4. 완성된 결과물을 통해 성취감과 자기효능감을 높이고, 조리 활동을 통해 정서적 안정과 긍정적 자기 인식을 형성할 수 있도록 돕는다. </v>
          </cell>
          <cell r="X1864" t="str">
            <v>본 프로그램은 전통 떡 제작을 통한 한국 전통 식문화 이해 및 K-디저트의 가치 체험을 목표로 한다._x000D_
각 회기 활동명은 이러한 프로그램의 취지를 단계적으로 구현하도록 구성되었다. _x000D_
1회기 ‘꿀설기로 만나는 전통 떡의 기초’는 전통 떡의 기본 재료와 조리 과정을 학습하며 전통 이해의 출발점을 마련하는 단계로, 프로그램명 중 ‘전통을 빚다’를 실질적으로 체험하는 회기이다. _x000D_
2회기 ‘송편으로 배우는 명절과 절기 문화’는 명절 음식의 상징성과 절기별 식문화 등 전통의 문화적 맥락을 이해하는 활동으로, 전통의 의미적·문화적 층위를 확장한다. _x000D_
3회기 ‘바람떡을 통해 익히는 전통 떡의 형태와 다양성’은 전통 떡의 색·형태·표현 방식의 다양성을 체험하며 창작적 탐색의 기반을 마련하는 과정으로, 이후의 K-디저트 창작을 위한 연결 고리 역할을 한다._x000D_
마지막 4회기 ‘치즈 미니설기로 경험하는 K-디저트 창작’은 전통 떡에 현대적 요소를 결합해 새로운 디저트로 재탄생시키는 활동으로, 프로그램명에서 말하는 ‘미래를 잇다’를 실질적으로 구현하는 단계이다.</v>
          </cell>
          <cell r="Y1864" t="str">
            <v/>
          </cell>
          <cell r="Z1864" t="str">
            <v/>
          </cell>
          <cell r="AA1864" t="str">
            <v/>
          </cell>
        </row>
        <row r="1865">
          <cell r="B1865">
            <v>12652</v>
          </cell>
          <cell r="C1865" t="str">
            <v>꼼지락아트공방 2</v>
          </cell>
          <cell r="D1865" t="str">
            <v>기본형-회기</v>
          </cell>
          <cell r="E1865" t="str">
            <v>양촌청소년문화의집</v>
          </cell>
          <cell r="F1865" t="str">
            <v>청소년문화의집</v>
          </cell>
          <cell r="G1865" t="str">
            <v>경기도</v>
          </cell>
          <cell r="H1865" t="str">
            <v>대면활동</v>
          </cell>
          <cell r="I1865" t="str">
            <v>해당없음</v>
          </cell>
          <cell r="J1865" t="str">
            <v>미해당</v>
          </cell>
          <cell r="K1865" t="str">
            <v>미해당</v>
          </cell>
          <cell r="L1865" t="str">
            <v xml:space="preserve"> </v>
          </cell>
          <cell r="M1865" t="str">
            <v/>
          </cell>
          <cell r="N1865" t="str">
            <v>문화예술활동</v>
          </cell>
          <cell r="O1865" t="str">
            <v>30000</v>
          </cell>
          <cell r="P1865" t="str">
            <v>20</v>
          </cell>
          <cell r="Q1865" t="str">
            <v>초</v>
          </cell>
          <cell r="R1865" t="str">
            <v>2025-01-01</v>
          </cell>
          <cell r="S1865" t="str">
            <v>2027-12-31</v>
          </cell>
          <cell r="T1865" t="str">
            <v xml:space="preserve"> ~ </v>
          </cell>
          <cell r="U1865" t="str">
            <v>인증</v>
          </cell>
          <cell r="V1865" t="str">
            <v>X</v>
          </cell>
          <cell r="W1865" t="str">
            <v>청소년 개인의 감정이나 생각을 다양하게 표현할 수 있도록 하고 원예활동과 공예 작품 제작을 통해 잠재력과 표현력을을 증진시키고  건강한 성장발달 및 긍정적인 자아개념 형성 도모</v>
          </cell>
          <cell r="X1865" t="str">
            <v>1. 일시  :  2024년 3월~4일 10:00~12:00_x000D_
2. 장소 :  양촌청소년문화의집 프로그램실_x000D_
3. 참여비 : 1인당30,000원(다자녀, 소외계층 감면)_x000D_
4. 운영비: 1,880천원_x000D_
5. 회 기_x000D_
 1회기 : 오리엔테이션, 안전교육, 미니어쳐의 정의, 미니어쳐 만들기_x000D_
 2회기 : 미니어쳐 만들기_x000D_
 3회기 : 이끼테라리움 만들기및 1,2회기 미니어쳐 만든것으로 테라리움 완성하기</v>
          </cell>
          <cell r="Y1865" t="str">
            <v/>
          </cell>
          <cell r="Z1865" t="str">
            <v/>
          </cell>
          <cell r="AA1865" t="str">
            <v/>
          </cell>
        </row>
        <row r="1866">
          <cell r="B1866">
            <v>12648</v>
          </cell>
          <cell r="C1866" t="str">
            <v>동화챗GPT</v>
          </cell>
          <cell r="D1866" t="str">
            <v>기본형-회기</v>
          </cell>
          <cell r="E1866" t="str">
            <v>대덕구청소년어울림센터</v>
          </cell>
          <cell r="F1866" t="str">
            <v>청소년수련관</v>
          </cell>
          <cell r="G1866" t="str">
            <v>대전광역시</v>
          </cell>
          <cell r="H1866" t="str">
            <v>대면활동</v>
          </cell>
          <cell r="I1866" t="str">
            <v>해당없음</v>
          </cell>
          <cell r="J1866" t="str">
            <v>미해당</v>
          </cell>
          <cell r="K1866" t="str">
            <v>미해당</v>
          </cell>
          <cell r="L1866" t="str">
            <v xml:space="preserve"> </v>
          </cell>
          <cell r="M1866" t="str">
            <v/>
          </cell>
          <cell r="N1866" t="str">
            <v>과학정보활동</v>
          </cell>
          <cell r="O1866" t="str">
            <v>0</v>
          </cell>
          <cell r="P1866" t="str">
            <v>30</v>
          </cell>
          <cell r="Q1866" t="str">
            <v>중</v>
          </cell>
          <cell r="R1866" t="str">
            <v>2025-01-01</v>
          </cell>
          <cell r="S1866" t="str">
            <v>2027-12-31</v>
          </cell>
          <cell r="T1866" t="str">
            <v xml:space="preserve"> ~ </v>
          </cell>
          <cell r="U1866" t="str">
            <v>인증</v>
          </cell>
          <cell r="V1866" t="str">
            <v>O</v>
          </cell>
          <cell r="W1866" t="str">
            <v xml:space="preserve">- 미래 사회에 꼭 필요한 첨단기술분야 챗GPT 체험을 통해 신산업에 대한 이해 및 흥미를 갖는다. _x000D_
- 중학생 청소년을 대상으로 챗GPT를 이용해 디지털 동화책을 만들어보고 새로운 학습 도구를 통한 지식 확장의 기회를 제공한다. </v>
          </cell>
          <cell r="X1866" t="str">
            <v xml:space="preserve">공지능과 챗GPT의 기초, 인공지능(AI)으로 이미지 만들기, 플레이그라운드 레오나르도 AI 활용, 동화책 제작 보급 등 </v>
          </cell>
          <cell r="Y1866" t="str">
            <v/>
          </cell>
          <cell r="Z1866" t="str">
            <v/>
          </cell>
          <cell r="AA1866" t="str">
            <v/>
          </cell>
        </row>
        <row r="1867">
          <cell r="B1867" t="str">
            <v>MD0959</v>
          </cell>
          <cell r="C1867" t="str">
            <v>싱어롱 드림 콘서트(고등학교)</v>
          </cell>
          <cell r="D1867" t="str">
            <v/>
          </cell>
          <cell r="E1867" t="str">
            <v>청심국제청소년수련원</v>
          </cell>
          <cell r="F1867" t="str">
            <v>청소년수련원</v>
          </cell>
          <cell r="G1867" t="str">
            <v>경기도</v>
          </cell>
          <cell r="H1867" t="str">
            <v/>
          </cell>
          <cell r="I1867" t="str">
            <v>해당없음</v>
          </cell>
          <cell r="J1867" t="str">
            <v>미해당</v>
          </cell>
          <cell r="K1867" t="str">
            <v>미해당</v>
          </cell>
          <cell r="L1867" t="str">
            <v xml:space="preserve"> </v>
          </cell>
          <cell r="M1867" t="str">
            <v/>
          </cell>
          <cell r="N1867" t="str">
            <v>문화예술활동</v>
          </cell>
          <cell r="O1867" t="str">
            <v>0</v>
          </cell>
          <cell r="P1867" t="str">
            <v>400</v>
          </cell>
          <cell r="Q1867" t="str">
            <v>고</v>
          </cell>
          <cell r="R1867" t="str">
            <v>2024-01-03</v>
          </cell>
          <cell r="S1867" t="str">
            <v>2028-01-02</v>
          </cell>
          <cell r="T1867" t="str">
            <v xml:space="preserve"> ~ </v>
          </cell>
          <cell r="U1867" t="str">
            <v>인증</v>
          </cell>
          <cell r="V1867" t="str">
            <v>X</v>
          </cell>
          <cell r="W1867" t="str">
            <v>1. 전교생이 다같이 콘서트에 가는 경험의 기회가 흔치 않기 때문에, 그 경험을 수련원에서 해본다._x000D_
2. 넓은 공간을 학생들만의 목소리로 채우며, 많은 인원이 노래를 하며 발생되는 공감각적, 예술적, 음악적 경험을 함께 해본다._x000D_
3. 문화예술의 힘으로써, 건전한 방법으로도 스트레스를 해소할 수 있음을 직접적으로 느끼며 청소년들에게 위험한 자극으로 부터 건강하게 청소년 자신 스스로를 지켜낼 수 있는 방법을 다시금 깨달을 수 있도록 한다.</v>
          </cell>
          <cell r="X1867" t="str">
            <v xml:space="preserve">1. 세계(영어, 중국어, 일본어)의 다양한 영화 작품 속 노래를 선정하여 노래를 함께 배워본다._x000D_
2. 남학생, 여학생 파트를 나누어 부르고, 참여 학생들의 수준에 따라 가능하다면 화음을 도전해본다._x000D_
3. 암전된 공간에서 화려한 영상과 사운드 속에서 다함께 싱어롱을 하며 음악과 학우들과 하나되는 시간을 갖는다._x000D_
</v>
          </cell>
          <cell r="Y1867" t="str">
            <v/>
          </cell>
          <cell r="Z1867" t="str">
            <v/>
          </cell>
          <cell r="AA1867" t="str">
            <v/>
          </cell>
        </row>
        <row r="1868">
          <cell r="B1868" t="str">
            <v>MD0957</v>
          </cell>
          <cell r="C1868" t="str">
            <v>엉뚱한 心身 팀파워(고등학교)</v>
          </cell>
          <cell r="D1868" t="str">
            <v/>
          </cell>
          <cell r="E1868" t="str">
            <v>구례군청소년수련원</v>
          </cell>
          <cell r="F1868" t="str">
            <v>청소년수련원</v>
          </cell>
          <cell r="G1868" t="str">
            <v>전라남도</v>
          </cell>
          <cell r="H1868" t="str">
            <v/>
          </cell>
          <cell r="I1868" t="str">
            <v>해당없음</v>
          </cell>
          <cell r="J1868" t="str">
            <v>미해당</v>
          </cell>
          <cell r="K1868" t="str">
            <v>미해당</v>
          </cell>
          <cell r="L1868" t="str">
            <v xml:space="preserve"> </v>
          </cell>
          <cell r="M1868" t="str">
            <v/>
          </cell>
          <cell r="N1868" t="str">
            <v>자기(인성)계발활동</v>
          </cell>
          <cell r="O1868" t="str">
            <v>0</v>
          </cell>
          <cell r="P1868" t="str">
            <v>300</v>
          </cell>
          <cell r="Q1868" t="str">
            <v>고</v>
          </cell>
          <cell r="R1868" t="str">
            <v>2024-01-03</v>
          </cell>
          <cell r="S1868" t="str">
            <v>2028-01-02</v>
          </cell>
          <cell r="T1868" t="str">
            <v xml:space="preserve"> ~ </v>
          </cell>
          <cell r="U1868" t="str">
            <v>인증</v>
          </cell>
          <cell r="V1868" t="str">
            <v>O</v>
          </cell>
          <cell r="W1868" t="str">
            <v>소통과 협동을 바탕으로 한 다양한 공동체 활동을 통해서 청소년들의 자아존중감 , 자기표현, 사회성 향상에 도움을 주고 청소년들의 자아 성장과 공동체 의식을 함양하고자 한다.</v>
          </cell>
          <cell r="X1868" t="str">
            <v>프로그램 진행 방식은 엉뚱한 공동체 놀이 이지만 활동을 통하여 심신을 단련하고 친구들과의 우정 및 한마음으로 함께 힘을 합쳐 미션을 수행하는 프로그램</v>
          </cell>
          <cell r="Y1868" t="str">
            <v/>
          </cell>
          <cell r="Z1868" t="str">
            <v/>
          </cell>
          <cell r="AA1868" t="str">
            <v/>
          </cell>
        </row>
        <row r="1869">
          <cell r="B1869" t="str">
            <v>MD0956</v>
          </cell>
          <cell r="C1869" t="str">
            <v>엉뚱한 心身 팀파워(중학교)</v>
          </cell>
          <cell r="D1869" t="str">
            <v/>
          </cell>
          <cell r="E1869" t="str">
            <v>구례군청소년수련원</v>
          </cell>
          <cell r="F1869" t="str">
            <v>청소년수련원</v>
          </cell>
          <cell r="G1869" t="str">
            <v>전라남도</v>
          </cell>
          <cell r="H1869" t="str">
            <v/>
          </cell>
          <cell r="I1869" t="str">
            <v>해당없음</v>
          </cell>
          <cell r="J1869" t="str">
            <v>미해당</v>
          </cell>
          <cell r="K1869" t="str">
            <v>미해당</v>
          </cell>
          <cell r="L1869" t="str">
            <v xml:space="preserve"> </v>
          </cell>
          <cell r="M1869" t="str">
            <v/>
          </cell>
          <cell r="N1869" t="str">
            <v>자기(인성)계발활동</v>
          </cell>
          <cell r="O1869" t="str">
            <v>0</v>
          </cell>
          <cell r="P1869" t="str">
            <v>300</v>
          </cell>
          <cell r="Q1869" t="str">
            <v>중</v>
          </cell>
          <cell r="R1869" t="str">
            <v>2024-01-03</v>
          </cell>
          <cell r="S1869" t="str">
            <v>2028-01-02</v>
          </cell>
          <cell r="T1869" t="str">
            <v xml:space="preserve"> ~ </v>
          </cell>
          <cell r="U1869" t="str">
            <v>인증</v>
          </cell>
          <cell r="V1869" t="str">
            <v>O</v>
          </cell>
          <cell r="W1869" t="str">
            <v>소통과 협동을 바탕으로 한 다양한 공동체 활동을 통해서 청소년들의 자아존중감 , 자기표현, 사회성 향상에 도움을 주고 청소년들의 자아 성장과 공동체 의식을 함양하고자 한다.</v>
          </cell>
          <cell r="X1869" t="str">
            <v>프로그램 진행 방식은 엉뚱한 공동체 놀이 이지만 활동을 통하여 심신을 단련하고 친구들과의 우정 및 한마음으로 함께 힘을 합쳐 미션을 수행하는 프로그램</v>
          </cell>
          <cell r="Y1869" t="str">
            <v/>
          </cell>
          <cell r="Z1869" t="str">
            <v/>
          </cell>
          <cell r="AA1869" t="str">
            <v/>
          </cell>
        </row>
        <row r="1870">
          <cell r="B1870" t="str">
            <v>MD0955</v>
          </cell>
          <cell r="C1870" t="str">
            <v>엉뚱한 心身  팀파워(초등학교)</v>
          </cell>
          <cell r="D1870" t="str">
            <v/>
          </cell>
          <cell r="E1870" t="str">
            <v>구례군청소년수련원</v>
          </cell>
          <cell r="F1870" t="str">
            <v>청소년수련원</v>
          </cell>
          <cell r="G1870" t="str">
            <v>전라남도</v>
          </cell>
          <cell r="H1870" t="str">
            <v/>
          </cell>
          <cell r="I1870" t="str">
            <v>해당없음</v>
          </cell>
          <cell r="J1870" t="str">
            <v>미해당</v>
          </cell>
          <cell r="K1870" t="str">
            <v>미해당</v>
          </cell>
          <cell r="L1870" t="str">
            <v xml:space="preserve"> </v>
          </cell>
          <cell r="M1870" t="str">
            <v/>
          </cell>
          <cell r="N1870" t="str">
            <v>자기(인성)계발활동</v>
          </cell>
          <cell r="O1870" t="str">
            <v>0</v>
          </cell>
          <cell r="P1870" t="str">
            <v>300</v>
          </cell>
          <cell r="Q1870" t="str">
            <v>초</v>
          </cell>
          <cell r="R1870" t="str">
            <v>2024-01-03</v>
          </cell>
          <cell r="S1870" t="str">
            <v>2028-01-02</v>
          </cell>
          <cell r="T1870" t="str">
            <v xml:space="preserve"> ~ </v>
          </cell>
          <cell r="U1870" t="str">
            <v>인증</v>
          </cell>
          <cell r="V1870" t="str">
            <v>O</v>
          </cell>
          <cell r="W1870" t="str">
            <v>소통과 협동을 바탕으로 한 다양한 공동체 활동을 통해서 청소년들의 자아존중감 , 자기표현, 사회성 향상에 도움을 주고  청소년들의 자아 성장과 공동체 의식을 함양하고자 한다.</v>
          </cell>
          <cell r="X1870" t="str">
            <v xml:space="preserve">프로그램 진행 방식은 엉뚱한 공동체 놀이 이지만  활동을 통하여 심신을 단련하고 친구들과의 우정 및 한마음으로 함께 힘을 합쳐 미션을 수행하는 프로그램 </v>
          </cell>
          <cell r="Y1870" t="str">
            <v/>
          </cell>
          <cell r="Z1870" t="str">
            <v/>
          </cell>
          <cell r="AA1870" t="str">
            <v/>
          </cell>
        </row>
        <row r="1871">
          <cell r="B1871" t="str">
            <v>MD0954</v>
          </cell>
          <cell r="C1871" t="str">
            <v>Fun  Fun 꿈을 세워라 도미노(고등학교)</v>
          </cell>
          <cell r="D1871" t="str">
            <v/>
          </cell>
          <cell r="E1871" t="str">
            <v>구례군청소년수련원</v>
          </cell>
          <cell r="F1871" t="str">
            <v>청소년수련원</v>
          </cell>
          <cell r="G1871" t="str">
            <v>전라남도</v>
          </cell>
          <cell r="H1871" t="str">
            <v/>
          </cell>
          <cell r="I1871" t="str">
            <v>해당없음</v>
          </cell>
          <cell r="J1871" t="str">
            <v>미해당</v>
          </cell>
          <cell r="K1871" t="str">
            <v>미해당</v>
          </cell>
          <cell r="L1871" t="str">
            <v xml:space="preserve"> </v>
          </cell>
          <cell r="M1871" t="str">
            <v/>
          </cell>
          <cell r="N1871" t="str">
            <v>자기(인성)계발활동</v>
          </cell>
          <cell r="O1871" t="str">
            <v>0</v>
          </cell>
          <cell r="P1871" t="str">
            <v>300</v>
          </cell>
          <cell r="Q1871" t="str">
            <v>고</v>
          </cell>
          <cell r="R1871" t="str">
            <v>2024-01-03</v>
          </cell>
          <cell r="S1871" t="str">
            <v>2028-01-02</v>
          </cell>
          <cell r="T1871" t="str">
            <v xml:space="preserve"> ~ </v>
          </cell>
          <cell r="U1871" t="str">
            <v>인증</v>
          </cell>
          <cell r="V1871" t="str">
            <v>O</v>
          </cell>
          <cell r="W1871" t="str">
            <v>점이 모여 선이 되고, 선이 모여 모형을 이루듯 도미노가 하나,하나 모여 큰 작품으로 표현을 하듯이 우리 청소년들도 큰 꿈을 키우기 위한  준비과정으로 전인적인 성장 발전을 도모</v>
          </cell>
          <cell r="X1871" t="str">
            <v>소통과 협동을 바탕으로 한 도미노를 통한 공동체 활동으로 청소년들의 자아존중감 , 자기표현, 사회성 향상에 도움을 주고 청소년들의 평가와 선호를 분석하여 효과적인 청소년 인성프로그램의 개선 방안을 모색하고 청소년들의 자아 성장과 공동체 의식을 함양하고자 한다.</v>
          </cell>
          <cell r="Y1871" t="str">
            <v/>
          </cell>
          <cell r="Z1871" t="str">
            <v/>
          </cell>
          <cell r="AA1871" t="str">
            <v/>
          </cell>
        </row>
        <row r="1872">
          <cell r="B1872" t="str">
            <v>MD0953</v>
          </cell>
          <cell r="C1872" t="str">
            <v>Fun  Fun  꿈을 세워라    도미노(중학교)</v>
          </cell>
          <cell r="D1872" t="str">
            <v/>
          </cell>
          <cell r="E1872" t="str">
            <v>구례군청소년수련원</v>
          </cell>
          <cell r="F1872" t="str">
            <v>청소년수련원</v>
          </cell>
          <cell r="G1872" t="str">
            <v>전라남도</v>
          </cell>
          <cell r="H1872" t="str">
            <v/>
          </cell>
          <cell r="I1872" t="str">
            <v>해당없음</v>
          </cell>
          <cell r="J1872" t="str">
            <v>미해당</v>
          </cell>
          <cell r="K1872" t="str">
            <v>미해당</v>
          </cell>
          <cell r="L1872" t="str">
            <v xml:space="preserve"> </v>
          </cell>
          <cell r="M1872" t="str">
            <v/>
          </cell>
          <cell r="N1872" t="str">
            <v>자기(인성)계발활동</v>
          </cell>
          <cell r="O1872" t="str">
            <v>0</v>
          </cell>
          <cell r="P1872" t="str">
            <v>300</v>
          </cell>
          <cell r="Q1872" t="str">
            <v>중</v>
          </cell>
          <cell r="R1872" t="str">
            <v>2024-01-03</v>
          </cell>
          <cell r="S1872" t="str">
            <v>2028-01-02</v>
          </cell>
          <cell r="T1872" t="str">
            <v xml:space="preserve"> ~ </v>
          </cell>
          <cell r="U1872" t="str">
            <v>인증</v>
          </cell>
          <cell r="V1872" t="str">
            <v>O</v>
          </cell>
          <cell r="W1872" t="str">
            <v>도미노가 하나,하나 모여 큰 작품으로 표현을 하듯이 우리 청소년들도 큰 꿈을 키우기 위해 단단 준비과정으로 전인적인 성장 발전을 도모</v>
          </cell>
          <cell r="X1872" t="str">
            <v>소통과 협동을 바탕으로 한 도미노를 통한 공동체 활동으로 청소년들의 자아존중감 , 자기표현, 사회성 향상에 도움을 주고 청소년들의 평가와 선호를 분석하여 효과적인 청소년 인성프로그램의 개선 방안을 모색하고 청소년들의 자아 성장과 공동체 의식을 함양하고자 한다.</v>
          </cell>
          <cell r="Y1872" t="str">
            <v/>
          </cell>
          <cell r="Z1872" t="str">
            <v/>
          </cell>
          <cell r="AA1872" t="str">
            <v/>
          </cell>
        </row>
        <row r="1873">
          <cell r="B1873">
            <v>11800</v>
          </cell>
          <cell r="C1873" t="str">
            <v>한마음에서  가취노락(可就路樂) (중학교 2박3일)</v>
          </cell>
          <cell r="D1873" t="str">
            <v>숙박형</v>
          </cell>
          <cell r="E1873" t="str">
            <v>한마음청소년수련원</v>
          </cell>
          <cell r="F1873" t="str">
            <v>청소년수련원</v>
          </cell>
          <cell r="G1873" t="str">
            <v>경기도</v>
          </cell>
          <cell r="H1873" t="str">
            <v>대면활동</v>
          </cell>
          <cell r="I1873" t="str">
            <v>일정규모</v>
          </cell>
          <cell r="J1873" t="str">
            <v>해당</v>
          </cell>
          <cell r="K1873" t="str">
            <v>미해당</v>
          </cell>
          <cell r="L1873" t="str">
            <v xml:space="preserve"> </v>
          </cell>
          <cell r="M1873" t="str">
            <v/>
          </cell>
          <cell r="N1873" t="str">
            <v>건강·보건활동</v>
          </cell>
          <cell r="O1873" t="str">
            <v>195000</v>
          </cell>
          <cell r="P1873" t="str">
            <v>250</v>
          </cell>
          <cell r="Q1873" t="str">
            <v>중</v>
          </cell>
          <cell r="R1873" t="str">
            <v>2024-01-03</v>
          </cell>
          <cell r="S1873" t="str">
            <v>2028-01-02</v>
          </cell>
          <cell r="T1873" t="str">
            <v xml:space="preserve"> ~ </v>
          </cell>
          <cell r="U1873" t="str">
            <v>인증</v>
          </cell>
          <cell r="V1873" t="str">
            <v>X</v>
          </cell>
          <cell r="W1873" t="str">
            <v/>
          </cell>
          <cell r="X1873" t="str">
            <v>1일차:  친구와 지도자와 한마음과의 관계형성하는 프로그램_x000D_
2일차: 너와 내가 함께 한마음으로 우리가 되는 프로그램_x000D_
3일차: 같은 생각으로 더욱 이로운 꿈을 꾸는 프로그램</v>
          </cell>
          <cell r="Y1873" t="str">
            <v/>
          </cell>
          <cell r="Z1873" t="str">
            <v/>
          </cell>
          <cell r="AA1873" t="str">
            <v/>
          </cell>
        </row>
        <row r="1874">
          <cell r="B1874">
            <v>11797</v>
          </cell>
          <cell r="C1874" t="str">
            <v>이야기 하러 가자(고등학교 2박3일)</v>
          </cell>
          <cell r="D1874" t="str">
            <v>학교단체 숙박형</v>
          </cell>
          <cell r="E1874" t="str">
            <v>청소년수련마을보람원</v>
          </cell>
          <cell r="F1874" t="str">
            <v>청소년수련원</v>
          </cell>
          <cell r="G1874" t="str">
            <v>충청북도</v>
          </cell>
          <cell r="H1874" t="str">
            <v>대면활동</v>
          </cell>
          <cell r="I1874" t="str">
            <v>일정규모</v>
          </cell>
          <cell r="J1874" t="str">
            <v>해당</v>
          </cell>
          <cell r="K1874" t="str">
            <v>미해당</v>
          </cell>
          <cell r="L1874" t="str">
            <v xml:space="preserve"> </v>
          </cell>
          <cell r="M1874" t="str">
            <v/>
          </cell>
          <cell r="N1874" t="str">
            <v>모험개척활동</v>
          </cell>
          <cell r="O1874" t="str">
            <v>232500</v>
          </cell>
          <cell r="P1874" t="str">
            <v>350</v>
          </cell>
          <cell r="Q1874" t="str">
            <v>고</v>
          </cell>
          <cell r="R1874" t="str">
            <v>2024-01-03</v>
          </cell>
          <cell r="S1874" t="str">
            <v>2028-01-02</v>
          </cell>
          <cell r="T1874" t="str">
            <v xml:space="preserve"> ~ </v>
          </cell>
          <cell r="U1874" t="str">
            <v>인증</v>
          </cell>
          <cell r="V1874" t="str">
            <v>O</v>
          </cell>
          <cell r="W1874" t="str">
            <v xml:space="preserve">수련 활동이 개인의 삶에 대한 만족감 즉, 행복감에 크게 기여할 수 있다는 관점 으로부터 출발하여, 과열된 입시경쟁으로 과도한 학업 스트레스에 노출된 학생들에게 자연체험 및 교류를 통해 친구 관계를 증진하는 차원의 ‘휴식’ 과 스트레스 해소, 정서적 안정, 복잡한 일상생활로 부터의 해방감을 줄 수 있는 일상탈출로 로 구성한다. </v>
          </cell>
          <cell r="X1874" t="str">
            <v>자연과 함께하고 호연지기 활동으로 심신을 단련한다</v>
          </cell>
          <cell r="Y1874" t="str">
            <v/>
          </cell>
          <cell r="Z1874" t="str">
            <v/>
          </cell>
          <cell r="AA1874" t="str">
            <v/>
          </cell>
        </row>
        <row r="1875">
          <cell r="B1875">
            <v>11796</v>
          </cell>
          <cell r="C1875" t="str">
            <v>우리 이야기 해볼래?(중학교 2박3일)</v>
          </cell>
          <cell r="D1875" t="str">
            <v>학교단체 숙박형</v>
          </cell>
          <cell r="E1875" t="str">
            <v>청소년수련마을보람원</v>
          </cell>
          <cell r="F1875" t="str">
            <v>청소년수련원</v>
          </cell>
          <cell r="G1875" t="str">
            <v>충청북도</v>
          </cell>
          <cell r="H1875" t="str">
            <v>대면활동</v>
          </cell>
          <cell r="I1875" t="str">
            <v>일정규모</v>
          </cell>
          <cell r="J1875" t="str">
            <v>해당</v>
          </cell>
          <cell r="K1875" t="str">
            <v>미해당</v>
          </cell>
          <cell r="L1875" t="str">
            <v xml:space="preserve"> </v>
          </cell>
          <cell r="M1875" t="str">
            <v/>
          </cell>
          <cell r="N1875" t="str">
            <v>모험개척활동</v>
          </cell>
          <cell r="O1875" t="str">
            <v>229500</v>
          </cell>
          <cell r="P1875" t="str">
            <v>350</v>
          </cell>
          <cell r="Q1875" t="str">
            <v>중</v>
          </cell>
          <cell r="R1875" t="str">
            <v>2024-01-03</v>
          </cell>
          <cell r="S1875" t="str">
            <v>2028-01-02</v>
          </cell>
          <cell r="T1875" t="str">
            <v xml:space="preserve"> ~ </v>
          </cell>
          <cell r="U1875" t="str">
            <v>인증</v>
          </cell>
          <cell r="V1875" t="str">
            <v>O</v>
          </cell>
          <cell r="W1875" t="str">
            <v>청소년기에 매우 중요한 자아발달의 변수로 작용하고 있음을 지각하면서 청소년들에게 보다 차별화된 프로그램의 지원을 통하여 청소년들이 흥미를 느끼고 보다 적극적으로 수련활동에 참여할 수 있도록 해야 할 것이며, 생활에 긍정적 요소로 자리 잡고 있는 수련활동을 적극 권장하고 체험의 기회를 제공함으로써 우리의 청소년들이 건전하게 성장하여 국가사회에 기여할 수 있는 능력을 갖추도록 해 주는 역할을 할 것이다.</v>
          </cell>
          <cell r="X1875" t="str">
            <v xml:space="preserve">일상 속에서 경험해 보지 못한 단체 활동의 재미를 느끼고 그 안에서 개인의 역량을 발휘하며 성장해 나간다.   </v>
          </cell>
          <cell r="Y1875" t="str">
            <v/>
          </cell>
          <cell r="Z1875" t="str">
            <v/>
          </cell>
          <cell r="AA1875" t="str">
            <v/>
          </cell>
        </row>
        <row r="1876">
          <cell r="B1876">
            <v>11793</v>
          </cell>
          <cell r="C1876" t="str">
            <v>향기나는 천연비누 놀이터</v>
          </cell>
          <cell r="D1876" t="str">
            <v>기본형</v>
          </cell>
          <cell r="E1876" t="str">
            <v>옥포청소년문화의집</v>
          </cell>
          <cell r="F1876" t="str">
            <v>청소년문화의집</v>
          </cell>
          <cell r="G1876" t="str">
            <v>경상남도</v>
          </cell>
          <cell r="H1876" t="str">
            <v>대면활동</v>
          </cell>
          <cell r="I1876" t="str">
            <v>해당없음</v>
          </cell>
          <cell r="J1876" t="str">
            <v>미해당</v>
          </cell>
          <cell r="K1876" t="str">
            <v>미해당</v>
          </cell>
          <cell r="L1876" t="str">
            <v xml:space="preserve"> </v>
          </cell>
          <cell r="M1876" t="str">
            <v/>
          </cell>
          <cell r="N1876" t="str">
            <v>자기(인성)계발활동</v>
          </cell>
          <cell r="O1876" t="str">
            <v>0</v>
          </cell>
          <cell r="P1876" t="str">
            <v>10</v>
          </cell>
          <cell r="Q1876" t="str">
            <v>초</v>
          </cell>
          <cell r="R1876" t="str">
            <v>2024-01-03</v>
          </cell>
          <cell r="S1876" t="str">
            <v>2028-01-02</v>
          </cell>
          <cell r="T1876" t="str">
            <v xml:space="preserve"> ~ </v>
          </cell>
          <cell r="U1876" t="str">
            <v>인증</v>
          </cell>
          <cell r="V1876" t="str">
            <v>X</v>
          </cell>
          <cell r="W1876" t="str">
            <v xml:space="preserve">학교 교육에서의 학업 외 우리 청소년들은 새로운 것을 배우고 문제해결 능력을 키우며 창의성을 개발할 수 있는 활동이 필요하다. 이에 지역 초등학생을 대상으로 창의적 체험활동 기회를 제공하고 [천연비누 만들기] 활동을 통해 자신의 소질과 재능을 개발할 수 있는 계기를 마련해 주고자 한다. 이러한 체험활동을 통해 청소년들은 새로운 것을 배우고 스스로 문제를 해결하는 능력을 키우며 창의성을 개발할 수 있다. 나아가 이번 활동이 계기가 되어 자신의 관심사와 능력을 파악하고 자신의 미래에 대한 계획을 세우고 그에 따른 준비도 할 수 있는 의미있는 시간이 될 것이다.? </v>
          </cell>
          <cell r="X1876" t="str">
            <v>오리엔테이션-안전교육-인증제 소개-천연비누 만들기-소감 나누기 및 설문평가-귀가</v>
          </cell>
          <cell r="Y1876" t="str">
            <v/>
          </cell>
          <cell r="Z1876" t="str">
            <v/>
          </cell>
          <cell r="AA1876" t="str">
            <v/>
          </cell>
        </row>
        <row r="1877">
          <cell r="B1877">
            <v>11791</v>
          </cell>
          <cell r="C1877" t="str">
            <v>나만의 감정 레시피!</v>
          </cell>
          <cell r="D1877" t="str">
            <v>기본형-회기</v>
          </cell>
          <cell r="E1877" t="str">
            <v>시립화곡청소년센터</v>
          </cell>
          <cell r="F1877" t="str">
            <v>청소년수련관</v>
          </cell>
          <cell r="G1877" t="str">
            <v>서울특별시</v>
          </cell>
          <cell r="H1877" t="str">
            <v>대면활동</v>
          </cell>
          <cell r="I1877" t="str">
            <v>해당없음</v>
          </cell>
          <cell r="J1877" t="str">
            <v>미해당</v>
          </cell>
          <cell r="K1877" t="str">
            <v>미해당</v>
          </cell>
          <cell r="L1877" t="str">
            <v xml:space="preserve"> </v>
          </cell>
          <cell r="M1877" t="str">
            <v/>
          </cell>
          <cell r="N1877" t="str">
            <v>자기(인성)계발활동</v>
          </cell>
          <cell r="O1877" t="str">
            <v>25000</v>
          </cell>
          <cell r="P1877" t="str">
            <v>10</v>
          </cell>
          <cell r="Q1877" t="str">
            <v>중</v>
          </cell>
          <cell r="R1877" t="str">
            <v>2024-01-03</v>
          </cell>
          <cell r="S1877" t="str">
            <v>2028-01-02</v>
          </cell>
          <cell r="T1877" t="str">
            <v xml:space="preserve"> ~ </v>
          </cell>
          <cell r="U1877" t="str">
            <v>인증</v>
          </cell>
          <cell r="V1877" t="str">
            <v>X</v>
          </cell>
          <cell r="W1877" t="str">
            <v/>
          </cell>
          <cell r="X1877" t="str">
            <v xml:space="preserve">다양한 감정에 대해 알아보며 본인이 가지고 있는 감정을 확인하고, 푸드테라피를 활용한 다양한 정서소통활동을 통해 감정을 자유롭게 표현함으로써 '진정한 나'를 깨닫고, 심리적·정서적으로 성장하는 청소년 활동 </v>
          </cell>
          <cell r="Y1877" t="str">
            <v/>
          </cell>
          <cell r="Z1877" t="str">
            <v/>
          </cell>
          <cell r="AA1877" t="str">
            <v/>
          </cell>
        </row>
        <row r="1878">
          <cell r="B1878">
            <v>11788</v>
          </cell>
          <cell r="C1878" t="str">
            <v>너와 내가 사는, 지구별 캠프(초등학교 2박3일)</v>
          </cell>
          <cell r="D1878" t="str">
            <v>학교단체 숙박형</v>
          </cell>
          <cell r="E1878" t="str">
            <v>서울YMCA고양국제청소년문화센터</v>
          </cell>
          <cell r="F1878" t="str">
            <v>청소년수련원</v>
          </cell>
          <cell r="G1878" t="str">
            <v>경기도</v>
          </cell>
          <cell r="H1878" t="str">
            <v>대면활동</v>
          </cell>
          <cell r="I1878" t="str">
            <v>해당없음</v>
          </cell>
          <cell r="J1878" t="str">
            <v>미해당</v>
          </cell>
          <cell r="K1878" t="str">
            <v>미해당</v>
          </cell>
          <cell r="L1878" t="str">
            <v xml:space="preserve"> </v>
          </cell>
          <cell r="M1878" t="str">
            <v/>
          </cell>
          <cell r="N1878" t="str">
            <v>교류활동</v>
          </cell>
          <cell r="O1878" t="str">
            <v>180000</v>
          </cell>
          <cell r="P1878" t="str">
            <v>100</v>
          </cell>
          <cell r="Q1878" t="str">
            <v>초</v>
          </cell>
          <cell r="R1878" t="str">
            <v>2024-01-03</v>
          </cell>
          <cell r="S1878" t="str">
            <v>2028-01-02</v>
          </cell>
          <cell r="T1878" t="str">
            <v xml:space="preserve"> ~ </v>
          </cell>
          <cell r="U1878" t="str">
            <v>인증</v>
          </cell>
          <cell r="V1878" t="str">
            <v>X</v>
          </cell>
          <cell r="W1878" t="str">
            <v>- 세계 여러 나라의 문화와 역사, 생활 양식 등을 알아보며 글로벌 역량을 기른다._x000D_
- 나와 다름, 차이를 인정하고 문화적 다양성을 존중하는 평화의 감성을 갖춘 미래세대의 리더로 성장하도록 한다._x000D_
- 공동체 활동을 통해 서로 배려하고 이해하며 공감하는 능력을 배양하여 협업, 의사소통, 사회정서 등의 청소년활동 역량을 배양한다.</v>
          </cell>
          <cell r="X1878" t="str">
            <v>- 여는마당(입소식) : 안전교육, 환영식, 오리엔테이션, 숙소배정 등_x000D_
- 지구별 마을구성 : 마을 이름, 구성원 역할 및 규칙 정하기, 마을별 주제미션 제시_x000D_
- 지구별 화합의 장1 : 뉴스포츠 - 킨볼, 킥런볼 배워보기_x000D_
- 지구별 환영의 밤 : 세계 전통놀이 체험(다루마오토시(일본), 파르치스(스페인, 인도), 샤가이(몽골) 등)_x000D_
- 안전체험교육(응급처치, 재난대비활동) 및 세계문화 체험교육(미션파서블(점자미션), 지구별골든밸)</v>
          </cell>
          <cell r="Y1878" t="str">
            <v/>
          </cell>
          <cell r="Z1878" t="str">
            <v/>
          </cell>
          <cell r="AA1878" t="str">
            <v/>
          </cell>
        </row>
        <row r="1879">
          <cell r="B1879">
            <v>11786</v>
          </cell>
          <cell r="C1879" t="str">
            <v>계백정신 이어가기(초등학교 1박2일)</v>
          </cell>
          <cell r="D1879" t="str">
            <v>학교단체 숙박형</v>
          </cell>
          <cell r="E1879" t="str">
            <v>부여군청소년수련원</v>
          </cell>
          <cell r="F1879" t="str">
            <v>청소년수련원</v>
          </cell>
          <cell r="G1879" t="str">
            <v>충청남도</v>
          </cell>
          <cell r="H1879" t="str">
            <v>대면활동</v>
          </cell>
          <cell r="I1879" t="str">
            <v>복수해당</v>
          </cell>
          <cell r="J1879" t="str">
            <v>해당</v>
          </cell>
          <cell r="K1879" t="str">
            <v>해당</v>
          </cell>
          <cell r="L1879" t="str">
            <v>그 밖의 활동 하강레포츠</v>
          </cell>
          <cell r="M1879" t="str">
            <v/>
          </cell>
          <cell r="N1879" t="str">
            <v>모험개척활동</v>
          </cell>
          <cell r="O1879" t="str">
            <v>57000</v>
          </cell>
          <cell r="P1879" t="str">
            <v>240</v>
          </cell>
          <cell r="Q1879" t="str">
            <v>초</v>
          </cell>
          <cell r="R1879" t="str">
            <v>2024-01-03</v>
          </cell>
          <cell r="S1879" t="str">
            <v>2028-01-02</v>
          </cell>
          <cell r="T1879" t="str">
            <v xml:space="preserve"> ~ </v>
          </cell>
          <cell r="U1879" t="str">
            <v>인증</v>
          </cell>
          <cell r="V1879" t="str">
            <v>X</v>
          </cell>
          <cell r="W1879" t="str">
            <v/>
          </cell>
          <cell r="X1879" t="str">
            <v>가. 자연속에서 바람을 가르며 하늘을 날아가는 듯한 체험으로 일상에서는 경험할 수 없는 흥미와 즐거움을 느낄 수 있어서 모험심과 성취감을 증진 할 수 있다._x000D_
나. 챌린지 하이코스 체험을 통해 집중력을 향상하고 도전정신을 갖게하여 자아성취감을 증진할 수 있다._x000D_
다. 협동·단결 프로그램을 통해서 협동심을 증진하고 사회성을 함양할 수 있다._x000D_
라. 프로그램 참여전보다 신체적·정신적으로 균형적 성장과 발달에 도움이 되었고 더 나아가 올바른 사회성 함양에 도움이 될 수 있다.</v>
          </cell>
          <cell r="Y1879" t="str">
            <v/>
          </cell>
          <cell r="Z1879" t="str">
            <v/>
          </cell>
          <cell r="AA1879" t="str">
            <v/>
          </cell>
        </row>
        <row r="1880">
          <cell r="B1880">
            <v>11785</v>
          </cell>
          <cell r="C1880" t="str">
            <v>청소년영상제작체험을 통한 표현력 강화 프로그램 '오목~조목~ 애니메이션愛 빠지다'</v>
          </cell>
          <cell r="D1880" t="str">
            <v>기본형-회기</v>
          </cell>
          <cell r="E1880" t="str">
            <v>부산광역시양정청소년수련관</v>
          </cell>
          <cell r="F1880" t="str">
            <v>청소년수련관</v>
          </cell>
          <cell r="G1880" t="str">
            <v>부산광역시</v>
          </cell>
          <cell r="H1880" t="str">
            <v>대면활동</v>
          </cell>
          <cell r="I1880" t="str">
            <v>해당없음</v>
          </cell>
          <cell r="J1880" t="str">
            <v>미해당</v>
          </cell>
          <cell r="K1880" t="str">
            <v>미해당</v>
          </cell>
          <cell r="L1880" t="str">
            <v xml:space="preserve"> </v>
          </cell>
          <cell r="M1880" t="str">
            <v/>
          </cell>
          <cell r="N1880" t="str">
            <v>자기(인성)계발활동</v>
          </cell>
          <cell r="O1880" t="str">
            <v>15000</v>
          </cell>
          <cell r="P1880" t="str">
            <v>20</v>
          </cell>
          <cell r="Q1880" t="str">
            <v>초,중</v>
          </cell>
          <cell r="R1880" t="str">
            <v>2024-01-03</v>
          </cell>
          <cell r="S1880" t="str">
            <v>2028-01-02</v>
          </cell>
          <cell r="T1880" t="str">
            <v xml:space="preserve"> ~ </v>
          </cell>
          <cell r="U1880" t="str">
            <v>인증</v>
          </cell>
          <cell r="V1880" t="str">
            <v>O</v>
          </cell>
          <cell r="W1880" t="str">
            <v>1. 친화 및 집단(모둠)활동 속에서 또래 간 관계를 맺는 경험을 통해 긍정적인 자아정체감을 확립할 수 있다._x000D_
2. 애니메이션 제작활동을 통해 애니메이션과 관련된 다양한 분야의 진로를 탐색할 수 있다._x000D_
3. 영상매체 중 하나인 '애니메이션'을 매개로 한 문화예술 활동을 통해 청소년의 문화감수성 및 창의력을 향상시킬 수 있다.</v>
          </cell>
          <cell r="X1880" t="str">
            <v>- 1회기 : 오리엔테이션, 친교활동 및 집단토론, 협력활동(신문지 빙고 등)_x000D_
- 2회기 : 애니메이션 제작 사전교육, 조별 애니메이션 시나리오/콘티작업, 종이를 이용한 캐릭터 및 애니메이션 제작체험, 애니메이션 촬영_x000D_
- 3회기 : 애니메이션 편집, 조별 결과물 발표회, 미니시사회</v>
          </cell>
          <cell r="Y1880" t="str">
            <v/>
          </cell>
          <cell r="Z1880" t="str">
            <v/>
          </cell>
          <cell r="AA1880" t="str">
            <v/>
          </cell>
        </row>
        <row r="1881">
          <cell r="B1881">
            <v>11784</v>
          </cell>
          <cell r="C1881" t="str">
            <v>VR/AR을 활용한 청소년 디지털역량 강화 프로그램 'In My Pocket 상상Tour'</v>
          </cell>
          <cell r="D1881" t="str">
            <v>기본형</v>
          </cell>
          <cell r="E1881" t="str">
            <v>부산광역시양정청소년수련관</v>
          </cell>
          <cell r="F1881" t="str">
            <v>청소년수련관</v>
          </cell>
          <cell r="G1881" t="str">
            <v>부산광역시</v>
          </cell>
          <cell r="H1881" t="str">
            <v>대면활동</v>
          </cell>
          <cell r="I1881" t="str">
            <v>해당없음</v>
          </cell>
          <cell r="J1881" t="str">
            <v>미해당</v>
          </cell>
          <cell r="K1881" t="str">
            <v>미해당</v>
          </cell>
          <cell r="L1881" t="str">
            <v xml:space="preserve"> </v>
          </cell>
          <cell r="M1881" t="str">
            <v/>
          </cell>
          <cell r="N1881" t="str">
            <v>과학정보활동</v>
          </cell>
          <cell r="O1881" t="str">
            <v>0</v>
          </cell>
          <cell r="P1881" t="str">
            <v>12</v>
          </cell>
          <cell r="Q1881" t="str">
            <v>초</v>
          </cell>
          <cell r="R1881" t="str">
            <v>2024-01-03</v>
          </cell>
          <cell r="S1881" t="str">
            <v>2028-01-02</v>
          </cell>
          <cell r="T1881" t="str">
            <v xml:space="preserve"> ~ </v>
          </cell>
          <cell r="U1881" t="str">
            <v>인증</v>
          </cell>
          <cell r="V1881" t="str">
            <v>X</v>
          </cell>
          <cell r="W1881" t="str">
            <v/>
          </cell>
          <cell r="X1881" t="str">
            <v>- 가상현실(VR) 체험 및 증강현실(AR) 체험_x000D_
- 코스페이시스 및 멀지큐브를 활용한 콘텐츠 제작 및 공유, 피드백</v>
          </cell>
          <cell r="Y1881" t="str">
            <v/>
          </cell>
          <cell r="Z1881" t="str">
            <v/>
          </cell>
          <cell r="AA1881" t="str">
            <v/>
          </cell>
        </row>
        <row r="1882">
          <cell r="B1882">
            <v>11783</v>
          </cell>
          <cell r="C1882" t="str">
            <v>아이포스처 아웃 &lt;바른자세 솔루션&gt;</v>
          </cell>
          <cell r="D1882" t="str">
            <v>기본형-회기</v>
          </cell>
          <cell r="E1882" t="str">
            <v>밀양시청소년수련관</v>
          </cell>
          <cell r="F1882" t="str">
            <v>청소년수련관</v>
          </cell>
          <cell r="G1882" t="str">
            <v>경상남도</v>
          </cell>
          <cell r="H1882" t="str">
            <v>대면활동</v>
          </cell>
          <cell r="I1882" t="str">
            <v>해당없음</v>
          </cell>
          <cell r="J1882" t="str">
            <v>미해당</v>
          </cell>
          <cell r="K1882" t="str">
            <v>미해당</v>
          </cell>
          <cell r="L1882" t="str">
            <v xml:space="preserve"> </v>
          </cell>
          <cell r="M1882" t="str">
            <v/>
          </cell>
          <cell r="N1882" t="str">
            <v>건강·보건활동</v>
          </cell>
          <cell r="O1882" t="str">
            <v>0</v>
          </cell>
          <cell r="P1882" t="str">
            <v>15</v>
          </cell>
          <cell r="Q1882" t="str">
            <v>중,고</v>
          </cell>
          <cell r="R1882" t="str">
            <v>2024-01-03</v>
          </cell>
          <cell r="S1882" t="str">
            <v>2028-01-02</v>
          </cell>
          <cell r="T1882" t="str">
            <v xml:space="preserve"> ~ </v>
          </cell>
          <cell r="U1882" t="str">
            <v>인증</v>
          </cell>
          <cell r="V1882" t="str">
            <v>X</v>
          </cell>
          <cell r="W1882" t="str">
            <v/>
          </cell>
          <cell r="X1882" t="str">
            <v>- 오리엔테이션 및 안전교육, 나의 몸상태 확인하기, 정적자세평가, 동적자세 평가_x000D_
- 올바른 자세를 위한 스트레칭(폼롤러, 에어볼)_x000D_
- 올바른 자세를 위한 스트레칭(요가핸들, 보수볼)_x000D_
- 올바른 자세를 위한 스트레칭(폼롤러,  세라밴드)_x000D_
- 올바른 자세를 위한 스트레칭(폼롤러, 짐볼)</v>
          </cell>
          <cell r="Y1882" t="str">
            <v/>
          </cell>
          <cell r="Z1882" t="str">
            <v/>
          </cell>
          <cell r="AA1882" t="str">
            <v/>
          </cell>
        </row>
        <row r="1883">
          <cell r="B1883">
            <v>11782</v>
          </cell>
          <cell r="C1883" t="str">
            <v>로그인 - 클라이밍</v>
          </cell>
          <cell r="D1883" t="str">
            <v>기본형</v>
          </cell>
          <cell r="E1883" t="str">
            <v>동구 청소년 문화의 집 아름드리</v>
          </cell>
          <cell r="F1883" t="str">
            <v>청소년문화의집</v>
          </cell>
          <cell r="G1883" t="str">
            <v>대구광역시</v>
          </cell>
          <cell r="H1883" t="str">
            <v>대면활동</v>
          </cell>
          <cell r="I1883" t="str">
            <v>해당없음</v>
          </cell>
          <cell r="J1883" t="str">
            <v>미해당</v>
          </cell>
          <cell r="K1883" t="str">
            <v>미해당</v>
          </cell>
          <cell r="L1883" t="str">
            <v xml:space="preserve"> </v>
          </cell>
          <cell r="M1883" t="str">
            <v>인공암벽 체험</v>
          </cell>
          <cell r="N1883" t="str">
            <v>건강·보건활동</v>
          </cell>
          <cell r="O1883" t="str">
            <v>10000</v>
          </cell>
          <cell r="P1883" t="str">
            <v>20</v>
          </cell>
          <cell r="Q1883" t="str">
            <v>초</v>
          </cell>
          <cell r="R1883" t="str">
            <v>2024-01-03</v>
          </cell>
          <cell r="S1883" t="str">
            <v>2028-01-02</v>
          </cell>
          <cell r="T1883" t="str">
            <v xml:space="preserve"> ~ </v>
          </cell>
          <cell r="U1883" t="str">
            <v>인증</v>
          </cell>
          <cell r="V1883" t="str">
            <v>X</v>
          </cell>
          <cell r="W1883" t="str">
            <v/>
          </cell>
          <cell r="X1883" t="str">
            <v>산행지식습득 및 진로탐색경험과 미션활동을 통해 신체 반사신경과 순간적인 판단력을 향상하는 등반코스설계 등</v>
          </cell>
          <cell r="Y1883" t="str">
            <v/>
          </cell>
          <cell r="Z1883" t="str">
            <v/>
          </cell>
          <cell r="AA1883" t="str">
            <v/>
          </cell>
        </row>
        <row r="1884">
          <cell r="B1884">
            <v>11781</v>
          </cell>
          <cell r="C1884" t="str">
            <v>FUN!FUN!한 로봇코딩! - 창의융합활동</v>
          </cell>
          <cell r="D1884" t="str">
            <v>기본형-회기</v>
          </cell>
          <cell r="E1884" t="str">
            <v>동구 청소년 문화의 집 아름드리</v>
          </cell>
          <cell r="F1884" t="str">
            <v>청소년문화의집</v>
          </cell>
          <cell r="G1884" t="str">
            <v>대구광역시</v>
          </cell>
          <cell r="H1884" t="str">
            <v>대면활동</v>
          </cell>
          <cell r="I1884" t="str">
            <v>해당없음</v>
          </cell>
          <cell r="J1884" t="str">
            <v>미해당</v>
          </cell>
          <cell r="K1884" t="str">
            <v>미해당</v>
          </cell>
          <cell r="L1884" t="str">
            <v xml:space="preserve"> </v>
          </cell>
          <cell r="M1884" t="str">
            <v/>
          </cell>
          <cell r="N1884" t="str">
            <v>과학정보활동</v>
          </cell>
          <cell r="O1884" t="str">
            <v>0</v>
          </cell>
          <cell r="P1884" t="str">
            <v>20</v>
          </cell>
          <cell r="Q1884" t="str">
            <v>초</v>
          </cell>
          <cell r="R1884" t="str">
            <v>2024-01-03</v>
          </cell>
          <cell r="S1884" t="str">
            <v>2028-01-02</v>
          </cell>
          <cell r="T1884" t="str">
            <v xml:space="preserve"> ~ </v>
          </cell>
          <cell r="U1884" t="str">
            <v>인증</v>
          </cell>
          <cell r="V1884" t="str">
            <v>O</v>
          </cell>
          <cell r="W1884" t="str">
            <v>○ 스마트시대에 도래해 있는 청소년들이 로봇코딩 활동을 통하여 아이디어를 생각하고 로봇 조립을 하여 이에 맞는 동작을 코딩으로 동작해봄으로써 창의융합력에 대한 이해력 향상 _x000D_
○  단계적 활동으로 활동으로 동작 모드 설정과 코딩 프로그램을 실행할 수 있는 능력 향상_x000D_
○  4차산업혁명에 따라 새롭게 생겨나는 직업군과도 연관을 지어볼 수 있어, 직업탐색의 기회 제공_x000D_
○  아이디어 창의조립 능력 향상</v>
          </cell>
          <cell r="X1884" t="str">
            <v>제7차청소년정책 기본계획에 발맞추어 청소년들의 다양한 체험활동의 기회제공 및 디지털역량활동을 통한 창의융합 및 직업탐색 활동</v>
          </cell>
          <cell r="Y1884" t="str">
            <v/>
          </cell>
          <cell r="Z1884" t="str">
            <v/>
          </cell>
          <cell r="AA1884" t="str">
            <v/>
          </cell>
        </row>
        <row r="1885">
          <cell r="B1885">
            <v>11780</v>
          </cell>
          <cell r="C1885" t="str">
            <v>Fun! Fun! 한 New 스포츠 교실</v>
          </cell>
          <cell r="D1885" t="str">
            <v>기본형</v>
          </cell>
          <cell r="E1885" t="str">
            <v>동구 청소년 문화의 집 아름드리</v>
          </cell>
          <cell r="F1885" t="str">
            <v>청소년문화의집</v>
          </cell>
          <cell r="G1885" t="str">
            <v>대구광역시</v>
          </cell>
          <cell r="H1885" t="str">
            <v>대면활동</v>
          </cell>
          <cell r="I1885" t="str">
            <v>해당없음</v>
          </cell>
          <cell r="J1885" t="str">
            <v>미해당</v>
          </cell>
          <cell r="K1885" t="str">
            <v>미해당</v>
          </cell>
          <cell r="L1885" t="str">
            <v xml:space="preserve"> </v>
          </cell>
          <cell r="M1885" t="str">
            <v/>
          </cell>
          <cell r="N1885" t="str">
            <v>건강·보건활동</v>
          </cell>
          <cell r="O1885" t="str">
            <v>5000</v>
          </cell>
          <cell r="P1885" t="str">
            <v>20</v>
          </cell>
          <cell r="Q1885" t="str">
            <v>초</v>
          </cell>
          <cell r="R1885" t="str">
            <v>2024-01-03</v>
          </cell>
          <cell r="S1885" t="str">
            <v>2028-01-02</v>
          </cell>
          <cell r="T1885" t="str">
            <v xml:space="preserve"> ~ </v>
          </cell>
          <cell r="U1885" t="str">
            <v>인증</v>
          </cell>
          <cell r="V1885" t="str">
            <v>O</v>
          </cell>
          <cell r="W1885" t="str">
            <v xml:space="preserve">뉴스포츠 활동을 통해 종목별 규칙과 기본기를 알고, 신체를 움직임으로써 체력을 증진시키고 건강한 운동 습관 형성 및 스트레스 관리로 균형 있는 성장을 도모한다._x000D_
</v>
          </cell>
          <cell r="X1885" t="str">
            <v>뉴스포츠 활동 종목별 규칙과 기본기를 배우고 신체활동을 통한 체력증진 및 건강한 운동 습관 형성과 스트레스 관리로 청소년의 균형 있는 성장을 도모하는 프로그램</v>
          </cell>
          <cell r="Y1885" t="str">
            <v/>
          </cell>
          <cell r="Z1885" t="str">
            <v/>
          </cell>
          <cell r="AA1885" t="str">
            <v/>
          </cell>
        </row>
        <row r="1886">
          <cell r="B1886">
            <v>11779</v>
          </cell>
          <cell r="C1886" t="str">
            <v>고등학생을 위한 퇴계선생의 삶과 선비정신2 (고등학교 2박3일)</v>
          </cell>
          <cell r="D1886" t="str">
            <v>숙박형</v>
          </cell>
          <cell r="E1886" t="str">
            <v>도산서원선비문화수련원</v>
          </cell>
          <cell r="F1886" t="str">
            <v>비영리법인</v>
          </cell>
          <cell r="G1886" t="str">
            <v>경상북도</v>
          </cell>
          <cell r="H1886" t="str">
            <v>대면활동</v>
          </cell>
          <cell r="I1886" t="str">
            <v>일정규모</v>
          </cell>
          <cell r="J1886" t="str">
            <v>해당</v>
          </cell>
          <cell r="K1886" t="str">
            <v>미해당</v>
          </cell>
          <cell r="L1886" t="str">
            <v xml:space="preserve"> </v>
          </cell>
          <cell r="M1886" t="str">
            <v/>
          </cell>
          <cell r="N1886" t="str">
            <v>자기(인성)계발활동</v>
          </cell>
          <cell r="O1886" t="str">
            <v>70000</v>
          </cell>
          <cell r="P1886" t="str">
            <v>320</v>
          </cell>
          <cell r="Q1886" t="str">
            <v>고</v>
          </cell>
          <cell r="R1886" t="str">
            <v>2024-01-03</v>
          </cell>
          <cell r="S1886" t="str">
            <v>2028-01-02</v>
          </cell>
          <cell r="T1886" t="str">
            <v xml:space="preserve"> ~ </v>
          </cell>
          <cell r="U1886" t="str">
            <v>인증</v>
          </cell>
          <cell r="V1886" t="str">
            <v>O</v>
          </cell>
          <cell r="W1886" t="str">
            <v>퇴계선생의 삶과 생애를 통해 퇴계선생의 사상과 선비정신을 바르게 이해하고,_x000D_
선비정신 및 다양한 체험 프로그램을 통해 올바른 삶을 살아가는 실천의지를 다진다.</v>
          </cell>
          <cell r="X1886" t="str">
            <v>1. 과정안내 및 입교식 : 인증제도 설명, 안전교육, 과정안내 등으로 수련에 앞서 경건한 마음으로 수련에 임하는 자세를 바로 한다._x000D_
2. 특강 : 선비정신과 퇴계선생에 대한 이해를 높이고 배운다._x000D_
3. 도산서원탐방: 서원의 기능과 구조에 대해 배우고 퇴계선생의 검소함과 삶의 자세를 배운다._x000D_
4. 종택방문(퇴계종택): 퇴계선생의 종택을 방문 탐구하고, 종손어른의 영상을 시청_x000D_
5. 영상시청: 길위에서 만난 7가지 질문 (퇴계선생 귀향길 다큐멘터리를 통해 퇴계선생의 삶을 돌아보고 나를 성찰한다.)_x000D_
6. 하계마을기적비 탐방: 하계마을 사람들의 선비정신과 독립운동 정신에 대해 알아본다._x000D_
7. 이육사 문학관 탐방: 이육사 선생의 선비정신을 느끼고 실천의지를 다진다._x000D_
8. 도산서원 모형 만들기: 도산서원에 대한 구조와 기능에 대해 알아본다._x000D_
9. 퇴계묘소 탐방: 퇴계선생의 유계에 담긴 의미와 정신을 알아본다_x000D_
10. 인사예절: 실생활에서 실천할 수 있는 예절의 종류와 방법을 배우고 실습한다._x000D_
11. 수련소감과 실천다짐: 실천다짐 수련소감을 적고 수련을 돌아보며 실천의지를 다진다._x000D_
12. 수련소감발표: 작성 된 소감문을 발표 공유하며 실천의지를 다진다._x000D_
13. 수련마무리 및 수료식 : 설문지 작성 및 수료증 수여, 수련내용 반성의 시간</v>
          </cell>
          <cell r="Y1886" t="str">
            <v/>
          </cell>
          <cell r="Z1886" t="str">
            <v/>
          </cell>
          <cell r="AA1886" t="str">
            <v/>
          </cell>
        </row>
        <row r="1887">
          <cell r="B1887">
            <v>11778</v>
          </cell>
          <cell r="C1887" t="str">
            <v>병풍산과 함께하는 수련활동(고등학교 2박3일)</v>
          </cell>
          <cell r="D1887" t="str">
            <v>학교단체 숙박형</v>
          </cell>
          <cell r="E1887" t="str">
            <v>담양군청소년수련원</v>
          </cell>
          <cell r="F1887" t="str">
            <v>청소년수련원</v>
          </cell>
          <cell r="G1887" t="str">
            <v>전라남도</v>
          </cell>
          <cell r="H1887" t="str">
            <v>대면활동</v>
          </cell>
          <cell r="I1887" t="str">
            <v>일정규모</v>
          </cell>
          <cell r="J1887" t="str">
            <v>해당</v>
          </cell>
          <cell r="K1887" t="str">
            <v>미해당</v>
          </cell>
          <cell r="L1887" t="str">
            <v xml:space="preserve"> </v>
          </cell>
          <cell r="M1887" t="str">
            <v/>
          </cell>
          <cell r="N1887" t="str">
            <v>환경보존활동</v>
          </cell>
          <cell r="O1887" t="str">
            <v>90000</v>
          </cell>
          <cell r="P1887" t="str">
            <v>200</v>
          </cell>
          <cell r="Q1887" t="str">
            <v>고</v>
          </cell>
          <cell r="R1887" t="str">
            <v>2024-01-03</v>
          </cell>
          <cell r="S1887" t="str">
            <v>2028-01-02</v>
          </cell>
          <cell r="T1887" t="str">
            <v xml:space="preserve"> ~ </v>
          </cell>
          <cell r="U1887" t="str">
            <v>인증</v>
          </cell>
          <cell r="V1887" t="str">
            <v>X</v>
          </cell>
          <cell r="W1887" t="str">
            <v/>
          </cell>
          <cell r="X1887" t="str">
            <v>① 팀 데몬스트레이션_x000D_
② 환경전문교수특강_x000D_
③환경 골든벨 퀴즈_x000D_
④ 숲이야기(숲밧줄놀이)_x000D_
⑤ 환경분과활동(미세먼지 바로알기, 환경버튼 만들기, 에너지 수첩 만들기, 미션 카프라 쌓기)_x000D_
⑥ 축제의 밤_x000D_
⑦ 환경과 스토리텔링</v>
          </cell>
          <cell r="Y1887" t="str">
            <v/>
          </cell>
          <cell r="Z1887" t="str">
            <v/>
          </cell>
          <cell r="AA1887" t="str">
            <v/>
          </cell>
        </row>
        <row r="1888">
          <cell r="B1888">
            <v>11777</v>
          </cell>
          <cell r="C1888" t="str">
            <v>삼인산과 함께하는 수련활동(중학교 2박3일)</v>
          </cell>
          <cell r="D1888" t="str">
            <v>학교단체 숙박형</v>
          </cell>
          <cell r="E1888" t="str">
            <v>담양군청소년수련원</v>
          </cell>
          <cell r="F1888" t="str">
            <v>청소년수련원</v>
          </cell>
          <cell r="G1888" t="str">
            <v>전라남도</v>
          </cell>
          <cell r="H1888" t="str">
            <v>대면활동</v>
          </cell>
          <cell r="I1888" t="str">
            <v>일정규모</v>
          </cell>
          <cell r="J1888" t="str">
            <v>해당</v>
          </cell>
          <cell r="K1888" t="str">
            <v>미해당</v>
          </cell>
          <cell r="L1888" t="str">
            <v xml:space="preserve"> </v>
          </cell>
          <cell r="M1888" t="str">
            <v/>
          </cell>
          <cell r="N1888" t="str">
            <v>환경보존활동</v>
          </cell>
          <cell r="O1888" t="str">
            <v>86000</v>
          </cell>
          <cell r="P1888" t="str">
            <v>200</v>
          </cell>
          <cell r="Q1888" t="str">
            <v>중</v>
          </cell>
          <cell r="R1888" t="str">
            <v>2024-01-03</v>
          </cell>
          <cell r="S1888" t="str">
            <v>2028-01-02</v>
          </cell>
          <cell r="T1888" t="str">
            <v xml:space="preserve"> ~ </v>
          </cell>
          <cell r="U1888" t="str">
            <v>인증</v>
          </cell>
          <cell r="V1888" t="str">
            <v>X</v>
          </cell>
          <cell r="W1888" t="str">
            <v/>
          </cell>
          <cell r="X1888" t="str">
            <v>1. 생활과 관계되어 있는 환경 요소와 의미에 대해 알아보고 환경과 나는 다양한 관계로 연결되어있음을 이해한다._x000D_
2. 다양한 친환경 체험 활동을 통해 청소년들의 환경에 대한 관심과 사랑을 고취 시키고, 친환경 적인 사고를 형성함에 있다._x000D_
3. 공동체 의식 함양 및 저탄소 녹색 성장을 실천하며 환경 보전에 앞장설 수 있는 장 마련한다._x000D_
4. 환경에 대한 인식을 증진시켜 행동 변화를 일으킬 수 있도록 한다._x000D_
5. 지구 온난화 방지 노력 등 미래 환경 사회 준비를 위한 환경 보호 초석이 될 청소년을 성장 시키는데있다.</v>
          </cell>
          <cell r="Y1888" t="str">
            <v/>
          </cell>
          <cell r="Z1888" t="str">
            <v/>
          </cell>
          <cell r="AA1888" t="str">
            <v/>
          </cell>
        </row>
        <row r="1889">
          <cell r="B1889">
            <v>11776</v>
          </cell>
          <cell r="C1889" t="str">
            <v>슬렁슬렁(중학교2박3일)</v>
          </cell>
          <cell r="D1889" t="str">
            <v>숙박형</v>
          </cell>
          <cell r="E1889" t="str">
            <v>남해유스타운</v>
          </cell>
          <cell r="F1889" t="str">
            <v>청소년수련원</v>
          </cell>
          <cell r="G1889" t="str">
            <v>경상남도</v>
          </cell>
          <cell r="H1889" t="str">
            <v>대면활동</v>
          </cell>
          <cell r="I1889" t="str">
            <v>복수해당</v>
          </cell>
          <cell r="J1889" t="str">
            <v>해당</v>
          </cell>
          <cell r="K1889" t="str">
            <v>해당</v>
          </cell>
          <cell r="L1889" t="str">
            <v>수상활동 고무보트</v>
          </cell>
          <cell r="M1889" t="str">
            <v/>
          </cell>
          <cell r="N1889" t="str">
            <v>모험개척활동</v>
          </cell>
          <cell r="O1889" t="str">
            <v>135000</v>
          </cell>
          <cell r="P1889" t="str">
            <v>350</v>
          </cell>
          <cell r="Q1889" t="str">
            <v>중</v>
          </cell>
          <cell r="R1889" t="str">
            <v>2024-01-03</v>
          </cell>
          <cell r="S1889" t="str">
            <v>2028-01-02</v>
          </cell>
          <cell r="T1889" t="str">
            <v xml:space="preserve"> ~ </v>
          </cell>
          <cell r="U1889" t="str">
            <v>인증</v>
          </cell>
          <cell r="V1889" t="str">
            <v>O</v>
          </cell>
          <cell r="W1889" t="str">
            <v>- 자연 속에서 이루어지는 다양한 수련활동을 통하여 직접적인 체험을 바탕으로 긍정적인 사고를 기르며_x000D_
자아정체감 향상, 유연한 대인관계 유지등 단체활동을 통해 친구들과의 이해와 배려심을 길려주며 공동체 의식을 함양시킨다.</v>
          </cell>
          <cell r="X1889" t="str">
            <v>- 오리엔테이션_x000D_
- 팀 데몬스트레이션_x000D_
- 스포츠 오딧세이_x000D_
- 미션 팀 협력활동_x000D_
- 해양활동_x000D_
- 장기자랑 및 레크레이션</v>
          </cell>
          <cell r="Y1889" t="str">
            <v/>
          </cell>
          <cell r="Z1889" t="str">
            <v/>
          </cell>
          <cell r="AA1889" t="str">
            <v/>
          </cell>
        </row>
        <row r="1890">
          <cell r="B1890">
            <v>11773</v>
          </cell>
          <cell r="C1890" t="str">
            <v>청소년 미래 배움터</v>
          </cell>
          <cell r="D1890" t="str">
            <v>기본형-회기</v>
          </cell>
          <cell r="E1890" t="str">
            <v>금곡청소년수련관</v>
          </cell>
          <cell r="F1890" t="str">
            <v>청소년수련관</v>
          </cell>
          <cell r="G1890" t="str">
            <v>부산광역시</v>
          </cell>
          <cell r="H1890" t="str">
            <v>대면활동</v>
          </cell>
          <cell r="I1890" t="str">
            <v>해당없음</v>
          </cell>
          <cell r="J1890" t="str">
            <v>미해당</v>
          </cell>
          <cell r="K1890" t="str">
            <v>미해당</v>
          </cell>
          <cell r="L1890" t="str">
            <v xml:space="preserve"> </v>
          </cell>
          <cell r="M1890" t="str">
            <v/>
          </cell>
          <cell r="N1890" t="str">
            <v>과학정보활동</v>
          </cell>
          <cell r="O1890" t="str">
            <v>0</v>
          </cell>
          <cell r="P1890" t="str">
            <v>15</v>
          </cell>
          <cell r="Q1890" t="str">
            <v>중</v>
          </cell>
          <cell r="R1890" t="str">
            <v>2024-01-03</v>
          </cell>
          <cell r="S1890" t="str">
            <v>2028-01-02</v>
          </cell>
          <cell r="T1890" t="str">
            <v xml:space="preserve"> ~ </v>
          </cell>
          <cell r="U1890" t="str">
            <v>인증</v>
          </cell>
          <cell r="V1890" t="str">
            <v>X</v>
          </cell>
          <cell r="W1890" t="str">
            <v/>
          </cell>
          <cell r="X1890" t="str">
            <v>- 청소년수련활동인증제 안내_x000D_
- 안전교욱_x000D_
- 활동 별 이론강의 및 모의실습(VR, 로봇, 3D프린팅)</v>
          </cell>
          <cell r="Y1890" t="str">
            <v/>
          </cell>
          <cell r="Z1890" t="str">
            <v/>
          </cell>
          <cell r="AA1890" t="str">
            <v/>
          </cell>
        </row>
        <row r="1891">
          <cell r="B1891">
            <v>11771</v>
          </cell>
          <cell r="C1891" t="str">
            <v>에코 드라이브: 전기차 탐사대의 친환경 레이싱!</v>
          </cell>
          <cell r="D1891" t="str">
            <v>기본형</v>
          </cell>
          <cell r="E1891" t="str">
            <v>구미시강동청소년문화의집</v>
          </cell>
          <cell r="F1891" t="str">
            <v>청소년문화의집</v>
          </cell>
          <cell r="G1891" t="str">
            <v>경상북도</v>
          </cell>
          <cell r="H1891" t="str">
            <v>대면활동</v>
          </cell>
          <cell r="I1891" t="str">
            <v>해당없음</v>
          </cell>
          <cell r="J1891" t="str">
            <v>미해당</v>
          </cell>
          <cell r="K1891" t="str">
            <v>미해당</v>
          </cell>
          <cell r="L1891" t="str">
            <v xml:space="preserve"> </v>
          </cell>
          <cell r="M1891" t="str">
            <v/>
          </cell>
          <cell r="N1891" t="str">
            <v>환경보존활동</v>
          </cell>
          <cell r="O1891" t="str">
            <v>0</v>
          </cell>
          <cell r="P1891" t="str">
            <v>10</v>
          </cell>
          <cell r="Q1891" t="str">
            <v>초</v>
          </cell>
          <cell r="R1891" t="str">
            <v>2024-01-03</v>
          </cell>
          <cell r="S1891" t="str">
            <v>2028-01-02</v>
          </cell>
          <cell r="T1891" t="str">
            <v xml:space="preserve"> ~ </v>
          </cell>
          <cell r="U1891" t="str">
            <v>인증</v>
          </cell>
          <cell r="V1891" t="str">
            <v>O</v>
          </cell>
          <cell r="W1891" t="str">
            <v>기후 위기에 대응하기 위한 방안으로 친환경 미래 모빌리티를 활용하여 스마트 그린도시를 만드는 그린 뉴딜의 중요성이 강조됨에 따라 기후변화 인식에 대한 필요성 함양이 중요한 시기인 초등 4학년 ~ 6학년 청소년들에게 환경 시민 교육을 제공하고, 핵심 친환경 이동 수단인 전기자동차를 활용한 융합 체험활동을 통해 기후 위기에 대한 대처능력을 함양하고 청소년들의 올바른 생태감수성 및 환경의식을 증진하고자 함.</v>
          </cell>
          <cell r="X1891" t="str">
            <v>오리엔테이션 및 안전교육_x000D_
미래 사회변화와 기후 위기에 대응하는 환경 이론 교육_x000D_
교육용 사물인터넷(IoT) 전기자동차 학습 교구 제작_x000D_
사물인터넷(IoT) 전기자동차 조작 및 체험활동_x000D_
평가 및 마무리</v>
          </cell>
          <cell r="Y1891" t="str">
            <v/>
          </cell>
          <cell r="Z1891" t="str">
            <v/>
          </cell>
          <cell r="AA1891" t="str">
            <v/>
          </cell>
        </row>
        <row r="1892">
          <cell r="B1892">
            <v>11768</v>
          </cell>
          <cell r="C1892" t="str">
            <v>함께하자 오리엔티어링</v>
          </cell>
          <cell r="D1892" t="str">
            <v>기본형</v>
          </cell>
          <cell r="E1892" t="str">
            <v>광주광역시원당산청소년문화의집</v>
          </cell>
          <cell r="F1892" t="str">
            <v>청소년문화의집</v>
          </cell>
          <cell r="G1892" t="str">
            <v>광주광역시</v>
          </cell>
          <cell r="H1892" t="str">
            <v>대면활동</v>
          </cell>
          <cell r="I1892" t="str">
            <v>해당없음</v>
          </cell>
          <cell r="J1892" t="str">
            <v>미해당</v>
          </cell>
          <cell r="K1892" t="str">
            <v>미해당</v>
          </cell>
          <cell r="L1892" t="str">
            <v xml:space="preserve"> </v>
          </cell>
          <cell r="M1892" t="str">
            <v/>
          </cell>
          <cell r="N1892" t="str">
            <v>모험개척활동</v>
          </cell>
          <cell r="O1892" t="str">
            <v>0</v>
          </cell>
          <cell r="P1892" t="str">
            <v>50</v>
          </cell>
          <cell r="Q1892" t="str">
            <v>초,중</v>
          </cell>
          <cell r="R1892" t="str">
            <v>2024-01-03</v>
          </cell>
          <cell r="S1892" t="str">
            <v>2028-01-02</v>
          </cell>
          <cell r="T1892" t="str">
            <v xml:space="preserve"> ~ </v>
          </cell>
          <cell r="U1892" t="str">
            <v>인증</v>
          </cell>
          <cell r="V1892" t="str">
            <v>O</v>
          </cell>
          <cell r="W1892" t="str">
            <v>○ 오리엔티어링이라는 스포츠를 체험하여 지도와 나침반을 가지고 활동함으로써 자연에 대한 아름다움과 소중함을 알 수 있도록 함_x000D_
○ 선의의 경쟁을 통하여 신체 단련 및 자신감, 판단력, 추리력, 성취감, 등 긍정적인 사고 함양_x000D_
○ 협력과 상호 신뢰를 쌓고, 혼자가 아닌 더불어 살아가는 공동체라는 것을 인식_x000D_
○ 야외 학습 및 환경교육으로 참가자는 주변을 탐험하면서 자연 및 환경에 대해 배울 수 있는 기회제공</v>
          </cell>
          <cell r="X1892" t="str">
            <v>오리엔티어링 이론(지도보기, 나침반 사용법), 오리엔티어링 체험1(카운팅 콘), 오리엔티어링 체험2(포인트오리엔티어링)</v>
          </cell>
          <cell r="Y1892" t="str">
            <v/>
          </cell>
          <cell r="Z1892" t="str">
            <v/>
          </cell>
          <cell r="AA1892" t="str">
            <v/>
          </cell>
        </row>
        <row r="1893">
          <cell r="B1893">
            <v>11767</v>
          </cell>
          <cell r="C1893" t="str">
            <v>청문농구단(초등학교)</v>
          </cell>
          <cell r="D1893" t="str">
            <v>기본형-회기</v>
          </cell>
          <cell r="E1893" t="str">
            <v>광양시청소년문화센터</v>
          </cell>
          <cell r="F1893" t="str">
            <v>청소년수련관</v>
          </cell>
          <cell r="G1893" t="str">
            <v>전라남도</v>
          </cell>
          <cell r="H1893" t="str">
            <v>대면활동</v>
          </cell>
          <cell r="I1893" t="str">
            <v>해당없음</v>
          </cell>
          <cell r="J1893" t="str">
            <v>미해당</v>
          </cell>
          <cell r="K1893" t="str">
            <v>미해당</v>
          </cell>
          <cell r="L1893" t="str">
            <v xml:space="preserve"> </v>
          </cell>
          <cell r="M1893" t="str">
            <v/>
          </cell>
          <cell r="N1893" t="str">
            <v>건강·보건활동</v>
          </cell>
          <cell r="O1893" t="str">
            <v>60000</v>
          </cell>
          <cell r="P1893" t="str">
            <v>20</v>
          </cell>
          <cell r="Q1893" t="str">
            <v>초</v>
          </cell>
          <cell r="R1893" t="str">
            <v>2024-01-03</v>
          </cell>
          <cell r="S1893" t="str">
            <v>2028-01-02</v>
          </cell>
          <cell r="T1893" t="str">
            <v xml:space="preserve"> ~ </v>
          </cell>
          <cell r="U1893" t="str">
            <v>인증</v>
          </cell>
          <cell r="V1893" t="str">
            <v>X</v>
          </cell>
          <cell r="W1893" t="str">
            <v>1. 청소년들의 건전한 신체활동과 여가활동 기회를 제공한다._x000D_
2. 농구를 통해 건강한 생활습관을 기를 수 있도록 한다._x000D_
3. 청소년들의 교류활동의 장을 마련한다._x000D_
4. 청소년 건강 및 신체활동을 통해 스포츠 정신을 함양한다._x000D_
5. 청소년들에게 청소년수련시설 공간을 제공하여 예체능 분야의 재능을 발휘할 수 있도록 한다.</v>
          </cell>
          <cell r="X1893" t="str">
            <v>1. 농구를 통한 신체단련 및 농구실력 향상_x000D_
2. 농구룰 익히기_x000D_
3. 농구 기본기 및 고급 동작 익히기</v>
          </cell>
          <cell r="Y1893" t="str">
            <v/>
          </cell>
          <cell r="Z1893" t="str">
            <v/>
          </cell>
          <cell r="AA1893" t="str">
            <v/>
          </cell>
        </row>
        <row r="1894">
          <cell r="B1894" t="str">
            <v>D0018</v>
          </cell>
          <cell r="C1894" t="str">
            <v>당신의 안전스위치를 켜라!(중학교)</v>
          </cell>
          <cell r="D1894" t="str">
            <v>기본형</v>
          </cell>
          <cell r="E1894" t="str">
            <v>광명시청소년재단(해냄청소년활동센터)</v>
          </cell>
          <cell r="F1894" t="str">
            <v>청소년문화의집</v>
          </cell>
          <cell r="G1894" t="str">
            <v>경기도</v>
          </cell>
          <cell r="H1894" t="str">
            <v>대면활동</v>
          </cell>
          <cell r="I1894" t="str">
            <v>해당없음</v>
          </cell>
          <cell r="J1894" t="str">
            <v>미해당</v>
          </cell>
          <cell r="K1894" t="str">
            <v>미해당</v>
          </cell>
          <cell r="L1894" t="str">
            <v xml:space="preserve"> </v>
          </cell>
          <cell r="M1894" t="str">
            <v/>
          </cell>
          <cell r="N1894" t="str">
            <v>건강·보건활동</v>
          </cell>
          <cell r="O1894" t="str">
            <v>0</v>
          </cell>
          <cell r="P1894" t="str">
            <v>10</v>
          </cell>
          <cell r="Q1894" t="str">
            <v>중</v>
          </cell>
          <cell r="R1894" t="str">
            <v>2024-01-03</v>
          </cell>
          <cell r="S1894" t="str">
            <v>2028-01-02</v>
          </cell>
          <cell r="T1894" t="str">
            <v xml:space="preserve"> ~ </v>
          </cell>
          <cell r="U1894" t="str">
            <v>인증</v>
          </cell>
          <cell r="V1894" t="str">
            <v>X</v>
          </cell>
          <cell r="W1894" t="str">
            <v/>
          </cell>
          <cell r="X1894" t="str">
            <v>안전그것이 알고싶다, 방재 골든벨 등의 프로그램을 통해 안전 및 방재의식을 함양하는 프로그램</v>
          </cell>
          <cell r="Y1894" t="str">
            <v/>
          </cell>
          <cell r="Z1894" t="str">
            <v/>
          </cell>
          <cell r="AA1894" t="str">
            <v/>
          </cell>
        </row>
        <row r="1895">
          <cell r="B1895" t="str">
            <v>D0017</v>
          </cell>
          <cell r="C1895" t="str">
            <v>당신의 안전스위치를 켜라!(초등학교)</v>
          </cell>
          <cell r="D1895" t="str">
            <v>기본형</v>
          </cell>
          <cell r="E1895" t="str">
            <v>광명시청소년재단(해냄청소년활동센터)</v>
          </cell>
          <cell r="F1895" t="str">
            <v>청소년문화의집</v>
          </cell>
          <cell r="G1895" t="str">
            <v>경기도</v>
          </cell>
          <cell r="H1895" t="str">
            <v>대면활동</v>
          </cell>
          <cell r="I1895" t="str">
            <v>해당없음</v>
          </cell>
          <cell r="J1895" t="str">
            <v>미해당</v>
          </cell>
          <cell r="K1895" t="str">
            <v>미해당</v>
          </cell>
          <cell r="L1895" t="str">
            <v xml:space="preserve"> </v>
          </cell>
          <cell r="M1895" t="str">
            <v/>
          </cell>
          <cell r="N1895" t="str">
            <v>건강·보건활동</v>
          </cell>
          <cell r="O1895" t="str">
            <v>0</v>
          </cell>
          <cell r="P1895" t="str">
            <v>10</v>
          </cell>
          <cell r="Q1895" t="str">
            <v>초</v>
          </cell>
          <cell r="R1895" t="str">
            <v>2024-01-03</v>
          </cell>
          <cell r="S1895" t="str">
            <v>2028-01-02</v>
          </cell>
          <cell r="T1895" t="str">
            <v xml:space="preserve"> ~ </v>
          </cell>
          <cell r="U1895" t="str">
            <v>인증</v>
          </cell>
          <cell r="V1895" t="str">
            <v>X</v>
          </cell>
          <cell r="W1895" t="str">
            <v/>
          </cell>
          <cell r="X1895" t="str">
            <v>안전그것이 알고싶다, 방재 골든벨 등의 프로그램을 통해 안전 및 방재의식을 함양하는 프로그램</v>
          </cell>
          <cell r="Y1895" t="str">
            <v>ㅍ</v>
          </cell>
          <cell r="Z1895" t="str">
            <v/>
          </cell>
          <cell r="AA1895" t="str">
            <v/>
          </cell>
        </row>
        <row r="1896">
          <cell r="B1896">
            <v>11766</v>
          </cell>
          <cell r="C1896" t="str">
            <v>TREND(트렌드) (초등학교 4박5일)</v>
          </cell>
          <cell r="D1896" t="str">
            <v>숙박형</v>
          </cell>
          <cell r="E1896" t="str">
            <v>경기도평생교육진흥원 양평지점</v>
          </cell>
          <cell r="F1896" t="str">
            <v>공공기관</v>
          </cell>
          <cell r="G1896" t="str">
            <v>경기도</v>
          </cell>
          <cell r="H1896" t="str">
            <v>대면활동</v>
          </cell>
          <cell r="I1896" t="str">
            <v>일정규모</v>
          </cell>
          <cell r="J1896" t="str">
            <v>해당</v>
          </cell>
          <cell r="K1896" t="str">
            <v>미해당</v>
          </cell>
          <cell r="L1896" t="str">
            <v xml:space="preserve"> </v>
          </cell>
          <cell r="M1896" t="str">
            <v/>
          </cell>
          <cell r="N1896" t="str">
            <v>교류활동</v>
          </cell>
          <cell r="O1896" t="str">
            <v>250000</v>
          </cell>
          <cell r="P1896" t="str">
            <v>240</v>
          </cell>
          <cell r="Q1896" t="str">
            <v>초</v>
          </cell>
          <cell r="R1896" t="str">
            <v>2024-01-03</v>
          </cell>
          <cell r="S1896" t="str">
            <v>2028-01-02</v>
          </cell>
          <cell r="T1896" t="str">
            <v xml:space="preserve"> ~ </v>
          </cell>
          <cell r="U1896" t="str">
            <v>인증</v>
          </cell>
          <cell r="V1896" t="str">
            <v>X</v>
          </cell>
          <cell r="W1896" t="str">
            <v/>
          </cell>
          <cell r="X1896" t="str">
            <v xml:space="preserve">프로그램의 구성과 내용_x000D_
미래 교육의 떠오르는 구성요소는 모든 생물들이 상호의존 속에서 함께 살고 있다는 인식을 가지고 이를 지켜나가는 기술과 삶의 체계를 보호하는 방법을 배우는 것에 있습니다. 이러한 이해를 바탕으로 “영어언어 배우기”라는 중요한 가장 중요한 목적을 위해 4가지 주제- 기술(Technology), 책임과 존중(Responsiblity &amp; Respect), 자연(Nature) 그리고 다양성(Diveristy)를 배우는 것에 초점을 두어 언어학습과 더불어 미래를 꿈꿀 수 있도록 유도하는 프로그램입니다._x000D_
_x000D_
1) 기술(Technology) : 기술 발전의 역사와 필요성을 탐구할 수 있도록 디자인 되었으며 변화와 트렌드를 접하여 잠재적인 기술연구자 또는 개발자들의 꿈을 키울 수 있도록 기획되었습니다._x000D_
      _x000D_
2) 책임과 존중(Respect+Responsibility) : 방대한 미디어에서 얻은 잘못 된 지식 또는 매너를 정정하며 자아성찰을 유도하고 더불어 사는 행복을 추구 하는 법과 그룹 발표 또는 프로젝트를 통해 사회성을 기르고 협력하는 법을 배우도록_x000D_
기획되었습니다._x000D_
    _x000D_
3) 자연(Nature) : 삶의 터전인 자연의 소중함을 상기해보며, 자연과 더불어 살기 위한 노력 그리고 이로 인해 발전한 녹색기술 등을 알아보며 지구보존으로 향하는 세계트렌드에 대비하도록 기획되었습니다._x000D_
_x000D_
4) 다양성(Diversity) : 세계문화를 접하며 다양성을 인지하고 틀림과 차이를 구분하며 국한된 사고가 아닌 범지구적 사고를 갖고 다름을 포용할 수 있는 법을 배우도록 기획되었습니다. </v>
          </cell>
          <cell r="Y1896" t="str">
            <v/>
          </cell>
          <cell r="Z1896" t="str">
            <v/>
          </cell>
          <cell r="AA1896" t="str">
            <v/>
          </cell>
        </row>
        <row r="1897">
          <cell r="B1897">
            <v>11765</v>
          </cell>
          <cell r="C1897" t="str">
            <v>행복한 나, 우리 만들기(중학교 2박3일)</v>
          </cell>
          <cell r="D1897" t="str">
            <v>숙박형</v>
          </cell>
          <cell r="E1897" t="str">
            <v>거제썬트리팜</v>
          </cell>
          <cell r="F1897" t="str">
            <v>유스호스텔</v>
          </cell>
          <cell r="G1897" t="str">
            <v>경상남도</v>
          </cell>
          <cell r="H1897" t="str">
            <v>대면활동</v>
          </cell>
          <cell r="I1897" t="str">
            <v>일정규모</v>
          </cell>
          <cell r="J1897" t="str">
            <v>해당</v>
          </cell>
          <cell r="K1897" t="str">
            <v>미해당</v>
          </cell>
          <cell r="L1897" t="str">
            <v xml:space="preserve"> </v>
          </cell>
          <cell r="M1897" t="str">
            <v>활쏘기(국궁, 양궁, 펀아처리 등)</v>
          </cell>
          <cell r="N1897" t="str">
            <v>자기(인성)계발활동</v>
          </cell>
          <cell r="O1897" t="str">
            <v>145000</v>
          </cell>
          <cell r="P1897" t="str">
            <v>360</v>
          </cell>
          <cell r="Q1897" t="str">
            <v>중</v>
          </cell>
          <cell r="R1897" t="str">
            <v>2024-01-03</v>
          </cell>
          <cell r="S1897" t="str">
            <v>2028-01-02</v>
          </cell>
          <cell r="T1897" t="str">
            <v xml:space="preserve"> ~ </v>
          </cell>
          <cell r="U1897" t="str">
            <v>인증</v>
          </cell>
          <cell r="V1897" t="str">
            <v>O</v>
          </cell>
          <cell r="W1897" t="str">
            <v>중학교 청소년들을 대상으로 다양한 공동체 프로그램을 제공함으로써 공동체 의식을 함양하고, 자신감과 성취감을 통해 스스로 도전 의식을 기르며 또래 간에 소통하고 공감할 수 있는 활동을 통해 나의 존재의식과 너의 소중함을 깨우치고 서로를 이해고 존중함으로서 우리라는 사고를 배양함으로써 올바른 가치관 확립에 기여하고자 한다. 도시에서 느껴보지 못한 자연과의 생활과 접촉면을 넓히고 제공해 사회의 많은 구성원들과 어우러져 성취하고 행복해하는 프로그램이 될 수 있도록 한다.</v>
          </cell>
          <cell r="X1897" t="str">
            <v>중학교 청소년들을 대상으로 다양한 공동체 프로그램을 제공함으로써 공동체 의식을 함양하고, 자신감과 성취감을 통해 스스로 도전 의식을 기르며 또래 간에 소통하고 공감할 수 있는 활동을 통해 나의 존재의식과 너의 소중함을 깨우치고 서로를 이해고 존중함으로서 우리라는 사고를 배양함으로써 올바른 가치관 확립에 기여하고자 한다. 도시에서 느껴보지 못한 자연과의 생활과 접촉면을 넓히고 제공해 사회의 많은 구성원들과 어우러져 성취하고 행복해하는 프로그램이 될 수 있도록 한다.</v>
          </cell>
          <cell r="Y1897" t="str">
            <v/>
          </cell>
          <cell r="Z1897" t="str">
            <v/>
          </cell>
          <cell r="AA1897" t="str">
            <v/>
          </cell>
        </row>
        <row r="1898">
          <cell r="B1898">
            <v>11764</v>
          </cell>
          <cell r="C1898" t="str">
            <v>청소년해양활동프로그램(초등학교 1박2일)</v>
          </cell>
          <cell r="D1898" t="str">
            <v>학교단체 숙박형</v>
          </cell>
          <cell r="E1898" t="str">
            <v>강릉시청소년해양수련원</v>
          </cell>
          <cell r="F1898" t="str">
            <v>청소년수련원</v>
          </cell>
          <cell r="G1898" t="str">
            <v>강원특별자치도</v>
          </cell>
          <cell r="H1898" t="str">
            <v>대면활동</v>
          </cell>
          <cell r="I1898" t="str">
            <v>복수해당</v>
          </cell>
          <cell r="J1898" t="str">
            <v>해당</v>
          </cell>
          <cell r="K1898" t="str">
            <v>해당</v>
          </cell>
          <cell r="L1898" t="str">
            <v>수상활동 고무보트</v>
          </cell>
          <cell r="M1898" t="str">
            <v>공기주입형 고정식 튜브(워터파크)</v>
          </cell>
          <cell r="N1898" t="str">
            <v>모험개척활동</v>
          </cell>
          <cell r="O1898" t="str">
            <v>92000</v>
          </cell>
          <cell r="P1898" t="str">
            <v>150</v>
          </cell>
          <cell r="Q1898" t="str">
            <v>초</v>
          </cell>
          <cell r="R1898" t="str">
            <v>2024-01-03</v>
          </cell>
          <cell r="S1898" t="str">
            <v>2028-01-02</v>
          </cell>
          <cell r="T1898" t="str">
            <v xml:space="preserve"> ~ </v>
          </cell>
          <cell r="U1898" t="str">
            <v>인증</v>
          </cell>
          <cell r="V1898" t="str">
            <v>O</v>
          </cell>
          <cell r="W1898" t="str">
            <v>일반 청소년들에게 해양 수련활동을 통한 해양, 안전, 공동체 교육 및 체험을 실시하여 공동체 의식 배양, 가치관을 확립, 청소년 리더 자질 배양하여 자기이해 및 공동체적 감성 개발로 청소년 스스로가 주인임을 인식 시키는데 목적이 있다.</v>
          </cell>
          <cell r="X1898" t="str">
            <v>1)수상활동프로그램(고무보트, 수상트램펄린, 수상시소)_x000D_
2)생활안내 및 재난대피 등 안전교육</v>
          </cell>
          <cell r="Y1898" t="str">
            <v/>
          </cell>
          <cell r="Z1898" t="str">
            <v/>
          </cell>
          <cell r="AA1898" t="str">
            <v/>
          </cell>
        </row>
        <row r="1899">
          <cell r="B1899">
            <v>12676</v>
          </cell>
          <cell r="C1899" t="str">
            <v>다(多) 같이 챌린지(고등학교 1박2일)</v>
          </cell>
          <cell r="D1899" t="str">
            <v>학교단체 숙박형</v>
          </cell>
          <cell r="E1899" t="str">
            <v>대전청소년수련마을</v>
          </cell>
          <cell r="F1899" t="str">
            <v>청소년수련원</v>
          </cell>
          <cell r="G1899" t="str">
            <v>대전광역시</v>
          </cell>
          <cell r="H1899" t="str">
            <v>대면활동</v>
          </cell>
          <cell r="I1899" t="str">
            <v>복수해당</v>
          </cell>
          <cell r="J1899" t="str">
            <v>해당</v>
          </cell>
          <cell r="K1899" t="str">
            <v>해당</v>
          </cell>
          <cell r="L1899" t="str">
            <v>그 밖의 활동 하강레포츠</v>
          </cell>
          <cell r="M1899" t="str">
            <v>인공암벽 체험</v>
          </cell>
          <cell r="N1899" t="str">
            <v>모험개척활동</v>
          </cell>
          <cell r="O1899" t="str">
            <v>54000</v>
          </cell>
          <cell r="P1899" t="str">
            <v>210</v>
          </cell>
          <cell r="Q1899" t="str">
            <v>고</v>
          </cell>
          <cell r="R1899" t="str">
            <v>2025-01-24</v>
          </cell>
          <cell r="S1899" t="str">
            <v>2028-01-23</v>
          </cell>
          <cell r="T1899" t="str">
            <v xml:space="preserve"> ~ </v>
          </cell>
          <cell r="U1899" t="str">
            <v>인증</v>
          </cell>
          <cell r="V1899" t="str">
            <v>X</v>
          </cell>
          <cell r="W1899" t="str">
            <v/>
          </cell>
          <cell r="X1899" t="str">
            <v>오리엔테이션(인증제 안내)/짚라인/인공암벽/미션탐험대/_x000D_
어울마당/평가 및 마무리</v>
          </cell>
          <cell r="Y1899" t="str">
            <v/>
          </cell>
          <cell r="Z1899" t="str">
            <v/>
          </cell>
          <cell r="AA1899" t="str">
            <v/>
          </cell>
        </row>
        <row r="1900">
          <cell r="B1900">
            <v>11836</v>
          </cell>
          <cell r="C1900" t="str">
            <v>행복한 나 , 우리 만들기(고등학교 2박3일)</v>
          </cell>
          <cell r="D1900" t="str">
            <v>학교단체 숙박형</v>
          </cell>
          <cell r="E1900" t="str">
            <v>거제썬트리팜</v>
          </cell>
          <cell r="F1900" t="str">
            <v>유스호스텔</v>
          </cell>
          <cell r="G1900" t="str">
            <v>경상남도</v>
          </cell>
          <cell r="H1900" t="str">
            <v>대면활동</v>
          </cell>
          <cell r="I1900" t="str">
            <v>일정규모</v>
          </cell>
          <cell r="J1900" t="str">
            <v>해당</v>
          </cell>
          <cell r="K1900" t="str">
            <v>미해당</v>
          </cell>
          <cell r="L1900" t="str">
            <v xml:space="preserve"> </v>
          </cell>
          <cell r="M1900" t="str">
            <v>활쏘기(국궁, 양궁, 펀아처리 등)</v>
          </cell>
          <cell r="N1900" t="str">
            <v>자기(인성)계발활동</v>
          </cell>
          <cell r="O1900" t="str">
            <v>149000</v>
          </cell>
          <cell r="P1900" t="str">
            <v>360</v>
          </cell>
          <cell r="Q1900" t="str">
            <v>고</v>
          </cell>
          <cell r="R1900" t="str">
            <v>2024-01-31</v>
          </cell>
          <cell r="S1900" t="str">
            <v>2028-01-30</v>
          </cell>
          <cell r="T1900" t="str">
            <v xml:space="preserve"> ~ </v>
          </cell>
          <cell r="U1900" t="str">
            <v>인증</v>
          </cell>
          <cell r="V1900" t="str">
            <v>O</v>
          </cell>
          <cell r="W1900" t="str">
            <v>고등학교 청소년들을 대상으로 실질적인 인성교육 프로그램을 제공함으로써 공동체 의식을 함양하고, 자신감과 성취감을 통해 스스로 도전 의식을 기른다. 특히 입시지옥기에 경쟁이 앞서는 시기에 또래 간에 소통하고 공감할 수 있는 활동을 통해 나의 존재의식과 너의 소중함을 깨우치게 한다. 고독감이나 자기부정의 감정·열등감 등 특징적인 정서적 상태에서 나오는 자기혐오나 자기비판을 지우고 긍정적이고 밝은 인성이 나타나게 할 수 있는 프로그램이 목적이다.</v>
          </cell>
          <cell r="X1900" t="str">
            <v>고등학교 청소년들을 대상으로 실질적인 인성교육 프로그램을 제공함으로써 공동체 의식을 함양하고, 자신감과 성취감을 통해 스스로 도전 의식을 기른다. 특히 입시지옥기에 경쟁이 앞서는 시기에 또래 간에 소통하고 공감할 수 있는 활동을 통해 나의 존재의식과 너의 소중함을 깨우치게 한다. 고독감이나 자기부정의 감정·열등감 등 특징적인 정서적 상태에서 나오는 자기혐오나 자기비판을 지우고 긍정적이고 밝은 인성이 나타나게 할 수 있는 프로그램이 목적이다.</v>
          </cell>
          <cell r="Y1900" t="str">
            <v/>
          </cell>
          <cell r="Z1900" t="str">
            <v/>
          </cell>
          <cell r="AA1900" t="str">
            <v/>
          </cell>
        </row>
        <row r="1901">
          <cell r="B1901" t="str">
            <v>MD0968</v>
          </cell>
          <cell r="C1901" t="str">
            <v>명작퍼즐(고등학교)</v>
          </cell>
          <cell r="D1901" t="str">
            <v/>
          </cell>
          <cell r="E1901" t="str">
            <v>부여군청소년수련원</v>
          </cell>
          <cell r="F1901" t="str">
            <v>청소년수련원</v>
          </cell>
          <cell r="G1901" t="str">
            <v>충청남도</v>
          </cell>
          <cell r="H1901" t="str">
            <v/>
          </cell>
          <cell r="I1901" t="str">
            <v>해당없음</v>
          </cell>
          <cell r="J1901" t="str">
            <v>미해당</v>
          </cell>
          <cell r="K1901" t="str">
            <v>미해당</v>
          </cell>
          <cell r="L1901" t="str">
            <v xml:space="preserve"> </v>
          </cell>
          <cell r="M1901" t="str">
            <v/>
          </cell>
          <cell r="N1901" t="str">
            <v>문화예술활동</v>
          </cell>
          <cell r="O1901" t="str">
            <v>0</v>
          </cell>
          <cell r="P1901" t="str">
            <v>90</v>
          </cell>
          <cell r="Q1901" t="str">
            <v>고</v>
          </cell>
          <cell r="R1901" t="str">
            <v>2024-01-31</v>
          </cell>
          <cell r="S1901" t="str">
            <v>2028-01-30</v>
          </cell>
          <cell r="T1901" t="str">
            <v xml:space="preserve"> ~ </v>
          </cell>
          <cell r="U1901" t="str">
            <v>인증</v>
          </cell>
          <cell r="V1901" t="str">
            <v>O</v>
          </cell>
          <cell r="W1901" t="str">
            <v>- 직소퍼즐 놀이를 통한 세계 문화·예술·역사에 대한 흥미 유발_x000D_
- 명작퍼즐을 맞추는 과정 속에서 팀웍을 다지고 집중력, 끈기, 협동심을 기를 수 있다.</v>
          </cell>
          <cell r="X1901" t="str">
            <v xml:space="preserve">- 직소퍼즐 정의에 대해 알아보기_x000D_
- 팀별로 명작퍼즐 선택하기_x000D_
- 팀원간 협의하고 분업하여 명작퍼즐 맞추기_x000D_
</v>
          </cell>
          <cell r="Y1901" t="str">
            <v/>
          </cell>
          <cell r="Z1901" t="str">
            <v/>
          </cell>
          <cell r="AA1901" t="str">
            <v/>
          </cell>
        </row>
        <row r="1902">
          <cell r="B1902" t="str">
            <v>MD0966</v>
          </cell>
          <cell r="C1902" t="str">
            <v>우리는 하나!(고등학교)</v>
          </cell>
          <cell r="D1902" t="str">
            <v/>
          </cell>
          <cell r="E1902" t="str">
            <v>경주시 화랑마을</v>
          </cell>
          <cell r="F1902" t="str">
            <v>청소년수련원</v>
          </cell>
          <cell r="G1902" t="str">
            <v>경상북도</v>
          </cell>
          <cell r="H1902" t="str">
            <v/>
          </cell>
          <cell r="I1902" t="str">
            <v>해당없음</v>
          </cell>
          <cell r="J1902" t="str">
            <v>미해당</v>
          </cell>
          <cell r="K1902" t="str">
            <v>미해당</v>
          </cell>
          <cell r="L1902" t="str">
            <v xml:space="preserve"> </v>
          </cell>
          <cell r="M1902" t="str">
            <v/>
          </cell>
          <cell r="N1902" t="str">
            <v>자기(인성)계발활동</v>
          </cell>
          <cell r="O1902" t="str">
            <v>0</v>
          </cell>
          <cell r="P1902" t="str">
            <v>48</v>
          </cell>
          <cell r="Q1902" t="str">
            <v>고</v>
          </cell>
          <cell r="R1902" t="str">
            <v>2024-01-31</v>
          </cell>
          <cell r="S1902" t="str">
            <v>2028-01-30</v>
          </cell>
          <cell r="T1902" t="str">
            <v xml:space="preserve"> ~ </v>
          </cell>
          <cell r="U1902" t="str">
            <v>인증</v>
          </cell>
          <cell r="V1902" t="str">
            <v>O</v>
          </cell>
          <cell r="W1902" t="str">
            <v>- 화랑의 3대 실천덕목인 도의상마, 가악상열, 산수유오의 정신을 공동체 활동을 통해 경험하여, 청소년간의 사회성 및 화합심을 향상시킬 수 있음._x000D_
- 팀원들과 협력하여 다양한 전략과 분석을 통해 문제 해결과정을 기를 수 있음._x000D_
- 공동체 활동을 통하여 올바른 사회구성원으로 성장시키고자 함.</v>
          </cell>
          <cell r="X1902" t="str">
            <v>1. 활동안내 및 안전교육 실시_x000D_
2. 팀편성 게임_x000D_
3. 공동체 활동_x000D_
- 3.6.9 만세_x000D_
- 단체 눈치게임_x000D_
- 5초를 잡아라_x000D_
- 투게더 홀인원_x000D_
- 초상화 그리기_x000D_
- 과일게임_x000D_
- 투게더 태극기_x000D_
- 종이탑을 쌓아라_x000D_
- 피사의 사탑을 쌓아라_x000D_
4. 활동 마무리 및 피드백</v>
          </cell>
          <cell r="Y1902" t="str">
            <v/>
          </cell>
          <cell r="Z1902" t="str">
            <v/>
          </cell>
          <cell r="AA1902" t="str">
            <v/>
          </cell>
        </row>
        <row r="1903">
          <cell r="B1903" t="str">
            <v>MD0965</v>
          </cell>
          <cell r="C1903" t="str">
            <v>우리는 하나!(초등학교)</v>
          </cell>
          <cell r="D1903" t="str">
            <v/>
          </cell>
          <cell r="E1903" t="str">
            <v>경주시 화랑마을</v>
          </cell>
          <cell r="F1903" t="str">
            <v>청소년수련원</v>
          </cell>
          <cell r="G1903" t="str">
            <v>경상북도</v>
          </cell>
          <cell r="H1903" t="str">
            <v/>
          </cell>
          <cell r="I1903" t="str">
            <v>해당없음</v>
          </cell>
          <cell r="J1903" t="str">
            <v>미해당</v>
          </cell>
          <cell r="K1903" t="str">
            <v>미해당</v>
          </cell>
          <cell r="L1903" t="str">
            <v xml:space="preserve"> </v>
          </cell>
          <cell r="M1903" t="str">
            <v/>
          </cell>
          <cell r="N1903" t="str">
            <v>자기(인성)계발활동</v>
          </cell>
          <cell r="O1903" t="str">
            <v>0</v>
          </cell>
          <cell r="P1903" t="str">
            <v>48</v>
          </cell>
          <cell r="Q1903" t="str">
            <v>초</v>
          </cell>
          <cell r="R1903" t="str">
            <v>2024-01-31</v>
          </cell>
          <cell r="S1903" t="str">
            <v>2028-01-30</v>
          </cell>
          <cell r="T1903" t="str">
            <v xml:space="preserve"> ~ </v>
          </cell>
          <cell r="U1903" t="str">
            <v>인증</v>
          </cell>
          <cell r="V1903" t="str">
            <v>O</v>
          </cell>
          <cell r="W1903" t="str">
            <v>- 화랑의 3대 실천덕목인 도의상마, 가악상열, 산수유오의 정신을 공동체 활동을 통해 경험하여, 청소년간의 사회성 및 화합심을 향상시킬 수 있음._x000D_
- 팀원들과 협력하여 다양한 전략과 분석을 통해 문제 해결과정을 기를 수 있음._x000D_
- 공동체 활동을 통하여 올바른 사회구성원으로 성장시키고자 함.</v>
          </cell>
          <cell r="X1903" t="str">
            <v>1. 활동안내 및 안전교육 실시_x000D_
2. 팀편성 게임_x000D_
3. 공동체 활동_x000D_
- 3.6.9 만세_x000D_
- 단체 눈치게임_x000D_
- 5초를 잡아라_x000D_
- 투게더 홀인원_x000D_
- 초상화 그리기_x000D_
- 과일게임_x000D_
- 투게더 태극기_x000D_
- 종이탑을 쌓아라_x000D_
- 피사의 사탑을 쌓아라_x000D_
4. 활동 마무리 및 피드백</v>
          </cell>
          <cell r="Y1903" t="str">
            <v/>
          </cell>
          <cell r="Z1903" t="str">
            <v/>
          </cell>
          <cell r="AA1903" t="str">
            <v/>
          </cell>
        </row>
        <row r="1904">
          <cell r="B1904" t="str">
            <v>MD0964</v>
          </cell>
          <cell r="C1904" t="str">
            <v>용화향도-화랑마을과 그림자꽃(고등학교)</v>
          </cell>
          <cell r="D1904" t="str">
            <v/>
          </cell>
          <cell r="E1904" t="str">
            <v>경주시 화랑마을</v>
          </cell>
          <cell r="F1904" t="str">
            <v>청소년수련원</v>
          </cell>
          <cell r="G1904" t="str">
            <v>경상북도</v>
          </cell>
          <cell r="H1904" t="str">
            <v/>
          </cell>
          <cell r="I1904" t="str">
            <v>해당없음</v>
          </cell>
          <cell r="J1904" t="str">
            <v>미해당</v>
          </cell>
          <cell r="K1904" t="str">
            <v>미해당</v>
          </cell>
          <cell r="L1904" t="str">
            <v xml:space="preserve"> </v>
          </cell>
          <cell r="M1904" t="str">
            <v/>
          </cell>
          <cell r="N1904" t="str">
            <v>모험개척활동</v>
          </cell>
          <cell r="O1904" t="str">
            <v>0</v>
          </cell>
          <cell r="P1904" t="str">
            <v>240</v>
          </cell>
          <cell r="Q1904" t="str">
            <v>고</v>
          </cell>
          <cell r="R1904" t="str">
            <v>2024-01-31</v>
          </cell>
          <cell r="S1904" t="str">
            <v>2028-01-30</v>
          </cell>
          <cell r="T1904" t="str">
            <v xml:space="preserve"> ~ </v>
          </cell>
          <cell r="U1904" t="str">
            <v>인증</v>
          </cell>
          <cell r="V1904" t="str">
            <v>O</v>
          </cell>
          <cell r="W1904" t="str">
            <v xml:space="preserve">- 4차 산업시대 고등학생 연령의 청소년을 대상으로 정보통신기술을 활용한 스마트 콘텐츠 체험을 통해 디지털 역량 함양 시키고자 함 _x000D_
- 한국사 교육 필수화 등 역사교육의 중요성이 증대됨에 따라 고등학생 연령의 청소년을 대상으로 현장에서의 흥미로운 역사문화 체험을 통해 화랑의 정신문화을 배울 수 있음 _x000D_
- 코로나 이후 개인주의 현상의 심화와 야외 체험활동 기회가 저하되고 있는 고등학생 연령의 청소년을 대상으로 자연에서의 미션 협력활동을 통해 협동심과 모험심을 함양시키고자 함 </v>
          </cell>
          <cell r="X1904" t="str">
            <v xml:space="preserve">디지털 융복합 기술을 활용한 투어형 미션 프로그램 </v>
          </cell>
          <cell r="Y1904" t="str">
            <v/>
          </cell>
          <cell r="Z1904" t="str">
            <v/>
          </cell>
          <cell r="AA1904" t="str">
            <v/>
          </cell>
        </row>
        <row r="1905">
          <cell r="B1905" t="str">
            <v>MD0963</v>
          </cell>
          <cell r="C1905" t="str">
            <v>용화향도-화랑마을과 그림자꽃(중학교)</v>
          </cell>
          <cell r="D1905" t="str">
            <v/>
          </cell>
          <cell r="E1905" t="str">
            <v>경주시 화랑마을</v>
          </cell>
          <cell r="F1905" t="str">
            <v>청소년수련원</v>
          </cell>
          <cell r="G1905" t="str">
            <v>경상북도</v>
          </cell>
          <cell r="H1905" t="str">
            <v/>
          </cell>
          <cell r="I1905" t="str">
            <v>해당없음</v>
          </cell>
          <cell r="J1905" t="str">
            <v>미해당</v>
          </cell>
          <cell r="K1905" t="str">
            <v>미해당</v>
          </cell>
          <cell r="L1905" t="str">
            <v xml:space="preserve"> </v>
          </cell>
          <cell r="M1905" t="str">
            <v/>
          </cell>
          <cell r="N1905" t="str">
            <v>모험개척활동</v>
          </cell>
          <cell r="O1905" t="str">
            <v>0</v>
          </cell>
          <cell r="P1905" t="str">
            <v>240</v>
          </cell>
          <cell r="Q1905" t="str">
            <v>중</v>
          </cell>
          <cell r="R1905" t="str">
            <v>2024-01-31</v>
          </cell>
          <cell r="S1905" t="str">
            <v>2028-01-30</v>
          </cell>
          <cell r="T1905" t="str">
            <v xml:space="preserve"> ~ </v>
          </cell>
          <cell r="U1905" t="str">
            <v>인증</v>
          </cell>
          <cell r="V1905" t="str">
            <v>O</v>
          </cell>
          <cell r="W1905" t="str">
            <v xml:space="preserve">- 4차 산업시대 중학생 연령의 청소년을 대상으로 정보통신기술을 활용한 스마트 콘텐츠 체험을 통해 디지털 역량 함양 시키고자 함 _x000D_
- 한국사 교육 필수화 등 역사교육의 중요성이 증대됨에 따라 중학생 연령의 청소년을 대상으로 현장에서의 흥미로운 역사문화 체험을 통해 화랑의 정신문화을 배울 수 있음 _x000D_
- 코로나 이후 개인주의 현상의 심화와 야외 체험활동 기회가 저하되고 있는 중학생 연령의 청소년을 대상으로 자연에서의 미션 협력활동을 통해 협동심과 모험심을 함양시키고자 함 </v>
          </cell>
          <cell r="X1905" t="str">
            <v xml:space="preserve">디지털 융복합 기술을 활용한 투어형 미션 프로그램 </v>
          </cell>
          <cell r="Y1905" t="str">
            <v/>
          </cell>
          <cell r="Z1905" t="str">
            <v/>
          </cell>
          <cell r="AA1905" t="str">
            <v/>
          </cell>
        </row>
        <row r="1906">
          <cell r="B1906" t="str">
            <v>MD0962</v>
          </cell>
          <cell r="C1906" t="str">
            <v>용화향도-화랑마을과 그림자꽃(초등학교)</v>
          </cell>
          <cell r="D1906" t="str">
            <v/>
          </cell>
          <cell r="E1906" t="str">
            <v>경주시 화랑마을</v>
          </cell>
          <cell r="F1906" t="str">
            <v>청소년수련원</v>
          </cell>
          <cell r="G1906" t="str">
            <v>경상북도</v>
          </cell>
          <cell r="H1906" t="str">
            <v/>
          </cell>
          <cell r="I1906" t="str">
            <v>해당없음</v>
          </cell>
          <cell r="J1906" t="str">
            <v>미해당</v>
          </cell>
          <cell r="K1906" t="str">
            <v>미해당</v>
          </cell>
          <cell r="L1906" t="str">
            <v xml:space="preserve"> </v>
          </cell>
          <cell r="M1906" t="str">
            <v/>
          </cell>
          <cell r="N1906" t="str">
            <v>모험개척활동</v>
          </cell>
          <cell r="O1906" t="str">
            <v>0</v>
          </cell>
          <cell r="P1906" t="str">
            <v>240</v>
          </cell>
          <cell r="Q1906" t="str">
            <v>초</v>
          </cell>
          <cell r="R1906" t="str">
            <v>2024-01-31</v>
          </cell>
          <cell r="S1906" t="str">
            <v>2028-01-30</v>
          </cell>
          <cell r="T1906" t="str">
            <v xml:space="preserve"> ~ </v>
          </cell>
          <cell r="U1906" t="str">
            <v>인증</v>
          </cell>
          <cell r="V1906" t="str">
            <v>O</v>
          </cell>
          <cell r="W1906" t="str">
            <v>- 4차 산업시대 초등학생 연령의 청소년을 대상으로 정보통신기술을 활용한 스마트 콘텐츠 체험을 통해 디지털 역량 함양 시키고자 함_x000D_
- 한국사 교육 필수화 등 역사교육의 중요성이 증대됨에 따라 초등학생 연령의 청소년을 대상으로 현장에서의 흥미로운 역사문화 체험을 통해 화랑의 정신문화을 배울 수 있음_x000D_
- 코로나 이후 개인주의 현상의 심화와 야외 체험활동 기회가 저하되고 있는 초등학생 연령의 청소년을 대상으로 자연에서의 미션 협력활동을 통해 협동심과 모험심을 함양시키고자 함</v>
          </cell>
          <cell r="X1906" t="str">
            <v>디지털 융복합 기술을 활용한 투어형 미션 프로그램</v>
          </cell>
          <cell r="Y1906" t="str">
            <v/>
          </cell>
          <cell r="Z1906" t="str">
            <v/>
          </cell>
          <cell r="AA1906" t="str">
            <v/>
          </cell>
        </row>
        <row r="1907">
          <cell r="B1907" t="str">
            <v>MD0961</v>
          </cell>
          <cell r="C1907" t="str">
            <v>어쩌다 마주친 댄스(고등학교)</v>
          </cell>
          <cell r="D1907" t="str">
            <v/>
          </cell>
          <cell r="E1907" t="str">
            <v>경주시 화랑마을</v>
          </cell>
          <cell r="F1907" t="str">
            <v>청소년수련원</v>
          </cell>
          <cell r="G1907" t="str">
            <v>경상북도</v>
          </cell>
          <cell r="H1907" t="str">
            <v/>
          </cell>
          <cell r="I1907" t="str">
            <v>해당없음</v>
          </cell>
          <cell r="J1907" t="str">
            <v>미해당</v>
          </cell>
          <cell r="K1907" t="str">
            <v>미해당</v>
          </cell>
          <cell r="L1907" t="str">
            <v xml:space="preserve"> </v>
          </cell>
          <cell r="M1907" t="str">
            <v/>
          </cell>
          <cell r="N1907" t="str">
            <v>문화예술활동</v>
          </cell>
          <cell r="O1907" t="str">
            <v>0</v>
          </cell>
          <cell r="P1907" t="str">
            <v>60</v>
          </cell>
          <cell r="Q1907" t="str">
            <v>고</v>
          </cell>
          <cell r="R1907" t="str">
            <v>2024-01-31</v>
          </cell>
          <cell r="S1907" t="str">
            <v>2028-01-30</v>
          </cell>
          <cell r="T1907" t="str">
            <v xml:space="preserve"> ~ </v>
          </cell>
          <cell r="U1907" t="str">
            <v>인증</v>
          </cell>
          <cell r="V1907" t="str">
            <v>O</v>
          </cell>
          <cell r="W1907" t="str">
            <v xml:space="preserve">청소년들의 건전한 문화 조성 _x000D_
다양한 재능과 소질을 발견하여 보람찬 여가선용과 취미활동 도모 _x000D_
자율적이고 능동적인 활동 지원을 통한 청소년들의 다양한 특기계발 함양 </v>
          </cell>
          <cell r="X1907" t="str">
            <v xml:space="preserve">● 기본동작 배우기 _x000D_
● 창작댄스 만들어 보기 </v>
          </cell>
          <cell r="Y1907" t="str">
            <v/>
          </cell>
          <cell r="Z1907" t="str">
            <v/>
          </cell>
          <cell r="AA1907" t="str">
            <v/>
          </cell>
        </row>
        <row r="1908">
          <cell r="B1908" t="str">
            <v>MD0960</v>
          </cell>
          <cell r="C1908" t="str">
            <v>어쩌다 마주친 댄스(초등학교)</v>
          </cell>
          <cell r="D1908" t="str">
            <v/>
          </cell>
          <cell r="E1908" t="str">
            <v>경주시 화랑마을</v>
          </cell>
          <cell r="F1908" t="str">
            <v>청소년수련원</v>
          </cell>
          <cell r="G1908" t="str">
            <v>경상북도</v>
          </cell>
          <cell r="H1908" t="str">
            <v/>
          </cell>
          <cell r="I1908" t="str">
            <v>해당없음</v>
          </cell>
          <cell r="J1908" t="str">
            <v>미해당</v>
          </cell>
          <cell r="K1908" t="str">
            <v>미해당</v>
          </cell>
          <cell r="L1908" t="str">
            <v xml:space="preserve"> </v>
          </cell>
          <cell r="M1908" t="str">
            <v/>
          </cell>
          <cell r="N1908" t="str">
            <v>문화예술활동</v>
          </cell>
          <cell r="O1908" t="str">
            <v>0</v>
          </cell>
          <cell r="P1908" t="str">
            <v>60</v>
          </cell>
          <cell r="Q1908" t="str">
            <v>초</v>
          </cell>
          <cell r="R1908" t="str">
            <v>2024-01-31</v>
          </cell>
          <cell r="S1908" t="str">
            <v>2028-01-30</v>
          </cell>
          <cell r="T1908" t="str">
            <v xml:space="preserve"> ~ </v>
          </cell>
          <cell r="U1908" t="str">
            <v>인증</v>
          </cell>
          <cell r="V1908" t="str">
            <v>O</v>
          </cell>
          <cell r="W1908" t="str">
            <v xml:space="preserve">청소년들의 건전한 문화 조성 _x000D_
다양한 재능과 소질을 발견하여 보람찬 여가선용과 취미활동 도모 _x000D_
자율적이고 능동적인 활동 지원을 통한 청소년들의 다양한 특기계발 함양 </v>
          </cell>
          <cell r="X1908" t="str">
            <v xml:space="preserve">● 기본동작 배우기 _x000D_
● 창작댄스 만들어 보기 </v>
          </cell>
          <cell r="Y1908" t="str">
            <v/>
          </cell>
          <cell r="Z1908" t="str">
            <v/>
          </cell>
          <cell r="AA1908" t="str">
            <v/>
          </cell>
        </row>
        <row r="1909">
          <cell r="B1909">
            <v>11835</v>
          </cell>
          <cell r="C1909" t="str">
            <v>함께하go 즐기go 하나되go (고등학교2박3일)</v>
          </cell>
          <cell r="D1909" t="str">
            <v>숙박형</v>
          </cell>
          <cell r="E1909" t="str">
            <v>포천염광수련원</v>
          </cell>
          <cell r="F1909" t="str">
            <v>청소년수련원</v>
          </cell>
          <cell r="G1909" t="str">
            <v>경기도</v>
          </cell>
          <cell r="H1909" t="str">
            <v>대면활동</v>
          </cell>
          <cell r="I1909" t="str">
            <v>일정규모</v>
          </cell>
          <cell r="J1909" t="str">
            <v>해당</v>
          </cell>
          <cell r="K1909" t="str">
            <v>미해당</v>
          </cell>
          <cell r="L1909" t="str">
            <v xml:space="preserve"> </v>
          </cell>
          <cell r="M1909" t="str">
            <v/>
          </cell>
          <cell r="N1909" t="str">
            <v>자기(인성)계발활동</v>
          </cell>
          <cell r="O1909" t="str">
            <v>200000</v>
          </cell>
          <cell r="P1909" t="str">
            <v>300</v>
          </cell>
          <cell r="Q1909" t="str">
            <v>고</v>
          </cell>
          <cell r="R1909" t="str">
            <v>2024-01-31</v>
          </cell>
          <cell r="S1909" t="str">
            <v>2028-01-30</v>
          </cell>
          <cell r="T1909" t="str">
            <v xml:space="preserve"> ~ </v>
          </cell>
          <cell r="U1909" t="str">
            <v>인증</v>
          </cell>
          <cell r="V1909" t="str">
            <v>O</v>
          </cell>
          <cell r="W1909" t="str">
            <v>프로그램은 코로나로 인해 다양한 여가활동의 기회가 부족한 청소년을 대상으로 자율적이고 창의적인 활동을 제공하여 사회적 발달강화에 도움을 주며 활동을 통해 얻을 수 있는 긍정적인 사고와 공동체 의식을 형성하고_x000D_
성장 하게 하는데 프로그램의 목적이 있다.</v>
          </cell>
          <cell r="X1909" t="str">
            <v>the team work start, Welcome Friends, we are super star: 여가활동을 통해 긍정적인 사회성과 갈등해소_x000D_
종이롤러코스터 : 협업과 분업을 통한 제작과정을 통해 효율적인 소통의 장점을 알게 하고, 완성본 경연을 통해 성취감을 갖게한다._x000D_
미션 포토존/스마트 퀘스트 : 팀원들과 다양한 미션을 통한 협력을 알게함_x000D_
forest activity : 수련원 일대의 자연의 즐거움을 알고 협동과 도전감 유도</v>
          </cell>
          <cell r="Y1909" t="str">
            <v/>
          </cell>
          <cell r="Z1909" t="str">
            <v/>
          </cell>
          <cell r="AA1909" t="str">
            <v/>
          </cell>
        </row>
        <row r="1910">
          <cell r="B1910">
            <v>11832</v>
          </cell>
          <cell r="C1910" t="str">
            <v>Youth Editor (청소년 편집자)</v>
          </cell>
          <cell r="D1910" t="str">
            <v>기본형</v>
          </cell>
          <cell r="E1910" t="str">
            <v>진해청소년수련관</v>
          </cell>
          <cell r="F1910" t="str">
            <v>청소년수련관</v>
          </cell>
          <cell r="G1910" t="str">
            <v>경상남도</v>
          </cell>
          <cell r="H1910" t="str">
            <v>대면활동</v>
          </cell>
          <cell r="I1910" t="str">
            <v>해당없음</v>
          </cell>
          <cell r="J1910" t="str">
            <v>미해당</v>
          </cell>
          <cell r="K1910" t="str">
            <v>미해당</v>
          </cell>
          <cell r="L1910" t="str">
            <v xml:space="preserve"> </v>
          </cell>
          <cell r="M1910" t="str">
            <v/>
          </cell>
          <cell r="N1910" t="str">
            <v>과학정보활동</v>
          </cell>
          <cell r="O1910" t="str">
            <v>0</v>
          </cell>
          <cell r="P1910" t="str">
            <v>10</v>
          </cell>
          <cell r="Q1910" t="str">
            <v>중,고</v>
          </cell>
          <cell r="R1910" t="str">
            <v>2024-01-31</v>
          </cell>
          <cell r="S1910" t="str">
            <v>2028-01-30</v>
          </cell>
          <cell r="T1910" t="str">
            <v xml:space="preserve"> ~ </v>
          </cell>
          <cell r="U1910" t="str">
            <v>인증</v>
          </cell>
          <cell r="V1910" t="str">
            <v>X</v>
          </cell>
          <cell r="W1910" t="str">
            <v>청소년들이 교육을 통해 디지털 리터러시 인식을 강화하여, 올바른 정보를 선택할 수 있는 능력을 기른다.</v>
          </cell>
          <cell r="X1910" t="str">
            <v>디지털 리터러시 교육을 통해 디지털 리터러시 의미와 중요성에 대해 알고 디지털 리터러시 인식을 강화할 수 있다.</v>
          </cell>
          <cell r="Y1910" t="str">
            <v/>
          </cell>
          <cell r="Z1910" t="str">
            <v/>
          </cell>
          <cell r="AA1910" t="str">
            <v/>
          </cell>
        </row>
        <row r="1911">
          <cell r="B1911">
            <v>11830</v>
          </cell>
          <cell r="C1911" t="str">
            <v>힐링캠프, "Heal me now" (고등학교 2박3일)</v>
          </cell>
          <cell r="D1911" t="str">
            <v>학교단체 숙박형</v>
          </cell>
          <cell r="E1911" t="str">
            <v>진실되게 하는 지리산유스캠프</v>
          </cell>
          <cell r="F1911" t="str">
            <v>청소년수련원</v>
          </cell>
          <cell r="G1911" t="str">
            <v>전북특별자치도</v>
          </cell>
          <cell r="H1911" t="str">
            <v>대면활동</v>
          </cell>
          <cell r="I1911" t="str">
            <v>일정규모</v>
          </cell>
          <cell r="J1911" t="str">
            <v>해당</v>
          </cell>
          <cell r="K1911" t="str">
            <v>미해당</v>
          </cell>
          <cell r="L1911" t="str">
            <v xml:space="preserve"> </v>
          </cell>
          <cell r="M1911" t="str">
            <v>활쏘기(국궁, 양궁, 펀아처리 등),인공암벽 체험</v>
          </cell>
          <cell r="N1911" t="str">
            <v>자기(인성)계발활동</v>
          </cell>
          <cell r="O1911" t="str">
            <v>146000</v>
          </cell>
          <cell r="P1911" t="str">
            <v>400</v>
          </cell>
          <cell r="Q1911" t="str">
            <v>고</v>
          </cell>
          <cell r="R1911" t="str">
            <v>2024-01-31</v>
          </cell>
          <cell r="S1911" t="str">
            <v>2028-01-30</v>
          </cell>
          <cell r="T1911" t="str">
            <v xml:space="preserve"> ~ </v>
          </cell>
          <cell r="U1911" t="str">
            <v>인증</v>
          </cell>
          <cell r="V1911" t="str">
            <v>X</v>
          </cell>
          <cell r="W1911" t="str">
            <v/>
          </cell>
          <cell r="X1911" t="str">
            <v xml:space="preserve">여는마당_x000D_
오리엔테이션_x000D_
팀데몬스트레이션_x000D_
Team power_x000D_
어씽_x000D_
스포츠클라이밍_x000D_
레크댄스_x000D_
두드리_x000D_
국궁_x000D_
나돌아보기_x000D_
레크/장기자랑_x000D_
맺는 마당_x000D_
</v>
          </cell>
          <cell r="Y1911" t="str">
            <v/>
          </cell>
          <cell r="Z1911" t="str">
            <v/>
          </cell>
          <cell r="AA1911" t="str">
            <v/>
          </cell>
        </row>
        <row r="1912">
          <cell r="B1912">
            <v>11829</v>
          </cell>
          <cell r="C1912" t="str">
            <v>힐링캠프, "Heal me now" (중학교 2박3일)</v>
          </cell>
          <cell r="D1912" t="str">
            <v>학교단체 숙박형</v>
          </cell>
          <cell r="E1912" t="str">
            <v>진실되게 하는 지리산유스캠프</v>
          </cell>
          <cell r="F1912" t="str">
            <v>청소년수련원</v>
          </cell>
          <cell r="G1912" t="str">
            <v>전북특별자치도</v>
          </cell>
          <cell r="H1912" t="str">
            <v>대면활동</v>
          </cell>
          <cell r="I1912" t="str">
            <v>일정규모</v>
          </cell>
          <cell r="J1912" t="str">
            <v>해당</v>
          </cell>
          <cell r="K1912" t="str">
            <v>미해당</v>
          </cell>
          <cell r="L1912" t="str">
            <v xml:space="preserve"> </v>
          </cell>
          <cell r="M1912" t="str">
            <v>활쏘기(국궁, 양궁, 펀아처리 등),인공암벽 체험</v>
          </cell>
          <cell r="N1912" t="str">
            <v>자기(인성)계발활동</v>
          </cell>
          <cell r="O1912" t="str">
            <v>146000</v>
          </cell>
          <cell r="P1912" t="str">
            <v>400</v>
          </cell>
          <cell r="Q1912" t="str">
            <v>중</v>
          </cell>
          <cell r="R1912" t="str">
            <v>2024-01-31</v>
          </cell>
          <cell r="S1912" t="str">
            <v>2028-01-30</v>
          </cell>
          <cell r="T1912" t="str">
            <v xml:space="preserve"> ~ </v>
          </cell>
          <cell r="U1912" t="str">
            <v>인증</v>
          </cell>
          <cell r="V1912" t="str">
            <v>X</v>
          </cell>
          <cell r="W1912" t="str">
            <v/>
          </cell>
          <cell r="X1912" t="str">
            <v>여는마당_x000D_
오리엔테이션_x000D_
팀데몬스트레이션_x000D_
Team power_x000D_
어씽_x000D_
스포츠클라이밍_x000D_
레크댄스_x000D_
두드리_x000D_
국궁_x000D_
나돌아보기_x000D_
레크/장기자랑_x000D_
맺는 마당</v>
          </cell>
          <cell r="Y1912" t="str">
            <v/>
          </cell>
          <cell r="Z1912" t="str">
            <v/>
          </cell>
          <cell r="AA1912" t="str">
            <v/>
          </cell>
        </row>
        <row r="1913">
          <cell r="B1913">
            <v>11828</v>
          </cell>
          <cell r="C1913" t="str">
            <v>힐링캠프, "Heal me now" (중학교 1박2일)</v>
          </cell>
          <cell r="D1913" t="str">
            <v>학교단체 숙박형</v>
          </cell>
          <cell r="E1913" t="str">
            <v>진실되게 하는 지리산유스캠프</v>
          </cell>
          <cell r="F1913" t="str">
            <v>청소년수련원</v>
          </cell>
          <cell r="G1913" t="str">
            <v>전북특별자치도</v>
          </cell>
          <cell r="H1913" t="str">
            <v>대면활동</v>
          </cell>
          <cell r="I1913" t="str">
            <v>일정규모</v>
          </cell>
          <cell r="J1913" t="str">
            <v>해당</v>
          </cell>
          <cell r="K1913" t="str">
            <v>미해당</v>
          </cell>
          <cell r="L1913" t="str">
            <v xml:space="preserve"> </v>
          </cell>
          <cell r="M1913" t="str">
            <v>활쏘기(국궁, 양궁, 펀아처리 등),인공암벽 체험</v>
          </cell>
          <cell r="N1913" t="str">
            <v>건강·보건활동</v>
          </cell>
          <cell r="O1913" t="str">
            <v>88000</v>
          </cell>
          <cell r="P1913" t="str">
            <v>400</v>
          </cell>
          <cell r="Q1913" t="str">
            <v>중</v>
          </cell>
          <cell r="R1913" t="str">
            <v>2024-01-31</v>
          </cell>
          <cell r="S1913" t="str">
            <v>2028-01-30</v>
          </cell>
          <cell r="T1913" t="str">
            <v xml:space="preserve"> ~ </v>
          </cell>
          <cell r="U1913" t="str">
            <v>인증</v>
          </cell>
          <cell r="V1913" t="str">
            <v>X</v>
          </cell>
          <cell r="W1913" t="str">
            <v/>
          </cell>
          <cell r="X1913" t="str">
            <v>오리엔테이션_x000D_
스포츠클라이밍_x000D_
어씽_x000D_
국궁_x000D_
두드리_x000D_
레크/장기자랑_x000D_
맺는 마당</v>
          </cell>
          <cell r="Y1913" t="str">
            <v/>
          </cell>
          <cell r="Z1913" t="str">
            <v/>
          </cell>
          <cell r="AA1913" t="str">
            <v/>
          </cell>
        </row>
        <row r="1914">
          <cell r="B1914">
            <v>11827</v>
          </cell>
          <cell r="C1914" t="str">
            <v>힐링캠프, "Heal me now" (초등학교 1박2일)</v>
          </cell>
          <cell r="D1914" t="str">
            <v>학교단체 숙박형</v>
          </cell>
          <cell r="E1914" t="str">
            <v>진실되게 하는 지리산유스캠프</v>
          </cell>
          <cell r="F1914" t="str">
            <v>청소년수련원</v>
          </cell>
          <cell r="G1914" t="str">
            <v>전북특별자치도</v>
          </cell>
          <cell r="H1914" t="str">
            <v>대면활동</v>
          </cell>
          <cell r="I1914" t="str">
            <v>일정규모</v>
          </cell>
          <cell r="J1914" t="str">
            <v>해당</v>
          </cell>
          <cell r="K1914" t="str">
            <v>미해당</v>
          </cell>
          <cell r="L1914" t="str">
            <v xml:space="preserve"> </v>
          </cell>
          <cell r="M1914" t="str">
            <v>활쏘기(국궁, 양궁, 펀아처리 등),인공암벽 체험</v>
          </cell>
          <cell r="N1914" t="str">
            <v>건강·보건활동</v>
          </cell>
          <cell r="O1914" t="str">
            <v>88000</v>
          </cell>
          <cell r="P1914" t="str">
            <v>300</v>
          </cell>
          <cell r="Q1914" t="str">
            <v>초</v>
          </cell>
          <cell r="R1914" t="str">
            <v>2024-01-31</v>
          </cell>
          <cell r="S1914" t="str">
            <v>2028-01-30</v>
          </cell>
          <cell r="T1914" t="str">
            <v xml:space="preserve"> ~ </v>
          </cell>
          <cell r="U1914" t="str">
            <v>인증</v>
          </cell>
          <cell r="V1914" t="str">
            <v>X</v>
          </cell>
          <cell r="W1914" t="str">
            <v/>
          </cell>
          <cell r="X1914" t="str">
            <v>오리엔테이션_x000D_
스포츠클라이밍_x000D_
어씽_x000D_
국궁_x000D_
두드리_x000D_
레크/장기자랑_x000D_
맺는 마당</v>
          </cell>
          <cell r="Y1914" t="str">
            <v/>
          </cell>
          <cell r="Z1914" t="str">
            <v/>
          </cell>
          <cell r="AA1914" t="str">
            <v/>
          </cell>
        </row>
        <row r="1915">
          <cell r="B1915">
            <v>11826</v>
          </cell>
          <cell r="C1915" t="str">
            <v>나를 꿈꾸게 하라! (초등학교)</v>
          </cell>
          <cell r="D1915" t="str">
            <v>기본형</v>
          </cell>
          <cell r="E1915" t="str">
            <v>엄마청소년수련원</v>
          </cell>
          <cell r="F1915" t="str">
            <v>청소년수련원</v>
          </cell>
          <cell r="G1915" t="str">
            <v>경기도</v>
          </cell>
          <cell r="H1915" t="str">
            <v>대면활동</v>
          </cell>
          <cell r="I1915" t="str">
            <v>일정규모</v>
          </cell>
          <cell r="J1915" t="str">
            <v>해당</v>
          </cell>
          <cell r="K1915" t="str">
            <v>미해당</v>
          </cell>
          <cell r="L1915" t="str">
            <v xml:space="preserve"> </v>
          </cell>
          <cell r="M1915" t="str">
            <v/>
          </cell>
          <cell r="N1915" t="str">
            <v>문화예술활동</v>
          </cell>
          <cell r="O1915" t="str">
            <v>43000</v>
          </cell>
          <cell r="P1915" t="str">
            <v>350</v>
          </cell>
          <cell r="Q1915" t="str">
            <v>초</v>
          </cell>
          <cell r="R1915" t="str">
            <v>2024-01-31</v>
          </cell>
          <cell r="S1915" t="str">
            <v>2028-01-30</v>
          </cell>
          <cell r="T1915" t="str">
            <v xml:space="preserve"> ~ </v>
          </cell>
          <cell r="U1915" t="str">
            <v>인증</v>
          </cell>
          <cell r="V1915" t="str">
            <v>O</v>
          </cell>
          <cell r="W1915" t="str">
            <v>다양한 예술 경험을 통해 청소년의 삶의 질을 높이고, 프로그램을 통해 청소년의 잠재성과 창의력을 키우며 미래의 나의 모습에 대한 자신감과 가치관을 실현시키는데 목적을 둔다.</v>
          </cell>
          <cell r="X1915" t="str">
            <v>공예활동(가죽공예, 금속공예, 향기공예, 도자기 공예, 비누공예, 과학공예,목공예)_x000D_
레크댄스</v>
          </cell>
          <cell r="Y1915" t="str">
            <v/>
          </cell>
          <cell r="Z1915" t="str">
            <v/>
          </cell>
          <cell r="AA1915" t="str">
            <v/>
          </cell>
        </row>
        <row r="1916">
          <cell r="B1916">
            <v>11825</v>
          </cell>
          <cell r="C1916" t="str">
            <v>GOAT 캠프 (Get On friendship At The CAMP 캠프에서 우정을 쌓자)  (고등학교 2박3일 )</v>
          </cell>
          <cell r="D1916" t="str">
            <v>학교단체 숙박형</v>
          </cell>
          <cell r="E1916" t="str">
            <v>신화유스호스텔</v>
          </cell>
          <cell r="F1916" t="str">
            <v>유스호스텔</v>
          </cell>
          <cell r="G1916" t="str">
            <v>인천광역시</v>
          </cell>
          <cell r="H1916" t="str">
            <v>대면활동</v>
          </cell>
          <cell r="I1916" t="str">
            <v>일정규모</v>
          </cell>
          <cell r="J1916" t="str">
            <v>해당</v>
          </cell>
          <cell r="K1916" t="str">
            <v>미해당</v>
          </cell>
          <cell r="L1916" t="str">
            <v xml:space="preserve"> </v>
          </cell>
          <cell r="M1916" t="str">
            <v/>
          </cell>
          <cell r="N1916" t="str">
            <v>모험개척활동</v>
          </cell>
          <cell r="O1916" t="str">
            <v>248000</v>
          </cell>
          <cell r="P1916" t="str">
            <v>300</v>
          </cell>
          <cell r="Q1916" t="str">
            <v>고</v>
          </cell>
          <cell r="R1916" t="str">
            <v>2024-01-31</v>
          </cell>
          <cell r="S1916" t="str">
            <v>2028-01-30</v>
          </cell>
          <cell r="T1916" t="str">
            <v xml:space="preserve"> ~ </v>
          </cell>
          <cell r="U1916" t="str">
            <v>인증</v>
          </cell>
          <cell r="V1916" t="str">
            <v>O</v>
          </cell>
          <cell r="W1916" t="str">
            <v xml:space="preserve">학업과 주변 환경으로 인해 스트레스로 지쳐있는 고등학생 연령의 청소년을 대상으로 다양한 수련활동과 문화체험을 통해 심신의 조화로운 발달을 추구하고 단련하며 내적, 사회적 발달을 강화하고 시키고자 한다. </v>
          </cell>
          <cell r="X1916" t="str">
            <v>ㅎㅎㅎ, 명랑운동회, 환영의밤, 미니멀캠핑, 아크릴무드등만들기, 챌린지 액티비티, vr체험, 심폐소생술, 축제의밤, 추억in 신화</v>
          </cell>
          <cell r="Y1916" t="str">
            <v/>
          </cell>
          <cell r="Z1916" t="str">
            <v/>
          </cell>
          <cell r="AA1916" t="str">
            <v/>
          </cell>
        </row>
        <row r="1917">
          <cell r="B1917">
            <v>11824</v>
          </cell>
          <cell r="C1917" t="str">
            <v>GOAT 캠프 (Get On friendship At The CAMP 캠프에서 우정을 쌓자)  (고등학교 1박2일)</v>
          </cell>
          <cell r="D1917" t="str">
            <v>학교단체 숙박형</v>
          </cell>
          <cell r="E1917" t="str">
            <v>신화유스호스텔</v>
          </cell>
          <cell r="F1917" t="str">
            <v>유스호스텔</v>
          </cell>
          <cell r="G1917" t="str">
            <v>인천광역시</v>
          </cell>
          <cell r="H1917" t="str">
            <v>대면활동</v>
          </cell>
          <cell r="I1917" t="str">
            <v>일정규모</v>
          </cell>
          <cell r="J1917" t="str">
            <v>해당</v>
          </cell>
          <cell r="K1917" t="str">
            <v>미해당</v>
          </cell>
          <cell r="L1917" t="str">
            <v xml:space="preserve"> </v>
          </cell>
          <cell r="M1917" t="str">
            <v/>
          </cell>
          <cell r="N1917" t="str">
            <v>모험개척활동</v>
          </cell>
          <cell r="O1917" t="str">
            <v>138000</v>
          </cell>
          <cell r="P1917" t="str">
            <v>300</v>
          </cell>
          <cell r="Q1917" t="str">
            <v>고</v>
          </cell>
          <cell r="R1917" t="str">
            <v>2024-01-31</v>
          </cell>
          <cell r="S1917" t="str">
            <v>2028-01-30</v>
          </cell>
          <cell r="T1917" t="str">
            <v xml:space="preserve"> ~ </v>
          </cell>
          <cell r="U1917" t="str">
            <v>인증</v>
          </cell>
          <cell r="V1917" t="str">
            <v>O</v>
          </cell>
          <cell r="W1917" t="str">
            <v xml:space="preserve">학업과 주변 환경으로 인해 스트레스로 지쳐있는 고등학생 연령의 청소년을 대상으로 다양한 수련활동과 문화체험을 통해 심신의 조화로운 발달을 추구하고 단련하며 내적, 사회적 발달을 강화하고 시키고자 한다. </v>
          </cell>
          <cell r="X1917" t="str">
            <v>챌린지 액티비티, vr체험, 심폐소생술, 환영의밤, 명랑운동회</v>
          </cell>
          <cell r="Y1917" t="str">
            <v/>
          </cell>
          <cell r="Z1917" t="str">
            <v/>
          </cell>
          <cell r="AA1917" t="str">
            <v/>
          </cell>
        </row>
        <row r="1918">
          <cell r="B1918">
            <v>11823</v>
          </cell>
          <cell r="C1918" t="str">
            <v>WOW 캠프 ( Way Of  With 함께의 방법) (중학교 2박3일 )</v>
          </cell>
          <cell r="D1918" t="str">
            <v>학교단체 숙박형</v>
          </cell>
          <cell r="E1918" t="str">
            <v>신화유스호스텔</v>
          </cell>
          <cell r="F1918" t="str">
            <v>유스호스텔</v>
          </cell>
          <cell r="G1918" t="str">
            <v>인천광역시</v>
          </cell>
          <cell r="H1918" t="str">
            <v>대면활동</v>
          </cell>
          <cell r="I1918" t="str">
            <v>일정규모</v>
          </cell>
          <cell r="J1918" t="str">
            <v>해당</v>
          </cell>
          <cell r="K1918" t="str">
            <v>미해당</v>
          </cell>
          <cell r="L1918" t="str">
            <v xml:space="preserve"> </v>
          </cell>
          <cell r="M1918" t="str">
            <v/>
          </cell>
          <cell r="N1918" t="str">
            <v>모험개척활동</v>
          </cell>
          <cell r="O1918" t="str">
            <v>248000</v>
          </cell>
          <cell r="P1918" t="str">
            <v>300</v>
          </cell>
          <cell r="Q1918" t="str">
            <v>중</v>
          </cell>
          <cell r="R1918" t="str">
            <v>2024-01-31</v>
          </cell>
          <cell r="S1918" t="str">
            <v>2028-01-30</v>
          </cell>
          <cell r="T1918" t="str">
            <v xml:space="preserve"> ~ </v>
          </cell>
          <cell r="U1918" t="str">
            <v>인증</v>
          </cell>
          <cell r="V1918" t="str">
            <v>O</v>
          </cell>
          <cell r="W1918" t="str">
            <v>종합적 성장보다 학업에 집중되어 삶의 만족도가 떨어지는 중학생 연령의 청소년을 대상으로 다양한 수련활동과  문화체험을 통해 새로운 경험에 대한 도전정신과 자신감을 키워나가며, 다양한 활동과 미션을 통해 의사소통 능력  및 참여 청소년들 간의 협동심, 배려심을 함양시키고자 한다.</v>
          </cell>
          <cell r="X1918" t="str">
            <v>ㅎㅎㅎ, 명랑운동회, 환영의밤, 미니멀캠핑, 아크릴무드등만들기, 챌린지 액티비티, vr체험, 심폐소생술, 축제의밤, 추억in 신화</v>
          </cell>
          <cell r="Y1918" t="str">
            <v/>
          </cell>
          <cell r="Z1918" t="str">
            <v/>
          </cell>
          <cell r="AA1918" t="str">
            <v/>
          </cell>
        </row>
        <row r="1919">
          <cell r="B1919">
            <v>11822</v>
          </cell>
          <cell r="C1919" t="str">
            <v>WOW 캠프 (Way Of With 함께의 방법)  (중학교 1박2일)</v>
          </cell>
          <cell r="D1919" t="str">
            <v>학교단체 숙박형</v>
          </cell>
          <cell r="E1919" t="str">
            <v>신화유스호스텔</v>
          </cell>
          <cell r="F1919" t="str">
            <v>유스호스텔</v>
          </cell>
          <cell r="G1919" t="str">
            <v>인천광역시</v>
          </cell>
          <cell r="H1919" t="str">
            <v>대면활동</v>
          </cell>
          <cell r="I1919" t="str">
            <v>일정규모</v>
          </cell>
          <cell r="J1919" t="str">
            <v>해당</v>
          </cell>
          <cell r="K1919" t="str">
            <v>미해당</v>
          </cell>
          <cell r="L1919" t="str">
            <v xml:space="preserve"> </v>
          </cell>
          <cell r="M1919" t="str">
            <v/>
          </cell>
          <cell r="N1919" t="str">
            <v>모험개척활동</v>
          </cell>
          <cell r="O1919" t="str">
            <v>138000</v>
          </cell>
          <cell r="P1919" t="str">
            <v>300</v>
          </cell>
          <cell r="Q1919" t="str">
            <v>중</v>
          </cell>
          <cell r="R1919" t="str">
            <v>2024-01-31</v>
          </cell>
          <cell r="S1919" t="str">
            <v>2028-01-30</v>
          </cell>
          <cell r="T1919" t="str">
            <v xml:space="preserve"> ~ </v>
          </cell>
          <cell r="U1919" t="str">
            <v>인증</v>
          </cell>
          <cell r="V1919" t="str">
            <v>O</v>
          </cell>
          <cell r="W1919" t="str">
            <v>종합적 성장보다 학업에 집중되어 삶의 만족도가 떨어지는 중학생 연령의 청소년을 대상으로 다양한 수련활동과     문화체험을 통해 새로운 경험에 대한 도전정신과 자신감을 키워나가며, 다양한 활동과 미션을 통해 의사소통 능력      및 참여 청소년들 간의 협동심, 배려심을 함양시키고자 한다.</v>
          </cell>
          <cell r="X1919" t="str">
            <v>챌린지 액티비티,vr체험, 심폐소생술, 환영의 밤, 명랑 운동회</v>
          </cell>
          <cell r="Y1919" t="str">
            <v/>
          </cell>
          <cell r="Z1919" t="str">
            <v/>
          </cell>
          <cell r="AA1919" t="str">
            <v/>
          </cell>
        </row>
        <row r="1920">
          <cell r="B1920">
            <v>11821</v>
          </cell>
          <cell r="C1920" t="str">
            <v>이끌림 캠프 ( 초등학교 2박3일)</v>
          </cell>
          <cell r="D1920" t="str">
            <v>학교단체 숙박형</v>
          </cell>
          <cell r="E1920" t="str">
            <v>신화유스호스텔</v>
          </cell>
          <cell r="F1920" t="str">
            <v>유스호스텔</v>
          </cell>
          <cell r="G1920" t="str">
            <v>인천광역시</v>
          </cell>
          <cell r="H1920" t="str">
            <v>대면활동</v>
          </cell>
          <cell r="I1920" t="str">
            <v>일정규모</v>
          </cell>
          <cell r="J1920" t="str">
            <v>해당</v>
          </cell>
          <cell r="K1920" t="str">
            <v>미해당</v>
          </cell>
          <cell r="L1920" t="str">
            <v xml:space="preserve"> </v>
          </cell>
          <cell r="M1920" t="str">
            <v/>
          </cell>
          <cell r="N1920" t="str">
            <v>모험개척활동</v>
          </cell>
          <cell r="O1920" t="str">
            <v>241000</v>
          </cell>
          <cell r="P1920" t="str">
            <v>300</v>
          </cell>
          <cell r="Q1920" t="str">
            <v>초</v>
          </cell>
          <cell r="R1920" t="str">
            <v>2024-01-31</v>
          </cell>
          <cell r="S1920" t="str">
            <v>2028-01-30</v>
          </cell>
          <cell r="T1920" t="str">
            <v xml:space="preserve"> ~ </v>
          </cell>
          <cell r="U1920" t="str">
            <v>인증</v>
          </cell>
          <cell r="V1920" t="str">
            <v>O</v>
          </cell>
          <cell r="W1920" t="str">
            <v xml:space="preserve"> 관계형성의 어려움과 신체, 정신건강을 위협받고 있는 초등학생 연령의 청소년을 대상으로 다양한 수련활동과  문화체험을 통해 새로운 경험에 대한 도전정신과 자신감을 키워나가며, 다양한 활동과 미션을 통해 의사소통 능력 및 참여 청소년들 간의 협동심, 배려심을 함양시키고자 한다.</v>
          </cell>
          <cell r="X1920" t="str">
            <v>ㄱㄱㄱ, 명랑운동회, 환영의밤, 미니멀캠핑, 아크릴무드등만들기, 챌린지 액티비티, vr체험, 심폐소생술, 축제의밤, 추억in 신화</v>
          </cell>
          <cell r="Y1920" t="str">
            <v/>
          </cell>
          <cell r="Z1920" t="str">
            <v/>
          </cell>
          <cell r="AA1920" t="str">
            <v/>
          </cell>
        </row>
        <row r="1921">
          <cell r="B1921">
            <v>11820</v>
          </cell>
          <cell r="C1921" t="str">
            <v>이끌림 캠프  (초등학교  1박2일 )</v>
          </cell>
          <cell r="D1921" t="str">
            <v>학교단체 숙박형</v>
          </cell>
          <cell r="E1921" t="str">
            <v>신화유스호스텔</v>
          </cell>
          <cell r="F1921" t="str">
            <v>유스호스텔</v>
          </cell>
          <cell r="G1921" t="str">
            <v>인천광역시</v>
          </cell>
          <cell r="H1921" t="str">
            <v>대면활동</v>
          </cell>
          <cell r="I1921" t="str">
            <v>일정규모</v>
          </cell>
          <cell r="J1921" t="str">
            <v>해당</v>
          </cell>
          <cell r="K1921" t="str">
            <v>미해당</v>
          </cell>
          <cell r="L1921" t="str">
            <v xml:space="preserve"> </v>
          </cell>
          <cell r="M1921" t="str">
            <v/>
          </cell>
          <cell r="N1921" t="str">
            <v>모험개척활동</v>
          </cell>
          <cell r="O1921" t="str">
            <v>134000</v>
          </cell>
          <cell r="P1921" t="str">
            <v>300</v>
          </cell>
          <cell r="Q1921" t="str">
            <v>초</v>
          </cell>
          <cell r="R1921" t="str">
            <v>2024-01-31</v>
          </cell>
          <cell r="S1921" t="str">
            <v>2028-01-30</v>
          </cell>
          <cell r="T1921" t="str">
            <v xml:space="preserve"> ~ </v>
          </cell>
          <cell r="U1921" t="str">
            <v>인증</v>
          </cell>
          <cell r="V1921" t="str">
            <v>O</v>
          </cell>
          <cell r="W1921" t="str">
            <v xml:space="preserve"> 관계형성의 어려움과 신체, 정신건강을 위협받고 있는 초등학생 연령의 청소년을 대상으로 다양한 수련활동과  문화체험을 통해 새로운 경험에 대한 도전정신과 자신감을 키워나가며, 다양한 활동과 미션을 통해 의사소통  능력 및 참여 청소년들 간의 협동심, 배려심을 함양 시키고자 한다.</v>
          </cell>
          <cell r="X1921" t="str">
            <v>챌린지 액티비티, vr체험, 심폐소생술, 환영의 밤, 명랑운동회</v>
          </cell>
          <cell r="Y1921" t="str">
            <v/>
          </cell>
          <cell r="Z1921" t="str">
            <v/>
          </cell>
          <cell r="AA1921" t="str">
            <v/>
          </cell>
        </row>
        <row r="1922">
          <cell r="B1922">
            <v>11819</v>
          </cell>
          <cell r="C1922" t="str">
            <v>바리바리 리더캠프 (바라보는 리더 바로서는 리더)  (고등학교 1박2일)</v>
          </cell>
          <cell r="D1922" t="str">
            <v>학교단체 숙박형</v>
          </cell>
          <cell r="E1922" t="str">
            <v>신화유스호스텔</v>
          </cell>
          <cell r="F1922" t="str">
            <v>유스호스텔</v>
          </cell>
          <cell r="G1922" t="str">
            <v>인천광역시</v>
          </cell>
          <cell r="H1922" t="str">
            <v>대면활동</v>
          </cell>
          <cell r="I1922" t="str">
            <v>일정규모</v>
          </cell>
          <cell r="J1922" t="str">
            <v>해당</v>
          </cell>
          <cell r="K1922" t="str">
            <v>미해당</v>
          </cell>
          <cell r="L1922" t="str">
            <v xml:space="preserve"> </v>
          </cell>
          <cell r="M1922" t="str">
            <v/>
          </cell>
          <cell r="N1922" t="str">
            <v>자기(인성)계발활동</v>
          </cell>
          <cell r="O1922" t="str">
            <v>128000</v>
          </cell>
          <cell r="P1922" t="str">
            <v>200</v>
          </cell>
          <cell r="Q1922" t="str">
            <v>고</v>
          </cell>
          <cell r="R1922" t="str">
            <v>2024-01-31</v>
          </cell>
          <cell r="S1922" t="str">
            <v>2028-01-30</v>
          </cell>
          <cell r="T1922" t="str">
            <v xml:space="preserve"> ~ </v>
          </cell>
          <cell r="U1922" t="str">
            <v>인증</v>
          </cell>
          <cell r="V1922" t="str">
            <v>O</v>
          </cell>
          <cell r="W1922" t="str">
            <v xml:space="preserve">  학교 내에서의 임원으로서 대인관계 혹은 주변 환경 등으로부터 얻는 스트레스 등을 잠시나마 잊고 임원에게 맞는 프로그램을 제공하고 원만한 대인관계를 위한 커뮤니케이션을 능력과 리더십을 함양시켜 리더로서의 올바른 가치관을 형성하고 타인을 이해하며 소통하는 방식을 느끼고자 한다.</v>
          </cell>
          <cell r="X1922" t="str">
            <v>리더십활동, 분임토의, 환영의 밤, 미니멀 캠핑</v>
          </cell>
          <cell r="Y1922" t="str">
            <v/>
          </cell>
          <cell r="Z1922" t="str">
            <v/>
          </cell>
          <cell r="AA1922" t="str">
            <v/>
          </cell>
        </row>
        <row r="1923">
          <cell r="B1923">
            <v>11818</v>
          </cell>
          <cell r="C1923" t="str">
            <v>바리바리 리더캠프 (바라보는 리더 바로서는 리더)  (중학교 1박2일)</v>
          </cell>
          <cell r="D1923" t="str">
            <v>학교단체 숙박형</v>
          </cell>
          <cell r="E1923" t="str">
            <v>신화유스호스텔</v>
          </cell>
          <cell r="F1923" t="str">
            <v>유스호스텔</v>
          </cell>
          <cell r="G1923" t="str">
            <v>인천광역시</v>
          </cell>
          <cell r="H1923" t="str">
            <v>대면활동</v>
          </cell>
          <cell r="I1923" t="str">
            <v>일정규모</v>
          </cell>
          <cell r="J1923" t="str">
            <v>해당</v>
          </cell>
          <cell r="K1923" t="str">
            <v>미해당</v>
          </cell>
          <cell r="L1923" t="str">
            <v xml:space="preserve"> </v>
          </cell>
          <cell r="M1923" t="str">
            <v/>
          </cell>
          <cell r="N1923" t="str">
            <v>자기(인성)계발활동</v>
          </cell>
          <cell r="O1923" t="str">
            <v>128000</v>
          </cell>
          <cell r="P1923" t="str">
            <v>200</v>
          </cell>
          <cell r="Q1923" t="str">
            <v>중</v>
          </cell>
          <cell r="R1923" t="str">
            <v>2024-01-31</v>
          </cell>
          <cell r="S1923" t="str">
            <v>2028-01-30</v>
          </cell>
          <cell r="T1923" t="str">
            <v xml:space="preserve"> ~ </v>
          </cell>
          <cell r="U1923" t="str">
            <v>인증</v>
          </cell>
          <cell r="V1923" t="str">
            <v>O</v>
          </cell>
          <cell r="W1923" t="str">
            <v xml:space="preserve">타인과의 상호관계 안에서 살아가고 있는 구성원의 리더로서 리더십 캠프를 통해 다양한 프로그램을 제공하여 자신과 타인을 이해하고 소통하며 리더십을 향상시키는 기술을 키워나가고 경험해보지 못한 체험활동의 통해 팀워크를 함양시키고자 한다.  </v>
          </cell>
          <cell r="X1923" t="str">
            <v>리더십활동, 분임토의, 환영의 밤, 미니멀 캠핑</v>
          </cell>
          <cell r="Y1923" t="str">
            <v/>
          </cell>
          <cell r="Z1923" t="str">
            <v/>
          </cell>
          <cell r="AA1923" t="str">
            <v/>
          </cell>
        </row>
        <row r="1924">
          <cell r="B1924">
            <v>11817</v>
          </cell>
          <cell r="C1924" t="str">
            <v>바리바리 리더캠프 (바라보는 리더 바로서는 리더)  (초등학교 1박2일)</v>
          </cell>
          <cell r="D1924" t="str">
            <v>학교단체 숙박형</v>
          </cell>
          <cell r="E1924" t="str">
            <v>신화유스호스텔</v>
          </cell>
          <cell r="F1924" t="str">
            <v>유스호스텔</v>
          </cell>
          <cell r="G1924" t="str">
            <v>인천광역시</v>
          </cell>
          <cell r="H1924" t="str">
            <v>대면활동</v>
          </cell>
          <cell r="I1924" t="str">
            <v>일정규모</v>
          </cell>
          <cell r="J1924" t="str">
            <v>해당</v>
          </cell>
          <cell r="K1924" t="str">
            <v>미해당</v>
          </cell>
          <cell r="L1924" t="str">
            <v xml:space="preserve"> </v>
          </cell>
          <cell r="M1924" t="str">
            <v/>
          </cell>
          <cell r="N1924" t="str">
            <v>자기(인성)계발활동</v>
          </cell>
          <cell r="O1924" t="str">
            <v>125000</v>
          </cell>
          <cell r="P1924" t="str">
            <v>200</v>
          </cell>
          <cell r="Q1924" t="str">
            <v>초</v>
          </cell>
          <cell r="R1924" t="str">
            <v>2024-01-31</v>
          </cell>
          <cell r="S1924" t="str">
            <v>2028-01-30</v>
          </cell>
          <cell r="T1924" t="str">
            <v xml:space="preserve"> ~ </v>
          </cell>
          <cell r="U1924" t="str">
            <v>인증</v>
          </cell>
          <cell r="V1924" t="str">
            <v>O</v>
          </cell>
          <cell r="W1924" t="str">
            <v xml:space="preserve"> 학급 또는 학교를 대표하는 초등학교 연령의 임원 학생을 대상으로 임원으로서의 자질과 리더십 등을 함양할 수 있는 다양한 수련활동을 통해 책임감 있고 타의 모범이 되며 배려하는 리더, 미래를 준비하는 리더로서 갖춰야 할 덕목을 익히고, 역량 있고 주도적인 리더의 역할을 수행하기 위한 준비를 할 수 있는 기회를 제공하고자 한다. </v>
          </cell>
          <cell r="X1924" t="str">
            <v xml:space="preserve">관계형성 및 리더십, 회의진행법 및 모의회의, 환영의 밤, 미니멀 캠핑_x000D_
</v>
          </cell>
          <cell r="Y1924" t="str">
            <v/>
          </cell>
          <cell r="Z1924" t="str">
            <v/>
          </cell>
          <cell r="AA1924" t="str">
            <v/>
          </cell>
        </row>
        <row r="1925">
          <cell r="B1925">
            <v>11815</v>
          </cell>
          <cell r="C1925" t="str">
            <v>챌린지 모험활동(중학교 1박2일)</v>
          </cell>
          <cell r="D1925" t="str">
            <v>학교단체 숙박형</v>
          </cell>
          <cell r="E1925" t="str">
            <v>부여군청소년수련원</v>
          </cell>
          <cell r="F1925" t="str">
            <v>청소년수련원</v>
          </cell>
          <cell r="G1925" t="str">
            <v>충청남도</v>
          </cell>
          <cell r="H1925" t="str">
            <v>대면활동</v>
          </cell>
          <cell r="I1925" t="str">
            <v>복수해당</v>
          </cell>
          <cell r="J1925" t="str">
            <v>해당</v>
          </cell>
          <cell r="K1925" t="str">
            <v>해당</v>
          </cell>
          <cell r="L1925" t="str">
            <v>그 밖의 활동 하강레포츠</v>
          </cell>
          <cell r="M1925" t="str">
            <v/>
          </cell>
          <cell r="N1925" t="str">
            <v>모험개척활동</v>
          </cell>
          <cell r="O1925" t="str">
            <v>62500</v>
          </cell>
          <cell r="P1925" t="str">
            <v>300</v>
          </cell>
          <cell r="Q1925" t="str">
            <v>중</v>
          </cell>
          <cell r="R1925" t="str">
            <v>2024-01-31</v>
          </cell>
          <cell r="S1925" t="str">
            <v>2028-01-30</v>
          </cell>
          <cell r="T1925" t="str">
            <v xml:space="preserve"> ~ </v>
          </cell>
          <cell r="U1925" t="str">
            <v>인증</v>
          </cell>
          <cell r="V1925" t="str">
            <v>X</v>
          </cell>
          <cell r="W1925" t="str">
            <v/>
          </cell>
          <cell r="X1925" t="str">
            <v>- 자연속에서 바람을 가르며 하늘을 날아가는 듯한 체험으로 일상에서는 경험할 수 없는 흥미와 즐거움을 느낄 수 있어서 모험심과 성취감을 증진 할 수 있다._x000D_
- 챌린지 모험활동을 통해서 두려움을 극복하고 용기와 자신감이 향상 되었으며 친구들과 협동하는 과정속에서 사회성을 함양할 수 있다._x000D_
- 프로그램 참여전보다 모험심과 협동심을 향상시키며 더 나아가 자신을 되돌아보고 자아성장을 할 수 있다.</v>
          </cell>
          <cell r="Y1925" t="str">
            <v/>
          </cell>
          <cell r="Z1925" t="str">
            <v/>
          </cell>
          <cell r="AA1925" t="str">
            <v/>
          </cell>
        </row>
        <row r="1926">
          <cell r="B1926">
            <v>11814</v>
          </cell>
          <cell r="C1926" t="str">
            <v>위아더프렌드(중학교 2박3일)</v>
          </cell>
          <cell r="D1926" t="str">
            <v>숙박형</v>
          </cell>
          <cell r="E1926" t="str">
            <v>부산도시공사 아르피나</v>
          </cell>
          <cell r="F1926" t="str">
            <v>유스호스텔</v>
          </cell>
          <cell r="G1926" t="str">
            <v>부산광역시</v>
          </cell>
          <cell r="H1926" t="str">
            <v>대면활동</v>
          </cell>
          <cell r="I1926" t="str">
            <v>일정규모</v>
          </cell>
          <cell r="J1926" t="str">
            <v>해당</v>
          </cell>
          <cell r="K1926" t="str">
            <v>미해당</v>
          </cell>
          <cell r="L1926" t="str">
            <v xml:space="preserve"> </v>
          </cell>
          <cell r="M1926" t="str">
            <v>인공암벽 체험</v>
          </cell>
          <cell r="N1926" t="str">
            <v>건강·보건활동</v>
          </cell>
          <cell r="O1926" t="str">
            <v>137000</v>
          </cell>
          <cell r="P1926" t="str">
            <v>240</v>
          </cell>
          <cell r="Q1926" t="str">
            <v>중</v>
          </cell>
          <cell r="R1926" t="str">
            <v>2024-01-31</v>
          </cell>
          <cell r="S1926" t="str">
            <v>2028-01-30</v>
          </cell>
          <cell r="T1926" t="str">
            <v xml:space="preserve"> ~ </v>
          </cell>
          <cell r="U1926" t="str">
            <v>인증</v>
          </cell>
          <cell r="V1926" t="str">
            <v>X</v>
          </cell>
          <cell r="W1926" t="str">
            <v xml:space="preserve"> ○ 공동체 의식이 낮고 개인주의가 높은 중학생들에게 공동체 생활 및 다양한 창의적체험활동을  통해 배려와 나눔, 소통과 공동체 의식을 배우며 신체적, 정신적 자아형성 변화에 따른 올바른 성장을 유도하고자 함</v>
          </cell>
          <cell r="X1926" t="str">
            <v>여는마당_x000D_
우리반이 최고_x000D_
도전! 하이파이브_x000D_
유토피아 만들기_x000D_
놀이미션_x000D_
스포츠체험활동_x000D_
우리들의 자랑_x000D_
창의력·집중력 쑥쑥_x000D_
정리마당</v>
          </cell>
          <cell r="Y1926" t="str">
            <v/>
          </cell>
          <cell r="Z1926" t="str">
            <v/>
          </cell>
          <cell r="AA1926" t="str">
            <v/>
          </cell>
        </row>
        <row r="1927">
          <cell r="B1927">
            <v>11813</v>
          </cell>
          <cell r="C1927" t="str">
            <v>반갑다 친구야(중학교 2박3일)</v>
          </cell>
          <cell r="D1927" t="str">
            <v>숙박형</v>
          </cell>
          <cell r="E1927" t="str">
            <v>부산도시공사 아르피나</v>
          </cell>
          <cell r="F1927" t="str">
            <v>유스호스텔</v>
          </cell>
          <cell r="G1927" t="str">
            <v>부산광역시</v>
          </cell>
          <cell r="H1927" t="str">
            <v>대면활동</v>
          </cell>
          <cell r="I1927" t="str">
            <v>일정규모</v>
          </cell>
          <cell r="J1927" t="str">
            <v>해당</v>
          </cell>
          <cell r="K1927" t="str">
            <v>미해당</v>
          </cell>
          <cell r="L1927" t="str">
            <v xml:space="preserve"> </v>
          </cell>
          <cell r="M1927" t="str">
            <v>인공암벽 체험</v>
          </cell>
          <cell r="N1927" t="str">
            <v>건강·보건활동</v>
          </cell>
          <cell r="O1927" t="str">
            <v>137000</v>
          </cell>
          <cell r="P1927" t="str">
            <v>240</v>
          </cell>
          <cell r="Q1927" t="str">
            <v>중</v>
          </cell>
          <cell r="R1927" t="str">
            <v>2024-01-31</v>
          </cell>
          <cell r="S1927" t="str">
            <v>2028-01-30</v>
          </cell>
          <cell r="T1927" t="str">
            <v xml:space="preserve"> ~ </v>
          </cell>
          <cell r="U1927" t="str">
            <v>인증</v>
          </cell>
          <cell r="V1927" t="str">
            <v>O</v>
          </cell>
          <cell r="W1927" t="str">
            <v>○ 공동체 의식이 낮고 개인주의가 높은 중학생들에게 공동체 생활 및 다양한 창의적체험활동을 통해 배려와 나눔, 소통과 공동체 의식을 배우며 신체적, 정신적 자아형성 변화에 따른 올바른 성장을 유도하고자 함</v>
          </cell>
          <cell r="X1927" t="str">
            <v>여는마당_x000D_
반갑다! 친구야!_x000D_
송알송알 장단점 찾기_x000D_
도전! 하이파이브_x000D_
나의 버킷리스트_x000D_
모바일미션파서블_x000D_
스포츠체험활동(인공암벽, 골프, 펜싱, 창작도미노)_x000D_
환영의밤_x000D_
창의력, 집중력 쑥쑥!</v>
          </cell>
          <cell r="Y1927" t="str">
            <v/>
          </cell>
          <cell r="Z1927" t="str">
            <v/>
          </cell>
          <cell r="AA1927" t="str">
            <v/>
          </cell>
        </row>
        <row r="1928">
          <cell r="B1928">
            <v>11812</v>
          </cell>
          <cell r="C1928" t="str">
            <v>친구야 함께가자(중학교 1박2일)</v>
          </cell>
          <cell r="D1928" t="str">
            <v>숙박형</v>
          </cell>
          <cell r="E1928" t="str">
            <v>부산도시공사 아르피나</v>
          </cell>
          <cell r="F1928" t="str">
            <v>유스호스텔</v>
          </cell>
          <cell r="G1928" t="str">
            <v>부산광역시</v>
          </cell>
          <cell r="H1928" t="str">
            <v>대면활동</v>
          </cell>
          <cell r="I1928" t="str">
            <v>일정규모</v>
          </cell>
          <cell r="J1928" t="str">
            <v>해당</v>
          </cell>
          <cell r="K1928" t="str">
            <v>미해당</v>
          </cell>
          <cell r="L1928" t="str">
            <v xml:space="preserve"> </v>
          </cell>
          <cell r="M1928" t="str">
            <v/>
          </cell>
          <cell r="N1928" t="str">
            <v>건강·보건활동</v>
          </cell>
          <cell r="O1928" t="str">
            <v>70000</v>
          </cell>
          <cell r="P1928" t="str">
            <v>200</v>
          </cell>
          <cell r="Q1928" t="str">
            <v>중</v>
          </cell>
          <cell r="R1928" t="str">
            <v>2024-01-31</v>
          </cell>
          <cell r="S1928" t="str">
            <v>2028-01-30</v>
          </cell>
          <cell r="T1928" t="str">
            <v xml:space="preserve"> ~ </v>
          </cell>
          <cell r="U1928" t="str">
            <v>인증</v>
          </cell>
          <cell r="V1928" t="str">
            <v>O</v>
          </cell>
          <cell r="W1928" t="str">
            <v>○ 공동체 의식이 낮고 개인주의가 높은 중학생들에게 공동체 생활 및 다양한 창의적체험활동을 통해 배려와 나눔, 소통과 공동체 의식을 배우며 신체적, 정신적 자아형성 변화에 따른 올바른 성장을 유도하고자 함</v>
          </cell>
          <cell r="X1928" t="str">
            <v>반갑다! 친구야!_x000D_
도전! 하이파이브_x000D_
유토피아 만들기_x000D_
환영의 밤_x000D_
창의력, 집중력 쑥쑥</v>
          </cell>
          <cell r="Y1928" t="str">
            <v/>
          </cell>
          <cell r="Z1928" t="str">
            <v/>
          </cell>
          <cell r="AA1928" t="str">
            <v/>
          </cell>
        </row>
        <row r="1929">
          <cell r="B1929">
            <v>11810</v>
          </cell>
          <cell r="C1929" t="str">
            <v>나의 회복탄력성 높이기 (중학교 1박2일)</v>
          </cell>
          <cell r="D1929" t="str">
            <v>학교단체 숙박형</v>
          </cell>
          <cell r="E1929" t="str">
            <v>동구청소년자연수련원</v>
          </cell>
          <cell r="F1929" t="str">
            <v>청소년수련원</v>
          </cell>
          <cell r="G1929" t="str">
            <v>대전광역시</v>
          </cell>
          <cell r="H1929" t="str">
            <v>대면활동</v>
          </cell>
          <cell r="I1929" t="str">
            <v>일정규모</v>
          </cell>
          <cell r="J1929" t="str">
            <v>해당</v>
          </cell>
          <cell r="K1929" t="str">
            <v>미해당</v>
          </cell>
          <cell r="L1929" t="str">
            <v xml:space="preserve"> </v>
          </cell>
          <cell r="M1929" t="str">
            <v/>
          </cell>
          <cell r="N1929" t="str">
            <v>자기(인성)계발활동</v>
          </cell>
          <cell r="O1929" t="str">
            <v>55000</v>
          </cell>
          <cell r="P1929" t="str">
            <v>200</v>
          </cell>
          <cell r="Q1929" t="str">
            <v>중</v>
          </cell>
          <cell r="R1929" t="str">
            <v>2024-01-31</v>
          </cell>
          <cell r="S1929" t="str">
            <v>2028-01-30</v>
          </cell>
          <cell r="T1929" t="str">
            <v xml:space="preserve"> ~ </v>
          </cell>
          <cell r="U1929" t="str">
            <v>인증</v>
          </cell>
          <cell r="V1929" t="str">
            <v>X</v>
          </cell>
          <cell r="W1929" t="str">
            <v/>
          </cell>
          <cell r="X1929" t="str">
            <v>1. 공동체활동 : 다양한 공동체활동 프로그램을 통하여 또래관계의 친밀감 형성 및 상호관계에 증진된다._x000D_
2. 자,타이해 : 자신의 성격을 이해하고 타인의 성격을 이해볼 수 있다._x000D_
3. 소시오드라마: 대인관계 능력을 높이고 공감능력을 키울 수 있다._x000D_
4. 촛불명상: 긴장과 스트레스를 이완시킬 수 있다._x000D_
5. 공감 체험 : 눈을 가리는 활동을 통해 자아 확장력을 높이고 서로 배려하는 능력을 높일 수 있다. _x000D_
6. 모둠 콜라쥬 만들기 : 또래 친구들과 함께 단합하여 주제를 선정하고 작품을 만들어내는 활동이다.</v>
          </cell>
          <cell r="Y1929" t="str">
            <v/>
          </cell>
          <cell r="Z1929" t="str">
            <v/>
          </cell>
          <cell r="AA1929" t="str">
            <v/>
          </cell>
        </row>
        <row r="1930">
          <cell r="B1930">
            <v>11809</v>
          </cell>
          <cell r="C1930" t="str">
            <v>중학생을 위한 퇴계선생의 삶과 선비정신 (중학교 2박3일)</v>
          </cell>
          <cell r="D1930" t="str">
            <v>숙박형</v>
          </cell>
          <cell r="E1930" t="str">
            <v>도산서원선비문화수련원</v>
          </cell>
          <cell r="F1930" t="str">
            <v>비영리법인</v>
          </cell>
          <cell r="G1930" t="str">
            <v>경상북도</v>
          </cell>
          <cell r="H1930" t="str">
            <v>대면활동</v>
          </cell>
          <cell r="I1930" t="str">
            <v>일정규모</v>
          </cell>
          <cell r="J1930" t="str">
            <v>해당</v>
          </cell>
          <cell r="K1930" t="str">
            <v>미해당</v>
          </cell>
          <cell r="L1930" t="str">
            <v xml:space="preserve"> </v>
          </cell>
          <cell r="M1930" t="str">
            <v/>
          </cell>
          <cell r="N1930" t="str">
            <v>자기(인성)계발활동</v>
          </cell>
          <cell r="O1930" t="str">
            <v>70000</v>
          </cell>
          <cell r="P1930" t="str">
            <v>320</v>
          </cell>
          <cell r="Q1930" t="str">
            <v>중</v>
          </cell>
          <cell r="R1930" t="str">
            <v>2024-01-31</v>
          </cell>
          <cell r="S1930" t="str">
            <v>2028-01-30</v>
          </cell>
          <cell r="T1930" t="str">
            <v xml:space="preserve"> ~ </v>
          </cell>
          <cell r="U1930" t="str">
            <v>인증</v>
          </cell>
          <cell r="V1930" t="str">
            <v>X</v>
          </cell>
          <cell r="W1930" t="str">
            <v>퇴계선생의 삶과 생애를 통해 퇴계선생의 사상과 선비정신을 바르게 이해하고, 선비정신 및 다양한 체험 프로그램을 통해 올바른 삶을 살아가는 실천의지를 다진다.</v>
          </cell>
          <cell r="X1930" t="str">
            <v>1. 과정안내 및 입교식 : 인증제도 설명, 안전교육, 과정안내 등으로 수련에 앞서 경건한 마음으로 수련에 임하는 자세를 바로 한다._x000D_
2. 강의 : 선비정신과 퇴계선생에 대한 이해를 높이고 배운다._x000D_
3. 도산서원탐방: 서원의 기능과 구조에 대해 배우고 퇴계선생의 검소함과 삶의 자세를 배운다._x000D_
4. 종택방문(퇴계종택): 퇴계선생의 종택을 방문 탐구하고, 종손어른의 영상을 시청_x000D_
5. 영상시청: 길위에서 만난 7가지 질문 (퇴계선생 귀향길 다큐멘터리를 통해 퇴계선생의 삶을 돌아보고 나를 성찰한다.)_x000D_
6. 하계마을기적비 탐방: 하계마을 사람들의 선비정신과 독립운동 정신에 대해 알아본다._x000D_
7. 이육사 문학관 탐방: 이육사 선생의 선비정신을 느끼고 실천의지를 다진다._x000D_
8. 도산서원 모형 만들기: 도산서원에 대한 구조와 기능에 대해 알아본다._x000D_
9. 정심투호: 정심투호를 통해 집중의 시간을 갖고 선비의 놀이문화를 체험해본다._x000D_
10. 인사예절: 실생활에서 실천할 수 있는 예절의 종류와 방법을 배우고 실습한다._x000D_
11. 수련소감과 실천다짐: 실천다짐 수련소감을 적고 수련을 돌아보며 실천의지를 다진다._x000D_
12. 수련소감발표: 작성 된 소감문을 발표 공유하며 실천의지를 다진다._x000D_
13. 수련마무리 및 수료식 : 설문지 작성 및 수료증 수여, 수련내용 반성의 시간</v>
          </cell>
          <cell r="Y1930" t="str">
            <v/>
          </cell>
          <cell r="Z1930" t="str">
            <v/>
          </cell>
          <cell r="AA1930" t="str">
            <v/>
          </cell>
        </row>
        <row r="1931">
          <cell r="B1931">
            <v>11808</v>
          </cell>
          <cell r="C1931" t="str">
            <v>9와 3/4 마술 학교</v>
          </cell>
          <cell r="D1931" t="str">
            <v>기본형</v>
          </cell>
          <cell r="E1931" t="str">
            <v>기장청소년센터</v>
          </cell>
          <cell r="F1931" t="str">
            <v>청소년문화의집</v>
          </cell>
          <cell r="G1931" t="str">
            <v>부산광역시</v>
          </cell>
          <cell r="H1931" t="str">
            <v>대면활동</v>
          </cell>
          <cell r="I1931" t="str">
            <v>해당없음</v>
          </cell>
          <cell r="J1931" t="str">
            <v>미해당</v>
          </cell>
          <cell r="K1931" t="str">
            <v>미해당</v>
          </cell>
          <cell r="L1931" t="str">
            <v xml:space="preserve"> </v>
          </cell>
          <cell r="M1931" t="str">
            <v/>
          </cell>
          <cell r="N1931" t="str">
            <v>자기(인성)계발활동</v>
          </cell>
          <cell r="O1931" t="str">
            <v>0</v>
          </cell>
          <cell r="P1931" t="str">
            <v>12</v>
          </cell>
          <cell r="Q1931" t="str">
            <v>초,중</v>
          </cell>
          <cell r="R1931" t="str">
            <v>2024-01-31</v>
          </cell>
          <cell r="S1931" t="str">
            <v>2028-01-30</v>
          </cell>
          <cell r="T1931" t="str">
            <v xml:space="preserve"> ~ </v>
          </cell>
          <cell r="U1931" t="str">
            <v>인증</v>
          </cell>
          <cell r="V1931" t="str">
            <v>X</v>
          </cell>
          <cell r="W1931" t="str">
            <v/>
          </cell>
          <cell r="X1931" t="str">
            <v>마술사 직업에 대한 이해_x000D_
마술사 역사_x000D_
투명상자 마술_x000D_
멘탈초이스 마술</v>
          </cell>
          <cell r="Y1931" t="str">
            <v/>
          </cell>
          <cell r="Z1931" t="str">
            <v/>
          </cell>
          <cell r="AA1931" t="str">
            <v/>
          </cell>
        </row>
        <row r="1932">
          <cell r="B1932">
            <v>11807</v>
          </cell>
          <cell r="C1932" t="str">
            <v>청소년기의 자아정체감 형성을 위한 선·명상과 마음공부 프로그램</v>
          </cell>
          <cell r="D1932" t="str">
            <v>기본형</v>
          </cell>
          <cell r="E1932" t="str">
            <v>금곡청소년수련관</v>
          </cell>
          <cell r="F1932" t="str">
            <v>청소년수련관</v>
          </cell>
          <cell r="G1932" t="str">
            <v>부산광역시</v>
          </cell>
          <cell r="H1932" t="str">
            <v>대면활동</v>
          </cell>
          <cell r="I1932" t="str">
            <v>해당없음</v>
          </cell>
          <cell r="J1932" t="str">
            <v>미해당</v>
          </cell>
          <cell r="K1932" t="str">
            <v>미해당</v>
          </cell>
          <cell r="L1932" t="str">
            <v xml:space="preserve"> </v>
          </cell>
          <cell r="M1932" t="str">
            <v/>
          </cell>
          <cell r="N1932" t="str">
            <v>자기(인성)계발활동</v>
          </cell>
          <cell r="O1932" t="str">
            <v>0</v>
          </cell>
          <cell r="P1932" t="str">
            <v>15</v>
          </cell>
          <cell r="Q1932" t="str">
            <v>초</v>
          </cell>
          <cell r="R1932" t="str">
            <v>2024-01-31</v>
          </cell>
          <cell r="S1932" t="str">
            <v>2028-01-30</v>
          </cell>
          <cell r="T1932" t="str">
            <v xml:space="preserve"> ~ </v>
          </cell>
          <cell r="U1932" t="str">
            <v>인증</v>
          </cell>
          <cell r="V1932" t="str">
            <v>X</v>
          </cell>
          <cell r="W1932" t="str">
            <v/>
          </cell>
          <cell r="X1932" t="str">
            <v>- 자아정체감 형성을 위한 선·명상과 마음공부 프로그램_x000D_
- 선·명상에 대한 기초 이해 및 체험_x000D_
- 마음의 원리에 대한 기초 및 실습_x000D_
- 소감나누기, 설문조사 등</v>
          </cell>
          <cell r="Y1932" t="str">
            <v/>
          </cell>
          <cell r="Z1932" t="str">
            <v/>
          </cell>
          <cell r="AA1932" t="str">
            <v/>
          </cell>
        </row>
        <row r="1933">
          <cell r="B1933">
            <v>11803</v>
          </cell>
          <cell r="C1933" t="str">
            <v>아는것이 힘! (화재안전 및 심폐소생술!)</v>
          </cell>
          <cell r="D1933" t="str">
            <v>기본형</v>
          </cell>
          <cell r="E1933" t="str">
            <v>광주광역시각화청소년문화의집</v>
          </cell>
          <cell r="F1933" t="str">
            <v>청소년문화의집</v>
          </cell>
          <cell r="G1933" t="str">
            <v>광주광역시</v>
          </cell>
          <cell r="H1933" t="str">
            <v>대면활동</v>
          </cell>
          <cell r="I1933" t="str">
            <v>해당없음</v>
          </cell>
          <cell r="J1933" t="str">
            <v>미해당</v>
          </cell>
          <cell r="K1933" t="str">
            <v>미해당</v>
          </cell>
          <cell r="L1933" t="str">
            <v xml:space="preserve"> </v>
          </cell>
          <cell r="M1933" t="str">
            <v/>
          </cell>
          <cell r="N1933" t="str">
            <v>건강·보건활동</v>
          </cell>
          <cell r="O1933" t="str">
            <v>0</v>
          </cell>
          <cell r="P1933" t="str">
            <v>30</v>
          </cell>
          <cell r="Q1933" t="str">
            <v>초</v>
          </cell>
          <cell r="R1933" t="str">
            <v>2024-01-31</v>
          </cell>
          <cell r="S1933" t="str">
            <v>2028-01-30</v>
          </cell>
          <cell r="T1933" t="str">
            <v xml:space="preserve"> ~ </v>
          </cell>
          <cell r="U1933" t="str">
            <v>인증</v>
          </cell>
          <cell r="V1933" t="str">
            <v>X</v>
          </cell>
          <cell r="W1933" t="str">
            <v/>
          </cell>
          <cell r="X1933" t="str">
            <v xml:space="preserve">화재탈출 넘버원, 심폐소생술 체험 관련 안전에 대한 내용을 학습하고 직접 체험해보는 인증프로그램입니다._x000D_
</v>
          </cell>
          <cell r="Y1933" t="str">
            <v/>
          </cell>
          <cell r="Z1933" t="str">
            <v/>
          </cell>
          <cell r="AA1933" t="str">
            <v/>
          </cell>
        </row>
        <row r="1934">
          <cell r="B1934">
            <v>11802</v>
          </cell>
          <cell r="C1934" t="str">
            <v>신(新)화랑 체험활동(초등학교 2박3일)</v>
          </cell>
          <cell r="D1934" t="str">
            <v>학교단체 숙박형</v>
          </cell>
          <cell r="E1934" t="str">
            <v>경주시 화랑마을</v>
          </cell>
          <cell r="F1934" t="str">
            <v>청소년수련원</v>
          </cell>
          <cell r="G1934" t="str">
            <v>경상북도</v>
          </cell>
          <cell r="H1934" t="str">
            <v>대면활동</v>
          </cell>
          <cell r="I1934" t="str">
            <v>일정규모</v>
          </cell>
          <cell r="J1934" t="str">
            <v>해당</v>
          </cell>
          <cell r="K1934" t="str">
            <v>미해당</v>
          </cell>
          <cell r="L1934" t="str">
            <v xml:space="preserve"> </v>
          </cell>
          <cell r="M1934" t="str">
            <v>활쏘기(국궁, 양궁, 펀아처리 등)</v>
          </cell>
          <cell r="N1934" t="str">
            <v>건강·보건활동</v>
          </cell>
          <cell r="O1934" t="str">
            <v>91800</v>
          </cell>
          <cell r="P1934" t="str">
            <v>240</v>
          </cell>
          <cell r="Q1934" t="str">
            <v>초</v>
          </cell>
          <cell r="R1934" t="str">
            <v>2024-01-31</v>
          </cell>
          <cell r="S1934" t="str">
            <v>2028-01-30</v>
          </cell>
          <cell r="T1934" t="str">
            <v xml:space="preserve"> ~ </v>
          </cell>
          <cell r="U1934" t="str">
            <v>인증</v>
          </cell>
          <cell r="V1934" t="str">
            <v>X</v>
          </cell>
          <cell r="W1934" t="str">
            <v>- 최근 사회적 갈등이 많아지며 공동체의식이 점점 약해져가는 사회분위기속에서 첫 학교 생활을 하며 건강한 사회성을 배워야할 _x000D_
- 초등학생들을 대상으로 화랑도의 진취적 수련활동을 통해 공동체의식을 함양하고 청소년의 전인적 성장의 지혜를 배우도록 하고자 함</v>
          </cell>
          <cell r="X1934" t="str">
            <v>- 어서와! 화랑마을은 처음이지?(여는 마당)_x000D_
- 화백회의(아이스브레이킹, 팀파워 활동)_x000D_
- 미션엔티어링(포스트 미션수행 조별활동)_x000D_
- 태릉화랑촌(도구 활용 협동 운동회)_x000D_
- 미션 윷놀이(대형 윷놀이 공동체 활동)_x000D_
- 분반 순환활동(피라위드&lt;4D프레임&gt;, 풍월도전대&lt;도전모험시설&gt;, 활기차궁&lt;국궁&gt;, 고무신&lt;모듬북&gt;)_x000D_
- 신화랑대잔치(장기자랑 및 레크리에이션 화합 대잔치)_x000D_
- 독서삼품과(신라 및 화랑관련 역사 퀴즈 골든벨)_x000D_
- 신(新)화랑 약속의 시간(맺는 마당)</v>
          </cell>
          <cell r="Y1934" t="str">
            <v/>
          </cell>
          <cell r="Z1934" t="str">
            <v/>
          </cell>
          <cell r="AA1934" t="str">
            <v/>
          </cell>
        </row>
        <row r="1935">
          <cell r="B1935">
            <v>12726</v>
          </cell>
          <cell r="C1935" t="str">
            <v>다꾸다꿈</v>
          </cell>
          <cell r="D1935" t="str">
            <v>기본형</v>
          </cell>
          <cell r="E1935" t="str">
            <v>구립방배유스센터</v>
          </cell>
          <cell r="F1935" t="str">
            <v>청소년수련관</v>
          </cell>
          <cell r="G1935" t="str">
            <v>서울특별시</v>
          </cell>
          <cell r="H1935" t="str">
            <v>대면활동</v>
          </cell>
          <cell r="I1935" t="str">
            <v>해당없음</v>
          </cell>
          <cell r="J1935" t="str">
            <v>미해당</v>
          </cell>
          <cell r="K1935" t="str">
            <v>미해당</v>
          </cell>
          <cell r="L1935" t="str">
            <v xml:space="preserve"> </v>
          </cell>
          <cell r="M1935" t="str">
            <v/>
          </cell>
          <cell r="N1935" t="str">
            <v>문화예술활동</v>
          </cell>
          <cell r="O1935" t="str">
            <v>0</v>
          </cell>
          <cell r="P1935" t="str">
            <v>15</v>
          </cell>
          <cell r="Q1935" t="str">
            <v>초</v>
          </cell>
          <cell r="R1935" t="str">
            <v>2025-02-26</v>
          </cell>
          <cell r="S1935" t="str">
            <v>2028-02-25</v>
          </cell>
          <cell r="T1935" t="str">
            <v xml:space="preserve"> ~ </v>
          </cell>
          <cell r="U1935" t="str">
            <v>인증</v>
          </cell>
          <cell r="V1935" t="str">
            <v>O</v>
          </cell>
          <cell r="W1935" t="str">
            <v>청소년기 추상적인 '꿈'을 디지털 드로잉을 통해 예술적으로 표현하며 창의력과 자기효능감 증진 도모</v>
          </cell>
          <cell r="X1935" t="str">
            <v xml:space="preserve"> - 다이어리 만들기_x000D_
 ① 활동지를 통해 이루고 싶은 소망 작성_x000D_
 ② 소망을 이룬 자신의 자화상 디지털 드로잉으로 표현하기_x000D_
 ③ 참가자 그림과 소망을 엮은 나만의 다이어리 제작</v>
          </cell>
          <cell r="Y1935" t="str">
            <v/>
          </cell>
          <cell r="Z1935" t="str">
            <v/>
          </cell>
          <cell r="AA1935" t="str">
            <v/>
          </cell>
        </row>
        <row r="1936">
          <cell r="B1936">
            <v>12722</v>
          </cell>
          <cell r="C1936" t="str">
            <v>힙한 포항 청소년 - 0,10000 crew</v>
          </cell>
          <cell r="D1936" t="str">
            <v>기본형-회기</v>
          </cell>
          <cell r="E1936" t="str">
            <v>포항시청소년수련관</v>
          </cell>
          <cell r="F1936" t="str">
            <v>청소년수련관</v>
          </cell>
          <cell r="G1936" t="str">
            <v>경상북도</v>
          </cell>
          <cell r="H1936" t="str">
            <v>대면활동</v>
          </cell>
          <cell r="I1936" t="str">
            <v>해당없음</v>
          </cell>
          <cell r="J1936" t="str">
            <v>미해당</v>
          </cell>
          <cell r="K1936" t="str">
            <v>미해당</v>
          </cell>
          <cell r="L1936" t="str">
            <v xml:space="preserve"> </v>
          </cell>
          <cell r="M1936" t="str">
            <v/>
          </cell>
          <cell r="N1936" t="str">
            <v>문화예술활동</v>
          </cell>
          <cell r="O1936" t="str">
            <v>0</v>
          </cell>
          <cell r="P1936" t="str">
            <v>10</v>
          </cell>
          <cell r="Q1936" t="str">
            <v>중,고</v>
          </cell>
          <cell r="R1936" t="str">
            <v>2025-02-26</v>
          </cell>
          <cell r="S1936" t="str">
            <v>2028-02-25</v>
          </cell>
          <cell r="T1936" t="str">
            <v xml:space="preserve"> ~ </v>
          </cell>
          <cell r="U1936" t="str">
            <v>인증</v>
          </cell>
          <cell r="V1936" t="str">
            <v>X</v>
          </cell>
          <cell r="W1936" t="str">
            <v/>
          </cell>
          <cell r="X1936" t="str">
            <v>- 힙합에 대한 기본 교육 (구성요소 파악하기)_x000D_
- 라임 활용한 문장 만들기 및 플로우 파악하기_x000D_
- 자신만의 플로우 만들기 및 비트 익히가_x000D_
- 자신만의 랩가사 쓰기 및 곡 입히기</v>
          </cell>
          <cell r="Y1936" t="str">
            <v/>
          </cell>
          <cell r="Z1936" t="str">
            <v/>
          </cell>
          <cell r="AA1936" t="str">
            <v/>
          </cell>
        </row>
        <row r="1937">
          <cell r="B1937">
            <v>12705</v>
          </cell>
          <cell r="C1937" t="str">
            <v>리더십향상프로그램 '상행선' (고등학생 1박2일)</v>
          </cell>
          <cell r="D1937" t="str">
            <v>숙박형</v>
          </cell>
          <cell r="E1937" t="str">
            <v>함지골청소년수련관</v>
          </cell>
          <cell r="F1937" t="str">
            <v>청소년수련관</v>
          </cell>
          <cell r="G1937" t="str">
            <v>부산광역시</v>
          </cell>
          <cell r="H1937" t="str">
            <v>대면활동</v>
          </cell>
          <cell r="I1937" t="str">
            <v>일정규모</v>
          </cell>
          <cell r="J1937" t="str">
            <v>해당</v>
          </cell>
          <cell r="K1937" t="str">
            <v>미해당</v>
          </cell>
          <cell r="L1937" t="str">
            <v xml:space="preserve"> </v>
          </cell>
          <cell r="M1937" t="str">
            <v/>
          </cell>
          <cell r="N1937" t="str">
            <v>자기(인성)계발활동</v>
          </cell>
          <cell r="O1937" t="str">
            <v>40000</v>
          </cell>
          <cell r="P1937" t="str">
            <v>190</v>
          </cell>
          <cell r="Q1937" t="str">
            <v>고</v>
          </cell>
          <cell r="R1937" t="str">
            <v>2025-02-26</v>
          </cell>
          <cell r="S1937" t="str">
            <v>2028-02-25</v>
          </cell>
          <cell r="T1937" t="str">
            <v xml:space="preserve"> ~ </v>
          </cell>
          <cell r="U1937" t="str">
            <v>인증</v>
          </cell>
          <cell r="V1937" t="str">
            <v>X</v>
          </cell>
          <cell r="W1937" t="str">
            <v>청소년의 전인적인 성장과 균형있는 발달을 도모하기 위해 고등학교 청소년들을 대상으로_x000D_
리더십향상프로그램을 제공함으로써 팔로워들의 신뢰를 얻기 위한 리더로서의 이미지 강화를_x000D_
통해 내외면의 성숙을 목적으로 한다</v>
          </cell>
          <cell r="X1937" t="str">
            <v>리더스 Let 美 In, 리더엔티어링, 리더십토론활동, 환영의밤, 문제해결능력향상</v>
          </cell>
          <cell r="Y1937" t="str">
            <v/>
          </cell>
          <cell r="Z1937" t="str">
            <v/>
          </cell>
          <cell r="AA1937" t="str">
            <v/>
          </cell>
        </row>
        <row r="1938">
          <cell r="B1938">
            <v>11913</v>
          </cell>
          <cell r="C1938" t="str">
            <v>청소년 애니메이션제작활동을 통한 꿈 찾기 프로젝트 "두리번~ Dream On~!!"</v>
          </cell>
          <cell r="D1938" t="str">
            <v>기본형</v>
          </cell>
          <cell r="E1938" t="str">
            <v>부산광역시양정청소년수련관</v>
          </cell>
          <cell r="F1938" t="str">
            <v>청소년수련관</v>
          </cell>
          <cell r="G1938" t="str">
            <v>부산광역시</v>
          </cell>
          <cell r="H1938" t="str">
            <v>대면활동</v>
          </cell>
          <cell r="I1938" t="str">
            <v>해당없음</v>
          </cell>
          <cell r="J1938" t="str">
            <v>미해당</v>
          </cell>
          <cell r="K1938" t="str">
            <v>미해당</v>
          </cell>
          <cell r="L1938" t="str">
            <v xml:space="preserve"> </v>
          </cell>
          <cell r="M1938" t="str">
            <v/>
          </cell>
          <cell r="N1938" t="str">
            <v>자기(인성)계발활동</v>
          </cell>
          <cell r="O1938" t="str">
            <v>10000</v>
          </cell>
          <cell r="P1938" t="str">
            <v>25</v>
          </cell>
          <cell r="Q1938" t="str">
            <v>중</v>
          </cell>
          <cell r="R1938" t="str">
            <v>2024-02-28</v>
          </cell>
          <cell r="S1938" t="str">
            <v>2028-02-27</v>
          </cell>
          <cell r="T1938" t="str">
            <v xml:space="preserve"> ~ </v>
          </cell>
          <cell r="U1938" t="str">
            <v>인증</v>
          </cell>
          <cell r="V1938" t="str">
            <v>O</v>
          </cell>
          <cell r="W1938" t="str">
            <v>청소년들이 조별 활동을 통해 자신의 표현 욕구를 자발적으로 이끌어냄과 동시에 자신의 꿈과 진로, 미래에 대한 소중함을 인식하는 계기를 마련하고자 함</v>
          </cell>
          <cell r="X1938" t="str">
            <v>- 사전교육 : 오리엔테이션, 전체일정 안내, 프로그램의 이해, 유의사항 안내_x000D_
- 진로탐색활동 (자성예언), 애니메이션 시나리오 및 콘티 작업_x000D_
- 애니메이션 제작, 편집_x000D_
- 애니메이션 시사회</v>
          </cell>
          <cell r="Y1938" t="str">
            <v/>
          </cell>
          <cell r="Z1938" t="str">
            <v/>
          </cell>
          <cell r="AA1938" t="str">
            <v/>
          </cell>
        </row>
        <row r="1939">
          <cell r="B1939" t="str">
            <v>MD0979</v>
          </cell>
          <cell r="C1939" t="str">
            <v>트레저헌터(고등학교)</v>
          </cell>
          <cell r="D1939" t="str">
            <v/>
          </cell>
          <cell r="E1939" t="str">
            <v>평택시무봉산청소년수련원</v>
          </cell>
          <cell r="F1939" t="str">
            <v>청소년수련원</v>
          </cell>
          <cell r="G1939" t="str">
            <v>경기도</v>
          </cell>
          <cell r="H1939" t="str">
            <v/>
          </cell>
          <cell r="I1939" t="str">
            <v>해당없음</v>
          </cell>
          <cell r="J1939" t="str">
            <v>미해당</v>
          </cell>
          <cell r="K1939" t="str">
            <v>미해당</v>
          </cell>
          <cell r="L1939" t="str">
            <v xml:space="preserve"> </v>
          </cell>
          <cell r="M1939" t="str">
            <v/>
          </cell>
          <cell r="N1939" t="str">
            <v>모험개척활동</v>
          </cell>
          <cell r="O1939" t="str">
            <v>0</v>
          </cell>
          <cell r="P1939" t="str">
            <v>100</v>
          </cell>
          <cell r="Q1939" t="str">
            <v>고</v>
          </cell>
          <cell r="R1939" t="str">
            <v>2024-02-28</v>
          </cell>
          <cell r="S1939" t="str">
            <v>2028-02-27</v>
          </cell>
          <cell r="T1939" t="str">
            <v xml:space="preserve"> ~ </v>
          </cell>
          <cell r="U1939" t="str">
            <v>인증</v>
          </cell>
          <cell r="V1939" t="str">
            <v>O</v>
          </cell>
          <cell r="W1939" t="str">
            <v>4차 산업혁명 시대에 맞는 디지털미디어 기술을 체험</v>
          </cell>
          <cell r="X1939" t="str">
            <v>수련원 곳곳에 숨겨진 QR보물들을 찾고 팀별 경쟁을 통해 상대편 점수를 획득하는 활동</v>
          </cell>
          <cell r="Y1939" t="str">
            <v/>
          </cell>
          <cell r="Z1939" t="str">
            <v/>
          </cell>
          <cell r="AA1939" t="str">
            <v/>
          </cell>
        </row>
        <row r="1940">
          <cell r="B1940" t="str">
            <v>MD0978</v>
          </cell>
          <cell r="C1940" t="str">
            <v>트레저헌터(중학교)</v>
          </cell>
          <cell r="D1940" t="str">
            <v/>
          </cell>
          <cell r="E1940" t="str">
            <v>평택시무봉산청소년수련원</v>
          </cell>
          <cell r="F1940" t="str">
            <v>청소년수련원</v>
          </cell>
          <cell r="G1940" t="str">
            <v>경기도</v>
          </cell>
          <cell r="H1940" t="str">
            <v/>
          </cell>
          <cell r="I1940" t="str">
            <v>해당없음</v>
          </cell>
          <cell r="J1940" t="str">
            <v>미해당</v>
          </cell>
          <cell r="K1940" t="str">
            <v>미해당</v>
          </cell>
          <cell r="L1940" t="str">
            <v xml:space="preserve"> </v>
          </cell>
          <cell r="M1940" t="str">
            <v/>
          </cell>
          <cell r="N1940" t="str">
            <v>모험개척활동</v>
          </cell>
          <cell r="O1940" t="str">
            <v>0</v>
          </cell>
          <cell r="P1940" t="str">
            <v>100</v>
          </cell>
          <cell r="Q1940" t="str">
            <v>중</v>
          </cell>
          <cell r="R1940" t="str">
            <v>2024-02-28</v>
          </cell>
          <cell r="S1940" t="str">
            <v>2028-02-27</v>
          </cell>
          <cell r="T1940" t="str">
            <v xml:space="preserve"> ~ </v>
          </cell>
          <cell r="U1940" t="str">
            <v>인증</v>
          </cell>
          <cell r="V1940" t="str">
            <v>O</v>
          </cell>
          <cell r="W1940" t="str">
            <v xml:space="preserve">4차 산업혁명 시대에 맞는 디지털미디어 프로그램 운영으로 진로에 대한 시야를 넓힘 </v>
          </cell>
          <cell r="X1940" t="str">
            <v>수련원 곳곳에 숨겨진 QR보물들을 찾고 팀별 경쟁을 통해 상대편 점수를 획득하는 활동</v>
          </cell>
          <cell r="Y1940" t="str">
            <v/>
          </cell>
          <cell r="Z1940" t="str">
            <v/>
          </cell>
          <cell r="AA1940" t="str">
            <v/>
          </cell>
        </row>
        <row r="1941">
          <cell r="B1941" t="str">
            <v>MD0977</v>
          </cell>
          <cell r="C1941" t="str">
            <v>레이저 서바이벌(고등학교)</v>
          </cell>
          <cell r="D1941" t="str">
            <v/>
          </cell>
          <cell r="E1941" t="str">
            <v>평택시무봉산청소년수련원</v>
          </cell>
          <cell r="F1941" t="str">
            <v>청소년수련원</v>
          </cell>
          <cell r="G1941" t="str">
            <v>경기도</v>
          </cell>
          <cell r="H1941" t="str">
            <v/>
          </cell>
          <cell r="I1941" t="str">
            <v>해당없음</v>
          </cell>
          <cell r="J1941" t="str">
            <v>미해당</v>
          </cell>
          <cell r="K1941" t="str">
            <v>미해당</v>
          </cell>
          <cell r="L1941" t="str">
            <v xml:space="preserve"> </v>
          </cell>
          <cell r="M1941" t="str">
            <v/>
          </cell>
          <cell r="N1941" t="str">
            <v>모험개척활동</v>
          </cell>
          <cell r="O1941" t="str">
            <v>0</v>
          </cell>
          <cell r="P1941" t="str">
            <v>70</v>
          </cell>
          <cell r="Q1941" t="str">
            <v>고</v>
          </cell>
          <cell r="R1941" t="str">
            <v>2024-02-28</v>
          </cell>
          <cell r="S1941" t="str">
            <v>2028-02-27</v>
          </cell>
          <cell r="T1941" t="str">
            <v xml:space="preserve"> ~ </v>
          </cell>
          <cell r="U1941" t="str">
            <v>인증</v>
          </cell>
          <cell r="V1941" t="str">
            <v>O</v>
          </cell>
          <cell r="W1941" t="str">
            <v>안전한 방식의 인증받은 서바이벌 장비 사용을 통해 건강한 심신을 도모하고 즐거움 체험활동이 될 수 있도록 함</v>
          </cell>
          <cell r="X1941" t="str">
            <v>적외선 센서 기술을 활용, 안전한 레이저를 사용하여 진행</v>
          </cell>
          <cell r="Y1941" t="str">
            <v/>
          </cell>
          <cell r="Z1941" t="str">
            <v/>
          </cell>
          <cell r="AA1941" t="str">
            <v/>
          </cell>
        </row>
        <row r="1942">
          <cell r="B1942" t="str">
            <v>MD0976</v>
          </cell>
          <cell r="C1942" t="str">
            <v>레이저 서바이벌(중학교)</v>
          </cell>
          <cell r="D1942" t="str">
            <v/>
          </cell>
          <cell r="E1942" t="str">
            <v>평택시무봉산청소년수련원</v>
          </cell>
          <cell r="F1942" t="str">
            <v>청소년수련원</v>
          </cell>
          <cell r="G1942" t="str">
            <v>경기도</v>
          </cell>
          <cell r="H1942" t="str">
            <v/>
          </cell>
          <cell r="I1942" t="str">
            <v>해당없음</v>
          </cell>
          <cell r="J1942" t="str">
            <v>미해당</v>
          </cell>
          <cell r="K1942" t="str">
            <v>미해당</v>
          </cell>
          <cell r="L1942" t="str">
            <v xml:space="preserve"> </v>
          </cell>
          <cell r="M1942" t="str">
            <v/>
          </cell>
          <cell r="N1942" t="str">
            <v>모험개척활동</v>
          </cell>
          <cell r="O1942" t="str">
            <v>0</v>
          </cell>
          <cell r="P1942" t="str">
            <v>70</v>
          </cell>
          <cell r="Q1942" t="str">
            <v>중</v>
          </cell>
          <cell r="R1942" t="str">
            <v>2024-02-28</v>
          </cell>
          <cell r="S1942" t="str">
            <v>2028-02-27</v>
          </cell>
          <cell r="T1942" t="str">
            <v xml:space="preserve"> ~ </v>
          </cell>
          <cell r="U1942" t="str">
            <v>인증</v>
          </cell>
          <cell r="V1942" t="str">
            <v>O</v>
          </cell>
          <cell r="W1942" t="str">
            <v>안전한 방식의 인증받은 서바이벌 장비 사용을 통한 수련활동에 대한 안전성 확보</v>
          </cell>
          <cell r="X1942" t="str">
            <v>적외선 센서 기술을 활용, 안전한 레이저를 사용하여 진행</v>
          </cell>
          <cell r="Y1942" t="str">
            <v/>
          </cell>
          <cell r="Z1942" t="str">
            <v/>
          </cell>
          <cell r="AA1942" t="str">
            <v/>
          </cell>
        </row>
        <row r="1943">
          <cell r="B1943" t="str">
            <v>MD0975</v>
          </cell>
          <cell r="C1943" t="str">
            <v>지리산 둘레길 트레킹 (초등학교)</v>
          </cell>
          <cell r="D1943" t="str">
            <v/>
          </cell>
          <cell r="E1943" t="str">
            <v>진실되게 하는 지리산유스캠프</v>
          </cell>
          <cell r="F1943" t="str">
            <v>청소년수련원</v>
          </cell>
          <cell r="G1943" t="str">
            <v>전북특별자치도</v>
          </cell>
          <cell r="H1943" t="str">
            <v/>
          </cell>
          <cell r="I1943" t="str">
            <v>해당없음</v>
          </cell>
          <cell r="J1943" t="str">
            <v>미해당</v>
          </cell>
          <cell r="K1943" t="str">
            <v>미해당</v>
          </cell>
          <cell r="L1943" t="str">
            <v xml:space="preserve"> </v>
          </cell>
          <cell r="M1943" t="str">
            <v/>
          </cell>
          <cell r="N1943" t="str">
            <v>모험개척활동</v>
          </cell>
          <cell r="O1943" t="str">
            <v>0</v>
          </cell>
          <cell r="P1943" t="str">
            <v>300</v>
          </cell>
          <cell r="Q1943" t="str">
            <v>초</v>
          </cell>
          <cell r="R1943" t="str">
            <v>2024-02-28</v>
          </cell>
          <cell r="S1943" t="str">
            <v>2028-02-27</v>
          </cell>
          <cell r="T1943" t="str">
            <v xml:space="preserve"> ~ </v>
          </cell>
          <cell r="U1943" t="str">
            <v>인증</v>
          </cell>
          <cell r="V1943" t="str">
            <v>O</v>
          </cell>
          <cell r="W1943" t="str">
            <v>*지리산 둘레길 걷기를 통한 호연지기 활동</v>
          </cell>
          <cell r="X1943" t="str">
            <v xml:space="preserve">*지리산 둘레길의 마지막 22코스를 걷기한다._x000D_
*둘레길이 원내와 바로 연결이 되어있어 운동장에 집합 후 안전교육을 받고 둘레길을 따라 걷기를 시작한다. _x000D_
*지리산 둘레길 22코스는 주천~산동 이며, 우리는 왕복 3시간 코스로 밤재고개 정상에서 멈춰 휴식을 취하고 정상에서 호연지기를 느끼고, 물아일체를 경험하며 다시 원내로 되돌아 온다.  </v>
          </cell>
          <cell r="Y1943" t="str">
            <v/>
          </cell>
          <cell r="Z1943" t="str">
            <v/>
          </cell>
          <cell r="AA1943" t="str">
            <v/>
          </cell>
        </row>
        <row r="1944">
          <cell r="B1944" t="str">
            <v>MD0974</v>
          </cell>
          <cell r="C1944" t="str">
            <v>지리산 둘레길 트레킹 (중학교)</v>
          </cell>
          <cell r="D1944" t="str">
            <v/>
          </cell>
          <cell r="E1944" t="str">
            <v>진실되게 하는 지리산유스캠프</v>
          </cell>
          <cell r="F1944" t="str">
            <v>청소년수련원</v>
          </cell>
          <cell r="G1944" t="str">
            <v>전북특별자치도</v>
          </cell>
          <cell r="H1944" t="str">
            <v/>
          </cell>
          <cell r="I1944" t="str">
            <v>해당없음</v>
          </cell>
          <cell r="J1944" t="str">
            <v>미해당</v>
          </cell>
          <cell r="K1944" t="str">
            <v>미해당</v>
          </cell>
          <cell r="L1944" t="str">
            <v xml:space="preserve"> </v>
          </cell>
          <cell r="M1944" t="str">
            <v/>
          </cell>
          <cell r="N1944" t="str">
            <v>모험개척활동</v>
          </cell>
          <cell r="O1944" t="str">
            <v>0</v>
          </cell>
          <cell r="P1944" t="str">
            <v>400</v>
          </cell>
          <cell r="Q1944" t="str">
            <v>중</v>
          </cell>
          <cell r="R1944" t="str">
            <v>2024-02-28</v>
          </cell>
          <cell r="S1944" t="str">
            <v>2028-02-27</v>
          </cell>
          <cell r="T1944" t="str">
            <v xml:space="preserve"> ~ </v>
          </cell>
          <cell r="U1944" t="str">
            <v>인증</v>
          </cell>
          <cell r="V1944" t="str">
            <v>O</v>
          </cell>
          <cell r="W1944" t="str">
            <v>*지리산 둘레길 걷기를 통한 호연지기 활동</v>
          </cell>
          <cell r="X1944" t="str">
            <v>*지리산 둘레길의 마지막 22코스를 걷기한다._x000D_
*둘레길이 원내와 바로 연결이 되어있어 운동장에 집합 후 안전교육을 받고 둘레길을 따라 걷기를 시작한다._x000D_
*지리산 둘레길 22코스는 주천~산동 이며, 우리는 왕복 3시간 코스로 밤재고개 정상에서 멈춰 휴식을 취하고 정상에서 호연지기를 느끼고, 물아일체를 경험하며 다시 원내로 되돌아 온다.</v>
          </cell>
          <cell r="Y1944" t="str">
            <v/>
          </cell>
          <cell r="Z1944" t="str">
            <v/>
          </cell>
          <cell r="AA1944" t="str">
            <v/>
          </cell>
        </row>
        <row r="1945">
          <cell r="B1945" t="str">
            <v>MD0973</v>
          </cell>
          <cell r="C1945" t="str">
            <v>지리산 둘레길 트레킹 (고등학교)</v>
          </cell>
          <cell r="D1945" t="str">
            <v/>
          </cell>
          <cell r="E1945" t="str">
            <v>진실되게 하는 지리산유스캠프</v>
          </cell>
          <cell r="F1945" t="str">
            <v>청소년수련원</v>
          </cell>
          <cell r="G1945" t="str">
            <v>전북특별자치도</v>
          </cell>
          <cell r="H1945" t="str">
            <v/>
          </cell>
          <cell r="I1945" t="str">
            <v>해당없음</v>
          </cell>
          <cell r="J1945" t="str">
            <v>미해당</v>
          </cell>
          <cell r="K1945" t="str">
            <v>미해당</v>
          </cell>
          <cell r="L1945" t="str">
            <v xml:space="preserve"> </v>
          </cell>
          <cell r="M1945" t="str">
            <v/>
          </cell>
          <cell r="N1945" t="str">
            <v>모험개척활동</v>
          </cell>
          <cell r="O1945" t="str">
            <v>0</v>
          </cell>
          <cell r="P1945" t="str">
            <v>400</v>
          </cell>
          <cell r="Q1945" t="str">
            <v>고</v>
          </cell>
          <cell r="R1945" t="str">
            <v>2024-02-28</v>
          </cell>
          <cell r="S1945" t="str">
            <v>2028-02-27</v>
          </cell>
          <cell r="T1945" t="str">
            <v xml:space="preserve"> ~ </v>
          </cell>
          <cell r="U1945" t="str">
            <v>인증</v>
          </cell>
          <cell r="V1945" t="str">
            <v>O</v>
          </cell>
          <cell r="W1945" t="str">
            <v>*지리산 둘레길 걷기를 통한 호연지기 활동</v>
          </cell>
          <cell r="X1945" t="str">
            <v>*지리산 둘레길의 마지막 22코스를 걷기한다._x000D_
*둘레길이 원내와 바로 연결이 되어있어 운동장에 집합 후 안전교육을 받고 둘레길을 따라 걷기를 시작한다._x000D_
*지리산 둘레길 22코스는 주천~산동 이며, 우리는 왕복 3시간 코스로 밤재고개 정상에서 멈춰 휴식을 취하고 정상에서 호연지기를 느끼고, 물아일체를 경험하며 다시 원내로 되돌아 온다.</v>
          </cell>
          <cell r="Y1945" t="str">
            <v/>
          </cell>
          <cell r="Z1945" t="str">
            <v/>
          </cell>
          <cell r="AA1945" t="str">
            <v/>
          </cell>
        </row>
        <row r="1946">
          <cell r="B1946" t="str">
            <v>MD0972</v>
          </cell>
          <cell r="C1946" t="str">
            <v xml:space="preserve"> 라이플 레이져 픽샷(고등학교)</v>
          </cell>
          <cell r="D1946" t="str">
            <v/>
          </cell>
          <cell r="E1946" t="str">
            <v>부안청소년수련원</v>
          </cell>
          <cell r="F1946" t="str">
            <v>청소년수련원</v>
          </cell>
          <cell r="G1946" t="str">
            <v>전북특별자치도</v>
          </cell>
          <cell r="H1946" t="str">
            <v/>
          </cell>
          <cell r="I1946" t="str">
            <v>해당없음</v>
          </cell>
          <cell r="J1946" t="str">
            <v>미해당</v>
          </cell>
          <cell r="K1946" t="str">
            <v>미해당</v>
          </cell>
          <cell r="L1946" t="str">
            <v xml:space="preserve"> </v>
          </cell>
          <cell r="M1946" t="str">
            <v/>
          </cell>
          <cell r="N1946" t="str">
            <v>모험개척활동</v>
          </cell>
          <cell r="O1946" t="str">
            <v>0</v>
          </cell>
          <cell r="P1946" t="str">
            <v>60</v>
          </cell>
          <cell r="Q1946" t="str">
            <v>고</v>
          </cell>
          <cell r="R1946" t="str">
            <v>2024-02-28</v>
          </cell>
          <cell r="S1946" t="str">
            <v>2028-02-27</v>
          </cell>
          <cell r="T1946" t="str">
            <v xml:space="preserve"> ~ </v>
          </cell>
          <cell r="U1946" t="str">
            <v>인증</v>
          </cell>
          <cell r="V1946" t="str">
            <v>O</v>
          </cell>
          <cell r="W1946" t="str">
            <v xml:space="preserve"> 청소년들의 공동체의식의 부족과 개인주의가 만연하는 요즘 부안청소년수련원에서는  고등학교 친구들에게 다양한 _x000D_
 청소년체험프로그램을 제공하고 이중 라이플 레이져 픽샷을 통해 개인 주의를 버리고 협동심과 리더쉽, 도전의식 함양에 _x000D_
 목적을 준다_x000D_
_x000D_
_x000D_
_x000D_
_x000D_
_x000D_
_x000D_
_x000D_
_x000D_
_x000D_
_x000D_
_x000D_
_x000D_
_x000D_
_x000D_
_x000D_
_x000D_
_x000D_
_x000D_
_x000D_
_x000D_
_x000D_
_x000D_
_x000D_
_x000D_
</v>
          </cell>
          <cell r="X1946" t="str">
            <v>사물인터넷(무선수신)이 결합된 인체에 무해하고 안전한 레저스포츠로써 센서장비, 전술조끼, 레이저태크장비를 이용하여_x000D_
팀별 전술을 구사하여 상대방 깃발을 먼저 차지하는 활동으로 협동심과 리더십을 키울 수 있는 단체 스포츠 청소년 활동이다.</v>
          </cell>
          <cell r="Y1946" t="str">
            <v/>
          </cell>
          <cell r="Z1946" t="str">
            <v/>
          </cell>
          <cell r="AA1946" t="str">
            <v/>
          </cell>
        </row>
        <row r="1947">
          <cell r="B1947" t="str">
            <v>MD0971</v>
          </cell>
          <cell r="C1947" t="str">
            <v>라이플 레이져 픽샷(중학교)</v>
          </cell>
          <cell r="D1947" t="str">
            <v/>
          </cell>
          <cell r="E1947" t="str">
            <v>부안청소년수련원</v>
          </cell>
          <cell r="F1947" t="str">
            <v>청소년수련원</v>
          </cell>
          <cell r="G1947" t="str">
            <v>전북특별자치도</v>
          </cell>
          <cell r="H1947" t="str">
            <v/>
          </cell>
          <cell r="I1947" t="str">
            <v>해당없음</v>
          </cell>
          <cell r="J1947" t="str">
            <v>미해당</v>
          </cell>
          <cell r="K1947" t="str">
            <v>미해당</v>
          </cell>
          <cell r="L1947" t="str">
            <v xml:space="preserve"> </v>
          </cell>
          <cell r="M1947" t="str">
            <v/>
          </cell>
          <cell r="N1947" t="str">
            <v>모험개척활동</v>
          </cell>
          <cell r="O1947" t="str">
            <v>0</v>
          </cell>
          <cell r="P1947" t="str">
            <v>60</v>
          </cell>
          <cell r="Q1947" t="str">
            <v>중</v>
          </cell>
          <cell r="R1947" t="str">
            <v>2024-02-28</v>
          </cell>
          <cell r="S1947" t="str">
            <v>2028-02-27</v>
          </cell>
          <cell r="T1947" t="str">
            <v xml:space="preserve"> ~ </v>
          </cell>
          <cell r="U1947" t="str">
            <v>인증</v>
          </cell>
          <cell r="V1947" t="str">
            <v>O</v>
          </cell>
          <cell r="W1947" t="str">
            <v>부안청소년수련원에서는 2박 3일 동안 중학교 친구들에게 다양한 청소년체험프로그램을 제공하고_x000D_
이중 라이플 레이져 픽샷을 통해 개인 주의를 버리고 협동심과 리더쉽, 도전의식 함양에 목적을 준다</v>
          </cell>
          <cell r="X1947" t="str">
            <v>사물인터넷(무선수신)이 결합된 인체에 무해하고 안전한 레저스포츠로써 센서장비, 전술조끼, 레이저태크장비를 이용하여_x000D_
팀별 전술을 구사하여 상대방 깃발을 먼저 차지하는 활동으로 협동심과 리더십을 키울 수 있는 단체 스포츠 청소년 활동이다.</v>
          </cell>
          <cell r="Y1947" t="str">
            <v/>
          </cell>
          <cell r="Z1947" t="str">
            <v/>
          </cell>
          <cell r="AA1947" t="str">
            <v/>
          </cell>
        </row>
        <row r="1948">
          <cell r="B1948" t="str">
            <v>MD0970</v>
          </cell>
          <cell r="C1948" t="str">
            <v>라이플 레이져 픽샷(초등학교)</v>
          </cell>
          <cell r="D1948" t="str">
            <v/>
          </cell>
          <cell r="E1948" t="str">
            <v>부안청소년수련원</v>
          </cell>
          <cell r="F1948" t="str">
            <v>청소년수련원</v>
          </cell>
          <cell r="G1948" t="str">
            <v>전북특별자치도</v>
          </cell>
          <cell r="H1948" t="str">
            <v/>
          </cell>
          <cell r="I1948" t="str">
            <v>해당없음</v>
          </cell>
          <cell r="J1948" t="str">
            <v>미해당</v>
          </cell>
          <cell r="K1948" t="str">
            <v>미해당</v>
          </cell>
          <cell r="L1948" t="str">
            <v xml:space="preserve"> </v>
          </cell>
          <cell r="M1948" t="str">
            <v/>
          </cell>
          <cell r="N1948" t="str">
            <v>모험개척활동</v>
          </cell>
          <cell r="O1948" t="str">
            <v>0</v>
          </cell>
          <cell r="P1948" t="str">
            <v>60</v>
          </cell>
          <cell r="Q1948" t="str">
            <v>초</v>
          </cell>
          <cell r="R1948" t="str">
            <v>2024-02-28</v>
          </cell>
          <cell r="S1948" t="str">
            <v>2028-02-27</v>
          </cell>
          <cell r="T1948" t="str">
            <v xml:space="preserve"> ~ </v>
          </cell>
          <cell r="U1948" t="str">
            <v>인증</v>
          </cell>
          <cell r="V1948" t="str">
            <v>O</v>
          </cell>
          <cell r="W1948" t="str">
            <v>부안청소년수련원에서는수련활동 기간 동안 초등학교 친구들에게 다양한 청소년체험 프로그램을 제공하고_x000D_
이중 라이플 레이져 픽샷을 통해 개인 주의를 버리고 협동심과  리더쉽, 도전의식 함양에 목적을 준다</v>
          </cell>
          <cell r="X1948" t="str">
            <v>사물인터넷(무선수신)이 결합된 인체에 무해하고 안전한 레저스포츠로써 센서장비, 전술조끼, 레이저태크장비를 이용하여_x000D_
팀별 전술을 구사하여 상대방 깃발을 먼저 차지하는 활동으로 협동심과 리더십을 키울 수 있는 단체 스포츠 청소년 활동이다.</v>
          </cell>
          <cell r="Y1948" t="str">
            <v/>
          </cell>
          <cell r="Z1948" t="str">
            <v/>
          </cell>
          <cell r="AA1948" t="str">
            <v/>
          </cell>
        </row>
        <row r="1949">
          <cell r="B1949">
            <v>11912</v>
          </cell>
          <cell r="C1949" t="str">
            <v>고민보다 GO! 高! (고등학교 2박3일)</v>
          </cell>
          <cell r="D1949" t="str">
            <v>숙박형</v>
          </cell>
          <cell r="E1949" t="str">
            <v>한마음청소년수련원</v>
          </cell>
          <cell r="F1949" t="str">
            <v>청소년수련원</v>
          </cell>
          <cell r="G1949" t="str">
            <v>경기도</v>
          </cell>
          <cell r="H1949" t="str">
            <v>대면활동</v>
          </cell>
          <cell r="I1949" t="str">
            <v>일정규모</v>
          </cell>
          <cell r="J1949" t="str">
            <v>해당</v>
          </cell>
          <cell r="K1949" t="str">
            <v>미해당</v>
          </cell>
          <cell r="L1949" t="str">
            <v xml:space="preserve"> </v>
          </cell>
          <cell r="M1949" t="str">
            <v/>
          </cell>
          <cell r="N1949" t="str">
            <v>자기(인성)계발활동</v>
          </cell>
          <cell r="O1949" t="str">
            <v>209000</v>
          </cell>
          <cell r="P1949" t="str">
            <v>250</v>
          </cell>
          <cell r="Q1949" t="str">
            <v>고</v>
          </cell>
          <cell r="R1949" t="str">
            <v>2024-02-28</v>
          </cell>
          <cell r="S1949" t="str">
            <v>2028-02-27</v>
          </cell>
          <cell r="T1949" t="str">
            <v xml:space="preserve"> ~ </v>
          </cell>
          <cell r="U1949" t="str">
            <v>인증</v>
          </cell>
          <cell r="V1949" t="str">
            <v>X</v>
          </cell>
          <cell r="W1949" t="str">
            <v/>
          </cell>
          <cell r="X1949" t="str">
            <v>1일차 : 여는 마당, 방장교육, 대피훈련, 한마음?한마음!, 레인보우 리더십_x000D_
2일차 : 아침조회, 오리엔티어링, 사고파라 투자왕, 동상이몽, 한마음go!go!_x000D_
3일차 : 아침조회, 한마음스피드챌린지, 설문조사 및 닫는 마당</v>
          </cell>
          <cell r="Y1949" t="str">
            <v/>
          </cell>
          <cell r="Z1949" t="str">
            <v/>
          </cell>
          <cell r="AA1949" t="str">
            <v/>
          </cell>
        </row>
        <row r="1950">
          <cell r="B1950">
            <v>11911</v>
          </cell>
          <cell r="C1950" t="str">
            <v>[중등] 고려대학교 진로적성캠프</v>
          </cell>
          <cell r="D1950" t="str">
            <v>숙박형</v>
          </cell>
          <cell r="E1950" t="str">
            <v>케이유네트웍스 주식회사</v>
          </cell>
          <cell r="F1950" t="str">
            <v>영리법인</v>
          </cell>
          <cell r="G1950" t="str">
            <v>서울특별시</v>
          </cell>
          <cell r="H1950" t="str">
            <v>대면활동</v>
          </cell>
          <cell r="I1950" t="str">
            <v>해당없음</v>
          </cell>
          <cell r="J1950" t="str">
            <v>미해당</v>
          </cell>
          <cell r="K1950" t="str">
            <v>미해당</v>
          </cell>
          <cell r="L1950" t="str">
            <v xml:space="preserve"> </v>
          </cell>
          <cell r="M1950" t="str">
            <v/>
          </cell>
          <cell r="N1950" t="str">
            <v>직업체험활동</v>
          </cell>
          <cell r="O1950" t="str">
            <v>1050000</v>
          </cell>
          <cell r="P1950" t="str">
            <v>120</v>
          </cell>
          <cell r="Q1950" t="str">
            <v>중</v>
          </cell>
          <cell r="R1950" t="str">
            <v>2024-02-28</v>
          </cell>
          <cell r="S1950" t="str">
            <v>2028-02-27</v>
          </cell>
          <cell r="T1950" t="str">
            <v xml:space="preserve"> ~ </v>
          </cell>
          <cell r="U1950" t="str">
            <v>인증</v>
          </cell>
          <cell r="V1950" t="str">
            <v>O</v>
          </cell>
          <cell r="W1950" t="str">
            <v>미래진로설정에 있어서 막연한 꿈을 꾸던 청소년들이 체계적인 진로교육 및 체험활동을 통해 보다 구체적인 진로와 직업에 대한 목표를 설정할 수 있도록 도와준다. 현재 그 길에 종사하고 있는 선배의 조언이나 그 길을 준비하고 있는 멘토와 만나 상담하며 보다 구체적인 목표를 상세하게 실현가능한 모델로 접근 할 수 있도록 방향을 그려준다.</v>
          </cell>
          <cell r="X1950" t="str">
            <v>동기부여/학과소개/학과체험/진로계획서/모의면접</v>
          </cell>
          <cell r="Y1950" t="str">
            <v/>
          </cell>
          <cell r="Z1950" t="str">
            <v/>
          </cell>
          <cell r="AA1950" t="str">
            <v/>
          </cell>
        </row>
        <row r="1951">
          <cell r="B1951">
            <v>11910</v>
          </cell>
          <cell r="C1951" t="str">
            <v xml:space="preserve">[초등] 고려대학교 진로적성캠프 </v>
          </cell>
          <cell r="D1951" t="str">
            <v>숙박형</v>
          </cell>
          <cell r="E1951" t="str">
            <v>케이유네트웍스 주식회사</v>
          </cell>
          <cell r="F1951" t="str">
            <v>영리법인</v>
          </cell>
          <cell r="G1951" t="str">
            <v>서울특별시</v>
          </cell>
          <cell r="H1951" t="str">
            <v>대면활동</v>
          </cell>
          <cell r="I1951" t="str">
            <v>해당없음</v>
          </cell>
          <cell r="J1951" t="str">
            <v>미해당</v>
          </cell>
          <cell r="K1951" t="str">
            <v>미해당</v>
          </cell>
          <cell r="L1951" t="str">
            <v xml:space="preserve"> </v>
          </cell>
          <cell r="M1951" t="str">
            <v/>
          </cell>
          <cell r="N1951" t="str">
            <v>직업체험활동</v>
          </cell>
          <cell r="O1951" t="str">
            <v>1050000</v>
          </cell>
          <cell r="P1951" t="str">
            <v>120</v>
          </cell>
          <cell r="Q1951" t="str">
            <v>초</v>
          </cell>
          <cell r="R1951" t="str">
            <v>2024-02-28</v>
          </cell>
          <cell r="S1951" t="str">
            <v>2028-02-27</v>
          </cell>
          <cell r="T1951" t="str">
            <v xml:space="preserve"> ~ </v>
          </cell>
          <cell r="U1951" t="str">
            <v>인증</v>
          </cell>
          <cell r="V1951" t="str">
            <v>O</v>
          </cell>
          <cell r="W1951" t="str">
            <v xml:space="preserve"> 미래진로설정에 있어서 막연한 꿈을 꾸던 청소년들이 체계적인 진로교육 및 체험활동을 통해 보다 구체적인 진로와 직업에 대한 목표를 설정할 수 있도록 도와준다. 현재 그 길에 종사하고 있는 선배의 조언이나 그 길을 준비하고 있는 멘토와 만나 상담하며 보다 구체적인 목표를 상세하게 실현가능한 모델로 접근 할 수 있도록 방향을 그려준다.</v>
          </cell>
          <cell r="X1951" t="str">
            <v>동기부여/학과소개/학과체험/진로계획서/모의면접</v>
          </cell>
          <cell r="Y1951" t="str">
            <v/>
          </cell>
          <cell r="Z1951" t="str">
            <v/>
          </cell>
          <cell r="AA1951" t="str">
            <v/>
          </cell>
        </row>
        <row r="1952">
          <cell r="B1952">
            <v>11909</v>
          </cell>
          <cell r="C1952" t="str">
            <v>청포대 힐링캠프(고등학교 2박3일)</v>
          </cell>
          <cell r="D1952" t="str">
            <v>학교단체 숙박형</v>
          </cell>
          <cell r="E1952" t="str">
            <v>청포대썬셋수련원</v>
          </cell>
          <cell r="F1952" t="str">
            <v>청소년수련원</v>
          </cell>
          <cell r="G1952" t="str">
            <v>충청남도</v>
          </cell>
          <cell r="H1952" t="str">
            <v>대면활동</v>
          </cell>
          <cell r="I1952" t="str">
            <v>일정규모</v>
          </cell>
          <cell r="J1952" t="str">
            <v>해당</v>
          </cell>
          <cell r="K1952" t="str">
            <v>미해당</v>
          </cell>
          <cell r="L1952" t="str">
            <v xml:space="preserve"> </v>
          </cell>
          <cell r="M1952" t="str">
            <v/>
          </cell>
          <cell r="N1952" t="str">
            <v>자기(인성)계발활동</v>
          </cell>
          <cell r="O1952" t="str">
            <v>250000</v>
          </cell>
          <cell r="P1952" t="str">
            <v>400</v>
          </cell>
          <cell r="Q1952" t="str">
            <v>고</v>
          </cell>
          <cell r="R1952" t="str">
            <v>2024-02-28</v>
          </cell>
          <cell r="S1952" t="str">
            <v>2028-02-27</v>
          </cell>
          <cell r="T1952" t="str">
            <v xml:space="preserve"> ~ </v>
          </cell>
          <cell r="U1952" t="str">
            <v>인증</v>
          </cell>
          <cell r="V1952" t="str">
            <v>O</v>
          </cell>
          <cell r="W1952" t="str">
            <v>- 다양한 체험 활동을 통해 또래들과 함께 상호작용하며 태안국립공원에서 자연과 함께 활동을 체험하며 청소년의 자아증진과 힐링을 통한 _x000D_
  체험활동의 중요성을  유발 시키려 함._x000D_
- 관계형성, 자기개발과 표현 그리고 도전과 성취를 통한 자기 효능감 증진 등 다양한 활동으로 구성된 숙박형 수련활동 프로그램을 청소년에게 제공함으로써 긍정적 자아상의 수립을 지원하고 올바른 청소년으로서의 성장을 도모할 수 있도록 지원하고자 함._x000D_
- 환경의 중요성과 보존가치을 이해한다._x000D_
- 전문 사진 작가의 강연과 실습으로 핸드폰 촬영 기법을 습득한다_x000D_
- 캠프파이어를 통해 친구들과 화합의 장을 만든다</v>
          </cell>
          <cell r="X1952" t="str">
            <v xml:space="preserve"> 상호간의 관계 방법과 소통의 방법을 익혀 우호적인 인간관계를 형성한다. - 다양한 체험활동을 통해 새롭게 자기 자신을 발견하고, 자신감을 키운다. 공동체 활동을 통해 또래들과 함께 상호작용하며 협동심을 기르며, 사회성을 배양한다. - 환경의 중요성과 보존의 가치를 재 발견한다. - 캠프파이어를 통해 친구들과의 화합의장을 만든다</v>
          </cell>
          <cell r="Y1952" t="str">
            <v/>
          </cell>
          <cell r="Z1952" t="str">
            <v/>
          </cell>
          <cell r="AA1952" t="str">
            <v/>
          </cell>
        </row>
        <row r="1953">
          <cell r="B1953">
            <v>11908</v>
          </cell>
          <cell r="C1953" t="str">
            <v>생거진천 꼬꼬유 1박2일 (고등학교 1박2일)</v>
          </cell>
          <cell r="D1953" t="str">
            <v>학교단체 숙박형</v>
          </cell>
          <cell r="E1953" t="str">
            <v>진천군청소년수련원</v>
          </cell>
          <cell r="F1953" t="str">
            <v>청소년수련원</v>
          </cell>
          <cell r="G1953" t="str">
            <v>충청북도</v>
          </cell>
          <cell r="H1953" t="str">
            <v>대면활동</v>
          </cell>
          <cell r="I1953" t="str">
            <v>일정규모</v>
          </cell>
          <cell r="J1953" t="str">
            <v>해당</v>
          </cell>
          <cell r="K1953" t="str">
            <v>미해당</v>
          </cell>
          <cell r="L1953" t="str">
            <v xml:space="preserve"> </v>
          </cell>
          <cell r="M1953" t="str">
            <v>인공암벽 체험</v>
          </cell>
          <cell r="N1953" t="str">
            <v>자기(인성)계발활동</v>
          </cell>
          <cell r="O1953" t="str">
            <v>54000</v>
          </cell>
          <cell r="P1953" t="str">
            <v>300</v>
          </cell>
          <cell r="Q1953" t="str">
            <v>고</v>
          </cell>
          <cell r="R1953" t="str">
            <v>2024-02-28</v>
          </cell>
          <cell r="S1953" t="str">
            <v>2028-02-27</v>
          </cell>
          <cell r="T1953" t="str">
            <v xml:space="preserve"> ~ </v>
          </cell>
          <cell r="U1953" t="str">
            <v>인증</v>
          </cell>
          <cell r="V1953" t="str">
            <v>X</v>
          </cell>
          <cell r="W1953" t="str">
            <v xml:space="preserve"> 1) 안전교육과 실습체험을 통해 위급상황 시 자신감을 가지고 행동할 수 있다._x000D_
 2) 다양한 수련활동 체험을 통해 듣고, 보고, 행함으로써 자기 주도적 체험학습 기회 마련  _x000D_
 3) 공동체 활동을 통한 참가자간의 친밀성 확보 및 이해심 향상</v>
          </cell>
          <cell r="X1953" t="str">
            <v xml:space="preserve">   * 오리엔테이션 : 인증프로그램 소개 및 시설안내, 생활안내 및 안전교육, 사전평가 수련활동일정 안내 등_x000D_
   * 재난 발생 시 대피 실습 : 재난 사고 발생 시 대피 실습_x000D_
   * 순환활동 - 스포츠클라이밍/세줄다리 체험 : 등반기초교육 실습 및 세줄다리체험_x000D_
                      - 응급상황 대처법 : 심폐소생술 및 자동제세동기 사용법_x000D_
                      - 미션 베스트 팀웍 : 공동체 활동을 통한 팀웍 다지기 게임_x000D_
    * 호반Festival : 레크리에이션 및 장기자랑_x000D_
    * 농다리 트래킹 : 충청북도 유형문화재 제28호인 농다리를 답사하며 안전한 트레킹과  참여자간의 대화를 통해 서로를 _x000D_
                               이해하며 문화재 답사를 체험 _x000D_
    * 맺음의 시간 : 1박2일 일정 내 과정활동 평가설문 및 퇴소식_x000D_
</v>
          </cell>
          <cell r="Y1953" t="str">
            <v/>
          </cell>
          <cell r="Z1953" t="str">
            <v/>
          </cell>
          <cell r="AA1953" t="str">
            <v/>
          </cell>
        </row>
        <row r="1954">
          <cell r="B1954">
            <v>11907</v>
          </cell>
          <cell r="C1954" t="str">
            <v>쿠킹클래스</v>
          </cell>
          <cell r="D1954" t="str">
            <v>기본형</v>
          </cell>
          <cell r="E1954" t="str">
            <v>진안군청소년수련관</v>
          </cell>
          <cell r="F1954" t="str">
            <v>청소년수련관</v>
          </cell>
          <cell r="G1954" t="str">
            <v>전북특별자치도</v>
          </cell>
          <cell r="H1954" t="str">
            <v>대면활동</v>
          </cell>
          <cell r="I1954" t="str">
            <v>해당없음</v>
          </cell>
          <cell r="J1954" t="str">
            <v>미해당</v>
          </cell>
          <cell r="K1954" t="str">
            <v>미해당</v>
          </cell>
          <cell r="L1954" t="str">
            <v xml:space="preserve"> </v>
          </cell>
          <cell r="M1954" t="str">
            <v/>
          </cell>
          <cell r="N1954" t="str">
            <v>자기(인성)계발활동</v>
          </cell>
          <cell r="O1954" t="str">
            <v>0</v>
          </cell>
          <cell r="P1954" t="str">
            <v>15</v>
          </cell>
          <cell r="Q1954" t="str">
            <v>초,중,고</v>
          </cell>
          <cell r="R1954" t="str">
            <v>2024-02-28</v>
          </cell>
          <cell r="S1954" t="str">
            <v>2028-02-27</v>
          </cell>
          <cell r="T1954" t="str">
            <v xml:space="preserve"> ~ </v>
          </cell>
          <cell r="U1954" t="str">
            <v>인증</v>
          </cell>
          <cell r="V1954" t="str">
            <v>O</v>
          </cell>
          <cell r="W1954" t="str">
            <v>- 청소년들의 자신만의 레시피를 활용하여 창의력을 높여주고, 만든 음식을 같이 먹으면서 대화를 하고 청소년들의 현재 가지고 있는 고민과 생각을 알 수 있도록 노력한다. _x000D_
 - 체험을 통해서 청소년들의 창의적이고 주도적인 삶의 태도를 키우고 건강하게 성장할 수 있도록 한다.</v>
          </cell>
          <cell r="X1954" t="str">
            <v xml:space="preserve">- 오리엔테이션 및 안전교육_x000D_
- 모둠별 요리활동_x000D_
- 모둠별 시식_x000D_
- 평가 및 마무리_x000D_
</v>
          </cell>
          <cell r="Y1954" t="str">
            <v/>
          </cell>
          <cell r="Z1954" t="str">
            <v/>
          </cell>
          <cell r="AA1954" t="str">
            <v/>
          </cell>
        </row>
        <row r="1955">
          <cell r="B1955">
            <v>11906</v>
          </cell>
          <cell r="C1955" t="str">
            <v>베이킹클래스</v>
          </cell>
          <cell r="D1955" t="str">
            <v>기본형</v>
          </cell>
          <cell r="E1955" t="str">
            <v>진안군청소년수련관</v>
          </cell>
          <cell r="F1955" t="str">
            <v>청소년수련관</v>
          </cell>
          <cell r="G1955" t="str">
            <v>전북특별자치도</v>
          </cell>
          <cell r="H1955" t="str">
            <v>대면활동</v>
          </cell>
          <cell r="I1955" t="str">
            <v>해당없음</v>
          </cell>
          <cell r="J1955" t="str">
            <v>미해당</v>
          </cell>
          <cell r="K1955" t="str">
            <v>미해당</v>
          </cell>
          <cell r="L1955" t="str">
            <v xml:space="preserve"> </v>
          </cell>
          <cell r="M1955" t="str">
            <v/>
          </cell>
          <cell r="N1955" t="str">
            <v>자기(인성)계발활동</v>
          </cell>
          <cell r="O1955" t="str">
            <v>0</v>
          </cell>
          <cell r="P1955" t="str">
            <v>10</v>
          </cell>
          <cell r="Q1955" t="str">
            <v>초,중</v>
          </cell>
          <cell r="R1955" t="str">
            <v>2024-02-28</v>
          </cell>
          <cell r="S1955" t="str">
            <v>2028-02-27</v>
          </cell>
          <cell r="T1955" t="str">
            <v xml:space="preserve"> ~ </v>
          </cell>
          <cell r="U1955" t="str">
            <v>인증</v>
          </cell>
          <cell r="V1955" t="str">
            <v>O</v>
          </cell>
          <cell r="W1955" t="str">
            <v xml:space="preserve"> - 청소년들의 자신만의 레시피를 활용하여 창의력을 높여주고, 만든 간식을 같이 먹으면서 대화를 하고 청소년들의 현재 가지고 있는 고민과 생각을 알 수 있도록 노력한다. _x000D_
 - 체험을 통해서 청소년들의 창의적이고 주도적인 삶의 태도를 키우고 건강하게 성장할 수 있도록 한다.</v>
          </cell>
          <cell r="X1955" t="str">
            <v xml:space="preserve">- 오리엔테이션 및 안전 교육_x000D_
- 모둠 별 체험 활동(판나코타(이탈리아 우유푸딩) 만들기)_x000D_
- 모둠 별 평가_x000D_
- 전체 평가 및 마무리_x000D_
</v>
          </cell>
          <cell r="Y1955" t="str">
            <v/>
          </cell>
          <cell r="Z1955" t="str">
            <v/>
          </cell>
          <cell r="AA1955" t="str">
            <v/>
          </cell>
        </row>
        <row r="1956">
          <cell r="B1956">
            <v>11904</v>
          </cell>
          <cell r="C1956" t="str">
            <v>우리또래(중학교 1박2일)</v>
          </cell>
          <cell r="D1956" t="str">
            <v>숙박형</v>
          </cell>
          <cell r="E1956" t="str">
            <v>제주부영청소년수련원</v>
          </cell>
          <cell r="F1956" t="str">
            <v>청소년수련원</v>
          </cell>
          <cell r="G1956" t="str">
            <v>제주특별자치도</v>
          </cell>
          <cell r="H1956" t="str">
            <v>대면활동</v>
          </cell>
          <cell r="I1956" t="str">
            <v>일정규모</v>
          </cell>
          <cell r="J1956" t="str">
            <v>해당</v>
          </cell>
          <cell r="K1956" t="str">
            <v>미해당</v>
          </cell>
          <cell r="L1956" t="str">
            <v xml:space="preserve"> </v>
          </cell>
          <cell r="M1956" t="str">
            <v/>
          </cell>
          <cell r="N1956" t="str">
            <v>자기(인성)계발활동</v>
          </cell>
          <cell r="O1956" t="str">
            <v>36250</v>
          </cell>
          <cell r="P1956" t="str">
            <v>330</v>
          </cell>
          <cell r="Q1956" t="str">
            <v>중</v>
          </cell>
          <cell r="R1956" t="str">
            <v>2024-02-28</v>
          </cell>
          <cell r="S1956" t="str">
            <v>2028-02-27</v>
          </cell>
          <cell r="T1956" t="str">
            <v xml:space="preserve"> ~ </v>
          </cell>
          <cell r="U1956" t="str">
            <v>인증</v>
          </cell>
          <cell r="V1956" t="str">
            <v>X</v>
          </cell>
          <cell r="W1956" t="str">
            <v/>
          </cell>
          <cell r="X1956" t="str">
            <v xml:space="preserve">공동체강화 프로그램으로 1박2일 캠프 도중 배려와 소통 경청을 중심으로 또래가 함께 만들기, 팀빌딩 활동 비폭력 대화를 활용한 단위프로그램을 진행 한다._x000D_
1. 환영해요 오리엔테이션_x000D_
2. 만나보아요 팀 구성 및 활동_x000D_
3. 나누어 보아요 경청 및 비폭력 대화_x000D_
4. 느껴보아요 Team Buliding Activity 활동_x000D_
5. 즐겨보아요 또래끼리의 축제 시간_x000D_
6. 노력해보아요 협동활동_x000D_
7.  마무리하기 </v>
          </cell>
          <cell r="Y1956" t="str">
            <v/>
          </cell>
          <cell r="Z1956" t="str">
            <v/>
          </cell>
          <cell r="AA1956" t="str">
            <v/>
          </cell>
        </row>
        <row r="1957">
          <cell r="B1957">
            <v>11903</v>
          </cell>
          <cell r="C1957" t="str">
            <v>몬딱도르라 (초등학교 1박2일)</v>
          </cell>
          <cell r="D1957" t="str">
            <v>숙박형</v>
          </cell>
          <cell r="E1957" t="str">
            <v>제주부영청소년수련원</v>
          </cell>
          <cell r="F1957" t="str">
            <v>청소년수련원</v>
          </cell>
          <cell r="G1957" t="str">
            <v>제주특별자치도</v>
          </cell>
          <cell r="H1957" t="str">
            <v>대면활동</v>
          </cell>
          <cell r="I1957" t="str">
            <v>일정규모</v>
          </cell>
          <cell r="J1957" t="str">
            <v>해당</v>
          </cell>
          <cell r="K1957" t="str">
            <v>미해당</v>
          </cell>
          <cell r="L1957" t="str">
            <v xml:space="preserve"> </v>
          </cell>
          <cell r="M1957" t="str">
            <v/>
          </cell>
          <cell r="N1957" t="str">
            <v>자기(인성)계발활동</v>
          </cell>
          <cell r="O1957" t="str">
            <v>35000</v>
          </cell>
          <cell r="P1957" t="str">
            <v>200</v>
          </cell>
          <cell r="Q1957" t="str">
            <v>초</v>
          </cell>
          <cell r="R1957" t="str">
            <v>2024-02-28</v>
          </cell>
          <cell r="S1957" t="str">
            <v>2028-02-27</v>
          </cell>
          <cell r="T1957" t="str">
            <v xml:space="preserve"> ~ </v>
          </cell>
          <cell r="U1957" t="str">
            <v>인증</v>
          </cell>
          <cell r="V1957" t="str">
            <v>X</v>
          </cell>
          <cell r="W1957" t="str">
            <v/>
          </cell>
          <cell r="X1957" t="str">
            <v>1. 환영해요 (안전교육, 생활안내)_x000D_
2. 짝이랑 놀자 친해지기 (짝꿍놀이)_x000D_
일상에서도 실행 할 수 있는 놀이 활동을 배우자! 친구와 만났을 때 나를 표현하는 방법은?_x000D_
3. 온몸으로 놀아라! (신체 발달놀이)_x000D_
팀원이 협동하여 문제를 해결하자! 문제해결과정 속에 집중력 향상!_x000D_
4. 몬딱 도르라(공동체놀이)_x000D_
청소년들의 운동, 행동 지능 향상, 공동체 활동을 통한 친교의 장!_x000D_
5.함께 놀아라(창의력 발달 놀이)_x000D_
6. 마무리/ 설문, 사진촬영</v>
          </cell>
          <cell r="Y1957" t="str">
            <v/>
          </cell>
          <cell r="Z1957" t="str">
            <v/>
          </cell>
          <cell r="AA1957" t="str">
            <v/>
          </cell>
        </row>
        <row r="1958">
          <cell r="B1958">
            <v>11902</v>
          </cell>
          <cell r="C1958" t="str">
            <v>은행동 4P LAP(할로코딩 편)</v>
          </cell>
          <cell r="D1958" t="str">
            <v>기본형-회기</v>
          </cell>
          <cell r="E1958" t="str">
            <v>은행유스센터</v>
          </cell>
          <cell r="F1958" t="str">
            <v>청소년문화의집</v>
          </cell>
          <cell r="G1958" t="str">
            <v>경기도</v>
          </cell>
          <cell r="H1958" t="str">
            <v>대면활동</v>
          </cell>
          <cell r="I1958" t="str">
            <v>해당없음</v>
          </cell>
          <cell r="J1958" t="str">
            <v>미해당</v>
          </cell>
          <cell r="K1958" t="str">
            <v>미해당</v>
          </cell>
          <cell r="L1958" t="str">
            <v xml:space="preserve"> </v>
          </cell>
          <cell r="M1958" t="str">
            <v/>
          </cell>
          <cell r="N1958" t="str">
            <v>과학정보활동</v>
          </cell>
          <cell r="O1958" t="str">
            <v>0</v>
          </cell>
          <cell r="P1958" t="str">
            <v>12</v>
          </cell>
          <cell r="Q1958" t="str">
            <v>초</v>
          </cell>
          <cell r="R1958" t="str">
            <v>2024-02-28</v>
          </cell>
          <cell r="S1958" t="str">
            <v>2028-02-27</v>
          </cell>
          <cell r="T1958" t="str">
            <v xml:space="preserve"> ~ </v>
          </cell>
          <cell r="U1958" t="str">
            <v>인증</v>
          </cell>
          <cell r="V1958" t="str">
            <v>X</v>
          </cell>
          <cell r="W1958" t="str">
            <v/>
          </cell>
          <cell r="X1958" t="str">
            <v>할로코드를 활용한 청소년 창의력 개발 교육_x000D_
_x000D_
1. 알고리즘 및 코딩의 이해, 엠블록, 할로코드  교육_x000D_
2. 할로코드를 활용한 게임 만들기_x000D_
3. 터치센서 알아보기, 클레이 드럼 제작 및 연주하기_x000D_
4. 모션센서 알아보기, 우주전쟁 게임 만들기_x000D_
5. 컨텐츠 기획 및 프로토타입 만들기 및 발표하기</v>
          </cell>
          <cell r="Y1958" t="str">
            <v/>
          </cell>
          <cell r="Z1958" t="str">
            <v/>
          </cell>
          <cell r="AA1958" t="str">
            <v/>
          </cell>
        </row>
        <row r="1959">
          <cell r="B1959">
            <v>11900</v>
          </cell>
          <cell r="C1959" t="str">
            <v>장애비장애 연결고리</v>
          </cell>
          <cell r="D1959" t="str">
            <v>기본형</v>
          </cell>
          <cell r="E1959" t="str">
            <v>역삼청소년센터</v>
          </cell>
          <cell r="F1959" t="str">
            <v>청소년수련관</v>
          </cell>
          <cell r="G1959" t="str">
            <v>서울특별시</v>
          </cell>
          <cell r="H1959" t="str">
            <v>대면활동</v>
          </cell>
          <cell r="I1959" t="str">
            <v>해당없음</v>
          </cell>
          <cell r="J1959" t="str">
            <v>미해당</v>
          </cell>
          <cell r="K1959" t="str">
            <v>미해당</v>
          </cell>
          <cell r="L1959" t="str">
            <v xml:space="preserve"> </v>
          </cell>
          <cell r="M1959" t="str">
            <v/>
          </cell>
          <cell r="N1959" t="str">
            <v>봉사활동</v>
          </cell>
          <cell r="O1959" t="str">
            <v>0</v>
          </cell>
          <cell r="P1959" t="str">
            <v>30</v>
          </cell>
          <cell r="Q1959" t="str">
            <v>중,고</v>
          </cell>
          <cell r="R1959" t="str">
            <v>2024-02-28</v>
          </cell>
          <cell r="S1959" t="str">
            <v>2028-02-27</v>
          </cell>
          <cell r="T1959" t="str">
            <v xml:space="preserve"> ~ </v>
          </cell>
          <cell r="U1959" t="str">
            <v>인증</v>
          </cell>
          <cell r="V1959" t="str">
            <v>O</v>
          </cell>
          <cell r="W1959" t="str">
            <v>청소년들이 장애이해교육 체험활등을 통해 장애에 대한 이해를 바탕으로 장애에 대한 태도 변화</v>
          </cell>
          <cell r="X1959" t="str">
            <v xml:space="preserve">다양한 장애의 종류와 에티켓 등에 장애이해교육을 바탕으로 모의장애체험활동을 진행한 후, 느낀 점에 대해 서로 공유하고 지역사회 장애인식 개선을 위한 로드맵을 작성해봄으로써 장애에 대한 태도가 변화할 수 있도록 프로그램을 진행한다. </v>
          </cell>
          <cell r="Y1959" t="str">
            <v/>
          </cell>
          <cell r="Z1959" t="str">
            <v/>
          </cell>
          <cell r="AA1959" t="str">
            <v/>
          </cell>
        </row>
        <row r="1960">
          <cell r="B1960">
            <v>11899</v>
          </cell>
          <cell r="C1960" t="str">
            <v>남한강 수상 챌린지(초등학교)</v>
          </cell>
          <cell r="D1960" t="str">
            <v>기본형</v>
          </cell>
          <cell r="E1960" t="str">
            <v>여주도시공사</v>
          </cell>
          <cell r="F1960" t="str">
            <v>공공기관</v>
          </cell>
          <cell r="G1960" t="str">
            <v>경기도</v>
          </cell>
          <cell r="H1960" t="str">
            <v>대면활동</v>
          </cell>
          <cell r="I1960" t="str">
            <v>고위험군</v>
          </cell>
          <cell r="J1960" t="str">
            <v>미해당</v>
          </cell>
          <cell r="K1960" t="str">
            <v>해당</v>
          </cell>
          <cell r="L1960" t="str">
            <v>수상활동 서프보드</v>
          </cell>
          <cell r="M1960" t="str">
            <v>생존수영</v>
          </cell>
          <cell r="N1960" t="str">
            <v>모험개척활동</v>
          </cell>
          <cell r="O1960" t="str">
            <v>30000</v>
          </cell>
          <cell r="P1960" t="str">
            <v>70</v>
          </cell>
          <cell r="Q1960" t="str">
            <v>초</v>
          </cell>
          <cell r="R1960" t="str">
            <v>2024-02-28</v>
          </cell>
          <cell r="S1960" t="str">
            <v>2028-02-27</v>
          </cell>
          <cell r="T1960" t="str">
            <v xml:space="preserve"> ~ </v>
          </cell>
          <cell r="U1960" t="str">
            <v>인증</v>
          </cell>
          <cell r="V1960" t="str">
            <v>O</v>
          </cell>
          <cell r="W1960" t="str">
            <v>수상안전에 대해 청소년들에게 수상레저체험을 통한 해양, 안전교육 및 체험을 실시하여 수상안전사고의 다양한 유형 파악 및 체험을 통한 수상 사고에 대한 대응력 향상과 안전사고에 대한 적극적인 대응을 통한 생명보호 및 타인의 구조능력 배양하고, 수상 안전 의식 변화로 청소년 스스로 자신을 지키며 자신이 주인임을 인식 시키는데 목적이 있다.</v>
          </cell>
          <cell r="X1960" t="str">
            <v>- 심폐소생술_x000D_
- 생존수영_x000D_
- 패들보드</v>
          </cell>
          <cell r="Y1960" t="str">
            <v/>
          </cell>
          <cell r="Z1960" t="str">
            <v/>
          </cell>
          <cell r="AA1960" t="str">
            <v/>
          </cell>
        </row>
        <row r="1961">
          <cell r="B1961">
            <v>11898</v>
          </cell>
          <cell r="C1961" t="str">
            <v>반짝!반짝! Youth (중학교 2박3일)</v>
          </cell>
          <cell r="D1961" t="str">
            <v>숙박형</v>
          </cell>
          <cell r="E1961" t="str">
            <v>엄마청소년수련원</v>
          </cell>
          <cell r="F1961" t="str">
            <v>청소년수련원</v>
          </cell>
          <cell r="G1961" t="str">
            <v>경기도</v>
          </cell>
          <cell r="H1961" t="str">
            <v>대면활동</v>
          </cell>
          <cell r="I1961" t="str">
            <v>일정규모</v>
          </cell>
          <cell r="J1961" t="str">
            <v>해당</v>
          </cell>
          <cell r="K1961" t="str">
            <v>미해당</v>
          </cell>
          <cell r="L1961" t="str">
            <v xml:space="preserve"> </v>
          </cell>
          <cell r="M1961" t="str">
            <v/>
          </cell>
          <cell r="N1961" t="str">
            <v>문화예술활동</v>
          </cell>
          <cell r="O1961" t="str">
            <v>241000</v>
          </cell>
          <cell r="P1961" t="str">
            <v>400</v>
          </cell>
          <cell r="Q1961" t="str">
            <v>중</v>
          </cell>
          <cell r="R1961" t="str">
            <v>2024-02-28</v>
          </cell>
          <cell r="S1961" t="str">
            <v>2028-02-27</v>
          </cell>
          <cell r="T1961" t="str">
            <v xml:space="preserve"> ~ </v>
          </cell>
          <cell r="U1961" t="str">
            <v>인증</v>
          </cell>
          <cell r="V1961" t="str">
            <v>O</v>
          </cell>
          <cell r="W1961" t="str">
            <v>학업으로 지친 청소년에게  다양한 체험활동을 제공하여 건강한 자아를 확립하여, 또래간의 관계형성으로 미래사회의 구성원으로서의 역할을 충실히 수행할 수 있도록 하며, 건강하고 활기찬 미래의 바람직한 인재 상을 구현하는데 목적이 있다.</v>
          </cell>
          <cell r="X1961" t="str">
            <v>만남의 시간, 도전99초 , 레크리에이션, 포토미션, 공예활동(과학,가죽,금속,향기,도자기,비누,목공), 응원댄스, 뉴스포츠,보드게임,매듭법, 두드리, 너에게 닿기를</v>
          </cell>
          <cell r="Y1961" t="str">
            <v/>
          </cell>
          <cell r="Z1961" t="str">
            <v/>
          </cell>
          <cell r="AA1961" t="str">
            <v/>
          </cell>
        </row>
        <row r="1962">
          <cell r="B1962">
            <v>11896</v>
          </cell>
          <cell r="C1962" t="str">
            <v>"나는 도전한다. 무한한 가능성을 꿈꾸며" (중학교 2박3일)</v>
          </cell>
          <cell r="D1962" t="str">
            <v>학교단체 숙박형</v>
          </cell>
          <cell r="E1962" t="str">
            <v>순천시청소년수련원</v>
          </cell>
          <cell r="F1962" t="str">
            <v>청소년수련원</v>
          </cell>
          <cell r="G1962" t="str">
            <v>전라남도</v>
          </cell>
          <cell r="H1962" t="str">
            <v>대면활동</v>
          </cell>
          <cell r="I1962" t="str">
            <v>일정규모</v>
          </cell>
          <cell r="J1962" t="str">
            <v>해당</v>
          </cell>
          <cell r="K1962" t="str">
            <v>미해당</v>
          </cell>
          <cell r="L1962" t="str">
            <v xml:space="preserve"> </v>
          </cell>
          <cell r="M1962" t="str">
            <v>인공암벽 체험</v>
          </cell>
          <cell r="N1962" t="str">
            <v>모험개척활동</v>
          </cell>
          <cell r="O1962" t="str">
            <v>116000</v>
          </cell>
          <cell r="P1962" t="str">
            <v>400</v>
          </cell>
          <cell r="Q1962" t="str">
            <v>중</v>
          </cell>
          <cell r="R1962" t="str">
            <v>2024-02-28</v>
          </cell>
          <cell r="S1962" t="str">
            <v>2028-02-27</v>
          </cell>
          <cell r="T1962" t="str">
            <v xml:space="preserve"> ~ </v>
          </cell>
          <cell r="U1962" t="str">
            <v>인증</v>
          </cell>
          <cell r="V1962" t="str">
            <v>X</v>
          </cell>
          <cell r="W1962" t="str">
            <v/>
          </cell>
          <cell r="X1962" t="str">
            <v>생활안내 및 안전교육, 팀데몬스트레이션, 인공암벽, 친환경수업 ,팀테스트,  미션임파서블, 1인1기체험,  장기자랑 및 1인1기시연_x000D_
명랑운동회, 설문지 작성 및 마무리</v>
          </cell>
          <cell r="Y1962" t="str">
            <v/>
          </cell>
          <cell r="Z1962" t="str">
            <v/>
          </cell>
          <cell r="AA1962" t="str">
            <v/>
          </cell>
        </row>
        <row r="1963">
          <cell r="B1963">
            <v>11895</v>
          </cell>
          <cell r="C1963" t="str">
            <v>'할 수 있다.  Just do it  (초등학교 1박2일)'</v>
          </cell>
          <cell r="D1963" t="str">
            <v>학교단체 숙박형</v>
          </cell>
          <cell r="E1963" t="str">
            <v>순천시청소년수련원</v>
          </cell>
          <cell r="F1963" t="str">
            <v>청소년수련원</v>
          </cell>
          <cell r="G1963" t="str">
            <v>전라남도</v>
          </cell>
          <cell r="H1963" t="str">
            <v>대면활동</v>
          </cell>
          <cell r="I1963" t="str">
            <v>일정규모</v>
          </cell>
          <cell r="J1963" t="str">
            <v>해당</v>
          </cell>
          <cell r="K1963" t="str">
            <v>미해당</v>
          </cell>
          <cell r="L1963" t="str">
            <v xml:space="preserve"> </v>
          </cell>
          <cell r="M1963" t="str">
            <v>인공암벽 체험</v>
          </cell>
          <cell r="N1963" t="str">
            <v>자기(인성)계발활동</v>
          </cell>
          <cell r="O1963" t="str">
            <v>68000</v>
          </cell>
          <cell r="P1963" t="str">
            <v>210</v>
          </cell>
          <cell r="Q1963" t="str">
            <v>초</v>
          </cell>
          <cell r="R1963" t="str">
            <v>2024-02-28</v>
          </cell>
          <cell r="S1963" t="str">
            <v>2028-02-27</v>
          </cell>
          <cell r="T1963" t="str">
            <v xml:space="preserve"> ~ </v>
          </cell>
          <cell r="U1963" t="str">
            <v>인증</v>
          </cell>
          <cell r="V1963" t="str">
            <v>X</v>
          </cell>
          <cell r="W1963" t="str">
            <v/>
          </cell>
          <cell r="X1963" t="str">
            <v>생활안내 및 안전교육, 인공암벽, 친환경프로그램, 미션임파서블(카프라), 장기자랑 및 캠프파이어, 명랑운동회, 도전 99초, 맺음마당</v>
          </cell>
          <cell r="Y1963" t="str">
            <v/>
          </cell>
          <cell r="Z1963" t="str">
            <v/>
          </cell>
          <cell r="AA1963" t="str">
            <v/>
          </cell>
        </row>
        <row r="1964">
          <cell r="B1964">
            <v>11894</v>
          </cell>
          <cell r="C1964" t="str">
            <v>안전체험활동 'EXIT'</v>
          </cell>
          <cell r="D1964" t="str">
            <v>기본형</v>
          </cell>
          <cell r="E1964" t="str">
            <v>송파청소년센터</v>
          </cell>
          <cell r="F1964" t="str">
            <v>청소년수련관</v>
          </cell>
          <cell r="G1964" t="str">
            <v>서울특별시</v>
          </cell>
          <cell r="H1964" t="str">
            <v>대면활동</v>
          </cell>
          <cell r="I1964" t="str">
            <v>해당없음</v>
          </cell>
          <cell r="J1964" t="str">
            <v>미해당</v>
          </cell>
          <cell r="K1964" t="str">
            <v>미해당</v>
          </cell>
          <cell r="L1964" t="str">
            <v xml:space="preserve"> </v>
          </cell>
          <cell r="M1964" t="str">
            <v/>
          </cell>
          <cell r="N1964" t="str">
            <v>건강·보건활동</v>
          </cell>
          <cell r="O1964" t="str">
            <v>0</v>
          </cell>
          <cell r="P1964" t="str">
            <v>20</v>
          </cell>
          <cell r="Q1964" t="str">
            <v>중,고</v>
          </cell>
          <cell r="R1964" t="str">
            <v>2024-02-28</v>
          </cell>
          <cell r="S1964" t="str">
            <v>2028-02-27</v>
          </cell>
          <cell r="T1964" t="str">
            <v xml:space="preserve"> ~ </v>
          </cell>
          <cell r="U1964" t="str">
            <v>인증</v>
          </cell>
          <cell r="V1964" t="str">
            <v>O</v>
          </cell>
          <cell r="W1964" t="str">
            <v xml:space="preserve"> - 청소년활동 안전교육 지원을 통한 지역사회 내 청소년 안전지식 강화_x000D_
 - 응급상황 시 대처방안 교육을 통해 청소년의 안전인식 향상 및 안전 불감증 감소_x000D_
 - 캠페인 활동을 통해 지역사회 안전한 생활환경 조성에 이바지</v>
          </cell>
          <cell r="X1964" t="str">
            <v xml:space="preserve">화재예방 및 대피요령교육, 초기 화재 진압 교육을 통해 안전의식을 향상시키는 안전체험 활동 _x000D_
</v>
          </cell>
          <cell r="Y1964" t="str">
            <v/>
          </cell>
          <cell r="Z1964" t="str">
            <v/>
          </cell>
          <cell r="AA1964" t="str">
            <v/>
          </cell>
        </row>
        <row r="1965">
          <cell r="B1965">
            <v>11893</v>
          </cell>
          <cell r="C1965" t="str">
            <v>세대융합 프로젝트 '공감'</v>
          </cell>
          <cell r="D1965" t="str">
            <v>기본형</v>
          </cell>
          <cell r="E1965" t="str">
            <v>송파청소년센터</v>
          </cell>
          <cell r="F1965" t="str">
            <v>청소년수련관</v>
          </cell>
          <cell r="G1965" t="str">
            <v>서울특별시</v>
          </cell>
          <cell r="H1965" t="str">
            <v>대면활동</v>
          </cell>
          <cell r="I1965" t="str">
            <v>해당없음</v>
          </cell>
          <cell r="J1965" t="str">
            <v>미해당</v>
          </cell>
          <cell r="K1965" t="str">
            <v>미해당</v>
          </cell>
          <cell r="L1965" t="str">
            <v xml:space="preserve"> </v>
          </cell>
          <cell r="M1965" t="str">
            <v/>
          </cell>
          <cell r="N1965" t="str">
            <v>자기(인성)계발활동</v>
          </cell>
          <cell r="O1965" t="str">
            <v>0</v>
          </cell>
          <cell r="P1965" t="str">
            <v>20</v>
          </cell>
          <cell r="Q1965" t="str">
            <v>중,고,기타</v>
          </cell>
          <cell r="R1965" t="str">
            <v>2024-02-28</v>
          </cell>
          <cell r="S1965" t="str">
            <v>2028-02-27</v>
          </cell>
          <cell r="T1965" t="str">
            <v xml:space="preserve"> ~ </v>
          </cell>
          <cell r="U1965" t="str">
            <v>인증</v>
          </cell>
          <cell r="V1965" t="str">
            <v>O</v>
          </cell>
          <cell r="W1965" t="str">
            <v xml:space="preserve">  1. 극심한 핵가족화, 양극화된 고령화 사회에 살아가는 청소년과 실버세대가 함께 소통하며 다양한 활동에 참여함으로 _x000D_
      정서적, 신체적, 사회적 건강 수준 향상 도모_x000D_
  2. 실버세대와 청소년이 함께 양방향의 소통과 협력을 통해 세대 간 어우러지는 융합된 삶 속에서 여가생활에 대한 다양한 욕구 충족_x000D_
  3. 지역사회연계 중심의 세대 간 맞춤형 다양한 체험형 프로그램 운영을 통해 새로운 문화공간 조성으로 운영</v>
          </cell>
          <cell r="X1965" t="str">
            <v>실버세대와 Z세대의 특성, 갈등 사례를 살펴보고 갈등을 줄이고 상호 존중하며 배려하고 소통하는 방법 이해활동</v>
          </cell>
          <cell r="Y1965" t="str">
            <v/>
          </cell>
          <cell r="Z1965" t="str">
            <v/>
          </cell>
          <cell r="AA1965" t="str">
            <v/>
          </cell>
        </row>
        <row r="1966">
          <cell r="B1966">
            <v>11892</v>
          </cell>
          <cell r="C1966" t="str">
            <v>새활용 메이커 프로젝트 '뉴턴(New_Turn)'</v>
          </cell>
          <cell r="D1966" t="str">
            <v>기본형</v>
          </cell>
          <cell r="E1966" t="str">
            <v>송파청소년센터</v>
          </cell>
          <cell r="F1966" t="str">
            <v>청소년수련관</v>
          </cell>
          <cell r="G1966" t="str">
            <v>서울특별시</v>
          </cell>
          <cell r="H1966" t="str">
            <v>대면활동</v>
          </cell>
          <cell r="I1966" t="str">
            <v>해당없음</v>
          </cell>
          <cell r="J1966" t="str">
            <v>미해당</v>
          </cell>
          <cell r="K1966" t="str">
            <v>미해당</v>
          </cell>
          <cell r="L1966" t="str">
            <v xml:space="preserve"> </v>
          </cell>
          <cell r="M1966" t="str">
            <v/>
          </cell>
          <cell r="N1966" t="str">
            <v>환경보존활동</v>
          </cell>
          <cell r="O1966" t="str">
            <v>0</v>
          </cell>
          <cell r="P1966" t="str">
            <v>10</v>
          </cell>
          <cell r="Q1966" t="str">
            <v>초</v>
          </cell>
          <cell r="R1966" t="str">
            <v>2024-02-28</v>
          </cell>
          <cell r="S1966" t="str">
            <v>2028-02-27</v>
          </cell>
          <cell r="T1966" t="str">
            <v xml:space="preserve"> ~ </v>
          </cell>
          <cell r="U1966" t="str">
            <v>인증</v>
          </cell>
          <cell r="V1966" t="str">
            <v>X</v>
          </cell>
          <cell r="W1966" t="str">
            <v/>
          </cell>
          <cell r="X1966" t="str">
            <v>- 오리엔테이션, 안전교육, 프로그램 일정 안내_x000D_
- 기후위기에 대한 문제 인식 및 탄소중립의 필요성 교육, 환경 문제의 대책방안 중 하나인_x000D_
   '새활용'의 의의 및 필요성 이해_x000D_
- 버려지는 재료를 활용한 새활용 메이커 활동</v>
          </cell>
          <cell r="Y1966" t="str">
            <v/>
          </cell>
          <cell r="Z1966" t="str">
            <v/>
          </cell>
          <cell r="AA1966" t="str">
            <v/>
          </cell>
        </row>
        <row r="1967">
          <cell r="B1967">
            <v>11891</v>
          </cell>
          <cell r="C1967" t="str">
            <v>세상에서 가장 아름다운 언어 "수어"</v>
          </cell>
          <cell r="D1967" t="str">
            <v>기본형</v>
          </cell>
          <cell r="E1967" t="str">
            <v>송악청소년문화의집</v>
          </cell>
          <cell r="F1967" t="str">
            <v>청소년문화의집</v>
          </cell>
          <cell r="G1967" t="str">
            <v>충청남도</v>
          </cell>
          <cell r="H1967" t="str">
            <v>대면활동</v>
          </cell>
          <cell r="I1967" t="str">
            <v>해당없음</v>
          </cell>
          <cell r="J1967" t="str">
            <v>미해당</v>
          </cell>
          <cell r="K1967" t="str">
            <v>미해당</v>
          </cell>
          <cell r="L1967" t="str">
            <v xml:space="preserve"> </v>
          </cell>
          <cell r="M1967" t="str">
            <v/>
          </cell>
          <cell r="N1967" t="str">
            <v>직업체험활동</v>
          </cell>
          <cell r="O1967" t="str">
            <v>0</v>
          </cell>
          <cell r="P1967" t="str">
            <v>20</v>
          </cell>
          <cell r="Q1967" t="str">
            <v>중</v>
          </cell>
          <cell r="R1967" t="str">
            <v>2024-02-28</v>
          </cell>
          <cell r="S1967" t="str">
            <v>2028-02-27</v>
          </cell>
          <cell r="T1967" t="str">
            <v xml:space="preserve"> ~ </v>
          </cell>
          <cell r="U1967" t="str">
            <v>인증</v>
          </cell>
          <cell r="V1967" t="str">
            <v>O</v>
          </cell>
          <cell r="W1967" t="str">
            <v>-중학생을 대상으로 수어 교육을 제공하여 진로체험 기회를 제공한다.</v>
          </cell>
          <cell r="X1967" t="str">
            <v>-수어통역사에 대해 알아보기_x000D_
-지화배우기_x000D_
-수어 노래 1곡 배우기</v>
          </cell>
          <cell r="Y1967" t="str">
            <v/>
          </cell>
          <cell r="Z1967" t="str">
            <v/>
          </cell>
          <cell r="AA1967" t="str">
            <v/>
          </cell>
        </row>
        <row r="1968">
          <cell r="B1968">
            <v>11889</v>
          </cell>
          <cell r="C1968" t="str">
            <v>모험과 도전의 야영활동 (초등학교  1박 2일)</v>
          </cell>
          <cell r="D1968" t="str">
            <v>숙박형</v>
          </cell>
          <cell r="E1968" t="str">
            <v>서울특별시교육청학생교육원 퇴촌야영교육원</v>
          </cell>
          <cell r="F1968" t="str">
            <v>교육청(교육청 소속의 시설 등)</v>
          </cell>
          <cell r="G1968" t="str">
            <v>경기도</v>
          </cell>
          <cell r="H1968" t="str">
            <v>대면활동</v>
          </cell>
          <cell r="I1968" t="str">
            <v>해당없음</v>
          </cell>
          <cell r="J1968" t="str">
            <v>미해당</v>
          </cell>
          <cell r="K1968" t="str">
            <v>미해당</v>
          </cell>
          <cell r="L1968" t="str">
            <v xml:space="preserve"> </v>
          </cell>
          <cell r="M1968" t="str">
            <v/>
          </cell>
          <cell r="N1968" t="str">
            <v>모험개척활동</v>
          </cell>
          <cell r="O1968" t="str">
            <v>0</v>
          </cell>
          <cell r="P1968" t="str">
            <v>45</v>
          </cell>
          <cell r="Q1968" t="str">
            <v>초</v>
          </cell>
          <cell r="R1968" t="str">
            <v>2024-02-28</v>
          </cell>
          <cell r="S1968" t="str">
            <v>2028-02-27</v>
          </cell>
          <cell r="T1968" t="str">
            <v xml:space="preserve"> ~ </v>
          </cell>
          <cell r="U1968" t="str">
            <v>인증</v>
          </cell>
          <cell r="V1968" t="str">
            <v>X</v>
          </cell>
          <cell r="W1968" t="str">
            <v>- 자체 취사 활동과 야영지 숙박을 통하여 자립심과 자존감을 키울 수 있는 기회를 제공한다._x000D_
- 학업에 지친 초등학교 청소년을 대상으로 야영 활동을 통하여 휴식과 모험활동·문제해결 프로그램을 제공하고 공동체생활을 통해서 구성원들 간의 사회성을 발달 시키고자 한다.</v>
          </cell>
          <cell r="X1968" t="str">
            <v>모험 활동을 수행하며 도전정신과 성취감을 느끼며, 단체활동을 통하여 타인을 배려하고 협동하는 법을 배운다.모험 활동을 수행하며 도전정신과 성취감을 느끼며, 단체활동을 통하여 타인을 배려하고 협동하는 법을 배운다.</v>
          </cell>
          <cell r="Y1968" t="str">
            <v/>
          </cell>
          <cell r="Z1968" t="str">
            <v/>
          </cell>
          <cell r="AA1968" t="str">
            <v/>
          </cell>
        </row>
        <row r="1969">
          <cell r="B1969">
            <v>11888</v>
          </cell>
          <cell r="C1969" t="str">
            <v>청소년 리더십 함양 'Parktel Leaders Camp'</v>
          </cell>
          <cell r="D1969" t="str">
            <v>기본형</v>
          </cell>
          <cell r="E1969" t="str">
            <v>서울올림픽기념국민체육진흥공단</v>
          </cell>
          <cell r="F1969" t="str">
            <v>공공기관</v>
          </cell>
          <cell r="G1969" t="str">
            <v>서울특별시</v>
          </cell>
          <cell r="H1969" t="str">
            <v>대면활동</v>
          </cell>
          <cell r="I1969" t="str">
            <v>해당없음</v>
          </cell>
          <cell r="J1969" t="str">
            <v>미해당</v>
          </cell>
          <cell r="K1969" t="str">
            <v>미해당</v>
          </cell>
          <cell r="L1969" t="str">
            <v xml:space="preserve"> </v>
          </cell>
          <cell r="M1969" t="str">
            <v/>
          </cell>
          <cell r="N1969" t="str">
            <v>자기(인성)계발활동</v>
          </cell>
          <cell r="O1969" t="str">
            <v>0</v>
          </cell>
          <cell r="P1969" t="str">
            <v>30</v>
          </cell>
          <cell r="Q1969" t="str">
            <v>초</v>
          </cell>
          <cell r="R1969" t="str">
            <v>2024-02-28</v>
          </cell>
          <cell r="S1969" t="str">
            <v>2028-02-27</v>
          </cell>
          <cell r="T1969" t="str">
            <v xml:space="preserve"> ~ </v>
          </cell>
          <cell r="U1969" t="str">
            <v>인증</v>
          </cell>
          <cell r="V1969" t="str">
            <v>X</v>
          </cell>
          <cell r="W1969" t="str">
            <v>초등학생 시기에  리더십 프로그램으로 자기 내적 능력과 환경과의 상호작용 하도록 하여 청소년 본인의 올바른 자아정체성을 확립할 수 있도록 도움을 주고 다양한 상황에서의 균형감을 모색하여 초등학생의 자기효능감과 사회성을 증진 시키고자 한다.</v>
          </cell>
          <cell r="X1969" t="str">
            <v xml:space="preserve">리더십 함양 신체활동_x000D_
리더십에 대한 이해, 스피치 활동 </v>
          </cell>
          <cell r="Y1969" t="str">
            <v/>
          </cell>
          <cell r="Z1969" t="str">
            <v/>
          </cell>
          <cell r="AA1969" t="str">
            <v/>
          </cell>
        </row>
        <row r="1970">
          <cell r="B1970">
            <v>11877</v>
          </cell>
          <cell r="C1970" t="str">
            <v>청소년 안전교육</v>
          </cell>
          <cell r="D1970" t="str">
            <v>기본형</v>
          </cell>
          <cell r="E1970" t="str">
            <v>도계청소년장학센터</v>
          </cell>
          <cell r="F1970" t="str">
            <v>청소년문화의집</v>
          </cell>
          <cell r="G1970" t="str">
            <v>강원특별자치도</v>
          </cell>
          <cell r="H1970" t="str">
            <v>대면활동</v>
          </cell>
          <cell r="I1970" t="str">
            <v>해당없음</v>
          </cell>
          <cell r="J1970" t="str">
            <v>미해당</v>
          </cell>
          <cell r="K1970" t="str">
            <v>미해당</v>
          </cell>
          <cell r="L1970" t="str">
            <v xml:space="preserve"> </v>
          </cell>
          <cell r="M1970" t="str">
            <v/>
          </cell>
          <cell r="N1970" t="str">
            <v>건강·보건활동</v>
          </cell>
          <cell r="O1970" t="str">
            <v>0</v>
          </cell>
          <cell r="P1970" t="str">
            <v>10</v>
          </cell>
          <cell r="Q1970" t="str">
            <v>중</v>
          </cell>
          <cell r="R1970" t="str">
            <v>2024-02-28</v>
          </cell>
          <cell r="S1970" t="str">
            <v>2028-02-27</v>
          </cell>
          <cell r="T1970" t="str">
            <v xml:space="preserve"> ~ </v>
          </cell>
          <cell r="U1970" t="str">
            <v>인증</v>
          </cell>
          <cell r="V1970" t="str">
            <v>O</v>
          </cell>
          <cell r="W1970" t="str">
            <v>- 청소년 안전교육을 제공하여 안전한 활동 운영 도모_x000D_
- 위급 상황에 따라 맞춤별 예방 대책 마련 및 행동 요령 정보 제공_x000D_
- 교육을 통한 일상생활 응급사항 발생 시 행동 요령 적용 방법 제안</v>
          </cell>
          <cell r="X1970" t="str">
            <v xml:space="preserve">- 상황별 응급처치의 중요성 이해 및 안전한 활동 도모_x000D_
- 청소년 실생활에서 발생하는 응급사고에 대한 대처법 교육 _x000D_
- 응급상황 발생 시 행동요령, 심폐소생술(CPR), 자동제세동기 사용법 교육_x000D_
</v>
          </cell>
          <cell r="Y1970" t="str">
            <v/>
          </cell>
          <cell r="Z1970" t="str">
            <v/>
          </cell>
          <cell r="AA1970" t="str">
            <v/>
          </cell>
        </row>
        <row r="1971">
          <cell r="B1971">
            <v>11874</v>
          </cell>
          <cell r="C1971" t="str">
            <v>슬렁슬렁(초등학교1박2일)</v>
          </cell>
          <cell r="D1971" t="str">
            <v>숙박형</v>
          </cell>
          <cell r="E1971" t="str">
            <v>남해유스타운</v>
          </cell>
          <cell r="F1971" t="str">
            <v>청소년수련원</v>
          </cell>
          <cell r="G1971" t="str">
            <v>경상남도</v>
          </cell>
          <cell r="H1971" t="str">
            <v>대면활동</v>
          </cell>
          <cell r="I1971" t="str">
            <v>복수해당</v>
          </cell>
          <cell r="J1971" t="str">
            <v>해당</v>
          </cell>
          <cell r="K1971" t="str">
            <v>해당</v>
          </cell>
          <cell r="L1971" t="str">
            <v>수상활동 고무보트</v>
          </cell>
          <cell r="M1971" t="str">
            <v/>
          </cell>
          <cell r="N1971" t="str">
            <v>모험개척활동</v>
          </cell>
          <cell r="O1971" t="str">
            <v>85000</v>
          </cell>
          <cell r="P1971" t="str">
            <v>350</v>
          </cell>
          <cell r="Q1971" t="str">
            <v>초</v>
          </cell>
          <cell r="R1971" t="str">
            <v>2024-02-28</v>
          </cell>
          <cell r="S1971" t="str">
            <v>2028-02-27</v>
          </cell>
          <cell r="T1971" t="str">
            <v xml:space="preserve"> ~ </v>
          </cell>
          <cell r="U1971" t="str">
            <v>인증</v>
          </cell>
          <cell r="V1971" t="str">
            <v>O</v>
          </cell>
          <cell r="W1971" t="str">
            <v xml:space="preserve">	- 자연 속에서 이루어지는 다양한 수련활동을 통하여 직접적인 체험을 바탕으로 긍정적인 사고를 기르며_x000D_
자아정체감 향상, 유연한 대인관계 유지등 단체활동을 통해 친구들과의 이해와 배려심을 길려주며 공동체 의식을 함양시킨다.</v>
          </cell>
          <cell r="X1971" t="str">
            <v>-오리엔테이션_x000D_
-해양활동_x000D_
-장기자랑 및 레크레이션</v>
          </cell>
          <cell r="Y1971" t="str">
            <v/>
          </cell>
          <cell r="Z1971" t="str">
            <v/>
          </cell>
          <cell r="AA1971" t="str">
            <v/>
          </cell>
        </row>
        <row r="1972">
          <cell r="B1972">
            <v>11872</v>
          </cell>
          <cell r="C1972" t="str">
            <v xml:space="preserve">내일을 꿈꾸는 친구들 (중학교 2박3일) </v>
          </cell>
          <cell r="D1972" t="str">
            <v>숙박형</v>
          </cell>
          <cell r="E1972" t="str">
            <v>국제광림비전랜드 청소년수련원</v>
          </cell>
          <cell r="F1972" t="str">
            <v>청소년수련원</v>
          </cell>
          <cell r="G1972" t="str">
            <v>경기도</v>
          </cell>
          <cell r="H1972" t="str">
            <v>대면활동</v>
          </cell>
          <cell r="I1972" t="str">
            <v>해당없음</v>
          </cell>
          <cell r="J1972" t="str">
            <v>미해당</v>
          </cell>
          <cell r="K1972" t="str">
            <v>미해당</v>
          </cell>
          <cell r="L1972" t="str">
            <v xml:space="preserve"> </v>
          </cell>
          <cell r="M1972" t="str">
            <v/>
          </cell>
          <cell r="N1972" t="str">
            <v>환경보존활동</v>
          </cell>
          <cell r="O1972" t="str">
            <v>187000</v>
          </cell>
          <cell r="P1972" t="str">
            <v>140</v>
          </cell>
          <cell r="Q1972" t="str">
            <v>중</v>
          </cell>
          <cell r="R1972" t="str">
            <v>2024-02-28</v>
          </cell>
          <cell r="S1972" t="str">
            <v>2028-02-27</v>
          </cell>
          <cell r="T1972" t="str">
            <v xml:space="preserve"> ~ </v>
          </cell>
          <cell r="U1972" t="str">
            <v>인증</v>
          </cell>
          <cell r="V1972" t="str">
            <v>O</v>
          </cell>
          <cell r="W1972" t="str">
            <v>청소년들이 숲속 자연속에서 흥미로운 창의체험 프로그램들에 자발적인 참여를 통하여, 참여청소년의 창의성 증진과 정서적 안정을 도모한다._x000D_
교과연계 체험프로그램으로 협동심과 공동체 의식을 기를 수 있도록 한다.</v>
          </cell>
          <cell r="X1972" t="str">
            <v>입소식_x000D_
프로그램OT_x000D_
Team Demonsstration_x000D_
미션탐험대_x000D_
장기자랑_x000D_
야간산책_x000D_
숲밧줄놀이_x000D_
시그니처 향수 만들기_x000D_
판뒤집기 미션 광림맨_x000D_
성쌓기미션 광림맨_x000D_
썰매타기미션 광림맨_x000D_
줄넘기/버나 미션 광림맨_x000D_
드림카컬링 미션광림맨_x000D_
레크레이션_x000D_
샌드아트체험_x000D_
미션도미노_x000D_
투비즈 놀이_x000D_
퇴소식/평가마무리</v>
          </cell>
          <cell r="Y1972" t="str">
            <v/>
          </cell>
          <cell r="Z1972" t="str">
            <v/>
          </cell>
          <cell r="AA1972" t="str">
            <v/>
          </cell>
        </row>
        <row r="1973">
          <cell r="B1973">
            <v>11871</v>
          </cell>
          <cell r="C1973" t="str">
            <v>내일을 꿈꾸는  친구들(중학교 1박2일)</v>
          </cell>
          <cell r="D1973" t="str">
            <v>숙박형</v>
          </cell>
          <cell r="E1973" t="str">
            <v>국제광림비전랜드 청소년수련원</v>
          </cell>
          <cell r="F1973" t="str">
            <v>청소년수련원</v>
          </cell>
          <cell r="G1973" t="str">
            <v>경기도</v>
          </cell>
          <cell r="H1973" t="str">
            <v>대면활동</v>
          </cell>
          <cell r="I1973" t="str">
            <v>해당없음</v>
          </cell>
          <cell r="J1973" t="str">
            <v>미해당</v>
          </cell>
          <cell r="K1973" t="str">
            <v>미해당</v>
          </cell>
          <cell r="L1973" t="str">
            <v xml:space="preserve"> </v>
          </cell>
          <cell r="M1973" t="str">
            <v/>
          </cell>
          <cell r="N1973" t="str">
            <v>환경보존활동</v>
          </cell>
          <cell r="O1973" t="str">
            <v>105000</v>
          </cell>
          <cell r="P1973" t="str">
            <v>140</v>
          </cell>
          <cell r="Q1973" t="str">
            <v>중</v>
          </cell>
          <cell r="R1973" t="str">
            <v>2024-02-28</v>
          </cell>
          <cell r="S1973" t="str">
            <v>2028-02-27</v>
          </cell>
          <cell r="T1973" t="str">
            <v xml:space="preserve"> ~ </v>
          </cell>
          <cell r="U1973" t="str">
            <v>인증</v>
          </cell>
          <cell r="V1973" t="str">
            <v>O</v>
          </cell>
          <cell r="W1973" t="str">
            <v>청소년들이 숲속 자연속에서 흥미로운 창의체험 프로그램들에 자발적인 참여를 통하여, 참여청소년의 창의성 증진과 정서적 안정을 도모한다._x000D_
교과연계 체험프로그램으로 협동심과 공동체 의식을 기를 수 있도록 한다.</v>
          </cell>
          <cell r="X1973" t="str">
            <v>입소식_x000D_
프로그램OT_x000D_
Team Demostration_x000D_
미션탐험대_x000D_
장기자랑_x000D_
드림카컬링미션 광림맨_x000D_
성쌓기미션 광림맨_x000D_
썰매타기미션 광림맨_x000D_
줄넘기 미션 광림맨_x000D_
퇴소식/평가마무리</v>
          </cell>
          <cell r="Y1973" t="str">
            <v/>
          </cell>
          <cell r="Z1973" t="str">
            <v/>
          </cell>
          <cell r="AA1973" t="str">
            <v/>
          </cell>
        </row>
        <row r="1974">
          <cell r="B1974">
            <v>11866</v>
          </cell>
          <cell r="C1974" t="str">
            <v>오션런어웨이 활동(숙박형)</v>
          </cell>
          <cell r="D1974" t="str">
            <v>숙박형</v>
          </cell>
          <cell r="E1974" t="str">
            <v>국립청소년해양센터</v>
          </cell>
          <cell r="F1974" t="str">
            <v>청소년수련원</v>
          </cell>
          <cell r="G1974" t="str">
            <v>경상북도</v>
          </cell>
          <cell r="H1974" t="str">
            <v>대면활동</v>
          </cell>
          <cell r="I1974" t="str">
            <v>일정규모</v>
          </cell>
          <cell r="J1974" t="str">
            <v>해당</v>
          </cell>
          <cell r="K1974" t="str">
            <v>미해당</v>
          </cell>
          <cell r="L1974" t="str">
            <v xml:space="preserve"> </v>
          </cell>
          <cell r="M1974" t="str">
            <v>생존수영</v>
          </cell>
          <cell r="N1974" t="str">
            <v>모험개척활동</v>
          </cell>
          <cell r="O1974" t="str">
            <v>138600</v>
          </cell>
          <cell r="P1974" t="str">
            <v>280</v>
          </cell>
          <cell r="Q1974" t="str">
            <v>고</v>
          </cell>
          <cell r="R1974" t="str">
            <v>2024-02-28</v>
          </cell>
          <cell r="S1974" t="str">
            <v>2028-02-27</v>
          </cell>
          <cell r="T1974" t="str">
            <v xml:space="preserve"> ~ </v>
          </cell>
          <cell r="U1974" t="str">
            <v>인증</v>
          </cell>
          <cell r="V1974" t="str">
            <v>X</v>
          </cell>
          <cell r="W1974" t="str">
            <v>□ 체계화된 해양교육 모듈에 따른 균형있는 해양체험으로 사회의 구성원이 갖춰야 할 해양의식 함양_x000D_
□ 해양과 공동체 활동을 연계하여 청소년에게 필요한 핵심역량(문제해결능력, 의사소통 능력 등) 배양_x000D_
□ 다양한 분야의 해양체험을 통해 해양에 호기심 및 과학적 탐구심 배양으로 미래 해양인재 양성</v>
          </cell>
          <cell r="X1974" t="str">
            <v>- 대단위 활동을 통해 청소년 사회성 증진_x000D_
- 뒤뇌퀴즈를 통한 해양학적 지식 함양_x000D_
- 지,덕,체를 겸비한 활동미션을 통해 해양 생존스킬 터득</v>
          </cell>
          <cell r="Y1974" t="str">
            <v/>
          </cell>
          <cell r="Z1974" t="str">
            <v/>
          </cell>
          <cell r="AA1974" t="str">
            <v/>
          </cell>
        </row>
        <row r="1975">
          <cell r="B1975">
            <v>11865</v>
          </cell>
          <cell r="C1975" t="str">
            <v>함께하는 바다체험(숙박형)</v>
          </cell>
          <cell r="D1975" t="str">
            <v>숙박형</v>
          </cell>
          <cell r="E1975" t="str">
            <v>국립청소년해양센터</v>
          </cell>
          <cell r="F1975" t="str">
            <v>청소년수련원</v>
          </cell>
          <cell r="G1975" t="str">
            <v>경상북도</v>
          </cell>
          <cell r="H1975" t="str">
            <v>대면활동</v>
          </cell>
          <cell r="I1975" t="str">
            <v>일정규모</v>
          </cell>
          <cell r="J1975" t="str">
            <v>해당</v>
          </cell>
          <cell r="K1975" t="str">
            <v>미해당</v>
          </cell>
          <cell r="L1975" t="str">
            <v xml:space="preserve"> </v>
          </cell>
          <cell r="M1975" t="str">
            <v>생존수영</v>
          </cell>
          <cell r="N1975" t="str">
            <v>모험개척활동</v>
          </cell>
          <cell r="O1975" t="str">
            <v>69300</v>
          </cell>
          <cell r="P1975" t="str">
            <v>240</v>
          </cell>
          <cell r="Q1975" t="str">
            <v>중</v>
          </cell>
          <cell r="R1975" t="str">
            <v>2024-02-28</v>
          </cell>
          <cell r="S1975" t="str">
            <v>2028-02-27</v>
          </cell>
          <cell r="T1975" t="str">
            <v xml:space="preserve"> ~ </v>
          </cell>
          <cell r="U1975" t="str">
            <v>인증</v>
          </cell>
          <cell r="V1975" t="str">
            <v>X</v>
          </cell>
          <cell r="W1975" t="str">
            <v>□ 해양특성화 프로그램 참여를 통해 청소년 해양활동 활성화와 해양관련 지식 습득으로 진로 연계 도모_x000D_
□ 해양체험의 효과를 극대화 하기 위해 지어진 해양체험관을 활용한 수준 높은 체험활동 제공으로 해양에 대한 호기심 및 탐구심 증진_x000D_
□ 전반적인 해양에 대한 일회성 체험이 아닌 해양전반에 대한 다양한 독보적인 체험활동 제공으로 청소년의 해양관련 주제별 이해력 강화</v>
          </cell>
          <cell r="X1975" t="str">
            <v>○ 수상 사고 발생 시 물에서의 대처법과 구조법 습득 및 해상생존법 알기_x000D_
○ 해양생태계에서 일어나고 있는 현상에 대한 인식 및 지구온난화의 심각성 알기_x000D_
○ 다양한 미션과 팀별활동을 통한 문제해결능력 향상</v>
          </cell>
          <cell r="Y1975" t="str">
            <v/>
          </cell>
          <cell r="Z1975" t="str">
            <v/>
          </cell>
          <cell r="AA1975" t="str">
            <v/>
          </cell>
        </row>
        <row r="1976">
          <cell r="B1976">
            <v>11864</v>
          </cell>
          <cell r="C1976" t="str">
            <v>Team-High 협업 역량 함양 프로그램 (고등학교 2박3일)</v>
          </cell>
          <cell r="D1976" t="str">
            <v>학교단체 숙박형</v>
          </cell>
          <cell r="E1976" t="str">
            <v>구미시선산청소년수련관</v>
          </cell>
          <cell r="F1976" t="str">
            <v>청소년수련관</v>
          </cell>
          <cell r="G1976" t="str">
            <v>경상북도</v>
          </cell>
          <cell r="H1976" t="str">
            <v>대면활동</v>
          </cell>
          <cell r="I1976" t="str">
            <v>일정규모</v>
          </cell>
          <cell r="J1976" t="str">
            <v>해당</v>
          </cell>
          <cell r="K1976" t="str">
            <v>미해당</v>
          </cell>
          <cell r="L1976" t="str">
            <v xml:space="preserve"> </v>
          </cell>
          <cell r="M1976" t="str">
            <v>활쏘기(국궁, 양궁, 펀아처리 등)</v>
          </cell>
          <cell r="N1976" t="str">
            <v>자기(인성)계발활동</v>
          </cell>
          <cell r="O1976" t="str">
            <v>48000</v>
          </cell>
          <cell r="P1976" t="str">
            <v>300</v>
          </cell>
          <cell r="Q1976" t="str">
            <v>고</v>
          </cell>
          <cell r="R1976" t="str">
            <v>2024-02-28</v>
          </cell>
          <cell r="S1976" t="str">
            <v>2028-02-27</v>
          </cell>
          <cell r="T1976" t="str">
            <v xml:space="preserve"> ~ </v>
          </cell>
          <cell r="U1976" t="str">
            <v>인증</v>
          </cell>
          <cell r="V1976" t="str">
            <v>X</v>
          </cell>
          <cell r="W1976" t="str">
            <v/>
          </cell>
          <cell r="X1976" t="str">
            <v>미션 별 역할분담 구성 및 역할수행 활동</v>
          </cell>
          <cell r="Y1976" t="str">
            <v/>
          </cell>
          <cell r="Z1976" t="str">
            <v/>
          </cell>
          <cell r="AA1976" t="str">
            <v/>
          </cell>
        </row>
        <row r="1977">
          <cell r="B1977">
            <v>11863</v>
          </cell>
          <cell r="C1977" t="str">
            <v>Team-High 협업 역량 함양 프로그램 (고등학교 1박2일)</v>
          </cell>
          <cell r="D1977" t="str">
            <v>학교단체 숙박형</v>
          </cell>
          <cell r="E1977" t="str">
            <v>구미시선산청소년수련관</v>
          </cell>
          <cell r="F1977" t="str">
            <v>청소년수련관</v>
          </cell>
          <cell r="G1977" t="str">
            <v>경상북도</v>
          </cell>
          <cell r="H1977" t="str">
            <v>대면활동</v>
          </cell>
          <cell r="I1977" t="str">
            <v>일정규모</v>
          </cell>
          <cell r="J1977" t="str">
            <v>해당</v>
          </cell>
          <cell r="K1977" t="str">
            <v>미해당</v>
          </cell>
          <cell r="L1977" t="str">
            <v xml:space="preserve"> </v>
          </cell>
          <cell r="M1977" t="str">
            <v/>
          </cell>
          <cell r="N1977" t="str">
            <v>자기(인성)계발활동</v>
          </cell>
          <cell r="O1977" t="str">
            <v>24000</v>
          </cell>
          <cell r="P1977" t="str">
            <v>300</v>
          </cell>
          <cell r="Q1977" t="str">
            <v>고</v>
          </cell>
          <cell r="R1977" t="str">
            <v>2024-02-28</v>
          </cell>
          <cell r="S1977" t="str">
            <v>2028-02-27</v>
          </cell>
          <cell r="T1977" t="str">
            <v xml:space="preserve"> ~ </v>
          </cell>
          <cell r="U1977" t="str">
            <v>인증</v>
          </cell>
          <cell r="V1977" t="str">
            <v>X</v>
          </cell>
          <cell r="W1977" t="str">
            <v/>
          </cell>
          <cell r="X1977" t="str">
            <v>미션 별 역할분담 구성 및 역할수행 활동</v>
          </cell>
          <cell r="Y1977" t="str">
            <v/>
          </cell>
          <cell r="Z1977" t="str">
            <v/>
          </cell>
          <cell r="AA1977" t="str">
            <v/>
          </cell>
        </row>
        <row r="1978">
          <cell r="B1978">
            <v>11862</v>
          </cell>
          <cell r="C1978" t="str">
            <v>Team-Middle 비판적 사고 함양 프로그램 (중학교 2박3일)</v>
          </cell>
          <cell r="D1978" t="str">
            <v>학교단체 숙박형</v>
          </cell>
          <cell r="E1978" t="str">
            <v>구미시선산청소년수련관</v>
          </cell>
          <cell r="F1978" t="str">
            <v>청소년수련관</v>
          </cell>
          <cell r="G1978" t="str">
            <v>경상북도</v>
          </cell>
          <cell r="H1978" t="str">
            <v>대면활동</v>
          </cell>
          <cell r="I1978" t="str">
            <v>일정규모</v>
          </cell>
          <cell r="J1978" t="str">
            <v>해당</v>
          </cell>
          <cell r="K1978" t="str">
            <v>미해당</v>
          </cell>
          <cell r="L1978" t="str">
            <v xml:space="preserve"> </v>
          </cell>
          <cell r="M1978" t="str">
            <v>활쏘기(국궁, 양궁, 펀아처리 등)</v>
          </cell>
          <cell r="N1978" t="str">
            <v>자기(인성)계발활동</v>
          </cell>
          <cell r="O1978" t="str">
            <v>48000</v>
          </cell>
          <cell r="P1978" t="str">
            <v>300</v>
          </cell>
          <cell r="Q1978" t="str">
            <v>중</v>
          </cell>
          <cell r="R1978" t="str">
            <v>2024-02-28</v>
          </cell>
          <cell r="S1978" t="str">
            <v>2028-02-27</v>
          </cell>
          <cell r="T1978" t="str">
            <v xml:space="preserve"> ~ </v>
          </cell>
          <cell r="U1978" t="str">
            <v>인증</v>
          </cell>
          <cell r="V1978" t="str">
            <v>X</v>
          </cell>
          <cell r="W1978" t="str">
            <v/>
          </cell>
          <cell r="X1978" t="str">
            <v>미션해결을 위한 선택지(도구 및 방법)을 선택하는 활동_x000D_
선택하는 과정에 합리적인 근거에 따른 토의</v>
          </cell>
          <cell r="Y1978" t="str">
            <v/>
          </cell>
          <cell r="Z1978" t="str">
            <v/>
          </cell>
          <cell r="AA1978" t="str">
            <v/>
          </cell>
        </row>
        <row r="1979">
          <cell r="B1979">
            <v>11861</v>
          </cell>
          <cell r="C1979" t="str">
            <v>Team-Middle 비판적 사고 함양 프로그램 (중학교 1박2일)</v>
          </cell>
          <cell r="D1979" t="str">
            <v>학교단체 숙박형</v>
          </cell>
          <cell r="E1979" t="str">
            <v>구미시선산청소년수련관</v>
          </cell>
          <cell r="F1979" t="str">
            <v>청소년수련관</v>
          </cell>
          <cell r="G1979" t="str">
            <v>경상북도</v>
          </cell>
          <cell r="H1979" t="str">
            <v>대면활동</v>
          </cell>
          <cell r="I1979" t="str">
            <v>일정규모</v>
          </cell>
          <cell r="J1979" t="str">
            <v>해당</v>
          </cell>
          <cell r="K1979" t="str">
            <v>미해당</v>
          </cell>
          <cell r="L1979" t="str">
            <v xml:space="preserve"> </v>
          </cell>
          <cell r="M1979" t="str">
            <v/>
          </cell>
          <cell r="N1979" t="str">
            <v>자기(인성)계발활동</v>
          </cell>
          <cell r="O1979" t="str">
            <v>24000</v>
          </cell>
          <cell r="P1979" t="str">
            <v>300</v>
          </cell>
          <cell r="Q1979" t="str">
            <v>중</v>
          </cell>
          <cell r="R1979" t="str">
            <v>2024-02-28</v>
          </cell>
          <cell r="S1979" t="str">
            <v>2028-02-27</v>
          </cell>
          <cell r="T1979" t="str">
            <v xml:space="preserve"> ~ </v>
          </cell>
          <cell r="U1979" t="str">
            <v>인증</v>
          </cell>
          <cell r="V1979" t="str">
            <v>X</v>
          </cell>
          <cell r="W1979" t="str">
            <v/>
          </cell>
          <cell r="X1979" t="str">
            <v>미션해결을 위한 선택지(도구 및 방법)을 선택하는 활동_x000D_
선택하는 과정에 합리적인 근거에 따른 토의</v>
          </cell>
          <cell r="Y1979" t="str">
            <v/>
          </cell>
          <cell r="Z1979" t="str">
            <v/>
          </cell>
          <cell r="AA1979" t="str">
            <v/>
          </cell>
        </row>
        <row r="1980">
          <cell r="B1980">
            <v>11860</v>
          </cell>
          <cell r="C1980" t="str">
            <v>Team-Elemental 의사소통 함양 프로그램 (초등학교 2박3일)</v>
          </cell>
          <cell r="D1980" t="str">
            <v>학교단체 숙박형</v>
          </cell>
          <cell r="E1980" t="str">
            <v>구미시선산청소년수련관</v>
          </cell>
          <cell r="F1980" t="str">
            <v>청소년수련관</v>
          </cell>
          <cell r="G1980" t="str">
            <v>경상북도</v>
          </cell>
          <cell r="H1980" t="str">
            <v>대면활동</v>
          </cell>
          <cell r="I1980" t="str">
            <v>일정규모</v>
          </cell>
          <cell r="J1980" t="str">
            <v>해당</v>
          </cell>
          <cell r="K1980" t="str">
            <v>미해당</v>
          </cell>
          <cell r="L1980" t="str">
            <v xml:space="preserve"> </v>
          </cell>
          <cell r="M1980" t="str">
            <v>활쏘기(국궁, 양궁, 펀아처리 등)</v>
          </cell>
          <cell r="N1980" t="str">
            <v>자기(인성)계발활동</v>
          </cell>
          <cell r="O1980" t="str">
            <v>48000</v>
          </cell>
          <cell r="P1980" t="str">
            <v>300</v>
          </cell>
          <cell r="Q1980" t="str">
            <v>초</v>
          </cell>
          <cell r="R1980" t="str">
            <v>2024-02-28</v>
          </cell>
          <cell r="S1980" t="str">
            <v>2028-02-27</v>
          </cell>
          <cell r="T1980" t="str">
            <v xml:space="preserve"> ~ </v>
          </cell>
          <cell r="U1980" t="str">
            <v>인증</v>
          </cell>
          <cell r="V1980" t="str">
            <v>X</v>
          </cell>
          <cell r="W1980" t="str">
            <v/>
          </cell>
          <cell r="X1980" t="str">
            <v>신체활동을 통한 전략회의 활동_x000D_
미션해결 활동을 통한 아이디어 회의 활동</v>
          </cell>
          <cell r="Y1980" t="str">
            <v/>
          </cell>
          <cell r="Z1980" t="str">
            <v/>
          </cell>
          <cell r="AA1980" t="str">
            <v/>
          </cell>
        </row>
        <row r="1981">
          <cell r="B1981">
            <v>11859</v>
          </cell>
          <cell r="C1981" t="str">
            <v>Team-Elemental 의사소통 함양 프로그램 (초등학교 1박2일)</v>
          </cell>
          <cell r="D1981" t="str">
            <v>학교단체 숙박형</v>
          </cell>
          <cell r="E1981" t="str">
            <v>구미시선산청소년수련관</v>
          </cell>
          <cell r="F1981" t="str">
            <v>청소년수련관</v>
          </cell>
          <cell r="G1981" t="str">
            <v>경상북도</v>
          </cell>
          <cell r="H1981" t="str">
            <v>대면활동</v>
          </cell>
          <cell r="I1981" t="str">
            <v>일정규모</v>
          </cell>
          <cell r="J1981" t="str">
            <v>해당</v>
          </cell>
          <cell r="K1981" t="str">
            <v>미해당</v>
          </cell>
          <cell r="L1981" t="str">
            <v xml:space="preserve"> </v>
          </cell>
          <cell r="M1981" t="str">
            <v/>
          </cell>
          <cell r="N1981" t="str">
            <v>자기(인성)계발활동</v>
          </cell>
          <cell r="O1981" t="str">
            <v>24000</v>
          </cell>
          <cell r="P1981" t="str">
            <v>300</v>
          </cell>
          <cell r="Q1981" t="str">
            <v>초</v>
          </cell>
          <cell r="R1981" t="str">
            <v>2024-02-28</v>
          </cell>
          <cell r="S1981" t="str">
            <v>2028-02-27</v>
          </cell>
          <cell r="T1981" t="str">
            <v xml:space="preserve"> ~ </v>
          </cell>
          <cell r="U1981" t="str">
            <v>인증</v>
          </cell>
          <cell r="V1981" t="str">
            <v>X</v>
          </cell>
          <cell r="W1981" t="str">
            <v/>
          </cell>
          <cell r="X1981" t="str">
            <v>신체활동을 통한 전략회의 활동_x000D_
미션해결 활동을 통한 아이디어 회의 활동</v>
          </cell>
          <cell r="Y1981" t="str">
            <v/>
          </cell>
          <cell r="Z1981" t="str">
            <v/>
          </cell>
          <cell r="AA1981" t="str">
            <v/>
          </cell>
        </row>
        <row r="1982">
          <cell r="B1982">
            <v>11855</v>
          </cell>
          <cell r="C1982" t="str">
            <v>경청고 (고등학교 2박3일)</v>
          </cell>
          <cell r="D1982" t="str">
            <v>학교단체 숙박형</v>
          </cell>
          <cell r="E1982" t="str">
            <v>경기도청소년수련원</v>
          </cell>
          <cell r="F1982" t="str">
            <v>청소년수련원</v>
          </cell>
          <cell r="G1982" t="str">
            <v>경기도</v>
          </cell>
          <cell r="H1982" t="str">
            <v>대면활동</v>
          </cell>
          <cell r="I1982" t="str">
            <v>일정규모</v>
          </cell>
          <cell r="J1982" t="str">
            <v>해당</v>
          </cell>
          <cell r="K1982" t="str">
            <v>미해당</v>
          </cell>
          <cell r="L1982" t="str">
            <v xml:space="preserve"> </v>
          </cell>
          <cell r="M1982" t="str">
            <v>자전거,인공암벽 체험</v>
          </cell>
          <cell r="N1982" t="str">
            <v>기타</v>
          </cell>
          <cell r="O1982" t="str">
            <v>65200</v>
          </cell>
          <cell r="P1982" t="str">
            <v>360</v>
          </cell>
          <cell r="Q1982" t="str">
            <v>고</v>
          </cell>
          <cell r="R1982" t="str">
            <v>2024-02-28</v>
          </cell>
          <cell r="S1982" t="str">
            <v>2028-02-27</v>
          </cell>
          <cell r="T1982" t="str">
            <v xml:space="preserve"> ~ </v>
          </cell>
          <cell r="U1982" t="str">
            <v>인증</v>
          </cell>
          <cell r="V1982" t="str">
            <v>X</v>
          </cell>
          <cell r="W1982" t="str">
            <v>(통합)1-B 프로그램 목적 _x000D_
  - 수련활동을 통해 코로나시기로 인간관계 형성에 어려움을 겪는 현 시대의 청소년에게 사회성을 함양할 수 있도록 한다._x000D_
  - 수련활동 중 상호작용을 통해 도덕의식 함양 및 소속감을 형성한다._x000D_
  - 활동 프로그램을 선택 할 수 있는 참여활동을 통해 개인자율권을 보장하여 균형 있는 발달을 이룬다.</v>
          </cell>
          <cell r="X1982" t="str">
            <v>여는마당 / 인원파악 / 생활안내 및 안전교육 / 청소년 인권, 성, 마약예방교육 / 문화선택활동 / 문화공연 / 레크리에이션_x000D_
섬마을시리즈 / 공동체 / 장기자랑 리허설 및 음악확인 / 경청수 시즌즈 / 사진 한 장 / 맺는마당 / 설문조사</v>
          </cell>
          <cell r="Y1982" t="str">
            <v/>
          </cell>
          <cell r="Z1982" t="str">
            <v/>
          </cell>
          <cell r="AA1982" t="str">
            <v/>
          </cell>
        </row>
        <row r="1983">
          <cell r="B1983">
            <v>11854</v>
          </cell>
          <cell r="C1983" t="str">
            <v>경청고 (고등학교 1박2일)</v>
          </cell>
          <cell r="D1983" t="str">
            <v>학교단체 숙박형</v>
          </cell>
          <cell r="E1983" t="str">
            <v>경기도청소년수련원</v>
          </cell>
          <cell r="F1983" t="str">
            <v>청소년수련원</v>
          </cell>
          <cell r="G1983" t="str">
            <v>경기도</v>
          </cell>
          <cell r="H1983" t="str">
            <v>대면활동</v>
          </cell>
          <cell r="I1983" t="str">
            <v>일정규모</v>
          </cell>
          <cell r="J1983" t="str">
            <v>해당</v>
          </cell>
          <cell r="K1983" t="str">
            <v>미해당</v>
          </cell>
          <cell r="L1983" t="str">
            <v xml:space="preserve"> </v>
          </cell>
          <cell r="M1983" t="str">
            <v>자전거,인공암벽 체험</v>
          </cell>
          <cell r="N1983" t="str">
            <v>기타</v>
          </cell>
          <cell r="O1983" t="str">
            <v>37500</v>
          </cell>
          <cell r="P1983" t="str">
            <v>360</v>
          </cell>
          <cell r="Q1983" t="str">
            <v>고</v>
          </cell>
          <cell r="R1983" t="str">
            <v>2024-02-28</v>
          </cell>
          <cell r="S1983" t="str">
            <v>2028-02-27</v>
          </cell>
          <cell r="T1983" t="str">
            <v xml:space="preserve"> ~ </v>
          </cell>
          <cell r="U1983" t="str">
            <v>인증</v>
          </cell>
          <cell r="V1983" t="str">
            <v>X</v>
          </cell>
          <cell r="W1983" t="str">
            <v/>
          </cell>
          <cell r="X1983" t="str">
            <v>여는마당 / 인원파악 / 생활안내 및 안전교육 / 청소년 인권, 성, 마약예방교육 / 레크리에이션_x000D_
섬마을시리즈 / 공동체 / 맺는마당 / 설문조사</v>
          </cell>
          <cell r="Y1983" t="str">
            <v/>
          </cell>
          <cell r="Z1983" t="str">
            <v/>
          </cell>
          <cell r="AA1983" t="str">
            <v/>
          </cell>
        </row>
        <row r="1984">
          <cell r="B1984">
            <v>11853</v>
          </cell>
          <cell r="C1984" t="str">
            <v>경청중 (중학교 2박3일)</v>
          </cell>
          <cell r="D1984" t="str">
            <v>학교단체 숙박형</v>
          </cell>
          <cell r="E1984" t="str">
            <v>경기도청소년수련원</v>
          </cell>
          <cell r="F1984" t="str">
            <v>청소년수련원</v>
          </cell>
          <cell r="G1984" t="str">
            <v>경기도</v>
          </cell>
          <cell r="H1984" t="str">
            <v>대면활동</v>
          </cell>
          <cell r="I1984" t="str">
            <v>일정규모</v>
          </cell>
          <cell r="J1984" t="str">
            <v>해당</v>
          </cell>
          <cell r="K1984" t="str">
            <v>미해당</v>
          </cell>
          <cell r="L1984" t="str">
            <v xml:space="preserve"> </v>
          </cell>
          <cell r="M1984" t="str">
            <v>자전거,인공암벽 체험</v>
          </cell>
          <cell r="N1984" t="str">
            <v>기타</v>
          </cell>
          <cell r="O1984" t="str">
            <v>62700</v>
          </cell>
          <cell r="P1984" t="str">
            <v>360</v>
          </cell>
          <cell r="Q1984" t="str">
            <v>중</v>
          </cell>
          <cell r="R1984" t="str">
            <v>2024-02-28</v>
          </cell>
          <cell r="S1984" t="str">
            <v>2028-02-27</v>
          </cell>
          <cell r="T1984" t="str">
            <v xml:space="preserve"> ~ </v>
          </cell>
          <cell r="U1984" t="str">
            <v>인증</v>
          </cell>
          <cell r="V1984" t="str">
            <v>X</v>
          </cell>
          <cell r="W1984" t="str">
            <v/>
          </cell>
          <cell r="X1984" t="str">
            <v>여는마당 / 인원파악 / 생활안내 및 안전교육 / 청소년 인권, 성, 마약예방교육 / 섬마을시리즈 / 숨은그램찾기 / 공동체 / 레크리에이션 / 협동 베이스 / 장기자랑 리허설 및 음악확인 / 경청수 시즌즈 / 사진 한 장 / 맺는마당 / 설문조사</v>
          </cell>
          <cell r="Y1984" t="str">
            <v/>
          </cell>
          <cell r="Z1984" t="str">
            <v/>
          </cell>
          <cell r="AA1984" t="str">
            <v/>
          </cell>
        </row>
        <row r="1985">
          <cell r="B1985">
            <v>11852</v>
          </cell>
          <cell r="C1985" t="str">
            <v>경청중 (중학교 1박2일)</v>
          </cell>
          <cell r="D1985" t="str">
            <v>학교단체 숙박형</v>
          </cell>
          <cell r="E1985" t="str">
            <v>경기도청소년수련원</v>
          </cell>
          <cell r="F1985" t="str">
            <v>청소년수련원</v>
          </cell>
          <cell r="G1985" t="str">
            <v>경기도</v>
          </cell>
          <cell r="H1985" t="str">
            <v>대면활동</v>
          </cell>
          <cell r="I1985" t="str">
            <v>일정규모</v>
          </cell>
          <cell r="J1985" t="str">
            <v>해당</v>
          </cell>
          <cell r="K1985" t="str">
            <v>미해당</v>
          </cell>
          <cell r="L1985" t="str">
            <v xml:space="preserve"> </v>
          </cell>
          <cell r="M1985" t="str">
            <v>자전거,인공암벽 체험</v>
          </cell>
          <cell r="N1985" t="str">
            <v>기타</v>
          </cell>
          <cell r="O1985" t="str">
            <v>36100</v>
          </cell>
          <cell r="P1985" t="str">
            <v>360</v>
          </cell>
          <cell r="Q1985" t="str">
            <v>중</v>
          </cell>
          <cell r="R1985" t="str">
            <v>2024-02-28</v>
          </cell>
          <cell r="S1985" t="str">
            <v>2028-02-27</v>
          </cell>
          <cell r="T1985" t="str">
            <v xml:space="preserve"> ~ </v>
          </cell>
          <cell r="U1985" t="str">
            <v>인증</v>
          </cell>
          <cell r="V1985" t="str">
            <v>X</v>
          </cell>
          <cell r="W1985" t="str">
            <v/>
          </cell>
          <cell r="X1985" t="str">
            <v>여는마당 / 인원파악 / 생활안내 및 안전교육 / 청소년 인권, 성, 마약예방교육 / 섬마을 시리즈 / 숨은그램찾기 / 공동체활동 / 레크리에이션 / 맺는마당 / 설문조사</v>
          </cell>
          <cell r="Y1985" t="str">
            <v/>
          </cell>
          <cell r="Z1985" t="str">
            <v/>
          </cell>
          <cell r="AA1985" t="str">
            <v/>
          </cell>
        </row>
        <row r="1986">
          <cell r="B1986">
            <v>11850</v>
          </cell>
          <cell r="C1986" t="str">
            <v>천문우주캠프(고등학교 2박3일)</v>
          </cell>
          <cell r="D1986" t="str">
            <v>학교단체 숙박형</v>
          </cell>
          <cell r="E1986" t="str">
            <v>거창군월성청소년수련원</v>
          </cell>
          <cell r="F1986" t="str">
            <v>청소년수련원</v>
          </cell>
          <cell r="G1986" t="str">
            <v>경상남도</v>
          </cell>
          <cell r="H1986" t="str">
            <v>대면활동</v>
          </cell>
          <cell r="I1986" t="str">
            <v>복수해당</v>
          </cell>
          <cell r="J1986" t="str">
            <v>해당</v>
          </cell>
          <cell r="K1986" t="str">
            <v>해당</v>
          </cell>
          <cell r="L1986" t="str">
            <v>그 밖의 활동 하강레포츠</v>
          </cell>
          <cell r="M1986" t="str">
            <v/>
          </cell>
          <cell r="N1986" t="str">
            <v>과학정보활동</v>
          </cell>
          <cell r="O1986" t="str">
            <v>156000</v>
          </cell>
          <cell r="P1986" t="str">
            <v>360</v>
          </cell>
          <cell r="Q1986" t="str">
            <v>고</v>
          </cell>
          <cell r="R1986" t="str">
            <v>2024-02-28</v>
          </cell>
          <cell r="S1986" t="str">
            <v>2028-02-27</v>
          </cell>
          <cell r="T1986" t="str">
            <v xml:space="preserve"> ~ </v>
          </cell>
          <cell r="U1986" t="str">
            <v>인증</v>
          </cell>
          <cell r="V1986" t="str">
            <v>X</v>
          </cell>
          <cell r="W1986" t="str">
            <v/>
          </cell>
          <cell r="X1986" t="str">
            <v>-GPS오리엔티어링_x000D_
-짚라인체험_x000D_
-우주창의과학관체험_x000D_
-천체시뮬레이션 및 천체관측_x000D_
-레크레이션</v>
          </cell>
          <cell r="Y1986" t="str">
            <v/>
          </cell>
          <cell r="Z1986" t="str">
            <v/>
          </cell>
          <cell r="AA1986" t="str">
            <v/>
          </cell>
        </row>
        <row r="1987">
          <cell r="B1987">
            <v>11849</v>
          </cell>
          <cell r="C1987" t="str">
            <v>천문우주캠프A(중학교 2박3일)</v>
          </cell>
          <cell r="D1987" t="str">
            <v>학교단체 숙박형</v>
          </cell>
          <cell r="E1987" t="str">
            <v>거창군월성청소년수련원</v>
          </cell>
          <cell r="F1987" t="str">
            <v>청소년수련원</v>
          </cell>
          <cell r="G1987" t="str">
            <v>경상남도</v>
          </cell>
          <cell r="H1987" t="str">
            <v>대면활동</v>
          </cell>
          <cell r="I1987" t="str">
            <v>고위험군</v>
          </cell>
          <cell r="J1987" t="str">
            <v>미해당</v>
          </cell>
          <cell r="K1987" t="str">
            <v>해당</v>
          </cell>
          <cell r="L1987" t="str">
            <v>그 밖의 활동 하강레포츠</v>
          </cell>
          <cell r="M1987" t="str">
            <v/>
          </cell>
          <cell r="N1987" t="str">
            <v>과학정보활동</v>
          </cell>
          <cell r="O1987" t="str">
            <v>148000</v>
          </cell>
          <cell r="P1987" t="str">
            <v>360</v>
          </cell>
          <cell r="Q1987" t="str">
            <v>중</v>
          </cell>
          <cell r="R1987" t="str">
            <v>2024-02-28</v>
          </cell>
          <cell r="S1987" t="str">
            <v>2028-02-27</v>
          </cell>
          <cell r="T1987" t="str">
            <v xml:space="preserve"> ~ </v>
          </cell>
          <cell r="U1987" t="str">
            <v>인증</v>
          </cell>
          <cell r="V1987" t="str">
            <v>X</v>
          </cell>
          <cell r="W1987" t="str">
            <v/>
          </cell>
          <cell r="X1987" t="str">
            <v>-GPS오리엔티어링_x000D_
-짚라인체험_x000D_
-우주창의과학관체험_x000D_
-천체시뮬레이션 및 천체관측_x000D_
-레크레이션</v>
          </cell>
          <cell r="Y1987" t="str">
            <v/>
          </cell>
          <cell r="Z1987" t="str">
            <v/>
          </cell>
          <cell r="AA1987" t="str">
            <v/>
          </cell>
        </row>
        <row r="1988">
          <cell r="B1988">
            <v>11848</v>
          </cell>
          <cell r="C1988" t="str">
            <v>천문우주캠프B(중학교 2박3일)</v>
          </cell>
          <cell r="D1988" t="str">
            <v>학교단체 숙박형</v>
          </cell>
          <cell r="E1988" t="str">
            <v>거창군월성청소년수련원</v>
          </cell>
          <cell r="F1988" t="str">
            <v>청소년수련원</v>
          </cell>
          <cell r="G1988" t="str">
            <v>경상남도</v>
          </cell>
          <cell r="H1988" t="str">
            <v>대면활동</v>
          </cell>
          <cell r="I1988" t="str">
            <v>복수해당</v>
          </cell>
          <cell r="J1988" t="str">
            <v>해당</v>
          </cell>
          <cell r="K1988" t="str">
            <v>해당</v>
          </cell>
          <cell r="L1988" t="str">
            <v>그 밖의 활동 하강레포츠</v>
          </cell>
          <cell r="M1988" t="str">
            <v/>
          </cell>
          <cell r="N1988" t="str">
            <v>과학정보활동</v>
          </cell>
          <cell r="O1988" t="str">
            <v>153000</v>
          </cell>
          <cell r="P1988" t="str">
            <v>160</v>
          </cell>
          <cell r="Q1988" t="str">
            <v>중</v>
          </cell>
          <cell r="R1988" t="str">
            <v>2024-02-28</v>
          </cell>
          <cell r="S1988" t="str">
            <v>2028-02-27</v>
          </cell>
          <cell r="T1988" t="str">
            <v xml:space="preserve"> ~ </v>
          </cell>
          <cell r="U1988" t="str">
            <v>인증</v>
          </cell>
          <cell r="V1988" t="str">
            <v>X</v>
          </cell>
          <cell r="W1988" t="str">
            <v/>
          </cell>
          <cell r="X1988" t="str">
            <v>-GPS오리엔티어링_x000D_
-짚라인체험_x000D_
-우주창의과학관체험_x000D_
-천체시뮬레이션 및 천체관측_x000D_
-레크레이션</v>
          </cell>
          <cell r="Y1988" t="str">
            <v/>
          </cell>
          <cell r="Z1988" t="str">
            <v/>
          </cell>
          <cell r="AA1988" t="str">
            <v/>
          </cell>
        </row>
        <row r="1989">
          <cell r="B1989">
            <v>11847</v>
          </cell>
          <cell r="C1989" t="str">
            <v>천문우주캠프 (초등학교 1박2일)</v>
          </cell>
          <cell r="D1989" t="str">
            <v>학교단체 숙박형</v>
          </cell>
          <cell r="E1989" t="str">
            <v>거창군월성청소년수련원</v>
          </cell>
          <cell r="F1989" t="str">
            <v>청소년수련원</v>
          </cell>
          <cell r="G1989" t="str">
            <v>경상남도</v>
          </cell>
          <cell r="H1989" t="str">
            <v>대면활동</v>
          </cell>
          <cell r="I1989" t="str">
            <v>복수해당</v>
          </cell>
          <cell r="J1989" t="str">
            <v>해당</v>
          </cell>
          <cell r="K1989" t="str">
            <v>해당</v>
          </cell>
          <cell r="L1989" t="str">
            <v>그 밖의 활동 하강레포츠</v>
          </cell>
          <cell r="M1989" t="str">
            <v/>
          </cell>
          <cell r="N1989" t="str">
            <v>과학정보활동</v>
          </cell>
          <cell r="O1989" t="str">
            <v>94000</v>
          </cell>
          <cell r="P1989" t="str">
            <v>200</v>
          </cell>
          <cell r="Q1989" t="str">
            <v>초</v>
          </cell>
          <cell r="R1989" t="str">
            <v>2024-02-28</v>
          </cell>
          <cell r="S1989" t="str">
            <v>2028-02-27</v>
          </cell>
          <cell r="T1989" t="str">
            <v xml:space="preserve"> ~ </v>
          </cell>
          <cell r="U1989" t="str">
            <v>인증</v>
          </cell>
          <cell r="V1989" t="str">
            <v>X</v>
          </cell>
          <cell r="W1989" t="str">
            <v/>
          </cell>
          <cell r="X1989" t="str">
            <v>짚라인 중력가속 체험, 우주창의과학관 체험, 레크리에이션</v>
          </cell>
          <cell r="Y1989" t="str">
            <v/>
          </cell>
          <cell r="Z1989" t="str">
            <v/>
          </cell>
          <cell r="AA1989" t="str">
            <v/>
          </cell>
        </row>
        <row r="1990">
          <cell r="B1990">
            <v>11846</v>
          </cell>
          <cell r="C1990" t="str">
            <v>청소년해양활동프로그램(고등학교 1박2일)</v>
          </cell>
          <cell r="D1990" t="str">
            <v>학교단체 숙박형</v>
          </cell>
          <cell r="E1990" t="str">
            <v>강릉시청소년해양수련원</v>
          </cell>
          <cell r="F1990" t="str">
            <v>청소년수련원</v>
          </cell>
          <cell r="G1990" t="str">
            <v>강원특별자치도</v>
          </cell>
          <cell r="H1990" t="str">
            <v>대면활동</v>
          </cell>
          <cell r="I1990" t="str">
            <v>복수해당</v>
          </cell>
          <cell r="J1990" t="str">
            <v>해당</v>
          </cell>
          <cell r="K1990" t="str">
            <v>해당</v>
          </cell>
          <cell r="L1990" t="str">
            <v>수상활동 고무보트</v>
          </cell>
          <cell r="M1990" t="str">
            <v>공기주입형 고정식 튜브(워터파크)</v>
          </cell>
          <cell r="N1990" t="str">
            <v>모험개척활동</v>
          </cell>
          <cell r="O1990" t="str">
            <v>92000</v>
          </cell>
          <cell r="P1990" t="str">
            <v>150</v>
          </cell>
          <cell r="Q1990" t="str">
            <v>고</v>
          </cell>
          <cell r="R1990" t="str">
            <v>2024-02-28</v>
          </cell>
          <cell r="S1990" t="str">
            <v>2028-02-27</v>
          </cell>
          <cell r="T1990" t="str">
            <v xml:space="preserve"> ~ </v>
          </cell>
          <cell r="U1990" t="str">
            <v>인증</v>
          </cell>
          <cell r="V1990" t="str">
            <v>O</v>
          </cell>
          <cell r="W1990" t="str">
            <v>일반 청소년들에게 해양 수련활동을 통한 해양, 안전, 공동체 교육 및 체험을 실시하여 공동체 의식 배양, 가치관을 확립, 청소년 리더 자질 배양하여 자기이해 및 공동체적 감성 개발로 청소년 스스로가 주인임을 인식 시키는데 목적이 있다.</v>
          </cell>
          <cell r="X1990" t="str">
            <v>1)수상활동프로그램(고무보트, 수상트램펄린, 수상시소)_x000D_
2)생활안내 및 재난대피 등 안전교육</v>
          </cell>
          <cell r="Y1990" t="str">
            <v/>
          </cell>
          <cell r="Z1990" t="str">
            <v/>
          </cell>
          <cell r="AA1990" t="str">
            <v/>
          </cell>
        </row>
        <row r="1991">
          <cell r="B1991">
            <v>11845</v>
          </cell>
          <cell r="C1991" t="str">
            <v>청소년해양활동프로그램(중학교 1박2일)</v>
          </cell>
          <cell r="D1991" t="str">
            <v>학교단체 숙박형</v>
          </cell>
          <cell r="E1991" t="str">
            <v>강릉시청소년해양수련원</v>
          </cell>
          <cell r="F1991" t="str">
            <v>청소년수련원</v>
          </cell>
          <cell r="G1991" t="str">
            <v>강원특별자치도</v>
          </cell>
          <cell r="H1991" t="str">
            <v>대면활동</v>
          </cell>
          <cell r="I1991" t="str">
            <v>복수해당</v>
          </cell>
          <cell r="J1991" t="str">
            <v>해당</v>
          </cell>
          <cell r="K1991" t="str">
            <v>해당</v>
          </cell>
          <cell r="L1991" t="str">
            <v>수상활동 고무보트</v>
          </cell>
          <cell r="M1991" t="str">
            <v>공기주입형 고정식 튜브(워터파크)</v>
          </cell>
          <cell r="N1991" t="str">
            <v>모험개척활동</v>
          </cell>
          <cell r="O1991" t="str">
            <v>92000</v>
          </cell>
          <cell r="P1991" t="str">
            <v>150</v>
          </cell>
          <cell r="Q1991" t="str">
            <v>중</v>
          </cell>
          <cell r="R1991" t="str">
            <v>2024-02-28</v>
          </cell>
          <cell r="S1991" t="str">
            <v>2028-02-27</v>
          </cell>
          <cell r="T1991" t="str">
            <v xml:space="preserve"> ~ </v>
          </cell>
          <cell r="U1991" t="str">
            <v>인증</v>
          </cell>
          <cell r="V1991" t="str">
            <v>O</v>
          </cell>
          <cell r="W1991" t="str">
            <v>일반 청소년들에게 해양 수련활동을 통한 해양, 안전, 공동체 교육 및 체험을 실시하여 공동체 의식 배양, 가치관을 확립, 청소년 리더 자질 배양하여 자기이해 및 공동체적 감성 개발로 청소년 스스로가 주인임을 인식 시키는데 목적이 있다.</v>
          </cell>
          <cell r="X1991" t="str">
            <v>1)수상활동프로그램(고무보트, 수상트램펄린, 수상시소)_x000D_
2)생활안내 및 재난대피 등 안전교육</v>
          </cell>
          <cell r="Y1991" t="str">
            <v/>
          </cell>
          <cell r="Z1991" t="str">
            <v/>
          </cell>
          <cell r="AA1991" t="str">
            <v/>
          </cell>
        </row>
        <row r="1992">
          <cell r="B1992">
            <v>11837</v>
          </cell>
          <cell r="C1992" t="str">
            <v>숲속문화창의체험(초등학교)</v>
          </cell>
          <cell r="D1992" t="str">
            <v>기본형</v>
          </cell>
          <cell r="E1992" t="str">
            <v>(사)숲과아동청소년교육</v>
          </cell>
          <cell r="F1992" t="str">
            <v>영리법인</v>
          </cell>
          <cell r="G1992" t="str">
            <v>서울특별시</v>
          </cell>
          <cell r="H1992" t="str">
            <v>대면활동</v>
          </cell>
          <cell r="I1992" t="str">
            <v>해당없음</v>
          </cell>
          <cell r="J1992" t="str">
            <v>미해당</v>
          </cell>
          <cell r="K1992" t="str">
            <v>미해당</v>
          </cell>
          <cell r="L1992" t="str">
            <v xml:space="preserve"> </v>
          </cell>
          <cell r="M1992" t="str">
            <v/>
          </cell>
          <cell r="N1992" t="str">
            <v>환경보존활동</v>
          </cell>
          <cell r="O1992" t="str">
            <v>25000</v>
          </cell>
          <cell r="P1992" t="str">
            <v>100</v>
          </cell>
          <cell r="Q1992" t="str">
            <v>초</v>
          </cell>
          <cell r="R1992" t="str">
            <v>2024-02-28</v>
          </cell>
          <cell r="S1992" t="str">
            <v>2028-02-27</v>
          </cell>
          <cell r="T1992" t="str">
            <v xml:space="preserve"> ~ </v>
          </cell>
          <cell r="U1992" t="str">
            <v>인증</v>
          </cell>
          <cell r="V1992" t="str">
            <v>O</v>
          </cell>
          <cell r="W1992" t="str">
            <v xml:space="preserve">	자연속에서 흥미로운 프로그램들에 자발적 참여를 통한, 창의성 증진과 정서적 안정을 도모한다_x000D_
교과연계 체험프로그램으로 협동심과 공동체 의식을 기를 수 있도록 한다.</v>
          </cell>
          <cell r="X1992" t="str">
            <v>사계절 잔디썰매타기_x000D_
숲속오감체험_x000D_
미니올림픽_x000D_
성쌓기_x000D_
계피방향제만들기</v>
          </cell>
          <cell r="Y1992" t="str">
            <v/>
          </cell>
          <cell r="Z1992" t="str">
            <v/>
          </cell>
          <cell r="AA1992" t="str">
            <v/>
          </cell>
        </row>
        <row r="1993">
          <cell r="B1993" t="str">
            <v>MD1386</v>
          </cell>
          <cell r="C1993" t="str">
            <v>지구를 잇는 생동감(SDG)(중학교)</v>
          </cell>
          <cell r="D1993" t="str">
            <v/>
          </cell>
          <cell r="E1993" t="str">
            <v>국립청소년미래환경센터</v>
          </cell>
          <cell r="F1993" t="str">
            <v>청소년수련원</v>
          </cell>
          <cell r="G1993" t="str">
            <v>경상북도</v>
          </cell>
          <cell r="H1993" t="str">
            <v/>
          </cell>
          <cell r="I1993" t="str">
            <v>해당없음</v>
          </cell>
          <cell r="J1993" t="str">
            <v>미해당</v>
          </cell>
          <cell r="K1993" t="str">
            <v>미해당</v>
          </cell>
          <cell r="L1993" t="str">
            <v xml:space="preserve"> </v>
          </cell>
          <cell r="M1993" t="str">
            <v/>
          </cell>
          <cell r="N1993" t="str">
            <v>환경보존활동</v>
          </cell>
          <cell r="O1993" t="str">
            <v>0</v>
          </cell>
          <cell r="P1993" t="str">
            <v>140</v>
          </cell>
          <cell r="Q1993" t="str">
            <v>중</v>
          </cell>
          <cell r="R1993" t="str">
            <v>2025-03-26</v>
          </cell>
          <cell r="S1993" t="str">
            <v>2028-03-25</v>
          </cell>
          <cell r="T1993" t="str">
            <v xml:space="preserve"> ~ </v>
          </cell>
          <cell r="U1993" t="str">
            <v>인증</v>
          </cell>
          <cell r="V1993" t="str">
            <v>O</v>
          </cell>
          <cell r="W1993" t="str">
            <v>? 지속가능한발전목표(SDGs)에 대한 능동적 인지 함양_x000D_
? 지구환경(기후변화)의 현황을 이해하고, 세계시민으로서의 참여의식 증진</v>
          </cell>
          <cell r="X1993" t="str">
            <v>지속가능발전목표 인지 활동</v>
          </cell>
          <cell r="Y1993" t="str">
            <v/>
          </cell>
          <cell r="Z1993" t="str">
            <v/>
          </cell>
          <cell r="AA1993" t="str">
            <v/>
          </cell>
        </row>
        <row r="1994">
          <cell r="B1994" t="str">
            <v>MD1385</v>
          </cell>
          <cell r="C1994" t="str">
            <v>물벼룩 수사단(초등학교)</v>
          </cell>
          <cell r="D1994" t="str">
            <v/>
          </cell>
          <cell r="E1994" t="str">
            <v>국립청소년미래환경센터</v>
          </cell>
          <cell r="F1994" t="str">
            <v>청소년수련원</v>
          </cell>
          <cell r="G1994" t="str">
            <v>경상북도</v>
          </cell>
          <cell r="H1994" t="str">
            <v/>
          </cell>
          <cell r="I1994" t="str">
            <v>해당없음</v>
          </cell>
          <cell r="J1994" t="str">
            <v>미해당</v>
          </cell>
          <cell r="K1994" t="str">
            <v>미해당</v>
          </cell>
          <cell r="L1994" t="str">
            <v xml:space="preserve"> </v>
          </cell>
          <cell r="M1994" t="str">
            <v/>
          </cell>
          <cell r="N1994" t="str">
            <v>환경보존활동</v>
          </cell>
          <cell r="O1994" t="str">
            <v>0</v>
          </cell>
          <cell r="P1994" t="str">
            <v>40</v>
          </cell>
          <cell r="Q1994" t="str">
            <v>초</v>
          </cell>
          <cell r="R1994" t="str">
            <v>2025-03-26</v>
          </cell>
          <cell r="S1994" t="str">
            <v>2028-03-25</v>
          </cell>
          <cell r="T1994" t="str">
            <v xml:space="preserve"> ~ </v>
          </cell>
          <cell r="U1994" t="str">
            <v>인증</v>
          </cell>
          <cell r="V1994" t="str">
            <v>O</v>
          </cell>
          <cell r="W1994" t="str">
            <v>○ 수질환경 오염 사례를 알아보고 수질환경보호에 대한 실천적 태도를 갖도록 환경보호 의식 고취_x000D_
○ 물벼룩 생태독성시험을 통해 생물을 관찰, 분석 그리고 결과 해석 등의 과정을 경험하게 함으로써 청소년들의 과학적 사고 능력을 향상</v>
          </cell>
          <cell r="X1994" t="str">
            <v>물벼룩을 활용한 수질오염 검사 실험</v>
          </cell>
          <cell r="Y1994" t="str">
            <v/>
          </cell>
          <cell r="Z1994" t="str">
            <v/>
          </cell>
          <cell r="AA1994" t="str">
            <v/>
          </cell>
        </row>
        <row r="1995">
          <cell r="B1995" t="str">
            <v>MD1384</v>
          </cell>
          <cell r="C1995" t="str">
            <v>기후행동 스탑모션(고등학교)</v>
          </cell>
          <cell r="D1995" t="str">
            <v/>
          </cell>
          <cell r="E1995" t="str">
            <v>국립청소년미래환경센터</v>
          </cell>
          <cell r="F1995" t="str">
            <v>청소년수련원</v>
          </cell>
          <cell r="G1995" t="str">
            <v>경상북도</v>
          </cell>
          <cell r="H1995" t="str">
            <v/>
          </cell>
          <cell r="I1995" t="str">
            <v>해당없음</v>
          </cell>
          <cell r="J1995" t="str">
            <v>미해당</v>
          </cell>
          <cell r="K1995" t="str">
            <v>미해당</v>
          </cell>
          <cell r="L1995" t="str">
            <v xml:space="preserve"> </v>
          </cell>
          <cell r="M1995" t="str">
            <v/>
          </cell>
          <cell r="N1995" t="str">
            <v>환경보존활동</v>
          </cell>
          <cell r="O1995" t="str">
            <v>0</v>
          </cell>
          <cell r="P1995" t="str">
            <v>100</v>
          </cell>
          <cell r="Q1995" t="str">
            <v>고</v>
          </cell>
          <cell r="R1995" t="str">
            <v>2025-03-26</v>
          </cell>
          <cell r="S1995" t="str">
            <v>2028-03-25</v>
          </cell>
          <cell r="T1995" t="str">
            <v xml:space="preserve"> ~ </v>
          </cell>
          <cell r="U1995" t="str">
            <v>인증</v>
          </cell>
          <cell r="V1995" t="str">
            <v>O</v>
          </cell>
          <cell r="W1995" t="str">
            <v>○ 기후행동을 이해할 수 있다._x000D_
○ 기후위기에 대항하는 청소년활동을 통해 기후변화 대응의 필요성을 이해한다._x000D_
○ 기후변화에 대응하기 위한 다양한 캠페인과 실천 활동에 방법을 체득한다.</v>
          </cell>
          <cell r="X1995" t="str">
            <v>기후행동 캠페인 제작</v>
          </cell>
          <cell r="Y1995" t="str">
            <v/>
          </cell>
          <cell r="Z1995" t="str">
            <v/>
          </cell>
          <cell r="AA1995" t="str">
            <v/>
          </cell>
        </row>
        <row r="1996">
          <cell r="B1996" t="str">
            <v>MD1383</v>
          </cell>
          <cell r="C1996" t="str">
            <v>그린 JOB고(고등학교)</v>
          </cell>
          <cell r="D1996" t="str">
            <v/>
          </cell>
          <cell r="E1996" t="str">
            <v>국립청소년미래환경센터</v>
          </cell>
          <cell r="F1996" t="str">
            <v>청소년수련원</v>
          </cell>
          <cell r="G1996" t="str">
            <v>경상북도</v>
          </cell>
          <cell r="H1996" t="str">
            <v/>
          </cell>
          <cell r="I1996" t="str">
            <v>해당없음</v>
          </cell>
          <cell r="J1996" t="str">
            <v>미해당</v>
          </cell>
          <cell r="K1996" t="str">
            <v>미해당</v>
          </cell>
          <cell r="L1996" t="str">
            <v xml:space="preserve"> </v>
          </cell>
          <cell r="M1996" t="str">
            <v/>
          </cell>
          <cell r="N1996" t="str">
            <v>환경보존활동</v>
          </cell>
          <cell r="O1996" t="str">
            <v>0</v>
          </cell>
          <cell r="P1996" t="str">
            <v>140</v>
          </cell>
          <cell r="Q1996" t="str">
            <v>고</v>
          </cell>
          <cell r="R1996" t="str">
            <v>2025-03-26</v>
          </cell>
          <cell r="S1996" t="str">
            <v>2028-03-25</v>
          </cell>
          <cell r="T1996" t="str">
            <v xml:space="preserve"> ~ </v>
          </cell>
          <cell r="U1996" t="str">
            <v>인증</v>
          </cell>
          <cell r="V1996" t="str">
            <v>O</v>
          </cell>
          <cell r="W1996" t="str">
            <v>○ 지속가능한 환경 관심 증대_x000D_
○ 지속가능발전목표(SDGs)와 관련 직업 탐색</v>
          </cell>
          <cell r="X1996" t="str">
            <v>AR 인식 어플리케이션 활용 추적활동</v>
          </cell>
          <cell r="Y1996" t="str">
            <v/>
          </cell>
          <cell r="Z1996" t="str">
            <v/>
          </cell>
          <cell r="AA1996" t="str">
            <v/>
          </cell>
        </row>
        <row r="1997">
          <cell r="B1997">
            <v>12807</v>
          </cell>
          <cell r="C1997" t="str">
            <v>행복한 요리교실</v>
          </cell>
          <cell r="D1997" t="str">
            <v>기본형</v>
          </cell>
          <cell r="E1997" t="str">
            <v>서천군청소년문화센터</v>
          </cell>
          <cell r="F1997" t="str">
            <v>청소년문화의집</v>
          </cell>
          <cell r="G1997" t="str">
            <v>충청남도</v>
          </cell>
          <cell r="H1997" t="str">
            <v>대면활동</v>
          </cell>
          <cell r="I1997" t="str">
            <v>해당없음</v>
          </cell>
          <cell r="J1997" t="str">
            <v>미해당</v>
          </cell>
          <cell r="K1997" t="str">
            <v>미해당</v>
          </cell>
          <cell r="L1997" t="str">
            <v xml:space="preserve"> </v>
          </cell>
          <cell r="M1997" t="str">
            <v/>
          </cell>
          <cell r="N1997" t="str">
            <v>기타</v>
          </cell>
          <cell r="O1997" t="str">
            <v>0</v>
          </cell>
          <cell r="P1997" t="str">
            <v>6</v>
          </cell>
          <cell r="Q1997" t="str">
            <v>초</v>
          </cell>
          <cell r="R1997" t="str">
            <v>2025-03-26</v>
          </cell>
          <cell r="S1997" t="str">
            <v>2028-03-25</v>
          </cell>
          <cell r="T1997" t="str">
            <v xml:space="preserve"> ~ </v>
          </cell>
          <cell r="U1997" t="str">
            <v>인증</v>
          </cell>
          <cell r="V1997" t="str">
            <v>O</v>
          </cell>
          <cell r="W1997" t="str">
            <v>우리나라 전통 음식을 기반으로 한 퓨전요리 활동은 건강에 좋지 않은 서구화된 식습관에 익숙해져 있는 초등학생 아이들에게 우리 전통음식에 대한 기본 조리법과 식재료에 대한 관심과 흥미를 불러일으킬 수 있으며 나아가 실제 조리활 동과 시식을 통해 우리 전통음식에 대한 지식, 기호도 및 조리 능력을 향상시킬 수 있을 것이다. _x000D_
또한 요리 활동 과정을 통하여 활동 청소년들의 창의력, 집중력, 표현력 및 자신감을 향상시킬 수 있는 기회가 된다.</v>
          </cell>
          <cell r="X1997" t="str">
            <v xml:space="preserve"> - 지역 특산물을 활용한 요리 수업 진행_x000D_
 - 식재료 및 위생 교육 진행</v>
          </cell>
          <cell r="Y1997" t="str">
            <v/>
          </cell>
          <cell r="Z1997" t="str">
            <v/>
          </cell>
          <cell r="AA1997" t="str">
            <v/>
          </cell>
        </row>
        <row r="1998">
          <cell r="B1998">
            <v>12800</v>
          </cell>
          <cell r="C1998" t="str">
            <v>동그라미 옷장</v>
          </cell>
          <cell r="D1998" t="str">
            <v>기본형-회기</v>
          </cell>
          <cell r="E1998" t="str">
            <v>공주시청소년 꿈 창작소</v>
          </cell>
          <cell r="F1998" t="str">
            <v>청소년문화의집</v>
          </cell>
          <cell r="G1998" t="str">
            <v>충청남도</v>
          </cell>
          <cell r="H1998" t="str">
            <v>대면활동</v>
          </cell>
          <cell r="I1998" t="str">
            <v>해당없음</v>
          </cell>
          <cell r="J1998" t="str">
            <v>미해당</v>
          </cell>
          <cell r="K1998" t="str">
            <v>미해당</v>
          </cell>
          <cell r="L1998" t="str">
            <v xml:space="preserve"> </v>
          </cell>
          <cell r="M1998" t="str">
            <v/>
          </cell>
          <cell r="N1998" t="str">
            <v>환경보존활동</v>
          </cell>
          <cell r="O1998" t="str">
            <v>0</v>
          </cell>
          <cell r="P1998" t="str">
            <v>15</v>
          </cell>
          <cell r="Q1998" t="str">
            <v>중,고</v>
          </cell>
          <cell r="R1998" t="str">
            <v>2025-03-26</v>
          </cell>
          <cell r="S1998" t="str">
            <v>2028-03-25</v>
          </cell>
          <cell r="T1998" t="str">
            <v xml:space="preserve"> ~ </v>
          </cell>
          <cell r="U1998" t="str">
            <v>인증</v>
          </cell>
          <cell r="V1998" t="str">
            <v>O</v>
          </cell>
          <cell r="W1998" t="str">
            <v xml:space="preserve">중고등학생 청소년을 대상으로 의류 재활용 및 리사이클링 체험을 통해 자원순환의 필요성을 이해하고 직접 의류 교환 활동을 기획하여 청소년이 주도한 지속 가능한 소비 문화를 형성하고 지역사회에 정착시키기 위해 노력함 </v>
          </cell>
          <cell r="X1998" t="str">
            <v>1회기- 오리엔테이션 및 안전교육 / 의류 폐기물, 그것이 알고 싶다!_x000D_
2회기-‘지속 가능한 패션’이 궁금해! _x000D_
3회기-돌고 도는 의류순환, 동그라미 옷장 기획하기 _x000D_
4회기-돌고 도는 의류순환, 동그라미 옷장 개최 / 활동마무리 및 사후 평가서 작성</v>
          </cell>
          <cell r="Y1998" t="str">
            <v/>
          </cell>
          <cell r="Z1998" t="str">
            <v/>
          </cell>
          <cell r="AA1998" t="str">
            <v/>
          </cell>
        </row>
        <row r="1999">
          <cell r="B1999">
            <v>12771</v>
          </cell>
          <cell r="C1999" t="str">
            <v>청소년레이저태그배틀 'READY, SET, GO!'</v>
          </cell>
          <cell r="D1999" t="str">
            <v>기본형</v>
          </cell>
          <cell r="E1999" t="str">
            <v>사북청소년장학센터</v>
          </cell>
          <cell r="F1999" t="str">
            <v>청소년문화의집</v>
          </cell>
          <cell r="G1999" t="str">
            <v>강원특별자치도</v>
          </cell>
          <cell r="H1999" t="str">
            <v>대면활동</v>
          </cell>
          <cell r="I1999" t="str">
            <v>해당없음</v>
          </cell>
          <cell r="J1999" t="str">
            <v>미해당</v>
          </cell>
          <cell r="K1999" t="str">
            <v>미해당</v>
          </cell>
          <cell r="L1999" t="str">
            <v xml:space="preserve"> </v>
          </cell>
          <cell r="M1999" t="str">
            <v/>
          </cell>
          <cell r="N1999" t="str">
            <v>건강·보건활동</v>
          </cell>
          <cell r="O1999" t="str">
            <v>0</v>
          </cell>
          <cell r="P1999" t="str">
            <v>30</v>
          </cell>
          <cell r="Q1999" t="str">
            <v>초,중</v>
          </cell>
          <cell r="R1999" t="str">
            <v>2025-03-26</v>
          </cell>
          <cell r="S1999" t="str">
            <v>2028-03-25</v>
          </cell>
          <cell r="T1999" t="str">
            <v xml:space="preserve"> ~ </v>
          </cell>
          <cell r="U1999" t="str">
            <v>인증</v>
          </cell>
          <cell r="V1999" t="str">
            <v>O</v>
          </cell>
          <cell r="W1999" t="str">
            <v>신체활동량이 감소되고 있는 청소년들에게 흥미를 끄는 스포츠활동 제공을 통한 신체적·정신적 성장 지원과 더불어 팀스포츠 활동을 통한 사회성 및 협동심 발달 및 이를 통한 스마트폰 과의존을 개선하고자 한다.</v>
          </cell>
          <cell r="X1999" t="str">
            <v>가. 디지털기술과 결합된 서바이벌 스포츠 배틀을 통한 청소년들의 체력과 건강 증진_x000D_
나. 팀스포츠를 통한 또래 간 소통과 협력의 장 마련_x000D_
다. 단체활동을 통한 리더쉽 강화, 팀워크 향상 및 전략적 사고력 및 문제해결능력 향상에 기여</v>
          </cell>
          <cell r="Y1999" t="str">
            <v/>
          </cell>
          <cell r="Z1999" t="str">
            <v/>
          </cell>
          <cell r="AA1999" t="str">
            <v/>
          </cell>
        </row>
        <row r="2000">
          <cell r="B2000">
            <v>12769</v>
          </cell>
          <cell r="C2000" t="str">
            <v>뉴진스 (New Students의 진솔한 스포츠)</v>
          </cell>
          <cell r="D2000" t="str">
            <v>기본형</v>
          </cell>
          <cell r="E2000" t="str">
            <v>홍성군청소년수련관</v>
          </cell>
          <cell r="F2000" t="str">
            <v>청소년수련관</v>
          </cell>
          <cell r="G2000" t="str">
            <v>충청남도</v>
          </cell>
          <cell r="H2000" t="str">
            <v>대면활동</v>
          </cell>
          <cell r="I2000" t="str">
            <v>해당없음</v>
          </cell>
          <cell r="J2000" t="str">
            <v>미해당</v>
          </cell>
          <cell r="K2000" t="str">
            <v>미해당</v>
          </cell>
          <cell r="L2000" t="str">
            <v xml:space="preserve"> </v>
          </cell>
          <cell r="M2000" t="str">
            <v/>
          </cell>
          <cell r="N2000" t="str">
            <v>기타</v>
          </cell>
          <cell r="O2000" t="str">
            <v>0</v>
          </cell>
          <cell r="P2000" t="str">
            <v>100</v>
          </cell>
          <cell r="Q2000" t="str">
            <v>중</v>
          </cell>
          <cell r="R2000" t="str">
            <v>2025-03-26</v>
          </cell>
          <cell r="S2000" t="str">
            <v>2028-03-25</v>
          </cell>
          <cell r="T2000" t="str">
            <v xml:space="preserve"> ~ </v>
          </cell>
          <cell r="U2000" t="str">
            <v>인증</v>
          </cell>
          <cell r="V2000" t="str">
            <v>O</v>
          </cell>
          <cell r="W2000" t="str">
            <v>중학생 대상 뉴스포츠 활동을 도입하여 신체 활동이 부족한 청소년의 건강 증진과 건전한 스포츠 문화를 조성함_x000D_
뉴스포츠는 기존의 스포츠와는 다르게 새로운 규칙이나 방식으로 진행되며 다양한 운동 종목을 통해 신체 능력을 향상함_x000D_
학업으로 인한 스트레스를 해소하고 신체적, 정서적, 사회적 발달을 균형 있게 이루도록 지원하며 즐거운 여가 활동으로 긍정적인 에너지를 얻도록 함</v>
          </cell>
          <cell r="X2000" t="str">
            <v>[프로그램 개요]_x000D_
- 장소 : 홍성군청소년수련관 2층 펀그라운드_x000D_
- 대상 : 100명 내외 (중등 1 ~ 3학년)_x000D_
- 내용 : 학생회 임원 또는 희망 학급 대상 당일형 뉴스포츠 캠프 진행_x000D_
- 신청 : 학교 공문 발송 / 선착순 모집_x000D_
_x000D_
[프로그램 주요 내용]_x000D_
- 오리엔테이션 (안전교육 및 인증제 안내)_x000D_
- 인원수로 팀 나누기_x000D_
- 스포빙고(타겟형), 줄바토런(육상형)_x000D_
- 롤바운스볼(타겟형), 바운스파이크볼(배구형)_x000D_
- 다양한 뉴스포츠로 친목 활동 진행_x000D_
- 단체 사진 촬영, 활동 종료_x000D_
_x000D_
[프로그램 목적]_x000D_
■ 뉴스포츠는 기존의 스포츠와는 다르게 새로운 규칙이나 방식으로 진행되며 다양한 운동 종목을 통해 신체 능력을 향상함_x000D_
■ 학업으로 인한 스트레스를 해소하고 신체적, 정서적, 사회적 발달을 균형 있게 이루도록 지원하며 즐거운 여가 활동으로 긍정적인 에너지를 얻도록 함_x000D_
_x000D_
[프로그램 목표]_x000D_
■ 여러 배경과 능력을 가진 청소년들이 참여할 수 있는 스포츠 활동을 제공하여 표용성과 다양성의 가치를 실현하도록 함_x000D_
■ 신학기 뉴스포츠 활동을 통해 학교생활에서의 목표 설정, 자기 조절, 시간 관리와 같은 자리 관리 능력을 개발하도록 유도함</v>
          </cell>
          <cell r="Y2000" t="str">
            <v/>
          </cell>
          <cell r="Z2000" t="str">
            <v/>
          </cell>
          <cell r="AA2000" t="str">
            <v/>
          </cell>
        </row>
        <row r="2001">
          <cell r="B2001">
            <v>12768</v>
          </cell>
          <cell r="C2001" t="str">
            <v>초록 지구 만들기 '에코 브릿지'</v>
          </cell>
          <cell r="D2001" t="str">
            <v>기본형</v>
          </cell>
          <cell r="E2001" t="str">
            <v>금산다락원 청소년수련관</v>
          </cell>
          <cell r="F2001" t="str">
            <v>청소년수련관</v>
          </cell>
          <cell r="G2001" t="str">
            <v>충청남도</v>
          </cell>
          <cell r="H2001" t="str">
            <v>대면활동</v>
          </cell>
          <cell r="I2001" t="str">
            <v>해당없음</v>
          </cell>
          <cell r="J2001" t="str">
            <v>미해당</v>
          </cell>
          <cell r="K2001" t="str">
            <v>미해당</v>
          </cell>
          <cell r="L2001" t="str">
            <v xml:space="preserve"> </v>
          </cell>
          <cell r="M2001" t="str">
            <v/>
          </cell>
          <cell r="N2001" t="str">
            <v>환경보존활동</v>
          </cell>
          <cell r="O2001" t="str">
            <v>0</v>
          </cell>
          <cell r="P2001" t="str">
            <v>15</v>
          </cell>
          <cell r="Q2001" t="str">
            <v>초,중</v>
          </cell>
          <cell r="R2001" t="str">
            <v>2025-03-26</v>
          </cell>
          <cell r="S2001" t="str">
            <v>2028-03-25</v>
          </cell>
          <cell r="T2001" t="str">
            <v xml:space="preserve"> ~ </v>
          </cell>
          <cell r="U2001" t="str">
            <v>인증</v>
          </cell>
          <cell r="V2001" t="str">
            <v>O</v>
          </cell>
          <cell r="W2001" t="str">
            <v>청소년들이 환경의 중요성을 재인식하고 지구 오염에 대한 위험성의 이해를 통해 올바른 가치관 형성과 ‘나 하나는 괜찮아’에서 ‘나부터’라는 생각으로 바꾸어질 수 있도록 한다._x000D_
 또한 또래활동의 다양한 경험을 통하여 공동체의식 및 사회성을 촉진 시킨다.</v>
          </cell>
          <cell r="X2001" t="str">
            <v>소년들이 환경의 중요성을 재인식하고 지구 오염에 대한 위험성의 이해를 통해 올바른_x000D_
 가치관 형성과 ‘나 하나는 괜찮아’에서 ‘나 부터’라는 생각으로 바꾸어질 수 있도록 한다._x000D_
 또한 또래활동의 다양한 경험을 통하여 공동체의식 및 사회성을 촉진 시킨다.</v>
          </cell>
          <cell r="Y2001" t="str">
            <v/>
          </cell>
          <cell r="Z2001" t="str">
            <v/>
          </cell>
          <cell r="AA2001" t="str">
            <v/>
          </cell>
        </row>
        <row r="2002">
          <cell r="B2002">
            <v>12763</v>
          </cell>
          <cell r="C2002" t="str">
            <v>배움을 즐기다!! Have Fun!! (중학교 2박3일)</v>
          </cell>
          <cell r="D2002" t="str">
            <v>숙박형</v>
          </cell>
          <cell r="E2002" t="str">
            <v>딱따구리청소년수련원</v>
          </cell>
          <cell r="F2002" t="str">
            <v>청소년수련원</v>
          </cell>
          <cell r="G2002" t="str">
            <v>경기도</v>
          </cell>
          <cell r="H2002" t="str">
            <v>대면활동</v>
          </cell>
          <cell r="I2002" t="str">
            <v>일정규모</v>
          </cell>
          <cell r="J2002" t="str">
            <v>해당</v>
          </cell>
          <cell r="K2002" t="str">
            <v>미해당</v>
          </cell>
          <cell r="L2002" t="str">
            <v xml:space="preserve"> </v>
          </cell>
          <cell r="M2002" t="str">
            <v/>
          </cell>
          <cell r="N2002" t="str">
            <v>자기(인성)계발활동</v>
          </cell>
          <cell r="O2002" t="str">
            <v>225000</v>
          </cell>
          <cell r="P2002" t="str">
            <v>150</v>
          </cell>
          <cell r="Q2002" t="str">
            <v>중</v>
          </cell>
          <cell r="R2002" t="str">
            <v>2025-03-26</v>
          </cell>
          <cell r="S2002" t="str">
            <v>2028-03-25</v>
          </cell>
          <cell r="T2002" t="str">
            <v xml:space="preserve"> ~ </v>
          </cell>
          <cell r="U2002" t="str">
            <v>인증</v>
          </cell>
          <cell r="V2002" t="str">
            <v>O</v>
          </cell>
          <cell r="W2002" t="str">
            <v xml:space="preserve">★ 신체적 측면: 레크리에이션은 게임(Game), 놀이(Play), 스포츠(Sports), 댄스(Dance)등의 소재로 구성됨으로 많은 움직임이 동반되어 신체적 건강 유지_x000D_
★ 정서와 심리적 측면: 인간에게 내재되어 있는 근원적 욕구를 발산시키고 과도한 스트레스(Stress)를 해소 시켜 청소년의 자발적 참여로 즐거움을 통하여 심리적 안정과 정서함양 기여_x000D_
★ 사회적 측면: 모두가 화합하고 상호이해 하며 협동하는 바람직한 인간관계형성_x000D_
★ 교육적 측면: 신체건강, 지도력배양, 명랑하고 적극적인 성격개조, 자신감 향상, 자기개발, 정서함양, 심리적 안정, 사회적응력 배양 등 지 ? 덕 ? 체의인격완성에 기여함으로 전인교육 효과 제고_x000D_
_x000D_
</v>
          </cell>
          <cell r="X2002" t="str">
            <v xml:space="preserve">T.D 만남의 시간_x000D_
_x000D_
공동체의식 형성활동1_x000D_
_x000D_
공동체의식 형성활동2_x000D_
_x000D_
파라코드 팔찌만들기_x000D_
_x000D_
숲밧줄놀이_x000D_
_x000D_
레이저서바이벌_x000D_
_x000D_
스마트 런닝맨_x000D_
_x000D_
명량운둥회_x000D_
_x000D_
_x000D_
</v>
          </cell>
          <cell r="Y2002" t="str">
            <v/>
          </cell>
          <cell r="Z2002" t="str">
            <v/>
          </cell>
          <cell r="AA2002" t="str">
            <v/>
          </cell>
        </row>
        <row r="2003">
          <cell r="B2003">
            <v>12759</v>
          </cell>
          <cell r="C2003" t="str">
            <v>구해줘 몸즈</v>
          </cell>
          <cell r="D2003" t="str">
            <v>기본형-회기</v>
          </cell>
          <cell r="E2003" t="str">
            <v>강서청소년회관</v>
          </cell>
          <cell r="F2003" t="str">
            <v>청소년수련관</v>
          </cell>
          <cell r="G2003" t="str">
            <v>서울특별시</v>
          </cell>
          <cell r="H2003" t="str">
            <v>대면활동</v>
          </cell>
          <cell r="I2003" t="str">
            <v>해당없음</v>
          </cell>
          <cell r="J2003" t="str">
            <v>미해당</v>
          </cell>
          <cell r="K2003" t="str">
            <v>미해당</v>
          </cell>
          <cell r="L2003" t="str">
            <v xml:space="preserve"> </v>
          </cell>
          <cell r="M2003" t="str">
            <v/>
          </cell>
          <cell r="N2003" t="str">
            <v>건강·보건활동</v>
          </cell>
          <cell r="O2003" t="str">
            <v>15000</v>
          </cell>
          <cell r="P2003" t="str">
            <v>10</v>
          </cell>
          <cell r="Q2003" t="str">
            <v>초</v>
          </cell>
          <cell r="R2003" t="str">
            <v>2025-03-26</v>
          </cell>
          <cell r="S2003" t="str">
            <v>2028-03-25</v>
          </cell>
          <cell r="T2003" t="str">
            <v xml:space="preserve"> ~ </v>
          </cell>
          <cell r="U2003" t="str">
            <v>인증</v>
          </cell>
          <cell r="V2003" t="str">
            <v>O</v>
          </cell>
          <cell r="W2003" t="str">
            <v>자기주도적 건강 습관 형성 지원 활동을 통해 청소년의 신체활동 참여율을 증가시키고 건강한 생활 습관을 형성할 수 있게 한다.</v>
          </cell>
          <cell r="X2003" t="str">
            <v>“구해줘 몸즈”는 청소년들의 건강한 생활 습관 형성을 지원하는 신체활동 기반 프로그램입니다._x000D_
현대 청소년들은 학업과 스마트 기기 사용 증가로 인해 신체활동 시간이 줄어들고 있으며, 이에 따라 비만, 체력 저하, 스트레스 증가 등의 문제가 발생하고 있습니다._x000D_
_x000D_
본 프로그램은 강서청소년회관 청소년 스마트 체육관 [FUNGYM[재미:짐]의 ICT 기반 스포츠 장비(펀밸런스, 펀보드, 펀클라이밍, 펀로잉, 펀바이크 등)를 활용하여 청소년들에게 즐겁고 지속 가능한 신체활동 습관을 형성할 수 있도록 돕습니다._x000D_
_x000D_
단순한 운동이 아니라 게임 요소와 미션 기반 챌린지를 통해 참여 청소년들이 자발적으로 도전하고, 자신의 신체 변화를 체험할 수 있도록 운영됩니다. 또한, 건강한 생활을 위한 토의, 운동 계획 수립, 피드백 제공 등의 과정을 통해 참가자들이 자신의 건강 목표를 설정하고 실천할 수 있도록 지원합니다._x000D_
_x000D_
이를 통해 청소년들은 신체적 건강뿐만 아니라 도전 정신, 자기관리 능력, 협동심을 기르고 스트레스를 해소하는 기회를 얻게 됩니다.</v>
          </cell>
          <cell r="Y2003" t="str">
            <v/>
          </cell>
          <cell r="Z2003" t="str">
            <v/>
          </cell>
          <cell r="AA2003" t="str">
            <v/>
          </cell>
        </row>
        <row r="2004">
          <cell r="B2004">
            <v>12014</v>
          </cell>
          <cell r="C2004" t="str">
            <v>다올찬 캠프 (고등학교 2박 3일)</v>
          </cell>
          <cell r="D2004" t="str">
            <v>숙박형</v>
          </cell>
          <cell r="E2004" t="str">
            <v>음성군청소년수련원</v>
          </cell>
          <cell r="F2004" t="str">
            <v>청소년수련원</v>
          </cell>
          <cell r="G2004" t="str">
            <v>충청북도</v>
          </cell>
          <cell r="H2004" t="str">
            <v>대면활동</v>
          </cell>
          <cell r="I2004" t="str">
            <v>일정규모</v>
          </cell>
          <cell r="J2004" t="str">
            <v>해당</v>
          </cell>
          <cell r="K2004" t="str">
            <v>미해당</v>
          </cell>
          <cell r="L2004" t="str">
            <v xml:space="preserve"> </v>
          </cell>
          <cell r="M2004" t="str">
            <v/>
          </cell>
          <cell r="N2004" t="str">
            <v>자기(인성)계발활동</v>
          </cell>
          <cell r="O2004" t="str">
            <v>120000</v>
          </cell>
          <cell r="P2004" t="str">
            <v>180</v>
          </cell>
          <cell r="Q2004" t="str">
            <v>고</v>
          </cell>
          <cell r="R2004" t="str">
            <v>2024-03-27</v>
          </cell>
          <cell r="S2004" t="str">
            <v>2028-03-26</v>
          </cell>
          <cell r="T2004" t="str">
            <v xml:space="preserve"> ~ </v>
          </cell>
          <cell r="U2004" t="str">
            <v>인증</v>
          </cell>
          <cell r="V2004" t="str">
            <v>O</v>
          </cell>
          <cell r="W2004" t="str">
            <v>1. 고등학생 대상의 다올찬 캠프 체험 활동을 통해 단체 활동에서 개개인간의 역할을 알고, 올바른 관계 형성과 문제해결을 통하여 공동체 의식 및 협동심을 배양한다._x000D_
2. 다올찬 캠프 스포츠 활동을 통해 건강한 체력양성 및 인격수양, 창조력 배양 등을 강화 한다._x000D_
3. 다올찬 캠프를 통해 자연 보호의 중요성을 인식하고 대체 에너지의 활용에 대해 알아본다.</v>
          </cell>
          <cell r="X2004" t="str">
            <v>- 수련활동을 통한 안전, 공동체 교육 및 체험을 실시_x000D_
- 공동체 의식 및 가치관을 확립,청소년 리더 자질 배양_x000D_
- 안전 의식 변화로 청소년 스스로 자신을 지키며 자신이 주인임을 의식 고취</v>
          </cell>
          <cell r="Y2004" t="str">
            <v/>
          </cell>
          <cell r="Z2004" t="str">
            <v/>
          </cell>
          <cell r="AA2004" t="str">
            <v/>
          </cell>
        </row>
        <row r="2005">
          <cell r="B2005">
            <v>12013</v>
          </cell>
          <cell r="C2005" t="str">
            <v>해동이 캠프 ( 초등학교 1박 2일)</v>
          </cell>
          <cell r="D2005" t="str">
            <v>숙박형</v>
          </cell>
          <cell r="E2005" t="str">
            <v>음성군청소년수련원</v>
          </cell>
          <cell r="F2005" t="str">
            <v>청소년수련원</v>
          </cell>
          <cell r="G2005" t="str">
            <v>충청북도</v>
          </cell>
          <cell r="H2005" t="str">
            <v>대면활동</v>
          </cell>
          <cell r="I2005" t="str">
            <v>일정규모</v>
          </cell>
          <cell r="J2005" t="str">
            <v>해당</v>
          </cell>
          <cell r="K2005" t="str">
            <v>미해당</v>
          </cell>
          <cell r="L2005" t="str">
            <v xml:space="preserve"> </v>
          </cell>
          <cell r="M2005" t="str">
            <v>생존수영,공기주입형 고정식 튜브(워터파크)</v>
          </cell>
          <cell r="N2005" t="str">
            <v>자기(인성)계발활동</v>
          </cell>
          <cell r="O2005" t="str">
            <v>75000</v>
          </cell>
          <cell r="P2005" t="str">
            <v>180</v>
          </cell>
          <cell r="Q2005" t="str">
            <v>초</v>
          </cell>
          <cell r="R2005" t="str">
            <v>2024-03-27</v>
          </cell>
          <cell r="S2005" t="str">
            <v>2028-03-26</v>
          </cell>
          <cell r="T2005" t="str">
            <v xml:space="preserve"> ~ </v>
          </cell>
          <cell r="U2005" t="str">
            <v>인증</v>
          </cell>
          <cell r="V2005" t="str">
            <v>O</v>
          </cell>
          <cell r="W2005" t="str">
            <v>1. 초등학생 대상의 해동이 캠프 체험 활동을 통해 단체 활동에서의 개개인간의 역할을 알고, 올바른 관계 형성과 문제해결을 통하여 공동체 의식 및 협동심을 배양한다._x000D_
2. 수상활동을 통해 건강한 체력양성 및 인격수양, 창조력 배양 등을 강화 한다._x000D_
3. 수상안전 교육 및 프로그램(워터파크/생존수영)을 기반으로 자연을 가까이하고 자신을 스스로 지킬 줄 아는 주인의식을 고취시킨다._x000D_
4. 참여 프로그램을 통해 자기 계발 및 진로 모색 등 활용 가능한 활동 기록 관리 및 제공한다.</v>
          </cell>
          <cell r="X2005" t="str">
            <v>1. 초등학생 대상의 1박 2일 해동이 캠프 체험 활동을 통해 단체 활동에서 개개인간의 역할을 알고, 올바른 관계 형성과 문제해결을 통하여 공동체 의식 및 협동심을 배양한다._x000D_
2. 수상활동(워터파크/생존수영)을 통해 건강한 체력양성 및 인격수양, 창조력 배양 등을 강화 한다._x000D_
3. 수상안전 교육 및 프로그램을 기반으로 자신을 스스로 지킬 줄 아는 주인의식을 고취시킨다.</v>
          </cell>
          <cell r="Y2005" t="str">
            <v/>
          </cell>
          <cell r="Z2005" t="str">
            <v/>
          </cell>
          <cell r="AA2005" t="str">
            <v/>
          </cell>
        </row>
        <row r="2006">
          <cell r="B2006">
            <v>12012</v>
          </cell>
          <cell r="C2006" t="str">
            <v>해동이 캠프 (중학교 1박 2일)</v>
          </cell>
          <cell r="D2006" t="str">
            <v>숙박형</v>
          </cell>
          <cell r="E2006" t="str">
            <v>음성군청소년수련원</v>
          </cell>
          <cell r="F2006" t="str">
            <v>청소년수련원</v>
          </cell>
          <cell r="G2006" t="str">
            <v>충청북도</v>
          </cell>
          <cell r="H2006" t="str">
            <v>대면활동</v>
          </cell>
          <cell r="I2006" t="str">
            <v>일정규모</v>
          </cell>
          <cell r="J2006" t="str">
            <v>해당</v>
          </cell>
          <cell r="K2006" t="str">
            <v>미해당</v>
          </cell>
          <cell r="L2006" t="str">
            <v xml:space="preserve"> </v>
          </cell>
          <cell r="M2006" t="str">
            <v>생존수영,공기주입형 고정식 튜브(워터파크)</v>
          </cell>
          <cell r="N2006" t="str">
            <v>자기(인성)계발활동</v>
          </cell>
          <cell r="O2006" t="str">
            <v>76500</v>
          </cell>
          <cell r="P2006" t="str">
            <v>180</v>
          </cell>
          <cell r="Q2006" t="str">
            <v>중</v>
          </cell>
          <cell r="R2006" t="str">
            <v>2024-03-27</v>
          </cell>
          <cell r="S2006" t="str">
            <v>2028-03-26</v>
          </cell>
          <cell r="T2006" t="str">
            <v xml:space="preserve"> ~ </v>
          </cell>
          <cell r="U2006" t="str">
            <v>인증</v>
          </cell>
          <cell r="V2006" t="str">
            <v>O</v>
          </cell>
          <cell r="W2006" t="str">
            <v>1. 중학생 대상의 해동이 캠프 체험 활동을 통해 단체 활동에서의 개개인간의 역할을 알고, 올바른 관계 형성과 문제해결을 통하여 공동체 의식 및 협동심을 배양한다._x000D_
2. 수상활동을 통해 건강한 체력양성 및 인격수양, 창조력 배양 등을 강화 한다._x000D_
3. 수상안전 교육 및 프로그램을 기반으로 자신을 스스로 지킬 줄 아는 주인의식을 고취시킨다._x000D_
4. 참여 프로그램을 통해 자기 계발 및 진로 모색 등 활용 가능한 활동 기록 관리 및 제공한다.</v>
          </cell>
          <cell r="X2006" t="str">
            <v>1. 중학생 대상의 1박 2일 해동이 캠프 체험 활동을 통해 단체 활동에서 개개인간의 역할을 알고, 올바른 관계 형성과 문제해결을 통하여 공동체 의식 및 협동심을 배양한다._x000D_
2. 수상활동을 통해 건강한 체력양성 및 인격수양, 창조력 배양 등을 강화 한다._x000D_
3. 수상안전 교육 및 프로그램을 기반으로 자신을 스스로 지킬 줄 아는 주인의식을 고취시킨다.</v>
          </cell>
          <cell r="Y2006" t="str">
            <v/>
          </cell>
          <cell r="Z2006" t="str">
            <v/>
          </cell>
          <cell r="AA2006" t="str">
            <v/>
          </cell>
        </row>
        <row r="2007">
          <cell r="B2007">
            <v>12011</v>
          </cell>
          <cell r="C2007" t="str">
            <v>해동이 캠프 (고등학교 1박 2일)</v>
          </cell>
          <cell r="D2007" t="str">
            <v>숙박형</v>
          </cell>
          <cell r="E2007" t="str">
            <v>음성군청소년수련원</v>
          </cell>
          <cell r="F2007" t="str">
            <v>청소년수련원</v>
          </cell>
          <cell r="G2007" t="str">
            <v>충청북도</v>
          </cell>
          <cell r="H2007" t="str">
            <v>대면활동</v>
          </cell>
          <cell r="I2007" t="str">
            <v>일정규모</v>
          </cell>
          <cell r="J2007" t="str">
            <v>해당</v>
          </cell>
          <cell r="K2007" t="str">
            <v>미해당</v>
          </cell>
          <cell r="L2007" t="str">
            <v xml:space="preserve"> </v>
          </cell>
          <cell r="M2007" t="str">
            <v>생존수영,공기주입형 고정식 튜브(워터파크)</v>
          </cell>
          <cell r="N2007" t="str">
            <v>자기(인성)계발활동</v>
          </cell>
          <cell r="O2007" t="str">
            <v>76500</v>
          </cell>
          <cell r="P2007" t="str">
            <v>180</v>
          </cell>
          <cell r="Q2007" t="str">
            <v>고</v>
          </cell>
          <cell r="R2007" t="str">
            <v>2024-03-27</v>
          </cell>
          <cell r="S2007" t="str">
            <v>2028-03-26</v>
          </cell>
          <cell r="T2007" t="str">
            <v xml:space="preserve"> ~ </v>
          </cell>
          <cell r="U2007" t="str">
            <v>인증</v>
          </cell>
          <cell r="V2007" t="str">
            <v>O</v>
          </cell>
          <cell r="W2007" t="str">
            <v>1. 고등학생 대상의 해동이 캠프 체험 활동을 통해 단체 활동에서의 개개인간의 역할을 알고, 올바른 관계 형성과 문제해결을 통하여 공동체 의식 및 협동심을 배양한다._x000D_
2. 수상활동을 통해 건강한 체력양성 및 인격수양, 창조력 배양 등을 강화 한다._x000D_
3. 수상안전 교육 및 프로그램을 기반으로 자신을 스스로 지킬 줄 아는 주인의식을 고취시킨다._x000D_
4. 참여 프로그램을 통해 자기 계발 및 진로 모색 등 활용 가능한 활동 기록 관리 및 제공한다.</v>
          </cell>
          <cell r="X2007" t="str">
            <v>1. 고등학생 대상의 1박 2일 해동이 캠프 체험 활동을 통해 단체 활동에서 개개인간의 역할을 알고, 올바른 관계 형성과 문제해결을 통하여 공동체 의식 및 협동심을 배양한다._x000D_
2. 수상활동을 통해 건강한 체력양성 및 인격수양, 창조력 배양 등을 강화 한다. _x000D_
3. 수상안전 교육 및 프로그램을 기반으로 자신을 스스로 지킬 줄 아는 주인의식을 고취시킨다.</v>
          </cell>
          <cell r="Y2007" t="str">
            <v/>
          </cell>
          <cell r="Z2007" t="str">
            <v/>
          </cell>
          <cell r="AA2007" t="str">
            <v/>
          </cell>
        </row>
        <row r="2008">
          <cell r="B2008">
            <v>12010</v>
          </cell>
          <cell r="C2008" t="str">
            <v>해동이 캠프 (초등학교 2박 3일)</v>
          </cell>
          <cell r="D2008" t="str">
            <v>숙박형</v>
          </cell>
          <cell r="E2008" t="str">
            <v>음성군청소년수련원</v>
          </cell>
          <cell r="F2008" t="str">
            <v>청소년수련원</v>
          </cell>
          <cell r="G2008" t="str">
            <v>충청북도</v>
          </cell>
          <cell r="H2008" t="str">
            <v>대면활동</v>
          </cell>
          <cell r="I2008" t="str">
            <v>일정규모</v>
          </cell>
          <cell r="J2008" t="str">
            <v>해당</v>
          </cell>
          <cell r="K2008" t="str">
            <v>미해당</v>
          </cell>
          <cell r="L2008" t="str">
            <v xml:space="preserve"> </v>
          </cell>
          <cell r="M2008" t="str">
            <v>생존수영,공기주입형 고정식 튜브(워터파크)</v>
          </cell>
          <cell r="N2008" t="str">
            <v>자기(인성)계발활동</v>
          </cell>
          <cell r="O2008" t="str">
            <v>122000</v>
          </cell>
          <cell r="P2008" t="str">
            <v>180</v>
          </cell>
          <cell r="Q2008" t="str">
            <v>초</v>
          </cell>
          <cell r="R2008" t="str">
            <v>2024-03-27</v>
          </cell>
          <cell r="S2008" t="str">
            <v>2028-03-26</v>
          </cell>
          <cell r="T2008" t="str">
            <v xml:space="preserve"> ~ </v>
          </cell>
          <cell r="U2008" t="str">
            <v>인증</v>
          </cell>
          <cell r="V2008" t="str">
            <v>O</v>
          </cell>
          <cell r="W2008" t="str">
            <v>1. 초등학생 대상의 해동이 캠프 체험 활동을 통해 단체 활동에서 개개인간의 역할을 알고, 올바른 관계 형성과 문제해결을 통하여 공동체 의식 및 협동심을 배양한다._x000D_
2. 수상활동을 통해 성장기의 아이들에게 건강한 체력양성 및 인격수양, 창조력 배양 등을 강화 한다._x000D_
3. 해양안전사고를 예방하고자 수상안전 교육 및 프로그램을 기반으로 자신을 스스로 지킬 줄 아는 주인의식 고취시킨다._x000D_
4. 참여 프로그램을 통해 자기 계발 및 진로 모색 등 활용 가능한 활동 기록 관리 및 제공한다.</v>
          </cell>
          <cell r="X2008" t="str">
            <v>- 수련활동을 통한 안전, 공동체 교육 및 체험 실시_x000D_
- 수상프로그램을 통한 청소년들의 창조성 및 사회성 함양_x000D_
- 수상활동에 대한 두려움 극복_x000D_
- 자연권에서의 수련활동을 통해 자연과 가까워 질 수 있는 기회를 제공</v>
          </cell>
          <cell r="Y2008" t="str">
            <v/>
          </cell>
          <cell r="Z2008" t="str">
            <v/>
          </cell>
          <cell r="AA2008" t="str">
            <v/>
          </cell>
        </row>
        <row r="2009">
          <cell r="B2009">
            <v>12009</v>
          </cell>
          <cell r="C2009" t="str">
            <v>해동이 캠프 (중학교 2박 3일)</v>
          </cell>
          <cell r="D2009" t="str">
            <v>숙박형</v>
          </cell>
          <cell r="E2009" t="str">
            <v>음성군청소년수련원</v>
          </cell>
          <cell r="F2009" t="str">
            <v>청소년수련원</v>
          </cell>
          <cell r="G2009" t="str">
            <v>충청북도</v>
          </cell>
          <cell r="H2009" t="str">
            <v>대면활동</v>
          </cell>
          <cell r="I2009" t="str">
            <v>일정규모</v>
          </cell>
          <cell r="J2009" t="str">
            <v>해당</v>
          </cell>
          <cell r="K2009" t="str">
            <v>미해당</v>
          </cell>
          <cell r="L2009" t="str">
            <v xml:space="preserve"> </v>
          </cell>
          <cell r="M2009" t="str">
            <v>생존수영,공기주입형 고정식 튜브(워터파크)</v>
          </cell>
          <cell r="N2009" t="str">
            <v>자기(인성)계발활동</v>
          </cell>
          <cell r="O2009" t="str">
            <v>125000</v>
          </cell>
          <cell r="P2009" t="str">
            <v>180</v>
          </cell>
          <cell r="Q2009" t="str">
            <v>중</v>
          </cell>
          <cell r="R2009" t="str">
            <v>2024-03-27</v>
          </cell>
          <cell r="S2009" t="str">
            <v>2028-03-26</v>
          </cell>
          <cell r="T2009" t="str">
            <v xml:space="preserve"> ~ </v>
          </cell>
          <cell r="U2009" t="str">
            <v>인증</v>
          </cell>
          <cell r="V2009" t="str">
            <v>O</v>
          </cell>
          <cell r="W2009" t="str">
            <v>1. 중학생 대상의 해동이 캠프 체험 활동을 통해 단체 활동에서 개개인간의 역할을 알고, 올바른 관계 형성과 문제해결을 통하여 공동체 의식 및 협동심을 배양한다._x000D_
2. 수상활동을 통해 건강한 체력양성 및 인격수양, 창조력 배양 등을 강화 한다._x000D_
3. 수상안전 교육 및 프로그램을 기반으로 자신을 스스로 지킬 줄 아는 주인의식 고취시킨다._x000D_
4. 참여 프로그램을 통해 자기 계발 및 진로 모색 등 활용 가능한 활동 기록 관리 및 제공한다.</v>
          </cell>
          <cell r="X2009" t="str">
            <v>- 수련활동을 통한 안전, 공동체 교육 및 체험 실시_x000D_
- 수상프로그램을 통한 청소년들의 창조성 및 사회성 함양_x000D_
- 수상활동에 대한 두려움 극복_x000D_
- 자연과 가까워 질 수 있는 기회를 제공</v>
          </cell>
          <cell r="Y2009" t="str">
            <v/>
          </cell>
          <cell r="Z2009" t="str">
            <v/>
          </cell>
          <cell r="AA2009" t="str">
            <v/>
          </cell>
        </row>
        <row r="2010">
          <cell r="B2010">
            <v>12008</v>
          </cell>
          <cell r="C2010" t="str">
            <v>다올찬 캠프 (중학교 2박 3일)</v>
          </cell>
          <cell r="D2010" t="str">
            <v>숙박형</v>
          </cell>
          <cell r="E2010" t="str">
            <v>음성군청소년수련원</v>
          </cell>
          <cell r="F2010" t="str">
            <v>청소년수련원</v>
          </cell>
          <cell r="G2010" t="str">
            <v>충청북도</v>
          </cell>
          <cell r="H2010" t="str">
            <v>대면활동</v>
          </cell>
          <cell r="I2010" t="str">
            <v>일정규모</v>
          </cell>
          <cell r="J2010" t="str">
            <v>해당</v>
          </cell>
          <cell r="K2010" t="str">
            <v>미해당</v>
          </cell>
          <cell r="L2010" t="str">
            <v xml:space="preserve"> </v>
          </cell>
          <cell r="M2010" t="str">
            <v/>
          </cell>
          <cell r="N2010" t="str">
            <v>자기(인성)계발활동</v>
          </cell>
          <cell r="O2010" t="str">
            <v>120000</v>
          </cell>
          <cell r="P2010" t="str">
            <v>180</v>
          </cell>
          <cell r="Q2010" t="str">
            <v>중</v>
          </cell>
          <cell r="R2010" t="str">
            <v>2024-03-27</v>
          </cell>
          <cell r="S2010" t="str">
            <v>2028-03-26</v>
          </cell>
          <cell r="T2010" t="str">
            <v xml:space="preserve"> ~ </v>
          </cell>
          <cell r="U2010" t="str">
            <v>인증</v>
          </cell>
          <cell r="V2010" t="str">
            <v>O</v>
          </cell>
          <cell r="W2010" t="str">
            <v>1. 중학생 대상의 다올찬 캠프 체험 활동을 통해 단체 활동에서 개개인간의 역할을 알고, 올바른 관계 형성과 문제해결을 통하여 공동체 의식 및 협동심을 배양한다._x000D_
2. 다올찬 캠프 스포츠 활동을 통해 건강한 체력양성 및 인격수양, 창조력 배양 등을 강화 한다._x000D_
3. 다올찬 캠프를 통해 자연 보호의 중요성을 인식하고 대체 에너지의 활용에 대해 알아본다._x000D_
4. 참여한 활동내용을 국가가 기록 · 유지 · 관리하여 자기계발과 진로모색에 활용하도록 자료를 제공한다.</v>
          </cell>
          <cell r="X2010" t="str">
            <v>- 중학생 대상 수련활동을 통한 안전, 공동체 교육 및 체험을 실시_x000D_
- 공동체 의식 및 가치관을 확립,청소년 리더 자질 배양_x000D_
- 안전 의식 변화로 청소년 스스로 자신을 지키며 자신이 주인임을 의식 고취</v>
          </cell>
          <cell r="Y2010" t="str">
            <v/>
          </cell>
          <cell r="Z2010" t="str">
            <v/>
          </cell>
          <cell r="AA2010" t="str">
            <v/>
          </cell>
        </row>
        <row r="2011">
          <cell r="B2011">
            <v>12007</v>
          </cell>
          <cell r="C2011" t="str">
            <v>다올찬 캠프 (초등학교 2박 3일)</v>
          </cell>
          <cell r="D2011" t="str">
            <v>숙박형</v>
          </cell>
          <cell r="E2011" t="str">
            <v>음성군청소년수련원</v>
          </cell>
          <cell r="F2011" t="str">
            <v>청소년수련원</v>
          </cell>
          <cell r="G2011" t="str">
            <v>충청북도</v>
          </cell>
          <cell r="H2011" t="str">
            <v>대면활동</v>
          </cell>
          <cell r="I2011" t="str">
            <v>일정규모</v>
          </cell>
          <cell r="J2011" t="str">
            <v>해당</v>
          </cell>
          <cell r="K2011" t="str">
            <v>미해당</v>
          </cell>
          <cell r="L2011" t="str">
            <v xml:space="preserve"> </v>
          </cell>
          <cell r="M2011" t="str">
            <v/>
          </cell>
          <cell r="N2011" t="str">
            <v>자기(인성)계발활동</v>
          </cell>
          <cell r="O2011" t="str">
            <v>117000</v>
          </cell>
          <cell r="P2011" t="str">
            <v>180</v>
          </cell>
          <cell r="Q2011" t="str">
            <v>초</v>
          </cell>
          <cell r="R2011" t="str">
            <v>2024-03-27</v>
          </cell>
          <cell r="S2011" t="str">
            <v>2028-03-26</v>
          </cell>
          <cell r="T2011" t="str">
            <v xml:space="preserve"> ~ </v>
          </cell>
          <cell r="U2011" t="str">
            <v>인증</v>
          </cell>
          <cell r="V2011" t="str">
            <v>O</v>
          </cell>
          <cell r="W2011" t="str">
            <v>1. 호기심을 자극할 수 있는 프로그램을 통해, 자발적인 참여를 촉진_x000D_
2. 다올찬 캠프 스포츠 활동을 통해 기초체력양성 및 리더십을 통한 인격수양, 사고 창의력 강화_x000D_
3. 단체활동에서의 개개인의 역할을 알고, 올바른 관계형성과 문제해결을 통한 공동체 의식 및 협동심 배양_x000D_
4. 인증프로그램 참여활동 기록유지 관리를 통해 자기계발 및 진로모색에 활용자료로 활용</v>
          </cell>
          <cell r="X2011" t="str">
            <v>1. 초등학생 대상으로 2박 3일 캠프 수련활동과 문화체험을 제공하여 도전정신과 자신감을 키움._x000D_
2. 다양한 활동과 게임을 통해 사회성 및 의사소통능력, 참여 청소년들 간의 협동심, 배려심을 함양.</v>
          </cell>
          <cell r="Y2011" t="str">
            <v/>
          </cell>
          <cell r="Z2011" t="str">
            <v/>
          </cell>
          <cell r="AA2011" t="str">
            <v/>
          </cell>
        </row>
        <row r="2012">
          <cell r="B2012">
            <v>12006</v>
          </cell>
          <cell r="C2012" t="str">
            <v>해동이 캠프 (고등학교 2박 3일)</v>
          </cell>
          <cell r="D2012" t="str">
            <v>숙박형</v>
          </cell>
          <cell r="E2012" t="str">
            <v>음성군청소년수련원</v>
          </cell>
          <cell r="F2012" t="str">
            <v>청소년수련원</v>
          </cell>
          <cell r="G2012" t="str">
            <v>충청북도</v>
          </cell>
          <cell r="H2012" t="str">
            <v>대면활동</v>
          </cell>
          <cell r="I2012" t="str">
            <v>일정규모</v>
          </cell>
          <cell r="J2012" t="str">
            <v>해당</v>
          </cell>
          <cell r="K2012" t="str">
            <v>미해당</v>
          </cell>
          <cell r="L2012" t="str">
            <v xml:space="preserve"> </v>
          </cell>
          <cell r="M2012" t="str">
            <v>생존수영,공기주입형 고정식 튜브(워터파크)</v>
          </cell>
          <cell r="N2012" t="str">
            <v>자기(인성)계발활동</v>
          </cell>
          <cell r="O2012" t="str">
            <v>125000</v>
          </cell>
          <cell r="P2012" t="str">
            <v>180</v>
          </cell>
          <cell r="Q2012" t="str">
            <v>고</v>
          </cell>
          <cell r="R2012" t="str">
            <v>2024-03-27</v>
          </cell>
          <cell r="S2012" t="str">
            <v>2028-03-26</v>
          </cell>
          <cell r="T2012" t="str">
            <v xml:space="preserve"> ~ </v>
          </cell>
          <cell r="U2012" t="str">
            <v>인증</v>
          </cell>
          <cell r="V2012" t="str">
            <v>O</v>
          </cell>
          <cell r="W2012" t="str">
            <v>1. 고등학생 대상의 해동이 캠프 체험 활동을 통해 단체 활동에서 개개인간의 역할을 알고, 올바른 관계 형성과 문제해결을 통하여 공동체 의식 및 협동심을 배양한다._x000D_
2. 수상활동을 통해 건강한 체력양성 및 인격수양, 창조력 배양 등을 강화 한다._x000D_
3. 수상안전 교육 및 프로그램을 기반으로 자신을 스스로 지킬 줄 아는 주인의식 고취시킨다.</v>
          </cell>
          <cell r="X2012" t="str">
            <v xml:space="preserve">- 수련활동을 통한 안전, 공동체 교육 및 체험 실시_x000D_
- 수상프로그램을 통한 청소년들의 창조성 및 사회성 함양_x000D_
- 수상활동에 대한 두려움 극복_x000D_
- 자연과 가까워 질 수 있는 기회를 제공 </v>
          </cell>
          <cell r="Y2012" t="str">
            <v/>
          </cell>
          <cell r="Z2012" t="str">
            <v/>
          </cell>
          <cell r="AA2012" t="str">
            <v/>
          </cell>
        </row>
        <row r="2013">
          <cell r="B2013" t="str">
            <v>MD1008</v>
          </cell>
          <cell r="C2013" t="str">
            <v>협력 서바이벌(중학교)</v>
          </cell>
          <cell r="D2013" t="str">
            <v/>
          </cell>
          <cell r="E2013" t="str">
            <v>완도청소년수련원</v>
          </cell>
          <cell r="F2013" t="str">
            <v>청소년수련원</v>
          </cell>
          <cell r="G2013" t="str">
            <v>전라남도</v>
          </cell>
          <cell r="H2013" t="str">
            <v/>
          </cell>
          <cell r="I2013" t="str">
            <v>해당없음</v>
          </cell>
          <cell r="J2013" t="str">
            <v>미해당</v>
          </cell>
          <cell r="K2013" t="str">
            <v>미해당</v>
          </cell>
          <cell r="L2013" t="str">
            <v xml:space="preserve"> </v>
          </cell>
          <cell r="M2013" t="str">
            <v/>
          </cell>
          <cell r="N2013" t="str">
            <v>모험개척활동</v>
          </cell>
          <cell r="O2013" t="str">
            <v>0</v>
          </cell>
          <cell r="P2013" t="str">
            <v>320</v>
          </cell>
          <cell r="Q2013" t="str">
            <v>중</v>
          </cell>
          <cell r="R2013" t="str">
            <v>2024-03-27</v>
          </cell>
          <cell r="S2013" t="str">
            <v>2028-03-26</v>
          </cell>
          <cell r="T2013" t="str">
            <v xml:space="preserve"> ~ </v>
          </cell>
          <cell r="U2013" t="str">
            <v>인증</v>
          </cell>
          <cell r="V2013" t="str">
            <v>O</v>
          </cell>
          <cell r="W2013" t="str">
            <v>서바이벌을 통해 자연 속에서 팀워크을 형성 통한 단결력과 협동심, 친구와의 우정을 돈독하게 힌다.</v>
          </cell>
          <cell r="X2013" t="str">
            <v>○ 전멸전(상대팀을 총으로 전원 맞추는 방식)을 진행한다._x000D_
- 총에 맞은 사람은 진영 뒤쪽으로 나온다.</v>
          </cell>
          <cell r="Y2013" t="str">
            <v/>
          </cell>
          <cell r="Z2013" t="str">
            <v/>
          </cell>
          <cell r="AA2013" t="str">
            <v/>
          </cell>
        </row>
        <row r="2014">
          <cell r="B2014" t="str">
            <v>MD1007</v>
          </cell>
          <cell r="C2014" t="str">
            <v>협력 서바이벌 게임(고등학교)</v>
          </cell>
          <cell r="D2014" t="str">
            <v/>
          </cell>
          <cell r="E2014" t="str">
            <v>완도청소년수련원</v>
          </cell>
          <cell r="F2014" t="str">
            <v>청소년수련원</v>
          </cell>
          <cell r="G2014" t="str">
            <v>전라남도</v>
          </cell>
          <cell r="H2014" t="str">
            <v/>
          </cell>
          <cell r="I2014" t="str">
            <v>해당없음</v>
          </cell>
          <cell r="J2014" t="str">
            <v>미해당</v>
          </cell>
          <cell r="K2014" t="str">
            <v>미해당</v>
          </cell>
          <cell r="L2014" t="str">
            <v xml:space="preserve"> </v>
          </cell>
          <cell r="M2014" t="str">
            <v/>
          </cell>
          <cell r="N2014" t="str">
            <v>모험개척활동</v>
          </cell>
          <cell r="O2014" t="str">
            <v>0</v>
          </cell>
          <cell r="P2014" t="str">
            <v>320</v>
          </cell>
          <cell r="Q2014" t="str">
            <v>고</v>
          </cell>
          <cell r="R2014" t="str">
            <v>2024-03-27</v>
          </cell>
          <cell r="S2014" t="str">
            <v>2028-03-26</v>
          </cell>
          <cell r="T2014" t="str">
            <v xml:space="preserve"> ~ </v>
          </cell>
          <cell r="U2014" t="str">
            <v>인증</v>
          </cell>
          <cell r="V2014" t="str">
            <v>O</v>
          </cell>
          <cell r="W2014" t="str">
            <v>서바이벌을 통해 자연 속에서 팀워크을 형성 통한 단결력과 협동심, 친구와의 우정을 돈독하게 힌다.</v>
          </cell>
          <cell r="X2014" t="str">
            <v xml:space="preserve">○도입 : 준비운동 및 안전교육_x000D_
○전개 : 보호장비 색깔따라 반별 팀을 나눈다_x000D_
중간에 헬멧을 두고 헬멧 가져오기 방식으로 진행한다._x000D_
가장 많이 가져온 반이 우승_x000D_
○마무리 : 환자 파악, 장비정리, 마무리 멘트_x000D_
프로그램 안내 사진	_x000D_
</v>
          </cell>
          <cell r="Y2014" t="str">
            <v/>
          </cell>
          <cell r="Z2014" t="str">
            <v/>
          </cell>
          <cell r="AA2014" t="str">
            <v/>
          </cell>
        </row>
        <row r="2015">
          <cell r="B2015" t="str">
            <v>MD1006</v>
          </cell>
          <cell r="C2015" t="str">
            <v>내 집 디자인하기(고등학교)</v>
          </cell>
          <cell r="D2015" t="str">
            <v/>
          </cell>
          <cell r="E2015" t="str">
            <v>완도청소년수련원</v>
          </cell>
          <cell r="F2015" t="str">
            <v>청소년수련원</v>
          </cell>
          <cell r="G2015" t="str">
            <v>전라남도</v>
          </cell>
          <cell r="H2015" t="str">
            <v/>
          </cell>
          <cell r="I2015" t="str">
            <v>해당없음</v>
          </cell>
          <cell r="J2015" t="str">
            <v>미해당</v>
          </cell>
          <cell r="K2015" t="str">
            <v>미해당</v>
          </cell>
          <cell r="L2015" t="str">
            <v xml:space="preserve"> </v>
          </cell>
          <cell r="M2015" t="str">
            <v/>
          </cell>
          <cell r="N2015" t="str">
            <v>환경보존활동</v>
          </cell>
          <cell r="O2015" t="str">
            <v>0</v>
          </cell>
          <cell r="P2015" t="str">
            <v>320</v>
          </cell>
          <cell r="Q2015" t="str">
            <v>고</v>
          </cell>
          <cell r="R2015" t="str">
            <v>2024-03-27</v>
          </cell>
          <cell r="S2015" t="str">
            <v>2028-03-26</v>
          </cell>
          <cell r="T2015" t="str">
            <v xml:space="preserve"> ~ </v>
          </cell>
          <cell r="U2015" t="str">
            <v>인증</v>
          </cell>
          <cell r="V2015" t="str">
            <v>O</v>
          </cell>
          <cell r="W2015" t="str">
            <v xml:space="preserve">무형의 마음을 유형의 집짓기를 통해 자연속에서 함께 자연명상을 할 수 있도록 한다. </v>
          </cell>
          <cell r="X2015" t="str">
            <v>1. 마음과 집짓기 설명_x000D_
2. 집짓기_x000D_
3. 집안 명상</v>
          </cell>
          <cell r="Y2015" t="str">
            <v/>
          </cell>
          <cell r="Z2015" t="str">
            <v/>
          </cell>
          <cell r="AA2015" t="str">
            <v/>
          </cell>
        </row>
        <row r="2016">
          <cell r="B2016">
            <v>12005</v>
          </cell>
          <cell r="C2016" t="str">
            <v>청포대해피해피캠프(중학교2박3일)</v>
          </cell>
          <cell r="D2016" t="str">
            <v>학교단체 숙박형</v>
          </cell>
          <cell r="E2016" t="str">
            <v>청포대썬셋수련원</v>
          </cell>
          <cell r="F2016" t="str">
            <v>청소년수련원</v>
          </cell>
          <cell r="G2016" t="str">
            <v>충청남도</v>
          </cell>
          <cell r="H2016" t="str">
            <v>대면활동</v>
          </cell>
          <cell r="I2016" t="str">
            <v>일정규모</v>
          </cell>
          <cell r="J2016" t="str">
            <v>해당</v>
          </cell>
          <cell r="K2016" t="str">
            <v>미해당</v>
          </cell>
          <cell r="L2016" t="str">
            <v xml:space="preserve"> </v>
          </cell>
          <cell r="M2016" t="str">
            <v/>
          </cell>
          <cell r="N2016" t="str">
            <v>자기(인성)계발활동</v>
          </cell>
          <cell r="O2016" t="str">
            <v>245000</v>
          </cell>
          <cell r="P2016" t="str">
            <v>400</v>
          </cell>
          <cell r="Q2016" t="str">
            <v>중</v>
          </cell>
          <cell r="R2016" t="str">
            <v>2024-03-27</v>
          </cell>
          <cell r="S2016" t="str">
            <v>2028-03-26</v>
          </cell>
          <cell r="T2016" t="str">
            <v xml:space="preserve"> ~ </v>
          </cell>
          <cell r="U2016" t="str">
            <v>인증</v>
          </cell>
          <cell r="V2016" t="str">
            <v>O</v>
          </cell>
          <cell r="W2016" t="str">
            <v>- 다양한 체험 활동을 통해 또래들과 함께 상호작용하며 태안국립공원에서 자연과 함께 활동을 체험하며 청소년의 자아증진과 힐링을 통한_x000D_
체험활동의 중요성을 유발 시키려 함._x000D_
- 관계형성, 자기개발과 표현 그리고 도전과 성취를 통한 자기 효능감 증진 등 다양한 활동으로 구성된 숙박형 수련활동 프로그램을 청소년에게 제공함으로써 긍정적 자아상의 수립을 지원하고 올바른 청소년으로서의 성장을 도모할 수 있도록 지원하고자 함._x000D_
- 환경의 중요성과 보존가치을 이해한다._x000D_
- 전문 사진 작가의 강연과 실습으로 핸드폰 촬영 기법을 습득한다_x000D_
- 캠프파이어를 통해 친구들과 화합의 장을 만든다</v>
          </cell>
          <cell r="X2016" t="str">
            <v xml:space="preserve"> 천혜의 환경을 자랑하는 태안국립공원에서  다양한 체험 활동을 통해 또래들과 함께 상호작용하며 태안국립공원에서 자연과 함께 활동을 체험하며 청소년의 자아증진과 힐링을 통한 체험활동의 중요성을 유발 시키려 함. - 관계형성, 자기개발과 표현 그리고 도전과 성취를 통한 자기 효능감 증진 등 다양한 활동으로 구성된 숙박형 수련활동 프로그램을 청소년에게 제공함으로써 긍정적 자아상의 수립을 지원하고 올바른 청소년으로서의 성장을 도모할 수 있도록 지원하고자 함. - 환경의 중요성과 보존가치을 이해한다. - 전문 사진 작가의 강연과 실습으로 핸드폰 촬영 기법을 습득한다 - 캠프파이어를 통해 친구들과 화합의 장을 만든다</v>
          </cell>
          <cell r="Y2016" t="str">
            <v/>
          </cell>
          <cell r="Z2016" t="str">
            <v/>
          </cell>
          <cell r="AA2016" t="str">
            <v/>
          </cell>
        </row>
        <row r="2017">
          <cell r="B2017">
            <v>12004</v>
          </cell>
          <cell r="C2017" t="str">
            <v>행복한 호연지기 모험활동(중학교 2박3일)</v>
          </cell>
          <cell r="D2017" t="str">
            <v>학교단체 숙박형</v>
          </cell>
          <cell r="E2017" t="str">
            <v>부여군청소년수련원</v>
          </cell>
          <cell r="F2017" t="str">
            <v>청소년수련원</v>
          </cell>
          <cell r="G2017" t="str">
            <v>충청남도</v>
          </cell>
          <cell r="H2017" t="str">
            <v>대면활동</v>
          </cell>
          <cell r="I2017" t="str">
            <v>복수해당</v>
          </cell>
          <cell r="J2017" t="str">
            <v>해당</v>
          </cell>
          <cell r="K2017" t="str">
            <v>해당</v>
          </cell>
          <cell r="L2017" t="str">
            <v>그 밖의 활동 하강레포츠</v>
          </cell>
          <cell r="M2017" t="str">
            <v/>
          </cell>
          <cell r="N2017" t="str">
            <v>모험개척활동</v>
          </cell>
          <cell r="O2017" t="str">
            <v>106500</v>
          </cell>
          <cell r="P2017" t="str">
            <v>360</v>
          </cell>
          <cell r="Q2017" t="str">
            <v>중</v>
          </cell>
          <cell r="R2017" t="str">
            <v>2024-03-27</v>
          </cell>
          <cell r="S2017" t="str">
            <v>2028-03-26</v>
          </cell>
          <cell r="T2017" t="str">
            <v xml:space="preserve"> ~ </v>
          </cell>
          <cell r="U2017" t="str">
            <v>인증</v>
          </cell>
          <cell r="V2017" t="str">
            <v>X</v>
          </cell>
          <cell r="W2017" t="str">
            <v/>
          </cell>
          <cell r="X2017" t="str">
            <v>-. 자연속에서 바람을 가르며 하늘을 날아가는 듯한 체험으로 일상에서는 경험할 수 없는 흥미와 즐거움을 느낄 수 있어서 모험심과 성취감을 증진 할 수 있다._x000D_
-. 챌린지 활동을 통해서 두려움을 극복하고 용기와 자신감이 향상 되었으며 다양한 체험활동으로 친구들과 협동하는 과정속에서 사회성을 함양할 수 있다._x000D_
-. 명랑운동회 및 장기자랑을 통해 친구들과 화합하고 행복한 시간을 가질 수 있다._x000D_
-. 프로그램 참여를 통해 참여전보다 신체적·정신적으로 균형적 성장과 발달을 향상하며 더 나아가 자신을 되돌아보고 자아성장을 할 수 있다..</v>
          </cell>
          <cell r="Y2017" t="str">
            <v/>
          </cell>
          <cell r="Z2017" t="str">
            <v/>
          </cell>
          <cell r="AA2017" t="str">
            <v/>
          </cell>
        </row>
        <row r="2018">
          <cell r="B2018">
            <v>12003</v>
          </cell>
          <cell r="C2018" t="str">
            <v>진로나침반(중학교 2박3일)</v>
          </cell>
          <cell r="D2018" t="str">
            <v>학교단체 숙박형</v>
          </cell>
          <cell r="E2018" t="str">
            <v>국립중앙청소년수련원</v>
          </cell>
          <cell r="F2018" t="str">
            <v>청소년수련원</v>
          </cell>
          <cell r="G2018" t="str">
            <v>충청남도</v>
          </cell>
          <cell r="H2018" t="str">
            <v>대면활동</v>
          </cell>
          <cell r="I2018" t="str">
            <v>일정규모</v>
          </cell>
          <cell r="J2018" t="str">
            <v>해당</v>
          </cell>
          <cell r="K2018" t="str">
            <v>미해당</v>
          </cell>
          <cell r="L2018" t="str">
            <v xml:space="preserve"> </v>
          </cell>
          <cell r="M2018" t="str">
            <v>활쏘기(국궁, 양궁, 펀아처리 등),인공암벽 체험</v>
          </cell>
          <cell r="N2018" t="str">
            <v>직업체험활동</v>
          </cell>
          <cell r="O2018" t="str">
            <v>150200</v>
          </cell>
          <cell r="P2018" t="str">
            <v>500</v>
          </cell>
          <cell r="Q2018" t="str">
            <v>중</v>
          </cell>
          <cell r="R2018" t="str">
            <v>2024-03-27</v>
          </cell>
          <cell r="S2018" t="str">
            <v>2028-03-26</v>
          </cell>
          <cell r="T2018" t="str">
            <v xml:space="preserve"> ~ </v>
          </cell>
          <cell r="U2018" t="str">
            <v>인증</v>
          </cell>
          <cell r="V2018" t="str">
            <v>X</v>
          </cell>
          <cell r="W2018" t="str">
            <v/>
          </cell>
          <cell r="X2018" t="str">
            <v>여는마당, 만남의 시간, 선택활동1(천체관측, 야간협동, 파워미팅), 공동체활동, 선택활동2(공예, 모둠북, 암벽등반, 이미지햄투어링, 숲체험, 역사인물팀메이트, 언어마블, 국궁), 문화발표, 진로콘서트, 맺는마당 등</v>
          </cell>
          <cell r="Y2018" t="str">
            <v/>
          </cell>
          <cell r="Z2018" t="str">
            <v/>
          </cell>
          <cell r="AA2018" t="str">
            <v/>
          </cell>
        </row>
        <row r="2019">
          <cell r="B2019">
            <v>12002</v>
          </cell>
          <cell r="C2019" t="str">
            <v>NYC YOUTH 캠퍼스(고등학교 2박 3일)</v>
          </cell>
          <cell r="D2019" t="str">
            <v>학교단체 숙박형</v>
          </cell>
          <cell r="E2019" t="str">
            <v>국립중앙청소년수련원</v>
          </cell>
          <cell r="F2019" t="str">
            <v>청소년수련원</v>
          </cell>
          <cell r="G2019" t="str">
            <v>충청남도</v>
          </cell>
          <cell r="H2019" t="str">
            <v>대면활동</v>
          </cell>
          <cell r="I2019" t="str">
            <v>일정규모</v>
          </cell>
          <cell r="J2019" t="str">
            <v>해당</v>
          </cell>
          <cell r="K2019" t="str">
            <v>미해당</v>
          </cell>
          <cell r="L2019" t="str">
            <v xml:space="preserve"> </v>
          </cell>
          <cell r="M2019" t="str">
            <v>활쏘기(국궁, 양궁, 펀아처리 등),인공암벽 체험</v>
          </cell>
          <cell r="N2019" t="str">
            <v>자기(인성)계발활동</v>
          </cell>
          <cell r="O2019" t="str">
            <v>150200</v>
          </cell>
          <cell r="P2019" t="str">
            <v>500</v>
          </cell>
          <cell r="Q2019" t="str">
            <v>고</v>
          </cell>
          <cell r="R2019" t="str">
            <v>2024-03-27</v>
          </cell>
          <cell r="S2019" t="str">
            <v>2028-03-26</v>
          </cell>
          <cell r="T2019" t="str">
            <v xml:space="preserve"> ~ </v>
          </cell>
          <cell r="U2019" t="str">
            <v>인증</v>
          </cell>
          <cell r="V2019" t="str">
            <v>X</v>
          </cell>
          <cell r="W2019" t="str">
            <v/>
          </cell>
          <cell r="X2019" t="str">
            <v>만남의 시간, 자기개발 선택 프로그램(공예, 챌린지, 추적활동 등), 공감마당, 문화발표, 맺는마당</v>
          </cell>
          <cell r="Y2019" t="str">
            <v/>
          </cell>
          <cell r="Z2019" t="str">
            <v/>
          </cell>
          <cell r="AA2019" t="str">
            <v/>
          </cell>
        </row>
        <row r="2020">
          <cell r="B2020">
            <v>11997</v>
          </cell>
          <cell r="C2020" t="str">
            <v>청소년 인성예절 프로그램 예절인(IN/人) - (중학교)</v>
          </cell>
          <cell r="D2020" t="str">
            <v>기본형</v>
          </cell>
          <cell r="E2020" t="str">
            <v>익산유스호스텔</v>
          </cell>
          <cell r="F2020" t="str">
            <v>유스호스텔</v>
          </cell>
          <cell r="G2020" t="str">
            <v>전북특별자치도</v>
          </cell>
          <cell r="H2020" t="str">
            <v>대면활동</v>
          </cell>
          <cell r="I2020" t="str">
            <v>일정규모</v>
          </cell>
          <cell r="J2020" t="str">
            <v>해당</v>
          </cell>
          <cell r="K2020" t="str">
            <v>미해당</v>
          </cell>
          <cell r="L2020" t="str">
            <v xml:space="preserve"> </v>
          </cell>
          <cell r="M2020" t="str">
            <v/>
          </cell>
          <cell r="N2020" t="str">
            <v>자기(인성)계발활동</v>
          </cell>
          <cell r="O2020" t="str">
            <v>25000</v>
          </cell>
          <cell r="P2020" t="str">
            <v>200</v>
          </cell>
          <cell r="Q2020" t="str">
            <v>중</v>
          </cell>
          <cell r="R2020" t="str">
            <v>2024-03-27</v>
          </cell>
          <cell r="S2020" t="str">
            <v>2028-03-26</v>
          </cell>
          <cell r="T2020" t="str">
            <v xml:space="preserve"> ~ </v>
          </cell>
          <cell r="U2020" t="str">
            <v>인증</v>
          </cell>
          <cell r="V2020" t="str">
            <v>O</v>
          </cell>
          <cell r="W2020" t="str">
            <v xml:space="preserve"> 예절에 대한 인식과 중요성을 잊고 사는 청소년들에게 체험식 예절교육을 통해 예절에 대해 인식하고 실제 체험활동을 통해 익힘으로써 예절바른 청소년으로 살아가고 민주시민으로 살아가는데 목적이 있다.</v>
          </cell>
          <cell r="X2020" t="str">
            <v xml:space="preserve">예절에 대한 인식과 중요성을 잊고 사는 청소년들에게 체험식 예절교육을 통해 예절에 대해 인식하고 실제 체험활동을 통해 익힘으로써 예절바른 청소년으로 살아가게 하며 학교폭력 예방에 기여하는데 목적이 있다._x000D_
첫 번째  알아차림 과정으로 태어남에서부터 죽음에 이를때 까지 인간삶의 기본인 예의 정신과 가치를 알게 하며 그 필요성을 느끼게 한다. 두 번째 함께 하는 과정에서는 공동체 생활 속에서 우리의 모습을 살펴보고, 서로 공감대를 형성하여 예절의 필요성을 공유한다._x000D_
</v>
          </cell>
          <cell r="Y2020" t="str">
            <v/>
          </cell>
          <cell r="Z2020" t="str">
            <v/>
          </cell>
          <cell r="AA2020" t="str">
            <v/>
          </cell>
        </row>
        <row r="2021">
          <cell r="B2021">
            <v>11996</v>
          </cell>
          <cell r="C2021" t="str">
            <v>바른인성캠프 Extreme 도전(고등학교2박3일)</v>
          </cell>
          <cell r="D2021" t="str">
            <v>학교단체 숙박형</v>
          </cell>
          <cell r="E2021" t="str">
            <v>무주수련원</v>
          </cell>
          <cell r="F2021" t="str">
            <v>청소년수련원</v>
          </cell>
          <cell r="G2021" t="str">
            <v>전북특별자치도</v>
          </cell>
          <cell r="H2021" t="str">
            <v>대면활동</v>
          </cell>
          <cell r="I2021" t="str">
            <v>해당없음</v>
          </cell>
          <cell r="J2021" t="str">
            <v>미해당</v>
          </cell>
          <cell r="K2021" t="str">
            <v>미해당</v>
          </cell>
          <cell r="L2021" t="str">
            <v xml:space="preserve"> </v>
          </cell>
          <cell r="M2021" t="str">
            <v>레펠</v>
          </cell>
          <cell r="N2021" t="str">
            <v>자기(인성)계발활동</v>
          </cell>
          <cell r="O2021" t="str">
            <v>140000</v>
          </cell>
          <cell r="P2021" t="str">
            <v>120</v>
          </cell>
          <cell r="Q2021" t="str">
            <v>고</v>
          </cell>
          <cell r="R2021" t="str">
            <v>2024-03-27</v>
          </cell>
          <cell r="S2021" t="str">
            <v>2028-03-26</v>
          </cell>
          <cell r="T2021" t="str">
            <v xml:space="preserve"> ~ </v>
          </cell>
          <cell r="U2021" t="str">
            <v>인증</v>
          </cell>
          <cell r="V2021" t="str">
            <v>O</v>
          </cell>
          <cell r="W2021" t="str">
            <v>목적_x000D_
인간의 신체가 병원균에 대한 면역성이 없다면 쉽게 병에 걸리듯 청소년에게 역경극복에 대한 면역성이 없다면 조금의 역경에도 그것을 극복하기가 힘든 것이다. ‘바른인성캠프’는 청소년들에게 역경을 극복하는 과정을 통해 바른인성을 함양하며, 자아를 성장시키고, 힘든 과제를 해결함으로써 삶에서 오는 역경들을 이겨내는 방법을 스스로 터득할 수 있는 좋은 기회를 제공하고 청소년 스스로가 바른 인성을 함양하고 '내성'이란 정신적 면역체를 만들어 앞으로 있을 많은 문제들을 이겨나갈 수 있는 능력을 배양하도록 한다.</v>
          </cell>
          <cell r="X2021" t="str">
            <v xml:space="preserve">로프챌린지_x000D_
  - 레펠_x000D_
    개인로프와 안전장비를 착용하고 전문지도 교관의 지시에 따라 레펠의 방법 중 지면을 바라보는 허리레펠을 이용하여 하강한다._x000D_
  - 로프 매듭법_x000D_
    옭매듭_x000D_
    8자매듭_x000D_
    보울라인 매듭_x000D_
    기둥매듭_x000D_
    피션맨매듭_x000D_
공동체 미션게임 _x000D_
 - 한마음 박수게임  _x000D_
 - 단체 줄넘기_x000D_
 - 순간이동 _x000D_
 - 제기이어차기_x000D_
안전교육_x000D_
- 화재발생 시 행동요령_x000D_
  . 화재발생 시 나타나는 현상(오감, 연기, 비상벨 등)_x000D_
  . 비상구 위치 숙지 및 대피 요령 순서 파악_x000D_
  . 대피 후 안전한 장소로 이동 할 수 있도록 지도_x000D_
  . 화재 시 유독 가스 발생 대처 요령 _x000D_
  . 소화기 사용법 설명과 위치 확인_x000D_
  . 비상연락망에 따른 전달_x000D_
  . 응급처치 요령설명_x000D_
- 긴급 상황발생 시 행동요령_x000D_
  . 상황판단_x000D_
  . 응급처치 요령설명_x000D_
  . 비상연락망에 따른 전달체계 설명_x000D_
기본소양교육_x000D_
- 수련활동 기간 중 지켜야할 기본예절 교육_x000D_
  . 인사 교육_x000D_
  . 친구들과의 언행교육_x000D_
  . 어른들께 인사와 언행교육_x000D_
- 공동체 활동 을 위한 행동 통일 교육(학생자치활동 교육) _x000D_
  . 기본자세 : 서있는 자세(4개 동작), 앉은 자세(2개 동작), 방향전환  _x000D_
  . 집합과 정렬(종대ㆍ횡대 대형, 좁은간격, 반팔간격, 정식간격, 양팔간격)_x000D_
  . 단체 이동법(바른걸음, 뜀걸음)_x000D_
  . 정지간 이동법(좌ㆍ우ㆍ앞ㆍ뒤)_x000D_
  . 모둠장의 자치활동을 위한 인솔 및 통제법(인원파악)_x000D_
</v>
          </cell>
          <cell r="Y2021" t="str">
            <v/>
          </cell>
          <cell r="Z2021" t="str">
            <v/>
          </cell>
          <cell r="AA2021" t="str">
            <v/>
          </cell>
        </row>
        <row r="2022">
          <cell r="B2022">
            <v>11994</v>
          </cell>
          <cell r="C2022" t="str">
            <v xml:space="preserve">  너와나 한마음 한뜻으로 Ⅳ(고등학교 1박 2일)</v>
          </cell>
          <cell r="D2022" t="str">
            <v>학교단체 숙박형</v>
          </cell>
          <cell r="E2022" t="str">
            <v>그레이스힐청소년수련원</v>
          </cell>
          <cell r="F2022" t="str">
            <v>청소년수련원</v>
          </cell>
          <cell r="G2022" t="str">
            <v>인천광역시</v>
          </cell>
          <cell r="H2022" t="str">
            <v>대면활동</v>
          </cell>
          <cell r="I2022" t="str">
            <v>일정규모</v>
          </cell>
          <cell r="J2022" t="str">
            <v>해당</v>
          </cell>
          <cell r="K2022" t="str">
            <v>미해당</v>
          </cell>
          <cell r="L2022" t="str">
            <v xml:space="preserve"> </v>
          </cell>
          <cell r="M2022" t="str">
            <v/>
          </cell>
          <cell r="N2022" t="str">
            <v>환경보존활동</v>
          </cell>
          <cell r="O2022" t="str">
            <v>128000</v>
          </cell>
          <cell r="P2022" t="str">
            <v>416</v>
          </cell>
          <cell r="Q2022" t="str">
            <v>고</v>
          </cell>
          <cell r="R2022" t="str">
            <v>2024-03-27</v>
          </cell>
          <cell r="S2022" t="str">
            <v>2028-03-26</v>
          </cell>
          <cell r="T2022" t="str">
            <v xml:space="preserve"> ~ </v>
          </cell>
          <cell r="U2022" t="str">
            <v>인증</v>
          </cell>
          <cell r="V2022" t="str">
            <v>X</v>
          </cell>
          <cell r="W2022" t="str">
            <v/>
          </cell>
          <cell r="X2022" t="str">
            <v>도전100초를 잡아라, 숲밧줄활동, 전체 레크리에이션, 명랑운동회</v>
          </cell>
          <cell r="Y2022" t="str">
            <v/>
          </cell>
          <cell r="Z2022" t="str">
            <v/>
          </cell>
          <cell r="AA2022" t="str">
            <v/>
          </cell>
        </row>
        <row r="2023">
          <cell r="B2023">
            <v>11993</v>
          </cell>
          <cell r="C2023" t="str">
            <v>또래관계강화캠프 '또박또박'</v>
          </cell>
          <cell r="D2023" t="str">
            <v>기본형</v>
          </cell>
          <cell r="E2023" t="str">
            <v>구립마포청소년문화의집</v>
          </cell>
          <cell r="F2023" t="str">
            <v>청소년문화의집</v>
          </cell>
          <cell r="G2023" t="str">
            <v>서울특별시</v>
          </cell>
          <cell r="H2023" t="str">
            <v>대면활동</v>
          </cell>
          <cell r="I2023" t="str">
            <v>해당없음</v>
          </cell>
          <cell r="J2023" t="str">
            <v>미해당</v>
          </cell>
          <cell r="K2023" t="str">
            <v>미해당</v>
          </cell>
          <cell r="L2023" t="str">
            <v xml:space="preserve"> </v>
          </cell>
          <cell r="M2023" t="str">
            <v/>
          </cell>
          <cell r="N2023" t="str">
            <v>자기(인성)계발활동</v>
          </cell>
          <cell r="O2023" t="str">
            <v>20000</v>
          </cell>
          <cell r="P2023" t="str">
            <v>20</v>
          </cell>
          <cell r="Q2023" t="str">
            <v>초</v>
          </cell>
          <cell r="R2023" t="str">
            <v>2024-03-27</v>
          </cell>
          <cell r="S2023" t="str">
            <v>2028-03-26</v>
          </cell>
          <cell r="T2023" t="str">
            <v xml:space="preserve"> ~ </v>
          </cell>
          <cell r="U2023" t="str">
            <v>인증</v>
          </cell>
          <cell r="V2023" t="str">
            <v>X</v>
          </cell>
          <cell r="W2023" t="str">
            <v/>
          </cell>
          <cell r="X2023" t="str">
            <v>또래 청소년들과의 공동체활동, 의사소통 프로그램을 통한 또래관계강화캠프</v>
          </cell>
          <cell r="Y2023" t="str">
            <v/>
          </cell>
          <cell r="Z2023" t="str">
            <v/>
          </cell>
          <cell r="AA2023" t="str">
            <v/>
          </cell>
        </row>
        <row r="2024">
          <cell r="B2024">
            <v>11992</v>
          </cell>
          <cell r="C2024" t="str">
            <v>바다공방 - 바다유리 선캐처</v>
          </cell>
          <cell r="D2024" t="str">
            <v>기본형</v>
          </cell>
          <cell r="E2024" t="str">
            <v>기장청소년센터</v>
          </cell>
          <cell r="F2024" t="str">
            <v>청소년문화의집</v>
          </cell>
          <cell r="G2024" t="str">
            <v>부산광역시</v>
          </cell>
          <cell r="H2024" t="str">
            <v>대면활동</v>
          </cell>
          <cell r="I2024" t="str">
            <v>해당없음</v>
          </cell>
          <cell r="J2024" t="str">
            <v>미해당</v>
          </cell>
          <cell r="K2024" t="str">
            <v>미해당</v>
          </cell>
          <cell r="L2024" t="str">
            <v xml:space="preserve"> </v>
          </cell>
          <cell r="M2024" t="str">
            <v/>
          </cell>
          <cell r="N2024" t="str">
            <v>환경보존활동</v>
          </cell>
          <cell r="O2024" t="str">
            <v>0</v>
          </cell>
          <cell r="P2024" t="str">
            <v>12</v>
          </cell>
          <cell r="Q2024" t="str">
            <v>초</v>
          </cell>
          <cell r="R2024" t="str">
            <v>2024-03-27</v>
          </cell>
          <cell r="S2024" t="str">
            <v>2028-03-26</v>
          </cell>
          <cell r="T2024" t="str">
            <v xml:space="preserve"> ~ </v>
          </cell>
          <cell r="U2024" t="str">
            <v>인증</v>
          </cell>
          <cell r="V2024" t="str">
            <v>X</v>
          </cell>
          <cell r="W2024" t="str">
            <v/>
          </cell>
          <cell r="X2024" t="str">
            <v xml:space="preserve">환경교육_x000D_
_x000D_
바다유리 선캐처 만들기_x000D_
</v>
          </cell>
          <cell r="Y2024" t="str">
            <v/>
          </cell>
          <cell r="Z2024" t="str">
            <v/>
          </cell>
          <cell r="AA2024" t="str">
            <v/>
          </cell>
        </row>
        <row r="2025">
          <cell r="B2025">
            <v>11991</v>
          </cell>
          <cell r="C2025" t="str">
            <v>꿈틀 드럼 B</v>
          </cell>
          <cell r="D2025" t="str">
            <v>기본형-회기</v>
          </cell>
          <cell r="E2025" t="str">
            <v>기장청소년센터</v>
          </cell>
          <cell r="F2025" t="str">
            <v>청소년문화의집</v>
          </cell>
          <cell r="G2025" t="str">
            <v>부산광역시</v>
          </cell>
          <cell r="H2025" t="str">
            <v>대면활동</v>
          </cell>
          <cell r="I2025" t="str">
            <v>해당없음</v>
          </cell>
          <cell r="J2025" t="str">
            <v>미해당</v>
          </cell>
          <cell r="K2025" t="str">
            <v>미해당</v>
          </cell>
          <cell r="L2025" t="str">
            <v xml:space="preserve"> </v>
          </cell>
          <cell r="M2025" t="str">
            <v/>
          </cell>
          <cell r="N2025" t="str">
            <v>자기(인성)계발활동</v>
          </cell>
          <cell r="O2025" t="str">
            <v>0</v>
          </cell>
          <cell r="P2025" t="str">
            <v>6</v>
          </cell>
          <cell r="Q2025" t="str">
            <v>중,고</v>
          </cell>
          <cell r="R2025" t="str">
            <v>2024-03-27</v>
          </cell>
          <cell r="S2025" t="str">
            <v>2028-03-26</v>
          </cell>
          <cell r="T2025" t="str">
            <v xml:space="preserve"> ~ </v>
          </cell>
          <cell r="U2025" t="str">
            <v>인증</v>
          </cell>
          <cell r="V2025" t="str">
            <v>X</v>
          </cell>
          <cell r="W2025" t="str">
            <v/>
          </cell>
          <cell r="X2025" t="str">
            <v xml:space="preserve">바른 연주 자세 배우기_x000D_
음표 및 타보 이해_x000D_
하이헷, 베이스, 스네어 이해_x000D_
싱코페이션 패턴과 펑키 패턴 이해_x000D_
음원에 맞추어 연주하기_x000D_
</v>
          </cell>
          <cell r="Y2025" t="str">
            <v/>
          </cell>
          <cell r="Z2025" t="str">
            <v/>
          </cell>
          <cell r="AA2025" t="str">
            <v/>
          </cell>
        </row>
        <row r="2026">
          <cell r="B2026">
            <v>11990</v>
          </cell>
          <cell r="C2026" t="str">
            <v>꿈틀 드럼 A</v>
          </cell>
          <cell r="D2026" t="str">
            <v>기본형-회기</v>
          </cell>
          <cell r="E2026" t="str">
            <v>기장청소년센터</v>
          </cell>
          <cell r="F2026" t="str">
            <v>청소년문화의집</v>
          </cell>
          <cell r="G2026" t="str">
            <v>부산광역시</v>
          </cell>
          <cell r="H2026" t="str">
            <v>대면활동</v>
          </cell>
          <cell r="I2026" t="str">
            <v>해당없음</v>
          </cell>
          <cell r="J2026" t="str">
            <v>미해당</v>
          </cell>
          <cell r="K2026" t="str">
            <v>미해당</v>
          </cell>
          <cell r="L2026" t="str">
            <v xml:space="preserve"> </v>
          </cell>
          <cell r="M2026" t="str">
            <v/>
          </cell>
          <cell r="N2026" t="str">
            <v>자기(인성)계발활동</v>
          </cell>
          <cell r="O2026" t="str">
            <v>0</v>
          </cell>
          <cell r="P2026" t="str">
            <v>6</v>
          </cell>
          <cell r="Q2026" t="str">
            <v>초,중</v>
          </cell>
          <cell r="R2026" t="str">
            <v>2024-03-27</v>
          </cell>
          <cell r="S2026" t="str">
            <v>2028-03-26</v>
          </cell>
          <cell r="T2026" t="str">
            <v xml:space="preserve"> ~ </v>
          </cell>
          <cell r="U2026" t="str">
            <v>인증</v>
          </cell>
          <cell r="V2026" t="str">
            <v>X</v>
          </cell>
          <cell r="W2026" t="str">
            <v/>
          </cell>
          <cell r="X2026" t="str">
            <v>바른 연주 자세 배우기_x000D_
비트 및 리듬 알기_x000D_
심벌 배우기_x000D_
필인 연주하기</v>
          </cell>
          <cell r="Y2026" t="str">
            <v/>
          </cell>
          <cell r="Z2026" t="str">
            <v/>
          </cell>
          <cell r="AA2026" t="str">
            <v/>
          </cell>
        </row>
        <row r="2027">
          <cell r="B2027">
            <v>11989</v>
          </cell>
          <cell r="C2027" t="str">
            <v>내 손으로 심는 아마존</v>
          </cell>
          <cell r="D2027" t="str">
            <v>기본형</v>
          </cell>
          <cell r="E2027" t="str">
            <v>구즉청소년문화의집</v>
          </cell>
          <cell r="F2027" t="str">
            <v>청소년문화의집</v>
          </cell>
          <cell r="G2027" t="str">
            <v>대전광역시</v>
          </cell>
          <cell r="H2027" t="str">
            <v>대면활동</v>
          </cell>
          <cell r="I2027" t="str">
            <v>해당없음</v>
          </cell>
          <cell r="J2027" t="str">
            <v>미해당</v>
          </cell>
          <cell r="K2027" t="str">
            <v>미해당</v>
          </cell>
          <cell r="L2027" t="str">
            <v xml:space="preserve"> </v>
          </cell>
          <cell r="M2027" t="str">
            <v/>
          </cell>
          <cell r="N2027" t="str">
            <v>환경보존활동</v>
          </cell>
          <cell r="O2027" t="str">
            <v>0</v>
          </cell>
          <cell r="P2027" t="str">
            <v>20</v>
          </cell>
          <cell r="Q2027" t="str">
            <v>초</v>
          </cell>
          <cell r="R2027" t="str">
            <v>2024-03-27</v>
          </cell>
          <cell r="S2027" t="str">
            <v>2028-03-26</v>
          </cell>
          <cell r="T2027" t="str">
            <v xml:space="preserve"> ~ </v>
          </cell>
          <cell r="U2027" t="str">
            <v>인증</v>
          </cell>
          <cell r="V2027" t="str">
            <v>X</v>
          </cell>
          <cell r="W2027" t="str">
            <v/>
          </cell>
          <cell r="X2027" t="str">
            <v>- 동적인 활동인 레크리에이션과 정적인 활동인 식물공예를 결합하여 초기 청소년에게 막연하게 느껴질 수 있는 환경의 탄소중립과 기후위기라는 내용을 쉽게 풀어내어 이해를 도움으로서 프로그램 참여 청소년이 환경보존이라는 프로그램의 목적을 자연스럽게 습득할 수 있도록 한다.</v>
          </cell>
          <cell r="Y2027" t="str">
            <v/>
          </cell>
          <cell r="Z2027" t="str">
            <v/>
          </cell>
          <cell r="AA2027" t="str">
            <v/>
          </cell>
        </row>
        <row r="2028">
          <cell r="B2028">
            <v>11987</v>
          </cell>
          <cell r="C2028" t="str">
            <v>'정크 스튜디오' 프로그램</v>
          </cell>
          <cell r="D2028" t="str">
            <v>기본형</v>
          </cell>
          <cell r="E2028" t="str">
            <v>광산구청소년수련관</v>
          </cell>
          <cell r="F2028" t="str">
            <v>청소년수련관</v>
          </cell>
          <cell r="G2028" t="str">
            <v>광주광역시</v>
          </cell>
          <cell r="H2028" t="str">
            <v>대면활동</v>
          </cell>
          <cell r="I2028" t="str">
            <v>해당없음</v>
          </cell>
          <cell r="J2028" t="str">
            <v>미해당</v>
          </cell>
          <cell r="K2028" t="str">
            <v>미해당</v>
          </cell>
          <cell r="L2028" t="str">
            <v xml:space="preserve"> </v>
          </cell>
          <cell r="M2028" t="str">
            <v/>
          </cell>
          <cell r="N2028" t="str">
            <v>환경보존활동</v>
          </cell>
          <cell r="O2028" t="str">
            <v>15000</v>
          </cell>
          <cell r="P2028" t="str">
            <v>20</v>
          </cell>
          <cell r="Q2028" t="str">
            <v>초,중,고</v>
          </cell>
          <cell r="R2028" t="str">
            <v>2024-03-27</v>
          </cell>
          <cell r="S2028" t="str">
            <v>2028-03-26</v>
          </cell>
          <cell r="T2028" t="str">
            <v xml:space="preserve"> ~ </v>
          </cell>
          <cell r="U2028" t="str">
            <v>인증</v>
          </cell>
          <cell r="V2028" t="str">
            <v>X</v>
          </cell>
          <cell r="W2028" t="str">
            <v/>
          </cell>
          <cell r="X2028" t="str">
            <v>‘정크 스튜디오’ 프로그램은 우리 삶에서 버려지고 있는 쓰레기에 대한 관심을 두고, 폐품을 활용하여 상상했던 작품을 직접 만들어보며, 완성된 작품으로 기후위기에 대한 위험성을 알리는 활동이다.</v>
          </cell>
          <cell r="Y2028" t="str">
            <v/>
          </cell>
          <cell r="Z2028" t="str">
            <v/>
          </cell>
          <cell r="AA2028" t="str">
            <v/>
          </cell>
        </row>
        <row r="2029">
          <cell r="B2029">
            <v>11986</v>
          </cell>
          <cell r="C2029" t="str">
            <v>'유니메이커' 프로그램</v>
          </cell>
          <cell r="D2029" t="str">
            <v>기본형</v>
          </cell>
          <cell r="E2029" t="str">
            <v>광산구청소년수련관</v>
          </cell>
          <cell r="F2029" t="str">
            <v>청소년수련관</v>
          </cell>
          <cell r="G2029" t="str">
            <v>광주광역시</v>
          </cell>
          <cell r="H2029" t="str">
            <v>대면활동</v>
          </cell>
          <cell r="I2029" t="str">
            <v>해당없음</v>
          </cell>
          <cell r="J2029" t="str">
            <v>미해당</v>
          </cell>
          <cell r="K2029" t="str">
            <v>미해당</v>
          </cell>
          <cell r="L2029" t="str">
            <v xml:space="preserve"> </v>
          </cell>
          <cell r="M2029" t="str">
            <v/>
          </cell>
          <cell r="N2029" t="str">
            <v>문화예술활동</v>
          </cell>
          <cell r="O2029" t="str">
            <v>15000</v>
          </cell>
          <cell r="P2029" t="str">
            <v>20</v>
          </cell>
          <cell r="Q2029" t="str">
            <v>초,중,고</v>
          </cell>
          <cell r="R2029" t="str">
            <v>2024-03-27</v>
          </cell>
          <cell r="S2029" t="str">
            <v>2028-03-26</v>
          </cell>
          <cell r="T2029" t="str">
            <v xml:space="preserve"> ~ </v>
          </cell>
          <cell r="U2029" t="str">
            <v>인증</v>
          </cell>
          <cell r="V2029" t="str">
            <v>O</v>
          </cell>
          <cell r="W2029" t="str">
            <v>- 시대의 변화(4차산업혁명)에 따라 요구되는 미래인재상(창의력, 문제해결능력 등)에대 기존의 청소년(초, 중, 고등학생) 들이 다양한 재료를 이용하고 표현하는 유니메이커 프로그램을 통하여 창의력과 문제해결능력을 길러 내고자 한다.</v>
          </cell>
          <cell r="X2029" t="str">
            <v>초소형 공작 기계인 '유니맷'을 활용하여 연필꽂이, 열쇠고리, 시계, 수첩 등 상상해왔던 것을 손으로 만들어내는 메이커 프로그램입니다.</v>
          </cell>
          <cell r="Y2029" t="str">
            <v/>
          </cell>
          <cell r="Z2029" t="str">
            <v/>
          </cell>
          <cell r="AA2029" t="str">
            <v/>
          </cell>
        </row>
        <row r="2030">
          <cell r="B2030">
            <v>11985</v>
          </cell>
          <cell r="C2030" t="str">
            <v>청소년건강프로젝트 생활속 식품 첨가물  OUT</v>
          </cell>
          <cell r="D2030" t="str">
            <v>기본형-회기</v>
          </cell>
          <cell r="E2030" t="str">
            <v>영주시청소년문화의집</v>
          </cell>
          <cell r="F2030" t="str">
            <v>청소년문화의집</v>
          </cell>
          <cell r="G2030" t="str">
            <v>경상북도</v>
          </cell>
          <cell r="H2030" t="str">
            <v>대면활동</v>
          </cell>
          <cell r="I2030" t="str">
            <v>해당없음</v>
          </cell>
          <cell r="J2030" t="str">
            <v>미해당</v>
          </cell>
          <cell r="K2030" t="str">
            <v>미해당</v>
          </cell>
          <cell r="L2030" t="str">
            <v xml:space="preserve"> </v>
          </cell>
          <cell r="M2030" t="str">
            <v/>
          </cell>
          <cell r="N2030" t="str">
            <v>건강·보건활동</v>
          </cell>
          <cell r="O2030" t="str">
            <v>0</v>
          </cell>
          <cell r="P2030" t="str">
            <v>15</v>
          </cell>
          <cell r="Q2030" t="str">
            <v>초</v>
          </cell>
          <cell r="R2030" t="str">
            <v>2024-03-27</v>
          </cell>
          <cell r="S2030" t="str">
            <v>2028-03-26</v>
          </cell>
          <cell r="T2030" t="str">
            <v xml:space="preserve"> ~ </v>
          </cell>
          <cell r="U2030" t="str">
            <v>인증</v>
          </cell>
          <cell r="V2030" t="str">
            <v>O</v>
          </cell>
          <cell r="W2030" t="str">
            <v xml:space="preserve">인스턴트 식품과 패스트푸드 등 간편한 먹거리를 즐겨 섭취하는 청소년들이 간편식의 영양 성분표를  확인, 첨가된 화학 첨가물이 우리 몸에 미치는 영향을 알아보고 건강한 음식을 직접 체험해 봄으로 자신의 건강의 소중함을 알고 스스로 생활 속에서 건강한 먹거리를 선택해서 섭취하게 한다. </v>
          </cell>
          <cell r="X2030" t="str">
            <v>- 1회기 : &lt;달콤한 과자의 두 얼굴!&gt;_x000D_
           건강의 중요성 인식과 간식으로 먹는 과자의 영양 성분표를 살펴보고 첨가물의 종류와 유해성에 대해 알아본다._x000D_
           컬러푸드가 몸에 미치는 영향을 알아보고 건강한 먹거리&lt;무지개 샌드위치 만들기&gt;를 직접 만들어 본다._x000D_
 - 2회기 : &lt;생활 속 식품 첨가물 OUT!&gt;_x000D_
           시판되는 바나나 우유와 건강한 우유를 만들어 맛 비교하기_x000D_
           우리가 무심코 먹는 냉동 식품과 인스턴트 음식에 숨어있는 식품 첨가물이  우리 몸에 미치는 영향을 알아보고 식품 첨가물 _x000D_
           제거 방법에 대해 알아본다. _x000D_
           건강한 먹거리&lt;꼬마 김밥 만들기&gt;를 직접 만들어 본다._x000D_
 - 3회기 : 생활 속 식품 첨가물 OUT!_x000D_
           로컬 푸드의 의미와 수입 식품들의 차이점에 대해 알아본다._x000D_
           건강한 먹거리 &lt;로컬채소로 냉우동 샐러드 만들기&gt;를 직접 만들어 본다._x000D_
           건강한 몸 만들기 다짐 및 소감 발표</v>
          </cell>
          <cell r="Y2030" t="str">
            <v/>
          </cell>
          <cell r="Z2030" t="str">
            <v/>
          </cell>
          <cell r="AA2030" t="str">
            <v/>
          </cell>
        </row>
        <row r="2031">
          <cell r="B2031">
            <v>11984</v>
          </cell>
          <cell r="C2031" t="str">
            <v>보드게임 그레비트렉스 &lt;액션 스톤을 굴려라&gt;</v>
          </cell>
          <cell r="D2031" t="str">
            <v>기본형-회기</v>
          </cell>
          <cell r="E2031" t="str">
            <v>영주시청소년문화의집</v>
          </cell>
          <cell r="F2031" t="str">
            <v>청소년문화의집</v>
          </cell>
          <cell r="G2031" t="str">
            <v>경상북도</v>
          </cell>
          <cell r="H2031" t="str">
            <v>대면활동</v>
          </cell>
          <cell r="I2031" t="str">
            <v>해당없음</v>
          </cell>
          <cell r="J2031" t="str">
            <v>미해당</v>
          </cell>
          <cell r="K2031" t="str">
            <v>미해당</v>
          </cell>
          <cell r="L2031" t="str">
            <v xml:space="preserve"> </v>
          </cell>
          <cell r="M2031" t="str">
            <v/>
          </cell>
          <cell r="N2031" t="str">
            <v>과학정보활동</v>
          </cell>
          <cell r="O2031" t="str">
            <v>0</v>
          </cell>
          <cell r="P2031" t="str">
            <v>15</v>
          </cell>
          <cell r="Q2031" t="str">
            <v>초</v>
          </cell>
          <cell r="R2031" t="str">
            <v>2024-03-27</v>
          </cell>
          <cell r="S2031" t="str">
            <v>2028-03-26</v>
          </cell>
          <cell r="T2031" t="str">
            <v xml:space="preserve"> ~ </v>
          </cell>
          <cell r="U2031" t="str">
            <v>인증</v>
          </cell>
          <cell r="V2031" t="str">
            <v>O</v>
          </cell>
          <cell r="W2031" t="str">
            <v>미래시대를 주도해 나가기 위해 다양한 역량이 필요한 청소년들이 보드게임 그레비트렉스 놀이를 배우고 다양한 도구를 활용하여 모둠별로 제시된 미션을 수행하여 공동의 목표를 달성하는 과정에서 창의융합적 사고, 문제해결능력, 협업능력 등을 발휘하여 미래시대 필요한 역량을 개발하고 자신들만의 특별한 트렉을 완성하여 액션스톤을 굴린다.</v>
          </cell>
          <cell r="X2031" t="str">
            <v xml:space="preserve">1회차 &lt;오리엔테이션&gt;_x000D_
          -안전교육, 인증제 설명 및 활용방법 안내, 프로그램 취지 설명, 강사소개_x000D_
         &lt;그레비트렉스랑 친해져요&gt;_x000D_
         -그래비트랙스 구성품의 쓰임새를 알고 기준에 따라 분류한다._x000D_
         -기초적인 트렉을 구성한다._x000D_
         -스위치를 이용하여 갈림길이 있는 트렉을 만들어 본다_x000D_
         -건너갈 수 있는 교차로의 두 길을 모두 지나가게 만들어 본다._x000D_
         -집에서 출발한 액션스톤이 도착점에서 만날 수 있도록 트텍 만들기, 교차로, 자유낙하와 캐처, 스위치 등 모든 요소를 이용해 _x000D_
           만들어 본다_x000D_
_x000D_
2회차&lt;트렉을 따라 여행을 떠나요&gt;_x000D_
         -트렉의 목적에 따라 트렉을 변경시키는 방법을 배운다._x000D_
         -액션 스톤이 굴러갈 수 있도록 높이와 방향을 변경하는 방법을 배운다._x000D_
         -트렉의 높이와 방향을 변경하여 액션 스톤이 굴러갈 수 있는 모둠별 트렉을 만든다_x000D_
         -액션 스톤이 움직인 시간을 측정하며 시간 단위를 알 수 있다. _x000D_
         -루핑 확장을 이용하여 놀이기구를 만들고 루핑 확장을 통과한 액션 스톤은 속도의 변화를 관찰한다. _x000D_
         -트램펼린 확장을 이용하여 통통튀는 놀이기구 만들어 보기_x000D_
_x000D_
3회차&lt;미션 수행&lt;액션 스톤을 굴려라&gt;_x000D_
           -미션 수행 방법을 설명 한다_x000D_
           -모둠별로 수행할 협업 작품 만들기 미션 카드를 뽑는다_x000D_
           -뽑은 미션 카드에 따라 미션을 수행하여 협동 작품을 만든다._x000D_
           -다른 친구들이 지켜보는 가운데 완성한 협업 작품에 대해 이야기를 설명하고 액션 스톤(구슬)을 굴린다_x000D_
           -함께 미션을 수행한 소감을 이야기한다._x000D_
          &lt; 설문조사&gt;_x000D_
           - 만족도 조사 설문 작성하기_x000D_
</v>
          </cell>
          <cell r="Y2031" t="str">
            <v/>
          </cell>
          <cell r="Z2031" t="str">
            <v/>
          </cell>
          <cell r="AA2031" t="str">
            <v/>
          </cell>
        </row>
        <row r="2032">
          <cell r="B2032">
            <v>11983</v>
          </cell>
          <cell r="C2032" t="str">
            <v>함께보는 해양활동(중학교 2박3일)</v>
          </cell>
          <cell r="D2032" t="str">
            <v>학교단체 숙박형</v>
          </cell>
          <cell r="E2032" t="str">
            <v>국립청소년해양센터</v>
          </cell>
          <cell r="F2032" t="str">
            <v>청소년수련원</v>
          </cell>
          <cell r="G2032" t="str">
            <v>경상북도</v>
          </cell>
          <cell r="H2032" t="str">
            <v>대면활동</v>
          </cell>
          <cell r="I2032" t="str">
            <v>일정규모</v>
          </cell>
          <cell r="J2032" t="str">
            <v>해당</v>
          </cell>
          <cell r="K2032" t="str">
            <v>미해당</v>
          </cell>
          <cell r="L2032" t="str">
            <v xml:space="preserve"> </v>
          </cell>
          <cell r="M2032" t="str">
            <v>생존수영</v>
          </cell>
          <cell r="N2032" t="str">
            <v>모험개척활동</v>
          </cell>
          <cell r="O2032" t="str">
            <v>138600</v>
          </cell>
          <cell r="P2032" t="str">
            <v>270</v>
          </cell>
          <cell r="Q2032" t="str">
            <v>중</v>
          </cell>
          <cell r="R2032" t="str">
            <v>2024-03-27</v>
          </cell>
          <cell r="S2032" t="str">
            <v>2028-03-26</v>
          </cell>
          <cell r="T2032" t="str">
            <v xml:space="preserve"> ~ </v>
          </cell>
          <cell r="U2032" t="str">
            <v>인증</v>
          </cell>
          <cell r="V2032" t="str">
            <v>X</v>
          </cell>
          <cell r="W2032" t="str">
            <v>□ 해양교육 및 해양진로(직업) 교육을 통한 청소년의 균형 있는 해양 인식 도모_x000D_
□ 해양안전, 해양과학, 수산과학, 해양문화 프로그램 속에서 해양역량과 더불어 공동체 의식, 자아존중감 등 핵심역량 향상_x000D_
□ 전반적인 해양에 대한 실질적인 활동을 통한 미래 해양인재 양성</v>
          </cell>
          <cell r="X2032" t="str">
            <v>○ 해양과 관련된 다양한 지식들을 게임을 통해 쉽게 습득_x000D_
○ 해양환경에 대한 관심과 생물과 연결되어있는 해양환경과의 관계 알기_x000D_
○ 수상 사고 발생 시 물에서의 대처법과 구조법 습득 및 해상생존법 알기</v>
          </cell>
          <cell r="Y2032" t="str">
            <v/>
          </cell>
          <cell r="Z2032" t="str">
            <v/>
          </cell>
          <cell r="AA2032" t="str">
            <v/>
          </cell>
        </row>
        <row r="2033">
          <cell r="B2033">
            <v>11982</v>
          </cell>
          <cell r="C2033" t="str">
            <v>잠수부분 수중활동(고등학교 당일형)</v>
          </cell>
          <cell r="D2033" t="str">
            <v>기본형</v>
          </cell>
          <cell r="E2033" t="str">
            <v>국립청소년해양센터</v>
          </cell>
          <cell r="F2033" t="str">
            <v>청소년수련원</v>
          </cell>
          <cell r="G2033" t="str">
            <v>경상북도</v>
          </cell>
          <cell r="H2033" t="str">
            <v>대면활동</v>
          </cell>
          <cell r="I2033" t="str">
            <v>고위험군</v>
          </cell>
          <cell r="J2033" t="str">
            <v>미해당</v>
          </cell>
          <cell r="K2033" t="str">
            <v>해당</v>
          </cell>
          <cell r="L2033" t="str">
            <v>수상활동 스킨스쿠버</v>
          </cell>
          <cell r="M2033" t="str">
            <v/>
          </cell>
          <cell r="N2033" t="str">
            <v>모험개척활동</v>
          </cell>
          <cell r="O2033" t="str">
            <v>31900</v>
          </cell>
          <cell r="P2033" t="str">
            <v>50</v>
          </cell>
          <cell r="Q2033" t="str">
            <v>고</v>
          </cell>
          <cell r="R2033" t="str">
            <v>2024-03-27</v>
          </cell>
          <cell r="S2033" t="str">
            <v>2028-03-26</v>
          </cell>
          <cell r="T2033" t="str">
            <v xml:space="preserve"> ~ </v>
          </cell>
          <cell r="U2033" t="str">
            <v>인증</v>
          </cell>
          <cell r="V2033" t="str">
            <v>X</v>
          </cell>
          <cell r="W2033" t="str">
            <v>- 청소년들이 쉽게 접하지 못하는 레저체험 활동 체험_x000D_
- 스쿠버다이빙에 대한 흥미를 찾음_x000D_
- 수중레저활동 참여를 통한 수중레저산업 이해 확립</v>
          </cell>
          <cell r="X2033" t="str">
            <v>- 수중 생태계 관찰 및 조사 방법 이해_x000D_
- 수중 환경 정화 방법 습득_x000D_
- 잠수분야 산업 이해</v>
          </cell>
          <cell r="Y2033" t="str">
            <v/>
          </cell>
          <cell r="Z2033" t="str">
            <v/>
          </cell>
          <cell r="AA2033" t="str">
            <v/>
          </cell>
        </row>
        <row r="2034">
          <cell r="B2034">
            <v>11981</v>
          </cell>
          <cell r="C2034" t="str">
            <v>천문우주캠프 (중학교 1박2일)</v>
          </cell>
          <cell r="D2034" t="str">
            <v>학교단체 숙박형</v>
          </cell>
          <cell r="E2034" t="str">
            <v>거창군월성청소년수련원</v>
          </cell>
          <cell r="F2034" t="str">
            <v>청소년수련원</v>
          </cell>
          <cell r="G2034" t="str">
            <v>경상남도</v>
          </cell>
          <cell r="H2034" t="str">
            <v>대면활동</v>
          </cell>
          <cell r="I2034" t="str">
            <v>복수해당</v>
          </cell>
          <cell r="J2034" t="str">
            <v>해당</v>
          </cell>
          <cell r="K2034" t="str">
            <v>해당</v>
          </cell>
          <cell r="L2034" t="str">
            <v>그 밖의 활동 하강레포츠</v>
          </cell>
          <cell r="M2034" t="str">
            <v/>
          </cell>
          <cell r="N2034" t="str">
            <v>과학정보활동</v>
          </cell>
          <cell r="O2034" t="str">
            <v>94000</v>
          </cell>
          <cell r="P2034" t="str">
            <v>240</v>
          </cell>
          <cell r="Q2034" t="str">
            <v>중</v>
          </cell>
          <cell r="R2034" t="str">
            <v>2024-03-27</v>
          </cell>
          <cell r="S2034" t="str">
            <v>2028-03-26</v>
          </cell>
          <cell r="T2034" t="str">
            <v xml:space="preserve"> ~ </v>
          </cell>
          <cell r="U2034" t="str">
            <v>인증</v>
          </cell>
          <cell r="V2034" t="str">
            <v>X</v>
          </cell>
          <cell r="W2034" t="str">
            <v/>
          </cell>
          <cell r="X2034" t="str">
            <v>짚라인 중력가속 체험, 우주창의과학관 체험, 레크리에이션</v>
          </cell>
          <cell r="Y2034" t="str">
            <v/>
          </cell>
          <cell r="Z2034" t="str">
            <v/>
          </cell>
          <cell r="AA2034" t="str">
            <v/>
          </cell>
        </row>
        <row r="2035">
          <cell r="B2035">
            <v>11979</v>
          </cell>
          <cell r="C2035" t="str">
            <v>우린 대한민국 미래의 리더!(중학교 임원 1박 2일)</v>
          </cell>
          <cell r="D2035" t="str">
            <v>숙박형</v>
          </cell>
          <cell r="E2035" t="str">
            <v>포천염광수련원</v>
          </cell>
          <cell r="F2035" t="str">
            <v>청소년수련원</v>
          </cell>
          <cell r="G2035" t="str">
            <v>경기도</v>
          </cell>
          <cell r="H2035" t="str">
            <v>대면활동</v>
          </cell>
          <cell r="I2035" t="str">
            <v>일정규모</v>
          </cell>
          <cell r="J2035" t="str">
            <v>해당</v>
          </cell>
          <cell r="K2035" t="str">
            <v>미해당</v>
          </cell>
          <cell r="L2035" t="str">
            <v xml:space="preserve"> </v>
          </cell>
          <cell r="M2035" t="str">
            <v/>
          </cell>
          <cell r="N2035" t="str">
            <v>자기(인성)계발활동</v>
          </cell>
          <cell r="O2035" t="str">
            <v>100000</v>
          </cell>
          <cell r="P2035" t="str">
            <v>150</v>
          </cell>
          <cell r="Q2035" t="str">
            <v>중</v>
          </cell>
          <cell r="R2035" t="str">
            <v>2024-03-27</v>
          </cell>
          <cell r="S2035" t="str">
            <v>2028-03-26</v>
          </cell>
          <cell r="T2035" t="str">
            <v xml:space="preserve"> ~ </v>
          </cell>
          <cell r="U2035" t="str">
            <v>인증</v>
          </cell>
          <cell r="V2035" t="str">
            <v>O</v>
          </cell>
          <cell r="W2035" t="str">
            <v>그동안 코로나로 인해 교우들과 함께 할 수 있는 시간이 부족했던  청소년들에게 함께 할 수 있는_x000D_
프로그램들을 통해 공동체의식과 리더십을을 함양하고, 대한민국 미래의 리더로서 나아가는 데 있어_x000D_
기본적인 사회성을 기르는데 그 의의를 둔다.</v>
          </cell>
          <cell r="X2035" t="str">
            <v xml:space="preserve">- 협동하는 리더_x000D_
 개인주의적 성향에서 벗어나 적극적으로 서로를 알게하고 협동을 통한 미션돌파로 자신의 노력이 전체에 크게 이바지할 수 있음을 알게한다._x000D_
- 소통하는 리더_x000D_
 소통을 통하여 아이디어 발상과 문제해결 능력을 향상시키고 개인주의적 사회에서 원만한 인간관계 형성과 협동심 배양을 하며, 민주적 토의 기법 습득과 의사소통을 알게 한다._x000D_
- 함께하는 리더_x000D_
 건강한 게임 활동인 레크리에이션활동을 통해 스트레스를 타파하고 친밀감을 도모하며, 화합의 장을 마련한다._x000D_
- 꿈꾸는 리더_x000D_
미래의 나에 대해서 생각해보고 다른 친구들은 어떤계획을 가지고 살아가는지 공감하는 활동 </v>
          </cell>
          <cell r="Y2035" t="str">
            <v/>
          </cell>
          <cell r="Z2035" t="str">
            <v/>
          </cell>
          <cell r="AA2035" t="str">
            <v/>
          </cell>
        </row>
        <row r="2036">
          <cell r="B2036">
            <v>11977</v>
          </cell>
          <cell r="C2036" t="str">
            <v>생존수영(초등학교)</v>
          </cell>
          <cell r="D2036" t="str">
            <v>기본형-회기</v>
          </cell>
          <cell r="E2036" t="str">
            <v>케이엔디 스포츠</v>
          </cell>
          <cell r="F2036" t="str">
            <v>개인사업</v>
          </cell>
          <cell r="G2036" t="str">
            <v>경기도</v>
          </cell>
          <cell r="H2036" t="str">
            <v>대면활동</v>
          </cell>
          <cell r="I2036" t="str">
            <v>해당없음</v>
          </cell>
          <cell r="J2036" t="str">
            <v>미해당</v>
          </cell>
          <cell r="K2036" t="str">
            <v>미해당</v>
          </cell>
          <cell r="L2036" t="str">
            <v xml:space="preserve"> </v>
          </cell>
          <cell r="M2036" t="str">
            <v>생존수영</v>
          </cell>
          <cell r="N2036" t="str">
            <v>모험개척활동</v>
          </cell>
          <cell r="O2036" t="str">
            <v>56000</v>
          </cell>
          <cell r="P2036" t="str">
            <v>60</v>
          </cell>
          <cell r="Q2036" t="str">
            <v>초</v>
          </cell>
          <cell r="R2036" t="str">
            <v>2024-03-27</v>
          </cell>
          <cell r="S2036" t="str">
            <v>2028-03-26</v>
          </cell>
          <cell r="T2036" t="str">
            <v xml:space="preserve"> ~ </v>
          </cell>
          <cell r="U2036" t="str">
            <v>인증</v>
          </cell>
          <cell r="V2036" t="str">
            <v>X</v>
          </cell>
          <cell r="W2036" t="str">
            <v xml:space="preserve"> ⇒청소년들을 대상으로 수상에서의 위기상황 발생 시 생명을 지키기 위한 호흡, 생존시간을 늘리기 위한 몸짓, 물에 대한 두려움을 극복하고 안전한 곳을 향해 나아가는 방법을 체득하도록 한다._x000D_
</v>
          </cell>
          <cell r="X2036" t="str">
            <v>-자신과 타인의 생존시간을 늘리기 위한 방법을 체득한다._x000D_
-물에 대한 두려움을 낮춘다._x000D_
-호흡법을 습득한다._x000D_
-생존수영에 대한 정확한 정보와 지식을 습득할 수 있다._x000D_
-상에서의 위기상황 발생 시 생명을 지키기 위해 물에 대한 두려움을 극복하고 안전한 곳을 향해 나아가는 방법 체득한다.</v>
          </cell>
          <cell r="Y2036" t="str">
            <v/>
          </cell>
          <cell r="Z2036" t="str">
            <v/>
          </cell>
          <cell r="AA2036" t="str">
            <v/>
          </cell>
        </row>
        <row r="2037">
          <cell r="B2037">
            <v>11976</v>
          </cell>
          <cell r="C2037" t="str">
            <v xml:space="preserve"> 모험과 도전의 야영활동 (고등학교 1박 2일)</v>
          </cell>
          <cell r="D2037" t="str">
            <v>숙박형</v>
          </cell>
          <cell r="E2037" t="str">
            <v>서울특별시교육청학생교육원 퇴촌야영교육원</v>
          </cell>
          <cell r="F2037" t="str">
            <v>교육청(교육청 소속의 시설 등)</v>
          </cell>
          <cell r="G2037" t="str">
            <v>경기도</v>
          </cell>
          <cell r="H2037" t="str">
            <v>대면활동</v>
          </cell>
          <cell r="I2037" t="str">
            <v>해당없음</v>
          </cell>
          <cell r="J2037" t="str">
            <v>미해당</v>
          </cell>
          <cell r="K2037" t="str">
            <v>미해당</v>
          </cell>
          <cell r="L2037" t="str">
            <v xml:space="preserve"> </v>
          </cell>
          <cell r="M2037" t="str">
            <v/>
          </cell>
          <cell r="N2037" t="str">
            <v>모험개척활동</v>
          </cell>
          <cell r="O2037" t="str">
            <v>0</v>
          </cell>
          <cell r="P2037" t="str">
            <v>45</v>
          </cell>
          <cell r="Q2037" t="str">
            <v>고</v>
          </cell>
          <cell r="R2037" t="str">
            <v>2024-03-27</v>
          </cell>
          <cell r="S2037" t="str">
            <v>2028-03-26</v>
          </cell>
          <cell r="T2037" t="str">
            <v xml:space="preserve"> ~ </v>
          </cell>
          <cell r="U2037" t="str">
            <v>인증</v>
          </cell>
          <cell r="V2037" t="str">
            <v>X</v>
          </cell>
          <cell r="W2037" t="str">
            <v>- 자체 취사 활동과 야영지 숙박을 통하여 자립심과 자존감을 키울 수 있는 기회를 제공한다._x000D_
- 학업에 지친 고등학교 청소년을 대상으로 야영 활동을 통하여 휴식과 모험활동·문제해결 프로그램을 제공하고 공동체생활을 통해서 구성원들 간의 사회성을 발달 시키고자 한다._x000D_
- 도전과 협력 활동을 통하여 타인과의 협력과 도전 정신, 성취감을 느낄 수 있는 기회를 제공한다._x000D_
- 자연활동을 통한 힐링 및 치유를 할 수 있도록 한다.</v>
          </cell>
          <cell r="X2037" t="str">
            <v>모험 활동을 수행하며 도전정신과 성취감을 느끼며, 단체활동을 통하여 타인을 배려하고 협동하는 법을 배운다.</v>
          </cell>
          <cell r="Y2037" t="str">
            <v/>
          </cell>
          <cell r="Z2037" t="str">
            <v/>
          </cell>
          <cell r="AA2037" t="str">
            <v/>
          </cell>
        </row>
        <row r="2038">
          <cell r="B2038">
            <v>11975</v>
          </cell>
          <cell r="C2038" t="str">
            <v>모험과 도전의 야영활동 (중학교 1박 2일)</v>
          </cell>
          <cell r="D2038" t="str">
            <v>숙박형</v>
          </cell>
          <cell r="E2038" t="str">
            <v>서울특별시교육청학생교육원 퇴촌야영교육원</v>
          </cell>
          <cell r="F2038" t="str">
            <v>교육청(교육청 소속의 시설 등)</v>
          </cell>
          <cell r="G2038" t="str">
            <v>경기도</v>
          </cell>
          <cell r="H2038" t="str">
            <v>대면활동</v>
          </cell>
          <cell r="I2038" t="str">
            <v>고위험군</v>
          </cell>
          <cell r="J2038" t="str">
            <v>미해당</v>
          </cell>
          <cell r="K2038" t="str">
            <v>해당</v>
          </cell>
          <cell r="L2038" t="str">
            <v>그 밖의 활동 하강레포츠</v>
          </cell>
          <cell r="M2038" t="str">
            <v>인공암벽 체험</v>
          </cell>
          <cell r="N2038" t="str">
            <v>모험개척활동</v>
          </cell>
          <cell r="O2038" t="str">
            <v>0</v>
          </cell>
          <cell r="P2038" t="str">
            <v>45</v>
          </cell>
          <cell r="Q2038" t="str">
            <v>중</v>
          </cell>
          <cell r="R2038" t="str">
            <v>2024-03-27</v>
          </cell>
          <cell r="S2038" t="str">
            <v>2028-03-26</v>
          </cell>
          <cell r="T2038" t="str">
            <v xml:space="preserve"> ~ </v>
          </cell>
          <cell r="U2038" t="str">
            <v>인증</v>
          </cell>
          <cell r="V2038" t="str">
            <v>X</v>
          </cell>
          <cell r="W2038" t="str">
            <v>- 자체 취사 활동과 야영지 숙박을 통하여 자립심과 자존감을 키울 수 있는 기회를 제공한다._x000D_
- 학업에 지친 중학교 청소년을 대상으로 야영 활동을 통하여 휴식과 모험활동·문제해결 프로그램을 제공하고 공동체생활을 통해서 구성원들 간의 사회성을 발달 시키고자 한다._x000D_
- 도전과 협력 활동을 통하여 타인과의 협력과 도전 정신, 성취감을 느낄 수 있는 기회를 제공한다.</v>
          </cell>
          <cell r="X2038" t="str">
            <v>모험 활동을 수행하며 도전정신과 성취감을 느끼며, 단체활동을 통하여 타인을 배려하고 협동하는 법을 배운다.모험 활동을 수행하며 도전정신과 성취감을 느끼며, 단체활동을 통하여 타인을 배려하고 협동하는 법을 배운다.</v>
          </cell>
          <cell r="Y2038" t="str">
            <v/>
          </cell>
          <cell r="Z2038" t="str">
            <v/>
          </cell>
          <cell r="AA2038" t="str">
            <v/>
          </cell>
        </row>
        <row r="2039">
          <cell r="B2039">
            <v>11973</v>
          </cell>
          <cell r="C2039" t="str">
            <v>내일을 꿈꾸는 친구들(중학교 1박2일)</v>
          </cell>
          <cell r="D2039" t="str">
            <v>숙박형</v>
          </cell>
          <cell r="E2039" t="str">
            <v>국제광림비전랜드 청소년수련원</v>
          </cell>
          <cell r="F2039" t="str">
            <v>청소년수련원</v>
          </cell>
          <cell r="G2039" t="str">
            <v>경기도</v>
          </cell>
          <cell r="H2039" t="str">
            <v>대면활동</v>
          </cell>
          <cell r="I2039" t="str">
            <v>일정규모</v>
          </cell>
          <cell r="J2039" t="str">
            <v>해당</v>
          </cell>
          <cell r="K2039" t="str">
            <v>미해당</v>
          </cell>
          <cell r="L2039" t="str">
            <v xml:space="preserve"> </v>
          </cell>
          <cell r="M2039" t="str">
            <v/>
          </cell>
          <cell r="N2039" t="str">
            <v>환경보존활동</v>
          </cell>
          <cell r="O2039" t="str">
            <v>105000</v>
          </cell>
          <cell r="P2039" t="str">
            <v>160</v>
          </cell>
          <cell r="Q2039" t="str">
            <v>중</v>
          </cell>
          <cell r="R2039" t="str">
            <v>2024-03-27</v>
          </cell>
          <cell r="S2039" t="str">
            <v>2028-03-26</v>
          </cell>
          <cell r="T2039" t="str">
            <v xml:space="preserve"> ~ </v>
          </cell>
          <cell r="U2039" t="str">
            <v>인증</v>
          </cell>
          <cell r="V2039" t="str">
            <v>O</v>
          </cell>
          <cell r="W2039" t="str">
            <v>청소년들이 숲속 자연속에서 흥미로운 창의체험 프로그램들에 자발적인 참여를 통하여, 참여청소년의 창의성 증진과 정서적 안정을 도모한다._x000D_
교과연계 체험프로그램으로 협동심과 공동체 의식을 기를 수 있도록 한다.</v>
          </cell>
          <cell r="X2039" t="str">
            <v>입소식_x000D_
프로그램OT_x000D_
Team Demostration_x000D_
미션탐험대_x000D_
장기자랑_x000D_
드림카컬링미션 광림맨_x000D_
성쌓기미션 광림맨_x000D_
썰매타기미션 광림맨_x000D_
줄넘기 미션 광림맨_x000D_
퇴소식/평가마무리</v>
          </cell>
          <cell r="Y2039" t="str">
            <v/>
          </cell>
          <cell r="Z2039" t="str">
            <v/>
          </cell>
          <cell r="AA2039" t="str">
            <v/>
          </cell>
        </row>
        <row r="2040">
          <cell r="B2040">
            <v>11972</v>
          </cell>
          <cell r="C2040" t="str">
            <v>모나 꿈 제작소 (고등학교 2박3일)</v>
          </cell>
          <cell r="D2040" t="str">
            <v>숙박형</v>
          </cell>
          <cell r="E2040" t="str">
            <v>모나용평 주식회사</v>
          </cell>
          <cell r="F2040" t="str">
            <v>영리법인</v>
          </cell>
          <cell r="G2040" t="str">
            <v>강원특별자치도</v>
          </cell>
          <cell r="H2040" t="str">
            <v>대면활동</v>
          </cell>
          <cell r="I2040" t="str">
            <v>일정규모</v>
          </cell>
          <cell r="J2040" t="str">
            <v>해당</v>
          </cell>
          <cell r="K2040" t="str">
            <v>미해당</v>
          </cell>
          <cell r="L2040" t="str">
            <v xml:space="preserve"> </v>
          </cell>
          <cell r="M2040" t="str">
            <v/>
          </cell>
          <cell r="N2040" t="str">
            <v>자기(인성)계발활동</v>
          </cell>
          <cell r="O2040" t="str">
            <v>183000</v>
          </cell>
          <cell r="P2040" t="str">
            <v>500</v>
          </cell>
          <cell r="Q2040" t="str">
            <v>고</v>
          </cell>
          <cell r="R2040" t="str">
            <v>2024-03-27</v>
          </cell>
          <cell r="S2040" t="str">
            <v>2028-03-26</v>
          </cell>
          <cell r="T2040" t="str">
            <v xml:space="preserve"> ~ </v>
          </cell>
          <cell r="U2040" t="str">
            <v>인증</v>
          </cell>
          <cell r="V2040" t="str">
            <v>X</v>
          </cell>
          <cell r="W2040" t="str">
            <v/>
          </cell>
          <cell r="X2040" t="str">
            <v>자존감을 높이고 자신을 표현할 수 있는 자신감을 갖을 수 있도록 하고 단체활동을 통해 도전정신과 공동체 의식을 일깨워주고,_x000D_
프로그램 속의 활동에서 다양한 문제 해결방식을 통해 개개인이 가지고 있던 지식을 나누고 소통하여 타인을 배려하고 존중하는 덕목을 배움과 동시에 신체활동을 통한 건강한 에너지 발산으로 단체활동의 필요성과 함께라는 긍정에너지를 얻으며 그 속에서 자아를 발견하고 나의 꿈을 찾아본다.</v>
          </cell>
          <cell r="Y2040" t="str">
            <v/>
          </cell>
          <cell r="Z2040" t="str">
            <v/>
          </cell>
          <cell r="AA2040" t="str">
            <v/>
          </cell>
        </row>
        <row r="2041">
          <cell r="B2041">
            <v>11971</v>
          </cell>
          <cell r="C2041" t="str">
            <v>모나 꿈 제작소 (중학교 2박3일)</v>
          </cell>
          <cell r="D2041" t="str">
            <v>숙박형</v>
          </cell>
          <cell r="E2041" t="str">
            <v>모나용평 주식회사</v>
          </cell>
          <cell r="F2041" t="str">
            <v>영리법인</v>
          </cell>
          <cell r="G2041" t="str">
            <v>강원특별자치도</v>
          </cell>
          <cell r="H2041" t="str">
            <v>대면활동</v>
          </cell>
          <cell r="I2041" t="str">
            <v>일정규모</v>
          </cell>
          <cell r="J2041" t="str">
            <v>해당</v>
          </cell>
          <cell r="K2041" t="str">
            <v>미해당</v>
          </cell>
          <cell r="L2041" t="str">
            <v xml:space="preserve"> </v>
          </cell>
          <cell r="M2041" t="str">
            <v/>
          </cell>
          <cell r="N2041" t="str">
            <v>자기(인성)계발활동</v>
          </cell>
          <cell r="O2041" t="str">
            <v>183000</v>
          </cell>
          <cell r="P2041" t="str">
            <v>500</v>
          </cell>
          <cell r="Q2041" t="str">
            <v>중</v>
          </cell>
          <cell r="R2041" t="str">
            <v>2024-03-27</v>
          </cell>
          <cell r="S2041" t="str">
            <v>2028-03-26</v>
          </cell>
          <cell r="T2041" t="str">
            <v xml:space="preserve"> ~ </v>
          </cell>
          <cell r="U2041" t="str">
            <v>인증</v>
          </cell>
          <cell r="V2041" t="str">
            <v>X</v>
          </cell>
          <cell r="W2041" t="str">
            <v/>
          </cell>
          <cell r="X2041" t="str">
            <v>자아 개발, 사회적 적응, 리더십, 문제 해결 능력, 창의력 등을 촉진하고 향상하게 되며 자기 잠재력/관심사/장점을 발견하고 개발할 수 있는 기회를 제공합니다.</v>
          </cell>
          <cell r="Y2041" t="str">
            <v/>
          </cell>
          <cell r="Z2041" t="str">
            <v/>
          </cell>
          <cell r="AA2041" t="str">
            <v/>
          </cell>
        </row>
        <row r="2042">
          <cell r="B2042">
            <v>11969</v>
          </cell>
          <cell r="C2042" t="str">
            <v>활동愛 어울림(林) (고등학교 2박3일)</v>
          </cell>
          <cell r="D2042" t="str">
            <v>학교단체 숙박형</v>
          </cell>
          <cell r="E2042" t="str">
            <v>강원특별자치도세계잼버리수련장</v>
          </cell>
          <cell r="F2042" t="str">
            <v>청소년수련원</v>
          </cell>
          <cell r="G2042" t="str">
            <v>강원특별자치도</v>
          </cell>
          <cell r="H2042" t="str">
            <v>대면활동</v>
          </cell>
          <cell r="I2042" t="str">
            <v>일정규모</v>
          </cell>
          <cell r="J2042" t="str">
            <v>해당</v>
          </cell>
          <cell r="K2042" t="str">
            <v>미해당</v>
          </cell>
          <cell r="L2042" t="str">
            <v xml:space="preserve"> </v>
          </cell>
          <cell r="M2042" t="str">
            <v>고카트</v>
          </cell>
          <cell r="N2042" t="str">
            <v>모험개척활동</v>
          </cell>
          <cell r="O2042" t="str">
            <v>175000</v>
          </cell>
          <cell r="P2042" t="str">
            <v>400</v>
          </cell>
          <cell r="Q2042" t="str">
            <v>고</v>
          </cell>
          <cell r="R2042" t="str">
            <v>2024-03-27</v>
          </cell>
          <cell r="S2042" t="str">
            <v>2028-03-26</v>
          </cell>
          <cell r="T2042" t="str">
            <v xml:space="preserve"> ~ </v>
          </cell>
          <cell r="U2042" t="str">
            <v>인증</v>
          </cell>
          <cell r="V2042" t="str">
            <v>X</v>
          </cell>
          <cell r="W2042" t="str">
            <v/>
          </cell>
          <cell r="X2042" t="str">
            <v>1. 기간 : 2박3일_x000D_
2. 장소 : 강원특별자치도세계잼버리수련장_x000D_
3. 참여대상 및 인원 : 고등학생 400명</v>
          </cell>
          <cell r="Y2042" t="str">
            <v/>
          </cell>
          <cell r="Z2042" t="str">
            <v/>
          </cell>
          <cell r="AA2042" t="str">
            <v/>
          </cell>
        </row>
        <row r="2043">
          <cell r="B2043">
            <v>11968</v>
          </cell>
          <cell r="C2043" t="str">
            <v>자연愛 어울림(林) (중학교 2박3일)</v>
          </cell>
          <cell r="D2043" t="str">
            <v>학교단체 숙박형</v>
          </cell>
          <cell r="E2043" t="str">
            <v>강원특별자치도세계잼버리수련장</v>
          </cell>
          <cell r="F2043" t="str">
            <v>청소년수련원</v>
          </cell>
          <cell r="G2043" t="str">
            <v>강원특별자치도</v>
          </cell>
          <cell r="H2043" t="str">
            <v>대면활동</v>
          </cell>
          <cell r="I2043" t="str">
            <v>일정규모</v>
          </cell>
          <cell r="J2043" t="str">
            <v>해당</v>
          </cell>
          <cell r="K2043" t="str">
            <v>미해당</v>
          </cell>
          <cell r="L2043" t="str">
            <v xml:space="preserve"> </v>
          </cell>
          <cell r="M2043" t="str">
            <v>고카트</v>
          </cell>
          <cell r="N2043" t="str">
            <v>모험개척활동</v>
          </cell>
          <cell r="O2043" t="str">
            <v>175000</v>
          </cell>
          <cell r="P2043" t="str">
            <v>400</v>
          </cell>
          <cell r="Q2043" t="str">
            <v>중</v>
          </cell>
          <cell r="R2043" t="str">
            <v>2024-03-27</v>
          </cell>
          <cell r="S2043" t="str">
            <v>2028-03-26</v>
          </cell>
          <cell r="T2043" t="str">
            <v xml:space="preserve"> ~ </v>
          </cell>
          <cell r="U2043" t="str">
            <v>인증</v>
          </cell>
          <cell r="V2043" t="str">
            <v>X</v>
          </cell>
          <cell r="W2043" t="str">
            <v/>
          </cell>
          <cell r="X2043" t="str">
            <v xml:space="preserve">  - 기간 or 시간 : 2박3일_x000D_
  - 장소 : 강원특별자치도세계잼버리수련장_x000D_
  - 참여대상 및 인원 : 중학생 400명</v>
          </cell>
          <cell r="Y2043" t="str">
            <v/>
          </cell>
          <cell r="Z2043" t="str">
            <v/>
          </cell>
          <cell r="AA2043" t="str">
            <v/>
          </cell>
        </row>
        <row r="2044">
          <cell r="B2044">
            <v>11967</v>
          </cell>
          <cell r="C2044" t="str">
            <v>사랑愛 어울림(林) (초등학교 2박3일)</v>
          </cell>
          <cell r="D2044" t="str">
            <v>학교단체 숙박형</v>
          </cell>
          <cell r="E2044" t="str">
            <v>강원특별자치도세계잼버리수련장</v>
          </cell>
          <cell r="F2044" t="str">
            <v>청소년수련원</v>
          </cell>
          <cell r="G2044" t="str">
            <v>강원특별자치도</v>
          </cell>
          <cell r="H2044" t="str">
            <v>대면활동</v>
          </cell>
          <cell r="I2044" t="str">
            <v>일정규모</v>
          </cell>
          <cell r="J2044" t="str">
            <v>해당</v>
          </cell>
          <cell r="K2044" t="str">
            <v>미해당</v>
          </cell>
          <cell r="L2044" t="str">
            <v xml:space="preserve"> </v>
          </cell>
          <cell r="M2044" t="str">
            <v>고카트</v>
          </cell>
          <cell r="N2044" t="str">
            <v>모험개척활동</v>
          </cell>
          <cell r="O2044" t="str">
            <v>169000</v>
          </cell>
          <cell r="P2044" t="str">
            <v>300</v>
          </cell>
          <cell r="Q2044" t="str">
            <v>초</v>
          </cell>
          <cell r="R2044" t="str">
            <v>2024-03-27</v>
          </cell>
          <cell r="S2044" t="str">
            <v>2028-03-26</v>
          </cell>
          <cell r="T2044" t="str">
            <v xml:space="preserve"> ~ </v>
          </cell>
          <cell r="U2044" t="str">
            <v>인증</v>
          </cell>
          <cell r="V2044" t="str">
            <v>X</v>
          </cell>
          <cell r="W2044" t="str">
            <v/>
          </cell>
          <cell r="X2044" t="str">
            <v xml:space="preserve">  - 기간 or 시간 : 2박3일_x000D_
  - 장소 : 강원특별자치도세계잼버리수련장_x000D_
  - 참여대상 및 인원 : 초등학생 300명</v>
          </cell>
          <cell r="Y2044" t="str">
            <v/>
          </cell>
          <cell r="Z2044" t="str">
            <v/>
          </cell>
          <cell r="AA2044" t="str">
            <v/>
          </cell>
        </row>
        <row r="2045">
          <cell r="B2045">
            <v>11966</v>
          </cell>
          <cell r="C2045" t="str">
            <v>활동愛 어울림(林) (고등학교 1박2일)</v>
          </cell>
          <cell r="D2045" t="str">
            <v>학교단체 숙박형</v>
          </cell>
          <cell r="E2045" t="str">
            <v>강원특별자치도세계잼버리수련장</v>
          </cell>
          <cell r="F2045" t="str">
            <v>청소년수련원</v>
          </cell>
          <cell r="G2045" t="str">
            <v>강원특별자치도</v>
          </cell>
          <cell r="H2045" t="str">
            <v>대면활동</v>
          </cell>
          <cell r="I2045" t="str">
            <v>일정규모</v>
          </cell>
          <cell r="J2045" t="str">
            <v>해당</v>
          </cell>
          <cell r="K2045" t="str">
            <v>미해당</v>
          </cell>
          <cell r="L2045" t="str">
            <v xml:space="preserve"> </v>
          </cell>
          <cell r="M2045" t="str">
            <v>고카트</v>
          </cell>
          <cell r="N2045" t="str">
            <v>모험개척활동</v>
          </cell>
          <cell r="O2045" t="str">
            <v>99000</v>
          </cell>
          <cell r="P2045" t="str">
            <v>400</v>
          </cell>
          <cell r="Q2045" t="str">
            <v>고</v>
          </cell>
          <cell r="R2045" t="str">
            <v>2024-03-27</v>
          </cell>
          <cell r="S2045" t="str">
            <v>2028-03-26</v>
          </cell>
          <cell r="T2045" t="str">
            <v xml:space="preserve"> ~ </v>
          </cell>
          <cell r="U2045" t="str">
            <v>인증</v>
          </cell>
          <cell r="V2045" t="str">
            <v>X</v>
          </cell>
          <cell r="W2045" t="str">
            <v/>
          </cell>
          <cell r="X2045" t="str">
            <v xml:space="preserve">  - 기간 or 시간 : 1박2일_x000D_
  - 장소 : 강원특별자치도세계잼버리수련장_x000D_
  - 참여대상 및 인원 : 고등학생 400명</v>
          </cell>
          <cell r="Y2045" t="str">
            <v/>
          </cell>
          <cell r="Z2045" t="str">
            <v/>
          </cell>
          <cell r="AA2045" t="str">
            <v/>
          </cell>
        </row>
        <row r="2046">
          <cell r="B2046">
            <v>11965</v>
          </cell>
          <cell r="C2046" t="str">
            <v>자연愛 어울림(林) (중학교 1박2일)</v>
          </cell>
          <cell r="D2046" t="str">
            <v>학교단체 숙박형</v>
          </cell>
          <cell r="E2046" t="str">
            <v>강원특별자치도세계잼버리수련장</v>
          </cell>
          <cell r="F2046" t="str">
            <v>청소년수련원</v>
          </cell>
          <cell r="G2046" t="str">
            <v>강원특별자치도</v>
          </cell>
          <cell r="H2046" t="str">
            <v>대면활동</v>
          </cell>
          <cell r="I2046" t="str">
            <v>일정규모</v>
          </cell>
          <cell r="J2046" t="str">
            <v>해당</v>
          </cell>
          <cell r="K2046" t="str">
            <v>미해당</v>
          </cell>
          <cell r="L2046" t="str">
            <v xml:space="preserve"> </v>
          </cell>
          <cell r="M2046" t="str">
            <v>고카트</v>
          </cell>
          <cell r="N2046" t="str">
            <v>모험개척활동</v>
          </cell>
          <cell r="O2046" t="str">
            <v>99000</v>
          </cell>
          <cell r="P2046" t="str">
            <v>400</v>
          </cell>
          <cell r="Q2046" t="str">
            <v>중</v>
          </cell>
          <cell r="R2046" t="str">
            <v>2024-03-27</v>
          </cell>
          <cell r="S2046" t="str">
            <v>2028-03-26</v>
          </cell>
          <cell r="T2046" t="str">
            <v xml:space="preserve"> ~ </v>
          </cell>
          <cell r="U2046" t="str">
            <v>인증</v>
          </cell>
          <cell r="V2046" t="str">
            <v>X</v>
          </cell>
          <cell r="W2046" t="str">
            <v/>
          </cell>
          <cell r="X2046" t="str">
            <v xml:space="preserve">  - 기간 or 시간 : 1박2일_x000D_
  - 장소 : 강원특별자치도세계잼버리수련장_x000D_
  - 참여대상 및 인원 : 중학생 400명</v>
          </cell>
          <cell r="Y2046" t="str">
            <v/>
          </cell>
          <cell r="Z2046" t="str">
            <v/>
          </cell>
          <cell r="AA2046" t="str">
            <v/>
          </cell>
        </row>
        <row r="2047">
          <cell r="B2047">
            <v>11964</v>
          </cell>
          <cell r="C2047" t="str">
            <v>사랑愛 어울림(林) (초등학교 1박2일)</v>
          </cell>
          <cell r="D2047" t="str">
            <v>학교단체 숙박형</v>
          </cell>
          <cell r="E2047" t="str">
            <v>강원특별자치도세계잼버리수련장</v>
          </cell>
          <cell r="F2047" t="str">
            <v>청소년수련원</v>
          </cell>
          <cell r="G2047" t="str">
            <v>강원특별자치도</v>
          </cell>
          <cell r="H2047" t="str">
            <v>대면활동</v>
          </cell>
          <cell r="I2047" t="str">
            <v>일정규모</v>
          </cell>
          <cell r="J2047" t="str">
            <v>해당</v>
          </cell>
          <cell r="K2047" t="str">
            <v>미해당</v>
          </cell>
          <cell r="L2047" t="str">
            <v xml:space="preserve"> </v>
          </cell>
          <cell r="M2047" t="str">
            <v>고카트</v>
          </cell>
          <cell r="N2047" t="str">
            <v>모험개척활동</v>
          </cell>
          <cell r="O2047" t="str">
            <v>94500</v>
          </cell>
          <cell r="P2047" t="str">
            <v>300</v>
          </cell>
          <cell r="Q2047" t="str">
            <v>초</v>
          </cell>
          <cell r="R2047" t="str">
            <v>2024-03-27</v>
          </cell>
          <cell r="S2047" t="str">
            <v>2028-03-26</v>
          </cell>
          <cell r="T2047" t="str">
            <v xml:space="preserve"> ~ </v>
          </cell>
          <cell r="U2047" t="str">
            <v>인증</v>
          </cell>
          <cell r="V2047" t="str">
            <v>X</v>
          </cell>
          <cell r="W2047" t="str">
            <v/>
          </cell>
          <cell r="X2047" t="str">
            <v xml:space="preserve">  - 기간 or 시간 : 1박2일_x000D_
  - 장소 : 강원특별자치도세계잼버리수련장_x000D_
  - 참여대상 및 인원 : 초등학생 300명_x000D_
</v>
          </cell>
          <cell r="Y2047" t="str">
            <v/>
          </cell>
          <cell r="Z2047" t="str">
            <v/>
          </cell>
          <cell r="AA2047" t="str">
            <v/>
          </cell>
        </row>
        <row r="2048">
          <cell r="B2048">
            <v>11963</v>
          </cell>
          <cell r="C2048" t="str">
            <v>청소년해양활동프로그램(중학교)</v>
          </cell>
          <cell r="D2048" t="str">
            <v>기본형</v>
          </cell>
          <cell r="E2048" t="str">
            <v>강릉시청소년해양수련원</v>
          </cell>
          <cell r="F2048" t="str">
            <v>청소년수련원</v>
          </cell>
          <cell r="G2048" t="str">
            <v>강원특별자치도</v>
          </cell>
          <cell r="H2048" t="str">
            <v>대면활동</v>
          </cell>
          <cell r="I2048" t="str">
            <v>복수해당</v>
          </cell>
          <cell r="J2048" t="str">
            <v>해당</v>
          </cell>
          <cell r="K2048" t="str">
            <v>해당</v>
          </cell>
          <cell r="L2048" t="str">
            <v>수상활동 고무보트</v>
          </cell>
          <cell r="M2048" t="str">
            <v>공기주입형 고정식 튜브(워터파크)</v>
          </cell>
          <cell r="N2048" t="str">
            <v>모험개척활동</v>
          </cell>
          <cell r="O2048" t="str">
            <v>59000</v>
          </cell>
          <cell r="P2048" t="str">
            <v>150</v>
          </cell>
          <cell r="Q2048" t="str">
            <v>중</v>
          </cell>
          <cell r="R2048" t="str">
            <v>2024-03-27</v>
          </cell>
          <cell r="S2048" t="str">
            <v>2028-03-26</v>
          </cell>
          <cell r="T2048" t="str">
            <v xml:space="preserve"> ~ </v>
          </cell>
          <cell r="U2048" t="str">
            <v>인증</v>
          </cell>
          <cell r="V2048" t="str">
            <v>O</v>
          </cell>
          <cell r="W2048" t="str">
            <v>일반 청소년들에게 해양 수련활동을 통한 해양, 안전, 공동체 교육 및 체험을 실시하여 공동체 의식 배양, 가치관을 확립, 청소년 리더 자질 배양하여 자기이해 및 공동체적 감성 개발로 청소년 스스로가 주인임을 인식 시키는데 목적이 있다.</v>
          </cell>
          <cell r="X2048" t="str">
            <v>1)수상활동프로그램(바다래프팅, 수상트랜플린, 수상시소, 협동수영)_x000D_
2)생활안내 및 재난대피 등 안전교육</v>
          </cell>
          <cell r="Y2048" t="str">
            <v/>
          </cell>
          <cell r="Z2048" t="str">
            <v/>
          </cell>
          <cell r="AA2048" t="str">
            <v/>
          </cell>
        </row>
        <row r="2049">
          <cell r="B2049">
            <v>11962</v>
          </cell>
          <cell r="C2049" t="str">
            <v>수상안전(생존수영)프로그램(고등학교 2박3일)</v>
          </cell>
          <cell r="D2049" t="str">
            <v>학교단체 숙박형</v>
          </cell>
          <cell r="E2049" t="str">
            <v>강릉시청소년해양수련원</v>
          </cell>
          <cell r="F2049" t="str">
            <v>청소년수련원</v>
          </cell>
          <cell r="G2049" t="str">
            <v>강원특별자치도</v>
          </cell>
          <cell r="H2049" t="str">
            <v>대면활동</v>
          </cell>
          <cell r="I2049" t="str">
            <v>복수해당</v>
          </cell>
          <cell r="J2049" t="str">
            <v>해당</v>
          </cell>
          <cell r="K2049" t="str">
            <v>해당</v>
          </cell>
          <cell r="L2049" t="str">
            <v>수상활동 고무보트</v>
          </cell>
          <cell r="M2049" t="str">
            <v>생존수영</v>
          </cell>
          <cell r="N2049" t="str">
            <v>모험개척활동</v>
          </cell>
          <cell r="O2049" t="str">
            <v>184000</v>
          </cell>
          <cell r="P2049" t="str">
            <v>150</v>
          </cell>
          <cell r="Q2049" t="str">
            <v>고</v>
          </cell>
          <cell r="R2049" t="str">
            <v>2024-03-27</v>
          </cell>
          <cell r="S2049" t="str">
            <v>2028-03-26</v>
          </cell>
          <cell r="T2049" t="str">
            <v xml:space="preserve"> ~ </v>
          </cell>
          <cell r="U2049" t="str">
            <v>인증</v>
          </cell>
          <cell r="V2049" t="str">
            <v>O</v>
          </cell>
          <cell r="W2049" t="str">
            <v>안전에 대한 사회적 관심 증가로 미래를 이끌어 갈 청소년들의 안전교육의 중요성이 강조되고 있으며, 특히 세월호 사고로 인한 수상안전에 대해 청소년들에게 수상안전체험수련활동을 통한 해양, 안전, 공동체 교육 및 체험을 실시하여 공동체 의식 배양, 가치관을 확립, 청소년 리더 자질 배양하며, 수상 안전 의식 변화로 청소년 스스로 자신을 지키며 자신이 주인임을 인식 시키는데 목적이 있다.</v>
          </cell>
          <cell r="X2049" t="str">
            <v>1)생활안내 및 재난대피 등 안전교육_x000D_
2)수상안전프로그램(생존수영, 패들링, 구명보트승하선 및 탈출법, 익수자구조법)_x000D_
3)수상안전교육, 심폐소생술 이론 및 실습</v>
          </cell>
          <cell r="Y2049" t="str">
            <v/>
          </cell>
          <cell r="Z2049" t="str">
            <v/>
          </cell>
          <cell r="AA2049" t="str">
            <v/>
          </cell>
        </row>
        <row r="2050">
          <cell r="B2050">
            <v>11961</v>
          </cell>
          <cell r="C2050" t="str">
            <v>수상안전(생존수영)프로그램(중학교 2박3일)</v>
          </cell>
          <cell r="D2050" t="str">
            <v>학교단체 숙박형</v>
          </cell>
          <cell r="E2050" t="str">
            <v>강릉시청소년해양수련원</v>
          </cell>
          <cell r="F2050" t="str">
            <v>청소년수련원</v>
          </cell>
          <cell r="G2050" t="str">
            <v>강원특별자치도</v>
          </cell>
          <cell r="H2050" t="str">
            <v>대면활동</v>
          </cell>
          <cell r="I2050" t="str">
            <v>복수해당</v>
          </cell>
          <cell r="J2050" t="str">
            <v>해당</v>
          </cell>
          <cell r="K2050" t="str">
            <v>해당</v>
          </cell>
          <cell r="L2050" t="str">
            <v>수상활동 고무보트</v>
          </cell>
          <cell r="M2050" t="str">
            <v>생존수영</v>
          </cell>
          <cell r="N2050" t="str">
            <v>모험개척활동</v>
          </cell>
          <cell r="O2050" t="str">
            <v>184000</v>
          </cell>
          <cell r="P2050" t="str">
            <v>150</v>
          </cell>
          <cell r="Q2050" t="str">
            <v>중</v>
          </cell>
          <cell r="R2050" t="str">
            <v>2024-03-27</v>
          </cell>
          <cell r="S2050" t="str">
            <v>2028-03-26</v>
          </cell>
          <cell r="T2050" t="str">
            <v xml:space="preserve"> ~ </v>
          </cell>
          <cell r="U2050" t="str">
            <v>인증</v>
          </cell>
          <cell r="V2050" t="str">
            <v>O</v>
          </cell>
          <cell r="W2050" t="str">
            <v>안전에 대한 사회적 관심 증가로 미래를 이끌어 갈 청소년들의 안전교육의 중요성이 강조되고 있으며, 특히 세월호 사고로 인한 수상안전에 대해 청소년들에게 수상안전체험수련활동을 통한 해양, 안전, 공동체 교육 및 체험을 실시하여 공동체 의식 배양, 가치관을 확립, 청소년 리더 자질 배양하며, 수상 안전 의식 변화로 청소년 스스로 자신을 지키며 자신이 주인임을 인식 시키는데 목적이 있다.</v>
          </cell>
          <cell r="X2050" t="str">
            <v>1)생활안내 및 재난대피 등 안전교육_x000D_
2)수상안전프로그램(생존수영, 패들링, 구명보트승하선 및 탈출법, 익수자구조법)_x000D_
3)수상안전교육, 심폐소생술 이론 및 실습</v>
          </cell>
          <cell r="Y2050" t="str">
            <v/>
          </cell>
          <cell r="Z2050" t="str">
            <v/>
          </cell>
          <cell r="AA2050" t="str">
            <v/>
          </cell>
        </row>
        <row r="2051">
          <cell r="B2051">
            <v>11960</v>
          </cell>
          <cell r="C2051" t="str">
            <v>수상안전(생존수영)프로그램(초등학교 2박3일)</v>
          </cell>
          <cell r="D2051" t="str">
            <v>학교단체 숙박형</v>
          </cell>
          <cell r="E2051" t="str">
            <v>강릉시청소년해양수련원</v>
          </cell>
          <cell r="F2051" t="str">
            <v>청소년수련원</v>
          </cell>
          <cell r="G2051" t="str">
            <v>강원특별자치도</v>
          </cell>
          <cell r="H2051" t="str">
            <v>대면활동</v>
          </cell>
          <cell r="I2051" t="str">
            <v>복수해당</v>
          </cell>
          <cell r="J2051" t="str">
            <v>해당</v>
          </cell>
          <cell r="K2051" t="str">
            <v>해당</v>
          </cell>
          <cell r="L2051" t="str">
            <v>수상활동 고무보트</v>
          </cell>
          <cell r="M2051" t="str">
            <v>생존수영</v>
          </cell>
          <cell r="N2051" t="str">
            <v>모험개척활동</v>
          </cell>
          <cell r="O2051" t="str">
            <v>184000</v>
          </cell>
          <cell r="P2051" t="str">
            <v>150</v>
          </cell>
          <cell r="Q2051" t="str">
            <v>초</v>
          </cell>
          <cell r="R2051" t="str">
            <v>2024-03-27</v>
          </cell>
          <cell r="S2051" t="str">
            <v>2028-03-26</v>
          </cell>
          <cell r="T2051" t="str">
            <v xml:space="preserve"> ~ </v>
          </cell>
          <cell r="U2051" t="str">
            <v>인증</v>
          </cell>
          <cell r="V2051" t="str">
            <v>O</v>
          </cell>
          <cell r="W2051" t="str">
            <v>안전에 대한 사회적 관심 증가로 미래를 이끌어 갈 청소년들의 안전교육의 중요성이 강조되고 있으며, 특히 세월호 사고로 인한 수상안전에 대해 청소년들에게 수상안전체험수련활동을 통한 해양, 안전, 공동체 교육 및 체험을 실시하여 공동체 의식 배양, 가치관을 확립, 청소년 리더 자질 배양하며, 수상 안전 의식 변화로 청소년 스스로 자신을 지키며 자신이 주인임을 인식 시키는데 목적이 있다.</v>
          </cell>
          <cell r="X2051" t="str">
            <v>1)생활안내 및 재난대피 등 안전교육_x000D_
2)수상안전프로그램(생존수영, 패들링, 구명보트승하선 및 탈출법, 익수자구조법)_x000D_
3)수상안전교육, 심폐소생술 이론 및 실습</v>
          </cell>
          <cell r="Y2051" t="str">
            <v/>
          </cell>
          <cell r="Z2051" t="str">
            <v/>
          </cell>
          <cell r="AA2051" t="str">
            <v/>
          </cell>
        </row>
        <row r="2052">
          <cell r="B2052">
            <v>11959</v>
          </cell>
          <cell r="C2052" t="str">
            <v>수상안전(생존수영)프로그램(고등학교 1박2일)</v>
          </cell>
          <cell r="D2052" t="str">
            <v>학교단체 숙박형</v>
          </cell>
          <cell r="E2052" t="str">
            <v>강릉시청소년해양수련원</v>
          </cell>
          <cell r="F2052" t="str">
            <v>청소년수련원</v>
          </cell>
          <cell r="G2052" t="str">
            <v>강원특별자치도</v>
          </cell>
          <cell r="H2052" t="str">
            <v>대면활동</v>
          </cell>
          <cell r="I2052" t="str">
            <v>복수해당</v>
          </cell>
          <cell r="J2052" t="str">
            <v>해당</v>
          </cell>
          <cell r="K2052" t="str">
            <v>해당</v>
          </cell>
          <cell r="L2052" t="str">
            <v>수상활동 고무보트</v>
          </cell>
          <cell r="M2052" t="str">
            <v>생존수영</v>
          </cell>
          <cell r="N2052" t="str">
            <v>모험개척활동</v>
          </cell>
          <cell r="O2052" t="str">
            <v>92000</v>
          </cell>
          <cell r="P2052" t="str">
            <v>150</v>
          </cell>
          <cell r="Q2052" t="str">
            <v>고</v>
          </cell>
          <cell r="R2052" t="str">
            <v>2024-03-27</v>
          </cell>
          <cell r="S2052" t="str">
            <v>2028-03-26</v>
          </cell>
          <cell r="T2052" t="str">
            <v xml:space="preserve"> ~ </v>
          </cell>
          <cell r="U2052" t="str">
            <v>인증</v>
          </cell>
          <cell r="V2052" t="str">
            <v>O</v>
          </cell>
          <cell r="W2052" t="str">
            <v>안전에 대한 사회적 관심 증가로 미래를 이끌어 갈 청소년들의 안전교육의 중요성이 강조되고 있으며, 특히 세월호 사고로 인한 수상안전에 대해 청소년들에게 수상안전체험수련활동을 통한 해양, 안전, 공동체 교육 및 체험을 실시하여 공동체 의식 배양, 가치관을 확립, 청소년 리더 자질 배양하며, 수상 안전 의식 변화로 청소년 스스로 자신을 지키며 자신이 주인임을 인식 시키는데 목적이 있다.</v>
          </cell>
          <cell r="X2052" t="str">
            <v>1)생활안내 및 재난대피 등 안전교육_x000D_
2)수상안전프로그램(생존수영, 패들링, 구명보트승하선 및 탈출법, 익수자구조법)_x000D_
3)수상안전교육</v>
          </cell>
          <cell r="Y2052" t="str">
            <v/>
          </cell>
          <cell r="Z2052" t="str">
            <v/>
          </cell>
          <cell r="AA2052" t="str">
            <v/>
          </cell>
        </row>
        <row r="2053">
          <cell r="B2053">
            <v>11958</v>
          </cell>
          <cell r="C2053" t="str">
            <v>수상안전(생존수영)프로그램(중학교 1박2일)</v>
          </cell>
          <cell r="D2053" t="str">
            <v>학교단체 숙박형</v>
          </cell>
          <cell r="E2053" t="str">
            <v>강릉시청소년해양수련원</v>
          </cell>
          <cell r="F2053" t="str">
            <v>청소년수련원</v>
          </cell>
          <cell r="G2053" t="str">
            <v>강원특별자치도</v>
          </cell>
          <cell r="H2053" t="str">
            <v>대면활동</v>
          </cell>
          <cell r="I2053" t="str">
            <v>복수해당</v>
          </cell>
          <cell r="J2053" t="str">
            <v>해당</v>
          </cell>
          <cell r="K2053" t="str">
            <v>해당</v>
          </cell>
          <cell r="L2053" t="str">
            <v>수상활동 고무보트</v>
          </cell>
          <cell r="M2053" t="str">
            <v>생존수영</v>
          </cell>
          <cell r="N2053" t="str">
            <v>모험개척활동</v>
          </cell>
          <cell r="O2053" t="str">
            <v>92000</v>
          </cell>
          <cell r="P2053" t="str">
            <v>150</v>
          </cell>
          <cell r="Q2053" t="str">
            <v>중</v>
          </cell>
          <cell r="R2053" t="str">
            <v>2024-03-27</v>
          </cell>
          <cell r="S2053" t="str">
            <v>2028-03-26</v>
          </cell>
          <cell r="T2053" t="str">
            <v xml:space="preserve"> ~ </v>
          </cell>
          <cell r="U2053" t="str">
            <v>인증</v>
          </cell>
          <cell r="V2053" t="str">
            <v>O</v>
          </cell>
          <cell r="W2053" t="str">
            <v>안전에 대한 사회적 관심 증가로 미래를 이끌어 갈 청소년들의 안전교육의 중요성이 강조되고 있으며, 특히 세월호 사고로 인한 수상안전에 대해 청소년들에게 수상안전체험수련활동을 통한 해양, 안전, 공동체 교육 및 체험을 실시하여 공동체 의식 배양, 가치관을 확립, 청소년 리더 자질 배양하며, 수상 안전 의식 변화로 청소년 스스로 자신을 지키며 자신이 주인임을 인식 시키는데 목적이 있다.</v>
          </cell>
          <cell r="X2053" t="str">
            <v>1)생활안내 및 재난대피 등 안전교육_x000D_
2)수상안전프로그램(생존수영, 패들링, 구명보트승하선 및 탈출법, 익수자구조법)_x000D_
3)수상안전교육</v>
          </cell>
          <cell r="Y2053" t="str">
            <v/>
          </cell>
          <cell r="Z2053" t="str">
            <v/>
          </cell>
          <cell r="AA2053" t="str">
            <v/>
          </cell>
        </row>
        <row r="2054">
          <cell r="B2054">
            <v>11957</v>
          </cell>
          <cell r="C2054" t="str">
            <v>수상안전(생존수영)프로그램(초등학교 1박2일)</v>
          </cell>
          <cell r="D2054" t="str">
            <v>학교단체 숙박형</v>
          </cell>
          <cell r="E2054" t="str">
            <v>강릉시청소년해양수련원</v>
          </cell>
          <cell r="F2054" t="str">
            <v>청소년수련원</v>
          </cell>
          <cell r="G2054" t="str">
            <v>강원특별자치도</v>
          </cell>
          <cell r="H2054" t="str">
            <v>대면활동</v>
          </cell>
          <cell r="I2054" t="str">
            <v>복수해당</v>
          </cell>
          <cell r="J2054" t="str">
            <v>해당</v>
          </cell>
          <cell r="K2054" t="str">
            <v>해당</v>
          </cell>
          <cell r="L2054" t="str">
            <v>수상활동 고무보트</v>
          </cell>
          <cell r="M2054" t="str">
            <v>생존수영</v>
          </cell>
          <cell r="N2054" t="str">
            <v>모험개척활동</v>
          </cell>
          <cell r="O2054" t="str">
            <v>92000</v>
          </cell>
          <cell r="P2054" t="str">
            <v>150</v>
          </cell>
          <cell r="Q2054" t="str">
            <v>초</v>
          </cell>
          <cell r="R2054" t="str">
            <v>2024-03-27</v>
          </cell>
          <cell r="S2054" t="str">
            <v>2028-03-26</v>
          </cell>
          <cell r="T2054" t="str">
            <v xml:space="preserve"> ~ </v>
          </cell>
          <cell r="U2054" t="str">
            <v>인증</v>
          </cell>
          <cell r="V2054" t="str">
            <v>O</v>
          </cell>
          <cell r="W2054" t="str">
            <v>안전에 대한 사회적 관심 증가로 미래를 이끌어 갈 청소년들의 안전교육의 중요성이 강조되고 있으며, 특히 세월호 사고로 인한 수상안전에 대해 청소년들에게 수상안전체험수련활동을 통한 해양, 안전, 공동체 교육 및 체험을 실시하여 공동체 의식 배양, 가치관을 확립, 청소년 리더 자질 배양하며, 수상 안전 의식 변화로 청소년 스스로 자신을 지키며 자신이 주인임을 인식 시키는데 목적이 있다.</v>
          </cell>
          <cell r="X2054" t="str">
            <v>1)생활안내 및 재난대피 등 안전교육_x000D_
2)수상안전프로그램(생존수영, 패들링, 구명보트승하선 및 탈출법, 익수자구조법)_x000D_
3)수상안전교육</v>
          </cell>
          <cell r="Y2054" t="str">
            <v/>
          </cell>
          <cell r="Z2054" t="str">
            <v/>
          </cell>
          <cell r="AA2054" t="str">
            <v/>
          </cell>
        </row>
        <row r="2055">
          <cell r="B2055">
            <v>11956</v>
          </cell>
          <cell r="C2055" t="str">
            <v>수상안전(생존수영)프로그램(고등학교)</v>
          </cell>
          <cell r="D2055" t="str">
            <v>기본형</v>
          </cell>
          <cell r="E2055" t="str">
            <v>강릉시청소년해양수련원</v>
          </cell>
          <cell r="F2055" t="str">
            <v>청소년수련원</v>
          </cell>
          <cell r="G2055" t="str">
            <v>강원특별자치도</v>
          </cell>
          <cell r="H2055" t="str">
            <v>대면활동</v>
          </cell>
          <cell r="I2055" t="str">
            <v>복수해당</v>
          </cell>
          <cell r="J2055" t="str">
            <v>해당</v>
          </cell>
          <cell r="K2055" t="str">
            <v>해당</v>
          </cell>
          <cell r="L2055" t="str">
            <v>수상활동 고무보트</v>
          </cell>
          <cell r="M2055" t="str">
            <v>생존수영</v>
          </cell>
          <cell r="N2055" t="str">
            <v>모험개척활동</v>
          </cell>
          <cell r="O2055" t="str">
            <v>59000</v>
          </cell>
          <cell r="P2055" t="str">
            <v>150</v>
          </cell>
          <cell r="Q2055" t="str">
            <v>고</v>
          </cell>
          <cell r="R2055" t="str">
            <v>2024-03-27</v>
          </cell>
          <cell r="S2055" t="str">
            <v>2028-03-26</v>
          </cell>
          <cell r="T2055" t="str">
            <v xml:space="preserve"> ~ </v>
          </cell>
          <cell r="U2055" t="str">
            <v>인증</v>
          </cell>
          <cell r="V2055" t="str">
            <v>O</v>
          </cell>
          <cell r="W2055" t="str">
            <v>안전에 대한 사회적 관심 증가로 미래를 이끌어 갈 청소년들의 안전교육의 중요성이 강조되고 있으며, 특히 세월호 사고로 인한 수상안전에 대해 청소년들에게 수상안전체험수련활동을 통한 해양, 안전, 공동체 교육 및 체험을 실시하여 공동체 의식 배양, 가치관을 확립, 청소년 리더 자질 배양하며, 수상 안전 의식 변화로 청소년 스스로 자신을 지키며 자신이 주인임을 인식 시키는데 목적이 있다.</v>
          </cell>
          <cell r="X2055" t="str">
            <v>1)생활안내 및 재난대피 등 안전교육_x000D_
2)수상안전프로그램(생존수영, 패들링, 구명보트승하선 및 탈출법, 익수자구조법)</v>
          </cell>
          <cell r="Y2055" t="str">
            <v/>
          </cell>
          <cell r="Z2055" t="str">
            <v/>
          </cell>
          <cell r="AA2055" t="str">
            <v/>
          </cell>
        </row>
        <row r="2056">
          <cell r="B2056">
            <v>11955</v>
          </cell>
          <cell r="C2056" t="str">
            <v>수상안전(생존수영)프로그램(중학교)</v>
          </cell>
          <cell r="D2056" t="str">
            <v>기본형</v>
          </cell>
          <cell r="E2056" t="str">
            <v>강릉시청소년해양수련원</v>
          </cell>
          <cell r="F2056" t="str">
            <v>청소년수련원</v>
          </cell>
          <cell r="G2056" t="str">
            <v>강원특별자치도</v>
          </cell>
          <cell r="H2056" t="str">
            <v>대면활동</v>
          </cell>
          <cell r="I2056" t="str">
            <v>복수해당</v>
          </cell>
          <cell r="J2056" t="str">
            <v>해당</v>
          </cell>
          <cell r="K2056" t="str">
            <v>해당</v>
          </cell>
          <cell r="L2056" t="str">
            <v>수상활동 고무보트</v>
          </cell>
          <cell r="M2056" t="str">
            <v>생존수영</v>
          </cell>
          <cell r="N2056" t="str">
            <v>모험개척활동</v>
          </cell>
          <cell r="O2056" t="str">
            <v>59000</v>
          </cell>
          <cell r="P2056" t="str">
            <v>150</v>
          </cell>
          <cell r="Q2056" t="str">
            <v>중</v>
          </cell>
          <cell r="R2056" t="str">
            <v>2024-03-27</v>
          </cell>
          <cell r="S2056" t="str">
            <v>2028-03-26</v>
          </cell>
          <cell r="T2056" t="str">
            <v xml:space="preserve"> ~ </v>
          </cell>
          <cell r="U2056" t="str">
            <v>인증</v>
          </cell>
          <cell r="V2056" t="str">
            <v>O</v>
          </cell>
          <cell r="W2056" t="str">
            <v>안전에 대한 사회적 관심 증가로 미래를 이끌어 갈 청소년들의 안전교육의 중요성이 강조되고 있으며, 특히 세월호 사고로 인한 수상안전에 대해 청소년들에게 수상안전체험수련활동을 통한 해양, 안전, 공동체 교육 및 체험을 실시하여 공동체 의식 배양, 가치관을 확립, 청소년 리더 자질 배양하며, 수상 안전 의식 변화로 청소년 스스로 자신을 지키며 자신이 주인임을 인식 시키는데 목적이 있다.</v>
          </cell>
          <cell r="X2056" t="str">
            <v>1)생활안내 및 재난대피 등 안전교육_x000D_
2)수상안전프로그램(생존수영, 패들링, 구명보트승하선 및 탈출법, 익수자구조법)</v>
          </cell>
          <cell r="Y2056" t="str">
            <v/>
          </cell>
          <cell r="Z2056" t="str">
            <v/>
          </cell>
          <cell r="AA2056" t="str">
            <v/>
          </cell>
        </row>
        <row r="2057">
          <cell r="B2057">
            <v>11954</v>
          </cell>
          <cell r="C2057" t="str">
            <v>수상안전(생존수영)프로그램(초등학교)</v>
          </cell>
          <cell r="D2057" t="str">
            <v>기본형</v>
          </cell>
          <cell r="E2057" t="str">
            <v>강릉시청소년해양수련원</v>
          </cell>
          <cell r="F2057" t="str">
            <v>청소년수련원</v>
          </cell>
          <cell r="G2057" t="str">
            <v>강원특별자치도</v>
          </cell>
          <cell r="H2057" t="str">
            <v>대면활동</v>
          </cell>
          <cell r="I2057" t="str">
            <v>복수해당</v>
          </cell>
          <cell r="J2057" t="str">
            <v>해당</v>
          </cell>
          <cell r="K2057" t="str">
            <v>해당</v>
          </cell>
          <cell r="L2057" t="str">
            <v>수상활동 고무보트</v>
          </cell>
          <cell r="M2057" t="str">
            <v>생존수영</v>
          </cell>
          <cell r="N2057" t="str">
            <v>모험개척활동</v>
          </cell>
          <cell r="O2057" t="str">
            <v>59000</v>
          </cell>
          <cell r="P2057" t="str">
            <v>150</v>
          </cell>
          <cell r="Q2057" t="str">
            <v>초</v>
          </cell>
          <cell r="R2057" t="str">
            <v>2024-03-27</v>
          </cell>
          <cell r="S2057" t="str">
            <v>2028-03-26</v>
          </cell>
          <cell r="T2057" t="str">
            <v xml:space="preserve"> ~ </v>
          </cell>
          <cell r="U2057" t="str">
            <v>인증</v>
          </cell>
          <cell r="V2057" t="str">
            <v>O</v>
          </cell>
          <cell r="W2057" t="str">
            <v>안전에 대한 사회적 관심 증가로 미래를 이끌어 갈 청소년들의 안전교육의 중요성이 강조되고 있으며, 특히 세월호 사고로 인한 수상안전에 대해 청소년들에게 수상안전체험수련활동을 통한 해양, 안전, 공동체 교육 및 체험을 실시하여 공동체 의식 배양, 가치관을 확립, 청소년 리더 자질 배양하며, 수상 안전 의식 변화로 청소년 스스로 자신을 지키며 자신이 주인임을 인식 시키는데 목적이 있다.</v>
          </cell>
          <cell r="X2057" t="str">
            <v>1)생활안내 및 재난대피 등 안전교육_x000D_
2)수상안전프로그램(생존수영, 패들링, 구명보트승하선 및 탈출법, 익수자구조법)</v>
          </cell>
          <cell r="Y2057" t="str">
            <v/>
          </cell>
          <cell r="Z2057" t="str">
            <v/>
          </cell>
          <cell r="AA2057" t="str">
            <v/>
          </cell>
        </row>
        <row r="2058">
          <cell r="B2058">
            <v>11952</v>
          </cell>
          <cell r="C2058" t="str">
            <v>우리동네에 반찬 나누자!(동반자)</v>
          </cell>
          <cell r="D2058" t="str">
            <v>기본형</v>
          </cell>
          <cell r="E2058" t="str">
            <v>성정청소년문화의집</v>
          </cell>
          <cell r="F2058" t="str">
            <v>청소년문화의집</v>
          </cell>
          <cell r="G2058" t="str">
            <v>충청남도</v>
          </cell>
          <cell r="H2058" t="str">
            <v>대면활동</v>
          </cell>
          <cell r="I2058" t="str">
            <v>해당없음</v>
          </cell>
          <cell r="J2058" t="str">
            <v>미해당</v>
          </cell>
          <cell r="K2058" t="str">
            <v>미해당</v>
          </cell>
          <cell r="L2058" t="str">
            <v xml:space="preserve"> </v>
          </cell>
          <cell r="M2058" t="str">
            <v/>
          </cell>
          <cell r="N2058" t="str">
            <v>봉사활동</v>
          </cell>
          <cell r="O2058" t="str">
            <v>0</v>
          </cell>
          <cell r="P2058" t="str">
            <v>12</v>
          </cell>
          <cell r="Q2058" t="str">
            <v>중,고,대</v>
          </cell>
          <cell r="R2058" t="str">
            <v>2024-03-27</v>
          </cell>
          <cell r="S2058" t="str">
            <v>2028-03-26</v>
          </cell>
          <cell r="T2058" t="str">
            <v xml:space="preserve"> ~ </v>
          </cell>
          <cell r="U2058" t="str">
            <v>인증</v>
          </cell>
          <cell r="V2058" t="str">
            <v>X</v>
          </cell>
          <cell r="W2058" t="str">
            <v/>
          </cell>
          <cell r="X2058" t="str">
            <v>- 반찬 재료준비 및 만드는 방법 배우기_x000D_
- 3가지 반찬 만들어 포장하기</v>
          </cell>
          <cell r="Y2058" t="str">
            <v/>
          </cell>
          <cell r="Z2058" t="str">
            <v/>
          </cell>
          <cell r="AA2058" t="str">
            <v/>
          </cell>
        </row>
        <row r="2059">
          <cell r="B2059">
            <v>11951</v>
          </cell>
          <cell r="C2059" t="str">
            <v>놀토: 놀자! 흙(土)이랑</v>
          </cell>
          <cell r="D2059" t="str">
            <v>기본형</v>
          </cell>
          <cell r="E2059" t="str">
            <v>성정청소년문화의집</v>
          </cell>
          <cell r="F2059" t="str">
            <v>청소년문화의집</v>
          </cell>
          <cell r="G2059" t="str">
            <v>충청남도</v>
          </cell>
          <cell r="H2059" t="str">
            <v>대면활동</v>
          </cell>
          <cell r="I2059" t="str">
            <v>해당없음</v>
          </cell>
          <cell r="J2059" t="str">
            <v>미해당</v>
          </cell>
          <cell r="K2059" t="str">
            <v>미해당</v>
          </cell>
          <cell r="L2059" t="str">
            <v xml:space="preserve"> </v>
          </cell>
          <cell r="M2059" t="str">
            <v/>
          </cell>
          <cell r="N2059" t="str">
            <v>문화예술활동</v>
          </cell>
          <cell r="O2059" t="str">
            <v>0</v>
          </cell>
          <cell r="P2059" t="str">
            <v>15</v>
          </cell>
          <cell r="Q2059" t="str">
            <v>초,중</v>
          </cell>
          <cell r="R2059" t="str">
            <v>2024-03-27</v>
          </cell>
          <cell r="S2059" t="str">
            <v>2028-03-26</v>
          </cell>
          <cell r="T2059" t="str">
            <v xml:space="preserve"> ~ </v>
          </cell>
          <cell r="U2059" t="str">
            <v>인증</v>
          </cell>
          <cell r="V2059" t="str">
            <v>X</v>
          </cell>
          <cell r="W2059" t="str">
            <v/>
          </cell>
          <cell r="X2059" t="str">
            <v>-도예 관련 직업에 대한 이해_x000D_
-기초 이론 및 실생활에서 사용 가능한 도예품 제작 실습</v>
          </cell>
          <cell r="Y2059" t="str">
            <v/>
          </cell>
          <cell r="Z2059" t="str">
            <v/>
          </cell>
          <cell r="AA2059" t="str">
            <v/>
          </cell>
        </row>
        <row r="2060">
          <cell r="B2060">
            <v>11948</v>
          </cell>
          <cell r="C2060" t="str">
            <v>생각하는 놀이터(중학교 1박2일)</v>
          </cell>
          <cell r="D2060" t="str">
            <v>숙박형</v>
          </cell>
          <cell r="E2060" t="str">
            <v>제주부영청소년수련원</v>
          </cell>
          <cell r="F2060" t="str">
            <v>청소년수련원</v>
          </cell>
          <cell r="G2060" t="str">
            <v>제주특별자치도</v>
          </cell>
          <cell r="H2060" t="str">
            <v>대면활동</v>
          </cell>
          <cell r="I2060" t="str">
            <v>일정규모</v>
          </cell>
          <cell r="J2060" t="str">
            <v>해당</v>
          </cell>
          <cell r="K2060" t="str">
            <v>미해당</v>
          </cell>
          <cell r="L2060" t="str">
            <v xml:space="preserve"> </v>
          </cell>
          <cell r="M2060" t="str">
            <v/>
          </cell>
          <cell r="N2060" t="str">
            <v>자기(인성)계발활동</v>
          </cell>
          <cell r="O2060" t="str">
            <v>35000</v>
          </cell>
          <cell r="P2060" t="str">
            <v>400</v>
          </cell>
          <cell r="Q2060" t="str">
            <v>중</v>
          </cell>
          <cell r="R2060" t="str">
            <v>2024-03-27</v>
          </cell>
          <cell r="S2060" t="str">
            <v>2028-03-26</v>
          </cell>
          <cell r="T2060" t="str">
            <v xml:space="preserve"> ~ </v>
          </cell>
          <cell r="U2060" t="str">
            <v>인증</v>
          </cell>
          <cell r="V2060" t="str">
            <v>X</v>
          </cell>
          <cell r="W2060" t="str">
            <v/>
          </cell>
          <cell r="X2060" t="str">
            <v xml:space="preserve">공동체 액티비티 활동과 비폭력 대화를 통해 공동체 중요성을 알게 함_x000D_
</v>
          </cell>
          <cell r="Y2060" t="str">
            <v/>
          </cell>
          <cell r="Z2060" t="str">
            <v/>
          </cell>
          <cell r="AA2060" t="str">
            <v/>
          </cell>
        </row>
        <row r="2061">
          <cell r="B2061">
            <v>11947</v>
          </cell>
          <cell r="C2061" t="str">
            <v>꿈꾸리(우리들이 꿈꾸는 리더)(중학교 1박2일)</v>
          </cell>
          <cell r="D2061" t="str">
            <v>숙박형</v>
          </cell>
          <cell r="E2061" t="str">
            <v>제주부영청소년수련원</v>
          </cell>
          <cell r="F2061" t="str">
            <v>청소년수련원</v>
          </cell>
          <cell r="G2061" t="str">
            <v>제주특별자치도</v>
          </cell>
          <cell r="H2061" t="str">
            <v>대면활동</v>
          </cell>
          <cell r="I2061" t="str">
            <v>해당없음</v>
          </cell>
          <cell r="J2061" t="str">
            <v>미해당</v>
          </cell>
          <cell r="K2061" t="str">
            <v>미해당</v>
          </cell>
          <cell r="L2061" t="str">
            <v xml:space="preserve"> </v>
          </cell>
          <cell r="M2061" t="str">
            <v/>
          </cell>
          <cell r="N2061" t="str">
            <v>자기(인성)계발활동</v>
          </cell>
          <cell r="O2061" t="str">
            <v>36250</v>
          </cell>
          <cell r="P2061" t="str">
            <v>330</v>
          </cell>
          <cell r="Q2061" t="str">
            <v>중</v>
          </cell>
          <cell r="R2061" t="str">
            <v>2024-03-27</v>
          </cell>
          <cell r="S2061" t="str">
            <v>2028-03-26</v>
          </cell>
          <cell r="T2061" t="str">
            <v xml:space="preserve"> ~ </v>
          </cell>
          <cell r="U2061" t="str">
            <v>인증</v>
          </cell>
          <cell r="V2061" t="str">
            <v>X</v>
          </cell>
          <cell r="W2061" t="str">
            <v/>
          </cell>
          <cell r="X2061" t="str">
            <v xml:space="preserve">	1. 입소식_x000D_
2. 마음열기_x000D_
나 자신에 대한 이해와 타인을 대할 때 표현되는 친근감을 배우자!_x000D_
3. 알아가기_x000D_
우리가 꿈꾸는 따뜻한 리더십에 대해 알아보고! 팀별 실천 목표를 설정하자!_x000D_
4. 지원하기_x000D_
우리들의 숨어있는 재능을 펼쳐 기쁨을 나눠보자!_x000D_
5. 하나되기_x000D_
리더의 덕목을 바탕으로 공동체 미션 수행! 협력하는 방법을 익혀보자!_x000D_
6. 마무리</v>
          </cell>
          <cell r="Y2061" t="str">
            <v/>
          </cell>
          <cell r="Z2061" t="str">
            <v/>
          </cell>
          <cell r="AA2061" t="str">
            <v/>
          </cell>
        </row>
        <row r="2062">
          <cell r="B2062">
            <v>11944</v>
          </cell>
          <cell r="C2062" t="str">
            <v xml:space="preserve">나에게 하늘은 </v>
          </cell>
          <cell r="D2062" t="str">
            <v>기본형</v>
          </cell>
          <cell r="E2062" t="str">
            <v>진안군청소년수련관</v>
          </cell>
          <cell r="F2062" t="str">
            <v>청소년수련관</v>
          </cell>
          <cell r="G2062" t="str">
            <v>전북특별자치도</v>
          </cell>
          <cell r="H2062" t="str">
            <v>대면활동</v>
          </cell>
          <cell r="I2062" t="str">
            <v>해당없음</v>
          </cell>
          <cell r="J2062" t="str">
            <v>미해당</v>
          </cell>
          <cell r="K2062" t="str">
            <v>미해당</v>
          </cell>
          <cell r="L2062" t="str">
            <v xml:space="preserve"> </v>
          </cell>
          <cell r="M2062" t="str">
            <v>드론</v>
          </cell>
          <cell r="N2062" t="str">
            <v>과학정보활동</v>
          </cell>
          <cell r="O2062" t="str">
            <v>0</v>
          </cell>
          <cell r="P2062" t="str">
            <v>10</v>
          </cell>
          <cell r="Q2062" t="str">
            <v>초,중,고</v>
          </cell>
          <cell r="R2062" t="str">
            <v>2024-03-27</v>
          </cell>
          <cell r="S2062" t="str">
            <v>2028-03-26</v>
          </cell>
          <cell r="T2062" t="str">
            <v xml:space="preserve"> ~ </v>
          </cell>
          <cell r="U2062" t="str">
            <v>인증</v>
          </cell>
          <cell r="V2062" t="str">
            <v>O</v>
          </cell>
          <cell r="W2062" t="str">
            <v>- 드론의 기본조종기술을 습득하여 새로운 진로방향을 생각하게 도움.    _x000D_
- 드론의 기본이론을 습득하여 건전한 취미활동을 할 수 있도록 도움.</v>
          </cell>
          <cell r="X2062" t="str">
            <v xml:space="preserve"> 30분 오리엔테이션 및 안전교육_x000D_
 60분 드론이론교육_x000D_
 60분 드론체험활동_x000D_
 30분 평가 및 마무리_x000D_
</v>
          </cell>
          <cell r="Y2062" t="str">
            <v/>
          </cell>
          <cell r="Z2062" t="str">
            <v/>
          </cell>
          <cell r="AA2062" t="str">
            <v/>
          </cell>
        </row>
        <row r="2063">
          <cell r="B2063">
            <v>11943</v>
          </cell>
          <cell r="C2063" t="str">
            <v>더불어 함께하는 체험 캠프 (중학교 1박 2일)</v>
          </cell>
          <cell r="D2063" t="str">
            <v>학교단체 숙박형</v>
          </cell>
          <cell r="E2063" t="str">
            <v>부안청소년수련원</v>
          </cell>
          <cell r="F2063" t="str">
            <v>청소년수련원</v>
          </cell>
          <cell r="G2063" t="str">
            <v>전북특별자치도</v>
          </cell>
          <cell r="H2063" t="str">
            <v>대면활동</v>
          </cell>
          <cell r="I2063" t="str">
            <v>일정규모</v>
          </cell>
          <cell r="J2063" t="str">
            <v>해당</v>
          </cell>
          <cell r="K2063" t="str">
            <v>미해당</v>
          </cell>
          <cell r="L2063" t="str">
            <v xml:space="preserve"> </v>
          </cell>
          <cell r="M2063" t="str">
            <v>인공암벽 체험</v>
          </cell>
          <cell r="N2063" t="str">
            <v>모험개척활동</v>
          </cell>
          <cell r="O2063" t="str">
            <v>40000</v>
          </cell>
          <cell r="P2063" t="str">
            <v>180</v>
          </cell>
          <cell r="Q2063" t="str">
            <v>중</v>
          </cell>
          <cell r="R2063" t="str">
            <v>2024-03-27</v>
          </cell>
          <cell r="S2063" t="str">
            <v>2028-03-26</v>
          </cell>
          <cell r="T2063" t="str">
            <v xml:space="preserve"> ~ </v>
          </cell>
          <cell r="U2063" t="str">
            <v>인증</v>
          </cell>
          <cell r="V2063" t="str">
            <v>X</v>
          </cell>
          <cell r="W2063" t="str">
            <v/>
          </cell>
          <cell r="X2063" t="str">
            <v>1일차: 생활 안내 및 안전 교육, 인증제도 설명(오리엔테이션), 스포츠 클라이밍, 밀리 태크 첼린지,, 라이플 레이져 픽샷_x000D_
부안청소년수련원 페스티벌_x000D_
2일차: 생태 이미지 투어링, 평가 설문(마무리)</v>
          </cell>
          <cell r="Y2063" t="str">
            <v/>
          </cell>
          <cell r="Z2063" t="str">
            <v/>
          </cell>
          <cell r="AA2063" t="str">
            <v/>
          </cell>
        </row>
        <row r="2064">
          <cell r="B2064">
            <v>11942</v>
          </cell>
          <cell r="C2064" t="str">
            <v>더불어 함께하는 체험 캠프(초등학교 1박 2일)</v>
          </cell>
          <cell r="D2064" t="str">
            <v>학교단체 숙박형</v>
          </cell>
          <cell r="E2064" t="str">
            <v>부안청소년수련원</v>
          </cell>
          <cell r="F2064" t="str">
            <v>청소년수련원</v>
          </cell>
          <cell r="G2064" t="str">
            <v>전북특별자치도</v>
          </cell>
          <cell r="H2064" t="str">
            <v>대면활동</v>
          </cell>
          <cell r="I2064" t="str">
            <v>일정규모</v>
          </cell>
          <cell r="J2064" t="str">
            <v>해당</v>
          </cell>
          <cell r="K2064" t="str">
            <v>미해당</v>
          </cell>
          <cell r="L2064" t="str">
            <v xml:space="preserve"> </v>
          </cell>
          <cell r="M2064" t="str">
            <v>인공암벽 체험</v>
          </cell>
          <cell r="N2064" t="str">
            <v>모험개척활동</v>
          </cell>
          <cell r="O2064" t="str">
            <v>36000</v>
          </cell>
          <cell r="P2064" t="str">
            <v>180</v>
          </cell>
          <cell r="Q2064" t="str">
            <v>초</v>
          </cell>
          <cell r="R2064" t="str">
            <v>2024-03-27</v>
          </cell>
          <cell r="S2064" t="str">
            <v>2028-03-26</v>
          </cell>
          <cell r="T2064" t="str">
            <v xml:space="preserve"> ~ </v>
          </cell>
          <cell r="U2064" t="str">
            <v>인증</v>
          </cell>
          <cell r="V2064" t="str">
            <v>X</v>
          </cell>
          <cell r="W2064" t="str">
            <v/>
          </cell>
          <cell r="X2064" t="str">
            <v xml:space="preserve">1일차: 생활 안내 및 안전 교육, 인증제도 설명(오리엔테이션), 스포츠 클라이밍, _x000D_
           밀리 태크 첼린지,, 라이플 레이져 픽샷,, 부안청소년수련원 페스티벌_x000D_
_x000D_
2일차: 생태 이미지 투어링, 평가 설문(마무리)_x000D_
_x000D_
</v>
          </cell>
          <cell r="Y2064" t="str">
            <v/>
          </cell>
          <cell r="Z2064" t="str">
            <v/>
          </cell>
          <cell r="AA2064" t="str">
            <v/>
          </cell>
        </row>
        <row r="2065">
          <cell r="B2065">
            <v>11939</v>
          </cell>
          <cell r="C2065" t="str">
            <v xml:space="preserve"> 너와나 한마음 한뜻으로 Ⅳ(중학교 1박 2일)</v>
          </cell>
          <cell r="D2065" t="str">
            <v>학교단체 숙박형</v>
          </cell>
          <cell r="E2065" t="str">
            <v>그레이스힐청소년수련원</v>
          </cell>
          <cell r="F2065" t="str">
            <v>청소년수련원</v>
          </cell>
          <cell r="G2065" t="str">
            <v>인천광역시</v>
          </cell>
          <cell r="H2065" t="str">
            <v>대면활동</v>
          </cell>
          <cell r="I2065" t="str">
            <v>일정규모</v>
          </cell>
          <cell r="J2065" t="str">
            <v>해당</v>
          </cell>
          <cell r="K2065" t="str">
            <v>미해당</v>
          </cell>
          <cell r="L2065" t="str">
            <v xml:space="preserve"> </v>
          </cell>
          <cell r="M2065" t="str">
            <v/>
          </cell>
          <cell r="N2065" t="str">
            <v>환경보존활동</v>
          </cell>
          <cell r="O2065" t="str">
            <v>128000</v>
          </cell>
          <cell r="P2065" t="str">
            <v>416</v>
          </cell>
          <cell r="Q2065" t="str">
            <v>중</v>
          </cell>
          <cell r="R2065" t="str">
            <v>2024-03-27</v>
          </cell>
          <cell r="S2065" t="str">
            <v>2028-03-26</v>
          </cell>
          <cell r="T2065" t="str">
            <v xml:space="preserve"> ~ </v>
          </cell>
          <cell r="U2065" t="str">
            <v>인증</v>
          </cell>
          <cell r="V2065" t="str">
            <v>X</v>
          </cell>
          <cell r="W2065" t="str">
            <v/>
          </cell>
          <cell r="X2065" t="str">
            <v>도전100초를 잡아라, 숲밧줄활동, 전체레크리에이션, 명랑운동회</v>
          </cell>
          <cell r="Y2065" t="str">
            <v/>
          </cell>
          <cell r="Z2065" t="str">
            <v/>
          </cell>
          <cell r="AA2065" t="str">
            <v/>
          </cell>
        </row>
        <row r="2066">
          <cell r="B2066">
            <v>11938</v>
          </cell>
          <cell r="C2066" t="str">
            <v xml:space="preserve">너와 나 한마음 한뜻으로 Ⅳ (초등학교 1박 2일) </v>
          </cell>
          <cell r="D2066" t="str">
            <v>학교단체 숙박형</v>
          </cell>
          <cell r="E2066" t="str">
            <v>그레이스힐청소년수련원</v>
          </cell>
          <cell r="F2066" t="str">
            <v>청소년수련원</v>
          </cell>
          <cell r="G2066" t="str">
            <v>인천광역시</v>
          </cell>
          <cell r="H2066" t="str">
            <v>대면활동</v>
          </cell>
          <cell r="I2066" t="str">
            <v>일정규모</v>
          </cell>
          <cell r="J2066" t="str">
            <v>해당</v>
          </cell>
          <cell r="K2066" t="str">
            <v>미해당</v>
          </cell>
          <cell r="L2066" t="str">
            <v xml:space="preserve"> </v>
          </cell>
          <cell r="M2066" t="str">
            <v/>
          </cell>
          <cell r="N2066" t="str">
            <v>환경보존활동</v>
          </cell>
          <cell r="O2066" t="str">
            <v>126500</v>
          </cell>
          <cell r="P2066" t="str">
            <v>416</v>
          </cell>
          <cell r="Q2066" t="str">
            <v>초</v>
          </cell>
          <cell r="R2066" t="str">
            <v>2024-03-27</v>
          </cell>
          <cell r="S2066" t="str">
            <v>2028-03-26</v>
          </cell>
          <cell r="T2066" t="str">
            <v xml:space="preserve"> ~ </v>
          </cell>
          <cell r="U2066" t="str">
            <v>인증</v>
          </cell>
          <cell r="V2066" t="str">
            <v>X</v>
          </cell>
          <cell r="W2066" t="str">
            <v/>
          </cell>
          <cell r="X2066" t="str">
            <v>숲밧줄활동, 도전 100초를 잡아라, 레크리에이션, 명랑운동회</v>
          </cell>
          <cell r="Y2066" t="str">
            <v/>
          </cell>
          <cell r="Z2066" t="str">
            <v/>
          </cell>
          <cell r="AA2066" t="str">
            <v/>
          </cell>
        </row>
        <row r="2067">
          <cell r="B2067">
            <v>11936</v>
          </cell>
          <cell r="C2067" t="str">
            <v>어서와 정치는 처음이지? -공직자편</v>
          </cell>
          <cell r="D2067" t="str">
            <v>기본형</v>
          </cell>
          <cell r="E2067" t="str">
            <v>삼산해솔청소년센터</v>
          </cell>
          <cell r="F2067" t="str">
            <v>청소년문화의집</v>
          </cell>
          <cell r="G2067" t="str">
            <v>울산광역시</v>
          </cell>
          <cell r="H2067" t="str">
            <v>대면활동</v>
          </cell>
          <cell r="I2067" t="str">
            <v>해당없음</v>
          </cell>
          <cell r="J2067" t="str">
            <v>미해당</v>
          </cell>
          <cell r="K2067" t="str">
            <v>미해당</v>
          </cell>
          <cell r="L2067" t="str">
            <v xml:space="preserve"> </v>
          </cell>
          <cell r="M2067" t="str">
            <v/>
          </cell>
          <cell r="N2067" t="str">
            <v>기타</v>
          </cell>
          <cell r="O2067" t="str">
            <v>0</v>
          </cell>
          <cell r="P2067" t="str">
            <v>15</v>
          </cell>
          <cell r="Q2067" t="str">
            <v>초</v>
          </cell>
          <cell r="R2067" t="str">
            <v>2024-03-27</v>
          </cell>
          <cell r="S2067" t="str">
            <v>2028-03-26</v>
          </cell>
          <cell r="T2067" t="str">
            <v xml:space="preserve"> ~ </v>
          </cell>
          <cell r="U2067" t="str">
            <v>인증</v>
          </cell>
          <cell r="V2067" t="str">
            <v>X</v>
          </cell>
          <cell r="W2067" t="str">
            <v/>
          </cell>
          <cell r="X2067" t="str">
            <v>공직자 등 정치와 밀접한 관련이 있는 직업군의 역할과 의무에 대해 알아보고 보드게임을 통해 간접 체험해보는_x000D_
활동을 함으로써 현대사회에 접목하여 올바른 사회로 이끌어가는지에 대한 판단력을 기름</v>
          </cell>
          <cell r="Y2067" t="str">
            <v/>
          </cell>
          <cell r="Z2067" t="str">
            <v/>
          </cell>
          <cell r="AA2067" t="str">
            <v/>
          </cell>
        </row>
        <row r="2068">
          <cell r="B2068">
            <v>11935</v>
          </cell>
          <cell r="C2068" t="str">
            <v>펀글리시</v>
          </cell>
          <cell r="D2068" t="str">
            <v>기본형</v>
          </cell>
          <cell r="E2068" t="str">
            <v>역삼청소년수련관</v>
          </cell>
          <cell r="F2068" t="str">
            <v>청소년수련관</v>
          </cell>
          <cell r="G2068" t="str">
            <v>서울특별시</v>
          </cell>
          <cell r="H2068" t="str">
            <v>대면활동</v>
          </cell>
          <cell r="I2068" t="str">
            <v>해당없음</v>
          </cell>
          <cell r="J2068" t="str">
            <v>미해당</v>
          </cell>
          <cell r="K2068" t="str">
            <v>미해당</v>
          </cell>
          <cell r="L2068" t="str">
            <v xml:space="preserve"> </v>
          </cell>
          <cell r="M2068" t="str">
            <v/>
          </cell>
          <cell r="N2068" t="str">
            <v>봉사활동</v>
          </cell>
          <cell r="O2068" t="str">
            <v>0</v>
          </cell>
          <cell r="P2068" t="str">
            <v>30</v>
          </cell>
          <cell r="Q2068" t="str">
            <v>중,고</v>
          </cell>
          <cell r="R2068" t="str">
            <v>2024-03-27</v>
          </cell>
          <cell r="S2068" t="str">
            <v>2028-03-26</v>
          </cell>
          <cell r="T2068" t="str">
            <v xml:space="preserve"> ~ </v>
          </cell>
          <cell r="U2068" t="str">
            <v>인증</v>
          </cell>
          <cell r="V2068" t="str">
            <v>X</v>
          </cell>
          <cell r="W2068" t="str">
            <v/>
          </cell>
          <cell r="X2068" t="str">
            <v>○ 목적 - 청소년 자원봉사활동을 단순한 업무보조가 아닌 청소년들의 욕구를 반영한 재능나눔 봉사활동 기본 소양을 기를 수 있고, 프로그램을 통해 사회구성원으로의 성장과 공동체 삶을 체험함으로써 시민성 역량을 함양하고 배움을 실천한다.</v>
          </cell>
          <cell r="Y2068" t="str">
            <v/>
          </cell>
          <cell r="Z2068" t="str">
            <v/>
          </cell>
          <cell r="AA2068" t="str">
            <v/>
          </cell>
        </row>
        <row r="2069">
          <cell r="B2069">
            <v>11934</v>
          </cell>
          <cell r="C2069" t="str">
            <v>청소년환경프로그램 '쉼쉼데이-건빵진 요리사'</v>
          </cell>
          <cell r="D2069" t="str">
            <v>기본형</v>
          </cell>
          <cell r="E2069" t="str">
            <v>갈현청소년문화의집</v>
          </cell>
          <cell r="F2069" t="str">
            <v>청소년문화의집</v>
          </cell>
          <cell r="G2069" t="str">
            <v>서울특별시</v>
          </cell>
          <cell r="H2069" t="str">
            <v>대면활동</v>
          </cell>
          <cell r="I2069" t="str">
            <v>해당없음</v>
          </cell>
          <cell r="J2069" t="str">
            <v>미해당</v>
          </cell>
          <cell r="K2069" t="str">
            <v>미해당</v>
          </cell>
          <cell r="L2069" t="str">
            <v xml:space="preserve"> </v>
          </cell>
          <cell r="M2069" t="str">
            <v/>
          </cell>
          <cell r="N2069" t="str">
            <v>환경보존활동</v>
          </cell>
          <cell r="O2069" t="str">
            <v>0</v>
          </cell>
          <cell r="P2069" t="str">
            <v>12</v>
          </cell>
          <cell r="Q2069" t="str">
            <v>초</v>
          </cell>
          <cell r="R2069" t="str">
            <v>2024-03-27</v>
          </cell>
          <cell r="S2069" t="str">
            <v>2028-03-26</v>
          </cell>
          <cell r="T2069" t="str">
            <v xml:space="preserve"> ~ </v>
          </cell>
          <cell r="U2069" t="str">
            <v>인증</v>
          </cell>
          <cell r="V2069" t="str">
            <v>O</v>
          </cell>
          <cell r="W2069" t="str">
            <v>체험 중심의 환경 교육을 통해 청소년들이 환경 문제를 인지하고 지속 가능한 행동을 이어갈 수 있도록 하고자 함</v>
          </cell>
          <cell r="X2069" t="str">
            <v>- 운영목적 : 체험 중심의 환경 교육을 통해 청소년이 환경 문제를 인지하고 지속 가능한 행동을 이어갈 수 있도록 하고자 함_x000D_
- 운영기간 : 2024. 04. 27.(토) 13:30-15:30_x000D_
- 활동장소 : 갈현청소년센터 지하1층 감당_x000D_
- 참여대상 : 10세 ~ 13세 청소년 12명_x000D_
- 내 용 : 환경 교육 및 비건 쿠키 만들기_x000D_
- 예 산 : 금150,000원(금일십오만원)</v>
          </cell>
          <cell r="Y2069" t="str">
            <v/>
          </cell>
          <cell r="Z2069" t="str">
            <v/>
          </cell>
          <cell r="AA2069" t="str">
            <v/>
          </cell>
        </row>
        <row r="2070">
          <cell r="B2070">
            <v>11933</v>
          </cell>
          <cell r="C2070" t="str">
            <v>쉼쉼데이 '청.바.지. - 청소년이 바꾸는 지구'</v>
          </cell>
          <cell r="D2070" t="str">
            <v>기본형-회기</v>
          </cell>
          <cell r="E2070" t="str">
            <v>갈현청소년문화의집</v>
          </cell>
          <cell r="F2070" t="str">
            <v>청소년문화의집</v>
          </cell>
          <cell r="G2070" t="str">
            <v>서울특별시</v>
          </cell>
          <cell r="H2070" t="str">
            <v>대면활동</v>
          </cell>
          <cell r="I2070" t="str">
            <v>해당없음</v>
          </cell>
          <cell r="J2070" t="str">
            <v>미해당</v>
          </cell>
          <cell r="K2070" t="str">
            <v>미해당</v>
          </cell>
          <cell r="L2070" t="str">
            <v xml:space="preserve"> </v>
          </cell>
          <cell r="M2070" t="str">
            <v/>
          </cell>
          <cell r="N2070" t="str">
            <v>환경보존활동</v>
          </cell>
          <cell r="O2070" t="str">
            <v>0</v>
          </cell>
          <cell r="P2070" t="str">
            <v>8</v>
          </cell>
          <cell r="Q2070" t="str">
            <v>초</v>
          </cell>
          <cell r="R2070" t="str">
            <v>2024-03-27</v>
          </cell>
          <cell r="S2070" t="str">
            <v>2028-03-26</v>
          </cell>
          <cell r="T2070" t="str">
            <v xml:space="preserve"> ~ </v>
          </cell>
          <cell r="U2070" t="str">
            <v>인증</v>
          </cell>
          <cell r="V2070" t="str">
            <v>O</v>
          </cell>
          <cell r="W2070" t="str">
            <v>제로웨이스트 교육과 참여형 프로그램을 통해 청소년들이 환경 보호를 인지하고 이것이 생활 속 실천으로 이어질 수 있게 하고자 함</v>
          </cell>
          <cell r="X2070" t="str">
            <v>○ 운영목적 : 제로웨이스트 교육과 참여형 프로그램을 통해 청소년들이 환경 보호를 인지하고 이것이 생활 속 실천으로 이어질 수 있게 하고자 함_x000D_
○ 운영기간 : 2024. 04. 27.(토) 15:30 ? 17:30 _x000D_
○ 활동장소 : 갈현청소년센터 2층 청소년활동실_x000D_
○ 참여대상 : 10세 ~ 13세 청소년 8명_x000D_
○ 내    용 : 제로 웨이스트 교육, 청바지를 재활용한 액자 만들기 프로그램 등_x000D_
○ 예    산 : 금150,000원(금일십오만원)</v>
          </cell>
          <cell r="Y2070" t="str">
            <v/>
          </cell>
          <cell r="Z2070" t="str">
            <v/>
          </cell>
          <cell r="AA2070" t="str">
            <v/>
          </cell>
        </row>
        <row r="2071">
          <cell r="B2071">
            <v>11931</v>
          </cell>
          <cell r="C2071" t="str">
            <v>이스케이프 어드벤쳐</v>
          </cell>
          <cell r="D2071" t="str">
            <v>숙박형</v>
          </cell>
          <cell r="E2071" t="str">
            <v>수성구청소년수련원</v>
          </cell>
          <cell r="F2071" t="str">
            <v>청소년수련원</v>
          </cell>
          <cell r="G2071" t="str">
            <v>대구광역시</v>
          </cell>
          <cell r="H2071" t="str">
            <v>대면활동</v>
          </cell>
          <cell r="I2071" t="str">
            <v>해당없음</v>
          </cell>
          <cell r="J2071" t="str">
            <v>미해당</v>
          </cell>
          <cell r="K2071" t="str">
            <v>미해당</v>
          </cell>
          <cell r="L2071" t="str">
            <v xml:space="preserve"> </v>
          </cell>
          <cell r="M2071" t="str">
            <v/>
          </cell>
          <cell r="N2071" t="str">
            <v>자기(인성)계발활동</v>
          </cell>
          <cell r="O2071" t="str">
            <v>60000</v>
          </cell>
          <cell r="P2071" t="str">
            <v>40</v>
          </cell>
          <cell r="Q2071" t="str">
            <v>초</v>
          </cell>
          <cell r="R2071" t="str">
            <v>2024-03-27</v>
          </cell>
          <cell r="S2071" t="str">
            <v>2028-03-26</v>
          </cell>
          <cell r="T2071" t="str">
            <v xml:space="preserve"> ~ </v>
          </cell>
          <cell r="U2071" t="str">
            <v>인증</v>
          </cell>
          <cell r="V2071" t="str">
            <v>X</v>
          </cell>
          <cell r="W2071" t="str">
            <v/>
          </cell>
          <cell r="X2071" t="str">
            <v xml:space="preserve">  - 여는 마당 (안전교육 및 사전설문지 작성)_x000D_
  - 두뇌회전 서바이벌 레이스! (아이스브레이킹 및 두뇌발달 레이싱!)_x000D_
  - 그 날, 우리 학교는(학교 컨셉의 추리 문제 풀이 방탈출 활동)_x000D_
  - 천도, 하늘에서 길을 찾다.(조선시대 천문 컨셉의 추리 문제 풀이 방탈출 활동)_x000D_
  - 호러메이즈(공포 테마의 수련원 탈출 활동)_x000D_
  - 수련원을 탈출하라! (조별 협동 문제 풀이 활동)_x000D_
  - 맺는 마당 (활동 소감발표 및 사후설문지 작성 등)</v>
          </cell>
          <cell r="Y2071" t="str">
            <v/>
          </cell>
          <cell r="Z2071" t="str">
            <v/>
          </cell>
          <cell r="AA2071" t="str">
            <v/>
          </cell>
        </row>
        <row r="2072">
          <cell r="B2072">
            <v>11930</v>
          </cell>
          <cell r="C2072" t="str">
            <v>숲놀이터 '4rest터'</v>
          </cell>
          <cell r="D2072" t="str">
            <v>숙박형</v>
          </cell>
          <cell r="E2072" t="str">
            <v>수성구청소년수련원</v>
          </cell>
          <cell r="F2072" t="str">
            <v>청소년수련원</v>
          </cell>
          <cell r="G2072" t="str">
            <v>대구광역시</v>
          </cell>
          <cell r="H2072" t="str">
            <v>대면활동</v>
          </cell>
          <cell r="I2072" t="str">
            <v>해당없음</v>
          </cell>
          <cell r="J2072" t="str">
            <v>미해당</v>
          </cell>
          <cell r="K2072" t="str">
            <v>미해당</v>
          </cell>
          <cell r="L2072" t="str">
            <v xml:space="preserve"> </v>
          </cell>
          <cell r="M2072" t="str">
            <v/>
          </cell>
          <cell r="N2072" t="str">
            <v>환경보존활동</v>
          </cell>
          <cell r="O2072" t="str">
            <v>60000</v>
          </cell>
          <cell r="P2072" t="str">
            <v>40</v>
          </cell>
          <cell r="Q2072" t="str">
            <v>초</v>
          </cell>
          <cell r="R2072" t="str">
            <v>2024-03-27</v>
          </cell>
          <cell r="S2072" t="str">
            <v>2028-03-26</v>
          </cell>
          <cell r="T2072" t="str">
            <v xml:space="preserve"> ~ </v>
          </cell>
          <cell r="U2072" t="str">
            <v>인증</v>
          </cell>
          <cell r="V2072" t="str">
            <v>O</v>
          </cell>
          <cell r="W2072" t="str">
            <v>- 숲밧줄 놀이를 통해 건강한 놀이문화를 형성하고 건강한 신체증진 및 또래와 어울리는 활동을 통해 사회성 함양._x000D_
- 숲플로깅 활동과 캠페인 활동을 실천함으로써 환경의 위기상황을 이해하고 문제를 해결하는 지속 가능한 발전 방향 모색.</v>
          </cell>
          <cell r="X2072" t="str">
            <v xml:space="preserve">- 여는 마당_x000D_
- 숲 속 방범대! (숲 탐방 및 환경보호 캠페인 손수건 피켓 만들기)_x000D_
- 숲밧줄 활동 (밧줄 교육)_x000D_
- 우리들만의 숲밧줄 놀이터 (밧줄 놀이터 만들기)_x000D_
- 밧줄레크리에이션_x000D_
- 숲 플로깅&amp;지키미 활동_x000D_
- 맺는 마당 (활동 소감발표 및 사후설문지 작성 등) </v>
          </cell>
          <cell r="Y2072" t="str">
            <v/>
          </cell>
          <cell r="Z2072" t="str">
            <v/>
          </cell>
          <cell r="AA2072" t="str">
            <v/>
          </cell>
        </row>
        <row r="2073">
          <cell r="B2073">
            <v>11925</v>
          </cell>
          <cell r="C2073" t="str">
            <v>나, 너 그리고 우리 (초등학교 2박 3일)</v>
          </cell>
          <cell r="D2073" t="str">
            <v>숙박형</v>
          </cell>
          <cell r="E2073" t="str">
            <v>포천염광수련원</v>
          </cell>
          <cell r="F2073" t="str">
            <v>청소년수련원</v>
          </cell>
          <cell r="G2073" t="str">
            <v>경기도</v>
          </cell>
          <cell r="H2073" t="str">
            <v>대면활동</v>
          </cell>
          <cell r="I2073" t="str">
            <v>일정규모</v>
          </cell>
          <cell r="J2073" t="str">
            <v>해당</v>
          </cell>
          <cell r="K2073" t="str">
            <v>미해당</v>
          </cell>
          <cell r="L2073" t="str">
            <v xml:space="preserve"> </v>
          </cell>
          <cell r="M2073" t="str">
            <v/>
          </cell>
          <cell r="N2073" t="str">
            <v>자기(인성)계발활동</v>
          </cell>
          <cell r="O2073" t="str">
            <v>200000</v>
          </cell>
          <cell r="P2073" t="str">
            <v>250</v>
          </cell>
          <cell r="Q2073" t="str">
            <v>초</v>
          </cell>
          <cell r="R2073" t="str">
            <v>2024-03-27</v>
          </cell>
          <cell r="S2073" t="str">
            <v>2028-03-26</v>
          </cell>
          <cell r="T2073" t="str">
            <v xml:space="preserve"> ~ </v>
          </cell>
          <cell r="U2073" t="str">
            <v>인증</v>
          </cell>
          <cell r="V2073" t="str">
            <v>O</v>
          </cell>
          <cell r="W2073" t="str">
            <v>그동안 코로나로 인해 교우들과 함께 할 수 있는 시간이 부족했던 초등학교 청소년들에게함께 할 수 있는_x000D_
초등학교 눈높이에 맞는 프로그램들을 통해 공동체의식을 함양하고, 기본적인 사회성을 기르는데 그 의의를 둔다.</v>
          </cell>
          <cell r="X2073" t="str">
            <v>레크리에이션, ice breaking.장기자랑: 여가활동을 통해 긍정적인 사회성과 갈등해소_x000D_
종이롤러코스터 : 협업과 분업을 통한 제작과정을 통해 효율적인 소통의 장점을 알게 하고, 완성본 경연을 통해 성취감을 갖게한다._x000D_
미션 포토존 : 팀원들과 다양한 사진 미션을 통한 협력과 수련원 일대의 자연의 즐거움을 알게 하는 활동</v>
          </cell>
          <cell r="Y2073" t="str">
            <v/>
          </cell>
          <cell r="Z2073" t="str">
            <v/>
          </cell>
          <cell r="AA2073" t="str">
            <v/>
          </cell>
        </row>
        <row r="2074">
          <cell r="B2074">
            <v>11924</v>
          </cell>
          <cell r="C2074" t="str">
            <v>청소년 탄소 제로 프로젝트</v>
          </cell>
          <cell r="D2074" t="str">
            <v>기본형</v>
          </cell>
          <cell r="E2074" t="str">
            <v>북부청소년문화의집</v>
          </cell>
          <cell r="F2074" t="str">
            <v>청소년문화의집</v>
          </cell>
          <cell r="G2074" t="str">
            <v>경기도</v>
          </cell>
          <cell r="H2074" t="str">
            <v>대면활동</v>
          </cell>
          <cell r="I2074" t="str">
            <v>해당없음</v>
          </cell>
          <cell r="J2074" t="str">
            <v>미해당</v>
          </cell>
          <cell r="K2074" t="str">
            <v>미해당</v>
          </cell>
          <cell r="L2074" t="str">
            <v xml:space="preserve"> </v>
          </cell>
          <cell r="M2074" t="str">
            <v/>
          </cell>
          <cell r="N2074" t="str">
            <v>환경보존활동</v>
          </cell>
          <cell r="O2074" t="str">
            <v>0</v>
          </cell>
          <cell r="P2074" t="str">
            <v>15</v>
          </cell>
          <cell r="Q2074" t="str">
            <v>초</v>
          </cell>
          <cell r="R2074" t="str">
            <v>2024-03-27</v>
          </cell>
          <cell r="S2074" t="str">
            <v>2028-03-26</v>
          </cell>
          <cell r="T2074" t="str">
            <v xml:space="preserve"> ~ </v>
          </cell>
          <cell r="U2074" t="str">
            <v>인증</v>
          </cell>
          <cell r="V2074" t="str">
            <v>X</v>
          </cell>
          <cell r="W2074" t="str">
            <v/>
          </cell>
          <cell r="X2074" t="str">
            <v>- 오리엔테이션 : 청소년수련활동인증제 소개_x000D_
- 기후변화와 지구온난화 이해하고 관계 알아보기_x000D_
- 우리 가족 탄소 제로 포스터 만들기</v>
          </cell>
          <cell r="Y2074" t="str">
            <v/>
          </cell>
          <cell r="Z2074" t="str">
            <v/>
          </cell>
          <cell r="AA2074" t="str">
            <v/>
          </cell>
        </row>
        <row r="2075">
          <cell r="B2075">
            <v>11923</v>
          </cell>
          <cell r="C2075" t="str">
            <v>똑똑한 경제 교실</v>
          </cell>
          <cell r="D2075" t="str">
            <v>기본형</v>
          </cell>
          <cell r="E2075" t="str">
            <v>북부청소년문화의집</v>
          </cell>
          <cell r="F2075" t="str">
            <v>청소년문화의집</v>
          </cell>
          <cell r="G2075" t="str">
            <v>경기도</v>
          </cell>
          <cell r="H2075" t="str">
            <v>대면활동</v>
          </cell>
          <cell r="I2075" t="str">
            <v>해당없음</v>
          </cell>
          <cell r="J2075" t="str">
            <v>미해당</v>
          </cell>
          <cell r="K2075" t="str">
            <v>미해당</v>
          </cell>
          <cell r="L2075" t="str">
            <v xml:space="preserve"> </v>
          </cell>
          <cell r="M2075" t="str">
            <v/>
          </cell>
          <cell r="N2075" t="str">
            <v>직업체험활동</v>
          </cell>
          <cell r="O2075" t="str">
            <v>0</v>
          </cell>
          <cell r="P2075" t="str">
            <v>20</v>
          </cell>
          <cell r="Q2075" t="str">
            <v>초</v>
          </cell>
          <cell r="R2075" t="str">
            <v>2024-03-27</v>
          </cell>
          <cell r="S2075" t="str">
            <v>2028-03-26</v>
          </cell>
          <cell r="T2075" t="str">
            <v xml:space="preserve"> ~ </v>
          </cell>
          <cell r="U2075" t="str">
            <v>인증</v>
          </cell>
          <cell r="V2075" t="str">
            <v>X</v>
          </cell>
          <cell r="W2075" t="str">
            <v/>
          </cell>
          <cell r="X2075" t="str">
            <v xml:space="preserve">   청소년의 경제·금융 기초 교육_x000D_
   똑똑한 소비습관, 미래를 위한 저축 습관 용돈관리_x000D_
   경제 활동 프리마켓_x000D_
   기입장 활용 용돈 관리 실행_x000D_
</v>
          </cell>
          <cell r="Y2075" t="str">
            <v/>
          </cell>
          <cell r="Z2075" t="str">
            <v/>
          </cell>
          <cell r="AA2075" t="str">
            <v/>
          </cell>
        </row>
        <row r="2076">
          <cell r="B2076">
            <v>11922</v>
          </cell>
          <cell r="C2076" t="str">
            <v>미세먼지 그린나래2</v>
          </cell>
          <cell r="D2076" t="str">
            <v>기본형-회기</v>
          </cell>
          <cell r="E2076" t="str">
            <v>단원청소년수련관</v>
          </cell>
          <cell r="F2076" t="str">
            <v>청소년수련관</v>
          </cell>
          <cell r="G2076" t="str">
            <v>경기도</v>
          </cell>
          <cell r="H2076" t="str">
            <v>대면활동</v>
          </cell>
          <cell r="I2076" t="str">
            <v>해당없음</v>
          </cell>
          <cell r="J2076" t="str">
            <v>미해당</v>
          </cell>
          <cell r="K2076" t="str">
            <v>미해당</v>
          </cell>
          <cell r="L2076" t="str">
            <v xml:space="preserve"> </v>
          </cell>
          <cell r="M2076" t="str">
            <v/>
          </cell>
          <cell r="N2076" t="str">
            <v>환경보존활동</v>
          </cell>
          <cell r="O2076" t="str">
            <v>0</v>
          </cell>
          <cell r="P2076" t="str">
            <v>20</v>
          </cell>
          <cell r="Q2076" t="str">
            <v>초,중</v>
          </cell>
          <cell r="R2076" t="str">
            <v>2024-03-27</v>
          </cell>
          <cell r="S2076" t="str">
            <v>2028-03-26</v>
          </cell>
          <cell r="T2076" t="str">
            <v xml:space="preserve"> ~ </v>
          </cell>
          <cell r="U2076" t="str">
            <v>인증</v>
          </cell>
          <cell r="V2076" t="str">
            <v>X</v>
          </cell>
          <cell r="W2076" t="str">
            <v/>
          </cell>
          <cell r="X2076" t="str">
            <v>- 오리엔테이션 및 안전교육_x000D_
- 환경교육 및 미세먼지 실태조사_x000D_
- 모둠별 환경캠페인 자료 제작 회의_x000D_
- 모둠별 환경캠페인 자료 제작 및 캠페인 활동-줍깅_x000D_
- 설문지 작성 &amp; 만족도 평가</v>
          </cell>
          <cell r="Y2076" t="str">
            <v/>
          </cell>
          <cell r="Z2076" t="str">
            <v/>
          </cell>
          <cell r="AA2076" t="str">
            <v/>
          </cell>
        </row>
        <row r="2077">
          <cell r="B2077">
            <v>11921</v>
          </cell>
          <cell r="C2077" t="str">
            <v>신나는 음악줄넘기~ WIng wing</v>
          </cell>
          <cell r="D2077" t="str">
            <v>기본형-회기</v>
          </cell>
          <cell r="E2077" t="str">
            <v>동해시청소년센터</v>
          </cell>
          <cell r="F2077" t="str">
            <v>청소년문화의집</v>
          </cell>
          <cell r="G2077" t="str">
            <v>강원특별자치도</v>
          </cell>
          <cell r="H2077" t="str">
            <v>대면활동</v>
          </cell>
          <cell r="I2077" t="str">
            <v>해당없음</v>
          </cell>
          <cell r="J2077" t="str">
            <v>미해당</v>
          </cell>
          <cell r="K2077" t="str">
            <v>미해당</v>
          </cell>
          <cell r="L2077" t="str">
            <v xml:space="preserve"> </v>
          </cell>
          <cell r="M2077" t="str">
            <v/>
          </cell>
          <cell r="N2077" t="str">
            <v>건강·보건활동</v>
          </cell>
          <cell r="O2077" t="str">
            <v>5000</v>
          </cell>
          <cell r="P2077" t="str">
            <v>12</v>
          </cell>
          <cell r="Q2077" t="str">
            <v>초</v>
          </cell>
          <cell r="R2077" t="str">
            <v>2024-03-27</v>
          </cell>
          <cell r="S2077" t="str">
            <v>2028-03-26</v>
          </cell>
          <cell r="T2077" t="str">
            <v xml:space="preserve"> ~ </v>
          </cell>
          <cell r="U2077" t="str">
            <v>인증</v>
          </cell>
          <cell r="V2077" t="str">
            <v>X</v>
          </cell>
          <cell r="W2077" t="str">
            <v/>
          </cell>
          <cell r="X2077" t="str">
            <v>청소년들의 신체운동활성화를 위한 활동프로그램으로 줄넘기를 활용해 신체능력을 향상시키고 지루할 수 있는 트레이닝을 음악과 함께하여 리듬감을 주어 신나게 활동하는 프로그램</v>
          </cell>
          <cell r="Y2077" t="str">
            <v/>
          </cell>
          <cell r="Z2077" t="str">
            <v/>
          </cell>
          <cell r="AA2077" t="str">
            <v/>
          </cell>
        </row>
        <row r="2078">
          <cell r="B2078">
            <v>11918</v>
          </cell>
          <cell r="C2078" t="str">
            <v>청소년해양활동프로그램(고등학교)</v>
          </cell>
          <cell r="D2078" t="str">
            <v>기본형</v>
          </cell>
          <cell r="E2078" t="str">
            <v>강릉시청소년해양수련원</v>
          </cell>
          <cell r="F2078" t="str">
            <v>청소년수련원</v>
          </cell>
          <cell r="G2078" t="str">
            <v>강원특별자치도</v>
          </cell>
          <cell r="H2078" t="str">
            <v>대면활동</v>
          </cell>
          <cell r="I2078" t="str">
            <v>복수해당</v>
          </cell>
          <cell r="J2078" t="str">
            <v>해당</v>
          </cell>
          <cell r="K2078" t="str">
            <v>해당</v>
          </cell>
          <cell r="L2078" t="str">
            <v>수상활동 고무보트</v>
          </cell>
          <cell r="M2078" t="str">
            <v>공기주입형 고정식 튜브(워터파크)</v>
          </cell>
          <cell r="N2078" t="str">
            <v>모험개척활동</v>
          </cell>
          <cell r="O2078" t="str">
            <v>59000</v>
          </cell>
          <cell r="P2078" t="str">
            <v>150</v>
          </cell>
          <cell r="Q2078" t="str">
            <v>고</v>
          </cell>
          <cell r="R2078" t="str">
            <v>2024-03-27</v>
          </cell>
          <cell r="S2078" t="str">
            <v>2028-03-26</v>
          </cell>
          <cell r="T2078" t="str">
            <v xml:space="preserve"> ~ </v>
          </cell>
          <cell r="U2078" t="str">
            <v>인증</v>
          </cell>
          <cell r="V2078" t="str">
            <v>O</v>
          </cell>
          <cell r="W2078" t="str">
            <v>일반 청소년들에게 해양 수련활동을 통한 해양, 안전, 공동체 교육 및 체험을 실시하여 공동체 의식 배양, 가치관을 확립, 청소년 리더 자질 배양하여 자기이해 및 공동체적 감성 개발로 청소년 스스로가 주인임을 인식 시키는데 목적이 있다.</v>
          </cell>
          <cell r="X2078" t="str">
            <v>1)수상활동프로그램(바다래프팅, 수상트랜플린, 수상시소, 협동수영)_x000D_
2)생활안내 및 재난대피 등 안전교육</v>
          </cell>
          <cell r="Y2078" t="str">
            <v/>
          </cell>
          <cell r="Z2078" t="str">
            <v/>
          </cell>
          <cell r="AA2078" t="str">
            <v/>
          </cell>
        </row>
        <row r="2079">
          <cell r="B2079">
            <v>11917</v>
          </cell>
          <cell r="C2079" t="str">
            <v>청소년해양활동프로그램(초등학교)</v>
          </cell>
          <cell r="D2079" t="str">
            <v>기본형</v>
          </cell>
          <cell r="E2079" t="str">
            <v>강릉시청소년해양수련원</v>
          </cell>
          <cell r="F2079" t="str">
            <v>청소년수련원</v>
          </cell>
          <cell r="G2079" t="str">
            <v>강원특별자치도</v>
          </cell>
          <cell r="H2079" t="str">
            <v>대면활동</v>
          </cell>
          <cell r="I2079" t="str">
            <v>복수해당</v>
          </cell>
          <cell r="J2079" t="str">
            <v>해당</v>
          </cell>
          <cell r="K2079" t="str">
            <v>해당</v>
          </cell>
          <cell r="L2079" t="str">
            <v>수상활동 고무보트</v>
          </cell>
          <cell r="M2079" t="str">
            <v>공기주입형 고정식 튜브(워터파크)</v>
          </cell>
          <cell r="N2079" t="str">
            <v>모험개척활동</v>
          </cell>
          <cell r="O2079" t="str">
            <v>59000</v>
          </cell>
          <cell r="P2079" t="str">
            <v>150</v>
          </cell>
          <cell r="Q2079" t="str">
            <v>초</v>
          </cell>
          <cell r="R2079" t="str">
            <v>2024-03-27</v>
          </cell>
          <cell r="S2079" t="str">
            <v>2028-03-26</v>
          </cell>
          <cell r="T2079" t="str">
            <v xml:space="preserve"> ~ </v>
          </cell>
          <cell r="U2079" t="str">
            <v>인증</v>
          </cell>
          <cell r="V2079" t="str">
            <v>X</v>
          </cell>
          <cell r="W2079" t="str">
            <v>일반 청소년들에게 해양 수련활동을 통한 해양, 안전, 공동체 교육 및 체험을 실시하여 공동체 의식 배양, 가치관을 확립, 청소년 리더 자질 배양하여 자기이해 및 공동체적 감성 개발로 청소년 스스로가 주인임을 인식 시키는데 목적이 있다.</v>
          </cell>
          <cell r="X2079" t="str">
            <v xml:space="preserve">	1)수상활동프로그램(바다래프팅, 수상트랜플린, 수상시소, 협동수영)_x000D_
2)생활안내 및 재난대피 등 안전교육</v>
          </cell>
          <cell r="Y2079" t="str">
            <v/>
          </cell>
          <cell r="Z2079" t="str">
            <v/>
          </cell>
          <cell r="AA2079" t="str">
            <v/>
          </cell>
        </row>
        <row r="2080">
          <cell r="B2080">
            <v>11916</v>
          </cell>
          <cell r="C2080" t="str">
            <v>청소년해양활동프로그램(고등학교 2박3일)</v>
          </cell>
          <cell r="D2080" t="str">
            <v>학교단체 숙박형</v>
          </cell>
          <cell r="E2080" t="str">
            <v>강릉시청소년해양수련원</v>
          </cell>
          <cell r="F2080" t="str">
            <v>청소년수련원</v>
          </cell>
          <cell r="G2080" t="str">
            <v>강원특별자치도</v>
          </cell>
          <cell r="H2080" t="str">
            <v>대면활동</v>
          </cell>
          <cell r="I2080" t="str">
            <v>복수해당</v>
          </cell>
          <cell r="J2080" t="str">
            <v>해당</v>
          </cell>
          <cell r="K2080" t="str">
            <v>해당</v>
          </cell>
          <cell r="L2080" t="str">
            <v>수상활동 고무보트</v>
          </cell>
          <cell r="M2080" t="str">
            <v>공기주입형 고정식 튜브(워터파크)</v>
          </cell>
          <cell r="N2080" t="str">
            <v>모험개척활동</v>
          </cell>
          <cell r="O2080" t="str">
            <v>184000</v>
          </cell>
          <cell r="P2080" t="str">
            <v>150</v>
          </cell>
          <cell r="Q2080" t="str">
            <v>고</v>
          </cell>
          <cell r="R2080" t="str">
            <v>2024-03-27</v>
          </cell>
          <cell r="S2080" t="str">
            <v>2028-03-26</v>
          </cell>
          <cell r="T2080" t="str">
            <v xml:space="preserve"> ~ </v>
          </cell>
          <cell r="U2080" t="str">
            <v>인증</v>
          </cell>
          <cell r="V2080" t="str">
            <v>O</v>
          </cell>
          <cell r="W2080" t="str">
            <v>일반 청소년들에게 해양 수련활동을 통한 해양, 안전, 공동체 교육 및 체험을 실시하여 공동체 의식 배양, 가치관을 확립, 청소년 리더 자질 배양하여 자기이해 및 공동체적 감성 개발로 청소년 스스로가 주인임을 인식 시키는데 목적이 있다.</v>
          </cell>
          <cell r="X2080" t="str">
            <v>1)수상활동프로그램(고무보트, 수상트램펄린, 수상시소)_x000D_
2)생활안내 및 재난대피 등 안전교육</v>
          </cell>
          <cell r="Y2080" t="str">
            <v/>
          </cell>
          <cell r="Z2080" t="str">
            <v/>
          </cell>
          <cell r="AA2080" t="str">
            <v/>
          </cell>
        </row>
        <row r="2081">
          <cell r="B2081">
            <v>11915</v>
          </cell>
          <cell r="C2081" t="str">
            <v>청소년해양활동프로그램(중학교 2박3일)</v>
          </cell>
          <cell r="D2081" t="str">
            <v>학교단체 숙박형</v>
          </cell>
          <cell r="E2081" t="str">
            <v>강릉시청소년해양수련원</v>
          </cell>
          <cell r="F2081" t="str">
            <v>청소년수련원</v>
          </cell>
          <cell r="G2081" t="str">
            <v>강원특별자치도</v>
          </cell>
          <cell r="H2081" t="str">
            <v>대면활동</v>
          </cell>
          <cell r="I2081" t="str">
            <v>복수해당</v>
          </cell>
          <cell r="J2081" t="str">
            <v>해당</v>
          </cell>
          <cell r="K2081" t="str">
            <v>해당</v>
          </cell>
          <cell r="L2081" t="str">
            <v>수상활동 고무보트</v>
          </cell>
          <cell r="M2081" t="str">
            <v>공기주입형 고정식 튜브(워터파크)</v>
          </cell>
          <cell r="N2081" t="str">
            <v>모험개척활동</v>
          </cell>
          <cell r="O2081" t="str">
            <v>184000</v>
          </cell>
          <cell r="P2081" t="str">
            <v>150</v>
          </cell>
          <cell r="Q2081" t="str">
            <v>중</v>
          </cell>
          <cell r="R2081" t="str">
            <v>2024-03-27</v>
          </cell>
          <cell r="S2081" t="str">
            <v>2028-03-26</v>
          </cell>
          <cell r="T2081" t="str">
            <v xml:space="preserve"> ~ </v>
          </cell>
          <cell r="U2081" t="str">
            <v>인증</v>
          </cell>
          <cell r="V2081" t="str">
            <v>O</v>
          </cell>
          <cell r="W2081" t="str">
            <v>일반 청소년들에게 해양 수련활동을 통한 해양, 안전, 공동체 교육 및 체험을 실시하여 공동체 의식 배양, 가치관을 확립, 청소년 리더 자질 배양하여 자기이해 및 공동체적 감성 개발로 청소년 스스로가 주인임을 인식 시키는데 목적이 있다.</v>
          </cell>
          <cell r="X2081" t="str">
            <v>1)수상활동프로그램(고무보트, 수상트램펄린, 수상시소,협동수영)_x000D_
2)생활안내 및 재난대피 등 안전교육</v>
          </cell>
          <cell r="Y2081" t="str">
            <v/>
          </cell>
          <cell r="Z2081" t="str">
            <v/>
          </cell>
          <cell r="AA2081" t="str">
            <v/>
          </cell>
        </row>
        <row r="2082">
          <cell r="B2082">
            <v>11914</v>
          </cell>
          <cell r="C2082" t="str">
            <v>청소년해양활동프로그램(초등학교 2박3일)</v>
          </cell>
          <cell r="D2082" t="str">
            <v>학교단체 숙박형</v>
          </cell>
          <cell r="E2082" t="str">
            <v>강릉시청소년해양수련원</v>
          </cell>
          <cell r="F2082" t="str">
            <v>청소년수련원</v>
          </cell>
          <cell r="G2082" t="str">
            <v>강원특별자치도</v>
          </cell>
          <cell r="H2082" t="str">
            <v>대면활동</v>
          </cell>
          <cell r="I2082" t="str">
            <v>복수해당</v>
          </cell>
          <cell r="J2082" t="str">
            <v>해당</v>
          </cell>
          <cell r="K2082" t="str">
            <v>해당</v>
          </cell>
          <cell r="L2082" t="str">
            <v>수상활동 고무보트</v>
          </cell>
          <cell r="M2082" t="str">
            <v>공기주입형 고정식 튜브(워터파크)</v>
          </cell>
          <cell r="N2082" t="str">
            <v>모험개척활동</v>
          </cell>
          <cell r="O2082" t="str">
            <v>184000</v>
          </cell>
          <cell r="P2082" t="str">
            <v>150</v>
          </cell>
          <cell r="Q2082" t="str">
            <v>초</v>
          </cell>
          <cell r="R2082" t="str">
            <v>2024-03-27</v>
          </cell>
          <cell r="S2082" t="str">
            <v>2028-03-26</v>
          </cell>
          <cell r="T2082" t="str">
            <v xml:space="preserve"> ~ </v>
          </cell>
          <cell r="U2082" t="str">
            <v>인증</v>
          </cell>
          <cell r="V2082" t="str">
            <v>O</v>
          </cell>
          <cell r="W2082" t="str">
            <v xml:space="preserve">	일반 청소년들에게 해양 수련활동을 통한 해양, 안전, 공동체 교육 및 체험을 실시하여 공동체 의식 배양, 가치관을 확립, 청소년 리더 자질 배양하여 자기이해 및 공동체적 감성 개발로 청소년 스스로가 주인임을 인식 시키는데 목적이 있다.</v>
          </cell>
          <cell r="X2082" t="str">
            <v>1)수상활동프로그램(고무보트, 수상트램펄린, 수상시소,협동수영)_x000D_
2)생활안내 및 재난대피 등 안전교육</v>
          </cell>
          <cell r="Y2082" t="str">
            <v/>
          </cell>
          <cell r="Z2082" t="str">
            <v/>
          </cell>
          <cell r="AA2082" t="str">
            <v/>
          </cell>
        </row>
        <row r="2083">
          <cell r="B2083" t="str">
            <v>MD1005</v>
          </cell>
          <cell r="C2083" t="str">
            <v>방그레운동회 (고등학교)</v>
          </cell>
          <cell r="D2083" t="str">
            <v/>
          </cell>
          <cell r="E2083" t="str">
            <v>임실군청소년수련원</v>
          </cell>
          <cell r="F2083" t="str">
            <v>청소년수련원</v>
          </cell>
          <cell r="G2083" t="str">
            <v>전북특별자치도</v>
          </cell>
          <cell r="H2083" t="str">
            <v/>
          </cell>
          <cell r="I2083" t="str">
            <v>해당없음</v>
          </cell>
          <cell r="J2083" t="str">
            <v>미해당</v>
          </cell>
          <cell r="K2083" t="str">
            <v>미해당</v>
          </cell>
          <cell r="L2083" t="str">
            <v xml:space="preserve"> </v>
          </cell>
          <cell r="M2083" t="str">
            <v/>
          </cell>
          <cell r="N2083" t="str">
            <v>건강·보건활동</v>
          </cell>
          <cell r="O2083" t="str">
            <v>0</v>
          </cell>
          <cell r="P2083" t="str">
            <v>240</v>
          </cell>
          <cell r="Q2083" t="str">
            <v>고</v>
          </cell>
          <cell r="R2083" t="str">
            <v>2024-03-27</v>
          </cell>
          <cell r="S2083" t="str">
            <v>2028-03-26</v>
          </cell>
          <cell r="T2083" t="str">
            <v xml:space="preserve"> ~ </v>
          </cell>
          <cell r="U2083" t="str">
            <v>인증</v>
          </cell>
          <cell r="V2083" t="str">
            <v>X</v>
          </cell>
          <cell r="W2083" t="str">
            <v>활동을 통하여 협동을 이끌어 내기 위함_x000D_
_x000D_
활동을 통하여 학교 친구들과 친밀함을 다지기 위함</v>
          </cell>
          <cell r="X2083" t="str">
            <v>◎ 반 별 활동 짐볼 릴레이_x000D_
_x000D_
◎ 팀 편성 및 대표 선정_x000D_
_x000D_
◎ 판 뒤집기 게임_x000D_
_x000D_
◎ 훌라후프 릴레이_x000D_
_x000D_
◎ 탁구공 릴레이_x000D_
_x000D_
◎ 컵 쌓기_x000D_
 _x000D_
※ 보너스 미션_x000D_
_x000D_
◎ 2인 3각 달리기 (고등학교)</v>
          </cell>
          <cell r="Y2083" t="str">
            <v/>
          </cell>
          <cell r="Z2083" t="str">
            <v/>
          </cell>
          <cell r="AA2083" t="str">
            <v/>
          </cell>
        </row>
        <row r="2084">
          <cell r="B2084" t="str">
            <v>MD1004</v>
          </cell>
          <cell r="C2084" t="str">
            <v>방그레운동회 (중학교)</v>
          </cell>
          <cell r="D2084" t="str">
            <v/>
          </cell>
          <cell r="E2084" t="str">
            <v>임실군청소년수련원</v>
          </cell>
          <cell r="F2084" t="str">
            <v>청소년수련원</v>
          </cell>
          <cell r="G2084" t="str">
            <v>전북특별자치도</v>
          </cell>
          <cell r="H2084" t="str">
            <v/>
          </cell>
          <cell r="I2084" t="str">
            <v>해당없음</v>
          </cell>
          <cell r="J2084" t="str">
            <v>미해당</v>
          </cell>
          <cell r="K2084" t="str">
            <v>미해당</v>
          </cell>
          <cell r="L2084" t="str">
            <v xml:space="preserve"> </v>
          </cell>
          <cell r="M2084" t="str">
            <v/>
          </cell>
          <cell r="N2084" t="str">
            <v>건강·보건활동</v>
          </cell>
          <cell r="O2084" t="str">
            <v>0</v>
          </cell>
          <cell r="P2084" t="str">
            <v>240</v>
          </cell>
          <cell r="Q2084" t="str">
            <v>중</v>
          </cell>
          <cell r="R2084" t="str">
            <v>2024-03-27</v>
          </cell>
          <cell r="S2084" t="str">
            <v>2028-03-26</v>
          </cell>
          <cell r="T2084" t="str">
            <v xml:space="preserve"> ~ </v>
          </cell>
          <cell r="U2084" t="str">
            <v>인증</v>
          </cell>
          <cell r="V2084" t="str">
            <v>X</v>
          </cell>
          <cell r="W2084" t="str">
            <v>활동을 통하여 협동을 이끌어 내기 위함_x000D_
_x000D_
활동을 통하여 학교 친구들과 친밀함을 다지기 위함</v>
          </cell>
          <cell r="X2084" t="str">
            <v>◎ 반 별 활동 짐볼 릴레이_x000D_
_x000D_
◎ 팀 편성 및 대표 선정_x000D_
 _x000D_
◎ 판 뒤집기 게임_x000D_
 _x000D_
◎ 훌라후프 릴레이_x000D_
 _x000D_
◎ 탁구공 릴레이_x000D_
     _x000D_
◎ 컵 쌓기</v>
          </cell>
          <cell r="Y2084" t="str">
            <v/>
          </cell>
          <cell r="Z2084" t="str">
            <v/>
          </cell>
          <cell r="AA2084" t="str">
            <v/>
          </cell>
        </row>
        <row r="2085">
          <cell r="B2085" t="str">
            <v>MD1003</v>
          </cell>
          <cell r="C2085" t="str">
            <v>도담도담 골든벨 (고등학교)</v>
          </cell>
          <cell r="D2085" t="str">
            <v/>
          </cell>
          <cell r="E2085" t="str">
            <v>임실군청소년수련원</v>
          </cell>
          <cell r="F2085" t="str">
            <v>청소년수련원</v>
          </cell>
          <cell r="G2085" t="str">
            <v>전북특별자치도</v>
          </cell>
          <cell r="H2085" t="str">
            <v/>
          </cell>
          <cell r="I2085" t="str">
            <v>해당없음</v>
          </cell>
          <cell r="J2085" t="str">
            <v>미해당</v>
          </cell>
          <cell r="K2085" t="str">
            <v>미해당</v>
          </cell>
          <cell r="L2085" t="str">
            <v xml:space="preserve"> </v>
          </cell>
          <cell r="M2085" t="str">
            <v/>
          </cell>
          <cell r="N2085" t="str">
            <v>문화예술활동</v>
          </cell>
          <cell r="O2085" t="str">
            <v>0</v>
          </cell>
          <cell r="P2085" t="str">
            <v>240</v>
          </cell>
          <cell r="Q2085" t="str">
            <v>고</v>
          </cell>
          <cell r="R2085" t="str">
            <v>2024-03-27</v>
          </cell>
          <cell r="S2085" t="str">
            <v>2028-03-26</v>
          </cell>
          <cell r="T2085" t="str">
            <v xml:space="preserve"> ~ </v>
          </cell>
          <cell r="U2085" t="str">
            <v>인증</v>
          </cell>
          <cell r="V2085" t="str">
            <v>O</v>
          </cell>
          <cell r="W2085" t="str">
            <v>친구들과 서로 의견을 나누고 결과를 도출하기 위함_x000D_
_x000D_
결과를 내기 위하여 협동심을 기르기 위함</v>
          </cell>
          <cell r="X2085" t="str">
            <v>◎ 골든벨 소개 및 진행 방법 안내_x000D_
_x000D_
◎ 팀별 몸풀기 게임_x000D_
_x000D_
◎ O X 문제 _x000D_
_x000D_
◎ 역대 한국영화 흥행 순위 맞추기_x000D_
_x000D_
◎ 양말 던지기! / 텔레파시 게임_x000D_
_x000D_
◎ 절대 음감 / 눈치게임_x000D_
_x000D_
◎ 글자를 찾아라! / 집중! 또 집중!</v>
          </cell>
          <cell r="Y2085" t="str">
            <v/>
          </cell>
          <cell r="Z2085" t="str">
            <v/>
          </cell>
          <cell r="AA2085" t="str">
            <v/>
          </cell>
        </row>
        <row r="2086">
          <cell r="B2086" t="str">
            <v>MD1002</v>
          </cell>
          <cell r="C2086" t="str">
            <v>도담도담 골든벨 (중학교)</v>
          </cell>
          <cell r="D2086" t="str">
            <v/>
          </cell>
          <cell r="E2086" t="str">
            <v>임실군청소년수련원</v>
          </cell>
          <cell r="F2086" t="str">
            <v>청소년수련원</v>
          </cell>
          <cell r="G2086" t="str">
            <v>전북특별자치도</v>
          </cell>
          <cell r="H2086" t="str">
            <v/>
          </cell>
          <cell r="I2086" t="str">
            <v>해당없음</v>
          </cell>
          <cell r="J2086" t="str">
            <v>미해당</v>
          </cell>
          <cell r="K2086" t="str">
            <v>미해당</v>
          </cell>
          <cell r="L2086" t="str">
            <v xml:space="preserve"> </v>
          </cell>
          <cell r="M2086" t="str">
            <v/>
          </cell>
          <cell r="N2086" t="str">
            <v>문화예술활동</v>
          </cell>
          <cell r="O2086" t="str">
            <v>0</v>
          </cell>
          <cell r="P2086" t="str">
            <v>240</v>
          </cell>
          <cell r="Q2086" t="str">
            <v>중</v>
          </cell>
          <cell r="R2086" t="str">
            <v>2024-03-27</v>
          </cell>
          <cell r="S2086" t="str">
            <v>2028-03-26</v>
          </cell>
          <cell r="T2086" t="str">
            <v xml:space="preserve"> ~ </v>
          </cell>
          <cell r="U2086" t="str">
            <v>인증</v>
          </cell>
          <cell r="V2086" t="str">
            <v>O</v>
          </cell>
          <cell r="W2086" t="str">
            <v>친구들과 서로 의견을 나누고 결과를 도출하기 위함_x000D_
_x000D_
결과를 내기 위하여 협동심을 기르기 위함</v>
          </cell>
          <cell r="X2086" t="str">
            <v>◎ 골든벨 소개 및 진행 방법 안내_x000D_
_x000D_
◎ 팀별 몸풀기 게임_x000D_
_x000D_
◎ O X 문제 _x000D_
     _x000D_
◎ 고사성어 게임_x000D_
_x000D_
◎ 지면놀이 숫자 빨리 찾기_x000D_
_x000D_
◎ 음악 맞추기_x000D_
 _x000D_
◎ 뮤직비디오 퀴즈</v>
          </cell>
          <cell r="Y2086" t="str">
            <v/>
          </cell>
          <cell r="Z2086" t="str">
            <v/>
          </cell>
          <cell r="AA2086" t="str">
            <v/>
          </cell>
        </row>
        <row r="2087">
          <cell r="B2087" t="str">
            <v>MD1001</v>
          </cell>
          <cell r="C2087" t="str">
            <v>슬기로운 곤충생활(초등학교)</v>
          </cell>
          <cell r="D2087" t="str">
            <v/>
          </cell>
          <cell r="E2087" t="str">
            <v>국립청소년바이오생명센터</v>
          </cell>
          <cell r="F2087" t="str">
            <v>청소년수련원</v>
          </cell>
          <cell r="G2087" t="str">
            <v>전북특별자치도</v>
          </cell>
          <cell r="H2087" t="str">
            <v/>
          </cell>
          <cell r="I2087" t="str">
            <v>해당없음</v>
          </cell>
          <cell r="J2087" t="str">
            <v>미해당</v>
          </cell>
          <cell r="K2087" t="str">
            <v>미해당</v>
          </cell>
          <cell r="L2087" t="str">
            <v xml:space="preserve"> </v>
          </cell>
          <cell r="M2087" t="str">
            <v/>
          </cell>
          <cell r="N2087" t="str">
            <v>환경보존활동</v>
          </cell>
          <cell r="O2087" t="str">
            <v>0</v>
          </cell>
          <cell r="P2087" t="str">
            <v>45</v>
          </cell>
          <cell r="Q2087" t="str">
            <v>초</v>
          </cell>
          <cell r="R2087" t="str">
            <v>2024-03-27</v>
          </cell>
          <cell r="S2087" t="str">
            <v>2028-03-26</v>
          </cell>
          <cell r="T2087" t="str">
            <v xml:space="preserve"> ~ </v>
          </cell>
          <cell r="U2087" t="str">
            <v>인증</v>
          </cell>
          <cell r="V2087" t="str">
            <v>O</v>
          </cell>
          <cell r="W2087" t="str">
            <v>치유농업에 이용되는 농촌자원 중 하나인 곤충에 대해 알아본다.</v>
          </cell>
          <cell r="X2087" t="str">
            <v>치유곤충의 한 살이 과정 관찰 및 사육환경 체험을 통하여 즐거움을 느낀다.</v>
          </cell>
          <cell r="Y2087" t="str">
            <v/>
          </cell>
          <cell r="Z2087" t="str">
            <v/>
          </cell>
          <cell r="AA2087" t="str">
            <v/>
          </cell>
        </row>
        <row r="2088">
          <cell r="B2088" t="str">
            <v>MD1000</v>
          </cell>
          <cell r="C2088" t="str">
            <v>청소년해양안전프로그램 캐스트어웨이(고등학교)</v>
          </cell>
          <cell r="D2088" t="str">
            <v/>
          </cell>
          <cell r="E2088" t="str">
            <v>통영시청소년수련원</v>
          </cell>
          <cell r="F2088" t="str">
            <v>청소년수련원</v>
          </cell>
          <cell r="G2088" t="str">
            <v>경상남도</v>
          </cell>
          <cell r="H2088" t="str">
            <v/>
          </cell>
          <cell r="I2088" t="str">
            <v>해당없음</v>
          </cell>
          <cell r="J2088" t="str">
            <v>미해당</v>
          </cell>
          <cell r="K2088" t="str">
            <v>미해당</v>
          </cell>
          <cell r="L2088" t="str">
            <v xml:space="preserve"> </v>
          </cell>
          <cell r="M2088" t="str">
            <v/>
          </cell>
          <cell r="N2088" t="str">
            <v>건강·보건활동</v>
          </cell>
          <cell r="O2088" t="str">
            <v>0</v>
          </cell>
          <cell r="P2088" t="str">
            <v>200</v>
          </cell>
          <cell r="Q2088" t="str">
            <v>고</v>
          </cell>
          <cell r="R2088" t="str">
            <v>2024-03-27</v>
          </cell>
          <cell r="S2088" t="str">
            <v>2028-03-26</v>
          </cell>
          <cell r="T2088" t="str">
            <v xml:space="preserve"> ~ </v>
          </cell>
          <cell r="U2088" t="str">
            <v>인증</v>
          </cell>
          <cell r="V2088" t="str">
            <v>O</v>
          </cell>
          <cell r="W2088" t="str">
            <v>조난상황을 가정하고, 미션을 통해 상황에 필요한 여러 가지 생존기술을 습득한다._x000D_
각 미션을 조별로 수행함으로서 협업능력, 의사소통능력, 협통능력을 기른다.</v>
          </cell>
          <cell r="X2088" t="str">
            <v>- 프로그램 소개 영상 “영화 cast away” 시청_x000D_
- 미션 수행 방법, 기본 규칙 안내_x000D_
- 조별 생존미션 수행(9가지)_x000D_
- 팀별 수행결과 공유 및 활동 시 주의사항 교육_x000D_
- 미션별 생존기술 방법 정리</v>
          </cell>
          <cell r="Y2088" t="str">
            <v/>
          </cell>
          <cell r="Z2088" t="str">
            <v/>
          </cell>
          <cell r="AA2088" t="str">
            <v/>
          </cell>
        </row>
        <row r="2089">
          <cell r="B2089" t="str">
            <v>MD0999</v>
          </cell>
          <cell r="C2089" t="str">
            <v>청소년해양안전프로그램  캐스트어웨이(중학교)</v>
          </cell>
          <cell r="D2089" t="str">
            <v/>
          </cell>
          <cell r="E2089" t="str">
            <v>통영시청소년수련원</v>
          </cell>
          <cell r="F2089" t="str">
            <v>청소년수련원</v>
          </cell>
          <cell r="G2089" t="str">
            <v>경상남도</v>
          </cell>
          <cell r="H2089" t="str">
            <v/>
          </cell>
          <cell r="I2089" t="str">
            <v>해당없음</v>
          </cell>
          <cell r="J2089" t="str">
            <v>미해당</v>
          </cell>
          <cell r="K2089" t="str">
            <v>미해당</v>
          </cell>
          <cell r="L2089" t="str">
            <v xml:space="preserve"> </v>
          </cell>
          <cell r="M2089" t="str">
            <v/>
          </cell>
          <cell r="N2089" t="str">
            <v>건강·보건활동</v>
          </cell>
          <cell r="O2089" t="str">
            <v>0</v>
          </cell>
          <cell r="P2089" t="str">
            <v>200</v>
          </cell>
          <cell r="Q2089" t="str">
            <v>중</v>
          </cell>
          <cell r="R2089" t="str">
            <v>2024-03-27</v>
          </cell>
          <cell r="S2089" t="str">
            <v>2028-03-26</v>
          </cell>
          <cell r="T2089" t="str">
            <v xml:space="preserve"> ~ </v>
          </cell>
          <cell r="U2089" t="str">
            <v>인증</v>
          </cell>
          <cell r="V2089" t="str">
            <v>O</v>
          </cell>
          <cell r="W2089" t="str">
            <v>조난상황을 가정하고, 미션을 통해 상황에 필요한 여러 가지 생존기술을 습득한다._x000D_
각 미션을 조별로 수행함으로서 협업능력, 의사소통능력, 협통능력을 기른다.</v>
          </cell>
          <cell r="X2089" t="str">
            <v>- 프로그램 소개 영상 “영화 cast away” 시청_x000D_
- 미션 수행 방법, 기본 규칙 안내_x000D_
- 조별 생존미션 수행(9가지)_x000D_
- 팀별 수행결과 공유 및 활동 시 주의사항 교육_x000D_
- 미션별 생존기술 방법 정리</v>
          </cell>
          <cell r="Y2089" t="str">
            <v/>
          </cell>
          <cell r="Z2089" t="str">
            <v/>
          </cell>
          <cell r="AA2089" t="str">
            <v/>
          </cell>
        </row>
        <row r="2090">
          <cell r="B2090" t="str">
            <v>MD0998</v>
          </cell>
          <cell r="C2090" t="str">
            <v>청소년해양안전프로그램 캐스트어웨이(초등학교)</v>
          </cell>
          <cell r="D2090" t="str">
            <v/>
          </cell>
          <cell r="E2090" t="str">
            <v>통영시청소년수련원</v>
          </cell>
          <cell r="F2090" t="str">
            <v>청소년수련원</v>
          </cell>
          <cell r="G2090" t="str">
            <v>경상남도</v>
          </cell>
          <cell r="H2090" t="str">
            <v/>
          </cell>
          <cell r="I2090" t="str">
            <v>해당없음</v>
          </cell>
          <cell r="J2090" t="str">
            <v>미해당</v>
          </cell>
          <cell r="K2090" t="str">
            <v>미해당</v>
          </cell>
          <cell r="L2090" t="str">
            <v xml:space="preserve"> </v>
          </cell>
          <cell r="M2090" t="str">
            <v/>
          </cell>
          <cell r="N2090" t="str">
            <v>건강·보건활동</v>
          </cell>
          <cell r="O2090" t="str">
            <v>0</v>
          </cell>
          <cell r="P2090" t="str">
            <v>200</v>
          </cell>
          <cell r="Q2090" t="str">
            <v>초</v>
          </cell>
          <cell r="R2090" t="str">
            <v>2024-03-27</v>
          </cell>
          <cell r="S2090" t="str">
            <v>2028-03-26</v>
          </cell>
          <cell r="T2090" t="str">
            <v xml:space="preserve"> ~ </v>
          </cell>
          <cell r="U2090" t="str">
            <v>인증</v>
          </cell>
          <cell r="V2090" t="str">
            <v>O</v>
          </cell>
          <cell r="W2090" t="str">
            <v>조난상황을 가정하고, 미션을 통해 상황에 필요한 여러 가지 생존기술을 습득한다._x000D_
각 미션을 조별로 수행함으로서 협업능력, 의사소통능력, 협통능력을 기른다.</v>
          </cell>
          <cell r="X2090" t="str">
            <v>- 프로그램 소개 영상 “영화 cast away” 시청_x000D_
- 미션 수행 방법, 기본 규칙 안내_x000D_
- 조별 생존미션 수행(9가지)_x000D_
- 팀별 수행결과 공유 및 활동 시 주의사항 교육_x000D_
- 미션별 생존기술 방법 정리</v>
          </cell>
          <cell r="Y2090" t="str">
            <v/>
          </cell>
          <cell r="Z2090" t="str">
            <v/>
          </cell>
          <cell r="AA2090" t="str">
            <v/>
          </cell>
        </row>
        <row r="2091">
          <cell r="B2091" t="str">
            <v>MD0997</v>
          </cell>
          <cell r="C2091" t="str">
            <v>청소년감성증진 영상프로젝트, 우리들의 감성충전 we emotion "wee"(고등학교)</v>
          </cell>
          <cell r="D2091" t="str">
            <v/>
          </cell>
          <cell r="E2091" t="str">
            <v>통영시청소년수련원</v>
          </cell>
          <cell r="F2091" t="str">
            <v>청소년수련원</v>
          </cell>
          <cell r="G2091" t="str">
            <v>경상남도</v>
          </cell>
          <cell r="H2091" t="str">
            <v/>
          </cell>
          <cell r="I2091" t="str">
            <v>해당없음</v>
          </cell>
          <cell r="J2091" t="str">
            <v>미해당</v>
          </cell>
          <cell r="K2091" t="str">
            <v>미해당</v>
          </cell>
          <cell r="L2091" t="str">
            <v xml:space="preserve"> </v>
          </cell>
          <cell r="M2091" t="str">
            <v/>
          </cell>
          <cell r="N2091" t="str">
            <v>자기(인성)계발활동</v>
          </cell>
          <cell r="O2091" t="str">
            <v>0</v>
          </cell>
          <cell r="P2091" t="str">
            <v>200</v>
          </cell>
          <cell r="Q2091" t="str">
            <v>고</v>
          </cell>
          <cell r="R2091" t="str">
            <v>2024-03-27</v>
          </cell>
          <cell r="S2091" t="str">
            <v>2028-03-26</v>
          </cell>
          <cell r="T2091" t="str">
            <v xml:space="preserve"> ~ </v>
          </cell>
          <cell r="U2091" t="str">
            <v>인증</v>
          </cell>
          <cell r="V2091" t="str">
            <v>O</v>
          </cell>
          <cell r="W2091" t="str">
            <v>다양한 주제의 영상시청을 통해 미처 알지 못했거낭 잊고 있었던 일상이나 세계(세상)의 이야기를 접하고 학업과 치열한 경쟁, 많은 고민과 스트레스에 메말라가는 청소년들의 감성을 증진시켜 자라나는 청소년들의 올바른 인성함양과 가치관 정립</v>
          </cell>
          <cell r="X2091" t="str">
            <v>- 내가 그리는 세상_x000D_
- 소소한 이야기_x000D_
- 큰 세상 작은 이야기_x000D_
- 욕 辱_x000D_
- 소통_x000D_
- 아버지_x000D_
- 부모님_x000D_
- 내가 가장 듣고싶은말</v>
          </cell>
          <cell r="Y2091" t="str">
            <v/>
          </cell>
          <cell r="Z2091" t="str">
            <v/>
          </cell>
          <cell r="AA2091" t="str">
            <v/>
          </cell>
        </row>
        <row r="2092">
          <cell r="B2092" t="str">
            <v>MD0996</v>
          </cell>
          <cell r="C2092" t="str">
            <v>청소년감성증진 영상프로젝트, 우리들의 감성충전 we emotion "wee"(중학교)</v>
          </cell>
          <cell r="D2092" t="str">
            <v/>
          </cell>
          <cell r="E2092" t="str">
            <v>통영시청소년수련원</v>
          </cell>
          <cell r="F2092" t="str">
            <v>청소년수련원</v>
          </cell>
          <cell r="G2092" t="str">
            <v>경상남도</v>
          </cell>
          <cell r="H2092" t="str">
            <v/>
          </cell>
          <cell r="I2092" t="str">
            <v>해당없음</v>
          </cell>
          <cell r="J2092" t="str">
            <v>미해당</v>
          </cell>
          <cell r="K2092" t="str">
            <v>미해당</v>
          </cell>
          <cell r="L2092" t="str">
            <v xml:space="preserve"> </v>
          </cell>
          <cell r="M2092" t="str">
            <v/>
          </cell>
          <cell r="N2092" t="str">
            <v>자기(인성)계발활동</v>
          </cell>
          <cell r="O2092" t="str">
            <v>0</v>
          </cell>
          <cell r="P2092" t="str">
            <v>200</v>
          </cell>
          <cell r="Q2092" t="str">
            <v>중</v>
          </cell>
          <cell r="R2092" t="str">
            <v>2024-03-27</v>
          </cell>
          <cell r="S2092" t="str">
            <v>2028-03-26</v>
          </cell>
          <cell r="T2092" t="str">
            <v xml:space="preserve"> ~ </v>
          </cell>
          <cell r="U2092" t="str">
            <v>인증</v>
          </cell>
          <cell r="V2092" t="str">
            <v>O</v>
          </cell>
          <cell r="W2092" t="str">
            <v xml:space="preserve"> 인간승리, 도전과 용기, 생명의 소중함, 인간애와 사랑 등 시간이 흘러도 변치 말아야 할 _x000D_
인류의 가치와, 전쟁, 기아, 환경오염, 자연재앙 등 인류를 위협하는 커다란 문제들을 영상_x000D_
을 통하여 재인식시키고, 나아가 인류공동체의 삶속에서 청소년들 각자의 역할과 의식의 _x000D_
변화를 통해서 생활속 작은 실천을 이끌어낼 수 있는 감동메세지 전달을 그 목적으로 한다. </v>
          </cell>
          <cell r="X2092" t="str">
            <v>- 내가 그리는 세상_x000D_
- 소소한 이야기_x000D_
- 큰 세상 작은 이야기_x000D_
- 욕 辱_x000D_
- 소통_x000D_
- 아버지_x000D_
- 부모님_x000D_
- 내가 가장 듣고싶은말</v>
          </cell>
          <cell r="Y2092" t="str">
            <v/>
          </cell>
          <cell r="Z2092" t="str">
            <v/>
          </cell>
          <cell r="AA2092" t="str">
            <v/>
          </cell>
        </row>
        <row r="2093">
          <cell r="B2093" t="str">
            <v>MD0995</v>
          </cell>
          <cell r="C2093" t="str">
            <v>짐볼 필라테스 (중학교)</v>
          </cell>
          <cell r="D2093" t="str">
            <v/>
          </cell>
          <cell r="E2093" t="str">
            <v>임실군청소년수련원</v>
          </cell>
          <cell r="F2093" t="str">
            <v>청소년수련원</v>
          </cell>
          <cell r="G2093" t="str">
            <v>전북특별자치도</v>
          </cell>
          <cell r="H2093" t="str">
            <v/>
          </cell>
          <cell r="I2093" t="str">
            <v>해당없음</v>
          </cell>
          <cell r="J2093" t="str">
            <v>미해당</v>
          </cell>
          <cell r="K2093" t="str">
            <v>미해당</v>
          </cell>
          <cell r="L2093" t="str">
            <v xml:space="preserve"> </v>
          </cell>
          <cell r="M2093" t="str">
            <v/>
          </cell>
          <cell r="N2093" t="str">
            <v>건강·보건활동</v>
          </cell>
          <cell r="O2093" t="str">
            <v>0</v>
          </cell>
          <cell r="P2093" t="str">
            <v>70</v>
          </cell>
          <cell r="Q2093" t="str">
            <v>중</v>
          </cell>
          <cell r="R2093" t="str">
            <v>2024-03-27</v>
          </cell>
          <cell r="S2093" t="str">
            <v>2028-03-26</v>
          </cell>
          <cell r="T2093" t="str">
            <v xml:space="preserve"> ~ </v>
          </cell>
          <cell r="U2093" t="str">
            <v>인증</v>
          </cell>
          <cell r="V2093" t="str">
            <v>O</v>
          </cell>
          <cell r="W2093" t="str">
            <v xml:space="preserve">짐볼 운동을 통해 척추 측만 개선 자세에 대해 알고, 친구와 함께 하는 동작을 통해 운동에 대한 흥미를 가질 수 있도록 한다. </v>
          </cell>
          <cell r="X2093" t="str">
            <v>◎ 안전교육 및 자리 정리, 기자재 지급_x000D_
◎ 기본 스트레칭 동작 안내 및 실습_x000D_
◎ 친구와 함께하는 스트레칭_x000D_
◎ 짐볼 스트레칭 2동작_x000D_
◎ 짐볼 운동 3동작_x000D_
◎ 짝궁과 함께 하는 볼 운동</v>
          </cell>
          <cell r="Y2093" t="str">
            <v/>
          </cell>
          <cell r="Z2093" t="str">
            <v/>
          </cell>
          <cell r="AA2093" t="str">
            <v/>
          </cell>
        </row>
        <row r="2094">
          <cell r="B2094" t="str">
            <v>MD0994</v>
          </cell>
          <cell r="C2094" t="str">
            <v>도미노 (초등학교)</v>
          </cell>
          <cell r="D2094" t="str">
            <v/>
          </cell>
          <cell r="E2094" t="str">
            <v>임실군청소년수련원</v>
          </cell>
          <cell r="F2094" t="str">
            <v>청소년수련원</v>
          </cell>
          <cell r="G2094" t="str">
            <v>전북특별자치도</v>
          </cell>
          <cell r="H2094" t="str">
            <v/>
          </cell>
          <cell r="I2094" t="str">
            <v>해당없음</v>
          </cell>
          <cell r="J2094" t="str">
            <v>미해당</v>
          </cell>
          <cell r="K2094" t="str">
            <v>미해당</v>
          </cell>
          <cell r="L2094" t="str">
            <v xml:space="preserve"> </v>
          </cell>
          <cell r="M2094" t="str">
            <v/>
          </cell>
          <cell r="N2094" t="str">
            <v>자기(인성)계발활동</v>
          </cell>
          <cell r="O2094" t="str">
            <v>0</v>
          </cell>
          <cell r="P2094" t="str">
            <v>280</v>
          </cell>
          <cell r="Q2094" t="str">
            <v>초</v>
          </cell>
          <cell r="R2094" t="str">
            <v>2024-03-27</v>
          </cell>
          <cell r="S2094" t="str">
            <v>2028-03-26</v>
          </cell>
          <cell r="T2094" t="str">
            <v xml:space="preserve"> ~ </v>
          </cell>
          <cell r="U2094" t="str">
            <v>인증</v>
          </cell>
          <cell r="V2094" t="str">
            <v>X</v>
          </cell>
          <cell r="W2094" t="str">
            <v xml:space="preserve">친구와 함께 하는 활동을 통해 서로 의견을 나누고 도미노 작품을 창작한다. </v>
          </cell>
          <cell r="X2094" t="str">
            <v xml:space="preserve">◎ 안전교육_x000D_
◎ 활동 목적 및 일정 소개_x000D_
◎ 도미노의 유래 설명 및 간단한 퀴즈_x000D_
◎ 도미노의 활동 규칙 설명_x000D_
◎ 협동 미션 도미노 탑 쌓기 _x000D_
◎ 협동 미션 도미노 작품 만들기  </v>
          </cell>
          <cell r="Y2094" t="str">
            <v/>
          </cell>
          <cell r="Z2094" t="str">
            <v/>
          </cell>
          <cell r="AA2094" t="str">
            <v/>
          </cell>
        </row>
        <row r="2095">
          <cell r="B2095" t="str">
            <v>MD0993</v>
          </cell>
          <cell r="C2095" t="str">
            <v>너나들이 (초등학교)</v>
          </cell>
          <cell r="D2095" t="str">
            <v/>
          </cell>
          <cell r="E2095" t="str">
            <v>임실군청소년수련원</v>
          </cell>
          <cell r="F2095" t="str">
            <v>청소년수련원</v>
          </cell>
          <cell r="G2095" t="str">
            <v>전북특별자치도</v>
          </cell>
          <cell r="H2095" t="str">
            <v/>
          </cell>
          <cell r="I2095" t="str">
            <v>해당없음</v>
          </cell>
          <cell r="J2095" t="str">
            <v>미해당</v>
          </cell>
          <cell r="K2095" t="str">
            <v>미해당</v>
          </cell>
          <cell r="L2095" t="str">
            <v xml:space="preserve"> </v>
          </cell>
          <cell r="M2095" t="str">
            <v/>
          </cell>
          <cell r="N2095" t="str">
            <v>문화예술활동</v>
          </cell>
          <cell r="O2095" t="str">
            <v>0</v>
          </cell>
          <cell r="P2095" t="str">
            <v>280</v>
          </cell>
          <cell r="Q2095" t="str">
            <v>초</v>
          </cell>
          <cell r="R2095" t="str">
            <v>2024-03-27</v>
          </cell>
          <cell r="S2095" t="str">
            <v>2028-03-26</v>
          </cell>
          <cell r="T2095" t="str">
            <v xml:space="preserve"> ~ </v>
          </cell>
          <cell r="U2095" t="str">
            <v>인증</v>
          </cell>
          <cell r="V2095" t="str">
            <v>X</v>
          </cell>
          <cell r="W2095" t="str">
            <v xml:space="preserve">관계 형성 활동을 통해 분위기를 풀고, 친구들과의 친밀감을 쌓는다. </v>
          </cell>
          <cell r="X2095" t="str">
            <v xml:space="preserve">◎ 안전교육_x000D_
◎ 활동의 목적 및 일정 설명_x000D_
◎ 관계 형성 활동_x000D_
◎ 질문 받기_x000D_
◎ 친구랑 공통점 찾기_x000D_
◎ 자치규칙 만들기 </v>
          </cell>
          <cell r="Y2095" t="str">
            <v/>
          </cell>
          <cell r="Z2095" t="str">
            <v/>
          </cell>
          <cell r="AA2095" t="str">
            <v/>
          </cell>
        </row>
        <row r="2096">
          <cell r="B2096" t="str">
            <v>MD0992</v>
          </cell>
          <cell r="C2096" t="str">
            <v>향기로운 설렘(고등학교)</v>
          </cell>
          <cell r="D2096" t="str">
            <v/>
          </cell>
          <cell r="E2096" t="str">
            <v>국립청소년바이오생명센터</v>
          </cell>
          <cell r="F2096" t="str">
            <v>청소년수련원</v>
          </cell>
          <cell r="G2096" t="str">
            <v>전북특별자치도</v>
          </cell>
          <cell r="H2096" t="str">
            <v/>
          </cell>
          <cell r="I2096" t="str">
            <v>해당없음</v>
          </cell>
          <cell r="J2096" t="str">
            <v>미해당</v>
          </cell>
          <cell r="K2096" t="str">
            <v>미해당</v>
          </cell>
          <cell r="L2096" t="str">
            <v xml:space="preserve"> </v>
          </cell>
          <cell r="M2096" t="str">
            <v/>
          </cell>
          <cell r="N2096" t="str">
            <v>과학정보활동</v>
          </cell>
          <cell r="O2096" t="str">
            <v>0</v>
          </cell>
          <cell r="P2096" t="str">
            <v>45</v>
          </cell>
          <cell r="Q2096" t="str">
            <v>고</v>
          </cell>
          <cell r="R2096" t="str">
            <v>2024-03-27</v>
          </cell>
          <cell r="S2096" t="str">
            <v>2028-03-26</v>
          </cell>
          <cell r="T2096" t="str">
            <v xml:space="preserve"> ~ </v>
          </cell>
          <cell r="U2096" t="str">
            <v>인증</v>
          </cell>
          <cell r="V2096" t="str">
            <v>O</v>
          </cell>
          <cell r="W2096" t="str">
            <v xml:space="preserve">? 향기 치료법을 이용해 청소년의 신체, 정서, 심리, 인지 등의 안정화 하고자 한다._x000D_
? 직접 채집한 천연 식물에서 향을 추출하여 향수를 제작하는 과정에 대한 과학적 원리를 이해하고 관련 직업에 대한 흥미를 이끌어 낼 수 있다. </v>
          </cell>
          <cell r="X2096" t="str">
            <v>자연물로 자연향을 추출해보며, 다양한 추출법에 대해 이해한다._x000D_
각 향마다 가지고 있는 고유의 향에 대해 알아보며, 향이 주는 이미지에 대해 알아보며_x000D_
더 나아가 직업과 연계하여 활용 할 수 있는 방안에 대해 논해본다.</v>
          </cell>
          <cell r="Y2096" t="str">
            <v/>
          </cell>
          <cell r="Z2096" t="str">
            <v/>
          </cell>
          <cell r="AA2096" t="str">
            <v/>
          </cell>
        </row>
        <row r="2097">
          <cell r="B2097" t="str">
            <v>MD0991</v>
          </cell>
          <cell r="C2097" t="str">
            <v>향기로운 설렘(중학교)</v>
          </cell>
          <cell r="D2097" t="str">
            <v/>
          </cell>
          <cell r="E2097" t="str">
            <v>국립청소년바이오생명센터</v>
          </cell>
          <cell r="F2097" t="str">
            <v>청소년수련원</v>
          </cell>
          <cell r="G2097" t="str">
            <v>전북특별자치도</v>
          </cell>
          <cell r="H2097" t="str">
            <v/>
          </cell>
          <cell r="I2097" t="str">
            <v>해당없음</v>
          </cell>
          <cell r="J2097" t="str">
            <v>미해당</v>
          </cell>
          <cell r="K2097" t="str">
            <v>미해당</v>
          </cell>
          <cell r="L2097" t="str">
            <v xml:space="preserve"> </v>
          </cell>
          <cell r="M2097" t="str">
            <v/>
          </cell>
          <cell r="N2097" t="str">
            <v>과학정보활동</v>
          </cell>
          <cell r="O2097" t="str">
            <v>0</v>
          </cell>
          <cell r="P2097" t="str">
            <v>45</v>
          </cell>
          <cell r="Q2097" t="str">
            <v>중</v>
          </cell>
          <cell r="R2097" t="str">
            <v>2024-03-27</v>
          </cell>
          <cell r="S2097" t="str">
            <v>2028-03-26</v>
          </cell>
          <cell r="T2097" t="str">
            <v xml:space="preserve"> ~ </v>
          </cell>
          <cell r="U2097" t="str">
            <v>인증</v>
          </cell>
          <cell r="V2097" t="str">
            <v>O</v>
          </cell>
          <cell r="W2097" t="str">
            <v>향기 치료법에 대해 알 수 있고, 청소년의 신체, 정서, 심리, 인지 등의 안정화 하고자 한다._x000D_
직접 채집한 천연 식물에서 향을 추출하여 향수를 제작하는 과정에 대한 과학적 원리를 이해할 수 있다.</v>
          </cell>
          <cell r="X2097" t="str">
            <v>자연향 추출방법에 대해 알아보고 직접 자연향을 추출하여 본다._x000D_
에센셜 오일 향을 통해 향에서 전해오는 감정을 느껴보고_x000D_
나만의 향을 만들어 본다.</v>
          </cell>
          <cell r="Y2097" t="str">
            <v/>
          </cell>
          <cell r="Z2097" t="str">
            <v/>
          </cell>
          <cell r="AA2097" t="str">
            <v/>
          </cell>
        </row>
        <row r="2098">
          <cell r="B2098" t="str">
            <v>MD0990</v>
          </cell>
          <cell r="C2098" t="str">
            <v>향기로운 설렘(초등학교)</v>
          </cell>
          <cell r="D2098" t="str">
            <v/>
          </cell>
          <cell r="E2098" t="str">
            <v>국립청소년바이오생명센터</v>
          </cell>
          <cell r="F2098" t="str">
            <v>청소년수련원</v>
          </cell>
          <cell r="G2098" t="str">
            <v>전북특별자치도</v>
          </cell>
          <cell r="H2098" t="str">
            <v/>
          </cell>
          <cell r="I2098" t="str">
            <v>해당없음</v>
          </cell>
          <cell r="J2098" t="str">
            <v>미해당</v>
          </cell>
          <cell r="K2098" t="str">
            <v>미해당</v>
          </cell>
          <cell r="L2098" t="str">
            <v xml:space="preserve"> </v>
          </cell>
          <cell r="M2098" t="str">
            <v/>
          </cell>
          <cell r="N2098" t="str">
            <v>과학정보활동</v>
          </cell>
          <cell r="O2098" t="str">
            <v>0</v>
          </cell>
          <cell r="P2098" t="str">
            <v>45</v>
          </cell>
          <cell r="Q2098" t="str">
            <v>초</v>
          </cell>
          <cell r="R2098" t="str">
            <v>2024-03-27</v>
          </cell>
          <cell r="S2098" t="str">
            <v>2028-03-26</v>
          </cell>
          <cell r="T2098" t="str">
            <v xml:space="preserve"> ~ </v>
          </cell>
          <cell r="U2098" t="str">
            <v>인증</v>
          </cell>
          <cell r="V2098" t="str">
            <v>O</v>
          </cell>
          <cell r="W2098" t="str">
            <v>? 자연추출에 대해 알아본다. _x000D_
? 다양한 향을 통해 향이주는 이미지에 대해 알아본다.</v>
          </cell>
          <cell r="X2098" t="str">
            <v>향의 추출 방법에 대해 알고, 향이 주는 이미지를 알아본다.</v>
          </cell>
          <cell r="Y2098" t="str">
            <v/>
          </cell>
          <cell r="Z2098" t="str">
            <v/>
          </cell>
          <cell r="AA2098" t="str">
            <v/>
          </cell>
        </row>
        <row r="2099">
          <cell r="B2099" t="str">
            <v>MD0989</v>
          </cell>
          <cell r="C2099" t="str">
            <v>감자의 달인(고등학교)</v>
          </cell>
          <cell r="D2099" t="str">
            <v/>
          </cell>
          <cell r="E2099" t="str">
            <v>국립청소년바이오생명센터</v>
          </cell>
          <cell r="F2099" t="str">
            <v>청소년수련원</v>
          </cell>
          <cell r="G2099" t="str">
            <v>전북특별자치도</v>
          </cell>
          <cell r="H2099" t="str">
            <v/>
          </cell>
          <cell r="I2099" t="str">
            <v>해당없음</v>
          </cell>
          <cell r="J2099" t="str">
            <v>미해당</v>
          </cell>
          <cell r="K2099" t="str">
            <v>미해당</v>
          </cell>
          <cell r="L2099" t="str">
            <v xml:space="preserve"> </v>
          </cell>
          <cell r="M2099" t="str">
            <v/>
          </cell>
          <cell r="N2099" t="str">
            <v>직업체험활동</v>
          </cell>
          <cell r="O2099" t="str">
            <v>0</v>
          </cell>
          <cell r="P2099" t="str">
            <v>45</v>
          </cell>
          <cell r="Q2099" t="str">
            <v>고</v>
          </cell>
          <cell r="R2099" t="str">
            <v>2024-03-27</v>
          </cell>
          <cell r="S2099" t="str">
            <v>2028-03-26</v>
          </cell>
          <cell r="T2099" t="str">
            <v xml:space="preserve"> ~ </v>
          </cell>
          <cell r="U2099" t="str">
            <v>인증</v>
          </cell>
          <cell r="V2099" t="str">
            <v>O</v>
          </cell>
          <cell r="W2099" t="str">
            <v>감자 및 품종에 대해 알아보고_x000D_
감자를 활용한 요리를 만들어 본다._x000D_
또한 대표 감자 요리도 알아본다.</v>
          </cell>
          <cell r="X2099" t="str">
            <v>감자를 활용한 감자빵 만들어 먹어본다.</v>
          </cell>
          <cell r="Y2099" t="str">
            <v/>
          </cell>
          <cell r="Z2099" t="str">
            <v/>
          </cell>
          <cell r="AA2099" t="str">
            <v/>
          </cell>
        </row>
        <row r="2100">
          <cell r="B2100" t="str">
            <v>MD0988</v>
          </cell>
          <cell r="C2100" t="str">
            <v>감자의 달인(중학교)</v>
          </cell>
          <cell r="D2100" t="str">
            <v/>
          </cell>
          <cell r="E2100" t="str">
            <v>국립청소년바이오생명센터</v>
          </cell>
          <cell r="F2100" t="str">
            <v>청소년수련원</v>
          </cell>
          <cell r="G2100" t="str">
            <v>전북특별자치도</v>
          </cell>
          <cell r="H2100" t="str">
            <v/>
          </cell>
          <cell r="I2100" t="str">
            <v>해당없음</v>
          </cell>
          <cell r="J2100" t="str">
            <v>미해당</v>
          </cell>
          <cell r="K2100" t="str">
            <v>미해당</v>
          </cell>
          <cell r="L2100" t="str">
            <v xml:space="preserve"> </v>
          </cell>
          <cell r="M2100" t="str">
            <v/>
          </cell>
          <cell r="N2100" t="str">
            <v>직업체험활동</v>
          </cell>
          <cell r="O2100" t="str">
            <v>0</v>
          </cell>
          <cell r="P2100" t="str">
            <v>45</v>
          </cell>
          <cell r="Q2100" t="str">
            <v>중</v>
          </cell>
          <cell r="R2100" t="str">
            <v>2024-03-27</v>
          </cell>
          <cell r="S2100" t="str">
            <v>2028-03-26</v>
          </cell>
          <cell r="T2100" t="str">
            <v xml:space="preserve"> ~ </v>
          </cell>
          <cell r="U2100" t="str">
            <v>인증</v>
          </cell>
          <cell r="V2100" t="str">
            <v>O</v>
          </cell>
          <cell r="W2100" t="str">
            <v>세계적인 농산물인 감자의 품종에 대해 알아본다._x000D_
우리나라 감자를 활용한 음식을 만들어 보며 먹어본다._x000D_
건강한 농산물을 활용한 요리활동을 통해 독립심,책임감,가치관을 기를 수 있다.</v>
          </cell>
          <cell r="X2100" t="str">
            <v>우리나라 농산물을 활용한 요리활동</v>
          </cell>
          <cell r="Y2100" t="str">
            <v/>
          </cell>
          <cell r="Z2100" t="str">
            <v/>
          </cell>
          <cell r="AA2100" t="str">
            <v/>
          </cell>
        </row>
        <row r="2101">
          <cell r="B2101" t="str">
            <v>MD0987</v>
          </cell>
          <cell r="C2101" t="str">
            <v>감자의 달인(초등학교)</v>
          </cell>
          <cell r="D2101" t="str">
            <v/>
          </cell>
          <cell r="E2101" t="str">
            <v>국립청소년바이오생명센터</v>
          </cell>
          <cell r="F2101" t="str">
            <v>청소년수련원</v>
          </cell>
          <cell r="G2101" t="str">
            <v>전북특별자치도</v>
          </cell>
          <cell r="H2101" t="str">
            <v/>
          </cell>
          <cell r="I2101" t="str">
            <v>해당없음</v>
          </cell>
          <cell r="J2101" t="str">
            <v>미해당</v>
          </cell>
          <cell r="K2101" t="str">
            <v>미해당</v>
          </cell>
          <cell r="L2101" t="str">
            <v xml:space="preserve"> </v>
          </cell>
          <cell r="M2101" t="str">
            <v/>
          </cell>
          <cell r="N2101" t="str">
            <v>직업체험활동</v>
          </cell>
          <cell r="O2101" t="str">
            <v>0</v>
          </cell>
          <cell r="P2101" t="str">
            <v>45</v>
          </cell>
          <cell r="Q2101" t="str">
            <v>초</v>
          </cell>
          <cell r="R2101" t="str">
            <v>2024-03-27</v>
          </cell>
          <cell r="S2101" t="str">
            <v>2028-03-26</v>
          </cell>
          <cell r="T2101" t="str">
            <v xml:space="preserve"> ~ </v>
          </cell>
          <cell r="U2101" t="str">
            <v>인증</v>
          </cell>
          <cell r="V2101" t="str">
            <v>X</v>
          </cell>
          <cell r="W2101" t="str">
            <v>우리 농산물에 대해 알아보고 _x000D_
농산물을 활용한 음식을 만들어 먹어본다.</v>
          </cell>
          <cell r="X2101" t="str">
            <v>세계적인 농산물 중 하나인 '감자'에 대해 알아보고, 감자를 활용한 감자빵을 만들며_x000D_
우리 농산물의 중요성에 대해서 느껴보는 활동</v>
          </cell>
          <cell r="Y2101" t="str">
            <v/>
          </cell>
          <cell r="Z2101" t="str">
            <v/>
          </cell>
          <cell r="AA2101" t="str">
            <v/>
          </cell>
        </row>
        <row r="2102">
          <cell r="B2102" t="str">
            <v>MD0986</v>
          </cell>
          <cell r="C2102" t="str">
            <v>웰빙 스포츠 (고등학교)</v>
          </cell>
          <cell r="D2102" t="str">
            <v/>
          </cell>
          <cell r="E2102" t="str">
            <v>청심국제청소년수련원</v>
          </cell>
          <cell r="F2102" t="str">
            <v>청소년수련원</v>
          </cell>
          <cell r="G2102" t="str">
            <v>경기도</v>
          </cell>
          <cell r="H2102" t="str">
            <v/>
          </cell>
          <cell r="I2102" t="str">
            <v>해당없음</v>
          </cell>
          <cell r="J2102" t="str">
            <v>미해당</v>
          </cell>
          <cell r="K2102" t="str">
            <v>미해당</v>
          </cell>
          <cell r="L2102" t="str">
            <v xml:space="preserve"> </v>
          </cell>
          <cell r="M2102" t="str">
            <v/>
          </cell>
          <cell r="N2102" t="str">
            <v>건강·보건활동</v>
          </cell>
          <cell r="O2102" t="str">
            <v>0</v>
          </cell>
          <cell r="P2102" t="str">
            <v>60</v>
          </cell>
          <cell r="Q2102" t="str">
            <v>고</v>
          </cell>
          <cell r="R2102" t="str">
            <v>2024-03-27</v>
          </cell>
          <cell r="S2102" t="str">
            <v>2028-03-26</v>
          </cell>
          <cell r="T2102" t="str">
            <v xml:space="preserve"> ~ </v>
          </cell>
          <cell r="U2102" t="str">
            <v>인증</v>
          </cell>
          <cell r="V2102" t="str">
            <v>X</v>
          </cell>
          <cell r="W2102" t="str">
            <v xml:space="preserve">-생활 속에서 쉽게 적용가능한 운동을 통해 건강한 몸과 마음을 유지 할 수 있도록한다. _x000D_
-전략적 사고를 통한 팀협동으로 학급친구들과 단합될 수 있는 시간을 제공한다. </v>
          </cell>
          <cell r="X2102" t="str">
            <v>헬스와 스포츠를 접목시켜 몸을 단련함과 동시에 팀 스포츠의 재미적 요소를  학생들에게 알려주고 체험시켜 줄 수 있는 활동</v>
          </cell>
          <cell r="Y2102" t="str">
            <v/>
          </cell>
          <cell r="Z2102" t="str">
            <v/>
          </cell>
          <cell r="AA2102" t="str">
            <v/>
          </cell>
        </row>
        <row r="2103">
          <cell r="B2103" t="str">
            <v>MD0985</v>
          </cell>
          <cell r="C2103" t="str">
            <v>웰빙 스포츠 (중학교)</v>
          </cell>
          <cell r="D2103" t="str">
            <v/>
          </cell>
          <cell r="E2103" t="str">
            <v>청심국제청소년수련원</v>
          </cell>
          <cell r="F2103" t="str">
            <v>청소년수련원</v>
          </cell>
          <cell r="G2103" t="str">
            <v>경기도</v>
          </cell>
          <cell r="H2103" t="str">
            <v/>
          </cell>
          <cell r="I2103" t="str">
            <v>해당없음</v>
          </cell>
          <cell r="J2103" t="str">
            <v>미해당</v>
          </cell>
          <cell r="K2103" t="str">
            <v>미해당</v>
          </cell>
          <cell r="L2103" t="str">
            <v xml:space="preserve"> </v>
          </cell>
          <cell r="M2103" t="str">
            <v/>
          </cell>
          <cell r="N2103" t="str">
            <v>건강·보건활동</v>
          </cell>
          <cell r="O2103" t="str">
            <v>0</v>
          </cell>
          <cell r="P2103" t="str">
            <v>60</v>
          </cell>
          <cell r="Q2103" t="str">
            <v>중</v>
          </cell>
          <cell r="R2103" t="str">
            <v>2024-03-27</v>
          </cell>
          <cell r="S2103" t="str">
            <v>2028-03-26</v>
          </cell>
          <cell r="T2103" t="str">
            <v xml:space="preserve"> ~ </v>
          </cell>
          <cell r="U2103" t="str">
            <v>인증</v>
          </cell>
          <cell r="V2103" t="str">
            <v>X</v>
          </cell>
          <cell r="W2103" t="str">
            <v>-생활 속에서 쉽게 적용가능한 운동을 통해 건강한 몸과 마음을 유지 할 수 있도록한다._x000D_
-전략적 사고를 통한 팀협동으로 학급친구들과 단합될 수 있는 시간을 제공한다.</v>
          </cell>
          <cell r="X2103" t="str">
            <v>헬스와 스포츠를 접목시켜 몸을 단련함과 동시에 팀 스포츠의 재미적 요소를 학생들에게 알려주고 체험시켜 줄 수 있는 활동</v>
          </cell>
          <cell r="Y2103" t="str">
            <v/>
          </cell>
          <cell r="Z2103" t="str">
            <v/>
          </cell>
          <cell r="AA2103" t="str">
            <v/>
          </cell>
        </row>
        <row r="2104">
          <cell r="B2104" t="str">
            <v>MD0984</v>
          </cell>
          <cell r="C2104" t="str">
            <v>헬스 스포츠 (초등학교)</v>
          </cell>
          <cell r="D2104" t="str">
            <v/>
          </cell>
          <cell r="E2104" t="str">
            <v>청심국제청소년수련원</v>
          </cell>
          <cell r="F2104" t="str">
            <v>청소년수련원</v>
          </cell>
          <cell r="G2104" t="str">
            <v>경기도</v>
          </cell>
          <cell r="H2104" t="str">
            <v/>
          </cell>
          <cell r="I2104" t="str">
            <v>해당없음</v>
          </cell>
          <cell r="J2104" t="str">
            <v>미해당</v>
          </cell>
          <cell r="K2104" t="str">
            <v>미해당</v>
          </cell>
          <cell r="L2104" t="str">
            <v xml:space="preserve"> </v>
          </cell>
          <cell r="M2104" t="str">
            <v/>
          </cell>
          <cell r="N2104" t="str">
            <v>건강·보건활동</v>
          </cell>
          <cell r="O2104" t="str">
            <v>0</v>
          </cell>
          <cell r="P2104" t="str">
            <v>60</v>
          </cell>
          <cell r="Q2104" t="str">
            <v>초</v>
          </cell>
          <cell r="R2104" t="str">
            <v>2024-03-27</v>
          </cell>
          <cell r="S2104" t="str">
            <v>2028-03-26</v>
          </cell>
          <cell r="T2104" t="str">
            <v xml:space="preserve"> ~ </v>
          </cell>
          <cell r="U2104" t="str">
            <v>인증</v>
          </cell>
          <cell r="V2104" t="str">
            <v>O</v>
          </cell>
          <cell r="W2104" t="str">
            <v>- 각종 스포츠 도구를 사용하여 건강한 생활 습관과 팀워크 능력을 개발한다. _x000D_
- 몸과 마음을 단련하는 헬스 스포츠를 통해 잠재적 스트레스를 해소하여 건강한 신체와 정신을 만든다.</v>
          </cell>
          <cell r="X2104" t="str">
            <v>헬스와 스포츠를 접목시켜 몸의 단련을 함과 동시에 팀 스포츠의 재미적 요소를 학생들에게 알려주고 체험시켜 줄 수 있는 활동</v>
          </cell>
          <cell r="Y2104" t="str">
            <v/>
          </cell>
          <cell r="Z2104" t="str">
            <v/>
          </cell>
          <cell r="AA2104" t="str">
            <v/>
          </cell>
        </row>
        <row r="2105">
          <cell r="B2105" t="str">
            <v>MD0983</v>
          </cell>
          <cell r="C2105" t="str">
            <v xml:space="preserve">퓨처카드 : 타로체험 (고등학교)  </v>
          </cell>
          <cell r="D2105" t="str">
            <v/>
          </cell>
          <cell r="E2105" t="str">
            <v>청심국제청소년수련원</v>
          </cell>
          <cell r="F2105" t="str">
            <v>청소년수련원</v>
          </cell>
          <cell r="G2105" t="str">
            <v>경기도</v>
          </cell>
          <cell r="H2105" t="str">
            <v/>
          </cell>
          <cell r="I2105" t="str">
            <v>해당없음</v>
          </cell>
          <cell r="J2105" t="str">
            <v>미해당</v>
          </cell>
          <cell r="K2105" t="str">
            <v>미해당</v>
          </cell>
          <cell r="L2105" t="str">
            <v xml:space="preserve"> </v>
          </cell>
          <cell r="M2105" t="str">
            <v/>
          </cell>
          <cell r="N2105" t="str">
            <v>자기(인성)계발활동</v>
          </cell>
          <cell r="O2105" t="str">
            <v>0</v>
          </cell>
          <cell r="P2105" t="str">
            <v>60</v>
          </cell>
          <cell r="Q2105" t="str">
            <v>고</v>
          </cell>
          <cell r="R2105" t="str">
            <v>2024-03-27</v>
          </cell>
          <cell r="S2105" t="str">
            <v>2028-03-26</v>
          </cell>
          <cell r="T2105" t="str">
            <v xml:space="preserve"> ~ </v>
          </cell>
          <cell r="U2105" t="str">
            <v>인증</v>
          </cell>
          <cell r="V2105" t="str">
            <v>O</v>
          </cell>
          <cell r="W2105" t="str">
            <v>타로카드로 과거,현재,미래를 해석하는 방법을 배우고 해설내용을 바탕으로 상담도구로 활용하여 _x000D_
친구와 함께 고민이 되는 부분을 소통 할 수 있는 시간을 만든다. 커뮤니케이션 능력을 증진하고 대인소통능력 향상_x000D_
할 수 있는 자기계발 활동.</v>
          </cell>
          <cell r="X2105" t="str">
            <v xml:space="preserve">- 간단한 손금 보는방법을 체험한다. _x000D_
- 타로카드 해석 방법을 배운다._x000D_
- 자신만의 해석을 통해 스토리텔링 능력을 키운다._x000D_
- 친구와 새로운 주제로 대화할 수 있는 기회를 마련하고 커뮤니케이션 능력을 향상시킨다._x000D_
</v>
          </cell>
          <cell r="Y2105" t="str">
            <v/>
          </cell>
          <cell r="Z2105" t="str">
            <v/>
          </cell>
          <cell r="AA2105" t="str">
            <v/>
          </cell>
        </row>
        <row r="2106">
          <cell r="B2106" t="str">
            <v>MD0982</v>
          </cell>
          <cell r="C2106" t="str">
            <v>퓨처카드 : 타로체험 (중학교)</v>
          </cell>
          <cell r="D2106" t="str">
            <v/>
          </cell>
          <cell r="E2106" t="str">
            <v>청심국제청소년수련원</v>
          </cell>
          <cell r="F2106" t="str">
            <v>청소년수련원</v>
          </cell>
          <cell r="G2106" t="str">
            <v>경기도</v>
          </cell>
          <cell r="H2106" t="str">
            <v/>
          </cell>
          <cell r="I2106" t="str">
            <v>해당없음</v>
          </cell>
          <cell r="J2106" t="str">
            <v>미해당</v>
          </cell>
          <cell r="K2106" t="str">
            <v>미해당</v>
          </cell>
          <cell r="L2106" t="str">
            <v xml:space="preserve"> </v>
          </cell>
          <cell r="M2106" t="str">
            <v/>
          </cell>
          <cell r="N2106" t="str">
            <v>자기(인성)계발활동</v>
          </cell>
          <cell r="O2106" t="str">
            <v>0</v>
          </cell>
          <cell r="P2106" t="str">
            <v>60</v>
          </cell>
          <cell r="Q2106" t="str">
            <v>중</v>
          </cell>
          <cell r="R2106" t="str">
            <v>2024-03-27</v>
          </cell>
          <cell r="S2106" t="str">
            <v>2028-03-26</v>
          </cell>
          <cell r="T2106" t="str">
            <v xml:space="preserve"> ~ </v>
          </cell>
          <cell r="U2106" t="str">
            <v>인증</v>
          </cell>
          <cell r="V2106" t="str">
            <v>O</v>
          </cell>
          <cell r="W2106" t="str">
            <v>타로카드로 과거,현재,미래를 해석하는 방법을 배우고 해설내용을 바탕으로 상담도구로 활용하여 _x000D_
친구와 함께 고민이 되는 부분을 소통 할 수 있는 시간을 만든다. 커뮤니케이션 능력을 증진하고 대인소통능력 향상 _x000D_
할 수 있는 자기계발 활동.</v>
          </cell>
          <cell r="X2106" t="str">
            <v>- 타로카드 해석 방법을 배운다. _x000D_
- 자신만의 해석을 통해 스토리텔링 능력을 키운다. _x000D_
- 친구와 새로운 주제로 대화할 수 있는 기회를 마련하고 커뮤니케이션 능력을 향상시킨다.</v>
          </cell>
          <cell r="Y2106" t="str">
            <v/>
          </cell>
          <cell r="Z2106" t="str">
            <v/>
          </cell>
          <cell r="AA2106" t="str">
            <v/>
          </cell>
        </row>
        <row r="2107">
          <cell r="B2107" t="str">
            <v>MD0981</v>
          </cell>
          <cell r="C2107" t="str">
            <v>팀요가 :인도문화체험 (고등학교)</v>
          </cell>
          <cell r="D2107" t="str">
            <v/>
          </cell>
          <cell r="E2107" t="str">
            <v>청심국제청소년수련원</v>
          </cell>
          <cell r="F2107" t="str">
            <v>청소년수련원</v>
          </cell>
          <cell r="G2107" t="str">
            <v>경기도</v>
          </cell>
          <cell r="H2107" t="str">
            <v/>
          </cell>
          <cell r="I2107" t="str">
            <v>해당없음</v>
          </cell>
          <cell r="J2107" t="str">
            <v>미해당</v>
          </cell>
          <cell r="K2107" t="str">
            <v>미해당</v>
          </cell>
          <cell r="L2107" t="str">
            <v xml:space="preserve"> </v>
          </cell>
          <cell r="M2107" t="str">
            <v/>
          </cell>
          <cell r="N2107" t="str">
            <v>건강·보건활동</v>
          </cell>
          <cell r="O2107" t="str">
            <v>0</v>
          </cell>
          <cell r="P2107" t="str">
            <v>60</v>
          </cell>
          <cell r="Q2107" t="str">
            <v>고</v>
          </cell>
          <cell r="R2107" t="str">
            <v>2024-03-27</v>
          </cell>
          <cell r="S2107" t="str">
            <v>2028-03-26</v>
          </cell>
          <cell r="T2107" t="str">
            <v xml:space="preserve"> ~ </v>
          </cell>
          <cell r="U2107" t="str">
            <v>인증</v>
          </cell>
          <cell r="V2107" t="str">
            <v>O</v>
          </cell>
          <cell r="W2107" t="str">
            <v xml:space="preserve">- 요가의 기원과 다양한 요가 동작의 의미를 알아본다. _x000D_
- 마음과 몸을 정리하는 요가 수련을 통해 잠재적 스트레스를 해소하여 건강한 마음과 몸을 만든다._x000D_
</v>
          </cell>
          <cell r="X2107" t="str">
            <v xml:space="preserve">- 요가 기원지인 인도의 언어 산스크리트어를 사용한 다양한 요가 동작의 의미를 알아본다._x000D_
- 인도문화를 알아보는 시간을 가져 학생들의 흥미를 유도한다. _x000D_
- 모든 학생이 협동하여 참여해 팀 요가 동작을 완성할 수 있도록 지도한다._x000D_
</v>
          </cell>
          <cell r="Y2107" t="str">
            <v/>
          </cell>
          <cell r="Z2107" t="str">
            <v/>
          </cell>
          <cell r="AA2107" t="str">
            <v/>
          </cell>
        </row>
        <row r="2108">
          <cell r="B2108" t="str">
            <v>MD0980</v>
          </cell>
          <cell r="C2108" t="str">
            <v>팀요가 : 인도문화체험 (중학교)</v>
          </cell>
          <cell r="D2108" t="str">
            <v/>
          </cell>
          <cell r="E2108" t="str">
            <v>청심국제청소년수련원</v>
          </cell>
          <cell r="F2108" t="str">
            <v>청소년수련원</v>
          </cell>
          <cell r="G2108" t="str">
            <v>경기도</v>
          </cell>
          <cell r="H2108" t="str">
            <v/>
          </cell>
          <cell r="I2108" t="str">
            <v>해당없음</v>
          </cell>
          <cell r="J2108" t="str">
            <v>미해당</v>
          </cell>
          <cell r="K2108" t="str">
            <v>미해당</v>
          </cell>
          <cell r="L2108" t="str">
            <v xml:space="preserve"> </v>
          </cell>
          <cell r="M2108" t="str">
            <v/>
          </cell>
          <cell r="N2108" t="str">
            <v>건강·보건활동</v>
          </cell>
          <cell r="O2108" t="str">
            <v>0</v>
          </cell>
          <cell r="P2108" t="str">
            <v>60</v>
          </cell>
          <cell r="Q2108" t="str">
            <v>중</v>
          </cell>
          <cell r="R2108" t="str">
            <v>2024-03-27</v>
          </cell>
          <cell r="S2108" t="str">
            <v>2028-03-26</v>
          </cell>
          <cell r="T2108" t="str">
            <v xml:space="preserve"> ~ </v>
          </cell>
          <cell r="U2108" t="str">
            <v>인증</v>
          </cell>
          <cell r="V2108" t="str">
            <v>O</v>
          </cell>
          <cell r="W2108" t="str">
            <v xml:space="preserve">- 신체의 긴장을 완화하고 마음을 다스리는 방법을 배워 잠재적 스트레스를 해소하여 건강한 몸과 마음을 만든다._x000D_
- 인도의 문화를 알아보고, 요가의 기원과 요가 동작의 의미를 배운다. _x000D_
</v>
          </cell>
          <cell r="X2108" t="str">
            <v xml:space="preserve">혼자하는 요가가 아닌 여러사람과 함께 만드는 동작으로 서로간의 유대감을 쌓고 _x000D_
인도문화를 탐색하는 활동을 통해 요가의 기원과 의미를 안다. </v>
          </cell>
          <cell r="Y2108" t="str">
            <v/>
          </cell>
          <cell r="Z2108" t="str">
            <v/>
          </cell>
          <cell r="AA2108" t="str">
            <v/>
          </cell>
        </row>
        <row r="2109">
          <cell r="B2109">
            <v>12870</v>
          </cell>
          <cell r="C2109" t="str">
            <v>배움을 즐기다!!  Have Fun!!(1박2일 임원수련회)</v>
          </cell>
          <cell r="D2109" t="str">
            <v>숙박형</v>
          </cell>
          <cell r="E2109" t="str">
            <v>딱따구리청소년수련원</v>
          </cell>
          <cell r="F2109" t="str">
            <v>청소년수련원</v>
          </cell>
          <cell r="G2109" t="str">
            <v>경기도</v>
          </cell>
          <cell r="H2109" t="str">
            <v>대면활동</v>
          </cell>
          <cell r="I2109" t="str">
            <v>해당없음</v>
          </cell>
          <cell r="J2109" t="str">
            <v>미해당</v>
          </cell>
          <cell r="K2109" t="str">
            <v>미해당</v>
          </cell>
          <cell r="L2109" t="str">
            <v xml:space="preserve"> </v>
          </cell>
          <cell r="M2109" t="str">
            <v/>
          </cell>
          <cell r="N2109" t="str">
            <v>자기(인성)계발활동</v>
          </cell>
          <cell r="O2109" t="str">
            <v>154000</v>
          </cell>
          <cell r="P2109" t="str">
            <v>100</v>
          </cell>
          <cell r="Q2109" t="str">
            <v>중</v>
          </cell>
          <cell r="R2109" t="str">
            <v>2025-04-23</v>
          </cell>
          <cell r="S2109" t="str">
            <v>2028-04-22</v>
          </cell>
          <cell r="T2109" t="str">
            <v xml:space="preserve"> ~ </v>
          </cell>
          <cell r="U2109" t="str">
            <v>인증</v>
          </cell>
          <cell r="V2109" t="str">
            <v>O</v>
          </cell>
          <cell r="W2109" t="str">
            <v xml:space="preserve">임원으로서 갖추어야할 덕목에 대해 습득하여 올바른 리더로서의 역할을 수행할 수 있도록 한다._x000D_
구성원들과의 원활하게 소통하고 협력할 수 있는 기술을 습득한다._x000D_
다른 학생들의 의견을 듣고 존중하며, 효과적인 의사소통을 통해 목표를 달성하기 위한 노력을 한다._x000D_
</v>
          </cell>
          <cell r="X2109" t="str">
            <v>입소식 및 생활안내_x000D_
공동체 활동_x000D_
D.I.S.C 행동유형테스트_x000D_
레크레이션_x000D_
스마트런닝맨_x000D_
서바이벌</v>
          </cell>
          <cell r="Y2109" t="str">
            <v/>
          </cell>
          <cell r="Z2109" t="str">
            <v/>
          </cell>
          <cell r="AA2109" t="str">
            <v/>
          </cell>
        </row>
        <row r="2110">
          <cell r="B2110">
            <v>12859</v>
          </cell>
          <cell r="C2110" t="str">
            <v>플라스틱 순환 장난감 업사이클링</v>
          </cell>
          <cell r="D2110" t="str">
            <v>기본형</v>
          </cell>
          <cell r="E2110" t="str">
            <v>광주남구청소년수련관</v>
          </cell>
          <cell r="F2110" t="str">
            <v>청소년수련관</v>
          </cell>
          <cell r="G2110" t="str">
            <v>광주광역시</v>
          </cell>
          <cell r="H2110" t="str">
            <v>대면활동</v>
          </cell>
          <cell r="I2110" t="str">
            <v>해당없음</v>
          </cell>
          <cell r="J2110" t="str">
            <v>미해당</v>
          </cell>
          <cell r="K2110" t="str">
            <v>미해당</v>
          </cell>
          <cell r="L2110" t="str">
            <v xml:space="preserve"> </v>
          </cell>
          <cell r="M2110" t="str">
            <v/>
          </cell>
          <cell r="N2110" t="str">
            <v>환경보존활동</v>
          </cell>
          <cell r="O2110" t="str">
            <v>0</v>
          </cell>
          <cell r="P2110" t="str">
            <v>10</v>
          </cell>
          <cell r="Q2110" t="str">
            <v>초</v>
          </cell>
          <cell r="R2110" t="str">
            <v>2025-04-23</v>
          </cell>
          <cell r="S2110" t="str">
            <v>2028-04-22</v>
          </cell>
          <cell r="T2110" t="str">
            <v xml:space="preserve"> ~ </v>
          </cell>
          <cell r="U2110" t="str">
            <v>인증</v>
          </cell>
          <cell r="V2110" t="str">
            <v>O</v>
          </cell>
          <cell r="W2110" t="str">
            <v>○ 청소년들이 쉽고 재미있게 다가갈 수 있는 추억의 장난감을 소재로 플라스틱이 왜 버려지고 있는 현실인지 그 원인이 무엇인지 안다._x000D_
○ 직접적인 분해 작업을 통해 재활용 가능성과 분리수거 방법을 알려준다._x000D_
○ 일상 속에서 체험하지 못하는 새로운 방법의 재활용을 통해 상상력을 끌어낼 수 있는 기회를 마련한다.</v>
          </cell>
          <cell r="X2110" t="str">
            <v>- 장난감 부속해체_x000D_
- 장난감을 활용한 업사이클링</v>
          </cell>
          <cell r="Y2110" t="str">
            <v/>
          </cell>
          <cell r="Z2110" t="str">
            <v/>
          </cell>
          <cell r="AA2110" t="str">
            <v/>
          </cell>
        </row>
        <row r="2111">
          <cell r="B2111">
            <v>12831</v>
          </cell>
          <cell r="C2111" t="str">
            <v>유얼리틀텔레비전</v>
          </cell>
          <cell r="D2111" t="str">
            <v>기본형-회기</v>
          </cell>
          <cell r="E2111" t="str">
            <v>서현유스센터</v>
          </cell>
          <cell r="F2111" t="str">
            <v>청소년수련관</v>
          </cell>
          <cell r="G2111" t="str">
            <v>경기도</v>
          </cell>
          <cell r="H2111" t="str">
            <v>대면활동</v>
          </cell>
          <cell r="I2111" t="str">
            <v>해당없음</v>
          </cell>
          <cell r="J2111" t="str">
            <v>미해당</v>
          </cell>
          <cell r="K2111" t="str">
            <v>미해당</v>
          </cell>
          <cell r="L2111" t="str">
            <v xml:space="preserve"> </v>
          </cell>
          <cell r="M2111" t="str">
            <v/>
          </cell>
          <cell r="N2111" t="str">
            <v>과학정보활동</v>
          </cell>
          <cell r="O2111" t="str">
            <v>0</v>
          </cell>
          <cell r="P2111" t="str">
            <v>20</v>
          </cell>
          <cell r="Q2111" t="str">
            <v>초,중</v>
          </cell>
          <cell r="R2111" t="str">
            <v>2025-04-23</v>
          </cell>
          <cell r="S2111" t="str">
            <v>2028-04-22</v>
          </cell>
          <cell r="T2111" t="str">
            <v xml:space="preserve"> ~ </v>
          </cell>
          <cell r="U2111" t="str">
            <v>인증</v>
          </cell>
          <cell r="V2111" t="str">
            <v>O</v>
          </cell>
          <cell r="W2111" t="str">
            <v xml:space="preserve">◎ 아프리카TV, 유튜브, 트위치 등 1인 미디어 매체의 성장에 따라 자극적이고 선정적인 문화에 쉽게 노출되는 청소년들에게_x000D_
인식 개선 교육, 전문교육 등을 제공함으로써 올바른 미디어 문화생활을 장려하고 관련 직업군에 대한 이해도를 높이고자 함_x000D_
</v>
          </cell>
          <cell r="X2111" t="str">
            <v>초 중등 청소년등을 대상으로 6회기정도 진행되며 미디어리터러시 교육, 미디어 장비 교육, 영상촬영 기법, 편집 프로그램 활용법등을 배우고 유튜브 영상 기획 및 스토리보드 작성을 통한 1인 크리에이터 체험을 하며 나만의 영상 기획 및 활영, 영상편집 기술 활용등을 통한 영상제작을 배워나가는 활동을 주요로 하게됩니다.</v>
          </cell>
          <cell r="Y2111" t="str">
            <v/>
          </cell>
          <cell r="Z2111" t="str">
            <v/>
          </cell>
          <cell r="AA2111" t="str">
            <v/>
          </cell>
        </row>
        <row r="2112">
          <cell r="B2112" t="str">
            <v>D0050</v>
          </cell>
          <cell r="C2112" t="str">
            <v>인공지능 시대의 청소년을 위한 AI 윤리 (초등학교)</v>
          </cell>
          <cell r="D2112" t="str">
            <v>기본형</v>
          </cell>
          <cell r="E2112" t="str">
            <v>동두천시청소년수련관</v>
          </cell>
          <cell r="F2112" t="str">
            <v>청소년수련관</v>
          </cell>
          <cell r="G2112" t="str">
            <v>경기도</v>
          </cell>
          <cell r="H2112" t="str">
            <v>대면활동</v>
          </cell>
          <cell r="I2112" t="str">
            <v>해당없음</v>
          </cell>
          <cell r="J2112" t="str">
            <v>미해당</v>
          </cell>
          <cell r="K2112" t="str">
            <v>미해당</v>
          </cell>
          <cell r="L2112" t="str">
            <v xml:space="preserve"> </v>
          </cell>
          <cell r="M2112" t="str">
            <v/>
          </cell>
          <cell r="N2112" t="str">
            <v>자기(인성)계발활동</v>
          </cell>
          <cell r="O2112" t="str">
            <v>0</v>
          </cell>
          <cell r="P2112" t="str">
            <v>10</v>
          </cell>
          <cell r="Q2112" t="str">
            <v>초</v>
          </cell>
          <cell r="R2112" t="str">
            <v>2025-04-23</v>
          </cell>
          <cell r="S2112" t="str">
            <v>2028-04-22</v>
          </cell>
          <cell r="T2112" t="str">
            <v xml:space="preserve"> ~ </v>
          </cell>
          <cell r="U2112" t="str">
            <v>인증</v>
          </cell>
          <cell r="V2112" t="str">
            <v>X</v>
          </cell>
          <cell r="W2112" t="str">
            <v/>
          </cell>
          <cell r="X2112" t="str">
            <v>인공지능 기술의 중요성과 윤리적 문제를 알고 책임감 있는 윤리적 사고를 향상시켜 AI를 올바르게 활용할 수 있는 디지털 시민으로 성장한다.</v>
          </cell>
          <cell r="Y2112" t="str">
            <v/>
          </cell>
          <cell r="Z2112" t="str">
            <v/>
          </cell>
          <cell r="AA2112" t="str">
            <v/>
          </cell>
        </row>
        <row r="2113">
          <cell r="B2113">
            <v>12825</v>
          </cell>
          <cell r="C2113" t="str">
            <v>빛감 DIY</v>
          </cell>
          <cell r="D2113" t="str">
            <v>기본형</v>
          </cell>
          <cell r="E2113" t="str">
            <v>서울시립성동청소년센터</v>
          </cell>
          <cell r="F2113" t="str">
            <v>청소년수련관</v>
          </cell>
          <cell r="G2113" t="str">
            <v>서울특별시</v>
          </cell>
          <cell r="H2113" t="str">
            <v>대면활동</v>
          </cell>
          <cell r="I2113" t="str">
            <v>해당없음</v>
          </cell>
          <cell r="J2113" t="str">
            <v>미해당</v>
          </cell>
          <cell r="K2113" t="str">
            <v>미해당</v>
          </cell>
          <cell r="L2113" t="str">
            <v xml:space="preserve"> </v>
          </cell>
          <cell r="M2113" t="str">
            <v/>
          </cell>
          <cell r="N2113" t="str">
            <v>자기(인성)계발활동</v>
          </cell>
          <cell r="O2113" t="str">
            <v>0</v>
          </cell>
          <cell r="P2113" t="str">
            <v>10</v>
          </cell>
          <cell r="Q2113" t="str">
            <v>초</v>
          </cell>
          <cell r="R2113" t="str">
            <v>2025-04-23</v>
          </cell>
          <cell r="S2113" t="str">
            <v>2028-04-22</v>
          </cell>
          <cell r="T2113" t="str">
            <v xml:space="preserve"> ~ </v>
          </cell>
          <cell r="U2113" t="str">
            <v>인증</v>
          </cell>
          <cell r="V2113" t="str">
            <v>O</v>
          </cell>
          <cell r="W2113" t="str">
            <v>스트레스와 우울감을 경험하지만 해결 방법을 찾지 못하거나 감정 표현에 어려움을 겪는  청소년을 대상으로 다양한 감정을 탐색하고 건강하게 표현할 수 있도록 감정 표현 활동과 아크릴 무드등 제작을 진행하며, 이를 통해 정서적 안정과 긍정적인 변화를 유도하고 청소년들이 자신의 감정을 건강하게 받아들이고 표현할 수 있도록 지원함으로써 건강한 성장에 기여하고자 함.</v>
          </cell>
          <cell r="X2113" t="str">
            <v>빛감 DIY 프로그램은 감정을 시각적으로 표현하는 창작 활동으로, 감성적 요소를 반영한 무드등을 제작하며 자기이해와 정서적 표현력을 향상시키고, 작품 발표 및 피드백 교류를 통해 청소년의 공감 및 소통 역량을 강화하도록 한다.</v>
          </cell>
          <cell r="Y2113" t="str">
            <v/>
          </cell>
          <cell r="Z2113" t="str">
            <v/>
          </cell>
          <cell r="AA2113" t="str">
            <v/>
          </cell>
        </row>
        <row r="2114">
          <cell r="B2114" t="str">
            <v>MD1022</v>
          </cell>
          <cell r="C2114" t="str">
            <v>화조몬GO (초등학교)</v>
          </cell>
          <cell r="D2114" t="str">
            <v/>
          </cell>
          <cell r="E2114" t="str">
            <v>청심국제청소년수련원</v>
          </cell>
          <cell r="F2114" t="str">
            <v>청소년수련원</v>
          </cell>
          <cell r="G2114" t="str">
            <v>경기도</v>
          </cell>
          <cell r="H2114" t="str">
            <v/>
          </cell>
          <cell r="I2114" t="str">
            <v>해당없음</v>
          </cell>
          <cell r="J2114" t="str">
            <v>미해당</v>
          </cell>
          <cell r="K2114" t="str">
            <v>미해당</v>
          </cell>
          <cell r="L2114" t="str">
            <v xml:space="preserve"> </v>
          </cell>
          <cell r="M2114" t="str">
            <v/>
          </cell>
          <cell r="N2114" t="str">
            <v>모험개척활동</v>
          </cell>
          <cell r="O2114" t="str">
            <v>0</v>
          </cell>
          <cell r="P2114" t="str">
            <v>500</v>
          </cell>
          <cell r="Q2114" t="str">
            <v>초</v>
          </cell>
          <cell r="R2114" t="str">
            <v>2024-04-24</v>
          </cell>
          <cell r="S2114" t="str">
            <v>2028-04-23</v>
          </cell>
          <cell r="T2114" t="str">
            <v xml:space="preserve"> ~ </v>
          </cell>
          <cell r="U2114" t="str">
            <v>인증</v>
          </cell>
          <cell r="V2114" t="str">
            <v>X</v>
          </cell>
          <cell r="W2114" t="str">
            <v>가평베고니아새정원에서 팀별로 다양한 미션을 수행하여 협동심을 기르고_x000D_
자연을 관찰 및 탐구하여 자연의 아름다움을 실제로 느끼고 탐사한다.</v>
          </cell>
          <cell r="X2114" t="str">
            <v>가평베고니아새정원에서 유인,무인미션을 수행하고 화조몬카드를 수집한다.</v>
          </cell>
          <cell r="Y2114" t="str">
            <v/>
          </cell>
          <cell r="Z2114" t="str">
            <v/>
          </cell>
          <cell r="AA2114" t="str">
            <v/>
          </cell>
        </row>
        <row r="2115">
          <cell r="B2115" t="str">
            <v>MD1021</v>
          </cell>
          <cell r="C2115" t="str">
            <v>화조몬GO (고등학교)</v>
          </cell>
          <cell r="D2115" t="str">
            <v/>
          </cell>
          <cell r="E2115" t="str">
            <v>청심국제청소년수련원</v>
          </cell>
          <cell r="F2115" t="str">
            <v>청소년수련원</v>
          </cell>
          <cell r="G2115" t="str">
            <v>경기도</v>
          </cell>
          <cell r="H2115" t="str">
            <v/>
          </cell>
          <cell r="I2115" t="str">
            <v>해당없음</v>
          </cell>
          <cell r="J2115" t="str">
            <v>미해당</v>
          </cell>
          <cell r="K2115" t="str">
            <v>미해당</v>
          </cell>
          <cell r="L2115" t="str">
            <v xml:space="preserve"> </v>
          </cell>
          <cell r="M2115" t="str">
            <v/>
          </cell>
          <cell r="N2115" t="str">
            <v>모험개척활동</v>
          </cell>
          <cell r="O2115" t="str">
            <v>0</v>
          </cell>
          <cell r="P2115" t="str">
            <v>500</v>
          </cell>
          <cell r="Q2115" t="str">
            <v>고</v>
          </cell>
          <cell r="R2115" t="str">
            <v>2024-04-24</v>
          </cell>
          <cell r="S2115" t="str">
            <v>2028-04-23</v>
          </cell>
          <cell r="T2115" t="str">
            <v xml:space="preserve"> ~ </v>
          </cell>
          <cell r="U2115" t="str">
            <v>인증</v>
          </cell>
          <cell r="V2115" t="str">
            <v>X</v>
          </cell>
          <cell r="W2115" t="str">
            <v>가평베고니아새정원에서 팀별로 다양한 미션을 수행하여 협동심을 기르고_x000D_
자연을 관찰 및 탐구하여 자연의 아름다움을 실제로 느끼고 탐사한다.</v>
          </cell>
          <cell r="X2115" t="str">
            <v>가평베고니아새정원에서 유인,무인미션을 수행하고 화조몬카드를 수집한다.</v>
          </cell>
          <cell r="Y2115" t="str">
            <v/>
          </cell>
          <cell r="Z2115" t="str">
            <v/>
          </cell>
          <cell r="AA2115" t="str">
            <v/>
          </cell>
        </row>
        <row r="2116">
          <cell r="B2116" t="str">
            <v>MD1020</v>
          </cell>
          <cell r="C2116" t="str">
            <v>화조몬GO (중학교)</v>
          </cell>
          <cell r="D2116" t="str">
            <v/>
          </cell>
          <cell r="E2116" t="str">
            <v>청심국제청소년수련원</v>
          </cell>
          <cell r="F2116" t="str">
            <v>청소년수련원</v>
          </cell>
          <cell r="G2116" t="str">
            <v>경기도</v>
          </cell>
          <cell r="H2116" t="str">
            <v/>
          </cell>
          <cell r="I2116" t="str">
            <v>해당없음</v>
          </cell>
          <cell r="J2116" t="str">
            <v>미해당</v>
          </cell>
          <cell r="K2116" t="str">
            <v>미해당</v>
          </cell>
          <cell r="L2116" t="str">
            <v xml:space="preserve"> </v>
          </cell>
          <cell r="M2116" t="str">
            <v/>
          </cell>
          <cell r="N2116" t="str">
            <v>모험개척활동</v>
          </cell>
          <cell r="O2116" t="str">
            <v>0</v>
          </cell>
          <cell r="P2116" t="str">
            <v>500</v>
          </cell>
          <cell r="Q2116" t="str">
            <v>중</v>
          </cell>
          <cell r="R2116" t="str">
            <v>2024-04-24</v>
          </cell>
          <cell r="S2116" t="str">
            <v>2028-04-23</v>
          </cell>
          <cell r="T2116" t="str">
            <v xml:space="preserve"> ~ </v>
          </cell>
          <cell r="U2116" t="str">
            <v>인증</v>
          </cell>
          <cell r="V2116" t="str">
            <v>X</v>
          </cell>
          <cell r="W2116" t="str">
            <v xml:space="preserve">가평베고니아새정원에서 팀별로 다양한 미션을 수행하여 협동심을 기르고 _x000D_
자연을 관찰 및 탐구하여 자연의 아름다움을 실제로 느끼고 탐사한다. </v>
          </cell>
          <cell r="X2116" t="str">
            <v>가평베고니아새정원에서 유인,무인미션을 수행하고 화조몬카드를 수집한다.</v>
          </cell>
          <cell r="Y2116" t="str">
            <v/>
          </cell>
          <cell r="Z2116" t="str">
            <v/>
          </cell>
          <cell r="AA2116" t="str">
            <v/>
          </cell>
        </row>
        <row r="2117">
          <cell r="B2117" t="str">
            <v>MD1019</v>
          </cell>
          <cell r="C2117" t="str">
            <v>지리산 짚라인(초등학교)</v>
          </cell>
          <cell r="D2117" t="str">
            <v/>
          </cell>
          <cell r="E2117" t="str">
            <v>진실되게 하는 지리산유스캠프</v>
          </cell>
          <cell r="F2117" t="str">
            <v>청소년수련원</v>
          </cell>
          <cell r="G2117" t="str">
            <v>전북특별자치도</v>
          </cell>
          <cell r="H2117" t="str">
            <v/>
          </cell>
          <cell r="I2117" t="str">
            <v>해당없음</v>
          </cell>
          <cell r="J2117" t="str">
            <v>미해당</v>
          </cell>
          <cell r="K2117" t="str">
            <v>미해당</v>
          </cell>
          <cell r="L2117" t="str">
            <v xml:space="preserve"> </v>
          </cell>
          <cell r="M2117" t="str">
            <v/>
          </cell>
          <cell r="N2117" t="str">
            <v>모험개척활동</v>
          </cell>
          <cell r="O2117" t="str">
            <v>0</v>
          </cell>
          <cell r="P2117" t="str">
            <v>100</v>
          </cell>
          <cell r="Q2117" t="str">
            <v>초</v>
          </cell>
          <cell r="R2117" t="str">
            <v>2024-04-24</v>
          </cell>
          <cell r="S2117" t="str">
            <v>2028-04-23</v>
          </cell>
          <cell r="T2117" t="str">
            <v xml:space="preserve"> ~ </v>
          </cell>
          <cell r="U2117" t="str">
            <v>인증</v>
          </cell>
          <cell r="V2117" t="str">
            <v>X</v>
          </cell>
          <cell r="W2117" t="str">
            <v xml:space="preserve">*가장 무서운 높이 11미터에서  짚라인을 체험하는 극기 훈련활동_x000D_
*체험 후 공포심을 이겨낸 성취감과 자신감 고조_x000D_
</v>
          </cell>
          <cell r="X2117" t="str">
            <v>*안전장비를 착용 후 11미터 높이의 타워에서 짚라인을 타고 하강한다.</v>
          </cell>
          <cell r="Y2117" t="str">
            <v/>
          </cell>
          <cell r="Z2117" t="str">
            <v/>
          </cell>
          <cell r="AA2117" t="str">
            <v/>
          </cell>
        </row>
        <row r="2118">
          <cell r="B2118" t="str">
            <v>MD1018</v>
          </cell>
          <cell r="C2118" t="str">
            <v>환경운동회(중학교)</v>
          </cell>
          <cell r="D2118" t="str">
            <v/>
          </cell>
          <cell r="E2118" t="str">
            <v>국립청소년해양센터</v>
          </cell>
          <cell r="F2118" t="str">
            <v>청소년수련원</v>
          </cell>
          <cell r="G2118" t="str">
            <v>경상북도</v>
          </cell>
          <cell r="H2118" t="str">
            <v/>
          </cell>
          <cell r="I2118" t="str">
            <v>해당없음</v>
          </cell>
          <cell r="J2118" t="str">
            <v>미해당</v>
          </cell>
          <cell r="K2118" t="str">
            <v>미해당</v>
          </cell>
          <cell r="L2118" t="str">
            <v xml:space="preserve"> </v>
          </cell>
          <cell r="M2118" t="str">
            <v/>
          </cell>
          <cell r="N2118" t="str">
            <v>환경보존활동</v>
          </cell>
          <cell r="O2118" t="str">
            <v>0</v>
          </cell>
          <cell r="P2118" t="str">
            <v>280</v>
          </cell>
          <cell r="Q2118" t="str">
            <v>중</v>
          </cell>
          <cell r="R2118" t="str">
            <v>2024-04-24</v>
          </cell>
          <cell r="S2118" t="str">
            <v>2028-04-23</v>
          </cell>
          <cell r="T2118" t="str">
            <v xml:space="preserve"> ~ </v>
          </cell>
          <cell r="U2118" t="str">
            <v>인증</v>
          </cell>
          <cell r="V2118" t="str">
            <v>O</v>
          </cell>
          <cell r="W2118" t="str">
            <v>공동체 게임을 통해 플라스틱의 다양성과 위험성, 분리배출 필요성 인식하여 환경감수성 증진</v>
          </cell>
          <cell r="X2118" t="str">
            <v>조별로 10가지의 서로 다른 물건을 받은 상태에서 다양한 공동체 게임(물병던지기, 제기차기 등)을 진행한 후 등수에 따라 물건을 교환, 배출하는 활동을 통해 플라스틱의 위험성 및 분리배출의 중요성을 인식하는 활동</v>
          </cell>
          <cell r="Y2118" t="str">
            <v/>
          </cell>
          <cell r="Z2118" t="str">
            <v/>
          </cell>
          <cell r="AA2118" t="str">
            <v/>
          </cell>
        </row>
        <row r="2119">
          <cell r="B2119" t="str">
            <v>MD1017</v>
          </cell>
          <cell r="C2119" t="str">
            <v>지리산 짚라인(고등학교)</v>
          </cell>
          <cell r="D2119" t="str">
            <v/>
          </cell>
          <cell r="E2119" t="str">
            <v>진실되게 하는 지리산유스캠프</v>
          </cell>
          <cell r="F2119" t="str">
            <v>청소년수련원</v>
          </cell>
          <cell r="G2119" t="str">
            <v>전북특별자치도</v>
          </cell>
          <cell r="H2119" t="str">
            <v/>
          </cell>
          <cell r="I2119" t="str">
            <v>해당없음</v>
          </cell>
          <cell r="J2119" t="str">
            <v>미해당</v>
          </cell>
          <cell r="K2119" t="str">
            <v>미해당</v>
          </cell>
          <cell r="L2119" t="str">
            <v xml:space="preserve"> </v>
          </cell>
          <cell r="M2119" t="str">
            <v/>
          </cell>
          <cell r="N2119" t="str">
            <v>모험개척활동</v>
          </cell>
          <cell r="O2119" t="str">
            <v>0</v>
          </cell>
          <cell r="P2119" t="str">
            <v>100</v>
          </cell>
          <cell r="Q2119" t="str">
            <v>고</v>
          </cell>
          <cell r="R2119" t="str">
            <v>2024-04-24</v>
          </cell>
          <cell r="S2119" t="str">
            <v>2028-04-23</v>
          </cell>
          <cell r="T2119" t="str">
            <v xml:space="preserve"> ~ </v>
          </cell>
          <cell r="U2119" t="str">
            <v>인증</v>
          </cell>
          <cell r="V2119" t="str">
            <v>X</v>
          </cell>
          <cell r="W2119" t="str">
            <v>*가장 무서운 높이 11미터에서 짚라인을 체험하는 극기 훈련활동_x000D_
*체험 후 공포심을 이겨낸 성취감과 자신감 고조</v>
          </cell>
          <cell r="X2119" t="str">
            <v>*안전장비를 착용 후 11미터 높이의 타워에서 짚라인을 타고 하강한다.</v>
          </cell>
          <cell r="Y2119" t="str">
            <v/>
          </cell>
          <cell r="Z2119" t="str">
            <v/>
          </cell>
          <cell r="AA2119" t="str">
            <v/>
          </cell>
        </row>
        <row r="2120">
          <cell r="B2120" t="str">
            <v>MD1016</v>
          </cell>
          <cell r="C2120" t="str">
            <v>지리산 짚라인(중학교)</v>
          </cell>
          <cell r="D2120" t="str">
            <v/>
          </cell>
          <cell r="E2120" t="str">
            <v>진실되게 하는 지리산유스캠프</v>
          </cell>
          <cell r="F2120" t="str">
            <v>청소년수련원</v>
          </cell>
          <cell r="G2120" t="str">
            <v>전북특별자치도</v>
          </cell>
          <cell r="H2120" t="str">
            <v/>
          </cell>
          <cell r="I2120" t="str">
            <v>해당없음</v>
          </cell>
          <cell r="J2120" t="str">
            <v>미해당</v>
          </cell>
          <cell r="K2120" t="str">
            <v>미해당</v>
          </cell>
          <cell r="L2120" t="str">
            <v xml:space="preserve"> </v>
          </cell>
          <cell r="M2120" t="str">
            <v/>
          </cell>
          <cell r="N2120" t="str">
            <v>모험개척활동</v>
          </cell>
          <cell r="O2120" t="str">
            <v>0</v>
          </cell>
          <cell r="P2120" t="str">
            <v>100</v>
          </cell>
          <cell r="Q2120" t="str">
            <v>중</v>
          </cell>
          <cell r="R2120" t="str">
            <v>2024-04-24</v>
          </cell>
          <cell r="S2120" t="str">
            <v>2028-04-23</v>
          </cell>
          <cell r="T2120" t="str">
            <v xml:space="preserve"> ~ </v>
          </cell>
          <cell r="U2120" t="str">
            <v>인증</v>
          </cell>
          <cell r="V2120" t="str">
            <v>X</v>
          </cell>
          <cell r="W2120" t="str">
            <v>*가장 무서운 높이 11미터에서 짚라인을 체험하는 극기 훈련활동_x000D_
*체험 후 공포심을 이겨낸 성취감과 자신감 고조</v>
          </cell>
          <cell r="X2120" t="str">
            <v>*안전장비를 착용 후 11미터 높이의 타워에서 짚라인을 타고 하강한다.</v>
          </cell>
          <cell r="Y2120" t="str">
            <v/>
          </cell>
          <cell r="Z2120" t="str">
            <v/>
          </cell>
          <cell r="AA2120" t="str">
            <v/>
          </cell>
        </row>
        <row r="2121">
          <cell r="B2121" t="str">
            <v>MD1015</v>
          </cell>
          <cell r="C2121" t="str">
            <v>체험다이빙(중학교)</v>
          </cell>
          <cell r="D2121" t="str">
            <v/>
          </cell>
          <cell r="E2121" t="str">
            <v>국립청소년해양센터</v>
          </cell>
          <cell r="F2121" t="str">
            <v>청소년수련원</v>
          </cell>
          <cell r="G2121" t="str">
            <v>경상북도</v>
          </cell>
          <cell r="H2121" t="str">
            <v/>
          </cell>
          <cell r="I2121" t="str">
            <v>해당없음</v>
          </cell>
          <cell r="J2121" t="str">
            <v>미해당</v>
          </cell>
          <cell r="K2121" t="str">
            <v>미해당</v>
          </cell>
          <cell r="L2121" t="str">
            <v xml:space="preserve"> </v>
          </cell>
          <cell r="M2121" t="str">
            <v/>
          </cell>
          <cell r="N2121" t="str">
            <v>모험개척활동</v>
          </cell>
          <cell r="O2121" t="str">
            <v>0</v>
          </cell>
          <cell r="P2121" t="str">
            <v>90</v>
          </cell>
          <cell r="Q2121" t="str">
            <v>중</v>
          </cell>
          <cell r="R2121" t="str">
            <v>2024-04-24</v>
          </cell>
          <cell r="S2121" t="str">
            <v>2028-04-23</v>
          </cell>
          <cell r="T2121" t="str">
            <v xml:space="preserve"> ~ </v>
          </cell>
          <cell r="U2121" t="str">
            <v>인증</v>
          </cell>
          <cell r="V2121" t="str">
            <v>O</v>
          </cell>
          <cell r="W2121" t="str">
            <v>쉽겍 접할 수 없는 도전적이고 자기주도적인 활동 경험을 통한 청소년 역량 향상</v>
          </cell>
          <cell r="X2121" t="str">
            <v>수면을 유영하는 유영활동을 배워보고 장비를 활용하여 수중에서 활동하는 스쿠버다이빙 장비를 체험해봅니다</v>
          </cell>
          <cell r="Y2121" t="str">
            <v/>
          </cell>
          <cell r="Z2121" t="str">
            <v/>
          </cell>
          <cell r="AA2121" t="str">
            <v/>
          </cell>
        </row>
        <row r="2122">
          <cell r="B2122" t="str">
            <v>MD1014</v>
          </cell>
          <cell r="C2122" t="str">
            <v>캐스트어웨이(중학교)</v>
          </cell>
          <cell r="D2122" t="str">
            <v/>
          </cell>
          <cell r="E2122" t="str">
            <v>국립청소년해양센터</v>
          </cell>
          <cell r="F2122" t="str">
            <v>청소년수련원</v>
          </cell>
          <cell r="G2122" t="str">
            <v>경상북도</v>
          </cell>
          <cell r="H2122" t="str">
            <v/>
          </cell>
          <cell r="I2122" t="str">
            <v>해당없음</v>
          </cell>
          <cell r="J2122" t="str">
            <v>미해당</v>
          </cell>
          <cell r="K2122" t="str">
            <v>미해당</v>
          </cell>
          <cell r="L2122" t="str">
            <v xml:space="preserve"> </v>
          </cell>
          <cell r="M2122" t="str">
            <v/>
          </cell>
          <cell r="N2122" t="str">
            <v>모험개척활동</v>
          </cell>
          <cell r="O2122" t="str">
            <v>0</v>
          </cell>
          <cell r="P2122" t="str">
            <v>140</v>
          </cell>
          <cell r="Q2122" t="str">
            <v>중</v>
          </cell>
          <cell r="R2122" t="str">
            <v>2024-04-24</v>
          </cell>
          <cell r="S2122" t="str">
            <v>2028-04-23</v>
          </cell>
          <cell r="T2122" t="str">
            <v xml:space="preserve"> ~ </v>
          </cell>
          <cell r="U2122" t="str">
            <v>인증</v>
          </cell>
          <cell r="V2122" t="str">
            <v>O</v>
          </cell>
          <cell r="W2122" t="str">
            <v>평소 배울 수 없는 생존기술 등의 경험을 통한 청소년 역량 향상</v>
          </cell>
          <cell r="X2122" t="str">
            <v>무인도 조난 상황 부여를 통한 다양한 생존기술 습득</v>
          </cell>
          <cell r="Y2122" t="str">
            <v/>
          </cell>
          <cell r="Z2122" t="str">
            <v/>
          </cell>
          <cell r="AA2122" t="str">
            <v/>
          </cell>
        </row>
        <row r="2123">
          <cell r="B2123" t="str">
            <v>MD1013</v>
          </cell>
          <cell r="C2123" t="str">
            <v>수상올림픽(중학교)</v>
          </cell>
          <cell r="D2123" t="str">
            <v/>
          </cell>
          <cell r="E2123" t="str">
            <v>국립중앙청소년수련원</v>
          </cell>
          <cell r="F2123" t="str">
            <v>청소년수련원</v>
          </cell>
          <cell r="G2123" t="str">
            <v>충청남도</v>
          </cell>
          <cell r="H2123" t="str">
            <v/>
          </cell>
          <cell r="I2123" t="str">
            <v>해당없음</v>
          </cell>
          <cell r="J2123" t="str">
            <v>미해당</v>
          </cell>
          <cell r="K2123" t="str">
            <v>미해당</v>
          </cell>
          <cell r="L2123" t="str">
            <v xml:space="preserve"> </v>
          </cell>
          <cell r="M2123" t="str">
            <v/>
          </cell>
          <cell r="N2123" t="str">
            <v>모험개척활동</v>
          </cell>
          <cell r="O2123" t="str">
            <v>0</v>
          </cell>
          <cell r="P2123" t="str">
            <v>60</v>
          </cell>
          <cell r="Q2123" t="str">
            <v>중</v>
          </cell>
          <cell r="R2123" t="str">
            <v>2024-04-24</v>
          </cell>
          <cell r="S2123" t="str">
            <v>2028-04-23</v>
          </cell>
          <cell r="T2123" t="str">
            <v xml:space="preserve"> ~ </v>
          </cell>
          <cell r="U2123" t="str">
            <v>인증</v>
          </cell>
          <cell r="V2123" t="str">
            <v>O</v>
          </cell>
          <cell r="W2123" t="str">
            <v>다양한 수상 활동을 통해 신체 건강을 기르고 수상에서 배울 수 있는 안전 기술을 습득한다.</v>
          </cell>
          <cell r="X2123" t="str">
            <v>물과 관련된 활동들로 새로운 경험을 제공하며 팀워크의 중요성을 이해한다.</v>
          </cell>
          <cell r="Y2123" t="str">
            <v/>
          </cell>
          <cell r="Z2123" t="str">
            <v/>
          </cell>
          <cell r="AA2123" t="str">
            <v/>
          </cell>
        </row>
        <row r="2124">
          <cell r="B2124" t="str">
            <v>MD1012</v>
          </cell>
          <cell r="C2124" t="str">
            <v>수상올림픽(고등학교)</v>
          </cell>
          <cell r="D2124" t="str">
            <v/>
          </cell>
          <cell r="E2124" t="str">
            <v>국립중앙청소년수련원</v>
          </cell>
          <cell r="F2124" t="str">
            <v>청소년수련원</v>
          </cell>
          <cell r="G2124" t="str">
            <v>충청남도</v>
          </cell>
          <cell r="H2124" t="str">
            <v/>
          </cell>
          <cell r="I2124" t="str">
            <v>해당없음</v>
          </cell>
          <cell r="J2124" t="str">
            <v>미해당</v>
          </cell>
          <cell r="K2124" t="str">
            <v>미해당</v>
          </cell>
          <cell r="L2124" t="str">
            <v xml:space="preserve"> </v>
          </cell>
          <cell r="M2124" t="str">
            <v/>
          </cell>
          <cell r="N2124" t="str">
            <v>모험개척활동</v>
          </cell>
          <cell r="O2124" t="str">
            <v>0</v>
          </cell>
          <cell r="P2124" t="str">
            <v>60</v>
          </cell>
          <cell r="Q2124" t="str">
            <v>고</v>
          </cell>
          <cell r="R2124" t="str">
            <v>2024-04-24</v>
          </cell>
          <cell r="S2124" t="str">
            <v>2028-04-23</v>
          </cell>
          <cell r="T2124" t="str">
            <v xml:space="preserve"> ~ </v>
          </cell>
          <cell r="U2124" t="str">
            <v>인증</v>
          </cell>
          <cell r="V2124" t="str">
            <v>O</v>
          </cell>
          <cell r="W2124" t="str">
            <v>다양한 수상 활동을 통해 신체 건강을 기르고 수상에서 배울 수 있는 안전 기술을 습득한다.</v>
          </cell>
          <cell r="X2124" t="str">
            <v xml:space="preserve">물과 관련된 활동들로 새로운 경험을 제공하며 팀워크의 중요성을 이해한다._x000D_
- 수영, 이어달리기, 피구 등 </v>
          </cell>
          <cell r="Y2124" t="str">
            <v/>
          </cell>
          <cell r="Z2124" t="str">
            <v/>
          </cell>
          <cell r="AA2124" t="str">
            <v/>
          </cell>
        </row>
        <row r="2125">
          <cell r="B2125" t="str">
            <v>MD1011</v>
          </cell>
          <cell r="C2125" t="str">
            <v>에코 어드벤처-집라인(중학교)</v>
          </cell>
          <cell r="D2125" t="str">
            <v/>
          </cell>
          <cell r="E2125" t="str">
            <v>서울특별시학생교육원 본원</v>
          </cell>
          <cell r="F2125" t="str">
            <v>청소년수련원</v>
          </cell>
          <cell r="G2125" t="str">
            <v>경기도</v>
          </cell>
          <cell r="H2125" t="str">
            <v/>
          </cell>
          <cell r="I2125" t="str">
            <v>해당없음</v>
          </cell>
          <cell r="J2125" t="str">
            <v>미해당</v>
          </cell>
          <cell r="K2125" t="str">
            <v>미해당</v>
          </cell>
          <cell r="L2125" t="str">
            <v xml:space="preserve"> </v>
          </cell>
          <cell r="M2125" t="str">
            <v/>
          </cell>
          <cell r="N2125" t="str">
            <v>모험개척활동</v>
          </cell>
          <cell r="O2125" t="str">
            <v>0</v>
          </cell>
          <cell r="P2125" t="str">
            <v>50</v>
          </cell>
          <cell r="Q2125" t="str">
            <v>중</v>
          </cell>
          <cell r="R2125" t="str">
            <v>2024-04-24</v>
          </cell>
          <cell r="S2125" t="str">
            <v>2028-04-23</v>
          </cell>
          <cell r="T2125" t="str">
            <v xml:space="preserve"> ~ </v>
          </cell>
          <cell r="U2125" t="str">
            <v>인증</v>
          </cell>
          <cell r="V2125" t="str">
            <v>O</v>
          </cell>
          <cell r="W2125" t="str">
            <v>에코 어드벤처 집라인 활동을 통해 자신감, 성취감, 문제해결 능력에 대하여 학습한다.</v>
          </cell>
          <cell r="X2125" t="str">
            <v>에코 어드벤처 집라인 활동을 통해 자신감 및 성취감, 문제해결 능력에 대하여 학습한다.</v>
          </cell>
          <cell r="Y2125" t="str">
            <v/>
          </cell>
          <cell r="Z2125" t="str">
            <v/>
          </cell>
          <cell r="AA2125" t="str">
            <v/>
          </cell>
        </row>
        <row r="2126">
          <cell r="B2126" t="str">
            <v>MD1010</v>
          </cell>
          <cell r="C2126" t="str">
            <v>에코 어드벤처-집라인(고등학교)</v>
          </cell>
          <cell r="D2126" t="str">
            <v/>
          </cell>
          <cell r="E2126" t="str">
            <v>서울특별시학생교육원 본원</v>
          </cell>
          <cell r="F2126" t="str">
            <v>청소년수련원</v>
          </cell>
          <cell r="G2126" t="str">
            <v>경기도</v>
          </cell>
          <cell r="H2126" t="str">
            <v/>
          </cell>
          <cell r="I2126" t="str">
            <v>해당없음</v>
          </cell>
          <cell r="J2126" t="str">
            <v>미해당</v>
          </cell>
          <cell r="K2126" t="str">
            <v>미해당</v>
          </cell>
          <cell r="L2126" t="str">
            <v xml:space="preserve"> </v>
          </cell>
          <cell r="M2126" t="str">
            <v/>
          </cell>
          <cell r="N2126" t="str">
            <v>모험개척활동</v>
          </cell>
          <cell r="O2126" t="str">
            <v>0</v>
          </cell>
          <cell r="P2126" t="str">
            <v>50</v>
          </cell>
          <cell r="Q2126" t="str">
            <v>고</v>
          </cell>
          <cell r="R2126" t="str">
            <v>2024-04-24</v>
          </cell>
          <cell r="S2126" t="str">
            <v>2028-04-23</v>
          </cell>
          <cell r="T2126" t="str">
            <v xml:space="preserve"> ~ </v>
          </cell>
          <cell r="U2126" t="str">
            <v>인증</v>
          </cell>
          <cell r="V2126" t="str">
            <v>O</v>
          </cell>
          <cell r="W2126" t="str">
            <v>에코 어드벤처 집라인 활동을 통해 자신감, 성취감, 문제해결 능력에 대하여 학습한다.</v>
          </cell>
          <cell r="X2126" t="str">
            <v>에코 어드벤처 집라인 활동을 통해 자신감 및 성취감, 문제해결 능력에 대하여 학습한다.</v>
          </cell>
          <cell r="Y2126" t="str">
            <v/>
          </cell>
          <cell r="Z2126" t="str">
            <v/>
          </cell>
          <cell r="AA2126" t="str">
            <v/>
          </cell>
        </row>
        <row r="2127">
          <cell r="B2127" t="str">
            <v>MD1009</v>
          </cell>
          <cell r="C2127" t="str">
            <v>마린크라임씬(중학교)</v>
          </cell>
          <cell r="D2127" t="str">
            <v/>
          </cell>
          <cell r="E2127" t="str">
            <v>국립청소년해양센터</v>
          </cell>
          <cell r="F2127" t="str">
            <v>청소년수련원</v>
          </cell>
          <cell r="G2127" t="str">
            <v>경상북도</v>
          </cell>
          <cell r="H2127" t="str">
            <v/>
          </cell>
          <cell r="I2127" t="str">
            <v>해당없음</v>
          </cell>
          <cell r="J2127" t="str">
            <v>미해당</v>
          </cell>
          <cell r="K2127" t="str">
            <v>미해당</v>
          </cell>
          <cell r="L2127" t="str">
            <v xml:space="preserve"> </v>
          </cell>
          <cell r="M2127" t="str">
            <v/>
          </cell>
          <cell r="N2127" t="str">
            <v>모험개척활동</v>
          </cell>
          <cell r="O2127" t="str">
            <v>0</v>
          </cell>
          <cell r="P2127" t="str">
            <v>150</v>
          </cell>
          <cell r="Q2127" t="str">
            <v>중</v>
          </cell>
          <cell r="R2127" t="str">
            <v>2024-04-24</v>
          </cell>
          <cell r="S2127" t="str">
            <v>2028-04-23</v>
          </cell>
          <cell r="T2127" t="str">
            <v xml:space="preserve"> ~ </v>
          </cell>
          <cell r="U2127" t="str">
            <v>인증</v>
          </cell>
          <cell r="V2127" t="str">
            <v>O</v>
          </cell>
          <cell r="W2127" t="str">
            <v>해양사고 범죄에 대한 이해를 통한 문제해결 및 탐구심 증진</v>
          </cell>
          <cell r="X2127" t="str">
            <v>선상에서 발생한 사고에 대하여 팀원들과 협동하여 단서를 수집하여 추리</v>
          </cell>
          <cell r="Y2127" t="str">
            <v/>
          </cell>
          <cell r="Z2127" t="str">
            <v/>
          </cell>
          <cell r="AA2127" t="str">
            <v/>
          </cell>
        </row>
        <row r="2128">
          <cell r="B2128">
            <v>12089</v>
          </cell>
          <cell r="C2128" t="str">
            <v>우주과학캠프 학교단체(중학교 1박2일)</v>
          </cell>
          <cell r="D2128" t="str">
            <v>학교단체 숙박형</v>
          </cell>
          <cell r="E2128" t="str">
            <v>국립청소년우주센터</v>
          </cell>
          <cell r="F2128" t="str">
            <v>청소년수련원</v>
          </cell>
          <cell r="G2128" t="str">
            <v>전라남도</v>
          </cell>
          <cell r="H2128" t="str">
            <v>대면활동</v>
          </cell>
          <cell r="I2128" t="str">
            <v>일정규모</v>
          </cell>
          <cell r="J2128" t="str">
            <v>해당</v>
          </cell>
          <cell r="K2128" t="str">
            <v>미해당</v>
          </cell>
          <cell r="L2128" t="str">
            <v xml:space="preserve"> </v>
          </cell>
          <cell r="M2128" t="str">
            <v/>
          </cell>
          <cell r="N2128" t="str">
            <v>과학정보활동</v>
          </cell>
          <cell r="O2128" t="str">
            <v>75100</v>
          </cell>
          <cell r="P2128" t="str">
            <v>216</v>
          </cell>
          <cell r="Q2128" t="str">
            <v>중</v>
          </cell>
          <cell r="R2128" t="str">
            <v>2024-04-24</v>
          </cell>
          <cell r="S2128" t="str">
            <v>2028-04-23</v>
          </cell>
          <cell r="T2128" t="str">
            <v xml:space="preserve"> ~ </v>
          </cell>
          <cell r="U2128" t="str">
            <v>인증</v>
          </cell>
          <cell r="V2128" t="str">
            <v>X</v>
          </cell>
          <cell r="W2128" t="str">
            <v/>
          </cell>
          <cell r="X2128" t="str">
            <v>다양한 주제의 우주과학 프로그램을 체험의 형태로 제공하여 과학에 대한 흥미와 관심을 유발, 진로탐색 준비시간을 제공하고자 한다.</v>
          </cell>
          <cell r="Y2128" t="str">
            <v/>
          </cell>
          <cell r="Z2128" t="str">
            <v/>
          </cell>
          <cell r="AA2128" t="str">
            <v/>
          </cell>
        </row>
        <row r="2129">
          <cell r="B2129">
            <v>12088</v>
          </cell>
          <cell r="C2129" t="str">
            <v>우주과학캠프 학교단체(초등학교 1박2일)</v>
          </cell>
          <cell r="D2129" t="str">
            <v>학교단체 숙박형</v>
          </cell>
          <cell r="E2129" t="str">
            <v>국립청소년우주센터</v>
          </cell>
          <cell r="F2129" t="str">
            <v>청소년수련원</v>
          </cell>
          <cell r="G2129" t="str">
            <v>전라남도</v>
          </cell>
          <cell r="H2129" t="str">
            <v>대면활동</v>
          </cell>
          <cell r="I2129" t="str">
            <v>일정규모</v>
          </cell>
          <cell r="J2129" t="str">
            <v>해당</v>
          </cell>
          <cell r="K2129" t="str">
            <v>미해당</v>
          </cell>
          <cell r="L2129" t="str">
            <v xml:space="preserve"> </v>
          </cell>
          <cell r="M2129" t="str">
            <v/>
          </cell>
          <cell r="N2129" t="str">
            <v>과학정보활동</v>
          </cell>
          <cell r="O2129" t="str">
            <v>74500</v>
          </cell>
          <cell r="P2129" t="str">
            <v>216</v>
          </cell>
          <cell r="Q2129" t="str">
            <v>초</v>
          </cell>
          <cell r="R2129" t="str">
            <v>2024-04-24</v>
          </cell>
          <cell r="S2129" t="str">
            <v>2028-04-23</v>
          </cell>
          <cell r="T2129" t="str">
            <v xml:space="preserve"> ~ </v>
          </cell>
          <cell r="U2129" t="str">
            <v>인증</v>
          </cell>
          <cell r="V2129" t="str">
            <v>X</v>
          </cell>
          <cell r="W2129" t="str">
            <v/>
          </cell>
          <cell r="X2129" t="str">
            <v>우주과학을 주제로하는 실험·체험 프로그램을 운영한다._x000D_
 □ 우주인훈련장비체험 및 S.O.S_x000D_
 □ 에어로켓 원하는 곳에 보내기_x000D_
 □ 천체투영관에서 본 하늘 or 대기비행의 원리와 종이비행기 제작 중 택1</v>
          </cell>
          <cell r="Y2129" t="str">
            <v/>
          </cell>
          <cell r="Z2129" t="str">
            <v/>
          </cell>
          <cell r="AA2129" t="str">
            <v/>
          </cell>
        </row>
        <row r="2130">
          <cell r="B2130">
            <v>12087</v>
          </cell>
          <cell r="C2130" t="str">
            <v>청소년 인성캠프 마음빼기 명상(초등학교  3박4일)</v>
          </cell>
          <cell r="D2130" t="str">
            <v>숙박형</v>
          </cell>
          <cell r="E2130" t="str">
            <v>진실되게 하는 지리산유스캠프</v>
          </cell>
          <cell r="F2130" t="str">
            <v>청소년수련원</v>
          </cell>
          <cell r="G2130" t="str">
            <v>전북특별자치도</v>
          </cell>
          <cell r="H2130" t="str">
            <v>대면활동</v>
          </cell>
          <cell r="I2130" t="str">
            <v>일정규모</v>
          </cell>
          <cell r="J2130" t="str">
            <v>해당</v>
          </cell>
          <cell r="K2130" t="str">
            <v>미해당</v>
          </cell>
          <cell r="L2130" t="str">
            <v xml:space="preserve"> </v>
          </cell>
          <cell r="M2130" t="str">
            <v/>
          </cell>
          <cell r="N2130" t="str">
            <v>자기(인성)계발활동</v>
          </cell>
          <cell r="O2130" t="str">
            <v>450000</v>
          </cell>
          <cell r="P2130" t="str">
            <v>300</v>
          </cell>
          <cell r="Q2130" t="str">
            <v>초</v>
          </cell>
          <cell r="R2130" t="str">
            <v>2024-04-24</v>
          </cell>
          <cell r="S2130" t="str">
            <v>2028-04-23</v>
          </cell>
          <cell r="T2130" t="str">
            <v xml:space="preserve"> ~ </v>
          </cell>
          <cell r="U2130" t="str">
            <v>인증</v>
          </cell>
          <cell r="V2130" t="str">
            <v>O</v>
          </cell>
          <cell r="W2130" t="str">
            <v xml:space="preserve">마음빼기명상은 몸과 마음이 우리의 본성인 본래의 몸과 마음으로 돌아가 조화로운 전인으로 성장하게 하는 데 있다. 즉 마음빼기명상 프로그램은 초등학생들의 정서를 안정시키고 올바른 인성을 함양하며, 다양한 체험활동을 통해  또래 친구와의 긍정적 관계형성 및 함께하는 공동체의식을 고취하는 데에 목적을 둔다. </v>
          </cell>
          <cell r="X2130" t="str">
            <v>1. 명상  프로그램 : 마음 특강, 활동명상, 나눔명상_x000D_
_x000D_
2. 체험활동: 미니올림픽, 장기자랑,둘레길 트레킹, 레크 댄스</v>
          </cell>
          <cell r="Y2130" t="str">
            <v/>
          </cell>
          <cell r="Z2130" t="str">
            <v/>
          </cell>
          <cell r="AA2130" t="str">
            <v/>
          </cell>
        </row>
        <row r="2131">
          <cell r="B2131">
            <v>12085</v>
          </cell>
          <cell r="C2131" t="str">
            <v>해동이 캠프 (고등학교 당일)</v>
          </cell>
          <cell r="D2131" t="str">
            <v>기본형</v>
          </cell>
          <cell r="E2131" t="str">
            <v>음성군청소년수련원</v>
          </cell>
          <cell r="F2131" t="str">
            <v>청소년수련원</v>
          </cell>
          <cell r="G2131" t="str">
            <v>충청북도</v>
          </cell>
          <cell r="H2131" t="str">
            <v>대면활동</v>
          </cell>
          <cell r="I2131" t="str">
            <v>일정규모</v>
          </cell>
          <cell r="J2131" t="str">
            <v>해당</v>
          </cell>
          <cell r="K2131" t="str">
            <v>미해당</v>
          </cell>
          <cell r="L2131" t="str">
            <v xml:space="preserve"> </v>
          </cell>
          <cell r="M2131" t="str">
            <v>생존수영,공기주입형 고정식 튜브(워터파크)</v>
          </cell>
          <cell r="N2131" t="str">
            <v>자기(인성)계발활동</v>
          </cell>
          <cell r="O2131" t="str">
            <v>43500</v>
          </cell>
          <cell r="P2131" t="str">
            <v>180</v>
          </cell>
          <cell r="Q2131" t="str">
            <v>고</v>
          </cell>
          <cell r="R2131" t="str">
            <v>2024-04-24</v>
          </cell>
          <cell r="S2131" t="str">
            <v>2028-04-23</v>
          </cell>
          <cell r="T2131" t="str">
            <v xml:space="preserve"> ~ </v>
          </cell>
          <cell r="U2131" t="str">
            <v>인증</v>
          </cell>
          <cell r="V2131" t="str">
            <v>O</v>
          </cell>
          <cell r="W2131" t="str">
            <v>1. 고등학생 대상의 해동이 캠프 체험 활동을 통해 단체 활동에서의 개개인간의 역할을 알고, 올바른 관계 형성과 문제해결을 통하여 공동체 의식 및 협동심을 배양한다._x000D_
2. 수상활동을 통해 건강한 체력양성 및 인격수양, 창조력 배양 등을 강화 한다._x000D_
3. 수상안전 교육 및 프로그램을 기반으로 자신을 스스로 지킬 줄 아는 주인의식을 고취시킨다._x000D_
4. 참여 프로그램을 통해 자기 계발 및 진로 모색 등 활용 가능한 활동 기록 관리 및 제공한다.</v>
          </cell>
          <cell r="X2131" t="str">
            <v>1. 고등학생 대상의 해동이 캠프 체험 활동을 통해 단체 활동에서의 개개인간의 역할을 알고, 올바른 관계 형성과 문제해결을 통하여 공동체 의식 및 협동심을 배양한다._x000D_
2. 수상활동을 통해 건강한 체력양성 및 인격수양, 창조력 배양 등을 강화 한다. _x000D_
3. 수상안전 교육 및 프로그램을 기반으로 자신을 스스로 지킬 줄 아는 주인의식을 고취시킨다. _x000D_
4. 참여 프로그램을 통해 자기 계발 및 진로 모색 등 활용 가능한 활동 기록 관리 및 제공한다.</v>
          </cell>
          <cell r="Y2131" t="str">
            <v/>
          </cell>
          <cell r="Z2131" t="str">
            <v/>
          </cell>
          <cell r="AA2131" t="str">
            <v/>
          </cell>
        </row>
        <row r="2132">
          <cell r="B2132">
            <v>12084</v>
          </cell>
          <cell r="C2132" t="str">
            <v>해동이 캠프 ( 중학교 당일)</v>
          </cell>
          <cell r="D2132" t="str">
            <v>기본형</v>
          </cell>
          <cell r="E2132" t="str">
            <v>음성군청소년수련원</v>
          </cell>
          <cell r="F2132" t="str">
            <v>청소년수련원</v>
          </cell>
          <cell r="G2132" t="str">
            <v>충청북도</v>
          </cell>
          <cell r="H2132" t="str">
            <v>대면활동</v>
          </cell>
          <cell r="I2132" t="str">
            <v>일정규모</v>
          </cell>
          <cell r="J2132" t="str">
            <v>해당</v>
          </cell>
          <cell r="K2132" t="str">
            <v>미해당</v>
          </cell>
          <cell r="L2132" t="str">
            <v xml:space="preserve"> </v>
          </cell>
          <cell r="M2132" t="str">
            <v>생존수영,공기주입형 고정식 튜브(워터파크)</v>
          </cell>
          <cell r="N2132" t="str">
            <v>자기(인성)계발활동</v>
          </cell>
          <cell r="O2132" t="str">
            <v>43500</v>
          </cell>
          <cell r="P2132" t="str">
            <v>180</v>
          </cell>
          <cell r="Q2132" t="str">
            <v>중</v>
          </cell>
          <cell r="R2132" t="str">
            <v>2024-04-24</v>
          </cell>
          <cell r="S2132" t="str">
            <v>2028-04-23</v>
          </cell>
          <cell r="T2132" t="str">
            <v xml:space="preserve"> ~ </v>
          </cell>
          <cell r="U2132" t="str">
            <v>인증</v>
          </cell>
          <cell r="V2132" t="str">
            <v>O</v>
          </cell>
          <cell r="W2132" t="str">
            <v>1. 중학생 대상의 해동이 캠프 체험 활동을 통해 단체 활동에서의 개개인간의 역할을 알고, 올바른 관계 형성과 문제해결을 통하여 공동체 의식 및 협동심을 배양한다._x000D_
2. 수상활동을 통해 건강한 체력양성 및 인격수양, 창조력 배양 등을 강화 한다._x000D_
3. 수상안전 교육 및 프로그램을 기반으로 자신을 스스로 지킬 줄 아는 주인의식을 고취시킨다._x000D_
4. 참여 프로그램을 통해 자기 계발 및 진로 모색 등 활용 가능한 활동 기록 관리 및 제공한다.</v>
          </cell>
          <cell r="X2132" t="str">
            <v>1. 중학생 대상의 당일 해동이 캠프 체험 활동을 통해 단체 활동에서 개개인간의 역할을 알고, 올바른 관계 형성과 문제해결을 통하여 공동체 의식 및 협동심을 배양한다._x000D_
2. 수상활동을 통해 건강한 체력양성 및 인격수양, 창조력 배양 등을 강화 한다._x000D_
3. 수상안전 교육 및 프로그램을 기반으로 자신을 스스로 지킬 줄 아는 주인의식을 고취시킨다.</v>
          </cell>
          <cell r="Y2132" t="str">
            <v/>
          </cell>
          <cell r="Z2132" t="str">
            <v/>
          </cell>
          <cell r="AA2132" t="str">
            <v/>
          </cell>
        </row>
        <row r="2133">
          <cell r="B2133">
            <v>12083</v>
          </cell>
          <cell r="C2133" t="str">
            <v>해동이 캠프 ( 초등학교 당일)</v>
          </cell>
          <cell r="D2133" t="str">
            <v>기본형</v>
          </cell>
          <cell r="E2133" t="str">
            <v>음성군청소년수련원</v>
          </cell>
          <cell r="F2133" t="str">
            <v>청소년수련원</v>
          </cell>
          <cell r="G2133" t="str">
            <v>충청북도</v>
          </cell>
          <cell r="H2133" t="str">
            <v>대면활동</v>
          </cell>
          <cell r="I2133" t="str">
            <v>일정규모</v>
          </cell>
          <cell r="J2133" t="str">
            <v>해당</v>
          </cell>
          <cell r="K2133" t="str">
            <v>미해당</v>
          </cell>
          <cell r="L2133" t="str">
            <v xml:space="preserve"> </v>
          </cell>
          <cell r="M2133" t="str">
            <v>생존수영,공기주입형 고정식 튜브(워터파크)</v>
          </cell>
          <cell r="N2133" t="str">
            <v>자기(인성)계발활동</v>
          </cell>
          <cell r="O2133" t="str">
            <v>43000</v>
          </cell>
          <cell r="P2133" t="str">
            <v>180</v>
          </cell>
          <cell r="Q2133" t="str">
            <v>초</v>
          </cell>
          <cell r="R2133" t="str">
            <v>2024-04-24</v>
          </cell>
          <cell r="S2133" t="str">
            <v>2028-04-23</v>
          </cell>
          <cell r="T2133" t="str">
            <v xml:space="preserve"> ~ </v>
          </cell>
          <cell r="U2133" t="str">
            <v>인증</v>
          </cell>
          <cell r="V2133" t="str">
            <v>O</v>
          </cell>
          <cell r="W2133" t="str">
            <v>1. 초등학생 대상의 해동이 캠프 체험 활동을 통해 단체 활동에서의 개개인간의 역할을 알고, 올바른 관계 형성과 문제해결을 통하여 공동체 의식 및 협동심을 배양한다._x000D_
2. 수상활동을 통해 건강한 체력양성 및 인격수양, 창조력 배양 등을 강화 한다._x000D_
3. 수상안전 교육 및 프로그램(워터파크/생존수영)을 기반으로 자연을 가까이하고 자신을 스스로 지킬 줄 아는 주인의식을 고취시킨다._x000D_
4. 참여 프로그램을 통해 자기 계발 및 진로 모색 등 활용 가능한 활동 기록 관리 및 제공한다.</v>
          </cell>
          <cell r="X2133" t="str">
            <v>1. 초등학생 대상의 당일 해동이 캠프 체험 활동을 통해 단체 활동에서 개개인간의 역할을 알고, 올바른 관계 형성과 문제해결을 통하여 공동체 의식 및 협동심을 배양한다._x000D_
2. 수상활동(워터파크/생존수영)을 통해 건강한 체력양성 및 인격수양, 창조력 배양 등을 강화 한다._x000D_
3. 수상안전 교육 및 프로그램을 기반으로 자신을 스스로 지킬 줄 아는 주인의식을 고취시킨다.</v>
          </cell>
          <cell r="Y2133" t="str">
            <v/>
          </cell>
          <cell r="Z2133" t="str">
            <v/>
          </cell>
          <cell r="AA2133" t="str">
            <v/>
          </cell>
        </row>
        <row r="2134">
          <cell r="B2134">
            <v>12082</v>
          </cell>
          <cell r="C2134" t="str">
            <v>다올찬 캠프 (고등학교 당일)</v>
          </cell>
          <cell r="D2134" t="str">
            <v>기본형</v>
          </cell>
          <cell r="E2134" t="str">
            <v>음성군청소년수련원</v>
          </cell>
          <cell r="F2134" t="str">
            <v>청소년수련원</v>
          </cell>
          <cell r="G2134" t="str">
            <v>충청북도</v>
          </cell>
          <cell r="H2134" t="str">
            <v>대면활동</v>
          </cell>
          <cell r="I2134" t="str">
            <v>일정규모</v>
          </cell>
          <cell r="J2134" t="str">
            <v>해당</v>
          </cell>
          <cell r="K2134" t="str">
            <v>미해당</v>
          </cell>
          <cell r="L2134" t="str">
            <v xml:space="preserve"> </v>
          </cell>
          <cell r="M2134" t="str">
            <v/>
          </cell>
          <cell r="N2134" t="str">
            <v>자기(인성)계발활동</v>
          </cell>
          <cell r="O2134" t="str">
            <v>38500</v>
          </cell>
          <cell r="P2134" t="str">
            <v>180</v>
          </cell>
          <cell r="Q2134" t="str">
            <v>고</v>
          </cell>
          <cell r="R2134" t="str">
            <v>2024-04-24</v>
          </cell>
          <cell r="S2134" t="str">
            <v>2028-04-23</v>
          </cell>
          <cell r="T2134" t="str">
            <v xml:space="preserve"> ~ </v>
          </cell>
          <cell r="U2134" t="str">
            <v>인증</v>
          </cell>
          <cell r="V2134" t="str">
            <v>O</v>
          </cell>
          <cell r="W2134" t="str">
            <v>1. 고등학생 대상의 다올찬 캠프 체험 활동을 통해 단체 활동에서 개개인간의 역할을 알고, 올바른 관계 형성과 문제해결을 통하여 공동체 의식 및 협동심을 배양한다._x000D_
2. 다올찬 캠프 스포츠 활동을 통해 건강한 체력양성 및 인격수양, 창조력 배양 등을 강화 한다._x000D_
3. 다올찬 캠프를 통해 자연 보호의 중요성을 인식하고 대체 에너지의 활용에 대해 알아본다.</v>
          </cell>
          <cell r="X2134" t="str">
            <v>- 수련활동을 통한 안전, 공동체 교육 및 체험을 실시_x000D_
- 공동체 의식 및 가치관을 확립,청소년 리더 자질 배양_x000D_
- 안전 의식 변화로 청소년 스스로 자신을 지키며 자신이 주인임을 의식 고취</v>
          </cell>
          <cell r="Y2134" t="str">
            <v/>
          </cell>
          <cell r="Z2134" t="str">
            <v/>
          </cell>
          <cell r="AA2134" t="str">
            <v/>
          </cell>
        </row>
        <row r="2135">
          <cell r="B2135">
            <v>12081</v>
          </cell>
          <cell r="C2135" t="str">
            <v>다올찬 캠프 (중학교 당일)</v>
          </cell>
          <cell r="D2135" t="str">
            <v>기본형</v>
          </cell>
          <cell r="E2135" t="str">
            <v>음성군청소년수련원</v>
          </cell>
          <cell r="F2135" t="str">
            <v>청소년수련원</v>
          </cell>
          <cell r="G2135" t="str">
            <v>충청북도</v>
          </cell>
          <cell r="H2135" t="str">
            <v>대면활동</v>
          </cell>
          <cell r="I2135" t="str">
            <v>일정규모</v>
          </cell>
          <cell r="J2135" t="str">
            <v>해당</v>
          </cell>
          <cell r="K2135" t="str">
            <v>미해당</v>
          </cell>
          <cell r="L2135" t="str">
            <v xml:space="preserve"> </v>
          </cell>
          <cell r="M2135" t="str">
            <v/>
          </cell>
          <cell r="N2135" t="str">
            <v>자기(인성)계발활동</v>
          </cell>
          <cell r="O2135" t="str">
            <v>38500</v>
          </cell>
          <cell r="P2135" t="str">
            <v>180</v>
          </cell>
          <cell r="Q2135" t="str">
            <v>중</v>
          </cell>
          <cell r="R2135" t="str">
            <v>2024-04-24</v>
          </cell>
          <cell r="S2135" t="str">
            <v>2028-04-23</v>
          </cell>
          <cell r="T2135" t="str">
            <v xml:space="preserve"> ~ </v>
          </cell>
          <cell r="U2135" t="str">
            <v>인증</v>
          </cell>
          <cell r="V2135" t="str">
            <v>O</v>
          </cell>
          <cell r="W2135" t="str">
            <v>1. 중학생 대상의 다올찬 캠프 체험 활동을 통해 단체 활동에서 개개인간의 역할을 알고, 올바른 관계 형성과 문제해결을 통하여 공동체 의식 및 협동심을 배양한다._x000D_
2. 다올찬 캠프 스포츠 활동을 통해 건강한 체력양성 및 인격수양, 창조력 배양 등을 강화 한다._x000D_
3. 다올찬 캠프를 통해 자연 보호의 중요성을 인식하고 대체 에너지의 활용에 대해 알아본다._x000D_
4. 참여한 활동내용을 국가가 기록 · 유지 · 관리하여 자기계발과 진로모색에 활용하도록 자료를 제공한다.</v>
          </cell>
          <cell r="X2135" t="str">
            <v>- 중학생 대상 수련활동을 통한 안전, 공동체 교육 및 체험을 실시_x000D_
- 공동체 의식 및 가치관을 확립,청소년 리더 자질 배양_x000D_
- 안전 의식 변화로 청소년 스스로 자신을 지키며 자신이 주인임을 의식 고취</v>
          </cell>
          <cell r="Y2135" t="str">
            <v/>
          </cell>
          <cell r="Z2135" t="str">
            <v/>
          </cell>
          <cell r="AA2135" t="str">
            <v/>
          </cell>
        </row>
        <row r="2136">
          <cell r="B2136">
            <v>12080</v>
          </cell>
          <cell r="C2136" t="str">
            <v>다올찬 캠프 (초등학교 당일)</v>
          </cell>
          <cell r="D2136" t="str">
            <v>기본형</v>
          </cell>
          <cell r="E2136" t="str">
            <v>음성군청소년수련원</v>
          </cell>
          <cell r="F2136" t="str">
            <v>청소년수련원</v>
          </cell>
          <cell r="G2136" t="str">
            <v>충청북도</v>
          </cell>
          <cell r="H2136" t="str">
            <v>대면활동</v>
          </cell>
          <cell r="I2136" t="str">
            <v>일정규모</v>
          </cell>
          <cell r="J2136" t="str">
            <v>해당</v>
          </cell>
          <cell r="K2136" t="str">
            <v>미해당</v>
          </cell>
          <cell r="L2136" t="str">
            <v xml:space="preserve"> </v>
          </cell>
          <cell r="M2136" t="str">
            <v/>
          </cell>
          <cell r="N2136" t="str">
            <v>자기(인성)계발활동</v>
          </cell>
          <cell r="O2136" t="str">
            <v>38000</v>
          </cell>
          <cell r="P2136" t="str">
            <v>180</v>
          </cell>
          <cell r="Q2136" t="str">
            <v>초</v>
          </cell>
          <cell r="R2136" t="str">
            <v>2024-04-24</v>
          </cell>
          <cell r="S2136" t="str">
            <v>2028-04-23</v>
          </cell>
          <cell r="T2136" t="str">
            <v xml:space="preserve"> ~ </v>
          </cell>
          <cell r="U2136" t="str">
            <v>인증</v>
          </cell>
          <cell r="V2136" t="str">
            <v>O</v>
          </cell>
          <cell r="W2136" t="str">
            <v>1. 호기심을 자극할 수 있는 프로그램을 통해, 자발적인 참여를 촉진_x000D_
2. 다올찬 캠프 스포츠 활동을 통해 기초체력양성 및 리더십을 통한 인격수양, 사고 창의력 강화_x000D_
3. 단체활동에서의 개개인의 역할을 알고, 올바른 관계형성과 문제해결을 통한 공동체 의식 및 협동심 배양_x000D_
4. 인증프로그램 참여활동 기록유지 관리를 통해 자기계발 및 진로모색에 활용자료로 활용</v>
          </cell>
          <cell r="X2136" t="str">
            <v>1. 초등학생 대상으로 당일 캠프 수련활동과 문화체험을 제공하여 도전정신과 자신감을 키움_x000D_
2. 다양한 활동과 게임을 통해 사회성 및 의사소통능력, 참여 청소년들 간의 협동심, 배려심을 함양</v>
          </cell>
          <cell r="Y2136" t="str">
            <v/>
          </cell>
          <cell r="Z2136" t="str">
            <v/>
          </cell>
          <cell r="AA2136" t="str">
            <v/>
          </cell>
        </row>
        <row r="2137">
          <cell r="B2137">
            <v>12071</v>
          </cell>
          <cell r="C2137" t="str">
            <v>학교를 가꾸는 사람들 Ⅳ (고등학교 1박2일)</v>
          </cell>
          <cell r="D2137" t="str">
            <v>학교단체 숙박형</v>
          </cell>
          <cell r="E2137" t="str">
            <v>그레이스힐청소년수련원</v>
          </cell>
          <cell r="F2137" t="str">
            <v>청소년수련원</v>
          </cell>
          <cell r="G2137" t="str">
            <v>인천광역시</v>
          </cell>
          <cell r="H2137" t="str">
            <v>대면활동</v>
          </cell>
          <cell r="I2137" t="str">
            <v>일정규모</v>
          </cell>
          <cell r="J2137" t="str">
            <v>해당</v>
          </cell>
          <cell r="K2137" t="str">
            <v>미해당</v>
          </cell>
          <cell r="L2137" t="str">
            <v xml:space="preserve"> </v>
          </cell>
          <cell r="M2137" t="str">
            <v/>
          </cell>
          <cell r="N2137" t="str">
            <v>자기(인성)계발활동</v>
          </cell>
          <cell r="O2137" t="str">
            <v>128000</v>
          </cell>
          <cell r="P2137" t="str">
            <v>200</v>
          </cell>
          <cell r="Q2137" t="str">
            <v>고</v>
          </cell>
          <cell r="R2137" t="str">
            <v>2024-04-24</v>
          </cell>
          <cell r="S2137" t="str">
            <v>2028-04-23</v>
          </cell>
          <cell r="T2137" t="str">
            <v xml:space="preserve"> ~ </v>
          </cell>
          <cell r="U2137" t="str">
            <v>인증</v>
          </cell>
          <cell r="V2137" t="str">
            <v>X</v>
          </cell>
          <cell r="W2137" t="str">
            <v/>
          </cell>
          <cell r="X2137" t="str">
            <v>간부로서의 다짐, 리더의자질, 모둠별 분임토의. 레크레이션, 미션포스트활동</v>
          </cell>
          <cell r="Y2137" t="str">
            <v/>
          </cell>
          <cell r="Z2137" t="str">
            <v/>
          </cell>
          <cell r="AA2137" t="str">
            <v/>
          </cell>
        </row>
        <row r="2138">
          <cell r="B2138">
            <v>12070</v>
          </cell>
          <cell r="C2138" t="str">
            <v>학교를 가꾸는 사람들 Ⅳ (중학교 1박2일)</v>
          </cell>
          <cell r="D2138" t="str">
            <v>학교단체 숙박형</v>
          </cell>
          <cell r="E2138" t="str">
            <v>그레이스힐청소년수련원</v>
          </cell>
          <cell r="F2138" t="str">
            <v>청소년수련원</v>
          </cell>
          <cell r="G2138" t="str">
            <v>인천광역시</v>
          </cell>
          <cell r="H2138" t="str">
            <v>대면활동</v>
          </cell>
          <cell r="I2138" t="str">
            <v>일정규모</v>
          </cell>
          <cell r="J2138" t="str">
            <v>해당</v>
          </cell>
          <cell r="K2138" t="str">
            <v>미해당</v>
          </cell>
          <cell r="L2138" t="str">
            <v xml:space="preserve"> </v>
          </cell>
          <cell r="M2138" t="str">
            <v/>
          </cell>
          <cell r="N2138" t="str">
            <v>자기(인성)계발활동</v>
          </cell>
          <cell r="O2138" t="str">
            <v>128000</v>
          </cell>
          <cell r="P2138" t="str">
            <v>200</v>
          </cell>
          <cell r="Q2138" t="str">
            <v>중</v>
          </cell>
          <cell r="R2138" t="str">
            <v>2024-04-24</v>
          </cell>
          <cell r="S2138" t="str">
            <v>2028-04-23</v>
          </cell>
          <cell r="T2138" t="str">
            <v xml:space="preserve"> ~ </v>
          </cell>
          <cell r="U2138" t="str">
            <v>인증</v>
          </cell>
          <cell r="V2138" t="str">
            <v>X</v>
          </cell>
          <cell r="W2138" t="str">
            <v/>
          </cell>
          <cell r="X2138" t="str">
            <v>간부로서의 다짐, 리더의 자질, 모둠별 분임토의, 레크레이션, 미션포스트 활동</v>
          </cell>
          <cell r="Y2138" t="str">
            <v/>
          </cell>
          <cell r="Z2138" t="str">
            <v/>
          </cell>
          <cell r="AA2138" t="str">
            <v/>
          </cell>
        </row>
        <row r="2139">
          <cell r="B2139">
            <v>12069</v>
          </cell>
          <cell r="C2139" t="str">
            <v>새로운 마음! 새로운 도전!(중학교 2박3일)</v>
          </cell>
          <cell r="D2139" t="str">
            <v>학교단체 숙박형</v>
          </cell>
          <cell r="E2139" t="str">
            <v>보성군청소년수련원</v>
          </cell>
          <cell r="F2139" t="str">
            <v>청소년수련원</v>
          </cell>
          <cell r="G2139" t="str">
            <v>전라남도</v>
          </cell>
          <cell r="H2139" t="str">
            <v>대면활동</v>
          </cell>
          <cell r="I2139" t="str">
            <v>일정규모</v>
          </cell>
          <cell r="J2139" t="str">
            <v>해당</v>
          </cell>
          <cell r="K2139" t="str">
            <v>미해당</v>
          </cell>
          <cell r="L2139" t="str">
            <v xml:space="preserve"> </v>
          </cell>
          <cell r="M2139" t="str">
            <v>인공암벽 체험</v>
          </cell>
          <cell r="N2139" t="str">
            <v>자기(인성)계발활동</v>
          </cell>
          <cell r="O2139" t="str">
            <v>130000</v>
          </cell>
          <cell r="P2139" t="str">
            <v>350</v>
          </cell>
          <cell r="Q2139" t="str">
            <v>중</v>
          </cell>
          <cell r="R2139" t="str">
            <v>2024-04-24</v>
          </cell>
          <cell r="S2139" t="str">
            <v>2028-04-23</v>
          </cell>
          <cell r="T2139" t="str">
            <v xml:space="preserve"> ~ </v>
          </cell>
          <cell r="U2139" t="str">
            <v>인증</v>
          </cell>
          <cell r="V2139" t="str">
            <v>X</v>
          </cell>
          <cell r="W2139" t="str">
            <v/>
          </cell>
          <cell r="X2139" t="str">
            <v>-여는 마당_x000D_
-우주로 GO! (천체투영 4D체험, 천체관측)_x000D_
-무드등 만들기(창작활동)_x000D_
-파라코드팔지 만들기(창작활동)_x000D_
-나, 너, 우리 (야외활동 대항전)_x000D_
-스틱밤도미노(협동활동)_x000D_
-머리콕콕(협동활동)_x000D_
-빛나는 우리의 꿈 (소원 등 만들기)_x000D_
-미션! 오리엔티어링 (협동활동)_x000D_
-레크레이션_x000D_
-맘짱! 매너 짱!_x000D_
-맺는 마당</v>
          </cell>
          <cell r="Y2139" t="str">
            <v/>
          </cell>
          <cell r="Z2139" t="str">
            <v/>
          </cell>
          <cell r="AA2139" t="str">
            <v/>
          </cell>
        </row>
        <row r="2140">
          <cell r="B2140">
            <v>12064</v>
          </cell>
          <cell r="C2140" t="str">
            <v>청소년문화예술아카데미 '음표' (중학교-중급)</v>
          </cell>
          <cell r="D2140" t="str">
            <v>기본형-회기</v>
          </cell>
          <cell r="E2140" t="str">
            <v>광양시청소년문화센터</v>
          </cell>
          <cell r="F2140" t="str">
            <v>청소년수련관</v>
          </cell>
          <cell r="G2140" t="str">
            <v>전라남도</v>
          </cell>
          <cell r="H2140" t="str">
            <v>대면활동</v>
          </cell>
          <cell r="I2140" t="str">
            <v>해당없음</v>
          </cell>
          <cell r="J2140" t="str">
            <v>미해당</v>
          </cell>
          <cell r="K2140" t="str">
            <v>미해당</v>
          </cell>
          <cell r="L2140" t="str">
            <v xml:space="preserve"> </v>
          </cell>
          <cell r="M2140" t="str">
            <v/>
          </cell>
          <cell r="N2140" t="str">
            <v>문화예술활동</v>
          </cell>
          <cell r="O2140" t="str">
            <v>0</v>
          </cell>
          <cell r="P2140" t="str">
            <v>20</v>
          </cell>
          <cell r="Q2140" t="str">
            <v>중</v>
          </cell>
          <cell r="R2140" t="str">
            <v>2024-04-24</v>
          </cell>
          <cell r="S2140" t="str">
            <v>2028-04-23</v>
          </cell>
          <cell r="T2140" t="str">
            <v xml:space="preserve"> ~ </v>
          </cell>
          <cell r="U2140" t="str">
            <v>인증</v>
          </cell>
          <cell r="V2140" t="str">
            <v>X</v>
          </cell>
          <cell r="W2140" t="str">
            <v>1. 광양시 관내 청소년들에게 기타 악기를 배울 수 있는 배움의 장을 마련하여 다양한 음악적 요소를 접하게 함으로써, 자기계발 및 기억력과 주의집중력을 높일 수 있는 기회를 제공한다._x000D_
_x000D_
2. 청소년들에게 배움의 기회를 제공하여 자존감을 높이고, 취미를 개발할 수 있는 기회를 제공한다._x000D_
_x000D_
3. 지방 지역의 특성상 예체능 과목을 배울 수 있는 장소 및 강사의 부족함을 해소하고, 전문 강사 및 자원봉사자를 연계한 배움의 기회를 제공한다._x000D_
_x000D_
4. 음악적 수업을 통해 자신의 삶에서 활용할 수 있는 음악적 재능을 키움으로서, 지역 사회 내에서의 긍정적인 에너지를 만들어내는 사회구성원으로 성장하고자 한다.</v>
          </cell>
          <cell r="X2140" t="str">
            <v>- 안전교육 : 수련시설 이용 및 활동별 안전교육 실시_x000D_
- 기타 활동 진행 (매주 토요일)_x000D_
- 주법 및 곡 연습</v>
          </cell>
          <cell r="Y2140" t="str">
            <v/>
          </cell>
          <cell r="Z2140" t="str">
            <v/>
          </cell>
          <cell r="AA2140" t="str">
            <v/>
          </cell>
        </row>
        <row r="2141">
          <cell r="B2141">
            <v>12063</v>
          </cell>
          <cell r="C2141" t="str">
            <v>청소년문화예술아카데미 '음표' (중학교-초급)</v>
          </cell>
          <cell r="D2141" t="str">
            <v>기본형-회기</v>
          </cell>
          <cell r="E2141" t="str">
            <v>광양시청소년문화센터</v>
          </cell>
          <cell r="F2141" t="str">
            <v>청소년수련관</v>
          </cell>
          <cell r="G2141" t="str">
            <v>전라남도</v>
          </cell>
          <cell r="H2141" t="str">
            <v>대면활동</v>
          </cell>
          <cell r="I2141" t="str">
            <v>해당없음</v>
          </cell>
          <cell r="J2141" t="str">
            <v>미해당</v>
          </cell>
          <cell r="K2141" t="str">
            <v>미해당</v>
          </cell>
          <cell r="L2141" t="str">
            <v xml:space="preserve"> </v>
          </cell>
          <cell r="M2141" t="str">
            <v/>
          </cell>
          <cell r="N2141" t="str">
            <v>문화예술활동</v>
          </cell>
          <cell r="O2141" t="str">
            <v>0</v>
          </cell>
          <cell r="P2141" t="str">
            <v>20</v>
          </cell>
          <cell r="Q2141" t="str">
            <v>중</v>
          </cell>
          <cell r="R2141" t="str">
            <v>2024-04-24</v>
          </cell>
          <cell r="S2141" t="str">
            <v>2028-04-23</v>
          </cell>
          <cell r="T2141" t="str">
            <v xml:space="preserve"> ~ </v>
          </cell>
          <cell r="U2141" t="str">
            <v>인증</v>
          </cell>
          <cell r="V2141" t="str">
            <v>X</v>
          </cell>
          <cell r="W2141" t="str">
            <v>1. 광양시 관내 청소년들에게 기타 악기를 배울 수 있는 배움의 장을 마련하여 다양한 음악적 요소를 접하게 함으로써, 자기계발 및 기억력과 주의집중력을 높일 수 있는 기회를 제공한다._x000D_
_x000D_
2. 청소년들에게 배움의 기회를 제공하여 자존감을 높이고, 취미를 개발할 수 있는 기회를 제공한다._x000D_
_x000D_
3. 지방 지역의 특성상 예체능 과목을 배울 수 있는 장소 및 강사의 부족함을 해소하고, 전문 강사 및 자원봉사자를 연계한 배움의 기회를 제공한다._x000D_
_x000D_
4. 음악적 수업을 통해 자신의 삶에서 활용할 수 있는 음악적 재능을 키움으로서, 지역 사회 내에서의 긍정적인 에너지를 만들어내는 사회구성원으로 성장하고자 한다.</v>
          </cell>
          <cell r="X2141" t="str">
            <v>- 안전교육 : 수련시설 이용 및 활동별 안전교육 실시_x000D_
- 기타 활동 진행 (매주 토요일)_x000D_
- 주법 및 곡 연습</v>
          </cell>
          <cell r="Y2141" t="str">
            <v/>
          </cell>
          <cell r="Z2141" t="str">
            <v/>
          </cell>
          <cell r="AA2141" t="str">
            <v/>
          </cell>
        </row>
        <row r="2142">
          <cell r="B2142">
            <v>12062</v>
          </cell>
          <cell r="C2142" t="str">
            <v>청소년문화예술아카데미 '음표' (초등학교)</v>
          </cell>
          <cell r="D2142" t="str">
            <v>기본형-회기</v>
          </cell>
          <cell r="E2142" t="str">
            <v>광양시청소년문화센터</v>
          </cell>
          <cell r="F2142" t="str">
            <v>청소년수련관</v>
          </cell>
          <cell r="G2142" t="str">
            <v>전라남도</v>
          </cell>
          <cell r="H2142" t="str">
            <v>대면활동</v>
          </cell>
          <cell r="I2142" t="str">
            <v>해당없음</v>
          </cell>
          <cell r="J2142" t="str">
            <v>미해당</v>
          </cell>
          <cell r="K2142" t="str">
            <v>미해당</v>
          </cell>
          <cell r="L2142" t="str">
            <v xml:space="preserve"> </v>
          </cell>
          <cell r="M2142" t="str">
            <v/>
          </cell>
          <cell r="N2142" t="str">
            <v>문화예술활동</v>
          </cell>
          <cell r="O2142" t="str">
            <v>0</v>
          </cell>
          <cell r="P2142" t="str">
            <v>20</v>
          </cell>
          <cell r="Q2142" t="str">
            <v>초</v>
          </cell>
          <cell r="R2142" t="str">
            <v>2024-04-24</v>
          </cell>
          <cell r="S2142" t="str">
            <v>2028-04-23</v>
          </cell>
          <cell r="T2142" t="str">
            <v xml:space="preserve"> ~ </v>
          </cell>
          <cell r="U2142" t="str">
            <v>인증</v>
          </cell>
          <cell r="V2142" t="str">
            <v>X</v>
          </cell>
          <cell r="W2142" t="str">
            <v>1. 광양시 관내 청소년들에게 기타 악기를 배울 수 있는 배움의 장을 마련하여 다양한 음악적 요소를 접하게 함으로써, 자기계발 및 기억력과 주의집중력을 높일 수 있는 기회를 제공한다._x000D_
_x000D_
2. 청소년들에게 배움의 기회를 제공하여 자존감을 높이고, 취미를 개발할 수 있는 기회를 제공한다._x000D_
_x000D_
3. 지방 지역의 특성상 예체능 과목을 배울 수 있는 장소 및 강사의 부족함을 해소하고, 전문 강사 및 자원봉사자를 연계한 배움의 기회를 제공한다._x000D_
_x000D_
4. 음악적 수업을 통해 자신의 삶에서 활용할 수 있는 음악적 재능을 키움으로서, 지역 사회 내에서의 긍정적인 에너지를 만들어내는 사회구성원으로 성장하고자 한다.</v>
          </cell>
          <cell r="X2142" t="str">
            <v>- 안전교육 : 수련시설 이용 및 활동별 안전교육 실시_x000D_
- 기타 활동 진행 (매주 토요일)_x000D_
- 주법 및 곡 연습</v>
          </cell>
          <cell r="Y2142" t="str">
            <v/>
          </cell>
          <cell r="Z2142" t="str">
            <v/>
          </cell>
          <cell r="AA2142" t="str">
            <v/>
          </cell>
        </row>
        <row r="2143">
          <cell r="B2143">
            <v>12061</v>
          </cell>
          <cell r="C2143" t="str">
            <v>까롬으로 스포츠하자</v>
          </cell>
          <cell r="D2143" t="str">
            <v>기본형</v>
          </cell>
          <cell r="E2143" t="str">
            <v>흥덕청소년문화의집</v>
          </cell>
          <cell r="F2143" t="str">
            <v>청소년문화의집</v>
          </cell>
          <cell r="G2143" t="str">
            <v>전북특별자치도</v>
          </cell>
          <cell r="H2143" t="str">
            <v>대면활동</v>
          </cell>
          <cell r="I2143" t="str">
            <v>해당없음</v>
          </cell>
          <cell r="J2143" t="str">
            <v>미해당</v>
          </cell>
          <cell r="K2143" t="str">
            <v>미해당</v>
          </cell>
          <cell r="L2143" t="str">
            <v xml:space="preserve"> </v>
          </cell>
          <cell r="M2143" t="str">
            <v/>
          </cell>
          <cell r="N2143" t="str">
            <v>기타</v>
          </cell>
          <cell r="O2143" t="str">
            <v>0</v>
          </cell>
          <cell r="P2143" t="str">
            <v>20</v>
          </cell>
          <cell r="Q2143" t="str">
            <v>초,중,고</v>
          </cell>
          <cell r="R2143" t="str">
            <v>2024-04-24</v>
          </cell>
          <cell r="S2143" t="str">
            <v>2028-04-23</v>
          </cell>
          <cell r="T2143" t="str">
            <v xml:space="preserve"> ~ </v>
          </cell>
          <cell r="U2143" t="str">
            <v>인증</v>
          </cell>
          <cell r="V2143" t="str">
            <v>X</v>
          </cell>
          <cell r="W2143" t="str">
            <v>휴일 및 여가 시간에 혼자 있거나 함께 어울리기 어려운 청소년들이 까롬보드게임활동을 통해  공간 감각의 원리를 이해하고 문제를 협력하여 해결하며 놀이를 통한 어울림 활동으로 성취감을 느끼며 사회성을 향상시킨다.</v>
          </cell>
          <cell r="X2143" t="str">
            <v xml:space="preserve">까롬의 이해, 까롬 규칙알기,  기본자세, 단식, 복식경기하기 </v>
          </cell>
          <cell r="Y2143" t="str">
            <v/>
          </cell>
          <cell r="Z2143" t="str">
            <v/>
          </cell>
          <cell r="AA2143" t="str">
            <v/>
          </cell>
        </row>
        <row r="2144">
          <cell r="B2144">
            <v>12058</v>
          </cell>
          <cell r="C2144" t="str">
            <v>와우! 사진관  (셀프 렌즈 - Self Lens)</v>
          </cell>
          <cell r="D2144" t="str">
            <v>기본형</v>
          </cell>
          <cell r="E2144" t="str">
            <v>광주광역시용봉청소년문화의집</v>
          </cell>
          <cell r="F2144" t="str">
            <v>청소년문화의집</v>
          </cell>
          <cell r="G2144" t="str">
            <v>광주광역시</v>
          </cell>
          <cell r="H2144" t="str">
            <v>대면활동</v>
          </cell>
          <cell r="I2144" t="str">
            <v>해당없음</v>
          </cell>
          <cell r="J2144" t="str">
            <v>미해당</v>
          </cell>
          <cell r="K2144" t="str">
            <v>미해당</v>
          </cell>
          <cell r="L2144" t="str">
            <v xml:space="preserve"> </v>
          </cell>
          <cell r="M2144" t="str">
            <v/>
          </cell>
          <cell r="N2144" t="str">
            <v>자기(인성)계발활동</v>
          </cell>
          <cell r="O2144" t="str">
            <v>0</v>
          </cell>
          <cell r="P2144" t="str">
            <v>9</v>
          </cell>
          <cell r="Q2144" t="str">
            <v>초,중,고</v>
          </cell>
          <cell r="R2144" t="str">
            <v>2024-04-24</v>
          </cell>
          <cell r="S2144" t="str">
            <v>2028-04-23</v>
          </cell>
          <cell r="T2144" t="str">
            <v xml:space="preserve"> ~ </v>
          </cell>
          <cell r="U2144" t="str">
            <v>인증</v>
          </cell>
          <cell r="V2144" t="str">
            <v>X</v>
          </cell>
          <cell r="W2144" t="str">
            <v/>
          </cell>
          <cell r="X2144" t="str">
            <v>1. 나만의 액자 만들기와 프로필 사진 촬영 통해 자신의 자아정체성을 확립한다._x000D_
_x000D_
2. 자신이 찍은 프로필사진 SNS에 게시하면서 타인과 소통, 자신감 향상_x000D_
_x000D_
3. 프로필 사진을 통해 자신만의 포즈 취하여서 장점을 보여서 타인의 장점과 비교</v>
          </cell>
          <cell r="Y2144" t="str">
            <v/>
          </cell>
          <cell r="Z2144" t="str">
            <v/>
          </cell>
          <cell r="AA2144" t="str">
            <v/>
          </cell>
        </row>
        <row r="2145">
          <cell r="B2145">
            <v>12057</v>
          </cell>
          <cell r="C2145" t="str">
            <v>탄소중립프로그램  '그린수저'</v>
          </cell>
          <cell r="D2145" t="str">
            <v>기본형</v>
          </cell>
          <cell r="E2145" t="str">
            <v>수성구청소년수련원</v>
          </cell>
          <cell r="F2145" t="str">
            <v>청소년수련원</v>
          </cell>
          <cell r="G2145" t="str">
            <v>대구광역시</v>
          </cell>
          <cell r="H2145" t="str">
            <v>대면활동</v>
          </cell>
          <cell r="I2145" t="str">
            <v>해당없음</v>
          </cell>
          <cell r="J2145" t="str">
            <v>미해당</v>
          </cell>
          <cell r="K2145" t="str">
            <v>미해당</v>
          </cell>
          <cell r="L2145" t="str">
            <v xml:space="preserve"> </v>
          </cell>
          <cell r="M2145" t="str">
            <v/>
          </cell>
          <cell r="N2145" t="str">
            <v>환경보존활동</v>
          </cell>
          <cell r="O2145" t="str">
            <v>40000</v>
          </cell>
          <cell r="P2145" t="str">
            <v>40</v>
          </cell>
          <cell r="Q2145" t="str">
            <v>초</v>
          </cell>
          <cell r="R2145" t="str">
            <v>2024-04-24</v>
          </cell>
          <cell r="S2145" t="str">
            <v>2028-04-23</v>
          </cell>
          <cell r="T2145" t="str">
            <v xml:space="preserve"> ~ </v>
          </cell>
          <cell r="U2145" t="str">
            <v>인증</v>
          </cell>
          <cell r="V2145" t="str">
            <v>O</v>
          </cell>
          <cell r="W2145" t="str">
            <v>기후환경위기에 놓인 청소년들을 대상으로 탄소중립을 실천하기 위해 환경과 식생활의 관계에 대해 설명을 하며 푸드 마일리지를 활용하여 식생활에서 탄소중립을 실천하고자 한다.</v>
          </cell>
          <cell r="X2145" t="str">
            <v>안전교육, 아이스푸드브레이킹, 영양소 및 푸드마일리지 교육 등</v>
          </cell>
          <cell r="Y2145" t="str">
            <v/>
          </cell>
          <cell r="Z2145" t="str">
            <v/>
          </cell>
          <cell r="AA2145" t="str">
            <v/>
          </cell>
        </row>
        <row r="2146">
          <cell r="B2146">
            <v>12056</v>
          </cell>
          <cell r="C2146" t="str">
            <v>돈 터치 미!</v>
          </cell>
          <cell r="D2146" t="str">
            <v>기본형</v>
          </cell>
          <cell r="E2146" t="str">
            <v>수성구청소년수련원</v>
          </cell>
          <cell r="F2146" t="str">
            <v>청소년수련원</v>
          </cell>
          <cell r="G2146" t="str">
            <v>대구광역시</v>
          </cell>
          <cell r="H2146" t="str">
            <v>대면활동</v>
          </cell>
          <cell r="I2146" t="str">
            <v>해당없음</v>
          </cell>
          <cell r="J2146" t="str">
            <v>미해당</v>
          </cell>
          <cell r="K2146" t="str">
            <v>미해당</v>
          </cell>
          <cell r="L2146" t="str">
            <v xml:space="preserve"> </v>
          </cell>
          <cell r="M2146" t="str">
            <v/>
          </cell>
          <cell r="N2146" t="str">
            <v>기타</v>
          </cell>
          <cell r="O2146" t="str">
            <v>40000</v>
          </cell>
          <cell r="P2146" t="str">
            <v>30</v>
          </cell>
          <cell r="Q2146" t="str">
            <v>초</v>
          </cell>
          <cell r="R2146" t="str">
            <v>2024-04-24</v>
          </cell>
          <cell r="S2146" t="str">
            <v>2028-04-23</v>
          </cell>
          <cell r="T2146" t="str">
            <v xml:space="preserve"> ~ </v>
          </cell>
          <cell r="U2146" t="str">
            <v>인증</v>
          </cell>
          <cell r="V2146" t="str">
            <v>X</v>
          </cell>
          <cell r="W2146" t="str">
            <v/>
          </cell>
          <cell r="X2146" t="str">
            <v>- 여는 마당 (일정안내, 안전교육, 설문지 작성 등)_x000D_
- 우리 관계 터치! (프로그램 룰 설명 및 조 구성 및 참가자 간 친밀감 형성 활동 등)_x000D_
- 돈 터치 미!Ⅰ (청소년이 알아야 할 금융상식 및 피해예방) _x000D_
- 돈이 움직인다! (주식 기본 개념을 활용한 미션 활동 게임!_x000D_
- 돈 터치 미!Ⅱ (청소년 소비자 문제 해결과 예방법)_x000D_
- 금융 경제 이미지 투어링! (금융 경제 지식 이미지 투어링 활동!)_x000D_
- 열렸다! 수성 경매장! (모의 간식 경매 게임!)_x000D_
- 맺는마당 (단체 사진 촬영 및 설문지 작성 등)</v>
          </cell>
          <cell r="Y2146" t="str">
            <v/>
          </cell>
          <cell r="Z2146" t="str">
            <v/>
          </cell>
          <cell r="AA2146" t="str">
            <v/>
          </cell>
        </row>
        <row r="2147">
          <cell r="B2147">
            <v>12054</v>
          </cell>
          <cell r="C2147" t="str">
            <v>꿈틀이와 초콜릿 공장</v>
          </cell>
          <cell r="D2147" t="str">
            <v>기본형</v>
          </cell>
          <cell r="E2147" t="str">
            <v>기장청소년센터</v>
          </cell>
          <cell r="F2147" t="str">
            <v>청소년문화의집</v>
          </cell>
          <cell r="G2147" t="str">
            <v>부산광역시</v>
          </cell>
          <cell r="H2147" t="str">
            <v>대면활동</v>
          </cell>
          <cell r="I2147" t="str">
            <v>해당없음</v>
          </cell>
          <cell r="J2147" t="str">
            <v>미해당</v>
          </cell>
          <cell r="K2147" t="str">
            <v>미해당</v>
          </cell>
          <cell r="L2147" t="str">
            <v xml:space="preserve"> </v>
          </cell>
          <cell r="M2147" t="str">
            <v/>
          </cell>
          <cell r="N2147" t="str">
            <v>직업체험활동</v>
          </cell>
          <cell r="O2147" t="str">
            <v>0</v>
          </cell>
          <cell r="P2147" t="str">
            <v>12</v>
          </cell>
          <cell r="Q2147" t="str">
            <v>초,중</v>
          </cell>
          <cell r="R2147" t="str">
            <v>2024-04-24</v>
          </cell>
          <cell r="S2147" t="str">
            <v>2028-04-23</v>
          </cell>
          <cell r="T2147" t="str">
            <v xml:space="preserve"> ~ </v>
          </cell>
          <cell r="U2147" t="str">
            <v>인증</v>
          </cell>
          <cell r="V2147" t="str">
            <v>X</v>
          </cell>
          <cell r="W2147" t="str">
            <v/>
          </cell>
          <cell r="X2147" t="str">
            <v>○ 쇼콜라티 직업에 대해 알아보기_x000D_
_x000D_
○ 나만의 초콜릿 만들기</v>
          </cell>
          <cell r="Y2147" t="str">
            <v/>
          </cell>
          <cell r="Z2147" t="str">
            <v/>
          </cell>
          <cell r="AA2147" t="str">
            <v/>
          </cell>
        </row>
        <row r="2148">
          <cell r="B2148">
            <v>12053</v>
          </cell>
          <cell r="C2148" t="str">
            <v>쿸쿸(cook cook)</v>
          </cell>
          <cell r="D2148" t="str">
            <v>기본형-회기</v>
          </cell>
          <cell r="E2148" t="str">
            <v>시립목동청소년센터</v>
          </cell>
          <cell r="F2148" t="str">
            <v>청소년수련관</v>
          </cell>
          <cell r="G2148" t="str">
            <v>서울특별시</v>
          </cell>
          <cell r="H2148" t="str">
            <v>대면활동</v>
          </cell>
          <cell r="I2148" t="str">
            <v>해당없음</v>
          </cell>
          <cell r="J2148" t="str">
            <v>미해당</v>
          </cell>
          <cell r="K2148" t="str">
            <v>미해당</v>
          </cell>
          <cell r="L2148" t="str">
            <v xml:space="preserve"> </v>
          </cell>
          <cell r="M2148" t="str">
            <v/>
          </cell>
          <cell r="N2148" t="str">
            <v>봉사활동</v>
          </cell>
          <cell r="O2148" t="str">
            <v>0</v>
          </cell>
          <cell r="P2148" t="str">
            <v>20</v>
          </cell>
          <cell r="Q2148" t="str">
            <v>초,중</v>
          </cell>
          <cell r="R2148" t="str">
            <v>2024-04-24</v>
          </cell>
          <cell r="S2148" t="str">
            <v>2028-04-23</v>
          </cell>
          <cell r="T2148" t="str">
            <v xml:space="preserve"> ~ </v>
          </cell>
          <cell r="U2148" t="str">
            <v>인증</v>
          </cell>
          <cell r="V2148" t="str">
            <v>O</v>
          </cell>
          <cell r="W2148" t="str">
            <v>1) 다양한 소셜미디어에 노출되어 유행에 민감한 청소년들이 무분별하게 음식을 섭취하는 식습관을 되돌아본다._x000D_
2) 청소년들이 올바른 식생활의 중요성을 이해하고 지역사회의 일원으로써 지역사회의 건강한 식습관 형성을 위해 앞장선다.</v>
          </cell>
          <cell r="X2148" t="str">
            <v>- 오리엔테이션 및 안전교육_x000D_
_x000D_
- 자원봉사활동 기초소양교육 및 위생교육 진행_x000D_
_x000D_
- 잔반남기지 않기 등과 같은 '음식' 과 관련한 캠페인 도구 제작 및 캠페인 활동 진행</v>
          </cell>
          <cell r="Y2148" t="str">
            <v/>
          </cell>
          <cell r="Z2148" t="str">
            <v/>
          </cell>
          <cell r="AA2148" t="str">
            <v/>
          </cell>
        </row>
        <row r="2149">
          <cell r="B2149">
            <v>12052</v>
          </cell>
          <cell r="C2149" t="str">
            <v>패럴림픽과 함께 나란히(Para)</v>
          </cell>
          <cell r="D2149" t="str">
            <v>숙박형</v>
          </cell>
          <cell r="E2149" t="str">
            <v>서울올림픽기념국민체육진흥공단</v>
          </cell>
          <cell r="F2149" t="str">
            <v>공공기관</v>
          </cell>
          <cell r="G2149" t="str">
            <v>서울특별시</v>
          </cell>
          <cell r="H2149" t="str">
            <v>대면활동</v>
          </cell>
          <cell r="I2149" t="str">
            <v>해당없음</v>
          </cell>
          <cell r="J2149" t="str">
            <v>미해당</v>
          </cell>
          <cell r="K2149" t="str">
            <v>미해당</v>
          </cell>
          <cell r="L2149" t="str">
            <v xml:space="preserve"> </v>
          </cell>
          <cell r="M2149" t="str">
            <v/>
          </cell>
          <cell r="N2149" t="str">
            <v>건강·보건활동</v>
          </cell>
          <cell r="O2149" t="str">
            <v>0</v>
          </cell>
          <cell r="P2149" t="str">
            <v>30</v>
          </cell>
          <cell r="Q2149" t="str">
            <v>중</v>
          </cell>
          <cell r="R2149" t="str">
            <v>2024-04-24</v>
          </cell>
          <cell r="S2149" t="str">
            <v>2028-04-23</v>
          </cell>
          <cell r="T2149" t="str">
            <v xml:space="preserve"> ~ </v>
          </cell>
          <cell r="U2149" t="str">
            <v>인증</v>
          </cell>
          <cell r="V2149" t="str">
            <v>X</v>
          </cell>
          <cell r="W2149" t="str">
            <v/>
          </cell>
          <cell r="X2149" t="str">
            <v>ㅇ 올림픽 가치교육_x000D_
ㅇ 패럴림픽 종목 체험 (골볼, 보치아)_x000D_
ㅇ 나란히(para) 퀴즈</v>
          </cell>
          <cell r="Y2149" t="str">
            <v/>
          </cell>
          <cell r="Z2149" t="str">
            <v/>
          </cell>
          <cell r="AA2149" t="str">
            <v/>
          </cell>
        </row>
        <row r="2150">
          <cell r="B2150">
            <v>12051</v>
          </cell>
          <cell r="C2150" t="str">
            <v>청소년성취챌린지 '쏘아'</v>
          </cell>
          <cell r="D2150" t="str">
            <v>기본형-회기</v>
          </cell>
          <cell r="E2150" t="str">
            <v>구립마포청소년문화의집</v>
          </cell>
          <cell r="F2150" t="str">
            <v>청소년문화의집</v>
          </cell>
          <cell r="G2150" t="str">
            <v>서울특별시</v>
          </cell>
          <cell r="H2150" t="str">
            <v>혼합활동 (대면 + 비대면)</v>
          </cell>
          <cell r="I2150" t="str">
            <v>해당없음</v>
          </cell>
          <cell r="J2150" t="str">
            <v>미해당</v>
          </cell>
          <cell r="K2150" t="str">
            <v>미해당</v>
          </cell>
          <cell r="L2150" t="str">
            <v xml:space="preserve"> </v>
          </cell>
          <cell r="M2150" t="str">
            <v/>
          </cell>
          <cell r="N2150" t="str">
            <v>자기(인성)계발활동</v>
          </cell>
          <cell r="O2150" t="str">
            <v>0</v>
          </cell>
          <cell r="P2150" t="str">
            <v>10</v>
          </cell>
          <cell r="Q2150" t="str">
            <v>중</v>
          </cell>
          <cell r="R2150" t="str">
            <v>2024-04-24</v>
          </cell>
          <cell r="S2150" t="str">
            <v>2028-04-23</v>
          </cell>
          <cell r="T2150" t="str">
            <v xml:space="preserve"> ~ </v>
          </cell>
          <cell r="U2150" t="str">
            <v>인증</v>
          </cell>
          <cell r="V2150" t="str">
            <v>X</v>
          </cell>
          <cell r="W2150" t="str">
            <v/>
          </cell>
          <cell r="X2150" t="str">
            <v>대면 1회기: 챌린지 사전교육, 만다라트를 활용한 챌린지 만들기, 챌린지 인증 다짐_x000D_
대면 2회기: 개별 면담_x000D_
대면 3회기: 챌린지 결과 발표, 수료증 전달, 활동소감 공유 및 만족도 조사_x000D_
비대면 챌린지: 네이버 밴드를 활용한 일일 챌린지 인증</v>
          </cell>
          <cell r="Y2150" t="str">
            <v/>
          </cell>
          <cell r="Z2150" t="str">
            <v/>
          </cell>
          <cell r="AA2150" t="str">
            <v/>
          </cell>
        </row>
        <row r="2151">
          <cell r="B2151">
            <v>12042</v>
          </cell>
          <cell r="C2151" t="str">
            <v>사진으로 보여주는 이야기 : 찰나를 담다</v>
          </cell>
          <cell r="D2151" t="str">
            <v>기본형-회기</v>
          </cell>
          <cell r="E2151" t="str">
            <v>밀양시청소년수련관</v>
          </cell>
          <cell r="F2151" t="str">
            <v>청소년수련관</v>
          </cell>
          <cell r="G2151" t="str">
            <v>경상남도</v>
          </cell>
          <cell r="H2151" t="str">
            <v>대면활동</v>
          </cell>
          <cell r="I2151" t="str">
            <v>해당없음</v>
          </cell>
          <cell r="J2151" t="str">
            <v>미해당</v>
          </cell>
          <cell r="K2151" t="str">
            <v>미해당</v>
          </cell>
          <cell r="L2151" t="str">
            <v xml:space="preserve"> </v>
          </cell>
          <cell r="M2151" t="str">
            <v/>
          </cell>
          <cell r="N2151" t="str">
            <v>자기(인성)계발활동</v>
          </cell>
          <cell r="O2151" t="str">
            <v>0</v>
          </cell>
          <cell r="P2151" t="str">
            <v>10</v>
          </cell>
          <cell r="Q2151" t="str">
            <v>중,고</v>
          </cell>
          <cell r="R2151" t="str">
            <v>2024-04-24</v>
          </cell>
          <cell r="S2151" t="str">
            <v>2028-04-23</v>
          </cell>
          <cell r="T2151" t="str">
            <v xml:space="preserve"> ~ </v>
          </cell>
          <cell r="U2151" t="str">
            <v>인증</v>
          </cell>
          <cell r="V2151" t="str">
            <v>X</v>
          </cell>
          <cell r="W2151" t="str">
            <v/>
          </cell>
          <cell r="X2151" t="str">
            <v>-오리엔테이션 및 안전교육, 사진기의 메커니즘에 관한 이론 교육_x000D_
-기초 조명 이론 교육, 카메라를 이용한 사진 촬영 실습_x000D_
-휴대폰을 이용하여 인물사진 찍는 법 교육, 포토샵을 활용한 보정 교육_x000D_
-필름 카메라를 이용한 밀양 관내 출사_x000D_
-사진을 이용한 스토리텔링 기술 교육, 사진 전시회</v>
          </cell>
          <cell r="Y2151" t="str">
            <v/>
          </cell>
          <cell r="Z2151" t="str">
            <v/>
          </cell>
          <cell r="AA2151" t="str">
            <v/>
          </cell>
        </row>
        <row r="2152">
          <cell r="B2152">
            <v>12040</v>
          </cell>
          <cell r="C2152" t="str">
            <v>흙이랑 손이랑</v>
          </cell>
          <cell r="D2152" t="str">
            <v>기본형-회기</v>
          </cell>
          <cell r="E2152" t="str">
            <v>동해시청소년수련관</v>
          </cell>
          <cell r="F2152" t="str">
            <v>청소년수련관</v>
          </cell>
          <cell r="G2152" t="str">
            <v>강원특별자치도</v>
          </cell>
          <cell r="H2152" t="str">
            <v>대면활동</v>
          </cell>
          <cell r="I2152" t="str">
            <v>해당없음</v>
          </cell>
          <cell r="J2152" t="str">
            <v>미해당</v>
          </cell>
          <cell r="K2152" t="str">
            <v>미해당</v>
          </cell>
          <cell r="L2152" t="str">
            <v xml:space="preserve"> </v>
          </cell>
          <cell r="M2152" t="str">
            <v/>
          </cell>
          <cell r="N2152" t="str">
            <v>문화예술활동</v>
          </cell>
          <cell r="O2152" t="str">
            <v>0</v>
          </cell>
          <cell r="P2152" t="str">
            <v>20</v>
          </cell>
          <cell r="Q2152" t="str">
            <v>초</v>
          </cell>
          <cell r="R2152" t="str">
            <v>2024-04-24</v>
          </cell>
          <cell r="S2152" t="str">
            <v>2028-04-23</v>
          </cell>
          <cell r="T2152" t="str">
            <v xml:space="preserve"> ~ </v>
          </cell>
          <cell r="U2152" t="str">
            <v>인증</v>
          </cell>
          <cell r="V2152" t="str">
            <v>O</v>
          </cell>
          <cell r="W2152" t="str">
            <v>여가·문화의 가치가 증대 대고 글로벌한 창의적 인재 양성이 집중되는 요즘 지역 초등학생들에게_x000D_
여가시간을 이용하여 흙으로 실생활에 필요한 도자기 체험활동 기회를 마련해 줌으로써 정서적 안정과_x000D_
창의력, 집중력 향상을 통해 자아성취감을 높이고 청소년들의 문화예술역량을 증진시키고자 한다</v>
          </cell>
          <cell r="X2152" t="str">
            <v xml:space="preserve">도자기의 역사알기_x000D_
도예기법 익히기_x000D_
창의적 표현을 통한 실생활용 도자기 만들기 등 </v>
          </cell>
          <cell r="Y2152" t="str">
            <v/>
          </cell>
          <cell r="Z2152" t="str">
            <v/>
          </cell>
          <cell r="AA2152" t="str">
            <v/>
          </cell>
        </row>
        <row r="2153">
          <cell r="B2153">
            <v>12039</v>
          </cell>
          <cell r="C2153" t="str">
            <v>전통시장체험활동</v>
          </cell>
          <cell r="D2153" t="str">
            <v>기본형</v>
          </cell>
          <cell r="E2153" t="str">
            <v>은행유스센터</v>
          </cell>
          <cell r="F2153" t="str">
            <v>청소년문화의집</v>
          </cell>
          <cell r="G2153" t="str">
            <v>경기도</v>
          </cell>
          <cell r="H2153" t="str">
            <v>대면활동</v>
          </cell>
          <cell r="I2153" t="str">
            <v>해당없음</v>
          </cell>
          <cell r="J2153" t="str">
            <v>미해당</v>
          </cell>
          <cell r="K2153" t="str">
            <v>미해당</v>
          </cell>
          <cell r="L2153" t="str">
            <v xml:space="preserve"> </v>
          </cell>
          <cell r="M2153" t="str">
            <v/>
          </cell>
          <cell r="N2153" t="str">
            <v>직업체험활동</v>
          </cell>
          <cell r="O2153" t="str">
            <v>0</v>
          </cell>
          <cell r="P2153" t="str">
            <v>50</v>
          </cell>
          <cell r="Q2153" t="str">
            <v>초</v>
          </cell>
          <cell r="R2153" t="str">
            <v>2024-04-24</v>
          </cell>
          <cell r="S2153" t="str">
            <v>2028-04-23</v>
          </cell>
          <cell r="T2153" t="str">
            <v xml:space="preserve"> ~ </v>
          </cell>
          <cell r="U2153" t="str">
            <v>인증</v>
          </cell>
          <cell r="V2153" t="str">
            <v>X</v>
          </cell>
          <cell r="W2153" t="str">
            <v/>
          </cell>
          <cell r="X2153" t="str">
            <v>1. 전통시장 바로알기_x000D_
 - 영상을 통한 남한산성 전통시장 알아보기(전통, 상점, 상인 만나보기)_x000D_
 - 워크북 활용 전통시장 경험 나누기 및 이해_x000D_
2. 전통시장 체험_x000D_
 - 인근 남한산성전통시장 장보기 체험_x000D_
 - 현장중심의 경제 체험활동 및 상인과의 만남_x000D_
3. 요리만들기_x000D_
 - 전통시장에서 직접 구매한 재료로 도시락 만들기</v>
          </cell>
          <cell r="Y2153" t="str">
            <v/>
          </cell>
          <cell r="Z2153" t="str">
            <v/>
          </cell>
          <cell r="AA2153" t="str">
            <v/>
          </cell>
        </row>
        <row r="2154">
          <cell r="B2154">
            <v>12038</v>
          </cell>
          <cell r="C2154" t="str">
            <v>안전다꾸미</v>
          </cell>
          <cell r="D2154" t="str">
            <v>기본형</v>
          </cell>
          <cell r="E2154" t="str">
            <v>시흥시꾸미청소년문화의집</v>
          </cell>
          <cell r="F2154" t="str">
            <v>청소년문화의집</v>
          </cell>
          <cell r="G2154" t="str">
            <v>경기도</v>
          </cell>
          <cell r="H2154" t="str">
            <v>대면활동</v>
          </cell>
          <cell r="I2154" t="str">
            <v>해당없음</v>
          </cell>
          <cell r="J2154" t="str">
            <v>미해당</v>
          </cell>
          <cell r="K2154" t="str">
            <v>미해당</v>
          </cell>
          <cell r="L2154" t="str">
            <v xml:space="preserve"> </v>
          </cell>
          <cell r="M2154" t="str">
            <v/>
          </cell>
          <cell r="N2154" t="str">
            <v>건강·보건활동</v>
          </cell>
          <cell r="O2154" t="str">
            <v>0</v>
          </cell>
          <cell r="P2154" t="str">
            <v>30</v>
          </cell>
          <cell r="Q2154" t="str">
            <v>초</v>
          </cell>
          <cell r="R2154" t="str">
            <v>2024-04-24</v>
          </cell>
          <cell r="S2154" t="str">
            <v>2028-04-23</v>
          </cell>
          <cell r="T2154" t="str">
            <v xml:space="preserve"> ~ </v>
          </cell>
          <cell r="U2154" t="str">
            <v>인증</v>
          </cell>
          <cell r="V2154" t="str">
            <v>X</v>
          </cell>
          <cell r="W2154" t="str">
            <v>1. 시청각적 자료 및 자체개발 안전학습지를 활용하여 청소년기 생애주기에 맞는 전문적인 안전프로그램 제공_x000D_
2. 안전 관련 다양한 영역 실제 실습활동을 통해 실생활에서 실천이 가능하도록 안전지식 체득</v>
          </cell>
          <cell r="X2154" t="str">
            <v>1. 안전의 뜻_x000D_
2. 생활안전 : 위생_x000D_
3. 재난안전 : 화재, 지진 시 대처방법_x000D_
4. 활동안전 : 기관이용시 안전_x000D_
5. 마무리</v>
          </cell>
          <cell r="Y2154" t="str">
            <v/>
          </cell>
          <cell r="Z2154" t="str">
            <v/>
          </cell>
          <cell r="AA2154" t="str">
            <v/>
          </cell>
        </row>
        <row r="2155">
          <cell r="B2155">
            <v>12036</v>
          </cell>
          <cell r="C2155" t="str">
            <v>Green쿡! Youth쿡!</v>
          </cell>
          <cell r="D2155" t="str">
            <v>기본형</v>
          </cell>
          <cell r="E2155" t="str">
            <v>울산광역시 동구청소년센터</v>
          </cell>
          <cell r="F2155" t="str">
            <v>청소년문화의집</v>
          </cell>
          <cell r="G2155" t="str">
            <v>울산광역시</v>
          </cell>
          <cell r="H2155" t="str">
            <v>대면활동</v>
          </cell>
          <cell r="I2155" t="str">
            <v>해당없음</v>
          </cell>
          <cell r="J2155" t="str">
            <v>미해당</v>
          </cell>
          <cell r="K2155" t="str">
            <v>미해당</v>
          </cell>
          <cell r="L2155" t="str">
            <v xml:space="preserve"> </v>
          </cell>
          <cell r="M2155" t="str">
            <v/>
          </cell>
          <cell r="N2155" t="str">
            <v>환경보존활동</v>
          </cell>
          <cell r="O2155" t="str">
            <v>0</v>
          </cell>
          <cell r="P2155" t="str">
            <v>15</v>
          </cell>
          <cell r="Q2155" t="str">
            <v>초</v>
          </cell>
          <cell r="R2155" t="str">
            <v>2024-04-24</v>
          </cell>
          <cell r="S2155" t="str">
            <v>2028-04-23</v>
          </cell>
          <cell r="T2155" t="str">
            <v xml:space="preserve"> ~ </v>
          </cell>
          <cell r="U2155" t="str">
            <v>인증</v>
          </cell>
          <cell r="V2155" t="str">
            <v>X</v>
          </cell>
          <cell r="W2155" t="str">
            <v/>
          </cell>
          <cell r="X2155" t="str">
            <v>기후위기와 관련하여 저탄소 요리에 대해 이해교육을 듣고, 제철재료를 활용한 저탄소 요리를 청소년이 직접 만들어 보는 기회를 가진다.</v>
          </cell>
          <cell r="Y2155" t="str">
            <v/>
          </cell>
          <cell r="Z2155" t="str">
            <v/>
          </cell>
          <cell r="AA2155" t="str">
            <v/>
          </cell>
        </row>
        <row r="2156">
          <cell r="B2156">
            <v>12034</v>
          </cell>
          <cell r="C2156" t="str">
            <v>9세 청소년 웰컴 파티</v>
          </cell>
          <cell r="D2156" t="str">
            <v>기본형</v>
          </cell>
          <cell r="E2156" t="str">
            <v>은평구청소년문화의집 신나는애프터센터</v>
          </cell>
          <cell r="F2156" t="str">
            <v>청소년문화의집</v>
          </cell>
          <cell r="G2156" t="str">
            <v>서울특별시</v>
          </cell>
          <cell r="H2156" t="str">
            <v>대면활동</v>
          </cell>
          <cell r="I2156" t="str">
            <v>해당없음</v>
          </cell>
          <cell r="J2156" t="str">
            <v>미해당</v>
          </cell>
          <cell r="K2156" t="str">
            <v>미해당</v>
          </cell>
          <cell r="L2156" t="str">
            <v xml:space="preserve"> </v>
          </cell>
          <cell r="M2156" t="str">
            <v/>
          </cell>
          <cell r="N2156" t="str">
            <v>자기(인성)계발활동</v>
          </cell>
          <cell r="O2156" t="str">
            <v>0</v>
          </cell>
          <cell r="P2156" t="str">
            <v>45</v>
          </cell>
          <cell r="Q2156" t="str">
            <v>초</v>
          </cell>
          <cell r="R2156" t="str">
            <v>2024-04-24</v>
          </cell>
          <cell r="S2156" t="str">
            <v>2028-04-23</v>
          </cell>
          <cell r="T2156" t="str">
            <v xml:space="preserve"> ~ </v>
          </cell>
          <cell r="U2156" t="str">
            <v>인증</v>
          </cell>
          <cell r="V2156" t="str">
            <v>X</v>
          </cell>
          <cell r="W2156" t="str">
            <v/>
          </cell>
          <cell r="X2156" t="str">
            <v xml:space="preserve"> 9세 청소년을 대상으로 청소년 연령과 '청소년증' 을 안내하여 청소년에 대해 안내_x000D_
- 청소년 권리 안내, 4대 권리(생존권, 보호권, 발달권, 참여권)_x000D_
- 동화 속 권리 이야기를 보고, 4컷만화 그리기_x000D_
- '나는 청소년이다' 권리 컵 만들기_x000D_
- 청소년 권리 O,X 퀴즈_x000D_
- 청소년 웰컴 키트 증정</v>
          </cell>
          <cell r="Y2156" t="str">
            <v/>
          </cell>
          <cell r="Z2156" t="str">
            <v/>
          </cell>
          <cell r="AA2156" t="str">
            <v/>
          </cell>
        </row>
        <row r="2157">
          <cell r="B2157">
            <v>12033</v>
          </cell>
          <cell r="C2157" t="str">
            <v>FIN을 이용한 생존수영활동  "유스나루  수상구조대"</v>
          </cell>
          <cell r="D2157" t="str">
            <v>기본형</v>
          </cell>
          <cell r="E2157" t="str">
            <v>시립마포청소년센터</v>
          </cell>
          <cell r="F2157" t="str">
            <v>청소년수련관</v>
          </cell>
          <cell r="G2157" t="str">
            <v>서울특별시</v>
          </cell>
          <cell r="H2157" t="str">
            <v>대면활동</v>
          </cell>
          <cell r="I2157" t="str">
            <v>해당없음</v>
          </cell>
          <cell r="J2157" t="str">
            <v>미해당</v>
          </cell>
          <cell r="K2157" t="str">
            <v>미해당</v>
          </cell>
          <cell r="L2157" t="str">
            <v xml:space="preserve"> </v>
          </cell>
          <cell r="M2157" t="str">
            <v>생존수영</v>
          </cell>
          <cell r="N2157" t="str">
            <v>모험개척활동</v>
          </cell>
          <cell r="O2157" t="str">
            <v>0</v>
          </cell>
          <cell r="P2157" t="str">
            <v>20</v>
          </cell>
          <cell r="Q2157" t="str">
            <v>초</v>
          </cell>
          <cell r="R2157" t="str">
            <v>2024-04-24</v>
          </cell>
          <cell r="S2157" t="str">
            <v>2028-04-23</v>
          </cell>
          <cell r="T2157" t="str">
            <v xml:space="preserve"> ~ </v>
          </cell>
          <cell r="U2157" t="str">
            <v>인증</v>
          </cell>
          <cell r="V2157" t="str">
            <v>O</v>
          </cell>
          <cell r="W2157" t="str">
            <v>여름철 물놀이 활동 시 위험 요소가 동반되는 상황에서 만일의 사태에 대비하고자 FIN(오리발)을 활용한 구조 체험 및 자기 생존의 기본을 익혀 수상안전사고 발생시 대처 능력을 함양하고, 이에 앞서 안전사고 예방이 최우선임을 인지시키며, 중요성에 대한 이해를 높인다.</v>
          </cell>
          <cell r="X2157" t="str">
            <v>여름철 물놀이 활동 시 위험 요소가 동반되는 상황에서 만일의 사태에 대비하고자 FIN(오리발)을 활용한 구조 체험 및 자기 생존의 기본을 익혀 수상안전사고 발생시 대처 능력을 함양하고, 이에 앞서 안전사고 예방이 최우선임을 인지시키며, 중요성에 대한 이해를 높인다.</v>
          </cell>
          <cell r="Y2157" t="str">
            <v/>
          </cell>
          <cell r="Z2157" t="str">
            <v/>
          </cell>
          <cell r="AA2157" t="str">
            <v/>
          </cell>
        </row>
        <row r="2158">
          <cell r="B2158">
            <v>12032</v>
          </cell>
          <cell r="C2158" t="str">
            <v>우리는 한마음-물놀이(초등학교 1박2일)</v>
          </cell>
          <cell r="D2158" t="str">
            <v>학교단체 숙박형</v>
          </cell>
          <cell r="E2158" t="str">
            <v>남해청소년수련원</v>
          </cell>
          <cell r="F2158" t="str">
            <v>청소년수련원</v>
          </cell>
          <cell r="G2158" t="str">
            <v>경상남도</v>
          </cell>
          <cell r="H2158" t="str">
            <v>대면활동</v>
          </cell>
          <cell r="I2158" t="str">
            <v>복수해당</v>
          </cell>
          <cell r="J2158" t="str">
            <v>해당</v>
          </cell>
          <cell r="K2158" t="str">
            <v>해당</v>
          </cell>
          <cell r="L2158" t="str">
            <v>수상활동 고무보트</v>
          </cell>
          <cell r="M2158" t="str">
            <v/>
          </cell>
          <cell r="N2158" t="str">
            <v>모험개척활동</v>
          </cell>
          <cell r="O2158" t="str">
            <v>85000</v>
          </cell>
          <cell r="P2158" t="str">
            <v>360</v>
          </cell>
          <cell r="Q2158" t="str">
            <v>초</v>
          </cell>
          <cell r="R2158" t="str">
            <v>2024-04-24</v>
          </cell>
          <cell r="S2158" t="str">
            <v>2028-04-23</v>
          </cell>
          <cell r="T2158" t="str">
            <v xml:space="preserve"> ~ </v>
          </cell>
          <cell r="U2158" t="str">
            <v>인증</v>
          </cell>
          <cell r="V2158" t="str">
            <v>X</v>
          </cell>
          <cell r="W2158" t="str">
            <v>청소년기에 필요한 공동체 의식을 길러주고 더나아가 사회의 구성원으로서 자리매김을 함에 필요한 사회성 , 개인과의 협동 , 조직의이해를 더욱더 원활하게 하고 자연환경에서 생태체험을 통해 생명의 소중함과 생태적 감성을 기르는데 그 목적을 둔다.</v>
          </cell>
          <cell r="X2158" t="str">
            <v>O.T-수상훈련-물놀이-남해바다축제-바이킹체험-마무리</v>
          </cell>
          <cell r="Y2158" t="str">
            <v/>
          </cell>
          <cell r="Z2158" t="str">
            <v/>
          </cell>
          <cell r="AA2158" t="str">
            <v/>
          </cell>
        </row>
        <row r="2159">
          <cell r="B2159">
            <v>12031</v>
          </cell>
          <cell r="C2159" t="str">
            <v>슬렁슬렁(고등학교 1박2일)</v>
          </cell>
          <cell r="D2159" t="str">
            <v>숙박형</v>
          </cell>
          <cell r="E2159" t="str">
            <v>남해유스타운</v>
          </cell>
          <cell r="F2159" t="str">
            <v>청소년수련원</v>
          </cell>
          <cell r="G2159" t="str">
            <v>경상남도</v>
          </cell>
          <cell r="H2159" t="str">
            <v>대면활동</v>
          </cell>
          <cell r="I2159" t="str">
            <v>복수해당</v>
          </cell>
          <cell r="J2159" t="str">
            <v>해당</v>
          </cell>
          <cell r="K2159" t="str">
            <v>해당</v>
          </cell>
          <cell r="L2159" t="str">
            <v>수상활동 고무보트</v>
          </cell>
          <cell r="M2159" t="str">
            <v/>
          </cell>
          <cell r="N2159" t="str">
            <v>모험개척활동</v>
          </cell>
          <cell r="O2159" t="str">
            <v>88000</v>
          </cell>
          <cell r="P2159" t="str">
            <v>350</v>
          </cell>
          <cell r="Q2159" t="str">
            <v>고</v>
          </cell>
          <cell r="R2159" t="str">
            <v>2024-04-24</v>
          </cell>
          <cell r="S2159" t="str">
            <v>2028-04-23</v>
          </cell>
          <cell r="T2159" t="str">
            <v xml:space="preserve"> ~ </v>
          </cell>
          <cell r="U2159" t="str">
            <v>인증</v>
          </cell>
          <cell r="V2159" t="str">
            <v>O</v>
          </cell>
          <cell r="W2159" t="str">
            <v>- 자연 속에서 이루어지는 다양한 수련활동을 통하여 직접적인 체험을 바탕으로 긍정적인 사고를 기르며_x000D_
자아정체감 향상, 유연한 대인관계 유지등 단체활동을 통해 친구들과의 이해와 배려심을 길려주며 공동체 의식을 함양시킨다.</v>
          </cell>
          <cell r="X2159" t="str">
            <v>-오리엔테이션_x000D_
-해양활동_x000D_
-장기자랑 및 레크레이션</v>
          </cell>
          <cell r="Y2159" t="str">
            <v/>
          </cell>
          <cell r="Z2159" t="str">
            <v/>
          </cell>
          <cell r="AA2159" t="str">
            <v/>
          </cell>
        </row>
        <row r="2160">
          <cell r="B2160">
            <v>12028</v>
          </cell>
          <cell r="C2160" t="str">
            <v>오션런어웨이(고등학교 2박 3일)</v>
          </cell>
          <cell r="D2160" t="str">
            <v>숙박형</v>
          </cell>
          <cell r="E2160" t="str">
            <v>국립청소년해양센터</v>
          </cell>
          <cell r="F2160" t="str">
            <v>청소년수련원</v>
          </cell>
          <cell r="G2160" t="str">
            <v>경상북도</v>
          </cell>
          <cell r="H2160" t="str">
            <v>대면활동</v>
          </cell>
          <cell r="I2160" t="str">
            <v>복수해당</v>
          </cell>
          <cell r="J2160" t="str">
            <v>해당</v>
          </cell>
          <cell r="K2160" t="str">
            <v>해당</v>
          </cell>
          <cell r="L2160" t="str">
            <v>수상활동 스킨스쿠버</v>
          </cell>
          <cell r="M2160" t="str">
            <v>드론,생존수영</v>
          </cell>
          <cell r="N2160" t="str">
            <v>모험개척활동</v>
          </cell>
          <cell r="O2160" t="str">
            <v>132000</v>
          </cell>
          <cell r="P2160" t="str">
            <v>280</v>
          </cell>
          <cell r="Q2160" t="str">
            <v>고</v>
          </cell>
          <cell r="R2160" t="str">
            <v>2024-04-24</v>
          </cell>
          <cell r="S2160" t="str">
            <v>2028-04-23</v>
          </cell>
          <cell r="T2160" t="str">
            <v xml:space="preserve"> ~ </v>
          </cell>
          <cell r="U2160" t="str">
            <v>인증</v>
          </cell>
          <cell r="V2160" t="str">
            <v>X</v>
          </cell>
          <cell r="W2160" t="str">
            <v>□ 체계화된 해양교육 모듈에 따른 균형있는 해양체험으로 사회의 구성원이 갖춰야 할 해양의식 함양_x000D_
□ 해양과 공동체 활동을 연계하여 청소년에게 필요한 핵심역량(문제해결능력, 의사소통 능력 등) 배양_x000D_
□ 다양한 분야의 해양체험을 통해 해양에 호기심 및 과학적 탐구심 배양으로 미래 해양인재 양성</v>
          </cell>
          <cell r="X2160" t="str">
            <v xml:space="preserve">- 해양에서 일어나는 환경오염, 불법쓰레기 투기등 다양한 문제점을 알아보고 해결하는 능력증진_x000D_
- 선박에서 일어나는 사고에 대해 알고 대처능력 향상_x000D_
-  IMO SYMBOL 과 구명장비를 알고 선박사고 대처방법을 배움 </v>
          </cell>
          <cell r="Y2160" t="str">
            <v/>
          </cell>
          <cell r="Z2160" t="str">
            <v/>
          </cell>
          <cell r="AA2160" t="str">
            <v/>
          </cell>
        </row>
        <row r="2161">
          <cell r="B2161">
            <v>12027</v>
          </cell>
          <cell r="C2161" t="str">
            <v>바다에서 친구와 함께하는 힐링여행</v>
          </cell>
          <cell r="D2161" t="str">
            <v>기본형</v>
          </cell>
          <cell r="E2161" t="str">
            <v>(주)여수해양</v>
          </cell>
          <cell r="F2161" t="str">
            <v>영리법인</v>
          </cell>
          <cell r="G2161" t="str">
            <v>전라남도</v>
          </cell>
          <cell r="H2161" t="str">
            <v>대면활동</v>
          </cell>
          <cell r="I2161" t="str">
            <v>일정규모</v>
          </cell>
          <cell r="J2161" t="str">
            <v>해당</v>
          </cell>
          <cell r="K2161" t="str">
            <v>미해당</v>
          </cell>
          <cell r="L2161" t="str">
            <v xml:space="preserve"> </v>
          </cell>
          <cell r="M2161" t="str">
            <v/>
          </cell>
          <cell r="N2161" t="str">
            <v>자기(인성)계발활동</v>
          </cell>
          <cell r="O2161" t="str">
            <v>20000</v>
          </cell>
          <cell r="P2161" t="str">
            <v>300</v>
          </cell>
          <cell r="Q2161" t="str">
            <v>중</v>
          </cell>
          <cell r="R2161" t="str">
            <v>2024-04-24</v>
          </cell>
          <cell r="S2161" t="str">
            <v>2028-04-23</v>
          </cell>
          <cell r="T2161" t="str">
            <v xml:space="preserve"> ~ </v>
          </cell>
          <cell r="U2161" t="str">
            <v>인증</v>
          </cell>
          <cell r="V2161" t="str">
            <v>O</v>
          </cell>
          <cell r="W2161" t="str">
            <v xml:space="preserve"> 중학생들의 학업 스트레스와 교우관계에 따른 혼란스런 사춘기 청소년을 대상으로 선상에서 이뤄지는 힐링프로그램을 통하여 스트레스를 해소함으로써 프로그램 이후 학교에 돌아가서도 프로그램을 통하여 해소된 스트레스를 기반으로 즐겁게 학교생활에 임할 수 있게 한다.</v>
          </cell>
          <cell r="X2161" t="str">
            <v>답답한 학교를 떠나 친구와 함께 크루즈 여객선 안에서 여수 앞바다를 유람하며, 여수 12개 섬의 히스토리를 전문 해설가의 교육을 통해 여수의 섬들의 특징과 유래를 교육받는 역사탐방 힐링프로그램.</v>
          </cell>
          <cell r="Y2161" t="str">
            <v/>
          </cell>
          <cell r="Z2161" t="str">
            <v/>
          </cell>
          <cell r="AA2161" t="str">
            <v/>
          </cell>
        </row>
        <row r="2162">
          <cell r="B2162">
            <v>12026</v>
          </cell>
          <cell r="C2162" t="str">
            <v>청소년 자아성장 모험활동 ( 1박2일)</v>
          </cell>
          <cell r="D2162" t="str">
            <v>숙박형</v>
          </cell>
          <cell r="E2162" t="str">
            <v>부여군청소년수련원</v>
          </cell>
          <cell r="F2162" t="str">
            <v>청소년수련원</v>
          </cell>
          <cell r="G2162" t="str">
            <v>충청남도</v>
          </cell>
          <cell r="H2162" t="str">
            <v>대면활동</v>
          </cell>
          <cell r="I2162" t="str">
            <v>복수해당</v>
          </cell>
          <cell r="J2162" t="str">
            <v>해당</v>
          </cell>
          <cell r="K2162" t="str">
            <v>해당</v>
          </cell>
          <cell r="L2162" t="str">
            <v>그 밖의 활동 하강레포츠</v>
          </cell>
          <cell r="M2162" t="str">
            <v/>
          </cell>
          <cell r="N2162" t="str">
            <v>모험개척활동</v>
          </cell>
          <cell r="O2162" t="str">
            <v>64000</v>
          </cell>
          <cell r="P2162" t="str">
            <v>300</v>
          </cell>
          <cell r="Q2162" t="str">
            <v>초,중,고</v>
          </cell>
          <cell r="R2162" t="str">
            <v>2024-04-24</v>
          </cell>
          <cell r="S2162" t="str">
            <v>2028-04-23</v>
          </cell>
          <cell r="T2162" t="str">
            <v xml:space="preserve"> ~ </v>
          </cell>
          <cell r="U2162" t="str">
            <v>인증</v>
          </cell>
          <cell r="V2162" t="str">
            <v>X</v>
          </cell>
          <cell r="W2162" t="str">
            <v/>
          </cell>
          <cell r="X2162" t="str">
            <v>가. 짚라인 및 챌린지 모험활동을 통해서 일상에서는 경험할 수 없는 흥미와 즐거움을 느낄 수 있어서 모험심과 성취감을 증진할 수 있다._x000D_
나. 포토오리엔티어링 체험활동을 통해 체력을 증진하고 친구들과 함께 즐거운 사진을 찍고 감상하며 친밀감을 형성할 수 있다._x000D_
다. 프로그램 참여전보다 모험심과 협동심을 향상하였으며 더 나아가 자신을 되돌아보고 자아성장을 할 수 있다.</v>
          </cell>
          <cell r="Y2162" t="str">
            <v/>
          </cell>
          <cell r="Z2162" t="str">
            <v/>
          </cell>
          <cell r="AA2162" t="str">
            <v/>
          </cell>
        </row>
        <row r="2163">
          <cell r="B2163">
            <v>12025</v>
          </cell>
          <cell r="C2163" t="str">
            <v>청소년 탐험활동(2박 3일)</v>
          </cell>
          <cell r="D2163" t="str">
            <v>이동형</v>
          </cell>
          <cell r="E2163" t="str">
            <v>국립중앙청소년수련원</v>
          </cell>
          <cell r="F2163" t="str">
            <v>청소년수련원</v>
          </cell>
          <cell r="G2163" t="str">
            <v>충청남도</v>
          </cell>
          <cell r="H2163" t="str">
            <v>대면활동</v>
          </cell>
          <cell r="I2163" t="str">
            <v>고위험군</v>
          </cell>
          <cell r="J2163" t="str">
            <v>미해당</v>
          </cell>
          <cell r="K2163" t="str">
            <v>해당</v>
          </cell>
          <cell r="L2163" t="str">
            <v>장거리 걷기활동 10Km 이상 도보이동</v>
          </cell>
          <cell r="M2163" t="str">
            <v/>
          </cell>
          <cell r="N2163" t="str">
            <v>모험개척활동</v>
          </cell>
          <cell r="O2163" t="str">
            <v>145200</v>
          </cell>
          <cell r="P2163" t="str">
            <v>145</v>
          </cell>
          <cell r="Q2163" t="str">
            <v>초,중,고</v>
          </cell>
          <cell r="R2163" t="str">
            <v>2024-04-24</v>
          </cell>
          <cell r="S2163" t="str">
            <v>2028-04-23</v>
          </cell>
          <cell r="T2163" t="str">
            <v xml:space="preserve"> ~ </v>
          </cell>
          <cell r="U2163" t="str">
            <v>인증</v>
          </cell>
          <cell r="V2163" t="str">
            <v>O</v>
          </cell>
          <cell r="W2163" t="str">
            <v>- 자기주도적인 학습능력을 키우며 지속적으로 나갈 수 있도록 습관 함양_x000D_
- 성취목표를 이루고자 스스로 계획함으로써 할 수 있다는 자신감 향상_x000D_
- 탐험(모험)활동을 통해 그들의 잠재력을 최대한 개발하고, 스스로에 대한 가치를 소중히 인식</v>
          </cell>
          <cell r="X2163" t="str">
            <v>-오리엔테이션_x000D_
-코스설계_x000D_
-트래킹 활동_x000D_
-야영식_x000D_
-야영_x000D_
-활동 마무리</v>
          </cell>
          <cell r="Y2163" t="str">
            <v/>
          </cell>
          <cell r="Z2163" t="str">
            <v/>
          </cell>
          <cell r="AA2163" t="str">
            <v/>
          </cell>
        </row>
        <row r="2164">
          <cell r="B2164">
            <v>12024</v>
          </cell>
          <cell r="C2164" t="str">
            <v>청소년 탐험활동(1박 2일)</v>
          </cell>
          <cell r="D2164" t="str">
            <v>이동형</v>
          </cell>
          <cell r="E2164" t="str">
            <v>국립중앙청소년수련원</v>
          </cell>
          <cell r="F2164" t="str">
            <v>청소년수련원</v>
          </cell>
          <cell r="G2164" t="str">
            <v>충청남도</v>
          </cell>
          <cell r="H2164" t="str">
            <v>대면활동</v>
          </cell>
          <cell r="I2164" t="str">
            <v>고위험군</v>
          </cell>
          <cell r="J2164" t="str">
            <v>미해당</v>
          </cell>
          <cell r="K2164" t="str">
            <v>해당</v>
          </cell>
          <cell r="L2164" t="str">
            <v>장거리 걷기활동 10Km 이상 도보이동</v>
          </cell>
          <cell r="M2164" t="str">
            <v/>
          </cell>
          <cell r="N2164" t="str">
            <v>모험개척활동</v>
          </cell>
          <cell r="O2164" t="str">
            <v>75900</v>
          </cell>
          <cell r="P2164" t="str">
            <v>145</v>
          </cell>
          <cell r="Q2164" t="str">
            <v>초,중,고</v>
          </cell>
          <cell r="R2164" t="str">
            <v>2024-04-24</v>
          </cell>
          <cell r="S2164" t="str">
            <v>2028-04-23</v>
          </cell>
          <cell r="T2164" t="str">
            <v xml:space="preserve"> ~ </v>
          </cell>
          <cell r="U2164" t="str">
            <v>인증</v>
          </cell>
          <cell r="V2164" t="str">
            <v>O</v>
          </cell>
          <cell r="W2164" t="str">
            <v>- 자기주도적인 학습능력을 키우며 지속적으로 나갈 수 있도록 습관 함양_x000D_
- 성취목표를 이루고자 스스로 계획함으로써 할 수 있다는 자신감 향상_x000D_
- 탐험(모험)활동을 통해 그들의 잠재력을 최대한 개발하고, 스스로에 대한 가치를 소중히 인식</v>
          </cell>
          <cell r="X2164" t="str">
            <v>오리엔테이션_x000D_
트래킹 활동1(독립기념관 단풍나무길-흑성산-수련원_x000D_
트래킹 활동2(독립기념관-동리-은밤산-수련원)_x000D_
야영 및 야영식_x000D_
활동 마무리</v>
          </cell>
          <cell r="Y2164" t="str">
            <v/>
          </cell>
          <cell r="Z2164" t="str">
            <v/>
          </cell>
          <cell r="AA2164" t="str">
            <v/>
          </cell>
        </row>
        <row r="2165">
          <cell r="B2165">
            <v>12017</v>
          </cell>
          <cell r="C2165" t="str">
            <v>NYC 스킨스쿠버 가족캠프</v>
          </cell>
          <cell r="D2165" t="str">
            <v>숙박형</v>
          </cell>
          <cell r="E2165" t="str">
            <v>국립중앙청소년수련원</v>
          </cell>
          <cell r="F2165" t="str">
            <v>청소년수련원</v>
          </cell>
          <cell r="G2165" t="str">
            <v>충청남도</v>
          </cell>
          <cell r="H2165" t="str">
            <v>대면활동</v>
          </cell>
          <cell r="I2165" t="str">
            <v>고위험군</v>
          </cell>
          <cell r="J2165" t="str">
            <v>미해당</v>
          </cell>
          <cell r="K2165" t="str">
            <v>해당</v>
          </cell>
          <cell r="L2165" t="str">
            <v>수상활동 스킨스쿠버</v>
          </cell>
          <cell r="M2165" t="str">
            <v/>
          </cell>
          <cell r="N2165" t="str">
            <v>모험개척활동</v>
          </cell>
          <cell r="O2165" t="str">
            <v>146100</v>
          </cell>
          <cell r="P2165" t="str">
            <v>45</v>
          </cell>
          <cell r="Q2165" t="str">
            <v>중,고,기타</v>
          </cell>
          <cell r="R2165" t="str">
            <v>2024-04-24</v>
          </cell>
          <cell r="S2165" t="str">
            <v>2028-04-23</v>
          </cell>
          <cell r="T2165" t="str">
            <v xml:space="preserve"> ~ </v>
          </cell>
          <cell r="U2165" t="str">
            <v>인증</v>
          </cell>
          <cell r="V2165" t="str">
            <v>O</v>
          </cell>
          <cell r="W2165" t="str">
            <v>- 기후환경의 변화와 여름철 실내 수중레저활동 운영을 통한 가족 여가시간의 기회를 제공한다._x000D_
- 서로 배려하고 협력하는 가족 공동체 의식을 함양하고, 부모와 자녀간 원활한 소통과 유대관계를 형성하여 건강하고 행복한 가족이 될 수 있도록 한다.</v>
          </cell>
          <cell r="X2165" t="str">
            <v>-안전교육_x000D_
-물 적응 훈련_x000D_
-스쿠버다이빙 장비 및 안전사항 안내_x000D_
-스쿠버다이빙 체험 및 자유수영</v>
          </cell>
          <cell r="Y2165" t="str">
            <v/>
          </cell>
          <cell r="Z2165" t="str">
            <v/>
          </cell>
          <cell r="AA2165" t="str">
            <v/>
          </cell>
        </row>
        <row r="2166">
          <cell r="B2166">
            <v>12016</v>
          </cell>
          <cell r="C2166" t="str">
            <v>남한강 수상 챌린지(중학교)</v>
          </cell>
          <cell r="D2166" t="str">
            <v>기본형</v>
          </cell>
          <cell r="E2166" t="str">
            <v>여주도시공사</v>
          </cell>
          <cell r="F2166" t="str">
            <v>공공기관</v>
          </cell>
          <cell r="G2166" t="str">
            <v>경기도</v>
          </cell>
          <cell r="H2166" t="str">
            <v>대면활동</v>
          </cell>
          <cell r="I2166" t="str">
            <v>고위험군</v>
          </cell>
          <cell r="J2166" t="str">
            <v>미해당</v>
          </cell>
          <cell r="K2166" t="str">
            <v>해당</v>
          </cell>
          <cell r="L2166" t="str">
            <v>수상활동 서프보드</v>
          </cell>
          <cell r="M2166" t="str">
            <v>생존수영</v>
          </cell>
          <cell r="N2166" t="str">
            <v>모험개척활동</v>
          </cell>
          <cell r="O2166" t="str">
            <v>30000</v>
          </cell>
          <cell r="P2166" t="str">
            <v>70</v>
          </cell>
          <cell r="Q2166" t="str">
            <v>중</v>
          </cell>
          <cell r="R2166" t="str">
            <v>2024-04-24</v>
          </cell>
          <cell r="S2166" t="str">
            <v>2028-04-23</v>
          </cell>
          <cell r="T2166" t="str">
            <v xml:space="preserve"> ~ </v>
          </cell>
          <cell r="U2166" t="str">
            <v>인증</v>
          </cell>
          <cell r="V2166" t="str">
            <v>O</v>
          </cell>
          <cell r="W2166" t="str">
            <v>수상안전에 대해 청소년들에게 수상레저체험을 통한 해양, 안전교육 및 체험을 실시하여 수상안전사고의 다양한 유형 파악 및 체험을 통한 수상 사고에 대한 대응력 향상과 안전사고에 대한 적극적인 대응을 통한 생명보호 및 타인의 구조능력 배양하고, 수상 안전 의식 변화로 청소년 스스로 자신을 지키며 자신이 주인임을 인식 시키는데 목적이 있다.</v>
          </cell>
          <cell r="X2166" t="str">
            <v>수상안전에 대해 청소년들에게 수상레저체험을 통한 해양, 안전교육 및 체험을 실시하여 수상안전사고의 다양한 유형 파악 및 체험을 통한 수상 사고에 대한 대응력 향상과 안전사고에 대한 적극적인 대응을 통한 생명보호 및 타인의 구조능력 배양하고, 수상 안전 의식 변화로 청소년 스스로 자신을 지키며 자신이 주인임을 인식 시키는데 목적이 있다.</v>
          </cell>
          <cell r="Y2166" t="str">
            <v/>
          </cell>
          <cell r="Z2166" t="str">
            <v/>
          </cell>
          <cell r="AA2166" t="str">
            <v/>
          </cell>
        </row>
        <row r="2167">
          <cell r="B2167">
            <v>12015</v>
          </cell>
          <cell r="C2167" t="str">
            <v>필터크리에이터</v>
          </cell>
          <cell r="D2167" t="str">
            <v>기본형</v>
          </cell>
          <cell r="E2167" t="str">
            <v>대방청소년문화의집</v>
          </cell>
          <cell r="F2167" t="str">
            <v>청소년문화의집</v>
          </cell>
          <cell r="G2167" t="str">
            <v>서울특별시</v>
          </cell>
          <cell r="H2167" t="str">
            <v>대면활동</v>
          </cell>
          <cell r="I2167" t="str">
            <v>해당없음</v>
          </cell>
          <cell r="J2167" t="str">
            <v>미해당</v>
          </cell>
          <cell r="K2167" t="str">
            <v>미해당</v>
          </cell>
          <cell r="L2167" t="str">
            <v xml:space="preserve"> </v>
          </cell>
          <cell r="M2167" t="str">
            <v/>
          </cell>
          <cell r="N2167" t="str">
            <v>과학정보활동</v>
          </cell>
          <cell r="O2167" t="str">
            <v>0</v>
          </cell>
          <cell r="P2167" t="str">
            <v>10</v>
          </cell>
          <cell r="Q2167" t="str">
            <v>초,중</v>
          </cell>
          <cell r="R2167" t="str">
            <v>2024-04-24</v>
          </cell>
          <cell r="S2167" t="str">
            <v>2028-04-23</v>
          </cell>
          <cell r="T2167" t="str">
            <v xml:space="preserve"> ~ </v>
          </cell>
          <cell r="U2167" t="str">
            <v>인증</v>
          </cell>
          <cell r="V2167" t="str">
            <v>O</v>
          </cell>
          <cell r="W2167" t="str">
            <v>디지털 네이티브 세대인 청소년들의 미디어 콘텐츠에 대한 관심이 늘어나고 있는 상황에서 미디어콘텐츠 기획 및 제작 교육을 통해 청소년의 디지털미디어 활용 능력을 함양하고 미디어 분야에 대한 이해도를 높인다.</v>
          </cell>
          <cell r="X2167" t="str">
            <v>sns에서 사용되는 AR 사진 필터의 제작 원리, 제작 과정을 알아보고_x000D_
직접 다양한 미디어 콘텐츠를 활용한 AR필터를 제작 및 sns에 등록하여 필터 크리에이터가 되어본다._x000D_
_x000D_
- 오리엔테이션 및 안전교육_x000D_
- 미디어리터러시 교육_x000D_
- AR 필터 이해하기: 인스타그램, 틱톡 등 SNS 속 AR 필터 소개, AR필터 제작 원리 이해_x000D_
- AR 필터 기초 프레임 제작하기 : Meta Spark Studio 활용하여 필터 제작_x000D_
- 심화 인터랙션 필터(페이스 필터) 제작 및 sns 등록_x000D_
- 직접 만든 필터로 사진 촬영_x000D_
- 만족도 설문 등 프로그램 마무리</v>
          </cell>
          <cell r="Y2167" t="str">
            <v/>
          </cell>
          <cell r="Z2167" t="str">
            <v/>
          </cell>
          <cell r="AA2167" t="str">
            <v/>
          </cell>
        </row>
        <row r="2168">
          <cell r="B2168">
            <v>12941</v>
          </cell>
          <cell r="C2168" t="str">
            <v>배움을 즐기다!! Have Fun!!(고등학교 2박3일)</v>
          </cell>
          <cell r="D2168" t="str">
            <v>숙박형</v>
          </cell>
          <cell r="E2168" t="str">
            <v>딱따구리청소년수련원</v>
          </cell>
          <cell r="F2168" t="str">
            <v>청소년수련원</v>
          </cell>
          <cell r="G2168" t="str">
            <v>경기도</v>
          </cell>
          <cell r="H2168" t="str">
            <v>대면활동</v>
          </cell>
          <cell r="I2168" t="str">
            <v>해당없음</v>
          </cell>
          <cell r="J2168" t="str">
            <v>미해당</v>
          </cell>
          <cell r="K2168" t="str">
            <v>미해당</v>
          </cell>
          <cell r="L2168" t="str">
            <v xml:space="preserve"> </v>
          </cell>
          <cell r="M2168" t="str">
            <v/>
          </cell>
          <cell r="N2168" t="str">
            <v>자기(인성)계발활동</v>
          </cell>
          <cell r="O2168" t="str">
            <v>225000</v>
          </cell>
          <cell r="P2168" t="str">
            <v>150</v>
          </cell>
          <cell r="Q2168" t="str">
            <v>고</v>
          </cell>
          <cell r="R2168" t="str">
            <v>2025-05-21</v>
          </cell>
          <cell r="S2168" t="str">
            <v>2028-05-20</v>
          </cell>
          <cell r="T2168" t="str">
            <v xml:space="preserve"> ~ </v>
          </cell>
          <cell r="U2168" t="str">
            <v>인증</v>
          </cell>
          <cell r="V2168" t="str">
            <v>O</v>
          </cell>
          <cell r="W2168" t="str">
            <v>★ 신체적 측면: 레크리에이션은 게임(Game), 놀이(Play), 스포츠(Sports), 댄스(Dance)등의 소재로 구성됨으로 많은 움직임이 동반되어 신체적 건강 유지★ 정서와 심리적 측면: 인간에게 내재되어 있는 근원적 욕구를 발산시키고 과도한 스트레스(Stress)를 해소 시켜 청소년의 자발적 참여로 즐거움을 통하여 심리적 안정과 정서함양 기여★ 사회적 측면: 모두가 화합하고 상호이해 하며 협동하는 바람직한 인간관계형성★ 교육적 측면: 신체건강, 지도력배양, 명랑하고 적극적인 성격개조, 자신감 향상, 자기개발, 정서함양, 심리적 안정, 사회적응력 배양 등 지 덕  체 의인격완성에 기여함으로 전인교육 효과 제고</v>
          </cell>
          <cell r="X2168" t="str">
            <v>TD 만남의시간, 공동체의식 형성활동1, 공동체의식 형성활동2, 파라코드 팔찌만들기, 숲밧줄놀이, 레이져서바이벌, 스마트 런닝맨, 명랑운동회</v>
          </cell>
          <cell r="Y2168" t="str">
            <v/>
          </cell>
          <cell r="Z2168" t="str">
            <v/>
          </cell>
          <cell r="AA2168" t="str">
            <v/>
          </cell>
        </row>
        <row r="2169">
          <cell r="B2169">
            <v>12931</v>
          </cell>
          <cell r="C2169" t="str">
            <v>환경연구소, 정크아트 그리니(Greeny)</v>
          </cell>
          <cell r="D2169" t="str">
            <v>기본형-회기</v>
          </cell>
          <cell r="E2169" t="str">
            <v>사하구청소년문화의집</v>
          </cell>
          <cell r="F2169" t="str">
            <v>청소년문화의집</v>
          </cell>
          <cell r="G2169" t="str">
            <v>부산광역시</v>
          </cell>
          <cell r="H2169" t="str">
            <v>대면활동</v>
          </cell>
          <cell r="I2169" t="str">
            <v>해당없음</v>
          </cell>
          <cell r="J2169" t="str">
            <v>미해당</v>
          </cell>
          <cell r="K2169" t="str">
            <v>미해당</v>
          </cell>
          <cell r="L2169" t="str">
            <v xml:space="preserve"> </v>
          </cell>
          <cell r="M2169" t="str">
            <v/>
          </cell>
          <cell r="N2169" t="str">
            <v>환경보존활동</v>
          </cell>
          <cell r="O2169" t="str">
            <v>0</v>
          </cell>
          <cell r="P2169" t="str">
            <v>8</v>
          </cell>
          <cell r="Q2169" t="str">
            <v>중</v>
          </cell>
          <cell r="R2169" t="str">
            <v>2025-05-21</v>
          </cell>
          <cell r="S2169" t="str">
            <v>2028-05-20</v>
          </cell>
          <cell r="T2169" t="str">
            <v xml:space="preserve"> ~ </v>
          </cell>
          <cell r="U2169" t="str">
            <v>인증</v>
          </cell>
          <cell r="V2169" t="str">
            <v>X</v>
          </cell>
          <cell r="W2169" t="str">
            <v/>
          </cell>
          <cell r="X2169" t="str">
            <v>1.  환경연구소 그리니 - 플로깅 활동, 생활폐기물과 자원순환의 이해_x000D_
2. 환경탐험대 그리니 - 플로깅 활동, 폐기물 구분 및 세척 활동_x000D_
3. 환경이야기 그리니1 - 정크아트의 이해, 정크아트 작품 제작 활동 _x000D_
4. 환경이야기 그리니2 - 정크아트 작품 제작 활동, 환경전시회 구상_x000D_
5. 환경이야기 그리니3 - 정크아트 작품 제작 활동, 환경전시회 운영계획 논의_x000D_
6. 환경전시회 '함께그린(Green)' - 환경전시회 개최, 업사이클링 체험 키트 활동 제공</v>
          </cell>
          <cell r="Y2169" t="str">
            <v/>
          </cell>
          <cell r="Z2169" t="str">
            <v/>
          </cell>
          <cell r="AA2169" t="str">
            <v/>
          </cell>
        </row>
        <row r="2170">
          <cell r="B2170">
            <v>12929</v>
          </cell>
          <cell r="C2170" t="str">
            <v>비건 쿠킹 클래스</v>
          </cell>
          <cell r="D2170" t="str">
            <v>기본형-회기</v>
          </cell>
          <cell r="E2170" t="str">
            <v>홍성군청소년수련관</v>
          </cell>
          <cell r="F2170" t="str">
            <v>청소년수련관</v>
          </cell>
          <cell r="G2170" t="str">
            <v>충청남도</v>
          </cell>
          <cell r="H2170" t="str">
            <v>대면활동</v>
          </cell>
          <cell r="I2170" t="str">
            <v>해당없음</v>
          </cell>
          <cell r="J2170" t="str">
            <v>미해당</v>
          </cell>
          <cell r="K2170" t="str">
            <v>미해당</v>
          </cell>
          <cell r="L2170" t="str">
            <v xml:space="preserve"> </v>
          </cell>
          <cell r="M2170" t="str">
            <v/>
          </cell>
          <cell r="N2170" t="str">
            <v>환경보존활동</v>
          </cell>
          <cell r="O2170" t="str">
            <v>0</v>
          </cell>
          <cell r="P2170" t="str">
            <v>20</v>
          </cell>
          <cell r="Q2170" t="str">
            <v>초</v>
          </cell>
          <cell r="R2170" t="str">
            <v>2025-05-21</v>
          </cell>
          <cell r="S2170" t="str">
            <v>2028-05-20</v>
          </cell>
          <cell r="T2170" t="str">
            <v xml:space="preserve"> ~ </v>
          </cell>
          <cell r="U2170" t="str">
            <v>인증</v>
          </cell>
          <cell r="V2170" t="str">
            <v>O</v>
          </cell>
          <cell r="W2170" t="str">
            <v>채소 및 과일 섭취가 부족한 초등학교 연령의 청소년을 대상으로 채식 요리 활동을 통해 편식 행동을 감소시키고자 함</v>
          </cell>
          <cell r="X2170" t="str">
            <v>만 9~12세 초기 청소년을 대상으로 채식 요리 활동 프로그램을 제공하여 편식 행동을 감소시키고자 함.</v>
          </cell>
          <cell r="Y2170" t="str">
            <v/>
          </cell>
          <cell r="Z2170" t="str">
            <v/>
          </cell>
          <cell r="AA2170" t="str">
            <v/>
          </cell>
        </row>
        <row r="2171">
          <cell r="B2171">
            <v>12926</v>
          </cell>
          <cell r="C2171" t="str">
            <v>비트 위의 하모니(청소년 밴드의 시작)</v>
          </cell>
          <cell r="D2171" t="str">
            <v>기본형-회기</v>
          </cell>
          <cell r="E2171" t="str">
            <v>성연청소년문화의집</v>
          </cell>
          <cell r="F2171" t="str">
            <v>청소년문화의집</v>
          </cell>
          <cell r="G2171" t="str">
            <v>충청남도</v>
          </cell>
          <cell r="H2171" t="str">
            <v>대면활동</v>
          </cell>
          <cell r="I2171" t="str">
            <v>해당없음</v>
          </cell>
          <cell r="J2171" t="str">
            <v>미해당</v>
          </cell>
          <cell r="K2171" t="str">
            <v>미해당</v>
          </cell>
          <cell r="L2171" t="str">
            <v xml:space="preserve"> </v>
          </cell>
          <cell r="M2171" t="str">
            <v/>
          </cell>
          <cell r="N2171" t="str">
            <v>문화예술활동</v>
          </cell>
          <cell r="O2171" t="str">
            <v>0</v>
          </cell>
          <cell r="P2171" t="str">
            <v>12</v>
          </cell>
          <cell r="Q2171" t="str">
            <v>초,중,고</v>
          </cell>
          <cell r="R2171" t="str">
            <v>2025-05-21</v>
          </cell>
          <cell r="S2171" t="str">
            <v>2028-05-20</v>
          </cell>
          <cell r="T2171" t="str">
            <v xml:space="preserve"> ~ </v>
          </cell>
          <cell r="U2171" t="str">
            <v>인증</v>
          </cell>
          <cell r="V2171" t="str">
            <v>X</v>
          </cell>
          <cell r="W2171" t="str">
            <v/>
          </cell>
          <cell r="X2171" t="str">
            <v>청소년들이 밴드활동을 통해 음악적 역량을 키우고, 팀워크를 경험하며, 창작 활동을 통해 자기 표현력을 향상 시키는 것을 목표로 한다.  8주동안 단계별 교육과 실습을 통해 밴드 연주 및 발표 준비를 하고 최종 공연을 통해 성취감을 경험할 수 있는 프로그램</v>
          </cell>
          <cell r="Y2171" t="str">
            <v/>
          </cell>
          <cell r="Z2171" t="str">
            <v/>
          </cell>
          <cell r="AA2171" t="str">
            <v/>
          </cell>
        </row>
        <row r="2172">
          <cell r="B2172">
            <v>12150</v>
          </cell>
          <cell r="C2172" t="str">
            <v>마음튼튼 몸튼튼 프로젝트(고등학교 1박2일)</v>
          </cell>
          <cell r="D2172" t="str">
            <v>숙박형</v>
          </cell>
          <cell r="E2172" t="str">
            <v>공주유스호스텔</v>
          </cell>
          <cell r="F2172" t="str">
            <v>유스호스텔</v>
          </cell>
          <cell r="G2172" t="str">
            <v>충청남도</v>
          </cell>
          <cell r="H2172" t="str">
            <v>대면활동</v>
          </cell>
          <cell r="I2172" t="str">
            <v>복수해당</v>
          </cell>
          <cell r="J2172" t="str">
            <v>해당</v>
          </cell>
          <cell r="K2172" t="str">
            <v>해당</v>
          </cell>
          <cell r="L2172" t="str">
            <v>그 밖의 활동 하강레포츠</v>
          </cell>
          <cell r="M2172" t="str">
            <v/>
          </cell>
          <cell r="N2172" t="str">
            <v>모험개척활동</v>
          </cell>
          <cell r="O2172" t="str">
            <v>131000</v>
          </cell>
          <cell r="P2172" t="str">
            <v>500</v>
          </cell>
          <cell r="Q2172" t="str">
            <v>고</v>
          </cell>
          <cell r="R2172" t="str">
            <v>2024-05-22</v>
          </cell>
          <cell r="S2172" t="str">
            <v>2028-05-21</v>
          </cell>
          <cell r="T2172" t="str">
            <v xml:space="preserve"> ~ </v>
          </cell>
          <cell r="U2172" t="str">
            <v>인증</v>
          </cell>
          <cell r="V2172" t="str">
            <v>O</v>
          </cell>
          <cell r="W2172" t="str">
            <v>또래와 함께하는 다채로운 활동으로 심신 단련을 통한 조화로운 발달과 공동체 생활을 통한 삶의 지혜와 성취감을 터득하고 작은 사회 속에서 또 다른 사회를 배우며 또래들과 어울려 함께 생활하며 어울려 살아가는법을 배운다. 또한 수련활동을 통한 모험심과 협동심을 길러줌으로서 청소년의 사기를 높이고 직접 참여하여 경험할 수 있는 다양한 프로그램들의 창의력과 문화적 감성을 함양한다.</v>
          </cell>
          <cell r="X2172" t="str">
            <v>청소년들의 또래와 함께하는 다채로운 활동으로 심신 단련을 통한 조화로운 발달과 공동체 생활을 통한 삶의 지혜와 성취감을 터득한다. 또한 건전한 청소년문화의 보급이 필요한 시점에서 체험중심의 수련활동 실현이 절실히 필요하다고 생각한다. 청소년의 적극적인 참여에 의한 자치와 자율을 배우는 교육의 실현을 위해 협동과 봉사정신을 발휘하고 더불어 사는 교육과 예절, 질서, 환경 및 안전을 생각하며 행동하는 기본생활 습관과 태도를 기르는 교육을 실현해야 한다. 작은 사회 속에서 또 다른 사회를 배우며 또래들과 어울려 함께 생활하며 어울려 살아가는법 을 배운다. 또한 수련활동을 통한 모험심과 협동심을 길러줌 으로서 청소년의 사기를 높이고 직접 참여하여 경험할 수 있는 다양한 프로그램들의 창의력과 문화적 감성을 함양하기 위함이다.</v>
          </cell>
          <cell r="Y2172" t="str">
            <v/>
          </cell>
          <cell r="Z2172" t="str">
            <v/>
          </cell>
          <cell r="AA2172" t="str">
            <v/>
          </cell>
        </row>
        <row r="2173">
          <cell r="B2173">
            <v>12149</v>
          </cell>
          <cell r="C2173" t="str">
            <v>마음튼튼 몸튼튼 프로젝트 (중학교 1박2일)</v>
          </cell>
          <cell r="D2173" t="str">
            <v>숙박형</v>
          </cell>
          <cell r="E2173" t="str">
            <v>공주유스호스텔</v>
          </cell>
          <cell r="F2173" t="str">
            <v>유스호스텔</v>
          </cell>
          <cell r="G2173" t="str">
            <v>충청남도</v>
          </cell>
          <cell r="H2173" t="str">
            <v>대면활동</v>
          </cell>
          <cell r="I2173" t="str">
            <v>복수해당</v>
          </cell>
          <cell r="J2173" t="str">
            <v>해당</v>
          </cell>
          <cell r="K2173" t="str">
            <v>해당</v>
          </cell>
          <cell r="L2173" t="str">
            <v>그 밖의 활동 하강레포츠</v>
          </cell>
          <cell r="M2173" t="str">
            <v/>
          </cell>
          <cell r="N2173" t="str">
            <v>모험개척활동</v>
          </cell>
          <cell r="O2173" t="str">
            <v>126000</v>
          </cell>
          <cell r="P2173" t="str">
            <v>500</v>
          </cell>
          <cell r="Q2173" t="str">
            <v>중</v>
          </cell>
          <cell r="R2173" t="str">
            <v>2024-05-22</v>
          </cell>
          <cell r="S2173" t="str">
            <v>2028-05-21</v>
          </cell>
          <cell r="T2173" t="str">
            <v xml:space="preserve"> ~ </v>
          </cell>
          <cell r="U2173" t="str">
            <v>인증</v>
          </cell>
          <cell r="V2173" t="str">
            <v>O</v>
          </cell>
          <cell r="W2173" t="str">
            <v>또래와 함께하는 다채로운 활동으로 심신 단련을 통한 조화로운 발달과 공동체 생활을 통한 삶의 지혜와 성취감을 터득하고 작은 사회 속에서 또 다른 사회를 배우며 또래들과 어울려 함께 생활하며 어울려 살아가는법을 배운다. 또한 수련활동을 통한 모험심과 협동심을 길러줌으로서 청소년의 사기를 높이고 직접 참여하여 경험할 수 있는 다양한 프로그램들의 창의력과 문화적 감성을 함양한다.</v>
          </cell>
          <cell r="X2173" t="str">
            <v>모험체험활동 및 재난대피훈련을 통하여 심신단련을 한다</v>
          </cell>
          <cell r="Y2173" t="str">
            <v/>
          </cell>
          <cell r="Z2173" t="str">
            <v/>
          </cell>
          <cell r="AA2173" t="str">
            <v/>
          </cell>
        </row>
        <row r="2174">
          <cell r="B2174">
            <v>12148</v>
          </cell>
          <cell r="C2174" t="str">
            <v>마음튼튼 몸튼튼 프로젝트 (초등학교 1박2일)</v>
          </cell>
          <cell r="D2174" t="str">
            <v>숙박형</v>
          </cell>
          <cell r="E2174" t="str">
            <v>공주유스호스텔</v>
          </cell>
          <cell r="F2174" t="str">
            <v>유스호스텔</v>
          </cell>
          <cell r="G2174" t="str">
            <v>충청남도</v>
          </cell>
          <cell r="H2174" t="str">
            <v>대면활동</v>
          </cell>
          <cell r="I2174" t="str">
            <v>복수해당</v>
          </cell>
          <cell r="J2174" t="str">
            <v>해당</v>
          </cell>
          <cell r="K2174" t="str">
            <v>해당</v>
          </cell>
          <cell r="L2174" t="str">
            <v>그 밖의 활동 하강레포츠</v>
          </cell>
          <cell r="M2174" t="str">
            <v/>
          </cell>
          <cell r="N2174" t="str">
            <v>모험개척활동</v>
          </cell>
          <cell r="O2174" t="str">
            <v>117000</v>
          </cell>
          <cell r="P2174" t="str">
            <v>500</v>
          </cell>
          <cell r="Q2174" t="str">
            <v>초</v>
          </cell>
          <cell r="R2174" t="str">
            <v>2024-05-22</v>
          </cell>
          <cell r="S2174" t="str">
            <v>2028-05-21</v>
          </cell>
          <cell r="T2174" t="str">
            <v xml:space="preserve"> ~ </v>
          </cell>
          <cell r="U2174" t="str">
            <v>인증</v>
          </cell>
          <cell r="V2174" t="str">
            <v>O</v>
          </cell>
          <cell r="W2174" t="str">
            <v>또래와 함께하는 다채로운 활동으로 심신 단련을 통한 조화로운 발달과 공동체 생활을 통한 삶의 지혜와 성취감을 터득하고 작은 사회 속에서 또 다른 사회를 배우며 또래들과 어울려 함께 생활하며 어울려 살아가는법을 배운다. 또한 수련활동을 통한 모험심과 협동심을 길러줌으로서 청소년의 사기를 높이고 직접 참여하여 경험할 수 있는 다양한 프로그램들의 창의력과 문화적 감성을 함양한다.</v>
          </cell>
          <cell r="X2174" t="str">
            <v>모험체험활동 및 재난대피훈련을 통하여 심신단련을 한다</v>
          </cell>
          <cell r="Y2174" t="str">
            <v/>
          </cell>
          <cell r="Z2174" t="str">
            <v/>
          </cell>
          <cell r="AA2174" t="str">
            <v/>
          </cell>
        </row>
        <row r="2175">
          <cell r="B2175">
            <v>12147</v>
          </cell>
          <cell r="C2175" t="str">
            <v>우리는 할 수 있다 (고등학교 2박 3일)</v>
          </cell>
          <cell r="D2175" t="str">
            <v>숙박형</v>
          </cell>
          <cell r="E2175" t="str">
            <v>공주유스호스텔</v>
          </cell>
          <cell r="F2175" t="str">
            <v>유스호스텔</v>
          </cell>
          <cell r="G2175" t="str">
            <v>충청남도</v>
          </cell>
          <cell r="H2175" t="str">
            <v>대면활동</v>
          </cell>
          <cell r="I2175" t="str">
            <v>복수해당</v>
          </cell>
          <cell r="J2175" t="str">
            <v>해당</v>
          </cell>
          <cell r="K2175" t="str">
            <v>해당</v>
          </cell>
          <cell r="L2175" t="str">
            <v>그 밖의 활동 하강레포츠</v>
          </cell>
          <cell r="M2175" t="str">
            <v/>
          </cell>
          <cell r="N2175" t="str">
            <v>모험개척활동</v>
          </cell>
          <cell r="O2175" t="str">
            <v>240000</v>
          </cell>
          <cell r="P2175" t="str">
            <v>400</v>
          </cell>
          <cell r="Q2175" t="str">
            <v>고</v>
          </cell>
          <cell r="R2175" t="str">
            <v>2024-05-22</v>
          </cell>
          <cell r="S2175" t="str">
            <v>2028-05-21</v>
          </cell>
          <cell r="T2175" t="str">
            <v xml:space="preserve"> ~ </v>
          </cell>
          <cell r="U2175" t="str">
            <v>인증</v>
          </cell>
          <cell r="V2175" t="str">
            <v>O</v>
          </cell>
          <cell r="W2175" t="str">
            <v>또래와 함께하는 다채로운 활동으로 심신 단련을 통한 조화로운 발달과 공동체 생활을 통한 삶의 지혜와 성취감을 터득하고 작은 사회 속에서 또 다른 사회를 배우며 또래들과 어울려 함께 생활하며 어울려 살아가는법을 배운다. 또한 수련활동을 통한 모험심과 협동심을 길러줌으로서 청소년의 사기를 높이고 직접 참여하여 경험할 수 있는 다양한 프로그램들의 창의력과 문화적 감성을 함양한다.</v>
          </cell>
          <cell r="X2175" t="str">
            <v>첼린지활동과 재난체험을 통하여 심신단련을 하는 과정</v>
          </cell>
          <cell r="Y2175" t="str">
            <v/>
          </cell>
          <cell r="Z2175" t="str">
            <v/>
          </cell>
          <cell r="AA2175" t="str">
            <v/>
          </cell>
        </row>
        <row r="2176">
          <cell r="B2176">
            <v>12146</v>
          </cell>
          <cell r="C2176" t="str">
            <v xml:space="preserve">우리는 할 수 있다 (중학교 2박 3일) </v>
          </cell>
          <cell r="D2176" t="str">
            <v>숙박형</v>
          </cell>
          <cell r="E2176" t="str">
            <v>공주유스호스텔</v>
          </cell>
          <cell r="F2176" t="str">
            <v>유스호스텔</v>
          </cell>
          <cell r="G2176" t="str">
            <v>충청남도</v>
          </cell>
          <cell r="H2176" t="str">
            <v>대면활동</v>
          </cell>
          <cell r="I2176" t="str">
            <v>복수해당</v>
          </cell>
          <cell r="J2176" t="str">
            <v>해당</v>
          </cell>
          <cell r="K2176" t="str">
            <v>해당</v>
          </cell>
          <cell r="L2176" t="str">
            <v>그 밖의 활동 하강레포츠</v>
          </cell>
          <cell r="M2176" t="str">
            <v/>
          </cell>
          <cell r="N2176" t="str">
            <v>모험개척활동</v>
          </cell>
          <cell r="O2176" t="str">
            <v>230000</v>
          </cell>
          <cell r="P2176" t="str">
            <v>400</v>
          </cell>
          <cell r="Q2176" t="str">
            <v>중</v>
          </cell>
          <cell r="R2176" t="str">
            <v>2024-05-22</v>
          </cell>
          <cell r="S2176" t="str">
            <v>2028-05-21</v>
          </cell>
          <cell r="T2176" t="str">
            <v xml:space="preserve"> ~ </v>
          </cell>
          <cell r="U2176" t="str">
            <v>인증</v>
          </cell>
          <cell r="V2176" t="str">
            <v>O</v>
          </cell>
          <cell r="W2176" t="str">
            <v>또래와 함께하는 다채로운 활동으로 심신 단련을 통한 조화로운 발달과 공동체 생활을 통한 삶의 지혜와 성취감을 터득하고 작은 사회 속에서 또 다른 사회를 배우며 또래들과 어울려 함께 생활하며 어울려 살아가는법을 배운다. 또한 수련활동을 통한 모험심과 협동심을 길러줌으로서 청소년의 사기를 높이고 직접 참여하여 경험할 수 있는 다양한 프로그램들의 창의력과 문화적 감성을 함양한다.</v>
          </cell>
          <cell r="X2176" t="str">
            <v>모험체험과 재난훈련으로통한 심신훈련 한다</v>
          </cell>
          <cell r="Y2176" t="str">
            <v/>
          </cell>
          <cell r="Z2176" t="str">
            <v/>
          </cell>
          <cell r="AA2176" t="str">
            <v/>
          </cell>
        </row>
        <row r="2177">
          <cell r="B2177">
            <v>12145</v>
          </cell>
          <cell r="C2177" t="str">
            <v>우리는 할 수 있다 (초등학교 2박 3일)</v>
          </cell>
          <cell r="D2177" t="str">
            <v>숙박형</v>
          </cell>
          <cell r="E2177" t="str">
            <v>공주유스호스텔</v>
          </cell>
          <cell r="F2177" t="str">
            <v>유스호스텔</v>
          </cell>
          <cell r="G2177" t="str">
            <v>충청남도</v>
          </cell>
          <cell r="H2177" t="str">
            <v>대면활동</v>
          </cell>
          <cell r="I2177" t="str">
            <v>복수해당</v>
          </cell>
          <cell r="J2177" t="str">
            <v>해당</v>
          </cell>
          <cell r="K2177" t="str">
            <v>해당</v>
          </cell>
          <cell r="L2177" t="str">
            <v>그 밖의 활동 하강레포츠</v>
          </cell>
          <cell r="M2177" t="str">
            <v/>
          </cell>
          <cell r="N2177" t="str">
            <v>모험개척활동</v>
          </cell>
          <cell r="O2177" t="str">
            <v>220000</v>
          </cell>
          <cell r="P2177" t="str">
            <v>400</v>
          </cell>
          <cell r="Q2177" t="str">
            <v>초</v>
          </cell>
          <cell r="R2177" t="str">
            <v>2024-05-22</v>
          </cell>
          <cell r="S2177" t="str">
            <v>2028-05-21</v>
          </cell>
          <cell r="T2177" t="str">
            <v xml:space="preserve"> ~ </v>
          </cell>
          <cell r="U2177" t="str">
            <v>인증</v>
          </cell>
          <cell r="V2177" t="str">
            <v>O</v>
          </cell>
          <cell r="W2177" t="str">
            <v xml:space="preserve">또래와 함께하는 다채로운 활동으로 심신 단련을 통한 조화로운 발달과 공동체 생활을 통한 삶의 지혜와 성취감을 터득하고 작은 사회 속에서 또 다른 사회를 배우며 또래들과 어울려 함께 생활하며 어울려 살아가는법을 배운다. 또한 수련활동을 통한 모험심과 협동심을 길러줌으로서 청소년의 사기를 높이고 직접 참여하여 경험할 수 있는 다양한 프로그램들의 창의력과 문화적 감성을 함양한다. </v>
          </cell>
          <cell r="X2177" t="str">
            <v>첼린지활동과 재난체험을 통하여 심신단련을 하는 과정</v>
          </cell>
          <cell r="Y2177" t="str">
            <v/>
          </cell>
          <cell r="Z2177" t="str">
            <v/>
          </cell>
          <cell r="AA2177" t="str">
            <v/>
          </cell>
        </row>
        <row r="2178">
          <cell r="B2178" t="str">
            <v>MD1025</v>
          </cell>
          <cell r="C2178" t="str">
            <v>체험다이빙(고등학교)</v>
          </cell>
          <cell r="D2178" t="str">
            <v/>
          </cell>
          <cell r="E2178" t="str">
            <v>국립청소년해양센터</v>
          </cell>
          <cell r="F2178" t="str">
            <v>청소년수련원</v>
          </cell>
          <cell r="G2178" t="str">
            <v>경상북도</v>
          </cell>
          <cell r="H2178" t="str">
            <v/>
          </cell>
          <cell r="I2178" t="str">
            <v>해당없음</v>
          </cell>
          <cell r="J2178" t="str">
            <v>미해당</v>
          </cell>
          <cell r="K2178" t="str">
            <v>미해당</v>
          </cell>
          <cell r="L2178" t="str">
            <v xml:space="preserve"> </v>
          </cell>
          <cell r="M2178" t="str">
            <v/>
          </cell>
          <cell r="N2178" t="str">
            <v>모험개척활동</v>
          </cell>
          <cell r="O2178" t="str">
            <v>0</v>
          </cell>
          <cell r="P2178" t="str">
            <v>90</v>
          </cell>
          <cell r="Q2178" t="str">
            <v>고</v>
          </cell>
          <cell r="R2178" t="str">
            <v>2024-05-22</v>
          </cell>
          <cell r="S2178" t="str">
            <v>2028-05-21</v>
          </cell>
          <cell r="T2178" t="str">
            <v xml:space="preserve"> ~ </v>
          </cell>
          <cell r="U2178" t="str">
            <v>인증</v>
          </cell>
          <cell r="V2178" t="str">
            <v>O</v>
          </cell>
          <cell r="W2178" t="str">
            <v xml:space="preserve">쉽겍 접할 수 없는 도전적이고 자기주도적인 활동 경험을 통한 청소년 역량 향상_x000D_
</v>
          </cell>
          <cell r="X2178" t="str">
            <v xml:space="preserve">수면을 유영하는 유영활동을 배워보고 장비를 활용하여 수중에서 활동하는 스쿠버다이빙 장비를 체험해봅니다_x000D_
</v>
          </cell>
          <cell r="Y2178" t="str">
            <v/>
          </cell>
          <cell r="Z2178" t="str">
            <v/>
          </cell>
          <cell r="AA2178" t="str">
            <v/>
          </cell>
        </row>
        <row r="2179">
          <cell r="B2179" t="str">
            <v>MD1024</v>
          </cell>
          <cell r="C2179" t="str">
            <v>슬기로운 곤충생활(중학교)</v>
          </cell>
          <cell r="D2179" t="str">
            <v/>
          </cell>
          <cell r="E2179" t="str">
            <v>국립청소년바이오생명센터</v>
          </cell>
          <cell r="F2179" t="str">
            <v>청소년수련원</v>
          </cell>
          <cell r="G2179" t="str">
            <v>전북특별자치도</v>
          </cell>
          <cell r="H2179" t="str">
            <v/>
          </cell>
          <cell r="I2179" t="str">
            <v>해당없음</v>
          </cell>
          <cell r="J2179" t="str">
            <v>미해당</v>
          </cell>
          <cell r="K2179" t="str">
            <v>미해당</v>
          </cell>
          <cell r="L2179" t="str">
            <v xml:space="preserve"> </v>
          </cell>
          <cell r="M2179" t="str">
            <v/>
          </cell>
          <cell r="N2179" t="str">
            <v>과학정보활동</v>
          </cell>
          <cell r="O2179" t="str">
            <v>0</v>
          </cell>
          <cell r="P2179" t="str">
            <v>108</v>
          </cell>
          <cell r="Q2179" t="str">
            <v>중</v>
          </cell>
          <cell r="R2179" t="str">
            <v>2024-05-22</v>
          </cell>
          <cell r="S2179" t="str">
            <v>2028-05-21</v>
          </cell>
          <cell r="T2179" t="str">
            <v xml:space="preserve"> ~ </v>
          </cell>
          <cell r="U2179" t="str">
            <v>인증</v>
          </cell>
          <cell r="V2179" t="str">
            <v>O</v>
          </cell>
          <cell r="W2179" t="str">
            <v>곤충의 형태를 이해하고 생활권에서 활용되는 곤충에 대해 현미경을 통해 관찰하고 알아본다.</v>
          </cell>
          <cell r="X2179" t="str">
            <v>곤충의 한 살이 과정을 관찰하고 사육환경을 확인한다. 이를 통해 곤충에 대해 이해하고 나아가 현미경을 활용한 학습을 통해 흥미를 유발한다.</v>
          </cell>
          <cell r="Y2179" t="str">
            <v/>
          </cell>
          <cell r="Z2179" t="str">
            <v/>
          </cell>
          <cell r="AA2179" t="str">
            <v/>
          </cell>
        </row>
        <row r="2180">
          <cell r="B2180" t="str">
            <v>MD1023</v>
          </cell>
          <cell r="C2180" t="str">
            <v>마린드론 _바다를 지키는 스마트한 방법(고등학교)</v>
          </cell>
          <cell r="D2180" t="str">
            <v/>
          </cell>
          <cell r="E2180" t="str">
            <v>국립청소년해양센터</v>
          </cell>
          <cell r="F2180" t="str">
            <v>청소년수련원</v>
          </cell>
          <cell r="G2180" t="str">
            <v>경상북도</v>
          </cell>
          <cell r="H2180" t="str">
            <v/>
          </cell>
          <cell r="I2180" t="str">
            <v>해당없음</v>
          </cell>
          <cell r="J2180" t="str">
            <v>미해당</v>
          </cell>
          <cell r="K2180" t="str">
            <v>미해당</v>
          </cell>
          <cell r="L2180" t="str">
            <v xml:space="preserve"> </v>
          </cell>
          <cell r="M2180" t="str">
            <v/>
          </cell>
          <cell r="N2180" t="str">
            <v>문화예술활동</v>
          </cell>
          <cell r="O2180" t="str">
            <v>0</v>
          </cell>
          <cell r="P2180" t="str">
            <v>40</v>
          </cell>
          <cell r="Q2180" t="str">
            <v>고</v>
          </cell>
          <cell r="R2180" t="str">
            <v>2024-05-22</v>
          </cell>
          <cell r="S2180" t="str">
            <v>2028-05-21</v>
          </cell>
          <cell r="T2180" t="str">
            <v xml:space="preserve"> ~ </v>
          </cell>
          <cell r="U2180" t="str">
            <v>인증</v>
          </cell>
          <cell r="V2180" t="str">
            <v>O</v>
          </cell>
          <cell r="W2180" t="str">
            <v xml:space="preserve">불법조업, 해양쓰레기 불법투기, 적조예찰, 인명구조 등 코딩드론을 통해 다양한 해양관련 문제들을 해결해보는 활동으로 디지털 역량 향상  </v>
          </cell>
          <cell r="X2180" t="str">
            <v>해양에서 일어나는 문제들을 알아보고 카드코딩 방법을 통해 드론으로 해결해 보는 시뮬레이션을 진행합니다.</v>
          </cell>
          <cell r="Y2180" t="str">
            <v/>
          </cell>
          <cell r="Z2180" t="str">
            <v/>
          </cell>
          <cell r="AA2180" t="str">
            <v/>
          </cell>
        </row>
        <row r="2181">
          <cell r="B2181">
            <v>12144</v>
          </cell>
          <cell r="C2181" t="str">
            <v>팔도자매도시 청소년교류활동(영월군, 안양시, 하남시, 은평구)</v>
          </cell>
          <cell r="D2181" t="str">
            <v>숙박형</v>
          </cell>
          <cell r="E2181" t="str">
            <v>영월군청소년수련관</v>
          </cell>
          <cell r="F2181" t="str">
            <v>청소년수련관</v>
          </cell>
          <cell r="G2181" t="str">
            <v>강원특별자치도</v>
          </cell>
          <cell r="H2181" t="str">
            <v>대면활동</v>
          </cell>
          <cell r="I2181" t="str">
            <v>고위험군</v>
          </cell>
          <cell r="J2181" t="str">
            <v>미해당</v>
          </cell>
          <cell r="K2181" t="str">
            <v>해당</v>
          </cell>
          <cell r="L2181" t="str">
            <v>수상활동 래프팅</v>
          </cell>
          <cell r="M2181" t="str">
            <v/>
          </cell>
          <cell r="N2181" t="str">
            <v>교류활동</v>
          </cell>
          <cell r="O2181" t="str">
            <v>0</v>
          </cell>
          <cell r="P2181" t="str">
            <v>120</v>
          </cell>
          <cell r="Q2181" t="str">
            <v>중,고</v>
          </cell>
          <cell r="R2181" t="str">
            <v>2024-05-22</v>
          </cell>
          <cell r="S2181" t="str">
            <v>2028-05-21</v>
          </cell>
          <cell r="T2181" t="str">
            <v xml:space="preserve"> ~ </v>
          </cell>
          <cell r="U2181" t="str">
            <v>인증</v>
          </cell>
          <cell r="V2181" t="str">
            <v>O</v>
          </cell>
          <cell r="W2181" t="str">
            <v>영월군에서 4개 지역(영월군, 안양시, 하남시, 은평구)의 청소년들이 ‘팔도자매도시 청소년 교류활동’을 통해서 영월군에서의 문화를 홍보하고, 동강 레프팅체험을 체험함으서 여름 레져활동을 알고, 타지역의 청소년과 교류함으로서 청소년간의 이해증진과 화합, 우정을 만들어 간다.</v>
          </cell>
          <cell r="X2181" t="str">
            <v>레크리에이션, 청령포탐사, 래프팅, 동강뗏목축제 참여</v>
          </cell>
          <cell r="Y2181" t="str">
            <v/>
          </cell>
          <cell r="Z2181" t="str">
            <v/>
          </cell>
          <cell r="AA2181" t="str">
            <v/>
          </cell>
        </row>
        <row r="2182">
          <cell r="B2182">
            <v>12143</v>
          </cell>
          <cell r="C2182" t="str">
            <v>렛츠 플레이 보드게임</v>
          </cell>
          <cell r="D2182" t="str">
            <v>기본형-회기</v>
          </cell>
          <cell r="E2182" t="str">
            <v>조천청소년문화의집</v>
          </cell>
          <cell r="F2182" t="str">
            <v>청소년문화의집</v>
          </cell>
          <cell r="G2182" t="str">
            <v>제주특별자치도</v>
          </cell>
          <cell r="H2182" t="str">
            <v>대면활동</v>
          </cell>
          <cell r="I2182" t="str">
            <v>해당없음</v>
          </cell>
          <cell r="J2182" t="str">
            <v>미해당</v>
          </cell>
          <cell r="K2182" t="str">
            <v>미해당</v>
          </cell>
          <cell r="L2182" t="str">
            <v xml:space="preserve"> </v>
          </cell>
          <cell r="M2182" t="str">
            <v/>
          </cell>
          <cell r="N2182" t="str">
            <v>자기(인성)계발활동</v>
          </cell>
          <cell r="O2182" t="str">
            <v>0</v>
          </cell>
          <cell r="P2182" t="str">
            <v>14</v>
          </cell>
          <cell r="Q2182" t="str">
            <v>중</v>
          </cell>
          <cell r="R2182" t="str">
            <v>2024-05-22</v>
          </cell>
          <cell r="S2182" t="str">
            <v>2028-05-21</v>
          </cell>
          <cell r="T2182" t="str">
            <v xml:space="preserve"> ~ </v>
          </cell>
          <cell r="U2182" t="str">
            <v>인증</v>
          </cell>
          <cell r="V2182" t="str">
            <v>X</v>
          </cell>
          <cell r="W2182" t="str">
            <v xml:space="preserve">1. 농어촌 지역의 중학생 보드게임 동아리를 대상으로 여러 유형별 보드게임을 플레이 하며  보드게임의 경험을 확대 시킨다. _x000D_
2. 협업 활동을 통해 소속감을 느끼게 하고 대화와 소통을 하도록 유도하며 정서적 교감을 경험 하도록 한다.  _x000D_
3. 다양한 보드게임 활동을 통해 사회적, 정서적 인지적 발달을 돕는다. </v>
          </cell>
          <cell r="X2182" t="str">
            <v>-전략, 추상, 협력 등의 다양한 보드게임을 플레이_x000D_
-보드게임 규칙을 해석하고 새로운 전략을 개발_x000D_
-보드게임이라는 매개체를 통해 또래들과 즐겁게 소통하는 긍정적인 감정을 경험</v>
          </cell>
          <cell r="Y2182" t="str">
            <v/>
          </cell>
          <cell r="Z2182" t="str">
            <v/>
          </cell>
          <cell r="AA2182" t="str">
            <v/>
          </cell>
        </row>
        <row r="2183">
          <cell r="B2183">
            <v>12141</v>
          </cell>
          <cell r="C2183" t="str">
            <v>숲속을 걸어요(중학교 2박3일)</v>
          </cell>
          <cell r="D2183" t="str">
            <v>학교단체 숙박형</v>
          </cell>
          <cell r="E2183" t="str">
            <v>서해안청소년수련원</v>
          </cell>
          <cell r="F2183" t="str">
            <v>청소년수련원</v>
          </cell>
          <cell r="G2183" t="str">
            <v>충청남도</v>
          </cell>
          <cell r="H2183" t="str">
            <v>대면활동</v>
          </cell>
          <cell r="I2183" t="str">
            <v>일정규모</v>
          </cell>
          <cell r="J2183" t="str">
            <v>해당</v>
          </cell>
          <cell r="K2183" t="str">
            <v>미해당</v>
          </cell>
          <cell r="L2183" t="str">
            <v xml:space="preserve"> </v>
          </cell>
          <cell r="M2183" t="str">
            <v>활쏘기(국궁, 양궁, 펀아처리 등)</v>
          </cell>
          <cell r="N2183" t="str">
            <v>자기(인성)계발활동</v>
          </cell>
          <cell r="O2183" t="str">
            <v>205000</v>
          </cell>
          <cell r="P2183" t="str">
            <v>400</v>
          </cell>
          <cell r="Q2183" t="str">
            <v>중</v>
          </cell>
          <cell r="R2183" t="str">
            <v>2024-05-22</v>
          </cell>
          <cell r="S2183" t="str">
            <v>2028-05-21</v>
          </cell>
          <cell r="T2183" t="str">
            <v xml:space="preserve"> ~ </v>
          </cell>
          <cell r="U2183" t="str">
            <v>인증</v>
          </cell>
          <cell r="V2183" t="str">
            <v>O</v>
          </cell>
          <cell r="W2183" t="str">
            <v>도심 생활에 익숙해져 있는 중학생들을 대상으로 자연속에서 여러 가지 활동을 통하여 교우간의 친밀성을 높이고, 단체 수련활동을 통하여 사회적규범을 습득하며, 자연의 소중함을 배워 청소년의 정서를 안정시키고자 한다.</v>
          </cell>
          <cell r="X2183" t="str">
            <v>자연권 수련원인 서해안청소년수련원에서 교유들과의 친밀감을 향상시키는 활동을 한다._x000D_
- 숲속 팀 미션_x000D_
- 별이 빛나는 숲속_x000D_
- 숲속 미션 클리어_x000D_
- 숲속 축제_x000D_
- 숲속 협동 미션</v>
          </cell>
          <cell r="Y2183" t="str">
            <v/>
          </cell>
          <cell r="Z2183" t="str">
            <v/>
          </cell>
          <cell r="AA2183" t="str">
            <v/>
          </cell>
        </row>
        <row r="2184">
          <cell r="B2184">
            <v>12140</v>
          </cell>
          <cell r="C2184" t="str">
            <v>생거진천 느티나무 2박3일 챌린지 (중학교 2박3일)</v>
          </cell>
          <cell r="D2184" t="str">
            <v>학교단체 숙박형</v>
          </cell>
          <cell r="E2184" t="str">
            <v>진천군청소년수련원</v>
          </cell>
          <cell r="F2184" t="str">
            <v>청소년수련원</v>
          </cell>
          <cell r="G2184" t="str">
            <v>충청북도</v>
          </cell>
          <cell r="H2184" t="str">
            <v>대면활동</v>
          </cell>
          <cell r="I2184" t="str">
            <v>일정규모</v>
          </cell>
          <cell r="J2184" t="str">
            <v>해당</v>
          </cell>
          <cell r="K2184" t="str">
            <v>미해당</v>
          </cell>
          <cell r="L2184" t="str">
            <v xml:space="preserve"> </v>
          </cell>
          <cell r="M2184" t="str">
            <v>인공암벽 체험</v>
          </cell>
          <cell r="N2184" t="str">
            <v>자기(인성)계발활동</v>
          </cell>
          <cell r="O2184" t="str">
            <v>94500</v>
          </cell>
          <cell r="P2184" t="str">
            <v>300</v>
          </cell>
          <cell r="Q2184" t="str">
            <v>중</v>
          </cell>
          <cell r="R2184" t="str">
            <v>2024-05-22</v>
          </cell>
          <cell r="S2184" t="str">
            <v>2028-05-21</v>
          </cell>
          <cell r="T2184" t="str">
            <v xml:space="preserve"> ~ </v>
          </cell>
          <cell r="U2184" t="str">
            <v>인증</v>
          </cell>
          <cell r="V2184" t="str">
            <v>X</v>
          </cell>
          <cell r="W2184" t="str">
            <v xml:space="preserve"> 1) 공동체 활동을 통한 참가자간의 친밀성 확보 및 이해심 향상_x000D_
 2) 새로운 경험을 통한 도전정신과 성취감 향상  _x000D_
 3) 다양한 수련활동 체험을 통해 듣고, 보고, 행함으로써 자기 주도적 체험학습 기회 마련</v>
          </cell>
          <cell r="X2184" t="str">
            <v xml:space="preserve">입소식, 인증프로그램안내 및 오리엔테이션, 재난 발생 시 대피교육 및 실습, 미션 베스트팀웍, 초평호 트레킹, 소통의 시간, 활동안전, 스포츠클라이밍/완강기체험, 응급상황 대처법, 캠핑체험, 별밤축제, 도전OX퀴즈, 맺음의 시간 </v>
          </cell>
          <cell r="Y2184" t="str">
            <v/>
          </cell>
          <cell r="Z2184" t="str">
            <v/>
          </cell>
          <cell r="AA2184" t="str">
            <v/>
          </cell>
        </row>
        <row r="2185">
          <cell r="B2185">
            <v>12139</v>
          </cell>
          <cell r="C2185" t="str">
            <v>창작꿈나무</v>
          </cell>
          <cell r="D2185" t="str">
            <v>기본형-회기</v>
          </cell>
          <cell r="E2185" t="str">
            <v>창전청소년센터</v>
          </cell>
          <cell r="F2185" t="str">
            <v>청소년문화의집</v>
          </cell>
          <cell r="G2185" t="str">
            <v>경기도</v>
          </cell>
          <cell r="H2185" t="str">
            <v>대면활동</v>
          </cell>
          <cell r="I2185" t="str">
            <v>해당없음</v>
          </cell>
          <cell r="J2185" t="str">
            <v>미해당</v>
          </cell>
          <cell r="K2185" t="str">
            <v>미해당</v>
          </cell>
          <cell r="L2185" t="str">
            <v xml:space="preserve"> </v>
          </cell>
          <cell r="M2185" t="str">
            <v/>
          </cell>
          <cell r="N2185" t="str">
            <v>자기(인성)계발활동</v>
          </cell>
          <cell r="O2185" t="str">
            <v>0</v>
          </cell>
          <cell r="P2185" t="str">
            <v>16</v>
          </cell>
          <cell r="Q2185" t="str">
            <v>초,중,기타</v>
          </cell>
          <cell r="R2185" t="str">
            <v>2024-05-22</v>
          </cell>
          <cell r="S2185" t="str">
            <v>2028-05-21</v>
          </cell>
          <cell r="T2185" t="str">
            <v xml:space="preserve"> ~ </v>
          </cell>
          <cell r="U2185" t="str">
            <v>인증</v>
          </cell>
          <cell r="V2185" t="str">
            <v>X</v>
          </cell>
          <cell r="W2185" t="str">
            <v/>
          </cell>
          <cell r="X2185" t="str">
            <v>- 운영일자: 2024. 9월~_x000D_
- 운영횟수: 총 3회_x000D_
- 운영장소: 창전청소년센터_x000D_
- 운영대상: 11~16세 청소년 8명 및 보호자 8명_x000D_
- 소요예산: 2,720천원(기관 자부담 100%, 참가비 무료)_x000D_
- 진행내용: 목공 교육 및 목재를 활용한 가족 메이킹 활동_x000D_
 * 1회기: 소품 만들기_x000D_
 * 2회기: 가구 만들기_x000D_
 * 3회기: 협탁 만들기</v>
          </cell>
          <cell r="Y2185" t="str">
            <v/>
          </cell>
          <cell r="Z2185" t="str">
            <v/>
          </cell>
          <cell r="AA2185" t="str">
            <v/>
          </cell>
        </row>
        <row r="2186">
          <cell r="B2186">
            <v>12138</v>
          </cell>
          <cell r="C2186" t="str">
            <v>창문데이(요리)</v>
          </cell>
          <cell r="D2186" t="str">
            <v>기본형-회기</v>
          </cell>
          <cell r="E2186" t="str">
            <v>창전청소년센터</v>
          </cell>
          <cell r="F2186" t="str">
            <v>청소년문화의집</v>
          </cell>
          <cell r="G2186" t="str">
            <v>경기도</v>
          </cell>
          <cell r="H2186" t="str">
            <v>대면활동</v>
          </cell>
          <cell r="I2186" t="str">
            <v>해당없음</v>
          </cell>
          <cell r="J2186" t="str">
            <v>미해당</v>
          </cell>
          <cell r="K2186" t="str">
            <v>미해당</v>
          </cell>
          <cell r="L2186" t="str">
            <v xml:space="preserve"> </v>
          </cell>
          <cell r="M2186" t="str">
            <v/>
          </cell>
          <cell r="N2186" t="str">
            <v>직업체험활동</v>
          </cell>
          <cell r="O2186" t="str">
            <v>0</v>
          </cell>
          <cell r="P2186" t="str">
            <v>15</v>
          </cell>
          <cell r="Q2186" t="str">
            <v>초</v>
          </cell>
          <cell r="R2186" t="str">
            <v>2024-05-22</v>
          </cell>
          <cell r="S2186" t="str">
            <v>2028-05-21</v>
          </cell>
          <cell r="T2186" t="str">
            <v xml:space="preserve"> ~ </v>
          </cell>
          <cell r="U2186" t="str">
            <v>인증</v>
          </cell>
          <cell r="V2186" t="str">
            <v>O</v>
          </cell>
          <cell r="W2186" t="str">
            <v>여가시간을 건설적으로 활용함으로 자기개발 및 인성·정서 발달에 도움을 제공하고, 요리활동을 통해 요리기술을 익히고 음식이 주는 즐거움과 올바른 식습관 문화를 만들고자 함</v>
          </cell>
          <cell r="X2186" t="str">
            <v>- 운영일자: 2024. 6~7월_x000D_
- 운영횟수: 총 4회_x000D_
- 운영장소: 창전청소년문화의집_x000D_
- 운영대상: 9~13세 청소년 15명(연 60명)_x000D_
- 소요예산: 2,700천원(기관자부담 100%, 참가비 무료)_x000D_
- 진행내용: 화기 사용없이 안전하게 만드는 다국적 요리체험활동_x000D_
  * 1회기: 양식데이_x000D_
  * 2회기: 일식데이_x000D_
  * 3회기: 중식데이_x000D_
  * 4회기: 한식데이</v>
          </cell>
          <cell r="Y2186" t="str">
            <v/>
          </cell>
          <cell r="Z2186" t="str">
            <v/>
          </cell>
          <cell r="AA2186" t="str">
            <v/>
          </cell>
        </row>
        <row r="2187">
          <cell r="B2187">
            <v>12137</v>
          </cell>
          <cell r="C2187" t="str">
            <v>임금님표 이천쌀 찰떡쿵떡</v>
          </cell>
          <cell r="D2187" t="str">
            <v>기본형-회기</v>
          </cell>
          <cell r="E2187" t="str">
            <v>창전청소년센터</v>
          </cell>
          <cell r="F2187" t="str">
            <v>청소년문화의집</v>
          </cell>
          <cell r="G2187" t="str">
            <v>경기도</v>
          </cell>
          <cell r="H2187" t="str">
            <v>대면활동</v>
          </cell>
          <cell r="I2187" t="str">
            <v>해당없음</v>
          </cell>
          <cell r="J2187" t="str">
            <v>미해당</v>
          </cell>
          <cell r="K2187" t="str">
            <v>미해당</v>
          </cell>
          <cell r="L2187" t="str">
            <v xml:space="preserve"> </v>
          </cell>
          <cell r="M2187" t="str">
            <v/>
          </cell>
          <cell r="N2187" t="str">
            <v>문화예술활동</v>
          </cell>
          <cell r="O2187" t="str">
            <v>0</v>
          </cell>
          <cell r="P2187" t="str">
            <v>15</v>
          </cell>
          <cell r="Q2187" t="str">
            <v>초,중</v>
          </cell>
          <cell r="R2187" t="str">
            <v>2024-05-22</v>
          </cell>
          <cell r="S2187" t="str">
            <v>2028-05-21</v>
          </cell>
          <cell r="T2187" t="str">
            <v xml:space="preserve"> ~ </v>
          </cell>
          <cell r="U2187" t="str">
            <v>인증</v>
          </cell>
          <cell r="V2187" t="str">
            <v>O</v>
          </cell>
          <cell r="W2187" t="str">
            <v>- 한국인의 일생과 함께 해 온 떡의 역사를 제조과정 속에서 되짚어 봄으로써 떡이 우리 역사에서 어떠한 역할과 의미를 가져왔는지 알아보고, 이천 쌀을 활용한 떡을 직접 만들어 봄으로서 우리 고장 특산품의 우수성과 전통 먹거리에 대한 자부심을 느낄 수 있다._x000D_
- 한국 전통 떡에 대한 이해와 청소년들의 식생활 변화에 따른 환경을 반영하여 떡을 만들고 이를 바탕으로 진로탐색과 정체감을 획득할 수 있다.</v>
          </cell>
          <cell r="X2187" t="str">
            <v>-운영일자: 2024. 6~7월_x000D_
- 운영횟수: 4회_x000D_
- 운영장소: 창전청소년문화의집_x000D_
- 운영대상: 9~15세 청소년 15명(연인원 60명)_x000D_
- 소요예산: 2,400천원(기관자부담 100% 참가비 무료)_x000D_
- 진행내용: 이천 쌀, 전통 떡을 활용한 퓨전 떡 만들기_x000D_
 * 1회기: 전통떡 만들기_x000D_
 * 2회기: 캐릭터 전통떡 만들기_x000D_
 * 3회기: 과일 모찌 만들기_x000D_
 * 4회기: 퓨전 떡 만들기</v>
          </cell>
          <cell r="Y2187" t="str">
            <v/>
          </cell>
          <cell r="Z2187" t="str">
            <v/>
          </cell>
          <cell r="AA2187" t="str">
            <v/>
          </cell>
        </row>
        <row r="2188">
          <cell r="B2188">
            <v>12136</v>
          </cell>
          <cell r="C2188" t="str">
            <v>이천 꽃을 아시나요? 청소년 꽃이 피었습니다.</v>
          </cell>
          <cell r="D2188" t="str">
            <v>기본형-회기</v>
          </cell>
          <cell r="E2188" t="str">
            <v>창전청소년센터</v>
          </cell>
          <cell r="F2188" t="str">
            <v>청소년문화의집</v>
          </cell>
          <cell r="G2188" t="str">
            <v>경기도</v>
          </cell>
          <cell r="H2188" t="str">
            <v>대면활동</v>
          </cell>
          <cell r="I2188" t="str">
            <v>해당없음</v>
          </cell>
          <cell r="J2188" t="str">
            <v>미해당</v>
          </cell>
          <cell r="K2188" t="str">
            <v>미해당</v>
          </cell>
          <cell r="L2188" t="str">
            <v xml:space="preserve"> </v>
          </cell>
          <cell r="M2188" t="str">
            <v/>
          </cell>
          <cell r="N2188" t="str">
            <v>문화예술활동</v>
          </cell>
          <cell r="O2188" t="str">
            <v>0</v>
          </cell>
          <cell r="P2188" t="str">
            <v>15</v>
          </cell>
          <cell r="Q2188" t="str">
            <v>초,중</v>
          </cell>
          <cell r="R2188" t="str">
            <v>2024-05-22</v>
          </cell>
          <cell r="S2188" t="str">
            <v>2028-05-21</v>
          </cell>
          <cell r="T2188" t="str">
            <v xml:space="preserve"> ~ </v>
          </cell>
          <cell r="U2188" t="str">
            <v>인증</v>
          </cell>
          <cell r="V2188" t="str">
            <v>X</v>
          </cell>
          <cell r="W2188" t="str">
            <v/>
          </cell>
          <cell r="X2188" t="str">
            <v>- 운영일자: 2024. 5~9월_x000D_
- 운영횟수: 총 3회_x000D_
- 운영장소: 창전청소년센터_x000D_
- 운영대상: 9세~16세 청소년 15명(연 45명)_x000D_
- 소요예산: 1,900천원(기관자부담 100%, 참가비 무료)_x000D_
- 진행내용: 지역사회를 상징하는 꽃과 특산품을 활용한 꽃 작품 만들기 활동_x000D_
* 1회기: 나의 고장 이천- 지역 꽃을 이용한 꽃꽂이 만들기_x000D_
* 2회기: 이천의 화훼산업과 꽃꽂이 만들기_x000D_
* 3회기: 이천의 도자기와 다육식물 심기</v>
          </cell>
          <cell r="Y2188" t="str">
            <v/>
          </cell>
          <cell r="Z2188" t="str">
            <v/>
          </cell>
          <cell r="AA2188" t="str">
            <v/>
          </cell>
        </row>
        <row r="2189">
          <cell r="B2189">
            <v>12135</v>
          </cell>
          <cell r="C2189" t="str">
            <v>청소년 크리에이터 '내가 만드는 1인 미디어 세상'</v>
          </cell>
          <cell r="D2189" t="str">
            <v>기본형</v>
          </cell>
          <cell r="E2189" t="str">
            <v>의정부시청소년수련관</v>
          </cell>
          <cell r="F2189" t="str">
            <v>청소년수련관</v>
          </cell>
          <cell r="G2189" t="str">
            <v>경기도</v>
          </cell>
          <cell r="H2189" t="str">
            <v>대면활동</v>
          </cell>
          <cell r="I2189" t="str">
            <v>해당없음</v>
          </cell>
          <cell r="J2189" t="str">
            <v>미해당</v>
          </cell>
          <cell r="K2189" t="str">
            <v>미해당</v>
          </cell>
          <cell r="L2189" t="str">
            <v xml:space="preserve"> </v>
          </cell>
          <cell r="M2189" t="str">
            <v/>
          </cell>
          <cell r="N2189" t="str">
            <v>과학정보활동</v>
          </cell>
          <cell r="O2189" t="str">
            <v>0</v>
          </cell>
          <cell r="P2189" t="str">
            <v>15</v>
          </cell>
          <cell r="Q2189" t="str">
            <v>초</v>
          </cell>
          <cell r="R2189" t="str">
            <v>2024-05-22</v>
          </cell>
          <cell r="S2189" t="str">
            <v>2028-05-21</v>
          </cell>
          <cell r="T2189" t="str">
            <v xml:space="preserve"> ~ </v>
          </cell>
          <cell r="U2189" t="str">
            <v>인증</v>
          </cell>
          <cell r="V2189" t="str">
            <v>X</v>
          </cell>
          <cell r="W2189" t="str">
            <v>미디어 크리에이터 이론 교육 및 활동을 통한 올바른 미디어윤리관 확립을 통해 무분별한 제작을 지양하고 직접 기획한 콘텐츠를 활용해 창의적인 문제해결력과 헙업능력, 의사소통능력 등 미래사회의 핵심역량으로 성장을 도모하고자 함.</v>
          </cell>
          <cell r="X2189" t="str">
            <v>- 오리엔테이션 및 안전교육_x000D_
- 미디어 크리에이터 이야기 _x000D_
- 나만의 콘텐츠로 만드는 1인 미디어_x000D_
- 평가(설문조사) 및 마무리</v>
          </cell>
          <cell r="Y2189" t="str">
            <v/>
          </cell>
          <cell r="Z2189" t="str">
            <v/>
          </cell>
          <cell r="AA2189" t="str">
            <v/>
          </cell>
        </row>
        <row r="2190">
          <cell r="B2190">
            <v>12133</v>
          </cell>
          <cell r="C2190" t="str">
            <v>청소년법률프로그램 '청.사.과'</v>
          </cell>
          <cell r="D2190" t="str">
            <v>기본형-회기</v>
          </cell>
          <cell r="E2190" t="str">
            <v>시흥시꾸미청소년문화의집</v>
          </cell>
          <cell r="F2190" t="str">
            <v>청소년문화의집</v>
          </cell>
          <cell r="G2190" t="str">
            <v>경기도</v>
          </cell>
          <cell r="H2190" t="str">
            <v>대면활동</v>
          </cell>
          <cell r="I2190" t="str">
            <v>해당없음</v>
          </cell>
          <cell r="J2190" t="str">
            <v>미해당</v>
          </cell>
          <cell r="K2190" t="str">
            <v>미해당</v>
          </cell>
          <cell r="L2190" t="str">
            <v xml:space="preserve"> </v>
          </cell>
          <cell r="M2190" t="str">
            <v/>
          </cell>
          <cell r="N2190" t="str">
            <v>기타</v>
          </cell>
          <cell r="O2190" t="str">
            <v>0</v>
          </cell>
          <cell r="P2190" t="str">
            <v>30</v>
          </cell>
          <cell r="Q2190" t="str">
            <v>초</v>
          </cell>
          <cell r="R2190" t="str">
            <v>2024-05-22</v>
          </cell>
          <cell r="S2190" t="str">
            <v>2028-05-21</v>
          </cell>
          <cell r="T2190" t="str">
            <v xml:space="preserve"> ~ </v>
          </cell>
          <cell r="U2190" t="str">
            <v>인증</v>
          </cell>
          <cell r="V2190" t="str">
            <v>X</v>
          </cell>
          <cell r="W2190" t="str">
            <v>지역사회 청소년들이 사회를 구성하는 민주시민으로 성장하는데 필수적인 법치국가의 기본개념을 이해할 수 있도록 가상 법률 제정 참여 중심 활동을 진행하여 시민의식의 중요한 요소인 준법역량을 기르고 이를 일상에서 실천하는 기회를 마련하고자 한다.</v>
          </cell>
          <cell r="X2190" t="str">
            <v>1. 법 관련 이론교육 진행_x000D_
2. 법률전문가가 알려주는 법 이야기_x000D_
3. 가상국가 만들기_x000D_
 - 가상국가 법 직접 제정</v>
          </cell>
          <cell r="Y2190" t="str">
            <v/>
          </cell>
          <cell r="Z2190" t="str">
            <v/>
          </cell>
          <cell r="AA2190" t="str">
            <v/>
          </cell>
        </row>
        <row r="2191">
          <cell r="B2191">
            <v>12132</v>
          </cell>
          <cell r="C2191" t="str">
            <v>즐거운 우리반 「숲=친구」</v>
          </cell>
          <cell r="D2191" t="str">
            <v>기본형</v>
          </cell>
          <cell r="E2191" t="str">
            <v>판교유스센터</v>
          </cell>
          <cell r="F2191" t="str">
            <v>청소년수련관</v>
          </cell>
          <cell r="G2191" t="str">
            <v>경기도</v>
          </cell>
          <cell r="H2191" t="str">
            <v>대면활동</v>
          </cell>
          <cell r="I2191" t="str">
            <v>해당없음</v>
          </cell>
          <cell r="J2191" t="str">
            <v>미해당</v>
          </cell>
          <cell r="K2191" t="str">
            <v>미해당</v>
          </cell>
          <cell r="L2191" t="str">
            <v xml:space="preserve"> </v>
          </cell>
          <cell r="M2191" t="str">
            <v/>
          </cell>
          <cell r="N2191" t="str">
            <v>환경보존활동</v>
          </cell>
          <cell r="O2191" t="str">
            <v>0</v>
          </cell>
          <cell r="P2191" t="str">
            <v>30</v>
          </cell>
          <cell r="Q2191" t="str">
            <v>초</v>
          </cell>
          <cell r="R2191" t="str">
            <v>2024-05-22</v>
          </cell>
          <cell r="S2191" t="str">
            <v>2028-05-21</v>
          </cell>
          <cell r="T2191" t="str">
            <v xml:space="preserve"> ~ </v>
          </cell>
          <cell r="U2191" t="str">
            <v>인증</v>
          </cell>
          <cell r="V2191" t="str">
            <v>X</v>
          </cell>
          <cell r="W2191" t="str">
            <v/>
          </cell>
          <cell r="X2191" t="str">
            <v>1. 숲에서 살고 있는 다양한 동식물을 오감으로 느껴본다. _x000D_
2. 공동체 활동(하늘길 산책, 숲밧줄, 보자기 제기)을 통해 친구들과 협동하는 법을 배운다._x000D_
3. 글자조각을 맞추며 다양성에 관해 이야기를 나눈다</v>
          </cell>
          <cell r="Y2191" t="str">
            <v/>
          </cell>
          <cell r="Z2191" t="str">
            <v/>
          </cell>
          <cell r="AA2191" t="str">
            <v/>
          </cell>
        </row>
        <row r="2192">
          <cell r="B2192">
            <v>12130</v>
          </cell>
          <cell r="C2192" t="str">
            <v>바다환경지킴이 [海(해)오다]</v>
          </cell>
          <cell r="D2192" t="str">
            <v>기본형</v>
          </cell>
          <cell r="E2192" t="str">
            <v>울산광역시 동구청소년센터</v>
          </cell>
          <cell r="F2192" t="str">
            <v>청소년문화의집</v>
          </cell>
          <cell r="G2192" t="str">
            <v>울산광역시</v>
          </cell>
          <cell r="H2192" t="str">
            <v>대면활동</v>
          </cell>
          <cell r="I2192" t="str">
            <v>해당없음</v>
          </cell>
          <cell r="J2192" t="str">
            <v>미해당</v>
          </cell>
          <cell r="K2192" t="str">
            <v>미해당</v>
          </cell>
          <cell r="L2192" t="str">
            <v xml:space="preserve"> </v>
          </cell>
          <cell r="M2192" t="str">
            <v/>
          </cell>
          <cell r="N2192" t="str">
            <v>환경보존활동</v>
          </cell>
          <cell r="O2192" t="str">
            <v>0</v>
          </cell>
          <cell r="P2192" t="str">
            <v>15</v>
          </cell>
          <cell r="Q2192" t="str">
            <v>중</v>
          </cell>
          <cell r="R2192" t="str">
            <v>2024-05-22</v>
          </cell>
          <cell r="S2192" t="str">
            <v>2028-05-21</v>
          </cell>
          <cell r="T2192" t="str">
            <v xml:space="preserve"> ~ </v>
          </cell>
          <cell r="U2192" t="str">
            <v>인증</v>
          </cell>
          <cell r="V2192" t="str">
            <v>O</v>
          </cell>
          <cell r="W2192" t="str">
            <v>지구온난화로 인한 해양 생태계 파괴, 수심이 깊어져 가라앉는 땅 이 모든 것을 느끼게 될 청소년들을 대상으로 바다 환경 오염과 이를 예방하는 습관적 행동인 분리수거를 구체적으로 파악하고 이를 예술로써 표현해 다른 이들에게 알리는데 앞장설 수 있다.</v>
          </cell>
          <cell r="X2192" t="str">
            <v>바다환경에서 검출되는 미세 플라스틱이 늘어나는 만큼 플라스틱에 대한 위험성을 깨닫고 이를 올바르게 분리 배출하는 방법에 대해 배운다. 이미 배출된 플라스틱을 환경오염을 알리는 예술 작품으로써 활용해 미래 사회의 주인공인 청소년이 알리는 환경오염 작품을 전시해 홍보한다.</v>
          </cell>
          <cell r="Y2192" t="str">
            <v/>
          </cell>
          <cell r="Z2192" t="str">
            <v/>
          </cell>
          <cell r="AA2192" t="str">
            <v/>
          </cell>
        </row>
        <row r="2193">
          <cell r="B2193">
            <v>12122</v>
          </cell>
          <cell r="C2193" t="str">
            <v>공동체협력프로그램 '우리모두(중학교 2박3일)'</v>
          </cell>
          <cell r="D2193" t="str">
            <v>학교단체 숙박형</v>
          </cell>
          <cell r="E2193" t="str">
            <v>함지골청소년수련관</v>
          </cell>
          <cell r="F2193" t="str">
            <v>청소년수련관</v>
          </cell>
          <cell r="G2193" t="str">
            <v>부산광역시</v>
          </cell>
          <cell r="H2193" t="str">
            <v>대면활동</v>
          </cell>
          <cell r="I2193" t="str">
            <v>일정규모</v>
          </cell>
          <cell r="J2193" t="str">
            <v>해당</v>
          </cell>
          <cell r="K2193" t="str">
            <v>미해당</v>
          </cell>
          <cell r="L2193" t="str">
            <v xml:space="preserve"> </v>
          </cell>
          <cell r="M2193" t="str">
            <v/>
          </cell>
          <cell r="N2193" t="str">
            <v>자기(인성)계발활동</v>
          </cell>
          <cell r="O2193" t="str">
            <v>78000</v>
          </cell>
          <cell r="P2193" t="str">
            <v>190</v>
          </cell>
          <cell r="Q2193" t="str">
            <v>중</v>
          </cell>
          <cell r="R2193" t="str">
            <v>2024-05-22</v>
          </cell>
          <cell r="S2193" t="str">
            <v>2028-05-21</v>
          </cell>
          <cell r="T2193" t="str">
            <v xml:space="preserve"> ~ </v>
          </cell>
          <cell r="U2193" t="str">
            <v>인증</v>
          </cell>
          <cell r="V2193" t="str">
            <v>X</v>
          </cell>
          <cell r="W2193" t="str">
            <v/>
          </cell>
          <cell r="X2193" t="str">
            <v>함지골미션파서블, 팀파워, 미션오리엔티어링, 팀파워를 느껴봐 등 9가지 프로그램으로 구성된 공동체 협력 활동</v>
          </cell>
          <cell r="Y2193" t="str">
            <v/>
          </cell>
          <cell r="Z2193" t="str">
            <v/>
          </cell>
          <cell r="AA2193" t="str">
            <v/>
          </cell>
        </row>
        <row r="2194">
          <cell r="B2194">
            <v>12121</v>
          </cell>
          <cell r="C2194" t="str">
            <v>공동체협력프로그램 '우리모두(중학교 1박2일)'</v>
          </cell>
          <cell r="D2194" t="str">
            <v>학교단체 숙박형</v>
          </cell>
          <cell r="E2194" t="str">
            <v>함지골청소년수련관</v>
          </cell>
          <cell r="F2194" t="str">
            <v>청소년수련관</v>
          </cell>
          <cell r="G2194" t="str">
            <v>부산광역시</v>
          </cell>
          <cell r="H2194" t="str">
            <v>대면활동</v>
          </cell>
          <cell r="I2194" t="str">
            <v>일정규모</v>
          </cell>
          <cell r="J2194" t="str">
            <v>해당</v>
          </cell>
          <cell r="K2194" t="str">
            <v>미해당</v>
          </cell>
          <cell r="L2194" t="str">
            <v xml:space="preserve"> </v>
          </cell>
          <cell r="M2194" t="str">
            <v/>
          </cell>
          <cell r="N2194" t="str">
            <v>자기(인성)계발활동</v>
          </cell>
          <cell r="O2194" t="str">
            <v>43000</v>
          </cell>
          <cell r="P2194" t="str">
            <v>190</v>
          </cell>
          <cell r="Q2194" t="str">
            <v>중</v>
          </cell>
          <cell r="R2194" t="str">
            <v>2024-05-22</v>
          </cell>
          <cell r="S2194" t="str">
            <v>2028-05-21</v>
          </cell>
          <cell r="T2194" t="str">
            <v xml:space="preserve"> ~ </v>
          </cell>
          <cell r="U2194" t="str">
            <v>인증</v>
          </cell>
          <cell r="V2194" t="str">
            <v>X</v>
          </cell>
          <cell r="W2194" t="str">
            <v/>
          </cell>
          <cell r="X2194" t="str">
            <v>입소식, TEAMPOWER, 미션!오리엔티어링, TEAMPOWER를 느껴봐, 환영의밤, 절영로해안산책트래킹,퇴소식</v>
          </cell>
          <cell r="Y2194" t="str">
            <v/>
          </cell>
          <cell r="Z2194" t="str">
            <v/>
          </cell>
          <cell r="AA2194" t="str">
            <v/>
          </cell>
        </row>
        <row r="2195">
          <cell r="B2195">
            <v>12120</v>
          </cell>
          <cell r="C2195" t="str">
            <v>꿈틀 클레이 무드등</v>
          </cell>
          <cell r="D2195" t="str">
            <v>기본형-회기</v>
          </cell>
          <cell r="E2195" t="str">
            <v>기장청소년센터</v>
          </cell>
          <cell r="F2195" t="str">
            <v>청소년문화의집</v>
          </cell>
          <cell r="G2195" t="str">
            <v>부산광역시</v>
          </cell>
          <cell r="H2195" t="str">
            <v>대면활동</v>
          </cell>
          <cell r="I2195" t="str">
            <v>해당없음</v>
          </cell>
          <cell r="J2195" t="str">
            <v>미해당</v>
          </cell>
          <cell r="K2195" t="str">
            <v>미해당</v>
          </cell>
          <cell r="L2195" t="str">
            <v xml:space="preserve"> </v>
          </cell>
          <cell r="M2195" t="str">
            <v/>
          </cell>
          <cell r="N2195" t="str">
            <v>자기(인성)계발활동</v>
          </cell>
          <cell r="O2195" t="str">
            <v>0</v>
          </cell>
          <cell r="P2195" t="str">
            <v>12</v>
          </cell>
          <cell r="Q2195" t="str">
            <v>초,중</v>
          </cell>
          <cell r="R2195" t="str">
            <v>2024-05-22</v>
          </cell>
          <cell r="S2195" t="str">
            <v>2028-05-21</v>
          </cell>
          <cell r="T2195" t="str">
            <v xml:space="preserve"> ~ </v>
          </cell>
          <cell r="U2195" t="str">
            <v>인증</v>
          </cell>
          <cell r="V2195" t="str">
            <v>X</v>
          </cell>
          <cell r="W2195" t="str">
            <v/>
          </cell>
          <cell r="X2195" t="str">
            <v>○ 클레이를 활용한 나만의 캐릭터 만들기_x000D_
_x000D_
○ 나만의 아크릴 무드등 만들기</v>
          </cell>
          <cell r="Y2195" t="str">
            <v/>
          </cell>
          <cell r="Z2195" t="str">
            <v/>
          </cell>
          <cell r="AA2195" t="str">
            <v/>
          </cell>
        </row>
        <row r="2196">
          <cell r="B2196">
            <v>12118</v>
          </cell>
          <cell r="C2196" t="str">
            <v>메타버스크리에이터 : 메타버스, 부캐로 놀자!</v>
          </cell>
          <cell r="D2196" t="str">
            <v>기본형</v>
          </cell>
          <cell r="E2196" t="str">
            <v>대방청소년문화의집</v>
          </cell>
          <cell r="F2196" t="str">
            <v>청소년문화의집</v>
          </cell>
          <cell r="G2196" t="str">
            <v>서울특별시</v>
          </cell>
          <cell r="H2196" t="str">
            <v>대면활동</v>
          </cell>
          <cell r="I2196" t="str">
            <v>해당없음</v>
          </cell>
          <cell r="J2196" t="str">
            <v>미해당</v>
          </cell>
          <cell r="K2196" t="str">
            <v>미해당</v>
          </cell>
          <cell r="L2196" t="str">
            <v xml:space="preserve"> </v>
          </cell>
          <cell r="M2196" t="str">
            <v/>
          </cell>
          <cell r="N2196" t="str">
            <v>과학정보활동</v>
          </cell>
          <cell r="O2196" t="str">
            <v>0</v>
          </cell>
          <cell r="P2196" t="str">
            <v>15</v>
          </cell>
          <cell r="Q2196" t="str">
            <v>초</v>
          </cell>
          <cell r="R2196" t="str">
            <v>2024-05-22</v>
          </cell>
          <cell r="S2196" t="str">
            <v>2028-05-21</v>
          </cell>
          <cell r="T2196" t="str">
            <v xml:space="preserve"> ~ </v>
          </cell>
          <cell r="U2196" t="str">
            <v>인증</v>
          </cell>
          <cell r="V2196" t="str">
            <v>O</v>
          </cell>
          <cell r="W2196" t="str">
            <v>청소년의 활동 공간이 메타버스를 활용한 디지털 활동 공간으로 확장되는 상황에서 메타버스에 흥미가 있는 청소년을 대상으로 메타버스 속 나만의 가상 아바타를 제작하는 교육을 통하여 청소년의 메타버스 활용 역량을 함양하고 자기표현의 기회를 증진한다.</v>
          </cell>
          <cell r="X2196" t="str">
            <v>메타버스를 통하여 나만의 부캐, 가상아바타를 제작하는 교육을 통하여 메타버스를 활용하고 자기표현 기회를 증진한다._x000D_
_x000D_
- 메타버스 이론교육_x000D_
-아바타의 페르소나와 자기표현 이해_x000D_
- 가상 아바타 제작 및 메타버스 체험_x000D_
- 아바타 아이템 제작 및 공유</v>
          </cell>
          <cell r="Y2196" t="str">
            <v/>
          </cell>
          <cell r="Z2196" t="str">
            <v/>
          </cell>
          <cell r="AA2196" t="str">
            <v/>
          </cell>
        </row>
        <row r="2197">
          <cell r="B2197">
            <v>12116</v>
          </cell>
          <cell r="C2197" t="str">
            <v>매쓰투어 (Math Tour)</v>
          </cell>
          <cell r="D2197" t="str">
            <v>기본형-회기</v>
          </cell>
          <cell r="E2197" t="str">
            <v>조천청소년문화의집</v>
          </cell>
          <cell r="F2197" t="str">
            <v>청소년문화의집</v>
          </cell>
          <cell r="G2197" t="str">
            <v>제주특별자치도</v>
          </cell>
          <cell r="H2197" t="str">
            <v>대면활동</v>
          </cell>
          <cell r="I2197" t="str">
            <v>해당없음</v>
          </cell>
          <cell r="J2197" t="str">
            <v>미해당</v>
          </cell>
          <cell r="K2197" t="str">
            <v>미해당</v>
          </cell>
          <cell r="L2197" t="str">
            <v xml:space="preserve"> </v>
          </cell>
          <cell r="M2197" t="str">
            <v/>
          </cell>
          <cell r="N2197" t="str">
            <v>자기(인성)계발활동</v>
          </cell>
          <cell r="O2197" t="str">
            <v>0</v>
          </cell>
          <cell r="P2197" t="str">
            <v>10</v>
          </cell>
          <cell r="Q2197" t="str">
            <v>초</v>
          </cell>
          <cell r="R2197" t="str">
            <v>2024-05-22</v>
          </cell>
          <cell r="S2197" t="str">
            <v>2028-05-21</v>
          </cell>
          <cell r="T2197" t="str">
            <v xml:space="preserve"> ~ </v>
          </cell>
          <cell r="U2197" t="str">
            <v>인증</v>
          </cell>
          <cell r="V2197" t="str">
            <v>O</v>
          </cell>
          <cell r="W2197" t="str">
            <v xml:space="preserve">1. 수학을 가장 어려워 하는 초등 4학년~6학년 청소년을 대상으로 주변에 숨겨지 수학적 요소들을 찾아 보게 하여 흥미를 느낄 수 있도록 한다. _x000D_
2. 농어촌 지역의 청소년을 대상으로 다양한 수학체험을 제공하여 수학적 개념을 습득할 수 있도록 한다. _x000D_
3. 수학체험활동으로 문제해결 능력을 향상 시킬수 있도록 한다. </v>
          </cell>
          <cell r="X2197" t="str">
            <v xml:space="preserve">1회차 - 놀이동산에 숨어있는 수학_x000D_
2회차 - 문화재에 숨어있는 수학_x000D_
3회차 - 고궁에 숨어있는 수학_x000D_
</v>
          </cell>
          <cell r="Y2197" t="str">
            <v/>
          </cell>
          <cell r="Z2197" t="str">
            <v/>
          </cell>
          <cell r="AA2197" t="str">
            <v/>
          </cell>
        </row>
        <row r="2198">
          <cell r="B2198">
            <v>12114</v>
          </cell>
          <cell r="C2198" t="str">
            <v>청소년 진로체험 프로그램 '드립 더 커피'</v>
          </cell>
          <cell r="D2198" t="str">
            <v>기본형-회기</v>
          </cell>
          <cell r="E2198" t="str">
            <v>밀양시청소년수련관</v>
          </cell>
          <cell r="F2198" t="str">
            <v>청소년수련관</v>
          </cell>
          <cell r="G2198" t="str">
            <v>경상남도</v>
          </cell>
          <cell r="H2198" t="str">
            <v>대면활동</v>
          </cell>
          <cell r="I2198" t="str">
            <v>해당없음</v>
          </cell>
          <cell r="J2198" t="str">
            <v>미해당</v>
          </cell>
          <cell r="K2198" t="str">
            <v>미해당</v>
          </cell>
          <cell r="L2198" t="str">
            <v xml:space="preserve"> </v>
          </cell>
          <cell r="M2198" t="str">
            <v/>
          </cell>
          <cell r="N2198" t="str">
            <v>직업체험활동</v>
          </cell>
          <cell r="O2198" t="str">
            <v>0</v>
          </cell>
          <cell r="P2198" t="str">
            <v>10</v>
          </cell>
          <cell r="Q2198" t="str">
            <v>중,고</v>
          </cell>
          <cell r="R2198" t="str">
            <v>2024-05-22</v>
          </cell>
          <cell r="S2198" t="str">
            <v>2028-05-21</v>
          </cell>
          <cell r="T2198" t="str">
            <v xml:space="preserve"> ~ </v>
          </cell>
          <cell r="U2198" t="str">
            <v>인증</v>
          </cell>
          <cell r="V2198" t="str">
            <v>X</v>
          </cell>
          <cell r="W2198" t="str">
            <v>청소년들에게 진로를 탐색해 볼 수 있도록 바리스타에 관한 풍부한 직업정보를 제공하여 직업세계에 대한 흥미와 관심을 유발하고 또한 바리스타 체험 활동을 통해 바리스타라는 직업에 대해 심도 깊게 탐색해본다.</v>
          </cell>
          <cell r="X2198" t="str">
            <v>-오리엔테이션 및 안전교육, 에스프레소 장비 설명, 기본 추출동장 설명 및 테이스팅, 장비 청소법 교육_x000D_
-에스프레소 그라인더 세팅, 과소추출/과다추출/채널링교육_x000D_
-밀크스티밍_x000D_
-카페 메뉴 제조_x000D_
-일일 카페 운영, 사후설문지 작성</v>
          </cell>
          <cell r="Y2198" t="str">
            <v/>
          </cell>
          <cell r="Z2198" t="str">
            <v/>
          </cell>
          <cell r="AA2198" t="str">
            <v/>
          </cell>
        </row>
        <row r="2199">
          <cell r="B2199">
            <v>12113</v>
          </cell>
          <cell r="C2199" t="str">
            <v>창의영재 큐브교실</v>
          </cell>
          <cell r="D2199" t="str">
            <v>기본형-회기</v>
          </cell>
          <cell r="E2199" t="str">
            <v>밀양시청소년문화의집</v>
          </cell>
          <cell r="F2199" t="str">
            <v>청소년문화의집</v>
          </cell>
          <cell r="G2199" t="str">
            <v>경상남도</v>
          </cell>
          <cell r="H2199" t="str">
            <v>대면활동</v>
          </cell>
          <cell r="I2199" t="str">
            <v>해당없음</v>
          </cell>
          <cell r="J2199" t="str">
            <v>미해당</v>
          </cell>
          <cell r="K2199" t="str">
            <v>미해당</v>
          </cell>
          <cell r="L2199" t="str">
            <v xml:space="preserve"> </v>
          </cell>
          <cell r="M2199" t="str">
            <v/>
          </cell>
          <cell r="N2199" t="str">
            <v>자기(인성)계발활동</v>
          </cell>
          <cell r="O2199" t="str">
            <v>0</v>
          </cell>
          <cell r="P2199" t="str">
            <v>10</v>
          </cell>
          <cell r="Q2199" t="str">
            <v>초</v>
          </cell>
          <cell r="R2199" t="str">
            <v>2024-05-22</v>
          </cell>
          <cell r="S2199" t="str">
            <v>2028-05-21</v>
          </cell>
          <cell r="T2199" t="str">
            <v xml:space="preserve"> ~ </v>
          </cell>
          <cell r="U2199" t="str">
            <v>인증</v>
          </cell>
          <cell r="V2199" t="str">
            <v>X</v>
          </cell>
          <cell r="W2199" t="str">
            <v/>
          </cell>
          <cell r="X2199" t="str">
            <v>큐브의 특성별로 교재를 구성해 체계적인 시스템속에서 다양한 큐브의 원리를 학습하고 세계대회 종목인 333큐브는 기본해법부터 스피드큐빙, 프리드리히해법, CFFC해법, 슐츠해법, 블라인드해법으로 전개되는 학습을 통해 청소년들의 큐브실력을 향상 시킨다.</v>
          </cell>
          <cell r="Y2199" t="str">
            <v/>
          </cell>
          <cell r="Z2199" t="str">
            <v/>
          </cell>
          <cell r="AA2199" t="str">
            <v/>
          </cell>
        </row>
        <row r="2200">
          <cell r="B2200">
            <v>12112</v>
          </cell>
          <cell r="C2200" t="str">
            <v>문카소</v>
          </cell>
          <cell r="D2200" t="str">
            <v>기본형-회기</v>
          </cell>
          <cell r="E2200" t="str">
            <v>밀양시청소년문화의집</v>
          </cell>
          <cell r="F2200" t="str">
            <v>청소년문화의집</v>
          </cell>
          <cell r="G2200" t="str">
            <v>경상남도</v>
          </cell>
          <cell r="H2200" t="str">
            <v>대면활동</v>
          </cell>
          <cell r="I2200" t="str">
            <v>해당없음</v>
          </cell>
          <cell r="J2200" t="str">
            <v>미해당</v>
          </cell>
          <cell r="K2200" t="str">
            <v>미해당</v>
          </cell>
          <cell r="L2200" t="str">
            <v xml:space="preserve"> </v>
          </cell>
          <cell r="M2200" t="str">
            <v/>
          </cell>
          <cell r="N2200" t="str">
            <v>자기(인성)계발활동</v>
          </cell>
          <cell r="O2200" t="str">
            <v>0</v>
          </cell>
          <cell r="P2200" t="str">
            <v>10</v>
          </cell>
          <cell r="Q2200" t="str">
            <v>초,중</v>
          </cell>
          <cell r="R2200" t="str">
            <v>2024-05-22</v>
          </cell>
          <cell r="S2200" t="str">
            <v>2028-05-21</v>
          </cell>
          <cell r="T2200" t="str">
            <v xml:space="preserve"> ~ </v>
          </cell>
          <cell r="U2200" t="str">
            <v>인증</v>
          </cell>
          <cell r="V2200" t="str">
            <v>X</v>
          </cell>
          <cell r="W2200" t="str">
            <v/>
          </cell>
          <cell r="X2200" t="str">
            <v>수채화 기초 및 채색 표현기법을 배우고 그림을 완성한다.</v>
          </cell>
          <cell r="Y2200" t="str">
            <v/>
          </cell>
          <cell r="Z2200" t="str">
            <v/>
          </cell>
          <cell r="AA2200" t="str">
            <v/>
          </cell>
        </row>
        <row r="2201">
          <cell r="B2201">
            <v>12111</v>
          </cell>
          <cell r="C2201" t="str">
            <v>고등학생을 위한 퇴계선생의 삶과 선비정신 (고등학교 1일)</v>
          </cell>
          <cell r="D2201" t="str">
            <v>기본형</v>
          </cell>
          <cell r="E2201" t="str">
            <v>도산서원선비문화수련원</v>
          </cell>
          <cell r="F2201" t="str">
            <v>비영리법인</v>
          </cell>
          <cell r="G2201" t="str">
            <v>경상북도</v>
          </cell>
          <cell r="H2201" t="str">
            <v>대면활동</v>
          </cell>
          <cell r="I2201" t="str">
            <v>일정규모</v>
          </cell>
          <cell r="J2201" t="str">
            <v>해당</v>
          </cell>
          <cell r="K2201" t="str">
            <v>미해당</v>
          </cell>
          <cell r="L2201" t="str">
            <v xml:space="preserve"> </v>
          </cell>
          <cell r="M2201" t="str">
            <v/>
          </cell>
          <cell r="N2201" t="str">
            <v>자기(인성)계발활동</v>
          </cell>
          <cell r="O2201" t="str">
            <v>15000</v>
          </cell>
          <cell r="P2201" t="str">
            <v>320</v>
          </cell>
          <cell r="Q2201" t="str">
            <v>고</v>
          </cell>
          <cell r="R2201" t="str">
            <v>2024-05-22</v>
          </cell>
          <cell r="S2201" t="str">
            <v>2028-05-21</v>
          </cell>
          <cell r="T2201" t="str">
            <v xml:space="preserve"> ~ </v>
          </cell>
          <cell r="U2201" t="str">
            <v>인증</v>
          </cell>
          <cell r="V2201" t="str">
            <v>O</v>
          </cell>
          <cell r="W2201" t="str">
            <v>퇴계선생의 삶과 생애를 통해 퇴계선생의 사상과 선비정신을 바르게 이해하고 올바른 삶을 살아가는 실천의지를 다진다.</v>
          </cell>
          <cell r="X2201" t="str">
            <v>1. 과정안내 및 입교식 : 인증제도 설명, 안전교육 등으로 수련에 앞서 유의 사항을 전달하고 마음을 다잡는다._x000D_
2. 특강 : 선비정신과 퇴계선생에 대한 이해를 높이고 배운다._x000D_
3. 도산서원탐방: 서원의 기능과 구조에 대해 배우고 퇴계선생의 검소함과 삶의 자세를 배운다._x000D_
4. 이육사 문학관 탐방: 이육사 선생의 선비정신을 느끼고 실천의지를 다진다.</v>
          </cell>
          <cell r="Y2201" t="str">
            <v/>
          </cell>
          <cell r="Z2201" t="str">
            <v/>
          </cell>
          <cell r="AA2201" t="str">
            <v/>
          </cell>
        </row>
        <row r="2202">
          <cell r="B2202">
            <v>12110</v>
          </cell>
          <cell r="C2202" t="str">
            <v>즐거운 청소년해양활동(고등학교 2박3일)</v>
          </cell>
          <cell r="D2202" t="str">
            <v>학교단체 숙박형</v>
          </cell>
          <cell r="E2202" t="str">
            <v>국립청소년해양센터</v>
          </cell>
          <cell r="F2202" t="str">
            <v>청소년수련원</v>
          </cell>
          <cell r="G2202" t="str">
            <v>경상북도</v>
          </cell>
          <cell r="H2202" t="str">
            <v>대면활동</v>
          </cell>
          <cell r="I2202" t="str">
            <v>일정규모</v>
          </cell>
          <cell r="J2202" t="str">
            <v>해당</v>
          </cell>
          <cell r="K2202" t="str">
            <v>미해당</v>
          </cell>
          <cell r="L2202" t="str">
            <v xml:space="preserve"> </v>
          </cell>
          <cell r="M2202" t="str">
            <v>생존수영</v>
          </cell>
          <cell r="N2202" t="str">
            <v>모험개척활동</v>
          </cell>
          <cell r="O2202" t="str">
            <v>138600</v>
          </cell>
          <cell r="P2202" t="str">
            <v>270</v>
          </cell>
          <cell r="Q2202" t="str">
            <v>고</v>
          </cell>
          <cell r="R2202" t="str">
            <v>2024-05-22</v>
          </cell>
          <cell r="S2202" t="str">
            <v>2028-05-21</v>
          </cell>
          <cell r="T2202" t="str">
            <v xml:space="preserve"> ~ </v>
          </cell>
          <cell r="U2202" t="str">
            <v>인증</v>
          </cell>
          <cell r="V2202" t="str">
            <v>X</v>
          </cell>
          <cell r="W2202" t="str">
            <v>- 체계화된 해양교육 모듈에 따른 균형있는 해양체험으로 사회의 구성원이 갖춰야 할 해양의식 함양_x000D_
- 해양과 공동체 활동을 연계하여 청소년에게 필요한 핵심역량(문제해결능력, 의사소통 능력 등) 배양_x000D_
- 다양한 분야의 해양체험을 통해 해양에 호기심 및 과학적 탐구심 배양으로 미래 해양인재 양성 및 흥미 유발</v>
          </cell>
          <cell r="X2202" t="str">
            <v>-체계화된 해양교육 모듈에 따른 균형있는 해양체험으로 사회의 구성원이 갖춰야 할 해양의식 함양 _x000D_
- 해양과 공동체 활동을 연계하여 청소년에게 필요한 핵심역량(문제해결능력, 의사소통 능력 등) 배양 _x000D_
- 다양한 분야의 해양체험을 통해 해양에 호기심 및 과학적 탐구심 배양으로 미래 해양인재 양성</v>
          </cell>
          <cell r="Y2202" t="str">
            <v/>
          </cell>
          <cell r="Z2202" t="str">
            <v/>
          </cell>
          <cell r="AA2202" t="str">
            <v/>
          </cell>
        </row>
        <row r="2203">
          <cell r="B2203">
            <v>12109</v>
          </cell>
          <cell r="C2203" t="str">
            <v>새로운 우리 누리 (고등학교 2박3일)</v>
          </cell>
          <cell r="D2203" t="str">
            <v>학교단체 숙박형</v>
          </cell>
          <cell r="E2203" t="str">
            <v>보성군청소년수련원</v>
          </cell>
          <cell r="F2203" t="str">
            <v>청소년수련원</v>
          </cell>
          <cell r="G2203" t="str">
            <v>전라남도</v>
          </cell>
          <cell r="H2203" t="str">
            <v>대면활동</v>
          </cell>
          <cell r="I2203" t="str">
            <v>일정규모</v>
          </cell>
          <cell r="J2203" t="str">
            <v>해당</v>
          </cell>
          <cell r="K2203" t="str">
            <v>미해당</v>
          </cell>
          <cell r="L2203" t="str">
            <v xml:space="preserve"> </v>
          </cell>
          <cell r="M2203" t="str">
            <v>인공암벽 체험</v>
          </cell>
          <cell r="N2203" t="str">
            <v>자기(인성)계발활동</v>
          </cell>
          <cell r="O2203" t="str">
            <v>130000</v>
          </cell>
          <cell r="P2203" t="str">
            <v>350</v>
          </cell>
          <cell r="Q2203" t="str">
            <v>고</v>
          </cell>
          <cell r="R2203" t="str">
            <v>2024-05-22</v>
          </cell>
          <cell r="S2203" t="str">
            <v>2028-05-21</v>
          </cell>
          <cell r="T2203" t="str">
            <v xml:space="preserve"> ~ </v>
          </cell>
          <cell r="U2203" t="str">
            <v>인증</v>
          </cell>
          <cell r="V2203" t="str">
            <v>X</v>
          </cell>
          <cell r="W2203" t="str">
            <v/>
          </cell>
          <cell r="X2203" t="str">
            <v xml:space="preserve">	-여는 마당_x000D_
-우주로 GO! (천체투영 4D체험, 천체관측)_x000D_
-무드등 만들기(창작활동)_x000D_
-파라코드팔지 만들기(창작활동)_x000D_
-나, 너, 우리 (야외활동 대항전)_x000D_
-스틱밤도미노(협동활동)_x000D_
-머리콕콕(협동활동)_x000D_
-빛나는 우리의 꿈 (소원 등 만들기)_x000D_
-미션! 오리엔티어링 (협동활동)_x000D_
-레크레이션_x000D_
-맘짱! 매너 짱!_x000D_
-맺는 마당</v>
          </cell>
          <cell r="Y2203" t="str">
            <v/>
          </cell>
          <cell r="Z2203" t="str">
            <v/>
          </cell>
          <cell r="AA2203" t="str">
            <v/>
          </cell>
        </row>
        <row r="2204">
          <cell r="B2204">
            <v>12108</v>
          </cell>
          <cell r="C2204" t="str">
            <v>새로운 우리 누리 (고등학교 1박2일)</v>
          </cell>
          <cell r="D2204" t="str">
            <v>학교단체 숙박형</v>
          </cell>
          <cell r="E2204" t="str">
            <v>보성군청소년수련원</v>
          </cell>
          <cell r="F2204" t="str">
            <v>청소년수련원</v>
          </cell>
          <cell r="G2204" t="str">
            <v>전라남도</v>
          </cell>
          <cell r="H2204" t="str">
            <v>대면활동</v>
          </cell>
          <cell r="I2204" t="str">
            <v>일정규모</v>
          </cell>
          <cell r="J2204" t="str">
            <v>해당</v>
          </cell>
          <cell r="K2204" t="str">
            <v>미해당</v>
          </cell>
          <cell r="L2204" t="str">
            <v xml:space="preserve"> </v>
          </cell>
          <cell r="M2204" t="str">
            <v>인공암벽 체험</v>
          </cell>
          <cell r="N2204" t="str">
            <v>자기(인성)계발활동</v>
          </cell>
          <cell r="O2204" t="str">
            <v>120000</v>
          </cell>
          <cell r="P2204" t="str">
            <v>350</v>
          </cell>
          <cell r="Q2204" t="str">
            <v>고</v>
          </cell>
          <cell r="R2204" t="str">
            <v>2024-05-22</v>
          </cell>
          <cell r="S2204" t="str">
            <v>2028-05-21</v>
          </cell>
          <cell r="T2204" t="str">
            <v xml:space="preserve"> ~ </v>
          </cell>
          <cell r="U2204" t="str">
            <v>인증</v>
          </cell>
          <cell r="V2204" t="str">
            <v>X</v>
          </cell>
          <cell r="W2204" t="str">
            <v/>
          </cell>
          <cell r="X2204" t="str">
            <v>-여는 마당_x000D_
-우주로 GO! (천체투영 4D체험, 천체관측)_x000D_
-클라이밍_x000D_
-무드등 만들기_x000D_
-레크레이션_x000D_
-맘짱! 매너 짱!_x000D_
-맺는 마당</v>
          </cell>
          <cell r="Y2204" t="str">
            <v/>
          </cell>
          <cell r="Z2204" t="str">
            <v/>
          </cell>
          <cell r="AA2204" t="str">
            <v/>
          </cell>
        </row>
        <row r="2205">
          <cell r="B2205">
            <v>12107</v>
          </cell>
          <cell r="C2205" t="str">
            <v>새로운 우리 누리 (고등학교)</v>
          </cell>
          <cell r="D2205" t="str">
            <v>기본형</v>
          </cell>
          <cell r="E2205" t="str">
            <v>보성군청소년수련원</v>
          </cell>
          <cell r="F2205" t="str">
            <v>청소년수련원</v>
          </cell>
          <cell r="G2205" t="str">
            <v>전라남도</v>
          </cell>
          <cell r="H2205" t="str">
            <v>대면활동</v>
          </cell>
          <cell r="I2205" t="str">
            <v>일정규모</v>
          </cell>
          <cell r="J2205" t="str">
            <v>해당</v>
          </cell>
          <cell r="K2205" t="str">
            <v>미해당</v>
          </cell>
          <cell r="L2205" t="str">
            <v xml:space="preserve"> </v>
          </cell>
          <cell r="M2205" t="str">
            <v>인공암벽 체험</v>
          </cell>
          <cell r="N2205" t="str">
            <v>자기(인성)계발활동</v>
          </cell>
          <cell r="O2205" t="str">
            <v>70000</v>
          </cell>
          <cell r="P2205" t="str">
            <v>350</v>
          </cell>
          <cell r="Q2205" t="str">
            <v>고</v>
          </cell>
          <cell r="R2205" t="str">
            <v>2024-05-22</v>
          </cell>
          <cell r="S2205" t="str">
            <v>2028-05-21</v>
          </cell>
          <cell r="T2205" t="str">
            <v xml:space="preserve"> ~ </v>
          </cell>
          <cell r="U2205" t="str">
            <v>인증</v>
          </cell>
          <cell r="V2205" t="str">
            <v>X</v>
          </cell>
          <cell r="W2205" t="str">
            <v/>
          </cell>
          <cell r="X2205" t="str">
            <v>-여는 마당_x000D_
-우주로 GO! (천체투영 4D체험, 천체관측)_x000D_
-클라이밍_x000D_
-맺는 마당</v>
          </cell>
          <cell r="Y2205" t="str">
            <v/>
          </cell>
          <cell r="Z2205" t="str">
            <v/>
          </cell>
          <cell r="AA2205" t="str">
            <v/>
          </cell>
        </row>
        <row r="2206">
          <cell r="B2206">
            <v>12106</v>
          </cell>
          <cell r="C2206" t="str">
            <v xml:space="preserve">함께하는 우리! (중학교 1박2일) </v>
          </cell>
          <cell r="D2206" t="str">
            <v>학교단체 숙박형</v>
          </cell>
          <cell r="E2206" t="str">
            <v>보성군청소년수련원</v>
          </cell>
          <cell r="F2206" t="str">
            <v>청소년수련원</v>
          </cell>
          <cell r="G2206" t="str">
            <v>전라남도</v>
          </cell>
          <cell r="H2206" t="str">
            <v>대면활동</v>
          </cell>
          <cell r="I2206" t="str">
            <v>일정규모</v>
          </cell>
          <cell r="J2206" t="str">
            <v>해당</v>
          </cell>
          <cell r="K2206" t="str">
            <v>미해당</v>
          </cell>
          <cell r="L2206" t="str">
            <v xml:space="preserve"> </v>
          </cell>
          <cell r="M2206" t="str">
            <v>인공암벽 체험</v>
          </cell>
          <cell r="N2206" t="str">
            <v>자기(인성)계발활동</v>
          </cell>
          <cell r="O2206" t="str">
            <v>120000</v>
          </cell>
          <cell r="P2206" t="str">
            <v>350</v>
          </cell>
          <cell r="Q2206" t="str">
            <v>중</v>
          </cell>
          <cell r="R2206" t="str">
            <v>2024-05-22</v>
          </cell>
          <cell r="S2206" t="str">
            <v>2028-05-21</v>
          </cell>
          <cell r="T2206" t="str">
            <v xml:space="preserve"> ~ </v>
          </cell>
          <cell r="U2206" t="str">
            <v>인증</v>
          </cell>
          <cell r="V2206" t="str">
            <v>X</v>
          </cell>
          <cell r="W2206" t="str">
            <v/>
          </cell>
          <cell r="X2206" t="str">
            <v>-여는 마당_x000D_
-우주로 GO! (천체투영 4D체험, 천체관측)_x000D_
-클라이밍_x000D_
-무드등만들기_x000D_
-레크레이션_x000D_
-맘짱! 매너 짱!_x000D_
-맺는 마당</v>
          </cell>
          <cell r="Y2206" t="str">
            <v/>
          </cell>
          <cell r="Z2206" t="str">
            <v/>
          </cell>
          <cell r="AA2206" t="str">
            <v/>
          </cell>
        </row>
        <row r="2207">
          <cell r="B2207">
            <v>12105</v>
          </cell>
          <cell r="C2207" t="str">
            <v>함께하는 우리! (중학교)</v>
          </cell>
          <cell r="D2207" t="str">
            <v>기본형</v>
          </cell>
          <cell r="E2207" t="str">
            <v>보성군청소년수련원</v>
          </cell>
          <cell r="F2207" t="str">
            <v>청소년수련원</v>
          </cell>
          <cell r="G2207" t="str">
            <v>전라남도</v>
          </cell>
          <cell r="H2207" t="str">
            <v>대면활동</v>
          </cell>
          <cell r="I2207" t="str">
            <v>일정규모</v>
          </cell>
          <cell r="J2207" t="str">
            <v>해당</v>
          </cell>
          <cell r="K2207" t="str">
            <v>미해당</v>
          </cell>
          <cell r="L2207" t="str">
            <v xml:space="preserve"> </v>
          </cell>
          <cell r="M2207" t="str">
            <v>인공암벽 체험</v>
          </cell>
          <cell r="N2207" t="str">
            <v>자기(인성)계발활동</v>
          </cell>
          <cell r="O2207" t="str">
            <v>70000</v>
          </cell>
          <cell r="P2207" t="str">
            <v>350</v>
          </cell>
          <cell r="Q2207" t="str">
            <v>중</v>
          </cell>
          <cell r="R2207" t="str">
            <v>2024-05-22</v>
          </cell>
          <cell r="S2207" t="str">
            <v>2028-05-21</v>
          </cell>
          <cell r="T2207" t="str">
            <v xml:space="preserve"> ~ </v>
          </cell>
          <cell r="U2207" t="str">
            <v>인증</v>
          </cell>
          <cell r="V2207" t="str">
            <v>X</v>
          </cell>
          <cell r="W2207" t="str">
            <v/>
          </cell>
          <cell r="X2207" t="str">
            <v>-여는 마당_x000D_
-우주로 GO! (천체투영 4D체험, 천체관측)_x000D_
-클라이밍_x000D_
-맺는 마당</v>
          </cell>
          <cell r="Y2207" t="str">
            <v/>
          </cell>
          <cell r="Z2207" t="str">
            <v/>
          </cell>
          <cell r="AA2207" t="str">
            <v/>
          </cell>
        </row>
        <row r="2208">
          <cell r="B2208">
            <v>12104</v>
          </cell>
          <cell r="C2208" t="str">
            <v xml:space="preserve">함께하는 우리!  (초등학교 2박3일) </v>
          </cell>
          <cell r="D2208" t="str">
            <v>학교단체 숙박형</v>
          </cell>
          <cell r="E2208" t="str">
            <v>보성군청소년수련원</v>
          </cell>
          <cell r="F2208" t="str">
            <v>청소년수련원</v>
          </cell>
          <cell r="G2208" t="str">
            <v>전라남도</v>
          </cell>
          <cell r="H2208" t="str">
            <v>대면활동</v>
          </cell>
          <cell r="I2208" t="str">
            <v>일정규모</v>
          </cell>
          <cell r="J2208" t="str">
            <v>해당</v>
          </cell>
          <cell r="K2208" t="str">
            <v>미해당</v>
          </cell>
          <cell r="L2208" t="str">
            <v xml:space="preserve"> </v>
          </cell>
          <cell r="M2208" t="str">
            <v>인공암벽 체험</v>
          </cell>
          <cell r="N2208" t="str">
            <v>자기(인성)계발활동</v>
          </cell>
          <cell r="O2208" t="str">
            <v>130000</v>
          </cell>
          <cell r="P2208" t="str">
            <v>350</v>
          </cell>
          <cell r="Q2208" t="str">
            <v>초</v>
          </cell>
          <cell r="R2208" t="str">
            <v>2024-05-22</v>
          </cell>
          <cell r="S2208" t="str">
            <v>2028-05-21</v>
          </cell>
          <cell r="T2208" t="str">
            <v xml:space="preserve"> ~ </v>
          </cell>
          <cell r="U2208" t="str">
            <v>인증</v>
          </cell>
          <cell r="V2208" t="str">
            <v>X</v>
          </cell>
          <cell r="W2208" t="str">
            <v/>
          </cell>
          <cell r="X2208" t="str">
            <v xml:space="preserve">	-여는 마당_x000D_
-우주로 GO! (천체투영 4D체험, 천체관측)_x000D_
-무드등 만들기(창작활동)_x000D_
-파라코드팔지 만들기(창작활동)_x000D_
-나, 너, 우리 (야외활동 대항전)_x000D_
-스틱밤도미노(협동활동)_x000D_
-머리콕콕(협동활동)_x000D_
-빛나는 우리의 꿈 (소원 등 만들기)_x000D_
-미션! 오리엔티어링 (협동활동)_x000D_
-레크레이션_x000D_
-맘짱! 매너 짱!_x000D_
-맺는 마당</v>
          </cell>
          <cell r="Y2208" t="str">
            <v/>
          </cell>
          <cell r="Z2208" t="str">
            <v/>
          </cell>
          <cell r="AA2208" t="str">
            <v/>
          </cell>
        </row>
        <row r="2209">
          <cell r="B2209">
            <v>12103</v>
          </cell>
          <cell r="C2209" t="str">
            <v>함께하는 우리! (초등학교 1박2일)</v>
          </cell>
          <cell r="D2209" t="str">
            <v>학교단체 숙박형</v>
          </cell>
          <cell r="E2209" t="str">
            <v>보성군청소년수련원</v>
          </cell>
          <cell r="F2209" t="str">
            <v>청소년수련원</v>
          </cell>
          <cell r="G2209" t="str">
            <v>전라남도</v>
          </cell>
          <cell r="H2209" t="str">
            <v>대면활동</v>
          </cell>
          <cell r="I2209" t="str">
            <v>일정규모</v>
          </cell>
          <cell r="J2209" t="str">
            <v>해당</v>
          </cell>
          <cell r="K2209" t="str">
            <v>미해당</v>
          </cell>
          <cell r="L2209" t="str">
            <v xml:space="preserve"> </v>
          </cell>
          <cell r="M2209" t="str">
            <v>인공암벽 체험</v>
          </cell>
          <cell r="N2209" t="str">
            <v>자기(인성)계발활동</v>
          </cell>
          <cell r="O2209" t="str">
            <v>120000</v>
          </cell>
          <cell r="P2209" t="str">
            <v>350</v>
          </cell>
          <cell r="Q2209" t="str">
            <v>초</v>
          </cell>
          <cell r="R2209" t="str">
            <v>2024-05-22</v>
          </cell>
          <cell r="S2209" t="str">
            <v>2028-05-21</v>
          </cell>
          <cell r="T2209" t="str">
            <v xml:space="preserve"> ~ </v>
          </cell>
          <cell r="U2209" t="str">
            <v>인증</v>
          </cell>
          <cell r="V2209" t="str">
            <v>X</v>
          </cell>
          <cell r="W2209" t="str">
            <v/>
          </cell>
          <cell r="X2209" t="str">
            <v>-여는 마당_x000D_
-우주로 GO! (천체투영 4D체험, 천체관측)_x000D_
-클라이밍_x000D_
-무드등만들기_x000D_
-레크레이션_x000D_
-맘짱! 매너 짱!_x000D_
-맺는 마당</v>
          </cell>
          <cell r="Y2209" t="str">
            <v/>
          </cell>
          <cell r="Z2209" t="str">
            <v/>
          </cell>
          <cell r="AA2209" t="str">
            <v/>
          </cell>
        </row>
        <row r="2210">
          <cell r="B2210">
            <v>12102</v>
          </cell>
          <cell r="C2210" t="str">
            <v>함께하는 우리! (초등학교)</v>
          </cell>
          <cell r="D2210" t="str">
            <v>기본형</v>
          </cell>
          <cell r="E2210" t="str">
            <v>보성군청소년수련원</v>
          </cell>
          <cell r="F2210" t="str">
            <v>청소년수련원</v>
          </cell>
          <cell r="G2210" t="str">
            <v>전라남도</v>
          </cell>
          <cell r="H2210" t="str">
            <v>대면활동</v>
          </cell>
          <cell r="I2210" t="str">
            <v>일정규모</v>
          </cell>
          <cell r="J2210" t="str">
            <v>해당</v>
          </cell>
          <cell r="K2210" t="str">
            <v>미해당</v>
          </cell>
          <cell r="L2210" t="str">
            <v xml:space="preserve"> </v>
          </cell>
          <cell r="M2210" t="str">
            <v>인공암벽 체험</v>
          </cell>
          <cell r="N2210" t="str">
            <v>자기(인성)계발활동</v>
          </cell>
          <cell r="O2210" t="str">
            <v>70000</v>
          </cell>
          <cell r="P2210" t="str">
            <v>350</v>
          </cell>
          <cell r="Q2210" t="str">
            <v>초</v>
          </cell>
          <cell r="R2210" t="str">
            <v>2024-05-22</v>
          </cell>
          <cell r="S2210" t="str">
            <v>2028-05-21</v>
          </cell>
          <cell r="T2210" t="str">
            <v xml:space="preserve"> ~ </v>
          </cell>
          <cell r="U2210" t="str">
            <v>인증</v>
          </cell>
          <cell r="V2210" t="str">
            <v>X</v>
          </cell>
          <cell r="W2210" t="str">
            <v/>
          </cell>
          <cell r="X2210" t="str">
            <v>-여는 마당_x000D_
-우주로 GO! (천체투영 4D체험, 천체관측)_x000D_
-클라이밍_x000D_
-맺는 마당</v>
          </cell>
          <cell r="Y2210" t="str">
            <v/>
          </cell>
          <cell r="Z2210" t="str">
            <v/>
          </cell>
          <cell r="AA2210" t="str">
            <v/>
          </cell>
        </row>
        <row r="2211">
          <cell r="B2211">
            <v>12098</v>
          </cell>
          <cell r="C2211" t="str">
            <v>렛츠고! 한마음캠프(중학교 2박3일)</v>
          </cell>
          <cell r="D2211" t="str">
            <v>숙박형</v>
          </cell>
          <cell r="E2211" t="str">
            <v>한마음청소년수련원</v>
          </cell>
          <cell r="F2211" t="str">
            <v>청소년수련원</v>
          </cell>
          <cell r="G2211" t="str">
            <v>경기도</v>
          </cell>
          <cell r="H2211" t="str">
            <v>대면활동</v>
          </cell>
          <cell r="I2211" t="str">
            <v>복수해당</v>
          </cell>
          <cell r="J2211" t="str">
            <v>해당</v>
          </cell>
          <cell r="K2211" t="str">
            <v>해당</v>
          </cell>
          <cell r="L2211" t="str">
            <v>그 밖의 활동 하강레포츠</v>
          </cell>
          <cell r="M2211" t="str">
            <v/>
          </cell>
          <cell r="N2211" t="str">
            <v>건강·보건활동</v>
          </cell>
          <cell r="O2211" t="str">
            <v>195000</v>
          </cell>
          <cell r="P2211" t="str">
            <v>300</v>
          </cell>
          <cell r="Q2211" t="str">
            <v>중</v>
          </cell>
          <cell r="R2211" t="str">
            <v>2024-05-22</v>
          </cell>
          <cell r="S2211" t="str">
            <v>2028-05-21</v>
          </cell>
          <cell r="T2211" t="str">
            <v xml:space="preserve"> ~ </v>
          </cell>
          <cell r="U2211" t="str">
            <v>인증</v>
          </cell>
          <cell r="V2211" t="str">
            <v>X</v>
          </cell>
          <cell r="W2211" t="str">
            <v/>
          </cell>
          <cell r="X2211" t="str">
            <v>1) 팀원들과 문제를 해결해 나가는 활동을 통해 문제해결역량을 개발한다._x000D_
2) 자연 속에서의 야외활동을 통하여 신체건강역량을 개발한다._x000D_
3) 관계형성 활동을 통하여 대인관계역량을 개발한다.</v>
          </cell>
          <cell r="Y2211" t="str">
            <v/>
          </cell>
          <cell r="Z2211" t="str">
            <v/>
          </cell>
          <cell r="AA2211" t="str">
            <v/>
          </cell>
        </row>
        <row r="2212">
          <cell r="B2212">
            <v>12097</v>
          </cell>
          <cell r="C2212" t="str">
            <v>청심 헬로우 글로벌 캠프 (초등학교 2박3일)</v>
          </cell>
          <cell r="D2212" t="str">
            <v>학교단체 숙박형</v>
          </cell>
          <cell r="E2212" t="str">
            <v>청심국제청소년수련원</v>
          </cell>
          <cell r="F2212" t="str">
            <v>청소년수련원</v>
          </cell>
          <cell r="G2212" t="str">
            <v>경기도</v>
          </cell>
          <cell r="H2212" t="str">
            <v>대면활동</v>
          </cell>
          <cell r="I2212" t="str">
            <v>일정규모</v>
          </cell>
          <cell r="J2212" t="str">
            <v>해당</v>
          </cell>
          <cell r="K2212" t="str">
            <v>미해당</v>
          </cell>
          <cell r="L2212" t="str">
            <v xml:space="preserve"> </v>
          </cell>
          <cell r="M2212" t="str">
            <v>활쏘기(국궁, 양궁, 펀아처리 등),인공암벽 체험</v>
          </cell>
          <cell r="N2212" t="str">
            <v>자기(인성)계발활동</v>
          </cell>
          <cell r="O2212" t="str">
            <v>250000</v>
          </cell>
          <cell r="P2212" t="str">
            <v>400</v>
          </cell>
          <cell r="Q2212" t="str">
            <v>초</v>
          </cell>
          <cell r="R2212" t="str">
            <v>2024-05-22</v>
          </cell>
          <cell r="S2212" t="str">
            <v>2028-05-21</v>
          </cell>
          <cell r="T2212" t="str">
            <v xml:space="preserve"> ~ </v>
          </cell>
          <cell r="U2212" t="str">
            <v>인증</v>
          </cell>
          <cell r="V2212" t="str">
            <v>X</v>
          </cell>
          <cell r="W2212" t="str">
            <v/>
          </cell>
          <cell r="X2212" t="str">
            <v xml:space="preserve">초등학생들이 수련활동을 통해 글로벌이란 무엇인지 마주하고 활동하면서 글로벌 문화에 대한 체험과 학습을 통해 문화의 다양성과 더불어 공존의 문화와 배려와 협동의 태도를 함양하는 청소년으로 성장하는 기회를 제공한다. </v>
          </cell>
          <cell r="Y2212" t="str">
            <v/>
          </cell>
          <cell r="Z2212" t="str">
            <v/>
          </cell>
          <cell r="AA2212" t="str">
            <v/>
          </cell>
        </row>
        <row r="2213">
          <cell r="B2213">
            <v>12096</v>
          </cell>
          <cell r="C2213" t="str">
            <v>청심 렛츠고 글로벌 캠프 (초등학교 1박2일)</v>
          </cell>
          <cell r="D2213" t="str">
            <v>학교단체 숙박형</v>
          </cell>
          <cell r="E2213" t="str">
            <v>청심국제청소년수련원</v>
          </cell>
          <cell r="F2213" t="str">
            <v>청소년수련원</v>
          </cell>
          <cell r="G2213" t="str">
            <v>경기도</v>
          </cell>
          <cell r="H2213" t="str">
            <v>대면활동</v>
          </cell>
          <cell r="I2213" t="str">
            <v>일정규모</v>
          </cell>
          <cell r="J2213" t="str">
            <v>해당</v>
          </cell>
          <cell r="K2213" t="str">
            <v>미해당</v>
          </cell>
          <cell r="L2213" t="str">
            <v xml:space="preserve"> </v>
          </cell>
          <cell r="M2213" t="str">
            <v>인공암벽 체험</v>
          </cell>
          <cell r="N2213" t="str">
            <v>자기(인성)계발활동</v>
          </cell>
          <cell r="O2213" t="str">
            <v>140000</v>
          </cell>
          <cell r="P2213" t="str">
            <v>300</v>
          </cell>
          <cell r="Q2213" t="str">
            <v>초</v>
          </cell>
          <cell r="R2213" t="str">
            <v>2024-05-22</v>
          </cell>
          <cell r="S2213" t="str">
            <v>2028-05-21</v>
          </cell>
          <cell r="T2213" t="str">
            <v xml:space="preserve"> ~ </v>
          </cell>
          <cell r="U2213" t="str">
            <v>인증</v>
          </cell>
          <cell r="V2213" t="str">
            <v>X</v>
          </cell>
          <cell r="W2213" t="str">
            <v/>
          </cell>
          <cell r="X2213" t="str">
            <v>초등학생들이 글로벌 문화에 대한 체험과 학습을 통해 세계를 보는 넓은 시야를 갖게함과 더불어 서로 간의 단합과 일체감을 갖출 수 있는 수련활동으로 구성되어 있다.</v>
          </cell>
          <cell r="Y2213" t="str">
            <v/>
          </cell>
          <cell r="Z2213" t="str">
            <v/>
          </cell>
          <cell r="AA2213" t="str">
            <v/>
          </cell>
        </row>
        <row r="2214">
          <cell r="B2214">
            <v>12095</v>
          </cell>
          <cell r="C2214" t="str">
            <v>외갓집나들이(중학교)</v>
          </cell>
          <cell r="D2214" t="str">
            <v>기본형</v>
          </cell>
          <cell r="E2214" t="str">
            <v>외갓집영농조합법인</v>
          </cell>
          <cell r="F2214" t="str">
            <v>영리법인</v>
          </cell>
          <cell r="G2214" t="str">
            <v>경기도</v>
          </cell>
          <cell r="H2214" t="str">
            <v>대면활동</v>
          </cell>
          <cell r="I2214" t="str">
            <v>일정규모</v>
          </cell>
          <cell r="J2214" t="str">
            <v>해당</v>
          </cell>
          <cell r="K2214" t="str">
            <v>미해당</v>
          </cell>
          <cell r="L2214" t="str">
            <v xml:space="preserve"> </v>
          </cell>
          <cell r="M2214" t="str">
            <v/>
          </cell>
          <cell r="N2214" t="str">
            <v>자기(인성)계발활동</v>
          </cell>
          <cell r="O2214" t="str">
            <v>39000</v>
          </cell>
          <cell r="P2214" t="str">
            <v>200</v>
          </cell>
          <cell r="Q2214" t="str">
            <v>중</v>
          </cell>
          <cell r="R2214" t="str">
            <v>2024-05-22</v>
          </cell>
          <cell r="S2214" t="str">
            <v>2028-05-21</v>
          </cell>
          <cell r="T2214" t="str">
            <v xml:space="preserve"> ~ </v>
          </cell>
          <cell r="U2214" t="str">
            <v>인증</v>
          </cell>
          <cell r="V2214" t="str">
            <v>O</v>
          </cell>
          <cell r="W2214" t="str">
            <v>학업의 스트레스 사춘기를 겪고 있는 상황에 있는 청소년을 대상으로 농촌의 아름다운 자연환경과 맑은 공기를 몸소 느끼며 신체적 정신적 피로를 풀어주며 다양한 체험 활동으로 사회성 및 공동체 의식 발달에 긍정적 효과와 자아존중감, 행복감을 키워준다.</v>
          </cell>
          <cell r="X2214" t="str">
            <v>외갓집체험마을에서의 당일체험. 농촌에서 현대 청소년들의 동심을 찾아주고, 학업으로 지쳐있는 몸과 마음을 풀어준다. 농사체험(고무마캐기, 딸기따기, 토마토따기 등), 활동체험(연만들어 날리기, 손수건 물들이기 등), 우리 먹거리 체험(찐빵만들기, 쌀강정 만들기 등)을 통해 농촌에서 다양한 경험과 농촌의 아름다움을 품고 새로운 배움의 기회를 가져본다.</v>
          </cell>
          <cell r="Y2214" t="str">
            <v/>
          </cell>
          <cell r="Z2214" t="str">
            <v/>
          </cell>
          <cell r="AA2214" t="str">
            <v/>
          </cell>
        </row>
        <row r="2215">
          <cell r="B2215">
            <v>12094</v>
          </cell>
          <cell r="C2215" t="str">
            <v>나라사랑 태극기 디폼교실</v>
          </cell>
          <cell r="D2215" t="str">
            <v>기본형</v>
          </cell>
          <cell r="E2215" t="str">
            <v>울산광역시 동구청소년센터</v>
          </cell>
          <cell r="F2215" t="str">
            <v>청소년문화의집</v>
          </cell>
          <cell r="G2215" t="str">
            <v>울산광역시</v>
          </cell>
          <cell r="H2215" t="str">
            <v>대면활동</v>
          </cell>
          <cell r="I2215" t="str">
            <v>해당없음</v>
          </cell>
          <cell r="J2215" t="str">
            <v>미해당</v>
          </cell>
          <cell r="K2215" t="str">
            <v>미해당</v>
          </cell>
          <cell r="L2215" t="str">
            <v xml:space="preserve"> </v>
          </cell>
          <cell r="M2215" t="str">
            <v/>
          </cell>
          <cell r="N2215" t="str">
            <v>문화예술활동</v>
          </cell>
          <cell r="O2215" t="str">
            <v>0</v>
          </cell>
          <cell r="P2215" t="str">
            <v>15</v>
          </cell>
          <cell r="Q2215" t="str">
            <v>초</v>
          </cell>
          <cell r="R2215" t="str">
            <v>2024-05-22</v>
          </cell>
          <cell r="S2215" t="str">
            <v>2028-05-21</v>
          </cell>
          <cell r="T2215" t="str">
            <v xml:space="preserve"> ~ </v>
          </cell>
          <cell r="U2215" t="str">
            <v>인증</v>
          </cell>
          <cell r="V2215" t="str">
            <v>X</v>
          </cell>
          <cell r="W2215" t="str">
            <v>호국·보훈 의식의 시대적·상황적 중요성에도 불구하고 초등학생들의 인식 수준은 심각한 문제가 아닐 수 없다. 모든 기초생활 습관과 기본 가치관이 형성되는 초등학생들에게 우리나라 국경일과 관련된 역사를 배우고 디폼블럭을 이용한 태극기 휴대폰거치대를 만들어봄으로써 애국심을 함양시키도록 한다.</v>
          </cell>
          <cell r="X2215" t="str">
            <v>호국·보훈 의식의 시대적·상황적 중요성에도 불구하고 초등학생들의 인식 수준은 심각한 문제가 아닐 수 없다. 모든 기초생활 습관과 기본 가치관이 형성되는 초등학생들에게 우리나라 국경일과 관련된 역사를 배우고 디폼블럭을 이용한 태극기 휴대폰거치대를 만들어봄으로써 애국심을 함양시키도록 한다.</v>
          </cell>
          <cell r="Y2215" t="str">
            <v/>
          </cell>
          <cell r="Z2215" t="str">
            <v/>
          </cell>
          <cell r="AA2215" t="str">
            <v/>
          </cell>
        </row>
        <row r="2216">
          <cell r="B2216">
            <v>13033</v>
          </cell>
          <cell r="C2216" t="str">
            <v>(신기술융합보안) AI 보안 전문가 진로체험</v>
          </cell>
          <cell r="D2216" t="str">
            <v>기본형</v>
          </cell>
          <cell r="E2216" t="str">
            <v>한국정보보호산업협회</v>
          </cell>
          <cell r="F2216" t="str">
            <v>비영리법인</v>
          </cell>
          <cell r="G2216" t="str">
            <v>서울특별시</v>
          </cell>
          <cell r="H2216" t="str">
            <v>대면활동</v>
          </cell>
          <cell r="I2216" t="str">
            <v>해당없음</v>
          </cell>
          <cell r="J2216" t="str">
            <v>미해당</v>
          </cell>
          <cell r="K2216" t="str">
            <v>미해당</v>
          </cell>
          <cell r="L2216" t="str">
            <v xml:space="preserve"> </v>
          </cell>
          <cell r="M2216" t="str">
            <v/>
          </cell>
          <cell r="N2216" t="str">
            <v>직업체험활동</v>
          </cell>
          <cell r="O2216" t="str">
            <v>20000</v>
          </cell>
          <cell r="P2216" t="str">
            <v>20</v>
          </cell>
          <cell r="Q2216" t="str">
            <v>중</v>
          </cell>
          <cell r="R2216" t="str">
            <v>2025-06-18</v>
          </cell>
          <cell r="S2216" t="str">
            <v>2028-06-17</v>
          </cell>
          <cell r="T2216" t="str">
            <v xml:space="preserve"> ~ </v>
          </cell>
          <cell r="U2216" t="str">
            <v>인증</v>
          </cell>
          <cell r="V2216" t="str">
            <v>O</v>
          </cell>
          <cell r="W2216" t="str">
            <v>ㅇ(AI 및 사이버 보안의 중요성 인식) 4차 산업혁명 시대의 핵심 기술인 AI가 가져오는 사회 변화와 더불어, AI 시스템의 안전과 개인 정보 보호를 위한 사이버 보안의 중요성을 청소년들이 올바르게 인식하도록 함._x000D_
ㅇ (AI 보안 분야 진로 탐색 및 동기 부여) AI 보안 분야의 다양한 직업군과 역할을 소개하고, 실제 전문가들의 경험을 간접적으로 체험할 수 있는 기회를 제공하여 청소년들이 자신의 진로를 탐색하고 구체적인 목표를 설정하는 데 동기를 부여 함._x000D_
ㅇ (문제 해결 능력 및 창의적 사고 함양) AI 보안 위협 사례를 분석하고, 이를 해결하기 위한 아이디어를 도출하는 과정을 통해 청소년들의 논리적 사고력, 문제 해결 능력 및 창의성 제고_x000D_
ㅇ(미래 사회 핵심 역량 강화) AI 기술의 기본 원리와 보안의 중요성을 학습함으로써, 빠르게 변화하는 미래 사회에 필요한 융합적 사고 능력과 디지털 리터러시를 강화</v>
          </cell>
          <cell r="X2216" t="str">
            <v xml:space="preserve">본활동 1) 사이버보안 문제와 필요성_x000D_
ㅇ 이론교육 : 해커들의 이야기_x000D_
- 해킹사례를 통해 알아보는 화이트해커, 블랙해커, 그레이해커_x000D_
ㅇ 보안 골든벨 : 사이버 보안 상식_x000D_
- 이론교육 및 사례 분석내용을 바탕으로 재미있는 퀴즈 진행_x000D_
- 개인 또는 팀별 경쟁을 통해 학습효과를 높이고 참여를 독려_x000D_
- 정답 및 오답 해설을 통해 추가적인 정보 제공_x000D_
_x000D_
본활동 2) AI 보안 전문가 진로 탐색_x000D_
ㅇ 직업소개 : AI 보안 전문가_x000D_
- 사이버보안분야직업 및 보안기술에 대해 알아보기_x000D_
- AI기술에 대해 알아보기_x000D_
- AI기술을 활용한 보안분야(악성코드, 네트워크, 개인정보 데이터 등)에 대해 알아보기_x000D_
- 각 직무별 업무, 필요한 역량, 관련 학과 등을 쉽고 재미있게 설명_x000D_
ㅇ 진로 탐색 활동 : AI 보안 전문가의 전망에 대해 토론_x000D_
- 학생들의 흥미와 적성을 파악할 수 있는 간단한 설문 또는 활동 진행_x000D_
- 결과를 바탕으로 학생들에게 적합한 보안 분야 직업을 매칭하고 소개_x000D_
- 그룹별 토론을 통해 AI 보안 전문가 직업의 장단점 및 미래 전망 공유_x000D_
_x000D_
본활동 3) 관련 체험활동_x000D_
ㅇ AI 보안 취약점 찾기 챌런지_x000D_
- 팀 구성후 다양한 AI모델(음성 인식, 자율주행I, 얼굴 인식 등)에서 발생할 수 있는 보안 취약점 예시(예: 특정 음성을 삽입하여 AI스피커 오작동 유발, 자율주행 AI가 표지판을 잘못 인식하게 만들기 등)를 작성하고 대안에 대해 논의_x000D_
ㅇ 윤리적 해킹 역할극_x000D_
- 특정 시나리오(예 : 병원 의료 AI 시스템 해킹 시도)를 바탕으로, 시스템의 취약점에 대해 논의 후 개선 방안을 제시하는 윤리적 해커의 역할을 수행하는 역할극 진행_x000D_
_x000D_
마무리_x000D_
ㅇ 각 활동 후 리뷰 및 질의응답, 결과 공유, 소감 발표_x000D_
</v>
          </cell>
          <cell r="Y2216" t="str">
            <v/>
          </cell>
          <cell r="Z2216" t="str">
            <v/>
          </cell>
          <cell r="AA2216" t="str">
            <v/>
          </cell>
        </row>
        <row r="2217">
          <cell r="B2217">
            <v>13032</v>
          </cell>
          <cell r="C2217" t="str">
            <v>미래를 지키는 사이버 영웅! 사이버보안 전문가 진로체험</v>
          </cell>
          <cell r="D2217" t="str">
            <v>기본형</v>
          </cell>
          <cell r="E2217" t="str">
            <v>한국정보보호산업협회</v>
          </cell>
          <cell r="F2217" t="str">
            <v>비영리법인</v>
          </cell>
          <cell r="G2217" t="str">
            <v>서울특별시</v>
          </cell>
          <cell r="H2217" t="str">
            <v>대면활동</v>
          </cell>
          <cell r="I2217" t="str">
            <v>해당없음</v>
          </cell>
          <cell r="J2217" t="str">
            <v>미해당</v>
          </cell>
          <cell r="K2217" t="str">
            <v>미해당</v>
          </cell>
          <cell r="L2217" t="str">
            <v xml:space="preserve"> </v>
          </cell>
          <cell r="M2217" t="str">
            <v/>
          </cell>
          <cell r="N2217" t="str">
            <v>직업체험활동</v>
          </cell>
          <cell r="O2217" t="str">
            <v>20000</v>
          </cell>
          <cell r="P2217" t="str">
            <v>20</v>
          </cell>
          <cell r="Q2217" t="str">
            <v>중</v>
          </cell>
          <cell r="R2217" t="str">
            <v>2025-06-18</v>
          </cell>
          <cell r="S2217" t="str">
            <v>2028-06-17</v>
          </cell>
          <cell r="T2217" t="str">
            <v xml:space="preserve"> ~ </v>
          </cell>
          <cell r="U2217" t="str">
            <v>인증</v>
          </cell>
          <cell r="V2217" t="str">
            <v>O</v>
          </cell>
          <cell r="W2217" t="str">
            <v xml:space="preserve"> ㅇ 일상생활 속 사이버 위협 사례를 통해 사이버보안의 중요성을 쉽고 재미있게 인식 도모_x000D_
 ㅇ 청소년들에게 4차 산업혁명 시대의 핵심 분야인 사이버보안의 중요성을 인식시키고 관심 유발_x000D_
 ㅇ 사이버보안 전문가의 역할과 다양한 직업 분야를 소개하여 진로 탐색의 기회 제공_x000D_
 ㅇ 사이버 공간에서의 올바른 행동과 안전 수칙을 학습하여 건강한 디지털 시민 의식 함양_x000D_
 ㅇ 참여형 활동을 통해 문제 해결 능력, 협업 능력, 창의적 사고력 제고_x000D_
 ㅇ 다양한 사이버 위협 사례를 통해 정보보안의 필요성을 체감하고 보안 의식 함양</v>
          </cell>
          <cell r="X2217" t="str">
            <v xml:space="preserve">본활동 1) 사이버보안 문제와 필요성_x000D_
ㅇ 이론교육 : 우리 주변의 사이버 위협 이야기_x000D_
- 일상생활에서 흔히 발생하는 사이버 공격 사례 소개 (개인정보 유출, 피싱, 악성 댓글 등)_x000D_
- 국가와 기업의 정보를 노리는 다양한 해킹시도 사례_x000D_
ㅇ 보안 골든벨 : 사이버 보안 상식_x000D_
- 이론교육 및 사례 분석내용을 바탕으로 재미있는 퀴즈 진행_x000D_
- 개인 또는 팀별 경쟁을 통해 학습효과를 높이고 참여를 독려_x000D_
- 정답 및 오답 해설을 통해 추가적인 정보 제공_x000D_
_x000D_
본활동 2) 보안 분야 진로 탐색_x000D_
ㅇ 직업소개 : "미래핵심분야" 정보보안 전문가_x000D_
- 사이버보안 전문가 직업 소개 (화이트해커, 정보보안 분석가, 디지털 포렌식 전문가, 보안 컨설턴트, 보안관제 등)_x000D_
- 각 직무별 업무, 필요한 역량, 관련 학과 등을 쉽고 재미있게 설명_x000D_
- 보안전문가의 현재와 미래를 소개_x000D_
ㅇ 진로 탐색 활동 : 나에게 맞는 직무는 무엇일까?_x000D_
- 학생들의 흥미와 적성을 파악할 수 있는 간단한 설문 또는 활동 진행_x000D_
- 결과를 바탕으로 학생들에게 적합한 보안 분야 직업을 매칭하고 소개_x000D_
- 그룹별 토론을 통해 각 직업의 장단점 및 미래 전망 공유_x000D_
_x000D_
본활동 3) 관련 체험활동_x000D_
ㅇ 암호 생성 및 해독 체험_x000D_
- 안전한 비밀번호 규칙 학습 (길이, 문자 종류, 개인 정보 포함 금지 등)_x000D_
- 암호 만들기 실습 (시저 암호, 그림 암호 등)_x000D_
- 암호 해독 활동 (암호문을 풀어라! 비밀 메시지 전달 미션)_x000D_
- 팀별 협력을 통해 암호문을 해독하고 미션을 수행하는 게임형태 활동_x000D_
ㅇ 사이버범죄 수사반 _x000D_
- 실제 사례 기반으로 피싱, 해킹 공격을 분석하고 해결책을 찾는 역할극 활동_x000D_
_x000D_
_x000D_
마무리 _x000D_
ㅇ 각 활동 후 리뷰 및 질의응답, 결과 공유, 소감 발표_x000D_
</v>
          </cell>
          <cell r="Y2217" t="str">
            <v/>
          </cell>
          <cell r="Z2217" t="str">
            <v/>
          </cell>
          <cell r="AA2217" t="str">
            <v/>
          </cell>
        </row>
        <row r="2218">
          <cell r="B2218">
            <v>12993</v>
          </cell>
          <cell r="C2218" t="str">
            <v>청소년 인성교육 '내 마음에 인성맞춤'</v>
          </cell>
          <cell r="D2218" t="str">
            <v>기본형-회기</v>
          </cell>
          <cell r="E2218" t="str">
            <v>서울시립노원청소년센터</v>
          </cell>
          <cell r="F2218" t="str">
            <v>청소년수련관</v>
          </cell>
          <cell r="G2218" t="str">
            <v>서울특별시</v>
          </cell>
          <cell r="H2218" t="str">
            <v>대면활동</v>
          </cell>
          <cell r="I2218" t="str">
            <v>해당없음</v>
          </cell>
          <cell r="J2218" t="str">
            <v>미해당</v>
          </cell>
          <cell r="K2218" t="str">
            <v>미해당</v>
          </cell>
          <cell r="L2218" t="str">
            <v xml:space="preserve"> </v>
          </cell>
          <cell r="M2218" t="str">
            <v/>
          </cell>
          <cell r="N2218" t="str">
            <v>자기(인성)계발활동</v>
          </cell>
          <cell r="O2218" t="str">
            <v>0</v>
          </cell>
          <cell r="P2218" t="str">
            <v>10</v>
          </cell>
          <cell r="Q2218" t="str">
            <v>초</v>
          </cell>
          <cell r="R2218" t="str">
            <v>2025-06-18</v>
          </cell>
          <cell r="S2218" t="str">
            <v>2028-06-17</v>
          </cell>
          <cell r="T2218" t="str">
            <v xml:space="preserve"> ~ </v>
          </cell>
          <cell r="U2218" t="str">
            <v>인증</v>
          </cell>
          <cell r="V2218" t="str">
            <v>O</v>
          </cell>
          <cell r="W2218" t="str">
            <v>청소년들에게 살아가면서 중요한 8가지 인성덕목을 활동을 통해 전달하고, 생활 속 다양한 일화를 통하여 인성을 자연스럽게 전용할 수 있도록 한다. 또한 다양한 체험 활동을 제공하여 인성 덕목을 몸으로 익히게 함으로써, 실생활에서도 지속적으로 실천할 수 있도록 돕는다.</v>
          </cell>
          <cell r="X2218" t="str">
            <v>1. 활동명: 청소년 인성교육 '내 마음에 인성맞춤'_x000D_
2. 장소: 시립노원청소년센터 4층 활동실_x000D_
3. 참여대상 및 인원: 초등 5-6학년 청소년 10명_x000D_
4. 활동내용_x000D_
1회차)_x000D_
- 오리엔테이션 및 인성이 필요한 이유_x000D_
- 협동: 같이! 가치!(조원 간 협력하여 종이 탑 쌓기, 탁구공 빙고 활동)_x000D_
- 배려:  나의 작은 배려에서부터(참여자 간 배려를 받았던 혹은 베풀었던 일화를 그림으로 만들고, 실로 연결하며 발표하기)_x000D_
2회차)_x000D_
- 소통: 아! 그랬구나!(감정에 대해 배우고, 조원 간 맞추는 활동)_x000D_
- 존중: I MOIVE(나의 편견을 떨어트리는 털기댄스, 서로의 이야기를 들어보는 I MOIVE 활동)_x000D_
- 마무리(활동 소감 발표, 만족도 및 효과성 설문지 작성)</v>
          </cell>
          <cell r="Y2218" t="str">
            <v/>
          </cell>
          <cell r="Z2218" t="str">
            <v/>
          </cell>
          <cell r="AA2218" t="str">
            <v/>
          </cell>
        </row>
        <row r="2219">
          <cell r="B2219" t="str">
            <v>MD1028</v>
          </cell>
          <cell r="C2219" t="str">
            <v>뉴스포츠(고등학교)</v>
          </cell>
          <cell r="D2219" t="str">
            <v/>
          </cell>
          <cell r="E2219" t="str">
            <v>보성군청소년수련원</v>
          </cell>
          <cell r="F2219" t="str">
            <v>청소년수련원</v>
          </cell>
          <cell r="G2219" t="str">
            <v>전라남도</v>
          </cell>
          <cell r="H2219" t="str">
            <v/>
          </cell>
          <cell r="I2219" t="str">
            <v>해당없음</v>
          </cell>
          <cell r="J2219" t="str">
            <v>미해당</v>
          </cell>
          <cell r="K2219" t="str">
            <v>미해당</v>
          </cell>
          <cell r="L2219" t="str">
            <v xml:space="preserve"> </v>
          </cell>
          <cell r="M2219" t="str">
            <v/>
          </cell>
          <cell r="N2219" t="str">
            <v>건강·보건활동</v>
          </cell>
          <cell r="O2219" t="str">
            <v>0</v>
          </cell>
          <cell r="P2219" t="str">
            <v>59</v>
          </cell>
          <cell r="Q2219" t="str">
            <v>고</v>
          </cell>
          <cell r="R2219" t="str">
            <v>2024-06-19</v>
          </cell>
          <cell r="S2219" t="str">
            <v>2028-06-18</v>
          </cell>
          <cell r="T2219" t="str">
            <v xml:space="preserve"> ~ </v>
          </cell>
          <cell r="U2219" t="str">
            <v>인증</v>
          </cell>
          <cell r="V2219" t="str">
            <v>X</v>
          </cell>
          <cell r="W2219" t="str">
            <v>-체육활동을 통해서 단합력을 증가시킨다.</v>
          </cell>
          <cell r="X2219" t="str">
            <v>-안전교육_x000D_
-규칙 설명_x000D_
-부상방지를 위한 규칙 설명(수비와 주자의 충돌을 방지하기 위해 접전 상황에서 베이스를 터치하지 않아도 아웃)_x000D_
-준비운동_x000D_
-팀구성_x000D_
-송구연습_x000D_
-본게임_x000D_
-마무리</v>
          </cell>
          <cell r="Y2219" t="str">
            <v/>
          </cell>
          <cell r="Z2219" t="str">
            <v/>
          </cell>
          <cell r="AA2219" t="str">
            <v/>
          </cell>
        </row>
        <row r="2220">
          <cell r="B2220" t="str">
            <v>MD1027</v>
          </cell>
          <cell r="C2220" t="str">
            <v>뉴스포츠(중학교)</v>
          </cell>
          <cell r="D2220" t="str">
            <v/>
          </cell>
          <cell r="E2220" t="str">
            <v>보성군청소년수련원</v>
          </cell>
          <cell r="F2220" t="str">
            <v>청소년수련원</v>
          </cell>
          <cell r="G2220" t="str">
            <v>전라남도</v>
          </cell>
          <cell r="H2220" t="str">
            <v/>
          </cell>
          <cell r="I2220" t="str">
            <v>해당없음</v>
          </cell>
          <cell r="J2220" t="str">
            <v>미해당</v>
          </cell>
          <cell r="K2220" t="str">
            <v>미해당</v>
          </cell>
          <cell r="L2220" t="str">
            <v xml:space="preserve"> </v>
          </cell>
          <cell r="M2220" t="str">
            <v/>
          </cell>
          <cell r="N2220" t="str">
            <v>자기(인성)계발활동</v>
          </cell>
          <cell r="O2220" t="str">
            <v>0</v>
          </cell>
          <cell r="P2220" t="str">
            <v>59</v>
          </cell>
          <cell r="Q2220" t="str">
            <v>중</v>
          </cell>
          <cell r="R2220" t="str">
            <v>2024-06-19</v>
          </cell>
          <cell r="S2220" t="str">
            <v>2028-06-18</v>
          </cell>
          <cell r="T2220" t="str">
            <v xml:space="preserve"> ~ </v>
          </cell>
          <cell r="U2220" t="str">
            <v>인증</v>
          </cell>
          <cell r="V2220" t="str">
            <v>X</v>
          </cell>
          <cell r="W2220" t="str">
            <v>-체육활동을 통해서 단합력을 증가시킨다.</v>
          </cell>
          <cell r="X2220" t="str">
            <v>-안전교육_x000D_
-규칙 설명_x000D_
-부상방지를 위한 규칙 설명(수비와 주자의 충돌을 방지하기 위해 접전 상황에서 베이스를 터치하지 않아도 아웃)_x000D_
-준비운동_x000D_
-팀구성_x000D_
-송구연습_x000D_
-본게임_x000D_
-마무리</v>
          </cell>
          <cell r="Y2220" t="str">
            <v/>
          </cell>
          <cell r="Z2220" t="str">
            <v/>
          </cell>
          <cell r="AA2220" t="str">
            <v/>
          </cell>
        </row>
        <row r="2221">
          <cell r="B2221" t="str">
            <v>MD1026</v>
          </cell>
          <cell r="C2221" t="str">
            <v>뉴스포츠(초등학교)</v>
          </cell>
          <cell r="D2221" t="str">
            <v/>
          </cell>
          <cell r="E2221" t="str">
            <v>보성군청소년수련원</v>
          </cell>
          <cell r="F2221" t="str">
            <v>청소년수련원</v>
          </cell>
          <cell r="G2221" t="str">
            <v>전라남도</v>
          </cell>
          <cell r="H2221" t="str">
            <v/>
          </cell>
          <cell r="I2221" t="str">
            <v>해당없음</v>
          </cell>
          <cell r="J2221" t="str">
            <v>미해당</v>
          </cell>
          <cell r="K2221" t="str">
            <v>미해당</v>
          </cell>
          <cell r="L2221" t="str">
            <v xml:space="preserve"> </v>
          </cell>
          <cell r="M2221" t="str">
            <v/>
          </cell>
          <cell r="N2221" t="str">
            <v>자기(인성)계발활동</v>
          </cell>
          <cell r="O2221" t="str">
            <v>0</v>
          </cell>
          <cell r="P2221" t="str">
            <v>59</v>
          </cell>
          <cell r="Q2221" t="str">
            <v>초</v>
          </cell>
          <cell r="R2221" t="str">
            <v>2024-06-19</v>
          </cell>
          <cell r="S2221" t="str">
            <v>2028-06-18</v>
          </cell>
          <cell r="T2221" t="str">
            <v xml:space="preserve"> ~ </v>
          </cell>
          <cell r="U2221" t="str">
            <v>인증</v>
          </cell>
          <cell r="V2221" t="str">
            <v>X</v>
          </cell>
          <cell r="W2221" t="str">
            <v>-체육활동을 통해서 단합력을 증가시킨다.</v>
          </cell>
          <cell r="X2221" t="str">
            <v xml:space="preserve">	-안전교육_x000D_
-규칙 설명_x000D_
-부상방지를 위한 규칙 설명(수비와 주자의 충돌을 방지하기 위해 접전 상황에서 베이스를 터치하지 않아도 아웃)_x000D_
-준비운동_x000D_
-팀구성_x000D_
-송구연습_x000D_
-본게임_x000D_
-마무리</v>
          </cell>
          <cell r="Y2221" t="str">
            <v/>
          </cell>
          <cell r="Z2221" t="str">
            <v/>
          </cell>
          <cell r="AA2221" t="str">
            <v/>
          </cell>
        </row>
        <row r="2222">
          <cell r="B2222">
            <v>12217</v>
          </cell>
          <cell r="C2222" t="str">
            <v>"나는 도전한다. 무한한 가능성을 꿈꾸며" (고등학교 2박 3일)</v>
          </cell>
          <cell r="D2222" t="str">
            <v>학교단체 숙박형</v>
          </cell>
          <cell r="E2222" t="str">
            <v>순천시청소년수련원</v>
          </cell>
          <cell r="F2222" t="str">
            <v>청소년수련원</v>
          </cell>
          <cell r="G2222" t="str">
            <v>전라남도</v>
          </cell>
          <cell r="H2222" t="str">
            <v>대면활동</v>
          </cell>
          <cell r="I2222" t="str">
            <v>일정규모</v>
          </cell>
          <cell r="J2222" t="str">
            <v>해당</v>
          </cell>
          <cell r="K2222" t="str">
            <v>미해당</v>
          </cell>
          <cell r="L2222" t="str">
            <v xml:space="preserve"> </v>
          </cell>
          <cell r="M2222" t="str">
            <v>인공암벽 체험</v>
          </cell>
          <cell r="N2222" t="str">
            <v>모험개척활동</v>
          </cell>
          <cell r="O2222" t="str">
            <v>116000</v>
          </cell>
          <cell r="P2222" t="str">
            <v>400</v>
          </cell>
          <cell r="Q2222" t="str">
            <v>고</v>
          </cell>
          <cell r="R2222" t="str">
            <v>2024-06-19</v>
          </cell>
          <cell r="S2222" t="str">
            <v>2028-06-18</v>
          </cell>
          <cell r="T2222" t="str">
            <v xml:space="preserve"> ~ </v>
          </cell>
          <cell r="U2222" t="str">
            <v>인증</v>
          </cell>
          <cell r="V2222" t="str">
            <v>X</v>
          </cell>
          <cell r="W2222" t="str">
            <v/>
          </cell>
          <cell r="X2222" t="str">
            <v>생활안내 및 안전교육, 인공암벽, 친환경수업, 팀데몬스트레이션, 팀테스트, 미디어게임, 공동체활동, 1인1기 체험, 장기자랑 및 1인 1기 시연, 명랑운동회, 맺음마당</v>
          </cell>
          <cell r="Y2222" t="str">
            <v/>
          </cell>
          <cell r="Z2222" t="str">
            <v/>
          </cell>
          <cell r="AA2222" t="str">
            <v/>
          </cell>
        </row>
        <row r="2223">
          <cell r="B2223">
            <v>12216</v>
          </cell>
          <cell r="C2223" t="str">
            <v>충청남도 청소년동아리 연합캠프(1박2일)</v>
          </cell>
          <cell r="D2223" t="str">
            <v>숙박형</v>
          </cell>
          <cell r="E2223" t="str">
            <v>부여군청소년수련원</v>
          </cell>
          <cell r="F2223" t="str">
            <v>청소년수련원</v>
          </cell>
          <cell r="G2223" t="str">
            <v>충청남도</v>
          </cell>
          <cell r="H2223" t="str">
            <v>대면활동</v>
          </cell>
          <cell r="I2223" t="str">
            <v>복수해당</v>
          </cell>
          <cell r="J2223" t="str">
            <v>해당</v>
          </cell>
          <cell r="K2223" t="str">
            <v>해당</v>
          </cell>
          <cell r="L2223" t="str">
            <v>그 밖의 활동 하강레포츠</v>
          </cell>
          <cell r="M2223" t="str">
            <v/>
          </cell>
          <cell r="N2223" t="str">
            <v>교류활동</v>
          </cell>
          <cell r="O2223" t="str">
            <v>56000</v>
          </cell>
          <cell r="P2223" t="str">
            <v>250</v>
          </cell>
          <cell r="Q2223" t="str">
            <v>초,중,고</v>
          </cell>
          <cell r="R2223" t="str">
            <v>2024-06-19</v>
          </cell>
          <cell r="S2223" t="str">
            <v>2028-06-18</v>
          </cell>
          <cell r="T2223" t="str">
            <v xml:space="preserve"> ~ </v>
          </cell>
          <cell r="U2223" t="str">
            <v>인증</v>
          </cell>
          <cell r="V2223" t="str">
            <v>O</v>
          </cell>
          <cell r="W2223" t="str">
            <v>- 전국적으로 청소년 참여에 대한 중요성은 지속적으로 강조되고 있지만, 청소년동아리 활동은 지속적으로 위축되고 있는 실정인데 아름다운 호수가 펼쳐져 있는 자연권수련원에서 충청남도 청소년동아리 회원을 대상으로 팀빌딩 프로그램, 교류 활동, 동아리 장기자랑대회 등 프로그램과 짚라인, 이미잼투어링 등 체험활동을 운영하여 공동체 의식을 함양하고 재능과 끼를 공유함으로써 도내 동아리 활동을 활성화하고 함께 협력하고 배려하면서 두려움을 극복하고 자아성장을 하고자 한다.</v>
          </cell>
          <cell r="X2223" t="str">
            <v>- 동아리 팀빌딩, 이미잼투어링 등 다양한 체험활동으로 친구들과 협동하는 과정속에서 사회성을 함양할 수 있다._x000D_
- 짚라인 체험활동을 통해서 일상에서는 경험할 수 없는 흥미와 즐거움을 느낄 수 있어서 모험심과 성취감을 증진할 수 있다._x000D_
- 장기자랑 대회를 통해 동아리 청소년들과 화합해고 행복한 시간을 가질 수 있다._x000D_
- 프로그램 참여전보다 모험심과 협동심을 향상하였으며 더 나아가 자신을 되돌아보고 자아성장을 할 수 있다.</v>
          </cell>
          <cell r="Y2223" t="str">
            <v/>
          </cell>
          <cell r="Z2223" t="str">
            <v/>
          </cell>
          <cell r="AA2223" t="str">
            <v>아산시청소년교육문화센터</v>
          </cell>
        </row>
        <row r="2224">
          <cell r="B2224">
            <v>12215</v>
          </cell>
          <cell r="C2224" t="str">
            <v>우리는 할 수 있다 (고등학교 2박 3일)</v>
          </cell>
          <cell r="D2224" t="str">
            <v>학교단체 숙박형</v>
          </cell>
          <cell r="E2224" t="str">
            <v>공주유스호스텔</v>
          </cell>
          <cell r="F2224" t="str">
            <v>유스호스텔</v>
          </cell>
          <cell r="G2224" t="str">
            <v>충청남도</v>
          </cell>
          <cell r="H2224" t="str">
            <v>대면활동</v>
          </cell>
          <cell r="I2224" t="str">
            <v>복수해당</v>
          </cell>
          <cell r="J2224" t="str">
            <v>해당</v>
          </cell>
          <cell r="K2224" t="str">
            <v>해당</v>
          </cell>
          <cell r="L2224" t="str">
            <v>그 밖의 활동 하강레포츠</v>
          </cell>
          <cell r="M2224" t="str">
            <v/>
          </cell>
          <cell r="N2224" t="str">
            <v>모험개척활동</v>
          </cell>
          <cell r="O2224" t="str">
            <v>240000</v>
          </cell>
          <cell r="P2224" t="str">
            <v>400</v>
          </cell>
          <cell r="Q2224" t="str">
            <v>고</v>
          </cell>
          <cell r="R2224" t="str">
            <v>2024-06-19</v>
          </cell>
          <cell r="S2224" t="str">
            <v>2028-06-18</v>
          </cell>
          <cell r="T2224" t="str">
            <v xml:space="preserve"> ~ </v>
          </cell>
          <cell r="U2224" t="str">
            <v>인증</v>
          </cell>
          <cell r="V2224" t="str">
            <v>X</v>
          </cell>
          <cell r="W2224" t="str">
            <v/>
          </cell>
          <cell r="X2224" t="str">
            <v>첼린지활동과 재난체험을 통하여 심신단련을 하는 과정</v>
          </cell>
          <cell r="Y2224" t="str">
            <v/>
          </cell>
          <cell r="Z2224" t="str">
            <v/>
          </cell>
          <cell r="AA2224" t="str">
            <v/>
          </cell>
        </row>
        <row r="2225">
          <cell r="B2225">
            <v>12214</v>
          </cell>
          <cell r="C2225" t="str">
            <v>우리는 할 수 있다 (중학교 2박 3일)</v>
          </cell>
          <cell r="D2225" t="str">
            <v>학교단체 숙박형</v>
          </cell>
          <cell r="E2225" t="str">
            <v>공주유스호스텔</v>
          </cell>
          <cell r="F2225" t="str">
            <v>유스호스텔</v>
          </cell>
          <cell r="G2225" t="str">
            <v>충청남도</v>
          </cell>
          <cell r="H2225" t="str">
            <v>대면활동</v>
          </cell>
          <cell r="I2225" t="str">
            <v>복수해당</v>
          </cell>
          <cell r="J2225" t="str">
            <v>해당</v>
          </cell>
          <cell r="K2225" t="str">
            <v>해당</v>
          </cell>
          <cell r="L2225" t="str">
            <v>그 밖의 활동 하강레포츠</v>
          </cell>
          <cell r="M2225" t="str">
            <v/>
          </cell>
          <cell r="N2225" t="str">
            <v>모험개척활동</v>
          </cell>
          <cell r="O2225" t="str">
            <v>230000</v>
          </cell>
          <cell r="P2225" t="str">
            <v>400</v>
          </cell>
          <cell r="Q2225" t="str">
            <v>중</v>
          </cell>
          <cell r="R2225" t="str">
            <v>2024-06-19</v>
          </cell>
          <cell r="S2225" t="str">
            <v>2028-06-18</v>
          </cell>
          <cell r="T2225" t="str">
            <v xml:space="preserve"> ~ </v>
          </cell>
          <cell r="U2225" t="str">
            <v>인증</v>
          </cell>
          <cell r="V2225" t="str">
            <v>X</v>
          </cell>
          <cell r="W2225" t="str">
            <v>또래와 함께하는 다채로운 활동으로 심신 단련을 통한 조화로운 발달과 공동체 생활을 통한 삶의 지혜와 성취감을 터득하고 작은 사회 속에서 또 다른 사회를 배우며 또래들과 어울려 함께 생활하며 어울려 살아가는법을 배운다. 또한 수련활동을 통한 모험심과 협동심을 길러줌으로서 청소년의 사기를 높이고 직접 참여하여 경험할 수 있는 다양한 프로그램들의 창의력과 문화적 감성을 함양한다.</v>
          </cell>
          <cell r="X2225" t="str">
            <v>모험체험과 재난훈련으로통한 심신훈련 한다</v>
          </cell>
          <cell r="Y2225" t="str">
            <v/>
          </cell>
          <cell r="Z2225" t="str">
            <v/>
          </cell>
          <cell r="AA2225" t="str">
            <v/>
          </cell>
        </row>
        <row r="2226">
          <cell r="B2226">
            <v>12213</v>
          </cell>
          <cell r="C2226" t="str">
            <v>우리는 할 수 있다 (초등학교 2박 3일)</v>
          </cell>
          <cell r="D2226" t="str">
            <v>학교단체 숙박형</v>
          </cell>
          <cell r="E2226" t="str">
            <v>공주유스호스텔</v>
          </cell>
          <cell r="F2226" t="str">
            <v>유스호스텔</v>
          </cell>
          <cell r="G2226" t="str">
            <v>충청남도</v>
          </cell>
          <cell r="H2226" t="str">
            <v>대면활동</v>
          </cell>
          <cell r="I2226" t="str">
            <v>복수해당</v>
          </cell>
          <cell r="J2226" t="str">
            <v>해당</v>
          </cell>
          <cell r="K2226" t="str">
            <v>해당</v>
          </cell>
          <cell r="L2226" t="str">
            <v>그 밖의 활동 하강레포츠</v>
          </cell>
          <cell r="M2226" t="str">
            <v/>
          </cell>
          <cell r="N2226" t="str">
            <v>모험개척활동</v>
          </cell>
          <cell r="O2226" t="str">
            <v>220000</v>
          </cell>
          <cell r="P2226" t="str">
            <v>400</v>
          </cell>
          <cell r="Q2226" t="str">
            <v>초</v>
          </cell>
          <cell r="R2226" t="str">
            <v>2024-06-19</v>
          </cell>
          <cell r="S2226" t="str">
            <v>2028-06-18</v>
          </cell>
          <cell r="T2226" t="str">
            <v xml:space="preserve"> ~ </v>
          </cell>
          <cell r="U2226" t="str">
            <v>인증</v>
          </cell>
          <cell r="V2226" t="str">
            <v>X</v>
          </cell>
          <cell r="W2226" t="str">
            <v>또래와 함께하는 다채로운 활동으로 심신 단련을 통한 조화로운 발달과 공동체 생활을 통한 삶의 지혜와 성취감을 터득하고 작은 사회 속에서 또 다른 사회를 배우며 또래들과 어울려 함께 생활하며 어울려 살아가는법을 배운다. 또한 수련활동을 통한 모험심과 협동심을 길러줌으로서 청소년의 사기를 높이고 직접 참여하여 경험할 수 있는 다양한 프로그램들의 창의력과 문화적 감성을 함양한다.</v>
          </cell>
          <cell r="X2226" t="str">
            <v>첼린지활동과 재난체험을 통하여 심신단련을 하는 과정</v>
          </cell>
          <cell r="Y2226" t="str">
            <v/>
          </cell>
          <cell r="Z2226" t="str">
            <v/>
          </cell>
          <cell r="AA2226" t="str">
            <v/>
          </cell>
        </row>
        <row r="2227">
          <cell r="B2227">
            <v>12212</v>
          </cell>
          <cell r="C2227" t="str">
            <v>마음튼튼 몸튼튼 프로젝트(고등학교 1박2일)</v>
          </cell>
          <cell r="D2227" t="str">
            <v>학교단체 숙박형</v>
          </cell>
          <cell r="E2227" t="str">
            <v>공주유스호스텔</v>
          </cell>
          <cell r="F2227" t="str">
            <v>유스호스텔</v>
          </cell>
          <cell r="G2227" t="str">
            <v>충청남도</v>
          </cell>
          <cell r="H2227" t="str">
            <v>대면활동</v>
          </cell>
          <cell r="I2227" t="str">
            <v>복수해당</v>
          </cell>
          <cell r="J2227" t="str">
            <v>해당</v>
          </cell>
          <cell r="K2227" t="str">
            <v>해당</v>
          </cell>
          <cell r="L2227" t="str">
            <v>그 밖의 활동 하강레포츠</v>
          </cell>
          <cell r="M2227" t="str">
            <v/>
          </cell>
          <cell r="N2227" t="str">
            <v>모험개척활동</v>
          </cell>
          <cell r="O2227" t="str">
            <v>131000</v>
          </cell>
          <cell r="P2227" t="str">
            <v>500</v>
          </cell>
          <cell r="Q2227" t="str">
            <v>고</v>
          </cell>
          <cell r="R2227" t="str">
            <v>2024-06-19</v>
          </cell>
          <cell r="S2227" t="str">
            <v>2028-06-18</v>
          </cell>
          <cell r="T2227" t="str">
            <v xml:space="preserve"> ~ </v>
          </cell>
          <cell r="U2227" t="str">
            <v>인증</v>
          </cell>
          <cell r="V2227" t="str">
            <v>X</v>
          </cell>
          <cell r="W2227" t="str">
            <v>또래와 함께하는 다채로운 활동으로 심신 단련을 통한 조화로운 발달과 공동체 생활을 통한 삶의 지혜와 성취감을 터득하고 작은 사회 속에서 또 다른 사회를 배우며 또래들과 어울려 함께 생활하며 어울려 살아가는법을 배운다. 또한 수련활동을 통한 모험심과 협동심을 길러줌으로서 청소년의 사기를 높이고 직접 참여하여 경험할 수 있는 다양한 프로그램들의 창의력과 문화적 감성을 함양한다.</v>
          </cell>
          <cell r="X2227" t="str">
            <v>청소년들의 또래와 함께하는 다채로운 활동으로 심신 단련을 통한 조화로운 발달과 공동체 생활을 통한 삶의 지혜와 성취감을 터득한다. 또한 건전한 청소년문화의 보급이 필요한 시점에서 체험중심의 수련활동 실현이 절실히 필요하다고 생각한다. 청소년의 적극적인 참여에 의한 자치와 자율을 배우는 교육의 실현을 위해 협동과 봉사정신을 발휘하고 더불어 사는 교육과 예절, 질서, 환경 및 안전을 생각하며 행동하는 기본생활 습관과 태도를 기르는 교육을 실현해야 한다. 작은 사회 속에서 또 다른 사회를 배우며 또래들과 어울려 함께 생활하며 어울려 살아가는법 을 배운다. 또한 수련활동을 통한 모험심과 협동심을 길러줌 으로서 청소년의 사기를 높이고 직접 참여하여 경험할 수 있는 다양한 프로그램들의 창의력과 문화적 감성을 함양하기 위함이다.</v>
          </cell>
          <cell r="Y2227" t="str">
            <v/>
          </cell>
          <cell r="Z2227" t="str">
            <v/>
          </cell>
          <cell r="AA2227" t="str">
            <v/>
          </cell>
        </row>
        <row r="2228">
          <cell r="B2228">
            <v>12211</v>
          </cell>
          <cell r="C2228" t="str">
            <v>마음튼튼 몸튼튼 프로젝트 (중학교 1박2일)</v>
          </cell>
          <cell r="D2228" t="str">
            <v>학교단체 숙박형</v>
          </cell>
          <cell r="E2228" t="str">
            <v>공주유스호스텔</v>
          </cell>
          <cell r="F2228" t="str">
            <v>유스호스텔</v>
          </cell>
          <cell r="G2228" t="str">
            <v>충청남도</v>
          </cell>
          <cell r="H2228" t="str">
            <v>대면활동</v>
          </cell>
          <cell r="I2228" t="str">
            <v>복수해당</v>
          </cell>
          <cell r="J2228" t="str">
            <v>해당</v>
          </cell>
          <cell r="K2228" t="str">
            <v>해당</v>
          </cell>
          <cell r="L2228" t="str">
            <v>그 밖의 활동 하강레포츠</v>
          </cell>
          <cell r="M2228" t="str">
            <v/>
          </cell>
          <cell r="N2228" t="str">
            <v>모험개척활동</v>
          </cell>
          <cell r="O2228" t="str">
            <v>126000</v>
          </cell>
          <cell r="P2228" t="str">
            <v>500</v>
          </cell>
          <cell r="Q2228" t="str">
            <v>중</v>
          </cell>
          <cell r="R2228" t="str">
            <v>2024-06-19</v>
          </cell>
          <cell r="S2228" t="str">
            <v>2028-06-18</v>
          </cell>
          <cell r="T2228" t="str">
            <v xml:space="preserve"> ~ </v>
          </cell>
          <cell r="U2228" t="str">
            <v>인증</v>
          </cell>
          <cell r="V2228" t="str">
            <v>X</v>
          </cell>
          <cell r="W2228" t="str">
            <v>또래와 함께하는 다채로운 활동으로 심신 단련을 통한 조화로운 발달과 공동체 생활을 통한 삶의 지혜와 성취감을 터득하고 작은 사회 속에서 또 다른 사회를 배우며 또래들과 어울려 함께 생활하며 어울려 살아가는법을 배운다. 또한 수련활동을 통한 모험심과 협동심을 길러줌으로서 청소년의 사기를 높이고 직접 참여하여 경험할 수 있는 다양한 프로그램들의 창의력과 문화적 감성을 함양한다.</v>
          </cell>
          <cell r="X2228" t="str">
            <v>모험체험활동 및 재난대피훈련을 통하여 심신단련을 한다</v>
          </cell>
          <cell r="Y2228" t="str">
            <v/>
          </cell>
          <cell r="Z2228" t="str">
            <v/>
          </cell>
          <cell r="AA2228" t="str">
            <v/>
          </cell>
        </row>
        <row r="2229">
          <cell r="B2229">
            <v>12210</v>
          </cell>
          <cell r="C2229" t="str">
            <v>마음튼튼 몸튼튼 프로젝트 (초등학교 1박2일)</v>
          </cell>
          <cell r="D2229" t="str">
            <v>학교단체 숙박형</v>
          </cell>
          <cell r="E2229" t="str">
            <v>공주유스호스텔</v>
          </cell>
          <cell r="F2229" t="str">
            <v>유스호스텔</v>
          </cell>
          <cell r="G2229" t="str">
            <v>충청남도</v>
          </cell>
          <cell r="H2229" t="str">
            <v>대면활동</v>
          </cell>
          <cell r="I2229" t="str">
            <v>복수해당</v>
          </cell>
          <cell r="J2229" t="str">
            <v>해당</v>
          </cell>
          <cell r="K2229" t="str">
            <v>해당</v>
          </cell>
          <cell r="L2229" t="str">
            <v>그 밖의 활동 하강레포츠</v>
          </cell>
          <cell r="M2229" t="str">
            <v/>
          </cell>
          <cell r="N2229" t="str">
            <v>모험개척활동</v>
          </cell>
          <cell r="O2229" t="str">
            <v>117000</v>
          </cell>
          <cell r="P2229" t="str">
            <v>500</v>
          </cell>
          <cell r="Q2229" t="str">
            <v>초</v>
          </cell>
          <cell r="R2229" t="str">
            <v>2024-06-19</v>
          </cell>
          <cell r="S2229" t="str">
            <v>2028-06-18</v>
          </cell>
          <cell r="T2229" t="str">
            <v xml:space="preserve"> ~ </v>
          </cell>
          <cell r="U2229" t="str">
            <v>인증</v>
          </cell>
          <cell r="V2229" t="str">
            <v>X</v>
          </cell>
          <cell r="W2229" t="str">
            <v>또래와 함께하는 다채로운 활동으로 심신 단련을 통한 조화로운 발달과 공동체 생활을 통한 삶의 지혜와 성취감을 터득하고 작은 사회 속에서 또 다른 사회를 배우며 또래들과 어울려 함께 생활하며 어울려 살아가는법을 배운다. 또한 수련활동을 통한 모험심과 협동심을 길러줌으로서 청소년의 사기를 높이고 직접 참여하여 경험할 수 있는 다양한 프로그램들의 창의력과 문화적 감성을 함양한다.</v>
          </cell>
          <cell r="X2229" t="str">
            <v>모험체험활동 및 재난대피훈련을 통하여 심신단련을 한다</v>
          </cell>
          <cell r="Y2229" t="str">
            <v/>
          </cell>
          <cell r="Z2229" t="str">
            <v/>
          </cell>
          <cell r="AA2229" t="str">
            <v/>
          </cell>
        </row>
        <row r="2230">
          <cell r="B2230">
            <v>12209</v>
          </cell>
          <cell r="C2230" t="str">
            <v>다함께 가자GO!(중학교 1박2일)</v>
          </cell>
          <cell r="D2230" t="str">
            <v>숙박형</v>
          </cell>
          <cell r="E2230" t="str">
            <v>청소년수련마을보람원</v>
          </cell>
          <cell r="F2230" t="str">
            <v>청소년수련원</v>
          </cell>
          <cell r="G2230" t="str">
            <v>충청북도</v>
          </cell>
          <cell r="H2230" t="str">
            <v>대면활동</v>
          </cell>
          <cell r="I2230" t="str">
            <v>일정규모</v>
          </cell>
          <cell r="J2230" t="str">
            <v>해당</v>
          </cell>
          <cell r="K2230" t="str">
            <v>미해당</v>
          </cell>
          <cell r="L2230" t="str">
            <v xml:space="preserve"> </v>
          </cell>
          <cell r="M2230" t="str">
            <v/>
          </cell>
          <cell r="N2230" t="str">
            <v>자기(인성)계발활동</v>
          </cell>
          <cell r="O2230" t="str">
            <v>139000</v>
          </cell>
          <cell r="P2230" t="str">
            <v>480</v>
          </cell>
          <cell r="Q2230" t="str">
            <v>중</v>
          </cell>
          <cell r="R2230" t="str">
            <v>2024-06-19</v>
          </cell>
          <cell r="S2230" t="str">
            <v>2028-06-18</v>
          </cell>
          <cell r="T2230" t="str">
            <v xml:space="preserve"> ~ </v>
          </cell>
          <cell r="U2230" t="str">
            <v>인증</v>
          </cell>
          <cell r="V2230" t="str">
            <v>O</v>
          </cell>
          <cell r="W2230" t="str">
            <v>자아발달의 변수가 많은 청소년들에게 보다 차별화된 프로그램의 지원을 통하여 청소년들이 흥미를 느끼고 보다 적극적으로 청소년수련활동에 참여할 수 있도록 할 것이며, 청소년수련활동을 적극 권장하고 체험의 기회를 확대함으로써 우리의 청소년들이 건전하게 성장하여 사회에 기여할 수 있는 능력을 갖추도록 하려 한다.</v>
          </cell>
          <cell r="X2230" t="str">
            <v>명랑 운동회, 도전! 골든벨, 숲속 보물찾기, 레크레이션</v>
          </cell>
          <cell r="Y2230" t="str">
            <v/>
          </cell>
          <cell r="Z2230" t="str">
            <v/>
          </cell>
          <cell r="AA2230" t="str">
            <v/>
          </cell>
        </row>
        <row r="2231">
          <cell r="B2231">
            <v>12205</v>
          </cell>
          <cell r="C2231" t="str">
            <v>디딤 안전길라잡이</v>
          </cell>
          <cell r="D2231" t="str">
            <v>기본형</v>
          </cell>
          <cell r="E2231" t="str">
            <v>디딤청소년활동센터</v>
          </cell>
          <cell r="F2231" t="str">
            <v>청소년문화의집</v>
          </cell>
          <cell r="G2231" t="str">
            <v>경기도</v>
          </cell>
          <cell r="H2231" t="str">
            <v>대면활동</v>
          </cell>
          <cell r="I2231" t="str">
            <v>해당없음</v>
          </cell>
          <cell r="J2231" t="str">
            <v>미해당</v>
          </cell>
          <cell r="K2231" t="str">
            <v>미해당</v>
          </cell>
          <cell r="L2231" t="str">
            <v xml:space="preserve"> </v>
          </cell>
          <cell r="M2231" t="str">
            <v/>
          </cell>
          <cell r="N2231" t="str">
            <v>건강·보건활동</v>
          </cell>
          <cell r="O2231" t="str">
            <v>0</v>
          </cell>
          <cell r="P2231" t="str">
            <v>10</v>
          </cell>
          <cell r="Q2231" t="str">
            <v>초</v>
          </cell>
          <cell r="R2231" t="str">
            <v>2024-06-19</v>
          </cell>
          <cell r="S2231" t="str">
            <v>2028-06-18</v>
          </cell>
          <cell r="T2231" t="str">
            <v xml:space="preserve"> ~ </v>
          </cell>
          <cell r="U2231" t="str">
            <v>인증</v>
          </cell>
          <cell r="V2231" t="str">
            <v>O</v>
          </cell>
          <cell r="W2231" t="str">
            <v>청소년들에게 자연재난과 인재에 대한 특징과 차이점을 이해하고, 재해에 대한 생존법 습득으로 방재의식을 고취시키고 모둠별 미션활동을 통해 공동체의식과 문제해결력을 함양시키고자 한다.</v>
          </cell>
          <cell r="X2231" t="str">
            <v>- 자연 재난 및 일상생활 속 재난 상황과 관련된 영화, 실제 사례 등 미디어를 통해 위험을 탐지하며 안전에 대한 경각심을 불러일으킴_x000D_
- 일상 생활 속 실수로 발생할 수 있는 다양한 재난에 대해 파악하고 가정 혹은 활동 장소 별 위험성을 탐지하고 안전 관리의 필요성을 체득할 수 있는 기획 부여_x000D_
- 생존에 필요한 물품 이해 및 순위 정하기. 모둠 별 토의를 통한 퀴즈 풀기</v>
          </cell>
          <cell r="Y2231" t="str">
            <v/>
          </cell>
          <cell r="Z2231" t="str">
            <v/>
          </cell>
          <cell r="AA2231" t="str">
            <v/>
          </cell>
        </row>
        <row r="2232">
          <cell r="B2232">
            <v>12192</v>
          </cell>
          <cell r="C2232" t="str">
            <v>백투더 데코덴</v>
          </cell>
          <cell r="D2232" t="str">
            <v>기본형</v>
          </cell>
          <cell r="E2232" t="str">
            <v>대구광역시달서구청소년수련관</v>
          </cell>
          <cell r="F2232" t="str">
            <v>청소년수련관</v>
          </cell>
          <cell r="G2232" t="str">
            <v>대구광역시</v>
          </cell>
          <cell r="H2232" t="str">
            <v>대면활동</v>
          </cell>
          <cell r="I2232" t="str">
            <v>해당없음</v>
          </cell>
          <cell r="J2232" t="str">
            <v>미해당</v>
          </cell>
          <cell r="K2232" t="str">
            <v>미해당</v>
          </cell>
          <cell r="L2232" t="str">
            <v xml:space="preserve"> </v>
          </cell>
          <cell r="M2232" t="str">
            <v/>
          </cell>
          <cell r="N2232" t="str">
            <v>자기(인성)계발활동</v>
          </cell>
          <cell r="O2232" t="str">
            <v>20000</v>
          </cell>
          <cell r="P2232" t="str">
            <v>10</v>
          </cell>
          <cell r="Q2232" t="str">
            <v>초,중</v>
          </cell>
          <cell r="R2232" t="str">
            <v>2024-06-19</v>
          </cell>
          <cell r="S2232" t="str">
            <v>2028-06-18</v>
          </cell>
          <cell r="T2232" t="str">
            <v xml:space="preserve"> ~ </v>
          </cell>
          <cell r="U2232" t="str">
            <v>인증</v>
          </cell>
          <cell r="V2232" t="str">
            <v>X</v>
          </cell>
          <cell r="W2232" t="str">
            <v xml:space="preserve">청소년들에게 데코덴 공예를 통해 무엇인가를 잘 만들거나 완성도 높은 작품을 만들기 보다는 새로운 경험을 접해보며 배운다는 것에 초첨을 두어 또래 청소년들과 소통하고 표현하며 자신만의 다양한 공예작품을 만들어냄을 목적으로 함_x000D_
</v>
          </cell>
          <cell r="X2232" t="str">
            <v>데코덴 DIY_x000D_
-나만의 휴대폰 케이스 만들기_x000D_
-손거울 만들기_x000D_
-키링 만들기_x000D_
등 일상생활에서 사용되는 소품을 활용하여 다양한 작품 만들기</v>
          </cell>
          <cell r="Y2232" t="str">
            <v/>
          </cell>
          <cell r="Z2232" t="str">
            <v/>
          </cell>
          <cell r="AA2232" t="str">
            <v/>
          </cell>
        </row>
        <row r="2233">
          <cell r="B2233">
            <v>12186</v>
          </cell>
          <cell r="C2233" t="str">
            <v>바들산하 하나되는  공동체수련활동-창의개척(중학교 2박3일)</v>
          </cell>
          <cell r="D2233" t="str">
            <v>학교단체 숙박형</v>
          </cell>
          <cell r="E2233" t="str">
            <v>통영시청소년수련원</v>
          </cell>
          <cell r="F2233" t="str">
            <v>청소년수련원</v>
          </cell>
          <cell r="G2233" t="str">
            <v>경상남도</v>
          </cell>
          <cell r="H2233" t="str">
            <v>대면활동</v>
          </cell>
          <cell r="I2233" t="str">
            <v>복수해당</v>
          </cell>
          <cell r="J2233" t="str">
            <v>해당</v>
          </cell>
          <cell r="K2233" t="str">
            <v>해당</v>
          </cell>
          <cell r="L2233" t="str">
            <v>수상활동 고무보트</v>
          </cell>
          <cell r="M2233" t="str">
            <v/>
          </cell>
          <cell r="N2233" t="str">
            <v>모험개척활동</v>
          </cell>
          <cell r="O2233" t="str">
            <v>153800</v>
          </cell>
          <cell r="P2233" t="str">
            <v>350</v>
          </cell>
          <cell r="Q2233" t="str">
            <v>중</v>
          </cell>
          <cell r="R2233" t="str">
            <v>2024-06-19</v>
          </cell>
          <cell r="S2233" t="str">
            <v>2028-06-18</v>
          </cell>
          <cell r="T2233" t="str">
            <v xml:space="preserve"> ~ </v>
          </cell>
          <cell r="U2233" t="str">
            <v>인증</v>
          </cell>
          <cell r="V2233" t="str">
            <v>X</v>
          </cell>
          <cell r="W2233" t="str">
            <v xml:space="preserve">바들산하 하나되는 공동체수련활동은 중학교 시절 청소년들의 개인주의 성향을 지양하고 다함께 참여하는 프로그램으로 구성하여 청소년들에게 끝없는 탐구심과 강인한 개척정신을 불어 넣어주고 단체활동을 통한 상호간의 이해와 배려심을 길러 학교에서 뿐만 아니라 나아가 사회구성원으로 더불어 살아가는 공동체의식을 함양시킨다. 또한, 건강한 사회구성원으로 성장하기 위한 예절, 질서, 봉사 등 기본 덕목과 다양한 활동프로그램속 문제해결을 통해 사회적응능력을 향상 시키는데 그 목적이 있다._x000D_
</v>
          </cell>
          <cell r="X2233" t="str">
            <v>입소식,생활안전교육,골든벨퀴즈,인성프로그램,통영나전칠기공예,공동체해양활동 학익진을 펼쳐라,반별솜씨자랑,평가설문조사</v>
          </cell>
          <cell r="Y2233" t="str">
            <v/>
          </cell>
          <cell r="Z2233" t="str">
            <v/>
          </cell>
          <cell r="AA2233" t="str">
            <v/>
          </cell>
        </row>
        <row r="2234">
          <cell r="B2234">
            <v>12183</v>
          </cell>
          <cell r="C2234" t="str">
            <v>오늘의 바리스타 나야나</v>
          </cell>
          <cell r="D2234" t="str">
            <v>기본형-회기</v>
          </cell>
          <cell r="E2234" t="str">
            <v>고성군청소년센터 온</v>
          </cell>
          <cell r="F2234" t="str">
            <v>청소년수련관</v>
          </cell>
          <cell r="G2234" t="str">
            <v>경상남도</v>
          </cell>
          <cell r="H2234" t="str">
            <v>대면활동</v>
          </cell>
          <cell r="I2234" t="str">
            <v>해당없음</v>
          </cell>
          <cell r="J2234" t="str">
            <v>미해당</v>
          </cell>
          <cell r="K2234" t="str">
            <v>미해당</v>
          </cell>
          <cell r="L2234" t="str">
            <v xml:space="preserve"> </v>
          </cell>
          <cell r="M2234" t="str">
            <v/>
          </cell>
          <cell r="N2234" t="str">
            <v>직업체험활동</v>
          </cell>
          <cell r="O2234" t="str">
            <v>0</v>
          </cell>
          <cell r="P2234" t="str">
            <v>10</v>
          </cell>
          <cell r="Q2234" t="str">
            <v>중</v>
          </cell>
          <cell r="R2234" t="str">
            <v>2024-06-19</v>
          </cell>
          <cell r="S2234" t="str">
            <v>2028-06-18</v>
          </cell>
          <cell r="T2234" t="str">
            <v xml:space="preserve"> ~ </v>
          </cell>
          <cell r="U2234" t="str">
            <v>인증</v>
          </cell>
          <cell r="V2234" t="str">
            <v>O</v>
          </cell>
          <cell r="W2234" t="str">
            <v>중학생 청소년 대상 바리스타 직업체험 프로그램 제공을 통해 청소년들의 관심을 반영할 수 있으며, 청소년들이 바리스타 직업에 대한 이해와 필요한 역량, 다양한 기술 등 직업 선택에 도움이 되는 경험을 체험하여 바리스타 직업에 대한 진로 탐색의 기회를 가질 수 있도록 한다. 나아가 청소년의 진학 및 진로에 있어 긍정적인 경험이 될 수 있도록 한다.</v>
          </cell>
          <cell r="X2234" t="str">
            <v>중학생 청소년을 대상으로 바리스타 직업체험활동을 진행하여, 바리스타에 대한 정보와 커피에 대한 이론적인 지식, 커피를 내리는 기술을 배우는 시간을 가짐으로써 청소년들이 바리스타 직업에 대해 알고 진로 설정에 도움이 되도록 한다.</v>
          </cell>
          <cell r="Y2234" t="str">
            <v/>
          </cell>
          <cell r="Z2234" t="str">
            <v/>
          </cell>
          <cell r="AA2234" t="str">
            <v/>
          </cell>
        </row>
        <row r="2235">
          <cell r="B2235">
            <v>12182</v>
          </cell>
          <cell r="C2235" t="str">
            <v>가족과 함께 ON 쿡</v>
          </cell>
          <cell r="D2235" t="str">
            <v>기본형-회기</v>
          </cell>
          <cell r="E2235" t="str">
            <v>고성군청소년센터 온</v>
          </cell>
          <cell r="F2235" t="str">
            <v>청소년수련관</v>
          </cell>
          <cell r="G2235" t="str">
            <v>경상남도</v>
          </cell>
          <cell r="H2235" t="str">
            <v>대면활동</v>
          </cell>
          <cell r="I2235" t="str">
            <v>해당없음</v>
          </cell>
          <cell r="J2235" t="str">
            <v>미해당</v>
          </cell>
          <cell r="K2235" t="str">
            <v>미해당</v>
          </cell>
          <cell r="L2235" t="str">
            <v xml:space="preserve"> </v>
          </cell>
          <cell r="M2235" t="str">
            <v/>
          </cell>
          <cell r="N2235" t="str">
            <v>기타</v>
          </cell>
          <cell r="O2235" t="str">
            <v>0</v>
          </cell>
          <cell r="P2235" t="str">
            <v>20</v>
          </cell>
          <cell r="Q2235" t="str">
            <v>초,중,기타</v>
          </cell>
          <cell r="R2235" t="str">
            <v>2024-06-19</v>
          </cell>
          <cell r="S2235" t="str">
            <v>2028-06-18</v>
          </cell>
          <cell r="T2235" t="str">
            <v xml:space="preserve"> ~ </v>
          </cell>
          <cell r="U2235" t="str">
            <v>인증</v>
          </cell>
          <cell r="V2235" t="str">
            <v>O</v>
          </cell>
          <cell r="W2235" t="str">
            <v xml:space="preserve">현대의 서구화된 식생활로 인하여 새로운 문화 습득에 민감한 청소년의 식생활에 큰 영향을 미치고 있고 가공 식품과 외식 문화 급증으로 인해 올바른 식생활 및 바람직한 영양 지식의 필요성이 대두되고 있다. 이러한 청소년들을 위하여 가족과 함께하는 요리 프로그램을 제공함으로써 다양한 요리 활동을 통한 창의력 개발과 바람직한 식습관 및 식생활에 대해 배우고 가족 요리 활동을 통해 부모님과의 친밀감을 형성하고 요리를 만드는 과정에서 정서적인 교류와 상호작용 속에서 삶에 대한 긍정적 태도를 가질 수 있게 한다. _x000D_
</v>
          </cell>
          <cell r="X2235" t="str">
            <v>- 요리 활동을 통해 가족과 유대감을 쌓으며 함께 요리를 만드는 프로그램_x000D_
- 요리의 특징과 재료, 레시피에 대해 알아가도록 함_x000D_
- 요리에 대한 관심을 가지고 건강한 식문화를 즐길 수 있도록 함</v>
          </cell>
          <cell r="Y2235" t="str">
            <v/>
          </cell>
          <cell r="Z2235" t="str">
            <v/>
          </cell>
          <cell r="AA2235" t="str">
            <v/>
          </cell>
        </row>
        <row r="2236">
          <cell r="B2236">
            <v>12181</v>
          </cell>
          <cell r="C2236" t="str">
            <v>요리 과학실험실</v>
          </cell>
          <cell r="D2236" t="str">
            <v>기본형-회기</v>
          </cell>
          <cell r="E2236" t="str">
            <v>거창군청소년문화의집</v>
          </cell>
          <cell r="F2236" t="str">
            <v>청소년문화의집</v>
          </cell>
          <cell r="G2236" t="str">
            <v>경상남도</v>
          </cell>
          <cell r="H2236" t="str">
            <v>대면활동</v>
          </cell>
          <cell r="I2236" t="str">
            <v>해당없음</v>
          </cell>
          <cell r="J2236" t="str">
            <v>미해당</v>
          </cell>
          <cell r="K2236" t="str">
            <v>미해당</v>
          </cell>
          <cell r="L2236" t="str">
            <v xml:space="preserve"> </v>
          </cell>
          <cell r="M2236" t="str">
            <v/>
          </cell>
          <cell r="N2236" t="str">
            <v>과학정보활동</v>
          </cell>
          <cell r="O2236" t="str">
            <v>0</v>
          </cell>
          <cell r="P2236" t="str">
            <v>10</v>
          </cell>
          <cell r="Q2236" t="str">
            <v>초</v>
          </cell>
          <cell r="R2236" t="str">
            <v>2024-06-19</v>
          </cell>
          <cell r="S2236" t="str">
            <v>2028-06-18</v>
          </cell>
          <cell r="T2236" t="str">
            <v xml:space="preserve"> ~ </v>
          </cell>
          <cell r="U2236" t="str">
            <v>인증</v>
          </cell>
          <cell r="V2236" t="str">
            <v>O</v>
          </cell>
          <cell r="W2236" t="str">
            <v xml:space="preserve">요리를 통해 식품이 가지고 있는 성질을 이용하여 식품 속 숨어 있는 과학의 원리를 이해하고자 한다. </v>
          </cell>
          <cell r="X2236" t="str">
            <v xml:space="preserve">'요리'라는 친숙한 활동을 통해 과학이 '멀고도 어려운 것'이라는 생각을 넘어, 우리의 일상 어디든 존재하는 놀이이자 생활 자체라는 사실을 학생들이 몸소 느낄 수 있기를 바란다. </v>
          </cell>
          <cell r="Y2236" t="str">
            <v/>
          </cell>
          <cell r="Z2236" t="str">
            <v/>
          </cell>
          <cell r="AA2236" t="str">
            <v/>
          </cell>
        </row>
        <row r="2237">
          <cell r="B2237">
            <v>12180</v>
          </cell>
          <cell r="C2237" t="str">
            <v>마음꽃 활짝 피우는 가족 힐링원예</v>
          </cell>
          <cell r="D2237" t="str">
            <v>기본형</v>
          </cell>
          <cell r="E2237" t="str">
            <v>거창군청소년문화의집</v>
          </cell>
          <cell r="F2237" t="str">
            <v>청소년문화의집</v>
          </cell>
          <cell r="G2237" t="str">
            <v>경상남도</v>
          </cell>
          <cell r="H2237" t="str">
            <v>대면활동</v>
          </cell>
          <cell r="I2237" t="str">
            <v>해당없음</v>
          </cell>
          <cell r="J2237" t="str">
            <v>미해당</v>
          </cell>
          <cell r="K2237" t="str">
            <v>미해당</v>
          </cell>
          <cell r="L2237" t="str">
            <v xml:space="preserve"> </v>
          </cell>
          <cell r="M2237" t="str">
            <v/>
          </cell>
          <cell r="N2237" t="str">
            <v>자기(인성)계발활동</v>
          </cell>
          <cell r="O2237" t="str">
            <v>0</v>
          </cell>
          <cell r="P2237" t="str">
            <v>16</v>
          </cell>
          <cell r="Q2237" t="str">
            <v>초,기타</v>
          </cell>
          <cell r="R2237" t="str">
            <v>2024-06-19</v>
          </cell>
          <cell r="S2237" t="str">
            <v>2028-06-18</v>
          </cell>
          <cell r="T2237" t="str">
            <v xml:space="preserve"> ~ </v>
          </cell>
          <cell r="U2237" t="str">
            <v>인증</v>
          </cell>
          <cell r="V2237" t="str">
            <v>O</v>
          </cell>
          <cell r="W2237" t="str">
            <v>○ 가족과 함께하는 기회가 부족한 청소년들이 가족과 여가활동을 즐기는 과정에서  가족간 소통하고 유대감 증대의 기회를 마련하고자 한다._x000D_
○ 가족과 함께하는 과정을 통해 가족간 친밀감 향상 및 가족간 의미를 찾는 기회를 제공하여 결속력을 강화시키고자 한다._x000D_
○ 다양한 꽃과 식물을 활용한 원예활동을 통해 자신과 가족의 생각을 표현하는 과정에서 청소년들의 스트레스 해소, 긍정적인 자아존중감 _x000D_
     형성, 자신감 및 성취감 향상을 높이고자 한다.</v>
          </cell>
          <cell r="X2237" t="str">
            <v xml:space="preserve"> - 오리엔테이션 및 안전교육, 가족공동작품 만들기, 가족별 스토리텔링</v>
          </cell>
          <cell r="Y2237" t="str">
            <v/>
          </cell>
          <cell r="Z2237" t="str">
            <v/>
          </cell>
          <cell r="AA2237" t="str">
            <v/>
          </cell>
        </row>
        <row r="2238">
          <cell r="B2238">
            <v>12179</v>
          </cell>
          <cell r="C2238" t="str">
            <v>고마움·미안함·사랑을 품은 플라워박스</v>
          </cell>
          <cell r="D2238" t="str">
            <v>기본형</v>
          </cell>
          <cell r="E2238" t="str">
            <v>거창군청소년문화의집</v>
          </cell>
          <cell r="F2238" t="str">
            <v>청소년문화의집</v>
          </cell>
          <cell r="G2238" t="str">
            <v>경상남도</v>
          </cell>
          <cell r="H2238" t="str">
            <v>대면활동</v>
          </cell>
          <cell r="I2238" t="str">
            <v>해당없음</v>
          </cell>
          <cell r="J2238" t="str">
            <v>미해당</v>
          </cell>
          <cell r="K2238" t="str">
            <v>미해당</v>
          </cell>
          <cell r="L2238" t="str">
            <v xml:space="preserve"> </v>
          </cell>
          <cell r="M2238" t="str">
            <v/>
          </cell>
          <cell r="N2238" t="str">
            <v>자기(인성)계발활동</v>
          </cell>
          <cell r="O2238" t="str">
            <v>0</v>
          </cell>
          <cell r="P2238" t="str">
            <v>12</v>
          </cell>
          <cell r="Q2238" t="str">
            <v>초</v>
          </cell>
          <cell r="R2238" t="str">
            <v>2024-06-19</v>
          </cell>
          <cell r="S2238" t="str">
            <v>2028-06-18</v>
          </cell>
          <cell r="T2238" t="str">
            <v xml:space="preserve"> ~ </v>
          </cell>
          <cell r="U2238" t="str">
            <v>인증</v>
          </cell>
          <cell r="V2238" t="str">
            <v>O</v>
          </cell>
          <cell r="W2238" t="str">
            <v>- 학업에 대한 부담감과 스트레스가 많은 청소년들이 다양한 꽃을 활용한 원예활동을 통해 자신의 마음과 생각을 표현하는 과정에서 _x000D_
   청소년들의 스트레스 해소, 자신감  및 성취감 향상을 높이고자 한다._x000D_
- 고마운 사람, 미안한 사람, 사랑하는 사람을 생각하면서 감사의 메시지 작성 및 만든 원예작품을 선물할 수 있는 기회를 마련하여 감사의 _x000D_
   마음을 전달 할 수 있도록 한다._x000D_
- 우울, 낮은 자아존중감, 원만한 대인관계 형성에 어려움을 겪고 있는 청소년들에게 원예활동을 통해 정서적·심리적 안정감을 높이고 _x000D_
   참여자와 소통하는 과정을 통해 대인관계 형성에 긍정적인 영향을 주고자 한다.</v>
          </cell>
          <cell r="X2238" t="str">
            <v>- 다양한 꽃을 활용한 원예활동을 통해 자신의 마음과 생각을 표현하는 과정에서 청소년들의 스트레스 해소, 자신감 및 성취감을 _x000D_
   높이고자 함_x000D_
- 고마운 사람, 미안한 사람, 사랑하는 사람을 생각하면서 감사의 메시지 작성 및 만든 원예작품(플라워 박스)을 선물할 수 있는 기회 마련 등</v>
          </cell>
          <cell r="Y2238" t="str">
            <v/>
          </cell>
          <cell r="Z2238" t="str">
            <v/>
          </cell>
          <cell r="AA2238" t="str">
            <v/>
          </cell>
        </row>
        <row r="2239">
          <cell r="B2239">
            <v>12177</v>
          </cell>
          <cell r="C2239" t="str">
            <v>신나는 프리다이빙 함께해요(중학교 1박2일)</v>
          </cell>
          <cell r="D2239" t="str">
            <v>숙박형</v>
          </cell>
          <cell r="E2239" t="str">
            <v>울진해양레포츠센터</v>
          </cell>
          <cell r="F2239" t="str">
            <v>개인사업</v>
          </cell>
          <cell r="G2239" t="str">
            <v>경상북도</v>
          </cell>
          <cell r="H2239" t="str">
            <v>대면활동</v>
          </cell>
          <cell r="I2239" t="str">
            <v>고위험군</v>
          </cell>
          <cell r="J2239" t="str">
            <v>미해당</v>
          </cell>
          <cell r="K2239" t="str">
            <v>해당</v>
          </cell>
          <cell r="L2239" t="str">
            <v>수상활동 스킨스쿠버</v>
          </cell>
          <cell r="M2239" t="str">
            <v/>
          </cell>
          <cell r="N2239" t="str">
            <v>모험개척활동</v>
          </cell>
          <cell r="O2239" t="str">
            <v>219000</v>
          </cell>
          <cell r="P2239" t="str">
            <v>50</v>
          </cell>
          <cell r="Q2239" t="str">
            <v>중</v>
          </cell>
          <cell r="R2239" t="str">
            <v>2024-06-19</v>
          </cell>
          <cell r="S2239" t="str">
            <v>2028-06-18</v>
          </cell>
          <cell r="T2239" t="str">
            <v xml:space="preserve"> ~ </v>
          </cell>
          <cell r="U2239" t="str">
            <v>인증</v>
          </cell>
          <cell r="V2239" t="str">
            <v>X</v>
          </cell>
          <cell r="W2239" t="str">
            <v/>
          </cell>
          <cell r="X2239" t="str">
            <v>프리다이빙 체험, 해상·수상 위기상황 안전하게 탈출 할수 있는 방법 교육_x000D_
자격증 : 위 체험 후 SSI 스노클링 자격증 발급_x000D_
동영상 무료 촬영 진행</v>
          </cell>
          <cell r="Y2239" t="str">
            <v/>
          </cell>
          <cell r="Z2239" t="str">
            <v/>
          </cell>
          <cell r="AA2239" t="str">
            <v/>
          </cell>
        </row>
        <row r="2240">
          <cell r="B2240">
            <v>12176</v>
          </cell>
          <cell r="C2240" t="str">
            <v>신나는 프리다이빙 함께해요(초등학교 1박 2일)</v>
          </cell>
          <cell r="D2240" t="str">
            <v>숙박형</v>
          </cell>
          <cell r="E2240" t="str">
            <v>울진해양레포츠센터</v>
          </cell>
          <cell r="F2240" t="str">
            <v>개인사업</v>
          </cell>
          <cell r="G2240" t="str">
            <v>경상북도</v>
          </cell>
          <cell r="H2240" t="str">
            <v>대면활동</v>
          </cell>
          <cell r="I2240" t="str">
            <v>고위험군</v>
          </cell>
          <cell r="J2240" t="str">
            <v>미해당</v>
          </cell>
          <cell r="K2240" t="str">
            <v>해당</v>
          </cell>
          <cell r="L2240" t="str">
            <v>수상활동 스킨스쿠버</v>
          </cell>
          <cell r="M2240" t="str">
            <v/>
          </cell>
          <cell r="N2240" t="str">
            <v>모험개척활동</v>
          </cell>
          <cell r="O2240" t="str">
            <v>219000</v>
          </cell>
          <cell r="P2240" t="str">
            <v>50</v>
          </cell>
          <cell r="Q2240" t="str">
            <v>초</v>
          </cell>
          <cell r="R2240" t="str">
            <v>2024-06-19</v>
          </cell>
          <cell r="S2240" t="str">
            <v>2028-06-18</v>
          </cell>
          <cell r="T2240" t="str">
            <v xml:space="preserve"> ~ </v>
          </cell>
          <cell r="U2240" t="str">
            <v>인증</v>
          </cell>
          <cell r="V2240" t="str">
            <v>X</v>
          </cell>
          <cell r="W2240" t="str">
            <v/>
          </cell>
          <cell r="X2240" t="str">
            <v xml:space="preserve">프리다이빙 체험, 해상·수상 위기상황 안전하게 탈출 할수 있는 방법 교육_x000D_
자격증 : 위 체험 후 SSI 스노클링 자격증 발급_x000D_
동영상 무료 촬영 진행_x000D_
</v>
          </cell>
          <cell r="Y2240" t="str">
            <v/>
          </cell>
          <cell r="Z2240" t="str">
            <v/>
          </cell>
          <cell r="AA2240" t="str">
            <v/>
          </cell>
        </row>
        <row r="2241">
          <cell r="B2241">
            <v>12175</v>
          </cell>
          <cell r="C2241" t="str">
            <v>신나는 프리다이빙 함께해요(고등학교)</v>
          </cell>
          <cell r="D2241" t="str">
            <v>기본형</v>
          </cell>
          <cell r="E2241" t="str">
            <v>울진해양레포츠센터</v>
          </cell>
          <cell r="F2241" t="str">
            <v>개인사업</v>
          </cell>
          <cell r="G2241" t="str">
            <v>경상북도</v>
          </cell>
          <cell r="H2241" t="str">
            <v>대면활동</v>
          </cell>
          <cell r="I2241" t="str">
            <v>고위험군</v>
          </cell>
          <cell r="J2241" t="str">
            <v>미해당</v>
          </cell>
          <cell r="K2241" t="str">
            <v>해당</v>
          </cell>
          <cell r="L2241" t="str">
            <v>수상활동 스킨스쿠버</v>
          </cell>
          <cell r="M2241" t="str">
            <v/>
          </cell>
          <cell r="N2241" t="str">
            <v>모험개척활동</v>
          </cell>
          <cell r="O2241" t="str">
            <v>113000</v>
          </cell>
          <cell r="P2241" t="str">
            <v>50</v>
          </cell>
          <cell r="Q2241" t="str">
            <v>고</v>
          </cell>
          <cell r="R2241" t="str">
            <v>2024-06-19</v>
          </cell>
          <cell r="S2241" t="str">
            <v>2028-06-18</v>
          </cell>
          <cell r="T2241" t="str">
            <v xml:space="preserve"> ~ </v>
          </cell>
          <cell r="U2241" t="str">
            <v>인증</v>
          </cell>
          <cell r="V2241" t="str">
            <v>X</v>
          </cell>
          <cell r="W2241" t="str">
            <v/>
          </cell>
          <cell r="X2241" t="str">
            <v>프리다이빙 체험을 통하여 해상·수상 활동에 대한 두려움을 떨쳐내고 바다에서의 활동에 친숙해짐으로써 건전하게 여가를 활용하는 방법을 습득. 해양에서 각종 재난 재해 상황시 안전하게 행동할 수 있는 방법을 습득.</v>
          </cell>
          <cell r="Y2241" t="str">
            <v/>
          </cell>
          <cell r="Z2241" t="str">
            <v/>
          </cell>
          <cell r="AA2241" t="str">
            <v/>
          </cell>
        </row>
        <row r="2242">
          <cell r="B2242">
            <v>12174</v>
          </cell>
          <cell r="C2242" t="str">
            <v>신나는 프리다이빙 함께해요(중학교)</v>
          </cell>
          <cell r="D2242" t="str">
            <v>기본형</v>
          </cell>
          <cell r="E2242" t="str">
            <v>울진해양레포츠센터</v>
          </cell>
          <cell r="F2242" t="str">
            <v>개인사업</v>
          </cell>
          <cell r="G2242" t="str">
            <v>경상북도</v>
          </cell>
          <cell r="H2242" t="str">
            <v>대면활동</v>
          </cell>
          <cell r="I2242" t="str">
            <v>고위험군</v>
          </cell>
          <cell r="J2242" t="str">
            <v>미해당</v>
          </cell>
          <cell r="K2242" t="str">
            <v>해당</v>
          </cell>
          <cell r="L2242" t="str">
            <v>수상활동 스킨스쿠버</v>
          </cell>
          <cell r="M2242" t="str">
            <v/>
          </cell>
          <cell r="N2242" t="str">
            <v>모험개척활동</v>
          </cell>
          <cell r="O2242" t="str">
            <v>113000</v>
          </cell>
          <cell r="P2242" t="str">
            <v>50</v>
          </cell>
          <cell r="Q2242" t="str">
            <v>중</v>
          </cell>
          <cell r="R2242" t="str">
            <v>2024-06-19</v>
          </cell>
          <cell r="S2242" t="str">
            <v>2028-06-18</v>
          </cell>
          <cell r="T2242" t="str">
            <v xml:space="preserve"> ~ </v>
          </cell>
          <cell r="U2242" t="str">
            <v>인증</v>
          </cell>
          <cell r="V2242" t="str">
            <v>X</v>
          </cell>
          <cell r="W2242" t="str">
            <v/>
          </cell>
          <cell r="X2242" t="str">
            <v>프리다이빙 체험_x000D_
자격증 : 위 체험 후 SSI 스노클링 자격증 발급_x000D_
동영상 무료 촬영 진행</v>
          </cell>
          <cell r="Y2242" t="str">
            <v/>
          </cell>
          <cell r="Z2242" t="str">
            <v/>
          </cell>
          <cell r="AA2242" t="str">
            <v/>
          </cell>
        </row>
        <row r="2243">
          <cell r="B2243">
            <v>12173</v>
          </cell>
          <cell r="C2243" t="str">
            <v>신나는 프리다이빙 함께해요(초등학교)</v>
          </cell>
          <cell r="D2243" t="str">
            <v>기본형</v>
          </cell>
          <cell r="E2243" t="str">
            <v>울진해양레포츠센터</v>
          </cell>
          <cell r="F2243" t="str">
            <v>개인사업</v>
          </cell>
          <cell r="G2243" t="str">
            <v>경상북도</v>
          </cell>
          <cell r="H2243" t="str">
            <v>대면활동</v>
          </cell>
          <cell r="I2243" t="str">
            <v>고위험군</v>
          </cell>
          <cell r="J2243" t="str">
            <v>미해당</v>
          </cell>
          <cell r="K2243" t="str">
            <v>해당</v>
          </cell>
          <cell r="L2243" t="str">
            <v>수상활동 스킨스쿠버</v>
          </cell>
          <cell r="M2243" t="str">
            <v/>
          </cell>
          <cell r="N2243" t="str">
            <v>모험개척활동</v>
          </cell>
          <cell r="O2243" t="str">
            <v>113000</v>
          </cell>
          <cell r="P2243" t="str">
            <v>50</v>
          </cell>
          <cell r="Q2243" t="str">
            <v>초</v>
          </cell>
          <cell r="R2243" t="str">
            <v>2024-06-19</v>
          </cell>
          <cell r="S2243" t="str">
            <v>2028-06-18</v>
          </cell>
          <cell r="T2243" t="str">
            <v xml:space="preserve"> ~ </v>
          </cell>
          <cell r="U2243" t="str">
            <v>인증</v>
          </cell>
          <cell r="V2243" t="str">
            <v>X</v>
          </cell>
          <cell r="W2243" t="str">
            <v/>
          </cell>
          <cell r="X2243" t="str">
            <v>프리다이빙 체험_x000D_
자격증 : 위 체험 후 SSI 스노클링 자격증 발급_x000D_
동영상 무료 촬영 진행</v>
          </cell>
          <cell r="Y2243" t="str">
            <v/>
          </cell>
          <cell r="Z2243" t="str">
            <v/>
          </cell>
          <cell r="AA2243" t="str">
            <v/>
          </cell>
        </row>
        <row r="2244">
          <cell r="B2244">
            <v>12169</v>
          </cell>
          <cell r="C2244" t="str">
            <v>즐거운 스쿠버 다이빙 함께해요(고등학교)</v>
          </cell>
          <cell r="D2244" t="str">
            <v>기본형</v>
          </cell>
          <cell r="E2244" t="str">
            <v>울진해양레포츠센터</v>
          </cell>
          <cell r="F2244" t="str">
            <v>개인사업</v>
          </cell>
          <cell r="G2244" t="str">
            <v>경상북도</v>
          </cell>
          <cell r="H2244" t="str">
            <v>대면활동</v>
          </cell>
          <cell r="I2244" t="str">
            <v>고위험군</v>
          </cell>
          <cell r="J2244" t="str">
            <v>미해당</v>
          </cell>
          <cell r="K2244" t="str">
            <v>해당</v>
          </cell>
          <cell r="L2244" t="str">
            <v>수상활동 스킨스쿠버</v>
          </cell>
          <cell r="M2244" t="str">
            <v/>
          </cell>
          <cell r="N2244" t="str">
            <v>모험개척활동</v>
          </cell>
          <cell r="O2244" t="str">
            <v>113000</v>
          </cell>
          <cell r="P2244" t="str">
            <v>50</v>
          </cell>
          <cell r="Q2244" t="str">
            <v>고</v>
          </cell>
          <cell r="R2244" t="str">
            <v>2024-06-19</v>
          </cell>
          <cell r="S2244" t="str">
            <v>2028-06-18</v>
          </cell>
          <cell r="T2244" t="str">
            <v xml:space="preserve"> ~ </v>
          </cell>
          <cell r="U2244" t="str">
            <v>인증</v>
          </cell>
          <cell r="V2244" t="str">
            <v>X</v>
          </cell>
          <cell r="W2244" t="str">
            <v/>
          </cell>
          <cell r="X2244" t="str">
            <v>스쿠버다이빙 체험, 해상·수상 위기상황 안전하게 탈출 할수 있는 방법 교육_x000D_
자격증 : 위 체험 후 SSI 스노클링 자격증 발급_x000D_
동영상 무료 촬영 진행</v>
          </cell>
          <cell r="Y2244" t="str">
            <v/>
          </cell>
          <cell r="Z2244" t="str">
            <v/>
          </cell>
          <cell r="AA2244" t="str">
            <v/>
          </cell>
        </row>
        <row r="2245">
          <cell r="B2245">
            <v>12166</v>
          </cell>
          <cell r="C2245" t="str">
            <v>생태&amp;미술&lt;마법씨앗 백과사전  씨앗아~ 멀리멀리 ~퍼져라 얍!&gt;</v>
          </cell>
          <cell r="D2245" t="str">
            <v>기본형-회기</v>
          </cell>
          <cell r="E2245" t="str">
            <v>영주시청소년문화의집</v>
          </cell>
          <cell r="F2245" t="str">
            <v>청소년문화의집</v>
          </cell>
          <cell r="G2245" t="str">
            <v>경상북도</v>
          </cell>
          <cell r="H2245" t="str">
            <v>대면활동</v>
          </cell>
          <cell r="I2245" t="str">
            <v>해당없음</v>
          </cell>
          <cell r="J2245" t="str">
            <v>미해당</v>
          </cell>
          <cell r="K2245" t="str">
            <v>미해당</v>
          </cell>
          <cell r="L2245" t="str">
            <v xml:space="preserve"> </v>
          </cell>
          <cell r="M2245" t="str">
            <v/>
          </cell>
          <cell r="N2245" t="str">
            <v>환경보존활동</v>
          </cell>
          <cell r="O2245" t="str">
            <v>0</v>
          </cell>
          <cell r="P2245" t="str">
            <v>15</v>
          </cell>
          <cell r="Q2245" t="str">
            <v>초</v>
          </cell>
          <cell r="R2245" t="str">
            <v>2024-06-19</v>
          </cell>
          <cell r="S2245" t="str">
            <v>2028-06-18</v>
          </cell>
          <cell r="T2245" t="str">
            <v xml:space="preserve"> ~ </v>
          </cell>
          <cell r="U2245" t="str">
            <v>인증</v>
          </cell>
          <cell r="V2245" t="str">
            <v>O</v>
          </cell>
          <cell r="W2245" t="str">
            <v>초등학생들을 대상으로 생물 다양성의 중요성을 이해하고 씨앗의 소중함과 관련된 활동을 창의적인 미술활동과 접목하여 재미있게 접근하여 청소년들이 생태계를 보호하는 환경감수성을 향상시킨다.</v>
          </cell>
          <cell r="X2245" t="str">
            <v xml:space="preserve">&lt;1회기&gt;_x000D_
-프로그램 오리엔테이션_x000D_
-스토리텔링 및 사전활동_x000D_
 -마법씨앗 백과사전 표지 만들기_x000D_
_x000D_
&lt;2회기&gt;_x000D_
-마법씨앗 백과사전 속지 만들기_x000D_
_x000D_
 &lt;3회기&gt;_x000D_
-시드볼트 기관 알아보기_x000D_
-씨드볼트의 연구원이 되어 보기_x000D_
_x000D_
&lt;4회기&gt;_x000D_
-마법씨앗 백과사전 완성하기_x000D_
-마법 지팡이 만들기_x000D_
-소감나누기 및 설문조사_x000D_
</v>
          </cell>
          <cell r="Y2245" t="str">
            <v/>
          </cell>
          <cell r="Z2245" t="str">
            <v/>
          </cell>
          <cell r="AA2245" t="str">
            <v/>
          </cell>
        </row>
        <row r="2246">
          <cell r="B2246">
            <v>12165</v>
          </cell>
          <cell r="C2246" t="str">
            <v>초록과 함께 떠나는 환경 여행(중학교 1박 2일)</v>
          </cell>
          <cell r="D2246" t="str">
            <v>학교단체 숙박형</v>
          </cell>
          <cell r="E2246" t="str">
            <v>담양군청소년수련원</v>
          </cell>
          <cell r="F2246" t="str">
            <v>청소년수련원</v>
          </cell>
          <cell r="G2246" t="str">
            <v>전라남도</v>
          </cell>
          <cell r="H2246" t="str">
            <v>대면활동</v>
          </cell>
          <cell r="I2246" t="str">
            <v>일정규모</v>
          </cell>
          <cell r="J2246" t="str">
            <v>해당</v>
          </cell>
          <cell r="K2246" t="str">
            <v>미해당</v>
          </cell>
          <cell r="L2246" t="str">
            <v xml:space="preserve"> </v>
          </cell>
          <cell r="M2246" t="str">
            <v/>
          </cell>
          <cell r="N2246" t="str">
            <v>환경보존활동</v>
          </cell>
          <cell r="O2246" t="str">
            <v>43000</v>
          </cell>
          <cell r="P2246" t="str">
            <v>200</v>
          </cell>
          <cell r="Q2246" t="str">
            <v>중</v>
          </cell>
          <cell r="R2246" t="str">
            <v>2024-06-19</v>
          </cell>
          <cell r="S2246" t="str">
            <v>2028-06-18</v>
          </cell>
          <cell r="T2246" t="str">
            <v xml:space="preserve"> ~ </v>
          </cell>
          <cell r="U2246" t="str">
            <v>인증</v>
          </cell>
          <cell r="V2246" t="str">
            <v>X</v>
          </cell>
          <cell r="W2246" t="str">
            <v/>
          </cell>
          <cell r="X2246" t="str">
            <v xml:space="preserve">1. 팀별 시범 활동_x000D_
2. 숲 이야기(병풍산 숲 탐험)_x000D_
3. 환경 교육 (시청각 교육)_x000D_
4. 환경 골든벨 퀴즈_x000D_
5. 축제의 밤_x000D_
6. 환경분과 활동 </v>
          </cell>
          <cell r="Y2246" t="str">
            <v/>
          </cell>
          <cell r="Z2246" t="str">
            <v/>
          </cell>
          <cell r="AA2246" t="str">
            <v/>
          </cell>
        </row>
        <row r="2247">
          <cell r="B2247">
            <v>12163</v>
          </cell>
          <cell r="C2247" t="str">
            <v>함께하자 우리는 챌린져스!(중학교)</v>
          </cell>
          <cell r="D2247" t="str">
            <v>기본형</v>
          </cell>
          <cell r="E2247" t="str">
            <v>(주)여수챌린지파크루지</v>
          </cell>
          <cell r="F2247" t="str">
            <v>영리법인</v>
          </cell>
          <cell r="G2247" t="str">
            <v>전라남도</v>
          </cell>
          <cell r="H2247" t="str">
            <v>대면활동</v>
          </cell>
          <cell r="I2247" t="str">
            <v>일정규모</v>
          </cell>
          <cell r="J2247" t="str">
            <v>해당</v>
          </cell>
          <cell r="K2247" t="str">
            <v>미해당</v>
          </cell>
          <cell r="L2247" t="str">
            <v xml:space="preserve"> </v>
          </cell>
          <cell r="M2247" t="str">
            <v>루지</v>
          </cell>
          <cell r="N2247" t="str">
            <v>자기(인성)계발활동</v>
          </cell>
          <cell r="O2247" t="str">
            <v>30000</v>
          </cell>
          <cell r="P2247" t="str">
            <v>300</v>
          </cell>
          <cell r="Q2247" t="str">
            <v>중</v>
          </cell>
          <cell r="R2247" t="str">
            <v>2024-06-19</v>
          </cell>
          <cell r="S2247" t="str">
            <v>2028-06-18</v>
          </cell>
          <cell r="T2247" t="str">
            <v xml:space="preserve"> ~ </v>
          </cell>
          <cell r="U2247" t="str">
            <v>인증</v>
          </cell>
          <cell r="V2247" t="str">
            <v>O</v>
          </cell>
          <cell r="W2247" t="str">
            <v>본 프로그램은 코로나 판데믹 사태 이후 청소년들의 교우관계 형성 과정에서 보다 정적인 효과를 제공하고자, 반별 신체활동 중심의 포스트게임 체험과 루지 탑승체험을 병행하고자 하는데 목적이 있다.</v>
          </cell>
          <cell r="X2247" t="str">
            <v>친구와 함께 챌린지 파크안에서 포스트게임을 진행하면서 루지까지 체험하는 협동 중심 교우관계 개선 프로그램</v>
          </cell>
          <cell r="Y2247" t="str">
            <v/>
          </cell>
          <cell r="Z2247" t="str">
            <v/>
          </cell>
          <cell r="AA2247" t="str">
            <v/>
          </cell>
        </row>
        <row r="2248">
          <cell r="B2248">
            <v>12162</v>
          </cell>
          <cell r="C2248" t="str">
            <v>하늘바라기</v>
          </cell>
          <cell r="D2248" t="str">
            <v>기본형</v>
          </cell>
          <cell r="E2248" t="str">
            <v>진안군청소년수련관</v>
          </cell>
          <cell r="F2248" t="str">
            <v>청소년수련관</v>
          </cell>
          <cell r="G2248" t="str">
            <v>전북특별자치도</v>
          </cell>
          <cell r="H2248" t="str">
            <v>대면활동</v>
          </cell>
          <cell r="I2248" t="str">
            <v>해당없음</v>
          </cell>
          <cell r="J2248" t="str">
            <v>미해당</v>
          </cell>
          <cell r="K2248" t="str">
            <v>미해당</v>
          </cell>
          <cell r="L2248" t="str">
            <v xml:space="preserve"> </v>
          </cell>
          <cell r="M2248" t="str">
            <v/>
          </cell>
          <cell r="N2248" t="str">
            <v>과학정보활동</v>
          </cell>
          <cell r="O2248" t="str">
            <v>0</v>
          </cell>
          <cell r="P2248" t="str">
            <v>10</v>
          </cell>
          <cell r="Q2248" t="str">
            <v>초,중,고</v>
          </cell>
          <cell r="R2248" t="str">
            <v>2024-06-19</v>
          </cell>
          <cell r="S2248" t="str">
            <v>2028-06-18</v>
          </cell>
          <cell r="T2248" t="str">
            <v xml:space="preserve"> ~ </v>
          </cell>
          <cell r="U2248" t="str">
            <v>인증</v>
          </cell>
          <cell r="V2248" t="str">
            <v>O</v>
          </cell>
          <cell r="W2248" t="str">
            <v>- 일상생활 속에서 과학을 찾아볼 수 있는 지혜를 기르고, 세상을 바꾸는 과학자가 되는 꿈을 키울 수 있게 하는 것이 목적이다.</v>
          </cell>
          <cell r="X2248" t="str">
            <v xml:space="preserve"> - 오리엔테이션 및 안전교육_x000D_
 - 열기구 만들기_x000D_
 - 열기구 실험(제작된 열기구 날리기) _x000D_
 - 마무리 및 평가_x000D_
</v>
          </cell>
          <cell r="Y2248" t="str">
            <v/>
          </cell>
          <cell r="Z2248" t="str">
            <v/>
          </cell>
          <cell r="AA2248" t="str">
            <v/>
          </cell>
        </row>
        <row r="2249">
          <cell r="B2249">
            <v>12161</v>
          </cell>
          <cell r="C2249" t="str">
            <v>투게더 핑퐁데이</v>
          </cell>
          <cell r="D2249" t="str">
            <v>기본형-회기</v>
          </cell>
          <cell r="E2249" t="str">
            <v>동해시청소년수련관</v>
          </cell>
          <cell r="F2249" t="str">
            <v>청소년수련관</v>
          </cell>
          <cell r="G2249" t="str">
            <v>강원특별자치도</v>
          </cell>
          <cell r="H2249" t="str">
            <v>대면활동</v>
          </cell>
          <cell r="I2249" t="str">
            <v>해당없음</v>
          </cell>
          <cell r="J2249" t="str">
            <v>미해당</v>
          </cell>
          <cell r="K2249" t="str">
            <v>미해당</v>
          </cell>
          <cell r="L2249" t="str">
            <v xml:space="preserve"> </v>
          </cell>
          <cell r="M2249" t="str">
            <v/>
          </cell>
          <cell r="N2249" t="str">
            <v>건강·보건활동</v>
          </cell>
          <cell r="O2249" t="str">
            <v>10000</v>
          </cell>
          <cell r="P2249" t="str">
            <v>15</v>
          </cell>
          <cell r="Q2249" t="str">
            <v>초</v>
          </cell>
          <cell r="R2249" t="str">
            <v>2024-06-19</v>
          </cell>
          <cell r="S2249" t="str">
            <v>2028-06-18</v>
          </cell>
          <cell r="T2249" t="str">
            <v xml:space="preserve"> ~ </v>
          </cell>
          <cell r="U2249" t="str">
            <v>인증</v>
          </cell>
          <cell r="V2249" t="str">
            <v>O</v>
          </cell>
          <cell r="W2249" t="str">
            <v>1. 청소년들의 기초체력 향상과 경기 기능 습득_x000D_
2. 체육활동을 통한 사회성발달, 공동체 의식 고취, 협동심 발달에 기여_x000D_
3. 청소년들의 여가활동 개선에 긍정적 영향을 주고, 생활체육교육에 대한 필요성과 인식변화 기대</v>
          </cell>
          <cell r="X2249" t="str">
            <v>1회기 : 탁구이론 및 기본자세 배우기_x000D_
2회기 : 포핸드, 백핸드 자세 및 스텝 배우기_x000D_
3회기 : 푸시, 커트 및 스텝 배우기_x000D_
4회기 : 스매싱, 드라이브 자세 및 스텝 배우기_x000D_
5회기 : 단.복식 경기진행</v>
          </cell>
          <cell r="Y2249" t="str">
            <v/>
          </cell>
          <cell r="Z2249" t="str">
            <v/>
          </cell>
          <cell r="AA2249" t="str">
            <v/>
          </cell>
        </row>
        <row r="2250">
          <cell r="B2250">
            <v>12160</v>
          </cell>
          <cell r="C2250" t="str">
            <v>청소년 차밍스쿨</v>
          </cell>
          <cell r="D2250" t="str">
            <v>기본형-회기</v>
          </cell>
          <cell r="E2250" t="str">
            <v>의왕시청소년수련관</v>
          </cell>
          <cell r="F2250" t="str">
            <v>청소년수련관</v>
          </cell>
          <cell r="G2250" t="str">
            <v>경기도</v>
          </cell>
          <cell r="H2250" t="str">
            <v>대면활동</v>
          </cell>
          <cell r="I2250" t="str">
            <v>해당없음</v>
          </cell>
          <cell r="J2250" t="str">
            <v>미해당</v>
          </cell>
          <cell r="K2250" t="str">
            <v>미해당</v>
          </cell>
          <cell r="L2250" t="str">
            <v xml:space="preserve"> </v>
          </cell>
          <cell r="M2250" t="str">
            <v/>
          </cell>
          <cell r="N2250" t="str">
            <v>자기(인성)계발활동</v>
          </cell>
          <cell r="O2250" t="str">
            <v>10000</v>
          </cell>
          <cell r="P2250" t="str">
            <v>15</v>
          </cell>
          <cell r="Q2250" t="str">
            <v>중</v>
          </cell>
          <cell r="R2250" t="str">
            <v>2024-06-19</v>
          </cell>
          <cell r="S2250" t="str">
            <v>2028-06-18</v>
          </cell>
          <cell r="T2250" t="str">
            <v xml:space="preserve"> ~ </v>
          </cell>
          <cell r="U2250" t="str">
            <v>인증</v>
          </cell>
          <cell r="V2250" t="str">
            <v>O</v>
          </cell>
          <cell r="W2250" t="str">
            <v>1. 미디어시대에 과거보다 쉽게 노출되어있는 청소년들을 위해 청소년기 올바른 꾸밈의 방법 교육을 통해 청소년들이 실생활에서 활용할 수 있도록 뷰티 관련 기회 제공 및 청소년들이 자신만의 미를 발견할 수 있도록 하는데 그 목적이 있다._x000D_
_x000D_
2. 동물실험을 하지 않는 비건 제품과 환경친화적인 뷰티 제품을 알아가며 동물 실험 자체가 인간의 편의를 위해 하는 것임을 알고, 동물도 고통 받지 않고 행복하게 살아갈 권리가 있다는 것을 뷰티 프로그램을 통해 아는데 그 목적이 있다._x000D_
_x000D_
3. 젠더 뷰티를 통해 남성과 여성을 구분하지 않고, 전통 성별 구분에서 벗어나 중립적 시각에서 개인의 개성과 취향을 존중하는 것을 아는데 그 목적이 있다.</v>
          </cell>
          <cell r="X2250" t="str">
            <v>청소년 차밍스쿨 프로그램 운영_x000D_
- 뷰티 기본상식 및 퍼스널컬러 상식 _x000D_
- 비건뷰티 프로그램 운영_x000D_
- 젠더뷰티 프로그램 운영</v>
          </cell>
          <cell r="Y2250" t="str">
            <v/>
          </cell>
          <cell r="Z2250" t="str">
            <v/>
          </cell>
          <cell r="AA2250" t="str">
            <v/>
          </cell>
        </row>
        <row r="2251">
          <cell r="B2251">
            <v>12159</v>
          </cell>
          <cell r="C2251" t="str">
            <v>안산 청소년 마약예방 운동본부(고등학교)</v>
          </cell>
          <cell r="D2251" t="str">
            <v>기본형</v>
          </cell>
          <cell r="E2251" t="str">
            <v>단원청소년수련관</v>
          </cell>
          <cell r="F2251" t="str">
            <v>청소년수련관</v>
          </cell>
          <cell r="G2251" t="str">
            <v>경기도</v>
          </cell>
          <cell r="H2251" t="str">
            <v>대면활동</v>
          </cell>
          <cell r="I2251" t="str">
            <v>해당없음</v>
          </cell>
          <cell r="J2251" t="str">
            <v>미해당</v>
          </cell>
          <cell r="K2251" t="str">
            <v>미해당</v>
          </cell>
          <cell r="L2251" t="str">
            <v xml:space="preserve"> </v>
          </cell>
          <cell r="M2251" t="str">
            <v/>
          </cell>
          <cell r="N2251" t="str">
            <v>건강·보건활동</v>
          </cell>
          <cell r="O2251" t="str">
            <v>0</v>
          </cell>
          <cell r="P2251" t="str">
            <v>100</v>
          </cell>
          <cell r="Q2251" t="str">
            <v>고</v>
          </cell>
          <cell r="R2251" t="str">
            <v>2024-06-19</v>
          </cell>
          <cell r="S2251" t="str">
            <v>2028-06-18</v>
          </cell>
          <cell r="T2251" t="str">
            <v xml:space="preserve"> ~ </v>
          </cell>
          <cell r="U2251" t="str">
            <v>인증</v>
          </cell>
          <cell r="V2251" t="str">
            <v>X</v>
          </cell>
          <cell r="W2251" t="str">
            <v/>
          </cell>
          <cell r="X2251" t="str">
            <v>- 안전교육_x000D_
- 중독성 약물이란_x000D_
- 마약성 진통제_x000D_
- 대마와 신종마약_x000D_
- 약물 중독 부작용 사례_x000D_
- 설문지 작성 및 만족도 평가</v>
          </cell>
          <cell r="Y2251" t="str">
            <v/>
          </cell>
          <cell r="Z2251" t="str">
            <v/>
          </cell>
          <cell r="AA2251" t="str">
            <v/>
          </cell>
        </row>
        <row r="2252">
          <cell r="B2252">
            <v>12157</v>
          </cell>
          <cell r="C2252" t="str">
            <v>꿈틀 꿈틀(중학교)</v>
          </cell>
          <cell r="D2252" t="str">
            <v>기본형-회기</v>
          </cell>
          <cell r="E2252" t="str">
            <v>백령청소년문화의집</v>
          </cell>
          <cell r="F2252" t="str">
            <v>청소년문화의집</v>
          </cell>
          <cell r="G2252" t="str">
            <v>인천광역시</v>
          </cell>
          <cell r="H2252" t="str">
            <v>대면활동</v>
          </cell>
          <cell r="I2252" t="str">
            <v>해당없음</v>
          </cell>
          <cell r="J2252" t="str">
            <v>미해당</v>
          </cell>
          <cell r="K2252" t="str">
            <v>미해당</v>
          </cell>
          <cell r="L2252" t="str">
            <v xml:space="preserve"> </v>
          </cell>
          <cell r="M2252" t="str">
            <v/>
          </cell>
          <cell r="N2252" t="str">
            <v>직업체험활동</v>
          </cell>
          <cell r="O2252" t="str">
            <v>0</v>
          </cell>
          <cell r="P2252" t="str">
            <v>40</v>
          </cell>
          <cell r="Q2252" t="str">
            <v>중</v>
          </cell>
          <cell r="R2252" t="str">
            <v>2024-06-19</v>
          </cell>
          <cell r="S2252" t="str">
            <v>2028-06-18</v>
          </cell>
          <cell r="T2252" t="str">
            <v xml:space="preserve"> ~ </v>
          </cell>
          <cell r="U2252" t="str">
            <v>인증</v>
          </cell>
          <cell r="V2252" t="str">
            <v>X</v>
          </cell>
          <cell r="W2252" t="str">
            <v/>
          </cell>
          <cell r="X2252" t="str">
            <v>목적: 청소년들이 자신이 원하는 것이 무엇인지 알고, 자신의 잠재 능력과 가능성을 발견해 꿈을 키우고 실현해 나갈 수 있는 기틀을 제공한다._x000D_
1. 직업을 찾아라 (진로보드게임으로 직업 알아보기)_x000D_
2. 꿈으로 점프! 점프! (카프라를 활용한 꿈을 향한 방법)_x000D_
3. 체험 삶의 현장 (간단한 실습을 통한 직업체험)</v>
          </cell>
          <cell r="Y2252" t="str">
            <v/>
          </cell>
          <cell r="Z2252" t="str">
            <v/>
          </cell>
          <cell r="AA2252" t="str">
            <v/>
          </cell>
        </row>
        <row r="2253">
          <cell r="B2253">
            <v>12156</v>
          </cell>
          <cell r="C2253" t="str">
            <v>찰칵, 소통앤컷</v>
          </cell>
          <cell r="D2253" t="str">
            <v>기본형</v>
          </cell>
          <cell r="E2253" t="str">
            <v>성동청소년문화의집</v>
          </cell>
          <cell r="F2253" t="str">
            <v>청소년문화의집</v>
          </cell>
          <cell r="G2253" t="str">
            <v>서울특별시</v>
          </cell>
          <cell r="H2253" t="str">
            <v>대면활동</v>
          </cell>
          <cell r="I2253" t="str">
            <v>해당없음</v>
          </cell>
          <cell r="J2253" t="str">
            <v>미해당</v>
          </cell>
          <cell r="K2253" t="str">
            <v>미해당</v>
          </cell>
          <cell r="L2253" t="str">
            <v xml:space="preserve"> </v>
          </cell>
          <cell r="M2253" t="str">
            <v/>
          </cell>
          <cell r="N2253" t="str">
            <v>자기(인성)계발활동</v>
          </cell>
          <cell r="O2253" t="str">
            <v>0</v>
          </cell>
          <cell r="P2253" t="str">
            <v>10</v>
          </cell>
          <cell r="Q2253" t="str">
            <v>고,대</v>
          </cell>
          <cell r="R2253" t="str">
            <v>2024-06-19</v>
          </cell>
          <cell r="S2253" t="str">
            <v>2028-06-18</v>
          </cell>
          <cell r="T2253" t="str">
            <v xml:space="preserve"> ~ </v>
          </cell>
          <cell r="U2253" t="str">
            <v>인증</v>
          </cell>
          <cell r="V2253" t="str">
            <v>X</v>
          </cell>
          <cell r="W2253" t="str">
            <v/>
          </cell>
          <cell r="X2253" t="str">
            <v>[진정한 의사소통이란?]_x000D_
- 올바른 의사소통의 필요성과 방법에 대해 학습하기_x000D_
[동물에 비추어보는 나]_x000D_
- 자신을 표현하는 동물사진 고르기 (가족, 친구, 직장에서의 ‘나’에 대한 질문 활용)_x000D_
- 워크시트를 활용하여 나의 생각 정리해보기_x000D_
- 앞서 배운 의사소통 방식(경청, 공감 등)을 활용하여 서로의 생각 공유하기_x000D_
[서로의 마음 읽기]_x000D_
- 나의 ‘감정’과 ‘욕구’를 나타내는 딕싯사진 고르기_x000D_
- 모둠 내의 파트너가 고른 사진을 보고 서로가 느낀 ‘감정’ 맞춰보기_x000D_
[내가 원하는 미래는]_x000D_
- 앞선 활동을 통해 알아본 나의 감정과 욕구 정리하기 _x000D_
- 미래에 실천하고 싶은 소망을 카드에 적어 셀카 찍고 액자로 만들기</v>
          </cell>
          <cell r="Y2253" t="str">
            <v/>
          </cell>
          <cell r="Z2253" t="str">
            <v/>
          </cell>
          <cell r="AA2253" t="str">
            <v/>
          </cell>
        </row>
        <row r="2254">
          <cell r="B2254">
            <v>12155</v>
          </cell>
          <cell r="C2254" t="str">
            <v>E(이롭게) S(새롭게) G(지키는) : 폐현수막의 재탄생</v>
          </cell>
          <cell r="D2254" t="str">
            <v>기본형</v>
          </cell>
          <cell r="E2254" t="str">
            <v>성동청소년문화의집</v>
          </cell>
          <cell r="F2254" t="str">
            <v>청소년문화의집</v>
          </cell>
          <cell r="G2254" t="str">
            <v>서울특별시</v>
          </cell>
          <cell r="H2254" t="str">
            <v>대면활동</v>
          </cell>
          <cell r="I2254" t="str">
            <v>해당없음</v>
          </cell>
          <cell r="J2254" t="str">
            <v>미해당</v>
          </cell>
          <cell r="K2254" t="str">
            <v>미해당</v>
          </cell>
          <cell r="L2254" t="str">
            <v xml:space="preserve"> </v>
          </cell>
          <cell r="M2254" t="str">
            <v/>
          </cell>
          <cell r="N2254" t="str">
            <v>환경보존활동</v>
          </cell>
          <cell r="O2254" t="str">
            <v>0</v>
          </cell>
          <cell r="P2254" t="str">
            <v>10</v>
          </cell>
          <cell r="Q2254" t="str">
            <v>중,고,대</v>
          </cell>
          <cell r="R2254" t="str">
            <v>2024-06-19</v>
          </cell>
          <cell r="S2254" t="str">
            <v>2028-06-18</v>
          </cell>
          <cell r="T2254" t="str">
            <v xml:space="preserve"> ~ </v>
          </cell>
          <cell r="U2254" t="str">
            <v>인증</v>
          </cell>
          <cell r="V2254" t="str">
            <v>X</v>
          </cell>
          <cell r="W2254" t="str">
            <v/>
          </cell>
          <cell r="X2254" t="str">
            <v>- 오리엔테이션 및 실내 프로그램 안전교육_x000D_
- ESG 기초교육 및 업사이클링 공예 이론교육_x000D_
- 폐현수막을 활용하여 친환경 굿즈 제작_x000D_
- SNS 온라인 확산 활동(짧은 영상 촬영 및 편집)_x000D_
- 프로그램 평가 및 만족도 조사</v>
          </cell>
          <cell r="Y2254" t="str">
            <v/>
          </cell>
          <cell r="Z2254" t="str">
            <v/>
          </cell>
          <cell r="AA2254" t="str">
            <v/>
          </cell>
        </row>
        <row r="2255">
          <cell r="B2255">
            <v>12154</v>
          </cell>
          <cell r="C2255" t="str">
            <v xml:space="preserve">8.15 그날의_염원 캠페인 </v>
          </cell>
          <cell r="D2255" t="str">
            <v>기본형</v>
          </cell>
          <cell r="E2255" t="str">
            <v>성동청소년문화의집</v>
          </cell>
          <cell r="F2255" t="str">
            <v>청소년문화의집</v>
          </cell>
          <cell r="G2255" t="str">
            <v>서울특별시</v>
          </cell>
          <cell r="H2255" t="str">
            <v>대면활동</v>
          </cell>
          <cell r="I2255" t="str">
            <v>해당없음</v>
          </cell>
          <cell r="J2255" t="str">
            <v>미해당</v>
          </cell>
          <cell r="K2255" t="str">
            <v>미해당</v>
          </cell>
          <cell r="L2255" t="str">
            <v xml:space="preserve"> </v>
          </cell>
          <cell r="M2255" t="str">
            <v/>
          </cell>
          <cell r="N2255" t="str">
            <v>봉사활동</v>
          </cell>
          <cell r="O2255" t="str">
            <v>0</v>
          </cell>
          <cell r="P2255" t="str">
            <v>10</v>
          </cell>
          <cell r="Q2255" t="str">
            <v>중,고,대</v>
          </cell>
          <cell r="R2255" t="str">
            <v>2024-06-19</v>
          </cell>
          <cell r="S2255" t="str">
            <v>2028-06-18</v>
          </cell>
          <cell r="T2255" t="str">
            <v xml:space="preserve"> ~ </v>
          </cell>
          <cell r="U2255" t="str">
            <v>인증</v>
          </cell>
          <cell r="V2255" t="str">
            <v>X</v>
          </cell>
          <cell r="W2255" t="str">
            <v/>
          </cell>
          <cell r="X2255" t="str">
            <v>-역사교육(광복의 의미 및 독립의 의미, 독립운동가들 알아보기 등)_x000D_
-8.15 그날의 염원 온라인 캠페인 제작(카드뉴스 제작 / 모둠활동)_x000D_
-8.15 그날의 염원 온라인 캠페인 확산(개인 SNS, 밴드, 홈페이지 업로드)</v>
          </cell>
          <cell r="Y2255" t="str">
            <v/>
          </cell>
          <cell r="Z2255" t="str">
            <v/>
          </cell>
          <cell r="AA2255" t="str">
            <v/>
          </cell>
        </row>
        <row r="2256">
          <cell r="B2256">
            <v>12153</v>
          </cell>
          <cell r="C2256" t="str">
            <v>4차산업 특화프로그램 '나도 드론 조종사'</v>
          </cell>
          <cell r="D2256" t="str">
            <v>기본형-회기</v>
          </cell>
          <cell r="E2256" t="str">
            <v>성동청소년문화의집</v>
          </cell>
          <cell r="F2256" t="str">
            <v>청소년문화의집</v>
          </cell>
          <cell r="G2256" t="str">
            <v>서울특별시</v>
          </cell>
          <cell r="H2256" t="str">
            <v>대면활동</v>
          </cell>
          <cell r="I2256" t="str">
            <v>해당없음</v>
          </cell>
          <cell r="J2256" t="str">
            <v>미해당</v>
          </cell>
          <cell r="K2256" t="str">
            <v>미해당</v>
          </cell>
          <cell r="L2256" t="str">
            <v xml:space="preserve"> </v>
          </cell>
          <cell r="M2256" t="str">
            <v>드론</v>
          </cell>
          <cell r="N2256" t="str">
            <v>직업체험활동</v>
          </cell>
          <cell r="O2256" t="str">
            <v>0</v>
          </cell>
          <cell r="P2256" t="str">
            <v>10</v>
          </cell>
          <cell r="Q2256" t="str">
            <v>중</v>
          </cell>
          <cell r="R2256" t="str">
            <v>2024-06-19</v>
          </cell>
          <cell r="S2256" t="str">
            <v>2028-06-18</v>
          </cell>
          <cell r="T2256" t="str">
            <v xml:space="preserve"> ~ </v>
          </cell>
          <cell r="U2256" t="str">
            <v>인증</v>
          </cell>
          <cell r="V2256" t="str">
            <v>X</v>
          </cell>
          <cell r="W2256" t="str">
            <v xml:space="preserve"> 4차 산업혁명 시대에 맞춘 융합 프로그램을 운영하여 드론 기반의 다양한 기술을 체험하고,  이러한 기술이 작동하는 방식을 이해함으로써 미래 사회에 대비하고. 관련 직업을 이해와 더불어 자신의 진로를 탐색하는 기회를 제공하고자 함. </v>
          </cell>
          <cell r="X2256" t="str">
            <v>① 오리엔테이션 및 안전교육_x000D_
② 드론의 안전 수칙_x000D_
   - 조종사 준수 사항_x000D_
   - 비행 준수 사항_x000D_
   - 안전사고 사례 및 안전비행교육_x000D_
③ 드론의 작동 원리_x000D_
   - 드론의 4대 요소(양력, 중력, 추력, 항력)_x000D_
   - 드론의 작동 원리_x000D_
   - 드론 시뮬레이션 실습_x000D_
④ 드론 조종 입문_x000D_
   - 드론 조종 실습(이착륙)_x000D_
   - 드론 조종 실습(회전)_x000D_
   - 센서형 드론과 입문용 드론의 차이_x000D_
⑤ 드론 조종 실습_x000D_
   - 러더, 엘리베이터 조종기 사용법_x000D_
   - 에일리언 조종기 사용법_x000D_
   - 비행 승인, 촬영 승인 절차 교육_x000D_
   - 드론 기본 조종 교육_x000D_
   - 드론 활용 조종 교육_x000D_
⑥ 4차 산업혁명의 특징 및 관련 진로 탐색_x000D_
   - 4차 산업혁명에서의 드론의 역할_x000D_
   - 현재와 미래 사회에서 드론의 중요한 이유_x000D_
   - 드론 서비스 관련 직업 알아보기_x000D_
   - 드론 관련 직종을 위해 필요한 역량과 경력 개발 계획</v>
          </cell>
          <cell r="Y2256" t="str">
            <v/>
          </cell>
          <cell r="Z2256" t="str">
            <v/>
          </cell>
          <cell r="AA2256" t="str">
            <v/>
          </cell>
        </row>
        <row r="2257">
          <cell r="B2257">
            <v>12152</v>
          </cell>
          <cell r="C2257" t="str">
            <v>마포역사로드(초등학교)</v>
          </cell>
          <cell r="D2257" t="str">
            <v>기본형</v>
          </cell>
          <cell r="E2257" t="str">
            <v>구립도화청소년문화의집</v>
          </cell>
          <cell r="F2257" t="str">
            <v>청소년문화의집</v>
          </cell>
          <cell r="G2257" t="str">
            <v>서울특별시</v>
          </cell>
          <cell r="H2257" t="str">
            <v>대면활동</v>
          </cell>
          <cell r="I2257" t="str">
            <v>해당없음</v>
          </cell>
          <cell r="J2257" t="str">
            <v>미해당</v>
          </cell>
          <cell r="K2257" t="str">
            <v>미해당</v>
          </cell>
          <cell r="L2257" t="str">
            <v xml:space="preserve"> </v>
          </cell>
          <cell r="M2257" t="str">
            <v/>
          </cell>
          <cell r="N2257" t="str">
            <v>문화예술활동</v>
          </cell>
          <cell r="O2257" t="str">
            <v>0</v>
          </cell>
          <cell r="P2257" t="str">
            <v>30</v>
          </cell>
          <cell r="Q2257" t="str">
            <v>초</v>
          </cell>
          <cell r="R2257" t="str">
            <v>2024-06-19</v>
          </cell>
          <cell r="S2257" t="str">
            <v>2028-06-18</v>
          </cell>
          <cell r="T2257" t="str">
            <v xml:space="preserve"> ~ </v>
          </cell>
          <cell r="U2257" t="str">
            <v>인증</v>
          </cell>
          <cell r="V2257" t="str">
            <v>X</v>
          </cell>
          <cell r="W2257" t="str">
            <v>마포구 내 잘 알려지지 않은 독립운동의 역사현장을 청소년에게 알리기 위해 역사교육 및 체험 활동을 통해 알려주고 일깨워줌</v>
          </cell>
          <cell r="X2257" t="str">
            <v xml:space="preserve">인물, 사건 중심의 독립역사교육을 통한 올바른 역사의식 함양 및 관심 증대 및 캘리그라피로 드라이플라워 액자 추모헌화 제작을 통한 참여형 역사 활동 제공 </v>
          </cell>
          <cell r="Y2257" t="str">
            <v/>
          </cell>
          <cell r="Z2257" t="str">
            <v/>
          </cell>
          <cell r="AA2257" t="str">
            <v/>
          </cell>
        </row>
        <row r="2258">
          <cell r="B2258">
            <v>12151</v>
          </cell>
          <cell r="C2258" t="str">
            <v>뉴스포츠클럽(초등학교)</v>
          </cell>
          <cell r="D2258" t="str">
            <v>기본형</v>
          </cell>
          <cell r="E2258" t="str">
            <v>구립도화청소년문화의집</v>
          </cell>
          <cell r="F2258" t="str">
            <v>청소년문화의집</v>
          </cell>
          <cell r="G2258" t="str">
            <v>서울특별시</v>
          </cell>
          <cell r="H2258" t="str">
            <v>대면활동</v>
          </cell>
          <cell r="I2258" t="str">
            <v>해당없음</v>
          </cell>
          <cell r="J2258" t="str">
            <v>미해당</v>
          </cell>
          <cell r="K2258" t="str">
            <v>미해당</v>
          </cell>
          <cell r="L2258" t="str">
            <v xml:space="preserve"> </v>
          </cell>
          <cell r="M2258" t="str">
            <v/>
          </cell>
          <cell r="N2258" t="str">
            <v>건강·보건활동</v>
          </cell>
          <cell r="O2258" t="str">
            <v>0</v>
          </cell>
          <cell r="P2258" t="str">
            <v>30</v>
          </cell>
          <cell r="Q2258" t="str">
            <v>초</v>
          </cell>
          <cell r="R2258" t="str">
            <v>2024-06-19</v>
          </cell>
          <cell r="S2258" t="str">
            <v>2028-06-18</v>
          </cell>
          <cell r="T2258" t="str">
            <v xml:space="preserve"> ~ </v>
          </cell>
          <cell r="U2258" t="str">
            <v>인증</v>
          </cell>
          <cell r="V2258" t="str">
            <v>X</v>
          </cell>
          <cell r="W2258" t="str">
            <v>1. 뉴스포츠 프로그램을 제공하여 청소년의 여가활동 및 마음건강 지원 _x000D_
2. 공동체 스포츠 활동을 통해 협동심, 책임감, 자율성 등 사회성 함양</v>
          </cell>
          <cell r="X2258" t="str">
            <v xml:space="preserve">청소년신체활동 증진 및 마음건강을 위한 새로운 형식의 스포츠 활동 </v>
          </cell>
          <cell r="Y2258" t="str">
            <v/>
          </cell>
          <cell r="Z2258" t="str">
            <v/>
          </cell>
          <cell r="AA2258" t="str">
            <v/>
          </cell>
        </row>
        <row r="2259">
          <cell r="B2259" t="str">
            <v>D0059</v>
          </cell>
          <cell r="C2259" t="str">
            <v>인공지능 시대의 청소년을 위한 AI 윤리 (초등학교)</v>
          </cell>
          <cell r="D2259" t="str">
            <v>기본형-회기</v>
          </cell>
          <cell r="E2259" t="str">
            <v>대덕구청소년어울림센터</v>
          </cell>
          <cell r="F2259" t="str">
            <v>청소년수련관</v>
          </cell>
          <cell r="G2259" t="str">
            <v>대전광역시</v>
          </cell>
          <cell r="H2259" t="str">
            <v>대면활동</v>
          </cell>
          <cell r="I2259" t="str">
            <v>해당없음</v>
          </cell>
          <cell r="J2259" t="str">
            <v>미해당</v>
          </cell>
          <cell r="K2259" t="str">
            <v>미해당</v>
          </cell>
          <cell r="L2259" t="str">
            <v xml:space="preserve"> </v>
          </cell>
          <cell r="M2259" t="str">
            <v/>
          </cell>
          <cell r="N2259" t="str">
            <v>자기(인성)계발활동</v>
          </cell>
          <cell r="O2259" t="str">
            <v>0</v>
          </cell>
          <cell r="P2259" t="str">
            <v>35</v>
          </cell>
          <cell r="Q2259" t="str">
            <v>초</v>
          </cell>
          <cell r="R2259" t="str">
            <v>2025-07-16</v>
          </cell>
          <cell r="S2259" t="str">
            <v>2028-07-15</v>
          </cell>
          <cell r="T2259" t="str">
            <v xml:space="preserve"> ~ </v>
          </cell>
          <cell r="U2259" t="str">
            <v>인증</v>
          </cell>
          <cell r="V2259" t="str">
            <v>X</v>
          </cell>
          <cell r="W2259" t="str">
            <v>초등학교 연령의 청소년을 대상으로 인공지능 기술의 윤리적 문제와 도전 과제를 이해하고, 책임감 있고 윤리적인 방식으로 AI를 활용할 수 있는 능력을 함양시키고자 한다.</v>
          </cell>
          <cell r="X2259" t="str">
            <v>인공지능 기술의 중요성과 윤리적 문제를 알고 책임감 있는 윤리적 사고를 향상시켜 AI를 올바르게 활용할 수 있는 디지털 시민으로 성장한다.</v>
          </cell>
          <cell r="Y2259" t="str">
            <v/>
          </cell>
          <cell r="Z2259" t="str">
            <v/>
          </cell>
          <cell r="AA2259" t="str">
            <v/>
          </cell>
        </row>
        <row r="2260">
          <cell r="B2260">
            <v>13070</v>
          </cell>
          <cell r="C2260" t="str">
            <v>별걸 다 하는 방학(별다방) -  ‘단.하.루’</v>
          </cell>
          <cell r="D2260" t="str">
            <v>기본형</v>
          </cell>
          <cell r="E2260" t="str">
            <v>강남구립 강남청소년센터</v>
          </cell>
          <cell r="F2260" t="str">
            <v>청소년수련관</v>
          </cell>
          <cell r="G2260" t="str">
            <v>서울특별시</v>
          </cell>
          <cell r="H2260" t="str">
            <v>대면활동</v>
          </cell>
          <cell r="I2260" t="str">
            <v>해당없음</v>
          </cell>
          <cell r="J2260" t="str">
            <v>미해당</v>
          </cell>
          <cell r="K2260" t="str">
            <v>미해당</v>
          </cell>
          <cell r="L2260" t="str">
            <v xml:space="preserve"> </v>
          </cell>
          <cell r="M2260" t="str">
            <v/>
          </cell>
          <cell r="N2260" t="str">
            <v>건강·보건활동</v>
          </cell>
          <cell r="O2260" t="str">
            <v>10000</v>
          </cell>
          <cell r="P2260" t="str">
            <v>25</v>
          </cell>
          <cell r="Q2260" t="str">
            <v>초</v>
          </cell>
          <cell r="R2260" t="str">
            <v>2025-07-16</v>
          </cell>
          <cell r="S2260" t="str">
            <v>2028-07-15</v>
          </cell>
          <cell r="T2260" t="str">
            <v xml:space="preserve"> ~ </v>
          </cell>
          <cell r="U2260" t="str">
            <v>인증</v>
          </cell>
          <cell r="V2260" t="str">
            <v>O</v>
          </cell>
          <cell r="W2260" t="str">
            <v>○ 방학 기간을 활용한 특별 프로그램을 통해 청소년의 건강한 식습관 형성과 자기주도적인 건강관리 역량을 함양한다._x000D_
○ 평소 접하기 어려운 저당 간식 만들기 활동을 통해 감성적 만족과 또래 간 협력 경험을 제공하여 긍정적인 여가 경험을 제공한다._x000D_
○ 고당 간식 유행과 당류 과잉 섭취 문제에 대한 인식을 높이고, 바람직한 먹거리 선택 기준을 체득할 수 있도록 하여 신체적·정서적 균형_x000D_
    성장을 지원한다.</v>
          </cell>
          <cell r="X2260" t="str">
            <v>청소년이 설탕과 밀가루를 줄인 저당 간식을 직접 만들며, 건강한 식습관과 공동체 의식을 기를 수 있도록 구성된 체험형 프로그램임. 간단한 교육과 퀴즈, 조별 활동을 통해 몰입도를 높이고, 완성된 간식은 위생적으로 포장해 가족과 함께 나눔. ‘단.하.루(단 거 하나도 없이도 달콤한 하루)’라는 이름처럼, 무설탕이어도 즐거운 하루를 보낼 수 있다는 메시지를 담고 있으며, 활동 기록과 만족도 조사를 통해 효과를 확인하고 향후 프로그램 개선에 활용함.</v>
          </cell>
          <cell r="Y2260" t="str">
            <v/>
          </cell>
          <cell r="Z2260" t="str">
            <v/>
          </cell>
          <cell r="AA2260" t="str">
            <v/>
          </cell>
        </row>
        <row r="2261">
          <cell r="B2261">
            <v>13069</v>
          </cell>
          <cell r="C2261" t="str">
            <v>"드론축구 챌린지"</v>
          </cell>
          <cell r="D2261" t="str">
            <v>기본형</v>
          </cell>
          <cell r="E2261" t="str">
            <v>담빛청소년문화의집</v>
          </cell>
          <cell r="F2261" t="str">
            <v>청소년문화의집</v>
          </cell>
          <cell r="G2261" t="str">
            <v>전라남도</v>
          </cell>
          <cell r="H2261" t="str">
            <v>대면활동</v>
          </cell>
          <cell r="I2261" t="str">
            <v>고위험군</v>
          </cell>
          <cell r="J2261" t="str">
            <v>미해당</v>
          </cell>
          <cell r="K2261" t="str">
            <v>해당</v>
          </cell>
          <cell r="L2261" t="str">
            <v>그 밖의 활동 사고위험이 높은 청소년수련활동</v>
          </cell>
          <cell r="M2261" t="str">
            <v>드론</v>
          </cell>
          <cell r="N2261" t="str">
            <v>과학정보활동</v>
          </cell>
          <cell r="O2261" t="str">
            <v>0</v>
          </cell>
          <cell r="P2261" t="str">
            <v>10</v>
          </cell>
          <cell r="Q2261" t="str">
            <v>초</v>
          </cell>
          <cell r="R2261" t="str">
            <v>2025-07-16</v>
          </cell>
          <cell r="S2261" t="str">
            <v>2028-07-15</v>
          </cell>
          <cell r="T2261" t="str">
            <v xml:space="preserve"> ~ </v>
          </cell>
          <cell r="U2261" t="str">
            <v>인증</v>
          </cell>
          <cell r="V2261" t="str">
            <v>O</v>
          </cell>
          <cell r="W2261" t="str">
            <v xml:space="preserve"> 스마트기기 사용에는 익숙하지만 첨단기술의 원리나 진로 연결에 대한 체계적인 교육 경험이 부족한 초등학교 4~6학년 청소년을 대상으로,_x000D_
드론의 비행 원리 및 조작법, 드론축구 경기 규칙 등을 체험 중심으로 제공하여 과학기술에 대한 흥미와 이해를 높이고, 친구들과의 팀플레이를 통해 협동심, 소통능력, 창의적 문제 해결력을 자연스럽게 기를 수 있도록 한다.</v>
          </cell>
          <cell r="X2261" t="str">
            <v xml:space="preserve"> 1. 프로그램 목표_x000D_
- 드론의 기본 원리 및 조종 능력 습득_x000D_
- 드론축구 규칙 이해 및 실전 경기 체험_x000D_
- 협동심, 전략적 사고, 스포츠맨십 함양_x000D_
_x000D_
 2. 주요 구성 내용_x000D_
_x000D_
- 기초 교육: 드론의 작동 원리, 부품 설명, 안전교육_x000D_
- 조작 실습: 이륙, 착륙, 방향 전환, 정지 등 기초 비행 조종_x000D_
- 드론축구 규칙 학습: 경기 규칙, 득점 방식, 팀 운영법 등 소개_x000D_
- 팀 편성:	5인 1팀으로 팀 구성 및 역할 분담_x000D_
- 연습 경기조작  :숙련도 향상을 위한 연습 게임 진행_x000D_
- 미니 리그전: 실전 경기(5:5)로 전략적 팀플레이 체험_x000D_
- 리더십·소통 활동: 팀 내 의사소통, 전술 회의, 경기 후 피드백_x000D_
- 소감 나누기: 활동 마무리 및 느낀 점 공유, 성취감 강화_x000D_
_x000D_
3. 운영 형태_x000D_
_x000D_
- 대상: 초등학생(청소년 10명 내외)_x000D_
- 장소: 청소년문화의집 3층 다목적실_x000D_
- 소요 시간: 1회 2시간 _x000D_
- 운영 인원: 강사 1명, 안전요원 1명 이상(청소년지도사) _x000D_
_x000D_
</v>
          </cell>
          <cell r="Y2261" t="str">
            <v/>
          </cell>
          <cell r="Z2261" t="str">
            <v/>
          </cell>
          <cell r="AA2261" t="str">
            <v/>
          </cell>
        </row>
        <row r="2262">
          <cell r="B2262">
            <v>13040</v>
          </cell>
          <cell r="C2262" t="str">
            <v>한 표 선거교실</v>
          </cell>
          <cell r="D2262" t="str">
            <v>기본형-회기</v>
          </cell>
          <cell r="E2262" t="str">
            <v>서울청소년센터</v>
          </cell>
          <cell r="F2262" t="str">
            <v>청소년수련관</v>
          </cell>
          <cell r="G2262" t="str">
            <v>서울특별시</v>
          </cell>
          <cell r="H2262" t="str">
            <v>대면활동</v>
          </cell>
          <cell r="I2262" t="str">
            <v>해당없음</v>
          </cell>
          <cell r="J2262" t="str">
            <v>미해당</v>
          </cell>
          <cell r="K2262" t="str">
            <v>미해당</v>
          </cell>
          <cell r="L2262" t="str">
            <v xml:space="preserve"> </v>
          </cell>
          <cell r="M2262" t="str">
            <v/>
          </cell>
          <cell r="N2262" t="str">
            <v>자기(인성)계발활동</v>
          </cell>
          <cell r="O2262" t="str">
            <v>0</v>
          </cell>
          <cell r="P2262" t="str">
            <v>14</v>
          </cell>
          <cell r="Q2262" t="str">
            <v>고</v>
          </cell>
          <cell r="R2262" t="str">
            <v>2025-07-16</v>
          </cell>
          <cell r="S2262" t="str">
            <v>2028-07-15</v>
          </cell>
          <cell r="T2262" t="str">
            <v xml:space="preserve"> ~ </v>
          </cell>
          <cell r="U2262" t="str">
            <v>인증</v>
          </cell>
          <cell r="V2262" t="str">
            <v>O</v>
          </cell>
          <cell r="W2262" t="str">
            <v>특수학급 청소년 대상 유권자 교육을 진행함으로써 선거와 투표 과정을 이해하고, 선거에 대한 인식과 관심도를 높여 사회 구성원으로서의 책임과 역할을 실천하도록 한다.</v>
          </cell>
          <cell r="X2262" t="str">
            <v>특수학급 재학 장애 청소년 대상 유권자 교육 및 모의투표 체험</v>
          </cell>
          <cell r="Y2262" t="str">
            <v/>
          </cell>
          <cell r="Z2262" t="str">
            <v/>
          </cell>
          <cell r="AA2262" t="str">
            <v/>
          </cell>
        </row>
        <row r="2263">
          <cell r="B2263">
            <v>12287</v>
          </cell>
          <cell r="C2263" t="str">
            <v>나에게 도전, 세상에 도전</v>
          </cell>
          <cell r="D2263" t="str">
            <v>이동형</v>
          </cell>
          <cell r="E2263" t="str">
            <v>서울시립 서대문청소년센터</v>
          </cell>
          <cell r="F2263" t="str">
            <v>청소년수련관</v>
          </cell>
          <cell r="G2263" t="str">
            <v>서울특별시</v>
          </cell>
          <cell r="H2263" t="str">
            <v>대면활동</v>
          </cell>
          <cell r="I2263" t="str">
            <v>고위험군</v>
          </cell>
          <cell r="J2263" t="str">
            <v>미해당</v>
          </cell>
          <cell r="K2263" t="str">
            <v>해당</v>
          </cell>
          <cell r="L2263" t="str">
            <v>장거리 걷기활동 10Km 이상 도보이동</v>
          </cell>
          <cell r="M2263" t="str">
            <v/>
          </cell>
          <cell r="N2263" t="str">
            <v>모험개척활동</v>
          </cell>
          <cell r="O2263" t="str">
            <v>300000</v>
          </cell>
          <cell r="P2263" t="str">
            <v>50</v>
          </cell>
          <cell r="Q2263" t="str">
            <v>중,고,대</v>
          </cell>
          <cell r="R2263" t="str">
            <v>2024-07-17</v>
          </cell>
          <cell r="S2263" t="str">
            <v>2028-07-16</v>
          </cell>
          <cell r="T2263" t="str">
            <v xml:space="preserve"> ~ </v>
          </cell>
          <cell r="U2263" t="str">
            <v>인증</v>
          </cell>
          <cell r="V2263" t="str">
            <v>X</v>
          </cell>
          <cell r="W2263" t="str">
            <v/>
          </cell>
          <cell r="X2263" t="str">
            <v>1. 일 시 : 2025년 10월 23일(목) ~ 10월 28일(화) /6박 7일_x000D_
2. 내 용 : 오리엔테이션, 제주도 한 바퀴 188km 도보여행, 레크리에이션,일자별 공동체 형성 프로그램, 출정식, 해단식, 분대별 일일평가회의 등_x000D_
3. 대 상 : 서대문청소년센터 도시속작은학교, 마포청소년문화의집 비전학교, 서대문구 학교밖지원센터 꿈드림 청소년  _x000D_
4. 인 원 : 청소년 50명, 지도자 15명 (보조지도자 포함)_x000D_
5. 장 소 : 서대문청소년센터 → 김포공항 → 제주공항 →제주 금능 해변 → 제주 모슬포항 → 제주 약천사 → 제주 남원읍 →제주 성산읍→제주 함덕해변 →제주공항</v>
          </cell>
          <cell r="Y2263" t="str">
            <v/>
          </cell>
          <cell r="Z2263" t="str">
            <v/>
          </cell>
          <cell r="AA2263" t="str">
            <v>구립마포청소년문화의집,서대문구학교밖청소년지원센터</v>
          </cell>
        </row>
        <row r="2264">
          <cell r="B2264" t="str">
            <v>MD1030</v>
          </cell>
          <cell r="C2264" t="str">
            <v>물놀이(초등학교)</v>
          </cell>
          <cell r="D2264" t="str">
            <v/>
          </cell>
          <cell r="E2264" t="str">
            <v>남해청소년수련원</v>
          </cell>
          <cell r="F2264" t="str">
            <v>청소년수련원</v>
          </cell>
          <cell r="G2264" t="str">
            <v>경상남도</v>
          </cell>
          <cell r="H2264" t="str">
            <v/>
          </cell>
          <cell r="I2264" t="str">
            <v>해당없음</v>
          </cell>
          <cell r="J2264" t="str">
            <v>미해당</v>
          </cell>
          <cell r="K2264" t="str">
            <v>미해당</v>
          </cell>
          <cell r="L2264" t="str">
            <v xml:space="preserve"> </v>
          </cell>
          <cell r="M2264" t="str">
            <v/>
          </cell>
          <cell r="N2264" t="str">
            <v>건강·보건활동</v>
          </cell>
          <cell r="O2264" t="str">
            <v>0</v>
          </cell>
          <cell r="P2264" t="str">
            <v>200</v>
          </cell>
          <cell r="Q2264" t="str">
            <v>초</v>
          </cell>
          <cell r="R2264" t="str">
            <v>2024-07-17</v>
          </cell>
          <cell r="S2264" t="str">
            <v>2028-07-16</v>
          </cell>
          <cell r="T2264" t="str">
            <v xml:space="preserve"> ~ </v>
          </cell>
          <cell r="U2264" t="str">
            <v>인증</v>
          </cell>
          <cell r="V2264" t="str">
            <v>X</v>
          </cell>
          <cell r="W2264" t="str">
            <v>학교교육과 다른 활동 프로그램 제공으로 흥미를 유발한다. 워터슬라이드를 체험하며 모험심을 기른다.</v>
          </cell>
          <cell r="X2264" t="str">
            <v>학교 교육과 다른 활동성 프로그램 제공으로 흥미도 유발</v>
          </cell>
          <cell r="Y2264" t="str">
            <v/>
          </cell>
          <cell r="Z2264" t="str">
            <v/>
          </cell>
          <cell r="AA2264" t="str">
            <v/>
          </cell>
        </row>
        <row r="2265">
          <cell r="B2265" t="str">
            <v>MD1029</v>
          </cell>
          <cell r="C2265" t="str">
            <v>슈퍼 4D 프레임(중학교)</v>
          </cell>
          <cell r="D2265" t="str">
            <v/>
          </cell>
          <cell r="E2265" t="str">
            <v>부여군청소년수련원</v>
          </cell>
          <cell r="F2265" t="str">
            <v>청소년수련원</v>
          </cell>
          <cell r="G2265" t="str">
            <v>충청남도</v>
          </cell>
          <cell r="H2265" t="str">
            <v/>
          </cell>
          <cell r="I2265" t="str">
            <v>해당없음</v>
          </cell>
          <cell r="J2265" t="str">
            <v>미해당</v>
          </cell>
          <cell r="K2265" t="str">
            <v>미해당</v>
          </cell>
          <cell r="L2265" t="str">
            <v xml:space="preserve"> </v>
          </cell>
          <cell r="M2265" t="str">
            <v/>
          </cell>
          <cell r="N2265" t="str">
            <v>과학정보활동</v>
          </cell>
          <cell r="O2265" t="str">
            <v>0</v>
          </cell>
          <cell r="P2265" t="str">
            <v>60</v>
          </cell>
          <cell r="Q2265" t="str">
            <v>중</v>
          </cell>
          <cell r="R2265" t="str">
            <v>2024-07-17</v>
          </cell>
          <cell r="S2265" t="str">
            <v>2028-07-16</v>
          </cell>
          <cell r="T2265" t="str">
            <v xml:space="preserve"> ~ </v>
          </cell>
          <cell r="U2265" t="str">
            <v>인증</v>
          </cell>
          <cell r="V2265" t="str">
            <v>O</v>
          </cell>
          <cell r="W2265" t="str">
            <v>- 함께 4D 프레임을 만드는 과정에서 집중력, 협동심을 향상하고 성취감을 얻을 수 있다._x000D_
- 친구들과 협동하여 시에르핀스키 피라미드를 만들 수 있다._x000D_
- 친구들과 협동하여 지오데식 돔·구를 만들 수 있다.</v>
          </cell>
          <cell r="X2265" t="str">
            <v>- 조별로 협동하여 시에르핀스키 피라미드 만들기_x000D_
- 조별로 협동하여 지오데식 돔·구 만들기</v>
          </cell>
          <cell r="Y2265" t="str">
            <v/>
          </cell>
          <cell r="Z2265" t="str">
            <v/>
          </cell>
          <cell r="AA2265" t="str">
            <v/>
          </cell>
        </row>
        <row r="2266">
          <cell r="B2266">
            <v>12280</v>
          </cell>
          <cell r="C2266" t="str">
            <v>해군사관학교 바다로 캠프</v>
          </cell>
          <cell r="D2266" t="str">
            <v>숙박형</v>
          </cell>
          <cell r="E2266" t="str">
            <v>해군사관학교</v>
          </cell>
          <cell r="F2266" t="str">
            <v>국가지자체</v>
          </cell>
          <cell r="G2266" t="str">
            <v>경상남도</v>
          </cell>
          <cell r="H2266" t="str">
            <v>대면활동</v>
          </cell>
          <cell r="I2266" t="str">
            <v>복수해당</v>
          </cell>
          <cell r="J2266" t="str">
            <v>해당</v>
          </cell>
          <cell r="K2266" t="str">
            <v>해당</v>
          </cell>
          <cell r="L2266" t="str">
            <v>수상활동 고무보트</v>
          </cell>
          <cell r="M2266" t="str">
            <v/>
          </cell>
          <cell r="N2266" t="str">
            <v>직업체험활동</v>
          </cell>
          <cell r="O2266" t="str">
            <v>50000</v>
          </cell>
          <cell r="P2266" t="str">
            <v>200</v>
          </cell>
          <cell r="Q2266" t="str">
            <v>고</v>
          </cell>
          <cell r="R2266" t="str">
            <v>2024-07-17</v>
          </cell>
          <cell r="S2266" t="str">
            <v>2028-07-16</v>
          </cell>
          <cell r="T2266" t="str">
            <v xml:space="preserve"> ~ </v>
          </cell>
          <cell r="U2266" t="str">
            <v>인증</v>
          </cell>
          <cell r="V2266" t="str">
            <v>X</v>
          </cell>
          <cell r="W2266" t="str">
            <v/>
          </cell>
          <cell r="X2266" t="str">
            <v>입소식 및 오리엔테이션, 강연, 소통의 시간, 부대견학, 수상활동 및 응급처치 교육, 생도와의 만남 및 생도사 견학, 퇴소식</v>
          </cell>
          <cell r="Y2266" t="str">
            <v>해군사관학교</v>
          </cell>
          <cell r="Z2266" t="str">
            <v/>
          </cell>
          <cell r="AA2266" t="str">
            <v/>
          </cell>
        </row>
        <row r="2267">
          <cell r="B2267">
            <v>12279</v>
          </cell>
          <cell r="C2267" t="str">
            <v>학교 밖 교육-잠수 기술(고등학교 5박6일)</v>
          </cell>
          <cell r="D2267" t="str">
            <v>숙박형</v>
          </cell>
          <cell r="E2267" t="str">
            <v>국립청소년해양센터</v>
          </cell>
          <cell r="F2267" t="str">
            <v>청소년수련원</v>
          </cell>
          <cell r="G2267" t="str">
            <v>경상북도</v>
          </cell>
          <cell r="H2267" t="str">
            <v>대면활동</v>
          </cell>
          <cell r="I2267" t="str">
            <v>고위험군</v>
          </cell>
          <cell r="J2267" t="str">
            <v>미해당</v>
          </cell>
          <cell r="K2267" t="str">
            <v>해당</v>
          </cell>
          <cell r="L2267" t="str">
            <v>수상활동 스킨스쿠버</v>
          </cell>
          <cell r="M2267" t="str">
            <v/>
          </cell>
          <cell r="N2267" t="str">
            <v>직업체험활동</v>
          </cell>
          <cell r="O2267" t="str">
            <v>335100</v>
          </cell>
          <cell r="P2267" t="str">
            <v>40</v>
          </cell>
          <cell r="Q2267" t="str">
            <v>고</v>
          </cell>
          <cell r="R2267" t="str">
            <v>2024-07-17</v>
          </cell>
          <cell r="S2267" t="str">
            <v>2028-07-16</v>
          </cell>
          <cell r="T2267" t="str">
            <v xml:space="preserve"> ~ </v>
          </cell>
          <cell r="U2267" t="str">
            <v>인증</v>
          </cell>
          <cell r="V2267" t="str">
            <v>X</v>
          </cell>
          <cell r="W2267" t="str">
            <v xml:space="preserve">- 해양교육 및 해양진로(직업) 교육을 통한 청소년의 균형 있는 해양 인식 도모_x000D_
- 전반적인 해양에 대한 실질적인 활동을 통한 미래 해양인재 양성_x000D_
</v>
          </cell>
          <cell r="X2267" t="str">
            <v>- 해양 및 수중환경 이해_x000D_
- 스킨스쿠버 장비 운용법_x000D_
- 잠수산업 분야 진로 체험</v>
          </cell>
          <cell r="Y2267" t="str">
            <v/>
          </cell>
          <cell r="Z2267" t="str">
            <v/>
          </cell>
          <cell r="AA2267" t="str">
            <v/>
          </cell>
        </row>
        <row r="2268">
          <cell r="B2268">
            <v>12276</v>
          </cell>
          <cell r="C2268" t="str">
            <v>도자기 공예체험 흙과 손</v>
          </cell>
          <cell r="D2268" t="str">
            <v>기본형-회기</v>
          </cell>
          <cell r="E2268" t="str">
            <v>예산군청소년미래센터</v>
          </cell>
          <cell r="F2268" t="str">
            <v>청소년문화의집</v>
          </cell>
          <cell r="G2268" t="str">
            <v>충청남도</v>
          </cell>
          <cell r="H2268" t="str">
            <v>대면활동</v>
          </cell>
          <cell r="I2268" t="str">
            <v>해당없음</v>
          </cell>
          <cell r="J2268" t="str">
            <v>미해당</v>
          </cell>
          <cell r="K2268" t="str">
            <v>미해당</v>
          </cell>
          <cell r="L2268" t="str">
            <v xml:space="preserve"> </v>
          </cell>
          <cell r="M2268" t="str">
            <v/>
          </cell>
          <cell r="N2268" t="str">
            <v>직업체험활동</v>
          </cell>
          <cell r="O2268" t="str">
            <v>0</v>
          </cell>
          <cell r="P2268" t="str">
            <v>8</v>
          </cell>
          <cell r="Q2268" t="str">
            <v>초</v>
          </cell>
          <cell r="R2268" t="str">
            <v>2024-07-17</v>
          </cell>
          <cell r="S2268" t="str">
            <v>2028-07-16</v>
          </cell>
          <cell r="T2268" t="str">
            <v xml:space="preserve"> ~ </v>
          </cell>
          <cell r="U2268" t="str">
            <v>인증</v>
          </cell>
          <cell r="V2268" t="str">
            <v>X</v>
          </cell>
          <cell r="W2268" t="str">
            <v xml:space="preserve">청소년들이 문화 예술활동의 한 분야인 흙 작업을 통해 도자기를 직접 만들어 본다. 다양한 기법들과 창의적인 새로운 기법을 사용하고 직접 디자인 하고 만들어진 공예품을 실생활에 사용해보며, 단순한 예술품이 아닌 쓰임의 가치에 대해 새로운 인식의 확장을 돕는다._x000D_
</v>
          </cell>
          <cell r="X2268" t="str">
            <v>1. 도자기 재료와 도구 소개를 통해  제작에 사용되는 안전하게 다루는 방법을 알아본다._x000D_
2. 반죽(클레이)의 준비, 모양 만들기, 구조 강화 및 마감 기술 등 기본 기술을 학습한다._x000D_
3. 자신만의 창의성을 발휘하고 독특한 작품을 만들어 본다._x000D_
4. 도자기가 건조되고 소성된 후, 작품을 마무리하고 장식하는 법과 도색, 표면 그리기등 마무리 작업을 배운다.</v>
          </cell>
          <cell r="Y2268" t="str">
            <v/>
          </cell>
          <cell r="Z2268" t="str">
            <v/>
          </cell>
          <cell r="AA2268" t="str">
            <v/>
          </cell>
        </row>
        <row r="2269">
          <cell r="B2269">
            <v>12274</v>
          </cell>
          <cell r="C2269" t="str">
            <v>호연지기 모험활동(고등학교 2박3일)</v>
          </cell>
          <cell r="D2269" t="str">
            <v>학교단체 숙박형</v>
          </cell>
          <cell r="E2269" t="str">
            <v>부여군청소년수련원</v>
          </cell>
          <cell r="F2269" t="str">
            <v>청소년수련원</v>
          </cell>
          <cell r="G2269" t="str">
            <v>충청남도</v>
          </cell>
          <cell r="H2269" t="str">
            <v>대면활동</v>
          </cell>
          <cell r="I2269" t="str">
            <v>복수해당</v>
          </cell>
          <cell r="J2269" t="str">
            <v>해당</v>
          </cell>
          <cell r="K2269" t="str">
            <v>해당</v>
          </cell>
          <cell r="L2269" t="str">
            <v>그 밖의 활동 하강레포츠</v>
          </cell>
          <cell r="M2269" t="str">
            <v/>
          </cell>
          <cell r="N2269" t="str">
            <v>모험개척활동</v>
          </cell>
          <cell r="O2269" t="str">
            <v>113500</v>
          </cell>
          <cell r="P2269" t="str">
            <v>360</v>
          </cell>
          <cell r="Q2269" t="str">
            <v>고</v>
          </cell>
          <cell r="R2269" t="str">
            <v>2024-07-17</v>
          </cell>
          <cell r="S2269" t="str">
            <v>2028-07-16</v>
          </cell>
          <cell r="T2269" t="str">
            <v xml:space="preserve"> ~ </v>
          </cell>
          <cell r="U2269" t="str">
            <v>인증</v>
          </cell>
          <cell r="V2269" t="str">
            <v>X</v>
          </cell>
          <cell r="W2269" t="str">
            <v/>
          </cell>
          <cell r="X2269" t="str">
            <v>- 자연속에서 바람을 가르며 하늘을 날아가는 듯한 체험으로 일상에서는 경험할 수 없는 흥미와 즐거움을 느낄 수 있어서 모험심과 성취감을 증진 할 수 있다._x000D_
- 챌린지 활동을 통해서 두려움을 극복하고 용기와 자신감이 향상 되었으며 다양한 체험활동으로 친구들과 협동하는 과정속에서 사회성을 함양할 수 있다._x000D_
- 명랑운동회 및 장기자랑을 통해 친구들과 화합하고 행복한 시간을 가질 수 있다._x000D_
- 프로그램 참여를 통해 참여전보다 신체적·정신적으로 균형적 성장과 발달을 향상하며 더 나아가 자신을 되돌아보고 자아성장을 할 수 있다..</v>
          </cell>
          <cell r="Y2269" t="str">
            <v/>
          </cell>
          <cell r="Z2269" t="str">
            <v/>
          </cell>
          <cell r="AA2269" t="str">
            <v/>
          </cell>
        </row>
        <row r="2270">
          <cell r="B2270">
            <v>12272</v>
          </cell>
          <cell r="C2270" t="str">
            <v>함께 걸어가자GO!(고등학교 1박2일)</v>
          </cell>
          <cell r="D2270" t="str">
            <v>학교단체 숙박형</v>
          </cell>
          <cell r="E2270" t="str">
            <v>청소년수련마을보람원</v>
          </cell>
          <cell r="F2270" t="str">
            <v>청소년수련원</v>
          </cell>
          <cell r="G2270" t="str">
            <v>충청북도</v>
          </cell>
          <cell r="H2270" t="str">
            <v>대면활동</v>
          </cell>
          <cell r="I2270" t="str">
            <v>일정규모</v>
          </cell>
          <cell r="J2270" t="str">
            <v>해당</v>
          </cell>
          <cell r="K2270" t="str">
            <v>미해당</v>
          </cell>
          <cell r="L2270" t="str">
            <v xml:space="preserve"> </v>
          </cell>
          <cell r="M2270" t="str">
            <v/>
          </cell>
          <cell r="N2270" t="str">
            <v>자기(인성)계발활동</v>
          </cell>
          <cell r="O2270" t="str">
            <v>142000</v>
          </cell>
          <cell r="P2270" t="str">
            <v>400</v>
          </cell>
          <cell r="Q2270" t="str">
            <v>고</v>
          </cell>
          <cell r="R2270" t="str">
            <v>2024-07-17</v>
          </cell>
          <cell r="S2270" t="str">
            <v>2028-07-16</v>
          </cell>
          <cell r="T2270" t="str">
            <v xml:space="preserve"> ~ </v>
          </cell>
          <cell r="U2270" t="str">
            <v>인증</v>
          </cell>
          <cell r="V2270" t="str">
            <v>O</v>
          </cell>
          <cell r="W2270" t="str">
            <v>1. 학업과 가정에서 벗어나 자연 속에서 다양한 신체활동을 경험하여 자신의 잠재능력을 개발하며 창조능력을 함양한다._x000D_
_x000D_
2. 수련활동을 통해 건전한 정신과 안정된 정서를 함양하도록 이끌어 주며, 자아발견을 통해 고등학생이 갖추어야 할 소양을 익히고 학교생활에 잘 적응하는 건전한 청소년 상을 정립한다._x000D_
_x000D_
3. 다양한 신체활동을 통해 스트레스를 표출하고 잠재되어 있던 우울한 감정을 극복하며 긍정적이고 건강한 자아를 형성한다.</v>
          </cell>
          <cell r="X2270" t="str">
            <v>명랑 운동회, 달보드레 라디오,레크레이션</v>
          </cell>
          <cell r="Y2270" t="str">
            <v/>
          </cell>
          <cell r="Z2270" t="str">
            <v/>
          </cell>
          <cell r="AA2270" t="str">
            <v/>
          </cell>
        </row>
        <row r="2271">
          <cell r="B2271">
            <v>12271</v>
          </cell>
          <cell r="C2271" t="str">
            <v>경제체험교실</v>
          </cell>
          <cell r="D2271" t="str">
            <v>기본형-회기</v>
          </cell>
          <cell r="E2271" t="str">
            <v>화성시청소년수련관</v>
          </cell>
          <cell r="F2271" t="str">
            <v>청소년수련관</v>
          </cell>
          <cell r="G2271" t="str">
            <v>경기도</v>
          </cell>
          <cell r="H2271" t="str">
            <v>대면활동</v>
          </cell>
          <cell r="I2271" t="str">
            <v>해당없음</v>
          </cell>
          <cell r="J2271" t="str">
            <v>미해당</v>
          </cell>
          <cell r="K2271" t="str">
            <v>미해당</v>
          </cell>
          <cell r="L2271" t="str">
            <v xml:space="preserve"> </v>
          </cell>
          <cell r="M2271" t="str">
            <v/>
          </cell>
          <cell r="N2271" t="str">
            <v>자기(인성)계발활동</v>
          </cell>
          <cell r="O2271" t="str">
            <v>10000</v>
          </cell>
          <cell r="P2271" t="str">
            <v>30</v>
          </cell>
          <cell r="Q2271" t="str">
            <v>초</v>
          </cell>
          <cell r="R2271" t="str">
            <v>2024-07-17</v>
          </cell>
          <cell r="S2271" t="str">
            <v>2028-07-16</v>
          </cell>
          <cell r="T2271" t="str">
            <v xml:space="preserve"> ~ </v>
          </cell>
          <cell r="U2271" t="str">
            <v>인증</v>
          </cell>
          <cell r="V2271" t="str">
            <v>X</v>
          </cell>
          <cell r="W2271" t="str">
            <v/>
          </cell>
          <cell r="X2271" t="str">
            <v>초등 고학년 청소년을 대상으로 한 기초경제 교육_x000D_
익숙한 우리나라 화폐를 이용해 화폐와 경제의 역사에서부터 우리가 하는 경제활동은 무엇인지 알아보고, 모의시장을 통해 경제가 돌아가는 시스템을 자연스럽게 이해하도록 합니다.</v>
          </cell>
          <cell r="Y2271" t="str">
            <v/>
          </cell>
          <cell r="Z2271" t="str">
            <v/>
          </cell>
          <cell r="AA2271" t="str">
            <v/>
          </cell>
        </row>
        <row r="2272">
          <cell r="B2272">
            <v>12268</v>
          </cell>
          <cell r="C2272" t="str">
            <v>RE-CO 프렌즈</v>
          </cell>
          <cell r="D2272" t="str">
            <v>기본형</v>
          </cell>
          <cell r="E2272" t="str">
            <v>일산서구청소년수련관</v>
          </cell>
          <cell r="F2272" t="str">
            <v>청소년수련관</v>
          </cell>
          <cell r="G2272" t="str">
            <v>경기도</v>
          </cell>
          <cell r="H2272" t="str">
            <v>대면활동</v>
          </cell>
          <cell r="I2272" t="str">
            <v>해당없음</v>
          </cell>
          <cell r="J2272" t="str">
            <v>미해당</v>
          </cell>
          <cell r="K2272" t="str">
            <v>미해당</v>
          </cell>
          <cell r="L2272" t="str">
            <v xml:space="preserve"> </v>
          </cell>
          <cell r="M2272" t="str">
            <v/>
          </cell>
          <cell r="N2272" t="str">
            <v>환경보존활동</v>
          </cell>
          <cell r="O2272" t="str">
            <v>0</v>
          </cell>
          <cell r="P2272" t="str">
            <v>14</v>
          </cell>
          <cell r="Q2272" t="str">
            <v>초,대</v>
          </cell>
          <cell r="R2272" t="str">
            <v>2024-07-17</v>
          </cell>
          <cell r="S2272" t="str">
            <v>2028-07-16</v>
          </cell>
          <cell r="T2272" t="str">
            <v xml:space="preserve"> ~ </v>
          </cell>
          <cell r="U2272" t="str">
            <v>인증</v>
          </cell>
          <cell r="V2272" t="str">
            <v>O</v>
          </cell>
          <cell r="W2272" t="str">
            <v>기후위기 문제가 심각해짐에 따라  환경 교육 및 재활용 공예활동을 제공을 통해 청소년이 일상에서 환경 문제에 관심을 가지고 환경 문제 대응에 주도적인 참여 역량을 향상 시키고자 함.</v>
          </cell>
          <cell r="X2272" t="str">
            <v>-환경 보호에 대한 이론 교육_x000D_
-환경 보호 실천활동 공유를 통한 모둠별 토의_x000D_
-바다유리 여름 소품 썬캐쳐 공예 활동_x000D_
-이론 교육 및 공예 체험활동을 통한 업사이클링 개념 이해</v>
          </cell>
          <cell r="Y2272" t="str">
            <v/>
          </cell>
          <cell r="Z2272" t="str">
            <v/>
          </cell>
          <cell r="AA2272" t="str">
            <v/>
          </cell>
        </row>
        <row r="2273">
          <cell r="B2273">
            <v>12261</v>
          </cell>
          <cell r="C2273" t="str">
            <v>로보마스터</v>
          </cell>
          <cell r="D2273" t="str">
            <v>기본형</v>
          </cell>
          <cell r="E2273" t="str">
            <v>부산진구 가야 청소년센터</v>
          </cell>
          <cell r="F2273" t="str">
            <v>청소년문화의집</v>
          </cell>
          <cell r="G2273" t="str">
            <v>부산광역시</v>
          </cell>
          <cell r="H2273" t="str">
            <v>대면활동</v>
          </cell>
          <cell r="I2273" t="str">
            <v>해당없음</v>
          </cell>
          <cell r="J2273" t="str">
            <v>미해당</v>
          </cell>
          <cell r="K2273" t="str">
            <v>미해당</v>
          </cell>
          <cell r="L2273" t="str">
            <v xml:space="preserve"> </v>
          </cell>
          <cell r="M2273" t="str">
            <v/>
          </cell>
          <cell r="N2273" t="str">
            <v>과학정보활동</v>
          </cell>
          <cell r="O2273" t="str">
            <v>0</v>
          </cell>
          <cell r="P2273" t="str">
            <v>20</v>
          </cell>
          <cell r="Q2273" t="str">
            <v>초,중</v>
          </cell>
          <cell r="R2273" t="str">
            <v>2024-07-17</v>
          </cell>
          <cell r="S2273" t="str">
            <v>2028-07-16</v>
          </cell>
          <cell r="T2273" t="str">
            <v xml:space="preserve"> ~ </v>
          </cell>
          <cell r="U2273" t="str">
            <v>인증</v>
          </cell>
          <cell r="V2273" t="str">
            <v>O</v>
          </cell>
          <cell r="W2273" t="str">
            <v>- 디지털 기기와 소프트웨어를 이해하고 활용할 수 있는 능력을 기르고자 하며 디지털 시대에 필수적인 기술로, 학생들이 미래의 다양한 분야에서 경쟁력을 갖출 수 있도록 도움_x000D_
- 과학, 기술, 공학, 수학 분야의 통합적 교육을 통해  기초과학 지식과 문제해결능력을 강화함_x000D_
- 창의적인 사고를 발휘하고, 주어진 문제를 스스로 해결하는 능력을 길러 복잡한 문제를 논리적으로 접근하고 해결하는 능력 함양_x000D_
- 4차, 5차 산업혁명시대에 필요한 코딩 및 로봇기술을 습득하게 하여, 미래 직업시장에서 필요한 역량을 갖출 수 있도록 함</v>
          </cell>
          <cell r="X2273" t="str">
            <v>로보마스터 S1을 통해 과학, 수학, 물리학, 프로그래밍등을 깊이 있게 이해하여 로봇배틀게임 진행</v>
          </cell>
          <cell r="Y2273" t="str">
            <v/>
          </cell>
          <cell r="Z2273" t="str">
            <v/>
          </cell>
          <cell r="AA2273" t="str">
            <v/>
          </cell>
        </row>
        <row r="2274">
          <cell r="B2274">
            <v>12260</v>
          </cell>
          <cell r="C2274" t="str">
            <v>"곰손"이  "금손"으로~~</v>
          </cell>
          <cell r="D2274" t="str">
            <v>기본형</v>
          </cell>
          <cell r="E2274" t="str">
            <v>부산진구 가야 청소년센터</v>
          </cell>
          <cell r="F2274" t="str">
            <v>청소년문화의집</v>
          </cell>
          <cell r="G2274" t="str">
            <v>부산광역시</v>
          </cell>
          <cell r="H2274" t="str">
            <v>대면활동</v>
          </cell>
          <cell r="I2274" t="str">
            <v>해당없음</v>
          </cell>
          <cell r="J2274" t="str">
            <v>미해당</v>
          </cell>
          <cell r="K2274" t="str">
            <v>미해당</v>
          </cell>
          <cell r="L2274" t="str">
            <v xml:space="preserve"> </v>
          </cell>
          <cell r="M2274" t="str">
            <v/>
          </cell>
          <cell r="N2274" t="str">
            <v>환경보존활동</v>
          </cell>
          <cell r="O2274" t="str">
            <v>0</v>
          </cell>
          <cell r="P2274" t="str">
            <v>3</v>
          </cell>
          <cell r="Q2274" t="str">
            <v>중</v>
          </cell>
          <cell r="R2274" t="str">
            <v>2024-07-17</v>
          </cell>
          <cell r="S2274" t="str">
            <v>2028-07-16</v>
          </cell>
          <cell r="T2274" t="str">
            <v xml:space="preserve"> ~ </v>
          </cell>
          <cell r="U2274" t="str">
            <v>인증</v>
          </cell>
          <cell r="V2274" t="str">
            <v>O</v>
          </cell>
          <cell r="W2274" t="str">
            <v>꾸미기를 좋아하는 중학생 청소년를  대상으로 재활용 천과 재봉틀을 사용하여 친환경적인 제품을 만드는 과정을 통해 환경 보호와 재활용의 중요성을 이해시키고, 창의력과 협력 능력을 발휘할 수 있도록 하는 것입니다.</v>
          </cell>
          <cell r="X2274" t="str">
            <v>재봉틀 사용법을 배우고 버려진 천을 이용해 카드지갑을 만드는  환경리사이클링 활동입니다</v>
          </cell>
          <cell r="Y2274" t="str">
            <v/>
          </cell>
          <cell r="Z2274" t="str">
            <v/>
          </cell>
          <cell r="AA2274" t="str">
            <v/>
          </cell>
        </row>
        <row r="2275">
          <cell r="B2275">
            <v>12255</v>
          </cell>
          <cell r="C2275" t="str">
            <v>청소년 진로캠프 '크리에이터'</v>
          </cell>
          <cell r="D2275" t="str">
            <v>숙박형</v>
          </cell>
          <cell r="E2275" t="str">
            <v>경상북도청소년수련원</v>
          </cell>
          <cell r="F2275" t="str">
            <v>청소년수련원</v>
          </cell>
          <cell r="G2275" t="str">
            <v>경상북도</v>
          </cell>
          <cell r="H2275" t="str">
            <v>대면활동</v>
          </cell>
          <cell r="I2275" t="str">
            <v>해당없음</v>
          </cell>
          <cell r="J2275" t="str">
            <v>미해당</v>
          </cell>
          <cell r="K2275" t="str">
            <v>미해당</v>
          </cell>
          <cell r="L2275" t="str">
            <v xml:space="preserve"> </v>
          </cell>
          <cell r="M2275" t="str">
            <v/>
          </cell>
          <cell r="N2275" t="str">
            <v>직업체험활동</v>
          </cell>
          <cell r="O2275" t="str">
            <v>0</v>
          </cell>
          <cell r="P2275" t="str">
            <v>20</v>
          </cell>
          <cell r="Q2275" t="str">
            <v>중</v>
          </cell>
          <cell r="R2275" t="str">
            <v>2024-07-17</v>
          </cell>
          <cell r="S2275" t="str">
            <v>2028-07-16</v>
          </cell>
          <cell r="T2275" t="str">
            <v xml:space="preserve"> ~ </v>
          </cell>
          <cell r="U2275" t="str">
            <v>인증</v>
          </cell>
          <cell r="V2275" t="str">
            <v>O</v>
          </cell>
          <cell r="W2275" t="str">
            <v>○ 자신의 특성, 적성, 능력 등 이해하고 소질에 맞는 진로 탐색 및 정체성 확립_x000D_
○ 자신만의 콘텐츠를 창의적으로 다양하게 표현함으로써 청소년 미래 역량 향상</v>
          </cell>
          <cell r="X2275" t="str">
            <v>1. 콘텐츠 기획 및 영상실습_x000D_
2. 촬영 장비 및 편집 교육_x000D_
3. 주제별 콘티 작업 및 촬영_x000D_
4. 콘텐츠 제작(환경변화 및 만족도 조사를 반영한 프로그램 개선·운영)</v>
          </cell>
          <cell r="Y2275" t="str">
            <v/>
          </cell>
          <cell r="Z2275" t="str">
            <v/>
          </cell>
          <cell r="AA2275" t="str">
            <v/>
          </cell>
        </row>
        <row r="2276">
          <cell r="B2276">
            <v>12254</v>
          </cell>
          <cell r="C2276" t="str">
            <v>청소년 안전지킴이</v>
          </cell>
          <cell r="D2276" t="str">
            <v>기본형</v>
          </cell>
          <cell r="E2276" t="str">
            <v>장수군청소년문화의집</v>
          </cell>
          <cell r="F2276" t="str">
            <v>청소년문화의집</v>
          </cell>
          <cell r="G2276" t="str">
            <v>전북특별자치도</v>
          </cell>
          <cell r="H2276" t="str">
            <v>대면활동</v>
          </cell>
          <cell r="I2276" t="str">
            <v>해당없음</v>
          </cell>
          <cell r="J2276" t="str">
            <v>미해당</v>
          </cell>
          <cell r="K2276" t="str">
            <v>미해당</v>
          </cell>
          <cell r="L2276" t="str">
            <v xml:space="preserve"> </v>
          </cell>
          <cell r="M2276" t="str">
            <v/>
          </cell>
          <cell r="N2276" t="str">
            <v>건강·보건활동</v>
          </cell>
          <cell r="O2276" t="str">
            <v>0</v>
          </cell>
          <cell r="P2276" t="str">
            <v>15</v>
          </cell>
          <cell r="Q2276" t="str">
            <v>초</v>
          </cell>
          <cell r="R2276" t="str">
            <v>2024-07-17</v>
          </cell>
          <cell r="S2276" t="str">
            <v>2028-07-16</v>
          </cell>
          <cell r="T2276" t="str">
            <v xml:space="preserve"> ~ </v>
          </cell>
          <cell r="U2276" t="str">
            <v>인증</v>
          </cell>
          <cell r="V2276" t="str">
            <v>X</v>
          </cell>
          <cell r="W2276" t="str">
            <v/>
          </cell>
          <cell r="X2276" t="str">
            <v>청소년들에게 조기 안전의식을 고취시키고 예방하며, 재난시 신속하게 대응할 수 있도록 지식과 대처법을 습득하게 한다._x000D_
1. VR을 이용하여 자연재난(지진, 집중호우, 태풍, 낙뢰, 폭염, 황사, 해일, 너울성파도 등)을 체험하고 대피요령을 교육한다._x000D_
2. 소화기 종류와 사용법을 익히고, 시뮬레이터소화기를 이용하여 직접 체험한다_x000D_
3. 성인 및 유아 등 대상별로 기도폐쇄 시 원인과 증상 및 응급처치 행동요령을 강의한 후 참여자 1명씩 하임리히법을 실시해보고 익힌다._x000D_
4. CPR 및 AED 이론을 강의한 후 실습용 마네킹과 실습용 자동 심장 충격기를 이용하여 대상별(성인, 유아)로 CPR과 AED를 익힌다.</v>
          </cell>
          <cell r="Y2276" t="str">
            <v/>
          </cell>
          <cell r="Z2276" t="str">
            <v/>
          </cell>
          <cell r="AA2276" t="str">
            <v/>
          </cell>
        </row>
        <row r="2277">
          <cell r="B2277">
            <v>12252</v>
          </cell>
          <cell r="C2277" t="str">
            <v>독립운동학교</v>
          </cell>
          <cell r="D2277" t="str">
            <v>기본형</v>
          </cell>
          <cell r="E2277" t="str">
            <v>천안시태조산청소년수련관</v>
          </cell>
          <cell r="F2277" t="str">
            <v>청소년수련관</v>
          </cell>
          <cell r="G2277" t="str">
            <v>충청남도</v>
          </cell>
          <cell r="H2277" t="str">
            <v>대면활동</v>
          </cell>
          <cell r="I2277" t="str">
            <v>해당없음</v>
          </cell>
          <cell r="J2277" t="str">
            <v>미해당</v>
          </cell>
          <cell r="K2277" t="str">
            <v>미해당</v>
          </cell>
          <cell r="L2277" t="str">
            <v xml:space="preserve"> </v>
          </cell>
          <cell r="M2277" t="str">
            <v/>
          </cell>
          <cell r="N2277" t="str">
            <v>기타</v>
          </cell>
          <cell r="O2277" t="str">
            <v>0</v>
          </cell>
          <cell r="P2277" t="str">
            <v>20</v>
          </cell>
          <cell r="Q2277" t="str">
            <v>초</v>
          </cell>
          <cell r="R2277" t="str">
            <v>2024-07-17</v>
          </cell>
          <cell r="S2277" t="str">
            <v>2028-07-16</v>
          </cell>
          <cell r="T2277" t="str">
            <v xml:space="preserve"> ~ </v>
          </cell>
          <cell r="U2277" t="str">
            <v>인증</v>
          </cell>
          <cell r="V2277" t="str">
            <v>X</v>
          </cell>
          <cell r="W2277" t="str">
            <v/>
          </cell>
          <cell r="X2277" t="str">
            <v>○ 석오 이동녕 선생의 생애 및 인물 이해_x000D_
○ 석오 이동녕 선생 팝업 카드 만들기 및 임시정부 입체퍼즐 만들기 체험 활동_x000D_
○ 석오 이동녕 선생 생가 및 이동녕 기념관 탐방 및 참여 활동</v>
          </cell>
          <cell r="Y2277" t="str">
            <v/>
          </cell>
          <cell r="Z2277" t="str">
            <v/>
          </cell>
          <cell r="AA2277" t="str">
            <v/>
          </cell>
        </row>
        <row r="2278">
          <cell r="B2278">
            <v>12251</v>
          </cell>
          <cell r="C2278" t="str">
            <v>우리는 한상 세트</v>
          </cell>
          <cell r="D2278" t="str">
            <v>기본형-회기</v>
          </cell>
          <cell r="E2278" t="str">
            <v>예산군청소년미래센터</v>
          </cell>
          <cell r="F2278" t="str">
            <v>청소년문화의집</v>
          </cell>
          <cell r="G2278" t="str">
            <v>충청남도</v>
          </cell>
          <cell r="H2278" t="str">
            <v>대면활동</v>
          </cell>
          <cell r="I2278" t="str">
            <v>해당없음</v>
          </cell>
          <cell r="J2278" t="str">
            <v>미해당</v>
          </cell>
          <cell r="K2278" t="str">
            <v>미해당</v>
          </cell>
          <cell r="L2278" t="str">
            <v xml:space="preserve"> </v>
          </cell>
          <cell r="M2278" t="str">
            <v/>
          </cell>
          <cell r="N2278" t="str">
            <v>문화예술활동</v>
          </cell>
          <cell r="O2278" t="str">
            <v>0</v>
          </cell>
          <cell r="P2278" t="str">
            <v>8</v>
          </cell>
          <cell r="Q2278" t="str">
            <v>초,중,기타</v>
          </cell>
          <cell r="R2278" t="str">
            <v>2024-07-17</v>
          </cell>
          <cell r="S2278" t="str">
            <v>2028-07-16</v>
          </cell>
          <cell r="T2278" t="str">
            <v xml:space="preserve"> ~ </v>
          </cell>
          <cell r="U2278" t="str">
            <v>인증</v>
          </cell>
          <cell r="V2278" t="str">
            <v>O</v>
          </cell>
          <cell r="W2278" t="str">
            <v>진정한 가족에 대한 의미와 소통을 통해 부모와 자녀가 함께할 수 있는 건전한 여가활동을 제공하여 심리적, 정서적 안정을 도모하고 건강하고 올바른 가족 문화 형성에 기여하고자 함</v>
          </cell>
          <cell r="X2278" t="str">
            <v>1. 가족간의 대화를 유도하기 위한 특징, 열정, 희망, 소통을 주제로 가족을 이해하기_x000D_
2. 가족 여가활동으로 함께 요리하기</v>
          </cell>
          <cell r="Y2278" t="str">
            <v/>
          </cell>
          <cell r="Z2278" t="str">
            <v/>
          </cell>
          <cell r="AA2278" t="str">
            <v/>
          </cell>
        </row>
        <row r="2279">
          <cell r="B2279">
            <v>12250</v>
          </cell>
          <cell r="C2279" t="str">
            <v>드럼 두드려 드림</v>
          </cell>
          <cell r="D2279" t="str">
            <v>기본형-회기</v>
          </cell>
          <cell r="E2279" t="str">
            <v>예산군청소년미래센터</v>
          </cell>
          <cell r="F2279" t="str">
            <v>청소년문화의집</v>
          </cell>
          <cell r="G2279" t="str">
            <v>충청남도</v>
          </cell>
          <cell r="H2279" t="str">
            <v>대면활동</v>
          </cell>
          <cell r="I2279" t="str">
            <v>해당없음</v>
          </cell>
          <cell r="J2279" t="str">
            <v>미해당</v>
          </cell>
          <cell r="K2279" t="str">
            <v>미해당</v>
          </cell>
          <cell r="L2279" t="str">
            <v xml:space="preserve"> </v>
          </cell>
          <cell r="M2279" t="str">
            <v/>
          </cell>
          <cell r="N2279" t="str">
            <v>문화예술활동</v>
          </cell>
          <cell r="O2279" t="str">
            <v>0</v>
          </cell>
          <cell r="P2279" t="str">
            <v>10</v>
          </cell>
          <cell r="Q2279" t="str">
            <v>초,중</v>
          </cell>
          <cell r="R2279" t="str">
            <v>2024-07-17</v>
          </cell>
          <cell r="S2279" t="str">
            <v>2028-07-16</v>
          </cell>
          <cell r="T2279" t="str">
            <v xml:space="preserve"> ~ </v>
          </cell>
          <cell r="U2279" t="str">
            <v>인증</v>
          </cell>
          <cell r="V2279" t="str">
            <v>X</v>
          </cell>
          <cell r="W2279" t="str">
            <v/>
          </cell>
          <cell r="X2279" t="str">
            <v>악보 보는 법 배우기, 드럼 명칭 바로알기, 박자에 맞춰 드럼 비트 배우기, 노래에 맞춰 연주하기 등</v>
          </cell>
          <cell r="Y2279" t="str">
            <v/>
          </cell>
          <cell r="Z2279" t="str">
            <v/>
          </cell>
          <cell r="AA2279" t="str">
            <v/>
          </cell>
        </row>
        <row r="2280">
          <cell r="B2280">
            <v>12247</v>
          </cell>
          <cell r="C2280" t="str">
            <v>NYC 스킨스쿠버 청소년캠프</v>
          </cell>
          <cell r="D2280" t="str">
            <v>숙박형</v>
          </cell>
          <cell r="E2280" t="str">
            <v>국립중앙청소년수련원</v>
          </cell>
          <cell r="F2280" t="str">
            <v>청소년수련원</v>
          </cell>
          <cell r="G2280" t="str">
            <v>충청남도</v>
          </cell>
          <cell r="H2280" t="str">
            <v>대면활동</v>
          </cell>
          <cell r="I2280" t="str">
            <v>고위험군</v>
          </cell>
          <cell r="J2280" t="str">
            <v>미해당</v>
          </cell>
          <cell r="K2280" t="str">
            <v>해당</v>
          </cell>
          <cell r="L2280" t="str">
            <v>수상활동 스킨스쿠버</v>
          </cell>
          <cell r="M2280" t="str">
            <v/>
          </cell>
          <cell r="N2280" t="str">
            <v>모험개척활동</v>
          </cell>
          <cell r="O2280" t="str">
            <v>129300</v>
          </cell>
          <cell r="P2280" t="str">
            <v>45</v>
          </cell>
          <cell r="Q2280" t="str">
            <v>중,고</v>
          </cell>
          <cell r="R2280" t="str">
            <v>2024-07-17</v>
          </cell>
          <cell r="S2280" t="str">
            <v>2028-07-16</v>
          </cell>
          <cell r="T2280" t="str">
            <v xml:space="preserve"> ~ </v>
          </cell>
          <cell r="U2280" t="str">
            <v>인증</v>
          </cell>
          <cell r="V2280" t="str">
            <v>O</v>
          </cell>
          <cell r="W2280" t="str">
            <v xml:space="preserve">물에서는 이루어지는 스킨스쿠버 활동 참여 기회 제공을 통하여 신체건강역량을 향상 시킨다._x000D_
</v>
          </cell>
          <cell r="X2280" t="str">
            <v>-안전교육_x000D_
-물 적응 훈련_x000D_
-스쿠버다이빙 장비 및 안전사항 안내_x000D_
-스쿠버다이빙 체험 및 자유수영</v>
          </cell>
          <cell r="Y2280" t="str">
            <v/>
          </cell>
          <cell r="Z2280" t="str">
            <v/>
          </cell>
          <cell r="AA2280" t="str">
            <v/>
          </cell>
        </row>
        <row r="2281">
          <cell r="B2281">
            <v>12246</v>
          </cell>
          <cell r="C2281" t="str">
            <v>하이파이브(고등학교 2박3일)</v>
          </cell>
          <cell r="D2281" t="str">
            <v>숙박형</v>
          </cell>
          <cell r="E2281" t="str">
            <v>괴산군청소년수련원</v>
          </cell>
          <cell r="F2281" t="str">
            <v>청소년수련원</v>
          </cell>
          <cell r="G2281" t="str">
            <v>충청북도</v>
          </cell>
          <cell r="H2281" t="str">
            <v>대면활동</v>
          </cell>
          <cell r="I2281" t="str">
            <v>일정규모</v>
          </cell>
          <cell r="J2281" t="str">
            <v>해당</v>
          </cell>
          <cell r="K2281" t="str">
            <v>미해당</v>
          </cell>
          <cell r="L2281" t="str">
            <v xml:space="preserve"> </v>
          </cell>
          <cell r="M2281" t="str">
            <v/>
          </cell>
          <cell r="N2281" t="str">
            <v>자기(인성)계발활동</v>
          </cell>
          <cell r="O2281" t="str">
            <v>148000</v>
          </cell>
          <cell r="P2281" t="str">
            <v>250</v>
          </cell>
          <cell r="Q2281" t="str">
            <v>고</v>
          </cell>
          <cell r="R2281" t="str">
            <v>2024-07-17</v>
          </cell>
          <cell r="S2281" t="str">
            <v>2028-07-16</v>
          </cell>
          <cell r="T2281" t="str">
            <v xml:space="preserve"> ~ </v>
          </cell>
          <cell r="U2281" t="str">
            <v>인증</v>
          </cell>
          <cell r="V2281" t="str">
            <v>X</v>
          </cell>
          <cell r="W2281" t="str">
            <v/>
          </cell>
          <cell r="X2281" t="str">
            <v>도미노, 팀워크 스피드바디, T.D 포스터 작성, 드림라이트, 레크리에이션, 한마음 공동체, 명랑운동회, 하이파이브, 팀워크 브레인서바이벌, 장기자랑, 캠프파이어, 마음던지기</v>
          </cell>
          <cell r="Y2281" t="str">
            <v/>
          </cell>
          <cell r="Z2281" t="str">
            <v/>
          </cell>
          <cell r="AA2281" t="str">
            <v/>
          </cell>
        </row>
        <row r="2282">
          <cell r="B2282">
            <v>12245</v>
          </cell>
          <cell r="C2282" t="str">
            <v>하이파이브 (중학교 2박3일)</v>
          </cell>
          <cell r="D2282" t="str">
            <v>숙박형</v>
          </cell>
          <cell r="E2282" t="str">
            <v>괴산군청소년수련원</v>
          </cell>
          <cell r="F2282" t="str">
            <v>청소년수련원</v>
          </cell>
          <cell r="G2282" t="str">
            <v>충청북도</v>
          </cell>
          <cell r="H2282" t="str">
            <v>대면활동</v>
          </cell>
          <cell r="I2282" t="str">
            <v>일정규모</v>
          </cell>
          <cell r="J2282" t="str">
            <v>해당</v>
          </cell>
          <cell r="K2282" t="str">
            <v>미해당</v>
          </cell>
          <cell r="L2282" t="str">
            <v xml:space="preserve"> </v>
          </cell>
          <cell r="M2282" t="str">
            <v/>
          </cell>
          <cell r="N2282" t="str">
            <v>자기(인성)계발활동</v>
          </cell>
          <cell r="O2282" t="str">
            <v>144000</v>
          </cell>
          <cell r="P2282" t="str">
            <v>250</v>
          </cell>
          <cell r="Q2282" t="str">
            <v>중</v>
          </cell>
          <cell r="R2282" t="str">
            <v>2024-07-17</v>
          </cell>
          <cell r="S2282" t="str">
            <v>2028-07-16</v>
          </cell>
          <cell r="T2282" t="str">
            <v xml:space="preserve"> ~ </v>
          </cell>
          <cell r="U2282" t="str">
            <v>인증</v>
          </cell>
          <cell r="V2282" t="str">
            <v>X</v>
          </cell>
          <cell r="W2282" t="str">
            <v/>
          </cell>
          <cell r="X2282" t="str">
            <v>도미노, T.D 포스터 작성, 드림라이트, 레크리에이션, 도전 O.X퀴즈, 명랑운동회, 하이파이브, 팀워크 브레인서바이벌, 장기자랑, 캠프파이어, 마음던지기</v>
          </cell>
          <cell r="Y2282" t="str">
            <v/>
          </cell>
          <cell r="Z2282" t="str">
            <v/>
          </cell>
          <cell r="AA2282" t="str">
            <v/>
          </cell>
        </row>
        <row r="2283">
          <cell r="B2283">
            <v>12242</v>
          </cell>
          <cell r="C2283" t="str">
            <v>반려동물과 나</v>
          </cell>
          <cell r="D2283" t="str">
            <v>기본형</v>
          </cell>
          <cell r="E2283" t="str">
            <v>일산서구청소년수련관</v>
          </cell>
          <cell r="F2283" t="str">
            <v>청소년수련관</v>
          </cell>
          <cell r="G2283" t="str">
            <v>경기도</v>
          </cell>
          <cell r="H2283" t="str">
            <v>대면활동</v>
          </cell>
          <cell r="I2283" t="str">
            <v>해당없음</v>
          </cell>
          <cell r="J2283" t="str">
            <v>미해당</v>
          </cell>
          <cell r="K2283" t="str">
            <v>미해당</v>
          </cell>
          <cell r="L2283" t="str">
            <v xml:space="preserve"> </v>
          </cell>
          <cell r="M2283" t="str">
            <v/>
          </cell>
          <cell r="N2283" t="str">
            <v>건강·보건활동</v>
          </cell>
          <cell r="O2283" t="str">
            <v>0</v>
          </cell>
          <cell r="P2283" t="str">
            <v>25</v>
          </cell>
          <cell r="Q2283" t="str">
            <v>초,중,고,대,기타</v>
          </cell>
          <cell r="R2283" t="str">
            <v>2024-07-17</v>
          </cell>
          <cell r="S2283" t="str">
            <v>2028-07-16</v>
          </cell>
          <cell r="T2283" t="str">
            <v xml:space="preserve"> ~ </v>
          </cell>
          <cell r="U2283" t="str">
            <v>인증</v>
          </cell>
          <cell r="V2283" t="str">
            <v>X</v>
          </cell>
          <cell r="W2283" t="str">
            <v/>
          </cell>
          <cell r="X2283" t="str">
            <v xml:space="preserve">반려동물을 키우는 청소년 가족이 반려동물과 함께하는 셀프스튜디오 촬영활동을 통해 반려동물과 교감하고 가족과 소통할 수 있는 시간을 가지며, 정서안정 및 스트레스 해소의 기회를 갖는다. </v>
          </cell>
          <cell r="Y2283" t="str">
            <v/>
          </cell>
          <cell r="Z2283" t="str">
            <v/>
          </cell>
          <cell r="AA2283" t="str">
            <v/>
          </cell>
        </row>
        <row r="2284">
          <cell r="B2284">
            <v>12241</v>
          </cell>
          <cell r="C2284" t="str">
            <v>학년수련활동(고등학교 1박2일)</v>
          </cell>
          <cell r="D2284" t="str">
            <v>숙박형</v>
          </cell>
          <cell r="E2284" t="str">
            <v>양주시청소년수련원</v>
          </cell>
          <cell r="F2284" t="str">
            <v>청소년수련원</v>
          </cell>
          <cell r="G2284" t="str">
            <v>경기도</v>
          </cell>
          <cell r="H2284" t="str">
            <v>대면활동</v>
          </cell>
          <cell r="I2284" t="str">
            <v>일정규모</v>
          </cell>
          <cell r="J2284" t="str">
            <v>해당</v>
          </cell>
          <cell r="K2284" t="str">
            <v>미해당</v>
          </cell>
          <cell r="L2284" t="str">
            <v xml:space="preserve"> </v>
          </cell>
          <cell r="M2284" t="str">
            <v/>
          </cell>
          <cell r="N2284" t="str">
            <v>자기(인성)계발활동</v>
          </cell>
          <cell r="O2284" t="str">
            <v>34800</v>
          </cell>
          <cell r="P2284" t="str">
            <v>250</v>
          </cell>
          <cell r="Q2284" t="str">
            <v>고</v>
          </cell>
          <cell r="R2284" t="str">
            <v>2024-07-17</v>
          </cell>
          <cell r="S2284" t="str">
            <v>2028-07-16</v>
          </cell>
          <cell r="T2284" t="str">
            <v xml:space="preserve"> ~ </v>
          </cell>
          <cell r="U2284" t="str">
            <v>인증</v>
          </cell>
          <cell r="V2284" t="str">
            <v>O</v>
          </cell>
          <cell r="W2284" t="str">
            <v>- 가정, 학교, 학원 등 끝이 보이지 않는 매일 반복되는 평범한 일상 속과 코로나 시기로 인해 또래와 어울리지 못하고 _x000D_
- 소속감, 정체성의 형성에 어려움을 겪는 청소년들에게 학교를 벗어 나 자연과 함께하는 다양한 수련활동을 통하여 _x000D_
- 협동심과 공동체 의식을 바탕으로 긍정적인 사고로 호연지기를 기르는데 그 목적이 있다.</v>
          </cell>
          <cell r="X2284" t="str">
            <v xml:space="preserve">일상에서 벗어나 자연 속에서 친구들과 함께 다양한 공동체 활동을 경험할 수 있으며, 그 과정에서 협동심과 긍정적인 사고를 기르며, 자신의 인성 발달과 호연지기를 향상시켜 이를 통해 공동체 구성원으로서의 중요성을 깨달을 수 있고, 타인에 대한 감정 이입과 배려심도 향상 시킬수 있다._x000D_
</v>
          </cell>
          <cell r="Y2284" t="str">
            <v/>
          </cell>
          <cell r="Z2284" t="str">
            <v/>
          </cell>
          <cell r="AA2284" t="str">
            <v/>
          </cell>
        </row>
        <row r="2285">
          <cell r="B2285">
            <v>12235</v>
          </cell>
          <cell r="C2285" t="str">
            <v>STS창의과학진로캠프-출동! STS과학수사대(1박2일)</v>
          </cell>
          <cell r="D2285" t="str">
            <v>숙박형</v>
          </cell>
          <cell r="E2285" t="str">
            <v>(주)에스티에스연구소</v>
          </cell>
          <cell r="F2285" t="str">
            <v>영리법인</v>
          </cell>
          <cell r="G2285" t="str">
            <v>경기도</v>
          </cell>
          <cell r="H2285" t="str">
            <v>대면활동</v>
          </cell>
          <cell r="I2285" t="str">
            <v>해당없음</v>
          </cell>
          <cell r="J2285" t="str">
            <v>미해당</v>
          </cell>
          <cell r="K2285" t="str">
            <v>미해당</v>
          </cell>
          <cell r="L2285" t="str">
            <v xml:space="preserve"> </v>
          </cell>
          <cell r="M2285" t="str">
            <v>유해성 화학물질을 사용하는 활동</v>
          </cell>
          <cell r="N2285" t="str">
            <v>직업체험활동</v>
          </cell>
          <cell r="O2285" t="str">
            <v>220000</v>
          </cell>
          <cell r="P2285" t="str">
            <v>120</v>
          </cell>
          <cell r="Q2285" t="str">
            <v>초,중</v>
          </cell>
          <cell r="R2285" t="str">
            <v>2024-07-17</v>
          </cell>
          <cell r="S2285" t="str">
            <v>2028-07-16</v>
          </cell>
          <cell r="T2285" t="str">
            <v xml:space="preserve"> ~ </v>
          </cell>
          <cell r="U2285" t="str">
            <v>인증</v>
          </cell>
          <cell r="V2285" t="str">
            <v>O</v>
          </cell>
          <cell r="W2285" t="str">
            <v xml:space="preserve"> 탐구능력 향상 및 창의성 발달을 필요로 하는 초등학생과 중학생을 대상으로 다양한 과학수사 기법을 배우고 직접 지문, 혈액 등을 분석하며 범인을 찾는 과정을 이해한다. 앞서 배운 내용을 토대로 모의사건의 증거물을 분석하여 보다 과학적, 논리적인 근거를 통해 범인을 수사함으로써 과학에 대한 흥미를 높이고, 직업 간접체험을 통해 학생들이 진로계획을 수립하는 데 도움을 주고자 한다.</v>
          </cell>
          <cell r="X2285" t="str">
            <v>1. 입소식 및 오리엔테이션_x000D_
2. 특강_x000D_
3. 조선시대 수사 기법 - 용모파기_x000D_
4. 과학수사를 위한 증거분석 실험 Ⅰ_x000D_
5. 과학수사를 위한 증거분석 실험 Ⅱ_x000D_
6. 모의 사건의 발생_x000D_
7. 사건현장 증거물 분석_x000D_
8. profiling 및 수사 발표 준비_x000D_
9. 출동! STS과학수사대 수사 발표_x000D_
10. 퇴소식</v>
          </cell>
          <cell r="Y2285" t="str">
            <v/>
          </cell>
          <cell r="Z2285" t="str">
            <v/>
          </cell>
          <cell r="AA2285" t="str">
            <v/>
          </cell>
        </row>
        <row r="2286">
          <cell r="B2286">
            <v>12234</v>
          </cell>
          <cell r="C2286" t="str">
            <v>어서와 타.타.타로!</v>
          </cell>
          <cell r="D2286" t="str">
            <v>기본형</v>
          </cell>
          <cell r="E2286" t="str">
            <v>성남청소년센터</v>
          </cell>
          <cell r="F2286" t="str">
            <v>청소년문화의집</v>
          </cell>
          <cell r="G2286" t="str">
            <v>울산광역시</v>
          </cell>
          <cell r="H2286" t="str">
            <v>대면활동</v>
          </cell>
          <cell r="I2286" t="str">
            <v>해당없음</v>
          </cell>
          <cell r="J2286" t="str">
            <v>미해당</v>
          </cell>
          <cell r="K2286" t="str">
            <v>미해당</v>
          </cell>
          <cell r="L2286" t="str">
            <v xml:space="preserve"> </v>
          </cell>
          <cell r="M2286" t="str">
            <v/>
          </cell>
          <cell r="N2286" t="str">
            <v>자기(인성)계발활동</v>
          </cell>
          <cell r="O2286" t="str">
            <v>0</v>
          </cell>
          <cell r="P2286" t="str">
            <v>8</v>
          </cell>
          <cell r="Q2286" t="str">
            <v>중,고</v>
          </cell>
          <cell r="R2286" t="str">
            <v>2024-07-17</v>
          </cell>
          <cell r="S2286" t="str">
            <v>2028-07-16</v>
          </cell>
          <cell r="T2286" t="str">
            <v xml:space="preserve"> ~ </v>
          </cell>
          <cell r="U2286" t="str">
            <v>인증</v>
          </cell>
          <cell r="V2286" t="str">
            <v>O</v>
          </cell>
          <cell r="W2286" t="str">
            <v>청소년의 관심과 선호도가 높은 '타로' 활동을 보다 안전한 활동장에서 무료로 체험해볼 수 있는 기회를 지역 청소년에게 제공,_x000D_
'타로' 체험활동을 통해 '나'에 대한 새로운 재발견과 재정비, 재미를 동시에 충족</v>
          </cell>
          <cell r="X2286" t="str">
            <v>- '타로' 알아보기_x000D_
- 타로카드를 통해 '나' 들여다보기_x000D_
- 타로카드를 통해 주요 고민(학업, 관계, 진로적성 등) 상담_x000D_
- 타로마스터의 마음 성장 코칭</v>
          </cell>
          <cell r="Y2286" t="str">
            <v/>
          </cell>
          <cell r="Z2286" t="str">
            <v/>
          </cell>
          <cell r="AA2286" t="str">
            <v/>
          </cell>
        </row>
        <row r="2287">
          <cell r="B2287">
            <v>12228</v>
          </cell>
          <cell r="C2287" t="str">
            <v>함지로그인</v>
          </cell>
          <cell r="D2287" t="str">
            <v>기본형-회기</v>
          </cell>
          <cell r="E2287" t="str">
            <v>함지골청소년수련관</v>
          </cell>
          <cell r="F2287" t="str">
            <v>청소년수련관</v>
          </cell>
          <cell r="G2287" t="str">
            <v>부산광역시</v>
          </cell>
          <cell r="H2287" t="str">
            <v>대면활동</v>
          </cell>
          <cell r="I2287" t="str">
            <v>해당없음</v>
          </cell>
          <cell r="J2287" t="str">
            <v>미해당</v>
          </cell>
          <cell r="K2287" t="str">
            <v>미해당</v>
          </cell>
          <cell r="L2287" t="str">
            <v xml:space="preserve"> </v>
          </cell>
          <cell r="M2287" t="str">
            <v/>
          </cell>
          <cell r="N2287" t="str">
            <v>자기(인성)계발활동</v>
          </cell>
          <cell r="O2287" t="str">
            <v>0</v>
          </cell>
          <cell r="P2287" t="str">
            <v>12</v>
          </cell>
          <cell r="Q2287" t="str">
            <v>중</v>
          </cell>
          <cell r="R2287" t="str">
            <v>2024-07-17</v>
          </cell>
          <cell r="S2287" t="str">
            <v>2028-07-16</v>
          </cell>
          <cell r="T2287" t="str">
            <v xml:space="preserve"> ~ </v>
          </cell>
          <cell r="U2287" t="str">
            <v>인증</v>
          </cell>
          <cell r="V2287" t="str">
            <v>X</v>
          </cell>
          <cell r="W2287" t="str">
            <v>1. 영상콘텐츠의 생산자이자 소비자인 청소년들에게 유튜브 콘텐츠 중 하나인 브이로그 촬영 활동을 통해 자기효능감을 증진 시키고자 한다._x000D_
:영상매체의 발달로 청소년들이 자기표현의 방법으로 활용하는 영상콘텐츠를 체험하고 이로 인해 참여 청소년이 어떤 일이든 자신이 성공적으로 수행할 수 있는 능력이 있다고 믿는 기대와 신념인 자기효능감을 증진시키고자 함_x000D_
_x000D_
2. 코로나19 이후 대인관계에 어려움을 느끼는 청소년들에게 함지로그인 활동을 통해 참여청소년들 간 친목을 다지고 대인관계 능력을 향상 시키고자 한다._x000D_
:코로나 비대면의 확산으로 대인관계를 형성하지 못했던 청소년들이 함지로그인 활동을 통해 새로운 청소년들과 친밀한 관계를 형성하고 대인관계 능력을 향상시키고자 함</v>
          </cell>
          <cell r="X2287" t="str">
            <v>1. 유튜브에 대한 이론교육, 콘텐츠 교육,  장비교육 등을 통해 유튜브를 이해함_x000D_
2. 유튜브 콘텐츠 중 하나인 브이로그의 컨셉과 촬영 방법, 스토리보드 작성, 편집 방법 등을 교육하고 이해함_x000D_
3. 유튜브 촬영 장비(삼각대, 스마트폰 짐벌 등)들을 가지고 흰여울 문화마을 방문 및 소개 브이로그 촬영_x000D_
4. 수련관으로 복귀 후 수련관 유튜브 프로그램 '놀면 뭐하니'의 단위 프로그램(라면광고, 과자리뷰 등)체험 및 영상 촬영_x000D_
    (수련관 청소년 상상티움 유튜브 프로그램 체험 브이로그)_x000D_
5. 브이로그의 특성에 맞는 영상 편집과 완성된 영상을 참여 청소년들이 모두 공유하는 상영회 시간을 가짐</v>
          </cell>
          <cell r="Y2287" t="str">
            <v/>
          </cell>
          <cell r="Z2287" t="str">
            <v/>
          </cell>
          <cell r="AA2287" t="str">
            <v/>
          </cell>
        </row>
        <row r="2288">
          <cell r="B2288">
            <v>12227</v>
          </cell>
          <cell r="C2288" t="str">
            <v>일상의 행복</v>
          </cell>
          <cell r="D2288" t="str">
            <v>숙박형</v>
          </cell>
          <cell r="E2288" t="str">
            <v>함지골청소년수련관</v>
          </cell>
          <cell r="F2288" t="str">
            <v>청소년수련관</v>
          </cell>
          <cell r="G2288" t="str">
            <v>부산광역시</v>
          </cell>
          <cell r="H2288" t="str">
            <v>대면활동</v>
          </cell>
          <cell r="I2288" t="str">
            <v>해당없음</v>
          </cell>
          <cell r="J2288" t="str">
            <v>미해당</v>
          </cell>
          <cell r="K2288" t="str">
            <v>미해당</v>
          </cell>
          <cell r="L2288" t="str">
            <v xml:space="preserve"> </v>
          </cell>
          <cell r="M2288" t="str">
            <v/>
          </cell>
          <cell r="N2288" t="str">
            <v>자기(인성)계발활동</v>
          </cell>
          <cell r="O2288" t="str">
            <v>0</v>
          </cell>
          <cell r="P2288" t="str">
            <v>24</v>
          </cell>
          <cell r="Q2288" t="str">
            <v>초,기타</v>
          </cell>
          <cell r="R2288" t="str">
            <v>2024-07-17</v>
          </cell>
          <cell r="S2288" t="str">
            <v>2028-07-16</v>
          </cell>
          <cell r="T2288" t="str">
            <v xml:space="preserve"> ~ </v>
          </cell>
          <cell r="U2288" t="str">
            <v>인증</v>
          </cell>
          <cell r="V2288" t="str">
            <v>X</v>
          </cell>
          <cell r="W2288" t="str">
            <v>1) 관내 특성을 살린 아웃도어 활동을 통해서 가족 구성원의 일체감을 조성하고 정서적 유대감을 증진시킴으로써 가족 관계의 질, 가치를 향상시키고 형성시키고자 한다._x000D_
 2) 다양한 활동 및 신체활동을 통해서 부모-청소년 간의 대화의 장을 마련할 수 있도록 하며, 가족간 화합을 다지고자 한다.</v>
          </cell>
          <cell r="X2288" t="str">
            <v>함지골청소년수련관을 특성을 살린 아웃도어 가족캠프이며, 6 가족이 텐트, 직접 밥해먹기 등을 해보며 가족간의 대화를 나누는 시간을 가지고 재밌는 게임 프로그램을 통해 참가자 간의 친밀감을 다지는 시간을 가진다._x000D_
야간에는 수련관 뒷편에 위치한 봉래산을 야간트래킹 하며 질문지에 적힌 내용을 바탕으로 대화하며 가족간 더 알아가는 시간을 가지도록 한다.</v>
          </cell>
          <cell r="Y2288" t="str">
            <v/>
          </cell>
          <cell r="Z2288" t="str">
            <v/>
          </cell>
          <cell r="AA2288" t="str">
            <v/>
          </cell>
        </row>
        <row r="2289">
          <cell r="B2289">
            <v>12225</v>
          </cell>
          <cell r="C2289" t="str">
            <v>줍깅 던지깅</v>
          </cell>
          <cell r="D2289" t="str">
            <v>기본형-회기</v>
          </cell>
          <cell r="E2289" t="str">
            <v>시립동대문청소년센터</v>
          </cell>
          <cell r="F2289" t="str">
            <v>청소년수련관</v>
          </cell>
          <cell r="G2289" t="str">
            <v>서울특별시</v>
          </cell>
          <cell r="H2289" t="str">
            <v>대면활동</v>
          </cell>
          <cell r="I2289" t="str">
            <v>해당없음</v>
          </cell>
          <cell r="J2289" t="str">
            <v>미해당</v>
          </cell>
          <cell r="K2289" t="str">
            <v>미해당</v>
          </cell>
          <cell r="L2289" t="str">
            <v xml:space="preserve"> </v>
          </cell>
          <cell r="M2289" t="str">
            <v/>
          </cell>
          <cell r="N2289" t="str">
            <v>환경보존활동</v>
          </cell>
          <cell r="O2289" t="str">
            <v>0</v>
          </cell>
          <cell r="P2289" t="str">
            <v>15</v>
          </cell>
          <cell r="Q2289" t="str">
            <v>중,고</v>
          </cell>
          <cell r="R2289" t="str">
            <v>2024-07-17</v>
          </cell>
          <cell r="S2289" t="str">
            <v>2028-07-16</v>
          </cell>
          <cell r="T2289" t="str">
            <v xml:space="preserve"> ~ </v>
          </cell>
          <cell r="U2289" t="str">
            <v>인증</v>
          </cell>
          <cell r="V2289" t="str">
            <v>X</v>
          </cell>
          <cell r="W2289" t="str">
            <v>1.  환경문제 교육 및 다양한 체험활동을 통한 올바른 환경인식 정립_x000D_
2. 청소년이 주체적으로 참여함으로써 환경문제 해결 및 대처능력 개발_x000D_
3.  미래사회 환경문제 인지 및 변화에 대비할 수 있는 청소년의 역량 개발</v>
          </cell>
          <cell r="X2289" t="str">
            <v>플로깅을 통해 쓰레기를 줍고, 환경공을 던져 지역생태를 살리는 환경보호 활동</v>
          </cell>
          <cell r="Y2289" t="str">
            <v/>
          </cell>
          <cell r="Z2289" t="str">
            <v/>
          </cell>
          <cell r="AA2289" t="str">
            <v/>
          </cell>
        </row>
        <row r="2290">
          <cell r="B2290">
            <v>12222</v>
          </cell>
          <cell r="C2290" t="str">
            <v>독립투사의 하루 보내기</v>
          </cell>
          <cell r="D2290" t="str">
            <v>기본형</v>
          </cell>
          <cell r="E2290" t="str">
            <v>서울시립 서대문청소년센터</v>
          </cell>
          <cell r="F2290" t="str">
            <v>청소년수련관</v>
          </cell>
          <cell r="G2290" t="str">
            <v>서울특별시</v>
          </cell>
          <cell r="H2290" t="str">
            <v>대면활동</v>
          </cell>
          <cell r="I2290" t="str">
            <v>해당없음</v>
          </cell>
          <cell r="J2290" t="str">
            <v>미해당</v>
          </cell>
          <cell r="K2290" t="str">
            <v>미해당</v>
          </cell>
          <cell r="L2290" t="str">
            <v xml:space="preserve"> </v>
          </cell>
          <cell r="M2290" t="str">
            <v/>
          </cell>
          <cell r="N2290" t="str">
            <v>문화예술활동</v>
          </cell>
          <cell r="O2290" t="str">
            <v>0</v>
          </cell>
          <cell r="P2290" t="str">
            <v>20</v>
          </cell>
          <cell r="Q2290" t="str">
            <v>초</v>
          </cell>
          <cell r="R2290" t="str">
            <v>2024-07-17</v>
          </cell>
          <cell r="S2290" t="str">
            <v>2028-07-16</v>
          </cell>
          <cell r="T2290" t="str">
            <v xml:space="preserve"> ~ </v>
          </cell>
          <cell r="U2290" t="str">
            <v>인증</v>
          </cell>
          <cell r="V2290" t="str">
            <v>O</v>
          </cell>
          <cell r="W2290" t="str">
            <v xml:space="preserve">  독립역사 이야기를 영화 등 미디어 매체에 노출된 도시락 폭탄 등을 활용한 문화예술 활동 과정에서 프로그램 참여 청소년들의 역사에 대한 관심과 흥미를 제고하여 역사의식을 내면화하는데 있다.</v>
          </cell>
          <cell r="X2290" t="str">
            <v>○ 독립투사의 하루 보내기_x000D_
 - 독립투사의 꿈: 내가 생각하는 독립과 내가 원하는 나라_x000D_
 - 나의 도시락폭탄 만들기: 양은 도시락, 도시락 보자기 체험활동</v>
          </cell>
          <cell r="Y2290" t="str">
            <v/>
          </cell>
          <cell r="Z2290" t="str">
            <v/>
          </cell>
          <cell r="AA2290" t="str">
            <v/>
          </cell>
        </row>
        <row r="2291">
          <cell r="B2291">
            <v>13135</v>
          </cell>
          <cell r="C2291" t="str">
            <v>텐트 밖은 자연</v>
          </cell>
          <cell r="D2291" t="str">
            <v>기본형</v>
          </cell>
          <cell r="E2291" t="str">
            <v>홍성군청소년수련관</v>
          </cell>
          <cell r="F2291" t="str">
            <v>청소년수련관</v>
          </cell>
          <cell r="G2291" t="str">
            <v>충청남도</v>
          </cell>
          <cell r="H2291" t="str">
            <v>대면활동</v>
          </cell>
          <cell r="I2291" t="str">
            <v>해당없음</v>
          </cell>
          <cell r="J2291" t="str">
            <v>미해당</v>
          </cell>
          <cell r="K2291" t="str">
            <v>미해당</v>
          </cell>
          <cell r="L2291" t="str">
            <v xml:space="preserve"> </v>
          </cell>
          <cell r="M2291" t="str">
            <v/>
          </cell>
          <cell r="N2291" t="str">
            <v>환경보존활동</v>
          </cell>
          <cell r="O2291" t="str">
            <v>0</v>
          </cell>
          <cell r="P2291" t="str">
            <v>20</v>
          </cell>
          <cell r="Q2291" t="str">
            <v>중,고</v>
          </cell>
          <cell r="R2291" t="str">
            <v>2025-08-13</v>
          </cell>
          <cell r="S2291" t="str">
            <v>2028-08-12</v>
          </cell>
          <cell r="T2291" t="str">
            <v xml:space="preserve"> ~ </v>
          </cell>
          <cell r="U2291" t="str">
            <v>인증</v>
          </cell>
          <cell r="V2291" t="str">
            <v>X</v>
          </cell>
          <cell r="W2291" t="str">
            <v/>
          </cell>
          <cell r="X2291" t="str">
            <v>학업 스트레스에 취약한 중학교~고등학교 연령의 청소년을 대상으로 캠핑 교육, 숲 체험활동, 탄소중립 교육을 제공하여 스트레스를 완화하고 자연친화능력을 강화하고자 함.</v>
          </cell>
          <cell r="Y2291" t="str">
            <v/>
          </cell>
          <cell r="Z2291" t="str">
            <v/>
          </cell>
          <cell r="AA2291" t="str">
            <v/>
          </cell>
        </row>
        <row r="2292">
          <cell r="B2292">
            <v>13133</v>
          </cell>
          <cell r="C2292" t="str">
            <v>수련마을 ZIP(초등학교 2박 3일)</v>
          </cell>
          <cell r="D2292" t="str">
            <v>학교단체 숙박형</v>
          </cell>
          <cell r="E2292" t="str">
            <v>대전청소년수련마을</v>
          </cell>
          <cell r="F2292" t="str">
            <v>청소년수련원</v>
          </cell>
          <cell r="G2292" t="str">
            <v>대전광역시</v>
          </cell>
          <cell r="H2292" t="str">
            <v>대면활동</v>
          </cell>
          <cell r="I2292" t="str">
            <v>복수해당</v>
          </cell>
          <cell r="J2292" t="str">
            <v>해당</v>
          </cell>
          <cell r="K2292" t="str">
            <v>해당</v>
          </cell>
          <cell r="L2292" t="str">
            <v>그 밖의 활동 하강레포츠</v>
          </cell>
          <cell r="M2292" t="str">
            <v>서바이벌게임,인공암벽 체험</v>
          </cell>
          <cell r="N2292" t="str">
            <v>모험개척활동</v>
          </cell>
          <cell r="O2292" t="str">
            <v>87000</v>
          </cell>
          <cell r="P2292" t="str">
            <v>240</v>
          </cell>
          <cell r="Q2292" t="str">
            <v>초</v>
          </cell>
          <cell r="R2292" t="str">
            <v>2025-08-13</v>
          </cell>
          <cell r="S2292" t="str">
            <v>2028-08-12</v>
          </cell>
          <cell r="T2292" t="str">
            <v xml:space="preserve"> ~ </v>
          </cell>
          <cell r="U2292" t="str">
            <v>인증</v>
          </cell>
          <cell r="V2292" t="str">
            <v>X</v>
          </cell>
          <cell r="W2292" t="str">
            <v/>
          </cell>
          <cell r="X2292" t="str">
            <v>오리엔테이션/짚라인/인공암벽/4D프레임/도전골든벨/서바이벌게임/미션마블/미션탐험대/어울마당</v>
          </cell>
          <cell r="Y2292" t="str">
            <v/>
          </cell>
          <cell r="Z2292" t="str">
            <v/>
          </cell>
          <cell r="AA2292" t="str">
            <v/>
          </cell>
        </row>
        <row r="2293">
          <cell r="B2293">
            <v>13132</v>
          </cell>
          <cell r="C2293" t="str">
            <v>손애(愛)손잡고(高)(중학교 1박 2일)</v>
          </cell>
          <cell r="D2293" t="str">
            <v>학교단체 숙박형</v>
          </cell>
          <cell r="E2293" t="str">
            <v>대전청소년수련마을</v>
          </cell>
          <cell r="F2293" t="str">
            <v>청소년수련원</v>
          </cell>
          <cell r="G2293" t="str">
            <v>대전광역시</v>
          </cell>
          <cell r="H2293" t="str">
            <v>대면활동</v>
          </cell>
          <cell r="I2293" t="str">
            <v>일정규모</v>
          </cell>
          <cell r="J2293" t="str">
            <v>해당</v>
          </cell>
          <cell r="K2293" t="str">
            <v>미해당</v>
          </cell>
          <cell r="L2293" t="str">
            <v xml:space="preserve"> </v>
          </cell>
          <cell r="M2293" t="str">
            <v>서바이벌게임,인공암벽 체험</v>
          </cell>
          <cell r="N2293" t="str">
            <v>모험개척활동</v>
          </cell>
          <cell r="O2293" t="str">
            <v>57000</v>
          </cell>
          <cell r="P2293" t="str">
            <v>240</v>
          </cell>
          <cell r="Q2293" t="str">
            <v>중</v>
          </cell>
          <cell r="R2293" t="str">
            <v>2025-08-13</v>
          </cell>
          <cell r="S2293" t="str">
            <v>2028-08-12</v>
          </cell>
          <cell r="T2293" t="str">
            <v xml:space="preserve"> ~ </v>
          </cell>
          <cell r="U2293" t="str">
            <v>인증</v>
          </cell>
          <cell r="V2293" t="str">
            <v>X</v>
          </cell>
          <cell r="W2293" t="str">
            <v/>
          </cell>
          <cell r="X2293" t="str">
            <v>오리엔테이션/미션탐험대/서바이벌게임/인공암벽/어울마당/평가 및 마무리</v>
          </cell>
          <cell r="Y2293" t="str">
            <v/>
          </cell>
          <cell r="Z2293" t="str">
            <v/>
          </cell>
          <cell r="AA2293" t="str">
            <v/>
          </cell>
        </row>
        <row r="2294">
          <cell r="B2294">
            <v>13131</v>
          </cell>
          <cell r="C2294" t="str">
            <v>성장했수(修)다(초등학교  1박2일)</v>
          </cell>
          <cell r="D2294" t="str">
            <v>학교단체 숙박형</v>
          </cell>
          <cell r="E2294" t="str">
            <v>대전청소년수련마을</v>
          </cell>
          <cell r="F2294" t="str">
            <v>청소년수련원</v>
          </cell>
          <cell r="G2294" t="str">
            <v>대전광역시</v>
          </cell>
          <cell r="H2294" t="str">
            <v>대면활동</v>
          </cell>
          <cell r="I2294" t="str">
            <v>복수해당</v>
          </cell>
          <cell r="J2294" t="str">
            <v>해당</v>
          </cell>
          <cell r="K2294" t="str">
            <v>해당</v>
          </cell>
          <cell r="L2294" t="str">
            <v>그 밖의 활동 하강레포츠</v>
          </cell>
          <cell r="M2294" t="str">
            <v>서바이벌게임</v>
          </cell>
          <cell r="N2294" t="str">
            <v>모험개척활동</v>
          </cell>
          <cell r="O2294" t="str">
            <v>57000</v>
          </cell>
          <cell r="P2294" t="str">
            <v>240</v>
          </cell>
          <cell r="Q2294" t="str">
            <v>초</v>
          </cell>
          <cell r="R2294" t="str">
            <v>2025-08-13</v>
          </cell>
          <cell r="S2294" t="str">
            <v>2028-08-12</v>
          </cell>
          <cell r="T2294" t="str">
            <v xml:space="preserve"> ~ </v>
          </cell>
          <cell r="U2294" t="str">
            <v>인증</v>
          </cell>
          <cell r="V2294" t="str">
            <v>X</v>
          </cell>
          <cell r="W2294" t="str">
            <v/>
          </cell>
          <cell r="X2294" t="str">
            <v>오리엔테이션/짚라인/인공암벽/서바이벌게임/미션탐험대/어울마당</v>
          </cell>
          <cell r="Y2294" t="str">
            <v/>
          </cell>
          <cell r="Z2294" t="str">
            <v/>
          </cell>
          <cell r="AA2294" t="str">
            <v/>
          </cell>
        </row>
        <row r="2295">
          <cell r="B2295">
            <v>13128</v>
          </cell>
          <cell r="C2295" t="str">
            <v>미래역량교육-그린센스 업(Green Sense UP!)</v>
          </cell>
          <cell r="D2295" t="str">
            <v>기본형-회기</v>
          </cell>
          <cell r="E2295" t="str">
            <v>서울중구청소년센터</v>
          </cell>
          <cell r="F2295" t="str">
            <v>청소년수련관</v>
          </cell>
          <cell r="G2295" t="str">
            <v>서울특별시</v>
          </cell>
          <cell r="H2295" t="str">
            <v>대면활동</v>
          </cell>
          <cell r="I2295" t="str">
            <v>해당없음</v>
          </cell>
          <cell r="J2295" t="str">
            <v>미해당</v>
          </cell>
          <cell r="K2295" t="str">
            <v>미해당</v>
          </cell>
          <cell r="L2295" t="str">
            <v xml:space="preserve"> </v>
          </cell>
          <cell r="M2295" t="str">
            <v/>
          </cell>
          <cell r="N2295" t="str">
            <v>환경보존활동</v>
          </cell>
          <cell r="O2295" t="str">
            <v>0</v>
          </cell>
          <cell r="P2295" t="str">
            <v>15</v>
          </cell>
          <cell r="Q2295" t="str">
            <v>초</v>
          </cell>
          <cell r="R2295" t="str">
            <v>2025-08-13</v>
          </cell>
          <cell r="S2295" t="str">
            <v>2028-08-12</v>
          </cell>
          <cell r="T2295" t="str">
            <v xml:space="preserve"> ~ </v>
          </cell>
          <cell r="U2295" t="str">
            <v>인증</v>
          </cell>
          <cell r="V2295" t="str">
            <v>O</v>
          </cell>
          <cell r="W2295" t="str">
            <v>미래 사회를 예측 및 대비하며 필요한 능력을 발전시키기 위해 환경과 미래 역량을 매칭하여 프로그램을 진행함으로 자신의 삶을 능동적으로 살아갈 수 있는 청소년으로서의 성장을 돕고자 한다.</v>
          </cell>
          <cell r="X2295" t="str">
            <v>미래 사회에 필요한 역량과 환경과 관련한 능력을 개발할 수 있도록 두 가지 분야를 매칭하여 총 3회기 프로그램 기획_x000D_
 1) 생태 위기 감수성 × 문제해결력 - 환경문제 인식 활동 및 환경 보드게임 진행_x000D_
 2) 생명 존중 × 공감과 이해 - 생명 존중 교육 및 동물매개치료 경험_x000D_
 3) 환경 지속가능성 × 회복탄력성 - 환경 지속가능성 교육 및 친환경 플로리스트 체험</v>
          </cell>
          <cell r="Y2295" t="str">
            <v/>
          </cell>
          <cell r="Z2295" t="str">
            <v/>
          </cell>
          <cell r="AA2295" t="str">
            <v/>
          </cell>
        </row>
        <row r="2296">
          <cell r="B2296">
            <v>13125</v>
          </cell>
          <cell r="C2296" t="str">
            <v>그림책과 함께하는 원예</v>
          </cell>
          <cell r="D2296" t="str">
            <v>기본형-회기</v>
          </cell>
          <cell r="E2296" t="str">
            <v>남원청소년문화의집</v>
          </cell>
          <cell r="F2296" t="str">
            <v>청소년문화의집</v>
          </cell>
          <cell r="G2296" t="str">
            <v>제주특별자치도</v>
          </cell>
          <cell r="H2296" t="str">
            <v>대면활동</v>
          </cell>
          <cell r="I2296" t="str">
            <v>해당없음</v>
          </cell>
          <cell r="J2296" t="str">
            <v>미해당</v>
          </cell>
          <cell r="K2296" t="str">
            <v>미해당</v>
          </cell>
          <cell r="L2296" t="str">
            <v xml:space="preserve"> </v>
          </cell>
          <cell r="M2296" t="str">
            <v/>
          </cell>
          <cell r="N2296" t="str">
            <v>자기(인성)계발활동</v>
          </cell>
          <cell r="O2296" t="str">
            <v>0</v>
          </cell>
          <cell r="P2296" t="str">
            <v>10</v>
          </cell>
          <cell r="Q2296" t="str">
            <v>초</v>
          </cell>
          <cell r="R2296" t="str">
            <v>2025-08-13</v>
          </cell>
          <cell r="S2296" t="str">
            <v>2028-08-12</v>
          </cell>
          <cell r="T2296" t="str">
            <v xml:space="preserve"> ~ </v>
          </cell>
          <cell r="U2296" t="str">
            <v>인증</v>
          </cell>
          <cell r="V2296" t="str">
            <v>O</v>
          </cell>
          <cell r="W2296" t="str">
            <v xml:space="preserve">-그림책과 원예활동을 통해 내면의 긍정적 정서에 대해 알아보기_x000D_
- 그림책을 통해 위로와 식물이 주는 힐링의 시간, 지친 마음을 치유하고 정서적 안정감  향상 </v>
          </cell>
          <cell r="X2296" t="str">
            <v>1회차: 그림책“이까짓 거!”- 읽고 두려움과 용기에 대해이야기 나눈후 .테라리움 체험활동_x000D_
2회차: 그림책 “마음 샘” 을 읽고- 그림책 ‘ 내 안에 콤플렉스에 대해 이야기 나누기 디쉬가든 체험활동</v>
          </cell>
          <cell r="Y2296" t="str">
            <v/>
          </cell>
          <cell r="Z2296" t="str">
            <v/>
          </cell>
          <cell r="AA2296" t="str">
            <v/>
          </cell>
        </row>
        <row r="2297">
          <cell r="B2297">
            <v>13119</v>
          </cell>
          <cell r="C2297" t="str">
            <v>지구를 지키는 요리사</v>
          </cell>
          <cell r="D2297" t="str">
            <v>기본형</v>
          </cell>
          <cell r="E2297" t="str">
            <v>달성군청소년센터</v>
          </cell>
          <cell r="F2297" t="str">
            <v>청소년수련관</v>
          </cell>
          <cell r="G2297" t="str">
            <v>대구광역시</v>
          </cell>
          <cell r="H2297" t="str">
            <v>대면활동</v>
          </cell>
          <cell r="I2297" t="str">
            <v>해당없음</v>
          </cell>
          <cell r="J2297" t="str">
            <v>미해당</v>
          </cell>
          <cell r="K2297" t="str">
            <v>미해당</v>
          </cell>
          <cell r="L2297" t="str">
            <v xml:space="preserve"> </v>
          </cell>
          <cell r="M2297" t="str">
            <v/>
          </cell>
          <cell r="N2297" t="str">
            <v>환경보존활동</v>
          </cell>
          <cell r="O2297" t="str">
            <v>0</v>
          </cell>
          <cell r="P2297" t="str">
            <v>15</v>
          </cell>
          <cell r="Q2297" t="str">
            <v>초</v>
          </cell>
          <cell r="R2297" t="str">
            <v>2025-08-13</v>
          </cell>
          <cell r="S2297" t="str">
            <v>2028-08-12</v>
          </cell>
          <cell r="T2297" t="str">
            <v xml:space="preserve"> ~ </v>
          </cell>
          <cell r="U2297" t="str">
            <v>인증</v>
          </cell>
          <cell r="V2297" t="str">
            <v>O</v>
          </cell>
          <cell r="W2297" t="str">
            <v>▶ 청소년이 환경 문제를 보다 쉽고 친숙하게 이해할 수 있도록 식생활과 연계한 활동을 통해 환경 보호의 중요성을 인식하도록 한다._x000D_
▶ 지역 농산물과 제철 식재료의 의미와 가치를 이해하고 지속가능한 식생활을 위한 실천 방법을 배우며 환경 친화적인 소비 습관을 익히는 기회를 제공한다._x000D_
▶ 직접 만들고 먹는 체험 중심의 활동을 통해 탄소배출 감축 등 실천 가능한 환경 행동을 자연스럽게 경험할 수 있도록 한다._x000D_
▶ 청소년이 일상생활 속에서 할 수 있는 작은 실천부터 시작해 환경에 대한 관심과 책임감을 키워갈 수 있도록 한다.</v>
          </cell>
          <cell r="X2297" t="str">
            <v>청소년수련활동인증제 안내, 환경을 위한 식생활 이론 교육, 지역 및 제철 식재료를 활용한 친환경 요리 체험, 활동평가 및 마무리</v>
          </cell>
          <cell r="Y2297" t="str">
            <v/>
          </cell>
          <cell r="Z2297" t="str">
            <v/>
          </cell>
          <cell r="AA2297" t="str">
            <v/>
          </cell>
        </row>
        <row r="2298">
          <cell r="B2298">
            <v>13110</v>
          </cell>
          <cell r="C2298" t="str">
            <v>드림메이커</v>
          </cell>
          <cell r="D2298" t="str">
            <v>기본형</v>
          </cell>
          <cell r="E2298" t="str">
            <v>안양시박달청소년문화의집</v>
          </cell>
          <cell r="F2298" t="str">
            <v>청소년문화의집</v>
          </cell>
          <cell r="G2298" t="str">
            <v>경기도</v>
          </cell>
          <cell r="H2298" t="str">
            <v>대면활동</v>
          </cell>
          <cell r="I2298" t="str">
            <v>해당없음</v>
          </cell>
          <cell r="J2298" t="str">
            <v>미해당</v>
          </cell>
          <cell r="K2298" t="str">
            <v>미해당</v>
          </cell>
          <cell r="L2298" t="str">
            <v xml:space="preserve"> </v>
          </cell>
          <cell r="M2298" t="str">
            <v/>
          </cell>
          <cell r="N2298" t="str">
            <v>직업체험활동</v>
          </cell>
          <cell r="O2298" t="str">
            <v>0</v>
          </cell>
          <cell r="P2298" t="str">
            <v>15</v>
          </cell>
          <cell r="Q2298" t="str">
            <v>중</v>
          </cell>
          <cell r="R2298" t="str">
            <v>2025-08-13</v>
          </cell>
          <cell r="S2298" t="str">
            <v>2028-08-12</v>
          </cell>
          <cell r="T2298" t="str">
            <v xml:space="preserve"> ~ </v>
          </cell>
          <cell r="U2298" t="str">
            <v>인증</v>
          </cell>
          <cell r="V2298" t="str">
            <v>O</v>
          </cell>
          <cell r="W2298" t="str">
            <v>○ 청소년들에게 다양한 디자인 분야의 진로에 대한 이해와 관심을 높이고 전문적인 디자인 활동을 통해 창의적 사고를 함양할 수 있도록 지원</v>
          </cell>
          <cell r="X2298" t="str">
            <v>‘드림메이커’는 청소년들이 캐릭터디자이너 직업을 이해하고, 자신만의 캐릭터와 다이어리를 제작하며 진로에 대해 탐색하는 프로그램이다. 오리엔테이션을 시작으로, 퀴즈를 통해 캐릭터에 대해 알아보고 디자이너의 역할과 자질을 학습한다. 이후 직접 캐릭터를 디자인하고 다이어리를 제작하는 실습을 통해 창의력과 자기표현을 경험하며, 활동 후 만족도 조사를 통해 프로그램을 마무리한다.</v>
          </cell>
          <cell r="Y2298" t="str">
            <v/>
          </cell>
          <cell r="Z2298" t="str">
            <v/>
          </cell>
          <cell r="AA2298" t="str">
            <v/>
          </cell>
        </row>
        <row r="2299">
          <cell r="B2299">
            <v>13109</v>
          </cell>
          <cell r="C2299" t="str">
            <v>같이배움, 가치만듦</v>
          </cell>
          <cell r="D2299" t="str">
            <v>기본형</v>
          </cell>
          <cell r="E2299" t="str">
            <v>안양시박달청소년문화의집</v>
          </cell>
          <cell r="F2299" t="str">
            <v>청소년문화의집</v>
          </cell>
          <cell r="G2299" t="str">
            <v>경기도</v>
          </cell>
          <cell r="H2299" t="str">
            <v>대면활동</v>
          </cell>
          <cell r="I2299" t="str">
            <v>해당없음</v>
          </cell>
          <cell r="J2299" t="str">
            <v>미해당</v>
          </cell>
          <cell r="K2299" t="str">
            <v>미해당</v>
          </cell>
          <cell r="L2299" t="str">
            <v xml:space="preserve"> </v>
          </cell>
          <cell r="M2299" t="str">
            <v/>
          </cell>
          <cell r="N2299" t="str">
            <v>자기(인성)계발활동</v>
          </cell>
          <cell r="O2299" t="str">
            <v>0</v>
          </cell>
          <cell r="P2299" t="str">
            <v>15</v>
          </cell>
          <cell r="Q2299" t="str">
            <v>초</v>
          </cell>
          <cell r="R2299" t="str">
            <v>2025-08-13</v>
          </cell>
          <cell r="S2299" t="str">
            <v>2028-08-12</v>
          </cell>
          <cell r="T2299" t="str">
            <v xml:space="preserve"> ~ </v>
          </cell>
          <cell r="U2299" t="str">
            <v>인증</v>
          </cell>
          <cell r="V2299" t="str">
            <v>X</v>
          </cell>
          <cell r="W2299" t="str">
            <v/>
          </cell>
          <cell r="X2299" t="str">
            <v>청소년들이 인성의 핵심 가치인 '존중'을 체험하며 이해하고, 자신을 탐색하며 가치를 창의적으로 표현할 수 있도록 구성되었습니다. 첫째, 존중의 의미를 이해하고 자신의 경험을 바탕으로 이를 표현하며, 건강한 경계 존중의 방법을 배우고 일상에서 실천할 수 있는 계획을 수립함. 둘째, 자기표상화를 통해 자신을 시각적으로 표현하고, 삶에서 중요하게 여기는 가치를 발견하며 다양한 가치의 공존 가능성을 이해함. 마지막으로, 자신의 신념을 담은 가치선언문을 작성하고, 이를 바탕으로 파우치를 제작하는 활동을 통해 내면의 가치를 구체적인 결과물로 완성함.</v>
          </cell>
          <cell r="Y2299" t="str">
            <v/>
          </cell>
          <cell r="Z2299" t="str">
            <v/>
          </cell>
          <cell r="AA2299" t="str">
            <v/>
          </cell>
        </row>
        <row r="2300">
          <cell r="B2300" t="str">
            <v>MD1035</v>
          </cell>
          <cell r="C2300" t="str">
            <v>디 카 시(초등학교)</v>
          </cell>
          <cell r="D2300" t="str">
            <v/>
          </cell>
          <cell r="E2300" t="str">
            <v>보성군청소년수련원</v>
          </cell>
          <cell r="F2300" t="str">
            <v>청소년수련원</v>
          </cell>
          <cell r="G2300" t="str">
            <v>전라남도</v>
          </cell>
          <cell r="H2300" t="str">
            <v/>
          </cell>
          <cell r="I2300" t="str">
            <v>해당없음</v>
          </cell>
          <cell r="J2300" t="str">
            <v>미해당</v>
          </cell>
          <cell r="K2300" t="str">
            <v>미해당</v>
          </cell>
          <cell r="L2300" t="str">
            <v xml:space="preserve"> </v>
          </cell>
          <cell r="M2300" t="str">
            <v/>
          </cell>
          <cell r="N2300" t="str">
            <v>자기(인성)계발활동</v>
          </cell>
          <cell r="O2300" t="str">
            <v>0</v>
          </cell>
          <cell r="P2300" t="str">
            <v>59</v>
          </cell>
          <cell r="Q2300" t="str">
            <v>초</v>
          </cell>
          <cell r="R2300" t="str">
            <v>2024-08-14</v>
          </cell>
          <cell r="S2300" t="str">
            <v>2028-08-13</v>
          </cell>
          <cell r="T2300" t="str">
            <v xml:space="preserve"> ~ </v>
          </cell>
          <cell r="U2300" t="str">
            <v>인증</v>
          </cell>
          <cell r="V2300" t="str">
            <v>X</v>
          </cell>
          <cell r="W2300" t="str">
            <v>창작하는 활동을 통해 응용력과 창의력을 기른다.</v>
          </cell>
          <cell r="X2300" t="str">
            <v>프로그램 소개_x000D_
활동 범위 설명_x000D_
지도자 완성 후 학생들에게 전달</v>
          </cell>
          <cell r="Y2300" t="str">
            <v/>
          </cell>
          <cell r="Z2300" t="str">
            <v/>
          </cell>
          <cell r="AA2300" t="str">
            <v/>
          </cell>
        </row>
        <row r="2301">
          <cell r="B2301" t="str">
            <v>MD1034</v>
          </cell>
          <cell r="C2301" t="str">
            <v>디 카 시(중학교)</v>
          </cell>
          <cell r="D2301" t="str">
            <v/>
          </cell>
          <cell r="E2301" t="str">
            <v>보성군청소년수련원</v>
          </cell>
          <cell r="F2301" t="str">
            <v>청소년수련원</v>
          </cell>
          <cell r="G2301" t="str">
            <v>전라남도</v>
          </cell>
          <cell r="H2301" t="str">
            <v/>
          </cell>
          <cell r="I2301" t="str">
            <v>해당없음</v>
          </cell>
          <cell r="J2301" t="str">
            <v>미해당</v>
          </cell>
          <cell r="K2301" t="str">
            <v>미해당</v>
          </cell>
          <cell r="L2301" t="str">
            <v xml:space="preserve"> </v>
          </cell>
          <cell r="M2301" t="str">
            <v/>
          </cell>
          <cell r="N2301" t="str">
            <v>자기(인성)계발활동</v>
          </cell>
          <cell r="O2301" t="str">
            <v>0</v>
          </cell>
          <cell r="P2301" t="str">
            <v>59</v>
          </cell>
          <cell r="Q2301" t="str">
            <v>중</v>
          </cell>
          <cell r="R2301" t="str">
            <v>2024-08-14</v>
          </cell>
          <cell r="S2301" t="str">
            <v>2028-08-13</v>
          </cell>
          <cell r="T2301" t="str">
            <v xml:space="preserve"> ~ </v>
          </cell>
          <cell r="U2301" t="str">
            <v>인증</v>
          </cell>
          <cell r="V2301" t="str">
            <v>X</v>
          </cell>
          <cell r="W2301" t="str">
            <v>창작하는 활동을 통해 응용력과 창의력을 기른다.</v>
          </cell>
          <cell r="X2301" t="str">
            <v>프로그램 소개_x000D_
활동 범위 설명_x000D_
지도자 완성 후 학생들에게 전달</v>
          </cell>
          <cell r="Y2301" t="str">
            <v/>
          </cell>
          <cell r="Z2301" t="str">
            <v/>
          </cell>
          <cell r="AA2301" t="str">
            <v/>
          </cell>
        </row>
        <row r="2302">
          <cell r="B2302" t="str">
            <v>MD1033</v>
          </cell>
          <cell r="C2302" t="str">
            <v>디 카 시(고등학교)</v>
          </cell>
          <cell r="D2302" t="str">
            <v/>
          </cell>
          <cell r="E2302" t="str">
            <v>보성군청소년수련원</v>
          </cell>
          <cell r="F2302" t="str">
            <v>청소년수련원</v>
          </cell>
          <cell r="G2302" t="str">
            <v>전라남도</v>
          </cell>
          <cell r="H2302" t="str">
            <v/>
          </cell>
          <cell r="I2302" t="str">
            <v>해당없음</v>
          </cell>
          <cell r="J2302" t="str">
            <v>미해당</v>
          </cell>
          <cell r="K2302" t="str">
            <v>미해당</v>
          </cell>
          <cell r="L2302" t="str">
            <v xml:space="preserve"> </v>
          </cell>
          <cell r="M2302" t="str">
            <v/>
          </cell>
          <cell r="N2302" t="str">
            <v>자기(인성)계발활동</v>
          </cell>
          <cell r="O2302" t="str">
            <v>0</v>
          </cell>
          <cell r="P2302" t="str">
            <v>59</v>
          </cell>
          <cell r="Q2302" t="str">
            <v>고</v>
          </cell>
          <cell r="R2302" t="str">
            <v>2024-08-14</v>
          </cell>
          <cell r="S2302" t="str">
            <v>2028-08-13</v>
          </cell>
          <cell r="T2302" t="str">
            <v xml:space="preserve"> ~ </v>
          </cell>
          <cell r="U2302" t="str">
            <v>인증</v>
          </cell>
          <cell r="V2302" t="str">
            <v>X</v>
          </cell>
          <cell r="W2302" t="str">
            <v>창작하는 활동을 통해 응용력과 창의력을 기른다.</v>
          </cell>
          <cell r="X2302" t="str">
            <v>프로그램 소개_x000D_
활동 범위 설명_x000D_
지도자 완성 후 학생들에게 전달</v>
          </cell>
          <cell r="Y2302" t="str">
            <v/>
          </cell>
          <cell r="Z2302" t="str">
            <v/>
          </cell>
          <cell r="AA2302" t="str">
            <v/>
          </cell>
        </row>
        <row r="2303">
          <cell r="B2303" t="str">
            <v>MD1032</v>
          </cell>
          <cell r="C2303" t="str">
            <v>바다의 영양사(고등학교)</v>
          </cell>
          <cell r="D2303" t="str">
            <v/>
          </cell>
          <cell r="E2303" t="str">
            <v>국립청소년해양센터</v>
          </cell>
          <cell r="F2303" t="str">
            <v>청소년수련원</v>
          </cell>
          <cell r="G2303" t="str">
            <v>경상북도</v>
          </cell>
          <cell r="H2303" t="str">
            <v/>
          </cell>
          <cell r="I2303" t="str">
            <v>해당없음</v>
          </cell>
          <cell r="J2303" t="str">
            <v>미해당</v>
          </cell>
          <cell r="K2303" t="str">
            <v>미해당</v>
          </cell>
          <cell r="L2303" t="str">
            <v xml:space="preserve"> </v>
          </cell>
          <cell r="M2303" t="str">
            <v/>
          </cell>
          <cell r="N2303" t="str">
            <v>과학정보활동</v>
          </cell>
          <cell r="O2303" t="str">
            <v>0</v>
          </cell>
          <cell r="P2303" t="str">
            <v>60</v>
          </cell>
          <cell r="Q2303" t="str">
            <v>고</v>
          </cell>
          <cell r="R2303" t="str">
            <v>2024-08-14</v>
          </cell>
          <cell r="S2303" t="str">
            <v>2028-08-13</v>
          </cell>
          <cell r="T2303" t="str">
            <v xml:space="preserve"> ~ </v>
          </cell>
          <cell r="U2303" t="str">
            <v>인증</v>
          </cell>
          <cell r="V2303" t="str">
            <v>O</v>
          </cell>
          <cell r="W2303" t="str">
            <v>다양한 해수 분석 실험을 통해 해수 분석의 결과와 해양환경과의 연관성 유추를 통해 탐구심 증진</v>
          </cell>
          <cell r="X2303" t="str">
            <v>- 다양한 실험기구 사용 방법 이해_x000D_
- 부유물질에 대한 이해_x000D_
- 영양염에 대한 이해</v>
          </cell>
          <cell r="Y2303" t="str">
            <v/>
          </cell>
          <cell r="Z2303" t="str">
            <v/>
          </cell>
          <cell r="AA2303" t="str">
            <v/>
          </cell>
        </row>
        <row r="2304">
          <cell r="B2304" t="str">
            <v>MD1031</v>
          </cell>
          <cell r="C2304" t="str">
            <v>수소가 Green 지구(고등학교)</v>
          </cell>
          <cell r="D2304" t="str">
            <v/>
          </cell>
          <cell r="E2304" t="str">
            <v>국립청소년해양센터</v>
          </cell>
          <cell r="F2304" t="str">
            <v>청소년수련원</v>
          </cell>
          <cell r="G2304" t="str">
            <v>경상북도</v>
          </cell>
          <cell r="H2304" t="str">
            <v/>
          </cell>
          <cell r="I2304" t="str">
            <v>해당없음</v>
          </cell>
          <cell r="J2304" t="str">
            <v>미해당</v>
          </cell>
          <cell r="K2304" t="str">
            <v>미해당</v>
          </cell>
          <cell r="L2304" t="str">
            <v xml:space="preserve"> </v>
          </cell>
          <cell r="M2304" t="str">
            <v/>
          </cell>
          <cell r="N2304" t="str">
            <v>과학정보활동</v>
          </cell>
          <cell r="O2304" t="str">
            <v>0</v>
          </cell>
          <cell r="P2304" t="str">
            <v>60</v>
          </cell>
          <cell r="Q2304" t="str">
            <v>고</v>
          </cell>
          <cell r="R2304" t="str">
            <v>2024-08-14</v>
          </cell>
          <cell r="S2304" t="str">
            <v>2028-08-13</v>
          </cell>
          <cell r="T2304" t="str">
            <v xml:space="preserve"> ~ </v>
          </cell>
          <cell r="U2304" t="str">
            <v>인증</v>
          </cell>
          <cell r="V2304" t="str">
            <v>O</v>
          </cell>
          <cell r="W2304" t="str">
            <v>환경(탄소중립), 사회(SDGs), 경제(수소경제) 간의 상호관련성을 환경적 맥락으로 이해, 환경에 대한 바람직한 가치관과 태도 함양</v>
          </cell>
          <cell r="X2304" t="str">
            <v>- 카드 게임을 통한 탄소중립 알아보기_x000D_
- 실험을 통한 수소연료 알아보기</v>
          </cell>
          <cell r="Y2304" t="str">
            <v/>
          </cell>
          <cell r="Z2304" t="str">
            <v/>
          </cell>
          <cell r="AA2304" t="str">
            <v/>
          </cell>
        </row>
        <row r="2305">
          <cell r="B2305">
            <v>12332</v>
          </cell>
          <cell r="C2305" t="str">
            <v xml:space="preserve">생태 꿈키움 캠프 </v>
          </cell>
          <cell r="D2305" t="str">
            <v>숙박형</v>
          </cell>
          <cell r="E2305" t="str">
            <v>국립청소년생태센터</v>
          </cell>
          <cell r="F2305" t="str">
            <v>청소년수련원</v>
          </cell>
          <cell r="G2305" t="str">
            <v>부산광역시</v>
          </cell>
          <cell r="H2305" t="str">
            <v>대면활동</v>
          </cell>
          <cell r="I2305" t="str">
            <v>해당없음</v>
          </cell>
          <cell r="J2305" t="str">
            <v>미해당</v>
          </cell>
          <cell r="K2305" t="str">
            <v>미해당</v>
          </cell>
          <cell r="L2305" t="str">
            <v xml:space="preserve"> </v>
          </cell>
          <cell r="M2305" t="str">
            <v/>
          </cell>
          <cell r="N2305" t="str">
            <v>환경보존활동</v>
          </cell>
          <cell r="O2305" t="str">
            <v>137400</v>
          </cell>
          <cell r="P2305" t="str">
            <v>120</v>
          </cell>
          <cell r="Q2305" t="str">
            <v>초</v>
          </cell>
          <cell r="R2305" t="str">
            <v>2024-08-14</v>
          </cell>
          <cell r="S2305" t="str">
            <v>2028-08-13</v>
          </cell>
          <cell r="T2305" t="str">
            <v xml:space="preserve"> ~ </v>
          </cell>
          <cell r="U2305" t="str">
            <v>인증</v>
          </cell>
          <cell r="V2305" t="str">
            <v>X</v>
          </cell>
          <cell r="W2305" t="str">
            <v xml:space="preserve">ㅇ 청소년들에게 통합적인 생태체험교육(생태놀이, 생태탐구, 생태감성, 생태실천)으로 생태소양 및 생태감수성 증진 _x000D_
ㅇ 청소년의 생태의 중요성을 인식하고 실천 방안을 배움으로서, 미래 책임감 잇는 생태 시민으로서의 육성 기회 제공 </v>
          </cell>
          <cell r="X2305" t="str">
            <v xml:space="preserve">ㅇ 청소년들이 생태와 관련된 다양한 지식을 습득하고 생태의 중요성과 흥미을 증진  _x000D_
ㅇ 또래 간 다양한 생태놀이 체험을 통해 의사소통 및 협업 역량 습득 _x000D_
ㅇ 생태 탐구를 통해 식물, 곤충, 조류 등이 생태계에서의 역할 알기 _x000D_
ㅇ 테라리움, 비바리움 등의 체험활동으로 생태 감수성 배양  _x000D_
ㅇ  다양한 생태체험활동으로 환경보전을 위한 생태실천 덕목 알기  </v>
          </cell>
          <cell r="Y2305" t="str">
            <v/>
          </cell>
          <cell r="Z2305" t="str">
            <v/>
          </cell>
          <cell r="AA2305" t="str">
            <v/>
          </cell>
        </row>
        <row r="2306">
          <cell r="B2306">
            <v>12331</v>
          </cell>
          <cell r="C2306" t="str">
            <v>한복인형 방향제만들기</v>
          </cell>
          <cell r="D2306" t="str">
            <v>기본형</v>
          </cell>
          <cell r="E2306" t="str">
            <v>서귀포시청소년수련관</v>
          </cell>
          <cell r="F2306" t="str">
            <v>청소년수련관</v>
          </cell>
          <cell r="G2306" t="str">
            <v>제주특별자치도</v>
          </cell>
          <cell r="H2306" t="str">
            <v>대면활동</v>
          </cell>
          <cell r="I2306" t="str">
            <v>해당없음</v>
          </cell>
          <cell r="J2306" t="str">
            <v>미해당</v>
          </cell>
          <cell r="K2306" t="str">
            <v>미해당</v>
          </cell>
          <cell r="L2306" t="str">
            <v xml:space="preserve"> </v>
          </cell>
          <cell r="M2306" t="str">
            <v/>
          </cell>
          <cell r="N2306" t="str">
            <v>자기(인성)계발활동</v>
          </cell>
          <cell r="O2306" t="str">
            <v>0</v>
          </cell>
          <cell r="P2306" t="str">
            <v>10</v>
          </cell>
          <cell r="Q2306" t="str">
            <v>초</v>
          </cell>
          <cell r="R2306" t="str">
            <v>2024-08-14</v>
          </cell>
          <cell r="S2306" t="str">
            <v>2028-08-13</v>
          </cell>
          <cell r="T2306" t="str">
            <v xml:space="preserve"> ~ </v>
          </cell>
          <cell r="U2306" t="str">
            <v>인증</v>
          </cell>
          <cell r="V2306" t="str">
            <v>O</v>
          </cell>
          <cell r="W2306" t="str">
            <v xml:space="preserve">한복인형방향제 만들기를 통해 전통공예에 대한 관심을 갖고 전통을 현대적 시각으로 접목함으로써 전통문화를 계승.발전시키는데 이바지하고 자기개발을 향상한다. </v>
          </cell>
          <cell r="X2306" t="str">
            <v>-오리엔테이션 및 안전교육_x000D_
-한복인형방향제만들기(치마홈질하기, 저고리달기, 동정달기, 치맛단달기, 고름만들어달기, 노리개와 머리띠달기)_x000D_
-평가 및 마무리</v>
          </cell>
          <cell r="Y2306" t="str">
            <v/>
          </cell>
          <cell r="Z2306" t="str">
            <v/>
          </cell>
          <cell r="AA2306" t="str">
            <v/>
          </cell>
        </row>
        <row r="2307">
          <cell r="B2307">
            <v>12330</v>
          </cell>
          <cell r="C2307" t="str">
            <v>업싸이클링 가죽필통만들기</v>
          </cell>
          <cell r="D2307" t="str">
            <v>기본형</v>
          </cell>
          <cell r="E2307" t="str">
            <v>서귀포시청소년수련관</v>
          </cell>
          <cell r="F2307" t="str">
            <v>청소년수련관</v>
          </cell>
          <cell r="G2307" t="str">
            <v>제주특별자치도</v>
          </cell>
          <cell r="H2307" t="str">
            <v>대면활동</v>
          </cell>
          <cell r="I2307" t="str">
            <v>해당없음</v>
          </cell>
          <cell r="J2307" t="str">
            <v>미해당</v>
          </cell>
          <cell r="K2307" t="str">
            <v>미해당</v>
          </cell>
          <cell r="L2307" t="str">
            <v xml:space="preserve"> </v>
          </cell>
          <cell r="M2307" t="str">
            <v/>
          </cell>
          <cell r="N2307" t="str">
            <v>환경보존활동</v>
          </cell>
          <cell r="O2307" t="str">
            <v>0</v>
          </cell>
          <cell r="P2307" t="str">
            <v>10</v>
          </cell>
          <cell r="Q2307" t="str">
            <v>초</v>
          </cell>
          <cell r="R2307" t="str">
            <v>2024-08-14</v>
          </cell>
          <cell r="S2307" t="str">
            <v>2028-08-13</v>
          </cell>
          <cell r="T2307" t="str">
            <v xml:space="preserve"> ~ </v>
          </cell>
          <cell r="U2307" t="str">
            <v>인증</v>
          </cell>
          <cell r="V2307" t="str">
            <v>O</v>
          </cell>
          <cell r="W2307" t="str">
            <v>1) 업싸이클링 가죽필통 만들기를 통해 환경보존의 중요성 인식  _x000D_
2) 친환경의식을 실천하는 동기부여</v>
          </cell>
          <cell r="X2307" t="str">
            <v>1. 오리엔테이션 및 안전교육_x000D_
2. 동물가죽필통만들기_x000D_
-귀 두쪽 홈질하기_x000D_
-꼬리달기_x000D_
-몸통 홈질하기_x000D_
-자크달기_x000D_
-마무리하기_x000D_
-악세서리달기_x000D_
3. 마무리 및 평가</v>
          </cell>
          <cell r="Y2307" t="str">
            <v/>
          </cell>
          <cell r="Z2307" t="str">
            <v/>
          </cell>
          <cell r="AA2307" t="str">
            <v/>
          </cell>
        </row>
        <row r="2308">
          <cell r="B2308">
            <v>12329</v>
          </cell>
          <cell r="C2308" t="str">
            <v>고랑몰라 봐사알주 (말로 들어서는 알 수 없고 직접 눈으로 봐야 알 수 있다)</v>
          </cell>
          <cell r="D2308" t="str">
            <v>기본형-회기</v>
          </cell>
          <cell r="E2308" t="str">
            <v>서귀포시청소년수련관</v>
          </cell>
          <cell r="F2308" t="str">
            <v>청소년수련관</v>
          </cell>
          <cell r="G2308" t="str">
            <v>제주특별자치도</v>
          </cell>
          <cell r="H2308" t="str">
            <v>대면활동</v>
          </cell>
          <cell r="I2308" t="str">
            <v>해당없음</v>
          </cell>
          <cell r="J2308" t="str">
            <v>미해당</v>
          </cell>
          <cell r="K2308" t="str">
            <v>미해당</v>
          </cell>
          <cell r="L2308" t="str">
            <v xml:space="preserve"> </v>
          </cell>
          <cell r="M2308" t="str">
            <v/>
          </cell>
          <cell r="N2308" t="str">
            <v>자기(인성)계발활동</v>
          </cell>
          <cell r="O2308" t="str">
            <v>0</v>
          </cell>
          <cell r="P2308" t="str">
            <v>10</v>
          </cell>
          <cell r="Q2308" t="str">
            <v>초</v>
          </cell>
          <cell r="R2308" t="str">
            <v>2024-08-14</v>
          </cell>
          <cell r="S2308" t="str">
            <v>2028-08-13</v>
          </cell>
          <cell r="T2308" t="str">
            <v xml:space="preserve"> ~ </v>
          </cell>
          <cell r="U2308" t="str">
            <v>인증</v>
          </cell>
          <cell r="V2308" t="str">
            <v>O</v>
          </cell>
          <cell r="W2308" t="str">
            <v xml:space="preserve">? ‘고랑몰라 봐사알주’ 활동을 통해 청소년들이 사라져가는 제주어에 대한 관심을 가지고 제주의 역사와 문화에 대한 이해를 통해 자기개발 _x000D_
   향상과 제주어  전승과 보전을 하는데 기여하고 제주지역에 대한 애향심을 기른다.  </v>
          </cell>
          <cell r="X2308" t="str">
            <v>? 인성덕목으로 배우는 제주어_x000D_
- 정직, 책임, 존중, 배려, 소통 등에 관련된 제주어  배우기_x000D_
 - 네임아트: 자신의 이름을 제주의 환경에 적합하도록 꾸며보기_x000D_
? 들엄시민 골암시민_x000D_
- 자신을 소개하는 글 쓰고 제주어로 말해본다. _x000D_
 - ‘ChatGPT 앱’을 이용해서 자기소개하는 글을 프롬포트 명령하에 글을 써보는 실습을 한다_x000D_
 - ‘스케치북 어플’을 이용하여 지금까지 나온 제주어 관련 그림을  따라 그리기, 직접 그리기를 해서 완성한다._x000D_
 - 완성한 작품을 전자책으로 출간한다.</v>
          </cell>
          <cell r="Y2308" t="str">
            <v/>
          </cell>
          <cell r="Z2308" t="str">
            <v/>
          </cell>
          <cell r="AA2308" t="str">
            <v/>
          </cell>
        </row>
        <row r="2309">
          <cell r="B2309">
            <v>12328</v>
          </cell>
          <cell r="C2309" t="str">
            <v>걱정인형 책갈피만들기</v>
          </cell>
          <cell r="D2309" t="str">
            <v>기본형</v>
          </cell>
          <cell r="E2309" t="str">
            <v>서귀포시청소년수련관</v>
          </cell>
          <cell r="F2309" t="str">
            <v>청소년수련관</v>
          </cell>
          <cell r="G2309" t="str">
            <v>제주특별자치도</v>
          </cell>
          <cell r="H2309" t="str">
            <v>대면활동</v>
          </cell>
          <cell r="I2309" t="str">
            <v>해당없음</v>
          </cell>
          <cell r="J2309" t="str">
            <v>미해당</v>
          </cell>
          <cell r="K2309" t="str">
            <v>미해당</v>
          </cell>
          <cell r="L2309" t="str">
            <v xml:space="preserve"> </v>
          </cell>
          <cell r="M2309" t="str">
            <v/>
          </cell>
          <cell r="N2309" t="str">
            <v>자기(인성)계발활동</v>
          </cell>
          <cell r="O2309" t="str">
            <v>0</v>
          </cell>
          <cell r="P2309" t="str">
            <v>10</v>
          </cell>
          <cell r="Q2309" t="str">
            <v>초</v>
          </cell>
          <cell r="R2309" t="str">
            <v>2024-08-14</v>
          </cell>
          <cell r="S2309" t="str">
            <v>2028-08-13</v>
          </cell>
          <cell r="T2309" t="str">
            <v xml:space="preserve"> ~ </v>
          </cell>
          <cell r="U2309" t="str">
            <v>인증</v>
          </cell>
          <cell r="V2309" t="str">
            <v>O</v>
          </cell>
          <cell r="W2309" t="str">
            <v xml:space="preserve">걱정인형 책갈피만들기 활동을 통해 청소년들이 걱정이 많은 청소년들에게 자기만의 걱정인형을 만들어 가짐으로써 정서 함양 및 집중력과 자기개발 증진 </v>
          </cell>
          <cell r="X2309" t="str">
            <v>-오리엔테이션 및 안전교육_x000D_
-걱정인형 책갈피 만들기(평매듭으로 걱정인형 책갈피만들기)_x000D_
-평가및 마무리(효과성, 만족도 설문조사)</v>
          </cell>
          <cell r="Y2309" t="str">
            <v/>
          </cell>
          <cell r="Z2309" t="str">
            <v/>
          </cell>
          <cell r="AA2309" t="str">
            <v/>
          </cell>
        </row>
        <row r="2310">
          <cell r="B2310">
            <v>12327</v>
          </cell>
          <cell r="C2310" t="str">
            <v>바다에서 친구와 함께하는 힐링여행 (고등학교)</v>
          </cell>
          <cell r="D2310" t="str">
            <v>기본형</v>
          </cell>
          <cell r="E2310" t="str">
            <v>(주)여수해양</v>
          </cell>
          <cell r="F2310" t="str">
            <v>영리법인</v>
          </cell>
          <cell r="G2310" t="str">
            <v>전라남도</v>
          </cell>
          <cell r="H2310" t="str">
            <v>대면활동</v>
          </cell>
          <cell r="I2310" t="str">
            <v>일정규모</v>
          </cell>
          <cell r="J2310" t="str">
            <v>해당</v>
          </cell>
          <cell r="K2310" t="str">
            <v>미해당</v>
          </cell>
          <cell r="L2310" t="str">
            <v xml:space="preserve"> </v>
          </cell>
          <cell r="M2310" t="str">
            <v/>
          </cell>
          <cell r="N2310" t="str">
            <v>자기(인성)계발활동</v>
          </cell>
          <cell r="O2310" t="str">
            <v>20000</v>
          </cell>
          <cell r="P2310" t="str">
            <v>500</v>
          </cell>
          <cell r="Q2310" t="str">
            <v>고</v>
          </cell>
          <cell r="R2310" t="str">
            <v>2024-08-14</v>
          </cell>
          <cell r="S2310" t="str">
            <v>2028-08-13</v>
          </cell>
          <cell r="T2310" t="str">
            <v xml:space="preserve"> ~ </v>
          </cell>
          <cell r="U2310" t="str">
            <v>인증</v>
          </cell>
          <cell r="V2310" t="str">
            <v>O</v>
          </cell>
          <cell r="W2310" t="str">
            <v>고등학생들의 학업 스트레스와 교우관계에 따른 혼란스런 사춘기 청소년을 대상으로 선상에서 이뤄지는 힐링프로그램을 통하여 스트레스를 해소함으로써 프로그램 이후 학교에 돌아가서도 프로그램을 통하여 해소된 스트레스를 기반으로 즐겁게 학교생활에 임할 수 있게 한다.</v>
          </cell>
          <cell r="X2310" t="str">
            <v>답답한 학교를 떠나 친구와 함께 크루즈 여객선 안에서 여수 앞바다를 유람하며, 여수 12개 섬의 히스토리를 전문 해설가의 교육을 통해 여수의 섬들의 특징과 유래를 교육받는 역사탐방 힐링프로그램.</v>
          </cell>
          <cell r="Y2310" t="str">
            <v/>
          </cell>
          <cell r="Z2310" t="str">
            <v/>
          </cell>
          <cell r="AA2310" t="str">
            <v/>
          </cell>
        </row>
        <row r="2311">
          <cell r="B2311">
            <v>12326</v>
          </cell>
          <cell r="C2311" t="str">
            <v>바다에서 친구와 함께하는 힐링여행 (중학교)</v>
          </cell>
          <cell r="D2311" t="str">
            <v>기본형</v>
          </cell>
          <cell r="E2311" t="str">
            <v>(주)여수해양</v>
          </cell>
          <cell r="F2311" t="str">
            <v>영리법인</v>
          </cell>
          <cell r="G2311" t="str">
            <v>전라남도</v>
          </cell>
          <cell r="H2311" t="str">
            <v>대면활동</v>
          </cell>
          <cell r="I2311" t="str">
            <v>일정규모</v>
          </cell>
          <cell r="J2311" t="str">
            <v>해당</v>
          </cell>
          <cell r="K2311" t="str">
            <v>미해당</v>
          </cell>
          <cell r="L2311" t="str">
            <v xml:space="preserve"> </v>
          </cell>
          <cell r="M2311" t="str">
            <v/>
          </cell>
          <cell r="N2311" t="str">
            <v>자기(인성)계발활동</v>
          </cell>
          <cell r="O2311" t="str">
            <v>20000</v>
          </cell>
          <cell r="P2311" t="str">
            <v>500</v>
          </cell>
          <cell r="Q2311" t="str">
            <v>중</v>
          </cell>
          <cell r="R2311" t="str">
            <v>2024-08-14</v>
          </cell>
          <cell r="S2311" t="str">
            <v>2028-08-13</v>
          </cell>
          <cell r="T2311" t="str">
            <v xml:space="preserve"> ~ </v>
          </cell>
          <cell r="U2311" t="str">
            <v>인증</v>
          </cell>
          <cell r="V2311" t="str">
            <v>O</v>
          </cell>
          <cell r="W2311" t="str">
            <v xml:space="preserve">중학생들의 학업 스트레스와 교우관계에 따른 혼란스런 사춘기 청소년을 대상으로 선상에서 이뤄지는 힐링프로그램을 통하여 스트레스를 해소함으로써 프로그램 이후 학교에 돌아가서도 프로그램을 통하여 해소된 스트레스를 기반으로 즐겁게 학교생활에 임할 수 있게 한다._x000D_
</v>
          </cell>
          <cell r="X2311" t="str">
            <v>답답한 학교를 떠나 친구와 함께 크루즈 여객선 안에서 여수 앞바다를 유람하며, 여수 12개 섬의 히스토리를 전문 해설가의 교육을 통해 여수의 섬들의 특징과 유래를 교육받는 역사탐방 힐링프로그램.</v>
          </cell>
          <cell r="Y2311" t="str">
            <v/>
          </cell>
          <cell r="Z2311" t="str">
            <v/>
          </cell>
          <cell r="AA2311" t="str">
            <v/>
          </cell>
        </row>
        <row r="2312">
          <cell r="B2312">
            <v>12325</v>
          </cell>
          <cell r="C2312" t="str">
            <v>바다에서 친구와 함께하는 힐링여행 (초등학교)</v>
          </cell>
          <cell r="D2312" t="str">
            <v>기본형</v>
          </cell>
          <cell r="E2312" t="str">
            <v>(주)여수해양</v>
          </cell>
          <cell r="F2312" t="str">
            <v>영리법인</v>
          </cell>
          <cell r="G2312" t="str">
            <v>전라남도</v>
          </cell>
          <cell r="H2312" t="str">
            <v>대면활동</v>
          </cell>
          <cell r="I2312" t="str">
            <v>일정규모</v>
          </cell>
          <cell r="J2312" t="str">
            <v>해당</v>
          </cell>
          <cell r="K2312" t="str">
            <v>미해당</v>
          </cell>
          <cell r="L2312" t="str">
            <v xml:space="preserve"> </v>
          </cell>
          <cell r="M2312" t="str">
            <v/>
          </cell>
          <cell r="N2312" t="str">
            <v>자기(인성)계발활동</v>
          </cell>
          <cell r="O2312" t="str">
            <v>20000</v>
          </cell>
          <cell r="P2312" t="str">
            <v>500</v>
          </cell>
          <cell r="Q2312" t="str">
            <v>초</v>
          </cell>
          <cell r="R2312" t="str">
            <v>2024-08-14</v>
          </cell>
          <cell r="S2312" t="str">
            <v>2028-08-13</v>
          </cell>
          <cell r="T2312" t="str">
            <v xml:space="preserve"> ~ </v>
          </cell>
          <cell r="U2312" t="str">
            <v>인증</v>
          </cell>
          <cell r="V2312" t="str">
            <v>O</v>
          </cell>
          <cell r="W2312" t="str">
            <v xml:space="preserve">초등학생들의 학업 스트레스와 교우관계에 따른 혼란스런 청소년을 대상으로 선상에서 이뤄지는 힐링프로그램을 통하여 스트레스를 해소함으로써 프로그램 이후 학교에 돌아가서도 프로그램을 통하여 해소된 스트레스를 기반으로 즐겁게 학교생활에 임할 수 있게 한다._x000D_
</v>
          </cell>
          <cell r="X2312" t="str">
            <v>답답한 학교를 떠나 친구와 함께 크루즈 여객선 안에서 여수 앞바다를 유람하며, 여수 12개 섬의 히스토리를 전문 해설가의 교육을 통해 여수의 섬들의 특징과 유래를 교육받는 역사탐방 힐링프로그램.</v>
          </cell>
          <cell r="Y2312" t="str">
            <v/>
          </cell>
          <cell r="Z2312" t="str">
            <v/>
          </cell>
          <cell r="AA2312" t="str">
            <v/>
          </cell>
        </row>
        <row r="2313">
          <cell r="B2313">
            <v>12324</v>
          </cell>
          <cell r="C2313" t="str">
            <v>"그린나래" 캠프 (중학교)</v>
          </cell>
          <cell r="D2313" t="str">
            <v>기본형</v>
          </cell>
          <cell r="E2313" t="str">
            <v>임실군청소년수련원</v>
          </cell>
          <cell r="F2313" t="str">
            <v>청소년수련원</v>
          </cell>
          <cell r="G2313" t="str">
            <v>전북특별자치도</v>
          </cell>
          <cell r="H2313" t="str">
            <v>대면활동</v>
          </cell>
          <cell r="I2313" t="str">
            <v>일정규모</v>
          </cell>
          <cell r="J2313" t="str">
            <v>해당</v>
          </cell>
          <cell r="K2313" t="str">
            <v>미해당</v>
          </cell>
          <cell r="L2313" t="str">
            <v xml:space="preserve"> </v>
          </cell>
          <cell r="M2313" t="str">
            <v/>
          </cell>
          <cell r="N2313" t="str">
            <v>문화예술활동</v>
          </cell>
          <cell r="O2313" t="str">
            <v>21000</v>
          </cell>
          <cell r="P2313" t="str">
            <v>200</v>
          </cell>
          <cell r="Q2313" t="str">
            <v>중</v>
          </cell>
          <cell r="R2313" t="str">
            <v>2024-08-14</v>
          </cell>
          <cell r="S2313" t="str">
            <v>2028-08-13</v>
          </cell>
          <cell r="T2313" t="str">
            <v xml:space="preserve"> ~ </v>
          </cell>
          <cell r="U2313" t="str">
            <v>인증</v>
          </cell>
          <cell r="V2313" t="str">
            <v>X</v>
          </cell>
          <cell r="W2313" t="str">
            <v/>
          </cell>
          <cell r="X2313" t="str">
            <v>- 기간 : 1일 (5시간 40분)_x000D_
- 장소 : 임실군청소년수련원_x000D_
- 참여대상 및 인원 : 중학생 / 200명</v>
          </cell>
          <cell r="Y2313" t="str">
            <v/>
          </cell>
          <cell r="Z2313" t="str">
            <v/>
          </cell>
          <cell r="AA2313" t="str">
            <v/>
          </cell>
        </row>
        <row r="2314">
          <cell r="B2314">
            <v>12323</v>
          </cell>
          <cell r="C2314" t="str">
            <v>"상상나래"캠프(초등학교)</v>
          </cell>
          <cell r="D2314" t="str">
            <v>기본형</v>
          </cell>
          <cell r="E2314" t="str">
            <v>임실군청소년수련원</v>
          </cell>
          <cell r="F2314" t="str">
            <v>청소년수련원</v>
          </cell>
          <cell r="G2314" t="str">
            <v>전북특별자치도</v>
          </cell>
          <cell r="H2314" t="str">
            <v>대면활동</v>
          </cell>
          <cell r="I2314" t="str">
            <v>일정규모</v>
          </cell>
          <cell r="J2314" t="str">
            <v>해당</v>
          </cell>
          <cell r="K2314" t="str">
            <v>미해당</v>
          </cell>
          <cell r="L2314" t="str">
            <v xml:space="preserve"> </v>
          </cell>
          <cell r="M2314" t="str">
            <v/>
          </cell>
          <cell r="N2314" t="str">
            <v>문화예술활동</v>
          </cell>
          <cell r="O2314" t="str">
            <v>20000</v>
          </cell>
          <cell r="P2314" t="str">
            <v>200</v>
          </cell>
          <cell r="Q2314" t="str">
            <v>초</v>
          </cell>
          <cell r="R2314" t="str">
            <v>2024-08-14</v>
          </cell>
          <cell r="S2314" t="str">
            <v>2028-08-13</v>
          </cell>
          <cell r="T2314" t="str">
            <v xml:space="preserve"> ~ </v>
          </cell>
          <cell r="U2314" t="str">
            <v>인증</v>
          </cell>
          <cell r="V2314" t="str">
            <v>X</v>
          </cell>
          <cell r="W2314" t="str">
            <v/>
          </cell>
          <cell r="X2314" t="str">
            <v>- 기간 : 1일 (4시간 20분)_x000D_
- 장소 : 임실군청소년수련원_x000D_
- 참여대상 및 인원 : 초등학생 / 200명</v>
          </cell>
          <cell r="Y2314" t="str">
            <v/>
          </cell>
          <cell r="Z2314" t="str">
            <v/>
          </cell>
          <cell r="AA2314" t="str">
            <v/>
          </cell>
        </row>
        <row r="2315">
          <cell r="B2315">
            <v>12322</v>
          </cell>
          <cell r="C2315" t="str">
            <v>바른인성캠프 Extreme 도전(중학교2박3일)</v>
          </cell>
          <cell r="D2315" t="str">
            <v>학교단체 숙박형</v>
          </cell>
          <cell r="E2315" t="str">
            <v>무주수련원</v>
          </cell>
          <cell r="F2315" t="str">
            <v>청소년수련원</v>
          </cell>
          <cell r="G2315" t="str">
            <v>전북특별자치도</v>
          </cell>
          <cell r="H2315" t="str">
            <v>대면활동</v>
          </cell>
          <cell r="I2315" t="str">
            <v>일정규모</v>
          </cell>
          <cell r="J2315" t="str">
            <v>해당</v>
          </cell>
          <cell r="K2315" t="str">
            <v>미해당</v>
          </cell>
          <cell r="L2315" t="str">
            <v xml:space="preserve"> </v>
          </cell>
          <cell r="M2315" t="str">
            <v>레펠</v>
          </cell>
          <cell r="N2315" t="str">
            <v>자기(인성)계발활동</v>
          </cell>
          <cell r="O2315" t="str">
            <v>150000</v>
          </cell>
          <cell r="P2315" t="str">
            <v>240</v>
          </cell>
          <cell r="Q2315" t="str">
            <v>중</v>
          </cell>
          <cell r="R2315" t="str">
            <v>2024-08-14</v>
          </cell>
          <cell r="S2315" t="str">
            <v>2028-08-13</v>
          </cell>
          <cell r="T2315" t="str">
            <v xml:space="preserve"> ~ </v>
          </cell>
          <cell r="U2315" t="str">
            <v>인증</v>
          </cell>
          <cell r="V2315" t="str">
            <v>O</v>
          </cell>
          <cell r="W2315" t="str">
            <v>목적_x000D_
인간의 신체가 병원균에 대한 면역성이 없다면 쉽게 병에 걸리듯 청소년에게 역경극복에 대한 면역성이 없다면 조금의 역경에도 그것을 극복하기가 힘든 것이다. ‘바른인성캠프’는 청소년들에게 역경을 극복하는 과정을 통해 바른인성을 함양하며, 자아를 성장시키고, 힘든 과제를 해결함으로써 삶에서 오는 역경들을 이겨내는 방법을 스스로 터득할 수 있는 좋은 기회를 제공하고 청소년 스스로가 바른 인성을 함양하고 '내성'이란 정신적 면역체를 만들어 앞으로 있을 많은 문제들을 이겨나갈 수 있는 능력을 배양하도록 한다.</v>
          </cell>
          <cell r="X2315" t="str">
            <v>목적 인간의 신체가 병원균에 대한 면역성이 없다면 쉽게 병에 걸리듯 청소년에게 역경극복에 대한 면역성이 없다면 조금의 역경에도 그것을 극복하기가 힘든 것이다. ‘바른인성캠프’는 청소년들에게 역경을 극복하는 과정을 통해 바른인성을 함양하며, 자아를 성장시키고, 힘든 과제를 해결함으로써 삶에서 오는 역경들을 이겨내는 방법을 스스로 터득할 수 있는 좋은 기회를 제공하고 청소년 스스로가 바른 인성을 함양하고 '내성'이란 정신적 면역체를 만들어 앞으로 있을 많은 문제들을 이겨나갈 수 있는 능력을 배양하도록 한다.</v>
          </cell>
          <cell r="Y2315" t="str">
            <v/>
          </cell>
          <cell r="Z2315" t="str">
            <v/>
          </cell>
          <cell r="AA2315" t="str">
            <v/>
          </cell>
        </row>
        <row r="2316">
          <cell r="B2316">
            <v>12321</v>
          </cell>
          <cell r="C2316" t="str">
            <v>바른인성캠프 Extreme 도전(고등학교1박2일)</v>
          </cell>
          <cell r="D2316" t="str">
            <v>학교단체 숙박형</v>
          </cell>
          <cell r="E2316" t="str">
            <v>무주수련원</v>
          </cell>
          <cell r="F2316" t="str">
            <v>청소년수련원</v>
          </cell>
          <cell r="G2316" t="str">
            <v>전북특별자치도</v>
          </cell>
          <cell r="H2316" t="str">
            <v>대면활동</v>
          </cell>
          <cell r="I2316" t="str">
            <v>일정규모</v>
          </cell>
          <cell r="J2316" t="str">
            <v>해당</v>
          </cell>
          <cell r="K2316" t="str">
            <v>미해당</v>
          </cell>
          <cell r="L2316" t="str">
            <v xml:space="preserve"> </v>
          </cell>
          <cell r="M2316" t="str">
            <v>레펠</v>
          </cell>
          <cell r="N2316" t="str">
            <v>자기(인성)계발활동</v>
          </cell>
          <cell r="O2316" t="str">
            <v>100000</v>
          </cell>
          <cell r="P2316" t="str">
            <v>240</v>
          </cell>
          <cell r="Q2316" t="str">
            <v>고</v>
          </cell>
          <cell r="R2316" t="str">
            <v>2024-08-14</v>
          </cell>
          <cell r="S2316" t="str">
            <v>2028-08-13</v>
          </cell>
          <cell r="T2316" t="str">
            <v xml:space="preserve"> ~ </v>
          </cell>
          <cell r="U2316" t="str">
            <v>인증</v>
          </cell>
          <cell r="V2316" t="str">
            <v>O</v>
          </cell>
          <cell r="W2316" t="str">
            <v>목적_x000D_
인간의 신체가 병원균에 대한 면역성이 없다면 쉽게 병에 걸리듯 청소년에게 역경극복에 대한 면역성이 없다면 조금의 역경에도 그것을 극복하기가 힘든 것이다. ‘바른인성캠프’는 청소년들에게 역경을 극복하는 과정을 통해 바른인성을 함양하며, 자아를 성장시키고, 힘든 과제를 해결함으로써 삶에서 오는 역경들을 이겨내는 방법을 스스로 터득할 수 있는 좋은 기회를 제공하고 청소년 스스로가 바른 인성을 함양하고 '내성'이란 정신적 면역체를 만들어 앞으로 있을 많은 문제들을 이겨나갈 수 있는 능력을 배양하도록 한다.</v>
          </cell>
          <cell r="X2316" t="str">
            <v>목적 인간의 신체가 병원균에 대한 면역성이 없다면 쉽게 병에 걸리듯 청소년에게 역경극복에 대한 면역성이 없다면 조금의 역경에도 그것을 극복하기가 힘든 것이다. ‘바른인성캠프’는 청소년들에게 역경을 극복하는 과정을 통해 바른인성을 함양하며, 자아를 성장시키고, 힘든 과제를 해결함으로써 삶에서 오는 역경들을 이겨내는 방법을 스스로 터득할 수 있는 좋은 기회를 제공하고 청소년 스스로가 바른 인성을 함양하고 '내성'이란 정신적 면역체를 만들어 앞으로 있을 많은 문제들을 이겨나갈 수 있는 능력을 배양하도록 한다.</v>
          </cell>
          <cell r="Y2316" t="str">
            <v/>
          </cell>
          <cell r="Z2316" t="str">
            <v/>
          </cell>
          <cell r="AA2316" t="str">
            <v/>
          </cell>
        </row>
        <row r="2317">
          <cell r="B2317">
            <v>12320</v>
          </cell>
          <cell r="C2317" t="str">
            <v>바른인성캠프 Extreme 도전(중학교1박2일)</v>
          </cell>
          <cell r="D2317" t="str">
            <v>학교단체 숙박형</v>
          </cell>
          <cell r="E2317" t="str">
            <v>무주수련원</v>
          </cell>
          <cell r="F2317" t="str">
            <v>청소년수련원</v>
          </cell>
          <cell r="G2317" t="str">
            <v>전북특별자치도</v>
          </cell>
          <cell r="H2317" t="str">
            <v>대면활동</v>
          </cell>
          <cell r="I2317" t="str">
            <v>일정규모</v>
          </cell>
          <cell r="J2317" t="str">
            <v>해당</v>
          </cell>
          <cell r="K2317" t="str">
            <v>미해당</v>
          </cell>
          <cell r="L2317" t="str">
            <v xml:space="preserve"> </v>
          </cell>
          <cell r="M2317" t="str">
            <v>레펠</v>
          </cell>
          <cell r="N2317" t="str">
            <v>자기(인성)계발활동</v>
          </cell>
          <cell r="O2317" t="str">
            <v>100000</v>
          </cell>
          <cell r="P2317" t="str">
            <v>240</v>
          </cell>
          <cell r="Q2317" t="str">
            <v>중</v>
          </cell>
          <cell r="R2317" t="str">
            <v>2024-08-14</v>
          </cell>
          <cell r="S2317" t="str">
            <v>2028-08-13</v>
          </cell>
          <cell r="T2317" t="str">
            <v xml:space="preserve"> ~ </v>
          </cell>
          <cell r="U2317" t="str">
            <v>인증</v>
          </cell>
          <cell r="V2317" t="str">
            <v>O</v>
          </cell>
          <cell r="W2317" t="str">
            <v>목적_x000D_
인간의 신체가 병원균에 대한 면역성이 없다면 쉽게 병에 걸리듯 청소년에게 역경극복에 대한 면역성이 없다면 조금의 역경에도 그것을 극복하기가 힘든 것이다. ‘바른인성캠프’는 청소년들에게 역경을 극복하는 과정을 통해 바른인성을 함양하며, 자아를 성장시키고, 힘든 과제를 해결함으로써 삶에서 오는 역경들을 이겨내는 방법을 스스로 터득할 수 있는 좋은 기회를 제공하고 청소년 스스로가 바른 인성을 함양하고 '내성'이란 정신적 면역체를 만들어 앞으로 있을 많은 문제들을 이겨나갈 수 있는 능력을 배양하도록 한다.</v>
          </cell>
          <cell r="X2317" t="str">
            <v>목적 인간의 신체가 병원균에 대한 면역성이 없다면 쉽게 병에 걸리듯 청소년에게 역경극복에 대한 면역성이 없다면 조금의 역경에도 그것을 극복하기가 힘든 것이다. ‘바른인성캠프’는 청소년들에게 역경을 극복하는 과정을 통해 바른인성을 함양하며, 자아를 성장시키고, 힘든 과제를 해결함으로써 삶에서 오는 역경들을 이겨내는 방법을 스스로 터득할 수 있는 좋은 기회를 제공하고 청소년 스스로가 바른 인성을 함양하고 '내성'이란 정신적 면역체를 만들어 앞으로 있을 많은 문제들을 이겨나갈 수 있는 능력을 배양하도록 한다.</v>
          </cell>
          <cell r="Y2317" t="str">
            <v/>
          </cell>
          <cell r="Z2317" t="str">
            <v/>
          </cell>
          <cell r="AA2317" t="str">
            <v/>
          </cell>
        </row>
        <row r="2318">
          <cell r="B2318">
            <v>12319</v>
          </cell>
          <cell r="C2318" t="str">
            <v>같이 가보자GO!(초등학교 1박2일)</v>
          </cell>
          <cell r="D2318" t="str">
            <v>학교단체 숙박형</v>
          </cell>
          <cell r="E2318" t="str">
            <v>청소년수련마을보람원</v>
          </cell>
          <cell r="F2318" t="str">
            <v>청소년수련원</v>
          </cell>
          <cell r="G2318" t="str">
            <v>충청북도</v>
          </cell>
          <cell r="H2318" t="str">
            <v>대면활동</v>
          </cell>
          <cell r="I2318" t="str">
            <v>일정규모</v>
          </cell>
          <cell r="J2318" t="str">
            <v>해당</v>
          </cell>
          <cell r="K2318" t="str">
            <v>미해당</v>
          </cell>
          <cell r="L2318" t="str">
            <v xml:space="preserve"> </v>
          </cell>
          <cell r="M2318" t="str">
            <v/>
          </cell>
          <cell r="N2318" t="str">
            <v>자기(인성)계발활동</v>
          </cell>
          <cell r="O2318" t="str">
            <v>136000</v>
          </cell>
          <cell r="P2318" t="str">
            <v>200</v>
          </cell>
          <cell r="Q2318" t="str">
            <v>초</v>
          </cell>
          <cell r="R2318" t="str">
            <v>2024-08-14</v>
          </cell>
          <cell r="S2318" t="str">
            <v>2028-08-13</v>
          </cell>
          <cell r="T2318" t="str">
            <v xml:space="preserve"> ~ </v>
          </cell>
          <cell r="U2318" t="str">
            <v>인증</v>
          </cell>
          <cell r="V2318" t="str">
            <v>O</v>
          </cell>
          <cell r="W2318" t="str">
            <v xml:space="preserve">1.수련활동을 통해 학업에 지친 일상에서 벗어나 대자연의 품속에서 자연을 만끽하며 창의력과 협동심을 요하는 단체활동으로 동급생과의 관계형성에 기여하고 문제 해결에 있어 스스로 사고할 수 있는 진취적인 초등학생으로 성장시키고자 한다._x000D_
_x000D_
2. 편안한 집을 떠나 자연과 호흡하는 수련활동을 통해 상황에 따른 적응력과 함께 심신을 조화롭게 단련하며 도전하고자 하는 용기를 기르고 성취하는 기쁨을 느낀다. 공동체 생활에서 타인을 배려하고 존중할 수 있는 이타심을 기르고자 한다. </v>
          </cell>
          <cell r="X2318" t="str">
            <v xml:space="preserve">  </v>
          </cell>
          <cell r="Y2318" t="str">
            <v/>
          </cell>
          <cell r="Z2318" t="str">
            <v/>
          </cell>
          <cell r="AA2318" t="str">
            <v/>
          </cell>
        </row>
        <row r="2319">
          <cell r="B2319">
            <v>12318</v>
          </cell>
          <cell r="C2319" t="str">
            <v>꿀잠마을 캠프(고등학교 2박3일)</v>
          </cell>
          <cell r="D2319" t="str">
            <v>학교단체 숙박형</v>
          </cell>
          <cell r="E2319" t="str">
            <v>영산수련원</v>
          </cell>
          <cell r="F2319" t="str">
            <v>청소년수련원</v>
          </cell>
          <cell r="G2319" t="str">
            <v>경기도</v>
          </cell>
          <cell r="H2319" t="str">
            <v>대면활동</v>
          </cell>
          <cell r="I2319" t="str">
            <v>일정규모</v>
          </cell>
          <cell r="J2319" t="str">
            <v>해당</v>
          </cell>
          <cell r="K2319" t="str">
            <v>미해당</v>
          </cell>
          <cell r="L2319" t="str">
            <v xml:space="preserve"> </v>
          </cell>
          <cell r="M2319" t="str">
            <v>활쏘기(국궁, 양궁, 펀아처리 등),레펠</v>
          </cell>
          <cell r="N2319" t="str">
            <v>자기(인성)계발활동</v>
          </cell>
          <cell r="O2319" t="str">
            <v>240000</v>
          </cell>
          <cell r="P2319" t="str">
            <v>420</v>
          </cell>
          <cell r="Q2319" t="str">
            <v>고</v>
          </cell>
          <cell r="R2319" t="str">
            <v>2024-08-14</v>
          </cell>
          <cell r="S2319" t="str">
            <v>2028-08-13</v>
          </cell>
          <cell r="T2319" t="str">
            <v xml:space="preserve"> ~ </v>
          </cell>
          <cell r="U2319" t="str">
            <v>인증</v>
          </cell>
          <cell r="V2319" t="str">
            <v>X</v>
          </cell>
          <cell r="W2319" t="str">
            <v/>
          </cell>
          <cell r="X2319" t="str">
            <v>1. 꿀잠예술마당 : 퍼포먼스를 준비하고 발표하는 과정 속에서 성취감을 느끼며 스트레스를 해소한다._x000D_
2. 우리 마을 축제 : 다양한 무대와 레크레이션으로 친구들과의 유대감을 형성하고 적극적 참여의식과 태도를 성장시킬 수 있다._x000D_
3. 우리마을 운동회 : 다양한 체육활동을 통해 스트레스를 해소하고 체력증진 및 유대감을 형성한다._x000D_
4. 꿀잠 한마당 : 평소에 경험하지 못했던 새로운 활동을 체험하며 도전정신과 자신감을 얻어 긍정적인 자아상을 형성할 수 있다._x000D_
5. 우리 마을 클라쓰 : 준비한 장기자랑을 발표하며 자신감을 증진시키고 단체 레크레이션을 통해 교류의 장을 마련한다._x000D_
5. 꿀잠마을 라디오 : 자신의 수면패턴을 확인하고 타인과 공유하는 소통의 장 속에서 올바른 수면의지를 다진다.</v>
          </cell>
          <cell r="Y2319" t="str">
            <v/>
          </cell>
          <cell r="Z2319" t="str">
            <v/>
          </cell>
          <cell r="AA2319" t="str">
            <v/>
          </cell>
        </row>
        <row r="2320">
          <cell r="B2320">
            <v>12314</v>
          </cell>
          <cell r="C2320" t="str">
            <v>스마트오리엔티어링 "우리 동래 한바퀴"</v>
          </cell>
          <cell r="D2320" t="str">
            <v>기본형</v>
          </cell>
          <cell r="E2320" t="str">
            <v>동래구청소년수련관</v>
          </cell>
          <cell r="F2320" t="str">
            <v>청소년수련관</v>
          </cell>
          <cell r="G2320" t="str">
            <v>부산광역시</v>
          </cell>
          <cell r="H2320" t="str">
            <v>대면활동</v>
          </cell>
          <cell r="I2320" t="str">
            <v>해당없음</v>
          </cell>
          <cell r="J2320" t="str">
            <v>미해당</v>
          </cell>
          <cell r="K2320" t="str">
            <v>미해당</v>
          </cell>
          <cell r="L2320" t="str">
            <v xml:space="preserve"> </v>
          </cell>
          <cell r="M2320" t="str">
            <v/>
          </cell>
          <cell r="N2320" t="str">
            <v>환경보존활동</v>
          </cell>
          <cell r="O2320" t="str">
            <v>20000</v>
          </cell>
          <cell r="P2320" t="str">
            <v>20</v>
          </cell>
          <cell r="Q2320" t="str">
            <v>초</v>
          </cell>
          <cell r="R2320" t="str">
            <v>2024-08-14</v>
          </cell>
          <cell r="S2320" t="str">
            <v>2028-08-13</v>
          </cell>
          <cell r="T2320" t="str">
            <v xml:space="preserve"> ~ </v>
          </cell>
          <cell r="U2320" t="str">
            <v>인증</v>
          </cell>
          <cell r="V2320" t="str">
            <v>X</v>
          </cell>
          <cell r="W2320" t="str">
            <v/>
          </cell>
          <cell r="X2320" t="str">
            <v>○ 오리엔테이션_x000D_
○ 환영의 시간 "알파 GO"_x000D_
○ 장영실과학관 문화해설 "장영실의 하루"_x000D_
○ 우리동래 "스마트 오리엔티어링"_x000D_
○ 마무리 활동</v>
          </cell>
          <cell r="Y2320" t="str">
            <v/>
          </cell>
          <cell r="Z2320" t="str">
            <v/>
          </cell>
          <cell r="AA2320" t="str">
            <v/>
          </cell>
        </row>
        <row r="2321">
          <cell r="B2321">
            <v>12313</v>
          </cell>
          <cell r="C2321" t="str">
            <v>디지털역량 강화 활동 "On-나-Go"</v>
          </cell>
          <cell r="D2321" t="str">
            <v>기본형</v>
          </cell>
          <cell r="E2321" t="str">
            <v>동래구청소년수련관</v>
          </cell>
          <cell r="F2321" t="str">
            <v>청소년수련관</v>
          </cell>
          <cell r="G2321" t="str">
            <v>부산광역시</v>
          </cell>
          <cell r="H2321" t="str">
            <v>대면활동</v>
          </cell>
          <cell r="I2321" t="str">
            <v>해당없음</v>
          </cell>
          <cell r="J2321" t="str">
            <v>미해당</v>
          </cell>
          <cell r="K2321" t="str">
            <v>미해당</v>
          </cell>
          <cell r="L2321" t="str">
            <v xml:space="preserve"> </v>
          </cell>
          <cell r="M2321" t="str">
            <v/>
          </cell>
          <cell r="N2321" t="str">
            <v>과학정보활동</v>
          </cell>
          <cell r="O2321" t="str">
            <v>20000</v>
          </cell>
          <cell r="P2321" t="str">
            <v>40</v>
          </cell>
          <cell r="Q2321" t="str">
            <v>중</v>
          </cell>
          <cell r="R2321" t="str">
            <v>2024-08-14</v>
          </cell>
          <cell r="S2321" t="str">
            <v>2028-08-13</v>
          </cell>
          <cell r="T2321" t="str">
            <v xml:space="preserve"> ~ </v>
          </cell>
          <cell r="U2321" t="str">
            <v>인증</v>
          </cell>
          <cell r="V2321" t="str">
            <v>X</v>
          </cell>
          <cell r="W2321" t="str">
            <v/>
          </cell>
          <cell r="X2321" t="str">
            <v>○ 여는 마당_x000D_
 - 청소년지도자 소개, 안전교육, 프로그램 일정 안내_x000D_
○ 디지털 체험활동_x000D_
 - VR 컨텐츠 체험, 코딩체험_x000D_
○ 맺는 마당_x000D_
 - 활동영상 관람 및 활동 소감 나누기_x000D_
 - 만족도 및 효과성 설문지 검사_x000D_
 - 단체촬영 및 귀가_x000D_
 - 활동 영상관람_x000D_
_x000D_
* 프로그램 신청 시 선택형 프로그램 VR 20명, 코딩 20명 사전에 신청하여 분반으로 진행한다</v>
          </cell>
          <cell r="Y2321" t="str">
            <v/>
          </cell>
          <cell r="Z2321" t="str">
            <v/>
          </cell>
          <cell r="AA2321" t="str">
            <v/>
          </cell>
        </row>
        <row r="2322">
          <cell r="B2322">
            <v>12311</v>
          </cell>
          <cell r="C2322" t="str">
            <v>환경과 친해지는 그린푸드</v>
          </cell>
          <cell r="D2322" t="str">
            <v>기본형</v>
          </cell>
          <cell r="E2322" t="str">
            <v>서울시립 서대문청소년센터</v>
          </cell>
          <cell r="F2322" t="str">
            <v>청소년수련관</v>
          </cell>
          <cell r="G2322" t="str">
            <v>서울특별시</v>
          </cell>
          <cell r="H2322" t="str">
            <v>대면활동</v>
          </cell>
          <cell r="I2322" t="str">
            <v>해당없음</v>
          </cell>
          <cell r="J2322" t="str">
            <v>미해당</v>
          </cell>
          <cell r="K2322" t="str">
            <v>미해당</v>
          </cell>
          <cell r="L2322" t="str">
            <v xml:space="preserve"> </v>
          </cell>
          <cell r="M2322" t="str">
            <v/>
          </cell>
          <cell r="N2322" t="str">
            <v>환경보존활동</v>
          </cell>
          <cell r="O2322" t="str">
            <v>15000</v>
          </cell>
          <cell r="P2322" t="str">
            <v>15</v>
          </cell>
          <cell r="Q2322" t="str">
            <v>중</v>
          </cell>
          <cell r="R2322" t="str">
            <v>2024-08-14</v>
          </cell>
          <cell r="S2322" t="str">
            <v>2028-08-13</v>
          </cell>
          <cell r="T2322" t="str">
            <v xml:space="preserve"> ~ </v>
          </cell>
          <cell r="U2322" t="str">
            <v>인증</v>
          </cell>
          <cell r="V2322" t="str">
            <v>O</v>
          </cell>
          <cell r="W2322" t="str">
            <v>지구온난화의 주범인 탄소 배출 문제를 인식하고 비건ㆍ친환경 음식을 제철 식재료를 활용한 요리 체험 활동으로 일상 속 환경 보호를 실천한다.</v>
          </cell>
          <cell r="X2322" t="str">
            <v>기후위기 교육(기후위기의 이해: 지구의 기후변화, 환경의 중요성 등) 진행 및 그린푸드 활동 진행(저탄소 음식 만들기)</v>
          </cell>
          <cell r="Y2322" t="str">
            <v/>
          </cell>
          <cell r="Z2322" t="str">
            <v/>
          </cell>
          <cell r="AA2322" t="str">
            <v/>
          </cell>
        </row>
        <row r="2323">
          <cell r="B2323">
            <v>12309</v>
          </cell>
          <cell r="C2323" t="str">
            <v>음식으로 그리는 나의 마음!  힐링 푸드테라피</v>
          </cell>
          <cell r="D2323" t="str">
            <v>기본형-회기</v>
          </cell>
          <cell r="E2323" t="str">
            <v>거창군청소년수련관</v>
          </cell>
          <cell r="F2323" t="str">
            <v>청소년수련관</v>
          </cell>
          <cell r="G2323" t="str">
            <v>경상남도</v>
          </cell>
          <cell r="H2323" t="str">
            <v>대면활동</v>
          </cell>
          <cell r="I2323" t="str">
            <v>해당없음</v>
          </cell>
          <cell r="J2323" t="str">
            <v>미해당</v>
          </cell>
          <cell r="K2323" t="str">
            <v>미해당</v>
          </cell>
          <cell r="L2323" t="str">
            <v xml:space="preserve"> </v>
          </cell>
          <cell r="M2323" t="str">
            <v/>
          </cell>
          <cell r="N2323" t="str">
            <v>자기(인성)계발활동</v>
          </cell>
          <cell r="O2323" t="str">
            <v>40000</v>
          </cell>
          <cell r="P2323" t="str">
            <v>12</v>
          </cell>
          <cell r="Q2323" t="str">
            <v>초</v>
          </cell>
          <cell r="R2323" t="str">
            <v>2024-08-14</v>
          </cell>
          <cell r="S2323" t="str">
            <v>2028-08-13</v>
          </cell>
          <cell r="T2323" t="str">
            <v xml:space="preserve"> ~ </v>
          </cell>
          <cell r="U2323" t="str">
            <v>인증</v>
          </cell>
          <cell r="V2323" t="str">
            <v>O</v>
          </cell>
          <cell r="W2323" t="str">
            <v>- 푸드라는 친숙한 매체를 이용하여 즐겁고 자유롭게 자신을 만나고 자신의 감정을 탐색하고 표현함으로써, 정서적 카타르시스(심리적으로 정화 작용으로서 마음속에 억압된 감정의 응어리를 언어나 행동을 통하여 외부에 표현함으로써 정신적, 정서적으로 안정을 되찾는 일)를 느낄 수 있도록 한다._x000D_
- 다양한 식품재료를 활용하여 자신의 내면세계를 감성적으로 표현하여 작품을 제작하고 해체하는 경험을 통하여, 긍정적인 자아존중감 및 자기효능감 향상은 물론, 정서적, 심리적 안정감을 높이고자 한다._x000D_
- 자신을 탐색하고 이해하고 타인과 만나고 소통하는 과정을 통해 자신의 자아와 감정들을 친구들에게 함께 공유하면서 내면의 자신을 자세히 관찰해 봄으로써 나를 바로 알아갈 수 있도록 한다.</v>
          </cell>
          <cell r="X2323" t="str">
            <v>청소년들에게 푸드아트테라피 프로그램을 통해 자신의 내면을 강화하고 긍정적 자아상을 발견하여 자아존중감을 향상시키고자 한다.</v>
          </cell>
          <cell r="Y2323" t="str">
            <v/>
          </cell>
          <cell r="Z2323" t="str">
            <v/>
          </cell>
          <cell r="AA2323" t="str">
            <v/>
          </cell>
        </row>
        <row r="2324">
          <cell r="B2324">
            <v>12307</v>
          </cell>
          <cell r="C2324" t="str">
            <v>여수거북선호타고 이순신장군 역사 체험하기</v>
          </cell>
          <cell r="D2324" t="str">
            <v>기본형</v>
          </cell>
          <cell r="E2324" t="str">
            <v>남해안크루즈관광(주)</v>
          </cell>
          <cell r="F2324" t="str">
            <v>영리법인</v>
          </cell>
          <cell r="G2324" t="str">
            <v>전라남도</v>
          </cell>
          <cell r="H2324" t="str">
            <v>대면활동</v>
          </cell>
          <cell r="I2324" t="str">
            <v>일정규모</v>
          </cell>
          <cell r="J2324" t="str">
            <v>해당</v>
          </cell>
          <cell r="K2324" t="str">
            <v>미해당</v>
          </cell>
          <cell r="L2324" t="str">
            <v xml:space="preserve"> </v>
          </cell>
          <cell r="M2324" t="str">
            <v/>
          </cell>
          <cell r="N2324" t="str">
            <v>문화예술활동</v>
          </cell>
          <cell r="O2324" t="str">
            <v>33000</v>
          </cell>
          <cell r="P2324" t="str">
            <v>250</v>
          </cell>
          <cell r="Q2324" t="str">
            <v>중</v>
          </cell>
          <cell r="R2324" t="str">
            <v>2024-08-14</v>
          </cell>
          <cell r="S2324" t="str">
            <v>2028-08-13</v>
          </cell>
          <cell r="T2324" t="str">
            <v xml:space="preserve"> ~ </v>
          </cell>
          <cell r="U2324" t="str">
            <v>인증</v>
          </cell>
          <cell r="V2324" t="str">
            <v>O</v>
          </cell>
          <cell r="W2324" t="str">
            <v>여수거북선호를 타고 임진왜란 당시 이순신장군께서 활약했던 여수바닷길을 항해하면서 거북선호안에서 영상물과 도서, 사진전 그리고 거북선만들기 체험 등을 통해 이순신장군관련 역사를 공부하고 체험함으로써 올바른 역사관과 애국심을 고취하고자 합니다.</v>
          </cell>
          <cell r="X2324" t="str">
            <v>여수거북선호를 타고 임진왜란 당시 이순신장군께서 활약했던 여수바닷길을 항해하면서 거북선호안에서 영상물과 도서, 사진전 그리고 거북선만들기 체험 등을 통해 이순신장군관련 역사를 공부하고 체험함으로써 올바른 역사관과 애국심을 고취하고자 합니다.</v>
          </cell>
          <cell r="Y2324" t="str">
            <v/>
          </cell>
          <cell r="Z2324" t="str">
            <v/>
          </cell>
          <cell r="AA2324" t="str">
            <v/>
          </cell>
        </row>
        <row r="2325">
          <cell r="B2325">
            <v>12306</v>
          </cell>
          <cell r="C2325" t="str">
            <v>바른인성캠프 Extreme 도전(고등학교2박3일)</v>
          </cell>
          <cell r="D2325" t="str">
            <v>학교단체 숙박형</v>
          </cell>
          <cell r="E2325" t="str">
            <v>무주수련원</v>
          </cell>
          <cell r="F2325" t="str">
            <v>청소년수련원</v>
          </cell>
          <cell r="G2325" t="str">
            <v>전북특별자치도</v>
          </cell>
          <cell r="H2325" t="str">
            <v>대면활동</v>
          </cell>
          <cell r="I2325" t="str">
            <v>일정규모</v>
          </cell>
          <cell r="J2325" t="str">
            <v>해당</v>
          </cell>
          <cell r="K2325" t="str">
            <v>미해당</v>
          </cell>
          <cell r="L2325" t="str">
            <v xml:space="preserve"> </v>
          </cell>
          <cell r="M2325" t="str">
            <v>레펠</v>
          </cell>
          <cell r="N2325" t="str">
            <v>자기(인성)계발활동</v>
          </cell>
          <cell r="O2325" t="str">
            <v>150000</v>
          </cell>
          <cell r="P2325" t="str">
            <v>240</v>
          </cell>
          <cell r="Q2325" t="str">
            <v>고</v>
          </cell>
          <cell r="R2325" t="str">
            <v>2024-08-14</v>
          </cell>
          <cell r="S2325" t="str">
            <v>2028-08-13</v>
          </cell>
          <cell r="T2325" t="str">
            <v xml:space="preserve"> ~ </v>
          </cell>
          <cell r="U2325" t="str">
            <v>인증</v>
          </cell>
          <cell r="V2325" t="str">
            <v>O</v>
          </cell>
          <cell r="W2325" t="str">
            <v>목적_x000D_
인간의 신체가 병원균에 대한 면역성이 없다면 쉽게 병에 걸리듯 청소년에게 역경극복에 대한 면역성이 없다면 조금의 역경에도 그것을 극복하기가 힘든 것이다. ‘바른인성캠프’는 청소년들에게 역경을 극복하는 과정을 통해 바른인성을 함양하며, 자아를 성장시키고, 힘든 과제를 해결함으로써 삶에서 오는 역경들을 이겨내는 방법을 스스로 터득할 수 있는 좋은 기회를 제공하고 청소년 스스로가 바른 인성을 함양하고 '내성'이란 정신적 면역체를 만들어 앞으로 있을 많은 문제들을 이겨나갈 수 있는 능력을 배양하도록 한다.</v>
          </cell>
          <cell r="X2325" t="str">
            <v>로프챌린지_x000D_
- 레펠_x000D_
개인로프와 안전장비를 착용하고 전문지도 교관의 지시에 따라 레펠의 방법 중 지면을 바라보는 허리레펠을 이용하여 하강한다._x000D_
- 로프 매듭법_x000D_
옭매듭_x000D_
8자매듭_x000D_
보울라인 매듭_x000D_
기둥매듭_x000D_
피션맨매듭_x000D_
공동체 미션게임_x000D_
- 한마음 박수게임_x000D_
- 단체 줄넘기_x000D_
- 순간이동_x000D_
- 제기이어차기_x000D_
안전교육_x000D_
- 화재발생 시 행동요령_x000D_
. 화재발생 시 나타나는 현상(오감, 연기, 비상벨 등)_x000D_
. 비상구 위치 숙지 및 대피 요령 순서 파악_x000D_
. 대피 후 안전한 장소로 이동 할 수 있도록 지도_x000D_
. 화재 시 유독 가스 발생 대처 요령_x000D_
. 소화기 사용법 설명과 위치 확인_x000D_
. 비상연락망에 따른 전달_x000D_
. 응급처치 요령설명_x000D_
- 긴급 상황발생 시 행동요령_x000D_
. 상황판단_x000D_
. 응급처치 요령설명_x000D_
. 비상연락망에 따른 전달체계 설명_x000D_
기본소양교육_x000D_
- 수련활동 기간 중 지켜야할 기본예절 교육_x000D_
. 인사 교육_x000D_
. 친구들과의 언행교육_x000D_
. 어른들께 인사와 언행교육_x000D_
- 공동체 활동 을 위한 행동 통일 교육(학생자치활동 교육)_x000D_
. 기본자세 : 서있는 자세(4개 동작), 앉은 자세(2개 동작), 방향전환_x000D_
. 집합과 정렬(종대ㆍ횡대 대형, 좁은간격, 반팔간격, 정식간격, 양팔간격)_x000D_
. 단체 이동법(바른걸음, 뜀걸음)_x000D_
. 정지간 이동법(좌ㆍ우ㆍ앞ㆍ뒤)_x000D_
. 모둠장의 자치활동을 위한 인솔 및 통제법(인원파악)</v>
          </cell>
          <cell r="Y2325" t="str">
            <v/>
          </cell>
          <cell r="Z2325" t="str">
            <v/>
          </cell>
          <cell r="AA2325" t="str">
            <v/>
          </cell>
        </row>
        <row r="2326">
          <cell r="B2326">
            <v>12304</v>
          </cell>
          <cell r="C2326" t="str">
            <v>꿈꾸는 사진가의 엽서 만들기</v>
          </cell>
          <cell r="D2326" t="str">
            <v>기본형</v>
          </cell>
          <cell r="E2326" t="str">
            <v>횡성군청소년수련관</v>
          </cell>
          <cell r="F2326" t="str">
            <v>청소년수련관</v>
          </cell>
          <cell r="G2326" t="str">
            <v>강원특별자치도</v>
          </cell>
          <cell r="H2326" t="str">
            <v>대면활동</v>
          </cell>
          <cell r="I2326" t="str">
            <v>해당없음</v>
          </cell>
          <cell r="J2326" t="str">
            <v>미해당</v>
          </cell>
          <cell r="K2326" t="str">
            <v>미해당</v>
          </cell>
          <cell r="L2326" t="str">
            <v xml:space="preserve"> </v>
          </cell>
          <cell r="M2326" t="str">
            <v/>
          </cell>
          <cell r="N2326" t="str">
            <v>직업체험활동</v>
          </cell>
          <cell r="O2326" t="str">
            <v>0</v>
          </cell>
          <cell r="P2326" t="str">
            <v>10</v>
          </cell>
          <cell r="Q2326" t="str">
            <v>초</v>
          </cell>
          <cell r="R2326" t="str">
            <v>2024-08-14</v>
          </cell>
          <cell r="S2326" t="str">
            <v>2028-08-13</v>
          </cell>
          <cell r="T2326" t="str">
            <v xml:space="preserve"> ~ </v>
          </cell>
          <cell r="U2326" t="str">
            <v>인증</v>
          </cell>
          <cell r="V2326" t="str">
            <v>O</v>
          </cell>
          <cell r="W2326" t="str">
            <v>스마트폰을 활용하여 직접 찍은 사진을 컴퓨터에서 편집하여 엽서로 제작하는 과정을 통해 디지털 리터러시 사고와 창의적 사고를 증진시키고, 직접 제작한 추억이 담긴 엽서에 지인들에게 마음이 담긴 편지를 쓰는과정을 통해 사회적 유대감 강화아 긍정적 정서발달을_x000D_
도모하고자 함.</v>
          </cell>
          <cell r="X2326" t="str">
            <v>추억이 담긴 사진을 직접 편집하여 엽서를 제작한다.</v>
          </cell>
          <cell r="Y2326" t="str">
            <v/>
          </cell>
          <cell r="Z2326" t="str">
            <v/>
          </cell>
          <cell r="AA2326" t="str">
            <v/>
          </cell>
        </row>
        <row r="2327">
          <cell r="B2327">
            <v>12301</v>
          </cell>
          <cell r="C2327" t="str">
            <v>쉽게 배우는 우리나라 역사 - 3.1절편</v>
          </cell>
          <cell r="D2327" t="str">
            <v>기본형</v>
          </cell>
          <cell r="E2327" t="str">
            <v>청미청소년센터</v>
          </cell>
          <cell r="F2327" t="str">
            <v>청소년문화의집</v>
          </cell>
          <cell r="G2327" t="str">
            <v>경기도</v>
          </cell>
          <cell r="H2327" t="str">
            <v>대면활동</v>
          </cell>
          <cell r="I2327" t="str">
            <v>해당없음</v>
          </cell>
          <cell r="J2327" t="str">
            <v>미해당</v>
          </cell>
          <cell r="K2327" t="str">
            <v>미해당</v>
          </cell>
          <cell r="L2327" t="str">
            <v xml:space="preserve"> </v>
          </cell>
          <cell r="M2327" t="str">
            <v/>
          </cell>
          <cell r="N2327" t="str">
            <v>문화예술활동</v>
          </cell>
          <cell r="O2327" t="str">
            <v>0</v>
          </cell>
          <cell r="P2327" t="str">
            <v>20</v>
          </cell>
          <cell r="Q2327" t="str">
            <v>초</v>
          </cell>
          <cell r="R2327" t="str">
            <v>2024-08-14</v>
          </cell>
          <cell r="S2327" t="str">
            <v>2028-08-13</v>
          </cell>
          <cell r="T2327" t="str">
            <v xml:space="preserve"> ~ </v>
          </cell>
          <cell r="U2327" t="str">
            <v>인증</v>
          </cell>
          <cell r="V2327" t="str">
            <v>X</v>
          </cell>
          <cell r="W2327" t="str">
            <v/>
          </cell>
          <cell r="X2327" t="str">
            <v>3.1절 역사교육_x000D_
3.1절 역사와 연계된 요리활동(태극기 쿠키 혹은 태극기 케이크)</v>
          </cell>
          <cell r="Y2327" t="str">
            <v/>
          </cell>
          <cell r="Z2327" t="str">
            <v/>
          </cell>
          <cell r="AA2327" t="str">
            <v/>
          </cell>
        </row>
        <row r="2328">
          <cell r="B2328">
            <v>12300</v>
          </cell>
          <cell r="C2328" t="str">
            <v>쉽게 배우는 우리나라 역사  - 6.25편</v>
          </cell>
          <cell r="D2328" t="str">
            <v>기본형</v>
          </cell>
          <cell r="E2328" t="str">
            <v>청미청소년센터</v>
          </cell>
          <cell r="F2328" t="str">
            <v>청소년문화의집</v>
          </cell>
          <cell r="G2328" t="str">
            <v>경기도</v>
          </cell>
          <cell r="H2328" t="str">
            <v>대면활동</v>
          </cell>
          <cell r="I2328" t="str">
            <v>해당없음</v>
          </cell>
          <cell r="J2328" t="str">
            <v>미해당</v>
          </cell>
          <cell r="K2328" t="str">
            <v>미해당</v>
          </cell>
          <cell r="L2328" t="str">
            <v xml:space="preserve"> </v>
          </cell>
          <cell r="M2328" t="str">
            <v/>
          </cell>
          <cell r="N2328" t="str">
            <v>문화예술활동</v>
          </cell>
          <cell r="O2328" t="str">
            <v>0</v>
          </cell>
          <cell r="P2328" t="str">
            <v>20</v>
          </cell>
          <cell r="Q2328" t="str">
            <v>초</v>
          </cell>
          <cell r="R2328" t="str">
            <v>2024-08-14</v>
          </cell>
          <cell r="S2328" t="str">
            <v>2028-08-13</v>
          </cell>
          <cell r="T2328" t="str">
            <v xml:space="preserve"> ~ </v>
          </cell>
          <cell r="U2328" t="str">
            <v>인증</v>
          </cell>
          <cell r="V2328" t="str">
            <v>X</v>
          </cell>
          <cell r="W2328" t="str">
            <v>역사 교육이 부족한 우리나라 청소년에게 올바른 역사교육을 통해 한국인으로서의 자긍심과 자부심을 통해 청소년의 균형있는 성장을 지원한다.</v>
          </cell>
          <cell r="X2328" t="str">
            <v>역사 교육이 부족한 우리나라 청소년에게 올바른 역사교육을 통해 한국인으로서의 자긍심과 자부심을 통해 청소년의 균형있는 성장을 지원한다.</v>
          </cell>
          <cell r="Y2328" t="str">
            <v/>
          </cell>
          <cell r="Z2328" t="str">
            <v/>
          </cell>
          <cell r="AA2328" t="str">
            <v/>
          </cell>
        </row>
        <row r="2329">
          <cell r="B2329">
            <v>12299</v>
          </cell>
          <cell r="C2329" t="str">
            <v>카페,푸르다와 함께하는 바리스타</v>
          </cell>
          <cell r="D2329" t="str">
            <v>기본형</v>
          </cell>
          <cell r="E2329" t="str">
            <v>광명시청소년수련관</v>
          </cell>
          <cell r="F2329" t="str">
            <v>청소년수련관</v>
          </cell>
          <cell r="G2329" t="str">
            <v>경기도</v>
          </cell>
          <cell r="H2329" t="str">
            <v>대면활동</v>
          </cell>
          <cell r="I2329" t="str">
            <v>해당없음</v>
          </cell>
          <cell r="J2329" t="str">
            <v>미해당</v>
          </cell>
          <cell r="K2329" t="str">
            <v>미해당</v>
          </cell>
          <cell r="L2329" t="str">
            <v xml:space="preserve"> </v>
          </cell>
          <cell r="M2329" t="str">
            <v/>
          </cell>
          <cell r="N2329" t="str">
            <v>직업체험활동</v>
          </cell>
          <cell r="O2329" t="str">
            <v>0</v>
          </cell>
          <cell r="P2329" t="str">
            <v>10</v>
          </cell>
          <cell r="Q2329" t="str">
            <v>초</v>
          </cell>
          <cell r="R2329" t="str">
            <v>2024-08-14</v>
          </cell>
          <cell r="S2329" t="str">
            <v>2028-08-13</v>
          </cell>
          <cell r="T2329" t="str">
            <v xml:space="preserve"> ~ </v>
          </cell>
          <cell r="U2329" t="str">
            <v>인증</v>
          </cell>
          <cell r="V2329" t="str">
            <v>X</v>
          </cell>
          <cell r="W2329" t="str">
            <v/>
          </cell>
          <cell r="X2329" t="str">
            <v>공정무역 카페,푸르다에서 카페 창업, 바리스타에 관심있는 청소년들에게 바리스타 체험 및 진로탐색의 기회 제공_x000D_
- 바리스타 진로소개(필수요건 등)_x000D_
- 공정무역 이해교육 등_x000D_
- 핸드드립 커피 만들기&amp;라떼아트 배우기 및 초코라떼 만들기 등</v>
          </cell>
          <cell r="Y2329" t="str">
            <v/>
          </cell>
          <cell r="Z2329" t="str">
            <v/>
          </cell>
          <cell r="AA2329" t="str">
            <v/>
          </cell>
        </row>
        <row r="2330">
          <cell r="B2330">
            <v>12298</v>
          </cell>
          <cell r="C2330" t="str">
            <v>친환경 리빙백서 뉴디즈</v>
          </cell>
          <cell r="D2330" t="str">
            <v>기본형</v>
          </cell>
          <cell r="E2330" t="str">
            <v>광명시청소년수련관</v>
          </cell>
          <cell r="F2330" t="str">
            <v>청소년수련관</v>
          </cell>
          <cell r="G2330" t="str">
            <v>경기도</v>
          </cell>
          <cell r="H2330" t="str">
            <v>대면활동</v>
          </cell>
          <cell r="I2330" t="str">
            <v>해당없음</v>
          </cell>
          <cell r="J2330" t="str">
            <v>미해당</v>
          </cell>
          <cell r="K2330" t="str">
            <v>미해당</v>
          </cell>
          <cell r="L2330" t="str">
            <v xml:space="preserve"> </v>
          </cell>
          <cell r="M2330" t="str">
            <v/>
          </cell>
          <cell r="N2330" t="str">
            <v>환경보존활동</v>
          </cell>
          <cell r="O2330" t="str">
            <v>0</v>
          </cell>
          <cell r="P2330" t="str">
            <v>17</v>
          </cell>
          <cell r="Q2330" t="str">
            <v>중,고</v>
          </cell>
          <cell r="R2330" t="str">
            <v>2024-08-14</v>
          </cell>
          <cell r="S2330" t="str">
            <v>2028-08-13</v>
          </cell>
          <cell r="T2330" t="str">
            <v xml:space="preserve"> ~ </v>
          </cell>
          <cell r="U2330" t="str">
            <v>인증</v>
          </cell>
          <cell r="V2330" t="str">
            <v>X</v>
          </cell>
          <cell r="W2330" t="str">
            <v/>
          </cell>
          <cell r="X2330" t="str">
            <v>- 지역 환경전문가와 함께 우리 삶속 다양한 "환경"에 대해 알아보기_x000D_
- 청소년 생활 속에서 무심코 넘어가는 환경문제_x000D_
- 누구나 실천할 수 있는 친환경 실천방법_x000D_
- 나만의 생활 속 친환경 실천방법 알아보기_x000D_
- 뉴디즈가 만드는 광명시 청소년 친환경 리빙백서</v>
          </cell>
          <cell r="Y2330" t="str">
            <v/>
          </cell>
          <cell r="Z2330" t="str">
            <v/>
          </cell>
          <cell r="AA2330" t="str">
            <v/>
          </cell>
        </row>
        <row r="2331">
          <cell r="B2331">
            <v>12297</v>
          </cell>
          <cell r="C2331" t="str">
            <v>청소년정원사양성사업 [포레스트 프렌드] :청소년 정원사가 함께하는 정원교실</v>
          </cell>
          <cell r="D2331" t="str">
            <v>기본형</v>
          </cell>
          <cell r="E2331" t="str">
            <v>광명시청소년수련관</v>
          </cell>
          <cell r="F2331" t="str">
            <v>청소년수련관</v>
          </cell>
          <cell r="G2331" t="str">
            <v>경기도</v>
          </cell>
          <cell r="H2331" t="str">
            <v>대면활동</v>
          </cell>
          <cell r="I2331" t="str">
            <v>해당없음</v>
          </cell>
          <cell r="J2331" t="str">
            <v>미해당</v>
          </cell>
          <cell r="K2331" t="str">
            <v>미해당</v>
          </cell>
          <cell r="L2331" t="str">
            <v xml:space="preserve"> </v>
          </cell>
          <cell r="M2331" t="str">
            <v/>
          </cell>
          <cell r="N2331" t="str">
            <v>직업체험활동</v>
          </cell>
          <cell r="O2331" t="str">
            <v>0</v>
          </cell>
          <cell r="P2331" t="str">
            <v>30</v>
          </cell>
          <cell r="Q2331" t="str">
            <v>초,기타</v>
          </cell>
          <cell r="R2331" t="str">
            <v>2024-08-14</v>
          </cell>
          <cell r="S2331" t="str">
            <v>2028-08-13</v>
          </cell>
          <cell r="T2331" t="str">
            <v xml:space="preserve"> ~ </v>
          </cell>
          <cell r="U2331" t="str">
            <v>인증</v>
          </cell>
          <cell r="V2331" t="str">
            <v>O</v>
          </cell>
          <cell r="W2331" t="str">
            <v>정원사에 관심 있는 청소년들에게 정원사에 대한 실기 중심의 체험형 교육 프로그램을 진행하여 청소년 정원사로 경험 할 수 있는 기회를 제공한다.</v>
          </cell>
          <cell r="X2331" t="str">
            <v xml:space="preserve">- 청소년 정원사 직업 소개_x000D_
- 나만의 쌈채소 정원 만들기_x000D_
- 나만의 미니 정원 소개하기 </v>
          </cell>
          <cell r="Y2331" t="str">
            <v/>
          </cell>
          <cell r="Z2331" t="str">
            <v/>
          </cell>
          <cell r="AA2331" t="str">
            <v/>
          </cell>
        </row>
        <row r="2332">
          <cell r="B2332">
            <v>12296</v>
          </cell>
          <cell r="C2332" t="str">
            <v>청소년 생태환경 메이커 프로그램 '착한 메이커'</v>
          </cell>
          <cell r="D2332" t="str">
            <v>기본형</v>
          </cell>
          <cell r="E2332" t="str">
            <v>고양시 송포청소년문화의집</v>
          </cell>
          <cell r="F2332" t="str">
            <v>청소년문화의집</v>
          </cell>
          <cell r="G2332" t="str">
            <v>경기도</v>
          </cell>
          <cell r="H2332" t="str">
            <v>대면활동</v>
          </cell>
          <cell r="I2332" t="str">
            <v>해당없음</v>
          </cell>
          <cell r="J2332" t="str">
            <v>미해당</v>
          </cell>
          <cell r="K2332" t="str">
            <v>미해당</v>
          </cell>
          <cell r="L2332" t="str">
            <v xml:space="preserve"> </v>
          </cell>
          <cell r="M2332" t="str">
            <v/>
          </cell>
          <cell r="N2332" t="str">
            <v>환경보존활동</v>
          </cell>
          <cell r="O2332" t="str">
            <v>0</v>
          </cell>
          <cell r="P2332" t="str">
            <v>12</v>
          </cell>
          <cell r="Q2332" t="str">
            <v>초</v>
          </cell>
          <cell r="R2332" t="str">
            <v>2024-08-14</v>
          </cell>
          <cell r="S2332" t="str">
            <v>2028-08-13</v>
          </cell>
          <cell r="T2332" t="str">
            <v xml:space="preserve"> ~ </v>
          </cell>
          <cell r="U2332" t="str">
            <v>인증</v>
          </cell>
          <cell r="V2332" t="str">
            <v>X</v>
          </cell>
          <cell r="W2332" t="str">
            <v/>
          </cell>
          <cell r="X2332" t="str">
            <v>1. 오리엔테이션(안전교육, 인증제 및 지도자 소개, 일정 안내)_x000D_
2. 폐기물과 새활용으로 알아보는 환경 교육(사례 중심의 환경 이론 교육)_x000D_
3. 생태환경 새활용 메이커 활동(새활용 섬유 공예 체험)_x000D_
4. 마무리(소감 발표 및 만족도 조사)</v>
          </cell>
          <cell r="Y2332" t="str">
            <v/>
          </cell>
          <cell r="Z2332" t="str">
            <v/>
          </cell>
          <cell r="AA2332" t="str">
            <v/>
          </cell>
        </row>
        <row r="2333">
          <cell r="B2333">
            <v>12293</v>
          </cell>
          <cell r="C2333" t="str">
            <v>슈퍼스택KING</v>
          </cell>
          <cell r="D2333" t="str">
            <v>기본형</v>
          </cell>
          <cell r="E2333" t="str">
            <v>부산북구청소년문화의집</v>
          </cell>
          <cell r="F2333" t="str">
            <v>청소년문화의집</v>
          </cell>
          <cell r="G2333" t="str">
            <v>부산광역시</v>
          </cell>
          <cell r="H2333" t="str">
            <v>대면활동</v>
          </cell>
          <cell r="I2333" t="str">
            <v>해당없음</v>
          </cell>
          <cell r="J2333" t="str">
            <v>미해당</v>
          </cell>
          <cell r="K2333" t="str">
            <v>미해당</v>
          </cell>
          <cell r="L2333" t="str">
            <v xml:space="preserve"> </v>
          </cell>
          <cell r="M2333" t="str">
            <v/>
          </cell>
          <cell r="N2333" t="str">
            <v>건강·보건활동</v>
          </cell>
          <cell r="O2333" t="str">
            <v>0</v>
          </cell>
          <cell r="P2333" t="str">
            <v>24</v>
          </cell>
          <cell r="Q2333" t="str">
            <v>초</v>
          </cell>
          <cell r="R2333" t="str">
            <v>2024-08-14</v>
          </cell>
          <cell r="S2333" t="str">
            <v>2028-08-13</v>
          </cell>
          <cell r="T2333" t="str">
            <v xml:space="preserve"> ~ </v>
          </cell>
          <cell r="U2333" t="str">
            <v>인증</v>
          </cell>
          <cell r="V2333" t="str">
            <v>X</v>
          </cell>
          <cell r="W2333" t="str">
            <v/>
          </cell>
          <cell r="X2333" t="str">
            <v>스포츠스태킹 활동을 통해 청소년들의 신체활동 증진과 운동능력 향상을 도모하며 집중력, 협동심, 문제해결 능력 등 인지능력 향상을 위한 기회를 제공한다. 또한 스트레스 해소와 정서적 건강 증진을 위한 효과적인 방법을 제공하며, 12개의 스태킹 컵을 다양한 방법으로 쌓고 내리면서 청소년들의 주의집중력과 순발력을 강화할 수 있도록 한다.</v>
          </cell>
          <cell r="Y2333" t="str">
            <v/>
          </cell>
          <cell r="Z2333" t="str">
            <v/>
          </cell>
          <cell r="AA2333" t="str">
            <v/>
          </cell>
        </row>
        <row r="2334">
          <cell r="B2334">
            <v>12291</v>
          </cell>
          <cell r="C2334" t="str">
            <v>커스터마이징 '마블'</v>
          </cell>
          <cell r="D2334" t="str">
            <v>기본형-회기</v>
          </cell>
          <cell r="E2334" t="str">
            <v>영등포청소년문화의집</v>
          </cell>
          <cell r="F2334" t="str">
            <v>청소년문화의집</v>
          </cell>
          <cell r="G2334" t="str">
            <v>서울특별시</v>
          </cell>
          <cell r="H2334" t="str">
            <v>대면활동</v>
          </cell>
          <cell r="I2334" t="str">
            <v>해당없음</v>
          </cell>
          <cell r="J2334" t="str">
            <v>미해당</v>
          </cell>
          <cell r="K2334" t="str">
            <v>미해당</v>
          </cell>
          <cell r="L2334" t="str">
            <v xml:space="preserve"> </v>
          </cell>
          <cell r="M2334" t="str">
            <v/>
          </cell>
          <cell r="N2334" t="str">
            <v>과학정보활동</v>
          </cell>
          <cell r="O2334" t="str">
            <v>0</v>
          </cell>
          <cell r="P2334" t="str">
            <v>15</v>
          </cell>
          <cell r="Q2334" t="str">
            <v>초</v>
          </cell>
          <cell r="R2334" t="str">
            <v>2024-08-14</v>
          </cell>
          <cell r="S2334" t="str">
            <v>2028-08-13</v>
          </cell>
          <cell r="T2334" t="str">
            <v xml:space="preserve"> ~ </v>
          </cell>
          <cell r="U2334" t="str">
            <v>인증</v>
          </cell>
          <cell r="V2334" t="str">
            <v>X</v>
          </cell>
          <cell r="W2334" t="str">
            <v/>
          </cell>
          <cell r="X2334" t="str">
            <v>태블릿 드로잉을 통한 굿즈 만들기로 4차산업 형태의 진로탐색의 기회를 제공함</v>
          </cell>
          <cell r="Y2334" t="str">
            <v/>
          </cell>
          <cell r="Z2334" t="str">
            <v/>
          </cell>
          <cell r="AA2334" t="str">
            <v/>
          </cell>
        </row>
        <row r="2335">
          <cell r="B2335">
            <v>12289</v>
          </cell>
          <cell r="C2335" t="str">
            <v xml:space="preserve">[ChatGPT (Global Partners Together)  : 글로벌 파트너와 함께 Chat 하자!] </v>
          </cell>
          <cell r="D2335" t="str">
            <v>기본형-회기</v>
          </cell>
          <cell r="E2335" t="str">
            <v>시립마포청소년센터</v>
          </cell>
          <cell r="F2335" t="str">
            <v>청소년수련관</v>
          </cell>
          <cell r="G2335" t="str">
            <v>서울특별시</v>
          </cell>
          <cell r="H2335" t="str">
            <v>대면활동</v>
          </cell>
          <cell r="I2335" t="str">
            <v>해당없음</v>
          </cell>
          <cell r="J2335" t="str">
            <v>미해당</v>
          </cell>
          <cell r="K2335" t="str">
            <v>미해당</v>
          </cell>
          <cell r="L2335" t="str">
            <v xml:space="preserve"> </v>
          </cell>
          <cell r="M2335" t="str">
            <v/>
          </cell>
          <cell r="N2335" t="str">
            <v>교류활동</v>
          </cell>
          <cell r="O2335" t="str">
            <v>0</v>
          </cell>
          <cell r="P2335" t="str">
            <v>20</v>
          </cell>
          <cell r="Q2335" t="str">
            <v>초</v>
          </cell>
          <cell r="R2335" t="str">
            <v>2024-08-14</v>
          </cell>
          <cell r="S2335" t="str">
            <v>2028-08-13</v>
          </cell>
          <cell r="T2335" t="str">
            <v xml:space="preserve"> ~ </v>
          </cell>
          <cell r="U2335" t="str">
            <v>인증</v>
          </cell>
          <cell r="V2335" t="str">
            <v>O</v>
          </cell>
          <cell r="W2335" t="str">
            <v xml:space="preserve">다문화 청소년 인구가 증가함에 따라, 다양한 문화적 배경을 가진 초등학생 고학년을 대상으로 다문화 이해 교육 프로그램을 운영하여 서로의 문화를 이해하고 수용하는 능력을 함양하고자 한다._x000D_
</v>
          </cell>
          <cell r="X2335" t="str">
            <v>● 세계 문화 이해학습_x000D_
● 세계 여행계획 세우기</v>
          </cell>
          <cell r="Y2335" t="str">
            <v/>
          </cell>
          <cell r="Z2335" t="str">
            <v/>
          </cell>
          <cell r="AA2335" t="str">
            <v/>
          </cell>
        </row>
        <row r="2336">
          <cell r="B2336">
            <v>12288</v>
          </cell>
          <cell r="C2336" t="str">
            <v>기억을 넘는 녀석들</v>
          </cell>
          <cell r="D2336" t="str">
            <v>기본형-회기</v>
          </cell>
          <cell r="E2336" t="str">
            <v>서울시립 창동청소년센터</v>
          </cell>
          <cell r="F2336" t="str">
            <v>청소년수련관</v>
          </cell>
          <cell r="G2336" t="str">
            <v>서울특별시</v>
          </cell>
          <cell r="H2336" t="str">
            <v>대면활동</v>
          </cell>
          <cell r="I2336" t="str">
            <v>해당없음</v>
          </cell>
          <cell r="J2336" t="str">
            <v>미해당</v>
          </cell>
          <cell r="K2336" t="str">
            <v>미해당</v>
          </cell>
          <cell r="L2336" t="str">
            <v xml:space="preserve"> </v>
          </cell>
          <cell r="M2336" t="str">
            <v/>
          </cell>
          <cell r="N2336" t="str">
            <v>기타</v>
          </cell>
          <cell r="O2336" t="str">
            <v>10000</v>
          </cell>
          <cell r="P2336" t="str">
            <v>15</v>
          </cell>
          <cell r="Q2336" t="str">
            <v>초</v>
          </cell>
          <cell r="R2336" t="str">
            <v>2024-08-14</v>
          </cell>
          <cell r="S2336" t="str">
            <v>2028-08-13</v>
          </cell>
          <cell r="T2336" t="str">
            <v xml:space="preserve"> ~ </v>
          </cell>
          <cell r="U2336" t="str">
            <v>인증</v>
          </cell>
          <cell r="V2336" t="str">
            <v>O</v>
          </cell>
          <cell r="W2336" t="str">
            <v>역사에 흥미가 있는 청소년을 대상으로 역사 전문 강의를 제공하여 역사에 대한 이해도를 증진시켜 기본 소양을 갖추게 하고 올바른 역사의식을 함양할 수 있도록 한다. 또한, 조별 활동 및 발표 등의 수업 방식을 활용하여 협력, 비판적 사고력 등 다양한 역량을 강화시키는 데 목적이 있다.</v>
          </cell>
          <cell r="X2336" t="str">
            <v>1회기 - 오리엔테이션 및 안전교육, 시대별 역사 인물 학습하기_x000D_
2회기 - 역사적 인물의 삶 탐구 및 내용 정리하기_x000D_
3회기 - 역사적 인물의 삶 내용 정리 및 탐구 내용 발표회 진행</v>
          </cell>
          <cell r="Y2336" t="str">
            <v/>
          </cell>
          <cell r="Z2336" t="str">
            <v/>
          </cell>
          <cell r="AA2336" t="str">
            <v/>
          </cell>
        </row>
        <row r="2337">
          <cell r="B2337">
            <v>13190</v>
          </cell>
          <cell r="C2337" t="str">
            <v>미디어 교육 'Create ON'</v>
          </cell>
          <cell r="D2337" t="str">
            <v>기본형-회기</v>
          </cell>
          <cell r="E2337" t="str">
            <v>성연청소년문화의집</v>
          </cell>
          <cell r="F2337" t="str">
            <v>청소년문화의집</v>
          </cell>
          <cell r="G2337" t="str">
            <v>충청남도</v>
          </cell>
          <cell r="H2337" t="str">
            <v>대면활동</v>
          </cell>
          <cell r="I2337" t="str">
            <v>해당없음</v>
          </cell>
          <cell r="J2337" t="str">
            <v>미해당</v>
          </cell>
          <cell r="K2337" t="str">
            <v>미해당</v>
          </cell>
          <cell r="L2337" t="str">
            <v xml:space="preserve"> </v>
          </cell>
          <cell r="M2337" t="str">
            <v/>
          </cell>
          <cell r="N2337" t="str">
            <v>자기(인성)계발활동</v>
          </cell>
          <cell r="O2337" t="str">
            <v>0</v>
          </cell>
          <cell r="P2337" t="str">
            <v>8</v>
          </cell>
          <cell r="Q2337" t="str">
            <v>초,중</v>
          </cell>
          <cell r="R2337" t="str">
            <v>2025-09-10</v>
          </cell>
          <cell r="S2337" t="str">
            <v>2028-09-09</v>
          </cell>
          <cell r="T2337" t="str">
            <v xml:space="preserve"> ~ </v>
          </cell>
          <cell r="U2337" t="str">
            <v>인증</v>
          </cell>
          <cell r="V2337" t="str">
            <v>O</v>
          </cell>
          <cell r="W2337" t="str">
            <v>기획·촬영·편집 등 실습을 통해 창의적 표현력과 디지털 활용 역량을 기르고, 비판적 미디어 이해를 바탕으로 책임있는 미디어 주체로 성장하도록 하는 데 목적이 있다.</v>
          </cell>
          <cell r="X2337" t="str">
            <v>청소년들이 직접 주제를 기획하고 촬영 및 편집의 과정을 거쳐 미디어 콘텐츠를 제작하는 역량을 키우고, 구성원 간 협력에 대해 경험하며, 창작 활동을 통한 결과물 등으로 자기 효능감을 향상시키는 것을 목표로 한다. 8회기동안 단계 및 파트별 교육과 실습을 통해 미디어 컨텐츠를 만들고 sns등에 업로드하여 창작물을 활용한다.</v>
          </cell>
          <cell r="Y2337" t="str">
            <v/>
          </cell>
          <cell r="Z2337" t="str">
            <v/>
          </cell>
          <cell r="AA2337" t="str">
            <v/>
          </cell>
        </row>
        <row r="2338">
          <cell r="B2338">
            <v>13185</v>
          </cell>
          <cell r="C2338" t="str">
            <v>DIY 국경일 팝업존</v>
          </cell>
          <cell r="D2338" t="str">
            <v>기본형</v>
          </cell>
          <cell r="E2338" t="str">
            <v>안양시평촌청소년문화의집</v>
          </cell>
          <cell r="F2338" t="str">
            <v>청소년문화의집</v>
          </cell>
          <cell r="G2338" t="str">
            <v>경기도</v>
          </cell>
          <cell r="H2338" t="str">
            <v>대면활동</v>
          </cell>
          <cell r="I2338" t="str">
            <v>해당없음</v>
          </cell>
          <cell r="J2338" t="str">
            <v>미해당</v>
          </cell>
          <cell r="K2338" t="str">
            <v>미해당</v>
          </cell>
          <cell r="L2338" t="str">
            <v xml:space="preserve"> </v>
          </cell>
          <cell r="M2338" t="str">
            <v/>
          </cell>
          <cell r="N2338" t="str">
            <v>문화예술활동</v>
          </cell>
          <cell r="O2338" t="str">
            <v>0</v>
          </cell>
          <cell r="P2338" t="str">
            <v>15</v>
          </cell>
          <cell r="Q2338" t="str">
            <v>초</v>
          </cell>
          <cell r="R2338" t="str">
            <v>2025-09-10</v>
          </cell>
          <cell r="S2338" t="str">
            <v>2028-09-09</v>
          </cell>
          <cell r="T2338" t="str">
            <v xml:space="preserve"> ~ </v>
          </cell>
          <cell r="U2338" t="str">
            <v>인증</v>
          </cell>
          <cell r="V2338" t="str">
            <v>O</v>
          </cell>
          <cell r="W2338" t="str">
            <v>국경일의 진정한 의미를 통해 국경일을 단순한 휴일이라 여기지 않고, 청소년 스스로 역사적 기억의 중요성과 더불어 나라 사랑의 마음과 자긍심을 고취하고자 함.</v>
          </cell>
          <cell r="X2338" t="str">
            <v>- 오리엔테이션 및 프로그램 소개_x000D_
- 국경일 이해 교육_x000D_
- 국경일 팝업존 기획활동</v>
          </cell>
          <cell r="Y2338" t="str">
            <v/>
          </cell>
          <cell r="Z2338" t="str">
            <v/>
          </cell>
          <cell r="AA2338" t="str">
            <v/>
          </cell>
        </row>
        <row r="2339">
          <cell r="B2339" t="str">
            <v>D0089</v>
          </cell>
          <cell r="C2339" t="str">
            <v>인공지능 시대의 청소년을 위한 AI 윤리 (고등학교)</v>
          </cell>
          <cell r="D2339" t="str">
            <v>기본형-회기</v>
          </cell>
          <cell r="E2339" t="str">
            <v>진해청소년수련관</v>
          </cell>
          <cell r="F2339" t="str">
            <v>청소년수련관</v>
          </cell>
          <cell r="G2339" t="str">
            <v>경상남도</v>
          </cell>
          <cell r="H2339" t="str">
            <v>대면활동</v>
          </cell>
          <cell r="I2339" t="str">
            <v>해당없음</v>
          </cell>
          <cell r="J2339" t="str">
            <v>미해당</v>
          </cell>
          <cell r="K2339" t="str">
            <v>미해당</v>
          </cell>
          <cell r="L2339" t="str">
            <v xml:space="preserve"> </v>
          </cell>
          <cell r="M2339" t="str">
            <v/>
          </cell>
          <cell r="N2339" t="str">
            <v>자기(인성)계발활동</v>
          </cell>
          <cell r="O2339" t="str">
            <v>0</v>
          </cell>
          <cell r="P2339" t="str">
            <v>10</v>
          </cell>
          <cell r="Q2339" t="str">
            <v>고</v>
          </cell>
          <cell r="R2339" t="str">
            <v>2025-09-10</v>
          </cell>
          <cell r="S2339" t="str">
            <v>2028-09-09</v>
          </cell>
          <cell r="T2339" t="str">
            <v xml:space="preserve"> ~ </v>
          </cell>
          <cell r="U2339" t="str">
            <v>인증</v>
          </cell>
          <cell r="V2339" t="str">
            <v>X</v>
          </cell>
          <cell r="W2339" t="str">
            <v>고등학교 연령의 청소년을 대상으로 인공지능 기술의 윤리적 문제와 도전 과제를 이해하고, 책임감 있고 윤리적인 방식으로 AI를 활용할 수 있는 능력을 함양시키고자 한다.</v>
          </cell>
          <cell r="X2339" t="str">
            <v>AI 윤리의 이해, AI 윤리적 활용, AI로 달라진 우리의 미래(활용방안 찾기)</v>
          </cell>
          <cell r="Y2339" t="str">
            <v/>
          </cell>
          <cell r="Z2339" t="str">
            <v/>
          </cell>
          <cell r="AA2339" t="str">
            <v/>
          </cell>
        </row>
        <row r="2340">
          <cell r="B2340" t="str">
            <v>D0086</v>
          </cell>
          <cell r="C2340" t="str">
            <v>인공지능 시대의 청소년을 위한 AI 윤리 (중학교)</v>
          </cell>
          <cell r="D2340" t="str">
            <v>기본형-회기</v>
          </cell>
          <cell r="E2340" t="str">
            <v>횡성군청소년수련관</v>
          </cell>
          <cell r="F2340" t="str">
            <v>청소년수련관</v>
          </cell>
          <cell r="G2340" t="str">
            <v>강원특별자치도</v>
          </cell>
          <cell r="H2340" t="str">
            <v>대면활동</v>
          </cell>
          <cell r="I2340" t="str">
            <v>해당없음</v>
          </cell>
          <cell r="J2340" t="str">
            <v>미해당</v>
          </cell>
          <cell r="K2340" t="str">
            <v>미해당</v>
          </cell>
          <cell r="L2340" t="str">
            <v xml:space="preserve"> </v>
          </cell>
          <cell r="M2340" t="str">
            <v/>
          </cell>
          <cell r="N2340" t="str">
            <v>자기(인성)계발활동</v>
          </cell>
          <cell r="O2340" t="str">
            <v>0</v>
          </cell>
          <cell r="P2340" t="str">
            <v>10</v>
          </cell>
          <cell r="Q2340" t="str">
            <v>중</v>
          </cell>
          <cell r="R2340" t="str">
            <v>2025-09-10</v>
          </cell>
          <cell r="S2340" t="str">
            <v>2028-09-09</v>
          </cell>
          <cell r="T2340" t="str">
            <v xml:space="preserve"> ~ </v>
          </cell>
          <cell r="U2340" t="str">
            <v>인증</v>
          </cell>
          <cell r="V2340" t="str">
            <v>X</v>
          </cell>
          <cell r="W2340" t="str">
            <v/>
          </cell>
          <cell r="X2340" t="str">
            <v>인공지능 기술의 중요성과 윤리적 문제를 알고 책임감 있는 윤리적 사고를 향상시켜 AI를 올바르게 활용할 수 있는 디지털 시민으로 성장한다.</v>
          </cell>
          <cell r="Y2340" t="str">
            <v/>
          </cell>
          <cell r="Z2340" t="str">
            <v/>
          </cell>
          <cell r="AA2340" t="str">
            <v/>
          </cell>
        </row>
        <row r="2341">
          <cell r="B2341" t="str">
            <v>D0085</v>
          </cell>
          <cell r="C2341" t="str">
            <v>인공지능 시대의 청소년을 위한 AI 윤리 (중학교)</v>
          </cell>
          <cell r="D2341" t="str">
            <v>기본형-회기</v>
          </cell>
          <cell r="E2341" t="str">
            <v>성연청소년문화의집</v>
          </cell>
          <cell r="F2341" t="str">
            <v>청소년문화의집</v>
          </cell>
          <cell r="G2341" t="str">
            <v>충청남도</v>
          </cell>
          <cell r="H2341" t="str">
            <v>대면활동</v>
          </cell>
          <cell r="I2341" t="str">
            <v>해당없음</v>
          </cell>
          <cell r="J2341" t="str">
            <v>미해당</v>
          </cell>
          <cell r="K2341" t="str">
            <v>미해당</v>
          </cell>
          <cell r="L2341" t="str">
            <v xml:space="preserve"> </v>
          </cell>
          <cell r="M2341" t="str">
            <v/>
          </cell>
          <cell r="N2341" t="str">
            <v>자기(인성)계발활동</v>
          </cell>
          <cell r="O2341" t="str">
            <v>0</v>
          </cell>
          <cell r="P2341" t="str">
            <v>25</v>
          </cell>
          <cell r="Q2341" t="str">
            <v>중</v>
          </cell>
          <cell r="R2341" t="str">
            <v>2025-09-10</v>
          </cell>
          <cell r="S2341" t="str">
            <v>2028-09-09</v>
          </cell>
          <cell r="T2341" t="str">
            <v xml:space="preserve"> ~ </v>
          </cell>
          <cell r="U2341" t="str">
            <v>인증</v>
          </cell>
          <cell r="V2341" t="str">
            <v>X</v>
          </cell>
          <cell r="W2341" t="str">
            <v>중학교 연령의 청소년을 대상으로 인공지능 기술의 윤리적 문제와 도전 과제를 이해하고, 책임감 있고 윤리적인 방식으로 AI를 활용할 수 있는 능력을 함양시키고자 한다.</v>
          </cell>
          <cell r="X2341" t="str">
            <v>인공지능 기술의 중요성과 윤리적 문제를 알고 책임감 있는 윤리적 사고를 향상시켜 AI를 올바르게 활용할 수 있는 디지털 시민으로 성장한다.</v>
          </cell>
          <cell r="Y2341" t="str">
            <v/>
          </cell>
          <cell r="Z2341" t="str">
            <v/>
          </cell>
          <cell r="AA2341" t="str">
            <v/>
          </cell>
        </row>
        <row r="2342">
          <cell r="B2342" t="str">
            <v>D0084</v>
          </cell>
          <cell r="C2342" t="str">
            <v>인공지능 시대의 청소년을 위한 AI 윤리 (중학교)</v>
          </cell>
          <cell r="D2342" t="str">
            <v>기본형-회기</v>
          </cell>
          <cell r="E2342" t="str">
            <v>서천군청소년문화센터</v>
          </cell>
          <cell r="F2342" t="str">
            <v>청소년문화의집</v>
          </cell>
          <cell r="G2342" t="str">
            <v>충청남도</v>
          </cell>
          <cell r="H2342" t="str">
            <v>대면활동</v>
          </cell>
          <cell r="I2342" t="str">
            <v>해당없음</v>
          </cell>
          <cell r="J2342" t="str">
            <v>미해당</v>
          </cell>
          <cell r="K2342" t="str">
            <v>미해당</v>
          </cell>
          <cell r="L2342" t="str">
            <v xml:space="preserve"> </v>
          </cell>
          <cell r="M2342" t="str">
            <v/>
          </cell>
          <cell r="N2342" t="str">
            <v>자기(인성)계발활동</v>
          </cell>
          <cell r="O2342" t="str">
            <v>0</v>
          </cell>
          <cell r="P2342" t="str">
            <v>10</v>
          </cell>
          <cell r="Q2342" t="str">
            <v>중</v>
          </cell>
          <cell r="R2342" t="str">
            <v>2025-09-10</v>
          </cell>
          <cell r="S2342" t="str">
            <v>2028-09-09</v>
          </cell>
          <cell r="T2342" t="str">
            <v xml:space="preserve"> ~ </v>
          </cell>
          <cell r="U2342" t="str">
            <v>인증</v>
          </cell>
          <cell r="V2342" t="str">
            <v>X</v>
          </cell>
          <cell r="W2342" t="str">
            <v>중학교 연령의 청소년을 대상으로 인공지능 기술의 윤리적 문제와 도전 과제를 이해하고, 책임감 있고 윤리적인 방식으로 AI를 활용할 수 있는 능력을 함양시키고자 한다.</v>
          </cell>
          <cell r="X2342" t="str">
            <v>인공지능 기술의 중요성과 윤리적 문제를 알고 책임감 있는 윤리적 사고를 향상시켜 AI를 올바르게 활용할 수 있는 디지털 시민으로 성장한다.</v>
          </cell>
          <cell r="Y2342" t="str">
            <v/>
          </cell>
          <cell r="Z2342" t="str">
            <v/>
          </cell>
          <cell r="AA2342" t="str">
            <v/>
          </cell>
        </row>
        <row r="2343">
          <cell r="B2343" t="str">
            <v>D0081</v>
          </cell>
          <cell r="C2343" t="str">
            <v>인공지능 시대의 청소년을 위한 AI 윤리 (초등학교)</v>
          </cell>
          <cell r="D2343" t="str">
            <v>기본형-회기</v>
          </cell>
          <cell r="E2343" t="str">
            <v>(재)김해시복지재단 김해시청소년수련관</v>
          </cell>
          <cell r="F2343" t="str">
            <v>청소년수련관</v>
          </cell>
          <cell r="G2343" t="str">
            <v>경상남도</v>
          </cell>
          <cell r="H2343" t="str">
            <v>대면활동</v>
          </cell>
          <cell r="I2343" t="str">
            <v>해당없음</v>
          </cell>
          <cell r="J2343" t="str">
            <v>미해당</v>
          </cell>
          <cell r="K2343" t="str">
            <v>미해당</v>
          </cell>
          <cell r="L2343" t="str">
            <v xml:space="preserve"> </v>
          </cell>
          <cell r="M2343" t="str">
            <v/>
          </cell>
          <cell r="N2343" t="str">
            <v>자기(인성)계발활동</v>
          </cell>
          <cell r="O2343" t="str">
            <v>0</v>
          </cell>
          <cell r="P2343" t="str">
            <v>20</v>
          </cell>
          <cell r="Q2343" t="str">
            <v>초</v>
          </cell>
          <cell r="R2343" t="str">
            <v>2025-09-10</v>
          </cell>
          <cell r="S2343" t="str">
            <v>2028-09-09</v>
          </cell>
          <cell r="T2343" t="str">
            <v xml:space="preserve"> ~ </v>
          </cell>
          <cell r="U2343" t="str">
            <v>인증</v>
          </cell>
          <cell r="V2343" t="str">
            <v>X</v>
          </cell>
          <cell r="W2343" t="str">
            <v>초등학교 연령의 청소년을 대상으로 인공지능 기술의 윤리적 문제와 도전 과제를 이해하고, 책임감 있고 윤리적인 방식으로 AI를 활용할 수 있는 능력을 함양시키고자 한다.</v>
          </cell>
          <cell r="X2343" t="str">
            <v>인공지능 기술의 중요성과 윤리적 문제를 알고 책임감 있는 윤리적 사고를 향상시켜 AI를 올바르게 활용할 수 있는 디지털 시민으로 성장한다.</v>
          </cell>
          <cell r="Y2343" t="str">
            <v/>
          </cell>
          <cell r="Z2343" t="str">
            <v/>
          </cell>
          <cell r="AA2343" t="str">
            <v/>
          </cell>
        </row>
        <row r="2344">
          <cell r="B2344" t="str">
            <v>D0077</v>
          </cell>
          <cell r="C2344" t="str">
            <v>인공지능 시대의 청소년을 위한 AI 윤리 (초등학교)</v>
          </cell>
          <cell r="D2344" t="str">
            <v>기본형</v>
          </cell>
          <cell r="E2344" t="str">
            <v>횡성군청소년수련관</v>
          </cell>
          <cell r="F2344" t="str">
            <v>청소년수련관</v>
          </cell>
          <cell r="G2344" t="str">
            <v>강원특별자치도</v>
          </cell>
          <cell r="H2344" t="str">
            <v>대면활동</v>
          </cell>
          <cell r="I2344" t="str">
            <v>해당없음</v>
          </cell>
          <cell r="J2344" t="str">
            <v>미해당</v>
          </cell>
          <cell r="K2344" t="str">
            <v>미해당</v>
          </cell>
          <cell r="L2344" t="str">
            <v xml:space="preserve"> </v>
          </cell>
          <cell r="M2344" t="str">
            <v/>
          </cell>
          <cell r="N2344" t="str">
            <v>자기(인성)계발활동</v>
          </cell>
          <cell r="O2344" t="str">
            <v>0</v>
          </cell>
          <cell r="P2344" t="str">
            <v>15</v>
          </cell>
          <cell r="Q2344" t="str">
            <v>초</v>
          </cell>
          <cell r="R2344" t="str">
            <v>2025-09-10</v>
          </cell>
          <cell r="S2344" t="str">
            <v>2028-09-09</v>
          </cell>
          <cell r="T2344" t="str">
            <v xml:space="preserve"> ~ </v>
          </cell>
          <cell r="U2344" t="str">
            <v>인증</v>
          </cell>
          <cell r="V2344" t="str">
            <v>X</v>
          </cell>
          <cell r="W2344" t="str">
            <v/>
          </cell>
          <cell r="X2344" t="str">
            <v>인공지능 기술의 중요성과 윤리적 문제를 알고 책임감 있는 윤리적 사고를 향상시켜 AI를 올바르게 활용할 수 있는 디지털 시민으로 성장한다.</v>
          </cell>
          <cell r="Y2344" t="str">
            <v/>
          </cell>
          <cell r="Z2344" t="str">
            <v/>
          </cell>
          <cell r="AA2344" t="str">
            <v/>
          </cell>
        </row>
        <row r="2345">
          <cell r="B2345" t="str">
            <v>D0075</v>
          </cell>
          <cell r="C2345" t="str">
            <v>인공지능 시대의 청소년을 위한 AI 윤리 (초등학교)</v>
          </cell>
          <cell r="D2345" t="str">
            <v>기본형-회기</v>
          </cell>
          <cell r="E2345" t="str">
            <v>성연청소년문화의집</v>
          </cell>
          <cell r="F2345" t="str">
            <v>청소년문화의집</v>
          </cell>
          <cell r="G2345" t="str">
            <v>충청남도</v>
          </cell>
          <cell r="H2345" t="str">
            <v>대면활동</v>
          </cell>
          <cell r="I2345" t="str">
            <v>해당없음</v>
          </cell>
          <cell r="J2345" t="str">
            <v>미해당</v>
          </cell>
          <cell r="K2345" t="str">
            <v>미해당</v>
          </cell>
          <cell r="L2345" t="str">
            <v xml:space="preserve"> </v>
          </cell>
          <cell r="M2345" t="str">
            <v/>
          </cell>
          <cell r="N2345" t="str">
            <v>자기(인성)계발활동</v>
          </cell>
          <cell r="O2345" t="str">
            <v>0</v>
          </cell>
          <cell r="P2345" t="str">
            <v>25</v>
          </cell>
          <cell r="Q2345" t="str">
            <v>초</v>
          </cell>
          <cell r="R2345" t="str">
            <v>2025-09-10</v>
          </cell>
          <cell r="S2345" t="str">
            <v>2028-09-09</v>
          </cell>
          <cell r="T2345" t="str">
            <v xml:space="preserve"> ~ </v>
          </cell>
          <cell r="U2345" t="str">
            <v>인증</v>
          </cell>
          <cell r="V2345" t="str">
            <v>X</v>
          </cell>
          <cell r="W2345" t="str">
            <v>초등학교 연령의 청소년을 대상으로 인공지능 기술의 윤리적 문제와 도전 과제를 이해하고, 책임감 있고 윤리적인 방식으로 AI를 활용할 수 있는 능력을 함양시키고자 한다.</v>
          </cell>
          <cell r="X2345" t="str">
            <v>인공지능 기술의 중요성과 윤리적 문제를 알고 책임감 있는 윤리적 사고를 향상시켜 AI를 올바르게 활용할 수 있는 디지털 시민으로 성장한다.</v>
          </cell>
          <cell r="Y2345" t="str">
            <v/>
          </cell>
          <cell r="Z2345" t="str">
            <v/>
          </cell>
          <cell r="AA2345" t="str">
            <v/>
          </cell>
        </row>
        <row r="2346">
          <cell r="B2346" t="str">
            <v>D0072</v>
          </cell>
          <cell r="C2346" t="str">
            <v>인공지능 시대의 청소년을 위한 AI 윤리 (초등학교)</v>
          </cell>
          <cell r="D2346" t="str">
            <v>기본형-회기</v>
          </cell>
          <cell r="E2346" t="str">
            <v>서희청소년센터</v>
          </cell>
          <cell r="F2346" t="str">
            <v>청소년수련관</v>
          </cell>
          <cell r="G2346" t="str">
            <v>경기도</v>
          </cell>
          <cell r="H2346" t="str">
            <v>대면활동</v>
          </cell>
          <cell r="I2346" t="str">
            <v>해당없음</v>
          </cell>
          <cell r="J2346" t="str">
            <v>미해당</v>
          </cell>
          <cell r="K2346" t="str">
            <v>미해당</v>
          </cell>
          <cell r="L2346" t="str">
            <v xml:space="preserve"> </v>
          </cell>
          <cell r="M2346" t="str">
            <v/>
          </cell>
          <cell r="N2346" t="str">
            <v>자기(인성)계발활동</v>
          </cell>
          <cell r="O2346" t="str">
            <v>0</v>
          </cell>
          <cell r="P2346" t="str">
            <v>15</v>
          </cell>
          <cell r="Q2346" t="str">
            <v>초</v>
          </cell>
          <cell r="R2346" t="str">
            <v>2025-09-10</v>
          </cell>
          <cell r="S2346" t="str">
            <v>2028-09-09</v>
          </cell>
          <cell r="T2346" t="str">
            <v xml:space="preserve"> ~ </v>
          </cell>
          <cell r="U2346" t="str">
            <v>인증</v>
          </cell>
          <cell r="V2346" t="str">
            <v>X</v>
          </cell>
          <cell r="W2346" t="str">
            <v>초등학교 연령의 청소년을 대상으로 인공지능 기술의 윤리적 문제와 도전 과제를 이해하고, 책임감 있고 윤리적인 방식으로 AI를 활용할 수 있는 능력을 함양시키고자 한다.</v>
          </cell>
          <cell r="X2346" t="str">
            <v>인공지능 기술의 중요성과 윤리적 문제를 알고 책임감 있는 윤리적 사고를 향상시켜 AI를 올바르게 활용할 수 있는 디지털 시민으로 성장한다.</v>
          </cell>
          <cell r="Y2346" t="str">
            <v/>
          </cell>
          <cell r="Z2346" t="str">
            <v/>
          </cell>
          <cell r="AA2346" t="str">
            <v/>
          </cell>
        </row>
        <row r="2347">
          <cell r="B2347">
            <v>12482</v>
          </cell>
          <cell r="C2347" t="str">
            <v>맛나는 떡 만들기</v>
          </cell>
          <cell r="D2347" t="str">
            <v>기본형-회기</v>
          </cell>
          <cell r="E2347" t="str">
            <v>부여군청소년문화의집</v>
          </cell>
          <cell r="F2347" t="str">
            <v>청소년문화의집</v>
          </cell>
          <cell r="G2347" t="str">
            <v>충청남도</v>
          </cell>
          <cell r="H2347" t="str">
            <v>대면활동</v>
          </cell>
          <cell r="I2347" t="str">
            <v>해당없음</v>
          </cell>
          <cell r="J2347" t="str">
            <v>미해당</v>
          </cell>
          <cell r="K2347" t="str">
            <v>미해당</v>
          </cell>
          <cell r="L2347" t="str">
            <v xml:space="preserve"> </v>
          </cell>
          <cell r="M2347" t="str">
            <v/>
          </cell>
          <cell r="N2347" t="str">
            <v>문화예술활동</v>
          </cell>
          <cell r="O2347" t="str">
            <v>0</v>
          </cell>
          <cell r="P2347" t="str">
            <v>20</v>
          </cell>
          <cell r="Q2347" t="str">
            <v>중,고</v>
          </cell>
          <cell r="R2347" t="str">
            <v>2024-09-11</v>
          </cell>
          <cell r="S2347" t="str">
            <v>2028-09-10</v>
          </cell>
          <cell r="T2347" t="str">
            <v xml:space="preserve"> ~ </v>
          </cell>
          <cell r="U2347" t="str">
            <v>인증</v>
          </cell>
          <cell r="V2347" t="str">
            <v>X</v>
          </cell>
          <cell r="W2347" t="str">
            <v/>
          </cell>
          <cell r="X2347" t="str">
            <v xml:space="preserve">- 떡에 대한 전통문화를 이해하고 순서에 맞게 재료를 선택해 떡 샌드위치를 완성할 수 있다._x000D_
- 부드러운 우유 맛이 나는 허니 밀크 설기를 완성할 수 있다._x000D_
- 떡 만들기 프로그램에 참여하면서 관련된 직업군을 탐색하고 작품 완성과정을 통해 자신감 _x000D_
   향상, 긍정적 진로정체성 확립할 수 있다._x000D_
</v>
          </cell>
          <cell r="Y2347" t="str">
            <v/>
          </cell>
          <cell r="Z2347" t="str">
            <v/>
          </cell>
          <cell r="AA2347" t="str">
            <v/>
          </cell>
        </row>
        <row r="2348">
          <cell r="B2348">
            <v>12481</v>
          </cell>
          <cell r="C2348" t="str">
            <v>함께하는 청소년 요가 활동</v>
          </cell>
          <cell r="D2348" t="str">
            <v>기본형-회기</v>
          </cell>
          <cell r="E2348" t="str">
            <v>부여군청소년문화의집</v>
          </cell>
          <cell r="F2348" t="str">
            <v>청소년문화의집</v>
          </cell>
          <cell r="G2348" t="str">
            <v>충청남도</v>
          </cell>
          <cell r="H2348" t="str">
            <v>대면활동</v>
          </cell>
          <cell r="I2348" t="str">
            <v>해당없음</v>
          </cell>
          <cell r="J2348" t="str">
            <v>미해당</v>
          </cell>
          <cell r="K2348" t="str">
            <v>미해당</v>
          </cell>
          <cell r="L2348" t="str">
            <v xml:space="preserve"> </v>
          </cell>
          <cell r="M2348" t="str">
            <v/>
          </cell>
          <cell r="N2348" t="str">
            <v>건강·보건활동</v>
          </cell>
          <cell r="O2348" t="str">
            <v>0</v>
          </cell>
          <cell r="P2348" t="str">
            <v>20</v>
          </cell>
          <cell r="Q2348" t="str">
            <v>중,고</v>
          </cell>
          <cell r="R2348" t="str">
            <v>2024-09-11</v>
          </cell>
          <cell r="S2348" t="str">
            <v>2028-09-10</v>
          </cell>
          <cell r="T2348" t="str">
            <v xml:space="preserve"> ~ </v>
          </cell>
          <cell r="U2348" t="str">
            <v>인증</v>
          </cell>
          <cell r="V2348" t="str">
            <v>X</v>
          </cell>
          <cell r="W2348" t="str">
            <v/>
          </cell>
          <cell r="X2348" t="str">
            <v>- 요가활동을 통해 긴장감·스트레스를 완화하고 스트레칭으로 근육을 고르게 발달시키고 자세의 유연성과 힘을 길러준다._x000D_
- 새로운 자극과 자세 경험에서 불필요한 힘을 빼고 밸런스를 맞춰 신체적·정신적 자기효능감 상승효과를 갖는다._x000D_
- 프로그램을 통해 타인과의 관계를 되돌아보고 마음에 집중하여 긍정적 자아개념을 갖게 한다._x000D_
-신체이완활동의 긍정적인 동기부여가 생활속에서 흥미와 자아성취감을 증진할 수 있다.</v>
          </cell>
          <cell r="Y2348" t="str">
            <v/>
          </cell>
          <cell r="Z2348" t="str">
            <v/>
          </cell>
          <cell r="AA2348" t="str">
            <v/>
          </cell>
        </row>
        <row r="2349">
          <cell r="B2349">
            <v>12406</v>
          </cell>
          <cell r="C2349" t="str">
            <v>청소년 인큐베이터</v>
          </cell>
          <cell r="D2349" t="str">
            <v>기본형</v>
          </cell>
          <cell r="E2349" t="str">
            <v>군산청소년수련관</v>
          </cell>
          <cell r="F2349" t="str">
            <v>청소년수련관</v>
          </cell>
          <cell r="G2349" t="str">
            <v>전북특별자치도</v>
          </cell>
          <cell r="H2349" t="str">
            <v>대면활동</v>
          </cell>
          <cell r="I2349" t="str">
            <v>해당없음</v>
          </cell>
          <cell r="J2349" t="str">
            <v>미해당</v>
          </cell>
          <cell r="K2349" t="str">
            <v>미해당</v>
          </cell>
          <cell r="L2349" t="str">
            <v xml:space="preserve"> </v>
          </cell>
          <cell r="M2349" t="str">
            <v/>
          </cell>
          <cell r="N2349" t="str">
            <v>문화예술활동</v>
          </cell>
          <cell r="O2349" t="str">
            <v>0</v>
          </cell>
          <cell r="P2349" t="str">
            <v>20</v>
          </cell>
          <cell r="Q2349" t="str">
            <v>중</v>
          </cell>
          <cell r="R2349" t="str">
            <v>2024-09-11</v>
          </cell>
          <cell r="S2349" t="str">
            <v>2028-09-10</v>
          </cell>
          <cell r="T2349" t="str">
            <v xml:space="preserve"> ~ </v>
          </cell>
          <cell r="U2349" t="str">
            <v>인증</v>
          </cell>
          <cell r="V2349" t="str">
            <v>X</v>
          </cell>
          <cell r="W2349" t="str">
            <v/>
          </cell>
          <cell r="X2349" t="str">
            <v>프로그램 전체 오리엔테이션, 아이스 브레이킹(공동체의 중요성, 참여자 간 친밀감 형성하기, 모둠구성), 동아리 활동 특강 (동아리활동의 기본 이해, 개념, 특성, 중요성 및 효과성), 동아리 활동 특강 2(민주적인 동아리 활동을 위한  과정, 민주적 의사결정 과정, 동아리 회칙 제정, 갈등 이슈 해결). 평가 및 종료</v>
          </cell>
          <cell r="Y2349" t="str">
            <v/>
          </cell>
          <cell r="Z2349" t="str">
            <v/>
          </cell>
          <cell r="AA2349" t="str">
            <v/>
          </cell>
        </row>
        <row r="2350">
          <cell r="B2350" t="str">
            <v>MD1133</v>
          </cell>
          <cell r="C2350" t="str">
            <v>바다탐사(중학교)</v>
          </cell>
          <cell r="D2350" t="str">
            <v/>
          </cell>
          <cell r="E2350" t="str">
            <v>국립청소년해양센터</v>
          </cell>
          <cell r="F2350" t="str">
            <v>청소년수련원</v>
          </cell>
          <cell r="G2350" t="str">
            <v>경상북도</v>
          </cell>
          <cell r="H2350" t="str">
            <v/>
          </cell>
          <cell r="I2350" t="str">
            <v>해당없음</v>
          </cell>
          <cell r="J2350" t="str">
            <v>미해당</v>
          </cell>
          <cell r="K2350" t="str">
            <v>미해당</v>
          </cell>
          <cell r="L2350" t="str">
            <v xml:space="preserve"> </v>
          </cell>
          <cell r="M2350" t="str">
            <v/>
          </cell>
          <cell r="N2350" t="str">
            <v>과학정보활동</v>
          </cell>
          <cell r="O2350" t="str">
            <v>0</v>
          </cell>
          <cell r="P2350" t="str">
            <v>70</v>
          </cell>
          <cell r="Q2350" t="str">
            <v>중</v>
          </cell>
          <cell r="R2350" t="str">
            <v>2024-09-11</v>
          </cell>
          <cell r="S2350" t="str">
            <v>2028-09-10</v>
          </cell>
          <cell r="T2350" t="str">
            <v xml:space="preserve"> ~ </v>
          </cell>
          <cell r="U2350" t="str">
            <v>인증</v>
          </cell>
          <cell r="V2350" t="str">
            <v>O</v>
          </cell>
          <cell r="W2350" t="str">
            <v>다양한 분야의 해양체험을 통해 해양에 호기심 및 과학적 탐구심 배양으로 미래 해양인재 양성</v>
          </cell>
          <cell r="X2350" t="str">
            <v>- 항해시뮬레이션 활동을 통한 항해 관련 직업 알아보기_x000D_
- 잠수정 조종 시뮬레이션을 통한 잠수정의 역할 및 해양탐사의 의의 알기</v>
          </cell>
          <cell r="Y2350" t="str">
            <v/>
          </cell>
          <cell r="Z2350" t="str">
            <v/>
          </cell>
          <cell r="AA2350" t="str">
            <v/>
          </cell>
        </row>
        <row r="2351">
          <cell r="B2351" t="str">
            <v>MD1132</v>
          </cell>
          <cell r="C2351" t="str">
            <v>미션 오리엔티어링 (중학교)</v>
          </cell>
          <cell r="D2351" t="str">
            <v/>
          </cell>
          <cell r="E2351" t="str">
            <v>임실군청소년수련원</v>
          </cell>
          <cell r="F2351" t="str">
            <v>청소년수련원</v>
          </cell>
          <cell r="G2351" t="str">
            <v>전북특별자치도</v>
          </cell>
          <cell r="H2351" t="str">
            <v/>
          </cell>
          <cell r="I2351" t="str">
            <v>해당없음</v>
          </cell>
          <cell r="J2351" t="str">
            <v>미해당</v>
          </cell>
          <cell r="K2351" t="str">
            <v>미해당</v>
          </cell>
          <cell r="L2351" t="str">
            <v xml:space="preserve"> </v>
          </cell>
          <cell r="M2351" t="str">
            <v/>
          </cell>
          <cell r="N2351" t="str">
            <v>문화예술활동</v>
          </cell>
          <cell r="O2351" t="str">
            <v>0</v>
          </cell>
          <cell r="P2351" t="str">
            <v>240</v>
          </cell>
          <cell r="Q2351" t="str">
            <v>중</v>
          </cell>
          <cell r="R2351" t="str">
            <v>2024-09-11</v>
          </cell>
          <cell r="S2351" t="str">
            <v>2028-09-10</v>
          </cell>
          <cell r="T2351" t="str">
            <v xml:space="preserve"> ~ </v>
          </cell>
          <cell r="U2351" t="str">
            <v>인증</v>
          </cell>
          <cell r="V2351" t="str">
            <v>O</v>
          </cell>
          <cell r="W2351" t="str">
            <v xml:space="preserve">핸드폰 앱을 활용한 오리엔티어링 활동과 다양한 미션을 통해 팀원들과 함께 협력하고 소통한다. 이 과정에서 의사소통 능력, 공동체 의식, 문제 해결 능력을 향상시킨다. </v>
          </cell>
          <cell r="X2351" t="str">
            <v>◎ 미션 오리엔티어링 프로그램 설명_x000D_
◎ 어플 설치 및 사용방법 설명_x000D_
◎ 안전교육 및 주의사항 안내_x000D_
◎ 프로그램 실행 및 진행_x000D_
◎ 미션 해결 및 문제 풀이_x000D_
◎ 최종장소 집합 후 점수 발표</v>
          </cell>
          <cell r="Y2351" t="str">
            <v/>
          </cell>
          <cell r="Z2351" t="str">
            <v/>
          </cell>
          <cell r="AA2351" t="str">
            <v/>
          </cell>
        </row>
        <row r="2352">
          <cell r="B2352" t="str">
            <v>MD1131</v>
          </cell>
          <cell r="C2352" t="str">
            <v>그린나래 캠프파이어</v>
          </cell>
          <cell r="D2352" t="str">
            <v/>
          </cell>
          <cell r="E2352" t="str">
            <v>임실군청소년수련원</v>
          </cell>
          <cell r="F2352" t="str">
            <v>청소년수련원</v>
          </cell>
          <cell r="G2352" t="str">
            <v>전북특별자치도</v>
          </cell>
          <cell r="H2352" t="str">
            <v/>
          </cell>
          <cell r="I2352" t="str">
            <v>해당없음</v>
          </cell>
          <cell r="J2352" t="str">
            <v>미해당</v>
          </cell>
          <cell r="K2352" t="str">
            <v>미해당</v>
          </cell>
          <cell r="L2352" t="str">
            <v xml:space="preserve"> </v>
          </cell>
          <cell r="M2352" t="str">
            <v/>
          </cell>
          <cell r="N2352" t="str">
            <v>문화예술활동</v>
          </cell>
          <cell r="O2352" t="str">
            <v>0</v>
          </cell>
          <cell r="P2352" t="str">
            <v>240</v>
          </cell>
          <cell r="Q2352" t="str">
            <v>중</v>
          </cell>
          <cell r="R2352" t="str">
            <v>2024-09-11</v>
          </cell>
          <cell r="S2352" t="str">
            <v>2028-09-10</v>
          </cell>
          <cell r="T2352" t="str">
            <v xml:space="preserve"> ~ </v>
          </cell>
          <cell r="U2352" t="str">
            <v>인증</v>
          </cell>
          <cell r="V2352" t="str">
            <v>O</v>
          </cell>
          <cell r="W2352" t="str">
            <v xml:space="preserve">캠프파이어 활동을 통해 참가자들간의 유대감을 강화하고, 소통할 수 있는 기회를 제공하여 팀워크와 협동심을 촉진한다. 또한 함께 노래를 부르고, 춤을 추며 일상에서의 스트레스를 해소하고 긍정적인 에너지와 즐거운 추억을 만들고자 한다. </v>
          </cell>
          <cell r="X2352" t="str">
            <v>◎ 레크 댄스_x000D_
◎ 전체 원 만들기 행진_x000D_
◎ 점화 의식_x000D_
◎ 대동놀이_x000D_
◎ 게임 및 댄스_x000D_
◎ 피드백 _x000D_
◎ 활동정리 및 인원 · 환자 파악</v>
          </cell>
          <cell r="Y2352" t="str">
            <v/>
          </cell>
          <cell r="Z2352" t="str">
            <v/>
          </cell>
          <cell r="AA2352" t="str">
            <v/>
          </cell>
        </row>
        <row r="2353">
          <cell r="B2353" t="str">
            <v>MD1130</v>
          </cell>
          <cell r="C2353" t="str">
            <v>그린나래 축제</v>
          </cell>
          <cell r="D2353" t="str">
            <v/>
          </cell>
          <cell r="E2353" t="str">
            <v>임실군청소년수련원</v>
          </cell>
          <cell r="F2353" t="str">
            <v>청소년수련원</v>
          </cell>
          <cell r="G2353" t="str">
            <v>전북특별자치도</v>
          </cell>
          <cell r="H2353" t="str">
            <v/>
          </cell>
          <cell r="I2353" t="str">
            <v>해당없음</v>
          </cell>
          <cell r="J2353" t="str">
            <v>미해당</v>
          </cell>
          <cell r="K2353" t="str">
            <v>미해당</v>
          </cell>
          <cell r="L2353" t="str">
            <v xml:space="preserve"> </v>
          </cell>
          <cell r="M2353" t="str">
            <v/>
          </cell>
          <cell r="N2353" t="str">
            <v>문화예술활동</v>
          </cell>
          <cell r="O2353" t="str">
            <v>0</v>
          </cell>
          <cell r="P2353" t="str">
            <v>240</v>
          </cell>
          <cell r="Q2353" t="str">
            <v>중</v>
          </cell>
          <cell r="R2353" t="str">
            <v>2024-09-11</v>
          </cell>
          <cell r="S2353" t="str">
            <v>2028-09-10</v>
          </cell>
          <cell r="T2353" t="str">
            <v xml:space="preserve"> ~ </v>
          </cell>
          <cell r="U2353" t="str">
            <v>인증</v>
          </cell>
          <cell r="V2353" t="str">
            <v>O</v>
          </cell>
          <cell r="W2353" t="str">
            <v xml:space="preserve">장기자랑 및 레크리에이션 활동을 통해 참가자들이 일상에서의 스트레스를 해소하고, 서로 간의 소통과 유대감을 증진시키고자 한다. 또한 무대 공연을 통해 자신의 장기를 공개함으로써 자신감을 얻고, 창의성을 발휘할 수 있는 기회를 제공하며, 자기표현능력을 발전시킨다. </v>
          </cell>
          <cell r="X2353" t="str">
            <v>◎ 사전 신청 및 리허설_x000D_
◎ 장기자랑 및 레크리에이션 오프닝_x000D_
◎ 학급 대표자 무대 게임_x000D_
◎ 각 팀 별 장기자랑_x000D_
◎ 피드백 _x000D_
◎ 활동정리 및 인원 · 환자 파악</v>
          </cell>
          <cell r="Y2353" t="str">
            <v/>
          </cell>
          <cell r="Z2353" t="str">
            <v/>
          </cell>
          <cell r="AA2353" t="str">
            <v/>
          </cell>
        </row>
        <row r="2354">
          <cell r="B2354" t="str">
            <v>MD1129</v>
          </cell>
          <cell r="C2354" t="str">
            <v>리더십과 인성함양 퀴즈(고등학교)</v>
          </cell>
          <cell r="D2354" t="str">
            <v/>
          </cell>
          <cell r="E2354" t="str">
            <v>부여군청소년수련원</v>
          </cell>
          <cell r="F2354" t="str">
            <v>청소년수련원</v>
          </cell>
          <cell r="G2354" t="str">
            <v>충청남도</v>
          </cell>
          <cell r="H2354" t="str">
            <v/>
          </cell>
          <cell r="I2354" t="str">
            <v>해당없음</v>
          </cell>
          <cell r="J2354" t="str">
            <v>미해당</v>
          </cell>
          <cell r="K2354" t="str">
            <v>미해당</v>
          </cell>
          <cell r="L2354" t="str">
            <v xml:space="preserve"> </v>
          </cell>
          <cell r="M2354" t="str">
            <v/>
          </cell>
          <cell r="N2354" t="str">
            <v>자기(인성)계발활동</v>
          </cell>
          <cell r="O2354" t="str">
            <v>0</v>
          </cell>
          <cell r="P2354" t="str">
            <v>90</v>
          </cell>
          <cell r="Q2354" t="str">
            <v>고</v>
          </cell>
          <cell r="R2354" t="str">
            <v>2024-09-11</v>
          </cell>
          <cell r="S2354" t="str">
            <v>2028-09-10</v>
          </cell>
          <cell r="T2354" t="str">
            <v xml:space="preserve"> ~ </v>
          </cell>
          <cell r="U2354" t="str">
            <v>인증</v>
          </cell>
          <cell r="V2354" t="str">
            <v>O</v>
          </cell>
          <cell r="W2354" t="str">
            <v>현재 청소년들이 리더십과 인성의 중요성을 충분히 인식하지 못하고, 이에 따른 역량이 부족한 실정인데 리더십과 인성함양 퀴즈 프로그램을 통해 청소년들이 리더십과 인성의 핵심 가치를 이해하고, 이를 통해 비판적 사고와 문제 해결 능력을 강화하고자 하며  팀 활동과 상황극을 통해 효과적인 팀워크와 소통 능력을 체득하게 하여, 청소년들이 리더로서의 책임감을 자각하고, 긍정적인 인성을 발휘할 수 있도록 돕고자 한다.</v>
          </cell>
          <cell r="X2354" t="str">
            <v>- 리더십 및 인성함양 아이스 브레이킹_x000D_
- 리더십 OX 퀴즈_x000D_
- 리더십 및 인성 공감 명언 퀴즈_x000D_
- 역할 상황극 퀴즈_x000D_
- 멀티미디어 활용 퀴즈</v>
          </cell>
          <cell r="Y2354" t="str">
            <v/>
          </cell>
          <cell r="Z2354" t="str">
            <v/>
          </cell>
          <cell r="AA2354" t="str">
            <v/>
          </cell>
        </row>
        <row r="2355">
          <cell r="B2355" t="str">
            <v>MD1128</v>
          </cell>
          <cell r="C2355" t="str">
            <v>힐링인에코(고등학교)</v>
          </cell>
          <cell r="D2355" t="str">
            <v/>
          </cell>
          <cell r="E2355" t="str">
            <v>국립중앙청소년수련원</v>
          </cell>
          <cell r="F2355" t="str">
            <v>청소년수련원</v>
          </cell>
          <cell r="G2355" t="str">
            <v>충청남도</v>
          </cell>
          <cell r="H2355" t="str">
            <v/>
          </cell>
          <cell r="I2355" t="str">
            <v>해당없음</v>
          </cell>
          <cell r="J2355" t="str">
            <v>미해당</v>
          </cell>
          <cell r="K2355" t="str">
            <v>미해당</v>
          </cell>
          <cell r="L2355" t="str">
            <v xml:space="preserve"> </v>
          </cell>
          <cell r="M2355" t="str">
            <v/>
          </cell>
          <cell r="N2355" t="str">
            <v>자기(인성)계발활동</v>
          </cell>
          <cell r="O2355" t="str">
            <v>0</v>
          </cell>
          <cell r="P2355" t="str">
            <v>50</v>
          </cell>
          <cell r="Q2355" t="str">
            <v>고</v>
          </cell>
          <cell r="R2355" t="str">
            <v>2024-09-11</v>
          </cell>
          <cell r="S2355" t="str">
            <v>2028-09-10</v>
          </cell>
          <cell r="T2355" t="str">
            <v xml:space="preserve"> ~ </v>
          </cell>
          <cell r="U2355" t="str">
            <v>인증</v>
          </cell>
          <cell r="V2355" t="str">
            <v>O</v>
          </cell>
          <cell r="W2355" t="str">
            <v>청소년 스스로 스트레스 정도를 파악하고, 해소하는 방법을 체득하여 갈등조절, 대인관계 역량 향상하고자 함</v>
          </cell>
          <cell r="X2355" t="str">
            <v>명상하기 산책하기 차마시기 등</v>
          </cell>
          <cell r="Y2355" t="str">
            <v/>
          </cell>
          <cell r="Z2355" t="str">
            <v/>
          </cell>
          <cell r="AA2355" t="str">
            <v/>
          </cell>
        </row>
        <row r="2356">
          <cell r="B2356" t="str">
            <v>MD1127</v>
          </cell>
          <cell r="C2356" t="str">
            <v>힐링인에코(중학교)</v>
          </cell>
          <cell r="D2356" t="str">
            <v/>
          </cell>
          <cell r="E2356" t="str">
            <v>국립중앙청소년수련원</v>
          </cell>
          <cell r="F2356" t="str">
            <v>청소년수련원</v>
          </cell>
          <cell r="G2356" t="str">
            <v>충청남도</v>
          </cell>
          <cell r="H2356" t="str">
            <v/>
          </cell>
          <cell r="I2356" t="str">
            <v>해당없음</v>
          </cell>
          <cell r="J2356" t="str">
            <v>미해당</v>
          </cell>
          <cell r="K2356" t="str">
            <v>미해당</v>
          </cell>
          <cell r="L2356" t="str">
            <v xml:space="preserve"> </v>
          </cell>
          <cell r="M2356" t="str">
            <v/>
          </cell>
          <cell r="N2356" t="str">
            <v>자기(인성)계발활동</v>
          </cell>
          <cell r="O2356" t="str">
            <v>0</v>
          </cell>
          <cell r="P2356" t="str">
            <v>50</v>
          </cell>
          <cell r="Q2356" t="str">
            <v>중</v>
          </cell>
          <cell r="R2356" t="str">
            <v>2024-09-11</v>
          </cell>
          <cell r="S2356" t="str">
            <v>2028-09-10</v>
          </cell>
          <cell r="T2356" t="str">
            <v xml:space="preserve"> ~ </v>
          </cell>
          <cell r="U2356" t="str">
            <v>인증</v>
          </cell>
          <cell r="V2356" t="str">
            <v>O</v>
          </cell>
          <cell r="W2356" t="str">
            <v>청소년 스스로 스트레스 정도를 파악하고, 해소하는 방법을 체득하여 갈등조절, 대인관계 역량 향상하고자 함</v>
          </cell>
          <cell r="X2356" t="str">
            <v>명상하기 산책하기 차마시기 등</v>
          </cell>
          <cell r="Y2356" t="str">
            <v/>
          </cell>
          <cell r="Z2356" t="str">
            <v/>
          </cell>
          <cell r="AA2356" t="str">
            <v/>
          </cell>
        </row>
        <row r="2357">
          <cell r="B2357" t="str">
            <v>MD1126</v>
          </cell>
          <cell r="C2357" t="str">
            <v>협력적미션(중학교)</v>
          </cell>
          <cell r="D2357" t="str">
            <v/>
          </cell>
          <cell r="E2357" t="str">
            <v>국립중앙청소년수련원</v>
          </cell>
          <cell r="F2357" t="str">
            <v>청소년수련원</v>
          </cell>
          <cell r="G2357" t="str">
            <v>충청남도</v>
          </cell>
          <cell r="H2357" t="str">
            <v/>
          </cell>
          <cell r="I2357" t="str">
            <v>해당없음</v>
          </cell>
          <cell r="J2357" t="str">
            <v>미해당</v>
          </cell>
          <cell r="K2357" t="str">
            <v>미해당</v>
          </cell>
          <cell r="L2357" t="str">
            <v xml:space="preserve"> </v>
          </cell>
          <cell r="M2357" t="str">
            <v/>
          </cell>
          <cell r="N2357" t="str">
            <v>자기(인성)계발활동</v>
          </cell>
          <cell r="O2357" t="str">
            <v>0</v>
          </cell>
          <cell r="P2357" t="str">
            <v>220</v>
          </cell>
          <cell r="Q2357" t="str">
            <v>중</v>
          </cell>
          <cell r="R2357" t="str">
            <v>2024-09-11</v>
          </cell>
          <cell r="S2357" t="str">
            <v>2028-09-10</v>
          </cell>
          <cell r="T2357" t="str">
            <v xml:space="preserve"> ~ </v>
          </cell>
          <cell r="U2357" t="str">
            <v>인증</v>
          </cell>
          <cell r="V2357" t="str">
            <v>O</v>
          </cell>
          <cell r="W2357" t="str">
            <v>소통 및 협력적 능력을 성장시켜 미래가치의 리더십 형성_x000D_
문제해결 능력 및 전략적 사고능력 배양</v>
          </cell>
          <cell r="X2357" t="str">
            <v>팀별 미션활동(바운드볼, 파이프라인 등 공동체 미션)</v>
          </cell>
          <cell r="Y2357" t="str">
            <v/>
          </cell>
          <cell r="Z2357" t="str">
            <v/>
          </cell>
          <cell r="AA2357" t="str">
            <v/>
          </cell>
        </row>
        <row r="2358">
          <cell r="B2358" t="str">
            <v>MD1125</v>
          </cell>
          <cell r="C2358" t="str">
            <v>캠프파이어(고등학교)</v>
          </cell>
          <cell r="D2358" t="str">
            <v/>
          </cell>
          <cell r="E2358" t="str">
            <v>국립중앙청소년수련원</v>
          </cell>
          <cell r="F2358" t="str">
            <v>청소년수련원</v>
          </cell>
          <cell r="G2358" t="str">
            <v>충청남도</v>
          </cell>
          <cell r="H2358" t="str">
            <v/>
          </cell>
          <cell r="I2358" t="str">
            <v>해당없음</v>
          </cell>
          <cell r="J2358" t="str">
            <v>미해당</v>
          </cell>
          <cell r="K2358" t="str">
            <v>미해당</v>
          </cell>
          <cell r="L2358" t="str">
            <v xml:space="preserve"> </v>
          </cell>
          <cell r="M2358" t="str">
            <v/>
          </cell>
          <cell r="N2358" t="str">
            <v>자기(인성)계발활동</v>
          </cell>
          <cell r="O2358" t="str">
            <v>0</v>
          </cell>
          <cell r="P2358" t="str">
            <v>400</v>
          </cell>
          <cell r="Q2358" t="str">
            <v>고</v>
          </cell>
          <cell r="R2358" t="str">
            <v>2024-09-11</v>
          </cell>
          <cell r="S2358" t="str">
            <v>2028-09-10</v>
          </cell>
          <cell r="T2358" t="str">
            <v xml:space="preserve"> ~ </v>
          </cell>
          <cell r="U2358" t="str">
            <v>인증</v>
          </cell>
          <cell r="V2358" t="str">
            <v>O</v>
          </cell>
          <cell r="W2358" t="str">
            <v>바쁜 일상 속 청소년의 긴장을 풀어주고 내면의 끼를 발산할 수 있는 활동으로 참가자의 욕구를 충족 시킴</v>
          </cell>
          <cell r="X2358" t="str">
            <v>- 장기자랑, 반 대항 대표자 게임_x000D_
- 팀 빌딩: 글자 만들기, 과제 해결하기, 기차놀이, 숫자놀이, 대동제놀이, 등_x000D_
- 개인별, 반별 춤 경연, 반별 단체 게임</v>
          </cell>
          <cell r="Y2358" t="str">
            <v/>
          </cell>
          <cell r="Z2358" t="str">
            <v/>
          </cell>
          <cell r="AA2358" t="str">
            <v/>
          </cell>
        </row>
        <row r="2359">
          <cell r="B2359" t="str">
            <v>MD1124</v>
          </cell>
          <cell r="C2359" t="str">
            <v>캠프파이어(중학교)</v>
          </cell>
          <cell r="D2359" t="str">
            <v/>
          </cell>
          <cell r="E2359" t="str">
            <v>국립중앙청소년수련원</v>
          </cell>
          <cell r="F2359" t="str">
            <v>청소년수련원</v>
          </cell>
          <cell r="G2359" t="str">
            <v>충청남도</v>
          </cell>
          <cell r="H2359" t="str">
            <v/>
          </cell>
          <cell r="I2359" t="str">
            <v>해당없음</v>
          </cell>
          <cell r="J2359" t="str">
            <v>미해당</v>
          </cell>
          <cell r="K2359" t="str">
            <v>미해당</v>
          </cell>
          <cell r="L2359" t="str">
            <v xml:space="preserve"> </v>
          </cell>
          <cell r="M2359" t="str">
            <v/>
          </cell>
          <cell r="N2359" t="str">
            <v>자기(인성)계발활동</v>
          </cell>
          <cell r="O2359" t="str">
            <v>0</v>
          </cell>
          <cell r="P2359" t="str">
            <v>400</v>
          </cell>
          <cell r="Q2359" t="str">
            <v>중</v>
          </cell>
          <cell r="R2359" t="str">
            <v>2024-09-11</v>
          </cell>
          <cell r="S2359" t="str">
            <v>2028-09-10</v>
          </cell>
          <cell r="T2359" t="str">
            <v xml:space="preserve"> ~ </v>
          </cell>
          <cell r="U2359" t="str">
            <v>인증</v>
          </cell>
          <cell r="V2359" t="str">
            <v>O</v>
          </cell>
          <cell r="W2359" t="str">
            <v>바쁜 일상 속 청소년의 긴장을 풀어주고 내면의 끼를 발산할 수 있는 활동으로 참가자의 욕구를 충족 시킴</v>
          </cell>
          <cell r="X2359" t="str">
            <v>- 장기자랑, 반 대항 대표자 게임_x000D_
- 팀 빌딩: 글자 만들기, 과제 해결하기, 기차놀이, 숫자놀이, 대동제놀이, 등_x000D_
- 개인별, 반별 춤 경연, 반별 단체 게임</v>
          </cell>
          <cell r="Y2359" t="str">
            <v/>
          </cell>
          <cell r="Z2359" t="str">
            <v/>
          </cell>
          <cell r="AA2359" t="str">
            <v/>
          </cell>
        </row>
        <row r="2360">
          <cell r="B2360" t="str">
            <v>MD1123</v>
          </cell>
          <cell r="C2360" t="str">
            <v>천체관측(고등학교)</v>
          </cell>
          <cell r="D2360" t="str">
            <v/>
          </cell>
          <cell r="E2360" t="str">
            <v>국립중앙청소년수련원</v>
          </cell>
          <cell r="F2360" t="str">
            <v>청소년수련원</v>
          </cell>
          <cell r="G2360" t="str">
            <v>충청남도</v>
          </cell>
          <cell r="H2360" t="str">
            <v/>
          </cell>
          <cell r="I2360" t="str">
            <v>해당없음</v>
          </cell>
          <cell r="J2360" t="str">
            <v>미해당</v>
          </cell>
          <cell r="K2360" t="str">
            <v>미해당</v>
          </cell>
          <cell r="L2360" t="str">
            <v xml:space="preserve"> </v>
          </cell>
          <cell r="M2360" t="str">
            <v/>
          </cell>
          <cell r="N2360" t="str">
            <v>과학정보활동</v>
          </cell>
          <cell r="O2360" t="str">
            <v>0</v>
          </cell>
          <cell r="P2360" t="str">
            <v>50</v>
          </cell>
          <cell r="Q2360" t="str">
            <v>고</v>
          </cell>
          <cell r="R2360" t="str">
            <v>2024-09-11</v>
          </cell>
          <cell r="S2360" t="str">
            <v>2028-09-10</v>
          </cell>
          <cell r="T2360" t="str">
            <v xml:space="preserve"> ~ </v>
          </cell>
          <cell r="U2360" t="str">
            <v>인증</v>
          </cell>
          <cell r="V2360" t="str">
            <v>O</v>
          </cell>
          <cell r="W2360" t="str">
            <v>천체관측 활동을 통해 과학적 호기심과 사고력을 향상시켜 문제해결능력을 키우는데 그 목적을 둠</v>
          </cell>
          <cell r="X2360" t="str">
            <v>- 계절별 별자리 해설_x000D_
- 북두칠성 또는 카시오페이아를 통해 북극성을 찾고, 이를 통해 천체의 움직임 이해_x000D_
- 천체망원경의 구조와 광학적 원리 이해_x000D_
- 천체망원경의 조작법</v>
          </cell>
          <cell r="Y2360" t="str">
            <v/>
          </cell>
          <cell r="Z2360" t="str">
            <v/>
          </cell>
          <cell r="AA2360" t="str">
            <v/>
          </cell>
        </row>
        <row r="2361">
          <cell r="B2361" t="str">
            <v>MD1122</v>
          </cell>
          <cell r="C2361" t="str">
            <v>천체관측(중학교)</v>
          </cell>
          <cell r="D2361" t="str">
            <v/>
          </cell>
          <cell r="E2361" t="str">
            <v>국립중앙청소년수련원</v>
          </cell>
          <cell r="F2361" t="str">
            <v>청소년수련원</v>
          </cell>
          <cell r="G2361" t="str">
            <v>충청남도</v>
          </cell>
          <cell r="H2361" t="str">
            <v/>
          </cell>
          <cell r="I2361" t="str">
            <v>해당없음</v>
          </cell>
          <cell r="J2361" t="str">
            <v>미해당</v>
          </cell>
          <cell r="K2361" t="str">
            <v>미해당</v>
          </cell>
          <cell r="L2361" t="str">
            <v xml:space="preserve"> </v>
          </cell>
          <cell r="M2361" t="str">
            <v/>
          </cell>
          <cell r="N2361" t="str">
            <v>과학정보활동</v>
          </cell>
          <cell r="O2361" t="str">
            <v>0</v>
          </cell>
          <cell r="P2361" t="str">
            <v>50</v>
          </cell>
          <cell r="Q2361" t="str">
            <v>중</v>
          </cell>
          <cell r="R2361" t="str">
            <v>2024-09-11</v>
          </cell>
          <cell r="S2361" t="str">
            <v>2028-09-10</v>
          </cell>
          <cell r="T2361" t="str">
            <v xml:space="preserve"> ~ </v>
          </cell>
          <cell r="U2361" t="str">
            <v>인증</v>
          </cell>
          <cell r="V2361" t="str">
            <v>O</v>
          </cell>
          <cell r="W2361" t="str">
            <v>천체관측 활동을 통해 과학적 호기심과 사고력을 향상시켜 문제해결능력을 키우는데 그 목적을 둠</v>
          </cell>
          <cell r="X2361" t="str">
            <v>- 계절별 별자리 해설_x000D_
- 북두칠성 또는 카시오페이아를 통해 북극성을 찾고, 이를 통해 천체의 움직임 이해 _x000D_
- 천체망원경의 구조와 광학적 원리 이해</v>
          </cell>
          <cell r="Y2361" t="str">
            <v/>
          </cell>
          <cell r="Z2361" t="str">
            <v/>
          </cell>
          <cell r="AA2361" t="str">
            <v/>
          </cell>
        </row>
        <row r="2362">
          <cell r="B2362" t="str">
            <v>MD1121</v>
          </cell>
          <cell r="C2362" t="str">
            <v>챌린지타워(중학교)</v>
          </cell>
          <cell r="D2362" t="str">
            <v/>
          </cell>
          <cell r="E2362" t="str">
            <v>국립중앙청소년수련원</v>
          </cell>
          <cell r="F2362" t="str">
            <v>청소년수련원</v>
          </cell>
          <cell r="G2362" t="str">
            <v>충청남도</v>
          </cell>
          <cell r="H2362" t="str">
            <v/>
          </cell>
          <cell r="I2362" t="str">
            <v>해당없음</v>
          </cell>
          <cell r="J2362" t="str">
            <v>미해당</v>
          </cell>
          <cell r="K2362" t="str">
            <v>미해당</v>
          </cell>
          <cell r="L2362" t="str">
            <v xml:space="preserve"> </v>
          </cell>
          <cell r="M2362" t="str">
            <v/>
          </cell>
          <cell r="N2362" t="str">
            <v>건강·보건활동</v>
          </cell>
          <cell r="O2362" t="str">
            <v>0</v>
          </cell>
          <cell r="P2362" t="str">
            <v>90</v>
          </cell>
          <cell r="Q2362" t="str">
            <v>중</v>
          </cell>
          <cell r="R2362" t="str">
            <v>2024-09-11</v>
          </cell>
          <cell r="S2362" t="str">
            <v>2028-09-10</v>
          </cell>
          <cell r="T2362" t="str">
            <v xml:space="preserve"> ~ </v>
          </cell>
          <cell r="U2362" t="str">
            <v>인증</v>
          </cell>
          <cell r="V2362" t="str">
            <v>O</v>
          </cell>
          <cell r="W2362" t="str">
            <v>목표를 설정해 도전하고 달성하는 과정 속 자신감과 성취감 향상</v>
          </cell>
          <cell r="X2362" t="str">
            <v>11미터 인공암벽과 7개로 이루어진 챌린지 타워 코스를 체험한다.</v>
          </cell>
          <cell r="Y2362" t="str">
            <v/>
          </cell>
          <cell r="Z2362" t="str">
            <v/>
          </cell>
          <cell r="AA2362" t="str">
            <v/>
          </cell>
        </row>
        <row r="2363">
          <cell r="B2363" t="str">
            <v>MD1120</v>
          </cell>
          <cell r="C2363" t="str">
            <v>챌린지타워(고등학교)</v>
          </cell>
          <cell r="D2363" t="str">
            <v/>
          </cell>
          <cell r="E2363" t="str">
            <v>국립중앙청소년수련원</v>
          </cell>
          <cell r="F2363" t="str">
            <v>청소년수련원</v>
          </cell>
          <cell r="G2363" t="str">
            <v>충청남도</v>
          </cell>
          <cell r="H2363" t="str">
            <v/>
          </cell>
          <cell r="I2363" t="str">
            <v>해당없음</v>
          </cell>
          <cell r="J2363" t="str">
            <v>미해당</v>
          </cell>
          <cell r="K2363" t="str">
            <v>미해당</v>
          </cell>
          <cell r="L2363" t="str">
            <v xml:space="preserve"> </v>
          </cell>
          <cell r="M2363" t="str">
            <v/>
          </cell>
          <cell r="N2363" t="str">
            <v>건강·보건활동</v>
          </cell>
          <cell r="O2363" t="str">
            <v>0</v>
          </cell>
          <cell r="P2363" t="str">
            <v>90</v>
          </cell>
          <cell r="Q2363" t="str">
            <v>고</v>
          </cell>
          <cell r="R2363" t="str">
            <v>2024-09-11</v>
          </cell>
          <cell r="S2363" t="str">
            <v>2028-09-10</v>
          </cell>
          <cell r="T2363" t="str">
            <v xml:space="preserve"> ~ </v>
          </cell>
          <cell r="U2363" t="str">
            <v>인증</v>
          </cell>
          <cell r="V2363" t="str">
            <v>O</v>
          </cell>
          <cell r="W2363" t="str">
            <v>목표를 설정해 도전하고 달성하는 과정 속 자신감과 성취감 향상</v>
          </cell>
          <cell r="X2363" t="str">
            <v>11미터 인공암벽과 7개로 이루어진 챌린지 타워 코스를 체험한다.</v>
          </cell>
          <cell r="Y2363" t="str">
            <v/>
          </cell>
          <cell r="Z2363" t="str">
            <v/>
          </cell>
          <cell r="AA2363" t="str">
            <v/>
          </cell>
        </row>
        <row r="2364">
          <cell r="B2364" t="str">
            <v>MD1119</v>
          </cell>
          <cell r="C2364" t="str">
            <v>이미지투어링(120분)(고등학교)</v>
          </cell>
          <cell r="D2364" t="str">
            <v/>
          </cell>
          <cell r="E2364" t="str">
            <v>국립중앙청소년수련원</v>
          </cell>
          <cell r="F2364" t="str">
            <v>청소년수련원</v>
          </cell>
          <cell r="G2364" t="str">
            <v>충청남도</v>
          </cell>
          <cell r="H2364" t="str">
            <v/>
          </cell>
          <cell r="I2364" t="str">
            <v>해당없음</v>
          </cell>
          <cell r="J2364" t="str">
            <v>미해당</v>
          </cell>
          <cell r="K2364" t="str">
            <v>미해당</v>
          </cell>
          <cell r="L2364" t="str">
            <v xml:space="preserve"> </v>
          </cell>
          <cell r="M2364" t="str">
            <v/>
          </cell>
          <cell r="N2364" t="str">
            <v>기타</v>
          </cell>
          <cell r="O2364" t="str">
            <v>0</v>
          </cell>
          <cell r="P2364" t="str">
            <v>220</v>
          </cell>
          <cell r="Q2364" t="str">
            <v>고</v>
          </cell>
          <cell r="R2364" t="str">
            <v>2024-09-11</v>
          </cell>
          <cell r="S2364" t="str">
            <v>2028-09-10</v>
          </cell>
          <cell r="T2364" t="str">
            <v xml:space="preserve"> ~ </v>
          </cell>
          <cell r="U2364" t="str">
            <v>인증</v>
          </cell>
          <cell r="V2364" t="str">
            <v>O</v>
          </cell>
          <cell r="W2364" t="str">
            <v xml:space="preserve">○ 미션해결을 통해 성취감을 얻는다_x000D_
○ 상호간의 문제해결을 위한 커뮤니케이션 과정을 통해 조직에 참여하고 기여하는 사회적 능력을 배양한다.  </v>
          </cell>
          <cell r="X2364" t="str">
            <v>이미지를 찾기,포스트 문제 해결하기</v>
          </cell>
          <cell r="Y2364" t="str">
            <v/>
          </cell>
          <cell r="Z2364" t="str">
            <v/>
          </cell>
          <cell r="AA2364" t="str">
            <v/>
          </cell>
        </row>
        <row r="2365">
          <cell r="B2365" t="str">
            <v>MD1118</v>
          </cell>
          <cell r="C2365" t="str">
            <v>이미지투어링(90분)(고등학교)</v>
          </cell>
          <cell r="D2365" t="str">
            <v/>
          </cell>
          <cell r="E2365" t="str">
            <v>국립중앙청소년수련원</v>
          </cell>
          <cell r="F2365" t="str">
            <v>청소년수련원</v>
          </cell>
          <cell r="G2365" t="str">
            <v>충청남도</v>
          </cell>
          <cell r="H2365" t="str">
            <v/>
          </cell>
          <cell r="I2365" t="str">
            <v>해당없음</v>
          </cell>
          <cell r="J2365" t="str">
            <v>미해당</v>
          </cell>
          <cell r="K2365" t="str">
            <v>미해당</v>
          </cell>
          <cell r="L2365" t="str">
            <v xml:space="preserve"> </v>
          </cell>
          <cell r="M2365" t="str">
            <v/>
          </cell>
          <cell r="N2365" t="str">
            <v>건강·보건활동</v>
          </cell>
          <cell r="O2365" t="str">
            <v>0</v>
          </cell>
          <cell r="P2365" t="str">
            <v>220</v>
          </cell>
          <cell r="Q2365" t="str">
            <v>고</v>
          </cell>
          <cell r="R2365" t="str">
            <v>2024-09-11</v>
          </cell>
          <cell r="S2365" t="str">
            <v>2028-09-10</v>
          </cell>
          <cell r="T2365" t="str">
            <v xml:space="preserve"> ~ </v>
          </cell>
          <cell r="U2365" t="str">
            <v>인증</v>
          </cell>
          <cell r="V2365" t="str">
            <v>O</v>
          </cell>
          <cell r="W2365" t="str">
            <v xml:space="preserve">○ 미션해결을 통해 성취감을 얻는다_x000D_
○ 상호간의 문제해결을 위한 커뮤니케이션 과정을 통해 조직에 참여하고 기여하는 사회적 능력을 배양한다. </v>
          </cell>
          <cell r="X2365" t="str">
            <v>이미지를 찾기,포스트 문제 해결하기</v>
          </cell>
          <cell r="Y2365" t="str">
            <v/>
          </cell>
          <cell r="Z2365" t="str">
            <v/>
          </cell>
          <cell r="AA2365" t="str">
            <v/>
          </cell>
        </row>
        <row r="2366">
          <cell r="B2366" t="str">
            <v>MD1117</v>
          </cell>
          <cell r="C2366" t="str">
            <v>이미지투어링(120분)(중학교)</v>
          </cell>
          <cell r="D2366" t="str">
            <v/>
          </cell>
          <cell r="E2366" t="str">
            <v>국립중앙청소년수련원</v>
          </cell>
          <cell r="F2366" t="str">
            <v>청소년수련원</v>
          </cell>
          <cell r="G2366" t="str">
            <v>충청남도</v>
          </cell>
          <cell r="H2366" t="str">
            <v/>
          </cell>
          <cell r="I2366" t="str">
            <v>해당없음</v>
          </cell>
          <cell r="J2366" t="str">
            <v>미해당</v>
          </cell>
          <cell r="K2366" t="str">
            <v>미해당</v>
          </cell>
          <cell r="L2366" t="str">
            <v xml:space="preserve"> </v>
          </cell>
          <cell r="M2366" t="str">
            <v/>
          </cell>
          <cell r="N2366" t="str">
            <v>건강·보건활동</v>
          </cell>
          <cell r="O2366" t="str">
            <v>0</v>
          </cell>
          <cell r="P2366" t="str">
            <v>220</v>
          </cell>
          <cell r="Q2366" t="str">
            <v>중</v>
          </cell>
          <cell r="R2366" t="str">
            <v>2024-09-11</v>
          </cell>
          <cell r="S2366" t="str">
            <v>2028-09-10</v>
          </cell>
          <cell r="T2366" t="str">
            <v xml:space="preserve"> ~ </v>
          </cell>
          <cell r="U2366" t="str">
            <v>인증</v>
          </cell>
          <cell r="V2366" t="str">
            <v>O</v>
          </cell>
          <cell r="W2366" t="str">
            <v>○ 미션해결을 통해 성취감을 얻는다_x000D_
○ 팀원과 소통하며 협업의 중요성을 깨닫는다</v>
          </cell>
          <cell r="X2366" t="str">
            <v>이미지 찾기, 포스트 미션 해결하기</v>
          </cell>
          <cell r="Y2366" t="str">
            <v/>
          </cell>
          <cell r="Z2366" t="str">
            <v/>
          </cell>
          <cell r="AA2366" t="str">
            <v/>
          </cell>
        </row>
        <row r="2367">
          <cell r="B2367" t="str">
            <v>MD1116</v>
          </cell>
          <cell r="C2367" t="str">
            <v>이미지투어링(90분)(중학교)</v>
          </cell>
          <cell r="D2367" t="str">
            <v/>
          </cell>
          <cell r="E2367" t="str">
            <v>국립중앙청소년수련원</v>
          </cell>
          <cell r="F2367" t="str">
            <v>청소년수련원</v>
          </cell>
          <cell r="G2367" t="str">
            <v>충청남도</v>
          </cell>
          <cell r="H2367" t="str">
            <v/>
          </cell>
          <cell r="I2367" t="str">
            <v>해당없음</v>
          </cell>
          <cell r="J2367" t="str">
            <v>미해당</v>
          </cell>
          <cell r="K2367" t="str">
            <v>미해당</v>
          </cell>
          <cell r="L2367" t="str">
            <v xml:space="preserve"> </v>
          </cell>
          <cell r="M2367" t="str">
            <v/>
          </cell>
          <cell r="N2367" t="str">
            <v>건강·보건활동</v>
          </cell>
          <cell r="O2367" t="str">
            <v>0</v>
          </cell>
          <cell r="P2367" t="str">
            <v>220</v>
          </cell>
          <cell r="Q2367" t="str">
            <v>중</v>
          </cell>
          <cell r="R2367" t="str">
            <v>2024-09-11</v>
          </cell>
          <cell r="S2367" t="str">
            <v>2028-09-10</v>
          </cell>
          <cell r="T2367" t="str">
            <v xml:space="preserve"> ~ </v>
          </cell>
          <cell r="U2367" t="str">
            <v>인증</v>
          </cell>
          <cell r="V2367" t="str">
            <v>O</v>
          </cell>
          <cell r="W2367" t="str">
            <v>○ 미션해결을 통해 성취감을 얻는다 _x000D_
○ 팀원과 소통하며 협업의 중요성을 깨닫는다</v>
          </cell>
          <cell r="X2367" t="str">
            <v>이미지 찾기, 포스트 미션 해결하기</v>
          </cell>
          <cell r="Y2367" t="str">
            <v/>
          </cell>
          <cell r="Z2367" t="str">
            <v/>
          </cell>
          <cell r="AA2367" t="str">
            <v/>
          </cell>
        </row>
        <row r="2368">
          <cell r="B2368" t="str">
            <v>MD1115</v>
          </cell>
          <cell r="C2368" t="str">
            <v>우화이야기(120분)(중학교)</v>
          </cell>
          <cell r="D2368" t="str">
            <v/>
          </cell>
          <cell r="E2368" t="str">
            <v>국립중앙청소년수련원</v>
          </cell>
          <cell r="F2368" t="str">
            <v>청소년수련원</v>
          </cell>
          <cell r="G2368" t="str">
            <v>충청남도</v>
          </cell>
          <cell r="H2368" t="str">
            <v/>
          </cell>
          <cell r="I2368" t="str">
            <v>해당없음</v>
          </cell>
          <cell r="J2368" t="str">
            <v>미해당</v>
          </cell>
          <cell r="K2368" t="str">
            <v>미해당</v>
          </cell>
          <cell r="L2368" t="str">
            <v xml:space="preserve"> </v>
          </cell>
          <cell r="M2368" t="str">
            <v/>
          </cell>
          <cell r="N2368" t="str">
            <v>직업체험활동</v>
          </cell>
          <cell r="O2368" t="str">
            <v>0</v>
          </cell>
          <cell r="P2368" t="str">
            <v>220</v>
          </cell>
          <cell r="Q2368" t="str">
            <v>중</v>
          </cell>
          <cell r="R2368" t="str">
            <v>2024-09-11</v>
          </cell>
          <cell r="S2368" t="str">
            <v>2028-09-10</v>
          </cell>
          <cell r="T2368" t="str">
            <v xml:space="preserve"> ~ </v>
          </cell>
          <cell r="U2368" t="str">
            <v>인증</v>
          </cell>
          <cell r="V2368" t="str">
            <v>O</v>
          </cell>
          <cell r="W2368" t="str">
            <v xml:space="preserve">자신의 꿈에 대한 구체적 고민하고 꿈을 이루기 위한 노력과 인내의 중요성에 대해 인식시키고자 한다._x000D_
</v>
          </cell>
          <cell r="X2368" t="str">
            <v>자신의 꿈(직업)에 대한 탐색, 추적활동</v>
          </cell>
          <cell r="Y2368" t="str">
            <v/>
          </cell>
          <cell r="Z2368" t="str">
            <v/>
          </cell>
          <cell r="AA2368" t="str">
            <v/>
          </cell>
        </row>
        <row r="2369">
          <cell r="B2369" t="str">
            <v>MD1114</v>
          </cell>
          <cell r="C2369" t="str">
            <v>우화이야기(90분)(중학교)</v>
          </cell>
          <cell r="D2369" t="str">
            <v/>
          </cell>
          <cell r="E2369" t="str">
            <v>국립중앙청소년수련원</v>
          </cell>
          <cell r="F2369" t="str">
            <v>청소년수련원</v>
          </cell>
          <cell r="G2369" t="str">
            <v>충청남도</v>
          </cell>
          <cell r="H2369" t="str">
            <v/>
          </cell>
          <cell r="I2369" t="str">
            <v>해당없음</v>
          </cell>
          <cell r="J2369" t="str">
            <v>미해당</v>
          </cell>
          <cell r="K2369" t="str">
            <v>미해당</v>
          </cell>
          <cell r="L2369" t="str">
            <v xml:space="preserve"> </v>
          </cell>
          <cell r="M2369" t="str">
            <v/>
          </cell>
          <cell r="N2369" t="str">
            <v>직업체험활동</v>
          </cell>
          <cell r="O2369" t="str">
            <v>0</v>
          </cell>
          <cell r="P2369" t="str">
            <v>220</v>
          </cell>
          <cell r="Q2369" t="str">
            <v>중</v>
          </cell>
          <cell r="R2369" t="str">
            <v>2024-09-11</v>
          </cell>
          <cell r="S2369" t="str">
            <v>2028-09-10</v>
          </cell>
          <cell r="T2369" t="str">
            <v xml:space="preserve"> ~ </v>
          </cell>
          <cell r="U2369" t="str">
            <v>인증</v>
          </cell>
          <cell r="V2369" t="str">
            <v>O</v>
          </cell>
          <cell r="W2369" t="str">
            <v>자신의 꿈에 대한 구체적 고민하고 꿈을 이루기 위한 노력과 인내의 중요성에 대해 인식시키고자 한다.</v>
          </cell>
          <cell r="X2369" t="str">
            <v>자신의 꿈(직업)에 대한 탐색, 추적활동</v>
          </cell>
          <cell r="Y2369" t="str">
            <v/>
          </cell>
          <cell r="Z2369" t="str">
            <v/>
          </cell>
          <cell r="AA2369" t="str">
            <v/>
          </cell>
        </row>
        <row r="2370">
          <cell r="B2370" t="str">
            <v>MD1113</v>
          </cell>
          <cell r="C2370" t="str">
            <v>역사인물팀메이트(고등학교)</v>
          </cell>
          <cell r="D2370" t="str">
            <v/>
          </cell>
          <cell r="E2370" t="str">
            <v>국립중앙청소년수련원</v>
          </cell>
          <cell r="F2370" t="str">
            <v>청소년수련원</v>
          </cell>
          <cell r="G2370" t="str">
            <v>충청남도</v>
          </cell>
          <cell r="H2370" t="str">
            <v/>
          </cell>
          <cell r="I2370" t="str">
            <v>해당없음</v>
          </cell>
          <cell r="J2370" t="str">
            <v>미해당</v>
          </cell>
          <cell r="K2370" t="str">
            <v>미해당</v>
          </cell>
          <cell r="L2370" t="str">
            <v xml:space="preserve"> </v>
          </cell>
          <cell r="M2370" t="str">
            <v/>
          </cell>
          <cell r="N2370" t="str">
            <v>문화예술활동</v>
          </cell>
          <cell r="O2370" t="str">
            <v>0</v>
          </cell>
          <cell r="P2370" t="str">
            <v>50</v>
          </cell>
          <cell r="Q2370" t="str">
            <v>고</v>
          </cell>
          <cell r="R2370" t="str">
            <v>2024-09-11</v>
          </cell>
          <cell r="S2370" t="str">
            <v>2028-09-10</v>
          </cell>
          <cell r="T2370" t="str">
            <v xml:space="preserve"> ~ </v>
          </cell>
          <cell r="U2370" t="str">
            <v>인증</v>
          </cell>
          <cell r="V2370" t="str">
            <v>O</v>
          </cell>
          <cell r="W2370" t="str">
            <v>역사인물에 대한 이해와 비판적사고와 문제해결능력 함양</v>
          </cell>
          <cell r="X2370" t="str">
            <v>역사자료 습득하기, 토론하기</v>
          </cell>
          <cell r="Y2370" t="str">
            <v/>
          </cell>
          <cell r="Z2370" t="str">
            <v/>
          </cell>
          <cell r="AA2370" t="str">
            <v/>
          </cell>
        </row>
        <row r="2371">
          <cell r="B2371" t="str">
            <v>MD1112</v>
          </cell>
          <cell r="C2371" t="str">
            <v>역사인물팀메이트(중학교)</v>
          </cell>
          <cell r="D2371" t="str">
            <v/>
          </cell>
          <cell r="E2371" t="str">
            <v>국립중앙청소년수련원</v>
          </cell>
          <cell r="F2371" t="str">
            <v>청소년수련원</v>
          </cell>
          <cell r="G2371" t="str">
            <v>충청남도</v>
          </cell>
          <cell r="H2371" t="str">
            <v/>
          </cell>
          <cell r="I2371" t="str">
            <v>해당없음</v>
          </cell>
          <cell r="J2371" t="str">
            <v>미해당</v>
          </cell>
          <cell r="K2371" t="str">
            <v>미해당</v>
          </cell>
          <cell r="L2371" t="str">
            <v xml:space="preserve"> </v>
          </cell>
          <cell r="M2371" t="str">
            <v/>
          </cell>
          <cell r="N2371" t="str">
            <v>문화예술활동</v>
          </cell>
          <cell r="O2371" t="str">
            <v>0</v>
          </cell>
          <cell r="P2371" t="str">
            <v>50</v>
          </cell>
          <cell r="Q2371" t="str">
            <v>중</v>
          </cell>
          <cell r="R2371" t="str">
            <v>2024-09-11</v>
          </cell>
          <cell r="S2371" t="str">
            <v>2028-09-10</v>
          </cell>
          <cell r="T2371" t="str">
            <v xml:space="preserve"> ~ </v>
          </cell>
          <cell r="U2371" t="str">
            <v>인증</v>
          </cell>
          <cell r="V2371" t="str">
            <v>O</v>
          </cell>
          <cell r="W2371" t="str">
            <v>역사인물에 대한 이해와 비판적사고와 문제해결능력 함양</v>
          </cell>
          <cell r="X2371" t="str">
            <v>역사자료 습득하기, 토론하기</v>
          </cell>
          <cell r="Y2371" t="str">
            <v/>
          </cell>
          <cell r="Z2371" t="str">
            <v/>
          </cell>
          <cell r="AA2371" t="str">
            <v/>
          </cell>
        </row>
        <row r="2372">
          <cell r="B2372" t="str">
            <v>MD1111</v>
          </cell>
          <cell r="C2372" t="str">
            <v>실내레포츠(고등학교)</v>
          </cell>
          <cell r="D2372" t="str">
            <v/>
          </cell>
          <cell r="E2372" t="str">
            <v>국립중앙청소년수련원</v>
          </cell>
          <cell r="F2372" t="str">
            <v>청소년수련원</v>
          </cell>
          <cell r="G2372" t="str">
            <v>충청남도</v>
          </cell>
          <cell r="H2372" t="str">
            <v/>
          </cell>
          <cell r="I2372" t="str">
            <v>해당없음</v>
          </cell>
          <cell r="J2372" t="str">
            <v>미해당</v>
          </cell>
          <cell r="K2372" t="str">
            <v>미해당</v>
          </cell>
          <cell r="L2372" t="str">
            <v xml:space="preserve"> </v>
          </cell>
          <cell r="M2372" t="str">
            <v/>
          </cell>
          <cell r="N2372" t="str">
            <v>건강·보건활동</v>
          </cell>
          <cell r="O2372" t="str">
            <v>0</v>
          </cell>
          <cell r="P2372" t="str">
            <v>60</v>
          </cell>
          <cell r="Q2372" t="str">
            <v>고</v>
          </cell>
          <cell r="R2372" t="str">
            <v>2024-09-11</v>
          </cell>
          <cell r="S2372" t="str">
            <v>2028-09-10</v>
          </cell>
          <cell r="T2372" t="str">
            <v xml:space="preserve"> ~ </v>
          </cell>
          <cell r="U2372" t="str">
            <v>인증</v>
          </cell>
          <cell r="V2372" t="str">
            <v>O</v>
          </cell>
          <cell r="W2372" t="str">
            <v>활동을 통한 청소년기 건강한 신체 형성</v>
          </cell>
          <cell r="X2372" t="str">
            <v>스네이크 보드 배우기</v>
          </cell>
          <cell r="Y2372" t="str">
            <v/>
          </cell>
          <cell r="Z2372" t="str">
            <v/>
          </cell>
          <cell r="AA2372" t="str">
            <v/>
          </cell>
        </row>
        <row r="2373">
          <cell r="B2373" t="str">
            <v>MD1110</v>
          </cell>
          <cell r="C2373" t="str">
            <v>실내레포츠(중학교)</v>
          </cell>
          <cell r="D2373" t="str">
            <v/>
          </cell>
          <cell r="E2373" t="str">
            <v>국립중앙청소년수련원</v>
          </cell>
          <cell r="F2373" t="str">
            <v>청소년수련원</v>
          </cell>
          <cell r="G2373" t="str">
            <v>충청남도</v>
          </cell>
          <cell r="H2373" t="str">
            <v/>
          </cell>
          <cell r="I2373" t="str">
            <v>해당없음</v>
          </cell>
          <cell r="J2373" t="str">
            <v>미해당</v>
          </cell>
          <cell r="K2373" t="str">
            <v>미해당</v>
          </cell>
          <cell r="L2373" t="str">
            <v xml:space="preserve"> </v>
          </cell>
          <cell r="M2373" t="str">
            <v/>
          </cell>
          <cell r="N2373" t="str">
            <v>건강·보건활동</v>
          </cell>
          <cell r="O2373" t="str">
            <v>0</v>
          </cell>
          <cell r="P2373" t="str">
            <v>60</v>
          </cell>
          <cell r="Q2373" t="str">
            <v>중</v>
          </cell>
          <cell r="R2373" t="str">
            <v>2024-09-11</v>
          </cell>
          <cell r="S2373" t="str">
            <v>2028-09-10</v>
          </cell>
          <cell r="T2373" t="str">
            <v xml:space="preserve"> ~ </v>
          </cell>
          <cell r="U2373" t="str">
            <v>인증</v>
          </cell>
          <cell r="V2373" t="str">
            <v>O</v>
          </cell>
          <cell r="W2373" t="str">
            <v>활동을 통한 청소년기 건강한 신체 형성</v>
          </cell>
          <cell r="X2373" t="str">
            <v>스네이크 보드 배우기</v>
          </cell>
          <cell r="Y2373" t="str">
            <v/>
          </cell>
          <cell r="Z2373" t="str">
            <v/>
          </cell>
          <cell r="AA2373" t="str">
            <v/>
          </cell>
        </row>
        <row r="2374">
          <cell r="B2374" t="str">
            <v>MD1109</v>
          </cell>
          <cell r="C2374" t="str">
            <v>숲체험(고등학교)</v>
          </cell>
          <cell r="D2374" t="str">
            <v/>
          </cell>
          <cell r="E2374" t="str">
            <v>국립중앙청소년수련원</v>
          </cell>
          <cell r="F2374" t="str">
            <v>청소년수련원</v>
          </cell>
          <cell r="G2374" t="str">
            <v>충청남도</v>
          </cell>
          <cell r="H2374" t="str">
            <v/>
          </cell>
          <cell r="I2374" t="str">
            <v>해당없음</v>
          </cell>
          <cell r="J2374" t="str">
            <v>미해당</v>
          </cell>
          <cell r="K2374" t="str">
            <v>미해당</v>
          </cell>
          <cell r="L2374" t="str">
            <v xml:space="preserve"> </v>
          </cell>
          <cell r="M2374" t="str">
            <v/>
          </cell>
          <cell r="N2374" t="str">
            <v>환경보존활동</v>
          </cell>
          <cell r="O2374" t="str">
            <v>0</v>
          </cell>
          <cell r="P2374" t="str">
            <v>60</v>
          </cell>
          <cell r="Q2374" t="str">
            <v>고</v>
          </cell>
          <cell r="R2374" t="str">
            <v>2024-09-11</v>
          </cell>
          <cell r="S2374" t="str">
            <v>2028-09-10</v>
          </cell>
          <cell r="T2374" t="str">
            <v xml:space="preserve"> ~ </v>
          </cell>
          <cell r="U2374" t="str">
            <v>인증</v>
          </cell>
          <cell r="V2374" t="str">
            <v>O</v>
          </cell>
          <cell r="W2374" t="str">
            <v>자연탐사 등을 통한 생태계 이해를 바탕으로 청소년 생명존중의식 향상</v>
          </cell>
          <cell r="X2374" t="str">
            <v>- 인간과 자연, 상생의 의미 깨닫기_x000D_
- 아영장 일대 생태 탐사_x000D_
- 자연물 채집 및 현미경 관찰</v>
          </cell>
          <cell r="Y2374" t="str">
            <v/>
          </cell>
          <cell r="Z2374" t="str">
            <v/>
          </cell>
          <cell r="AA2374" t="str">
            <v/>
          </cell>
        </row>
        <row r="2375">
          <cell r="B2375" t="str">
            <v>MD1108</v>
          </cell>
          <cell r="C2375" t="str">
            <v>숲체험(중학교)</v>
          </cell>
          <cell r="D2375" t="str">
            <v/>
          </cell>
          <cell r="E2375" t="str">
            <v>국립중앙청소년수련원</v>
          </cell>
          <cell r="F2375" t="str">
            <v>청소년수련원</v>
          </cell>
          <cell r="G2375" t="str">
            <v>충청남도</v>
          </cell>
          <cell r="H2375" t="str">
            <v/>
          </cell>
          <cell r="I2375" t="str">
            <v>해당없음</v>
          </cell>
          <cell r="J2375" t="str">
            <v>미해당</v>
          </cell>
          <cell r="K2375" t="str">
            <v>미해당</v>
          </cell>
          <cell r="L2375" t="str">
            <v xml:space="preserve"> </v>
          </cell>
          <cell r="M2375" t="str">
            <v/>
          </cell>
          <cell r="N2375" t="str">
            <v>환경보존활동</v>
          </cell>
          <cell r="O2375" t="str">
            <v>0</v>
          </cell>
          <cell r="P2375" t="str">
            <v>60</v>
          </cell>
          <cell r="Q2375" t="str">
            <v>중</v>
          </cell>
          <cell r="R2375" t="str">
            <v>2024-09-11</v>
          </cell>
          <cell r="S2375" t="str">
            <v>2028-09-10</v>
          </cell>
          <cell r="T2375" t="str">
            <v xml:space="preserve"> ~ </v>
          </cell>
          <cell r="U2375" t="str">
            <v>인증</v>
          </cell>
          <cell r="V2375" t="str">
            <v>O</v>
          </cell>
          <cell r="W2375" t="str">
            <v>자연탐사 등을 통한 생태계 이해를 바탕으로 청소년 생명존중의식 향상</v>
          </cell>
          <cell r="X2375" t="str">
            <v>- 인간과 자연, 상생의 의미 깨닫기_x000D_
- 아영장 일대 생태 탐사_x000D_
- 자연물 채집 및 돋보기 관찰</v>
          </cell>
          <cell r="Y2375" t="str">
            <v/>
          </cell>
          <cell r="Z2375" t="str">
            <v/>
          </cell>
          <cell r="AA2375" t="str">
            <v/>
          </cell>
        </row>
        <row r="2376">
          <cell r="B2376" t="str">
            <v>MD1107</v>
          </cell>
          <cell r="C2376" t="str">
            <v>숲밧줄놀이(고등학교)</v>
          </cell>
          <cell r="D2376" t="str">
            <v/>
          </cell>
          <cell r="E2376" t="str">
            <v>국립중앙청소년수련원</v>
          </cell>
          <cell r="F2376" t="str">
            <v>청소년수련원</v>
          </cell>
          <cell r="G2376" t="str">
            <v>충청남도</v>
          </cell>
          <cell r="H2376" t="str">
            <v/>
          </cell>
          <cell r="I2376" t="str">
            <v>해당없음</v>
          </cell>
          <cell r="J2376" t="str">
            <v>미해당</v>
          </cell>
          <cell r="K2376" t="str">
            <v>미해당</v>
          </cell>
          <cell r="L2376" t="str">
            <v xml:space="preserve"> </v>
          </cell>
          <cell r="M2376" t="str">
            <v/>
          </cell>
          <cell r="N2376" t="str">
            <v>환경보존활동</v>
          </cell>
          <cell r="O2376" t="str">
            <v>0</v>
          </cell>
          <cell r="P2376" t="str">
            <v>50</v>
          </cell>
          <cell r="Q2376" t="str">
            <v>고</v>
          </cell>
          <cell r="R2376" t="str">
            <v>2024-09-11</v>
          </cell>
          <cell r="S2376" t="str">
            <v>2028-09-10</v>
          </cell>
          <cell r="T2376" t="str">
            <v xml:space="preserve"> ~ </v>
          </cell>
          <cell r="U2376" t="str">
            <v>인증</v>
          </cell>
          <cell r="V2376" t="str">
            <v>O</v>
          </cell>
          <cell r="W2376" t="str">
            <v xml:space="preserve">자연과 더불어 활동하며 자연의 다양한 이용방법에 대해 알고 보호의 필요성에 대해 인지한다 </v>
          </cell>
          <cell r="X2376" t="str">
            <v>매듭법배우기, 해먹 설치, 그네설치, 로프놀이</v>
          </cell>
          <cell r="Y2376" t="str">
            <v/>
          </cell>
          <cell r="Z2376" t="str">
            <v/>
          </cell>
          <cell r="AA2376" t="str">
            <v/>
          </cell>
        </row>
        <row r="2377">
          <cell r="B2377" t="str">
            <v>MD1106</v>
          </cell>
          <cell r="C2377" t="str">
            <v>숲밧줄놀이(중학교)</v>
          </cell>
          <cell r="D2377" t="str">
            <v/>
          </cell>
          <cell r="E2377" t="str">
            <v>국립중앙청소년수련원</v>
          </cell>
          <cell r="F2377" t="str">
            <v>청소년수련원</v>
          </cell>
          <cell r="G2377" t="str">
            <v>충청남도</v>
          </cell>
          <cell r="H2377" t="str">
            <v/>
          </cell>
          <cell r="I2377" t="str">
            <v>해당없음</v>
          </cell>
          <cell r="J2377" t="str">
            <v>미해당</v>
          </cell>
          <cell r="K2377" t="str">
            <v>미해당</v>
          </cell>
          <cell r="L2377" t="str">
            <v xml:space="preserve"> </v>
          </cell>
          <cell r="M2377" t="str">
            <v/>
          </cell>
          <cell r="N2377" t="str">
            <v>환경보존활동</v>
          </cell>
          <cell r="O2377" t="str">
            <v>0</v>
          </cell>
          <cell r="P2377" t="str">
            <v>50</v>
          </cell>
          <cell r="Q2377" t="str">
            <v>중</v>
          </cell>
          <cell r="R2377" t="str">
            <v>2024-09-11</v>
          </cell>
          <cell r="S2377" t="str">
            <v>2028-09-10</v>
          </cell>
          <cell r="T2377" t="str">
            <v xml:space="preserve"> ~ </v>
          </cell>
          <cell r="U2377" t="str">
            <v>인증</v>
          </cell>
          <cell r="V2377" t="str">
            <v>O</v>
          </cell>
          <cell r="W2377" t="str">
            <v>자연과 더불어 활동하며 자연의 다양한 이용방법에 대해 알고 보호의 필요성에 대해 인지한다</v>
          </cell>
          <cell r="X2377" t="str">
            <v>매듭법배우기, 해먹 설치, 그네설치, 로프놀이</v>
          </cell>
          <cell r="Y2377" t="str">
            <v/>
          </cell>
          <cell r="Z2377" t="str">
            <v/>
          </cell>
          <cell r="AA2377" t="str">
            <v/>
          </cell>
        </row>
        <row r="2378">
          <cell r="B2378" t="str">
            <v>MD1105</v>
          </cell>
          <cell r="C2378" t="str">
            <v>세계시민투어링(120분)(고등학교)</v>
          </cell>
          <cell r="D2378" t="str">
            <v/>
          </cell>
          <cell r="E2378" t="str">
            <v>국립중앙청소년수련원</v>
          </cell>
          <cell r="F2378" t="str">
            <v>청소년수련원</v>
          </cell>
          <cell r="G2378" t="str">
            <v>충청남도</v>
          </cell>
          <cell r="H2378" t="str">
            <v/>
          </cell>
          <cell r="I2378" t="str">
            <v>해당없음</v>
          </cell>
          <cell r="J2378" t="str">
            <v>미해당</v>
          </cell>
          <cell r="K2378" t="str">
            <v>미해당</v>
          </cell>
          <cell r="L2378" t="str">
            <v xml:space="preserve"> </v>
          </cell>
          <cell r="M2378" t="str">
            <v/>
          </cell>
          <cell r="N2378" t="str">
            <v>교류활동</v>
          </cell>
          <cell r="O2378" t="str">
            <v>0</v>
          </cell>
          <cell r="P2378" t="str">
            <v>220</v>
          </cell>
          <cell r="Q2378" t="str">
            <v>고</v>
          </cell>
          <cell r="R2378" t="str">
            <v>2024-09-11</v>
          </cell>
          <cell r="S2378" t="str">
            <v>2028-09-10</v>
          </cell>
          <cell r="T2378" t="str">
            <v xml:space="preserve"> ~ </v>
          </cell>
          <cell r="U2378" t="str">
            <v>인증</v>
          </cell>
          <cell r="V2378" t="str">
            <v>O</v>
          </cell>
          <cell r="W2378" t="str">
            <v>세계 공동체를 인지하고 지구촌 사회문제를 해결 할 수 있는 긍정적인 사고와 창의력을 기르고 자기주도적 활동을 통해 균형있는 성장을 목적으로 한다.</v>
          </cell>
          <cell r="X2378" t="str">
            <v>세계시민교육의 의미와 필요성을 알고 실현 가능한 목표를 수립하고 실천하는 활동</v>
          </cell>
          <cell r="Y2378" t="str">
            <v/>
          </cell>
          <cell r="Z2378" t="str">
            <v/>
          </cell>
          <cell r="AA2378" t="str">
            <v/>
          </cell>
        </row>
        <row r="2379">
          <cell r="B2379" t="str">
            <v>MD1104</v>
          </cell>
          <cell r="C2379" t="str">
            <v>세계시민투어링(90분)(고등학교)</v>
          </cell>
          <cell r="D2379" t="str">
            <v/>
          </cell>
          <cell r="E2379" t="str">
            <v>국립중앙청소년수련원</v>
          </cell>
          <cell r="F2379" t="str">
            <v>청소년수련원</v>
          </cell>
          <cell r="G2379" t="str">
            <v>충청남도</v>
          </cell>
          <cell r="H2379" t="str">
            <v/>
          </cell>
          <cell r="I2379" t="str">
            <v>해당없음</v>
          </cell>
          <cell r="J2379" t="str">
            <v>미해당</v>
          </cell>
          <cell r="K2379" t="str">
            <v>미해당</v>
          </cell>
          <cell r="L2379" t="str">
            <v xml:space="preserve"> </v>
          </cell>
          <cell r="M2379" t="str">
            <v/>
          </cell>
          <cell r="N2379" t="str">
            <v>교류활동</v>
          </cell>
          <cell r="O2379" t="str">
            <v>0</v>
          </cell>
          <cell r="P2379" t="str">
            <v>220</v>
          </cell>
          <cell r="Q2379" t="str">
            <v>고</v>
          </cell>
          <cell r="R2379" t="str">
            <v>2024-09-11</v>
          </cell>
          <cell r="S2379" t="str">
            <v>2028-09-10</v>
          </cell>
          <cell r="T2379" t="str">
            <v xml:space="preserve"> ~ </v>
          </cell>
          <cell r="U2379" t="str">
            <v>인증</v>
          </cell>
          <cell r="V2379" t="str">
            <v>O</v>
          </cell>
          <cell r="W2379" t="str">
            <v>세계 공동체를 인지하고 지구촌 사회문제를 해결 할 수 있는 긍정적인 사고와 창의력을 기르고 자기주도적 활동을 통해 균형있는 성장을 목적으로 한다.</v>
          </cell>
          <cell r="X2379" t="str">
            <v>세계시민교육의 의미와 필요성을 알고 실현 가능한 목표를 수립하고 실천하는 활동</v>
          </cell>
          <cell r="Y2379" t="str">
            <v/>
          </cell>
          <cell r="Z2379" t="str">
            <v/>
          </cell>
          <cell r="AA2379" t="str">
            <v/>
          </cell>
        </row>
        <row r="2380">
          <cell r="B2380" t="str">
            <v>MD1103</v>
          </cell>
          <cell r="C2380" t="str">
            <v>세계시민투어링(120분)(중학교)</v>
          </cell>
          <cell r="D2380" t="str">
            <v/>
          </cell>
          <cell r="E2380" t="str">
            <v>국립중앙청소년수련원</v>
          </cell>
          <cell r="F2380" t="str">
            <v>청소년수련원</v>
          </cell>
          <cell r="G2380" t="str">
            <v>충청남도</v>
          </cell>
          <cell r="H2380" t="str">
            <v/>
          </cell>
          <cell r="I2380" t="str">
            <v>해당없음</v>
          </cell>
          <cell r="J2380" t="str">
            <v>미해당</v>
          </cell>
          <cell r="K2380" t="str">
            <v>미해당</v>
          </cell>
          <cell r="L2380" t="str">
            <v xml:space="preserve"> </v>
          </cell>
          <cell r="M2380" t="str">
            <v/>
          </cell>
          <cell r="N2380" t="str">
            <v>교류활동</v>
          </cell>
          <cell r="O2380" t="str">
            <v>0</v>
          </cell>
          <cell r="P2380" t="str">
            <v>220</v>
          </cell>
          <cell r="Q2380" t="str">
            <v>중</v>
          </cell>
          <cell r="R2380" t="str">
            <v>2024-09-11</v>
          </cell>
          <cell r="S2380" t="str">
            <v>2028-09-10</v>
          </cell>
          <cell r="T2380" t="str">
            <v xml:space="preserve"> ~ </v>
          </cell>
          <cell r="U2380" t="str">
            <v>인증</v>
          </cell>
          <cell r="V2380" t="str">
            <v>O</v>
          </cell>
          <cell r="W2380" t="str">
            <v>세계 공동체를 인지하고 지구촌 사회문제를 해결 할 수 있는 긍정적인 사고와 창의력을 기르고 자기주도적 활동을 통해 균형있는 성장을 목적으로 한다.</v>
          </cell>
          <cell r="X2380" t="str">
            <v>세계시민교육의 의미와 필요성을 알고 실현 가능한 목표를 수립하고 실천하는 활동</v>
          </cell>
          <cell r="Y2380" t="str">
            <v/>
          </cell>
          <cell r="Z2380" t="str">
            <v/>
          </cell>
          <cell r="AA2380" t="str">
            <v/>
          </cell>
        </row>
        <row r="2381">
          <cell r="B2381" t="str">
            <v>MD1102</v>
          </cell>
          <cell r="C2381" t="str">
            <v>세계시민투어링(90분)(중학교)</v>
          </cell>
          <cell r="D2381" t="str">
            <v/>
          </cell>
          <cell r="E2381" t="str">
            <v>국립중앙청소년수련원</v>
          </cell>
          <cell r="F2381" t="str">
            <v>청소년수련원</v>
          </cell>
          <cell r="G2381" t="str">
            <v>충청남도</v>
          </cell>
          <cell r="H2381" t="str">
            <v/>
          </cell>
          <cell r="I2381" t="str">
            <v>해당없음</v>
          </cell>
          <cell r="J2381" t="str">
            <v>미해당</v>
          </cell>
          <cell r="K2381" t="str">
            <v>미해당</v>
          </cell>
          <cell r="L2381" t="str">
            <v xml:space="preserve"> </v>
          </cell>
          <cell r="M2381" t="str">
            <v/>
          </cell>
          <cell r="N2381" t="str">
            <v>교류활동</v>
          </cell>
          <cell r="O2381" t="str">
            <v>0</v>
          </cell>
          <cell r="P2381" t="str">
            <v>220</v>
          </cell>
          <cell r="Q2381" t="str">
            <v>중</v>
          </cell>
          <cell r="R2381" t="str">
            <v>2024-09-11</v>
          </cell>
          <cell r="S2381" t="str">
            <v>2028-09-10</v>
          </cell>
          <cell r="T2381" t="str">
            <v xml:space="preserve"> ~ </v>
          </cell>
          <cell r="U2381" t="str">
            <v>인증</v>
          </cell>
          <cell r="V2381" t="str">
            <v>O</v>
          </cell>
          <cell r="W2381" t="str">
            <v>세계 공동체를 인지하고 지구촌 사회문제를 해결 할 수 있는 긍정적인 사고와 창의력을 기르고 자기주도적 활동을 통해 균형있는 성장을 목적으로 한다.</v>
          </cell>
          <cell r="X2381" t="str">
            <v>세계시민교육의 의미와 필요성을 알고 실현 가능한 목표를 수립하고 실천하는 활동</v>
          </cell>
          <cell r="Y2381" t="str">
            <v/>
          </cell>
          <cell r="Z2381" t="str">
            <v/>
          </cell>
          <cell r="AA2381" t="str">
            <v/>
          </cell>
        </row>
        <row r="2382">
          <cell r="B2382" t="str">
            <v>MD1101</v>
          </cell>
          <cell r="C2382" t="str">
            <v>미니야영(고등학교)</v>
          </cell>
          <cell r="D2382" t="str">
            <v/>
          </cell>
          <cell r="E2382" t="str">
            <v>국립중앙청소년수련원</v>
          </cell>
          <cell r="F2382" t="str">
            <v>청소년수련원</v>
          </cell>
          <cell r="G2382" t="str">
            <v>충청남도</v>
          </cell>
          <cell r="H2382" t="str">
            <v/>
          </cell>
          <cell r="I2382" t="str">
            <v>해당없음</v>
          </cell>
          <cell r="J2382" t="str">
            <v>미해당</v>
          </cell>
          <cell r="K2382" t="str">
            <v>미해당</v>
          </cell>
          <cell r="L2382" t="str">
            <v xml:space="preserve"> </v>
          </cell>
          <cell r="M2382" t="str">
            <v/>
          </cell>
          <cell r="N2382" t="str">
            <v>환경보존활동</v>
          </cell>
          <cell r="O2382" t="str">
            <v>0</v>
          </cell>
          <cell r="P2382" t="str">
            <v>40</v>
          </cell>
          <cell r="Q2382" t="str">
            <v>고</v>
          </cell>
          <cell r="R2382" t="str">
            <v>2024-09-11</v>
          </cell>
          <cell r="S2382" t="str">
            <v>2028-09-10</v>
          </cell>
          <cell r="T2382" t="str">
            <v xml:space="preserve"> ~ </v>
          </cell>
          <cell r="U2382" t="str">
            <v>인증</v>
          </cell>
          <cell r="V2382" t="str">
            <v>O</v>
          </cell>
          <cell r="W2382" t="str">
            <v>또래집단과 함께 즐기기 쉬운 캠핑활동을 통해 자기주도성을 기른다.</v>
          </cell>
          <cell r="X2382" t="str">
            <v>텐트를 직접 설치,정리해보고 자연물을 활용하여 불을 지핀다.</v>
          </cell>
          <cell r="Y2382" t="str">
            <v/>
          </cell>
          <cell r="Z2382" t="str">
            <v/>
          </cell>
          <cell r="AA2382" t="str">
            <v/>
          </cell>
        </row>
        <row r="2383">
          <cell r="B2383" t="str">
            <v>MD1100</v>
          </cell>
          <cell r="C2383" t="str">
            <v>미니야영(중학교)</v>
          </cell>
          <cell r="D2383" t="str">
            <v/>
          </cell>
          <cell r="E2383" t="str">
            <v>국립중앙청소년수련원</v>
          </cell>
          <cell r="F2383" t="str">
            <v>청소년수련원</v>
          </cell>
          <cell r="G2383" t="str">
            <v>충청남도</v>
          </cell>
          <cell r="H2383" t="str">
            <v/>
          </cell>
          <cell r="I2383" t="str">
            <v>해당없음</v>
          </cell>
          <cell r="J2383" t="str">
            <v>미해당</v>
          </cell>
          <cell r="K2383" t="str">
            <v>미해당</v>
          </cell>
          <cell r="L2383" t="str">
            <v xml:space="preserve"> </v>
          </cell>
          <cell r="M2383" t="str">
            <v/>
          </cell>
          <cell r="N2383" t="str">
            <v>환경보존활동</v>
          </cell>
          <cell r="O2383" t="str">
            <v>0</v>
          </cell>
          <cell r="P2383" t="str">
            <v>40</v>
          </cell>
          <cell r="Q2383" t="str">
            <v>중</v>
          </cell>
          <cell r="R2383" t="str">
            <v>2024-09-11</v>
          </cell>
          <cell r="S2383" t="str">
            <v>2028-09-10</v>
          </cell>
          <cell r="T2383" t="str">
            <v xml:space="preserve"> ~ </v>
          </cell>
          <cell r="U2383" t="str">
            <v>인증</v>
          </cell>
          <cell r="V2383" t="str">
            <v>O</v>
          </cell>
          <cell r="W2383" t="str">
            <v>또래집단과 함께 즐기는 쉬운 캠핑활동을 통해 자기주도성을 기른다.</v>
          </cell>
          <cell r="X2383" t="str">
            <v>직접 텐트를 설치해보며 캠핑을 체험해본다.</v>
          </cell>
          <cell r="Y2383" t="str">
            <v/>
          </cell>
          <cell r="Z2383" t="str">
            <v/>
          </cell>
          <cell r="AA2383" t="str">
            <v/>
          </cell>
        </row>
        <row r="2384">
          <cell r="B2384" t="str">
            <v>MD1099</v>
          </cell>
          <cell r="C2384" t="str">
            <v>국궁(고등학교)</v>
          </cell>
          <cell r="D2384" t="str">
            <v/>
          </cell>
          <cell r="E2384" t="str">
            <v>국립중앙청소년수련원</v>
          </cell>
          <cell r="F2384" t="str">
            <v>청소년수련원</v>
          </cell>
          <cell r="G2384" t="str">
            <v>충청남도</v>
          </cell>
          <cell r="H2384" t="str">
            <v/>
          </cell>
          <cell r="I2384" t="str">
            <v>해당없음</v>
          </cell>
          <cell r="J2384" t="str">
            <v>미해당</v>
          </cell>
          <cell r="K2384" t="str">
            <v>미해당</v>
          </cell>
          <cell r="L2384" t="str">
            <v xml:space="preserve"> </v>
          </cell>
          <cell r="M2384" t="str">
            <v/>
          </cell>
          <cell r="N2384" t="str">
            <v>건강·보건활동</v>
          </cell>
          <cell r="O2384" t="str">
            <v>0</v>
          </cell>
          <cell r="P2384" t="str">
            <v>60</v>
          </cell>
          <cell r="Q2384" t="str">
            <v>고</v>
          </cell>
          <cell r="R2384" t="str">
            <v>2024-09-11</v>
          </cell>
          <cell r="S2384" t="str">
            <v>2028-09-10</v>
          </cell>
          <cell r="T2384" t="str">
            <v xml:space="preserve"> ~ </v>
          </cell>
          <cell r="U2384" t="str">
            <v>인증</v>
          </cell>
          <cell r="V2384" t="str">
            <v>O</v>
          </cell>
          <cell r="W2384" t="str">
            <v>우리 민족의 문화유산인 활을 안다. _x000D_
건전한 정신과 강인한 체력을 연마하여 개인의 생활체육 및 평생교육의 하나로 발전해 나간다.</v>
          </cell>
          <cell r="X2384" t="str">
            <v xml:space="preserve">안전교육 및 활쏘기 체험_x000D_
</v>
          </cell>
          <cell r="Y2384" t="str">
            <v/>
          </cell>
          <cell r="Z2384" t="str">
            <v/>
          </cell>
          <cell r="AA2384" t="str">
            <v/>
          </cell>
        </row>
        <row r="2385">
          <cell r="B2385" t="str">
            <v>MD1098</v>
          </cell>
          <cell r="C2385" t="str">
            <v>국궁(중학교)</v>
          </cell>
          <cell r="D2385" t="str">
            <v/>
          </cell>
          <cell r="E2385" t="str">
            <v>국립중앙청소년수련원</v>
          </cell>
          <cell r="F2385" t="str">
            <v>청소년수련원</v>
          </cell>
          <cell r="G2385" t="str">
            <v>충청남도</v>
          </cell>
          <cell r="H2385" t="str">
            <v/>
          </cell>
          <cell r="I2385" t="str">
            <v>해당없음</v>
          </cell>
          <cell r="J2385" t="str">
            <v>미해당</v>
          </cell>
          <cell r="K2385" t="str">
            <v>미해당</v>
          </cell>
          <cell r="L2385" t="str">
            <v xml:space="preserve"> </v>
          </cell>
          <cell r="M2385" t="str">
            <v/>
          </cell>
          <cell r="N2385" t="str">
            <v>건강·보건활동</v>
          </cell>
          <cell r="O2385" t="str">
            <v>0</v>
          </cell>
          <cell r="P2385" t="str">
            <v>60</v>
          </cell>
          <cell r="Q2385" t="str">
            <v>중</v>
          </cell>
          <cell r="R2385" t="str">
            <v>2024-09-11</v>
          </cell>
          <cell r="S2385" t="str">
            <v>2028-09-10</v>
          </cell>
          <cell r="T2385" t="str">
            <v xml:space="preserve"> ~ </v>
          </cell>
          <cell r="U2385" t="str">
            <v>인증</v>
          </cell>
          <cell r="V2385" t="str">
            <v>O</v>
          </cell>
          <cell r="W2385" t="str">
            <v>우리 민족의 문화유산인 활을 안다._x000D_
건전한 정신과 강인한 체력을 연마하여 개인의 생활체육 및 평생교육의 하나로 발전해 나간다.</v>
          </cell>
          <cell r="X2385" t="str">
            <v>안전교육 및 활쏘기 체험</v>
          </cell>
          <cell r="Y2385" t="str">
            <v/>
          </cell>
          <cell r="Z2385" t="str">
            <v/>
          </cell>
          <cell r="AA2385" t="str">
            <v/>
          </cell>
        </row>
        <row r="2386">
          <cell r="B2386" t="str">
            <v>MD1097</v>
          </cell>
          <cell r="C2386" t="str">
            <v>공예(석고)(고등학교)</v>
          </cell>
          <cell r="D2386" t="str">
            <v/>
          </cell>
          <cell r="E2386" t="str">
            <v>국립중앙청소년수련원</v>
          </cell>
          <cell r="F2386" t="str">
            <v>청소년수련원</v>
          </cell>
          <cell r="G2386" t="str">
            <v>충청남도</v>
          </cell>
          <cell r="H2386" t="str">
            <v/>
          </cell>
          <cell r="I2386" t="str">
            <v>해당없음</v>
          </cell>
          <cell r="J2386" t="str">
            <v>미해당</v>
          </cell>
          <cell r="K2386" t="str">
            <v>미해당</v>
          </cell>
          <cell r="L2386" t="str">
            <v xml:space="preserve"> </v>
          </cell>
          <cell r="M2386" t="str">
            <v/>
          </cell>
          <cell r="N2386" t="str">
            <v>문화예술활동</v>
          </cell>
          <cell r="O2386" t="str">
            <v>0</v>
          </cell>
          <cell r="P2386" t="str">
            <v>80</v>
          </cell>
          <cell r="Q2386" t="str">
            <v>고</v>
          </cell>
          <cell r="R2386" t="str">
            <v>2024-09-11</v>
          </cell>
          <cell r="S2386" t="str">
            <v>2028-09-10</v>
          </cell>
          <cell r="T2386" t="str">
            <v xml:space="preserve"> ~ </v>
          </cell>
          <cell r="U2386" t="str">
            <v>인증</v>
          </cell>
          <cell r="V2386" t="str">
            <v>O</v>
          </cell>
          <cell r="W2386" t="str">
            <v>공예활동을 통해 자신감을 향상 시키고, 다양한 단위 공예활동을 습득 한 후 융?복합 시켜 운영할 수 있는 상상력과 창의력을 키워 현장 응용능력을 향상시킨다</v>
          </cell>
          <cell r="X2386" t="str">
            <v>석고를 활용한 다양한 작품만들기</v>
          </cell>
          <cell r="Y2386" t="str">
            <v/>
          </cell>
          <cell r="Z2386" t="str">
            <v/>
          </cell>
          <cell r="AA2386" t="str">
            <v/>
          </cell>
        </row>
        <row r="2387">
          <cell r="B2387" t="str">
            <v>MD1096</v>
          </cell>
          <cell r="C2387" t="str">
            <v>공예(석고)(중학교)</v>
          </cell>
          <cell r="D2387" t="str">
            <v/>
          </cell>
          <cell r="E2387" t="str">
            <v>국립중앙청소년수련원</v>
          </cell>
          <cell r="F2387" t="str">
            <v>청소년수련원</v>
          </cell>
          <cell r="G2387" t="str">
            <v>충청남도</v>
          </cell>
          <cell r="H2387" t="str">
            <v/>
          </cell>
          <cell r="I2387" t="str">
            <v>해당없음</v>
          </cell>
          <cell r="J2387" t="str">
            <v>미해당</v>
          </cell>
          <cell r="K2387" t="str">
            <v>미해당</v>
          </cell>
          <cell r="L2387" t="str">
            <v xml:space="preserve"> </v>
          </cell>
          <cell r="M2387" t="str">
            <v/>
          </cell>
          <cell r="N2387" t="str">
            <v>문화예술활동</v>
          </cell>
          <cell r="O2387" t="str">
            <v>0</v>
          </cell>
          <cell r="P2387" t="str">
            <v>80</v>
          </cell>
          <cell r="Q2387" t="str">
            <v>중</v>
          </cell>
          <cell r="R2387" t="str">
            <v>2024-09-11</v>
          </cell>
          <cell r="S2387" t="str">
            <v>2028-09-10</v>
          </cell>
          <cell r="T2387" t="str">
            <v xml:space="preserve"> ~ </v>
          </cell>
          <cell r="U2387" t="str">
            <v>인증</v>
          </cell>
          <cell r="V2387" t="str">
            <v>O</v>
          </cell>
          <cell r="W2387" t="str">
            <v>공예활동을 통해 자신감을 향상 시키고, 다양한 단위 공예활동을 습득 한 후 융,복합 시켜 운영할 수 있는 상상력과 창의력을 키워 현장 응용능력을 향상시킨다</v>
          </cell>
          <cell r="X2387" t="str">
            <v>석고를 활용한 다양한 작품만들기</v>
          </cell>
          <cell r="Y2387" t="str">
            <v/>
          </cell>
          <cell r="Z2387" t="str">
            <v/>
          </cell>
          <cell r="AA2387" t="str">
            <v/>
          </cell>
        </row>
        <row r="2388">
          <cell r="B2388" t="str">
            <v>MD1095</v>
          </cell>
          <cell r="C2388" t="str">
            <v>공감마당(고등학교)</v>
          </cell>
          <cell r="D2388" t="str">
            <v/>
          </cell>
          <cell r="E2388" t="str">
            <v>국립중앙청소년수련원</v>
          </cell>
          <cell r="F2388" t="str">
            <v>청소년수련원</v>
          </cell>
          <cell r="G2388" t="str">
            <v>충청남도</v>
          </cell>
          <cell r="H2388" t="str">
            <v/>
          </cell>
          <cell r="I2388" t="str">
            <v>해당없음</v>
          </cell>
          <cell r="J2388" t="str">
            <v>미해당</v>
          </cell>
          <cell r="K2388" t="str">
            <v>미해당</v>
          </cell>
          <cell r="L2388" t="str">
            <v xml:space="preserve"> </v>
          </cell>
          <cell r="M2388" t="str">
            <v/>
          </cell>
          <cell r="N2388" t="str">
            <v>자기(인성)계발활동</v>
          </cell>
          <cell r="O2388" t="str">
            <v>0</v>
          </cell>
          <cell r="P2388" t="str">
            <v>450</v>
          </cell>
          <cell r="Q2388" t="str">
            <v>고</v>
          </cell>
          <cell r="R2388" t="str">
            <v>2024-09-11</v>
          </cell>
          <cell r="S2388" t="str">
            <v>2028-09-10</v>
          </cell>
          <cell r="T2388" t="str">
            <v xml:space="preserve"> ~ </v>
          </cell>
          <cell r="U2388" t="str">
            <v>인증</v>
          </cell>
          <cell r="V2388" t="str">
            <v>O</v>
          </cell>
          <cell r="W2388" t="str">
            <v>청소년 사이의 고민, 경험, 느낌 등의 생각을 공유하고 해소하며 공감함으로써 정서적 안정감 도모</v>
          </cell>
          <cell r="X2388" t="str">
            <v>- 청소년의 관심사(패션, 언어, SNS 등)_x000D_
- 학교자랑, 본인 자랑, 친구 자랑, 고민 나눔 등의 주제를 열고 이야기 나누기</v>
          </cell>
          <cell r="Y2388" t="str">
            <v/>
          </cell>
          <cell r="Z2388" t="str">
            <v/>
          </cell>
          <cell r="AA2388" t="str">
            <v/>
          </cell>
        </row>
        <row r="2389">
          <cell r="B2389" t="str">
            <v>MD1094</v>
          </cell>
          <cell r="C2389" t="str">
            <v>세움 도미노(고등학교)</v>
          </cell>
          <cell r="D2389" t="str">
            <v/>
          </cell>
          <cell r="E2389" t="str">
            <v>완도청소년수련원</v>
          </cell>
          <cell r="F2389" t="str">
            <v>청소년수련원</v>
          </cell>
          <cell r="G2389" t="str">
            <v>전라남도</v>
          </cell>
          <cell r="H2389" t="str">
            <v/>
          </cell>
          <cell r="I2389" t="str">
            <v>해당없음</v>
          </cell>
          <cell r="J2389" t="str">
            <v>미해당</v>
          </cell>
          <cell r="K2389" t="str">
            <v>미해당</v>
          </cell>
          <cell r="L2389" t="str">
            <v xml:space="preserve"> </v>
          </cell>
          <cell r="M2389" t="str">
            <v/>
          </cell>
          <cell r="N2389" t="str">
            <v>자기(인성)계발활동</v>
          </cell>
          <cell r="O2389" t="str">
            <v>0</v>
          </cell>
          <cell r="P2389" t="str">
            <v>320</v>
          </cell>
          <cell r="Q2389" t="str">
            <v>고</v>
          </cell>
          <cell r="R2389" t="str">
            <v>2024-09-11</v>
          </cell>
          <cell r="S2389" t="str">
            <v>2028-09-10</v>
          </cell>
          <cell r="T2389" t="str">
            <v xml:space="preserve"> ~ </v>
          </cell>
          <cell r="U2389" t="str">
            <v>인증</v>
          </cell>
          <cell r="V2389" t="str">
            <v>O</v>
          </cell>
          <cell r="W2389" t="str">
            <v>도미노를 세워 작품을 만들며 상호 협동과 배려심을 키우고 성취감을 느끼도록 한다.</v>
          </cell>
          <cell r="X2389" t="str">
            <v>1. 도미노의 유래와 특성을 생활과 연결 지어 설명한다._x000D_
2. 도미노 쌓기를 한다._x000D_
3. 도미노로 연결된 작품을 만들도록 한다.</v>
          </cell>
          <cell r="Y2389" t="str">
            <v/>
          </cell>
          <cell r="Z2389" t="str">
            <v/>
          </cell>
          <cell r="AA2389" t="str">
            <v/>
          </cell>
        </row>
        <row r="2390">
          <cell r="B2390" t="str">
            <v>MD1093</v>
          </cell>
          <cell r="C2390" t="str">
            <v>세움 도미노(중학교)</v>
          </cell>
          <cell r="D2390" t="str">
            <v/>
          </cell>
          <cell r="E2390" t="str">
            <v>완도청소년수련원</v>
          </cell>
          <cell r="F2390" t="str">
            <v>청소년수련원</v>
          </cell>
          <cell r="G2390" t="str">
            <v>전라남도</v>
          </cell>
          <cell r="H2390" t="str">
            <v/>
          </cell>
          <cell r="I2390" t="str">
            <v>해당없음</v>
          </cell>
          <cell r="J2390" t="str">
            <v>미해당</v>
          </cell>
          <cell r="K2390" t="str">
            <v>미해당</v>
          </cell>
          <cell r="L2390" t="str">
            <v xml:space="preserve"> </v>
          </cell>
          <cell r="M2390" t="str">
            <v/>
          </cell>
          <cell r="N2390" t="str">
            <v>자기(인성)계발활동</v>
          </cell>
          <cell r="O2390" t="str">
            <v>0</v>
          </cell>
          <cell r="P2390" t="str">
            <v>320</v>
          </cell>
          <cell r="Q2390" t="str">
            <v>중</v>
          </cell>
          <cell r="R2390" t="str">
            <v>2024-09-11</v>
          </cell>
          <cell r="S2390" t="str">
            <v>2028-09-10</v>
          </cell>
          <cell r="T2390" t="str">
            <v xml:space="preserve"> ~ </v>
          </cell>
          <cell r="U2390" t="str">
            <v>인증</v>
          </cell>
          <cell r="V2390" t="str">
            <v>O</v>
          </cell>
          <cell r="W2390" t="str">
            <v>도미노를 세워 작품을 만들며 상호 협동과 배려심을 키우고 성취감을 느끼도록 한다.</v>
          </cell>
          <cell r="X2390" t="str">
            <v>1. 도미노의 유래와 특성을 생활과 연결 지어 설명한다._x000D_
2. 도미노 쌓기를 한다._x000D_
3. 도미노로 연결된 작품을 만들도록 한다.</v>
          </cell>
          <cell r="Y2390" t="str">
            <v/>
          </cell>
          <cell r="Z2390" t="str">
            <v/>
          </cell>
          <cell r="AA2390" t="str">
            <v/>
          </cell>
        </row>
        <row r="2391">
          <cell r="B2391" t="str">
            <v>MD1092</v>
          </cell>
          <cell r="C2391" t="str">
            <v>세움 도미노(초등학교)</v>
          </cell>
          <cell r="D2391" t="str">
            <v/>
          </cell>
          <cell r="E2391" t="str">
            <v>완도청소년수련원</v>
          </cell>
          <cell r="F2391" t="str">
            <v>청소년수련원</v>
          </cell>
          <cell r="G2391" t="str">
            <v>전라남도</v>
          </cell>
          <cell r="H2391" t="str">
            <v/>
          </cell>
          <cell r="I2391" t="str">
            <v>해당없음</v>
          </cell>
          <cell r="J2391" t="str">
            <v>미해당</v>
          </cell>
          <cell r="K2391" t="str">
            <v>미해당</v>
          </cell>
          <cell r="L2391" t="str">
            <v xml:space="preserve"> </v>
          </cell>
          <cell r="M2391" t="str">
            <v/>
          </cell>
          <cell r="N2391" t="str">
            <v>자기(인성)계발활동</v>
          </cell>
          <cell r="O2391" t="str">
            <v>0</v>
          </cell>
          <cell r="P2391" t="str">
            <v>320</v>
          </cell>
          <cell r="Q2391" t="str">
            <v>초</v>
          </cell>
          <cell r="R2391" t="str">
            <v>2024-09-11</v>
          </cell>
          <cell r="S2391" t="str">
            <v>2028-09-10</v>
          </cell>
          <cell r="T2391" t="str">
            <v xml:space="preserve"> ~ </v>
          </cell>
          <cell r="U2391" t="str">
            <v>인증</v>
          </cell>
          <cell r="V2391" t="str">
            <v>O</v>
          </cell>
          <cell r="W2391" t="str">
            <v>도미노를 세워 작품을 만들며 상호 협동과 배려심을 키우고 성취감을 느끼도록 한다.</v>
          </cell>
          <cell r="X2391" t="str">
            <v xml:space="preserve">1. 도미노의 유래와 특성을 생활과 연결 지어 설명한다._x000D_
2. 도미노 쌓기를 한다._x000D_
3. 도미노로 연결된 작품을 만들도록 한다. </v>
          </cell>
          <cell r="Y2391" t="str">
            <v/>
          </cell>
          <cell r="Z2391" t="str">
            <v/>
          </cell>
          <cell r="AA2391" t="str">
            <v/>
          </cell>
        </row>
        <row r="2392">
          <cell r="B2392" t="str">
            <v>MD1091</v>
          </cell>
          <cell r="C2392" t="str">
            <v>브레이크 연속부절(고등학교)</v>
          </cell>
          <cell r="D2392" t="str">
            <v/>
          </cell>
          <cell r="E2392" t="str">
            <v>완도청소년수련원</v>
          </cell>
          <cell r="F2392" t="str">
            <v>청소년수련원</v>
          </cell>
          <cell r="G2392" t="str">
            <v>전라남도</v>
          </cell>
          <cell r="H2392" t="str">
            <v/>
          </cell>
          <cell r="I2392" t="str">
            <v>해당없음</v>
          </cell>
          <cell r="J2392" t="str">
            <v>미해당</v>
          </cell>
          <cell r="K2392" t="str">
            <v>미해당</v>
          </cell>
          <cell r="L2392" t="str">
            <v xml:space="preserve"> </v>
          </cell>
          <cell r="M2392" t="str">
            <v/>
          </cell>
          <cell r="N2392" t="str">
            <v>환경보존활동</v>
          </cell>
          <cell r="O2392" t="str">
            <v>0</v>
          </cell>
          <cell r="P2392" t="str">
            <v>320</v>
          </cell>
          <cell r="Q2392" t="str">
            <v>고</v>
          </cell>
          <cell r="R2392" t="str">
            <v>2024-09-11</v>
          </cell>
          <cell r="S2392" t="str">
            <v>2028-09-10</v>
          </cell>
          <cell r="T2392" t="str">
            <v xml:space="preserve"> ~ </v>
          </cell>
          <cell r="U2392" t="str">
            <v>인증</v>
          </cell>
          <cell r="V2392" t="str">
            <v>O</v>
          </cell>
          <cell r="W2392" t="str">
            <v>조별 번호찾기 미션을 통해 자연체험활동을 하게 하고 상호 소통, 배려, 협동을 실천하게 한다.</v>
          </cell>
          <cell r="X2392" t="str">
            <v>1.연속부절에 대한 설명_x000D_
_x000D_
2.연속부절 체험활동 전개_x000D_
_x000D_
3.연속부절 미션 후 나를 돌아보기</v>
          </cell>
          <cell r="Y2392" t="str">
            <v/>
          </cell>
          <cell r="Z2392" t="str">
            <v/>
          </cell>
          <cell r="AA2392" t="str">
            <v/>
          </cell>
        </row>
        <row r="2393">
          <cell r="B2393" t="str">
            <v>MD1090</v>
          </cell>
          <cell r="C2393" t="str">
            <v>브레이크 연속부절(중학교)</v>
          </cell>
          <cell r="D2393" t="str">
            <v/>
          </cell>
          <cell r="E2393" t="str">
            <v>완도청소년수련원</v>
          </cell>
          <cell r="F2393" t="str">
            <v>청소년수련원</v>
          </cell>
          <cell r="G2393" t="str">
            <v>전라남도</v>
          </cell>
          <cell r="H2393" t="str">
            <v/>
          </cell>
          <cell r="I2393" t="str">
            <v>해당없음</v>
          </cell>
          <cell r="J2393" t="str">
            <v>미해당</v>
          </cell>
          <cell r="K2393" t="str">
            <v>미해당</v>
          </cell>
          <cell r="L2393" t="str">
            <v xml:space="preserve"> </v>
          </cell>
          <cell r="M2393" t="str">
            <v/>
          </cell>
          <cell r="N2393" t="str">
            <v>환경보존활동</v>
          </cell>
          <cell r="O2393" t="str">
            <v>0</v>
          </cell>
          <cell r="P2393" t="str">
            <v>320</v>
          </cell>
          <cell r="Q2393" t="str">
            <v>중</v>
          </cell>
          <cell r="R2393" t="str">
            <v>2024-09-11</v>
          </cell>
          <cell r="S2393" t="str">
            <v>2028-09-10</v>
          </cell>
          <cell r="T2393" t="str">
            <v xml:space="preserve"> ~ </v>
          </cell>
          <cell r="U2393" t="str">
            <v>인증</v>
          </cell>
          <cell r="V2393" t="str">
            <v>O</v>
          </cell>
          <cell r="W2393" t="str">
            <v xml:space="preserve">조별 번호찾기 미션을 통해 자연체험활동을 하게 하고 상호 소통, 배려, 협동을 실천하게 한다. </v>
          </cell>
          <cell r="X2393" t="str">
            <v>1.연속부절에 대한 설명_x000D_
_x000D_
2.연속부절 체험활동 전개_x000D_
_x000D_
3.연속부절 미션 후 나를 돌아보기</v>
          </cell>
          <cell r="Y2393" t="str">
            <v/>
          </cell>
          <cell r="Z2393" t="str">
            <v/>
          </cell>
          <cell r="AA2393" t="str">
            <v/>
          </cell>
        </row>
        <row r="2394">
          <cell r="B2394" t="str">
            <v>MD1089</v>
          </cell>
          <cell r="C2394" t="str">
            <v>마음은 어디에(고등학교)</v>
          </cell>
          <cell r="D2394" t="str">
            <v/>
          </cell>
          <cell r="E2394" t="str">
            <v>완도청소년수련원</v>
          </cell>
          <cell r="F2394" t="str">
            <v>청소년수련원</v>
          </cell>
          <cell r="G2394" t="str">
            <v>전라남도</v>
          </cell>
          <cell r="H2394" t="str">
            <v/>
          </cell>
          <cell r="I2394" t="str">
            <v>해당없음</v>
          </cell>
          <cell r="J2394" t="str">
            <v>미해당</v>
          </cell>
          <cell r="K2394" t="str">
            <v>미해당</v>
          </cell>
          <cell r="L2394" t="str">
            <v xml:space="preserve"> </v>
          </cell>
          <cell r="M2394" t="str">
            <v/>
          </cell>
          <cell r="N2394" t="str">
            <v>자기(인성)계발활동</v>
          </cell>
          <cell r="O2394" t="str">
            <v>0</v>
          </cell>
          <cell r="P2394" t="str">
            <v>320</v>
          </cell>
          <cell r="Q2394" t="str">
            <v>고</v>
          </cell>
          <cell r="R2394" t="str">
            <v>2024-09-11</v>
          </cell>
          <cell r="S2394" t="str">
            <v>2028-09-10</v>
          </cell>
          <cell r="T2394" t="str">
            <v xml:space="preserve"> ~ </v>
          </cell>
          <cell r="U2394" t="str">
            <v>인증</v>
          </cell>
          <cell r="V2394" t="str">
            <v>O</v>
          </cell>
          <cell r="W2394" t="str">
            <v>명상을 통하여 스스로 마음을 통제하는 방법을 알고 실생활에 활용 할 수 있도록 한다.</v>
          </cell>
          <cell r="X2394" t="str">
            <v>1. 명상에 대한 기본을 이해하도록 한다._x000D_
2. 명상에 대한 관심과 동기 부여를 끌어낸다._x000D_
3. 명상과 뇌의 관계에 대하여 이해 하도록 한다._x000D_
4. 명상을 통해 마음을 다스리는 방법을 알도록 한다.</v>
          </cell>
          <cell r="Y2394" t="str">
            <v/>
          </cell>
          <cell r="Z2394" t="str">
            <v/>
          </cell>
          <cell r="AA2394" t="str">
            <v/>
          </cell>
        </row>
        <row r="2395">
          <cell r="B2395" t="str">
            <v>MD1088</v>
          </cell>
          <cell r="C2395" t="str">
            <v>마음은 어디에(중학교)</v>
          </cell>
          <cell r="D2395" t="str">
            <v/>
          </cell>
          <cell r="E2395" t="str">
            <v>완도청소년수련원</v>
          </cell>
          <cell r="F2395" t="str">
            <v>청소년수련원</v>
          </cell>
          <cell r="G2395" t="str">
            <v>전라남도</v>
          </cell>
          <cell r="H2395" t="str">
            <v/>
          </cell>
          <cell r="I2395" t="str">
            <v>해당없음</v>
          </cell>
          <cell r="J2395" t="str">
            <v>미해당</v>
          </cell>
          <cell r="K2395" t="str">
            <v>미해당</v>
          </cell>
          <cell r="L2395" t="str">
            <v xml:space="preserve"> </v>
          </cell>
          <cell r="M2395" t="str">
            <v/>
          </cell>
          <cell r="N2395" t="str">
            <v>자기(인성)계발활동</v>
          </cell>
          <cell r="O2395" t="str">
            <v>0</v>
          </cell>
          <cell r="P2395" t="str">
            <v>320</v>
          </cell>
          <cell r="Q2395" t="str">
            <v>중</v>
          </cell>
          <cell r="R2395" t="str">
            <v>2024-09-11</v>
          </cell>
          <cell r="S2395" t="str">
            <v>2028-09-10</v>
          </cell>
          <cell r="T2395" t="str">
            <v xml:space="preserve"> ~ </v>
          </cell>
          <cell r="U2395" t="str">
            <v>인증</v>
          </cell>
          <cell r="V2395" t="str">
            <v>O</v>
          </cell>
          <cell r="W2395" t="str">
            <v xml:space="preserve">명상을 통하여 스스로 마음을 통제하는 방법을 알고 실생활에 활용 할 수 있도록 한다. </v>
          </cell>
          <cell r="X2395" t="str">
            <v xml:space="preserve">1. 명상에 대한 기본을 이해하도록 한다._x000D_
2. 명상에 대한 관심과 동기 부여를 끌어낸다._x000D_
3. 명상과 뇌의 관계에 대하여 이해 하도록 한다._x000D_
4. 명상을 통해 마음을 다스리는 방법을 알도록 한다.  </v>
          </cell>
          <cell r="Y2395" t="str">
            <v/>
          </cell>
          <cell r="Z2395" t="str">
            <v/>
          </cell>
          <cell r="AA2395" t="str">
            <v/>
          </cell>
        </row>
        <row r="2396">
          <cell r="B2396" t="str">
            <v>MD1087</v>
          </cell>
          <cell r="C2396" t="str">
            <v>마음아 놀자(고등학교)</v>
          </cell>
          <cell r="D2396" t="str">
            <v/>
          </cell>
          <cell r="E2396" t="str">
            <v>완도청소년수련원</v>
          </cell>
          <cell r="F2396" t="str">
            <v>청소년수련원</v>
          </cell>
          <cell r="G2396" t="str">
            <v>전라남도</v>
          </cell>
          <cell r="H2396" t="str">
            <v/>
          </cell>
          <cell r="I2396" t="str">
            <v>해당없음</v>
          </cell>
          <cell r="J2396" t="str">
            <v>미해당</v>
          </cell>
          <cell r="K2396" t="str">
            <v>미해당</v>
          </cell>
          <cell r="L2396" t="str">
            <v xml:space="preserve"> </v>
          </cell>
          <cell r="M2396" t="str">
            <v/>
          </cell>
          <cell r="N2396" t="str">
            <v>건강·보건활동</v>
          </cell>
          <cell r="O2396" t="str">
            <v>0</v>
          </cell>
          <cell r="P2396" t="str">
            <v>320</v>
          </cell>
          <cell r="Q2396" t="str">
            <v>고</v>
          </cell>
          <cell r="R2396" t="str">
            <v>2024-09-11</v>
          </cell>
          <cell r="S2396" t="str">
            <v>2028-09-10</v>
          </cell>
          <cell r="T2396" t="str">
            <v xml:space="preserve"> ~ </v>
          </cell>
          <cell r="U2396" t="str">
            <v>인증</v>
          </cell>
          <cell r="V2396" t="str">
            <v>O</v>
          </cell>
          <cell r="W2396" t="str">
            <v>협동 게임 프로그램을 통해 다 같이 목표를 달성하는 협력심을 갖도록 한다.</v>
          </cell>
          <cell r="X2396" t="str">
            <v>1. 단위 협동 게임을 통해 같은 팀 인원이 공동의 목표를 가지고 협력하여 목표 달성을 할 수 있도록 한다._x000D_
2. 인성함양의 중요성을 고취시킨다. - 한 사람이라도 협력하지 않으면 성공할 수 없다._x000D_
3. 목표 달성의 방법을 모색함으로 창의적인 생각을 하도록 한다.</v>
          </cell>
          <cell r="Y2396" t="str">
            <v/>
          </cell>
          <cell r="Z2396" t="str">
            <v/>
          </cell>
          <cell r="AA2396" t="str">
            <v/>
          </cell>
        </row>
        <row r="2397">
          <cell r="B2397" t="str">
            <v>MD1086</v>
          </cell>
          <cell r="C2397" t="str">
            <v>마음아 놀자(중학교)</v>
          </cell>
          <cell r="D2397" t="str">
            <v/>
          </cell>
          <cell r="E2397" t="str">
            <v>완도청소년수련원</v>
          </cell>
          <cell r="F2397" t="str">
            <v>청소년수련원</v>
          </cell>
          <cell r="G2397" t="str">
            <v>전라남도</v>
          </cell>
          <cell r="H2397" t="str">
            <v/>
          </cell>
          <cell r="I2397" t="str">
            <v>해당없음</v>
          </cell>
          <cell r="J2397" t="str">
            <v>미해당</v>
          </cell>
          <cell r="K2397" t="str">
            <v>미해당</v>
          </cell>
          <cell r="L2397" t="str">
            <v xml:space="preserve"> </v>
          </cell>
          <cell r="M2397" t="str">
            <v/>
          </cell>
          <cell r="N2397" t="str">
            <v>건강·보건활동</v>
          </cell>
          <cell r="O2397" t="str">
            <v>0</v>
          </cell>
          <cell r="P2397" t="str">
            <v>320</v>
          </cell>
          <cell r="Q2397" t="str">
            <v>중</v>
          </cell>
          <cell r="R2397" t="str">
            <v>2024-09-11</v>
          </cell>
          <cell r="S2397" t="str">
            <v>2028-09-10</v>
          </cell>
          <cell r="T2397" t="str">
            <v xml:space="preserve"> ~ </v>
          </cell>
          <cell r="U2397" t="str">
            <v>인증</v>
          </cell>
          <cell r="V2397" t="str">
            <v>O</v>
          </cell>
          <cell r="W2397" t="str">
            <v>협동 게임 프로그램을 통해 다 같이 목표를 달성하는 협력심을 갖도록 한다.</v>
          </cell>
          <cell r="X2397" t="str">
            <v>1. 단위 협동 게임을 통해 같은 팀 인원이 공동의 목표를 가지고 협력하여 목표 달성을 할 수 있도록 한다._x000D_
2. 인성함양의 중요성을 고취시킨다. - 한 사람이라도 협력하지 않으면 성공할 수 없다._x000D_
3. 목표 달성의 방법을 모색함으로 창의적인 생각을 하도록 한다.</v>
          </cell>
          <cell r="Y2397" t="str">
            <v/>
          </cell>
          <cell r="Z2397" t="str">
            <v/>
          </cell>
          <cell r="AA2397" t="str">
            <v/>
          </cell>
        </row>
        <row r="2398">
          <cell r="B2398" t="str">
            <v>MD1085</v>
          </cell>
          <cell r="C2398" t="str">
            <v>마음아 놀자 (초등학교)</v>
          </cell>
          <cell r="D2398" t="str">
            <v/>
          </cell>
          <cell r="E2398" t="str">
            <v>완도청소년수련원</v>
          </cell>
          <cell r="F2398" t="str">
            <v>청소년수련원</v>
          </cell>
          <cell r="G2398" t="str">
            <v>전라남도</v>
          </cell>
          <cell r="H2398" t="str">
            <v/>
          </cell>
          <cell r="I2398" t="str">
            <v>해당없음</v>
          </cell>
          <cell r="J2398" t="str">
            <v>미해당</v>
          </cell>
          <cell r="K2398" t="str">
            <v>미해당</v>
          </cell>
          <cell r="L2398" t="str">
            <v xml:space="preserve"> </v>
          </cell>
          <cell r="M2398" t="str">
            <v/>
          </cell>
          <cell r="N2398" t="str">
            <v>건강·보건활동</v>
          </cell>
          <cell r="O2398" t="str">
            <v>0</v>
          </cell>
          <cell r="P2398" t="str">
            <v>320</v>
          </cell>
          <cell r="Q2398" t="str">
            <v>초</v>
          </cell>
          <cell r="R2398" t="str">
            <v>2024-09-11</v>
          </cell>
          <cell r="S2398" t="str">
            <v>2028-09-10</v>
          </cell>
          <cell r="T2398" t="str">
            <v xml:space="preserve"> ~ </v>
          </cell>
          <cell r="U2398" t="str">
            <v>인증</v>
          </cell>
          <cell r="V2398" t="str">
            <v>O</v>
          </cell>
          <cell r="W2398" t="str">
            <v xml:space="preserve">협동 게임 프로그램을 통해 다 같이 목표를 달성하는 협력심을 갖도록 한다. </v>
          </cell>
          <cell r="X2398" t="str">
            <v>1. 단위 협동 게임을 통해 같은 팀 인원이 공동의 목표를 가지고 협력하여 목표 달성을 할 수 있도록 한다. _x000D_
2. 인성함양의 중요성을 고취시킨다. - 한 사람이라도 협력하지 않으면 성공할 수 없다._x000D_
3. 목표 달성의 방법을 모색함으로 창의적인 생각을 하도록 한다.</v>
          </cell>
          <cell r="Y2398" t="str">
            <v/>
          </cell>
          <cell r="Z2398" t="str">
            <v/>
          </cell>
          <cell r="AA2398" t="str">
            <v/>
          </cell>
        </row>
        <row r="2399">
          <cell r="B2399" t="str">
            <v>MD1084</v>
          </cell>
          <cell r="C2399" t="str">
            <v>내 집 디자인하기(중학교)</v>
          </cell>
          <cell r="D2399" t="str">
            <v/>
          </cell>
          <cell r="E2399" t="str">
            <v>완도청소년수련원</v>
          </cell>
          <cell r="F2399" t="str">
            <v>청소년수련원</v>
          </cell>
          <cell r="G2399" t="str">
            <v>전라남도</v>
          </cell>
          <cell r="H2399" t="str">
            <v/>
          </cell>
          <cell r="I2399" t="str">
            <v>해당없음</v>
          </cell>
          <cell r="J2399" t="str">
            <v>미해당</v>
          </cell>
          <cell r="K2399" t="str">
            <v>미해당</v>
          </cell>
          <cell r="L2399" t="str">
            <v xml:space="preserve"> </v>
          </cell>
          <cell r="M2399" t="str">
            <v/>
          </cell>
          <cell r="N2399" t="str">
            <v>환경보존활동</v>
          </cell>
          <cell r="O2399" t="str">
            <v>0</v>
          </cell>
          <cell r="P2399" t="str">
            <v>320</v>
          </cell>
          <cell r="Q2399" t="str">
            <v>중</v>
          </cell>
          <cell r="R2399" t="str">
            <v>2024-09-11</v>
          </cell>
          <cell r="S2399" t="str">
            <v>2028-09-10</v>
          </cell>
          <cell r="T2399" t="str">
            <v xml:space="preserve"> ~ </v>
          </cell>
          <cell r="U2399" t="str">
            <v>인증</v>
          </cell>
          <cell r="V2399" t="str">
            <v>O</v>
          </cell>
          <cell r="W2399" t="str">
            <v xml:space="preserve">무형의 마음을 유형의 집짓기를 통해 자연속에서 함께 자연명상을 할 수 있도록 한다. </v>
          </cell>
          <cell r="X2399" t="str">
            <v>1.마음과 집짓기 설명_x000D_
2.집짓기_x000D_
3.집안 명상</v>
          </cell>
          <cell r="Y2399" t="str">
            <v/>
          </cell>
          <cell r="Z2399" t="str">
            <v/>
          </cell>
          <cell r="AA2399" t="str">
            <v/>
          </cell>
        </row>
        <row r="2400">
          <cell r="B2400" t="str">
            <v>MD1083</v>
          </cell>
          <cell r="C2400" t="str">
            <v>마음콘서트 (고등학교)</v>
          </cell>
          <cell r="D2400" t="str">
            <v/>
          </cell>
          <cell r="E2400" t="str">
            <v>완도청소년수련원</v>
          </cell>
          <cell r="F2400" t="str">
            <v>청소년수련원</v>
          </cell>
          <cell r="G2400" t="str">
            <v>전라남도</v>
          </cell>
          <cell r="H2400" t="str">
            <v/>
          </cell>
          <cell r="I2400" t="str">
            <v>해당없음</v>
          </cell>
          <cell r="J2400" t="str">
            <v>미해당</v>
          </cell>
          <cell r="K2400" t="str">
            <v>미해당</v>
          </cell>
          <cell r="L2400" t="str">
            <v xml:space="preserve"> </v>
          </cell>
          <cell r="M2400" t="str">
            <v/>
          </cell>
          <cell r="N2400" t="str">
            <v>문화예술활동</v>
          </cell>
          <cell r="O2400" t="str">
            <v>0</v>
          </cell>
          <cell r="P2400" t="str">
            <v>320</v>
          </cell>
          <cell r="Q2400" t="str">
            <v>고</v>
          </cell>
          <cell r="R2400" t="str">
            <v>2024-09-11</v>
          </cell>
          <cell r="S2400" t="str">
            <v>2028-09-10</v>
          </cell>
          <cell r="T2400" t="str">
            <v xml:space="preserve"> ~ </v>
          </cell>
          <cell r="U2400" t="str">
            <v>인증</v>
          </cell>
          <cell r="V2400" t="str">
            <v>O</v>
          </cell>
          <cell r="W2400" t="str">
            <v xml:space="preserve">1) 캠프파이어를 통해 우리가 진정 하나됨을 느끼게 한다._x000D_
2) 장기자랑과 대동놀이를 통해 우리 학교의 자긍심을 가지게 한다. </v>
          </cell>
          <cell r="X2400" t="str">
            <v xml:space="preserve">1. 장기자랑 시간을 가진다._x000D_
2. 캠프파이어를 한다. </v>
          </cell>
          <cell r="Y2400" t="str">
            <v/>
          </cell>
          <cell r="Z2400" t="str">
            <v/>
          </cell>
          <cell r="AA2400" t="str">
            <v/>
          </cell>
        </row>
        <row r="2401">
          <cell r="B2401" t="str">
            <v>MD1082</v>
          </cell>
          <cell r="C2401" t="str">
            <v>마음 콘서트(중학교)</v>
          </cell>
          <cell r="D2401" t="str">
            <v/>
          </cell>
          <cell r="E2401" t="str">
            <v>완도청소년수련원</v>
          </cell>
          <cell r="F2401" t="str">
            <v>청소년수련원</v>
          </cell>
          <cell r="G2401" t="str">
            <v>전라남도</v>
          </cell>
          <cell r="H2401" t="str">
            <v/>
          </cell>
          <cell r="I2401" t="str">
            <v>해당없음</v>
          </cell>
          <cell r="J2401" t="str">
            <v>미해당</v>
          </cell>
          <cell r="K2401" t="str">
            <v>미해당</v>
          </cell>
          <cell r="L2401" t="str">
            <v xml:space="preserve"> </v>
          </cell>
          <cell r="M2401" t="str">
            <v/>
          </cell>
          <cell r="N2401" t="str">
            <v>문화예술활동</v>
          </cell>
          <cell r="O2401" t="str">
            <v>0</v>
          </cell>
          <cell r="P2401" t="str">
            <v>320</v>
          </cell>
          <cell r="Q2401" t="str">
            <v>중</v>
          </cell>
          <cell r="R2401" t="str">
            <v>2024-09-11</v>
          </cell>
          <cell r="S2401" t="str">
            <v>2028-09-10</v>
          </cell>
          <cell r="T2401" t="str">
            <v xml:space="preserve"> ~ </v>
          </cell>
          <cell r="U2401" t="str">
            <v>인증</v>
          </cell>
          <cell r="V2401" t="str">
            <v>O</v>
          </cell>
          <cell r="W2401" t="str">
            <v>1) 캠프파이어를 통해 우리가 진정 하나됨을 느끼게 한다._x000D_
2) 장기자랑과 대동놀이를 통해 우리 학교의 자긍심을 가지게 한다.</v>
          </cell>
          <cell r="X2401" t="str">
            <v>1. 장기자랑 시간을 가진다._x000D_
2. 캠프파이어를 한다.</v>
          </cell>
          <cell r="Y2401" t="str">
            <v/>
          </cell>
          <cell r="Z2401" t="str">
            <v/>
          </cell>
          <cell r="AA2401" t="str">
            <v/>
          </cell>
        </row>
        <row r="2402">
          <cell r="B2402" t="str">
            <v>MD1081</v>
          </cell>
          <cell r="C2402" t="str">
            <v>마음 콘서트(초등학교)</v>
          </cell>
          <cell r="D2402" t="str">
            <v/>
          </cell>
          <cell r="E2402" t="str">
            <v>완도청소년수련원</v>
          </cell>
          <cell r="F2402" t="str">
            <v>청소년수련원</v>
          </cell>
          <cell r="G2402" t="str">
            <v>전라남도</v>
          </cell>
          <cell r="H2402" t="str">
            <v/>
          </cell>
          <cell r="I2402" t="str">
            <v>해당없음</v>
          </cell>
          <cell r="J2402" t="str">
            <v>미해당</v>
          </cell>
          <cell r="K2402" t="str">
            <v>미해당</v>
          </cell>
          <cell r="L2402" t="str">
            <v xml:space="preserve"> </v>
          </cell>
          <cell r="M2402" t="str">
            <v/>
          </cell>
          <cell r="N2402" t="str">
            <v>문화예술활동</v>
          </cell>
          <cell r="O2402" t="str">
            <v>0</v>
          </cell>
          <cell r="P2402" t="str">
            <v>320</v>
          </cell>
          <cell r="Q2402" t="str">
            <v>초</v>
          </cell>
          <cell r="R2402" t="str">
            <v>2024-09-11</v>
          </cell>
          <cell r="S2402" t="str">
            <v>2028-09-10</v>
          </cell>
          <cell r="T2402" t="str">
            <v xml:space="preserve"> ~ </v>
          </cell>
          <cell r="U2402" t="str">
            <v>인증</v>
          </cell>
          <cell r="V2402" t="str">
            <v>O</v>
          </cell>
          <cell r="W2402" t="str">
            <v>1) 캠프파이어를 통해 우리가 진정 하나됨을 느끼게 한다._x000D_
2) 장기자랑과 대동놀이를 통해 우리 학교의 자긍심을 가지게 한다.</v>
          </cell>
          <cell r="X2402" t="str">
            <v>1. 장기자랑 시간을 가진다._x000D_
2. 캠프파이어를 한다.</v>
          </cell>
          <cell r="Y2402" t="str">
            <v/>
          </cell>
          <cell r="Z2402" t="str">
            <v/>
          </cell>
          <cell r="AA2402" t="str">
            <v/>
          </cell>
        </row>
        <row r="2403">
          <cell r="B2403" t="str">
            <v>MD1080</v>
          </cell>
          <cell r="C2403" t="str">
            <v>힐링족욕(고등학교)</v>
          </cell>
          <cell r="D2403" t="str">
            <v/>
          </cell>
          <cell r="E2403" t="str">
            <v>보성군청소년수련원</v>
          </cell>
          <cell r="F2403" t="str">
            <v>청소년수련원</v>
          </cell>
          <cell r="G2403" t="str">
            <v>전라남도</v>
          </cell>
          <cell r="H2403" t="str">
            <v/>
          </cell>
          <cell r="I2403" t="str">
            <v>해당없음</v>
          </cell>
          <cell r="J2403" t="str">
            <v>미해당</v>
          </cell>
          <cell r="K2403" t="str">
            <v>미해당</v>
          </cell>
          <cell r="L2403" t="str">
            <v xml:space="preserve"> </v>
          </cell>
          <cell r="M2403" t="str">
            <v/>
          </cell>
          <cell r="N2403" t="str">
            <v>건강·보건활동</v>
          </cell>
          <cell r="O2403" t="str">
            <v>0</v>
          </cell>
          <cell r="P2403" t="str">
            <v>50</v>
          </cell>
          <cell r="Q2403" t="str">
            <v>고</v>
          </cell>
          <cell r="R2403" t="str">
            <v>2024-09-11</v>
          </cell>
          <cell r="S2403" t="str">
            <v>2028-09-10</v>
          </cell>
          <cell r="T2403" t="str">
            <v xml:space="preserve"> ~ </v>
          </cell>
          <cell r="U2403" t="str">
            <v>인증</v>
          </cell>
          <cell r="V2403" t="str">
            <v>X</v>
          </cell>
          <cell r="W2403" t="str">
            <v>친구들과 함께하며 더 친밀도를 향상시키고 학업의 스트레스를 풀 수 있다.</v>
          </cell>
          <cell r="X2403" t="str">
            <v xml:space="preserve">족욕이란 무엇인가?_x000D_
족욕의 효능 알아보기_x000D_
족욕기에 발 담그기_x000D_
발씻기_x000D_
족욕제 투하_x000D_
족욕방법 배우기_x000D_
옆친구와 가위바위보 게임으로 승자 선물증정_x000D_
</v>
          </cell>
          <cell r="Y2403" t="str">
            <v/>
          </cell>
          <cell r="Z2403" t="str">
            <v/>
          </cell>
          <cell r="AA2403" t="str">
            <v/>
          </cell>
        </row>
        <row r="2404">
          <cell r="B2404" t="str">
            <v>MD1079</v>
          </cell>
          <cell r="C2404" t="str">
            <v>힐링족욕(중학교)</v>
          </cell>
          <cell r="D2404" t="str">
            <v/>
          </cell>
          <cell r="E2404" t="str">
            <v>보성군청소년수련원</v>
          </cell>
          <cell r="F2404" t="str">
            <v>청소년수련원</v>
          </cell>
          <cell r="G2404" t="str">
            <v>전라남도</v>
          </cell>
          <cell r="H2404" t="str">
            <v/>
          </cell>
          <cell r="I2404" t="str">
            <v>해당없음</v>
          </cell>
          <cell r="J2404" t="str">
            <v>미해당</v>
          </cell>
          <cell r="K2404" t="str">
            <v>미해당</v>
          </cell>
          <cell r="L2404" t="str">
            <v xml:space="preserve"> </v>
          </cell>
          <cell r="M2404" t="str">
            <v/>
          </cell>
          <cell r="N2404" t="str">
            <v>건강·보건활동</v>
          </cell>
          <cell r="O2404" t="str">
            <v>0</v>
          </cell>
          <cell r="P2404" t="str">
            <v>50</v>
          </cell>
          <cell r="Q2404" t="str">
            <v>중</v>
          </cell>
          <cell r="R2404" t="str">
            <v>2024-09-11</v>
          </cell>
          <cell r="S2404" t="str">
            <v>2028-09-10</v>
          </cell>
          <cell r="T2404" t="str">
            <v xml:space="preserve"> ~ </v>
          </cell>
          <cell r="U2404" t="str">
            <v>인증</v>
          </cell>
          <cell r="V2404" t="str">
            <v>X</v>
          </cell>
          <cell r="W2404" t="str">
            <v>친구들과 함께하며 더 친밀도를 향상시키고 학업의 스트레스를 풀 수 있다.</v>
          </cell>
          <cell r="X2404" t="str">
            <v>족욕이란 무엇인가?_x000D_
족욕의 효능 알아보기_x000D_
족욕기에 발 담그기_x000D_
발씻기_x000D_
족욕제 투하_x000D_
족욕방법 배우기_x000D_
옆친구와 가위바위보 게임으로 승자 선물증정</v>
          </cell>
          <cell r="Y2404" t="str">
            <v/>
          </cell>
          <cell r="Z2404" t="str">
            <v/>
          </cell>
          <cell r="AA2404" t="str">
            <v/>
          </cell>
        </row>
        <row r="2405">
          <cell r="B2405" t="str">
            <v>MD1078</v>
          </cell>
          <cell r="C2405" t="str">
            <v>힐링족욕(초등학교)</v>
          </cell>
          <cell r="D2405" t="str">
            <v/>
          </cell>
          <cell r="E2405" t="str">
            <v>보성군청소년수련원</v>
          </cell>
          <cell r="F2405" t="str">
            <v>청소년수련원</v>
          </cell>
          <cell r="G2405" t="str">
            <v>전라남도</v>
          </cell>
          <cell r="H2405" t="str">
            <v/>
          </cell>
          <cell r="I2405" t="str">
            <v>해당없음</v>
          </cell>
          <cell r="J2405" t="str">
            <v>미해당</v>
          </cell>
          <cell r="K2405" t="str">
            <v>미해당</v>
          </cell>
          <cell r="L2405" t="str">
            <v xml:space="preserve"> </v>
          </cell>
          <cell r="M2405" t="str">
            <v/>
          </cell>
          <cell r="N2405" t="str">
            <v>건강·보건활동</v>
          </cell>
          <cell r="O2405" t="str">
            <v>0</v>
          </cell>
          <cell r="P2405" t="str">
            <v>50</v>
          </cell>
          <cell r="Q2405" t="str">
            <v>초</v>
          </cell>
          <cell r="R2405" t="str">
            <v>2024-09-11</v>
          </cell>
          <cell r="S2405" t="str">
            <v>2028-09-10</v>
          </cell>
          <cell r="T2405" t="str">
            <v xml:space="preserve"> ~ </v>
          </cell>
          <cell r="U2405" t="str">
            <v>인증</v>
          </cell>
          <cell r="V2405" t="str">
            <v>X</v>
          </cell>
          <cell r="W2405" t="str">
            <v xml:space="preserve">족욕 체험 활동 목표는 학생들이 족욕체험을 주목적으로 하기보다는 족욕체험을 통하여 족욕을 이해하고, 족욕 방법을 습득하며 또한 친구들과 교우 관계를 돈독히 할 뿐만 아니라 스트레스 해소에도 도움이 되며, 족욕체험을 토대로 가정에 돌아가 부모님 또는 조부모님께 족욕을 체험하게 해드리며 가족 간 스킨십과 대화의 시간을 통해 가족 간 관계 개선을 목표로 한다. </v>
          </cell>
          <cell r="X2405" t="str">
            <v xml:space="preserve">족욕이란 무엇인가?_x000D_
족욕의 효능 알아보기_x000D_
족욕기에 발 담그기_x000D_
발씻기_x000D_
족욕제 투하_x000D_
족욕방법 배우기_x000D_
옆친구와 가위바위보 게임으로 승자 선물증정_x000D_
_x000D_
</v>
          </cell>
          <cell r="Y2405" t="str">
            <v/>
          </cell>
          <cell r="Z2405" t="str">
            <v/>
          </cell>
          <cell r="AA2405" t="str">
            <v/>
          </cell>
        </row>
        <row r="2406">
          <cell r="B2406" t="str">
            <v>MD1077</v>
          </cell>
          <cell r="C2406" t="str">
            <v>스틱밤 도미노(고등학교)</v>
          </cell>
          <cell r="D2406" t="str">
            <v/>
          </cell>
          <cell r="E2406" t="str">
            <v>보성군청소년수련원</v>
          </cell>
          <cell r="F2406" t="str">
            <v>청소년수련원</v>
          </cell>
          <cell r="G2406" t="str">
            <v>전라남도</v>
          </cell>
          <cell r="H2406" t="str">
            <v/>
          </cell>
          <cell r="I2406" t="str">
            <v>해당없음</v>
          </cell>
          <cell r="J2406" t="str">
            <v>미해당</v>
          </cell>
          <cell r="K2406" t="str">
            <v>미해당</v>
          </cell>
          <cell r="L2406" t="str">
            <v xml:space="preserve"> </v>
          </cell>
          <cell r="M2406" t="str">
            <v/>
          </cell>
          <cell r="N2406" t="str">
            <v>자기(인성)계발활동</v>
          </cell>
          <cell r="O2406" t="str">
            <v>0</v>
          </cell>
          <cell r="P2406" t="str">
            <v>59</v>
          </cell>
          <cell r="Q2406" t="str">
            <v>고</v>
          </cell>
          <cell r="R2406" t="str">
            <v>2024-09-11</v>
          </cell>
          <cell r="S2406" t="str">
            <v>2028-09-10</v>
          </cell>
          <cell r="T2406" t="str">
            <v xml:space="preserve"> ~ </v>
          </cell>
          <cell r="U2406" t="str">
            <v>인증</v>
          </cell>
          <cell r="V2406" t="str">
            <v>X</v>
          </cell>
          <cell r="W2406" t="str">
            <v>- 팀원과의 협동심을 배우고, 자기 자신의 의견을 표현할 수 있는 자신감을 배울 수 있다._x000D_
- 팀원과의 의사소통 기회를 갖고, 이를 조율할 수 있는 방법을 배울 수 있다._x000D_
- 자기 자신에 대해 생각해보고 표현해볼 수 있는 기회를 가질 수 있다.</v>
          </cell>
          <cell r="X2406" t="str">
            <v>프로그램 안내_x000D_
-스틱밤 도미노의 원리 알기_x000D_
-팀원들과 협력하여 스틱밤 도미노 완성하기_x000D_
-도미노를 완성하는 과정을 통해, 협동심과 의사소통능력 기르기_x000D_
-생활관 별로 편성(6명~10명)_x000D_
-ppt를 보면서 스틱밤 도미노의 패턴에서 규칙 찾기_x000D_
-막대를 하나 놓고 그 위의 1/3이 되는 지점에 다른 막대를 하나 올려놓는다._x000D_
-서로 위, 아래를 엇갈려 놓는다._x000D_
-완성 후 도미노를 터뜨린다._x000D_
-스틱밤 도미노 막대바 수거_x000D_
본인의 자리 정리_x000D_
도미노 완성, 결과공유 및 촬영_x000D_
소감 공유 및 뒷정리</v>
          </cell>
          <cell r="Y2406" t="str">
            <v/>
          </cell>
          <cell r="Z2406" t="str">
            <v/>
          </cell>
          <cell r="AA2406" t="str">
            <v/>
          </cell>
        </row>
        <row r="2407">
          <cell r="B2407" t="str">
            <v>MD1076</v>
          </cell>
          <cell r="C2407" t="str">
            <v>스틱밤 도미노(중학교)</v>
          </cell>
          <cell r="D2407" t="str">
            <v/>
          </cell>
          <cell r="E2407" t="str">
            <v>보성군청소년수련원</v>
          </cell>
          <cell r="F2407" t="str">
            <v>청소년수련원</v>
          </cell>
          <cell r="G2407" t="str">
            <v>전라남도</v>
          </cell>
          <cell r="H2407" t="str">
            <v/>
          </cell>
          <cell r="I2407" t="str">
            <v>해당없음</v>
          </cell>
          <cell r="J2407" t="str">
            <v>미해당</v>
          </cell>
          <cell r="K2407" t="str">
            <v>미해당</v>
          </cell>
          <cell r="L2407" t="str">
            <v xml:space="preserve"> </v>
          </cell>
          <cell r="M2407" t="str">
            <v/>
          </cell>
          <cell r="N2407" t="str">
            <v>자기(인성)계발활동</v>
          </cell>
          <cell r="O2407" t="str">
            <v>0</v>
          </cell>
          <cell r="P2407" t="str">
            <v>59</v>
          </cell>
          <cell r="Q2407" t="str">
            <v>중</v>
          </cell>
          <cell r="R2407" t="str">
            <v>2024-09-11</v>
          </cell>
          <cell r="S2407" t="str">
            <v>2028-09-10</v>
          </cell>
          <cell r="T2407" t="str">
            <v xml:space="preserve"> ~ </v>
          </cell>
          <cell r="U2407" t="str">
            <v>인증</v>
          </cell>
          <cell r="V2407" t="str">
            <v>X</v>
          </cell>
          <cell r="W2407" t="str">
            <v>- 팀원과의 협동심을 배우고, 자기 자신의 의견을 표현할 수 있는 자신감을 배울 수 있다._x000D_
- 팀원과의 의사소통 기회를 갖고, 이를 조율할 수 있는 방법을 배울 수 있다._x000D_
- 자기 자신에 대해 생각해보고 표현해볼 수 있는 기회를 가질 수 있다.</v>
          </cell>
          <cell r="X2407" t="str">
            <v>프로그램 안내_x000D_
-스틱밤 도미노의 원리 알기_x000D_
-팀원들과 협력하여 스틱밤 도미노 완성하기_x000D_
-도미노를 완성하는 과정을 통해, 협동심과 의사소통능력 기르기_x000D_
-생활관 별로 편성(6명~10명)_x000D_
-ppt를 보면서 스틱밤 도미노의 패턴에서 규칙 찾기_x000D_
-막대를 하나 놓고 그 위의 1/3이 되는 지점에 다른 막대를 하나 올려놓는다._x000D_
-서로 위, 아래를 엇갈려 놓는다._x000D_
-완성 후 도미노를 터뜨린다._x000D_
-스틱밤 도미노 막대바 수거_x000D_
본인의 자리 정리_x000D_
도미노 완성, 결과공유 및 촬영_x000D_
소감 공유 및 뒷정리</v>
          </cell>
          <cell r="Y2407" t="str">
            <v/>
          </cell>
          <cell r="Z2407" t="str">
            <v/>
          </cell>
          <cell r="AA2407" t="str">
            <v/>
          </cell>
        </row>
        <row r="2408">
          <cell r="B2408" t="str">
            <v>MD1075</v>
          </cell>
          <cell r="C2408" t="str">
            <v>스틱밤 도미노(초등학교)</v>
          </cell>
          <cell r="D2408" t="str">
            <v/>
          </cell>
          <cell r="E2408" t="str">
            <v>보성군청소년수련원</v>
          </cell>
          <cell r="F2408" t="str">
            <v>청소년수련원</v>
          </cell>
          <cell r="G2408" t="str">
            <v>전라남도</v>
          </cell>
          <cell r="H2408" t="str">
            <v/>
          </cell>
          <cell r="I2408" t="str">
            <v>해당없음</v>
          </cell>
          <cell r="J2408" t="str">
            <v>미해당</v>
          </cell>
          <cell r="K2408" t="str">
            <v>미해당</v>
          </cell>
          <cell r="L2408" t="str">
            <v xml:space="preserve"> </v>
          </cell>
          <cell r="M2408" t="str">
            <v/>
          </cell>
          <cell r="N2408" t="str">
            <v>자기(인성)계발활동</v>
          </cell>
          <cell r="O2408" t="str">
            <v>0</v>
          </cell>
          <cell r="P2408" t="str">
            <v>59</v>
          </cell>
          <cell r="Q2408" t="str">
            <v>초</v>
          </cell>
          <cell r="R2408" t="str">
            <v>2024-09-11</v>
          </cell>
          <cell r="S2408" t="str">
            <v>2028-09-10</v>
          </cell>
          <cell r="T2408" t="str">
            <v xml:space="preserve"> ~ </v>
          </cell>
          <cell r="U2408" t="str">
            <v>인증</v>
          </cell>
          <cell r="V2408" t="str">
            <v>X</v>
          </cell>
          <cell r="W2408" t="str">
            <v>- 팀원과의 협동심을 배우고, 자기 자신의 의견을 표현할 수 있는 자신감을 배울 수 있다. _x000D_
- 팀원과의 의사소통 기회를 갖고, 이를 조율할 수 있는 방법을 배울 수 있다. _x000D_
- 자기 자신에 대해 생각해보고 표현해볼 수 있는 기회를 가질 수 있다.</v>
          </cell>
          <cell r="X2408" t="str">
            <v>?프로그램 안내_x000D_
-스틱밤 도미노의 원리 알기_x000D_
-팀원들과 협력하여 스틱밤 도미노 완성하기_x000D_
-도미노를 완성하는 과정을 통해, 협동심과 의사소통능력 기르기_x000D_
-생활관 별로 편성(6명~10명)_x000D_
-ppt를 보면서 스틱밤 도미노의 패턴에서 규칙 찾기_x000D_
-막대를 하나 놓고 그 위의 1/3이 되는 지점에 다른 막대를 하나 올려놓는다._x000D_
-서로 위, 아래를 엇갈려 놓는다._x000D_
-완성 후 도미노를 터뜨린다._x000D_
-스틱밤 도미노 막대바 수거_x000D_
본인의 자리 정리_x000D_
도미노 완성, 결과공유 및 촬영_x000D_
소감 공유 및 뒷정리</v>
          </cell>
          <cell r="Y2408" t="str">
            <v/>
          </cell>
          <cell r="Z2408" t="str">
            <v/>
          </cell>
          <cell r="AA2408" t="str">
            <v/>
          </cell>
        </row>
        <row r="2409">
          <cell r="B2409" t="str">
            <v>MD1074</v>
          </cell>
          <cell r="C2409" t="str">
            <v>무드등만들기(고등학교)</v>
          </cell>
          <cell r="D2409" t="str">
            <v/>
          </cell>
          <cell r="E2409" t="str">
            <v>보성군청소년수련원</v>
          </cell>
          <cell r="F2409" t="str">
            <v>청소년수련원</v>
          </cell>
          <cell r="G2409" t="str">
            <v>전라남도</v>
          </cell>
          <cell r="H2409" t="str">
            <v/>
          </cell>
          <cell r="I2409" t="str">
            <v>해당없음</v>
          </cell>
          <cell r="J2409" t="str">
            <v>미해당</v>
          </cell>
          <cell r="K2409" t="str">
            <v>미해당</v>
          </cell>
          <cell r="L2409" t="str">
            <v xml:space="preserve"> </v>
          </cell>
          <cell r="M2409" t="str">
            <v/>
          </cell>
          <cell r="N2409" t="str">
            <v>자기(인성)계발활동</v>
          </cell>
          <cell r="O2409" t="str">
            <v>0</v>
          </cell>
          <cell r="P2409" t="str">
            <v>40</v>
          </cell>
          <cell r="Q2409" t="str">
            <v>고</v>
          </cell>
          <cell r="R2409" t="str">
            <v>2024-09-11</v>
          </cell>
          <cell r="S2409" t="str">
            <v>2028-09-10</v>
          </cell>
          <cell r="T2409" t="str">
            <v xml:space="preserve"> ~ </v>
          </cell>
          <cell r="U2409" t="str">
            <v>인증</v>
          </cell>
          <cell r="V2409" t="str">
            <v>X</v>
          </cell>
          <cell r="W2409" t="str">
            <v>창작활동을 통해서 창의적 사고방식을 확장할 수 있다.</v>
          </cell>
          <cell r="X2409" t="str">
            <v>프로그램 안내_x000D_
-별자리에 관한 퀴즈 풀어보기_x000D_
-황도 12궁 알아보기_x000D_
-자신의 별자리 알아보기_x000D_
-별자리별 특징 이야기하기_x000D_
-무드등 만들기 준비물 파악하기_x000D_
-무드등 만들기 시작_x000D_
*도안으로 별자리 선택_x000D_
*아크릴판에 철핀을 이용해서 그리기 시작_x000D_
*조명원목과 아크릴판 결합_x000D_
-완성 후 전선 불량 확인_x000D_
-철핀, 도안, 자 수량 확인_x000D_
본인의 자리 정리_x000D_
다음 프로그램 안내</v>
          </cell>
          <cell r="Y2409" t="str">
            <v/>
          </cell>
          <cell r="Z2409" t="str">
            <v/>
          </cell>
          <cell r="AA2409" t="str">
            <v/>
          </cell>
        </row>
        <row r="2410">
          <cell r="B2410" t="str">
            <v>MD1073</v>
          </cell>
          <cell r="C2410" t="str">
            <v>무드등만들기(중학교)</v>
          </cell>
          <cell r="D2410" t="str">
            <v/>
          </cell>
          <cell r="E2410" t="str">
            <v>보성군청소년수련원</v>
          </cell>
          <cell r="F2410" t="str">
            <v>청소년수련원</v>
          </cell>
          <cell r="G2410" t="str">
            <v>전라남도</v>
          </cell>
          <cell r="H2410" t="str">
            <v/>
          </cell>
          <cell r="I2410" t="str">
            <v>해당없음</v>
          </cell>
          <cell r="J2410" t="str">
            <v>미해당</v>
          </cell>
          <cell r="K2410" t="str">
            <v>미해당</v>
          </cell>
          <cell r="L2410" t="str">
            <v xml:space="preserve"> </v>
          </cell>
          <cell r="M2410" t="str">
            <v/>
          </cell>
          <cell r="N2410" t="str">
            <v>자기(인성)계발활동</v>
          </cell>
          <cell r="O2410" t="str">
            <v>0</v>
          </cell>
          <cell r="P2410" t="str">
            <v>40</v>
          </cell>
          <cell r="Q2410" t="str">
            <v>중</v>
          </cell>
          <cell r="R2410" t="str">
            <v>2024-09-11</v>
          </cell>
          <cell r="S2410" t="str">
            <v>2028-09-10</v>
          </cell>
          <cell r="T2410" t="str">
            <v xml:space="preserve"> ~ </v>
          </cell>
          <cell r="U2410" t="str">
            <v>인증</v>
          </cell>
          <cell r="V2410" t="str">
            <v>X</v>
          </cell>
          <cell r="W2410" t="str">
            <v>창작활동을 통해서 창의적 사고방식을 확장할 수 있다.</v>
          </cell>
          <cell r="X2410" t="str">
            <v>프로그램 안내_x000D_
-별자리에 관한 퀴즈 풀어보기_x000D_
-황도 12궁 알아보기_x000D_
-자신의 별자리 알아보기_x000D_
-별자리별 특징 이야기하기_x000D_
-무드등 만들기 준비물 파악하기_x000D_
-무드등 만들기 시작_x000D_
*도안으로 별자리 선택_x000D_
*아크릴판에 철핀을 이용해서 그리기 시작_x000D_
*조명원목과 아크릴판 결합_x000D_
-완성 후 전선 불량 확인_x000D_
-철핀, 도안, 자 수량 확인_x000D_
본인의 자리 정리_x000D_
다음 프로그램 안내</v>
          </cell>
          <cell r="Y2410" t="str">
            <v/>
          </cell>
          <cell r="Z2410" t="str">
            <v/>
          </cell>
          <cell r="AA2410" t="str">
            <v/>
          </cell>
        </row>
        <row r="2411">
          <cell r="B2411" t="str">
            <v>MD1072</v>
          </cell>
          <cell r="C2411" t="str">
            <v>무드등만들기(초등학교)</v>
          </cell>
          <cell r="D2411" t="str">
            <v/>
          </cell>
          <cell r="E2411" t="str">
            <v>보성군청소년수련원</v>
          </cell>
          <cell r="F2411" t="str">
            <v>청소년수련원</v>
          </cell>
          <cell r="G2411" t="str">
            <v>전라남도</v>
          </cell>
          <cell r="H2411" t="str">
            <v/>
          </cell>
          <cell r="I2411" t="str">
            <v>해당없음</v>
          </cell>
          <cell r="J2411" t="str">
            <v>미해당</v>
          </cell>
          <cell r="K2411" t="str">
            <v>미해당</v>
          </cell>
          <cell r="L2411" t="str">
            <v xml:space="preserve"> </v>
          </cell>
          <cell r="M2411" t="str">
            <v/>
          </cell>
          <cell r="N2411" t="str">
            <v>자기(인성)계발활동</v>
          </cell>
          <cell r="O2411" t="str">
            <v>0</v>
          </cell>
          <cell r="P2411" t="str">
            <v>40</v>
          </cell>
          <cell r="Q2411" t="str">
            <v>초</v>
          </cell>
          <cell r="R2411" t="str">
            <v>2024-09-11</v>
          </cell>
          <cell r="S2411" t="str">
            <v>2028-09-10</v>
          </cell>
          <cell r="T2411" t="str">
            <v xml:space="preserve"> ~ </v>
          </cell>
          <cell r="U2411" t="str">
            <v>인증</v>
          </cell>
          <cell r="V2411" t="str">
            <v>X</v>
          </cell>
          <cell r="W2411" t="str">
            <v>창작활동을 통해서 창의적 사고방식을 확장할 수 있다.</v>
          </cell>
          <cell r="X2411" t="str">
            <v>프로그램 안내_x000D_
-별자리에 관한 퀴즈 풀어보기_x000D_
-황도 12궁 알아보기_x000D_
-자신의 별자리 알아보기_x000D_
-별자리별 특징 이야기하기_x000D_
-무드등 만들기 준비물 파악하기_x000D_
-무드등 만들기 시작_x000D_
 *도안으로 별자리 선택_x000D_
 *아크릴판에 철핀을 이용해서 그리기 시작_x000D_
 *조명원목과 아크릴판 결합_x000D_
-완성 후 전선 불량 확인_x000D_
-철핀, 도안, 자 수량 확인_x000D_
본인의 자리 정리_x000D_
다음 프로그램 안내</v>
          </cell>
          <cell r="Y2411" t="str">
            <v/>
          </cell>
          <cell r="Z2411" t="str">
            <v/>
          </cell>
          <cell r="AA2411" t="str">
            <v/>
          </cell>
        </row>
        <row r="2412">
          <cell r="B2412" t="str">
            <v>MD1071</v>
          </cell>
          <cell r="C2412" t="str">
            <v>나! 너! 우리(고등학교)</v>
          </cell>
          <cell r="D2412" t="str">
            <v/>
          </cell>
          <cell r="E2412" t="str">
            <v>보성군청소년수련원</v>
          </cell>
          <cell r="F2412" t="str">
            <v>청소년수련원</v>
          </cell>
          <cell r="G2412" t="str">
            <v>전라남도</v>
          </cell>
          <cell r="H2412" t="str">
            <v/>
          </cell>
          <cell r="I2412" t="str">
            <v>해당없음</v>
          </cell>
          <cell r="J2412" t="str">
            <v>미해당</v>
          </cell>
          <cell r="K2412" t="str">
            <v>미해당</v>
          </cell>
          <cell r="L2412" t="str">
            <v xml:space="preserve"> </v>
          </cell>
          <cell r="M2412" t="str">
            <v/>
          </cell>
          <cell r="N2412" t="str">
            <v>건강·보건활동</v>
          </cell>
          <cell r="O2412" t="str">
            <v>0</v>
          </cell>
          <cell r="P2412" t="str">
            <v>59</v>
          </cell>
          <cell r="Q2412" t="str">
            <v>고</v>
          </cell>
          <cell r="R2412" t="str">
            <v>2024-09-11</v>
          </cell>
          <cell r="S2412" t="str">
            <v>2028-09-10</v>
          </cell>
          <cell r="T2412" t="str">
            <v xml:space="preserve"> ~ </v>
          </cell>
          <cell r="U2412" t="str">
            <v>인증</v>
          </cell>
          <cell r="V2412" t="str">
            <v>X</v>
          </cell>
          <cell r="W2412" t="str">
            <v>반대항전 활동을 통해서 단합력 증가</v>
          </cell>
          <cell r="X2412" t="str">
            <v>참여 청소년들이 팀 별로 질서를 지켜 대강당에 집결할 수 있도록 한다._x000D_
강당에서 진행될 프로그램에 대해 안내하고 주의사항을 주지시킨다_x000D_
학급별로 팀을 선정한다._x000D_
_x000D_
아이스브레이킹_x000D_
- 팀별로 친밀감 형성을 위해 손뼉 치기, 안마하기 등 스킨십을 할 수 있는 활동을 하여_x000D_
사전에 팀별 친밀감을 형성한다._x000D_
- 응원단장을 선발하여 선수 구성 및 팀을 위한 응원을 할 수 있도록 한다._x000D_
_x000D_
점보스테킹_x000D_
- 팀별로 규칙을 정하여 대형 컵쌓기 릴레이 진행한다._x000D_
- 각팀에서 인원을 선발하여 1-2-1, 3-6-3등의 규칙을 설명하고 활동을 시작한다._x000D_
- 중간에 컵이 무너지면 그 자리에서 다시 시작하여 컵을 쌓도록 한다._x000D_
- 미션을 완료하고 먼저 도착한 팀이 승리한다._x000D_
_x000D_
_x000D_
지네발 릴레이_x000D_
- 6인 1조로 팀을 구성한다._x000D_
- 게임 시작 전, 팀별로 연습할 수 있는 시간을 준다._x000D_
- 반환점을 설명하고 안전에 주의해서 활동에 임하도록 한다._x000D_
- 각 팀에 4개조 이상 편성하여 활동을 한다._x000D_
인간 파도타기_x000D_
- 각 팀은 2줄로 서서 대형을 갖춘다._x000D_
- 각 팀에 폼롤러를 들고 뛸 선수 2명을 선발한다._x000D_
- 폼롤러가 아래로 갔을때는 점프를하고, 위로 갔을때는 앉는 방법으로 규칙을 정한다._x000D_
- 중간에 릴레이가 끊기면 그 자리에서 다시 시작하도록 한다._x000D_
- 게임 시작 전, 연습할 수 있는 시간을 준다._x000D_
- 점프할 때 부상방지를 위해 준비운동을 확실히 한다._x000D_
_x000D_
림보_x000D_
- 각 팀에서 선수를 10명씩 선발한다._x000D_
- 선발된 선수는 규칙 설명을 듣고 차례로 장애물을 넘는다._x000D_
- 최종 낮은 높이까지 성공한 사람이 나온 팀이 승리를 한다._x000D_
- 게임 시작 전 허리 부상 및 갑작스런 근육경련을 방지하기 위해 충분히 몸을 풀 수 있는_x000D_
시간을 주도록 한다.</v>
          </cell>
          <cell r="Y2412" t="str">
            <v/>
          </cell>
          <cell r="Z2412" t="str">
            <v/>
          </cell>
          <cell r="AA2412" t="str">
            <v/>
          </cell>
        </row>
        <row r="2413">
          <cell r="B2413" t="str">
            <v>MD1070</v>
          </cell>
          <cell r="C2413" t="str">
            <v>나! 너! 우리(중학교)</v>
          </cell>
          <cell r="D2413" t="str">
            <v/>
          </cell>
          <cell r="E2413" t="str">
            <v>보성군청소년수련원</v>
          </cell>
          <cell r="F2413" t="str">
            <v>청소년수련원</v>
          </cell>
          <cell r="G2413" t="str">
            <v>전라남도</v>
          </cell>
          <cell r="H2413" t="str">
            <v/>
          </cell>
          <cell r="I2413" t="str">
            <v>해당없음</v>
          </cell>
          <cell r="J2413" t="str">
            <v>미해당</v>
          </cell>
          <cell r="K2413" t="str">
            <v>미해당</v>
          </cell>
          <cell r="L2413" t="str">
            <v xml:space="preserve"> </v>
          </cell>
          <cell r="M2413" t="str">
            <v/>
          </cell>
          <cell r="N2413" t="str">
            <v>자기(인성)계발활동</v>
          </cell>
          <cell r="O2413" t="str">
            <v>0</v>
          </cell>
          <cell r="P2413" t="str">
            <v>59</v>
          </cell>
          <cell r="Q2413" t="str">
            <v>중</v>
          </cell>
          <cell r="R2413" t="str">
            <v>2024-09-11</v>
          </cell>
          <cell r="S2413" t="str">
            <v>2028-09-10</v>
          </cell>
          <cell r="T2413" t="str">
            <v xml:space="preserve"> ~ </v>
          </cell>
          <cell r="U2413" t="str">
            <v>인증</v>
          </cell>
          <cell r="V2413" t="str">
            <v>X</v>
          </cell>
          <cell r="W2413" t="str">
            <v>반대항전 활동을 통해서 단합력 증가</v>
          </cell>
          <cell r="X2413" t="str">
            <v>참여 청소년들이 팀 별로 질서를 지켜 대강당에 집결할 수 있도록 한다._x000D_
강당에서 진행될 프로그램에 대해 안내하고 주의사항을 주지시킨다_x000D_
학급별로 팀을 선정한다._x000D_
_x000D_
아이스브레이킹_x000D_
- 팀별로 친밀감 형성을 위해 손뼉 치기, 안마하기 등 스킨십을 할 수 있는 활동을 하여_x000D_
사전에 팀별 친밀감을 형성한다._x000D_
- 응원단장을 선발하여 선수 구성 및 팀을 위한 응원을 할 수 있도록 한다._x000D_
_x000D_
점보스테킹_x000D_
- 팀별로 규칙을 정하여 대형 컵쌓기 릴레이 진행한다._x000D_
- 각팀에서 인원을 선발하여 1-2-1, 3-6-3등의 규칙을 설명하고 활동을 시작한다._x000D_
- 중간에 컵이 무너지면 그 자리에서 다시 시작하여 컵을 쌓도록 한다._x000D_
- 미션을 완료하고 먼저 도착한 팀이 승리한다._x000D_
_x000D_
_x000D_
지네발 릴레이_x000D_
- 6인 1조로 팀을 구성한다._x000D_
- 게임 시작 전, 팀별로 연습할 수 있는 시간을 준다._x000D_
- 반환점을 설명하고 안전에 주의해서 활동에 임하도록 한다._x000D_
- 각 팀에 4개조 이상 편성하여 활동을 한다._x000D_
인간 파도타기_x000D_
- 각 팀은 2줄로 서서 대형을 갖춘다._x000D_
- 각 팀에 폼롤러를 들고 뛸 선수 2명을 선발한다._x000D_
- 폼롤러가 아래로 갔을때는 점프를하고, 위로 갔을때는 앉는 방법으로 규칙을 정한다._x000D_
- 중간에 릴레이가 끊기면 그 자리에서 다시 시작하도록 한다._x000D_
- 게임 시작 전, 연습할 수 있는 시간을 준다._x000D_
- 점프할 때 부상방지를 위해 준비운동을 확실히 한다._x000D_
_x000D_
_x000D_
_x000D_
림보_x000D_
- 각 팀에서 선수를 10명씩 선발한다._x000D_
- 선발된 선수는 규칙 설명을 듣고 차례로 장애물을 넘는다._x000D_
- 최종 낮은 높이까지 성공한 사람이 나온 팀이 승리를 한다._x000D_
- 게임 시작 전 허리 부상 및 갑작스런 근육경련을 방지하기 위해 충분히 몸을 풀 수 있는_x000D_
시간을 주도록 한다.</v>
          </cell>
          <cell r="Y2413" t="str">
            <v/>
          </cell>
          <cell r="Z2413" t="str">
            <v/>
          </cell>
          <cell r="AA2413" t="str">
            <v/>
          </cell>
        </row>
        <row r="2414">
          <cell r="B2414" t="str">
            <v>MD1069</v>
          </cell>
          <cell r="C2414" t="str">
            <v>나! 너! 우리(초등학교)</v>
          </cell>
          <cell r="D2414" t="str">
            <v/>
          </cell>
          <cell r="E2414" t="str">
            <v>보성군청소년수련원</v>
          </cell>
          <cell r="F2414" t="str">
            <v>청소년수련원</v>
          </cell>
          <cell r="G2414" t="str">
            <v>전라남도</v>
          </cell>
          <cell r="H2414" t="str">
            <v/>
          </cell>
          <cell r="I2414" t="str">
            <v>해당없음</v>
          </cell>
          <cell r="J2414" t="str">
            <v>미해당</v>
          </cell>
          <cell r="K2414" t="str">
            <v>미해당</v>
          </cell>
          <cell r="L2414" t="str">
            <v xml:space="preserve"> </v>
          </cell>
          <cell r="M2414" t="str">
            <v/>
          </cell>
          <cell r="N2414" t="str">
            <v>건강·보건활동</v>
          </cell>
          <cell r="O2414" t="str">
            <v>0</v>
          </cell>
          <cell r="P2414" t="str">
            <v>59</v>
          </cell>
          <cell r="Q2414" t="str">
            <v>초</v>
          </cell>
          <cell r="R2414" t="str">
            <v>2024-09-11</v>
          </cell>
          <cell r="S2414" t="str">
            <v>2028-09-10</v>
          </cell>
          <cell r="T2414" t="str">
            <v xml:space="preserve"> ~ </v>
          </cell>
          <cell r="U2414" t="str">
            <v>인증</v>
          </cell>
          <cell r="V2414" t="str">
            <v>X</v>
          </cell>
          <cell r="W2414" t="str">
            <v>반대항전 활동을 통해서 단합력 증가</v>
          </cell>
          <cell r="X2414" t="str">
            <v>참여 청소년들이 팀 별로 질서를 지켜 대강당에 집결할 수 있도록 한다._x000D_
강당에서 진행될 프로그램에 대해 안내하고 주의사항을 주지시킨다_x000D_
학급별로 팀을 선정한다._x000D_
_x000D_
아이스브레이킹_x000D_
- 팀별로 친밀감 형성을 위해 손뼉 치기, 안마하기 등 스킨십을 할 수 있는 활동을 하여_x000D_
사전에 팀별 친밀감을 형성한다._x000D_
- 응원단장을 선발하여 선수 구성 및 팀을 위한 응원을 할 수 있도록 한다._x000D_
_x000D_
점보스테킹_x000D_
- 팀별로 규칙을 정하여 대형 컵쌓기 릴레이 진행한다._x000D_
- 각팀에서 인원을 선발하여 1-2-1, 3-6-3등의 규칙을 설명하고 활동을 시작한다._x000D_
- 중간에 컵이 무너지면 그 자리에서 다시 시작하여 컵을 쌓도록 한다._x000D_
- 미션을 완료하고 먼저 도착한 팀이 승리한다._x000D_
_x000D_
 _x000D_
지네발 릴레이_x000D_
- 6인 1조로 팀을 구성한다._x000D_
- 게임 시작 전, 팀별로 연습할 수 있는 시간을 준다._x000D_
- 반환점을 설명하고 안전에 주의해서 활동에 임하도록 한다._x000D_
- 각 팀에 4개조 이상 편성하여 활동을 한다._x000D_
인간 파도타기_x000D_
- 각 팀은 2줄로 서서 대형을 갖춘다._x000D_
- 각 팀에 폼롤러를 들고 뛸 선수 2명을 선발한다._x000D_
- 폼롤러가 아래로 갔을때는 점프를하고, 위로 갔을때는 앉는 방법으로 규칙을 정한다._x000D_
- 중간에 릴레이가 끊기면 그 자리에서 다시 시작하도록 한다._x000D_
- 게임 시작 전, 연습할 수 있는 시간을 준다._x000D_
- 점프할 때 부상방지를 위해 준비운동을 확실히 한다._x000D_
_x000D_
 _x000D_
_x000D_
림보_x000D_
- 각 팀에서 선수를 10명씩 선발한다._x000D_
- 선발된 선수는 규칙 설명을 듣고 차례로 장애물을 넘는다._x000D_
- 최종 낮은 높이까지 성공한 사람이 나온 팀이 승리를 한다._x000D_
- 게임 시작 전 허리 부상 및 갑작스런 근육경련을 방지하기 위해 충분히 몸을 풀 수 있는_x000D_
시간을 주도록 한다.</v>
          </cell>
          <cell r="Y2414" t="str">
            <v/>
          </cell>
          <cell r="Z2414" t="str">
            <v/>
          </cell>
          <cell r="AA2414" t="str">
            <v/>
          </cell>
        </row>
        <row r="2415">
          <cell r="B2415" t="str">
            <v>MD1068</v>
          </cell>
          <cell r="C2415" t="str">
            <v>QR오리엔티어링(고등학교)</v>
          </cell>
          <cell r="D2415" t="str">
            <v/>
          </cell>
          <cell r="E2415" t="str">
            <v>보성군청소년수련원</v>
          </cell>
          <cell r="F2415" t="str">
            <v>청소년수련원</v>
          </cell>
          <cell r="G2415" t="str">
            <v>전라남도</v>
          </cell>
          <cell r="H2415" t="str">
            <v/>
          </cell>
          <cell r="I2415" t="str">
            <v>해당없음</v>
          </cell>
          <cell r="J2415" t="str">
            <v>미해당</v>
          </cell>
          <cell r="K2415" t="str">
            <v>미해당</v>
          </cell>
          <cell r="L2415" t="str">
            <v xml:space="preserve"> </v>
          </cell>
          <cell r="M2415" t="str">
            <v/>
          </cell>
          <cell r="N2415" t="str">
            <v>자기(인성)계발활동</v>
          </cell>
          <cell r="O2415" t="str">
            <v>0</v>
          </cell>
          <cell r="P2415" t="str">
            <v>59</v>
          </cell>
          <cell r="Q2415" t="str">
            <v>고</v>
          </cell>
          <cell r="R2415" t="str">
            <v>2024-09-11</v>
          </cell>
          <cell r="S2415" t="str">
            <v>2028-09-10</v>
          </cell>
          <cell r="T2415" t="str">
            <v xml:space="preserve"> ~ </v>
          </cell>
          <cell r="U2415" t="str">
            <v>인증</v>
          </cell>
          <cell r="V2415" t="str">
            <v>X</v>
          </cell>
          <cell r="W2415" t="str">
            <v>- 팀원과의 협동심을 배우고, 자기 자신의 의견을 표현할 수 있는 자신감을 배울 수 있다. - 팀원과의 의사소통 기회를 갖고, 이를 조율할 수 있는 방법을 배울 수 있다. - 자기 자신에 대해 생각해보고 표현해볼 수 있는 기회를 가질 수 있다.</v>
          </cell>
          <cell r="X2415" t="str">
            <v>- 프로그램 안내_x000D_
- PPT 자료를 이용해 정식 오리엔티어링에 대한 설명과 오늘 하게 될 오리엔티어링에 대해 설명_x000D_
- 지도와 볼펜, 미션지, 휴대폰 각 조당 1개씩 배부_x000D_
- 생활관별 모둠활동_x000D_
_x000D_
실내 오리엔티어링 설명_x000D_
- 팀 별로 미션지와 볼펜, 핸드폰을 나눠준다._x000D_
- 간단한 게임을 통해 출발 순서를 결정한다._x000D_
- 수련원 외부에 숨겨져 있는 QR코드를 찾는다._x000D_
- QR코드를 스캔해 QR코드 안에 숨겨진 미션을 찾아낸다._x000D_
- 사진찍기, 동영상 찍기, 정답 찾기 등의 미션을 수행하고, 사진을 찍어 수련원 카카오톡으로 보낼 수 있도록 한다._x000D_
- 모든 미션을 완료하고 강당으로 다시 모인다._x000D_
- 시간 안에 가장 많은 미션을 수행한 팀이 1등._x000D_
_x000D_
주의사항_x000D_
- 뛰어다니거나 개별 활동을 하는 등 벌점 사항에 대해 안내한다._x000D_
- 쓰레기 줍기, 인사 잘 하기 등 상점 사항에 대해 안내한다._x000D_
- 응급상황에 대비하여 곳곳에 배치된 지도자들은 구급상자 및 구급키트를 지참한다._x000D_
- 이탈하여 숙소에 들어가는 경우가 없도록 주의한다_x000D_
_x000D_
야외_x000D_
인원들이 이곳 QR을 찾으며 미션을 수행한다._x000D_
(야외무대 ~ 한국차 문화공원)</v>
          </cell>
          <cell r="Y2415" t="str">
            <v/>
          </cell>
          <cell r="Z2415" t="str">
            <v/>
          </cell>
          <cell r="AA2415" t="str">
            <v/>
          </cell>
        </row>
        <row r="2416">
          <cell r="B2416" t="str">
            <v>MD1067</v>
          </cell>
          <cell r="C2416" t="str">
            <v>QR오리엔티어링(중학교)</v>
          </cell>
          <cell r="D2416" t="str">
            <v/>
          </cell>
          <cell r="E2416" t="str">
            <v>보성군청소년수련원</v>
          </cell>
          <cell r="F2416" t="str">
            <v>청소년수련원</v>
          </cell>
          <cell r="G2416" t="str">
            <v>전라남도</v>
          </cell>
          <cell r="H2416" t="str">
            <v/>
          </cell>
          <cell r="I2416" t="str">
            <v>해당없음</v>
          </cell>
          <cell r="J2416" t="str">
            <v>미해당</v>
          </cell>
          <cell r="K2416" t="str">
            <v>미해당</v>
          </cell>
          <cell r="L2416" t="str">
            <v xml:space="preserve"> </v>
          </cell>
          <cell r="M2416" t="str">
            <v/>
          </cell>
          <cell r="N2416" t="str">
            <v>자기(인성)계발활동</v>
          </cell>
          <cell r="O2416" t="str">
            <v>0</v>
          </cell>
          <cell r="P2416" t="str">
            <v>59</v>
          </cell>
          <cell r="Q2416" t="str">
            <v>중</v>
          </cell>
          <cell r="R2416" t="str">
            <v>2024-09-11</v>
          </cell>
          <cell r="S2416" t="str">
            <v>2028-09-10</v>
          </cell>
          <cell r="T2416" t="str">
            <v xml:space="preserve"> ~ </v>
          </cell>
          <cell r="U2416" t="str">
            <v>인증</v>
          </cell>
          <cell r="V2416" t="str">
            <v>X</v>
          </cell>
          <cell r="W2416" t="str">
            <v>- 팀원과의 협동심을 배우고, 자기 자신의 의견을 표현할 수 있는 자신감을 배울 수 있다. - 팀원과의 의사소통 기회를 갖고, 이를 조율할 수 있는 방법을 배울 수 있다. - 자기 자신에 대해 생각해보고 표현해볼 수 있는 기회를 가질 수 있다.</v>
          </cell>
          <cell r="X2416" t="str">
            <v>- 프로그램 안내_x000D_
- PPT 자료를 이용해 정식 오리엔티어링에 대한 설명과 오늘 하게 될 오리엔티어링에 대해 설명_x000D_
- 지도와 볼펜, 미션지, 휴대폰 각 조당 1개씩 배부_x000D_
- 생활관별 모둠활동_x000D_
_x000D_
실내 오리엔티어링 설명_x000D_
- 팀 별로 미션지와 볼펜, 핸드폰을 나눠준다._x000D_
- 간단한 게임을 통해 출발 순서를 결정한다._x000D_
- 수련원 외부에 숨겨져 있는 QR코드를 찾는다._x000D_
- QR코드를 스캔해 QR코드 안에 숨겨진 미션을 찾아낸다._x000D_
- 사진찍기, 동영상 찍기, 정답 찾기 등의 미션을 수행하고, 사진을 찍어 수련원 카카오톡으로 보낼 수 있도록 한다._x000D_
- 모든 미션을 완료하고 강당으로 다시 모인다._x000D_
- 시간 안에 가장 많은 미션을 수행한 팀이 1등._x000D_
_x000D_
주의사항_x000D_
- 뛰어다니거나 개별 활동을 하는 등 벌점 사항에 대해 안내한다._x000D_
- 쓰레기 줍기, 인사 잘 하기 등 상점 사항에 대해 안내한다._x000D_
- 응급상황에 대비하여 곳곳에 배치된 지도자들은 구급상자 및 구급키트를 지참한다._x000D_
- 이탈하여 숙소에 들어가는 경우가 없도록 주의한다_x000D_
_x000D_
야외_x000D_
인원들이 이곳 QR을 찾으며 미션을 수행한다._x000D_
(야외무대 ~ 한국차 문화공원)</v>
          </cell>
          <cell r="Y2416" t="str">
            <v/>
          </cell>
          <cell r="Z2416" t="str">
            <v/>
          </cell>
          <cell r="AA2416" t="str">
            <v/>
          </cell>
        </row>
        <row r="2417">
          <cell r="B2417" t="str">
            <v>MD1066</v>
          </cell>
          <cell r="C2417" t="str">
            <v>QR오리엔티어링(초등학교)</v>
          </cell>
          <cell r="D2417" t="str">
            <v/>
          </cell>
          <cell r="E2417" t="str">
            <v>보성군청소년수련원</v>
          </cell>
          <cell r="F2417" t="str">
            <v>청소년수련원</v>
          </cell>
          <cell r="G2417" t="str">
            <v>전라남도</v>
          </cell>
          <cell r="H2417" t="str">
            <v/>
          </cell>
          <cell r="I2417" t="str">
            <v>해당없음</v>
          </cell>
          <cell r="J2417" t="str">
            <v>미해당</v>
          </cell>
          <cell r="K2417" t="str">
            <v>미해당</v>
          </cell>
          <cell r="L2417" t="str">
            <v xml:space="preserve"> </v>
          </cell>
          <cell r="M2417" t="str">
            <v/>
          </cell>
          <cell r="N2417" t="str">
            <v>자기(인성)계발활동</v>
          </cell>
          <cell r="O2417" t="str">
            <v>0</v>
          </cell>
          <cell r="P2417" t="str">
            <v>59</v>
          </cell>
          <cell r="Q2417" t="str">
            <v>초</v>
          </cell>
          <cell r="R2417" t="str">
            <v>2024-09-11</v>
          </cell>
          <cell r="S2417" t="str">
            <v>2028-09-10</v>
          </cell>
          <cell r="T2417" t="str">
            <v xml:space="preserve"> ~ </v>
          </cell>
          <cell r="U2417" t="str">
            <v>인증</v>
          </cell>
          <cell r="V2417" t="str">
            <v>X</v>
          </cell>
          <cell r="W2417" t="str">
            <v>- 팀원과의 협동심을 배우고, 자기 자신의 의견을 표현할 수 있는 자신감을 배울 수 있다. - 팀원과의 의사소통 기회를 갖고, 이를 조율할 수 있는 방법을 배울 수 있다. - 자기 자신에 대해 생각해보고 표현해볼 수 있는 기회를 가질 수 있다.</v>
          </cell>
          <cell r="X2417" t="str">
            <v>- 프로그램 안내_x000D_
-  PPT 자료를 이용해 정식 오리엔티어링에 대한 설명과 오늘 하게 될 오리엔티어링에 대해 설명_x000D_
-  지도와 볼펜, 미션지, 휴대폰 각 조당 1개씩 배부 _x000D_
- 생활관별 모둠활동_x000D_
_x000D_
실내 오리엔티어링 설명_x000D_
- 팀 별로 미션지와 볼펜, 핸드폰을 나눠준다._x000D_
- 간단한 게임을 통해 출발 순서를 결정한다._x000D_
- 수련원 외부에 숨겨져 있는 QR코드를 찾는다._x000D_
- QR코드를 스캔해 QR코드 안에 숨겨진 미션을 찾아낸다._x000D_
- 사진찍기, 동영상 찍기, 정답 찾기 등의 미션을 수행하고, 사진을 찍어 수련원 카카오톡으로 보낼 수 있도록 한다._x000D_
- 모든 미션을 완료하고 강당으로 다시 모인다._x000D_
- 시간 안에 가장 많은 미션을 수행한 팀이 1등._x000D_
_x000D_
주의사항_x000D_
- 뛰어다니거나 개별 활동을 하는 등 벌점 사항에 대해 안내한다._x000D_
- 쓰레기 줍기, 인사 잘 하기 등 상점 사항에 대해 안내한다._x000D_
- 응급상황에 대비하여 곳곳에 배치된 지도자들은 구급상자 및 구급키트를 지참한다._x000D_
- 이탈하여 숙소에 들어가는 경우가 없도록 주의한다_x000D_
_x000D_
야외_x000D_
인원들이 이곳 QR을 찾으며 미션을 수행한다._x000D_
(야외무대 ~ 한국차 문화공원)</v>
          </cell>
          <cell r="Y2417" t="str">
            <v/>
          </cell>
          <cell r="Z2417" t="str">
            <v/>
          </cell>
          <cell r="AA2417" t="str">
            <v/>
          </cell>
        </row>
        <row r="2418">
          <cell r="B2418" t="str">
            <v>MD1065</v>
          </cell>
          <cell r="C2418" t="str">
            <v>소통골든벨(중학교)</v>
          </cell>
          <cell r="D2418" t="str">
            <v/>
          </cell>
          <cell r="E2418" t="str">
            <v>국립중앙청소년수련원</v>
          </cell>
          <cell r="F2418" t="str">
            <v>청소년수련원</v>
          </cell>
          <cell r="G2418" t="str">
            <v>충청남도</v>
          </cell>
          <cell r="H2418" t="str">
            <v/>
          </cell>
          <cell r="I2418" t="str">
            <v>해당없음</v>
          </cell>
          <cell r="J2418" t="str">
            <v>미해당</v>
          </cell>
          <cell r="K2418" t="str">
            <v>미해당</v>
          </cell>
          <cell r="L2418" t="str">
            <v xml:space="preserve"> </v>
          </cell>
          <cell r="M2418" t="str">
            <v/>
          </cell>
          <cell r="N2418" t="str">
            <v>자기(인성)계발활동</v>
          </cell>
          <cell r="O2418" t="str">
            <v>0</v>
          </cell>
          <cell r="P2418" t="str">
            <v>250</v>
          </cell>
          <cell r="Q2418" t="str">
            <v>중</v>
          </cell>
          <cell r="R2418" t="str">
            <v>2024-09-11</v>
          </cell>
          <cell r="S2418" t="str">
            <v>2028-09-10</v>
          </cell>
          <cell r="T2418" t="str">
            <v xml:space="preserve"> ~ </v>
          </cell>
          <cell r="U2418" t="str">
            <v>인증</v>
          </cell>
          <cell r="V2418" t="str">
            <v>O</v>
          </cell>
          <cell r="W2418" t="str">
            <v>그룹 내 공동의 미션을 해결하며 의사소통 능력과 협동심 함양</v>
          </cell>
          <cell r="X2418" t="str">
            <v>골든벨 문제 해결을 통한 의사소통 활동</v>
          </cell>
          <cell r="Y2418" t="str">
            <v/>
          </cell>
          <cell r="Z2418" t="str">
            <v/>
          </cell>
          <cell r="AA2418" t="str">
            <v/>
          </cell>
        </row>
        <row r="2419">
          <cell r="B2419" t="str">
            <v>MD1064</v>
          </cell>
          <cell r="C2419" t="str">
            <v>짐볼밸런스(고등학교)</v>
          </cell>
          <cell r="D2419" t="str">
            <v/>
          </cell>
          <cell r="E2419" t="str">
            <v>국립중앙청소년수련원</v>
          </cell>
          <cell r="F2419" t="str">
            <v>청소년수련원</v>
          </cell>
          <cell r="G2419" t="str">
            <v>충청남도</v>
          </cell>
          <cell r="H2419" t="str">
            <v/>
          </cell>
          <cell r="I2419" t="str">
            <v>해당없음</v>
          </cell>
          <cell r="J2419" t="str">
            <v>미해당</v>
          </cell>
          <cell r="K2419" t="str">
            <v>미해당</v>
          </cell>
          <cell r="L2419" t="str">
            <v xml:space="preserve"> </v>
          </cell>
          <cell r="M2419" t="str">
            <v/>
          </cell>
          <cell r="N2419" t="str">
            <v>건강·보건활동</v>
          </cell>
          <cell r="O2419" t="str">
            <v>0</v>
          </cell>
          <cell r="P2419" t="str">
            <v>60</v>
          </cell>
          <cell r="Q2419" t="str">
            <v>고</v>
          </cell>
          <cell r="R2419" t="str">
            <v>2024-09-11</v>
          </cell>
          <cell r="S2419" t="str">
            <v>2028-09-10</v>
          </cell>
          <cell r="T2419" t="str">
            <v xml:space="preserve"> ~ </v>
          </cell>
          <cell r="U2419" t="str">
            <v>인증</v>
          </cell>
          <cell r="V2419" t="str">
            <v>O</v>
          </cell>
          <cell r="W2419" t="str">
            <v>짐볼을 활용한 전신 운동을 통해 신체건강역량(균형감각,근력) 향상</v>
          </cell>
          <cell r="X2419" t="str">
            <v>짐볼활용 균형 유지하기, 코어운동, 동작 배우기</v>
          </cell>
          <cell r="Y2419" t="str">
            <v/>
          </cell>
          <cell r="Z2419" t="str">
            <v/>
          </cell>
          <cell r="AA2419" t="str">
            <v/>
          </cell>
        </row>
        <row r="2420">
          <cell r="B2420" t="str">
            <v>MD1063</v>
          </cell>
          <cell r="C2420" t="str">
            <v>짐볼밸런스(중학교)</v>
          </cell>
          <cell r="D2420" t="str">
            <v/>
          </cell>
          <cell r="E2420" t="str">
            <v>국립중앙청소년수련원</v>
          </cell>
          <cell r="F2420" t="str">
            <v>청소년수련원</v>
          </cell>
          <cell r="G2420" t="str">
            <v>충청남도</v>
          </cell>
          <cell r="H2420" t="str">
            <v/>
          </cell>
          <cell r="I2420" t="str">
            <v>해당없음</v>
          </cell>
          <cell r="J2420" t="str">
            <v>미해당</v>
          </cell>
          <cell r="K2420" t="str">
            <v>미해당</v>
          </cell>
          <cell r="L2420" t="str">
            <v xml:space="preserve"> </v>
          </cell>
          <cell r="M2420" t="str">
            <v/>
          </cell>
          <cell r="N2420" t="str">
            <v>건강·보건활동</v>
          </cell>
          <cell r="O2420" t="str">
            <v>0</v>
          </cell>
          <cell r="P2420" t="str">
            <v>60</v>
          </cell>
          <cell r="Q2420" t="str">
            <v>중</v>
          </cell>
          <cell r="R2420" t="str">
            <v>2024-09-11</v>
          </cell>
          <cell r="S2420" t="str">
            <v>2028-09-10</v>
          </cell>
          <cell r="T2420" t="str">
            <v xml:space="preserve"> ~ </v>
          </cell>
          <cell r="U2420" t="str">
            <v>인증</v>
          </cell>
          <cell r="V2420" t="str">
            <v>O</v>
          </cell>
          <cell r="W2420" t="str">
            <v>짐볼을 활용한 전신 운동을 통해 신체건강역량(균형감각,근력) 향상</v>
          </cell>
          <cell r="X2420" t="str">
            <v>짐볼활용 균형 유지하기, 코어운동, 동작 배우기</v>
          </cell>
          <cell r="Y2420" t="str">
            <v/>
          </cell>
          <cell r="Z2420" t="str">
            <v/>
          </cell>
          <cell r="AA2420" t="str">
            <v/>
          </cell>
        </row>
        <row r="2421">
          <cell r="B2421" t="str">
            <v>MD1062</v>
          </cell>
          <cell r="C2421" t="str">
            <v>오리엔티어링(고등학교)</v>
          </cell>
          <cell r="D2421" t="str">
            <v/>
          </cell>
          <cell r="E2421" t="str">
            <v>국립중앙청소년수련원</v>
          </cell>
          <cell r="F2421" t="str">
            <v>청소년수련원</v>
          </cell>
          <cell r="G2421" t="str">
            <v>충청남도</v>
          </cell>
          <cell r="H2421" t="str">
            <v/>
          </cell>
          <cell r="I2421" t="str">
            <v>해당없음</v>
          </cell>
          <cell r="J2421" t="str">
            <v>미해당</v>
          </cell>
          <cell r="K2421" t="str">
            <v>미해당</v>
          </cell>
          <cell r="L2421" t="str">
            <v xml:space="preserve"> </v>
          </cell>
          <cell r="M2421" t="str">
            <v/>
          </cell>
          <cell r="N2421" t="str">
            <v>모험개척활동</v>
          </cell>
          <cell r="O2421" t="str">
            <v>0</v>
          </cell>
          <cell r="P2421" t="str">
            <v>220</v>
          </cell>
          <cell r="Q2421" t="str">
            <v>고</v>
          </cell>
          <cell r="R2421" t="str">
            <v>2024-09-11</v>
          </cell>
          <cell r="S2421" t="str">
            <v>2028-09-10</v>
          </cell>
          <cell r="T2421" t="str">
            <v xml:space="preserve"> ~ </v>
          </cell>
          <cell r="U2421" t="str">
            <v>인증</v>
          </cell>
          <cell r="V2421" t="str">
            <v>O</v>
          </cell>
          <cell r="W2421" t="str">
            <v>대자연속 오리엔티어링 활동을 통해 문제해결능력 및 사회성함양 기회를 제공하여 조화로운 사회인으로 성장시킨다</v>
          </cell>
          <cell r="X2421" t="str">
            <v>뚜렷한 목표의식을 갖고 문제해결능력 및 성취감을 향상시킨다_x000D_
같은 목표를 둔 공동체 활동을 통해 사회성을 함양시킨다</v>
          </cell>
          <cell r="Y2421" t="str">
            <v/>
          </cell>
          <cell r="Z2421" t="str">
            <v/>
          </cell>
          <cell r="AA2421" t="str">
            <v/>
          </cell>
        </row>
        <row r="2422">
          <cell r="B2422" t="str">
            <v>MD1061</v>
          </cell>
          <cell r="C2422" t="str">
            <v>오리엔티어링(중학교)</v>
          </cell>
          <cell r="D2422" t="str">
            <v/>
          </cell>
          <cell r="E2422" t="str">
            <v>국립중앙청소년수련원</v>
          </cell>
          <cell r="F2422" t="str">
            <v>청소년수련원</v>
          </cell>
          <cell r="G2422" t="str">
            <v>충청남도</v>
          </cell>
          <cell r="H2422" t="str">
            <v/>
          </cell>
          <cell r="I2422" t="str">
            <v>해당없음</v>
          </cell>
          <cell r="J2422" t="str">
            <v>미해당</v>
          </cell>
          <cell r="K2422" t="str">
            <v>미해당</v>
          </cell>
          <cell r="L2422" t="str">
            <v xml:space="preserve"> </v>
          </cell>
          <cell r="M2422" t="str">
            <v/>
          </cell>
          <cell r="N2422" t="str">
            <v>환경보존활동</v>
          </cell>
          <cell r="O2422" t="str">
            <v>0</v>
          </cell>
          <cell r="P2422" t="str">
            <v>220</v>
          </cell>
          <cell r="Q2422" t="str">
            <v>중</v>
          </cell>
          <cell r="R2422" t="str">
            <v>2024-09-11</v>
          </cell>
          <cell r="S2422" t="str">
            <v>2028-09-10</v>
          </cell>
          <cell r="T2422" t="str">
            <v xml:space="preserve"> ~ </v>
          </cell>
          <cell r="U2422" t="str">
            <v>인증</v>
          </cell>
          <cell r="V2422" t="str">
            <v>O</v>
          </cell>
          <cell r="W2422" t="str">
            <v>대자연속 오리엔티어링 활동을 통해 문제해결능력 및 사회성함양 기회를 제공하여 조화로운 사회인으로 성장시킨다</v>
          </cell>
          <cell r="X2422" t="str">
            <v>뚜렷한 목표의식을 갖고 문제해결능력 및 성취감을 향상시킨다_x000D_
같은 목표를 둔 공동체 활동을 통해 사회성을 함양시킨다</v>
          </cell>
          <cell r="Y2422" t="str">
            <v/>
          </cell>
          <cell r="Z2422" t="str">
            <v/>
          </cell>
          <cell r="AA2422" t="str">
            <v/>
          </cell>
        </row>
        <row r="2423">
          <cell r="B2423" t="str">
            <v>MD1060</v>
          </cell>
          <cell r="C2423" t="str">
            <v>야간협동(고등학교)</v>
          </cell>
          <cell r="D2423" t="str">
            <v/>
          </cell>
          <cell r="E2423" t="str">
            <v>국립중앙청소년수련원</v>
          </cell>
          <cell r="F2423" t="str">
            <v>청소년수련원</v>
          </cell>
          <cell r="G2423" t="str">
            <v>충청남도</v>
          </cell>
          <cell r="H2423" t="str">
            <v/>
          </cell>
          <cell r="I2423" t="str">
            <v>해당없음</v>
          </cell>
          <cell r="J2423" t="str">
            <v>미해당</v>
          </cell>
          <cell r="K2423" t="str">
            <v>미해당</v>
          </cell>
          <cell r="L2423" t="str">
            <v xml:space="preserve"> </v>
          </cell>
          <cell r="M2423" t="str">
            <v/>
          </cell>
          <cell r="N2423" t="str">
            <v>모험개척활동</v>
          </cell>
          <cell r="O2423" t="str">
            <v>0</v>
          </cell>
          <cell r="P2423" t="str">
            <v>450</v>
          </cell>
          <cell r="Q2423" t="str">
            <v>고</v>
          </cell>
          <cell r="R2423" t="str">
            <v>2024-09-11</v>
          </cell>
          <cell r="S2423" t="str">
            <v>2028-09-10</v>
          </cell>
          <cell r="T2423" t="str">
            <v xml:space="preserve"> ~ </v>
          </cell>
          <cell r="U2423" t="str">
            <v>인증</v>
          </cell>
          <cell r="V2423" t="str">
            <v>O</v>
          </cell>
          <cell r="W2423" t="str">
            <v>친구들과 함께 미션을 수행하면서 의견을 나누며, 대인의사소통 능력을 키우며 협동심을 키울 수 있도록 한다._x000D_
주어진 과제를 해결하면서, 문제해결능력을 키울 수 있도록 한다.</v>
          </cell>
          <cell r="X2423" t="str">
            <v xml:space="preserve">지도자 활동 미션, 추적활동 미션, </v>
          </cell>
          <cell r="Y2423" t="str">
            <v/>
          </cell>
          <cell r="Z2423" t="str">
            <v/>
          </cell>
          <cell r="AA2423" t="str">
            <v/>
          </cell>
        </row>
        <row r="2424">
          <cell r="B2424" t="str">
            <v>MD1059</v>
          </cell>
          <cell r="C2424" t="str">
            <v>야간협동(중학교)</v>
          </cell>
          <cell r="D2424" t="str">
            <v/>
          </cell>
          <cell r="E2424" t="str">
            <v>국립중앙청소년수련원</v>
          </cell>
          <cell r="F2424" t="str">
            <v>청소년수련원</v>
          </cell>
          <cell r="G2424" t="str">
            <v>충청남도</v>
          </cell>
          <cell r="H2424" t="str">
            <v/>
          </cell>
          <cell r="I2424" t="str">
            <v>해당없음</v>
          </cell>
          <cell r="J2424" t="str">
            <v>미해당</v>
          </cell>
          <cell r="K2424" t="str">
            <v>미해당</v>
          </cell>
          <cell r="L2424" t="str">
            <v xml:space="preserve"> </v>
          </cell>
          <cell r="M2424" t="str">
            <v/>
          </cell>
          <cell r="N2424" t="str">
            <v>모험개척활동</v>
          </cell>
          <cell r="O2424" t="str">
            <v>0</v>
          </cell>
          <cell r="P2424" t="str">
            <v>450</v>
          </cell>
          <cell r="Q2424" t="str">
            <v>중</v>
          </cell>
          <cell r="R2424" t="str">
            <v>2024-09-11</v>
          </cell>
          <cell r="S2424" t="str">
            <v>2028-09-10</v>
          </cell>
          <cell r="T2424" t="str">
            <v xml:space="preserve"> ~ </v>
          </cell>
          <cell r="U2424" t="str">
            <v>인증</v>
          </cell>
          <cell r="V2424" t="str">
            <v>O</v>
          </cell>
          <cell r="W2424" t="str">
            <v>친구들과 함께 미션을 수행하면서 의견을 나누며, 대인의사소통 능력을 키우며 협동심을 키울 수 있도록 한다._x000D_
주어진 과제를 해결하면서, 문제해결능력을 키울 수 있도록 한다.</v>
          </cell>
          <cell r="X2424" t="str">
            <v xml:space="preserve">	지도자 활동 미션, 추적활동 미션,</v>
          </cell>
          <cell r="Y2424" t="str">
            <v/>
          </cell>
          <cell r="Z2424" t="str">
            <v/>
          </cell>
          <cell r="AA2424" t="str">
            <v/>
          </cell>
        </row>
        <row r="2425">
          <cell r="B2425" t="str">
            <v>MD1058</v>
          </cell>
          <cell r="C2425" t="str">
            <v>보드게임(협상의신)(고등학교)</v>
          </cell>
          <cell r="D2425" t="str">
            <v/>
          </cell>
          <cell r="E2425" t="str">
            <v>국립중앙청소년수련원</v>
          </cell>
          <cell r="F2425" t="str">
            <v>청소년수련원</v>
          </cell>
          <cell r="G2425" t="str">
            <v>충청남도</v>
          </cell>
          <cell r="H2425" t="str">
            <v/>
          </cell>
          <cell r="I2425" t="str">
            <v>해당없음</v>
          </cell>
          <cell r="J2425" t="str">
            <v>미해당</v>
          </cell>
          <cell r="K2425" t="str">
            <v>미해당</v>
          </cell>
          <cell r="L2425" t="str">
            <v xml:space="preserve"> </v>
          </cell>
          <cell r="M2425" t="str">
            <v/>
          </cell>
          <cell r="N2425" t="str">
            <v>자기(인성)계발활동</v>
          </cell>
          <cell r="O2425" t="str">
            <v>0</v>
          </cell>
          <cell r="P2425" t="str">
            <v>50</v>
          </cell>
          <cell r="Q2425" t="str">
            <v>고</v>
          </cell>
          <cell r="R2425" t="str">
            <v>2024-09-11</v>
          </cell>
          <cell r="S2425" t="str">
            <v>2028-09-10</v>
          </cell>
          <cell r="T2425" t="str">
            <v xml:space="preserve"> ~ </v>
          </cell>
          <cell r="U2425" t="str">
            <v>인증</v>
          </cell>
          <cell r="V2425" t="str">
            <v>O</v>
          </cell>
          <cell r="W2425" t="str">
            <v xml:space="preserve">긍정적 대화방법을 익히고 효과적인 의사소통 방법을 배운다. </v>
          </cell>
          <cell r="X2425" t="str">
            <v>보드게임을 활용한 협상과정 익히기</v>
          </cell>
          <cell r="Y2425" t="str">
            <v/>
          </cell>
          <cell r="Z2425" t="str">
            <v/>
          </cell>
          <cell r="AA2425" t="str">
            <v/>
          </cell>
        </row>
        <row r="2426">
          <cell r="B2426" t="str">
            <v>MD1057</v>
          </cell>
          <cell r="C2426" t="str">
            <v>보드게임(협상의신)(중학교)</v>
          </cell>
          <cell r="D2426" t="str">
            <v/>
          </cell>
          <cell r="E2426" t="str">
            <v>국립중앙청소년수련원</v>
          </cell>
          <cell r="F2426" t="str">
            <v>청소년수련원</v>
          </cell>
          <cell r="G2426" t="str">
            <v>충청남도</v>
          </cell>
          <cell r="H2426" t="str">
            <v/>
          </cell>
          <cell r="I2426" t="str">
            <v>해당없음</v>
          </cell>
          <cell r="J2426" t="str">
            <v>미해당</v>
          </cell>
          <cell r="K2426" t="str">
            <v>미해당</v>
          </cell>
          <cell r="L2426" t="str">
            <v xml:space="preserve"> </v>
          </cell>
          <cell r="M2426" t="str">
            <v/>
          </cell>
          <cell r="N2426" t="str">
            <v>자기(인성)계발활동</v>
          </cell>
          <cell r="O2426" t="str">
            <v>0</v>
          </cell>
          <cell r="P2426" t="str">
            <v>50</v>
          </cell>
          <cell r="Q2426" t="str">
            <v>중</v>
          </cell>
          <cell r="R2426" t="str">
            <v>2024-09-11</v>
          </cell>
          <cell r="S2426" t="str">
            <v>2028-09-10</v>
          </cell>
          <cell r="T2426" t="str">
            <v xml:space="preserve"> ~ </v>
          </cell>
          <cell r="U2426" t="str">
            <v>인증</v>
          </cell>
          <cell r="V2426" t="str">
            <v>O</v>
          </cell>
          <cell r="W2426" t="str">
            <v>긍정적 대화방법을 익히고 효과적인 의사소통 방법을 배운다</v>
          </cell>
          <cell r="X2426" t="str">
            <v>보드게임을 활용한 협상과정 익히기</v>
          </cell>
          <cell r="Y2426" t="str">
            <v/>
          </cell>
          <cell r="Z2426" t="str">
            <v/>
          </cell>
          <cell r="AA2426" t="str">
            <v/>
          </cell>
        </row>
        <row r="2427">
          <cell r="B2427" t="str">
            <v>MD1056</v>
          </cell>
          <cell r="C2427" t="str">
            <v>보드게임(리터러시)(고등학교)</v>
          </cell>
          <cell r="D2427" t="str">
            <v/>
          </cell>
          <cell r="E2427" t="str">
            <v>국립중앙청소년수련원</v>
          </cell>
          <cell r="F2427" t="str">
            <v>청소년수련원</v>
          </cell>
          <cell r="G2427" t="str">
            <v>충청남도</v>
          </cell>
          <cell r="H2427" t="str">
            <v/>
          </cell>
          <cell r="I2427" t="str">
            <v>해당없음</v>
          </cell>
          <cell r="J2427" t="str">
            <v>미해당</v>
          </cell>
          <cell r="K2427" t="str">
            <v>미해당</v>
          </cell>
          <cell r="L2427" t="str">
            <v xml:space="preserve"> </v>
          </cell>
          <cell r="M2427" t="str">
            <v/>
          </cell>
          <cell r="N2427" t="str">
            <v>자기(인성)계발활동</v>
          </cell>
          <cell r="O2427" t="str">
            <v>0</v>
          </cell>
          <cell r="P2427" t="str">
            <v>120</v>
          </cell>
          <cell r="Q2427" t="str">
            <v>고</v>
          </cell>
          <cell r="R2427" t="str">
            <v>2024-09-11</v>
          </cell>
          <cell r="S2427" t="str">
            <v>2028-09-10</v>
          </cell>
          <cell r="T2427" t="str">
            <v xml:space="preserve"> ~ </v>
          </cell>
          <cell r="U2427" t="str">
            <v>인증</v>
          </cell>
          <cell r="V2427" t="str">
            <v>O</v>
          </cell>
          <cell r="W2427" t="str">
            <v>보드게임을 통한 올바른 미디어 활용 방법 알기</v>
          </cell>
          <cell r="X2427" t="str">
            <v>‘버블팝’ 보드게임을 통한 미디어리터러시 활동</v>
          </cell>
          <cell r="Y2427" t="str">
            <v/>
          </cell>
          <cell r="Z2427" t="str">
            <v/>
          </cell>
          <cell r="AA2427" t="str">
            <v/>
          </cell>
        </row>
        <row r="2428">
          <cell r="B2428" t="str">
            <v>MD1055</v>
          </cell>
          <cell r="C2428" t="str">
            <v>보드게임(리터러시)(중학교)</v>
          </cell>
          <cell r="D2428" t="str">
            <v/>
          </cell>
          <cell r="E2428" t="str">
            <v>국립중앙청소년수련원</v>
          </cell>
          <cell r="F2428" t="str">
            <v>청소년수련원</v>
          </cell>
          <cell r="G2428" t="str">
            <v>충청남도</v>
          </cell>
          <cell r="H2428" t="str">
            <v/>
          </cell>
          <cell r="I2428" t="str">
            <v>해당없음</v>
          </cell>
          <cell r="J2428" t="str">
            <v>미해당</v>
          </cell>
          <cell r="K2428" t="str">
            <v>미해당</v>
          </cell>
          <cell r="L2428" t="str">
            <v xml:space="preserve"> </v>
          </cell>
          <cell r="M2428" t="str">
            <v/>
          </cell>
          <cell r="N2428" t="str">
            <v>자기(인성)계발활동</v>
          </cell>
          <cell r="O2428" t="str">
            <v>0</v>
          </cell>
          <cell r="P2428" t="str">
            <v>120</v>
          </cell>
          <cell r="Q2428" t="str">
            <v>중</v>
          </cell>
          <cell r="R2428" t="str">
            <v>2024-09-11</v>
          </cell>
          <cell r="S2428" t="str">
            <v>2028-09-10</v>
          </cell>
          <cell r="T2428" t="str">
            <v xml:space="preserve"> ~ </v>
          </cell>
          <cell r="U2428" t="str">
            <v>인증</v>
          </cell>
          <cell r="V2428" t="str">
            <v>O</v>
          </cell>
          <cell r="W2428" t="str">
            <v>보드게임을 통한 올바른 미디어 활용 방법 알기</v>
          </cell>
          <cell r="X2428" t="str">
            <v>‘버블팝’ 보드게임을 통한 미디어리터러시 활동</v>
          </cell>
          <cell r="Y2428" t="str">
            <v/>
          </cell>
          <cell r="Z2428" t="str">
            <v/>
          </cell>
          <cell r="AA2428" t="str">
            <v/>
          </cell>
        </row>
        <row r="2429">
          <cell r="B2429" t="str">
            <v>MD1054</v>
          </cell>
          <cell r="C2429" t="str">
            <v>방송댄스(고등학교)</v>
          </cell>
          <cell r="D2429" t="str">
            <v/>
          </cell>
          <cell r="E2429" t="str">
            <v>국립중앙청소년수련원</v>
          </cell>
          <cell r="F2429" t="str">
            <v>청소년수련원</v>
          </cell>
          <cell r="G2429" t="str">
            <v>충청남도</v>
          </cell>
          <cell r="H2429" t="str">
            <v/>
          </cell>
          <cell r="I2429" t="str">
            <v>해당없음</v>
          </cell>
          <cell r="J2429" t="str">
            <v>미해당</v>
          </cell>
          <cell r="K2429" t="str">
            <v>미해당</v>
          </cell>
          <cell r="L2429" t="str">
            <v xml:space="preserve"> </v>
          </cell>
          <cell r="M2429" t="str">
            <v/>
          </cell>
          <cell r="N2429" t="str">
            <v>문화예술활동</v>
          </cell>
          <cell r="O2429" t="str">
            <v>0</v>
          </cell>
          <cell r="P2429" t="str">
            <v>50</v>
          </cell>
          <cell r="Q2429" t="str">
            <v>고</v>
          </cell>
          <cell r="R2429" t="str">
            <v>2024-09-11</v>
          </cell>
          <cell r="S2429" t="str">
            <v>2028-09-10</v>
          </cell>
          <cell r="T2429" t="str">
            <v xml:space="preserve"> ~ </v>
          </cell>
          <cell r="U2429" t="str">
            <v>인증</v>
          </cell>
          <cell r="V2429" t="str">
            <v>O</v>
          </cell>
          <cell r="W2429" t="str">
            <v>또래집단과 함께하는 댄스활동을 통해 문화적 공감대를 형성하고, 동작 구상을 통한 표현력과 창의성을 구현한다</v>
          </cell>
          <cell r="X2429" t="str">
            <v>K-POP 댄스 익히기</v>
          </cell>
          <cell r="Y2429" t="str">
            <v/>
          </cell>
          <cell r="Z2429" t="str">
            <v/>
          </cell>
          <cell r="AA2429" t="str">
            <v/>
          </cell>
        </row>
        <row r="2430">
          <cell r="B2430" t="str">
            <v>MD1053</v>
          </cell>
          <cell r="C2430" t="str">
            <v>방송댄스(중학교)</v>
          </cell>
          <cell r="D2430" t="str">
            <v/>
          </cell>
          <cell r="E2430" t="str">
            <v>국립중앙청소년수련원</v>
          </cell>
          <cell r="F2430" t="str">
            <v>청소년수련원</v>
          </cell>
          <cell r="G2430" t="str">
            <v>충청남도</v>
          </cell>
          <cell r="H2430" t="str">
            <v/>
          </cell>
          <cell r="I2430" t="str">
            <v>해당없음</v>
          </cell>
          <cell r="J2430" t="str">
            <v>미해당</v>
          </cell>
          <cell r="K2430" t="str">
            <v>미해당</v>
          </cell>
          <cell r="L2430" t="str">
            <v xml:space="preserve"> </v>
          </cell>
          <cell r="M2430" t="str">
            <v/>
          </cell>
          <cell r="N2430" t="str">
            <v>문화예술활동</v>
          </cell>
          <cell r="O2430" t="str">
            <v>0</v>
          </cell>
          <cell r="P2430" t="str">
            <v>50</v>
          </cell>
          <cell r="Q2430" t="str">
            <v>중</v>
          </cell>
          <cell r="R2430" t="str">
            <v>2024-09-11</v>
          </cell>
          <cell r="S2430" t="str">
            <v>2028-09-10</v>
          </cell>
          <cell r="T2430" t="str">
            <v xml:space="preserve"> ~ </v>
          </cell>
          <cell r="U2430" t="str">
            <v>인증</v>
          </cell>
          <cell r="V2430" t="str">
            <v>O</v>
          </cell>
          <cell r="W2430" t="str">
            <v>또래집단과 함께하는 댄스활동을 통해 문화적 공감대를 형성하고, 동작 구상을 통한 표현력과 창의성을 구현한다</v>
          </cell>
          <cell r="X2430" t="str">
            <v>K-POP 댄스 익히기</v>
          </cell>
          <cell r="Y2430" t="str">
            <v/>
          </cell>
          <cell r="Z2430" t="str">
            <v/>
          </cell>
          <cell r="AA2430" t="str">
            <v/>
          </cell>
        </row>
        <row r="2431">
          <cell r="B2431" t="str">
            <v>MD1052</v>
          </cell>
          <cell r="C2431" t="str">
            <v>미니올림픽(고등학교)</v>
          </cell>
          <cell r="D2431" t="str">
            <v/>
          </cell>
          <cell r="E2431" t="str">
            <v>국립중앙청소년수련원</v>
          </cell>
          <cell r="F2431" t="str">
            <v>청소년수련원</v>
          </cell>
          <cell r="G2431" t="str">
            <v>충청남도</v>
          </cell>
          <cell r="H2431" t="str">
            <v/>
          </cell>
          <cell r="I2431" t="str">
            <v>해당없음</v>
          </cell>
          <cell r="J2431" t="str">
            <v>미해당</v>
          </cell>
          <cell r="K2431" t="str">
            <v>미해당</v>
          </cell>
          <cell r="L2431" t="str">
            <v xml:space="preserve"> </v>
          </cell>
          <cell r="M2431" t="str">
            <v/>
          </cell>
          <cell r="N2431" t="str">
            <v>건강·보건활동</v>
          </cell>
          <cell r="O2431" t="str">
            <v>0</v>
          </cell>
          <cell r="P2431" t="str">
            <v>450</v>
          </cell>
          <cell r="Q2431" t="str">
            <v>고</v>
          </cell>
          <cell r="R2431" t="str">
            <v>2024-09-11</v>
          </cell>
          <cell r="S2431" t="str">
            <v>2028-09-10</v>
          </cell>
          <cell r="T2431" t="str">
            <v xml:space="preserve"> ~ </v>
          </cell>
          <cell r="U2431" t="str">
            <v>인증</v>
          </cell>
          <cell r="V2431" t="str">
            <v>O</v>
          </cell>
          <cell r="W2431" t="str">
            <v xml:space="preserve">  - 정정당당한 스포츠 정신에 따른 긍정적 성취동기를 제시한다._x000D_
  - 신체를 적극적으로 활용하여 긍정적 정신건강을 제공하고 건강 습관을 터득한다.  </v>
          </cell>
          <cell r="X2431" t="str">
            <v>스트레칭, 응원전, 그룹활동, 대표활동</v>
          </cell>
          <cell r="Y2431" t="str">
            <v/>
          </cell>
          <cell r="Z2431" t="str">
            <v/>
          </cell>
          <cell r="AA2431" t="str">
            <v/>
          </cell>
        </row>
        <row r="2432">
          <cell r="B2432" t="str">
            <v>MD1051</v>
          </cell>
          <cell r="C2432" t="str">
            <v>미니올림픽(중학교)</v>
          </cell>
          <cell r="D2432" t="str">
            <v/>
          </cell>
          <cell r="E2432" t="str">
            <v>국립중앙청소년수련원</v>
          </cell>
          <cell r="F2432" t="str">
            <v>청소년수련원</v>
          </cell>
          <cell r="G2432" t="str">
            <v>충청남도</v>
          </cell>
          <cell r="H2432" t="str">
            <v/>
          </cell>
          <cell r="I2432" t="str">
            <v>해당없음</v>
          </cell>
          <cell r="J2432" t="str">
            <v>미해당</v>
          </cell>
          <cell r="K2432" t="str">
            <v>미해당</v>
          </cell>
          <cell r="L2432" t="str">
            <v xml:space="preserve"> </v>
          </cell>
          <cell r="M2432" t="str">
            <v/>
          </cell>
          <cell r="N2432" t="str">
            <v>건강·보건활동</v>
          </cell>
          <cell r="O2432" t="str">
            <v>0</v>
          </cell>
          <cell r="P2432" t="str">
            <v>450</v>
          </cell>
          <cell r="Q2432" t="str">
            <v>중</v>
          </cell>
          <cell r="R2432" t="str">
            <v>2024-09-11</v>
          </cell>
          <cell r="S2432" t="str">
            <v>2028-09-10</v>
          </cell>
          <cell r="T2432" t="str">
            <v xml:space="preserve"> ~ </v>
          </cell>
          <cell r="U2432" t="str">
            <v>인증</v>
          </cell>
          <cell r="V2432" t="str">
            <v>O</v>
          </cell>
          <cell r="W2432" t="str">
            <v>- 정정당당한 스포츠 정신에 따른 긍정적 성취동기를 제시한다._x000D_
- 신체를 적극적으로 활용하여 긍정적 정신건강을 제공하고 건강 습관을 터득한다.</v>
          </cell>
          <cell r="X2432" t="str">
            <v xml:space="preserve">	스트레칭, 응원전, 그룹활동, 대표활동</v>
          </cell>
          <cell r="Y2432" t="str">
            <v/>
          </cell>
          <cell r="Z2432" t="str">
            <v/>
          </cell>
          <cell r="AA2432" t="str">
            <v/>
          </cell>
        </row>
        <row r="2433">
          <cell r="B2433" t="str">
            <v>MD1050</v>
          </cell>
          <cell r="C2433" t="str">
            <v>리듬난타(고등학교)</v>
          </cell>
          <cell r="D2433" t="str">
            <v/>
          </cell>
          <cell r="E2433" t="str">
            <v>국립중앙청소년수련원</v>
          </cell>
          <cell r="F2433" t="str">
            <v>청소년수련원</v>
          </cell>
          <cell r="G2433" t="str">
            <v>충청남도</v>
          </cell>
          <cell r="H2433" t="str">
            <v/>
          </cell>
          <cell r="I2433" t="str">
            <v>해당없음</v>
          </cell>
          <cell r="J2433" t="str">
            <v>미해당</v>
          </cell>
          <cell r="K2433" t="str">
            <v>미해당</v>
          </cell>
          <cell r="L2433" t="str">
            <v xml:space="preserve"> </v>
          </cell>
          <cell r="M2433" t="str">
            <v/>
          </cell>
          <cell r="N2433" t="str">
            <v>문화예술활동</v>
          </cell>
          <cell r="O2433" t="str">
            <v>0</v>
          </cell>
          <cell r="P2433" t="str">
            <v>60</v>
          </cell>
          <cell r="Q2433" t="str">
            <v>고</v>
          </cell>
          <cell r="R2433" t="str">
            <v>2024-09-11</v>
          </cell>
          <cell r="S2433" t="str">
            <v>2028-09-10</v>
          </cell>
          <cell r="T2433" t="str">
            <v xml:space="preserve"> ~ </v>
          </cell>
          <cell r="U2433" t="str">
            <v>인증</v>
          </cell>
          <cell r="V2433" t="str">
            <v>O</v>
          </cell>
          <cell r="W2433" t="str">
            <v>또래집단과 함께하는 연주를 통해 시민성 역량을 향상 시킨다._x000D_
작품 발표를 통해 자신감 및 자존감을 향상 시켜 자기효능감을 증가 시킨다.</v>
          </cell>
          <cell r="X2433" t="str">
            <v>악기소개, 기본자세, 기본장단 , 음악익히기 및 음악가락 배우기</v>
          </cell>
          <cell r="Y2433" t="str">
            <v/>
          </cell>
          <cell r="Z2433" t="str">
            <v/>
          </cell>
          <cell r="AA2433" t="str">
            <v/>
          </cell>
        </row>
        <row r="2434">
          <cell r="B2434" t="str">
            <v>MD1049</v>
          </cell>
          <cell r="C2434" t="str">
            <v>리듬난타(중학교)</v>
          </cell>
          <cell r="D2434" t="str">
            <v/>
          </cell>
          <cell r="E2434" t="str">
            <v>국립중앙청소년수련원</v>
          </cell>
          <cell r="F2434" t="str">
            <v>청소년수련원</v>
          </cell>
          <cell r="G2434" t="str">
            <v>충청남도</v>
          </cell>
          <cell r="H2434" t="str">
            <v/>
          </cell>
          <cell r="I2434" t="str">
            <v>해당없음</v>
          </cell>
          <cell r="J2434" t="str">
            <v>미해당</v>
          </cell>
          <cell r="K2434" t="str">
            <v>미해당</v>
          </cell>
          <cell r="L2434" t="str">
            <v xml:space="preserve"> </v>
          </cell>
          <cell r="M2434" t="str">
            <v/>
          </cell>
          <cell r="N2434" t="str">
            <v>문화예술활동</v>
          </cell>
          <cell r="O2434" t="str">
            <v>0</v>
          </cell>
          <cell r="P2434" t="str">
            <v>60</v>
          </cell>
          <cell r="Q2434" t="str">
            <v>중</v>
          </cell>
          <cell r="R2434" t="str">
            <v>2024-09-11</v>
          </cell>
          <cell r="S2434" t="str">
            <v>2028-09-10</v>
          </cell>
          <cell r="T2434" t="str">
            <v xml:space="preserve"> ~ </v>
          </cell>
          <cell r="U2434" t="str">
            <v>인증</v>
          </cell>
          <cell r="V2434" t="str">
            <v>O</v>
          </cell>
          <cell r="W2434" t="str">
            <v>또래집단과 함께하는 연주를 통해 시민성 역량을 향상 시킨다._x000D_
작품 발표를 통해 자신감 및 자존감을 향상 시켜 자기효능감을 증가시킨다.</v>
          </cell>
          <cell r="X2434" t="str">
            <v>관계형성 및 지도자소개, 기초이론, 악기소개 및 세팅, 기본자세, 기본장단 , 음악익히기 및 음악가락 배우기</v>
          </cell>
          <cell r="Y2434" t="str">
            <v/>
          </cell>
          <cell r="Z2434" t="str">
            <v/>
          </cell>
          <cell r="AA2434" t="str">
            <v/>
          </cell>
        </row>
        <row r="2435">
          <cell r="B2435" t="str">
            <v>MD1048</v>
          </cell>
          <cell r="C2435" t="str">
            <v>도예(고등학교)</v>
          </cell>
          <cell r="D2435" t="str">
            <v/>
          </cell>
          <cell r="E2435" t="str">
            <v>국립중앙청소년수련원</v>
          </cell>
          <cell r="F2435" t="str">
            <v>청소년수련원</v>
          </cell>
          <cell r="G2435" t="str">
            <v>충청남도</v>
          </cell>
          <cell r="H2435" t="str">
            <v/>
          </cell>
          <cell r="I2435" t="str">
            <v>해당없음</v>
          </cell>
          <cell r="J2435" t="str">
            <v>미해당</v>
          </cell>
          <cell r="K2435" t="str">
            <v>미해당</v>
          </cell>
          <cell r="L2435" t="str">
            <v xml:space="preserve"> </v>
          </cell>
          <cell r="M2435" t="str">
            <v/>
          </cell>
          <cell r="N2435" t="str">
            <v>문화예술활동</v>
          </cell>
          <cell r="O2435" t="str">
            <v>0</v>
          </cell>
          <cell r="P2435" t="str">
            <v>50</v>
          </cell>
          <cell r="Q2435" t="str">
            <v>고</v>
          </cell>
          <cell r="R2435" t="str">
            <v>2024-09-11</v>
          </cell>
          <cell r="S2435" t="str">
            <v>2028-09-10</v>
          </cell>
          <cell r="T2435" t="str">
            <v xml:space="preserve"> ~ </v>
          </cell>
          <cell r="U2435" t="str">
            <v>인증</v>
          </cell>
          <cell r="V2435" t="str">
            <v>O</v>
          </cell>
          <cell r="W2435" t="str">
            <v xml:space="preserve">흙의 수비와 반죽과정과 흙의 성질 이해_x000D_
창작의 즐거움과 성취감 체험 </v>
          </cell>
          <cell r="X2435" t="str">
            <v>도자기 성형기법, 성형과정의 이해, 도자기 제작</v>
          </cell>
          <cell r="Y2435" t="str">
            <v/>
          </cell>
          <cell r="Z2435" t="str">
            <v/>
          </cell>
          <cell r="AA2435" t="str">
            <v/>
          </cell>
        </row>
        <row r="2436">
          <cell r="B2436" t="str">
            <v>MD1047</v>
          </cell>
          <cell r="C2436" t="str">
            <v>도예(중학교)</v>
          </cell>
          <cell r="D2436" t="str">
            <v/>
          </cell>
          <cell r="E2436" t="str">
            <v>국립중앙청소년수련원</v>
          </cell>
          <cell r="F2436" t="str">
            <v>청소년수련원</v>
          </cell>
          <cell r="G2436" t="str">
            <v>충청남도</v>
          </cell>
          <cell r="H2436" t="str">
            <v/>
          </cell>
          <cell r="I2436" t="str">
            <v>해당없음</v>
          </cell>
          <cell r="J2436" t="str">
            <v>미해당</v>
          </cell>
          <cell r="K2436" t="str">
            <v>미해당</v>
          </cell>
          <cell r="L2436" t="str">
            <v xml:space="preserve"> </v>
          </cell>
          <cell r="M2436" t="str">
            <v/>
          </cell>
          <cell r="N2436" t="str">
            <v>문화예술활동</v>
          </cell>
          <cell r="O2436" t="str">
            <v>0</v>
          </cell>
          <cell r="P2436" t="str">
            <v>50</v>
          </cell>
          <cell r="Q2436" t="str">
            <v>중</v>
          </cell>
          <cell r="R2436" t="str">
            <v>2024-09-11</v>
          </cell>
          <cell r="S2436" t="str">
            <v>2028-09-10</v>
          </cell>
          <cell r="T2436" t="str">
            <v xml:space="preserve"> ~ </v>
          </cell>
          <cell r="U2436" t="str">
            <v>인증</v>
          </cell>
          <cell r="V2436" t="str">
            <v>O</v>
          </cell>
          <cell r="W2436" t="str">
            <v>흙의 수비와 반죽과정과 흙의 성질 이해_x000D_
창작의 즐거움과 성취감 체험</v>
          </cell>
          <cell r="X2436" t="str">
            <v>도자기 성형기법, 성형과정의 이해, 도자기 제작</v>
          </cell>
          <cell r="Y2436" t="str">
            <v/>
          </cell>
          <cell r="Z2436" t="str">
            <v/>
          </cell>
          <cell r="AA2436" t="str">
            <v/>
          </cell>
        </row>
        <row r="2437">
          <cell r="B2437" t="str">
            <v>MD1046</v>
          </cell>
          <cell r="C2437" t="str">
            <v>관계형성(고등)</v>
          </cell>
          <cell r="D2437" t="str">
            <v/>
          </cell>
          <cell r="E2437" t="str">
            <v>국립중앙청소년수련원</v>
          </cell>
          <cell r="F2437" t="str">
            <v>청소년수련원</v>
          </cell>
          <cell r="G2437" t="str">
            <v>충청남도</v>
          </cell>
          <cell r="H2437" t="str">
            <v/>
          </cell>
          <cell r="I2437" t="str">
            <v>해당없음</v>
          </cell>
          <cell r="J2437" t="str">
            <v>미해당</v>
          </cell>
          <cell r="K2437" t="str">
            <v>미해당</v>
          </cell>
          <cell r="L2437" t="str">
            <v xml:space="preserve"> </v>
          </cell>
          <cell r="M2437" t="str">
            <v/>
          </cell>
          <cell r="N2437" t="str">
            <v>자기(인성)계발활동</v>
          </cell>
          <cell r="O2437" t="str">
            <v>0</v>
          </cell>
          <cell r="P2437" t="str">
            <v>450</v>
          </cell>
          <cell r="Q2437" t="str">
            <v>고</v>
          </cell>
          <cell r="R2437" t="str">
            <v>2024-09-11</v>
          </cell>
          <cell r="S2437" t="str">
            <v>2028-09-10</v>
          </cell>
          <cell r="T2437" t="str">
            <v xml:space="preserve"> ~ </v>
          </cell>
          <cell r="U2437" t="str">
            <v>인증</v>
          </cell>
          <cell r="V2437" t="str">
            <v>O</v>
          </cell>
          <cell r="W2437" t="str">
            <v>집단활동을 통한 또래관계 증진_x000D_
타인과 소통하는 과정을 통한 자기표현능력 향상</v>
          </cell>
          <cell r="X2437" t="str">
            <v>몸풀기 및 스트레칭, 협동미션 등</v>
          </cell>
          <cell r="Y2437" t="str">
            <v/>
          </cell>
          <cell r="Z2437" t="str">
            <v/>
          </cell>
          <cell r="AA2437" t="str">
            <v/>
          </cell>
        </row>
        <row r="2438">
          <cell r="B2438" t="str">
            <v>MD1045</v>
          </cell>
          <cell r="C2438" t="str">
            <v>관계형성(중학교)</v>
          </cell>
          <cell r="D2438" t="str">
            <v/>
          </cell>
          <cell r="E2438" t="str">
            <v>국립중앙청소년수련원</v>
          </cell>
          <cell r="F2438" t="str">
            <v>청소년수련원</v>
          </cell>
          <cell r="G2438" t="str">
            <v>충청남도</v>
          </cell>
          <cell r="H2438" t="str">
            <v/>
          </cell>
          <cell r="I2438" t="str">
            <v>해당없음</v>
          </cell>
          <cell r="J2438" t="str">
            <v>미해당</v>
          </cell>
          <cell r="K2438" t="str">
            <v>미해당</v>
          </cell>
          <cell r="L2438" t="str">
            <v xml:space="preserve"> </v>
          </cell>
          <cell r="M2438" t="str">
            <v/>
          </cell>
          <cell r="N2438" t="str">
            <v>자기(인성)계발활동</v>
          </cell>
          <cell r="O2438" t="str">
            <v>0</v>
          </cell>
          <cell r="P2438" t="str">
            <v>450</v>
          </cell>
          <cell r="Q2438" t="str">
            <v>중</v>
          </cell>
          <cell r="R2438" t="str">
            <v>2024-09-11</v>
          </cell>
          <cell r="S2438" t="str">
            <v>2028-09-10</v>
          </cell>
          <cell r="T2438" t="str">
            <v xml:space="preserve"> ~ </v>
          </cell>
          <cell r="U2438" t="str">
            <v>인증</v>
          </cell>
          <cell r="V2438" t="str">
            <v>O</v>
          </cell>
          <cell r="W2438" t="str">
            <v>집단활동을 통한 또래관계 증진_x000D_
타인과 소통하는 과정을 통한 자기표현능력 향상</v>
          </cell>
          <cell r="X2438" t="str">
            <v>몸풀기 및 스트레칭, 협동미션 등</v>
          </cell>
          <cell r="Y2438" t="str">
            <v/>
          </cell>
          <cell r="Z2438" t="str">
            <v/>
          </cell>
          <cell r="AA2438" t="str">
            <v/>
          </cell>
        </row>
        <row r="2439">
          <cell r="B2439" t="str">
            <v>MD1044</v>
          </cell>
          <cell r="C2439" t="str">
            <v>공예(양말목)(고등학교)</v>
          </cell>
          <cell r="D2439" t="str">
            <v/>
          </cell>
          <cell r="E2439" t="str">
            <v>국립중앙청소년수련원</v>
          </cell>
          <cell r="F2439" t="str">
            <v>청소년수련원</v>
          </cell>
          <cell r="G2439" t="str">
            <v>충청남도</v>
          </cell>
          <cell r="H2439" t="str">
            <v/>
          </cell>
          <cell r="I2439" t="str">
            <v>해당없음</v>
          </cell>
          <cell r="J2439" t="str">
            <v>미해당</v>
          </cell>
          <cell r="K2439" t="str">
            <v>미해당</v>
          </cell>
          <cell r="L2439" t="str">
            <v xml:space="preserve"> </v>
          </cell>
          <cell r="M2439" t="str">
            <v/>
          </cell>
          <cell r="N2439" t="str">
            <v>환경보존활동</v>
          </cell>
          <cell r="O2439" t="str">
            <v>0</v>
          </cell>
          <cell r="P2439" t="str">
            <v>60</v>
          </cell>
          <cell r="Q2439" t="str">
            <v>고</v>
          </cell>
          <cell r="R2439" t="str">
            <v>2024-09-11</v>
          </cell>
          <cell r="S2439" t="str">
            <v>2028-09-10</v>
          </cell>
          <cell r="T2439" t="str">
            <v xml:space="preserve"> ~ </v>
          </cell>
          <cell r="U2439" t="str">
            <v>인증</v>
          </cell>
          <cell r="V2439" t="str">
            <v>O</v>
          </cell>
          <cell r="W2439" t="str">
            <v>산업폐기물인 양말목을 가지고 나만의 작품을 만들며 환경의식을 제고한다</v>
          </cell>
          <cell r="X2439" t="str">
            <v>양말목을 활용한 다양한 공예품 만들기(가방)</v>
          </cell>
          <cell r="Y2439" t="str">
            <v/>
          </cell>
          <cell r="Z2439" t="str">
            <v/>
          </cell>
          <cell r="AA2439" t="str">
            <v/>
          </cell>
        </row>
        <row r="2440">
          <cell r="B2440" t="str">
            <v>MD1043</v>
          </cell>
          <cell r="C2440" t="str">
            <v>공예(양말목)(중학교)</v>
          </cell>
          <cell r="D2440" t="str">
            <v/>
          </cell>
          <cell r="E2440" t="str">
            <v>국립중앙청소년수련원</v>
          </cell>
          <cell r="F2440" t="str">
            <v>청소년수련원</v>
          </cell>
          <cell r="G2440" t="str">
            <v>충청남도</v>
          </cell>
          <cell r="H2440" t="str">
            <v/>
          </cell>
          <cell r="I2440" t="str">
            <v>해당없음</v>
          </cell>
          <cell r="J2440" t="str">
            <v>미해당</v>
          </cell>
          <cell r="K2440" t="str">
            <v>미해당</v>
          </cell>
          <cell r="L2440" t="str">
            <v xml:space="preserve"> </v>
          </cell>
          <cell r="M2440" t="str">
            <v/>
          </cell>
          <cell r="N2440" t="str">
            <v>환경보존활동</v>
          </cell>
          <cell r="O2440" t="str">
            <v>0</v>
          </cell>
          <cell r="P2440" t="str">
            <v>60</v>
          </cell>
          <cell r="Q2440" t="str">
            <v>중</v>
          </cell>
          <cell r="R2440" t="str">
            <v>2024-09-11</v>
          </cell>
          <cell r="S2440" t="str">
            <v>2028-09-10</v>
          </cell>
          <cell r="T2440" t="str">
            <v xml:space="preserve"> ~ </v>
          </cell>
          <cell r="U2440" t="str">
            <v>인증</v>
          </cell>
          <cell r="V2440" t="str">
            <v>O</v>
          </cell>
          <cell r="W2440" t="str">
            <v>산업폐기물인 양말목을 가지고 나만의 작품을 만들고 환경의식을 제고한다</v>
          </cell>
          <cell r="X2440" t="str">
            <v>양말목을 활용한 다양한 공예품 만들기(가방 등)</v>
          </cell>
          <cell r="Y2440" t="str">
            <v/>
          </cell>
          <cell r="Z2440" t="str">
            <v/>
          </cell>
          <cell r="AA2440" t="str">
            <v/>
          </cell>
        </row>
        <row r="2441">
          <cell r="B2441" t="str">
            <v>MD1042</v>
          </cell>
          <cell r="C2441" t="str">
            <v>도전99초(120분)(고등학교)</v>
          </cell>
          <cell r="D2441" t="str">
            <v/>
          </cell>
          <cell r="E2441" t="str">
            <v>국립중앙청소년수련원</v>
          </cell>
          <cell r="F2441" t="str">
            <v>청소년수련원</v>
          </cell>
          <cell r="G2441" t="str">
            <v>충청남도</v>
          </cell>
          <cell r="H2441" t="str">
            <v/>
          </cell>
          <cell r="I2441" t="str">
            <v>해당없음</v>
          </cell>
          <cell r="J2441" t="str">
            <v>미해당</v>
          </cell>
          <cell r="K2441" t="str">
            <v>미해당</v>
          </cell>
          <cell r="L2441" t="str">
            <v xml:space="preserve"> </v>
          </cell>
          <cell r="M2441" t="str">
            <v/>
          </cell>
          <cell r="N2441" t="str">
            <v>자기(인성)계발활동</v>
          </cell>
          <cell r="O2441" t="str">
            <v>0</v>
          </cell>
          <cell r="P2441" t="str">
            <v>100</v>
          </cell>
          <cell r="Q2441" t="str">
            <v>고</v>
          </cell>
          <cell r="R2441" t="str">
            <v>2024-09-11</v>
          </cell>
          <cell r="S2441" t="str">
            <v>2028-09-10</v>
          </cell>
          <cell r="T2441" t="str">
            <v xml:space="preserve"> ~ </v>
          </cell>
          <cell r="U2441" t="str">
            <v>인증</v>
          </cell>
          <cell r="V2441" t="str">
            <v>O</v>
          </cell>
          <cell r="W2441" t="str">
            <v>도구를 활용한 그룹별 신체 활동으로 협동심 함양</v>
          </cell>
          <cell r="X2441" t="str">
            <v>도구를 활용한 신체 협동 활동</v>
          </cell>
          <cell r="Y2441" t="str">
            <v/>
          </cell>
          <cell r="Z2441" t="str">
            <v/>
          </cell>
          <cell r="AA2441" t="str">
            <v/>
          </cell>
        </row>
        <row r="2442">
          <cell r="B2442" t="str">
            <v>MD1041</v>
          </cell>
          <cell r="C2442" t="str">
            <v xml:space="preserve">	도전99초(120분)(중학교)</v>
          </cell>
          <cell r="D2442" t="str">
            <v/>
          </cell>
          <cell r="E2442" t="str">
            <v>국립중앙청소년수련원</v>
          </cell>
          <cell r="F2442" t="str">
            <v>청소년수련원</v>
          </cell>
          <cell r="G2442" t="str">
            <v>충청남도</v>
          </cell>
          <cell r="H2442" t="str">
            <v/>
          </cell>
          <cell r="I2442" t="str">
            <v>해당없음</v>
          </cell>
          <cell r="J2442" t="str">
            <v>미해당</v>
          </cell>
          <cell r="K2442" t="str">
            <v>미해당</v>
          </cell>
          <cell r="L2442" t="str">
            <v xml:space="preserve"> </v>
          </cell>
          <cell r="M2442" t="str">
            <v/>
          </cell>
          <cell r="N2442" t="str">
            <v>자기(인성)계발활동</v>
          </cell>
          <cell r="O2442" t="str">
            <v>0</v>
          </cell>
          <cell r="P2442" t="str">
            <v>100</v>
          </cell>
          <cell r="Q2442" t="str">
            <v>중</v>
          </cell>
          <cell r="R2442" t="str">
            <v>2024-09-11</v>
          </cell>
          <cell r="S2442" t="str">
            <v>2028-09-10</v>
          </cell>
          <cell r="T2442" t="str">
            <v xml:space="preserve"> ~ </v>
          </cell>
          <cell r="U2442" t="str">
            <v>인증</v>
          </cell>
          <cell r="V2442" t="str">
            <v>O</v>
          </cell>
          <cell r="W2442" t="str">
            <v>도구를 활용한 그룹별 신체 활동으로 협동심 함양</v>
          </cell>
          <cell r="X2442" t="str">
            <v>도구를 활용한 신체 협동 활동</v>
          </cell>
          <cell r="Y2442" t="str">
            <v/>
          </cell>
          <cell r="Z2442" t="str">
            <v/>
          </cell>
          <cell r="AA2442" t="str">
            <v/>
          </cell>
        </row>
        <row r="2443">
          <cell r="B2443" t="str">
            <v>MD1040</v>
          </cell>
          <cell r="C2443" t="str">
            <v>도전99초(90분)(고등학교)</v>
          </cell>
          <cell r="D2443" t="str">
            <v/>
          </cell>
          <cell r="E2443" t="str">
            <v>국립중앙청소년수련원</v>
          </cell>
          <cell r="F2443" t="str">
            <v>청소년수련원</v>
          </cell>
          <cell r="G2443" t="str">
            <v>충청남도</v>
          </cell>
          <cell r="H2443" t="str">
            <v/>
          </cell>
          <cell r="I2443" t="str">
            <v>해당없음</v>
          </cell>
          <cell r="J2443" t="str">
            <v>미해당</v>
          </cell>
          <cell r="K2443" t="str">
            <v>미해당</v>
          </cell>
          <cell r="L2443" t="str">
            <v xml:space="preserve"> </v>
          </cell>
          <cell r="M2443" t="str">
            <v/>
          </cell>
          <cell r="N2443" t="str">
            <v>자기(인성)계발활동</v>
          </cell>
          <cell r="O2443" t="str">
            <v>0</v>
          </cell>
          <cell r="P2443" t="str">
            <v>100</v>
          </cell>
          <cell r="Q2443" t="str">
            <v>고</v>
          </cell>
          <cell r="R2443" t="str">
            <v>2024-09-11</v>
          </cell>
          <cell r="S2443" t="str">
            <v>2028-09-10</v>
          </cell>
          <cell r="T2443" t="str">
            <v xml:space="preserve"> ~ </v>
          </cell>
          <cell r="U2443" t="str">
            <v>인증</v>
          </cell>
          <cell r="V2443" t="str">
            <v>O</v>
          </cell>
          <cell r="W2443" t="str">
            <v>도구를 활용한 그룹별 신체 활동으로 협동심 함양</v>
          </cell>
          <cell r="X2443" t="str">
            <v>도구를 활용한 신체 협동 활동</v>
          </cell>
          <cell r="Y2443" t="str">
            <v/>
          </cell>
          <cell r="Z2443" t="str">
            <v/>
          </cell>
          <cell r="AA2443" t="str">
            <v/>
          </cell>
        </row>
        <row r="2444">
          <cell r="B2444" t="str">
            <v>MD1039</v>
          </cell>
          <cell r="C2444" t="str">
            <v>도전99초(90분)(중학교)</v>
          </cell>
          <cell r="D2444" t="str">
            <v/>
          </cell>
          <cell r="E2444" t="str">
            <v>국립중앙청소년수련원</v>
          </cell>
          <cell r="F2444" t="str">
            <v>청소년수련원</v>
          </cell>
          <cell r="G2444" t="str">
            <v>충청남도</v>
          </cell>
          <cell r="H2444" t="str">
            <v/>
          </cell>
          <cell r="I2444" t="str">
            <v>해당없음</v>
          </cell>
          <cell r="J2444" t="str">
            <v>미해당</v>
          </cell>
          <cell r="K2444" t="str">
            <v>미해당</v>
          </cell>
          <cell r="L2444" t="str">
            <v xml:space="preserve"> </v>
          </cell>
          <cell r="M2444" t="str">
            <v/>
          </cell>
          <cell r="N2444" t="str">
            <v>자기(인성)계발활동</v>
          </cell>
          <cell r="O2444" t="str">
            <v>0</v>
          </cell>
          <cell r="P2444" t="str">
            <v>100</v>
          </cell>
          <cell r="Q2444" t="str">
            <v>중</v>
          </cell>
          <cell r="R2444" t="str">
            <v>2024-09-11</v>
          </cell>
          <cell r="S2444" t="str">
            <v>2028-09-10</v>
          </cell>
          <cell r="T2444" t="str">
            <v xml:space="preserve"> ~ </v>
          </cell>
          <cell r="U2444" t="str">
            <v>인증</v>
          </cell>
          <cell r="V2444" t="str">
            <v>O</v>
          </cell>
          <cell r="W2444" t="str">
            <v>도구를 활용한 그룹별 신체 활동으로 협동심 함양</v>
          </cell>
          <cell r="X2444" t="str">
            <v>도구를 활용한 신체 협동 활동</v>
          </cell>
          <cell r="Y2444" t="str">
            <v/>
          </cell>
          <cell r="Z2444" t="str">
            <v/>
          </cell>
          <cell r="AA2444" t="str">
            <v/>
          </cell>
        </row>
        <row r="2445">
          <cell r="B2445" t="str">
            <v>MD1038</v>
          </cell>
          <cell r="C2445" t="str">
            <v>생활활용 기본매듭(중학교)</v>
          </cell>
          <cell r="D2445" t="str">
            <v/>
          </cell>
          <cell r="E2445" t="str">
            <v>진천군청소년수련원</v>
          </cell>
          <cell r="F2445" t="str">
            <v>청소년수련원</v>
          </cell>
          <cell r="G2445" t="str">
            <v>충청북도</v>
          </cell>
          <cell r="H2445" t="str">
            <v/>
          </cell>
          <cell r="I2445" t="str">
            <v>해당없음</v>
          </cell>
          <cell r="J2445" t="str">
            <v>미해당</v>
          </cell>
          <cell r="K2445" t="str">
            <v>미해당</v>
          </cell>
          <cell r="L2445" t="str">
            <v xml:space="preserve"> </v>
          </cell>
          <cell r="M2445" t="str">
            <v/>
          </cell>
          <cell r="N2445" t="str">
            <v>자기(인성)계발활동</v>
          </cell>
          <cell r="O2445" t="str">
            <v>0</v>
          </cell>
          <cell r="P2445" t="str">
            <v>100</v>
          </cell>
          <cell r="Q2445" t="str">
            <v>중</v>
          </cell>
          <cell r="R2445" t="str">
            <v>2024-09-11</v>
          </cell>
          <cell r="S2445" t="str">
            <v>2028-09-10</v>
          </cell>
          <cell r="T2445" t="str">
            <v xml:space="preserve"> ~ </v>
          </cell>
          <cell r="U2445" t="str">
            <v>인증</v>
          </cell>
          <cell r="V2445" t="str">
            <v>O</v>
          </cell>
          <cell r="W2445" t="str">
            <v xml:space="preserve"> 생활에 필요한 기본매듭을 배워  실생활에 접목을 한다.</v>
          </cell>
          <cell r="X2445" t="str">
            <v xml:space="preserve">매듭의 기초인  옭매듭, 당김매듭, 고리매듭, 나비매듭, 8자매듭 실습._x000D_
운동화 끝 풀렀다 매보기  </v>
          </cell>
          <cell r="Y2445" t="str">
            <v/>
          </cell>
          <cell r="Z2445" t="str">
            <v/>
          </cell>
          <cell r="AA2445" t="str">
            <v/>
          </cell>
        </row>
        <row r="2446">
          <cell r="B2446" t="str">
            <v>MD1037</v>
          </cell>
          <cell r="C2446" t="str">
            <v>브레인 서바이벌(고등학교)</v>
          </cell>
          <cell r="D2446" t="str">
            <v/>
          </cell>
          <cell r="E2446" t="str">
            <v>진천군청소년수련원</v>
          </cell>
          <cell r="F2446" t="str">
            <v>청소년수련원</v>
          </cell>
          <cell r="G2446" t="str">
            <v>충청북도</v>
          </cell>
          <cell r="H2446" t="str">
            <v/>
          </cell>
          <cell r="I2446" t="str">
            <v>해당없음</v>
          </cell>
          <cell r="J2446" t="str">
            <v>미해당</v>
          </cell>
          <cell r="K2446" t="str">
            <v>미해당</v>
          </cell>
          <cell r="L2446" t="str">
            <v xml:space="preserve"> </v>
          </cell>
          <cell r="M2446" t="str">
            <v/>
          </cell>
          <cell r="N2446" t="str">
            <v>자기(인성)계발활동</v>
          </cell>
          <cell r="O2446" t="str">
            <v>0</v>
          </cell>
          <cell r="P2446" t="str">
            <v>300</v>
          </cell>
          <cell r="Q2446" t="str">
            <v>고</v>
          </cell>
          <cell r="R2446" t="str">
            <v>2024-09-11</v>
          </cell>
          <cell r="S2446" t="str">
            <v>2028-09-10</v>
          </cell>
          <cell r="T2446" t="str">
            <v xml:space="preserve"> ~ </v>
          </cell>
          <cell r="U2446" t="str">
            <v>인증</v>
          </cell>
          <cell r="V2446" t="str">
            <v>O</v>
          </cell>
          <cell r="W2446" t="str">
            <v>브레인 서바이벌 프로그램을 통한 문제와 과제를 완수하고 문제 해결을 위해 팀원들과 소통하며 팀워크 향상</v>
          </cell>
          <cell r="X2446" t="str">
            <v xml:space="preserve">기억의 계단, 인물 퀴즈,  그림퀴즈, 아재그림 퀴즈, 초성퀴즈, 절대음감, 스피드 퀴즈 </v>
          </cell>
          <cell r="Y2446" t="str">
            <v/>
          </cell>
          <cell r="Z2446" t="str">
            <v/>
          </cell>
          <cell r="AA2446" t="str">
            <v/>
          </cell>
        </row>
        <row r="2447">
          <cell r="B2447" t="str">
            <v>MD1036</v>
          </cell>
          <cell r="C2447" t="str">
            <v>도전 브레인 서바이벌(중학교)</v>
          </cell>
          <cell r="D2447" t="str">
            <v/>
          </cell>
          <cell r="E2447" t="str">
            <v>진천군청소년수련원</v>
          </cell>
          <cell r="F2447" t="str">
            <v>청소년수련원</v>
          </cell>
          <cell r="G2447" t="str">
            <v>충청북도</v>
          </cell>
          <cell r="H2447" t="str">
            <v/>
          </cell>
          <cell r="I2447" t="str">
            <v>해당없음</v>
          </cell>
          <cell r="J2447" t="str">
            <v>미해당</v>
          </cell>
          <cell r="K2447" t="str">
            <v>미해당</v>
          </cell>
          <cell r="L2447" t="str">
            <v xml:space="preserve"> </v>
          </cell>
          <cell r="M2447" t="str">
            <v/>
          </cell>
          <cell r="N2447" t="str">
            <v>자기(인성)계발활동</v>
          </cell>
          <cell r="O2447" t="str">
            <v>0</v>
          </cell>
          <cell r="P2447" t="str">
            <v>300</v>
          </cell>
          <cell r="Q2447" t="str">
            <v>중</v>
          </cell>
          <cell r="R2447" t="str">
            <v>2024-09-11</v>
          </cell>
          <cell r="S2447" t="str">
            <v>2028-09-10</v>
          </cell>
          <cell r="T2447" t="str">
            <v xml:space="preserve"> ~ </v>
          </cell>
          <cell r="U2447" t="str">
            <v>인증</v>
          </cell>
          <cell r="V2447" t="str">
            <v>O</v>
          </cell>
          <cell r="W2447" t="str">
            <v>프로그램을 통한 문제와 과제를 완수하며  문제 해결을 위해 소통하며 팀워크 향상한다.</v>
          </cell>
          <cell r="X2447" t="str">
            <v xml:space="preserve">기억의 계단, 아재 그림퀴즈, 인물퀴즈, 그림퀴즈, 초성퀴즈, 스피드 퀴즈 </v>
          </cell>
          <cell r="Y2447" t="str">
            <v/>
          </cell>
          <cell r="Z2447" t="str">
            <v/>
          </cell>
          <cell r="AA2447" t="str">
            <v/>
          </cell>
        </row>
        <row r="2448">
          <cell r="B2448">
            <v>12403</v>
          </cell>
          <cell r="C2448" t="str">
            <v>국경일 바로알기(한글날편)</v>
          </cell>
          <cell r="D2448" t="str">
            <v>기본형</v>
          </cell>
          <cell r="E2448" t="str">
            <v>서귀포시청소년수련관</v>
          </cell>
          <cell r="F2448" t="str">
            <v>청소년수련관</v>
          </cell>
          <cell r="G2448" t="str">
            <v>제주특별자치도</v>
          </cell>
          <cell r="H2448" t="str">
            <v>대면활동</v>
          </cell>
          <cell r="I2448" t="str">
            <v>해당없음</v>
          </cell>
          <cell r="J2448" t="str">
            <v>미해당</v>
          </cell>
          <cell r="K2448" t="str">
            <v>미해당</v>
          </cell>
          <cell r="L2448" t="str">
            <v xml:space="preserve"> </v>
          </cell>
          <cell r="M2448" t="str">
            <v/>
          </cell>
          <cell r="N2448" t="str">
            <v>자기(인성)계발활동</v>
          </cell>
          <cell r="O2448" t="str">
            <v>0</v>
          </cell>
          <cell r="P2448" t="str">
            <v>10</v>
          </cell>
          <cell r="Q2448" t="str">
            <v>초</v>
          </cell>
          <cell r="R2448" t="str">
            <v>2024-09-11</v>
          </cell>
          <cell r="S2448" t="str">
            <v>2028-09-10</v>
          </cell>
          <cell r="T2448" t="str">
            <v xml:space="preserve"> ~ </v>
          </cell>
          <cell r="U2448" t="str">
            <v>인증</v>
          </cell>
          <cell r="V2448" t="str">
            <v>X</v>
          </cell>
          <cell r="W2448" t="str">
            <v xml:space="preserve">1) 국경일에 대한 올바른 의미 알기 _x000D_
2) 우리말과 우리글인 한글의 아름다움과 우수성에 대한 자부심 증진_x000D_
</v>
          </cell>
          <cell r="X2448" t="str">
            <v>오리엔테인션및 안전교육_x000D_
국경일(한글날)의 의미_x000D_
태극기, 훈민정음 비누만들기 체험활동_x000D_
평가 및 마무리</v>
          </cell>
          <cell r="Y2448" t="str">
            <v/>
          </cell>
          <cell r="Z2448" t="str">
            <v/>
          </cell>
          <cell r="AA2448" t="str">
            <v/>
          </cell>
        </row>
        <row r="2449">
          <cell r="B2449">
            <v>12402</v>
          </cell>
          <cell r="C2449" t="str">
            <v>국경일 바로알기(개천절편)</v>
          </cell>
          <cell r="D2449" t="str">
            <v>기본형</v>
          </cell>
          <cell r="E2449" t="str">
            <v>서귀포시청소년수련관</v>
          </cell>
          <cell r="F2449" t="str">
            <v>청소년수련관</v>
          </cell>
          <cell r="G2449" t="str">
            <v>제주특별자치도</v>
          </cell>
          <cell r="H2449" t="str">
            <v>대면활동</v>
          </cell>
          <cell r="I2449" t="str">
            <v>해당없음</v>
          </cell>
          <cell r="J2449" t="str">
            <v>미해당</v>
          </cell>
          <cell r="K2449" t="str">
            <v>미해당</v>
          </cell>
          <cell r="L2449" t="str">
            <v xml:space="preserve"> </v>
          </cell>
          <cell r="M2449" t="str">
            <v/>
          </cell>
          <cell r="N2449" t="str">
            <v>자기(인성)계발활동</v>
          </cell>
          <cell r="O2449" t="str">
            <v>0</v>
          </cell>
          <cell r="P2449" t="str">
            <v>10</v>
          </cell>
          <cell r="Q2449" t="str">
            <v>초</v>
          </cell>
          <cell r="R2449" t="str">
            <v>2024-09-11</v>
          </cell>
          <cell r="S2449" t="str">
            <v>2028-09-10</v>
          </cell>
          <cell r="T2449" t="str">
            <v xml:space="preserve"> ~ </v>
          </cell>
          <cell r="U2449" t="str">
            <v>인증</v>
          </cell>
          <cell r="V2449" t="str">
            <v>X</v>
          </cell>
          <cell r="W2449" t="str">
            <v/>
          </cell>
          <cell r="X2449" t="str">
            <v>? 오리엔테이션 및 안전교육 _x000D_
? 고조선 역사보드게임&amp;개천절 북아트만들기 체험활동_x000D_
? 평가 및 마무리</v>
          </cell>
          <cell r="Y2449" t="str">
            <v/>
          </cell>
          <cell r="Z2449" t="str">
            <v/>
          </cell>
          <cell r="AA2449" t="str">
            <v/>
          </cell>
        </row>
        <row r="2450">
          <cell r="B2450">
            <v>12399</v>
          </cell>
          <cell r="C2450" t="str">
            <v>꿈 그리고 희망(중학교2박3일)</v>
          </cell>
          <cell r="D2450" t="str">
            <v>학교단체 숙박형</v>
          </cell>
          <cell r="E2450" t="str">
            <v>해와나루유스호스텔</v>
          </cell>
          <cell r="F2450" t="str">
            <v>유스호스텔</v>
          </cell>
          <cell r="G2450" t="str">
            <v>경상남도</v>
          </cell>
          <cell r="H2450" t="str">
            <v>대면활동</v>
          </cell>
          <cell r="I2450" t="str">
            <v>일정규모</v>
          </cell>
          <cell r="J2450" t="str">
            <v>해당</v>
          </cell>
          <cell r="K2450" t="str">
            <v>미해당</v>
          </cell>
          <cell r="L2450" t="str">
            <v xml:space="preserve"> </v>
          </cell>
          <cell r="M2450" t="str">
            <v>활쏘기(국궁, 양궁, 펀아처리 등)</v>
          </cell>
          <cell r="N2450" t="str">
            <v>자기(인성)계발활동</v>
          </cell>
          <cell r="O2450" t="str">
            <v>130000</v>
          </cell>
          <cell r="P2450" t="str">
            <v>300</v>
          </cell>
          <cell r="Q2450" t="str">
            <v>중</v>
          </cell>
          <cell r="R2450" t="str">
            <v>2024-09-11</v>
          </cell>
          <cell r="S2450" t="str">
            <v>2028-09-10</v>
          </cell>
          <cell r="T2450" t="str">
            <v xml:space="preserve"> ~ </v>
          </cell>
          <cell r="U2450" t="str">
            <v>인증</v>
          </cell>
          <cell r="V2450" t="str">
            <v>O</v>
          </cell>
          <cell r="W2450" t="str">
            <v>◆ 공동체의식과 PARTNER-SHIP, FRIEND-SHIP에 초점을 맞춘 체험활동을 통한 교육_x000D_
 오늘의 청소년들은 과거 청소년들이 경험하지 못했던 한계와 제한에서 벗어나 새로운 가치관을 정립하고 국가 사회의 중요한 바탕을 이어나갈 추진력으로 작용해 줄 수 있도록 하는 것이 우리 사회와 청소년지도사 해야 할 매우 중요한 과제라는 점을 이해해야 하며, 올바른 인성을 갖추고 “함께”살아가야 하는 공동체의식과 PARTNER-SHIP, FRIEND-SHIP 함양에 힘써야 할 것 이다. 또한 친구들 간의 집단 따돌림, 왕따, 입시준비에 따른 고독함와 외로움을 수련활동을 통하여 해소 할 수 있도록 하는데 목적이있다</v>
          </cell>
          <cell r="X2450" t="str">
            <v xml:space="preserve">  공동체의식과 PARTNER-SHIP, FRIEND-SHIP에 초점을 맞춘 체험활동을 통한 교육_x000D_
 오늘의 청소년들은 과거 청소년들이 경험하지 못했던 한계와 제한에서 벗어나 새로운 가치관을 정립하고 국가 사회의 중요한 바탕을 이어나갈 추진력으로 작용해 줄 수 있도록 하는 것이 우리 사회와 청소년지도사 해야 할 매우 중요한 과제라는 점을 이해해야 하며, 올바른 인성을 갖추고 “함께”살아가야 하는 공동체의식과 PARTNER-SHIP, FRIEND-SHIP 함양에 힘써야 할 것 이다. 또한 친구들 간의 집단 따돌림, 왕따, 입시준비에 따른 고독함와 외로움을 수련활동을 통하여 해소 할 수 있도록 하는데 목적이있다</v>
          </cell>
          <cell r="Y2450" t="str">
            <v/>
          </cell>
          <cell r="Z2450" t="str">
            <v/>
          </cell>
          <cell r="AA2450" t="str">
            <v/>
          </cell>
        </row>
        <row r="2451">
          <cell r="B2451">
            <v>12397</v>
          </cell>
          <cell r="C2451" t="str">
            <v>목공으로  만나는 탄소중립 - 에어타카</v>
          </cell>
          <cell r="D2451" t="str">
            <v>기본형</v>
          </cell>
          <cell r="E2451" t="str">
            <v>장성군청소년수련관</v>
          </cell>
          <cell r="F2451" t="str">
            <v>청소년수련관</v>
          </cell>
          <cell r="G2451" t="str">
            <v>전라남도</v>
          </cell>
          <cell r="H2451" t="str">
            <v>대면활동</v>
          </cell>
          <cell r="I2451" t="str">
            <v>해당없음</v>
          </cell>
          <cell r="J2451" t="str">
            <v>미해당</v>
          </cell>
          <cell r="K2451" t="str">
            <v>미해당</v>
          </cell>
          <cell r="L2451" t="str">
            <v xml:space="preserve"> </v>
          </cell>
          <cell r="M2451" t="str">
            <v/>
          </cell>
          <cell r="N2451" t="str">
            <v>환경보존활동</v>
          </cell>
          <cell r="O2451" t="str">
            <v>0</v>
          </cell>
          <cell r="P2451" t="str">
            <v>10</v>
          </cell>
          <cell r="Q2451" t="str">
            <v>초</v>
          </cell>
          <cell r="R2451" t="str">
            <v>2024-09-11</v>
          </cell>
          <cell r="S2451" t="str">
            <v>2028-09-10</v>
          </cell>
          <cell r="T2451" t="str">
            <v xml:space="preserve"> ~ </v>
          </cell>
          <cell r="U2451" t="str">
            <v>인증</v>
          </cell>
          <cell r="V2451" t="str">
            <v>O</v>
          </cell>
          <cell r="W2451" t="str">
            <v>생태전환교육을 접목한 교육 프로그램을 통하여 탄소중립을 일상속에서 실천 할 수 있는 습관을 기를 수 있는 기회를 제공한다._x000D_
_x000D_
최첨단기기 속에 생활하여 창작의 경험이 줄어들고 있는 청소년을 대상으로 목공프로그램을 제공하여 주의 집중력 향상과 창작활동의 경험을 제공한다._x000D_
_x000D_
개인주의 성향이 강해지고 있는 청소년을 대상으로 목공프로그램을 제공하여 익숙하지 않은 부분을 서로 설명해주고, 협업하는 과정을 통해 참여자들 간에 친밀감을 형성하고 사회성 발달을 증진시킨다.</v>
          </cell>
          <cell r="X2451" t="str">
            <v>친환경적 소재인 목재와 목공구를 이용하며 일상 속 탄소중립 운동을 실천할 수 있도록 하며, 심리·정서적 안정감을 갖는 프로그램</v>
          </cell>
          <cell r="Y2451" t="str">
            <v/>
          </cell>
          <cell r="Z2451" t="str">
            <v/>
          </cell>
          <cell r="AA2451" t="str">
            <v/>
          </cell>
        </row>
        <row r="2452">
          <cell r="B2452">
            <v>12394</v>
          </cell>
          <cell r="C2452" t="str">
            <v>3d펜으로 그리는 우리마을</v>
          </cell>
          <cell r="D2452" t="str">
            <v>기본형-회기</v>
          </cell>
          <cell r="E2452" t="str">
            <v>합덕청소년문화의집</v>
          </cell>
          <cell r="F2452" t="str">
            <v>청소년문화의집</v>
          </cell>
          <cell r="G2452" t="str">
            <v>충청남도</v>
          </cell>
          <cell r="H2452" t="str">
            <v>대면활동</v>
          </cell>
          <cell r="I2452" t="str">
            <v>해당없음</v>
          </cell>
          <cell r="J2452" t="str">
            <v>미해당</v>
          </cell>
          <cell r="K2452" t="str">
            <v>미해당</v>
          </cell>
          <cell r="L2452" t="str">
            <v xml:space="preserve"> </v>
          </cell>
          <cell r="M2452" t="str">
            <v/>
          </cell>
          <cell r="N2452" t="str">
            <v>과학정보활동</v>
          </cell>
          <cell r="O2452" t="str">
            <v>0</v>
          </cell>
          <cell r="P2452" t="str">
            <v>15</v>
          </cell>
          <cell r="Q2452" t="str">
            <v>중</v>
          </cell>
          <cell r="R2452" t="str">
            <v>2024-09-11</v>
          </cell>
          <cell r="S2452" t="str">
            <v>2028-09-10</v>
          </cell>
          <cell r="T2452" t="str">
            <v xml:space="preserve"> ~ </v>
          </cell>
          <cell r="U2452" t="str">
            <v>인증</v>
          </cell>
          <cell r="V2452" t="str">
            <v>O</v>
          </cell>
          <cell r="W2452" t="str">
            <v>지역의 인프라 부족이라는 특성으로 인해 지역 내 청소년은 4차 산업 관련 경험이 매우 적다. 본 프로그램은 중학생 연령의 청소년을 대상으로 3D 메이커스 교육(3D펜)을 통해 지역 청소년에게 새로운 경험 제공과 동시에 창의성을 향상시키고자 한다.</v>
          </cell>
          <cell r="X2452" t="str">
            <v>.....</v>
          </cell>
          <cell r="Y2452" t="str">
            <v/>
          </cell>
          <cell r="Z2452" t="str">
            <v/>
          </cell>
          <cell r="AA2452" t="str">
            <v/>
          </cell>
        </row>
        <row r="2453">
          <cell r="B2453">
            <v>12393</v>
          </cell>
          <cell r="C2453" t="str">
            <v>챌린지 모험활동(고등학교 1박2일)</v>
          </cell>
          <cell r="D2453" t="str">
            <v>학교단체 숙박형</v>
          </cell>
          <cell r="E2453" t="str">
            <v>부여군청소년수련원</v>
          </cell>
          <cell r="F2453" t="str">
            <v>청소년수련원</v>
          </cell>
          <cell r="G2453" t="str">
            <v>충청남도</v>
          </cell>
          <cell r="H2453" t="str">
            <v>대면활동</v>
          </cell>
          <cell r="I2453" t="str">
            <v>복수해당</v>
          </cell>
          <cell r="J2453" t="str">
            <v>해당</v>
          </cell>
          <cell r="K2453" t="str">
            <v>해당</v>
          </cell>
          <cell r="L2453" t="str">
            <v>그 밖의 활동 하강레포츠</v>
          </cell>
          <cell r="M2453" t="str">
            <v/>
          </cell>
          <cell r="N2453" t="str">
            <v>모험개척활동</v>
          </cell>
          <cell r="O2453" t="str">
            <v>64000</v>
          </cell>
          <cell r="P2453" t="str">
            <v>360</v>
          </cell>
          <cell r="Q2453" t="str">
            <v>고</v>
          </cell>
          <cell r="R2453" t="str">
            <v>2024-09-11</v>
          </cell>
          <cell r="S2453" t="str">
            <v>2028-09-10</v>
          </cell>
          <cell r="T2453" t="str">
            <v xml:space="preserve"> ~ </v>
          </cell>
          <cell r="U2453" t="str">
            <v>인증</v>
          </cell>
          <cell r="V2453" t="str">
            <v>X</v>
          </cell>
          <cell r="W2453" t="str">
            <v/>
          </cell>
          <cell r="X2453" t="str">
            <v>- 자연속에서 바람을 가르며 하늘을 날아가는 듯한 체험으로 일상에서는 경험할 수 없는 흥미와 즐거움을 느낄 수 있어서 모험심과 성취감을 증진 할 수 있다._x000D_
- 챌린지 활동을 통해서 두려움을 극복하고 용기와 자신감이 향상되었으며 다양한 체험활동으로 친구들과 협동하는 과정속에서 사회성을 함양할 수 있다._x000D_
- 프로그램 참여전보다 모험심과 협동심을 향상하며 더 나아가 자신을 되돌아보고 자아성장을 할 수 있다.</v>
          </cell>
          <cell r="Y2453" t="str">
            <v/>
          </cell>
          <cell r="Z2453" t="str">
            <v/>
          </cell>
          <cell r="AA2453" t="str">
            <v/>
          </cell>
        </row>
        <row r="2454">
          <cell r="B2454">
            <v>12392</v>
          </cell>
          <cell r="C2454" t="str">
            <v>k-pop 방송 댄스</v>
          </cell>
          <cell r="D2454" t="str">
            <v>기본형-회기</v>
          </cell>
          <cell r="E2454" t="str">
            <v>보령시청소년문화의집</v>
          </cell>
          <cell r="F2454" t="str">
            <v>청소년문화의집</v>
          </cell>
          <cell r="G2454" t="str">
            <v>충청남도</v>
          </cell>
          <cell r="H2454" t="str">
            <v>대면활동</v>
          </cell>
          <cell r="I2454" t="str">
            <v>해당없음</v>
          </cell>
          <cell r="J2454" t="str">
            <v>미해당</v>
          </cell>
          <cell r="K2454" t="str">
            <v>미해당</v>
          </cell>
          <cell r="L2454" t="str">
            <v xml:space="preserve"> </v>
          </cell>
          <cell r="M2454" t="str">
            <v/>
          </cell>
          <cell r="N2454" t="str">
            <v>자기(인성)계발활동</v>
          </cell>
          <cell r="O2454" t="str">
            <v>0</v>
          </cell>
          <cell r="P2454" t="str">
            <v>12</v>
          </cell>
          <cell r="Q2454" t="str">
            <v>초</v>
          </cell>
          <cell r="R2454" t="str">
            <v>2024-09-11</v>
          </cell>
          <cell r="S2454" t="str">
            <v>2028-09-10</v>
          </cell>
          <cell r="T2454" t="str">
            <v xml:space="preserve"> ~ </v>
          </cell>
          <cell r="U2454" t="str">
            <v>인증</v>
          </cell>
          <cell r="V2454" t="str">
            <v>X</v>
          </cell>
          <cell r="W2454" t="str">
            <v/>
          </cell>
          <cell r="X2454" t="str">
            <v>k-pop 방송 댄스를 통한 스트레스 해소 프로그램</v>
          </cell>
          <cell r="Y2454" t="str">
            <v/>
          </cell>
          <cell r="Z2454" t="str">
            <v/>
          </cell>
          <cell r="AA2454" t="str">
            <v/>
          </cell>
        </row>
        <row r="2455">
          <cell r="B2455">
            <v>12389</v>
          </cell>
          <cell r="C2455" t="str">
            <v>together가치(중학교 2박3일)</v>
          </cell>
          <cell r="D2455" t="str">
            <v>학교단체 숙박형</v>
          </cell>
          <cell r="E2455" t="str">
            <v>속리산알프스청소년수련원</v>
          </cell>
          <cell r="F2455" t="str">
            <v>청소년수련원</v>
          </cell>
          <cell r="G2455" t="str">
            <v>충청북도</v>
          </cell>
          <cell r="H2455" t="str">
            <v>대면활동</v>
          </cell>
          <cell r="I2455" t="str">
            <v>일정규모</v>
          </cell>
          <cell r="J2455" t="str">
            <v>해당</v>
          </cell>
          <cell r="K2455" t="str">
            <v>미해당</v>
          </cell>
          <cell r="L2455" t="str">
            <v xml:space="preserve"> </v>
          </cell>
          <cell r="M2455" t="str">
            <v>승마,활쏘기(국궁, 양궁, 펀아처리 등)</v>
          </cell>
          <cell r="N2455" t="str">
            <v>자기(인성)계발활동</v>
          </cell>
          <cell r="O2455" t="str">
            <v>218000</v>
          </cell>
          <cell r="P2455" t="str">
            <v>450</v>
          </cell>
          <cell r="Q2455" t="str">
            <v>중</v>
          </cell>
          <cell r="R2455" t="str">
            <v>2024-09-11</v>
          </cell>
          <cell r="S2455" t="str">
            <v>2028-09-10</v>
          </cell>
          <cell r="T2455" t="str">
            <v xml:space="preserve"> ~ </v>
          </cell>
          <cell r="U2455" t="str">
            <v>인증</v>
          </cell>
          <cell r="V2455" t="str">
            <v>X</v>
          </cell>
          <cell r="W2455" t="str">
            <v/>
          </cell>
          <cell r="X2455" t="str">
            <v>혼자가 아닌 함께해야 가치있는 활동</v>
          </cell>
          <cell r="Y2455" t="str">
            <v/>
          </cell>
          <cell r="Z2455" t="str">
            <v/>
          </cell>
          <cell r="AA2455" t="str">
            <v/>
          </cell>
        </row>
        <row r="2456">
          <cell r="B2456">
            <v>12376</v>
          </cell>
          <cell r="C2456" t="str">
            <v>열여섯 빛깔 청소년</v>
          </cell>
          <cell r="D2456" t="str">
            <v>기본형</v>
          </cell>
          <cell r="E2456" t="str">
            <v>도화청소년문화의집</v>
          </cell>
          <cell r="F2456" t="str">
            <v>청소년문화의집</v>
          </cell>
          <cell r="G2456" t="str">
            <v>대전광역시</v>
          </cell>
          <cell r="H2456" t="str">
            <v>대면활동</v>
          </cell>
          <cell r="I2456" t="str">
            <v>해당없음</v>
          </cell>
          <cell r="J2456" t="str">
            <v>미해당</v>
          </cell>
          <cell r="K2456" t="str">
            <v>미해당</v>
          </cell>
          <cell r="L2456" t="str">
            <v xml:space="preserve"> </v>
          </cell>
          <cell r="M2456" t="str">
            <v/>
          </cell>
          <cell r="N2456" t="str">
            <v>자기(인성)계발활동</v>
          </cell>
          <cell r="O2456" t="str">
            <v>0</v>
          </cell>
          <cell r="P2456" t="str">
            <v>8</v>
          </cell>
          <cell r="Q2456" t="str">
            <v>중,고</v>
          </cell>
          <cell r="R2456" t="str">
            <v>2024-09-11</v>
          </cell>
          <cell r="S2456" t="str">
            <v>2028-09-10</v>
          </cell>
          <cell r="T2456" t="str">
            <v xml:space="preserve"> ~ </v>
          </cell>
          <cell r="U2456" t="str">
            <v>인증</v>
          </cell>
          <cell r="V2456" t="str">
            <v>O</v>
          </cell>
          <cell r="W2456" t="str">
            <v xml:space="preserve"> 자기 자신이 어떤 사람인지, 무엇을 해야 할지 몰라서 방황하고 고민하는 청소년들을 대상으로 ‘열 여섯 빛깔 청소년’ 프로그램 활동을 통해 자기 자신을 이해하게 됨으로써 자아정체성 형성에 도움을 주고, 그 바탕위에서 진로목표를 결정할 수 있는 동기를 부여하고자 한다.</v>
          </cell>
          <cell r="X2456" t="str">
            <v>자기 자신이 어떤 사람인지, 무엇을 해야 할지 몰라서 방황하고 고민하는 청소년들을 대상으로 ‘열 여섯 빛깔 청소년’ 프로그램 활동을 통해 자기 자신을 이해하게 됨으로써 자아정체성 형성에 도움을 주고, 그 바탕위에서 진로목표를 결정할 수 있는 동기를 부여하고자 한다.</v>
          </cell>
          <cell r="Y2456" t="str">
            <v/>
          </cell>
          <cell r="Z2456" t="str">
            <v/>
          </cell>
          <cell r="AA2456" t="str">
            <v/>
          </cell>
        </row>
        <row r="2457">
          <cell r="B2457">
            <v>12372</v>
          </cell>
          <cell r="C2457" t="str">
            <v>플라스틱 다이어트</v>
          </cell>
          <cell r="D2457" t="str">
            <v>기본형</v>
          </cell>
          <cell r="E2457" t="str">
            <v>대전광역시 평송청소년문화센터</v>
          </cell>
          <cell r="F2457" t="str">
            <v>청소년수련관</v>
          </cell>
          <cell r="G2457" t="str">
            <v>대전광역시</v>
          </cell>
          <cell r="H2457" t="str">
            <v>대면활동</v>
          </cell>
          <cell r="I2457" t="str">
            <v>해당없음</v>
          </cell>
          <cell r="J2457" t="str">
            <v>미해당</v>
          </cell>
          <cell r="K2457" t="str">
            <v>미해당</v>
          </cell>
          <cell r="L2457" t="str">
            <v xml:space="preserve"> </v>
          </cell>
          <cell r="M2457" t="str">
            <v/>
          </cell>
          <cell r="N2457" t="str">
            <v>환경보존활동</v>
          </cell>
          <cell r="O2457" t="str">
            <v>0</v>
          </cell>
          <cell r="P2457" t="str">
            <v>16</v>
          </cell>
          <cell r="Q2457" t="str">
            <v>초</v>
          </cell>
          <cell r="R2457" t="str">
            <v>2024-09-11</v>
          </cell>
          <cell r="S2457" t="str">
            <v>2028-09-10</v>
          </cell>
          <cell r="T2457" t="str">
            <v xml:space="preserve"> ~ </v>
          </cell>
          <cell r="U2457" t="str">
            <v>인증</v>
          </cell>
          <cell r="V2457" t="str">
            <v>O</v>
          </cell>
          <cell r="W2457" t="str">
            <v>인류가 직면하고 있는 기후 위기 상황에 초등학생 5~6학년 청소년들을 대상으로  환경 체험 교육을 통해 플라스틱 쓰레기 심각성과 플라스틱 사용 줄이기의 필요성을 알리고 문제 해결에 능동적으로 참여하는 자세를 함양 시키고자 함</v>
          </cell>
          <cell r="X2457" t="str">
            <v>쓰레기로 아파하는 지구에 대한  환경 교육과 환경 방탈출 게임으로 알아보는 환경문제, 샴푸바 만들기 체험</v>
          </cell>
          <cell r="Y2457" t="str">
            <v/>
          </cell>
          <cell r="Z2457" t="str">
            <v/>
          </cell>
          <cell r="AA2457" t="str">
            <v/>
          </cell>
        </row>
        <row r="2458">
          <cell r="B2458">
            <v>12371</v>
          </cell>
          <cell r="C2458" t="str">
            <v>넥스트 레벨[게임 프로그래밍]</v>
          </cell>
          <cell r="D2458" t="str">
            <v>기본형</v>
          </cell>
          <cell r="E2458" t="str">
            <v>대전광역시 평송청소년문화센터</v>
          </cell>
          <cell r="F2458" t="str">
            <v>청소년수련관</v>
          </cell>
          <cell r="G2458" t="str">
            <v>대전광역시</v>
          </cell>
          <cell r="H2458" t="str">
            <v>대면활동</v>
          </cell>
          <cell r="I2458" t="str">
            <v>해당없음</v>
          </cell>
          <cell r="J2458" t="str">
            <v>미해당</v>
          </cell>
          <cell r="K2458" t="str">
            <v>미해당</v>
          </cell>
          <cell r="L2458" t="str">
            <v xml:space="preserve"> </v>
          </cell>
          <cell r="M2458" t="str">
            <v/>
          </cell>
          <cell r="N2458" t="str">
            <v>과학정보활동</v>
          </cell>
          <cell r="O2458" t="str">
            <v>0</v>
          </cell>
          <cell r="P2458" t="str">
            <v>12</v>
          </cell>
          <cell r="Q2458" t="str">
            <v>초</v>
          </cell>
          <cell r="R2458" t="str">
            <v>2024-09-11</v>
          </cell>
          <cell r="S2458" t="str">
            <v>2028-09-10</v>
          </cell>
          <cell r="T2458" t="str">
            <v xml:space="preserve"> ~ </v>
          </cell>
          <cell r="U2458" t="str">
            <v>인증</v>
          </cell>
          <cell r="V2458" t="str">
            <v>O</v>
          </cell>
          <cell r="W2458" t="str">
            <v xml:space="preserve">4차 산업시대 및 코딩 교육 필수 시대에 초등학생들에게 누구나 쉽게 따라할 수 있는 코딩을 활용하여 게임을 직접 만들어보면서 창의성을 기르고 디지털 역량을 강화하도록 한다 .  </v>
          </cell>
          <cell r="X2458" t="str">
            <v>게임 프로그래밍에 대해서 알아보고 코딩으로 쉽게 게임을 만들어 본다. 만든 게임을 레트로 게임기에 연결하여 친구들과 함께 해보면서 테스트해본다</v>
          </cell>
          <cell r="Y2458" t="str">
            <v/>
          </cell>
          <cell r="Z2458" t="str">
            <v/>
          </cell>
          <cell r="AA2458" t="str">
            <v/>
          </cell>
        </row>
        <row r="2459">
          <cell r="B2459">
            <v>12370</v>
          </cell>
          <cell r="C2459" t="str">
            <v>꿈을 찾아 DREAM! '제과·제빵사'</v>
          </cell>
          <cell r="D2459" t="str">
            <v>기본형</v>
          </cell>
          <cell r="E2459" t="str">
            <v>대전광역시 평송청소년문화센터</v>
          </cell>
          <cell r="F2459" t="str">
            <v>청소년수련관</v>
          </cell>
          <cell r="G2459" t="str">
            <v>대전광역시</v>
          </cell>
          <cell r="H2459" t="str">
            <v>대면활동</v>
          </cell>
          <cell r="I2459" t="str">
            <v>해당없음</v>
          </cell>
          <cell r="J2459" t="str">
            <v>미해당</v>
          </cell>
          <cell r="K2459" t="str">
            <v>미해당</v>
          </cell>
          <cell r="L2459" t="str">
            <v xml:space="preserve"> </v>
          </cell>
          <cell r="M2459" t="str">
            <v/>
          </cell>
          <cell r="N2459" t="str">
            <v>직업체험활동</v>
          </cell>
          <cell r="O2459" t="str">
            <v>0</v>
          </cell>
          <cell r="P2459" t="str">
            <v>12</v>
          </cell>
          <cell r="Q2459" t="str">
            <v>중</v>
          </cell>
          <cell r="R2459" t="str">
            <v>2024-09-11</v>
          </cell>
          <cell r="S2459" t="str">
            <v>2028-09-10</v>
          </cell>
          <cell r="T2459" t="str">
            <v xml:space="preserve"> ~ </v>
          </cell>
          <cell r="U2459" t="str">
            <v>인증</v>
          </cell>
          <cell r="V2459" t="str">
            <v>X</v>
          </cell>
          <cell r="W2459" t="str">
            <v xml:space="preserve">진로를 탐색하고 준비하는 결정적인 시기를 보내는 중학교 연령의 청소년들을 대상으로 제과사 및 제빵사 진로 체험을 통해  자기 이해와 진로 탐색의 기회를 갖고 적극적으로 미래를 설계 할 수 있도록 한다_x000D_
</v>
          </cell>
          <cell r="X2459" t="str">
            <v>제과나 제빵기능사 직업군에 대한  진로 탐색 및 진로 체험을 통해 나의 적성과 흥미를 탐색함</v>
          </cell>
          <cell r="Y2459" t="str">
            <v/>
          </cell>
          <cell r="Z2459" t="str">
            <v/>
          </cell>
          <cell r="AA2459" t="str">
            <v/>
          </cell>
        </row>
        <row r="2460">
          <cell r="B2460">
            <v>12364</v>
          </cell>
          <cell r="C2460" t="str">
            <v>빛의 나라, 모래 놀이터</v>
          </cell>
          <cell r="D2460" t="str">
            <v>기본형</v>
          </cell>
          <cell r="E2460" t="str">
            <v>달성군청소년센터</v>
          </cell>
          <cell r="F2460" t="str">
            <v>청소년수련관</v>
          </cell>
          <cell r="G2460" t="str">
            <v>대구광역시</v>
          </cell>
          <cell r="H2460" t="str">
            <v>대면활동</v>
          </cell>
          <cell r="I2460" t="str">
            <v>해당없음</v>
          </cell>
          <cell r="J2460" t="str">
            <v>미해당</v>
          </cell>
          <cell r="K2460" t="str">
            <v>미해당</v>
          </cell>
          <cell r="L2460" t="str">
            <v xml:space="preserve"> </v>
          </cell>
          <cell r="M2460" t="str">
            <v/>
          </cell>
          <cell r="N2460" t="str">
            <v>자기(인성)계발활동</v>
          </cell>
          <cell r="O2460" t="str">
            <v>0</v>
          </cell>
          <cell r="P2460" t="str">
            <v>20</v>
          </cell>
          <cell r="Q2460" t="str">
            <v>초</v>
          </cell>
          <cell r="R2460" t="str">
            <v>2024-09-11</v>
          </cell>
          <cell r="S2460" t="str">
            <v>2028-09-10</v>
          </cell>
          <cell r="T2460" t="str">
            <v xml:space="preserve"> ~ </v>
          </cell>
          <cell r="U2460" t="str">
            <v>인증</v>
          </cell>
          <cell r="V2460" t="str">
            <v>X</v>
          </cell>
          <cell r="W2460" t="str">
            <v/>
          </cell>
          <cell r="X2460" t="str">
            <v>청소년수련활동인증제 안내, 샌드아티스트 소개 및 이론교육, 샌드애니메이션 공연 및 기술 소개, 샌드아트 체험, 활동평가 및 마무리</v>
          </cell>
          <cell r="Y2460" t="str">
            <v/>
          </cell>
          <cell r="Z2460" t="str">
            <v/>
          </cell>
          <cell r="AA2460" t="str">
            <v/>
          </cell>
        </row>
        <row r="2461">
          <cell r="B2461">
            <v>12363</v>
          </cell>
          <cell r="C2461" t="str">
            <v>DREAM DAY 베이킹 클래스</v>
          </cell>
          <cell r="D2461" t="str">
            <v>기본형</v>
          </cell>
          <cell r="E2461" t="str">
            <v>달성군청소년센터</v>
          </cell>
          <cell r="F2461" t="str">
            <v>청소년수련관</v>
          </cell>
          <cell r="G2461" t="str">
            <v>대구광역시</v>
          </cell>
          <cell r="H2461" t="str">
            <v>대면활동</v>
          </cell>
          <cell r="I2461" t="str">
            <v>해당없음</v>
          </cell>
          <cell r="J2461" t="str">
            <v>미해당</v>
          </cell>
          <cell r="K2461" t="str">
            <v>미해당</v>
          </cell>
          <cell r="L2461" t="str">
            <v xml:space="preserve"> </v>
          </cell>
          <cell r="M2461" t="str">
            <v/>
          </cell>
          <cell r="N2461" t="str">
            <v>직업체험활동</v>
          </cell>
          <cell r="O2461" t="str">
            <v>0</v>
          </cell>
          <cell r="P2461" t="str">
            <v>20</v>
          </cell>
          <cell r="Q2461" t="str">
            <v>초</v>
          </cell>
          <cell r="R2461" t="str">
            <v>2024-09-11</v>
          </cell>
          <cell r="S2461" t="str">
            <v>2028-09-10</v>
          </cell>
          <cell r="T2461" t="str">
            <v xml:space="preserve"> ~ </v>
          </cell>
          <cell r="U2461" t="str">
            <v>인증</v>
          </cell>
          <cell r="V2461" t="str">
            <v>X</v>
          </cell>
          <cell r="W2461" t="str">
            <v/>
          </cell>
          <cell r="X2461" t="str">
            <v>청소년수련활동인증제 안내, 베이킹 분야 진로교육, 베이킹 체험활동, 활동평가 및 마무리</v>
          </cell>
          <cell r="Y2461" t="str">
            <v/>
          </cell>
          <cell r="Z2461" t="str">
            <v/>
          </cell>
          <cell r="AA2461" t="str">
            <v/>
          </cell>
        </row>
        <row r="2462">
          <cell r="B2462">
            <v>12361</v>
          </cell>
          <cell r="C2462" t="str">
            <v>꼬물꼬물 쿠키 메이커</v>
          </cell>
          <cell r="D2462" t="str">
            <v>기본형</v>
          </cell>
          <cell r="E2462" t="str">
            <v>서울시립중랑청소년센터</v>
          </cell>
          <cell r="F2462" t="str">
            <v>청소년수련관</v>
          </cell>
          <cell r="G2462" t="str">
            <v>서울특별시</v>
          </cell>
          <cell r="H2462" t="str">
            <v>대면활동</v>
          </cell>
          <cell r="I2462" t="str">
            <v>해당없음</v>
          </cell>
          <cell r="J2462" t="str">
            <v>미해당</v>
          </cell>
          <cell r="K2462" t="str">
            <v>미해당</v>
          </cell>
          <cell r="L2462" t="str">
            <v xml:space="preserve"> </v>
          </cell>
          <cell r="M2462" t="str">
            <v/>
          </cell>
          <cell r="N2462" t="str">
            <v>직업체험활동</v>
          </cell>
          <cell r="O2462" t="str">
            <v>5000</v>
          </cell>
          <cell r="P2462" t="str">
            <v>20</v>
          </cell>
          <cell r="Q2462" t="str">
            <v>중</v>
          </cell>
          <cell r="R2462" t="str">
            <v>2024-09-11</v>
          </cell>
          <cell r="S2462" t="str">
            <v>2028-09-10</v>
          </cell>
          <cell r="T2462" t="str">
            <v xml:space="preserve"> ~ </v>
          </cell>
          <cell r="U2462" t="str">
            <v>인증</v>
          </cell>
          <cell r="V2462" t="str">
            <v>O</v>
          </cell>
          <cell r="W2462" t="str">
            <v>진로체험의 기회가 부족한 청소년을 대상으로 제과제빵사에 대한 교육과 쿠키만들기 체험활동을 통해 전문적인 진로·직업 활동을 지원하여 자신의 진로 탐색 및 진로 설정에 도움을 주는데 그 목적이 있다.</v>
          </cell>
          <cell r="X2462" t="str">
            <v xml:space="preserve">제과제빵사에 대한 이해 및 제과제빵 체험하기(쿠키 만들기) </v>
          </cell>
          <cell r="Y2462" t="str">
            <v/>
          </cell>
          <cell r="Z2462" t="str">
            <v/>
          </cell>
          <cell r="AA2462" t="str">
            <v/>
          </cell>
        </row>
        <row r="2463">
          <cell r="B2463">
            <v>12358</v>
          </cell>
          <cell r="C2463" t="str">
            <v>메타로 에코랜드</v>
          </cell>
          <cell r="D2463" t="str">
            <v>기본형-회기</v>
          </cell>
          <cell r="E2463" t="str">
            <v>서대문구립가재울청소년센터</v>
          </cell>
          <cell r="F2463" t="str">
            <v>청소년문화의집</v>
          </cell>
          <cell r="G2463" t="str">
            <v>서울특별시</v>
          </cell>
          <cell r="H2463" t="str">
            <v>대면활동</v>
          </cell>
          <cell r="I2463" t="str">
            <v>해당없음</v>
          </cell>
          <cell r="J2463" t="str">
            <v>미해당</v>
          </cell>
          <cell r="K2463" t="str">
            <v>미해당</v>
          </cell>
          <cell r="L2463" t="str">
            <v xml:space="preserve"> </v>
          </cell>
          <cell r="M2463" t="str">
            <v/>
          </cell>
          <cell r="N2463" t="str">
            <v>환경보존활동</v>
          </cell>
          <cell r="O2463" t="str">
            <v>0</v>
          </cell>
          <cell r="P2463" t="str">
            <v>12</v>
          </cell>
          <cell r="Q2463" t="str">
            <v>초</v>
          </cell>
          <cell r="R2463" t="str">
            <v>2024-09-11</v>
          </cell>
          <cell r="S2463" t="str">
            <v>2028-09-10</v>
          </cell>
          <cell r="T2463" t="str">
            <v xml:space="preserve"> ~ </v>
          </cell>
          <cell r="U2463" t="str">
            <v>인증</v>
          </cell>
          <cell r="V2463" t="str">
            <v>O</v>
          </cell>
          <cell r="W2463" t="str">
            <v>1. 환경에 대한 인지도가 필요한 11~13세 청소년을 대상으로 환경교육을 통해 환경에 대한 심각성 및 환경보호 필요성에 대해 인지시킨다_x000D_
2. 디지털 활동에 익숙한 11~13세 청소년을 대상으로 메타버스 플랫폼인 코스페이시스를 활용한 환경체험 활동을 통해 환경에 대한 관심과 흥미도를 높인다_x000D_
3. 디지털기기를 사용할 수 있는 청소년을 대상으로 디지털과 환경내용을 융합한 활동을 통해 창의융합형 인재로 성장시킨다</v>
          </cell>
          <cell r="X2463" t="str">
            <v>- 환경 인지교육 (기후변화 심각도, 환경보호 필요성)_x000D_
- 코스페이시스 활용 교육 (코스페이시스 기능 교육)_x000D_
- 코스페이시스를 활용한 친환경 미래도시 설계</v>
          </cell>
          <cell r="Y2463" t="str">
            <v/>
          </cell>
          <cell r="Z2463" t="str">
            <v/>
          </cell>
          <cell r="AA2463" t="str">
            <v/>
          </cell>
        </row>
        <row r="2464">
          <cell r="B2464">
            <v>12357</v>
          </cell>
          <cell r="C2464" t="str">
            <v>바들산하 하나되는 공동체수련활동 창의개척(초등학교 1박 2일)</v>
          </cell>
          <cell r="D2464" t="str">
            <v>학교단체 숙박형</v>
          </cell>
          <cell r="E2464" t="str">
            <v>통영시청소년수련원</v>
          </cell>
          <cell r="F2464" t="str">
            <v>청소년수련원</v>
          </cell>
          <cell r="G2464" t="str">
            <v>경상남도</v>
          </cell>
          <cell r="H2464" t="str">
            <v>대면활동</v>
          </cell>
          <cell r="I2464" t="str">
            <v>복수해당</v>
          </cell>
          <cell r="J2464" t="str">
            <v>해당</v>
          </cell>
          <cell r="K2464" t="str">
            <v>해당</v>
          </cell>
          <cell r="L2464" t="str">
            <v>수상활동 고무보트</v>
          </cell>
          <cell r="M2464" t="str">
            <v/>
          </cell>
          <cell r="N2464" t="str">
            <v>모험개척활동</v>
          </cell>
          <cell r="O2464" t="str">
            <v>93900</v>
          </cell>
          <cell r="P2464" t="str">
            <v>350</v>
          </cell>
          <cell r="Q2464" t="str">
            <v>초</v>
          </cell>
          <cell r="R2464" t="str">
            <v>2024-09-11</v>
          </cell>
          <cell r="S2464" t="str">
            <v>2028-09-10</v>
          </cell>
          <cell r="T2464" t="str">
            <v xml:space="preserve"> ~ </v>
          </cell>
          <cell r="U2464" t="str">
            <v>인증</v>
          </cell>
          <cell r="V2464" t="str">
            <v>X</v>
          </cell>
          <cell r="W2464" t="str">
            <v/>
          </cell>
          <cell r="X2464" t="str">
            <v>입소식 및 생활안전교육, 공동체해양체험활동"학익진을 펼쳐라", 레크리에이션, 통영나전칠기공예</v>
          </cell>
          <cell r="Y2464" t="str">
            <v/>
          </cell>
          <cell r="Z2464" t="str">
            <v/>
          </cell>
          <cell r="AA2464" t="str">
            <v/>
          </cell>
        </row>
        <row r="2465">
          <cell r="B2465">
            <v>12356</v>
          </cell>
          <cell r="C2465" t="str">
            <v>환경 UP!</v>
          </cell>
          <cell r="D2465" t="str">
            <v>기본형</v>
          </cell>
          <cell r="E2465" t="str">
            <v>창원시봉림청소년수련관</v>
          </cell>
          <cell r="F2465" t="str">
            <v>청소년수련관</v>
          </cell>
          <cell r="G2465" t="str">
            <v>경상남도</v>
          </cell>
          <cell r="H2465" t="str">
            <v>대면활동</v>
          </cell>
          <cell r="I2465" t="str">
            <v>해당없음</v>
          </cell>
          <cell r="J2465" t="str">
            <v>미해당</v>
          </cell>
          <cell r="K2465" t="str">
            <v>미해당</v>
          </cell>
          <cell r="L2465" t="str">
            <v xml:space="preserve"> </v>
          </cell>
          <cell r="M2465" t="str">
            <v/>
          </cell>
          <cell r="N2465" t="str">
            <v>환경보존활동</v>
          </cell>
          <cell r="O2465" t="str">
            <v>0</v>
          </cell>
          <cell r="P2465" t="str">
            <v>10</v>
          </cell>
          <cell r="Q2465" t="str">
            <v>초,중</v>
          </cell>
          <cell r="R2465" t="str">
            <v>2024-09-11</v>
          </cell>
          <cell r="S2465" t="str">
            <v>2028-09-10</v>
          </cell>
          <cell r="T2465" t="str">
            <v xml:space="preserve"> ~ </v>
          </cell>
          <cell r="U2465" t="str">
            <v>인증</v>
          </cell>
          <cell r="V2465" t="str">
            <v>O</v>
          </cell>
          <cell r="W2465" t="str">
            <v>청소년이 폐자원의 처리 과정에서 나타나는 환경문제에 대해 알아보고, 이에 대한 해결방안으로 업사이클링 활동을 진행함으로써 환경태도를 향상하고 창의성을 촉진하는 것을 목적으로 한다.</v>
          </cell>
          <cell r="X2465" t="str">
            <v>본 프로그램은 참가자들에게 일상생활에서 배출되는 폐기물과 폐기물의 처리 과정에서 나타나는 문제점에 대한 이해 및 자원순환과 업사이클링에 대한 이해 위해 교육을 제공하고, 업사이클링 활동을 직접 체험해봄으로써 청소년의 환경태도를 향상하고, 창의성을 촉진하는 것에 목적이 있습니다.</v>
          </cell>
          <cell r="Y2465" t="str">
            <v/>
          </cell>
          <cell r="Z2465" t="str">
            <v/>
          </cell>
          <cell r="AA2465" t="str">
            <v/>
          </cell>
        </row>
        <row r="2466">
          <cell r="B2466">
            <v>12353</v>
          </cell>
          <cell r="C2466" t="str">
            <v>친구와 함께 성장하는 우리(중학교 1박2일)</v>
          </cell>
          <cell r="D2466" t="str">
            <v>숙박형</v>
          </cell>
          <cell r="E2466" t="str">
            <v>(주)지에이치</v>
          </cell>
          <cell r="F2466" t="str">
            <v>영리법인</v>
          </cell>
          <cell r="G2466" t="str">
            <v>전라남도</v>
          </cell>
          <cell r="H2466" t="str">
            <v>대면활동</v>
          </cell>
          <cell r="I2466" t="str">
            <v>일정규모</v>
          </cell>
          <cell r="J2466" t="str">
            <v>해당</v>
          </cell>
          <cell r="K2466" t="str">
            <v>미해당</v>
          </cell>
          <cell r="L2466" t="str">
            <v xml:space="preserve"> </v>
          </cell>
          <cell r="M2466" t="str">
            <v/>
          </cell>
          <cell r="N2466" t="str">
            <v>자기(인성)계발활동</v>
          </cell>
          <cell r="O2466" t="str">
            <v>90000</v>
          </cell>
          <cell r="P2466" t="str">
            <v>150</v>
          </cell>
          <cell r="Q2466" t="str">
            <v>중</v>
          </cell>
          <cell r="R2466" t="str">
            <v>2024-09-11</v>
          </cell>
          <cell r="S2466" t="str">
            <v>2028-09-10</v>
          </cell>
          <cell r="T2466" t="str">
            <v xml:space="preserve"> ~ </v>
          </cell>
          <cell r="U2466" t="str">
            <v>인증</v>
          </cell>
          <cell r="V2466" t="str">
            <v>O</v>
          </cell>
          <cell r="W2466" t="str">
            <v xml:space="preserve">중학생의 학업 스트레스와 가정환경, 교우관계에 따른 혼란스런 사춘기 청소년을 대상으로 신체활동, 교우관계 개선프로그램을 통하여 스트레스를 해소함으로써 탈선과 같은 부정적인 현상을 미리 방지하고 프로그램 이후 학교에 돌아가서도 프로그램을 통하여 얻은 자신감, 향상된 교우관계 등 통하여 즐겁게 학교생활에 임할 수 있게 한다._x000D_
</v>
          </cell>
          <cell r="X2466" t="str">
            <v xml:space="preserve">상대를 배려하고 존중하는 소양이 과거보다 점진적으로 쇠퇴하고 있는 현 사회분위기에 노출되어 있는 청소년을 대상으로 친구와 함께 협동하여 체험하는 프로그램을 중심으로 친구를 이해하고 배려하는 방법과 교우관계 증진과 개선에 도움이 되는 프로그램 진행_x000D_
- 수상활동(응급구조법, 간단한 물놀이)_x000D_
- 팀빌딩 훈련_x000D_
- 레크리에이션_x000D_
- 리더쉽 스피치 훈련 및  체험 </v>
          </cell>
          <cell r="Y2466" t="str">
            <v/>
          </cell>
          <cell r="Z2466" t="str">
            <v/>
          </cell>
          <cell r="AA2466" t="str">
            <v/>
          </cell>
        </row>
        <row r="2467">
          <cell r="B2467">
            <v>12352</v>
          </cell>
          <cell r="C2467" t="str">
            <v>성공적인 진로 설정 및 자신감 강화 캠프(고등학교2박3일)</v>
          </cell>
          <cell r="D2467" t="str">
            <v>학교단체 숙박형</v>
          </cell>
          <cell r="E2467" t="str">
            <v>무주수련원</v>
          </cell>
          <cell r="F2467" t="str">
            <v>청소년수련원</v>
          </cell>
          <cell r="G2467" t="str">
            <v>전북특별자치도</v>
          </cell>
          <cell r="H2467" t="str">
            <v>대면활동</v>
          </cell>
          <cell r="I2467" t="str">
            <v>일정규모</v>
          </cell>
          <cell r="J2467" t="str">
            <v>해당</v>
          </cell>
          <cell r="K2467" t="str">
            <v>미해당</v>
          </cell>
          <cell r="L2467" t="str">
            <v xml:space="preserve"> </v>
          </cell>
          <cell r="M2467" t="str">
            <v/>
          </cell>
          <cell r="N2467" t="str">
            <v>직업체험활동</v>
          </cell>
          <cell r="O2467" t="str">
            <v>160000</v>
          </cell>
          <cell r="P2467" t="str">
            <v>240</v>
          </cell>
          <cell r="Q2467" t="str">
            <v>고</v>
          </cell>
          <cell r="R2467" t="str">
            <v>2024-09-11</v>
          </cell>
          <cell r="S2467" t="str">
            <v>2028-09-10</v>
          </cell>
          <cell r="T2467" t="str">
            <v xml:space="preserve"> ~ </v>
          </cell>
          <cell r="U2467" t="str">
            <v>인증</v>
          </cell>
          <cell r="V2467" t="str">
            <v>O</v>
          </cell>
          <cell r="W2467" t="str">
            <v xml:space="preserve">학생 개개인이 구체적이고 뚜렷한  삶의 목적 및 진로 비전 로드맵을 설정하고 실천할 수 있도록 함 _x000D_
_x000D_
1.학교 특성을 반영하여 맞춤별, 유형별 취업진로 비전을 설정하고정체성을 인식한다._x000D_
2.올바른 인재상의 이해와직접 체험하는 실습 학습을 통해 긍정적 영향력을 발휘한다_x000D_
3.목적의식 고취 및 비전 확립을 통해 스스로 발전할 수 있는 가이드 제시와 뚜렷한 자기관리 의식을 생성한다_x000D_
_x000D_
</v>
          </cell>
          <cell r="X2467" t="str">
            <v>1. 진로 탐색_x000D_
   자신이 원하는 진로에 대한 _x000D_
   탐색과 필요로 하는 자질 개발_x000D_
2. 자기 분석  _x000D_
   자신의 장,단점을 연구하고 _x000D_
   강점을 개발할 수 있는 동기 부여 _x000D_
3. 자신감 고취 _x000D_
   자신만의 진로 설정 로드맵을 통한_x000D_
   자신의 강점 극대화 및 자신감 고취  _x000D_
4. 진로 설계_x000D_
   나를 바로 알고, 나의 역량 _x000D_
   강화를 위한 실천 방법 모색, _x000D_
   실질적인 학교생활 비전 설정   _x000D_
5. 이미지 메이킹_x000D_
   자신의 장점을 극대화할 수 있는 _x000D_
   이미지 개선점 탐색 및 제시 _x000D_
6. 자기관리 구축 _x000D_
   체계적 교육프로세스를 경험,_x000D_
   실천적 진로 설정 및 자기관리 방안 마련</v>
          </cell>
          <cell r="Y2467" t="str">
            <v/>
          </cell>
          <cell r="Z2467" t="str">
            <v/>
          </cell>
          <cell r="AA2467" t="str">
            <v/>
          </cell>
        </row>
        <row r="2468">
          <cell r="B2468">
            <v>12351</v>
          </cell>
          <cell r="C2468" t="str">
            <v>[활동]성공적인 진로 설정 및 자신감 강화 캠프(고등학교1박2일)</v>
          </cell>
          <cell r="D2468" t="str">
            <v>학교단체 숙박형</v>
          </cell>
          <cell r="E2468" t="str">
            <v>무주수련원</v>
          </cell>
          <cell r="F2468" t="str">
            <v>청소년수련원</v>
          </cell>
          <cell r="G2468" t="str">
            <v>전북특별자치도</v>
          </cell>
          <cell r="H2468" t="str">
            <v>대면활동</v>
          </cell>
          <cell r="I2468" t="str">
            <v>일정규모</v>
          </cell>
          <cell r="J2468" t="str">
            <v>해당</v>
          </cell>
          <cell r="K2468" t="str">
            <v>미해당</v>
          </cell>
          <cell r="L2468" t="str">
            <v xml:space="preserve"> </v>
          </cell>
          <cell r="M2468" t="str">
            <v/>
          </cell>
          <cell r="N2468" t="str">
            <v>자기(인성)계발활동</v>
          </cell>
          <cell r="O2468" t="str">
            <v>120000</v>
          </cell>
          <cell r="P2468" t="str">
            <v>240</v>
          </cell>
          <cell r="Q2468" t="str">
            <v>고</v>
          </cell>
          <cell r="R2468" t="str">
            <v>2024-09-11</v>
          </cell>
          <cell r="S2468" t="str">
            <v>2028-09-10</v>
          </cell>
          <cell r="T2468" t="str">
            <v xml:space="preserve"> ~ </v>
          </cell>
          <cell r="U2468" t="str">
            <v>인증</v>
          </cell>
          <cell r="V2468" t="str">
            <v>O</v>
          </cell>
          <cell r="W2468" t="str">
            <v>학생 개개인이 구체적이고 뚜렷한 삶의 목적 및 진로 비전 로드맵을 설정하고 실천할 수 있도록 함_x000D_
_x000D_
1.학교 특성을 반영하여 맞춤별, 유형별 취업진로 비전을 설정하고정체성을 인식한다._x000D_
2.올바른 인재상의 이해와직접 체험하는 실습 학습을 통해 긍정적 영향력을 발휘한다_x000D_
3.목적의식 고취 및 비전 확립을 통해 스스로 발전할 수 있는 가이드 제시와 뚜렷한 자기관리 의식을 생성한다</v>
          </cell>
          <cell r="X2468" t="str">
            <v>1가치관 확립, 자기통제, 자기계발_x000D_
2. 올바른 가치관 확립을 통한 올바른 인성과 능력을 갖춘다_x000D_
3. 스스로 Mind control할 수 있는능력을 배양하여 자신만의 경쟁력을 강화한다_x000D_
4. 자신의 약점을 보완하고 장점은 극대화하여 구체적인 VISION을 설정한다_x000D_
5. 구체적인 자신만의 진로 목표를 정하고, 그에 따른 진로를 탐색한다</v>
          </cell>
          <cell r="Y2468" t="str">
            <v/>
          </cell>
          <cell r="Z2468" t="str">
            <v/>
          </cell>
          <cell r="AA2468" t="str">
            <v/>
          </cell>
        </row>
        <row r="2469">
          <cell r="B2469">
            <v>12350</v>
          </cell>
          <cell r="C2469" t="str">
            <v>스킨스쿠버 가족캠프</v>
          </cell>
          <cell r="D2469" t="str">
            <v>숙박형</v>
          </cell>
          <cell r="E2469" t="str">
            <v>국립중앙청소년수련원</v>
          </cell>
          <cell r="F2469" t="str">
            <v>청소년수련원</v>
          </cell>
          <cell r="G2469" t="str">
            <v>충청남도</v>
          </cell>
          <cell r="H2469" t="str">
            <v>대면활동</v>
          </cell>
          <cell r="I2469" t="str">
            <v>고위험군</v>
          </cell>
          <cell r="J2469" t="str">
            <v>미해당</v>
          </cell>
          <cell r="K2469" t="str">
            <v>해당</v>
          </cell>
          <cell r="L2469" t="str">
            <v>수상활동 스킨스쿠버</v>
          </cell>
          <cell r="M2469" t="str">
            <v/>
          </cell>
          <cell r="N2469" t="str">
            <v>모험개척활동</v>
          </cell>
          <cell r="O2469" t="str">
            <v>146100</v>
          </cell>
          <cell r="P2469" t="str">
            <v>45</v>
          </cell>
          <cell r="Q2469" t="str">
            <v>초,중,고,대,기타</v>
          </cell>
          <cell r="R2469" t="str">
            <v>2024-09-11</v>
          </cell>
          <cell r="S2469" t="str">
            <v>2028-09-10</v>
          </cell>
          <cell r="T2469" t="str">
            <v xml:space="preserve"> ~ </v>
          </cell>
          <cell r="U2469" t="str">
            <v>인증</v>
          </cell>
          <cell r="V2469" t="str">
            <v>O</v>
          </cell>
          <cell r="W2469" t="str">
            <v>- 기후환경의 변화와 여름철 실내 수중레저활동 운영을 통한 가족 여가시간의 기회를 제공한다._x000D_
- 서로 배려하고 협력하는 가족 공동체 의식을 함양하고, 부모와 자녀간 원활한 소통과 유대관계를 형성하여 건강하고 행복한 가족이 될 수 있도록 한다.</v>
          </cell>
          <cell r="X2469" t="str">
            <v>-안전교육_x000D_
-물 적응 훈련_x000D_
-스쿠버다이빙 장비 및 안전사항 안내_x000D_
-스쿠버다이빙 체험 및 자유수영</v>
          </cell>
          <cell r="Y2469" t="str">
            <v/>
          </cell>
          <cell r="Z2469" t="str">
            <v/>
          </cell>
          <cell r="AA2469" t="str">
            <v/>
          </cell>
        </row>
        <row r="2470">
          <cell r="B2470">
            <v>12349</v>
          </cell>
          <cell r="C2470" t="str">
            <v>별별톡톡</v>
          </cell>
          <cell r="D2470" t="str">
            <v>기본형</v>
          </cell>
          <cell r="E2470" t="str">
            <v>공주시청소년문화센터</v>
          </cell>
          <cell r="F2470" t="str">
            <v>청소년문화의집</v>
          </cell>
          <cell r="G2470" t="str">
            <v>충청남도</v>
          </cell>
          <cell r="H2470" t="str">
            <v>대면활동</v>
          </cell>
          <cell r="I2470" t="str">
            <v>해당없음</v>
          </cell>
          <cell r="J2470" t="str">
            <v>미해당</v>
          </cell>
          <cell r="K2470" t="str">
            <v>미해당</v>
          </cell>
          <cell r="L2470" t="str">
            <v xml:space="preserve"> </v>
          </cell>
          <cell r="M2470" t="str">
            <v/>
          </cell>
          <cell r="N2470" t="str">
            <v>문화예술활동</v>
          </cell>
          <cell r="O2470" t="str">
            <v>0</v>
          </cell>
          <cell r="P2470" t="str">
            <v>12</v>
          </cell>
          <cell r="Q2470" t="str">
            <v>초,중,고</v>
          </cell>
          <cell r="R2470" t="str">
            <v>2024-09-11</v>
          </cell>
          <cell r="S2470" t="str">
            <v>2028-09-10</v>
          </cell>
          <cell r="T2470" t="str">
            <v xml:space="preserve"> ~ </v>
          </cell>
          <cell r="U2470" t="str">
            <v>인증</v>
          </cell>
          <cell r="V2470" t="str">
            <v>O</v>
          </cell>
          <cell r="W2470" t="str">
            <v>- 디지털 드로잉에 관심 있는 청소년을 대상으로, 활동을 통해 예술적인 경험과 감각을 배우고 창의적 능력을 증진시킨다.</v>
          </cell>
          <cell r="X2470" t="str">
            <v>- 디지털 드로잉의 이해를 돕고, 작품 제작을 통해 창의적 능력을 향상한다._x000D_
- 디지털 드로잉과 관련하여 다양한 경험과 융합적 요소를 제공한다._x000D_
- 자신의 개성과 미술적인 재능을 발굴하여 향후 진로 선택에 도움을 준다.</v>
          </cell>
          <cell r="Y2470" t="str">
            <v/>
          </cell>
          <cell r="Z2470" t="str">
            <v/>
          </cell>
          <cell r="AA2470" t="str">
            <v/>
          </cell>
        </row>
        <row r="2471">
          <cell r="B2471">
            <v>12344</v>
          </cell>
          <cell r="C2471" t="str">
            <v>환경탐험대[플라스틱노노]</v>
          </cell>
          <cell r="D2471" t="str">
            <v>기본형</v>
          </cell>
          <cell r="E2471" t="str">
            <v>정자유스센터</v>
          </cell>
          <cell r="F2471" t="str">
            <v>청소년수련관</v>
          </cell>
          <cell r="G2471" t="str">
            <v>경기도</v>
          </cell>
          <cell r="H2471" t="str">
            <v>대면활동</v>
          </cell>
          <cell r="I2471" t="str">
            <v>해당없음</v>
          </cell>
          <cell r="J2471" t="str">
            <v>미해당</v>
          </cell>
          <cell r="K2471" t="str">
            <v>미해당</v>
          </cell>
          <cell r="L2471" t="str">
            <v xml:space="preserve"> </v>
          </cell>
          <cell r="M2471" t="str">
            <v/>
          </cell>
          <cell r="N2471" t="str">
            <v>환경보존활동</v>
          </cell>
          <cell r="O2471" t="str">
            <v>0</v>
          </cell>
          <cell r="P2471" t="str">
            <v>30</v>
          </cell>
          <cell r="Q2471" t="str">
            <v>초</v>
          </cell>
          <cell r="R2471" t="str">
            <v>2024-09-11</v>
          </cell>
          <cell r="S2471" t="str">
            <v>2028-09-10</v>
          </cell>
          <cell r="T2471" t="str">
            <v xml:space="preserve"> ~ </v>
          </cell>
          <cell r="U2471" t="str">
            <v>인증</v>
          </cell>
          <cell r="V2471" t="str">
            <v>O</v>
          </cell>
          <cell r="W2471" t="str">
            <v>플라스틱에 의한 환경오염의 심각성이 대두되는 요즘, 초등학교 연령의 청소년을 대상으로 환경보호 교육 및 실생활 속 실천 실습, 친환경 제품 만들기 활동을 통해 환경보호 의식을 함양하고자 한다.</v>
          </cell>
          <cell r="X2471" t="str">
            <v>- 플라스틱에 의한 환경오염의 심각성을 알고 환경 보호의 가치를 공유하는 활동_x000D_
- 플라스틱 종류에 따른 올바른 분리수거 방법을 배우고 실천하는 활동_x000D_
- 실생활 속 플라스틱 대체품을 만들어 보는 체험활동</v>
          </cell>
          <cell r="Y2471" t="str">
            <v/>
          </cell>
          <cell r="Z2471" t="str">
            <v/>
          </cell>
          <cell r="AA2471" t="str">
            <v/>
          </cell>
        </row>
        <row r="2472">
          <cell r="B2472">
            <v>12343</v>
          </cell>
          <cell r="C2472" t="str">
            <v>환경탐험대[제로웨이스트]</v>
          </cell>
          <cell r="D2472" t="str">
            <v>기본형</v>
          </cell>
          <cell r="E2472" t="str">
            <v>정자유스센터</v>
          </cell>
          <cell r="F2472" t="str">
            <v>청소년수련관</v>
          </cell>
          <cell r="G2472" t="str">
            <v>경기도</v>
          </cell>
          <cell r="H2472" t="str">
            <v>대면활동</v>
          </cell>
          <cell r="I2472" t="str">
            <v>해당없음</v>
          </cell>
          <cell r="J2472" t="str">
            <v>미해당</v>
          </cell>
          <cell r="K2472" t="str">
            <v>미해당</v>
          </cell>
          <cell r="L2472" t="str">
            <v xml:space="preserve"> </v>
          </cell>
          <cell r="M2472" t="str">
            <v/>
          </cell>
          <cell r="N2472" t="str">
            <v>환경보존활동</v>
          </cell>
          <cell r="O2472" t="str">
            <v>0</v>
          </cell>
          <cell r="P2472" t="str">
            <v>30</v>
          </cell>
          <cell r="Q2472" t="str">
            <v>중,고</v>
          </cell>
          <cell r="R2472" t="str">
            <v>2024-09-11</v>
          </cell>
          <cell r="S2472" t="str">
            <v>2028-09-10</v>
          </cell>
          <cell r="T2472" t="str">
            <v xml:space="preserve"> ~ </v>
          </cell>
          <cell r="U2472" t="str">
            <v>인증</v>
          </cell>
          <cell r="V2472" t="str">
            <v>O</v>
          </cell>
          <cell r="W2472" t="str">
            <v>플라스틱에 의한 환경오염의 심각성이 대두되는 요즘, 중.고등 연령의 청소년을 대상으로 환경보호 교육 및 실생활에서의 실천 실습, 친환경 대체품 만들기를 통해 환경보호 의식 함양 및 실천동기를 강화하고자 함.</v>
          </cell>
          <cell r="X2472" t="str">
            <v>- 플라스틱에 의한 환경오염의 심각성을 알고 환경보호의 가치를 공유하는 활동_x000D_
- 플라스틱 종류에 따른 올바른 분리수거 방법을 배우고 실천하는 활동_x000D_
- 실생활 속 플라스틱 대체품을 만들어 보는 체험활동</v>
          </cell>
          <cell r="Y2472" t="str">
            <v/>
          </cell>
          <cell r="Z2472" t="str">
            <v/>
          </cell>
          <cell r="AA2472" t="str">
            <v/>
          </cell>
        </row>
        <row r="2473">
          <cell r="B2473">
            <v>12342</v>
          </cell>
          <cell r="C2473" t="str">
            <v>미리보는 중학생활</v>
          </cell>
          <cell r="D2473" t="str">
            <v>기본형</v>
          </cell>
          <cell r="E2473" t="str">
            <v>누림청소년문화의집</v>
          </cell>
          <cell r="F2473" t="str">
            <v>청소년문화의집</v>
          </cell>
          <cell r="G2473" t="str">
            <v>경기도</v>
          </cell>
          <cell r="H2473" t="str">
            <v>대면활동</v>
          </cell>
          <cell r="I2473" t="str">
            <v>해당없음</v>
          </cell>
          <cell r="J2473" t="str">
            <v>미해당</v>
          </cell>
          <cell r="K2473" t="str">
            <v>미해당</v>
          </cell>
          <cell r="L2473" t="str">
            <v xml:space="preserve"> </v>
          </cell>
          <cell r="M2473" t="str">
            <v/>
          </cell>
          <cell r="N2473" t="str">
            <v>자기(인성)계발활동</v>
          </cell>
          <cell r="O2473" t="str">
            <v>0</v>
          </cell>
          <cell r="P2473" t="str">
            <v>20</v>
          </cell>
          <cell r="Q2473" t="str">
            <v>중</v>
          </cell>
          <cell r="R2473" t="str">
            <v>2024-09-11</v>
          </cell>
          <cell r="S2473" t="str">
            <v>2028-09-10</v>
          </cell>
          <cell r="T2473" t="str">
            <v xml:space="preserve"> ~ </v>
          </cell>
          <cell r="U2473" t="str">
            <v>인증</v>
          </cell>
          <cell r="V2473" t="str">
            <v>O</v>
          </cell>
          <cell r="W2473" t="str">
            <v xml:space="preserve">중학교 진학을 앞둔 예비중학생 청소년을 대상으로  진학 정보를 제공하여 진학에 대한 불안감을 줄이고 긍정적인 기대와 동기를 부여한다._x000D_
</v>
          </cell>
          <cell r="X2473" t="str">
            <v>-예비중학생을 위한 진학 및 학습정보 제공</v>
          </cell>
          <cell r="Y2473" t="str">
            <v/>
          </cell>
          <cell r="Z2473" t="str">
            <v/>
          </cell>
          <cell r="AA2473" t="str">
            <v/>
          </cell>
        </row>
        <row r="2474">
          <cell r="B2474">
            <v>12341</v>
          </cell>
          <cell r="C2474" t="str">
            <v>청소년 코딩메이커 프로그램 'LEGO Programming Lab'</v>
          </cell>
          <cell r="D2474" t="str">
            <v>기본형</v>
          </cell>
          <cell r="E2474" t="str">
            <v>고양시 송포청소년문화의집</v>
          </cell>
          <cell r="F2474" t="str">
            <v>청소년문화의집</v>
          </cell>
          <cell r="G2474" t="str">
            <v>경기도</v>
          </cell>
          <cell r="H2474" t="str">
            <v>대면활동</v>
          </cell>
          <cell r="I2474" t="str">
            <v>해당없음</v>
          </cell>
          <cell r="J2474" t="str">
            <v>미해당</v>
          </cell>
          <cell r="K2474" t="str">
            <v>미해당</v>
          </cell>
          <cell r="L2474" t="str">
            <v xml:space="preserve"> </v>
          </cell>
          <cell r="M2474" t="str">
            <v/>
          </cell>
          <cell r="N2474" t="str">
            <v>과학정보활동</v>
          </cell>
          <cell r="O2474" t="str">
            <v>0</v>
          </cell>
          <cell r="P2474" t="str">
            <v>15</v>
          </cell>
          <cell r="Q2474" t="str">
            <v>초</v>
          </cell>
          <cell r="R2474" t="str">
            <v>2024-09-11</v>
          </cell>
          <cell r="S2474" t="str">
            <v>2028-09-10</v>
          </cell>
          <cell r="T2474" t="str">
            <v xml:space="preserve"> ~ </v>
          </cell>
          <cell r="U2474" t="str">
            <v>인증</v>
          </cell>
          <cell r="V2474" t="str">
            <v>X</v>
          </cell>
          <cell r="W2474" t="str">
            <v/>
          </cell>
          <cell r="X2474" t="str">
            <v>1. 오리엔테이션 및 안전교육(안전교육, 인증제 및 지도자 소개, 일정 안내)_x000D_
2. 기본 사용법 숙지(스파이크에센셜 및 태블릿 기본 사용법 설명 및 연습)_x000D_
3. 레고코딩메이커  활동(코딩 프로그래밍을 통한 레고 움직이기)_x000D_
4. 마무리(소감 발표 및 만족도 조사)</v>
          </cell>
          <cell r="Y2474" t="str">
            <v/>
          </cell>
          <cell r="Z2474" t="str">
            <v/>
          </cell>
          <cell r="AA2474" t="str">
            <v/>
          </cell>
        </row>
        <row r="2475">
          <cell r="B2475">
            <v>12339</v>
          </cell>
          <cell r="C2475" t="str">
            <v>내가그린기린그림</v>
          </cell>
          <cell r="D2475" t="str">
            <v>기본형-회기</v>
          </cell>
          <cell r="E2475" t="str">
            <v>부산광역시 금정청소년수련관</v>
          </cell>
          <cell r="F2475" t="str">
            <v>청소년수련관</v>
          </cell>
          <cell r="G2475" t="str">
            <v>부산광역시</v>
          </cell>
          <cell r="H2475" t="str">
            <v>대면활동</v>
          </cell>
          <cell r="I2475" t="str">
            <v>해당없음</v>
          </cell>
          <cell r="J2475" t="str">
            <v>미해당</v>
          </cell>
          <cell r="K2475" t="str">
            <v>미해당</v>
          </cell>
          <cell r="L2475" t="str">
            <v xml:space="preserve"> </v>
          </cell>
          <cell r="M2475" t="str">
            <v/>
          </cell>
          <cell r="N2475" t="str">
            <v>봉사활동</v>
          </cell>
          <cell r="O2475" t="str">
            <v>0</v>
          </cell>
          <cell r="P2475" t="str">
            <v>20</v>
          </cell>
          <cell r="Q2475" t="str">
            <v>고</v>
          </cell>
          <cell r="R2475" t="str">
            <v>2024-09-11</v>
          </cell>
          <cell r="S2475" t="str">
            <v>2028-09-10</v>
          </cell>
          <cell r="T2475" t="str">
            <v xml:space="preserve"> ~ </v>
          </cell>
          <cell r="U2475" t="str">
            <v>인증</v>
          </cell>
          <cell r="V2475" t="str">
            <v>X</v>
          </cell>
          <cell r="W2475" t="str">
            <v/>
          </cell>
          <cell r="X2475" t="str">
            <v xml:space="preserve">신체·정서적 건강 향상 및 사회성이 강화된 청소년으로 성장을 위한 수련관 내 벽화 봉사 활동_x000D_
</v>
          </cell>
          <cell r="Y2475" t="str">
            <v/>
          </cell>
          <cell r="Z2475" t="str">
            <v/>
          </cell>
          <cell r="AA2475" t="str">
            <v/>
          </cell>
        </row>
        <row r="2476">
          <cell r="B2476">
            <v>12336</v>
          </cell>
          <cell r="C2476" t="str">
            <v>재미있는 법교육 "우리끼리 모의재판"</v>
          </cell>
          <cell r="D2476" t="str">
            <v>기본형-회기</v>
          </cell>
          <cell r="E2476" t="str">
            <v>도봉구립쌍문동청소년문화의집</v>
          </cell>
          <cell r="F2476" t="str">
            <v>청소년문화의집</v>
          </cell>
          <cell r="G2476" t="str">
            <v>서울특별시</v>
          </cell>
          <cell r="H2476" t="str">
            <v>대면활동</v>
          </cell>
          <cell r="I2476" t="str">
            <v>해당없음</v>
          </cell>
          <cell r="J2476" t="str">
            <v>미해당</v>
          </cell>
          <cell r="K2476" t="str">
            <v>미해당</v>
          </cell>
          <cell r="L2476" t="str">
            <v xml:space="preserve"> </v>
          </cell>
          <cell r="M2476" t="str">
            <v/>
          </cell>
          <cell r="N2476" t="str">
            <v>직업체험활동</v>
          </cell>
          <cell r="O2476" t="str">
            <v>10000</v>
          </cell>
          <cell r="P2476" t="str">
            <v>20</v>
          </cell>
          <cell r="Q2476" t="str">
            <v>초</v>
          </cell>
          <cell r="R2476" t="str">
            <v>2024-09-11</v>
          </cell>
          <cell r="S2476" t="str">
            <v>2028-09-10</v>
          </cell>
          <cell r="T2476" t="str">
            <v xml:space="preserve"> ~ </v>
          </cell>
          <cell r="U2476" t="str">
            <v>인증</v>
          </cell>
          <cell r="V2476" t="str">
            <v>X</v>
          </cell>
          <cell r="W2476" t="str">
            <v xml:space="preserve">본 프로그램은 청소년들이 법의 중요성을 인식하고, 법적 절차와 권리에 대한 이해를 높이며, 법적 사고력과 논리적 사고 능력을 배양하고, 팀워크와 커뮤니케이션 능력을 향상시켜 사회적 책임감을 기르도록 하여, 준법 의식을 고취하고 건강한 사회 구성원으로 성장할 수 있도록 돕는 것을 목적으로 합니다._x000D_
</v>
          </cell>
          <cell r="X2476" t="str">
            <v xml:space="preserve">본 프로그램은 청소년들이 법의 중요성을 인식하고, 법적 절차와 권리에 대한 이해를 높이며, 법적 사고력과 논리적 사고 능력을 배양하고, 팀워크와 커뮤니케이션 능력을 향상시켜 사회적 책임감을 기르도록 하여, 준법 의식을 고취하고 건강한 사회 구성원으로 성장할 수 있도록 돕는 것을 목적으로 한다. </v>
          </cell>
          <cell r="Y2476" t="str">
            <v/>
          </cell>
          <cell r="Z2476" t="str">
            <v/>
          </cell>
          <cell r="AA2476" t="str">
            <v/>
          </cell>
        </row>
        <row r="2477">
          <cell r="B2477">
            <v>13259</v>
          </cell>
          <cell r="C2477" t="str">
            <v>행복버튼 ON(초등학교 2박3일)</v>
          </cell>
          <cell r="D2477" t="str">
            <v>학교단체 숙박형</v>
          </cell>
          <cell r="E2477" t="str">
            <v>대전청소년수련마을</v>
          </cell>
          <cell r="F2477" t="str">
            <v>청소년수련원</v>
          </cell>
          <cell r="G2477" t="str">
            <v>대전광역시</v>
          </cell>
          <cell r="H2477" t="str">
            <v>대면활동</v>
          </cell>
          <cell r="I2477" t="str">
            <v>복수해당</v>
          </cell>
          <cell r="J2477" t="str">
            <v>해당</v>
          </cell>
          <cell r="K2477" t="str">
            <v>해당</v>
          </cell>
          <cell r="L2477" t="str">
            <v>그 밖의 활동 하강레포츠</v>
          </cell>
          <cell r="M2477" t="str">
            <v>서바이벌게임,인공암벽 체험</v>
          </cell>
          <cell r="N2477" t="str">
            <v>모험개척활동</v>
          </cell>
          <cell r="O2477" t="str">
            <v>87000</v>
          </cell>
          <cell r="P2477" t="str">
            <v>210</v>
          </cell>
          <cell r="Q2477" t="str">
            <v>초</v>
          </cell>
          <cell r="R2477" t="str">
            <v>2025-10-02</v>
          </cell>
          <cell r="S2477" t="str">
            <v>2028-10-01</v>
          </cell>
          <cell r="T2477" t="str">
            <v xml:space="preserve"> ~ </v>
          </cell>
          <cell r="U2477" t="str">
            <v>인증</v>
          </cell>
          <cell r="V2477" t="str">
            <v>X</v>
          </cell>
          <cell r="W2477" t="str">
            <v/>
          </cell>
          <cell r="X2477" t="str">
            <v>오리엔테이션/짚라인/인공암벽/미션탐험대/도전골든벨/서바이벌게임/미션마블/오리엔티네이쳐링/어울마당</v>
          </cell>
          <cell r="Y2477" t="str">
            <v/>
          </cell>
          <cell r="Z2477" t="str">
            <v/>
          </cell>
          <cell r="AA2477" t="str">
            <v/>
          </cell>
        </row>
        <row r="2478">
          <cell r="B2478">
            <v>13253</v>
          </cell>
          <cell r="C2478" t="str">
            <v xml:space="preserve"> AI 뉴스 &amp; 게임 크리에이터 되기</v>
          </cell>
          <cell r="D2478" t="str">
            <v>기본형-회기</v>
          </cell>
          <cell r="E2478" t="str">
            <v>경산시청소년문화의집</v>
          </cell>
          <cell r="F2478" t="str">
            <v>청소년문화의집</v>
          </cell>
          <cell r="G2478" t="str">
            <v>경상북도</v>
          </cell>
          <cell r="H2478" t="str">
            <v>대면활동</v>
          </cell>
          <cell r="I2478" t="str">
            <v>해당없음</v>
          </cell>
          <cell r="J2478" t="str">
            <v>미해당</v>
          </cell>
          <cell r="K2478" t="str">
            <v>미해당</v>
          </cell>
          <cell r="L2478" t="str">
            <v xml:space="preserve"> </v>
          </cell>
          <cell r="M2478" t="str">
            <v/>
          </cell>
          <cell r="N2478" t="str">
            <v>직업체험활동</v>
          </cell>
          <cell r="O2478" t="str">
            <v>0</v>
          </cell>
          <cell r="P2478" t="str">
            <v>12</v>
          </cell>
          <cell r="Q2478" t="str">
            <v>초</v>
          </cell>
          <cell r="R2478" t="str">
            <v>2025-10-02</v>
          </cell>
          <cell r="S2478" t="str">
            <v>2028-10-01</v>
          </cell>
          <cell r="T2478" t="str">
            <v xml:space="preserve"> ~ </v>
          </cell>
          <cell r="U2478" t="str">
            <v>인증</v>
          </cell>
          <cell r="V2478" t="str">
            <v>O</v>
          </cell>
          <cell r="W2478" t="str">
            <v xml:space="preserve">  ○ 청소년의 건전한 여가활동과 진로·직업체험의 기회를 가진다. _x000D_
  ○ 1인 미디어시대 청소년을 대상으로 1인 크리에이터의 경험과 미디어 콘텐츠 기획부터 편집, 업로드까지의 전 과정을 체험함으로 미래 1인              미디어 인력을 개발하고 구축한다._x000D_
  ○ 지역 청소년들에게 다양한 체험 활동의 기회를 제공한다.</v>
          </cell>
          <cell r="X2478" t="str">
            <v>25만 유튜버가 라이브 게임 송출하는 크리에이터에 대한 직업을 체험하고 _x000D_
AI (인공지능)  시스템을 이용하여 영상 제작의 기초를 배우고 뉴스 대본를 생성하여 아나운서처럼 뉴스 브리핑을 해 본다.</v>
          </cell>
          <cell r="Y2478" t="str">
            <v/>
          </cell>
          <cell r="Z2478" t="str">
            <v/>
          </cell>
          <cell r="AA2478" t="str">
            <v/>
          </cell>
        </row>
        <row r="2479">
          <cell r="B2479">
            <v>13252</v>
          </cell>
          <cell r="C2479" t="str">
            <v>빵으로 만드는 행복 한 조각</v>
          </cell>
          <cell r="D2479" t="str">
            <v>기본형-회기</v>
          </cell>
          <cell r="E2479" t="str">
            <v>중구청소년센터</v>
          </cell>
          <cell r="F2479" t="str">
            <v>청소년문화의집</v>
          </cell>
          <cell r="G2479" t="str">
            <v>울산광역시</v>
          </cell>
          <cell r="H2479" t="str">
            <v>대면활동</v>
          </cell>
          <cell r="I2479" t="str">
            <v>해당없음</v>
          </cell>
          <cell r="J2479" t="str">
            <v>미해당</v>
          </cell>
          <cell r="K2479" t="str">
            <v>미해당</v>
          </cell>
          <cell r="L2479" t="str">
            <v xml:space="preserve"> </v>
          </cell>
          <cell r="M2479" t="str">
            <v/>
          </cell>
          <cell r="N2479" t="str">
            <v>기타</v>
          </cell>
          <cell r="O2479" t="str">
            <v>0</v>
          </cell>
          <cell r="P2479" t="str">
            <v>15</v>
          </cell>
          <cell r="Q2479" t="str">
            <v>초</v>
          </cell>
          <cell r="R2479" t="str">
            <v>2025-10-02</v>
          </cell>
          <cell r="S2479" t="str">
            <v>2028-10-01</v>
          </cell>
          <cell r="T2479" t="str">
            <v xml:space="preserve"> ~ </v>
          </cell>
          <cell r="U2479" t="str">
            <v>인증</v>
          </cell>
          <cell r="V2479" t="str">
            <v>X</v>
          </cell>
          <cell r="W2479" t="str">
            <v xml:space="preserve">자기표현과 창의적 경험의 기회가 제한적인 초등학교 4~6학년을 대상으로 제과·제빵 체험 활동을 제공하여 요리와 베이킹 체험 활동을 제공하여 청소년들의 창의적 표현과 협동심을 향상시키고 성취감을 통해 정서적 안정과 건강한 또래 관계 형성을 도모하고자 한다. </v>
          </cell>
          <cell r="X2479" t="str">
            <v>핵심 주제: 제과제빵 활동을 통해 창의적 표현과 정서적 성장을 도모함_x000D_
다양한 재료(밀가루, 버터, 우유, 계란, 토핑 등)를 탐색하고 활용하여 작품을 구상하고 제작함_x000D_
반죽, 발효, 굽기 과정을 체험하며 제빵의 원리를 이해하고 기초 조리 능력을 익힘_x000D_
제과 과정에서 토핑과 데코레이션을 통해 미적 감각과 창의적 표현을 확장함_x000D_
또래와의 협력적 제작 과정을 통해 의사소통 능력과 사회성을 함양함_x000D_
완성된 빵을 함께 나누고 감상하며 성취감을 경험하고 정서적 만족을 도모함_x000D_
활동 후 소감을 나누고 성찰하는 시간을 통해 자기표현력과 공감 능력을 강화함</v>
          </cell>
          <cell r="Y2479" t="str">
            <v/>
          </cell>
          <cell r="Z2479" t="str">
            <v/>
          </cell>
          <cell r="AA2479" t="str">
            <v/>
          </cell>
        </row>
        <row r="2480">
          <cell r="B2480">
            <v>13251</v>
          </cell>
          <cell r="C2480" t="str">
            <v>달콤한 창의력 놀이터: 과자집&amp;케이크 만들기</v>
          </cell>
          <cell r="D2480" t="str">
            <v>기본형-회기</v>
          </cell>
          <cell r="E2480" t="str">
            <v>중구청소년센터</v>
          </cell>
          <cell r="F2480" t="str">
            <v>청소년문화의집</v>
          </cell>
          <cell r="G2480" t="str">
            <v>울산광역시</v>
          </cell>
          <cell r="H2480" t="str">
            <v>대면활동</v>
          </cell>
          <cell r="I2480" t="str">
            <v>해당없음</v>
          </cell>
          <cell r="J2480" t="str">
            <v>미해당</v>
          </cell>
          <cell r="K2480" t="str">
            <v>미해당</v>
          </cell>
          <cell r="L2480" t="str">
            <v xml:space="preserve"> </v>
          </cell>
          <cell r="M2480" t="str">
            <v/>
          </cell>
          <cell r="N2480" t="str">
            <v>기타</v>
          </cell>
          <cell r="O2480" t="str">
            <v>0</v>
          </cell>
          <cell r="P2480" t="str">
            <v>15</v>
          </cell>
          <cell r="Q2480" t="str">
            <v>초</v>
          </cell>
          <cell r="R2480" t="str">
            <v>2025-10-02</v>
          </cell>
          <cell r="S2480" t="str">
            <v>2028-10-01</v>
          </cell>
          <cell r="T2480" t="str">
            <v xml:space="preserve"> ~ </v>
          </cell>
          <cell r="U2480" t="str">
            <v>인증</v>
          </cell>
          <cell r="V2480" t="str">
            <v>X</v>
          </cell>
          <cell r="W2480" t="str">
            <v>자기표현과 창의적 경험의 기회가 제한적인 초등학교 4~6학년을 대상으로 과자집과 케이크 만들기라는 요리와 베이킹 체험 활동을 제공하여 청소년들이 스스로 아이디어를 구상하고 작품을 완성하는 과정을 경험하도록 함으로써 창의력과 자기표현 능력을 기르고 또래와 협력하며 성취감과 자신감을 쌓아 정서적 안정과 긍정적인 또래관계를 형성하도록 하고자 한다.</v>
          </cell>
          <cell r="X2480" t="str">
            <v>핵심 주제: 과자집과 텃밭 케이크 만들기를 통해 창의적 표현과 정서적 성장 도모_x000D_
다양한 재료(과자, 빵, 토핑 등)를 탐색하고 활용하여 작품을 구상하고 제작함_x000D_
과자집 만들기 과정에서 구조적 구성과 장식적 표현을 경험함_x000D_
텃밭 케이크 만들기를 통해 자연과 생태를 상징적으로 표현하는 창의적 활동을 진행함_x000D_
또래와의 협력적 제작 과정을 통해 의사소통 능력과 사회성을 함양함_x000D_
완성된 작품을 공유하고 감상하며 성취감을 경험하고 정서적 만족을 도모함_x000D_
활동 후 소감을 나누고 성찰하는 시간을 통해 자기표현력과 공감 능력을 강화함</v>
          </cell>
          <cell r="Y2480" t="str">
            <v/>
          </cell>
          <cell r="Z2480" t="str">
            <v/>
          </cell>
          <cell r="AA2480" t="str">
            <v/>
          </cell>
        </row>
        <row r="2481">
          <cell r="B2481">
            <v>13250</v>
          </cell>
          <cell r="C2481" t="str">
            <v>양말목 창작공방</v>
          </cell>
          <cell r="D2481" t="str">
            <v>기본형</v>
          </cell>
          <cell r="E2481" t="str">
            <v>삼산해솔청소년센터</v>
          </cell>
          <cell r="F2481" t="str">
            <v>청소년문화의집</v>
          </cell>
          <cell r="G2481" t="str">
            <v>울산광역시</v>
          </cell>
          <cell r="H2481" t="str">
            <v>대면활동</v>
          </cell>
          <cell r="I2481" t="str">
            <v>해당없음</v>
          </cell>
          <cell r="J2481" t="str">
            <v>미해당</v>
          </cell>
          <cell r="K2481" t="str">
            <v>미해당</v>
          </cell>
          <cell r="L2481" t="str">
            <v xml:space="preserve"> </v>
          </cell>
          <cell r="M2481" t="str">
            <v/>
          </cell>
          <cell r="N2481" t="str">
            <v>환경보존활동</v>
          </cell>
          <cell r="O2481" t="str">
            <v>0</v>
          </cell>
          <cell r="P2481" t="str">
            <v>15</v>
          </cell>
          <cell r="Q2481" t="str">
            <v>초</v>
          </cell>
          <cell r="R2481" t="str">
            <v>2025-10-02</v>
          </cell>
          <cell r="S2481" t="str">
            <v>2028-10-01</v>
          </cell>
          <cell r="T2481" t="str">
            <v xml:space="preserve"> ~ </v>
          </cell>
          <cell r="U2481" t="str">
            <v>인증</v>
          </cell>
          <cell r="V2481" t="str">
            <v>O</v>
          </cell>
          <cell r="W2481" t="str">
            <v xml:space="preserve">오늘날 환경의 중요성이 강조되면서 청소년들의 환경소양을 기르는 데 중점을 두고 있다. 업사이클링은 환경과 환경쟁점에 관한 지식습득뿐만 아니라 환경 책임적인 행동의 실천의 예시까지 보여줌으로써 청소년들의 환경감수성 함양을 높이는데 도움을 주는데 목적을 두고 있다. 또한 양말목 공예를 통해 청소년들의 미적감각을 일깨우면서 문화예술 활동으로 연결됨으로써 업사이클링에 대한 관심도와 환경을 중시하는 청소년으로 거듭나도록 한다. </v>
          </cell>
          <cell r="X2481" t="str">
            <v>기후위기의 심각함과 산업폐기물로 다른 창작물을 만들어보는 업사이클링 활동</v>
          </cell>
          <cell r="Y2481" t="str">
            <v/>
          </cell>
          <cell r="Z2481" t="str">
            <v/>
          </cell>
          <cell r="AA2481" t="str">
            <v/>
          </cell>
        </row>
        <row r="2482">
          <cell r="B2482">
            <v>13247</v>
          </cell>
          <cell r="C2482" t="str">
            <v>나도 새활용 디자이너</v>
          </cell>
          <cell r="D2482" t="str">
            <v>기본형</v>
          </cell>
          <cell r="E2482" t="str">
            <v>원주시청소년수련관</v>
          </cell>
          <cell r="F2482" t="str">
            <v>청소년수련관</v>
          </cell>
          <cell r="G2482" t="str">
            <v>강원특별자치도</v>
          </cell>
          <cell r="H2482" t="str">
            <v>대면활동</v>
          </cell>
          <cell r="I2482" t="str">
            <v>해당없음</v>
          </cell>
          <cell r="J2482" t="str">
            <v>미해당</v>
          </cell>
          <cell r="K2482" t="str">
            <v>미해당</v>
          </cell>
          <cell r="L2482" t="str">
            <v xml:space="preserve"> </v>
          </cell>
          <cell r="M2482" t="str">
            <v/>
          </cell>
          <cell r="N2482" t="str">
            <v>환경보존활동</v>
          </cell>
          <cell r="O2482" t="str">
            <v>0</v>
          </cell>
          <cell r="P2482" t="str">
            <v>10</v>
          </cell>
          <cell r="Q2482" t="str">
            <v>초,중</v>
          </cell>
          <cell r="R2482" t="str">
            <v>2025-10-02</v>
          </cell>
          <cell r="S2482" t="str">
            <v>2028-10-01</v>
          </cell>
          <cell r="T2482" t="str">
            <v xml:space="preserve"> ~ </v>
          </cell>
          <cell r="U2482" t="str">
            <v>인증</v>
          </cell>
          <cell r="V2482" t="str">
            <v>O</v>
          </cell>
          <cell r="W2482" t="str">
            <v>- 청소년들이 환경문지에 관심을 가지고 일상 생활에서 환경을 생각하는 책임감 있는 행동을 하도록 한다._x000D_
- 버려지는 자원을 활용해 새로운 가치를 창출함으로써 자원 순환의 중요성을 배우고, 생활 속 환경보호 습관을 형성한다._x000D_
- 자신이 만든 결과물이 실생활에서 활용될 수 있음을 확인하며 성취감을 얻는다.</v>
          </cell>
          <cell r="X2482" t="str">
            <v>자원순환교육 및 양말목을 활용한 생활소품 만들기 활동</v>
          </cell>
          <cell r="Y2482" t="str">
            <v/>
          </cell>
          <cell r="Z2482" t="str">
            <v/>
          </cell>
          <cell r="AA2482" t="str">
            <v/>
          </cell>
        </row>
        <row r="2483">
          <cell r="B2483">
            <v>13236</v>
          </cell>
          <cell r="C2483" t="str">
            <v>AI로 만나는 우리동네 맛과 멋</v>
          </cell>
          <cell r="D2483" t="str">
            <v>기본형</v>
          </cell>
          <cell r="E2483" t="str">
            <v>연천군청소년문화의집</v>
          </cell>
          <cell r="F2483" t="str">
            <v>청소년문화의집</v>
          </cell>
          <cell r="G2483" t="str">
            <v>경기도</v>
          </cell>
          <cell r="H2483" t="str">
            <v>대면활동</v>
          </cell>
          <cell r="I2483" t="str">
            <v>해당없음</v>
          </cell>
          <cell r="J2483" t="str">
            <v>미해당</v>
          </cell>
          <cell r="K2483" t="str">
            <v>미해당</v>
          </cell>
          <cell r="L2483" t="str">
            <v xml:space="preserve"> </v>
          </cell>
          <cell r="M2483" t="str">
            <v/>
          </cell>
          <cell r="N2483" t="str">
            <v>과학정보활동</v>
          </cell>
          <cell r="O2483" t="str">
            <v>0</v>
          </cell>
          <cell r="P2483" t="str">
            <v>10</v>
          </cell>
          <cell r="Q2483" t="str">
            <v>중</v>
          </cell>
          <cell r="R2483" t="str">
            <v>2025-10-02</v>
          </cell>
          <cell r="S2483" t="str">
            <v>2028-10-01</v>
          </cell>
          <cell r="T2483" t="str">
            <v xml:space="preserve"> ~ </v>
          </cell>
          <cell r="U2483" t="str">
            <v>인증</v>
          </cell>
          <cell r="V2483" t="str">
            <v>O</v>
          </cell>
          <cell r="W2483" t="str">
            <v>? 청소년들이 인공지능(AI)기반 프로그램을 활용하여 우리 지역의 특산물과 관광명소를 효과적으로 홍보하는 광고 콘텐츠를 제작함_x000D_
_x000D_
? 생성형 인공지능(AI)프로그램을 배운 중학생 청소년을 대상으로 지역 자원에 대한 이해를 높이고 디지털 리터러시 및 창의적 표현 능력을 신장하며 지역 사회에 기여할 수 있는 경험을 제공</v>
          </cell>
          <cell r="X2483" t="str">
            <v>1) 지역 자원 탐구와 AI 프로프트 작성_x000D_
 &gt; 지역 특산물, 관광명소의 특징 조사 및 선정_x000D_
 &gt; 광고의 요소 학습_x000D_
  &gt; AI 프롬프트 작성 교육_x000D_
  &gt; AI를 활용해 광고 슬로건, 문구 생성_x000D_
2) AI를 활용한 광고 제작 및 공유_x000D_
  &gt; AI 이미지 생성 및 영상 편집 도구 활용 광고 제작_x000D_
  &gt; 조별 광고 콘텐츠 완성(포스터or영상 형태)_x000D_
  &gt; 조별 발표 및 상호 피드백_x000D_
  &gt; 지역 사회에 광고 콘텐츠 공유 방안 논의</v>
          </cell>
          <cell r="Y2483" t="str">
            <v/>
          </cell>
          <cell r="Z2483" t="str">
            <v/>
          </cell>
          <cell r="AA2483" t="str">
            <v/>
          </cell>
        </row>
        <row r="2484">
          <cell r="B2484" t="str">
            <v>D0099</v>
          </cell>
          <cell r="C2484" t="str">
            <v>인공지능 시대의 청소년을 위한 AI 윤리 (초등학교)</v>
          </cell>
          <cell r="D2484" t="str">
            <v>기본형-회기</v>
          </cell>
          <cell r="E2484" t="str">
            <v>서울시립성동청소년센터</v>
          </cell>
          <cell r="F2484" t="str">
            <v>청소년수련관</v>
          </cell>
          <cell r="G2484" t="str">
            <v>서울특별시</v>
          </cell>
          <cell r="H2484" t="str">
            <v>대면활동</v>
          </cell>
          <cell r="I2484" t="str">
            <v>해당없음</v>
          </cell>
          <cell r="J2484" t="str">
            <v>미해당</v>
          </cell>
          <cell r="K2484" t="str">
            <v>미해당</v>
          </cell>
          <cell r="L2484" t="str">
            <v xml:space="preserve"> </v>
          </cell>
          <cell r="M2484" t="str">
            <v/>
          </cell>
          <cell r="N2484" t="str">
            <v>자기(인성)계발활동</v>
          </cell>
          <cell r="O2484" t="str">
            <v>0</v>
          </cell>
          <cell r="P2484" t="str">
            <v>10</v>
          </cell>
          <cell r="Q2484" t="str">
            <v>초</v>
          </cell>
          <cell r="R2484" t="str">
            <v>2025-10-02</v>
          </cell>
          <cell r="S2484" t="str">
            <v>2028-10-01</v>
          </cell>
          <cell r="T2484" t="str">
            <v xml:space="preserve"> ~ </v>
          </cell>
          <cell r="U2484" t="str">
            <v>인증</v>
          </cell>
          <cell r="V2484" t="str">
            <v>X</v>
          </cell>
          <cell r="W2484" t="str">
            <v>초등학교 연령의 청소년을 대상으로 인공지능 기술의 윤리적 문제와 도전 과제를 이해하고, 책임감 있고 윤리적인 방식으로 AI를 활용할 수 있는 능력을 함양시키고자 한다.</v>
          </cell>
          <cell r="X2484" t="str">
            <v>인공지능 기술의 중요성과 윤리적 문제를 알고 책임감 있는 윤리적 사고를 향상시켜 AI를 올바르게 활용할 수 있는 디지털 시민으로 성장한다.</v>
          </cell>
          <cell r="Y2484" t="str">
            <v/>
          </cell>
          <cell r="Z2484" t="str">
            <v/>
          </cell>
          <cell r="AA2484" t="str">
            <v/>
          </cell>
        </row>
        <row r="2485">
          <cell r="B2485">
            <v>12483</v>
          </cell>
          <cell r="C2485" t="str">
            <v>치어리딩 캠프</v>
          </cell>
          <cell r="D2485" t="str">
            <v>기본형</v>
          </cell>
          <cell r="E2485" t="str">
            <v>철원종합문화복지센터</v>
          </cell>
          <cell r="F2485" t="str">
            <v>청소년수련관</v>
          </cell>
          <cell r="G2485" t="str">
            <v>강원특별자치도</v>
          </cell>
          <cell r="H2485" t="str">
            <v>대면활동</v>
          </cell>
          <cell r="I2485" t="str">
            <v>해당없음</v>
          </cell>
          <cell r="J2485" t="str">
            <v>미해당</v>
          </cell>
          <cell r="K2485" t="str">
            <v>미해당</v>
          </cell>
          <cell r="L2485" t="str">
            <v xml:space="preserve"> </v>
          </cell>
          <cell r="M2485" t="str">
            <v/>
          </cell>
          <cell r="N2485" t="str">
            <v>건강·보건활동</v>
          </cell>
          <cell r="O2485" t="str">
            <v>0</v>
          </cell>
          <cell r="P2485" t="str">
            <v>20</v>
          </cell>
          <cell r="Q2485" t="str">
            <v>초,중,고</v>
          </cell>
          <cell r="R2485" t="str">
            <v>2024-10-09</v>
          </cell>
          <cell r="S2485" t="str">
            <v>2028-10-08</v>
          </cell>
          <cell r="T2485" t="str">
            <v xml:space="preserve"> ~ </v>
          </cell>
          <cell r="U2485" t="str">
            <v>인증</v>
          </cell>
          <cell r="V2485" t="str">
            <v>X</v>
          </cell>
          <cell r="W2485" t="str">
            <v/>
          </cell>
          <cell r="X2485" t="str">
            <v xml:space="preserve">스턴트치어리딩, 액션치어리딩, 팀빌딩활동, 쇼케이스 </v>
          </cell>
          <cell r="Y2485" t="str">
            <v/>
          </cell>
          <cell r="Z2485" t="str">
            <v/>
          </cell>
          <cell r="AA2485" t="str">
            <v/>
          </cell>
        </row>
        <row r="2486">
          <cell r="B2486" t="str">
            <v>MD1175</v>
          </cell>
          <cell r="C2486" t="str">
            <v>청소년진로탐색 영상프로젝트 Career Insight (고등학교)</v>
          </cell>
          <cell r="D2486" t="str">
            <v/>
          </cell>
          <cell r="E2486" t="str">
            <v>통영시청소년수련원</v>
          </cell>
          <cell r="F2486" t="str">
            <v>청소년수련원</v>
          </cell>
          <cell r="G2486" t="str">
            <v>경상남도</v>
          </cell>
          <cell r="H2486" t="str">
            <v/>
          </cell>
          <cell r="I2486" t="str">
            <v>해당없음</v>
          </cell>
          <cell r="J2486" t="str">
            <v>미해당</v>
          </cell>
          <cell r="K2486" t="str">
            <v>미해당</v>
          </cell>
          <cell r="L2486" t="str">
            <v xml:space="preserve"> </v>
          </cell>
          <cell r="M2486" t="str">
            <v/>
          </cell>
          <cell r="N2486" t="str">
            <v>직업체험활동</v>
          </cell>
          <cell r="O2486" t="str">
            <v>0</v>
          </cell>
          <cell r="P2486" t="str">
            <v>200</v>
          </cell>
          <cell r="Q2486" t="str">
            <v>고</v>
          </cell>
          <cell r="R2486" t="str">
            <v>2024-10-09</v>
          </cell>
          <cell r="S2486" t="str">
            <v>2028-10-08</v>
          </cell>
          <cell r="T2486" t="str">
            <v xml:space="preserve"> ~ </v>
          </cell>
          <cell r="U2486" t="str">
            <v>인증</v>
          </cell>
          <cell r="V2486" t="str">
            <v>X</v>
          </cell>
          <cell r="W2486" t="str">
            <v>자기적성과 진로,직업에 대해 고민하는 청소년들에게 다양한 직업의 세계와 직업관을 영상과 상황극을 통해 제시하고 올바른 가치관과 진로 선택에 도움을 줄 수 있도록 한다.</v>
          </cell>
          <cell r="X2486" t="str">
            <v>- 내가 그리는 세상_x000D_
- 없어도 되는 직업_x000D_
- 웃어요!_x000D_
- 느그 아부지 뭐 하시노?_x000D_
- 직업퀴즈_x000D_
- 그대의 꿈_x000D_
- Welcome To The Show</v>
          </cell>
          <cell r="Y2486" t="str">
            <v/>
          </cell>
          <cell r="Z2486" t="str">
            <v/>
          </cell>
          <cell r="AA2486" t="str">
            <v/>
          </cell>
        </row>
        <row r="2487">
          <cell r="B2487" t="str">
            <v>MD1174</v>
          </cell>
          <cell r="C2487" t="str">
            <v>청소년진로탐색 영상프로젝트 Career Insight (중학교)</v>
          </cell>
          <cell r="D2487" t="str">
            <v/>
          </cell>
          <cell r="E2487" t="str">
            <v>통영시청소년수련원</v>
          </cell>
          <cell r="F2487" t="str">
            <v>청소년수련원</v>
          </cell>
          <cell r="G2487" t="str">
            <v>경상남도</v>
          </cell>
          <cell r="H2487" t="str">
            <v/>
          </cell>
          <cell r="I2487" t="str">
            <v>해당없음</v>
          </cell>
          <cell r="J2487" t="str">
            <v>미해당</v>
          </cell>
          <cell r="K2487" t="str">
            <v>미해당</v>
          </cell>
          <cell r="L2487" t="str">
            <v xml:space="preserve"> </v>
          </cell>
          <cell r="M2487" t="str">
            <v/>
          </cell>
          <cell r="N2487" t="str">
            <v>직업체험활동</v>
          </cell>
          <cell r="O2487" t="str">
            <v>0</v>
          </cell>
          <cell r="P2487" t="str">
            <v>200</v>
          </cell>
          <cell r="Q2487" t="str">
            <v>중</v>
          </cell>
          <cell r="R2487" t="str">
            <v>2024-10-09</v>
          </cell>
          <cell r="S2487" t="str">
            <v>2028-10-08</v>
          </cell>
          <cell r="T2487" t="str">
            <v xml:space="preserve"> ~ </v>
          </cell>
          <cell r="U2487" t="str">
            <v>인증</v>
          </cell>
          <cell r="V2487" t="str">
            <v>X</v>
          </cell>
          <cell r="W2487" t="str">
            <v>자기적성과 진로,직업에 대해 고민하는 청소년들에게 다양한 직업의 세계와 직업관을 영상과 상황극을 통해 제시하고 올바른 가치관과 진로 선택에 도움을 줄 수 있도록 한다.</v>
          </cell>
          <cell r="X2487" t="str">
            <v>- 내가 그리는 세상_x000D_
- 없어도 되는 직업_x000D_
- 웃어요!_x000D_
- 느그 아부지 뭐 하시노?_x000D_
- 직업퀴즈_x000D_
- 그대의 꿈_x000D_
- Welcome To The Show</v>
          </cell>
          <cell r="Y2487" t="str">
            <v/>
          </cell>
          <cell r="Z2487" t="str">
            <v/>
          </cell>
          <cell r="AA2487" t="str">
            <v/>
          </cell>
        </row>
        <row r="2488">
          <cell r="B2488" t="str">
            <v>MD1173</v>
          </cell>
          <cell r="C2488" t="str">
            <v>미션! 오리엔티어링(중학교)</v>
          </cell>
          <cell r="D2488" t="str">
            <v/>
          </cell>
          <cell r="E2488" t="str">
            <v>(주)미리내캠프</v>
          </cell>
          <cell r="F2488" t="str">
            <v>청소년수련원</v>
          </cell>
          <cell r="G2488" t="str">
            <v>강원특별자치도</v>
          </cell>
          <cell r="H2488" t="str">
            <v/>
          </cell>
          <cell r="I2488" t="str">
            <v>해당없음</v>
          </cell>
          <cell r="J2488" t="str">
            <v>미해당</v>
          </cell>
          <cell r="K2488" t="str">
            <v>미해당</v>
          </cell>
          <cell r="L2488" t="str">
            <v xml:space="preserve"> </v>
          </cell>
          <cell r="M2488" t="str">
            <v/>
          </cell>
          <cell r="N2488" t="str">
            <v>자기(인성)계발활동</v>
          </cell>
          <cell r="O2488" t="str">
            <v>0</v>
          </cell>
          <cell r="P2488" t="str">
            <v>400</v>
          </cell>
          <cell r="Q2488" t="str">
            <v>중</v>
          </cell>
          <cell r="R2488" t="str">
            <v>2024-10-09</v>
          </cell>
          <cell r="S2488" t="str">
            <v>2028-10-08</v>
          </cell>
          <cell r="T2488" t="str">
            <v xml:space="preserve"> ~ </v>
          </cell>
          <cell r="U2488" t="str">
            <v>인증</v>
          </cell>
          <cell r="V2488" t="str">
            <v>O</v>
          </cell>
          <cell r="W2488" t="str">
            <v>숲을 통해 정신적, 육체적 활력을 찾고 친구들과 함께 미션을 해결함으로써 협동심과 모험심을 향상 시키며, 심리적 스트레스를 완화시킨다.</v>
          </cell>
          <cell r="X2488" t="str">
            <v>1. 프로그램 특징 및 활동내용 설명_x000D_
2. 프로그램 안전 교육_x000D_
3. 간단한 준비운동_x000D_
4. 모둠별 차등 출발_x000D_
5. 순위발표_x000D_
6. 소감발표 및 피드백</v>
          </cell>
          <cell r="Y2488" t="str">
            <v/>
          </cell>
          <cell r="Z2488" t="str">
            <v/>
          </cell>
          <cell r="AA2488" t="str">
            <v/>
          </cell>
        </row>
        <row r="2489">
          <cell r="B2489" t="str">
            <v>MD1172</v>
          </cell>
          <cell r="C2489" t="str">
            <v>야간추적활동(중학교)</v>
          </cell>
          <cell r="D2489" t="str">
            <v/>
          </cell>
          <cell r="E2489" t="str">
            <v>(주)미리내캠프</v>
          </cell>
          <cell r="F2489" t="str">
            <v>청소년수련원</v>
          </cell>
          <cell r="G2489" t="str">
            <v>강원특별자치도</v>
          </cell>
          <cell r="H2489" t="str">
            <v/>
          </cell>
          <cell r="I2489" t="str">
            <v>해당없음</v>
          </cell>
          <cell r="J2489" t="str">
            <v>미해당</v>
          </cell>
          <cell r="K2489" t="str">
            <v>미해당</v>
          </cell>
          <cell r="L2489" t="str">
            <v xml:space="preserve"> </v>
          </cell>
          <cell r="M2489" t="str">
            <v/>
          </cell>
          <cell r="N2489" t="str">
            <v>자기(인성)계발활동</v>
          </cell>
          <cell r="O2489" t="str">
            <v>0</v>
          </cell>
          <cell r="P2489" t="str">
            <v>400</v>
          </cell>
          <cell r="Q2489" t="str">
            <v>중</v>
          </cell>
          <cell r="R2489" t="str">
            <v>2024-10-09</v>
          </cell>
          <cell r="S2489" t="str">
            <v>2028-10-08</v>
          </cell>
          <cell r="T2489" t="str">
            <v xml:space="preserve"> ~ </v>
          </cell>
          <cell r="U2489" t="str">
            <v>인증</v>
          </cell>
          <cell r="V2489" t="str">
            <v>O</v>
          </cell>
          <cell r="W2489" t="str">
            <v xml:space="preserve">활동지도상에 표시 된 포스트 위치를 파악하고 각 역할을 통해 판단력과 리더십을 기르는데 목적으로 하며, 조원 전체가 손전등 하나에 의지하며 포스트를 찾는 과정 속에서 성취감과 소속감을 느낄도록 할 수 있다. </v>
          </cell>
          <cell r="X2489" t="str">
            <v>1. 인원 및 환자파악_x000D_
2. 프로그램 특징 및 활동내용 설명_x000D_
3. 프로그램 안전교육_x000D_
4. 모둠별 차등 출발_x000D_
5. 점수확인 및 순위 발표_x000D_
6. 소감발표 및 피드백</v>
          </cell>
          <cell r="Y2489" t="str">
            <v/>
          </cell>
          <cell r="Z2489" t="str">
            <v/>
          </cell>
          <cell r="AA2489" t="str">
            <v/>
          </cell>
        </row>
        <row r="2490">
          <cell r="B2490" t="str">
            <v>MD1171</v>
          </cell>
          <cell r="C2490" t="str">
            <v>야간추적빙고(고등학교)</v>
          </cell>
          <cell r="D2490" t="str">
            <v/>
          </cell>
          <cell r="E2490" t="str">
            <v>(주)미리내캠프</v>
          </cell>
          <cell r="F2490" t="str">
            <v>청소년수련원</v>
          </cell>
          <cell r="G2490" t="str">
            <v>강원특별자치도</v>
          </cell>
          <cell r="H2490" t="str">
            <v/>
          </cell>
          <cell r="I2490" t="str">
            <v>해당없음</v>
          </cell>
          <cell r="J2490" t="str">
            <v>미해당</v>
          </cell>
          <cell r="K2490" t="str">
            <v>미해당</v>
          </cell>
          <cell r="L2490" t="str">
            <v xml:space="preserve"> </v>
          </cell>
          <cell r="M2490" t="str">
            <v/>
          </cell>
          <cell r="N2490" t="str">
            <v>자기(인성)계발활동</v>
          </cell>
          <cell r="O2490" t="str">
            <v>0</v>
          </cell>
          <cell r="P2490" t="str">
            <v>400</v>
          </cell>
          <cell r="Q2490" t="str">
            <v>고</v>
          </cell>
          <cell r="R2490" t="str">
            <v>2024-10-09</v>
          </cell>
          <cell r="S2490" t="str">
            <v>2028-10-08</v>
          </cell>
          <cell r="T2490" t="str">
            <v xml:space="preserve"> ~ </v>
          </cell>
          <cell r="U2490" t="str">
            <v>인증</v>
          </cell>
          <cell r="V2490" t="str">
            <v>O</v>
          </cell>
          <cell r="W2490" t="str">
            <v xml:space="preserve">각 모둠장과 모둠원들이 지도와 손전등을 들고 처음 이동할 포스트 위치와 어느 방향으로 돌아야 빠른지에 대한 작전회의를 통해 참가자들의 판단력과 리더십을 기르는 것을 목적으로 하며, 어두운곳을 친구들과 함께 헤쳐나아가는 과정 속에서 성취감과 소속감을 느끼도록 할 수 있다. </v>
          </cell>
          <cell r="X2490" t="str">
            <v>1. 인원파악 및 환자파악_x000D_
2. 프로그램 특징 및 활동내용 설명_x000D_
3. 프로그램 안전교육실시_x000D_
4. 모둠별 차등 출발_x000D_
5. 찾아 온 포스트 내용을 통해 빙고게임 _x000D_
6. 점수확인 및 순위 발표_x000D_
7. 소감발표 및 피드백</v>
          </cell>
          <cell r="Y2490" t="str">
            <v/>
          </cell>
          <cell r="Z2490" t="str">
            <v/>
          </cell>
          <cell r="AA2490" t="str">
            <v/>
          </cell>
        </row>
        <row r="2491">
          <cell r="B2491" t="str">
            <v>MD1170</v>
          </cell>
          <cell r="C2491" t="str">
            <v>야간추적 POST(초등학교)</v>
          </cell>
          <cell r="D2491" t="str">
            <v/>
          </cell>
          <cell r="E2491" t="str">
            <v>(주)미리내캠프</v>
          </cell>
          <cell r="F2491" t="str">
            <v>청소년수련원</v>
          </cell>
          <cell r="G2491" t="str">
            <v>강원특별자치도</v>
          </cell>
          <cell r="H2491" t="str">
            <v/>
          </cell>
          <cell r="I2491" t="str">
            <v>해당없음</v>
          </cell>
          <cell r="J2491" t="str">
            <v>미해당</v>
          </cell>
          <cell r="K2491" t="str">
            <v>미해당</v>
          </cell>
          <cell r="L2491" t="str">
            <v xml:space="preserve"> </v>
          </cell>
          <cell r="M2491" t="str">
            <v/>
          </cell>
          <cell r="N2491" t="str">
            <v>자기(인성)계발활동</v>
          </cell>
          <cell r="O2491" t="str">
            <v>0</v>
          </cell>
          <cell r="P2491" t="str">
            <v>300</v>
          </cell>
          <cell r="Q2491" t="str">
            <v>초</v>
          </cell>
          <cell r="R2491" t="str">
            <v>2024-10-09</v>
          </cell>
          <cell r="S2491" t="str">
            <v>2028-10-08</v>
          </cell>
          <cell r="T2491" t="str">
            <v xml:space="preserve"> ~ </v>
          </cell>
          <cell r="U2491" t="str">
            <v>인증</v>
          </cell>
          <cell r="V2491" t="str">
            <v>O</v>
          </cell>
          <cell r="W2491" t="str">
            <v>친구들과 함께 손전등과 지도를 가지고 각 POST 별 야광판넬에 적혀 있는 별자리를 찾아 적어 오는 미션으로 서로 의지하며 포스트를 찾는 과정속에서 성취감과 소속감을 느낄 수 있도록 한다. 또한 역할 분담을 통해 판단력과 리더십을 기르는데 목적을 갖고 있다.</v>
          </cell>
          <cell r="X2491" t="str">
            <v>1. 인원파악 및 환자파악_x000D_
2. 프로그램 특징 및 활동 설명._x000D_
3. 안전교육 실시_x000D_
4. 모둠별 차등 출발_x000D_
5. 미션확인 및 순위 발표_x000D_
6. 소감발표 및 피드백</v>
          </cell>
          <cell r="Y2491" t="str">
            <v/>
          </cell>
          <cell r="Z2491" t="str">
            <v/>
          </cell>
          <cell r="AA2491" t="str">
            <v/>
          </cell>
        </row>
        <row r="2492">
          <cell r="B2492" t="str">
            <v>MD1169</v>
          </cell>
          <cell r="C2492" t="str">
            <v>미션!오리엔티어링(초등학교)</v>
          </cell>
          <cell r="D2492" t="str">
            <v/>
          </cell>
          <cell r="E2492" t="str">
            <v>(주)미리내캠프</v>
          </cell>
          <cell r="F2492" t="str">
            <v>청소년수련원</v>
          </cell>
          <cell r="G2492" t="str">
            <v>강원특별자치도</v>
          </cell>
          <cell r="H2492" t="str">
            <v/>
          </cell>
          <cell r="I2492" t="str">
            <v>해당없음</v>
          </cell>
          <cell r="J2492" t="str">
            <v>미해당</v>
          </cell>
          <cell r="K2492" t="str">
            <v>미해당</v>
          </cell>
          <cell r="L2492" t="str">
            <v xml:space="preserve"> </v>
          </cell>
          <cell r="M2492" t="str">
            <v/>
          </cell>
          <cell r="N2492" t="str">
            <v>자기(인성)계발활동</v>
          </cell>
          <cell r="O2492" t="str">
            <v>0</v>
          </cell>
          <cell r="P2492" t="str">
            <v>300</v>
          </cell>
          <cell r="Q2492" t="str">
            <v>초</v>
          </cell>
          <cell r="R2492" t="str">
            <v>2024-10-09</v>
          </cell>
          <cell r="S2492" t="str">
            <v>2028-10-08</v>
          </cell>
          <cell r="T2492" t="str">
            <v xml:space="preserve"> ~ </v>
          </cell>
          <cell r="U2492" t="str">
            <v>인증</v>
          </cell>
          <cell r="V2492" t="str">
            <v>O</v>
          </cell>
          <cell r="W2492" t="str">
            <v>모둠원 친구들과 지도를 보고 컨트럴 마커를 찾아 미션을 해결함으로써 협동심과 모험심을 향상 시키는데 목적이 있다.</v>
          </cell>
          <cell r="X2492" t="str">
            <v>1. 인원 및 환자파악_x000D_
2. 프로그램 특징 및 활동내용 설명_x000D_
3. 프로그램 안전교육_x000D_
4. 간단한 준비운동_x000D_
5. 모둠별 차등 출발_x000D_
6. 순위 발표_x000D_
7. 소감발표 및 피드백</v>
          </cell>
          <cell r="Y2492" t="str">
            <v/>
          </cell>
          <cell r="Z2492" t="str">
            <v/>
          </cell>
          <cell r="AA2492" t="str">
            <v/>
          </cell>
        </row>
        <row r="2493">
          <cell r="B2493" t="str">
            <v>MD1168</v>
          </cell>
          <cell r="C2493" t="str">
            <v>나는야! 미리내스타(초등학교)</v>
          </cell>
          <cell r="D2493" t="str">
            <v/>
          </cell>
          <cell r="E2493" t="str">
            <v>(주)미리내캠프</v>
          </cell>
          <cell r="F2493" t="str">
            <v>청소년수련원</v>
          </cell>
          <cell r="G2493" t="str">
            <v>강원특별자치도</v>
          </cell>
          <cell r="H2493" t="str">
            <v/>
          </cell>
          <cell r="I2493" t="str">
            <v>해당없음</v>
          </cell>
          <cell r="J2493" t="str">
            <v>미해당</v>
          </cell>
          <cell r="K2493" t="str">
            <v>미해당</v>
          </cell>
          <cell r="L2493" t="str">
            <v xml:space="preserve"> </v>
          </cell>
          <cell r="M2493" t="str">
            <v/>
          </cell>
          <cell r="N2493" t="str">
            <v>자기(인성)계발활동</v>
          </cell>
          <cell r="O2493" t="str">
            <v>0</v>
          </cell>
          <cell r="P2493" t="str">
            <v>400</v>
          </cell>
          <cell r="Q2493" t="str">
            <v>초</v>
          </cell>
          <cell r="R2493" t="str">
            <v>2024-10-09</v>
          </cell>
          <cell r="S2493" t="str">
            <v>2028-10-08</v>
          </cell>
          <cell r="T2493" t="str">
            <v xml:space="preserve"> ~ </v>
          </cell>
          <cell r="U2493" t="str">
            <v>인증</v>
          </cell>
          <cell r="V2493" t="str">
            <v>O</v>
          </cell>
          <cell r="W2493" t="str">
            <v>레크리에이션 시간에 단순히 웃고 즐기는 여흥의 시간이 아닌 학생들에게 소속감과 단결심을 최대한 길러 줄 수 있는데 목적을 둔다.</v>
          </cell>
          <cell r="X2493" t="str">
            <v>1. 스테이지 게임 _x000D_
   [풍선 넘기기 / 박수게임 / '야'전달게임/ 숫자를 올려라 / 가라사대 등  사회자에 따라 게임의 종류는 바뀔 수 있음.]_x000D_
2. 장기자랑 발표_x000D_
  [장기자랑이 없는 경우는 제외하고 진행함.]_x000D_
3. 대동놀이_x000D_
 [ 원 미션게임 / 발댄스/ 단체 댄스타임 등 사회자에 따라 단체놀이가 바뀔 수 있음.]</v>
          </cell>
          <cell r="Y2493" t="str">
            <v/>
          </cell>
          <cell r="Z2493" t="str">
            <v/>
          </cell>
          <cell r="AA2493" t="str">
            <v/>
          </cell>
        </row>
        <row r="2494">
          <cell r="B2494" t="str">
            <v>MD1167</v>
          </cell>
          <cell r="C2494" t="str">
            <v>팀파워(초등학교)</v>
          </cell>
          <cell r="D2494" t="str">
            <v/>
          </cell>
          <cell r="E2494" t="str">
            <v>(주)미리내캠프</v>
          </cell>
          <cell r="F2494" t="str">
            <v>청소년수련원</v>
          </cell>
          <cell r="G2494" t="str">
            <v>강원특별자치도</v>
          </cell>
          <cell r="H2494" t="str">
            <v/>
          </cell>
          <cell r="I2494" t="str">
            <v>해당없음</v>
          </cell>
          <cell r="J2494" t="str">
            <v>미해당</v>
          </cell>
          <cell r="K2494" t="str">
            <v>미해당</v>
          </cell>
          <cell r="L2494" t="str">
            <v xml:space="preserve"> </v>
          </cell>
          <cell r="M2494" t="str">
            <v/>
          </cell>
          <cell r="N2494" t="str">
            <v>자기(인성)계발활동</v>
          </cell>
          <cell r="O2494" t="str">
            <v>0</v>
          </cell>
          <cell r="P2494" t="str">
            <v>300</v>
          </cell>
          <cell r="Q2494" t="str">
            <v>초</v>
          </cell>
          <cell r="R2494" t="str">
            <v>2024-10-09</v>
          </cell>
          <cell r="S2494" t="str">
            <v>2028-10-08</v>
          </cell>
          <cell r="T2494" t="str">
            <v xml:space="preserve"> ~ </v>
          </cell>
          <cell r="U2494" t="str">
            <v>인증</v>
          </cell>
          <cell r="V2494" t="str">
            <v>O</v>
          </cell>
          <cell r="W2494" t="str">
            <v>팀파워 프로그램은 반별로 다양한 미션들을 수행하면서 도전정신과 공동체의식을 함양하고 동시에 주어진 과제를 해결해 성취감을 함께 느낄 수 있는 팀웍을 높이는데 목적이 있다.</v>
          </cell>
          <cell r="X2494" t="str">
            <v>1. 조장선출 및 구호만들기_x000D_
2. 프로그램 담당지도자 및 포스트 지도자 소개_x000D_
3. 활동내용 설명 및 안전교육_x000D_
4. 간단한 준비운동_x000D_
5. 각 포스트별 이동하며 미션 해결하기_x000D_
6. 순위발표[미션활동지의 전ㅁ수가 가장 높은 순서대로 발표]_x000D_
7. 소감 발표 및 피드백</v>
          </cell>
          <cell r="Y2494" t="str">
            <v/>
          </cell>
          <cell r="Z2494" t="str">
            <v/>
          </cell>
          <cell r="AA2494" t="str">
            <v/>
          </cell>
        </row>
        <row r="2495">
          <cell r="B2495" t="str">
            <v>MD1166</v>
          </cell>
          <cell r="C2495" t="str">
            <v>타임 서바이벌(고등학교)</v>
          </cell>
          <cell r="D2495" t="str">
            <v/>
          </cell>
          <cell r="E2495" t="str">
            <v>(주)미리내캠프</v>
          </cell>
          <cell r="F2495" t="str">
            <v>청소년수련원</v>
          </cell>
          <cell r="G2495" t="str">
            <v>강원특별자치도</v>
          </cell>
          <cell r="H2495" t="str">
            <v/>
          </cell>
          <cell r="I2495" t="str">
            <v>해당없음</v>
          </cell>
          <cell r="J2495" t="str">
            <v>미해당</v>
          </cell>
          <cell r="K2495" t="str">
            <v>미해당</v>
          </cell>
          <cell r="L2495" t="str">
            <v xml:space="preserve"> </v>
          </cell>
          <cell r="M2495" t="str">
            <v/>
          </cell>
          <cell r="N2495" t="str">
            <v>자기(인성)계발활동</v>
          </cell>
          <cell r="O2495" t="str">
            <v>0</v>
          </cell>
          <cell r="P2495" t="str">
            <v>200</v>
          </cell>
          <cell r="Q2495" t="str">
            <v>고</v>
          </cell>
          <cell r="R2495" t="str">
            <v>2024-10-09</v>
          </cell>
          <cell r="S2495" t="str">
            <v>2028-10-08</v>
          </cell>
          <cell r="T2495" t="str">
            <v xml:space="preserve"> ~ </v>
          </cell>
          <cell r="U2495" t="str">
            <v>인증</v>
          </cell>
          <cell r="V2495" t="str">
            <v>O</v>
          </cell>
          <cell r="W2495" t="str">
            <v>주어진 미션을 잘 할 수 있는 친구들을 서로 파악하여 빠른시간 안에 미션을 해결함으로서 도전정신과 공동체 의식을 함양하고 더불어 개인의 자존감을 향상하는데 프로그램의 목적을 둔다.</v>
          </cell>
          <cell r="X2495" t="str">
            <v>1. 인원 및 환자파악_x000D_
2. 프로그램 설명 및 모둠 구성하기_x000D_
3. 미션내용 설명_x000D_
4. 미션회의 [ 어느 미션을 누가 할 것인지 회의를 통해 빠르게 미션 해결하는 방법을 찾는다.]_x000D_
5. 순서별 미션 도전하기_x000D_
6. 순위발표 및 협동의 소중함에 대한 피드백</v>
          </cell>
          <cell r="Y2495" t="str">
            <v/>
          </cell>
          <cell r="Z2495" t="str">
            <v/>
          </cell>
          <cell r="AA2495" t="str">
            <v/>
          </cell>
        </row>
        <row r="2496">
          <cell r="B2496" t="str">
            <v>MD1165</v>
          </cell>
          <cell r="C2496" t="str">
            <v>미션임파서블(중학교)</v>
          </cell>
          <cell r="D2496" t="str">
            <v/>
          </cell>
          <cell r="E2496" t="str">
            <v>(주)미리내캠프</v>
          </cell>
          <cell r="F2496" t="str">
            <v>청소년수련원</v>
          </cell>
          <cell r="G2496" t="str">
            <v>강원특별자치도</v>
          </cell>
          <cell r="H2496" t="str">
            <v/>
          </cell>
          <cell r="I2496" t="str">
            <v>해당없음</v>
          </cell>
          <cell r="J2496" t="str">
            <v>미해당</v>
          </cell>
          <cell r="K2496" t="str">
            <v>미해당</v>
          </cell>
          <cell r="L2496" t="str">
            <v xml:space="preserve"> </v>
          </cell>
          <cell r="M2496" t="str">
            <v/>
          </cell>
          <cell r="N2496" t="str">
            <v>자기(인성)계발활동</v>
          </cell>
          <cell r="O2496" t="str">
            <v>0</v>
          </cell>
          <cell r="P2496" t="str">
            <v>200</v>
          </cell>
          <cell r="Q2496" t="str">
            <v>중</v>
          </cell>
          <cell r="R2496" t="str">
            <v>2024-10-09</v>
          </cell>
          <cell r="S2496" t="str">
            <v>2028-10-08</v>
          </cell>
          <cell r="T2496" t="str">
            <v xml:space="preserve"> ~ </v>
          </cell>
          <cell r="U2496" t="str">
            <v>인증</v>
          </cell>
          <cell r="V2496" t="str">
            <v>O</v>
          </cell>
          <cell r="W2496" t="str">
            <v xml:space="preserve">주어진 과제를 팀이 해결방안을 찾아 수행함으로서 팀웍의 중요성을 알고, 더불어 개인적으로 자신있는 미션 수행을 통해 자존감을 높이는데 목적을 둔다. </v>
          </cell>
          <cell r="X2496" t="str">
            <v>1. 인원 및 환자파악_x000D_
2. 프로그램 설명_x000D_
3. 모둠구성 및 대표정하기_x000D_
3. 미션설명_x000D_
4. 미션회의_x000D_
5. 미션 도전 및 순위발표_x000D_
6. 협동의 소중함에 대한 피드백</v>
          </cell>
          <cell r="Y2496" t="str">
            <v/>
          </cell>
          <cell r="Z2496" t="str">
            <v/>
          </cell>
          <cell r="AA2496" t="str">
            <v/>
          </cell>
        </row>
        <row r="2497">
          <cell r="B2497" t="str">
            <v>MD1164</v>
          </cell>
          <cell r="C2497" t="str">
            <v>Team Activity(중학교)</v>
          </cell>
          <cell r="D2497" t="str">
            <v/>
          </cell>
          <cell r="E2497" t="str">
            <v>(주)미리내캠프</v>
          </cell>
          <cell r="F2497" t="str">
            <v>청소년수련원</v>
          </cell>
          <cell r="G2497" t="str">
            <v>강원특별자치도</v>
          </cell>
          <cell r="H2497" t="str">
            <v/>
          </cell>
          <cell r="I2497" t="str">
            <v>해당없음</v>
          </cell>
          <cell r="J2497" t="str">
            <v>미해당</v>
          </cell>
          <cell r="K2497" t="str">
            <v>미해당</v>
          </cell>
          <cell r="L2497" t="str">
            <v xml:space="preserve"> </v>
          </cell>
          <cell r="M2497" t="str">
            <v/>
          </cell>
          <cell r="N2497" t="str">
            <v>자기(인성)계발활동</v>
          </cell>
          <cell r="O2497" t="str">
            <v>0</v>
          </cell>
          <cell r="P2497" t="str">
            <v>400</v>
          </cell>
          <cell r="Q2497" t="str">
            <v>중</v>
          </cell>
          <cell r="R2497" t="str">
            <v>2024-10-09</v>
          </cell>
          <cell r="S2497" t="str">
            <v>2028-10-08</v>
          </cell>
          <cell r="T2497" t="str">
            <v xml:space="preserve"> ~ </v>
          </cell>
          <cell r="U2497" t="str">
            <v>인증</v>
          </cell>
          <cell r="V2497" t="str">
            <v>O</v>
          </cell>
          <cell r="W2497" t="str">
            <v>반이 한 팀이 되어 주어진 다양한 공동 신체활동 미션을 통해 도전정신을 고취하고, 상호보완 및 수용을 해야지만 해결 할 수 있는 공동체 미션을 줌으로서 공동체의식을 함양하고 동시에 주어진 과제를 해결해 성취감을 느낄 수 있도록 한다.</v>
          </cell>
          <cell r="X2497" t="str">
            <v>1. 조장선출 및 구호 만들기_x000D_
2. 프로그램 담당지도자 및 포스트 지도자 소개_x000D_
3. 활동내용 설명 및 안전교육_x000D_
4. 간단한 준비운동_x000D_
5. 각 포스트별 이동하며 미션 해결하기_x000D_
6. 순위발표[미션활동지의 점수가 가장 높은 순서대로 발표]_x000D_
7. 소감발표 및 피드백</v>
          </cell>
          <cell r="Y2497" t="str">
            <v/>
          </cell>
          <cell r="Z2497" t="str">
            <v/>
          </cell>
          <cell r="AA2497" t="str">
            <v/>
          </cell>
        </row>
        <row r="2498">
          <cell r="B2498" t="str">
            <v>MD1163</v>
          </cell>
          <cell r="C2498" t="str">
            <v>폼로켓 만들기(중학교)</v>
          </cell>
          <cell r="D2498" t="str">
            <v/>
          </cell>
          <cell r="E2498" t="str">
            <v>보성군청소년수련원</v>
          </cell>
          <cell r="F2498" t="str">
            <v>청소년수련원</v>
          </cell>
          <cell r="G2498" t="str">
            <v>전라남도</v>
          </cell>
          <cell r="H2498" t="str">
            <v/>
          </cell>
          <cell r="I2498" t="str">
            <v>해당없음</v>
          </cell>
          <cell r="J2498" t="str">
            <v>미해당</v>
          </cell>
          <cell r="K2498" t="str">
            <v>미해당</v>
          </cell>
          <cell r="L2498" t="str">
            <v xml:space="preserve"> </v>
          </cell>
          <cell r="M2498" t="str">
            <v/>
          </cell>
          <cell r="N2498" t="str">
            <v>자기(인성)계발활동</v>
          </cell>
          <cell r="O2498" t="str">
            <v>0</v>
          </cell>
          <cell r="P2498" t="str">
            <v>40</v>
          </cell>
          <cell r="Q2498" t="str">
            <v>중</v>
          </cell>
          <cell r="R2498" t="str">
            <v>2024-10-09</v>
          </cell>
          <cell r="S2498" t="str">
            <v>2028-10-08</v>
          </cell>
          <cell r="T2498" t="str">
            <v xml:space="preserve"> ~ </v>
          </cell>
          <cell r="U2498" t="str">
            <v>인증</v>
          </cell>
          <cell r="V2498" t="str">
            <v>X</v>
          </cell>
          <cell r="W2498" t="str">
            <v>폼로켓을 날려보며 무게중심에 따른 이동경로변화를 알아보고 로켓의 원리를 알아본다.</v>
          </cell>
          <cell r="X2498" t="str">
            <v>프로그램 안내_x000D_
-안전교육실시_x000D_
- 강사 소개 및 프로그램 안내_x000D_
로켓, 인공위성 퀴즈_x000D_
- 로켓의 역사 퀴즈 풀기_x000D_
- 우리나라 최초의 인공위성은_x000D_
- 폼로켓을 멀리 날리기 위해 가장 중요한 것 설명_x000D_
- 멀리 날리기 위한 손의 위치 설명_x000D_
_x000D_
만들기_x000D_
- 생활관별로 조를 이룬다_x000D_
- 준비물 불출_x000D_
- 만들기 과정 설명_x000D_
- 만들기 시작_x000D_
- 완성 후 날리는 방법 다시 설명_x000D_
- 조별로 앞쪽으로 이동 후 날려본다.</v>
          </cell>
          <cell r="Y2498" t="str">
            <v/>
          </cell>
          <cell r="Z2498" t="str">
            <v/>
          </cell>
          <cell r="AA2498" t="str">
            <v/>
          </cell>
        </row>
        <row r="2499">
          <cell r="B2499" t="str">
            <v>MD1162</v>
          </cell>
          <cell r="C2499" t="str">
            <v>폼로켓 만들기(초등학교)</v>
          </cell>
          <cell r="D2499" t="str">
            <v/>
          </cell>
          <cell r="E2499" t="str">
            <v>보성군청소년수련원</v>
          </cell>
          <cell r="F2499" t="str">
            <v>청소년수련원</v>
          </cell>
          <cell r="G2499" t="str">
            <v>전라남도</v>
          </cell>
          <cell r="H2499" t="str">
            <v/>
          </cell>
          <cell r="I2499" t="str">
            <v>해당없음</v>
          </cell>
          <cell r="J2499" t="str">
            <v>미해당</v>
          </cell>
          <cell r="K2499" t="str">
            <v>미해당</v>
          </cell>
          <cell r="L2499" t="str">
            <v xml:space="preserve"> </v>
          </cell>
          <cell r="M2499" t="str">
            <v/>
          </cell>
          <cell r="N2499" t="str">
            <v>자기(인성)계발활동</v>
          </cell>
          <cell r="O2499" t="str">
            <v>0</v>
          </cell>
          <cell r="P2499" t="str">
            <v>40</v>
          </cell>
          <cell r="Q2499" t="str">
            <v>초</v>
          </cell>
          <cell r="R2499" t="str">
            <v>2024-10-09</v>
          </cell>
          <cell r="S2499" t="str">
            <v>2028-10-08</v>
          </cell>
          <cell r="T2499" t="str">
            <v xml:space="preserve"> ~ </v>
          </cell>
          <cell r="U2499" t="str">
            <v>인증</v>
          </cell>
          <cell r="V2499" t="str">
            <v>X</v>
          </cell>
          <cell r="W2499" t="str">
            <v>폼로켓을 날려보며 무게중심에 따른 이동경로변화를 알아보고 로켓의 원리를 알아본다.</v>
          </cell>
          <cell r="X2499" t="str">
            <v>프로그램 안내_x000D_
-안전교육실시_x000D_
- 강사 소개 및 프로그램 안내_x000D_
로켓, 인공위성 퀴즈_x000D_
- 로켓의 역사 퀴즈 풀기_x000D_
- 우리나라 최초의 인공위성은_x000D_
- 폼로켓을 멀리 날리기 위해 가장 중요한 것 설명_x000D_
- 멀리 날리기 위한 손의 위치 설명_x000D_
_x000D_
만들기_x000D_
- 생활관별로 조를 이룬다_x000D_
- 준비물 불출_x000D_
- 만들기 과정 설명_x000D_
- 만들기 시작_x000D_
- 완성 후 날리는 방법 다시 설명_x000D_
- 조별로 앞쪽으로 이동 후 날려본다.</v>
          </cell>
          <cell r="Y2499" t="str">
            <v/>
          </cell>
          <cell r="Z2499" t="str">
            <v/>
          </cell>
          <cell r="AA2499" t="str">
            <v/>
          </cell>
        </row>
        <row r="2500">
          <cell r="B2500" t="str">
            <v>MD1161</v>
          </cell>
          <cell r="C2500" t="str">
            <v>폼로켓 만들기(고등학교)</v>
          </cell>
          <cell r="D2500" t="str">
            <v/>
          </cell>
          <cell r="E2500" t="str">
            <v>보성군청소년수련원</v>
          </cell>
          <cell r="F2500" t="str">
            <v>청소년수련원</v>
          </cell>
          <cell r="G2500" t="str">
            <v>전라남도</v>
          </cell>
          <cell r="H2500" t="str">
            <v/>
          </cell>
          <cell r="I2500" t="str">
            <v>해당없음</v>
          </cell>
          <cell r="J2500" t="str">
            <v>미해당</v>
          </cell>
          <cell r="K2500" t="str">
            <v>미해당</v>
          </cell>
          <cell r="L2500" t="str">
            <v xml:space="preserve"> </v>
          </cell>
          <cell r="M2500" t="str">
            <v/>
          </cell>
          <cell r="N2500" t="str">
            <v>자기(인성)계발활동</v>
          </cell>
          <cell r="O2500" t="str">
            <v>0</v>
          </cell>
          <cell r="P2500" t="str">
            <v>40</v>
          </cell>
          <cell r="Q2500" t="str">
            <v>고</v>
          </cell>
          <cell r="R2500" t="str">
            <v>2024-10-09</v>
          </cell>
          <cell r="S2500" t="str">
            <v>2028-10-08</v>
          </cell>
          <cell r="T2500" t="str">
            <v xml:space="preserve"> ~ </v>
          </cell>
          <cell r="U2500" t="str">
            <v>인증</v>
          </cell>
          <cell r="V2500" t="str">
            <v>X</v>
          </cell>
          <cell r="W2500" t="str">
            <v>폼로켓을 날려보며 무게중심에 따른 이동경로변화를 알아보고 로켓의 원리를 알아본다.</v>
          </cell>
          <cell r="X2500" t="str">
            <v>프로그램 안내_x000D_
-안전교육실시_x000D_
- 강사 소개 및 프로그램 안내_x000D_
로켓, 인공위성 퀴즈_x000D_
- 로켓의 역사 퀴즈 풀기_x000D_
- 우리나라 최초의 인공위성은_x000D_
- 폼로켓을 멀리 날리기 위해 가장 중요한 것 설명_x000D_
- 멀리 날리기 위한 손의 위치 설명_x000D_
_x000D_
만들기_x000D_
- 생활관별로 조를 이룬다_x000D_
- 준비물 불출_x000D_
- 만들기 과정 설명_x000D_
- 만들기 시작_x000D_
- 완성 후 날리는 방법 다시 설명_x000D_
- 조별로 앞쪽으로 이동 후 날려본다.</v>
          </cell>
          <cell r="Y2500" t="str">
            <v/>
          </cell>
          <cell r="Z2500" t="str">
            <v/>
          </cell>
          <cell r="AA2500" t="str">
            <v/>
          </cell>
        </row>
        <row r="2501">
          <cell r="B2501" t="str">
            <v>MD1160</v>
          </cell>
          <cell r="C2501" t="str">
            <v>작품도미노(중학교)</v>
          </cell>
          <cell r="D2501" t="str">
            <v/>
          </cell>
          <cell r="E2501" t="str">
            <v>(주)미리내캠프</v>
          </cell>
          <cell r="F2501" t="str">
            <v>청소년수련원</v>
          </cell>
          <cell r="G2501" t="str">
            <v>강원특별자치도</v>
          </cell>
          <cell r="H2501" t="str">
            <v/>
          </cell>
          <cell r="I2501" t="str">
            <v>해당없음</v>
          </cell>
          <cell r="J2501" t="str">
            <v>미해당</v>
          </cell>
          <cell r="K2501" t="str">
            <v>미해당</v>
          </cell>
          <cell r="L2501" t="str">
            <v xml:space="preserve"> </v>
          </cell>
          <cell r="M2501" t="str">
            <v/>
          </cell>
          <cell r="N2501" t="str">
            <v>자기(인성)계발활동</v>
          </cell>
          <cell r="O2501" t="str">
            <v>0</v>
          </cell>
          <cell r="P2501" t="str">
            <v>250</v>
          </cell>
          <cell r="Q2501" t="str">
            <v>중</v>
          </cell>
          <cell r="R2501" t="str">
            <v>2024-10-09</v>
          </cell>
          <cell r="S2501" t="str">
            <v>2028-10-08</v>
          </cell>
          <cell r="T2501" t="str">
            <v xml:space="preserve"> ~ </v>
          </cell>
          <cell r="U2501" t="str">
            <v>인증</v>
          </cell>
          <cell r="V2501" t="str">
            <v>O</v>
          </cell>
          <cell r="W2501" t="str">
            <v xml:space="preserve">도미노칩을 이용하여 다양한 작품 미션을 참여하고 진행하는 과정 속에서 청소년들의 인간관계, 집중력, 창의력, 인내력, 협동심, 커뮤니케이션등을 접할 수 있도록 하는데 목적을 둔다. </v>
          </cell>
          <cell r="X2501" t="str">
            <v>1. 도미노란?_x000D_
2. 도미노침의 원리_x000D_
3. 도미노 미션 안내 및 진행_x000D_
4. 활동소감발표 및 피드백</v>
          </cell>
          <cell r="Y2501" t="str">
            <v/>
          </cell>
          <cell r="Z2501" t="str">
            <v/>
          </cell>
          <cell r="AA2501" t="str">
            <v/>
          </cell>
        </row>
        <row r="2502">
          <cell r="B2502" t="str">
            <v>MD1159</v>
          </cell>
          <cell r="C2502" t="str">
            <v>명랑운동회(중학교)</v>
          </cell>
          <cell r="D2502" t="str">
            <v/>
          </cell>
          <cell r="E2502" t="str">
            <v>(주)미리내캠프</v>
          </cell>
          <cell r="F2502" t="str">
            <v>청소년수련원</v>
          </cell>
          <cell r="G2502" t="str">
            <v>강원특별자치도</v>
          </cell>
          <cell r="H2502" t="str">
            <v/>
          </cell>
          <cell r="I2502" t="str">
            <v>해당없음</v>
          </cell>
          <cell r="J2502" t="str">
            <v>미해당</v>
          </cell>
          <cell r="K2502" t="str">
            <v>미해당</v>
          </cell>
          <cell r="L2502" t="str">
            <v xml:space="preserve"> </v>
          </cell>
          <cell r="M2502" t="str">
            <v/>
          </cell>
          <cell r="N2502" t="str">
            <v>자기(인성)계발활동</v>
          </cell>
          <cell r="O2502" t="str">
            <v>0</v>
          </cell>
          <cell r="P2502" t="str">
            <v>400</v>
          </cell>
          <cell r="Q2502" t="str">
            <v>중</v>
          </cell>
          <cell r="R2502" t="str">
            <v>2024-10-09</v>
          </cell>
          <cell r="S2502" t="str">
            <v>2028-10-08</v>
          </cell>
          <cell r="T2502" t="str">
            <v xml:space="preserve"> ~ </v>
          </cell>
          <cell r="U2502" t="str">
            <v>인증</v>
          </cell>
          <cell r="V2502" t="str">
            <v>O</v>
          </cell>
          <cell r="W2502" t="str">
            <v>올림픽의 작은 규모의 색다른 내용으로 구성원들 간의 단합과 침목을 다지고, 승부욕을 부각시켜 생활의 원동력이 되어야 함을 목적으로 한다.</v>
          </cell>
          <cell r="X2502" t="str">
            <v>1. 스트레칭하기_x000D_
2. 팀구성 및 팀장 선출_x000D_
3. 응원전._x000D_
4. 게임진행[개인전과 팀전을 섞어서 구성하기]_x000D_
5. 승리팀 발표_x000D_
6. 피드백</v>
          </cell>
          <cell r="Y2502" t="str">
            <v/>
          </cell>
          <cell r="Z2502" t="str">
            <v/>
          </cell>
          <cell r="AA2502" t="str">
            <v/>
          </cell>
        </row>
        <row r="2503">
          <cell r="B2503" t="str">
            <v>MD1158</v>
          </cell>
          <cell r="C2503" t="str">
            <v>미니운동회(초등학교)</v>
          </cell>
          <cell r="D2503" t="str">
            <v/>
          </cell>
          <cell r="E2503" t="str">
            <v>(주)미리내캠프</v>
          </cell>
          <cell r="F2503" t="str">
            <v>청소년수련원</v>
          </cell>
          <cell r="G2503" t="str">
            <v>강원특별자치도</v>
          </cell>
          <cell r="H2503" t="str">
            <v/>
          </cell>
          <cell r="I2503" t="str">
            <v>해당없음</v>
          </cell>
          <cell r="J2503" t="str">
            <v>미해당</v>
          </cell>
          <cell r="K2503" t="str">
            <v>미해당</v>
          </cell>
          <cell r="L2503" t="str">
            <v xml:space="preserve"> </v>
          </cell>
          <cell r="M2503" t="str">
            <v/>
          </cell>
          <cell r="N2503" t="str">
            <v>자기(인성)계발활동</v>
          </cell>
          <cell r="O2503" t="str">
            <v>0</v>
          </cell>
          <cell r="P2503" t="str">
            <v>400</v>
          </cell>
          <cell r="Q2503" t="str">
            <v>초</v>
          </cell>
          <cell r="R2503" t="str">
            <v>2024-10-09</v>
          </cell>
          <cell r="S2503" t="str">
            <v>2028-10-08</v>
          </cell>
          <cell r="T2503" t="str">
            <v xml:space="preserve"> ~ </v>
          </cell>
          <cell r="U2503" t="str">
            <v>인증</v>
          </cell>
          <cell r="V2503" t="str">
            <v>O</v>
          </cell>
          <cell r="W2503" t="str">
            <v>학교에 가을운동회가 있듯  실내에서 작은 미니 운동회를 진행함으로서 학교 전체친구들과의 단합과 침목을 다지며, 자발적인 참석을 통해 성취감과 자신감을 높이는데 목적을 둔다.</v>
          </cell>
          <cell r="X2503" t="str">
            <v xml:space="preserve">1. 인원 및 환자파악_x000D_
2. 팀구성 및 팀장 선출_x000D_
3. 응원전_x000D_
4. 게임진행 [ 개인전, 팀전을 섞어서 구성하기]_x000D_
5. 승리팀 발표_x000D_
6. 피드백_x000D_
</v>
          </cell>
          <cell r="Y2503" t="str">
            <v/>
          </cell>
          <cell r="Z2503" t="str">
            <v/>
          </cell>
          <cell r="AA2503" t="str">
            <v/>
          </cell>
        </row>
        <row r="2504">
          <cell r="B2504" t="str">
            <v>MD1157</v>
          </cell>
          <cell r="C2504" t="str">
            <v>컬러도미노(초등학교)</v>
          </cell>
          <cell r="D2504" t="str">
            <v/>
          </cell>
          <cell r="E2504" t="str">
            <v>(주)미리내캠프</v>
          </cell>
          <cell r="F2504" t="str">
            <v>청소년수련원</v>
          </cell>
          <cell r="G2504" t="str">
            <v>강원특별자치도</v>
          </cell>
          <cell r="H2504" t="str">
            <v/>
          </cell>
          <cell r="I2504" t="str">
            <v>해당없음</v>
          </cell>
          <cell r="J2504" t="str">
            <v>미해당</v>
          </cell>
          <cell r="K2504" t="str">
            <v>미해당</v>
          </cell>
          <cell r="L2504" t="str">
            <v xml:space="preserve"> </v>
          </cell>
          <cell r="M2504" t="str">
            <v/>
          </cell>
          <cell r="N2504" t="str">
            <v>자기(인성)계발활동</v>
          </cell>
          <cell r="O2504" t="str">
            <v>0</v>
          </cell>
          <cell r="P2504" t="str">
            <v>200</v>
          </cell>
          <cell r="Q2504" t="str">
            <v>초</v>
          </cell>
          <cell r="R2504" t="str">
            <v>2024-10-09</v>
          </cell>
          <cell r="S2504" t="str">
            <v>2028-10-08</v>
          </cell>
          <cell r="T2504" t="str">
            <v xml:space="preserve"> ~ </v>
          </cell>
          <cell r="U2504" t="str">
            <v>인증</v>
          </cell>
          <cell r="V2504" t="str">
            <v>O</v>
          </cell>
          <cell r="W2504" t="str">
            <v xml:space="preserve">다양한 컬러 도미노를 이용하여 주어진 미션들을 단계별로 해결하는 과정속에서 청소년들의 창의력, 협동심, 의사소통, 집중력과 인내력을 접할 수 있게 하는데 그 목적을 가지고 있다. </v>
          </cell>
          <cell r="X2504" t="str">
            <v>1. 도미노란?_x000D_
2. 도미노칩의 원리_x000D_
3. 도미노 단계별 미션안내 및 진행. _x000D_
4. 피드백</v>
          </cell>
          <cell r="Y2504" t="str">
            <v/>
          </cell>
          <cell r="Z2504" t="str">
            <v/>
          </cell>
          <cell r="AA2504" t="str">
            <v/>
          </cell>
        </row>
        <row r="2505">
          <cell r="B2505" t="str">
            <v>MD1156</v>
          </cell>
          <cell r="C2505" t="str">
            <v>미리내! 페스티벌(중학교)</v>
          </cell>
          <cell r="D2505" t="str">
            <v/>
          </cell>
          <cell r="E2505" t="str">
            <v>(주)미리내캠프</v>
          </cell>
          <cell r="F2505" t="str">
            <v>청소년수련원</v>
          </cell>
          <cell r="G2505" t="str">
            <v>강원특별자치도</v>
          </cell>
          <cell r="H2505" t="str">
            <v/>
          </cell>
          <cell r="I2505" t="str">
            <v>해당없음</v>
          </cell>
          <cell r="J2505" t="str">
            <v>미해당</v>
          </cell>
          <cell r="K2505" t="str">
            <v>미해당</v>
          </cell>
          <cell r="L2505" t="str">
            <v xml:space="preserve"> </v>
          </cell>
          <cell r="M2505" t="str">
            <v/>
          </cell>
          <cell r="N2505" t="str">
            <v>자기(인성)계발활동</v>
          </cell>
          <cell r="O2505" t="str">
            <v>0</v>
          </cell>
          <cell r="P2505" t="str">
            <v>350</v>
          </cell>
          <cell r="Q2505" t="str">
            <v>중</v>
          </cell>
          <cell r="R2505" t="str">
            <v>2024-10-09</v>
          </cell>
          <cell r="S2505" t="str">
            <v>2028-10-08</v>
          </cell>
          <cell r="T2505" t="str">
            <v xml:space="preserve"> ~ </v>
          </cell>
          <cell r="U2505" t="str">
            <v>인증</v>
          </cell>
          <cell r="V2505" t="str">
            <v>O</v>
          </cell>
          <cell r="W2505" t="str">
            <v xml:space="preserve">레크리에이션 시간을 통해 청소년들의 끼의 무대를 만들어 줌으로써 자신감을 높여주고, 함께 즐기는 시간을 통해 학생들에게 소속감과 단결심을 최대한 길러 줄 수 있는데 목적을 둔다. </v>
          </cell>
          <cell r="X2505" t="str">
            <v>1. 단체게임_x000D_
2. 스테이지 게임_x000D_
3. 장지자랑 발표_x000D_
4. 대동놀이_x000D_
5. 정리 및 피드백</v>
          </cell>
          <cell r="Y2505" t="str">
            <v/>
          </cell>
          <cell r="Z2505" t="str">
            <v/>
          </cell>
          <cell r="AA2505" t="str">
            <v/>
          </cell>
        </row>
        <row r="2506">
          <cell r="B2506" t="str">
            <v>MD1155</v>
          </cell>
          <cell r="C2506" t="str">
            <v>미리내! 스피드업(초등학교)</v>
          </cell>
          <cell r="D2506" t="str">
            <v/>
          </cell>
          <cell r="E2506" t="str">
            <v>(주)미리내캠프</v>
          </cell>
          <cell r="F2506" t="str">
            <v>청소년수련원</v>
          </cell>
          <cell r="G2506" t="str">
            <v>강원특별자치도</v>
          </cell>
          <cell r="H2506" t="str">
            <v/>
          </cell>
          <cell r="I2506" t="str">
            <v>해당없음</v>
          </cell>
          <cell r="J2506" t="str">
            <v>미해당</v>
          </cell>
          <cell r="K2506" t="str">
            <v>미해당</v>
          </cell>
          <cell r="L2506" t="str">
            <v xml:space="preserve"> </v>
          </cell>
          <cell r="M2506" t="str">
            <v/>
          </cell>
          <cell r="N2506" t="str">
            <v>자기(인성)계발활동</v>
          </cell>
          <cell r="O2506" t="str">
            <v>0</v>
          </cell>
          <cell r="P2506" t="str">
            <v>200</v>
          </cell>
          <cell r="Q2506" t="str">
            <v>초</v>
          </cell>
          <cell r="R2506" t="str">
            <v>2024-10-09</v>
          </cell>
          <cell r="S2506" t="str">
            <v>2028-10-08</v>
          </cell>
          <cell r="T2506" t="str">
            <v xml:space="preserve"> ~ </v>
          </cell>
          <cell r="U2506" t="str">
            <v>인증</v>
          </cell>
          <cell r="V2506" t="str">
            <v>O</v>
          </cell>
          <cell r="W2506" t="str">
            <v xml:space="preserve">협동하여 주어진 미션을 해결함으로써 도전정신 및 공동체 의식을 함양하는데 목적을 둔다. </v>
          </cell>
          <cell r="X2506" t="str">
            <v>1. 인원 및 환자파악_x000D_
2. 프로그램 설명_x000D_
3. 미션설명_x000D_
4. 미션회의_x000D_
5. 미션 도전 및 순위발표_x000D_
6. 협동의 소중함에 대한 피드백</v>
          </cell>
          <cell r="Y2506" t="str">
            <v/>
          </cell>
          <cell r="Z2506" t="str">
            <v/>
          </cell>
          <cell r="AA2506" t="str">
            <v/>
          </cell>
        </row>
        <row r="2507">
          <cell r="B2507" t="str">
            <v>MD1154</v>
          </cell>
          <cell r="C2507" t="str">
            <v>미션! 오리엔티어링(고등학교)</v>
          </cell>
          <cell r="D2507" t="str">
            <v/>
          </cell>
          <cell r="E2507" t="str">
            <v>(주)미리내캠프</v>
          </cell>
          <cell r="F2507" t="str">
            <v>청소년수련원</v>
          </cell>
          <cell r="G2507" t="str">
            <v>강원특별자치도</v>
          </cell>
          <cell r="H2507" t="str">
            <v/>
          </cell>
          <cell r="I2507" t="str">
            <v>해당없음</v>
          </cell>
          <cell r="J2507" t="str">
            <v>미해당</v>
          </cell>
          <cell r="K2507" t="str">
            <v>미해당</v>
          </cell>
          <cell r="L2507" t="str">
            <v xml:space="preserve"> </v>
          </cell>
          <cell r="M2507" t="str">
            <v/>
          </cell>
          <cell r="N2507" t="str">
            <v>자기(인성)계발활동</v>
          </cell>
          <cell r="O2507" t="str">
            <v>0</v>
          </cell>
          <cell r="P2507" t="str">
            <v>350</v>
          </cell>
          <cell r="Q2507" t="str">
            <v>고</v>
          </cell>
          <cell r="R2507" t="str">
            <v>2024-10-09</v>
          </cell>
          <cell r="S2507" t="str">
            <v>2028-10-08</v>
          </cell>
          <cell r="T2507" t="str">
            <v xml:space="preserve"> ~ </v>
          </cell>
          <cell r="U2507" t="str">
            <v>인증</v>
          </cell>
          <cell r="V2507" t="str">
            <v>O</v>
          </cell>
          <cell r="W2507" t="str">
            <v>숲을 통해 정신적, 육체적 활력을 찾고, 친구들과 함께 미션을 해결함으로써 협동심과 모험심을 향상시키며, 심리적 스트레스를 완화시키는데 목적이 있다.</v>
          </cell>
          <cell r="X2507" t="str">
            <v>1. 프로그램 특징 및 활동내용 설명_x000D_
2. 프로그램 안전교육_x000D_
3. 간단한 준비운동_x000D_
4. 모둠별 차등 출발_x000D_
5. 순위발표_x000D_
6. 소감발표 및 피드백</v>
          </cell>
          <cell r="Y2507" t="str">
            <v/>
          </cell>
          <cell r="Z2507" t="str">
            <v/>
          </cell>
          <cell r="AA2507" t="str">
            <v/>
          </cell>
        </row>
        <row r="2508">
          <cell r="B2508" t="str">
            <v>MD1153</v>
          </cell>
          <cell r="C2508" t="str">
            <v>북천 생태계탐사(초등학교)</v>
          </cell>
          <cell r="D2508" t="str">
            <v/>
          </cell>
          <cell r="E2508" t="str">
            <v>(주)미리내캠프</v>
          </cell>
          <cell r="F2508" t="str">
            <v>청소년수련원</v>
          </cell>
          <cell r="G2508" t="str">
            <v>강원특별자치도</v>
          </cell>
          <cell r="H2508" t="str">
            <v/>
          </cell>
          <cell r="I2508" t="str">
            <v>해당없음</v>
          </cell>
          <cell r="J2508" t="str">
            <v>미해당</v>
          </cell>
          <cell r="K2508" t="str">
            <v>미해당</v>
          </cell>
          <cell r="L2508" t="str">
            <v xml:space="preserve"> </v>
          </cell>
          <cell r="M2508" t="str">
            <v/>
          </cell>
          <cell r="N2508" t="str">
            <v>자기(인성)계발활동</v>
          </cell>
          <cell r="O2508" t="str">
            <v>0</v>
          </cell>
          <cell r="P2508" t="str">
            <v>200</v>
          </cell>
          <cell r="Q2508" t="str">
            <v>초</v>
          </cell>
          <cell r="R2508" t="str">
            <v>2024-10-09</v>
          </cell>
          <cell r="S2508" t="str">
            <v>2028-10-08</v>
          </cell>
          <cell r="T2508" t="str">
            <v xml:space="preserve"> ~ </v>
          </cell>
          <cell r="U2508" t="str">
            <v>인증</v>
          </cell>
          <cell r="V2508" t="str">
            <v>O</v>
          </cell>
          <cell r="W2508" t="str">
            <v>친구들과 함께 내설악 일대 북천에서 1급수 물에 살고 있는 물고기와 생물들을 직접 잡아 봄으로써 협동심과 의사소통을 높일 수 있으며, 잡은 물고기와 생물들을 관찰해 봄으로써 자연에 대해 배우고 그 자연이 주는 소중함을 느끼는데 목적을 둔다.</v>
          </cell>
          <cell r="X2508" t="str">
            <v>- 인원 및 환자파악_x000D_
- 프로그램 설명 : 수중생태계에 대한 설명 / 고기 잡이의 유래_x000D_
- 위험요소 대한 안전사항 설명_x000D_
- 활동에 필요한 준비운동_x000D_
- 모둠원 편성 및 장비지급_x000D_
- 생태계 탐사 체험_x000D_
- 마무리 및 다음 프로그램 안내</v>
          </cell>
          <cell r="Y2508" t="str">
            <v/>
          </cell>
          <cell r="Z2508" t="str">
            <v/>
          </cell>
          <cell r="AA2508" t="str">
            <v/>
          </cell>
        </row>
        <row r="2509">
          <cell r="B2509" t="str">
            <v>MD1152</v>
          </cell>
          <cell r="C2509" t="str">
            <v>생태계탐사(고등학교)</v>
          </cell>
          <cell r="D2509" t="str">
            <v/>
          </cell>
          <cell r="E2509" t="str">
            <v>(주)미리내캠프</v>
          </cell>
          <cell r="F2509" t="str">
            <v>청소년수련원</v>
          </cell>
          <cell r="G2509" t="str">
            <v>강원특별자치도</v>
          </cell>
          <cell r="H2509" t="str">
            <v/>
          </cell>
          <cell r="I2509" t="str">
            <v>해당없음</v>
          </cell>
          <cell r="J2509" t="str">
            <v>미해당</v>
          </cell>
          <cell r="K2509" t="str">
            <v>미해당</v>
          </cell>
          <cell r="L2509" t="str">
            <v xml:space="preserve"> </v>
          </cell>
          <cell r="M2509" t="str">
            <v/>
          </cell>
          <cell r="N2509" t="str">
            <v>자기(인성)계발활동</v>
          </cell>
          <cell r="O2509" t="str">
            <v>0</v>
          </cell>
          <cell r="P2509" t="str">
            <v>200</v>
          </cell>
          <cell r="Q2509" t="str">
            <v>고</v>
          </cell>
          <cell r="R2509" t="str">
            <v>2024-10-09</v>
          </cell>
          <cell r="S2509" t="str">
            <v>2028-10-08</v>
          </cell>
          <cell r="T2509" t="str">
            <v xml:space="preserve"> ~ </v>
          </cell>
          <cell r="U2509" t="str">
            <v>인증</v>
          </cell>
          <cell r="V2509" t="str">
            <v>O</v>
          </cell>
          <cell r="W2509" t="str">
            <v>친구들과 함께 내설악 일대 북천에서 반두(족대)를 이용하여 1급수 물에 살고 있는 물고기와 생물들을 직접 잡아 봄으로써 자연에 대해 배우고 그 자연이 주는 소중함을 느끼는데 목적이 있다.</v>
          </cell>
          <cell r="X2509" t="str">
            <v>- 인원 및 환자파악_x000D_
- 프로그램 설명 : 수중생태계에 대한 설명 / 고기 잡이의 유래_x000D_
- 위험요소 대한 안전사항 설명_x000D_
- 활동에 필요한 준비운동_x000D_
- 모둠원 편성 및 장비지급 _x000D_
- 생태계 탐사 체험_x000D_
- 마무리 및 다음 프로그램 안내</v>
          </cell>
          <cell r="Y2509" t="str">
            <v/>
          </cell>
          <cell r="Z2509" t="str">
            <v/>
          </cell>
          <cell r="AA2509" t="str">
            <v/>
          </cell>
        </row>
        <row r="2510">
          <cell r="B2510" t="str">
            <v>MD1151</v>
          </cell>
          <cell r="C2510" t="str">
            <v>북천생태계탐사(중학교)</v>
          </cell>
          <cell r="D2510" t="str">
            <v/>
          </cell>
          <cell r="E2510" t="str">
            <v>(주)미리내캠프</v>
          </cell>
          <cell r="F2510" t="str">
            <v>청소년수련원</v>
          </cell>
          <cell r="G2510" t="str">
            <v>강원특별자치도</v>
          </cell>
          <cell r="H2510" t="str">
            <v/>
          </cell>
          <cell r="I2510" t="str">
            <v>해당없음</v>
          </cell>
          <cell r="J2510" t="str">
            <v>미해당</v>
          </cell>
          <cell r="K2510" t="str">
            <v>미해당</v>
          </cell>
          <cell r="L2510" t="str">
            <v xml:space="preserve"> </v>
          </cell>
          <cell r="M2510" t="str">
            <v/>
          </cell>
          <cell r="N2510" t="str">
            <v>자기(인성)계발활동</v>
          </cell>
          <cell r="O2510" t="str">
            <v>0</v>
          </cell>
          <cell r="P2510" t="str">
            <v>200</v>
          </cell>
          <cell r="Q2510" t="str">
            <v>중</v>
          </cell>
          <cell r="R2510" t="str">
            <v>2024-10-09</v>
          </cell>
          <cell r="S2510" t="str">
            <v>2028-10-08</v>
          </cell>
          <cell r="T2510" t="str">
            <v xml:space="preserve"> ~ </v>
          </cell>
          <cell r="U2510" t="str">
            <v>인증</v>
          </cell>
          <cell r="V2510" t="str">
            <v>O</v>
          </cell>
          <cell r="W2510" t="str">
            <v>수중 생태계탐사를 통해 직접 물고기와 생물들을 잡아 관찰해 봄으로써 물의 중요성과 자연을 보호하기 위해 무엇을 해야 하는지 이해하는 시간을 갖는데 목적이 있다.</v>
          </cell>
          <cell r="X2510" t="str">
            <v>- 인원 및 환자파악_x000D_
- 프로그램 설명 : 수중생태계에 대한 설명 / 고기 잡이의 유래_x000D_
- 위험요소 대한 안전사항 설명_x000D_
- 활동에 필요한 준비운동_x000D_
- 모둠원 편성 및 장비지급_x000D_
- 생태계 탐사 체험_x000D_
- 마무리 및 다음 프로그램 안내</v>
          </cell>
          <cell r="Y2510" t="str">
            <v/>
          </cell>
          <cell r="Z2510" t="str">
            <v/>
          </cell>
          <cell r="AA2510" t="str">
            <v/>
          </cell>
        </row>
        <row r="2511">
          <cell r="B2511" t="str">
            <v>MD1150</v>
          </cell>
          <cell r="C2511" t="str">
            <v>챌린지 미들(중학교)</v>
          </cell>
          <cell r="D2511" t="str">
            <v/>
          </cell>
          <cell r="E2511" t="str">
            <v>(주)미리내캠프</v>
          </cell>
          <cell r="F2511" t="str">
            <v>청소년수련원</v>
          </cell>
          <cell r="G2511" t="str">
            <v>강원특별자치도</v>
          </cell>
          <cell r="H2511" t="str">
            <v/>
          </cell>
          <cell r="I2511" t="str">
            <v>해당없음</v>
          </cell>
          <cell r="J2511" t="str">
            <v>미해당</v>
          </cell>
          <cell r="K2511" t="str">
            <v>미해당</v>
          </cell>
          <cell r="L2511" t="str">
            <v xml:space="preserve"> </v>
          </cell>
          <cell r="M2511" t="str">
            <v/>
          </cell>
          <cell r="N2511" t="str">
            <v>자기(인성)계발활동</v>
          </cell>
          <cell r="O2511" t="str">
            <v>0</v>
          </cell>
          <cell r="P2511" t="str">
            <v>60</v>
          </cell>
          <cell r="Q2511" t="str">
            <v>중</v>
          </cell>
          <cell r="R2511" t="str">
            <v>2024-10-09</v>
          </cell>
          <cell r="S2511" t="str">
            <v>2028-10-08</v>
          </cell>
          <cell r="T2511" t="str">
            <v xml:space="preserve"> ~ </v>
          </cell>
          <cell r="U2511" t="str">
            <v>인증</v>
          </cell>
          <cell r="V2511" t="str">
            <v>O</v>
          </cell>
          <cell r="W2511" t="str">
            <v>여러가지 다양한 장애물 코스를 체험함으로써 도전정신과 성취감, 자신감을 높이는데 그 목적이 있다.</v>
          </cell>
          <cell r="X2511" t="str">
            <v>- 프로그램 소개 및 안전교육_x000D_
- 장비 명칭 및 착용방법 설명_x000D_
- 일반 빌레이 시스템에 대한 설명_x000D_
- 코스 설명_x000D_
  A코스 : 세줄타기, 외줄타기, 두줄타기, 화산지대, 외나무 다리건너기, 동굴통과_x000D_
  B코스 : 스파이더맨, 공중출렁다리, 세준타기, 징검다리, 두줄타기, 외나무다리건너기_x000D_
- 코스 체험활동 시작 [A코스와 B코스는 로테이션으로 진행됨.]_x000D_
- 장비회수 및 수량 파악_x000D_
- 주변정리정돈_x000D_
- 소감발표 및 피드백</v>
          </cell>
          <cell r="Y2511" t="str">
            <v/>
          </cell>
          <cell r="Z2511" t="str">
            <v/>
          </cell>
          <cell r="AA2511" t="str">
            <v/>
          </cell>
        </row>
        <row r="2512">
          <cell r="B2512" t="str">
            <v>MD1149</v>
          </cell>
          <cell r="C2512" t="str">
            <v>신나는 자전거 여행(중학교)</v>
          </cell>
          <cell r="D2512" t="str">
            <v/>
          </cell>
          <cell r="E2512" t="str">
            <v>(주)미리내캠프</v>
          </cell>
          <cell r="F2512" t="str">
            <v>청소년수련원</v>
          </cell>
          <cell r="G2512" t="str">
            <v>강원특별자치도</v>
          </cell>
          <cell r="H2512" t="str">
            <v/>
          </cell>
          <cell r="I2512" t="str">
            <v>해당없음</v>
          </cell>
          <cell r="J2512" t="str">
            <v>미해당</v>
          </cell>
          <cell r="K2512" t="str">
            <v>미해당</v>
          </cell>
          <cell r="L2512" t="str">
            <v xml:space="preserve"> </v>
          </cell>
          <cell r="M2512" t="str">
            <v/>
          </cell>
          <cell r="N2512" t="str">
            <v>자기(인성)계발활동</v>
          </cell>
          <cell r="O2512" t="str">
            <v>0</v>
          </cell>
          <cell r="P2512" t="str">
            <v>30</v>
          </cell>
          <cell r="Q2512" t="str">
            <v>중</v>
          </cell>
          <cell r="R2512" t="str">
            <v>2024-10-09</v>
          </cell>
          <cell r="S2512" t="str">
            <v>2028-10-08</v>
          </cell>
          <cell r="T2512" t="str">
            <v xml:space="preserve"> ~ </v>
          </cell>
          <cell r="U2512" t="str">
            <v>인증</v>
          </cell>
          <cell r="V2512" t="str">
            <v>O</v>
          </cell>
          <cell r="W2512" t="str">
            <v>자전거만을 타는 것이 아닌 자전거길 코스에 있는 국립 박물관등을 방문하고 관람하여 문화 지식도 쌓고, 여행의 의미와 강인한 체력을 단력 할 수 있는 대중 레저 스포츠 프로그램으로 체력과 정신력, 도전정신과 인내심을 길러주므로 청소년에게 활력 있는 삶을 느끼게 하는데 그 목적을 둔다.</v>
          </cell>
          <cell r="X2512" t="str">
            <v>1. 장비 설명 및 코스 설명_x000D_
2. 안전교육_x000D_
3. 주행 및 수신호 설명_x000D_
4. 자전거 안전장비 착용_x000D_
5. 자전거 상태 확인 및 시운전 실시_x000D_
6. 자전거 여행 시작 [자전거 경로 : 캠프 -&gt; 십이선녀탕길 -&gt; 만해로-&gt; 여초서예박물관 관람 -&gt; 시집박물관 관람]_x000D_
7. 장비 반납 및 정리_x000D_
8. 환자파악 및 조치_x000D_
9. 자전거여행을 통해 느낀점 발표 및 피드백</v>
          </cell>
          <cell r="Y2512" t="str">
            <v/>
          </cell>
          <cell r="Z2512" t="str">
            <v/>
          </cell>
          <cell r="AA2512" t="str">
            <v/>
          </cell>
        </row>
        <row r="2513">
          <cell r="B2513" t="str">
            <v>MD1148</v>
          </cell>
          <cell r="C2513" t="str">
            <v>NYC 추리반 (고등학교)</v>
          </cell>
          <cell r="D2513" t="str">
            <v/>
          </cell>
          <cell r="E2513" t="str">
            <v>국립중앙청소년수련원</v>
          </cell>
          <cell r="F2513" t="str">
            <v>청소년수련원</v>
          </cell>
          <cell r="G2513" t="str">
            <v>충청남도</v>
          </cell>
          <cell r="H2513" t="str">
            <v/>
          </cell>
          <cell r="I2513" t="str">
            <v>해당없음</v>
          </cell>
          <cell r="J2513" t="str">
            <v>미해당</v>
          </cell>
          <cell r="K2513" t="str">
            <v>미해당</v>
          </cell>
          <cell r="L2513" t="str">
            <v xml:space="preserve"> </v>
          </cell>
          <cell r="M2513" t="str">
            <v/>
          </cell>
          <cell r="N2513" t="str">
            <v>교류활동</v>
          </cell>
          <cell r="O2513" t="str">
            <v>0</v>
          </cell>
          <cell r="P2513" t="str">
            <v>40</v>
          </cell>
          <cell r="Q2513" t="str">
            <v>고</v>
          </cell>
          <cell r="R2513" t="str">
            <v>2024-10-09</v>
          </cell>
          <cell r="S2513" t="str">
            <v>2028-10-08</v>
          </cell>
          <cell r="T2513" t="str">
            <v xml:space="preserve"> ~ </v>
          </cell>
          <cell r="U2513" t="str">
            <v>인증</v>
          </cell>
          <cell r="V2513" t="str">
            <v>O</v>
          </cell>
          <cell r="W2513" t="str">
            <v>청소년의 다문화적 감수성 향상을 통해 글로벌 사회 속 공존하는 세계시민 양성</v>
          </cell>
          <cell r="X2513" t="str">
            <v>다문화 청소년들이 모인 국제고등학교에서 생긴 미스터리한 사건을 해결하는 크라임씬 게임._x000D_
문화적 차이로 인한 오해에서 생겨난 사건을 해결하며 세계시민 역량을 키운다.</v>
          </cell>
          <cell r="Y2513" t="str">
            <v/>
          </cell>
          <cell r="Z2513" t="str">
            <v/>
          </cell>
          <cell r="AA2513" t="str">
            <v/>
          </cell>
        </row>
        <row r="2514">
          <cell r="B2514" t="str">
            <v>MD1147</v>
          </cell>
          <cell r="C2514" t="str">
            <v>청소년 진로탐색 퀴즈프로그램 "내 꿈을 Job아!"(고등학생)</v>
          </cell>
          <cell r="D2514" t="str">
            <v/>
          </cell>
          <cell r="E2514" t="str">
            <v>통영시청소년수련원</v>
          </cell>
          <cell r="F2514" t="str">
            <v>청소년수련원</v>
          </cell>
          <cell r="G2514" t="str">
            <v>경상남도</v>
          </cell>
          <cell r="H2514" t="str">
            <v/>
          </cell>
          <cell r="I2514" t="str">
            <v>해당없음</v>
          </cell>
          <cell r="J2514" t="str">
            <v>미해당</v>
          </cell>
          <cell r="K2514" t="str">
            <v>미해당</v>
          </cell>
          <cell r="L2514" t="str">
            <v xml:space="preserve"> </v>
          </cell>
          <cell r="M2514" t="str">
            <v/>
          </cell>
          <cell r="N2514" t="str">
            <v>직업체험활동</v>
          </cell>
          <cell r="O2514" t="str">
            <v>0</v>
          </cell>
          <cell r="P2514" t="str">
            <v>200</v>
          </cell>
          <cell r="Q2514" t="str">
            <v>고</v>
          </cell>
          <cell r="R2514" t="str">
            <v>2024-10-09</v>
          </cell>
          <cell r="S2514" t="str">
            <v>2028-10-08</v>
          </cell>
          <cell r="T2514" t="str">
            <v xml:space="preserve"> ~ </v>
          </cell>
          <cell r="U2514" t="str">
            <v>인증</v>
          </cell>
          <cell r="V2514" t="str">
            <v>O</v>
          </cell>
          <cell r="W2514" t="str">
            <v>청소년기 건강한 직업윤리의식 함양과 다양한 직업군 알림을 통해 자신의 진로설계에 도움을 주고, 팀원들과의 소통을 통해 문제를 해결하는 과정 속에서 직업과 진로탐색의 기회를 갖는다.</v>
          </cell>
          <cell r="X2514" t="str">
            <v>- 프로그램 취지 설명_x000D_
- 진로탐색영상 시청(청소년 진로교육 영상, 꿈을 향한 도전)_x000D_
- 아이스브레이킹(관계형성)_x000D_
- 팀 구성_x000D_
- 퀴즈활동_x000D_
- 단체 기념촬영(청소년들의 꿈을 응원합니다.)</v>
          </cell>
          <cell r="Y2514" t="str">
            <v/>
          </cell>
          <cell r="Z2514" t="str">
            <v/>
          </cell>
          <cell r="AA2514" t="str">
            <v/>
          </cell>
        </row>
        <row r="2515">
          <cell r="B2515" t="str">
            <v>MD1146</v>
          </cell>
          <cell r="C2515" t="str">
            <v>청소년 진로탐색 퀴즈프로그램 "내 꿈을 Job아!"(중학생)</v>
          </cell>
          <cell r="D2515" t="str">
            <v/>
          </cell>
          <cell r="E2515" t="str">
            <v>통영시청소년수련원</v>
          </cell>
          <cell r="F2515" t="str">
            <v>청소년수련원</v>
          </cell>
          <cell r="G2515" t="str">
            <v>경상남도</v>
          </cell>
          <cell r="H2515" t="str">
            <v/>
          </cell>
          <cell r="I2515" t="str">
            <v>해당없음</v>
          </cell>
          <cell r="J2515" t="str">
            <v>미해당</v>
          </cell>
          <cell r="K2515" t="str">
            <v>미해당</v>
          </cell>
          <cell r="L2515" t="str">
            <v xml:space="preserve"> </v>
          </cell>
          <cell r="M2515" t="str">
            <v/>
          </cell>
          <cell r="N2515" t="str">
            <v>직업체험활동</v>
          </cell>
          <cell r="O2515" t="str">
            <v>0</v>
          </cell>
          <cell r="P2515" t="str">
            <v>200</v>
          </cell>
          <cell r="Q2515" t="str">
            <v>중</v>
          </cell>
          <cell r="R2515" t="str">
            <v>2024-10-09</v>
          </cell>
          <cell r="S2515" t="str">
            <v>2028-10-08</v>
          </cell>
          <cell r="T2515" t="str">
            <v xml:space="preserve"> ~ </v>
          </cell>
          <cell r="U2515" t="str">
            <v>인증</v>
          </cell>
          <cell r="V2515" t="str">
            <v>O</v>
          </cell>
          <cell r="W2515" t="str">
            <v>청소년기 건강한 직업윤리의식 함양과 다양한 직업군 알림을 통해 자신의 진로설계에 도움을 주고, 팀원들과의 소통을 통해 문제를 해결하는 과정 속에서 직업과 진로탐색의 기회를 갖는다.</v>
          </cell>
          <cell r="X2515" t="str">
            <v>- 프로그램 취지 설명_x000D_
- 진로탐색영상 시청(청소년 진로교육 영상, 꿈을 향한 도전)_x000D_
- 아이스브레이킹(관계형성)_x000D_
- 팀 구성_x000D_
- 퀴즈활동_x000D_
- 단체 기념촬영(청소년들의 꿈을 응원합니다.)</v>
          </cell>
          <cell r="Y2515" t="str">
            <v/>
          </cell>
          <cell r="Z2515" t="str">
            <v/>
          </cell>
          <cell r="AA2515" t="str">
            <v/>
          </cell>
        </row>
        <row r="2516">
          <cell r="B2516" t="str">
            <v>MD1145</v>
          </cell>
          <cell r="C2516" t="str">
            <v>세상을 바꾸는 한마음 퀴즈 "세바퀴"(중학생)</v>
          </cell>
          <cell r="D2516" t="str">
            <v/>
          </cell>
          <cell r="E2516" t="str">
            <v>통영시청소년수련원</v>
          </cell>
          <cell r="F2516" t="str">
            <v>청소년수련원</v>
          </cell>
          <cell r="G2516" t="str">
            <v>경상남도</v>
          </cell>
          <cell r="H2516" t="str">
            <v/>
          </cell>
          <cell r="I2516" t="str">
            <v>해당없음</v>
          </cell>
          <cell r="J2516" t="str">
            <v>미해당</v>
          </cell>
          <cell r="K2516" t="str">
            <v>미해당</v>
          </cell>
          <cell r="L2516" t="str">
            <v xml:space="preserve"> </v>
          </cell>
          <cell r="M2516" t="str">
            <v/>
          </cell>
          <cell r="N2516" t="str">
            <v>자기(인성)계발활동</v>
          </cell>
          <cell r="O2516" t="str">
            <v>0</v>
          </cell>
          <cell r="P2516" t="str">
            <v>250</v>
          </cell>
          <cell r="Q2516" t="str">
            <v>중</v>
          </cell>
          <cell r="R2516" t="str">
            <v>2024-10-09</v>
          </cell>
          <cell r="S2516" t="str">
            <v>2028-10-08</v>
          </cell>
          <cell r="T2516" t="str">
            <v xml:space="preserve"> ~ </v>
          </cell>
          <cell r="U2516" t="str">
            <v>인증</v>
          </cell>
          <cell r="V2516" t="str">
            <v>O</v>
          </cell>
          <cell r="W2516" t="str">
            <v xml:space="preserve">퀴즈문제, 미션을 함께 해결하는 과정을 통해 협동의 중요성을 알 수 있다._x000D_
환경 문제를 인식하며 환경을 보호하기 위한 방법을 알 수 있다._x000D_
</v>
          </cell>
          <cell r="X2516" t="str">
            <v>- 프로그램 안내(세바퀴란, 목적)_x000D_
- 환경오염 실태, 우리가 할 수 있는 일_x000D_
- 아이스 브레이킹(손 유희를 통한 관계형성)_x000D_
- 모둠구성, 모둠별 퀴즈물품 전달_x000D_
- 환경관련 공동체 퀴즈 진행_x000D_
- 단체 기념촬영 및 피드백</v>
          </cell>
          <cell r="Y2516" t="str">
            <v/>
          </cell>
          <cell r="Z2516" t="str">
            <v/>
          </cell>
          <cell r="AA2516" t="str">
            <v/>
          </cell>
        </row>
        <row r="2517">
          <cell r="B2517" t="str">
            <v>MD1144</v>
          </cell>
          <cell r="C2517" t="str">
            <v>세상을 바꾸는 한마음 퀴즈 "세바퀴"(고등학생)</v>
          </cell>
          <cell r="D2517" t="str">
            <v/>
          </cell>
          <cell r="E2517" t="str">
            <v>통영시청소년수련원</v>
          </cell>
          <cell r="F2517" t="str">
            <v>청소년수련원</v>
          </cell>
          <cell r="G2517" t="str">
            <v>경상남도</v>
          </cell>
          <cell r="H2517" t="str">
            <v/>
          </cell>
          <cell r="I2517" t="str">
            <v>해당없음</v>
          </cell>
          <cell r="J2517" t="str">
            <v>미해당</v>
          </cell>
          <cell r="K2517" t="str">
            <v>미해당</v>
          </cell>
          <cell r="L2517" t="str">
            <v xml:space="preserve"> </v>
          </cell>
          <cell r="M2517" t="str">
            <v/>
          </cell>
          <cell r="N2517" t="str">
            <v>자기(인성)계발활동</v>
          </cell>
          <cell r="O2517" t="str">
            <v>0</v>
          </cell>
          <cell r="P2517" t="str">
            <v>250</v>
          </cell>
          <cell r="Q2517" t="str">
            <v>고</v>
          </cell>
          <cell r="R2517" t="str">
            <v>2024-10-09</v>
          </cell>
          <cell r="S2517" t="str">
            <v>2028-10-08</v>
          </cell>
          <cell r="T2517" t="str">
            <v xml:space="preserve"> ~ </v>
          </cell>
          <cell r="U2517" t="str">
            <v>인증</v>
          </cell>
          <cell r="V2517" t="str">
            <v>O</v>
          </cell>
          <cell r="W2517" t="str">
            <v xml:space="preserve">팀별 주어진 퀴즈를 함께 해결하는 과정을 통해 타인에 대한 배려와 협동심을 키울 수 있다._x000D_
환경오염으로 인해 겪는 여러가지 사회적 문제를 인식하고 해결방법에 대해 생각해 볼 수 있다. _x000D_
</v>
          </cell>
          <cell r="X2517" t="str">
            <v>- 프로그램 안내(세바퀴란, 목적)_x000D_
- 환경관련 교육 진행(환경오염 사회적 문제 인식)_x000D_
- 아이스 브레이킹(손 유희를 통한 관계형성)_x000D_
- 모둠구성, 모둠별 퀴즈물품 전달_x000D_
- 환경관련 공동체 퀴즈 진행_x000D_
- 단체 기념촬영 및 피드백</v>
          </cell>
          <cell r="Y2517" t="str">
            <v/>
          </cell>
          <cell r="Z2517" t="str">
            <v/>
          </cell>
          <cell r="AA2517" t="str">
            <v/>
          </cell>
        </row>
        <row r="2518">
          <cell r="B2518" t="str">
            <v>MD1143</v>
          </cell>
          <cell r="C2518" t="str">
            <v>서바이벌(고등학교)</v>
          </cell>
          <cell r="D2518" t="str">
            <v/>
          </cell>
          <cell r="E2518" t="str">
            <v>안동시청소년수련원</v>
          </cell>
          <cell r="F2518" t="str">
            <v>청소년수련원</v>
          </cell>
          <cell r="G2518" t="str">
            <v>경상북도</v>
          </cell>
          <cell r="H2518" t="str">
            <v/>
          </cell>
          <cell r="I2518" t="str">
            <v>해당없음</v>
          </cell>
          <cell r="J2518" t="str">
            <v>미해당</v>
          </cell>
          <cell r="K2518" t="str">
            <v>미해당</v>
          </cell>
          <cell r="L2518" t="str">
            <v xml:space="preserve"> </v>
          </cell>
          <cell r="M2518" t="str">
            <v/>
          </cell>
          <cell r="N2518" t="str">
            <v>기타</v>
          </cell>
          <cell r="O2518" t="str">
            <v>0</v>
          </cell>
          <cell r="P2518" t="str">
            <v>100</v>
          </cell>
          <cell r="Q2518" t="str">
            <v>고</v>
          </cell>
          <cell r="R2518" t="str">
            <v>2024-10-09</v>
          </cell>
          <cell r="S2518" t="str">
            <v>2028-10-08</v>
          </cell>
          <cell r="T2518" t="str">
            <v xml:space="preserve"> ~ </v>
          </cell>
          <cell r="U2518" t="str">
            <v>인증</v>
          </cell>
          <cell r="V2518" t="str">
            <v>X</v>
          </cell>
          <cell r="W2518" t="str">
            <v>고등학생들에게 서바이벌 게임을 통해서 구성원 간에 협력하며 조율과 커뮤니케이션을 통해 리더십 능력을 배양하고자 함.</v>
          </cell>
          <cell r="X2518" t="str">
            <v>상대편 깃발을 쟁취하는 깃발전_x000D_
상대편을 모두 아웃시키는 전멸전</v>
          </cell>
          <cell r="Y2518" t="str">
            <v/>
          </cell>
          <cell r="Z2518" t="str">
            <v/>
          </cell>
          <cell r="AA2518" t="str">
            <v/>
          </cell>
        </row>
        <row r="2519">
          <cell r="B2519" t="str">
            <v>MD1142</v>
          </cell>
          <cell r="C2519" t="str">
            <v>리더십 운동회(고등학교)</v>
          </cell>
          <cell r="D2519" t="str">
            <v/>
          </cell>
          <cell r="E2519" t="str">
            <v>부여군청소년수련원</v>
          </cell>
          <cell r="F2519" t="str">
            <v>청소년수련원</v>
          </cell>
          <cell r="G2519" t="str">
            <v>충청남도</v>
          </cell>
          <cell r="H2519" t="str">
            <v/>
          </cell>
          <cell r="I2519" t="str">
            <v>해당없음</v>
          </cell>
          <cell r="J2519" t="str">
            <v>미해당</v>
          </cell>
          <cell r="K2519" t="str">
            <v>미해당</v>
          </cell>
          <cell r="L2519" t="str">
            <v xml:space="preserve"> </v>
          </cell>
          <cell r="M2519" t="str">
            <v/>
          </cell>
          <cell r="N2519" t="str">
            <v>자기(인성)계발활동</v>
          </cell>
          <cell r="O2519" t="str">
            <v>0</v>
          </cell>
          <cell r="P2519" t="str">
            <v>180</v>
          </cell>
          <cell r="Q2519" t="str">
            <v>고</v>
          </cell>
          <cell r="R2519" t="str">
            <v>2024-10-09</v>
          </cell>
          <cell r="S2519" t="str">
            <v>2028-10-08</v>
          </cell>
          <cell r="T2519" t="str">
            <v xml:space="preserve"> ~ </v>
          </cell>
          <cell r="U2519" t="str">
            <v>인증</v>
          </cell>
          <cell r="V2519" t="str">
            <v>O</v>
          </cell>
          <cell r="W2519" t="str">
            <v>청소년들이 리더십에 대한 자기표현을 할 수 있는 기회가 적고 리더십이 어떤것인지 체험할 수 있는 기회가 적은 편인데 리더십 운동회를 통해 리더십에 대한 생각을 표현해보고 함께 할 수 있는 다양한 운동회 체험활동을 통해서 공동체에서 리더의 역할이 어떤 것인지 이해하고 협력과 배려를 바탕으로 한 리더로 성장할 수 있도록 돕고자 한다.</v>
          </cell>
          <cell r="X2519" t="str">
            <v>- 리더십에 대한 질문과 리더십에 대해 생각하고 표현하기_x000D_
-  리더십 및 인성 공감 명언퀴즈_x000D_
-  둘이서 한마음, 숟가락 탁구공 릴레이, 한마음제기차기, 댄스응원 게임 등 리더십 운동회</v>
          </cell>
          <cell r="Y2519" t="str">
            <v/>
          </cell>
          <cell r="Z2519" t="str">
            <v/>
          </cell>
          <cell r="AA2519" t="str">
            <v/>
          </cell>
        </row>
        <row r="2520">
          <cell r="B2520">
            <v>12480</v>
          </cell>
          <cell r="C2520" t="str">
            <v>청소년 드론 아카데미 "코드(코딩드론)"</v>
          </cell>
          <cell r="D2520" t="str">
            <v>기본형-회기</v>
          </cell>
          <cell r="E2520" t="str">
            <v>통영시청소년문화의집</v>
          </cell>
          <cell r="F2520" t="str">
            <v>청소년문화의집</v>
          </cell>
          <cell r="G2520" t="str">
            <v>경상남도</v>
          </cell>
          <cell r="H2520" t="str">
            <v>대면활동</v>
          </cell>
          <cell r="I2520" t="str">
            <v>해당없음</v>
          </cell>
          <cell r="J2520" t="str">
            <v>미해당</v>
          </cell>
          <cell r="K2520" t="str">
            <v>미해당</v>
          </cell>
          <cell r="L2520" t="str">
            <v xml:space="preserve"> </v>
          </cell>
          <cell r="M2520" t="str">
            <v>드론</v>
          </cell>
          <cell r="N2520" t="str">
            <v>과학정보활동</v>
          </cell>
          <cell r="O2520" t="str">
            <v>0</v>
          </cell>
          <cell r="P2520" t="str">
            <v>10</v>
          </cell>
          <cell r="Q2520" t="str">
            <v>초</v>
          </cell>
          <cell r="R2520" t="str">
            <v>2024-10-09</v>
          </cell>
          <cell r="S2520" t="str">
            <v>2028-10-08</v>
          </cell>
          <cell r="T2520" t="str">
            <v xml:space="preserve"> ~ </v>
          </cell>
          <cell r="U2520" t="str">
            <v>인증</v>
          </cell>
          <cell r="V2520" t="str">
            <v>O</v>
          </cell>
          <cell r="W2520" t="str">
            <v>청소년들이 4차 산업혁명 시대의 핵심 기술을 이해하고 활용할 수 있도록 지원_x000D_
드론과 코딩 기술을 통해 논리적 사고와 문제 해결 능력을 함양_x000D_
팀 프로젝트를 통해 협력과 소통의 중요성을 배우고, 사회적 역량을 강화</v>
          </cell>
          <cell r="X2520" t="str">
            <v>안전 및 활동·자격취득 과정 안내 오리엔테이션_x000D_
드론의 역사 및 일반이론 알아보기_x000D_
드론 컨트롤의 기본기 익히기_x000D_
컬러인식으로 간단한 코딩 명령문 구성하기_x000D_
코딩으로 간단한 명령문 구성하기_x000D_
드론4종(초경량비행장치멀티콥터) 취득을 위한 길라잡이_x000D_
드론구조이론과 게임을 통한 협동 기동해보기_x000D_
언플러그 코딩으로 고난도 명령 구성하기_x000D_
드론방제의 기본패턴 비행과 자율비행, 고부가가치 직업 속 드론 알아보기</v>
          </cell>
          <cell r="Y2520" t="str">
            <v/>
          </cell>
          <cell r="Z2520" t="str">
            <v/>
          </cell>
          <cell r="AA2520" t="str">
            <v/>
          </cell>
        </row>
        <row r="2521">
          <cell r="B2521">
            <v>12479</v>
          </cell>
          <cell r="C2521" t="str">
            <v>하나되는 우리 마음(고등학교 2박3일)</v>
          </cell>
          <cell r="D2521" t="str">
            <v>학교단체 숙박형</v>
          </cell>
          <cell r="E2521" t="str">
            <v>에스에프청소년수련센터</v>
          </cell>
          <cell r="F2521" t="str">
            <v>청소년특화시설</v>
          </cell>
          <cell r="G2521" t="str">
            <v>전라남도</v>
          </cell>
          <cell r="H2521" t="str">
            <v>대면활동</v>
          </cell>
          <cell r="I2521" t="str">
            <v>일정규모</v>
          </cell>
          <cell r="J2521" t="str">
            <v>해당</v>
          </cell>
          <cell r="K2521" t="str">
            <v>미해당</v>
          </cell>
          <cell r="L2521" t="str">
            <v xml:space="preserve"> </v>
          </cell>
          <cell r="M2521" t="str">
            <v>활쏘기(국궁, 양궁, 펀아처리 등),생존수영</v>
          </cell>
          <cell r="N2521" t="str">
            <v>모험개척활동</v>
          </cell>
          <cell r="O2521" t="str">
            <v>120000</v>
          </cell>
          <cell r="P2521" t="str">
            <v>210</v>
          </cell>
          <cell r="Q2521" t="str">
            <v>고</v>
          </cell>
          <cell r="R2521" t="str">
            <v>2024-10-09</v>
          </cell>
          <cell r="S2521" t="str">
            <v>2028-10-08</v>
          </cell>
          <cell r="T2521" t="str">
            <v xml:space="preserve"> ~ </v>
          </cell>
          <cell r="U2521" t="str">
            <v>인증</v>
          </cell>
          <cell r="V2521" t="str">
            <v>X</v>
          </cell>
          <cell r="W2521" t="str">
            <v/>
          </cell>
          <cell r="X2521" t="str">
            <v xml:space="preserve">- 사격/국궁을 통해 인내력, 집중력 등을 기를 수 있다._x000D_
- 생존수영 체험을 통하여 물에 빠진 위급 상황시에 자신의 안전을 확보할 수 있다._x000D_
- 심폐소생 체험을 통해 타인의 생명을 구할 수 있다._x000D_
- 재활용 악기를 통해 지구를 구하는 친환경적 마인드와 합주를 통해 협동심을 기르게 한다._x000D_
</v>
          </cell>
          <cell r="Y2521" t="str">
            <v/>
          </cell>
          <cell r="Z2521" t="str">
            <v/>
          </cell>
          <cell r="AA2521" t="str">
            <v/>
          </cell>
        </row>
        <row r="2522">
          <cell r="B2522">
            <v>12478</v>
          </cell>
          <cell r="C2522" t="str">
            <v>투게더 캠프(중학교 1박2일)</v>
          </cell>
          <cell r="D2522" t="str">
            <v>학교단체 숙박형</v>
          </cell>
          <cell r="E2522" t="str">
            <v>에스에프청소년수련센터</v>
          </cell>
          <cell r="F2522" t="str">
            <v>청소년특화시설</v>
          </cell>
          <cell r="G2522" t="str">
            <v>전라남도</v>
          </cell>
          <cell r="H2522" t="str">
            <v>대면활동</v>
          </cell>
          <cell r="I2522" t="str">
            <v>일정규모</v>
          </cell>
          <cell r="J2522" t="str">
            <v>해당</v>
          </cell>
          <cell r="K2522" t="str">
            <v>미해당</v>
          </cell>
          <cell r="L2522" t="str">
            <v xml:space="preserve"> </v>
          </cell>
          <cell r="M2522" t="str">
            <v>활쏘기(국궁, 양궁, 펀아처리 등)</v>
          </cell>
          <cell r="N2522" t="str">
            <v>모험개척활동</v>
          </cell>
          <cell r="O2522" t="str">
            <v>88000</v>
          </cell>
          <cell r="P2522" t="str">
            <v>210</v>
          </cell>
          <cell r="Q2522" t="str">
            <v>중</v>
          </cell>
          <cell r="R2522" t="str">
            <v>2024-10-09</v>
          </cell>
          <cell r="S2522" t="str">
            <v>2028-10-08</v>
          </cell>
          <cell r="T2522" t="str">
            <v xml:space="preserve"> ~ </v>
          </cell>
          <cell r="U2522" t="str">
            <v>인증</v>
          </cell>
          <cell r="V2522" t="str">
            <v>X</v>
          </cell>
          <cell r="W2522" t="str">
            <v/>
          </cell>
          <cell r="X2522" t="str">
            <v>- 사격/국궁을 통해 인내력, 집중력 등을 기를 수 있다._x000D_
- 재활용 악기를 통해 지구를 구하는 친환경적 마인드와 합주를 통해 협동심을 기르게 한다.</v>
          </cell>
          <cell r="Y2522" t="str">
            <v/>
          </cell>
          <cell r="Z2522" t="str">
            <v/>
          </cell>
          <cell r="AA2522" t="str">
            <v/>
          </cell>
        </row>
        <row r="2523">
          <cell r="B2523">
            <v>12477</v>
          </cell>
          <cell r="C2523" t="str">
            <v>원 팀, 고 하이(One Team, Go High!) (고등학교 1박2일)</v>
          </cell>
          <cell r="D2523" t="str">
            <v>학교단체 숙박형</v>
          </cell>
          <cell r="E2523" t="str">
            <v>에스에프청소년수련센터</v>
          </cell>
          <cell r="F2523" t="str">
            <v>청소년특화시설</v>
          </cell>
          <cell r="G2523" t="str">
            <v>전라남도</v>
          </cell>
          <cell r="H2523" t="str">
            <v>대면활동</v>
          </cell>
          <cell r="I2523" t="str">
            <v>일정규모</v>
          </cell>
          <cell r="J2523" t="str">
            <v>해당</v>
          </cell>
          <cell r="K2523" t="str">
            <v>미해당</v>
          </cell>
          <cell r="L2523" t="str">
            <v xml:space="preserve"> </v>
          </cell>
          <cell r="M2523" t="str">
            <v>활쏘기(국궁, 양궁, 펀아처리 등)</v>
          </cell>
          <cell r="N2523" t="str">
            <v>모험개척활동</v>
          </cell>
          <cell r="O2523" t="str">
            <v>88000</v>
          </cell>
          <cell r="P2523" t="str">
            <v>210</v>
          </cell>
          <cell r="Q2523" t="str">
            <v>고</v>
          </cell>
          <cell r="R2523" t="str">
            <v>2024-10-09</v>
          </cell>
          <cell r="S2523" t="str">
            <v>2028-10-08</v>
          </cell>
          <cell r="T2523" t="str">
            <v xml:space="preserve"> ~ </v>
          </cell>
          <cell r="U2523" t="str">
            <v>인증</v>
          </cell>
          <cell r="V2523" t="str">
            <v>X</v>
          </cell>
          <cell r="W2523" t="str">
            <v/>
          </cell>
          <cell r="X2523" t="str">
            <v>- 사격/국궁을 통해 인내력, 집중력 등을 기를 수 있다._x000D_
- 재활용 악기를 통해 지구를 구하는 친환경적 마인드와 합주를 통해 협동심을 기르게 한다.</v>
          </cell>
          <cell r="Y2523" t="str">
            <v/>
          </cell>
          <cell r="Z2523" t="str">
            <v/>
          </cell>
          <cell r="AA2523" t="str">
            <v/>
          </cell>
        </row>
        <row r="2524">
          <cell r="B2524">
            <v>12476</v>
          </cell>
          <cell r="C2524" t="str">
            <v>우리는 하나다(중학교 2박3일)</v>
          </cell>
          <cell r="D2524" t="str">
            <v>학교단체 숙박형</v>
          </cell>
          <cell r="E2524" t="str">
            <v>에스에프청소년수련센터</v>
          </cell>
          <cell r="F2524" t="str">
            <v>청소년특화시설</v>
          </cell>
          <cell r="G2524" t="str">
            <v>전라남도</v>
          </cell>
          <cell r="H2524" t="str">
            <v>대면활동</v>
          </cell>
          <cell r="I2524" t="str">
            <v>일정규모</v>
          </cell>
          <cell r="J2524" t="str">
            <v>해당</v>
          </cell>
          <cell r="K2524" t="str">
            <v>미해당</v>
          </cell>
          <cell r="L2524" t="str">
            <v xml:space="preserve"> </v>
          </cell>
          <cell r="M2524" t="str">
            <v>활쏘기(국궁, 양궁, 펀아처리 등),생존수영</v>
          </cell>
          <cell r="N2524" t="str">
            <v>모험개척활동</v>
          </cell>
          <cell r="O2524" t="str">
            <v>120000</v>
          </cell>
          <cell r="P2524" t="str">
            <v>210</v>
          </cell>
          <cell r="Q2524" t="str">
            <v>중</v>
          </cell>
          <cell r="R2524" t="str">
            <v>2024-10-09</v>
          </cell>
          <cell r="S2524" t="str">
            <v>2028-10-08</v>
          </cell>
          <cell r="T2524" t="str">
            <v xml:space="preserve"> ~ </v>
          </cell>
          <cell r="U2524" t="str">
            <v>인증</v>
          </cell>
          <cell r="V2524" t="str">
            <v>X</v>
          </cell>
          <cell r="W2524" t="str">
            <v/>
          </cell>
          <cell r="X2524" t="str">
            <v xml:space="preserve">- 사격/국궁을 통해 인내력, 집중력 등을 기를 수 있다._x000D_
- 생존수영 체험을 통하여 물에 빠진 위급 상황시에 자신의 안전을 확보할 수 있다._x000D_
- 심폐소생 체험을 통해 타인의 생명을 구할 수 있다._x000D_
- 재활용 악기를 통해 지구를 구하는 친환경적 마인드와 합주를 통해 협동심을 기르게 한다._x000D_
</v>
          </cell>
          <cell r="Y2524" t="str">
            <v/>
          </cell>
          <cell r="Z2524" t="str">
            <v/>
          </cell>
          <cell r="AA2524" t="str">
            <v/>
          </cell>
        </row>
        <row r="2525">
          <cell r="B2525">
            <v>12475</v>
          </cell>
          <cell r="C2525" t="str">
            <v>슈팅스타 (초등학교 당일 프로그램)</v>
          </cell>
          <cell r="D2525" t="str">
            <v>기본형</v>
          </cell>
          <cell r="E2525" t="str">
            <v>에스에프청소년수련센터</v>
          </cell>
          <cell r="F2525" t="str">
            <v>청소년특화시설</v>
          </cell>
          <cell r="G2525" t="str">
            <v>전라남도</v>
          </cell>
          <cell r="H2525" t="str">
            <v>대면활동</v>
          </cell>
          <cell r="I2525" t="str">
            <v>일정규모</v>
          </cell>
          <cell r="J2525" t="str">
            <v>해당</v>
          </cell>
          <cell r="K2525" t="str">
            <v>미해당</v>
          </cell>
          <cell r="L2525" t="str">
            <v xml:space="preserve"> </v>
          </cell>
          <cell r="M2525" t="str">
            <v>활쏘기(국궁, 양궁, 펀아처리 등)</v>
          </cell>
          <cell r="N2525" t="str">
            <v>모험개척활동</v>
          </cell>
          <cell r="O2525" t="str">
            <v>35000</v>
          </cell>
          <cell r="P2525" t="str">
            <v>210</v>
          </cell>
          <cell r="Q2525" t="str">
            <v>초</v>
          </cell>
          <cell r="R2525" t="str">
            <v>2024-10-09</v>
          </cell>
          <cell r="S2525" t="str">
            <v>2028-10-08</v>
          </cell>
          <cell r="T2525" t="str">
            <v xml:space="preserve"> ~ </v>
          </cell>
          <cell r="U2525" t="str">
            <v>인증</v>
          </cell>
          <cell r="V2525" t="str">
            <v>X</v>
          </cell>
          <cell r="W2525" t="str">
            <v/>
          </cell>
          <cell r="X2525" t="str">
            <v>- 사격/국궁을 통해 인내력, 집중력 등을 기를 수 있다.</v>
          </cell>
          <cell r="Y2525" t="str">
            <v/>
          </cell>
          <cell r="Z2525" t="str">
            <v/>
          </cell>
          <cell r="AA2525" t="str">
            <v/>
          </cell>
        </row>
        <row r="2526">
          <cell r="B2526">
            <v>12474</v>
          </cell>
          <cell r="C2526" t="str">
            <v>다(多)같이 도전! (초등학교 1박2일)</v>
          </cell>
          <cell r="D2526" t="str">
            <v>학교단체 숙박형</v>
          </cell>
          <cell r="E2526" t="str">
            <v>에스에프청소년수련센터</v>
          </cell>
          <cell r="F2526" t="str">
            <v>청소년특화시설</v>
          </cell>
          <cell r="G2526" t="str">
            <v>전라남도</v>
          </cell>
          <cell r="H2526" t="str">
            <v>대면활동</v>
          </cell>
          <cell r="I2526" t="str">
            <v>일정규모</v>
          </cell>
          <cell r="J2526" t="str">
            <v>해당</v>
          </cell>
          <cell r="K2526" t="str">
            <v>미해당</v>
          </cell>
          <cell r="L2526" t="str">
            <v xml:space="preserve"> </v>
          </cell>
          <cell r="M2526" t="str">
            <v>활쏘기(국궁, 양궁, 펀아처리 등)</v>
          </cell>
          <cell r="N2526" t="str">
            <v>모험개척활동</v>
          </cell>
          <cell r="O2526" t="str">
            <v>88000</v>
          </cell>
          <cell r="P2526" t="str">
            <v>210</v>
          </cell>
          <cell r="Q2526" t="str">
            <v>초</v>
          </cell>
          <cell r="R2526" t="str">
            <v>2024-10-09</v>
          </cell>
          <cell r="S2526" t="str">
            <v>2028-10-08</v>
          </cell>
          <cell r="T2526" t="str">
            <v xml:space="preserve"> ~ </v>
          </cell>
          <cell r="U2526" t="str">
            <v>인증</v>
          </cell>
          <cell r="V2526" t="str">
            <v>X</v>
          </cell>
          <cell r="W2526" t="str">
            <v/>
          </cell>
          <cell r="X2526" t="str">
            <v>- 사격/국궁을 통해 인내력, 집중력 등을 기를 수 있다._x000D_
- 재활용 악기를 통해 지구를 구하는 친환경적 마인드와 합주를 통해 협동심을 기르게 한다.</v>
          </cell>
          <cell r="Y2526" t="str">
            <v/>
          </cell>
          <cell r="Z2526" t="str">
            <v/>
          </cell>
          <cell r="AA2526" t="str">
            <v/>
          </cell>
        </row>
        <row r="2527">
          <cell r="B2527">
            <v>12470</v>
          </cell>
          <cell r="C2527" t="str">
            <v>도미솔탐험대</v>
          </cell>
          <cell r="D2527" t="str">
            <v>기본형</v>
          </cell>
          <cell r="E2527" t="str">
            <v>천안시태조산청소년수련관</v>
          </cell>
          <cell r="F2527" t="str">
            <v>청소년수련관</v>
          </cell>
          <cell r="G2527" t="str">
            <v>충청남도</v>
          </cell>
          <cell r="H2527" t="str">
            <v>대면활동</v>
          </cell>
          <cell r="I2527" t="str">
            <v>해당없음</v>
          </cell>
          <cell r="J2527" t="str">
            <v>미해당</v>
          </cell>
          <cell r="K2527" t="str">
            <v>미해당</v>
          </cell>
          <cell r="L2527" t="str">
            <v xml:space="preserve"> </v>
          </cell>
          <cell r="M2527" t="str">
            <v/>
          </cell>
          <cell r="N2527" t="str">
            <v>자기(인성)계발활동</v>
          </cell>
          <cell r="O2527" t="str">
            <v>0</v>
          </cell>
          <cell r="P2527" t="str">
            <v>20</v>
          </cell>
          <cell r="Q2527" t="str">
            <v>초</v>
          </cell>
          <cell r="R2527" t="str">
            <v>2024-10-09</v>
          </cell>
          <cell r="S2527" t="str">
            <v>2028-10-08</v>
          </cell>
          <cell r="T2527" t="str">
            <v xml:space="preserve"> ~ </v>
          </cell>
          <cell r="U2527" t="str">
            <v>인증</v>
          </cell>
          <cell r="V2527" t="str">
            <v>X</v>
          </cell>
          <cell r="W2527" t="str">
            <v/>
          </cell>
          <cell r="X2527" t="str">
            <v>- 도미솔탐험대 출동(자연생태 탐험)_x000D_
- 자연아 놀자(숲놀이)</v>
          </cell>
          <cell r="Y2527" t="str">
            <v/>
          </cell>
          <cell r="Z2527" t="str">
            <v/>
          </cell>
          <cell r="AA2527" t="str">
            <v/>
          </cell>
        </row>
        <row r="2528">
          <cell r="B2528">
            <v>12469</v>
          </cell>
          <cell r="C2528" t="str">
            <v>리더십 모험활동(고등학교 1박2일)</v>
          </cell>
          <cell r="D2528" t="str">
            <v>학교단체 숙박형</v>
          </cell>
          <cell r="E2528" t="str">
            <v>부여군청소년수련원</v>
          </cell>
          <cell r="F2528" t="str">
            <v>청소년수련원</v>
          </cell>
          <cell r="G2528" t="str">
            <v>충청남도</v>
          </cell>
          <cell r="H2528" t="str">
            <v>대면활동</v>
          </cell>
          <cell r="I2528" t="str">
            <v>고위험군</v>
          </cell>
          <cell r="J2528" t="str">
            <v>미해당</v>
          </cell>
          <cell r="K2528" t="str">
            <v>해당</v>
          </cell>
          <cell r="L2528" t="str">
            <v>그 밖의 활동 하강레포츠</v>
          </cell>
          <cell r="M2528" t="str">
            <v/>
          </cell>
          <cell r="N2528" t="str">
            <v>모험개척활동</v>
          </cell>
          <cell r="O2528" t="str">
            <v>57500</v>
          </cell>
          <cell r="P2528" t="str">
            <v>110</v>
          </cell>
          <cell r="Q2528" t="str">
            <v>고</v>
          </cell>
          <cell r="R2528" t="str">
            <v>2024-10-09</v>
          </cell>
          <cell r="S2528" t="str">
            <v>2028-10-08</v>
          </cell>
          <cell r="T2528" t="str">
            <v xml:space="preserve"> ~ </v>
          </cell>
          <cell r="U2528" t="str">
            <v>인증</v>
          </cell>
          <cell r="V2528" t="str">
            <v>X</v>
          </cell>
          <cell r="W2528" t="str">
            <v/>
          </cell>
          <cell r="X2528" t="str">
            <v>가. 챌린지 모험활동을 통해서 두려움을 극복하고 성취감 및 용기와 자신감이 향상 될 수 있다._x000D_
나. 사회성 함양 프로그램을 통해서 협동심을 키우고 문제해결능력을 향상할 수 있다._x000D_
다. 리더십 활동 프로그램으로 통해 팀워크와 리더십을 증진 할 수 있다._x000D_
라. 프로그램 참여전보다 모험심과 협동심을 향상하고 더 나아가 리더십을 향상 할 수 있다.</v>
          </cell>
          <cell r="Y2528" t="str">
            <v/>
          </cell>
          <cell r="Z2528" t="str">
            <v/>
          </cell>
          <cell r="AA2528" t="str">
            <v/>
          </cell>
        </row>
        <row r="2529">
          <cell r="B2529">
            <v>12466</v>
          </cell>
          <cell r="C2529" t="str">
            <v>AI 동화공작소</v>
          </cell>
          <cell r="D2529" t="str">
            <v>기본형</v>
          </cell>
          <cell r="E2529" t="str">
            <v>보은군청소년센터</v>
          </cell>
          <cell r="F2529" t="str">
            <v>청소년수련관</v>
          </cell>
          <cell r="G2529" t="str">
            <v>충청북도</v>
          </cell>
          <cell r="H2529" t="str">
            <v>대면활동</v>
          </cell>
          <cell r="I2529" t="str">
            <v>해당없음</v>
          </cell>
          <cell r="J2529" t="str">
            <v>미해당</v>
          </cell>
          <cell r="K2529" t="str">
            <v>미해당</v>
          </cell>
          <cell r="L2529" t="str">
            <v xml:space="preserve"> </v>
          </cell>
          <cell r="M2529" t="str">
            <v/>
          </cell>
          <cell r="N2529" t="str">
            <v>과학정보활동</v>
          </cell>
          <cell r="O2529" t="str">
            <v>0</v>
          </cell>
          <cell r="P2529" t="str">
            <v>8</v>
          </cell>
          <cell r="Q2529" t="str">
            <v>초,중</v>
          </cell>
          <cell r="R2529" t="str">
            <v>2024-10-09</v>
          </cell>
          <cell r="S2529" t="str">
            <v>2028-10-08</v>
          </cell>
          <cell r="T2529" t="str">
            <v xml:space="preserve"> ~ </v>
          </cell>
          <cell r="U2529" t="str">
            <v>인증</v>
          </cell>
          <cell r="V2529" t="str">
            <v>O</v>
          </cell>
          <cell r="W2529" t="str">
            <v>º 관내 청소년들의 디지털 리터러시에 대한 이해_x000D_
 - 제7차 청소년정책 기본계획과 군 정책에 따른 청소년 디지털 역량 강화의 기초적인 토대를 만든다._x000D_
_x000D_
º AI 프로그램의 실질적 사용의 효과성 경험_x000D_
 - 청소년들의 AI 프로그램 활용 경험을 키우고, 용도와 방법에 맞는 프로그램 활용 방안을 알게 하는 것을 목적으로 한다.</v>
          </cell>
          <cell r="X2529" t="str">
            <v>* 디지털 리터러시 교육_x000D_
 - AI 프로그램을 활용할 때 주의 사항과 위험 요소(딥페이크 사례 등)에 대한 안내_x000D_
 - 올바른 디지털 역량을 강화할 수 있도록 적극적인 활용 방안 제시_x000D_
_x000D_
* AI 프로그램 활용 그림동화 만들기_x000D_
 - Chat GPT, 뤼튼 등을 활용하여 적절한 주제와 소재 검색을 통한 동화 만들기 진행_x000D_
 - 다양한 이미지 생성 AI를 통한 동화에 알맞은 그림 만들기 진행</v>
          </cell>
          <cell r="Y2529" t="str">
            <v/>
          </cell>
          <cell r="Z2529" t="str">
            <v/>
          </cell>
          <cell r="AA2529" t="str">
            <v/>
          </cell>
        </row>
        <row r="2530">
          <cell r="B2530">
            <v>12465</v>
          </cell>
          <cell r="C2530" t="str">
            <v>하이파이브(고등학교1박2일)</v>
          </cell>
          <cell r="D2530" t="str">
            <v>학교단체 숙박형</v>
          </cell>
          <cell r="E2530" t="str">
            <v>괴산군청소년수련원</v>
          </cell>
          <cell r="F2530" t="str">
            <v>청소년수련원</v>
          </cell>
          <cell r="G2530" t="str">
            <v>충청북도</v>
          </cell>
          <cell r="H2530" t="str">
            <v>대면활동</v>
          </cell>
          <cell r="I2530" t="str">
            <v>일정규모</v>
          </cell>
          <cell r="J2530" t="str">
            <v>해당</v>
          </cell>
          <cell r="K2530" t="str">
            <v>미해당</v>
          </cell>
          <cell r="L2530" t="str">
            <v xml:space="preserve"> </v>
          </cell>
          <cell r="M2530" t="str">
            <v/>
          </cell>
          <cell r="N2530" t="str">
            <v>자기(인성)계발활동</v>
          </cell>
          <cell r="O2530" t="str">
            <v>92000</v>
          </cell>
          <cell r="P2530" t="str">
            <v>250</v>
          </cell>
          <cell r="Q2530" t="str">
            <v>고</v>
          </cell>
          <cell r="R2530" t="str">
            <v>2024-10-09</v>
          </cell>
          <cell r="S2530" t="str">
            <v>2028-10-08</v>
          </cell>
          <cell r="T2530" t="str">
            <v xml:space="preserve"> ~ </v>
          </cell>
          <cell r="U2530" t="str">
            <v>인증</v>
          </cell>
          <cell r="V2530" t="str">
            <v>X</v>
          </cell>
          <cell r="W2530" t="str">
            <v>코로나 19이후 신체활동이 줄어들어 청소년의 신체적 건강과 정신적 건강 저하로 인해_x000D_
개인주의 현상의 심화와 공동체 의식이 저하되고 있는 만 16~18세의 청소년들을 대상으로 수련활동을 통해_x000D_
개인주의 성향을 감소시키고 공동체 의식을 함양 시키고_x000D_
신체활동을 목표로 본 프로그램인 "하이파이브" 프로그램을 제공하려 한다.</v>
          </cell>
          <cell r="X2530" t="str">
            <v>하이파이브, 팀워크 브레인 서바이벌, 레크리에이션 및 장기자랑, 스피드 퀴즈</v>
          </cell>
          <cell r="Y2530" t="str">
            <v/>
          </cell>
          <cell r="Z2530" t="str">
            <v/>
          </cell>
          <cell r="AA2530" t="str">
            <v/>
          </cell>
        </row>
        <row r="2531">
          <cell r="B2531">
            <v>12464</v>
          </cell>
          <cell r="C2531" t="str">
            <v>신나는 역사탐방</v>
          </cell>
          <cell r="D2531" t="str">
            <v>기본형-회기</v>
          </cell>
          <cell r="E2531" t="str">
            <v>영월군청소년수련관</v>
          </cell>
          <cell r="F2531" t="str">
            <v>청소년수련관</v>
          </cell>
          <cell r="G2531" t="str">
            <v>강원특별자치도</v>
          </cell>
          <cell r="H2531" t="str">
            <v>대면활동</v>
          </cell>
          <cell r="I2531" t="str">
            <v>해당없음</v>
          </cell>
          <cell r="J2531" t="str">
            <v>미해당</v>
          </cell>
          <cell r="K2531" t="str">
            <v>미해당</v>
          </cell>
          <cell r="L2531" t="str">
            <v xml:space="preserve"> </v>
          </cell>
          <cell r="M2531" t="str">
            <v/>
          </cell>
          <cell r="N2531" t="str">
            <v>문화예술활동</v>
          </cell>
          <cell r="O2531" t="str">
            <v>0</v>
          </cell>
          <cell r="P2531" t="str">
            <v>80</v>
          </cell>
          <cell r="Q2531" t="str">
            <v>중</v>
          </cell>
          <cell r="R2531" t="str">
            <v>2024-10-09</v>
          </cell>
          <cell r="S2531" t="str">
            <v>2028-10-08</v>
          </cell>
          <cell r="T2531" t="str">
            <v xml:space="preserve"> ~ </v>
          </cell>
          <cell r="U2531" t="str">
            <v>인증</v>
          </cell>
          <cell r="V2531" t="str">
            <v>O</v>
          </cell>
          <cell r="W2531" t="str">
            <v>1. 조별 탐구 및 미션수행 활동들을 통해 역사 탐색에 흥미를 가질 수 있도록 한다._x000D_
2. 외우는 것이 아니라 머리로 이해할 수 있는 기회가 되도록 한다. _x000D_
3. 청소년의 올바른 역사의식 함양에 기여할 수 있도록 한다.</v>
          </cell>
          <cell r="X2531" t="str">
            <v>대한민국역사박물관 견학  서대문형무소 역사관 및 대한민국임시정부기념관 견학</v>
          </cell>
          <cell r="Y2531" t="str">
            <v/>
          </cell>
          <cell r="Z2531" t="str">
            <v/>
          </cell>
          <cell r="AA2531" t="str">
            <v/>
          </cell>
        </row>
        <row r="2532">
          <cell r="B2532">
            <v>12461</v>
          </cell>
          <cell r="C2532" t="str">
            <v>어쩌다 도전(고등학교 2박 3일)</v>
          </cell>
          <cell r="D2532" t="str">
            <v>학교단체 숙박형</v>
          </cell>
          <cell r="E2532" t="str">
            <v>평택시무봉산청소년수련원</v>
          </cell>
          <cell r="F2532" t="str">
            <v>청소년수련원</v>
          </cell>
          <cell r="G2532" t="str">
            <v>경기도</v>
          </cell>
          <cell r="H2532" t="str">
            <v>대면활동</v>
          </cell>
          <cell r="I2532" t="str">
            <v>복수해당</v>
          </cell>
          <cell r="J2532" t="str">
            <v>해당</v>
          </cell>
          <cell r="K2532" t="str">
            <v>해당</v>
          </cell>
          <cell r="L2532" t="str">
            <v>그 밖의 활동 하강레포츠</v>
          </cell>
          <cell r="M2532" t="str">
            <v>인공암벽 체험</v>
          </cell>
          <cell r="N2532" t="str">
            <v>모험개척활동</v>
          </cell>
          <cell r="O2532" t="str">
            <v>120800</v>
          </cell>
          <cell r="P2532" t="str">
            <v>360</v>
          </cell>
          <cell r="Q2532" t="str">
            <v>고</v>
          </cell>
          <cell r="R2532" t="str">
            <v>2024-10-09</v>
          </cell>
          <cell r="S2532" t="str">
            <v>2028-10-08</v>
          </cell>
          <cell r="T2532" t="str">
            <v xml:space="preserve"> ~ </v>
          </cell>
          <cell r="U2532" t="str">
            <v>인증</v>
          </cell>
          <cell r="V2532" t="str">
            <v>X</v>
          </cell>
          <cell r="W2532" t="str">
            <v xml:space="preserve">스트레스 해소가 요구되는 현대사회 청소년들에게 학교에서는 접해보지 못했던 체험활동 중심으로 진행하여 참가 학생들의 긍정적 사고형성, 문제해결능력 및 사회성 향상 등의 요인 개발을 통해 청소년들의 생활과 리더십에 긍정적 영향을 미친다. _x000D_
</v>
          </cell>
          <cell r="X2532" t="str">
            <v>협력게임, 난타, 인공암벽, 집라인, 트레저헌터, 레이저서바이벌 등</v>
          </cell>
          <cell r="Y2532" t="str">
            <v/>
          </cell>
          <cell r="Z2532" t="str">
            <v/>
          </cell>
          <cell r="AA2532" t="str">
            <v/>
          </cell>
        </row>
        <row r="2533">
          <cell r="B2533">
            <v>12460</v>
          </cell>
          <cell r="C2533" t="str">
            <v>미소지음[知音](중학교 2박 3일)</v>
          </cell>
          <cell r="D2533" t="str">
            <v>학교단체 숙박형</v>
          </cell>
          <cell r="E2533" t="str">
            <v>평택시무봉산청소년수련원</v>
          </cell>
          <cell r="F2533" t="str">
            <v>청소년수련원</v>
          </cell>
          <cell r="G2533" t="str">
            <v>경기도</v>
          </cell>
          <cell r="H2533" t="str">
            <v>대면활동</v>
          </cell>
          <cell r="I2533" t="str">
            <v>복수해당</v>
          </cell>
          <cell r="J2533" t="str">
            <v>해당</v>
          </cell>
          <cell r="K2533" t="str">
            <v>해당</v>
          </cell>
          <cell r="L2533" t="str">
            <v>그 밖의 활동 하강레포츠</v>
          </cell>
          <cell r="M2533" t="str">
            <v>인공암벽 체험</v>
          </cell>
          <cell r="N2533" t="str">
            <v>모험개척활동</v>
          </cell>
          <cell r="O2533" t="str">
            <v>118200</v>
          </cell>
          <cell r="P2533" t="str">
            <v>360</v>
          </cell>
          <cell r="Q2533" t="str">
            <v>중</v>
          </cell>
          <cell r="R2533" t="str">
            <v>2024-10-09</v>
          </cell>
          <cell r="S2533" t="str">
            <v>2028-10-08</v>
          </cell>
          <cell r="T2533" t="str">
            <v xml:space="preserve"> ~ </v>
          </cell>
          <cell r="U2533" t="str">
            <v>인증</v>
          </cell>
          <cell r="V2533" t="str">
            <v>X</v>
          </cell>
          <cell r="W2533" t="str">
            <v>우울감, 불안, 대인관계의 어려움을 호소하는 현대사회의 청소년에게 다양한 활동을 통하여 자아탄력성, 정서적 향상을 촉진하며 또래관계를 형성하는 시간을 통해 자아존중감을 회복하고 및 청소년 진로탐색을 위해 건강하고 긍정적인 정서회복을 도모한다.</v>
          </cell>
          <cell r="X2533" t="str">
            <v xml:space="preserve">	협력게임, 난타, 인공암벽, 짚라인, 트레저헌터, 레이저 서바이벌 등</v>
          </cell>
          <cell r="Y2533" t="str">
            <v/>
          </cell>
          <cell r="Z2533" t="str">
            <v/>
          </cell>
          <cell r="AA2533" t="str">
            <v/>
          </cell>
        </row>
        <row r="2534">
          <cell r="B2534">
            <v>12458</v>
          </cell>
          <cell r="C2534" t="str">
            <v>남한강 수상 챌린지(고등학교)</v>
          </cell>
          <cell r="D2534" t="str">
            <v>기본형</v>
          </cell>
          <cell r="E2534" t="str">
            <v>여주도시공사</v>
          </cell>
          <cell r="F2534" t="str">
            <v>공공기관</v>
          </cell>
          <cell r="G2534" t="str">
            <v>경기도</v>
          </cell>
          <cell r="H2534" t="str">
            <v>대면활동</v>
          </cell>
          <cell r="I2534" t="str">
            <v>고위험군</v>
          </cell>
          <cell r="J2534" t="str">
            <v>미해당</v>
          </cell>
          <cell r="K2534" t="str">
            <v>해당</v>
          </cell>
          <cell r="L2534" t="str">
            <v>수상활동 서프보드</v>
          </cell>
          <cell r="M2534" t="str">
            <v>생존수영</v>
          </cell>
          <cell r="N2534" t="str">
            <v>모험개척활동</v>
          </cell>
          <cell r="O2534" t="str">
            <v>30000</v>
          </cell>
          <cell r="P2534" t="str">
            <v>70</v>
          </cell>
          <cell r="Q2534" t="str">
            <v>고</v>
          </cell>
          <cell r="R2534" t="str">
            <v>2024-10-09</v>
          </cell>
          <cell r="S2534" t="str">
            <v>2028-10-08</v>
          </cell>
          <cell r="T2534" t="str">
            <v xml:space="preserve"> ~ </v>
          </cell>
          <cell r="U2534" t="str">
            <v>인증</v>
          </cell>
          <cell r="V2534" t="str">
            <v>O</v>
          </cell>
          <cell r="W2534" t="str">
            <v>수상안전에 대해 청소년들에게 수상레저체험을 통한 해양, 안전교육 및 체험을 실시하여 수상안전사고의 다양한 유형 파악 및 체험을 통한 수상 사고에 대한 대응력 향상과 안전사고에 대한 적극적인 대응을 통한 생명보호 및 타인의 구조능력 배양하고, 수상 안전 의식 변화로 청소년 스스로 자신을 지키며 자신이 주인임을 인식 시키는데 목적이 있다.</v>
          </cell>
          <cell r="X2534" t="str">
            <v>수상안전에 대해 청소년들에게 수상레저체험을 통한 해양, 안전교육 및 체험을 실시하여 수상안전사고의 다양한 유형 파악 및 체험을 통한 수상 사고에 대한 대응력 향상과 안전사고에 대한 적극적인 대응을 통한 생명보호 및 타인의 구조능력 배양하고, 수상 안전 의식 변화로 청소년 스스로 자신을 지키며 자신이 주인임을 인식 시키는데 목적이 있다.</v>
          </cell>
          <cell r="Y2534" t="str">
            <v/>
          </cell>
          <cell r="Z2534" t="str">
            <v/>
          </cell>
          <cell r="AA2534" t="str">
            <v/>
          </cell>
        </row>
        <row r="2535">
          <cell r="B2535">
            <v>12456</v>
          </cell>
          <cell r="C2535" t="str">
            <v>청소년시사경제 '청시경'</v>
          </cell>
          <cell r="D2535" t="str">
            <v>기본형</v>
          </cell>
          <cell r="E2535" t="str">
            <v>신갈청소년문화의집</v>
          </cell>
          <cell r="F2535" t="str">
            <v>청소년문화의집</v>
          </cell>
          <cell r="G2535" t="str">
            <v>경기도</v>
          </cell>
          <cell r="H2535" t="str">
            <v>대면활동</v>
          </cell>
          <cell r="I2535" t="str">
            <v>해당없음</v>
          </cell>
          <cell r="J2535" t="str">
            <v>미해당</v>
          </cell>
          <cell r="K2535" t="str">
            <v>미해당</v>
          </cell>
          <cell r="L2535" t="str">
            <v xml:space="preserve"> </v>
          </cell>
          <cell r="M2535" t="str">
            <v/>
          </cell>
          <cell r="N2535" t="str">
            <v>기타</v>
          </cell>
          <cell r="O2535" t="str">
            <v>0</v>
          </cell>
          <cell r="P2535" t="str">
            <v>15</v>
          </cell>
          <cell r="Q2535" t="str">
            <v>초</v>
          </cell>
          <cell r="R2535" t="str">
            <v>2024-10-09</v>
          </cell>
          <cell r="S2535" t="str">
            <v>2028-10-08</v>
          </cell>
          <cell r="T2535" t="str">
            <v xml:space="preserve"> ~ </v>
          </cell>
          <cell r="U2535" t="str">
            <v>인증</v>
          </cell>
          <cell r="V2535" t="str">
            <v>X</v>
          </cell>
          <cell r="W2535" t="str">
            <v/>
          </cell>
          <cell r="X2535" t="str">
            <v>청소년 연령 맞춤형 경제 기초 지식 교육_x000D_
보드게임, 퀴즈 등을 활용한 체험형 경제 교육 등</v>
          </cell>
          <cell r="Y2535" t="str">
            <v/>
          </cell>
          <cell r="Z2535" t="str">
            <v/>
          </cell>
          <cell r="AA2535" t="str">
            <v/>
          </cell>
        </row>
        <row r="2536">
          <cell r="B2536">
            <v>12454</v>
          </cell>
          <cell r="C2536" t="str">
            <v>[청소년 경제교육 프로그램] '나만의 용돈 사용 설명서’</v>
          </cell>
          <cell r="D2536" t="str">
            <v>기본형</v>
          </cell>
          <cell r="E2536" t="str">
            <v>소사청소년센터</v>
          </cell>
          <cell r="F2536" t="str">
            <v>청소년수련관</v>
          </cell>
          <cell r="G2536" t="str">
            <v>경기도</v>
          </cell>
          <cell r="H2536" t="str">
            <v>대면활동</v>
          </cell>
          <cell r="I2536" t="str">
            <v>해당없음</v>
          </cell>
          <cell r="J2536" t="str">
            <v>미해당</v>
          </cell>
          <cell r="K2536" t="str">
            <v>미해당</v>
          </cell>
          <cell r="L2536" t="str">
            <v xml:space="preserve"> </v>
          </cell>
          <cell r="M2536" t="str">
            <v/>
          </cell>
          <cell r="N2536" t="str">
            <v>자기(인성)계발활동</v>
          </cell>
          <cell r="O2536" t="str">
            <v>0</v>
          </cell>
          <cell r="P2536" t="str">
            <v>10</v>
          </cell>
          <cell r="Q2536" t="str">
            <v>초</v>
          </cell>
          <cell r="R2536" t="str">
            <v>2024-10-09</v>
          </cell>
          <cell r="S2536" t="str">
            <v>2028-10-08</v>
          </cell>
          <cell r="T2536" t="str">
            <v xml:space="preserve"> ~ </v>
          </cell>
          <cell r="U2536" t="str">
            <v>인증</v>
          </cell>
          <cell r="V2536" t="str">
            <v>X</v>
          </cell>
          <cell r="W2536" t="str">
            <v/>
          </cell>
          <cell r="X2536" t="str">
            <v xml:space="preserve">- 프로그램 시작 전, 소사청소년센터  소개와 프로그램의 필요성에 대해 설명하여 본 프로그램에 대한 이해를 높이도록 함._x000D_
- 프로그램 진행 시 예상되는 응급상황과 대처방법을 안내하여 안전 사고를 예방하고자 함._x000D_
- 초등연령의 청소년을 모집하여 자신의 소비습관을 알아볼 수 있는 기회를 제공하고자 함._x000D_
- 일주일동안의 스스로의 소비습관을 되돌아보고 비용의 출처가 불명확한 소비를 확인하고자 함. </v>
          </cell>
          <cell r="Y2536" t="str">
            <v/>
          </cell>
          <cell r="Z2536" t="str">
            <v/>
          </cell>
          <cell r="AA2536" t="str">
            <v/>
          </cell>
        </row>
        <row r="2537">
          <cell r="B2537">
            <v>12453</v>
          </cell>
          <cell r="C2537" t="str">
            <v>(초등학교 당일형)수목원체험 『가을』캠프 시즌-Ⅳ</v>
          </cell>
          <cell r="D2537" t="str">
            <v>기본형</v>
          </cell>
          <cell r="E2537" t="str">
            <v>세종교육</v>
          </cell>
          <cell r="F2537" t="str">
            <v>개인사업</v>
          </cell>
          <cell r="G2537" t="str">
            <v>경기도</v>
          </cell>
          <cell r="H2537" t="str">
            <v>대면활동</v>
          </cell>
          <cell r="I2537" t="str">
            <v>해당없음</v>
          </cell>
          <cell r="J2537" t="str">
            <v>미해당</v>
          </cell>
          <cell r="K2537" t="str">
            <v>미해당</v>
          </cell>
          <cell r="L2537" t="str">
            <v xml:space="preserve"> </v>
          </cell>
          <cell r="M2537" t="str">
            <v/>
          </cell>
          <cell r="N2537" t="str">
            <v>자기(인성)계발활동</v>
          </cell>
          <cell r="O2537" t="str">
            <v>24000</v>
          </cell>
          <cell r="P2537" t="str">
            <v>140</v>
          </cell>
          <cell r="Q2537" t="str">
            <v>초</v>
          </cell>
          <cell r="R2537" t="str">
            <v>2024-10-09</v>
          </cell>
          <cell r="S2537" t="str">
            <v>2028-10-08</v>
          </cell>
          <cell r="T2537" t="str">
            <v xml:space="preserve"> ~ </v>
          </cell>
          <cell r="U2537" t="str">
            <v>인증</v>
          </cell>
          <cell r="V2537" t="str">
            <v>O</v>
          </cell>
          <cell r="W2537" t="str">
            <v xml:space="preserve">□ 수목원 체험 캠프를 통해 억압된 정서를 풀어주고 긴장을 조절할 수 있도록 지도하고 기쁨, 만족, 이완, 완화 등의 심리적 안정을 가져와 인간에게 내재된 근원적인 욕구를 표출하는 배출구적인 역할을 함으로, 명랑하고 자신감과 의욕이 넘치는 정서 함양과 심리적 안정을 가져오게 해준다._x000D_
_x000D_
□ 농장 및 자연체험학습을 통해 자연 속에서 아름다움을 느끼고 다른 생명들에 대한 경외심과 사랑을 체험하며 모든 생명체들이 함께 살아가는 세계의 조화로움과 질서를 경험하도록 한다.  _x000D_
</v>
          </cell>
          <cell r="X2537" t="str">
            <v>1) 기 간 : 1일(4시간20분)_x000D_
2) 장 소 : 금원수목원_x000D_
3) 대상 및 인원 : 초등학생 140명_x000D_
4) 주요내용_x000D_
▶ 명랑운동회 놀이마당 - 레크리에이션 댄스, 애드벌룬 굴리기, 너네 다 가져 , 바구니 쌓기 , 카드 뒤집기를 진행한다._x000D_
▶ 매직버블놀이 - 커다란 비눗방울을 만들어 본다. 흥미를 높이기 위해 함께 커다란 비눗방울을 연결해서 긴 터널 모양을 만든다._x000D_
▶ 숲속 난타공연 -기본 가락과 응용 가락을 익힌 후 전체 협주를 연습하며 서로 조율하며 협동심을 기른다._x000D_
▶ 나무이야기 - 우리 나무에 대한 이야기를 재미있는 해설과 책자를 통해 배우고 기억한다.</v>
          </cell>
          <cell r="Y2537" t="str">
            <v/>
          </cell>
          <cell r="Z2537" t="str">
            <v/>
          </cell>
          <cell r="AA2537" t="str">
            <v/>
          </cell>
        </row>
        <row r="2538">
          <cell r="B2538">
            <v>12449</v>
          </cell>
          <cell r="C2538" t="str">
            <v>청소년 Art School 퍼스널 컬러 '나 다움'</v>
          </cell>
          <cell r="D2538" t="str">
            <v>기본형</v>
          </cell>
          <cell r="E2538" t="str">
            <v>광주광역시용봉청소년문화의집</v>
          </cell>
          <cell r="F2538" t="str">
            <v>청소년문화의집</v>
          </cell>
          <cell r="G2538" t="str">
            <v>광주광역시</v>
          </cell>
          <cell r="H2538" t="str">
            <v>대면활동</v>
          </cell>
          <cell r="I2538" t="str">
            <v>해당없음</v>
          </cell>
          <cell r="J2538" t="str">
            <v>미해당</v>
          </cell>
          <cell r="K2538" t="str">
            <v>미해당</v>
          </cell>
          <cell r="L2538" t="str">
            <v xml:space="preserve"> </v>
          </cell>
          <cell r="M2538" t="str">
            <v/>
          </cell>
          <cell r="N2538" t="str">
            <v>문화예술활동</v>
          </cell>
          <cell r="O2538" t="str">
            <v>0</v>
          </cell>
          <cell r="P2538" t="str">
            <v>8</v>
          </cell>
          <cell r="Q2538" t="str">
            <v>중,고</v>
          </cell>
          <cell r="R2538" t="str">
            <v>2024-10-09</v>
          </cell>
          <cell r="S2538" t="str">
            <v>2028-10-08</v>
          </cell>
          <cell r="T2538" t="str">
            <v xml:space="preserve"> ~ </v>
          </cell>
          <cell r="U2538" t="str">
            <v>인증</v>
          </cell>
          <cell r="V2538" t="str">
            <v>X</v>
          </cell>
          <cell r="W2538" t="str">
            <v/>
          </cell>
          <cell r="X2538" t="str">
            <v>- 퍼스널 컬러 진단, 어울리는 메이크업 컬러 찾기_x000D_
- 이미지에 맞는 향수, 천연 립밤 만들기</v>
          </cell>
          <cell r="Y2538" t="str">
            <v/>
          </cell>
          <cell r="Z2538" t="str">
            <v/>
          </cell>
          <cell r="AA2538" t="str">
            <v/>
          </cell>
        </row>
        <row r="2539">
          <cell r="B2539">
            <v>12448</v>
          </cell>
          <cell r="C2539" t="str">
            <v>집밥용선생</v>
          </cell>
          <cell r="D2539" t="str">
            <v>기본형</v>
          </cell>
          <cell r="E2539" t="str">
            <v>광주광역시용봉청소년문화의집</v>
          </cell>
          <cell r="F2539" t="str">
            <v>청소년문화의집</v>
          </cell>
          <cell r="G2539" t="str">
            <v>광주광역시</v>
          </cell>
          <cell r="H2539" t="str">
            <v>대면활동</v>
          </cell>
          <cell r="I2539" t="str">
            <v>해당없음</v>
          </cell>
          <cell r="J2539" t="str">
            <v>미해당</v>
          </cell>
          <cell r="K2539" t="str">
            <v>미해당</v>
          </cell>
          <cell r="L2539" t="str">
            <v xml:space="preserve"> </v>
          </cell>
          <cell r="M2539" t="str">
            <v/>
          </cell>
          <cell r="N2539" t="str">
            <v>자기(인성)계발활동</v>
          </cell>
          <cell r="O2539" t="str">
            <v>0</v>
          </cell>
          <cell r="P2539" t="str">
            <v>6</v>
          </cell>
          <cell r="Q2539" t="str">
            <v>초</v>
          </cell>
          <cell r="R2539" t="str">
            <v>2024-10-09</v>
          </cell>
          <cell r="S2539" t="str">
            <v>2028-10-08</v>
          </cell>
          <cell r="T2539" t="str">
            <v xml:space="preserve"> ~ </v>
          </cell>
          <cell r="U2539" t="str">
            <v>인증</v>
          </cell>
          <cell r="V2539" t="str">
            <v>X</v>
          </cell>
          <cell r="W2539" t="str">
            <v/>
          </cell>
          <cell r="X2539" t="str">
            <v>- 요리 전문 강사와 요리에 관심 있는 청소년이 함께 요리 활동을 진행하며, 요리에 대한 역량을 강화시키거나, 흥미를 찾을 수 있는 프로그램._x000D_
_x000D_
- 오리엔테이션 및 안전교육 진행_x000D_
_x000D_
- 요리 기자재 사용법 교육_x000D_
_x000D_
- 1회기 요리 활동 프로그램</v>
          </cell>
          <cell r="Y2539" t="str">
            <v/>
          </cell>
          <cell r="Z2539" t="str">
            <v/>
          </cell>
          <cell r="AA2539" t="str">
            <v/>
          </cell>
        </row>
        <row r="2540">
          <cell r="B2540">
            <v>12447</v>
          </cell>
          <cell r="C2540" t="str">
            <v>우드메이커</v>
          </cell>
          <cell r="D2540" t="str">
            <v>기본형</v>
          </cell>
          <cell r="E2540" t="str">
            <v>광주광역시용봉청소년문화의집</v>
          </cell>
          <cell r="F2540" t="str">
            <v>청소년문화의집</v>
          </cell>
          <cell r="G2540" t="str">
            <v>광주광역시</v>
          </cell>
          <cell r="H2540" t="str">
            <v>대면활동</v>
          </cell>
          <cell r="I2540" t="str">
            <v>해당없음</v>
          </cell>
          <cell r="J2540" t="str">
            <v>미해당</v>
          </cell>
          <cell r="K2540" t="str">
            <v>미해당</v>
          </cell>
          <cell r="L2540" t="str">
            <v xml:space="preserve"> </v>
          </cell>
          <cell r="M2540" t="str">
            <v/>
          </cell>
          <cell r="N2540" t="str">
            <v>문화예술활동</v>
          </cell>
          <cell r="O2540" t="str">
            <v>0</v>
          </cell>
          <cell r="P2540" t="str">
            <v>12</v>
          </cell>
          <cell r="Q2540" t="str">
            <v>초,중</v>
          </cell>
          <cell r="R2540" t="str">
            <v>2024-10-09</v>
          </cell>
          <cell r="S2540" t="str">
            <v>2028-10-08</v>
          </cell>
          <cell r="T2540" t="str">
            <v xml:space="preserve"> ~ </v>
          </cell>
          <cell r="U2540" t="str">
            <v>인증</v>
          </cell>
          <cell r="V2540" t="str">
            <v>X</v>
          </cell>
          <cell r="W2540" t="str">
            <v/>
          </cell>
          <cell r="X2540" t="str">
            <v>나무야, 친구야 프로그램은 자연 친화적 나무 목재를 활용하여 계획, 마름질, 가공, 조립의 단계를 거쳐 완성품을 만들어내는 과정을 통하여 자기효능감을 높이고 문제해결 능력을 향상하게 시키고 공동의 목표를 향해 또래와 협력하는 공동체 의식 향상 할 수 있는 프로그램이다.</v>
          </cell>
          <cell r="Y2540" t="str">
            <v/>
          </cell>
          <cell r="Z2540" t="str">
            <v/>
          </cell>
          <cell r="AA2540" t="str">
            <v/>
          </cell>
        </row>
        <row r="2541">
          <cell r="B2541">
            <v>12446</v>
          </cell>
          <cell r="C2541" t="str">
            <v>나무야,친구야</v>
          </cell>
          <cell r="D2541" t="str">
            <v>기본형</v>
          </cell>
          <cell r="E2541" t="str">
            <v>광주광역시용봉청소년문화의집</v>
          </cell>
          <cell r="F2541" t="str">
            <v>청소년문화의집</v>
          </cell>
          <cell r="G2541" t="str">
            <v>광주광역시</v>
          </cell>
          <cell r="H2541" t="str">
            <v>대면활동</v>
          </cell>
          <cell r="I2541" t="str">
            <v>해당없음</v>
          </cell>
          <cell r="J2541" t="str">
            <v>미해당</v>
          </cell>
          <cell r="K2541" t="str">
            <v>미해당</v>
          </cell>
          <cell r="L2541" t="str">
            <v xml:space="preserve"> </v>
          </cell>
          <cell r="M2541" t="str">
            <v/>
          </cell>
          <cell r="N2541" t="str">
            <v>문화예술활동</v>
          </cell>
          <cell r="O2541" t="str">
            <v>0</v>
          </cell>
          <cell r="P2541" t="str">
            <v>12</v>
          </cell>
          <cell r="Q2541" t="str">
            <v>초,중</v>
          </cell>
          <cell r="R2541" t="str">
            <v>2024-10-09</v>
          </cell>
          <cell r="S2541" t="str">
            <v>2028-10-08</v>
          </cell>
          <cell r="T2541" t="str">
            <v xml:space="preserve"> ~ </v>
          </cell>
          <cell r="U2541" t="str">
            <v>인증</v>
          </cell>
          <cell r="V2541" t="str">
            <v>X</v>
          </cell>
          <cell r="W2541" t="str">
            <v/>
          </cell>
          <cell r="X2541" t="str">
            <v>나무야, 친구야 프로그램은 자연 친화적 나무 목재를 활용하여 계획, 마름질, 가공, 조립의 단계를 거쳐 완성품을 만들어내는 과정을 통하여 자기효능감을 높이고 문제해결 능력을 향상하게 시키고 공동의 목표를 향해 또래와 협력하는 공동체 의식 향상 할 수 있는 프로그램이다.</v>
          </cell>
          <cell r="Y2541" t="str">
            <v/>
          </cell>
          <cell r="Z2541" t="str">
            <v/>
          </cell>
          <cell r="AA2541" t="str">
            <v/>
          </cell>
        </row>
        <row r="2542">
          <cell r="B2542">
            <v>12441</v>
          </cell>
          <cell r="C2542" t="str">
            <v>오감으로 즐기는 천연염색</v>
          </cell>
          <cell r="D2542" t="str">
            <v>기본형</v>
          </cell>
          <cell r="E2542" t="str">
            <v>기장청소년센터</v>
          </cell>
          <cell r="F2542" t="str">
            <v>청소년문화의집</v>
          </cell>
          <cell r="G2542" t="str">
            <v>부산광역시</v>
          </cell>
          <cell r="H2542" t="str">
            <v>대면활동</v>
          </cell>
          <cell r="I2542" t="str">
            <v>해당없음</v>
          </cell>
          <cell r="J2542" t="str">
            <v>미해당</v>
          </cell>
          <cell r="K2542" t="str">
            <v>미해당</v>
          </cell>
          <cell r="L2542" t="str">
            <v xml:space="preserve"> </v>
          </cell>
          <cell r="M2542" t="str">
            <v/>
          </cell>
          <cell r="N2542" t="str">
            <v>문화예술활동</v>
          </cell>
          <cell r="O2542" t="str">
            <v>0</v>
          </cell>
          <cell r="P2542" t="str">
            <v>12</v>
          </cell>
          <cell r="Q2542" t="str">
            <v>초,중</v>
          </cell>
          <cell r="R2542" t="str">
            <v>2024-10-09</v>
          </cell>
          <cell r="S2542" t="str">
            <v>2028-10-08</v>
          </cell>
          <cell r="T2542" t="str">
            <v xml:space="preserve"> ~ </v>
          </cell>
          <cell r="U2542" t="str">
            <v>인증</v>
          </cell>
          <cell r="V2542" t="str">
            <v>X</v>
          </cell>
          <cell r="W2542" t="str">
            <v/>
          </cell>
          <cell r="X2542" t="str">
            <v>천연염색에 대하여 알아보고 천염염색 활동을 통해 환경의 중요성 알기</v>
          </cell>
          <cell r="Y2542" t="str">
            <v/>
          </cell>
          <cell r="Z2542" t="str">
            <v/>
          </cell>
          <cell r="AA2542" t="str">
            <v/>
          </cell>
        </row>
        <row r="2543">
          <cell r="B2543">
            <v>12440</v>
          </cell>
          <cell r="C2543" t="str">
            <v>꿈틀 슈가크래프트</v>
          </cell>
          <cell r="D2543" t="str">
            <v>기본형</v>
          </cell>
          <cell r="E2543" t="str">
            <v>기장청소년센터</v>
          </cell>
          <cell r="F2543" t="str">
            <v>청소년문화의집</v>
          </cell>
          <cell r="G2543" t="str">
            <v>부산광역시</v>
          </cell>
          <cell r="H2543" t="str">
            <v>대면활동</v>
          </cell>
          <cell r="I2543" t="str">
            <v>해당없음</v>
          </cell>
          <cell r="J2543" t="str">
            <v>미해당</v>
          </cell>
          <cell r="K2543" t="str">
            <v>미해당</v>
          </cell>
          <cell r="L2543" t="str">
            <v xml:space="preserve"> </v>
          </cell>
          <cell r="M2543" t="str">
            <v/>
          </cell>
          <cell r="N2543" t="str">
            <v>직업체험활동</v>
          </cell>
          <cell r="O2543" t="str">
            <v>0</v>
          </cell>
          <cell r="P2543" t="str">
            <v>12</v>
          </cell>
          <cell r="Q2543" t="str">
            <v>초,중</v>
          </cell>
          <cell r="R2543" t="str">
            <v>2024-10-09</v>
          </cell>
          <cell r="S2543" t="str">
            <v>2028-10-08</v>
          </cell>
          <cell r="T2543" t="str">
            <v xml:space="preserve"> ~ </v>
          </cell>
          <cell r="U2543" t="str">
            <v>인증</v>
          </cell>
          <cell r="V2543" t="str">
            <v>X</v>
          </cell>
          <cell r="W2543" t="str">
            <v/>
          </cell>
          <cell r="X2543" t="str">
            <v>슈가크래프트 디지이너 직업 소개_x000D_
나만의 슈가크래프트 만들기</v>
          </cell>
          <cell r="Y2543" t="str">
            <v/>
          </cell>
          <cell r="Z2543" t="str">
            <v/>
          </cell>
          <cell r="AA2543" t="str">
            <v/>
          </cell>
        </row>
        <row r="2544">
          <cell r="B2544">
            <v>12439</v>
          </cell>
          <cell r="C2544" t="str">
            <v>시끌 AI 무비메이커</v>
          </cell>
          <cell r="D2544" t="str">
            <v>기본형</v>
          </cell>
          <cell r="E2544" t="str">
            <v>서울시립광진청소년센터</v>
          </cell>
          <cell r="F2544" t="str">
            <v>청소년수련관</v>
          </cell>
          <cell r="G2544" t="str">
            <v>서울특별시</v>
          </cell>
          <cell r="H2544" t="str">
            <v>대면활동</v>
          </cell>
          <cell r="I2544" t="str">
            <v>해당없음</v>
          </cell>
          <cell r="J2544" t="str">
            <v>미해당</v>
          </cell>
          <cell r="K2544" t="str">
            <v>미해당</v>
          </cell>
          <cell r="L2544" t="str">
            <v xml:space="preserve"> </v>
          </cell>
          <cell r="M2544" t="str">
            <v/>
          </cell>
          <cell r="N2544" t="str">
            <v>자기(인성)계발활동</v>
          </cell>
          <cell r="O2544" t="str">
            <v>0</v>
          </cell>
          <cell r="P2544" t="str">
            <v>20</v>
          </cell>
          <cell r="Q2544" t="str">
            <v>초,중</v>
          </cell>
          <cell r="R2544" t="str">
            <v>2024-10-09</v>
          </cell>
          <cell r="S2544" t="str">
            <v>2028-10-08</v>
          </cell>
          <cell r="T2544" t="str">
            <v xml:space="preserve"> ~ </v>
          </cell>
          <cell r="U2544" t="str">
            <v>인증</v>
          </cell>
          <cell r="V2544" t="str">
            <v>O</v>
          </cell>
          <cell r="W2544" t="str">
            <v xml:space="preserve"> 청소년의 디지털 리터러시를 증진하고, 인공지능 기술과 예술이 결합된 프로젝트를 통해 디지털 사회에 필요한 창의적 표현 및 협업 능력을 기른다.</v>
          </cell>
          <cell r="X2544" t="str">
            <v xml:space="preserve">생성형 인공지능을 체험을 통해 이해한다. 이를 활용하여 영화 각본, 포스터를 제작한다. 조별로 영화를 제작하고 영화를 소개하는 영화제를 개최한다. </v>
          </cell>
          <cell r="Y2544" t="str">
            <v/>
          </cell>
          <cell r="Z2544" t="str">
            <v/>
          </cell>
          <cell r="AA2544" t="str">
            <v/>
          </cell>
        </row>
        <row r="2545">
          <cell r="B2545">
            <v>12438</v>
          </cell>
          <cell r="C2545" t="str">
            <v>가재울다이나믹스</v>
          </cell>
          <cell r="D2545" t="str">
            <v>기본형-회기</v>
          </cell>
          <cell r="E2545" t="str">
            <v>서대문구립가재울청소년센터</v>
          </cell>
          <cell r="F2545" t="str">
            <v>청소년문화의집</v>
          </cell>
          <cell r="G2545" t="str">
            <v>서울특별시</v>
          </cell>
          <cell r="H2545" t="str">
            <v>대면활동</v>
          </cell>
          <cell r="I2545" t="str">
            <v>해당없음</v>
          </cell>
          <cell r="J2545" t="str">
            <v>미해당</v>
          </cell>
          <cell r="K2545" t="str">
            <v>미해당</v>
          </cell>
          <cell r="L2545" t="str">
            <v xml:space="preserve"> </v>
          </cell>
          <cell r="M2545" t="str">
            <v/>
          </cell>
          <cell r="N2545" t="str">
            <v>과학정보활동</v>
          </cell>
          <cell r="O2545" t="str">
            <v>0</v>
          </cell>
          <cell r="P2545" t="str">
            <v>13</v>
          </cell>
          <cell r="Q2545" t="str">
            <v>초</v>
          </cell>
          <cell r="R2545" t="str">
            <v>2024-10-09</v>
          </cell>
          <cell r="S2545" t="str">
            <v>2028-10-08</v>
          </cell>
          <cell r="T2545" t="str">
            <v xml:space="preserve"> ~ </v>
          </cell>
          <cell r="U2545" t="str">
            <v>인증</v>
          </cell>
          <cell r="V2545" t="str">
            <v>X</v>
          </cell>
          <cell r="W2545" t="str">
            <v/>
          </cell>
          <cell r="X2545" t="str">
            <v>1. 4차 산업 기술을 통한 문제 해결 능력 강화_x000D_
2. 코딩을 통한 창의적 사고력 향상_x000D_
3. 디지털 기술을 융합한 창의적 프로젝트 수행</v>
          </cell>
          <cell r="Y2545" t="str">
            <v/>
          </cell>
          <cell r="Z2545" t="str">
            <v/>
          </cell>
          <cell r="AA2545" t="str">
            <v/>
          </cell>
        </row>
        <row r="2546">
          <cell r="B2546">
            <v>12437</v>
          </cell>
          <cell r="C2546" t="str">
            <v>Code Flying Drones</v>
          </cell>
          <cell r="D2546" t="str">
            <v>기본형-회기</v>
          </cell>
          <cell r="E2546" t="str">
            <v>서대문구립가재울청소년센터</v>
          </cell>
          <cell r="F2546" t="str">
            <v>청소년문화의집</v>
          </cell>
          <cell r="G2546" t="str">
            <v>서울특별시</v>
          </cell>
          <cell r="H2546" t="str">
            <v>대면활동</v>
          </cell>
          <cell r="I2546" t="str">
            <v>해당없음</v>
          </cell>
          <cell r="J2546" t="str">
            <v>미해당</v>
          </cell>
          <cell r="K2546" t="str">
            <v>미해당</v>
          </cell>
          <cell r="L2546" t="str">
            <v xml:space="preserve"> </v>
          </cell>
          <cell r="M2546" t="str">
            <v>드론</v>
          </cell>
          <cell r="N2546" t="str">
            <v>과학정보활동</v>
          </cell>
          <cell r="O2546" t="str">
            <v>0</v>
          </cell>
          <cell r="P2546" t="str">
            <v>10</v>
          </cell>
          <cell r="Q2546" t="str">
            <v>초</v>
          </cell>
          <cell r="R2546" t="str">
            <v>2024-10-09</v>
          </cell>
          <cell r="S2546" t="str">
            <v>2028-10-08</v>
          </cell>
          <cell r="T2546" t="str">
            <v xml:space="preserve"> ~ </v>
          </cell>
          <cell r="U2546" t="str">
            <v>인증</v>
          </cell>
          <cell r="V2546" t="str">
            <v>O</v>
          </cell>
          <cell r="W2546" t="str">
            <v>청소년이 팀을 이뤄 드론을 코딩하여 공연하는 크리에이터로 양성한다. 또한 코딩과 드론을  이용한 STEAM교육을 제공하여 청소년의 창의성을 증진시키고, 팀 구성으로 드론 공연 및 코딩에 대한 논의를 통해 의사소통 능력을 향상시킨다.</v>
          </cell>
          <cell r="X2546" t="str">
            <v>청소년들이 팀을 이루어 드론을 코딩해 공연하는 군집드론 크리에이터로 성장시키며, STEAM 교육을 통해 창의성과 의사소통 능력을 동시에 향상시킨다.</v>
          </cell>
          <cell r="Y2546" t="str">
            <v/>
          </cell>
          <cell r="Z2546" t="str">
            <v/>
          </cell>
          <cell r="AA2546" t="str">
            <v/>
          </cell>
        </row>
        <row r="2547">
          <cell r="B2547">
            <v>12435</v>
          </cell>
          <cell r="C2547" t="str">
            <v>보드레인저 모여라!</v>
          </cell>
          <cell r="D2547" t="str">
            <v>기본형</v>
          </cell>
          <cell r="E2547" t="str">
            <v>창녕군청소년수련관</v>
          </cell>
          <cell r="F2547" t="str">
            <v>청소년수련관</v>
          </cell>
          <cell r="G2547" t="str">
            <v>경상남도</v>
          </cell>
          <cell r="H2547" t="str">
            <v>대면활동</v>
          </cell>
          <cell r="I2547" t="str">
            <v>해당없음</v>
          </cell>
          <cell r="J2547" t="str">
            <v>미해당</v>
          </cell>
          <cell r="K2547" t="str">
            <v>미해당</v>
          </cell>
          <cell r="L2547" t="str">
            <v xml:space="preserve"> </v>
          </cell>
          <cell r="M2547" t="str">
            <v/>
          </cell>
          <cell r="N2547" t="str">
            <v>자기(인성)계발활동</v>
          </cell>
          <cell r="O2547" t="str">
            <v>0</v>
          </cell>
          <cell r="P2547" t="str">
            <v>12</v>
          </cell>
          <cell r="Q2547" t="str">
            <v>초</v>
          </cell>
          <cell r="R2547" t="str">
            <v>2024-10-09</v>
          </cell>
          <cell r="S2547" t="str">
            <v>2028-10-08</v>
          </cell>
          <cell r="T2547" t="str">
            <v xml:space="preserve"> ~ </v>
          </cell>
          <cell r="U2547" t="str">
            <v>인증</v>
          </cell>
          <cell r="V2547" t="str">
            <v>O</v>
          </cell>
          <cell r="W2547" t="str">
            <v>의존적이고 고립된 SNS 속에 빠져 정서적 불안, 발달 저해, 우울감 등 여러 문제를 해결하고자 보드게임을 통해 친구들간의 상호작용과 문제해결능력, 사고적 인지 향상, 건강한 스트레스 해소법을 알려줌으로써 청소년기 심리사회의 문제를 해결하고자 한다.</v>
          </cell>
          <cell r="X2547" t="str">
            <v xml:space="preserve">의존적이고 고립된 SNS 속에서 벗어나 멘사셀렉트 보드게임을 통하여 인지, 정서, 사회성 발달 도모함으로써 청소년기의 중요 발달을 균형있게 성장하고자 한다. </v>
          </cell>
          <cell r="Y2547" t="str">
            <v/>
          </cell>
          <cell r="Z2547" t="str">
            <v/>
          </cell>
          <cell r="AA2547" t="str">
            <v/>
          </cell>
        </row>
        <row r="2548">
          <cell r="B2548">
            <v>12434</v>
          </cell>
          <cell r="C2548" t="str">
            <v>내 친구, 그린(Green) 지구</v>
          </cell>
          <cell r="D2548" t="str">
            <v>기본형</v>
          </cell>
          <cell r="E2548" t="str">
            <v>창녕군청소년수련관</v>
          </cell>
          <cell r="F2548" t="str">
            <v>청소년수련관</v>
          </cell>
          <cell r="G2548" t="str">
            <v>경상남도</v>
          </cell>
          <cell r="H2548" t="str">
            <v>대면활동</v>
          </cell>
          <cell r="I2548" t="str">
            <v>해당없음</v>
          </cell>
          <cell r="J2548" t="str">
            <v>미해당</v>
          </cell>
          <cell r="K2548" t="str">
            <v>미해당</v>
          </cell>
          <cell r="L2548" t="str">
            <v xml:space="preserve"> </v>
          </cell>
          <cell r="M2548" t="str">
            <v/>
          </cell>
          <cell r="N2548" t="str">
            <v>환경보존활동</v>
          </cell>
          <cell r="O2548" t="str">
            <v>0</v>
          </cell>
          <cell r="P2548" t="str">
            <v>10</v>
          </cell>
          <cell r="Q2548" t="str">
            <v>초</v>
          </cell>
          <cell r="R2548" t="str">
            <v>2024-10-09</v>
          </cell>
          <cell r="S2548" t="str">
            <v>2028-10-08</v>
          </cell>
          <cell r="T2548" t="str">
            <v xml:space="preserve"> ~ </v>
          </cell>
          <cell r="U2548" t="str">
            <v>인증</v>
          </cell>
          <cell r="V2548" t="str">
            <v>O</v>
          </cell>
          <cell r="W2548" t="str">
            <v xml:space="preserve">환경문제의 인식 개선과 제로웨이스트 중 청소년이 쉽게 도전할 수 있는 머그컵 사용을 이끌 수 있도록 직접 머그컵을 만들어 일상생활의 작은 습관부터 개선하고자 한다._x000D_
</v>
          </cell>
          <cell r="X2548" t="str">
            <v>제로웨이스트 활동 중 일회용컵 사용을 줄이기 위한 머그컵을 직접 제작하여 머그컵을 지속적으로 사용을 유도하고 머그컵 속에 그린 그림을 보면서 활동의 흔적을 느끼며 환경문제를 지속적으로 일깨운다.</v>
          </cell>
          <cell r="Y2548" t="str">
            <v/>
          </cell>
          <cell r="Z2548" t="str">
            <v/>
          </cell>
          <cell r="AA2548" t="str">
            <v/>
          </cell>
        </row>
        <row r="2549">
          <cell r="B2549" t="str">
            <v>D0021</v>
          </cell>
          <cell r="C2549" t="str">
            <v>당신의 안전 스위치를 켜라!(초등학교)</v>
          </cell>
          <cell r="D2549" t="str">
            <v>기본형</v>
          </cell>
          <cell r="E2549" t="str">
            <v>솔내청소년센터</v>
          </cell>
          <cell r="F2549" t="str">
            <v>청소년수련관</v>
          </cell>
          <cell r="G2549" t="str">
            <v>전북특별자치도</v>
          </cell>
          <cell r="H2549" t="str">
            <v>대면활동</v>
          </cell>
          <cell r="I2549" t="str">
            <v>해당없음</v>
          </cell>
          <cell r="J2549" t="str">
            <v>미해당</v>
          </cell>
          <cell r="K2549" t="str">
            <v>미해당</v>
          </cell>
          <cell r="L2549" t="str">
            <v xml:space="preserve"> </v>
          </cell>
          <cell r="M2549" t="str">
            <v/>
          </cell>
          <cell r="N2549" t="str">
            <v>건강·보건활동</v>
          </cell>
          <cell r="O2549" t="str">
            <v>0</v>
          </cell>
          <cell r="P2549" t="str">
            <v>10</v>
          </cell>
          <cell r="Q2549" t="str">
            <v>초</v>
          </cell>
          <cell r="R2549" t="str">
            <v>2024-10-09</v>
          </cell>
          <cell r="S2549" t="str">
            <v>2028-10-08</v>
          </cell>
          <cell r="T2549" t="str">
            <v xml:space="preserve"> ~ </v>
          </cell>
          <cell r="U2549" t="str">
            <v>인증</v>
          </cell>
          <cell r="V2549" t="str">
            <v>X</v>
          </cell>
          <cell r="W2549" t="str">
            <v>재난에 대한 안전교육이 필요한 청소년을 대상으로 재난상황을 이해하고 대처할 수 있는 활동을 통해 안전의식을 고취시키고 재난 상황에 대응할 수 있는 역량을 기른다.</v>
          </cell>
          <cell r="X2549" t="str">
            <v>재난 발생시 행동요령과 관련된 내용을 배운다.</v>
          </cell>
          <cell r="Y2549" t="str">
            <v>ㅍ</v>
          </cell>
          <cell r="Z2549" t="str">
            <v/>
          </cell>
          <cell r="AA2549" t="str">
            <v/>
          </cell>
        </row>
        <row r="2550">
          <cell r="B2550">
            <v>12420</v>
          </cell>
          <cell r="C2550" t="str">
            <v>기타 클래스</v>
          </cell>
          <cell r="D2550" t="str">
            <v>기본형-회기</v>
          </cell>
          <cell r="E2550" t="str">
            <v>보령시청소년문화의집</v>
          </cell>
          <cell r="F2550" t="str">
            <v>청소년문화의집</v>
          </cell>
          <cell r="G2550" t="str">
            <v>충청남도</v>
          </cell>
          <cell r="H2550" t="str">
            <v>대면활동</v>
          </cell>
          <cell r="I2550" t="str">
            <v>해당없음</v>
          </cell>
          <cell r="J2550" t="str">
            <v>미해당</v>
          </cell>
          <cell r="K2550" t="str">
            <v>미해당</v>
          </cell>
          <cell r="L2550" t="str">
            <v xml:space="preserve"> </v>
          </cell>
          <cell r="M2550" t="str">
            <v/>
          </cell>
          <cell r="N2550" t="str">
            <v>문화예술활동</v>
          </cell>
          <cell r="O2550" t="str">
            <v>0</v>
          </cell>
          <cell r="P2550" t="str">
            <v>16</v>
          </cell>
          <cell r="Q2550" t="str">
            <v>초,중</v>
          </cell>
          <cell r="R2550" t="str">
            <v>2024-10-09</v>
          </cell>
          <cell r="S2550" t="str">
            <v>2028-10-08</v>
          </cell>
          <cell r="T2550" t="str">
            <v xml:space="preserve"> ~ </v>
          </cell>
          <cell r="U2550" t="str">
            <v>인증</v>
          </cell>
          <cell r="V2550" t="str">
            <v>X</v>
          </cell>
          <cell r="W2550" t="str">
            <v/>
          </cell>
          <cell r="X2550" t="str">
            <v>다양한 체험활동의 확대를 위해 청소년이 선호하는 기타 연주를 소재한 문화예술 교육 프로그램</v>
          </cell>
          <cell r="Y2550" t="str">
            <v/>
          </cell>
          <cell r="Z2550" t="str">
            <v/>
          </cell>
          <cell r="AA2550" t="str">
            <v/>
          </cell>
        </row>
        <row r="2551">
          <cell r="B2551">
            <v>12419</v>
          </cell>
          <cell r="C2551" t="str">
            <v>진로활동 '요리사의 꿈'</v>
          </cell>
          <cell r="D2551" t="str">
            <v>기본형</v>
          </cell>
          <cell r="E2551" t="str">
            <v>매포청소년문화의집</v>
          </cell>
          <cell r="F2551" t="str">
            <v>청소년문화의집</v>
          </cell>
          <cell r="G2551" t="str">
            <v>충청북도</v>
          </cell>
          <cell r="H2551" t="str">
            <v>대면활동</v>
          </cell>
          <cell r="I2551" t="str">
            <v>해당없음</v>
          </cell>
          <cell r="J2551" t="str">
            <v>미해당</v>
          </cell>
          <cell r="K2551" t="str">
            <v>미해당</v>
          </cell>
          <cell r="L2551" t="str">
            <v xml:space="preserve"> </v>
          </cell>
          <cell r="M2551" t="str">
            <v/>
          </cell>
          <cell r="N2551" t="str">
            <v>직업체험활동</v>
          </cell>
          <cell r="O2551" t="str">
            <v>0</v>
          </cell>
          <cell r="P2551" t="str">
            <v>10</v>
          </cell>
          <cell r="Q2551" t="str">
            <v>초</v>
          </cell>
          <cell r="R2551" t="str">
            <v>2024-10-09</v>
          </cell>
          <cell r="S2551" t="str">
            <v>2028-10-08</v>
          </cell>
          <cell r="T2551" t="str">
            <v xml:space="preserve"> ~ </v>
          </cell>
          <cell r="U2551" t="str">
            <v>인증</v>
          </cell>
          <cell r="V2551" t="str">
            <v>O</v>
          </cell>
          <cell r="W2551" t="str">
            <v>관심사가 요리사인 초등 청소년을 대상으로 꿈을 알아보고 키워갈 수 있는 토대를 마련하여 청소년 개인의 미래에 대한 사회 적응력을 제공하고, 삶의 가치를 인식하여 자아정체감과 진로정체감 형성에 도움을 주는데 그 목적이 있다.</v>
          </cell>
          <cell r="X2551" t="str">
            <v>1. 요리의 뜻과 요리사에 대해서 알아보기_x000D_
 - 요리의 뜻 알아보기_x000D_
 - 요리사에 대한 이해(분야, 업무능력, 시험의 종류 알아보기 외)_x000D_
2. 실습하기_x000D_
 - 채식카페와 치즈구이</v>
          </cell>
          <cell r="Y2551" t="str">
            <v/>
          </cell>
          <cell r="Z2551" t="str">
            <v/>
          </cell>
          <cell r="AA2551" t="str">
            <v/>
          </cell>
        </row>
        <row r="2552">
          <cell r="B2552">
            <v>12418</v>
          </cell>
          <cell r="C2552" t="str">
            <v>하이파이브(초등학교2박3일)</v>
          </cell>
          <cell r="D2552" t="str">
            <v>학교단체 숙박형</v>
          </cell>
          <cell r="E2552" t="str">
            <v>괴산군청소년수련원</v>
          </cell>
          <cell r="F2552" t="str">
            <v>청소년수련원</v>
          </cell>
          <cell r="G2552" t="str">
            <v>충청북도</v>
          </cell>
          <cell r="H2552" t="str">
            <v>대면활동</v>
          </cell>
          <cell r="I2552" t="str">
            <v>일정규모</v>
          </cell>
          <cell r="J2552" t="str">
            <v>해당</v>
          </cell>
          <cell r="K2552" t="str">
            <v>미해당</v>
          </cell>
          <cell r="L2552" t="str">
            <v xml:space="preserve"> </v>
          </cell>
          <cell r="M2552" t="str">
            <v/>
          </cell>
          <cell r="N2552" t="str">
            <v>자기(인성)계발활동</v>
          </cell>
          <cell r="O2552" t="str">
            <v>140000</v>
          </cell>
          <cell r="P2552" t="str">
            <v>250</v>
          </cell>
          <cell r="Q2552" t="str">
            <v>초</v>
          </cell>
          <cell r="R2552" t="str">
            <v>2024-10-09</v>
          </cell>
          <cell r="S2552" t="str">
            <v>2028-10-08</v>
          </cell>
          <cell r="T2552" t="str">
            <v xml:space="preserve"> ~ </v>
          </cell>
          <cell r="U2552" t="str">
            <v>인증</v>
          </cell>
          <cell r="V2552" t="str">
            <v>X</v>
          </cell>
          <cell r="W2552" t="str">
            <v>코로나 19이후 신체활동이 줄어들어 청소년의 신체적 건강과 정신적 건강 저하로 인해_x000D_
개인주의 현상의 심화와 공동체 의식이 저하되고 있는 만 13~15세의 청소년들을 대상으로 수련활동을 통해_x000D_
개인주의 성향을 감소시키고 공동체 의식을 함양 시키고_x000D_
신체활동을 목표로 본 프로그램인 "하이파이브" 프로그램을 제공하려 한다.</v>
          </cell>
          <cell r="X2552" t="str">
            <v>한마음 공동체, 스피드바디, 소원성취문,도전O.X 퀴즈, 명랑운동회,파이파이브. 팀워크브레인서바이벌,레크리에이션,캠프파이어,도전 스피드퀴</v>
          </cell>
          <cell r="Y2552" t="str">
            <v/>
          </cell>
          <cell r="Z2552" t="str">
            <v/>
          </cell>
          <cell r="AA2552" t="str">
            <v/>
          </cell>
        </row>
        <row r="2553">
          <cell r="B2553" t="str">
            <v>D0119</v>
          </cell>
          <cell r="C2553" t="str">
            <v>인공지능 시대의 청소년을 위한 AI 윤리 (초등학교)</v>
          </cell>
          <cell r="D2553" t="str">
            <v>기본형-회기</v>
          </cell>
          <cell r="E2553" t="str">
            <v>솔내청소년센터</v>
          </cell>
          <cell r="F2553" t="str">
            <v>청소년수련관</v>
          </cell>
          <cell r="G2553" t="str">
            <v>전북특별자치도</v>
          </cell>
          <cell r="H2553" t="str">
            <v>대면활동</v>
          </cell>
          <cell r="I2553" t="str">
            <v>해당없음</v>
          </cell>
          <cell r="J2553" t="str">
            <v>미해당</v>
          </cell>
          <cell r="K2553" t="str">
            <v>미해당</v>
          </cell>
          <cell r="L2553" t="str">
            <v xml:space="preserve"> </v>
          </cell>
          <cell r="M2553" t="str">
            <v/>
          </cell>
          <cell r="N2553" t="str">
            <v>자기(인성)계발활동</v>
          </cell>
          <cell r="O2553" t="str">
            <v>0</v>
          </cell>
          <cell r="P2553" t="str">
            <v>10</v>
          </cell>
          <cell r="Q2553" t="str">
            <v>초</v>
          </cell>
          <cell r="R2553" t="str">
            <v>2025-11-05</v>
          </cell>
          <cell r="S2553" t="str">
            <v>2028-11-04</v>
          </cell>
          <cell r="T2553" t="str">
            <v xml:space="preserve"> ~ </v>
          </cell>
          <cell r="U2553" t="str">
            <v>인증</v>
          </cell>
          <cell r="V2553" t="str">
            <v>X</v>
          </cell>
          <cell r="W2553" t="str">
            <v>초등학교 연령의 청소년을 대상으로 인공지능 기술의 윤리적 문제와 도전 과제를 이해하고, 책임감 있고 윤리적인 방식으로 AI를 활용할 수 있는 능력을 함양시키고자 한다.</v>
          </cell>
          <cell r="X2553" t="str">
            <v>인공지능 기술의 중요성과 윤리적 문제를 알고 책임감 있는 윤리적 사고를 향상시켜 AI를 올바르게 활용할 수 있는 디지털 시민으로 성장한다.</v>
          </cell>
          <cell r="Y2553" t="str">
            <v/>
          </cell>
          <cell r="Z2553" t="str">
            <v/>
          </cell>
          <cell r="AA2553" t="str">
            <v/>
          </cell>
        </row>
        <row r="2554">
          <cell r="B2554">
            <v>13274</v>
          </cell>
          <cell r="C2554" t="str">
            <v>청소년힐링클래스</v>
          </cell>
          <cell r="D2554" t="str">
            <v>기본형</v>
          </cell>
          <cell r="E2554" t="str">
            <v>완도청소년문화의집 하리</v>
          </cell>
          <cell r="F2554" t="str">
            <v>청소년문화의집</v>
          </cell>
          <cell r="G2554" t="str">
            <v>전라남도</v>
          </cell>
          <cell r="H2554" t="str">
            <v>대면활동</v>
          </cell>
          <cell r="I2554" t="str">
            <v>해당없음</v>
          </cell>
          <cell r="J2554" t="str">
            <v>미해당</v>
          </cell>
          <cell r="K2554" t="str">
            <v>미해당</v>
          </cell>
          <cell r="L2554" t="str">
            <v xml:space="preserve"> </v>
          </cell>
          <cell r="M2554" t="str">
            <v/>
          </cell>
          <cell r="N2554" t="str">
            <v>직업체험활동</v>
          </cell>
          <cell r="O2554" t="str">
            <v>0</v>
          </cell>
          <cell r="P2554" t="str">
            <v>15</v>
          </cell>
          <cell r="Q2554" t="str">
            <v>초</v>
          </cell>
          <cell r="R2554" t="str">
            <v>2025-11-05</v>
          </cell>
          <cell r="S2554" t="str">
            <v>2028-11-04</v>
          </cell>
          <cell r="T2554" t="str">
            <v xml:space="preserve"> ~ </v>
          </cell>
          <cell r="U2554" t="str">
            <v>인증</v>
          </cell>
          <cell r="V2554" t="str">
            <v>O</v>
          </cell>
          <cell r="W2554" t="str">
            <v>- 완도군 청손년들에게 새로운 취미 생활을 즐길 수 있는 체험의 장을 제공_x000D_
- 학습에 지친 청소년들에게 활력을 줄 수 있는 체험 활동을 제공_x000D_
- 식물과 흙, 돌 등을 활용해 자신만의 작품을 만드는 과정을 통해 창의력. 집중력. 성취감을 기른다_x000D_
- 플로리스트 활동을 통해 직업 탐색 및 진로 체험의 기회를 제공한다._x000D_
- 완성된 테라리움을 통해 자연의 순환과 생명의 소중함을 체험한다.</v>
          </cell>
          <cell r="X2554" t="str">
            <v>- 완도군 청소년들에게 새로운 취미 생활을 즐길 수 있는 체험의 장을 제공._x000D_
- 식물과 흙, 돌 등을 활용해 자신만의 작품을 만드는 과정을 통해 창의력, 집중력, 성취감을 기른다._x000D_
- 완성된 테라리움을 통해 자연의 순환과 생명의 소중함을 체험한다.</v>
          </cell>
          <cell r="Y2554" t="str">
            <v/>
          </cell>
          <cell r="Z2554" t="str">
            <v/>
          </cell>
          <cell r="AA2554" t="str">
            <v/>
          </cell>
        </row>
        <row r="2555">
          <cell r="B2555">
            <v>13269</v>
          </cell>
          <cell r="C2555" t="str">
            <v>나만의 3D펜 상상 여행</v>
          </cell>
          <cell r="D2555" t="str">
            <v>기본형</v>
          </cell>
          <cell r="E2555" t="str">
            <v>강진군청소년수련관</v>
          </cell>
          <cell r="F2555" t="str">
            <v>청소년수련관</v>
          </cell>
          <cell r="G2555" t="str">
            <v>전라남도</v>
          </cell>
          <cell r="H2555" t="str">
            <v>대면활동</v>
          </cell>
          <cell r="I2555" t="str">
            <v>해당없음</v>
          </cell>
          <cell r="J2555" t="str">
            <v>미해당</v>
          </cell>
          <cell r="K2555" t="str">
            <v>미해당</v>
          </cell>
          <cell r="L2555" t="str">
            <v xml:space="preserve"> </v>
          </cell>
          <cell r="M2555" t="str">
            <v/>
          </cell>
          <cell r="N2555" t="str">
            <v>자기(인성)계발활동</v>
          </cell>
          <cell r="O2555" t="str">
            <v>0</v>
          </cell>
          <cell r="P2555" t="str">
            <v>10</v>
          </cell>
          <cell r="Q2555" t="str">
            <v>초</v>
          </cell>
          <cell r="R2555" t="str">
            <v>2025-11-05</v>
          </cell>
          <cell r="S2555" t="str">
            <v>2028-11-04</v>
          </cell>
          <cell r="T2555" t="str">
            <v xml:space="preserve"> ~ </v>
          </cell>
          <cell r="U2555" t="str">
            <v>인증</v>
          </cell>
          <cell r="V2555" t="str">
            <v>O</v>
          </cell>
          <cell r="W2555" t="str">
            <v xml:space="preserve">1. 창의력과 융합적 사고력을 기르는 체험형 교육 _x000D_
2. 손으로 직접 만들어보는 활동을 통해 문제해결력, 공간지각력, 집중력 향상 됨_x000D_
3.디지털 창작 기술에 대한 접근 기회 제공_x000D_
4.진로 탐색 및 체험 기반 역량 강화_x000D_
</v>
          </cell>
          <cell r="X2555" t="str">
            <v>1.  3D펜 이론 교육(펜의 작동 원리 및 사용 방법)_x000D_
2.  3D펜 실습 교육(그리는 방법 및 노하우 등)</v>
          </cell>
          <cell r="Y2555" t="str">
            <v/>
          </cell>
          <cell r="Z2555" t="str">
            <v/>
          </cell>
          <cell r="AA2555" t="str">
            <v/>
          </cell>
        </row>
        <row r="2556">
          <cell r="B2556">
            <v>12551</v>
          </cell>
          <cell r="C2556" t="str">
            <v>바리스타 직업체험 '바리바리스타'</v>
          </cell>
          <cell r="D2556" t="str">
            <v>기본형</v>
          </cell>
          <cell r="E2556" t="str">
            <v>서울시립구로청소년센터</v>
          </cell>
          <cell r="F2556" t="str">
            <v>청소년수련관</v>
          </cell>
          <cell r="G2556" t="str">
            <v>서울특별시</v>
          </cell>
          <cell r="H2556" t="str">
            <v>대면활동</v>
          </cell>
          <cell r="I2556" t="str">
            <v>해당없음</v>
          </cell>
          <cell r="J2556" t="str">
            <v>미해당</v>
          </cell>
          <cell r="K2556" t="str">
            <v>미해당</v>
          </cell>
          <cell r="L2556" t="str">
            <v xml:space="preserve"> </v>
          </cell>
          <cell r="M2556" t="str">
            <v/>
          </cell>
          <cell r="N2556" t="str">
            <v>직업체험활동</v>
          </cell>
          <cell r="O2556" t="str">
            <v>0</v>
          </cell>
          <cell r="P2556" t="str">
            <v>20</v>
          </cell>
          <cell r="Q2556" t="str">
            <v>중,고</v>
          </cell>
          <cell r="R2556" t="str">
            <v>2024-11-06</v>
          </cell>
          <cell r="S2556" t="str">
            <v>2028-11-05</v>
          </cell>
          <cell r="T2556" t="str">
            <v xml:space="preserve"> ~ </v>
          </cell>
          <cell r="U2556" t="str">
            <v>인증</v>
          </cell>
          <cell r="V2556" t="str">
            <v>O</v>
          </cell>
          <cell r="W2556" t="str">
            <v>바리스타 직업에 대한 체험을 통해 자신의 적성과 역량을 탐색하고 향후 진로 선택에 필요한 실질적인 경험과 정보를 제공한다.</v>
          </cell>
          <cell r="X2556" t="str">
            <v>?바리스타 직업 알아보기_x000D_
 - 바리스타가 하는 일_x000D_
 - 바리스타 관련 자격증_x000D_
 - 바리스타 관련 직업 알아보기_x000D_
_x000D_
? 바리스타 직업체험_x000D_
 - 커피머신을 사용한 아메리카노 만들기_x000D_
 - 허니브레드 만들기</v>
          </cell>
          <cell r="Y2556" t="str">
            <v/>
          </cell>
          <cell r="Z2556" t="str">
            <v/>
          </cell>
          <cell r="AA2556" t="str">
            <v/>
          </cell>
        </row>
        <row r="2557">
          <cell r="B2557">
            <v>12549</v>
          </cell>
          <cell r="C2557" t="str">
            <v>디지털 드로잉 프로그램 「미(ME)모티콘)」</v>
          </cell>
          <cell r="D2557" t="str">
            <v>기본형-회기</v>
          </cell>
          <cell r="E2557" t="str">
            <v>관악청소년센터</v>
          </cell>
          <cell r="F2557" t="str">
            <v>청소년수련관</v>
          </cell>
          <cell r="G2557" t="str">
            <v>서울특별시</v>
          </cell>
          <cell r="H2557" t="str">
            <v>대면활동</v>
          </cell>
          <cell r="I2557" t="str">
            <v>해당없음</v>
          </cell>
          <cell r="J2557" t="str">
            <v>미해당</v>
          </cell>
          <cell r="K2557" t="str">
            <v>미해당</v>
          </cell>
          <cell r="L2557" t="str">
            <v xml:space="preserve"> </v>
          </cell>
          <cell r="M2557" t="str">
            <v/>
          </cell>
          <cell r="N2557" t="str">
            <v>과학정보활동</v>
          </cell>
          <cell r="O2557" t="str">
            <v>0</v>
          </cell>
          <cell r="P2557" t="str">
            <v>10</v>
          </cell>
          <cell r="Q2557" t="str">
            <v>초</v>
          </cell>
          <cell r="R2557" t="str">
            <v>2024-11-06</v>
          </cell>
          <cell r="S2557" t="str">
            <v>2028-11-05</v>
          </cell>
          <cell r="T2557" t="str">
            <v xml:space="preserve"> ~ </v>
          </cell>
          <cell r="U2557" t="str">
            <v>인증</v>
          </cell>
          <cell r="V2557" t="str">
            <v>X</v>
          </cell>
          <cell r="W2557" t="str">
            <v/>
          </cell>
          <cell r="X2557" t="str">
            <v>1) 프로그램 목적_x000D_
  - 디지털 드로잉을 통해 청소년이 나만의 이모티콘을 기획하고 창작, 제안에 이르기까지 모든 과정에 직접 참여하여 진로를 탐색하고 표현력과 창의력 향상의 기회를 제공하고자 한다._x000D_
_x000D_
2) 프로그램 목표_x000D_
  - 이모티콘 제작에 필요한 모든 과정에 직접 참여하여 진로 탐색의 기회를 제공한다._x000D_
  - 일상에서 만나는 다양한 소재를 이모티콘으로 발전시키는 과정에서 표현력 및 창의력을 향상시킨다._x000D_
_x000D_
_x000D_
3) 프로그램 내용_x000D_
[단위 프로그램1. 디지털 드로잉의 기초]_x000D_
  - 단위프로그램 목표: 디지털 드로잉의 기본 요소를 배우고, 나만의 이모티콘을 간단하게 만들 수 있다._x000D_
  - 활동내용_x000D_
    · 드로잉 앱의 기본 기능 익히기(레이어, 브러쉬 활용 등)_x000D_
    ·  캐릭터 창작 과정 이해_x000D_
    · 마인드맵을 활용한 캐릭터 콘셉트 구성_x000D_
_x000D_
[단위 프로그램2. 나만의 이모티콘 만들기]_x000D_
  - 단위프로그램 목표: 디지털 드로잉의 기본 요소를 배우고, 나만의 이모티콘을 간단하게 만들 수 있다._x000D_
  - 활동내용_x000D_
    · 나를 표현하는 캐릭터 창작_x000D_
    · 캐릭터에 어울리는 배경 디자인 완성_x000D_
    · 창작 실습(캐릭터 키링 및 스티커 만들기 등)_x000D_
    · 만족도 설문지 작성</v>
          </cell>
          <cell r="Y2557" t="str">
            <v/>
          </cell>
          <cell r="Z2557" t="str">
            <v/>
          </cell>
          <cell r="AA2557" t="str">
            <v/>
          </cell>
        </row>
        <row r="2558">
          <cell r="B2558" t="str">
            <v>MD1217</v>
          </cell>
          <cell r="C2558" t="str">
            <v>출발 어드벤쳐(초등학교)</v>
          </cell>
          <cell r="D2558" t="str">
            <v/>
          </cell>
          <cell r="E2558" t="str">
            <v>진천군청소년수련원</v>
          </cell>
          <cell r="F2558" t="str">
            <v>청소년수련원</v>
          </cell>
          <cell r="G2558" t="str">
            <v>충청북도</v>
          </cell>
          <cell r="H2558" t="str">
            <v/>
          </cell>
          <cell r="I2558" t="str">
            <v>해당없음</v>
          </cell>
          <cell r="J2558" t="str">
            <v>미해당</v>
          </cell>
          <cell r="K2558" t="str">
            <v>미해당</v>
          </cell>
          <cell r="L2558" t="str">
            <v xml:space="preserve"> </v>
          </cell>
          <cell r="M2558" t="str">
            <v/>
          </cell>
          <cell r="N2558" t="str">
            <v>모험개척활동</v>
          </cell>
          <cell r="O2558" t="str">
            <v>0</v>
          </cell>
          <cell r="P2558" t="str">
            <v>100</v>
          </cell>
          <cell r="Q2558" t="str">
            <v>초</v>
          </cell>
          <cell r="R2558" t="str">
            <v>2024-11-06</v>
          </cell>
          <cell r="S2558" t="str">
            <v>2028-11-05</v>
          </cell>
          <cell r="T2558" t="str">
            <v xml:space="preserve"> ~ </v>
          </cell>
          <cell r="U2558" t="str">
            <v>인증</v>
          </cell>
          <cell r="V2558" t="str">
            <v>X</v>
          </cell>
          <cell r="W2558" t="str">
            <v>공간적 제약을 극복하고 도전 의식과 모험심을 배양하며, 체험 과정을 통한 강인한 정신력과 신체적 발달을 도모한다</v>
          </cell>
          <cell r="X2558" t="str">
            <v>그린 어드벤쳐 활동 안내, 안전한 체험활동 교육, 안전장비 착용법 및 활동 시연, 안전장비 착용 및 체험,_x000D_
활동마무리 및 안전장비 반납, 활동인원 확인 및 건강상태 확인, 다음일정 안내.</v>
          </cell>
          <cell r="Y2558" t="str">
            <v/>
          </cell>
          <cell r="Z2558" t="str">
            <v/>
          </cell>
          <cell r="AA2558" t="str">
            <v/>
          </cell>
        </row>
        <row r="2559">
          <cell r="B2559" t="str">
            <v>MD1216</v>
          </cell>
          <cell r="C2559" t="str">
            <v>Team Demonstration (초등학교)</v>
          </cell>
          <cell r="D2559" t="str">
            <v/>
          </cell>
          <cell r="E2559" t="str">
            <v>(주)미리내캠프</v>
          </cell>
          <cell r="F2559" t="str">
            <v>청소년수련원</v>
          </cell>
          <cell r="G2559" t="str">
            <v>강원특별자치도</v>
          </cell>
          <cell r="H2559" t="str">
            <v/>
          </cell>
          <cell r="I2559" t="str">
            <v>해당없음</v>
          </cell>
          <cell r="J2559" t="str">
            <v>미해당</v>
          </cell>
          <cell r="K2559" t="str">
            <v>미해당</v>
          </cell>
          <cell r="L2559" t="str">
            <v xml:space="preserve"> </v>
          </cell>
          <cell r="M2559" t="str">
            <v/>
          </cell>
          <cell r="N2559" t="str">
            <v>자기(인성)계발활동</v>
          </cell>
          <cell r="O2559" t="str">
            <v>0</v>
          </cell>
          <cell r="P2559" t="str">
            <v>400</v>
          </cell>
          <cell r="Q2559" t="str">
            <v>초</v>
          </cell>
          <cell r="R2559" t="str">
            <v>2024-11-06</v>
          </cell>
          <cell r="S2559" t="str">
            <v>2028-11-05</v>
          </cell>
          <cell r="T2559" t="str">
            <v xml:space="preserve"> ~ </v>
          </cell>
          <cell r="U2559" t="str">
            <v>인증</v>
          </cell>
          <cell r="V2559" t="str">
            <v>O</v>
          </cell>
          <cell r="W2559" t="str">
            <v>전지작성 및 단체게임등을 통해 친선 도모와 공동체의식을 갖게 하는데 목적이 있다.</v>
          </cell>
          <cell r="X2559" t="str">
            <v>1. 인원파악 및 환자파악_x000D_
2. 프로그램 소개_x000D_
3. 단체게임 : 3,6.9 게임 / 동물 및 나라 빙고 등_x000D_
4. 전지작성하기 : 반가, 반구호, 반 홍보내용 작성_x000D_
5. 마무리 및 피드백</v>
          </cell>
          <cell r="Y2559" t="str">
            <v/>
          </cell>
          <cell r="Z2559" t="str">
            <v/>
          </cell>
          <cell r="AA2559" t="str">
            <v/>
          </cell>
        </row>
        <row r="2560">
          <cell r="B2560" t="str">
            <v>MD1215</v>
          </cell>
          <cell r="C2560" t="str">
            <v>해먹체험 YOLO 臥(중학교)</v>
          </cell>
          <cell r="D2560" t="str">
            <v/>
          </cell>
          <cell r="E2560" t="str">
            <v>(주)미리내캠프</v>
          </cell>
          <cell r="F2560" t="str">
            <v>청소년수련원</v>
          </cell>
          <cell r="G2560" t="str">
            <v>강원특별자치도</v>
          </cell>
          <cell r="H2560" t="str">
            <v/>
          </cell>
          <cell r="I2560" t="str">
            <v>해당없음</v>
          </cell>
          <cell r="J2560" t="str">
            <v>미해당</v>
          </cell>
          <cell r="K2560" t="str">
            <v>미해당</v>
          </cell>
          <cell r="L2560" t="str">
            <v xml:space="preserve"> </v>
          </cell>
          <cell r="M2560" t="str">
            <v/>
          </cell>
          <cell r="N2560" t="str">
            <v>자기(인성)계발활동</v>
          </cell>
          <cell r="O2560" t="str">
            <v>0</v>
          </cell>
          <cell r="P2560" t="str">
            <v>90</v>
          </cell>
          <cell r="Q2560" t="str">
            <v>중</v>
          </cell>
          <cell r="R2560" t="str">
            <v>2024-11-06</v>
          </cell>
          <cell r="S2560" t="str">
            <v>2028-11-05</v>
          </cell>
          <cell r="T2560" t="str">
            <v xml:space="preserve"> ~ </v>
          </cell>
          <cell r="U2560" t="str">
            <v>인증</v>
          </cell>
          <cell r="V2560" t="str">
            <v>O</v>
          </cell>
          <cell r="W2560" t="str">
            <v>직접 친구와 함께 해먹을 설치해 보고, 해먹에 누워 자연의 흐름을 느껴 봄으로써 '쉼'이라는 힐링의 시간을 갖는데 목적이 있다.</v>
          </cell>
          <cell r="X2560" t="str">
            <v>1. 환경에 대해 알기_x000D_
2. 소나무숲 걸어보기_x000D_
3. 해먹설치 및 해먹 모둠별 배분_x000D_
4. 해먹에 누워 명상해보기_x000D_
5. 해먹철수 및 장비 반납</v>
          </cell>
          <cell r="Y2560" t="str">
            <v/>
          </cell>
          <cell r="Z2560" t="str">
            <v/>
          </cell>
          <cell r="AA2560" t="str">
            <v/>
          </cell>
        </row>
        <row r="2561">
          <cell r="B2561" t="str">
            <v>MD1214</v>
          </cell>
          <cell r="C2561" t="str">
            <v>YOLO! 해먹체험(고등학교)</v>
          </cell>
          <cell r="D2561" t="str">
            <v/>
          </cell>
          <cell r="E2561" t="str">
            <v>(주)미리내캠프</v>
          </cell>
          <cell r="F2561" t="str">
            <v>청소년수련원</v>
          </cell>
          <cell r="G2561" t="str">
            <v>강원특별자치도</v>
          </cell>
          <cell r="H2561" t="str">
            <v/>
          </cell>
          <cell r="I2561" t="str">
            <v>해당없음</v>
          </cell>
          <cell r="J2561" t="str">
            <v>미해당</v>
          </cell>
          <cell r="K2561" t="str">
            <v>미해당</v>
          </cell>
          <cell r="L2561" t="str">
            <v xml:space="preserve"> </v>
          </cell>
          <cell r="M2561" t="str">
            <v/>
          </cell>
          <cell r="N2561" t="str">
            <v>자기(인성)계발활동</v>
          </cell>
          <cell r="O2561" t="str">
            <v>0</v>
          </cell>
          <cell r="P2561" t="str">
            <v>90</v>
          </cell>
          <cell r="Q2561" t="str">
            <v>고</v>
          </cell>
          <cell r="R2561" t="str">
            <v>2024-11-06</v>
          </cell>
          <cell r="S2561" t="str">
            <v>2028-11-05</v>
          </cell>
          <cell r="T2561" t="str">
            <v xml:space="preserve"> ~ </v>
          </cell>
          <cell r="U2561" t="str">
            <v>인증</v>
          </cell>
          <cell r="V2561" t="str">
            <v>O</v>
          </cell>
          <cell r="W2561" t="str">
            <v>'쉼'에 대해 배워보고, 자신을 되돌아 봄으로써 삶의 충전의 시간을 가져본다. 직접 해먹 설치방법을 배우고, 친구들과 함께 해먹에 누워 자연의 흐름을 느끼며 힐링의 시간을 갖는다.</v>
          </cell>
          <cell r="X2561" t="str">
            <v>1. 2인1조 모둠 구성하기_x000D_
2. 환경에 대한 설명_x000D_
3. 소나무숲 걸어보기_x000D_
4. 해먹설치하기_x000D_
5. 해먹에 누워 눈을 감고 명상의 시간 갖기_x000D_
6. 해먹철수하기_x000D_
7. 소감발표 및 피드백</v>
          </cell>
          <cell r="Y2561" t="str">
            <v/>
          </cell>
          <cell r="Z2561" t="str">
            <v/>
          </cell>
          <cell r="AA2561" t="str">
            <v/>
          </cell>
        </row>
        <row r="2562">
          <cell r="B2562" t="str">
            <v>MD1213</v>
          </cell>
          <cell r="C2562" t="str">
            <v>세상을 바꾸는 한마음 퀴즈 "세바퀴"(초등학생)</v>
          </cell>
          <cell r="D2562" t="str">
            <v/>
          </cell>
          <cell r="E2562" t="str">
            <v>통영시청소년수련원</v>
          </cell>
          <cell r="F2562" t="str">
            <v>청소년수련원</v>
          </cell>
          <cell r="G2562" t="str">
            <v>경상남도</v>
          </cell>
          <cell r="H2562" t="str">
            <v/>
          </cell>
          <cell r="I2562" t="str">
            <v>해당없음</v>
          </cell>
          <cell r="J2562" t="str">
            <v>미해당</v>
          </cell>
          <cell r="K2562" t="str">
            <v>미해당</v>
          </cell>
          <cell r="L2562" t="str">
            <v xml:space="preserve"> </v>
          </cell>
          <cell r="M2562" t="str">
            <v/>
          </cell>
          <cell r="N2562" t="str">
            <v>자기(인성)계발활동</v>
          </cell>
          <cell r="O2562" t="str">
            <v>0</v>
          </cell>
          <cell r="P2562" t="str">
            <v>250</v>
          </cell>
          <cell r="Q2562" t="str">
            <v>초</v>
          </cell>
          <cell r="R2562" t="str">
            <v>2024-11-06</v>
          </cell>
          <cell r="S2562" t="str">
            <v>2028-11-05</v>
          </cell>
          <cell r="T2562" t="str">
            <v xml:space="preserve"> ~ </v>
          </cell>
          <cell r="U2562" t="str">
            <v>인증</v>
          </cell>
          <cell r="V2562" t="str">
            <v>X</v>
          </cell>
          <cell r="W2562" t="str">
            <v xml:space="preserve">한 팀이 되어 주어신 퀴즈의 정답을 찾는 과정을 통해 올바른 의사소통 방법과 협동심을 키울 스 있다._x000D_
환경오염이라는 주제를 통해 환경을 오염시키는 원인에 대해서 인식하고 더 나아가 환경오염을 줄이기 위한 우리들의 실천방안을 알 수 있다._x000D_
</v>
          </cell>
          <cell r="X2562" t="str">
            <v>- 프로그램 개요(세바퀴란?, 목적)_x000D_
- 시청각자료를 활용한 이론교육 진행(파괴되는 지구의 모습, 실태파악)_x000D_
- 아이스 브레이킹(몸을 움직이며 할 수 있는 간단한 미니게임)_x000D_
- 모둠구성, 모둠별 퀴즈물품 전달_x000D_
- 환경관련 퀴즈활동 진행_x000D_
- 단체 기념촬영 및 피드백 진행</v>
          </cell>
          <cell r="Y2562" t="str">
            <v/>
          </cell>
          <cell r="Z2562" t="str">
            <v/>
          </cell>
          <cell r="AA2562" t="str">
            <v/>
          </cell>
        </row>
        <row r="2563">
          <cell r="B2563" t="str">
            <v>MD1212</v>
          </cell>
          <cell r="C2563" t="str">
            <v>대한민국 청소년, 심장이 뛴다! "안전사고 제로" (고등학교)</v>
          </cell>
          <cell r="D2563" t="str">
            <v/>
          </cell>
          <cell r="E2563" t="str">
            <v>통영시청소년수련원</v>
          </cell>
          <cell r="F2563" t="str">
            <v>청소년수련원</v>
          </cell>
          <cell r="G2563" t="str">
            <v>경상남도</v>
          </cell>
          <cell r="H2563" t="str">
            <v/>
          </cell>
          <cell r="I2563" t="str">
            <v>해당없음</v>
          </cell>
          <cell r="J2563" t="str">
            <v>미해당</v>
          </cell>
          <cell r="K2563" t="str">
            <v>미해당</v>
          </cell>
          <cell r="L2563" t="str">
            <v xml:space="preserve"> </v>
          </cell>
          <cell r="M2563" t="str">
            <v/>
          </cell>
          <cell r="N2563" t="str">
            <v>건강·보건활동</v>
          </cell>
          <cell r="O2563" t="str">
            <v>0</v>
          </cell>
          <cell r="P2563" t="str">
            <v>250</v>
          </cell>
          <cell r="Q2563" t="str">
            <v>고</v>
          </cell>
          <cell r="R2563" t="str">
            <v>2024-11-06</v>
          </cell>
          <cell r="S2563" t="str">
            <v>2028-11-05</v>
          </cell>
          <cell r="T2563" t="str">
            <v xml:space="preserve"> ~ </v>
          </cell>
          <cell r="U2563" t="str">
            <v>인증</v>
          </cell>
          <cell r="V2563" t="str">
            <v>X</v>
          </cell>
          <cell r="W2563" t="str">
            <v>- 퀴즈를 통해 팀원들과 함께 문제를 해결하는 과정을 통해 협동의 중요성을 배우고, 공동체의식을 키우는 것을 목표로 함._x000D_
- 학생들이 우리의 안전을 위협하는 여러 위기 상황에 대한 예방법과 대처 방법을 퀴즈를 통해 자연스럽게 익히도록 함._x000D_
- 프로그램을 통해 나눔의 삶에 대한 의미를 깨닫고, 실천하는 동기를 제공하여 개인적인 나눔의 실천을 장려함.</v>
          </cell>
          <cell r="X2563" t="str">
            <v>- TV프로그램 ‘도전! 골든벨’ 형식을 응용한 프로그램으로, 개별 대항이 아닌 팀 대항으로 제시하는 문제를 한마음이 되어 풀어감._x000D_
- 정답이 틀릴 경우에는 팀별로 똑같이 지급된 풍선을 하나씩 터뜨리게 되며, 풍선을 가장 많이 가지고 있는 팀이 마지막 문제를 푼다._x000D_
- 우리의 안전을 위협하는 각종 위기상황과 이에 대한 예방법 및 대처방법을 중학생의 수준에 맞는 퀴즈를 통해 알아보고, 사고로 인해 어려움을 겪고 있는 어린이들에게 희망을 전달하는 뜻깊은 활동임.</v>
          </cell>
          <cell r="Y2563" t="str">
            <v/>
          </cell>
          <cell r="Z2563" t="str">
            <v/>
          </cell>
          <cell r="AA2563" t="str">
            <v/>
          </cell>
        </row>
        <row r="2564">
          <cell r="B2564" t="str">
            <v>MD1211</v>
          </cell>
          <cell r="C2564" t="str">
            <v>팀빌딩 달려라! 루지(중학교)</v>
          </cell>
          <cell r="D2564" t="str">
            <v/>
          </cell>
          <cell r="E2564" t="str">
            <v>통영시청소년수련원</v>
          </cell>
          <cell r="F2564" t="str">
            <v>청소년수련원</v>
          </cell>
          <cell r="G2564" t="str">
            <v>경상남도</v>
          </cell>
          <cell r="H2564" t="str">
            <v/>
          </cell>
          <cell r="I2564" t="str">
            <v>해당없음</v>
          </cell>
          <cell r="J2564" t="str">
            <v>미해당</v>
          </cell>
          <cell r="K2564" t="str">
            <v>미해당</v>
          </cell>
          <cell r="L2564" t="str">
            <v xml:space="preserve"> </v>
          </cell>
          <cell r="M2564" t="str">
            <v/>
          </cell>
          <cell r="N2564" t="str">
            <v>모험개척활동</v>
          </cell>
          <cell r="O2564" t="str">
            <v>0</v>
          </cell>
          <cell r="P2564" t="str">
            <v>200</v>
          </cell>
          <cell r="Q2564" t="str">
            <v>중</v>
          </cell>
          <cell r="R2564" t="str">
            <v>2024-11-06</v>
          </cell>
          <cell r="S2564" t="str">
            <v>2028-11-05</v>
          </cell>
          <cell r="T2564" t="str">
            <v xml:space="preserve"> ~ </v>
          </cell>
          <cell r="U2564" t="str">
            <v>인증</v>
          </cell>
          <cell r="V2564" t="str">
            <v>X</v>
          </cell>
          <cell r="W2564" t="str">
            <v>-팀별(반 또는 그룹별) 질서와 규칙을 지켜 코스를 안전하게 완주하여 목표지점까지 도착하는 미션을 통해 하나되는 공동체 _x000D_
 팀워크을 기르고자 함._x000D_
-1985년 뉴질랜드에서 발명된 루지는 누구나 배우기 쉽게 설계된 제동 및 조향시스템을 이용하여 스피드와 방향을 조절 할 수  있어 놀이를 통한 모험심을 기르고 야외 레저스포츠 체험으로 건강한 신체를 만들고자 함._x000D_
-자연 속에서 이루어지는 바들산(바다, 들, 산) 수련활동을 통하여, 청소년들에게 끝없는 탐구심과 강인한 개척정신을 불어 넣어줌.</v>
          </cell>
          <cell r="X2564" t="str">
            <v>1. 프레젠테이션을 이용하여 루지 및 코스에대한 설명_x000D_
2. 탑승시 유의 사항 및 조향방법 및 제동 방법 설명_x000D_
3. 참가자 간단한 스트레칭 _x000D_
4. 루지 탑승장 이동_x000D_
5. 루지 탑승장 내에서의 루지 탑승 방법 및 조향방법 재교육 실시_x000D_
6. 스카이라이드 탑승_x000D_
7. 루지 2회 체험 후 수련원 이동</v>
          </cell>
          <cell r="Y2564" t="str">
            <v/>
          </cell>
          <cell r="Z2564" t="str">
            <v/>
          </cell>
          <cell r="AA2564" t="str">
            <v/>
          </cell>
        </row>
        <row r="2565">
          <cell r="B2565" t="str">
            <v>MD1210</v>
          </cell>
          <cell r="C2565" t="str">
            <v>팀빌딩 달려라! 루지(고등학교)</v>
          </cell>
          <cell r="D2565" t="str">
            <v/>
          </cell>
          <cell r="E2565" t="str">
            <v>통영시청소년수련원</v>
          </cell>
          <cell r="F2565" t="str">
            <v>청소년수련원</v>
          </cell>
          <cell r="G2565" t="str">
            <v>경상남도</v>
          </cell>
          <cell r="H2565" t="str">
            <v/>
          </cell>
          <cell r="I2565" t="str">
            <v>해당없음</v>
          </cell>
          <cell r="J2565" t="str">
            <v>미해당</v>
          </cell>
          <cell r="K2565" t="str">
            <v>미해당</v>
          </cell>
          <cell r="L2565" t="str">
            <v xml:space="preserve"> </v>
          </cell>
          <cell r="M2565" t="str">
            <v/>
          </cell>
          <cell r="N2565" t="str">
            <v>모험개척활동</v>
          </cell>
          <cell r="O2565" t="str">
            <v>0</v>
          </cell>
          <cell r="P2565" t="str">
            <v>200</v>
          </cell>
          <cell r="Q2565" t="str">
            <v>고</v>
          </cell>
          <cell r="R2565" t="str">
            <v>2024-11-06</v>
          </cell>
          <cell r="S2565" t="str">
            <v>2028-11-05</v>
          </cell>
          <cell r="T2565" t="str">
            <v xml:space="preserve"> ~ </v>
          </cell>
          <cell r="U2565" t="str">
            <v>인증</v>
          </cell>
          <cell r="V2565" t="str">
            <v>X</v>
          </cell>
          <cell r="W2565" t="str">
            <v>-팀별(반 또는 그룹별) 질서와 규칙을 지켜 코스를 안전하게 완주하여 목표지점까지 도착하는 미션을 통해 하나되는 공동체_x000D_
팀워크을 기르고자 함._x000D_
-1985년 뉴질랜드에서 발명된 루지는 누구나 배우기 쉽게 설계된 제동 및 조향시스템을 이용하여 스피드와 방향을 조절 할 수 있어 놀이를 통한 모험심을 기르고 야외 레저스포츠 체험으로 건강한 신체를 만들고자 함._x000D_
-자연 속에서 이루어지는 바들산(바다, 들, 산) 수련활동을 통하여, 청소년들에게 끝없는 탐구심과 강인한 개척정신을 불어 넣어줌._x000D_
- 본 활동에서 체험되는 적극적인 사고와 진취적인 행동들이 가정과 학교에까지 연장되어, 본연의 임무에 더욱 활기차게 임할 수 있도록 함.</v>
          </cell>
          <cell r="X2565" t="str">
            <v>1. 프레젠테이션을 이용하여 루지안내 및 코스에대한 설명_x000D_
2. 탑승시 유의 사항 및 조향방법 및 제동 방법 설명_x000D_
3. 출발하기전 참가자의 간단한 스트레칭_x000D_
4. 루지 탑승장 이동_x000D_
5. 루지 탑승장 내에서의 루지직원의 탑승 방법 및 조향방법 재교육 실시_x000D_
6. 스카이라이드 탑승_x000D_
7. 루지 2~3회 체험 후 수련원 이동</v>
          </cell>
          <cell r="Y2565" t="str">
            <v/>
          </cell>
          <cell r="Z2565" t="str">
            <v/>
          </cell>
          <cell r="AA2565" t="str">
            <v/>
          </cell>
        </row>
        <row r="2566">
          <cell r="B2566" t="str">
            <v>MD1209</v>
          </cell>
          <cell r="C2566" t="str">
            <v>대한민국 청소년, 심장이 뛴다! "안전사고 제로" (중학교)</v>
          </cell>
          <cell r="D2566" t="str">
            <v/>
          </cell>
          <cell r="E2566" t="str">
            <v>통영시청소년수련원</v>
          </cell>
          <cell r="F2566" t="str">
            <v>청소년수련원</v>
          </cell>
          <cell r="G2566" t="str">
            <v>경상남도</v>
          </cell>
          <cell r="H2566" t="str">
            <v/>
          </cell>
          <cell r="I2566" t="str">
            <v>해당없음</v>
          </cell>
          <cell r="J2566" t="str">
            <v>미해당</v>
          </cell>
          <cell r="K2566" t="str">
            <v>미해당</v>
          </cell>
          <cell r="L2566" t="str">
            <v xml:space="preserve"> </v>
          </cell>
          <cell r="M2566" t="str">
            <v/>
          </cell>
          <cell r="N2566" t="str">
            <v>건강·보건활동</v>
          </cell>
          <cell r="O2566" t="str">
            <v>0</v>
          </cell>
          <cell r="P2566" t="str">
            <v>250</v>
          </cell>
          <cell r="Q2566" t="str">
            <v>중</v>
          </cell>
          <cell r="R2566" t="str">
            <v>2024-11-06</v>
          </cell>
          <cell r="S2566" t="str">
            <v>2028-11-05</v>
          </cell>
          <cell r="T2566" t="str">
            <v xml:space="preserve"> ~ </v>
          </cell>
          <cell r="U2566" t="str">
            <v>인증</v>
          </cell>
          <cell r="V2566" t="str">
            <v>X</v>
          </cell>
          <cell r="W2566" t="str">
            <v xml:space="preserve"> -팀원들과 함께 심화된 문제를 해결하는 과정을 통해 협력의 중요성을 체험하고, 책임감 있는 리더십과 공동체의식을 배양하는 것을 목표로 함._x000D_
 -복잡한 안전 위협 상황에 대한 예방과 대처 방법을 퀴즈를 통해 심층적으로 익히며, 실제 상황에서의 적용 능력을 자연스럽게 향상시키도록 함._x000D_
 -프로그램을 통해 사회적 책임감과 나눔의 의미를 깊이 이해하고, 사회적 실천의 중요성을 깨닫게 하여 적극적으로 나눔을 실천하는 동기를 부여함.</v>
          </cell>
          <cell r="X2566" t="str">
            <v xml:space="preserve">-TV 프로그램 ‘도전! 골든벨’ 형식을 심화하여 응용한 프로그램으로, 개별 대항이 아닌 팀 대항으로 진행되며, 문제를 해결하기 위해 팀원 간의 협력과 전략적 사고가 요구됨._x000D_
-정답을 틀릴 경우에는 팀별로 지급된 풍선을 하나씩 터뜨리게 되며, 마지막까지 가장 많은 풍선을 유지한 팀이 최종 문제를 풀 기회를 얻게 됨._x000D_
-우리의 안전을 위협하는 복잡한 위기 상황과 이에 대한 심화된 예방법 및 대처 방법을 고등학생 수준에 맞춘 퀴즈를 통해 배우고, 사고로 어려움을 겪는 사회적 약자들에게 희망을 전달하는 의미 있는 활동임._x000D_
</v>
          </cell>
          <cell r="Y2566" t="str">
            <v/>
          </cell>
          <cell r="Z2566" t="str">
            <v/>
          </cell>
          <cell r="AA2566" t="str">
            <v/>
          </cell>
        </row>
        <row r="2567">
          <cell r="B2567" t="str">
            <v>MD1208</v>
          </cell>
          <cell r="C2567" t="str">
            <v>유쾌 상쾌 "통케"(초등학교)</v>
          </cell>
          <cell r="D2567" t="str">
            <v/>
          </cell>
          <cell r="E2567" t="str">
            <v>통영시청소년수련원</v>
          </cell>
          <cell r="F2567" t="str">
            <v>청소년수련원</v>
          </cell>
          <cell r="G2567" t="str">
            <v>경상남도</v>
          </cell>
          <cell r="H2567" t="str">
            <v/>
          </cell>
          <cell r="I2567" t="str">
            <v>해당없음</v>
          </cell>
          <cell r="J2567" t="str">
            <v>미해당</v>
          </cell>
          <cell r="K2567" t="str">
            <v>미해당</v>
          </cell>
          <cell r="L2567" t="str">
            <v xml:space="preserve"> </v>
          </cell>
          <cell r="M2567" t="str">
            <v/>
          </cell>
          <cell r="N2567" t="str">
            <v>모험개척활동</v>
          </cell>
          <cell r="O2567" t="str">
            <v>0</v>
          </cell>
          <cell r="P2567" t="str">
            <v>200</v>
          </cell>
          <cell r="Q2567" t="str">
            <v>초</v>
          </cell>
          <cell r="R2567" t="str">
            <v>2024-11-06</v>
          </cell>
          <cell r="S2567" t="str">
            <v>2028-11-05</v>
          </cell>
          <cell r="T2567" t="str">
            <v xml:space="preserve"> ~ </v>
          </cell>
          <cell r="U2567" t="str">
            <v>인증</v>
          </cell>
          <cell r="V2567" t="str">
            <v>X</v>
          </cell>
          <cell r="W2567" t="str">
            <v>미륵산의 아름다운 경치를 감상함으로써 자연의 소중함을 느끼고 환경에 대한 인식을 높이는 기회를 제공합니다. 청소년들은 멋진 풍경 속에서 다양한 미션을 수행하며 도전정신을 기르고, 성취감을 느낄수 있다.</v>
          </cell>
          <cell r="X2567" t="str">
            <v>1. 프로그램의 목적 및 취지 소개_x000D_
2. 참가자 간단한 스트레칭_x000D_
3. 하부역사(케이블카) 탑승 →상부역사_x000D_
4. 미륵산정상에서 추억 만들기 (사진촬영)_x000D_
5. 인원확인 케이블카 탑승후 수련원이동_x000D_
6. 도착과 함께 인원파악, 환자파악</v>
          </cell>
          <cell r="Y2567" t="str">
            <v/>
          </cell>
          <cell r="Z2567" t="str">
            <v/>
          </cell>
          <cell r="AA2567" t="str">
            <v/>
          </cell>
        </row>
        <row r="2568">
          <cell r="B2568" t="str">
            <v>MD1205</v>
          </cell>
          <cell r="C2568" t="str">
            <v>반별화합활동 "해피 해피 투게더" (초등학교)</v>
          </cell>
          <cell r="D2568" t="str">
            <v/>
          </cell>
          <cell r="E2568" t="str">
            <v>통영시청소년수련원</v>
          </cell>
          <cell r="F2568" t="str">
            <v>청소년수련원</v>
          </cell>
          <cell r="G2568" t="str">
            <v>경상남도</v>
          </cell>
          <cell r="H2568" t="str">
            <v/>
          </cell>
          <cell r="I2568" t="str">
            <v>해당없음</v>
          </cell>
          <cell r="J2568" t="str">
            <v>미해당</v>
          </cell>
          <cell r="K2568" t="str">
            <v>미해당</v>
          </cell>
          <cell r="L2568" t="str">
            <v xml:space="preserve"> </v>
          </cell>
          <cell r="M2568" t="str">
            <v/>
          </cell>
          <cell r="N2568" t="str">
            <v>자기(인성)계발활동</v>
          </cell>
          <cell r="O2568" t="str">
            <v>0</v>
          </cell>
          <cell r="P2568" t="str">
            <v>200</v>
          </cell>
          <cell r="Q2568" t="str">
            <v>초</v>
          </cell>
          <cell r="R2568" t="str">
            <v>2024-11-06</v>
          </cell>
          <cell r="S2568" t="str">
            <v>2028-11-05</v>
          </cell>
          <cell r="T2568" t="str">
            <v xml:space="preserve"> ~ </v>
          </cell>
          <cell r="U2568" t="str">
            <v>인증</v>
          </cell>
          <cell r="V2568" t="str">
            <v>X</v>
          </cell>
          <cell r="W2568" t="str">
            <v xml:space="preserve">* 참가 청소년(초등학생)들이 서로를 이해하고 친밀감을 높이는 기회를 제공합니다._x000D_
* 다양한 협동적 게임과 팀워크 활동을 통해 소통의 중요성을 경험하게 됩니다._x000D_
* 참가자들이 '너의 이름은~' 게임을 통해 자신을 소개하고 상대방을 이해함으로써 친근감을 형성합니다._x000D_
* '내가 본세상', '신문 만들기'를 통해 공통의 관심사를 나누어 친구들간의 유대감을 강화합니다._x000D_
* 제로 게임, 피라미드 쌓기, 도미노 게임 등을 통해 협동과 인내의 가치를 배웁니다. _x000D_
* 팀원 간의 끈끈한 연대감을 조성하여 진정한 팀워크의 의미를 깨닫고 함께하는 즐거움을 경험하게 합니다. </v>
          </cell>
          <cell r="X2568" t="str">
            <v>1. 팀원 소통 게임 "너의 이름은~"_x000D_
2. 신문만들기 "내가 본 세상"_x000D_
3. 테이블 제로게임_x000D_
4. 몸으로 버티기 &amp; 피라미드 쌓기_x000D_
5. 도미노 게임</v>
          </cell>
          <cell r="Y2568" t="str">
            <v/>
          </cell>
          <cell r="Z2568" t="str">
            <v/>
          </cell>
          <cell r="AA2568" t="str">
            <v/>
          </cell>
        </row>
        <row r="2569">
          <cell r="B2569" t="str">
            <v>MD1188</v>
          </cell>
          <cell r="C2569" t="str">
            <v>단결! 팀빌딩 어드벤처 (중학교)</v>
          </cell>
          <cell r="D2569" t="str">
            <v/>
          </cell>
          <cell r="E2569" t="str">
            <v>통영시청소년수련원</v>
          </cell>
          <cell r="F2569" t="str">
            <v>청소년수련원</v>
          </cell>
          <cell r="G2569" t="str">
            <v>경상남도</v>
          </cell>
          <cell r="H2569" t="str">
            <v/>
          </cell>
          <cell r="I2569" t="str">
            <v>해당없음</v>
          </cell>
          <cell r="J2569" t="str">
            <v>미해당</v>
          </cell>
          <cell r="K2569" t="str">
            <v>미해당</v>
          </cell>
          <cell r="L2569" t="str">
            <v xml:space="preserve"> </v>
          </cell>
          <cell r="M2569" t="str">
            <v/>
          </cell>
          <cell r="N2569" t="str">
            <v>모험개척활동</v>
          </cell>
          <cell r="O2569" t="str">
            <v>0</v>
          </cell>
          <cell r="P2569" t="str">
            <v>200</v>
          </cell>
          <cell r="Q2569" t="str">
            <v>중</v>
          </cell>
          <cell r="R2569" t="str">
            <v>2024-11-06</v>
          </cell>
          <cell r="S2569" t="str">
            <v>2028-11-05</v>
          </cell>
          <cell r="T2569" t="str">
            <v xml:space="preserve"> ~ </v>
          </cell>
          <cell r="U2569" t="str">
            <v>인증</v>
          </cell>
          <cell r="V2569" t="str">
            <v>X</v>
          </cell>
          <cell r="W2569" t="str">
            <v>- 자연 속에서 이루어지는 바들산(바다, 들, 산) 수련활동을 통하여, 청소년들에게 끝없는 탐구심과 강인한 개척정신을 불어 넣어줌._x000D_
- 본 활동에서 체험되는 적극적인 사고와 진취적인 행동들이 가정과 학교에까지 연장되어, 본연의 임무에 더욱 활기차게 임할 수 있도록 함.</v>
          </cell>
          <cell r="X2569" t="str">
            <v>1. 프레젠테이션을 이용하여 어드벤처타워에 대한 설명_x000D_
2. 어드벤처타워 이용 코스 안내_x000D_
3. 활동시 유의 사항 및 안전사항 설명_x000D_
4. 참가자 충분한 스트레칭_x000D_
5. 어드벤처타워 이동_x000D_
6. 어드벤처타워 내에서의 시설이용 방법 및 안전사항 재교육 실시_x000D_
7. 어드벤처타워 후 수련원 이동</v>
          </cell>
          <cell r="Y2569" t="str">
            <v/>
          </cell>
          <cell r="Z2569" t="str">
            <v/>
          </cell>
          <cell r="AA2569" t="str">
            <v/>
          </cell>
        </row>
        <row r="2570">
          <cell r="B2570" t="str">
            <v>MD1187</v>
          </cell>
          <cell r="C2570" t="str">
            <v>천년을 이어온 빛 "나전칠기"(고등학교)</v>
          </cell>
          <cell r="D2570" t="str">
            <v/>
          </cell>
          <cell r="E2570" t="str">
            <v>통영시청소년수련원</v>
          </cell>
          <cell r="F2570" t="str">
            <v>청소년수련원</v>
          </cell>
          <cell r="G2570" t="str">
            <v>경상남도</v>
          </cell>
          <cell r="H2570" t="str">
            <v/>
          </cell>
          <cell r="I2570" t="str">
            <v>해당없음</v>
          </cell>
          <cell r="J2570" t="str">
            <v>미해당</v>
          </cell>
          <cell r="K2570" t="str">
            <v>미해당</v>
          </cell>
          <cell r="L2570" t="str">
            <v xml:space="preserve"> </v>
          </cell>
          <cell r="M2570" t="str">
            <v/>
          </cell>
          <cell r="N2570" t="str">
            <v>문화예술활동</v>
          </cell>
          <cell r="O2570" t="str">
            <v>0</v>
          </cell>
          <cell r="P2570" t="str">
            <v>250</v>
          </cell>
          <cell r="Q2570" t="str">
            <v>고</v>
          </cell>
          <cell r="R2570" t="str">
            <v>2024-11-06</v>
          </cell>
          <cell r="S2570" t="str">
            <v>2028-11-05</v>
          </cell>
          <cell r="T2570" t="str">
            <v xml:space="preserve"> ~ </v>
          </cell>
          <cell r="U2570" t="str">
            <v>인증</v>
          </cell>
          <cell r="V2570" t="str">
            <v>X</v>
          </cell>
          <cell r="W2570" t="str">
            <v>우리나라 소중한 전통공예이자 통영의 자랑인 나전칠기에 대한 역사를 습득할 수 있다_x000D_
제작기법을 통하여 조상의 뛰어난 예술성과 창의력을 배울 수 있다_x000D_
자신만의 독특한 창작품을 제작할 수 있다</v>
          </cell>
          <cell r="X2570" t="str">
            <v xml:space="preserve">시청각자료(파워포인트, 동영상 등)를 활용하여 나전칠기에 대한 역사와 제작방법 교육_x000D_
나전칠기 제작 시 주의사항 설명 및 예시작품 안내 _x000D_
참가 청소년들이 직접 나전칠기 끊음질 기법을 활용한 열쇠고리 만들기 체험 진행_x000D_
마무리 정리 및 참여소감 나누기 </v>
          </cell>
          <cell r="Y2570" t="str">
            <v/>
          </cell>
          <cell r="Z2570" t="str">
            <v/>
          </cell>
          <cell r="AA2570" t="str">
            <v/>
          </cell>
        </row>
        <row r="2571">
          <cell r="B2571" t="str">
            <v>MD1186</v>
          </cell>
          <cell r="C2571" t="str">
            <v>단결! 팀빌딩 어드벤처 (초등학교)</v>
          </cell>
          <cell r="D2571" t="str">
            <v/>
          </cell>
          <cell r="E2571" t="str">
            <v>통영시청소년수련원</v>
          </cell>
          <cell r="F2571" t="str">
            <v>청소년수련원</v>
          </cell>
          <cell r="G2571" t="str">
            <v>경상남도</v>
          </cell>
          <cell r="H2571" t="str">
            <v/>
          </cell>
          <cell r="I2571" t="str">
            <v>해당없음</v>
          </cell>
          <cell r="J2571" t="str">
            <v>미해당</v>
          </cell>
          <cell r="K2571" t="str">
            <v>미해당</v>
          </cell>
          <cell r="L2571" t="str">
            <v xml:space="preserve"> </v>
          </cell>
          <cell r="M2571" t="str">
            <v/>
          </cell>
          <cell r="N2571" t="str">
            <v>모험개척활동</v>
          </cell>
          <cell r="O2571" t="str">
            <v>0</v>
          </cell>
          <cell r="P2571" t="str">
            <v>200</v>
          </cell>
          <cell r="Q2571" t="str">
            <v>초</v>
          </cell>
          <cell r="R2571" t="str">
            <v>2024-11-06</v>
          </cell>
          <cell r="S2571" t="str">
            <v>2028-11-05</v>
          </cell>
          <cell r="T2571" t="str">
            <v xml:space="preserve"> ~ </v>
          </cell>
          <cell r="U2571" t="str">
            <v>인증</v>
          </cell>
          <cell r="V2571" t="str">
            <v>O</v>
          </cell>
          <cell r="W2571" t="str">
            <v>- 자연 속에서 이루어지는 바들산(바다, 들, 산) 수련활동을 통하여, 청소년들에게 끝없는 탐구심과 강인한 개척정신을 불어 넣어줌._x000D_
- 본 활동에서 체험되는 적극적인 사고와 진취적인 행동들이 가정과 학교에까지 연장되어, 본연의 임무에 더욱 활기차게 임할 수 있도록 함.</v>
          </cell>
          <cell r="X2571" t="str">
            <v>1. 프레젠테이션을 이용하여 어드벤처타워에 대한 설명_x000D_
2. 어드벤처타워 이용 코스 안내_x000D_
3. 활동시 유의 사항 및 안전사항 설명_x000D_
4. 참가자 간단한 스트레칭_x000D_
5. 어드벤처타워 이동_x000D_
6. 어드벤처타워 내에서의 시설이용 방법 및 안전사항 재교육 실시_x000D_
7. 어드벤처타워 후 수련원 이동</v>
          </cell>
          <cell r="Y2571" t="str">
            <v/>
          </cell>
          <cell r="Z2571" t="str">
            <v/>
          </cell>
          <cell r="AA2571" t="str">
            <v/>
          </cell>
        </row>
        <row r="2572">
          <cell r="B2572" t="str">
            <v>MD1185</v>
          </cell>
          <cell r="C2572" t="str">
            <v>천년을 이어온 빛 "나전칠기"(중학교)</v>
          </cell>
          <cell r="D2572" t="str">
            <v/>
          </cell>
          <cell r="E2572" t="str">
            <v>통영시청소년수련원</v>
          </cell>
          <cell r="F2572" t="str">
            <v>청소년수련원</v>
          </cell>
          <cell r="G2572" t="str">
            <v>경상남도</v>
          </cell>
          <cell r="H2572" t="str">
            <v/>
          </cell>
          <cell r="I2572" t="str">
            <v>해당없음</v>
          </cell>
          <cell r="J2572" t="str">
            <v>미해당</v>
          </cell>
          <cell r="K2572" t="str">
            <v>미해당</v>
          </cell>
          <cell r="L2572" t="str">
            <v xml:space="preserve"> </v>
          </cell>
          <cell r="M2572" t="str">
            <v/>
          </cell>
          <cell r="N2572" t="str">
            <v>문화예술활동</v>
          </cell>
          <cell r="O2572" t="str">
            <v>0</v>
          </cell>
          <cell r="P2572" t="str">
            <v>250</v>
          </cell>
          <cell r="Q2572" t="str">
            <v>중</v>
          </cell>
          <cell r="R2572" t="str">
            <v>2024-11-06</v>
          </cell>
          <cell r="S2572" t="str">
            <v>2028-11-05</v>
          </cell>
          <cell r="T2572" t="str">
            <v xml:space="preserve"> ~ </v>
          </cell>
          <cell r="U2572" t="str">
            <v>인증</v>
          </cell>
          <cell r="V2572" t="str">
            <v>X</v>
          </cell>
          <cell r="W2572" t="str">
            <v>우리나라 소중한 전통공예이자 통영의 자랑인 나전칠기에 대한 역사를 습득할 수 있다_x000D_
제작기법을 통하여 조상의 뛰어난 예술성과 창의력을 배울 수 있다_x000D_
자신만의 독특한 창작품을 제작할 수 있다</v>
          </cell>
          <cell r="X2572" t="str">
            <v xml:space="preserve">시청각자료(파워포인트, 동영상 등)를 활용하여 나전칠기에 대한 역사와 제작방법 교육_x000D_
나전칠기 제작 시 주의사항 설명 및 예시작품 안내 _x000D_
참가 청소년들이 직접 나전칠기 끊음질 기법을 활용한 열쇠고리 만들기 체험 진행_x000D_
마무리 정리 및 참여소감 나누기 </v>
          </cell>
          <cell r="Y2572" t="str">
            <v/>
          </cell>
          <cell r="Z2572" t="str">
            <v/>
          </cell>
          <cell r="AA2572" t="str">
            <v/>
          </cell>
        </row>
        <row r="2573">
          <cell r="B2573" t="str">
            <v>MD1184</v>
          </cell>
          <cell r="C2573" t="str">
            <v>팀빌딩 도미노"학익진을 펼처라"(초등학교)</v>
          </cell>
          <cell r="D2573" t="str">
            <v/>
          </cell>
          <cell r="E2573" t="str">
            <v>통영시청소년수련원</v>
          </cell>
          <cell r="F2573" t="str">
            <v>청소년수련원</v>
          </cell>
          <cell r="G2573" t="str">
            <v>경상남도</v>
          </cell>
          <cell r="H2573" t="str">
            <v/>
          </cell>
          <cell r="I2573" t="str">
            <v>해당없음</v>
          </cell>
          <cell r="J2573" t="str">
            <v>미해당</v>
          </cell>
          <cell r="K2573" t="str">
            <v>미해당</v>
          </cell>
          <cell r="L2573" t="str">
            <v xml:space="preserve"> </v>
          </cell>
          <cell r="M2573" t="str">
            <v/>
          </cell>
          <cell r="N2573" t="str">
            <v>자기(인성)계발활동</v>
          </cell>
          <cell r="O2573" t="str">
            <v>0</v>
          </cell>
          <cell r="P2573" t="str">
            <v>200</v>
          </cell>
          <cell r="Q2573" t="str">
            <v>초</v>
          </cell>
          <cell r="R2573" t="str">
            <v>2024-11-06</v>
          </cell>
          <cell r="S2573" t="str">
            <v>2028-11-05</v>
          </cell>
          <cell r="T2573" t="str">
            <v xml:space="preserve"> ~ </v>
          </cell>
          <cell r="U2573" t="str">
            <v>인증</v>
          </cell>
          <cell r="V2573" t="str">
            <v>X</v>
          </cell>
          <cell r="W2573" t="str">
            <v>역할분담 그리고 규칙준수를 통해 사회성과 공동체 의식을 함양하고 목표달성을 위해 노력하는 과정에서 팀웍을 이뤄낸다.</v>
          </cell>
          <cell r="X2573" t="str">
            <v xml:space="preserve">1. 도미노의 의미와 유래소개_x000D_
2. 도미노 제작 방법 안내_x000D_
3. 주의사항 안내_x000D_
4. 모듬 구성(12인 1조 구성)_x000D_
5. 도미노 제작_x000D_
6. '학익진을 펼쳐라' 퍼포먼스_x000D_
7. 정리 및 평가 </v>
          </cell>
          <cell r="Y2573" t="str">
            <v/>
          </cell>
          <cell r="Z2573" t="str">
            <v/>
          </cell>
          <cell r="AA2573" t="str">
            <v/>
          </cell>
        </row>
        <row r="2574">
          <cell r="B2574" t="str">
            <v>MD1183</v>
          </cell>
          <cell r="C2574" t="str">
            <v>수상 안전 마스터 클래스“청소년수상안전교실”(고등학교)</v>
          </cell>
          <cell r="D2574" t="str">
            <v/>
          </cell>
          <cell r="E2574" t="str">
            <v>통영시청소년수련원</v>
          </cell>
          <cell r="F2574" t="str">
            <v>청소년수련원</v>
          </cell>
          <cell r="G2574" t="str">
            <v>경상남도</v>
          </cell>
          <cell r="H2574" t="str">
            <v/>
          </cell>
          <cell r="I2574" t="str">
            <v>해당없음</v>
          </cell>
          <cell r="J2574" t="str">
            <v>미해당</v>
          </cell>
          <cell r="K2574" t="str">
            <v>미해당</v>
          </cell>
          <cell r="L2574" t="str">
            <v xml:space="preserve"> </v>
          </cell>
          <cell r="M2574" t="str">
            <v/>
          </cell>
          <cell r="N2574" t="str">
            <v>건강·보건활동</v>
          </cell>
          <cell r="O2574" t="str">
            <v>0</v>
          </cell>
          <cell r="P2574" t="str">
            <v>200</v>
          </cell>
          <cell r="Q2574" t="str">
            <v>고</v>
          </cell>
          <cell r="R2574" t="str">
            <v>2024-11-06</v>
          </cell>
          <cell r="S2574" t="str">
            <v>2028-11-05</v>
          </cell>
          <cell r="T2574" t="str">
            <v xml:space="preserve"> ~ </v>
          </cell>
          <cell r="U2574" t="str">
            <v>인증</v>
          </cell>
          <cell r="V2574" t="str">
            <v>X</v>
          </cell>
          <cell r="W2574" t="str">
            <v>해양 안전사고 예방을 위한 교육 프로그램은 매우 중요한 initiative입니다. 고등학교 시기의 청소년에게매주 중요한 교육이며, 교육을 통해 청소년들이 수상 안전에 대한 기본 지식과 스스로를 보호하는 방법을 배우는 것은 사고를 줄이는 데 큰 도움이 될 것입니다. 단계별 교육을 통해 다음과 같은 목표를 달성할 수 있습니다_x000D_
_x000D_
1.기본 안전 지식 습득: 수상 활동 시 필요한 안전 규칙과 행동 강령을 학습하여 스스로 안전을 지킬 수 있도록 합니다._x000D_
2.체험 위주의 교육: 실제 상황을 가정한 체험을 통해 사고 발생 시 대처 능력을 기릅니다. VR 체험은 가상의 위험 상황을 경험하게 하여 경각심을 높이는 데 효과적입니다._x000D_
3.구조도구 사용법 익히기: 구조도구의 사용법을 배우고, 이를 실제 상황에서 효과적으로 활용할 수 있는 능력을 배양합니다._x000D_
4.응급처치 교육: 심폐소생술 및 자동제세동기(AED) 사용법을 통해 사고 발생 시 신속하게 대처할 수 있는 능력을 기릅니다._x000D_
5.안전한 물놀이 인식 제고: 물놀이가 안전하고 즐거운 활동이라는 인식을 심어 주어, 올바른 태도로 물놀이에 임하도록 유도합니다._x000D_
6. 고등학생들의 활동 범위와 활동량에 맞는 수상안전방법을 알려준다. _x000D_
위 프로그램은 청소년들이 수상에서의 안전성을 높이고, 자신과 타인의 안전을 책임질 수 있는 인재로 성장하는 데 큰 도움이 될 것입니다.</v>
          </cell>
          <cell r="X2574" t="str">
            <v>1.구명조끼 올바르게 착용: 구명조끼의 올바른 착용법을 배우고, 비상시 즉시 사용할 수 있는  능력을 기릅니다._x000D_
2.구조도구사용법: 기본적인 구조도구 사용법을 익혀, 익수자 구조방법을 익힙니다._x000D_
3.저체온증 예방법: 개인과 단체 상황에서 저체온증을 예방할 수 있는 방법을 배워, 위기 상황에 대처할 수 있도록 합니다._x000D_
4.구명뗏목의 작동 및 승선 요령: 구명뗏목의 사용법을 배우고, 비상시에 안전하게 승선할 수 있는 방법을 익힙니다._x000D_
5.선박 화재 대피요령: 화재 발생 시 신속하게 대피할 수 있는 방법과 비상집결지를 찾는 요령을 배우게 됩니다._x000D_
6.구조도구의 종류와 사용법: 기본적인 구조도구의 종류와 그 사용법을 알고, 실제 상황에서 효과적으로 활용할 수 있도록 합니다. _x000D_
7.심폐소생술 및 자동제세동기: 심폐소생술과 AED의 중요성을 이해하고, 실제로 시행할 수 있는 능력을 배양합니다._x000D_
8.인원별 분반 활동을 통해 프로그램에 맞게 다목적홀과 체육관으로 나뉘어 활동합니다.</v>
          </cell>
          <cell r="Y2574" t="str">
            <v/>
          </cell>
          <cell r="Z2574" t="str">
            <v/>
          </cell>
          <cell r="AA2574" t="str">
            <v/>
          </cell>
        </row>
        <row r="2575">
          <cell r="B2575" t="str">
            <v>MD1182</v>
          </cell>
          <cell r="C2575" t="str">
            <v>팀빌딩 도미노"학익진을 펼처라"(중학교)</v>
          </cell>
          <cell r="D2575" t="str">
            <v/>
          </cell>
          <cell r="E2575" t="str">
            <v>통영시청소년수련원</v>
          </cell>
          <cell r="F2575" t="str">
            <v>청소년수련원</v>
          </cell>
          <cell r="G2575" t="str">
            <v>경상남도</v>
          </cell>
          <cell r="H2575" t="str">
            <v/>
          </cell>
          <cell r="I2575" t="str">
            <v>해당없음</v>
          </cell>
          <cell r="J2575" t="str">
            <v>미해당</v>
          </cell>
          <cell r="K2575" t="str">
            <v>미해당</v>
          </cell>
          <cell r="L2575" t="str">
            <v xml:space="preserve"> </v>
          </cell>
          <cell r="M2575" t="str">
            <v/>
          </cell>
          <cell r="N2575" t="str">
            <v>자기(인성)계발활동</v>
          </cell>
          <cell r="O2575" t="str">
            <v>0</v>
          </cell>
          <cell r="P2575" t="str">
            <v>200</v>
          </cell>
          <cell r="Q2575" t="str">
            <v>중</v>
          </cell>
          <cell r="R2575" t="str">
            <v>2024-11-06</v>
          </cell>
          <cell r="S2575" t="str">
            <v>2028-11-05</v>
          </cell>
          <cell r="T2575" t="str">
            <v xml:space="preserve"> ~ </v>
          </cell>
          <cell r="U2575" t="str">
            <v>인증</v>
          </cell>
          <cell r="V2575" t="str">
            <v>X</v>
          </cell>
          <cell r="W2575" t="str">
            <v>역할분담 그리고 규칙준수를 통해 사회성과 공동체 의식을 함양하고 목표달성을 위해 노력하는 과정에서 팀웍을 이뤄낸다.</v>
          </cell>
          <cell r="X2575" t="str">
            <v>1. 도미노의 의미와 유래소개_x000D_
2. 도미노 제작 방법 안내_x000D_
3. 주의사항 안내_x000D_
4. 모듬 구성(10인 1조 구성)_x000D_
5. 도미노 제작_x000D_
6. 도미노 탑쌓기 체험_x000D_
7.'학익진을 펼쳐라' 퍼포먼스_x000D_
8. 정리 및 평가</v>
          </cell>
          <cell r="Y2575" t="str">
            <v/>
          </cell>
          <cell r="Z2575" t="str">
            <v/>
          </cell>
          <cell r="AA2575" t="str">
            <v/>
          </cell>
        </row>
        <row r="2576">
          <cell r="B2576" t="str">
            <v>MD1181</v>
          </cell>
          <cell r="C2576" t="str">
            <v>단결! 팀빌딩 어드벤처 (고등학교)</v>
          </cell>
          <cell r="D2576" t="str">
            <v/>
          </cell>
          <cell r="E2576" t="str">
            <v>통영시청소년수련원</v>
          </cell>
          <cell r="F2576" t="str">
            <v>청소년수련원</v>
          </cell>
          <cell r="G2576" t="str">
            <v>경상남도</v>
          </cell>
          <cell r="H2576" t="str">
            <v/>
          </cell>
          <cell r="I2576" t="str">
            <v>해당없음</v>
          </cell>
          <cell r="J2576" t="str">
            <v>미해당</v>
          </cell>
          <cell r="K2576" t="str">
            <v>미해당</v>
          </cell>
          <cell r="L2576" t="str">
            <v xml:space="preserve"> </v>
          </cell>
          <cell r="M2576" t="str">
            <v/>
          </cell>
          <cell r="N2576" t="str">
            <v>모험개척활동</v>
          </cell>
          <cell r="O2576" t="str">
            <v>0</v>
          </cell>
          <cell r="P2576" t="str">
            <v>200</v>
          </cell>
          <cell r="Q2576" t="str">
            <v>고</v>
          </cell>
          <cell r="R2576" t="str">
            <v>2024-11-06</v>
          </cell>
          <cell r="S2576" t="str">
            <v>2028-11-05</v>
          </cell>
          <cell r="T2576" t="str">
            <v xml:space="preserve"> ~ </v>
          </cell>
          <cell r="U2576" t="str">
            <v>인증</v>
          </cell>
          <cell r="V2576" t="str">
            <v>X</v>
          </cell>
          <cell r="W2576" t="str">
            <v>- 자연 속에서 이루어지는 바들산(바다, 들, 산) 수련활동을 통하여, 청소년들에게 끝없는 탐구심과 강인한 개척정신을 불어 넣어줌._x000D_
- 본 활동에서 체험되는 적극적인 사고와 진취적인 행동들이 가정과 학교에까지 연장되어, 본연의 임무에 더욱 활기차게 임할 수 있도록 함.</v>
          </cell>
          <cell r="X2576" t="str">
            <v>1. 프레젠테이션을 이용하여 어드벤처타워에 대한 설명_x000D_
2. 어드벤처타워 이용 코스 안내(초급, 중급, 고급)_x000D_
3. 활동시 유의 사항 및 안전사항 설명_x000D_
4. 참가자 간단한 스트레칭_x000D_
5. 어드벤처타워 이동_x000D_
6. 어드벤처타워 내에서의 시설이용 방법 및 안전사항 재교육 실시_x000D_
7. 어드벤처타워 후 수련원 이동</v>
          </cell>
          <cell r="Y2576" t="str">
            <v/>
          </cell>
          <cell r="Z2576" t="str">
            <v/>
          </cell>
          <cell r="AA2576" t="str">
            <v/>
          </cell>
        </row>
        <row r="2577">
          <cell r="B2577" t="str">
            <v>MD1180</v>
          </cell>
          <cell r="C2577" t="str">
            <v>수상안전마스터클래스"청소년수상안전교실"(초등학교)</v>
          </cell>
          <cell r="D2577" t="str">
            <v/>
          </cell>
          <cell r="E2577" t="str">
            <v>통영시청소년수련원</v>
          </cell>
          <cell r="F2577" t="str">
            <v>청소년수련원</v>
          </cell>
          <cell r="G2577" t="str">
            <v>경상남도</v>
          </cell>
          <cell r="H2577" t="str">
            <v/>
          </cell>
          <cell r="I2577" t="str">
            <v>해당없음</v>
          </cell>
          <cell r="J2577" t="str">
            <v>미해당</v>
          </cell>
          <cell r="K2577" t="str">
            <v>미해당</v>
          </cell>
          <cell r="L2577" t="str">
            <v xml:space="preserve"> </v>
          </cell>
          <cell r="M2577" t="str">
            <v/>
          </cell>
          <cell r="N2577" t="str">
            <v>건강·보건활동</v>
          </cell>
          <cell r="O2577" t="str">
            <v>0</v>
          </cell>
          <cell r="P2577" t="str">
            <v>200</v>
          </cell>
          <cell r="Q2577" t="str">
            <v>초</v>
          </cell>
          <cell r="R2577" t="str">
            <v>2024-11-06</v>
          </cell>
          <cell r="S2577" t="str">
            <v>2028-11-05</v>
          </cell>
          <cell r="T2577" t="str">
            <v xml:space="preserve"> ~ </v>
          </cell>
          <cell r="U2577" t="str">
            <v>인증</v>
          </cell>
          <cell r="V2577" t="str">
            <v>X</v>
          </cell>
          <cell r="W2577" t="str">
            <v>해양 안전사고 예방을 위한 교육 프로그램은 매우 중요한 initiative입니다. _x000D_
이 교육을 통해 청소년들이 수상 안전에 대한 기본 지식과 스스로를 보호하는 방법을 배우는 것은 사고를 줄이는 데 큰 도움이 될 것입니다. 단계별 교육을 통해 다음과 같은 목표를 달성할 수 있습니다_x000D_
_x000D_
1.기본 안전 지식 습득: 수상 활동 시 필요한 안전 규칙과 행동 강령을 학습하여 스스로 안전을 지킬 수 있도록 합니다._x000D_
2.체험 위주의 교육: 실제 상황을 가정한 체험을 통해 사고 발생 시 대처 능력을 기릅니다. VR 체험은 가상의 위험 상황을 경험하게 하여 경각심을 높이는 데 효과적입니다._x000D_
3.구조도구 사용법 익히기: 구조도구의 사용법을 배우고, 이를 실제 상황에서 효과적으로 활용할 수 있는 능력을 배양합니다._x000D_
4.응급처치 교육: 심폐소생술 및 자동제세동기(AED) 사용법을 통해 사고 발생 시 신속하게 대처할 수 있는 능력을 기릅니다._x000D_
5.안전한 물놀이 인식 제고: 물놀이가 안전하고 즐거운 활동이라는 인식을 심어 주어, 올바른 태도로 물놀이에 임하도록 유도합니다._x000D_
_x000D_
이러한 프로그램은 청소년들이 해양에서의 안전성을 높이고, 자신과 타인의 안전을 책임질 수 있는 인재로 성장하는 데 큰 도움이 될 것입니다.</v>
          </cell>
          <cell r="X2577" t="str">
            <v>1.구명조끼 올바르게 착용: 구명조끼의 올바른 착용법을 배우고, 비상시 즉시 사용할 수 있는  능력을 기릅니다._x000D_
2.구조도구사용법: 기본적인 구조도구 사용법을 익혀, 익수자 구조방법을 익힙니다._x000D_
3.저체온증 예방법: 개인과 단체 상황에서 저체온증을 예방할 수 있는 방법을 배워, 위기 상황에 대처할 수 있도록 합니다._x000D_
4.구명뗏목의 작동 및 승선 요령: 구명뗏목의 사용법을 배우고, 비상시에 안전하게 승선할 수 있는 방법을 익힙니다._x000D_
5.선박 화재 대피요령: 화재 발생 시 신속하게 대피할 수 있는 방법과 비상집결지를 찾는 요령을 배우게 됩니다._x000D_
6.구조도구의 종류와 사용법: 기본적인 구조도구의 종류와 그 사용법을 알고, 실제 상황에서 효과적으로 활용할 수 있도록 합니다._x000D_
7.심폐소생술 및 자동제세동기: 심폐소생술과 AED의 중요성을 이해하고, 실제로 시행할 수 있는 능력을 배양합니다_x000D_
8.인원별 분반 활동을 통해 프로그램에 맞게 다목적홀과 체육관으로 나뉘어 활동합니다.</v>
          </cell>
          <cell r="Y2577" t="str">
            <v/>
          </cell>
          <cell r="Z2577" t="str">
            <v/>
          </cell>
          <cell r="AA2577" t="str">
            <v/>
          </cell>
        </row>
        <row r="2578">
          <cell r="B2578" t="str">
            <v>MD1179</v>
          </cell>
          <cell r="C2578" t="str">
            <v>팀빌딩 도미노"학익진을 펼처라"(고등학교)</v>
          </cell>
          <cell r="D2578" t="str">
            <v/>
          </cell>
          <cell r="E2578" t="str">
            <v>통영시청소년수련원</v>
          </cell>
          <cell r="F2578" t="str">
            <v>청소년수련원</v>
          </cell>
          <cell r="G2578" t="str">
            <v>경상남도</v>
          </cell>
          <cell r="H2578" t="str">
            <v/>
          </cell>
          <cell r="I2578" t="str">
            <v>해당없음</v>
          </cell>
          <cell r="J2578" t="str">
            <v>미해당</v>
          </cell>
          <cell r="K2578" t="str">
            <v>미해당</v>
          </cell>
          <cell r="L2578" t="str">
            <v xml:space="preserve"> </v>
          </cell>
          <cell r="M2578" t="str">
            <v/>
          </cell>
          <cell r="N2578" t="str">
            <v>자기(인성)계발활동</v>
          </cell>
          <cell r="O2578" t="str">
            <v>0</v>
          </cell>
          <cell r="P2578" t="str">
            <v>200</v>
          </cell>
          <cell r="Q2578" t="str">
            <v>고</v>
          </cell>
          <cell r="R2578" t="str">
            <v>2024-11-06</v>
          </cell>
          <cell r="S2578" t="str">
            <v>2028-11-05</v>
          </cell>
          <cell r="T2578" t="str">
            <v xml:space="preserve"> ~ </v>
          </cell>
          <cell r="U2578" t="str">
            <v>인증</v>
          </cell>
          <cell r="V2578" t="str">
            <v>X</v>
          </cell>
          <cell r="W2578" t="str">
            <v>역할분담 그리고 규칙준수를 통해 사회성과 공동체 의식을 함양하고 목표달성을 위해 노력하는 과정에서 팀웍을 이뤄낸다.</v>
          </cell>
          <cell r="X2578" t="str">
            <v>1. 도미노의 의미와 유래소개_x000D_
2. 도미노 제작 방법 안내_x000D_
3. 주의사항 안내_x000D_
4. 모듬 구성(8인 1조 구성)_x000D_
5. 도미노 제작_x000D_
6. 도미노 탑쌓기 체험_x000D_
7.'학익진을 펼쳐라' 퍼포먼스_x000D_
8. 정리 및 평가</v>
          </cell>
          <cell r="Y2578" t="str">
            <v/>
          </cell>
          <cell r="Z2578" t="str">
            <v/>
          </cell>
          <cell r="AA2578" t="str">
            <v/>
          </cell>
        </row>
        <row r="2579">
          <cell r="B2579" t="str">
            <v>MD1178</v>
          </cell>
          <cell r="C2579" t="str">
            <v>수상 안전 마스터클래스“청소년수상안전교실”(중학교)</v>
          </cell>
          <cell r="D2579" t="str">
            <v/>
          </cell>
          <cell r="E2579" t="str">
            <v>통영시청소년수련원</v>
          </cell>
          <cell r="F2579" t="str">
            <v>청소년수련원</v>
          </cell>
          <cell r="G2579" t="str">
            <v>경상남도</v>
          </cell>
          <cell r="H2579" t="str">
            <v/>
          </cell>
          <cell r="I2579" t="str">
            <v>해당없음</v>
          </cell>
          <cell r="J2579" t="str">
            <v>미해당</v>
          </cell>
          <cell r="K2579" t="str">
            <v>미해당</v>
          </cell>
          <cell r="L2579" t="str">
            <v xml:space="preserve"> </v>
          </cell>
          <cell r="M2579" t="str">
            <v/>
          </cell>
          <cell r="N2579" t="str">
            <v>건강·보건활동</v>
          </cell>
          <cell r="O2579" t="str">
            <v>0</v>
          </cell>
          <cell r="P2579" t="str">
            <v>200</v>
          </cell>
          <cell r="Q2579" t="str">
            <v>중</v>
          </cell>
          <cell r="R2579" t="str">
            <v>2024-11-06</v>
          </cell>
          <cell r="S2579" t="str">
            <v>2028-11-05</v>
          </cell>
          <cell r="T2579" t="str">
            <v xml:space="preserve"> ~ </v>
          </cell>
          <cell r="U2579" t="str">
            <v>인증</v>
          </cell>
          <cell r="V2579" t="str">
            <v>X</v>
          </cell>
          <cell r="W2579" t="str">
            <v>해양 안전사고 예방을 위한 교육 프로그램은 매우 중요한 initiative입니다. 이 교육을 통해 청소년들이 수상 안전에 대한 기본 지식과 스스로를 보호하는 방법을 배우는 것은 사고를 줄이는 데 큰 도움이 될 것입니다. 단계별 교육을 통해 다음과 같은 목표를 달성할 수 있습니다_x000D_
_x000D_
1.기본 안전 지식 습득: 수상 활동 시 필요한 안전 규칙과 행동 강령을 학습하여 스스로 안전을 지킬 수 있도록 합니다._x000D_
2.체험 위주의 교육: 실제 상황을 가정한 체험을 통해 사고 발생 시 대처 능력을 기릅니다. VR 체험은 가상의 위험 상황을 경험하게 하여 경각심을 높이는 데 효과적입니다._x000D_
3.구조도구 사용법 익히기: 구조도구의 사용법을 배우고, 이를 실제 상황에서 효과적으로 활용할 수 있는 능력을 배양합니다._x000D_
4.응급처치 교육: 심폐소생술 및 자동제세동기(AED) 사용법을 통해 사고 발생 시 신속하게 대처할 수 있는 능력을 기릅니다._x000D_
5.안전한 물놀이 인식 제고: 물놀이가 안전하고 즐거운 활동이라는 인식을 심어 주어, 올바른 태도로 물놀이에 임하도록 유도합니다._x000D_
이러한 프로그램은 청소년들이 해양에서의 안전성을 높이고, 자신과 타인의 안전을 책임질 수 있는 인재로 성장하는 데 큰 도움이 될 것입니다.</v>
          </cell>
          <cell r="X2579" t="str">
            <v>1.구명조끼 올바르게 착용: 구명조끼의 올바른 착용법을 배우고, 비상시 즉시 사용할 수 있는  능력을 기릅니다._x000D_
2.구조도구사용법: 기본적인 구조도구 사용법을 익혀, 익수자 구조방법을 익힙니다._x000D_
3.저체온증 예방법: 개인과 단체 상황에서 저체온증을 예방할 수 있는 방법을 배워, 위기 상황에 대처할 수 있도록 합니다._x000D_
4.구명뗏목의 작동 및 승선 요령: 구명뗏목의 사용법을 배우고, 비상시에 안전하게 승선할 수 있는 방법을 익힙니다._x000D_
5.선박 화재 대피요령: 화재 발생 시 신속하게 대피할 수 있는 방법과 비상집결지를 찾는 요령을 배우게 됩니다._x000D_
6.구조도구의 종류와 사용법: 기본적인 구조도구의 종류와 그 사용법을 알고, 실제 상황에서 효과적으로 활용할 수 있도록 합니다._x000D_
7.심폐소생술 및 자동제세동기: 심폐소생술과 AED의 중요성을 이해하고, 실제로 시행할 수 있는 능력을 배양합니다_x000D_
8.인원별 분반 활동을 통해 프로그램에 맞게 다목적홀과 체육관으로 나뉘어 활동합니다.</v>
          </cell>
          <cell r="Y2579" t="str">
            <v/>
          </cell>
          <cell r="Z2579" t="str">
            <v/>
          </cell>
          <cell r="AA2579" t="str">
            <v/>
          </cell>
        </row>
        <row r="2580">
          <cell r="B2580" t="str">
            <v>MD1177</v>
          </cell>
          <cell r="C2580" t="str">
            <v>T퍼즐로 창의력 UP(고등학교)</v>
          </cell>
          <cell r="D2580" t="str">
            <v/>
          </cell>
          <cell r="E2580" t="str">
            <v>부여군청소년수련원</v>
          </cell>
          <cell r="F2580" t="str">
            <v>청소년수련원</v>
          </cell>
          <cell r="G2580" t="str">
            <v>충청남도</v>
          </cell>
          <cell r="H2580" t="str">
            <v/>
          </cell>
          <cell r="I2580" t="str">
            <v>해당없음</v>
          </cell>
          <cell r="J2580" t="str">
            <v>미해당</v>
          </cell>
          <cell r="K2580" t="str">
            <v>미해당</v>
          </cell>
          <cell r="L2580" t="str">
            <v xml:space="preserve"> </v>
          </cell>
          <cell r="M2580" t="str">
            <v/>
          </cell>
          <cell r="N2580" t="str">
            <v>자기(인성)계발활동</v>
          </cell>
          <cell r="O2580" t="str">
            <v>0</v>
          </cell>
          <cell r="P2580" t="str">
            <v>60</v>
          </cell>
          <cell r="Q2580" t="str">
            <v>고</v>
          </cell>
          <cell r="R2580" t="str">
            <v>2024-11-06</v>
          </cell>
          <cell r="S2580" t="str">
            <v>2028-11-05</v>
          </cell>
          <cell r="T2580" t="str">
            <v xml:space="preserve"> ~ </v>
          </cell>
          <cell r="U2580" t="str">
            <v>인증</v>
          </cell>
          <cell r="V2580" t="str">
            <v>O</v>
          </cell>
          <cell r="W2580" t="str">
            <v>4가지 조각을 활용한 T 퍼즐 프로그램을 통해 주어진 문제를 해결하는 과정에서 논리적 사고와 문제 해결 능력을 기르고 제시된 모양을 성공적으로 완성했을 때 성취감을 느끼며, 이를 통해 자기 효능감과 자신감을 높일 수 있으며 창의성을 기를 뿐만 아니라 협동 활동을 통해 참가자들이 서로 의견을 나누고 상호작용하는 기회를 제공하고 이를 통해 협동심을 증진시키고, 자신과 타인의 생각을 존중하며 문제를 해결하는 방법을 배울 수 있으며 더 나아가 고등학교 청소년들이 퍼즐 해결의 성취감 속에서 창의성과 협동의 가치를 자연스럽게 경험하게 되며, 이는 일상에서도 창의적 문제 해결 능력을 향상하는데 기여하고자 한다.</v>
          </cell>
          <cell r="X2580" t="str">
            <v>- 4가지 조각을 활용하여 다양한 모양 만들어보기_x000D_
- 제시된 모양을 맞추는 과정을 통해 논리적 사고와 문제 해결 능력 강화_x000D_
- 퍼즐을 완성했을 때 성취감을 느끼고 이를 통해 자신감 강화_x000D_
- 팀원들과 함께 퍼즐을 해결하며 협력하고 상호작용하는 기회 제공_x000D_
- 여러 관점에서 문제를 바라보고 해결하는 능력향상</v>
          </cell>
          <cell r="Y2580" t="str">
            <v/>
          </cell>
          <cell r="Z2580" t="str">
            <v/>
          </cell>
          <cell r="AA2580" t="str">
            <v/>
          </cell>
        </row>
        <row r="2581">
          <cell r="B2581" t="str">
            <v>MD1176</v>
          </cell>
          <cell r="C2581" t="str">
            <v>팀빌딩 미션활동(고등학교)</v>
          </cell>
          <cell r="D2581" t="str">
            <v/>
          </cell>
          <cell r="E2581" t="str">
            <v>부여군청소년수련원</v>
          </cell>
          <cell r="F2581" t="str">
            <v>청소년수련원</v>
          </cell>
          <cell r="G2581" t="str">
            <v>충청남도</v>
          </cell>
          <cell r="H2581" t="str">
            <v/>
          </cell>
          <cell r="I2581" t="str">
            <v>해당없음</v>
          </cell>
          <cell r="J2581" t="str">
            <v>미해당</v>
          </cell>
          <cell r="K2581" t="str">
            <v>미해당</v>
          </cell>
          <cell r="L2581" t="str">
            <v xml:space="preserve"> </v>
          </cell>
          <cell r="M2581" t="str">
            <v/>
          </cell>
          <cell r="N2581" t="str">
            <v>모험개척활동</v>
          </cell>
          <cell r="O2581" t="str">
            <v>0</v>
          </cell>
          <cell r="P2581" t="str">
            <v>150</v>
          </cell>
          <cell r="Q2581" t="str">
            <v>고</v>
          </cell>
          <cell r="R2581" t="str">
            <v>2024-11-06</v>
          </cell>
          <cell r="S2581" t="str">
            <v>2028-11-05</v>
          </cell>
          <cell r="T2581" t="str">
            <v xml:space="preserve"> ~ </v>
          </cell>
          <cell r="U2581" t="str">
            <v>인증</v>
          </cell>
          <cell r="V2581" t="str">
            <v>O</v>
          </cell>
          <cell r="W2581" t="str">
            <v>팀빌딩 미션활동의 목적은 청소년들이 팀워크와 협력의 중요성을 깨닫고, 함께 문제를 해결해 나가는 과정을 통해 성취감을 느낄 수 있도록 돕고. 다양한 활동을 통해 참가자들은 각자의 역할을 이해하고, 소통을 통해 상호 간의 신뢰와 의사소통 능력을 키우고 도전적인 미션을 해결하면서 책임감과 문제 해결 능력을 강화하고자 한다. 더 나아가  청소년들이 일상 생활에서도 적용할 수 있는 사회적 기술과 자신감을 키워주고자 한다.</v>
          </cell>
          <cell r="X2581" t="str">
            <v>- 서로 협력하고 소통해서 각 활동별 미션을 성공적으로 수행할 수 있다._x000D_
- 다양한 미션활동을 수행하면서 책임감과 문제해결능력을 기를 수 있다._x000D_
- 서로 다양한 도전과제를 해결하면서 새로운 경험을 하고 성취감을 느낄 수 있다.</v>
          </cell>
          <cell r="Y2581" t="str">
            <v/>
          </cell>
          <cell r="Z2581" t="str">
            <v/>
          </cell>
          <cell r="AA2581" t="str">
            <v/>
          </cell>
        </row>
        <row r="2582">
          <cell r="B2582">
            <v>12545</v>
          </cell>
          <cell r="C2582" t="str">
            <v>지구를 보자(기)!</v>
          </cell>
          <cell r="D2582" t="str">
            <v>기본형</v>
          </cell>
          <cell r="E2582" t="str">
            <v>진해청소년수련관</v>
          </cell>
          <cell r="F2582" t="str">
            <v>청소년수련관</v>
          </cell>
          <cell r="G2582" t="str">
            <v>경상남도</v>
          </cell>
          <cell r="H2582" t="str">
            <v>대면활동</v>
          </cell>
          <cell r="I2582" t="str">
            <v>해당없음</v>
          </cell>
          <cell r="J2582" t="str">
            <v>미해당</v>
          </cell>
          <cell r="K2582" t="str">
            <v>미해당</v>
          </cell>
          <cell r="L2582" t="str">
            <v xml:space="preserve"> </v>
          </cell>
          <cell r="M2582" t="str">
            <v/>
          </cell>
          <cell r="N2582" t="str">
            <v>환경보존활동</v>
          </cell>
          <cell r="O2582" t="str">
            <v>0</v>
          </cell>
          <cell r="P2582" t="str">
            <v>13</v>
          </cell>
          <cell r="Q2582" t="str">
            <v>초,기타</v>
          </cell>
          <cell r="R2582" t="str">
            <v>2024-11-06</v>
          </cell>
          <cell r="S2582" t="str">
            <v>2028-11-05</v>
          </cell>
          <cell r="T2582" t="str">
            <v xml:space="preserve"> ~ </v>
          </cell>
          <cell r="U2582" t="str">
            <v>인증</v>
          </cell>
          <cell r="V2582" t="str">
            <v>O</v>
          </cell>
          <cell r="W2582" t="str">
            <v>환경교육 및 환경 실천 관련 퀴즈와 보자기 가방 만들기 체험을 통해 환경 문제를 인식하고 친환경적 생활 습관과 환경 가치관을 형성하도록 한다.</v>
          </cell>
          <cell r="X2582" t="str">
            <v>보자기 가방 만들기 체험과 환경 교육을 통해 청소년들이 환경 문제를 쉽게 이해하고 실천 방법을 배우게 한다._x000D_
또한, 가족과 함께하는 프로그램을 통해 가정에서도 친환경 생활을 실천할 수 있는 문화를 조성하고, 궁극적으로 청소년들이 주체적인 환경 가치관을 형성하여 일상에서 스스로 실천할 수 있도록 돕고자 한다.</v>
          </cell>
          <cell r="Y2582" t="str">
            <v/>
          </cell>
          <cell r="Z2582" t="str">
            <v/>
          </cell>
          <cell r="AA2582" t="str">
            <v/>
          </cell>
        </row>
        <row r="2583">
          <cell r="B2583" t="str">
            <v>D0032</v>
          </cell>
          <cell r="C2583" t="str">
            <v>지키자 구하자 지구!(초등학교)</v>
          </cell>
          <cell r="D2583" t="str">
            <v>기본형</v>
          </cell>
          <cell r="E2583" t="str">
            <v>광양시금호청소년문화의집</v>
          </cell>
          <cell r="F2583" t="str">
            <v>청소년문화의집</v>
          </cell>
          <cell r="G2583" t="str">
            <v>전라남도</v>
          </cell>
          <cell r="H2583" t="str">
            <v>대면활동</v>
          </cell>
          <cell r="I2583" t="str">
            <v>해당없음</v>
          </cell>
          <cell r="J2583" t="str">
            <v>미해당</v>
          </cell>
          <cell r="K2583" t="str">
            <v>미해당</v>
          </cell>
          <cell r="L2583" t="str">
            <v xml:space="preserve"> </v>
          </cell>
          <cell r="M2583" t="str">
            <v/>
          </cell>
          <cell r="N2583" t="str">
            <v>환경보존활동</v>
          </cell>
          <cell r="O2583" t="str">
            <v>0</v>
          </cell>
          <cell r="P2583" t="str">
            <v>20</v>
          </cell>
          <cell r="Q2583" t="str">
            <v>초</v>
          </cell>
          <cell r="R2583" t="str">
            <v>2024-11-06</v>
          </cell>
          <cell r="S2583" t="str">
            <v>2028-11-05</v>
          </cell>
          <cell r="T2583" t="str">
            <v xml:space="preserve"> ~ </v>
          </cell>
          <cell r="U2583" t="str">
            <v>인증</v>
          </cell>
          <cell r="V2583" t="str">
            <v>X</v>
          </cell>
          <cell r="W2583" t="str">
            <v/>
          </cell>
          <cell r="X2583" t="str">
            <v>지속가능발전목표 실천을 위한 환경 정보를 습득하고 지속가능한 에너지와 기후변화 대응을 위한 일상생활 실천 의지 및 방법을 습득하도록 한다.</v>
          </cell>
          <cell r="Y2583" t="str">
            <v/>
          </cell>
          <cell r="Z2583" t="str">
            <v/>
          </cell>
          <cell r="AA2583" t="str">
            <v/>
          </cell>
        </row>
        <row r="2584">
          <cell r="B2584">
            <v>12539</v>
          </cell>
          <cell r="C2584" t="str">
            <v>리더십 모험활동(중학교 1박2일)</v>
          </cell>
          <cell r="D2584" t="str">
            <v>학교단체 숙박형</v>
          </cell>
          <cell r="E2584" t="str">
            <v>부여군청소년수련원</v>
          </cell>
          <cell r="F2584" t="str">
            <v>청소년수련원</v>
          </cell>
          <cell r="G2584" t="str">
            <v>충청남도</v>
          </cell>
          <cell r="H2584" t="str">
            <v>대면활동</v>
          </cell>
          <cell r="I2584" t="str">
            <v>고위험군</v>
          </cell>
          <cell r="J2584" t="str">
            <v>미해당</v>
          </cell>
          <cell r="K2584" t="str">
            <v>해당</v>
          </cell>
          <cell r="L2584" t="str">
            <v>그 밖의 활동 하강레포츠</v>
          </cell>
          <cell r="M2584" t="str">
            <v/>
          </cell>
          <cell r="N2584" t="str">
            <v>모험개척활동</v>
          </cell>
          <cell r="O2584" t="str">
            <v>56000</v>
          </cell>
          <cell r="P2584" t="str">
            <v>100</v>
          </cell>
          <cell r="Q2584" t="str">
            <v>중</v>
          </cell>
          <cell r="R2584" t="str">
            <v>2024-11-06</v>
          </cell>
          <cell r="S2584" t="str">
            <v>2028-11-05</v>
          </cell>
          <cell r="T2584" t="str">
            <v xml:space="preserve"> ~ </v>
          </cell>
          <cell r="U2584" t="str">
            <v>인증</v>
          </cell>
          <cell r="V2584" t="str">
            <v>X</v>
          </cell>
          <cell r="W2584" t="str">
            <v/>
          </cell>
          <cell r="X2584" t="str">
            <v>가. 챌린지 모험활동을 통해서 두려움을 극복하고 성취감 및 용기와 자신감이 향상 될 수 있다._x000D_
나. 사회성 함양 프로그램을 통해서 협동심을 키우고 문제해결능력을 향상할 수 있다._x000D_
다. 리더십 활동 프로그램을 통해 팀워크와 리더십을 증진 할 수 있다._x000D_
라. 프로그램 참여전보다 모험심과 협동심을 향상하고 더 나아가 리더십을 향상 할 수 있다.</v>
          </cell>
          <cell r="Y2584" t="str">
            <v/>
          </cell>
          <cell r="Z2584" t="str">
            <v/>
          </cell>
          <cell r="AA2584" t="str">
            <v/>
          </cell>
        </row>
        <row r="2585">
          <cell r="B2585">
            <v>12538</v>
          </cell>
          <cell r="C2585" t="str">
            <v>하이파이브(중학교1박2일)</v>
          </cell>
          <cell r="D2585" t="str">
            <v>학교단체 숙박형</v>
          </cell>
          <cell r="E2585" t="str">
            <v>괴산군청소년수련원</v>
          </cell>
          <cell r="F2585" t="str">
            <v>청소년수련원</v>
          </cell>
          <cell r="G2585" t="str">
            <v>충청북도</v>
          </cell>
          <cell r="H2585" t="str">
            <v>대면활동</v>
          </cell>
          <cell r="I2585" t="str">
            <v>일정규모</v>
          </cell>
          <cell r="J2585" t="str">
            <v>해당</v>
          </cell>
          <cell r="K2585" t="str">
            <v>미해당</v>
          </cell>
          <cell r="L2585" t="str">
            <v xml:space="preserve"> </v>
          </cell>
          <cell r="M2585" t="str">
            <v/>
          </cell>
          <cell r="N2585" t="str">
            <v>자기(인성)계발활동</v>
          </cell>
          <cell r="O2585" t="str">
            <v>89000</v>
          </cell>
          <cell r="P2585" t="str">
            <v>250</v>
          </cell>
          <cell r="Q2585" t="str">
            <v>중</v>
          </cell>
          <cell r="R2585" t="str">
            <v>2024-11-06</v>
          </cell>
          <cell r="S2585" t="str">
            <v>2028-11-05</v>
          </cell>
          <cell r="T2585" t="str">
            <v xml:space="preserve"> ~ </v>
          </cell>
          <cell r="U2585" t="str">
            <v>인증</v>
          </cell>
          <cell r="V2585" t="str">
            <v>X</v>
          </cell>
          <cell r="W2585" t="str">
            <v xml:space="preserve">코로나 19이후 신체활동이 줄어들어 청소년의 신체적 건강과 정신적 건강 저하로 인해_x000D_
개인주의 현상의 심화와 공동체 의식이 저하되고 있는 만 13~15세의 청소년들을 대상으로 수련활동을 통해_x000D_
개인주의 성향을 감소시키고 공동체 의식을 함양 시키고_x000D_
신체활동을 목표로 본 프로그램인 "하이파이브" 프로그램을 제공하려 한다._x000D_
</v>
          </cell>
          <cell r="X2585" t="str">
            <v>한마음 공동체, 스피드바디, 소원성취문,도전O.X 퀴즈, 명랑운동회,파이파이브. 팀워크브레인서바이벌,레크리에이션,캠프파이어,도전 스피드퀴즈</v>
          </cell>
          <cell r="Y2585" t="str">
            <v/>
          </cell>
          <cell r="Z2585" t="str">
            <v/>
          </cell>
          <cell r="AA2585" t="str">
            <v/>
          </cell>
        </row>
        <row r="2586">
          <cell r="B2586">
            <v>12537</v>
          </cell>
          <cell r="C2586" t="str">
            <v>하이파이브(초등학교 1박2일)</v>
          </cell>
          <cell r="D2586" t="str">
            <v>학교단체 숙박형</v>
          </cell>
          <cell r="E2586" t="str">
            <v>괴산군청소년수련원</v>
          </cell>
          <cell r="F2586" t="str">
            <v>청소년수련원</v>
          </cell>
          <cell r="G2586" t="str">
            <v>충청북도</v>
          </cell>
          <cell r="H2586" t="str">
            <v>대면활동</v>
          </cell>
          <cell r="I2586" t="str">
            <v>일정규모</v>
          </cell>
          <cell r="J2586" t="str">
            <v>해당</v>
          </cell>
          <cell r="K2586" t="str">
            <v>미해당</v>
          </cell>
          <cell r="L2586" t="str">
            <v xml:space="preserve"> </v>
          </cell>
          <cell r="M2586" t="str">
            <v/>
          </cell>
          <cell r="N2586" t="str">
            <v>자기(인성)계발활동</v>
          </cell>
          <cell r="O2586" t="str">
            <v>87000</v>
          </cell>
          <cell r="P2586" t="str">
            <v>250</v>
          </cell>
          <cell r="Q2586" t="str">
            <v>초</v>
          </cell>
          <cell r="R2586" t="str">
            <v>2024-11-06</v>
          </cell>
          <cell r="S2586" t="str">
            <v>2028-11-05</v>
          </cell>
          <cell r="T2586" t="str">
            <v xml:space="preserve"> ~ </v>
          </cell>
          <cell r="U2586" t="str">
            <v>인증</v>
          </cell>
          <cell r="V2586" t="str">
            <v>X</v>
          </cell>
          <cell r="W2586" t="str">
            <v>코로나 19이후 신체활동이 줄어들어 청소년의 신체적 건강과 정신적 건강 저하로 인해_x000D_
개인주의 현상의 심화와 공동체 의식이 저하되고 있는 만 9~12세의 청소년들을 대상으로 수련활동을 통해_x000D_
개인주의 성향을 감소시키고 공동체 의식을 함양 시키고_x000D_
신체활동을 목표로 본 프로그램인 "하이파이브" 프로그램을 제공하려 한다.</v>
          </cell>
          <cell r="X2586" t="str">
            <v>하이파이브, 팀워크 브레인 서바이벌, 레크리에이션 및 장기자랑, 스피드 퀴즈</v>
          </cell>
          <cell r="Y2586" t="str">
            <v/>
          </cell>
          <cell r="Z2586" t="str">
            <v/>
          </cell>
          <cell r="AA2586" t="str">
            <v/>
          </cell>
        </row>
        <row r="2587">
          <cell r="B2587" t="str">
            <v>D0030</v>
          </cell>
          <cell r="C2587" t="str">
            <v>청소년 융합형 봉사 프로그램 (초등학교) '우리동네 ECO 수호대'</v>
          </cell>
          <cell r="D2587" t="str">
            <v>기본형-회기</v>
          </cell>
          <cell r="E2587" t="str">
            <v>정선군청소년수련관</v>
          </cell>
          <cell r="F2587" t="str">
            <v>청소년수련관</v>
          </cell>
          <cell r="G2587" t="str">
            <v>강원특별자치도</v>
          </cell>
          <cell r="H2587" t="str">
            <v>대면활동</v>
          </cell>
          <cell r="I2587" t="str">
            <v>해당없음</v>
          </cell>
          <cell r="J2587" t="str">
            <v>미해당</v>
          </cell>
          <cell r="K2587" t="str">
            <v>미해당</v>
          </cell>
          <cell r="L2587" t="str">
            <v xml:space="preserve"> </v>
          </cell>
          <cell r="M2587" t="str">
            <v/>
          </cell>
          <cell r="N2587" t="str">
            <v>봉사활동</v>
          </cell>
          <cell r="O2587" t="str">
            <v>0</v>
          </cell>
          <cell r="P2587" t="str">
            <v>30</v>
          </cell>
          <cell r="Q2587" t="str">
            <v>초</v>
          </cell>
          <cell r="R2587" t="str">
            <v>2024-11-06</v>
          </cell>
          <cell r="S2587" t="str">
            <v>2028-11-05</v>
          </cell>
          <cell r="T2587" t="str">
            <v xml:space="preserve"> ~ </v>
          </cell>
          <cell r="U2587" t="str">
            <v>인증</v>
          </cell>
          <cell r="V2587" t="str">
            <v>X</v>
          </cell>
          <cell r="W2587" t="str">
            <v>기후위기에 대응하는 미래역량 제고가 필요한 초등학생 청소년을 대상으로 봉사활동을 융합한 환경보호 실천방법과 환경관련 직업 체험 활동을 통하여 협업 및 진로개발 역량을 함양한다.</v>
          </cell>
          <cell r="X2587" t="str">
            <v>지속가능발전목표(SDGs) 달성을 위해 환경과 사회적경제를 주제로 한 기후 변화 대응, 공동체가 어우러져 문제를 해결하는 지속가능한 도시와 공동체의 이해, 지속가능한 소비-생산을 위한 프로그램과 불평등 해소를 위한 봉사 교육, 나눔 활동 등으로 구성되어 있습니다.</v>
          </cell>
          <cell r="Y2587" t="str">
            <v/>
          </cell>
          <cell r="Z2587" t="str">
            <v/>
          </cell>
          <cell r="AA2587" t="str">
            <v/>
          </cell>
        </row>
        <row r="2588">
          <cell r="B2588">
            <v>12528</v>
          </cell>
          <cell r="C2588" t="str">
            <v>예뻐지는데 이유라도?</v>
          </cell>
          <cell r="D2588" t="str">
            <v>기본형</v>
          </cell>
          <cell r="E2588" t="str">
            <v>울산광역시 동구청소년센터</v>
          </cell>
          <cell r="F2588" t="str">
            <v>청소년문화의집</v>
          </cell>
          <cell r="G2588" t="str">
            <v>울산광역시</v>
          </cell>
          <cell r="H2588" t="str">
            <v>대면활동</v>
          </cell>
          <cell r="I2588" t="str">
            <v>해당없음</v>
          </cell>
          <cell r="J2588" t="str">
            <v>미해당</v>
          </cell>
          <cell r="K2588" t="str">
            <v>미해당</v>
          </cell>
          <cell r="L2588" t="str">
            <v xml:space="preserve"> </v>
          </cell>
          <cell r="M2588" t="str">
            <v/>
          </cell>
          <cell r="N2588" t="str">
            <v>자기(인성)계발활동</v>
          </cell>
          <cell r="O2588" t="str">
            <v>0</v>
          </cell>
          <cell r="P2588" t="str">
            <v>15</v>
          </cell>
          <cell r="Q2588" t="str">
            <v>초</v>
          </cell>
          <cell r="R2588" t="str">
            <v>2024-11-06</v>
          </cell>
          <cell r="S2588" t="str">
            <v>2028-11-05</v>
          </cell>
          <cell r="T2588" t="str">
            <v xml:space="preserve"> ~ </v>
          </cell>
          <cell r="U2588" t="str">
            <v>인증</v>
          </cell>
          <cell r="V2588" t="str">
            <v>X</v>
          </cell>
          <cell r="W2588" t="str">
            <v>이 프로그램은 올바른 미의 기준을 제시하고, 건강한 자아상을 형성할 수 있도록 돕는 것을 목적으로 합니다. 외모에 대한 올바른 인식을 심어주고, 자신의 개성과 내면의 아름다움을 발견할 수 있도록 도와줄 것입니다. 올바른 미의 기준은 개인의 가치관과 문화적 배경에 따라 다양할 수 있다는 점을 퍼스널컬러와 체형진단을 통해 인지할 수 있도록 이끌어 냅니다.</v>
          </cell>
          <cell r="X2588" t="str">
            <v xml:space="preserve">자신의 퍼스널컬러와 체형에 대해 이해하고 알맞은 톤과 스타일을 찾아 본인의 분위기, 이미지를 만들어 볼 수 있으며 나와 다른 이의 특성을 알아봐  나 자신만의 이미지를 알아볼 수 있다. </v>
          </cell>
          <cell r="Y2588" t="str">
            <v/>
          </cell>
          <cell r="Z2588" t="str">
            <v/>
          </cell>
          <cell r="AA2588" t="str">
            <v/>
          </cell>
        </row>
        <row r="2589">
          <cell r="B2589">
            <v>12523</v>
          </cell>
          <cell r="C2589" t="str">
            <v>스톱모션 메이커스 스튜디오</v>
          </cell>
          <cell r="D2589" t="str">
            <v>기본형</v>
          </cell>
          <cell r="E2589" t="str">
            <v>달성군청소년문화의집</v>
          </cell>
          <cell r="F2589" t="str">
            <v>청소년문화의집</v>
          </cell>
          <cell r="G2589" t="str">
            <v>대구광역시</v>
          </cell>
          <cell r="H2589" t="str">
            <v>대면활동</v>
          </cell>
          <cell r="I2589" t="str">
            <v>해당없음</v>
          </cell>
          <cell r="J2589" t="str">
            <v>미해당</v>
          </cell>
          <cell r="K2589" t="str">
            <v>미해당</v>
          </cell>
          <cell r="L2589" t="str">
            <v xml:space="preserve"> </v>
          </cell>
          <cell r="M2589" t="str">
            <v/>
          </cell>
          <cell r="N2589" t="str">
            <v>직업체험활동</v>
          </cell>
          <cell r="O2589" t="str">
            <v>0</v>
          </cell>
          <cell r="P2589" t="str">
            <v>18</v>
          </cell>
          <cell r="Q2589" t="str">
            <v>초</v>
          </cell>
          <cell r="R2589" t="str">
            <v>2024-11-06</v>
          </cell>
          <cell r="S2589" t="str">
            <v>2028-11-05</v>
          </cell>
          <cell r="T2589" t="str">
            <v xml:space="preserve"> ~ </v>
          </cell>
          <cell r="U2589" t="str">
            <v>인증</v>
          </cell>
          <cell r="V2589" t="str">
            <v>X</v>
          </cell>
          <cell r="W2589" t="str">
            <v/>
          </cell>
          <cell r="X2589" t="str">
            <v>영화제작자에 대해 알아보고 청소년들이 창의적인 캐릭터 및 시나리오를 구성하는 과정을 진행함으로써 직업 탐색 능력 향상</v>
          </cell>
          <cell r="Y2589" t="str">
            <v/>
          </cell>
          <cell r="Z2589" t="str">
            <v/>
          </cell>
          <cell r="AA2589" t="str">
            <v/>
          </cell>
        </row>
        <row r="2590">
          <cell r="B2590">
            <v>12520</v>
          </cell>
          <cell r="C2590" t="str">
            <v>봉주르 파티쉐(중학교)</v>
          </cell>
          <cell r="D2590" t="str">
            <v>기본형</v>
          </cell>
          <cell r="E2590" t="str">
            <v>해운대청소년수련관</v>
          </cell>
          <cell r="F2590" t="str">
            <v>청소년수련관</v>
          </cell>
          <cell r="G2590" t="str">
            <v>부산광역시</v>
          </cell>
          <cell r="H2590" t="str">
            <v>대면활동</v>
          </cell>
          <cell r="I2590" t="str">
            <v>해당없음</v>
          </cell>
          <cell r="J2590" t="str">
            <v>미해당</v>
          </cell>
          <cell r="K2590" t="str">
            <v>미해당</v>
          </cell>
          <cell r="L2590" t="str">
            <v xml:space="preserve"> </v>
          </cell>
          <cell r="M2590" t="str">
            <v/>
          </cell>
          <cell r="N2590" t="str">
            <v>직업체험활동</v>
          </cell>
          <cell r="O2590" t="str">
            <v>0</v>
          </cell>
          <cell r="P2590" t="str">
            <v>20</v>
          </cell>
          <cell r="Q2590" t="str">
            <v>중</v>
          </cell>
          <cell r="R2590" t="str">
            <v>2024-11-06</v>
          </cell>
          <cell r="S2590" t="str">
            <v>2028-11-05</v>
          </cell>
          <cell r="T2590" t="str">
            <v xml:space="preserve"> ~ </v>
          </cell>
          <cell r="U2590" t="str">
            <v>인증</v>
          </cell>
          <cell r="V2590" t="str">
            <v>X</v>
          </cell>
          <cell r="W2590" t="str">
            <v/>
          </cell>
          <cell r="X2590" t="str">
            <v>-오리엔테이션_x000D_
-나의 진로적성 알기_x000D_
-제과제방 체험_x000D_
-만족도 조사</v>
          </cell>
          <cell r="Y2590" t="str">
            <v/>
          </cell>
          <cell r="Z2590" t="str">
            <v/>
          </cell>
          <cell r="AA2590" t="str">
            <v/>
          </cell>
        </row>
        <row r="2591">
          <cell r="B2591">
            <v>12519</v>
          </cell>
          <cell r="C2591" t="str">
            <v>봉주르 파티쉐(초등학교)</v>
          </cell>
          <cell r="D2591" t="str">
            <v>기본형</v>
          </cell>
          <cell r="E2591" t="str">
            <v>해운대청소년수련관</v>
          </cell>
          <cell r="F2591" t="str">
            <v>청소년수련관</v>
          </cell>
          <cell r="G2591" t="str">
            <v>부산광역시</v>
          </cell>
          <cell r="H2591" t="str">
            <v>대면활동</v>
          </cell>
          <cell r="I2591" t="str">
            <v>해당없음</v>
          </cell>
          <cell r="J2591" t="str">
            <v>미해당</v>
          </cell>
          <cell r="K2591" t="str">
            <v>미해당</v>
          </cell>
          <cell r="L2591" t="str">
            <v xml:space="preserve"> </v>
          </cell>
          <cell r="M2591" t="str">
            <v/>
          </cell>
          <cell r="N2591" t="str">
            <v>직업체험활동</v>
          </cell>
          <cell r="O2591" t="str">
            <v>0</v>
          </cell>
          <cell r="P2591" t="str">
            <v>20</v>
          </cell>
          <cell r="Q2591" t="str">
            <v>초</v>
          </cell>
          <cell r="R2591" t="str">
            <v>2024-11-06</v>
          </cell>
          <cell r="S2591" t="str">
            <v>2028-11-05</v>
          </cell>
          <cell r="T2591" t="str">
            <v xml:space="preserve"> ~ </v>
          </cell>
          <cell r="U2591" t="str">
            <v>인증</v>
          </cell>
          <cell r="V2591" t="str">
            <v>X</v>
          </cell>
          <cell r="W2591" t="str">
            <v/>
          </cell>
          <cell r="X2591" t="str">
            <v>-오리엔테이션_x000D_
-나의 진로적성 알기_x000D_
-제과제방 체험_x000D_
-만족도 조사</v>
          </cell>
          <cell r="Y2591" t="str">
            <v/>
          </cell>
          <cell r="Z2591" t="str">
            <v/>
          </cell>
          <cell r="AA2591" t="str">
            <v/>
          </cell>
        </row>
        <row r="2592">
          <cell r="B2592">
            <v>12518</v>
          </cell>
          <cell r="C2592" t="str">
            <v>도전!스포츠클라이밍</v>
          </cell>
          <cell r="D2592" t="str">
            <v>기본형-회기</v>
          </cell>
          <cell r="E2592" t="str">
            <v>부산진구전포청소년센터</v>
          </cell>
          <cell r="F2592" t="str">
            <v>청소년문화의집</v>
          </cell>
          <cell r="G2592" t="str">
            <v>부산광역시</v>
          </cell>
          <cell r="H2592" t="str">
            <v>대면활동</v>
          </cell>
          <cell r="I2592" t="str">
            <v>해당없음</v>
          </cell>
          <cell r="J2592" t="str">
            <v>미해당</v>
          </cell>
          <cell r="K2592" t="str">
            <v>미해당</v>
          </cell>
          <cell r="L2592" t="str">
            <v xml:space="preserve"> </v>
          </cell>
          <cell r="M2592" t="str">
            <v>인공암벽 체험</v>
          </cell>
          <cell r="N2592" t="str">
            <v>모험개척활동</v>
          </cell>
          <cell r="O2592" t="str">
            <v>40000</v>
          </cell>
          <cell r="P2592" t="str">
            <v>15</v>
          </cell>
          <cell r="Q2592" t="str">
            <v>초</v>
          </cell>
          <cell r="R2592" t="str">
            <v>2024-11-06</v>
          </cell>
          <cell r="S2592" t="str">
            <v>2028-11-05</v>
          </cell>
          <cell r="T2592" t="str">
            <v xml:space="preserve"> ~ </v>
          </cell>
          <cell r="U2592" t="str">
            <v>인증</v>
          </cell>
          <cell r="V2592" t="str">
            <v>O</v>
          </cell>
          <cell r="W2592" t="str">
            <v>현대사회를 살아가는 청소년들은 자연적 신체활동이 바쁜 학업과 일상으로 인해서 극도로 제한되고 있다. 그로인해 운동부족현상과 스트레스 해소, 또래 관계 등 올바른 방법으로 해소 할 수 있는 기회가 축소되고 있다. 따라서 위 프로그램을 통해 청소년의 균형적인 성장발달과 또래간의 관계증진을 도모, 청소년들이 생활 속에 다양한 도전을 경험하기 위해 기회를 제공하고자 한다.</v>
          </cell>
          <cell r="X2592" t="str">
            <v>1. 프로그램 소개 및 오리엔테이션, 안전교육_x000D_
2. 스포츠클라이밍의 개요_x000D_
3. 스포츠클라이밍 장비의 개요와 착용법 습득 및 실습_x000D_
4. 안전한 등반을 위한 매듭법 실습_x000D_
5. 기초등반 및 확보기술 습득</v>
          </cell>
          <cell r="Y2592" t="str">
            <v/>
          </cell>
          <cell r="Z2592" t="str">
            <v/>
          </cell>
          <cell r="AA2592" t="str">
            <v/>
          </cell>
        </row>
        <row r="2593">
          <cell r="B2593">
            <v>12517</v>
          </cell>
          <cell r="C2593" t="str">
            <v>에코프렌들리</v>
          </cell>
          <cell r="D2593" t="str">
            <v>기본형</v>
          </cell>
          <cell r="E2593" t="str">
            <v>서울시립중랑청소년센터</v>
          </cell>
          <cell r="F2593" t="str">
            <v>청소년수련관</v>
          </cell>
          <cell r="G2593" t="str">
            <v>서울특별시</v>
          </cell>
          <cell r="H2593" t="str">
            <v>대면활동</v>
          </cell>
          <cell r="I2593" t="str">
            <v>해당없음</v>
          </cell>
          <cell r="J2593" t="str">
            <v>미해당</v>
          </cell>
          <cell r="K2593" t="str">
            <v>미해당</v>
          </cell>
          <cell r="L2593" t="str">
            <v xml:space="preserve"> </v>
          </cell>
          <cell r="M2593" t="str">
            <v/>
          </cell>
          <cell r="N2593" t="str">
            <v>환경보존활동</v>
          </cell>
          <cell r="O2593" t="str">
            <v>0</v>
          </cell>
          <cell r="P2593" t="str">
            <v>20</v>
          </cell>
          <cell r="Q2593" t="str">
            <v>초,중</v>
          </cell>
          <cell r="R2593" t="str">
            <v>2024-11-06</v>
          </cell>
          <cell r="S2593" t="str">
            <v>2028-11-05</v>
          </cell>
          <cell r="T2593" t="str">
            <v xml:space="preserve"> ~ </v>
          </cell>
          <cell r="U2593" t="str">
            <v>인증</v>
          </cell>
          <cell r="V2593" t="str">
            <v>X</v>
          </cell>
          <cell r="W2593" t="str">
            <v>환경에 대한 올바른 인식이 필요한 청소년에게 환경 프로그램을 제공함으로써 환경 이해 및 문제를 인식 시키고 자원의 재순환을 통해 실생활에 환경문제를 올바르게 대처할 수 있는 능력을 향상시키고자한다</v>
          </cell>
          <cell r="X2593" t="str">
            <v>플라스틱 재활용 및 새활용 관련 교육, 플로깅 활동, 플라스틱 새활용품 만들기</v>
          </cell>
          <cell r="Y2593" t="str">
            <v/>
          </cell>
          <cell r="Z2593" t="str">
            <v/>
          </cell>
          <cell r="AA2593" t="str">
            <v/>
          </cell>
        </row>
        <row r="2594">
          <cell r="B2594">
            <v>12516</v>
          </cell>
          <cell r="C2594" t="str">
            <v>중력의 힘을 경험하다 "그래비트랙스"</v>
          </cell>
          <cell r="D2594" t="str">
            <v>기본형-회기</v>
          </cell>
          <cell r="E2594" t="str">
            <v>서대문구립가재울청소년센터</v>
          </cell>
          <cell r="F2594" t="str">
            <v>청소년문화의집</v>
          </cell>
          <cell r="G2594" t="str">
            <v>서울특별시</v>
          </cell>
          <cell r="H2594" t="str">
            <v>대면활동</v>
          </cell>
          <cell r="I2594" t="str">
            <v>해당없음</v>
          </cell>
          <cell r="J2594" t="str">
            <v>미해당</v>
          </cell>
          <cell r="K2594" t="str">
            <v>미해당</v>
          </cell>
          <cell r="L2594" t="str">
            <v xml:space="preserve"> </v>
          </cell>
          <cell r="M2594" t="str">
            <v/>
          </cell>
          <cell r="N2594" t="str">
            <v>과학정보활동</v>
          </cell>
          <cell r="O2594" t="str">
            <v>0</v>
          </cell>
          <cell r="P2594" t="str">
            <v>12</v>
          </cell>
          <cell r="Q2594" t="str">
            <v>초</v>
          </cell>
          <cell r="R2594" t="str">
            <v>2024-11-06</v>
          </cell>
          <cell r="S2594" t="str">
            <v>2028-11-05</v>
          </cell>
          <cell r="T2594" t="str">
            <v xml:space="preserve"> ~ </v>
          </cell>
          <cell r="U2594" t="str">
            <v>인증</v>
          </cell>
          <cell r="V2594" t="str">
            <v>O</v>
          </cell>
          <cell r="W2594" t="str">
            <v>융합교육(STEAM)이 대두되는 현대 사회에서 성장하고 있는 초등 교급 청소년을 대상으로 그래비트랙스를 활용한 창의적 문제 해결 프로그램을 제공하여 청소년들이 놀이를 통해 과학적 원리와 문제 해결 능력을 체득하고 이를 통해 미래 사회에서 요구되는 창의적 인재로 성장할 수 있도록 돕는 것을 목적으로 한다.</v>
          </cell>
          <cell r="X2594" t="str">
            <v>그래비트랙스는 액션스톤이 목표지점에 도달할 수 있도록 다양한 부품을 이용하여 나만의 트랙을 건설하는 인터랙티브 트랙 시스템으로 이를 활용하여 중력, 가속도, 자기력, 원심력, 위치에너지와 같은 과학적 원리를 체험할 수 있다.</v>
          </cell>
          <cell r="Y2594" t="str">
            <v/>
          </cell>
          <cell r="Z2594" t="str">
            <v/>
          </cell>
          <cell r="AA2594" t="str">
            <v/>
          </cell>
        </row>
        <row r="2595">
          <cell r="B2595">
            <v>12515</v>
          </cell>
          <cell r="C2595" t="str">
            <v>동백꽃이 필 무렵 - 제주 4.3지방공휴일</v>
          </cell>
          <cell r="D2595" t="str">
            <v>기본형</v>
          </cell>
          <cell r="E2595" t="str">
            <v>서귀포시청소년수련관</v>
          </cell>
          <cell r="F2595" t="str">
            <v>청소년수련관</v>
          </cell>
          <cell r="G2595" t="str">
            <v>제주특별자치도</v>
          </cell>
          <cell r="H2595" t="str">
            <v>대면활동</v>
          </cell>
          <cell r="I2595" t="str">
            <v>해당없음</v>
          </cell>
          <cell r="J2595" t="str">
            <v>미해당</v>
          </cell>
          <cell r="K2595" t="str">
            <v>미해당</v>
          </cell>
          <cell r="L2595" t="str">
            <v xml:space="preserve"> </v>
          </cell>
          <cell r="M2595" t="str">
            <v/>
          </cell>
          <cell r="N2595" t="str">
            <v>자기(인성)계발활동</v>
          </cell>
          <cell r="O2595" t="str">
            <v>0</v>
          </cell>
          <cell r="P2595" t="str">
            <v>10</v>
          </cell>
          <cell r="Q2595" t="str">
            <v>초,중</v>
          </cell>
          <cell r="R2595" t="str">
            <v>2024-11-06</v>
          </cell>
          <cell r="S2595" t="str">
            <v>2028-11-05</v>
          </cell>
          <cell r="T2595" t="str">
            <v xml:space="preserve"> ~ </v>
          </cell>
          <cell r="U2595" t="str">
            <v>인증</v>
          </cell>
          <cell r="V2595" t="str">
            <v>O</v>
          </cell>
          <cell r="W2595" t="str">
            <v xml:space="preserve"> 1) 4.3사건과 4.3지방공휴일에 대해 알기_x000D_
 2) 4.3사건의 상징인 동백꽃의 의미 알아보기_x000D_
 3) 평화의 소중함에 대한 인식증진_x000D_
</v>
          </cell>
          <cell r="X2595" t="str">
            <v>동백꽃 반지&amp;팔찌만들기 체험활동</v>
          </cell>
          <cell r="Y2595" t="str">
            <v/>
          </cell>
          <cell r="Z2595" t="str">
            <v/>
          </cell>
          <cell r="AA2595" t="str">
            <v/>
          </cell>
        </row>
        <row r="2596">
          <cell r="B2596">
            <v>12514</v>
          </cell>
          <cell r="C2596" t="str">
            <v>국경일 바로알기-광복절편</v>
          </cell>
          <cell r="D2596" t="str">
            <v>기본형</v>
          </cell>
          <cell r="E2596" t="str">
            <v>서귀포시청소년수련관</v>
          </cell>
          <cell r="F2596" t="str">
            <v>청소년수련관</v>
          </cell>
          <cell r="G2596" t="str">
            <v>제주특별자치도</v>
          </cell>
          <cell r="H2596" t="str">
            <v>대면활동</v>
          </cell>
          <cell r="I2596" t="str">
            <v>해당없음</v>
          </cell>
          <cell r="J2596" t="str">
            <v>미해당</v>
          </cell>
          <cell r="K2596" t="str">
            <v>미해당</v>
          </cell>
          <cell r="L2596" t="str">
            <v xml:space="preserve"> </v>
          </cell>
          <cell r="M2596" t="str">
            <v/>
          </cell>
          <cell r="N2596" t="str">
            <v>자기(인성)계발활동</v>
          </cell>
          <cell r="O2596" t="str">
            <v>0</v>
          </cell>
          <cell r="P2596" t="str">
            <v>10</v>
          </cell>
          <cell r="Q2596" t="str">
            <v>초</v>
          </cell>
          <cell r="R2596" t="str">
            <v>2024-11-06</v>
          </cell>
          <cell r="S2596" t="str">
            <v>2028-11-05</v>
          </cell>
          <cell r="T2596" t="str">
            <v xml:space="preserve"> ~ </v>
          </cell>
          <cell r="U2596" t="str">
            <v>인증</v>
          </cell>
          <cell r="V2596" t="str">
            <v>X</v>
          </cell>
          <cell r="W2596" t="str">
            <v>1) 우리나라 5대 국경일의 종류와 올바른 의미 알기 _x000D_
 2) 나라사랑하는 마음 고취 및 대한민국에 대한 자부심 증진</v>
          </cell>
          <cell r="X2596" t="str">
            <v>태극기 케이크만들기</v>
          </cell>
          <cell r="Y2596" t="str">
            <v/>
          </cell>
          <cell r="Z2596" t="str">
            <v/>
          </cell>
          <cell r="AA2596" t="str">
            <v/>
          </cell>
        </row>
        <row r="2597">
          <cell r="B2597">
            <v>12513</v>
          </cell>
          <cell r="C2597" t="str">
            <v>국경일 바로알기-제헌절편</v>
          </cell>
          <cell r="D2597" t="str">
            <v>기본형</v>
          </cell>
          <cell r="E2597" t="str">
            <v>서귀포시청소년수련관</v>
          </cell>
          <cell r="F2597" t="str">
            <v>청소년수련관</v>
          </cell>
          <cell r="G2597" t="str">
            <v>제주특별자치도</v>
          </cell>
          <cell r="H2597" t="str">
            <v>대면활동</v>
          </cell>
          <cell r="I2597" t="str">
            <v>해당없음</v>
          </cell>
          <cell r="J2597" t="str">
            <v>미해당</v>
          </cell>
          <cell r="K2597" t="str">
            <v>미해당</v>
          </cell>
          <cell r="L2597" t="str">
            <v xml:space="preserve"> </v>
          </cell>
          <cell r="M2597" t="str">
            <v/>
          </cell>
          <cell r="N2597" t="str">
            <v>자기(인성)계발활동</v>
          </cell>
          <cell r="O2597" t="str">
            <v>0</v>
          </cell>
          <cell r="P2597" t="str">
            <v>10</v>
          </cell>
          <cell r="Q2597" t="str">
            <v>초</v>
          </cell>
          <cell r="R2597" t="str">
            <v>2024-11-06</v>
          </cell>
          <cell r="S2597" t="str">
            <v>2028-11-05</v>
          </cell>
          <cell r="T2597" t="str">
            <v xml:space="preserve"> ~ </v>
          </cell>
          <cell r="U2597" t="str">
            <v>인증</v>
          </cell>
          <cell r="V2597" t="str">
            <v>X</v>
          </cell>
          <cell r="W2597" t="str">
            <v/>
          </cell>
          <cell r="X2597" t="str">
            <v>1. 제헌절 헙법책만들기 및 무궁화꽃 키홀더만들기 체험활동</v>
          </cell>
          <cell r="Y2597" t="str">
            <v/>
          </cell>
          <cell r="Z2597" t="str">
            <v/>
          </cell>
          <cell r="AA2597" t="str">
            <v/>
          </cell>
        </row>
        <row r="2598">
          <cell r="B2598">
            <v>12512</v>
          </cell>
          <cell r="C2598" t="str">
            <v>국경일 바로알기-삼일절편</v>
          </cell>
          <cell r="D2598" t="str">
            <v>기본형</v>
          </cell>
          <cell r="E2598" t="str">
            <v>서귀포시청소년수련관</v>
          </cell>
          <cell r="F2598" t="str">
            <v>청소년수련관</v>
          </cell>
          <cell r="G2598" t="str">
            <v>제주특별자치도</v>
          </cell>
          <cell r="H2598" t="str">
            <v>대면활동</v>
          </cell>
          <cell r="I2598" t="str">
            <v>해당없음</v>
          </cell>
          <cell r="J2598" t="str">
            <v>미해당</v>
          </cell>
          <cell r="K2598" t="str">
            <v>미해당</v>
          </cell>
          <cell r="L2598" t="str">
            <v xml:space="preserve"> </v>
          </cell>
          <cell r="M2598" t="str">
            <v/>
          </cell>
          <cell r="N2598" t="str">
            <v>자기(인성)계발활동</v>
          </cell>
          <cell r="O2598" t="str">
            <v>0</v>
          </cell>
          <cell r="P2598" t="str">
            <v>10</v>
          </cell>
          <cell r="Q2598" t="str">
            <v>초</v>
          </cell>
          <cell r="R2598" t="str">
            <v>2024-11-06</v>
          </cell>
          <cell r="S2598" t="str">
            <v>2028-11-05</v>
          </cell>
          <cell r="T2598" t="str">
            <v xml:space="preserve"> ~ </v>
          </cell>
          <cell r="U2598" t="str">
            <v>인증</v>
          </cell>
          <cell r="V2598" t="str">
            <v>O</v>
          </cell>
          <cell r="W2598" t="str">
            <v xml:space="preserve"> 1) 우리나라 5대 국경일의 종류와 올바른 의미 알기 _x000D_
 2) 나라사랑하는 마음 고취 및 대한민국에 대한 자부심 증진</v>
          </cell>
          <cell r="X2598" t="str">
            <v>삼일운동과 임시정부 역사블럭만들기, 독립운동가(유관순 &amp; 김구  키링만들기)</v>
          </cell>
          <cell r="Y2598" t="str">
            <v/>
          </cell>
          <cell r="Z2598" t="str">
            <v/>
          </cell>
          <cell r="AA2598" t="str">
            <v/>
          </cell>
        </row>
        <row r="2599">
          <cell r="B2599">
            <v>12509</v>
          </cell>
          <cell r="C2599" t="str">
            <v>백발백중 (고등학교 당일 프로그램)</v>
          </cell>
          <cell r="D2599" t="str">
            <v>기본형</v>
          </cell>
          <cell r="E2599" t="str">
            <v xml:space="preserve"> 에스에프청소년수련센터</v>
          </cell>
          <cell r="F2599" t="str">
            <v>청소년특화시설</v>
          </cell>
          <cell r="G2599" t="str">
            <v>전라남도</v>
          </cell>
          <cell r="H2599" t="str">
            <v>대면활동</v>
          </cell>
          <cell r="I2599" t="str">
            <v>일정규모</v>
          </cell>
          <cell r="J2599" t="str">
            <v>해당</v>
          </cell>
          <cell r="K2599" t="str">
            <v>미해당</v>
          </cell>
          <cell r="L2599" t="str">
            <v xml:space="preserve"> </v>
          </cell>
          <cell r="M2599" t="str">
            <v>활쏘기(국궁, 양궁, 펀아처리 등)</v>
          </cell>
          <cell r="N2599" t="str">
            <v>모험개척활동</v>
          </cell>
          <cell r="O2599" t="str">
            <v>35000</v>
          </cell>
          <cell r="P2599" t="str">
            <v>210</v>
          </cell>
          <cell r="Q2599" t="str">
            <v>고</v>
          </cell>
          <cell r="R2599" t="str">
            <v>2024-11-06</v>
          </cell>
          <cell r="S2599" t="str">
            <v>2028-11-05</v>
          </cell>
          <cell r="T2599" t="str">
            <v xml:space="preserve"> ~ </v>
          </cell>
          <cell r="U2599" t="str">
            <v>인증</v>
          </cell>
          <cell r="V2599" t="str">
            <v>X</v>
          </cell>
          <cell r="W2599" t="str">
            <v/>
          </cell>
          <cell r="X2599" t="str">
            <v>- 사격/국궁을 통해 인내력, 집중력 등을 기를 수 있다.</v>
          </cell>
          <cell r="Y2599" t="str">
            <v/>
          </cell>
          <cell r="Z2599" t="str">
            <v/>
          </cell>
          <cell r="AA2599" t="str">
            <v/>
          </cell>
        </row>
        <row r="2600">
          <cell r="B2600">
            <v>12508</v>
          </cell>
          <cell r="C2600" t="str">
            <v>퍼펙트 샷 (중학교 당일 프로그램)</v>
          </cell>
          <cell r="D2600" t="str">
            <v>기본형</v>
          </cell>
          <cell r="E2600" t="str">
            <v>에스에프청소년수련센터</v>
          </cell>
          <cell r="F2600" t="str">
            <v>청소년특화시설</v>
          </cell>
          <cell r="G2600" t="str">
            <v>전라남도</v>
          </cell>
          <cell r="H2600" t="str">
            <v>대면활동</v>
          </cell>
          <cell r="I2600" t="str">
            <v>일정규모</v>
          </cell>
          <cell r="J2600" t="str">
            <v>해당</v>
          </cell>
          <cell r="K2600" t="str">
            <v>미해당</v>
          </cell>
          <cell r="L2600" t="str">
            <v xml:space="preserve"> </v>
          </cell>
          <cell r="M2600" t="str">
            <v>활쏘기(국궁, 양궁, 펀아처리 등)</v>
          </cell>
          <cell r="N2600" t="str">
            <v>모험개척활동</v>
          </cell>
          <cell r="O2600" t="str">
            <v>35000</v>
          </cell>
          <cell r="P2600" t="str">
            <v>210</v>
          </cell>
          <cell r="Q2600" t="str">
            <v>중</v>
          </cell>
          <cell r="R2600" t="str">
            <v>2024-11-06</v>
          </cell>
          <cell r="S2600" t="str">
            <v>2028-11-05</v>
          </cell>
          <cell r="T2600" t="str">
            <v xml:space="preserve"> ~ </v>
          </cell>
          <cell r="U2600" t="str">
            <v>인증</v>
          </cell>
          <cell r="V2600" t="str">
            <v>X</v>
          </cell>
          <cell r="W2600" t="str">
            <v/>
          </cell>
          <cell r="X2600" t="str">
            <v>- 사격/국궁을 통해 인내력, 집중력 등을 기를 수 있다.</v>
          </cell>
          <cell r="Y2600" t="str">
            <v/>
          </cell>
          <cell r="Z2600" t="str">
            <v/>
          </cell>
          <cell r="AA2600" t="str">
            <v/>
          </cell>
        </row>
        <row r="2601">
          <cell r="B2601">
            <v>12506</v>
          </cell>
          <cell r="C2601" t="str">
            <v>오밀조밀  태백공(방체험)기</v>
          </cell>
          <cell r="D2601" t="str">
            <v>기본형-회기</v>
          </cell>
          <cell r="E2601" t="str">
            <v>상장청소년문화의집</v>
          </cell>
          <cell r="F2601" t="str">
            <v>청소년문화의집</v>
          </cell>
          <cell r="G2601" t="str">
            <v>강원특별자치도</v>
          </cell>
          <cell r="H2601" t="str">
            <v>대면활동</v>
          </cell>
          <cell r="I2601" t="str">
            <v>해당없음</v>
          </cell>
          <cell r="J2601" t="str">
            <v>미해당</v>
          </cell>
          <cell r="K2601" t="str">
            <v>미해당</v>
          </cell>
          <cell r="L2601" t="str">
            <v xml:space="preserve"> </v>
          </cell>
          <cell r="M2601" t="str">
            <v/>
          </cell>
          <cell r="N2601" t="str">
            <v>자기(인성)계발활동</v>
          </cell>
          <cell r="O2601" t="str">
            <v>0</v>
          </cell>
          <cell r="P2601" t="str">
            <v>10</v>
          </cell>
          <cell r="Q2601" t="str">
            <v>중</v>
          </cell>
          <cell r="R2601" t="str">
            <v>2024-11-06</v>
          </cell>
          <cell r="S2601" t="str">
            <v>2028-11-05</v>
          </cell>
          <cell r="T2601" t="str">
            <v xml:space="preserve"> ~ </v>
          </cell>
          <cell r="U2601" t="str">
            <v>인증</v>
          </cell>
          <cell r="V2601" t="str">
            <v>X</v>
          </cell>
          <cell r="W2601" t="str">
            <v/>
          </cell>
          <cell r="X2601" t="str">
            <v>또래와의 집단활동을 통해 협동심과 의사소통 능력을 기르고 만들기를 통해 소근육을 발달시킬 수 있으며 제스모나이트라는 친환경 공예 소재를 통하여 기후활동에 자연스럽게 관심을 가질 수 있도록 하며 좋아하는 향의 아로마테라피를 통해 학업중에 쌓인 스트레스를 해소할 수 있도록한다.</v>
          </cell>
          <cell r="Y2601" t="str">
            <v/>
          </cell>
          <cell r="Z2601" t="str">
            <v/>
          </cell>
          <cell r="AA2601" t="str">
            <v/>
          </cell>
        </row>
        <row r="2602">
          <cell r="B2602">
            <v>12505</v>
          </cell>
          <cell r="C2602" t="str">
            <v>아기자기  태백공(방체험)기</v>
          </cell>
          <cell r="D2602" t="str">
            <v>기본형-회기</v>
          </cell>
          <cell r="E2602" t="str">
            <v>상장청소년문화의집</v>
          </cell>
          <cell r="F2602" t="str">
            <v>청소년문화의집</v>
          </cell>
          <cell r="G2602" t="str">
            <v>강원특별자치도</v>
          </cell>
          <cell r="H2602" t="str">
            <v>대면활동</v>
          </cell>
          <cell r="I2602" t="str">
            <v>해당없음</v>
          </cell>
          <cell r="J2602" t="str">
            <v>미해당</v>
          </cell>
          <cell r="K2602" t="str">
            <v>미해당</v>
          </cell>
          <cell r="L2602" t="str">
            <v xml:space="preserve"> </v>
          </cell>
          <cell r="M2602" t="str">
            <v/>
          </cell>
          <cell r="N2602" t="str">
            <v>자기(인성)계발활동</v>
          </cell>
          <cell r="O2602" t="str">
            <v>0</v>
          </cell>
          <cell r="P2602" t="str">
            <v>10</v>
          </cell>
          <cell r="Q2602" t="str">
            <v>초</v>
          </cell>
          <cell r="R2602" t="str">
            <v>2024-11-06</v>
          </cell>
          <cell r="S2602" t="str">
            <v>2028-11-05</v>
          </cell>
          <cell r="T2602" t="str">
            <v xml:space="preserve"> ~ </v>
          </cell>
          <cell r="U2602" t="str">
            <v>인증</v>
          </cell>
          <cell r="V2602" t="str">
            <v>X</v>
          </cell>
          <cell r="W2602" t="str">
            <v/>
          </cell>
          <cell r="X2602" t="str">
            <v>또래와의 집단활동을 통해 협동심과 의사소통 능력을 기르고 만들기를 통해 소근육을 발달시킬 수 있으며 제스모나이트라는 친환경 공예 소재를 통하여 기후활동에 자연스럽게 관심을 가질 수 있도록 하며 좋아하는 향의 아로마테라피를 통해 학업중에 쌓인 스트레스를 해소할 수 있도록한다.</v>
          </cell>
          <cell r="Y2602" t="str">
            <v/>
          </cell>
          <cell r="Z2602" t="str">
            <v/>
          </cell>
          <cell r="AA2602" t="str">
            <v/>
          </cell>
        </row>
        <row r="2603">
          <cell r="B2603">
            <v>12502</v>
          </cell>
          <cell r="C2603" t="str">
            <v>미리내! 힐링스테이캠프(고등학교 1박2일)</v>
          </cell>
          <cell r="D2603" t="str">
            <v>학교단체 숙박형</v>
          </cell>
          <cell r="E2603" t="str">
            <v>(주)미리내캠프</v>
          </cell>
          <cell r="F2603" t="str">
            <v>청소년수련원</v>
          </cell>
          <cell r="G2603" t="str">
            <v>강원특별자치도</v>
          </cell>
          <cell r="H2603" t="str">
            <v>대면활동</v>
          </cell>
          <cell r="I2603" t="str">
            <v>일정규모</v>
          </cell>
          <cell r="J2603" t="str">
            <v>해당</v>
          </cell>
          <cell r="K2603" t="str">
            <v>미해당</v>
          </cell>
          <cell r="L2603" t="str">
            <v xml:space="preserve"> </v>
          </cell>
          <cell r="M2603" t="str">
            <v>자전거</v>
          </cell>
          <cell r="N2603" t="str">
            <v>자기(인성)계발활동</v>
          </cell>
          <cell r="O2603" t="str">
            <v>135000</v>
          </cell>
          <cell r="P2603" t="str">
            <v>300</v>
          </cell>
          <cell r="Q2603" t="str">
            <v>고</v>
          </cell>
          <cell r="R2603" t="str">
            <v>2024-11-06</v>
          </cell>
          <cell r="S2603" t="str">
            <v>2028-11-05</v>
          </cell>
          <cell r="T2603" t="str">
            <v xml:space="preserve"> ~ </v>
          </cell>
          <cell r="U2603" t="str">
            <v>인증</v>
          </cell>
          <cell r="V2603" t="str">
            <v>O</v>
          </cell>
          <cell r="W2603" t="str">
            <v>프로그램을 통해 협동심 함양과 공동체 의식, 개인의 특성발견, 환경변화에 따른 다양한 욕구를 충족시켜 적극적으로 능동적인 마인드를 함양함에 그 목적이 있다._x000D_
더불어 미리내캠프의 프로그램은 청소년들의 자발적인 참여를 바탕으로 심신을 단련하고 자질을 개발하며, 배움을 실천하고 예절교육을 통해 서로에 대한 가치를 존중하는 마음을 육성하는데 그 목적이 있다.</v>
          </cell>
          <cell r="X2603" t="str">
            <v>1. 생활안내 및 안전교육_x000D_
2. 선택활동 [1일차/2일차]_x000D_
 A - 미션오리엔티어링 _x000D_
 B(1인1선택)- 챌린지 미들 , 해먹체험, 자전거여행_x000D_
3. 레크리에이션</v>
          </cell>
          <cell r="Y2603" t="str">
            <v/>
          </cell>
          <cell r="Z2603" t="str">
            <v/>
          </cell>
          <cell r="AA2603" t="str">
            <v/>
          </cell>
        </row>
        <row r="2604">
          <cell r="B2604">
            <v>12501</v>
          </cell>
          <cell r="C2604" t="str">
            <v>디지털성범죄  A to Z</v>
          </cell>
          <cell r="D2604" t="str">
            <v>기본형</v>
          </cell>
          <cell r="E2604" t="str">
            <v>펀그라운드 진접</v>
          </cell>
          <cell r="F2604" t="str">
            <v>청소년문화의집</v>
          </cell>
          <cell r="G2604" t="str">
            <v>경기도</v>
          </cell>
          <cell r="H2604" t="str">
            <v>대면활동</v>
          </cell>
          <cell r="I2604" t="str">
            <v>해당없음</v>
          </cell>
          <cell r="J2604" t="str">
            <v>미해당</v>
          </cell>
          <cell r="K2604" t="str">
            <v>미해당</v>
          </cell>
          <cell r="L2604" t="str">
            <v xml:space="preserve"> </v>
          </cell>
          <cell r="M2604" t="str">
            <v/>
          </cell>
          <cell r="N2604" t="str">
            <v>건강·보건활동</v>
          </cell>
          <cell r="O2604" t="str">
            <v>0</v>
          </cell>
          <cell r="P2604" t="str">
            <v>40</v>
          </cell>
          <cell r="Q2604" t="str">
            <v>중</v>
          </cell>
          <cell r="R2604" t="str">
            <v>2024-11-06</v>
          </cell>
          <cell r="S2604" t="str">
            <v>2028-11-05</v>
          </cell>
          <cell r="T2604" t="str">
            <v xml:space="preserve"> ~ </v>
          </cell>
          <cell r="U2604" t="str">
            <v>인증</v>
          </cell>
          <cell r="V2604" t="str">
            <v>X</v>
          </cell>
          <cell r="W2604" t="str">
            <v>디지털 공간에서 일어나는 디지털 성범죄에 대해 인지하고, 디지털 성폭력에 대해 적극적으로 대응과 예방할 수 있다.</v>
          </cell>
          <cell r="X2604" t="str">
            <v>디지털 공간에서 일어나는 성범죄에 대해 알아보고, 디지털 성문화 밸런스 게임을 통한 사례 중심의 성교육을 받을 수 있는 기회를 제공한다._x000D_
또한 학교 및 사회에서 일어나고 있는 디지털 성범죄에 대해 파악하고 이를 대처할 수 있는 방안을 알아본다.</v>
          </cell>
          <cell r="Y2604" t="str">
            <v/>
          </cell>
          <cell r="Z2604" t="str">
            <v/>
          </cell>
          <cell r="AA2604" t="str">
            <v/>
          </cell>
        </row>
        <row r="2605">
          <cell r="B2605">
            <v>12498</v>
          </cell>
          <cell r="C2605" t="str">
            <v>공유 경제 활성화 우리 동네 꿩알마켓</v>
          </cell>
          <cell r="D2605" t="str">
            <v>기본형</v>
          </cell>
          <cell r="E2605" t="str">
            <v>안양시호계청소년문화의집</v>
          </cell>
          <cell r="F2605" t="str">
            <v>청소년문화의집</v>
          </cell>
          <cell r="G2605" t="str">
            <v>경기도</v>
          </cell>
          <cell r="H2605" t="str">
            <v>대면활동</v>
          </cell>
          <cell r="I2605" t="str">
            <v>해당없음</v>
          </cell>
          <cell r="J2605" t="str">
            <v>미해당</v>
          </cell>
          <cell r="K2605" t="str">
            <v>미해당</v>
          </cell>
          <cell r="L2605" t="str">
            <v xml:space="preserve"> </v>
          </cell>
          <cell r="M2605" t="str">
            <v/>
          </cell>
          <cell r="N2605" t="str">
            <v>문화예술활동</v>
          </cell>
          <cell r="O2605" t="str">
            <v>0</v>
          </cell>
          <cell r="P2605" t="str">
            <v>15</v>
          </cell>
          <cell r="Q2605" t="str">
            <v>초,중,고,대</v>
          </cell>
          <cell r="R2605" t="str">
            <v>2024-11-06</v>
          </cell>
          <cell r="S2605" t="str">
            <v>2028-11-05</v>
          </cell>
          <cell r="T2605" t="str">
            <v xml:space="preserve"> ~ </v>
          </cell>
          <cell r="U2605" t="str">
            <v>인증</v>
          </cell>
          <cell r="V2605" t="str">
            <v>X</v>
          </cell>
          <cell r="W2605" t="str">
            <v/>
          </cell>
          <cell r="X2605" t="str">
            <v>지역사회 공유 경제 활성화 의견 조사 및 제안 활동</v>
          </cell>
          <cell r="Y2605" t="str">
            <v/>
          </cell>
          <cell r="Z2605" t="str">
            <v/>
          </cell>
          <cell r="AA2605" t="str">
            <v/>
          </cell>
        </row>
        <row r="2606">
          <cell r="B2606">
            <v>12497</v>
          </cell>
          <cell r="C2606" t="str">
            <v>벌거벗은 내 권리</v>
          </cell>
          <cell r="D2606" t="str">
            <v>기본형</v>
          </cell>
          <cell r="E2606" t="str">
            <v>안양시만안청소년수련관</v>
          </cell>
          <cell r="F2606" t="str">
            <v>청소년수련관</v>
          </cell>
          <cell r="G2606" t="str">
            <v>경기도</v>
          </cell>
          <cell r="H2606" t="str">
            <v>대면활동</v>
          </cell>
          <cell r="I2606" t="str">
            <v>해당없음</v>
          </cell>
          <cell r="J2606" t="str">
            <v>미해당</v>
          </cell>
          <cell r="K2606" t="str">
            <v>미해당</v>
          </cell>
          <cell r="L2606" t="str">
            <v xml:space="preserve"> </v>
          </cell>
          <cell r="M2606" t="str">
            <v/>
          </cell>
          <cell r="N2606" t="str">
            <v>자기(인성)계발활동</v>
          </cell>
          <cell r="O2606" t="str">
            <v>0</v>
          </cell>
          <cell r="P2606" t="str">
            <v>25</v>
          </cell>
          <cell r="Q2606" t="str">
            <v>중,고</v>
          </cell>
          <cell r="R2606" t="str">
            <v>2024-11-06</v>
          </cell>
          <cell r="S2606" t="str">
            <v>2028-11-05</v>
          </cell>
          <cell r="T2606" t="str">
            <v xml:space="preserve"> ~ </v>
          </cell>
          <cell r="U2606" t="str">
            <v>인증</v>
          </cell>
          <cell r="V2606" t="str">
            <v>O</v>
          </cell>
          <cell r="W2606" t="str">
            <v xml:space="preserve"> 안양시 청소년 대상 권리에 대한 이해 교육 및 체험활동(놀권리 게임)을 통해 청소년 스스로 권리에 대한 이해를 높이고, 지역사회 내 건강한 민주시민으로 성장 지원</v>
          </cell>
          <cell r="X2606" t="str">
            <v xml:space="preserve">청소년 스스로 찾아가는 권리_x000D_
_x000D_
유엔아동권리협약 및 기본 권리(행복추구권)  이해 교육_x000D_
신체활동을 통한 권리 느껴보기 체험활동 </v>
          </cell>
          <cell r="Y2606" t="str">
            <v/>
          </cell>
          <cell r="Z2606" t="str">
            <v/>
          </cell>
          <cell r="AA2606" t="str">
            <v/>
          </cell>
        </row>
        <row r="2607">
          <cell r="B2607">
            <v>12487</v>
          </cell>
          <cell r="C2607" t="str">
            <v>소중하개 지켜줄개</v>
          </cell>
          <cell r="D2607" t="str">
            <v>기본형-회기</v>
          </cell>
          <cell r="E2607" t="str">
            <v>해운대청소년문화의집</v>
          </cell>
          <cell r="F2607" t="str">
            <v>청소년문화의집</v>
          </cell>
          <cell r="G2607" t="str">
            <v>부산광역시</v>
          </cell>
          <cell r="H2607" t="str">
            <v>대면활동</v>
          </cell>
          <cell r="I2607" t="str">
            <v>해당없음</v>
          </cell>
          <cell r="J2607" t="str">
            <v>미해당</v>
          </cell>
          <cell r="K2607" t="str">
            <v>미해당</v>
          </cell>
          <cell r="L2607" t="str">
            <v xml:space="preserve"> </v>
          </cell>
          <cell r="M2607" t="str">
            <v/>
          </cell>
          <cell r="N2607" t="str">
            <v>직업체험활동</v>
          </cell>
          <cell r="O2607" t="str">
            <v>0</v>
          </cell>
          <cell r="P2607" t="str">
            <v>15</v>
          </cell>
          <cell r="Q2607" t="str">
            <v>초</v>
          </cell>
          <cell r="R2607" t="str">
            <v>2024-11-06</v>
          </cell>
          <cell r="S2607" t="str">
            <v>2028-11-05</v>
          </cell>
          <cell r="T2607" t="str">
            <v xml:space="preserve"> ~ </v>
          </cell>
          <cell r="U2607" t="str">
            <v>인증</v>
          </cell>
          <cell r="V2607" t="str">
            <v>X</v>
          </cell>
          <cell r="W2607" t="str">
            <v xml:space="preserve"> 청소년들이 올바른 반려동물 이해 방법을 배워 동물학대, 동물유기 등 사회적 문제를 예방하고 참여 청소년들에게 성숙한 반려문화를 조성할 수 있는 기회를 제공하여 더 나아가 생명 존중 의식을 고취하고 긍정적 자기 인식과 정서적 ? 심리적 안정감을 함양시키고자 함. </v>
          </cell>
          <cell r="X2607" t="str">
            <v>- 올바른 반려동물 문화 이해 _x000D_
- 반려동물 관련 직업군 탐색_x000D_
- 반려동물 인식표 만들기 체험_x000D_
- 반려동물 수제간식 만들기 체험</v>
          </cell>
          <cell r="Y2607" t="str">
            <v/>
          </cell>
          <cell r="Z2607" t="str">
            <v/>
          </cell>
          <cell r="AA2607" t="str">
            <v/>
          </cell>
        </row>
        <row r="2608">
          <cell r="B2608">
            <v>13344</v>
          </cell>
          <cell r="C2608" t="str">
            <v>바이오 업 진로캠프(초중고 2박3일)</v>
          </cell>
          <cell r="D2608" t="str">
            <v>숙박형</v>
          </cell>
          <cell r="E2608" t="str">
            <v>국립청소년바이오생명센터</v>
          </cell>
          <cell r="F2608" t="str">
            <v>청소년수련원</v>
          </cell>
          <cell r="G2608" t="str">
            <v>전북특별자치도</v>
          </cell>
          <cell r="H2608" t="str">
            <v>대면활동</v>
          </cell>
          <cell r="I2608" t="str">
            <v>일정규모</v>
          </cell>
          <cell r="J2608" t="str">
            <v>해당</v>
          </cell>
          <cell r="K2608" t="str">
            <v>미해당</v>
          </cell>
          <cell r="L2608" t="str">
            <v xml:space="preserve"> </v>
          </cell>
          <cell r="M2608" t="str">
            <v/>
          </cell>
          <cell r="N2608" t="str">
            <v>과학정보활동</v>
          </cell>
          <cell r="O2608" t="str">
            <v>150200</v>
          </cell>
          <cell r="P2608" t="str">
            <v>240</v>
          </cell>
          <cell r="Q2608" t="str">
            <v>초,중,고</v>
          </cell>
          <cell r="R2608" t="str">
            <v>2025-12-03</v>
          </cell>
          <cell r="S2608" t="str">
            <v>2028-12-02</v>
          </cell>
          <cell r="T2608" t="str">
            <v xml:space="preserve"> ~ </v>
          </cell>
          <cell r="U2608" t="str">
            <v>인증</v>
          </cell>
          <cell r="V2608" t="str">
            <v>O</v>
          </cell>
          <cell r="W2608" t="str">
            <v>바이오 업 진로캠프는 청소년들이 바이오 산업 분야에 대한 이해를 높이고, 직접 체험하며 흥미를 발견할 수 있는 기회를 제공하는 데 목적이 있다. 이를 통해 미래 바이오 산업을 이끌어갈 핵심 인재로 성장할 수 있도록 진로 탐색과 과학적 역량 함양을 지원하며, 청소년의 자기주도적 학습 능력과 문제해결 역량 강화를 도모한다. 나아가 바이오 분야에 대한 긍정적 인식을 확산시키고, 청소년이 자신의 진로를 주도적으로 설계할 수 있도록 돕는 것을 궁극적인 목표로 한다.</v>
          </cell>
          <cell r="X2608" t="str">
            <v>바이오산업의 최신 동향과 직무 이해를 기반으로 실험·체험·현장 연결형 콘텐츠를 통해 학생들이 자신의 진로를 주도적으로 탐색하고, 미래 사회가 요구하는 과학적 사고력 및 문제해결 역량을 함양하는 것을 목표로 한다</v>
          </cell>
          <cell r="Y2608" t="str">
            <v/>
          </cell>
          <cell r="Z2608" t="str">
            <v/>
          </cell>
          <cell r="AA2608" t="str">
            <v/>
          </cell>
        </row>
        <row r="2609">
          <cell r="B2609">
            <v>13323</v>
          </cell>
          <cell r="C2609" t="str">
            <v>와우! 매직사이언스</v>
          </cell>
          <cell r="D2609" t="str">
            <v>기본형-회기</v>
          </cell>
          <cell r="E2609" t="str">
            <v>청소년 차오름센터</v>
          </cell>
          <cell r="F2609" t="str">
            <v>청소년수련관</v>
          </cell>
          <cell r="G2609" t="str">
            <v>울산광역시</v>
          </cell>
          <cell r="H2609" t="str">
            <v>대면활동</v>
          </cell>
          <cell r="I2609" t="str">
            <v>해당없음</v>
          </cell>
          <cell r="J2609" t="str">
            <v>미해당</v>
          </cell>
          <cell r="K2609" t="str">
            <v>미해당</v>
          </cell>
          <cell r="L2609" t="str">
            <v xml:space="preserve"> </v>
          </cell>
          <cell r="M2609" t="str">
            <v/>
          </cell>
          <cell r="N2609" t="str">
            <v>과학정보활동</v>
          </cell>
          <cell r="O2609" t="str">
            <v>0</v>
          </cell>
          <cell r="P2609" t="str">
            <v>15</v>
          </cell>
          <cell r="Q2609" t="str">
            <v>초,중</v>
          </cell>
          <cell r="R2609" t="str">
            <v>2025-12-03</v>
          </cell>
          <cell r="S2609" t="str">
            <v>2028-12-02</v>
          </cell>
          <cell r="T2609" t="str">
            <v xml:space="preserve"> ~ </v>
          </cell>
          <cell r="U2609" t="str">
            <v>인증</v>
          </cell>
          <cell r="V2609" t="str">
            <v>X</v>
          </cell>
          <cell r="W2609" t="str">
            <v xml:space="preserve">가.청소년들이 마술 활동을 통해 상상력과 창의적 사고를 확장하고, 무대 경험을 통하여 자신감을 기르며 표현력과 사회성을 함양한다._x000D_
나. 마술의 원리와 과학적 연관성을 이해하고 이를 실험과 시연을 통해 창의적으로 표현함으로써 과학에 대한 흥미와 탐구심을 높인다._x000D_
다. 단계별 실습과 협동활동을 통해 청소년은 창의적 사고력과 문제해결력을 기르고, 스스로 배운 내용을 무대에서 실현하는 자기주도적 성취 경험을 얻게 된다._x000D_
라. 마술과 과학의 융합을 통헤 예술적 감수성과 과학적 탐구 능력을 함께 함양하며, 미래 사회가 요구하는 융합형 인재로 성장할 수 있는 기반으로 마련한다. </v>
          </cell>
          <cell r="X2609" t="str">
            <v>청소년수련활동인증프로그램 소개 및 안전 교육, 마술을 통한 과학원리의 이해 및 마술의 기본 원리를 배우고 기초 동작, 시선, 동선, 캐릭터 설정, 타이밍, 멘트, 감정표현 등을 단계별로 실습, 개인별 마술 공연 완성, 공연  영상 확인 및 개선 포인트 정리, 단체사진촬영 및 수료 이벤트 등</v>
          </cell>
          <cell r="Y2609" t="str">
            <v/>
          </cell>
          <cell r="Z2609" t="str">
            <v/>
          </cell>
          <cell r="AA2609" t="str">
            <v/>
          </cell>
        </row>
        <row r="2610">
          <cell r="B2610">
            <v>13322</v>
          </cell>
          <cell r="C2610" t="str">
            <v>미래를 달리는 에코드라이빙</v>
          </cell>
          <cell r="D2610" t="str">
            <v>기본형-회기</v>
          </cell>
          <cell r="E2610" t="str">
            <v>청소년 차오름센터</v>
          </cell>
          <cell r="F2610" t="str">
            <v>청소년수련관</v>
          </cell>
          <cell r="G2610" t="str">
            <v>울산광역시</v>
          </cell>
          <cell r="H2610" t="str">
            <v>대면활동</v>
          </cell>
          <cell r="I2610" t="str">
            <v>해당없음</v>
          </cell>
          <cell r="J2610" t="str">
            <v>미해당</v>
          </cell>
          <cell r="K2610" t="str">
            <v>미해당</v>
          </cell>
          <cell r="L2610" t="str">
            <v xml:space="preserve"> </v>
          </cell>
          <cell r="M2610" t="str">
            <v/>
          </cell>
          <cell r="N2610" t="str">
            <v>과학정보활동</v>
          </cell>
          <cell r="O2610" t="str">
            <v>0</v>
          </cell>
          <cell r="P2610" t="str">
            <v>15</v>
          </cell>
          <cell r="Q2610" t="str">
            <v>초</v>
          </cell>
          <cell r="R2610" t="str">
            <v>2025-12-03</v>
          </cell>
          <cell r="S2610" t="str">
            <v>2028-12-02</v>
          </cell>
          <cell r="T2610" t="str">
            <v xml:space="preserve"> ~ </v>
          </cell>
          <cell r="U2610" t="str">
            <v>인증</v>
          </cell>
          <cell r="V2610" t="str">
            <v>X</v>
          </cell>
          <cell r="W2610" t="str">
            <v xml:space="preserve">가.  4차 산업혁명 시대의 핵심기술인 코딩과 친환경 에너지 기술을 융합한 체험활동을 통해 청소년들이 미래 산업의 원리와 흐름을 이해하고          창의적 문제해결력과 협업역량을 기를 수 있도록 지원한다._x000D_
나. 자동차 산업도시 울산의 지역적 특성을 반영하여 청소년들이 자율 주행 등 미래 산업 기술을 체험하고, 진로 탐색의 기회를 가질 수 있도록 지원한다._x000D_
다. 청소년들이 코딩과 친환경 기술의 융합을 통해 미래 직업을 탐색하고, 환경과 기술이 조화를 이루는 사회의 가치 의식을 함양하도록 지원한다._x000D_
</v>
          </cell>
          <cell r="X2610" t="str">
            <v>청소년수련활동인증프로그램소개 및 안전교육, 자율 주행 자동차 부품조립 및 마이크로비트기초실습, 자율 주행 자동차 기본동작 실습, LED초음파센서 기본테스트, 적외선센서 라인 트레킹 실습, 초음파센서 활용하여 회피구현 실습, 허스키 렌즈에 대해 코딩 및 실습, 조이스틱 코딩 및 미니 레이싱 대회 진행 등</v>
          </cell>
          <cell r="Y2610" t="str">
            <v/>
          </cell>
          <cell r="Z2610" t="str">
            <v/>
          </cell>
          <cell r="AA2610" t="str">
            <v/>
          </cell>
        </row>
        <row r="2611">
          <cell r="B2611">
            <v>13313</v>
          </cell>
          <cell r="C2611" t="str">
            <v>스파이크 유니버스</v>
          </cell>
          <cell r="D2611" t="str">
            <v>기본형</v>
          </cell>
          <cell r="E2611" t="str">
            <v>서울시립중랑청소년센터</v>
          </cell>
          <cell r="F2611" t="str">
            <v>청소년수련관</v>
          </cell>
          <cell r="G2611" t="str">
            <v>서울특별시</v>
          </cell>
          <cell r="H2611" t="str">
            <v>대면활동</v>
          </cell>
          <cell r="I2611" t="str">
            <v>해당없음</v>
          </cell>
          <cell r="J2611" t="str">
            <v>미해당</v>
          </cell>
          <cell r="K2611" t="str">
            <v>미해당</v>
          </cell>
          <cell r="L2611" t="str">
            <v xml:space="preserve"> </v>
          </cell>
          <cell r="M2611" t="str">
            <v/>
          </cell>
          <cell r="N2611" t="str">
            <v>과학정보활동</v>
          </cell>
          <cell r="O2611" t="str">
            <v>5000</v>
          </cell>
          <cell r="P2611" t="str">
            <v>16</v>
          </cell>
          <cell r="Q2611" t="str">
            <v>중</v>
          </cell>
          <cell r="R2611" t="str">
            <v>2025-12-03</v>
          </cell>
          <cell r="S2611" t="str">
            <v>2028-12-02</v>
          </cell>
          <cell r="T2611" t="str">
            <v xml:space="preserve"> ~ </v>
          </cell>
          <cell r="U2611" t="str">
            <v>인증</v>
          </cell>
          <cell r="V2611" t="str">
            <v>O</v>
          </cell>
          <cell r="W2611" t="str">
            <v xml:space="preserve">중학생을 대상으로 한 실습 중심의 로보틱스 코딩 교육을 통해 컴퓨팅 사고력, 문제해결력, 창의적 융합역량을 함양하고, 디지털 전환 시대에 필요한 기초 SW·AI 역량을 강화하며 청소년들에게 4차 산업과 다양한 진로탐색의 기회를 제공하여 창의융합인재로의 성장을 도모한다._x000D_
</v>
          </cell>
          <cell r="X2611" t="str">
            <v xml:space="preserve">코딩교육을 통한 미래직업 가능성 인지, 코딩 분야에 대한 관심 및 흥미 증진, 4차 산업과 관련한 정보를 통한 청소년 미래 진로 선택의 폭 확대_x000D_
</v>
          </cell>
          <cell r="Y2611" t="str">
            <v/>
          </cell>
          <cell r="Z2611" t="str">
            <v/>
          </cell>
          <cell r="AA2611" t="str">
            <v/>
          </cell>
        </row>
        <row r="2612">
          <cell r="B2612">
            <v>13311</v>
          </cell>
          <cell r="C2612" t="str">
            <v>점으로 여는 세상</v>
          </cell>
          <cell r="D2612" t="str">
            <v>기본형</v>
          </cell>
          <cell r="E2612" t="str">
            <v>강동구립 둔촌청소년문화의집</v>
          </cell>
          <cell r="F2612" t="str">
            <v>청소년문화의집</v>
          </cell>
          <cell r="G2612" t="str">
            <v>서울특별시</v>
          </cell>
          <cell r="H2612" t="str">
            <v>대면활동</v>
          </cell>
          <cell r="I2612" t="str">
            <v>해당없음</v>
          </cell>
          <cell r="J2612" t="str">
            <v>미해당</v>
          </cell>
          <cell r="K2612" t="str">
            <v>미해당</v>
          </cell>
          <cell r="L2612" t="str">
            <v xml:space="preserve"> </v>
          </cell>
          <cell r="M2612" t="str">
            <v/>
          </cell>
          <cell r="N2612" t="str">
            <v>봉사활동</v>
          </cell>
          <cell r="O2612" t="str">
            <v>0</v>
          </cell>
          <cell r="P2612" t="str">
            <v>10</v>
          </cell>
          <cell r="Q2612" t="str">
            <v>초</v>
          </cell>
          <cell r="R2612" t="str">
            <v>2025-12-03</v>
          </cell>
          <cell r="S2612" t="str">
            <v>2028-12-02</v>
          </cell>
          <cell r="T2612" t="str">
            <v xml:space="preserve"> ~ </v>
          </cell>
          <cell r="U2612" t="str">
            <v>인증</v>
          </cell>
          <cell r="V2612" t="str">
            <v>O</v>
          </cell>
          <cell r="W2612" t="str">
            <v>본 프로그램은 청소년이 시각장애에 대한 올바른 이해를 바탕으로 다양성과 포용의 가치를 내면화할 수 있도록 돕는 것을 목적으로 한다. 단순한 지식 전달에 그치지 않고, 시각장애인의 일상과 의사소통 방식을 직접 체험하며 공감적 태도를 형성하도록 설계되었다._x000D_
_x000D_
이를 통해 청소년들은 장애를 특정 개인의 한계로 바라보는 것이 아니라 사회적 다양성의 일부로 이해하게 되며, 나아가 지역사회 속에서 차이를 존중하고 배려하는 민주시민으로 성장할 수 있는 기초를 마련하게 된다.</v>
          </cell>
          <cell r="X2612" t="str">
            <v>1. 시각장애인식교육_x000D_
- 시각장애에 대한 이해를 높이고 올바른 인식을 형성할 수 있도록 교육 진행_x000D_
2. 시각장애체험활동_x000D_
- 거울을 활용한 미로 통과 활동을 통해 시각적 제한 상황을 간접 경험_x000D_
- 안대를 착용하고 케인(흰지팡이)을 사용하여 시각장애인의 일상적 어려움과 보조도구의 필요성을 체험_x000D_
3. 점자 체험활동_x000D_
- 점자키트를 활용하여 자신의 이름표를 제작하며 점자의 원리를 학습_x000D_
4. 캠페인 활동_x000D_
- 점자 스티커를 일상생활 물품에 부착하여 문화의집을 방문하는 지역주민이 직접 체험할 수 있도록 캠페인을 준비하고 실행</v>
          </cell>
          <cell r="Y2612" t="str">
            <v/>
          </cell>
          <cell r="Z2612" t="str">
            <v/>
          </cell>
          <cell r="AA2612" t="str">
            <v/>
          </cell>
        </row>
        <row r="2613">
          <cell r="B2613" t="str">
            <v>MD1239</v>
          </cell>
          <cell r="C2613" t="str">
            <v>그린어드벤쳐(중학교)</v>
          </cell>
          <cell r="D2613" t="str">
            <v/>
          </cell>
          <cell r="E2613" t="str">
            <v>진천군청소년수련원</v>
          </cell>
          <cell r="F2613" t="str">
            <v>청소년수련원</v>
          </cell>
          <cell r="G2613" t="str">
            <v>충청북도</v>
          </cell>
          <cell r="H2613" t="str">
            <v/>
          </cell>
          <cell r="I2613" t="str">
            <v>해당없음</v>
          </cell>
          <cell r="J2613" t="str">
            <v>미해당</v>
          </cell>
          <cell r="K2613" t="str">
            <v>미해당</v>
          </cell>
          <cell r="L2613" t="str">
            <v xml:space="preserve"> </v>
          </cell>
          <cell r="M2613" t="str">
            <v/>
          </cell>
          <cell r="N2613" t="str">
            <v>모험개척활동</v>
          </cell>
          <cell r="O2613" t="str">
            <v>0</v>
          </cell>
          <cell r="P2613" t="str">
            <v>100</v>
          </cell>
          <cell r="Q2613" t="str">
            <v>중</v>
          </cell>
          <cell r="R2613" t="str">
            <v>2024-12-04</v>
          </cell>
          <cell r="S2613" t="str">
            <v>2028-12-03</v>
          </cell>
          <cell r="T2613" t="str">
            <v xml:space="preserve"> ~ </v>
          </cell>
          <cell r="U2613" t="str">
            <v>인증</v>
          </cell>
          <cell r="V2613" t="str">
            <v>O</v>
          </cell>
          <cell r="W2613" t="str">
            <v xml:space="preserve">그린어드벤쳐활동체험을 통해 자신의 한계를 극복하고 도전 의식과 모험심을 배양하며, 체험 과정을 통한 강인한 정신력과 신체적 발달을 도모한다. </v>
          </cell>
          <cell r="X2613" t="str">
            <v>모험시설 6종체험 및 120m 짚라인 체험</v>
          </cell>
          <cell r="Y2613" t="str">
            <v/>
          </cell>
          <cell r="Z2613" t="str">
            <v/>
          </cell>
          <cell r="AA2613" t="str">
            <v/>
          </cell>
        </row>
        <row r="2614">
          <cell r="B2614" t="str">
            <v>MD1238</v>
          </cell>
          <cell r="C2614" t="str">
            <v>팀빌딩 달려라! 루지(초등학교)</v>
          </cell>
          <cell r="D2614" t="str">
            <v/>
          </cell>
          <cell r="E2614" t="str">
            <v>통영시청소년수련원</v>
          </cell>
          <cell r="F2614" t="str">
            <v>청소년수련원</v>
          </cell>
          <cell r="G2614" t="str">
            <v>경상남도</v>
          </cell>
          <cell r="H2614" t="str">
            <v/>
          </cell>
          <cell r="I2614" t="str">
            <v>해당없음</v>
          </cell>
          <cell r="J2614" t="str">
            <v>미해당</v>
          </cell>
          <cell r="K2614" t="str">
            <v>미해당</v>
          </cell>
          <cell r="L2614" t="str">
            <v xml:space="preserve"> </v>
          </cell>
          <cell r="M2614" t="str">
            <v/>
          </cell>
          <cell r="N2614" t="str">
            <v>모험개척활동</v>
          </cell>
          <cell r="O2614" t="str">
            <v>0</v>
          </cell>
          <cell r="P2614" t="str">
            <v>200</v>
          </cell>
          <cell r="Q2614" t="str">
            <v>초</v>
          </cell>
          <cell r="R2614" t="str">
            <v>2024-12-04</v>
          </cell>
          <cell r="S2614" t="str">
            <v>2028-12-03</v>
          </cell>
          <cell r="T2614" t="str">
            <v xml:space="preserve"> ~ </v>
          </cell>
          <cell r="U2614" t="str">
            <v>인증</v>
          </cell>
          <cell r="V2614" t="str">
            <v>X</v>
          </cell>
          <cell r="W2614" t="str">
            <v>-팀별(반 또는 그룹별) 질서와 규칙을 지켜 코스를 안전하게 완주하여 목표지점까지 도착하는 미션을 통해 하나되는 공동체_x000D_
팀워크을 기르고자 함._x000D_
-1985년 뉴질랜드에서 발명된 루지는 누구나 배우기 쉽게 설계된 제동 및 조향시스템을 이용하여 스피드와 방향을 조절 할 수 있어 놀이를 통한 모험심을 기르고 야외 레저스포츠 체험으로 건강한 신체를 만들고자 함.</v>
          </cell>
          <cell r="X2614" t="str">
            <v>1. 프레젠테이션을 이용하여 루지 및 안전에대한 설명_x000D_
2. 탑승시 유의 사항 및 조향방법 및 제동 방법 설명_x000D_
3. 참가자 간단한 스트레칭_x000D_
4. 루지 탑승장 이동_x000D_
5. 루지 탑승장 내에서의 루지 탑승 방법 및 조향방법 재교육 실시_x000D_
6. 스카이라이드 5명씩 탑승_x000D_
7. 상부에서 첫번째 탑승시 이용방법 교육 이후 재탑승 구간으로 이동하여 탑승_x000D_
7. 탑승한 인원이 모두 광장에 모였을시 각반 인원점검 후 지도자 인솔에 따라서 수련원으로 복귀</v>
          </cell>
          <cell r="Y2614" t="str">
            <v/>
          </cell>
          <cell r="Z2614" t="str">
            <v/>
          </cell>
          <cell r="AA2614" t="str">
            <v/>
          </cell>
        </row>
        <row r="2615">
          <cell r="B2615" t="str">
            <v>MD1237</v>
          </cell>
          <cell r="C2615" t="str">
            <v>장기자랑 및 레크레이션(초등학교)</v>
          </cell>
          <cell r="D2615" t="str">
            <v/>
          </cell>
          <cell r="E2615" t="str">
            <v>(주)미리내</v>
          </cell>
          <cell r="F2615" t="str">
            <v>청소년수련원</v>
          </cell>
          <cell r="G2615" t="str">
            <v>경기도</v>
          </cell>
          <cell r="H2615" t="str">
            <v/>
          </cell>
          <cell r="I2615" t="str">
            <v>해당없음</v>
          </cell>
          <cell r="J2615" t="str">
            <v>미해당</v>
          </cell>
          <cell r="K2615" t="str">
            <v>미해당</v>
          </cell>
          <cell r="L2615" t="str">
            <v xml:space="preserve"> </v>
          </cell>
          <cell r="M2615" t="str">
            <v/>
          </cell>
          <cell r="N2615" t="str">
            <v>문화예술활동</v>
          </cell>
          <cell r="O2615" t="str">
            <v>0</v>
          </cell>
          <cell r="P2615" t="str">
            <v>300</v>
          </cell>
          <cell r="Q2615" t="str">
            <v>초</v>
          </cell>
          <cell r="R2615" t="str">
            <v>2024-12-04</v>
          </cell>
          <cell r="S2615" t="str">
            <v>2028-12-03</v>
          </cell>
          <cell r="T2615" t="str">
            <v xml:space="preserve"> ~ </v>
          </cell>
          <cell r="U2615" t="str">
            <v>인증</v>
          </cell>
          <cell r="V2615" t="str">
            <v>O</v>
          </cell>
          <cell r="W2615" t="str">
            <v>수련활동에 참여한 모든 학생들이 함께 참여하는 시간으로써 모두가 즐기면서 유대관계를 형성할 수 있게 하기 위함</v>
          </cell>
          <cell r="X2615" t="str">
            <v>스킨십 게임(어깨 주무르기), 장기자랑 등</v>
          </cell>
          <cell r="Y2615" t="str">
            <v/>
          </cell>
          <cell r="Z2615" t="str">
            <v/>
          </cell>
          <cell r="AA2615" t="str">
            <v/>
          </cell>
        </row>
        <row r="2616">
          <cell r="B2616" t="str">
            <v>MD1236</v>
          </cell>
          <cell r="C2616" t="str">
            <v>야간 트레킹(중학교)</v>
          </cell>
          <cell r="D2616" t="str">
            <v/>
          </cell>
          <cell r="E2616" t="str">
            <v>(주)미리내</v>
          </cell>
          <cell r="F2616" t="str">
            <v>청소년수련원</v>
          </cell>
          <cell r="G2616" t="str">
            <v>경기도</v>
          </cell>
          <cell r="H2616" t="str">
            <v/>
          </cell>
          <cell r="I2616" t="str">
            <v>해당없음</v>
          </cell>
          <cell r="J2616" t="str">
            <v>미해당</v>
          </cell>
          <cell r="K2616" t="str">
            <v>미해당</v>
          </cell>
          <cell r="L2616" t="str">
            <v xml:space="preserve"> </v>
          </cell>
          <cell r="M2616" t="str">
            <v/>
          </cell>
          <cell r="N2616" t="str">
            <v>모험개척활동</v>
          </cell>
          <cell r="O2616" t="str">
            <v>0</v>
          </cell>
          <cell r="P2616" t="str">
            <v>400</v>
          </cell>
          <cell r="Q2616" t="str">
            <v>중</v>
          </cell>
          <cell r="R2616" t="str">
            <v>2024-12-04</v>
          </cell>
          <cell r="S2616" t="str">
            <v>2028-12-03</v>
          </cell>
          <cell r="T2616" t="str">
            <v xml:space="preserve"> ~ </v>
          </cell>
          <cell r="U2616" t="str">
            <v>인증</v>
          </cell>
          <cell r="V2616" t="str">
            <v>O</v>
          </cell>
          <cell r="W2616" t="str">
            <v>어두운 자연속에서 활동하면서 자연을 이해하는 계기는 물론 자신의 한계에 도전하고, 극복하면서 성취감을 가질 수 있다. 또한 어두운 곳에서 의지하며 이동하면서 의사소통 및 서로 알아가는 계기가 된다</v>
          </cell>
          <cell r="X2616" t="str">
            <v xml:space="preserve">준비 운동, 야간 산행, 침묵의 구간, 별 보는 구간, 마무리 운동 </v>
          </cell>
          <cell r="Y2616" t="str">
            <v/>
          </cell>
          <cell r="Z2616" t="str">
            <v/>
          </cell>
          <cell r="AA2616" t="str">
            <v/>
          </cell>
        </row>
        <row r="2617">
          <cell r="B2617" t="str">
            <v>MD1235</v>
          </cell>
          <cell r="C2617" t="str">
            <v>비누 만들기(초등학교)</v>
          </cell>
          <cell r="D2617" t="str">
            <v/>
          </cell>
          <cell r="E2617" t="str">
            <v>(주)미리내</v>
          </cell>
          <cell r="F2617" t="str">
            <v>청소년수련원</v>
          </cell>
          <cell r="G2617" t="str">
            <v>경기도</v>
          </cell>
          <cell r="H2617" t="str">
            <v/>
          </cell>
          <cell r="I2617" t="str">
            <v>해당없음</v>
          </cell>
          <cell r="J2617" t="str">
            <v>미해당</v>
          </cell>
          <cell r="K2617" t="str">
            <v>미해당</v>
          </cell>
          <cell r="L2617" t="str">
            <v xml:space="preserve"> </v>
          </cell>
          <cell r="M2617" t="str">
            <v/>
          </cell>
          <cell r="N2617" t="str">
            <v>환경보존활동</v>
          </cell>
          <cell r="O2617" t="str">
            <v>0</v>
          </cell>
          <cell r="P2617" t="str">
            <v>100</v>
          </cell>
          <cell r="Q2617" t="str">
            <v>초</v>
          </cell>
          <cell r="R2617" t="str">
            <v>2024-12-04</v>
          </cell>
          <cell r="S2617" t="str">
            <v>2028-12-03</v>
          </cell>
          <cell r="T2617" t="str">
            <v xml:space="preserve"> ~ </v>
          </cell>
          <cell r="U2617" t="str">
            <v>인증</v>
          </cell>
          <cell r="V2617" t="str">
            <v>O</v>
          </cell>
          <cell r="W2617" t="str">
            <v>일반 비누와 허브 비누의 차이점을 알고, 스스로 직접 비누를 만들 수 있다는 성취감과 기쁨을 느낄 수 있게 하기 위함</v>
          </cell>
          <cell r="X2617" t="str">
            <v>비누에 대한 이해, 색소 넣기 등</v>
          </cell>
          <cell r="Y2617" t="str">
            <v/>
          </cell>
          <cell r="Z2617" t="str">
            <v/>
          </cell>
          <cell r="AA2617" t="str">
            <v/>
          </cell>
        </row>
        <row r="2618">
          <cell r="B2618" t="str">
            <v>MD1234</v>
          </cell>
          <cell r="C2618" t="str">
            <v>야간 트레킹(고등학교)</v>
          </cell>
          <cell r="D2618" t="str">
            <v/>
          </cell>
          <cell r="E2618" t="str">
            <v>(주)미리내</v>
          </cell>
          <cell r="F2618" t="str">
            <v>청소년수련원</v>
          </cell>
          <cell r="G2618" t="str">
            <v>경기도</v>
          </cell>
          <cell r="H2618" t="str">
            <v/>
          </cell>
          <cell r="I2618" t="str">
            <v>해당없음</v>
          </cell>
          <cell r="J2618" t="str">
            <v>미해당</v>
          </cell>
          <cell r="K2618" t="str">
            <v>미해당</v>
          </cell>
          <cell r="L2618" t="str">
            <v xml:space="preserve"> </v>
          </cell>
          <cell r="M2618" t="str">
            <v/>
          </cell>
          <cell r="N2618" t="str">
            <v>모험개척활동</v>
          </cell>
          <cell r="O2618" t="str">
            <v>0</v>
          </cell>
          <cell r="P2618" t="str">
            <v>400</v>
          </cell>
          <cell r="Q2618" t="str">
            <v>고</v>
          </cell>
          <cell r="R2618" t="str">
            <v>2024-12-04</v>
          </cell>
          <cell r="S2618" t="str">
            <v>2028-12-03</v>
          </cell>
          <cell r="T2618" t="str">
            <v xml:space="preserve"> ~ </v>
          </cell>
          <cell r="U2618" t="str">
            <v>인증</v>
          </cell>
          <cell r="V2618" t="str">
            <v>O</v>
          </cell>
          <cell r="W2618" t="str">
            <v>평소에는 쉽게 체험할 수 없는 야간 산행의 체험 기회를 제공하고, 침묵의 구간에서 산의 냄새와 소리를 느끼며 자연을 경험할 수 있게 해주고, 암흑의 구간에서 서로서로 의지하며 협동심을 기를 수 있게 해주고, 별 보는 구간에서 별을 볼 수 있는 계기를 제공함</v>
          </cell>
          <cell r="X2618" t="str">
            <v xml:space="preserve">야간 산행, </v>
          </cell>
          <cell r="Y2618" t="str">
            <v/>
          </cell>
          <cell r="Z2618" t="str">
            <v/>
          </cell>
          <cell r="AA2618" t="str">
            <v/>
          </cell>
        </row>
        <row r="2619">
          <cell r="B2619" t="str">
            <v>MD1233</v>
          </cell>
          <cell r="C2619" t="str">
            <v>컬러 리더십(중학교)</v>
          </cell>
          <cell r="D2619" t="str">
            <v/>
          </cell>
          <cell r="E2619" t="str">
            <v>(주)미리내</v>
          </cell>
          <cell r="F2619" t="str">
            <v>청소년수련원</v>
          </cell>
          <cell r="G2619" t="str">
            <v>경기도</v>
          </cell>
          <cell r="H2619" t="str">
            <v/>
          </cell>
          <cell r="I2619" t="str">
            <v>해당없음</v>
          </cell>
          <cell r="J2619" t="str">
            <v>미해당</v>
          </cell>
          <cell r="K2619" t="str">
            <v>미해당</v>
          </cell>
          <cell r="L2619" t="str">
            <v xml:space="preserve"> </v>
          </cell>
          <cell r="M2619" t="str">
            <v/>
          </cell>
          <cell r="N2619" t="str">
            <v>자기(인성)계발활동</v>
          </cell>
          <cell r="O2619" t="str">
            <v>0</v>
          </cell>
          <cell r="P2619" t="str">
            <v>200</v>
          </cell>
          <cell r="Q2619" t="str">
            <v>중</v>
          </cell>
          <cell r="R2619" t="str">
            <v>2024-12-04</v>
          </cell>
          <cell r="S2619" t="str">
            <v>2028-12-03</v>
          </cell>
          <cell r="T2619" t="str">
            <v xml:space="preserve"> ~ </v>
          </cell>
          <cell r="U2619" t="str">
            <v>인증</v>
          </cell>
          <cell r="V2619" t="str">
            <v>O</v>
          </cell>
          <cell r="W2619" t="str">
            <v>자신이 가지고 있는 리더십 색깔이 무지개 리더십 중 어느 색깔에 속하는지 알아보고, 같은 색깔끼리 모여서 조별로 회의를 할 경우  다른 색깔인 조들과 어떤 차이점을 가지고 있는지 알아보기 위함</v>
          </cell>
          <cell r="X2619" t="str">
            <v xml:space="preserve">- 일반용 리더십 진단 설문지 작성_x000D_
- 색깔별 리더십 특징 설명_x000D_
- 같은 색깔별 인물끼리 모여 회의_x000D_
 </v>
          </cell>
          <cell r="Y2619" t="str">
            <v/>
          </cell>
          <cell r="Z2619" t="str">
            <v/>
          </cell>
          <cell r="AA2619" t="str">
            <v/>
          </cell>
        </row>
        <row r="2620">
          <cell r="B2620" t="str">
            <v>MD1232</v>
          </cell>
          <cell r="C2620" t="str">
            <v>컬러 리더십(고등학교)</v>
          </cell>
          <cell r="D2620" t="str">
            <v/>
          </cell>
          <cell r="E2620" t="str">
            <v>(주)미리내</v>
          </cell>
          <cell r="F2620" t="str">
            <v>청소년수련원</v>
          </cell>
          <cell r="G2620" t="str">
            <v>경기도</v>
          </cell>
          <cell r="H2620" t="str">
            <v/>
          </cell>
          <cell r="I2620" t="str">
            <v>해당없음</v>
          </cell>
          <cell r="J2620" t="str">
            <v>미해당</v>
          </cell>
          <cell r="K2620" t="str">
            <v>미해당</v>
          </cell>
          <cell r="L2620" t="str">
            <v xml:space="preserve"> </v>
          </cell>
          <cell r="M2620" t="str">
            <v/>
          </cell>
          <cell r="N2620" t="str">
            <v>자기(인성)계발활동</v>
          </cell>
          <cell r="O2620" t="str">
            <v>0</v>
          </cell>
          <cell r="P2620" t="str">
            <v>200</v>
          </cell>
          <cell r="Q2620" t="str">
            <v>고</v>
          </cell>
          <cell r="R2620" t="str">
            <v>2024-12-04</v>
          </cell>
          <cell r="S2620" t="str">
            <v>2028-12-03</v>
          </cell>
          <cell r="T2620" t="str">
            <v xml:space="preserve"> ~ </v>
          </cell>
          <cell r="U2620" t="str">
            <v>인증</v>
          </cell>
          <cell r="V2620" t="str">
            <v>O</v>
          </cell>
          <cell r="W2620" t="str">
            <v>자신이 갖고 있는 컬러별 리더십의 이해를 돕고, 각 컬러별 리더십끼리 모여 문제 해결 방안에 대한 회의를 진행함로써 문제해결능력 향상을 위함</v>
          </cell>
          <cell r="X2620" t="str">
            <v>-일반용 리더십 설문 진단지 작성_x000D_
- 컬러별 문제해결방안 회의 및 회의 내용 발표</v>
          </cell>
          <cell r="Y2620" t="str">
            <v/>
          </cell>
          <cell r="Z2620" t="str">
            <v/>
          </cell>
          <cell r="AA2620" t="str">
            <v/>
          </cell>
        </row>
        <row r="2621">
          <cell r="B2621" t="str">
            <v>MD1231</v>
          </cell>
          <cell r="C2621" t="str">
            <v>컬러리더십(초등학교)</v>
          </cell>
          <cell r="D2621" t="str">
            <v/>
          </cell>
          <cell r="E2621" t="str">
            <v>(주)미리내</v>
          </cell>
          <cell r="F2621" t="str">
            <v>청소년수련원</v>
          </cell>
          <cell r="G2621" t="str">
            <v>경기도</v>
          </cell>
          <cell r="H2621" t="str">
            <v/>
          </cell>
          <cell r="I2621" t="str">
            <v>해당없음</v>
          </cell>
          <cell r="J2621" t="str">
            <v>미해당</v>
          </cell>
          <cell r="K2621" t="str">
            <v>미해당</v>
          </cell>
          <cell r="L2621" t="str">
            <v xml:space="preserve"> </v>
          </cell>
          <cell r="M2621" t="str">
            <v/>
          </cell>
          <cell r="N2621" t="str">
            <v>자기(인성)계발활동</v>
          </cell>
          <cell r="O2621" t="str">
            <v>0</v>
          </cell>
          <cell r="P2621" t="str">
            <v>200</v>
          </cell>
          <cell r="Q2621" t="str">
            <v>초</v>
          </cell>
          <cell r="R2621" t="str">
            <v>2024-12-04</v>
          </cell>
          <cell r="S2621" t="str">
            <v>2028-12-03</v>
          </cell>
          <cell r="T2621" t="str">
            <v xml:space="preserve"> ~ </v>
          </cell>
          <cell r="U2621" t="str">
            <v>인증</v>
          </cell>
          <cell r="V2621" t="str">
            <v>O</v>
          </cell>
          <cell r="W2621" t="str">
            <v>리더와 리더십에 대해 알게 하고., 자신이 갖고 있는 리더십 특성이 어떤 색깔의 리더십인지 알려주기 위함</v>
          </cell>
          <cell r="X2621" t="str">
            <v>리더와 리더십에 대한 교육, 초등용 리더십 진단 설문지 작성 등</v>
          </cell>
          <cell r="Y2621" t="str">
            <v/>
          </cell>
          <cell r="Z2621" t="str">
            <v/>
          </cell>
          <cell r="AA2621" t="str">
            <v/>
          </cell>
        </row>
        <row r="2622">
          <cell r="B2622" t="str">
            <v>MD1230</v>
          </cell>
          <cell r="C2622" t="str">
            <v>허브 비누 만들기(중학교)</v>
          </cell>
          <cell r="D2622" t="str">
            <v/>
          </cell>
          <cell r="E2622" t="str">
            <v>(주)미리내</v>
          </cell>
          <cell r="F2622" t="str">
            <v>청소년수련원</v>
          </cell>
          <cell r="G2622" t="str">
            <v>경기도</v>
          </cell>
          <cell r="H2622" t="str">
            <v/>
          </cell>
          <cell r="I2622" t="str">
            <v>해당없음</v>
          </cell>
          <cell r="J2622" t="str">
            <v>미해당</v>
          </cell>
          <cell r="K2622" t="str">
            <v>미해당</v>
          </cell>
          <cell r="L2622" t="str">
            <v xml:space="preserve"> </v>
          </cell>
          <cell r="M2622" t="str">
            <v/>
          </cell>
          <cell r="N2622" t="str">
            <v>문화예술활동</v>
          </cell>
          <cell r="O2622" t="str">
            <v>0</v>
          </cell>
          <cell r="P2622" t="str">
            <v>100</v>
          </cell>
          <cell r="Q2622" t="str">
            <v>중</v>
          </cell>
          <cell r="R2622" t="str">
            <v>2024-12-04</v>
          </cell>
          <cell r="S2622" t="str">
            <v>2028-12-03</v>
          </cell>
          <cell r="T2622" t="str">
            <v xml:space="preserve"> ~ </v>
          </cell>
          <cell r="U2622" t="str">
            <v>인증</v>
          </cell>
          <cell r="V2622" t="str">
            <v>O</v>
          </cell>
          <cell r="W2622" t="str">
            <v>일반 비누와 허브 비누의 차이에 대한 이해와 직접 만들어봄으로써 성취감을 느끼게 하기 위함</v>
          </cell>
          <cell r="X2622" t="str">
            <v>비누베이스 녹이기, 색소 넣기 등</v>
          </cell>
          <cell r="Y2622" t="str">
            <v/>
          </cell>
          <cell r="Z2622" t="str">
            <v/>
          </cell>
          <cell r="AA2622" t="str">
            <v/>
          </cell>
        </row>
        <row r="2623">
          <cell r="B2623" t="str">
            <v>MD1229</v>
          </cell>
          <cell r="C2623" t="str">
            <v>WHO IN MY ROOM(초등학교)</v>
          </cell>
          <cell r="D2623" t="str">
            <v/>
          </cell>
          <cell r="E2623" t="str">
            <v>(주)미리내</v>
          </cell>
          <cell r="F2623" t="str">
            <v>청소년수련원</v>
          </cell>
          <cell r="G2623" t="str">
            <v>경기도</v>
          </cell>
          <cell r="H2623" t="str">
            <v/>
          </cell>
          <cell r="I2623" t="str">
            <v>해당없음</v>
          </cell>
          <cell r="J2623" t="str">
            <v>미해당</v>
          </cell>
          <cell r="K2623" t="str">
            <v>미해당</v>
          </cell>
          <cell r="L2623" t="str">
            <v xml:space="preserve"> </v>
          </cell>
          <cell r="M2623" t="str">
            <v/>
          </cell>
          <cell r="N2623" t="str">
            <v>모험개척활동</v>
          </cell>
          <cell r="O2623" t="str">
            <v>0</v>
          </cell>
          <cell r="P2623" t="str">
            <v>200</v>
          </cell>
          <cell r="Q2623" t="str">
            <v>초</v>
          </cell>
          <cell r="R2623" t="str">
            <v>2024-12-04</v>
          </cell>
          <cell r="S2623" t="str">
            <v>2028-12-03</v>
          </cell>
          <cell r="T2623" t="str">
            <v xml:space="preserve"> ~ </v>
          </cell>
          <cell r="U2623" t="str">
            <v>인증</v>
          </cell>
          <cell r="V2623" t="str">
            <v>O</v>
          </cell>
          <cell r="W2623" t="str">
            <v>숙소의 인원 명부를 직접 블록으로 만듬으로써 아이들의 흥미를 유발하고, 친구들과의 친밀감과 협동심을 향상시킨다</v>
          </cell>
          <cell r="X2623" t="str">
            <v>숙소를 같이 사용하는 친구들 이름 블록으로 작성(내 이름 포함) 등</v>
          </cell>
          <cell r="Y2623" t="str">
            <v/>
          </cell>
          <cell r="Z2623" t="str">
            <v/>
          </cell>
          <cell r="AA2623" t="str">
            <v/>
          </cell>
        </row>
        <row r="2624">
          <cell r="B2624" t="str">
            <v>MD1228</v>
          </cell>
          <cell r="C2624" t="str">
            <v>숲속 힐링(중학교)</v>
          </cell>
          <cell r="D2624" t="str">
            <v/>
          </cell>
          <cell r="E2624" t="str">
            <v>(주)미리내</v>
          </cell>
          <cell r="F2624" t="str">
            <v>청소년수련원</v>
          </cell>
          <cell r="G2624" t="str">
            <v>경기도</v>
          </cell>
          <cell r="H2624" t="str">
            <v/>
          </cell>
          <cell r="I2624" t="str">
            <v>해당없음</v>
          </cell>
          <cell r="J2624" t="str">
            <v>미해당</v>
          </cell>
          <cell r="K2624" t="str">
            <v>미해당</v>
          </cell>
          <cell r="L2624" t="str">
            <v xml:space="preserve"> </v>
          </cell>
          <cell r="M2624" t="str">
            <v/>
          </cell>
          <cell r="N2624" t="str">
            <v>모험개척활동</v>
          </cell>
          <cell r="O2624" t="str">
            <v>0</v>
          </cell>
          <cell r="P2624" t="str">
            <v>150</v>
          </cell>
          <cell r="Q2624" t="str">
            <v>중</v>
          </cell>
          <cell r="R2624" t="str">
            <v>2024-12-04</v>
          </cell>
          <cell r="S2624" t="str">
            <v>2028-12-03</v>
          </cell>
          <cell r="T2624" t="str">
            <v xml:space="preserve"> ~ </v>
          </cell>
          <cell r="U2624" t="str">
            <v>인증</v>
          </cell>
          <cell r="V2624" t="str">
            <v>O</v>
          </cell>
          <cell r="W2624" t="str">
            <v>학업 스트레스로 지친 청소년들에게 힐링의 기회를 제공하고, 쉽게 체험할 수 없는 해먹의 체험 기회를 제공하고, 명상하며 휴식을 취할 수 있게 하기 위함</v>
          </cell>
          <cell r="X2624" t="str">
            <v>해먹 설치, 매트에서 명상 등</v>
          </cell>
          <cell r="Y2624" t="str">
            <v/>
          </cell>
          <cell r="Z2624" t="str">
            <v/>
          </cell>
          <cell r="AA2624" t="str">
            <v/>
          </cell>
        </row>
        <row r="2625">
          <cell r="B2625" t="str">
            <v>MD1227</v>
          </cell>
          <cell r="C2625" t="str">
            <v>파라코드용 팔찌 만들기(중학교)</v>
          </cell>
          <cell r="D2625" t="str">
            <v/>
          </cell>
          <cell r="E2625" t="str">
            <v>(주)미리내</v>
          </cell>
          <cell r="F2625" t="str">
            <v>청소년수련원</v>
          </cell>
          <cell r="G2625" t="str">
            <v>경기도</v>
          </cell>
          <cell r="H2625" t="str">
            <v/>
          </cell>
          <cell r="I2625" t="str">
            <v>해당없음</v>
          </cell>
          <cell r="J2625" t="str">
            <v>미해당</v>
          </cell>
          <cell r="K2625" t="str">
            <v>미해당</v>
          </cell>
          <cell r="L2625" t="str">
            <v xml:space="preserve"> </v>
          </cell>
          <cell r="M2625" t="str">
            <v/>
          </cell>
          <cell r="N2625" t="str">
            <v>모험개척활동</v>
          </cell>
          <cell r="O2625" t="str">
            <v>0</v>
          </cell>
          <cell r="P2625" t="str">
            <v>150</v>
          </cell>
          <cell r="Q2625" t="str">
            <v>중</v>
          </cell>
          <cell r="R2625" t="str">
            <v>2024-12-04</v>
          </cell>
          <cell r="S2625" t="str">
            <v>2028-12-03</v>
          </cell>
          <cell r="T2625" t="str">
            <v xml:space="preserve"> ~ </v>
          </cell>
          <cell r="U2625" t="str">
            <v>인증</v>
          </cell>
          <cell r="V2625" t="str">
            <v>O</v>
          </cell>
          <cell r="W2625" t="str">
            <v xml:space="preserve">팔찌를 스스로 만들어봄으로써 성취감을 얻을 수 있게 하고, 팔찌를 위급 상황 시 사용함으로써 아이들의 생존 능력을 높여줄 수 있도록 하기 위함_x000D_
</v>
          </cell>
          <cell r="X2625" t="str">
            <v>파라코드용 팔찌 만들기 매듭법 교육, 팔찌 만들기</v>
          </cell>
          <cell r="Y2625" t="str">
            <v/>
          </cell>
          <cell r="Z2625" t="str">
            <v/>
          </cell>
          <cell r="AA2625" t="str">
            <v/>
          </cell>
        </row>
        <row r="2626">
          <cell r="B2626" t="str">
            <v>MD1226</v>
          </cell>
          <cell r="C2626" t="str">
            <v>허브 비누 만들기(고등학교)</v>
          </cell>
          <cell r="D2626" t="str">
            <v/>
          </cell>
          <cell r="E2626" t="str">
            <v>(주)미리내</v>
          </cell>
          <cell r="F2626" t="str">
            <v>청소년수련원</v>
          </cell>
          <cell r="G2626" t="str">
            <v>경기도</v>
          </cell>
          <cell r="H2626" t="str">
            <v/>
          </cell>
          <cell r="I2626" t="str">
            <v>해당없음</v>
          </cell>
          <cell r="J2626" t="str">
            <v>미해당</v>
          </cell>
          <cell r="K2626" t="str">
            <v>미해당</v>
          </cell>
          <cell r="L2626" t="str">
            <v xml:space="preserve"> </v>
          </cell>
          <cell r="M2626" t="str">
            <v/>
          </cell>
          <cell r="N2626" t="str">
            <v>문화예술활동</v>
          </cell>
          <cell r="O2626" t="str">
            <v>0</v>
          </cell>
          <cell r="P2626" t="str">
            <v>100</v>
          </cell>
          <cell r="Q2626" t="str">
            <v>고</v>
          </cell>
          <cell r="R2626" t="str">
            <v>2024-12-04</v>
          </cell>
          <cell r="S2626" t="str">
            <v>2028-12-03</v>
          </cell>
          <cell r="T2626" t="str">
            <v xml:space="preserve"> ~ </v>
          </cell>
          <cell r="U2626" t="str">
            <v>인증</v>
          </cell>
          <cell r="V2626" t="str">
            <v>O</v>
          </cell>
          <cell r="W2626" t="str">
            <v>일반 비누와 허브 비누의 차이점을 알고, 스스로 직접 비누를 만들 수 있다는 성취감을 느끼게 하기 위함</v>
          </cell>
          <cell r="X2626" t="str">
            <v>비누 베이스 자르기, 비누 베이스 녹이기 등</v>
          </cell>
          <cell r="Y2626" t="str">
            <v/>
          </cell>
          <cell r="Z2626" t="str">
            <v/>
          </cell>
          <cell r="AA2626" t="str">
            <v/>
          </cell>
        </row>
        <row r="2627">
          <cell r="B2627" t="str">
            <v>MD1225</v>
          </cell>
          <cell r="C2627" t="str">
            <v>미리내 라이징 star(고등학교)</v>
          </cell>
          <cell r="D2627" t="str">
            <v/>
          </cell>
          <cell r="E2627" t="str">
            <v>(주)미리내</v>
          </cell>
          <cell r="F2627" t="str">
            <v>청소년수련원</v>
          </cell>
          <cell r="G2627" t="str">
            <v>경기도</v>
          </cell>
          <cell r="H2627" t="str">
            <v/>
          </cell>
          <cell r="I2627" t="str">
            <v>해당없음</v>
          </cell>
          <cell r="J2627" t="str">
            <v>미해당</v>
          </cell>
          <cell r="K2627" t="str">
            <v>미해당</v>
          </cell>
          <cell r="L2627" t="str">
            <v xml:space="preserve"> </v>
          </cell>
          <cell r="M2627" t="str">
            <v/>
          </cell>
          <cell r="N2627" t="str">
            <v>문화예술활동</v>
          </cell>
          <cell r="O2627" t="str">
            <v>0</v>
          </cell>
          <cell r="P2627" t="str">
            <v>500</v>
          </cell>
          <cell r="Q2627" t="str">
            <v>고</v>
          </cell>
          <cell r="R2627" t="str">
            <v>2024-12-04</v>
          </cell>
          <cell r="S2627" t="str">
            <v>2028-12-03</v>
          </cell>
          <cell r="T2627" t="str">
            <v xml:space="preserve"> ~ </v>
          </cell>
          <cell r="U2627" t="str">
            <v>인증</v>
          </cell>
          <cell r="V2627" t="str">
            <v>O</v>
          </cell>
          <cell r="W2627" t="str">
            <v>모든 학생들이 함께 즐기고 활동함으로써 유대감을 쌓고 원진 미션 등을 통해 두뇌능력 향상 및 협동심 향상을 위함</v>
          </cell>
          <cell r="X2627" t="str">
            <v>스킨십게임(안마), 댄스 배틀, 장기자랑, 원진 미션 등</v>
          </cell>
          <cell r="Y2627" t="str">
            <v/>
          </cell>
          <cell r="Z2627" t="str">
            <v/>
          </cell>
          <cell r="AA2627" t="str">
            <v/>
          </cell>
        </row>
        <row r="2628">
          <cell r="B2628" t="str">
            <v>MD1224</v>
          </cell>
          <cell r="C2628" t="str">
            <v>파라코드용 팔찌 만들기(고등학교)</v>
          </cell>
          <cell r="D2628" t="str">
            <v/>
          </cell>
          <cell r="E2628" t="str">
            <v>(주)미리내</v>
          </cell>
          <cell r="F2628" t="str">
            <v>청소년수련원</v>
          </cell>
          <cell r="G2628" t="str">
            <v>경기도</v>
          </cell>
          <cell r="H2628" t="str">
            <v/>
          </cell>
          <cell r="I2628" t="str">
            <v>해당없음</v>
          </cell>
          <cell r="J2628" t="str">
            <v>미해당</v>
          </cell>
          <cell r="K2628" t="str">
            <v>미해당</v>
          </cell>
          <cell r="L2628" t="str">
            <v xml:space="preserve"> </v>
          </cell>
          <cell r="M2628" t="str">
            <v/>
          </cell>
          <cell r="N2628" t="str">
            <v>모험개척활동</v>
          </cell>
          <cell r="O2628" t="str">
            <v>0</v>
          </cell>
          <cell r="P2628" t="str">
            <v>150</v>
          </cell>
          <cell r="Q2628" t="str">
            <v>고</v>
          </cell>
          <cell r="R2628" t="str">
            <v>2024-12-04</v>
          </cell>
          <cell r="S2628" t="str">
            <v>2028-12-03</v>
          </cell>
          <cell r="T2628" t="str">
            <v xml:space="preserve"> ~ </v>
          </cell>
          <cell r="U2628" t="str">
            <v>인증</v>
          </cell>
          <cell r="V2628" t="str">
            <v>O</v>
          </cell>
          <cell r="W2628" t="str">
            <v>파라코드용 팔찌를 스스로 만들어봄으로써 성취감을 얻을 수 있게 하고, 팔찌를 위급 상황 시 사용함으로써 아이들의 생존 능력을 높여줄 수 있도록 하기 위함</v>
          </cell>
          <cell r="X2628" t="str">
            <v>파라코드용 팔찌 만들기용 코브라 매듭 교육, 파라코드용 팔찌 만들기 등</v>
          </cell>
          <cell r="Y2628" t="str">
            <v/>
          </cell>
          <cell r="Z2628" t="str">
            <v/>
          </cell>
          <cell r="AA2628" t="str">
            <v/>
          </cell>
        </row>
        <row r="2629">
          <cell r="B2629" t="str">
            <v>MD1223</v>
          </cell>
          <cell r="C2629" t="str">
            <v>팔찌 만들기(초등학교)</v>
          </cell>
          <cell r="D2629" t="str">
            <v/>
          </cell>
          <cell r="E2629" t="str">
            <v>(주)미리내</v>
          </cell>
          <cell r="F2629" t="str">
            <v>청소년수련원</v>
          </cell>
          <cell r="G2629" t="str">
            <v>경기도</v>
          </cell>
          <cell r="H2629" t="str">
            <v/>
          </cell>
          <cell r="I2629" t="str">
            <v>해당없음</v>
          </cell>
          <cell r="J2629" t="str">
            <v>미해당</v>
          </cell>
          <cell r="K2629" t="str">
            <v>미해당</v>
          </cell>
          <cell r="L2629" t="str">
            <v xml:space="preserve"> </v>
          </cell>
          <cell r="M2629" t="str">
            <v/>
          </cell>
          <cell r="N2629" t="str">
            <v>모험개척활동</v>
          </cell>
          <cell r="O2629" t="str">
            <v>0</v>
          </cell>
          <cell r="P2629" t="str">
            <v>150</v>
          </cell>
          <cell r="Q2629" t="str">
            <v>초</v>
          </cell>
          <cell r="R2629" t="str">
            <v>2024-12-04</v>
          </cell>
          <cell r="S2629" t="str">
            <v>2028-12-03</v>
          </cell>
          <cell r="T2629" t="str">
            <v xml:space="preserve"> ~ </v>
          </cell>
          <cell r="U2629" t="str">
            <v>인증</v>
          </cell>
          <cell r="V2629" t="str">
            <v>O</v>
          </cell>
          <cell r="W2629" t="str">
            <v>팔찌를 스스로 만들어봄으로써 성취감을 얻을 수 있게 하고, 팔찌를 위급 상황 시 사용함으로써 아이들의 생존 능력을 높여줄 수 있도록 하기 위함</v>
          </cell>
          <cell r="X2629" t="str">
            <v>팔찌 매듭법 교육, 팔찌 만들기</v>
          </cell>
          <cell r="Y2629" t="str">
            <v/>
          </cell>
          <cell r="Z2629" t="str">
            <v/>
          </cell>
          <cell r="AA2629" t="str">
            <v/>
          </cell>
        </row>
        <row r="2630">
          <cell r="B2630" t="str">
            <v>MD1222</v>
          </cell>
          <cell r="C2630" t="str">
            <v>레크 댄스(초등학교)</v>
          </cell>
          <cell r="D2630" t="str">
            <v/>
          </cell>
          <cell r="E2630" t="str">
            <v>(주)미리내</v>
          </cell>
          <cell r="F2630" t="str">
            <v>청소년수련원</v>
          </cell>
          <cell r="G2630" t="str">
            <v>경기도</v>
          </cell>
          <cell r="H2630" t="str">
            <v/>
          </cell>
          <cell r="I2630" t="str">
            <v>해당없음</v>
          </cell>
          <cell r="J2630" t="str">
            <v>미해당</v>
          </cell>
          <cell r="K2630" t="str">
            <v>미해당</v>
          </cell>
          <cell r="L2630" t="str">
            <v xml:space="preserve"> </v>
          </cell>
          <cell r="M2630" t="str">
            <v/>
          </cell>
          <cell r="N2630" t="str">
            <v>문화예술활동</v>
          </cell>
          <cell r="O2630" t="str">
            <v>0</v>
          </cell>
          <cell r="P2630" t="str">
            <v>300</v>
          </cell>
          <cell r="Q2630" t="str">
            <v>초</v>
          </cell>
          <cell r="R2630" t="str">
            <v>2024-12-04</v>
          </cell>
          <cell r="S2630" t="str">
            <v>2028-12-03</v>
          </cell>
          <cell r="T2630" t="str">
            <v xml:space="preserve"> ~ </v>
          </cell>
          <cell r="U2630" t="str">
            <v>인증</v>
          </cell>
          <cell r="V2630" t="str">
            <v>O</v>
          </cell>
          <cell r="W2630" t="str">
            <v>쉽고 반복적인 동작으로 누구나 쉽게 따라하면서 댄스를 출 수 있게 하기 위함</v>
          </cell>
          <cell r="X2630" t="str">
            <v>준비운동, 레크댄스(추추차차,. 슈바슈바, 숙아)</v>
          </cell>
          <cell r="Y2630" t="str">
            <v/>
          </cell>
          <cell r="Z2630" t="str">
            <v/>
          </cell>
          <cell r="AA2630" t="str">
            <v/>
          </cell>
        </row>
        <row r="2631">
          <cell r="B2631" t="str">
            <v>MD1221</v>
          </cell>
          <cell r="C2631" t="str">
            <v>숲속 힐링(고등학교)</v>
          </cell>
          <cell r="D2631" t="str">
            <v/>
          </cell>
          <cell r="E2631" t="str">
            <v>(주)미리내</v>
          </cell>
          <cell r="F2631" t="str">
            <v>청소년수련원</v>
          </cell>
          <cell r="G2631" t="str">
            <v>경기도</v>
          </cell>
          <cell r="H2631" t="str">
            <v/>
          </cell>
          <cell r="I2631" t="str">
            <v>해당없음</v>
          </cell>
          <cell r="J2631" t="str">
            <v>미해당</v>
          </cell>
          <cell r="K2631" t="str">
            <v>미해당</v>
          </cell>
          <cell r="L2631" t="str">
            <v xml:space="preserve"> </v>
          </cell>
          <cell r="M2631" t="str">
            <v/>
          </cell>
          <cell r="N2631" t="str">
            <v>모험개척활동</v>
          </cell>
          <cell r="O2631" t="str">
            <v>0</v>
          </cell>
          <cell r="P2631" t="str">
            <v>150</v>
          </cell>
          <cell r="Q2631" t="str">
            <v>고</v>
          </cell>
          <cell r="R2631" t="str">
            <v>2024-12-04</v>
          </cell>
          <cell r="S2631" t="str">
            <v>2028-12-03</v>
          </cell>
          <cell r="T2631" t="str">
            <v xml:space="preserve"> ~ </v>
          </cell>
          <cell r="U2631" t="str">
            <v>인증</v>
          </cell>
          <cell r="V2631" t="str">
            <v>O</v>
          </cell>
          <cell r="W2631" t="str">
            <v>도심 속에서 쉽게 할 수 없는 해먹을 경험하게 하고 학업으로 인해 지친 청소년들에게 아로마 오일 등과 함께 힐링의 기회를 제공하기 위함</v>
          </cell>
          <cell r="X2631" t="str">
            <v xml:space="preserve">해먹 설치, 아로마 오일 </v>
          </cell>
          <cell r="Y2631" t="str">
            <v/>
          </cell>
          <cell r="Z2631" t="str">
            <v/>
          </cell>
          <cell r="AA2631" t="str">
            <v/>
          </cell>
        </row>
        <row r="2632">
          <cell r="B2632" t="str">
            <v>MD1220</v>
          </cell>
          <cell r="C2632" t="str">
            <v>미리내라이징star(중학교)</v>
          </cell>
          <cell r="D2632" t="str">
            <v/>
          </cell>
          <cell r="E2632" t="str">
            <v>(주)미리내</v>
          </cell>
          <cell r="F2632" t="str">
            <v>청소년수련원</v>
          </cell>
          <cell r="G2632" t="str">
            <v>경기도</v>
          </cell>
          <cell r="H2632" t="str">
            <v/>
          </cell>
          <cell r="I2632" t="str">
            <v>해당없음</v>
          </cell>
          <cell r="J2632" t="str">
            <v>미해당</v>
          </cell>
          <cell r="K2632" t="str">
            <v>미해당</v>
          </cell>
          <cell r="L2632" t="str">
            <v xml:space="preserve"> </v>
          </cell>
          <cell r="M2632" t="str">
            <v/>
          </cell>
          <cell r="N2632" t="str">
            <v>문화예술활동</v>
          </cell>
          <cell r="O2632" t="str">
            <v>0</v>
          </cell>
          <cell r="P2632" t="str">
            <v>500</v>
          </cell>
          <cell r="Q2632" t="str">
            <v>중</v>
          </cell>
          <cell r="R2632" t="str">
            <v>2024-12-04</v>
          </cell>
          <cell r="S2632" t="str">
            <v>2028-12-03</v>
          </cell>
          <cell r="T2632" t="str">
            <v xml:space="preserve"> ~ </v>
          </cell>
          <cell r="U2632" t="str">
            <v>인증</v>
          </cell>
          <cell r="V2632" t="str">
            <v>O</v>
          </cell>
          <cell r="W2632" t="str">
            <v>모든 학생들이 참여하는 시간으로 소외되는 친구 없이 모두 즐기게 하기 위함</v>
          </cell>
          <cell r="X2632" t="str">
            <v>스킨십게임(안마), 장기자랑, 원돌기 미션 등</v>
          </cell>
          <cell r="Y2632" t="str">
            <v/>
          </cell>
          <cell r="Z2632" t="str">
            <v/>
          </cell>
          <cell r="AA2632" t="str">
            <v/>
          </cell>
        </row>
        <row r="2633">
          <cell r="B2633" t="str">
            <v>MD1219</v>
          </cell>
          <cell r="C2633" t="str">
            <v>WHO IN MY ROOM(고등학교)</v>
          </cell>
          <cell r="D2633" t="str">
            <v/>
          </cell>
          <cell r="E2633" t="str">
            <v>(주)미리내</v>
          </cell>
          <cell r="F2633" t="str">
            <v>청소년수련원</v>
          </cell>
          <cell r="G2633" t="str">
            <v>경기도</v>
          </cell>
          <cell r="H2633" t="str">
            <v/>
          </cell>
          <cell r="I2633" t="str">
            <v>해당없음</v>
          </cell>
          <cell r="J2633" t="str">
            <v>미해당</v>
          </cell>
          <cell r="K2633" t="str">
            <v>미해당</v>
          </cell>
          <cell r="L2633" t="str">
            <v xml:space="preserve"> </v>
          </cell>
          <cell r="M2633" t="str">
            <v/>
          </cell>
          <cell r="N2633" t="str">
            <v>모험개척활동</v>
          </cell>
          <cell r="O2633" t="str">
            <v>0</v>
          </cell>
          <cell r="P2633" t="str">
            <v>200</v>
          </cell>
          <cell r="Q2633" t="str">
            <v>고</v>
          </cell>
          <cell r="R2633" t="str">
            <v>2024-12-04</v>
          </cell>
          <cell r="S2633" t="str">
            <v>2028-12-03</v>
          </cell>
          <cell r="T2633" t="str">
            <v xml:space="preserve"> ~ </v>
          </cell>
          <cell r="U2633" t="str">
            <v>인증</v>
          </cell>
          <cell r="V2633" t="str">
            <v>O</v>
          </cell>
          <cell r="W2633" t="str">
            <v>숙소의 인원 명부를 직접 블록으로 작성해서 재미를 유발하고, 친구들과 함께 블록으로 작성함으로써 친밀감을 형성할 수 있게 해주고, 생활 매듭법 및 생존 매듭법 교육을 통해 아이들의 생활 능력 및 생존 능력을 향상 시키기 위함.</v>
          </cell>
          <cell r="X2633" t="str">
            <v>문패용 판에 방원들 이름, 숙소 이름 블록으로 작성하기 / 문패용 판 꾸미기 /  생활매듭법, 생존매듭법 교육 및  시연</v>
          </cell>
          <cell r="Y2633" t="str">
            <v/>
          </cell>
          <cell r="Z2633" t="str">
            <v/>
          </cell>
          <cell r="AA2633" t="str">
            <v/>
          </cell>
        </row>
        <row r="2634">
          <cell r="B2634" t="str">
            <v>MD1218</v>
          </cell>
          <cell r="C2634" t="str">
            <v>WHO IN MY ROOM(중학교)</v>
          </cell>
          <cell r="D2634" t="str">
            <v/>
          </cell>
          <cell r="E2634" t="str">
            <v>(주)미리내</v>
          </cell>
          <cell r="F2634" t="str">
            <v>청소년수련원</v>
          </cell>
          <cell r="G2634" t="str">
            <v>경기도</v>
          </cell>
          <cell r="H2634" t="str">
            <v/>
          </cell>
          <cell r="I2634" t="str">
            <v>해당없음</v>
          </cell>
          <cell r="J2634" t="str">
            <v>미해당</v>
          </cell>
          <cell r="K2634" t="str">
            <v>미해당</v>
          </cell>
          <cell r="L2634" t="str">
            <v xml:space="preserve"> </v>
          </cell>
          <cell r="M2634" t="str">
            <v/>
          </cell>
          <cell r="N2634" t="str">
            <v>모험개척활동</v>
          </cell>
          <cell r="O2634" t="str">
            <v>0</v>
          </cell>
          <cell r="P2634" t="str">
            <v>200</v>
          </cell>
          <cell r="Q2634" t="str">
            <v>중</v>
          </cell>
          <cell r="R2634" t="str">
            <v>2024-12-04</v>
          </cell>
          <cell r="S2634" t="str">
            <v>2028-12-03</v>
          </cell>
          <cell r="T2634" t="str">
            <v xml:space="preserve"> ~ </v>
          </cell>
          <cell r="U2634" t="str">
            <v>인증</v>
          </cell>
          <cell r="V2634" t="str">
            <v>O</v>
          </cell>
          <cell r="W2634" t="str">
            <v>숙소의 인원 명부를 직접 블록으로 작성하면서 친구들에 대해 서로 알게 하고, 친밀감을 형성하며 생활 매듭법을 알려줌으로써 아이들의 생활 능력을 향상 시킬 수 있다</v>
          </cell>
          <cell r="X2634" t="str">
            <v xml:space="preserve">문패용 판에 블럭을 이용해서 방원  전체 이름 제작, 숙소 이름 정하기, 문패용 판 꾸미기, 8자 매듭 익히기 등_x000D_
</v>
          </cell>
          <cell r="Y2634" t="str">
            <v/>
          </cell>
          <cell r="Z2634" t="str">
            <v/>
          </cell>
          <cell r="AA2634" t="str">
            <v/>
          </cell>
        </row>
        <row r="2635">
          <cell r="B2635">
            <v>12601</v>
          </cell>
          <cell r="C2635" t="str">
            <v>명장의 도전 ‘취업을 JOB아라’(고등학교)</v>
          </cell>
          <cell r="D2635" t="str">
            <v>기본형</v>
          </cell>
          <cell r="E2635" t="str">
            <v>대한민국인성사관학교</v>
          </cell>
          <cell r="F2635" t="str">
            <v>개인사업</v>
          </cell>
          <cell r="G2635" t="str">
            <v>충청남도</v>
          </cell>
          <cell r="H2635" t="str">
            <v>대면활동</v>
          </cell>
          <cell r="I2635" t="str">
            <v>해당없음</v>
          </cell>
          <cell r="J2635" t="str">
            <v>미해당</v>
          </cell>
          <cell r="K2635" t="str">
            <v>미해당</v>
          </cell>
          <cell r="L2635" t="str">
            <v xml:space="preserve"> </v>
          </cell>
          <cell r="M2635" t="str">
            <v/>
          </cell>
          <cell r="N2635" t="str">
            <v>직업체험활동</v>
          </cell>
          <cell r="O2635" t="str">
            <v>50000</v>
          </cell>
          <cell r="P2635" t="str">
            <v>120</v>
          </cell>
          <cell r="Q2635" t="str">
            <v>고</v>
          </cell>
          <cell r="R2635" t="str">
            <v>2024-12-04</v>
          </cell>
          <cell r="S2635" t="str">
            <v>2028-12-03</v>
          </cell>
          <cell r="T2635" t="str">
            <v xml:space="preserve"> ~ </v>
          </cell>
          <cell r="U2635" t="str">
            <v>인증</v>
          </cell>
          <cell r="V2635" t="str">
            <v>X</v>
          </cell>
          <cell r="W2635" t="str">
            <v>- 다양한 조직에서 요구하는 올바른 외적자세 습득을 설명한다. _x000D_
- 특성화(마이스터)고등학교 학생으로서의 사회적 역할과 자긍심을 고취한다. _x000D_
- 자기소개서와 이력서 작성법을 명확히 인지 시킨다._x000D_
- 면접 방법을 완벽하게 몸에 익힌다._x000D_
- 교육 내용을 현실에 반영할 수 있는 자신감을 함양한다.</v>
          </cell>
          <cell r="X2635" t="str">
            <v>1. 동기부여와 마음의 문을 여는 오리엔테이션_x000D_
2. 자기소개서와 이력서 작성_x000D_
3. 면접준비_x000D_
4. 자신감 함양을 위한 특강</v>
          </cell>
          <cell r="Y2635" t="str">
            <v/>
          </cell>
          <cell r="Z2635" t="str">
            <v/>
          </cell>
          <cell r="AA2635" t="str">
            <v/>
          </cell>
        </row>
        <row r="2636">
          <cell r="B2636" t="str">
            <v>D0041</v>
          </cell>
          <cell r="C2636" t="str">
            <v>청소년 융합형 봉사 프로그램 (초등학교)</v>
          </cell>
          <cell r="D2636" t="str">
            <v>기본형-회기</v>
          </cell>
          <cell r="E2636" t="str">
            <v>공주시청소년문화센터</v>
          </cell>
          <cell r="F2636" t="str">
            <v>청소년문화의집</v>
          </cell>
          <cell r="G2636" t="str">
            <v>충청남도</v>
          </cell>
          <cell r="H2636" t="str">
            <v>대면활동</v>
          </cell>
          <cell r="I2636" t="str">
            <v>해당없음</v>
          </cell>
          <cell r="J2636" t="str">
            <v>미해당</v>
          </cell>
          <cell r="K2636" t="str">
            <v>미해당</v>
          </cell>
          <cell r="L2636" t="str">
            <v xml:space="preserve"> </v>
          </cell>
          <cell r="M2636" t="str">
            <v/>
          </cell>
          <cell r="N2636" t="str">
            <v>봉사활동</v>
          </cell>
          <cell r="O2636" t="str">
            <v>0</v>
          </cell>
          <cell r="P2636" t="str">
            <v>30</v>
          </cell>
          <cell r="Q2636" t="str">
            <v>초</v>
          </cell>
          <cell r="R2636" t="str">
            <v>2024-12-04</v>
          </cell>
          <cell r="S2636" t="str">
            <v>2028-12-03</v>
          </cell>
          <cell r="T2636" t="str">
            <v xml:space="preserve"> ~ </v>
          </cell>
          <cell r="U2636" t="str">
            <v>인증</v>
          </cell>
          <cell r="V2636" t="str">
            <v>X</v>
          </cell>
          <cell r="W2636" t="str">
            <v/>
          </cell>
          <cell r="X2636" t="str">
            <v>지속가능발전목표(SDGs) 달성을 위해 환경과 사회적경제를 주제로 한 기후 변화 대응, 공동체가 어우러져 문제를 해결하는 지속가능한 도시와 공동체의 이해, 지속가능한 소비-생산을 위한 프로그램과 불평등 해소를 위한 봉사 교육, 나눔 활동 등으로 구성되어 있습니다.</v>
          </cell>
          <cell r="Y2636" t="str">
            <v/>
          </cell>
          <cell r="Z2636" t="str">
            <v/>
          </cell>
          <cell r="AA2636" t="str">
            <v/>
          </cell>
        </row>
        <row r="2637">
          <cell r="B2637">
            <v>12600</v>
          </cell>
          <cell r="C2637" t="str">
            <v>(초등학교 당일형) 수목원체험 『봄』캠프 시즌-Ⅳ</v>
          </cell>
          <cell r="D2637" t="str">
            <v>기본형</v>
          </cell>
          <cell r="E2637" t="str">
            <v>세종교육</v>
          </cell>
          <cell r="F2637" t="str">
            <v>개인사업</v>
          </cell>
          <cell r="G2637" t="str">
            <v>경기도</v>
          </cell>
          <cell r="H2637" t="str">
            <v>대면활동</v>
          </cell>
          <cell r="I2637" t="str">
            <v>해당없음</v>
          </cell>
          <cell r="J2637" t="str">
            <v>미해당</v>
          </cell>
          <cell r="K2637" t="str">
            <v>미해당</v>
          </cell>
          <cell r="L2637" t="str">
            <v xml:space="preserve"> </v>
          </cell>
          <cell r="M2637" t="str">
            <v/>
          </cell>
          <cell r="N2637" t="str">
            <v>자기(인성)계발활동</v>
          </cell>
          <cell r="O2637" t="str">
            <v>24000</v>
          </cell>
          <cell r="P2637" t="str">
            <v>140</v>
          </cell>
          <cell r="Q2637" t="str">
            <v>초</v>
          </cell>
          <cell r="R2637" t="str">
            <v>2024-12-04</v>
          </cell>
          <cell r="S2637" t="str">
            <v>2028-12-03</v>
          </cell>
          <cell r="T2637" t="str">
            <v xml:space="preserve"> ~ </v>
          </cell>
          <cell r="U2637" t="str">
            <v>인증</v>
          </cell>
          <cell r="V2637" t="str">
            <v>O</v>
          </cell>
          <cell r="W2637" t="str">
            <v>1. 수목원 체험 캠프를 통해 억압된 정서를 풀어주고 긴장을 조절할 수 있도록 지도하고 기쁨, 만족, 이완, 완화 등의 심리적 안정을 가져와 인간에게 내재된 근원적인 욕구를 표출하는 배출구적인 역할을 함으로, 명랑하고 자신감과 의욕이 넘치는 정서 함양과 심리적 안정을 가져오게 해준다._x000D_
_x000D_
2. 농장 및 자연체험학습을 통해 자연 속에서 아름다움을 느끼고 다른 생명들에 대한 경외심과 사랑을 체험하며 모든 생명체들이 함께 살아가는 세계의 조화로움과 질서를 경험하도록 한다.</v>
          </cell>
          <cell r="X2637" t="str">
            <v>1. 수목원 체험 캠프를 통해 억압된 정서를 풀어주고 긴장을 조절할 수 있도록 지도하고 기쁨, 만족, 이완, 완화 등의 심리적 안정을 가져와 인간에게 내재된 근원적인 욕구를 표출하는 배출구적인 역할을 함으로, 명랑하고 자신감과 의욕이 넘치는 정서 함양과 심리적 안정을 가져오게 해준다. _x000D_
2. 농장 및 자연체험학습을 통해 자연 속에서 아름다움을 느끼고 다른 생명들에 대한 경외심과 사랑을 체험하며 모든 생명체들이 함께 살아가는 세계의 조화로움과 질서를 경험하도록 한다.</v>
          </cell>
          <cell r="Y2637" t="str">
            <v/>
          </cell>
          <cell r="Z2637" t="str">
            <v/>
          </cell>
          <cell r="AA2637" t="str">
            <v/>
          </cell>
        </row>
        <row r="2638">
          <cell r="B2638">
            <v>12597</v>
          </cell>
          <cell r="C2638" t="str">
            <v>하이, 드론 (High, Drone)</v>
          </cell>
          <cell r="D2638" t="str">
            <v>기본형-회기</v>
          </cell>
          <cell r="E2638" t="str">
            <v>단원청소년수련관</v>
          </cell>
          <cell r="F2638" t="str">
            <v>청소년수련관</v>
          </cell>
          <cell r="G2638" t="str">
            <v>경기도</v>
          </cell>
          <cell r="H2638" t="str">
            <v>대면활동</v>
          </cell>
          <cell r="I2638" t="str">
            <v>해당없음</v>
          </cell>
          <cell r="J2638" t="str">
            <v>미해당</v>
          </cell>
          <cell r="K2638" t="str">
            <v>미해당</v>
          </cell>
          <cell r="L2638" t="str">
            <v xml:space="preserve"> </v>
          </cell>
          <cell r="M2638" t="str">
            <v>드론</v>
          </cell>
          <cell r="N2638" t="str">
            <v>과학정보활동</v>
          </cell>
          <cell r="O2638" t="str">
            <v>12000</v>
          </cell>
          <cell r="P2638" t="str">
            <v>10</v>
          </cell>
          <cell r="Q2638" t="str">
            <v>초</v>
          </cell>
          <cell r="R2638" t="str">
            <v>2024-12-04</v>
          </cell>
          <cell r="S2638" t="str">
            <v>2028-12-03</v>
          </cell>
          <cell r="T2638" t="str">
            <v xml:space="preserve"> ~ </v>
          </cell>
          <cell r="U2638" t="str">
            <v>인증</v>
          </cell>
          <cell r="V2638" t="str">
            <v>O</v>
          </cell>
          <cell r="W2638" t="str">
            <v>차세대 신기술 학습 및 체험 제공을 원하는 초등학교 4~6학년 청소년을 대상으로 첨단 스마트 기기를 활용한 ICT 체험 및 교육을 기반의 미래사회를 혁신적으로 주도할 수 있는 창의 융합형 미래인재를 양성하고자 한다.</v>
          </cell>
          <cell r="X2638" t="str">
            <v xml:space="preserve">- 드론의 역사 이해하기_x000D_
- 일상생활 속 드론의 활용 사례 탐구 및 비행, 항공, 드론 산업 관련 분야 직업군 알아보기 _x000D_
- 조종 감각을 익히기 위한 노트북을 활용한 &lt;시뮬레이터(가상 비행)&gt; 실습 및 체험_x000D_
- 실제 드론 비행하기 (시동걸기, 이륙/착륙/비상착륙 실습 및 체험)_x000D_
- 연습 비행, 미션 비행 수행하기_x000D_
- 언플러그 코딩 (카드코딩)을 활용한 드론 컬러 캘리브레이션 실습 및 체험 </v>
          </cell>
          <cell r="Y2638" t="str">
            <v/>
          </cell>
          <cell r="Z2638" t="str">
            <v/>
          </cell>
          <cell r="AA2638" t="str">
            <v/>
          </cell>
        </row>
        <row r="2639">
          <cell r="B2639">
            <v>12592</v>
          </cell>
          <cell r="C2639" t="str">
            <v>긍정회로 미래 상상 AI동화책 만들기 프로젝트 '말하는대로 꿈꾸는대로'</v>
          </cell>
          <cell r="D2639" t="str">
            <v>기본형-회기</v>
          </cell>
          <cell r="E2639" t="str">
            <v>울주군시설관리공단 울주중부청소년수련관</v>
          </cell>
          <cell r="F2639" t="str">
            <v>청소년수련관</v>
          </cell>
          <cell r="G2639" t="str">
            <v>울산광역시</v>
          </cell>
          <cell r="H2639" t="str">
            <v>대면활동</v>
          </cell>
          <cell r="I2639" t="str">
            <v>해당없음</v>
          </cell>
          <cell r="J2639" t="str">
            <v>미해당</v>
          </cell>
          <cell r="K2639" t="str">
            <v>미해당</v>
          </cell>
          <cell r="L2639" t="str">
            <v xml:space="preserve"> </v>
          </cell>
          <cell r="M2639" t="str">
            <v/>
          </cell>
          <cell r="N2639" t="str">
            <v>과학정보활동</v>
          </cell>
          <cell r="O2639" t="str">
            <v>40000</v>
          </cell>
          <cell r="P2639" t="str">
            <v>12</v>
          </cell>
          <cell r="Q2639" t="str">
            <v>초</v>
          </cell>
          <cell r="R2639" t="str">
            <v>2024-12-04</v>
          </cell>
          <cell r="S2639" t="str">
            <v>2028-12-03</v>
          </cell>
          <cell r="T2639" t="str">
            <v xml:space="preserve"> ~ </v>
          </cell>
          <cell r="U2639" t="str">
            <v>인증</v>
          </cell>
          <cell r="V2639" t="str">
            <v>X</v>
          </cell>
          <cell r="W2639" t="str">
            <v/>
          </cell>
          <cell r="X2639" t="str">
            <v>▶ 오리엔테이션 및 안전교육_x000D_
▶ 우리가 꿈꾸는 세상 상상해보기_x000D_
▶ AI 활용한 동화책 제작하기_x000D_
▶ 팀별 발표하기 및 전시회 준비하기_x000D_
▶ AI동화책 전시회 및 활동 평가하기</v>
          </cell>
          <cell r="Y2639" t="str">
            <v/>
          </cell>
          <cell r="Z2639" t="str">
            <v/>
          </cell>
          <cell r="AA2639" t="str">
            <v/>
          </cell>
        </row>
        <row r="2640">
          <cell r="B2640">
            <v>12591</v>
          </cell>
          <cell r="C2640" t="str">
            <v>나만의 한반도기 비누만들기</v>
          </cell>
          <cell r="D2640" t="str">
            <v>기본형</v>
          </cell>
          <cell r="E2640" t="str">
            <v>울산북구청소년문화의집</v>
          </cell>
          <cell r="F2640" t="str">
            <v>청소년문화의집</v>
          </cell>
          <cell r="G2640" t="str">
            <v>울산광역시</v>
          </cell>
          <cell r="H2640" t="str">
            <v>대면활동</v>
          </cell>
          <cell r="I2640" t="str">
            <v>해당없음</v>
          </cell>
          <cell r="J2640" t="str">
            <v>미해당</v>
          </cell>
          <cell r="K2640" t="str">
            <v>미해당</v>
          </cell>
          <cell r="L2640" t="str">
            <v xml:space="preserve"> </v>
          </cell>
          <cell r="M2640" t="str">
            <v/>
          </cell>
          <cell r="N2640" t="str">
            <v>기타</v>
          </cell>
          <cell r="O2640" t="str">
            <v>0</v>
          </cell>
          <cell r="P2640" t="str">
            <v>15</v>
          </cell>
          <cell r="Q2640" t="str">
            <v>초</v>
          </cell>
          <cell r="R2640" t="str">
            <v>2024-12-04</v>
          </cell>
          <cell r="S2640" t="str">
            <v>2028-12-03</v>
          </cell>
          <cell r="T2640" t="str">
            <v xml:space="preserve"> ~ </v>
          </cell>
          <cell r="U2640" t="str">
            <v>인증</v>
          </cell>
          <cell r="V2640" t="str">
            <v>O</v>
          </cell>
          <cell r="W2640" t="str">
            <v>○ 직업세계의 전문가를 통한 직무이해, 직업체험, 직업스토리를 전문 직업인과 소통하고 경험하며_x000D_
청소년 개개인의 흥미와 소질을 찾아본다._x000D_
○ 진로직업체험을 통해 천연화장품제조사 직업세계에 대해 알아가고, 흥미 있게 진로설계에 쉽게 다가갈_x000D_
수 있도록 한다._x000D_
○ 프로그램을 통해 통일에 대해 생각해보고 자신만의 한반도기를 제작함으로써 통일에 대해 긍정적인_x000D_
개념을 심어주도록 도와준다.</v>
          </cell>
          <cell r="X2640" t="str">
            <v>○ 한반도기를 직접 만들면서 통일에 대해 긍정적인 느낌이 들게 한다._x000D_
○ 자신이 그린 한반도기를 발표함으로써 통일의 주인공이 자신임을 배운다._x000D_
○ 직업전문가에게 천연화장품 제조를 배워서 천연화장품 제조사라는 직업에 대해 배울 수 있다.</v>
          </cell>
          <cell r="Y2640" t="str">
            <v/>
          </cell>
          <cell r="Z2640" t="str">
            <v/>
          </cell>
          <cell r="AA2640" t="str">
            <v/>
          </cell>
        </row>
        <row r="2641">
          <cell r="B2641">
            <v>12590</v>
          </cell>
          <cell r="C2641" t="str">
            <v>청소년, 경제의 날개를 달다</v>
          </cell>
          <cell r="D2641" t="str">
            <v>기본형</v>
          </cell>
          <cell r="E2641" t="str">
            <v>문수청소년센터</v>
          </cell>
          <cell r="F2641" t="str">
            <v>청소년문화의집</v>
          </cell>
          <cell r="G2641" t="str">
            <v>울산광역시</v>
          </cell>
          <cell r="H2641" t="str">
            <v>대면활동</v>
          </cell>
          <cell r="I2641" t="str">
            <v>해당없음</v>
          </cell>
          <cell r="J2641" t="str">
            <v>미해당</v>
          </cell>
          <cell r="K2641" t="str">
            <v>미해당</v>
          </cell>
          <cell r="L2641" t="str">
            <v xml:space="preserve"> </v>
          </cell>
          <cell r="M2641" t="str">
            <v/>
          </cell>
          <cell r="N2641" t="str">
            <v>기타</v>
          </cell>
          <cell r="O2641" t="str">
            <v>0</v>
          </cell>
          <cell r="P2641" t="str">
            <v>20</v>
          </cell>
          <cell r="Q2641" t="str">
            <v>초</v>
          </cell>
          <cell r="R2641" t="str">
            <v>2024-12-04</v>
          </cell>
          <cell r="S2641" t="str">
            <v>2028-12-03</v>
          </cell>
          <cell r="T2641" t="str">
            <v xml:space="preserve"> ~ </v>
          </cell>
          <cell r="U2641" t="str">
            <v>인증</v>
          </cell>
          <cell r="V2641" t="str">
            <v>X</v>
          </cell>
          <cell r="W2641" t="str">
            <v/>
          </cell>
          <cell r="X2641" t="str">
            <v>오리엔테이션(인증제도 설명, 안전교육, 프로그램 일정 설명)_x000D_
경제개념 플러스 쌓기-투자왕_x000D_
(단계별 경제보드게임을 활용하여 경제용어와 기본개념을 익힌다. 합리적인 소비활동 체험을 통해 돈의 가치와 사용방법의 중요성을 깨닫는다. 자기 주도성을 높이고 능동적인 소비주체로의 성장을 돕는다. 협동활동을 통해 또래 친구들과 어울리며 서로 돕고 배려하는 사회성을 키운다.)_x000D_
퀴즈퀴즈, 정리 및 평가(활동을 마무리하고 활동한 내용 정리</v>
          </cell>
          <cell r="Y2641" t="str">
            <v/>
          </cell>
          <cell r="Z2641" t="str">
            <v/>
          </cell>
          <cell r="AA2641" t="str">
            <v/>
          </cell>
        </row>
        <row r="2642">
          <cell r="B2642">
            <v>12581</v>
          </cell>
          <cell r="C2642" t="str">
            <v>작곡은 몰라도 노래는 만들 수 있지</v>
          </cell>
          <cell r="D2642" t="str">
            <v>기본형</v>
          </cell>
          <cell r="E2642" t="str">
            <v>부산광역시 금정청소년수련관</v>
          </cell>
          <cell r="F2642" t="str">
            <v>청소년수련관</v>
          </cell>
          <cell r="G2642" t="str">
            <v>부산광역시</v>
          </cell>
          <cell r="H2642" t="str">
            <v>대면활동</v>
          </cell>
          <cell r="I2642" t="str">
            <v>해당없음</v>
          </cell>
          <cell r="J2642" t="str">
            <v>미해당</v>
          </cell>
          <cell r="K2642" t="str">
            <v>미해당</v>
          </cell>
          <cell r="L2642" t="str">
            <v xml:space="preserve"> </v>
          </cell>
          <cell r="M2642" t="str">
            <v/>
          </cell>
          <cell r="N2642" t="str">
            <v>문화예술활동</v>
          </cell>
          <cell r="O2642" t="str">
            <v>0</v>
          </cell>
          <cell r="P2642" t="str">
            <v>10</v>
          </cell>
          <cell r="Q2642" t="str">
            <v>중,고</v>
          </cell>
          <cell r="R2642" t="str">
            <v>2024-12-04</v>
          </cell>
          <cell r="S2642" t="str">
            <v>2028-12-03</v>
          </cell>
          <cell r="T2642" t="str">
            <v xml:space="preserve"> ~ </v>
          </cell>
          <cell r="U2642" t="str">
            <v>인증</v>
          </cell>
          <cell r="V2642" t="str">
            <v>O</v>
          </cell>
          <cell r="W2642" t="str">
            <v xml:space="preserve"> - 3개의 AI로 음악을 제작하여 청소년의 AI 활용능력을 길러 디지털 역량을 강화한다._x000D_
 - 나만의 노래를 만드는 작곡 활동을 통해 창의력과 자기 표현력을 기르고 문화예술 감수성을 함양한다._x000D_
 - 문화콘텐츠의 단순 수요자에서 벗어나 콘텐츠를 직접 제작하는 창작자가 되어보는 경험을 통해 문화예술이 가진 가치를 느끼고 저작권에 대한 인식을 높인다.</v>
          </cell>
          <cell r="X2642" t="str">
            <v>3가지 AI를 활용하여 나만의 노래 2곡 만들기</v>
          </cell>
          <cell r="Y2642" t="str">
            <v/>
          </cell>
          <cell r="Z2642" t="str">
            <v/>
          </cell>
          <cell r="AA2642" t="str">
            <v/>
          </cell>
        </row>
        <row r="2643">
          <cell r="B2643">
            <v>12580</v>
          </cell>
          <cell r="C2643" t="str">
            <v>기후위기 대응 환경교육 "마이-ECO 루틴'</v>
          </cell>
          <cell r="D2643" t="str">
            <v>기본형</v>
          </cell>
          <cell r="E2643" t="str">
            <v>동래구청소년수련관</v>
          </cell>
          <cell r="F2643" t="str">
            <v>청소년수련관</v>
          </cell>
          <cell r="G2643" t="str">
            <v>부산광역시</v>
          </cell>
          <cell r="H2643" t="str">
            <v>대면활동</v>
          </cell>
          <cell r="I2643" t="str">
            <v>해당없음</v>
          </cell>
          <cell r="J2643" t="str">
            <v>미해당</v>
          </cell>
          <cell r="K2643" t="str">
            <v>미해당</v>
          </cell>
          <cell r="L2643" t="str">
            <v xml:space="preserve"> </v>
          </cell>
          <cell r="M2643" t="str">
            <v/>
          </cell>
          <cell r="N2643" t="str">
            <v>환경보존활동</v>
          </cell>
          <cell r="O2643" t="str">
            <v>10000</v>
          </cell>
          <cell r="P2643" t="str">
            <v>20</v>
          </cell>
          <cell r="Q2643" t="str">
            <v>초</v>
          </cell>
          <cell r="R2643" t="str">
            <v>2024-12-04</v>
          </cell>
          <cell r="S2643" t="str">
            <v>2028-12-03</v>
          </cell>
          <cell r="T2643" t="str">
            <v xml:space="preserve"> ~ </v>
          </cell>
          <cell r="U2643" t="str">
            <v>인증</v>
          </cell>
          <cell r="V2643" t="str">
            <v>O</v>
          </cell>
          <cell r="W2643" t="str">
            <v xml:space="preserve">○ 기후위기 인식조사와 교육을 통해 현재 우리 사회에 닥쳐온 기후위기와 미래의 심각한 상황에 대한 인지를 확대하고 기후위기 감수성을 키운다._x000D_
○ 업사이클링 교육을 통해 자원순환과 친환경 디자인의 사회적 의미를 깨닫고 실천할 수 있는 역량을 키운다._x000D_
○ 업사이클링 디자인을 통해서 청소년들의 창의력을 개발하고 디자인을 통한 생활불편 해소와 같은 다양한 아이디어를 창출해본다._x000D_
○ 업사이클링 제품 제작 후 시제품 발표회를 통해서 청소년들의 발표력을 키우고 친환경 사고와 실천을 위한 다짐을 한다._x000D_
○ 일상생활 속에서 친환경 저탄소 중립 실천을 위한 행동을 실천한다._x000D_
</v>
          </cell>
          <cell r="X2643" t="str">
            <v>○ 여는마당 "동래-ON나"_x000D_
 - 청소년지도자 소개, 청소년수련활동인증제소개, 안전교육, 프로그램 일정 안내_x000D_
○ 환경교육 "ECO-ON나"_x000D_
 - 청소년 환경문제 인식 및 환경교육_x000D_
 ○ 탄소중립실천문 만들기 "ECO-루틴"_x000D_
 - 일상생활 속 친환경 탄소중립 실천하기_x000D_
 ○ 친환경작품 만들기 "ECO-UP-GO"_x000D_
 - 재활용품을 활용하여 나만의 친환경 작품 만들기_x000D_
 ○ 친환경작품 발표 "ECO-PT"_x000D_
 - 나만의 탄소중립 실천문 및 시제품 발표_x000D_
 ○닫는마당 "ECO-Doing"_x000D_
 - 소감나누기, 효과성 및 만족도 조사, 활동 마무리</v>
          </cell>
          <cell r="Y2643" t="str">
            <v/>
          </cell>
          <cell r="Z2643" t="str">
            <v/>
          </cell>
          <cell r="AA2643" t="str">
            <v/>
          </cell>
        </row>
        <row r="2644">
          <cell r="B2644">
            <v>12578</v>
          </cell>
          <cell r="C2644" t="str">
            <v>라이브 방송체험</v>
          </cell>
          <cell r="D2644" t="str">
            <v>기본형</v>
          </cell>
          <cell r="E2644" t="str">
            <v>시립마포청소년센터</v>
          </cell>
          <cell r="F2644" t="str">
            <v>청소년수련관</v>
          </cell>
          <cell r="G2644" t="str">
            <v>서울특별시</v>
          </cell>
          <cell r="H2644" t="str">
            <v>대면활동</v>
          </cell>
          <cell r="I2644" t="str">
            <v>해당없음</v>
          </cell>
          <cell r="J2644" t="str">
            <v>미해당</v>
          </cell>
          <cell r="K2644" t="str">
            <v>미해당</v>
          </cell>
          <cell r="L2644" t="str">
            <v xml:space="preserve"> </v>
          </cell>
          <cell r="M2644" t="str">
            <v/>
          </cell>
          <cell r="N2644" t="str">
            <v>과학정보활동</v>
          </cell>
          <cell r="O2644" t="str">
            <v>0</v>
          </cell>
          <cell r="P2644" t="str">
            <v>20</v>
          </cell>
          <cell r="Q2644" t="str">
            <v>초,중</v>
          </cell>
          <cell r="R2644" t="str">
            <v>2024-12-04</v>
          </cell>
          <cell r="S2644" t="str">
            <v>2028-12-03</v>
          </cell>
          <cell r="T2644" t="str">
            <v xml:space="preserve"> ~ </v>
          </cell>
          <cell r="U2644" t="str">
            <v>인증</v>
          </cell>
          <cell r="V2644" t="str">
            <v>O</v>
          </cell>
          <cell r="W2644" t="str">
            <v>디지털 관련 체험활동이 활성화되고 있는 요즘, 라이브 방송에 관심이 있는 청소년들에게 경험 중심의 미디어 윤리 교육 및 체험활동을 제공하여 긍정적인 라이브 방송을 경험해 봄으로써 청소년들의 건강한 디지털 활용을 도모한다.</v>
          </cell>
          <cell r="X2644" t="str">
            <v xml:space="preserve">- 디지털 도구를 활용한 라이브 방송체험_x000D_
- 라이브 방송 이해교육_x000D_
- 미디어 플랫폼을 활용한 방송 썸네일 제작활동_x000D_
</v>
          </cell>
          <cell r="Y2644" t="str">
            <v/>
          </cell>
          <cell r="Z2644" t="str">
            <v/>
          </cell>
          <cell r="AA2644" t="str">
            <v/>
          </cell>
        </row>
        <row r="2645">
          <cell r="B2645">
            <v>12577</v>
          </cell>
          <cell r="C2645" t="str">
            <v>도화지에 마음이란 그림</v>
          </cell>
          <cell r="D2645" t="str">
            <v>기본형</v>
          </cell>
          <cell r="E2645" t="str">
            <v>서울시립중랑청소년센터</v>
          </cell>
          <cell r="F2645" t="str">
            <v>청소년수련관</v>
          </cell>
          <cell r="G2645" t="str">
            <v>서울특별시</v>
          </cell>
          <cell r="H2645" t="str">
            <v>대면활동</v>
          </cell>
          <cell r="I2645" t="str">
            <v>해당없음</v>
          </cell>
          <cell r="J2645" t="str">
            <v>미해당</v>
          </cell>
          <cell r="K2645" t="str">
            <v>미해당</v>
          </cell>
          <cell r="L2645" t="str">
            <v xml:space="preserve"> </v>
          </cell>
          <cell r="M2645" t="str">
            <v/>
          </cell>
          <cell r="N2645" t="str">
            <v>자기(인성)계발활동</v>
          </cell>
          <cell r="O2645" t="str">
            <v>0</v>
          </cell>
          <cell r="P2645" t="str">
            <v>15</v>
          </cell>
          <cell r="Q2645" t="str">
            <v>초</v>
          </cell>
          <cell r="R2645" t="str">
            <v>2024-12-04</v>
          </cell>
          <cell r="S2645" t="str">
            <v>2028-12-03</v>
          </cell>
          <cell r="T2645" t="str">
            <v xml:space="preserve"> ~ </v>
          </cell>
          <cell r="U2645" t="str">
            <v>인증</v>
          </cell>
          <cell r="V2645" t="str">
            <v>X</v>
          </cell>
          <cell r="W2645" t="str">
            <v>청소년에게 자신을 알아가고, 자신을 돌보는 기회를 제공하여 건강한 자기정체성 향상을 위한 밑바탕을 다진다.</v>
          </cell>
          <cell r="X2645" t="str">
            <v>- '나'를 알아가기_x000D_
- 도화지에 내 마음 채워 넣기_x000D_
- 내마음 다른 친구에게 공유하기</v>
          </cell>
          <cell r="Y2645" t="str">
            <v/>
          </cell>
          <cell r="Z2645" t="str">
            <v/>
          </cell>
          <cell r="AA2645" t="str">
            <v/>
          </cell>
        </row>
        <row r="2646">
          <cell r="B2646">
            <v>12576</v>
          </cell>
          <cell r="C2646" t="str">
            <v>성장운동 「청소년 피지컬9-24」</v>
          </cell>
          <cell r="D2646" t="str">
            <v>기본형-회기</v>
          </cell>
          <cell r="E2646" t="str">
            <v>관악청소년센터</v>
          </cell>
          <cell r="F2646" t="str">
            <v>청소년수련관</v>
          </cell>
          <cell r="G2646" t="str">
            <v>서울특별시</v>
          </cell>
          <cell r="H2646" t="str">
            <v>대면활동</v>
          </cell>
          <cell r="I2646" t="str">
            <v>해당없음</v>
          </cell>
          <cell r="J2646" t="str">
            <v>미해당</v>
          </cell>
          <cell r="K2646" t="str">
            <v>미해당</v>
          </cell>
          <cell r="L2646" t="str">
            <v xml:space="preserve"> </v>
          </cell>
          <cell r="M2646" t="str">
            <v/>
          </cell>
          <cell r="N2646" t="str">
            <v>건강·보건활동</v>
          </cell>
          <cell r="O2646" t="str">
            <v>0</v>
          </cell>
          <cell r="P2646" t="str">
            <v>10</v>
          </cell>
          <cell r="Q2646" t="str">
            <v>중</v>
          </cell>
          <cell r="R2646" t="str">
            <v>2024-12-04</v>
          </cell>
          <cell r="S2646" t="str">
            <v>2028-12-03</v>
          </cell>
          <cell r="T2646" t="str">
            <v xml:space="preserve"> ~ </v>
          </cell>
          <cell r="U2646" t="str">
            <v>인증</v>
          </cell>
          <cell r="V2646" t="str">
            <v>X</v>
          </cell>
          <cell r="W2646" t="str">
            <v/>
          </cell>
          <cell r="X2646" t="str">
            <v>[프로그램 목표]_x000D_
- 체성분 측정을 통해 신체 상태를 파악 후 스스로 목표를 수립하고 노력함으로써 성취감 및 자존감을 향상시킨다._x000D_
- 정확한 운동 방법을 통한 근력 향상, 체중 감소, 체형 교정 등 건강한 신체 성장의 기회를 제공한다._x000D_
_x000D_
[프로그램 내용]_x000D_
- 오리엔테이션 및 안전교육_x000D_
- 체성분 측정(인바디를 통한 체성분 측정 및 특징 분석)_x000D_
- 나의 식습관 체크_x000D_
- 자기주도 운동계획 및 목표 수립_x000D_
- 개인별 맞춤 운동 코칭 등</v>
          </cell>
          <cell r="Y2646" t="str">
            <v/>
          </cell>
          <cell r="Z2646" t="str">
            <v/>
          </cell>
          <cell r="AA2646" t="str">
            <v/>
          </cell>
        </row>
        <row r="2647">
          <cell r="B2647">
            <v>12575</v>
          </cell>
          <cell r="C2647" t="str">
            <v>리사이클 팝업북 만들기 「하나뿐인 Making Book」</v>
          </cell>
          <cell r="D2647" t="str">
            <v>기본형-회기</v>
          </cell>
          <cell r="E2647" t="str">
            <v>관악청소년센터</v>
          </cell>
          <cell r="F2647" t="str">
            <v>청소년수련관</v>
          </cell>
          <cell r="G2647" t="str">
            <v>서울특별시</v>
          </cell>
          <cell r="H2647" t="str">
            <v>대면활동</v>
          </cell>
          <cell r="I2647" t="str">
            <v>해당없음</v>
          </cell>
          <cell r="J2647" t="str">
            <v>미해당</v>
          </cell>
          <cell r="K2647" t="str">
            <v>미해당</v>
          </cell>
          <cell r="L2647" t="str">
            <v xml:space="preserve"> </v>
          </cell>
          <cell r="M2647" t="str">
            <v/>
          </cell>
          <cell r="N2647" t="str">
            <v>환경보존활동</v>
          </cell>
          <cell r="O2647" t="str">
            <v>0</v>
          </cell>
          <cell r="P2647" t="str">
            <v>10</v>
          </cell>
          <cell r="Q2647" t="str">
            <v>초</v>
          </cell>
          <cell r="R2647" t="str">
            <v>2024-12-04</v>
          </cell>
          <cell r="S2647" t="str">
            <v>2028-12-03</v>
          </cell>
          <cell r="T2647" t="str">
            <v xml:space="preserve"> ~ </v>
          </cell>
          <cell r="U2647" t="str">
            <v>인증</v>
          </cell>
          <cell r="V2647" t="str">
            <v>X</v>
          </cell>
          <cell r="W2647" t="str">
            <v/>
          </cell>
          <cell r="X2647" t="str">
            <v>[프로그램 목표]_x000D_
- 재활용이 되지 않는 그림책을 활용한 업사이클링 활동을 통해 새로운 가치를 창출한다._x000D_
- 자신만의 독특한 상상력으로 팝업북 만들기를 통해 책에 대한 흥미와 창의력을 증진시킨다._x000D_
_x000D_
[프로그램 내용]_x000D_
- 오리엔테이션 및 안전교육_x000D_
- 동화책 입체 주머니 팝업북 만들기</v>
          </cell>
          <cell r="Y2647" t="str">
            <v/>
          </cell>
          <cell r="Z2647" t="str">
            <v/>
          </cell>
          <cell r="AA2647" t="str">
            <v/>
          </cell>
        </row>
        <row r="2648">
          <cell r="B2648">
            <v>12571</v>
          </cell>
          <cell r="C2648" t="str">
            <v>봉다리-봉사, 다 같이 하는 우리</v>
          </cell>
          <cell r="D2648" t="str">
            <v>기본형</v>
          </cell>
          <cell r="E2648" t="str">
            <v>춘천시청소년수련관</v>
          </cell>
          <cell r="F2648" t="str">
            <v>청소년수련관</v>
          </cell>
          <cell r="G2648" t="str">
            <v>강원특별자치도</v>
          </cell>
          <cell r="H2648" t="str">
            <v>대면활동</v>
          </cell>
          <cell r="I2648" t="str">
            <v>해당없음</v>
          </cell>
          <cell r="J2648" t="str">
            <v>미해당</v>
          </cell>
          <cell r="K2648" t="str">
            <v>미해당</v>
          </cell>
          <cell r="L2648" t="str">
            <v xml:space="preserve"> </v>
          </cell>
          <cell r="M2648" t="str">
            <v/>
          </cell>
          <cell r="N2648" t="str">
            <v>봉사활동</v>
          </cell>
          <cell r="O2648" t="str">
            <v>0</v>
          </cell>
          <cell r="P2648" t="str">
            <v>60</v>
          </cell>
          <cell r="Q2648" t="str">
            <v>중,고</v>
          </cell>
          <cell r="R2648" t="str">
            <v>2024-12-04</v>
          </cell>
          <cell r="S2648" t="str">
            <v>2028-12-03</v>
          </cell>
          <cell r="T2648" t="str">
            <v xml:space="preserve"> ~ </v>
          </cell>
          <cell r="U2648" t="str">
            <v>인증</v>
          </cell>
          <cell r="V2648" t="str">
            <v>X</v>
          </cell>
          <cell r="W2648" t="str">
            <v/>
          </cell>
          <cell r="X2648" t="str">
            <v>1. 자원봉사의 기초 이해 : 자원봉사의 개념, 가치, 필요성_x000D_
2. 자원봉사의 활동 분야 : 자원봉사 활동의 범위/분야별, 활동내용별 자원봉사 활동_x000D_
3. 자원봉사시간 관리방법: e청소년, 두볼 매뉴얼 교육</v>
          </cell>
          <cell r="Y2648" t="str">
            <v/>
          </cell>
          <cell r="Z2648" t="str">
            <v/>
          </cell>
          <cell r="AA2648" t="str">
            <v/>
          </cell>
        </row>
        <row r="2649">
          <cell r="B2649">
            <v>12569</v>
          </cell>
          <cell r="C2649" t="str">
            <v>리틀 생태박사</v>
          </cell>
          <cell r="D2649" t="str">
            <v>기본형-회기</v>
          </cell>
          <cell r="E2649" t="str">
            <v>동해시청소년수련관</v>
          </cell>
          <cell r="F2649" t="str">
            <v>청소년수련관</v>
          </cell>
          <cell r="G2649" t="str">
            <v>강원특별자치도</v>
          </cell>
          <cell r="H2649" t="str">
            <v>대면활동</v>
          </cell>
          <cell r="I2649" t="str">
            <v>해당없음</v>
          </cell>
          <cell r="J2649" t="str">
            <v>미해당</v>
          </cell>
          <cell r="K2649" t="str">
            <v>미해당</v>
          </cell>
          <cell r="L2649" t="str">
            <v xml:space="preserve"> </v>
          </cell>
          <cell r="M2649" t="str">
            <v/>
          </cell>
          <cell r="N2649" t="str">
            <v>과학정보활동</v>
          </cell>
          <cell r="O2649" t="str">
            <v>10000</v>
          </cell>
          <cell r="P2649" t="str">
            <v>20</v>
          </cell>
          <cell r="Q2649" t="str">
            <v>초</v>
          </cell>
          <cell r="R2649" t="str">
            <v>2024-12-04</v>
          </cell>
          <cell r="S2649" t="str">
            <v>2028-12-03</v>
          </cell>
          <cell r="T2649" t="str">
            <v xml:space="preserve"> ~ </v>
          </cell>
          <cell r="U2649" t="str">
            <v>인증</v>
          </cell>
          <cell r="V2649" t="str">
            <v>O</v>
          </cell>
          <cell r="W2649" t="str">
            <v>수련관 주변의 자연 생태계의 다양성을 알아보고, 식물과 곤충을 관찰해 그림으로 표현해 나만의 식물도감을 제작하면서 성취감을 느끼고, 자연보전의 필요성을 느낄 수 있는 기회 제공</v>
          </cell>
          <cell r="X2649" t="str">
            <v>1회기 매발톱꽃 관찰하고 세밀화 그리기_x000D_
2회기 봄꽃의 여왕, 개나리와 벚꽃 정복하기_x000D_
3회기 진달래와 철쭉 관찰하고 세밀화 그리기(진달래 화전 만들기)_x000D_
4회기 나는 알아요~ 봄나물_x000D_
5회기 내가 좋아하는 봄식물 관찰하고 세밀화 그리기</v>
          </cell>
          <cell r="Y2649" t="str">
            <v/>
          </cell>
          <cell r="Z2649" t="str">
            <v/>
          </cell>
          <cell r="AA2649" t="str">
            <v/>
          </cell>
        </row>
        <row r="2650">
          <cell r="B2650">
            <v>12568</v>
          </cell>
          <cell r="C2650" t="str">
            <v>한민리더십캠프</v>
          </cell>
          <cell r="D2650" t="str">
            <v>숙박형</v>
          </cell>
          <cell r="E2650" t="str">
            <v>학교법인 한민학원</v>
          </cell>
          <cell r="F2650" t="str">
            <v>학교</v>
          </cell>
          <cell r="G2650" t="str">
            <v>경기도</v>
          </cell>
          <cell r="H2650" t="str">
            <v>대면활동</v>
          </cell>
          <cell r="I2650" t="str">
            <v>일정규모</v>
          </cell>
          <cell r="J2650" t="str">
            <v>해당</v>
          </cell>
          <cell r="K2650" t="str">
            <v>미해당</v>
          </cell>
          <cell r="L2650" t="str">
            <v xml:space="preserve"> </v>
          </cell>
          <cell r="M2650" t="str">
            <v>드론</v>
          </cell>
          <cell r="N2650" t="str">
            <v>자기(인성)계발활동</v>
          </cell>
          <cell r="O2650" t="str">
            <v>450000</v>
          </cell>
          <cell r="P2650" t="str">
            <v>270</v>
          </cell>
          <cell r="Q2650" t="str">
            <v>초,중</v>
          </cell>
          <cell r="R2650" t="str">
            <v>2024-12-04</v>
          </cell>
          <cell r="S2650" t="str">
            <v>2028-12-03</v>
          </cell>
          <cell r="T2650" t="str">
            <v xml:space="preserve"> ~ </v>
          </cell>
          <cell r="U2650" t="str">
            <v>인증</v>
          </cell>
          <cell r="V2650" t="str">
            <v>O</v>
          </cell>
          <cell r="W2650" t="str">
            <v xml:space="preserve">교육여건이 불균형한 군인자녀 초등학생, 중학생을 대상으로 꿈과 목표를 찾고 그것을 실천해 가는 자기주도적인 태도와 학습습관의 배양으로써 바르고 믿음직한 국가사회의 인재로 성장하는데 기여하고자 한다._x000D_
</v>
          </cell>
          <cell r="X2650" t="str">
            <v>군인자녀학교인 한민고등학교를 운영하는 한민학원에서 군인자녀 및 순직 유자녀를 대상으로 스티븐코비의 '성공하는 청소년들의 7가지 습관' 프로그램을 가지고 계획적인 생활과 자기주도학습 습관을 배양토록 하여 자신의 목표를 달성해 나가도록 하는 캠프임.</v>
          </cell>
          <cell r="Y2650" t="str">
            <v/>
          </cell>
          <cell r="Z2650" t="str">
            <v/>
          </cell>
          <cell r="AA2650" t="str">
            <v/>
          </cell>
        </row>
        <row r="2651">
          <cell r="B2651">
            <v>12567</v>
          </cell>
          <cell r="C2651" t="str">
            <v>디지털 안전망</v>
          </cell>
          <cell r="D2651" t="str">
            <v>기본형</v>
          </cell>
          <cell r="E2651" t="str">
            <v>일산서구청소년수련관</v>
          </cell>
          <cell r="F2651" t="str">
            <v>청소년수련관</v>
          </cell>
          <cell r="G2651" t="str">
            <v>경기도</v>
          </cell>
          <cell r="H2651" t="str">
            <v>대면활동</v>
          </cell>
          <cell r="I2651" t="str">
            <v>해당없음</v>
          </cell>
          <cell r="J2651" t="str">
            <v>미해당</v>
          </cell>
          <cell r="K2651" t="str">
            <v>미해당</v>
          </cell>
          <cell r="L2651" t="str">
            <v xml:space="preserve"> </v>
          </cell>
          <cell r="M2651" t="str">
            <v/>
          </cell>
          <cell r="N2651" t="str">
            <v>건강·보건활동</v>
          </cell>
          <cell r="O2651" t="str">
            <v>0</v>
          </cell>
          <cell r="P2651" t="str">
            <v>15</v>
          </cell>
          <cell r="Q2651" t="str">
            <v>초,중,고</v>
          </cell>
          <cell r="R2651" t="str">
            <v>2024-12-04</v>
          </cell>
          <cell r="S2651" t="str">
            <v>2028-12-03</v>
          </cell>
          <cell r="T2651" t="str">
            <v xml:space="preserve"> ~ </v>
          </cell>
          <cell r="U2651" t="str">
            <v>인증</v>
          </cell>
          <cell r="V2651" t="str">
            <v>O</v>
          </cell>
          <cell r="W2651" t="str">
            <v>디지털 금융 및 AI 리터러시 교육을 통해 디지털 금융 이해력 향상 및 안전한 디지털 안전 의식을 제고하고자 함.</v>
          </cell>
          <cell r="X2651" t="str">
            <v>1. AI와 딥페이크_x000D_
2. 현명하고 안전한 디지털 금융 사용법</v>
          </cell>
          <cell r="Y2651" t="str">
            <v/>
          </cell>
          <cell r="Z2651" t="str">
            <v/>
          </cell>
          <cell r="AA2651" t="str">
            <v/>
          </cell>
        </row>
        <row r="2652">
          <cell r="B2652">
            <v>12564</v>
          </cell>
          <cell r="C2652" t="str">
            <v>(인증)경제야 놀자</v>
          </cell>
          <cell r="D2652" t="str">
            <v>기본형-회기</v>
          </cell>
          <cell r="E2652" t="str">
            <v>성남시중원청소년수련관</v>
          </cell>
          <cell r="F2652" t="str">
            <v>청소년수련관</v>
          </cell>
          <cell r="G2652" t="str">
            <v>경기도</v>
          </cell>
          <cell r="H2652" t="str">
            <v>대면활동</v>
          </cell>
          <cell r="I2652" t="str">
            <v>해당없음</v>
          </cell>
          <cell r="J2652" t="str">
            <v>미해당</v>
          </cell>
          <cell r="K2652" t="str">
            <v>미해당</v>
          </cell>
          <cell r="L2652" t="str">
            <v xml:space="preserve"> </v>
          </cell>
          <cell r="M2652" t="str">
            <v/>
          </cell>
          <cell r="N2652" t="str">
            <v>자기(인성)계발활동</v>
          </cell>
          <cell r="O2652" t="str">
            <v>0</v>
          </cell>
          <cell r="P2652" t="str">
            <v>10</v>
          </cell>
          <cell r="Q2652" t="str">
            <v>초</v>
          </cell>
          <cell r="R2652" t="str">
            <v>2024-12-04</v>
          </cell>
          <cell r="S2652" t="str">
            <v>2028-12-03</v>
          </cell>
          <cell r="T2652" t="str">
            <v xml:space="preserve"> ~ </v>
          </cell>
          <cell r="U2652" t="str">
            <v>인증</v>
          </cell>
          <cell r="V2652" t="str">
            <v>X</v>
          </cell>
          <cell r="W2652" t="str">
            <v xml:space="preserve">아동들에게 미래의 경제 환경에 효과적으로 대응할 수 있도록 돕고, 조기에 경제적 사고를 기를 수 있는 중요한 기회를 제공하여  그들이  경제적 자립과 책임감을 기르고, 변화하는 경제 환경에 잘 적응할 수 있도록 한다. </v>
          </cell>
          <cell r="X2652" t="str">
            <v xml:space="preserve">초등 저학년 대상의 경제 이론교육과 체험활동 운영 </v>
          </cell>
          <cell r="Y2652" t="str">
            <v/>
          </cell>
          <cell r="Z2652" t="str">
            <v/>
          </cell>
          <cell r="AA2652" t="str">
            <v/>
          </cell>
        </row>
        <row r="2653">
          <cell r="B2653">
            <v>12556</v>
          </cell>
          <cell r="C2653" t="str">
            <v>도심에서 함께 놀 자연!</v>
          </cell>
          <cell r="D2653" t="str">
            <v>기본형</v>
          </cell>
          <cell r="E2653" t="str">
            <v>시립목동청소년센터</v>
          </cell>
          <cell r="F2653" t="str">
            <v>청소년수련관</v>
          </cell>
          <cell r="G2653" t="str">
            <v>서울특별시</v>
          </cell>
          <cell r="H2653" t="str">
            <v>대면활동</v>
          </cell>
          <cell r="I2653" t="str">
            <v>해당없음</v>
          </cell>
          <cell r="J2653" t="str">
            <v>미해당</v>
          </cell>
          <cell r="K2653" t="str">
            <v>미해당</v>
          </cell>
          <cell r="L2653" t="str">
            <v xml:space="preserve"> </v>
          </cell>
          <cell r="M2653" t="str">
            <v/>
          </cell>
          <cell r="N2653" t="str">
            <v>환경보존활동</v>
          </cell>
          <cell r="O2653" t="str">
            <v>0</v>
          </cell>
          <cell r="P2653" t="str">
            <v>20</v>
          </cell>
          <cell r="Q2653" t="str">
            <v>초</v>
          </cell>
          <cell r="R2653" t="str">
            <v>2024-12-04</v>
          </cell>
          <cell r="S2653" t="str">
            <v>2028-12-03</v>
          </cell>
          <cell r="T2653" t="str">
            <v xml:space="preserve"> ~ </v>
          </cell>
          <cell r="U2653" t="str">
            <v>인증</v>
          </cell>
          <cell r="V2653" t="str">
            <v>X</v>
          </cell>
          <cell r="W2653" t="str">
            <v/>
          </cell>
          <cell r="X2653" t="str">
            <v>도심 속에서 청소년들의 욕구에 부합하는 다양한 실내 체험활동과 교육을 동시에 진행함으로써 청소년들의 눈높이에 맞춰 환경 보호 인식과 에코 감수성을 함양하는데 목적을 두며, 이와 같은 활동을 통해환경 보호 및 자연 활동의 관한 접근성을 높여 도심 속 청소년들이 보다 능동적으로 자연친화적인 성장을 할 수 있도록 함_x000D_
_x000D_
교육활동: 현대 환경오염 실태에 관한 내용 전달 및 이와 같은 환경 속에서 이루어져야 할 환경 보전의 필요성에 관한 교육 진행_x000D_
                도심 속에서 청소년들이 실시할 수 있는 탄소중립 활동 교육 및 실천방안 제시_x000D_
실내활동: 청소년들의 에코 감수성 함양과 자연 친밀도 향상을 위한 테라리움/비바리움 제작_x000D_
혼합활동: 도심 속에서 쉽게 구할 수 있는 낙엽 및 풀 등을 활용하여 손수건 물 들이기 진행함으로써 도심 속 자연에 대한 흥미 유도</v>
          </cell>
          <cell r="Y2653" t="str">
            <v/>
          </cell>
          <cell r="Z2653" t="str">
            <v/>
          </cell>
          <cell r="AA2653" t="str">
            <v/>
          </cell>
        </row>
        <row r="2654">
          <cell r="B2654">
            <v>12555</v>
          </cell>
          <cell r="C2654" t="str">
            <v>청소년 용어 인식 개선 프로그램 "학생 아니고 청소년"</v>
          </cell>
          <cell r="D2654" t="str">
            <v>기본형</v>
          </cell>
          <cell r="E2654" t="str">
            <v>시립마포청소년센터</v>
          </cell>
          <cell r="F2654" t="str">
            <v>청소년수련관</v>
          </cell>
          <cell r="G2654" t="str">
            <v>서울특별시</v>
          </cell>
          <cell r="H2654" t="str">
            <v>대면활동</v>
          </cell>
          <cell r="I2654" t="str">
            <v>해당없음</v>
          </cell>
          <cell r="J2654" t="str">
            <v>미해당</v>
          </cell>
          <cell r="K2654" t="str">
            <v>미해당</v>
          </cell>
          <cell r="L2654" t="str">
            <v xml:space="preserve"> </v>
          </cell>
          <cell r="M2654" t="str">
            <v/>
          </cell>
          <cell r="N2654" t="str">
            <v>기타</v>
          </cell>
          <cell r="O2654" t="str">
            <v>0</v>
          </cell>
          <cell r="P2654" t="str">
            <v>20</v>
          </cell>
          <cell r="Q2654" t="str">
            <v>중,고</v>
          </cell>
          <cell r="R2654" t="str">
            <v>2024-12-04</v>
          </cell>
          <cell r="S2654" t="str">
            <v>2028-12-03</v>
          </cell>
          <cell r="T2654" t="str">
            <v xml:space="preserve"> ~ </v>
          </cell>
          <cell r="U2654" t="str">
            <v>인증</v>
          </cell>
          <cell r="V2654" t="str">
            <v>O</v>
          </cell>
          <cell r="W2654" t="str">
            <v xml:space="preserve">사회적으로 청소년들의 구분 형태가 다양해지고 있는 가운데 초·중·고등학생, 학교 밖 청소년 등 모든 청소년이 청소년이라는 용어로 인식할 수 있도록 하는 청소년용어 인식 개선 프로그램을 제공하여 청소년 권리를 보장하고 사회 속 청소년 인식을 개선하여 주체적인 청소년으로 성장을 도모한다. </v>
          </cell>
          <cell r="X2654" t="str">
            <v>사회적으로 청소년들의 구분 형태가 다양해지고 있는 가운데 초·중·고등학생, 학교 밖 청소년 등 모든 청소년이 청소년이라는 용어로 인식할 수 있도록 하는 청소년용어 인식 개선 프로그램을 제공하여 청소년 권리를 보장하고 사회 속 청소년 인식을 개선하여 주체적인 청소년으로 성장을 도모하고자 한다.</v>
          </cell>
          <cell r="Y2654" t="str">
            <v/>
          </cell>
          <cell r="Z2654" t="str">
            <v/>
          </cell>
          <cell r="AA2654" t="str">
            <v/>
          </cell>
        </row>
        <row r="2655">
          <cell r="B2655">
            <v>12554</v>
          </cell>
          <cell r="C2655" t="str">
            <v>경제 Pocket-Do!</v>
          </cell>
          <cell r="D2655" t="str">
            <v>기본형</v>
          </cell>
          <cell r="E2655" t="str">
            <v>서울시립광진청소년센터</v>
          </cell>
          <cell r="F2655" t="str">
            <v>청소년수련관</v>
          </cell>
          <cell r="G2655" t="str">
            <v>서울특별시</v>
          </cell>
          <cell r="H2655" t="str">
            <v>대면활동</v>
          </cell>
          <cell r="I2655" t="str">
            <v>해당없음</v>
          </cell>
          <cell r="J2655" t="str">
            <v>미해당</v>
          </cell>
          <cell r="K2655" t="str">
            <v>미해당</v>
          </cell>
          <cell r="L2655" t="str">
            <v xml:space="preserve"> </v>
          </cell>
          <cell r="M2655" t="str">
            <v/>
          </cell>
          <cell r="N2655" t="str">
            <v>직업체험활동</v>
          </cell>
          <cell r="O2655" t="str">
            <v>10000</v>
          </cell>
          <cell r="P2655" t="str">
            <v>20</v>
          </cell>
          <cell r="Q2655" t="str">
            <v>초</v>
          </cell>
          <cell r="R2655" t="str">
            <v>2024-12-04</v>
          </cell>
          <cell r="S2655" t="str">
            <v>2028-12-03</v>
          </cell>
          <cell r="T2655" t="str">
            <v xml:space="preserve"> ~ </v>
          </cell>
          <cell r="U2655" t="str">
            <v>인증</v>
          </cell>
          <cell r="V2655" t="str">
            <v>X</v>
          </cell>
          <cell r="W2655" t="str">
            <v/>
          </cell>
          <cell r="X2655" t="str">
            <v>1. 돈의 대한 인식을 공유하고 경제 개념과 원리를 습득_x000D_
2. 체험형 활동을 통해「SSID」소비, 저축, 기부, 투자를 이해_x000D_
3. 용돈기입장을 완성시키고, SSID 꿈리스트를 작성</v>
          </cell>
          <cell r="Y2655" t="str">
            <v/>
          </cell>
          <cell r="Z2655" t="str">
            <v/>
          </cell>
          <cell r="AA2655" t="str">
            <v/>
          </cell>
        </row>
        <row r="2656">
          <cell r="B2656" t="str">
            <v>D0145</v>
          </cell>
          <cell r="C2656" t="str">
            <v>인공지능 시대의 청소년을 위한 AI 윤리 (초등학교)</v>
          </cell>
          <cell r="D2656" t="str">
            <v>기본형-회기</v>
          </cell>
          <cell r="E2656" t="str">
            <v>고운청소년센터</v>
          </cell>
          <cell r="F2656" t="str">
            <v>청소년문화의집</v>
          </cell>
          <cell r="G2656" t="str">
            <v>세종특별자치시</v>
          </cell>
          <cell r="H2656" t="str">
            <v>대면활동</v>
          </cell>
          <cell r="I2656" t="str">
            <v>해당없음</v>
          </cell>
          <cell r="J2656" t="str">
            <v>미해당</v>
          </cell>
          <cell r="K2656" t="str">
            <v>미해당</v>
          </cell>
          <cell r="L2656" t="str">
            <v xml:space="preserve"> </v>
          </cell>
          <cell r="M2656" t="str">
            <v/>
          </cell>
          <cell r="N2656" t="str">
            <v>자기(인성)계발활동</v>
          </cell>
          <cell r="O2656" t="str">
            <v>0</v>
          </cell>
          <cell r="P2656" t="str">
            <v>10</v>
          </cell>
          <cell r="Q2656" t="str">
            <v>초</v>
          </cell>
          <cell r="R2656" t="str">
            <v>2025-12-24</v>
          </cell>
          <cell r="S2656" t="str">
            <v>2028-12-23</v>
          </cell>
          <cell r="T2656" t="str">
            <v xml:space="preserve"> ~ </v>
          </cell>
          <cell r="U2656" t="str">
            <v>인증</v>
          </cell>
          <cell r="V2656" t="str">
            <v>X</v>
          </cell>
          <cell r="W2656" t="str">
            <v>초등학교 연령의 청소년을 대상으로 인공지능 기술의 윤리적 문제와 도전 과제를 이해하고, 책임감 있고 윤리적인 방식으로 AI를 활용할 수 있는 능력을 함양시키고자 한다.</v>
          </cell>
          <cell r="X2656" t="str">
            <v>인공지능 기술의 중요성과 윤리적 문제를 알고 책임감 있는 윤리적 사고를 향상시켜 AI를 올바르게 활용할 수 있는 디지털 시민으로 성장한다.</v>
          </cell>
          <cell r="Y2656" t="str">
            <v/>
          </cell>
          <cell r="Z2656" t="str">
            <v/>
          </cell>
          <cell r="AA2656" t="str">
            <v/>
          </cell>
        </row>
        <row r="2657">
          <cell r="B2657">
            <v>13362</v>
          </cell>
          <cell r="C2657" t="str">
            <v>알록달록 Bookmaking</v>
          </cell>
          <cell r="D2657" t="str">
            <v>기본형-회기</v>
          </cell>
          <cell r="E2657" t="str">
            <v>신월청소년문화센터</v>
          </cell>
          <cell r="F2657" t="str">
            <v>청소년문화의집</v>
          </cell>
          <cell r="G2657" t="str">
            <v>서울특별시</v>
          </cell>
          <cell r="H2657" t="str">
            <v>대면활동</v>
          </cell>
          <cell r="I2657" t="str">
            <v>해당없음</v>
          </cell>
          <cell r="J2657" t="str">
            <v>미해당</v>
          </cell>
          <cell r="K2657" t="str">
            <v>미해당</v>
          </cell>
          <cell r="L2657" t="str">
            <v xml:space="preserve"> </v>
          </cell>
          <cell r="M2657" t="str">
            <v/>
          </cell>
          <cell r="N2657" t="str">
            <v>자기(인성)계발활동</v>
          </cell>
          <cell r="O2657" t="str">
            <v>65000</v>
          </cell>
          <cell r="P2657" t="str">
            <v>7</v>
          </cell>
          <cell r="Q2657" t="str">
            <v>초</v>
          </cell>
          <cell r="R2657" t="str">
            <v>2025-12-24</v>
          </cell>
          <cell r="S2657" t="str">
            <v>2028-12-23</v>
          </cell>
          <cell r="T2657" t="str">
            <v xml:space="preserve"> ~ </v>
          </cell>
          <cell r="U2657" t="str">
            <v>인증</v>
          </cell>
          <cell r="V2657" t="str">
            <v>O</v>
          </cell>
          <cell r="W2657" t="str">
            <v>지역 내 청소년의 창의력 향상과 글쓰기 능력 향상을 위하여 동화책 만들기 활동을 통해 동화작가 직업체험의 기회를 제공하고, 청소년 활동 역량을 성장시킬 수 있도록 돕는다.</v>
          </cell>
          <cell r="X2657" t="str">
            <v>긍정적인 독서 경험과 과중한 학업에 의한 독서 습관화 부족으로 지역 내 필요한 청소년들에게 지속적인 독서 교육과 창의력 향상을 위한 다양한 독후 활동을 통해 창의적인 사고와 올바른 인성을 지닌 성인으로 성장할 수 있도록 한다.</v>
          </cell>
          <cell r="Y2657" t="str">
            <v/>
          </cell>
          <cell r="Z2657" t="str">
            <v/>
          </cell>
          <cell r="AA2657" t="str">
            <v/>
          </cell>
        </row>
        <row r="2658">
          <cell r="B2658" t="str">
            <v>D0143</v>
          </cell>
          <cell r="C2658" t="str">
            <v>인공지능 시대의 청소년을 위한 AI 윤리 (중학교)</v>
          </cell>
          <cell r="D2658" t="str">
            <v>기본형-회기</v>
          </cell>
          <cell r="E2658" t="str">
            <v>춘천시청소년수련관</v>
          </cell>
          <cell r="F2658" t="str">
            <v>청소년수련관</v>
          </cell>
          <cell r="G2658" t="str">
            <v>강원특별자치도</v>
          </cell>
          <cell r="H2658" t="str">
            <v>대면활동</v>
          </cell>
          <cell r="I2658" t="str">
            <v>해당없음</v>
          </cell>
          <cell r="J2658" t="str">
            <v>미해당</v>
          </cell>
          <cell r="K2658" t="str">
            <v>미해당</v>
          </cell>
          <cell r="L2658" t="str">
            <v xml:space="preserve"> </v>
          </cell>
          <cell r="M2658" t="str">
            <v/>
          </cell>
          <cell r="N2658" t="str">
            <v>자기(인성)계발활동</v>
          </cell>
          <cell r="O2658" t="str">
            <v>0</v>
          </cell>
          <cell r="P2658" t="str">
            <v>20</v>
          </cell>
          <cell r="Q2658" t="str">
            <v>중</v>
          </cell>
          <cell r="R2658" t="str">
            <v>2025-12-24</v>
          </cell>
          <cell r="S2658" t="str">
            <v>2028-12-23</v>
          </cell>
          <cell r="T2658" t="str">
            <v xml:space="preserve"> ~ </v>
          </cell>
          <cell r="U2658" t="str">
            <v>인증</v>
          </cell>
          <cell r="V2658" t="str">
            <v>X</v>
          </cell>
          <cell r="W2658" t="str">
            <v>중학교 연령의 청소년을 대상으로 인공지능 기술의 윤리적 문제와 도전 과제를 이해하고, 책임감 있고 윤리적인 방식으로 AI를 활용할 수 있는 능력을 함양시키고자 한다.</v>
          </cell>
          <cell r="X2658" t="str">
            <v>인공지능 기술의 중요성과 윤리적 문제를 알고 책임감 있는 윤리적 사고를 향상시켜 AI를 올바르게 활용할 수 있는 디지털 시민으로 성장한다.</v>
          </cell>
          <cell r="Y2658" t="str">
            <v/>
          </cell>
          <cell r="Z2658" t="str">
            <v/>
          </cell>
          <cell r="AA2658" t="str">
            <v/>
          </cell>
        </row>
        <row r="2659">
          <cell r="B2659" t="str">
            <v>MD1248</v>
          </cell>
          <cell r="C2659" t="str">
            <v>힐링숲트레킹(초등학교)</v>
          </cell>
          <cell r="D2659" t="str">
            <v/>
          </cell>
          <cell r="E2659" t="str">
            <v>보성군청소년수련원</v>
          </cell>
          <cell r="F2659" t="str">
            <v>청소년수련원</v>
          </cell>
          <cell r="G2659" t="str">
            <v>전라남도</v>
          </cell>
          <cell r="H2659" t="str">
            <v/>
          </cell>
          <cell r="I2659" t="str">
            <v>해당없음</v>
          </cell>
          <cell r="J2659" t="str">
            <v>미해당</v>
          </cell>
          <cell r="K2659" t="str">
            <v>미해당</v>
          </cell>
          <cell r="L2659" t="str">
            <v xml:space="preserve"> </v>
          </cell>
          <cell r="M2659" t="str">
            <v/>
          </cell>
          <cell r="N2659" t="str">
            <v>건강·보건활동</v>
          </cell>
          <cell r="O2659" t="str">
            <v>0</v>
          </cell>
          <cell r="P2659" t="str">
            <v>280</v>
          </cell>
          <cell r="Q2659" t="str">
            <v>초</v>
          </cell>
          <cell r="R2659" t="str">
            <v>2025-01-01</v>
          </cell>
          <cell r="S2659" t="str">
            <v>2028-12-31</v>
          </cell>
          <cell r="T2659" t="str">
            <v xml:space="preserve"> ~ </v>
          </cell>
          <cell r="U2659" t="str">
            <v>인증</v>
          </cell>
          <cell r="V2659" t="str">
            <v>X</v>
          </cell>
          <cell r="W2659" t="str">
            <v>- 자연에서의 활동을 통해 청소년들이 신체적 에너지를 발산하고 _x000D_
   스트레스를 완화한다._x000D_
- 숲체험을 통해 환경보존의 소중함 및 필요성을 이해한다._x000D_
- 트레킹을 통해 성취감을 느끼고 자존감을 향상시킨다._x000D_
- 트레킹을 통해 심리적 안정과 정서적 회복을 경험하도록 한다.</v>
          </cell>
          <cell r="X2659" t="str">
            <v>- 사전 안전교육 및 준비운동, 인솔 지도자 배정_x000D_
- 트레킹_x000D_
- 포토존 사진 기록 및  편백나무숲 휴식_x000D_
- 실내정원 체험_x000D_
- 소감 발표</v>
          </cell>
          <cell r="Y2659" t="str">
            <v/>
          </cell>
          <cell r="Z2659" t="str">
            <v/>
          </cell>
          <cell r="AA2659" t="str">
            <v/>
          </cell>
        </row>
        <row r="2660">
          <cell r="B2660" t="str">
            <v>MD1247</v>
          </cell>
          <cell r="C2660" t="str">
            <v>힐링숲트레킹(중학교)</v>
          </cell>
          <cell r="D2660" t="str">
            <v/>
          </cell>
          <cell r="E2660" t="str">
            <v>보성군청소년수련원</v>
          </cell>
          <cell r="F2660" t="str">
            <v>청소년수련원</v>
          </cell>
          <cell r="G2660" t="str">
            <v>전라남도</v>
          </cell>
          <cell r="H2660" t="str">
            <v/>
          </cell>
          <cell r="I2660" t="str">
            <v>해당없음</v>
          </cell>
          <cell r="J2660" t="str">
            <v>미해당</v>
          </cell>
          <cell r="K2660" t="str">
            <v>미해당</v>
          </cell>
          <cell r="L2660" t="str">
            <v xml:space="preserve"> </v>
          </cell>
          <cell r="M2660" t="str">
            <v/>
          </cell>
          <cell r="N2660" t="str">
            <v>건강·보건활동</v>
          </cell>
          <cell r="O2660" t="str">
            <v>0</v>
          </cell>
          <cell r="P2660" t="str">
            <v>280</v>
          </cell>
          <cell r="Q2660" t="str">
            <v>중</v>
          </cell>
          <cell r="R2660" t="str">
            <v>2025-01-01</v>
          </cell>
          <cell r="S2660" t="str">
            <v>2028-12-31</v>
          </cell>
          <cell r="T2660" t="str">
            <v xml:space="preserve"> ~ </v>
          </cell>
          <cell r="U2660" t="str">
            <v>인증</v>
          </cell>
          <cell r="V2660" t="str">
            <v>X</v>
          </cell>
          <cell r="W2660" t="str">
            <v>- 자연에서의 활동을 통해 청소년들이 신체적 에너지를 발산하고_x000D_
  스트레스를 완화한다._x000D_
- 숲체험을 통해 환경보존의 소중함 및 필요성을 이해한다._x000D_
- 트레킹을 통해 성취감을 느끼고 자존감을 향상시킨다._x000D_
- 트레킹을 통해 심리적 안정과 정서적 회복을 경험하도록 한다.</v>
          </cell>
          <cell r="X2660" t="str">
            <v>- 사전 안전교육 및 준비운동, 인솔 지도자 배정_x000D_
- 트레킹_x000D_
- 포토존 사진 기록 및 편백나무숲 휴식_x000D_
- 실내정원 체험_x000D_
- 소감 발표</v>
          </cell>
          <cell r="Y2660" t="str">
            <v/>
          </cell>
          <cell r="Z2660" t="str">
            <v/>
          </cell>
          <cell r="AA2660" t="str">
            <v/>
          </cell>
        </row>
        <row r="2661">
          <cell r="B2661" t="str">
            <v>MD1246</v>
          </cell>
          <cell r="C2661" t="str">
            <v>힐링숲트레킹(고등학교)</v>
          </cell>
          <cell r="D2661" t="str">
            <v/>
          </cell>
          <cell r="E2661" t="str">
            <v>보성군청소년수련원</v>
          </cell>
          <cell r="F2661" t="str">
            <v>청소년수련원</v>
          </cell>
          <cell r="G2661" t="str">
            <v>전라남도</v>
          </cell>
          <cell r="H2661" t="str">
            <v/>
          </cell>
          <cell r="I2661" t="str">
            <v>해당없음</v>
          </cell>
          <cell r="J2661" t="str">
            <v>미해당</v>
          </cell>
          <cell r="K2661" t="str">
            <v>미해당</v>
          </cell>
          <cell r="L2661" t="str">
            <v xml:space="preserve"> </v>
          </cell>
          <cell r="M2661" t="str">
            <v/>
          </cell>
          <cell r="N2661" t="str">
            <v>건강·보건활동</v>
          </cell>
          <cell r="O2661" t="str">
            <v>0</v>
          </cell>
          <cell r="P2661" t="str">
            <v>280</v>
          </cell>
          <cell r="Q2661" t="str">
            <v>고</v>
          </cell>
          <cell r="R2661" t="str">
            <v>2025-01-01</v>
          </cell>
          <cell r="S2661" t="str">
            <v>2028-12-31</v>
          </cell>
          <cell r="T2661" t="str">
            <v xml:space="preserve"> ~ </v>
          </cell>
          <cell r="U2661" t="str">
            <v>인증</v>
          </cell>
          <cell r="V2661" t="str">
            <v>X</v>
          </cell>
          <cell r="W2661" t="str">
            <v>- 자연에서의 활동을 통해 청소년들이 신체적 에너지를 발산하고_x000D_
  스트레스를 완화한다._x000D_
- 숲체험을 통해 환경보존의 소중함 및 필요성을 이해한다._x000D_
- 트레킹을 통해 성취감을 느끼고 자존감을 향상시킨다._x000D_
- 트레킹을 통해 심리적 안정과 정서적 회복을 경험하도록 한다.</v>
          </cell>
          <cell r="X2661" t="str">
            <v>- 사전 안전교육 및 준비운동, 인솔 지도자 배정_x000D_
- 트레킹_x000D_
- 포토존 사진 기록 및 편백나무숲 휴식_x000D_
- 실내정원 체험_x000D_
- 소감 발표</v>
          </cell>
          <cell r="Y2661" t="str">
            <v/>
          </cell>
          <cell r="Z2661" t="str">
            <v/>
          </cell>
          <cell r="AA2661" t="str">
            <v/>
          </cell>
        </row>
        <row r="2662">
          <cell r="B2662" t="str">
            <v>MD1245</v>
          </cell>
          <cell r="C2662" t="str">
            <v>반별화합활동 "해피 해피 투게더" (중학교)</v>
          </cell>
          <cell r="D2662" t="str">
            <v/>
          </cell>
          <cell r="E2662" t="str">
            <v>통영시청소년수련원</v>
          </cell>
          <cell r="F2662" t="str">
            <v>청소년수련원</v>
          </cell>
          <cell r="G2662" t="str">
            <v>경상남도</v>
          </cell>
          <cell r="H2662" t="str">
            <v/>
          </cell>
          <cell r="I2662" t="str">
            <v>해당없음</v>
          </cell>
          <cell r="J2662" t="str">
            <v>미해당</v>
          </cell>
          <cell r="K2662" t="str">
            <v>미해당</v>
          </cell>
          <cell r="L2662" t="str">
            <v xml:space="preserve"> </v>
          </cell>
          <cell r="M2662" t="str">
            <v/>
          </cell>
          <cell r="N2662" t="str">
            <v>자기(인성)계발활동</v>
          </cell>
          <cell r="O2662" t="str">
            <v>0</v>
          </cell>
          <cell r="P2662" t="str">
            <v>200</v>
          </cell>
          <cell r="Q2662" t="str">
            <v>중</v>
          </cell>
          <cell r="R2662" t="str">
            <v>2025-01-01</v>
          </cell>
          <cell r="S2662" t="str">
            <v>2028-12-31</v>
          </cell>
          <cell r="T2662" t="str">
            <v xml:space="preserve"> ~ </v>
          </cell>
          <cell r="U2662" t="str">
            <v>인증</v>
          </cell>
          <cell r="V2662" t="str">
            <v>X</v>
          </cell>
          <cell r="W2662" t="str">
            <v>* 참가 청소년(중학생)들이 서로를 이해하고 친밀감을 높이는 기회를 제공합니다._x000D_
* 다양한 협동적 게임과 팀워크 활동을 통해 소통의 중요성을 경험하게 됩니다._x000D_
* 참가자들이 '너의 이름은~' 게임을 통해 자신을 소개하고 상대방을 이해함으로써 친근감을 형성합니다._x000D_
* '내가 본세상', '신문 만들기'를 통해 공통의 관심사를 나누어 친구들간의 유대감을 강화합니다._x000D_
* 제로 게임, 피라미드 쌓기, 도미노 게임 등을 통해 협동과 인내의 가치를 배웁니다._x000D_
* 팀원 간의 끈끈한 연대감을 조성하여 진정한 팀워크의 의미를 깨닫고 함께하는 즐거움을 경험하게 합니다.</v>
          </cell>
          <cell r="X2662" t="str">
            <v>1. 팀원 소통 게임 "너의 이름은~"_x000D_
2. 신문만들기 "내가 본 세상"_x000D_
3. 테이블 제로게임_x000D_
4. 몸으로 버티기 &amp; 피라미드 쌓기_x000D_
5. 도미노 게임</v>
          </cell>
          <cell r="Y2662" t="str">
            <v/>
          </cell>
          <cell r="Z2662" t="str">
            <v/>
          </cell>
          <cell r="AA2662" t="str">
            <v/>
          </cell>
        </row>
        <row r="2663">
          <cell r="B2663" t="str">
            <v>MD1244</v>
          </cell>
          <cell r="C2663" t="str">
            <v>반별화합활동 "해피 해피 투게더" (고등학교)</v>
          </cell>
          <cell r="D2663" t="str">
            <v/>
          </cell>
          <cell r="E2663" t="str">
            <v>통영시청소년수련원</v>
          </cell>
          <cell r="F2663" t="str">
            <v>청소년수련원</v>
          </cell>
          <cell r="G2663" t="str">
            <v>경상남도</v>
          </cell>
          <cell r="H2663" t="str">
            <v/>
          </cell>
          <cell r="I2663" t="str">
            <v>해당없음</v>
          </cell>
          <cell r="J2663" t="str">
            <v>미해당</v>
          </cell>
          <cell r="K2663" t="str">
            <v>미해당</v>
          </cell>
          <cell r="L2663" t="str">
            <v xml:space="preserve"> </v>
          </cell>
          <cell r="M2663" t="str">
            <v/>
          </cell>
          <cell r="N2663" t="str">
            <v>자기(인성)계발활동</v>
          </cell>
          <cell r="O2663" t="str">
            <v>0</v>
          </cell>
          <cell r="P2663" t="str">
            <v>200</v>
          </cell>
          <cell r="Q2663" t="str">
            <v>고</v>
          </cell>
          <cell r="R2663" t="str">
            <v>2025-01-01</v>
          </cell>
          <cell r="S2663" t="str">
            <v>2028-12-31</v>
          </cell>
          <cell r="T2663" t="str">
            <v xml:space="preserve"> ~ </v>
          </cell>
          <cell r="U2663" t="str">
            <v>인증</v>
          </cell>
          <cell r="V2663" t="str">
            <v>X</v>
          </cell>
          <cell r="W2663" t="str">
            <v>* 참가 청소년(고등학생)들이 서로를 이해하고 친밀감을 높이는 기회를 제공합니다._x000D_
* 다양한 협동적 게임과 팀워크 활동을 통해 소통의 중요성을 경험하게 됩니다._x000D_
* 참가자들이 '너의 이름은~' 게임을 통해 자신을 소개하고 상대방을 이해함으로써 친근감을 형성합니다._x000D_
* '내가 본세상', '신문 만들기'를 통해 공통의 관심사를 나누어 친구들간의 유대감을 강화합니다._x000D_
* 제로 게임, 피라미드 쌓기, 도미노 게임 등을 통해 협동과 인내의 가치를 배웁니다._x000D_
* 팀원 간의 끈끈한 연대감을 조성하여 진정한 팀워크의 의미를 깨닫고 함께하는 즐거움을 경험하게 합니다.</v>
          </cell>
          <cell r="X2663" t="str">
            <v>1. 팀원 소통 게임 "너의 이름은~"_x000D_
2. 신문만들기 "내가 본 세상"_x000D_
3. 테이블 제로게임_x000D_
4. 몸으로 버티기 &amp; 피라미드 쌓기_x000D_
5. 도미노 게임</v>
          </cell>
          <cell r="Y2663" t="str">
            <v/>
          </cell>
          <cell r="Z2663" t="str">
            <v/>
          </cell>
          <cell r="AA2663" t="str">
            <v/>
          </cell>
        </row>
        <row r="2664">
          <cell r="B2664" t="str">
            <v>MD1243</v>
          </cell>
          <cell r="C2664" t="str">
            <v>짚 &amp; 클라이밍(고등학교)</v>
          </cell>
          <cell r="D2664" t="str">
            <v/>
          </cell>
          <cell r="E2664" t="str">
            <v>진천군청소년수련원</v>
          </cell>
          <cell r="F2664" t="str">
            <v>청소년수련원</v>
          </cell>
          <cell r="G2664" t="str">
            <v>충청북도</v>
          </cell>
          <cell r="H2664" t="str">
            <v/>
          </cell>
          <cell r="I2664" t="str">
            <v>해당없음</v>
          </cell>
          <cell r="J2664" t="str">
            <v>미해당</v>
          </cell>
          <cell r="K2664" t="str">
            <v>미해당</v>
          </cell>
          <cell r="L2664" t="str">
            <v xml:space="preserve"> </v>
          </cell>
          <cell r="M2664" t="str">
            <v/>
          </cell>
          <cell r="N2664" t="str">
            <v>모험개척활동</v>
          </cell>
          <cell r="O2664" t="str">
            <v>0</v>
          </cell>
          <cell r="P2664" t="str">
            <v>100</v>
          </cell>
          <cell r="Q2664" t="str">
            <v>고</v>
          </cell>
          <cell r="R2664" t="str">
            <v>2025-01-01</v>
          </cell>
          <cell r="S2664" t="str">
            <v>2028-12-31</v>
          </cell>
          <cell r="T2664" t="str">
            <v xml:space="preserve"> ~ </v>
          </cell>
          <cell r="U2664" t="str">
            <v>인증</v>
          </cell>
          <cell r="V2664" t="str">
            <v>O</v>
          </cell>
          <cell r="W2664" t="str">
            <v>체험활동을 통해 자신의 한계를 극복하고 모험심과 도전의식을 배양하며, 체험 과정을통한 강인한 정신력과 신체적 발달을 도모한다.</v>
          </cell>
          <cell r="X2664" t="str">
            <v>짚라인 체험 및 스포츠클라이밍 체험</v>
          </cell>
          <cell r="Y2664" t="str">
            <v/>
          </cell>
          <cell r="Z2664" t="str">
            <v/>
          </cell>
          <cell r="AA2664" t="str">
            <v/>
          </cell>
        </row>
        <row r="2665">
          <cell r="B2665" t="str">
            <v>MD1242</v>
          </cell>
          <cell r="C2665" t="str">
            <v>T퍼즐로 창의력 UP(중학교)</v>
          </cell>
          <cell r="D2665" t="str">
            <v/>
          </cell>
          <cell r="E2665" t="str">
            <v>부여군청소년수련원</v>
          </cell>
          <cell r="F2665" t="str">
            <v>청소년수련원</v>
          </cell>
          <cell r="G2665" t="str">
            <v>충청남도</v>
          </cell>
          <cell r="H2665" t="str">
            <v/>
          </cell>
          <cell r="I2665" t="str">
            <v>해당없음</v>
          </cell>
          <cell r="J2665" t="str">
            <v>미해당</v>
          </cell>
          <cell r="K2665" t="str">
            <v>미해당</v>
          </cell>
          <cell r="L2665" t="str">
            <v xml:space="preserve"> </v>
          </cell>
          <cell r="M2665" t="str">
            <v/>
          </cell>
          <cell r="N2665" t="str">
            <v>자기(인성)계발활동</v>
          </cell>
          <cell r="O2665" t="str">
            <v>0</v>
          </cell>
          <cell r="P2665" t="str">
            <v>60</v>
          </cell>
          <cell r="Q2665" t="str">
            <v>중</v>
          </cell>
          <cell r="R2665" t="str">
            <v>2025-01-01</v>
          </cell>
          <cell r="S2665" t="str">
            <v>2028-12-31</v>
          </cell>
          <cell r="T2665" t="str">
            <v xml:space="preserve"> ~ </v>
          </cell>
          <cell r="U2665" t="str">
            <v>인증</v>
          </cell>
          <cell r="V2665" t="str">
            <v>O</v>
          </cell>
          <cell r="W2665" t="str">
            <v xml:space="preserve">4가지 조각을 활용한 T 퍼즐 프로그램을 통해 주어진 문제를 해결하는 과정에서 논리적 사고와 문제 해결 능력을 기르고 제시된 모양을 성공적으로 완성했을 때 성취감을 느끼며, 이를 통해 자기 효능감과 자신감을 높일 수 있으며 창의성을 기를 뿐만 아니라 협동 활동을 통해 참가자들이 서로 의견을 나누고 상호작용하는 기회를 제공하고 이를 통해 협동심을 증진시키고, 자신과 타인의 생각을 존중하며 문제를 해결하는 방법을 배울 수 있으며 더 나아가 고등학교 청소년들이 퍼즐 해결의 성취감 속에서 창의성과 협동의 가치를 자연스럽게 경험하게 되며, 이는 일상에서도 창의적 문제 해결 능력을 향상하는데 기여하고자 한다._x000D_
</v>
          </cell>
          <cell r="X2665" t="str">
            <v>- 4가지 조각을 활용하여 다양한 모양 만들어보기_x000D_
- 제시된 모양을 맞추는 과정을 통해 논리적 사고와 문제 해결 능력 강화_x000D_
- 퍼즐을 완성했을 때 성취감을 느끼고 이를 통해 자신감 강화_x000D_
- 팀원들과 함께 퍼즐을 해결하며 협력하고 상호작용하는 기회 제공_x000D_
- 여러 관점에서 문제를 바라보고 해결하는 능력향상</v>
          </cell>
          <cell r="Y2665" t="str">
            <v/>
          </cell>
          <cell r="Z2665" t="str">
            <v/>
          </cell>
          <cell r="AA2665" t="str">
            <v/>
          </cell>
        </row>
        <row r="2666">
          <cell r="B2666" t="str">
            <v>MD1241</v>
          </cell>
          <cell r="C2666" t="str">
            <v>팀빌딩 미션활동(중학교)</v>
          </cell>
          <cell r="D2666" t="str">
            <v/>
          </cell>
          <cell r="E2666" t="str">
            <v>부여군청소년수련원</v>
          </cell>
          <cell r="F2666" t="str">
            <v>청소년수련원</v>
          </cell>
          <cell r="G2666" t="str">
            <v>충청남도</v>
          </cell>
          <cell r="H2666" t="str">
            <v/>
          </cell>
          <cell r="I2666" t="str">
            <v>해당없음</v>
          </cell>
          <cell r="J2666" t="str">
            <v>미해당</v>
          </cell>
          <cell r="K2666" t="str">
            <v>미해당</v>
          </cell>
          <cell r="L2666" t="str">
            <v xml:space="preserve"> </v>
          </cell>
          <cell r="M2666" t="str">
            <v/>
          </cell>
          <cell r="N2666" t="str">
            <v>모험개척활동</v>
          </cell>
          <cell r="O2666" t="str">
            <v>0</v>
          </cell>
          <cell r="P2666" t="str">
            <v>150</v>
          </cell>
          <cell r="Q2666" t="str">
            <v>중</v>
          </cell>
          <cell r="R2666" t="str">
            <v>2025-01-01</v>
          </cell>
          <cell r="S2666" t="str">
            <v>2028-12-31</v>
          </cell>
          <cell r="T2666" t="str">
            <v xml:space="preserve"> ~ </v>
          </cell>
          <cell r="U2666" t="str">
            <v>인증</v>
          </cell>
          <cell r="V2666" t="str">
            <v>O</v>
          </cell>
          <cell r="W2666" t="str">
            <v xml:space="preserve">청소년들이 팀워크와 협력의 중요성을 깨닫고, 함께 문제를 해결해 나가는 과정을 통해 성취감을 느낄 수 있도록 돕고. 다양한 활동을 통해 참가자들은 각자의 역할을 이해하고, 소통을 통해 상호 간의 신뢰와 의사소통 능력을 키우고 도전적인 미션을 해결하면서 책임감과 문제 해결 능력을 강화하고자 한다. 더 나아가 청소년들이 일상 생활에서도 적용할 수 있는 사회적 기술과 자신감을 키워주고자 한다._x000D_
</v>
          </cell>
          <cell r="X2666" t="str">
            <v xml:space="preserve">- 서로 협력하고 소통해서 각 활동별 미션을 성공적으로 수행할 수 있다._x000D_
- 다양한 미션활동을 수행하면서 책임감과 문제해결능력을 기를 수 있다._x000D_
- 서로 다양한 도전과제를 해결하면서 새로운 경험을 하고 성취감을 느낄 수 있다._x000D_
</v>
          </cell>
          <cell r="Y2666" t="str">
            <v/>
          </cell>
          <cell r="Z2666" t="str">
            <v/>
          </cell>
          <cell r="AA2666" t="str">
            <v/>
          </cell>
        </row>
        <row r="2667">
          <cell r="B2667" t="str">
            <v>MD1240</v>
          </cell>
          <cell r="C2667" t="str">
            <v>보드 게이미피케이션(고등학교)</v>
          </cell>
          <cell r="D2667" t="str">
            <v/>
          </cell>
          <cell r="E2667" t="str">
            <v>부여군청소년수련원</v>
          </cell>
          <cell r="F2667" t="str">
            <v>청소년수련원</v>
          </cell>
          <cell r="G2667" t="str">
            <v>충청남도</v>
          </cell>
          <cell r="H2667" t="str">
            <v/>
          </cell>
          <cell r="I2667" t="str">
            <v>해당없음</v>
          </cell>
          <cell r="J2667" t="str">
            <v>미해당</v>
          </cell>
          <cell r="K2667" t="str">
            <v>미해당</v>
          </cell>
          <cell r="L2667" t="str">
            <v xml:space="preserve"> </v>
          </cell>
          <cell r="M2667" t="str">
            <v/>
          </cell>
          <cell r="N2667" t="str">
            <v>자기(인성)계발활동</v>
          </cell>
          <cell r="O2667" t="str">
            <v>0</v>
          </cell>
          <cell r="P2667" t="str">
            <v>60</v>
          </cell>
          <cell r="Q2667" t="str">
            <v>고</v>
          </cell>
          <cell r="R2667" t="str">
            <v>2025-01-01</v>
          </cell>
          <cell r="S2667" t="str">
            <v>2028-12-31</v>
          </cell>
          <cell r="T2667" t="str">
            <v xml:space="preserve"> ~ </v>
          </cell>
          <cell r="U2667" t="str">
            <v>인증</v>
          </cell>
          <cell r="V2667" t="str">
            <v>O</v>
          </cell>
          <cell r="W2667" t="str">
            <v xml:space="preserve">- 참가자간의 협력·경쟁을 통한 관계형성_x000D_
- 프로그램 소개 및 보드게임 규칙 설명을 통한 이해력·독해력 향상_x000D_
- 보드게임의 전략적 운영으로 창의력과 사고력 향상_x000D_
</v>
          </cell>
          <cell r="X2667" t="str">
            <v>- 보드게임의 종류 알아보기_x000D_
1. 팀별 경쟁·협력 보드게임(정글로드)_x000D_
2. 소규모인원별(4인1조) 전략적 또는 관계형성적 보드게임_x000D_
3. 전략적 보드게임 : 뱅, 달무티, 사보타지, 라비린스, 루미큐브, 우봉고_x000D_
4. 관계형성적 보드게임 : 스타카드, 할리갈리, 원숭이탈출_x000D_
- 팀별로 협의하여 원하는 보드게임 선택하기_x000D_
- 보드게임 후 활동소감 얘기하기</v>
          </cell>
          <cell r="Y2667" t="str">
            <v/>
          </cell>
          <cell r="Z2667" t="str">
            <v/>
          </cell>
          <cell r="AA2667" t="str">
            <v/>
          </cell>
        </row>
        <row r="2668">
          <cell r="B2668">
            <v>12654</v>
          </cell>
          <cell r="C2668" t="str">
            <v>바리스타가 되어보다</v>
          </cell>
          <cell r="D2668" t="str">
            <v>기본형-회기</v>
          </cell>
          <cell r="E2668" t="str">
            <v>아주청소년문화의집</v>
          </cell>
          <cell r="F2668" t="str">
            <v>청소년문화의집</v>
          </cell>
          <cell r="G2668" t="str">
            <v>경상남도</v>
          </cell>
          <cell r="H2668" t="str">
            <v>대면활동</v>
          </cell>
          <cell r="I2668" t="str">
            <v>해당없음</v>
          </cell>
          <cell r="J2668" t="str">
            <v>미해당</v>
          </cell>
          <cell r="K2668" t="str">
            <v>미해당</v>
          </cell>
          <cell r="L2668" t="str">
            <v xml:space="preserve"> </v>
          </cell>
          <cell r="M2668" t="str">
            <v/>
          </cell>
          <cell r="N2668" t="str">
            <v>직업체험활동</v>
          </cell>
          <cell r="O2668" t="str">
            <v>0</v>
          </cell>
          <cell r="P2668" t="str">
            <v>4</v>
          </cell>
          <cell r="Q2668" t="str">
            <v>중,고</v>
          </cell>
          <cell r="R2668" t="str">
            <v>2025-01-01</v>
          </cell>
          <cell r="S2668" t="str">
            <v>2028-12-31</v>
          </cell>
          <cell r="T2668" t="str">
            <v xml:space="preserve"> ~ </v>
          </cell>
          <cell r="U2668" t="str">
            <v>인증</v>
          </cell>
          <cell r="V2668" t="str">
            <v>X</v>
          </cell>
          <cell r="W2668" t="str">
            <v xml:space="preserve"> 1) 커피 소비에 대한 올바른 인식 제고_x000D_
    커피에 대한 교육을 통해 커피의 성분, 효능, 적정 섭취량 등을 이해하고, 건강한 섭취를 할 수 있도록 지원한다._x000D_
_x000D_
 2) 청소년의 진로 탐색 및 직업 이해 증진_x000D_
    바리스타 직업을 실제로 경험함으로써 직업의 다양성과 전문성을 인식하여, 청소년들이 자신의 진로에 대한 폭넓은 시각을 갖게 한다.</v>
          </cell>
          <cell r="X2668" t="str">
            <v>바리스타 이론교육 및 실습, 카페운영</v>
          </cell>
          <cell r="Y2668" t="str">
            <v/>
          </cell>
          <cell r="Z2668" t="str">
            <v/>
          </cell>
          <cell r="AA2668" t="str">
            <v/>
          </cell>
        </row>
        <row r="2669">
          <cell r="B2669">
            <v>12651</v>
          </cell>
          <cell r="C2669" t="str">
            <v>간부수련활동(고등학교,1박2일)</v>
          </cell>
          <cell r="D2669" t="str">
            <v>학교단체 숙박형</v>
          </cell>
          <cell r="E2669" t="str">
            <v>양주시청소년수련원</v>
          </cell>
          <cell r="F2669" t="str">
            <v>청소년수련원</v>
          </cell>
          <cell r="G2669" t="str">
            <v>경기도</v>
          </cell>
          <cell r="H2669" t="str">
            <v>대면활동</v>
          </cell>
          <cell r="I2669" t="str">
            <v>해당없음</v>
          </cell>
          <cell r="J2669" t="str">
            <v>미해당</v>
          </cell>
          <cell r="K2669" t="str">
            <v>미해당</v>
          </cell>
          <cell r="L2669" t="str">
            <v xml:space="preserve"> </v>
          </cell>
          <cell r="M2669" t="str">
            <v/>
          </cell>
          <cell r="N2669" t="str">
            <v>자기(인성)계발활동</v>
          </cell>
          <cell r="O2669" t="str">
            <v>34800</v>
          </cell>
          <cell r="P2669" t="str">
            <v>149</v>
          </cell>
          <cell r="Q2669" t="str">
            <v>고</v>
          </cell>
          <cell r="R2669" t="str">
            <v>2025-01-01</v>
          </cell>
          <cell r="S2669" t="str">
            <v>2028-12-31</v>
          </cell>
          <cell r="T2669" t="str">
            <v xml:space="preserve"> ~ </v>
          </cell>
          <cell r="U2669" t="str">
            <v>인증</v>
          </cell>
          <cell r="V2669" t="str">
            <v>X</v>
          </cell>
          <cell r="W2669" t="str">
            <v xml:space="preserve">우리나라 학생들은 지식 주입위주의 교육제도 안에서 성장하여 가정이나 사회생활 에서 반드시 필요한 의사결정, 인간관계, 자기이해, 집단관리 등과 같은 주요한 기술들 에 대해 학습 할 기회를 허락하지 않고 있다.  _x000D_
 따라서, 학교생활에서 자아 존중감을 잃어버리고, 타인에 대한 이해가 불가능 하며 타 구성원과 소통하며 활동하는 능력을 갖추지 못한 학생들이 증가 하고 있다._x000D_
 이에 일상 속을 벗어나 자연과 함께 이루어지는 다양하고 유익한 수련활동 을 통해 친 구들과의 협동심을 바탕으로 긍정적인 사고와 호연지기를 기르고 스스로 체험을 통한 인성 발달 및 공동체 리더십을 키우는 데에 그 목적을 둔다. </v>
          </cell>
          <cell r="X2669" t="str">
            <v>개인별 자가 리더십 성향을 알아보고 디지털 분임토의를 통해 학교 내 또는 청소년관련 사회적 이슈에 대해 상호 토론을 통한 결과를 돌출하고 이를 시각적으로 표현하여 발표를 통해 청중에 대한 공감(설득) 능력을 체험하고, 레크레이션과, 한마음 체험 놀이를 통해 단합력과 즐거움을 함께 느끼고 리더로서의 자질을 스스로 배우고 체험을 하게된다.</v>
          </cell>
          <cell r="Y2669" t="str">
            <v/>
          </cell>
          <cell r="Z2669" t="str">
            <v/>
          </cell>
          <cell r="AA2669" t="str">
            <v/>
          </cell>
        </row>
        <row r="2670">
          <cell r="B2670">
            <v>12650</v>
          </cell>
          <cell r="C2670" t="str">
            <v>간부수련활동(중학교, 1박2일)</v>
          </cell>
          <cell r="D2670" t="str">
            <v>학교단체 숙박형</v>
          </cell>
          <cell r="E2670" t="str">
            <v>양주시청소년수련원</v>
          </cell>
          <cell r="F2670" t="str">
            <v>청소년수련원</v>
          </cell>
          <cell r="G2670" t="str">
            <v>경기도</v>
          </cell>
          <cell r="H2670" t="str">
            <v>대면활동</v>
          </cell>
          <cell r="I2670" t="str">
            <v>해당없음</v>
          </cell>
          <cell r="J2670" t="str">
            <v>미해당</v>
          </cell>
          <cell r="K2670" t="str">
            <v>미해당</v>
          </cell>
          <cell r="L2670" t="str">
            <v xml:space="preserve"> </v>
          </cell>
          <cell r="M2670" t="str">
            <v/>
          </cell>
          <cell r="N2670" t="str">
            <v>자기(인성)계발활동</v>
          </cell>
          <cell r="O2670" t="str">
            <v>34200</v>
          </cell>
          <cell r="P2670" t="str">
            <v>149</v>
          </cell>
          <cell r="Q2670" t="str">
            <v>중</v>
          </cell>
          <cell r="R2670" t="str">
            <v>2025-01-01</v>
          </cell>
          <cell r="S2670" t="str">
            <v>2028-12-31</v>
          </cell>
          <cell r="T2670" t="str">
            <v xml:space="preserve"> ~ </v>
          </cell>
          <cell r="U2670" t="str">
            <v>인증</v>
          </cell>
          <cell r="V2670" t="str">
            <v>X</v>
          </cell>
          <cell r="W2670" t="str">
            <v xml:space="preserve">우리나라 학생들은 지식 주입위주의 교육제도 안에서 성장하여 가정이나 사회생활 에서 반드시 필요한 의사결정, 인간관계, 자기이해, 집단관리 등과 같은 주요한 기술들 에 대해 학습 할 기회를 허락하지 않고 있다.  _x000D_
 따라서, 학교생활에서 자아 존중감을 잃어버리고, 타인에 대한 이해가 불가능 하며 타 구성원과 소통하며 활동하는 능력을 갖추지 못한 학생들이 증가 하고 있다._x000D_
 이에 일상 속을 벗어나 자연과 함께 이루어지는 다양하고 유익한 수련활동 을 통해 친 구들과의 협동심을 바탕으로 긍정적인 사고와 호연지기를 기르고 스스로 체험을 통한 인성 발달 및 공동체 리더십을 키우는 데에 그 목적을 둔다. _x000D_
</v>
          </cell>
          <cell r="X2670" t="str">
            <v>개인별 자가 리더십 성향을 알아보고 디지털 분임토의를 통해 학교 내 또는 청소년관련 사회적 이슈에 대해 상호 토론을 통한 결과를 돌출하고 이를 시각적으로 표현하여 발표를 통해 청중에 대한 공감(설득) 능력을 체험하고, 레크레이션과, 한마음 체험 놀이를 통해 단합력과 즐거움을 함께 느끼고 리더로서의 자질을 스스로 배우고 체험을 하게된다.</v>
          </cell>
          <cell r="Y2670" t="str">
            <v/>
          </cell>
          <cell r="Z2670" t="str">
            <v/>
          </cell>
          <cell r="AA2670" t="str">
            <v/>
          </cell>
        </row>
        <row r="2671">
          <cell r="B2671">
            <v>12644</v>
          </cell>
          <cell r="C2671" t="str">
            <v>신직업세계여행</v>
          </cell>
          <cell r="D2671" t="str">
            <v>기본형-회기</v>
          </cell>
          <cell r="E2671" t="str">
            <v>연수구청소년수련관</v>
          </cell>
          <cell r="F2671" t="str">
            <v>청소년수련관</v>
          </cell>
          <cell r="G2671" t="str">
            <v>인천광역시</v>
          </cell>
          <cell r="H2671" t="str">
            <v>대면활동</v>
          </cell>
          <cell r="I2671" t="str">
            <v>해당없음</v>
          </cell>
          <cell r="J2671" t="str">
            <v>미해당</v>
          </cell>
          <cell r="K2671" t="str">
            <v>미해당</v>
          </cell>
          <cell r="L2671" t="str">
            <v xml:space="preserve"> </v>
          </cell>
          <cell r="M2671" t="str">
            <v/>
          </cell>
          <cell r="N2671" t="str">
            <v>직업체험활동</v>
          </cell>
          <cell r="O2671" t="str">
            <v>5000</v>
          </cell>
          <cell r="P2671" t="str">
            <v>25</v>
          </cell>
          <cell r="Q2671" t="str">
            <v>초</v>
          </cell>
          <cell r="R2671" t="str">
            <v>2025-01-01</v>
          </cell>
          <cell r="S2671" t="str">
            <v>2028-12-31</v>
          </cell>
          <cell r="T2671" t="str">
            <v xml:space="preserve"> ~ </v>
          </cell>
          <cell r="U2671" t="str">
            <v>인증</v>
          </cell>
          <cell r="V2671" t="str">
            <v>O</v>
          </cell>
          <cell r="W2671" t="str">
            <v>청소년 창직교육을 통해 창의적 융합 사고를 키우고, 주도적인 진로 설계 역량을 갖춘 인재를 양성한다. _x000D_
미래 사회의 변화에 맞춰 창의적 발상을 통해 주도적으로 진로를 개척하는 역량을 개발한다.</v>
          </cell>
          <cell r="X2671" t="str">
            <v>오리엔테이션 및 관계 형성, 강점 탐색을 위한 공동체 활동_x000D_
강점을 통한 자아 탐색_x000D_
직업과 직무의 차이 이해 및 홀랜드 검사를 통한 자아탐색_x000D_
4차 산업 혁명과 직업의 세계, 미래기술 이해_x000D_
창직 이해 및 나만의 신직업 창직_x000D_
활동보고회</v>
          </cell>
          <cell r="Y2671" t="str">
            <v/>
          </cell>
          <cell r="Z2671" t="str">
            <v/>
          </cell>
          <cell r="AA2671" t="str">
            <v/>
          </cell>
        </row>
        <row r="2672">
          <cell r="B2672">
            <v>12639</v>
          </cell>
          <cell r="C2672" t="str">
            <v xml:space="preserve">우리 지역 과일을 활용한 디저트 [달콤한 화순!] </v>
          </cell>
          <cell r="D2672" t="str">
            <v>기본형</v>
          </cell>
          <cell r="E2672" t="str">
            <v>화순군청소년수련관</v>
          </cell>
          <cell r="F2672" t="str">
            <v>청소년수련관</v>
          </cell>
          <cell r="G2672" t="str">
            <v>전라남도</v>
          </cell>
          <cell r="H2672" t="str">
            <v>대면활동</v>
          </cell>
          <cell r="I2672" t="str">
            <v>해당없음</v>
          </cell>
          <cell r="J2672" t="str">
            <v>미해당</v>
          </cell>
          <cell r="K2672" t="str">
            <v>미해당</v>
          </cell>
          <cell r="L2672" t="str">
            <v xml:space="preserve"> </v>
          </cell>
          <cell r="M2672" t="str">
            <v/>
          </cell>
          <cell r="N2672" t="str">
            <v>자기(인성)계발활동</v>
          </cell>
          <cell r="O2672" t="str">
            <v>0</v>
          </cell>
          <cell r="P2672" t="str">
            <v>12</v>
          </cell>
          <cell r="Q2672" t="str">
            <v>초,중</v>
          </cell>
          <cell r="R2672" t="str">
            <v>2025-01-01</v>
          </cell>
          <cell r="S2672" t="str">
            <v>2028-12-31</v>
          </cell>
          <cell r="T2672" t="str">
            <v xml:space="preserve"> ~ </v>
          </cell>
          <cell r="U2672" t="str">
            <v>인증</v>
          </cell>
          <cell r="V2672" t="str">
            <v>O</v>
          </cell>
          <cell r="W2672" t="str">
            <v>청소년을 대상으로 우리 지역 과일을 이용한 디저트를 만들어 본다</v>
          </cell>
          <cell r="X2672" t="str">
            <v>우리 지역에서 나는 농산물이 어떤 것이 있는지 알아보기 _x000D_
그중 딸기, 복숭아, 파프리카 등을 활용해 딸기 시루 케이크, 복숭아 콩포트 , 파프리카 잡채등 다양한 디저트를 직접 만들어 본다</v>
          </cell>
          <cell r="Y2672" t="str">
            <v/>
          </cell>
          <cell r="Z2672" t="str">
            <v/>
          </cell>
          <cell r="AA2672" t="str">
            <v/>
          </cell>
        </row>
        <row r="2673">
          <cell r="B2673" t="str">
            <v>D0043</v>
          </cell>
          <cell r="C2673" t="str">
            <v>지키자 구하자 지구!(초등학교)</v>
          </cell>
          <cell r="D2673" t="str">
            <v>기본형</v>
          </cell>
          <cell r="E2673" t="str">
            <v>장수군청소년문화의집</v>
          </cell>
          <cell r="F2673" t="str">
            <v>청소년문화의집</v>
          </cell>
          <cell r="G2673" t="str">
            <v>전북특별자치도</v>
          </cell>
          <cell r="H2673" t="str">
            <v>대면활동</v>
          </cell>
          <cell r="I2673" t="str">
            <v>해당없음</v>
          </cell>
          <cell r="J2673" t="str">
            <v>미해당</v>
          </cell>
          <cell r="K2673" t="str">
            <v>미해당</v>
          </cell>
          <cell r="L2673" t="str">
            <v xml:space="preserve"> </v>
          </cell>
          <cell r="M2673" t="str">
            <v/>
          </cell>
          <cell r="N2673" t="str">
            <v>환경보존활동</v>
          </cell>
          <cell r="O2673" t="str">
            <v>0</v>
          </cell>
          <cell r="P2673" t="str">
            <v>30</v>
          </cell>
          <cell r="Q2673" t="str">
            <v>초</v>
          </cell>
          <cell r="R2673" t="str">
            <v>2025-01-01</v>
          </cell>
          <cell r="S2673" t="str">
            <v>2028-12-31</v>
          </cell>
          <cell r="T2673" t="str">
            <v xml:space="preserve"> ~ </v>
          </cell>
          <cell r="U2673" t="str">
            <v>인증</v>
          </cell>
          <cell r="V2673" t="str">
            <v>X</v>
          </cell>
          <cell r="W2673" t="str">
            <v/>
          </cell>
          <cell r="X2673" t="str">
            <v>지속가능발전목표 실천을 위한 환경 정보를 습득하고 지속가능한 에너지와 기후변화 대응을 위한 일상생활 실천 의지 및 방법을 습득하도록 한다.</v>
          </cell>
          <cell r="Y2673" t="str">
            <v/>
          </cell>
          <cell r="Z2673" t="str">
            <v/>
          </cell>
          <cell r="AA2673" t="str">
            <v/>
          </cell>
        </row>
        <row r="2674">
          <cell r="B2674">
            <v>12638</v>
          </cell>
          <cell r="C2674" t="str">
            <v>환경이갑이다 "빙등제를 지켜라"</v>
          </cell>
          <cell r="D2674" t="str">
            <v>기본형</v>
          </cell>
          <cell r="E2674" t="str">
            <v>이서청소년문화의집</v>
          </cell>
          <cell r="F2674" t="str">
            <v>청소년문화의집</v>
          </cell>
          <cell r="G2674" t="str">
            <v>전북특별자치도</v>
          </cell>
          <cell r="H2674" t="str">
            <v>대면활동</v>
          </cell>
          <cell r="I2674" t="str">
            <v>해당없음</v>
          </cell>
          <cell r="J2674" t="str">
            <v>미해당</v>
          </cell>
          <cell r="K2674" t="str">
            <v>미해당</v>
          </cell>
          <cell r="L2674" t="str">
            <v xml:space="preserve"> </v>
          </cell>
          <cell r="M2674" t="str">
            <v/>
          </cell>
          <cell r="N2674" t="str">
            <v>환경보존활동</v>
          </cell>
          <cell r="O2674" t="str">
            <v>1000</v>
          </cell>
          <cell r="P2674" t="str">
            <v>10</v>
          </cell>
          <cell r="Q2674" t="str">
            <v>초,중</v>
          </cell>
          <cell r="R2674" t="str">
            <v>2025-01-01</v>
          </cell>
          <cell r="S2674" t="str">
            <v>2028-12-31</v>
          </cell>
          <cell r="T2674" t="str">
            <v xml:space="preserve"> ~ </v>
          </cell>
          <cell r="U2674" t="str">
            <v>인증</v>
          </cell>
          <cell r="V2674" t="str">
            <v>X</v>
          </cell>
          <cell r="W2674" t="str">
            <v>○ 기후위기에 대한 인식을 공유하고 삶의 전환을 통해 생태·환경 시민의식 강화한다._x000D_
○ 환경보전에 대한 중요성 이해와 감수성 증진으로 친환경 생활 태도 함양 하고 지속가능한 미래를 위한 자연과 인간이 공존하기 위한 실천하는 생태시민을 육성한다. _x000D_
○ 생태복원 지역 빙등제의 환경 교육 및 생태체험 활동 등을 통해 신체적·정서적 건강증진을 도모하고 환경 보호와 생태적 가치에 대한 인식을 확산시킨다.</v>
          </cell>
          <cell r="X2674" t="str">
            <v>지역내 환경을 직접 체험하고 자신의 주변자연환경에 관심과 흥미를 가질 수 있도록 한다._x000D_
지구환경과 기후 변화로 인한 빙등제 변화와 역할 알아보기_x000D_
빙등제 주변에 서식하는 동식물 관찰</v>
          </cell>
          <cell r="Y2674" t="str">
            <v/>
          </cell>
          <cell r="Z2674" t="str">
            <v/>
          </cell>
          <cell r="AA2674" t="str">
            <v/>
          </cell>
        </row>
        <row r="2675">
          <cell r="B2675">
            <v>12637</v>
          </cell>
          <cell r="C2675" t="str">
            <v>희망의 한마디 : 선플달기 캠페인</v>
          </cell>
          <cell r="D2675" t="str">
            <v>기본형</v>
          </cell>
          <cell r="E2675" t="str">
            <v>횡성군청소년수련관</v>
          </cell>
          <cell r="F2675" t="str">
            <v>청소년수련관</v>
          </cell>
          <cell r="G2675" t="str">
            <v>강원특별자치도</v>
          </cell>
          <cell r="H2675" t="str">
            <v>대면활동</v>
          </cell>
          <cell r="I2675" t="str">
            <v>해당없음</v>
          </cell>
          <cell r="J2675" t="str">
            <v>미해당</v>
          </cell>
          <cell r="K2675" t="str">
            <v>미해당</v>
          </cell>
          <cell r="L2675" t="str">
            <v xml:space="preserve"> </v>
          </cell>
          <cell r="M2675" t="str">
            <v/>
          </cell>
          <cell r="N2675" t="str">
            <v>봉사활동</v>
          </cell>
          <cell r="O2675" t="str">
            <v>0</v>
          </cell>
          <cell r="P2675" t="str">
            <v>10</v>
          </cell>
          <cell r="Q2675" t="str">
            <v>중</v>
          </cell>
          <cell r="R2675" t="str">
            <v>2025-01-01</v>
          </cell>
          <cell r="S2675" t="str">
            <v>2028-12-31</v>
          </cell>
          <cell r="T2675" t="str">
            <v xml:space="preserve"> ~ </v>
          </cell>
          <cell r="U2675" t="str">
            <v>인증</v>
          </cell>
          <cell r="V2675" t="str">
            <v>O</v>
          </cell>
          <cell r="W2675" t="str">
            <v>- 악플과 사이버불링으로 인한 청소년의 심리적 피해 예방_x000D_
- 건강한 온라인 문화 조성_x000D_
- 청소년의 긍정적 의사소통 및 공감 능력 향상_x000D_
- 상호 존중과 배려의 태도 함양_x000D_
- 공격성과 혐오 표현 감소_x000D_
- 정서적 안정감 증진_x000D_
- 안전하고 따뜻한 디지털 환경 구축</v>
          </cell>
          <cell r="X2675" t="str">
            <v>인터넷 상 댓글을 달 수 있는 곳(유튜브, 웹툰, SNS 등) 어디든 선플 달기 봉사활동 진행</v>
          </cell>
          <cell r="Y2675" t="str">
            <v/>
          </cell>
          <cell r="Z2675" t="str">
            <v/>
          </cell>
          <cell r="AA2675" t="str">
            <v/>
          </cell>
        </row>
        <row r="2676">
          <cell r="B2676">
            <v>12636</v>
          </cell>
          <cell r="C2676" t="str">
            <v>내 손안의 갤러리, 나의 머그컵 이야기</v>
          </cell>
          <cell r="D2676" t="str">
            <v>기본형</v>
          </cell>
          <cell r="E2676" t="str">
            <v>횡성군청소년수련관</v>
          </cell>
          <cell r="F2676" t="str">
            <v>청소년수련관</v>
          </cell>
          <cell r="G2676" t="str">
            <v>강원특별자치도</v>
          </cell>
          <cell r="H2676" t="str">
            <v>대면활동</v>
          </cell>
          <cell r="I2676" t="str">
            <v>해당없음</v>
          </cell>
          <cell r="J2676" t="str">
            <v>미해당</v>
          </cell>
          <cell r="K2676" t="str">
            <v>미해당</v>
          </cell>
          <cell r="L2676" t="str">
            <v xml:space="preserve"> </v>
          </cell>
          <cell r="M2676" t="str">
            <v/>
          </cell>
          <cell r="N2676" t="str">
            <v>자기(인성)계발활동</v>
          </cell>
          <cell r="O2676" t="str">
            <v>0</v>
          </cell>
          <cell r="P2676" t="str">
            <v>10</v>
          </cell>
          <cell r="Q2676" t="str">
            <v>초</v>
          </cell>
          <cell r="R2676" t="str">
            <v>2025-01-01</v>
          </cell>
          <cell r="S2676" t="str">
            <v>2028-12-31</v>
          </cell>
          <cell r="T2676" t="str">
            <v xml:space="preserve"> ~ </v>
          </cell>
          <cell r="U2676" t="str">
            <v>인증</v>
          </cell>
          <cell r="V2676" t="str">
            <v>O</v>
          </cell>
          <cell r="W2676" t="str">
            <v>1. 청소년 창의성 개발_x000D_
 - 청소년에게 창의적 표현의 기회를 제공하여, 예술적 감각과 창작 능력을 개발할 수 있는 환경을 제공하고자 함._x000D_
2. 정서적 안정 및 자존감 증진_x000D_
 - 직접 만든 창작물이 실용적인 제품으로 완성되는 과정을 통해 성취감을 느낄 수 있음._x000D_
 - 이를 통해 자존감이 향상됨._x000D_
 - 창작물(머그컵)을 가족과 공유하며 가족간의 유대감을 강화하는데 기여하고자 함.</v>
          </cell>
          <cell r="X2676" t="str">
            <v>전사용지와 펜을 활용하여 직접 그린 그림을 머그컵에 전사한다._x000D_
이를 통해, 세상에 하나뿐인 나만의 머그컵을 만들 수 있다.</v>
          </cell>
          <cell r="Y2676" t="str">
            <v/>
          </cell>
          <cell r="Z2676" t="str">
            <v/>
          </cell>
          <cell r="AA2676" t="str">
            <v/>
          </cell>
        </row>
        <row r="2677">
          <cell r="B2677">
            <v>12634</v>
          </cell>
          <cell r="C2677" t="str">
            <v>지금 나누러 갑니다</v>
          </cell>
          <cell r="D2677" t="str">
            <v>기본형</v>
          </cell>
          <cell r="E2677" t="str">
            <v>해운대청소년수련관</v>
          </cell>
          <cell r="F2677" t="str">
            <v>청소년수련관</v>
          </cell>
          <cell r="G2677" t="str">
            <v>부산광역시</v>
          </cell>
          <cell r="H2677" t="str">
            <v>대면활동</v>
          </cell>
          <cell r="I2677" t="str">
            <v>해당없음</v>
          </cell>
          <cell r="J2677" t="str">
            <v>미해당</v>
          </cell>
          <cell r="K2677" t="str">
            <v>미해당</v>
          </cell>
          <cell r="L2677" t="str">
            <v xml:space="preserve"> </v>
          </cell>
          <cell r="M2677" t="str">
            <v/>
          </cell>
          <cell r="N2677" t="str">
            <v>봉사활동</v>
          </cell>
          <cell r="O2677" t="str">
            <v>0</v>
          </cell>
          <cell r="P2677" t="str">
            <v>20</v>
          </cell>
          <cell r="Q2677" t="str">
            <v>중</v>
          </cell>
          <cell r="R2677" t="str">
            <v>2025-01-01</v>
          </cell>
          <cell r="S2677" t="str">
            <v>2028-12-31</v>
          </cell>
          <cell r="T2677" t="str">
            <v xml:space="preserve"> ~ </v>
          </cell>
          <cell r="U2677" t="str">
            <v>인증</v>
          </cell>
          <cell r="V2677" t="str">
            <v>X</v>
          </cell>
          <cell r="W2677" t="str">
            <v/>
          </cell>
          <cell r="X2677" t="str">
            <v>-오리엔테이션_x000D_
-제과제빵체험_x000D_
-자원봉사소양교육_x000D_
-마무리</v>
          </cell>
          <cell r="Y2677" t="str">
            <v/>
          </cell>
          <cell r="Z2677" t="str">
            <v/>
          </cell>
          <cell r="AA2677" t="str">
            <v/>
          </cell>
        </row>
        <row r="2678">
          <cell r="B2678">
            <v>12633</v>
          </cell>
          <cell r="C2678" t="str">
            <v>보트(VOTE) 원정대</v>
          </cell>
          <cell r="D2678" t="str">
            <v>기본형</v>
          </cell>
          <cell r="E2678" t="str">
            <v>부산광역시 금정청소년수련관</v>
          </cell>
          <cell r="F2678" t="str">
            <v>청소년수련관</v>
          </cell>
          <cell r="G2678" t="str">
            <v>부산광역시</v>
          </cell>
          <cell r="H2678" t="str">
            <v>대면활동</v>
          </cell>
          <cell r="I2678" t="str">
            <v>해당없음</v>
          </cell>
          <cell r="J2678" t="str">
            <v>미해당</v>
          </cell>
          <cell r="K2678" t="str">
            <v>미해당</v>
          </cell>
          <cell r="L2678" t="str">
            <v xml:space="preserve"> </v>
          </cell>
          <cell r="M2678" t="str">
            <v/>
          </cell>
          <cell r="N2678" t="str">
            <v>기타</v>
          </cell>
          <cell r="O2678" t="str">
            <v>0</v>
          </cell>
          <cell r="P2678" t="str">
            <v>20</v>
          </cell>
          <cell r="Q2678" t="str">
            <v>중,고</v>
          </cell>
          <cell r="R2678" t="str">
            <v>2025-01-01</v>
          </cell>
          <cell r="S2678" t="str">
            <v>2028-12-31</v>
          </cell>
          <cell r="T2678" t="str">
            <v xml:space="preserve"> ~ </v>
          </cell>
          <cell r="U2678" t="str">
            <v>인증</v>
          </cell>
          <cell r="V2678" t="str">
            <v>X</v>
          </cell>
          <cell r="W2678" t="str">
            <v/>
          </cell>
          <cell r="X2678" t="str">
            <v>선거 기초 지식을 습득하고, 선거 절차를 이해함으로써 민주시민으로 성장하도록 하는 청소년 투표 활성화 프로그램</v>
          </cell>
          <cell r="Y2678" t="str">
            <v/>
          </cell>
          <cell r="Z2678" t="str">
            <v/>
          </cell>
          <cell r="AA2678" t="str">
            <v/>
          </cell>
        </row>
        <row r="2679">
          <cell r="B2679">
            <v>12631</v>
          </cell>
          <cell r="C2679" t="str">
            <v xml:space="preserve">Y.E.S 리더십 캠프(중학교 2박3일) </v>
          </cell>
          <cell r="D2679" t="str">
            <v>학교단체 숙박형</v>
          </cell>
          <cell r="E2679" t="str">
            <v>안동시청소년수련원</v>
          </cell>
          <cell r="F2679" t="str">
            <v>청소년수련원</v>
          </cell>
          <cell r="G2679" t="str">
            <v>경상북도</v>
          </cell>
          <cell r="H2679" t="str">
            <v>대면활동</v>
          </cell>
          <cell r="I2679" t="str">
            <v>일정규모</v>
          </cell>
          <cell r="J2679" t="str">
            <v>해당</v>
          </cell>
          <cell r="K2679" t="str">
            <v>미해당</v>
          </cell>
          <cell r="L2679" t="str">
            <v xml:space="preserve"> </v>
          </cell>
          <cell r="M2679" t="str">
            <v>서바이벌게임</v>
          </cell>
          <cell r="N2679" t="str">
            <v>자기(인성)계발활동</v>
          </cell>
          <cell r="O2679" t="str">
            <v>44000</v>
          </cell>
          <cell r="P2679" t="str">
            <v>160</v>
          </cell>
          <cell r="Q2679" t="str">
            <v>중</v>
          </cell>
          <cell r="R2679" t="str">
            <v>2025-01-01</v>
          </cell>
          <cell r="S2679" t="str">
            <v>2028-12-31</v>
          </cell>
          <cell r="T2679" t="str">
            <v xml:space="preserve"> ~ </v>
          </cell>
          <cell r="U2679" t="str">
            <v>인증</v>
          </cell>
          <cell r="V2679" t="str">
            <v>X</v>
          </cell>
          <cell r="W2679" t="str">
            <v xml:space="preserve">충분한 체험을 통하여 문제해결 능력 및 의사소통과 책임감을 향상시킴으로 리더십 능력을 배양하고, 궁극적으로 사회의 다방면에 어울리는 인재로 성장 시키고자 함. </v>
          </cell>
          <cell r="X2679" t="str">
            <v>- 입소식, 스포츠스태킹, OPS공예, 팀빌딩, 서바이벌, 드림하이, 레크리에이션, 퇴소식</v>
          </cell>
          <cell r="Y2679" t="str">
            <v/>
          </cell>
          <cell r="Z2679" t="str">
            <v/>
          </cell>
          <cell r="AA2679" t="str">
            <v/>
          </cell>
        </row>
        <row r="2680">
          <cell r="B2680">
            <v>12630</v>
          </cell>
          <cell r="C2680" t="str">
            <v>Y.E.S 리더십 캠프(중학교 1박2일)</v>
          </cell>
          <cell r="D2680" t="str">
            <v>학교단체 숙박형</v>
          </cell>
          <cell r="E2680" t="str">
            <v>안동시청소년수련원</v>
          </cell>
          <cell r="F2680" t="str">
            <v>청소년수련원</v>
          </cell>
          <cell r="G2680" t="str">
            <v>경상북도</v>
          </cell>
          <cell r="H2680" t="str">
            <v>대면활동</v>
          </cell>
          <cell r="I2680" t="str">
            <v>일정규모</v>
          </cell>
          <cell r="J2680" t="str">
            <v>해당</v>
          </cell>
          <cell r="K2680" t="str">
            <v>미해당</v>
          </cell>
          <cell r="L2680" t="str">
            <v xml:space="preserve"> </v>
          </cell>
          <cell r="M2680" t="str">
            <v>서바이벌게임</v>
          </cell>
          <cell r="N2680" t="str">
            <v>자기(인성)계발활동</v>
          </cell>
          <cell r="O2680" t="str">
            <v>27000</v>
          </cell>
          <cell r="P2680" t="str">
            <v>160</v>
          </cell>
          <cell r="Q2680" t="str">
            <v>중</v>
          </cell>
          <cell r="R2680" t="str">
            <v>2025-01-01</v>
          </cell>
          <cell r="S2680" t="str">
            <v>2028-12-31</v>
          </cell>
          <cell r="T2680" t="str">
            <v xml:space="preserve"> ~ </v>
          </cell>
          <cell r="U2680" t="str">
            <v>인증</v>
          </cell>
          <cell r="V2680" t="str">
            <v>X</v>
          </cell>
          <cell r="W2680" t="str">
            <v>충분한 체험을 통하여 문제해결 능력 및 의사소통과 책임감을 향상시킴으로 리더십 능력을 배양하고, 궁극적으로 사회의 다방면에 어울리는 인재로 성장 시키고자 함.</v>
          </cell>
          <cell r="X2680" t="str">
            <v>충분한 체험을 통하여 문제해결 능력 및 의사소통과 책임감을 향상시킴으로 리더십 능력을 배양하고, 궁극적으로 사회의 다방면에 어울리는 인재로 성장 시키고자 함.</v>
          </cell>
          <cell r="Y2680" t="str">
            <v/>
          </cell>
          <cell r="Z2680" t="str">
            <v/>
          </cell>
          <cell r="AA2680" t="str">
            <v/>
          </cell>
        </row>
        <row r="2681">
          <cell r="B2681">
            <v>12629</v>
          </cell>
          <cell r="C2681" t="str">
            <v>하이파이브(고등학교 2박3일)</v>
          </cell>
          <cell r="D2681" t="str">
            <v>학교단체 숙박형</v>
          </cell>
          <cell r="E2681" t="str">
            <v>영산수련원</v>
          </cell>
          <cell r="F2681" t="str">
            <v>청소년수련원</v>
          </cell>
          <cell r="G2681" t="str">
            <v>경기도</v>
          </cell>
          <cell r="H2681" t="str">
            <v>대면활동</v>
          </cell>
          <cell r="I2681" t="str">
            <v>일정규모</v>
          </cell>
          <cell r="J2681" t="str">
            <v>해당</v>
          </cell>
          <cell r="K2681" t="str">
            <v>미해당</v>
          </cell>
          <cell r="L2681" t="str">
            <v xml:space="preserve"> </v>
          </cell>
          <cell r="M2681" t="str">
            <v>활쏘기(국궁, 양궁, 펀아처리 등),레펠</v>
          </cell>
          <cell r="N2681" t="str">
            <v>자기(인성)계발활동</v>
          </cell>
          <cell r="O2681" t="str">
            <v>250000</v>
          </cell>
          <cell r="P2681" t="str">
            <v>420</v>
          </cell>
          <cell r="Q2681" t="str">
            <v>고</v>
          </cell>
          <cell r="R2681" t="str">
            <v>2025-01-01</v>
          </cell>
          <cell r="S2681" t="str">
            <v>2028-12-31</v>
          </cell>
          <cell r="T2681" t="str">
            <v xml:space="preserve"> ~ </v>
          </cell>
          <cell r="U2681" t="str">
            <v>인증</v>
          </cell>
          <cell r="V2681" t="str">
            <v>X</v>
          </cell>
          <cell r="W2681" t="str">
            <v/>
          </cell>
          <cell r="X2681" t="str">
            <v>1. 지상최대과제를 통한 자신과 타인의 감정을 인식하고 긍정적으로 해결해나가는 과정 속에서 자아정체감 및 존중감을 향상시킨다._x000D_
2. 공동체 활동을 통한 하나의 공동 목표를 향해 구성원이 협업하여 문제를 해결할 수 있는 능력을 함양한다._x000D_
3. 선택활동에 참여하며 주어진 목표를 지향하는 과정 속에서 도전감 및 성취감을 기른다._x000D_
4. 문화축제를 통해 학업 스트레스 및 다양한 스트레스를 긍정적으로 전환 및 해소하며 자유롭게 활동하고 표현하며 행복을 추구한다._x000D_
5. 공예 활동을 통해 기존의 것을 학습하고 변형하여 나만의 작품을 만들며 창의력을 함양한다.</v>
          </cell>
          <cell r="Y2681" t="str">
            <v/>
          </cell>
          <cell r="Z2681" t="str">
            <v/>
          </cell>
          <cell r="AA2681" t="str">
            <v/>
          </cell>
        </row>
        <row r="2682">
          <cell r="B2682">
            <v>12628</v>
          </cell>
          <cell r="C2682" t="str">
            <v>학년수련활동(고등학교, 2박3일)</v>
          </cell>
          <cell r="D2682" t="str">
            <v>학교단체 숙박형</v>
          </cell>
          <cell r="E2682" t="str">
            <v>양주시청소년수련원</v>
          </cell>
          <cell r="F2682" t="str">
            <v>청소년수련원</v>
          </cell>
          <cell r="G2682" t="str">
            <v>경기도</v>
          </cell>
          <cell r="H2682" t="str">
            <v>대면활동</v>
          </cell>
          <cell r="I2682" t="str">
            <v>일정규모</v>
          </cell>
          <cell r="J2682" t="str">
            <v>해당</v>
          </cell>
          <cell r="K2682" t="str">
            <v>미해당</v>
          </cell>
          <cell r="L2682" t="str">
            <v xml:space="preserve"> </v>
          </cell>
          <cell r="M2682" t="str">
            <v/>
          </cell>
          <cell r="N2682" t="str">
            <v>자기(인성)계발활동</v>
          </cell>
          <cell r="O2682" t="str">
            <v>63100</v>
          </cell>
          <cell r="P2682" t="str">
            <v>250</v>
          </cell>
          <cell r="Q2682" t="str">
            <v>고</v>
          </cell>
          <cell r="R2682" t="str">
            <v>2025-01-01</v>
          </cell>
          <cell r="S2682" t="str">
            <v>2028-12-31</v>
          </cell>
          <cell r="T2682" t="str">
            <v xml:space="preserve"> ~ </v>
          </cell>
          <cell r="U2682" t="str">
            <v>인증</v>
          </cell>
          <cell r="V2682" t="str">
            <v>X</v>
          </cell>
          <cell r="W2682" t="str">
            <v>가정, 학교, 학원 등 끝이 보이지 않는 매일 반복되는 평범한 일상 속과 코로나 시기로 인해 또래와 어울리지 못하고 소속감, 정체성의 형성에 어려움을 겪는 청소년들에게 학교를 벗어 나 자연과 함께하는 다양한 수련활동을 통하여 협동심과 공동체 의식을 바탕으로 긍정적인 사고로 호연지기를 기르는데 그 목적이 있다.</v>
          </cell>
          <cell r="X2682" t="str">
            <v>123</v>
          </cell>
          <cell r="Y2682" t="str">
            <v/>
          </cell>
          <cell r="Z2682" t="str">
            <v/>
          </cell>
          <cell r="AA2682" t="str">
            <v/>
          </cell>
        </row>
        <row r="2683">
          <cell r="B2683">
            <v>12627</v>
          </cell>
          <cell r="C2683" t="str">
            <v>학년수련활동(중학교,1박2일)</v>
          </cell>
          <cell r="D2683" t="str">
            <v>학교단체 숙박형</v>
          </cell>
          <cell r="E2683" t="str">
            <v>양주시청소년수련원</v>
          </cell>
          <cell r="F2683" t="str">
            <v>청소년수련원</v>
          </cell>
          <cell r="G2683" t="str">
            <v>경기도</v>
          </cell>
          <cell r="H2683" t="str">
            <v>대면활동</v>
          </cell>
          <cell r="I2683" t="str">
            <v>일정규모</v>
          </cell>
          <cell r="J2683" t="str">
            <v>해당</v>
          </cell>
          <cell r="K2683" t="str">
            <v>미해당</v>
          </cell>
          <cell r="L2683" t="str">
            <v xml:space="preserve"> </v>
          </cell>
          <cell r="M2683" t="str">
            <v/>
          </cell>
          <cell r="N2683" t="str">
            <v>자기(인성)계발활동</v>
          </cell>
          <cell r="O2683" t="str">
            <v>34200</v>
          </cell>
          <cell r="P2683" t="str">
            <v>250</v>
          </cell>
          <cell r="Q2683" t="str">
            <v>중</v>
          </cell>
          <cell r="R2683" t="str">
            <v>2025-01-01</v>
          </cell>
          <cell r="S2683" t="str">
            <v>2028-12-31</v>
          </cell>
          <cell r="T2683" t="str">
            <v xml:space="preserve"> ~ </v>
          </cell>
          <cell r="U2683" t="str">
            <v>인증</v>
          </cell>
          <cell r="V2683" t="str">
            <v>X</v>
          </cell>
          <cell r="W2683" t="str">
            <v xml:space="preserve"> 가정, 학교, 학원 등 끝이 보이지 않는 매일 반복되는 평범한 일상 속에 또래와 어울리지 못하고 소속감, 정체성의 형성에 어려움을 겪는 청소년들에게 학교를 벗어 나 자연과 함께하는 다양한 수련활동을 통하여 협동심과 공동체 의식을 바탕으로 긍정적인 사고로 호연지기를 기르는데 그 목적이 있다.</v>
          </cell>
          <cell r="X2683" t="str">
            <v xml:space="preserve">학교에서는 함께 할 수 있는 기회가 적지만 수련활동 만큼은 모두 함께 즐기고 함께 공동체 의식을 위한 서로 배려하고 화합하는  프로그램을 통해 함께 하면 즐겁다는 것을 체험하는 것을 주요안으로 진행 한다. </v>
          </cell>
          <cell r="Y2683" t="str">
            <v/>
          </cell>
          <cell r="Z2683" t="str">
            <v/>
          </cell>
          <cell r="AA2683" t="str">
            <v/>
          </cell>
        </row>
        <row r="2684">
          <cell r="B2684">
            <v>12624</v>
          </cell>
          <cell r="C2684" t="str">
            <v>미리내!힐링스테이캠프 480[고등학교2박3일]</v>
          </cell>
          <cell r="D2684" t="str">
            <v>학교단체 숙박형</v>
          </cell>
          <cell r="E2684" t="str">
            <v>(주)미리내캠프</v>
          </cell>
          <cell r="F2684" t="str">
            <v>청소년수련원</v>
          </cell>
          <cell r="G2684" t="str">
            <v>강원특별자치도</v>
          </cell>
          <cell r="H2684" t="str">
            <v>대면활동</v>
          </cell>
          <cell r="I2684" t="str">
            <v>일정규모</v>
          </cell>
          <cell r="J2684" t="str">
            <v>해당</v>
          </cell>
          <cell r="K2684" t="str">
            <v>미해당</v>
          </cell>
          <cell r="L2684" t="str">
            <v xml:space="preserve"> </v>
          </cell>
          <cell r="M2684" t="str">
            <v>자전거</v>
          </cell>
          <cell r="N2684" t="str">
            <v>자기(인성)계발활동</v>
          </cell>
          <cell r="O2684" t="str">
            <v>260000</v>
          </cell>
          <cell r="P2684" t="str">
            <v>480</v>
          </cell>
          <cell r="Q2684" t="str">
            <v>고</v>
          </cell>
          <cell r="R2684" t="str">
            <v>2025-01-01</v>
          </cell>
          <cell r="S2684" t="str">
            <v>2028-12-31</v>
          </cell>
          <cell r="T2684" t="str">
            <v xml:space="preserve"> ~ </v>
          </cell>
          <cell r="U2684" t="str">
            <v>인증</v>
          </cell>
          <cell r="V2684" t="str">
            <v>O</v>
          </cell>
          <cell r="W2684" t="str">
            <v>프로그램을 통해 협동심 함양과 공동체 의식, 개인의 특성발견, 환경변화에 따른 다양한 욕구를 충족시켜 적극적으로 능동적인 마인드를 함양함에 그 목적이 있다. 더불어 미리내캠프의 프로그램은 청소년들의 자발적인 참여를 바탕으로 심신을 단련하고 자질을 개발하며, 배움을 실천하고 예절교육을 통해 서로에 대한 가치를 존중하는 마음을 육성하는데 그 목적이 있다.</v>
          </cell>
          <cell r="X2684" t="str">
            <v>* 공동체 의식함양 : 함께 프로그램을 진행하면서 상호간에 지켜야 할 규칙 등을 통해 공동체 생활 의 특성 등을 서로 공유하도록 하여 공동체의식을 함양할 수 있도록 구성한다. [오리엔테이션, 팀웍활동(Team Activity), 명랑운동회, 미리내99초]_x000D_
* 모험개척정신함양 : 자연의 미션을 통해 도전정신과 개척정신을 일깨우며 동료들과으 협력을 통 한 미션 수행으로 모험개척 함양 할 수 있도록 구성한다. [생태계 탐사, 오리엔티어링, 챌린지 미들, 야간추적활동, 자전거여행]_x000D_
* 문화감성능력함양 : 청소년들의 끼와 장기를 마음껏 발산하여 문화감성 능력함양 할 수 있도록 구성한다. [나는야 미리내스타, 백담사문화탐방]_x000D_
* 창의력 활동 : 스스로 생각하거나 머리를 맞대어 생각할 수 있는 미션등을 준비하여 창의력 함양 을 할 수 있도록 구성한다. [도미노활동, 두드리]</v>
          </cell>
          <cell r="Y2684" t="str">
            <v/>
          </cell>
          <cell r="Z2684" t="str">
            <v/>
          </cell>
          <cell r="AA2684" t="str">
            <v/>
          </cell>
        </row>
        <row r="2685">
          <cell r="B2685">
            <v>12623</v>
          </cell>
          <cell r="C2685" t="str">
            <v>미리내!힐링스테이캠프400[고등학교2박3일]</v>
          </cell>
          <cell r="D2685" t="str">
            <v>학교단체 숙박형</v>
          </cell>
          <cell r="E2685" t="str">
            <v>(주)미리내캠프</v>
          </cell>
          <cell r="F2685" t="str">
            <v>청소년수련원</v>
          </cell>
          <cell r="G2685" t="str">
            <v>강원특별자치도</v>
          </cell>
          <cell r="H2685" t="str">
            <v>대면활동</v>
          </cell>
          <cell r="I2685" t="str">
            <v>일정규모</v>
          </cell>
          <cell r="J2685" t="str">
            <v>해당</v>
          </cell>
          <cell r="K2685" t="str">
            <v>미해당</v>
          </cell>
          <cell r="L2685" t="str">
            <v xml:space="preserve"> </v>
          </cell>
          <cell r="M2685" t="str">
            <v>자전거</v>
          </cell>
          <cell r="N2685" t="str">
            <v>자기(인성)계발활동</v>
          </cell>
          <cell r="O2685" t="str">
            <v>260000</v>
          </cell>
          <cell r="P2685" t="str">
            <v>400</v>
          </cell>
          <cell r="Q2685" t="str">
            <v>고</v>
          </cell>
          <cell r="R2685" t="str">
            <v>2025-01-01</v>
          </cell>
          <cell r="S2685" t="str">
            <v>2028-12-31</v>
          </cell>
          <cell r="T2685" t="str">
            <v xml:space="preserve"> ~ </v>
          </cell>
          <cell r="U2685" t="str">
            <v>인증</v>
          </cell>
          <cell r="V2685" t="str">
            <v>O</v>
          </cell>
          <cell r="W2685" t="str">
            <v>프로그램을 통해 협동심 함양과 공동체 의식, 개인의 특성발견, 환경변화에 따른 다양한 욕구를 충족시켜 적극적으로 능동적인 마인드를 함양함에 그 목적이 있다. 더불어 미리내캠프의 프로그램은 청소년들의 자발적인 참여를 바탕으로 심신을 단련하고 자질을 개발하며, 배움을 실천하고 예절교육을 통해 서로에 대한 가치를 존중하는 마음을 육성하는데 그 목적이 있다.</v>
          </cell>
          <cell r="X2685" t="str">
            <v>* 공동체 의식함양 : 함께 프로그램을 진행하면서 상호간에 지켜야 할 규칙 등을 통해 공동체 생활 의 특성 등을 서로 공유하도록 하여 공동체의식을 함양할 수 있도록 구성한다._x000D_
[오리엔테이션, 팀워크프로젝트, 명랑운동회, 미리내99초]_x000D_
* 모험개척정신함양 : 자연의 미션을 통해 도전정신과 개척정신을 일깨우며 동료들과으 협력을 통 한 미션 수행으로 모험개척 함양 할 수 있도록 구성한다. [생태계 탐사, 오리엔티어링, 챌린지 미들, 야간추적활동, 자전거여행]_x000D_
* 문화감성능력함양 : 청소년들의 끼와 장기를 마음껏 발산하여 문화감성 능력함양 할 수 있도록 구 성한다._x000D_
[나는야 미리내스타, 백담사문화탐방]_x000D_
* 창의력 활동 : 스스로 생각하거나 머리를 맞대어 생각할 수 있는 미션등을 준비하여 창의력 함양 을 할 수 있도록 구성한다. [도미노활동, 두드리]</v>
          </cell>
          <cell r="Y2685" t="str">
            <v/>
          </cell>
          <cell r="Z2685" t="str">
            <v/>
          </cell>
          <cell r="AA2685" t="str">
            <v/>
          </cell>
        </row>
        <row r="2686">
          <cell r="B2686">
            <v>12622</v>
          </cell>
          <cell r="C2686" t="str">
            <v>미리내!힐링스테이캠프300[고등학교2박3일]</v>
          </cell>
          <cell r="D2686" t="str">
            <v>학교단체 숙박형</v>
          </cell>
          <cell r="E2686" t="str">
            <v>(주)미리내캠프</v>
          </cell>
          <cell r="F2686" t="str">
            <v>청소년수련원</v>
          </cell>
          <cell r="G2686" t="str">
            <v>강원특별자치도</v>
          </cell>
          <cell r="H2686" t="str">
            <v>대면활동</v>
          </cell>
          <cell r="I2686" t="str">
            <v>일정규모</v>
          </cell>
          <cell r="J2686" t="str">
            <v>해당</v>
          </cell>
          <cell r="K2686" t="str">
            <v>미해당</v>
          </cell>
          <cell r="L2686" t="str">
            <v xml:space="preserve"> </v>
          </cell>
          <cell r="M2686" t="str">
            <v>자전거</v>
          </cell>
          <cell r="N2686" t="str">
            <v>자기(인성)계발활동</v>
          </cell>
          <cell r="O2686" t="str">
            <v>260000</v>
          </cell>
          <cell r="P2686" t="str">
            <v>300</v>
          </cell>
          <cell r="Q2686" t="str">
            <v>고</v>
          </cell>
          <cell r="R2686" t="str">
            <v>2025-01-01</v>
          </cell>
          <cell r="S2686" t="str">
            <v>2028-12-31</v>
          </cell>
          <cell r="T2686" t="str">
            <v xml:space="preserve"> ~ </v>
          </cell>
          <cell r="U2686" t="str">
            <v>인증</v>
          </cell>
          <cell r="V2686" t="str">
            <v>O</v>
          </cell>
          <cell r="W2686" t="str">
            <v>프로그램을 통해 협동심 함양과 공동체 의식, 개인의 특성발견, 환경변화에 따른 다양한 욕구를 충족시켜 적극적으로 능동적인 마인드를 함양 함에 그 목적이 있다. 더불어 미리내캠프의 프로그램은 청소년들의 자발적인 참여를 바탕으로 심신을 단련하고 자질을 개발하며, 배움을 실천하고 예절교육을 통해 서로에 대한 가치를 존중하는 마음을 육성하는데 그 목적이 있다.</v>
          </cell>
          <cell r="X2686" t="str">
            <v>* 공동체 의식함양 : 함께 프로그램을 진행하면서 상호간에 지켜야 할 규칙 등을 통해 공동체 생활 의 특성 등을 서로 공유하도록 하여 공동체의식을 함양할 수 있도록 구성한다. [입.퇴소식, 안전교육 및 생활안내, 공동체활동,, 명랑운동회, 미리내99초]_x000D_
* 모험개척정신함양 : 자연의 미션을 통해 도전정신과 개척정신을 일깨우며 동료들과으 협력을 통 한 미션 수행으로 모험개척 함양 할 수 있도록 구성한다. [생태계 탐사, 오리엔티어링, 챌린지 미들, 야간추적활동, 자전거여행]_x000D_
* 문화감성능력함양 : 청소년들의 끼와 장기를 마음껏 발산하여 문화감성 능력함양 할 수 있도록 구 성한다. [레크리에이션,]_x000D_
* 창의력 활동 : 스스로 생각하거나 머리를 맞대어 생각할 수 있는 미션등을 준비하여 창의력 함양 을 할 수 있도록 구성한다. [도미노활동, 두드리]</v>
          </cell>
          <cell r="Y2686" t="str">
            <v/>
          </cell>
          <cell r="Z2686" t="str">
            <v/>
          </cell>
          <cell r="AA2686" t="str">
            <v/>
          </cell>
        </row>
        <row r="2687">
          <cell r="B2687">
            <v>12621</v>
          </cell>
          <cell r="C2687" t="str">
            <v>미리내!힐링스테이캠프 260[고등학교1박2일]</v>
          </cell>
          <cell r="D2687" t="str">
            <v>학교단체 숙박형</v>
          </cell>
          <cell r="E2687" t="str">
            <v>(주)미리내캠프</v>
          </cell>
          <cell r="F2687" t="str">
            <v>청소년수련원</v>
          </cell>
          <cell r="G2687" t="str">
            <v>강원특별자치도</v>
          </cell>
          <cell r="H2687" t="str">
            <v>대면활동</v>
          </cell>
          <cell r="I2687" t="str">
            <v>일정규모</v>
          </cell>
          <cell r="J2687" t="str">
            <v>해당</v>
          </cell>
          <cell r="K2687" t="str">
            <v>미해당</v>
          </cell>
          <cell r="L2687" t="str">
            <v xml:space="preserve"> </v>
          </cell>
          <cell r="M2687" t="str">
            <v/>
          </cell>
          <cell r="N2687" t="str">
            <v>자기(인성)계발활동</v>
          </cell>
          <cell r="O2687" t="str">
            <v>140000</v>
          </cell>
          <cell r="P2687" t="str">
            <v>260</v>
          </cell>
          <cell r="Q2687" t="str">
            <v>고</v>
          </cell>
          <cell r="R2687" t="str">
            <v>2025-01-01</v>
          </cell>
          <cell r="S2687" t="str">
            <v>2028-12-31</v>
          </cell>
          <cell r="T2687" t="str">
            <v xml:space="preserve"> ~ </v>
          </cell>
          <cell r="U2687" t="str">
            <v>인증</v>
          </cell>
          <cell r="V2687" t="str">
            <v>O</v>
          </cell>
          <cell r="W2687" t="str">
            <v>프로그램을 통해 협동심 함양과 공동체 의식, 개인의 특성발견, 환경변화에 따른 다양한 욕구를 충족시켜 적극적으로 능동적인 마인드를 함양함에 그 목적이 있다. 더불어 미리내캠프의 프로그램은 청소년들의 자발적인 참여를 바탕으로 심신을 단련하고 자질을 개발하며, 배움을 실천하고 예절교육을 통해 서로에 대한 가치를 존중하는 마음을 육성하는데 그 목적이 있다.</v>
          </cell>
          <cell r="X2687" t="str">
            <v>1일차 : 오리엔테이션 , 북천생태계탐사, 야간추적빙고_x000D_
2일차 : 미션오리엔티어링, 맺는마당</v>
          </cell>
          <cell r="Y2687" t="str">
            <v/>
          </cell>
          <cell r="Z2687" t="str">
            <v/>
          </cell>
          <cell r="AA2687" t="str">
            <v/>
          </cell>
        </row>
        <row r="2688">
          <cell r="B2688">
            <v>12620</v>
          </cell>
          <cell r="C2688" t="str">
            <v>미리내! 힐링스테이 캠프 200 [고등학교2박3일]</v>
          </cell>
          <cell r="D2688" t="str">
            <v>학교단체 숙박형</v>
          </cell>
          <cell r="E2688" t="str">
            <v>(주)미리내캠프</v>
          </cell>
          <cell r="F2688" t="str">
            <v>청소년수련원</v>
          </cell>
          <cell r="G2688" t="str">
            <v>강원특별자치도</v>
          </cell>
          <cell r="H2688" t="str">
            <v>대면활동</v>
          </cell>
          <cell r="I2688" t="str">
            <v>일정규모</v>
          </cell>
          <cell r="J2688" t="str">
            <v>해당</v>
          </cell>
          <cell r="K2688" t="str">
            <v>미해당</v>
          </cell>
          <cell r="L2688" t="str">
            <v xml:space="preserve"> </v>
          </cell>
          <cell r="M2688" t="str">
            <v/>
          </cell>
          <cell r="N2688" t="str">
            <v>자기(인성)계발활동</v>
          </cell>
          <cell r="O2688" t="str">
            <v>260000</v>
          </cell>
          <cell r="P2688" t="str">
            <v>200</v>
          </cell>
          <cell r="Q2688" t="str">
            <v>고</v>
          </cell>
          <cell r="R2688" t="str">
            <v>2025-01-01</v>
          </cell>
          <cell r="S2688" t="str">
            <v>2028-12-31</v>
          </cell>
          <cell r="T2688" t="str">
            <v xml:space="preserve"> ~ </v>
          </cell>
          <cell r="U2688" t="str">
            <v>인증</v>
          </cell>
          <cell r="V2688" t="str">
            <v>O</v>
          </cell>
          <cell r="W2688" t="str">
            <v>프로그램을 통해 협동심 함양과 공동체 의식, 개인의 특성발견, 환경변화에 따른 다양한 욕구를 충족시켜 적극적으로 능동적인 마인드를 함양함에 그 목적이 있다. 더불어 미리내캠프의 프로그램은 청소년들의 자발적인 참여를 바탕으로 심신을 단련하고 자질을 개발하며, 배움을 실천하고 예절교육을 통해 서로에 대한 가치를 존중하는 마음을 육성하는데 그 목적이 있다</v>
          </cell>
          <cell r="X2688" t="str">
            <v>공동체 의식함양 : 오리엔테이션(생활안내, 안전교육, 입.퇴소식), 팀웍활동(Team work), 명랑 운동회, 타임서바이벌_x000D_
모험개척정신함양 : 생태계 탐사, 미션오리엔티어링, 챌린지미들, 야간추적활동 _x000D_
문화감성능력함양 : 포레스트 불멍, 나는야 미리내스타, 해먹체험_x000D_
창의력활동 : 미션도미노,, 두드리</v>
          </cell>
          <cell r="Y2688" t="str">
            <v/>
          </cell>
          <cell r="Z2688" t="str">
            <v/>
          </cell>
          <cell r="AA2688" t="str">
            <v/>
          </cell>
        </row>
        <row r="2689">
          <cell r="B2689">
            <v>12619</v>
          </cell>
          <cell r="C2689" t="str">
            <v>미리내! 포레스트캠프 460(중학교2박3일)</v>
          </cell>
          <cell r="D2689" t="str">
            <v>학교단체 숙박형</v>
          </cell>
          <cell r="E2689" t="str">
            <v>(주)미리내캠프</v>
          </cell>
          <cell r="F2689" t="str">
            <v>청소년수련원</v>
          </cell>
          <cell r="G2689" t="str">
            <v>강원특별자치도</v>
          </cell>
          <cell r="H2689" t="str">
            <v>대면활동</v>
          </cell>
          <cell r="I2689" t="str">
            <v>일정규모</v>
          </cell>
          <cell r="J2689" t="str">
            <v>해당</v>
          </cell>
          <cell r="K2689" t="str">
            <v>미해당</v>
          </cell>
          <cell r="L2689" t="str">
            <v xml:space="preserve"> </v>
          </cell>
          <cell r="M2689" t="str">
            <v>자전거</v>
          </cell>
          <cell r="N2689" t="str">
            <v>자기(인성)계발활동</v>
          </cell>
          <cell r="O2689" t="str">
            <v>260000</v>
          </cell>
          <cell r="P2689" t="str">
            <v>450</v>
          </cell>
          <cell r="Q2689" t="str">
            <v>중</v>
          </cell>
          <cell r="R2689" t="str">
            <v>2025-01-01</v>
          </cell>
          <cell r="S2689" t="str">
            <v>2028-12-31</v>
          </cell>
          <cell r="T2689" t="str">
            <v xml:space="preserve"> ~ </v>
          </cell>
          <cell r="U2689" t="str">
            <v>인증</v>
          </cell>
          <cell r="V2689" t="str">
            <v>O</v>
          </cell>
          <cell r="W2689" t="str">
            <v>갑작스런 신체적, 심리적, 정서적 변화로 혼돈을 겪은 중학교 청소년들에게 대자연속의 공동체프로그램을 제공하고 경험함으로써 공동체의식과 협동심을 배양하고 사회성과 도전정신을 향상시켜 남을 배려하고 진취적인 청소년으로 성장하는데 그 목적을 둔다</v>
          </cell>
          <cell r="X2689" t="str">
            <v>* 공동체 의식 함양 : 오리엔테이션(생활안내, 안전교육, 입.퇴소식 등), 팀웍활동(team Activity), 명랑운동회, 미션임파서블_x000D_
* 모험개척정신함양 : 생태계탐사, 오리엔티어링, 챌린지 미들, 야간추적활동, 자전거여행 _x000D_
* 문화감성능력함양 : 나는야 미리내스타, 백담사문화탐방_x000D_
* 창의력 활동 : 도미노활동, 두드리</v>
          </cell>
          <cell r="Y2689" t="str">
            <v/>
          </cell>
          <cell r="Z2689" t="str">
            <v/>
          </cell>
          <cell r="AA2689" t="str">
            <v/>
          </cell>
        </row>
        <row r="2690">
          <cell r="B2690">
            <v>12618</v>
          </cell>
          <cell r="C2690" t="str">
            <v>미리내! 포레스트캠프360(중학교2박3일)</v>
          </cell>
          <cell r="D2690" t="str">
            <v>학교단체 숙박형</v>
          </cell>
          <cell r="E2690" t="str">
            <v>(주)미리내캠프</v>
          </cell>
          <cell r="F2690" t="str">
            <v>청소년수련원</v>
          </cell>
          <cell r="G2690" t="str">
            <v>강원특별자치도</v>
          </cell>
          <cell r="H2690" t="str">
            <v>대면활동</v>
          </cell>
          <cell r="I2690" t="str">
            <v>일정규모</v>
          </cell>
          <cell r="J2690" t="str">
            <v>해당</v>
          </cell>
          <cell r="K2690" t="str">
            <v>미해당</v>
          </cell>
          <cell r="L2690" t="str">
            <v xml:space="preserve"> </v>
          </cell>
          <cell r="M2690" t="str">
            <v>자전거</v>
          </cell>
          <cell r="N2690" t="str">
            <v>자기(인성)계발활동</v>
          </cell>
          <cell r="O2690" t="str">
            <v>260000</v>
          </cell>
          <cell r="P2690" t="str">
            <v>360</v>
          </cell>
          <cell r="Q2690" t="str">
            <v>중</v>
          </cell>
          <cell r="R2690" t="str">
            <v>2025-01-01</v>
          </cell>
          <cell r="S2690" t="str">
            <v>2028-12-31</v>
          </cell>
          <cell r="T2690" t="str">
            <v xml:space="preserve"> ~ </v>
          </cell>
          <cell r="U2690" t="str">
            <v>인증</v>
          </cell>
          <cell r="V2690" t="str">
            <v>O</v>
          </cell>
          <cell r="W2690" t="str">
            <v>갑작스런 신체적, 심리적, 정서적 변화로 혼돈을 겪은 중학교 청소년들에게 대자연속의 공동체프로그램을 제공하고 경험함으로써 공동체의식과 협동심을 배양하고 사회성과 도전정신을 향상시켜 남을 배려하고 진취적인 청소년으로 성장하는데 그 목적을 둔다</v>
          </cell>
          <cell r="X2690" t="str">
            <v>공동체 의식함양 : 오리엔테이션(입.퇴소식, 안전교육, 생활안내), 팀웍활동[TEAM ACTIVITY), 명랑운동회 _x000D_
모험개척정신함양 : 생태계 탐사, 오리엔티어링, 챌린지 미들, 야간추적활동, 자전거여행 _x000D_
문화감성능령함양 : 나는야 미리내스타_x000D_
창의력 활동 : 도미노활동, 두드리</v>
          </cell>
          <cell r="Y2690" t="str">
            <v/>
          </cell>
          <cell r="Z2690" t="str">
            <v/>
          </cell>
          <cell r="AA2690" t="str">
            <v/>
          </cell>
        </row>
        <row r="2691">
          <cell r="B2691">
            <v>12617</v>
          </cell>
          <cell r="C2691" t="str">
            <v>미리내! 포레스트캠프300(중학교2박3일)</v>
          </cell>
          <cell r="D2691" t="str">
            <v>학교단체 숙박형</v>
          </cell>
          <cell r="E2691" t="str">
            <v>(주)미리내캠프</v>
          </cell>
          <cell r="F2691" t="str">
            <v>청소년수련원</v>
          </cell>
          <cell r="G2691" t="str">
            <v>강원특별자치도</v>
          </cell>
          <cell r="H2691" t="str">
            <v>대면활동</v>
          </cell>
          <cell r="I2691" t="str">
            <v>일정규모</v>
          </cell>
          <cell r="J2691" t="str">
            <v>해당</v>
          </cell>
          <cell r="K2691" t="str">
            <v>미해당</v>
          </cell>
          <cell r="L2691" t="str">
            <v xml:space="preserve"> </v>
          </cell>
          <cell r="M2691" t="str">
            <v>자전거</v>
          </cell>
          <cell r="N2691" t="str">
            <v>자기(인성)계발활동</v>
          </cell>
          <cell r="O2691" t="str">
            <v>260000</v>
          </cell>
          <cell r="P2691" t="str">
            <v>300</v>
          </cell>
          <cell r="Q2691" t="str">
            <v>중</v>
          </cell>
          <cell r="R2691" t="str">
            <v>2025-01-01</v>
          </cell>
          <cell r="S2691" t="str">
            <v>2028-12-31</v>
          </cell>
          <cell r="T2691" t="str">
            <v xml:space="preserve"> ~ </v>
          </cell>
          <cell r="U2691" t="str">
            <v>인증</v>
          </cell>
          <cell r="V2691" t="str">
            <v>O</v>
          </cell>
          <cell r="W2691" t="str">
            <v>갑작스런 신체적, 심리적, 정서적 변화로 혼돈을 겪은 중학교 청소년들에게 대자연속의 공동체프로그램을 제공하고 경험함으로써 공동체의식과 협동심을 배양하고 사회성과 도전정신을 향상시켜 남을 배려하고 진취적인 청소년으로 성장하는데 그 목적을 둔다</v>
          </cell>
          <cell r="X2691" t="str">
            <v>공동체 의식함양 : 오리엔테이션(입.퇴소식, 안전교육, 생활안내), 팀웍활동[TEAM ACTIVITY), 명랑운동회, _x000D_
모험개척정신함양 : 생태계 탐사, 오리엔티어링, 챌린지 미들, 야간추적활동, 자전거여행 _x000D_
문화감성능령함양 : 나는야 미리내스타_x000D_
창의력 활동 : 도미노활동</v>
          </cell>
          <cell r="Y2691" t="str">
            <v/>
          </cell>
          <cell r="Z2691" t="str">
            <v/>
          </cell>
          <cell r="AA2691" t="str">
            <v/>
          </cell>
        </row>
        <row r="2692">
          <cell r="B2692">
            <v>12616</v>
          </cell>
          <cell r="C2692" t="str">
            <v>미리내! 포레스트캠프200(중학교2박3일)</v>
          </cell>
          <cell r="D2692" t="str">
            <v>학교단체 숙박형</v>
          </cell>
          <cell r="E2692" t="str">
            <v>(주)미리내캠프</v>
          </cell>
          <cell r="F2692" t="str">
            <v>청소년수련원</v>
          </cell>
          <cell r="G2692" t="str">
            <v>강원특별자치도</v>
          </cell>
          <cell r="H2692" t="str">
            <v>대면활동</v>
          </cell>
          <cell r="I2692" t="str">
            <v>일정규모</v>
          </cell>
          <cell r="J2692" t="str">
            <v>해당</v>
          </cell>
          <cell r="K2692" t="str">
            <v>미해당</v>
          </cell>
          <cell r="L2692" t="str">
            <v xml:space="preserve"> </v>
          </cell>
          <cell r="M2692" t="str">
            <v/>
          </cell>
          <cell r="N2692" t="str">
            <v>자기(인성)계발활동</v>
          </cell>
          <cell r="O2692" t="str">
            <v>260000</v>
          </cell>
          <cell r="P2692" t="str">
            <v>200</v>
          </cell>
          <cell r="Q2692" t="str">
            <v>중</v>
          </cell>
          <cell r="R2692" t="str">
            <v>2025-01-01</v>
          </cell>
          <cell r="S2692" t="str">
            <v>2028-12-31</v>
          </cell>
          <cell r="T2692" t="str">
            <v xml:space="preserve"> ~ </v>
          </cell>
          <cell r="U2692" t="str">
            <v>인증</v>
          </cell>
          <cell r="V2692" t="str">
            <v>O</v>
          </cell>
          <cell r="W2692" t="str">
            <v>갑작스런 신체적, 심리적, 정서적 변화로 혼돈을 겪은 중학교 청소년들에게 대자연속의 공동체 프로그램을 제공하고 경험함으로써 공동체의식과 협동심을 배양하고 사회성과 도전정신을 향상시켜 남을 배려하고 진취적인 청소년으로 성장하는데 그 목적을 둔다.</v>
          </cell>
          <cell r="X2692" t="str">
            <v>- 공동체역량 활동 : Team Demostration, Team Activity _x000D_
- 도전정신강화활동 : 챌린지 미들, 자연체험 YOLO 臥_x000D_
- 창의력활동 : 나는야! 미리내스타, 작품도미노_x000D_
- 의사소통역량 활동 : 미션 오리엔티어링, 미션임파서블</v>
          </cell>
          <cell r="Y2692" t="str">
            <v/>
          </cell>
          <cell r="Z2692" t="str">
            <v/>
          </cell>
          <cell r="AA2692" t="str">
            <v/>
          </cell>
        </row>
        <row r="2693">
          <cell r="B2693">
            <v>12615</v>
          </cell>
          <cell r="C2693" t="str">
            <v>미리내! 에코캠프300(중학교1박2일)</v>
          </cell>
          <cell r="D2693" t="str">
            <v>학교단체 숙박형</v>
          </cell>
          <cell r="E2693" t="str">
            <v>(주)미리내캠프</v>
          </cell>
          <cell r="F2693" t="str">
            <v>청소년수련원</v>
          </cell>
          <cell r="G2693" t="str">
            <v>강원특별자치도</v>
          </cell>
          <cell r="H2693" t="str">
            <v>대면활동</v>
          </cell>
          <cell r="I2693" t="str">
            <v>일정규모</v>
          </cell>
          <cell r="J2693" t="str">
            <v>해당</v>
          </cell>
          <cell r="K2693" t="str">
            <v>미해당</v>
          </cell>
          <cell r="L2693" t="str">
            <v xml:space="preserve"> </v>
          </cell>
          <cell r="M2693" t="str">
            <v>자전거</v>
          </cell>
          <cell r="N2693" t="str">
            <v>자기(인성)계발활동</v>
          </cell>
          <cell r="O2693" t="str">
            <v>140000</v>
          </cell>
          <cell r="P2693" t="str">
            <v>300</v>
          </cell>
          <cell r="Q2693" t="str">
            <v>중</v>
          </cell>
          <cell r="R2693" t="str">
            <v>2025-01-01</v>
          </cell>
          <cell r="S2693" t="str">
            <v>2028-12-31</v>
          </cell>
          <cell r="T2693" t="str">
            <v xml:space="preserve"> ~ </v>
          </cell>
          <cell r="U2693" t="str">
            <v>인증</v>
          </cell>
          <cell r="V2693" t="str">
            <v>O</v>
          </cell>
          <cell r="W2693" t="str">
            <v>갑작스런 신체적, 심리적, 정서적 변화로 혼돈을 겪은 중학교 청소년들에게 대자연속의 공동체_x000D_
프로그램을 제공하고 경험함으로써 공동체의식과 협동심을 배양하고 사회성과 도전정신을 향상시켜 남을 배려하고 진취적인 청소년으로 성장하는데 그 목적을 둔다.</v>
          </cell>
          <cell r="X2693" t="str">
            <v>공동체역량 활동 : 야간추적활동, 미션오리엔티어링, 미션임파서블_x000D_
도전정신강화활동 : 챌린지 미들, 해먹_x000D_
창의력활동 : 레크리에이션,  도미노</v>
          </cell>
          <cell r="Y2693" t="str">
            <v/>
          </cell>
          <cell r="Z2693" t="str">
            <v/>
          </cell>
          <cell r="AA2693" t="str">
            <v/>
          </cell>
        </row>
        <row r="2694">
          <cell r="B2694">
            <v>12614</v>
          </cell>
          <cell r="C2694" t="str">
            <v>미리내!에코캠프200(중학교1박2일)</v>
          </cell>
          <cell r="D2694" t="str">
            <v>학교단체 숙박형</v>
          </cell>
          <cell r="E2694" t="str">
            <v>(주)미리내캠프</v>
          </cell>
          <cell r="F2694" t="str">
            <v>청소년수련원</v>
          </cell>
          <cell r="G2694" t="str">
            <v>강원특별자치도</v>
          </cell>
          <cell r="H2694" t="str">
            <v>대면활동</v>
          </cell>
          <cell r="I2694" t="str">
            <v>일정규모</v>
          </cell>
          <cell r="J2694" t="str">
            <v>해당</v>
          </cell>
          <cell r="K2694" t="str">
            <v>미해당</v>
          </cell>
          <cell r="L2694" t="str">
            <v xml:space="preserve"> </v>
          </cell>
          <cell r="M2694" t="str">
            <v/>
          </cell>
          <cell r="N2694" t="str">
            <v>자기(인성)계발활동</v>
          </cell>
          <cell r="O2694" t="str">
            <v>140000</v>
          </cell>
          <cell r="P2694" t="str">
            <v>200</v>
          </cell>
          <cell r="Q2694" t="str">
            <v>중</v>
          </cell>
          <cell r="R2694" t="str">
            <v>2025-01-01</v>
          </cell>
          <cell r="S2694" t="str">
            <v>2028-12-31</v>
          </cell>
          <cell r="T2694" t="str">
            <v xml:space="preserve"> ~ </v>
          </cell>
          <cell r="U2694" t="str">
            <v>인증</v>
          </cell>
          <cell r="V2694" t="str">
            <v>O</v>
          </cell>
          <cell r="W2694" t="str">
            <v>갑작스런 신체적, 심리적, 정서적 변화로 혼돈을 겪은 중학교 청소년들에게 대자연속의 공동체 프로그램을 제공하고 경험함으로써 공동체의식과 협동심을 배양하고 사회성과 도전정신을 향상시켜 남을 배려하고 진취적인 청소년으로 성장하는데 그 목적을 둔다.</v>
          </cell>
          <cell r="X2694" t="str">
            <v>공동체의식 함양 : Team Activity, 미션임파서블, 명랑운동회_x000D_
모험개척정신함양 : 미션오리엔티어링_x000D_
문화감성능력함양 : 레크리에이션</v>
          </cell>
          <cell r="Y2694" t="str">
            <v/>
          </cell>
          <cell r="Z2694" t="str">
            <v/>
          </cell>
          <cell r="AA2694" t="str">
            <v/>
          </cell>
        </row>
        <row r="2695">
          <cell r="B2695">
            <v>12613</v>
          </cell>
          <cell r="C2695" t="str">
            <v>미리내! 셀프리더의 꿈 300[중학교1박2일]</v>
          </cell>
          <cell r="D2695" t="str">
            <v>학교단체 숙박형</v>
          </cell>
          <cell r="E2695" t="str">
            <v>(주)미리내캠프</v>
          </cell>
          <cell r="F2695" t="str">
            <v>청소년수련원</v>
          </cell>
          <cell r="G2695" t="str">
            <v>강원특별자치도</v>
          </cell>
          <cell r="H2695" t="str">
            <v>대면활동</v>
          </cell>
          <cell r="I2695" t="str">
            <v>일정규모</v>
          </cell>
          <cell r="J2695" t="str">
            <v>해당</v>
          </cell>
          <cell r="K2695" t="str">
            <v>미해당</v>
          </cell>
          <cell r="L2695" t="str">
            <v xml:space="preserve"> </v>
          </cell>
          <cell r="M2695" t="str">
            <v/>
          </cell>
          <cell r="N2695" t="str">
            <v>자기(인성)계발활동</v>
          </cell>
          <cell r="O2695" t="str">
            <v>140000</v>
          </cell>
          <cell r="P2695" t="str">
            <v>300</v>
          </cell>
          <cell r="Q2695" t="str">
            <v>중</v>
          </cell>
          <cell r="R2695" t="str">
            <v>2025-01-01</v>
          </cell>
          <cell r="S2695" t="str">
            <v>2028-12-31</v>
          </cell>
          <cell r="T2695" t="str">
            <v xml:space="preserve"> ~ </v>
          </cell>
          <cell r="U2695" t="str">
            <v>인증</v>
          </cell>
          <cell r="V2695" t="str">
            <v>O</v>
          </cell>
          <cell r="W2695" t="str">
            <v>일상생활에서 쉽게 접하지 못하는 야외에서 이루어지는 다양한 활동을 체험하고 여러가지 난해한 문제점과 역경을 친구들과 함께 해결함으로써 자립심과 사회성을 발견하도록 한다. 또한 책상 앞에 앉아있는 시간이 많은 청소년들에게 모험개척활동프로그램을 체험하게 함으로써 모험심과 할 수 있다는 자심감, 협동심을 강화하여 리더로서 나아갈 방향을 파악한다</v>
          </cell>
          <cell r="X2695" t="str">
            <v>1. 리더/리더십알기 _x000D_
2. Team Activity_x000D_
3. 포레스트 불멍_x000D_
4. 미션오리엔티어링</v>
          </cell>
          <cell r="Y2695" t="str">
            <v/>
          </cell>
          <cell r="Z2695" t="str">
            <v/>
          </cell>
          <cell r="AA2695" t="str">
            <v/>
          </cell>
        </row>
        <row r="2696">
          <cell r="B2696">
            <v>12612</v>
          </cell>
          <cell r="C2696" t="str">
            <v>미리내! 숲속캠프 300(초등학교 2박3일)</v>
          </cell>
          <cell r="D2696" t="str">
            <v>학교단체 숙박형</v>
          </cell>
          <cell r="E2696" t="str">
            <v>(주)미리내캠프</v>
          </cell>
          <cell r="F2696" t="str">
            <v>청소년수련원</v>
          </cell>
          <cell r="G2696" t="str">
            <v>강원특별자치도</v>
          </cell>
          <cell r="H2696" t="str">
            <v>대면활동</v>
          </cell>
          <cell r="I2696" t="str">
            <v>일정규모</v>
          </cell>
          <cell r="J2696" t="str">
            <v>해당</v>
          </cell>
          <cell r="K2696" t="str">
            <v>미해당</v>
          </cell>
          <cell r="L2696" t="str">
            <v xml:space="preserve"> </v>
          </cell>
          <cell r="M2696" t="str">
            <v/>
          </cell>
          <cell r="N2696" t="str">
            <v>자기(인성)계발활동</v>
          </cell>
          <cell r="O2696" t="str">
            <v>250000</v>
          </cell>
          <cell r="P2696" t="str">
            <v>300</v>
          </cell>
          <cell r="Q2696" t="str">
            <v>초</v>
          </cell>
          <cell r="R2696" t="str">
            <v>2025-01-01</v>
          </cell>
          <cell r="S2696" t="str">
            <v>2028-12-31</v>
          </cell>
          <cell r="T2696" t="str">
            <v xml:space="preserve"> ~ </v>
          </cell>
          <cell r="U2696" t="str">
            <v>인증</v>
          </cell>
          <cell r="V2696" t="str">
            <v>O</v>
          </cell>
          <cell r="W2696" t="str">
            <v xml:space="preserve"> 개인주의적 성향을 지니니 현대 청소년들에게 다양한 집단과제를 제공함으로써 공동체 의식과 타인에 대한 배려 협동심을 함양하게 한다._x000D_
또한 반복적인 일상과 지식 주입위주의 교육제도에 놓인 청소년들로 하여금 접해보지 못한 환경과 상황을 겪게 하여 자연과 함께 이루어지는 다양하고 유익한 수련활동을 통해 모험심, 용기, 도전정신을 향상시키고, 스스로 체험에 참여함으로써 인성발달 및 공동체 리더십을 키우는 데에 목적을 둔다.</v>
          </cell>
          <cell r="X2696" t="str">
            <v>팀파워/야간추적/북천생태계탐사/모글리정글탐험/컬러도미노/미션오리엔티어링/나는야 미리내스타 등</v>
          </cell>
          <cell r="Y2696" t="str">
            <v/>
          </cell>
          <cell r="Z2696" t="str">
            <v/>
          </cell>
          <cell r="AA2696" t="str">
            <v/>
          </cell>
        </row>
        <row r="2697">
          <cell r="B2697">
            <v>12611</v>
          </cell>
          <cell r="C2697" t="str">
            <v>미리내! 숲속캠프 200(초등학교2박3일)</v>
          </cell>
          <cell r="D2697" t="str">
            <v>학교단체 숙박형</v>
          </cell>
          <cell r="E2697" t="str">
            <v>(주)미리내캠프</v>
          </cell>
          <cell r="F2697" t="str">
            <v>청소년수련원</v>
          </cell>
          <cell r="G2697" t="str">
            <v>강원특별자치도</v>
          </cell>
          <cell r="H2697" t="str">
            <v>대면활동</v>
          </cell>
          <cell r="I2697" t="str">
            <v>일정규모</v>
          </cell>
          <cell r="J2697" t="str">
            <v>해당</v>
          </cell>
          <cell r="K2697" t="str">
            <v>미해당</v>
          </cell>
          <cell r="L2697" t="str">
            <v xml:space="preserve"> </v>
          </cell>
          <cell r="M2697" t="str">
            <v/>
          </cell>
          <cell r="N2697" t="str">
            <v>자기(인성)계발활동</v>
          </cell>
          <cell r="O2697" t="str">
            <v>250000</v>
          </cell>
          <cell r="P2697" t="str">
            <v>200</v>
          </cell>
          <cell r="Q2697" t="str">
            <v>초</v>
          </cell>
          <cell r="R2697" t="str">
            <v>2025-01-01</v>
          </cell>
          <cell r="S2697" t="str">
            <v>2028-12-31</v>
          </cell>
          <cell r="T2697" t="str">
            <v xml:space="preserve"> ~ </v>
          </cell>
          <cell r="U2697" t="str">
            <v>인증</v>
          </cell>
          <cell r="V2697" t="str">
            <v>O</v>
          </cell>
          <cell r="W2697" t="str">
            <v>개인주의적 성향을 지니니 현대 청소년들에게 다양한 집단과제를 제공함으로써 공동체 의식과 타인에 대한 배려 협동심을 함양하게 한다._x000D_
또한 반복적인 일상과 지식 주입위주의 교육제도에 놓인 청소년들로 하여금 접해보지 못한 환경과 상황을 겪게 하여 자연과 함께 이루어지는 다양하고 유익한 수련활동을 통해 모험심, 용기, 도전정신을 향상시키고, 스스로 체험에 참여함으로써 인성발달 및 공동체 리더십을 키우는 데에 목적을 둔다.</v>
          </cell>
          <cell r="X2697" t="str">
            <v>팀파워 / 야간추적활동 / 북천생태계탐사/모글리탐험/레크댄스/미션오리엔티어링/나는야미리내스타/명랑운동회 등</v>
          </cell>
          <cell r="Y2697" t="str">
            <v/>
          </cell>
          <cell r="Z2697" t="str">
            <v/>
          </cell>
          <cell r="AA2697" t="str">
            <v/>
          </cell>
        </row>
        <row r="2698">
          <cell r="B2698">
            <v>12610</v>
          </cell>
          <cell r="C2698" t="str">
            <v>미리내! 도란도란 캠프250 (초등학교1박2일)</v>
          </cell>
          <cell r="D2698" t="str">
            <v>학교단체 숙박형</v>
          </cell>
          <cell r="E2698" t="str">
            <v>(주)미리내캠프</v>
          </cell>
          <cell r="F2698" t="str">
            <v>청소년수련원</v>
          </cell>
          <cell r="G2698" t="str">
            <v>강원특별자치도</v>
          </cell>
          <cell r="H2698" t="str">
            <v>대면활동</v>
          </cell>
          <cell r="I2698" t="str">
            <v>일정규모</v>
          </cell>
          <cell r="J2698" t="str">
            <v>해당</v>
          </cell>
          <cell r="K2698" t="str">
            <v>미해당</v>
          </cell>
          <cell r="L2698" t="str">
            <v xml:space="preserve"> </v>
          </cell>
          <cell r="M2698" t="str">
            <v/>
          </cell>
          <cell r="N2698" t="str">
            <v>자기(인성)계발활동</v>
          </cell>
          <cell r="O2698" t="str">
            <v>132000</v>
          </cell>
          <cell r="P2698" t="str">
            <v>250</v>
          </cell>
          <cell r="Q2698" t="str">
            <v>초</v>
          </cell>
          <cell r="R2698" t="str">
            <v>2025-01-01</v>
          </cell>
          <cell r="S2698" t="str">
            <v>2028-12-31</v>
          </cell>
          <cell r="T2698" t="str">
            <v xml:space="preserve"> ~ </v>
          </cell>
          <cell r="U2698" t="str">
            <v>인증</v>
          </cell>
          <cell r="V2698" t="str">
            <v>O</v>
          </cell>
          <cell r="W2698" t="str">
            <v>개인주의적 성향을 지니니 현대 청소년들에게 다양한 집단과제를 제공함으로써 공동체 의식과 타인에 대한 배려 협동심을 함양하게 한다._x000D_
또한 반복적인 일상과 지식 주입위주의 교육제도에 놓인 청소년들로 하여금 접해보지 못한 환경과 상황을 겪게 하여 자연과 함께 이루어지는 다양하고 유익한 수련활동을 통해 모험심, 용기, 도전정신을 향상시키고, 스스로 체험에 참여함으로써 인성발달 및 공동체 리더십을 키우는 데에 목적을 둔다.</v>
          </cell>
          <cell r="X2698" t="str">
            <v>팀파워 / 야간추적post / 모글리탐험 / 미션오리엔티어링 등</v>
          </cell>
          <cell r="Y2698" t="str">
            <v/>
          </cell>
          <cell r="Z2698" t="str">
            <v/>
          </cell>
          <cell r="AA2698" t="str">
            <v/>
          </cell>
        </row>
        <row r="2699">
          <cell r="B2699">
            <v>12609</v>
          </cell>
          <cell r="C2699" t="str">
            <v>하이,하이(Hi,High)(고등학교 2박3일)</v>
          </cell>
          <cell r="D2699" t="str">
            <v>학교단체 숙박형</v>
          </cell>
          <cell r="E2699" t="str">
            <v>구덕청소년수련관</v>
          </cell>
          <cell r="F2699" t="str">
            <v>청소년수련관</v>
          </cell>
          <cell r="G2699" t="str">
            <v>부산광역시</v>
          </cell>
          <cell r="H2699" t="str">
            <v>대면활동</v>
          </cell>
          <cell r="I2699" t="str">
            <v>일정규모</v>
          </cell>
          <cell r="J2699" t="str">
            <v>해당</v>
          </cell>
          <cell r="K2699" t="str">
            <v>미해당</v>
          </cell>
          <cell r="L2699" t="str">
            <v xml:space="preserve"> </v>
          </cell>
          <cell r="M2699" t="str">
            <v/>
          </cell>
          <cell r="N2699" t="str">
            <v>자기(인성)계발활동</v>
          </cell>
          <cell r="O2699" t="str">
            <v>81000</v>
          </cell>
          <cell r="P2699" t="str">
            <v>240</v>
          </cell>
          <cell r="Q2699" t="str">
            <v>고</v>
          </cell>
          <cell r="R2699" t="str">
            <v>2025-01-01</v>
          </cell>
          <cell r="S2699" t="str">
            <v>2028-12-31</v>
          </cell>
          <cell r="T2699" t="str">
            <v xml:space="preserve"> ~ </v>
          </cell>
          <cell r="U2699" t="str">
            <v>인증</v>
          </cell>
          <cell r="V2699" t="str">
            <v>O</v>
          </cell>
          <cell r="W2699" t="str">
            <v xml:space="preserve">   고등학교 시기의 또래와의 다양한 활동을 통해 친밀감 형성을 위한 하이(hi)와 공동체의식, 문제해결능력 등을 함양하기 위한 하이(high)가 합쳐진 하이,하이(hi,high) 프로그램은 또래들과의 집단 활동을 통해 고등학교 시기에 필요한 대인관계 형성 능력 및 잠재되어 있는 자신의 능력을 발견하고 개인적 심신을 수련하여 자질을 향상시킴으로써 청소년들의 삶의 질을 향상시키는데 있다.</v>
          </cell>
          <cell r="X2699" t="str">
            <v>여는 마당, 가족 만들기, 반응을 보여줘, 도전! 99초!, 미니올림픽, 꽃길따라 숲길산책, 짝! 골든벨, 미션 오리엔티어링, 연결고리, 환영의 밤, 컵(난)타야 놀자, 맺는 마당</v>
          </cell>
          <cell r="Y2699" t="str">
            <v/>
          </cell>
          <cell r="Z2699" t="str">
            <v/>
          </cell>
          <cell r="AA2699" t="str">
            <v/>
          </cell>
        </row>
        <row r="2700">
          <cell r="B2700">
            <v>12608</v>
          </cell>
          <cell r="C2700" t="str">
            <v>하이,하이(Hi,High)(고등학교 1박2일)</v>
          </cell>
          <cell r="D2700" t="str">
            <v>학교단체 숙박형</v>
          </cell>
          <cell r="E2700" t="str">
            <v>구덕청소년수련관</v>
          </cell>
          <cell r="F2700" t="str">
            <v>청소년수련관</v>
          </cell>
          <cell r="G2700" t="str">
            <v>부산광역시</v>
          </cell>
          <cell r="H2700" t="str">
            <v>대면활동</v>
          </cell>
          <cell r="I2700" t="str">
            <v>일정규모</v>
          </cell>
          <cell r="J2700" t="str">
            <v>해당</v>
          </cell>
          <cell r="K2700" t="str">
            <v>미해당</v>
          </cell>
          <cell r="L2700" t="str">
            <v xml:space="preserve"> </v>
          </cell>
          <cell r="M2700" t="str">
            <v/>
          </cell>
          <cell r="N2700" t="str">
            <v>자기(인성)계발활동</v>
          </cell>
          <cell r="O2700" t="str">
            <v>46500</v>
          </cell>
          <cell r="P2700" t="str">
            <v>240</v>
          </cell>
          <cell r="Q2700" t="str">
            <v>고</v>
          </cell>
          <cell r="R2700" t="str">
            <v>2025-01-01</v>
          </cell>
          <cell r="S2700" t="str">
            <v>2028-12-31</v>
          </cell>
          <cell r="T2700" t="str">
            <v xml:space="preserve"> ~ </v>
          </cell>
          <cell r="U2700" t="str">
            <v>인증</v>
          </cell>
          <cell r="V2700" t="str">
            <v>O</v>
          </cell>
          <cell r="W2700" t="str">
            <v xml:space="preserve">  고등학교 시기의 또래와의 다양한 활동을 통해 친밀감 형성을 위한 하이(hi)와 공동체의식, 문제해결능력 등을 함양하기 위한 하이(high)가 합쳐진 하이,하이(hi,high) 프로그램은 또래들과의 집단 활동을 통해 중학생 시기에 필요한 대인관계 형성 능력 및 잠재되어 있는 자신의 능력을 발견하고 개인적 심신을 수련하여 자질을 향상시킴으로써 청소년들의 삶의 질을 향상시키는데 있다.</v>
          </cell>
          <cell r="X2700" t="str">
            <v>여는 마당, 가족 만들기, 미션 오리엔티어링, 연결고리, 환영의 밤, 짝! 골든벨, 맺는 마당</v>
          </cell>
          <cell r="Y2700" t="str">
            <v/>
          </cell>
          <cell r="Z2700" t="str">
            <v/>
          </cell>
          <cell r="AA2700" t="str">
            <v/>
          </cell>
        </row>
        <row r="2701">
          <cell r="B2701">
            <v>12607</v>
          </cell>
          <cell r="C2701" t="str">
            <v>하이,하이(Hi,High)(중학교 2박3일)</v>
          </cell>
          <cell r="D2701" t="str">
            <v>학교단체 숙박형</v>
          </cell>
          <cell r="E2701" t="str">
            <v>구덕청소년수련관</v>
          </cell>
          <cell r="F2701" t="str">
            <v>청소년수련관</v>
          </cell>
          <cell r="G2701" t="str">
            <v>부산광역시</v>
          </cell>
          <cell r="H2701" t="str">
            <v>대면활동</v>
          </cell>
          <cell r="I2701" t="str">
            <v>일정규모</v>
          </cell>
          <cell r="J2701" t="str">
            <v>해당</v>
          </cell>
          <cell r="K2701" t="str">
            <v>미해당</v>
          </cell>
          <cell r="L2701" t="str">
            <v xml:space="preserve"> </v>
          </cell>
          <cell r="M2701" t="str">
            <v/>
          </cell>
          <cell r="N2701" t="str">
            <v>자기(인성)계발활동</v>
          </cell>
          <cell r="O2701" t="str">
            <v>81000</v>
          </cell>
          <cell r="P2701" t="str">
            <v>240</v>
          </cell>
          <cell r="Q2701" t="str">
            <v>중</v>
          </cell>
          <cell r="R2701" t="str">
            <v>2025-01-01</v>
          </cell>
          <cell r="S2701" t="str">
            <v>2028-12-31</v>
          </cell>
          <cell r="T2701" t="str">
            <v xml:space="preserve"> ~ </v>
          </cell>
          <cell r="U2701" t="str">
            <v>인증</v>
          </cell>
          <cell r="V2701" t="str">
            <v>O</v>
          </cell>
          <cell r="W2701" t="str">
            <v xml:space="preserve">  중학생 시기의 또래와의 다양한 활동을 통해 친밀감 형성을 위한 하이(hi)와 공동체의식, 문제해결능력 등을 함양하기 위한 하이(high)가 합쳐진 하이,하이(hi,high) 프로그램은 또래들과의 집단 활동을 통해 중학생 시기에 필요한 대인관계 형성 능력 및 잠재되어 있는 자신의 능력을 발견하고 개인적 심신을 수련하여 자질을 향상시킴으로써 청소년들의 삶의 질을 향상시키는데 있다.  </v>
          </cell>
          <cell r="X2701" t="str">
            <v>여는 마당, 가족 만들기, 반응을 보여줘, 도전! 99초!, 미니올림픽, 꽃길따라 숲길산책, 짝! 골든벨, 미션 오리엔티어링, 연결고리, 환영의 밤, 컵(난)타야 놀자, 맺는 마당</v>
          </cell>
          <cell r="Y2701" t="str">
            <v/>
          </cell>
          <cell r="Z2701" t="str">
            <v/>
          </cell>
          <cell r="AA2701" t="str">
            <v/>
          </cell>
        </row>
        <row r="2702">
          <cell r="B2702">
            <v>12606</v>
          </cell>
          <cell r="C2702" t="str">
            <v>하이,하이(Hi,High)(중학교 1박2일)</v>
          </cell>
          <cell r="D2702" t="str">
            <v>학교단체 숙박형</v>
          </cell>
          <cell r="E2702" t="str">
            <v>구덕청소년수련관</v>
          </cell>
          <cell r="F2702" t="str">
            <v>청소년수련관</v>
          </cell>
          <cell r="G2702" t="str">
            <v>부산광역시</v>
          </cell>
          <cell r="H2702" t="str">
            <v>대면활동</v>
          </cell>
          <cell r="I2702" t="str">
            <v>일정규모</v>
          </cell>
          <cell r="J2702" t="str">
            <v>해당</v>
          </cell>
          <cell r="K2702" t="str">
            <v>미해당</v>
          </cell>
          <cell r="L2702" t="str">
            <v xml:space="preserve"> </v>
          </cell>
          <cell r="M2702" t="str">
            <v/>
          </cell>
          <cell r="N2702" t="str">
            <v>자기(인성)계발활동</v>
          </cell>
          <cell r="O2702" t="str">
            <v>46500</v>
          </cell>
          <cell r="P2702" t="str">
            <v>240</v>
          </cell>
          <cell r="Q2702" t="str">
            <v>중</v>
          </cell>
          <cell r="R2702" t="str">
            <v>2025-01-01</v>
          </cell>
          <cell r="S2702" t="str">
            <v>2028-12-31</v>
          </cell>
          <cell r="T2702" t="str">
            <v xml:space="preserve"> ~ </v>
          </cell>
          <cell r="U2702" t="str">
            <v>인증</v>
          </cell>
          <cell r="V2702" t="str">
            <v>O</v>
          </cell>
          <cell r="W2702" t="str">
            <v xml:space="preserve">  중학생 시기의 또래와의 다양한 활동을 통해 친밀감 형성을 위한 하이(hi)와 공동체의식, 문제해결능력 등을 함양하기 위한 하이(high)가 합쳐진 하이,하이(hi,high) 프로그램은 또래들과의 집단 활동을 통해 중학생 시기에 필요한 대인관계 형성 능력 및 잠재되어 있는 자신의 능력을 발견하고 개인적 심신을 수련하여 자질을 향상시킴으로써 청소년들의 삶의 질을 향상시키는데 있다.</v>
          </cell>
          <cell r="X2702" t="str">
            <v>여는 마당, 가족 만들기, 미션 오리엔티어링, 연결고리, 환영의 밤, 짝! 골든벨, 맺는 마당</v>
          </cell>
          <cell r="Y2702" t="str">
            <v/>
          </cell>
          <cell r="Z2702" t="str">
            <v/>
          </cell>
          <cell r="AA2702" t="str">
            <v/>
          </cell>
        </row>
        <row r="2703">
          <cell r="B2703">
            <v>12605</v>
          </cell>
          <cell r="C2703" t="str">
            <v>하이,하이(Hi,High)(중학교)</v>
          </cell>
          <cell r="D2703" t="str">
            <v>기본형</v>
          </cell>
          <cell r="E2703" t="str">
            <v>구덕청소년수련관</v>
          </cell>
          <cell r="F2703" t="str">
            <v>청소년수련관</v>
          </cell>
          <cell r="G2703" t="str">
            <v>부산광역시</v>
          </cell>
          <cell r="H2703" t="str">
            <v>대면활동</v>
          </cell>
          <cell r="I2703" t="str">
            <v>일정규모</v>
          </cell>
          <cell r="J2703" t="str">
            <v>해당</v>
          </cell>
          <cell r="K2703" t="str">
            <v>미해당</v>
          </cell>
          <cell r="L2703" t="str">
            <v xml:space="preserve"> </v>
          </cell>
          <cell r="M2703" t="str">
            <v/>
          </cell>
          <cell r="N2703" t="str">
            <v>자기(인성)계발활동</v>
          </cell>
          <cell r="O2703" t="str">
            <v>19500</v>
          </cell>
          <cell r="P2703" t="str">
            <v>240</v>
          </cell>
          <cell r="Q2703" t="str">
            <v>중</v>
          </cell>
          <cell r="R2703" t="str">
            <v>2025-01-01</v>
          </cell>
          <cell r="S2703" t="str">
            <v>2028-12-31</v>
          </cell>
          <cell r="T2703" t="str">
            <v xml:space="preserve"> ~ </v>
          </cell>
          <cell r="U2703" t="str">
            <v>인증</v>
          </cell>
          <cell r="V2703" t="str">
            <v>O</v>
          </cell>
          <cell r="W2703" t="str">
            <v xml:space="preserve">  중학생 시기의 또래와의 다양한 활동을 통해 친밀감 형성을 위한 하이(hi)와 공동체의식, 문제해결능력 등을 함양하기 위한 하이(high)가 합쳐진 하이,하이(hi,high) 프로그램은 또래들과의 집단 활동을 통해 중학생 시기에 필요한 대인관계 형성 능력 및 잠재되어 있는 자신의 능력을 발견하고 개인적 심신을 수련하여 자질을 향상시킴으로써 청소년들의 삶의 질을 향상시키는데 있다.</v>
          </cell>
          <cell r="X2703" t="str">
            <v>여는마당, 짝! 골든벨, 미션 오리엔티어링, 맺는마당</v>
          </cell>
          <cell r="Y2703" t="str">
            <v/>
          </cell>
          <cell r="Z2703" t="str">
            <v/>
          </cell>
          <cell r="AA2703" t="str">
            <v/>
          </cell>
        </row>
        <row r="2704">
          <cell r="B2704">
            <v>12701</v>
          </cell>
          <cell r="C2704" t="str">
            <v>함께 꿈꾸는 리더(고등학교 1박 2일)</v>
          </cell>
          <cell r="D2704" t="str">
            <v>학교단체 숙박형</v>
          </cell>
          <cell r="E2704" t="str">
            <v>제주부영청소년수련원</v>
          </cell>
          <cell r="F2704" t="str">
            <v>청소년수련원</v>
          </cell>
          <cell r="G2704" t="str">
            <v>제주특별자치도</v>
          </cell>
          <cell r="H2704" t="str">
            <v>대면활동</v>
          </cell>
          <cell r="I2704" t="str">
            <v>일정규모</v>
          </cell>
          <cell r="J2704" t="str">
            <v>해당</v>
          </cell>
          <cell r="K2704" t="str">
            <v>미해당</v>
          </cell>
          <cell r="L2704" t="str">
            <v xml:space="preserve"> </v>
          </cell>
          <cell r="M2704" t="str">
            <v/>
          </cell>
          <cell r="N2704" t="str">
            <v>자기(인성)계발활동</v>
          </cell>
          <cell r="O2704" t="str">
            <v>42250</v>
          </cell>
          <cell r="P2704" t="str">
            <v>420</v>
          </cell>
          <cell r="Q2704" t="str">
            <v>고</v>
          </cell>
          <cell r="R2704" t="str">
            <v>2025-01-24</v>
          </cell>
          <cell r="S2704" t="str">
            <v>2029-01-23</v>
          </cell>
          <cell r="T2704" t="str">
            <v xml:space="preserve"> ~ </v>
          </cell>
          <cell r="U2704" t="str">
            <v>인증</v>
          </cell>
          <cell r="V2704" t="str">
            <v>X</v>
          </cell>
          <cell r="W2704" t="str">
            <v/>
          </cell>
          <cell r="X2704" t="str">
            <v>고등학생 자치회 임원과 간부들을 대상으로 서번트리더십의 이론을 바탕으로 한 청소년수련활동 프로그램_x000D_
 - 기존의 권위적 리더십에 의한 일방적 역할 수행이 아닌, 인간 존중을 바탕으로 섬김의 리더십을 통해 학교와 친구들에게 성숙한 모습으로 직무를 수행할 수 있도록 도움_x000D_
_x000D_
[세부 단위 프로그램]_x000D_
1. 오리엔테이션 및 입소식_x000D_
2. (Step 1) 공감의 리더 - 아이스 브레이킹 및 팀 빌딩 활동_x000D_
3. (Step 2) 경청의 리더 - 서번트 리더십과 듣기의 기술(리더십에 대한 이해 외)_x000D_
4. (Step 3) 헌신의 리더 - 우리가 만드는 축제(레크리에이션 및 장기 자랑)_x000D_
5. (Step 4) 설득의 리더 - 모의 학생 자치회(학생임원회의 워크숍)_x000D_
6. (Step 5) 인식의 리더 - 나의 리더 선언문 작성, 프로그램 마무리 및 퇴소식</v>
          </cell>
          <cell r="Y2704" t="str">
            <v/>
          </cell>
          <cell r="Z2704" t="str">
            <v/>
          </cell>
          <cell r="AA2704" t="str">
            <v/>
          </cell>
        </row>
        <row r="2705">
          <cell r="B2705">
            <v>12700</v>
          </cell>
          <cell r="C2705" t="str">
            <v>신화랑 체험활동(고등학교 2박3일)</v>
          </cell>
          <cell r="D2705" t="str">
            <v>학교단체 숙박형</v>
          </cell>
          <cell r="E2705" t="str">
            <v>경주시 화랑마을</v>
          </cell>
          <cell r="F2705" t="str">
            <v>청소년수련원</v>
          </cell>
          <cell r="G2705" t="str">
            <v>경상북도</v>
          </cell>
          <cell r="H2705" t="str">
            <v>대면활동</v>
          </cell>
          <cell r="I2705" t="str">
            <v>일정규모</v>
          </cell>
          <cell r="J2705" t="str">
            <v>해당</v>
          </cell>
          <cell r="K2705" t="str">
            <v>미해당</v>
          </cell>
          <cell r="L2705" t="str">
            <v xml:space="preserve"> </v>
          </cell>
          <cell r="M2705" t="str">
            <v>활쏘기(국궁, 양궁, 펀아처리 등)</v>
          </cell>
          <cell r="N2705" t="str">
            <v>건강·보건활동</v>
          </cell>
          <cell r="O2705" t="str">
            <v>94800</v>
          </cell>
          <cell r="P2705" t="str">
            <v>252</v>
          </cell>
          <cell r="Q2705" t="str">
            <v>고</v>
          </cell>
          <cell r="R2705" t="str">
            <v>2025-01-24</v>
          </cell>
          <cell r="S2705" t="str">
            <v>2029-01-23</v>
          </cell>
          <cell r="T2705" t="str">
            <v xml:space="preserve"> ~ </v>
          </cell>
          <cell r="U2705" t="str">
            <v>인증</v>
          </cell>
          <cell r="V2705" t="str">
            <v>X</v>
          </cell>
          <cell r="W2705" t="str">
            <v xml:space="preserve">- 최근 사회적 갈등이 많아지며 공동체의식이 점점 약해져가는 사회분위기속에서 첫 학교 생활을 하며 건강한 사회성을 배워야할 고등학생들을 대상으로 화랑도의 진취적 수련활동을 통해 공동체의식을 함양하고 청소년의 전인적 성장의 지혜를 배우도록 하고자 함_x000D_
</v>
          </cell>
          <cell r="X2705" t="str">
            <v>- 어서와! 화랑마을은 처음이지?(여는 마당)_x000D_
- 화백회의(아이스브레이킹, 팀파워 활동)_x000D_
- 용화향도-화랑마을과 그림자 꽃 (AR 기술을 활용한 야외 방탈출)_x000D_
- 화랑운동회(도구 활용 협동 운동회)_x000D_
- 독서삼품과(신라 및 화랑관련 역사 퀴즈 골든벨)_x000D_
- 분반 순환활동(피라위드&lt;4D프레임&gt;, 풍월도전대&lt;도전모험시설&gt;, 활기차궁&lt;국궁&gt;, 미션윷놀이&lt;대형윷놀이&gt;,_x000D_
공동체&lt;협력중심미션활동&gt;, 댄스&lt;K-pop댄스&gt;)_x000D_
- 어울마당 (장기자랑 및 레크리에이션 화합 대잔치)_x000D_
- 신(新)화랑 약속의 시간(맺는 마당)</v>
          </cell>
          <cell r="Y2705" t="str">
            <v/>
          </cell>
          <cell r="Z2705" t="str">
            <v/>
          </cell>
          <cell r="AA2705" t="str">
            <v/>
          </cell>
        </row>
        <row r="2706">
          <cell r="B2706">
            <v>12699</v>
          </cell>
          <cell r="C2706" t="str">
            <v>신화랑 체험활동(중학교 2박3일)</v>
          </cell>
          <cell r="D2706" t="str">
            <v>학교단체 숙박형</v>
          </cell>
          <cell r="E2706" t="str">
            <v>경주시 화랑마을</v>
          </cell>
          <cell r="F2706" t="str">
            <v>청소년수련원</v>
          </cell>
          <cell r="G2706" t="str">
            <v>경상북도</v>
          </cell>
          <cell r="H2706" t="str">
            <v>대면활동</v>
          </cell>
          <cell r="I2706" t="str">
            <v>일정규모</v>
          </cell>
          <cell r="J2706" t="str">
            <v>해당</v>
          </cell>
          <cell r="K2706" t="str">
            <v>미해당</v>
          </cell>
          <cell r="L2706" t="str">
            <v xml:space="preserve"> </v>
          </cell>
          <cell r="M2706" t="str">
            <v>활쏘기(국궁, 양궁, 펀아처리 등)</v>
          </cell>
          <cell r="N2706" t="str">
            <v>건강·보건활동</v>
          </cell>
          <cell r="O2706" t="str">
            <v>93000</v>
          </cell>
          <cell r="P2706" t="str">
            <v>252</v>
          </cell>
          <cell r="Q2706" t="str">
            <v>중</v>
          </cell>
          <cell r="R2706" t="str">
            <v>2025-01-24</v>
          </cell>
          <cell r="S2706" t="str">
            <v>2029-01-23</v>
          </cell>
          <cell r="T2706" t="str">
            <v xml:space="preserve"> ~ </v>
          </cell>
          <cell r="U2706" t="str">
            <v>인증</v>
          </cell>
          <cell r="V2706" t="str">
            <v>X</v>
          </cell>
          <cell r="W2706" t="str">
            <v>-  최근 사회적 갈등이 많아지며 공동체의식이 점점 약해져가는 사회분위기속에서 첫 학교 생활을 하며 건강한 사회성을 배워야할 _x000D_
중학생들을 대상으로 화랑도의 진취적 수련활동을 통해 공동체의식을 함양하고 청소년의 전인적 성장의 지혜를 배우도록 하고자 함</v>
          </cell>
          <cell r="X2706" t="str">
            <v>- 어서와! 화랑마을은 처음이지?(여는 마당)_x000D_
- 화백회의(아이스브레이킹, 팀파워 활동)_x000D_
- 용화향도-화랑마을과 그림자 꽃 (AR 기술을 활용한 야외 방탈출)_x000D_
- 화랑운동회(도구 활용 협동 운동회)_x000D_
- 독서삼품과(신라 및 화랑관련 역사 퀴즈 골든벨)_x000D_
- 분반 순환활동(피라위드&lt;4D프레임&gt;, 풍월도전대&lt;도전모험시설&gt;, 활기차궁&lt;국궁&gt;, 미션윷놀이&lt;대형윷놀이&gt;,_x000D_
공동체&lt;협력중심미션활동&gt;, 댄스&lt;K-pop댄스&gt;)_x000D_
- 어울마당 (장기자랑 및 레크리에이션 화합 대잔치)_x000D_
- 신(新)화랑 약속의 시간(맺는 마당)</v>
          </cell>
          <cell r="Y2706" t="str">
            <v/>
          </cell>
          <cell r="Z2706" t="str">
            <v/>
          </cell>
          <cell r="AA2706" t="str">
            <v/>
          </cell>
        </row>
        <row r="2707">
          <cell r="B2707">
            <v>12698</v>
          </cell>
          <cell r="C2707" t="str">
            <v>신화랑 체험활동(초등학교 2박3일)</v>
          </cell>
          <cell r="D2707" t="str">
            <v>학교단체 숙박형</v>
          </cell>
          <cell r="E2707" t="str">
            <v>경주시 화랑마을</v>
          </cell>
          <cell r="F2707" t="str">
            <v>청소년수련원</v>
          </cell>
          <cell r="G2707" t="str">
            <v>경상북도</v>
          </cell>
          <cell r="H2707" t="str">
            <v>대면활동</v>
          </cell>
          <cell r="I2707" t="str">
            <v>일정규모</v>
          </cell>
          <cell r="J2707" t="str">
            <v>해당</v>
          </cell>
          <cell r="K2707" t="str">
            <v>미해당</v>
          </cell>
          <cell r="L2707" t="str">
            <v xml:space="preserve"> </v>
          </cell>
          <cell r="M2707" t="str">
            <v>활쏘기(국궁, 양궁, 펀아처리 등)</v>
          </cell>
          <cell r="N2707" t="str">
            <v>건강·보건활동</v>
          </cell>
          <cell r="O2707" t="str">
            <v>91800</v>
          </cell>
          <cell r="P2707" t="str">
            <v>252</v>
          </cell>
          <cell r="Q2707" t="str">
            <v>초</v>
          </cell>
          <cell r="R2707" t="str">
            <v>2025-01-24</v>
          </cell>
          <cell r="S2707" t="str">
            <v>2029-01-23</v>
          </cell>
          <cell r="T2707" t="str">
            <v xml:space="preserve"> ~ </v>
          </cell>
          <cell r="U2707" t="str">
            <v>인증</v>
          </cell>
          <cell r="V2707" t="str">
            <v>X</v>
          </cell>
          <cell r="W2707" t="str">
            <v>- 최근 사회적 갈등이 많아지며 공동체의식이 점점 약해져가는 사회분위기속에서 첫 학교 생활을 하며 건강한 사회성을 배워야할 초등학생들을 대상으로 화랑도의 진취적 수련활동을 통해 공동체의식을 함양하고 청소년의 전인적 성장의 지혜를 배우도록 하고자 함</v>
          </cell>
          <cell r="X2707" t="str">
            <v>- 어서와! 화랑마을은 처음이지?(여는 마당)_x000D_
- 화백회의(아이스브레이킹, 팀파워 활동)_x000D_
- 용화향도-화랑마을과 그림자 꽃 (AR 기술을 활용한 야외 방탈출)_x000D_
- 화랑운동회(도구 활용 협동 운동회)_x000D_
- 독서삼품과(신라 및 화랑관련 역사 퀴즈 골든벨)_x000D_
- 분반 순환활동(피라위드&lt;4D프레임&gt;, 풍월도전대&lt;도전모험시설&gt;, 활기차궁&lt;국궁&gt;, 미션윷놀이&lt;대형윷놀이&gt;, _x000D_
공동체&lt;협력중심미션활동&gt;, 댄스&lt;K-pop댄스&gt;)_x000D_
- 어울마당 (장기자랑 및 레크리에이션 화합 대잔치)_x000D_
- 신(新)화랑 약속의 시간(맺는 마당)</v>
          </cell>
          <cell r="Y2707" t="str">
            <v/>
          </cell>
          <cell r="Z2707" t="str">
            <v/>
          </cell>
          <cell r="AA2707" t="str">
            <v/>
          </cell>
        </row>
        <row r="2708">
          <cell r="B2708">
            <v>12697</v>
          </cell>
          <cell r="C2708" t="str">
            <v>신화랑 체험활동(고등학교 1박2일)</v>
          </cell>
          <cell r="D2708" t="str">
            <v>학교단체 숙박형</v>
          </cell>
          <cell r="E2708" t="str">
            <v>경주시 화랑마을</v>
          </cell>
          <cell r="F2708" t="str">
            <v>청소년수련원</v>
          </cell>
          <cell r="G2708" t="str">
            <v>경상북도</v>
          </cell>
          <cell r="H2708" t="str">
            <v>대면활동</v>
          </cell>
          <cell r="I2708" t="str">
            <v>일정규모</v>
          </cell>
          <cell r="J2708" t="str">
            <v>해당</v>
          </cell>
          <cell r="K2708" t="str">
            <v>미해당</v>
          </cell>
          <cell r="L2708" t="str">
            <v xml:space="preserve"> </v>
          </cell>
          <cell r="M2708" t="str">
            <v>활쏘기(국궁, 양궁, 펀아처리 등)</v>
          </cell>
          <cell r="N2708" t="str">
            <v>건강·보건활동</v>
          </cell>
          <cell r="O2708" t="str">
            <v>47400</v>
          </cell>
          <cell r="P2708" t="str">
            <v>252</v>
          </cell>
          <cell r="Q2708" t="str">
            <v>고</v>
          </cell>
          <cell r="R2708" t="str">
            <v>2025-01-24</v>
          </cell>
          <cell r="S2708" t="str">
            <v>2029-01-23</v>
          </cell>
          <cell r="T2708" t="str">
            <v xml:space="preserve"> ~ </v>
          </cell>
          <cell r="U2708" t="str">
            <v>인증</v>
          </cell>
          <cell r="V2708" t="str">
            <v>X</v>
          </cell>
          <cell r="W2708" t="str">
            <v xml:space="preserve">- 최근 사회적 갈등이 많아지며 공동체의식이 점점 약해져가는 사회분위기속에서 첫 학교 생활을 하며 건강한 사회성을 배워야할 고등학생들을 대상으로 화랑도의 진취적 수련활동을 통해 공동체의식을 함양하고 청소년의 전인적 성장의 지혜를 배우도록 하고자 함_x000D_
</v>
          </cell>
          <cell r="X2708" t="str">
            <v>- 어서와! 화랑마을은 처음이지?(여는 마당)_x000D_
- 화백회의(아이스브레이킹, 팀파워 활동)_x000D_
- 분반 순환활동(피라위드&lt;4D프레임&gt;, 풍월도전대&lt;도전모험시설&gt;, 활기차궁&lt;국궁&gt;, 미션윷놀이&lt;대형윷놀이&gt;,_x000D_
공동체&lt;협력중심미션활동&gt;, 댄스&lt;K-pop댄스&gt;)_x000D_
- 어울마당 (장기자랑 및 레크리에이션 화합 대잔치)_x000D_
- 독서삼품과(신라 및 화랑관련 역사 퀴즈 골든벨)_x000D_
- 신(新)화랑 약속의 시간(맺는 마당)</v>
          </cell>
          <cell r="Y2708" t="str">
            <v/>
          </cell>
          <cell r="Z2708" t="str">
            <v/>
          </cell>
          <cell r="AA2708" t="str">
            <v/>
          </cell>
        </row>
        <row r="2709">
          <cell r="B2709">
            <v>12696</v>
          </cell>
          <cell r="C2709" t="str">
            <v>신화랑 체험활동(중학교 1박2일)</v>
          </cell>
          <cell r="D2709" t="str">
            <v>학교단체 숙박형</v>
          </cell>
          <cell r="E2709" t="str">
            <v>경주시 화랑마을</v>
          </cell>
          <cell r="F2709" t="str">
            <v>청소년수련원</v>
          </cell>
          <cell r="G2709" t="str">
            <v>경상북도</v>
          </cell>
          <cell r="H2709" t="str">
            <v>대면활동</v>
          </cell>
          <cell r="I2709" t="str">
            <v>일정규모</v>
          </cell>
          <cell r="J2709" t="str">
            <v>해당</v>
          </cell>
          <cell r="K2709" t="str">
            <v>미해당</v>
          </cell>
          <cell r="L2709" t="str">
            <v xml:space="preserve"> </v>
          </cell>
          <cell r="M2709" t="str">
            <v>활쏘기(국궁, 양궁, 펀아처리 등)</v>
          </cell>
          <cell r="N2709" t="str">
            <v>건강·보건활동</v>
          </cell>
          <cell r="O2709" t="str">
            <v>46500</v>
          </cell>
          <cell r="P2709" t="str">
            <v>252</v>
          </cell>
          <cell r="Q2709" t="str">
            <v>중</v>
          </cell>
          <cell r="R2709" t="str">
            <v>2025-01-24</v>
          </cell>
          <cell r="S2709" t="str">
            <v>2029-01-23</v>
          </cell>
          <cell r="T2709" t="str">
            <v xml:space="preserve"> ~ </v>
          </cell>
          <cell r="U2709" t="str">
            <v>인증</v>
          </cell>
          <cell r="V2709" t="str">
            <v>X</v>
          </cell>
          <cell r="W2709" t="str">
            <v>- 최근 사회적 갈등이 많아지며 공동체의식이 점점 약해져가는 사회분위기속에서 첫 학교 생활을 하며 건강한 사회성을 배워야할 중학생들을 대상으로 화랑도의 진취적 수련활동을 통해 공동체의식을 함양하고 청소년의 전인적 성장의 지혜를 배우도록 하고자 함</v>
          </cell>
          <cell r="X2709" t="str">
            <v xml:space="preserve">	- 어서와! 화랑마을은 처음이지?(여는 마당)_x000D_
- 화백회의(아이스브레이킹, 팀파워 활동)_x000D_
- 분반 순환활동(피라위드&lt;4D프레임&gt;, 풍월도전대&lt;도전모험시설&gt;, 활기차궁&lt;국궁&gt;, 미션윷놀이&lt;대형윷놀이&gt;,_x000D_
공동체&lt;협력중심미션활동&gt;, 댄스&lt;K-pop댄스&gt;)_x000D_
- 어울마당 (장기자랑 및 레크리에이션 화합 대잔치)_x000D_
- 독서삼품과(신라 및 화랑관련 역사 퀴즈 골든벨)_x000D_
- 신(新)화랑 약속의 시간(맺는 마당)</v>
          </cell>
          <cell r="Y2709" t="str">
            <v/>
          </cell>
          <cell r="Z2709" t="str">
            <v/>
          </cell>
          <cell r="AA2709" t="str">
            <v/>
          </cell>
        </row>
        <row r="2710">
          <cell r="B2710">
            <v>12695</v>
          </cell>
          <cell r="C2710" t="str">
            <v>신화랑 체험활동(초등학교 1박2일)</v>
          </cell>
          <cell r="D2710" t="str">
            <v>학교단체 숙박형</v>
          </cell>
          <cell r="E2710" t="str">
            <v>경주시 화랑마을</v>
          </cell>
          <cell r="F2710" t="str">
            <v>청소년수련원</v>
          </cell>
          <cell r="G2710" t="str">
            <v>경상북도</v>
          </cell>
          <cell r="H2710" t="str">
            <v>대면활동</v>
          </cell>
          <cell r="I2710" t="str">
            <v>일정규모</v>
          </cell>
          <cell r="J2710" t="str">
            <v>해당</v>
          </cell>
          <cell r="K2710" t="str">
            <v>미해당</v>
          </cell>
          <cell r="L2710" t="str">
            <v xml:space="preserve"> </v>
          </cell>
          <cell r="M2710" t="str">
            <v>활쏘기(국궁, 양궁, 펀아처리 등)</v>
          </cell>
          <cell r="N2710" t="str">
            <v>건강·보건활동</v>
          </cell>
          <cell r="O2710" t="str">
            <v>45900</v>
          </cell>
          <cell r="P2710" t="str">
            <v>252</v>
          </cell>
          <cell r="Q2710" t="str">
            <v>초</v>
          </cell>
          <cell r="R2710" t="str">
            <v>2025-01-24</v>
          </cell>
          <cell r="S2710" t="str">
            <v>2029-01-23</v>
          </cell>
          <cell r="T2710" t="str">
            <v xml:space="preserve"> ~ </v>
          </cell>
          <cell r="U2710" t="str">
            <v>인증</v>
          </cell>
          <cell r="V2710" t="str">
            <v>X</v>
          </cell>
          <cell r="W2710" t="str">
            <v>- 최근 사회적 갈등이 많아지며 공동체의식이 점점 약해져가는 사회분위기속에서 첫 학교 생활을 하며 건강한 사회성을 배워야할 초등학생들을 대상으로 화랑도의 진취적 수련활동을 통해 공동체의식을 함양하고 청소년의 전인적 성장의 지혜를 배우도록 하고자 함</v>
          </cell>
          <cell r="X2710" t="str">
            <v>- 어서와! 화랑마을은 처음이지?(여는 마당)_x000D_
- 화백회의(아이스브레이킹, 팀파워 활동)_x000D_
- 분반 순환활동(피라위드&lt;4D프레임&gt;, 풍월도전대&lt;도전모험시설&gt;, 활기차궁&lt;국궁&gt;, 미션윷놀이&lt;대형윷놀이&gt;,_x000D_
공동체&lt;협력중심미션활동&gt;, 댄스&lt;K-pop댄스&gt;)_x000D_
- 어울마당 (장기자랑 및 레크리에이션 화합 대잔치)_x000D_
- 독서삼품과(신라 및 화랑관련 역사 퀴즈 골든벨)_x000D_
- 신(新)화랑 약속의 시간(맺는 마당)</v>
          </cell>
          <cell r="Y2710" t="str">
            <v/>
          </cell>
          <cell r="Z2710" t="str">
            <v/>
          </cell>
          <cell r="AA2710" t="str">
            <v/>
          </cell>
        </row>
        <row r="2711">
          <cell r="B2711">
            <v>12694</v>
          </cell>
          <cell r="C2711" t="str">
            <v>신화랑 체험활동(고등학교 당일형)</v>
          </cell>
          <cell r="D2711" t="str">
            <v>기본형</v>
          </cell>
          <cell r="E2711" t="str">
            <v>경주시 화랑마을</v>
          </cell>
          <cell r="F2711" t="str">
            <v>청소년수련원</v>
          </cell>
          <cell r="G2711" t="str">
            <v>경상북도</v>
          </cell>
          <cell r="H2711" t="str">
            <v>대면활동</v>
          </cell>
          <cell r="I2711" t="str">
            <v>일정규모</v>
          </cell>
          <cell r="J2711" t="str">
            <v>해당</v>
          </cell>
          <cell r="K2711" t="str">
            <v>미해당</v>
          </cell>
          <cell r="L2711" t="str">
            <v xml:space="preserve"> </v>
          </cell>
          <cell r="M2711" t="str">
            <v>활쏘기(국궁, 양궁, 펀아처리 등)</v>
          </cell>
          <cell r="N2711" t="str">
            <v>건강·보건활동</v>
          </cell>
          <cell r="O2711" t="str">
            <v>22000</v>
          </cell>
          <cell r="P2711" t="str">
            <v>250</v>
          </cell>
          <cell r="Q2711" t="str">
            <v>고</v>
          </cell>
          <cell r="R2711" t="str">
            <v>2025-01-24</v>
          </cell>
          <cell r="S2711" t="str">
            <v>2029-01-23</v>
          </cell>
          <cell r="T2711" t="str">
            <v xml:space="preserve"> ~ </v>
          </cell>
          <cell r="U2711" t="str">
            <v>인증</v>
          </cell>
          <cell r="V2711" t="str">
            <v>O</v>
          </cell>
          <cell r="W2711" t="str">
            <v xml:space="preserve">- 최근 사회적 갈등이 많아지며 공동체의식이 점점 약해져가는 사회분위기속에서 첫 학교 생활을 하며 건강한 사회성을 배워야할 고등학생들을 대상으로 화랑도의 진취적 수련활동을 통해 공동체의식을 함양하고 청소년의 전인적 성장의 지혜를 배우도록 하고자 함_x000D_
</v>
          </cell>
          <cell r="X2711" t="str">
            <v>어서와! 화랑마을은 처음이지?(여는 마당)_x000D_
- 화백회의(아이스브레이킹, 팀파워 활동)_x000D_
- 분반 순환활동(피라위드&lt;4D프레임&gt;, 풍월도전대&lt;도전모험시설&gt;, 활기차궁&lt;국궁&gt;, 미션윷놀이&lt;대형윷놀이&gt;,_x000D_
공동체&lt;협력중심미션활동&gt;)_x000D_
- 화랑운동회(도구 활용 협동 운동회)</v>
          </cell>
          <cell r="Y2711" t="str">
            <v/>
          </cell>
          <cell r="Z2711" t="str">
            <v/>
          </cell>
          <cell r="AA2711" t="str">
            <v/>
          </cell>
        </row>
        <row r="2712">
          <cell r="B2712">
            <v>12693</v>
          </cell>
          <cell r="C2712" t="str">
            <v>신화랑 체험활동(중학교 당일형)</v>
          </cell>
          <cell r="D2712" t="str">
            <v>기본형</v>
          </cell>
          <cell r="E2712" t="str">
            <v>경주시 화랑마을</v>
          </cell>
          <cell r="F2712" t="str">
            <v>청소년수련원</v>
          </cell>
          <cell r="G2712" t="str">
            <v>경상북도</v>
          </cell>
          <cell r="H2712" t="str">
            <v>대면활동</v>
          </cell>
          <cell r="I2712" t="str">
            <v>일정규모</v>
          </cell>
          <cell r="J2712" t="str">
            <v>해당</v>
          </cell>
          <cell r="K2712" t="str">
            <v>미해당</v>
          </cell>
          <cell r="L2712" t="str">
            <v xml:space="preserve"> </v>
          </cell>
          <cell r="M2712" t="str">
            <v>활쏘기(국궁, 양궁, 펀아처리 등)</v>
          </cell>
          <cell r="N2712" t="str">
            <v>건강·보건활동</v>
          </cell>
          <cell r="O2712" t="str">
            <v>22000</v>
          </cell>
          <cell r="P2712" t="str">
            <v>250</v>
          </cell>
          <cell r="Q2712" t="str">
            <v>중</v>
          </cell>
          <cell r="R2712" t="str">
            <v>2025-01-24</v>
          </cell>
          <cell r="S2712" t="str">
            <v>2029-01-23</v>
          </cell>
          <cell r="T2712" t="str">
            <v xml:space="preserve"> ~ </v>
          </cell>
          <cell r="U2712" t="str">
            <v>인증</v>
          </cell>
          <cell r="V2712" t="str">
            <v>O</v>
          </cell>
          <cell r="W2712" t="str">
            <v xml:space="preserve">- 최근 사회적 갈등이 많아지며 공동체의식이 점점 약해져가는 사회분위기속에서 첫 학교 생활을 하며 건강한 사회성을 배워야할 중학생들을 대상으로 화랑도의 진취적 수련활동을 통해 공동체의식을 함양하고 청소년의 전인적 성장의 지혜를 배우도록 하고자 함_x000D_
</v>
          </cell>
          <cell r="X2712" t="str">
            <v>어서와! 화랑마을은 처음이지?(여는 마당)_x000D_
- 화백회의(아이스브레이킹, 팀파워 활동)_x000D_
- 분반 순환활동(피라위드&lt;4D프레임&gt;, 풍월도전대&lt;도전모험시설&gt;, 활기차궁&lt;국궁&gt;, 미션윷놀이&lt;대형윷놀이&gt;,_x000D_
공동체&lt;협력중심미션활동&gt;)_x000D_
- 화랑운동회(도구 활용 협동 운동회)</v>
          </cell>
          <cell r="Y2712" t="str">
            <v/>
          </cell>
          <cell r="Z2712" t="str">
            <v/>
          </cell>
          <cell r="AA2712" t="str">
            <v/>
          </cell>
        </row>
        <row r="2713">
          <cell r="B2713">
            <v>12692</v>
          </cell>
          <cell r="C2713" t="str">
            <v>신화랑 체험활동(초등학교 당일형)</v>
          </cell>
          <cell r="D2713" t="str">
            <v>기본형</v>
          </cell>
          <cell r="E2713" t="str">
            <v>경주시 화랑마을</v>
          </cell>
          <cell r="F2713" t="str">
            <v>청소년수련원</v>
          </cell>
          <cell r="G2713" t="str">
            <v>경상북도</v>
          </cell>
          <cell r="H2713" t="str">
            <v>대면활동</v>
          </cell>
          <cell r="I2713" t="str">
            <v>일정규모</v>
          </cell>
          <cell r="J2713" t="str">
            <v>해당</v>
          </cell>
          <cell r="K2713" t="str">
            <v>미해당</v>
          </cell>
          <cell r="L2713" t="str">
            <v xml:space="preserve"> </v>
          </cell>
          <cell r="M2713" t="str">
            <v>활쏘기(국궁, 양궁, 펀아처리 등)</v>
          </cell>
          <cell r="N2713" t="str">
            <v>건강·보건활동</v>
          </cell>
          <cell r="O2713" t="str">
            <v>22000</v>
          </cell>
          <cell r="P2713" t="str">
            <v>250</v>
          </cell>
          <cell r="Q2713" t="str">
            <v>초</v>
          </cell>
          <cell r="R2713" t="str">
            <v>2025-01-24</v>
          </cell>
          <cell r="S2713" t="str">
            <v>2029-01-23</v>
          </cell>
          <cell r="T2713" t="str">
            <v xml:space="preserve"> ~ </v>
          </cell>
          <cell r="U2713" t="str">
            <v>인증</v>
          </cell>
          <cell r="V2713" t="str">
            <v>O</v>
          </cell>
          <cell r="W2713" t="str">
            <v>- 최근 사회적 갈등이 많아지며 공동체의식이 점점 약해져가는 사회분위기속에서 첫 학교 생활을 하며 건강한 사회성을 배워야할 초등학생들을 대상으로 화랑도의 진취적 수련활동을 통해 공동체의식을 함양하고 청소년의 전인적 성장의 지혜를 배우도록 하고자 함</v>
          </cell>
          <cell r="X2713" t="str">
            <v xml:space="preserve"> 어서와! 화랑마을은 처음이지?(여는 마당)_x000D_
- 화백회의(아이스브레이킹, 팀파워 활동)_x000D_
- 분반 순환활동(피라위드&lt;4D프레임&gt;, 풍월도전대&lt;도전모험시설&gt;, 활기차궁&lt;국궁&gt;, 미션윷놀이&lt;대형윷놀이&gt;,_x000D_
공동체&lt;협력중심미션활동&gt;)_x000D_
- 화랑운동회(도구 활용 협동 운동회)</v>
          </cell>
          <cell r="Y2713" t="str">
            <v/>
          </cell>
          <cell r="Z2713" t="str">
            <v/>
          </cell>
          <cell r="AA2713" t="str">
            <v/>
          </cell>
        </row>
        <row r="2714">
          <cell r="B2714">
            <v>12685</v>
          </cell>
          <cell r="C2714" t="str">
            <v>무주덕유산 상상(相上)캠프Ⅰ -고등학교 2박3일-</v>
          </cell>
          <cell r="D2714" t="str">
            <v>학교단체 숙박형</v>
          </cell>
          <cell r="E2714" t="str">
            <v>무주덕유산 유스타운</v>
          </cell>
          <cell r="F2714" t="str">
            <v>청소년수련원</v>
          </cell>
          <cell r="G2714" t="str">
            <v>전북특별자치도</v>
          </cell>
          <cell r="H2714" t="str">
            <v>대면활동</v>
          </cell>
          <cell r="I2714" t="str">
            <v>일정규모</v>
          </cell>
          <cell r="J2714" t="str">
            <v>해당</v>
          </cell>
          <cell r="K2714" t="str">
            <v>미해당</v>
          </cell>
          <cell r="L2714" t="str">
            <v xml:space="preserve"> </v>
          </cell>
          <cell r="M2714" t="str">
            <v>활쏘기(국궁, 양궁, 펀아처리 등)</v>
          </cell>
          <cell r="N2714" t="str">
            <v>자기(인성)계발활동</v>
          </cell>
          <cell r="O2714" t="str">
            <v>170000</v>
          </cell>
          <cell r="P2714" t="str">
            <v>390</v>
          </cell>
          <cell r="Q2714" t="str">
            <v>고</v>
          </cell>
          <cell r="R2714" t="str">
            <v>2025-01-24</v>
          </cell>
          <cell r="S2714" t="str">
            <v>2029-01-23</v>
          </cell>
          <cell r="T2714" t="str">
            <v xml:space="preserve"> ~ </v>
          </cell>
          <cell r="U2714" t="str">
            <v>인증</v>
          </cell>
          <cell r="V2714" t="str">
            <v>X</v>
          </cell>
          <cell r="W2714" t="str">
            <v/>
          </cell>
          <cell r="X2714" t="str">
            <v xml:space="preserve"> 청소년기에 이루어지는 교육의 방향이 학업에 집중되어 있는 상황에서 공동체활동은 인성교육과 친구간의 협동심을 배울 수 있는 하나의 수단이다.‘무주덕유산 상상(相上)캠프’는 상호간의 의지와 협동 공동체 의식을 함양하고 그로 인해 스트레스 해소와 자존감은 물론 경쟁이 아닌 협동으로 상대방에 대한 신뢰와 협동의 효과를 자연스럽게 느낄 수 있도록 하는 프로그램이다. 또한 신체활동을 통한 근력강화, 순발력 향상 등을 도모 한다.</v>
          </cell>
          <cell r="Y2714" t="str">
            <v/>
          </cell>
          <cell r="Z2714" t="str">
            <v/>
          </cell>
          <cell r="AA2714" t="str">
            <v/>
          </cell>
        </row>
        <row r="2715">
          <cell r="B2715">
            <v>12684</v>
          </cell>
          <cell r="C2715" t="str">
            <v>무주덕유산 상상(相上)캠프Ⅱ -중학교 2박3일-</v>
          </cell>
          <cell r="D2715" t="str">
            <v>학교단체 숙박형</v>
          </cell>
          <cell r="E2715" t="str">
            <v>무주덕유산 유스타운</v>
          </cell>
          <cell r="F2715" t="str">
            <v>청소년수련원</v>
          </cell>
          <cell r="G2715" t="str">
            <v>전북특별자치도</v>
          </cell>
          <cell r="H2715" t="str">
            <v>대면활동</v>
          </cell>
          <cell r="I2715" t="str">
            <v>일정규모</v>
          </cell>
          <cell r="J2715" t="str">
            <v>해당</v>
          </cell>
          <cell r="K2715" t="str">
            <v>미해당</v>
          </cell>
          <cell r="L2715" t="str">
            <v xml:space="preserve"> </v>
          </cell>
          <cell r="M2715" t="str">
            <v>활쏘기(국궁, 양궁, 펀아처리 등)</v>
          </cell>
          <cell r="N2715" t="str">
            <v>자기(인성)계발활동</v>
          </cell>
          <cell r="O2715" t="str">
            <v>170000</v>
          </cell>
          <cell r="P2715" t="str">
            <v>390</v>
          </cell>
          <cell r="Q2715" t="str">
            <v>중</v>
          </cell>
          <cell r="R2715" t="str">
            <v>2025-01-24</v>
          </cell>
          <cell r="S2715" t="str">
            <v>2029-01-23</v>
          </cell>
          <cell r="T2715" t="str">
            <v xml:space="preserve"> ~ </v>
          </cell>
          <cell r="U2715" t="str">
            <v>인증</v>
          </cell>
          <cell r="V2715" t="str">
            <v>X</v>
          </cell>
          <cell r="W2715" t="str">
            <v xml:space="preserve"> 청소년기에 이루어지는 교육의 방향이 학업에 집중되어 있는 상황에서 공동체활동은 인성교육과 친구간의 협동심을 배울 수 있는 하나의 수단이다.‘무주덕유산 상상(相上)캠프’는 상호간의 의지와 협동 공동체 의식을 함양하고 그로 인해 스트레스 해소와 자존감은 물론 경쟁이 아닌 협동으로 상대방에 대한 신뢰와 협동의 효과를 자연스럽게 느낄 수 있도록 하는 프로그램이다. 또한 신체활동을 통한 근력강화, 순발력 향상 등을 도모 한다.</v>
          </cell>
          <cell r="X2715" t="str">
            <v xml:space="preserve"> 청소년기에 이루어지는 교육의 방향이 학업에 집중되어 있는 상황에서 공동체활동은 인성교육과 친구간의 협동심을 배울 수 있는 하나의 수단이다.‘무주덕유산 상상(相上)캠프’는 상호간의 의지와 협동 공동체 의식을 함양하고 그로 인해 스트레스 해소와 자존감은 물론 경쟁이 아닌 협동으로 상대방에 대한 신뢰와 협동의 효과를 자연스럽게 느낄 수 있도록 하는 프로그램이다. 또한 신체활동을 통한 근력강화, 순발력 향상 등을 도모 한다.</v>
          </cell>
          <cell r="Y2715" t="str">
            <v/>
          </cell>
          <cell r="Z2715" t="str">
            <v/>
          </cell>
          <cell r="AA2715" t="str">
            <v/>
          </cell>
        </row>
        <row r="2716">
          <cell r="B2716">
            <v>12683</v>
          </cell>
          <cell r="C2716" t="str">
            <v>무주덕유산 상상(相上)캠프Ⅲ -고등학교 1박2일-</v>
          </cell>
          <cell r="D2716" t="str">
            <v>학교단체 숙박형</v>
          </cell>
          <cell r="E2716" t="str">
            <v>무주덕유산 유스타운</v>
          </cell>
          <cell r="F2716" t="str">
            <v>청소년수련원</v>
          </cell>
          <cell r="G2716" t="str">
            <v>전북특별자치도</v>
          </cell>
          <cell r="H2716" t="str">
            <v>대면활동</v>
          </cell>
          <cell r="I2716" t="str">
            <v>일정규모</v>
          </cell>
          <cell r="J2716" t="str">
            <v>해당</v>
          </cell>
          <cell r="K2716" t="str">
            <v>미해당</v>
          </cell>
          <cell r="L2716" t="str">
            <v xml:space="preserve"> </v>
          </cell>
          <cell r="M2716" t="str">
            <v/>
          </cell>
          <cell r="N2716" t="str">
            <v>자기(인성)계발활동</v>
          </cell>
          <cell r="O2716" t="str">
            <v>100000</v>
          </cell>
          <cell r="P2716" t="str">
            <v>390</v>
          </cell>
          <cell r="Q2716" t="str">
            <v>고</v>
          </cell>
          <cell r="R2716" t="str">
            <v>2025-01-24</v>
          </cell>
          <cell r="S2716" t="str">
            <v>2029-01-23</v>
          </cell>
          <cell r="T2716" t="str">
            <v xml:space="preserve"> ~ </v>
          </cell>
          <cell r="U2716" t="str">
            <v>인증</v>
          </cell>
          <cell r="V2716" t="str">
            <v>X</v>
          </cell>
          <cell r="W2716" t="str">
            <v xml:space="preserve"> 청소년기에 이루어지는 교육의 방향이 학업에 집중되어 있는 상황에서 공동체활동은 인성교육과 친구간의 협동심을 배울 수 있는 하나의 수단이다.‘무주덕유산 상상(相上)캠프’는 상호간의 의지와 협동 공동체 의식을 함양하고 그로 인해 스트레스 해소와 자존감은 물론 경쟁이 아닌 협동으로 상대방에 대한 신뢰와 협동의 효과를 자연스럽게 느낄 수 있도록 하는 프로그램이다. 또한 신체활동을 통한 근력강화, 순발력 향상 등을 도모 한다.</v>
          </cell>
          <cell r="X2716" t="str">
            <v xml:space="preserve"> 청소년기에 이루어지는 교육의 방향이 학업에 집중되어 있는 상황에서 공동체활동은 인성교육과 친구간의 협동심을 배울 수 있는 하나의 수단이다.‘무주덕유산 상상(相上)캠프’는 상호간의 의지와 협동 공동체 의식을 함양하고 그로 인해 스트레스 해소와 자존감은 물론 경쟁이 아닌 협동으로 상대방에 대한 신뢰와 협동의 효과를 자연스럽게 느낄 수 있도록 하는 프로그램이다. 또한 신체활동을 통한 근력강화, 순발력 향상 등을 도모 한다.</v>
          </cell>
          <cell r="Y2716" t="str">
            <v/>
          </cell>
          <cell r="Z2716" t="str">
            <v/>
          </cell>
          <cell r="AA2716" t="str">
            <v/>
          </cell>
        </row>
        <row r="2717">
          <cell r="B2717">
            <v>12682</v>
          </cell>
          <cell r="C2717" t="str">
            <v>무주덕유산 상상(相上)캠프Ⅳ -중학교 1박2일-</v>
          </cell>
          <cell r="D2717" t="str">
            <v>학교단체 숙박형</v>
          </cell>
          <cell r="E2717" t="str">
            <v>무주덕유산 유스타운</v>
          </cell>
          <cell r="F2717" t="str">
            <v>청소년수련원</v>
          </cell>
          <cell r="G2717" t="str">
            <v>전북특별자치도</v>
          </cell>
          <cell r="H2717" t="str">
            <v>대면활동</v>
          </cell>
          <cell r="I2717" t="str">
            <v>일정규모</v>
          </cell>
          <cell r="J2717" t="str">
            <v>해당</v>
          </cell>
          <cell r="K2717" t="str">
            <v>미해당</v>
          </cell>
          <cell r="L2717" t="str">
            <v xml:space="preserve"> </v>
          </cell>
          <cell r="M2717" t="str">
            <v/>
          </cell>
          <cell r="N2717" t="str">
            <v>자기(인성)계발활동</v>
          </cell>
          <cell r="O2717" t="str">
            <v>100000</v>
          </cell>
          <cell r="P2717" t="str">
            <v>390</v>
          </cell>
          <cell r="Q2717" t="str">
            <v>중</v>
          </cell>
          <cell r="R2717" t="str">
            <v>2025-01-24</v>
          </cell>
          <cell r="S2717" t="str">
            <v>2029-01-23</v>
          </cell>
          <cell r="T2717" t="str">
            <v xml:space="preserve"> ~ </v>
          </cell>
          <cell r="U2717" t="str">
            <v>인증</v>
          </cell>
          <cell r="V2717" t="str">
            <v>X</v>
          </cell>
          <cell r="W2717" t="str">
            <v xml:space="preserve"> 청소년기에 이루어지는 교육의 방향이 학업에 집중되어 있는 상황에서 공동체활동은 인성교육과 친구간의 협동심을 배울 수 있는 하나의 수단이다.‘무주덕유산 상상(相上)캠프’는 상호간의 의지와 협동 공동체 의식을 함양하고 그로 인해 스트레스 해소와 자존감은 물론 경쟁이 아닌 협동으로 상대방에 대한 신뢰와 협동의 효과를 자연스럽게 느낄 수 있도록 하는 프로그램이다. 또한 신체활동을 통한 근력강화, 순발력 향상 등을 도모 한다.</v>
          </cell>
          <cell r="X2717" t="str">
            <v>청소년기에 이루어지는 교육의 방향이 학업에 집중되어 있는 상황에서 공동체활동은 인성교육과 친구간의 협동심을 배울 수 있는 하나의 수단이다.‘무주덕유산 상상(相上)캠프’는 상호간의 의지와 협동 공동체 의식을 함양하고 그로 인해 스트레스 해소와 자존감은 물론 경쟁이 아닌 협동으로 상대방에 대한 신뢰와 협동의 효과를 자연스럽게 느낄 수 있도록 하는 프로그램이다. 또한 신체활동을 통한 근력강화, 순발력 향상 등을 도모 한다.</v>
          </cell>
          <cell r="Y2717" t="str">
            <v/>
          </cell>
          <cell r="Z2717" t="str">
            <v/>
          </cell>
          <cell r="AA2717" t="str">
            <v/>
          </cell>
        </row>
        <row r="2718">
          <cell r="B2718">
            <v>12681</v>
          </cell>
          <cell r="C2718" t="str">
            <v>진로나침반(중학교 1박2일)</v>
          </cell>
          <cell r="D2718" t="str">
            <v>학교단체 숙박형</v>
          </cell>
          <cell r="E2718" t="str">
            <v>국립중앙청소년수련원</v>
          </cell>
          <cell r="F2718" t="str">
            <v>청소년수련원</v>
          </cell>
          <cell r="G2718" t="str">
            <v>충청남도</v>
          </cell>
          <cell r="H2718" t="str">
            <v>대면활동</v>
          </cell>
          <cell r="I2718" t="str">
            <v>일정규모</v>
          </cell>
          <cell r="J2718" t="str">
            <v>해당</v>
          </cell>
          <cell r="K2718" t="str">
            <v>미해당</v>
          </cell>
          <cell r="L2718" t="str">
            <v xml:space="preserve"> </v>
          </cell>
          <cell r="M2718" t="str">
            <v>활쏘기(국궁, 양궁, 펀아처리 등),인공암벽 체험</v>
          </cell>
          <cell r="N2718" t="str">
            <v>직업체험활동</v>
          </cell>
          <cell r="O2718" t="str">
            <v>75100</v>
          </cell>
          <cell r="P2718" t="str">
            <v>500</v>
          </cell>
          <cell r="Q2718" t="str">
            <v>중</v>
          </cell>
          <cell r="R2718" t="str">
            <v>2025-01-24</v>
          </cell>
          <cell r="S2718" t="str">
            <v>2029-01-23</v>
          </cell>
          <cell r="T2718" t="str">
            <v xml:space="preserve"> ~ </v>
          </cell>
          <cell r="U2718" t="str">
            <v>인증</v>
          </cell>
          <cell r="V2718" t="str">
            <v>X</v>
          </cell>
          <cell r="W2718" t="str">
            <v>가치관과 진로관 확립에 중요한 시기 인 중학교 청소년들에게 다양한 영역의 청소년활동 제공을 통해 청소년시기에 필요한 기본 가치관 및 역량 확립을 통한 진로역량 향상</v>
          </cell>
          <cell r="X2718" t="str">
            <v>여는마당 및 만남의 시간, 선택활동(우화이야기, 모둠북, 석고공예, 도예, 국궁, 챌린지활동), 문화발표, 맺는마당 등</v>
          </cell>
          <cell r="Y2718" t="str">
            <v/>
          </cell>
          <cell r="Z2718" t="str">
            <v/>
          </cell>
          <cell r="AA2718" t="str">
            <v/>
          </cell>
        </row>
        <row r="2719">
          <cell r="B2719">
            <v>12680</v>
          </cell>
          <cell r="C2719" t="str">
            <v>NYC YOUTH 캠퍼스(고등학교 1박 2일)</v>
          </cell>
          <cell r="D2719" t="str">
            <v>학교단체 숙박형</v>
          </cell>
          <cell r="E2719" t="str">
            <v>국립중앙청소년수련원</v>
          </cell>
          <cell r="F2719" t="str">
            <v>청소년수련원</v>
          </cell>
          <cell r="G2719" t="str">
            <v>충청남도</v>
          </cell>
          <cell r="H2719" t="str">
            <v>대면활동</v>
          </cell>
          <cell r="I2719" t="str">
            <v>일정규모</v>
          </cell>
          <cell r="J2719" t="str">
            <v>해당</v>
          </cell>
          <cell r="K2719" t="str">
            <v>미해당</v>
          </cell>
          <cell r="L2719" t="str">
            <v xml:space="preserve"> </v>
          </cell>
          <cell r="M2719" t="str">
            <v>활쏘기(국궁, 양궁, 펀아처리 등),인공암벽 체험</v>
          </cell>
          <cell r="N2719" t="str">
            <v>자기(인성)계발활동</v>
          </cell>
          <cell r="O2719" t="str">
            <v>75100</v>
          </cell>
          <cell r="P2719" t="str">
            <v>500</v>
          </cell>
          <cell r="Q2719" t="str">
            <v>고</v>
          </cell>
          <cell r="R2719" t="str">
            <v>2025-01-24</v>
          </cell>
          <cell r="S2719" t="str">
            <v>2029-01-23</v>
          </cell>
          <cell r="T2719" t="str">
            <v xml:space="preserve"> ~ </v>
          </cell>
          <cell r="U2719" t="str">
            <v>인증</v>
          </cell>
          <cell r="V2719" t="str">
            <v>X</v>
          </cell>
          <cell r="W2719" t="str">
            <v>맞춤형 청소년활동 플랫폼을 제공함으로써 참가창소년의 자율성 증진과 활동에 대한 주도적 참여를 도모하고자 함</v>
          </cell>
          <cell r="X2719" t="str">
            <v>만남의 시간, 자기개발 선택 프로그램(공예, 챌린지, 추적활동 등), 문화발표, 맺는마당</v>
          </cell>
          <cell r="Y2719" t="str">
            <v/>
          </cell>
          <cell r="Z2719" t="str">
            <v/>
          </cell>
          <cell r="AA2719" t="str">
            <v/>
          </cell>
        </row>
        <row r="2720">
          <cell r="B2720">
            <v>12679</v>
          </cell>
          <cell r="C2720" t="str">
            <v>NYC 놀이터(초등학교 2박3일)</v>
          </cell>
          <cell r="D2720" t="str">
            <v>학교단체 숙박형</v>
          </cell>
          <cell r="E2720" t="str">
            <v>국립중앙청소년수련원</v>
          </cell>
          <cell r="F2720" t="str">
            <v>청소년수련원</v>
          </cell>
          <cell r="G2720" t="str">
            <v>충청남도</v>
          </cell>
          <cell r="H2720" t="str">
            <v>대면활동</v>
          </cell>
          <cell r="I2720" t="str">
            <v>일정규모</v>
          </cell>
          <cell r="J2720" t="str">
            <v>해당</v>
          </cell>
          <cell r="K2720" t="str">
            <v>미해당</v>
          </cell>
          <cell r="L2720" t="str">
            <v xml:space="preserve"> </v>
          </cell>
          <cell r="M2720" t="str">
            <v>활쏘기(국궁, 양궁, 펀아처리 등),인공암벽 체험</v>
          </cell>
          <cell r="N2720" t="str">
            <v>기타</v>
          </cell>
          <cell r="O2720" t="str">
            <v>149000</v>
          </cell>
          <cell r="P2720" t="str">
            <v>350</v>
          </cell>
          <cell r="Q2720" t="str">
            <v>초</v>
          </cell>
          <cell r="R2720" t="str">
            <v>2025-01-24</v>
          </cell>
          <cell r="S2720" t="str">
            <v>2029-01-23</v>
          </cell>
          <cell r="T2720" t="str">
            <v xml:space="preserve"> ~ </v>
          </cell>
          <cell r="U2720" t="str">
            <v>인증</v>
          </cell>
          <cell r="V2720" t="str">
            <v>X</v>
          </cell>
          <cell r="W2720" t="str">
            <v/>
          </cell>
          <cell r="X2720" t="str">
            <v>ㅇ 기본소양을 바탕으로 창의적 인재에 대한 중요성 강조_x000D_
ㅇ 환경변화에 도전, 적응하며 청소년이 협력할 수 있도록 지원_x000D_
ㅇ 사회에서 직면하는 현실과제 및 진로문제를 청소년 스스로가 해결해나가며 균형 있는 성장을 위해 청소년활동에서 길러져야 할 능력’으로 비판적 사고, 의사소통, 협업, 창의력, 사회정서 및 진로개발역량 6가지 제시_x000D_
_x000D_
ㅇ주요프로그램 내용_x000D_
프로그램 1  여는마당 및 만남의시간_x000D_
- 2박3일간 청소년활동에 대한 관심과 흥미를 제고하고 수련원 안내 및 안전을 위한 활동_x000D_
프로그램 2  소통놀이터_x000D_
- 조별 화면의 문제를 풀며 구성원과의 의사소통 및 대인관계 역량 향상 활동_x000D_
프로그램 3  운동놀이터_x000D_
- 조별 주워진 운동 경기를 연습을 통하여 이루어 내는 활동_x000D_
프로그램 4  협동놀이터_x000D_
- 협동 POST 활동을 통해 반 친구들과 협동심, 의사소통능력을 증진하는 활동_x000D_
프로그램 5  도전놀이터_x000D_
- 안전장비를 착용하고 11m의 인공암벽과 챌린지 타워에서 도전심을 배양하는 활동_x000D_
프로그램 6  창의놀이터_x000D_
- 오븐에 구우면 작아지는 종이를 활용하여 하나뿐인 나만의 키링을 만드는 활동_x000D_
프로그램 7  타악놀이터_x000D_
- 전통가락을 배우며 그 가락을 신나는 노래에 맞추어 함께 난타하는 활동_x000D_
프로그램 8  재미놀이터_x000D_
- 사회적 유명인들의 삶을 나비의 생애에 빗대어 문제를 푸는 추적활동 _x000D_
프로그램 9  과학놀이터_x000D_
 3D펜을 이용하여 3차원 공간의 굿즈를 만드는 활동_x000D_
프로그램 10  집중놀이터_x000D_
 전통활로 화살을 쏘아 표적에 맞추며 심신수련과 신체건강을 증진하는 활동_x000D_
프로그램 11 화합놀이터_x000D_
- 반별 장기자랑 및 레크리에이션을 통해 화합을 다지는 활동_x000D_
프로그램 12 공감마당_x000D_
친구들의 관심사와 생각을 공유하며 서로 다름이 아닌 상호 간 공감대를 형성하는 활동</v>
          </cell>
          <cell r="Y2720" t="str">
            <v/>
          </cell>
          <cell r="Z2720" t="str">
            <v/>
          </cell>
          <cell r="AA2720" t="str">
            <v/>
          </cell>
        </row>
        <row r="2721">
          <cell r="B2721">
            <v>12678</v>
          </cell>
          <cell r="C2721" t="str">
            <v>NYC 놀이터(초등학교 1박2일)</v>
          </cell>
          <cell r="D2721" t="str">
            <v>학교단체 숙박형</v>
          </cell>
          <cell r="E2721" t="str">
            <v>국립중앙청소년수련원</v>
          </cell>
          <cell r="F2721" t="str">
            <v>청소년수련원</v>
          </cell>
          <cell r="G2721" t="str">
            <v>충청남도</v>
          </cell>
          <cell r="H2721" t="str">
            <v>대면활동</v>
          </cell>
          <cell r="I2721" t="str">
            <v>일정규모</v>
          </cell>
          <cell r="J2721" t="str">
            <v>해당</v>
          </cell>
          <cell r="K2721" t="str">
            <v>미해당</v>
          </cell>
          <cell r="L2721" t="str">
            <v xml:space="preserve"> </v>
          </cell>
          <cell r="M2721" t="str">
            <v>활쏘기(국궁, 양궁, 펀아처리 등),인공암벽 체험</v>
          </cell>
          <cell r="N2721" t="str">
            <v>기타</v>
          </cell>
          <cell r="O2721" t="str">
            <v>74500</v>
          </cell>
          <cell r="P2721" t="str">
            <v>350</v>
          </cell>
          <cell r="Q2721" t="str">
            <v>초</v>
          </cell>
          <cell r="R2721" t="str">
            <v>2025-01-24</v>
          </cell>
          <cell r="S2721" t="str">
            <v>2029-01-23</v>
          </cell>
          <cell r="T2721" t="str">
            <v xml:space="preserve"> ~ </v>
          </cell>
          <cell r="U2721" t="str">
            <v>인증</v>
          </cell>
          <cell r="V2721" t="str">
            <v>X</v>
          </cell>
          <cell r="W2721" t="str">
            <v/>
          </cell>
          <cell r="X2721" t="str">
            <v>ㅇ 기본소양을 바탕으로 창의적 인재에 대한 중요성 강조_x000D_
ㅇ 환경변화에 도전, 적응하며 청소년이 협력할 수 있도록 지원_x000D_
ㅇ 사회에서 직면하는 현실과제 및 진로문제를 청소년 스스로가 해결해나가며 균형 있는 성장을 위해 청소년활동에서 길러져야 할 능력’으로 비판적 사고, 의사소통, 협업, 창의력, 사회정서 및 진로개발역량 6가지 제시_x000D_
_x000D_
ㅇ주요프로그램 내용_x000D_
프로그램 1 여는마당 및 만남의시간_x000D_
- 2박3일간 청소년활동에 대한 관심과 흥미를 제고하고 수련원 안내 및 안전을 위한 활동_x000D_
프로그램 2 도전놀이터_x000D_
- 안전장비를 착용하고 11m의 인공암벽과 챌린지 타워에서 도전심을 배양하는 활동_x000D_
프로그램 3 창의놀이터_x000D_
- 오븐에 구우면 작아지는 종이를 활용하여 하나뿐인 나만의 키링을 만드는 활동_x000D_
프로그램 4 타악놀이터_x000D_
- 전통가락을 배우며 그 가락을 신나는 노래에 맞추어 함께 난타하는 활동_x000D_
프로그램 5 재미놀이터_x000D_
- 사회적 유명인들의 삶을 나비의 생애에 빗대어 문제를 푸는 추적활동_x000D_
프로그램 6 과학놀이터_x000D_
3D펜을 이용하여 3차원 공간의 굿즈를 만드는 활동_x000D_
프로그램 7 집중놀이터_x000D_
전통활로 화살을 쏘아 표적에 맞추며 심신수련과 신체건강을 증진하는 활동_x000D_
프로그램 8 화합놀이터_x000D_
- 반별 장기자랑 및 레크리에이션을 통해 화합을 다지는 활동</v>
          </cell>
          <cell r="Y2721" t="str">
            <v/>
          </cell>
          <cell r="Z2721" t="str">
            <v/>
          </cell>
          <cell r="AA2721" t="str">
            <v/>
          </cell>
        </row>
        <row r="2722">
          <cell r="B2722">
            <v>12677</v>
          </cell>
          <cell r="C2722" t="str">
            <v>청소년 창의적 사고 증진 '생각연구소'</v>
          </cell>
          <cell r="D2722" t="str">
            <v>기본형</v>
          </cell>
          <cell r="E2722" t="str">
            <v>안양시만안청소년수련관</v>
          </cell>
          <cell r="F2722" t="str">
            <v>청소년수련관</v>
          </cell>
          <cell r="G2722" t="str">
            <v>경기도</v>
          </cell>
          <cell r="H2722" t="str">
            <v>대면활동</v>
          </cell>
          <cell r="I2722" t="str">
            <v>해당없음</v>
          </cell>
          <cell r="J2722" t="str">
            <v>미해당</v>
          </cell>
          <cell r="K2722" t="str">
            <v>미해당</v>
          </cell>
          <cell r="L2722" t="str">
            <v xml:space="preserve"> </v>
          </cell>
          <cell r="M2722" t="str">
            <v/>
          </cell>
          <cell r="N2722" t="str">
            <v>자기(인성)계발활동</v>
          </cell>
          <cell r="O2722" t="str">
            <v>0</v>
          </cell>
          <cell r="P2722" t="str">
            <v>30</v>
          </cell>
          <cell r="Q2722" t="str">
            <v>중,고,대</v>
          </cell>
          <cell r="R2722" t="str">
            <v>2025-01-24</v>
          </cell>
          <cell r="S2722" t="str">
            <v>2029-01-23</v>
          </cell>
          <cell r="T2722" t="str">
            <v xml:space="preserve"> ~ </v>
          </cell>
          <cell r="U2722" t="str">
            <v>인증</v>
          </cell>
          <cell r="V2722" t="str">
            <v>X</v>
          </cell>
          <cell r="W2722" t="str">
            <v/>
          </cell>
          <cell r="X2722" t="str">
            <v>1. 오리엔테이션_x000D_
- 프로그램 담당 지도자 소개, 수련활동 인증제 소개, 안전교육, 일정 안내 등_x000D_
_x000D_
2. 본 활동 진행_x000D_
- 사전 개념 이해_x000D_
＊ 창의적사고, 문제해결 능력 등의 역량 필요성 이해_x000D_
＊ 디자인씽킹 프로세스(5단계) 및 방법론 이해_x000D_
＊ 팀빌딩 활동_x000D_
_x000D_
- 문제 진단 과정_x000D_
＊ 관찰과 공감(팀별 심층 인터뷰 및 그룹핑, 클러스터링, 통찰의 이해와 실습)_x000D_
_x000D_
- 문제해결 과정_x000D_
＊ 아이디에이션 활동(창의적 아이디에이션 이론 소개 및 브레인스토밍, 혁신지도 기법, 6-3-5 기법 활용한 실습)_x000D_
_x000D_
3. 마무리 활동_x000D_
- 만족도 조사 및 마무리(프로그램 참여 소감 발표, 창의적 사고 및 문제해격ㄹ 능력의 필요성 인지, 만족도 조사 작성)</v>
          </cell>
          <cell r="Y2722" t="str">
            <v/>
          </cell>
          <cell r="Z2722" t="str">
            <v/>
          </cell>
          <cell r="AA2722" t="str">
            <v/>
          </cell>
        </row>
        <row r="2723">
          <cell r="B2723">
            <v>12673</v>
          </cell>
          <cell r="C2723" t="str">
            <v>윤산에코탐험대</v>
          </cell>
          <cell r="D2723" t="str">
            <v>기본형</v>
          </cell>
          <cell r="E2723" t="str">
            <v>부산광역시 금정청소년수련관</v>
          </cell>
          <cell r="F2723" t="str">
            <v>청소년수련관</v>
          </cell>
          <cell r="G2723" t="str">
            <v>부산광역시</v>
          </cell>
          <cell r="H2723" t="str">
            <v>대면활동</v>
          </cell>
          <cell r="I2723" t="str">
            <v>해당없음</v>
          </cell>
          <cell r="J2723" t="str">
            <v>미해당</v>
          </cell>
          <cell r="K2723" t="str">
            <v>미해당</v>
          </cell>
          <cell r="L2723" t="str">
            <v xml:space="preserve"> </v>
          </cell>
          <cell r="M2723" t="str">
            <v/>
          </cell>
          <cell r="N2723" t="str">
            <v>환경보존활동</v>
          </cell>
          <cell r="O2723" t="str">
            <v>0</v>
          </cell>
          <cell r="P2723" t="str">
            <v>20</v>
          </cell>
          <cell r="Q2723" t="str">
            <v>초</v>
          </cell>
          <cell r="R2723" t="str">
            <v>2025-01-24</v>
          </cell>
          <cell r="S2723" t="str">
            <v>2029-01-23</v>
          </cell>
          <cell r="T2723" t="str">
            <v xml:space="preserve"> ~ </v>
          </cell>
          <cell r="U2723" t="str">
            <v>인증</v>
          </cell>
          <cell r="V2723" t="str">
            <v>O</v>
          </cell>
          <cell r="W2723" t="str">
            <v xml:space="preserve">금정구 유일의 생태 숲을 활용하여 청소년에게 산림교육 기회를 제공하고, 자연과 함께 어울리는 청소년으로의 성장 및 신체, 정서적 건강을 증진하는 데 목적이 있다. </v>
          </cell>
          <cell r="X2723" t="str">
            <v>금정구 유일 생태 숲을 활용한 산림교육 및 체험 활동을 통해 청소년의 신체, 정서적 건강 증진 프로그램</v>
          </cell>
          <cell r="Y2723" t="str">
            <v/>
          </cell>
          <cell r="Z2723" t="str">
            <v/>
          </cell>
          <cell r="AA2723" t="str">
            <v/>
          </cell>
        </row>
        <row r="2724">
          <cell r="B2724">
            <v>12671</v>
          </cell>
          <cell r="C2724" t="str">
            <v>바들산하 하나되는 공동체수련활동-창의개척(고등학교2박3일)</v>
          </cell>
          <cell r="D2724" t="str">
            <v>학교단체 숙박형</v>
          </cell>
          <cell r="E2724" t="str">
            <v>통영시청소년수련원</v>
          </cell>
          <cell r="F2724" t="str">
            <v>청소년수련원</v>
          </cell>
          <cell r="G2724" t="str">
            <v>경상남도</v>
          </cell>
          <cell r="H2724" t="str">
            <v>대면활동</v>
          </cell>
          <cell r="I2724" t="str">
            <v>고위험군</v>
          </cell>
          <cell r="J2724" t="str">
            <v>미해당</v>
          </cell>
          <cell r="K2724" t="str">
            <v>해당</v>
          </cell>
          <cell r="L2724" t="str">
            <v>수상활동 고무보트</v>
          </cell>
          <cell r="M2724" t="str">
            <v/>
          </cell>
          <cell r="N2724" t="str">
            <v>모험개척활동</v>
          </cell>
          <cell r="O2724" t="str">
            <v>153800</v>
          </cell>
          <cell r="P2724" t="str">
            <v>350</v>
          </cell>
          <cell r="Q2724" t="str">
            <v>고</v>
          </cell>
          <cell r="R2724" t="str">
            <v>2025-01-24</v>
          </cell>
          <cell r="S2724" t="str">
            <v>2029-01-23</v>
          </cell>
          <cell r="T2724" t="str">
            <v xml:space="preserve"> ~ </v>
          </cell>
          <cell r="U2724" t="str">
            <v>인증</v>
          </cell>
          <cell r="V2724" t="str">
            <v>X</v>
          </cell>
          <cell r="W2724" t="str">
            <v/>
          </cell>
          <cell r="X2724" t="str">
            <v>입소식,생할안전교육,세바퀴퀴즈활동,청소년인성프로그램,통영나전칠기,공동체해양활동,솜씨자랑,활동설문조사,퇴소식</v>
          </cell>
          <cell r="Y2724" t="str">
            <v/>
          </cell>
          <cell r="Z2724" t="str">
            <v/>
          </cell>
          <cell r="AA2724" t="str">
            <v/>
          </cell>
        </row>
        <row r="2725">
          <cell r="B2725">
            <v>12669</v>
          </cell>
          <cell r="C2725" t="str">
            <v>Y.E.S 리더십 캠프(고등학교 2박3일)</v>
          </cell>
          <cell r="D2725" t="str">
            <v>학교단체 숙박형</v>
          </cell>
          <cell r="E2725" t="str">
            <v>안동시청소년수련원</v>
          </cell>
          <cell r="F2725" t="str">
            <v>청소년수련원</v>
          </cell>
          <cell r="G2725" t="str">
            <v>경상북도</v>
          </cell>
          <cell r="H2725" t="str">
            <v>대면활동</v>
          </cell>
          <cell r="I2725" t="str">
            <v>일정규모</v>
          </cell>
          <cell r="J2725" t="str">
            <v>해당</v>
          </cell>
          <cell r="K2725" t="str">
            <v>미해당</v>
          </cell>
          <cell r="L2725" t="str">
            <v xml:space="preserve"> </v>
          </cell>
          <cell r="M2725" t="str">
            <v>서바이벌게임</v>
          </cell>
          <cell r="N2725" t="str">
            <v>자기(인성)계발활동</v>
          </cell>
          <cell r="O2725" t="str">
            <v>45000</v>
          </cell>
          <cell r="P2725" t="str">
            <v>160</v>
          </cell>
          <cell r="Q2725" t="str">
            <v>고</v>
          </cell>
          <cell r="R2725" t="str">
            <v>2025-01-24</v>
          </cell>
          <cell r="S2725" t="str">
            <v>2029-01-23</v>
          </cell>
          <cell r="T2725" t="str">
            <v xml:space="preserve"> ~ </v>
          </cell>
          <cell r="U2725" t="str">
            <v>인증</v>
          </cell>
          <cell r="V2725" t="str">
            <v>X</v>
          </cell>
          <cell r="W2725" t="str">
            <v>충분한 체험을 통하여 문제해결 능력 및 의사소통과 책임감을 향상시킴으로 리더십 능력을 배양하고, 궁극적으로 사회의 다방면에 어울리는 인재로 성장 시키고자 함.</v>
          </cell>
          <cell r="X2725" t="str">
            <v>입소식, 팀빌딩, 서바이벌, 드림하이, OPS공예, 스포츠스태킹, 레크리에이션, 퇴소식</v>
          </cell>
          <cell r="Y2725" t="str">
            <v/>
          </cell>
          <cell r="Z2725" t="str">
            <v/>
          </cell>
          <cell r="AA2725" t="str">
            <v/>
          </cell>
        </row>
        <row r="2726">
          <cell r="B2726">
            <v>12668</v>
          </cell>
          <cell r="C2726" t="str">
            <v>Y.E.S 리더십 캠프(초등학교 2박3일)</v>
          </cell>
          <cell r="D2726" t="str">
            <v>학교단체 숙박형</v>
          </cell>
          <cell r="E2726" t="str">
            <v>안동시청소년수련원</v>
          </cell>
          <cell r="F2726" t="str">
            <v>청소년수련원</v>
          </cell>
          <cell r="G2726" t="str">
            <v>경상북도</v>
          </cell>
          <cell r="H2726" t="str">
            <v>대면활동</v>
          </cell>
          <cell r="I2726" t="str">
            <v>일정규모</v>
          </cell>
          <cell r="J2726" t="str">
            <v>해당</v>
          </cell>
          <cell r="K2726" t="str">
            <v>미해당</v>
          </cell>
          <cell r="L2726" t="str">
            <v xml:space="preserve"> </v>
          </cell>
          <cell r="M2726" t="str">
            <v>서바이벌게임</v>
          </cell>
          <cell r="N2726" t="str">
            <v>자기(인성)계발활동</v>
          </cell>
          <cell r="O2726" t="str">
            <v>43000</v>
          </cell>
          <cell r="P2726" t="str">
            <v>160</v>
          </cell>
          <cell r="Q2726" t="str">
            <v>초</v>
          </cell>
          <cell r="R2726" t="str">
            <v>2025-01-24</v>
          </cell>
          <cell r="S2726" t="str">
            <v>2029-01-23</v>
          </cell>
          <cell r="T2726" t="str">
            <v xml:space="preserve"> ~ </v>
          </cell>
          <cell r="U2726" t="str">
            <v>인증</v>
          </cell>
          <cell r="V2726" t="str">
            <v>X</v>
          </cell>
          <cell r="W2726" t="str">
            <v>충분한 체험을 통하여 문제해결 능력 및 의사소통과 책임감을 향상시킴으로 리더십 능력을 배양하고, 궁극적으로 사회의 다방면에 어울리는 인재로 성장 시키고자 함.</v>
          </cell>
          <cell r="X2726" t="str">
            <v xml:space="preserve">입소식, 팀빌딩, 서바이벌, 드림하이, OPS공예, 스포츠스태킹, 레크리에이션, 퇴소식_x000D_
</v>
          </cell>
          <cell r="Y2726" t="str">
            <v/>
          </cell>
          <cell r="Z2726" t="str">
            <v/>
          </cell>
          <cell r="AA2726" t="str">
            <v/>
          </cell>
        </row>
        <row r="2727">
          <cell r="B2727">
            <v>12667</v>
          </cell>
          <cell r="C2727" t="str">
            <v>Y.E.S 리더십 캠프(고등학교 1박2일)</v>
          </cell>
          <cell r="D2727" t="str">
            <v>학교단체 숙박형</v>
          </cell>
          <cell r="E2727" t="str">
            <v>안동시청소년수련원</v>
          </cell>
          <cell r="F2727" t="str">
            <v>청소년수련원</v>
          </cell>
          <cell r="G2727" t="str">
            <v>경상북도</v>
          </cell>
          <cell r="H2727" t="str">
            <v>대면활동</v>
          </cell>
          <cell r="I2727" t="str">
            <v>일정규모</v>
          </cell>
          <cell r="J2727" t="str">
            <v>해당</v>
          </cell>
          <cell r="K2727" t="str">
            <v>미해당</v>
          </cell>
          <cell r="L2727" t="str">
            <v xml:space="preserve"> </v>
          </cell>
          <cell r="M2727" t="str">
            <v>서바이벌게임</v>
          </cell>
          <cell r="N2727" t="str">
            <v>자기(인성)계발활동</v>
          </cell>
          <cell r="O2727" t="str">
            <v>27500</v>
          </cell>
          <cell r="P2727" t="str">
            <v>160</v>
          </cell>
          <cell r="Q2727" t="str">
            <v>고</v>
          </cell>
          <cell r="R2727" t="str">
            <v>2025-01-24</v>
          </cell>
          <cell r="S2727" t="str">
            <v>2029-01-23</v>
          </cell>
          <cell r="T2727" t="str">
            <v xml:space="preserve"> ~ </v>
          </cell>
          <cell r="U2727" t="str">
            <v>인증</v>
          </cell>
          <cell r="V2727" t="str">
            <v>X</v>
          </cell>
          <cell r="W2727" t="str">
            <v>충분한 체험을 통하여 문제해결 능력 및 의사소통과 책임감을 향상시킴으로 리더십 능력을 배양하고, 궁극적으로 사회의 다방면에 어울리는 인재로 성장 시키고자 함.</v>
          </cell>
          <cell r="X2727" t="str">
            <v>입소식, 서바이벌, 드림하이, OPS공예, 스포츠스태킹, 레크리에이션, 퇴소식</v>
          </cell>
          <cell r="Y2727" t="str">
            <v/>
          </cell>
          <cell r="Z2727" t="str">
            <v/>
          </cell>
          <cell r="AA2727" t="str">
            <v/>
          </cell>
        </row>
        <row r="2728">
          <cell r="B2728">
            <v>12666</v>
          </cell>
          <cell r="C2728" t="str">
            <v>Y.E.S 리더십 캠프(초등학교 1박2일)</v>
          </cell>
          <cell r="D2728" t="str">
            <v>학교단체 숙박형</v>
          </cell>
          <cell r="E2728" t="str">
            <v>안동시청소년수련원</v>
          </cell>
          <cell r="F2728" t="str">
            <v>청소년수련원</v>
          </cell>
          <cell r="G2728" t="str">
            <v>경상북도</v>
          </cell>
          <cell r="H2728" t="str">
            <v>대면활동</v>
          </cell>
          <cell r="I2728" t="str">
            <v>일정규모</v>
          </cell>
          <cell r="J2728" t="str">
            <v>해당</v>
          </cell>
          <cell r="K2728" t="str">
            <v>미해당</v>
          </cell>
          <cell r="L2728" t="str">
            <v xml:space="preserve"> </v>
          </cell>
          <cell r="M2728" t="str">
            <v>서바이벌게임</v>
          </cell>
          <cell r="N2728" t="str">
            <v>자기(인성)계발활동</v>
          </cell>
          <cell r="O2728" t="str">
            <v>26500</v>
          </cell>
          <cell r="P2728" t="str">
            <v>160</v>
          </cell>
          <cell r="Q2728" t="str">
            <v>초</v>
          </cell>
          <cell r="R2728" t="str">
            <v>2025-01-24</v>
          </cell>
          <cell r="S2728" t="str">
            <v>2029-01-23</v>
          </cell>
          <cell r="T2728" t="str">
            <v xml:space="preserve"> ~ </v>
          </cell>
          <cell r="U2728" t="str">
            <v>인증</v>
          </cell>
          <cell r="V2728" t="str">
            <v>X</v>
          </cell>
          <cell r="W2728" t="str">
            <v>충분한 체험을 통하여 문제해결 능력 및 의사소통과 책임감을 향상시킴으로 리더십 능력을 배양하고, 궁극적으로 사회의 다방면에 어울리는 인재로 성장 시키고자 함.</v>
          </cell>
          <cell r="X2728" t="str">
            <v>입소식, 서바이벌, 드림하이, OPS공예, 스포츠스태킹, 레크리에이션, 퇴소식</v>
          </cell>
          <cell r="Y2728" t="str">
            <v/>
          </cell>
          <cell r="Z2728" t="str">
            <v/>
          </cell>
          <cell r="AA2728" t="str">
            <v/>
          </cell>
        </row>
        <row r="2729">
          <cell r="B2729">
            <v>12665</v>
          </cell>
          <cell r="C2729" t="str">
            <v>101번째 트리만들기</v>
          </cell>
          <cell r="D2729" t="str">
            <v>기본형</v>
          </cell>
          <cell r="E2729" t="str">
            <v>이서청소년문화의집</v>
          </cell>
          <cell r="F2729" t="str">
            <v>청소년문화의집</v>
          </cell>
          <cell r="G2729" t="str">
            <v>전북특별자치도</v>
          </cell>
          <cell r="H2729" t="str">
            <v>대면활동</v>
          </cell>
          <cell r="I2729" t="str">
            <v>해당없음</v>
          </cell>
          <cell r="J2729" t="str">
            <v>미해당</v>
          </cell>
          <cell r="K2729" t="str">
            <v>미해당</v>
          </cell>
          <cell r="L2729" t="str">
            <v xml:space="preserve"> </v>
          </cell>
          <cell r="M2729" t="str">
            <v/>
          </cell>
          <cell r="N2729" t="str">
            <v>자기(인성)계발활동</v>
          </cell>
          <cell r="O2729" t="str">
            <v>0</v>
          </cell>
          <cell r="P2729" t="str">
            <v>10</v>
          </cell>
          <cell r="Q2729" t="str">
            <v>초,중</v>
          </cell>
          <cell r="R2729" t="str">
            <v>2025-01-24</v>
          </cell>
          <cell r="S2729" t="str">
            <v>2029-01-23</v>
          </cell>
          <cell r="T2729" t="str">
            <v xml:space="preserve"> ~ </v>
          </cell>
          <cell r="U2729" t="str">
            <v>인증</v>
          </cell>
          <cell r="V2729" t="str">
            <v>X</v>
          </cell>
          <cell r="W2729" t="str">
            <v>○  청소년들이 다양한 재료를 활용하여 자신만의 미니트리를 제작함으로써 창의적 사고와 문제 해결 능력을 향상시키는 것을 목표로 한다._x000D_
○ 크리스마스의 따뜻한 분위기 속에서 창의적인 활동을 통해 청소년들이 긍정적인 감정을 느끼고 스트레스를 해소할 수 있도록 한다._x000D_
○ 크리스마스의 문화적 의미를 배우고, 다양한 문화에 대한 감수성을 높이는 기회를 제공한다.</v>
          </cell>
          <cell r="X2729" t="str">
            <v>생화를 이용하여 크리스마스를 즐겁게 맞이할수 있는 나만의 트리만들기</v>
          </cell>
          <cell r="Y2729" t="str">
            <v/>
          </cell>
          <cell r="Z2729" t="str">
            <v/>
          </cell>
          <cell r="AA2729" t="str">
            <v/>
          </cell>
        </row>
        <row r="2730">
          <cell r="B2730">
            <v>12663</v>
          </cell>
          <cell r="C2730" t="str">
            <v>3D로 표현하는 나</v>
          </cell>
          <cell r="D2730" t="str">
            <v>기본형</v>
          </cell>
          <cell r="E2730" t="str">
            <v>정자유스센터</v>
          </cell>
          <cell r="F2730" t="str">
            <v>청소년수련관</v>
          </cell>
          <cell r="G2730" t="str">
            <v>경기도</v>
          </cell>
          <cell r="H2730" t="str">
            <v>대면활동</v>
          </cell>
          <cell r="I2730" t="str">
            <v>해당없음</v>
          </cell>
          <cell r="J2730" t="str">
            <v>미해당</v>
          </cell>
          <cell r="K2730" t="str">
            <v>미해당</v>
          </cell>
          <cell r="L2730" t="str">
            <v xml:space="preserve"> </v>
          </cell>
          <cell r="M2730" t="str">
            <v/>
          </cell>
          <cell r="N2730" t="str">
            <v>기타</v>
          </cell>
          <cell r="O2730" t="str">
            <v>0</v>
          </cell>
          <cell r="P2730" t="str">
            <v>10</v>
          </cell>
          <cell r="Q2730" t="str">
            <v>초</v>
          </cell>
          <cell r="R2730" t="str">
            <v>2025-01-24</v>
          </cell>
          <cell r="S2730" t="str">
            <v>2029-01-23</v>
          </cell>
          <cell r="T2730" t="str">
            <v xml:space="preserve"> ~ </v>
          </cell>
          <cell r="U2730" t="str">
            <v>인증</v>
          </cell>
          <cell r="V2730" t="str">
            <v>X</v>
          </cell>
          <cell r="W2730" t="str">
            <v xml:space="preserve">○ 현대 사회에서 청소년 창의융합, 미래교육에 대한 관심도 높으며 청소년의 주도성을 강조하는 활동이 대두되는 상황에 초등학생의 흥미를 유발하고 스스로 참여할 수 있도록 하기 위해  고도의 기술을 필요로 하지 않는 3D펜을 사용하는(메이커 활동) 활동을 통하여 스스로 작품을 만들어 내는 과정을 통해 성취감, 주도성을 얻도록 한다.  _x000D_
</v>
          </cell>
          <cell r="X2730" t="str">
            <v>-프로그램 오리엔테이션(활동 설명)_x000D_
-안전교육_x000D_
-3D펜 교육(3D펜이란 무엇인가?)_x000D_
-기초 도안 활용하여 3D펜 사용방법 익히기_x000D_
-나를 표현하는 나만의 작품 도안 만들어보기_x000D_
-직접 만든 도안으로 3D 희망 메세지 작품 완성하기</v>
          </cell>
          <cell r="Y2730" t="str">
            <v/>
          </cell>
          <cell r="Z2730" t="str">
            <v/>
          </cell>
          <cell r="AA2730" t="str">
            <v/>
          </cell>
        </row>
        <row r="2731">
          <cell r="B2731">
            <v>12662</v>
          </cell>
          <cell r="C2731" t="str">
            <v>힐링 전통 체험 [약과, 승마]</v>
          </cell>
          <cell r="D2731" t="str">
            <v>기본형</v>
          </cell>
          <cell r="E2731" t="str">
            <v>농업회사법인 동화주식회사</v>
          </cell>
          <cell r="F2731" t="str">
            <v>영리법인</v>
          </cell>
          <cell r="G2731" t="str">
            <v>경기도</v>
          </cell>
          <cell r="H2731" t="str">
            <v>대면활동</v>
          </cell>
          <cell r="I2731" t="str">
            <v>해당없음</v>
          </cell>
          <cell r="J2731" t="str">
            <v>미해당</v>
          </cell>
          <cell r="K2731" t="str">
            <v>미해당</v>
          </cell>
          <cell r="L2731" t="str">
            <v xml:space="preserve"> </v>
          </cell>
          <cell r="M2731" t="str">
            <v>승마</v>
          </cell>
          <cell r="N2731" t="str">
            <v>문화예술활동</v>
          </cell>
          <cell r="O2731" t="str">
            <v>25000</v>
          </cell>
          <cell r="P2731" t="str">
            <v>50</v>
          </cell>
          <cell r="Q2731" t="str">
            <v>초</v>
          </cell>
          <cell r="R2731" t="str">
            <v>2025-01-24</v>
          </cell>
          <cell r="S2731" t="str">
            <v>2029-01-23</v>
          </cell>
          <cell r="T2731" t="str">
            <v xml:space="preserve"> ~ </v>
          </cell>
          <cell r="U2731" t="str">
            <v>인증</v>
          </cell>
          <cell r="V2731" t="str">
            <v>O</v>
          </cell>
          <cell r="W2731" t="str">
            <v xml:space="preserve">신체적 발달_x000D_
_x000D_
전통 승마 체험을 통해 신체 활동과 균형 감각을 증진시키고, 체력과 운동 능력을 강화합니다._x000D_
정서적 안정과 창의성 향상_x000D_
_x000D_
약과 만들기 체험과 같은 창작 활동을 통해 정서적 안정과 자기표현의 기회를 제공하며, 성취감과 자신감을 키웁니다._x000D_
사회적 기술 향상_x000D_
_x000D_
협력과 의사소통이 필요한 체험활동을 통해 또래와의 상호작용을 증진시키고, 사회적 기술과 문제 해결 능력을 배양합니다._x000D_
문화적 자긍심 고취_x000D_
_x000D_
전통문화에 대한 이해와 체험을 통해 우리 문화의 가치를 인식하고, 청소년들이 문화적 정체성과 자긍심을 키울 수 있도록 돕습니다._x000D_
이 프로그램은 청소년들이 다양한 경험을 통해 건강하고 균형 잡힌 성장과 발달을 이루는 데 기여하는 것을 목표로 합니다._x000D_
_x000D_
_x000D_
_x000D_
_x000D_
_x000D_
_x000D_
</v>
          </cell>
          <cell r="X2731" t="str">
            <v>전통체험을 위해 승마, 투호와 같은 전통놀이와 약과 만들기 체험을 진행합니다.</v>
          </cell>
          <cell r="Y2731" t="str">
            <v/>
          </cell>
          <cell r="Z2731" t="str">
            <v/>
          </cell>
          <cell r="AA2731" t="str">
            <v/>
          </cell>
        </row>
        <row r="2732">
          <cell r="B2732">
            <v>12661</v>
          </cell>
          <cell r="C2732" t="str">
            <v>내 손 안의 태극기</v>
          </cell>
          <cell r="D2732" t="str">
            <v>기본형</v>
          </cell>
          <cell r="E2732" t="str">
            <v>구리시청소년수련관</v>
          </cell>
          <cell r="F2732" t="str">
            <v>청소년수련관</v>
          </cell>
          <cell r="G2732" t="str">
            <v>경기도</v>
          </cell>
          <cell r="H2732" t="str">
            <v>대면활동</v>
          </cell>
          <cell r="I2732" t="str">
            <v>해당없음</v>
          </cell>
          <cell r="J2732" t="str">
            <v>미해당</v>
          </cell>
          <cell r="K2732" t="str">
            <v>미해당</v>
          </cell>
          <cell r="L2732" t="str">
            <v xml:space="preserve"> </v>
          </cell>
          <cell r="M2732" t="str">
            <v/>
          </cell>
          <cell r="N2732" t="str">
            <v>문화예술활동</v>
          </cell>
          <cell r="O2732" t="str">
            <v>0</v>
          </cell>
          <cell r="P2732" t="str">
            <v>30</v>
          </cell>
          <cell r="Q2732" t="str">
            <v>초,중</v>
          </cell>
          <cell r="R2732" t="str">
            <v>2025-01-24</v>
          </cell>
          <cell r="S2732" t="str">
            <v>2029-01-23</v>
          </cell>
          <cell r="T2732" t="str">
            <v xml:space="preserve"> ~ </v>
          </cell>
          <cell r="U2732" t="str">
            <v>인증</v>
          </cell>
          <cell r="V2732" t="str">
            <v>X</v>
          </cell>
          <cell r="W2732" t="str">
            <v>삼일절을 맞이하여 삼일절의 역사와 태극기에 대한 전문강사의 강의를 통해 올바른 역사적 지식 습득_x000D_
- 세상에 하나뿐인 나만의 태극기를 직접 만들고 가정에 게양하여 삼일절의 의미를 되새김_x000D_
- 우수 태극기를 투표를 통해 선정하고 태극기 게양을 알려 삼일절과 태극기에 대한 인식을 활성화</v>
          </cell>
          <cell r="X2732" t="str">
            <v>1. 삼일절에 대한 역사수업을 통해 올바른 역사관과 정확한 역사적 사실에 대해 배운다._x000D_
2. 삼일절을 맞이하여 청소년이 직접 태극기를 만들고 각 가정에 게양한다._x000D_
3. 투표를 통해 우수 태극기를 선정하고 태극기 게양 캠페인을 진행한다.</v>
          </cell>
          <cell r="Y2732" t="str">
            <v/>
          </cell>
          <cell r="Z2732" t="str">
            <v/>
          </cell>
          <cell r="AA2732" t="str">
            <v/>
          </cell>
        </row>
        <row r="2733">
          <cell r="B2733">
            <v>12656</v>
          </cell>
          <cell r="C2733" t="str">
            <v>재.충.전 캠프(고등학교)</v>
          </cell>
          <cell r="D2733" t="str">
            <v>기본형</v>
          </cell>
          <cell r="E2733" t="str">
            <v>기장문화예절학교</v>
          </cell>
          <cell r="F2733" t="str">
            <v>청소년수련원</v>
          </cell>
          <cell r="G2733" t="str">
            <v>부산광역시</v>
          </cell>
          <cell r="H2733" t="str">
            <v>대면활동</v>
          </cell>
          <cell r="I2733" t="str">
            <v>일정규모</v>
          </cell>
          <cell r="J2733" t="str">
            <v>해당</v>
          </cell>
          <cell r="K2733" t="str">
            <v>미해당</v>
          </cell>
          <cell r="L2733" t="str">
            <v xml:space="preserve"> </v>
          </cell>
          <cell r="M2733" t="str">
            <v/>
          </cell>
          <cell r="N2733" t="str">
            <v>문화예술활동</v>
          </cell>
          <cell r="O2733" t="str">
            <v>18500</v>
          </cell>
          <cell r="P2733" t="str">
            <v>180</v>
          </cell>
          <cell r="Q2733" t="str">
            <v>고</v>
          </cell>
          <cell r="R2733" t="str">
            <v>2025-01-24</v>
          </cell>
          <cell r="S2733" t="str">
            <v>2029-01-23</v>
          </cell>
          <cell r="T2733" t="str">
            <v xml:space="preserve"> ~ </v>
          </cell>
          <cell r="U2733" t="str">
            <v>인증</v>
          </cell>
          <cell r="V2733" t="str">
            <v>X</v>
          </cell>
          <cell r="W2733" t="str">
            <v/>
          </cell>
          <cell r="X2733" t="str">
            <v>여는 마당, 전통놀이체험 프로그램, 전통문화체험 프로그램, 맺는 마당</v>
          </cell>
          <cell r="Y2733" t="str">
            <v/>
          </cell>
          <cell r="Z2733" t="str">
            <v/>
          </cell>
          <cell r="AA2733" t="str">
            <v/>
          </cell>
        </row>
        <row r="2734">
          <cell r="B2734">
            <v>12655</v>
          </cell>
          <cell r="C2734" t="str">
            <v>재.충.전 캠프(중학교)</v>
          </cell>
          <cell r="D2734" t="str">
            <v>기본형</v>
          </cell>
          <cell r="E2734" t="str">
            <v>기장문화예절학교</v>
          </cell>
          <cell r="F2734" t="str">
            <v>청소년수련원</v>
          </cell>
          <cell r="G2734" t="str">
            <v>부산광역시</v>
          </cell>
          <cell r="H2734" t="str">
            <v>대면활동</v>
          </cell>
          <cell r="I2734" t="str">
            <v>일정규모</v>
          </cell>
          <cell r="J2734" t="str">
            <v>해당</v>
          </cell>
          <cell r="K2734" t="str">
            <v>미해당</v>
          </cell>
          <cell r="L2734" t="str">
            <v xml:space="preserve"> </v>
          </cell>
          <cell r="M2734" t="str">
            <v/>
          </cell>
          <cell r="N2734" t="str">
            <v>문화예술활동</v>
          </cell>
          <cell r="O2734" t="str">
            <v>18000</v>
          </cell>
          <cell r="P2734" t="str">
            <v>180</v>
          </cell>
          <cell r="Q2734" t="str">
            <v>중</v>
          </cell>
          <cell r="R2734" t="str">
            <v>2025-01-24</v>
          </cell>
          <cell r="S2734" t="str">
            <v>2029-01-23</v>
          </cell>
          <cell r="T2734" t="str">
            <v xml:space="preserve"> ~ </v>
          </cell>
          <cell r="U2734" t="str">
            <v>인증</v>
          </cell>
          <cell r="V2734" t="str">
            <v>X</v>
          </cell>
          <cell r="W2734" t="str">
            <v/>
          </cell>
          <cell r="X2734" t="str">
            <v>여는 마당, 전통놀이 체험프로그램, 전통문화 체험프로그램, 맺는 마당</v>
          </cell>
          <cell r="Y2734" t="str">
            <v/>
          </cell>
          <cell r="Z2734" t="str">
            <v/>
          </cell>
          <cell r="AA2734" t="str">
            <v/>
          </cell>
        </row>
        <row r="2735">
          <cell r="B2735" t="str">
            <v>MD1286</v>
          </cell>
          <cell r="C2735" t="str">
            <v xml:space="preserve"> 아바타 팀 스토리(초등학교)</v>
          </cell>
          <cell r="D2735" t="str">
            <v/>
          </cell>
          <cell r="E2735" t="str">
            <v>보성군청소년수련원</v>
          </cell>
          <cell r="F2735" t="str">
            <v>청소년수련원</v>
          </cell>
          <cell r="G2735" t="str">
            <v>전라남도</v>
          </cell>
          <cell r="H2735" t="str">
            <v/>
          </cell>
          <cell r="I2735" t="str">
            <v>해당없음</v>
          </cell>
          <cell r="J2735" t="str">
            <v>미해당</v>
          </cell>
          <cell r="K2735" t="str">
            <v>미해당</v>
          </cell>
          <cell r="L2735" t="str">
            <v xml:space="preserve"> </v>
          </cell>
          <cell r="M2735" t="str">
            <v/>
          </cell>
          <cell r="N2735" t="str">
            <v>자기(인성)계발활동</v>
          </cell>
          <cell r="O2735" t="str">
            <v>0</v>
          </cell>
          <cell r="P2735" t="str">
            <v>59</v>
          </cell>
          <cell r="Q2735" t="str">
            <v>초</v>
          </cell>
          <cell r="R2735" t="str">
            <v>2025-01-24</v>
          </cell>
          <cell r="S2735" t="str">
            <v>2029-01-23</v>
          </cell>
          <cell r="T2735" t="str">
            <v xml:space="preserve"> ~ </v>
          </cell>
          <cell r="U2735" t="str">
            <v>인증</v>
          </cell>
          <cell r="V2735" t="str">
            <v>X</v>
          </cell>
          <cell r="W2735" t="str">
            <v>- 디지털 시대 속에서 청소년들이 자신의 가치를 발견하고 팀워크와 의사소통 능력을 _x000D_
   배양한다._x000D_
- 모둠 활동을 통해 협동심을 경험하고 개인의 정체성을 탐색한다._x000D_
- 활동을 통해 자신의 가치를 재발견하고 발표를 통해 자신감을 키운다.</v>
          </cell>
          <cell r="X2735" t="str">
            <v>- 사전 안전교육. 도입 및 오리엔테이션_x000D_
- 팀 아바타 만들기_x000D_
- 가치 카드 게임(가치설정)_x000D_
- 팀 가치설정 및 발표 준비_x000D_
- 팀별 발표 및 피드백</v>
          </cell>
          <cell r="Y2735" t="str">
            <v/>
          </cell>
          <cell r="Z2735" t="str">
            <v/>
          </cell>
          <cell r="AA2735" t="str">
            <v/>
          </cell>
        </row>
        <row r="2736">
          <cell r="B2736" t="str">
            <v>MD1285</v>
          </cell>
          <cell r="C2736" t="str">
            <v>아바타 팀 스토리(고등학교)</v>
          </cell>
          <cell r="D2736" t="str">
            <v/>
          </cell>
          <cell r="E2736" t="str">
            <v>보성군청소년수련원</v>
          </cell>
          <cell r="F2736" t="str">
            <v>청소년수련원</v>
          </cell>
          <cell r="G2736" t="str">
            <v>전라남도</v>
          </cell>
          <cell r="H2736" t="str">
            <v/>
          </cell>
          <cell r="I2736" t="str">
            <v>해당없음</v>
          </cell>
          <cell r="J2736" t="str">
            <v>미해당</v>
          </cell>
          <cell r="K2736" t="str">
            <v>미해당</v>
          </cell>
          <cell r="L2736" t="str">
            <v xml:space="preserve"> </v>
          </cell>
          <cell r="M2736" t="str">
            <v/>
          </cell>
          <cell r="N2736" t="str">
            <v>자기(인성)계발활동</v>
          </cell>
          <cell r="O2736" t="str">
            <v>0</v>
          </cell>
          <cell r="P2736" t="str">
            <v>59</v>
          </cell>
          <cell r="Q2736" t="str">
            <v>고</v>
          </cell>
          <cell r="R2736" t="str">
            <v>2025-01-24</v>
          </cell>
          <cell r="S2736" t="str">
            <v>2029-01-23</v>
          </cell>
          <cell r="T2736" t="str">
            <v xml:space="preserve"> ~ </v>
          </cell>
          <cell r="U2736" t="str">
            <v>인증</v>
          </cell>
          <cell r="V2736" t="str">
            <v>X</v>
          </cell>
          <cell r="W2736" t="str">
            <v>- 디지털 시대 속에서 청소년들이 자신의 가치를 발견하고 팀워크와 의사소통 능력을_x000D_
배양한다._x000D_
- 모둠 활동을 통해 협동심을 경험하고 개인의 정체성을 탐색한다._x000D_
- 활동을 통해 자신의 가치를 재발견하고 발표를 통해 자신감을 키운다.</v>
          </cell>
          <cell r="X2736" t="str">
            <v>- 사전 안전교육. 도입 및 오리엔테이션_x000D_
- 팀 아바타 만들기_x000D_
- 가치 카드 게임(가치설정)_x000D_
- 팀 가치설정 및 발표 준비_x000D_
- 팀별 발표 및 피드백</v>
          </cell>
          <cell r="Y2736" t="str">
            <v/>
          </cell>
          <cell r="Z2736" t="str">
            <v/>
          </cell>
          <cell r="AA2736" t="str">
            <v/>
          </cell>
        </row>
        <row r="2737">
          <cell r="B2737" t="str">
            <v>MD1284</v>
          </cell>
          <cell r="C2737" t="str">
            <v>아바타 팀 스토리(중학교)</v>
          </cell>
          <cell r="D2737" t="str">
            <v/>
          </cell>
          <cell r="E2737" t="str">
            <v>보성군청소년수련원</v>
          </cell>
          <cell r="F2737" t="str">
            <v>청소년수련원</v>
          </cell>
          <cell r="G2737" t="str">
            <v>전라남도</v>
          </cell>
          <cell r="H2737" t="str">
            <v/>
          </cell>
          <cell r="I2737" t="str">
            <v>해당없음</v>
          </cell>
          <cell r="J2737" t="str">
            <v>미해당</v>
          </cell>
          <cell r="K2737" t="str">
            <v>미해당</v>
          </cell>
          <cell r="L2737" t="str">
            <v xml:space="preserve"> </v>
          </cell>
          <cell r="M2737" t="str">
            <v/>
          </cell>
          <cell r="N2737" t="str">
            <v>자기(인성)계발활동</v>
          </cell>
          <cell r="O2737" t="str">
            <v>0</v>
          </cell>
          <cell r="P2737" t="str">
            <v>59</v>
          </cell>
          <cell r="Q2737" t="str">
            <v>중</v>
          </cell>
          <cell r="R2737" t="str">
            <v>2025-01-24</v>
          </cell>
          <cell r="S2737" t="str">
            <v>2029-01-23</v>
          </cell>
          <cell r="T2737" t="str">
            <v xml:space="preserve"> ~ </v>
          </cell>
          <cell r="U2737" t="str">
            <v>인증</v>
          </cell>
          <cell r="V2737" t="str">
            <v>X</v>
          </cell>
          <cell r="W2737" t="str">
            <v>- 디지털 시대 속에서 청소년들이 자신의 가치를 발견하고 팀워크와 의사소통 능력을 _x000D_
   배양한다._x000D_
- 모둠 활동을 통해 협동심을 경험하고 개인의 정체성을 탐색한다._x000D_
- 활동을 통해 자신의 가치를 재발견하고 발표를 통해 자신감을 키운다.</v>
          </cell>
          <cell r="X2737" t="str">
            <v>- 사전 안전교육. 도입 및 오리엔테이션_x000D_
- 팀 아바타 만들기_x000D_
- 가치 카드 게임(가치설정)_x000D_
- 팀 가치설정 및 발표 준비_x000D_
- 팀별 발표 및 피드백</v>
          </cell>
          <cell r="Y2737" t="str">
            <v/>
          </cell>
          <cell r="Z2737" t="str">
            <v/>
          </cell>
          <cell r="AA2737" t="str">
            <v/>
          </cell>
        </row>
        <row r="2738">
          <cell r="B2738" t="str">
            <v>MD1283</v>
          </cell>
          <cell r="C2738" t="str">
            <v>자연나라청소년수련원 양궁체험(고등학교)</v>
          </cell>
          <cell r="D2738" t="str">
            <v/>
          </cell>
          <cell r="E2738" t="str">
            <v>자연나라청소년수련원</v>
          </cell>
          <cell r="F2738" t="str">
            <v>청소년수련원</v>
          </cell>
          <cell r="G2738" t="str">
            <v>경기도</v>
          </cell>
          <cell r="H2738" t="str">
            <v/>
          </cell>
          <cell r="I2738" t="str">
            <v>해당없음</v>
          </cell>
          <cell r="J2738" t="str">
            <v>미해당</v>
          </cell>
          <cell r="K2738" t="str">
            <v>미해당</v>
          </cell>
          <cell r="L2738" t="str">
            <v xml:space="preserve"> </v>
          </cell>
          <cell r="M2738" t="str">
            <v/>
          </cell>
          <cell r="N2738" t="str">
            <v>모험개척활동</v>
          </cell>
          <cell r="O2738" t="str">
            <v>0</v>
          </cell>
          <cell r="P2738" t="str">
            <v>60</v>
          </cell>
          <cell r="Q2738" t="str">
            <v>고</v>
          </cell>
          <cell r="R2738" t="str">
            <v>2025-01-24</v>
          </cell>
          <cell r="S2738" t="str">
            <v>2029-01-23</v>
          </cell>
          <cell r="T2738" t="str">
            <v xml:space="preserve"> ~ </v>
          </cell>
          <cell r="U2738" t="str">
            <v>인증</v>
          </cell>
          <cell r="V2738" t="str">
            <v>O</v>
          </cell>
          <cell r="W2738" t="str">
            <v>건강한 신체활동을 할 수 있는 기회를 제공하며 양궁의 기초 기능을 익혀 집중력과 순발력을 신체기능을 조화롭게 발달시키고 건강한 생활을 영위하며 나아가 특기적성 및 정서순화의 장을 마련한다.</v>
          </cell>
          <cell r="X2738" t="str">
            <v>안전교육, 양궁의 유래와 역사, 프로그램 진행, 마무리</v>
          </cell>
          <cell r="Y2738" t="str">
            <v/>
          </cell>
          <cell r="Z2738" t="str">
            <v/>
          </cell>
          <cell r="AA2738" t="str">
            <v/>
          </cell>
        </row>
        <row r="2739">
          <cell r="B2739" t="str">
            <v>MD1282</v>
          </cell>
          <cell r="C2739" t="str">
            <v>자연나라청소년수련원 모듬북체험(초등학교)</v>
          </cell>
          <cell r="D2739" t="str">
            <v/>
          </cell>
          <cell r="E2739" t="str">
            <v>자연나라청소년수련원</v>
          </cell>
          <cell r="F2739" t="str">
            <v>청소년수련원</v>
          </cell>
          <cell r="G2739" t="str">
            <v>경기도</v>
          </cell>
          <cell r="H2739" t="str">
            <v/>
          </cell>
          <cell r="I2739" t="str">
            <v>해당없음</v>
          </cell>
          <cell r="J2739" t="str">
            <v>미해당</v>
          </cell>
          <cell r="K2739" t="str">
            <v>미해당</v>
          </cell>
          <cell r="L2739" t="str">
            <v xml:space="preserve"> </v>
          </cell>
          <cell r="M2739" t="str">
            <v/>
          </cell>
          <cell r="N2739" t="str">
            <v>문화예술활동</v>
          </cell>
          <cell r="O2739" t="str">
            <v>0</v>
          </cell>
          <cell r="P2739" t="str">
            <v>60</v>
          </cell>
          <cell r="Q2739" t="str">
            <v>초</v>
          </cell>
          <cell r="R2739" t="str">
            <v>2025-01-24</v>
          </cell>
          <cell r="S2739" t="str">
            <v>2029-01-23</v>
          </cell>
          <cell r="T2739" t="str">
            <v xml:space="preserve"> ~ </v>
          </cell>
          <cell r="U2739" t="str">
            <v>인증</v>
          </cell>
          <cell r="V2739" t="str">
            <v>O</v>
          </cell>
          <cell r="W2739" t="str">
            <v>일상생활 속 도구와 북을 악기로 활용하여 음악을 창조하는 과정을 통해 창의적 사고의 배양과 구성원 간의 하나 되는 조화를  체험하는 활동</v>
          </cell>
          <cell r="X2739" t="str">
            <v>안전교육, 기본자세 소개 및 지도, 기본 장단의 연습, 장단 사이 변주 및 포인트 지고, 완곡 연주, 피드백</v>
          </cell>
          <cell r="Y2739" t="str">
            <v/>
          </cell>
          <cell r="Z2739" t="str">
            <v/>
          </cell>
          <cell r="AA2739" t="str">
            <v/>
          </cell>
        </row>
        <row r="2740">
          <cell r="B2740" t="str">
            <v>MD1281</v>
          </cell>
          <cell r="C2740" t="str">
            <v>자연나라청소년수련원 모듬북체험(고등학교)</v>
          </cell>
          <cell r="D2740" t="str">
            <v/>
          </cell>
          <cell r="E2740" t="str">
            <v>자연나라청소년수련원</v>
          </cell>
          <cell r="F2740" t="str">
            <v>청소년수련원</v>
          </cell>
          <cell r="G2740" t="str">
            <v>경기도</v>
          </cell>
          <cell r="H2740" t="str">
            <v/>
          </cell>
          <cell r="I2740" t="str">
            <v>해당없음</v>
          </cell>
          <cell r="J2740" t="str">
            <v>미해당</v>
          </cell>
          <cell r="K2740" t="str">
            <v>미해당</v>
          </cell>
          <cell r="L2740" t="str">
            <v xml:space="preserve"> </v>
          </cell>
          <cell r="M2740" t="str">
            <v/>
          </cell>
          <cell r="N2740" t="str">
            <v>문화예술활동</v>
          </cell>
          <cell r="O2740" t="str">
            <v>0</v>
          </cell>
          <cell r="P2740" t="str">
            <v>60</v>
          </cell>
          <cell r="Q2740" t="str">
            <v>고</v>
          </cell>
          <cell r="R2740" t="str">
            <v>2025-01-24</v>
          </cell>
          <cell r="S2740" t="str">
            <v>2029-01-23</v>
          </cell>
          <cell r="T2740" t="str">
            <v xml:space="preserve"> ~ </v>
          </cell>
          <cell r="U2740" t="str">
            <v>인증</v>
          </cell>
          <cell r="V2740" t="str">
            <v>O</v>
          </cell>
          <cell r="W2740" t="str">
            <v>일상생활 속 도구와 북을 악기로 활용하여 음악을 창조하는 과정을 통해 창의적 사고의 배양과 구성원 간의 하나 되는 조화를  체험하는 활동</v>
          </cell>
          <cell r="X2740" t="str">
            <v>안전교육, 기본자세 소개 및 지도, 기본 장단의 연습, 장단 사이 변주 및 포인트 지고, 완곡 연주, 피드백</v>
          </cell>
          <cell r="Y2740" t="str">
            <v/>
          </cell>
          <cell r="Z2740" t="str">
            <v/>
          </cell>
          <cell r="AA2740" t="str">
            <v/>
          </cell>
        </row>
        <row r="2741">
          <cell r="B2741" t="str">
            <v>MD1280</v>
          </cell>
          <cell r="C2741" t="str">
            <v>자연나라청소년수련원 모듬북체험(중학교)</v>
          </cell>
          <cell r="D2741" t="str">
            <v/>
          </cell>
          <cell r="E2741" t="str">
            <v>자연나라청소년수련원</v>
          </cell>
          <cell r="F2741" t="str">
            <v>청소년수련원</v>
          </cell>
          <cell r="G2741" t="str">
            <v>경기도</v>
          </cell>
          <cell r="H2741" t="str">
            <v/>
          </cell>
          <cell r="I2741" t="str">
            <v>해당없음</v>
          </cell>
          <cell r="J2741" t="str">
            <v>미해당</v>
          </cell>
          <cell r="K2741" t="str">
            <v>미해당</v>
          </cell>
          <cell r="L2741" t="str">
            <v xml:space="preserve"> </v>
          </cell>
          <cell r="M2741" t="str">
            <v/>
          </cell>
          <cell r="N2741" t="str">
            <v>문화예술활동</v>
          </cell>
          <cell r="O2741" t="str">
            <v>0</v>
          </cell>
          <cell r="P2741" t="str">
            <v>60</v>
          </cell>
          <cell r="Q2741" t="str">
            <v>중</v>
          </cell>
          <cell r="R2741" t="str">
            <v>2025-01-24</v>
          </cell>
          <cell r="S2741" t="str">
            <v>2029-01-23</v>
          </cell>
          <cell r="T2741" t="str">
            <v xml:space="preserve"> ~ </v>
          </cell>
          <cell r="U2741" t="str">
            <v>인증</v>
          </cell>
          <cell r="V2741" t="str">
            <v>O</v>
          </cell>
          <cell r="W2741" t="str">
            <v>일상생활 속 도구와 북을 악기로 활용하여 음악을 창조하는 과정을 통해 창의적 사고의 배양과 구성원 간의 하나 되는 조화를  체험하는 활동</v>
          </cell>
          <cell r="X2741" t="str">
            <v>안전교육, 기본자세 소개 및 지도, 기본 장단의 연습, 장단 사이 변주 및 포인트 지고, 완곡 연주, 피드백</v>
          </cell>
          <cell r="Y2741" t="str">
            <v/>
          </cell>
          <cell r="Z2741" t="str">
            <v/>
          </cell>
          <cell r="AA2741" t="str">
            <v/>
          </cell>
        </row>
        <row r="2742">
          <cell r="B2742" t="str">
            <v>MD1279</v>
          </cell>
          <cell r="C2742" t="str">
            <v>자연나라청소년수련원 양궁체험(중학교)</v>
          </cell>
          <cell r="D2742" t="str">
            <v/>
          </cell>
          <cell r="E2742" t="str">
            <v>자연나라청소년수련원</v>
          </cell>
          <cell r="F2742" t="str">
            <v>청소년수련원</v>
          </cell>
          <cell r="G2742" t="str">
            <v>경기도</v>
          </cell>
          <cell r="H2742" t="str">
            <v/>
          </cell>
          <cell r="I2742" t="str">
            <v>해당없음</v>
          </cell>
          <cell r="J2742" t="str">
            <v>미해당</v>
          </cell>
          <cell r="K2742" t="str">
            <v>미해당</v>
          </cell>
          <cell r="L2742" t="str">
            <v xml:space="preserve"> </v>
          </cell>
          <cell r="M2742" t="str">
            <v/>
          </cell>
          <cell r="N2742" t="str">
            <v>모험개척활동</v>
          </cell>
          <cell r="O2742" t="str">
            <v>0</v>
          </cell>
          <cell r="P2742" t="str">
            <v>60</v>
          </cell>
          <cell r="Q2742" t="str">
            <v>중</v>
          </cell>
          <cell r="R2742" t="str">
            <v>2025-01-24</v>
          </cell>
          <cell r="S2742" t="str">
            <v>2029-01-23</v>
          </cell>
          <cell r="T2742" t="str">
            <v xml:space="preserve"> ~ </v>
          </cell>
          <cell r="U2742" t="str">
            <v>인증</v>
          </cell>
          <cell r="V2742" t="str">
            <v>O</v>
          </cell>
          <cell r="W2742" t="str">
            <v>건강한 신체활동을 할 수 있는 기회를 제공하며 양궁의 기초 기능을 익혀 집중력과 순발력을 신체기능을 조화롭게 발달시키고 건강한 생활을 영위하며 나아가 특기적성 및 정서순화의 장을 마련한다.</v>
          </cell>
          <cell r="X2742" t="str">
            <v>안전교육, 양궁의 유래와 역사, 프로그램 진행, 마무리</v>
          </cell>
          <cell r="Y2742" t="str">
            <v/>
          </cell>
          <cell r="Z2742" t="str">
            <v/>
          </cell>
          <cell r="AA2742" t="str">
            <v/>
          </cell>
        </row>
        <row r="2743">
          <cell r="B2743" t="str">
            <v>MD1278</v>
          </cell>
          <cell r="C2743" t="str">
            <v>자연나라청소년수련원 양궁체험(초등학교)</v>
          </cell>
          <cell r="D2743" t="str">
            <v/>
          </cell>
          <cell r="E2743" t="str">
            <v>자연나라청소년수련원</v>
          </cell>
          <cell r="F2743" t="str">
            <v>청소년수련원</v>
          </cell>
          <cell r="G2743" t="str">
            <v>경기도</v>
          </cell>
          <cell r="H2743" t="str">
            <v/>
          </cell>
          <cell r="I2743" t="str">
            <v>해당없음</v>
          </cell>
          <cell r="J2743" t="str">
            <v>미해당</v>
          </cell>
          <cell r="K2743" t="str">
            <v>미해당</v>
          </cell>
          <cell r="L2743" t="str">
            <v xml:space="preserve"> </v>
          </cell>
          <cell r="M2743" t="str">
            <v/>
          </cell>
          <cell r="N2743" t="str">
            <v>모험개척활동</v>
          </cell>
          <cell r="O2743" t="str">
            <v>0</v>
          </cell>
          <cell r="P2743" t="str">
            <v>60</v>
          </cell>
          <cell r="Q2743" t="str">
            <v>초</v>
          </cell>
          <cell r="R2743" t="str">
            <v>2025-01-24</v>
          </cell>
          <cell r="S2743" t="str">
            <v>2029-01-23</v>
          </cell>
          <cell r="T2743" t="str">
            <v xml:space="preserve"> ~ </v>
          </cell>
          <cell r="U2743" t="str">
            <v>인증</v>
          </cell>
          <cell r="V2743" t="str">
            <v>O</v>
          </cell>
          <cell r="W2743" t="str">
            <v>건강한 신체활동을 할 수 있는 기회를 제공하며 양궁의 기초 기능을 익혀 집중력과 순발력을 신체기능을 조화롭게 발달시키고 건강한 생활을 영위하며 나아가 특기적성 및 정서순화의 장을 마련한다.</v>
          </cell>
          <cell r="X2743" t="str">
            <v>- 도입_x000D_
1) 안전교육과 질서교육_x000D_
2) 양궁의 유래와 역사, 우리나라에 전래된 과정들을 설명한다._x000D_
- 전개_x000D_
1) 각 모둠별로 6명씩 총 10개의 모둠을 만든다._x000D_
2) 활쏘는 자세와 방법에 대해 설명한다._x000D_
3) 모둠별로 사로에 입장해 1인당 5발씩 쏜다._x000D_
4) 3의 방법을 반복적으로 진행해 모든 모둠원이 체험하게 한다._x000D_
- 마무리_x000D_
1) 양궁체험을 하며 느낀점을 발표하게 한다._x000D_
2) 건전한 여가선용의 의미에 대해 알려준다._x000D_
3) 질서와 예절교육을 진행한 후 다음 일정을 설명하고 마무리한다.</v>
          </cell>
          <cell r="Y2743" t="str">
            <v/>
          </cell>
          <cell r="Z2743" t="str">
            <v/>
          </cell>
          <cell r="AA2743" t="str">
            <v/>
          </cell>
        </row>
        <row r="2744">
          <cell r="B2744" t="str">
            <v>MD1277</v>
          </cell>
          <cell r="C2744" t="str">
            <v>팀빌딩(고등학교)</v>
          </cell>
          <cell r="D2744" t="str">
            <v/>
          </cell>
          <cell r="E2744" t="str">
            <v>안동시청소년수련원</v>
          </cell>
          <cell r="F2744" t="str">
            <v>청소년수련원</v>
          </cell>
          <cell r="G2744" t="str">
            <v>경상북도</v>
          </cell>
          <cell r="H2744" t="str">
            <v/>
          </cell>
          <cell r="I2744" t="str">
            <v>해당없음</v>
          </cell>
          <cell r="J2744" t="str">
            <v>미해당</v>
          </cell>
          <cell r="K2744" t="str">
            <v>미해당</v>
          </cell>
          <cell r="L2744" t="str">
            <v xml:space="preserve"> </v>
          </cell>
          <cell r="M2744" t="str">
            <v/>
          </cell>
          <cell r="N2744" t="str">
            <v>자기(인성)계발활동</v>
          </cell>
          <cell r="O2744" t="str">
            <v>0</v>
          </cell>
          <cell r="P2744" t="str">
            <v>160</v>
          </cell>
          <cell r="Q2744" t="str">
            <v>고</v>
          </cell>
          <cell r="R2744" t="str">
            <v>2025-01-24</v>
          </cell>
          <cell r="S2744" t="str">
            <v>2029-01-23</v>
          </cell>
          <cell r="T2744" t="str">
            <v xml:space="preserve"> ~ </v>
          </cell>
          <cell r="U2744" t="str">
            <v>인증</v>
          </cell>
          <cell r="V2744" t="str">
            <v>O</v>
          </cell>
          <cell r="W2744" t="str">
            <v xml:space="preserve">친구들과 다양한 미니 게임을 통해 팀별 조율을 통한 역할 배분과 협력을 통해 리더십을 키우고자 함_x000D_
</v>
          </cell>
          <cell r="X2744" t="str">
            <v xml:space="preserve">- 풍선 전달하기, 훌라후프 통과하기, 거미발 릴레이, 파이프라인, 단체줄넘기, 캥거루 뛰기, 단체공튀기기, 플라잉디스크, 림보 게임 등_x000D_
</v>
          </cell>
          <cell r="Y2744" t="str">
            <v/>
          </cell>
          <cell r="Z2744" t="str">
            <v/>
          </cell>
          <cell r="AA2744" t="str">
            <v/>
          </cell>
        </row>
        <row r="2745">
          <cell r="B2745" t="str">
            <v>MD1276</v>
          </cell>
          <cell r="C2745" t="str">
            <v>하회엔티어링(중학교)</v>
          </cell>
          <cell r="D2745" t="str">
            <v/>
          </cell>
          <cell r="E2745" t="str">
            <v>안동시청소년수련원</v>
          </cell>
          <cell r="F2745" t="str">
            <v>청소년수련원</v>
          </cell>
          <cell r="G2745" t="str">
            <v>경상북도</v>
          </cell>
          <cell r="H2745" t="str">
            <v/>
          </cell>
          <cell r="I2745" t="str">
            <v>해당없음</v>
          </cell>
          <cell r="J2745" t="str">
            <v>미해당</v>
          </cell>
          <cell r="K2745" t="str">
            <v>미해당</v>
          </cell>
          <cell r="L2745" t="str">
            <v xml:space="preserve"> </v>
          </cell>
          <cell r="M2745" t="str">
            <v/>
          </cell>
          <cell r="N2745" t="str">
            <v>자기(인성)계발활동</v>
          </cell>
          <cell r="O2745" t="str">
            <v>0</v>
          </cell>
          <cell r="P2745" t="str">
            <v>160</v>
          </cell>
          <cell r="Q2745" t="str">
            <v>중</v>
          </cell>
          <cell r="R2745" t="str">
            <v>2025-01-24</v>
          </cell>
          <cell r="S2745" t="str">
            <v>2029-01-23</v>
          </cell>
          <cell r="T2745" t="str">
            <v xml:space="preserve"> ~ </v>
          </cell>
          <cell r="U2745" t="str">
            <v>인증</v>
          </cell>
          <cell r="V2745" t="str">
            <v>O</v>
          </cell>
          <cell r="W2745" t="str">
            <v>중학생들에게 전통문화의 경험을 제공하고 미션을 수행하면서 문제 해결 능력을 기르고 팀워크와 협동심을 기르고자 함</v>
          </cell>
          <cell r="X2745" t="str">
            <v>하회마을 내에서 미션을 수행하면서 주요 장소 탐방</v>
          </cell>
          <cell r="Y2745" t="str">
            <v/>
          </cell>
          <cell r="Z2745" t="str">
            <v/>
          </cell>
          <cell r="AA2745" t="str">
            <v/>
          </cell>
        </row>
        <row r="2746">
          <cell r="B2746" t="str">
            <v>MD1275</v>
          </cell>
          <cell r="C2746" t="str">
            <v>하회엔티어링(고등학교)</v>
          </cell>
          <cell r="D2746" t="str">
            <v/>
          </cell>
          <cell r="E2746" t="str">
            <v>안동시청소년수련원</v>
          </cell>
          <cell r="F2746" t="str">
            <v>청소년수련원</v>
          </cell>
          <cell r="G2746" t="str">
            <v>경상북도</v>
          </cell>
          <cell r="H2746" t="str">
            <v/>
          </cell>
          <cell r="I2746" t="str">
            <v>해당없음</v>
          </cell>
          <cell r="J2746" t="str">
            <v>미해당</v>
          </cell>
          <cell r="K2746" t="str">
            <v>미해당</v>
          </cell>
          <cell r="L2746" t="str">
            <v xml:space="preserve"> </v>
          </cell>
          <cell r="M2746" t="str">
            <v/>
          </cell>
          <cell r="N2746" t="str">
            <v>자기(인성)계발활동</v>
          </cell>
          <cell r="O2746" t="str">
            <v>0</v>
          </cell>
          <cell r="P2746" t="str">
            <v>160</v>
          </cell>
          <cell r="Q2746" t="str">
            <v>고</v>
          </cell>
          <cell r="R2746" t="str">
            <v>2025-01-24</v>
          </cell>
          <cell r="S2746" t="str">
            <v>2029-01-23</v>
          </cell>
          <cell r="T2746" t="str">
            <v xml:space="preserve"> ~ </v>
          </cell>
          <cell r="U2746" t="str">
            <v>인증</v>
          </cell>
          <cell r="V2746" t="str">
            <v>O</v>
          </cell>
          <cell r="W2746" t="str">
            <v>초등학생들에게 전통문화의 경험을 제공하고 미션을 수행하면서 문제 해결 능력을 기르고 팀워크와 협동심을 기르고자 함</v>
          </cell>
          <cell r="X2746" t="str">
            <v>하회마을 내에서 미션을 수행하면서 주요 장소 탐방</v>
          </cell>
          <cell r="Y2746" t="str">
            <v/>
          </cell>
          <cell r="Z2746" t="str">
            <v/>
          </cell>
          <cell r="AA2746" t="str">
            <v/>
          </cell>
        </row>
        <row r="2747">
          <cell r="B2747" t="str">
            <v>MD1274</v>
          </cell>
          <cell r="C2747" t="str">
            <v>Y.E.S. 화합마당(초등학교)</v>
          </cell>
          <cell r="D2747" t="str">
            <v/>
          </cell>
          <cell r="E2747" t="str">
            <v>안동시청소년수련원</v>
          </cell>
          <cell r="F2747" t="str">
            <v>청소년수련원</v>
          </cell>
          <cell r="G2747" t="str">
            <v>경상북도</v>
          </cell>
          <cell r="H2747" t="str">
            <v/>
          </cell>
          <cell r="I2747" t="str">
            <v>해당없음</v>
          </cell>
          <cell r="J2747" t="str">
            <v>미해당</v>
          </cell>
          <cell r="K2747" t="str">
            <v>미해당</v>
          </cell>
          <cell r="L2747" t="str">
            <v xml:space="preserve"> </v>
          </cell>
          <cell r="M2747" t="str">
            <v/>
          </cell>
          <cell r="N2747" t="str">
            <v>자기(인성)계발활동</v>
          </cell>
          <cell r="O2747" t="str">
            <v>0</v>
          </cell>
          <cell r="P2747" t="str">
            <v>160</v>
          </cell>
          <cell r="Q2747" t="str">
            <v>초</v>
          </cell>
          <cell r="R2747" t="str">
            <v>2025-01-24</v>
          </cell>
          <cell r="S2747" t="str">
            <v>2029-01-23</v>
          </cell>
          <cell r="T2747" t="str">
            <v xml:space="preserve"> ~ </v>
          </cell>
          <cell r="U2747" t="str">
            <v>인증</v>
          </cell>
          <cell r="V2747" t="str">
            <v>O</v>
          </cell>
          <cell r="W2747" t="str">
            <v>초등학생들에게 다양한 게임을 통해 팀워크와 협동심을 증진시키고 다양한 장기와 아이디어를 통해 창의적인 표현을 할 수 있는 기회를 제공하고자 함</v>
          </cell>
          <cell r="X2747" t="str">
            <v>- 아이스브레이킹, 팀별 레크리에이션, 반별 장기자랑</v>
          </cell>
          <cell r="Y2747" t="str">
            <v/>
          </cell>
          <cell r="Z2747" t="str">
            <v/>
          </cell>
          <cell r="AA2747" t="str">
            <v/>
          </cell>
        </row>
        <row r="2748">
          <cell r="B2748" t="str">
            <v>MD1273</v>
          </cell>
          <cell r="C2748" t="str">
            <v>팀빌딩(초등학교)</v>
          </cell>
          <cell r="D2748" t="str">
            <v/>
          </cell>
          <cell r="E2748" t="str">
            <v>안동시청소년수련원</v>
          </cell>
          <cell r="F2748" t="str">
            <v>청소년수련원</v>
          </cell>
          <cell r="G2748" t="str">
            <v>경상북도</v>
          </cell>
          <cell r="H2748" t="str">
            <v/>
          </cell>
          <cell r="I2748" t="str">
            <v>해당없음</v>
          </cell>
          <cell r="J2748" t="str">
            <v>미해당</v>
          </cell>
          <cell r="K2748" t="str">
            <v>미해당</v>
          </cell>
          <cell r="L2748" t="str">
            <v xml:space="preserve"> </v>
          </cell>
          <cell r="M2748" t="str">
            <v/>
          </cell>
          <cell r="N2748" t="str">
            <v>자기(인성)계발활동</v>
          </cell>
          <cell r="O2748" t="str">
            <v>0</v>
          </cell>
          <cell r="P2748" t="str">
            <v>160</v>
          </cell>
          <cell r="Q2748" t="str">
            <v>초</v>
          </cell>
          <cell r="R2748" t="str">
            <v>2025-01-24</v>
          </cell>
          <cell r="S2748" t="str">
            <v>2029-01-23</v>
          </cell>
          <cell r="T2748" t="str">
            <v xml:space="preserve"> ~ </v>
          </cell>
          <cell r="U2748" t="str">
            <v>인증</v>
          </cell>
          <cell r="V2748" t="str">
            <v>O</v>
          </cell>
          <cell r="W2748" t="str">
            <v>친구들과 다양한 미니 게임을 통해 팀별 조율을 통한 역할 배분과 협력을 통해 리더십을 키우고자 함</v>
          </cell>
          <cell r="X2748" t="str">
            <v>- 풍선 전달하기, 훌라후프 통과하기, 거미발 릴레이, 파이프라인, 단체줄넘기, 캥거루 뛰기, 단체공튀기기, 플라잉디스크, 림보 게임 등</v>
          </cell>
          <cell r="Y2748" t="str">
            <v/>
          </cell>
          <cell r="Z2748" t="str">
            <v/>
          </cell>
          <cell r="AA2748" t="str">
            <v/>
          </cell>
        </row>
        <row r="2749">
          <cell r="B2749" t="str">
            <v>MD1272</v>
          </cell>
          <cell r="C2749" t="str">
            <v>하회엔티어링(초등학교)</v>
          </cell>
          <cell r="D2749" t="str">
            <v/>
          </cell>
          <cell r="E2749" t="str">
            <v>안동시청소년수련원</v>
          </cell>
          <cell r="F2749" t="str">
            <v>청소년수련원</v>
          </cell>
          <cell r="G2749" t="str">
            <v>경상북도</v>
          </cell>
          <cell r="H2749" t="str">
            <v/>
          </cell>
          <cell r="I2749" t="str">
            <v>해당없음</v>
          </cell>
          <cell r="J2749" t="str">
            <v>미해당</v>
          </cell>
          <cell r="K2749" t="str">
            <v>미해당</v>
          </cell>
          <cell r="L2749" t="str">
            <v xml:space="preserve"> </v>
          </cell>
          <cell r="M2749" t="str">
            <v/>
          </cell>
          <cell r="N2749" t="str">
            <v>자기(인성)계발활동</v>
          </cell>
          <cell r="O2749" t="str">
            <v>0</v>
          </cell>
          <cell r="P2749" t="str">
            <v>160</v>
          </cell>
          <cell r="Q2749" t="str">
            <v>초</v>
          </cell>
          <cell r="R2749" t="str">
            <v>2025-01-24</v>
          </cell>
          <cell r="S2749" t="str">
            <v>2029-01-23</v>
          </cell>
          <cell r="T2749" t="str">
            <v xml:space="preserve"> ~ </v>
          </cell>
          <cell r="U2749" t="str">
            <v>인증</v>
          </cell>
          <cell r="V2749" t="str">
            <v>O</v>
          </cell>
          <cell r="W2749" t="str">
            <v>초등학생들에게 전통문화의 경험을 제공하고 미션을 수행하면서 문제 해결 능력을 기르고 팀워크와 협동심을 기르고자 함</v>
          </cell>
          <cell r="X2749" t="str">
            <v>하회마을 내에서 미션을 수행하면서 주요 장소 탐방</v>
          </cell>
          <cell r="Y2749" t="str">
            <v/>
          </cell>
          <cell r="Z2749" t="str">
            <v/>
          </cell>
          <cell r="AA2749" t="str">
            <v/>
          </cell>
        </row>
        <row r="2750">
          <cell r="B2750" t="str">
            <v>MD1271</v>
          </cell>
          <cell r="C2750" t="str">
            <v>팀빌딩(중학교)</v>
          </cell>
          <cell r="D2750" t="str">
            <v/>
          </cell>
          <cell r="E2750" t="str">
            <v>안동시청소년수련원</v>
          </cell>
          <cell r="F2750" t="str">
            <v>청소년수련원</v>
          </cell>
          <cell r="G2750" t="str">
            <v>경상북도</v>
          </cell>
          <cell r="H2750" t="str">
            <v/>
          </cell>
          <cell r="I2750" t="str">
            <v>해당없음</v>
          </cell>
          <cell r="J2750" t="str">
            <v>미해당</v>
          </cell>
          <cell r="K2750" t="str">
            <v>미해당</v>
          </cell>
          <cell r="L2750" t="str">
            <v xml:space="preserve"> </v>
          </cell>
          <cell r="M2750" t="str">
            <v/>
          </cell>
          <cell r="N2750" t="str">
            <v>자기(인성)계발활동</v>
          </cell>
          <cell r="O2750" t="str">
            <v>0</v>
          </cell>
          <cell r="P2750" t="str">
            <v>160</v>
          </cell>
          <cell r="Q2750" t="str">
            <v>중</v>
          </cell>
          <cell r="R2750" t="str">
            <v>2025-01-24</v>
          </cell>
          <cell r="S2750" t="str">
            <v>2029-01-23</v>
          </cell>
          <cell r="T2750" t="str">
            <v xml:space="preserve"> ~ </v>
          </cell>
          <cell r="U2750" t="str">
            <v>인증</v>
          </cell>
          <cell r="V2750" t="str">
            <v>O</v>
          </cell>
          <cell r="W2750" t="str">
            <v xml:space="preserve">친구들과 다양한 미니 게임을 통해 팀별 조율을 통한 역할 배분과 협력을 통해 리더십을 키우고자 함_x000D_
</v>
          </cell>
          <cell r="X2750" t="str">
            <v xml:space="preserve">- 풍선 전달하기, 훌라후프 통과하기, 거미발 릴레이, 파이프라인, 단체줄넘기, 캥거루 뛰기, 단체공튀기기, 플라잉디스크, 림보 게임 등_x000D_
</v>
          </cell>
          <cell r="Y2750" t="str">
            <v/>
          </cell>
          <cell r="Z2750" t="str">
            <v/>
          </cell>
          <cell r="AA2750" t="str">
            <v/>
          </cell>
        </row>
        <row r="2751">
          <cell r="B2751" t="str">
            <v>MD1270</v>
          </cell>
          <cell r="C2751" t="str">
            <v>스포츠스태킹(초등학교)</v>
          </cell>
          <cell r="D2751" t="str">
            <v/>
          </cell>
          <cell r="E2751" t="str">
            <v>안동시청소년수련원</v>
          </cell>
          <cell r="F2751" t="str">
            <v>청소년수련원</v>
          </cell>
          <cell r="G2751" t="str">
            <v>경상북도</v>
          </cell>
          <cell r="H2751" t="str">
            <v/>
          </cell>
          <cell r="I2751" t="str">
            <v>해당없음</v>
          </cell>
          <cell r="J2751" t="str">
            <v>미해당</v>
          </cell>
          <cell r="K2751" t="str">
            <v>미해당</v>
          </cell>
          <cell r="L2751" t="str">
            <v xml:space="preserve"> </v>
          </cell>
          <cell r="M2751" t="str">
            <v/>
          </cell>
          <cell r="N2751" t="str">
            <v>자기(인성)계발활동</v>
          </cell>
          <cell r="O2751" t="str">
            <v>0</v>
          </cell>
          <cell r="P2751" t="str">
            <v>80</v>
          </cell>
          <cell r="Q2751" t="str">
            <v>초</v>
          </cell>
          <cell r="R2751" t="str">
            <v>2025-01-24</v>
          </cell>
          <cell r="S2751" t="str">
            <v>2029-01-23</v>
          </cell>
          <cell r="T2751" t="str">
            <v xml:space="preserve"> ~ </v>
          </cell>
          <cell r="U2751" t="str">
            <v>인증</v>
          </cell>
          <cell r="V2751" t="str">
            <v>O</v>
          </cell>
          <cell r="W2751" t="str">
            <v>초등학생들에게 스포츠스태킹을 통해 건강을 증진하고, 집중력을 향상시키며, 서로 협력하는 기회를 가지고자 함</v>
          </cell>
          <cell r="X2751" t="str">
            <v>3-6-3, 6-6, 풀 스태킹 배우기, 게임 규칙 배우기, 3-6-3 릴레이 경기, 점보컵 릴레이 경기</v>
          </cell>
          <cell r="Y2751" t="str">
            <v/>
          </cell>
          <cell r="Z2751" t="str">
            <v/>
          </cell>
          <cell r="AA2751" t="str">
            <v/>
          </cell>
        </row>
        <row r="2752">
          <cell r="B2752" t="str">
            <v>MD1269</v>
          </cell>
          <cell r="C2752" t="str">
            <v>Y.E.S. 화합마당(고등학교)</v>
          </cell>
          <cell r="D2752" t="str">
            <v/>
          </cell>
          <cell r="E2752" t="str">
            <v>안동시청소년수련원</v>
          </cell>
          <cell r="F2752" t="str">
            <v>청소년수련원</v>
          </cell>
          <cell r="G2752" t="str">
            <v>경상북도</v>
          </cell>
          <cell r="H2752" t="str">
            <v/>
          </cell>
          <cell r="I2752" t="str">
            <v>해당없음</v>
          </cell>
          <cell r="J2752" t="str">
            <v>미해당</v>
          </cell>
          <cell r="K2752" t="str">
            <v>미해당</v>
          </cell>
          <cell r="L2752" t="str">
            <v xml:space="preserve"> </v>
          </cell>
          <cell r="M2752" t="str">
            <v/>
          </cell>
          <cell r="N2752" t="str">
            <v>자기(인성)계발활동</v>
          </cell>
          <cell r="O2752" t="str">
            <v>0</v>
          </cell>
          <cell r="P2752" t="str">
            <v>160</v>
          </cell>
          <cell r="Q2752" t="str">
            <v>고</v>
          </cell>
          <cell r="R2752" t="str">
            <v>2025-01-24</v>
          </cell>
          <cell r="S2752" t="str">
            <v>2029-01-23</v>
          </cell>
          <cell r="T2752" t="str">
            <v xml:space="preserve"> ~ </v>
          </cell>
          <cell r="U2752" t="str">
            <v>인증</v>
          </cell>
          <cell r="V2752" t="str">
            <v>O</v>
          </cell>
          <cell r="W2752" t="str">
            <v>고등학생들에게 다양한 게임을 통해 팀워크와 협동심을 증진시키고 다양한 장기와 아이디어를 통해 창의적인 표현을 할 수 있는 기회를 제공하고자 함</v>
          </cell>
          <cell r="X2752" t="str">
            <v>- 아이스브레이킹, 팀별 레크리에이션, 반별 장기자랑</v>
          </cell>
          <cell r="Y2752" t="str">
            <v/>
          </cell>
          <cell r="Z2752" t="str">
            <v/>
          </cell>
          <cell r="AA2752" t="str">
            <v/>
          </cell>
        </row>
        <row r="2753">
          <cell r="B2753" t="str">
            <v>MD1268</v>
          </cell>
          <cell r="C2753" t="str">
            <v>OPS 공예(초등학교)</v>
          </cell>
          <cell r="D2753" t="str">
            <v/>
          </cell>
          <cell r="E2753" t="str">
            <v>안동시청소년수련원</v>
          </cell>
          <cell r="F2753" t="str">
            <v>청소년수련원</v>
          </cell>
          <cell r="G2753" t="str">
            <v>경상북도</v>
          </cell>
          <cell r="H2753" t="str">
            <v/>
          </cell>
          <cell r="I2753" t="str">
            <v>해당없음</v>
          </cell>
          <cell r="J2753" t="str">
            <v>미해당</v>
          </cell>
          <cell r="K2753" t="str">
            <v>미해당</v>
          </cell>
          <cell r="L2753" t="str">
            <v xml:space="preserve"> </v>
          </cell>
          <cell r="M2753" t="str">
            <v/>
          </cell>
          <cell r="N2753" t="str">
            <v>자기(인성)계발활동</v>
          </cell>
          <cell r="O2753" t="str">
            <v>0</v>
          </cell>
          <cell r="P2753" t="str">
            <v>80</v>
          </cell>
          <cell r="Q2753" t="str">
            <v>초</v>
          </cell>
          <cell r="R2753" t="str">
            <v>2025-01-24</v>
          </cell>
          <cell r="S2753" t="str">
            <v>2029-01-23</v>
          </cell>
          <cell r="T2753" t="str">
            <v xml:space="preserve"> ~ </v>
          </cell>
          <cell r="U2753" t="str">
            <v>인증</v>
          </cell>
          <cell r="V2753" t="str">
            <v>O</v>
          </cell>
          <cell r="W2753" t="str">
            <v>초등학생들에게 OPS 공예를 통해 창의력과 자기 표현력을 향상시키고 친구들과의 유대감을 높이고 스트레스 해소를 위한 시간을 가지고자 함</v>
          </cell>
          <cell r="X2753" t="str">
            <v>OPS 공예 작품 만들기</v>
          </cell>
          <cell r="Y2753" t="str">
            <v/>
          </cell>
          <cell r="Z2753" t="str">
            <v/>
          </cell>
          <cell r="AA2753" t="str">
            <v/>
          </cell>
        </row>
        <row r="2754">
          <cell r="B2754" t="str">
            <v>MD1267</v>
          </cell>
          <cell r="C2754" t="str">
            <v>OPS 공예(중학교)</v>
          </cell>
          <cell r="D2754" t="str">
            <v/>
          </cell>
          <cell r="E2754" t="str">
            <v>안동시청소년수련원</v>
          </cell>
          <cell r="F2754" t="str">
            <v>청소년수련원</v>
          </cell>
          <cell r="G2754" t="str">
            <v>경상북도</v>
          </cell>
          <cell r="H2754" t="str">
            <v/>
          </cell>
          <cell r="I2754" t="str">
            <v>해당없음</v>
          </cell>
          <cell r="J2754" t="str">
            <v>미해당</v>
          </cell>
          <cell r="K2754" t="str">
            <v>미해당</v>
          </cell>
          <cell r="L2754" t="str">
            <v xml:space="preserve"> </v>
          </cell>
          <cell r="M2754" t="str">
            <v/>
          </cell>
          <cell r="N2754" t="str">
            <v>자기(인성)계발활동</v>
          </cell>
          <cell r="O2754" t="str">
            <v>0</v>
          </cell>
          <cell r="P2754" t="str">
            <v>80</v>
          </cell>
          <cell r="Q2754" t="str">
            <v>중</v>
          </cell>
          <cell r="R2754" t="str">
            <v>2025-01-24</v>
          </cell>
          <cell r="S2754" t="str">
            <v>2029-01-23</v>
          </cell>
          <cell r="T2754" t="str">
            <v xml:space="preserve"> ~ </v>
          </cell>
          <cell r="U2754" t="str">
            <v>인증</v>
          </cell>
          <cell r="V2754" t="str">
            <v>O</v>
          </cell>
          <cell r="W2754" t="str">
            <v>중학생들에게 OPS 공예를 통해 창의력과 자기 표현력을 향상시키고 친구들과의 유대감을 높이고 스트레스 해소를 위한 시간을 가지고자 함</v>
          </cell>
          <cell r="X2754" t="str">
            <v>OPS 공예 작품 만들기</v>
          </cell>
          <cell r="Y2754" t="str">
            <v/>
          </cell>
          <cell r="Z2754" t="str">
            <v/>
          </cell>
          <cell r="AA2754" t="str">
            <v/>
          </cell>
        </row>
        <row r="2755">
          <cell r="B2755" t="str">
            <v>MD1266</v>
          </cell>
          <cell r="C2755" t="str">
            <v>드림하이(중학교)</v>
          </cell>
          <cell r="D2755" t="str">
            <v/>
          </cell>
          <cell r="E2755" t="str">
            <v>안동시청소년수련원</v>
          </cell>
          <cell r="F2755" t="str">
            <v>청소년수련원</v>
          </cell>
          <cell r="G2755" t="str">
            <v>경상북도</v>
          </cell>
          <cell r="H2755" t="str">
            <v/>
          </cell>
          <cell r="I2755" t="str">
            <v>해당없음</v>
          </cell>
          <cell r="J2755" t="str">
            <v>미해당</v>
          </cell>
          <cell r="K2755" t="str">
            <v>미해당</v>
          </cell>
          <cell r="L2755" t="str">
            <v xml:space="preserve"> </v>
          </cell>
          <cell r="M2755" t="str">
            <v/>
          </cell>
          <cell r="N2755" t="str">
            <v>자기(인성)계발활동</v>
          </cell>
          <cell r="O2755" t="str">
            <v>0</v>
          </cell>
          <cell r="P2755" t="str">
            <v>80</v>
          </cell>
          <cell r="Q2755" t="str">
            <v>중</v>
          </cell>
          <cell r="R2755" t="str">
            <v>2025-01-24</v>
          </cell>
          <cell r="S2755" t="str">
            <v>2029-01-23</v>
          </cell>
          <cell r="T2755" t="str">
            <v xml:space="preserve"> ~ </v>
          </cell>
          <cell r="U2755" t="str">
            <v>인증</v>
          </cell>
          <cell r="V2755" t="str">
            <v>O</v>
          </cell>
          <cell r="W2755" t="str">
            <v xml:space="preserve">중학생들에게 창의적인 작품활동을 통해 창의적인 사고를 키우고 서로 간의 의사소통과 교류의 시간을 가지고자 함_x000D_
</v>
          </cell>
          <cell r="X2755" t="str">
            <v xml:space="preserve">스파게티면과 점토(유토)를 이용해 작품 만들기_x000D_
</v>
          </cell>
          <cell r="Y2755" t="str">
            <v/>
          </cell>
          <cell r="Z2755" t="str">
            <v/>
          </cell>
          <cell r="AA2755" t="str">
            <v/>
          </cell>
        </row>
        <row r="2756">
          <cell r="B2756" t="str">
            <v>MD1265</v>
          </cell>
          <cell r="C2756" t="str">
            <v>카프라(고등학교)</v>
          </cell>
          <cell r="D2756" t="str">
            <v/>
          </cell>
          <cell r="E2756" t="str">
            <v>안동시청소년수련원</v>
          </cell>
          <cell r="F2756" t="str">
            <v>청소년수련원</v>
          </cell>
          <cell r="G2756" t="str">
            <v>경상북도</v>
          </cell>
          <cell r="H2756" t="str">
            <v/>
          </cell>
          <cell r="I2756" t="str">
            <v>해당없음</v>
          </cell>
          <cell r="J2756" t="str">
            <v>미해당</v>
          </cell>
          <cell r="K2756" t="str">
            <v>미해당</v>
          </cell>
          <cell r="L2756" t="str">
            <v xml:space="preserve"> </v>
          </cell>
          <cell r="M2756" t="str">
            <v/>
          </cell>
          <cell r="N2756" t="str">
            <v>자기(인성)계발활동</v>
          </cell>
          <cell r="O2756" t="str">
            <v>0</v>
          </cell>
          <cell r="P2756" t="str">
            <v>80</v>
          </cell>
          <cell r="Q2756" t="str">
            <v>고</v>
          </cell>
          <cell r="R2756" t="str">
            <v>2025-01-24</v>
          </cell>
          <cell r="S2756" t="str">
            <v>2029-01-23</v>
          </cell>
          <cell r="T2756" t="str">
            <v xml:space="preserve"> ~ </v>
          </cell>
          <cell r="U2756" t="str">
            <v>인증</v>
          </cell>
          <cell r="V2756" t="str">
            <v>O</v>
          </cell>
          <cell r="W2756" t="str">
            <v>고등학생들에게 팀별 협력을 통해 대인관계회복과 창의적인 작품활동을 통해 사고의 폭을 넓히고 교류의 시간을 가지고자 함</v>
          </cell>
          <cell r="X2756" t="str">
            <v>카프라 높이 쌓기, 카프라 작품 만들기</v>
          </cell>
          <cell r="Y2756" t="str">
            <v/>
          </cell>
          <cell r="Z2756" t="str">
            <v/>
          </cell>
          <cell r="AA2756" t="str">
            <v/>
          </cell>
        </row>
        <row r="2757">
          <cell r="B2757" t="str">
            <v>MD1264</v>
          </cell>
          <cell r="C2757" t="str">
            <v>카프라(중학교)</v>
          </cell>
          <cell r="D2757" t="str">
            <v/>
          </cell>
          <cell r="E2757" t="str">
            <v>안동시청소년수련원</v>
          </cell>
          <cell r="F2757" t="str">
            <v>청소년수련원</v>
          </cell>
          <cell r="G2757" t="str">
            <v>경상북도</v>
          </cell>
          <cell r="H2757" t="str">
            <v/>
          </cell>
          <cell r="I2757" t="str">
            <v>해당없음</v>
          </cell>
          <cell r="J2757" t="str">
            <v>미해당</v>
          </cell>
          <cell r="K2757" t="str">
            <v>미해당</v>
          </cell>
          <cell r="L2757" t="str">
            <v xml:space="preserve"> </v>
          </cell>
          <cell r="M2757" t="str">
            <v/>
          </cell>
          <cell r="N2757" t="str">
            <v>자기(인성)계발활동</v>
          </cell>
          <cell r="O2757" t="str">
            <v>0</v>
          </cell>
          <cell r="P2757" t="str">
            <v>80</v>
          </cell>
          <cell r="Q2757" t="str">
            <v>중</v>
          </cell>
          <cell r="R2757" t="str">
            <v>2025-01-24</v>
          </cell>
          <cell r="S2757" t="str">
            <v>2029-01-23</v>
          </cell>
          <cell r="T2757" t="str">
            <v xml:space="preserve"> ~ </v>
          </cell>
          <cell r="U2757" t="str">
            <v>인증</v>
          </cell>
          <cell r="V2757" t="str">
            <v>O</v>
          </cell>
          <cell r="W2757" t="str">
            <v xml:space="preserve">중학생들에게 팀별 협력을 통해 대인관계회복과 창의적인 작품활동을 통해 사고의 폭을 넓히고 교류의 시간을 가지고자 함_x000D_
</v>
          </cell>
          <cell r="X2757" t="str">
            <v>카프라 높이 쌓기, 카프라 작품 만들기</v>
          </cell>
          <cell r="Y2757" t="str">
            <v/>
          </cell>
          <cell r="Z2757" t="str">
            <v/>
          </cell>
          <cell r="AA2757" t="str">
            <v/>
          </cell>
        </row>
        <row r="2758">
          <cell r="B2758" t="str">
            <v>MD1263</v>
          </cell>
          <cell r="C2758" t="str">
            <v>카프라(초등학교)</v>
          </cell>
          <cell r="D2758" t="str">
            <v/>
          </cell>
          <cell r="E2758" t="str">
            <v>안동시청소년수련원</v>
          </cell>
          <cell r="F2758" t="str">
            <v>청소년수련원</v>
          </cell>
          <cell r="G2758" t="str">
            <v>경상북도</v>
          </cell>
          <cell r="H2758" t="str">
            <v/>
          </cell>
          <cell r="I2758" t="str">
            <v>해당없음</v>
          </cell>
          <cell r="J2758" t="str">
            <v>미해당</v>
          </cell>
          <cell r="K2758" t="str">
            <v>미해당</v>
          </cell>
          <cell r="L2758" t="str">
            <v xml:space="preserve"> </v>
          </cell>
          <cell r="M2758" t="str">
            <v/>
          </cell>
          <cell r="N2758" t="str">
            <v>자기(인성)계발활동</v>
          </cell>
          <cell r="O2758" t="str">
            <v>0</v>
          </cell>
          <cell r="P2758" t="str">
            <v>80</v>
          </cell>
          <cell r="Q2758" t="str">
            <v>초</v>
          </cell>
          <cell r="R2758" t="str">
            <v>2025-01-24</v>
          </cell>
          <cell r="S2758" t="str">
            <v>2029-01-23</v>
          </cell>
          <cell r="T2758" t="str">
            <v xml:space="preserve"> ~ </v>
          </cell>
          <cell r="U2758" t="str">
            <v>인증</v>
          </cell>
          <cell r="V2758" t="str">
            <v>O</v>
          </cell>
          <cell r="W2758" t="str">
            <v>초등학생들에게 팀별 협력을 통해 대인관계회복과 창의적인 작품활동을 통해 사고의 폭을 넓히고 교류의 시간을 가지고자 함</v>
          </cell>
          <cell r="X2758" t="str">
            <v>카프라 높이 쌓기, 카프라 작품 만들기</v>
          </cell>
          <cell r="Y2758" t="str">
            <v/>
          </cell>
          <cell r="Z2758" t="str">
            <v/>
          </cell>
          <cell r="AA2758" t="str">
            <v/>
          </cell>
        </row>
        <row r="2759">
          <cell r="B2759" t="str">
            <v>MD1262</v>
          </cell>
          <cell r="C2759" t="str">
            <v>드림하이(고등학교)</v>
          </cell>
          <cell r="D2759" t="str">
            <v/>
          </cell>
          <cell r="E2759" t="str">
            <v>안동시청소년수련원</v>
          </cell>
          <cell r="F2759" t="str">
            <v>청소년수련원</v>
          </cell>
          <cell r="G2759" t="str">
            <v>경상북도</v>
          </cell>
          <cell r="H2759" t="str">
            <v/>
          </cell>
          <cell r="I2759" t="str">
            <v>해당없음</v>
          </cell>
          <cell r="J2759" t="str">
            <v>미해당</v>
          </cell>
          <cell r="K2759" t="str">
            <v>미해당</v>
          </cell>
          <cell r="L2759" t="str">
            <v xml:space="preserve"> </v>
          </cell>
          <cell r="M2759" t="str">
            <v/>
          </cell>
          <cell r="N2759" t="str">
            <v>자기(인성)계발활동</v>
          </cell>
          <cell r="O2759" t="str">
            <v>0</v>
          </cell>
          <cell r="P2759" t="str">
            <v>80</v>
          </cell>
          <cell r="Q2759" t="str">
            <v>고</v>
          </cell>
          <cell r="R2759" t="str">
            <v>2025-01-24</v>
          </cell>
          <cell r="S2759" t="str">
            <v>2029-01-23</v>
          </cell>
          <cell r="T2759" t="str">
            <v xml:space="preserve"> ~ </v>
          </cell>
          <cell r="U2759" t="str">
            <v>인증</v>
          </cell>
          <cell r="V2759" t="str">
            <v>O</v>
          </cell>
          <cell r="W2759" t="str">
            <v xml:space="preserve">고등학생들에게 창의적인 작품활동을 통해 창의적인 사고를 키우고 서로 간의 의사소통과 교류의 시간을 가지고자 함_x000D_
</v>
          </cell>
          <cell r="X2759" t="str">
            <v>스파게티면과 점토(유토)를 이용해 작품 만들기</v>
          </cell>
          <cell r="Y2759" t="str">
            <v/>
          </cell>
          <cell r="Z2759" t="str">
            <v/>
          </cell>
          <cell r="AA2759" t="str">
            <v/>
          </cell>
        </row>
        <row r="2760">
          <cell r="B2760" t="str">
            <v>MD1261</v>
          </cell>
          <cell r="C2760" t="str">
            <v>드림하이(초등학교)</v>
          </cell>
          <cell r="D2760" t="str">
            <v/>
          </cell>
          <cell r="E2760" t="str">
            <v>안동시청소년수련원</v>
          </cell>
          <cell r="F2760" t="str">
            <v>청소년수련원</v>
          </cell>
          <cell r="G2760" t="str">
            <v>경상북도</v>
          </cell>
          <cell r="H2760" t="str">
            <v/>
          </cell>
          <cell r="I2760" t="str">
            <v>해당없음</v>
          </cell>
          <cell r="J2760" t="str">
            <v>미해당</v>
          </cell>
          <cell r="K2760" t="str">
            <v>미해당</v>
          </cell>
          <cell r="L2760" t="str">
            <v xml:space="preserve"> </v>
          </cell>
          <cell r="M2760" t="str">
            <v/>
          </cell>
          <cell r="N2760" t="str">
            <v>자기(인성)계발활동</v>
          </cell>
          <cell r="O2760" t="str">
            <v>0</v>
          </cell>
          <cell r="P2760" t="str">
            <v>80</v>
          </cell>
          <cell r="Q2760" t="str">
            <v>초</v>
          </cell>
          <cell r="R2760" t="str">
            <v>2025-01-24</v>
          </cell>
          <cell r="S2760" t="str">
            <v>2029-01-23</v>
          </cell>
          <cell r="T2760" t="str">
            <v xml:space="preserve"> ~ </v>
          </cell>
          <cell r="U2760" t="str">
            <v>인증</v>
          </cell>
          <cell r="V2760" t="str">
            <v>O</v>
          </cell>
          <cell r="W2760" t="str">
            <v>초등학생들에게 창의적인 작품활동을 통해 창의적인 사고를 키우고 서로 간의 의사소통과 교류의 시간을 가지고자 함</v>
          </cell>
          <cell r="X2760" t="str">
            <v>스파게티면과 점토(유토)를 이용해 작품 만들기</v>
          </cell>
          <cell r="Y2760" t="str">
            <v/>
          </cell>
          <cell r="Z2760" t="str">
            <v/>
          </cell>
          <cell r="AA2760" t="str">
            <v/>
          </cell>
        </row>
        <row r="2761">
          <cell r="B2761" t="str">
            <v>MD1260</v>
          </cell>
          <cell r="C2761" t="str">
            <v>OPS 공예(고등학교)</v>
          </cell>
          <cell r="D2761" t="str">
            <v/>
          </cell>
          <cell r="E2761" t="str">
            <v>안동시청소년수련원</v>
          </cell>
          <cell r="F2761" t="str">
            <v>청소년수련원</v>
          </cell>
          <cell r="G2761" t="str">
            <v>경상북도</v>
          </cell>
          <cell r="H2761" t="str">
            <v/>
          </cell>
          <cell r="I2761" t="str">
            <v>해당없음</v>
          </cell>
          <cell r="J2761" t="str">
            <v>미해당</v>
          </cell>
          <cell r="K2761" t="str">
            <v>미해당</v>
          </cell>
          <cell r="L2761" t="str">
            <v xml:space="preserve"> </v>
          </cell>
          <cell r="M2761" t="str">
            <v/>
          </cell>
          <cell r="N2761" t="str">
            <v>자기(인성)계발활동</v>
          </cell>
          <cell r="O2761" t="str">
            <v>0</v>
          </cell>
          <cell r="P2761" t="str">
            <v>80</v>
          </cell>
          <cell r="Q2761" t="str">
            <v>고</v>
          </cell>
          <cell r="R2761" t="str">
            <v>2025-01-24</v>
          </cell>
          <cell r="S2761" t="str">
            <v>2029-01-23</v>
          </cell>
          <cell r="T2761" t="str">
            <v xml:space="preserve"> ~ </v>
          </cell>
          <cell r="U2761" t="str">
            <v>인증</v>
          </cell>
          <cell r="V2761" t="str">
            <v>O</v>
          </cell>
          <cell r="W2761" t="str">
            <v>고등학생들에게 OPS 공예를 통해 창의력과 자기 표현력을 향상시키고 친구들과의 유대감을 높이고 스트레스 해소를 위한 시간을 가지고자 함</v>
          </cell>
          <cell r="X2761" t="str">
            <v>OPS 공예 작품 만들기</v>
          </cell>
          <cell r="Y2761" t="str">
            <v/>
          </cell>
          <cell r="Z2761" t="str">
            <v/>
          </cell>
          <cell r="AA2761" t="str">
            <v/>
          </cell>
        </row>
        <row r="2762">
          <cell r="B2762" t="str">
            <v>MD1259</v>
          </cell>
          <cell r="C2762" t="str">
            <v>스포츠스태킹(고등학교)</v>
          </cell>
          <cell r="D2762" t="str">
            <v/>
          </cell>
          <cell r="E2762" t="str">
            <v>안동시청소년수련원</v>
          </cell>
          <cell r="F2762" t="str">
            <v>청소년수련원</v>
          </cell>
          <cell r="G2762" t="str">
            <v>경상북도</v>
          </cell>
          <cell r="H2762" t="str">
            <v/>
          </cell>
          <cell r="I2762" t="str">
            <v>해당없음</v>
          </cell>
          <cell r="J2762" t="str">
            <v>미해당</v>
          </cell>
          <cell r="K2762" t="str">
            <v>미해당</v>
          </cell>
          <cell r="L2762" t="str">
            <v xml:space="preserve"> </v>
          </cell>
          <cell r="M2762" t="str">
            <v/>
          </cell>
          <cell r="N2762" t="str">
            <v>자기(인성)계발활동</v>
          </cell>
          <cell r="O2762" t="str">
            <v>0</v>
          </cell>
          <cell r="P2762" t="str">
            <v>80</v>
          </cell>
          <cell r="Q2762" t="str">
            <v>고</v>
          </cell>
          <cell r="R2762" t="str">
            <v>2025-01-24</v>
          </cell>
          <cell r="S2762" t="str">
            <v>2029-01-23</v>
          </cell>
          <cell r="T2762" t="str">
            <v xml:space="preserve"> ~ </v>
          </cell>
          <cell r="U2762" t="str">
            <v>인증</v>
          </cell>
          <cell r="V2762" t="str">
            <v>O</v>
          </cell>
          <cell r="W2762" t="str">
            <v xml:space="preserve">고등학생들에게 스포츠스태킹을 통해 건강을 증진하고, 집중력을 향상시키며, 서로 협력하는 기회를 가지고자 함_x000D_
</v>
          </cell>
          <cell r="X2762" t="str">
            <v xml:space="preserve">3-6-3, 6-6, 풀 스태킹 배우기, 게임 규칙 배우기, 3-6-3 릴레이 경기, 점보컵 릴레이 경기_x000D_
</v>
          </cell>
          <cell r="Y2762" t="str">
            <v/>
          </cell>
          <cell r="Z2762" t="str">
            <v/>
          </cell>
          <cell r="AA2762" t="str">
            <v/>
          </cell>
        </row>
        <row r="2763">
          <cell r="B2763" t="str">
            <v>MD1258</v>
          </cell>
          <cell r="C2763" t="str">
            <v>스포츠스태킹(중학교)</v>
          </cell>
          <cell r="D2763" t="str">
            <v/>
          </cell>
          <cell r="E2763" t="str">
            <v>안동시청소년수련원</v>
          </cell>
          <cell r="F2763" t="str">
            <v>청소년수련원</v>
          </cell>
          <cell r="G2763" t="str">
            <v>경상북도</v>
          </cell>
          <cell r="H2763" t="str">
            <v/>
          </cell>
          <cell r="I2763" t="str">
            <v>해당없음</v>
          </cell>
          <cell r="J2763" t="str">
            <v>미해당</v>
          </cell>
          <cell r="K2763" t="str">
            <v>미해당</v>
          </cell>
          <cell r="L2763" t="str">
            <v xml:space="preserve"> </v>
          </cell>
          <cell r="M2763" t="str">
            <v/>
          </cell>
          <cell r="N2763" t="str">
            <v>자기(인성)계발활동</v>
          </cell>
          <cell r="O2763" t="str">
            <v>0</v>
          </cell>
          <cell r="P2763" t="str">
            <v>80</v>
          </cell>
          <cell r="Q2763" t="str">
            <v>중</v>
          </cell>
          <cell r="R2763" t="str">
            <v>2025-01-24</v>
          </cell>
          <cell r="S2763" t="str">
            <v>2029-01-23</v>
          </cell>
          <cell r="T2763" t="str">
            <v xml:space="preserve"> ~ </v>
          </cell>
          <cell r="U2763" t="str">
            <v>인증</v>
          </cell>
          <cell r="V2763" t="str">
            <v>O</v>
          </cell>
          <cell r="W2763" t="str">
            <v>중학생들에게 스포츠스태킹을 통해 건강을 증진하고, 집중력을 향상시키며, 서로 협력하는 기회를 가지고자 함</v>
          </cell>
          <cell r="X2763" t="str">
            <v>3-6-3, 6-6, 풀 스태킹 배우기, 게임 규칙 배우기, 3-6-3 릴레이 경기, 점보컵 릴레이 경기</v>
          </cell>
          <cell r="Y2763" t="str">
            <v/>
          </cell>
          <cell r="Z2763" t="str">
            <v/>
          </cell>
          <cell r="AA2763" t="str">
            <v/>
          </cell>
        </row>
        <row r="2764">
          <cell r="B2764" t="str">
            <v>MD1257</v>
          </cell>
          <cell r="C2764" t="str">
            <v>Y.E.S. 화합마당(중학교)</v>
          </cell>
          <cell r="D2764" t="str">
            <v/>
          </cell>
          <cell r="E2764" t="str">
            <v>안동시청소년수련원</v>
          </cell>
          <cell r="F2764" t="str">
            <v>청소년수련원</v>
          </cell>
          <cell r="G2764" t="str">
            <v>경상북도</v>
          </cell>
          <cell r="H2764" t="str">
            <v/>
          </cell>
          <cell r="I2764" t="str">
            <v>해당없음</v>
          </cell>
          <cell r="J2764" t="str">
            <v>미해당</v>
          </cell>
          <cell r="K2764" t="str">
            <v>미해당</v>
          </cell>
          <cell r="L2764" t="str">
            <v xml:space="preserve"> </v>
          </cell>
          <cell r="M2764" t="str">
            <v/>
          </cell>
          <cell r="N2764" t="str">
            <v>자기(인성)계발활동</v>
          </cell>
          <cell r="O2764" t="str">
            <v>0</v>
          </cell>
          <cell r="P2764" t="str">
            <v>160</v>
          </cell>
          <cell r="Q2764" t="str">
            <v>중</v>
          </cell>
          <cell r="R2764" t="str">
            <v>2025-01-24</v>
          </cell>
          <cell r="S2764" t="str">
            <v>2029-01-23</v>
          </cell>
          <cell r="T2764" t="str">
            <v xml:space="preserve"> ~ </v>
          </cell>
          <cell r="U2764" t="str">
            <v>인증</v>
          </cell>
          <cell r="V2764" t="str">
            <v>O</v>
          </cell>
          <cell r="W2764" t="str">
            <v>중학생들에게 다양한 게임을 통해 팀워크와 협동심을 증진시키고 다양한 장기와 아이디어를 통해 창의적인 표현을 할 수 있는 기회를 제공하고자 함</v>
          </cell>
          <cell r="X2764" t="str">
            <v>- 아이스브레이킹, 팀별 레크리에이션, 반별 장기자랑</v>
          </cell>
          <cell r="Y2764" t="str">
            <v/>
          </cell>
          <cell r="Z2764" t="str">
            <v/>
          </cell>
          <cell r="AA2764" t="str">
            <v/>
          </cell>
        </row>
        <row r="2765">
          <cell r="B2765" t="str">
            <v>MD1256</v>
          </cell>
          <cell r="C2765" t="str">
            <v>덕유산 힐링요가(중학교)</v>
          </cell>
          <cell r="D2765" t="str">
            <v/>
          </cell>
          <cell r="E2765" t="str">
            <v>무주덕유산 유스타운</v>
          </cell>
          <cell r="F2765" t="str">
            <v>청소년수련원</v>
          </cell>
          <cell r="G2765" t="str">
            <v>전북특별자치도</v>
          </cell>
          <cell r="H2765" t="str">
            <v/>
          </cell>
          <cell r="I2765" t="str">
            <v>해당없음</v>
          </cell>
          <cell r="J2765" t="str">
            <v>미해당</v>
          </cell>
          <cell r="K2765" t="str">
            <v>미해당</v>
          </cell>
          <cell r="L2765" t="str">
            <v xml:space="preserve"> </v>
          </cell>
          <cell r="M2765" t="str">
            <v/>
          </cell>
          <cell r="N2765" t="str">
            <v>자기(인성)계발활동</v>
          </cell>
          <cell r="O2765" t="str">
            <v>0</v>
          </cell>
          <cell r="P2765" t="str">
            <v>130</v>
          </cell>
          <cell r="Q2765" t="str">
            <v>중</v>
          </cell>
          <cell r="R2765" t="str">
            <v>2025-01-24</v>
          </cell>
          <cell r="S2765" t="str">
            <v>2029-01-23</v>
          </cell>
          <cell r="T2765" t="str">
            <v xml:space="preserve"> ~ </v>
          </cell>
          <cell r="U2765" t="str">
            <v>인증</v>
          </cell>
          <cell r="V2765" t="str">
            <v>X</v>
          </cell>
          <cell r="W2765" t="str">
            <v>- 호흡과 명상, 요가 동작들을 통해서 심신의 안정을 가질 수 있다._x000D_
- 평소에 자주 할 수 있는 스트레칭을 배워 혈액순환 촉진, 성장판을 자극 시킨다.</v>
          </cell>
          <cell r="X2765" t="str">
            <v xml:space="preserve">? 호흡을 통한 명상 : 호흡하는 방법과, 주변을 의식하지 않고 오로지 자신에게만     집중 할 수 있는 시간을 가진다. _x000D_
 ? 스트레칭 : 몸의 관절들을 풀어주고 근육을 이완하여 부상을 방지한다._x000D_
 ? 하타요가 : 대중적으로 많이 알려진 요가로써 유연성과 근력을 함께 사용하여      심신을 단련하고 다이어트 및 체형 교정에 효과적이다. _x000D_
   - 앉은자세, 선자세, 누운자세, 엎드린자세 등 다양한 동작들로 전신의 근력을       사용하고 유연성을 기르는데 효과적인 요가 자세_x000D_
 ? 커플요가 : 짝꿍과함께 2인 1조로 혼자하기 어려운 동작들을 서로 도와가며 _x000D_
   진행한다._x000D_
 ? 현대요가 : 전통요가와는 다른 신나는 음악에 맞춰서 하는 요가 _x000D_
    유산소와 근력을 동시에 필요로하며 노폐물제거, 다이어트에효과적이다. _x000D_
 ? 사바아사나 : 마무리 이완 동작으로 편안하게 누워 휴식하는 자세_x000D_
   - 가빠졌던 호흡을 정리하고 본래의 자연스러운 호흡 상태로 전신에 힘을 풀어 _x000D_
     심신을 안정시키고 마음에 평화를 느낄 수 있는 요가 자세  </v>
          </cell>
          <cell r="Y2765" t="str">
            <v/>
          </cell>
          <cell r="Z2765" t="str">
            <v/>
          </cell>
          <cell r="AA2765" t="str">
            <v/>
          </cell>
        </row>
        <row r="2766">
          <cell r="B2766" t="str">
            <v>MD1255</v>
          </cell>
          <cell r="C2766" t="str">
            <v>덕유산  도전다트(중학생)</v>
          </cell>
          <cell r="D2766" t="str">
            <v/>
          </cell>
          <cell r="E2766" t="str">
            <v>무주덕유산 유스타운</v>
          </cell>
          <cell r="F2766" t="str">
            <v>청소년수련원</v>
          </cell>
          <cell r="G2766" t="str">
            <v>전북특별자치도</v>
          </cell>
          <cell r="H2766" t="str">
            <v/>
          </cell>
          <cell r="I2766" t="str">
            <v>해당없음</v>
          </cell>
          <cell r="J2766" t="str">
            <v>미해당</v>
          </cell>
          <cell r="K2766" t="str">
            <v>미해당</v>
          </cell>
          <cell r="L2766" t="str">
            <v xml:space="preserve"> </v>
          </cell>
          <cell r="M2766" t="str">
            <v/>
          </cell>
          <cell r="N2766" t="str">
            <v>자기(인성)계발활동</v>
          </cell>
          <cell r="O2766" t="str">
            <v>0</v>
          </cell>
          <cell r="P2766" t="str">
            <v>130</v>
          </cell>
          <cell r="Q2766" t="str">
            <v>중</v>
          </cell>
          <cell r="R2766" t="str">
            <v>2025-01-24</v>
          </cell>
          <cell r="S2766" t="str">
            <v>2029-01-23</v>
          </cell>
          <cell r="T2766" t="str">
            <v xml:space="preserve"> ~ </v>
          </cell>
          <cell r="U2766" t="str">
            <v>인증</v>
          </cell>
          <cell r="V2766" t="str">
            <v>X</v>
          </cell>
          <cell r="W2766" t="str">
            <v>? 전자다트라는 새로운 스포츠에 도전해보기_x000D_
? 집중력 향상 도전</v>
          </cell>
          <cell r="X2766" t="str">
            <v>? 1명도 빠짐없이 던지는 연습을 할 수 있게 한다._x000D_
? 던지는 연습 종료 후 조별로 무작위로 3:3 301게임 연습을 진행한다._x000D_
? 조 인원 전체가 301게임을 할 수 있게 지도한다.(연습 중 3명의 대표자 선별)_x000D_
? 연습게임 종료 전체가 착석하고 각 조 대표들이 출전하는 토너먼트로 _x000D_
  대회를 진행한다._x000D_
? ※ 다른 조원들도 대표 토너먼트대회에 집중할 수 있게 지도한다._x000D_
? 토너먼트를 진행하여 등수를 가린다._x000D_
※ 301게임 : 3발씩 10라운드를 진행하며 301점을 0점으로 먼저 만드는 게임룰_x000D_
          (점수가 0점을 지나치거나 정확히 0점에 도달하지 못하면, 그 턴의 점수는_x000D_
           무효가 되며 이전 점수로 돌아갑니다.)            _x000D_
※?중학생 경우 난이도가?낮은 301게임으로 진행하여 서로 흥미진진한 게임을 만들어 조원들이 더욱더 집중할 수 있도록 유도한다.</v>
          </cell>
          <cell r="Y2766" t="str">
            <v/>
          </cell>
          <cell r="Z2766" t="str">
            <v/>
          </cell>
          <cell r="AA2766" t="str">
            <v/>
          </cell>
        </row>
        <row r="2767">
          <cell r="B2767" t="str">
            <v>MD1254</v>
          </cell>
          <cell r="C2767" t="str">
            <v>덕유산 컬러도미노(중학교)</v>
          </cell>
          <cell r="D2767" t="str">
            <v/>
          </cell>
          <cell r="E2767" t="str">
            <v>무주덕유산 유스타운</v>
          </cell>
          <cell r="F2767" t="str">
            <v>청소년수련원</v>
          </cell>
          <cell r="G2767" t="str">
            <v>전북특별자치도</v>
          </cell>
          <cell r="H2767" t="str">
            <v/>
          </cell>
          <cell r="I2767" t="str">
            <v>해당없음</v>
          </cell>
          <cell r="J2767" t="str">
            <v>미해당</v>
          </cell>
          <cell r="K2767" t="str">
            <v>미해당</v>
          </cell>
          <cell r="L2767" t="str">
            <v xml:space="preserve"> </v>
          </cell>
          <cell r="M2767" t="str">
            <v/>
          </cell>
          <cell r="N2767" t="str">
            <v>자기(인성)계발활동</v>
          </cell>
          <cell r="O2767" t="str">
            <v>0</v>
          </cell>
          <cell r="P2767" t="str">
            <v>390</v>
          </cell>
          <cell r="Q2767" t="str">
            <v>중</v>
          </cell>
          <cell r="R2767" t="str">
            <v>2025-01-24</v>
          </cell>
          <cell r="S2767" t="str">
            <v>2029-01-23</v>
          </cell>
          <cell r="T2767" t="str">
            <v xml:space="preserve"> ~ </v>
          </cell>
          <cell r="U2767" t="str">
            <v>인증</v>
          </cell>
          <cell r="V2767" t="str">
            <v>X</v>
          </cell>
          <cell r="W2767" t="str">
            <v xml:space="preserve">? 프로그램 중 학우간 우정쌓기_x000D_
? 새로운 미션에 도전하기_x000D_
? 인내심을 기른다. </v>
          </cell>
          <cell r="X2767" t="str">
            <v>? 도미노 탑쌓기와 도미노 넘기기 두 가지 게임으로 진행한다._x000D_
_x000D_
 ※ 도미노 탑쌓기_x000D_
- 제한 시간 동안 반 전체 인원이 한층 당 20개의 도미노를 이용해 탑을 쌓아간다._x000D_
- 제한 시간이 끝나면 탑 층수마다 점수를 부여한다._x000D_
 ※ 도미노 넘기기 _x000D_
- 제한 시간 동안 반 전체 인원이 도미노를 길게 이어 만들어 간다._x000D_
- 제한 시간이 끝나면 한 반씩 도미노를 넘어가는 시간만큼 점수를 부여한다._x000D_
_x000D_
? 모든게임이 끝나면 점수를 합산하여 등수를 가린다.</v>
          </cell>
          <cell r="Y2767" t="str">
            <v/>
          </cell>
          <cell r="Z2767" t="str">
            <v/>
          </cell>
          <cell r="AA2767" t="str">
            <v/>
          </cell>
        </row>
        <row r="2768">
          <cell r="B2768" t="str">
            <v>MD1253</v>
          </cell>
          <cell r="C2768" t="str">
            <v>덕유산 도전골프(중학교)</v>
          </cell>
          <cell r="D2768" t="str">
            <v/>
          </cell>
          <cell r="E2768" t="str">
            <v>무주덕유산 유스타운</v>
          </cell>
          <cell r="F2768" t="str">
            <v>청소년수련원</v>
          </cell>
          <cell r="G2768" t="str">
            <v>전북특별자치도</v>
          </cell>
          <cell r="H2768" t="str">
            <v/>
          </cell>
          <cell r="I2768" t="str">
            <v>해당없음</v>
          </cell>
          <cell r="J2768" t="str">
            <v>미해당</v>
          </cell>
          <cell r="K2768" t="str">
            <v>미해당</v>
          </cell>
          <cell r="L2768" t="str">
            <v xml:space="preserve"> </v>
          </cell>
          <cell r="M2768" t="str">
            <v/>
          </cell>
          <cell r="N2768" t="str">
            <v>건강·보건활동</v>
          </cell>
          <cell r="O2768" t="str">
            <v>0</v>
          </cell>
          <cell r="P2768" t="str">
            <v>130</v>
          </cell>
          <cell r="Q2768" t="str">
            <v>중</v>
          </cell>
          <cell r="R2768" t="str">
            <v>2025-01-24</v>
          </cell>
          <cell r="S2768" t="str">
            <v>2029-01-23</v>
          </cell>
          <cell r="T2768" t="str">
            <v xml:space="preserve"> ~ </v>
          </cell>
          <cell r="U2768" t="str">
            <v>인증</v>
          </cell>
          <cell r="V2768" t="str">
            <v>X</v>
          </cell>
          <cell r="W2768" t="str">
            <v>- 쉽게 접하지 못하는 골프를 도전하여 성취감을 고취한다._x000D_
- 골프 스윙을하며 근력을 강화한다.</v>
          </cell>
          <cell r="X2768" t="str">
            <v>? 조 편성(15명 / 9개조)_x000D_
? 도전 골프 프로그램 설명 및 지도자 시범 진행_x000D_
※ 도전 골프 프로그램_x000D_
&lt;단체전 : 단체퍼팅&gt;_x000D_
- 홀 별 골프 공 6개를 준비한다_x000D_
- 1인당 5m 3개 / 10m 3개 퍼팅을 시작한다._x000D_
- 개인별 퍼팅을 통해 6개의 공이 홀 컵에 몇 번에 들어가는지 기록지에 기록한다._x000D_
- 9개조 전원이 퍼팅 후 기록지를 수거한다._x000D_
- 팀별 점수 확인 후 단체 우승팀을 선발한다._x000D_
&lt;개인전 : 개인퍼팅&gt;_x000D_
- 조별 1등 선수를 선발하여, 개인별 대결을 시작한다._x000D_
- 개인전도 단체전처럼 진행 후 기록지 점수를 토대로 개인 우승자를 선발한다._x000D_
? 단체전 우승 팀 및 개인 우승자를 소개하고 사진을 찍는 시간을 갖는다._x000D_
? 자연친화적인 파 3홀에서 친구들끼리 사진 찍을 수 있는 시간을 부여하고 박수로서_x000D_
도전 골프 프로그램을 마무리 한다.</v>
          </cell>
          <cell r="Y2768" t="str">
            <v/>
          </cell>
          <cell r="Z2768" t="str">
            <v/>
          </cell>
          <cell r="AA2768" t="str">
            <v/>
          </cell>
        </row>
        <row r="2769">
          <cell r="B2769" t="str">
            <v>MD1252</v>
          </cell>
          <cell r="C2769" t="str">
            <v>덕유산 도전골프(고등학교)</v>
          </cell>
          <cell r="D2769" t="str">
            <v/>
          </cell>
          <cell r="E2769" t="str">
            <v>무주덕유산 유스타운</v>
          </cell>
          <cell r="F2769" t="str">
            <v>청소년수련원</v>
          </cell>
          <cell r="G2769" t="str">
            <v>전북특별자치도</v>
          </cell>
          <cell r="H2769" t="str">
            <v/>
          </cell>
          <cell r="I2769" t="str">
            <v>해당없음</v>
          </cell>
          <cell r="J2769" t="str">
            <v>미해당</v>
          </cell>
          <cell r="K2769" t="str">
            <v>미해당</v>
          </cell>
          <cell r="L2769" t="str">
            <v xml:space="preserve"> </v>
          </cell>
          <cell r="M2769" t="str">
            <v/>
          </cell>
          <cell r="N2769" t="str">
            <v>건강·보건활동</v>
          </cell>
          <cell r="O2769" t="str">
            <v>0</v>
          </cell>
          <cell r="P2769" t="str">
            <v>130</v>
          </cell>
          <cell r="Q2769" t="str">
            <v>고</v>
          </cell>
          <cell r="R2769" t="str">
            <v>2025-01-24</v>
          </cell>
          <cell r="S2769" t="str">
            <v>2029-01-23</v>
          </cell>
          <cell r="T2769" t="str">
            <v xml:space="preserve"> ~ </v>
          </cell>
          <cell r="U2769" t="str">
            <v>인증</v>
          </cell>
          <cell r="V2769" t="str">
            <v>X</v>
          </cell>
          <cell r="W2769" t="str">
            <v>- 쉽게 접하지 못하는 골프를 도전하여 성취감을 고취한다._x000D_
- 골프 스윙을하며 근력을 강화한다.</v>
          </cell>
          <cell r="X2769" t="str">
            <v>? 조 편성(15명 / 9개조)_x000D_
? 도전 골프 프로그램 설명 및 지도자 시범 진행_x000D_
※ 도전 골프 프로그램_x000D_
&lt;단체전 : 단체퍼팅&gt;_x000D_
- 홀 별 골프 공 6개를 준비한다_x000D_
- 1인당 5m 3개 / 10m 3개 퍼팅을 시작한다._x000D_
- 개인별 퍼팅을 통해 6개의 공이 홀 컵에 몇 번에 들어가는지 기록지에 기록한다._x000D_
- 9개조 전원이 퍼팅 후 기록지를 수거한다._x000D_
- 팀별 점수 확인 후 단체 우승팀을 선발한다._x000D_
&lt;개인전 : 개인퍼팅&gt;_x000D_
- 조별 1등 선수를 선발하여, 개인별 대결을 시작한다._x000D_
- 개인전도 단체전처럼 진행 후 기록지 점수를 토대로 개인 우승자를 선발한다._x000D_
? 단체전 우승 팀 및 개인 우승자를 소개하고 사진을 찍는 시간을 갖는다._x000D_
? 자연친화적인 파 3홀에서 친구들끼리 사진 찍을 수 있는 시간을 부여하고 박수로서_x000D_
도전 골프 프로그램을 마무리 한다.</v>
          </cell>
          <cell r="Y2769" t="str">
            <v/>
          </cell>
          <cell r="Z2769" t="str">
            <v/>
          </cell>
          <cell r="AA2769" t="str">
            <v/>
          </cell>
        </row>
        <row r="2770">
          <cell r="B2770" t="str">
            <v>MD1251</v>
          </cell>
          <cell r="C2770" t="str">
            <v>덕유산 컬러도미노(고등학교)</v>
          </cell>
          <cell r="D2770" t="str">
            <v/>
          </cell>
          <cell r="E2770" t="str">
            <v>무주덕유산 유스타운</v>
          </cell>
          <cell r="F2770" t="str">
            <v>청소년수련원</v>
          </cell>
          <cell r="G2770" t="str">
            <v>전북특별자치도</v>
          </cell>
          <cell r="H2770" t="str">
            <v/>
          </cell>
          <cell r="I2770" t="str">
            <v>해당없음</v>
          </cell>
          <cell r="J2770" t="str">
            <v>미해당</v>
          </cell>
          <cell r="K2770" t="str">
            <v>미해당</v>
          </cell>
          <cell r="L2770" t="str">
            <v xml:space="preserve"> </v>
          </cell>
          <cell r="M2770" t="str">
            <v/>
          </cell>
          <cell r="N2770" t="str">
            <v>자기(인성)계발활동</v>
          </cell>
          <cell r="O2770" t="str">
            <v>0</v>
          </cell>
          <cell r="P2770" t="str">
            <v>390</v>
          </cell>
          <cell r="Q2770" t="str">
            <v>고</v>
          </cell>
          <cell r="R2770" t="str">
            <v>2025-01-24</v>
          </cell>
          <cell r="S2770" t="str">
            <v>2029-01-23</v>
          </cell>
          <cell r="T2770" t="str">
            <v xml:space="preserve"> ~ </v>
          </cell>
          <cell r="U2770" t="str">
            <v>인증</v>
          </cell>
          <cell r="V2770" t="str">
            <v>X</v>
          </cell>
          <cell r="W2770" t="str">
            <v xml:space="preserve">? 프로그램 중 학우간 우정쌓기_x000D_
? 새로운 미션에 도전하기_x000D_
? 인내심을 기른다. </v>
          </cell>
          <cell r="X2770" t="str">
            <v>? 도미노 탑쌓기와 도미노 넘기기 두 가지 게임으로 진행한다._x000D_
_x000D_
 ※ 도미노 탑쌓기_x000D_
- 제한 시간 동안 반 전체 인원이 한층 당 20개의 도미노를 이용해 탑을 쌓아간다._x000D_
- 제한 시간이 끝나면 탑 층수마다 점수를 부여한다._x000D_
 ※ 도미노 넘기기 _x000D_
- 제한 시간 동안 반 전체 인원이 도미노를 길게 이어 만들어 간다._x000D_
- 제한 시간이 끝나면 한 반씩 도미노를 넘어가는 시간만큼 점수를 부여한다._x000D_
_x000D_
? 모든게임이 끝나면 점수를 합산하여 등수를 가린다.</v>
          </cell>
          <cell r="Y2770" t="str">
            <v/>
          </cell>
          <cell r="Z2770" t="str">
            <v/>
          </cell>
          <cell r="AA2770" t="str">
            <v/>
          </cell>
        </row>
        <row r="2771">
          <cell r="B2771" t="str">
            <v>MD1250</v>
          </cell>
          <cell r="C2771" t="str">
            <v>덕유산 도전다트(고등학교)</v>
          </cell>
          <cell r="D2771" t="str">
            <v/>
          </cell>
          <cell r="E2771" t="str">
            <v>무주덕유산 유스타운</v>
          </cell>
          <cell r="F2771" t="str">
            <v>청소년수련원</v>
          </cell>
          <cell r="G2771" t="str">
            <v>전북특별자치도</v>
          </cell>
          <cell r="H2771" t="str">
            <v/>
          </cell>
          <cell r="I2771" t="str">
            <v>해당없음</v>
          </cell>
          <cell r="J2771" t="str">
            <v>미해당</v>
          </cell>
          <cell r="K2771" t="str">
            <v>미해당</v>
          </cell>
          <cell r="L2771" t="str">
            <v xml:space="preserve"> </v>
          </cell>
          <cell r="M2771" t="str">
            <v/>
          </cell>
          <cell r="N2771" t="str">
            <v>자기(인성)계발활동</v>
          </cell>
          <cell r="O2771" t="str">
            <v>0</v>
          </cell>
          <cell r="P2771" t="str">
            <v>130</v>
          </cell>
          <cell r="Q2771" t="str">
            <v>고</v>
          </cell>
          <cell r="R2771" t="str">
            <v>2025-01-24</v>
          </cell>
          <cell r="S2771" t="str">
            <v>2029-01-23</v>
          </cell>
          <cell r="T2771" t="str">
            <v xml:space="preserve"> ~ </v>
          </cell>
          <cell r="U2771" t="str">
            <v>인증</v>
          </cell>
          <cell r="V2771" t="str">
            <v>X</v>
          </cell>
          <cell r="W2771" t="str">
            <v>? 전자다트라는 새로운 스포츠에 도전해보기_x000D_
? 집중력 향상 도전</v>
          </cell>
          <cell r="X2771" t="str">
            <v>? 1명도 빠짐없이 던지는 연습을 할 수 있게 한다._x000D_
? 던지는 연습 종료 후 조별로 무작위로 3:3 501게임 연습을 진행한다._x000D_
? 조 인원 전체가 501게임을 할 수 있게 지도한다.(연습 중 3명의 대표자 선별)_x000D_
? 연습게임 종료 전체가 착석하고 각 조 대표들이 출전하는 토너먼트로 _x000D_
  대회를 진행한다._x000D_
? ※ 다른 조원들도 대표 토너먼트대회에 집중할 수 있게 지도한다._x000D_
? 토너먼트를 진행하여 등수를 가린다._x000D_
※ 501게임 : 3발씩 10라운드를 진행하며 501점을 0점으로 먼저 만드는 게임룰_x000D_
          (점수가 0점을 지나치거나 정확히 0점에 도달하지 못하면, 그 턴의 점수는_x000D_
           무효가 되며 이전 점수로 돌아갑니다.)            _x000D_
※?고등학생 경우 난이도가?높은 501게임으로 진행하여 흥미진진한 게임을 만들어    조원들이 더욱더 집중할 수 있도록 유도한다.</v>
          </cell>
          <cell r="Y2771" t="str">
            <v/>
          </cell>
          <cell r="Z2771" t="str">
            <v/>
          </cell>
          <cell r="AA2771" t="str">
            <v/>
          </cell>
        </row>
        <row r="2772">
          <cell r="B2772" t="str">
            <v>MD1249</v>
          </cell>
          <cell r="C2772" t="str">
            <v>덕유산 힐링요가(고등학교)</v>
          </cell>
          <cell r="D2772" t="str">
            <v/>
          </cell>
          <cell r="E2772" t="str">
            <v>무주덕유산 유스타운</v>
          </cell>
          <cell r="F2772" t="str">
            <v>청소년수련원</v>
          </cell>
          <cell r="G2772" t="str">
            <v>전북특별자치도</v>
          </cell>
          <cell r="H2772" t="str">
            <v/>
          </cell>
          <cell r="I2772" t="str">
            <v>해당없음</v>
          </cell>
          <cell r="J2772" t="str">
            <v>미해당</v>
          </cell>
          <cell r="K2772" t="str">
            <v>미해당</v>
          </cell>
          <cell r="L2772" t="str">
            <v xml:space="preserve"> </v>
          </cell>
          <cell r="M2772" t="str">
            <v/>
          </cell>
          <cell r="N2772" t="str">
            <v>자기(인성)계발활동</v>
          </cell>
          <cell r="O2772" t="str">
            <v>0</v>
          </cell>
          <cell r="P2772" t="str">
            <v>130</v>
          </cell>
          <cell r="Q2772" t="str">
            <v>고</v>
          </cell>
          <cell r="R2772" t="str">
            <v>2025-01-24</v>
          </cell>
          <cell r="S2772" t="str">
            <v>2029-01-23</v>
          </cell>
          <cell r="T2772" t="str">
            <v xml:space="preserve"> ~ </v>
          </cell>
          <cell r="U2772" t="str">
            <v>인증</v>
          </cell>
          <cell r="V2772" t="str">
            <v>X</v>
          </cell>
          <cell r="W2772" t="str">
            <v>- 호흡과 명상, 요가 동작들을 통해서 심신의 안정을 가질 수 있다._x000D_
- 평소에 자주 할 수 있는 스트레칭을 배워 혈액순환 촉진, 성장판을 자극 시킨다.</v>
          </cell>
          <cell r="X2772" t="str">
            <v xml:space="preserve"> ? 호흡을 통한 명상 : 호흡하는 방법과, 주변을 의식하지 않고 오로지 자신에게만     집중 할 수 있는 시간을 가진다. _x000D_
 ? 스트레칭 : 몸의 관절들을 풀어주고 근육을 이완하여 부상을 방지한다._x000D_
 ? 하타요가 : 대중적으로 많이 알려진 요가로써 유연성과 근력을 함께 사용하여      심신을 단련하고 다이어트 및 체형 교정에 효과적이다. _x000D_
   - 앉은자세, 선자세, 누운자세, 엎드린자세 등 다양한 동작들로 전신의 근력을       사용하고 유연성을 기르는데 효과적인 요가 자세_x000D_
 ? 커플요가 : 짝꿍과함께 2인 1조로 혼자하기 어려운 동작들을 서로 도와가며 _x000D_
   진행한다._x000D_
 ? 현대요가 : 전통요가와는 다른 신나는 음악에 맞춰서 하는 요가 _x000D_
    유산소와 근력을 동시에 필요로하며 노폐물제거, 다이어트에효과적이다. _x000D_
 ? 사바아사나 : 마무리 이완 동작으로 편안하게 누워 휴식하는 자세_x000D_
   - 가빠졌던 호흡을 정리하고 본래의 자연스러운 호흡 상태로 전신에 힘을 풀어 _x000D_
     심신을 안정시키고 마음에 평화를 느낄 수 있는 요가 자세  </v>
          </cell>
          <cell r="Y2772" t="str">
            <v/>
          </cell>
          <cell r="Z2772" t="str">
            <v/>
          </cell>
          <cell r="AA2772" t="str">
            <v/>
          </cell>
        </row>
        <row r="2773">
          <cell r="B2773">
            <v>12758</v>
          </cell>
          <cell r="C2773" t="str">
            <v>스포츠가치 리더십 캠프(중학교 1박2일)</v>
          </cell>
          <cell r="D2773" t="str">
            <v>숙박형</v>
          </cell>
          <cell r="E2773" t="str">
            <v>KSPO스포츠가치센터 유스호스텔</v>
          </cell>
          <cell r="F2773" t="str">
            <v>유스호스텔</v>
          </cell>
          <cell r="G2773" t="str">
            <v>경상남도</v>
          </cell>
          <cell r="H2773" t="str">
            <v>대면활동</v>
          </cell>
          <cell r="I2773" t="str">
            <v>일정규모</v>
          </cell>
          <cell r="J2773" t="str">
            <v>해당</v>
          </cell>
          <cell r="K2773" t="str">
            <v>미해당</v>
          </cell>
          <cell r="L2773" t="str">
            <v xml:space="preserve"> </v>
          </cell>
          <cell r="M2773" t="str">
            <v>인공암벽 체험</v>
          </cell>
          <cell r="N2773" t="str">
            <v>건강·보건활동</v>
          </cell>
          <cell r="O2773" t="str">
            <v>76000</v>
          </cell>
          <cell r="P2773" t="str">
            <v>160</v>
          </cell>
          <cell r="Q2773" t="str">
            <v>중</v>
          </cell>
          <cell r="R2773" t="str">
            <v>2025-02-26</v>
          </cell>
          <cell r="S2773" t="str">
            <v>2029-02-25</v>
          </cell>
          <cell r="T2773" t="str">
            <v xml:space="preserve"> ~ </v>
          </cell>
          <cell r="U2773" t="str">
            <v>인증</v>
          </cell>
          <cell r="V2773" t="str">
            <v>X</v>
          </cell>
          <cell r="W2773" t="str">
            <v/>
          </cell>
          <cell r="X2773" t="str">
            <v>올바른 인성 함양을 위한 리더십 교육과 안전교육, 체력측정, 레저스포츠 체험으로 구성된 프로그램</v>
          </cell>
          <cell r="Y2773" t="str">
            <v/>
          </cell>
          <cell r="Z2773" t="str">
            <v/>
          </cell>
          <cell r="AA2773" t="str">
            <v/>
          </cell>
        </row>
        <row r="2774">
          <cell r="B2774">
            <v>12757</v>
          </cell>
          <cell r="C2774" t="str">
            <v>스포츠가치 리더십 캠프(고등학교 1박2일)</v>
          </cell>
          <cell r="D2774" t="str">
            <v>숙박형</v>
          </cell>
          <cell r="E2774" t="str">
            <v>KSPO스포츠가치센터 유스호스텔</v>
          </cell>
          <cell r="F2774" t="str">
            <v>유스호스텔</v>
          </cell>
          <cell r="G2774" t="str">
            <v>경상남도</v>
          </cell>
          <cell r="H2774" t="str">
            <v>대면활동</v>
          </cell>
          <cell r="I2774" t="str">
            <v>일정규모</v>
          </cell>
          <cell r="J2774" t="str">
            <v>해당</v>
          </cell>
          <cell r="K2774" t="str">
            <v>미해당</v>
          </cell>
          <cell r="L2774" t="str">
            <v xml:space="preserve"> </v>
          </cell>
          <cell r="M2774" t="str">
            <v>인공암벽 체험</v>
          </cell>
          <cell r="N2774" t="str">
            <v>건강·보건활동</v>
          </cell>
          <cell r="O2774" t="str">
            <v>76000</v>
          </cell>
          <cell r="P2774" t="str">
            <v>160</v>
          </cell>
          <cell r="Q2774" t="str">
            <v>고</v>
          </cell>
          <cell r="R2774" t="str">
            <v>2025-02-26</v>
          </cell>
          <cell r="S2774" t="str">
            <v>2029-02-25</v>
          </cell>
          <cell r="T2774" t="str">
            <v xml:space="preserve"> ~ </v>
          </cell>
          <cell r="U2774" t="str">
            <v>인증</v>
          </cell>
          <cell r="V2774" t="str">
            <v>X</v>
          </cell>
          <cell r="W2774" t="str">
            <v/>
          </cell>
          <cell r="X2774" t="str">
            <v>올바른 인성 함양을 위한 리더십 교육과 안전교육, 체력측정, 레저스포츠 체험으로 구성된 프로그램</v>
          </cell>
          <cell r="Y2774" t="str">
            <v/>
          </cell>
          <cell r="Z2774" t="str">
            <v/>
          </cell>
          <cell r="AA2774" t="str">
            <v/>
          </cell>
        </row>
        <row r="2775">
          <cell r="B2775">
            <v>12756</v>
          </cell>
          <cell r="C2775" t="str">
            <v>팀 빌딩! 우리가 만드는 올림픽(초등학교 2박3일)</v>
          </cell>
          <cell r="D2775" t="str">
            <v>숙박형</v>
          </cell>
          <cell r="E2775" t="str">
            <v>KSPO스포츠가치센터 유스호스텔</v>
          </cell>
          <cell r="F2775" t="str">
            <v>유스호스텔</v>
          </cell>
          <cell r="G2775" t="str">
            <v>경상남도</v>
          </cell>
          <cell r="H2775" t="str">
            <v>대면활동</v>
          </cell>
          <cell r="I2775" t="str">
            <v>일정규모</v>
          </cell>
          <cell r="J2775" t="str">
            <v>해당</v>
          </cell>
          <cell r="K2775" t="str">
            <v>미해당</v>
          </cell>
          <cell r="L2775" t="str">
            <v xml:space="preserve"> </v>
          </cell>
          <cell r="M2775" t="str">
            <v>활쏘기(국궁, 양궁, 펀아처리 등),인공암벽 체험</v>
          </cell>
          <cell r="N2775" t="str">
            <v>건강·보건활동</v>
          </cell>
          <cell r="O2775" t="str">
            <v>137000</v>
          </cell>
          <cell r="P2775" t="str">
            <v>160</v>
          </cell>
          <cell r="Q2775" t="str">
            <v>초</v>
          </cell>
          <cell r="R2775" t="str">
            <v>2025-02-26</v>
          </cell>
          <cell r="S2775" t="str">
            <v>2029-02-25</v>
          </cell>
          <cell r="T2775" t="str">
            <v xml:space="preserve"> ~ </v>
          </cell>
          <cell r="U2775" t="str">
            <v>인증</v>
          </cell>
          <cell r="V2775" t="str">
            <v>X</v>
          </cell>
          <cell r="W2775" t="str">
            <v/>
          </cell>
          <cell r="X2775" t="str">
            <v>공동체 의식으로 청소년이 함께 만드는 팀 빌딩 활동과 우리들의 올림픽, 다양한 스포츠 체험과 인문교육으로 구성된 프로그램</v>
          </cell>
          <cell r="Y2775" t="str">
            <v/>
          </cell>
          <cell r="Z2775" t="str">
            <v/>
          </cell>
          <cell r="AA2775" t="str">
            <v/>
          </cell>
        </row>
        <row r="2776">
          <cell r="B2776">
            <v>12755</v>
          </cell>
          <cell r="C2776" t="str">
            <v>팀 빌딩! 우리가 만드는 올림픽(중학교 2박3일)</v>
          </cell>
          <cell r="D2776" t="str">
            <v>숙박형</v>
          </cell>
          <cell r="E2776" t="str">
            <v>KSPO스포츠가치센터 유스호스텔</v>
          </cell>
          <cell r="F2776" t="str">
            <v>유스호스텔</v>
          </cell>
          <cell r="G2776" t="str">
            <v>경상남도</v>
          </cell>
          <cell r="H2776" t="str">
            <v>대면활동</v>
          </cell>
          <cell r="I2776" t="str">
            <v>일정규모</v>
          </cell>
          <cell r="J2776" t="str">
            <v>해당</v>
          </cell>
          <cell r="K2776" t="str">
            <v>미해당</v>
          </cell>
          <cell r="L2776" t="str">
            <v xml:space="preserve"> </v>
          </cell>
          <cell r="M2776" t="str">
            <v>활쏘기(국궁, 양궁, 펀아처리 등),인공암벽 체험</v>
          </cell>
          <cell r="N2776" t="str">
            <v>건강·보건활동</v>
          </cell>
          <cell r="O2776" t="str">
            <v>137000</v>
          </cell>
          <cell r="P2776" t="str">
            <v>160</v>
          </cell>
          <cell r="Q2776" t="str">
            <v>중</v>
          </cell>
          <cell r="R2776" t="str">
            <v>2025-02-26</v>
          </cell>
          <cell r="S2776" t="str">
            <v>2029-02-25</v>
          </cell>
          <cell r="T2776" t="str">
            <v xml:space="preserve"> ~ </v>
          </cell>
          <cell r="U2776" t="str">
            <v>인증</v>
          </cell>
          <cell r="V2776" t="str">
            <v>X</v>
          </cell>
          <cell r="W2776" t="str">
            <v/>
          </cell>
          <cell r="X2776" t="str">
            <v>공동체 의식으로 청소년이 함께 만드는 팀 빌딩 활동과 우리들의 올림픽, 다양한 스포츠 체험과 인문교육으로 구성된 프로그램</v>
          </cell>
          <cell r="Y2776" t="str">
            <v/>
          </cell>
          <cell r="Z2776" t="str">
            <v/>
          </cell>
          <cell r="AA2776" t="str">
            <v/>
          </cell>
        </row>
        <row r="2777">
          <cell r="B2777">
            <v>12754</v>
          </cell>
          <cell r="C2777" t="str">
            <v>팀 빌딩! 우리가 만드는 올림픽(고등학교 2박3일)</v>
          </cell>
          <cell r="D2777" t="str">
            <v>숙박형</v>
          </cell>
          <cell r="E2777" t="str">
            <v>KSPO스포츠가치센터 유스호스텔</v>
          </cell>
          <cell r="F2777" t="str">
            <v>유스호스텔</v>
          </cell>
          <cell r="G2777" t="str">
            <v>경상남도</v>
          </cell>
          <cell r="H2777" t="str">
            <v>대면활동</v>
          </cell>
          <cell r="I2777" t="str">
            <v>일정규모</v>
          </cell>
          <cell r="J2777" t="str">
            <v>해당</v>
          </cell>
          <cell r="K2777" t="str">
            <v>미해당</v>
          </cell>
          <cell r="L2777" t="str">
            <v xml:space="preserve"> </v>
          </cell>
          <cell r="M2777" t="str">
            <v>활쏘기(국궁, 양궁, 펀아처리 등),인공암벽 체험</v>
          </cell>
          <cell r="N2777" t="str">
            <v>건강·보건활동</v>
          </cell>
          <cell r="O2777" t="str">
            <v>137000</v>
          </cell>
          <cell r="P2777" t="str">
            <v>160</v>
          </cell>
          <cell r="Q2777" t="str">
            <v>고</v>
          </cell>
          <cell r="R2777" t="str">
            <v>2025-02-26</v>
          </cell>
          <cell r="S2777" t="str">
            <v>2029-02-25</v>
          </cell>
          <cell r="T2777" t="str">
            <v xml:space="preserve"> ~ </v>
          </cell>
          <cell r="U2777" t="str">
            <v>인증</v>
          </cell>
          <cell r="V2777" t="str">
            <v>X</v>
          </cell>
          <cell r="W2777" t="str">
            <v/>
          </cell>
          <cell r="X2777" t="str">
            <v>공동체 의식으로 청소년이 함께 만드는 팀 빌딩 활동과 우리들의 올림픽, 다양한 스포츠 체험과 인문교육으로 구성된 프로그램</v>
          </cell>
          <cell r="Y2777" t="str">
            <v/>
          </cell>
          <cell r="Z2777" t="str">
            <v/>
          </cell>
          <cell r="AA2777" t="str">
            <v/>
          </cell>
        </row>
        <row r="2778">
          <cell r="B2778">
            <v>12753</v>
          </cell>
          <cell r="C2778" t="str">
            <v>스포츠가치 리더십 캠프(초등학교 1박2일)</v>
          </cell>
          <cell r="D2778" t="str">
            <v>숙박형</v>
          </cell>
          <cell r="E2778" t="str">
            <v>KSPO스포츠가치센터 유스호스텔</v>
          </cell>
          <cell r="F2778" t="str">
            <v>유스호스텔</v>
          </cell>
          <cell r="G2778" t="str">
            <v>경상남도</v>
          </cell>
          <cell r="H2778" t="str">
            <v>대면활동</v>
          </cell>
          <cell r="I2778" t="str">
            <v>일정규모</v>
          </cell>
          <cell r="J2778" t="str">
            <v>해당</v>
          </cell>
          <cell r="K2778" t="str">
            <v>미해당</v>
          </cell>
          <cell r="L2778" t="str">
            <v xml:space="preserve"> </v>
          </cell>
          <cell r="M2778" t="str">
            <v>인공암벽 체험</v>
          </cell>
          <cell r="N2778" t="str">
            <v>건강·보건활동</v>
          </cell>
          <cell r="O2778" t="str">
            <v>76000</v>
          </cell>
          <cell r="P2778" t="str">
            <v>160</v>
          </cell>
          <cell r="Q2778" t="str">
            <v>초</v>
          </cell>
          <cell r="R2778" t="str">
            <v>2025-02-26</v>
          </cell>
          <cell r="S2778" t="str">
            <v>2029-02-25</v>
          </cell>
          <cell r="T2778" t="str">
            <v xml:space="preserve"> ~ </v>
          </cell>
          <cell r="U2778" t="str">
            <v>인증</v>
          </cell>
          <cell r="V2778" t="str">
            <v>X</v>
          </cell>
          <cell r="W2778" t="str">
            <v/>
          </cell>
          <cell r="X2778" t="str">
            <v>올바른 인성 함양을 위한 리더십 교육과 안전교육, 체력측정, 레저스포츠 체험으로 구성된 프로그램</v>
          </cell>
          <cell r="Y2778" t="str">
            <v/>
          </cell>
          <cell r="Z2778" t="str">
            <v/>
          </cell>
          <cell r="AA2778" t="str">
            <v/>
          </cell>
        </row>
        <row r="2779">
          <cell r="B2779" t="str">
            <v>MD1351</v>
          </cell>
          <cell r="C2779" t="str">
            <v>활과 중력(고등학교)</v>
          </cell>
          <cell r="D2779" t="str">
            <v/>
          </cell>
          <cell r="E2779" t="str">
            <v>거창군월성청소년수련원</v>
          </cell>
          <cell r="F2779" t="str">
            <v>청소년수련원</v>
          </cell>
          <cell r="G2779" t="str">
            <v>경상남도</v>
          </cell>
          <cell r="H2779" t="str">
            <v/>
          </cell>
          <cell r="I2779" t="str">
            <v>해당없음</v>
          </cell>
          <cell r="J2779" t="str">
            <v>미해당</v>
          </cell>
          <cell r="K2779" t="str">
            <v>미해당</v>
          </cell>
          <cell r="L2779" t="str">
            <v xml:space="preserve"> </v>
          </cell>
          <cell r="M2779" t="str">
            <v/>
          </cell>
          <cell r="N2779" t="str">
            <v>과학정보활동</v>
          </cell>
          <cell r="O2779" t="str">
            <v>0</v>
          </cell>
          <cell r="P2779" t="str">
            <v>120</v>
          </cell>
          <cell r="Q2779" t="str">
            <v>고</v>
          </cell>
          <cell r="R2779" t="str">
            <v>2025-02-26</v>
          </cell>
          <cell r="S2779" t="str">
            <v>2029-02-25</v>
          </cell>
          <cell r="T2779" t="str">
            <v xml:space="preserve"> ~ </v>
          </cell>
          <cell r="U2779" t="str">
            <v>인증</v>
          </cell>
          <cell r="V2779" t="str">
            <v>O</v>
          </cell>
          <cell r="W2779" t="str">
            <v>* 활과 중력의 관계성과 활의 운동방향을 알수있다._x000D_
* 역동적인 활동과 함께 성취감을 느끼며 건강한 취미생활을 갖는 계기가 되도록 기회를 부여한다.</v>
          </cell>
          <cell r="X2779" t="str">
            <v>활과 중력의 관계성에 대해 토의를 해보고 활의 운동방향을 확인 하면서 과녁에 맞추는 프로그램</v>
          </cell>
          <cell r="Y2779" t="str">
            <v/>
          </cell>
          <cell r="Z2779" t="str">
            <v/>
          </cell>
          <cell r="AA2779" t="str">
            <v/>
          </cell>
        </row>
        <row r="2780">
          <cell r="B2780" t="str">
            <v>MD1350</v>
          </cell>
          <cell r="C2780" t="str">
            <v>활과 중력(중학교)</v>
          </cell>
          <cell r="D2780" t="str">
            <v/>
          </cell>
          <cell r="E2780" t="str">
            <v>거창군월성청소년수련원</v>
          </cell>
          <cell r="F2780" t="str">
            <v>청소년수련원</v>
          </cell>
          <cell r="G2780" t="str">
            <v>경상남도</v>
          </cell>
          <cell r="H2780" t="str">
            <v/>
          </cell>
          <cell r="I2780" t="str">
            <v>해당없음</v>
          </cell>
          <cell r="J2780" t="str">
            <v>미해당</v>
          </cell>
          <cell r="K2780" t="str">
            <v>미해당</v>
          </cell>
          <cell r="L2780" t="str">
            <v xml:space="preserve"> </v>
          </cell>
          <cell r="M2780" t="str">
            <v/>
          </cell>
          <cell r="N2780" t="str">
            <v>과학정보활동</v>
          </cell>
          <cell r="O2780" t="str">
            <v>0</v>
          </cell>
          <cell r="P2780" t="str">
            <v>100</v>
          </cell>
          <cell r="Q2780" t="str">
            <v>중</v>
          </cell>
          <cell r="R2780" t="str">
            <v>2025-02-26</v>
          </cell>
          <cell r="S2780" t="str">
            <v>2029-02-25</v>
          </cell>
          <cell r="T2780" t="str">
            <v xml:space="preserve"> ~ </v>
          </cell>
          <cell r="U2780" t="str">
            <v>인증</v>
          </cell>
          <cell r="V2780" t="str">
            <v>O</v>
          </cell>
          <cell r="W2780" t="str">
            <v>* 활과 중력의 관계성과 활의 운동방향을 알수있다._x000D_
* 역동적인 활동과 함께 성취감을 느끼며 건강한 취미생활을 갖는 계기가 되도록 기회를 부여한다.</v>
          </cell>
          <cell r="X2780" t="str">
            <v>활과 중력의 관계성에 대해 토의를 해보고 활의 운동방향을 확인 하면서 과녁에 맞추는 프로그램</v>
          </cell>
          <cell r="Y2780" t="str">
            <v/>
          </cell>
          <cell r="Z2780" t="str">
            <v/>
          </cell>
          <cell r="AA2780" t="str">
            <v/>
          </cell>
        </row>
        <row r="2781">
          <cell r="B2781" t="str">
            <v>MD1349</v>
          </cell>
          <cell r="C2781" t="str">
            <v>짐볼 필라테스 (초등학교)</v>
          </cell>
          <cell r="D2781" t="str">
            <v/>
          </cell>
          <cell r="E2781" t="str">
            <v>임실군청소년수련원</v>
          </cell>
          <cell r="F2781" t="str">
            <v>청소년수련원</v>
          </cell>
          <cell r="G2781" t="str">
            <v>전북특별자치도</v>
          </cell>
          <cell r="H2781" t="str">
            <v/>
          </cell>
          <cell r="I2781" t="str">
            <v>해당없음</v>
          </cell>
          <cell r="J2781" t="str">
            <v>미해당</v>
          </cell>
          <cell r="K2781" t="str">
            <v>미해당</v>
          </cell>
          <cell r="L2781" t="str">
            <v xml:space="preserve"> </v>
          </cell>
          <cell r="M2781" t="str">
            <v/>
          </cell>
          <cell r="N2781" t="str">
            <v>문화예술활동</v>
          </cell>
          <cell r="O2781" t="str">
            <v>0</v>
          </cell>
          <cell r="P2781" t="str">
            <v>60</v>
          </cell>
          <cell r="Q2781" t="str">
            <v>초</v>
          </cell>
          <cell r="R2781" t="str">
            <v>2025-02-26</v>
          </cell>
          <cell r="S2781" t="str">
            <v>2029-02-25</v>
          </cell>
          <cell r="T2781" t="str">
            <v xml:space="preserve"> ~ </v>
          </cell>
          <cell r="U2781" t="str">
            <v>인증</v>
          </cell>
          <cell r="V2781" t="str">
            <v>O</v>
          </cell>
          <cell r="W2781" t="str">
            <v>짐볼을 활용한 다양한 스트레칭과 운동을 통해 초등학생들의 균형 감각, 근력, 협응력을 발달시키고, 협동 게임을 통해 사회성과 협력 능력을 향상시키며, 신체 활동의 즐거움을 경험하게 한다.</v>
          </cell>
          <cell r="X2781" t="str">
            <v>◎ 기본 스트레칭 및 짐볼 스트레칭 _x000D_
◎ 짐볼을 이용한 운동 기본 동작_x000D_
◎ 짝궁과 함께 하는 볼 운동</v>
          </cell>
          <cell r="Y2781" t="str">
            <v/>
          </cell>
          <cell r="Z2781" t="str">
            <v/>
          </cell>
          <cell r="AA2781" t="str">
            <v/>
          </cell>
        </row>
        <row r="2782">
          <cell r="B2782" t="str">
            <v>MD1348</v>
          </cell>
          <cell r="C2782" t="str">
            <v>임실치즈체험 (초등학교)</v>
          </cell>
          <cell r="D2782" t="str">
            <v/>
          </cell>
          <cell r="E2782" t="str">
            <v>임실군청소년수련원</v>
          </cell>
          <cell r="F2782" t="str">
            <v>청소년수련원</v>
          </cell>
          <cell r="G2782" t="str">
            <v>전북특별자치도</v>
          </cell>
          <cell r="H2782" t="str">
            <v/>
          </cell>
          <cell r="I2782" t="str">
            <v>해당없음</v>
          </cell>
          <cell r="J2782" t="str">
            <v>미해당</v>
          </cell>
          <cell r="K2782" t="str">
            <v>미해당</v>
          </cell>
          <cell r="L2782" t="str">
            <v xml:space="preserve"> </v>
          </cell>
          <cell r="M2782" t="str">
            <v/>
          </cell>
          <cell r="N2782" t="str">
            <v>문화예술활동</v>
          </cell>
          <cell r="O2782" t="str">
            <v>0</v>
          </cell>
          <cell r="P2782" t="str">
            <v>60</v>
          </cell>
          <cell r="Q2782" t="str">
            <v>초</v>
          </cell>
          <cell r="R2782" t="str">
            <v>2025-02-26</v>
          </cell>
          <cell r="S2782" t="str">
            <v>2029-02-25</v>
          </cell>
          <cell r="T2782" t="str">
            <v xml:space="preserve"> ~ </v>
          </cell>
          <cell r="U2782" t="str">
            <v>인증</v>
          </cell>
          <cell r="V2782" t="str">
            <v>O</v>
          </cell>
          <cell r="W2782" t="str">
            <v xml:space="preserve">간단한 요리를 배우는 동시에 지역 특산물의 가치를 이해하며, 그 과정속에서 협동하고, 창의성을 발휘하는 즐거운 체험의 기회를 갖게 된다. </v>
          </cell>
          <cell r="X2782" t="str">
            <v>◎ 임실치즈의 유래와 특징 알아보기_x000D_
◎ 치즈피자토스트 만들기 (기본 조리 실습)</v>
          </cell>
          <cell r="Y2782" t="str">
            <v/>
          </cell>
          <cell r="Z2782" t="str">
            <v/>
          </cell>
          <cell r="AA2782" t="str">
            <v/>
          </cell>
        </row>
        <row r="2783">
          <cell r="B2783" t="str">
            <v>MD1347</v>
          </cell>
          <cell r="C2783" t="str">
            <v>도담도담 골든벨 (초등학교)</v>
          </cell>
          <cell r="D2783" t="str">
            <v/>
          </cell>
          <cell r="E2783" t="str">
            <v>임실군청소년수련원</v>
          </cell>
          <cell r="F2783" t="str">
            <v>청소년수련원</v>
          </cell>
          <cell r="G2783" t="str">
            <v>전북특별자치도</v>
          </cell>
          <cell r="H2783" t="str">
            <v/>
          </cell>
          <cell r="I2783" t="str">
            <v>해당없음</v>
          </cell>
          <cell r="J2783" t="str">
            <v>미해당</v>
          </cell>
          <cell r="K2783" t="str">
            <v>미해당</v>
          </cell>
          <cell r="L2783" t="str">
            <v xml:space="preserve"> </v>
          </cell>
          <cell r="M2783" t="str">
            <v/>
          </cell>
          <cell r="N2783" t="str">
            <v>문화예술활동</v>
          </cell>
          <cell r="O2783" t="str">
            <v>0</v>
          </cell>
          <cell r="P2783" t="str">
            <v>240</v>
          </cell>
          <cell r="Q2783" t="str">
            <v>초</v>
          </cell>
          <cell r="R2783" t="str">
            <v>2025-02-26</v>
          </cell>
          <cell r="S2783" t="str">
            <v>2029-02-25</v>
          </cell>
          <cell r="T2783" t="str">
            <v xml:space="preserve"> ~ </v>
          </cell>
          <cell r="U2783" t="str">
            <v>인증</v>
          </cell>
          <cell r="V2783" t="str">
            <v>O</v>
          </cell>
          <cell r="W2783" t="str">
            <v>친구들과의 상호작용과 팀 활동을 통해 긍정적인 관계를 형성하고, 협동심과 소통 능력을 키우며 공동체 의식을 강화한다.</v>
          </cell>
          <cell r="X2783" t="str">
            <v>◎ 팀별 몸풀기 게임_x000D_
◎ O X 문제, 단어 찾기, 연상 문제, 글자 맞추기, 사각형 세기, 뮤직비디오 퀴즈</v>
          </cell>
          <cell r="Y2783" t="str">
            <v/>
          </cell>
          <cell r="Z2783" t="str">
            <v/>
          </cell>
          <cell r="AA2783" t="str">
            <v/>
          </cell>
        </row>
        <row r="2784">
          <cell r="B2784" t="str">
            <v>MD1346</v>
          </cell>
          <cell r="C2784" t="str">
            <v>수상챌린지(고등학교)</v>
          </cell>
          <cell r="D2784" t="str">
            <v/>
          </cell>
          <cell r="E2784" t="str">
            <v>국립중앙청소년수련원</v>
          </cell>
          <cell r="F2784" t="str">
            <v>청소년수련원</v>
          </cell>
          <cell r="G2784" t="str">
            <v>충청남도</v>
          </cell>
          <cell r="H2784" t="str">
            <v/>
          </cell>
          <cell r="I2784" t="str">
            <v>해당없음</v>
          </cell>
          <cell r="J2784" t="str">
            <v>미해당</v>
          </cell>
          <cell r="K2784" t="str">
            <v>미해당</v>
          </cell>
          <cell r="L2784" t="str">
            <v xml:space="preserve"> </v>
          </cell>
          <cell r="M2784" t="str">
            <v/>
          </cell>
          <cell r="N2784" t="str">
            <v>모험개척활동</v>
          </cell>
          <cell r="O2784" t="str">
            <v>0</v>
          </cell>
          <cell r="P2784" t="str">
            <v>100</v>
          </cell>
          <cell r="Q2784" t="str">
            <v>고</v>
          </cell>
          <cell r="R2784" t="str">
            <v>2025-02-26</v>
          </cell>
          <cell r="S2784" t="str">
            <v>2029-02-25</v>
          </cell>
          <cell r="T2784" t="str">
            <v xml:space="preserve"> ~ </v>
          </cell>
          <cell r="U2784" t="str">
            <v>인증</v>
          </cell>
          <cell r="V2784" t="str">
            <v>O</v>
          </cell>
          <cell r="W2784" t="str">
            <v>청소년들이 다양한 수상활동을 통해 자신감을 키우고 도전 정신과 협동심을 함양한다.</v>
          </cell>
          <cell r="X2784" t="str">
            <v xml:space="preserve">자유수영 및 스노쿨링으로 기초 물 적응 및 기술을 습득하고 프리다이빙으로 심화된 물속 도전 활동 진행 </v>
          </cell>
          <cell r="Y2784" t="str">
            <v/>
          </cell>
          <cell r="Z2784" t="str">
            <v/>
          </cell>
          <cell r="AA2784" t="str">
            <v/>
          </cell>
        </row>
        <row r="2785">
          <cell r="B2785" t="str">
            <v>MD1345</v>
          </cell>
          <cell r="C2785" t="str">
            <v>명랑운동회(중학교/90분)</v>
          </cell>
          <cell r="D2785" t="str">
            <v/>
          </cell>
          <cell r="E2785" t="str">
            <v>국립평창청소년수련원</v>
          </cell>
          <cell r="F2785" t="str">
            <v>청소년수련원</v>
          </cell>
          <cell r="G2785" t="str">
            <v>강원특별자치도</v>
          </cell>
          <cell r="H2785" t="str">
            <v/>
          </cell>
          <cell r="I2785" t="str">
            <v>해당없음</v>
          </cell>
          <cell r="J2785" t="str">
            <v>미해당</v>
          </cell>
          <cell r="K2785" t="str">
            <v>미해당</v>
          </cell>
          <cell r="L2785" t="str">
            <v xml:space="preserve"> </v>
          </cell>
          <cell r="M2785" t="str">
            <v/>
          </cell>
          <cell r="N2785" t="str">
            <v>자기(인성)계발활동</v>
          </cell>
          <cell r="O2785" t="str">
            <v>0</v>
          </cell>
          <cell r="P2785" t="str">
            <v>330</v>
          </cell>
          <cell r="Q2785" t="str">
            <v>중</v>
          </cell>
          <cell r="R2785" t="str">
            <v>2025-02-26</v>
          </cell>
          <cell r="S2785" t="str">
            <v>2029-02-25</v>
          </cell>
          <cell r="T2785" t="str">
            <v xml:space="preserve"> ~ </v>
          </cell>
          <cell r="U2785" t="str">
            <v>인증</v>
          </cell>
          <cell r="V2785" t="str">
            <v>O</v>
          </cell>
          <cell r="W2785" t="str">
            <v>신체를 사용하여 구성원간의 협업을 유도하고 공동의 목표를 달성하여 관계를 증진한다.</v>
          </cell>
          <cell r="X2785" t="str">
            <v xml:space="preserve">단체부터 개별종목까지 다양한 운동회 경기를 통해 신체를 단련하고 또래간의 관계를 형성한다. </v>
          </cell>
          <cell r="Y2785" t="str">
            <v/>
          </cell>
          <cell r="Z2785" t="str">
            <v/>
          </cell>
          <cell r="AA2785" t="str">
            <v/>
          </cell>
        </row>
        <row r="2786">
          <cell r="B2786" t="str">
            <v>MD1344</v>
          </cell>
          <cell r="C2786" t="str">
            <v>공예활동(중학교/150분)</v>
          </cell>
          <cell r="D2786" t="str">
            <v/>
          </cell>
          <cell r="E2786" t="str">
            <v>국립평창청소년수련원</v>
          </cell>
          <cell r="F2786" t="str">
            <v>청소년수련원</v>
          </cell>
          <cell r="G2786" t="str">
            <v>강원특별자치도</v>
          </cell>
          <cell r="H2786" t="str">
            <v/>
          </cell>
          <cell r="I2786" t="str">
            <v>해당없음</v>
          </cell>
          <cell r="J2786" t="str">
            <v>미해당</v>
          </cell>
          <cell r="K2786" t="str">
            <v>미해당</v>
          </cell>
          <cell r="L2786" t="str">
            <v xml:space="preserve"> </v>
          </cell>
          <cell r="M2786" t="str">
            <v/>
          </cell>
          <cell r="N2786" t="str">
            <v>문화예술활동</v>
          </cell>
          <cell r="O2786" t="str">
            <v>0</v>
          </cell>
          <cell r="P2786" t="str">
            <v>100</v>
          </cell>
          <cell r="Q2786" t="str">
            <v>중</v>
          </cell>
          <cell r="R2786" t="str">
            <v>2025-02-26</v>
          </cell>
          <cell r="S2786" t="str">
            <v>2029-02-25</v>
          </cell>
          <cell r="T2786" t="str">
            <v xml:space="preserve"> ~ </v>
          </cell>
          <cell r="U2786" t="str">
            <v>인증</v>
          </cell>
          <cell r="V2786" t="str">
            <v>O</v>
          </cell>
          <cell r="W2786" t="str">
            <v>자연물을 활용한 공예 활동을 통해 창의력을 향상 시키고 자연의 소중함을 느낀다.</v>
          </cell>
          <cell r="X2786" t="str">
            <v>수련원 내 서식 중인 식물의 종류와 자연물을 활용한 창작 활동의 가치를 알아본다.  _x000D_
내가 원하는 자연을 눈으로 보고 듣고 느끼며 관찰하고 채집한다._x000D_
채집한 자연물을 활용하여 나만의 의미가 담긴 다양한 창작물을 만들어본다.</v>
          </cell>
          <cell r="Y2786" t="str">
            <v/>
          </cell>
          <cell r="Z2786" t="str">
            <v/>
          </cell>
          <cell r="AA2786" t="str">
            <v/>
          </cell>
        </row>
        <row r="2787">
          <cell r="B2787" t="str">
            <v>MD1343</v>
          </cell>
          <cell r="C2787" t="str">
            <v>수화(중학교/150분)</v>
          </cell>
          <cell r="D2787" t="str">
            <v/>
          </cell>
          <cell r="E2787" t="str">
            <v>국립평창청소년수련원</v>
          </cell>
          <cell r="F2787" t="str">
            <v>청소년수련원</v>
          </cell>
          <cell r="G2787" t="str">
            <v>강원특별자치도</v>
          </cell>
          <cell r="H2787" t="str">
            <v/>
          </cell>
          <cell r="I2787" t="str">
            <v>해당없음</v>
          </cell>
          <cell r="J2787" t="str">
            <v>미해당</v>
          </cell>
          <cell r="K2787" t="str">
            <v>미해당</v>
          </cell>
          <cell r="L2787" t="str">
            <v xml:space="preserve"> </v>
          </cell>
          <cell r="M2787" t="str">
            <v/>
          </cell>
          <cell r="N2787" t="str">
            <v>문화예술활동</v>
          </cell>
          <cell r="O2787" t="str">
            <v>0</v>
          </cell>
          <cell r="P2787" t="str">
            <v>100</v>
          </cell>
          <cell r="Q2787" t="str">
            <v>중</v>
          </cell>
          <cell r="R2787" t="str">
            <v>2025-02-26</v>
          </cell>
          <cell r="S2787" t="str">
            <v>2029-02-25</v>
          </cell>
          <cell r="T2787" t="str">
            <v xml:space="preserve"> ~ </v>
          </cell>
          <cell r="U2787" t="str">
            <v>인증</v>
          </cell>
          <cell r="V2787" t="str">
            <v>O</v>
          </cell>
          <cell r="W2787" t="str">
            <v>청소년 대상 주도적 참여 기회를 제공하기 위해 수화를 활용한 문화활동을 통해 타인과 협업하고 공연을 함께 만들어 나가는 과정에서 창의성을 향상한다.</v>
          </cell>
          <cell r="X2787" t="str">
            <v>ㅇ 수화의 역사 이해하기_x000D_
ㅇ 수화를 활용한 기본적인 의사소통 방법 익히기_x000D_
ㅇ 수화를 활용한 음악공연 진행</v>
          </cell>
          <cell r="Y2787" t="str">
            <v/>
          </cell>
          <cell r="Z2787" t="str">
            <v/>
          </cell>
          <cell r="AA2787" t="str">
            <v/>
          </cell>
        </row>
        <row r="2788">
          <cell r="B2788" t="str">
            <v>MD1342</v>
          </cell>
          <cell r="C2788" t="str">
            <v>모둠북(중학교/150분)</v>
          </cell>
          <cell r="D2788" t="str">
            <v/>
          </cell>
          <cell r="E2788" t="str">
            <v>국립평창청소년수련원</v>
          </cell>
          <cell r="F2788" t="str">
            <v>청소년수련원</v>
          </cell>
          <cell r="G2788" t="str">
            <v>강원특별자치도</v>
          </cell>
          <cell r="H2788" t="str">
            <v/>
          </cell>
          <cell r="I2788" t="str">
            <v>해당없음</v>
          </cell>
          <cell r="J2788" t="str">
            <v>미해당</v>
          </cell>
          <cell r="K2788" t="str">
            <v>미해당</v>
          </cell>
          <cell r="L2788" t="str">
            <v xml:space="preserve"> </v>
          </cell>
          <cell r="M2788" t="str">
            <v/>
          </cell>
          <cell r="N2788" t="str">
            <v>문화예술활동</v>
          </cell>
          <cell r="O2788" t="str">
            <v>0</v>
          </cell>
          <cell r="P2788" t="str">
            <v>100</v>
          </cell>
          <cell r="Q2788" t="str">
            <v>중</v>
          </cell>
          <cell r="R2788" t="str">
            <v>2025-02-26</v>
          </cell>
          <cell r="S2788" t="str">
            <v>2029-02-25</v>
          </cell>
          <cell r="T2788" t="str">
            <v xml:space="preserve"> ~ </v>
          </cell>
          <cell r="U2788" t="str">
            <v>인증</v>
          </cell>
          <cell r="V2788" t="str">
            <v>O</v>
          </cell>
          <cell r="W2788" t="str">
            <v>청소년 대상 주도적 참여 기회를 제공하기 위해 모둠북을 활용한 문화활동을 통해 창의성을 향상시키고 공연을 함께 만들어 나가는 과정에서 협업능력을 기를 수 있다.</v>
          </cell>
          <cell r="X2788" t="str">
            <v>ㅇ 모둠북 악기의 이해_x000D_
ㅇ 모둠북 체험 및 기본박 및 전통박자 숙달_x000D_
ㅇ K-POP과 어우러진 모둠북 공연</v>
          </cell>
          <cell r="Y2788" t="str">
            <v/>
          </cell>
          <cell r="Z2788" t="str">
            <v/>
          </cell>
          <cell r="AA2788" t="str">
            <v/>
          </cell>
        </row>
        <row r="2789">
          <cell r="B2789" t="str">
            <v>MD1341</v>
          </cell>
          <cell r="C2789" t="str">
            <v>댄스(중학교/150분)</v>
          </cell>
          <cell r="D2789" t="str">
            <v/>
          </cell>
          <cell r="E2789" t="str">
            <v>국립평창청소년수련원</v>
          </cell>
          <cell r="F2789" t="str">
            <v>청소년수련원</v>
          </cell>
          <cell r="G2789" t="str">
            <v>강원특별자치도</v>
          </cell>
          <cell r="H2789" t="str">
            <v/>
          </cell>
          <cell r="I2789" t="str">
            <v>해당없음</v>
          </cell>
          <cell r="J2789" t="str">
            <v>미해당</v>
          </cell>
          <cell r="K2789" t="str">
            <v>미해당</v>
          </cell>
          <cell r="L2789" t="str">
            <v xml:space="preserve"> </v>
          </cell>
          <cell r="M2789" t="str">
            <v/>
          </cell>
          <cell r="N2789" t="str">
            <v>문화예술활동</v>
          </cell>
          <cell r="O2789" t="str">
            <v>0</v>
          </cell>
          <cell r="P2789" t="str">
            <v>100</v>
          </cell>
          <cell r="Q2789" t="str">
            <v>중</v>
          </cell>
          <cell r="R2789" t="str">
            <v>2025-02-26</v>
          </cell>
          <cell r="S2789" t="str">
            <v>2029-02-25</v>
          </cell>
          <cell r="T2789" t="str">
            <v xml:space="preserve"> ~ </v>
          </cell>
          <cell r="U2789" t="str">
            <v>인증</v>
          </cell>
          <cell r="V2789" t="str">
            <v>O</v>
          </cell>
          <cell r="W2789" t="str">
            <v>청소년 대상 주도적 참여 기회를 제공하기 위해 댄스를 활용한 문화활동을 통해 타인과 협업하고 공연을 함께 만들어 나가는 과정에서 창의성을 향상한다.</v>
          </cell>
          <cell r="X2789" t="str">
            <v>ㅇ 댄스활동의 이해_x000D_
ㅇ 댄스를 활용한 관계형성 및 기본댄스 박자 배워보기_x000D_
ㅇ 트렌드를 반영한 음악 창작 댄스 공연</v>
          </cell>
          <cell r="Y2789" t="str">
            <v/>
          </cell>
          <cell r="Z2789" t="str">
            <v/>
          </cell>
          <cell r="AA2789" t="str">
            <v/>
          </cell>
        </row>
        <row r="2790">
          <cell r="B2790" t="str">
            <v>MD1340</v>
          </cell>
          <cell r="C2790" t="str">
            <v>한마음 스피드 챌린지(중학교)</v>
          </cell>
          <cell r="D2790" t="str">
            <v/>
          </cell>
          <cell r="E2790" t="str">
            <v>한마음청소년수련원</v>
          </cell>
          <cell r="F2790" t="str">
            <v>청소년수련원</v>
          </cell>
          <cell r="G2790" t="str">
            <v>경기도</v>
          </cell>
          <cell r="H2790" t="str">
            <v/>
          </cell>
          <cell r="I2790" t="str">
            <v>해당없음</v>
          </cell>
          <cell r="J2790" t="str">
            <v>미해당</v>
          </cell>
          <cell r="K2790" t="str">
            <v>미해당</v>
          </cell>
          <cell r="L2790" t="str">
            <v xml:space="preserve"> </v>
          </cell>
          <cell r="M2790" t="str">
            <v/>
          </cell>
          <cell r="N2790" t="str">
            <v>건강·보건활동</v>
          </cell>
          <cell r="O2790" t="str">
            <v>0</v>
          </cell>
          <cell r="P2790" t="str">
            <v>200</v>
          </cell>
          <cell r="Q2790" t="str">
            <v>중</v>
          </cell>
          <cell r="R2790" t="str">
            <v>2025-02-26</v>
          </cell>
          <cell r="S2790" t="str">
            <v>2029-02-25</v>
          </cell>
          <cell r="T2790" t="str">
            <v xml:space="preserve"> ~ </v>
          </cell>
          <cell r="U2790" t="str">
            <v>인증</v>
          </cell>
          <cell r="V2790" t="str">
            <v>O</v>
          </cell>
          <cell r="W2790" t="str">
            <v>공동 목표 달성을 위해 팀원 간 협동을 통해 참여자 간의 공동체 의식 및 협동심을 배양할 수 있도록 한다.</v>
          </cell>
          <cell r="X2790" t="str">
            <v xml:space="preserve">실내에서 주어진 종목별 미션들을 반별로  최단 기록을 세우는 학급 단위의 협동 활동입니다. </v>
          </cell>
          <cell r="Y2790" t="str">
            <v/>
          </cell>
          <cell r="Z2790" t="str">
            <v/>
          </cell>
          <cell r="AA2790" t="str">
            <v/>
          </cell>
        </row>
        <row r="2791">
          <cell r="B2791" t="str">
            <v>MD1339</v>
          </cell>
          <cell r="C2791" t="str">
            <v>응급처치 C.P.R(중학교)</v>
          </cell>
          <cell r="D2791" t="str">
            <v/>
          </cell>
          <cell r="E2791" t="str">
            <v>양주시청소년수련원</v>
          </cell>
          <cell r="F2791" t="str">
            <v>청소년수련원</v>
          </cell>
          <cell r="G2791" t="str">
            <v>경기도</v>
          </cell>
          <cell r="H2791" t="str">
            <v/>
          </cell>
          <cell r="I2791" t="str">
            <v>해당없음</v>
          </cell>
          <cell r="J2791" t="str">
            <v>미해당</v>
          </cell>
          <cell r="K2791" t="str">
            <v>미해당</v>
          </cell>
          <cell r="L2791" t="str">
            <v xml:space="preserve"> </v>
          </cell>
          <cell r="M2791" t="str">
            <v/>
          </cell>
          <cell r="N2791" t="str">
            <v>봉사활동</v>
          </cell>
          <cell r="O2791" t="str">
            <v>0</v>
          </cell>
          <cell r="P2791" t="str">
            <v>80</v>
          </cell>
          <cell r="Q2791" t="str">
            <v>중</v>
          </cell>
          <cell r="R2791" t="str">
            <v>2025-02-26</v>
          </cell>
          <cell r="S2791" t="str">
            <v>2029-02-25</v>
          </cell>
          <cell r="T2791" t="str">
            <v xml:space="preserve"> ~ </v>
          </cell>
          <cell r="U2791" t="str">
            <v>인증</v>
          </cell>
          <cell r="V2791" t="str">
            <v>O</v>
          </cell>
          <cell r="W2791" t="str">
            <v>일상 생활 중 심정지 환자 발견 시 긴급 조치 사항을 알고 대처 하여 음극환자의 생존율을 놉이고 사고현장에서의 행동 수칙을 이해하고 실천할 수 있는 역량을 키운다.</v>
          </cell>
          <cell r="X2791" t="str">
            <v>-응급 상황 시 행동 요령_x000D_
- 심폐소생술(C.P.R) 자세 익히기_x000D_
- 자동심장충격기(AED) 사용 방법 익히기_x000D_
- 기도 폐쇄 원인과 해결 방법 익히기</v>
          </cell>
          <cell r="Y2791" t="str">
            <v/>
          </cell>
          <cell r="Z2791" t="str">
            <v/>
          </cell>
          <cell r="AA2791" t="str">
            <v/>
          </cell>
        </row>
        <row r="2792">
          <cell r="B2792" t="str">
            <v>MD1338</v>
          </cell>
          <cell r="C2792" t="str">
            <v>상상나래 캠프파이어 (초등학교)</v>
          </cell>
          <cell r="D2792" t="str">
            <v/>
          </cell>
          <cell r="E2792" t="str">
            <v>임실군청소년수련원</v>
          </cell>
          <cell r="F2792" t="str">
            <v>청소년수련원</v>
          </cell>
          <cell r="G2792" t="str">
            <v>전북특별자치도</v>
          </cell>
          <cell r="H2792" t="str">
            <v/>
          </cell>
          <cell r="I2792" t="str">
            <v>해당없음</v>
          </cell>
          <cell r="J2792" t="str">
            <v>미해당</v>
          </cell>
          <cell r="K2792" t="str">
            <v>미해당</v>
          </cell>
          <cell r="L2792" t="str">
            <v xml:space="preserve"> </v>
          </cell>
          <cell r="M2792" t="str">
            <v/>
          </cell>
          <cell r="N2792" t="str">
            <v>문화예술활동</v>
          </cell>
          <cell r="O2792" t="str">
            <v>0</v>
          </cell>
          <cell r="P2792" t="str">
            <v>240</v>
          </cell>
          <cell r="Q2792" t="str">
            <v>초</v>
          </cell>
          <cell r="R2792" t="str">
            <v>2025-02-26</v>
          </cell>
          <cell r="S2792" t="str">
            <v>2029-02-25</v>
          </cell>
          <cell r="T2792" t="str">
            <v xml:space="preserve"> ~ </v>
          </cell>
          <cell r="U2792" t="str">
            <v>인증</v>
          </cell>
          <cell r="V2792" t="str">
            <v>O</v>
          </cell>
          <cell r="W2792" t="str">
            <v xml:space="preserve">캠프파이어 활동을 통해 참가자들 간의 유대감을 강화하고, 소통할 수 있는 기회를 제공하여 팀워크와 협동심을 촉진한다. 또한 함께 노래를 부르고, 춤을 추며 일상에서의 스트레스를 해소하고 긍정적인 에너지와 즐거운 추억을 만들고자 한다. </v>
          </cell>
          <cell r="X2792" t="str">
            <v>◎ 레크레이션 댄스_x000D_
◎ 전체 원 만들기, 점화 의식_x000D_
◎ 대동놀이, 게임 및 댄스</v>
          </cell>
          <cell r="Y2792" t="str">
            <v/>
          </cell>
          <cell r="Z2792" t="str">
            <v/>
          </cell>
          <cell r="AA2792" t="str">
            <v/>
          </cell>
        </row>
        <row r="2793">
          <cell r="B2793" t="str">
            <v>MD1337</v>
          </cell>
          <cell r="C2793" t="str">
            <v>상상나래 축제 (초등학교)</v>
          </cell>
          <cell r="D2793" t="str">
            <v/>
          </cell>
          <cell r="E2793" t="str">
            <v>임실군청소년수련원</v>
          </cell>
          <cell r="F2793" t="str">
            <v>청소년수련원</v>
          </cell>
          <cell r="G2793" t="str">
            <v>전북특별자치도</v>
          </cell>
          <cell r="H2793" t="str">
            <v/>
          </cell>
          <cell r="I2793" t="str">
            <v>해당없음</v>
          </cell>
          <cell r="J2793" t="str">
            <v>미해당</v>
          </cell>
          <cell r="K2793" t="str">
            <v>미해당</v>
          </cell>
          <cell r="L2793" t="str">
            <v xml:space="preserve"> </v>
          </cell>
          <cell r="M2793" t="str">
            <v/>
          </cell>
          <cell r="N2793" t="str">
            <v>문화예술활동</v>
          </cell>
          <cell r="O2793" t="str">
            <v>0</v>
          </cell>
          <cell r="P2793" t="str">
            <v>240</v>
          </cell>
          <cell r="Q2793" t="str">
            <v>초</v>
          </cell>
          <cell r="R2793" t="str">
            <v>2025-02-26</v>
          </cell>
          <cell r="S2793" t="str">
            <v>2029-02-25</v>
          </cell>
          <cell r="T2793" t="str">
            <v xml:space="preserve"> ~ </v>
          </cell>
          <cell r="U2793" t="str">
            <v>인증</v>
          </cell>
          <cell r="V2793" t="str">
            <v>O</v>
          </cell>
          <cell r="W2793" t="str">
            <v xml:space="preserve">장기자랑 및 레크리에이션 활동을 통해 참가자들이 일상에서의 스트레스를 해소하고, 서로 간의 소통과 유대감을 증진시키고자 한다. 또한 무대 공연을 통해 자신의 장기를 공개함으로써 자신감을 얻고, 창의성을 발휘할 수 있는 기회를 제공하며, 자기표현능력을 발전시킨다. </v>
          </cell>
          <cell r="X2793" t="str">
            <v>◎ 사전 신청 및 리허설_x000D_
◎ 장기자랑 및 레크리에이션</v>
          </cell>
          <cell r="Y2793" t="str">
            <v/>
          </cell>
          <cell r="Z2793" t="str">
            <v/>
          </cell>
          <cell r="AA2793" t="str">
            <v/>
          </cell>
        </row>
        <row r="2794">
          <cell r="B2794" t="str">
            <v>MD1336</v>
          </cell>
          <cell r="C2794" t="str">
            <v>방그레 운동회 (초등학교)</v>
          </cell>
          <cell r="D2794" t="str">
            <v/>
          </cell>
          <cell r="E2794" t="str">
            <v>임실군청소년수련원</v>
          </cell>
          <cell r="F2794" t="str">
            <v>청소년수련원</v>
          </cell>
          <cell r="G2794" t="str">
            <v>전북특별자치도</v>
          </cell>
          <cell r="H2794" t="str">
            <v/>
          </cell>
          <cell r="I2794" t="str">
            <v>해당없음</v>
          </cell>
          <cell r="J2794" t="str">
            <v>미해당</v>
          </cell>
          <cell r="K2794" t="str">
            <v>미해당</v>
          </cell>
          <cell r="L2794" t="str">
            <v xml:space="preserve"> </v>
          </cell>
          <cell r="M2794" t="str">
            <v/>
          </cell>
          <cell r="N2794" t="str">
            <v>문화예술활동</v>
          </cell>
          <cell r="O2794" t="str">
            <v>0</v>
          </cell>
          <cell r="P2794" t="str">
            <v>240</v>
          </cell>
          <cell r="Q2794" t="str">
            <v>초</v>
          </cell>
          <cell r="R2794" t="str">
            <v>2025-02-26</v>
          </cell>
          <cell r="S2794" t="str">
            <v>2029-02-25</v>
          </cell>
          <cell r="T2794" t="str">
            <v xml:space="preserve"> ~ </v>
          </cell>
          <cell r="U2794" t="str">
            <v>인증</v>
          </cell>
          <cell r="V2794" t="str">
            <v>O</v>
          </cell>
          <cell r="W2794" t="str">
            <v>운동회를 통해 학생들이 다양한 신체활동 경험을 바탕으로 협동과 의사소통의 가치를 배우고, 건강한 삶을 위한 신체활동 역량을 함양하며, 공동체 속에서 긍정적인 관계를 형성하도록 돕는다.</v>
          </cell>
          <cell r="X2794" t="str">
            <v xml:space="preserve">◎ 안전활동, 준비운동 _x000D_
◎ 반 별 활동, 릴레이 경기_x000D_
◎ 운동회 미션 및 경기_x000D_
◎ 활동 우승팀 발표 후 축하 </v>
          </cell>
          <cell r="Y2794" t="str">
            <v/>
          </cell>
          <cell r="Z2794" t="str">
            <v/>
          </cell>
          <cell r="AA2794" t="str">
            <v/>
          </cell>
        </row>
        <row r="2795">
          <cell r="B2795" t="str">
            <v>MD1335</v>
          </cell>
          <cell r="C2795" t="str">
            <v>티키타카 피클볼(초등학교)</v>
          </cell>
          <cell r="D2795" t="str">
            <v/>
          </cell>
          <cell r="E2795" t="str">
            <v>군포시청소년수련원</v>
          </cell>
          <cell r="F2795" t="str">
            <v>청소년수련원</v>
          </cell>
          <cell r="G2795" t="str">
            <v>충청남도</v>
          </cell>
          <cell r="H2795" t="str">
            <v/>
          </cell>
          <cell r="I2795" t="str">
            <v>해당없음</v>
          </cell>
          <cell r="J2795" t="str">
            <v>미해당</v>
          </cell>
          <cell r="K2795" t="str">
            <v>미해당</v>
          </cell>
          <cell r="L2795" t="str">
            <v xml:space="preserve"> </v>
          </cell>
          <cell r="M2795" t="str">
            <v/>
          </cell>
          <cell r="N2795" t="str">
            <v>건강·보건활동</v>
          </cell>
          <cell r="O2795" t="str">
            <v>0</v>
          </cell>
          <cell r="P2795" t="str">
            <v>60</v>
          </cell>
          <cell r="Q2795" t="str">
            <v>초</v>
          </cell>
          <cell r="R2795" t="str">
            <v>2025-02-26</v>
          </cell>
          <cell r="S2795" t="str">
            <v>2029-02-25</v>
          </cell>
          <cell r="T2795" t="str">
            <v xml:space="preserve"> ~ </v>
          </cell>
          <cell r="U2795" t="str">
            <v>인증</v>
          </cell>
          <cell r="V2795" t="str">
            <v>O</v>
          </cell>
          <cell r="W2795" t="str">
            <v>○ 청소년기에 필요한 신체활동을 통해 신체 건강을 증진한다._x000D_
○ 팀 활동을 통해 협동심을 함양한다.</v>
          </cell>
          <cell r="X2795" t="str">
            <v>○ 피클볼 설명_x000D_
 - 피클볼 기본 규칙 및 게임 진행 방식 설명_x000D_
 - 피클볼 기본 기술(서브, 리시브, 스트로크 등) 소개_x000D_
_x000D_
○ 피클볼 체험_x000D_
 - 부상방지를 위한 준비운동 실시_x000D_
 - 2인 1개 모둠으로 30개 모둠 형성_x000D_
 - 모둠별 피클볼 기본 기술(서브, 리시브, 스트로크 등) 연습_x000D_
 - 모둠별 경기 진행</v>
          </cell>
          <cell r="Y2795" t="str">
            <v/>
          </cell>
          <cell r="Z2795" t="str">
            <v/>
          </cell>
          <cell r="AA2795" t="str">
            <v/>
          </cell>
        </row>
        <row r="2796">
          <cell r="B2796" t="str">
            <v>MD1334</v>
          </cell>
          <cell r="C2796" t="str">
            <v>노려라 홀인원!(초등학교)</v>
          </cell>
          <cell r="D2796" t="str">
            <v/>
          </cell>
          <cell r="E2796" t="str">
            <v>군포시청소년수련원</v>
          </cell>
          <cell r="F2796" t="str">
            <v>청소년수련원</v>
          </cell>
          <cell r="G2796" t="str">
            <v>충청남도</v>
          </cell>
          <cell r="H2796" t="str">
            <v/>
          </cell>
          <cell r="I2796" t="str">
            <v>해당없음</v>
          </cell>
          <cell r="J2796" t="str">
            <v>미해당</v>
          </cell>
          <cell r="K2796" t="str">
            <v>미해당</v>
          </cell>
          <cell r="L2796" t="str">
            <v xml:space="preserve"> </v>
          </cell>
          <cell r="M2796" t="str">
            <v/>
          </cell>
          <cell r="N2796" t="str">
            <v>건강·보건활동</v>
          </cell>
          <cell r="O2796" t="str">
            <v>0</v>
          </cell>
          <cell r="P2796" t="str">
            <v>60</v>
          </cell>
          <cell r="Q2796" t="str">
            <v>초</v>
          </cell>
          <cell r="R2796" t="str">
            <v>2025-02-26</v>
          </cell>
          <cell r="S2796" t="str">
            <v>2029-02-25</v>
          </cell>
          <cell r="T2796" t="str">
            <v xml:space="preserve"> ~ </v>
          </cell>
          <cell r="U2796" t="str">
            <v>인증</v>
          </cell>
          <cell r="V2796" t="str">
            <v>O</v>
          </cell>
          <cell r="W2796" t="str">
            <v>○ 자연에서의 활동을 통해 건강한 신체 발달을 도모한다._x000D_
_x000D_
○ 스포츠 매너와 예절을 통해 공동체의식을 함양한다.</v>
          </cell>
          <cell r="X2796" t="str">
            <v>○ 파크골프 설명_x000D_
 - 파크골프의 기본 규칙 및 진행 방법 설명_x000D_
 - 파크골프 경기 용어 및 경기 용품 설명_x000D_
 - 스코어카드 작성법 설명_x000D_
_x000D_
○ 파크골프 체험_x000D_
 - 부상방지를 위한 준비운동 실시_x000D_
 - 10인 1개 모둠으로 6개 모둠 형성_x000D_
 - 파크골프 기본 기술 연습(그립, 스윙, 스탠스 등)_x000D_
 - 모둠별 경기 진행</v>
          </cell>
          <cell r="Y2796" t="str">
            <v/>
          </cell>
          <cell r="Z2796" t="str">
            <v/>
          </cell>
          <cell r="AA2796" t="str">
            <v/>
          </cell>
        </row>
        <row r="2797">
          <cell r="B2797" t="str">
            <v>MD1333</v>
          </cell>
          <cell r="C2797" t="str">
            <v>경세제민(초등학교)</v>
          </cell>
          <cell r="D2797" t="str">
            <v/>
          </cell>
          <cell r="E2797" t="str">
            <v>군포시청소년수련원</v>
          </cell>
          <cell r="F2797" t="str">
            <v>청소년수련원</v>
          </cell>
          <cell r="G2797" t="str">
            <v>충청남도</v>
          </cell>
          <cell r="H2797" t="str">
            <v/>
          </cell>
          <cell r="I2797" t="str">
            <v>해당없음</v>
          </cell>
          <cell r="J2797" t="str">
            <v>미해당</v>
          </cell>
          <cell r="K2797" t="str">
            <v>미해당</v>
          </cell>
          <cell r="L2797" t="str">
            <v xml:space="preserve"> </v>
          </cell>
          <cell r="M2797" t="str">
            <v/>
          </cell>
          <cell r="N2797" t="str">
            <v>직업체험활동</v>
          </cell>
          <cell r="O2797" t="str">
            <v>0</v>
          </cell>
          <cell r="P2797" t="str">
            <v>60</v>
          </cell>
          <cell r="Q2797" t="str">
            <v>초</v>
          </cell>
          <cell r="R2797" t="str">
            <v>2025-02-26</v>
          </cell>
          <cell r="S2797" t="str">
            <v>2029-02-25</v>
          </cell>
          <cell r="T2797" t="str">
            <v xml:space="preserve"> ~ </v>
          </cell>
          <cell r="U2797" t="str">
            <v>인증</v>
          </cell>
          <cell r="V2797" t="str">
            <v>O</v>
          </cell>
          <cell r="W2797" t="str">
            <v>○ 금융, 경제 등에 대한 정보를 보드게임으로 쉽고 재미있게 교육한다._x000D_
○ 건전하고 올바른 경제생활을 도모할 수 있다.</v>
          </cell>
          <cell r="X2797" t="str">
            <v>○ 몸풀기 게임_x000D_
 - 화폐 맞추기 게임 진행_x000D_
_x000D_
○ 경제 이론 설명_x000D_
 - 경제 관련 영상 시청_x000D_
 - 경제 관련 주요 이슈 및 용어 소개_x000D_
_x000D_
○ 캐쉬플로우 보드게임_x000D_
 - 캐쉬플로우 보드게임 규칙 설명_x000D_
 - 캐쉬플로우 보드게임 진행</v>
          </cell>
          <cell r="Y2797" t="str">
            <v/>
          </cell>
          <cell r="Z2797" t="str">
            <v/>
          </cell>
          <cell r="AA2797" t="str">
            <v/>
          </cell>
        </row>
        <row r="2798">
          <cell r="B2798" t="str">
            <v>MD1330</v>
          </cell>
          <cell r="C2798" t="str">
            <v>힐링(중학교/150분)</v>
          </cell>
          <cell r="D2798" t="str">
            <v/>
          </cell>
          <cell r="E2798" t="str">
            <v>국립평창청소년수련원</v>
          </cell>
          <cell r="F2798" t="str">
            <v>청소년수련원</v>
          </cell>
          <cell r="G2798" t="str">
            <v>강원특별자치도</v>
          </cell>
          <cell r="H2798" t="str">
            <v/>
          </cell>
          <cell r="I2798" t="str">
            <v>해당없음</v>
          </cell>
          <cell r="J2798" t="str">
            <v>미해당</v>
          </cell>
          <cell r="K2798" t="str">
            <v>미해당</v>
          </cell>
          <cell r="L2798" t="str">
            <v xml:space="preserve"> </v>
          </cell>
          <cell r="M2798" t="str">
            <v/>
          </cell>
          <cell r="N2798" t="str">
            <v>자기(인성)계발활동</v>
          </cell>
          <cell r="O2798" t="str">
            <v>0</v>
          </cell>
          <cell r="P2798" t="str">
            <v>100</v>
          </cell>
          <cell r="Q2798" t="str">
            <v>중</v>
          </cell>
          <cell r="R2798" t="str">
            <v>2025-02-26</v>
          </cell>
          <cell r="S2798" t="str">
            <v>2029-02-25</v>
          </cell>
          <cell r="T2798" t="str">
            <v xml:space="preserve"> ~ </v>
          </cell>
          <cell r="U2798" t="str">
            <v>인증</v>
          </cell>
          <cell r="V2798" t="str">
            <v>O</v>
          </cell>
          <cell r="W2798" t="str">
            <v>또래들과 자연 속에서 오감 체험을 통해 심신의 긴장 이완 및 스트레스 해소를 도움</v>
          </cell>
          <cell r="X2798" t="str">
            <v>자연 산책, 명상, 자연물 채취 등</v>
          </cell>
          <cell r="Y2798" t="str">
            <v/>
          </cell>
          <cell r="Z2798" t="str">
            <v/>
          </cell>
          <cell r="AA2798" t="str">
            <v/>
          </cell>
        </row>
        <row r="2799">
          <cell r="B2799" t="str">
            <v>MD1329</v>
          </cell>
          <cell r="C2799" t="str">
            <v>포토엔티어링(중학교/90분)</v>
          </cell>
          <cell r="D2799" t="str">
            <v/>
          </cell>
          <cell r="E2799" t="str">
            <v>국립평창청소년수련원</v>
          </cell>
          <cell r="F2799" t="str">
            <v>청소년수련원</v>
          </cell>
          <cell r="G2799" t="str">
            <v>강원특별자치도</v>
          </cell>
          <cell r="H2799" t="str">
            <v/>
          </cell>
          <cell r="I2799" t="str">
            <v>해당없음</v>
          </cell>
          <cell r="J2799" t="str">
            <v>미해당</v>
          </cell>
          <cell r="K2799" t="str">
            <v>미해당</v>
          </cell>
          <cell r="L2799" t="str">
            <v xml:space="preserve"> </v>
          </cell>
          <cell r="M2799" t="str">
            <v/>
          </cell>
          <cell r="N2799" t="str">
            <v>문화예술활동</v>
          </cell>
          <cell r="O2799" t="str">
            <v>0</v>
          </cell>
          <cell r="P2799" t="str">
            <v>330</v>
          </cell>
          <cell r="Q2799" t="str">
            <v>중</v>
          </cell>
          <cell r="R2799" t="str">
            <v>2025-02-26</v>
          </cell>
          <cell r="S2799" t="str">
            <v>2029-02-25</v>
          </cell>
          <cell r="T2799" t="str">
            <v xml:space="preserve"> ~ </v>
          </cell>
          <cell r="U2799" t="str">
            <v>인증</v>
          </cell>
          <cell r="V2799" t="str">
            <v>O</v>
          </cell>
          <cell r="W2799" t="str">
            <v>* 팀과 함께하는 활동을 통해 타인의 감정을 공감하면서 건강한 관계를 이어간다.</v>
          </cell>
          <cell r="X2799" t="str">
            <v>사진 속 장소 추리, 사진 촬영 등</v>
          </cell>
          <cell r="Y2799" t="str">
            <v/>
          </cell>
          <cell r="Z2799" t="str">
            <v/>
          </cell>
          <cell r="AA2799" t="str">
            <v/>
          </cell>
        </row>
        <row r="2800">
          <cell r="B2800" t="str">
            <v>MD1328</v>
          </cell>
          <cell r="C2800" t="str">
            <v>캠프파이어(중학교/90분)</v>
          </cell>
          <cell r="D2800" t="str">
            <v/>
          </cell>
          <cell r="E2800" t="str">
            <v>국립평창청소년수련원</v>
          </cell>
          <cell r="F2800" t="str">
            <v>청소년수련원</v>
          </cell>
          <cell r="G2800" t="str">
            <v>강원특별자치도</v>
          </cell>
          <cell r="H2800" t="str">
            <v/>
          </cell>
          <cell r="I2800" t="str">
            <v>해당없음</v>
          </cell>
          <cell r="J2800" t="str">
            <v>미해당</v>
          </cell>
          <cell r="K2800" t="str">
            <v>미해당</v>
          </cell>
          <cell r="L2800" t="str">
            <v xml:space="preserve"> </v>
          </cell>
          <cell r="M2800" t="str">
            <v/>
          </cell>
          <cell r="N2800" t="str">
            <v>문화예술활동</v>
          </cell>
          <cell r="O2800" t="str">
            <v>0</v>
          </cell>
          <cell r="P2800" t="str">
            <v>330</v>
          </cell>
          <cell r="Q2800" t="str">
            <v>중</v>
          </cell>
          <cell r="R2800" t="str">
            <v>2025-02-26</v>
          </cell>
          <cell r="S2800" t="str">
            <v>2029-02-25</v>
          </cell>
          <cell r="T2800" t="str">
            <v xml:space="preserve"> ~ </v>
          </cell>
          <cell r="U2800" t="str">
            <v>인증</v>
          </cell>
          <cell r="V2800" t="str">
            <v>O</v>
          </cell>
          <cell r="W2800" t="str">
            <v>ㅇ 참가자 간 소통과 교류하며 친밀감과 유대감을 형성할 수 있는 기회를 마련_x000D_
ㅇ 또래의 청소년과 문화적 공감대를 형성한다.</v>
          </cell>
          <cell r="X2800" t="str">
            <v xml:space="preserve">ㅇ 무대게임, 캠프파이어, 원진놀이 등_x000D_
</v>
          </cell>
          <cell r="Y2800" t="str">
            <v/>
          </cell>
          <cell r="Z2800" t="str">
            <v/>
          </cell>
          <cell r="AA2800" t="str">
            <v/>
          </cell>
        </row>
        <row r="2801">
          <cell r="B2801" t="str">
            <v>MD1327</v>
          </cell>
          <cell r="C2801" t="str">
            <v>챌린지활동(중학교/150분)</v>
          </cell>
          <cell r="D2801" t="str">
            <v/>
          </cell>
          <cell r="E2801" t="str">
            <v>국립평창청소년수련원</v>
          </cell>
          <cell r="F2801" t="str">
            <v>청소년수련원</v>
          </cell>
          <cell r="G2801" t="str">
            <v>강원특별자치도</v>
          </cell>
          <cell r="H2801" t="str">
            <v/>
          </cell>
          <cell r="I2801" t="str">
            <v>해당없음</v>
          </cell>
          <cell r="J2801" t="str">
            <v>미해당</v>
          </cell>
          <cell r="K2801" t="str">
            <v>미해당</v>
          </cell>
          <cell r="L2801" t="str">
            <v xml:space="preserve"> </v>
          </cell>
          <cell r="M2801" t="str">
            <v/>
          </cell>
          <cell r="N2801" t="str">
            <v>건강·보건활동</v>
          </cell>
          <cell r="O2801" t="str">
            <v>0</v>
          </cell>
          <cell r="P2801" t="str">
            <v>210</v>
          </cell>
          <cell r="Q2801" t="str">
            <v>중</v>
          </cell>
          <cell r="R2801" t="str">
            <v>2025-02-26</v>
          </cell>
          <cell r="S2801" t="str">
            <v>2029-02-25</v>
          </cell>
          <cell r="T2801" t="str">
            <v xml:space="preserve"> ~ </v>
          </cell>
          <cell r="U2801" t="str">
            <v>인증</v>
          </cell>
          <cell r="V2801" t="str">
            <v>O</v>
          </cell>
          <cell r="W2801" t="str">
            <v>ㅇ 자신의 목표를 설정하고 성취하는 과정을 통한 도전의식 함양</v>
          </cell>
          <cell r="X2801" t="str">
            <v>ㅇ 로프코스: 2미터, 5미터 높이의 장애물 코스 극복 활동_x000D_
ㅇ 인공암벽: 6미터 높이의 암벽을 등반하는 활동_x000D_
ㅇ 터널메이즈: 암실 장애물 터널 극복 활동</v>
          </cell>
          <cell r="Y2801" t="str">
            <v/>
          </cell>
          <cell r="Z2801" t="str">
            <v/>
          </cell>
          <cell r="AA2801" t="str">
            <v/>
          </cell>
        </row>
        <row r="2802">
          <cell r="B2802" t="str">
            <v>MD1326</v>
          </cell>
          <cell r="C2802" t="str">
            <v>오리엔티어링(중학교/150분)</v>
          </cell>
          <cell r="D2802" t="str">
            <v/>
          </cell>
          <cell r="E2802" t="str">
            <v>국립평창청소년수련원</v>
          </cell>
          <cell r="F2802" t="str">
            <v>청소년수련원</v>
          </cell>
          <cell r="G2802" t="str">
            <v>강원특별자치도</v>
          </cell>
          <cell r="H2802" t="str">
            <v/>
          </cell>
          <cell r="I2802" t="str">
            <v>해당없음</v>
          </cell>
          <cell r="J2802" t="str">
            <v>미해당</v>
          </cell>
          <cell r="K2802" t="str">
            <v>미해당</v>
          </cell>
          <cell r="L2802" t="str">
            <v xml:space="preserve"> </v>
          </cell>
          <cell r="M2802" t="str">
            <v/>
          </cell>
          <cell r="N2802" t="str">
            <v>건강·보건활동</v>
          </cell>
          <cell r="O2802" t="str">
            <v>0</v>
          </cell>
          <cell r="P2802" t="str">
            <v>160</v>
          </cell>
          <cell r="Q2802" t="str">
            <v>중</v>
          </cell>
          <cell r="R2802" t="str">
            <v>2025-02-26</v>
          </cell>
          <cell r="S2802" t="str">
            <v>2029-02-25</v>
          </cell>
          <cell r="T2802" t="str">
            <v xml:space="preserve"> ~ </v>
          </cell>
          <cell r="U2802" t="str">
            <v>인증</v>
          </cell>
          <cell r="V2802" t="str">
            <v>O</v>
          </cell>
          <cell r="W2802" t="str">
            <v>팀 오리엔티어링 활동을 통해서 팀 간 공동의 미션을 해결하는 과정을 통한 협업 역량 향상</v>
          </cell>
          <cell r="X2802" t="str">
            <v>오리엔티어링 독도법, 도구(지도, 나침반, 체크카드 등) 및 규칙 설명, 팀별 오리엔티어링 체험</v>
          </cell>
          <cell r="Y2802" t="str">
            <v/>
          </cell>
          <cell r="Z2802" t="str">
            <v/>
          </cell>
          <cell r="AA2802" t="str">
            <v/>
          </cell>
        </row>
        <row r="2803">
          <cell r="B2803" t="str">
            <v>MD1325</v>
          </cell>
          <cell r="C2803" t="str">
            <v>야간추적활동(중학교/90분)</v>
          </cell>
          <cell r="D2803" t="str">
            <v/>
          </cell>
          <cell r="E2803" t="str">
            <v>국립평창청소년수련원</v>
          </cell>
          <cell r="F2803" t="str">
            <v>청소년수련원</v>
          </cell>
          <cell r="G2803" t="str">
            <v>강원특별자치도</v>
          </cell>
          <cell r="H2803" t="str">
            <v/>
          </cell>
          <cell r="I2803" t="str">
            <v>해당없음</v>
          </cell>
          <cell r="J2803" t="str">
            <v>미해당</v>
          </cell>
          <cell r="K2803" t="str">
            <v>미해당</v>
          </cell>
          <cell r="L2803" t="str">
            <v xml:space="preserve"> </v>
          </cell>
          <cell r="M2803" t="str">
            <v/>
          </cell>
          <cell r="N2803" t="str">
            <v>모험개척활동</v>
          </cell>
          <cell r="O2803" t="str">
            <v>0</v>
          </cell>
          <cell r="P2803" t="str">
            <v>330</v>
          </cell>
          <cell r="Q2803" t="str">
            <v>중</v>
          </cell>
          <cell r="R2803" t="str">
            <v>2025-02-26</v>
          </cell>
          <cell r="S2803" t="str">
            <v>2029-02-25</v>
          </cell>
          <cell r="T2803" t="str">
            <v xml:space="preserve"> ~ </v>
          </cell>
          <cell r="U2803" t="str">
            <v>인증</v>
          </cell>
          <cell r="V2803" t="str">
            <v>O</v>
          </cell>
          <cell r="W2803" t="str">
            <v>타인과 팀을 이뤄 스스로 선택하고 문제를 해결하는 과정을 통해 의사소통, 협업 능력을 향상한다.</v>
          </cell>
          <cell r="X2803" t="str">
            <v>추적활동(암호문 해석 등)</v>
          </cell>
          <cell r="Y2803" t="str">
            <v/>
          </cell>
          <cell r="Z2803" t="str">
            <v/>
          </cell>
          <cell r="AA2803" t="str">
            <v/>
          </cell>
        </row>
        <row r="2804">
          <cell r="B2804" t="str">
            <v>MD1324</v>
          </cell>
          <cell r="C2804" t="str">
            <v>암벽등반(중학교/150분)</v>
          </cell>
          <cell r="D2804" t="str">
            <v/>
          </cell>
          <cell r="E2804" t="str">
            <v>국립평창청소년수련원</v>
          </cell>
          <cell r="F2804" t="str">
            <v>청소년수련원</v>
          </cell>
          <cell r="G2804" t="str">
            <v>강원특별자치도</v>
          </cell>
          <cell r="H2804" t="str">
            <v/>
          </cell>
          <cell r="I2804" t="str">
            <v>해당없음</v>
          </cell>
          <cell r="J2804" t="str">
            <v>미해당</v>
          </cell>
          <cell r="K2804" t="str">
            <v>미해당</v>
          </cell>
          <cell r="L2804" t="str">
            <v xml:space="preserve"> </v>
          </cell>
          <cell r="M2804" t="str">
            <v/>
          </cell>
          <cell r="N2804" t="str">
            <v>건강·보건활동</v>
          </cell>
          <cell r="O2804" t="str">
            <v>0</v>
          </cell>
          <cell r="P2804" t="str">
            <v>210</v>
          </cell>
          <cell r="Q2804" t="str">
            <v>중</v>
          </cell>
          <cell r="R2804" t="str">
            <v>2025-02-26</v>
          </cell>
          <cell r="S2804" t="str">
            <v>2029-02-25</v>
          </cell>
          <cell r="T2804" t="str">
            <v xml:space="preserve"> ~ </v>
          </cell>
          <cell r="U2804" t="str">
            <v>인증</v>
          </cell>
          <cell r="V2804" t="str">
            <v>O</v>
          </cell>
          <cell r="W2804" t="str">
            <v>ㅇ 자신의 신체적인 능력을 고려하여 도전목표를 설정할 수 있다._x000D_
ㅇ 목표의 성취여부를 떠나 자신의 기량을 발휘한 도전을 경험할 수 있다._x000D_
ㅇ 참가자 간 응원과 격려를 통한 정서적 지지를 경험한다.</v>
          </cell>
          <cell r="X2804" t="str">
            <v>ㅇ 암벽등반: 12미터 높이의 인공암벽을 안전장비를 착용하고 등반한 뒤 하강한다._x000D_
ㅇ 벽부형로프코스: 암벽타워 바깥쪽에 설치된 장애물 코스를 통과하여 타워 정상에 오르는 활동_x000D_
ㅇ 레펠활동:하강제어장치를 이용하여 인공암벽타워 정상에서 지상으로 강하하는 활동</v>
          </cell>
          <cell r="Y2804" t="str">
            <v/>
          </cell>
          <cell r="Z2804" t="str">
            <v/>
          </cell>
          <cell r="AA2804" t="str">
            <v/>
          </cell>
        </row>
        <row r="2805">
          <cell r="B2805" t="str">
            <v>MD1323</v>
          </cell>
          <cell r="C2805" t="str">
            <v>국궁(중학교/150분)</v>
          </cell>
          <cell r="D2805" t="str">
            <v/>
          </cell>
          <cell r="E2805" t="str">
            <v>국립평창청소년수련원</v>
          </cell>
          <cell r="F2805" t="str">
            <v>청소년수련원</v>
          </cell>
          <cell r="G2805" t="str">
            <v>강원특별자치도</v>
          </cell>
          <cell r="H2805" t="str">
            <v/>
          </cell>
          <cell r="I2805" t="str">
            <v>해당없음</v>
          </cell>
          <cell r="J2805" t="str">
            <v>미해당</v>
          </cell>
          <cell r="K2805" t="str">
            <v>미해당</v>
          </cell>
          <cell r="L2805" t="str">
            <v xml:space="preserve"> </v>
          </cell>
          <cell r="M2805" t="str">
            <v/>
          </cell>
          <cell r="N2805" t="str">
            <v>건강·보건활동</v>
          </cell>
          <cell r="O2805" t="str">
            <v>0</v>
          </cell>
          <cell r="P2805" t="str">
            <v>100</v>
          </cell>
          <cell r="Q2805" t="str">
            <v>중</v>
          </cell>
          <cell r="R2805" t="str">
            <v>2025-02-26</v>
          </cell>
          <cell r="S2805" t="str">
            <v>2029-02-25</v>
          </cell>
          <cell r="T2805" t="str">
            <v xml:space="preserve"> ~ </v>
          </cell>
          <cell r="U2805" t="str">
            <v>인증</v>
          </cell>
          <cell r="V2805" t="str">
            <v>O</v>
          </cell>
          <cell r="W2805" t="str">
            <v>ㅇ 각자가 설정한 목표를 달성하는 과정을 통해 점진적인 성취를 경험한다._x000D_
ㅇ 서로의 도전을 응원하며 정서적 지지를 경험한다.</v>
          </cell>
          <cell r="X2805" t="str">
            <v>ㅇ 우리나라 활쏘기에 대한 이해_x000D_
ㅇ 활쏘기 방법 배우기_x000D_
ㅇ 자신의 목표를 정하고 과녁맞히기</v>
          </cell>
          <cell r="Y2805" t="str">
            <v/>
          </cell>
          <cell r="Z2805" t="str">
            <v/>
          </cell>
          <cell r="AA2805" t="str">
            <v/>
          </cell>
        </row>
        <row r="2806">
          <cell r="B2806" t="str">
            <v>MD1322</v>
          </cell>
          <cell r="C2806" t="str">
            <v>관계형성(중학교/90분)</v>
          </cell>
          <cell r="D2806" t="str">
            <v/>
          </cell>
          <cell r="E2806" t="str">
            <v>국립평창청소년수련원</v>
          </cell>
          <cell r="F2806" t="str">
            <v>청소년수련원</v>
          </cell>
          <cell r="G2806" t="str">
            <v>강원특별자치도</v>
          </cell>
          <cell r="H2806" t="str">
            <v/>
          </cell>
          <cell r="I2806" t="str">
            <v>해당없음</v>
          </cell>
          <cell r="J2806" t="str">
            <v>미해당</v>
          </cell>
          <cell r="K2806" t="str">
            <v>미해당</v>
          </cell>
          <cell r="L2806" t="str">
            <v xml:space="preserve"> </v>
          </cell>
          <cell r="M2806" t="str">
            <v/>
          </cell>
          <cell r="N2806" t="str">
            <v>자기(인성)계발활동</v>
          </cell>
          <cell r="O2806" t="str">
            <v>0</v>
          </cell>
          <cell r="P2806" t="str">
            <v>330</v>
          </cell>
          <cell r="Q2806" t="str">
            <v>중</v>
          </cell>
          <cell r="R2806" t="str">
            <v>2025-02-26</v>
          </cell>
          <cell r="S2806" t="str">
            <v>2029-02-25</v>
          </cell>
          <cell r="T2806" t="str">
            <v xml:space="preserve"> ~ </v>
          </cell>
          <cell r="U2806" t="str">
            <v>인증</v>
          </cell>
          <cell r="V2806" t="str">
            <v>O</v>
          </cell>
          <cell r="W2806" t="str">
            <v>참가 청소년이 함께하는 활동을 통해 공감대를 형성하여 소통 및 협업 역량을 증진한다.</v>
          </cell>
          <cell r="X2806" t="str">
            <v>카훗을 활용한 공감대 형성, 신체활동이 포함된 반별 단합활동 등</v>
          </cell>
          <cell r="Y2806" t="str">
            <v/>
          </cell>
          <cell r="Z2806" t="str">
            <v/>
          </cell>
          <cell r="AA2806" t="str">
            <v/>
          </cell>
        </row>
        <row r="2807">
          <cell r="B2807" t="str">
            <v>MD1321</v>
          </cell>
          <cell r="C2807" t="str">
            <v>핸드벨 (고등학교)</v>
          </cell>
          <cell r="D2807" t="str">
            <v/>
          </cell>
          <cell r="E2807" t="str">
            <v>경기도청소년수련원</v>
          </cell>
          <cell r="F2807" t="str">
            <v>청소년수련원</v>
          </cell>
          <cell r="G2807" t="str">
            <v>경기도</v>
          </cell>
          <cell r="H2807" t="str">
            <v/>
          </cell>
          <cell r="I2807" t="str">
            <v>해당없음</v>
          </cell>
          <cell r="J2807" t="str">
            <v>미해당</v>
          </cell>
          <cell r="K2807" t="str">
            <v>미해당</v>
          </cell>
          <cell r="L2807" t="str">
            <v xml:space="preserve"> </v>
          </cell>
          <cell r="M2807" t="str">
            <v/>
          </cell>
          <cell r="N2807" t="str">
            <v>문화예술활동</v>
          </cell>
          <cell r="O2807" t="str">
            <v>0</v>
          </cell>
          <cell r="P2807" t="str">
            <v>80</v>
          </cell>
          <cell r="Q2807" t="str">
            <v>고</v>
          </cell>
          <cell r="R2807" t="str">
            <v>2025-02-26</v>
          </cell>
          <cell r="S2807" t="str">
            <v>2029-02-25</v>
          </cell>
          <cell r="T2807" t="str">
            <v xml:space="preserve"> ~ </v>
          </cell>
          <cell r="U2807" t="str">
            <v>인증</v>
          </cell>
          <cell r="V2807" t="str">
            <v>O</v>
          </cell>
          <cell r="W2807" t="str">
            <v>- 핸드벨 연주를 통해 협동심과 공동체 의식을 함양한다._x000D_
- 음악 활동을 통해 정서적 안정과 창의적 표현력을 기른다.</v>
          </cell>
          <cell r="X2807" t="str">
            <v>기본적인 악기 잡는 방법과 연주 원리, 연주 방법 등에 대해 알아본다._x000D_
음계 소개 _x000D_
  -‘도 레 미 파 솔 라 시’음계에 대한 소개_x000D_
악기 주의 사항에 대한 설명_x000D_
  - 악기로 장난치지 않기_x000D_
  - 정면을 향해 힘차게 연주하기_x000D_
  - 곡 연주 이외에 치지 않기_x000D_
악기 나눠주기_x000D_
  - 각자 원하는 음계를 스스로 결정하여 1~2개의 핸드벨을 정한다._x000D_
기본으로 연습곡을 연주해보고, 본 공연곡을 선택하여 연습한다._x000D_
  - 클래식, 동요, 만화주제곡, 가요 등_x000D_
반복되는 연습을 통해 익숙해질 수 있도록 한다._x000D_
무대 위에서의 개인의 연주 위치를 선정하고 후렴부분에 청소년들의 의견을 모아 적절한 동작을 구성하여 연습한다._x000D_
리허설을 통해 참가자들은 무대 위에서 직접 공연하듯이 차례로 무대에 입?퇴장 하는 방법, 인사하는 방법 등을 총체적으로 연습한다._x000D_
최종 무대 연습을 통해 참가자들이 무대를 먼저 체험하여 충분히 기량을 발휘할 수 있도록 도움을 준다._x000D_
두근반짝 문화공연에서의 무대 체험 후 성취감과 보람을 느끼도록 도와주고 참가자들이 사용한 준비물은 보조 지도자에게 전달하도록 안내한다.</v>
          </cell>
          <cell r="Y2807" t="str">
            <v/>
          </cell>
          <cell r="Z2807" t="str">
            <v/>
          </cell>
          <cell r="AA2807" t="str">
            <v/>
          </cell>
        </row>
        <row r="2808">
          <cell r="B2808" t="str">
            <v>MD1320</v>
          </cell>
          <cell r="C2808" t="str">
            <v>핸드벨 (중학교)</v>
          </cell>
          <cell r="D2808" t="str">
            <v/>
          </cell>
          <cell r="E2808" t="str">
            <v>경기도청소년수련원</v>
          </cell>
          <cell r="F2808" t="str">
            <v>청소년수련원</v>
          </cell>
          <cell r="G2808" t="str">
            <v>경기도</v>
          </cell>
          <cell r="H2808" t="str">
            <v/>
          </cell>
          <cell r="I2808" t="str">
            <v>해당없음</v>
          </cell>
          <cell r="J2808" t="str">
            <v>미해당</v>
          </cell>
          <cell r="K2808" t="str">
            <v>미해당</v>
          </cell>
          <cell r="L2808" t="str">
            <v xml:space="preserve"> </v>
          </cell>
          <cell r="M2808" t="str">
            <v/>
          </cell>
          <cell r="N2808" t="str">
            <v>문화예술활동</v>
          </cell>
          <cell r="O2808" t="str">
            <v>0</v>
          </cell>
          <cell r="P2808" t="str">
            <v>80</v>
          </cell>
          <cell r="Q2808" t="str">
            <v>중</v>
          </cell>
          <cell r="R2808" t="str">
            <v>2025-02-26</v>
          </cell>
          <cell r="S2808" t="str">
            <v>2029-02-25</v>
          </cell>
          <cell r="T2808" t="str">
            <v xml:space="preserve"> ~ </v>
          </cell>
          <cell r="U2808" t="str">
            <v>인증</v>
          </cell>
          <cell r="V2808" t="str">
            <v>O</v>
          </cell>
          <cell r="W2808" t="str">
            <v>- 핸드벨 연주를 통해 협동심과 공동체 의식을 함양한다._x000D_
- 음악 활동을 통해 정서적 안정과 창의적 표현력을 기른다.</v>
          </cell>
          <cell r="X2808" t="str">
            <v>기본적인 악기 잡는 방법과 연주 원리, 연주 방법 등에 대해 알아본다._x000D_
음계 소개 _x000D_
  -‘도 레 미 파 솔 라 시’음계에 대한 소개_x000D_
악기 주의 사항에 대한 설명_x000D_
  - 악기로 장난치지 않기_x000D_
  - 정면을 향해 힘차게 연주하기_x000D_
  - 곡 연주 이외에 치지 않기_x000D_
악기 나눠주기_x000D_
  - 각자 원하는 음계를 스스로 결정하여 1~2개의 핸드벨을 정한다._x000D_
 기본으로 연습곡을 연주해보고, 본 공연곡을 선택하여 연습한다._x000D_
  - 클래식, 동요, 만화주제곡, 가요 등_x000D_
반복되는 연습을 통해 익숙해질 수 있도록 한다._x000D_
무대 위에서의 개인의 연주 위치를 선정하고 후렴부분에 청소년들의 의견을 모아 적절한 동작을 구성하여 연습한다._x000D_
리허설을 통해 참가자들은 무대 위에서 직접 공연하듯이 차례로 무대에 _x000D_
입퇴장 하는 방법, 인사하는 방법 등을 총체적으로 연습한다._x000D_
최종 무대 연습을 통해 참가자들이 무대를 먼저 체험하여 충분히 기량을 발휘할 수 있도록 도움을 준다._x000D_
두근반짝 문화공연에서의 무대 체험 후 성취감과 보람을 느끼도록 도와주고_x000D_
참가자들이 사용한 준비물은 보조 지도자에게 전달하도록 안내한다.</v>
          </cell>
          <cell r="Y2808" t="str">
            <v/>
          </cell>
          <cell r="Z2808" t="str">
            <v/>
          </cell>
          <cell r="AA2808" t="str">
            <v/>
          </cell>
        </row>
        <row r="2809">
          <cell r="B2809" t="str">
            <v>MD1319</v>
          </cell>
          <cell r="C2809" t="str">
            <v>하얀색리더(고등학교)</v>
          </cell>
          <cell r="D2809" t="str">
            <v/>
          </cell>
          <cell r="E2809" t="str">
            <v>경기도청소년수련원</v>
          </cell>
          <cell r="F2809" t="str">
            <v>청소년수련원</v>
          </cell>
          <cell r="G2809" t="str">
            <v>경기도</v>
          </cell>
          <cell r="H2809" t="str">
            <v/>
          </cell>
          <cell r="I2809" t="str">
            <v>해당없음</v>
          </cell>
          <cell r="J2809" t="str">
            <v>미해당</v>
          </cell>
          <cell r="K2809" t="str">
            <v>미해당</v>
          </cell>
          <cell r="L2809" t="str">
            <v xml:space="preserve"> </v>
          </cell>
          <cell r="M2809" t="str">
            <v/>
          </cell>
          <cell r="N2809" t="str">
            <v>자기(인성)계발활동</v>
          </cell>
          <cell r="O2809" t="str">
            <v>0</v>
          </cell>
          <cell r="P2809" t="str">
            <v>300</v>
          </cell>
          <cell r="Q2809" t="str">
            <v>고</v>
          </cell>
          <cell r="R2809" t="str">
            <v>2025-02-26</v>
          </cell>
          <cell r="S2809" t="str">
            <v>2029-02-25</v>
          </cell>
          <cell r="T2809" t="str">
            <v xml:space="preserve"> ~ </v>
          </cell>
          <cell r="U2809" t="str">
            <v>인증</v>
          </cell>
          <cell r="V2809" t="str">
            <v>O</v>
          </cell>
          <cell r="W2809" t="str">
            <v xml:space="preserve">- 성격 안에 가지고 있는 리더십의 대해 파악하고 공유하는 시간을 가진다. </v>
          </cell>
          <cell r="X2809" t="str">
            <v>- 리더십 유형별 빛깔 설명_x000D_
 : 다양한 빛깔의 리더십 유형을 설명하고 특징 설명 _x000D_
- 문제 상황 속 본인의 리더십에 맞춘 해결방법 작성 _x000D_
 : 주어진 문제 상황 속 본인이 갖고 있다고 생각하는 능력에 맞춰 해결방법 제시 및 논의 _x000D_
 : 내가 갖고 있는 능력이 아니더라도 ‘가지게 된다면 어떻게 해결 할 수 있을까?’_x000D_
   를 고민하고 작성 _x000D_
 ① 대학교 선택 시 고려사항 : 대학교 ‘이름’이 중요하다 vs 학과가 중요   _x000D_
 ② 미래 결정 : 대학교 입학 vs 20살 취업 _x000D_
- 빛깔별 해결방법 공유 _x000D_
 : 빛깔별로 다양한 해결방법을 공유하며 다른 해결방법을 이해하고 파악하는 시간을 가짐 _x000D_
 : 공유 중 생각이 다른 청소년의 이야기가 틀린 것이 아닌 다른 것이기에 ‘정답은 없다’_x000D_
   라는 내용을 강조해서 교육함 _x000D_
 : 서로의 의견을 모두 들어본 뒤 어떠한 해결방법이 가장 바람직하다고 생각하는지 공유함</v>
          </cell>
          <cell r="Y2809" t="str">
            <v/>
          </cell>
          <cell r="Z2809" t="str">
            <v/>
          </cell>
          <cell r="AA2809" t="str">
            <v/>
          </cell>
        </row>
        <row r="2810">
          <cell r="B2810" t="str">
            <v>MD1318</v>
          </cell>
          <cell r="C2810" t="str">
            <v>하얀색리더(중학교)</v>
          </cell>
          <cell r="D2810" t="str">
            <v/>
          </cell>
          <cell r="E2810" t="str">
            <v>경기도청소년수련원</v>
          </cell>
          <cell r="F2810" t="str">
            <v>청소년수련원</v>
          </cell>
          <cell r="G2810" t="str">
            <v>경기도</v>
          </cell>
          <cell r="H2810" t="str">
            <v/>
          </cell>
          <cell r="I2810" t="str">
            <v>해당없음</v>
          </cell>
          <cell r="J2810" t="str">
            <v>미해당</v>
          </cell>
          <cell r="K2810" t="str">
            <v>미해당</v>
          </cell>
          <cell r="L2810" t="str">
            <v xml:space="preserve"> </v>
          </cell>
          <cell r="M2810" t="str">
            <v/>
          </cell>
          <cell r="N2810" t="str">
            <v>자기(인성)계발활동</v>
          </cell>
          <cell r="O2810" t="str">
            <v>0</v>
          </cell>
          <cell r="P2810" t="str">
            <v>300</v>
          </cell>
          <cell r="Q2810" t="str">
            <v>중</v>
          </cell>
          <cell r="R2810" t="str">
            <v>2025-02-26</v>
          </cell>
          <cell r="S2810" t="str">
            <v>2029-02-25</v>
          </cell>
          <cell r="T2810" t="str">
            <v xml:space="preserve"> ~ </v>
          </cell>
          <cell r="U2810" t="str">
            <v>인증</v>
          </cell>
          <cell r="V2810" t="str">
            <v>O</v>
          </cell>
          <cell r="W2810" t="str">
            <v xml:space="preserve">- 성격 안에 가지고 있는 리더십의 대해 파악하고 공유하는 시간을 가진다. </v>
          </cell>
          <cell r="X2810" t="str">
            <v>- 리더십 유형별 빛깔 설명_x000D_
 : 다양한 빛깔의 리더십 유형을 설명하고 특징 설명 _x000D_
- 문제 상황 속 본인의 리더십에 맞춘 해결방법 작성 _x000D_
 : 주어진 문제 상황 속 본인이 갖고 있다고 생각하는 능력에 맞춰 해결방법 제시 및 논의 _x000D_
 : 내가 갖고 있는 능력이 아니더라도 ‘가지게 된다면 어떻게 해결 할 수 있을까?’_x000D_
   를 고민하고 작성 _x000D_
 ① 대학교 선택 시 고려사항 : 대학교 ‘이름’이 중요하다 vs 학과가 중요   _x000D_
 ② 미래 결정 : 대학교 입학 vs 20살 취업 _x000D_
- 빛깔별 해결방법 공유 _x000D_
 : 빛깔별로 다양한 해결방법을 공유하며 다른 해결방법을 이해하고 파악하는 시간을 가짐 _x000D_
 : 공유 중 생각이 다른 청소년의 이야기가 틀린 것이 아닌 다른 것이기에 ‘정답은 없다’_x000D_
   라는 내용을 강조해서 교육함 _x000D_
 : 서로의 의견을 모두 들어본 뒤 어떠한 해결방법이 가장 바람직하다고 생각하는지 공유함</v>
          </cell>
          <cell r="Y2810" t="str">
            <v/>
          </cell>
          <cell r="Z2810" t="str">
            <v/>
          </cell>
          <cell r="AA2810" t="str">
            <v/>
          </cell>
        </row>
        <row r="2811">
          <cell r="B2811" t="str">
            <v>MD1317</v>
          </cell>
          <cell r="C2811" t="str">
            <v>펀아처리(고등학교)</v>
          </cell>
          <cell r="D2811" t="str">
            <v/>
          </cell>
          <cell r="E2811" t="str">
            <v>경기도청소년수련원</v>
          </cell>
          <cell r="F2811" t="str">
            <v>청소년수련원</v>
          </cell>
          <cell r="G2811" t="str">
            <v>경기도</v>
          </cell>
          <cell r="H2811" t="str">
            <v/>
          </cell>
          <cell r="I2811" t="str">
            <v>해당없음</v>
          </cell>
          <cell r="J2811" t="str">
            <v>미해당</v>
          </cell>
          <cell r="K2811" t="str">
            <v>미해당</v>
          </cell>
          <cell r="L2811" t="str">
            <v xml:space="preserve"> </v>
          </cell>
          <cell r="M2811" t="str">
            <v/>
          </cell>
          <cell r="N2811" t="str">
            <v>건강·보건활동</v>
          </cell>
          <cell r="O2811" t="str">
            <v>0</v>
          </cell>
          <cell r="P2811" t="str">
            <v>60</v>
          </cell>
          <cell r="Q2811" t="str">
            <v>고</v>
          </cell>
          <cell r="R2811" t="str">
            <v>2025-02-26</v>
          </cell>
          <cell r="S2811" t="str">
            <v>2029-02-25</v>
          </cell>
          <cell r="T2811" t="str">
            <v xml:space="preserve"> ~ </v>
          </cell>
          <cell r="U2811" t="str">
            <v>인증</v>
          </cell>
          <cell r="V2811" t="str">
            <v>O</v>
          </cell>
          <cell r="W2811" t="str">
            <v>신체활동을 통해 스트레스를 해소하고 심신을 단련한다._x000D_
협력을 통하여, 자신의 팀원을 보호하고 지키는 능력을 길러준다.</v>
          </cell>
          <cell r="X2811" t="str">
            <v>활, 화살 사용법_x000D_
안전교육_x000D_
서바이벌형 활쏘기 경기</v>
          </cell>
          <cell r="Y2811" t="str">
            <v/>
          </cell>
          <cell r="Z2811" t="str">
            <v/>
          </cell>
          <cell r="AA2811" t="str">
            <v/>
          </cell>
        </row>
        <row r="2812">
          <cell r="B2812" t="str">
            <v>MD1316</v>
          </cell>
          <cell r="C2812" t="str">
            <v>펀아처리(중학교)</v>
          </cell>
          <cell r="D2812" t="str">
            <v/>
          </cell>
          <cell r="E2812" t="str">
            <v>경기도청소년수련원</v>
          </cell>
          <cell r="F2812" t="str">
            <v>청소년수련원</v>
          </cell>
          <cell r="G2812" t="str">
            <v>경기도</v>
          </cell>
          <cell r="H2812" t="str">
            <v/>
          </cell>
          <cell r="I2812" t="str">
            <v>해당없음</v>
          </cell>
          <cell r="J2812" t="str">
            <v>미해당</v>
          </cell>
          <cell r="K2812" t="str">
            <v>미해당</v>
          </cell>
          <cell r="L2812" t="str">
            <v xml:space="preserve"> </v>
          </cell>
          <cell r="M2812" t="str">
            <v/>
          </cell>
          <cell r="N2812" t="str">
            <v>건강·보건활동</v>
          </cell>
          <cell r="O2812" t="str">
            <v>0</v>
          </cell>
          <cell r="P2812" t="str">
            <v>60</v>
          </cell>
          <cell r="Q2812" t="str">
            <v>중</v>
          </cell>
          <cell r="R2812" t="str">
            <v>2025-02-26</v>
          </cell>
          <cell r="S2812" t="str">
            <v>2029-02-25</v>
          </cell>
          <cell r="T2812" t="str">
            <v xml:space="preserve"> ~ </v>
          </cell>
          <cell r="U2812" t="str">
            <v>인증</v>
          </cell>
          <cell r="V2812" t="str">
            <v>O</v>
          </cell>
          <cell r="W2812" t="str">
            <v>신체활동을 통해 스트레스를 해소하고 심신을 단련한다._x000D_
협력을 통하여, 자신의 팀원을 보호하고 지키는 능력을 길러준다.</v>
          </cell>
          <cell r="X2812" t="str">
            <v>활, 화살 사용법 교육_x000D_
안전교육_x000D_
팀별 펀아처리 경기 운영</v>
          </cell>
          <cell r="Y2812" t="str">
            <v/>
          </cell>
          <cell r="Z2812" t="str">
            <v/>
          </cell>
          <cell r="AA2812" t="str">
            <v/>
          </cell>
        </row>
        <row r="2813">
          <cell r="B2813" t="str">
            <v>MD1315</v>
          </cell>
          <cell r="C2813" t="str">
            <v>컬러리더십(고등학교)</v>
          </cell>
          <cell r="D2813" t="str">
            <v/>
          </cell>
          <cell r="E2813" t="str">
            <v>경기도청소년수련원</v>
          </cell>
          <cell r="F2813" t="str">
            <v>청소년수련원</v>
          </cell>
          <cell r="G2813" t="str">
            <v>경기도</v>
          </cell>
          <cell r="H2813" t="str">
            <v/>
          </cell>
          <cell r="I2813" t="str">
            <v>해당없음</v>
          </cell>
          <cell r="J2813" t="str">
            <v>미해당</v>
          </cell>
          <cell r="K2813" t="str">
            <v>미해당</v>
          </cell>
          <cell r="L2813" t="str">
            <v xml:space="preserve"> </v>
          </cell>
          <cell r="M2813" t="str">
            <v/>
          </cell>
          <cell r="N2813" t="str">
            <v>자기(인성)계발활동</v>
          </cell>
          <cell r="O2813" t="str">
            <v>0</v>
          </cell>
          <cell r="P2813" t="str">
            <v>360</v>
          </cell>
          <cell r="Q2813" t="str">
            <v>고</v>
          </cell>
          <cell r="R2813" t="str">
            <v>2025-02-26</v>
          </cell>
          <cell r="S2813" t="str">
            <v>2029-02-25</v>
          </cell>
          <cell r="T2813" t="str">
            <v xml:space="preserve"> ~ </v>
          </cell>
          <cell r="U2813" t="str">
            <v>인증</v>
          </cell>
          <cell r="V2813" t="str">
            <v>O</v>
          </cell>
          <cell r="W2813" t="str">
            <v>○ 사고력, 창의력, 문제해결 능력, 자신 및 타인이해, 집중력, 의사소통, 경청의 중요성을 일깨우고 증진시킬 수 있다._x000D_
○ 자신의 생각을 바르게 표현하고 다른 사람의 생각을 경청한다.</v>
          </cell>
          <cell r="X2813" t="str">
            <v>○ 컬러리더십 진단 설문지를 작성한다. _x000D_
   1. 진단 설문지 작성방법 이해_x000D_
   2. 설문지 앞면 체크_x000D_
   3. 설문지 뒷면 계산_x000D_
○ 자신의 컬러와 리더십 스타일을 파악하기_x000D_
   1. 빨간색: 서번트리더십 ? 신뢰와 믿음, 사랑_x000D_
   2. 주황색: 브랜드리더십 ? 창의 _x000D_
   3. 노락색: 사이드리더십: 예방, 구성원과 동고동락_x000D_
   4. 초록색: 파워리더십: 성실과 끈기 솔선수범_x000D_
   5. 파란색: 슈퍼리더십: 지식, 기본역량중시_x000D_
   6. 남색: 비전리더십: 비전_x000D_
   7. 보라색: 용기 역경극복_x000D_
○ 나와 친구들의 리더십 스타일을 비교해보기_x000D_
   1. 일상생활 속 리더십 스타일이 드러나는 순간 이야기해보기_x000D_
   2. 서로 다름을 이해해보기_x000D_
○ 리더십이란_x000D_
   1. 리더의 7가지 덕목 _x000D_
   2. 본인 리더십 유형의 장점과 단점을 생각해보기_x000D_
○ 교급에 맞게 사례와 예시를 제시하여 공감대 형성, 특성에 맞게 진행 한다.</v>
          </cell>
          <cell r="Y2813" t="str">
            <v/>
          </cell>
          <cell r="Z2813" t="str">
            <v/>
          </cell>
          <cell r="AA2813" t="str">
            <v/>
          </cell>
        </row>
        <row r="2814">
          <cell r="B2814" t="str">
            <v>MD1314</v>
          </cell>
          <cell r="C2814" t="str">
            <v>컬러리더십(중학교)</v>
          </cell>
          <cell r="D2814" t="str">
            <v/>
          </cell>
          <cell r="E2814" t="str">
            <v>경기도청소년수련원</v>
          </cell>
          <cell r="F2814" t="str">
            <v>청소년수련원</v>
          </cell>
          <cell r="G2814" t="str">
            <v>경기도</v>
          </cell>
          <cell r="H2814" t="str">
            <v/>
          </cell>
          <cell r="I2814" t="str">
            <v>해당없음</v>
          </cell>
          <cell r="J2814" t="str">
            <v>미해당</v>
          </cell>
          <cell r="K2814" t="str">
            <v>미해당</v>
          </cell>
          <cell r="L2814" t="str">
            <v xml:space="preserve"> </v>
          </cell>
          <cell r="M2814" t="str">
            <v/>
          </cell>
          <cell r="N2814" t="str">
            <v>자기(인성)계발활동</v>
          </cell>
          <cell r="O2814" t="str">
            <v>0</v>
          </cell>
          <cell r="P2814" t="str">
            <v>360</v>
          </cell>
          <cell r="Q2814" t="str">
            <v>중</v>
          </cell>
          <cell r="R2814" t="str">
            <v>2025-02-26</v>
          </cell>
          <cell r="S2814" t="str">
            <v>2029-02-25</v>
          </cell>
          <cell r="T2814" t="str">
            <v xml:space="preserve"> ~ </v>
          </cell>
          <cell r="U2814" t="str">
            <v>인증</v>
          </cell>
          <cell r="V2814" t="str">
            <v>O</v>
          </cell>
          <cell r="W2814" t="str">
            <v xml:space="preserve">- 사고력, 창의력, 문제해결 능력, 자신 및 타인이해, 집중력, 의사소통, 경청의 중요성을 일깨우고 증진시킬 수 있다._x000D_
</v>
          </cell>
          <cell r="X2814" t="str">
            <v>○ 컬러리더십 진단 설문지를 작성한다. _x000D_
   1. 진단 설문지 작성방법 이해_x000D_
   2. 설문지 앞면 체크_x000D_
   3. 설문지 뒷면 계산_x000D_
○ 리더십 관련 영상 시청_x000D_
   1. 웃음 관련 영상 시청_x000D_
   2. KFC 할아버지 성공 영상 시청_x000D_
   3. 첫인상 영상 시청_x000D_
   4. 사랑에 빠진 암소와 호랑이 영상 시청_x000D_
○ 자신의 컬러와 리더십 스타일을 파악하고 친구의 스타일을 알아본다._x000D_
   1. 7가지 컬러리더십 스타일 파악_x000D_
   2. 무지개 컬러로 보는 변화의 모습_x000D_
   3. 리더의 7가지 덕목 _x000D_
○ 교급에 맞게 사례와 예시를 제시하여 공감대 형성, 특성에 맞게 진행 한다.</v>
          </cell>
          <cell r="Y2814" t="str">
            <v/>
          </cell>
          <cell r="Z2814" t="str">
            <v/>
          </cell>
          <cell r="AA2814" t="str">
            <v/>
          </cell>
        </row>
        <row r="2815">
          <cell r="B2815" t="str">
            <v>MD1313</v>
          </cell>
          <cell r="C2815" t="str">
            <v>최고의 학교(고등학교)</v>
          </cell>
          <cell r="D2815" t="str">
            <v/>
          </cell>
          <cell r="E2815" t="str">
            <v>경기도청소년수련원</v>
          </cell>
          <cell r="F2815" t="str">
            <v>청소년수련원</v>
          </cell>
          <cell r="G2815" t="str">
            <v>경기도</v>
          </cell>
          <cell r="H2815" t="str">
            <v/>
          </cell>
          <cell r="I2815" t="str">
            <v>해당없음</v>
          </cell>
          <cell r="J2815" t="str">
            <v>미해당</v>
          </cell>
          <cell r="K2815" t="str">
            <v>미해당</v>
          </cell>
          <cell r="L2815" t="str">
            <v xml:space="preserve"> </v>
          </cell>
          <cell r="M2815" t="str">
            <v/>
          </cell>
          <cell r="N2815" t="str">
            <v>자기(인성)계발활동</v>
          </cell>
          <cell r="O2815" t="str">
            <v>0</v>
          </cell>
          <cell r="P2815" t="str">
            <v>80</v>
          </cell>
          <cell r="Q2815" t="str">
            <v>고</v>
          </cell>
          <cell r="R2815" t="str">
            <v>2025-02-26</v>
          </cell>
          <cell r="S2815" t="str">
            <v>2029-02-25</v>
          </cell>
          <cell r="T2815" t="str">
            <v xml:space="preserve"> ~ </v>
          </cell>
          <cell r="U2815" t="str">
            <v>인증</v>
          </cell>
          <cell r="V2815" t="str">
            <v>O</v>
          </cell>
          <cell r="W2815" t="str">
            <v xml:space="preserve">- 청소년에게 필요한 지식, 스킬, 태도 중 태도의 중요성을 안다. _x000D_
 </v>
          </cell>
          <cell r="X2815" t="str">
            <v>- 조편성 _x000D_
- 너도? 나도! 1라운드 진행 _x000D_
 : 8개의 빈칸에 제시하는 주제에 맞춰 연상되는 8개의 단어를 작성 _x000D_
 : 1명부터 시계방향으로 돌아가며 자신이 적은 단어를 외침 _x000D_
 : 같은 단어를 적은 조원이 있다면 “나도!나도”라고 외치며 손을 들고 단어를 _x000D_
   외친 사람을 포함하여 사람의 숫자만큼 점수를 부여함(점수칸에 작성) _x000D_
  (아무도 손을 들지 않았다면 0점으로 작성) _x000D_
- 너도? 나도! 2라운드 진행 _x000D_
 : 동일한 방법으로 2라운드 진행하여 점수를 냄 _x000D_
 : 가장 많은 점수를 받은 청소년을 확인하고 조장으로 선정함 _x000D_
- 너도?나도! 3라운드 진행 _x000D_
 : 이번 주제는 활동과 가장 직접적인 주제를 선정하여 운영함 _x000D_
   ex. 최고의 학교, 우리학교를 최고의 학교를 만들기 위해 필요한 8가지 _x000D_
 : 8장의 포스트잇에 1개씩 작성하고 조별로 너도?나도!를 진행하여 점수를 확인함 _x000D_
 : 최고의 학교가 되기 위해 필요한 8가지를 지식, 태도, 스킬인지 논의후에 결_x000D_
   정하여 포스트잇에 작성할 수 있도록 함 _x000D_
 : 가장 많이 나온 것의 중요성을 이야기해주고 그중에서도 모든 사람을 대하는 _x000D_
   태도가 가장 중요하다는 것을 교육함 _x000D_
- 만다라트 _x000D_
 : 최고의 학교가 되기 위해 우리가 할 수 있는 일 이라는 최고 목표를 가지고 만다라트를 진행함 _x000D_
 : 가장 큰 목표만 제시하고 작은 목표들은 조원들끼리 정하고 발표하는 시간을 가짐</v>
          </cell>
          <cell r="Y2815" t="str">
            <v/>
          </cell>
          <cell r="Z2815" t="str">
            <v/>
          </cell>
          <cell r="AA2815" t="str">
            <v/>
          </cell>
        </row>
        <row r="2816">
          <cell r="B2816" t="str">
            <v>MD1312</v>
          </cell>
          <cell r="C2816" t="str">
            <v>최고의 학교(중학교)</v>
          </cell>
          <cell r="D2816" t="str">
            <v/>
          </cell>
          <cell r="E2816" t="str">
            <v>경기도청소년수련원</v>
          </cell>
          <cell r="F2816" t="str">
            <v>청소년수련원</v>
          </cell>
          <cell r="G2816" t="str">
            <v>경기도</v>
          </cell>
          <cell r="H2816" t="str">
            <v/>
          </cell>
          <cell r="I2816" t="str">
            <v>해당없음</v>
          </cell>
          <cell r="J2816" t="str">
            <v>미해당</v>
          </cell>
          <cell r="K2816" t="str">
            <v>미해당</v>
          </cell>
          <cell r="L2816" t="str">
            <v xml:space="preserve"> </v>
          </cell>
          <cell r="M2816" t="str">
            <v/>
          </cell>
          <cell r="N2816" t="str">
            <v>자기(인성)계발활동</v>
          </cell>
          <cell r="O2816" t="str">
            <v>0</v>
          </cell>
          <cell r="P2816" t="str">
            <v>80</v>
          </cell>
          <cell r="Q2816" t="str">
            <v>중</v>
          </cell>
          <cell r="R2816" t="str">
            <v>2025-02-26</v>
          </cell>
          <cell r="S2816" t="str">
            <v>2029-02-25</v>
          </cell>
          <cell r="T2816" t="str">
            <v xml:space="preserve"> ~ </v>
          </cell>
          <cell r="U2816" t="str">
            <v>인증</v>
          </cell>
          <cell r="V2816" t="str">
            <v>O</v>
          </cell>
          <cell r="W2816" t="str">
            <v xml:space="preserve">- 청소년에게 필요한 지식, 스킬, 태도 중 태도의 중요성을 안다. </v>
          </cell>
          <cell r="X2816" t="str">
            <v xml:space="preserve">- 조편성 _x000D_
- 너도? 나도! 1라운드 진행 _x000D_
 : 8개의 빈칸에 제시하는 주제에 맞춰 연상되는 8개의 단어를 작성 _x000D_
 : 1명부터 시계방향으로 돌아가며 자신이 적은 단어를 외침 _x000D_
 : 같은 단어를 적은 조원이 있다면 “나도!나도”라고 외치며 손을 들고 단어를 _x000D_
   외친 사람을 포함하여 사람의 숫자만큼 점수를 부여함(점수칸에 작성) _x000D_
  (아무도 손을 들지 않았다면 0점으로 작성) _x000D_
- 너도? 나도! 2라운드 진행 _x000D_
 : 동일한 방법으로 2라운드 진행하여 점수를 냄 _x000D_
 : 가장 많은 점수를 받은 청소년을 확인하고 조장으로 선정함 _x000D_
- 너도?나도! 3라운드 진행 _x000D_
 : 이번 주제는 활동과 가장 직접적인 주제를 선정하여 운영함 _x000D_
   ex. 최고의 학교, 우리학교를 최고의 학교를 만들기 위해 필요한 8가지 _x000D_
 : 8장의 포스트잇에 1개씩 작성하고 조별로 너도?나도!를 진행하여 점수를 확인함 _x000D_
 : 최고의 학교가 되기 위해 필요한 8가지를 지식, 태도, 스킬인지 논의후에 결_x000D_
   정하여 포스트잇에 작성할 수 있도록 함 _x000D_
 : 가장 많이 나온 것의 중요성을 이야기해주고 그중에서도 모든 사람을 대하는 _x000D_
   태도가 가장 중요하다는 것을 교육함 _x000D_
- 만다라트 _x000D_
 : 최고의 학교가 되기 위해 우리가 할 수 있는 일 이라는 최고 목표를 가지고 만다라트를 진행함 _x000D_
 : 가장 큰 목표만 제시하고 작은 목표들은 조원들끼리 정하고 발표하는 시간을 가짐 </v>
          </cell>
          <cell r="Y2816" t="str">
            <v/>
          </cell>
          <cell r="Z2816" t="str">
            <v/>
          </cell>
          <cell r="AA2816" t="str">
            <v/>
          </cell>
        </row>
        <row r="2817">
          <cell r="B2817" t="str">
            <v>MD1311</v>
          </cell>
          <cell r="C2817" t="str">
            <v>응원댄스(중학교)</v>
          </cell>
          <cell r="D2817" t="str">
            <v/>
          </cell>
          <cell r="E2817" t="str">
            <v>경기도청소년수련원</v>
          </cell>
          <cell r="F2817" t="str">
            <v>청소년수련원</v>
          </cell>
          <cell r="G2817" t="str">
            <v>경기도</v>
          </cell>
          <cell r="H2817" t="str">
            <v/>
          </cell>
          <cell r="I2817" t="str">
            <v>해당없음</v>
          </cell>
          <cell r="J2817" t="str">
            <v>미해당</v>
          </cell>
          <cell r="K2817" t="str">
            <v>미해당</v>
          </cell>
          <cell r="L2817" t="str">
            <v xml:space="preserve"> </v>
          </cell>
          <cell r="M2817" t="str">
            <v/>
          </cell>
          <cell r="N2817" t="str">
            <v>문화예술활동</v>
          </cell>
          <cell r="O2817" t="str">
            <v>0</v>
          </cell>
          <cell r="P2817" t="str">
            <v>50</v>
          </cell>
          <cell r="Q2817" t="str">
            <v>중</v>
          </cell>
          <cell r="R2817" t="str">
            <v>2025-02-26</v>
          </cell>
          <cell r="S2817" t="str">
            <v>2029-02-25</v>
          </cell>
          <cell r="T2817" t="str">
            <v xml:space="preserve"> ~ </v>
          </cell>
          <cell r="U2817" t="str">
            <v>인증</v>
          </cell>
          <cell r="V2817" t="str">
            <v>O</v>
          </cell>
          <cell r="W2817" t="str">
            <v>- 단체댄스의 의미를 설명하며 공동체의식을 함양한다.</v>
          </cell>
          <cell r="X2817" t="str">
            <v>- 기본 동작 및 스텝_x000D_
  ⑴ 풍차_x000D_
  ⑵ 박수_x000D_
  ⑶ 좌우스텝_x000D_
  ⑷ 이동스텝_x000D_
  ⑸ 응원댄스 맛보기 (‘아쿠아’ 노래)_x000D_
- 기본동작 활용한 공연연습</v>
          </cell>
          <cell r="Y2817" t="str">
            <v/>
          </cell>
          <cell r="Z2817" t="str">
            <v/>
          </cell>
          <cell r="AA2817" t="str">
            <v/>
          </cell>
        </row>
        <row r="2818">
          <cell r="B2818" t="str">
            <v>MD1310</v>
          </cell>
          <cell r="C2818" t="str">
            <v>응원댄스(고등학교)</v>
          </cell>
          <cell r="D2818" t="str">
            <v/>
          </cell>
          <cell r="E2818" t="str">
            <v>경기도청소년수련원</v>
          </cell>
          <cell r="F2818" t="str">
            <v>청소년수련원</v>
          </cell>
          <cell r="G2818" t="str">
            <v>경기도</v>
          </cell>
          <cell r="H2818" t="str">
            <v/>
          </cell>
          <cell r="I2818" t="str">
            <v>해당없음</v>
          </cell>
          <cell r="J2818" t="str">
            <v>미해당</v>
          </cell>
          <cell r="K2818" t="str">
            <v>미해당</v>
          </cell>
          <cell r="L2818" t="str">
            <v xml:space="preserve"> </v>
          </cell>
          <cell r="M2818" t="str">
            <v/>
          </cell>
          <cell r="N2818" t="str">
            <v>문화예술활동</v>
          </cell>
          <cell r="O2818" t="str">
            <v>0</v>
          </cell>
          <cell r="P2818" t="str">
            <v>50</v>
          </cell>
          <cell r="Q2818" t="str">
            <v>고</v>
          </cell>
          <cell r="R2818" t="str">
            <v>2025-02-26</v>
          </cell>
          <cell r="S2818" t="str">
            <v>2029-02-25</v>
          </cell>
          <cell r="T2818" t="str">
            <v xml:space="preserve"> ~ </v>
          </cell>
          <cell r="U2818" t="str">
            <v>인증</v>
          </cell>
          <cell r="V2818" t="str">
            <v>O</v>
          </cell>
          <cell r="W2818" t="str">
            <v xml:space="preserve">- 단체댄스의 의미를 설명하며 공동체의식을 함양한다. </v>
          </cell>
          <cell r="X2818" t="str">
            <v>- 기본 동작 및 스텝_x000D_
  ⑴ 풍차_x000D_
  ⑵ 박수_x000D_
  ⑶ 좌우스텝_x000D_
  ⑷ 이동스텝_x000D_
  ⑸ 응원댄스 맛보기 (‘아쿠아’ 노래)_x000D_
- 기본동작 활용한 공연연습</v>
          </cell>
          <cell r="Y2818" t="str">
            <v/>
          </cell>
          <cell r="Z2818" t="str">
            <v/>
          </cell>
          <cell r="AA2818" t="str">
            <v/>
          </cell>
        </row>
        <row r="2819">
          <cell r="B2819" t="str">
            <v>MD1309</v>
          </cell>
          <cell r="C2819" t="str">
            <v>숨은 그램(g) 찾기(중학교)</v>
          </cell>
          <cell r="D2819" t="str">
            <v/>
          </cell>
          <cell r="E2819" t="str">
            <v>경기도청소년수련원</v>
          </cell>
          <cell r="F2819" t="str">
            <v>청소년수련원</v>
          </cell>
          <cell r="G2819" t="str">
            <v>경기도</v>
          </cell>
          <cell r="H2819" t="str">
            <v/>
          </cell>
          <cell r="I2819" t="str">
            <v>해당없음</v>
          </cell>
          <cell r="J2819" t="str">
            <v>미해당</v>
          </cell>
          <cell r="K2819" t="str">
            <v>미해당</v>
          </cell>
          <cell r="L2819" t="str">
            <v xml:space="preserve"> </v>
          </cell>
          <cell r="M2819" t="str">
            <v/>
          </cell>
          <cell r="N2819" t="str">
            <v>환경보존활동</v>
          </cell>
          <cell r="O2819" t="str">
            <v>0</v>
          </cell>
          <cell r="P2819" t="str">
            <v>60</v>
          </cell>
          <cell r="Q2819" t="str">
            <v>중</v>
          </cell>
          <cell r="R2819" t="str">
            <v>2025-02-26</v>
          </cell>
          <cell r="S2819" t="str">
            <v>2029-02-25</v>
          </cell>
          <cell r="T2819" t="str">
            <v xml:space="preserve"> ~ </v>
          </cell>
          <cell r="U2819" t="str">
            <v>인증</v>
          </cell>
          <cell r="V2819" t="str">
            <v>O</v>
          </cell>
          <cell r="W2819" t="str">
            <v>음식과 기후변화의 관계성 이해를 돕는다.</v>
          </cell>
          <cell r="X2819" t="str">
            <v>- 음식빙고_x000D_
- 탄소발자국 알기_x000D_
- 식품의 생산단계 알기_x000D_
- 숨은 그램(g) 찾기 보드게임</v>
          </cell>
          <cell r="Y2819" t="str">
            <v/>
          </cell>
          <cell r="Z2819" t="str">
            <v/>
          </cell>
          <cell r="AA2819" t="str">
            <v/>
          </cell>
        </row>
        <row r="2820">
          <cell r="B2820" t="str">
            <v>MD1308</v>
          </cell>
          <cell r="C2820" t="str">
            <v>수화(고등학교)</v>
          </cell>
          <cell r="D2820" t="str">
            <v/>
          </cell>
          <cell r="E2820" t="str">
            <v>경기도청소년수련원</v>
          </cell>
          <cell r="F2820" t="str">
            <v>청소년수련원</v>
          </cell>
          <cell r="G2820" t="str">
            <v>경기도</v>
          </cell>
          <cell r="H2820" t="str">
            <v/>
          </cell>
          <cell r="I2820" t="str">
            <v>해당없음</v>
          </cell>
          <cell r="J2820" t="str">
            <v>미해당</v>
          </cell>
          <cell r="K2820" t="str">
            <v>미해당</v>
          </cell>
          <cell r="L2820" t="str">
            <v xml:space="preserve"> </v>
          </cell>
          <cell r="M2820" t="str">
            <v/>
          </cell>
          <cell r="N2820" t="str">
            <v>문화예술활동</v>
          </cell>
          <cell r="O2820" t="str">
            <v>0</v>
          </cell>
          <cell r="P2820" t="str">
            <v>80</v>
          </cell>
          <cell r="Q2820" t="str">
            <v>고</v>
          </cell>
          <cell r="R2820" t="str">
            <v>2025-02-26</v>
          </cell>
          <cell r="S2820" t="str">
            <v>2029-02-25</v>
          </cell>
          <cell r="T2820" t="str">
            <v xml:space="preserve"> ~ </v>
          </cell>
          <cell r="U2820" t="str">
            <v>인증</v>
          </cell>
          <cell r="V2820" t="str">
            <v>O</v>
          </cell>
          <cell r="W2820" t="str">
            <v>-청각장애인 및 언어장애인에 대한 잘못된 선입견이나 편견, 차별 의식을 해소하고 소통 능력을 기른다.</v>
          </cell>
          <cell r="X2820" t="str">
            <v>- 난이도를 단계별로 구분하고, 쉽게 따라할 수 있도록 익숙하고 신나는 노래로 진행_x000D_
  1단계; 뽀뽀뽀_x000D_
  2단계: 동방신기 ‘풍선’_x000D_
  3단계: 동방신기 ‘풍선’ 짝궁 수화(옆에 있는 친구와 같이 하는 수화)_x000D_
  4단계: HOT ‘CANDY’_x000D_
- 4단계 노래를 활용해 하나의 공연을 완성시킬 수 있도록 조별 퍼포먼스 구상_x000D_
- 공연 완성 및 발표</v>
          </cell>
          <cell r="Y2820" t="str">
            <v/>
          </cell>
          <cell r="Z2820" t="str">
            <v/>
          </cell>
          <cell r="AA2820" t="str">
            <v/>
          </cell>
        </row>
        <row r="2821">
          <cell r="B2821" t="str">
            <v>MD1307</v>
          </cell>
          <cell r="C2821" t="str">
            <v>수화(중학교)</v>
          </cell>
          <cell r="D2821" t="str">
            <v/>
          </cell>
          <cell r="E2821" t="str">
            <v>경기도청소년수련원</v>
          </cell>
          <cell r="F2821" t="str">
            <v>청소년수련원</v>
          </cell>
          <cell r="G2821" t="str">
            <v>경기도</v>
          </cell>
          <cell r="H2821" t="str">
            <v/>
          </cell>
          <cell r="I2821" t="str">
            <v>해당없음</v>
          </cell>
          <cell r="J2821" t="str">
            <v>미해당</v>
          </cell>
          <cell r="K2821" t="str">
            <v>미해당</v>
          </cell>
          <cell r="L2821" t="str">
            <v xml:space="preserve"> </v>
          </cell>
          <cell r="M2821" t="str">
            <v/>
          </cell>
          <cell r="N2821" t="str">
            <v>문화예술활동</v>
          </cell>
          <cell r="O2821" t="str">
            <v>0</v>
          </cell>
          <cell r="P2821" t="str">
            <v>60</v>
          </cell>
          <cell r="Q2821" t="str">
            <v>중</v>
          </cell>
          <cell r="R2821" t="str">
            <v>2025-02-26</v>
          </cell>
          <cell r="S2821" t="str">
            <v>2029-02-25</v>
          </cell>
          <cell r="T2821" t="str">
            <v xml:space="preserve"> ~ </v>
          </cell>
          <cell r="U2821" t="str">
            <v>인증</v>
          </cell>
          <cell r="V2821" t="str">
            <v>O</v>
          </cell>
          <cell r="W2821" t="str">
            <v>- 수어(수화)를 통해 다양한 언어로 소통하는 것에 대한 두려움을 해소하고, 장애인과 비장애인이 함께 살아가는 사회에 대한 인식을 제고한다.</v>
          </cell>
          <cell r="X2821" t="str">
            <v>- 난이도를 단계별로 구분하고, 쉽게 따라할 수 있도록 익숙하고 신나는 노래로 수화를 배우며 어색한 분위기를 해소함_x000D_
1. 도입: 뽀뽀뽀_x000D_
2. 쉬운단계: 동방신기 ‘풍선’_x000D_
3. 신나는 단계: 동방신기 ‘풍선’ 짝궁수화(옆에 있는 친구와 같이하는 수화)_x000D_
- 조별로 배우고 싶은 문장이나 노래를 정하고 국립국어원 ‘수어사전’을 통해 수화를 찾아본다._x000D_
- 조별 발표 준비_x000D_
- 조별로 선정한 문장, 노래를 발표하며 서로 공유하는 시간을 갖는다.</v>
          </cell>
          <cell r="Y2821" t="str">
            <v/>
          </cell>
          <cell r="Z2821" t="str">
            <v/>
          </cell>
          <cell r="AA2821" t="str">
            <v/>
          </cell>
        </row>
        <row r="2822">
          <cell r="B2822" t="str">
            <v>MD1306</v>
          </cell>
          <cell r="C2822" t="str">
            <v>섬마을자전거(고등학교)</v>
          </cell>
          <cell r="D2822" t="str">
            <v/>
          </cell>
          <cell r="E2822" t="str">
            <v>경기도청소년수련원</v>
          </cell>
          <cell r="F2822" t="str">
            <v>청소년수련원</v>
          </cell>
          <cell r="G2822" t="str">
            <v>경기도</v>
          </cell>
          <cell r="H2822" t="str">
            <v/>
          </cell>
          <cell r="I2822" t="str">
            <v>해당없음</v>
          </cell>
          <cell r="J2822" t="str">
            <v>미해당</v>
          </cell>
          <cell r="K2822" t="str">
            <v>미해당</v>
          </cell>
          <cell r="L2822" t="str">
            <v xml:space="preserve"> </v>
          </cell>
          <cell r="M2822" t="str">
            <v/>
          </cell>
          <cell r="N2822" t="str">
            <v>모험개척활동</v>
          </cell>
          <cell r="O2822" t="str">
            <v>0</v>
          </cell>
          <cell r="P2822" t="str">
            <v>60</v>
          </cell>
          <cell r="Q2822" t="str">
            <v>고</v>
          </cell>
          <cell r="R2822" t="str">
            <v>2025-02-26</v>
          </cell>
          <cell r="S2822" t="str">
            <v>2029-02-25</v>
          </cell>
          <cell r="T2822" t="str">
            <v xml:space="preserve"> ~ </v>
          </cell>
          <cell r="U2822" t="str">
            <v>인증</v>
          </cell>
          <cell r="V2822" t="str">
            <v>O</v>
          </cell>
          <cell r="W2822" t="str">
            <v>- 자전거를 친구와 함께 타며 공동체의식을 함양한다. _x000D_
- 대부도 섬마을의 아름다운 경치와 풍경을 자전거를 타면서 만끽한다._x000D_
- 학업에 쌓인 스트레스를 활동적인 자전거를 타며 풍경을 감상하며 해소한다.</v>
          </cell>
          <cell r="X2822" t="str">
            <v>&lt;도입&gt;_x000D_
- 인원파악 및 환자파악_x000D_
- 자전거 설명 및 유의사항 전달_x000D_
- 특히 중요한 브레이크나 안장조절법 등은 상세히 설명한다._x000D_
- 안전모 및 보호대를 나눠주고 착용한다._x000D_
_x000D_
&lt;전개&gt;_x000D_
- 여학생 혹은 남학생부터 자전거를 가져갈 수 있도록 안내한다._x000D_
- 모든 참가자들은 개인당 한 대씩 자전거를 받는다._x000D_
- 자기 체구에 맞게 자전거를 조절하도록 한다._x000D_
- 워밍업을 하며 자기 자전거에 대해 친숙하도록 한다._x000D_
- 휴식은 창작센터 (선감역사박물관) 뚝방길 부근에서 각 10분간 휴식한다. _x000D_
- 휴식 장소에서 환자 유무나 자전거 상태에 대해 파악하고 추후 지장이 없도록 한다._x000D_
- 코스: 수련원-&gt; 마을길-&gt; 경기창작센터-&gt; 어촌체험마을-&gt; 뚝방길-&gt; 도착_x000D_
- 길 건너는 곳은 중간 통제 지도자가 각별하게 신경을 쓴다. (차량통제) _x000D_
_x000D_
&lt;마무리&gt;_x000D_
- 도착 후 인원파악 및 환자파악_x000D_
- 함께 둘러봤던 선감박물관에서의 느낌 점 및 아름다운 경치에 대한 피드백을 갖는다._x000D_
- 인사 및 마무리</v>
          </cell>
          <cell r="Y2822" t="str">
            <v/>
          </cell>
          <cell r="Z2822" t="str">
            <v/>
          </cell>
          <cell r="AA2822" t="str">
            <v/>
          </cell>
        </row>
        <row r="2823">
          <cell r="B2823" t="str">
            <v>MD1305</v>
          </cell>
          <cell r="C2823" t="str">
            <v>섬마을자전거(중학교)</v>
          </cell>
          <cell r="D2823" t="str">
            <v/>
          </cell>
          <cell r="E2823" t="str">
            <v>경기도청소년수련원</v>
          </cell>
          <cell r="F2823" t="str">
            <v>청소년수련원</v>
          </cell>
          <cell r="G2823" t="str">
            <v>경기도</v>
          </cell>
          <cell r="H2823" t="str">
            <v/>
          </cell>
          <cell r="I2823" t="str">
            <v>해당없음</v>
          </cell>
          <cell r="J2823" t="str">
            <v>미해당</v>
          </cell>
          <cell r="K2823" t="str">
            <v>미해당</v>
          </cell>
          <cell r="L2823" t="str">
            <v xml:space="preserve"> </v>
          </cell>
          <cell r="M2823" t="str">
            <v/>
          </cell>
          <cell r="N2823" t="str">
            <v>모험개척활동</v>
          </cell>
          <cell r="O2823" t="str">
            <v>0</v>
          </cell>
          <cell r="P2823" t="str">
            <v>60</v>
          </cell>
          <cell r="Q2823" t="str">
            <v>중</v>
          </cell>
          <cell r="R2823" t="str">
            <v>2025-02-26</v>
          </cell>
          <cell r="S2823" t="str">
            <v>2029-02-25</v>
          </cell>
          <cell r="T2823" t="str">
            <v xml:space="preserve"> ~ </v>
          </cell>
          <cell r="U2823" t="str">
            <v>인증</v>
          </cell>
          <cell r="V2823" t="str">
            <v>O</v>
          </cell>
          <cell r="W2823" t="str">
            <v>- 자전거를 친구와 함께 타며 공동체의식을 함양한다. _x000D_
- 대부도 섬마을의 아름다운 경치와 풍경을 자전거를 타면서 만끽한다._x000D_
- 안전과 규칙의 중요성을 알고, 함께 지켜야 한다는 것을 배운다.</v>
          </cell>
          <cell r="X2823" t="str">
            <v>&lt;도입&gt;_x000D_
- 인원파악 및 환자파악_x000D_
- 자전거 설명 및 유의사항 전달_x000D_
- 특히 중요한 브레이크나 안장조절법 등은 상세히 설명한다._x000D_
- 안전모 및 보호대를 나눠주고 착용한다._x000D_
_x000D_
&lt;전개&gt;_x000D_
- 여학생 혹은 남학생부터 자전거를 가져갈 수 있도록 안내한다._x000D_
- 모든 참가자들은 개인당 한 대씩 자전거를 받는다._x000D_
- 자기 체구에 맞게 자전거를 조절하도록 한다._x000D_
- 워밍업을 하며 자기 자전거에 대해 친숙하도록 한다._x000D_
- 휴식은 창작센터 (선감역사박물관) 뚝방길 부근에서 각 10분간 휴식한다. _x000D_
- 휴식 장소에서 환자 유무나 자전거 상태에 대해 파악하고 추후 지장이 없도록 한다._x000D_
- 코스: 수련원-&gt; 마을길-&gt; 경기창작센터-&gt; 어촌체험마을-&gt; 뚝방길-&gt; 도착_x000D_
- 길 건너는 곳은 중간 통제 지도자가 각별하게 신경을 쓴다. (차량통제) _x000D_
_x000D_
&lt;마무리&gt;_x000D_
- 도착 후 인원파악 및 환자파악_x000D_
- 함께 둘러봤던 선감박물관에서의 느낌 점 및 아름다운 경치에 대한 피드백을 갖는다._x000D_
- 인사 및 마무리</v>
          </cell>
          <cell r="Y2823" t="str">
            <v/>
          </cell>
          <cell r="Z2823" t="str">
            <v/>
          </cell>
          <cell r="AA2823" t="str">
            <v/>
          </cell>
        </row>
        <row r="2824">
          <cell r="B2824" t="str">
            <v>MD1304</v>
          </cell>
          <cell r="C2824" t="str">
            <v>섬마을 클라이밍(고등학교)</v>
          </cell>
          <cell r="D2824" t="str">
            <v/>
          </cell>
          <cell r="E2824" t="str">
            <v>경기도청소년수련원</v>
          </cell>
          <cell r="F2824" t="str">
            <v>청소년수련원</v>
          </cell>
          <cell r="G2824" t="str">
            <v>경기도</v>
          </cell>
          <cell r="H2824" t="str">
            <v/>
          </cell>
          <cell r="I2824" t="str">
            <v>해당없음</v>
          </cell>
          <cell r="J2824" t="str">
            <v>미해당</v>
          </cell>
          <cell r="K2824" t="str">
            <v>미해당</v>
          </cell>
          <cell r="L2824" t="str">
            <v xml:space="preserve"> </v>
          </cell>
          <cell r="M2824" t="str">
            <v/>
          </cell>
          <cell r="N2824" t="str">
            <v>모험개척활동</v>
          </cell>
          <cell r="O2824" t="str">
            <v>0</v>
          </cell>
          <cell r="P2824" t="str">
            <v>60</v>
          </cell>
          <cell r="Q2824" t="str">
            <v>고</v>
          </cell>
          <cell r="R2824" t="str">
            <v>2025-02-26</v>
          </cell>
          <cell r="S2824" t="str">
            <v>2029-02-25</v>
          </cell>
          <cell r="T2824" t="str">
            <v xml:space="preserve"> ~ </v>
          </cell>
          <cell r="U2824" t="str">
            <v>인증</v>
          </cell>
          <cell r="V2824" t="str">
            <v>O</v>
          </cell>
          <cell r="W2824" t="str">
            <v>- 본인이 선택한 활동을 참여함으로 주도적인 자기결정권을 가진다._x000D_
- 높게 등반할 수 있는 방법을 또래들과 논의하고 소통하며 소속감을 부여하고, 본인의 목표높이에 도달 하였을 때 자신감을 키운다._x000D_
- 일정 높이에서 볼 수 있는 자연경관(바다, 갯벌, 낙조)를 통해 힐링과 성취감을 부여한다.</v>
          </cell>
          <cell r="X2824" t="str">
            <v>- 등반 중 코스 중간중간에서 볼 수있는 주변에서 자연경관을 소개한다._x000D_
- 등반하기 전과 후 또래친구들과 암벽장 등반 방법 등 노하우를 이야기한다._x000D_
- 등반을 하기 전에 최소 2번의 기회가 주어지며 순차적으로 실시한다.</v>
          </cell>
          <cell r="Y2824" t="str">
            <v/>
          </cell>
          <cell r="Z2824" t="str">
            <v/>
          </cell>
          <cell r="AA2824" t="str">
            <v/>
          </cell>
        </row>
        <row r="2825">
          <cell r="B2825" t="str">
            <v>MD1303</v>
          </cell>
          <cell r="C2825" t="str">
            <v>섬마을 클라이밍(중학교)</v>
          </cell>
          <cell r="D2825" t="str">
            <v/>
          </cell>
          <cell r="E2825" t="str">
            <v>경기도청소년수련원</v>
          </cell>
          <cell r="F2825" t="str">
            <v>청소년수련원</v>
          </cell>
          <cell r="G2825" t="str">
            <v>경기도</v>
          </cell>
          <cell r="H2825" t="str">
            <v/>
          </cell>
          <cell r="I2825" t="str">
            <v>해당없음</v>
          </cell>
          <cell r="J2825" t="str">
            <v>미해당</v>
          </cell>
          <cell r="K2825" t="str">
            <v>미해당</v>
          </cell>
          <cell r="L2825" t="str">
            <v xml:space="preserve"> </v>
          </cell>
          <cell r="M2825" t="str">
            <v/>
          </cell>
          <cell r="N2825" t="str">
            <v>모험개척활동</v>
          </cell>
          <cell r="O2825" t="str">
            <v>0</v>
          </cell>
          <cell r="P2825" t="str">
            <v>60</v>
          </cell>
          <cell r="Q2825" t="str">
            <v>중</v>
          </cell>
          <cell r="R2825" t="str">
            <v>2025-02-26</v>
          </cell>
          <cell r="S2825" t="str">
            <v>2029-02-25</v>
          </cell>
          <cell r="T2825" t="str">
            <v xml:space="preserve"> ~ </v>
          </cell>
          <cell r="U2825" t="str">
            <v>인증</v>
          </cell>
          <cell r="V2825" t="str">
            <v>O</v>
          </cell>
          <cell r="W2825" t="str">
            <v>- 본인이 선택한 활동을 참여함으로 주도적인 자기결정권을 가진다._x000D_
- 높게 등반할 수 있는 방법을 또래들과 논의하고 소통하며 소속감을 부여하고,      본인의 목표높이에 도달 하였을 때 자신감을 키운다._x000D_
- 일정 높이에서 볼 수 있는 자연경관(바다, 갯벌, 낙조)를 통해 힐링과 성취감을 부여한다.</v>
          </cell>
          <cell r="X2825" t="str">
            <v>- 안전교육_x000D_
- 1차 활동 : 오토빌레이 8m 활동_x000D_
- 2차 선택활동 : 오토빌레이 8m 코스 또는 15m 코스 선택 운영_x000D_
- 마무리</v>
          </cell>
          <cell r="Y2825" t="str">
            <v/>
          </cell>
          <cell r="Z2825" t="str">
            <v/>
          </cell>
          <cell r="AA2825" t="str">
            <v/>
          </cell>
        </row>
        <row r="2826">
          <cell r="B2826" t="str">
            <v>MD1302</v>
          </cell>
          <cell r="C2826" t="str">
            <v xml:space="preserve">섬마을 걸어요(고등학교) </v>
          </cell>
          <cell r="D2826" t="str">
            <v/>
          </cell>
          <cell r="E2826" t="str">
            <v>경기도청소년수련원</v>
          </cell>
          <cell r="F2826" t="str">
            <v>청소년수련원</v>
          </cell>
          <cell r="G2826" t="str">
            <v>경기도</v>
          </cell>
          <cell r="H2826" t="str">
            <v/>
          </cell>
          <cell r="I2826" t="str">
            <v>해당없음</v>
          </cell>
          <cell r="J2826" t="str">
            <v>미해당</v>
          </cell>
          <cell r="K2826" t="str">
            <v>미해당</v>
          </cell>
          <cell r="L2826" t="str">
            <v xml:space="preserve"> </v>
          </cell>
          <cell r="M2826" t="str">
            <v/>
          </cell>
          <cell r="N2826" t="str">
            <v>모험개척활동</v>
          </cell>
          <cell r="O2826" t="str">
            <v>0</v>
          </cell>
          <cell r="P2826" t="str">
            <v>60</v>
          </cell>
          <cell r="Q2826" t="str">
            <v>고</v>
          </cell>
          <cell r="R2826" t="str">
            <v>2025-02-26</v>
          </cell>
          <cell r="S2826" t="str">
            <v>2029-02-25</v>
          </cell>
          <cell r="T2826" t="str">
            <v xml:space="preserve"> ~ </v>
          </cell>
          <cell r="U2826" t="str">
            <v>인증</v>
          </cell>
          <cell r="V2826" t="str">
            <v>O</v>
          </cell>
          <cell r="W2826" t="str">
            <v xml:space="preserve">- 친구와의 대화를 통한 고민 해소 및 정서적 안정을 찾는다.  </v>
          </cell>
          <cell r="X2826" t="str">
            <v>- 대부도 특징 및 장점 소개 _x000D_
 : 낭만적인 섬의 모습과 시골길을 몸소 체험할 수 있다는 장점 소개 _x000D_
- 섬마을 산 걸어요 / 바다 걸어요 코스 설명 및 다수결 투표 _x000D_
 : 산걸어요 → 왕복 약 3km 바다향기수목원 ‘상상전망돼’방문하는 코스 _x000D_
 : 바다걸어요 → 왕복 약 3.5km 평지 코스, 바다(갯벌)을 가까이 볼 수 있는 코스 _x000D_
_x000D_
- 안전 주의사항 안내 _x000D_
 : 운동화 필수, 횡단보도, 청소년지도사의 지도에 따라 이동, 중간 인원파악 필수 _x000D_
 : 이동 전 화장실 이용 및 수분 섭취 후 이동 할 수 있도록 교육 _x000D_
- 2가지 코스 중 다수결로 선정된 코스 이동 및 이동 중 지도사 안전 통제 _x000D_
 : 선두 지도자 : 길 안내, 이동 속도 조절, 선두 쪽 특이사항 전달 _x000D_
 : 중간 지도자 : 이탈 청소년 확인, 차량 통제, 전체 청소년 거리 조절 _x000D_
 : 후미 지도자 : 차량통제, 의약품 관리 및 환자 발생 시 대처, 이탈 청소년 확인_x000D_
- 코스 완주 후 수련원 복귀</v>
          </cell>
          <cell r="Y2826" t="str">
            <v/>
          </cell>
          <cell r="Z2826" t="str">
            <v/>
          </cell>
          <cell r="AA2826" t="str">
            <v/>
          </cell>
        </row>
        <row r="2827">
          <cell r="B2827" t="str">
            <v>MD1301</v>
          </cell>
          <cell r="C2827" t="str">
            <v>섬마을 걸어요(중학교)</v>
          </cell>
          <cell r="D2827" t="str">
            <v/>
          </cell>
          <cell r="E2827" t="str">
            <v>경기도청소년수련원</v>
          </cell>
          <cell r="F2827" t="str">
            <v>청소년수련원</v>
          </cell>
          <cell r="G2827" t="str">
            <v>경기도</v>
          </cell>
          <cell r="H2827" t="str">
            <v/>
          </cell>
          <cell r="I2827" t="str">
            <v>해당없음</v>
          </cell>
          <cell r="J2827" t="str">
            <v>미해당</v>
          </cell>
          <cell r="K2827" t="str">
            <v>미해당</v>
          </cell>
          <cell r="L2827" t="str">
            <v xml:space="preserve"> </v>
          </cell>
          <cell r="M2827" t="str">
            <v/>
          </cell>
          <cell r="N2827" t="str">
            <v>모험개척활동</v>
          </cell>
          <cell r="O2827" t="str">
            <v>0</v>
          </cell>
          <cell r="P2827" t="str">
            <v>60</v>
          </cell>
          <cell r="Q2827" t="str">
            <v>중</v>
          </cell>
          <cell r="R2827" t="str">
            <v>2025-02-26</v>
          </cell>
          <cell r="S2827" t="str">
            <v>2029-02-25</v>
          </cell>
          <cell r="T2827" t="str">
            <v xml:space="preserve"> ~ </v>
          </cell>
          <cell r="U2827" t="str">
            <v>인증</v>
          </cell>
          <cell r="V2827" t="str">
            <v>O</v>
          </cell>
          <cell r="W2827" t="str">
            <v xml:space="preserve">- 대부도 바다 풍경 및 수목원 풍경을 보며 스트레스를 해소한다. </v>
          </cell>
          <cell r="X2827" t="str">
            <v>- 대부도 특징 및 장점 소개 _x000D_
 : 낭만적인 섬의 모습과 시골길을 몸소 체험할 수 있다는 장점 소개 _x000D_
- 섬마을 산 걸어요 / 바다 걸어요 코스 설명 및 다수결 투표 _x000D_
 : 산걸어요 → 왕복 약 3km 바다향기수목원 ‘상상전망돼’방문하는 코스 _x000D_
 : 바다걸어요 → 왕복 약 3.5km 평지 코스, 바다(갯벌)을 가까이 볼 수 있는 코스 _x000D_
- 안전 주의사항 안내 _x000D_
 : 운동화 필수, 횡단보도, 청소년지도사의 지도에 따라 이동, 중간 인원파악 필수 _x000D_
 : 이동 전 화장실 이용 및 수분 섭취 후 이동 할 수 있도록 교육 _x000D_
- 2가지 코스 중 다수결로 선정된 코스 이동 및 이동 중 지도사 안전 통제 _x000D_
 : 선두 지도자 : 길 안내, 이동 속도 조절, 선두 쪽 특이사항 전달 _x000D_
 : 중간 지도자 : 이탈 청소년 확인, 차량 통제, 전체 청소년 거리 조절 _x000D_
 : 후미 지도자 : 차량통제, 의약품 관리 및 환자 발생 시 대처, 이탈 청소년 확인_x000D_
- 코스 완주 후 수련원 복귀</v>
          </cell>
          <cell r="Y2827" t="str">
            <v/>
          </cell>
          <cell r="Z2827" t="str">
            <v/>
          </cell>
          <cell r="AA2827" t="str">
            <v/>
          </cell>
        </row>
        <row r="2828">
          <cell r="B2828" t="str">
            <v>MD1300</v>
          </cell>
          <cell r="C2828" t="str">
            <v>섬마을 갯벌 (고등학교)</v>
          </cell>
          <cell r="D2828" t="str">
            <v/>
          </cell>
          <cell r="E2828" t="str">
            <v>경기도청소년수련원</v>
          </cell>
          <cell r="F2828" t="str">
            <v>청소년수련원</v>
          </cell>
          <cell r="G2828" t="str">
            <v>경기도</v>
          </cell>
          <cell r="H2828" t="str">
            <v/>
          </cell>
          <cell r="I2828" t="str">
            <v>해당없음</v>
          </cell>
          <cell r="J2828" t="str">
            <v>미해당</v>
          </cell>
          <cell r="K2828" t="str">
            <v>미해당</v>
          </cell>
          <cell r="L2828" t="str">
            <v xml:space="preserve"> </v>
          </cell>
          <cell r="M2828" t="str">
            <v/>
          </cell>
          <cell r="N2828" t="str">
            <v>환경보존활동</v>
          </cell>
          <cell r="O2828" t="str">
            <v>0</v>
          </cell>
          <cell r="P2828" t="str">
            <v>360</v>
          </cell>
          <cell r="Q2828" t="str">
            <v>고</v>
          </cell>
          <cell r="R2828" t="str">
            <v>2025-02-26</v>
          </cell>
          <cell r="S2828" t="str">
            <v>2029-02-25</v>
          </cell>
          <cell r="T2828" t="str">
            <v xml:space="preserve"> ~ </v>
          </cell>
          <cell r="U2828" t="str">
            <v>인증</v>
          </cell>
          <cell r="V2828" t="str">
            <v>O</v>
          </cell>
          <cell r="W2828" t="str">
            <v>- 사회적 책임감과 협동심 함양_x000D_
- 탐구적 학습 촉진</v>
          </cell>
          <cell r="X2828" t="str">
            <v>- 갯벌의 특성 이해_x000D_
- 갯벌 체험활동 시 주의사항 전달_x000D_
- 갯벌 체험활동</v>
          </cell>
          <cell r="Y2828" t="str">
            <v/>
          </cell>
          <cell r="Z2828" t="str">
            <v/>
          </cell>
          <cell r="AA2828" t="str">
            <v/>
          </cell>
        </row>
        <row r="2829">
          <cell r="B2829" t="str">
            <v>MD1299</v>
          </cell>
          <cell r="C2829" t="str">
            <v>섬마을 갯벌 (중학교)</v>
          </cell>
          <cell r="D2829" t="str">
            <v/>
          </cell>
          <cell r="E2829" t="str">
            <v>경기도청소년수련원</v>
          </cell>
          <cell r="F2829" t="str">
            <v>청소년수련원</v>
          </cell>
          <cell r="G2829" t="str">
            <v>경기도</v>
          </cell>
          <cell r="H2829" t="str">
            <v/>
          </cell>
          <cell r="I2829" t="str">
            <v>해당없음</v>
          </cell>
          <cell r="J2829" t="str">
            <v>미해당</v>
          </cell>
          <cell r="K2829" t="str">
            <v>미해당</v>
          </cell>
          <cell r="L2829" t="str">
            <v xml:space="preserve"> </v>
          </cell>
          <cell r="M2829" t="str">
            <v/>
          </cell>
          <cell r="N2829" t="str">
            <v>환경보존활동</v>
          </cell>
          <cell r="O2829" t="str">
            <v>0</v>
          </cell>
          <cell r="P2829" t="str">
            <v>360</v>
          </cell>
          <cell r="Q2829" t="str">
            <v>중</v>
          </cell>
          <cell r="R2829" t="str">
            <v>2025-02-26</v>
          </cell>
          <cell r="S2829" t="str">
            <v>2029-02-25</v>
          </cell>
          <cell r="T2829" t="str">
            <v xml:space="preserve"> ~ </v>
          </cell>
          <cell r="U2829" t="str">
            <v>인증</v>
          </cell>
          <cell r="V2829" t="str">
            <v>O</v>
          </cell>
          <cell r="W2829" t="str">
            <v>- 사회적 책임감과 협동심 함양_x000D_
- 탐구적 학습 촉진</v>
          </cell>
          <cell r="X2829" t="str">
            <v>- 갯벌의 특성 이해_x000D_
- 갯벌 체험활동 시 주의사항 전달_x000D_
- 갯벌 체험활동</v>
          </cell>
          <cell r="Y2829" t="str">
            <v/>
          </cell>
          <cell r="Z2829" t="str">
            <v/>
          </cell>
          <cell r="AA2829" t="str">
            <v/>
          </cell>
        </row>
        <row r="2830">
          <cell r="B2830" t="str">
            <v>MD1298</v>
          </cell>
          <cell r="C2830" t="str">
            <v>사진 한 장(고등학교)</v>
          </cell>
          <cell r="D2830" t="str">
            <v/>
          </cell>
          <cell r="E2830" t="str">
            <v>경기도청소년수련원</v>
          </cell>
          <cell r="F2830" t="str">
            <v>청소년수련원</v>
          </cell>
          <cell r="G2830" t="str">
            <v>경기도</v>
          </cell>
          <cell r="H2830" t="str">
            <v/>
          </cell>
          <cell r="I2830" t="str">
            <v>해당없음</v>
          </cell>
          <cell r="J2830" t="str">
            <v>미해당</v>
          </cell>
          <cell r="K2830" t="str">
            <v>미해당</v>
          </cell>
          <cell r="L2830" t="str">
            <v xml:space="preserve"> </v>
          </cell>
          <cell r="M2830" t="str">
            <v/>
          </cell>
          <cell r="N2830" t="str">
            <v>자기(인성)계발활동</v>
          </cell>
          <cell r="O2830" t="str">
            <v>0</v>
          </cell>
          <cell r="P2830" t="str">
            <v>360</v>
          </cell>
          <cell r="Q2830" t="str">
            <v>고</v>
          </cell>
          <cell r="R2830" t="str">
            <v>2025-02-26</v>
          </cell>
          <cell r="S2830" t="str">
            <v>2029-02-25</v>
          </cell>
          <cell r="T2830" t="str">
            <v xml:space="preserve"> ~ </v>
          </cell>
          <cell r="U2830" t="str">
            <v>인증</v>
          </cell>
          <cell r="V2830" t="str">
            <v>O</v>
          </cell>
          <cell r="W2830" t="str">
            <v>- 조원들과의 협동 및 단합을 통한 미션 수행과 사진촬영을 통해 추억을 쌓는다.</v>
          </cell>
          <cell r="X2830" t="str">
            <v>- 미션수행_x000D_
  ⑴ 유형 중 1개를 받고 미션을 수행한다._x000D_
  ⑵ 유형별 미션장소에 가서 모든 조원 모습이 들어간 사진을 찍는다._x000D_
※ 유사시(우천, 폭염, 폭설, 미세먼지 등) 활동장소를 실내로 변경한다._x000D_
   수련원 전 구역 → 태양관, 세계로관_x000D_
- 인생샷ㆍ베스트샷 공유_x000D_
- 조별 점수집계 및 반별 점수집계를 통한 등수 발표</v>
          </cell>
          <cell r="Y2830" t="str">
            <v/>
          </cell>
          <cell r="Z2830" t="str">
            <v/>
          </cell>
          <cell r="AA2830" t="str">
            <v/>
          </cell>
        </row>
        <row r="2831">
          <cell r="B2831" t="str">
            <v>MD1297</v>
          </cell>
          <cell r="C2831" t="str">
            <v>사진 한 장(중학교)</v>
          </cell>
          <cell r="D2831" t="str">
            <v/>
          </cell>
          <cell r="E2831" t="str">
            <v>경기도청소년수련원</v>
          </cell>
          <cell r="F2831" t="str">
            <v>청소년수련원</v>
          </cell>
          <cell r="G2831" t="str">
            <v>경기도</v>
          </cell>
          <cell r="H2831" t="str">
            <v/>
          </cell>
          <cell r="I2831" t="str">
            <v>해당없음</v>
          </cell>
          <cell r="J2831" t="str">
            <v>미해당</v>
          </cell>
          <cell r="K2831" t="str">
            <v>미해당</v>
          </cell>
          <cell r="L2831" t="str">
            <v xml:space="preserve"> </v>
          </cell>
          <cell r="M2831" t="str">
            <v/>
          </cell>
          <cell r="N2831" t="str">
            <v>자기(인성)계발활동</v>
          </cell>
          <cell r="O2831" t="str">
            <v>0</v>
          </cell>
          <cell r="P2831" t="str">
            <v>360</v>
          </cell>
          <cell r="Q2831" t="str">
            <v>중</v>
          </cell>
          <cell r="R2831" t="str">
            <v>2025-02-26</v>
          </cell>
          <cell r="S2831" t="str">
            <v>2029-02-25</v>
          </cell>
          <cell r="T2831" t="str">
            <v xml:space="preserve"> ~ </v>
          </cell>
          <cell r="U2831" t="str">
            <v>인증</v>
          </cell>
          <cell r="V2831" t="str">
            <v>O</v>
          </cell>
          <cell r="W2831" t="str">
            <v>- 조원들과의 협동 및 단합을 통한 미션 수행과 사진촬영을 통해 추억을 쌓는다.</v>
          </cell>
          <cell r="X2831" t="str">
            <v>- 미션수행_x000D_
  ⑴ 유형 중 1개를 받고 미션을 수행한다._x000D_
  ⑵ 유형별 미션장소에 가서 모든 조원 모습이 들어간 사진을 찍는다._x000D_
※ 유사시(우천, 폭염, 폭설, 미세먼지 등) 활동장소를 실내로 변경한다._x000D_
   수련원 전 구역 → 태양관, 세계로관_x000D_
- 인생샷ㆍ베스트샷 공유_x000D_
- 조별 점수집계 및 반별 점수집계를 통한 등수 발표</v>
          </cell>
          <cell r="Y2831" t="str">
            <v/>
          </cell>
          <cell r="Z2831" t="str">
            <v/>
          </cell>
          <cell r="AA2831" t="str">
            <v/>
          </cell>
        </row>
        <row r="2832">
          <cell r="B2832" t="str">
            <v>MD1296</v>
          </cell>
          <cell r="C2832" t="str">
            <v>레크댄스(고등학교)</v>
          </cell>
          <cell r="D2832" t="str">
            <v/>
          </cell>
          <cell r="E2832" t="str">
            <v>경기도청소년수련원</v>
          </cell>
          <cell r="F2832" t="str">
            <v>청소년수련원</v>
          </cell>
          <cell r="G2832" t="str">
            <v>경기도</v>
          </cell>
          <cell r="H2832" t="str">
            <v/>
          </cell>
          <cell r="I2832" t="str">
            <v>해당없음</v>
          </cell>
          <cell r="J2832" t="str">
            <v>미해당</v>
          </cell>
          <cell r="K2832" t="str">
            <v>미해당</v>
          </cell>
          <cell r="L2832" t="str">
            <v xml:space="preserve"> </v>
          </cell>
          <cell r="M2832" t="str">
            <v/>
          </cell>
          <cell r="N2832" t="str">
            <v>문화예술활동</v>
          </cell>
          <cell r="O2832" t="str">
            <v>0</v>
          </cell>
          <cell r="P2832" t="str">
            <v>60</v>
          </cell>
          <cell r="Q2832" t="str">
            <v>고</v>
          </cell>
          <cell r="R2832" t="str">
            <v>2025-02-26</v>
          </cell>
          <cell r="S2832" t="str">
            <v>2029-02-25</v>
          </cell>
          <cell r="T2832" t="str">
            <v xml:space="preserve"> ~ </v>
          </cell>
          <cell r="U2832" t="str">
            <v>인증</v>
          </cell>
          <cell r="V2832" t="str">
            <v>O</v>
          </cell>
          <cell r="W2832" t="str">
            <v xml:space="preserve">- 어렵지 않은 동작으로 쉽게 따라하여 흥미를 가진다. </v>
          </cell>
          <cell r="X2832" t="str">
            <v xml:space="preserve"> 본 활동 (여러 노래 중에 1가지 선택) _x000D_
 : 노래 중 1가지를 선택할 수 있도록 들려준 뒤 다수결 투표 _x000D_
  ① 업타운펑크 : 신나는 분위기  _x000D_
  ② this is me : 웅장한 분위기 _x000D_
  ③ 싸이-연예인 : 축제 분위기 _x000D_
 : 원하는 노래에 투표하여 다수결로 배울 곡을 결정함 _x000D_
  ※ 활동 시기에 맞춘 노래가 추가 될 수 있음 _x000D_
- 단계별로 댄스 교육 _x000D_
 : 1단계 → 무반주 구분동작연습 _x000D_
 : 구간별 댄스 교육 및 창작구간 준비  _x000D_
- 단계별로 구분 동작 연습 : 1부/2부로 나눠 진행(창작 구간 연습 포함)_x000D_
 ※ 창작구간 청소년 의견 없을 시 안무 보기 제공하여 구성 유도 _x000D_
 : 2단계 → 음악과 함께 연습(단계별 구분 동작을 음악을 틀어 연습)_x000D_
- 문화 발표 무대 인사법, 동선 안내 </v>
          </cell>
          <cell r="Y2832" t="str">
            <v/>
          </cell>
          <cell r="Z2832" t="str">
            <v/>
          </cell>
          <cell r="AA2832" t="str">
            <v/>
          </cell>
        </row>
        <row r="2833">
          <cell r="B2833" t="str">
            <v>MD1295</v>
          </cell>
          <cell r="C2833" t="str">
            <v xml:space="preserve">레크댄스(중학교) </v>
          </cell>
          <cell r="D2833" t="str">
            <v/>
          </cell>
          <cell r="E2833" t="str">
            <v>경기도청소년수련원</v>
          </cell>
          <cell r="F2833" t="str">
            <v>청소년수련원</v>
          </cell>
          <cell r="G2833" t="str">
            <v>경기도</v>
          </cell>
          <cell r="H2833" t="str">
            <v/>
          </cell>
          <cell r="I2833" t="str">
            <v>해당없음</v>
          </cell>
          <cell r="J2833" t="str">
            <v>미해당</v>
          </cell>
          <cell r="K2833" t="str">
            <v>미해당</v>
          </cell>
          <cell r="L2833" t="str">
            <v xml:space="preserve"> </v>
          </cell>
          <cell r="M2833" t="str">
            <v/>
          </cell>
          <cell r="N2833" t="str">
            <v>문화예술활동</v>
          </cell>
          <cell r="O2833" t="str">
            <v>0</v>
          </cell>
          <cell r="P2833" t="str">
            <v>60</v>
          </cell>
          <cell r="Q2833" t="str">
            <v>중</v>
          </cell>
          <cell r="R2833" t="str">
            <v>2025-02-26</v>
          </cell>
          <cell r="S2833" t="str">
            <v>2029-02-25</v>
          </cell>
          <cell r="T2833" t="str">
            <v xml:space="preserve"> ~ </v>
          </cell>
          <cell r="U2833" t="str">
            <v>인증</v>
          </cell>
          <cell r="V2833" t="str">
            <v>O</v>
          </cell>
          <cell r="W2833" t="str">
            <v xml:space="preserve">- 어렵지 않은 동작으로 쉽게 따라하여 흥미를 가진다. </v>
          </cell>
          <cell r="X2833" t="str">
            <v xml:space="preserve">- 본 활동 (여러 노래 중에 1가지 선택) _x000D_
 : 노래 중 1가지를 선택할 수 있도록 들려준 뒤 다수결 투표 _x000D_
  ① 업타운펑크 : 신나는 분위기  _x000D_
  ② this is me : 웅장한 분위기 _x000D_
  ③ 싸이-연예인 : 축제 분위기 _x000D_
 : 원하는 노래에 투표하여 다수결로 배울 곡을 결정함 _x000D_
  ※ 활동 시기에 맞춘 노래가 추가 될 수 있음 _x000D_
- 단계별로 댄스 교육 _x000D_
 : 1단계 → 무반주 구분동작연습 _x000D_
 : 구간별 댄스 교육 및 창작구간 준비  _x000D_
- 단계별로 구분 동작 연습 : 1부/2부로 나눠 진행(창작 구간 연습 포함)_x000D_
 ※ 창작구간 청소년 의견 없을 시 안무 보기 제공하여 구성 유도 _x000D_
 : 2단계 → 음악과 함께 연습(단계별 구분 동작을 음악을 틀어 연습)_x000D_
- 문화 발표 무대 인사법, 동선 안내 </v>
          </cell>
          <cell r="Y2833" t="str">
            <v/>
          </cell>
          <cell r="Z2833" t="str">
            <v/>
          </cell>
          <cell r="AA2833" t="str">
            <v/>
          </cell>
        </row>
        <row r="2834">
          <cell r="B2834" t="str">
            <v>MD1294</v>
          </cell>
          <cell r="C2834" t="str">
            <v>두드리(고등학교)</v>
          </cell>
          <cell r="D2834" t="str">
            <v/>
          </cell>
          <cell r="E2834" t="str">
            <v>경기도청소년수련원</v>
          </cell>
          <cell r="F2834" t="str">
            <v>청소년수련원</v>
          </cell>
          <cell r="G2834" t="str">
            <v>경기도</v>
          </cell>
          <cell r="H2834" t="str">
            <v/>
          </cell>
          <cell r="I2834" t="str">
            <v>해당없음</v>
          </cell>
          <cell r="J2834" t="str">
            <v>미해당</v>
          </cell>
          <cell r="K2834" t="str">
            <v>미해당</v>
          </cell>
          <cell r="L2834" t="str">
            <v xml:space="preserve"> </v>
          </cell>
          <cell r="M2834" t="str">
            <v/>
          </cell>
          <cell r="N2834" t="str">
            <v>문화예술활동</v>
          </cell>
          <cell r="O2834" t="str">
            <v>0</v>
          </cell>
          <cell r="P2834" t="str">
            <v>90</v>
          </cell>
          <cell r="Q2834" t="str">
            <v>고</v>
          </cell>
          <cell r="R2834" t="str">
            <v>2025-02-26</v>
          </cell>
          <cell r="S2834" t="str">
            <v>2029-02-25</v>
          </cell>
          <cell r="T2834" t="str">
            <v xml:space="preserve"> ~ </v>
          </cell>
          <cell r="U2834" t="str">
            <v>인증</v>
          </cell>
          <cell r="V2834" t="str">
            <v>O</v>
          </cell>
          <cell r="W2834" t="str">
            <v>- 지휘자의 지휘에 맞추어 하나의 소리를 만들어가는 과정을 통해 공동체 의식을 함양한다._x000D_
- 주변에서 볼 수 있는 물건을 신이 나게 두드림으로써 스트레스 해소에 도움을 준다.</v>
          </cell>
          <cell r="X2834" t="str">
            <v xml:space="preserve">- 박자 배우기 및 공연연습_x000D_
- 두드리 박자배우기(1부, 2부)_x000D_
- 지휘자와 함께 합을 맞춰 공연연습_x000D_
</v>
          </cell>
          <cell r="Y2834" t="str">
            <v/>
          </cell>
          <cell r="Z2834" t="str">
            <v/>
          </cell>
          <cell r="AA2834" t="str">
            <v/>
          </cell>
        </row>
        <row r="2835">
          <cell r="B2835" t="str">
            <v>MD1293</v>
          </cell>
          <cell r="C2835" t="str">
            <v>두드리(중학교)</v>
          </cell>
          <cell r="D2835" t="str">
            <v/>
          </cell>
          <cell r="E2835" t="str">
            <v>경기도청소년수련원</v>
          </cell>
          <cell r="F2835" t="str">
            <v>청소년수련원</v>
          </cell>
          <cell r="G2835" t="str">
            <v>경기도</v>
          </cell>
          <cell r="H2835" t="str">
            <v/>
          </cell>
          <cell r="I2835" t="str">
            <v>해당없음</v>
          </cell>
          <cell r="J2835" t="str">
            <v>미해당</v>
          </cell>
          <cell r="K2835" t="str">
            <v>미해당</v>
          </cell>
          <cell r="L2835" t="str">
            <v xml:space="preserve"> </v>
          </cell>
          <cell r="M2835" t="str">
            <v/>
          </cell>
          <cell r="N2835" t="str">
            <v>문화예술활동</v>
          </cell>
          <cell r="O2835" t="str">
            <v>0</v>
          </cell>
          <cell r="P2835" t="str">
            <v>90</v>
          </cell>
          <cell r="Q2835" t="str">
            <v>중</v>
          </cell>
          <cell r="R2835" t="str">
            <v>2025-02-26</v>
          </cell>
          <cell r="S2835" t="str">
            <v>2029-02-25</v>
          </cell>
          <cell r="T2835" t="str">
            <v xml:space="preserve"> ~ </v>
          </cell>
          <cell r="U2835" t="str">
            <v>인증</v>
          </cell>
          <cell r="V2835" t="str">
            <v>O</v>
          </cell>
          <cell r="W2835" t="str">
            <v>- 지휘자의 지휘에 맞추어 하나의 소리를 만들어가는 과정을 통해 공동체 의식을 함양한다._x000D_
- 주변에서 볼 수 있는 물건을 신이 나게 두드림으로써 스트레스 해소에 도움을 준다.</v>
          </cell>
          <cell r="X2835" t="str">
            <v>- 박자 배우기 및 공연연습_x000D_
- 두드리 박자배우기(1부, 2부)_x000D_
- 1부: 시작리듬-&gt; 연결리듬-&gt; 힙합리듬-&gt; 부분힙합리듬-&gt; 젓가락리듬-&gt; 끝 리듬_x000D_
  2부: 구름리듬-&gt; 연결리듬-&gt; 킹콩리듬-&gt; 연결리듬-&gt; 대한민국리듬-&gt; 끝 리듬_x000D_
- 지휘자와 함께 합을 맞춰 공연연습_x000D_
  ※ 숙달 속도에 따라 어려운 리듬(젓가락, 구름리듬)은 생략하고 진행한다.</v>
          </cell>
          <cell r="Y2835" t="str">
            <v/>
          </cell>
          <cell r="Z2835" t="str">
            <v/>
          </cell>
          <cell r="AA2835" t="str">
            <v/>
          </cell>
        </row>
        <row r="2836">
          <cell r="B2836" t="str">
            <v>MD1292</v>
          </cell>
          <cell r="C2836" t="str">
            <v>공동체활동(고등학교)</v>
          </cell>
          <cell r="D2836" t="str">
            <v/>
          </cell>
          <cell r="E2836" t="str">
            <v>경기도청소년수련원</v>
          </cell>
          <cell r="F2836" t="str">
            <v>청소년수련원</v>
          </cell>
          <cell r="G2836" t="str">
            <v>경기도</v>
          </cell>
          <cell r="H2836" t="str">
            <v/>
          </cell>
          <cell r="I2836" t="str">
            <v>해당없음</v>
          </cell>
          <cell r="J2836" t="str">
            <v>미해당</v>
          </cell>
          <cell r="K2836" t="str">
            <v>미해당</v>
          </cell>
          <cell r="L2836" t="str">
            <v xml:space="preserve"> </v>
          </cell>
          <cell r="M2836" t="str">
            <v/>
          </cell>
          <cell r="N2836" t="str">
            <v>자기(인성)계발활동</v>
          </cell>
          <cell r="O2836" t="str">
            <v>0</v>
          </cell>
          <cell r="P2836" t="str">
            <v>180</v>
          </cell>
          <cell r="Q2836" t="str">
            <v>고</v>
          </cell>
          <cell r="R2836" t="str">
            <v>2025-02-26</v>
          </cell>
          <cell r="S2836" t="str">
            <v>2029-02-25</v>
          </cell>
          <cell r="T2836" t="str">
            <v xml:space="preserve"> ~ </v>
          </cell>
          <cell r="U2836" t="str">
            <v>인증</v>
          </cell>
          <cell r="V2836" t="str">
            <v>O</v>
          </cell>
          <cell r="W2836" t="str">
            <v>- 많은 인원이 협력하는 활동을 통해 협동심과 의사소통능력, 공동체 의식을 함양한다.</v>
          </cell>
          <cell r="X2836" t="str">
            <v>- 세부 프로그램 안내_x000D_
1. 어색한 눈 맞춤_x000D_
  - 짝꿍과 마주보고 “뚜~뚜루뚜”음악에 맞춰 시선을 교환한다._x000D_
2. 하이파이브 vs 하이텐_x000D_
  - 여름-겨울, 산-바다, 눈-비, 노래-랩, 짜장-짬뽕, 물고기-육고기, 피자-치킨_x000D_
  - 짝꿍과 마주보고 마음이 맞는다면 하이텐 다르다면 하이파이브_x000D_
3. 스트레칭 2인_x000D_
  - 2명씩 양손을 서로의 어깨위에 올리고 양발은 뒤로 가며 어깨를 눌러준다._x000D_
  - 2명씩 등을 맞대고 팔짱을 낀 채로 허리를 굽혀 친구를 등에 태운다._x000D_
4. 협력 일어나기 &amp; 도미노_x000D_
  - 2명씩 서로 마주보고 앉아 두 다리를 붙인 상태에서 손을 잡고 상호 손과_x000D_
    발로 협력하여 일어난다._x000D_
  - 각 반별로 맨 앞에서 맨 뒤까지 차례대로 협력 일어나기를 한다._x000D_
5. 등 맞대고 일어나기 2-4-8_x000D_
  - 2명씩 서로의 등을 마주대고 앉은 상태에서 팔짱을 낀 채로 서로 등을_x000D_
    밀면서 일어난다._x000D_
  - 성공하면 등 맞대고 일어나기의 인원을 4명, 8명으로 늘린다._x000D_
6. 안으로 원, 밖으로 원_x000D_
  - 반별로 서로 손을 잡고 마주보며(안으로) 원을 만들게 한다._x000D_
  - 서로 손을 놓지 않으며 바깥으로 원을 만들게 한다._x000D_
7. 훌라후프 통과 (1개반 1개모둠 - 최대 6개반)_x000D_
  - 반별로 원을 만들어 앉아 모두 손을 잡고 손을 사용하지 않으면서 서로 협력하며 훌라후프를 끝까지 이동시킨다._x000D_
8. 전략 줄다리기 1, 2, 3단계_x000D_
  - 1단계 : 2팀으로 나눠서 5개의 줄다리기 줄을 전략적으로 많이 가져간다._x000D_
  - 2단계 : 호각 소리에 맞추어 잡는 줄을 바꿀 수 있다._x000D_
  - 3단계 : 호각 소리에 맞추어 잡는 줄을 반드시 바꾼다._x000D_
9. 체언 O·X 퀴즈_x000D_
  - 지도자의 O·X 퀴즈에 반별 모든 인원이 몸으로 O 또는 X의 형태를 만들어_x000D_
    정답을 맞힌다._x000D_
10. 체언(몸체, 말씀 언)_x000D_
  - 지도자가 미션 문자 또는 형태를 제시한다._x000D_
    ex) 담임 선생님을 닮은 꽃을 표현하세요._x000D_
  - 반별 모든 인원이 몸으로 미션 문자 또는 형태를 만든다._x000D_
11. 고리돌리기  (1개반 1개모둠 - 최대 6개반)_x000D_
  - 반별로 원을 만들어 앉아 1명의 주자가 원 밖을 돌며 다음술래를 정하고 그_x000D_
    친구의 머리 위에 고리를 놓고 원을 한 바퀴 돌아 다음술래가 앉아 있던 빈_x000D_
    자리에 앉는다._x000D_
  - 위의 규칙을 반복하다가 진행자의 멈춤 지시 때 걸린 술래를 정한다.</v>
          </cell>
          <cell r="Y2836" t="str">
            <v/>
          </cell>
          <cell r="Z2836" t="str">
            <v/>
          </cell>
          <cell r="AA2836" t="str">
            <v/>
          </cell>
        </row>
        <row r="2837">
          <cell r="B2837" t="str">
            <v>MD1291</v>
          </cell>
          <cell r="C2837" t="str">
            <v>공동체 활동(중학교)</v>
          </cell>
          <cell r="D2837" t="str">
            <v/>
          </cell>
          <cell r="E2837" t="str">
            <v>경기도청소년수련원</v>
          </cell>
          <cell r="F2837" t="str">
            <v>청소년수련원</v>
          </cell>
          <cell r="G2837" t="str">
            <v>경기도</v>
          </cell>
          <cell r="H2837" t="str">
            <v/>
          </cell>
          <cell r="I2837" t="str">
            <v>해당없음</v>
          </cell>
          <cell r="J2837" t="str">
            <v>미해당</v>
          </cell>
          <cell r="K2837" t="str">
            <v>미해당</v>
          </cell>
          <cell r="L2837" t="str">
            <v xml:space="preserve"> </v>
          </cell>
          <cell r="M2837" t="str">
            <v/>
          </cell>
          <cell r="N2837" t="str">
            <v>자기(인성)계발활동</v>
          </cell>
          <cell r="O2837" t="str">
            <v>0</v>
          </cell>
          <cell r="P2837" t="str">
            <v>180</v>
          </cell>
          <cell r="Q2837" t="str">
            <v>중</v>
          </cell>
          <cell r="R2837" t="str">
            <v>2025-02-26</v>
          </cell>
          <cell r="S2837" t="str">
            <v>2029-02-25</v>
          </cell>
          <cell r="T2837" t="str">
            <v xml:space="preserve"> ~ </v>
          </cell>
          <cell r="U2837" t="str">
            <v>인증</v>
          </cell>
          <cell r="V2837" t="str">
            <v>O</v>
          </cell>
          <cell r="W2837" t="str">
            <v>- 많은 인원이 모여 협력하는 활동을 통해 배려하는 마음을 기르고 의사소통 능력을 향상한다.</v>
          </cell>
          <cell r="X2837" t="str">
            <v>- 세부 프로그램 안내_x000D_
1. 어색한 눈 맞춤_x000D_
- 짝꿍과 마주보고 “뚜~뚜루뚜”음악에 맞춰 시선을 교환한다._x000D_
2. 하이파이브 vs 하이텐_x000D_
- 여름-겨울, 산-바다, 눈-비, 노래-랩, 짜장-짬뽕, 물고기-육고기, 피자-치킨_x000D_
- 짝꿍과 마주보고 마음이 맞는다면 하이텐 다르다면 하이파이브_x000D_
3. 스트레칭 2인_x000D_
- 2명씩 양손을 서로의 어깨위에 올리고 양발은 뒤로 가며 어깨를 눌러준다._x000D_
- 2명씩 등을 맞대고 팔짱을 낀 채로 허리를 굽혀 친구를 등에 태운다._x000D_
4. 유연성 테스트 1, 2, 3단계_x000D_
- 1단계 : 2명씩 서로 양손 마주잡고 팔 돌리기_x000D_
- 2단계 : 2명씩 서로 팔꿈치 마주잡고 팔 돌리기_x000D_
- 3단계 : 2명씩 서로 어깨 마주잡고 팔 돌리기_x000D_
5. 협력 일어나기 &amp; 도미노_x000D_
- 2명씩 서로 마주보고 앉아 두 다리를 붙인 상태에서 손을 잡고 상호 손과_x000D_
발로 협력하여 일어난다._x000D_
- 각 반별로 맨 앞에서 맨 뒤까지 차례대로 협력 일어나기를 한다._x000D_
6. 등 맞대고 일어나기 2-4-8_x000D_
- 2명씩 서로의 등을 마주대고 앉은 상태에서 팔짱을 낀 채로 서로 등을_x000D_
밀면서 일어난다._x000D_
- 성공하면 등 맞대고 일어나기의 인원을 4명, 8명으로 늘린다._x000D_
7. 안으로 원, 밖으로 원_x000D_
- 반별로 서로 손을 잡고 마주보며(안으로) 원을 만들게 한다._x000D_
- 서로 손을 놓지 않으며 바깥으로 원을 만들게 한다._x000D_
8. 훌라후프 통과_x000D_
- 반별로 원을 만들어 앉아 2명의 주자가 훌라후프를 같이 잡고 원의 시작부터_x000D_
끝까지 달린다._x000D_
- 앉아있는 친구들은 자기 앞으로 온 훌라후프를 차례로 통과한다._x000D_
9. 체언 O·X 퀴즈_x000D_
- 지도자의 O·X 퀴즈에 반별 모든 인원이 몸으로 O 또는 X의 형태를 만들어_x000D_
정답을 맞힌다._x000D_
10. 체언(몸체, 말씀 언)_x000D_
- 지도자가 미션 문자 또는 형태를 제시한다._x000D_
ex) 담임 선생님을 닮은 꽃을 표현하세요._x000D_
- 반별 모든 인원이 몸으로 미션 문자 또는 형태를 만든다._x000D_
11. 고리돌리기_x000D_
- 반별로 원을 만들어 앉아 1명의 주자가 원 밖을 돌며 다음술래를 정하고 그_x000D_
친구의 머리 위에 고리를 놓고 원을 한 바퀴 돌아 다음술래가 앉아 있던 빈_x000D_
자리에 앉는다._x000D_
- 위의 규칙을 반복하다가 진행자의 멈춤 지시 때 걸린 술래를 정한다.</v>
          </cell>
          <cell r="Y2837" t="str">
            <v/>
          </cell>
          <cell r="Z2837" t="str">
            <v/>
          </cell>
          <cell r="AA2837" t="str">
            <v/>
          </cell>
        </row>
        <row r="2838">
          <cell r="B2838" t="str">
            <v>MD1290</v>
          </cell>
          <cell r="C2838" t="str">
            <v>경청수시즌즈(장기자랑)(고등학교)</v>
          </cell>
          <cell r="D2838" t="str">
            <v/>
          </cell>
          <cell r="E2838" t="str">
            <v>경기도청소년수련원</v>
          </cell>
          <cell r="F2838" t="str">
            <v>청소년수련원</v>
          </cell>
          <cell r="G2838" t="str">
            <v>경기도</v>
          </cell>
          <cell r="H2838" t="str">
            <v/>
          </cell>
          <cell r="I2838" t="str">
            <v>해당없음</v>
          </cell>
          <cell r="J2838" t="str">
            <v>미해당</v>
          </cell>
          <cell r="K2838" t="str">
            <v>미해당</v>
          </cell>
          <cell r="L2838" t="str">
            <v xml:space="preserve"> </v>
          </cell>
          <cell r="M2838" t="str">
            <v/>
          </cell>
          <cell r="N2838" t="str">
            <v>문화예술활동</v>
          </cell>
          <cell r="O2838" t="str">
            <v>0</v>
          </cell>
          <cell r="P2838" t="str">
            <v>360</v>
          </cell>
          <cell r="Q2838" t="str">
            <v>고</v>
          </cell>
          <cell r="R2838" t="str">
            <v>2025-02-26</v>
          </cell>
          <cell r="S2838" t="str">
            <v>2029-02-25</v>
          </cell>
          <cell r="T2838" t="str">
            <v xml:space="preserve"> ~ </v>
          </cell>
          <cell r="U2838" t="str">
            <v>인증</v>
          </cell>
          <cell r="V2838" t="str">
            <v>O</v>
          </cell>
          <cell r="W2838" t="str">
            <v>- 장기자랑 준비한 친구들에게는 격려와 응원을 하여 함께하는 분위기를 형성함으로 상호작용한다._x000D_
- 주어진 주제를 활용한 토크콘서트와 같은 소통의 장을 마련하여 소속감을 향상한다.</v>
          </cell>
          <cell r="X2838" t="str">
            <v>- 장기자랑 진행(청소년이 준비한 장기자랑)_x000D_
- 토크콘서트 : 장기자랑 중간에 사전 소통을 위한 질문에 대한 답변을 가지고 토크콘서트 운영</v>
          </cell>
          <cell r="Y2838" t="str">
            <v/>
          </cell>
          <cell r="Z2838" t="str">
            <v/>
          </cell>
          <cell r="AA2838" t="str">
            <v/>
          </cell>
        </row>
        <row r="2839">
          <cell r="B2839" t="str">
            <v>MD1289</v>
          </cell>
          <cell r="C2839" t="str">
            <v>경청수시즌즈(장기자랑)(중학교)</v>
          </cell>
          <cell r="D2839" t="str">
            <v/>
          </cell>
          <cell r="E2839" t="str">
            <v>경기도청소년수련원</v>
          </cell>
          <cell r="F2839" t="str">
            <v>청소년수련원</v>
          </cell>
          <cell r="G2839" t="str">
            <v>경기도</v>
          </cell>
          <cell r="H2839" t="str">
            <v/>
          </cell>
          <cell r="I2839" t="str">
            <v>해당없음</v>
          </cell>
          <cell r="J2839" t="str">
            <v>미해당</v>
          </cell>
          <cell r="K2839" t="str">
            <v>미해당</v>
          </cell>
          <cell r="L2839" t="str">
            <v xml:space="preserve"> </v>
          </cell>
          <cell r="M2839" t="str">
            <v/>
          </cell>
          <cell r="N2839" t="str">
            <v>문화예술활동</v>
          </cell>
          <cell r="O2839" t="str">
            <v>0</v>
          </cell>
          <cell r="P2839" t="str">
            <v>360</v>
          </cell>
          <cell r="Q2839" t="str">
            <v>중</v>
          </cell>
          <cell r="R2839" t="str">
            <v>2025-02-26</v>
          </cell>
          <cell r="S2839" t="str">
            <v>2029-02-25</v>
          </cell>
          <cell r="T2839" t="str">
            <v xml:space="preserve"> ~ </v>
          </cell>
          <cell r="U2839" t="str">
            <v>인증</v>
          </cell>
          <cell r="V2839" t="str">
            <v>O</v>
          </cell>
          <cell r="W2839" t="str">
            <v>- 장기자랑 준비한 친구들에게는 격려와 응원을 하여 함께하는 분위기를 형성함으로 상호작용한다._x000D_
- 주어진 주제를 활용한 토크콘서트와 같은 소통의 장을 마련하여 소속감을 향상한다.</v>
          </cell>
          <cell r="X2839" t="str">
            <v>- 장기자랑 심사(학교선생님 심사위원 운영)_x000D_
- 토크콘서트 : 장기자랑 중간에 사전 소통을 위한 질문에 대한 답변을 가지고 토크콘서트 운영</v>
          </cell>
          <cell r="Y2839" t="str">
            <v/>
          </cell>
          <cell r="Z2839" t="str">
            <v/>
          </cell>
          <cell r="AA2839" t="str">
            <v/>
          </cell>
        </row>
        <row r="2840">
          <cell r="B2840" t="str">
            <v>MD1288</v>
          </cell>
          <cell r="C2840" t="str">
            <v>가르페디엠_레크리에이션(고등학교)</v>
          </cell>
          <cell r="D2840" t="str">
            <v/>
          </cell>
          <cell r="E2840" t="str">
            <v>경기도청소년수련원</v>
          </cell>
          <cell r="F2840" t="str">
            <v>청소년수련원</v>
          </cell>
          <cell r="G2840" t="str">
            <v>경기도</v>
          </cell>
          <cell r="H2840" t="str">
            <v/>
          </cell>
          <cell r="I2840" t="str">
            <v>해당없음</v>
          </cell>
          <cell r="J2840" t="str">
            <v>미해당</v>
          </cell>
          <cell r="K2840" t="str">
            <v>미해당</v>
          </cell>
          <cell r="L2840" t="str">
            <v xml:space="preserve"> </v>
          </cell>
          <cell r="M2840" t="str">
            <v/>
          </cell>
          <cell r="N2840" t="str">
            <v>문화예술활동</v>
          </cell>
          <cell r="O2840" t="str">
            <v>0</v>
          </cell>
          <cell r="P2840" t="str">
            <v>360</v>
          </cell>
          <cell r="Q2840" t="str">
            <v>고</v>
          </cell>
          <cell r="R2840" t="str">
            <v>2025-02-26</v>
          </cell>
          <cell r="S2840" t="str">
            <v>2029-02-25</v>
          </cell>
          <cell r="T2840" t="str">
            <v xml:space="preserve"> ~ </v>
          </cell>
          <cell r="U2840" t="str">
            <v>인증</v>
          </cell>
          <cell r="V2840" t="str">
            <v>O</v>
          </cell>
          <cell r="W2840" t="str">
            <v>- 함께하는 놀이를 통해 상호유대감을 강화하고 체험을 통해 느끼고 경험했던 추억을 나누며 서로의 소중함을 느낀다._x000D_
- 개인이 아닌 단체 활동을 통해 또래 간의 협동심과 공감, 소통능력을 기른다.</v>
          </cell>
          <cell r="X2840" t="str">
            <v>- 각종 스테이지 게임_x000D_
- 전교생 대상 게임_x000D_
- 전교생 자유댄스</v>
          </cell>
          <cell r="Y2840" t="str">
            <v/>
          </cell>
          <cell r="Z2840" t="str">
            <v/>
          </cell>
          <cell r="AA2840" t="str">
            <v/>
          </cell>
        </row>
        <row r="2841">
          <cell r="B2841" t="str">
            <v>MD1287</v>
          </cell>
          <cell r="C2841" t="str">
            <v>가르페디엠_레크리에이션(중학교)</v>
          </cell>
          <cell r="D2841" t="str">
            <v/>
          </cell>
          <cell r="E2841" t="str">
            <v>경기도청소년수련원</v>
          </cell>
          <cell r="F2841" t="str">
            <v>청소년수련원</v>
          </cell>
          <cell r="G2841" t="str">
            <v>경기도</v>
          </cell>
          <cell r="H2841" t="str">
            <v/>
          </cell>
          <cell r="I2841" t="str">
            <v>해당없음</v>
          </cell>
          <cell r="J2841" t="str">
            <v>미해당</v>
          </cell>
          <cell r="K2841" t="str">
            <v>미해당</v>
          </cell>
          <cell r="L2841" t="str">
            <v xml:space="preserve"> </v>
          </cell>
          <cell r="M2841" t="str">
            <v/>
          </cell>
          <cell r="N2841" t="str">
            <v>모험개척활동</v>
          </cell>
          <cell r="O2841" t="str">
            <v>0</v>
          </cell>
          <cell r="P2841" t="str">
            <v>360</v>
          </cell>
          <cell r="Q2841" t="str">
            <v>중</v>
          </cell>
          <cell r="R2841" t="str">
            <v>2025-02-26</v>
          </cell>
          <cell r="S2841" t="str">
            <v>2029-02-25</v>
          </cell>
          <cell r="T2841" t="str">
            <v xml:space="preserve"> ~ </v>
          </cell>
          <cell r="U2841" t="str">
            <v>인증</v>
          </cell>
          <cell r="V2841" t="str">
            <v>O</v>
          </cell>
          <cell r="W2841" t="str">
            <v>- 함께하는 놀이를 통해 상호유대감을 강화하고 체험을 통해 느끼고 경험했던 추억을 나누며 서로의 소중함을 느낀다._x000D_
- 개인이 아닌 단체 활동을 통해 또래 간의 협동심과 공감능력을 상승시킨다.</v>
          </cell>
          <cell r="X2841" t="str">
            <v>-스테이지게임_x000D_
- 전교생 대상 레크리에이션 게임_x000D_
- 전교생 대상 자유댄스(단체댄스)</v>
          </cell>
          <cell r="Y2841" t="str">
            <v/>
          </cell>
          <cell r="Z2841" t="str">
            <v/>
          </cell>
          <cell r="AA2841" t="str">
            <v/>
          </cell>
        </row>
        <row r="2842">
          <cell r="B2842">
            <v>12751</v>
          </cell>
          <cell r="C2842" t="str">
            <v>청소년 건강증진 프로그램 '지구를 들어라!'</v>
          </cell>
          <cell r="D2842" t="str">
            <v>기본형-회기</v>
          </cell>
          <cell r="E2842" t="str">
            <v>밀양시청소년수련관</v>
          </cell>
          <cell r="F2842" t="str">
            <v>청소년수련관</v>
          </cell>
          <cell r="G2842" t="str">
            <v>경상남도</v>
          </cell>
          <cell r="H2842" t="str">
            <v>대면활동</v>
          </cell>
          <cell r="I2842" t="str">
            <v>해당없음</v>
          </cell>
          <cell r="J2842" t="str">
            <v>미해당</v>
          </cell>
          <cell r="K2842" t="str">
            <v>미해당</v>
          </cell>
          <cell r="L2842" t="str">
            <v xml:space="preserve"> </v>
          </cell>
          <cell r="M2842" t="str">
            <v/>
          </cell>
          <cell r="N2842" t="str">
            <v>건강·보건활동</v>
          </cell>
          <cell r="O2842" t="str">
            <v>0</v>
          </cell>
          <cell r="P2842" t="str">
            <v>10</v>
          </cell>
          <cell r="Q2842" t="str">
            <v>중,고</v>
          </cell>
          <cell r="R2842" t="str">
            <v>2025-02-26</v>
          </cell>
          <cell r="S2842" t="str">
            <v>2029-02-25</v>
          </cell>
          <cell r="T2842" t="str">
            <v xml:space="preserve"> ~ </v>
          </cell>
          <cell r="U2842" t="str">
            <v>인증</v>
          </cell>
          <cell r="V2842" t="str">
            <v>O</v>
          </cell>
          <cell r="W2842" t="str">
            <v>청소년에게 신체활동을 통해 밝고 건강한 청소년으로의 성장을 도모한다.</v>
          </cell>
          <cell r="X2842" t="str">
            <v>파워리프팅에 대한 이해_x000D_
올바른 운동 자세 및 운동법 배우기_x000D_
자신에게 맞는 식단 짜기_x000D_
일상 속의 운동법 배우기_x000D_
자신의 단기·장기 목표 중량 설정 및 달성</v>
          </cell>
          <cell r="Y2842" t="str">
            <v/>
          </cell>
          <cell r="Z2842" t="str">
            <v/>
          </cell>
          <cell r="AA2842" t="str">
            <v/>
          </cell>
        </row>
        <row r="2843">
          <cell r="B2843">
            <v>12750</v>
          </cell>
          <cell r="C2843" t="str">
            <v>내가 그린(Green) 지구툰!</v>
          </cell>
          <cell r="D2843" t="str">
            <v>기본형-회기</v>
          </cell>
          <cell r="E2843" t="str">
            <v>구미시강동청소년문화의집</v>
          </cell>
          <cell r="F2843" t="str">
            <v>청소년문화의집</v>
          </cell>
          <cell r="G2843" t="str">
            <v>경상북도</v>
          </cell>
          <cell r="H2843" t="str">
            <v>대면활동</v>
          </cell>
          <cell r="I2843" t="str">
            <v>해당없음</v>
          </cell>
          <cell r="J2843" t="str">
            <v>미해당</v>
          </cell>
          <cell r="K2843" t="str">
            <v>미해당</v>
          </cell>
          <cell r="L2843" t="str">
            <v xml:space="preserve"> </v>
          </cell>
          <cell r="M2843" t="str">
            <v/>
          </cell>
          <cell r="N2843" t="str">
            <v>환경보존활동</v>
          </cell>
          <cell r="O2843" t="str">
            <v>0</v>
          </cell>
          <cell r="P2843" t="str">
            <v>10</v>
          </cell>
          <cell r="Q2843" t="str">
            <v>중</v>
          </cell>
          <cell r="R2843" t="str">
            <v>2025-02-26</v>
          </cell>
          <cell r="S2843" t="str">
            <v>2029-02-25</v>
          </cell>
          <cell r="T2843" t="str">
            <v xml:space="preserve"> ~ </v>
          </cell>
          <cell r="U2843" t="str">
            <v>인증</v>
          </cell>
          <cell r="V2843" t="str">
            <v>O</v>
          </cell>
          <cell r="W2843" t="str">
            <v>미래 디지털 세대인 청소년을 대상으로 디지털 융합 환경 프로그램을 제공하여 기후위기 대응을 위한 환경 시민 교육을 통해 청소년 환경 의식을 증진하고, 지구 환경 보호 캠페인 웹툰을 제작하여 친환경 가치관을 확산시키고자 함.</v>
          </cell>
          <cell r="X2843" t="str">
            <v>1. 오리엔테이션 및 안전교육(청소년활동 실내형, 디지털 리터러시 및 디지털 범죄 예방 교육 등)_x000D_
2. 탄소중립 실현 및 미래사회 변화와 기후 위기에 대응하는 환경시민교육 진행_x000D_
3. 청소년의 친환경 가치관을 확산하기 위한 지구 환경 보호 캠페인 웹툰 제작_x000D_
4. 만족도 설문조사 진행 등 프로그램 평가 및 프로그램 마무리_x000D_
- 태블릿 PC, 디지털 사이니지 등 디지털 기기를 활용한 웹툰 전시회 개최 등</v>
          </cell>
          <cell r="Y2843" t="str">
            <v/>
          </cell>
          <cell r="Z2843" t="str">
            <v/>
          </cell>
          <cell r="AA2843" t="str">
            <v/>
          </cell>
        </row>
        <row r="2844">
          <cell r="B2844">
            <v>12748</v>
          </cell>
          <cell r="C2844" t="str">
            <v>우리 함께 꿈 DREAM</v>
          </cell>
          <cell r="D2844" t="str">
            <v>숙박형</v>
          </cell>
          <cell r="E2844" t="str">
            <v>목포시청소년수련원</v>
          </cell>
          <cell r="F2844" t="str">
            <v>청소년수련원</v>
          </cell>
          <cell r="G2844" t="str">
            <v>전라남도</v>
          </cell>
          <cell r="H2844" t="str">
            <v>대면활동</v>
          </cell>
          <cell r="I2844" t="str">
            <v>일정규모</v>
          </cell>
          <cell r="J2844" t="str">
            <v>해당</v>
          </cell>
          <cell r="K2844" t="str">
            <v>미해당</v>
          </cell>
          <cell r="L2844" t="str">
            <v xml:space="preserve"> </v>
          </cell>
          <cell r="M2844" t="str">
            <v>활쏘기(국궁, 양궁, 펀아처리 등),인공암벽 체험</v>
          </cell>
          <cell r="N2844" t="str">
            <v>자기(인성)계발활동</v>
          </cell>
          <cell r="O2844" t="str">
            <v>135000</v>
          </cell>
          <cell r="P2844" t="str">
            <v>360</v>
          </cell>
          <cell r="Q2844" t="str">
            <v>고</v>
          </cell>
          <cell r="R2844" t="str">
            <v>2025-02-26</v>
          </cell>
          <cell r="S2844" t="str">
            <v>2029-02-25</v>
          </cell>
          <cell r="T2844" t="str">
            <v xml:space="preserve"> ~ </v>
          </cell>
          <cell r="U2844" t="str">
            <v>인증</v>
          </cell>
          <cell r="V2844" t="str">
            <v>O</v>
          </cell>
          <cell r="W2844" t="str">
            <v>“함께 꿈Dream 수련활동”인증을 통해서 이루고자 하는 것은 다음과 같다. _x000D_
_x000D_
첫째, 수련 활동에 참여하는 학급의 친구들에게 서로 성취 기회의 부여와 성취 과업의 인정과 격려를 통해 도전 정신과 성취감을 갖게 되는 계기를 마련하고자 한다. 이런 한 점은 에릭슨(Erikson)이 ‘발달 단계 마다 해결해야 할 중요한 발달과업과 위기가 있는데 이러한 과업과 위기를 성공적으로 달성할 때 개인은 건강한 발달을 할 수 있다고 주장한 것처럼 참여 청소년의 연령대의 발달 과업을 잘 해결하여 도전 정신과 성취감을 갖게 되고 근면성을 발달 시키는 계기가 되리라 기대한다._x000D_
_x000D_
둘째, 새롭게 주어지는 과제를 해결함으로써 자신에 대한 확신을 바탕으로 개인이 지니고 있는 리더십에 대한 잠재력과 능력을 발견하고자 한다._x000D_
_x000D_
셋째, 청소년 초기의 사회성 향상과 이를 바탕으로 한 건강한 자아상 확립이다. 이는 공동체(조직) 속에서 원만한 인간관계를 유지하고 합리적인 의사 결정 능력을 키우는 토대가 된다. 이는 새롭게 즉흥적으로 구성하는 모둠과 다양한 공동체 놀이 및 인간관계 개선 프로그램, 공동의 목적 달성을 위한 역할 분담 및 이행, 작품 완성 등의 과정에서 인관 관계 향상을 기대한다._x000D_
_x000D_
넷째, 자신의 꿈과 비전 성취를 위한 실천 내용 구체화를 통한 셀프 리더십을 키우는 것이다. _x000D_
_x000D_
다섯째, 청소년들의 바람직한 직업관 형성과 자기 자신과 직업 세계에 대한 올바른 이해로 통합적인 진로탐색 능력을 증진 시키는 것이다.</v>
          </cell>
          <cell r="X2844" t="str">
            <v>입소식, 안전교육 및 생활안내, 마음열기, 협동구슬나르기, 협동공튀기기, 레크레이션 등</v>
          </cell>
          <cell r="Y2844" t="str">
            <v/>
          </cell>
          <cell r="Z2844" t="str">
            <v/>
          </cell>
          <cell r="AA2844" t="str">
            <v/>
          </cell>
        </row>
        <row r="2845">
          <cell r="B2845">
            <v>12747</v>
          </cell>
          <cell r="C2845" t="str">
            <v>더불어 함께하는 체험 캠프(고등학교 2박 3일)</v>
          </cell>
          <cell r="D2845" t="str">
            <v>학교단체 숙박형</v>
          </cell>
          <cell r="E2845" t="str">
            <v>부안청소년수련원</v>
          </cell>
          <cell r="F2845" t="str">
            <v>청소년수련원</v>
          </cell>
          <cell r="G2845" t="str">
            <v>전북특별자치도</v>
          </cell>
          <cell r="H2845" t="str">
            <v>대면활동</v>
          </cell>
          <cell r="I2845" t="str">
            <v>일정규모</v>
          </cell>
          <cell r="J2845" t="str">
            <v>해당</v>
          </cell>
          <cell r="K2845" t="str">
            <v>미해당</v>
          </cell>
          <cell r="L2845" t="str">
            <v xml:space="preserve"> </v>
          </cell>
          <cell r="M2845" t="str">
            <v>인공암벽 체험</v>
          </cell>
          <cell r="N2845" t="str">
            <v>자기(인성)계발활동</v>
          </cell>
          <cell r="O2845" t="str">
            <v>80000</v>
          </cell>
          <cell r="P2845" t="str">
            <v>180</v>
          </cell>
          <cell r="Q2845" t="str">
            <v>고</v>
          </cell>
          <cell r="R2845" t="str">
            <v>2025-02-26</v>
          </cell>
          <cell r="S2845" t="str">
            <v>2029-02-25</v>
          </cell>
          <cell r="T2845" t="str">
            <v xml:space="preserve"> ~ </v>
          </cell>
          <cell r="U2845" t="str">
            <v>인증</v>
          </cell>
          <cell r="V2845" t="str">
            <v>X</v>
          </cell>
          <cell r="W2845" t="str">
            <v/>
          </cell>
          <cell r="X2845" t="str">
            <v>1일차:생활안내 및 안전교육, 인증제도 설명, 밀리테크 챌린지, 스포치 클라이밍, 와일드 생존 캠핑, 라이트 페인팅_x000D_
2일차: 스탠바이 액선, 밧줄놀이,  4D 프레임, 라이플 레이져 픽샷, 부안청소년 페스티벌_x000D_
3일차:생태 이미지 투어링, 평가 설문</v>
          </cell>
          <cell r="Y2845" t="str">
            <v/>
          </cell>
          <cell r="Z2845" t="str">
            <v/>
          </cell>
          <cell r="AA2845" t="str">
            <v/>
          </cell>
        </row>
        <row r="2846">
          <cell r="B2846">
            <v>12746</v>
          </cell>
          <cell r="C2846" t="str">
            <v>더불어 함께하는 체험  캠프(중학교 2박 3일)</v>
          </cell>
          <cell r="D2846" t="str">
            <v>학교단체 숙박형</v>
          </cell>
          <cell r="E2846" t="str">
            <v>부안청소년수련원</v>
          </cell>
          <cell r="F2846" t="str">
            <v>청소년수련원</v>
          </cell>
          <cell r="G2846" t="str">
            <v>전북특별자치도</v>
          </cell>
          <cell r="H2846" t="str">
            <v>대면활동</v>
          </cell>
          <cell r="I2846" t="str">
            <v>일정규모</v>
          </cell>
          <cell r="J2846" t="str">
            <v>해당</v>
          </cell>
          <cell r="K2846" t="str">
            <v>미해당</v>
          </cell>
          <cell r="L2846" t="str">
            <v xml:space="preserve"> </v>
          </cell>
          <cell r="M2846" t="str">
            <v>인공암벽 체험</v>
          </cell>
          <cell r="N2846" t="str">
            <v>자기(인성)계발활동</v>
          </cell>
          <cell r="O2846" t="str">
            <v>80000</v>
          </cell>
          <cell r="P2846" t="str">
            <v>180</v>
          </cell>
          <cell r="Q2846" t="str">
            <v>중</v>
          </cell>
          <cell r="R2846" t="str">
            <v>2025-02-26</v>
          </cell>
          <cell r="S2846" t="str">
            <v>2029-02-25</v>
          </cell>
          <cell r="T2846" t="str">
            <v xml:space="preserve"> ~ </v>
          </cell>
          <cell r="U2846" t="str">
            <v>인증</v>
          </cell>
          <cell r="V2846" t="str">
            <v>X</v>
          </cell>
          <cell r="W2846" t="str">
            <v/>
          </cell>
          <cell r="X2846" t="str">
            <v xml:space="preserve">1일차:생활안내 및 안전 교육)오리엔테이션), 인증제도 설명(오리엔테이션), 밀리테크 챌린지, 스포츠 클라이밍, 와일드생존캠프, _x000D_
         라이트 페인팅_x000D_
2일차:스탠바이 액션, 밧줄놀이, 4D 프레임, 라이플 레이져 픽샷, 부안청소년페스티벌_x000D_
3일차:생태이미지투어링, 평가설문(마무리)_x000D_
</v>
          </cell>
          <cell r="Y2846" t="str">
            <v/>
          </cell>
          <cell r="Z2846" t="str">
            <v/>
          </cell>
          <cell r="AA2846" t="str">
            <v/>
          </cell>
        </row>
        <row r="2847">
          <cell r="B2847">
            <v>12745</v>
          </cell>
          <cell r="C2847" t="str">
            <v>호연지기를 찾아서(초등학교)</v>
          </cell>
          <cell r="D2847" t="str">
            <v>기본형</v>
          </cell>
          <cell r="E2847" t="str">
            <v>부여군청소년수련원</v>
          </cell>
          <cell r="F2847" t="str">
            <v>청소년수련원</v>
          </cell>
          <cell r="G2847" t="str">
            <v>충청남도</v>
          </cell>
          <cell r="H2847" t="str">
            <v>대면활동</v>
          </cell>
          <cell r="I2847" t="str">
            <v>복수해당</v>
          </cell>
          <cell r="J2847" t="str">
            <v>해당</v>
          </cell>
          <cell r="K2847" t="str">
            <v>해당</v>
          </cell>
          <cell r="L2847" t="str">
            <v>그 밖의 활동 하강레포츠</v>
          </cell>
          <cell r="M2847" t="str">
            <v/>
          </cell>
          <cell r="N2847" t="str">
            <v>모험개척활동</v>
          </cell>
          <cell r="O2847" t="str">
            <v>32500</v>
          </cell>
          <cell r="P2847" t="str">
            <v>180</v>
          </cell>
          <cell r="Q2847" t="str">
            <v>초</v>
          </cell>
          <cell r="R2847" t="str">
            <v>2025-02-26</v>
          </cell>
          <cell r="S2847" t="str">
            <v>2029-02-25</v>
          </cell>
          <cell r="T2847" t="str">
            <v xml:space="preserve"> ~ </v>
          </cell>
          <cell r="U2847" t="str">
            <v>인증</v>
          </cell>
          <cell r="V2847" t="str">
            <v>X</v>
          </cell>
          <cell r="W2847" t="str">
            <v>학업위주의 생활 사이클로 아이들의 신체활동이 감소하고, 자연과 격리된 제한된 여건 등으로 건전한 모험심의 충족을 위한 기회가 상대적으로 부족한 실정인데 아름다운 호수가 펼쳐져 있는 자연권수련원에서 챌린지 및 짚라인 등 모험활동 프로그램을 운영하여 용기와 도전정신을 갖게 하고 더 나아가 자신을 되돌아보고 자아성장을 하고자 한다.</v>
          </cell>
          <cell r="X2847" t="str">
            <v>가. 자연속에서 바람을 가르며 하늘을 날아가는 듯한 짚라인 체험으로 일상에서는 경험할 수 없는 흥미와 즐거움을 느낄 수 있어서 모험심과 성취감을 증진할 수 있다._x000D_
나. 챌린지 모험활동을 통해서 두려움을 극복하고 용기와 자신감이 향상 되었으며 친구들과 협동하는 과정속에서 사회성을 함양할 수 있다._x000D_
라. 프로그램 참여전보다 모험심과 협동심을 향상시키며 더 나아가 자신을 되돌아보고 자아성장을 할 수 있다.</v>
          </cell>
          <cell r="Y2847" t="str">
            <v/>
          </cell>
          <cell r="Z2847" t="str">
            <v/>
          </cell>
          <cell r="AA2847" t="str">
            <v/>
          </cell>
        </row>
        <row r="2848">
          <cell r="B2848">
            <v>12744</v>
          </cell>
          <cell r="C2848" t="str">
            <v>상생하는 사회를 선도하는 '국가 동량지재' 만들기(중학교 2박3일)</v>
          </cell>
          <cell r="D2848" t="str">
            <v>숙박형</v>
          </cell>
          <cell r="E2848" t="str">
            <v>대한민국인성사관학교</v>
          </cell>
          <cell r="F2848" t="str">
            <v>개인사업</v>
          </cell>
          <cell r="G2848" t="str">
            <v>충청남도</v>
          </cell>
          <cell r="H2848" t="str">
            <v>대면활동</v>
          </cell>
          <cell r="I2848" t="str">
            <v>일정규모</v>
          </cell>
          <cell r="J2848" t="str">
            <v>해당</v>
          </cell>
          <cell r="K2848" t="str">
            <v>미해당</v>
          </cell>
          <cell r="L2848" t="str">
            <v xml:space="preserve"> </v>
          </cell>
          <cell r="M2848" t="str">
            <v/>
          </cell>
          <cell r="N2848" t="str">
            <v>자기(인성)계발활동</v>
          </cell>
          <cell r="O2848" t="str">
            <v>170000</v>
          </cell>
          <cell r="P2848" t="str">
            <v>210</v>
          </cell>
          <cell r="Q2848" t="str">
            <v>중</v>
          </cell>
          <cell r="R2848" t="str">
            <v>2025-02-26</v>
          </cell>
          <cell r="S2848" t="str">
            <v>2029-02-25</v>
          </cell>
          <cell r="T2848" t="str">
            <v xml:space="preserve"> ~ </v>
          </cell>
          <cell r="U2848" t="str">
            <v>인증</v>
          </cell>
          <cell r="V2848" t="str">
            <v>X</v>
          </cell>
          <cell r="W2848" t="str">
            <v xml:space="preserve">'바른 품성'과 '올바른 태도'를 인재 등용의 가장 중요한 요소로 손꼽는 세상의 현실속에서, 인생의 방향을 결정하고 성장해 나가야 하는 중학생들에게 발성법을 기반으로 하는 말하기와 더불어 기본 에티켓 교육, 그리고 상생의식을 심어주는 공동체 교육을 실행함으로 국가를 이끌 동량지재로써의 기본 자질을 갖출수 있도록 교육하는데 그 목적이 있다. 아울러 자신의 미래(이미지) 설계에 필요한 스마트 기기 활용 기법을 설명한다._x000D_
</v>
          </cell>
          <cell r="X2848" t="str">
            <v>1. 인사하기, 발성과 의사 표현하기, 악수, 식사에티켓 등  _x000D_
2. 스마트 기기활용 기법 - 촬영, 숏츠만들기, 편집기법 _x000D_
3. 재미있는 과정 - 워터파크 체험_x000D_
4. 감동이 있는 과정 - 음악회(미니 오케스트라) _x000D_
5. 깨달음이 있는 과정 - 특강과 인문학 강의</v>
          </cell>
          <cell r="Y2848" t="str">
            <v/>
          </cell>
          <cell r="Z2848" t="str">
            <v/>
          </cell>
          <cell r="AA2848" t="str">
            <v/>
          </cell>
        </row>
        <row r="2849">
          <cell r="B2849">
            <v>12741</v>
          </cell>
          <cell r="C2849" t="str">
            <v>소문난 리더십캠프(고등학교 1박2일)</v>
          </cell>
          <cell r="D2849" t="str">
            <v>학교단체 숙박형</v>
          </cell>
          <cell r="E2849" t="str">
            <v>영산수련원</v>
          </cell>
          <cell r="F2849" t="str">
            <v>청소년수련원</v>
          </cell>
          <cell r="G2849" t="str">
            <v>경기도</v>
          </cell>
          <cell r="H2849" t="str">
            <v>대면활동</v>
          </cell>
          <cell r="I2849" t="str">
            <v>해당없음</v>
          </cell>
          <cell r="J2849" t="str">
            <v>미해당</v>
          </cell>
          <cell r="K2849" t="str">
            <v>미해당</v>
          </cell>
          <cell r="L2849" t="str">
            <v xml:space="preserve"> </v>
          </cell>
          <cell r="M2849" t="str">
            <v/>
          </cell>
          <cell r="N2849" t="str">
            <v>자기(인성)계발활동</v>
          </cell>
          <cell r="O2849" t="str">
            <v>122000</v>
          </cell>
          <cell r="P2849" t="str">
            <v>100</v>
          </cell>
          <cell r="Q2849" t="str">
            <v>고</v>
          </cell>
          <cell r="R2849" t="str">
            <v>2025-02-26</v>
          </cell>
          <cell r="S2849" t="str">
            <v>2029-02-25</v>
          </cell>
          <cell r="T2849" t="str">
            <v xml:space="preserve"> ~ </v>
          </cell>
          <cell r="U2849" t="str">
            <v>인증</v>
          </cell>
          <cell r="V2849" t="str">
            <v>X</v>
          </cell>
          <cell r="W2849" t="str">
            <v>개인주의와 이기주의가 팽배하고 있는 이 시대의 청소년들에게 함께의 가치를 경험하게 하며, 도전 속에서 얻어지는 자신감, 자신과 타인의 다름을 인정하는 소통, 타인과 함께 문제를 해결해나가는 문제 해결 속에서 움트는 변화를 통해 나 자신을 리드하는 셀프 리더십을 향상하고 나아가 깨어있는 사고와 열린 마음으로 공동체의 중요성과 리더로서의 올바른 방향성을 제시하고자 한다.</v>
          </cell>
          <cell r="X2849" t="str">
            <v>1. 도전!챌린지 활동을 통하여 어려운 난관에 부딪혔을 때 스스로 극복할 수 있다는 도전의식과 자신효능감을 향상시킨다._x000D_
2. 선택의 기로 활동을 통하여 타인의 의견과 판단을 존중하고 소통하는 과정을 통해 의사소통능력을 향상시킨다._x000D_
3. 폼나는 리더 활동을 통하여 개인의 생각과 판단을 제시하고 타인과의 원만한 이해관계를 통한 문제해결능력을 향상시킨다.</v>
          </cell>
          <cell r="Y2849" t="str">
            <v/>
          </cell>
          <cell r="Z2849" t="str">
            <v/>
          </cell>
          <cell r="AA2849" t="str">
            <v/>
          </cell>
        </row>
        <row r="2850">
          <cell r="B2850">
            <v>12740</v>
          </cell>
          <cell r="C2850" t="str">
            <v>학년수련활동(고등학교, 1박2일)</v>
          </cell>
          <cell r="D2850" t="str">
            <v>학교단체 숙박형</v>
          </cell>
          <cell r="E2850" t="str">
            <v>양주시청소년수련원</v>
          </cell>
          <cell r="F2850" t="str">
            <v>청소년수련원</v>
          </cell>
          <cell r="G2850" t="str">
            <v>경기도</v>
          </cell>
          <cell r="H2850" t="str">
            <v>대면활동</v>
          </cell>
          <cell r="I2850" t="str">
            <v>일정규모</v>
          </cell>
          <cell r="J2850" t="str">
            <v>해당</v>
          </cell>
          <cell r="K2850" t="str">
            <v>미해당</v>
          </cell>
          <cell r="L2850" t="str">
            <v xml:space="preserve"> </v>
          </cell>
          <cell r="M2850" t="str">
            <v/>
          </cell>
          <cell r="N2850" t="str">
            <v>자기(인성)계발활동</v>
          </cell>
          <cell r="O2850" t="str">
            <v>34800</v>
          </cell>
          <cell r="P2850" t="str">
            <v>250</v>
          </cell>
          <cell r="Q2850" t="str">
            <v>고</v>
          </cell>
          <cell r="R2850" t="str">
            <v>2025-02-26</v>
          </cell>
          <cell r="S2850" t="str">
            <v>2029-02-25</v>
          </cell>
          <cell r="T2850" t="str">
            <v xml:space="preserve"> ~ </v>
          </cell>
          <cell r="U2850" t="str">
            <v>인증</v>
          </cell>
          <cell r="V2850" t="str">
            <v>X</v>
          </cell>
          <cell r="W2850" t="str">
            <v/>
          </cell>
          <cell r="X2850" t="str">
            <v>일상에서 벗어나 자연 속에서 친구들과 함께 다양한 공동체 활동을 경험할 수 있으며, 그 과정에서 협동심과 긍정적인 사고를 기르며, 자신의 인성 발달과 호연지기를 향상시켜 이를 통해 공동체 구성원으로서의 중요성을 깨달을 수 있고, 타인에 대한 감정 이입과 배려심도 향상 시킬수 있다.</v>
          </cell>
          <cell r="Y2850" t="str">
            <v/>
          </cell>
          <cell r="Z2850" t="str">
            <v/>
          </cell>
          <cell r="AA2850" t="str">
            <v/>
          </cell>
        </row>
        <row r="2851">
          <cell r="B2851">
            <v>12739</v>
          </cell>
          <cell r="C2851" t="str">
            <v>학년수련활동(중학교, 2박3일)</v>
          </cell>
          <cell r="D2851" t="str">
            <v>학교단체 숙박형</v>
          </cell>
          <cell r="E2851" t="str">
            <v>양주시청소년수련원</v>
          </cell>
          <cell r="F2851" t="str">
            <v>청소년수련원</v>
          </cell>
          <cell r="G2851" t="str">
            <v>경기도</v>
          </cell>
          <cell r="H2851" t="str">
            <v>대면활동</v>
          </cell>
          <cell r="I2851" t="str">
            <v>일정규모</v>
          </cell>
          <cell r="J2851" t="str">
            <v>해당</v>
          </cell>
          <cell r="K2851" t="str">
            <v>미해당</v>
          </cell>
          <cell r="L2851" t="str">
            <v xml:space="preserve"> </v>
          </cell>
          <cell r="M2851" t="str">
            <v>활쏘기(국궁, 양궁, 펀아처리 등)</v>
          </cell>
          <cell r="N2851" t="str">
            <v>자기(인성)계발활동</v>
          </cell>
          <cell r="O2851" t="str">
            <v>61900</v>
          </cell>
          <cell r="P2851" t="str">
            <v>250</v>
          </cell>
          <cell r="Q2851" t="str">
            <v>중</v>
          </cell>
          <cell r="R2851" t="str">
            <v>2025-02-26</v>
          </cell>
          <cell r="S2851" t="str">
            <v>2029-02-25</v>
          </cell>
          <cell r="T2851" t="str">
            <v xml:space="preserve"> ~ </v>
          </cell>
          <cell r="U2851" t="str">
            <v>인증</v>
          </cell>
          <cell r="V2851" t="str">
            <v>X</v>
          </cell>
          <cell r="W2851" t="str">
            <v>가정, 학교, 학원 등 끝이 보이지 않는 매일 반복되는 평범한 일상 속에 또래와 어울리지 못하고 소속감, 정체성의 형성에 어려움을 겪는 청소년들에게 학교를 벗어 나 자연과 함께하는 다양한 수련활동을 통하여 협동심과 공동체 의식을 바탕으로 긍정적인 사고로 호연지기를 기르는데 그 목적이 있다.</v>
          </cell>
          <cell r="X2851" t="str">
            <v>학교에서는 함께 할 수 있는 기회가 적지만 수련활동 만큼은 모두 함께 즐기고 함께 공동체 의식을 위한 서로 배려하고 화합하는 프로그램을 통해 함께 하면 즐겁다는 것을 체험하는 것을 주요안으로 진행 한다.</v>
          </cell>
          <cell r="Y2851" t="str">
            <v/>
          </cell>
          <cell r="Z2851" t="str">
            <v/>
          </cell>
          <cell r="AA2851" t="str">
            <v/>
          </cell>
        </row>
        <row r="2852">
          <cell r="B2852">
            <v>12738</v>
          </cell>
          <cell r="C2852" t="str">
            <v>학년수련활동(초등학교,  2박3일)</v>
          </cell>
          <cell r="D2852" t="str">
            <v>학교단체 숙박형</v>
          </cell>
          <cell r="E2852" t="str">
            <v>양주시청소년수련원</v>
          </cell>
          <cell r="F2852" t="str">
            <v>청소년수련원</v>
          </cell>
          <cell r="G2852" t="str">
            <v>경기도</v>
          </cell>
          <cell r="H2852" t="str">
            <v>대면활동</v>
          </cell>
          <cell r="I2852" t="str">
            <v>일정규모</v>
          </cell>
          <cell r="J2852" t="str">
            <v>해당</v>
          </cell>
          <cell r="K2852" t="str">
            <v>미해당</v>
          </cell>
          <cell r="L2852" t="str">
            <v xml:space="preserve"> </v>
          </cell>
          <cell r="M2852" t="str">
            <v>활쏘기(국궁, 양궁, 펀아처리 등)</v>
          </cell>
          <cell r="N2852" t="str">
            <v>자기(인성)계발활동</v>
          </cell>
          <cell r="O2852" t="str">
            <v>60700</v>
          </cell>
          <cell r="P2852" t="str">
            <v>250</v>
          </cell>
          <cell r="Q2852" t="str">
            <v>초</v>
          </cell>
          <cell r="R2852" t="str">
            <v>2025-02-26</v>
          </cell>
          <cell r="S2852" t="str">
            <v>2029-02-25</v>
          </cell>
          <cell r="T2852" t="str">
            <v xml:space="preserve"> ~ </v>
          </cell>
          <cell r="U2852" t="str">
            <v>인증</v>
          </cell>
          <cell r="V2852" t="str">
            <v>X</v>
          </cell>
          <cell r="W2852" t="str">
            <v>가정, 학교, 학원 등 끝이 보이지 않는 매일 반복되는 평범한 일상 속과 코로나 시기로 인해 또래와 어울리지 못하고 소속감, 정체성의 형성에 어려움을 겪는 청소년들에게 학교를 벗어 나 자연과 함께하는 다양한 수련활동을 통하여 협동심과 공동체 의식을 바탕으로 긍정적인 사고로 호연지기를 기르는데 그 목적이 있다.</v>
          </cell>
          <cell r="X2852" t="str">
            <v>가정, 학교, 학원 등 끝이 보이지 않는 매일 반복되는 평범한 일상 속과 코로나 시기로 인해 또래와 어울리지 못하고 소속감, 정체성의 형성에 어려움을 겪는 청소년들에게 학교를 벗어 나 자연과 함께하는 다양한 수련활동을 통하여 협동심과 공동체 의식을 바탕으로 긍정적인 사고로 호연지기를 기르는데 그 목적이 있다.</v>
          </cell>
          <cell r="Y2852" t="str">
            <v/>
          </cell>
          <cell r="Z2852" t="str">
            <v/>
          </cell>
          <cell r="AA2852" t="str">
            <v/>
          </cell>
        </row>
        <row r="2853">
          <cell r="B2853">
            <v>12737</v>
          </cell>
          <cell r="C2853" t="str">
            <v>Pet jobs, 펫잡스</v>
          </cell>
          <cell r="D2853" t="str">
            <v>기본형-회기</v>
          </cell>
          <cell r="E2853" t="str">
            <v>안성시청소년수련관</v>
          </cell>
          <cell r="F2853" t="str">
            <v>청소년수련관</v>
          </cell>
          <cell r="G2853" t="str">
            <v>경기도</v>
          </cell>
          <cell r="H2853" t="str">
            <v>대면활동</v>
          </cell>
          <cell r="I2853" t="str">
            <v>해당없음</v>
          </cell>
          <cell r="J2853" t="str">
            <v>미해당</v>
          </cell>
          <cell r="K2853" t="str">
            <v>미해당</v>
          </cell>
          <cell r="L2853" t="str">
            <v xml:space="preserve"> </v>
          </cell>
          <cell r="M2853" t="str">
            <v/>
          </cell>
          <cell r="N2853" t="str">
            <v>직업체험활동</v>
          </cell>
          <cell r="O2853" t="str">
            <v>0</v>
          </cell>
          <cell r="P2853" t="str">
            <v>15</v>
          </cell>
          <cell r="Q2853" t="str">
            <v>중,고,대</v>
          </cell>
          <cell r="R2853" t="str">
            <v>2025-02-26</v>
          </cell>
          <cell r="S2853" t="str">
            <v>2029-02-25</v>
          </cell>
          <cell r="T2853" t="str">
            <v xml:space="preserve"> ~ </v>
          </cell>
          <cell r="U2853" t="str">
            <v>인증</v>
          </cell>
          <cell r="V2853" t="str">
            <v>O</v>
          </cell>
          <cell r="W2853" t="str">
            <v xml:space="preserve"> ○ 4차 산업혁명에 적합한 반려동물 산업 관련 진로탐색_x000D_
 ○ 반려동물 동반활동과 상호작용을 통해 청소년들의 정서안정과 자아형성_x000D_
 ○ 유기동물에 대해 바로알고 생명에 대한 올바른 인식형성_x000D_
_x000D_
</v>
          </cell>
          <cell r="X2853" t="str">
            <v xml:space="preserve">○반려견 훈련사의 직무와 역할 소개 _x000D_
○훈련사와 함께 반려견 기본 훈련 시범 및 실습 _x000D_
○반려견 행동 이해와 훈련 기술 직접 체험 </v>
          </cell>
          <cell r="Y2853" t="str">
            <v/>
          </cell>
          <cell r="Z2853" t="str">
            <v/>
          </cell>
          <cell r="AA2853" t="str">
            <v/>
          </cell>
        </row>
        <row r="2854">
          <cell r="B2854">
            <v>12735</v>
          </cell>
          <cell r="C2854" t="str">
            <v>자기정체성 찾기 『나브랜드』</v>
          </cell>
          <cell r="D2854" t="str">
            <v>기본형-회기</v>
          </cell>
          <cell r="E2854" t="str">
            <v>서현유스센터</v>
          </cell>
          <cell r="F2854" t="str">
            <v>청소년수련관</v>
          </cell>
          <cell r="G2854" t="str">
            <v>경기도</v>
          </cell>
          <cell r="H2854" t="str">
            <v>대면활동</v>
          </cell>
          <cell r="I2854" t="str">
            <v>해당없음</v>
          </cell>
          <cell r="J2854" t="str">
            <v>미해당</v>
          </cell>
          <cell r="K2854" t="str">
            <v>미해당</v>
          </cell>
          <cell r="L2854" t="str">
            <v xml:space="preserve"> </v>
          </cell>
          <cell r="M2854" t="str">
            <v/>
          </cell>
          <cell r="N2854" t="str">
            <v>직업체험활동</v>
          </cell>
          <cell r="O2854" t="str">
            <v>5000</v>
          </cell>
          <cell r="P2854" t="str">
            <v>20</v>
          </cell>
          <cell r="Q2854" t="str">
            <v>초</v>
          </cell>
          <cell r="R2854" t="str">
            <v>2025-02-26</v>
          </cell>
          <cell r="S2854" t="str">
            <v>2029-02-25</v>
          </cell>
          <cell r="T2854" t="str">
            <v xml:space="preserve"> ~ </v>
          </cell>
          <cell r="U2854" t="str">
            <v>인증</v>
          </cell>
          <cell r="V2854" t="str">
            <v>X</v>
          </cell>
          <cell r="W2854" t="str">
            <v/>
          </cell>
          <cell r="X2854" t="str">
            <v>청소년들이 자기 자신을 스스로 파악하고 표현하며 주체의식을 향상시키기 위한 청소년 자기 정체성 찾기 프로그램입니다._x000D_
자아가 미처 확립되지 못한 채 부적절한 유행에도 쉽게 노출되는 청소년들의 자아를 들여다보고 청소년들이 개성을 표현할 수 있는 프로그램을 제공합니다.</v>
          </cell>
          <cell r="Y2854" t="str">
            <v/>
          </cell>
          <cell r="Z2854" t="str">
            <v/>
          </cell>
          <cell r="AA2854" t="str">
            <v/>
          </cell>
        </row>
        <row r="2855">
          <cell r="B2855">
            <v>12734</v>
          </cell>
          <cell r="C2855" t="str">
            <v>독서탐험대</v>
          </cell>
          <cell r="D2855" t="str">
            <v>기본형-회기</v>
          </cell>
          <cell r="E2855" t="str">
            <v>서현유스센터</v>
          </cell>
          <cell r="F2855" t="str">
            <v>청소년수련관</v>
          </cell>
          <cell r="G2855" t="str">
            <v>경기도</v>
          </cell>
          <cell r="H2855" t="str">
            <v>대면활동</v>
          </cell>
          <cell r="I2855" t="str">
            <v>해당없음</v>
          </cell>
          <cell r="J2855" t="str">
            <v>미해당</v>
          </cell>
          <cell r="K2855" t="str">
            <v>미해당</v>
          </cell>
          <cell r="L2855" t="str">
            <v xml:space="preserve"> </v>
          </cell>
          <cell r="M2855" t="str">
            <v/>
          </cell>
          <cell r="N2855" t="str">
            <v>자기(인성)계발활동</v>
          </cell>
          <cell r="O2855" t="str">
            <v>0</v>
          </cell>
          <cell r="P2855" t="str">
            <v>10</v>
          </cell>
          <cell r="Q2855" t="str">
            <v>초</v>
          </cell>
          <cell r="R2855" t="str">
            <v>2025-02-26</v>
          </cell>
          <cell r="S2855" t="str">
            <v>2029-02-25</v>
          </cell>
          <cell r="T2855" t="str">
            <v xml:space="preserve"> ~ </v>
          </cell>
          <cell r="U2855" t="str">
            <v>인증</v>
          </cell>
          <cell r="V2855" t="str">
            <v>X</v>
          </cell>
          <cell r="W2855" t="str">
            <v xml:space="preserve">청소년에게 독서를 통해 다양한 문화와 배경을 가진 인물들의 이야기와 경험을 접하고. 다양한 문화적 관점과 가치를 접해봄으로써, 청소년들이 다른 사람들의 차이를 인정하고 존중하는 태도를 배울 수 있도록 하며 다문화 사회에서 문화적 다양성을 수용하고, 글로벌 시민으로서의 자질을 키울 수 있게 돕는다 _x000D_
독서지도 프로그램을 통해 청소년들이?다름을 두려워하지 않고, 차이를 존중하는 태도를 배워나갈 수 있게 하며 비판적 사고와 창의적 해결능력을 향상시키고자 한다_x000D_
_x000D_
</v>
          </cell>
          <cell r="X2855" t="str">
            <v>다양성과 다름을 주제로 한 독서지도프로그램을 통하여 청소년들이 다양한 관점에서 세상을 바라 볼 수 있는 기회를 제공하고 다름과 차이를 존중하고 이해하는 방법을 배울 수 있도록 함</v>
          </cell>
          <cell r="Y2855" t="str">
            <v/>
          </cell>
          <cell r="Z2855" t="str">
            <v/>
          </cell>
          <cell r="AA2855" t="str">
            <v/>
          </cell>
        </row>
        <row r="2856">
          <cell r="B2856">
            <v>12733</v>
          </cell>
          <cell r="C2856" t="str">
            <v xml:space="preserve">놀이로만나는수학2 </v>
          </cell>
          <cell r="D2856" t="str">
            <v>기본형</v>
          </cell>
          <cell r="E2856" t="str">
            <v>울산북구청소년문화의집</v>
          </cell>
          <cell r="F2856" t="str">
            <v>청소년문화의집</v>
          </cell>
          <cell r="G2856" t="str">
            <v>울산광역시</v>
          </cell>
          <cell r="H2856" t="str">
            <v>대면활동</v>
          </cell>
          <cell r="I2856" t="str">
            <v>해당없음</v>
          </cell>
          <cell r="J2856" t="str">
            <v>미해당</v>
          </cell>
          <cell r="K2856" t="str">
            <v>미해당</v>
          </cell>
          <cell r="L2856" t="str">
            <v xml:space="preserve"> </v>
          </cell>
          <cell r="M2856" t="str">
            <v/>
          </cell>
          <cell r="N2856" t="str">
            <v>기타</v>
          </cell>
          <cell r="O2856" t="str">
            <v>0</v>
          </cell>
          <cell r="P2856" t="str">
            <v>10</v>
          </cell>
          <cell r="Q2856" t="str">
            <v>초</v>
          </cell>
          <cell r="R2856" t="str">
            <v>2025-02-26</v>
          </cell>
          <cell r="S2856" t="str">
            <v>2029-02-25</v>
          </cell>
          <cell r="T2856" t="str">
            <v xml:space="preserve"> ~ </v>
          </cell>
          <cell r="U2856" t="str">
            <v>인증</v>
          </cell>
          <cell r="V2856" t="str">
            <v>O</v>
          </cell>
          <cell r="W2856" t="str">
            <v xml:space="preserve">주5일제로 여가시간활용이 필요한 초등학생을 대상으로 수학체험 프로그램을 제공하여 _x000D_
놀이를 통해 수학에 대한 흥미를 높이고 협동, 규칙, 질서 등 사회성을 배우도록 한다. _x000D_
</v>
          </cell>
          <cell r="X2856" t="str">
            <v>-창의적으로 도형만들기_x000D_
-다면체 전개도로 입체도형 만들기_x000D_
-수학체험'삼십면체 퍼즐램프' 만들기</v>
          </cell>
          <cell r="Y2856" t="str">
            <v/>
          </cell>
          <cell r="Z2856" t="str">
            <v/>
          </cell>
          <cell r="AA2856" t="str">
            <v/>
          </cell>
        </row>
        <row r="2857">
          <cell r="B2857">
            <v>12728</v>
          </cell>
          <cell r="C2857" t="str">
            <v>꽃 같은 우리, 꽃 피우다</v>
          </cell>
          <cell r="D2857" t="str">
            <v>기본형</v>
          </cell>
          <cell r="E2857" t="str">
            <v>대구청소년창의센터 꿈&amp;꿈</v>
          </cell>
          <cell r="F2857" t="str">
            <v>청소년특화시설</v>
          </cell>
          <cell r="G2857" t="str">
            <v>대구광역시</v>
          </cell>
          <cell r="H2857" t="str">
            <v>대면활동</v>
          </cell>
          <cell r="I2857" t="str">
            <v>해당없음</v>
          </cell>
          <cell r="J2857" t="str">
            <v>미해당</v>
          </cell>
          <cell r="K2857" t="str">
            <v>미해당</v>
          </cell>
          <cell r="L2857" t="str">
            <v xml:space="preserve"> </v>
          </cell>
          <cell r="M2857" t="str">
            <v/>
          </cell>
          <cell r="N2857" t="str">
            <v>직업체험활동</v>
          </cell>
          <cell r="O2857" t="str">
            <v>0</v>
          </cell>
          <cell r="P2857" t="str">
            <v>10</v>
          </cell>
          <cell r="Q2857" t="str">
            <v>고,대</v>
          </cell>
          <cell r="R2857" t="str">
            <v>2025-02-26</v>
          </cell>
          <cell r="S2857" t="str">
            <v>2029-02-25</v>
          </cell>
          <cell r="T2857" t="str">
            <v xml:space="preserve"> ~ </v>
          </cell>
          <cell r="U2857" t="str">
            <v>인증</v>
          </cell>
          <cell r="V2857" t="str">
            <v>O</v>
          </cell>
          <cell r="W2857" t="str">
            <v xml:space="preserve"> - 해당 분야에 대한 청소년 개개인의 기본 역량 향상_x000D_
 - 플로리스트 직업에 대한 이해_x000D_
 - 원예 활동을 통한 자기표현 능력 향상</v>
          </cell>
          <cell r="X2857" t="str">
            <v>- 직업인과의 만남_x000D_
- 생화를 활용한 꽃바구니 제작</v>
          </cell>
          <cell r="Y2857" t="str">
            <v/>
          </cell>
          <cell r="Z2857" t="str">
            <v/>
          </cell>
          <cell r="AA2857" t="str">
            <v/>
          </cell>
        </row>
        <row r="2858">
          <cell r="B2858">
            <v>12727</v>
          </cell>
          <cell r="C2858" t="str">
            <v>미디어로 표현 하는 나 "I Media"</v>
          </cell>
          <cell r="D2858" t="str">
            <v>기본형</v>
          </cell>
          <cell r="E2858" t="str">
            <v>동래구청소년수련관</v>
          </cell>
          <cell r="F2858" t="str">
            <v>청소년수련관</v>
          </cell>
          <cell r="G2858" t="str">
            <v>부산광역시</v>
          </cell>
          <cell r="H2858" t="str">
            <v>대면활동</v>
          </cell>
          <cell r="I2858" t="str">
            <v>해당없음</v>
          </cell>
          <cell r="J2858" t="str">
            <v>미해당</v>
          </cell>
          <cell r="K2858" t="str">
            <v>미해당</v>
          </cell>
          <cell r="L2858" t="str">
            <v xml:space="preserve"> </v>
          </cell>
          <cell r="M2858" t="str">
            <v/>
          </cell>
          <cell r="N2858" t="str">
            <v>자기(인성)계발활동</v>
          </cell>
          <cell r="O2858" t="str">
            <v>10000</v>
          </cell>
          <cell r="P2858" t="str">
            <v>10</v>
          </cell>
          <cell r="Q2858" t="str">
            <v>초</v>
          </cell>
          <cell r="R2858" t="str">
            <v>2025-02-26</v>
          </cell>
          <cell r="S2858" t="str">
            <v>2029-02-25</v>
          </cell>
          <cell r="T2858" t="str">
            <v xml:space="preserve"> ~ </v>
          </cell>
          <cell r="U2858" t="str">
            <v>인증</v>
          </cell>
          <cell r="V2858" t="str">
            <v>O</v>
          </cell>
          <cell r="W2858" t="str">
            <v xml:space="preserve">○ 미디어의 기본 개념과 올바른 사용법을 교육함으로써, 디지털 환경에서 필요한 비판적 사고력과 윤리 의식을 기른다._x000D_
○ 영상 제작 및 편집 활동을 통해 청소년들이 창의적으로 표현할 수 있는 기회를 제공하며, 팀 활동을 통해 협동심과 의사소통 능력을 향상시킨다._x000D_
○ 자기 표현의 시대에 걸맞게 미디어를 통해서 나를 소개 하고 나를 표현 하는 활동을 진행하며 미디어 시대에 필요한 역량을 기른다._x000D_
○ 숏폼을 제작 해보면서 최근 가장 많이 사용되고 있는 미디어에 대해서 의미 있는 메시지를 발견하고 활동한다. </v>
          </cell>
          <cell r="X2858" t="str">
            <v>○ 여는마당 _x000D_
- 안전교육 실시, 청소년수련활동 인증제 소개, 프로그램 안내 등_x000D_
○ 미디어 윤리 교육_x000D_
- 가짜 뉴스, 악플, 개인정보 보호, 초상권, 미디어의 종류와 변화과정 소개, 미디어와 관련된 직업 소개 등_x000D_
○ 자기소개 시나리오 만들어보기_x000D_
- 내 별명과 나를 표현하는 글 만들기, 내 소개서를 바탕으로 시나리오 작성_x000D_
○ "I Media" 나만의 작품 만들기_x000D_
- 바다유리 도어벨 만들기 활동 설명 및 진행_x000D_
○ 작품 발표_x000D_
- 작품 발표회 진행_x000D_
○닫는마당_x000D_
- 프로그램 만족도, 효과성 조사 설문지 작성, 활동 소감 발표, 인증제 안내, 활동 마무리</v>
          </cell>
          <cell r="Y2858" t="str">
            <v/>
          </cell>
          <cell r="Z2858" t="str">
            <v/>
          </cell>
          <cell r="AA2858" t="str">
            <v/>
          </cell>
        </row>
        <row r="2859">
          <cell r="B2859">
            <v>12725</v>
          </cell>
          <cell r="C2859" t="str">
            <v>바리스타 넌 어디까지 아니?</v>
          </cell>
          <cell r="D2859" t="str">
            <v>기본형</v>
          </cell>
          <cell r="E2859" t="str">
            <v>남지청소년문화의집</v>
          </cell>
          <cell r="F2859" t="str">
            <v>청소년문화의집</v>
          </cell>
          <cell r="G2859" t="str">
            <v>경상남도</v>
          </cell>
          <cell r="H2859" t="str">
            <v>대면활동</v>
          </cell>
          <cell r="I2859" t="str">
            <v>해당없음</v>
          </cell>
          <cell r="J2859" t="str">
            <v>미해당</v>
          </cell>
          <cell r="K2859" t="str">
            <v>미해당</v>
          </cell>
          <cell r="L2859" t="str">
            <v xml:space="preserve"> </v>
          </cell>
          <cell r="M2859" t="str">
            <v/>
          </cell>
          <cell r="N2859" t="str">
            <v>직업체험활동</v>
          </cell>
          <cell r="O2859" t="str">
            <v>0</v>
          </cell>
          <cell r="P2859" t="str">
            <v>8</v>
          </cell>
          <cell r="Q2859" t="str">
            <v>중</v>
          </cell>
          <cell r="R2859" t="str">
            <v>2025-02-26</v>
          </cell>
          <cell r="S2859" t="str">
            <v>2029-02-25</v>
          </cell>
          <cell r="T2859" t="str">
            <v xml:space="preserve"> ~ </v>
          </cell>
          <cell r="U2859" t="str">
            <v>인증</v>
          </cell>
          <cell r="V2859" t="str">
            <v>O</v>
          </cell>
          <cell r="W2859" t="str">
            <v>진로에 대한 고민이 늘고 있는 청소년을 대상으로 바리스타 직업에 대한 이해와 기술과 지식을 습득할 수 있도록 하여 자신의 흥미와 적성을 찾고, 미래 진로를 탐색할 수 있도록 한다.</v>
          </cell>
          <cell r="X2859" t="str">
            <v>바리스타에 관심이 있는 청소년들에게 전문강사를 통한 바리스타 직업 설명과 커피머신을 이용한 바리스타 체험으로 진로탐색활동을 하는 프로그램</v>
          </cell>
          <cell r="Y2859" t="str">
            <v/>
          </cell>
          <cell r="Z2859" t="str">
            <v/>
          </cell>
          <cell r="AA2859" t="str">
            <v/>
          </cell>
        </row>
        <row r="2860">
          <cell r="B2860">
            <v>12724</v>
          </cell>
          <cell r="C2860" t="str">
            <v>청소년 드론 교실 D.D.D. (Discover your Dream with Drone)</v>
          </cell>
          <cell r="D2860" t="str">
            <v>기본형</v>
          </cell>
          <cell r="E2860" t="str">
            <v>거제시청소년수련관</v>
          </cell>
          <cell r="F2860" t="str">
            <v>청소년수련관</v>
          </cell>
          <cell r="G2860" t="str">
            <v>경상남도</v>
          </cell>
          <cell r="H2860" t="str">
            <v>대면활동</v>
          </cell>
          <cell r="I2860" t="str">
            <v>해당없음</v>
          </cell>
          <cell r="J2860" t="str">
            <v>미해당</v>
          </cell>
          <cell r="K2860" t="str">
            <v>미해당</v>
          </cell>
          <cell r="L2860" t="str">
            <v xml:space="preserve"> </v>
          </cell>
          <cell r="M2860" t="str">
            <v>드론</v>
          </cell>
          <cell r="N2860" t="str">
            <v>과학정보활동</v>
          </cell>
          <cell r="O2860" t="str">
            <v>0</v>
          </cell>
          <cell r="P2860" t="str">
            <v>16</v>
          </cell>
          <cell r="Q2860" t="str">
            <v>초</v>
          </cell>
          <cell r="R2860" t="str">
            <v>2025-02-26</v>
          </cell>
          <cell r="S2860" t="str">
            <v>2029-02-25</v>
          </cell>
          <cell r="T2860" t="str">
            <v xml:space="preserve"> ~ </v>
          </cell>
          <cell r="U2860" t="str">
            <v>인증</v>
          </cell>
          <cell r="V2860" t="str">
            <v>X</v>
          </cell>
          <cell r="W2860" t="str">
            <v>이 프로그램은 미래 사회의 기술 변화를 이해하고 다양한 경험이 필요한 만 9세~12세 초등학생을 대상으로 한다. 참가자들은 드론의 활용 분야와 관련 직업을 탐색하며 이론 및 실습, 축구 드론 경기를 통해 드론을 경험한다. 이를 통해 드론 기술에 대한 흥미를 높이고 진로에 대한 관심을 유도하며 창의적 사고와 협동심을 함양하고자 한다.</v>
          </cell>
          <cell r="X2860" t="str">
            <v>청소년에게 4차 산업혁명 관련 기술(드론) 체험 기회를 제공하여 진로 탐색 및 기술 활용 능력 향상_x000D_
1. 다양한 드론의 활용 분야 및 관련 직업 알아보기_x000D_
- 드론 기술의 다양한 산업적 활용과 관련 직업군 소개_x000D_
2. 드론 이론 수업_x000D_
- 드론의 구조, 원리, 조작법 이론 강의_x000D_
3. 드론 실습 수업 및 드론 축구 체험_x000D_
- 기초 조종 실습, 드론 축구 경기</v>
          </cell>
          <cell r="Y2860" t="str">
            <v/>
          </cell>
          <cell r="Z2860" t="str">
            <v/>
          </cell>
          <cell r="AA2860" t="str">
            <v/>
          </cell>
        </row>
        <row r="2861">
          <cell r="B2861">
            <v>12723</v>
          </cell>
          <cell r="C2861" t="str">
            <v>손끝에서 펼쳐지는 창의의 세계: 3D만년펜</v>
          </cell>
          <cell r="D2861" t="str">
            <v>기본형</v>
          </cell>
          <cell r="E2861" t="str">
            <v>거제시청소년수련관</v>
          </cell>
          <cell r="F2861" t="str">
            <v>청소년수련관</v>
          </cell>
          <cell r="G2861" t="str">
            <v>경상남도</v>
          </cell>
          <cell r="H2861" t="str">
            <v>대면활동</v>
          </cell>
          <cell r="I2861" t="str">
            <v>해당없음</v>
          </cell>
          <cell r="J2861" t="str">
            <v>미해당</v>
          </cell>
          <cell r="K2861" t="str">
            <v>미해당</v>
          </cell>
          <cell r="L2861" t="str">
            <v xml:space="preserve"> </v>
          </cell>
          <cell r="M2861" t="str">
            <v/>
          </cell>
          <cell r="N2861" t="str">
            <v>과학정보활동</v>
          </cell>
          <cell r="O2861" t="str">
            <v>0</v>
          </cell>
          <cell r="P2861" t="str">
            <v>15</v>
          </cell>
          <cell r="Q2861" t="str">
            <v>초</v>
          </cell>
          <cell r="R2861" t="str">
            <v>2025-02-26</v>
          </cell>
          <cell r="S2861" t="str">
            <v>2029-02-25</v>
          </cell>
          <cell r="T2861" t="str">
            <v xml:space="preserve"> ~ </v>
          </cell>
          <cell r="U2861" t="str">
            <v>인증</v>
          </cell>
          <cell r="V2861" t="str">
            <v>X</v>
          </cell>
          <cell r="W2861" t="str">
            <v>이 프로그램은 3D펜 또는 4차산업 분야에 관심이 있는 청소년들에게 3D펜을 활용한 창의적 활동과 실습 중심의 학습 기회를 제공하여, 기술적 이해와 창작 능력을 배양하고, 이를 통해 창의적 사고, 문제 해결 능력, 협업 능력 등 4차 산업혁명 시대에 필요한 핵심 역량을 개발하는 것을 목표로 한다. 또한 재미적인 요소와 학습을 결합하여 청소년의 흥미를 유발하고, 교육적 효과를 극대화 하고자 한다</v>
          </cell>
          <cell r="X2861" t="str">
            <v>&lt;손끝에서 펼쳐지는 창의의 세계: 3D만년펜&gt; 프로그램의 주요 내용에 대해서 말씀드리겠습니다._x000D_
  본 프로그램은 크게 두가지 교육으로 나누어 진행됩니다._x000D_
_x000D_
 ◎ 3D펜 이론교육_x000D_
1. 3D펜의 작동원리_x000D_
  - 3D펜이 어떻게 작동하는지에 대한 기촉적인 원리를 학습하고 열을 이용해 플라스틱을 녹여서 원하는 형태를 _x000D_
   만들어내는 과정을 이해한다._x000D_
_x000D_
2. 다양한 재료의 특성과 활용_x000D_
  -  3D펜에서 사용되는 다양한 재료(플라스틱, 필라멘트 등)의 특성과 각 재료를 어떨게 활용할 수 있는지 학습한다._x000D_
_x000D_
3. 입체 디자인의 개념_x000D_
  -  입체 디자인을 이해하고, 3D펜을 활용하여 창의적인 아이디어를 어떻게 표현할 수 있는지 배우는 과정입니다._x000D_
_x000D_
4. 청소년기 3D펜이 미치는 영향_x000D_
  -  청소년들이 스스로 아이디어를 구상하고 이를 시작적으로 표현하며 창의력을 키우고 입체적인 사고력을 발전 시킨다._x000D_
_x000D_
 ◎ 3D펜 실습교육_x000D_
1. 3D펜 기본 사용법 익히기_x000D_
  -  3D펜을 처음 접하는 사람들도 기본적인 사용법을 익힐 수 있도록, 펜을 조작하는 방법과 펜의 다양한 기능에 대해 배운다_x000D_
_x000D_
2. 간단한 선과 도형 제작_x000D_
  -  3D펜을 사용하여 단단한 선과 도현을 제자하며, 펜 사용에 익숙해지도록 한다._x000D_
_x000D_
3. 복잡한 입체 구조물 설계 및 제작_x000D_
  - 점차 난이도를 높여 다양한 예제를 통해 복잡한 입체 구조물을 설계하고 제작하는 방법을 배우게 된다._x000D_
_x000D_
4. 창의력과 입체적 사고 증진_x000D_
  -  실습을 통해 창의력과 입체적 사고 능력을 키울 수 있으며, 실제 창작 활동을 통해 디자인과 조형의 이해도를 높인다._x000D_
_x000D_
이상입니다.</v>
          </cell>
          <cell r="Y2861" t="str">
            <v/>
          </cell>
          <cell r="Z2861" t="str">
            <v/>
          </cell>
          <cell r="AA2861" t="str">
            <v/>
          </cell>
        </row>
        <row r="2862">
          <cell r="B2862">
            <v>12721</v>
          </cell>
          <cell r="C2862" t="str">
            <v>태권도원 청소년 인성캠프(중학교 2박 3일)</v>
          </cell>
          <cell r="D2862" t="str">
            <v>숙박형</v>
          </cell>
          <cell r="E2862" t="str">
            <v>태권도진흥재단</v>
          </cell>
          <cell r="F2862" t="str">
            <v>공공기관</v>
          </cell>
          <cell r="G2862" t="str">
            <v>전북특별자치도</v>
          </cell>
          <cell r="H2862" t="str">
            <v>대면활동</v>
          </cell>
          <cell r="I2862" t="str">
            <v>일정규모</v>
          </cell>
          <cell r="J2862" t="str">
            <v>해당</v>
          </cell>
          <cell r="K2862" t="str">
            <v>미해당</v>
          </cell>
          <cell r="L2862" t="str">
            <v xml:space="preserve"> </v>
          </cell>
          <cell r="M2862" t="str">
            <v/>
          </cell>
          <cell r="N2862" t="str">
            <v>자기(인성)계발활동</v>
          </cell>
          <cell r="O2862" t="str">
            <v>128500</v>
          </cell>
          <cell r="P2862" t="str">
            <v>400</v>
          </cell>
          <cell r="Q2862" t="str">
            <v>중</v>
          </cell>
          <cell r="R2862" t="str">
            <v>2025-02-26</v>
          </cell>
          <cell r="S2862" t="str">
            <v>2029-02-25</v>
          </cell>
          <cell r="T2862" t="str">
            <v xml:space="preserve"> ~ </v>
          </cell>
          <cell r="U2862" t="str">
            <v>인증</v>
          </cell>
          <cell r="V2862" t="str">
            <v>O</v>
          </cell>
          <cell r="W2862" t="str">
            <v>중학생을 대상으로 태권도 수련 및 단체활동을 통해 태권도의 정신과 바른 인성을 함양하여 심신의 건강과 자신감 및 애국심, 공동체의식을 함양하도록 한다.</v>
          </cell>
          <cell r="X2862" t="str">
            <v>ㅇ 태권도 기술 수련, 체험을 통한 태권도 정신과 예절 이해 및 단체활동을 통한 상호 존중, 배려, 이해, 공동체의식 등의 인성덕목 함양을 목적으로 한다._x000D_
 - 태권도를 만나다: 캠프 목적 소개, 일정안내, 안전교육 등_x000D_
 - 나도 태권도인: 태권도 기본기술 수련·체험_x000D_
 - 챌린지 태권도: 실외 활동으로 미션을 찾아다니는 단체 미션 활동_x000D_
 - 락 태권도: 태권도 기술과 음악이 결합한 태권체조 체험_x000D_
 - 태권도 시범을 만들어보자 1, 2: 배웠던 태권도 기술을 토대로 각 모둠만의 태권도 시범 창작 및 발표_x000D_
 - 우리들의 축제: 단체활동 및 장기자랑 등_x000D_
 - 변화된 나-체인지의 시작: 캠프를 통해 느꼈던 것을 토대로 자기반성, 자기성찰, 다짐 등의 시간 제공 등</v>
          </cell>
          <cell r="Y2862" t="str">
            <v/>
          </cell>
          <cell r="Z2862" t="str">
            <v/>
          </cell>
          <cell r="AA2862" t="str">
            <v/>
          </cell>
        </row>
        <row r="2863">
          <cell r="B2863">
            <v>12720</v>
          </cell>
          <cell r="C2863" t="str">
            <v>코딩과 함께하는 인공지능 로봇(자율주행자동차 만들기)</v>
          </cell>
          <cell r="D2863" t="str">
            <v>기본형</v>
          </cell>
          <cell r="E2863" t="str">
            <v>정읍시청소년문화체육관</v>
          </cell>
          <cell r="F2863" t="str">
            <v>청소년문화의집</v>
          </cell>
          <cell r="G2863" t="str">
            <v>전북특별자치도</v>
          </cell>
          <cell r="H2863" t="str">
            <v>대면활동</v>
          </cell>
          <cell r="I2863" t="str">
            <v>해당없음</v>
          </cell>
          <cell r="J2863" t="str">
            <v>미해당</v>
          </cell>
          <cell r="K2863" t="str">
            <v>미해당</v>
          </cell>
          <cell r="L2863" t="str">
            <v xml:space="preserve"> </v>
          </cell>
          <cell r="M2863" t="str">
            <v/>
          </cell>
          <cell r="N2863" t="str">
            <v>과학정보활동</v>
          </cell>
          <cell r="O2863" t="str">
            <v>0</v>
          </cell>
          <cell r="P2863" t="str">
            <v>12</v>
          </cell>
          <cell r="Q2863" t="str">
            <v>초,중</v>
          </cell>
          <cell r="R2863" t="str">
            <v>2025-02-26</v>
          </cell>
          <cell r="S2863" t="str">
            <v>2029-02-25</v>
          </cell>
          <cell r="T2863" t="str">
            <v xml:space="preserve"> ~ </v>
          </cell>
          <cell r="U2863" t="str">
            <v>인증</v>
          </cell>
          <cell r="V2863" t="str">
            <v>X</v>
          </cell>
          <cell r="W2863" t="str">
            <v>4차산업 및 지식기반사회에서 코딩 또는 AI 활용 능력이 부족한 청소년들에게 코딩을 활용하여 자율주행 자동차를 만들어 주행하는 프로그램을 제공함으로써 논리적 사고력을 향상시키고, 자신의 아이디어를 구체화하고 다양한 프로젝트를 만들고 창의성을 발휘하여 미래 인재로 성장 하는데 도움을 준다.</v>
          </cell>
          <cell r="X2863" t="str">
            <v>1,. 오리엔테이션 및 안전교육_x000D_
2. 코딩과 함께하는 인공지능 로봇(자율주행자동차) 만들기_x000D_
3. 자율주행자동차 작동해 보며 활동하기_x000D_
4. 소감나누기 활동_x000D_
5. 평가 및 마무리 활동</v>
          </cell>
          <cell r="Y2863" t="str">
            <v/>
          </cell>
          <cell r="Z2863" t="str">
            <v/>
          </cell>
          <cell r="AA2863" t="str">
            <v/>
          </cell>
        </row>
        <row r="2864">
          <cell r="B2864">
            <v>12719</v>
          </cell>
          <cell r="C2864" t="str">
            <v>체험! 안전 현장(안전교육 및 심폐소생술편)</v>
          </cell>
          <cell r="D2864" t="str">
            <v>기본형</v>
          </cell>
          <cell r="E2864" t="str">
            <v>송악청소년문화의집</v>
          </cell>
          <cell r="F2864" t="str">
            <v>청소년문화의집</v>
          </cell>
          <cell r="G2864" t="str">
            <v>충청남도</v>
          </cell>
          <cell r="H2864" t="str">
            <v>대면활동</v>
          </cell>
          <cell r="I2864" t="str">
            <v>해당없음</v>
          </cell>
          <cell r="J2864" t="str">
            <v>미해당</v>
          </cell>
          <cell r="K2864" t="str">
            <v>미해당</v>
          </cell>
          <cell r="L2864" t="str">
            <v xml:space="preserve"> </v>
          </cell>
          <cell r="M2864" t="str">
            <v/>
          </cell>
          <cell r="N2864" t="str">
            <v>건강·보건활동</v>
          </cell>
          <cell r="O2864" t="str">
            <v>0</v>
          </cell>
          <cell r="P2864" t="str">
            <v>30</v>
          </cell>
          <cell r="Q2864" t="str">
            <v>초</v>
          </cell>
          <cell r="R2864" t="str">
            <v>2025-02-26</v>
          </cell>
          <cell r="S2864" t="str">
            <v>2029-02-25</v>
          </cell>
          <cell r="T2864" t="str">
            <v xml:space="preserve"> ~ </v>
          </cell>
          <cell r="U2864" t="str">
            <v>인증</v>
          </cell>
          <cell r="V2864" t="str">
            <v>O</v>
          </cell>
          <cell r="W2864" t="str">
            <v>초등학생을 대상으로 안전교육과 심폐소생술 교육을 제공하여 타인의 생명을 살릴 수 있도록 한다.</v>
          </cell>
          <cell r="X2864" t="str">
            <v>-재난안전교육(사회재난과 인적재난 차이)_x000D_
-지진 및 화재 시 대피방법_x000D_
-심폐소생술 교육</v>
          </cell>
          <cell r="Y2864" t="str">
            <v/>
          </cell>
          <cell r="Z2864" t="str">
            <v/>
          </cell>
          <cell r="AA2864" t="str">
            <v/>
          </cell>
        </row>
        <row r="2865">
          <cell r="B2865">
            <v>12718</v>
          </cell>
          <cell r="C2865" t="str">
            <v>'유스마일' 캠프 ( YOUTHMILE ) (초등학교 1박2일)</v>
          </cell>
          <cell r="D2865" t="str">
            <v>숙박형</v>
          </cell>
          <cell r="E2865" t="str">
            <v>서천군청소년수련관</v>
          </cell>
          <cell r="F2865" t="str">
            <v>청소년수련관</v>
          </cell>
          <cell r="G2865" t="str">
            <v>충청남도</v>
          </cell>
          <cell r="H2865" t="str">
            <v>대면활동</v>
          </cell>
          <cell r="I2865" t="str">
            <v>일정규모</v>
          </cell>
          <cell r="J2865" t="str">
            <v>해당</v>
          </cell>
          <cell r="K2865" t="str">
            <v>미해당</v>
          </cell>
          <cell r="L2865" t="str">
            <v xml:space="preserve"> </v>
          </cell>
          <cell r="M2865" t="str">
            <v/>
          </cell>
          <cell r="N2865" t="str">
            <v>건강·보건활동</v>
          </cell>
          <cell r="O2865" t="str">
            <v>86000</v>
          </cell>
          <cell r="P2865" t="str">
            <v>200</v>
          </cell>
          <cell r="Q2865" t="str">
            <v>초</v>
          </cell>
          <cell r="R2865" t="str">
            <v>2025-02-26</v>
          </cell>
          <cell r="S2865" t="str">
            <v>2029-02-25</v>
          </cell>
          <cell r="T2865" t="str">
            <v xml:space="preserve"> ~ </v>
          </cell>
          <cell r="U2865" t="str">
            <v>인증</v>
          </cell>
          <cell r="V2865" t="str">
            <v>O</v>
          </cell>
          <cell r="W2865" t="str">
            <v>초등학교 연령의 청소년들이 Youthmile캠프에 참여하여 ‘생애능력’에 필요한 의사소통능력, 문제해결능력, 협업능력을 배양함으로써 균형 있는 성장을 이루어 나아갈 수 있도록 지원한다.</v>
          </cell>
          <cell r="X2865" t="str">
            <v>1. 신체를 단련하고 문제해결능력을 함양하기 위해 스포츠 활동의 일환인 도전 99초, 펀아처리 활동을 진행한다._x000D_
2. 송림숲을 이용한 활동을 진행하여 생태 감수성과 건강한 신체증진을 도모한다.</v>
          </cell>
          <cell r="Y2865" t="str">
            <v/>
          </cell>
          <cell r="Z2865" t="str">
            <v/>
          </cell>
          <cell r="AA2865" t="str">
            <v/>
          </cell>
        </row>
        <row r="2866">
          <cell r="B2866">
            <v>12717</v>
          </cell>
          <cell r="C2866" t="str">
            <v>월남 이상재 정신으로 미래를 그리다</v>
          </cell>
          <cell r="D2866" t="str">
            <v>기본형-회기</v>
          </cell>
          <cell r="E2866" t="str">
            <v>서천군청소년수련관</v>
          </cell>
          <cell r="F2866" t="str">
            <v>청소년수련관</v>
          </cell>
          <cell r="G2866" t="str">
            <v>충청남도</v>
          </cell>
          <cell r="H2866" t="str">
            <v>대면활동</v>
          </cell>
          <cell r="I2866" t="str">
            <v>해당없음</v>
          </cell>
          <cell r="J2866" t="str">
            <v>미해당</v>
          </cell>
          <cell r="K2866" t="str">
            <v>미해당</v>
          </cell>
          <cell r="L2866" t="str">
            <v xml:space="preserve"> </v>
          </cell>
          <cell r="M2866" t="str">
            <v/>
          </cell>
          <cell r="N2866" t="str">
            <v>직업체험활동</v>
          </cell>
          <cell r="O2866" t="str">
            <v>0</v>
          </cell>
          <cell r="P2866" t="str">
            <v>40</v>
          </cell>
          <cell r="Q2866" t="str">
            <v>중</v>
          </cell>
          <cell r="R2866" t="str">
            <v>2025-02-26</v>
          </cell>
          <cell r="S2866" t="str">
            <v>2029-02-25</v>
          </cell>
          <cell r="T2866" t="str">
            <v xml:space="preserve"> ~ </v>
          </cell>
          <cell r="U2866" t="str">
            <v>인증</v>
          </cell>
          <cell r="V2866" t="str">
            <v>O</v>
          </cell>
          <cell r="W2866" t="str">
            <v xml:space="preserve">청소년의 나라사랑정신과 지역인물에 대한 관심이 부족한 가운데 서천관내 청소년을 대상으로 월남 이상재 선생의 생애를 진로연계 프로그램으로 체험하는 기회를 제공하여 청소년이 역사를 배우고 자신의 적성과 미래를 탐색해보고 설계할 수 있다. </v>
          </cell>
          <cell r="X2866" t="str">
            <v xml:space="preserve">  1) 지역의 대표 인물인 독립운동가 월남 이상재 선생에 대해 배워볼 수 있는 기회를 제공함._x000D_
  2) 기존에 진로직업 체험활동으로 진행되었던 것을 ‘월남 이상재’와 연계한 프로그램으로 구성함._x000D_
  3) 심화형 프로그램으로 11회기 동안 ‘월남 이상재’와 근대역사라는 통일된 주제로 연속성있는 프로그램을 진행함.</v>
          </cell>
          <cell r="Y2866" t="str">
            <v/>
          </cell>
          <cell r="Z2866" t="str">
            <v/>
          </cell>
          <cell r="AA2866" t="str">
            <v/>
          </cell>
        </row>
        <row r="2867">
          <cell r="B2867">
            <v>12716</v>
          </cell>
          <cell r="C2867" t="str">
            <v>하이리더십캠프(고등학교 1박2일)</v>
          </cell>
          <cell r="D2867" t="str">
            <v>숙박형</v>
          </cell>
          <cell r="E2867" t="str">
            <v>청주시청소년수련원</v>
          </cell>
          <cell r="F2867" t="str">
            <v>청소년수련원</v>
          </cell>
          <cell r="G2867" t="str">
            <v>충청북도</v>
          </cell>
          <cell r="H2867" t="str">
            <v>대면활동</v>
          </cell>
          <cell r="I2867" t="str">
            <v>해당없음</v>
          </cell>
          <cell r="J2867" t="str">
            <v>미해당</v>
          </cell>
          <cell r="K2867" t="str">
            <v>미해당</v>
          </cell>
          <cell r="L2867" t="str">
            <v xml:space="preserve"> </v>
          </cell>
          <cell r="M2867" t="str">
            <v/>
          </cell>
          <cell r="N2867" t="str">
            <v>자기(인성)계발활동</v>
          </cell>
          <cell r="O2867" t="str">
            <v>55250</v>
          </cell>
          <cell r="P2867" t="str">
            <v>90</v>
          </cell>
          <cell r="Q2867" t="str">
            <v>고</v>
          </cell>
          <cell r="R2867" t="str">
            <v>2025-02-26</v>
          </cell>
          <cell r="S2867" t="str">
            <v>2029-02-25</v>
          </cell>
          <cell r="T2867" t="str">
            <v xml:space="preserve"> ~ </v>
          </cell>
          <cell r="U2867" t="str">
            <v>인증</v>
          </cell>
          <cell r="V2867" t="str">
            <v>O</v>
          </cell>
          <cell r="W2867" t="str">
            <v>리더십 교육을 통해 리더십에 대한 편견을 바로잡고 청소년 본인이 소유한 잠재적 리더십의 존재를 확인, 변화 시킬 수 있게 도와주고 청소년들에게 사회구성원으로서 나아갈 길을 제시해 공동체 의식과 함께 리더로서의 리더십을 함양한다.</v>
          </cell>
          <cell r="X2867" t="str">
            <v>- ICE Breaking_x000D_
- 커뮤니케이션 리더십_x000D_
- Team? Team!_x000D_
- 별이 빛나는 밤_x000D_
- 스포츠클라이밍 / 세줄타기</v>
          </cell>
          <cell r="Y2867" t="str">
            <v/>
          </cell>
          <cell r="Z2867" t="str">
            <v/>
          </cell>
          <cell r="AA2867" t="str">
            <v/>
          </cell>
        </row>
        <row r="2868">
          <cell r="B2868">
            <v>12715</v>
          </cell>
          <cell r="C2868" t="str">
            <v>리더와 리더십 캠프(중학교 1박2일)</v>
          </cell>
          <cell r="D2868" t="str">
            <v>숙박형</v>
          </cell>
          <cell r="E2868" t="str">
            <v>청주시청소년수련원</v>
          </cell>
          <cell r="F2868" t="str">
            <v>청소년수련원</v>
          </cell>
          <cell r="G2868" t="str">
            <v>충청북도</v>
          </cell>
          <cell r="H2868" t="str">
            <v>대면활동</v>
          </cell>
          <cell r="I2868" t="str">
            <v>해당없음</v>
          </cell>
          <cell r="J2868" t="str">
            <v>미해당</v>
          </cell>
          <cell r="K2868" t="str">
            <v>미해당</v>
          </cell>
          <cell r="L2868" t="str">
            <v xml:space="preserve"> </v>
          </cell>
          <cell r="M2868" t="str">
            <v/>
          </cell>
          <cell r="N2868" t="str">
            <v>자기(인성)계발활동</v>
          </cell>
          <cell r="O2868" t="str">
            <v>55250</v>
          </cell>
          <cell r="P2868" t="str">
            <v>90</v>
          </cell>
          <cell r="Q2868" t="str">
            <v>중</v>
          </cell>
          <cell r="R2868" t="str">
            <v>2025-02-26</v>
          </cell>
          <cell r="S2868" t="str">
            <v>2029-02-25</v>
          </cell>
          <cell r="T2868" t="str">
            <v xml:space="preserve"> ~ </v>
          </cell>
          <cell r="U2868" t="str">
            <v>인증</v>
          </cell>
          <cell r="V2868" t="str">
            <v>O</v>
          </cell>
          <cell r="W2868" t="str">
            <v>급속한 사회 변화로 인해 개인주의가 팽배한 일상 속에 있는 청소년들에게 공동체 생활과 리더십 교육을 통해 올바른 인성과 자신감 향상 교육으로 미래 지향적 리더십을 함양</v>
          </cell>
          <cell r="X2868" t="str">
            <v>- 마음열기_x000D_
- 리더와 리더십_x000D_
- 팀별 임무 수행_x000D_
- 별이 빛나는 밤_x000D_
- 클라이밍체험/ 세줄타기 체험</v>
          </cell>
          <cell r="Y2868" t="str">
            <v/>
          </cell>
          <cell r="Z2868" t="str">
            <v/>
          </cell>
          <cell r="AA2868" t="str">
            <v/>
          </cell>
        </row>
        <row r="2869">
          <cell r="B2869">
            <v>12714</v>
          </cell>
          <cell r="C2869" t="str">
            <v>디자인 플로리스트</v>
          </cell>
          <cell r="D2869" t="str">
            <v>기본형</v>
          </cell>
          <cell r="E2869" t="str">
            <v>삼척시청소년수련관</v>
          </cell>
          <cell r="F2869" t="str">
            <v>청소년수련관</v>
          </cell>
          <cell r="G2869" t="str">
            <v>강원특별자치도</v>
          </cell>
          <cell r="H2869" t="str">
            <v>대면활동</v>
          </cell>
          <cell r="I2869" t="str">
            <v>해당없음</v>
          </cell>
          <cell r="J2869" t="str">
            <v>미해당</v>
          </cell>
          <cell r="K2869" t="str">
            <v>미해당</v>
          </cell>
          <cell r="L2869" t="str">
            <v xml:space="preserve"> </v>
          </cell>
          <cell r="M2869" t="str">
            <v/>
          </cell>
          <cell r="N2869" t="str">
            <v>직업체험활동</v>
          </cell>
          <cell r="O2869" t="str">
            <v>0</v>
          </cell>
          <cell r="P2869" t="str">
            <v>10</v>
          </cell>
          <cell r="Q2869" t="str">
            <v>초</v>
          </cell>
          <cell r="R2869" t="str">
            <v>2025-02-26</v>
          </cell>
          <cell r="S2869" t="str">
            <v>2029-02-25</v>
          </cell>
          <cell r="T2869" t="str">
            <v xml:space="preserve"> ~ </v>
          </cell>
          <cell r="U2869" t="str">
            <v>인증</v>
          </cell>
          <cell r="V2869" t="str">
            <v>O</v>
          </cell>
          <cell r="W2869" t="str">
            <v>1. 플로리스트 직업 체험 활동을 통해 청소년 스스로 역할 모델을 찾는 연습을 통한 진로 의식 성숙의 기회를 제공한다._x000D_
2. 진로 직업 체험을 통한 청소년들의 긍정적 자기 인식 및 직업 세계를 이해하여 청소년 자신의 미래를 구축해 나가는 진취적인 가치관 확립의 기회를 제공하고, 시대가 요구하는 직업군의 변화와 플로리스트라는 직업군의 방향을 생각해본다.</v>
          </cell>
          <cell r="X2869" t="str">
            <v>- 안전교육 및 오리엔테이션_x000D_
- 플로리스트 직업의 세계 및 직업군의 특징 이해하기_x000D_
-플라워 무드등 만들기 진행_x000D_
-평가 및 마무리(소감나누기, 설문조사)</v>
          </cell>
          <cell r="Y2869" t="str">
            <v/>
          </cell>
          <cell r="Z2869" t="str">
            <v/>
          </cell>
          <cell r="AA2869" t="str">
            <v/>
          </cell>
        </row>
        <row r="2870">
          <cell r="B2870">
            <v>12710</v>
          </cell>
          <cell r="C2870" t="str">
            <v>학년수련활동(초등학교,  1박2일)</v>
          </cell>
          <cell r="D2870" t="str">
            <v>학교단체 숙박형</v>
          </cell>
          <cell r="E2870" t="str">
            <v>양주시청소년수련원</v>
          </cell>
          <cell r="F2870" t="str">
            <v>청소년수련원</v>
          </cell>
          <cell r="G2870" t="str">
            <v>경기도</v>
          </cell>
          <cell r="H2870" t="str">
            <v>대면활동</v>
          </cell>
          <cell r="I2870" t="str">
            <v>일정규모</v>
          </cell>
          <cell r="J2870" t="str">
            <v>해당</v>
          </cell>
          <cell r="K2870" t="str">
            <v>미해당</v>
          </cell>
          <cell r="L2870" t="str">
            <v xml:space="preserve"> </v>
          </cell>
          <cell r="M2870" t="str">
            <v/>
          </cell>
          <cell r="N2870" t="str">
            <v>자기(인성)계발활동</v>
          </cell>
          <cell r="O2870" t="str">
            <v>33600</v>
          </cell>
          <cell r="P2870" t="str">
            <v>250</v>
          </cell>
          <cell r="Q2870" t="str">
            <v>초</v>
          </cell>
          <cell r="R2870" t="str">
            <v>2025-02-26</v>
          </cell>
          <cell r="S2870" t="str">
            <v>2029-02-25</v>
          </cell>
          <cell r="T2870" t="str">
            <v xml:space="preserve"> ~ </v>
          </cell>
          <cell r="U2870" t="str">
            <v>인증</v>
          </cell>
          <cell r="V2870" t="str">
            <v>X</v>
          </cell>
          <cell r="W2870" t="str">
            <v>가정, 학교, 학원 등 끝이 보이지 않는 매일 반복되는 평범한 일상 속과 코로나 시기로 인해 또래와 어울리지 못하고 소속감, 정체성의 형성에 어려움을 겪는 청소년들에게 학교를 벗어 나 자연과 함께하는 다양한 수련활동을 통하여 협동심과 공동체 의식을 바탕으로 긍정적인 사고로 호연지기를 기르는데 그 목적이 있다.</v>
          </cell>
          <cell r="X2870" t="str">
            <v>학교단체 위탁수련활동</v>
          </cell>
          <cell r="Y2870" t="str">
            <v/>
          </cell>
          <cell r="Z2870" t="str">
            <v/>
          </cell>
          <cell r="AA2870" t="str">
            <v/>
          </cell>
        </row>
        <row r="2871">
          <cell r="B2871">
            <v>12709</v>
          </cell>
          <cell r="C2871" t="str">
            <v>활력충전! 청소년 스포츠 챌린지</v>
          </cell>
          <cell r="D2871" t="str">
            <v>기본형-회기</v>
          </cell>
          <cell r="E2871" t="str">
            <v>김포중봉청소년수련관</v>
          </cell>
          <cell r="F2871" t="str">
            <v>청소년수련관</v>
          </cell>
          <cell r="G2871" t="str">
            <v>경기도</v>
          </cell>
          <cell r="H2871" t="str">
            <v>대면활동</v>
          </cell>
          <cell r="I2871" t="str">
            <v>해당없음</v>
          </cell>
          <cell r="J2871" t="str">
            <v>미해당</v>
          </cell>
          <cell r="K2871" t="str">
            <v>미해당</v>
          </cell>
          <cell r="L2871" t="str">
            <v xml:space="preserve"> </v>
          </cell>
          <cell r="M2871" t="str">
            <v/>
          </cell>
          <cell r="N2871" t="str">
            <v>건강·보건활동</v>
          </cell>
          <cell r="O2871" t="str">
            <v>15600</v>
          </cell>
          <cell r="P2871" t="str">
            <v>25</v>
          </cell>
          <cell r="Q2871" t="str">
            <v>초</v>
          </cell>
          <cell r="R2871" t="str">
            <v>2025-02-26</v>
          </cell>
          <cell r="S2871" t="str">
            <v>2029-02-25</v>
          </cell>
          <cell r="T2871" t="str">
            <v xml:space="preserve"> ~ </v>
          </cell>
          <cell r="U2871" t="str">
            <v>인증</v>
          </cell>
          <cell r="V2871" t="str">
            <v>X</v>
          </cell>
          <cell r="W2871" t="str">
            <v>-청소년기 신체활동과 팀협업 활동을 통해 신체적, 정신적, 사회적 건강을 균형있게 발달시키고, 건강한 생활습관 형성 및 자기주도적 성장환경 조성_x000D_
- 타인과 사회적 유대감을 경험하고 긍정적인 자아 개념을 형성할 수 있는 생활환경 마련</v>
          </cell>
          <cell r="X2871" t="str">
            <v xml:space="preserve">1회기: 청소년 뉴스포츠 어드벤처(뉴스포츠 종목 2종 체험)_x000D_
2회기: 실내스포츠 컨텐츠 체험(스몹체험) </v>
          </cell>
          <cell r="Y2871" t="str">
            <v/>
          </cell>
          <cell r="Z2871" t="str">
            <v/>
          </cell>
          <cell r="AA2871" t="str">
            <v/>
          </cell>
        </row>
        <row r="2872">
          <cell r="B2872">
            <v>12708</v>
          </cell>
          <cell r="C2872" t="str">
            <v>우리 동네 환경지킴이</v>
          </cell>
          <cell r="D2872" t="str">
            <v>기본형</v>
          </cell>
          <cell r="E2872" t="str">
            <v>구리시청소년수련관</v>
          </cell>
          <cell r="F2872" t="str">
            <v>청소년수련관</v>
          </cell>
          <cell r="G2872" t="str">
            <v>경기도</v>
          </cell>
          <cell r="H2872" t="str">
            <v>대면활동</v>
          </cell>
          <cell r="I2872" t="str">
            <v>해당없음</v>
          </cell>
          <cell r="J2872" t="str">
            <v>미해당</v>
          </cell>
          <cell r="K2872" t="str">
            <v>미해당</v>
          </cell>
          <cell r="L2872" t="str">
            <v xml:space="preserve"> </v>
          </cell>
          <cell r="M2872" t="str">
            <v/>
          </cell>
          <cell r="N2872" t="str">
            <v>환경보존활동</v>
          </cell>
          <cell r="O2872" t="str">
            <v>0</v>
          </cell>
          <cell r="P2872" t="str">
            <v>30</v>
          </cell>
          <cell r="Q2872" t="str">
            <v>초,중</v>
          </cell>
          <cell r="R2872" t="str">
            <v>2025-02-26</v>
          </cell>
          <cell r="S2872" t="str">
            <v>2029-02-25</v>
          </cell>
          <cell r="T2872" t="str">
            <v xml:space="preserve"> ~ </v>
          </cell>
          <cell r="U2872" t="str">
            <v>인증</v>
          </cell>
          <cell r="V2872" t="str">
            <v>O</v>
          </cell>
          <cell r="W2872" t="str">
            <v>1. 청소년들이 환경 문제를 이해하고 적극적으로 해결 방안을 모색할 수 있는 기회 제공_x000D_
_x000D_
2. 환경 캠페인을 통해 지구 환경 오염 문제의 심각성을 알리고 환경보호에 대한 구리시민의 인식 제고 및 우리 지역 환경 지킴 활동에 동참할 수 있도록 함_x000D_
_x000D_
3. 환경 문제에 대한 인식을 높이는 것에 그치지 않고 청소년들이 자발적으로 환경 보호 활동에 참여하도록 유도</v>
          </cell>
          <cell r="X2872" t="str">
            <v>1. 지구 환경 오염 문제 관련 전문교육_x000D_
2. 일상생활에서 실천할 수 있는 환경 지킴 행동 모색_x000D_
3. 환경 캠페인 물품 제작 및 캠페인</v>
          </cell>
          <cell r="Y2872" t="str">
            <v/>
          </cell>
          <cell r="Z2872" t="str">
            <v/>
          </cell>
          <cell r="AA2872" t="str">
            <v/>
          </cell>
        </row>
        <row r="2873">
          <cell r="B2873">
            <v>12707</v>
          </cell>
          <cell r="C2873" t="str">
            <v>전기전자 어서와2</v>
          </cell>
          <cell r="D2873" t="str">
            <v>기본형-회기</v>
          </cell>
          <cell r="E2873" t="str">
            <v>고촌청소년문화의집</v>
          </cell>
          <cell r="F2873" t="str">
            <v>청소년문화의집</v>
          </cell>
          <cell r="G2873" t="str">
            <v>경기도</v>
          </cell>
          <cell r="H2873" t="str">
            <v>대면활동</v>
          </cell>
          <cell r="I2873" t="str">
            <v>해당없음</v>
          </cell>
          <cell r="J2873" t="str">
            <v>미해당</v>
          </cell>
          <cell r="K2873" t="str">
            <v>미해당</v>
          </cell>
          <cell r="L2873" t="str">
            <v xml:space="preserve"> </v>
          </cell>
          <cell r="M2873" t="str">
            <v/>
          </cell>
          <cell r="N2873" t="str">
            <v>과학정보활동</v>
          </cell>
          <cell r="O2873" t="str">
            <v>20000</v>
          </cell>
          <cell r="P2873" t="str">
            <v>14</v>
          </cell>
          <cell r="Q2873" t="str">
            <v>중</v>
          </cell>
          <cell r="R2873" t="str">
            <v>2025-02-26</v>
          </cell>
          <cell r="S2873" t="str">
            <v>2029-02-25</v>
          </cell>
          <cell r="T2873" t="str">
            <v xml:space="preserve"> ~ </v>
          </cell>
          <cell r="U2873" t="str">
            <v>인증</v>
          </cell>
          <cell r="V2873" t="str">
            <v>X</v>
          </cell>
          <cell r="W2873" t="str">
            <v/>
          </cell>
          <cell r="X2873" t="str">
            <v>전기전자회로의 기본적인 원리와 구조에 대한 기본 이해 및 구성 요소를 학습</v>
          </cell>
          <cell r="Y2873" t="str">
            <v/>
          </cell>
          <cell r="Z2873" t="str">
            <v/>
          </cell>
          <cell r="AA2873" t="str">
            <v/>
          </cell>
        </row>
        <row r="2874">
          <cell r="B2874">
            <v>12703</v>
          </cell>
          <cell r="C2874" t="str">
            <v>부산에서 하나둘셋 점프업!(중학생 1박2일)</v>
          </cell>
          <cell r="D2874" t="str">
            <v>학교단체 숙박형</v>
          </cell>
          <cell r="E2874" t="str">
            <v>부산광역시금련산청소년수련원</v>
          </cell>
          <cell r="F2874" t="str">
            <v>청소년수련원</v>
          </cell>
          <cell r="G2874" t="str">
            <v>부산광역시</v>
          </cell>
          <cell r="H2874" t="str">
            <v>대면활동</v>
          </cell>
          <cell r="I2874" t="str">
            <v>일정규모</v>
          </cell>
          <cell r="J2874" t="str">
            <v>해당</v>
          </cell>
          <cell r="K2874" t="str">
            <v>미해당</v>
          </cell>
          <cell r="L2874" t="str">
            <v xml:space="preserve"> </v>
          </cell>
          <cell r="M2874" t="str">
            <v>인공암벽 체험</v>
          </cell>
          <cell r="N2874" t="str">
            <v>기타</v>
          </cell>
          <cell r="O2874" t="str">
            <v>55000</v>
          </cell>
          <cell r="P2874" t="str">
            <v>270</v>
          </cell>
          <cell r="Q2874" t="str">
            <v>중</v>
          </cell>
          <cell r="R2874" t="str">
            <v>2025-02-26</v>
          </cell>
          <cell r="S2874" t="str">
            <v>2029-02-25</v>
          </cell>
          <cell r="T2874" t="str">
            <v xml:space="preserve"> ~ </v>
          </cell>
          <cell r="U2874" t="str">
            <v>인증</v>
          </cell>
          <cell r="V2874" t="str">
            <v>O</v>
          </cell>
          <cell r="W2874" t="str">
            <v xml:space="preserve">급격한 현대사회 변화 속 스트레스를 해소하고자 하는 중학생들의 우울 및 긴장을 완화시키고 건강한 신체?정신 형성과 더불어 자기 효능감을 향상시킬 수 있다. </v>
          </cell>
          <cell r="X2874" t="str">
            <v>친근감 형성 프로그램, 스포츠클라이밍, 오리엔티어링, 미니올림픽, 레크리에이션</v>
          </cell>
          <cell r="Y2874" t="str">
            <v/>
          </cell>
          <cell r="Z2874" t="str">
            <v/>
          </cell>
          <cell r="AA2874" t="str">
            <v/>
          </cell>
        </row>
        <row r="2875">
          <cell r="B2875">
            <v>12702</v>
          </cell>
          <cell r="C2875" t="str">
            <v>꿈잡(JOB)이</v>
          </cell>
          <cell r="D2875" t="str">
            <v>기본형</v>
          </cell>
          <cell r="E2875" t="str">
            <v>구덕청소년수련관</v>
          </cell>
          <cell r="F2875" t="str">
            <v>청소년수련관</v>
          </cell>
          <cell r="G2875" t="str">
            <v>부산광역시</v>
          </cell>
          <cell r="H2875" t="str">
            <v>대면활동</v>
          </cell>
          <cell r="I2875" t="str">
            <v>일정규모</v>
          </cell>
          <cell r="J2875" t="str">
            <v>해당</v>
          </cell>
          <cell r="K2875" t="str">
            <v>미해당</v>
          </cell>
          <cell r="L2875" t="str">
            <v xml:space="preserve"> </v>
          </cell>
          <cell r="M2875" t="str">
            <v/>
          </cell>
          <cell r="N2875" t="str">
            <v>직업체험활동</v>
          </cell>
          <cell r="O2875" t="str">
            <v>19500</v>
          </cell>
          <cell r="P2875" t="str">
            <v>240</v>
          </cell>
          <cell r="Q2875" t="str">
            <v>중</v>
          </cell>
          <cell r="R2875" t="str">
            <v>2025-02-26</v>
          </cell>
          <cell r="S2875" t="str">
            <v>2029-02-25</v>
          </cell>
          <cell r="T2875" t="str">
            <v xml:space="preserve"> ~ </v>
          </cell>
          <cell r="U2875" t="str">
            <v>인증</v>
          </cell>
          <cell r="V2875" t="str">
            <v>O</v>
          </cell>
          <cell r="W2875" t="str">
            <v>청소년기 진로 탐색과 확인 과정을 표현한 ‘꿈을 잡다’와 직업(JOB)이 합쳐진 ‘꿈잡(JOB)이’는 청소년기 직업선택의 중요성을 청소년들에게 알려주고 직업선택시 고려해야 할 요소인 적성과 흥미에 대한 개념을 확립하고 자기 이해를 증진시킴으로써 청소년의 직업선택에 도움을 주고자 한다.</v>
          </cell>
          <cell r="X2875" t="str">
            <v>여는 마당, JOB! 골든벨, 진로 오리엔티어링, 맺는 마당</v>
          </cell>
          <cell r="Y2875" t="str">
            <v/>
          </cell>
          <cell r="Z2875" t="str">
            <v/>
          </cell>
          <cell r="AA2875" t="str">
            <v/>
          </cell>
        </row>
        <row r="2876">
          <cell r="B2876" t="str">
            <v>MD1437</v>
          </cell>
          <cell r="C2876" t="str">
            <v>헬프미 오션(초등학생)</v>
          </cell>
          <cell r="D2876" t="str">
            <v/>
          </cell>
          <cell r="E2876" t="str">
            <v>국립청소년해양센터</v>
          </cell>
          <cell r="F2876" t="str">
            <v>청소년수련원</v>
          </cell>
          <cell r="G2876" t="str">
            <v>경상북도</v>
          </cell>
          <cell r="H2876" t="str">
            <v/>
          </cell>
          <cell r="I2876" t="str">
            <v>해당없음</v>
          </cell>
          <cell r="J2876" t="str">
            <v>미해당</v>
          </cell>
          <cell r="K2876" t="str">
            <v>미해당</v>
          </cell>
          <cell r="L2876" t="str">
            <v xml:space="preserve"> </v>
          </cell>
          <cell r="M2876" t="str">
            <v/>
          </cell>
          <cell r="N2876" t="str">
            <v>모험개척활동</v>
          </cell>
          <cell r="O2876" t="str">
            <v>0</v>
          </cell>
          <cell r="P2876" t="str">
            <v>50</v>
          </cell>
          <cell r="Q2876" t="str">
            <v>초</v>
          </cell>
          <cell r="R2876" t="str">
            <v>2025-03-26</v>
          </cell>
          <cell r="S2876" t="str">
            <v>2029-03-25</v>
          </cell>
          <cell r="T2876" t="str">
            <v xml:space="preserve"> ~ </v>
          </cell>
          <cell r="U2876" t="str">
            <v>인증</v>
          </cell>
          <cell r="V2876" t="str">
            <v>O</v>
          </cell>
          <cell r="W2876" t="str">
            <v>○ 실질적인 구조실습을 통한 위기대응 능력 강화</v>
          </cell>
          <cell r="X2876" t="str">
            <v>○ 구조장비의 사용법을 알고 구조상황에서의 자신감 고취</v>
          </cell>
          <cell r="Y2876" t="str">
            <v/>
          </cell>
          <cell r="Z2876" t="str">
            <v/>
          </cell>
          <cell r="AA2876" t="str">
            <v/>
          </cell>
        </row>
        <row r="2877">
          <cell r="B2877" t="str">
            <v>MD1436</v>
          </cell>
          <cell r="C2877" t="str">
            <v>건강하고 건전한 성장을 위한 멘토링 (고민 상담 프로그램_59명)(초등학교)</v>
          </cell>
          <cell r="D2877" t="str">
            <v/>
          </cell>
          <cell r="E2877" t="str">
            <v>보성군청소년수련원</v>
          </cell>
          <cell r="F2877" t="str">
            <v>청소년수련원</v>
          </cell>
          <cell r="G2877" t="str">
            <v>전라남도</v>
          </cell>
          <cell r="H2877" t="str">
            <v/>
          </cell>
          <cell r="I2877" t="str">
            <v>해당없음</v>
          </cell>
          <cell r="J2877" t="str">
            <v>미해당</v>
          </cell>
          <cell r="K2877" t="str">
            <v>미해당</v>
          </cell>
          <cell r="L2877" t="str">
            <v xml:space="preserve"> </v>
          </cell>
          <cell r="M2877" t="str">
            <v/>
          </cell>
          <cell r="N2877" t="str">
            <v>자기(인성)계발활동</v>
          </cell>
          <cell r="O2877" t="str">
            <v>0</v>
          </cell>
          <cell r="P2877" t="str">
            <v>59</v>
          </cell>
          <cell r="Q2877" t="str">
            <v>초</v>
          </cell>
          <cell r="R2877" t="str">
            <v>2025-03-26</v>
          </cell>
          <cell r="S2877" t="str">
            <v>2029-03-25</v>
          </cell>
          <cell r="T2877" t="str">
            <v xml:space="preserve"> ~ </v>
          </cell>
          <cell r="U2877" t="str">
            <v>인증</v>
          </cell>
          <cell r="V2877" t="str">
            <v>X</v>
          </cell>
          <cell r="W2877" t="str">
            <v>청소년 지도사들이 청소년들의 멘토가 되어 고민과 사연을 들어준다. 고민 상담을 통해 불안감 해소, 두려움 극복, 자존감 향상, 대인 관계 능력 증진, 진로 계획, 학교생활 및 학업에 대한 흥미를 높이는 데에 도움을 준다.</v>
          </cell>
          <cell r="X2877" t="str">
            <v>1. 모둠 활동 (단체상담)_x000D_
 - 6~10명 단위로 모둠을 만들어 앉는다._x000D_
 - 종이와 볼펜을 배부한다._x000D_
 - 모둠원들과 나누고 싶은 고민이나 사연을 적는다._x000D_
 - 모둠에서 한 사람씩 고민이나 사연을 이야기하고, 나머지 모둠원들은 이야기를 듣고 나서 위로, 격려, 또는 조언을 해준다._x000D_
 - 지도사는 모둠활동이 잘 진행되고 있는지 확인하며 볼펜을 수거한다._x000D_
2. 청소년 지도사와의 대화_x000D_
 - 고민이나 사연을 지도사 또는 전체 학생들과 나누고 싶은 학생들은 종이를 2번 접어 추첨함에 넣는다._x000D_
 - 지도사는 추첨함에서 무작위로 종이를 꺼내어 고민이나 사연을 읽고 위로, 격려, 또는 조언을 해준다.</v>
          </cell>
          <cell r="Y2877" t="str">
            <v/>
          </cell>
          <cell r="Z2877" t="str">
            <v/>
          </cell>
          <cell r="AA2877" t="str">
            <v/>
          </cell>
        </row>
        <row r="2878">
          <cell r="B2878" t="str">
            <v>MD1435</v>
          </cell>
          <cell r="C2878" t="str">
            <v>건강하고 건전한 성장을 위한 멘토링 (고민 상담 프로그램_59명)(중학교)</v>
          </cell>
          <cell r="D2878" t="str">
            <v/>
          </cell>
          <cell r="E2878" t="str">
            <v>보성군청소년수련원</v>
          </cell>
          <cell r="F2878" t="str">
            <v>청소년수련원</v>
          </cell>
          <cell r="G2878" t="str">
            <v>전라남도</v>
          </cell>
          <cell r="H2878" t="str">
            <v/>
          </cell>
          <cell r="I2878" t="str">
            <v>해당없음</v>
          </cell>
          <cell r="J2878" t="str">
            <v>미해당</v>
          </cell>
          <cell r="K2878" t="str">
            <v>미해당</v>
          </cell>
          <cell r="L2878" t="str">
            <v xml:space="preserve"> </v>
          </cell>
          <cell r="M2878" t="str">
            <v/>
          </cell>
          <cell r="N2878" t="str">
            <v>자기(인성)계발활동</v>
          </cell>
          <cell r="O2878" t="str">
            <v>0</v>
          </cell>
          <cell r="P2878" t="str">
            <v>59</v>
          </cell>
          <cell r="Q2878" t="str">
            <v>중</v>
          </cell>
          <cell r="R2878" t="str">
            <v>2025-03-26</v>
          </cell>
          <cell r="S2878" t="str">
            <v>2029-03-25</v>
          </cell>
          <cell r="T2878" t="str">
            <v xml:space="preserve"> ~ </v>
          </cell>
          <cell r="U2878" t="str">
            <v>인증</v>
          </cell>
          <cell r="V2878" t="str">
            <v>X</v>
          </cell>
          <cell r="W2878" t="str">
            <v>청소년 지도사들이 청소년들의 멘토가 되어 고민과 사연을 들어준다. 고민 상담을 통해 불안감 해소, 두려움 극복, 자존감 향상, 대인 관계 능력 증진, 진로 계획, 학교생활 및 학업에 대한 흥미를 높이는 데에 도움을 준다.</v>
          </cell>
          <cell r="X2878" t="str">
            <v>1. 모둠 활동 (단체상담)_x000D_
 - 6~10명 단위로 모둠을 만들어 앉는다._x000D_
 - 종이와 볼펜을 배부한다._x000D_
 - 모둠원들과 나누고 싶은 고민이나 사연을 적는다._x000D_
 - 모둠에서 한 사람씩 고민이나 사연을 이야기하고, 나머지 모둠원들은 이야기를 듣고 나서 위로, 격려, 또는 조언을 해준다._x000D_
 - 지도사는 모둠활동이 잘 진행되고 있는지 확인하며 볼펜을 수거한다._x000D_
2. 청소년 지도사와의 대화_x000D_
 - 고민이나 사연을 지도사 또는 전체 학생들과 나누고 싶은 학생들은 종이를 2번 접어 추첨함에 넣는다._x000D_
 - 지도사는 추첨함에서 무작위로 종이를 꺼내어 고민이나 사연을 읽고 위로, 격려, 또는 조언을 해준다.</v>
          </cell>
          <cell r="Y2878" t="str">
            <v/>
          </cell>
          <cell r="Z2878" t="str">
            <v/>
          </cell>
          <cell r="AA2878" t="str">
            <v/>
          </cell>
        </row>
        <row r="2879">
          <cell r="B2879" t="str">
            <v>MD1434</v>
          </cell>
          <cell r="C2879" t="str">
            <v>건강하고 건전한 성장을 위한 멘토링 (고민 상담 프로그램_59명)(고등학교)</v>
          </cell>
          <cell r="D2879" t="str">
            <v/>
          </cell>
          <cell r="E2879" t="str">
            <v>보성군청소년수련원</v>
          </cell>
          <cell r="F2879" t="str">
            <v>청소년수련원</v>
          </cell>
          <cell r="G2879" t="str">
            <v>전라남도</v>
          </cell>
          <cell r="H2879" t="str">
            <v/>
          </cell>
          <cell r="I2879" t="str">
            <v>해당없음</v>
          </cell>
          <cell r="J2879" t="str">
            <v>미해당</v>
          </cell>
          <cell r="K2879" t="str">
            <v>미해당</v>
          </cell>
          <cell r="L2879" t="str">
            <v xml:space="preserve"> </v>
          </cell>
          <cell r="M2879" t="str">
            <v/>
          </cell>
          <cell r="N2879" t="str">
            <v>자기(인성)계발활동</v>
          </cell>
          <cell r="O2879" t="str">
            <v>0</v>
          </cell>
          <cell r="P2879" t="str">
            <v>59</v>
          </cell>
          <cell r="Q2879" t="str">
            <v>고</v>
          </cell>
          <cell r="R2879" t="str">
            <v>2025-03-26</v>
          </cell>
          <cell r="S2879" t="str">
            <v>2029-03-25</v>
          </cell>
          <cell r="T2879" t="str">
            <v xml:space="preserve"> ~ </v>
          </cell>
          <cell r="U2879" t="str">
            <v>인증</v>
          </cell>
          <cell r="V2879" t="str">
            <v>X</v>
          </cell>
          <cell r="W2879" t="str">
            <v>청소년 지도사들이 청소년들의 멘토가 되어 고민과 사연을 들어준다. 고민 상담을 통해 불안감 해소, 두려움 극복, 자존감 향상, 대인 관계 능력 증진, 진로 계획, 학교생활 및 학업에 대한 흥미를 높이는 데에 도움을 준다.</v>
          </cell>
          <cell r="X2879" t="str">
            <v>1. 모둠 활동 (단체상담)_x000D_
 - 6~10명 단위로 모둠을 만들어 앉는다._x000D_
 - 종이와 볼펜을 배부한다._x000D_
 - 모둠원들과 나누고 싶은 고민이나 사연을 적는다._x000D_
 - 모둠에서 한 사람씩 고민이나 사연을 이야기하고, 나머지 모둠원들은 이야기를 듣고 나서 위로, 격려, 또는 조언을 해준다._x000D_
 - 지도사는 모둠활동이 잘 진행되고 있는지 확인하며 볼펜을 수거한다._x000D_
2. 청소년 지도사와의 대화_x000D_
 - 고민이나 사연을 지도사 또는 전체 학생들과 나누고 싶은 학생들은 종이를 2번 접어 추첨함에 넣는다._x000D_
 - 지도사는 추첨함에서 무작위로 종이를 꺼내어 고민이나 사연을 읽고 위로, 격려, 또는 조언을 해준다.</v>
          </cell>
          <cell r="Y2879" t="str">
            <v/>
          </cell>
          <cell r="Z2879" t="str">
            <v/>
          </cell>
          <cell r="AA2879" t="str">
            <v/>
          </cell>
        </row>
        <row r="2880">
          <cell r="B2880" t="str">
            <v>MD1433</v>
          </cell>
          <cell r="C2880" t="str">
            <v>건강하고 건전한 성장을 위한 멘토링 (고민 상담 프로그램_280명)(초등학교)</v>
          </cell>
          <cell r="D2880" t="str">
            <v/>
          </cell>
          <cell r="E2880" t="str">
            <v>보성군청소년수련원</v>
          </cell>
          <cell r="F2880" t="str">
            <v>청소년수련원</v>
          </cell>
          <cell r="G2880" t="str">
            <v>전라남도</v>
          </cell>
          <cell r="H2880" t="str">
            <v/>
          </cell>
          <cell r="I2880" t="str">
            <v>해당없음</v>
          </cell>
          <cell r="J2880" t="str">
            <v>미해당</v>
          </cell>
          <cell r="K2880" t="str">
            <v>미해당</v>
          </cell>
          <cell r="L2880" t="str">
            <v xml:space="preserve"> </v>
          </cell>
          <cell r="M2880" t="str">
            <v/>
          </cell>
          <cell r="N2880" t="str">
            <v>자기(인성)계발활동</v>
          </cell>
          <cell r="O2880" t="str">
            <v>0</v>
          </cell>
          <cell r="P2880" t="str">
            <v>280</v>
          </cell>
          <cell r="Q2880" t="str">
            <v>초</v>
          </cell>
          <cell r="R2880" t="str">
            <v>2025-03-26</v>
          </cell>
          <cell r="S2880" t="str">
            <v>2029-03-25</v>
          </cell>
          <cell r="T2880" t="str">
            <v xml:space="preserve"> ~ </v>
          </cell>
          <cell r="U2880" t="str">
            <v>인증</v>
          </cell>
          <cell r="V2880" t="str">
            <v>X</v>
          </cell>
          <cell r="W2880" t="str">
            <v>청소년 지도사들이 청소년들의 멘토가 되어 고민과 사연을 들어준다. 고민 상담을 통해 불안감 해소, 두려움 극복, 자존감 향상, 대인 관계 능력 증진, 진로 계획, 학교생활 및 학업에 대한 흥미를 높이는 데에 도움을 준다.</v>
          </cell>
          <cell r="X2880" t="str">
            <v>1. 모둠 활동 (단체상담)_x000D_
 - 6~10명 단위로 모둠을 만들어 앉는다._x000D_
 - 종이와 볼펜을 배부한다._x000D_
 - 모둠원들과 나누고 싶은 고민이나 사연을 적는다._x000D_
 - 모둠에서 한 사람씩 고민이나 사연을 이야기하고, 나머지 모둠원들은 이야기를 듣고 나서 위로, 격려, 또는 조언을 해준다._x000D_
 - 지도사는 모둠활동이 잘 진행되고 있는지 확인하며 볼펜을 수거한다._x000D_
2. 청소년 지도사와의 대화_x000D_
 - 고민이나 사연을 지도사 또는 전체 학생들과 나누고 싶은 학생들은 종이를 2번 접어 추첨함에 넣는다._x000D_
 - 지도사는 추첨함에서 무작위로 종이를 꺼내어 고민이나 사연을 읽고 위로, 격려, 또는 조언을 해준다.</v>
          </cell>
          <cell r="Y2880" t="str">
            <v/>
          </cell>
          <cell r="Z2880" t="str">
            <v/>
          </cell>
          <cell r="AA2880" t="str">
            <v/>
          </cell>
        </row>
        <row r="2881">
          <cell r="B2881" t="str">
            <v>MD1432</v>
          </cell>
          <cell r="C2881" t="str">
            <v>건강하고 건전한 성장을 위한 멘토링 (고민 상담 프로그램_280명)(중학교)</v>
          </cell>
          <cell r="D2881" t="str">
            <v/>
          </cell>
          <cell r="E2881" t="str">
            <v>보성군청소년수련원</v>
          </cell>
          <cell r="F2881" t="str">
            <v>청소년수련원</v>
          </cell>
          <cell r="G2881" t="str">
            <v>전라남도</v>
          </cell>
          <cell r="H2881" t="str">
            <v/>
          </cell>
          <cell r="I2881" t="str">
            <v>해당없음</v>
          </cell>
          <cell r="J2881" t="str">
            <v>미해당</v>
          </cell>
          <cell r="K2881" t="str">
            <v>미해당</v>
          </cell>
          <cell r="L2881" t="str">
            <v xml:space="preserve"> </v>
          </cell>
          <cell r="M2881" t="str">
            <v/>
          </cell>
          <cell r="N2881" t="str">
            <v>자기(인성)계발활동</v>
          </cell>
          <cell r="O2881" t="str">
            <v>0</v>
          </cell>
          <cell r="P2881" t="str">
            <v>280</v>
          </cell>
          <cell r="Q2881" t="str">
            <v>중</v>
          </cell>
          <cell r="R2881" t="str">
            <v>2025-03-26</v>
          </cell>
          <cell r="S2881" t="str">
            <v>2029-03-25</v>
          </cell>
          <cell r="T2881" t="str">
            <v xml:space="preserve"> ~ </v>
          </cell>
          <cell r="U2881" t="str">
            <v>인증</v>
          </cell>
          <cell r="V2881" t="str">
            <v>X</v>
          </cell>
          <cell r="W2881" t="str">
            <v>청소년 지도사들이 청소년들의 멘토가 되어 고민과 사연을 들어준다. 고민 상담을 통해 불안감 해소, 두려움 극복, 자존감 향상, 대인 관계 능력 증진, 진로 계획, 학교생활 및 학업에 대한 흥미를 높이는 데에 도움을 준다.</v>
          </cell>
          <cell r="X2881" t="str">
            <v>1. 모둠 활동 (단체상담)_x000D_
 - 6~10명 단위로 모둠을 만들어 앉는다._x000D_
 - 종이와 볼펜을 배부한다._x000D_
 - 모둠원들과 나누고 싶은 고민이나 사연을 적는다._x000D_
 - 모둠에서 한 사람씩 고민이나 사연을 이야기하고, 나머지 모둠원들은 이야기를 듣고 나서 위로, 격려, 또는 조언을 해준다._x000D_
 - 지도사는 모둠활동이 잘 진행되고 있는지 확인하며 볼펜을 수거한다._x000D_
2. 청소년 지도사와의 대화_x000D_
 - 고민이나 사연을 지도사 또는 전체 학생들과 나누고 싶은 학생들은 종이를 2번 접어 추첨함에 넣는다._x000D_
 - 지도사는 추첨함에서 무작위로 종이를 꺼내어 고민이나 사연을 읽고 위로, 격려, 또는 조언을 해준다.</v>
          </cell>
          <cell r="Y2881" t="str">
            <v/>
          </cell>
          <cell r="Z2881" t="str">
            <v/>
          </cell>
          <cell r="AA2881" t="str">
            <v/>
          </cell>
        </row>
        <row r="2882">
          <cell r="B2882" t="str">
            <v>MD1431</v>
          </cell>
          <cell r="C2882" t="str">
            <v>건강하고 건전한 성장을 위한 멘토링  (고민 상담 프로그램_고등 280명)</v>
          </cell>
          <cell r="D2882" t="str">
            <v/>
          </cell>
          <cell r="E2882" t="str">
            <v>보성군청소년수련원</v>
          </cell>
          <cell r="F2882" t="str">
            <v>청소년수련원</v>
          </cell>
          <cell r="G2882" t="str">
            <v>전라남도</v>
          </cell>
          <cell r="H2882" t="str">
            <v/>
          </cell>
          <cell r="I2882" t="str">
            <v>해당없음</v>
          </cell>
          <cell r="J2882" t="str">
            <v>미해당</v>
          </cell>
          <cell r="K2882" t="str">
            <v>미해당</v>
          </cell>
          <cell r="L2882" t="str">
            <v xml:space="preserve"> </v>
          </cell>
          <cell r="M2882" t="str">
            <v/>
          </cell>
          <cell r="N2882" t="str">
            <v>자기(인성)계발활동</v>
          </cell>
          <cell r="O2882" t="str">
            <v>0</v>
          </cell>
          <cell r="P2882" t="str">
            <v>280</v>
          </cell>
          <cell r="Q2882" t="str">
            <v>고</v>
          </cell>
          <cell r="R2882" t="str">
            <v>2025-03-26</v>
          </cell>
          <cell r="S2882" t="str">
            <v>2029-03-25</v>
          </cell>
          <cell r="T2882" t="str">
            <v xml:space="preserve"> ~ </v>
          </cell>
          <cell r="U2882" t="str">
            <v>인증</v>
          </cell>
          <cell r="V2882" t="str">
            <v>X</v>
          </cell>
          <cell r="W2882" t="str">
            <v>청소년 지도사들이 청소년들의 멘토가 되어 고민과 사연을 들어준다. 고민 상담을 통해 불안감 해소, 두려움 극복, 자존감 향상, 대인 관계 능력 증진, 진로 계획, 학교생활 및 학업에 대한 흥미를 높이는 데에 도움을 준다.</v>
          </cell>
          <cell r="X2882" t="str">
            <v>1. 모둠 활동 (단체상담)_x000D_
 - 6~10명 단위로 모둠을 만들어 앉는다._x000D_
 - 종이와 볼펜을 배부한다._x000D_
 - 모둠원들과 나누고 싶은 고민이나 사연을 적는다._x000D_
 - 모둠에서 한 사람씩 고민이나 사연을 이야기하고, 나머지 모둠원들은 이야기를 듣고 나서 위로, 격려, 또는 조언을 해준다._x000D_
 - 지도사는 모둠활동이 잘 진행되고 있는지 확인하며 볼펜을 수거한다._x000D_
2. 청소년 지도사와의 대화_x000D_
 - 고민이나 사연을 지도사 또는 전체 학생들과 나누고 싶은 학생들은 종이를 2번 접어 추첨함에 넣는다._x000D_
 - 지도사는 추첨함에서 무작위로 종이를 꺼내어 고민이나 사연을 읽고 위로, 격려, 또는 조언을 해준다.</v>
          </cell>
          <cell r="Y2882" t="str">
            <v/>
          </cell>
          <cell r="Z2882" t="str">
            <v/>
          </cell>
          <cell r="AA2882" t="str">
            <v/>
          </cell>
        </row>
        <row r="2883">
          <cell r="B2883" t="str">
            <v>MD1430</v>
          </cell>
          <cell r="C2883" t="str">
            <v>건강하고 건전한 성장을 위한 멘토링 (성교육 프로그램_280명)(중학교)</v>
          </cell>
          <cell r="D2883" t="str">
            <v/>
          </cell>
          <cell r="E2883" t="str">
            <v>보성군청소년수련원</v>
          </cell>
          <cell r="F2883" t="str">
            <v>청소년수련원</v>
          </cell>
          <cell r="G2883" t="str">
            <v>전라남도</v>
          </cell>
          <cell r="H2883" t="str">
            <v/>
          </cell>
          <cell r="I2883" t="str">
            <v>해당없음</v>
          </cell>
          <cell r="J2883" t="str">
            <v>미해당</v>
          </cell>
          <cell r="K2883" t="str">
            <v>미해당</v>
          </cell>
          <cell r="L2883" t="str">
            <v xml:space="preserve"> </v>
          </cell>
          <cell r="M2883" t="str">
            <v/>
          </cell>
          <cell r="N2883" t="str">
            <v>건강·보건활동</v>
          </cell>
          <cell r="O2883" t="str">
            <v>0</v>
          </cell>
          <cell r="P2883" t="str">
            <v>280</v>
          </cell>
          <cell r="Q2883" t="str">
            <v>중</v>
          </cell>
          <cell r="R2883" t="str">
            <v>2025-03-26</v>
          </cell>
          <cell r="S2883" t="str">
            <v>2029-03-25</v>
          </cell>
          <cell r="T2883" t="str">
            <v xml:space="preserve"> ~ </v>
          </cell>
          <cell r="U2883" t="str">
            <v>인증</v>
          </cell>
          <cell r="V2883" t="str">
            <v>X</v>
          </cell>
          <cell r="W2883" t="str">
            <v>1. 성과 관련된 신체적, 정신적, 정서적 정보와 지식을 제공함으로써 건강한 성장과 적응에 도움을 제공한다._x000D_
2. 신체적, 정서적 손상으로부터 자신을 보호할 수 있는 지식을 제공한다._x000D_
3. 이성관계를 포함한 인간관계에 대한 정보와 지식을 제공함으로써 책임과 의무를 이해하도록 돕는다._x000D_
4. 건전한 이성관계 또는 인간관계를 개인에서부터 가정과 사회로 확대할 수 있도록 돕는다._x000D_
5. 선택과 결정에 필요한 도덕적 가치관을 구축할 수 있도록 돕는다._x000D_
6. 건전한 사회 구성원으로써 행복한 삶을 추구할 수 있도록 돕는다.</v>
          </cell>
          <cell r="X2883" t="str">
            <v>1. 사랑이란 무엇인가 토의하기_x000D_
 - 사랑의 다양한 형태 소개_x000D_
 - 스탠버그 사랑의 삼각형 이론 소개_x000D_
 - 에리히 프롬 적극적 사랑 소개_x000D_
2. 성매개감염병(STD) 이해_x000D_
 - std란 무엇인가_x000D_
 - 검사 방법_x000D_
3. 피임방법 이해_x000D_
 - 다양한 피임법 소개_x000D_
 - 콘돔 사용법 영상자료 시청(자료출처: 질병관리청 홍보자료)</v>
          </cell>
          <cell r="Y2883" t="str">
            <v/>
          </cell>
          <cell r="Z2883" t="str">
            <v/>
          </cell>
          <cell r="AA2883" t="str">
            <v/>
          </cell>
        </row>
        <row r="2884">
          <cell r="B2884" t="str">
            <v>MD1429</v>
          </cell>
          <cell r="C2884" t="str">
            <v>건강하고 건전한 성장을 위한 멘토링 (성교육 프로그램_280명)(고등학교)</v>
          </cell>
          <cell r="D2884" t="str">
            <v/>
          </cell>
          <cell r="E2884" t="str">
            <v>보성군청소년수련원</v>
          </cell>
          <cell r="F2884" t="str">
            <v>청소년수련원</v>
          </cell>
          <cell r="G2884" t="str">
            <v>전라남도</v>
          </cell>
          <cell r="H2884" t="str">
            <v/>
          </cell>
          <cell r="I2884" t="str">
            <v>해당없음</v>
          </cell>
          <cell r="J2884" t="str">
            <v>미해당</v>
          </cell>
          <cell r="K2884" t="str">
            <v>미해당</v>
          </cell>
          <cell r="L2884" t="str">
            <v xml:space="preserve"> </v>
          </cell>
          <cell r="M2884" t="str">
            <v/>
          </cell>
          <cell r="N2884" t="str">
            <v>건강·보건활동</v>
          </cell>
          <cell r="O2884" t="str">
            <v>0</v>
          </cell>
          <cell r="P2884" t="str">
            <v>280</v>
          </cell>
          <cell r="Q2884" t="str">
            <v>고</v>
          </cell>
          <cell r="R2884" t="str">
            <v>2025-03-26</v>
          </cell>
          <cell r="S2884" t="str">
            <v>2029-03-25</v>
          </cell>
          <cell r="T2884" t="str">
            <v xml:space="preserve"> ~ </v>
          </cell>
          <cell r="U2884" t="str">
            <v>인증</v>
          </cell>
          <cell r="V2884" t="str">
            <v>X</v>
          </cell>
          <cell r="W2884" t="str">
            <v>1. 성과 관련된 신체적, 정신적, 정서적 정보와 지식을 제공함으로써 건강한 성장과 적응에 도움을 제공한다._x000D_
2. 신체적, 정서적 손상으로부터 자신을 보호할 수 있는 지식을 제공한다._x000D_
3. 이성관계를 포함한 인간관계에 대한 정보와 지식을 제공함으로써 책임과 의무를 이해하도록 돕는다._x000D_
4. 건전한 이성관계 또는 인간관계를 개인에서부터 가정과 사회로 확대할 수 있도록 돕는다._x000D_
5. 선택과 결정에 필요한 도덕적 가치관을 구축할 수 있도록 돕는다._x000D_
6. 건전한 사회 구성원으로써 행복한 삶을 추구할 수 있도록 돕는다.</v>
          </cell>
          <cell r="X2884" t="str">
            <v>1. 사랑이란 무엇인가 토의하기_x000D_
 - 사랑의 다양한 형태 소개_x000D_
 - 스탠버그 사랑의 삼각형 이론 소개_x000D_
 - 에리히 프롬 적극적 사랑 소개_x000D_
2. 성매개감염병(STD) 이해_x000D_
 - std란 무엇인가_x000D_
 - 검사 방법_x000D_
3. 피임방법 이해_x000D_
 - 다양한 피임법 소개_x000D_
 - 콘돔 사용법 시연</v>
          </cell>
          <cell r="Y2884" t="str">
            <v/>
          </cell>
          <cell r="Z2884" t="str">
            <v/>
          </cell>
          <cell r="AA2884" t="str">
            <v/>
          </cell>
        </row>
        <row r="2885">
          <cell r="B2885" t="str">
            <v>MD1428</v>
          </cell>
          <cell r="C2885" t="str">
            <v>건강하고 건전한 성장을 위한 멘토링 (성교육 프로그램_59명)(중학교)</v>
          </cell>
          <cell r="D2885" t="str">
            <v/>
          </cell>
          <cell r="E2885" t="str">
            <v>보성군청소년수련원</v>
          </cell>
          <cell r="F2885" t="str">
            <v>청소년수련원</v>
          </cell>
          <cell r="G2885" t="str">
            <v>전라남도</v>
          </cell>
          <cell r="H2885" t="str">
            <v/>
          </cell>
          <cell r="I2885" t="str">
            <v>해당없음</v>
          </cell>
          <cell r="J2885" t="str">
            <v>미해당</v>
          </cell>
          <cell r="K2885" t="str">
            <v>미해당</v>
          </cell>
          <cell r="L2885" t="str">
            <v xml:space="preserve"> </v>
          </cell>
          <cell r="M2885" t="str">
            <v/>
          </cell>
          <cell r="N2885" t="str">
            <v>건강·보건활동</v>
          </cell>
          <cell r="O2885" t="str">
            <v>0</v>
          </cell>
          <cell r="P2885" t="str">
            <v>59</v>
          </cell>
          <cell r="Q2885" t="str">
            <v>중</v>
          </cell>
          <cell r="R2885" t="str">
            <v>2025-03-26</v>
          </cell>
          <cell r="S2885" t="str">
            <v>2029-03-25</v>
          </cell>
          <cell r="T2885" t="str">
            <v xml:space="preserve"> ~ </v>
          </cell>
          <cell r="U2885" t="str">
            <v>인증</v>
          </cell>
          <cell r="V2885" t="str">
            <v>X</v>
          </cell>
          <cell r="W2885" t="str">
            <v>1. 성과 관련된 신체적, 정신적, 정서적 정보와 지식을 제공함으로써 건강한 성장과 적응에 도움을 제공한다._x000D_
2. 신체적, 정서적 손상으로부터 자신을 보호할 수 있는 지식을 제공한다._x000D_
3. 이성관계를 포함한 인간관계에 대한 정보와 지식을 제공함으로써 책임과 의무를 이해하도록 돕는다._x000D_
4. 건전한 이성관계 또는 인간관계를 개인에서부터 가정과 사회로 확대할 수 있도록 돕는다._x000D_
5. 선택과 결정에 필요한 도덕적 가치관을 구축할 수 있도록 돕는다._x000D_
6. 건전한 사회 구성원으로써 행복한 삶을 추구할 수 있도록 돕는다.</v>
          </cell>
          <cell r="X2885" t="str">
            <v>1. 사랑이란 무엇인가 토의하기_x000D_
 - 사랑의 다양한 형태 소개_x000D_
 - 스탠버그 사랑의 삼각형 이론 소개_x000D_
 - 에리히 프롬 적극적 사랑 소개_x000D_
2. 성매개감염병(STD) 이해_x000D_
 - std란 무엇인가_x000D_
 - 검사 방법_x000D_
3. 피임방법 이해_x000D_
 - 다양한 피임법 소개_x000D_
 - 콘돔 사용법 영상자료 시청(자료출처: 질병관리청 홍보자료)</v>
          </cell>
          <cell r="Y2885" t="str">
            <v/>
          </cell>
          <cell r="Z2885" t="str">
            <v/>
          </cell>
          <cell r="AA2885" t="str">
            <v/>
          </cell>
        </row>
        <row r="2886">
          <cell r="B2886" t="str">
            <v>MD1427</v>
          </cell>
          <cell r="C2886" t="str">
            <v>건강하고 건전한 성장을 위한 멘토링 (성교육 프로그램_59명)(고등학교)</v>
          </cell>
          <cell r="D2886" t="str">
            <v/>
          </cell>
          <cell r="E2886" t="str">
            <v>보성군청소년수련원</v>
          </cell>
          <cell r="F2886" t="str">
            <v>청소년수련원</v>
          </cell>
          <cell r="G2886" t="str">
            <v>전라남도</v>
          </cell>
          <cell r="H2886" t="str">
            <v/>
          </cell>
          <cell r="I2886" t="str">
            <v>해당없음</v>
          </cell>
          <cell r="J2886" t="str">
            <v>미해당</v>
          </cell>
          <cell r="K2886" t="str">
            <v>미해당</v>
          </cell>
          <cell r="L2886" t="str">
            <v xml:space="preserve"> </v>
          </cell>
          <cell r="M2886" t="str">
            <v/>
          </cell>
          <cell r="N2886" t="str">
            <v>건강·보건활동</v>
          </cell>
          <cell r="O2886" t="str">
            <v>0</v>
          </cell>
          <cell r="P2886" t="str">
            <v>59</v>
          </cell>
          <cell r="Q2886" t="str">
            <v>고</v>
          </cell>
          <cell r="R2886" t="str">
            <v>2025-03-26</v>
          </cell>
          <cell r="S2886" t="str">
            <v>2029-03-25</v>
          </cell>
          <cell r="T2886" t="str">
            <v xml:space="preserve"> ~ </v>
          </cell>
          <cell r="U2886" t="str">
            <v>인증</v>
          </cell>
          <cell r="V2886" t="str">
            <v>X</v>
          </cell>
          <cell r="W2886" t="str">
            <v>1. 성과 관련된 신체적, 정신적, 정서적 정보와 지식을 제공함으로써 건강한 성장과 적응에 도움을 제공한다._x000D_
2. 신체적, 정서적 손상으로부터 자신을 보호할 수 있는 지식을 제공한다._x000D_
3. 이성관계를 포함한 인간관계에 대한 정보와 지식을 제공함으로써 책임과 의무를 이해하도록 돕는다._x000D_
4. 건전한 이성관계 또는 인간관계를 개인에서부터 가정과 사회로 확대할 수 있도록 돕는다._x000D_
5. 선택과 결정에 필요한 도덕적 가치관을 구축할 수 있도록 돕는다._x000D_
6. 건전한 사회 구성원으로써 행복한 삶을 추구할 수 있도록 돕는다.</v>
          </cell>
          <cell r="X2886" t="str">
            <v>1. 사랑이란 무엇인가 토의하기_x000D_
 - 사랑의 다양한 형태 소개_x000D_
 - 스탠버그 사랑의 삼각형 이론 소개_x000D_
 - 에리히 프롬 적극적 사랑 소개_x000D_
2. 성매개감염병(STD) 이해_x000D_
 - std란 무엇인가_x000D_
 - 검사 방법_x000D_
3. 피임방법 이해_x000D_
 - 다양한 피임법 소개_x000D_
 - 콘돔 사용법 영상자료 시청(자료출처: 질병관리청 홍보자료)</v>
          </cell>
          <cell r="Y2886" t="str">
            <v/>
          </cell>
          <cell r="Z2886" t="str">
            <v/>
          </cell>
          <cell r="AA2886" t="str">
            <v/>
          </cell>
        </row>
        <row r="2887">
          <cell r="B2887" t="str">
            <v>MD1426</v>
          </cell>
          <cell r="C2887" t="str">
            <v>건강하고 건전한 성장을 위한 멘토링 (흡연 예방 교육 프로그램_초등학교 59명)</v>
          </cell>
          <cell r="D2887" t="str">
            <v/>
          </cell>
          <cell r="E2887" t="str">
            <v>보성군청소년수련원</v>
          </cell>
          <cell r="F2887" t="str">
            <v>청소년수련원</v>
          </cell>
          <cell r="G2887" t="str">
            <v>전라남도</v>
          </cell>
          <cell r="H2887" t="str">
            <v/>
          </cell>
          <cell r="I2887" t="str">
            <v>해당없음</v>
          </cell>
          <cell r="J2887" t="str">
            <v>미해당</v>
          </cell>
          <cell r="K2887" t="str">
            <v>미해당</v>
          </cell>
          <cell r="L2887" t="str">
            <v xml:space="preserve"> </v>
          </cell>
          <cell r="M2887" t="str">
            <v/>
          </cell>
          <cell r="N2887" t="str">
            <v>건강·보건활동</v>
          </cell>
          <cell r="O2887" t="str">
            <v>0</v>
          </cell>
          <cell r="P2887" t="str">
            <v>59</v>
          </cell>
          <cell r="Q2887" t="str">
            <v>초</v>
          </cell>
          <cell r="R2887" t="str">
            <v>2025-03-26</v>
          </cell>
          <cell r="S2887" t="str">
            <v>2029-03-25</v>
          </cell>
          <cell r="T2887" t="str">
            <v xml:space="preserve"> ~ </v>
          </cell>
          <cell r="U2887" t="str">
            <v>인증</v>
          </cell>
          <cell r="V2887" t="str">
            <v>X</v>
          </cell>
          <cell r="W2887" t="str">
            <v>1. 흡연에 대한 위험성을 인지시키고, 흡연으로 인한 질병을 예방한다._x000D_
2. 흡연하지 않는 가치관을 형성하고, 기본 생활 습관을 형성하는 데 도움을 준다._x000D_
3. 흡연예방 의지를 강화하고, 금연 분위기를 조성한다._x000D_
4. 흡연학생들에게 금연할 수 있다는 굳은 결심과 강한 의지를 심어준다._x000D_
5. 흡연학생과 코칭기술에 대한 이해를 높여 금연에 대한 동기를 부여하고, 실천을 유도한다.</v>
          </cell>
          <cell r="X2887" t="str">
            <v>한국건강증진개발원 국가금연지원센터에서 발간하는 금연표준교육자료를 통해 흡연 예방 교육을 실시한다._x000D_
1. 담배의 역사, 종류, 주요성분 소개_x000D_
2. 흡연 관련 질환 소개_x000D_
3. 금연실천 장애요인 이해_x000D_
4. 금연의 긍정적 효과 소개_x000D_
5. 금연실천방법 소개</v>
          </cell>
          <cell r="Y2887" t="str">
            <v/>
          </cell>
          <cell r="Z2887" t="str">
            <v/>
          </cell>
          <cell r="AA2887" t="str">
            <v/>
          </cell>
        </row>
        <row r="2888">
          <cell r="B2888" t="str">
            <v>MD1425</v>
          </cell>
          <cell r="C2888" t="str">
            <v>건강하고 건전한 성장을 위한 멘토링 (흡연 예방 교육 프로그램_중학교 59명)</v>
          </cell>
          <cell r="D2888" t="str">
            <v/>
          </cell>
          <cell r="E2888" t="str">
            <v>보성군청소년수련원</v>
          </cell>
          <cell r="F2888" t="str">
            <v>청소년수련원</v>
          </cell>
          <cell r="G2888" t="str">
            <v>전라남도</v>
          </cell>
          <cell r="H2888" t="str">
            <v/>
          </cell>
          <cell r="I2888" t="str">
            <v>해당없음</v>
          </cell>
          <cell r="J2888" t="str">
            <v>미해당</v>
          </cell>
          <cell r="K2888" t="str">
            <v>미해당</v>
          </cell>
          <cell r="L2888" t="str">
            <v xml:space="preserve"> </v>
          </cell>
          <cell r="M2888" t="str">
            <v/>
          </cell>
          <cell r="N2888" t="str">
            <v>건강·보건활동</v>
          </cell>
          <cell r="O2888" t="str">
            <v>0</v>
          </cell>
          <cell r="P2888" t="str">
            <v>59</v>
          </cell>
          <cell r="Q2888" t="str">
            <v>중</v>
          </cell>
          <cell r="R2888" t="str">
            <v>2025-03-26</v>
          </cell>
          <cell r="S2888" t="str">
            <v>2029-03-25</v>
          </cell>
          <cell r="T2888" t="str">
            <v xml:space="preserve"> ~ </v>
          </cell>
          <cell r="U2888" t="str">
            <v>인증</v>
          </cell>
          <cell r="V2888" t="str">
            <v>X</v>
          </cell>
          <cell r="W2888" t="str">
            <v>1. 흡연에 대한 위험성을 인지시키고, 흡연으로 인한 질병을 예방한다._x000D_
2. 흡연하지 않는 가치관을 형성하고, 기본 생활 습관을 형성하는 데 도움을 준다._x000D_
3. 흡연예방 의지를 강화하고, 금연 분위기를 조성한다._x000D_
4. 흡연학생들에게 금연할 수 있다는 굳은 결심과 강한 의지를 심어준다._x000D_
5. 흡연학생과 코칭기술에 대한 이해를 높여 금연에 대한 동기를 부여하고, 실천을 유도한다.</v>
          </cell>
          <cell r="X2888" t="str">
            <v>한국건강증진개발원 국가금연지원센터에서 발간하는 금연표준교육자료를 통해 흡연 예방 교육을 실시한다._x000D_
1. 담배의 역사, 종류, 주요성분 소개_x000D_
2. 흡연 관련 질환 소개_x000D_
3. 금연실천 장애요인 이해_x000D_
4. 금연의 긍정적 효과 소개_x000D_
5. 금연실천방법 소개</v>
          </cell>
          <cell r="Y2888" t="str">
            <v/>
          </cell>
          <cell r="Z2888" t="str">
            <v/>
          </cell>
          <cell r="AA2888" t="str">
            <v/>
          </cell>
        </row>
        <row r="2889">
          <cell r="B2889" t="str">
            <v>MD1424</v>
          </cell>
          <cell r="C2889" t="str">
            <v>건강하고 건전한 성장을 위한 멘토링 (흡연 예방 교육 프로그램_고등학교 59명)</v>
          </cell>
          <cell r="D2889" t="str">
            <v/>
          </cell>
          <cell r="E2889" t="str">
            <v>보성군청소년수련원</v>
          </cell>
          <cell r="F2889" t="str">
            <v>청소년수련원</v>
          </cell>
          <cell r="G2889" t="str">
            <v>전라남도</v>
          </cell>
          <cell r="H2889" t="str">
            <v/>
          </cell>
          <cell r="I2889" t="str">
            <v>해당없음</v>
          </cell>
          <cell r="J2889" t="str">
            <v>미해당</v>
          </cell>
          <cell r="K2889" t="str">
            <v>미해당</v>
          </cell>
          <cell r="L2889" t="str">
            <v xml:space="preserve"> </v>
          </cell>
          <cell r="M2889" t="str">
            <v/>
          </cell>
          <cell r="N2889" t="str">
            <v>건강·보건활동</v>
          </cell>
          <cell r="O2889" t="str">
            <v>0</v>
          </cell>
          <cell r="P2889" t="str">
            <v>59</v>
          </cell>
          <cell r="Q2889" t="str">
            <v>고</v>
          </cell>
          <cell r="R2889" t="str">
            <v>2025-03-26</v>
          </cell>
          <cell r="S2889" t="str">
            <v>2029-03-25</v>
          </cell>
          <cell r="T2889" t="str">
            <v xml:space="preserve"> ~ </v>
          </cell>
          <cell r="U2889" t="str">
            <v>인증</v>
          </cell>
          <cell r="V2889" t="str">
            <v>X</v>
          </cell>
          <cell r="W2889" t="str">
            <v>1. 흡연에 대한 위험성을 인지시키고, 흡연으로 인한 질병을 예방한다._x000D_
2. 흡연하지 않는 가치관을 형성하고, 기본 생활 습관을 형성하는 데 도움을 준다._x000D_
3. 흡연예방 의지를 강화하고, 금연 분위기를 조성한다._x000D_
4. 흡연학생들에게 금연할 수 있다는 굳은 결심과 강한 의지를 심어준다._x000D_
5. 흡연학생과 코칭기술에 대한 이해를 높여 금연에 대한 동기를 부여하고, 실천을 유도한다.</v>
          </cell>
          <cell r="X2889" t="str">
            <v>한국건강증진개발원 국가금연지원센터에서 발간하는 금연표준교육자료를 통해 흡연 예방 교육을 실시한다._x000D_
1. 담배의 역사, 종류, 주요성분 소개_x000D_
2. 흡연 관련 질환 소개_x000D_
3. 금연실천 장애요인 이해_x000D_
4. 금연의 긍정적 효과 소개_x000D_
5. 금연실천방법 소개</v>
          </cell>
          <cell r="Y2889" t="str">
            <v/>
          </cell>
          <cell r="Z2889" t="str">
            <v/>
          </cell>
          <cell r="AA2889" t="str">
            <v/>
          </cell>
        </row>
        <row r="2890">
          <cell r="B2890" t="str">
            <v>MD1423</v>
          </cell>
          <cell r="C2890" t="str">
            <v>건강하고 건전한 성장을 위한 멘토링 (흡연 예방 교육 프로그램_초등학교 280명)</v>
          </cell>
          <cell r="D2890" t="str">
            <v/>
          </cell>
          <cell r="E2890" t="str">
            <v>보성군청소년수련원</v>
          </cell>
          <cell r="F2890" t="str">
            <v>청소년수련원</v>
          </cell>
          <cell r="G2890" t="str">
            <v>전라남도</v>
          </cell>
          <cell r="H2890" t="str">
            <v/>
          </cell>
          <cell r="I2890" t="str">
            <v>해당없음</v>
          </cell>
          <cell r="J2890" t="str">
            <v>미해당</v>
          </cell>
          <cell r="K2890" t="str">
            <v>미해당</v>
          </cell>
          <cell r="L2890" t="str">
            <v xml:space="preserve"> </v>
          </cell>
          <cell r="M2890" t="str">
            <v/>
          </cell>
          <cell r="N2890" t="str">
            <v>건강·보건활동</v>
          </cell>
          <cell r="O2890" t="str">
            <v>0</v>
          </cell>
          <cell r="P2890" t="str">
            <v>280</v>
          </cell>
          <cell r="Q2890" t="str">
            <v>초</v>
          </cell>
          <cell r="R2890" t="str">
            <v>2025-03-26</v>
          </cell>
          <cell r="S2890" t="str">
            <v>2029-03-25</v>
          </cell>
          <cell r="T2890" t="str">
            <v xml:space="preserve"> ~ </v>
          </cell>
          <cell r="U2890" t="str">
            <v>인증</v>
          </cell>
          <cell r="V2890" t="str">
            <v>X</v>
          </cell>
          <cell r="W2890" t="str">
            <v>1. 흡연에 대한 위험성을 인지시키고, 흡연으로 인한 질병을 예방한다._x000D_
2. 흡연하지 않는 가치관을 형성하고, 기본 생활 습관을 형성하는 데 도움을 준다._x000D_
3. 흡연예방 의지를 강화하고, 금연 분위기를 조성한다._x000D_
4. 흡연학생들에게 금연할 수 있다는 굳은 결심과 강한 의지를 심어준다._x000D_
5. 흡연학생과 코칭기술에 대한 이해를 높여 금연에 대한 동기를 부여하고, 실천을 유도한다.</v>
          </cell>
          <cell r="X2890" t="str">
            <v>한국건강증진개발원 국가금연지원센터에서 발간하는 금연표준교육자료를 통해 흡연 예방 교육을 실시한다._x000D_
1. 담배의 역사, 종류, 주요성분 소개_x000D_
2. 흡연 관련 질환 소개_x000D_
3. 금연실천 장애요인 이해_x000D_
4. 금연의 긍정적 효과 소개_x000D_
5. 금연실천방법 소개</v>
          </cell>
          <cell r="Y2890" t="str">
            <v/>
          </cell>
          <cell r="Z2890" t="str">
            <v/>
          </cell>
          <cell r="AA2890" t="str">
            <v/>
          </cell>
        </row>
        <row r="2891">
          <cell r="B2891" t="str">
            <v>MD1422</v>
          </cell>
          <cell r="C2891" t="str">
            <v>건강하고 건전한 성장을 위한 멘토링 (흡연 예방 교육 프로그램_중학교 280명)</v>
          </cell>
          <cell r="D2891" t="str">
            <v/>
          </cell>
          <cell r="E2891" t="str">
            <v>보성군청소년수련원</v>
          </cell>
          <cell r="F2891" t="str">
            <v>청소년수련원</v>
          </cell>
          <cell r="G2891" t="str">
            <v>전라남도</v>
          </cell>
          <cell r="H2891" t="str">
            <v/>
          </cell>
          <cell r="I2891" t="str">
            <v>해당없음</v>
          </cell>
          <cell r="J2891" t="str">
            <v>미해당</v>
          </cell>
          <cell r="K2891" t="str">
            <v>미해당</v>
          </cell>
          <cell r="L2891" t="str">
            <v xml:space="preserve"> </v>
          </cell>
          <cell r="M2891" t="str">
            <v/>
          </cell>
          <cell r="N2891" t="str">
            <v>건강·보건활동</v>
          </cell>
          <cell r="O2891" t="str">
            <v>0</v>
          </cell>
          <cell r="P2891" t="str">
            <v>280</v>
          </cell>
          <cell r="Q2891" t="str">
            <v>중</v>
          </cell>
          <cell r="R2891" t="str">
            <v>2025-03-26</v>
          </cell>
          <cell r="S2891" t="str">
            <v>2029-03-25</v>
          </cell>
          <cell r="T2891" t="str">
            <v xml:space="preserve"> ~ </v>
          </cell>
          <cell r="U2891" t="str">
            <v>인증</v>
          </cell>
          <cell r="V2891" t="str">
            <v>X</v>
          </cell>
          <cell r="W2891" t="str">
            <v>1. 흡연에 대한 위험성을 인지시키고, 흡연으로 인한 질병을 예방한다._x000D_
2. 흡연하지 않는 가치관을 형성하고, 기본 생활 습관을 형성하는 데 도움을 준다._x000D_
3. 흡연예방 의지를 강화하고, 금연 분위기를 조성한다._x000D_
4. 흡연학생들에게 금연할 수 있다는 굳은 결심과 강한 의지를 심어준다._x000D_
5. 흡연학생과 코칭기술에 대한 이해를 높여 금연에 대한 동기를 부여하고, 실천을 유도한다.</v>
          </cell>
          <cell r="X2891" t="str">
            <v>한국건강증진개발원 국가금연지원센터에서 발간하는 금연표준교육자료를 통해 흡연 예방 교육을 실시한다._x000D_
1. 담배의 역사, 종류, 주요성분 소개_x000D_
2. 흡연 관련 질환 소개_x000D_
3. 금연실천 장애요인 이해_x000D_
4. 금연의 긍정적 효과 소개_x000D_
5. 금연실천방법 소개</v>
          </cell>
          <cell r="Y2891" t="str">
            <v/>
          </cell>
          <cell r="Z2891" t="str">
            <v/>
          </cell>
          <cell r="AA2891" t="str">
            <v/>
          </cell>
        </row>
        <row r="2892">
          <cell r="B2892" t="str">
            <v>MD1421</v>
          </cell>
          <cell r="C2892" t="str">
            <v>건강하고 건전한 성장을 위한 멘토링 (흡연 예방 교육 프로그램_고등학교 280명)</v>
          </cell>
          <cell r="D2892" t="str">
            <v/>
          </cell>
          <cell r="E2892" t="str">
            <v>보성군청소년수련원</v>
          </cell>
          <cell r="F2892" t="str">
            <v>청소년수련원</v>
          </cell>
          <cell r="G2892" t="str">
            <v>전라남도</v>
          </cell>
          <cell r="H2892" t="str">
            <v/>
          </cell>
          <cell r="I2892" t="str">
            <v>해당없음</v>
          </cell>
          <cell r="J2892" t="str">
            <v>미해당</v>
          </cell>
          <cell r="K2892" t="str">
            <v>미해당</v>
          </cell>
          <cell r="L2892" t="str">
            <v xml:space="preserve"> </v>
          </cell>
          <cell r="M2892" t="str">
            <v/>
          </cell>
          <cell r="N2892" t="str">
            <v>건강·보건활동</v>
          </cell>
          <cell r="O2892" t="str">
            <v>0</v>
          </cell>
          <cell r="P2892" t="str">
            <v>280</v>
          </cell>
          <cell r="Q2892" t="str">
            <v>고</v>
          </cell>
          <cell r="R2892" t="str">
            <v>2025-03-26</v>
          </cell>
          <cell r="S2892" t="str">
            <v>2029-03-25</v>
          </cell>
          <cell r="T2892" t="str">
            <v xml:space="preserve"> ~ </v>
          </cell>
          <cell r="U2892" t="str">
            <v>인증</v>
          </cell>
          <cell r="V2892" t="str">
            <v>X</v>
          </cell>
          <cell r="W2892" t="str">
            <v>1. 흡연에 대한 위험성을 인지시키고, 흡연으로 인한 질병을 예방한다._x000D_
2. 흡연하지 않는 가치관을 형성하고, 기본 생활 습관을 형성하는 데 도움을 준다._x000D_
3. 흡연예방 의지를 강화하고, 금연 분위기를 조성한다._x000D_
4. 흡연학생들에게 금연할 수 있다는 굳은 결심과 강한 의지를 심어준다._x000D_
5. 흡연학생과 코칭기술에 대한 이해를 높여 금연에 대한 동기를 부여하고, 실천을 유도한다.</v>
          </cell>
          <cell r="X2892" t="str">
            <v>한국건강증진개발원 국가금연지원센터에서 발간하는 금연표준교육자료를 통해 흡연 예방 교육을 실시한다._x000D_
1. 담배의 역사, 종류, 주요성분 소개_x000D_
2. 흡연 관련 질환 소개_x000D_
3. 금연실천 장애요인 이해_x000D_
4. 금연의 긍정적 효과 소개_x000D_
5. 금연실천방법 소개</v>
          </cell>
          <cell r="Y2892" t="str">
            <v/>
          </cell>
          <cell r="Z2892" t="str">
            <v/>
          </cell>
          <cell r="AA2892" t="str">
            <v/>
          </cell>
        </row>
        <row r="2893">
          <cell r="B2893" t="str">
            <v>MD1420</v>
          </cell>
          <cell r="C2893" t="str">
            <v>한마음 GO!GO!</v>
          </cell>
          <cell r="D2893" t="str">
            <v/>
          </cell>
          <cell r="E2893" t="str">
            <v>한마음청소년수련원</v>
          </cell>
          <cell r="F2893" t="str">
            <v>청소년수련원</v>
          </cell>
          <cell r="G2893" t="str">
            <v>경기도</v>
          </cell>
          <cell r="H2893" t="str">
            <v/>
          </cell>
          <cell r="I2893" t="str">
            <v>해당없음</v>
          </cell>
          <cell r="J2893" t="str">
            <v>미해당</v>
          </cell>
          <cell r="K2893" t="str">
            <v>미해당</v>
          </cell>
          <cell r="L2893" t="str">
            <v xml:space="preserve"> </v>
          </cell>
          <cell r="M2893" t="str">
            <v/>
          </cell>
          <cell r="N2893" t="str">
            <v>건강·보건활동</v>
          </cell>
          <cell r="O2893" t="str">
            <v>0</v>
          </cell>
          <cell r="P2893" t="str">
            <v>250</v>
          </cell>
          <cell r="Q2893" t="str">
            <v>중</v>
          </cell>
          <cell r="R2893" t="str">
            <v>2025-03-26</v>
          </cell>
          <cell r="S2893" t="str">
            <v>2029-03-25</v>
          </cell>
          <cell r="T2893" t="str">
            <v xml:space="preserve"> ~ </v>
          </cell>
          <cell r="U2893" t="str">
            <v>인증</v>
          </cell>
          <cell r="V2893" t="str">
            <v>O</v>
          </cell>
          <cell r="W2893" t="str">
            <v>친목도모를 통한 화합과 단결로 반 친구들과 친밀감을 형성한다.</v>
          </cell>
          <cell r="X2893" t="str">
            <v xml:space="preserve">레크리에이션과 장기자랑 발표를 통해 친목을 도모하고, 화합의 장을 열어 반 친구들과의 친밀감을 형성한다. </v>
          </cell>
          <cell r="Y2893" t="str">
            <v/>
          </cell>
          <cell r="Z2893" t="str">
            <v/>
          </cell>
          <cell r="AA2893" t="str">
            <v/>
          </cell>
        </row>
        <row r="2894">
          <cell r="B2894" t="str">
            <v>MD1419</v>
          </cell>
          <cell r="C2894" t="str">
            <v>오리엔티어링</v>
          </cell>
          <cell r="D2894" t="str">
            <v/>
          </cell>
          <cell r="E2894" t="str">
            <v>한마음청소년수련원</v>
          </cell>
          <cell r="F2894" t="str">
            <v>청소년수련원</v>
          </cell>
          <cell r="G2894" t="str">
            <v>경기도</v>
          </cell>
          <cell r="H2894" t="str">
            <v/>
          </cell>
          <cell r="I2894" t="str">
            <v>해당없음</v>
          </cell>
          <cell r="J2894" t="str">
            <v>미해당</v>
          </cell>
          <cell r="K2894" t="str">
            <v>미해당</v>
          </cell>
          <cell r="L2894" t="str">
            <v xml:space="preserve"> </v>
          </cell>
          <cell r="M2894" t="str">
            <v/>
          </cell>
          <cell r="N2894" t="str">
            <v>건강·보건활동</v>
          </cell>
          <cell r="O2894" t="str">
            <v>0</v>
          </cell>
          <cell r="P2894" t="str">
            <v>250</v>
          </cell>
          <cell r="Q2894" t="str">
            <v>중</v>
          </cell>
          <cell r="R2894" t="str">
            <v>2025-03-26</v>
          </cell>
          <cell r="S2894" t="str">
            <v>2029-03-25</v>
          </cell>
          <cell r="T2894" t="str">
            <v xml:space="preserve"> ~ </v>
          </cell>
          <cell r="U2894" t="str">
            <v>인증</v>
          </cell>
          <cell r="V2894" t="str">
            <v>O</v>
          </cell>
          <cell r="W2894" t="str">
            <v>? 숲속 곳곳에 숨겨진 컨트롤을 찾아다니며 신체 단련의 기회를 갖는다._x000D_
? 새로운 환경, 자연환경 체험을 통해 스트레스를 해소한다._x000D_
? 친구들과의 활동을 통해 친밀감을 형성한다.</v>
          </cell>
          <cell r="X2894" t="str">
            <v>모둠별로 지도를보고 수련원 내에 숨겨진 컨트롤을 찾아 마커를 찍어오는 프로그램</v>
          </cell>
          <cell r="Y2894" t="str">
            <v/>
          </cell>
          <cell r="Z2894" t="str">
            <v/>
          </cell>
          <cell r="AA2894" t="str">
            <v/>
          </cell>
        </row>
        <row r="2895">
          <cell r="B2895" t="str">
            <v>MD1418</v>
          </cell>
          <cell r="C2895" t="str">
            <v>사고파라 투자왕!</v>
          </cell>
          <cell r="D2895" t="str">
            <v/>
          </cell>
          <cell r="E2895" t="str">
            <v>한마음청소년수련원</v>
          </cell>
          <cell r="F2895" t="str">
            <v>청소년수련원</v>
          </cell>
          <cell r="G2895" t="str">
            <v>경기도</v>
          </cell>
          <cell r="H2895" t="str">
            <v/>
          </cell>
          <cell r="I2895" t="str">
            <v>해당없음</v>
          </cell>
          <cell r="J2895" t="str">
            <v>미해당</v>
          </cell>
          <cell r="K2895" t="str">
            <v>미해당</v>
          </cell>
          <cell r="L2895" t="str">
            <v xml:space="preserve"> </v>
          </cell>
          <cell r="M2895" t="str">
            <v/>
          </cell>
          <cell r="N2895" t="str">
            <v>직업체험활동</v>
          </cell>
          <cell r="O2895" t="str">
            <v>0</v>
          </cell>
          <cell r="P2895" t="str">
            <v>250</v>
          </cell>
          <cell r="Q2895" t="str">
            <v>중</v>
          </cell>
          <cell r="R2895" t="str">
            <v>2025-03-26</v>
          </cell>
          <cell r="S2895" t="str">
            <v>2029-03-25</v>
          </cell>
          <cell r="T2895" t="str">
            <v xml:space="preserve"> ~ </v>
          </cell>
          <cell r="U2895" t="str">
            <v>인증</v>
          </cell>
          <cell r="V2895" t="str">
            <v>O</v>
          </cell>
          <cell r="W2895" t="str">
            <v>모의 투자 활동을 진행하며, 라운드별 다른 상황에 맞는 투자 전략을 선택하기 위해 모둠원들과 의견을 조율하는 과정에서 의사소통역량을 향상한다.</v>
          </cell>
          <cell r="X2895" t="str">
            <v>모의 투자 활동을 통해 모둠원들과 투자 전략을 상의하고, 가장 많은 수익률을 내기 위해 협동하는 모둠 활동입니다.</v>
          </cell>
          <cell r="Y2895" t="str">
            <v/>
          </cell>
          <cell r="Z2895" t="str">
            <v/>
          </cell>
          <cell r="AA2895" t="str">
            <v/>
          </cell>
        </row>
        <row r="2896">
          <cell r="B2896" t="str">
            <v>MD1417</v>
          </cell>
          <cell r="C2896" t="str">
            <v>미션탐험대</v>
          </cell>
          <cell r="D2896" t="str">
            <v/>
          </cell>
          <cell r="E2896" t="str">
            <v>한마음청소년수련원</v>
          </cell>
          <cell r="F2896" t="str">
            <v>청소년수련원</v>
          </cell>
          <cell r="G2896" t="str">
            <v>경기도</v>
          </cell>
          <cell r="H2896" t="str">
            <v/>
          </cell>
          <cell r="I2896" t="str">
            <v>해당없음</v>
          </cell>
          <cell r="J2896" t="str">
            <v>미해당</v>
          </cell>
          <cell r="K2896" t="str">
            <v>미해당</v>
          </cell>
          <cell r="L2896" t="str">
            <v xml:space="preserve"> </v>
          </cell>
          <cell r="M2896" t="str">
            <v/>
          </cell>
          <cell r="N2896" t="str">
            <v>건강·보건활동</v>
          </cell>
          <cell r="O2896" t="str">
            <v>0</v>
          </cell>
          <cell r="P2896" t="str">
            <v>250</v>
          </cell>
          <cell r="Q2896" t="str">
            <v>중</v>
          </cell>
          <cell r="R2896" t="str">
            <v>2025-03-26</v>
          </cell>
          <cell r="S2896" t="str">
            <v>2029-03-25</v>
          </cell>
          <cell r="T2896" t="str">
            <v xml:space="preserve"> ~ </v>
          </cell>
          <cell r="U2896" t="str">
            <v>인증</v>
          </cell>
          <cell r="V2896" t="str">
            <v>O</v>
          </cell>
          <cell r="W2896" t="str">
            <v xml:space="preserve">-팀활동을 통해 서로 의사소통하는 방법을 배우고, 사회성을 향상한다. _x000D_
-미션을 해결하는 과정에서 인지능력 및 창의성을 향상한다._x000D_
-놀이를 통해 재미있고 자연스럽게 신체활동을 증진한다. </v>
          </cell>
          <cell r="X2896" t="str">
            <v>QR표지판 속 QR코드를 찍으면 나오는 협동 미션들을 차례로 해결하는 협동 활동입니다.</v>
          </cell>
          <cell r="Y2896" t="str">
            <v/>
          </cell>
          <cell r="Z2896" t="str">
            <v/>
          </cell>
          <cell r="AA2896" t="str">
            <v/>
          </cell>
        </row>
        <row r="2897">
          <cell r="B2897" t="str">
            <v>MD1416</v>
          </cell>
          <cell r="C2897" t="str">
            <v>리더를 찾아서</v>
          </cell>
          <cell r="D2897" t="str">
            <v/>
          </cell>
          <cell r="E2897" t="str">
            <v>한마음청소년수련원</v>
          </cell>
          <cell r="F2897" t="str">
            <v>청소년수련원</v>
          </cell>
          <cell r="G2897" t="str">
            <v>경기도</v>
          </cell>
          <cell r="H2897" t="str">
            <v/>
          </cell>
          <cell r="I2897" t="str">
            <v>해당없음</v>
          </cell>
          <cell r="J2897" t="str">
            <v>미해당</v>
          </cell>
          <cell r="K2897" t="str">
            <v>미해당</v>
          </cell>
          <cell r="L2897" t="str">
            <v xml:space="preserve"> </v>
          </cell>
          <cell r="M2897" t="str">
            <v/>
          </cell>
          <cell r="N2897" t="str">
            <v>자기(인성)계발활동</v>
          </cell>
          <cell r="O2897" t="str">
            <v>0</v>
          </cell>
          <cell r="P2897" t="str">
            <v>250</v>
          </cell>
          <cell r="Q2897" t="str">
            <v>중</v>
          </cell>
          <cell r="R2897" t="str">
            <v>2025-03-26</v>
          </cell>
          <cell r="S2897" t="str">
            <v>2029-03-25</v>
          </cell>
          <cell r="T2897" t="str">
            <v xml:space="preserve"> ~ </v>
          </cell>
          <cell r="U2897" t="str">
            <v>인증</v>
          </cell>
          <cell r="V2897" t="str">
            <v>O</v>
          </cell>
          <cell r="W2897" t="str">
            <v>POST 활동을 통해 각 컬러 리더십을 대표하는 인물에 대해 알고 자신의 리더십 강점을 탐구하며 자기존중감을 향상한다.</v>
          </cell>
          <cell r="X2897" t="str">
            <v>자신의 컬러 리더십에 대해 탐구하고, 각 컬러 리더십을 대표하는 인물을 POST 활동을 통해 알아보는 모둠 단위의 협동 활동입니다.</v>
          </cell>
          <cell r="Y2897" t="str">
            <v/>
          </cell>
          <cell r="Z2897" t="str">
            <v/>
          </cell>
          <cell r="AA2897" t="str">
            <v/>
          </cell>
        </row>
        <row r="2898">
          <cell r="B2898" t="str">
            <v>MD1415</v>
          </cell>
          <cell r="C2898" t="str">
            <v>동상이(利)몽</v>
          </cell>
          <cell r="D2898" t="str">
            <v/>
          </cell>
          <cell r="E2898" t="str">
            <v>한마음청소년수련원</v>
          </cell>
          <cell r="F2898" t="str">
            <v>청소년수련원</v>
          </cell>
          <cell r="G2898" t="str">
            <v>경기도</v>
          </cell>
          <cell r="H2898" t="str">
            <v/>
          </cell>
          <cell r="I2898" t="str">
            <v>해당없음</v>
          </cell>
          <cell r="J2898" t="str">
            <v>미해당</v>
          </cell>
          <cell r="K2898" t="str">
            <v>미해당</v>
          </cell>
          <cell r="L2898" t="str">
            <v xml:space="preserve"> </v>
          </cell>
          <cell r="M2898" t="str">
            <v/>
          </cell>
          <cell r="N2898" t="str">
            <v>건강·보건활동</v>
          </cell>
          <cell r="O2898" t="str">
            <v>0</v>
          </cell>
          <cell r="P2898" t="str">
            <v>250</v>
          </cell>
          <cell r="Q2898" t="str">
            <v>중</v>
          </cell>
          <cell r="R2898" t="str">
            <v>2025-03-26</v>
          </cell>
          <cell r="S2898" t="str">
            <v>2029-03-25</v>
          </cell>
          <cell r="T2898" t="str">
            <v xml:space="preserve"> ~ </v>
          </cell>
          <cell r="U2898" t="str">
            <v>인증</v>
          </cell>
          <cell r="V2898" t="str">
            <v>O</v>
          </cell>
          <cell r="W2898" t="str">
            <v>? 미션 해결을 위해 서로의 의견을 모으고, 의견을 실행하는 과정을 통해 협동심을 발휘한다.</v>
          </cell>
          <cell r="X2898" t="str">
            <v>반별로 협동심을 발휘해 미션을 해결한다.</v>
          </cell>
          <cell r="Y2898" t="str">
            <v/>
          </cell>
          <cell r="Z2898" t="str">
            <v/>
          </cell>
          <cell r="AA2898" t="str">
            <v/>
          </cell>
        </row>
        <row r="2899">
          <cell r="B2899" t="str">
            <v>MD1414</v>
          </cell>
          <cell r="C2899" t="str">
            <v>플라잼</v>
          </cell>
          <cell r="D2899" t="str">
            <v/>
          </cell>
          <cell r="E2899" t="str">
            <v>전라남도청소년수련원</v>
          </cell>
          <cell r="F2899" t="str">
            <v>청소년수련원</v>
          </cell>
          <cell r="G2899" t="str">
            <v>전라남도</v>
          </cell>
          <cell r="H2899" t="str">
            <v/>
          </cell>
          <cell r="I2899" t="str">
            <v>해당없음</v>
          </cell>
          <cell r="J2899" t="str">
            <v>미해당</v>
          </cell>
          <cell r="K2899" t="str">
            <v>미해당</v>
          </cell>
          <cell r="L2899" t="str">
            <v xml:space="preserve"> </v>
          </cell>
          <cell r="M2899" t="str">
            <v/>
          </cell>
          <cell r="N2899" t="str">
            <v>환경보존활동</v>
          </cell>
          <cell r="O2899" t="str">
            <v>0</v>
          </cell>
          <cell r="P2899" t="str">
            <v>70</v>
          </cell>
          <cell r="Q2899" t="str">
            <v>중</v>
          </cell>
          <cell r="R2899" t="str">
            <v>2025-03-26</v>
          </cell>
          <cell r="S2899" t="str">
            <v>2029-03-25</v>
          </cell>
          <cell r="T2899" t="str">
            <v xml:space="preserve"> ~ </v>
          </cell>
          <cell r="U2899" t="str">
            <v>인증</v>
          </cell>
          <cell r="V2899" t="str">
            <v>O</v>
          </cell>
          <cell r="W2899" t="str">
            <v>- 버려지는 쓰레기의 대한 인식 전환_x000D_
- 재활용과 새활용의 차이를 알고 인식 제고</v>
          </cell>
          <cell r="X2899" t="str">
            <v>- 안전교육 : 화상 등 안전사고 발생에 유의_x000D_
- 플라스틱 폐뚜껑에 대해서 설명하기_x000D_
- 플라스틱 문제의 심각성 교육_x000D_
- 플라스틱을 이용해 키링 제작</v>
          </cell>
          <cell r="Y2899" t="str">
            <v/>
          </cell>
          <cell r="Z2899" t="str">
            <v/>
          </cell>
          <cell r="AA2899" t="str">
            <v/>
          </cell>
        </row>
        <row r="2900">
          <cell r="B2900" t="str">
            <v>MD1413</v>
          </cell>
          <cell r="C2900" t="str">
            <v>언버블</v>
          </cell>
          <cell r="D2900" t="str">
            <v/>
          </cell>
          <cell r="E2900" t="str">
            <v>전라남도청소년수련원</v>
          </cell>
          <cell r="F2900" t="str">
            <v>청소년수련원</v>
          </cell>
          <cell r="G2900" t="str">
            <v>전라남도</v>
          </cell>
          <cell r="H2900" t="str">
            <v/>
          </cell>
          <cell r="I2900" t="str">
            <v>해당없음</v>
          </cell>
          <cell r="J2900" t="str">
            <v>미해당</v>
          </cell>
          <cell r="K2900" t="str">
            <v>미해당</v>
          </cell>
          <cell r="L2900" t="str">
            <v xml:space="preserve"> </v>
          </cell>
          <cell r="M2900" t="str">
            <v/>
          </cell>
          <cell r="N2900" t="str">
            <v>기타</v>
          </cell>
          <cell r="O2900" t="str">
            <v>0</v>
          </cell>
          <cell r="P2900" t="str">
            <v>70</v>
          </cell>
          <cell r="Q2900" t="str">
            <v>중</v>
          </cell>
          <cell r="R2900" t="str">
            <v>2025-03-26</v>
          </cell>
          <cell r="S2900" t="str">
            <v>2029-03-25</v>
          </cell>
          <cell r="T2900" t="str">
            <v xml:space="preserve"> ~ </v>
          </cell>
          <cell r="U2900" t="str">
            <v>인증</v>
          </cell>
          <cell r="V2900" t="str">
            <v>O</v>
          </cell>
          <cell r="W2900" t="str">
            <v>미디어 편향성을 이해하고 정보 습득의 올바른 방법 이해하기</v>
          </cell>
          <cell r="X2900" t="str">
            <v>- 필터버블이 생기는 원리에 대해 이해하고 필터버블이 무엇인지 이해한다._x000D_
- 내가 보고 있는 정보의 편향성에 대해 이해한다.</v>
          </cell>
          <cell r="Y2900" t="str">
            <v/>
          </cell>
          <cell r="Z2900" t="str">
            <v/>
          </cell>
          <cell r="AA2900" t="str">
            <v/>
          </cell>
        </row>
        <row r="2901">
          <cell r="B2901" t="str">
            <v>MD1412</v>
          </cell>
          <cell r="C2901" t="str">
            <v>해찬나래 캠프파이어 (고등학교)</v>
          </cell>
          <cell r="D2901" t="str">
            <v/>
          </cell>
          <cell r="E2901" t="str">
            <v>임실군청소년수련원</v>
          </cell>
          <cell r="F2901" t="str">
            <v>청소년수련원</v>
          </cell>
          <cell r="G2901" t="str">
            <v>전북특별자치도</v>
          </cell>
          <cell r="H2901" t="str">
            <v/>
          </cell>
          <cell r="I2901" t="str">
            <v>해당없음</v>
          </cell>
          <cell r="J2901" t="str">
            <v>미해당</v>
          </cell>
          <cell r="K2901" t="str">
            <v>미해당</v>
          </cell>
          <cell r="L2901" t="str">
            <v xml:space="preserve"> </v>
          </cell>
          <cell r="M2901" t="str">
            <v/>
          </cell>
          <cell r="N2901" t="str">
            <v>문화예술활동</v>
          </cell>
          <cell r="O2901" t="str">
            <v>0</v>
          </cell>
          <cell r="P2901" t="str">
            <v>240</v>
          </cell>
          <cell r="Q2901" t="str">
            <v>고</v>
          </cell>
          <cell r="R2901" t="str">
            <v>2025-03-26</v>
          </cell>
          <cell r="S2901" t="str">
            <v>2029-03-25</v>
          </cell>
          <cell r="T2901" t="str">
            <v xml:space="preserve"> ~ </v>
          </cell>
          <cell r="U2901" t="str">
            <v>인증</v>
          </cell>
          <cell r="V2901" t="str">
            <v>O</v>
          </cell>
          <cell r="W2901" t="str">
            <v xml:space="preserve">캠프파이어 활동을 통해 참가자들 간의 유대감을 강화하고, 자연스러운 소통의 기회를 제공하여 팀워크와 협동심을 촉진한다. 또한 함께 노래하고 춤을 추며 학업과 일상에서의 스트레스를 해소하고, 즐거운 경험을 통해 긍정적인 에너지를 얻도록 한다.  </v>
          </cell>
          <cell r="X2901" t="str">
            <v>◎ 레크레이션 댄스_x000D_
◎ 전체 원 만들기, 점화 의식_x000D_
◎ 대동놀이, 게임 및 댄스</v>
          </cell>
          <cell r="Y2901" t="str">
            <v/>
          </cell>
          <cell r="Z2901" t="str">
            <v/>
          </cell>
          <cell r="AA2901" t="str">
            <v/>
          </cell>
        </row>
        <row r="2902">
          <cell r="B2902" t="str">
            <v>MD1411</v>
          </cell>
          <cell r="C2902" t="str">
            <v>해찬나래 축제 (고등학교)</v>
          </cell>
          <cell r="D2902" t="str">
            <v/>
          </cell>
          <cell r="E2902" t="str">
            <v>임실군청소년수련원</v>
          </cell>
          <cell r="F2902" t="str">
            <v>청소년수련원</v>
          </cell>
          <cell r="G2902" t="str">
            <v>전북특별자치도</v>
          </cell>
          <cell r="H2902" t="str">
            <v/>
          </cell>
          <cell r="I2902" t="str">
            <v>해당없음</v>
          </cell>
          <cell r="J2902" t="str">
            <v>미해당</v>
          </cell>
          <cell r="K2902" t="str">
            <v>미해당</v>
          </cell>
          <cell r="L2902" t="str">
            <v xml:space="preserve"> </v>
          </cell>
          <cell r="M2902" t="str">
            <v/>
          </cell>
          <cell r="N2902" t="str">
            <v>문화예술활동</v>
          </cell>
          <cell r="O2902" t="str">
            <v>0</v>
          </cell>
          <cell r="P2902" t="str">
            <v>240</v>
          </cell>
          <cell r="Q2902" t="str">
            <v>고</v>
          </cell>
          <cell r="R2902" t="str">
            <v>2025-03-26</v>
          </cell>
          <cell r="S2902" t="str">
            <v>2029-03-25</v>
          </cell>
          <cell r="T2902" t="str">
            <v xml:space="preserve"> ~ </v>
          </cell>
          <cell r="U2902" t="str">
            <v>인증</v>
          </cell>
          <cell r="V2902" t="str">
            <v>O</v>
          </cell>
          <cell r="W2902" t="str">
            <v>장기자랑 및 레크리에이션 활동을 통해 참가자들이 학업과 일상에서의 스트레스를 해소하고, 상호 교류를 증진하며, 협동심과 유대감을 형성할 수 있도록 한다. 또한 무대 공연을 통해 자신을 표현하고 창의성을 발휘할 기회를 제공하여 자신감을 함양하며, 또래 간 긍정적인 관계를 형성할 수 있도록 한다.</v>
          </cell>
          <cell r="X2902" t="str">
            <v>◎ 사전 신청 및 리허설_x000D_
◎ 장기자랑 및 레크리에이션</v>
          </cell>
          <cell r="Y2902" t="str">
            <v/>
          </cell>
          <cell r="Z2902" t="str">
            <v/>
          </cell>
          <cell r="AA2902" t="str">
            <v/>
          </cell>
        </row>
        <row r="2903">
          <cell r="B2903" t="str">
            <v>MD1410</v>
          </cell>
          <cell r="C2903" t="str">
            <v>짐볼 필라테스 (고등학교)</v>
          </cell>
          <cell r="D2903" t="str">
            <v/>
          </cell>
          <cell r="E2903" t="str">
            <v>임실군청소년수련원</v>
          </cell>
          <cell r="F2903" t="str">
            <v>청소년수련원</v>
          </cell>
          <cell r="G2903" t="str">
            <v>전북특별자치도</v>
          </cell>
          <cell r="H2903" t="str">
            <v/>
          </cell>
          <cell r="I2903" t="str">
            <v>해당없음</v>
          </cell>
          <cell r="J2903" t="str">
            <v>미해당</v>
          </cell>
          <cell r="K2903" t="str">
            <v>미해당</v>
          </cell>
          <cell r="L2903" t="str">
            <v xml:space="preserve"> </v>
          </cell>
          <cell r="M2903" t="str">
            <v/>
          </cell>
          <cell r="N2903" t="str">
            <v>문화예술활동</v>
          </cell>
          <cell r="O2903" t="str">
            <v>0</v>
          </cell>
          <cell r="P2903" t="str">
            <v>60</v>
          </cell>
          <cell r="Q2903" t="str">
            <v>고</v>
          </cell>
          <cell r="R2903" t="str">
            <v>2025-03-26</v>
          </cell>
          <cell r="S2903" t="str">
            <v>2029-03-25</v>
          </cell>
          <cell r="T2903" t="str">
            <v xml:space="preserve"> ~ </v>
          </cell>
          <cell r="U2903" t="str">
            <v>인증</v>
          </cell>
          <cell r="V2903" t="str">
            <v>O</v>
          </cell>
          <cell r="W2903" t="str">
            <v xml:space="preserve">짐볼을 활용한 다양한 운동과 게임을 통해 균형 감각과 근력을 발달시키고, 협력과 문제 해결 능력을 경험하며, 신체 활동의 중요성을 인식하고 운동의 즐거움을 느끼도록 한다. </v>
          </cell>
          <cell r="X2903" t="str">
            <v>◎ 기본 스트레칭 및 짐볼 스트레칭 _x000D_
◎ 짐볼을 이용한 운동 기본 동작_x000D_
◎ 짐볼 스쿼트, 짐볼 플랭크, 짐볼 푸쉬업, 짐볼 힙 리프트, 짐볼 미션 팀 게임</v>
          </cell>
          <cell r="Y2903" t="str">
            <v/>
          </cell>
          <cell r="Z2903" t="str">
            <v/>
          </cell>
          <cell r="AA2903" t="str">
            <v/>
          </cell>
        </row>
        <row r="2904">
          <cell r="B2904" t="str">
            <v>MD1409</v>
          </cell>
          <cell r="C2904" t="str">
            <v>임실치즈체험 (고등학교)</v>
          </cell>
          <cell r="D2904" t="str">
            <v/>
          </cell>
          <cell r="E2904" t="str">
            <v>임실군청소년수련원</v>
          </cell>
          <cell r="F2904" t="str">
            <v>청소년수련원</v>
          </cell>
          <cell r="G2904" t="str">
            <v>전북특별자치도</v>
          </cell>
          <cell r="H2904" t="str">
            <v/>
          </cell>
          <cell r="I2904" t="str">
            <v>해당없음</v>
          </cell>
          <cell r="J2904" t="str">
            <v>미해당</v>
          </cell>
          <cell r="K2904" t="str">
            <v>미해당</v>
          </cell>
          <cell r="L2904" t="str">
            <v xml:space="preserve"> </v>
          </cell>
          <cell r="M2904" t="str">
            <v/>
          </cell>
          <cell r="N2904" t="str">
            <v>문화예술활동</v>
          </cell>
          <cell r="O2904" t="str">
            <v>0</v>
          </cell>
          <cell r="P2904" t="str">
            <v>60</v>
          </cell>
          <cell r="Q2904" t="str">
            <v>고</v>
          </cell>
          <cell r="R2904" t="str">
            <v>2025-03-26</v>
          </cell>
          <cell r="S2904" t="str">
            <v>2029-03-25</v>
          </cell>
          <cell r="T2904" t="str">
            <v xml:space="preserve"> ~ </v>
          </cell>
          <cell r="U2904" t="str">
            <v>인증</v>
          </cell>
          <cell r="V2904" t="str">
            <v>O</v>
          </cell>
          <cell r="W2904" t="str">
            <v xml:space="preserve">실생활에 적용할 수 있는 간단한 요리 기술을 배우고, 임실치즈를 활용한 활동을 통해 지역 특산물의 가치를 이해하며, 협동심과 창의적 사고를 기르는 즐거운 체험의 기회를 제공한다. </v>
          </cell>
          <cell r="X2904" t="str">
            <v>◎ 임실치즈의 유래와 특징 알아보기_x000D_
◎ 발효의 과학적 원리와 치즈의 성분 알아보기_x000D_
◎ 치즈피자토스트 만들기 (기본 조리 실습)</v>
          </cell>
          <cell r="Y2904" t="str">
            <v/>
          </cell>
          <cell r="Z2904" t="str">
            <v/>
          </cell>
          <cell r="AA2904" t="str">
            <v/>
          </cell>
        </row>
        <row r="2905">
          <cell r="B2905" t="str">
            <v>MD1408</v>
          </cell>
          <cell r="C2905" t="str">
            <v>임실치즈체험 (중학교)</v>
          </cell>
          <cell r="D2905" t="str">
            <v/>
          </cell>
          <cell r="E2905" t="str">
            <v>임실군청소년수련원</v>
          </cell>
          <cell r="F2905" t="str">
            <v>청소년수련원</v>
          </cell>
          <cell r="G2905" t="str">
            <v>전북특별자치도</v>
          </cell>
          <cell r="H2905" t="str">
            <v/>
          </cell>
          <cell r="I2905" t="str">
            <v>해당없음</v>
          </cell>
          <cell r="J2905" t="str">
            <v>미해당</v>
          </cell>
          <cell r="K2905" t="str">
            <v>미해당</v>
          </cell>
          <cell r="L2905" t="str">
            <v xml:space="preserve"> </v>
          </cell>
          <cell r="M2905" t="str">
            <v/>
          </cell>
          <cell r="N2905" t="str">
            <v>문화예술활동</v>
          </cell>
          <cell r="O2905" t="str">
            <v>0</v>
          </cell>
          <cell r="P2905" t="str">
            <v>60</v>
          </cell>
          <cell r="Q2905" t="str">
            <v>중</v>
          </cell>
          <cell r="R2905" t="str">
            <v>2025-03-26</v>
          </cell>
          <cell r="S2905" t="str">
            <v>2029-03-25</v>
          </cell>
          <cell r="T2905" t="str">
            <v xml:space="preserve"> ~ </v>
          </cell>
          <cell r="U2905" t="str">
            <v>인증</v>
          </cell>
          <cell r="V2905" t="str">
            <v>O</v>
          </cell>
          <cell r="W2905" t="str">
            <v xml:space="preserve">실생활에 적용할 수 있는 간단한 요리 기술을 배우고, 임실치즈를 활용한 활동을 통해 지역 특산물의 가치를 이해하며, 협동심과 창의적 사고를 기르는 즐거운 체험의 기회를 제공한다.  </v>
          </cell>
          <cell r="X2905" t="str">
            <v>◎ 임실치즈의 유래와 특징 알아보기_x000D_
◎ 발효의 과학적 원리와 치즈의 성분 알아보기_x000D_
◎ 치즈피자토스트 만들기 (기본 조리 실습)</v>
          </cell>
          <cell r="Y2905" t="str">
            <v/>
          </cell>
          <cell r="Z2905" t="str">
            <v/>
          </cell>
          <cell r="AA2905" t="str">
            <v/>
          </cell>
        </row>
        <row r="2906">
          <cell r="B2906" t="str">
            <v>MD1407</v>
          </cell>
          <cell r="C2906" t="str">
            <v>스포츠 클라이밍 (초등학교)</v>
          </cell>
          <cell r="D2906" t="str">
            <v/>
          </cell>
          <cell r="E2906" t="str">
            <v>임실군청소년수련원</v>
          </cell>
          <cell r="F2906" t="str">
            <v>청소년수련원</v>
          </cell>
          <cell r="G2906" t="str">
            <v>전북특별자치도</v>
          </cell>
          <cell r="H2906" t="str">
            <v/>
          </cell>
          <cell r="I2906" t="str">
            <v>해당없음</v>
          </cell>
          <cell r="J2906" t="str">
            <v>미해당</v>
          </cell>
          <cell r="K2906" t="str">
            <v>미해당</v>
          </cell>
          <cell r="L2906" t="str">
            <v xml:space="preserve"> </v>
          </cell>
          <cell r="M2906" t="str">
            <v/>
          </cell>
          <cell r="N2906" t="str">
            <v>모험개척활동</v>
          </cell>
          <cell r="O2906" t="str">
            <v>0</v>
          </cell>
          <cell r="P2906" t="str">
            <v>60</v>
          </cell>
          <cell r="Q2906" t="str">
            <v>초</v>
          </cell>
          <cell r="R2906" t="str">
            <v>2025-03-26</v>
          </cell>
          <cell r="S2906" t="str">
            <v>2029-03-25</v>
          </cell>
          <cell r="T2906" t="str">
            <v xml:space="preserve"> ~ </v>
          </cell>
          <cell r="U2906" t="str">
            <v>인증</v>
          </cell>
          <cell r="V2906" t="str">
            <v>O</v>
          </cell>
          <cell r="W2906" t="str">
            <v>스포츠클라이밍을 통해 신체활동의 즐거움을 경험하고 기초 체력 및 협응 능력을 향상시킨다.</v>
          </cell>
          <cell r="X2906" t="str">
            <v>◎ 준비운동, 개인 장비 착용법, 등반 코스 설명_x000D_
◎ 활동 안전 교육, 스포츠클라이밍 활동_x000D_
◎ 정리 운동 및 마무리</v>
          </cell>
          <cell r="Y2906" t="str">
            <v/>
          </cell>
          <cell r="Z2906" t="str">
            <v/>
          </cell>
          <cell r="AA2906" t="str">
            <v/>
          </cell>
        </row>
        <row r="2907">
          <cell r="B2907" t="str">
            <v>MD1406</v>
          </cell>
          <cell r="C2907" t="str">
            <v>스포츠 클라이밍 (중학교)</v>
          </cell>
          <cell r="D2907" t="str">
            <v/>
          </cell>
          <cell r="E2907" t="str">
            <v>임실군청소년수련원</v>
          </cell>
          <cell r="F2907" t="str">
            <v>청소년수련원</v>
          </cell>
          <cell r="G2907" t="str">
            <v>전북특별자치도</v>
          </cell>
          <cell r="H2907" t="str">
            <v/>
          </cell>
          <cell r="I2907" t="str">
            <v>해당없음</v>
          </cell>
          <cell r="J2907" t="str">
            <v>미해당</v>
          </cell>
          <cell r="K2907" t="str">
            <v>미해당</v>
          </cell>
          <cell r="L2907" t="str">
            <v xml:space="preserve"> </v>
          </cell>
          <cell r="M2907" t="str">
            <v/>
          </cell>
          <cell r="N2907" t="str">
            <v>모험개척활동</v>
          </cell>
          <cell r="O2907" t="str">
            <v>0</v>
          </cell>
          <cell r="P2907" t="str">
            <v>60</v>
          </cell>
          <cell r="Q2907" t="str">
            <v>중</v>
          </cell>
          <cell r="R2907" t="str">
            <v>2025-03-26</v>
          </cell>
          <cell r="S2907" t="str">
            <v>2029-03-25</v>
          </cell>
          <cell r="T2907" t="str">
            <v xml:space="preserve"> ~ </v>
          </cell>
          <cell r="U2907" t="str">
            <v>인증</v>
          </cell>
          <cell r="V2907" t="str">
            <v>O</v>
          </cell>
          <cell r="W2907" t="str">
            <v>스포츠클라이밍을 통해 근지구력과 협응력을 발달시키며, 도전 정신과 협동심을 기른다.</v>
          </cell>
          <cell r="X2907" t="str">
            <v>◎ 준비운동, 개인 장비 착용법, 등반 코스 설명_x000D_
◎ 활동 안전 교육, 스포츠클라이밍 활동_x000D_
◎ 정리 운동 및 마무리</v>
          </cell>
          <cell r="Y2907" t="str">
            <v/>
          </cell>
          <cell r="Z2907" t="str">
            <v/>
          </cell>
          <cell r="AA2907" t="str">
            <v/>
          </cell>
        </row>
        <row r="2908">
          <cell r="B2908" t="str">
            <v>MD1405</v>
          </cell>
          <cell r="C2908" t="str">
            <v>스포츠 클라이밍 (고등학교)</v>
          </cell>
          <cell r="D2908" t="str">
            <v/>
          </cell>
          <cell r="E2908" t="str">
            <v>임실군청소년수련원</v>
          </cell>
          <cell r="F2908" t="str">
            <v>청소년수련원</v>
          </cell>
          <cell r="G2908" t="str">
            <v>전북특별자치도</v>
          </cell>
          <cell r="H2908" t="str">
            <v/>
          </cell>
          <cell r="I2908" t="str">
            <v>해당없음</v>
          </cell>
          <cell r="J2908" t="str">
            <v>미해당</v>
          </cell>
          <cell r="K2908" t="str">
            <v>미해당</v>
          </cell>
          <cell r="L2908" t="str">
            <v xml:space="preserve"> </v>
          </cell>
          <cell r="M2908" t="str">
            <v/>
          </cell>
          <cell r="N2908" t="str">
            <v>모험개척활동</v>
          </cell>
          <cell r="O2908" t="str">
            <v>0</v>
          </cell>
          <cell r="P2908" t="str">
            <v>60</v>
          </cell>
          <cell r="Q2908" t="str">
            <v>고</v>
          </cell>
          <cell r="R2908" t="str">
            <v>2025-03-26</v>
          </cell>
          <cell r="S2908" t="str">
            <v>2029-03-25</v>
          </cell>
          <cell r="T2908" t="str">
            <v xml:space="preserve"> ~ </v>
          </cell>
          <cell r="U2908" t="str">
            <v>인증</v>
          </cell>
          <cell r="V2908" t="str">
            <v>O</v>
          </cell>
          <cell r="W2908" t="str">
            <v>스포츠클라이밍을 통해 근력과 심폐지구력을 강화하고, 자기 주도적 목표 설정과 성취 경험을 통해 성장을 도모한다.</v>
          </cell>
          <cell r="X2908" t="str">
            <v>◎ 준비운동, 개인 장비 착용법, 등반 코스 설명_x000D_
◎ 활동 안전 교육, 스포츠클라이밍 활동_x000D_
◎ 정리 운동 및 마무리</v>
          </cell>
          <cell r="Y2908" t="str">
            <v/>
          </cell>
          <cell r="Z2908" t="str">
            <v/>
          </cell>
          <cell r="AA2908" t="str">
            <v/>
          </cell>
        </row>
        <row r="2909">
          <cell r="B2909" t="str">
            <v>MD1404</v>
          </cell>
          <cell r="C2909" t="str">
            <v>금융·경제 스톡옥션(중학교)</v>
          </cell>
          <cell r="D2909" t="str">
            <v/>
          </cell>
          <cell r="E2909" t="str">
            <v>부여군청소년수련원</v>
          </cell>
          <cell r="F2909" t="str">
            <v>청소년수련원</v>
          </cell>
          <cell r="G2909" t="str">
            <v>충청남도</v>
          </cell>
          <cell r="H2909" t="str">
            <v/>
          </cell>
          <cell r="I2909" t="str">
            <v>해당없음</v>
          </cell>
          <cell r="J2909" t="str">
            <v>미해당</v>
          </cell>
          <cell r="K2909" t="str">
            <v>미해당</v>
          </cell>
          <cell r="L2909" t="str">
            <v xml:space="preserve"> </v>
          </cell>
          <cell r="M2909" t="str">
            <v/>
          </cell>
          <cell r="N2909" t="str">
            <v>직업체험활동</v>
          </cell>
          <cell r="O2909" t="str">
            <v>0</v>
          </cell>
          <cell r="P2909" t="str">
            <v>150</v>
          </cell>
          <cell r="Q2909" t="str">
            <v>중</v>
          </cell>
          <cell r="R2909" t="str">
            <v>2025-03-26</v>
          </cell>
          <cell r="S2909" t="str">
            <v>2029-03-25</v>
          </cell>
          <cell r="T2909" t="str">
            <v xml:space="preserve"> ~ </v>
          </cell>
          <cell r="U2909" t="str">
            <v>인증</v>
          </cell>
          <cell r="V2909" t="str">
            <v>O</v>
          </cell>
          <cell r="W2909" t="str">
            <v xml:space="preserve"> ? 올바른 금융 가치관 함양을 통한 청소년 셀프 리더십 개발_x000D_
 ? 합리적 소비방법 및 경제 순환 구조 이해</v>
          </cell>
          <cell r="X2909" t="str">
            <v>백제의 역사와 현대의 금융·경제를 팀빌딩의 형태로 결합하여_x000D_
모의주식 게임을 통해 일상속의 경제용어, 합리적 소비관, 경제 순환 구조 이해, 팀워크 등을 함양 할 수 있다.</v>
          </cell>
          <cell r="Y2909" t="str">
            <v/>
          </cell>
          <cell r="Z2909" t="str">
            <v/>
          </cell>
          <cell r="AA2909" t="str">
            <v/>
          </cell>
        </row>
        <row r="2910">
          <cell r="B2910" t="str">
            <v>MD1403</v>
          </cell>
          <cell r="C2910" t="str">
            <v>경세제민(중학교)</v>
          </cell>
          <cell r="D2910" t="str">
            <v/>
          </cell>
          <cell r="E2910" t="str">
            <v>군포시청소년수련원</v>
          </cell>
          <cell r="F2910" t="str">
            <v>청소년수련원</v>
          </cell>
          <cell r="G2910" t="str">
            <v>충청남도</v>
          </cell>
          <cell r="H2910" t="str">
            <v/>
          </cell>
          <cell r="I2910" t="str">
            <v>해당없음</v>
          </cell>
          <cell r="J2910" t="str">
            <v>미해당</v>
          </cell>
          <cell r="K2910" t="str">
            <v>미해당</v>
          </cell>
          <cell r="L2910" t="str">
            <v xml:space="preserve"> </v>
          </cell>
          <cell r="M2910" t="str">
            <v/>
          </cell>
          <cell r="N2910" t="str">
            <v>직업체험활동</v>
          </cell>
          <cell r="O2910" t="str">
            <v>0</v>
          </cell>
          <cell r="P2910" t="str">
            <v>60</v>
          </cell>
          <cell r="Q2910" t="str">
            <v>중</v>
          </cell>
          <cell r="R2910" t="str">
            <v>2025-03-26</v>
          </cell>
          <cell r="S2910" t="str">
            <v>2029-03-25</v>
          </cell>
          <cell r="T2910" t="str">
            <v xml:space="preserve"> ~ </v>
          </cell>
          <cell r="U2910" t="str">
            <v>인증</v>
          </cell>
          <cell r="V2910" t="str">
            <v>O</v>
          </cell>
          <cell r="W2910" t="str">
            <v>○ 금융, 경제 등에 대한 정보를 보드게임으로 쉽고 재미있게 교육한다._x000D_
_x000D_
○ 건전하고 올바른 경제생활을 도모할 수 있다.</v>
          </cell>
          <cell r="X2910" t="str">
            <v>○ 몸풀기 게임_x000D_
- 화폐 맞추기 게임 진행_x000D_
_x000D_
○ 경제 이론 설명_x000D_
- 경제 관련 영상 시청_x000D_
- 경제 관련 주요 이슈 및 용어 소개_x000D_
_x000D_
○ 캐쉬플로우 보드게임_x000D_
- 캐쉬플로우 보드게임 규칙 설명_x000D_
- 캐쉬플로우 보드게임 진행</v>
          </cell>
          <cell r="Y2910" t="str">
            <v/>
          </cell>
          <cell r="Z2910" t="str">
            <v/>
          </cell>
          <cell r="AA2910" t="str">
            <v/>
          </cell>
        </row>
        <row r="2911">
          <cell r="B2911" t="str">
            <v>MD1402</v>
          </cell>
          <cell r="C2911" t="str">
            <v>경세제민(고등학교)</v>
          </cell>
          <cell r="D2911" t="str">
            <v/>
          </cell>
          <cell r="E2911" t="str">
            <v>군포시청소년수련원</v>
          </cell>
          <cell r="F2911" t="str">
            <v>청소년수련원</v>
          </cell>
          <cell r="G2911" t="str">
            <v>충청남도</v>
          </cell>
          <cell r="H2911" t="str">
            <v/>
          </cell>
          <cell r="I2911" t="str">
            <v>해당없음</v>
          </cell>
          <cell r="J2911" t="str">
            <v>미해당</v>
          </cell>
          <cell r="K2911" t="str">
            <v>미해당</v>
          </cell>
          <cell r="L2911" t="str">
            <v xml:space="preserve"> </v>
          </cell>
          <cell r="M2911" t="str">
            <v/>
          </cell>
          <cell r="N2911" t="str">
            <v>직업체험활동</v>
          </cell>
          <cell r="O2911" t="str">
            <v>0</v>
          </cell>
          <cell r="P2911" t="str">
            <v>60</v>
          </cell>
          <cell r="Q2911" t="str">
            <v>고</v>
          </cell>
          <cell r="R2911" t="str">
            <v>2025-03-26</v>
          </cell>
          <cell r="S2911" t="str">
            <v>2029-03-25</v>
          </cell>
          <cell r="T2911" t="str">
            <v xml:space="preserve"> ~ </v>
          </cell>
          <cell r="U2911" t="str">
            <v>인증</v>
          </cell>
          <cell r="V2911" t="str">
            <v>O</v>
          </cell>
          <cell r="W2911" t="str">
            <v>○ 금융, 경제 등에 대한 정보를 보드게임으로 쉽고 재미있게 교육한다._x000D_
○ 건전하고 올바른 경제생활을 도모할 수 있다.</v>
          </cell>
          <cell r="X2911" t="str">
            <v>○ 몸풀기 게임_x000D_
- 화폐 맞추기 게임 진행_x000D_
_x000D_
○ 경제 이론 설명_x000D_
- 경제 관련 영상 시청_x000D_
- 경제 관련 주요 이슈 및 용어 소개_x000D_
_x000D_
○ 캐쉬플로우 보드게임_x000D_
- 캐쉬플로우 보드게임 규칙 설명_x000D_
- 캐쉬플로우 보드게임 진행</v>
          </cell>
          <cell r="Y2911" t="str">
            <v/>
          </cell>
          <cell r="Z2911" t="str">
            <v/>
          </cell>
          <cell r="AA2911" t="str">
            <v/>
          </cell>
        </row>
        <row r="2912">
          <cell r="B2912" t="str">
            <v>MD1401</v>
          </cell>
          <cell r="C2912" t="str">
            <v>티키타카 피클볼(고등학교)</v>
          </cell>
          <cell r="D2912" t="str">
            <v/>
          </cell>
          <cell r="E2912" t="str">
            <v>군포시청소년수련원</v>
          </cell>
          <cell r="F2912" t="str">
            <v>청소년수련원</v>
          </cell>
          <cell r="G2912" t="str">
            <v>충청남도</v>
          </cell>
          <cell r="H2912" t="str">
            <v/>
          </cell>
          <cell r="I2912" t="str">
            <v>해당없음</v>
          </cell>
          <cell r="J2912" t="str">
            <v>미해당</v>
          </cell>
          <cell r="K2912" t="str">
            <v>미해당</v>
          </cell>
          <cell r="L2912" t="str">
            <v xml:space="preserve"> </v>
          </cell>
          <cell r="M2912" t="str">
            <v/>
          </cell>
          <cell r="N2912" t="str">
            <v>건강·보건활동</v>
          </cell>
          <cell r="O2912" t="str">
            <v>0</v>
          </cell>
          <cell r="P2912" t="str">
            <v>60</v>
          </cell>
          <cell r="Q2912" t="str">
            <v>고</v>
          </cell>
          <cell r="R2912" t="str">
            <v>2025-03-26</v>
          </cell>
          <cell r="S2912" t="str">
            <v>2029-03-25</v>
          </cell>
          <cell r="T2912" t="str">
            <v xml:space="preserve"> ~ </v>
          </cell>
          <cell r="U2912" t="str">
            <v>인증</v>
          </cell>
          <cell r="V2912" t="str">
            <v>O</v>
          </cell>
          <cell r="W2912" t="str">
            <v>○ 청소년기에 필요한 신체활동을 통해 신체 건강을 증진한다._x000D_
○ 팀 활동을 통해 협동심을 함양한다.</v>
          </cell>
          <cell r="X2912" t="str">
            <v>○ 피클볼 설명_x000D_
- 피클볼 기본 규칙 및 게임 진행 방식 설명_x000D_
- 피클볼 기본 기술(서브, 리시브, 스트로크 등) 소개_x000D_
_x000D_
○ 피클볼 체험_x000D_
- 부상방지를 위한 준비운동 실시_x000D_
- 2인 1개 모둠으로 30개 모둠 형성_x000D_
- 모둠별 피클볼 기본 기술(서브, 리시브, 스트로크 등) 연습_x000D_
- 모둠별 경기 진행</v>
          </cell>
          <cell r="Y2912" t="str">
            <v/>
          </cell>
          <cell r="Z2912" t="str">
            <v/>
          </cell>
          <cell r="AA2912" t="str">
            <v/>
          </cell>
        </row>
        <row r="2913">
          <cell r="B2913" t="str">
            <v>MD1400</v>
          </cell>
          <cell r="C2913" t="str">
            <v>티키타카 피클볼(중학교)</v>
          </cell>
          <cell r="D2913" t="str">
            <v/>
          </cell>
          <cell r="E2913" t="str">
            <v>군포시청소년수련원</v>
          </cell>
          <cell r="F2913" t="str">
            <v>청소년수련원</v>
          </cell>
          <cell r="G2913" t="str">
            <v>충청남도</v>
          </cell>
          <cell r="H2913" t="str">
            <v/>
          </cell>
          <cell r="I2913" t="str">
            <v>해당없음</v>
          </cell>
          <cell r="J2913" t="str">
            <v>미해당</v>
          </cell>
          <cell r="K2913" t="str">
            <v>미해당</v>
          </cell>
          <cell r="L2913" t="str">
            <v xml:space="preserve"> </v>
          </cell>
          <cell r="M2913" t="str">
            <v/>
          </cell>
          <cell r="N2913" t="str">
            <v>건강·보건활동</v>
          </cell>
          <cell r="O2913" t="str">
            <v>0</v>
          </cell>
          <cell r="P2913" t="str">
            <v>60</v>
          </cell>
          <cell r="Q2913" t="str">
            <v>중</v>
          </cell>
          <cell r="R2913" t="str">
            <v>2025-03-26</v>
          </cell>
          <cell r="S2913" t="str">
            <v>2029-03-25</v>
          </cell>
          <cell r="T2913" t="str">
            <v xml:space="preserve"> ~ </v>
          </cell>
          <cell r="U2913" t="str">
            <v>인증</v>
          </cell>
          <cell r="V2913" t="str">
            <v>O</v>
          </cell>
          <cell r="W2913" t="str">
            <v>○ 청소년기에 필요한 신체활동을 통해 신체 건강을 증진한다._x000D_
○ 팀 활동을 통해 협동심을 함양한다.</v>
          </cell>
          <cell r="X2913" t="str">
            <v>○ 피클볼 설명_x000D_
- 피클볼 기본 규칙 및 게임 진행 방식 설명_x000D_
- 피클볼 기본 기술(서브, 리시브, 스트로크 등) 소개_x000D_
_x000D_
○ 피클볼 체험_x000D_
- 부상방지를 위한 준비운동 실시_x000D_
- 2인 1개 모둠으로 30개 모둠 형성_x000D_
- 모둠별 피클볼 기본 기술(서브, 리시브, 스트로크 등) 연습_x000D_
- 모둠별 경기 진행</v>
          </cell>
          <cell r="Y2913" t="str">
            <v/>
          </cell>
          <cell r="Z2913" t="str">
            <v/>
          </cell>
          <cell r="AA2913" t="str">
            <v/>
          </cell>
        </row>
        <row r="2914">
          <cell r="B2914" t="str">
            <v>MD1399</v>
          </cell>
          <cell r="C2914" t="str">
            <v>노려라 홀인원!(고등학교)</v>
          </cell>
          <cell r="D2914" t="str">
            <v/>
          </cell>
          <cell r="E2914" t="str">
            <v>군포시청소년수련원</v>
          </cell>
          <cell r="F2914" t="str">
            <v>청소년수련원</v>
          </cell>
          <cell r="G2914" t="str">
            <v>충청남도</v>
          </cell>
          <cell r="H2914" t="str">
            <v/>
          </cell>
          <cell r="I2914" t="str">
            <v>해당없음</v>
          </cell>
          <cell r="J2914" t="str">
            <v>미해당</v>
          </cell>
          <cell r="K2914" t="str">
            <v>미해당</v>
          </cell>
          <cell r="L2914" t="str">
            <v xml:space="preserve"> </v>
          </cell>
          <cell r="M2914" t="str">
            <v/>
          </cell>
          <cell r="N2914" t="str">
            <v>건강·보건활동</v>
          </cell>
          <cell r="O2914" t="str">
            <v>0</v>
          </cell>
          <cell r="P2914" t="str">
            <v>60</v>
          </cell>
          <cell r="Q2914" t="str">
            <v>고</v>
          </cell>
          <cell r="R2914" t="str">
            <v>2025-03-26</v>
          </cell>
          <cell r="S2914" t="str">
            <v>2029-03-25</v>
          </cell>
          <cell r="T2914" t="str">
            <v xml:space="preserve"> ~ </v>
          </cell>
          <cell r="U2914" t="str">
            <v>인증</v>
          </cell>
          <cell r="V2914" t="str">
            <v>O</v>
          </cell>
          <cell r="W2914" t="str">
            <v>○ 자연에서의 활동을 통해 건강한 신체 발달을 도모한다._x000D_
_x000D_
○ 스포츠 매너와 예절을 통해 공동체의식을 함양한다.</v>
          </cell>
          <cell r="X2914" t="str">
            <v>○ 파크골프 설명_x000D_
- 파크골프의 기본 규칙 및 진행 방법 설명_x000D_
- 파크골프 경기 용어 및 경기 용품 설명_x000D_
- 스코어카드 작성법 설명_x000D_
_x000D_
○ 파크골프 체험_x000D_
- 부상방지를 위한 준비운동 실시_x000D_
- 10인 1개 모둠으로 6개 모둠 형성_x000D_
- 파크골프 기본 기술 연습(그립, 스윙, 스탠스 등)_x000D_
- 모둠별 경기 진행</v>
          </cell>
          <cell r="Y2914" t="str">
            <v/>
          </cell>
          <cell r="Z2914" t="str">
            <v/>
          </cell>
          <cell r="AA2914" t="str">
            <v/>
          </cell>
        </row>
        <row r="2915">
          <cell r="B2915" t="str">
            <v>MD1398</v>
          </cell>
          <cell r="C2915" t="str">
            <v>노려라 홀인원!(중학교)</v>
          </cell>
          <cell r="D2915" t="str">
            <v/>
          </cell>
          <cell r="E2915" t="str">
            <v>군포시청소년수련원</v>
          </cell>
          <cell r="F2915" t="str">
            <v>청소년수련원</v>
          </cell>
          <cell r="G2915" t="str">
            <v>충청남도</v>
          </cell>
          <cell r="H2915" t="str">
            <v/>
          </cell>
          <cell r="I2915" t="str">
            <v>해당없음</v>
          </cell>
          <cell r="J2915" t="str">
            <v>미해당</v>
          </cell>
          <cell r="K2915" t="str">
            <v>미해당</v>
          </cell>
          <cell r="L2915" t="str">
            <v xml:space="preserve"> </v>
          </cell>
          <cell r="M2915" t="str">
            <v/>
          </cell>
          <cell r="N2915" t="str">
            <v>건강·보건활동</v>
          </cell>
          <cell r="O2915" t="str">
            <v>0</v>
          </cell>
          <cell r="P2915" t="str">
            <v>60</v>
          </cell>
          <cell r="Q2915" t="str">
            <v>중</v>
          </cell>
          <cell r="R2915" t="str">
            <v>2025-03-26</v>
          </cell>
          <cell r="S2915" t="str">
            <v>2029-03-25</v>
          </cell>
          <cell r="T2915" t="str">
            <v xml:space="preserve"> ~ </v>
          </cell>
          <cell r="U2915" t="str">
            <v>인증</v>
          </cell>
          <cell r="V2915" t="str">
            <v>O</v>
          </cell>
          <cell r="W2915" t="str">
            <v>○ 자연에서의 활동을 통해 건강한 신체 발달을 도모한다._x000D_
_x000D_
○ 스포츠 매너와 예절을 통해 공동체의식을 함양한다.</v>
          </cell>
          <cell r="X2915" t="str">
            <v>○ 파크골프 설명_x000D_
- 파크골프의 기본 규칙 및 진행 방법 설명_x000D_
- 파크골프 경기 용어 및 경기 용품 설명_x000D_
- 스코어카드 작성법 설명_x000D_
_x000D_
○ 파크골프 체험_x000D_
- 부상방지를 위한 준비운동 실시_x000D_
- 10인 1개 모둠으로 6개 모둠 형성_x000D_
- 파크골프 기본 기술 연습(그립, 스윙, 스탠스 등)_x000D_
- 모둠별 경기 진행</v>
          </cell>
          <cell r="Y2915" t="str">
            <v/>
          </cell>
          <cell r="Z2915" t="str">
            <v/>
          </cell>
          <cell r="AA2915" t="str">
            <v/>
          </cell>
        </row>
        <row r="2916">
          <cell r="B2916" t="str">
            <v>MD1397</v>
          </cell>
          <cell r="C2916" t="str">
            <v>해양학개론(중학교)</v>
          </cell>
          <cell r="D2916" t="str">
            <v/>
          </cell>
          <cell r="E2916" t="str">
            <v>국립청소년해양센터</v>
          </cell>
          <cell r="F2916" t="str">
            <v>청소년수련원</v>
          </cell>
          <cell r="G2916" t="str">
            <v>경상북도</v>
          </cell>
          <cell r="H2916" t="str">
            <v/>
          </cell>
          <cell r="I2916" t="str">
            <v>해당없음</v>
          </cell>
          <cell r="J2916" t="str">
            <v>미해당</v>
          </cell>
          <cell r="K2916" t="str">
            <v>미해당</v>
          </cell>
          <cell r="L2916" t="str">
            <v xml:space="preserve"> </v>
          </cell>
          <cell r="M2916" t="str">
            <v/>
          </cell>
          <cell r="N2916" t="str">
            <v>과학정보활동</v>
          </cell>
          <cell r="O2916" t="str">
            <v>0</v>
          </cell>
          <cell r="P2916" t="str">
            <v>100</v>
          </cell>
          <cell r="Q2916" t="str">
            <v>중</v>
          </cell>
          <cell r="R2916" t="str">
            <v>2025-03-26</v>
          </cell>
          <cell r="S2916" t="str">
            <v>2029-03-25</v>
          </cell>
          <cell r="T2916" t="str">
            <v xml:space="preserve"> ~ </v>
          </cell>
          <cell r="U2916" t="str">
            <v>인증</v>
          </cell>
          <cell r="V2916" t="str">
            <v>O</v>
          </cell>
          <cell r="W2916" t="str">
            <v>독도 3D 영상에 나오는 해양연구방법과 연계된 실험들을 진행해보고 해양을 연구하는 방법에 대해 알아본다</v>
          </cell>
          <cell r="X2916" t="str">
            <v>독도 3D 영상에 나오는 해양과 관련된 다양한 이론을 실험과 체험으로 알아보며 해양을 연구하는 방법을 이해한다</v>
          </cell>
          <cell r="Y2916" t="str">
            <v/>
          </cell>
          <cell r="Z2916" t="str">
            <v/>
          </cell>
          <cell r="AA2916" t="str">
            <v/>
          </cell>
        </row>
        <row r="2917">
          <cell r="B2917" t="str">
            <v>MD1396</v>
          </cell>
          <cell r="C2917" t="str">
            <v>해양엑스포(초등학교)</v>
          </cell>
          <cell r="D2917" t="str">
            <v/>
          </cell>
          <cell r="E2917" t="str">
            <v>국립청소년해양센터</v>
          </cell>
          <cell r="F2917" t="str">
            <v>청소년수련원</v>
          </cell>
          <cell r="G2917" t="str">
            <v>경상북도</v>
          </cell>
          <cell r="H2917" t="str">
            <v/>
          </cell>
          <cell r="I2917" t="str">
            <v>해당없음</v>
          </cell>
          <cell r="J2917" t="str">
            <v>미해당</v>
          </cell>
          <cell r="K2917" t="str">
            <v>미해당</v>
          </cell>
          <cell r="L2917" t="str">
            <v xml:space="preserve"> </v>
          </cell>
          <cell r="M2917" t="str">
            <v/>
          </cell>
          <cell r="N2917" t="str">
            <v>과학정보활동</v>
          </cell>
          <cell r="O2917" t="str">
            <v>0</v>
          </cell>
          <cell r="P2917" t="str">
            <v>100</v>
          </cell>
          <cell r="Q2917" t="str">
            <v>초</v>
          </cell>
          <cell r="R2917" t="str">
            <v>2025-03-26</v>
          </cell>
          <cell r="S2917" t="str">
            <v>2029-03-25</v>
          </cell>
          <cell r="T2917" t="str">
            <v xml:space="preserve"> ~ </v>
          </cell>
          <cell r="U2917" t="str">
            <v>인증</v>
          </cell>
          <cell r="V2917" t="str">
            <v>O</v>
          </cell>
          <cell r="W2917" t="str">
            <v>교육과정과 연계한 해양·수산과학 활동 운영으로 놀이와 체험을 결합하여 과학 원리를 쉽게 이해하고 해양흥미 유발</v>
          </cell>
          <cell r="X2917" t="str">
            <v>해양체험관 포스트활동을 통한 해양에 대한 호기심 증진(해수순환실험, 비치코밍을 통한 바다보석 수거)</v>
          </cell>
          <cell r="Y2917" t="str">
            <v/>
          </cell>
          <cell r="Z2917" t="str">
            <v/>
          </cell>
          <cell r="AA2917" t="str">
            <v/>
          </cell>
        </row>
        <row r="2918">
          <cell r="B2918" t="str">
            <v>MD1395</v>
          </cell>
          <cell r="C2918" t="str">
            <v>영덕에반해(중학교)</v>
          </cell>
          <cell r="D2918" t="str">
            <v/>
          </cell>
          <cell r="E2918" t="str">
            <v>국립청소년해양센터</v>
          </cell>
          <cell r="F2918" t="str">
            <v>청소년수련원</v>
          </cell>
          <cell r="G2918" t="str">
            <v>경상북도</v>
          </cell>
          <cell r="H2918" t="str">
            <v/>
          </cell>
          <cell r="I2918" t="str">
            <v>해당없음</v>
          </cell>
          <cell r="J2918" t="str">
            <v>미해당</v>
          </cell>
          <cell r="K2918" t="str">
            <v>미해당</v>
          </cell>
          <cell r="L2918" t="str">
            <v xml:space="preserve"> </v>
          </cell>
          <cell r="M2918" t="str">
            <v/>
          </cell>
          <cell r="N2918" t="str">
            <v>환경보존활동</v>
          </cell>
          <cell r="O2918" t="str">
            <v>0</v>
          </cell>
          <cell r="P2918" t="str">
            <v>100</v>
          </cell>
          <cell r="Q2918" t="str">
            <v>중</v>
          </cell>
          <cell r="R2918" t="str">
            <v>2025-03-26</v>
          </cell>
          <cell r="S2918" t="str">
            <v>2029-03-25</v>
          </cell>
          <cell r="T2918" t="str">
            <v xml:space="preserve"> ~ </v>
          </cell>
          <cell r="U2918" t="str">
            <v>인증</v>
          </cell>
          <cell r="V2918" t="str">
            <v>O</v>
          </cell>
          <cell r="W2918" t="str">
            <v>? 해양 쓰레기의 심각성을 인식하고, 해양쓰레기 저감 방법을 알아본다_x000D_
? 수거한 해양 쓰레기 업사이클링 활동으로 해양쓰레기의 새로운 가치에 대해 탐구해본다</v>
          </cell>
          <cell r="X2918" t="str">
            <v>비치코밍과 반려해변의 개념 이해, 영덕의 아름다운 해변을 느끼고 지킬 수 있는 활동</v>
          </cell>
          <cell r="Y2918" t="str">
            <v/>
          </cell>
          <cell r="Z2918" t="str">
            <v/>
          </cell>
          <cell r="AA2918" t="str">
            <v/>
          </cell>
        </row>
        <row r="2919">
          <cell r="B2919" t="str">
            <v>MD1394</v>
          </cell>
          <cell r="C2919" t="str">
            <v>에고!, E-go! (고등학교)</v>
          </cell>
          <cell r="D2919" t="str">
            <v/>
          </cell>
          <cell r="E2919" t="str">
            <v>국립청소년해양센터</v>
          </cell>
          <cell r="F2919" t="str">
            <v>청소년수련원</v>
          </cell>
          <cell r="G2919" t="str">
            <v>경상북도</v>
          </cell>
          <cell r="H2919" t="str">
            <v/>
          </cell>
          <cell r="I2919" t="str">
            <v>해당없음</v>
          </cell>
          <cell r="J2919" t="str">
            <v>미해당</v>
          </cell>
          <cell r="K2919" t="str">
            <v>미해당</v>
          </cell>
          <cell r="L2919" t="str">
            <v xml:space="preserve"> </v>
          </cell>
          <cell r="M2919" t="str">
            <v/>
          </cell>
          <cell r="N2919" t="str">
            <v>건강·보건활동</v>
          </cell>
          <cell r="O2919" t="str">
            <v>0</v>
          </cell>
          <cell r="P2919" t="str">
            <v>100</v>
          </cell>
          <cell r="Q2919" t="str">
            <v>고</v>
          </cell>
          <cell r="R2919" t="str">
            <v>2025-03-26</v>
          </cell>
          <cell r="S2919" t="str">
            <v>2029-03-25</v>
          </cell>
          <cell r="T2919" t="str">
            <v xml:space="preserve"> ~ </v>
          </cell>
          <cell r="U2919" t="str">
            <v>인증</v>
          </cell>
          <cell r="V2919" t="str">
            <v>O</v>
          </cell>
          <cell r="W2919" t="str">
            <v>디지털리터러시(문해력)의 이해를 퀴즈형 교육과 체험형 프로그램을 활용하여 습득한다.</v>
          </cell>
          <cell r="X2919" t="str">
            <v>- 일상 속 디지털 기기 활용 사례_x000D_
- ZEP퀴즈 활용 디지털 리터러시 교육_x000D_
- 디지털 기반 공동체활동 체험_x000D_
_x000D_
* E-go(에고)는 현 시대에 필요한 디지털 역량을 향상 시키는 목적으로 만든 활동으로_x000D_
  E(lectronic전자적인)-Mail의 E와 Etiquette(에티켓)의 E를 기본으로 알려주는 Go!(활동적 요소)로 명칭 되었다.</v>
          </cell>
          <cell r="Y2919" t="str">
            <v/>
          </cell>
          <cell r="Z2919" t="str">
            <v/>
          </cell>
          <cell r="AA2919" t="str">
            <v/>
          </cell>
        </row>
        <row r="2920">
          <cell r="B2920" t="str">
            <v>MD1393</v>
          </cell>
          <cell r="C2920" t="str">
            <v>수(水)트레칭(고등학교)</v>
          </cell>
          <cell r="D2920" t="str">
            <v/>
          </cell>
          <cell r="E2920" t="str">
            <v>국립청소년해양센터</v>
          </cell>
          <cell r="F2920" t="str">
            <v>청소년수련원</v>
          </cell>
          <cell r="G2920" t="str">
            <v>경상북도</v>
          </cell>
          <cell r="H2920" t="str">
            <v/>
          </cell>
          <cell r="I2920" t="str">
            <v>해당없음</v>
          </cell>
          <cell r="J2920" t="str">
            <v>미해당</v>
          </cell>
          <cell r="K2920" t="str">
            <v>미해당</v>
          </cell>
          <cell r="L2920" t="str">
            <v xml:space="preserve"> </v>
          </cell>
          <cell r="M2920" t="str">
            <v/>
          </cell>
          <cell r="N2920" t="str">
            <v>건강·보건활동</v>
          </cell>
          <cell r="O2920" t="str">
            <v>0</v>
          </cell>
          <cell r="P2920" t="str">
            <v>285</v>
          </cell>
          <cell r="Q2920" t="str">
            <v>고</v>
          </cell>
          <cell r="R2920" t="str">
            <v>2025-03-26</v>
          </cell>
          <cell r="S2920" t="str">
            <v>2029-03-25</v>
          </cell>
          <cell r="T2920" t="str">
            <v xml:space="preserve"> ~ </v>
          </cell>
          <cell r="U2920" t="str">
            <v>인증</v>
          </cell>
          <cell r="V2920" t="str">
            <v>O</v>
          </cell>
          <cell r="W2920" t="str">
            <v>활동의 시작 전 Warm-up활동으로 이후 활동의 기대치 증가와 피로도 감소 등_x000D_
몸과 마음의 활동준비를 하며 준비운동의 개념으로 부상 또한 방지한다.</v>
          </cell>
          <cell r="X2920" t="str">
            <v>활동 전 스트레칭과 운동으로 오후 활동의 사전 활력소 부여,_x000D_
선박에서 일어나는 활동을 6가지 스트레칭 동작으로 승화하여 운영한다</v>
          </cell>
          <cell r="Y2920" t="str">
            <v/>
          </cell>
          <cell r="Z2920" t="str">
            <v/>
          </cell>
          <cell r="AA2920" t="str">
            <v/>
          </cell>
        </row>
        <row r="2921">
          <cell r="B2921" t="str">
            <v>MD1392</v>
          </cell>
          <cell r="C2921" t="str">
            <v>배움항해(고등학교)</v>
          </cell>
          <cell r="D2921" t="str">
            <v/>
          </cell>
          <cell r="E2921" t="str">
            <v>국립청소년해양센터</v>
          </cell>
          <cell r="F2921" t="str">
            <v>청소년수련원</v>
          </cell>
          <cell r="G2921" t="str">
            <v>경상북도</v>
          </cell>
          <cell r="H2921" t="str">
            <v/>
          </cell>
          <cell r="I2921" t="str">
            <v>해당없음</v>
          </cell>
          <cell r="J2921" t="str">
            <v>미해당</v>
          </cell>
          <cell r="K2921" t="str">
            <v>미해당</v>
          </cell>
          <cell r="L2921" t="str">
            <v xml:space="preserve"> </v>
          </cell>
          <cell r="M2921" t="str">
            <v/>
          </cell>
          <cell r="N2921" t="str">
            <v>모험개척활동</v>
          </cell>
          <cell r="O2921" t="str">
            <v>0</v>
          </cell>
          <cell r="P2921" t="str">
            <v>50</v>
          </cell>
          <cell r="Q2921" t="str">
            <v>고</v>
          </cell>
          <cell r="R2921" t="str">
            <v>2025-03-26</v>
          </cell>
          <cell r="S2921" t="str">
            <v>2029-03-25</v>
          </cell>
          <cell r="T2921" t="str">
            <v xml:space="preserve"> ~ </v>
          </cell>
          <cell r="U2921" t="str">
            <v>인증</v>
          </cell>
          <cell r="V2921" t="str">
            <v>O</v>
          </cell>
          <cell r="W2921" t="str">
            <v>-스킨다이빙 체험 활동을 통한 해양레저 활동 흥미 유발_x000D_
-배를 제작하고 운영해 보며 배의 3요소(부양성, 적재성, 이동성) 이해하기</v>
          </cell>
          <cell r="X2921" t="str">
            <v>미션을 통한 스노쿨, 호흡기를 사용한 수중 호흡법 연습 및 배의 3요소 알아보기_x000D_
 - 스노쿨을 사용해 1,2m에서 호흡해보기_x000D_
 - 스노쿨을 사용해 2.5m에서 호흡해보기_x000D_
 - 제한된 자원으로 배 만들어보기 (1.2m)_x000D_
 - 제작한 배 직접 운영해보기 (1.2m)</v>
          </cell>
          <cell r="Y2921" t="str">
            <v/>
          </cell>
          <cell r="Z2921" t="str">
            <v/>
          </cell>
          <cell r="AA2921" t="str">
            <v/>
          </cell>
        </row>
        <row r="2922">
          <cell r="B2922" t="str">
            <v>MD1391</v>
          </cell>
          <cell r="C2922" t="str">
            <v>별海는 밤(중학교)</v>
          </cell>
          <cell r="D2922" t="str">
            <v/>
          </cell>
          <cell r="E2922" t="str">
            <v>국립청소년해양센터</v>
          </cell>
          <cell r="F2922" t="str">
            <v>청소년수련원</v>
          </cell>
          <cell r="G2922" t="str">
            <v>경상북도</v>
          </cell>
          <cell r="H2922" t="str">
            <v/>
          </cell>
          <cell r="I2922" t="str">
            <v>해당없음</v>
          </cell>
          <cell r="J2922" t="str">
            <v>미해당</v>
          </cell>
          <cell r="K2922" t="str">
            <v>미해당</v>
          </cell>
          <cell r="L2922" t="str">
            <v xml:space="preserve"> </v>
          </cell>
          <cell r="M2922" t="str">
            <v/>
          </cell>
          <cell r="N2922" t="str">
            <v>문화예술활동</v>
          </cell>
          <cell r="O2922" t="str">
            <v>0</v>
          </cell>
          <cell r="P2922" t="str">
            <v>290</v>
          </cell>
          <cell r="Q2922" t="str">
            <v>중</v>
          </cell>
          <cell r="R2922" t="str">
            <v>2025-03-26</v>
          </cell>
          <cell r="S2922" t="str">
            <v>2029-03-25</v>
          </cell>
          <cell r="T2922" t="str">
            <v xml:space="preserve"> ~ </v>
          </cell>
          <cell r="U2922" t="str">
            <v>인증</v>
          </cell>
          <cell r="V2922" t="str">
            <v>O</v>
          </cell>
          <cell r="W2922" t="str">
            <v xml:space="preserve">청소년들이 서로 나누지 못했던 이야기를 공유할 수 있는 소통의 장을 열어준다. </v>
          </cell>
          <cell r="X2922" t="str">
            <v xml:space="preserve">청소년들이 숙소에 모여 함께 본인들이 작성한 사연을 들어보며 서로의 생각을 공유하는 활동_x000D_
</v>
          </cell>
          <cell r="Y2922" t="str">
            <v/>
          </cell>
          <cell r="Z2922" t="str">
            <v/>
          </cell>
          <cell r="AA2922" t="str">
            <v/>
          </cell>
        </row>
        <row r="2923">
          <cell r="B2923" t="str">
            <v>MD1390</v>
          </cell>
          <cell r="C2923" t="str">
            <v>방어대축제(고등학교)</v>
          </cell>
          <cell r="D2923" t="str">
            <v/>
          </cell>
          <cell r="E2923" t="str">
            <v>국립청소년해양센터</v>
          </cell>
          <cell r="F2923" t="str">
            <v>청소년수련원</v>
          </cell>
          <cell r="G2923" t="str">
            <v>경상북도</v>
          </cell>
          <cell r="H2923" t="str">
            <v/>
          </cell>
          <cell r="I2923" t="str">
            <v>해당없음</v>
          </cell>
          <cell r="J2923" t="str">
            <v>미해당</v>
          </cell>
          <cell r="K2923" t="str">
            <v>미해당</v>
          </cell>
          <cell r="L2923" t="str">
            <v xml:space="preserve"> </v>
          </cell>
          <cell r="M2923" t="str">
            <v/>
          </cell>
          <cell r="N2923" t="str">
            <v>문화예술활동</v>
          </cell>
          <cell r="O2923" t="str">
            <v>0</v>
          </cell>
          <cell r="P2923" t="str">
            <v>285</v>
          </cell>
          <cell r="Q2923" t="str">
            <v>고</v>
          </cell>
          <cell r="R2923" t="str">
            <v>2025-03-26</v>
          </cell>
          <cell r="S2923" t="str">
            <v>2029-03-25</v>
          </cell>
          <cell r="T2923" t="str">
            <v xml:space="preserve"> ~ </v>
          </cell>
          <cell r="U2923" t="str">
            <v>인증</v>
          </cell>
          <cell r="V2923" t="str">
            <v>O</v>
          </cell>
          <cell r="W2923" t="str">
            <v>방어는 끝없이 무리지어 움직이며 움직임을 멈추면 생존에 큰 영향을 끼친다._x000D_
이를 모티브로 참가 청소년들이 자발적 의지로 끊임없이 끼를 표출 할 수 있는 장을 마련한다</v>
          </cell>
          <cell r="X2923" t="str">
            <v>진화게임 외 5종의 활동과 포크댄스로 청소년들의 문화를 교류하며 끼를 발산하는 장을 만든다</v>
          </cell>
          <cell r="Y2923" t="str">
            <v/>
          </cell>
          <cell r="Z2923" t="str">
            <v/>
          </cell>
          <cell r="AA2923" t="str">
            <v/>
          </cell>
        </row>
        <row r="2924">
          <cell r="B2924" t="str">
            <v>MD1389</v>
          </cell>
          <cell r="C2924" t="str">
            <v>명량 운동회(초등학교)</v>
          </cell>
          <cell r="D2924" t="str">
            <v/>
          </cell>
          <cell r="E2924" t="str">
            <v>국립청소년해양센터</v>
          </cell>
          <cell r="F2924" t="str">
            <v>청소년수련원</v>
          </cell>
          <cell r="G2924" t="str">
            <v>경상북도</v>
          </cell>
          <cell r="H2924" t="str">
            <v/>
          </cell>
          <cell r="I2924" t="str">
            <v>해당없음</v>
          </cell>
          <cell r="J2924" t="str">
            <v>미해당</v>
          </cell>
          <cell r="K2924" t="str">
            <v>미해당</v>
          </cell>
          <cell r="L2924" t="str">
            <v xml:space="preserve"> </v>
          </cell>
          <cell r="M2924" t="str">
            <v/>
          </cell>
          <cell r="N2924" t="str">
            <v>건강·보건활동</v>
          </cell>
          <cell r="O2924" t="str">
            <v>0</v>
          </cell>
          <cell r="P2924" t="str">
            <v>284</v>
          </cell>
          <cell r="Q2924" t="str">
            <v>초</v>
          </cell>
          <cell r="R2924" t="str">
            <v>2025-03-26</v>
          </cell>
          <cell r="S2924" t="str">
            <v>2029-03-25</v>
          </cell>
          <cell r="T2924" t="str">
            <v xml:space="preserve"> ~ </v>
          </cell>
          <cell r="U2924" t="str">
            <v>인증</v>
          </cell>
          <cell r="V2924" t="str">
            <v>O</v>
          </cell>
          <cell r="W2924" t="str">
            <v>○ 협동심과 건강 증진을 도모하며, 스포츠를 통해 친목을 강화</v>
          </cell>
          <cell r="X2924" t="str">
            <v xml:space="preserve">○ 공존에 대한 의미를 이해하고, 팀활동을 통한 공동체의식 함양다양한 신체활동을 통해 신체역량 강화_x000D_
</v>
          </cell>
          <cell r="Y2924" t="str">
            <v/>
          </cell>
          <cell r="Z2924" t="str">
            <v/>
          </cell>
          <cell r="AA2924" t="str">
            <v/>
          </cell>
        </row>
        <row r="2925">
          <cell r="B2925" t="str">
            <v>MD1388</v>
          </cell>
          <cell r="C2925" t="str">
            <v>대항해시대</v>
          </cell>
          <cell r="D2925" t="str">
            <v/>
          </cell>
          <cell r="E2925" t="str">
            <v>국립청소년해양센터</v>
          </cell>
          <cell r="F2925" t="str">
            <v>청소년수련원</v>
          </cell>
          <cell r="G2925" t="str">
            <v>경상북도</v>
          </cell>
          <cell r="H2925" t="str">
            <v/>
          </cell>
          <cell r="I2925" t="str">
            <v>해당없음</v>
          </cell>
          <cell r="J2925" t="str">
            <v>미해당</v>
          </cell>
          <cell r="K2925" t="str">
            <v>미해당</v>
          </cell>
          <cell r="L2925" t="str">
            <v xml:space="preserve"> </v>
          </cell>
          <cell r="M2925" t="str">
            <v/>
          </cell>
          <cell r="N2925" t="str">
            <v>직업체험활동</v>
          </cell>
          <cell r="O2925" t="str">
            <v>0</v>
          </cell>
          <cell r="P2925" t="str">
            <v>100</v>
          </cell>
          <cell r="Q2925" t="str">
            <v>초</v>
          </cell>
          <cell r="R2925" t="str">
            <v>2025-03-26</v>
          </cell>
          <cell r="S2925" t="str">
            <v>2029-03-25</v>
          </cell>
          <cell r="T2925" t="str">
            <v xml:space="preserve"> ~ </v>
          </cell>
          <cell r="U2925" t="str">
            <v>인증</v>
          </cell>
          <cell r="V2925" t="str">
            <v>O</v>
          </cell>
          <cell r="W2925" t="str">
            <v>? 선박 항해 상황을 가정하고, 원활한 항해를 위한 기술을 임무를 통해서 습득한다.</v>
          </cell>
          <cell r="X2925" t="str">
            <v>? 상자 앞에 붙은 QR코드를 통해 임무방법을 숙지한다._x000D_
? 임무 물품을 챙겨서 임무장소로 이동, 15개 임무 + 3개의 돌발임무를 수행_x000D_
? 상시임무(활동장에서 팀별로 자유롭게 수행되는 임무)</v>
          </cell>
          <cell r="Y2925" t="str">
            <v/>
          </cell>
          <cell r="Z2925" t="str">
            <v/>
          </cell>
          <cell r="AA2925" t="str">
            <v/>
          </cell>
        </row>
        <row r="2926">
          <cell r="B2926" t="str">
            <v>MD1387</v>
          </cell>
          <cell r="C2926" t="str">
            <v>PLAY(Plastic  Why)</v>
          </cell>
          <cell r="D2926" t="str">
            <v/>
          </cell>
          <cell r="E2926" t="str">
            <v>국립청소년해양센터</v>
          </cell>
          <cell r="F2926" t="str">
            <v>청소년수련원</v>
          </cell>
          <cell r="G2926" t="str">
            <v>경상북도</v>
          </cell>
          <cell r="H2926" t="str">
            <v/>
          </cell>
          <cell r="I2926" t="str">
            <v>해당없음</v>
          </cell>
          <cell r="J2926" t="str">
            <v>미해당</v>
          </cell>
          <cell r="K2926" t="str">
            <v>미해당</v>
          </cell>
          <cell r="L2926" t="str">
            <v xml:space="preserve"> </v>
          </cell>
          <cell r="M2926" t="str">
            <v/>
          </cell>
          <cell r="N2926" t="str">
            <v>환경보존활동</v>
          </cell>
          <cell r="O2926" t="str">
            <v>0</v>
          </cell>
          <cell r="P2926" t="str">
            <v>50</v>
          </cell>
          <cell r="Q2926" t="str">
            <v>대</v>
          </cell>
          <cell r="R2926" t="str">
            <v>2025-03-26</v>
          </cell>
          <cell r="S2926" t="str">
            <v>2029-03-25</v>
          </cell>
          <cell r="T2926" t="str">
            <v xml:space="preserve"> ~ </v>
          </cell>
          <cell r="U2926" t="str">
            <v>인증</v>
          </cell>
          <cell r="V2926" t="str">
            <v>O</v>
          </cell>
          <cell r="W2926" t="str">
            <v>플라스틱에 의한 환경오염 문제를 탐구하고 지구 곳곳 쓰레기섬 실태와 매립지 문제를 통해 _x000D_
플라스틱이 환경에 미치는 영향을 파악한다.</v>
          </cell>
          <cell r="X2926" t="str">
            <v xml:space="preserve">1. 해양쓰레기 소개_x000D_
2. 미세플라스틱 제거 실험_x000D_
3. 새활용 오브제 만들기_x000D_
4. ‘Welcome to GBI(Garbage Island)’ 보드게임 진행_x000D_
</v>
          </cell>
          <cell r="Y2926" t="str">
            <v/>
          </cell>
          <cell r="Z2926" t="str">
            <v/>
          </cell>
          <cell r="AA2926" t="str">
            <v/>
          </cell>
        </row>
        <row r="2927">
          <cell r="B2927" t="str">
            <v>MD1382</v>
          </cell>
          <cell r="C2927" t="str">
            <v>수상챌린지(중학교)</v>
          </cell>
          <cell r="D2927" t="str">
            <v/>
          </cell>
          <cell r="E2927" t="str">
            <v>국립중앙청소년수련원</v>
          </cell>
          <cell r="F2927" t="str">
            <v>청소년수련원</v>
          </cell>
          <cell r="G2927" t="str">
            <v>충청남도</v>
          </cell>
          <cell r="H2927" t="str">
            <v/>
          </cell>
          <cell r="I2927" t="str">
            <v>해당없음</v>
          </cell>
          <cell r="J2927" t="str">
            <v>미해당</v>
          </cell>
          <cell r="K2927" t="str">
            <v>미해당</v>
          </cell>
          <cell r="L2927" t="str">
            <v xml:space="preserve"> </v>
          </cell>
          <cell r="M2927" t="str">
            <v/>
          </cell>
          <cell r="N2927" t="str">
            <v>모험개척활동</v>
          </cell>
          <cell r="O2927" t="str">
            <v>0</v>
          </cell>
          <cell r="P2927" t="str">
            <v>100</v>
          </cell>
          <cell r="Q2927" t="str">
            <v>중</v>
          </cell>
          <cell r="R2927" t="str">
            <v>2025-03-26</v>
          </cell>
          <cell r="S2927" t="str">
            <v>2029-03-25</v>
          </cell>
          <cell r="T2927" t="str">
            <v xml:space="preserve"> ~ </v>
          </cell>
          <cell r="U2927" t="str">
            <v>인증</v>
          </cell>
          <cell r="V2927" t="str">
            <v>O</v>
          </cell>
          <cell r="W2927" t="str">
            <v>청소년들이 다양한 수상활동을 통해 자신감을 키우고 도전 정신과 협동심을 함양한다.</v>
          </cell>
          <cell r="X2927" t="str">
            <v>자유수영 및 스노쿨링으로 기초 물 적응 및 기술을 습득하고 프리다이빙으로 심화된 물속 도전 활동 진행</v>
          </cell>
          <cell r="Y2927" t="str">
            <v/>
          </cell>
          <cell r="Z2927" t="str">
            <v/>
          </cell>
          <cell r="AA2927" t="str">
            <v/>
          </cell>
        </row>
        <row r="2928">
          <cell r="B2928" t="str">
            <v>MD1381</v>
          </cell>
          <cell r="C2928" t="str">
            <v>펀아처리-320(고등학교)</v>
          </cell>
          <cell r="D2928" t="str">
            <v/>
          </cell>
          <cell r="E2928" t="str">
            <v>구미시선산청소년수련관</v>
          </cell>
          <cell r="F2928" t="str">
            <v>청소년수련관</v>
          </cell>
          <cell r="G2928" t="str">
            <v>경상북도</v>
          </cell>
          <cell r="H2928" t="str">
            <v/>
          </cell>
          <cell r="I2928" t="str">
            <v>해당없음</v>
          </cell>
          <cell r="J2928" t="str">
            <v>미해당</v>
          </cell>
          <cell r="K2928" t="str">
            <v>미해당</v>
          </cell>
          <cell r="L2928" t="str">
            <v xml:space="preserve"> </v>
          </cell>
          <cell r="M2928" t="str">
            <v/>
          </cell>
          <cell r="N2928" t="str">
            <v>직업체험활동</v>
          </cell>
          <cell r="O2928" t="str">
            <v>0</v>
          </cell>
          <cell r="P2928" t="str">
            <v>320</v>
          </cell>
          <cell r="Q2928" t="str">
            <v>고</v>
          </cell>
          <cell r="R2928" t="str">
            <v>2025-03-26</v>
          </cell>
          <cell r="S2928" t="str">
            <v>2029-03-25</v>
          </cell>
          <cell r="T2928" t="str">
            <v xml:space="preserve"> ~ </v>
          </cell>
          <cell r="U2928" t="str">
            <v>인증</v>
          </cell>
          <cell r="V2928" t="str">
            <v>X</v>
          </cell>
          <cell r="W2928" t="str">
            <v xml:space="preserve">진로 발달단계에서 현실적 선택단계에 해당되는 청소년(고등학생 연령)을 대상으로 직업 체험활동을 통해 소질 및 적성을 알아보고, 진로 역량개발 활동을 통해 자신의 역량을 이해하여 진로 개발에 도움이 되고자 함._x000D_
</v>
          </cell>
          <cell r="X2928" t="str">
            <v>안전활쏘기 체험, 반별 서바이벌 활동</v>
          </cell>
          <cell r="Y2928" t="str">
            <v/>
          </cell>
          <cell r="Z2928" t="str">
            <v/>
          </cell>
          <cell r="AA2928" t="str">
            <v/>
          </cell>
        </row>
        <row r="2929">
          <cell r="B2929" t="str">
            <v>MD1380</v>
          </cell>
          <cell r="C2929" t="str">
            <v>펀아처리-320(중학교)</v>
          </cell>
          <cell r="D2929" t="str">
            <v/>
          </cell>
          <cell r="E2929" t="str">
            <v>구미시선산청소년수련관</v>
          </cell>
          <cell r="F2929" t="str">
            <v>청소년수련관</v>
          </cell>
          <cell r="G2929" t="str">
            <v>경상북도</v>
          </cell>
          <cell r="H2929" t="str">
            <v/>
          </cell>
          <cell r="I2929" t="str">
            <v>해당없음</v>
          </cell>
          <cell r="J2929" t="str">
            <v>미해당</v>
          </cell>
          <cell r="K2929" t="str">
            <v>미해당</v>
          </cell>
          <cell r="L2929" t="str">
            <v xml:space="preserve"> </v>
          </cell>
          <cell r="M2929" t="str">
            <v/>
          </cell>
          <cell r="N2929" t="str">
            <v>자기(인성)계발활동</v>
          </cell>
          <cell r="O2929" t="str">
            <v>0</v>
          </cell>
          <cell r="P2929" t="str">
            <v>320</v>
          </cell>
          <cell r="Q2929" t="str">
            <v>중</v>
          </cell>
          <cell r="R2929" t="str">
            <v>2025-03-26</v>
          </cell>
          <cell r="S2929" t="str">
            <v>2029-03-25</v>
          </cell>
          <cell r="T2929" t="str">
            <v xml:space="preserve"> ~ </v>
          </cell>
          <cell r="U2929" t="str">
            <v>인증</v>
          </cell>
          <cell r="V2929" t="str">
            <v>X</v>
          </cell>
          <cell r="W2929" t="str">
            <v>창의성이 무엇보다 중요하게 인식되는 현대사회에서 창의력의 실질적인 발달 특징을 보이는 청소년(초등학교 연령)을 대상으로 협동 활동과 두뇌개발 활동을 통해 창의적 문제해결능력을 향상시키고, 창작활동으로 창의력을 발달시키고자 함.</v>
          </cell>
          <cell r="X2929" t="str">
            <v>안전활쏘기 체험, 반별 서바이벌 활동</v>
          </cell>
          <cell r="Y2929" t="str">
            <v/>
          </cell>
          <cell r="Z2929" t="str">
            <v/>
          </cell>
          <cell r="AA2929" t="str">
            <v/>
          </cell>
        </row>
        <row r="2930">
          <cell r="B2930" t="str">
            <v>MD1379</v>
          </cell>
          <cell r="C2930" t="str">
            <v>펀아처리-320(초등학교)</v>
          </cell>
          <cell r="D2930" t="str">
            <v/>
          </cell>
          <cell r="E2930" t="str">
            <v>구미시선산청소년수련관</v>
          </cell>
          <cell r="F2930" t="str">
            <v>청소년수련관</v>
          </cell>
          <cell r="G2930" t="str">
            <v>경상북도</v>
          </cell>
          <cell r="H2930" t="str">
            <v/>
          </cell>
          <cell r="I2930" t="str">
            <v>해당없음</v>
          </cell>
          <cell r="J2930" t="str">
            <v>미해당</v>
          </cell>
          <cell r="K2930" t="str">
            <v>미해당</v>
          </cell>
          <cell r="L2930" t="str">
            <v xml:space="preserve"> </v>
          </cell>
          <cell r="M2930" t="str">
            <v/>
          </cell>
          <cell r="N2930" t="str">
            <v>자기(인성)계발활동</v>
          </cell>
          <cell r="O2930" t="str">
            <v>0</v>
          </cell>
          <cell r="P2930" t="str">
            <v>320</v>
          </cell>
          <cell r="Q2930" t="str">
            <v>초</v>
          </cell>
          <cell r="R2930" t="str">
            <v>2025-03-26</v>
          </cell>
          <cell r="S2930" t="str">
            <v>2029-03-25</v>
          </cell>
          <cell r="T2930" t="str">
            <v xml:space="preserve"> ~ </v>
          </cell>
          <cell r="U2930" t="str">
            <v>인증</v>
          </cell>
          <cell r="V2930" t="str">
            <v>X</v>
          </cell>
          <cell r="W2930" t="str">
            <v>창의성이 무엇보다 중요하게 인식되는 현대사회에서 창의력의 실질적인 발달 특징을 보이는 청소년(초등학교 연령)을 대상으로 협동 활동과 두뇌개발 활동을 통해 창의적 문제해결능력을 향상시키고, 창작활동으로 창의력을 발달시키고자 함.</v>
          </cell>
          <cell r="X2930" t="str">
            <v>안전활쏘기 체험, 반별서바이벌 활동</v>
          </cell>
          <cell r="Y2930" t="str">
            <v/>
          </cell>
          <cell r="Z2930" t="str">
            <v/>
          </cell>
          <cell r="AA2930" t="str">
            <v/>
          </cell>
        </row>
        <row r="2931">
          <cell r="B2931" t="str">
            <v>MD1378</v>
          </cell>
          <cell r="C2931" t="str">
            <v>팀파워미션 콘테스트Ⅰ-240(초등학교)</v>
          </cell>
          <cell r="D2931" t="str">
            <v/>
          </cell>
          <cell r="E2931" t="str">
            <v>구미시선산청소년수련관</v>
          </cell>
          <cell r="F2931" t="str">
            <v>청소년수련관</v>
          </cell>
          <cell r="G2931" t="str">
            <v>경상북도</v>
          </cell>
          <cell r="H2931" t="str">
            <v/>
          </cell>
          <cell r="I2931" t="str">
            <v>해당없음</v>
          </cell>
          <cell r="J2931" t="str">
            <v>미해당</v>
          </cell>
          <cell r="K2931" t="str">
            <v>미해당</v>
          </cell>
          <cell r="L2931" t="str">
            <v xml:space="preserve"> </v>
          </cell>
          <cell r="M2931" t="str">
            <v/>
          </cell>
          <cell r="N2931" t="str">
            <v>자기(인성)계발활동</v>
          </cell>
          <cell r="O2931" t="str">
            <v>0</v>
          </cell>
          <cell r="P2931" t="str">
            <v>240</v>
          </cell>
          <cell r="Q2931" t="str">
            <v>초</v>
          </cell>
          <cell r="R2931" t="str">
            <v>2025-03-26</v>
          </cell>
          <cell r="S2931" t="str">
            <v>2029-03-25</v>
          </cell>
          <cell r="T2931" t="str">
            <v xml:space="preserve"> ~ </v>
          </cell>
          <cell r="U2931" t="str">
            <v>인증</v>
          </cell>
          <cell r="V2931" t="str">
            <v>X</v>
          </cell>
          <cell r="W2931" t="str">
            <v>창의성이 무엇보다 중요하게 인식되는 현대사회에서 창의력의 실질적인 발달 특징을 보이는 청소년(초등학교 연령)을 대상으로 협동 활동과 두뇌개발 활동을 통해 창의적 문제해결능력을 향상시키고, 창작활동으로 창의력을 발달시키고자 함.</v>
          </cell>
          <cell r="X2931" t="str">
            <v>반별 협동미션</v>
          </cell>
          <cell r="Y2931" t="str">
            <v/>
          </cell>
          <cell r="Z2931" t="str">
            <v/>
          </cell>
          <cell r="AA2931" t="str">
            <v/>
          </cell>
        </row>
        <row r="2932">
          <cell r="B2932" t="str">
            <v>MD1377</v>
          </cell>
          <cell r="C2932" t="str">
            <v>팀파워미션 콘테스트-320(초등학교)</v>
          </cell>
          <cell r="D2932" t="str">
            <v/>
          </cell>
          <cell r="E2932" t="str">
            <v>구미시선산청소년수련관</v>
          </cell>
          <cell r="F2932" t="str">
            <v>청소년수련관</v>
          </cell>
          <cell r="G2932" t="str">
            <v>경상북도</v>
          </cell>
          <cell r="H2932" t="str">
            <v/>
          </cell>
          <cell r="I2932" t="str">
            <v>해당없음</v>
          </cell>
          <cell r="J2932" t="str">
            <v>미해당</v>
          </cell>
          <cell r="K2932" t="str">
            <v>미해당</v>
          </cell>
          <cell r="L2932" t="str">
            <v xml:space="preserve"> </v>
          </cell>
          <cell r="M2932" t="str">
            <v/>
          </cell>
          <cell r="N2932" t="str">
            <v>자기(인성)계발활동</v>
          </cell>
          <cell r="O2932" t="str">
            <v>0</v>
          </cell>
          <cell r="P2932" t="str">
            <v>320</v>
          </cell>
          <cell r="Q2932" t="str">
            <v>초</v>
          </cell>
          <cell r="R2932" t="str">
            <v>2025-03-26</v>
          </cell>
          <cell r="S2932" t="str">
            <v>2029-03-25</v>
          </cell>
          <cell r="T2932" t="str">
            <v xml:space="preserve"> ~ </v>
          </cell>
          <cell r="U2932" t="str">
            <v>인증</v>
          </cell>
          <cell r="V2932" t="str">
            <v>X</v>
          </cell>
          <cell r="W2932" t="str">
            <v>창의성이 무엇보다 중요하게 인식되는 현대사회에서 창의력의 실질적인 발달 특징을 보이는 청소년(초등학교 연령)을 대상으로 협동 활동과 두뇌개발 활동을 통해 창의적 문제해결능력을 향상시키고, 창작활동으로 창의력을 발달시키고자 함.</v>
          </cell>
          <cell r="X2932" t="str">
            <v>팀별 협동활동</v>
          </cell>
          <cell r="Y2932" t="str">
            <v/>
          </cell>
          <cell r="Z2932" t="str">
            <v/>
          </cell>
          <cell r="AA2932" t="str">
            <v/>
          </cell>
        </row>
        <row r="2933">
          <cell r="B2933" t="str">
            <v>MD1376</v>
          </cell>
          <cell r="C2933" t="str">
            <v>팀 파워 액션-320(초등학교)</v>
          </cell>
          <cell r="D2933" t="str">
            <v/>
          </cell>
          <cell r="E2933" t="str">
            <v>구미시선산청소년수련관</v>
          </cell>
          <cell r="F2933" t="str">
            <v>청소년수련관</v>
          </cell>
          <cell r="G2933" t="str">
            <v>경상북도</v>
          </cell>
          <cell r="H2933" t="str">
            <v/>
          </cell>
          <cell r="I2933" t="str">
            <v>해당없음</v>
          </cell>
          <cell r="J2933" t="str">
            <v>미해당</v>
          </cell>
          <cell r="K2933" t="str">
            <v>미해당</v>
          </cell>
          <cell r="L2933" t="str">
            <v xml:space="preserve"> </v>
          </cell>
          <cell r="M2933" t="str">
            <v/>
          </cell>
          <cell r="N2933" t="str">
            <v>자기(인성)계발활동</v>
          </cell>
          <cell r="O2933" t="str">
            <v>0</v>
          </cell>
          <cell r="P2933" t="str">
            <v>320</v>
          </cell>
          <cell r="Q2933" t="str">
            <v>초</v>
          </cell>
          <cell r="R2933" t="str">
            <v>2025-03-26</v>
          </cell>
          <cell r="S2933" t="str">
            <v>2029-03-25</v>
          </cell>
          <cell r="T2933" t="str">
            <v xml:space="preserve"> ~ </v>
          </cell>
          <cell r="U2933" t="str">
            <v>인증</v>
          </cell>
          <cell r="V2933" t="str">
            <v>X</v>
          </cell>
          <cell r="W2933" t="str">
            <v>창의성이 무엇보다 중요하게 인식되는 현대사회에서 창의력의 실질적인 발달 특징을 보이는 청소년(초등학교 연령)을 대상으로 협동 활동과 두뇌개발 활동을 통해 창의적 문제해결능력을 향상시키고, 창작활동으로 창의력을 발달시키고자 함.</v>
          </cell>
          <cell r="X2933" t="str">
            <v>반별 팀명, 구호, 깃발 만들기</v>
          </cell>
          <cell r="Y2933" t="str">
            <v/>
          </cell>
          <cell r="Z2933" t="str">
            <v/>
          </cell>
          <cell r="AA2933" t="str">
            <v/>
          </cell>
        </row>
        <row r="2934">
          <cell r="B2934" t="str">
            <v>MD1375</v>
          </cell>
          <cell r="C2934" t="str">
            <v>팀 파워 미션-320(중학교)</v>
          </cell>
          <cell r="D2934" t="str">
            <v/>
          </cell>
          <cell r="E2934" t="str">
            <v>구미시선산청소년수련관</v>
          </cell>
          <cell r="F2934" t="str">
            <v>청소년수련관</v>
          </cell>
          <cell r="G2934" t="str">
            <v>경상북도</v>
          </cell>
          <cell r="H2934" t="str">
            <v/>
          </cell>
          <cell r="I2934" t="str">
            <v>해당없음</v>
          </cell>
          <cell r="J2934" t="str">
            <v>미해당</v>
          </cell>
          <cell r="K2934" t="str">
            <v>미해당</v>
          </cell>
          <cell r="L2934" t="str">
            <v xml:space="preserve"> </v>
          </cell>
          <cell r="M2934" t="str">
            <v/>
          </cell>
          <cell r="N2934" t="str">
            <v>자기(인성)계발활동</v>
          </cell>
          <cell r="O2934" t="str">
            <v>0</v>
          </cell>
          <cell r="P2934" t="str">
            <v>320</v>
          </cell>
          <cell r="Q2934" t="str">
            <v>중</v>
          </cell>
          <cell r="R2934" t="str">
            <v>2025-03-26</v>
          </cell>
          <cell r="S2934" t="str">
            <v>2029-03-25</v>
          </cell>
          <cell r="T2934" t="str">
            <v xml:space="preserve"> ~ </v>
          </cell>
          <cell r="U2934" t="str">
            <v>인증</v>
          </cell>
          <cell r="V2934" t="str">
            <v>X</v>
          </cell>
          <cell r="W2934" t="str">
            <v>개인주의가 팽배한 현대사회에서 사회적 정체성을 확립해야 하는 시기인 청소년(중학교 연령)을 대상으로 미션 수행 과정에서 회의·역할분담을 통한 협동심 및 사회성 증진, 미션 해결 과정에서 발표·도전경험을 통한 도전의식 및 성취감 향상 활동으로 공동체의식을 함양하고자 함.</v>
          </cell>
          <cell r="X2934" t="str">
            <v>반별 협동미션</v>
          </cell>
          <cell r="Y2934" t="str">
            <v/>
          </cell>
          <cell r="Z2934" t="str">
            <v/>
          </cell>
          <cell r="AA2934" t="str">
            <v/>
          </cell>
        </row>
        <row r="2935">
          <cell r="B2935" t="str">
            <v>MD1374</v>
          </cell>
          <cell r="C2935" t="str">
            <v>팀 파워 미션-320(초등학교)</v>
          </cell>
          <cell r="D2935" t="str">
            <v/>
          </cell>
          <cell r="E2935" t="str">
            <v>구미시선산청소년수련관</v>
          </cell>
          <cell r="F2935" t="str">
            <v>청소년수련관</v>
          </cell>
          <cell r="G2935" t="str">
            <v>경상북도</v>
          </cell>
          <cell r="H2935" t="str">
            <v/>
          </cell>
          <cell r="I2935" t="str">
            <v>해당없음</v>
          </cell>
          <cell r="J2935" t="str">
            <v>미해당</v>
          </cell>
          <cell r="K2935" t="str">
            <v>미해당</v>
          </cell>
          <cell r="L2935" t="str">
            <v xml:space="preserve"> </v>
          </cell>
          <cell r="M2935" t="str">
            <v/>
          </cell>
          <cell r="N2935" t="str">
            <v>자기(인성)계발활동</v>
          </cell>
          <cell r="O2935" t="str">
            <v>0</v>
          </cell>
          <cell r="P2935" t="str">
            <v>320</v>
          </cell>
          <cell r="Q2935" t="str">
            <v>초</v>
          </cell>
          <cell r="R2935" t="str">
            <v>2025-03-26</v>
          </cell>
          <cell r="S2935" t="str">
            <v>2029-03-25</v>
          </cell>
          <cell r="T2935" t="str">
            <v xml:space="preserve"> ~ </v>
          </cell>
          <cell r="U2935" t="str">
            <v>인증</v>
          </cell>
          <cell r="V2935" t="str">
            <v>X</v>
          </cell>
          <cell r="W2935" t="str">
            <v>창의성이 무엇보다 중요하게 인식되는 현대사회에서 창의력의 실질적인 발달 특징을 보이는 청소년(초등학교 연령)을 대상으로 협동 활동과 두뇌개발 활동을 통해 창의적 문제해결능력을 향상시키고, 창작활동으로 창의력을 발달시키고자 함.</v>
          </cell>
          <cell r="X2935" t="str">
            <v>반별 협동 미션 연습</v>
          </cell>
          <cell r="Y2935" t="str">
            <v/>
          </cell>
          <cell r="Z2935" t="str">
            <v/>
          </cell>
          <cell r="AA2935" t="str">
            <v/>
          </cell>
        </row>
        <row r="2936">
          <cell r="B2936" t="str">
            <v>MD1373</v>
          </cell>
          <cell r="C2936" t="str">
            <v>팀 파워 미션 콘테스트-320중학교)</v>
          </cell>
          <cell r="D2936" t="str">
            <v/>
          </cell>
          <cell r="E2936" t="str">
            <v>구미시선산청소년수련관</v>
          </cell>
          <cell r="F2936" t="str">
            <v>청소년수련관</v>
          </cell>
          <cell r="G2936" t="str">
            <v>경상북도</v>
          </cell>
          <cell r="H2936" t="str">
            <v/>
          </cell>
          <cell r="I2936" t="str">
            <v>해당없음</v>
          </cell>
          <cell r="J2936" t="str">
            <v>미해당</v>
          </cell>
          <cell r="K2936" t="str">
            <v>미해당</v>
          </cell>
          <cell r="L2936" t="str">
            <v xml:space="preserve"> </v>
          </cell>
          <cell r="M2936" t="str">
            <v/>
          </cell>
          <cell r="N2936" t="str">
            <v>자기(인성)계발활동</v>
          </cell>
          <cell r="O2936" t="str">
            <v>0</v>
          </cell>
          <cell r="P2936" t="str">
            <v>320</v>
          </cell>
          <cell r="Q2936" t="str">
            <v>중</v>
          </cell>
          <cell r="R2936" t="str">
            <v>2025-03-26</v>
          </cell>
          <cell r="S2936" t="str">
            <v>2029-03-25</v>
          </cell>
          <cell r="T2936" t="str">
            <v xml:space="preserve"> ~ </v>
          </cell>
          <cell r="U2936" t="str">
            <v>인증</v>
          </cell>
          <cell r="V2936" t="str">
            <v>X</v>
          </cell>
          <cell r="W2936" t="str">
            <v>개인주의가 팽배한 현대사회에서 사회적 정체성을 확립해야 하는 시기인 청소년(중학교 연령)을 대상으로 미션 수행 과정에서 회의·역할분담을 통한 협동심 및 사회성 증진, 미션 해결 과정에서 발표·도전경험을 통한 도전의식 및 성취감 향상 활동으로 공동체의식을 함양하고자 함</v>
          </cell>
          <cell r="X2936" t="str">
            <v>반별 협동미션 콘테스트</v>
          </cell>
          <cell r="Y2936" t="str">
            <v/>
          </cell>
          <cell r="Z2936" t="str">
            <v/>
          </cell>
          <cell r="AA2936" t="str">
            <v/>
          </cell>
        </row>
        <row r="2937">
          <cell r="B2937" t="str">
            <v>MD1372</v>
          </cell>
          <cell r="C2937" t="str">
            <v>팀 파워 모델링-320(초등학교)</v>
          </cell>
          <cell r="D2937" t="str">
            <v/>
          </cell>
          <cell r="E2937" t="str">
            <v>구미시선산청소년수련관</v>
          </cell>
          <cell r="F2937" t="str">
            <v>청소년수련관</v>
          </cell>
          <cell r="G2937" t="str">
            <v>경상북도</v>
          </cell>
          <cell r="H2937" t="str">
            <v/>
          </cell>
          <cell r="I2937" t="str">
            <v>해당없음</v>
          </cell>
          <cell r="J2937" t="str">
            <v>미해당</v>
          </cell>
          <cell r="K2937" t="str">
            <v>미해당</v>
          </cell>
          <cell r="L2937" t="str">
            <v xml:space="preserve"> </v>
          </cell>
          <cell r="M2937" t="str">
            <v/>
          </cell>
          <cell r="N2937" t="str">
            <v>자기(인성)계발활동</v>
          </cell>
          <cell r="O2937" t="str">
            <v>0</v>
          </cell>
          <cell r="P2937" t="str">
            <v>320</v>
          </cell>
          <cell r="Q2937" t="str">
            <v>초</v>
          </cell>
          <cell r="R2937" t="str">
            <v>2025-03-26</v>
          </cell>
          <cell r="S2937" t="str">
            <v>2029-03-25</v>
          </cell>
          <cell r="T2937" t="str">
            <v xml:space="preserve"> ~ </v>
          </cell>
          <cell r="U2937" t="str">
            <v>인증</v>
          </cell>
          <cell r="V2937" t="str">
            <v>X</v>
          </cell>
          <cell r="W2937" t="str">
            <v>창의성이 무엇보다 중요하게 인식되는 현대사회에서 창의력의 실질적인 발달 특징을 보이는 청소년(초등학교 연령)을 대상으로 협동 활동과 두뇌개발 활동을 통해 창의적 문제해결능력을 향상시키고, 창작활동으로 창의력을 발달시키고자 함.</v>
          </cell>
          <cell r="X2937" t="str">
            <v>반별 창작 모형 만들기</v>
          </cell>
          <cell r="Y2937" t="str">
            <v/>
          </cell>
          <cell r="Z2937" t="str">
            <v/>
          </cell>
          <cell r="AA2937" t="str">
            <v/>
          </cell>
        </row>
        <row r="2938">
          <cell r="B2938" t="str">
            <v>MD1371</v>
          </cell>
          <cell r="C2938" t="str">
            <v>축제한마당-320(초등학교)</v>
          </cell>
          <cell r="D2938" t="str">
            <v/>
          </cell>
          <cell r="E2938" t="str">
            <v>구미시선산청소년수련관</v>
          </cell>
          <cell r="F2938" t="str">
            <v>청소년수련관</v>
          </cell>
          <cell r="G2938" t="str">
            <v>경상북도</v>
          </cell>
          <cell r="H2938" t="str">
            <v/>
          </cell>
          <cell r="I2938" t="str">
            <v>해당없음</v>
          </cell>
          <cell r="J2938" t="str">
            <v>미해당</v>
          </cell>
          <cell r="K2938" t="str">
            <v>미해당</v>
          </cell>
          <cell r="L2938" t="str">
            <v xml:space="preserve"> </v>
          </cell>
          <cell r="M2938" t="str">
            <v/>
          </cell>
          <cell r="N2938" t="str">
            <v>자기(인성)계발활동</v>
          </cell>
          <cell r="O2938" t="str">
            <v>0</v>
          </cell>
          <cell r="P2938" t="str">
            <v>320</v>
          </cell>
          <cell r="Q2938" t="str">
            <v>초</v>
          </cell>
          <cell r="R2938" t="str">
            <v>2025-03-26</v>
          </cell>
          <cell r="S2938" t="str">
            <v>2029-03-25</v>
          </cell>
          <cell r="T2938" t="str">
            <v xml:space="preserve"> ~ </v>
          </cell>
          <cell r="U2938" t="str">
            <v>인증</v>
          </cell>
          <cell r="V2938" t="str">
            <v>X</v>
          </cell>
          <cell r="W2938" t="str">
            <v>창의성이 무엇보다 중요하게 인식되는 현대사회에서 창의력의 실질적인 발달 특징을 보이는 청소년(초등학교 연령)을 대상으로 협동 활동과 두뇌개발 활동을 통해 창의적 문제해결능력을 향상시키고, 창작활동으로 창의력을 발달시키고자 함.</v>
          </cell>
          <cell r="X2938" t="str">
            <v>레크리에이션 및 장기자랑</v>
          </cell>
          <cell r="Y2938" t="str">
            <v/>
          </cell>
          <cell r="Z2938" t="str">
            <v/>
          </cell>
          <cell r="AA2938" t="str">
            <v/>
          </cell>
        </row>
        <row r="2939">
          <cell r="B2939" t="str">
            <v>MD1370</v>
          </cell>
          <cell r="C2939" t="str">
            <v>축제한마당-320(고등학교)</v>
          </cell>
          <cell r="D2939" t="str">
            <v/>
          </cell>
          <cell r="E2939" t="str">
            <v>구미시선산청소년수련관</v>
          </cell>
          <cell r="F2939" t="str">
            <v>청소년수련관</v>
          </cell>
          <cell r="G2939" t="str">
            <v>경상북도</v>
          </cell>
          <cell r="H2939" t="str">
            <v/>
          </cell>
          <cell r="I2939" t="str">
            <v>해당없음</v>
          </cell>
          <cell r="J2939" t="str">
            <v>미해당</v>
          </cell>
          <cell r="K2939" t="str">
            <v>미해당</v>
          </cell>
          <cell r="L2939" t="str">
            <v xml:space="preserve"> </v>
          </cell>
          <cell r="M2939" t="str">
            <v/>
          </cell>
          <cell r="N2939" t="str">
            <v>직업체험활동</v>
          </cell>
          <cell r="O2939" t="str">
            <v>0</v>
          </cell>
          <cell r="P2939" t="str">
            <v>320</v>
          </cell>
          <cell r="Q2939" t="str">
            <v>고</v>
          </cell>
          <cell r="R2939" t="str">
            <v>2025-03-26</v>
          </cell>
          <cell r="S2939" t="str">
            <v>2029-03-25</v>
          </cell>
          <cell r="T2939" t="str">
            <v xml:space="preserve"> ~ </v>
          </cell>
          <cell r="U2939" t="str">
            <v>인증</v>
          </cell>
          <cell r="V2939" t="str">
            <v>X</v>
          </cell>
          <cell r="W2939" t="str">
            <v>진로 발달단계에서 현실적 선택단계에 해당되는 청소년(고등학생 연령)을 대상으로 직업 체험활동을 통해 소질 및 적성을 알아보고, 진로 역량개발 활동을 통해 자신의 역량을 이해하여 진로 개발에 도움이 되고자 함.</v>
          </cell>
          <cell r="X2939" t="str">
            <v>레크리에이션 및 장기자랑</v>
          </cell>
          <cell r="Y2939" t="str">
            <v/>
          </cell>
          <cell r="Z2939" t="str">
            <v/>
          </cell>
          <cell r="AA2939" t="str">
            <v/>
          </cell>
        </row>
        <row r="2940">
          <cell r="B2940" t="str">
            <v>MD1369</v>
          </cell>
          <cell r="C2940" t="str">
            <v>축제한마당-320(중학교)</v>
          </cell>
          <cell r="D2940" t="str">
            <v/>
          </cell>
          <cell r="E2940" t="str">
            <v>구미시선산청소년수련관</v>
          </cell>
          <cell r="F2940" t="str">
            <v>청소년수련관</v>
          </cell>
          <cell r="G2940" t="str">
            <v>경상북도</v>
          </cell>
          <cell r="H2940" t="str">
            <v/>
          </cell>
          <cell r="I2940" t="str">
            <v>해당없음</v>
          </cell>
          <cell r="J2940" t="str">
            <v>미해당</v>
          </cell>
          <cell r="K2940" t="str">
            <v>미해당</v>
          </cell>
          <cell r="L2940" t="str">
            <v xml:space="preserve"> </v>
          </cell>
          <cell r="M2940" t="str">
            <v/>
          </cell>
          <cell r="N2940" t="str">
            <v>자기(인성)계발활동</v>
          </cell>
          <cell r="O2940" t="str">
            <v>0</v>
          </cell>
          <cell r="P2940" t="str">
            <v>320</v>
          </cell>
          <cell r="Q2940" t="str">
            <v>중</v>
          </cell>
          <cell r="R2940" t="str">
            <v>2025-03-26</v>
          </cell>
          <cell r="S2940" t="str">
            <v>2029-03-25</v>
          </cell>
          <cell r="T2940" t="str">
            <v xml:space="preserve"> ~ </v>
          </cell>
          <cell r="U2940" t="str">
            <v>인증</v>
          </cell>
          <cell r="V2940" t="str">
            <v>X</v>
          </cell>
          <cell r="W2940" t="str">
            <v>개인주의가 팽배한 현대사회에서 사회적 정체성을 확립해야 하는 시기인 청소년(중학교 연령)을 대상으로 미션 수행 과정에서 회의·역할분담을 통한 협동심 및 사회성 증진, 미션 해결 과정에서 발표·도전경험을 통한 도전의식 및 성취감 향상 활동으로 공동체의식을 함양하고자 함.</v>
          </cell>
          <cell r="X2940" t="str">
            <v>레크리에이션 및 장기자랑</v>
          </cell>
          <cell r="Y2940" t="str">
            <v/>
          </cell>
          <cell r="Z2940" t="str">
            <v/>
          </cell>
          <cell r="AA2940" t="str">
            <v/>
          </cell>
        </row>
        <row r="2941">
          <cell r="B2941" t="str">
            <v>MD1368</v>
          </cell>
          <cell r="C2941" t="str">
            <v>안전체험활동-320(중학교)</v>
          </cell>
          <cell r="D2941" t="str">
            <v/>
          </cell>
          <cell r="E2941" t="str">
            <v>구미시선산청소년수련관</v>
          </cell>
          <cell r="F2941" t="str">
            <v>청소년수련관</v>
          </cell>
          <cell r="G2941" t="str">
            <v>경상북도</v>
          </cell>
          <cell r="H2941" t="str">
            <v/>
          </cell>
          <cell r="I2941" t="str">
            <v>해당없음</v>
          </cell>
          <cell r="J2941" t="str">
            <v>미해당</v>
          </cell>
          <cell r="K2941" t="str">
            <v>미해당</v>
          </cell>
          <cell r="L2941" t="str">
            <v xml:space="preserve"> </v>
          </cell>
          <cell r="M2941" t="str">
            <v/>
          </cell>
          <cell r="N2941" t="str">
            <v>자기(인성)계발활동</v>
          </cell>
          <cell r="O2941" t="str">
            <v>0</v>
          </cell>
          <cell r="P2941" t="str">
            <v>320</v>
          </cell>
          <cell r="Q2941" t="str">
            <v>중</v>
          </cell>
          <cell r="R2941" t="str">
            <v>2025-03-26</v>
          </cell>
          <cell r="S2941" t="str">
            <v>2029-03-25</v>
          </cell>
          <cell r="T2941" t="str">
            <v xml:space="preserve"> ~ </v>
          </cell>
          <cell r="U2941" t="str">
            <v>인증</v>
          </cell>
          <cell r="V2941" t="str">
            <v>X</v>
          </cell>
          <cell r="W2941" t="str">
            <v>개인주의가 팽배한 현대사회에서 사회적 정체성을 확립해야 하는 시기인 청소년(중학교 연령)을 대상으로 미션 수행 과정에서 회의·역할분담을 통한 협동심 및 사회성 증진, 미션 해결 과정에서 발표·도전경험을 통한 도전의식 및 성취감 향상 활동으로 공동체의식을 함양하고자 함.</v>
          </cell>
          <cell r="X2941" t="str">
            <v>위기상황 대처 방안 회의</v>
          </cell>
          <cell r="Y2941" t="str">
            <v/>
          </cell>
          <cell r="Z2941" t="str">
            <v/>
          </cell>
          <cell r="AA2941" t="str">
            <v/>
          </cell>
        </row>
        <row r="2942">
          <cell r="B2942" t="str">
            <v>MD1367</v>
          </cell>
          <cell r="C2942" t="str">
            <v>안전체험활동-240(중학교)</v>
          </cell>
          <cell r="D2942" t="str">
            <v/>
          </cell>
          <cell r="E2942" t="str">
            <v>구미시선산청소년수련관</v>
          </cell>
          <cell r="F2942" t="str">
            <v>청소년수련관</v>
          </cell>
          <cell r="G2942" t="str">
            <v>경상북도</v>
          </cell>
          <cell r="H2942" t="str">
            <v/>
          </cell>
          <cell r="I2942" t="str">
            <v>해당없음</v>
          </cell>
          <cell r="J2942" t="str">
            <v>미해당</v>
          </cell>
          <cell r="K2942" t="str">
            <v>미해당</v>
          </cell>
          <cell r="L2942" t="str">
            <v xml:space="preserve"> </v>
          </cell>
          <cell r="M2942" t="str">
            <v/>
          </cell>
          <cell r="N2942" t="str">
            <v>자기(인성)계발활동</v>
          </cell>
          <cell r="O2942" t="str">
            <v>0</v>
          </cell>
          <cell r="P2942" t="str">
            <v>240</v>
          </cell>
          <cell r="Q2942" t="str">
            <v>중</v>
          </cell>
          <cell r="R2942" t="str">
            <v>2025-03-26</v>
          </cell>
          <cell r="S2942" t="str">
            <v>2029-03-25</v>
          </cell>
          <cell r="T2942" t="str">
            <v xml:space="preserve"> ~ </v>
          </cell>
          <cell r="U2942" t="str">
            <v>인증</v>
          </cell>
          <cell r="V2942" t="str">
            <v>X</v>
          </cell>
          <cell r="W2942" t="str">
            <v>개인주의가 팽배한 현대사회에서 사회적 정체성을 확립해야 하는 시기인 청소년(중학교 연령)을 대상으로 미션 수행 과정에서 회의·역할분담을 통한 협동심 및 사회성 증진, 미션 해결 과정에서 발표·도전경험을 통한 도전의식 및 성취감 향상 활동으로 공동체의식을 함양하고자 함.</v>
          </cell>
          <cell r="X2942" t="str">
            <v>위기상황 대처 방안 회의</v>
          </cell>
          <cell r="Y2942" t="str">
            <v/>
          </cell>
          <cell r="Z2942" t="str">
            <v/>
          </cell>
          <cell r="AA2942" t="str">
            <v/>
          </cell>
        </row>
        <row r="2943">
          <cell r="B2943" t="str">
            <v>MD1366</v>
          </cell>
          <cell r="C2943" t="str">
            <v>긴급미션해결활동발표회-320(고등학교)</v>
          </cell>
          <cell r="D2943" t="str">
            <v/>
          </cell>
          <cell r="E2943" t="str">
            <v>구미시선산청소년수련관</v>
          </cell>
          <cell r="F2943" t="str">
            <v>청소년수련관</v>
          </cell>
          <cell r="G2943" t="str">
            <v>경상북도</v>
          </cell>
          <cell r="H2943" t="str">
            <v/>
          </cell>
          <cell r="I2943" t="str">
            <v>해당없음</v>
          </cell>
          <cell r="J2943" t="str">
            <v>미해당</v>
          </cell>
          <cell r="K2943" t="str">
            <v>미해당</v>
          </cell>
          <cell r="L2943" t="str">
            <v xml:space="preserve"> </v>
          </cell>
          <cell r="M2943" t="str">
            <v/>
          </cell>
          <cell r="N2943" t="str">
            <v>직업체험활동</v>
          </cell>
          <cell r="O2943" t="str">
            <v>0</v>
          </cell>
          <cell r="P2943" t="str">
            <v>320</v>
          </cell>
          <cell r="Q2943" t="str">
            <v>고</v>
          </cell>
          <cell r="R2943" t="str">
            <v>2025-03-26</v>
          </cell>
          <cell r="S2943" t="str">
            <v>2029-03-25</v>
          </cell>
          <cell r="T2943" t="str">
            <v xml:space="preserve"> ~ </v>
          </cell>
          <cell r="U2943" t="str">
            <v>인증</v>
          </cell>
          <cell r="V2943" t="str">
            <v>X</v>
          </cell>
          <cell r="W2943" t="str">
            <v>진로 발달단계에서 현실적 선택단계에 해당되는 청소년(고등학생 연령)을 대상으로 직업 체험활동을 통해 소질 및 적성을 알아보고, 진로 역량개발 활동을 통해 자신의 역량을 이해하여 진로 개발에 도움이 되고자 함.</v>
          </cell>
          <cell r="X2943" t="str">
            <v>반별 공연무대 발표회</v>
          </cell>
          <cell r="Y2943" t="str">
            <v/>
          </cell>
          <cell r="Z2943" t="str">
            <v/>
          </cell>
          <cell r="AA2943" t="str">
            <v/>
          </cell>
        </row>
        <row r="2944">
          <cell r="B2944" t="str">
            <v>MD1365</v>
          </cell>
          <cell r="C2944" t="str">
            <v>긴급미션해결활동발표회-320(중학교)</v>
          </cell>
          <cell r="D2944" t="str">
            <v/>
          </cell>
          <cell r="E2944" t="str">
            <v>구미시선산청소년수련관</v>
          </cell>
          <cell r="F2944" t="str">
            <v>청소년수련관</v>
          </cell>
          <cell r="G2944" t="str">
            <v>경상북도</v>
          </cell>
          <cell r="H2944" t="str">
            <v/>
          </cell>
          <cell r="I2944" t="str">
            <v>해당없음</v>
          </cell>
          <cell r="J2944" t="str">
            <v>미해당</v>
          </cell>
          <cell r="K2944" t="str">
            <v>미해당</v>
          </cell>
          <cell r="L2944" t="str">
            <v xml:space="preserve"> </v>
          </cell>
          <cell r="M2944" t="str">
            <v/>
          </cell>
          <cell r="N2944" t="str">
            <v>자기(인성)계발활동</v>
          </cell>
          <cell r="O2944" t="str">
            <v>0</v>
          </cell>
          <cell r="P2944" t="str">
            <v>320</v>
          </cell>
          <cell r="Q2944" t="str">
            <v>중</v>
          </cell>
          <cell r="R2944" t="str">
            <v>2025-03-26</v>
          </cell>
          <cell r="S2944" t="str">
            <v>2029-03-25</v>
          </cell>
          <cell r="T2944" t="str">
            <v xml:space="preserve"> ~ </v>
          </cell>
          <cell r="U2944" t="str">
            <v>인증</v>
          </cell>
          <cell r="V2944" t="str">
            <v>X</v>
          </cell>
          <cell r="W2944" t="str">
            <v>개인주의가 팽배한 현대사회에서 사회적 정체성을 확립해야 하는 시기인 청소년(중학교 연령)을 대상으로 미션 수행 과정에서 회의·역할분담을 통한 협동심 및 사회성 증진, 미션 해결 과정에서 발표·도전경험을 통한 도전의식 및 성취감 향상 활동으로 공동체의식을 함양하고자 함.</v>
          </cell>
          <cell r="X2944" t="str">
            <v>반별 공연무대 발표회</v>
          </cell>
          <cell r="Y2944" t="str">
            <v/>
          </cell>
          <cell r="Z2944" t="str">
            <v/>
          </cell>
          <cell r="AA2944" t="str">
            <v/>
          </cell>
        </row>
        <row r="2945">
          <cell r="B2945" t="str">
            <v>MD1364</v>
          </cell>
          <cell r="C2945" t="str">
            <v>긴급미션해결활동 - 핸드벨60(고등학교)</v>
          </cell>
          <cell r="D2945" t="str">
            <v/>
          </cell>
          <cell r="E2945" t="str">
            <v>구미시선산청소년수련관</v>
          </cell>
          <cell r="F2945" t="str">
            <v>청소년수련관</v>
          </cell>
          <cell r="G2945" t="str">
            <v>경상북도</v>
          </cell>
          <cell r="H2945" t="str">
            <v/>
          </cell>
          <cell r="I2945" t="str">
            <v>해당없음</v>
          </cell>
          <cell r="J2945" t="str">
            <v>미해당</v>
          </cell>
          <cell r="K2945" t="str">
            <v>미해당</v>
          </cell>
          <cell r="L2945" t="str">
            <v xml:space="preserve"> </v>
          </cell>
          <cell r="M2945" t="str">
            <v/>
          </cell>
          <cell r="N2945" t="str">
            <v>직업체험활동</v>
          </cell>
          <cell r="O2945" t="str">
            <v>0</v>
          </cell>
          <cell r="P2945" t="str">
            <v>60</v>
          </cell>
          <cell r="Q2945" t="str">
            <v>고</v>
          </cell>
          <cell r="R2945" t="str">
            <v>2025-03-26</v>
          </cell>
          <cell r="S2945" t="str">
            <v>2029-03-25</v>
          </cell>
          <cell r="T2945" t="str">
            <v xml:space="preserve"> ~ </v>
          </cell>
          <cell r="U2945" t="str">
            <v>인증</v>
          </cell>
          <cell r="V2945" t="str">
            <v>X</v>
          </cell>
          <cell r="W2945" t="str">
            <v>진로 발달단계에서 현실적 선택단계에 해당되는 청소년(고등학생 연령)을 대상으로 직업 체험활동을 통해 소질 및 적성을 알아보고, 진로 역량개발 활동을 통해 자신의 역량을 이해하여 진로 개발에 도움이 되고자 함.</v>
          </cell>
          <cell r="X2945" t="str">
            <v>반별 공연발표 활동</v>
          </cell>
          <cell r="Y2945" t="str">
            <v/>
          </cell>
          <cell r="Z2945" t="str">
            <v/>
          </cell>
          <cell r="AA2945" t="str">
            <v/>
          </cell>
        </row>
        <row r="2946">
          <cell r="B2946" t="str">
            <v>MD1363</v>
          </cell>
          <cell r="C2946" t="str">
            <v>긴급미션해결활동 - 핸드벨60(중학교)</v>
          </cell>
          <cell r="D2946" t="str">
            <v/>
          </cell>
          <cell r="E2946" t="str">
            <v>구미시선산청소년수련관</v>
          </cell>
          <cell r="F2946" t="str">
            <v>청소년수련관</v>
          </cell>
          <cell r="G2946" t="str">
            <v>경상북도</v>
          </cell>
          <cell r="H2946" t="str">
            <v/>
          </cell>
          <cell r="I2946" t="str">
            <v>해당없음</v>
          </cell>
          <cell r="J2946" t="str">
            <v>미해당</v>
          </cell>
          <cell r="K2946" t="str">
            <v>미해당</v>
          </cell>
          <cell r="L2946" t="str">
            <v xml:space="preserve"> </v>
          </cell>
          <cell r="M2946" t="str">
            <v/>
          </cell>
          <cell r="N2946" t="str">
            <v>자기(인성)계발활동</v>
          </cell>
          <cell r="O2946" t="str">
            <v>0</v>
          </cell>
          <cell r="P2946" t="str">
            <v>60</v>
          </cell>
          <cell r="Q2946" t="str">
            <v>중</v>
          </cell>
          <cell r="R2946" t="str">
            <v>2025-03-26</v>
          </cell>
          <cell r="S2946" t="str">
            <v>2029-03-25</v>
          </cell>
          <cell r="T2946" t="str">
            <v xml:space="preserve"> ~ </v>
          </cell>
          <cell r="U2946" t="str">
            <v>인증</v>
          </cell>
          <cell r="V2946" t="str">
            <v>X</v>
          </cell>
          <cell r="W2946" t="str">
            <v>개인주의가 팽배한 현대사회에서 사회적 정체성을 확립해야 하는 시기인 청소년(중학교 연령)을 대상으로 미션 수행 과정에서 회의·역할분담을 통한 협동심 및 사회성 증진, 미션 해결 과정에서 발표·도전경험을 통한 도전의식 및 성취감 향상 활동으로 공동체의식을 함양하고자 함.</v>
          </cell>
          <cell r="X2946" t="str">
            <v>반별 무대공연 발표 활동</v>
          </cell>
          <cell r="Y2946" t="str">
            <v/>
          </cell>
          <cell r="Z2946" t="str">
            <v/>
          </cell>
          <cell r="AA2946" t="str">
            <v/>
          </cell>
        </row>
        <row r="2947">
          <cell r="B2947" t="str">
            <v>MD1362</v>
          </cell>
          <cell r="C2947" t="str">
            <v>긴급미션해결활동 - 두드리110(고등학교)</v>
          </cell>
          <cell r="D2947" t="str">
            <v/>
          </cell>
          <cell r="E2947" t="str">
            <v>구미시선산청소년수련관</v>
          </cell>
          <cell r="F2947" t="str">
            <v>청소년수련관</v>
          </cell>
          <cell r="G2947" t="str">
            <v>경상북도</v>
          </cell>
          <cell r="H2947" t="str">
            <v/>
          </cell>
          <cell r="I2947" t="str">
            <v>해당없음</v>
          </cell>
          <cell r="J2947" t="str">
            <v>미해당</v>
          </cell>
          <cell r="K2947" t="str">
            <v>미해당</v>
          </cell>
          <cell r="L2947" t="str">
            <v xml:space="preserve"> </v>
          </cell>
          <cell r="M2947" t="str">
            <v/>
          </cell>
          <cell r="N2947" t="str">
            <v>직업체험활동</v>
          </cell>
          <cell r="O2947" t="str">
            <v>0</v>
          </cell>
          <cell r="P2947" t="str">
            <v>110</v>
          </cell>
          <cell r="Q2947" t="str">
            <v>고</v>
          </cell>
          <cell r="R2947" t="str">
            <v>2025-03-26</v>
          </cell>
          <cell r="S2947" t="str">
            <v>2029-03-25</v>
          </cell>
          <cell r="T2947" t="str">
            <v xml:space="preserve"> ~ </v>
          </cell>
          <cell r="U2947" t="str">
            <v>인증</v>
          </cell>
          <cell r="V2947" t="str">
            <v>X</v>
          </cell>
          <cell r="W2947" t="str">
            <v>진로 발달단계에서 현실적 선택단계에 해당되는 청소년(고등학생 연령)을 대상으로 직업 체험활동을 통해 소질 및 적성을 알아보고, 진로 역량개발 활동을 통해 자신의 역량을 이해하여 진로 개발에 도움이 되고자 함.</v>
          </cell>
          <cell r="X2947" t="str">
            <v>반별 공연발표 활동</v>
          </cell>
          <cell r="Y2947" t="str">
            <v/>
          </cell>
          <cell r="Z2947" t="str">
            <v/>
          </cell>
          <cell r="AA2947" t="str">
            <v/>
          </cell>
        </row>
        <row r="2948">
          <cell r="B2948" t="str">
            <v>MD1361</v>
          </cell>
          <cell r="C2948" t="str">
            <v>긴급미션해결활동 - 두드리110(중학교)</v>
          </cell>
          <cell r="D2948" t="str">
            <v/>
          </cell>
          <cell r="E2948" t="str">
            <v>구미시선산청소년수련관</v>
          </cell>
          <cell r="F2948" t="str">
            <v>청소년수련관</v>
          </cell>
          <cell r="G2948" t="str">
            <v>경상북도</v>
          </cell>
          <cell r="H2948" t="str">
            <v/>
          </cell>
          <cell r="I2948" t="str">
            <v>해당없음</v>
          </cell>
          <cell r="J2948" t="str">
            <v>미해당</v>
          </cell>
          <cell r="K2948" t="str">
            <v>미해당</v>
          </cell>
          <cell r="L2948" t="str">
            <v xml:space="preserve"> </v>
          </cell>
          <cell r="M2948" t="str">
            <v/>
          </cell>
          <cell r="N2948" t="str">
            <v>자기(인성)계발활동</v>
          </cell>
          <cell r="O2948" t="str">
            <v>0</v>
          </cell>
          <cell r="P2948" t="str">
            <v>110</v>
          </cell>
          <cell r="Q2948" t="str">
            <v>중</v>
          </cell>
          <cell r="R2948" t="str">
            <v>2025-03-26</v>
          </cell>
          <cell r="S2948" t="str">
            <v>2029-03-25</v>
          </cell>
          <cell r="T2948" t="str">
            <v xml:space="preserve"> ~ </v>
          </cell>
          <cell r="U2948" t="str">
            <v>인증</v>
          </cell>
          <cell r="V2948" t="str">
            <v>X</v>
          </cell>
          <cell r="W2948" t="str">
            <v>개인주의가 팽배한 현대사회에서 사회적 정체성을 확립해야 하는 시기인 청소년(중학교 연령)을 대상으로 미션 수행 과정에서 회의·역할분담을 통한 협동심 및 사회성 증진, 미션 해결 과정에서 발표·도전경험을 통한 도전의식 및 성취감 향상 활동으로 공동체의식을 함양하고자 함.</v>
          </cell>
          <cell r="X2948" t="str">
            <v>반별 공연발표 활동</v>
          </cell>
          <cell r="Y2948" t="str">
            <v/>
          </cell>
          <cell r="Z2948" t="str">
            <v/>
          </cell>
          <cell r="AA2948" t="str">
            <v/>
          </cell>
        </row>
        <row r="2949">
          <cell r="B2949" t="str">
            <v>MD1360</v>
          </cell>
          <cell r="C2949" t="str">
            <v>Talk to You, Talk to Me-320(고등학교)</v>
          </cell>
          <cell r="D2949" t="str">
            <v/>
          </cell>
          <cell r="E2949" t="str">
            <v>구미시선산청소년수련관</v>
          </cell>
          <cell r="F2949" t="str">
            <v>청소년수련관</v>
          </cell>
          <cell r="G2949" t="str">
            <v>경상북도</v>
          </cell>
          <cell r="H2949" t="str">
            <v/>
          </cell>
          <cell r="I2949" t="str">
            <v>해당없음</v>
          </cell>
          <cell r="J2949" t="str">
            <v>미해당</v>
          </cell>
          <cell r="K2949" t="str">
            <v>미해당</v>
          </cell>
          <cell r="L2949" t="str">
            <v xml:space="preserve"> </v>
          </cell>
          <cell r="M2949" t="str">
            <v/>
          </cell>
          <cell r="N2949" t="str">
            <v>직업체험활동</v>
          </cell>
          <cell r="O2949" t="str">
            <v>0</v>
          </cell>
          <cell r="P2949" t="str">
            <v>320</v>
          </cell>
          <cell r="Q2949" t="str">
            <v>고</v>
          </cell>
          <cell r="R2949" t="str">
            <v>2025-03-26</v>
          </cell>
          <cell r="S2949" t="str">
            <v>2029-03-25</v>
          </cell>
          <cell r="T2949" t="str">
            <v xml:space="preserve"> ~ </v>
          </cell>
          <cell r="U2949" t="str">
            <v>인증</v>
          </cell>
          <cell r="V2949" t="str">
            <v>X</v>
          </cell>
          <cell r="W2949" t="str">
            <v>진로 발달단계에서 현실적 선택단계에 해당되는 청소년(고등학생 연령)을 대상으로 직업 체험활동을 통해 소질 및 적성을 알아보고, 진로 역량개발 활동을 통해 자신의 역량을 이해하여 진로 개발에 도움이 되고자 함.</v>
          </cell>
          <cell r="X2949" t="str">
            <v>진로관련 고민 토크</v>
          </cell>
          <cell r="Y2949" t="str">
            <v/>
          </cell>
          <cell r="Z2949" t="str">
            <v/>
          </cell>
          <cell r="AA2949" t="str">
            <v/>
          </cell>
        </row>
        <row r="2950">
          <cell r="B2950" t="str">
            <v>MD1359</v>
          </cell>
          <cell r="C2950" t="str">
            <v>협동! 드루와~(고등학교)</v>
          </cell>
          <cell r="D2950" t="str">
            <v/>
          </cell>
          <cell r="E2950" t="str">
            <v>경기도청소년수련원</v>
          </cell>
          <cell r="F2950" t="str">
            <v>청소년수련원</v>
          </cell>
          <cell r="G2950" t="str">
            <v>경기도</v>
          </cell>
          <cell r="H2950" t="str">
            <v/>
          </cell>
          <cell r="I2950" t="str">
            <v>해당없음</v>
          </cell>
          <cell r="J2950" t="str">
            <v>미해당</v>
          </cell>
          <cell r="K2950" t="str">
            <v>미해당</v>
          </cell>
          <cell r="L2950" t="str">
            <v xml:space="preserve"> </v>
          </cell>
          <cell r="M2950" t="str">
            <v/>
          </cell>
          <cell r="N2950" t="str">
            <v>자기(인성)계발활동</v>
          </cell>
          <cell r="O2950" t="str">
            <v>0</v>
          </cell>
          <cell r="P2950" t="str">
            <v>200</v>
          </cell>
          <cell r="Q2950" t="str">
            <v>고</v>
          </cell>
          <cell r="R2950" t="str">
            <v>2025-03-26</v>
          </cell>
          <cell r="S2950" t="str">
            <v>2029-03-25</v>
          </cell>
          <cell r="T2950" t="str">
            <v xml:space="preserve"> ~ </v>
          </cell>
          <cell r="U2950" t="str">
            <v>인증</v>
          </cell>
          <cell r="V2950" t="str">
            <v>O</v>
          </cell>
          <cell r="W2950" t="str">
            <v>- 자기주도적 성장 촉진_x000D_
- 협력 및 공동체 의식 강화_x000D_
- 긍정적인 추억 만들기</v>
          </cell>
          <cell r="X2950" t="str">
            <v>- 개별 특성 발휘 및 학급별 단합_x000D_
 : 연습경기 운영_x000D_
 : 경기 순서 추첨_x000D_
 : 학급별 기록 측정_x000D_
- 연습시간 부여_x000D_
 : 본 경기 운영</v>
          </cell>
          <cell r="Y2950" t="str">
            <v/>
          </cell>
          <cell r="Z2950" t="str">
            <v/>
          </cell>
          <cell r="AA2950" t="str">
            <v/>
          </cell>
        </row>
        <row r="2951">
          <cell r="B2951" t="str">
            <v>MD1358</v>
          </cell>
          <cell r="C2951" t="str">
            <v>협동! 드루와~(중학교)</v>
          </cell>
          <cell r="D2951" t="str">
            <v/>
          </cell>
          <cell r="E2951" t="str">
            <v>경기도청소년수련원</v>
          </cell>
          <cell r="F2951" t="str">
            <v>청소년수련원</v>
          </cell>
          <cell r="G2951" t="str">
            <v>경기도</v>
          </cell>
          <cell r="H2951" t="str">
            <v/>
          </cell>
          <cell r="I2951" t="str">
            <v>해당없음</v>
          </cell>
          <cell r="J2951" t="str">
            <v>미해당</v>
          </cell>
          <cell r="K2951" t="str">
            <v>미해당</v>
          </cell>
          <cell r="L2951" t="str">
            <v xml:space="preserve"> </v>
          </cell>
          <cell r="M2951" t="str">
            <v/>
          </cell>
          <cell r="N2951" t="str">
            <v>자기(인성)계발활동</v>
          </cell>
          <cell r="O2951" t="str">
            <v>0</v>
          </cell>
          <cell r="P2951" t="str">
            <v>200</v>
          </cell>
          <cell r="Q2951" t="str">
            <v>중</v>
          </cell>
          <cell r="R2951" t="str">
            <v>2025-03-26</v>
          </cell>
          <cell r="S2951" t="str">
            <v>2029-03-25</v>
          </cell>
          <cell r="T2951" t="str">
            <v xml:space="preserve"> ~ </v>
          </cell>
          <cell r="U2951" t="str">
            <v>인증</v>
          </cell>
          <cell r="V2951" t="str">
            <v>O</v>
          </cell>
          <cell r="W2951" t="str">
            <v>?자기주도적 성장 촉진_x000D_
?협력 및 공동체 의식 강화_x000D_
?긍정적인 추억 만들기</v>
          </cell>
          <cell r="X2951" t="str">
            <v>개별 특성 발휘 및 학급별 단합_x000D_
?연습경기 운영_x000D_
 - 경기 순서 추첨_x000D_
 - 학급별 기록 측정_x000D_
?연습시간 부여_x000D_
?본 경기 운영</v>
          </cell>
          <cell r="Y2951" t="str">
            <v/>
          </cell>
          <cell r="Z2951" t="str">
            <v/>
          </cell>
          <cell r="AA2951" t="str">
            <v/>
          </cell>
        </row>
        <row r="2952">
          <cell r="B2952" t="str">
            <v>MD1357</v>
          </cell>
          <cell r="C2952" t="str">
            <v>협동 골든벨(고등학교)</v>
          </cell>
          <cell r="D2952" t="str">
            <v/>
          </cell>
          <cell r="E2952" t="str">
            <v>경기도청소년수련원</v>
          </cell>
          <cell r="F2952" t="str">
            <v>청소년수련원</v>
          </cell>
          <cell r="G2952" t="str">
            <v>경기도</v>
          </cell>
          <cell r="H2952" t="str">
            <v/>
          </cell>
          <cell r="I2952" t="str">
            <v>해당없음</v>
          </cell>
          <cell r="J2952" t="str">
            <v>미해당</v>
          </cell>
          <cell r="K2952" t="str">
            <v>미해당</v>
          </cell>
          <cell r="L2952" t="str">
            <v xml:space="preserve"> </v>
          </cell>
          <cell r="M2952" t="str">
            <v/>
          </cell>
          <cell r="N2952" t="str">
            <v>자기(인성)계발활동</v>
          </cell>
          <cell r="O2952" t="str">
            <v>0</v>
          </cell>
          <cell r="P2952" t="str">
            <v>360</v>
          </cell>
          <cell r="Q2952" t="str">
            <v>고</v>
          </cell>
          <cell r="R2952" t="str">
            <v>2025-03-26</v>
          </cell>
          <cell r="S2952" t="str">
            <v>2029-03-25</v>
          </cell>
          <cell r="T2952" t="str">
            <v xml:space="preserve"> ~ </v>
          </cell>
          <cell r="U2952" t="str">
            <v>인증</v>
          </cell>
          <cell r="V2952" t="str">
            <v>O</v>
          </cell>
          <cell r="W2952" t="str">
            <v>-다양한 지식과 정보 제공을 통한 사회적, 문화적, 역사적 배경 이해_x000D_
-재미와 경쟁적인 요소를 통해 협력을 위한 몰입감 유도</v>
          </cell>
          <cell r="X2952" t="str">
            <v>- 1~8라운드 운영_x000D_
 · 라운드별 5문제 출제 이후 생존 인원 기준 학급 점수 누적_x000D_
    문제주제) 수련원, 일반상식, 예능 등_x000D_
-9라운드 운영_x000D_
 · 학급별 대표(8~10명) 선정_x000D_
 · 이구동성, 텔레파시 게임 등 전원의 답이 의미가 있는 문제로 구성_x000D_
    예1) 김밥 재료(김, 밥, 당근, 단무지, 햄, 달걀, 우엉, 시금치 등)* 중복 재료 제외 가장 풍성한 김밥을 만든 학급에 추가 점수_x000D_
    예2) 본인을 제외한 우리반 친구 이름_x000D_
    예3) 청소년지도사 생일(생년월일)_x000D_
-10라운드 운영_x000D_
 · 학급별 대표(1명) 선정_x000D_
 · 난이도 上의 주관식 문제로 구성_x000D_
 · 우리 반 친구들의 동작 힌트 등 협동 요소 제공_x000D_
- 학급별 기록 누적 점수 확인 및 추가 점수 부여(응원 및 협동점수 포함)</v>
          </cell>
          <cell r="Y2952" t="str">
            <v/>
          </cell>
          <cell r="Z2952" t="str">
            <v/>
          </cell>
          <cell r="AA2952" t="str">
            <v/>
          </cell>
        </row>
        <row r="2953">
          <cell r="B2953" t="str">
            <v>MD1356</v>
          </cell>
          <cell r="C2953" t="str">
            <v>협동 골든벨(중학교)</v>
          </cell>
          <cell r="D2953" t="str">
            <v/>
          </cell>
          <cell r="E2953" t="str">
            <v>경기도청소년수련원</v>
          </cell>
          <cell r="F2953" t="str">
            <v>청소년수련원</v>
          </cell>
          <cell r="G2953" t="str">
            <v>경기도</v>
          </cell>
          <cell r="H2953" t="str">
            <v/>
          </cell>
          <cell r="I2953" t="str">
            <v>해당없음</v>
          </cell>
          <cell r="J2953" t="str">
            <v>미해당</v>
          </cell>
          <cell r="K2953" t="str">
            <v>미해당</v>
          </cell>
          <cell r="L2953" t="str">
            <v xml:space="preserve"> </v>
          </cell>
          <cell r="M2953" t="str">
            <v/>
          </cell>
          <cell r="N2953" t="str">
            <v>자기(인성)계발활동</v>
          </cell>
          <cell r="O2953" t="str">
            <v>0</v>
          </cell>
          <cell r="P2953" t="str">
            <v>360</v>
          </cell>
          <cell r="Q2953" t="str">
            <v>중</v>
          </cell>
          <cell r="R2953" t="str">
            <v>2025-03-26</v>
          </cell>
          <cell r="S2953" t="str">
            <v>2029-03-25</v>
          </cell>
          <cell r="T2953" t="str">
            <v xml:space="preserve"> ~ </v>
          </cell>
          <cell r="U2953" t="str">
            <v>인증</v>
          </cell>
          <cell r="V2953" t="str">
            <v>O</v>
          </cell>
          <cell r="W2953" t="str">
            <v>- 다양한 지식과 정보 제공을 통한 사회적, 문화적, 역사적 배경 이해_x000D_
- 재미와 경쟁적인 요소를 통해 협력을 위한 몰입감 유도</v>
          </cell>
          <cell r="X2953" t="str">
            <v>- 1~8라운드 운영_x000D_
 · 라운드별 5문제 출제 이후 생존 인원 기준 학급 점수 누적_x000D_
    문제주제) 수련원, 일반상식, 예능 등_x000D_
- 9라운드 운영_x000D_
 · 학급별 대표(8~10명) 선정_x000D_
 · 이구동성, 텔레파시 게임 등 전원의 답이 의미가 있는 문제로 구성_x000D_
    예1) 김밥 재료(김, 밥, 당근, 단무지, 햄, 달걀, 우엉, 시금치 등)* 중복 재료 제외 가장 풍성한 김밥을 만든 학급에 추가 점수_x000D_
    예2) 본인을 제외한 우리반 친구 이름_x000D_
    예3) 청소년지도사 생일(생년월일)_x000D_
- 10라운드 운영_x000D_
 · 학급별 대표(1명) 선정_x000D_
 · 난이도 上의 주관식 문제로 구성_x000D_
 · 우리 반 친구들의 동작 힌트 등 협동 요소 제공_x000D_
 · 학급별 기록 누적 점수 확인 및 추가 점수 부여(응원 및 협동점수 포함)</v>
          </cell>
          <cell r="Y2953" t="str">
            <v/>
          </cell>
          <cell r="Z2953" t="str">
            <v/>
          </cell>
          <cell r="AA2953" t="str">
            <v/>
          </cell>
        </row>
        <row r="2954">
          <cell r="B2954" t="str">
            <v>MD1355</v>
          </cell>
          <cell r="C2954" t="str">
            <v>섬마을 바캉스(고등학교)</v>
          </cell>
          <cell r="D2954" t="str">
            <v/>
          </cell>
          <cell r="E2954" t="str">
            <v>경기도청소년수련원</v>
          </cell>
          <cell r="F2954" t="str">
            <v>청소년수련원</v>
          </cell>
          <cell r="G2954" t="str">
            <v>경기도</v>
          </cell>
          <cell r="H2954" t="str">
            <v/>
          </cell>
          <cell r="I2954" t="str">
            <v>해당없음</v>
          </cell>
          <cell r="J2954" t="str">
            <v>미해당</v>
          </cell>
          <cell r="K2954" t="str">
            <v>미해당</v>
          </cell>
          <cell r="L2954" t="str">
            <v xml:space="preserve"> </v>
          </cell>
          <cell r="M2954" t="str">
            <v/>
          </cell>
          <cell r="N2954" t="str">
            <v>건강·보건활동</v>
          </cell>
          <cell r="O2954" t="str">
            <v>0</v>
          </cell>
          <cell r="P2954" t="str">
            <v>250</v>
          </cell>
          <cell r="Q2954" t="str">
            <v>고</v>
          </cell>
          <cell r="R2954" t="str">
            <v>2025-03-26</v>
          </cell>
          <cell r="S2954" t="str">
            <v>2029-03-25</v>
          </cell>
          <cell r="T2954" t="str">
            <v xml:space="preserve"> ~ </v>
          </cell>
          <cell r="U2954" t="str">
            <v>인증</v>
          </cell>
          <cell r="V2954" t="str">
            <v>O</v>
          </cell>
          <cell r="W2954" t="str">
            <v>- 하계형 시즌에 맞춰 협동 조별 활동을 물과 관련한 활동으로 구성</v>
          </cell>
          <cell r="X2954" t="str">
            <v>- 인원파악, 안전교육, 준비체조, 프로그램 설명_x000D_
- 조 구성_x000D_
 : 1개반 당 총 4개조로 운영함 _x000D_
 : 4개조 구성 시 물놀이 가능조 3개조, 물놀이 불가조 1개조로 구성 _x000D_
  ※ 발만 젖고 싶다, 옷이 젖고 싶지 않다 모두 물놀이 불가조로 구분 _x000D_
  ※ 물놀이 모두 가능반은 4개조 젖는 조로 운영 가능 _x000D_
- 프로그램, 미션 설명 및 활동지 배부_x000D_
_x000D_
- 운동장 내에서만 활동 할 수 있도록 운동장 내에 배치 _x000D_
- 각 장소 미션 수행(물에 젖어도 되는 활동) _x000D_
 ? 맞춰맞춰[도전] : 제한시간 안에 물총으로 정해진 개수의 물건을 맞춰 떨어뜨리면 성공_x000D_
 ? 던져던져[도전] : 제한시간 안에 조원들이 나뉘어 물풍선을 던지고 10개 이상 받으면 성공 _x000D_
 ? 전달전달[도전] : 제한시간 안에 물을 대야로 전달해서 정해진 물 양을 채우면 성공 _x000D_
 ? 짜요짜요[도전] : 제한시간 안에 수건에 묻은 물을 정해진 물 양만큼 짜내면 성공 _x000D_
 ? 넘어넘어[도전] : 물 대야를 들고 물을 지키면서 줄넘기 5개 넘으면 성공 _x000D_
 ? 찾아찾아[대결] : 수영장 안에 제시한 물건을 먼저 찾는 조가 승리 _x000D_
 ? 채워채워[도전] : 제한시간 안에 조원들과 이동하며 정해진 물 양을 채우면 성공 _x000D_
 ? 뒤집뒤집[대결] : 수영장 안에서 본인의 판 색깔을 뒤집어 더 많이 보이면 승리 _x000D_
 ? 튕겨튕겨[도전] : 수영장 안에서 비치발리볼을 튕겨 10회 이상 튕기면 성공 _x000D_
 ? 당겨당겨[대결] : 다른 조와 줄다리기 대결에서 승리하면 점수 획득 _x000D_
 ? 잡아잡아[대결] : 수영장 안에서 다른 조의 꼬리를 먼저 잡으면 승리 _x000D_
 ? 입어입어[도전] : 제한시간 안의 정해진 개수의 젖은 옷을 입으면 성공 _x000D_
- 각 장소 미션 수행(물에 젖으면 안되는 활동) _x000D_
 ? 찢어찢어[도전] : 제한시간 안에 다리를 찢어 정해진 길이만큼 연결하면 성공 _x000D_
 ? 통과통과[도전] : 동그랗게 모여 정해진 시간안에 조원이 모두 훌라후프를 통과하면 성공  _x000D_
 ? 이어이어[도전] : 조원이 연결한 파이프를 통해 공이 떨어지지 않고 바구니에 도착하면 성공 _x000D_
 ? 높이높이[도전] : 제한시간 안에 점보스택스로 최대 높이의 스택스를 쌓으면 성공 _x000D_
 ? 묶어묶어[도전] : 조원 전체가 발을 묶고 반환점을 돌아오면 성공 _x000D_
  ※ 조원들이 상의하여 희망하는 미션활동을 하고 점수를 획득한다. _x000D_
  ※ 미션의 개수는 학단의 규모 및 연령에 따라 달라질 수 있다. _x000D_
  ※ 조별 점수집계 및 반별 점수집계를 통한 등수 발표 _x000D_
- 활동에 참여가 불가한 청소년 대상 휴식처 제공 _x000D_
 : 깁스 환자 등 활동에 참여가 불가한 청소년들을 위한 휴식 공간 및 거리 제공 _x000D_
 : 노을관 2곳을 개방하여 휴식/거리 zone으로 구분하여 운영함</v>
          </cell>
          <cell r="Y2954" t="str">
            <v/>
          </cell>
          <cell r="Z2954" t="str">
            <v/>
          </cell>
          <cell r="AA2954" t="str">
            <v/>
          </cell>
        </row>
        <row r="2955">
          <cell r="B2955" t="str">
            <v>MD1354</v>
          </cell>
          <cell r="C2955" t="str">
            <v>섬마을 바캉스(중학교)</v>
          </cell>
          <cell r="D2955" t="str">
            <v/>
          </cell>
          <cell r="E2955" t="str">
            <v>경기도청소년수련원</v>
          </cell>
          <cell r="F2955" t="str">
            <v>청소년수련원</v>
          </cell>
          <cell r="G2955" t="str">
            <v>경기도</v>
          </cell>
          <cell r="H2955" t="str">
            <v/>
          </cell>
          <cell r="I2955" t="str">
            <v>해당없음</v>
          </cell>
          <cell r="J2955" t="str">
            <v>미해당</v>
          </cell>
          <cell r="K2955" t="str">
            <v>미해당</v>
          </cell>
          <cell r="L2955" t="str">
            <v xml:space="preserve"> </v>
          </cell>
          <cell r="M2955" t="str">
            <v/>
          </cell>
          <cell r="N2955" t="str">
            <v>건강·보건활동</v>
          </cell>
          <cell r="O2955" t="str">
            <v>0</v>
          </cell>
          <cell r="P2955" t="str">
            <v>250</v>
          </cell>
          <cell r="Q2955" t="str">
            <v>중</v>
          </cell>
          <cell r="R2955" t="str">
            <v>2025-03-26</v>
          </cell>
          <cell r="S2955" t="str">
            <v>2029-03-25</v>
          </cell>
          <cell r="T2955" t="str">
            <v xml:space="preserve"> ~ </v>
          </cell>
          <cell r="U2955" t="str">
            <v>인증</v>
          </cell>
          <cell r="V2955" t="str">
            <v>O</v>
          </cell>
          <cell r="W2955" t="str">
            <v>- 하계형 시즌에 맞춰 협동 조별 활동을 물과 관련한 활동으로 구성</v>
          </cell>
          <cell r="X2955" t="str">
            <v xml:space="preserve">- 조 구성_x000D_
 : 1개반 당 총 4개조로 운영함 _x000D_
 : 4개조 구성 시 물놀이 가능조 3개조, 물놀이 불가조 1개조로 구성 _x000D_
  ※ 발만 젖고 싶다, 옷이 젖고 싶지 않다 모두 물놀이 불가조로 구분 _x000D_
  ※ 물놀이 모두 가능반은 4개조 젖는 조로 운영 가능 _x000D_
- 프로그램, 미션 설명 및 활동지 배부_x000D_
- 운동장 내에서만 활동 할 수 있도록 운동장 내에 배치 _x000D_
- 각 장소 미션 수행(물에 젖어도 되는 활동) _x000D_
 ? 맞춰맞춰[도전] : 제한시간 안에 물총으로 정해진 개수의 물건을 맞춰 떨어뜨리면 성공_x000D_
 ? 던져던져[도전] : 제한시간 안에 조원들이 나뉘어 물풍선을 던지고 10개 이상 받으면 성공 _x000D_
 ? 전달전달[도전] : 제한시간 안에 물을 대야로 전달해서 정해진 물 양을 채우면 성공 _x000D_
 ? 짜요짜요[도전] : 제한시간 안에 수건에 묻은 물을 정해진 물 양만큼 짜내면 성공 _x000D_
 ? 넘어넘어[도전] : 물 대야를 들고 물을 지키면서 줄넘기 5개 넘으면 성공 _x000D_
 ? 찾아찾아[대결] : 수영장 안에 제시한 물건을 먼저 찾는 조가 승리 _x000D_
 ? 채워채워[도전] : 제한시간 안에 조원들과 이동하며 정해진 물 양을 채우면 성공 _x000D_
 ? 뒤집뒤집[대결] : 수영장 안에서 본인의 판 색깔을 뒤집어 더 많이 보이면 승리 _x000D_
 ? 튕겨튕겨[도전] : 수영장 안에서 비치발리볼을 튕겨 10회 이상 튕기면 성공 _x000D_
 ? 당겨당겨[대결] : 다른 조와 줄다리기 대결에서 승리하면 점수 획득 _x000D_
 ? 잡아잡아[대결] : 수영장 안에서 다른 조의 꼬리를 먼저 잡으면 승리 _x000D_
 ? 입어입어[도전] : 제한시간 안의 정해진 개수의 젖은 옷을 입으면 성공 _x000D_
- 각 장소 미션 수행(물에 젖으면 안되는 활동) _x000D_
 ? 찢어찢어[도전] : 제한시간 안에 다리를 찢어 정해진 길이만큼 연결하면 성공 _x000D_
 ? 통과통과[도전] : 동그랗게 모여 정해진 시간안에 조원이 모두 훌라후프를 통과하면 성공  _x000D_
 ? 이어이어[도전] : 조원이 연결한 파이프를 통해 공이 떨어지지 않고 바구니에 도착하면 성공 _x000D_
 ? 높이높이[도전] : 제한시간 안에 점보스택스로 최대 높이의 스택스를 쌓으면 성공 _x000D_
 ? 묶어묶어[도전] : 조원 전체가 발을 묶고 반환점을 돌아오면 성공 _x000D_
  ※ 조원들이 상의하여 희망하는 미션활동을 하고 점수를 획득한다. _x000D_
  ※ 미션의 개수는 학단의 규모 및 연령에 따라 달라질 수 있다. _x000D_
  ※ 조별 점수집계 및 반별 점수집계를 통한 등수 발표 _x000D_
- 활동에 참여가 불가한 청소년 대상 휴식처 제공 _x000D_
 : 깁스 환자 등 활동에 참여가 불가한 청소년들을 위한 휴식 공간 및 거리 제공 _x000D_
 : 노을관 2곳을 개방하여 휴식/거리 zone으로 구분하여 운영함 </v>
          </cell>
          <cell r="Y2955" t="str">
            <v/>
          </cell>
          <cell r="Z2955" t="str">
            <v/>
          </cell>
          <cell r="AA2955" t="str">
            <v/>
          </cell>
        </row>
        <row r="2956">
          <cell r="B2956" t="str">
            <v>MD1353</v>
          </cell>
          <cell r="C2956" t="str">
            <v>우리의 춤(중학교)</v>
          </cell>
          <cell r="D2956" t="str">
            <v/>
          </cell>
          <cell r="E2956" t="str">
            <v>경기도청소년수련원</v>
          </cell>
          <cell r="F2956" t="str">
            <v>청소년수련원</v>
          </cell>
          <cell r="G2956" t="str">
            <v>경기도</v>
          </cell>
          <cell r="H2956" t="str">
            <v/>
          </cell>
          <cell r="I2956" t="str">
            <v>해당없음</v>
          </cell>
          <cell r="J2956" t="str">
            <v>미해당</v>
          </cell>
          <cell r="K2956" t="str">
            <v>미해당</v>
          </cell>
          <cell r="L2956" t="str">
            <v xml:space="preserve"> </v>
          </cell>
          <cell r="M2956" t="str">
            <v/>
          </cell>
          <cell r="N2956" t="str">
            <v>문화예술활동</v>
          </cell>
          <cell r="O2956" t="str">
            <v>0</v>
          </cell>
          <cell r="P2956" t="str">
            <v>360</v>
          </cell>
          <cell r="Q2956" t="str">
            <v>중</v>
          </cell>
          <cell r="R2956" t="str">
            <v>2025-03-26</v>
          </cell>
          <cell r="S2956" t="str">
            <v>2029-03-25</v>
          </cell>
          <cell r="T2956" t="str">
            <v xml:space="preserve"> ~ </v>
          </cell>
          <cell r="U2956" t="str">
            <v>인증</v>
          </cell>
          <cell r="V2956" t="str">
            <v>O</v>
          </cell>
          <cell r="W2956" t="str">
            <v>안무창작을 통해 공동체의식 함양 및 창작력, 표현력, 협동심을 향상시킨다.</v>
          </cell>
          <cell r="X2956" t="str">
            <v>활동 내 세부적인 활동을 경험하며 청소년이 직접 제작하고 음악 안에 자연스레 활동을 포함시켜 하나의 퍼포먼스를 만든다.</v>
          </cell>
          <cell r="Y2956" t="str">
            <v/>
          </cell>
          <cell r="Z2956" t="str">
            <v/>
          </cell>
          <cell r="AA2956" t="str">
            <v/>
          </cell>
        </row>
        <row r="2957">
          <cell r="B2957" t="str">
            <v>MD1352</v>
          </cell>
          <cell r="C2957" t="str">
            <v>우리의 춤(고등학교)</v>
          </cell>
          <cell r="D2957" t="str">
            <v/>
          </cell>
          <cell r="E2957" t="str">
            <v>경기도청소년수련원</v>
          </cell>
          <cell r="F2957" t="str">
            <v>청소년수련원</v>
          </cell>
          <cell r="G2957" t="str">
            <v>경기도</v>
          </cell>
          <cell r="H2957" t="str">
            <v/>
          </cell>
          <cell r="I2957" t="str">
            <v>해당없음</v>
          </cell>
          <cell r="J2957" t="str">
            <v>미해당</v>
          </cell>
          <cell r="K2957" t="str">
            <v>미해당</v>
          </cell>
          <cell r="L2957" t="str">
            <v xml:space="preserve"> </v>
          </cell>
          <cell r="M2957" t="str">
            <v/>
          </cell>
          <cell r="N2957" t="str">
            <v>문화예술활동</v>
          </cell>
          <cell r="O2957" t="str">
            <v>0</v>
          </cell>
          <cell r="P2957" t="str">
            <v>360</v>
          </cell>
          <cell r="Q2957" t="str">
            <v>고</v>
          </cell>
          <cell r="R2957" t="str">
            <v>2025-03-26</v>
          </cell>
          <cell r="S2957" t="str">
            <v>2029-03-25</v>
          </cell>
          <cell r="T2957" t="str">
            <v xml:space="preserve"> ~ </v>
          </cell>
          <cell r="U2957" t="str">
            <v>인증</v>
          </cell>
          <cell r="V2957" t="str">
            <v>O</v>
          </cell>
          <cell r="W2957" t="str">
            <v>안무창작을 통해 공동체의식 함양 및 창작력, 표현력, 협동심을 향상시킨다.</v>
          </cell>
          <cell r="X2957" t="str">
            <v>활동 내 세부적인 활동을 경험하며 청소년이 직접 제작하고 음악 안에 자연스레 활동을 포함시켜 하나의 퍼포먼스를 만든다.</v>
          </cell>
          <cell r="Y2957" t="str">
            <v/>
          </cell>
          <cell r="Z2957" t="str">
            <v/>
          </cell>
          <cell r="AA2957" t="str">
            <v/>
          </cell>
        </row>
        <row r="2958">
          <cell r="B2958">
            <v>12824</v>
          </cell>
          <cell r="C2958" t="str">
            <v>보드게임으로 드림 잡(JOB)아!</v>
          </cell>
          <cell r="D2958" t="str">
            <v>기본형-회기</v>
          </cell>
          <cell r="E2958" t="str">
            <v>조천청소년문화의집</v>
          </cell>
          <cell r="F2958" t="str">
            <v>청소년문화의집</v>
          </cell>
          <cell r="G2958" t="str">
            <v>제주특별자치도</v>
          </cell>
          <cell r="H2958" t="str">
            <v>대면활동</v>
          </cell>
          <cell r="I2958" t="str">
            <v>해당없음</v>
          </cell>
          <cell r="J2958" t="str">
            <v>미해당</v>
          </cell>
          <cell r="K2958" t="str">
            <v>미해당</v>
          </cell>
          <cell r="L2958" t="str">
            <v xml:space="preserve"> </v>
          </cell>
          <cell r="M2958" t="str">
            <v/>
          </cell>
          <cell r="N2958" t="str">
            <v>직업체험활동</v>
          </cell>
          <cell r="O2958" t="str">
            <v>0</v>
          </cell>
          <cell r="P2958" t="str">
            <v>15</v>
          </cell>
          <cell r="Q2958" t="str">
            <v>중</v>
          </cell>
          <cell r="R2958" t="str">
            <v>2025-03-26</v>
          </cell>
          <cell r="S2958" t="str">
            <v>2029-03-25</v>
          </cell>
          <cell r="T2958" t="str">
            <v xml:space="preserve"> ~ </v>
          </cell>
          <cell r="U2958" t="str">
            <v>인증</v>
          </cell>
          <cell r="V2958" t="str">
            <v>O</v>
          </cell>
          <cell r="W2958" t="str">
            <v xml:space="preserve">1. 청소년들이 다양한 직업군을 현실적이고 구체적으로 이해할 수 있도록 돕기 위해 보드게임을 활용한 체험형 진로 탐색 프로그램을 제공하고자 한다. _x000D_
2. 청소년들이 자신의 흥미와 능력을 자율적으로 탐색하고, 변화하는 직업세계에 대비 할 수 있는 자기주도적 진로 탐색 능력을 향상시킨다. _x000D_
3. 청소년들이 진로에 대한 불안감을 해소하고, 진로 탐색에 대해 긍정적이고 즐거운 경험을 통해 명확한 목표를 설정 할 수 있도록 돕는다. </v>
          </cell>
          <cell r="X2958" t="str">
            <v xml:space="preserve">- 각 직업군을 간접 체험 할수 있는 보드게임을 소개 하고 플레이 한후 게임 속 요소를  직업과 연결하며 관련한 직업을 발견한다._x000D_
- 보드게임과 관련한 직업군을 간접적으로 체험 할수 있는 직업 탐색활동을 진행한다. _x000D_
- 직업별로 필요한 역량과 관련 학과를 소개 하고 관심있는 직업을 선택하도록 한다. </v>
          </cell>
          <cell r="Y2958" t="str">
            <v/>
          </cell>
          <cell r="Z2958" t="str">
            <v/>
          </cell>
          <cell r="AA2958" t="str">
            <v/>
          </cell>
        </row>
        <row r="2959">
          <cell r="B2959">
            <v>12823</v>
          </cell>
          <cell r="C2959" t="str">
            <v>너의 노래를 찾아서</v>
          </cell>
          <cell r="D2959" t="str">
            <v>기본형-회기</v>
          </cell>
          <cell r="E2959" t="str">
            <v>조천청소년문화의집</v>
          </cell>
          <cell r="F2959" t="str">
            <v>청소년문화의집</v>
          </cell>
          <cell r="G2959" t="str">
            <v>제주특별자치도</v>
          </cell>
          <cell r="H2959" t="str">
            <v>대면활동</v>
          </cell>
          <cell r="I2959" t="str">
            <v>해당없음</v>
          </cell>
          <cell r="J2959" t="str">
            <v>미해당</v>
          </cell>
          <cell r="K2959" t="str">
            <v>미해당</v>
          </cell>
          <cell r="L2959" t="str">
            <v xml:space="preserve"> </v>
          </cell>
          <cell r="M2959" t="str">
            <v/>
          </cell>
          <cell r="N2959" t="str">
            <v>자기(인성)계발활동</v>
          </cell>
          <cell r="O2959" t="str">
            <v>0</v>
          </cell>
          <cell r="P2959" t="str">
            <v>15</v>
          </cell>
          <cell r="Q2959" t="str">
            <v>중</v>
          </cell>
          <cell r="R2959" t="str">
            <v>2025-03-26</v>
          </cell>
          <cell r="S2959" t="str">
            <v>2029-03-25</v>
          </cell>
          <cell r="T2959" t="str">
            <v xml:space="preserve"> ~ </v>
          </cell>
          <cell r="U2959" t="str">
            <v>인증</v>
          </cell>
          <cell r="V2959" t="str">
            <v>O</v>
          </cell>
          <cell r="W2959" t="str">
            <v>- 14세~16세의 청소년을 대상으로  체계적인 보컬 트레이닝을 통해  자신의 목소리 탐색, 발성법, 리듬감, 감정 표현 등 음악적 기초를 습득 하는 기회를 제공하고자 한다._x000D_
- 음악을 매개로 한 소통을 통해 또래들과 협력하는 경험 및 상호 작용 능력을 쌓을 수 있게 한다._x000D_
- 자신의 감정을 건강한 방식으로 표현하게 함으로써 정서적 안정감을 찾고 긍정적인 방식으로 스트레스를 해소 하게 한다.</v>
          </cell>
          <cell r="X2959" t="str">
            <v>- 내 목소리 특징과 음역대 찾기 _x000D_
- 짧은 문장으로 또렷한 발음 연습 및  감정 표현 연습_x000D_
- 리듬과 박자, 노래의 강약을 조절하며 노래 부르기_x000D_
- 가사해석 및  전달력을 키우며 감정을 담아 노래 하는 법 배우기_x000D_
- 나의 노래 녹음 하여 들어보기 및 청소년 간 피드백 나누기</v>
          </cell>
          <cell r="Y2959" t="str">
            <v/>
          </cell>
          <cell r="Z2959" t="str">
            <v/>
          </cell>
          <cell r="AA2959" t="str">
            <v/>
          </cell>
        </row>
        <row r="2960">
          <cell r="B2960">
            <v>12821</v>
          </cell>
          <cell r="C2960" t="str">
            <v>채소의 발견(채소를 이용한 요리활동을 통한 식습관 개선 프로그램)</v>
          </cell>
          <cell r="D2960" t="str">
            <v>기본형-회기</v>
          </cell>
          <cell r="E2960" t="str">
            <v>삼도1동청소년문화의집</v>
          </cell>
          <cell r="F2960" t="str">
            <v>청소년문화의집</v>
          </cell>
          <cell r="G2960" t="str">
            <v>제주특별자치도</v>
          </cell>
          <cell r="H2960" t="str">
            <v>대면활동</v>
          </cell>
          <cell r="I2960" t="str">
            <v>해당없음</v>
          </cell>
          <cell r="J2960" t="str">
            <v>미해당</v>
          </cell>
          <cell r="K2960" t="str">
            <v>미해당</v>
          </cell>
          <cell r="L2960" t="str">
            <v xml:space="preserve"> </v>
          </cell>
          <cell r="M2960" t="str">
            <v/>
          </cell>
          <cell r="N2960" t="str">
            <v>건강·보건활동</v>
          </cell>
          <cell r="O2960" t="str">
            <v>0</v>
          </cell>
          <cell r="P2960" t="str">
            <v>12</v>
          </cell>
          <cell r="Q2960" t="str">
            <v>초</v>
          </cell>
          <cell r="R2960" t="str">
            <v>2025-03-26</v>
          </cell>
          <cell r="S2960" t="str">
            <v>2029-03-25</v>
          </cell>
          <cell r="T2960" t="str">
            <v xml:space="preserve"> ~ </v>
          </cell>
          <cell r="U2960" t="str">
            <v>인증</v>
          </cell>
          <cell r="V2960" t="str">
            <v>O</v>
          </cell>
          <cell r="W2960" t="str">
            <v>- 채소를 활용한 요리 체험 활동을 통해 채소의 중요성을 이해하고, 균형 잡힌 식습관을 형성할 수 있다._x000D_
- 스스로 요리에 참여하여 채소가 들어간 음식에 대한 관심을 높이고, 올바른 식생활 태도를 기를 수 있도록 한다.</v>
          </cell>
          <cell r="X2960" t="str">
            <v>- 채소의 효능에 대해 알아보기_x000D_
- 채소를 활용한 음식 만들기</v>
          </cell>
          <cell r="Y2960" t="str">
            <v/>
          </cell>
          <cell r="Z2960" t="str">
            <v/>
          </cell>
          <cell r="AA2960" t="str">
            <v/>
          </cell>
        </row>
        <row r="2961">
          <cell r="B2961">
            <v>12820</v>
          </cell>
          <cell r="C2961" t="str">
            <v>생존수영 특화캠프(고등학교 2박3일)</v>
          </cell>
          <cell r="D2961" t="str">
            <v>숙박형</v>
          </cell>
          <cell r="E2961" t="str">
            <v>여수시청소년해양교육원</v>
          </cell>
          <cell r="F2961" t="str">
            <v>비영리법인</v>
          </cell>
          <cell r="G2961" t="str">
            <v>전라남도</v>
          </cell>
          <cell r="H2961" t="str">
            <v>대면활동</v>
          </cell>
          <cell r="I2961" t="str">
            <v>해당없음</v>
          </cell>
          <cell r="J2961" t="str">
            <v>미해당</v>
          </cell>
          <cell r="K2961" t="str">
            <v>미해당</v>
          </cell>
          <cell r="L2961" t="str">
            <v xml:space="preserve"> </v>
          </cell>
          <cell r="M2961" t="str">
            <v>생존수영</v>
          </cell>
          <cell r="N2961" t="str">
            <v>모험개척활동</v>
          </cell>
          <cell r="O2961" t="str">
            <v>190000</v>
          </cell>
          <cell r="P2961" t="str">
            <v>100</v>
          </cell>
          <cell r="Q2961" t="str">
            <v>고</v>
          </cell>
          <cell r="R2961" t="str">
            <v>2025-03-26</v>
          </cell>
          <cell r="S2961" t="str">
            <v>2029-03-25</v>
          </cell>
          <cell r="T2961" t="str">
            <v xml:space="preserve"> ~ </v>
          </cell>
          <cell r="U2961" t="str">
            <v>인증</v>
          </cell>
          <cell r="V2961" t="str">
            <v>O</v>
          </cell>
          <cell r="W2961" t="str">
            <v>1. 미래 해양 인재를 양성하고, 해양 관련 재해ㆍ재난 등 긴급 상황에서 청소년들의 대응 역량을 강화할 수 있도록 체계적인 교육 제공_x000D_
2. 기본적인 생존수영 기술(뜨기, 호흡법, 체온 유지 등) 습득을 통해 익수 사고 예방 및 생명 보호 역량 강화_x000D_
3. 응급처치 실습 교육(CPR, 기도 폐쇄 처치 등)을 병행하여 위기 대응 능력 향상_x000D_
4. 도서 지역 등 수영 교육 인프라가 부족한 지역 청소년들에게 균등한 교육 기회 제공을 통한 지역 간 교육 격차 해소_x000D_
5. 실습 중심 교육 프로그램 운영을 통해 실제 응급상황에서 침착하고 신속한 대처 능력 배양</v>
          </cell>
          <cell r="X2961" t="str">
            <v>1. 생존수영 및 응급처치 교육_x000D_
- 고등학생 대상 맞춤형 생존수영 및 응급처치 교육 과정 운영_x000D_
- 익수 사고 예방 및 위기 대응을 위한 실전 중심 교육(착의 수영, 구조 기법, 장비 활용 등) 진행_x000D_
- CPR, 기도 폐쇄 대응 등 응급처치 실습을 통해 응급 상황 대처 능력 강화_x000D_
- 2024학년도 범교과 학습주제 편성·운영 안내 기준에 따라 응급처치 교육 편성(간호사 면허 소지자 교육 예정)_x000D_
_x000D_
2. 체험·활동 프로그램 운영_x000D_
- 파라코드 팔찌 제작을 통한 생존 도구 활용법 교육_x000D_
- 친수풀 활동을 통해 물에 대한 적응력 향상 및 친숙한 수중 환경 조성_x000D_
- 팀워크 및 협동심 강화를 위한 T.D(팀데몬스트레이션) 프로그램 진행_x000D_
_x000D_
3. 숙박형 집중 교육 운영_x000D_
- 도서 지역 및 수영 교육 인프라가 부족한 지역 학생들에게 체계적 교육 기회 제공_x000D_
- 숙박형 프로그램을 통한 지속적 학습 환경 조성 및 위기 대응 능력 배양</v>
          </cell>
          <cell r="Y2961" t="str">
            <v/>
          </cell>
          <cell r="Z2961" t="str">
            <v/>
          </cell>
          <cell r="AA2961" t="str">
            <v/>
          </cell>
        </row>
        <row r="2962">
          <cell r="B2962">
            <v>12819</v>
          </cell>
          <cell r="C2962" t="str">
            <v>생존수영 특화 캠프(초등학교 1박2일)</v>
          </cell>
          <cell r="D2962" t="str">
            <v>숙박형</v>
          </cell>
          <cell r="E2962" t="str">
            <v>여수시청소년해양교육원</v>
          </cell>
          <cell r="F2962" t="str">
            <v>비영리법인</v>
          </cell>
          <cell r="G2962" t="str">
            <v>전라남도</v>
          </cell>
          <cell r="H2962" t="str">
            <v>대면활동</v>
          </cell>
          <cell r="I2962" t="str">
            <v>해당없음</v>
          </cell>
          <cell r="J2962" t="str">
            <v>미해당</v>
          </cell>
          <cell r="K2962" t="str">
            <v>미해당</v>
          </cell>
          <cell r="L2962" t="str">
            <v xml:space="preserve"> </v>
          </cell>
          <cell r="M2962" t="str">
            <v>생존수영</v>
          </cell>
          <cell r="N2962" t="str">
            <v>모험개척활동</v>
          </cell>
          <cell r="O2962" t="str">
            <v>117000</v>
          </cell>
          <cell r="P2962" t="str">
            <v>100</v>
          </cell>
          <cell r="Q2962" t="str">
            <v>초</v>
          </cell>
          <cell r="R2962" t="str">
            <v>2025-03-26</v>
          </cell>
          <cell r="S2962" t="str">
            <v>2029-03-25</v>
          </cell>
          <cell r="T2962" t="str">
            <v xml:space="preserve"> ~ </v>
          </cell>
          <cell r="U2962" t="str">
            <v>인증</v>
          </cell>
          <cell r="V2962" t="str">
            <v>O</v>
          </cell>
          <cell r="W2962" t="str">
            <v>1. 미래 해양 인재를 양성하고, 해양 관련 재해ㆍ재난 등 긴급 상황에서 청소년들의 대처 능력을 배양할 수 있도록 체계적인 교육 실시_x000D_
2. 기본적인 생존수영 기술(뜨기, 호흡법, 체온 유지 등) 습득을 통해 익수 사고 예방 및 생명 보호 역량 강화_x000D_
3. 도서 지역 등 수영 교육 인프라가 부족한 지역 청소년들에게 균등한 교육 기회를 제공하여 지역 간 교육 격차 해소_x000D_
4. 실습 중심의 교육 프로그램 운영을 통해 실제 응급상황에서 침착한 대처가 가능하도록 훈련</v>
          </cell>
          <cell r="X2962" t="str">
            <v>1. 생존수영 기술 습득_x000D_
- 물에 빠질 시 생존할 수 있는 수영법을 익혀 위급 상황에서 활용할 수 있도록 수상 및 수중에서의 생존법을 교육_x000D_
- 구조를 기다리기 위한 기본 뜨기 자세, 수상 호흡법 등의 기초 기능을 중점적으로 교육_x000D_
- 물놀이 안전사고 예방 및 대처 능력 함양_x000D_
_x000D_
2. 응급상황 대처 능력 향상_x000D_
- 실제 위기 상황을 재현하여 청소년들이 물속에서 차분하고 신속하게 대응할 수 있도록 교육 진행_x000D_
- 생존수영 기술 습득을 통해 익수 사고 예방 및 생명 보호 역량 강화(기본 구조술)_x000D_
_x000D_
3. 지역 간 교육 격차 해소_x000D_
- 숙박형 프로그램을 통해 지속적이고 체계적인 생존수영 교육 환경을 마련하고, 지역 간 교육 격차 해소</v>
          </cell>
          <cell r="Y2962" t="str">
            <v/>
          </cell>
          <cell r="Z2962" t="str">
            <v/>
          </cell>
          <cell r="AA2962" t="str">
            <v/>
          </cell>
        </row>
        <row r="2963">
          <cell r="B2963">
            <v>12818</v>
          </cell>
          <cell r="C2963" t="str">
            <v>우리 함께  DREAM (중학교 2박 3일)</v>
          </cell>
          <cell r="D2963" t="str">
            <v>학교단체 숙박형</v>
          </cell>
          <cell r="E2963" t="str">
            <v>목포시청소년수련원</v>
          </cell>
          <cell r="F2963" t="str">
            <v>청소년수련원</v>
          </cell>
          <cell r="G2963" t="str">
            <v>전라남도</v>
          </cell>
          <cell r="H2963" t="str">
            <v>대면활동</v>
          </cell>
          <cell r="I2963" t="str">
            <v>일정규모</v>
          </cell>
          <cell r="J2963" t="str">
            <v>해당</v>
          </cell>
          <cell r="K2963" t="str">
            <v>미해당</v>
          </cell>
          <cell r="L2963" t="str">
            <v xml:space="preserve"> </v>
          </cell>
          <cell r="M2963" t="str">
            <v>활쏘기(국궁, 양궁, 펀아처리 등),인공암벽 체험</v>
          </cell>
          <cell r="N2963" t="str">
            <v>자기(인성)계발활동</v>
          </cell>
          <cell r="O2963" t="str">
            <v>131000</v>
          </cell>
          <cell r="P2963" t="str">
            <v>360</v>
          </cell>
          <cell r="Q2963" t="str">
            <v>중</v>
          </cell>
          <cell r="R2963" t="str">
            <v>2025-03-26</v>
          </cell>
          <cell r="S2963" t="str">
            <v>2029-03-25</v>
          </cell>
          <cell r="T2963" t="str">
            <v xml:space="preserve"> ~ </v>
          </cell>
          <cell r="U2963" t="str">
            <v>인증</v>
          </cell>
          <cell r="V2963" t="str">
            <v>X</v>
          </cell>
          <cell r="W2963" t="str">
            <v/>
          </cell>
          <cell r="X2963" t="str">
            <v>입소식, 안전교육 및 생활안내, 마음열기, 협동구슬나르기, 협동공튀기기, 레크레이션 등</v>
          </cell>
          <cell r="Y2963" t="str">
            <v/>
          </cell>
          <cell r="Z2963" t="str">
            <v/>
          </cell>
          <cell r="AA2963" t="str">
            <v/>
          </cell>
        </row>
        <row r="2964">
          <cell r="B2964">
            <v>12817</v>
          </cell>
          <cell r="C2964" t="str">
            <v>어울림 공동체  캠프 (중학교 1박 2일)</v>
          </cell>
          <cell r="D2964" t="str">
            <v>학교단체 숙박형</v>
          </cell>
          <cell r="E2964" t="str">
            <v>부안청소년수련원</v>
          </cell>
          <cell r="F2964" t="str">
            <v>청소년수련원</v>
          </cell>
          <cell r="G2964" t="str">
            <v>전북특별자치도</v>
          </cell>
          <cell r="H2964" t="str">
            <v>대면활동</v>
          </cell>
          <cell r="I2964" t="str">
            <v>일정규모</v>
          </cell>
          <cell r="J2964" t="str">
            <v>해당</v>
          </cell>
          <cell r="K2964" t="str">
            <v>미해당</v>
          </cell>
          <cell r="L2964" t="str">
            <v xml:space="preserve"> </v>
          </cell>
          <cell r="M2964" t="str">
            <v>인공암벽 체험</v>
          </cell>
          <cell r="N2964" t="str">
            <v>자기(인성)계발활동</v>
          </cell>
          <cell r="O2964" t="str">
            <v>40000</v>
          </cell>
          <cell r="P2964" t="str">
            <v>180</v>
          </cell>
          <cell r="Q2964" t="str">
            <v>중</v>
          </cell>
          <cell r="R2964" t="str">
            <v>2025-03-26</v>
          </cell>
          <cell r="S2964" t="str">
            <v>2029-03-25</v>
          </cell>
          <cell r="T2964" t="str">
            <v xml:space="preserve"> ~ </v>
          </cell>
          <cell r="U2964" t="str">
            <v>인증</v>
          </cell>
          <cell r="V2964" t="str">
            <v>X</v>
          </cell>
          <cell r="W2964" t="str">
            <v/>
          </cell>
          <cell r="X2964" t="str">
            <v>- 부안청소년수련원에서는 1박 2일 동안 중학교 친구들에게 다양한 청소년체험프로그램을 제공하고 수련활동기간동안 너는 너 나는 나라는 개인주의를 버리고 친구들과 어울림을 통해 공통의 목표를 가지고 함께 새로운 프로그램에 도전을 하면서 성취감을 느끼고 남과 더불어 살아가는 공동체 삶의 방법을 습득하는데 목적을 둔다.</v>
          </cell>
          <cell r="Y2964" t="str">
            <v/>
          </cell>
          <cell r="Z2964" t="str">
            <v/>
          </cell>
          <cell r="AA2964" t="str">
            <v/>
          </cell>
        </row>
        <row r="2965">
          <cell r="B2965">
            <v>12816</v>
          </cell>
          <cell r="C2965" t="str">
            <v>어울림 공동체  캠프(초등학교 1박 2일)</v>
          </cell>
          <cell r="D2965" t="str">
            <v>학교단체 숙박형</v>
          </cell>
          <cell r="E2965" t="str">
            <v>부안청소년수련원</v>
          </cell>
          <cell r="F2965" t="str">
            <v>청소년수련원</v>
          </cell>
          <cell r="G2965" t="str">
            <v>전북특별자치도</v>
          </cell>
          <cell r="H2965" t="str">
            <v>대면활동</v>
          </cell>
          <cell r="I2965" t="str">
            <v>일정규모</v>
          </cell>
          <cell r="J2965" t="str">
            <v>해당</v>
          </cell>
          <cell r="K2965" t="str">
            <v>미해당</v>
          </cell>
          <cell r="L2965" t="str">
            <v xml:space="preserve"> </v>
          </cell>
          <cell r="M2965" t="str">
            <v>인공암벽 체험</v>
          </cell>
          <cell r="N2965" t="str">
            <v>자기(인성)계발활동</v>
          </cell>
          <cell r="O2965" t="str">
            <v>36000</v>
          </cell>
          <cell r="P2965" t="str">
            <v>180</v>
          </cell>
          <cell r="Q2965" t="str">
            <v>초</v>
          </cell>
          <cell r="R2965" t="str">
            <v>2025-03-26</v>
          </cell>
          <cell r="S2965" t="str">
            <v>2029-03-25</v>
          </cell>
          <cell r="T2965" t="str">
            <v xml:space="preserve"> ~ </v>
          </cell>
          <cell r="U2965" t="str">
            <v>인증</v>
          </cell>
          <cell r="V2965" t="str">
            <v>X</v>
          </cell>
          <cell r="W2965" t="str">
            <v>부안청소년수련원에서는 1박 2일 동안 초등학교 친구들에게 다양한 청소년체험프로그램을 제공하고 수련활동기간동안 너는 너 나는 나라는 개인주의를 버리고 친구들과 어울림을 통해 공통의 목표를 가지고 함께 새로운 프로그램에 도전을 하면서 성취감을 느끼고 남과 더불어 살아가는 공동체 삶의 방법을 습득하는데 목적을 둔다.</v>
          </cell>
          <cell r="X2965" t="str">
            <v>부안청소년수련원에서는 1박 2일동안 초등학교 친구들에게 다양한 청소년체험프로그램을 제공하여 낯선 장소에서 수련활동기간동안 개인주의를 버리고 공통의 목표를 친구들과 함께 새로운 프로그램에 도전을 하여 성취하며 공동체속에서 자신의 견해와 시야를 넓히는 청소년이 될 수 있도록 하는데 목적을 둔다.</v>
          </cell>
          <cell r="Y2965" t="str">
            <v/>
          </cell>
          <cell r="Z2965" t="str">
            <v/>
          </cell>
          <cell r="AA2965" t="str">
            <v/>
          </cell>
        </row>
        <row r="2966">
          <cell r="B2966">
            <v>12815</v>
          </cell>
          <cell r="C2966" t="str">
            <v>자연과 함께, 나와 함께(중학교 1박 2일)</v>
          </cell>
          <cell r="D2966" t="str">
            <v>학교단체 숙박형</v>
          </cell>
          <cell r="E2966" t="str">
            <v>남해청소년수련원</v>
          </cell>
          <cell r="F2966" t="str">
            <v>청소년수련원</v>
          </cell>
          <cell r="G2966" t="str">
            <v>경상남도</v>
          </cell>
          <cell r="H2966" t="str">
            <v>대면활동</v>
          </cell>
          <cell r="I2966" t="str">
            <v>복수해당</v>
          </cell>
          <cell r="J2966" t="str">
            <v>해당</v>
          </cell>
          <cell r="K2966" t="str">
            <v>해당</v>
          </cell>
          <cell r="L2966" t="str">
            <v>수상활동 고무보트</v>
          </cell>
          <cell r="M2966" t="str">
            <v/>
          </cell>
          <cell r="N2966" t="str">
            <v>모험개척활동</v>
          </cell>
          <cell r="O2966" t="str">
            <v>95000</v>
          </cell>
          <cell r="P2966" t="str">
            <v>340</v>
          </cell>
          <cell r="Q2966" t="str">
            <v>중</v>
          </cell>
          <cell r="R2966" t="str">
            <v>2025-03-26</v>
          </cell>
          <cell r="S2966" t="str">
            <v>2029-03-25</v>
          </cell>
          <cell r="T2966" t="str">
            <v xml:space="preserve"> ~ </v>
          </cell>
          <cell r="U2966" t="str">
            <v>인증</v>
          </cell>
          <cell r="V2966" t="str">
            <v>X</v>
          </cell>
          <cell r="W2966" t="str">
            <v/>
          </cell>
          <cell r="X2966" t="str">
            <v>수상훈련, 갯벌체험, 남해바다축제, 명랑운동회</v>
          </cell>
          <cell r="Y2966" t="str">
            <v/>
          </cell>
          <cell r="Z2966" t="str">
            <v/>
          </cell>
          <cell r="AA2966" t="str">
            <v/>
          </cell>
        </row>
        <row r="2967">
          <cell r="B2967">
            <v>12814</v>
          </cell>
          <cell r="C2967" t="str">
            <v>함께하는 인성!~ 나누는 마음!(초등학교  1박2일)</v>
          </cell>
          <cell r="D2967" t="str">
            <v>학교단체 숙박형</v>
          </cell>
          <cell r="E2967" t="str">
            <v>경상북도청소년수련원</v>
          </cell>
          <cell r="F2967" t="str">
            <v>청소년수련원</v>
          </cell>
          <cell r="G2967" t="str">
            <v>경상북도</v>
          </cell>
          <cell r="H2967" t="str">
            <v>대면활동</v>
          </cell>
          <cell r="I2967" t="str">
            <v>일정규모</v>
          </cell>
          <cell r="J2967" t="str">
            <v>해당</v>
          </cell>
          <cell r="K2967" t="str">
            <v>미해당</v>
          </cell>
          <cell r="L2967" t="str">
            <v xml:space="preserve"> </v>
          </cell>
          <cell r="M2967" t="str">
            <v/>
          </cell>
          <cell r="N2967" t="str">
            <v>자기(인성)계발활동</v>
          </cell>
          <cell r="O2967" t="str">
            <v>32100</v>
          </cell>
          <cell r="P2967" t="str">
            <v>420</v>
          </cell>
          <cell r="Q2967" t="str">
            <v>초</v>
          </cell>
          <cell r="R2967" t="str">
            <v>2025-03-26</v>
          </cell>
          <cell r="S2967" t="str">
            <v>2029-03-25</v>
          </cell>
          <cell r="T2967" t="str">
            <v xml:space="preserve"> ~ </v>
          </cell>
          <cell r="U2967" t="str">
            <v>인증</v>
          </cell>
          <cell r="V2967" t="str">
            <v>X</v>
          </cell>
          <cell r="W2967" t="str">
            <v/>
          </cell>
          <cell r="X2967" t="str">
            <v>1. 창의적 체험활동 및 인성교육위주의 수련활동 운영 2. 다양한 체험프로그램으로 수련활동의 기회를 제공 3. 건강하고 진취적인 청소년으로 성장할 수 있도록 직접적인 경험과 체험을 통해 교육의 질적 효과 제고</v>
          </cell>
          <cell r="Y2967" t="str">
            <v/>
          </cell>
          <cell r="Z2967" t="str">
            <v/>
          </cell>
          <cell r="AA2967" t="str">
            <v/>
          </cell>
        </row>
        <row r="2968">
          <cell r="B2968">
            <v>12813</v>
          </cell>
          <cell r="C2968" t="str">
            <v>톡톡 문해력 놀이터</v>
          </cell>
          <cell r="D2968" t="str">
            <v>기본형-회기</v>
          </cell>
          <cell r="E2968" t="str">
            <v>(재)대구광역시북구청소년회관</v>
          </cell>
          <cell r="F2968" t="str">
            <v>청소년수련관</v>
          </cell>
          <cell r="G2968" t="str">
            <v>대구광역시</v>
          </cell>
          <cell r="H2968" t="str">
            <v>대면활동</v>
          </cell>
          <cell r="I2968" t="str">
            <v>해당없음</v>
          </cell>
          <cell r="J2968" t="str">
            <v>미해당</v>
          </cell>
          <cell r="K2968" t="str">
            <v>미해당</v>
          </cell>
          <cell r="L2968" t="str">
            <v xml:space="preserve"> </v>
          </cell>
          <cell r="M2968" t="str">
            <v/>
          </cell>
          <cell r="N2968" t="str">
            <v>자기(인성)계발활동</v>
          </cell>
          <cell r="O2968" t="str">
            <v>0</v>
          </cell>
          <cell r="P2968" t="str">
            <v>10</v>
          </cell>
          <cell r="Q2968" t="str">
            <v>초,중</v>
          </cell>
          <cell r="R2968" t="str">
            <v>2025-03-26</v>
          </cell>
          <cell r="S2968" t="str">
            <v>2029-03-25</v>
          </cell>
          <cell r="T2968" t="str">
            <v xml:space="preserve"> ~ </v>
          </cell>
          <cell r="U2968" t="str">
            <v>인증</v>
          </cell>
          <cell r="V2968" t="str">
            <v>O</v>
          </cell>
          <cell r="W2968" t="str">
            <v>청소년의 문해력 저하 문제를 인식하고, 사고 확장 활동을 통해 비판적 사고력과 탐구력을 함양하여 문해력 향상 및 사회 진출에 필요한 핵심 역량을 기를 수 있도록 함.</v>
          </cell>
          <cell r="X2968" t="str">
            <v>1. 청소년 문해력 저하의 실태를 이해하고, 자신의 문해력 수준을 점검_x000D_
2. 다양한 해석을 경험하며, 자신과 다른 관점을 분석하고 수용하는 능력을 기르는 활동_x000D_
3. 생소한 단어의 의미를 유추하는 과정을 통해 논리적 사고력을 강화_x000D_
4. 질문을 던지며 읽고 사고하는 능동적인 독서 활동_x000D_
5. 비판적 사고와 추론 능력을 바탕으로 정보의 신뢰성을 판단하고 적용</v>
          </cell>
          <cell r="Y2968" t="str">
            <v/>
          </cell>
          <cell r="Z2968" t="str">
            <v/>
          </cell>
          <cell r="AA2968" t="str">
            <v/>
          </cell>
        </row>
        <row r="2969">
          <cell r="B2969">
            <v>12812</v>
          </cell>
          <cell r="C2969" t="str">
            <v>[챗(Chat) 북(Book) 창작소] AI와 함께 만드는 나만의 이야기</v>
          </cell>
          <cell r="D2969" t="str">
            <v>기본형-회기</v>
          </cell>
          <cell r="E2969" t="str">
            <v>(재)대구광역시북구청소년회관</v>
          </cell>
          <cell r="F2969" t="str">
            <v>청소년수련관</v>
          </cell>
          <cell r="G2969" t="str">
            <v>대구광역시</v>
          </cell>
          <cell r="H2969" t="str">
            <v>대면활동</v>
          </cell>
          <cell r="I2969" t="str">
            <v>해당없음</v>
          </cell>
          <cell r="J2969" t="str">
            <v>미해당</v>
          </cell>
          <cell r="K2969" t="str">
            <v>미해당</v>
          </cell>
          <cell r="L2969" t="str">
            <v xml:space="preserve"> </v>
          </cell>
          <cell r="M2969" t="str">
            <v/>
          </cell>
          <cell r="N2969" t="str">
            <v>과학정보활동</v>
          </cell>
          <cell r="O2969" t="str">
            <v>0</v>
          </cell>
          <cell r="P2969" t="str">
            <v>10</v>
          </cell>
          <cell r="Q2969" t="str">
            <v>초,중</v>
          </cell>
          <cell r="R2969" t="str">
            <v>2025-03-26</v>
          </cell>
          <cell r="S2969" t="str">
            <v>2029-03-25</v>
          </cell>
          <cell r="T2969" t="str">
            <v xml:space="preserve"> ~ </v>
          </cell>
          <cell r="U2969" t="str">
            <v>인증</v>
          </cell>
          <cell r="V2969" t="str">
            <v>X</v>
          </cell>
          <cell r="W2969" t="str">
            <v xml:space="preserve">청소년들이 자신의 감정을 이해하고 생산형 AI를 활용하여 창작 동화를 제작함으로써 마음 건강 증진 및 디지털 플랫폼 기술 활용 역량 강화_x000D_
</v>
          </cell>
          <cell r="X2969" t="str">
            <v>청소년들이 자신의 감정을 이해하고 생산형  AI를 활용하여 창작 동화를 제작함으로써 마음 건강 증진 및 디지털 플랫폼 기술 활용 역량 강화</v>
          </cell>
          <cell r="Y2969" t="str">
            <v/>
          </cell>
          <cell r="Z2969" t="str">
            <v/>
          </cell>
          <cell r="AA2969" t="str">
            <v/>
          </cell>
        </row>
        <row r="2970">
          <cell r="B2970">
            <v>12808</v>
          </cell>
          <cell r="C2970" t="str">
            <v>Dream Challenge K-POP댄스</v>
          </cell>
          <cell r="D2970" t="str">
            <v>기본형-회기</v>
          </cell>
          <cell r="E2970" t="str">
            <v>태안군청소년수련관</v>
          </cell>
          <cell r="F2970" t="str">
            <v>청소년수련관</v>
          </cell>
          <cell r="G2970" t="str">
            <v>충청남도</v>
          </cell>
          <cell r="H2970" t="str">
            <v>대면활동</v>
          </cell>
          <cell r="I2970" t="str">
            <v>해당없음</v>
          </cell>
          <cell r="J2970" t="str">
            <v>미해당</v>
          </cell>
          <cell r="K2970" t="str">
            <v>미해당</v>
          </cell>
          <cell r="L2970" t="str">
            <v xml:space="preserve"> </v>
          </cell>
          <cell r="M2970" t="str">
            <v/>
          </cell>
          <cell r="N2970" t="str">
            <v>건강·보건활동</v>
          </cell>
          <cell r="O2970" t="str">
            <v>0</v>
          </cell>
          <cell r="P2970" t="str">
            <v>12</v>
          </cell>
          <cell r="Q2970" t="str">
            <v>초</v>
          </cell>
          <cell r="R2970" t="str">
            <v>2025-03-26</v>
          </cell>
          <cell r="S2970" t="str">
            <v>2029-03-25</v>
          </cell>
          <cell r="T2970" t="str">
            <v xml:space="preserve"> ~ </v>
          </cell>
          <cell r="U2970" t="str">
            <v>인증</v>
          </cell>
          <cell r="V2970" t="str">
            <v>O</v>
          </cell>
          <cell r="W2970" t="str">
            <v>여성 청소년의 운동 부족 현상에 따라 선호하는 활동(방송 댄스)프로그램을 규칙적으로 제공하여 체육활동 참여 기회를 확대하고 나아가 지역 공연에 출전하여 신체활동에 대한 흥미도 제고를 통해 지속적인 스포츠 활동 참여를 유도하여 청소년의 균형 있는 성장 발달에 기여</v>
          </cell>
          <cell r="X2970" t="str">
            <v>여성 청소년의 운동 부족 현상을 개선하고 신체활동을 늘리기 위해 이들이 가장 선호하는 댄스 활동을 기초부터 습득하고 단체 안무를 구성하여 지역 공연에 참여함으로써 자신감과 흥미를 느껴 활동이 끝난 후에도 신체활동을 지속 참여할 수 있도록 유도해 균형 잡힌 성장과 발달을 이루도록 지원</v>
          </cell>
          <cell r="Y2970" t="str">
            <v/>
          </cell>
          <cell r="Z2970" t="str">
            <v/>
          </cell>
          <cell r="AA2970" t="str">
            <v/>
          </cell>
        </row>
        <row r="2971">
          <cell r="B2971">
            <v>12806</v>
          </cell>
          <cell r="C2971" t="str">
            <v>아빠와 아이가 함께하는 모험캠프(1박2일)</v>
          </cell>
          <cell r="D2971" t="str">
            <v>숙박형</v>
          </cell>
          <cell r="E2971" t="str">
            <v>부여군청소년수련원</v>
          </cell>
          <cell r="F2971" t="str">
            <v>청소년수련원</v>
          </cell>
          <cell r="G2971" t="str">
            <v>충청남도</v>
          </cell>
          <cell r="H2971" t="str">
            <v>대면활동</v>
          </cell>
          <cell r="I2971" t="str">
            <v>고위험군</v>
          </cell>
          <cell r="J2971" t="str">
            <v>미해당</v>
          </cell>
          <cell r="K2971" t="str">
            <v>해당</v>
          </cell>
          <cell r="L2971" t="str">
            <v>그 밖의 활동 하강레포츠</v>
          </cell>
          <cell r="M2971" t="str">
            <v/>
          </cell>
          <cell r="N2971" t="str">
            <v>모험개척활동</v>
          </cell>
          <cell r="O2971" t="str">
            <v>53500</v>
          </cell>
          <cell r="P2971" t="str">
            <v>60</v>
          </cell>
          <cell r="Q2971" t="str">
            <v>초,기타</v>
          </cell>
          <cell r="R2971" t="str">
            <v>2025-03-26</v>
          </cell>
          <cell r="S2971" t="str">
            <v>2029-03-25</v>
          </cell>
          <cell r="T2971" t="str">
            <v xml:space="preserve"> ~ </v>
          </cell>
          <cell r="U2971" t="str">
            <v>인증</v>
          </cell>
          <cell r="V2971" t="str">
            <v>X</v>
          </cell>
          <cell r="W2971" t="str">
            <v>학업위주의 생활 사이클로 아이들의 신체활동이 감소하고, 자연과 격리된 제한된 여건 등으로 건전한 모험심의 충족을 위한 기회가 상대적으로 부족한 실정인데 아름다운 호수가 펼쳐져 있는 자연권수련원에서 아빠와 함꼐하는 짚라인, 워터서바이벌, 포토오리엔티어링 등 모험활동 프로그램을 운영하여 용기와 도전정신을 갖게 하고 더 나아가 부모님과 함께 했던 추억과 함께  자아성장을 하고자 한다.</v>
          </cell>
          <cell r="X2971" t="str">
            <v>-. 자연속에서 바람을 가르며 하늘을 날아가는 듯한 짚라인 체험으로 일상에서는 경험할 수 없는 흥미와 즐거움을 느낄 수 있어서 모험심과 성취감을 증진할 수 있다._x000D_
 - 워터서바이벌, 명랑운동회, 포토오리엔티어링 등 다양한 체험활동을 함께하는 과정속에서 가족의 소중함을 알 수 있다._x000D_
- 프로그램 참여전보다 모험심과 협동심을 향상시키며 더 나아가 자신을 되돌아보고 자아성장을 할 수 있다.</v>
          </cell>
          <cell r="Y2971" t="str">
            <v/>
          </cell>
          <cell r="Z2971" t="str">
            <v/>
          </cell>
          <cell r="AA2971" t="str">
            <v/>
          </cell>
        </row>
        <row r="2972">
          <cell r="B2972">
            <v>12805</v>
          </cell>
          <cell r="C2972" t="str">
            <v>앞장감 수련활동(중학교 1박2일)</v>
          </cell>
          <cell r="D2972" t="str">
            <v>학교단체 숙박형</v>
          </cell>
          <cell r="E2972" t="str">
            <v>군포시청소년수련원</v>
          </cell>
          <cell r="F2972" t="str">
            <v>청소년수련원</v>
          </cell>
          <cell r="G2972" t="str">
            <v>충청남도</v>
          </cell>
          <cell r="H2972" t="str">
            <v>대면활동</v>
          </cell>
          <cell r="I2972" t="str">
            <v>일정규모</v>
          </cell>
          <cell r="J2972" t="str">
            <v>해당</v>
          </cell>
          <cell r="K2972" t="str">
            <v>미해당</v>
          </cell>
          <cell r="L2972" t="str">
            <v xml:space="preserve"> </v>
          </cell>
          <cell r="M2972" t="str">
            <v/>
          </cell>
          <cell r="N2972" t="str">
            <v>자기(인성)계발활동</v>
          </cell>
          <cell r="O2972" t="str">
            <v>52000</v>
          </cell>
          <cell r="P2972" t="str">
            <v>150</v>
          </cell>
          <cell r="Q2972" t="str">
            <v>중</v>
          </cell>
          <cell r="R2972" t="str">
            <v>2025-03-26</v>
          </cell>
          <cell r="S2972" t="str">
            <v>2029-03-25</v>
          </cell>
          <cell r="T2972" t="str">
            <v xml:space="preserve"> ~ </v>
          </cell>
          <cell r="U2972" t="str">
            <v>인증</v>
          </cell>
          <cell r="V2972" t="str">
            <v>X</v>
          </cell>
          <cell r="W2972" t="str">
            <v>○ 조직 내에서 효과적인 의사결정을 내리고 학급을 이끌어갈 수 있는 역량 배양 _x000D_
_x000D_
○ 청소년 수련활동을 참여하며 문제 해결 및 위기 대처 능력 배양</v>
          </cell>
          <cell r="X2972" t="str">
            <v>○ 회의진행법_x000D_
_x000D_
○ 명랑운동회_x000D_
_x000D_
○ 타임서바이벌</v>
          </cell>
          <cell r="Y2972" t="str">
            <v/>
          </cell>
          <cell r="Z2972" t="str">
            <v/>
          </cell>
          <cell r="AA2972" t="str">
            <v/>
          </cell>
        </row>
        <row r="2973">
          <cell r="B2973">
            <v>12804</v>
          </cell>
          <cell r="C2973" t="str">
            <v>다므기 수련활동(중학교 1박2일)</v>
          </cell>
          <cell r="D2973" t="str">
            <v>학교단체 숙박형</v>
          </cell>
          <cell r="E2973" t="str">
            <v>군포시청소년수련원</v>
          </cell>
          <cell r="F2973" t="str">
            <v>청소년수련원</v>
          </cell>
          <cell r="G2973" t="str">
            <v>충청남도</v>
          </cell>
          <cell r="H2973" t="str">
            <v>대면활동</v>
          </cell>
          <cell r="I2973" t="str">
            <v>일정규모</v>
          </cell>
          <cell r="J2973" t="str">
            <v>해당</v>
          </cell>
          <cell r="K2973" t="str">
            <v>미해당</v>
          </cell>
          <cell r="L2973" t="str">
            <v xml:space="preserve"> </v>
          </cell>
          <cell r="M2973" t="str">
            <v>활쏘기(국궁, 양궁, 펀아처리 등)</v>
          </cell>
          <cell r="N2973" t="str">
            <v>자기(인성)계발활동</v>
          </cell>
          <cell r="O2973" t="str">
            <v>72000</v>
          </cell>
          <cell r="P2973" t="str">
            <v>150</v>
          </cell>
          <cell r="Q2973" t="str">
            <v>중</v>
          </cell>
          <cell r="R2973" t="str">
            <v>2025-03-26</v>
          </cell>
          <cell r="S2973" t="str">
            <v>2029-03-25</v>
          </cell>
          <cell r="T2973" t="str">
            <v xml:space="preserve"> ~ </v>
          </cell>
          <cell r="U2973" t="str">
            <v>인증</v>
          </cell>
          <cell r="V2973" t="str">
            <v>O</v>
          </cell>
          <cell r="W2973" t="str">
            <v xml:space="preserve">○ 청소년 수련활동을 통해 학교 청소년의 자아존중감 및 공동체 의식 함양_x000D_
_x000D_
○ 청소년 수련활동을 통해 학교 청소년의 공동체 의식 확립 및 자주적 생활능력 배양_x000D_
</v>
          </cell>
          <cell r="X2973" t="str">
            <v>○ 펀아처리_x000D_
_x000D_
○ 미션오리엔티어링_x000D_
_x000D_
○ 명랑운동회_x000D_
_x000D_
○ 타임서바이벌</v>
          </cell>
          <cell r="Y2973" t="str">
            <v/>
          </cell>
          <cell r="Z2973" t="str">
            <v/>
          </cell>
          <cell r="AA2973" t="str">
            <v/>
          </cell>
        </row>
        <row r="2974">
          <cell r="B2974">
            <v>12803</v>
          </cell>
          <cell r="C2974" t="str">
            <v>군포 빛깔 체험활동_자연활동(초등학교 1박2일)</v>
          </cell>
          <cell r="D2974" t="str">
            <v>학교단체 숙박형</v>
          </cell>
          <cell r="E2974" t="str">
            <v>군포시청소년수련원</v>
          </cell>
          <cell r="F2974" t="str">
            <v>청소년수련원</v>
          </cell>
          <cell r="G2974" t="str">
            <v>충청남도</v>
          </cell>
          <cell r="H2974" t="str">
            <v>대면활동</v>
          </cell>
          <cell r="I2974" t="str">
            <v>일정규모</v>
          </cell>
          <cell r="J2974" t="str">
            <v>해당</v>
          </cell>
          <cell r="K2974" t="str">
            <v>미해당</v>
          </cell>
          <cell r="L2974" t="str">
            <v xml:space="preserve"> </v>
          </cell>
          <cell r="M2974" t="str">
            <v>활쏘기(국궁, 양궁, 펀아처리 등)</v>
          </cell>
          <cell r="N2974" t="str">
            <v>환경보존활동</v>
          </cell>
          <cell r="O2974" t="str">
            <v>76000</v>
          </cell>
          <cell r="P2974" t="str">
            <v>150</v>
          </cell>
          <cell r="Q2974" t="str">
            <v>초</v>
          </cell>
          <cell r="R2974" t="str">
            <v>2025-03-26</v>
          </cell>
          <cell r="S2974" t="str">
            <v>2029-03-25</v>
          </cell>
          <cell r="T2974" t="str">
            <v xml:space="preserve"> ~ </v>
          </cell>
          <cell r="U2974" t="str">
            <v>인증</v>
          </cell>
          <cell r="V2974" t="str">
            <v>O</v>
          </cell>
          <cell r="W2974" t="str">
            <v>○ 자연체험을 통해 청소년이 신체적, 정서적, 사회적으로 성장할 수 있는 기회를 제공_x000D_
_x000D_
○ 팀워크 활동이나 협동 활동을 통해 다른 사람들과의 협력, 의사소통, 리더십 학습</v>
          </cell>
          <cell r="X2974" t="str">
            <v>○ 미션오리엔티어링_x000D_
_x000D_
○ 펀아처리_x000D_
_x000D_
○ 레크레아시오_x000D_
_x000D_
○ 숲체험</v>
          </cell>
          <cell r="Y2974" t="str">
            <v/>
          </cell>
          <cell r="Z2974" t="str">
            <v/>
          </cell>
          <cell r="AA2974" t="str">
            <v/>
          </cell>
        </row>
        <row r="2975">
          <cell r="B2975">
            <v>12802</v>
          </cell>
          <cell r="C2975" t="str">
            <v>군포 빛깔 체험활동_미래역량(초등학교 1박2일)</v>
          </cell>
          <cell r="D2975" t="str">
            <v>학교단체 숙박형</v>
          </cell>
          <cell r="E2975" t="str">
            <v>군포시청소년수련원</v>
          </cell>
          <cell r="F2975" t="str">
            <v>청소년수련원</v>
          </cell>
          <cell r="G2975" t="str">
            <v>충청남도</v>
          </cell>
          <cell r="H2975" t="str">
            <v>대면활동</v>
          </cell>
          <cell r="I2975" t="str">
            <v>일정규모</v>
          </cell>
          <cell r="J2975" t="str">
            <v>해당</v>
          </cell>
          <cell r="K2975" t="str">
            <v>미해당</v>
          </cell>
          <cell r="L2975" t="str">
            <v xml:space="preserve"> </v>
          </cell>
          <cell r="M2975" t="str">
            <v>활쏘기(국궁, 양궁, 펀아처리 등)</v>
          </cell>
          <cell r="N2975" t="str">
            <v>직업체험활동</v>
          </cell>
          <cell r="O2975" t="str">
            <v>72000</v>
          </cell>
          <cell r="P2975" t="str">
            <v>150</v>
          </cell>
          <cell r="Q2975" t="str">
            <v>초</v>
          </cell>
          <cell r="R2975" t="str">
            <v>2025-03-26</v>
          </cell>
          <cell r="S2975" t="str">
            <v>2029-03-25</v>
          </cell>
          <cell r="T2975" t="str">
            <v xml:space="preserve"> ~ </v>
          </cell>
          <cell r="U2975" t="str">
            <v>인증</v>
          </cell>
          <cell r="V2975" t="str">
            <v>O</v>
          </cell>
          <cell r="W2975" t="str">
            <v>○ 경제와 관련된 기본 개념을 이해하고, 경제적 사고를 통해 다양한 상황을 분석하고 문제를 해결하는 미래역량 능력 형성_x000D_
_x000D_
○ 팀워크 활동이나 협동 활동을 통해 다른 사람들과의 협력, 의사소통, 리더십 학습</v>
          </cell>
          <cell r="X2975" t="str">
            <v>○ 경세제민_x000D_
_x000D_
○ 펀아처리_x000D_
_x000D_
○ 레크레아시오_x000D_
_x000D_
○ 타임서바이벌</v>
          </cell>
          <cell r="Y2975" t="str">
            <v/>
          </cell>
          <cell r="Z2975" t="str">
            <v/>
          </cell>
          <cell r="AA2975" t="str">
            <v/>
          </cell>
        </row>
        <row r="2976">
          <cell r="B2976">
            <v>12799</v>
          </cell>
          <cell r="C2976" t="str">
            <v>다함께 통통</v>
          </cell>
          <cell r="D2976" t="str">
            <v>기본형-회기</v>
          </cell>
          <cell r="E2976" t="str">
            <v>청주시청소년수련관</v>
          </cell>
          <cell r="F2976" t="str">
            <v>청소년수련관</v>
          </cell>
          <cell r="G2976" t="str">
            <v>충청북도</v>
          </cell>
          <cell r="H2976" t="str">
            <v>대면활동</v>
          </cell>
          <cell r="I2976" t="str">
            <v>해당없음</v>
          </cell>
          <cell r="J2976" t="str">
            <v>미해당</v>
          </cell>
          <cell r="K2976" t="str">
            <v>미해당</v>
          </cell>
          <cell r="L2976" t="str">
            <v xml:space="preserve"> </v>
          </cell>
          <cell r="M2976" t="str">
            <v/>
          </cell>
          <cell r="N2976" t="str">
            <v>건강·보건활동</v>
          </cell>
          <cell r="O2976" t="str">
            <v>0</v>
          </cell>
          <cell r="P2976" t="str">
            <v>60</v>
          </cell>
          <cell r="Q2976" t="str">
            <v>초,중,고,대</v>
          </cell>
          <cell r="R2976" t="str">
            <v>2025-03-26</v>
          </cell>
          <cell r="S2976" t="str">
            <v>2029-03-25</v>
          </cell>
          <cell r="T2976" t="str">
            <v xml:space="preserve"> ~ </v>
          </cell>
          <cell r="U2976" t="str">
            <v>인증</v>
          </cell>
          <cell r="V2976" t="str">
            <v>O</v>
          </cell>
          <cell r="W2976" t="str">
            <v>장애 청소년과 비장애 청소년이 1:1 짝꿍을 이루어 다양한 신체 활동에 함께 참여함으로써, 서로에 대한 이해를 증진하고 사회 통합을 도모하는 데 있다. 또한, 비장애 청소년의 장애에 대한 인식을 개선하고, 긍정적인 사회적 상호 작용을 통해 장애 청소년의 신체적·정신적 건강 증진과 긍정적인 자아 개념 형성을 촉진하는 데 그 목적이 있다.</v>
          </cell>
          <cell r="X2976" t="str">
            <v>장애 청소년과 비장애 청소년이 1:1 매칭이되어 활동하는 신체활동 프로그램</v>
          </cell>
          <cell r="Y2976" t="str">
            <v/>
          </cell>
          <cell r="Z2976" t="str">
            <v/>
          </cell>
          <cell r="AA2976" t="str">
            <v/>
          </cell>
        </row>
        <row r="2977">
          <cell r="B2977">
            <v>12796</v>
          </cell>
          <cell r="C2977" t="str">
            <v>『북(Book)세(世)통(通) 놀이탐험대』</v>
          </cell>
          <cell r="D2977" t="str">
            <v>기본형-회기</v>
          </cell>
          <cell r="E2977" t="str">
            <v>서현유스센터</v>
          </cell>
          <cell r="F2977" t="str">
            <v>청소년수련관</v>
          </cell>
          <cell r="G2977" t="str">
            <v>경기도</v>
          </cell>
          <cell r="H2977" t="str">
            <v>대면활동</v>
          </cell>
          <cell r="I2977" t="str">
            <v>해당없음</v>
          </cell>
          <cell r="J2977" t="str">
            <v>미해당</v>
          </cell>
          <cell r="K2977" t="str">
            <v>미해당</v>
          </cell>
          <cell r="L2977" t="str">
            <v xml:space="preserve"> </v>
          </cell>
          <cell r="M2977" t="str">
            <v/>
          </cell>
          <cell r="N2977" t="str">
            <v>자기(인성)계발활동</v>
          </cell>
          <cell r="O2977" t="str">
            <v>60000</v>
          </cell>
          <cell r="P2977" t="str">
            <v>20</v>
          </cell>
          <cell r="Q2977" t="str">
            <v>초</v>
          </cell>
          <cell r="R2977" t="str">
            <v>2025-03-26</v>
          </cell>
          <cell r="S2977" t="str">
            <v>2029-03-25</v>
          </cell>
          <cell r="T2977" t="str">
            <v xml:space="preserve"> ~ </v>
          </cell>
          <cell r="U2977" t="str">
            <v>인증</v>
          </cell>
          <cell r="V2977" t="str">
            <v>X</v>
          </cell>
          <cell r="W2977" t="str">
            <v>개인주의 현상의 심화와 놀이의 기회가 저하되고 있는 초등학교 연령의 청소년을 대상으로 놀이활동을 통해 협동심과 모험심을 함양 시키고자 한다.</v>
          </cell>
          <cell r="X2977" t="str">
            <v>긍정심리학 기반으로 한 팀 활동을 통하여 참가자 간의 유대감 형성 및  리더십, 팀워크 능력 향상, 놀이활동으로 인한 신체 능력 증진</v>
          </cell>
          <cell r="Y2977" t="str">
            <v/>
          </cell>
          <cell r="Z2977" t="str">
            <v/>
          </cell>
          <cell r="AA2977" t="str">
            <v/>
          </cell>
        </row>
        <row r="2978">
          <cell r="B2978">
            <v>12795</v>
          </cell>
          <cell r="C2978" t="str">
            <v>경청중_선택형(중학교 2박 3일)</v>
          </cell>
          <cell r="D2978" t="str">
            <v>학교단체 숙박형</v>
          </cell>
          <cell r="E2978" t="str">
            <v>경기도청소년수련원</v>
          </cell>
          <cell r="F2978" t="str">
            <v>청소년수련원</v>
          </cell>
          <cell r="G2978" t="str">
            <v>경기도</v>
          </cell>
          <cell r="H2978" t="str">
            <v>대면활동</v>
          </cell>
          <cell r="I2978" t="str">
            <v>일정규모</v>
          </cell>
          <cell r="J2978" t="str">
            <v>해당</v>
          </cell>
          <cell r="K2978" t="str">
            <v>미해당</v>
          </cell>
          <cell r="L2978" t="str">
            <v xml:space="preserve"> </v>
          </cell>
          <cell r="M2978" t="str">
            <v>자전거,인공암벽 체험</v>
          </cell>
          <cell r="N2978" t="str">
            <v>기타</v>
          </cell>
          <cell r="O2978" t="str">
            <v>53200</v>
          </cell>
          <cell r="P2978" t="str">
            <v>360</v>
          </cell>
          <cell r="Q2978" t="str">
            <v>중</v>
          </cell>
          <cell r="R2978" t="str">
            <v>2025-03-26</v>
          </cell>
          <cell r="S2978" t="str">
            <v>2029-03-25</v>
          </cell>
          <cell r="T2978" t="str">
            <v xml:space="preserve"> ~ </v>
          </cell>
          <cell r="U2978" t="str">
            <v>인증</v>
          </cell>
          <cell r="V2978" t="str">
            <v>X</v>
          </cell>
          <cell r="W2978" t="str">
            <v/>
          </cell>
          <cell r="X2978" t="str">
            <v>여는마당 / 인원파악 / 생활안내 및 안전교육 / 청소년 인권, 성, 마약예방교육 / 섬마을시리즈 / 숨은그램찾기 / 공동체 / 레크리에이션 / 협동 베이스 / 장기자랑 리허설 및 음악확인 / 경청수 시즌즈 / 맺는마당 / 설문조사</v>
          </cell>
          <cell r="Y2978" t="str">
            <v/>
          </cell>
          <cell r="Z2978" t="str">
            <v/>
          </cell>
          <cell r="AA2978" t="str">
            <v/>
          </cell>
        </row>
        <row r="2979">
          <cell r="B2979">
            <v>12793</v>
          </cell>
          <cell r="C2979" t="str">
            <v>방방곡곡 문화탐방캠프(고등학교 2박 3일)</v>
          </cell>
          <cell r="D2979" t="str">
            <v>학교단체 숙박형</v>
          </cell>
          <cell r="E2979" t="str">
            <v>국립청소년바이오생명센터</v>
          </cell>
          <cell r="F2979" t="str">
            <v>청소년수련원</v>
          </cell>
          <cell r="G2979" t="str">
            <v>전북특별자치도</v>
          </cell>
          <cell r="H2979" t="str">
            <v>대면활동</v>
          </cell>
          <cell r="I2979" t="str">
            <v>일정규모</v>
          </cell>
          <cell r="J2979" t="str">
            <v>해당</v>
          </cell>
          <cell r="K2979" t="str">
            <v>미해당</v>
          </cell>
          <cell r="L2979" t="str">
            <v xml:space="preserve"> </v>
          </cell>
          <cell r="M2979" t="str">
            <v/>
          </cell>
          <cell r="N2979" t="str">
            <v>문화예술활동</v>
          </cell>
          <cell r="O2979" t="str">
            <v>150200</v>
          </cell>
          <cell r="P2979" t="str">
            <v>300</v>
          </cell>
          <cell r="Q2979" t="str">
            <v>고</v>
          </cell>
          <cell r="R2979" t="str">
            <v>2025-03-26</v>
          </cell>
          <cell r="S2979" t="str">
            <v>2029-03-25</v>
          </cell>
          <cell r="T2979" t="str">
            <v xml:space="preserve"> ~ </v>
          </cell>
          <cell r="U2979" t="str">
            <v>인증</v>
          </cell>
          <cell r="V2979" t="str">
            <v>X</v>
          </cell>
          <cell r="W2979" t="str">
            <v>수학여행 캠프는 학생들의 학문적, 사회적, 정서적 성장을 돕는 교육 활동이다. 이론을 실제로 경험하고 협동심과 문제 해결 능력을 기르며, 자연과 문화유산을 이해하고 자아 존중감을 높이는 데 기여한다.</v>
          </cell>
          <cell r="X2979" t="str">
            <v>지역 내 문학, 관광관련 명소 투어활동</v>
          </cell>
          <cell r="Y2979" t="str">
            <v/>
          </cell>
          <cell r="Z2979" t="str">
            <v/>
          </cell>
          <cell r="AA2979" t="str">
            <v/>
          </cell>
        </row>
        <row r="2980">
          <cell r="B2980">
            <v>12792</v>
          </cell>
          <cell r="C2980" t="str">
            <v>방방곡곡 문화탐방캠프(중학교 2박 3일)</v>
          </cell>
          <cell r="D2980" t="str">
            <v>학교단체 숙박형</v>
          </cell>
          <cell r="E2980" t="str">
            <v>국립청소년바이오생명센터</v>
          </cell>
          <cell r="F2980" t="str">
            <v>청소년수련원</v>
          </cell>
          <cell r="G2980" t="str">
            <v>전북특별자치도</v>
          </cell>
          <cell r="H2980" t="str">
            <v>대면활동</v>
          </cell>
          <cell r="I2980" t="str">
            <v>일정규모</v>
          </cell>
          <cell r="J2980" t="str">
            <v>해당</v>
          </cell>
          <cell r="K2980" t="str">
            <v>미해당</v>
          </cell>
          <cell r="L2980" t="str">
            <v xml:space="preserve"> </v>
          </cell>
          <cell r="M2980" t="str">
            <v/>
          </cell>
          <cell r="N2980" t="str">
            <v>문화예술활동</v>
          </cell>
          <cell r="O2980" t="str">
            <v>150200</v>
          </cell>
          <cell r="P2980" t="str">
            <v>300</v>
          </cell>
          <cell r="Q2980" t="str">
            <v>중</v>
          </cell>
          <cell r="R2980" t="str">
            <v>2025-03-26</v>
          </cell>
          <cell r="S2980" t="str">
            <v>2029-03-25</v>
          </cell>
          <cell r="T2980" t="str">
            <v xml:space="preserve"> ~ </v>
          </cell>
          <cell r="U2980" t="str">
            <v>인증</v>
          </cell>
          <cell r="V2980" t="str">
            <v>X</v>
          </cell>
          <cell r="W2980" t="str">
            <v>수학여행 캠프는 학생들의 학문적, 사회적, 정서적 성장을 돕는 교육 활동이다. 이론을 실제로 경험하고 협동심과 문제 해결 능력을 기르며, 자연과 문화유산을 이해하고 자아 존중감을 높이는 데 기여한다.</v>
          </cell>
          <cell r="X2980" t="str">
            <v>지역 내 문학, 관광관련 명소 투어활동</v>
          </cell>
          <cell r="Y2980" t="str">
            <v/>
          </cell>
          <cell r="Z2980" t="str">
            <v/>
          </cell>
          <cell r="AA2980" t="str">
            <v/>
          </cell>
        </row>
        <row r="2981">
          <cell r="B2981">
            <v>12791</v>
          </cell>
          <cell r="C2981" t="str">
            <v>방방곡곡 문화탐방캠프(초등학교 2박 3일)</v>
          </cell>
          <cell r="D2981" t="str">
            <v>학교단체 숙박형</v>
          </cell>
          <cell r="E2981" t="str">
            <v>국립청소년바이오생명센터</v>
          </cell>
          <cell r="F2981" t="str">
            <v>청소년수련원</v>
          </cell>
          <cell r="G2981" t="str">
            <v>전북특별자치도</v>
          </cell>
          <cell r="H2981" t="str">
            <v>대면활동</v>
          </cell>
          <cell r="I2981" t="str">
            <v>일정규모</v>
          </cell>
          <cell r="J2981" t="str">
            <v>해당</v>
          </cell>
          <cell r="K2981" t="str">
            <v>미해당</v>
          </cell>
          <cell r="L2981" t="str">
            <v xml:space="preserve"> </v>
          </cell>
          <cell r="M2981" t="str">
            <v/>
          </cell>
          <cell r="N2981" t="str">
            <v>문화예술활동</v>
          </cell>
          <cell r="O2981" t="str">
            <v>149000</v>
          </cell>
          <cell r="P2981" t="str">
            <v>300</v>
          </cell>
          <cell r="Q2981" t="str">
            <v>초</v>
          </cell>
          <cell r="R2981" t="str">
            <v>2025-03-26</v>
          </cell>
          <cell r="S2981" t="str">
            <v>2029-03-25</v>
          </cell>
          <cell r="T2981" t="str">
            <v xml:space="preserve"> ~ </v>
          </cell>
          <cell r="U2981" t="str">
            <v>인증</v>
          </cell>
          <cell r="V2981" t="str">
            <v>X</v>
          </cell>
          <cell r="W2981" t="str">
            <v>수학여행 캠프는 학생들의 학문적, 사회적, 정서적 성장을 돕는 교육 활동이다. 이론을 실제로 경험하고 협동심과 문제 해결 능력을 기르며, 자연과 문화유산을 이해하고 자아 존중감을 높이는 데 기여한다.</v>
          </cell>
          <cell r="X2981" t="str">
            <v xml:space="preserve">지역 내 문학, 관광관련 명소 투어활동 </v>
          </cell>
          <cell r="Y2981" t="str">
            <v/>
          </cell>
          <cell r="Z2981" t="str">
            <v/>
          </cell>
          <cell r="AA2981" t="str">
            <v/>
          </cell>
        </row>
        <row r="2982">
          <cell r="B2982">
            <v>12790</v>
          </cell>
          <cell r="C2982" t="str">
            <v>방방곡곡 문화탐방캠프(고등학교 1박 2일)</v>
          </cell>
          <cell r="D2982" t="str">
            <v>학교단체 숙박형</v>
          </cell>
          <cell r="E2982" t="str">
            <v>국립청소년바이오생명센터</v>
          </cell>
          <cell r="F2982" t="str">
            <v>청소년수련원</v>
          </cell>
          <cell r="G2982" t="str">
            <v>전북특별자치도</v>
          </cell>
          <cell r="H2982" t="str">
            <v>대면활동</v>
          </cell>
          <cell r="I2982" t="str">
            <v>일정규모</v>
          </cell>
          <cell r="J2982" t="str">
            <v>해당</v>
          </cell>
          <cell r="K2982" t="str">
            <v>미해당</v>
          </cell>
          <cell r="L2982" t="str">
            <v xml:space="preserve"> </v>
          </cell>
          <cell r="M2982" t="str">
            <v/>
          </cell>
          <cell r="N2982" t="str">
            <v>문화예술활동</v>
          </cell>
          <cell r="O2982" t="str">
            <v>75100</v>
          </cell>
          <cell r="P2982" t="str">
            <v>300</v>
          </cell>
          <cell r="Q2982" t="str">
            <v>고</v>
          </cell>
          <cell r="R2982" t="str">
            <v>2025-03-26</v>
          </cell>
          <cell r="S2982" t="str">
            <v>2029-03-25</v>
          </cell>
          <cell r="T2982" t="str">
            <v xml:space="preserve"> ~ </v>
          </cell>
          <cell r="U2982" t="str">
            <v>인증</v>
          </cell>
          <cell r="V2982" t="str">
            <v>X</v>
          </cell>
          <cell r="W2982" t="str">
            <v>수학여행 캠프는 학생들의 학문적, 사회적, 정서적 성장을 돕는 교육 활동이다. 이론을 실제로 경험하고 협동심과 문제 해결 능력을 기르며, 자연과 문화유산을 이해하고 자아 존중감을 높이는 데 기여한다.</v>
          </cell>
          <cell r="X2982" t="str">
            <v>지역 내 문학, 관광관련 명소 투어활동</v>
          </cell>
          <cell r="Y2982" t="str">
            <v/>
          </cell>
          <cell r="Z2982" t="str">
            <v/>
          </cell>
          <cell r="AA2982" t="str">
            <v/>
          </cell>
        </row>
        <row r="2983">
          <cell r="B2983">
            <v>12789</v>
          </cell>
          <cell r="C2983" t="str">
            <v>방방곡곡 문화탐방캠프(중학교 1박 2일)</v>
          </cell>
          <cell r="D2983" t="str">
            <v>학교단체 숙박형</v>
          </cell>
          <cell r="E2983" t="str">
            <v>국립청소년바이오생명센터</v>
          </cell>
          <cell r="F2983" t="str">
            <v>청소년수련원</v>
          </cell>
          <cell r="G2983" t="str">
            <v>전북특별자치도</v>
          </cell>
          <cell r="H2983" t="str">
            <v>대면활동</v>
          </cell>
          <cell r="I2983" t="str">
            <v>일정규모</v>
          </cell>
          <cell r="J2983" t="str">
            <v>해당</v>
          </cell>
          <cell r="K2983" t="str">
            <v>미해당</v>
          </cell>
          <cell r="L2983" t="str">
            <v xml:space="preserve"> </v>
          </cell>
          <cell r="M2983" t="str">
            <v/>
          </cell>
          <cell r="N2983" t="str">
            <v>문화예술활동</v>
          </cell>
          <cell r="O2983" t="str">
            <v>75100</v>
          </cell>
          <cell r="P2983" t="str">
            <v>300</v>
          </cell>
          <cell r="Q2983" t="str">
            <v>중</v>
          </cell>
          <cell r="R2983" t="str">
            <v>2025-03-26</v>
          </cell>
          <cell r="S2983" t="str">
            <v>2029-03-25</v>
          </cell>
          <cell r="T2983" t="str">
            <v xml:space="preserve"> ~ </v>
          </cell>
          <cell r="U2983" t="str">
            <v>인증</v>
          </cell>
          <cell r="V2983" t="str">
            <v>X</v>
          </cell>
          <cell r="W2983" t="str">
            <v>수학여행 캠프는 학생들의 학문적, 사회적, 정서적 성장을 돕는 교육 활동이다. 이론을 실제로 경험하고 협동심과 문제 해결 능력을 기르며, 자연과 문화유산을 이해하고 자아 존중감을 높이는 데 기여한다.</v>
          </cell>
          <cell r="X2983" t="str">
            <v>지역 내 문학, 관광관련 명소 투어활동</v>
          </cell>
          <cell r="Y2983" t="str">
            <v/>
          </cell>
          <cell r="Z2983" t="str">
            <v/>
          </cell>
          <cell r="AA2983" t="str">
            <v/>
          </cell>
        </row>
        <row r="2984">
          <cell r="B2984">
            <v>12788</v>
          </cell>
          <cell r="C2984" t="str">
            <v>방방곡곡 문화탐방캠프(초등학교 1박 2일)</v>
          </cell>
          <cell r="D2984" t="str">
            <v>학교단체 숙박형</v>
          </cell>
          <cell r="E2984" t="str">
            <v>국립청소년바이오생명센터</v>
          </cell>
          <cell r="F2984" t="str">
            <v>청소년수련원</v>
          </cell>
          <cell r="G2984" t="str">
            <v>전북특별자치도</v>
          </cell>
          <cell r="H2984" t="str">
            <v>대면활동</v>
          </cell>
          <cell r="I2984" t="str">
            <v>일정규모</v>
          </cell>
          <cell r="J2984" t="str">
            <v>해당</v>
          </cell>
          <cell r="K2984" t="str">
            <v>미해당</v>
          </cell>
          <cell r="L2984" t="str">
            <v xml:space="preserve"> </v>
          </cell>
          <cell r="M2984" t="str">
            <v/>
          </cell>
          <cell r="N2984" t="str">
            <v>문화예술활동</v>
          </cell>
          <cell r="O2984" t="str">
            <v>74500</v>
          </cell>
          <cell r="P2984" t="str">
            <v>300</v>
          </cell>
          <cell r="Q2984" t="str">
            <v>초</v>
          </cell>
          <cell r="R2984" t="str">
            <v>2025-03-26</v>
          </cell>
          <cell r="S2984" t="str">
            <v>2029-03-25</v>
          </cell>
          <cell r="T2984" t="str">
            <v xml:space="preserve"> ~ </v>
          </cell>
          <cell r="U2984" t="str">
            <v>인증</v>
          </cell>
          <cell r="V2984" t="str">
            <v>X</v>
          </cell>
          <cell r="W2984" t="str">
            <v>수학여행 캠프는 학생들의 학문적, 사회적, 정서적 성장을 돕는 교육 활동이다. 이론을 실제로 경험하고 협동심과 문제 해결 능력을 기르며, 자연과 문화유산을 이해하고 자아 존중감을 높이는 데 기여한다.</v>
          </cell>
          <cell r="X2984" t="str">
            <v xml:space="preserve">지역 내 문학, 관광관련 명소 투어활동_x000D_
</v>
          </cell>
          <cell r="Y2984" t="str">
            <v/>
          </cell>
          <cell r="Z2984" t="str">
            <v/>
          </cell>
          <cell r="AA2984" t="str">
            <v/>
          </cell>
        </row>
        <row r="2985">
          <cell r="B2985">
            <v>12787</v>
          </cell>
          <cell r="C2985" t="str">
            <v>모두락(樂)(고등학교 2박3일)</v>
          </cell>
          <cell r="D2985" t="str">
            <v>학교단체 숙박형</v>
          </cell>
          <cell r="E2985" t="str">
            <v>국립청소년바이오생명센터</v>
          </cell>
          <cell r="F2985" t="str">
            <v>청소년수련원</v>
          </cell>
          <cell r="G2985" t="str">
            <v>전북특별자치도</v>
          </cell>
          <cell r="H2985" t="str">
            <v>대면활동</v>
          </cell>
          <cell r="I2985" t="str">
            <v>일정규모</v>
          </cell>
          <cell r="J2985" t="str">
            <v>해당</v>
          </cell>
          <cell r="K2985" t="str">
            <v>미해당</v>
          </cell>
          <cell r="L2985" t="str">
            <v xml:space="preserve"> </v>
          </cell>
          <cell r="M2985" t="str">
            <v/>
          </cell>
          <cell r="N2985" t="str">
            <v>문화예술활동</v>
          </cell>
          <cell r="O2985" t="str">
            <v>150200</v>
          </cell>
          <cell r="P2985" t="str">
            <v>300</v>
          </cell>
          <cell r="Q2985" t="str">
            <v>고</v>
          </cell>
          <cell r="R2985" t="str">
            <v>2025-03-26</v>
          </cell>
          <cell r="S2985" t="str">
            <v>2029-03-25</v>
          </cell>
          <cell r="T2985" t="str">
            <v xml:space="preserve"> ~ </v>
          </cell>
          <cell r="U2985" t="str">
            <v>인증</v>
          </cell>
          <cell r="V2985" t="str">
            <v>X</v>
          </cell>
          <cell r="W2985" t="str">
            <v>암기중심의 교육으로 인한 수학 과학 회피 현상 및 저조한 흥미도를 높이기 위해 공동체 활동으로 다 같이 참여할 수 있는 기회의 장을 만들며 자연과 함께, 혹은 친구들과 함께하는 공동체 활동으로 신체적 정서적 발달을 도모함. 단순한 주입식 교육에서 벗어나 모두가 함께 참여할 수 있는 체험활동을 통해 창의적 인재 양성에 도움이 되고자 함.</v>
          </cell>
          <cell r="X2985" t="str">
            <v>문화예술, 농업기술, 생태환경, 진로탐색 프로그램으로 구성</v>
          </cell>
          <cell r="Y2985" t="str">
            <v/>
          </cell>
          <cell r="Z2985" t="str">
            <v/>
          </cell>
          <cell r="AA2985" t="str">
            <v/>
          </cell>
        </row>
        <row r="2986">
          <cell r="B2986">
            <v>12786</v>
          </cell>
          <cell r="C2986" t="str">
            <v>모두락(樂)(중학교 2박3일)</v>
          </cell>
          <cell r="D2986" t="str">
            <v>학교단체 숙박형</v>
          </cell>
          <cell r="E2986" t="str">
            <v>국립청소년바이오생명센터</v>
          </cell>
          <cell r="F2986" t="str">
            <v>청소년수련원</v>
          </cell>
          <cell r="G2986" t="str">
            <v>전북특별자치도</v>
          </cell>
          <cell r="H2986" t="str">
            <v>대면활동</v>
          </cell>
          <cell r="I2986" t="str">
            <v>일정규모</v>
          </cell>
          <cell r="J2986" t="str">
            <v>해당</v>
          </cell>
          <cell r="K2986" t="str">
            <v>미해당</v>
          </cell>
          <cell r="L2986" t="str">
            <v xml:space="preserve"> </v>
          </cell>
          <cell r="M2986" t="str">
            <v/>
          </cell>
          <cell r="N2986" t="str">
            <v>문화예술활동</v>
          </cell>
          <cell r="O2986" t="str">
            <v>150200</v>
          </cell>
          <cell r="P2986" t="str">
            <v>300</v>
          </cell>
          <cell r="Q2986" t="str">
            <v>중</v>
          </cell>
          <cell r="R2986" t="str">
            <v>2025-03-26</v>
          </cell>
          <cell r="S2986" t="str">
            <v>2029-03-25</v>
          </cell>
          <cell r="T2986" t="str">
            <v xml:space="preserve"> ~ </v>
          </cell>
          <cell r="U2986" t="str">
            <v>인증</v>
          </cell>
          <cell r="V2986" t="str">
            <v>X</v>
          </cell>
          <cell r="W2986" t="str">
            <v/>
          </cell>
          <cell r="X2986" t="str">
            <v>문화예술, 농업기술, 생태환경, 진로탐색 프로그램으로 구성</v>
          </cell>
          <cell r="Y2986" t="str">
            <v/>
          </cell>
          <cell r="Z2986" t="str">
            <v/>
          </cell>
          <cell r="AA2986" t="str">
            <v/>
          </cell>
        </row>
        <row r="2987">
          <cell r="B2987">
            <v>12785</v>
          </cell>
          <cell r="C2987" t="str">
            <v>모두락(樂)(초등학교 2박3일)</v>
          </cell>
          <cell r="D2987" t="str">
            <v>학교단체 숙박형</v>
          </cell>
          <cell r="E2987" t="str">
            <v>국립청소년바이오생명센터</v>
          </cell>
          <cell r="F2987" t="str">
            <v>청소년수련원</v>
          </cell>
          <cell r="G2987" t="str">
            <v>전북특별자치도</v>
          </cell>
          <cell r="H2987" t="str">
            <v>대면활동</v>
          </cell>
          <cell r="I2987" t="str">
            <v>일정규모</v>
          </cell>
          <cell r="J2987" t="str">
            <v>해당</v>
          </cell>
          <cell r="K2987" t="str">
            <v>미해당</v>
          </cell>
          <cell r="L2987" t="str">
            <v xml:space="preserve"> </v>
          </cell>
          <cell r="M2987" t="str">
            <v/>
          </cell>
          <cell r="N2987" t="str">
            <v>문화예술활동</v>
          </cell>
          <cell r="O2987" t="str">
            <v>149000</v>
          </cell>
          <cell r="P2987" t="str">
            <v>300</v>
          </cell>
          <cell r="Q2987" t="str">
            <v>초</v>
          </cell>
          <cell r="R2987" t="str">
            <v>2025-03-26</v>
          </cell>
          <cell r="S2987" t="str">
            <v>2029-03-25</v>
          </cell>
          <cell r="T2987" t="str">
            <v xml:space="preserve"> ~ </v>
          </cell>
          <cell r="U2987" t="str">
            <v>인증</v>
          </cell>
          <cell r="V2987" t="str">
            <v>X</v>
          </cell>
          <cell r="W2987" t="str">
            <v>급변하는 사회에서 다양한 역할이 요구되는 초등학교 연령의 청소년을 대상으로 문화예술과 농생명과학(농업기술 생명과학, 생태환경, 진로탐구 등) 프로그램을 제공하여 나 자신을 비롯하여 주변환경까지 볼 수 있는 공동체 정신을 함양한 창의적 인재를 양성하는데 도움이 되고자 함.</v>
          </cell>
          <cell r="X2987" t="str">
            <v>문화예술, 농업기술, 생태환경, 진로탐색 프로그램으로 구성</v>
          </cell>
          <cell r="Y2987" t="str">
            <v/>
          </cell>
          <cell r="Z2987" t="str">
            <v/>
          </cell>
          <cell r="AA2987" t="str">
            <v/>
          </cell>
        </row>
        <row r="2988">
          <cell r="B2988">
            <v>12784</v>
          </cell>
          <cell r="C2988" t="str">
            <v>모두락(樂)(고등학교 1박2일)</v>
          </cell>
          <cell r="D2988" t="str">
            <v>학교단체 숙박형</v>
          </cell>
          <cell r="E2988" t="str">
            <v>국립청소년바이오생명센터</v>
          </cell>
          <cell r="F2988" t="str">
            <v>청소년수련원</v>
          </cell>
          <cell r="G2988" t="str">
            <v>전북특별자치도</v>
          </cell>
          <cell r="H2988" t="str">
            <v>대면활동</v>
          </cell>
          <cell r="I2988" t="str">
            <v>일정규모</v>
          </cell>
          <cell r="J2988" t="str">
            <v>해당</v>
          </cell>
          <cell r="K2988" t="str">
            <v>미해당</v>
          </cell>
          <cell r="L2988" t="str">
            <v xml:space="preserve"> </v>
          </cell>
          <cell r="M2988" t="str">
            <v/>
          </cell>
          <cell r="N2988" t="str">
            <v>문화예술활동</v>
          </cell>
          <cell r="O2988" t="str">
            <v>75100</v>
          </cell>
          <cell r="P2988" t="str">
            <v>300</v>
          </cell>
          <cell r="Q2988" t="str">
            <v>고</v>
          </cell>
          <cell r="R2988" t="str">
            <v>2025-03-26</v>
          </cell>
          <cell r="S2988" t="str">
            <v>2029-03-25</v>
          </cell>
          <cell r="T2988" t="str">
            <v xml:space="preserve"> ~ </v>
          </cell>
          <cell r="U2988" t="str">
            <v>인증</v>
          </cell>
          <cell r="V2988" t="str">
            <v>X</v>
          </cell>
          <cell r="W2988" t="str">
            <v>암기중심의 교육으로 인한 수학 과학 회피 현상 및 저조한 흥미도를 높이기 위해 공동체 활동으로 다 같이 참여할 수 있는 기회의 장을 만들며 자연과 함께, 혹은 친구들과 함께하는 공동체 활동으로 신체적 정서적 발달을 도모함. 단순한 주입식 교육에서 벗어나 모두가 함께 참여할 수 있는 체험활동을 통해 창의적 인재 양성에 도움이 되고자 함.</v>
          </cell>
          <cell r="X2988" t="str">
            <v>문화예술, 농업기술, 생태환경, 진로탐색 프로그램으로 구성</v>
          </cell>
          <cell r="Y2988" t="str">
            <v/>
          </cell>
          <cell r="Z2988" t="str">
            <v/>
          </cell>
          <cell r="AA2988" t="str">
            <v/>
          </cell>
        </row>
        <row r="2989">
          <cell r="B2989">
            <v>12783</v>
          </cell>
          <cell r="C2989" t="str">
            <v>모두락(樂)(중학교 1박2일)</v>
          </cell>
          <cell r="D2989" t="str">
            <v>학교단체 숙박형</v>
          </cell>
          <cell r="E2989" t="str">
            <v>국립청소년바이오생명센터</v>
          </cell>
          <cell r="F2989" t="str">
            <v>청소년수련원</v>
          </cell>
          <cell r="G2989" t="str">
            <v>전북특별자치도</v>
          </cell>
          <cell r="H2989" t="str">
            <v>대면활동</v>
          </cell>
          <cell r="I2989" t="str">
            <v>일정규모</v>
          </cell>
          <cell r="J2989" t="str">
            <v>해당</v>
          </cell>
          <cell r="K2989" t="str">
            <v>미해당</v>
          </cell>
          <cell r="L2989" t="str">
            <v xml:space="preserve"> </v>
          </cell>
          <cell r="M2989" t="str">
            <v/>
          </cell>
          <cell r="N2989" t="str">
            <v>문화예술활동</v>
          </cell>
          <cell r="O2989" t="str">
            <v>75100</v>
          </cell>
          <cell r="P2989" t="str">
            <v>300</v>
          </cell>
          <cell r="Q2989" t="str">
            <v>중</v>
          </cell>
          <cell r="R2989" t="str">
            <v>2025-03-26</v>
          </cell>
          <cell r="S2989" t="str">
            <v>2029-03-25</v>
          </cell>
          <cell r="T2989" t="str">
            <v xml:space="preserve"> ~ </v>
          </cell>
          <cell r="U2989" t="str">
            <v>인증</v>
          </cell>
          <cell r="V2989" t="str">
            <v>X</v>
          </cell>
          <cell r="W2989" t="str">
            <v>급변하는 사회에서 다양한 역할이 요구되는 중학교 연령의 청소년을 대상으로 문화예술과 농생명과학(농업기술 생명과학, 생태환경, 진로탐구 등) 프로그램을 제공하여 나 자신을 비롯하여 주변환경까지 볼 수 있는 공동체 정신을 함양한 창의적 인재를 양성하는데 도움이 되고자 함.</v>
          </cell>
          <cell r="X2989" t="str">
            <v>문화예술, 농업기술, 생태환경, 진로탐색 프로그램으로 구성</v>
          </cell>
          <cell r="Y2989" t="str">
            <v/>
          </cell>
          <cell r="Z2989" t="str">
            <v/>
          </cell>
          <cell r="AA2989" t="str">
            <v/>
          </cell>
        </row>
        <row r="2990">
          <cell r="B2990">
            <v>12782</v>
          </cell>
          <cell r="C2990" t="str">
            <v>모두락(樂)(초등학교 1박2일)</v>
          </cell>
          <cell r="D2990" t="str">
            <v>학교단체 숙박형</v>
          </cell>
          <cell r="E2990" t="str">
            <v>국립청소년바이오생명센터</v>
          </cell>
          <cell r="F2990" t="str">
            <v>청소년수련원</v>
          </cell>
          <cell r="G2990" t="str">
            <v>전북특별자치도</v>
          </cell>
          <cell r="H2990" t="str">
            <v>대면활동</v>
          </cell>
          <cell r="I2990" t="str">
            <v>일정규모</v>
          </cell>
          <cell r="J2990" t="str">
            <v>해당</v>
          </cell>
          <cell r="K2990" t="str">
            <v>미해당</v>
          </cell>
          <cell r="L2990" t="str">
            <v xml:space="preserve"> </v>
          </cell>
          <cell r="M2990" t="str">
            <v/>
          </cell>
          <cell r="N2990" t="str">
            <v>문화예술활동</v>
          </cell>
          <cell r="O2990" t="str">
            <v>74500</v>
          </cell>
          <cell r="P2990" t="str">
            <v>300</v>
          </cell>
          <cell r="Q2990" t="str">
            <v>초</v>
          </cell>
          <cell r="R2990" t="str">
            <v>2025-03-26</v>
          </cell>
          <cell r="S2990" t="str">
            <v>2029-03-25</v>
          </cell>
          <cell r="T2990" t="str">
            <v xml:space="preserve"> ~ </v>
          </cell>
          <cell r="U2990" t="str">
            <v>인증</v>
          </cell>
          <cell r="V2990" t="str">
            <v>X</v>
          </cell>
          <cell r="W2990" t="str">
            <v>급변하는 사회에서 다양한 역할이 요구되는 초등학교 연령의 청소년을 대상으로 문화예술과 농생명과학(농업기술 생명과학, 생태환경, 진로탐구 등) 프로그램을 제공하여 나 자신을 비롯하여 주변환경까지 볼 수 있는 공동체 정신을 함양한 창의적 인재를 양성하는데 도움이 되고자 함.</v>
          </cell>
          <cell r="X2990" t="str">
            <v>문화예술, 농업기술, 생태환경, 진로탐색 프로그램으로 구성</v>
          </cell>
          <cell r="Y2990" t="str">
            <v/>
          </cell>
          <cell r="Z2990" t="str">
            <v/>
          </cell>
          <cell r="AA2990" t="str">
            <v/>
          </cell>
        </row>
        <row r="2991">
          <cell r="B2991">
            <v>12778</v>
          </cell>
          <cell r="C2991" t="str">
            <v>나는야 스파이더맨!</v>
          </cell>
          <cell r="D2991" t="str">
            <v>기본형-회기</v>
          </cell>
          <cell r="E2991" t="str">
            <v>진주시청소년수련관</v>
          </cell>
          <cell r="F2991" t="str">
            <v>청소년수련관</v>
          </cell>
          <cell r="G2991" t="str">
            <v>경상남도</v>
          </cell>
          <cell r="H2991" t="str">
            <v>대면활동</v>
          </cell>
          <cell r="I2991" t="str">
            <v>해당없음</v>
          </cell>
          <cell r="J2991" t="str">
            <v>미해당</v>
          </cell>
          <cell r="K2991" t="str">
            <v>미해당</v>
          </cell>
          <cell r="L2991" t="str">
            <v xml:space="preserve"> </v>
          </cell>
          <cell r="M2991" t="str">
            <v>인공암벽 체험</v>
          </cell>
          <cell r="N2991" t="str">
            <v>모험개척활동</v>
          </cell>
          <cell r="O2991" t="str">
            <v>30000</v>
          </cell>
          <cell r="P2991" t="str">
            <v>20</v>
          </cell>
          <cell r="Q2991" t="str">
            <v>초,중</v>
          </cell>
          <cell r="R2991" t="str">
            <v>2025-03-26</v>
          </cell>
          <cell r="S2991" t="str">
            <v>2029-03-25</v>
          </cell>
          <cell r="T2991" t="str">
            <v xml:space="preserve"> ~ </v>
          </cell>
          <cell r="U2991" t="str">
            <v>인증</v>
          </cell>
          <cell r="V2991" t="str">
            <v>O</v>
          </cell>
          <cell r="W2991" t="str">
            <v>- 청소년들의 스포츠클라이밍에 대한 기본지식 습득으로 올바른 등반이 되게 하고, 도전정신을 통한 강인한 체력과 자신감을 가져 올바른 인성을 가진 성인으로 성장하는 계기를 마련하고자 함</v>
          </cell>
          <cell r="X2991" t="str">
            <v>0 목표 : 건강한 신체 단련을 통한 자신감 회복_x000D_
0 활동 내용_x000D_
   - 도입 : 스트레칭, 암벽의 유래 및 개요 설명_x000D_
   - 전개 : 손쓰기, 발 쓰기, 자유 볼드링, 탑 로핑 등_x000D_
   - 마무리 : 스트레칭 및 정리 정돈</v>
          </cell>
          <cell r="Y2991" t="str">
            <v/>
          </cell>
          <cell r="Z2991" t="str">
            <v/>
          </cell>
          <cell r="AA2991" t="str">
            <v/>
          </cell>
        </row>
        <row r="2992">
          <cell r="B2992">
            <v>12777</v>
          </cell>
          <cell r="C2992" t="str">
            <v>청소년응급처치교육 '골든타임'</v>
          </cell>
          <cell r="D2992" t="str">
            <v>기본형</v>
          </cell>
          <cell r="E2992" t="str">
            <v>소주청소년문화의집</v>
          </cell>
          <cell r="F2992" t="str">
            <v>청소년문화의집</v>
          </cell>
          <cell r="G2992" t="str">
            <v>경상남도</v>
          </cell>
          <cell r="H2992" t="str">
            <v>대면활동</v>
          </cell>
          <cell r="I2992" t="str">
            <v>해당없음</v>
          </cell>
          <cell r="J2992" t="str">
            <v>미해당</v>
          </cell>
          <cell r="K2992" t="str">
            <v>미해당</v>
          </cell>
          <cell r="L2992" t="str">
            <v xml:space="preserve"> </v>
          </cell>
          <cell r="M2992" t="str">
            <v/>
          </cell>
          <cell r="N2992" t="str">
            <v>건강·보건활동</v>
          </cell>
          <cell r="O2992" t="str">
            <v>0</v>
          </cell>
          <cell r="P2992" t="str">
            <v>30</v>
          </cell>
          <cell r="Q2992" t="str">
            <v>초</v>
          </cell>
          <cell r="R2992" t="str">
            <v>2025-03-26</v>
          </cell>
          <cell r="S2992" t="str">
            <v>2029-03-25</v>
          </cell>
          <cell r="T2992" t="str">
            <v xml:space="preserve"> ~ </v>
          </cell>
          <cell r="U2992" t="str">
            <v>인증</v>
          </cell>
          <cell r="V2992" t="str">
            <v>O</v>
          </cell>
          <cell r="W2992" t="str">
            <v>초등 고학년을 대상으로 응급처치 교육을 실시하여 응급상황 발생 시 상황을 이해하고 적절히 대처할 수 있도록 한다.</v>
          </cell>
          <cell r="X2992" t="str">
            <v>응급상황 시 적절한 행동요령 알아보기 심폐소생술, 시연 및 체험 응급처치 교육 등</v>
          </cell>
          <cell r="Y2992" t="str">
            <v/>
          </cell>
          <cell r="Z2992" t="str">
            <v/>
          </cell>
          <cell r="AA2992" t="str">
            <v/>
          </cell>
        </row>
        <row r="2993">
          <cell r="B2993">
            <v>12775</v>
          </cell>
          <cell r="C2993" t="str">
            <v>고등학생을 위한 퇴계선생의 삶과 선비정신 (고등학교 1박 2일)</v>
          </cell>
          <cell r="D2993" t="str">
            <v>숙박형</v>
          </cell>
          <cell r="E2993" t="str">
            <v>도산서원선비문화수련원</v>
          </cell>
          <cell r="F2993" t="str">
            <v>비영리법인</v>
          </cell>
          <cell r="G2993" t="str">
            <v>경상북도</v>
          </cell>
          <cell r="H2993" t="str">
            <v>대면활동</v>
          </cell>
          <cell r="I2993" t="str">
            <v>일정규모</v>
          </cell>
          <cell r="J2993" t="str">
            <v>해당</v>
          </cell>
          <cell r="K2993" t="str">
            <v>미해당</v>
          </cell>
          <cell r="L2993" t="str">
            <v xml:space="preserve"> </v>
          </cell>
          <cell r="M2993" t="str">
            <v/>
          </cell>
          <cell r="N2993" t="str">
            <v>자기(인성)계발활동</v>
          </cell>
          <cell r="O2993" t="str">
            <v>55000</v>
          </cell>
          <cell r="P2993" t="str">
            <v>200</v>
          </cell>
          <cell r="Q2993" t="str">
            <v>고</v>
          </cell>
          <cell r="R2993" t="str">
            <v>2025-03-26</v>
          </cell>
          <cell r="S2993" t="str">
            <v>2029-03-25</v>
          </cell>
          <cell r="T2993" t="str">
            <v xml:space="preserve"> ~ </v>
          </cell>
          <cell r="U2993" t="str">
            <v>인증</v>
          </cell>
          <cell r="V2993" t="str">
            <v>O</v>
          </cell>
          <cell r="W2993" t="str">
            <v>퇴계선생의 삶과 생애를 통해 퇴계선생의 사상과 선비정신을 바르게 이해하고 올바른 삶을 살아가는 실천의지를 다진다.</v>
          </cell>
          <cell r="X2993" t="str">
            <v>1.과정안내 및 입교식: 인증제설명, 안전교육, 과정안내 등으로 수련에 앞서 경건한 마음으로 수련에 임하는 자세를 바로한다._x000D_
2.특강: 선비정신과 퇴계선생에 대한 이해를 높이고 배운다._x000D_
3.도산서원 탐방: 서원의 기능과 구조에 대해 배우고 퇴계선생의 검소함과 삶의 자세를 배운다._x000D_
4.이육사문학관 탐방: 이육사 선생의 선비정신을 느끼고 실천의지를 다진다._x000D_
5.퇴계종택 방문: 퇴계선생의 종택을 방문 탐구하고, 퇴계종손의 영상을 시청한다._x000D_
6.인사예절: 실생활에서 실천 할 수 있는 예절의 종류와 방법을 배우고 실습한다._x000D_
7.선비정신 실천다짐: 실천다짐 수련소감을 적고 수련을 돌아보며 수련소감을 발표 공유하며 실천의지를 다진다._x000D_
8.수련마무리 및 수료식: 설문지 작성 및 수료증 수여, 수련내용 반성의 시간</v>
          </cell>
          <cell r="Y2993" t="str">
            <v/>
          </cell>
          <cell r="Z2993" t="str">
            <v/>
          </cell>
          <cell r="AA2993" t="str">
            <v/>
          </cell>
        </row>
        <row r="2994">
          <cell r="B2994">
            <v>12774</v>
          </cell>
          <cell r="C2994" t="str">
            <v>라이브라이프</v>
          </cell>
          <cell r="D2994" t="str">
            <v>기본형</v>
          </cell>
          <cell r="E2994" t="str">
            <v>울산북구청소년문화의집</v>
          </cell>
          <cell r="F2994" t="str">
            <v>청소년문화의집</v>
          </cell>
          <cell r="G2994" t="str">
            <v>울산광역시</v>
          </cell>
          <cell r="H2994" t="str">
            <v>대면활동</v>
          </cell>
          <cell r="I2994" t="str">
            <v>해당없음</v>
          </cell>
          <cell r="J2994" t="str">
            <v>미해당</v>
          </cell>
          <cell r="K2994" t="str">
            <v>미해당</v>
          </cell>
          <cell r="L2994" t="str">
            <v xml:space="preserve"> </v>
          </cell>
          <cell r="M2994" t="str">
            <v/>
          </cell>
          <cell r="N2994" t="str">
            <v>기타</v>
          </cell>
          <cell r="O2994" t="str">
            <v>0</v>
          </cell>
          <cell r="P2994" t="str">
            <v>15</v>
          </cell>
          <cell r="Q2994" t="str">
            <v>초,중</v>
          </cell>
          <cell r="R2994" t="str">
            <v>2025-03-26</v>
          </cell>
          <cell r="S2994" t="str">
            <v>2029-03-25</v>
          </cell>
          <cell r="T2994" t="str">
            <v xml:space="preserve"> ~ </v>
          </cell>
          <cell r="U2994" t="str">
            <v>인증</v>
          </cell>
          <cell r="V2994" t="str">
            <v>O</v>
          </cell>
          <cell r="W2994" t="str">
            <v>청소년들이 디지털 환경에서 건강한 놀이문화와 학습 경험을 형성하도록 지원한다._x000D_
라이브 스트리밍을 활용한 실시간 상호작용을 통해 사회적 관계를 강화하고, AI 기반 맞춤형 활동을 제공하여 디지털 리터러시와 디지털 역량을 향상시키고 청소년들이 디지털 기술을 창의적이고 긍정적으로 활용할 수 있도록 돕고, 안전하고 의미 있는 온라인 경험을 구축하는 데 기여한다.</v>
          </cell>
          <cell r="X2994" t="str">
            <v>-디지털 환경과 라이브 스트리밍의 역할 알아보기_x000D_
-라이브 스트리밍 활용법 및 실습</v>
          </cell>
          <cell r="Y2994" t="str">
            <v/>
          </cell>
          <cell r="Z2994" t="str">
            <v/>
          </cell>
          <cell r="AA2994" t="str">
            <v/>
          </cell>
        </row>
        <row r="2995">
          <cell r="B2995">
            <v>12773</v>
          </cell>
          <cell r="C2995" t="str">
            <v>무비메이커스 챌린지</v>
          </cell>
          <cell r="D2995" t="str">
            <v>기본형</v>
          </cell>
          <cell r="E2995" t="str">
            <v>성남청소년센터</v>
          </cell>
          <cell r="F2995" t="str">
            <v>청소년문화의집</v>
          </cell>
          <cell r="G2995" t="str">
            <v>울산광역시</v>
          </cell>
          <cell r="H2995" t="str">
            <v>대면활동</v>
          </cell>
          <cell r="I2995" t="str">
            <v>해당없음</v>
          </cell>
          <cell r="J2995" t="str">
            <v>미해당</v>
          </cell>
          <cell r="K2995" t="str">
            <v>미해당</v>
          </cell>
          <cell r="L2995" t="str">
            <v xml:space="preserve"> </v>
          </cell>
          <cell r="M2995" t="str">
            <v/>
          </cell>
          <cell r="N2995" t="str">
            <v>과학정보활동</v>
          </cell>
          <cell r="O2995" t="str">
            <v>0</v>
          </cell>
          <cell r="P2995" t="str">
            <v>12</v>
          </cell>
          <cell r="Q2995" t="str">
            <v>중</v>
          </cell>
          <cell r="R2995" t="str">
            <v>2025-03-26</v>
          </cell>
          <cell r="S2995" t="str">
            <v>2029-03-25</v>
          </cell>
          <cell r="T2995" t="str">
            <v xml:space="preserve"> ~ </v>
          </cell>
          <cell r="U2995" t="str">
            <v>인증</v>
          </cell>
          <cell r="V2995" t="str">
            <v>O</v>
          </cell>
          <cell r="W2995" t="str">
            <v>청소년들에게 창의력과 자기표현 능력을 키울 기회를 제공하며, 영상 제작을 통해 디지털 기술을 배우고 새로운 경험을 쌓을 수 있도록 돕는다._x000D_
자신의 아이디어를 시각적으로 표현하여, 재미와 성취감을 동시에 느낄 수 있는 활동 제공</v>
          </cell>
          <cell r="X2995" t="str">
            <v>- 영상 제작 애플리케이션 '필모라' 알아보기_x000D_
- ‘필모라’를 활용한 영상 편집 기초_x000D_
   (효과/전환, 텍스트/타이틀, 음향 편집 등)_x000D_
- 영상 제작의 시작 스토리보드 작성 및 실습_x000D_
- 1분 영상 상영회</v>
          </cell>
          <cell r="Y2995" t="str">
            <v/>
          </cell>
          <cell r="Z2995" t="str">
            <v/>
          </cell>
          <cell r="AA2995" t="str">
            <v/>
          </cell>
        </row>
        <row r="2996">
          <cell r="B2996">
            <v>12767</v>
          </cell>
          <cell r="C2996" t="str">
            <v>우리 같이 가보자高(고등학교2박3일)</v>
          </cell>
          <cell r="D2996" t="str">
            <v>학교단체 숙박형</v>
          </cell>
          <cell r="E2996" t="str">
            <v>청소년수련마을보람원</v>
          </cell>
          <cell r="F2996" t="str">
            <v>청소년수련원</v>
          </cell>
          <cell r="G2996" t="str">
            <v>충청북도</v>
          </cell>
          <cell r="H2996" t="str">
            <v>대면활동</v>
          </cell>
          <cell r="I2996" t="str">
            <v>일정규모</v>
          </cell>
          <cell r="J2996" t="str">
            <v>해당</v>
          </cell>
          <cell r="K2996" t="str">
            <v>미해당</v>
          </cell>
          <cell r="L2996" t="str">
            <v xml:space="preserve"> </v>
          </cell>
          <cell r="M2996" t="str">
            <v/>
          </cell>
          <cell r="N2996" t="str">
            <v>모험개척활동</v>
          </cell>
          <cell r="O2996" t="str">
            <v>247000</v>
          </cell>
          <cell r="P2996" t="str">
            <v>500</v>
          </cell>
          <cell r="Q2996" t="str">
            <v>고</v>
          </cell>
          <cell r="R2996" t="str">
            <v>2025-03-26</v>
          </cell>
          <cell r="S2996" t="str">
            <v>2029-03-25</v>
          </cell>
          <cell r="T2996" t="str">
            <v xml:space="preserve"> ~ </v>
          </cell>
          <cell r="U2996" t="str">
            <v>인증</v>
          </cell>
          <cell r="V2996" t="str">
            <v>O</v>
          </cell>
          <cell r="W2996" t="str">
            <v>1. 입시위주의 교육으로 인해 개인주의 현상이 나타나는 고등학생 청소년을 대상으로 관계형성 및 팀 협력 활동을 통해 공동체 의식을 함양한다._x000D_
2. 청소년기 요구되는 성장과 발달에 따른 결과로써 긴장과 스트레스를 받고 있는 고등학생 청소년을 대상으로 야외활동 및 심성활동을 통해 몸과 마음이 건강하고, 바람직한 사회구성원으로의 성장을 도모한다.</v>
          </cell>
          <cell r="X2996" t="str">
            <v xml:space="preserve"> </v>
          </cell>
          <cell r="Y2996" t="str">
            <v/>
          </cell>
          <cell r="Z2996" t="str">
            <v/>
          </cell>
          <cell r="AA2996" t="str">
            <v/>
          </cell>
        </row>
        <row r="2997">
          <cell r="B2997">
            <v>12766</v>
          </cell>
          <cell r="C2997" t="str">
            <v>나도 3D펜 메이커</v>
          </cell>
          <cell r="D2997" t="str">
            <v>기본형</v>
          </cell>
          <cell r="E2997" t="str">
            <v>북세종종합청소년센터</v>
          </cell>
          <cell r="F2997" t="str">
            <v>청소년수련관</v>
          </cell>
          <cell r="G2997" t="str">
            <v>세종특별자치시</v>
          </cell>
          <cell r="H2997" t="str">
            <v>대면활동</v>
          </cell>
          <cell r="I2997" t="str">
            <v>해당없음</v>
          </cell>
          <cell r="J2997" t="str">
            <v>미해당</v>
          </cell>
          <cell r="K2997" t="str">
            <v>미해당</v>
          </cell>
          <cell r="L2997" t="str">
            <v xml:space="preserve"> </v>
          </cell>
          <cell r="M2997" t="str">
            <v/>
          </cell>
          <cell r="N2997" t="str">
            <v>문화예술활동</v>
          </cell>
          <cell r="O2997" t="str">
            <v>0</v>
          </cell>
          <cell r="P2997" t="str">
            <v>16</v>
          </cell>
          <cell r="Q2997" t="str">
            <v>초</v>
          </cell>
          <cell r="R2997" t="str">
            <v>2025-03-26</v>
          </cell>
          <cell r="S2997" t="str">
            <v>2029-03-25</v>
          </cell>
          <cell r="T2997" t="str">
            <v xml:space="preserve"> ~ </v>
          </cell>
          <cell r="U2997" t="str">
            <v>인증</v>
          </cell>
          <cell r="V2997" t="str">
            <v>O</v>
          </cell>
          <cell r="W2997" t="str">
            <v xml:space="preserve">  청소년들이 3D프린팅 기술을 이해하고 3D펜을 사용하여 창의적인 활동을 할 수 있으며 센터에서 건전한 여가활동을 할 수 있도록 한다.</v>
          </cell>
          <cell r="X2997" t="str">
            <v>- 인증제 소개, 참여청소년 대사 활동기록 발급방법 안내_x000D_
- 프로그램 사전 진단평가 및 안전교육: 참가자 수준 평가, 실내활동안전교육 진행_x000D_
- 나도 3D펜 메이커: 3D펜에 대한 기본개념 이해와 3D펜 작품 만들기 제험 진행_x000D_
- 소감 나누기 및 만족도,효과성평가 진행</v>
          </cell>
          <cell r="Y2997" t="str">
            <v/>
          </cell>
          <cell r="Z2997" t="str">
            <v/>
          </cell>
          <cell r="AA2997" t="str">
            <v/>
          </cell>
        </row>
        <row r="2998">
          <cell r="B2998">
            <v>12765</v>
          </cell>
          <cell r="C2998" t="str">
            <v>고운청소년센터 청소년참여 활동</v>
          </cell>
          <cell r="D2998" t="str">
            <v>기본형</v>
          </cell>
          <cell r="E2998" t="str">
            <v>고운청소년센터</v>
          </cell>
          <cell r="F2998" t="str">
            <v>청소년문화의집</v>
          </cell>
          <cell r="G2998" t="str">
            <v>세종특별자치시</v>
          </cell>
          <cell r="H2998" t="str">
            <v>대면활동</v>
          </cell>
          <cell r="I2998" t="str">
            <v>해당없음</v>
          </cell>
          <cell r="J2998" t="str">
            <v>미해당</v>
          </cell>
          <cell r="K2998" t="str">
            <v>미해당</v>
          </cell>
          <cell r="L2998" t="str">
            <v xml:space="preserve"> </v>
          </cell>
          <cell r="M2998" t="str">
            <v/>
          </cell>
          <cell r="N2998" t="str">
            <v>자기(인성)계발활동</v>
          </cell>
          <cell r="O2998" t="str">
            <v>0</v>
          </cell>
          <cell r="P2998" t="str">
            <v>15</v>
          </cell>
          <cell r="Q2998" t="str">
            <v>초,중,고</v>
          </cell>
          <cell r="R2998" t="str">
            <v>2025-03-26</v>
          </cell>
          <cell r="S2998" t="str">
            <v>2029-03-25</v>
          </cell>
          <cell r="T2998" t="str">
            <v xml:space="preserve"> ~ </v>
          </cell>
          <cell r="U2998" t="str">
            <v>인증</v>
          </cell>
          <cell r="V2998" t="str">
            <v>O</v>
          </cell>
          <cell r="W2998" t="str">
            <v>1. 청소년의 사회적 참여 확대와 권리 의식 증진: 청소년들이 청소년시설과 프로그램에 대한 모니터링 활동을 통해 사회적 참여와 권리 의식을 강화하고, 자신의 의견을 적극적으로 표현하는 방법 학습_x000D_
_x000D_
2. 청소년의 자기주도적 문제해결능력 배양: 청소년들이 주체적으로 시설과 프로그램의 을 인식하고, 이를 해결하는 과정을 통해 자기주도적인 문제해결능력과 리더십을 배양_x000D_
_x000D_
3. 청소년시설 및 프로그램의 실요성 제고: 청소년들이 시설과 정책에 대한 실질적인 요구와 의견이 반영된 프로그램과 시설 운영이 이루어지도록 함</v>
          </cell>
          <cell r="X2998" t="str">
            <v>청소년센터 참여활동(모니터링 활동)_x000D_
1. 모니터링 대상 선정_x000D_
2. 모니터링 구성_x000D_
3. 모니터링 지표 개발_x000D_
4. 모니터링 실행_x000D_
5. 모니터링 분석_x000D_
6. 모니터링 공유</v>
          </cell>
          <cell r="Y2998" t="str">
            <v/>
          </cell>
          <cell r="Z2998" t="str">
            <v/>
          </cell>
          <cell r="AA2998" t="str">
            <v/>
          </cell>
        </row>
        <row r="2999">
          <cell r="B2999">
            <v>12764</v>
          </cell>
          <cell r="C2999" t="str">
            <v>청소년맞춤 공감텃밭</v>
          </cell>
          <cell r="D2999" t="str">
            <v>기본형-회기</v>
          </cell>
          <cell r="E2999" t="str">
            <v>안성시청소년수련관</v>
          </cell>
          <cell r="F2999" t="str">
            <v>청소년수련관</v>
          </cell>
          <cell r="G2999" t="str">
            <v>경기도</v>
          </cell>
          <cell r="H2999" t="str">
            <v>대면활동</v>
          </cell>
          <cell r="I2999" t="str">
            <v>해당없음</v>
          </cell>
          <cell r="J2999" t="str">
            <v>미해당</v>
          </cell>
          <cell r="K2999" t="str">
            <v>미해당</v>
          </cell>
          <cell r="L2999" t="str">
            <v xml:space="preserve"> </v>
          </cell>
          <cell r="M2999" t="str">
            <v/>
          </cell>
          <cell r="N2999" t="str">
            <v>직업체험활동</v>
          </cell>
          <cell r="O2999" t="str">
            <v>0</v>
          </cell>
          <cell r="P2999" t="str">
            <v>20</v>
          </cell>
          <cell r="Q2999" t="str">
            <v>초,중,고,대</v>
          </cell>
          <cell r="R2999" t="str">
            <v>2025-03-26</v>
          </cell>
          <cell r="S2999" t="str">
            <v>2029-03-25</v>
          </cell>
          <cell r="T2999" t="str">
            <v xml:space="preserve"> ~ </v>
          </cell>
          <cell r="U2999" t="str">
            <v>인증</v>
          </cell>
          <cell r="V2999" t="str">
            <v>O</v>
          </cell>
          <cell r="W2999" t="str">
            <v xml:space="preserve"> ○ 급속한 도시화로 발생될 미래 농산업에 관한 직업 탐구_x000D_
 ○ 도심 텃밭을 통해 환경개선, 자원순환 기능과 역할 습득_x000D_
 ○ 농사일을 통해 육체노동의 즐거움과 자연 속에서 생명체와의 교감은 청소년들의 정신적 안정에 도움_x000D_
 ○ 하루하루 변화하는 생명의 성장을 관찰하여 결과가 아닌 과정의  중요성을 경험</v>
          </cell>
          <cell r="X2999" t="str">
            <v>도심속 텃밭활동, 농작물 수확, 요리활동 등</v>
          </cell>
          <cell r="Y2999" t="str">
            <v/>
          </cell>
          <cell r="Z2999" t="str">
            <v/>
          </cell>
          <cell r="AA2999" t="str">
            <v/>
          </cell>
        </row>
        <row r="3000">
          <cell r="B3000">
            <v>12760</v>
          </cell>
          <cell r="C3000" t="str">
            <v>경청고_선택형(고등학교 2박 3일)</v>
          </cell>
          <cell r="D3000" t="str">
            <v>학교단체 숙박형</v>
          </cell>
          <cell r="E3000" t="str">
            <v>경기도청소년수련원</v>
          </cell>
          <cell r="F3000" t="str">
            <v>청소년수련원</v>
          </cell>
          <cell r="G3000" t="str">
            <v>경기도</v>
          </cell>
          <cell r="H3000" t="str">
            <v>대면활동</v>
          </cell>
          <cell r="I3000" t="str">
            <v>일정규모</v>
          </cell>
          <cell r="J3000" t="str">
            <v>해당</v>
          </cell>
          <cell r="K3000" t="str">
            <v>미해당</v>
          </cell>
          <cell r="L3000" t="str">
            <v xml:space="preserve"> </v>
          </cell>
          <cell r="M3000" t="str">
            <v>자전거,인공암벽 체험</v>
          </cell>
          <cell r="N3000" t="str">
            <v>기타</v>
          </cell>
          <cell r="O3000" t="str">
            <v>55400</v>
          </cell>
          <cell r="P3000" t="str">
            <v>360</v>
          </cell>
          <cell r="Q3000" t="str">
            <v>고</v>
          </cell>
          <cell r="R3000" t="str">
            <v>2025-03-26</v>
          </cell>
          <cell r="S3000" t="str">
            <v>2029-03-25</v>
          </cell>
          <cell r="T3000" t="str">
            <v xml:space="preserve"> ~ </v>
          </cell>
          <cell r="U3000" t="str">
            <v>인증</v>
          </cell>
          <cell r="V3000" t="str">
            <v>X</v>
          </cell>
          <cell r="W3000" t="str">
            <v/>
          </cell>
          <cell r="X3000" t="str">
            <v xml:space="preserve">여는마당 / 인원파악 / 생활안내 및 안전교육 / 청소년 인권, 성, 마약예방교육 / 문화선택활동 / 문화공연 / 레크리에이션_x000D_
섬마을시리즈 / 공동체 / 장기자랑 리허설 및 음악확인 / 경청수 시즌즈 </v>
          </cell>
          <cell r="Y3000" t="str">
            <v/>
          </cell>
          <cell r="Z3000" t="str">
            <v/>
          </cell>
          <cell r="AA3000" t="str">
            <v/>
          </cell>
        </row>
        <row r="3001">
          <cell r="B3001">
            <v>12911</v>
          </cell>
          <cell r="C3001" t="str">
            <v>업사이클링 챌린지 : 버려진 것들의 변신</v>
          </cell>
          <cell r="D3001" t="str">
            <v>기본형-회기</v>
          </cell>
          <cell r="E3001" t="str">
            <v>영주시청소년수련원</v>
          </cell>
          <cell r="F3001" t="str">
            <v>청소년수련원</v>
          </cell>
          <cell r="G3001" t="str">
            <v>경상북도</v>
          </cell>
          <cell r="H3001" t="str">
            <v>대면활동</v>
          </cell>
          <cell r="I3001" t="str">
            <v>해당없음</v>
          </cell>
          <cell r="J3001" t="str">
            <v>미해당</v>
          </cell>
          <cell r="K3001" t="str">
            <v>미해당</v>
          </cell>
          <cell r="L3001" t="str">
            <v xml:space="preserve"> </v>
          </cell>
          <cell r="M3001" t="str">
            <v/>
          </cell>
          <cell r="N3001" t="str">
            <v>환경보존활동</v>
          </cell>
          <cell r="O3001" t="str">
            <v>10000</v>
          </cell>
          <cell r="P3001" t="str">
            <v>20</v>
          </cell>
          <cell r="Q3001" t="str">
            <v>중</v>
          </cell>
          <cell r="R3001" t="str">
            <v>2025-04-23</v>
          </cell>
          <cell r="S3001" t="str">
            <v>2029-04-22</v>
          </cell>
          <cell r="T3001" t="str">
            <v xml:space="preserve"> ~ </v>
          </cell>
          <cell r="U3001" t="str">
            <v>인증</v>
          </cell>
          <cell r="V3001" t="str">
            <v>O</v>
          </cell>
          <cell r="W3001" t="str">
            <v xml:space="preserve">1. 일상생활 중 버려지는 쓰레기를 단순히 재활용하는 차원에서 더 나아가 새로운 가치를 더해 디자인을 가미하며, 새로운 가치를 창출하여 _x000D_
   창의력 향상 및 환경보호 실천할수 있음_x000D_
2. 환경오염의 심각성을 깨닫고, 친환경 공예활동(업사이클링 아트)을 통하여 환경보호 실천_x000D_
3. 일상생활 중 에너지 절약을 실천하며, 자연의 소중함을 배우고 환경보호를 실천할 수 있음_x000D_
</v>
          </cell>
          <cell r="X3001" t="str">
            <v xml:space="preserve">1회기_x000D_
- 지구가 아파요 및 리사이클링 &amp; 업사이클링_x000D_
  : 환경오염에 대한 심각성을 알아보며, 지구를 사랑하는 활동인 리사이클링 &amp; 업사이클링에 대해 알아본다._x000D_
- 나는야 환경보호가 &amp; 업사이클링 작품 설계_x000D_
  : 주변의 업사이클링 작품을 알아보고, 버려지는 물건들을 통해 업사이클링 작품을 제작할 수 있다._x000D_
2회기_x000D_
- 리사이클링 실행_x000D_
  : 조별 활동을 통한 협동심이 향상된다._x000D_
  : 업사이클링 작품 제작에 필요한 재료 수집한다._x000D_
3회기_x000D_
- 업사이클링 작품 설계_x000D_
  : 조별 활동을 통한 협동심이 향상된다._x000D_
  : 수집한 재료를 통하여 업사이클링 작품 설계할 수 있다._x000D_
4회기_x000D_
- 업사이클링 작품 설계 및 발표_x000D_
  : 조별 활동을 통한 협동심이 향상된다._x000D_
  : 수집한 재료를 통하여 업사이클링 작품 설계하고 작품에 대해 발표하며 자신감을 향상시킬 수 있다._x000D_
</v>
          </cell>
          <cell r="Y3001" t="str">
            <v/>
          </cell>
          <cell r="Z3001" t="str">
            <v/>
          </cell>
          <cell r="AA3001" t="str">
            <v/>
          </cell>
        </row>
        <row r="3002">
          <cell r="B3002">
            <v>12910</v>
          </cell>
          <cell r="C3002" t="str">
            <v>학교로 찾아가는 대학실험실 STS창의과학진로캠프 - 생명을 향한 연구, Biomedical science</v>
          </cell>
          <cell r="D3002" t="str">
            <v>기본형</v>
          </cell>
          <cell r="E3002" t="str">
            <v>(주)에스티에스연구소</v>
          </cell>
          <cell r="F3002" t="str">
            <v>영리법인</v>
          </cell>
          <cell r="G3002" t="str">
            <v>경기도</v>
          </cell>
          <cell r="H3002" t="str">
            <v>대면활동</v>
          </cell>
          <cell r="I3002" t="str">
            <v>해당없음</v>
          </cell>
          <cell r="J3002" t="str">
            <v>미해당</v>
          </cell>
          <cell r="K3002" t="str">
            <v>미해당</v>
          </cell>
          <cell r="L3002" t="str">
            <v xml:space="preserve"> </v>
          </cell>
          <cell r="M3002" t="str">
            <v/>
          </cell>
          <cell r="N3002" t="str">
            <v>직업체험활동</v>
          </cell>
          <cell r="O3002" t="str">
            <v>77000</v>
          </cell>
          <cell r="P3002" t="str">
            <v>40</v>
          </cell>
          <cell r="Q3002" t="str">
            <v>고</v>
          </cell>
          <cell r="R3002" t="str">
            <v>2025-04-23</v>
          </cell>
          <cell r="S3002" t="str">
            <v>2029-04-22</v>
          </cell>
          <cell r="T3002" t="str">
            <v xml:space="preserve"> ~ </v>
          </cell>
          <cell r="U3002" t="str">
            <v>인증</v>
          </cell>
          <cell r="V3002" t="str">
            <v>O</v>
          </cell>
          <cell r="W3002" t="str">
            <v>고령화 문제를 극복할 수 있는 의생명과학 기술의 필요성과 중요성이 증가하고 있는 현재, 고등학생을 대상으로 의생명과학 전공 특강과 과학 실험, 진로 탐색 프로그램을 제공하여 최신 기술의 동향을 파악하고, 의생명과학 기술을 체험하여 진로를 선택하는 데 도움을 줄 수 있다.</v>
          </cell>
          <cell r="X3002" t="str">
            <v>1. 입소식 및 오리엔테이션_x000D_
2. 비대면 온라인 특강_x000D_
3. DNA 증폭기술 PCR - 질병진단의학_x000D_
4. 전기영동 Matrix - Agarose gel_x000D_
5. DNA 전기영동_x000D_
6. 과학자로서의 한걸음 - 실험보고서 작성_x000D_
7. 퇴소식</v>
          </cell>
          <cell r="Y3002" t="str">
            <v/>
          </cell>
          <cell r="Z3002" t="str">
            <v/>
          </cell>
          <cell r="AA3002" t="str">
            <v/>
          </cell>
        </row>
        <row r="3003">
          <cell r="B3003">
            <v>12909</v>
          </cell>
          <cell r="C3003" t="str">
            <v>학교로 찾아가는 대학실험실 STS창의과학진로체험 - 자연에서 분자를 발견하는 유기화학자(고등학교)</v>
          </cell>
          <cell r="D3003" t="str">
            <v>기본형</v>
          </cell>
          <cell r="E3003" t="str">
            <v>(주)에스티에스연구소</v>
          </cell>
          <cell r="F3003" t="str">
            <v>영리법인</v>
          </cell>
          <cell r="G3003" t="str">
            <v>경기도</v>
          </cell>
          <cell r="H3003" t="str">
            <v>대면활동</v>
          </cell>
          <cell r="I3003" t="str">
            <v>해당없음</v>
          </cell>
          <cell r="J3003" t="str">
            <v>미해당</v>
          </cell>
          <cell r="K3003" t="str">
            <v>미해당</v>
          </cell>
          <cell r="L3003" t="str">
            <v xml:space="preserve"> </v>
          </cell>
          <cell r="M3003" t="str">
            <v/>
          </cell>
          <cell r="N3003" t="str">
            <v>직업체험활동</v>
          </cell>
          <cell r="O3003" t="str">
            <v>35000</v>
          </cell>
          <cell r="P3003" t="str">
            <v>60</v>
          </cell>
          <cell r="Q3003" t="str">
            <v>고</v>
          </cell>
          <cell r="R3003" t="str">
            <v>2025-04-23</v>
          </cell>
          <cell r="S3003" t="str">
            <v>2029-04-22</v>
          </cell>
          <cell r="T3003" t="str">
            <v xml:space="preserve"> ~ </v>
          </cell>
          <cell r="U3003" t="str">
            <v>인증</v>
          </cell>
          <cell r="V3003" t="str">
            <v>O</v>
          </cell>
          <cell r="W3003" t="str">
            <v xml:space="preserve">유기화학을 통해 탄소 기반 화합물을 연구하고 생명공학, 의학, 재료과학, 환경과학, 공학 등 다양한 분야의 기초를 다지며 식물에서 엽록소를 추출하고 동일한 특성을 갖는 플루오레세인을 직접 합성하면서 과학적 흥미를 유발할 수 있다. 이 프로그램에서 학생들은 실험적 접근을 통해 과학적 창의력을 발휘하고 팀원들과 협력하는 능력을 기를 수 있다. </v>
          </cell>
          <cell r="X3003" t="str">
            <v>1. 오리엔테이션_x000D_
2. 녹색 식물 속 형광염료 추출_x000D_
3. 형광물질(fluorescein) 합성_x000D_
4. 퇴소식</v>
          </cell>
          <cell r="Y3003" t="str">
            <v/>
          </cell>
          <cell r="Z3003" t="str">
            <v/>
          </cell>
          <cell r="AA3003" t="str">
            <v/>
          </cell>
        </row>
        <row r="3004">
          <cell r="B3004">
            <v>12908</v>
          </cell>
          <cell r="C3004" t="str">
            <v>고양시 교육발전특구연계 청소년 미디어아트 교육 '미디어 판타GY'_개별모집</v>
          </cell>
          <cell r="D3004" t="str">
            <v>기본형-회기</v>
          </cell>
          <cell r="E3004" t="str">
            <v>일산서구청소년수련관</v>
          </cell>
          <cell r="F3004" t="str">
            <v>청소년수련관</v>
          </cell>
          <cell r="G3004" t="str">
            <v>경기도</v>
          </cell>
          <cell r="H3004" t="str">
            <v>대면활동</v>
          </cell>
          <cell r="I3004" t="str">
            <v>해당없음</v>
          </cell>
          <cell r="J3004" t="str">
            <v>미해당</v>
          </cell>
          <cell r="K3004" t="str">
            <v>미해당</v>
          </cell>
          <cell r="L3004" t="str">
            <v xml:space="preserve"> </v>
          </cell>
          <cell r="M3004" t="str">
            <v/>
          </cell>
          <cell r="N3004" t="str">
            <v>문화예술활동</v>
          </cell>
          <cell r="O3004" t="str">
            <v>0</v>
          </cell>
          <cell r="P3004" t="str">
            <v>25</v>
          </cell>
          <cell r="Q3004" t="str">
            <v>고</v>
          </cell>
          <cell r="R3004" t="str">
            <v>2025-04-23</v>
          </cell>
          <cell r="S3004" t="str">
            <v>2029-04-22</v>
          </cell>
          <cell r="T3004" t="str">
            <v xml:space="preserve"> ~ </v>
          </cell>
          <cell r="U3004" t="str">
            <v>인증</v>
          </cell>
          <cell r="V3004" t="str">
            <v>O</v>
          </cell>
          <cell r="W3004" t="str">
            <v>- 영상콘텐츠 중심의 지역 연계 교육과정 운영을 통해, 공교육 지원 시스템을 구축하고, 청소년 주도의 진로개발 역량 함양._x000D_
- 미디어아트 창작활동을 통해 창의적 인재양성과 지역사회 문화발전에 기여하고, 참가 학생에게 전시회 기회를 제공함으로 참가자의 만족감과 성취감 고취</v>
          </cell>
          <cell r="X3004" t="str">
            <v>- 미디어아트관련 교육제공_x000D_
- 미디어아트 영상 제작_x000D_
- 미디어아트 영상공모전(콘테스트)</v>
          </cell>
          <cell r="Y3004" t="str">
            <v/>
          </cell>
          <cell r="Z3004" t="str">
            <v/>
          </cell>
          <cell r="AA3004" t="str">
            <v/>
          </cell>
        </row>
        <row r="3005">
          <cell r="B3005">
            <v>12907</v>
          </cell>
          <cell r="C3005" t="str">
            <v>고양시 교육발전특구연계 청소년 미디어아트 교육 '미디어 판타GY'_학교단체</v>
          </cell>
          <cell r="D3005" t="str">
            <v>기본형-회기</v>
          </cell>
          <cell r="E3005" t="str">
            <v>일산서구청소년수련관</v>
          </cell>
          <cell r="F3005" t="str">
            <v>청소년수련관</v>
          </cell>
          <cell r="G3005" t="str">
            <v>경기도</v>
          </cell>
          <cell r="H3005" t="str">
            <v>대면활동</v>
          </cell>
          <cell r="I3005" t="str">
            <v>해당없음</v>
          </cell>
          <cell r="J3005" t="str">
            <v>미해당</v>
          </cell>
          <cell r="K3005" t="str">
            <v>미해당</v>
          </cell>
          <cell r="L3005" t="str">
            <v xml:space="preserve"> </v>
          </cell>
          <cell r="M3005" t="str">
            <v/>
          </cell>
          <cell r="N3005" t="str">
            <v>문화예술활동</v>
          </cell>
          <cell r="O3005" t="str">
            <v>0</v>
          </cell>
          <cell r="P3005" t="str">
            <v>25</v>
          </cell>
          <cell r="Q3005" t="str">
            <v>고</v>
          </cell>
          <cell r="R3005" t="str">
            <v>2025-04-23</v>
          </cell>
          <cell r="S3005" t="str">
            <v>2029-04-22</v>
          </cell>
          <cell r="T3005" t="str">
            <v xml:space="preserve"> ~ </v>
          </cell>
          <cell r="U3005" t="str">
            <v>인증</v>
          </cell>
          <cell r="V3005" t="str">
            <v>O</v>
          </cell>
          <cell r="W3005" t="str">
            <v xml:space="preserve">- 영상콘텐츠 중심의 지역 연계 교육과정 운영을 통해, 공교육 지원 시스템을 구축하고, 청소년 주도의 진로개발 역량 함양. _x000D_
- 미디어아트 창작활동을 통해 창의적 인재양성과 지역사회 문화발전에 기여하고, 참가 학생에게 전시회 기회를 제공함으로 참가자의 만족감과 성취감 고취. </v>
          </cell>
          <cell r="X3005" t="str">
            <v>- 미디어아트관련 교육제공_x000D_
- 미디어아트 영상 제작_x000D_
- 미디어아트 영상공모전(콘테스트)</v>
          </cell>
          <cell r="Y3005" t="str">
            <v/>
          </cell>
          <cell r="Z3005" t="str">
            <v/>
          </cell>
          <cell r="AA3005" t="str">
            <v/>
          </cell>
        </row>
        <row r="3006">
          <cell r="B3006">
            <v>12906</v>
          </cell>
          <cell r="C3006" t="str">
            <v>건강을 생각하는 요리교실 - 식품첨가물 없는 카레 만들기 (초등학교3~6학년)</v>
          </cell>
          <cell r="D3006" t="str">
            <v>기본형</v>
          </cell>
          <cell r="E3006" t="str">
            <v>울진군청소년수련관</v>
          </cell>
          <cell r="F3006" t="str">
            <v>청소년수련관</v>
          </cell>
          <cell r="G3006" t="str">
            <v>경상북도</v>
          </cell>
          <cell r="H3006" t="str">
            <v>대면활동</v>
          </cell>
          <cell r="I3006" t="str">
            <v>해당없음</v>
          </cell>
          <cell r="J3006" t="str">
            <v>미해당</v>
          </cell>
          <cell r="K3006" t="str">
            <v>미해당</v>
          </cell>
          <cell r="L3006" t="str">
            <v xml:space="preserve"> </v>
          </cell>
          <cell r="M3006" t="str">
            <v/>
          </cell>
          <cell r="N3006" t="str">
            <v>건강·보건활동</v>
          </cell>
          <cell r="O3006" t="str">
            <v>0</v>
          </cell>
          <cell r="P3006" t="str">
            <v>15</v>
          </cell>
          <cell r="Q3006" t="str">
            <v>초</v>
          </cell>
          <cell r="R3006" t="str">
            <v>2025-04-23</v>
          </cell>
          <cell r="S3006" t="str">
            <v>2029-04-22</v>
          </cell>
          <cell r="T3006" t="str">
            <v xml:space="preserve"> ~ </v>
          </cell>
          <cell r="U3006" t="str">
            <v>인증</v>
          </cell>
          <cell r="V3006" t="str">
            <v>O</v>
          </cell>
          <cell r="W3006" t="str">
            <v xml:space="preserve">청소년들이 많이 섭취하는 패스트푸드의 영양성분을 분석, 화학 첨가물이 우리 몸에 미치는_x000D_
영향을 알아보고 건강한 음식을 직접 체험해 봄으로 건강의 소중함을 알고, 스스로 생활속에서_x000D_
건강한 먹거리를 선택하여 섭취할 수 있다._x000D_
</v>
          </cell>
          <cell r="X3006" t="str">
            <v>내가 먹는 음식속 식품첨가물에 대해 알고, 식품첨가물을 없는 요리를 만들어보는 활동</v>
          </cell>
          <cell r="Y3006" t="str">
            <v/>
          </cell>
          <cell r="Z3006" t="str">
            <v/>
          </cell>
          <cell r="AA3006" t="str">
            <v/>
          </cell>
        </row>
        <row r="3007">
          <cell r="B3007">
            <v>12905</v>
          </cell>
          <cell r="C3007" t="str">
            <v>해피투게더(고등학교 2박 3일)</v>
          </cell>
          <cell r="D3007" t="str">
            <v>학교단체 숙박형</v>
          </cell>
          <cell r="E3007" t="str">
            <v>진도군유스호스텔수련원</v>
          </cell>
          <cell r="F3007" t="str">
            <v>유스호스텔</v>
          </cell>
          <cell r="G3007" t="str">
            <v>전라남도</v>
          </cell>
          <cell r="H3007" t="str">
            <v>대면활동</v>
          </cell>
          <cell r="I3007" t="str">
            <v>일정규모</v>
          </cell>
          <cell r="J3007" t="str">
            <v>해당</v>
          </cell>
          <cell r="K3007" t="str">
            <v>미해당</v>
          </cell>
          <cell r="L3007" t="str">
            <v xml:space="preserve"> </v>
          </cell>
          <cell r="M3007" t="str">
            <v/>
          </cell>
          <cell r="N3007" t="str">
            <v>자기(인성)계발활동</v>
          </cell>
          <cell r="O3007" t="str">
            <v>118000</v>
          </cell>
          <cell r="P3007" t="str">
            <v>285</v>
          </cell>
          <cell r="Q3007" t="str">
            <v>고</v>
          </cell>
          <cell r="R3007" t="str">
            <v>2025-04-23</v>
          </cell>
          <cell r="S3007" t="str">
            <v>2029-04-22</v>
          </cell>
          <cell r="T3007" t="str">
            <v xml:space="preserve"> ~ </v>
          </cell>
          <cell r="U3007" t="str">
            <v>인증</v>
          </cell>
          <cell r="V3007" t="str">
            <v>O</v>
          </cell>
          <cell r="W3007" t="str">
            <v>리더십과 사회성이 부족한 청소년들의 특성과 욕구와 흥미를 바탕으로 자연 친화적인 환경에서 자발적인 참여를 통해 교육효과를 높이고, 청소년들로 하여금 자기 스스로 실천을 통하여 자기주도성을 높이며, 청소년들에게 다함께 하는 공동체활동 ,조별활동, 모험활동, 체험활동 프로그램 등을 제공함으로써 리더십과 사회성을 향상시켜 성숙한 인간성을 지닌 사람으로, 자기의 능력을 충분히 발휘 할 수 있는 자신감을 얻게 하는데 프로그램의 목적_x000D_
이 있다.</v>
          </cell>
          <cell r="X3007" t="str">
            <v>입소식 및 기본 생활안내, 우리는 하나&amp;한마음공동체(T.D), 미션찾아삼만리(오리엔티어링), Good morning신비의 바닷길, 미니올림픽, 2인협력자전거, 신뢰도, 레크댄스, 젊음의 축제, Make a Dream, 너와 나의 추억 찾기, 평가 설문지 작성 및 퇴소식</v>
          </cell>
          <cell r="Y3007" t="str">
            <v/>
          </cell>
          <cell r="Z3007" t="str">
            <v/>
          </cell>
          <cell r="AA3007" t="str">
            <v/>
          </cell>
        </row>
        <row r="3008">
          <cell r="B3008">
            <v>12904</v>
          </cell>
          <cell r="C3008" t="str">
            <v>해피투게더(중학교 2박3일)</v>
          </cell>
          <cell r="D3008" t="str">
            <v>학교단체 숙박형</v>
          </cell>
          <cell r="E3008" t="str">
            <v>진도군유스호스텔수련원</v>
          </cell>
          <cell r="F3008" t="str">
            <v>유스호스텔</v>
          </cell>
          <cell r="G3008" t="str">
            <v>전라남도</v>
          </cell>
          <cell r="H3008" t="str">
            <v>대면활동</v>
          </cell>
          <cell r="I3008" t="str">
            <v>일정규모</v>
          </cell>
          <cell r="J3008" t="str">
            <v>해당</v>
          </cell>
          <cell r="K3008" t="str">
            <v>미해당</v>
          </cell>
          <cell r="L3008" t="str">
            <v xml:space="preserve"> </v>
          </cell>
          <cell r="M3008" t="str">
            <v/>
          </cell>
          <cell r="N3008" t="str">
            <v>자기(인성)계발활동</v>
          </cell>
          <cell r="O3008" t="str">
            <v>118000</v>
          </cell>
          <cell r="P3008" t="str">
            <v>313</v>
          </cell>
          <cell r="Q3008" t="str">
            <v>중</v>
          </cell>
          <cell r="R3008" t="str">
            <v>2025-04-23</v>
          </cell>
          <cell r="S3008" t="str">
            <v>2029-04-22</v>
          </cell>
          <cell r="T3008" t="str">
            <v xml:space="preserve"> ~ </v>
          </cell>
          <cell r="U3008" t="str">
            <v>인증</v>
          </cell>
          <cell r="V3008" t="str">
            <v>O</v>
          </cell>
          <cell r="W3008" t="str">
            <v xml:space="preserve">리더십과 사회성이 부족한 청소년들의 특성과 욕구와 흥미를 바탕으로 자연 친화적인 환경에서 자발적인 참여를 통해 교육효과를 높이고, 청소년들로 하여금 자기 스스로 실천을 통하여 자기주도성을 높이며, 청소년들에게 다함께 하는 공동체활동, 조별활동, 모험활동, 체험활동 프로그램 등을 제공함으로써 리더십과 사회성을 향상 시켜 성숙한 인간성을 지닌 사람으로, 자기의 능력을 충분히 발휘 할 수 있는 자신감을 얻게 하는데 프로그램의 목적이 있다. </v>
          </cell>
          <cell r="X3008" t="str">
            <v>입소식 및 기본 생활안내, 우리는 하나&amp;한마음공동체(T.D), 도미노창작, Good morning신비의 바닷길, 미니올림픽, 신뢰도,레크댄스, 젊음의 축제 ,Make a Dream, 너와 나의 추억 찾기, 평가 설문지 작성 및 퇴소식</v>
          </cell>
          <cell r="Y3008" t="str">
            <v/>
          </cell>
          <cell r="Z3008" t="str">
            <v/>
          </cell>
          <cell r="AA3008" t="str">
            <v/>
          </cell>
        </row>
        <row r="3009">
          <cell r="B3009">
            <v>12903</v>
          </cell>
          <cell r="C3009" t="str">
            <v>청소년인성수련활동"마음아 뭐하니?"(중학교 2박3일)</v>
          </cell>
          <cell r="D3009" t="str">
            <v>학교단체 숙박형</v>
          </cell>
          <cell r="E3009" t="str">
            <v>완도청소년수련원</v>
          </cell>
          <cell r="F3009" t="str">
            <v>청소년수련원</v>
          </cell>
          <cell r="G3009" t="str">
            <v>전라남도</v>
          </cell>
          <cell r="H3009" t="str">
            <v>대면활동</v>
          </cell>
          <cell r="I3009" t="str">
            <v>일정규모</v>
          </cell>
          <cell r="J3009" t="str">
            <v>해당</v>
          </cell>
          <cell r="K3009" t="str">
            <v>미해당</v>
          </cell>
          <cell r="L3009" t="str">
            <v xml:space="preserve"> </v>
          </cell>
          <cell r="M3009" t="str">
            <v/>
          </cell>
          <cell r="N3009" t="str">
            <v>자기(인성)계발활동</v>
          </cell>
          <cell r="O3009" t="str">
            <v>98000</v>
          </cell>
          <cell r="P3009" t="str">
            <v>320</v>
          </cell>
          <cell r="Q3009" t="str">
            <v>중</v>
          </cell>
          <cell r="R3009" t="str">
            <v>2025-04-23</v>
          </cell>
          <cell r="S3009" t="str">
            <v>2029-04-22</v>
          </cell>
          <cell r="T3009" t="str">
            <v xml:space="preserve"> ~ </v>
          </cell>
          <cell r="U3009" t="str">
            <v>인증</v>
          </cell>
          <cell r="V3009" t="str">
            <v>O</v>
          </cell>
          <cell r="W3009" t="str">
            <v>본 프로그램을 통해 나의 마음뿐 아니라 타인의 마음까지 헤아릴 수 있는 공감능력을 갖게 하는 인성교육을 통해 상호 존중, 배려, 소통, 협동정신으로 나도 이롭고 남도 이로운 자리이타의 훈훈한 인간관계를 형성할 수 있다.</v>
          </cell>
          <cell r="X3009" t="str">
            <v>마음은 어디에(명상), 내집디자인, 세움도미노, 마음콘서트 캠프파이어, 마음아놀자 공동체활동</v>
          </cell>
          <cell r="Y3009" t="str">
            <v/>
          </cell>
          <cell r="Z3009" t="str">
            <v/>
          </cell>
          <cell r="AA3009" t="str">
            <v/>
          </cell>
        </row>
        <row r="3010">
          <cell r="B3010">
            <v>12902</v>
          </cell>
          <cell r="C3010" t="str">
            <v>청소년인성수련활동 "마음아 뭐하니?" (고등학교 2박3일)</v>
          </cell>
          <cell r="D3010" t="str">
            <v>학교단체 숙박형</v>
          </cell>
          <cell r="E3010" t="str">
            <v>완도청소년수련원</v>
          </cell>
          <cell r="F3010" t="str">
            <v>청소년수련원</v>
          </cell>
          <cell r="G3010" t="str">
            <v>전라남도</v>
          </cell>
          <cell r="H3010" t="str">
            <v>대면활동</v>
          </cell>
          <cell r="I3010" t="str">
            <v>일정규모</v>
          </cell>
          <cell r="J3010" t="str">
            <v>해당</v>
          </cell>
          <cell r="K3010" t="str">
            <v>미해당</v>
          </cell>
          <cell r="L3010" t="str">
            <v xml:space="preserve"> </v>
          </cell>
          <cell r="M3010" t="str">
            <v/>
          </cell>
          <cell r="N3010" t="str">
            <v>자기(인성)계발활동</v>
          </cell>
          <cell r="O3010" t="str">
            <v>98000</v>
          </cell>
          <cell r="P3010" t="str">
            <v>320</v>
          </cell>
          <cell r="Q3010" t="str">
            <v>고</v>
          </cell>
          <cell r="R3010" t="str">
            <v>2025-04-23</v>
          </cell>
          <cell r="S3010" t="str">
            <v>2029-04-22</v>
          </cell>
          <cell r="T3010" t="str">
            <v xml:space="preserve"> ~ </v>
          </cell>
          <cell r="U3010" t="str">
            <v>인증</v>
          </cell>
          <cell r="V3010" t="str">
            <v>O</v>
          </cell>
          <cell r="W3010" t="str">
            <v>본 프로그램을 통해 나의 마음뿐 아니라 타인의 마음까지 헤아릴 수 있는 공감능력을 갖게 하는 인성교육을 통해 상호 존중, 배려, 소통, 협동정신으로 나도 이롭고 남도 이로운 자리이타의 훈훈한 인간관계를 형성할 수 있다.</v>
          </cell>
          <cell r="X3010" t="str">
            <v>마음은 어디에(명상), 내집디자인, 세움도미노, 마음콘서트 캠프파이어, 마음아놀자 공동체활동</v>
          </cell>
          <cell r="Y3010" t="str">
            <v/>
          </cell>
          <cell r="Z3010" t="str">
            <v/>
          </cell>
          <cell r="AA3010" t="str">
            <v/>
          </cell>
        </row>
        <row r="3011">
          <cell r="B3011">
            <v>12901</v>
          </cell>
          <cell r="C3011" t="str">
            <v>청소년인성수련활동 "마음아 뭐하니" (중학교 1박2일)</v>
          </cell>
          <cell r="D3011" t="str">
            <v>학교단체 숙박형</v>
          </cell>
          <cell r="E3011" t="str">
            <v>완도청소년수련원</v>
          </cell>
          <cell r="F3011" t="str">
            <v>청소년수련원</v>
          </cell>
          <cell r="G3011" t="str">
            <v>전라남도</v>
          </cell>
          <cell r="H3011" t="str">
            <v>대면활동</v>
          </cell>
          <cell r="I3011" t="str">
            <v>일정규모</v>
          </cell>
          <cell r="J3011" t="str">
            <v>해당</v>
          </cell>
          <cell r="K3011" t="str">
            <v>미해당</v>
          </cell>
          <cell r="L3011" t="str">
            <v xml:space="preserve"> </v>
          </cell>
          <cell r="M3011" t="str">
            <v/>
          </cell>
          <cell r="N3011" t="str">
            <v>자기(인성)계발활동</v>
          </cell>
          <cell r="O3011" t="str">
            <v>69000</v>
          </cell>
          <cell r="P3011" t="str">
            <v>320</v>
          </cell>
          <cell r="Q3011" t="str">
            <v>중</v>
          </cell>
          <cell r="R3011" t="str">
            <v>2025-04-23</v>
          </cell>
          <cell r="S3011" t="str">
            <v>2029-04-22</v>
          </cell>
          <cell r="T3011" t="str">
            <v xml:space="preserve"> ~ </v>
          </cell>
          <cell r="U3011" t="str">
            <v>인증</v>
          </cell>
          <cell r="V3011" t="str">
            <v>O</v>
          </cell>
          <cell r="W3011" t="str">
            <v>본 프로그램을 통해 나의 마음뿐 아니라 타인의 마음까지 헤아릴 수 있는 공감능력을 이해하며 인성교육을 통해 상호 존중, 배려, 소통, 협동정신으로 나도 이롭고 남도 이로운 자리이타의 상호관계에 대해 이해하며 배운다.</v>
          </cell>
          <cell r="X3011" t="str">
            <v>마음은 어디에(명상), 세움도미노, 브레이크연속부절, 마음콘서트/캠프파이어</v>
          </cell>
          <cell r="Y3011" t="str">
            <v/>
          </cell>
          <cell r="Z3011" t="str">
            <v/>
          </cell>
          <cell r="AA3011" t="str">
            <v/>
          </cell>
        </row>
        <row r="3012">
          <cell r="B3012">
            <v>12900</v>
          </cell>
          <cell r="C3012" t="str">
            <v>청소년인성수련활동 "마음아 뭐하니" (초등학교 1박2일)</v>
          </cell>
          <cell r="D3012" t="str">
            <v>학교단체 숙박형</v>
          </cell>
          <cell r="E3012" t="str">
            <v>완도청소년수련원</v>
          </cell>
          <cell r="F3012" t="str">
            <v>청소년수련원</v>
          </cell>
          <cell r="G3012" t="str">
            <v>전라남도</v>
          </cell>
          <cell r="H3012" t="str">
            <v>대면활동</v>
          </cell>
          <cell r="I3012" t="str">
            <v>일정규모</v>
          </cell>
          <cell r="J3012" t="str">
            <v>해당</v>
          </cell>
          <cell r="K3012" t="str">
            <v>미해당</v>
          </cell>
          <cell r="L3012" t="str">
            <v xml:space="preserve"> </v>
          </cell>
          <cell r="M3012" t="str">
            <v/>
          </cell>
          <cell r="N3012" t="str">
            <v>자기(인성)계발활동</v>
          </cell>
          <cell r="O3012" t="str">
            <v>69000</v>
          </cell>
          <cell r="P3012" t="str">
            <v>320</v>
          </cell>
          <cell r="Q3012" t="str">
            <v>초</v>
          </cell>
          <cell r="R3012" t="str">
            <v>2025-04-23</v>
          </cell>
          <cell r="S3012" t="str">
            <v>2029-04-22</v>
          </cell>
          <cell r="T3012" t="str">
            <v xml:space="preserve"> ~ </v>
          </cell>
          <cell r="U3012" t="str">
            <v>인증</v>
          </cell>
          <cell r="V3012" t="str">
            <v>O</v>
          </cell>
          <cell r="W3012" t="str">
            <v>본 프로그램을 통해 나의 마음뿐 아니라 타인의 마음까지 헤아릴 수 있는 공감능력을 이해하며 인성교육을 통해 상호 존중, 배려, 소통, 협동정신으로 나도 이롭고 남도 이로운 자리이타의 상호관계에 대해 이해하며 배운다.</v>
          </cell>
          <cell r="X3012" t="str">
            <v>마음은 어디에(명상), 세움도미노, 브레이크연속부절, 마음콘서트/캠프파이어</v>
          </cell>
          <cell r="Y3012" t="str">
            <v/>
          </cell>
          <cell r="Z3012" t="str">
            <v/>
          </cell>
          <cell r="AA3012" t="str">
            <v/>
          </cell>
        </row>
        <row r="3013">
          <cell r="B3013">
            <v>12899</v>
          </cell>
          <cell r="C3013" t="str">
            <v>생존수영 특화 캠프(고등학교 1박2일)</v>
          </cell>
          <cell r="D3013" t="str">
            <v>숙박형</v>
          </cell>
          <cell r="E3013" t="str">
            <v>여수시청소년해양교육원</v>
          </cell>
          <cell r="F3013" t="str">
            <v>비영리법인</v>
          </cell>
          <cell r="G3013" t="str">
            <v>전라남도</v>
          </cell>
          <cell r="H3013" t="str">
            <v>대면활동</v>
          </cell>
          <cell r="I3013" t="str">
            <v>해당없음</v>
          </cell>
          <cell r="J3013" t="str">
            <v>미해당</v>
          </cell>
          <cell r="K3013" t="str">
            <v>미해당</v>
          </cell>
          <cell r="L3013" t="str">
            <v xml:space="preserve"> </v>
          </cell>
          <cell r="M3013" t="str">
            <v>생존수영</v>
          </cell>
          <cell r="N3013" t="str">
            <v>모험개척활동</v>
          </cell>
          <cell r="O3013" t="str">
            <v>97000</v>
          </cell>
          <cell r="P3013" t="str">
            <v>100</v>
          </cell>
          <cell r="Q3013" t="str">
            <v>고</v>
          </cell>
          <cell r="R3013" t="str">
            <v>2025-04-23</v>
          </cell>
          <cell r="S3013" t="str">
            <v>2029-04-22</v>
          </cell>
          <cell r="T3013" t="str">
            <v xml:space="preserve"> ~ </v>
          </cell>
          <cell r="U3013" t="str">
            <v>인증</v>
          </cell>
          <cell r="V3013" t="str">
            <v>O</v>
          </cell>
          <cell r="W3013" t="str">
            <v>1. 미래 해양 인재를 양성하고, 해양 관련 재해ㆍ재난 등 긴급 상황에서 청소년들의 대처 능력을 배양할 수 있도록 체계적인 교육 실시_x000D_
2. 기본적인 생존수영 기술(뜨기, 호흡법, 체온 유지 등) 습득을 통해 익수 사고 예방 및 생명 보호 역량 강화_x000D_
3. 도서 지역 등 수영 교육 인프라가 부족한 지역 청소년들에게 균등한 교육 기회를 제공하여 지역 간 교육 격차 해소_x000D_
4. 실습 중심의 교육 프로그램 운영을 통해 실제 응급상황에서 침착한 대처가 가능하도록 훈련</v>
          </cell>
          <cell r="X3013" t="str">
            <v>1. 생존수영 기술 습득_x000D_
- 물에 빠질 시 생존할 수 있는 수영법을 익혀 위급 상황에서 활용할 수 있도록 수상 및 수중에서의 생존법을 교육_x000D_
- 구조를 기다리기 위한 기본 뜨기 자세, 수상 호흡법 등의 기초 기능을 중점적으로 교육_x000D_
- 물놀이 안전사고 예방 및 대처 능력 함양_x000D_
_x000D_
2. 응급상황 대처 능력 향상_x000D_
- 실제 위기 상황을 재현하여 청소년들이 물속에서 차분하고 신속하게 대응할 수 있도록 교육 진행_x000D_
- 생존수영 기술 습득을 통해 익수 사고 예방 및 생명 보호 역량 강화(기본 구조술)_x000D_
_x000D_
3. 지역 간 교육 격차 해소_x000D_
- 숙박형 프로그램을 통해 지속적이고 체계적인 생존수영 교육 환경을 마련하고, 지역 간 교육 격차 해소</v>
          </cell>
          <cell r="Y3013" t="str">
            <v/>
          </cell>
          <cell r="Z3013" t="str">
            <v/>
          </cell>
          <cell r="AA3013" t="str">
            <v/>
          </cell>
        </row>
        <row r="3014">
          <cell r="B3014">
            <v>12898</v>
          </cell>
          <cell r="C3014" t="str">
            <v>생존수영 특화캠프(중학교 2박3일)</v>
          </cell>
          <cell r="D3014" t="str">
            <v>숙박형</v>
          </cell>
          <cell r="E3014" t="str">
            <v>여수시청소년해양교육원</v>
          </cell>
          <cell r="F3014" t="str">
            <v>비영리법인</v>
          </cell>
          <cell r="G3014" t="str">
            <v>전라남도</v>
          </cell>
          <cell r="H3014" t="str">
            <v>대면활동</v>
          </cell>
          <cell r="I3014" t="str">
            <v>해당없음</v>
          </cell>
          <cell r="J3014" t="str">
            <v>미해당</v>
          </cell>
          <cell r="K3014" t="str">
            <v>미해당</v>
          </cell>
          <cell r="L3014" t="str">
            <v xml:space="preserve"> </v>
          </cell>
          <cell r="M3014" t="str">
            <v>생존수영</v>
          </cell>
          <cell r="N3014" t="str">
            <v>모험개척활동</v>
          </cell>
          <cell r="O3014" t="str">
            <v>170000</v>
          </cell>
          <cell r="P3014" t="str">
            <v>100</v>
          </cell>
          <cell r="Q3014" t="str">
            <v>중</v>
          </cell>
          <cell r="R3014" t="str">
            <v>2025-04-23</v>
          </cell>
          <cell r="S3014" t="str">
            <v>2029-04-22</v>
          </cell>
          <cell r="T3014" t="str">
            <v xml:space="preserve"> ~ </v>
          </cell>
          <cell r="U3014" t="str">
            <v>인증</v>
          </cell>
          <cell r="V3014" t="str">
            <v>O</v>
          </cell>
          <cell r="W3014" t="str">
            <v>1. 미래 해양 인재를 양성하고, 해양 관련 재해ㆍ재난 등 긴급 상황에서 청소년들의 대응 역량을 강화할 수 있도록 체계적인 교육 제공_x000D_
2. 기본적인 생존수영 기술(뜨기, 호흡법, 체온 유지 등) 습득을 통해 익수 사고 예방 및 생명 보호 역량 강화_x000D_
3. 응급처치 실습 교육(CPR, 기도 폐쇄 처치 등)을 병행하여 위기 대응 능력 향상_x000D_
4. 도서 지역 등 수영 교육 인프라가 부족한 지역 청소년들에게 균등한 교육 기회 제공을 통한 지역 간 교육 격차 해소_x000D_
5. 실습 중심 교육 프로그램 운영을 통해 실제 응급상황에서 침착하고 신속한 대처 능력 배양</v>
          </cell>
          <cell r="X3014" t="str">
            <v>1. 생존수영 및 응급처치 교육_x000D_
- 고등학생 대상 맞춤형 생존수영 및 응급처치 교육 과정 운영_x000D_
- 익수 사고 예방 및 위기 대응을 위한 실전 중심 교육(착의 수영, 구조 기법, 장비 활용 등) 진행_x000D_
- CPR, 기도 폐쇄 대응 등 응급처치 실습을 통해 응급 상황 대처 능력 강화_x000D_
- 2024학년도 범교과 학습주제 편성·운영 안내 기준에 따라 응급처치 교육 편성(간호사 면허 소지자 교육 예정)_x000D_
_x000D_
2. 체험·활동 프로그램 운영_x000D_
- 파라코드 팔찌 제작을 통한 생존 도구 활용법 교육_x000D_
- 친수풀 활동을 통해 물에 대한 적응력 향상 및 친숙한 수중 환경 조성_x000D_
- 팀워크 및 협동심 강화를 위한 T.D(팀데몬스트레이션) 프로그램 진행_x000D_
_x000D_
3. 숙박형 집중 교육 운영_x000D_
- 도서 지역 및 수영 교육 인프라가 부족한 지역 학생들에게 체계적 교육 기회 제공_x000D_
- 숙박형 프로그램을 통한 지속적 학습 환경 조성 및 위기 대응 능력 배양</v>
          </cell>
          <cell r="Y3014" t="str">
            <v/>
          </cell>
          <cell r="Z3014" t="str">
            <v/>
          </cell>
          <cell r="AA3014" t="str">
            <v/>
          </cell>
        </row>
        <row r="3015">
          <cell r="B3015">
            <v>12897</v>
          </cell>
          <cell r="C3015" t="str">
            <v>생존수영 특화 캠프(중학교 1박2일)</v>
          </cell>
          <cell r="D3015" t="str">
            <v>숙박형</v>
          </cell>
          <cell r="E3015" t="str">
            <v>여수시청소년해양교육원</v>
          </cell>
          <cell r="F3015" t="str">
            <v>비영리법인</v>
          </cell>
          <cell r="G3015" t="str">
            <v>전라남도</v>
          </cell>
          <cell r="H3015" t="str">
            <v>대면활동</v>
          </cell>
          <cell r="I3015" t="str">
            <v>해당없음</v>
          </cell>
          <cell r="J3015" t="str">
            <v>미해당</v>
          </cell>
          <cell r="K3015" t="str">
            <v>미해당</v>
          </cell>
          <cell r="L3015" t="str">
            <v xml:space="preserve"> </v>
          </cell>
          <cell r="M3015" t="str">
            <v>생존수영</v>
          </cell>
          <cell r="N3015" t="str">
            <v>모험개척활동</v>
          </cell>
          <cell r="O3015" t="str">
            <v>97000</v>
          </cell>
          <cell r="P3015" t="str">
            <v>100</v>
          </cell>
          <cell r="Q3015" t="str">
            <v>중</v>
          </cell>
          <cell r="R3015" t="str">
            <v>2025-04-23</v>
          </cell>
          <cell r="S3015" t="str">
            <v>2029-04-22</v>
          </cell>
          <cell r="T3015" t="str">
            <v xml:space="preserve"> ~ </v>
          </cell>
          <cell r="U3015" t="str">
            <v>인증</v>
          </cell>
          <cell r="V3015" t="str">
            <v>O</v>
          </cell>
          <cell r="W3015" t="str">
            <v>1. 미래 해양 인재를 양성하고, 해양 관련 재해ㆍ재난 등 긴급 상황에서 청소년들의 대처 능력을 배양할 수 있도록 체계적인 교육 실시_x000D_
2. 기본적인 생존수영 기술(뜨기, 호흡법, 체온 유지 등) 습득을 통해 익수 사고 예방 및 생명 보호 역량 강화_x000D_
3. 도서 지역 등 수영 교육 인프라가 부족한 지역 청소년들에게 균등한 교육 기회를 제공하여 지역 간 교육 격차 해소_x000D_
4. 실습 중심의 교육 프로그램 운영을 통해 실제 응급상황에서 침착한 대처가 가능하도록 훈련</v>
          </cell>
          <cell r="X3015" t="str">
            <v>1. 생존수영 기술 습득_x000D_
- 물에 빠질 시 생존할 수 있는 수영법을 익혀 위급 상황에서 활용할 수 있도록 수상 및 수중에서의 생존법을 교육_x000D_
- 구조를 기다리기 위한 기본 뜨기 자세, 수상 호흡법 등의 기초 기능을 중점적으로 교육_x000D_
- 물놀이 안전사고 예방 및 대처 능력 함양_x000D_
_x000D_
2. 응급상황 대처 능력 향상_x000D_
- 실제 위기 상황을 재현하여 청소년들이 물속에서 차분하고 신속하게 대응할 수 있도록 교육 진행_x000D_
- 생존수영 기술 습득을 통해 익수 사고 예방 및 생명 보호 역량 강화(기본 구조술)_x000D_
_x000D_
3. 지역 간 교육 격차 해소_x000D_
- 숙박형 프로그램을 통해 지속적이고 체계적인 생존수영 교육 환경을 마련하고, 지역 간 교육 격차 해소</v>
          </cell>
          <cell r="Y3015" t="str">
            <v/>
          </cell>
          <cell r="Z3015" t="str">
            <v/>
          </cell>
          <cell r="AA3015" t="str">
            <v/>
          </cell>
        </row>
        <row r="3016">
          <cell r="B3016">
            <v>12896</v>
          </cell>
          <cell r="C3016" t="str">
            <v>생존수영 특화캠프(초등학교 2박3일)</v>
          </cell>
          <cell r="D3016" t="str">
            <v>숙박형</v>
          </cell>
          <cell r="E3016" t="str">
            <v>여수시청소년해양교육원</v>
          </cell>
          <cell r="F3016" t="str">
            <v>비영리법인</v>
          </cell>
          <cell r="G3016" t="str">
            <v>전라남도</v>
          </cell>
          <cell r="H3016" t="str">
            <v>대면활동</v>
          </cell>
          <cell r="I3016" t="str">
            <v>해당없음</v>
          </cell>
          <cell r="J3016" t="str">
            <v>미해당</v>
          </cell>
          <cell r="K3016" t="str">
            <v>미해당</v>
          </cell>
          <cell r="L3016" t="str">
            <v xml:space="preserve"> </v>
          </cell>
          <cell r="M3016" t="str">
            <v>생존수영</v>
          </cell>
          <cell r="N3016" t="str">
            <v>모험개척활동</v>
          </cell>
          <cell r="O3016" t="str">
            <v>170000</v>
          </cell>
          <cell r="P3016" t="str">
            <v>100</v>
          </cell>
          <cell r="Q3016" t="str">
            <v>초</v>
          </cell>
          <cell r="R3016" t="str">
            <v>2025-04-23</v>
          </cell>
          <cell r="S3016" t="str">
            <v>2029-04-22</v>
          </cell>
          <cell r="T3016" t="str">
            <v xml:space="preserve"> ~ </v>
          </cell>
          <cell r="U3016" t="str">
            <v>인증</v>
          </cell>
          <cell r="V3016" t="str">
            <v>O</v>
          </cell>
          <cell r="W3016" t="str">
            <v>1. 미래 해양 인재를 양성하고, 해양 관련 재해ㆍ재난 등 긴급 상황에서 청소년들의 대응 역량을 강화할 수 있도록 체계적인 교육 제공_x000D_
2. 기본적인 생존수영 기술(뜨기, 호흡법, 체온 유지 등) 습득을 통해 익수 사고 예방 및 생명 보호 역량 강화_x000D_
3. 응급처치 실습 교육(CPR, 기도 폐쇄 처치 등)을 병행하여 위기 대응 능력 향상_x000D_
4. 도서 지역 등 수영 교육 인프라가 부족한 지역 청소년들에게 균등한 교육 기회 제공을 통한 지역 간 교육 격차 해소_x000D_
5. 실습 중심 교육 프로그램 운영을 통해 실제 응급상황에서 침착하고 신속한 대처 능력 배양</v>
          </cell>
          <cell r="X3016" t="str">
            <v>1. 생존수영 및 응급처치 교육_x000D_
- 고등학생 대상 맞춤형 생존수영 및 응급처치 교육 과정 운영_x000D_
- 익수 사고 예방 및 위기 대응을 위한 실전 중심 교육(착의 수영, 구조 기법, 장비 활용 등) 진행_x000D_
- CPR, 기도 폐쇄 대응 등 응급처치 실습을 통해 응급 상황 대처 능력 강화_x000D_
- 2024학년도 범교과 학습주제 편성·운영 안내 기준에 따라 응급처치 교육 편성(간호사 면허 소지자 교육 예정)_x000D_
_x000D_
2. 체험·활동 프로그램 운영_x000D_
- 파라코드 팔찌 제작을 통한 생존 도구 활용법 교육_x000D_
- 친수풀 활동을 통해 물에 대한 적응력 향상 및 친숙한 수중 환경 조성_x000D_
- 팀워크 및 협동심 강화를 위한 T.D(팀데몬스트레이션) 프로그램 진행_x000D_
_x000D_
3. 숙박형 집중 교육 운영_x000D_
- 도서 지역 및 수영 교육 인프라가 부족한 지역 학생들에게 체계적 교육 기회 제공_x000D_
- 숙박형 프로그램을 통한 지속적 학습 환경 조성 및 위기 대응 능력 배양</v>
          </cell>
          <cell r="Y3016" t="str">
            <v/>
          </cell>
          <cell r="Z3016" t="str">
            <v/>
          </cell>
          <cell r="AA3016" t="str">
            <v/>
          </cell>
        </row>
        <row r="3017">
          <cell r="B3017">
            <v>12894</v>
          </cell>
          <cell r="C3017" t="str">
            <v>청소년 전통예절 교육 (중학교 2박3일)</v>
          </cell>
          <cell r="D3017" t="str">
            <v>숙박형</v>
          </cell>
          <cell r="E3017" t="str">
            <v>합천호청소년수련원</v>
          </cell>
          <cell r="F3017" t="str">
            <v>청소년수련원</v>
          </cell>
          <cell r="G3017" t="str">
            <v>경상남도</v>
          </cell>
          <cell r="H3017" t="str">
            <v>대면활동</v>
          </cell>
          <cell r="I3017" t="str">
            <v>일정규모</v>
          </cell>
          <cell r="J3017" t="str">
            <v>해당</v>
          </cell>
          <cell r="K3017" t="str">
            <v>미해당</v>
          </cell>
          <cell r="L3017" t="str">
            <v xml:space="preserve"> </v>
          </cell>
          <cell r="M3017" t="str">
            <v>활쏘기(국궁, 양궁, 펀아처리 등)</v>
          </cell>
          <cell r="N3017" t="str">
            <v>자기(인성)계발활동</v>
          </cell>
          <cell r="O3017" t="str">
            <v>138000</v>
          </cell>
          <cell r="P3017" t="str">
            <v>50</v>
          </cell>
          <cell r="Q3017" t="str">
            <v>중</v>
          </cell>
          <cell r="R3017" t="str">
            <v>2025-04-23</v>
          </cell>
          <cell r="S3017" t="str">
            <v>2029-04-22</v>
          </cell>
          <cell r="T3017" t="str">
            <v xml:space="preserve"> ~ </v>
          </cell>
          <cell r="U3017" t="str">
            <v>인증</v>
          </cell>
          <cell r="V3017" t="str">
            <v>O</v>
          </cell>
          <cell r="W3017" t="str">
            <v xml:space="preserve">가. 목적_x000D_
_x000D_
현재 청소년기의 입시 및 성적의 부담과 학업 스트레스에 노출되며 고등학교,대학교 등의 보다 나은 상위학교 진학 및 사회 진출을 앞두고 있는 청소년기를 대상으로 뚜렷한 자아정체성을 재확인하고, 더불어 살아가는 공동체 삶의 의미, 앞으로의 사회생활에 필요한 지적/도덕적 개념을 확립시켜주기 옛 선조들의 다양한 교육 활동 체험을 통하여 협동심과 자아정체성 및 자립심을 함양 할 수 있는 다양한 활동 시간갖음 으로 자신의 소중함을 느끼고 참된 “나” 를 깨달아 미래사회의 중심에 설 수 있도록 하는데 그 목적이 있다._x000D_
 _x000D_
</v>
          </cell>
          <cell r="X3017" t="str">
            <v>1) 기 간 : 2박 3일_x000D_
2) 장 소 : 합천호 청소년 수련원_x000D_
3) 대상 및 인원 : 50명_x000D_
4) 주요내용_x000D_
- 예절 교육_x000D_
- 선비 교육_x000D_
- 인성 교육_x000D_
- 전통 교육_x000D_
- 전통 체험_x000D_
- 축제의 밤_x000D_
- 편지 쓰기</v>
          </cell>
          <cell r="Y3017" t="str">
            <v/>
          </cell>
          <cell r="Z3017" t="str">
            <v/>
          </cell>
          <cell r="AA3017" t="str">
            <v/>
          </cell>
        </row>
        <row r="3018">
          <cell r="B3018">
            <v>12893</v>
          </cell>
          <cell r="C3018" t="str">
            <v>청소년 전통예절 교육 (고등학교 2박3일)</v>
          </cell>
          <cell r="D3018" t="str">
            <v>숙박형</v>
          </cell>
          <cell r="E3018" t="str">
            <v>합천호청소년수련원</v>
          </cell>
          <cell r="F3018" t="str">
            <v>청소년수련원</v>
          </cell>
          <cell r="G3018" t="str">
            <v>경상남도</v>
          </cell>
          <cell r="H3018" t="str">
            <v>대면활동</v>
          </cell>
          <cell r="I3018" t="str">
            <v>해당없음</v>
          </cell>
          <cell r="J3018" t="str">
            <v>미해당</v>
          </cell>
          <cell r="K3018" t="str">
            <v>미해당</v>
          </cell>
          <cell r="L3018" t="str">
            <v xml:space="preserve"> </v>
          </cell>
          <cell r="M3018" t="str">
            <v>활쏘기(국궁, 양궁, 펀아처리 등)</v>
          </cell>
          <cell r="N3018" t="str">
            <v>자기(인성)계발활동</v>
          </cell>
          <cell r="O3018" t="str">
            <v>138000</v>
          </cell>
          <cell r="P3018" t="str">
            <v>50</v>
          </cell>
          <cell r="Q3018" t="str">
            <v>고</v>
          </cell>
          <cell r="R3018" t="str">
            <v>2025-04-23</v>
          </cell>
          <cell r="S3018" t="str">
            <v>2029-04-22</v>
          </cell>
          <cell r="T3018" t="str">
            <v xml:space="preserve"> ~ </v>
          </cell>
          <cell r="U3018" t="str">
            <v>인증</v>
          </cell>
          <cell r="V3018" t="str">
            <v>O</v>
          </cell>
          <cell r="W3018" t="str">
            <v>가. 목적_x000D_
_x000D_
현재 청소년기의 대학입시 및 성적의 부담과 학업 스트레스에 노출되며 대학교  진학 및 사회 진출을 앞두고 있는 청소년기를 대상으로 뚜렷한 자아정체성을 재확인하고, 더불어 살아가는 공동체 삶의 의미, 앞으로의 사회생활에 필요한 지적/도덕적 개념을 확립시켜주기 옛 선조들의 다양한 교육 활동 체험을 통하여 협동심과 자아정체성 및 자립심을 함양 할 수 있는 다양한 활동 시간갖음 으로 자신의 소중함을 느끼고 참된 “나” 를 깨달아 미래사회의 중심에 설 수 있도록 하는데 그 목적이 있다</v>
          </cell>
          <cell r="X3018" t="str">
            <v>1) 기 간 : 2박 3일_x000D_
2) 장 소 : 합천호 청소년 수련원_x000D_
3) 대상 및 인원 : 50명_x000D_
4) 주요내용_x000D_
- 예절 교육_x000D_
- 선비 교육_x000D_
- 인성 교육_x000D_
- 전통 교육_x000D_
- 전통 체험_x000D_
- 축제의 밤_x000D_
- 편지 쓰기</v>
          </cell>
          <cell r="Y3018" t="str">
            <v/>
          </cell>
          <cell r="Z3018" t="str">
            <v/>
          </cell>
          <cell r="AA3018" t="str">
            <v/>
          </cell>
        </row>
        <row r="3019">
          <cell r="B3019">
            <v>12892</v>
          </cell>
          <cell r="C3019" t="str">
            <v>funfun한 노리터 노리터</v>
          </cell>
          <cell r="D3019" t="str">
            <v>학교단체 숙박형</v>
          </cell>
          <cell r="E3019" t="str">
            <v>알펜라켄청소년수련원</v>
          </cell>
          <cell r="F3019" t="str">
            <v>청소년수련원</v>
          </cell>
          <cell r="G3019" t="str">
            <v>경상남도</v>
          </cell>
          <cell r="H3019" t="str">
            <v>대면활동</v>
          </cell>
          <cell r="I3019" t="str">
            <v>일정규모</v>
          </cell>
          <cell r="J3019" t="str">
            <v>해당</v>
          </cell>
          <cell r="K3019" t="str">
            <v>미해당</v>
          </cell>
          <cell r="L3019" t="str">
            <v xml:space="preserve"> </v>
          </cell>
          <cell r="M3019" t="str">
            <v>활쏘기(국궁, 양궁, 펀아처리 등)</v>
          </cell>
          <cell r="N3019" t="str">
            <v>자기(인성)계발활동</v>
          </cell>
          <cell r="O3019" t="str">
            <v>154000</v>
          </cell>
          <cell r="P3019" t="str">
            <v>400</v>
          </cell>
          <cell r="Q3019" t="str">
            <v>중</v>
          </cell>
          <cell r="R3019" t="str">
            <v>2025-04-23</v>
          </cell>
          <cell r="S3019" t="str">
            <v>2029-04-22</v>
          </cell>
          <cell r="T3019" t="str">
            <v xml:space="preserve"> ~ </v>
          </cell>
          <cell r="U3019" t="str">
            <v>인증</v>
          </cell>
          <cell r="V3019" t="str">
            <v>O</v>
          </cell>
          <cell r="W3019" t="str">
            <v xml:space="preserve"> 자기(인성)개발 수련활동을 통하여 청소년 스스로 잠재된 가능성과 자기 상을 보다 현실적으로 인식시키고자 프로그램에 직·간접적으로 체험하여, 학생 본인의 내면세계를 탐색할 수 있도록 돕고, 자신을 둘러싸고 있는 다양한 환경요인들 즉, 가정환경, 또래, 기관 및 조직, 지역적 특성 등과의 관계성과 그 관계 속에서 형성 가능한 나의 이미지를 찾아내고 발견하게끔 하는 동기유발 및 사회화 학습에 영향을 줄 수 있는 교육을 하는 것이 그 목적이라고 할 수 있다.</v>
          </cell>
          <cell r="X3019" t="str">
            <v>1.입소식-생활안내,안전교육,인증제안내 등_x000D_
2.실내활동 -  팀데몬스트레이션 ,미니올림픽 , 레크댄스 , 두드리 , 레크레이션 , 장기자랑_x000D_
3.실외활동 - 추적놀이OL  ,  팀배틀 펀아처리 활 서바이벌 등</v>
          </cell>
          <cell r="Y3019" t="str">
            <v/>
          </cell>
          <cell r="Z3019" t="str">
            <v/>
          </cell>
          <cell r="AA3019" t="str">
            <v/>
          </cell>
        </row>
        <row r="3020">
          <cell r="B3020">
            <v>12891</v>
          </cell>
          <cell r="C3020" t="str">
            <v>환경을 생각하는 요리 교실 - 당근라페 샌드위치 만들기(초등학교 3~6학년)</v>
          </cell>
          <cell r="D3020" t="str">
            <v>기본형</v>
          </cell>
          <cell r="E3020" t="str">
            <v>울진군청소년수련관</v>
          </cell>
          <cell r="F3020" t="str">
            <v>청소년수련관</v>
          </cell>
          <cell r="G3020" t="str">
            <v>경상북도</v>
          </cell>
          <cell r="H3020" t="str">
            <v>대면활동</v>
          </cell>
          <cell r="I3020" t="str">
            <v>해당없음</v>
          </cell>
          <cell r="J3020" t="str">
            <v>미해당</v>
          </cell>
          <cell r="K3020" t="str">
            <v>미해당</v>
          </cell>
          <cell r="L3020" t="str">
            <v xml:space="preserve"> </v>
          </cell>
          <cell r="M3020" t="str">
            <v/>
          </cell>
          <cell r="N3020" t="str">
            <v>환경보존활동</v>
          </cell>
          <cell r="O3020" t="str">
            <v>0</v>
          </cell>
          <cell r="P3020" t="str">
            <v>15</v>
          </cell>
          <cell r="Q3020" t="str">
            <v>초</v>
          </cell>
          <cell r="R3020" t="str">
            <v>2025-04-23</v>
          </cell>
          <cell r="S3020" t="str">
            <v>2029-04-22</v>
          </cell>
          <cell r="T3020" t="str">
            <v xml:space="preserve"> ~ </v>
          </cell>
          <cell r="U3020" t="str">
            <v>인증</v>
          </cell>
          <cell r="V3020" t="str">
            <v>O</v>
          </cell>
          <cell r="W3020" t="str">
            <v xml:space="preserve">기후위기, 탄소중립 등 환경에 대한 개념과 중요성을 알리고, 생활속에서 건강도 챙기면서 탄소_x000D_
를 줄이는 환경을 생각하는 요리체험활동을 제공하고자 한다._x000D_
</v>
          </cell>
          <cell r="X3020" t="str">
            <v xml:space="preserve">생활속에서 건강도 챙기면서 탄소를 줄여서 환경을 생각하는 요리체험 활동 </v>
          </cell>
          <cell r="Y3020" t="str">
            <v/>
          </cell>
          <cell r="Z3020" t="str">
            <v/>
          </cell>
          <cell r="AA3020" t="str">
            <v/>
          </cell>
        </row>
        <row r="3021">
          <cell r="B3021">
            <v>12890</v>
          </cell>
          <cell r="C3021" t="str">
            <v>마음을 나누는 요리교실- 모나카만들기(초등학교 3~6학년)</v>
          </cell>
          <cell r="D3021" t="str">
            <v>기본형</v>
          </cell>
          <cell r="E3021" t="str">
            <v>울진군청소년수련관</v>
          </cell>
          <cell r="F3021" t="str">
            <v>청소년수련관</v>
          </cell>
          <cell r="G3021" t="str">
            <v>경상북도</v>
          </cell>
          <cell r="H3021" t="str">
            <v>대면활동</v>
          </cell>
          <cell r="I3021" t="str">
            <v>해당없음</v>
          </cell>
          <cell r="J3021" t="str">
            <v>미해당</v>
          </cell>
          <cell r="K3021" t="str">
            <v>미해당</v>
          </cell>
          <cell r="L3021" t="str">
            <v xml:space="preserve"> </v>
          </cell>
          <cell r="M3021" t="str">
            <v/>
          </cell>
          <cell r="N3021" t="str">
            <v>봉사활동</v>
          </cell>
          <cell r="O3021" t="str">
            <v>0</v>
          </cell>
          <cell r="P3021" t="str">
            <v>15</v>
          </cell>
          <cell r="Q3021" t="str">
            <v>초</v>
          </cell>
          <cell r="R3021" t="str">
            <v>2025-04-23</v>
          </cell>
          <cell r="S3021" t="str">
            <v>2029-04-22</v>
          </cell>
          <cell r="T3021" t="str">
            <v xml:space="preserve"> ~ </v>
          </cell>
          <cell r="U3021" t="str">
            <v>인증</v>
          </cell>
          <cell r="V3021" t="str">
            <v>O</v>
          </cell>
          <cell r="W3021" t="str">
            <v>청소년에게 요리 교육의 기회를 제공해 개인의 역량을 강화하고 재능기부를 통해 청소년들이 _x000D_
나눔에 대한 보람을 느낄 수 있다.</v>
          </cell>
          <cell r="X3021" t="str">
            <v>모나카 라는 간식 만들기 활동을 통해 청소년들은 개인 역량을 강화하고 이웃에 나누는 봉사활동을 통해 보람을 느낀다.</v>
          </cell>
          <cell r="Y3021" t="str">
            <v/>
          </cell>
          <cell r="Z3021" t="str">
            <v/>
          </cell>
          <cell r="AA3021" t="str">
            <v/>
          </cell>
        </row>
        <row r="3022">
          <cell r="B3022">
            <v>12889</v>
          </cell>
          <cell r="C3022" t="str">
            <v>나부터 바른  말, 고운 말</v>
          </cell>
          <cell r="D3022" t="str">
            <v>기본형</v>
          </cell>
          <cell r="E3022" t="str">
            <v>울진군청소년수련관</v>
          </cell>
          <cell r="F3022" t="str">
            <v>청소년수련관</v>
          </cell>
          <cell r="G3022" t="str">
            <v>경상북도</v>
          </cell>
          <cell r="H3022" t="str">
            <v>대면활동</v>
          </cell>
          <cell r="I3022" t="str">
            <v>해당없음</v>
          </cell>
          <cell r="J3022" t="str">
            <v>미해당</v>
          </cell>
          <cell r="K3022" t="str">
            <v>미해당</v>
          </cell>
          <cell r="L3022" t="str">
            <v xml:space="preserve"> </v>
          </cell>
          <cell r="M3022" t="str">
            <v/>
          </cell>
          <cell r="N3022" t="str">
            <v>자기(인성)계발활동</v>
          </cell>
          <cell r="O3022" t="str">
            <v>0</v>
          </cell>
          <cell r="P3022" t="str">
            <v>20</v>
          </cell>
          <cell r="Q3022" t="str">
            <v>초</v>
          </cell>
          <cell r="R3022" t="str">
            <v>2025-04-23</v>
          </cell>
          <cell r="S3022" t="str">
            <v>2029-04-22</v>
          </cell>
          <cell r="T3022" t="str">
            <v xml:space="preserve"> ~ </v>
          </cell>
          <cell r="U3022" t="str">
            <v>인증</v>
          </cell>
          <cell r="V3022" t="str">
            <v>O</v>
          </cell>
          <cell r="W3022" t="str">
            <v>청소년들이 평소 자신의 언어 습관을 되돌아보고, 저급한 언어 사용을 개선하려는 의지를 스스로 느끼고, 실천할 수 있다.</v>
          </cell>
          <cell r="X3022" t="str">
            <v>청소년 스스로 언어 사용에 대해 살펴보고, 언어순화하는 방법을 알고, 캘리그라피 활동을 통해 바른 말, 고운 말을 사용하겠다는 다짐을 한다.</v>
          </cell>
          <cell r="Y3022" t="str">
            <v/>
          </cell>
          <cell r="Z3022" t="str">
            <v/>
          </cell>
          <cell r="AA3022" t="str">
            <v/>
          </cell>
        </row>
        <row r="3023">
          <cell r="B3023">
            <v>12888</v>
          </cell>
          <cell r="C3023" t="str">
            <v>水포츠 캠프(초중고 2박3일)</v>
          </cell>
          <cell r="D3023" t="str">
            <v>숙박형</v>
          </cell>
          <cell r="E3023" t="str">
            <v>국립청소년해양센터</v>
          </cell>
          <cell r="F3023" t="str">
            <v>청소년수련원</v>
          </cell>
          <cell r="G3023" t="str">
            <v>경상북도</v>
          </cell>
          <cell r="H3023" t="str">
            <v>대면활동</v>
          </cell>
          <cell r="I3023" t="str">
            <v>고위험군</v>
          </cell>
          <cell r="J3023" t="str">
            <v>미해당</v>
          </cell>
          <cell r="K3023" t="str">
            <v>해당</v>
          </cell>
          <cell r="L3023" t="str">
            <v>수상활동 스킨스쿠버</v>
          </cell>
          <cell r="M3023" t="str">
            <v/>
          </cell>
          <cell r="N3023" t="str">
            <v>모험개척활동</v>
          </cell>
          <cell r="O3023" t="str">
            <v>158200</v>
          </cell>
          <cell r="P3023" t="str">
            <v>150</v>
          </cell>
          <cell r="Q3023" t="str">
            <v>초,중,고</v>
          </cell>
          <cell r="R3023" t="str">
            <v>2025-04-23</v>
          </cell>
          <cell r="S3023" t="str">
            <v>2029-04-22</v>
          </cell>
          <cell r="T3023" t="str">
            <v xml:space="preserve"> ~ </v>
          </cell>
          <cell r="U3023" t="str">
            <v>인증</v>
          </cell>
          <cell r="V3023" t="str">
            <v>O</v>
          </cell>
          <cell r="W3023" t="str">
            <v>- 해양레저스포츠 체험을 통한 청소년기 스트레스 해소 도움_x000D_
- 공동체 활동을 통한 스트레스해소와 청소년기 에너지 발산_x000D_
- 신체활동을 통한 건전한 신체 육성</v>
          </cell>
          <cell r="X3023" t="str">
            <v>○ 해양레저체험을 통한 해양에 대한 이해와 자신감을 키운다._x000D_
○ 스킨스쿠버와 요트 항해를 통한 해양레저 진로탐색 기회 제공</v>
          </cell>
          <cell r="Y3023" t="str">
            <v/>
          </cell>
          <cell r="Z3023" t="str">
            <v/>
          </cell>
          <cell r="AA3023" t="str">
            <v/>
          </cell>
        </row>
        <row r="3024">
          <cell r="B3024">
            <v>12887</v>
          </cell>
          <cell r="C3024" t="str">
            <v>체험다이빙(중학교 당일형)</v>
          </cell>
          <cell r="D3024" t="str">
            <v>기본형</v>
          </cell>
          <cell r="E3024" t="str">
            <v>국립청소년해양센터</v>
          </cell>
          <cell r="F3024" t="str">
            <v>청소년수련원</v>
          </cell>
          <cell r="G3024" t="str">
            <v>경상북도</v>
          </cell>
          <cell r="H3024" t="str">
            <v>대면활동</v>
          </cell>
          <cell r="I3024" t="str">
            <v>고위험군</v>
          </cell>
          <cell r="J3024" t="str">
            <v>미해당</v>
          </cell>
          <cell r="K3024" t="str">
            <v>해당</v>
          </cell>
          <cell r="L3024" t="str">
            <v>수상활동 스킨스쿠버</v>
          </cell>
          <cell r="M3024" t="str">
            <v/>
          </cell>
          <cell r="N3024" t="str">
            <v>모험개척활동</v>
          </cell>
          <cell r="O3024" t="str">
            <v>46800</v>
          </cell>
          <cell r="P3024" t="str">
            <v>50</v>
          </cell>
          <cell r="Q3024" t="str">
            <v>중</v>
          </cell>
          <cell r="R3024" t="str">
            <v>2025-04-23</v>
          </cell>
          <cell r="S3024" t="str">
            <v>2029-04-22</v>
          </cell>
          <cell r="T3024" t="str">
            <v xml:space="preserve"> ~ </v>
          </cell>
          <cell r="U3024" t="str">
            <v>인증</v>
          </cell>
          <cell r="V3024" t="str">
            <v>O</v>
          </cell>
          <cell r="W3024" t="str">
            <v>- 청소년의 다양한 체험활동 확대를 통한 체험 기회 활성화_x000D_
- 스쿠버다이빙에 대한 흥미 증진_x000D_
- 수중레저활동 참여를 통한 자기주도적 성취 경험 및 자신감 향상</v>
          </cell>
          <cell r="X3024" t="str">
            <v>스쿠버장비에 대해 알아보고 직접 착용하여 스쿠버다이빙을 체험해봅니다</v>
          </cell>
          <cell r="Y3024" t="str">
            <v/>
          </cell>
          <cell r="Z3024" t="str">
            <v/>
          </cell>
          <cell r="AA3024" t="str">
            <v/>
          </cell>
        </row>
        <row r="3025">
          <cell r="B3025">
            <v>12886</v>
          </cell>
          <cell r="C3025" t="str">
            <v>블루오션 캠프(중학교 1박2일)</v>
          </cell>
          <cell r="D3025" t="str">
            <v>숙박형</v>
          </cell>
          <cell r="E3025" t="str">
            <v>국립청소년해양센터</v>
          </cell>
          <cell r="F3025" t="str">
            <v>청소년수련원</v>
          </cell>
          <cell r="G3025" t="str">
            <v>경상북도</v>
          </cell>
          <cell r="H3025" t="str">
            <v>대면활동</v>
          </cell>
          <cell r="I3025" t="str">
            <v>고위험군</v>
          </cell>
          <cell r="J3025" t="str">
            <v>미해당</v>
          </cell>
          <cell r="K3025" t="str">
            <v>해당</v>
          </cell>
          <cell r="L3025" t="str">
            <v>수상활동 스킨스쿠버</v>
          </cell>
          <cell r="M3025" t="str">
            <v/>
          </cell>
          <cell r="N3025" t="str">
            <v>모험개척활동</v>
          </cell>
          <cell r="O3025" t="str">
            <v>83100</v>
          </cell>
          <cell r="P3025" t="str">
            <v>50</v>
          </cell>
          <cell r="Q3025" t="str">
            <v>중</v>
          </cell>
          <cell r="R3025" t="str">
            <v>2025-04-23</v>
          </cell>
          <cell r="S3025" t="str">
            <v>2029-04-22</v>
          </cell>
          <cell r="T3025" t="str">
            <v xml:space="preserve"> ~ </v>
          </cell>
          <cell r="U3025" t="str">
            <v>인증</v>
          </cell>
          <cell r="V3025" t="str">
            <v>O</v>
          </cell>
          <cell r="W3025" t="str">
            <v xml:space="preserve">청소년들에게 해양 환경의 중요성을 인식시키고, 스킨다이빙 및 스쿠버다이빙 체험을 통해 해양 스포츠에 대한 흥미를 유도하며, 해양 관련 진로 탐색의 기회를 제공한다. 또한 팀 활동을 통해 협동심과 도전 정신을 함양하고, 건강한 여가 문화를 경험하게 한다._x000D_
_x000D_
</v>
          </cell>
          <cell r="X3025" t="str">
            <v>- 수중장비 이해_x000D_
- 스킨스쿠버 장비 운용법 및 실습</v>
          </cell>
          <cell r="Y3025" t="str">
            <v/>
          </cell>
          <cell r="Z3025" t="str">
            <v/>
          </cell>
          <cell r="AA3025" t="str">
            <v/>
          </cell>
        </row>
        <row r="3026">
          <cell r="B3026">
            <v>12885</v>
          </cell>
          <cell r="C3026" t="str">
            <v>호연지기를 찾아서(중학교)</v>
          </cell>
          <cell r="D3026" t="str">
            <v>기본형</v>
          </cell>
          <cell r="E3026" t="str">
            <v>부여군청소년수련원</v>
          </cell>
          <cell r="F3026" t="str">
            <v>청소년수련원</v>
          </cell>
          <cell r="G3026" t="str">
            <v>충청남도</v>
          </cell>
          <cell r="H3026" t="str">
            <v>대면활동</v>
          </cell>
          <cell r="I3026" t="str">
            <v>복수해당</v>
          </cell>
          <cell r="J3026" t="str">
            <v>해당</v>
          </cell>
          <cell r="K3026" t="str">
            <v>해당</v>
          </cell>
          <cell r="L3026" t="str">
            <v>그 밖의 활동 하강레포츠</v>
          </cell>
          <cell r="M3026" t="str">
            <v>레펠</v>
          </cell>
          <cell r="N3026" t="str">
            <v>모험개척활동</v>
          </cell>
          <cell r="O3026" t="str">
            <v>34500</v>
          </cell>
          <cell r="P3026" t="str">
            <v>240</v>
          </cell>
          <cell r="Q3026" t="str">
            <v>중</v>
          </cell>
          <cell r="R3026" t="str">
            <v>2025-04-23</v>
          </cell>
          <cell r="S3026" t="str">
            <v>2029-04-22</v>
          </cell>
          <cell r="T3026" t="str">
            <v xml:space="preserve"> ~ </v>
          </cell>
          <cell r="U3026" t="str">
            <v>인증</v>
          </cell>
          <cell r="V3026" t="str">
            <v>X</v>
          </cell>
          <cell r="W3026" t="str">
            <v>학업위주의 생활 사이클로 아이들의 신체활동이 감소하고, 자연과 격리된 제한된 여건 등으로 건전한 모험심의 충족을 위한 기회가 상대적으로 부족한 실정인데 아름다운 호수가 펼쳐져 있는 자연권수련원에서 챌린지 및 짚라인 등 모험활동 프로그램을 운영하여 용기와 도전정신을 갖게 하고 더 나아가 자신을 되돌아보고 자아성장을 하고자 한다.</v>
          </cell>
          <cell r="X3026" t="str">
            <v>가. 자연속에서 바람을 가르며 하늘을 날아가는 듯한 짚라인 체험으로 일상에서는 경험할 수 없는 흥미와 즐거움을 느낄 수 있어서 모험심과 성취감을 증진할 수 있다._x000D_
나. 챌린지 모험활동을 통해서 두려움을 극복하고 용기와 자신감이 향상 되었으며 친구들과 협동하는 과정속에서 사회성을 함양할 수 있다._x000D_
다. 프로그램 참여 전보다 모험심과 협동심을 향상시키며 더 나아가 자신을 되돌아보고 자아성장을 할 수 있다.</v>
          </cell>
          <cell r="Y3026" t="str">
            <v/>
          </cell>
          <cell r="Z3026" t="str">
            <v/>
          </cell>
          <cell r="AA3026" t="str">
            <v/>
          </cell>
        </row>
        <row r="3027">
          <cell r="B3027">
            <v>12884</v>
          </cell>
          <cell r="C3027" t="str">
            <v>생명을 살리는 4분의 기적</v>
          </cell>
          <cell r="D3027" t="str">
            <v>기본형</v>
          </cell>
          <cell r="E3027" t="str">
            <v>당진청소년문화의집</v>
          </cell>
          <cell r="F3027" t="str">
            <v>청소년문화의집</v>
          </cell>
          <cell r="G3027" t="str">
            <v>충청남도</v>
          </cell>
          <cell r="H3027" t="str">
            <v>대면활동</v>
          </cell>
          <cell r="I3027" t="str">
            <v>해당없음</v>
          </cell>
          <cell r="J3027" t="str">
            <v>미해당</v>
          </cell>
          <cell r="K3027" t="str">
            <v>미해당</v>
          </cell>
          <cell r="L3027" t="str">
            <v xml:space="preserve"> </v>
          </cell>
          <cell r="M3027" t="str">
            <v/>
          </cell>
          <cell r="N3027" t="str">
            <v>건강·보건활동</v>
          </cell>
          <cell r="O3027" t="str">
            <v>0</v>
          </cell>
          <cell r="P3027" t="str">
            <v>40</v>
          </cell>
          <cell r="Q3027" t="str">
            <v>중</v>
          </cell>
          <cell r="R3027" t="str">
            <v>2025-04-23</v>
          </cell>
          <cell r="S3027" t="str">
            <v>2029-04-22</v>
          </cell>
          <cell r="T3027" t="str">
            <v xml:space="preserve"> ~ </v>
          </cell>
          <cell r="U3027" t="str">
            <v>인증</v>
          </cell>
          <cell r="V3027" t="str">
            <v>O</v>
          </cell>
          <cell r="W3027" t="str">
            <v>학교 및 가정에서 응급상황을 직·간접적으로 경험할 가능성이 높고, 실습형 응급처치 교육에 대한 요구도가 높은 중학생을 대상으로 응급처치 교육을 제공하여 응급상황 발생 시 적절한 대응 능력을 갖추고, 타인의 생명을 보호할 수 있도록 하고자 한다.</v>
          </cell>
          <cell r="X3027" t="str">
            <v xml:space="preserve">응급처치의 필요성, 기도폐쇄의 응급처치, 심폐소생술의 방법, 심폐소생술 실습_x000D_
</v>
          </cell>
          <cell r="Y3027" t="str">
            <v/>
          </cell>
          <cell r="Z3027" t="str">
            <v/>
          </cell>
          <cell r="AA3027" t="str">
            <v/>
          </cell>
        </row>
        <row r="3028">
          <cell r="B3028">
            <v>12883</v>
          </cell>
          <cell r="C3028" t="str">
            <v>청소년 탐험활동(당일형)</v>
          </cell>
          <cell r="D3028" t="str">
            <v>기본형</v>
          </cell>
          <cell r="E3028" t="str">
            <v>국립중앙청소년수련원</v>
          </cell>
          <cell r="F3028" t="str">
            <v>청소년수련원</v>
          </cell>
          <cell r="G3028" t="str">
            <v>충청남도</v>
          </cell>
          <cell r="H3028" t="str">
            <v>대면활동</v>
          </cell>
          <cell r="I3028" t="str">
            <v>고위험군</v>
          </cell>
          <cell r="J3028" t="str">
            <v>미해당</v>
          </cell>
          <cell r="K3028" t="str">
            <v>해당</v>
          </cell>
          <cell r="L3028" t="str">
            <v>장거리 걷기활동 10Km 이상 도보이동</v>
          </cell>
          <cell r="M3028" t="str">
            <v/>
          </cell>
          <cell r="N3028" t="str">
            <v>모험개척활동</v>
          </cell>
          <cell r="O3028" t="str">
            <v>46800</v>
          </cell>
          <cell r="P3028" t="str">
            <v>145</v>
          </cell>
          <cell r="Q3028" t="str">
            <v>초,중</v>
          </cell>
          <cell r="R3028" t="str">
            <v>2025-04-23</v>
          </cell>
          <cell r="S3028" t="str">
            <v>2029-04-22</v>
          </cell>
          <cell r="T3028" t="str">
            <v xml:space="preserve"> ~ </v>
          </cell>
          <cell r="U3028" t="str">
            <v>인증</v>
          </cell>
          <cell r="V3028" t="str">
            <v>O</v>
          </cell>
          <cell r="W3028" t="str">
            <v>- 자기주도적인 학습능력을 키우며 지속적으로 나갈 수 있도록 습관 함양_x000D_
- 성취목표를 이루고자 스스로 계획함으로써 할 수 있다는 자신감 향상_x000D_
- 탐험(모험)활동을 통해 그들의 잠재력을 최대한 개발하고, 스스로에 대한 가치를 소중히 인식</v>
          </cell>
          <cell r="X3028" t="str">
            <v>-오리엔테이션_x000D_
-코스설계_x000D_
-트래킹 활동_x000D_
-활동 마무리</v>
          </cell>
          <cell r="Y3028" t="str">
            <v/>
          </cell>
          <cell r="Z3028" t="str">
            <v/>
          </cell>
          <cell r="AA3028" t="str">
            <v/>
          </cell>
        </row>
        <row r="3029">
          <cell r="B3029">
            <v>12882</v>
          </cell>
          <cell r="C3029" t="str">
            <v>다올찬 캠프 (고등학교 당일 / 다수)</v>
          </cell>
          <cell r="D3029" t="str">
            <v>기본형</v>
          </cell>
          <cell r="E3029" t="str">
            <v>음성군청소년수련원</v>
          </cell>
          <cell r="F3029" t="str">
            <v>청소년수련원</v>
          </cell>
          <cell r="G3029" t="str">
            <v>충청북도</v>
          </cell>
          <cell r="H3029" t="str">
            <v>대면활동</v>
          </cell>
          <cell r="I3029" t="str">
            <v>일정규모</v>
          </cell>
          <cell r="J3029" t="str">
            <v>해당</v>
          </cell>
          <cell r="K3029" t="str">
            <v>미해당</v>
          </cell>
          <cell r="L3029" t="str">
            <v xml:space="preserve"> </v>
          </cell>
          <cell r="M3029" t="str">
            <v/>
          </cell>
          <cell r="N3029" t="str">
            <v>자기(인성)계발활동</v>
          </cell>
          <cell r="O3029" t="str">
            <v>39500</v>
          </cell>
          <cell r="P3029" t="str">
            <v>210</v>
          </cell>
          <cell r="Q3029" t="str">
            <v>고</v>
          </cell>
          <cell r="R3029" t="str">
            <v>2025-04-23</v>
          </cell>
          <cell r="S3029" t="str">
            <v>2029-04-22</v>
          </cell>
          <cell r="T3029" t="str">
            <v xml:space="preserve"> ~ </v>
          </cell>
          <cell r="U3029" t="str">
            <v>인증</v>
          </cell>
          <cell r="V3029" t="str">
            <v>O</v>
          </cell>
          <cell r="W3029" t="str">
            <v>1. 고등학생 대상의 다올찬 캠프 체험 활동을 통해 단체 활동에서 개개인간의 역할을 알고, 올바른 관계 형성과 문제해결을 통하여 공동체 의식 및 협동심을 배양한다._x000D_
2. 다올찬 캠프 스포츠 활동을 통해 건강한 체력양성 및 인격수양, 창조력 배양 등을 강화 한다._x000D_
3. 다올찬 캠프를 통해 자연 보호의 중요성을 인식하고 대체 에너지의 활용에 대해 알아본다._x000D_
4. 참여한 활동내용을 국가가 기록 · 유지 · 관리하여 자기계발과 진로모색에 활용하도록 자료를 제공한다.</v>
          </cell>
          <cell r="X3029" t="str">
            <v>- 고등학생 대상 수련활동을 통한 안전, 공동체 교육 및 체험을 실시_x000D_
- 공동체 의식 및 가치관을 확립,청소년 리더 자질 배양_x000D_
- 안전 의식 변화로 청소년 스스로 자신을 지키며 자신이 주인임을 의식 고취</v>
          </cell>
          <cell r="Y3029" t="str">
            <v/>
          </cell>
          <cell r="Z3029" t="str">
            <v/>
          </cell>
          <cell r="AA3029" t="str">
            <v/>
          </cell>
        </row>
        <row r="3030">
          <cell r="B3030">
            <v>12881</v>
          </cell>
          <cell r="C3030" t="str">
            <v>다올찬 캠프 (중학교 당일  / 다수)</v>
          </cell>
          <cell r="D3030" t="str">
            <v>기본형</v>
          </cell>
          <cell r="E3030" t="str">
            <v>음성군청소년수련원</v>
          </cell>
          <cell r="F3030" t="str">
            <v>청소년수련원</v>
          </cell>
          <cell r="G3030" t="str">
            <v>충청북도</v>
          </cell>
          <cell r="H3030" t="str">
            <v>대면활동</v>
          </cell>
          <cell r="I3030" t="str">
            <v>일정규모</v>
          </cell>
          <cell r="J3030" t="str">
            <v>해당</v>
          </cell>
          <cell r="K3030" t="str">
            <v>미해당</v>
          </cell>
          <cell r="L3030" t="str">
            <v xml:space="preserve"> </v>
          </cell>
          <cell r="M3030" t="str">
            <v/>
          </cell>
          <cell r="N3030" t="str">
            <v>자기(인성)계발활동</v>
          </cell>
          <cell r="O3030" t="str">
            <v>39500</v>
          </cell>
          <cell r="P3030" t="str">
            <v>210</v>
          </cell>
          <cell r="Q3030" t="str">
            <v>중</v>
          </cell>
          <cell r="R3030" t="str">
            <v>2025-04-23</v>
          </cell>
          <cell r="S3030" t="str">
            <v>2029-04-22</v>
          </cell>
          <cell r="T3030" t="str">
            <v xml:space="preserve"> ~ </v>
          </cell>
          <cell r="U3030" t="str">
            <v>인증</v>
          </cell>
          <cell r="V3030" t="str">
            <v>O</v>
          </cell>
          <cell r="W3030" t="str">
            <v>1. 중학생 대상의 다올찬 캠프 체험 활동을 통해 단체 활동에서 개개인간의 역할을 알고, 올바른 관계 형성과 문제해결을 통하여 공동체 의식 및 협동심을 배양한다._x000D_
2. 다올찬 캠프 스포츠 활동을 통해 건강한 체력양성 및 인격수양, 창조력 배양 등을 강화 한다._x000D_
3. 다올찬 캠프를 통해 자연 보호의 중요성을 인식하고 대체 에너지의 활용에 대해 알아본다._x000D_
4. 참여한 활동내용을 국가가 기록 · 유지 · 관리하여 자기계발과 진로모색에 활용하도록 자료를 제공한다.</v>
          </cell>
          <cell r="X3030" t="str">
            <v>- 중학생 대상 수련활동을 통한 안전, 공동체 교육 및 체험을 실시_x000D_
- 공동체 의식 및 가치관을 확립,청소년 리더 자질 배양_x000D_
- 안전 의식 변화로 청소년 스스로 자신을 지키며 자신이 주인임을 의식 고취</v>
          </cell>
          <cell r="Y3030" t="str">
            <v/>
          </cell>
          <cell r="Z3030" t="str">
            <v/>
          </cell>
          <cell r="AA3030" t="str">
            <v/>
          </cell>
        </row>
        <row r="3031">
          <cell r="B3031">
            <v>12880</v>
          </cell>
          <cell r="C3031" t="str">
            <v>다올찬 캠프 (초등학교 당일 / 다수)</v>
          </cell>
          <cell r="D3031" t="str">
            <v>기본형</v>
          </cell>
          <cell r="E3031" t="str">
            <v>음성군청소년수련원</v>
          </cell>
          <cell r="F3031" t="str">
            <v>청소년수련원</v>
          </cell>
          <cell r="G3031" t="str">
            <v>충청북도</v>
          </cell>
          <cell r="H3031" t="str">
            <v>대면활동</v>
          </cell>
          <cell r="I3031" t="str">
            <v>일정규모</v>
          </cell>
          <cell r="J3031" t="str">
            <v>해당</v>
          </cell>
          <cell r="K3031" t="str">
            <v>미해당</v>
          </cell>
          <cell r="L3031" t="str">
            <v xml:space="preserve"> </v>
          </cell>
          <cell r="M3031" t="str">
            <v/>
          </cell>
          <cell r="N3031" t="str">
            <v>자기(인성)계발활동</v>
          </cell>
          <cell r="O3031" t="str">
            <v>39000</v>
          </cell>
          <cell r="P3031" t="str">
            <v>210</v>
          </cell>
          <cell r="Q3031" t="str">
            <v>초</v>
          </cell>
          <cell r="R3031" t="str">
            <v>2025-04-23</v>
          </cell>
          <cell r="S3031" t="str">
            <v>2029-04-22</v>
          </cell>
          <cell r="T3031" t="str">
            <v xml:space="preserve"> ~ </v>
          </cell>
          <cell r="U3031" t="str">
            <v>인증</v>
          </cell>
          <cell r="V3031" t="str">
            <v>O</v>
          </cell>
          <cell r="W3031" t="str">
            <v>1. 호기심을 자극할 수 있는 프로그램을 통해, 자발적인 참여를 촉진_x000D_
2. 다올찬 캠프 스포츠 활동을 통해 기초체력양성 및 리더십을 통한 인격수양, 사고 창의력 강화_x000D_
3. 단체활동에서의 개개인의 역할을 알고, 올바른 관계형성과 문제해결을 통한 공동체 의식 및 협동심 배양_x000D_
4. 인증프로그램 참여활동 기록유지 관리를 통해 자기계발 및 진로모색에 활용자료로 활용</v>
          </cell>
          <cell r="X3031" t="str">
            <v>1. 호기심을 자극할 수 있는 프로그램을 통해, 자발적인 참여를 촉진 _x000D_
2. 다올찬 캠프 스포츠 활동을 통해 기초체력양성 및 리더십을 통한 인격수양, 사고 창의력 강화 _x000D_
3. 단체활동에서의 개개인의 역할을 알고, 올바른 관계형성과 문제해결을 통한 공동체 의식 및 협동심 배양 _x000D_
4. 인증프로그램 참여활동 기록유지 관리를 통해 자기계발 및 진로모색에 활용자료로 활용</v>
          </cell>
          <cell r="Y3031" t="str">
            <v/>
          </cell>
          <cell r="Z3031" t="str">
            <v/>
          </cell>
          <cell r="AA3031" t="str">
            <v/>
          </cell>
        </row>
        <row r="3032">
          <cell r="B3032">
            <v>12879</v>
          </cell>
          <cell r="C3032" t="str">
            <v>고등학생을 위한 리더십 캠프(고등학교1박2일)</v>
          </cell>
          <cell r="D3032" t="str">
            <v>학교단체 숙박형</v>
          </cell>
          <cell r="E3032" t="str">
            <v>속리산알프스청소년수련원</v>
          </cell>
          <cell r="F3032" t="str">
            <v>청소년수련원</v>
          </cell>
          <cell r="G3032" t="str">
            <v>충청북도</v>
          </cell>
          <cell r="H3032" t="str">
            <v>대면활동</v>
          </cell>
          <cell r="I3032" t="str">
            <v>일정규모</v>
          </cell>
          <cell r="J3032" t="str">
            <v>해당</v>
          </cell>
          <cell r="K3032" t="str">
            <v>미해당</v>
          </cell>
          <cell r="L3032" t="str">
            <v xml:space="preserve"> </v>
          </cell>
          <cell r="M3032" t="str">
            <v/>
          </cell>
          <cell r="N3032" t="str">
            <v>자기(인성)계발활동</v>
          </cell>
          <cell r="O3032" t="str">
            <v>144000</v>
          </cell>
          <cell r="P3032" t="str">
            <v>150</v>
          </cell>
          <cell r="Q3032" t="str">
            <v>고</v>
          </cell>
          <cell r="R3032" t="str">
            <v>2025-04-23</v>
          </cell>
          <cell r="S3032" t="str">
            <v>2029-04-22</v>
          </cell>
          <cell r="T3032" t="str">
            <v xml:space="preserve"> ~ </v>
          </cell>
          <cell r="U3032" t="str">
            <v>인증</v>
          </cell>
          <cell r="V3032" t="str">
            <v>O</v>
          </cell>
          <cell r="W3032" t="str">
            <v xml:space="preserve">비판적인 사고능력을 함양하고, 재미있고 다양한 지도력 게임과 그룹활동을 통해 협동심도 키우고 집단활동의 이해도 향상과 관계 형성의 중요성 인지 및 잠재된 리더십을 발견하도록 이끌어 준다. </v>
          </cell>
          <cell r="X3032" t="str">
            <v>리더, 리더십개념 바로알기, 말하는 기법 배우기 등</v>
          </cell>
          <cell r="Y3032" t="str">
            <v/>
          </cell>
          <cell r="Z3032" t="str">
            <v/>
          </cell>
          <cell r="AA3032" t="str">
            <v/>
          </cell>
        </row>
        <row r="3033">
          <cell r="B3033">
            <v>12878</v>
          </cell>
          <cell r="C3033" t="str">
            <v>우리가족  행복화분  만들기</v>
          </cell>
          <cell r="D3033" t="str">
            <v>기본형</v>
          </cell>
          <cell r="E3033" t="str">
            <v>도솔청소년문화의집</v>
          </cell>
          <cell r="F3033" t="str">
            <v>청소년문화의집</v>
          </cell>
          <cell r="G3033" t="str">
            <v>대전광역시</v>
          </cell>
          <cell r="H3033" t="str">
            <v>대면활동</v>
          </cell>
          <cell r="I3033" t="str">
            <v>해당없음</v>
          </cell>
          <cell r="J3033" t="str">
            <v>미해당</v>
          </cell>
          <cell r="K3033" t="str">
            <v>미해당</v>
          </cell>
          <cell r="L3033" t="str">
            <v xml:space="preserve"> </v>
          </cell>
          <cell r="M3033" t="str">
            <v/>
          </cell>
          <cell r="N3033" t="str">
            <v>기타</v>
          </cell>
          <cell r="O3033" t="str">
            <v>0</v>
          </cell>
          <cell r="P3033" t="str">
            <v>12</v>
          </cell>
          <cell r="Q3033" t="str">
            <v>초,중,기타</v>
          </cell>
          <cell r="R3033" t="str">
            <v>2025-04-23</v>
          </cell>
          <cell r="S3033" t="str">
            <v>2029-04-22</v>
          </cell>
          <cell r="T3033" t="str">
            <v xml:space="preserve"> ~ </v>
          </cell>
          <cell r="U3033" t="str">
            <v>인증</v>
          </cell>
          <cell r="V3033" t="str">
            <v>O</v>
          </cell>
          <cell r="W3033" t="str">
            <v>가족과 함께하는 시간과 공간이 부족하여 가족 간의 소통이 어려운 청소년 가족을 위해, 함께 목공 체험 프로그램을 진행하여 가족 간의 협력과 소통을 증진시키고 가족의 소중함을 느낄수 있도록 돕고자 한다.</v>
          </cell>
          <cell r="X3033" t="str">
            <v>-오리엔테이션 및  안전교육_x000D_
-우리가족 행복화분 만들기_x000D_
-우리가족 행복이야기_x000D_
-마무리</v>
          </cell>
          <cell r="Y3033" t="str">
            <v/>
          </cell>
          <cell r="Z3033" t="str">
            <v/>
          </cell>
          <cell r="AA3033" t="str">
            <v/>
          </cell>
        </row>
        <row r="3034">
          <cell r="B3034">
            <v>12877</v>
          </cell>
          <cell r="C3034" t="str">
            <v>부모님 감사합니다</v>
          </cell>
          <cell r="D3034" t="str">
            <v>기본형</v>
          </cell>
          <cell r="E3034" t="str">
            <v>도솔청소년문화의집</v>
          </cell>
          <cell r="F3034" t="str">
            <v>청소년문화의집</v>
          </cell>
          <cell r="G3034" t="str">
            <v>대전광역시</v>
          </cell>
          <cell r="H3034" t="str">
            <v>대면활동</v>
          </cell>
          <cell r="I3034" t="str">
            <v>해당없음</v>
          </cell>
          <cell r="J3034" t="str">
            <v>미해당</v>
          </cell>
          <cell r="K3034" t="str">
            <v>미해당</v>
          </cell>
          <cell r="L3034" t="str">
            <v xml:space="preserve"> </v>
          </cell>
          <cell r="M3034" t="str">
            <v/>
          </cell>
          <cell r="N3034" t="str">
            <v>자기(인성)계발활동</v>
          </cell>
          <cell r="O3034" t="str">
            <v>0</v>
          </cell>
          <cell r="P3034" t="str">
            <v>12</v>
          </cell>
          <cell r="Q3034" t="str">
            <v>초,중</v>
          </cell>
          <cell r="R3034" t="str">
            <v>2025-04-23</v>
          </cell>
          <cell r="S3034" t="str">
            <v>2029-04-22</v>
          </cell>
          <cell r="T3034" t="str">
            <v xml:space="preserve"> ~ </v>
          </cell>
          <cell r="U3034" t="str">
            <v>인증</v>
          </cell>
          <cell r="V3034" t="str">
            <v>O</v>
          </cell>
          <cell r="W3034" t="str">
            <v>학업갈등 및 가정환경 변화로 인해 부모와의 상호관계 형성에 어려움을 겪는 청소년들에게 효와 관련된 프로그램을 통해 부모님 은혜에 대한 감사의 마음을 함양할 수 있도록 돕는다.</v>
          </cell>
          <cell r="X3034" t="str">
            <v>-오리엔테이션 및 안전교육_x000D_
-부모님 감사합니다_x000D_
-효심을 가득 담아~ _x000D_
-마무리</v>
          </cell>
          <cell r="Y3034" t="str">
            <v/>
          </cell>
          <cell r="Z3034" t="str">
            <v/>
          </cell>
          <cell r="AA3034" t="str">
            <v/>
          </cell>
        </row>
        <row r="3035">
          <cell r="B3035">
            <v>12871</v>
          </cell>
          <cell r="C3035" t="str">
            <v>어르신과 함께하는 스마트폰 V</v>
          </cell>
          <cell r="D3035" t="str">
            <v>기본형-회기</v>
          </cell>
          <cell r="E3035" t="str">
            <v>시흥시 목감청소년문화의집</v>
          </cell>
          <cell r="F3035" t="str">
            <v>청소년문화의집</v>
          </cell>
          <cell r="G3035" t="str">
            <v>경기도</v>
          </cell>
          <cell r="H3035" t="str">
            <v>대면활동</v>
          </cell>
          <cell r="I3035" t="str">
            <v>해당없음</v>
          </cell>
          <cell r="J3035" t="str">
            <v>미해당</v>
          </cell>
          <cell r="K3035" t="str">
            <v>미해당</v>
          </cell>
          <cell r="L3035" t="str">
            <v xml:space="preserve"> </v>
          </cell>
          <cell r="M3035" t="str">
            <v/>
          </cell>
          <cell r="N3035" t="str">
            <v>봉사활동</v>
          </cell>
          <cell r="O3035" t="str">
            <v>0</v>
          </cell>
          <cell r="P3035" t="str">
            <v>10</v>
          </cell>
          <cell r="Q3035" t="str">
            <v>중</v>
          </cell>
          <cell r="R3035" t="str">
            <v>2025-04-23</v>
          </cell>
          <cell r="S3035" t="str">
            <v>2029-04-22</v>
          </cell>
          <cell r="T3035" t="str">
            <v xml:space="preserve"> ~ </v>
          </cell>
          <cell r="U3035" t="str">
            <v>인증</v>
          </cell>
          <cell r="V3035" t="str">
            <v>O</v>
          </cell>
          <cell r="W3035" t="str">
            <v>1. 청소년들이 지역사회 문제해결에 직접 참여함으로써 주체적인 경험을 쌓고 자기성장을 도모할 수 있다._x000D_
2. 청소년과 노인이 함께하는 활동을 통해 세대간 공감·화합을 이끌어낼 수 있다._x000D_
3. 어르신들의 디지털 역량을 강화시켜 디지털 소외를 완화할 수 있다._x000D_
4. 또래 청소년들과 함께하는 "봉사활동"을 통해 공동체의식을 강화하고 배려와 이타심등의 가치를 배울 수 있다.</v>
          </cell>
          <cell r="X3035" t="str">
            <v>청소년들이 스마트폰 활용에 어려움을 겪는 어르신들에게 멘토링을 진행하며,_x000D_
기본 기능부터 실생활에 유용한 앱 활용법까지 맞춤형으로 교육, 이를 통해 어르신들의 디지털 역량을 강화하여_x000D_
청소년들이 "어르신들의 디지털소외"라는 지역사회 문제 해결에 직접 참여하고, 청소년·어르신 세대 간 소통과 이해를 증진하는 데 기여하는 프로그램 운영</v>
          </cell>
          <cell r="Y3035" t="str">
            <v/>
          </cell>
          <cell r="Z3035" t="str">
            <v/>
          </cell>
          <cell r="AA3035" t="str">
            <v/>
          </cell>
        </row>
        <row r="3036">
          <cell r="B3036">
            <v>12867</v>
          </cell>
          <cell r="C3036" t="str">
            <v>학교로 찾아가는 대학실험실 STS창의과학진로캠프 - 화학의 basic, 유기화학</v>
          </cell>
          <cell r="D3036" t="str">
            <v>기본형</v>
          </cell>
          <cell r="E3036" t="str">
            <v>(주)에스티에스연구소</v>
          </cell>
          <cell r="F3036" t="str">
            <v>영리법인</v>
          </cell>
          <cell r="G3036" t="str">
            <v>경기도</v>
          </cell>
          <cell r="H3036" t="str">
            <v>대면활동</v>
          </cell>
          <cell r="I3036" t="str">
            <v>해당없음</v>
          </cell>
          <cell r="J3036" t="str">
            <v>미해당</v>
          </cell>
          <cell r="K3036" t="str">
            <v>미해당</v>
          </cell>
          <cell r="L3036" t="str">
            <v xml:space="preserve"> </v>
          </cell>
          <cell r="M3036" t="str">
            <v/>
          </cell>
          <cell r="N3036" t="str">
            <v>직업체험활동</v>
          </cell>
          <cell r="O3036" t="str">
            <v>77000</v>
          </cell>
          <cell r="P3036" t="str">
            <v>40</v>
          </cell>
          <cell r="Q3036" t="str">
            <v>고</v>
          </cell>
          <cell r="R3036" t="str">
            <v>2025-04-23</v>
          </cell>
          <cell r="S3036" t="str">
            <v>2029-04-22</v>
          </cell>
          <cell r="T3036" t="str">
            <v xml:space="preserve"> ~ </v>
          </cell>
          <cell r="U3036" t="str">
            <v>인증</v>
          </cell>
          <cell r="V3036" t="str">
            <v>O</v>
          </cell>
          <cell r="W3036" t="str">
            <v>유기화학을 통해 탄소 기반 화합물을 연구하고 생명과학, 의학, 재료과학, 환경과학, 공학 등 다양한 분야의 기초를 다지며 아세트 아미노펜과 같은 합성의약품의 합성 및 분석을 통해 과학적 흥미를 가질 수 있다. 이 프로그램에서 학생들은 실험적 접근을 통해 과학적 창의력을 발휘하고 협력하는 능력을 기를 수 있다.</v>
          </cell>
          <cell r="X3036" t="str">
            <v>1. 입소식 및 오리엔테이션_x000D_
2. 비대면 온라인 특강_x000D_
3. 녹색 식물 속 형광염료 추출_x000D_
4. 형광물질(fluorescein) 합성_x000D_
5. 신약 개발 탐구 - 아세트 아미노펜 합성_x000D_
6. 과학자로서의 한걸음 - 실험보고서 작성_x000D_
7. 퇴소식</v>
          </cell>
          <cell r="Y3036" t="str">
            <v/>
          </cell>
          <cell r="Z3036" t="str">
            <v/>
          </cell>
          <cell r="AA3036" t="str">
            <v/>
          </cell>
        </row>
        <row r="3037">
          <cell r="B3037">
            <v>12866</v>
          </cell>
          <cell r="C3037" t="str">
            <v>푸른 상상</v>
          </cell>
          <cell r="D3037" t="str">
            <v>기본형-회기</v>
          </cell>
          <cell r="E3037" t="str">
            <v>서울시립중랑청소년센터</v>
          </cell>
          <cell r="F3037" t="str">
            <v>청소년수련관</v>
          </cell>
          <cell r="G3037" t="str">
            <v>서울특별시</v>
          </cell>
          <cell r="H3037" t="str">
            <v>대면활동</v>
          </cell>
          <cell r="I3037" t="str">
            <v>해당없음</v>
          </cell>
          <cell r="J3037" t="str">
            <v>미해당</v>
          </cell>
          <cell r="K3037" t="str">
            <v>미해당</v>
          </cell>
          <cell r="L3037" t="str">
            <v xml:space="preserve"> </v>
          </cell>
          <cell r="M3037" t="str">
            <v/>
          </cell>
          <cell r="N3037" t="str">
            <v>환경보존활동</v>
          </cell>
          <cell r="O3037" t="str">
            <v>0</v>
          </cell>
          <cell r="P3037" t="str">
            <v>15</v>
          </cell>
          <cell r="Q3037" t="str">
            <v>초</v>
          </cell>
          <cell r="R3037" t="str">
            <v>2025-04-23</v>
          </cell>
          <cell r="S3037" t="str">
            <v>2029-04-22</v>
          </cell>
          <cell r="T3037" t="str">
            <v xml:space="preserve"> ~ </v>
          </cell>
          <cell r="U3037" t="str">
            <v>인증</v>
          </cell>
          <cell r="V3037" t="str">
            <v>O</v>
          </cell>
          <cell r="W3037" t="str">
            <v>올바른 환경 인식이 필요한 청소년에게 환경보존활동 프로그램 '푸른 상상'을 제공함으로써 환경에 관한 인식을 개선하고 주체적인 환경 가치관을 형성하도록 하며, 자원의 재순환을 실천하면서 실생활 속에서 환경 문제에 대처할 수 있는 능력을 향상시키고자 한다.</v>
          </cell>
          <cell r="X3037" t="str">
            <v>1회기- 환경 보호 방안 토론 및 환경 보호 실천 계획표 작성 등_x000D_
2회기- 자원 재순환(업사이클링) 지구비누 제작하기</v>
          </cell>
          <cell r="Y3037" t="str">
            <v/>
          </cell>
          <cell r="Z3037" t="str">
            <v/>
          </cell>
          <cell r="AA3037" t="str">
            <v/>
          </cell>
        </row>
        <row r="3038">
          <cell r="B3038">
            <v>12854</v>
          </cell>
          <cell r="C3038" t="str">
            <v>모먼트크루</v>
          </cell>
          <cell r="D3038" t="str">
            <v>기본형-회기</v>
          </cell>
          <cell r="E3038" t="str">
            <v>진해청소년문화의집</v>
          </cell>
          <cell r="F3038" t="str">
            <v>청소년문화의집</v>
          </cell>
          <cell r="G3038" t="str">
            <v>경상남도</v>
          </cell>
          <cell r="H3038" t="str">
            <v>대면활동</v>
          </cell>
          <cell r="I3038" t="str">
            <v>해당없음</v>
          </cell>
          <cell r="J3038" t="str">
            <v>미해당</v>
          </cell>
          <cell r="K3038" t="str">
            <v>미해당</v>
          </cell>
          <cell r="L3038" t="str">
            <v xml:space="preserve"> </v>
          </cell>
          <cell r="M3038" t="str">
            <v/>
          </cell>
          <cell r="N3038" t="str">
            <v>기타</v>
          </cell>
          <cell r="O3038" t="str">
            <v>0</v>
          </cell>
          <cell r="P3038" t="str">
            <v>10</v>
          </cell>
          <cell r="Q3038" t="str">
            <v>초,중</v>
          </cell>
          <cell r="R3038" t="str">
            <v>2025-04-23</v>
          </cell>
          <cell r="S3038" t="str">
            <v>2029-04-22</v>
          </cell>
          <cell r="T3038" t="str">
            <v xml:space="preserve"> ~ </v>
          </cell>
          <cell r="U3038" t="str">
            <v>인증</v>
          </cell>
          <cell r="V3038" t="str">
            <v>X</v>
          </cell>
          <cell r="W3038" t="str">
            <v/>
          </cell>
          <cell r="X3038" t="str">
            <v>- AI를 활용한 음악 제작_x000D_
- 청소년들이 흔히 접할 수 있는 일상을 주제로 영상 기획 및 편집_x000D_
- 2인 1조로 영상 편집을 함으로 대인관계능력, 창의성 증진에 도움이 될 것</v>
          </cell>
          <cell r="Y3038" t="str">
            <v/>
          </cell>
          <cell r="Z3038" t="str">
            <v/>
          </cell>
          <cell r="AA3038" t="str">
            <v/>
          </cell>
        </row>
        <row r="3039">
          <cell r="B3039">
            <v>12853</v>
          </cell>
          <cell r="C3039" t="str">
            <v>색채에서 찾은 나의 이야기 '색으로 물든 마음'</v>
          </cell>
          <cell r="D3039" t="str">
            <v>기본형</v>
          </cell>
          <cell r="E3039" t="str">
            <v>수성구청소년수련원</v>
          </cell>
          <cell r="F3039" t="str">
            <v>청소년수련원</v>
          </cell>
          <cell r="G3039" t="str">
            <v>대구광역시</v>
          </cell>
          <cell r="H3039" t="str">
            <v>대면활동</v>
          </cell>
          <cell r="I3039" t="str">
            <v>해당없음</v>
          </cell>
          <cell r="J3039" t="str">
            <v>미해당</v>
          </cell>
          <cell r="K3039" t="str">
            <v>미해당</v>
          </cell>
          <cell r="L3039" t="str">
            <v xml:space="preserve"> </v>
          </cell>
          <cell r="M3039" t="str">
            <v/>
          </cell>
          <cell r="N3039" t="str">
            <v>자기(인성)계발활동</v>
          </cell>
          <cell r="O3039" t="str">
            <v>40000</v>
          </cell>
          <cell r="P3039" t="str">
            <v>30</v>
          </cell>
          <cell r="Q3039" t="str">
            <v>초</v>
          </cell>
          <cell r="R3039" t="str">
            <v>2025-04-23</v>
          </cell>
          <cell r="S3039" t="str">
            <v>2029-04-22</v>
          </cell>
          <cell r="T3039" t="str">
            <v xml:space="preserve"> ~ </v>
          </cell>
          <cell r="U3039" t="str">
            <v>인증</v>
          </cell>
          <cell r="V3039" t="str">
            <v>O</v>
          </cell>
          <cell r="W3039" t="str">
            <v xml:space="preserve">미술 활동을 통해 청소년들이 감정을 인식하고 조절하며, 정서적 안정과 스트레스 해소를 통해 자기 이해를 높이고 진로에 대한 자신감과 방향성을 찾을 수 있도록 돕는 것을 목적으로 한다._x000D_
</v>
          </cell>
          <cell r="X3039" t="str">
            <v>- 색다른 준비 (안전교육 및 사전설문지 작성 등)_x000D_
- 색으로 톡TALK (색을 활용한 아이스브레이킹 )_x000D_
- 그림으로 만나는 나 (그림을 통한 감정 및 성향 테스트 등)_x000D_
- 초록초록 색채 여행(트레킹 활동 및 자연의 색을 활용한 나의 감정을 찾기 등)_x000D_
- 내 숲! 내 작품! (감정과 색을 활용한 공예프로그램)_x000D_
- 색다른 마무리 (활동 마무리 및 사후설문지 작성 등)</v>
          </cell>
          <cell r="Y3039" t="str">
            <v/>
          </cell>
          <cell r="Z3039" t="str">
            <v/>
          </cell>
          <cell r="AA3039" t="str">
            <v/>
          </cell>
        </row>
        <row r="3040">
          <cell r="B3040">
            <v>12852</v>
          </cell>
          <cell r="C3040" t="str">
            <v>너도 나도 'Scene 스틸러!'</v>
          </cell>
          <cell r="D3040" t="str">
            <v>기본형</v>
          </cell>
          <cell r="E3040" t="str">
            <v>수성구청소년수련원</v>
          </cell>
          <cell r="F3040" t="str">
            <v>청소년수련원</v>
          </cell>
          <cell r="G3040" t="str">
            <v>대구광역시</v>
          </cell>
          <cell r="H3040" t="str">
            <v>대면활동</v>
          </cell>
          <cell r="I3040" t="str">
            <v>해당없음</v>
          </cell>
          <cell r="J3040" t="str">
            <v>미해당</v>
          </cell>
          <cell r="K3040" t="str">
            <v>미해당</v>
          </cell>
          <cell r="L3040" t="str">
            <v xml:space="preserve"> </v>
          </cell>
          <cell r="M3040" t="str">
            <v/>
          </cell>
          <cell r="N3040" t="str">
            <v>자기(인성)계발활동</v>
          </cell>
          <cell r="O3040" t="str">
            <v>20000</v>
          </cell>
          <cell r="P3040" t="str">
            <v>30</v>
          </cell>
          <cell r="Q3040" t="str">
            <v>초</v>
          </cell>
          <cell r="R3040" t="str">
            <v>2025-04-23</v>
          </cell>
          <cell r="S3040" t="str">
            <v>2029-04-22</v>
          </cell>
          <cell r="T3040" t="str">
            <v xml:space="preserve"> ~ </v>
          </cell>
          <cell r="U3040" t="str">
            <v>인증</v>
          </cell>
          <cell r="V3040" t="str">
            <v>O</v>
          </cell>
          <cell r="W3040" t="str">
            <v xml:space="preserve">자신의 감정을 표현하고 객관화하여 인식하는 과정으로 감정의 주체성을 확립하여 부정적 감정습관을 긍정적으로 전환하는 정서조절능력을 함양하고 나아가 정서적 안정 및 자아존중감 향상을 목적으로 한다. </v>
          </cell>
          <cell r="X3040" t="str">
            <v>- 막을 올리며 (안전교육, 프로그램 진행 안내)_x000D_
- 아이스롤플레잉(연극놀이 아이스브레이킹 활동)_x000D_
- 만능 엔터테이너 프로젝트 (감정표현 훈련 및 즉흥 상황극 활동)_x000D_
- 나도 Scene 스틸러! (장면 구상 및 숏드라마 제작, 시연 활동)_x000D_
- 우리의 커튼콜 (사후설문지 작성 및 단체사진 촬영, 퇴소 안내)</v>
          </cell>
          <cell r="Y3040" t="str">
            <v/>
          </cell>
          <cell r="Z3040" t="str">
            <v/>
          </cell>
          <cell r="AA3040" t="str">
            <v/>
          </cell>
        </row>
        <row r="3041">
          <cell r="B3041">
            <v>12850</v>
          </cell>
          <cell r="C3041" t="str">
            <v>세계로 떠나는 요리여행</v>
          </cell>
          <cell r="D3041" t="str">
            <v>기본형-회기</v>
          </cell>
          <cell r="E3041" t="str">
            <v>향로청소년문화의집</v>
          </cell>
          <cell r="F3041" t="str">
            <v>청소년문화의집</v>
          </cell>
          <cell r="G3041" t="str">
            <v>강원특별자치도</v>
          </cell>
          <cell r="H3041" t="str">
            <v>대면활동</v>
          </cell>
          <cell r="I3041" t="str">
            <v>해당없음</v>
          </cell>
          <cell r="J3041" t="str">
            <v>미해당</v>
          </cell>
          <cell r="K3041" t="str">
            <v>미해당</v>
          </cell>
          <cell r="L3041" t="str">
            <v xml:space="preserve"> </v>
          </cell>
          <cell r="M3041" t="str">
            <v/>
          </cell>
          <cell r="N3041" t="str">
            <v>문화예술활동</v>
          </cell>
          <cell r="O3041" t="str">
            <v>20000</v>
          </cell>
          <cell r="P3041" t="str">
            <v>15</v>
          </cell>
          <cell r="Q3041" t="str">
            <v>초</v>
          </cell>
          <cell r="R3041" t="str">
            <v>2025-04-23</v>
          </cell>
          <cell r="S3041" t="str">
            <v>2029-04-22</v>
          </cell>
          <cell r="T3041" t="str">
            <v xml:space="preserve"> ~ </v>
          </cell>
          <cell r="U3041" t="str">
            <v>인증</v>
          </cell>
          <cell r="V3041" t="str">
            <v>O</v>
          </cell>
          <cell r="W3041" t="str">
            <v>세계화, 국제화 시대를 맞이한 지금 국제교류가 보편화 되어 청소년이 세계를 이해하는 교육이 필요하므로 초등연령의 청소년을 대상으로 각 나라의 대표 음식 및 요리 활동을 통해 그 나라의 역사, 문화, 사회, 정서 등의 다문화 특징과 경험을 학습하고 성취감과 사회성 발달, 식생활 예절에 대해 배울 수 있다.</v>
          </cell>
          <cell r="X3041" t="str">
            <v>세계화, 국제화 시대를 맞이한 지금 국제교류가 보편화 되어 청소년이 세계를 이해하는 교육이 필요하므로 초등학생 연령의 청소년을 대상으로 각 나라의 대표 음식 및 요리 활동을 통해 그 나라의 역사, 문화, 사회, 정서 등의 다문화 특징과 경험을 학습하고 성취감과 사회성 발달, 식생활 예절에 대해 배울 수 있다.</v>
          </cell>
          <cell r="Y3041" t="str">
            <v/>
          </cell>
          <cell r="Z3041" t="str">
            <v/>
          </cell>
          <cell r="AA3041" t="str">
            <v/>
          </cell>
        </row>
        <row r="3042">
          <cell r="B3042">
            <v>12849</v>
          </cell>
          <cell r="C3042" t="str">
            <v>계룡밀리터리아카데미</v>
          </cell>
          <cell r="D3042" t="str">
            <v>숙박형</v>
          </cell>
          <cell r="E3042" t="str">
            <v>재단법인계룡시문화관광재단</v>
          </cell>
          <cell r="F3042" t="str">
            <v>공공기관</v>
          </cell>
          <cell r="G3042" t="str">
            <v>충청남도</v>
          </cell>
          <cell r="H3042" t="str">
            <v>대면활동</v>
          </cell>
          <cell r="I3042" t="str">
            <v>해당없음</v>
          </cell>
          <cell r="J3042" t="str">
            <v>미해당</v>
          </cell>
          <cell r="K3042" t="str">
            <v>미해당</v>
          </cell>
          <cell r="L3042" t="str">
            <v xml:space="preserve"> </v>
          </cell>
          <cell r="M3042" t="str">
            <v>서바이벌게임,인공암벽 체험</v>
          </cell>
          <cell r="N3042" t="str">
            <v>직업체험활동</v>
          </cell>
          <cell r="O3042" t="str">
            <v>70000</v>
          </cell>
          <cell r="P3042" t="str">
            <v>68</v>
          </cell>
          <cell r="Q3042" t="str">
            <v>고</v>
          </cell>
          <cell r="R3042" t="str">
            <v>2025-04-23</v>
          </cell>
          <cell r="S3042" t="str">
            <v>2029-04-22</v>
          </cell>
          <cell r="T3042" t="str">
            <v xml:space="preserve"> ~ </v>
          </cell>
          <cell r="U3042" t="str">
            <v>인증</v>
          </cell>
          <cell r="V3042" t="str">
            <v>X</v>
          </cell>
          <cell r="W3042" t="str">
            <v/>
          </cell>
          <cell r="X3042" t="str">
            <v>우리 계룡시에는 육해공군 본부의 안보자산과 조선태조 이성계가 궁궐 공사했다는 신도내주초석 등 문화재자산, 그리고 국립공원 계룡산의 잘 보전된 자연생태환경을 자랑하고 있습니다. 이곳에서 다양한 병영체험과 문화재 및 자연생태탐방 등 차별화된 체험을 할 수 있도록 군과 협업하여 계룡밀리터리아카데미 프로그램을 구체화하여 진행하고 있습니다._x000D_
  이곳 병영체험관에는 군생활관 체험과 가상모의전투 및 육군 전차, 해군 잠수함, 공군 전투기 VR과 계룡9경 VR 체험을 합니다._x000D_
이어서 계룡대로 이동하여 병영식사체험과 계룡대 영내투어, 그리고 병영체험장에서 유격, 사격, 서바이벌체험을 합니다._x000D_
또한 독립운동가 한훈기념관, 김장생 사계고택, 게룡하늘소리길, 향적산 치유의 숲 등을 선택적으로 체험할 수 있는 명실공히 국방안보체험관광메카라고 할 수 있습니다.</v>
          </cell>
          <cell r="Y3042" t="str">
            <v/>
          </cell>
          <cell r="Z3042" t="str">
            <v/>
          </cell>
          <cell r="AA3042" t="str">
            <v/>
          </cell>
        </row>
        <row r="3043">
          <cell r="B3043">
            <v>12848</v>
          </cell>
          <cell r="C3043" t="str">
            <v>호암 한마음 윤슬캠프 (고등학교 2박3일)</v>
          </cell>
          <cell r="D3043" t="str">
            <v>학교단체 숙박형</v>
          </cell>
          <cell r="E3043" t="str">
            <v>충주시청소년수련원</v>
          </cell>
          <cell r="F3043" t="str">
            <v>청소년수련원</v>
          </cell>
          <cell r="G3043" t="str">
            <v>충청북도</v>
          </cell>
          <cell r="H3043" t="str">
            <v>대면활동</v>
          </cell>
          <cell r="I3043" t="str">
            <v>일정규모</v>
          </cell>
          <cell r="J3043" t="str">
            <v>해당</v>
          </cell>
          <cell r="K3043" t="str">
            <v>미해당</v>
          </cell>
          <cell r="L3043" t="str">
            <v xml:space="preserve"> </v>
          </cell>
          <cell r="M3043" t="str">
            <v/>
          </cell>
          <cell r="N3043" t="str">
            <v>자기(인성)계발활동</v>
          </cell>
          <cell r="O3043" t="str">
            <v>170000</v>
          </cell>
          <cell r="P3043" t="str">
            <v>180</v>
          </cell>
          <cell r="Q3043" t="str">
            <v>고</v>
          </cell>
          <cell r="R3043" t="str">
            <v>2025-04-23</v>
          </cell>
          <cell r="S3043" t="str">
            <v>2029-04-22</v>
          </cell>
          <cell r="T3043" t="str">
            <v xml:space="preserve"> ~ </v>
          </cell>
          <cell r="U3043" t="str">
            <v>인증</v>
          </cell>
          <cell r="V3043" t="str">
            <v>O</v>
          </cell>
          <cell r="W3043" t="str">
            <v xml:space="preserve"> 1) 참여 청소년들에게 내가 아닌 한마음의 공동체의식을 다양한 체험활동을 통하여 경험할 수 있도록 한다._x000D_
 2) 2박3일간의 모든 체험활동을 협동, 단결, 배려, 이해심, 봉사라는 다양한 인성의 경험을 직접 느끼면서 가족과 학교, 친구들과의 공동체의식 함양과 더 나아가서는 우리나라라는 국가에서 살아가는 것이 기본적인 공동체의식 속에서 살아간다는 것을 일깨워 주고 이에 따라 올바른 국민으로 성장할 수 있는 계기를 마련할 수 있도록 한다.</v>
          </cell>
          <cell r="X3043" t="str">
            <v>-1일차: 오리엔테이션(입소식), T·D, 관계형성프로그램, 공동체활동_x000D_
-2일차: 브레인 서바이벌, 레크댄스, 호암코드엔티어링, 스틱밤도미노, 레크레이션_x000D_
-3일차: 마음을열어라, 마무리마당(퇴소식)</v>
          </cell>
          <cell r="Y3043" t="str">
            <v/>
          </cell>
          <cell r="Z3043" t="str">
            <v/>
          </cell>
          <cell r="AA3043" t="str">
            <v/>
          </cell>
        </row>
        <row r="3044">
          <cell r="B3044">
            <v>12847</v>
          </cell>
          <cell r="C3044" t="str">
            <v>호암 한마음 별하캠프 (고등학교 1박2일)</v>
          </cell>
          <cell r="D3044" t="str">
            <v>학교단체 숙박형</v>
          </cell>
          <cell r="E3044" t="str">
            <v>충주시청소년수련원</v>
          </cell>
          <cell r="F3044" t="str">
            <v>청소년수련원</v>
          </cell>
          <cell r="G3044" t="str">
            <v>충청북도</v>
          </cell>
          <cell r="H3044" t="str">
            <v>대면활동</v>
          </cell>
          <cell r="I3044" t="str">
            <v>일정규모</v>
          </cell>
          <cell r="J3044" t="str">
            <v>해당</v>
          </cell>
          <cell r="K3044" t="str">
            <v>미해당</v>
          </cell>
          <cell r="L3044" t="str">
            <v xml:space="preserve"> </v>
          </cell>
          <cell r="M3044" t="str">
            <v/>
          </cell>
          <cell r="N3044" t="str">
            <v>자기(인성)계발활동</v>
          </cell>
          <cell r="O3044" t="str">
            <v>85000</v>
          </cell>
          <cell r="P3044" t="str">
            <v>180</v>
          </cell>
          <cell r="Q3044" t="str">
            <v>고</v>
          </cell>
          <cell r="R3044" t="str">
            <v>2025-04-23</v>
          </cell>
          <cell r="S3044" t="str">
            <v>2029-04-22</v>
          </cell>
          <cell r="T3044" t="str">
            <v xml:space="preserve"> ~ </v>
          </cell>
          <cell r="U3044" t="str">
            <v>인증</v>
          </cell>
          <cell r="V3044" t="str">
            <v>O</v>
          </cell>
          <cell r="W3044" t="str">
            <v xml:space="preserve"> 1) 참여 청소년들에게 내가 아닌 한마음의 공동체의식을 다양한 체험활동을 통하여 경험할 수 있도록 한다._x000D_
 2) 1박2일간의 모든 체험활동을 협동, 단결, 배려, 이해심, 봉사라는 다양한 인성의 경험을 직접 느끼면서 가족과 학교, 친구들과의 공동체의식 함양과 더 나아가서는 우리나라라는 국가에서 살아가는 것이 기본적인 공동체의식 속에서 살아간다는 것을 일깨워 주고 이에 따라 올바른 국민으로 성장할 수 있는 계기를 마련할 수 있도록 한다.</v>
          </cell>
          <cell r="X3044" t="str">
            <v>- 1일차: 오리엔테이션(입소식), T·D, 관계형성프로그램, 레크레이션_x000D_
- 2일차: 공동체활동, 마무리마당(퇴소식)</v>
          </cell>
          <cell r="Y3044" t="str">
            <v/>
          </cell>
          <cell r="Z3044" t="str">
            <v/>
          </cell>
          <cell r="AA3044" t="str">
            <v/>
          </cell>
        </row>
        <row r="3045">
          <cell r="B3045">
            <v>12846</v>
          </cell>
          <cell r="C3045" t="str">
            <v>호암 한마음 윤슬캠프 (중학교 2박3일)</v>
          </cell>
          <cell r="D3045" t="str">
            <v>학교단체 숙박형</v>
          </cell>
          <cell r="E3045" t="str">
            <v>충주시청소년수련원</v>
          </cell>
          <cell r="F3045" t="str">
            <v>청소년수련원</v>
          </cell>
          <cell r="G3045" t="str">
            <v>충청북도</v>
          </cell>
          <cell r="H3045" t="str">
            <v>대면활동</v>
          </cell>
          <cell r="I3045" t="str">
            <v>일정규모</v>
          </cell>
          <cell r="J3045" t="str">
            <v>해당</v>
          </cell>
          <cell r="K3045" t="str">
            <v>미해당</v>
          </cell>
          <cell r="L3045" t="str">
            <v xml:space="preserve"> </v>
          </cell>
          <cell r="M3045" t="str">
            <v/>
          </cell>
          <cell r="N3045" t="str">
            <v>자기(인성)계발활동</v>
          </cell>
          <cell r="O3045" t="str">
            <v>170000</v>
          </cell>
          <cell r="P3045" t="str">
            <v>180</v>
          </cell>
          <cell r="Q3045" t="str">
            <v>중</v>
          </cell>
          <cell r="R3045" t="str">
            <v>2025-04-23</v>
          </cell>
          <cell r="S3045" t="str">
            <v>2029-04-22</v>
          </cell>
          <cell r="T3045" t="str">
            <v xml:space="preserve"> ~ </v>
          </cell>
          <cell r="U3045" t="str">
            <v>인증</v>
          </cell>
          <cell r="V3045" t="str">
            <v>O</v>
          </cell>
          <cell r="W3045" t="str">
            <v xml:space="preserve"> 1) 참여 청소년들에게 내가 아닌 한마음의 공동체의식을 다양한 체험활동을 통하여 경험할 수 있도록 한다._x000D_
 2) 2박3일간의 모든 체험활동을 협동, 단결, 배려, 이해심, 봉사라는 다양한 인성의 경험을 직접 느끼면서 가족과 학교, 친구들과의 공동체의식 함양과 더 나아가서는 우리나라라는 국가에서 살아가는 것이 기본적인 공동체의식 속에서 살아간다는 것을 일깨워 주고 이에 따라 올바른 국민으로 성장할 수 있는 계기를 마련할 수 있도록 한다.</v>
          </cell>
          <cell r="X3045" t="str">
            <v>-1일차: 오리엔테이션(입소식), T·D, 관계형성프로그램, 공동체활동_x000D_
-2일차: 브레인 서바이벌, 레크댄스, 호암코드엔티어링, 스틱밤도미노, 레크레이션_x000D_
-3일차: 마음을열어라, 마무리마당(퇴소식)</v>
          </cell>
          <cell r="Y3045" t="str">
            <v/>
          </cell>
          <cell r="Z3045" t="str">
            <v/>
          </cell>
          <cell r="AA3045" t="str">
            <v/>
          </cell>
        </row>
        <row r="3046">
          <cell r="B3046">
            <v>12845</v>
          </cell>
          <cell r="C3046" t="str">
            <v>호암 한마음 별하캠프 (중학교 1박2일)</v>
          </cell>
          <cell r="D3046" t="str">
            <v>학교단체 숙박형</v>
          </cell>
          <cell r="E3046" t="str">
            <v>충주시청소년수련원</v>
          </cell>
          <cell r="F3046" t="str">
            <v>청소년수련원</v>
          </cell>
          <cell r="G3046" t="str">
            <v>충청북도</v>
          </cell>
          <cell r="H3046" t="str">
            <v>대면활동</v>
          </cell>
          <cell r="I3046" t="str">
            <v>일정규모</v>
          </cell>
          <cell r="J3046" t="str">
            <v>해당</v>
          </cell>
          <cell r="K3046" t="str">
            <v>미해당</v>
          </cell>
          <cell r="L3046" t="str">
            <v xml:space="preserve"> </v>
          </cell>
          <cell r="M3046" t="str">
            <v/>
          </cell>
          <cell r="N3046" t="str">
            <v>자기(인성)계발활동</v>
          </cell>
          <cell r="O3046" t="str">
            <v>85000</v>
          </cell>
          <cell r="P3046" t="str">
            <v>180</v>
          </cell>
          <cell r="Q3046" t="str">
            <v>중</v>
          </cell>
          <cell r="R3046" t="str">
            <v>2025-04-23</v>
          </cell>
          <cell r="S3046" t="str">
            <v>2029-04-22</v>
          </cell>
          <cell r="T3046" t="str">
            <v xml:space="preserve"> ~ </v>
          </cell>
          <cell r="U3046" t="str">
            <v>인증</v>
          </cell>
          <cell r="V3046" t="str">
            <v>O</v>
          </cell>
          <cell r="W3046" t="str">
            <v xml:space="preserve"> 1) 참여 청소년들에게 내가 아닌 한마음의 공동체의식을 다양한 체험활동을 통하여 경험할 수 있도록 한다._x000D_
 2) 1박2일간의 모든 체험활동을 협동, 단결, 배려, 이해심, 봉사라는 다양한 인성의 경험을 직접 느끼면서 가족과 학교, 친구들과의 공동체의식 함양과 더 나아가서는 우리나라라는 국가에서 살아가는 것이 기본적인 공동체의식 속에서 살아간다는 것을 일깨워 주고 이에 따라 올바른 국민으로 성장할 수 있는 계기를 마련할 수 있도록 한다.</v>
          </cell>
          <cell r="X3046" t="str">
            <v>- 1일차: 오리엔테이션(입소식), T·D, 관계형성프로그램, 레크레이션_x000D_
- 2일차: 공동체활동, 마무리마당(퇴소식)</v>
          </cell>
          <cell r="Y3046" t="str">
            <v/>
          </cell>
          <cell r="Z3046" t="str">
            <v/>
          </cell>
          <cell r="AA3046" t="str">
            <v/>
          </cell>
        </row>
        <row r="3047">
          <cell r="B3047">
            <v>12844</v>
          </cell>
          <cell r="C3047" t="str">
            <v>호암 한마음 윤슬캠프 (초등학교 2박3일)</v>
          </cell>
          <cell r="D3047" t="str">
            <v>학교단체 숙박형</v>
          </cell>
          <cell r="E3047" t="str">
            <v>충주시청소년수련원</v>
          </cell>
          <cell r="F3047" t="str">
            <v>청소년수련원</v>
          </cell>
          <cell r="G3047" t="str">
            <v>충청북도</v>
          </cell>
          <cell r="H3047" t="str">
            <v>대면활동</v>
          </cell>
          <cell r="I3047" t="str">
            <v>일정규모</v>
          </cell>
          <cell r="J3047" t="str">
            <v>해당</v>
          </cell>
          <cell r="K3047" t="str">
            <v>미해당</v>
          </cell>
          <cell r="L3047" t="str">
            <v xml:space="preserve"> </v>
          </cell>
          <cell r="M3047" t="str">
            <v/>
          </cell>
          <cell r="N3047" t="str">
            <v>자기(인성)계발활동</v>
          </cell>
          <cell r="O3047" t="str">
            <v>170000</v>
          </cell>
          <cell r="P3047" t="str">
            <v>180</v>
          </cell>
          <cell r="Q3047" t="str">
            <v>초</v>
          </cell>
          <cell r="R3047" t="str">
            <v>2025-04-23</v>
          </cell>
          <cell r="S3047" t="str">
            <v>2029-04-22</v>
          </cell>
          <cell r="T3047" t="str">
            <v xml:space="preserve"> ~ </v>
          </cell>
          <cell r="U3047" t="str">
            <v>인증</v>
          </cell>
          <cell r="V3047" t="str">
            <v>O</v>
          </cell>
          <cell r="W3047" t="str">
            <v xml:space="preserve"> 1) 참여 청소년들에게 내가 아닌 한마음의 공동체의식을 다양한 체험활동을 통하여 경험할 수 있도록 한다._x000D_
 2) 2박3일간의 모든 체험활동을 협동, 단결, 배려, 이해심, 봉사라는 다양한 인성의 경험을 직접 느끼면서 가족과 학교, 친구들과의 공동체의식 함양과 더 나아가서는 우리나라라는 국가에서 살아가는 것이 기본적인 공동체의식 속에서 살아간다는 것을 일깨워 주고 이에 따라 올바른 국민으로 성장할 수 있는 계기를 마련할 수 있도록 한다.</v>
          </cell>
          <cell r="X3047" t="str">
            <v>-1일차: 오리엔테이션(입소식), T·D, 관계형성프로그램, 공동체활동_x000D_
-2일차: 브레인 서바이벌, 레크댄스, 호암코드엔티어링, 도미노, 레크레이션_x000D_
-3일차: 마음을열어라, 마무리마당(퇴소식)</v>
          </cell>
          <cell r="Y3047" t="str">
            <v/>
          </cell>
          <cell r="Z3047" t="str">
            <v/>
          </cell>
          <cell r="AA3047" t="str">
            <v/>
          </cell>
        </row>
        <row r="3048">
          <cell r="B3048">
            <v>12843</v>
          </cell>
          <cell r="C3048" t="str">
            <v>호암 한마음 별하캠프 (초등학교 1박2일)</v>
          </cell>
          <cell r="D3048" t="str">
            <v>학교단체 숙박형</v>
          </cell>
          <cell r="E3048" t="str">
            <v>충주시청소년수련원</v>
          </cell>
          <cell r="F3048" t="str">
            <v>청소년수련원</v>
          </cell>
          <cell r="G3048" t="str">
            <v>충청북도</v>
          </cell>
          <cell r="H3048" t="str">
            <v>대면활동</v>
          </cell>
          <cell r="I3048" t="str">
            <v>일정규모</v>
          </cell>
          <cell r="J3048" t="str">
            <v>해당</v>
          </cell>
          <cell r="K3048" t="str">
            <v>미해당</v>
          </cell>
          <cell r="L3048" t="str">
            <v xml:space="preserve"> </v>
          </cell>
          <cell r="M3048" t="str">
            <v/>
          </cell>
          <cell r="N3048" t="str">
            <v>자기(인성)계발활동</v>
          </cell>
          <cell r="O3048" t="str">
            <v>85000</v>
          </cell>
          <cell r="P3048" t="str">
            <v>180</v>
          </cell>
          <cell r="Q3048" t="str">
            <v>초</v>
          </cell>
          <cell r="R3048" t="str">
            <v>2025-04-23</v>
          </cell>
          <cell r="S3048" t="str">
            <v>2029-04-22</v>
          </cell>
          <cell r="T3048" t="str">
            <v xml:space="preserve"> ~ </v>
          </cell>
          <cell r="U3048" t="str">
            <v>인증</v>
          </cell>
          <cell r="V3048" t="str">
            <v>O</v>
          </cell>
          <cell r="W3048" t="str">
            <v xml:space="preserve"> 1) 참여 청소년들에게 내가 아닌 한마음의 공동체의식을 다양한 체험활동을 통하여 경험할 수 있도록 한다._x000D_
 2) 1박2일간의 모든 체험활동을 협동, 단결, 배려, 이해심, 봉사라는 다양한 인성의 경험을 직접 느끼면서 가족과 학교, 친구들과의 공동체의식 함양과 더 나아가서는 우리나라라는 국가에서 살아가는 것이 기본적인 공동체의식 속에서 살아간다는 것을 일깨워 주고 이에 따라 올바른 국민으로 성장할 수 있는 계기를 마련할 수 있도록 한다.</v>
          </cell>
          <cell r="X3048" t="str">
            <v>- 1일차: 오리엔테이션(입소식), T·D, 관계형성프로그램, 레크레이션_x000D_
- 2일차: 호암코드엔티어링, 마무리마당(퇴소식)</v>
          </cell>
          <cell r="Y3048" t="str">
            <v/>
          </cell>
          <cell r="Z3048" t="str">
            <v/>
          </cell>
          <cell r="AA3048" t="str">
            <v/>
          </cell>
        </row>
        <row r="3049">
          <cell r="B3049">
            <v>12842</v>
          </cell>
          <cell r="C3049" t="str">
            <v>생거진천 느티나무 1박2일 챌린지(중학교 1박2일)</v>
          </cell>
          <cell r="D3049" t="str">
            <v>학교단체 숙박형</v>
          </cell>
          <cell r="E3049" t="str">
            <v>진천군청소년수련원</v>
          </cell>
          <cell r="F3049" t="str">
            <v>청소년수련원</v>
          </cell>
          <cell r="G3049" t="str">
            <v>충청북도</v>
          </cell>
          <cell r="H3049" t="str">
            <v>대면활동</v>
          </cell>
          <cell r="I3049" t="str">
            <v>복수해당</v>
          </cell>
          <cell r="J3049" t="str">
            <v>해당</v>
          </cell>
          <cell r="K3049" t="str">
            <v>해당</v>
          </cell>
          <cell r="L3049" t="str">
            <v>그 밖의 활동 사고위험이 높은 청소년수련활동</v>
          </cell>
          <cell r="M3049" t="str">
            <v>인공암벽 체험</v>
          </cell>
          <cell r="N3049" t="str">
            <v>모험개척활동</v>
          </cell>
          <cell r="O3049" t="str">
            <v>54000</v>
          </cell>
          <cell r="P3049" t="str">
            <v>300</v>
          </cell>
          <cell r="Q3049" t="str">
            <v>중</v>
          </cell>
          <cell r="R3049" t="str">
            <v>2025-04-23</v>
          </cell>
          <cell r="S3049" t="str">
            <v>2029-04-22</v>
          </cell>
          <cell r="T3049" t="str">
            <v xml:space="preserve"> ~ </v>
          </cell>
          <cell r="U3049" t="str">
            <v>인증</v>
          </cell>
          <cell r="V3049" t="str">
            <v>O</v>
          </cell>
          <cell r="W3049" t="str">
            <v xml:space="preserve"> 1) 공동체 활동을 통한 참가자간의 친밀성 확보 및 이해심 향상_x000D_
 2) 새로운 경험을 통한 도전정신과 성취감 향상  _x000D_
 3) 다양한 수련활동 체험을 통해 듣고, 보고, 행함으로써 자기 주도적 체험학습 기회 마련</v>
          </cell>
          <cell r="X3049" t="str">
            <v>오리엔테이션, 재난대피교육,응 급상황대처법, 도전 베스트팀웍, 스포츠클라이밍&amp;완강기, 호반Festival, 초평호 트레킹, 맺음의 시간</v>
          </cell>
          <cell r="Y3049" t="str">
            <v/>
          </cell>
          <cell r="Z3049" t="str">
            <v/>
          </cell>
          <cell r="AA3049" t="str">
            <v/>
          </cell>
        </row>
        <row r="3050">
          <cell r="B3050">
            <v>12841</v>
          </cell>
          <cell r="C3050" t="str">
            <v>중학생을 위한 리더십캠프(중학교 1박2일)</v>
          </cell>
          <cell r="D3050" t="str">
            <v>학교단체 숙박형</v>
          </cell>
          <cell r="E3050" t="str">
            <v>속리산알프스청소년수련원</v>
          </cell>
          <cell r="F3050" t="str">
            <v>청소년수련원</v>
          </cell>
          <cell r="G3050" t="str">
            <v>충청북도</v>
          </cell>
          <cell r="H3050" t="str">
            <v>대면활동</v>
          </cell>
          <cell r="I3050" t="str">
            <v>일정규모</v>
          </cell>
          <cell r="J3050" t="str">
            <v>해당</v>
          </cell>
          <cell r="K3050" t="str">
            <v>미해당</v>
          </cell>
          <cell r="L3050" t="str">
            <v xml:space="preserve"> </v>
          </cell>
          <cell r="M3050" t="str">
            <v/>
          </cell>
          <cell r="N3050" t="str">
            <v>자기(인성)계발활동</v>
          </cell>
          <cell r="O3050" t="str">
            <v>138000</v>
          </cell>
          <cell r="P3050" t="str">
            <v>150</v>
          </cell>
          <cell r="Q3050" t="str">
            <v>중</v>
          </cell>
          <cell r="R3050" t="str">
            <v>2025-04-23</v>
          </cell>
          <cell r="S3050" t="str">
            <v>2029-04-22</v>
          </cell>
          <cell r="T3050" t="str">
            <v xml:space="preserve"> ~ </v>
          </cell>
          <cell r="U3050" t="str">
            <v>인증</v>
          </cell>
          <cell r="V3050" t="str">
            <v>O</v>
          </cell>
          <cell r="W3050" t="str">
            <v>청소년 리더십 계발의 중요성과 공동체 관리 능력 이해하며 _x000D_
청소년 리더십 계발을 통한 집단활동의 이해도 향상과 인간관계 이해도 및 관계 형성 중요성 인지하고자 함</v>
          </cell>
          <cell r="X3050" t="str">
            <v>리더십개념 바로알기, 회의진행법, 분임토의 등</v>
          </cell>
          <cell r="Y3050" t="str">
            <v/>
          </cell>
          <cell r="Z3050" t="str">
            <v/>
          </cell>
          <cell r="AA3050" t="str">
            <v/>
          </cell>
        </row>
        <row r="3051">
          <cell r="B3051">
            <v>12840</v>
          </cell>
          <cell r="C3051" t="str">
            <v>행복심기(고등학교 2박 3일)</v>
          </cell>
          <cell r="D3051" t="str">
            <v>학교단체 숙박형</v>
          </cell>
          <cell r="E3051" t="str">
            <v>꽃동네사랑의연수원</v>
          </cell>
          <cell r="F3051" t="str">
            <v>청소년수련원</v>
          </cell>
          <cell r="G3051" t="str">
            <v>충청북도</v>
          </cell>
          <cell r="H3051" t="str">
            <v>대면활동</v>
          </cell>
          <cell r="I3051" t="str">
            <v>일정규모</v>
          </cell>
          <cell r="J3051" t="str">
            <v>해당</v>
          </cell>
          <cell r="K3051" t="str">
            <v>미해당</v>
          </cell>
          <cell r="L3051" t="str">
            <v xml:space="preserve"> </v>
          </cell>
          <cell r="M3051" t="str">
            <v/>
          </cell>
          <cell r="N3051" t="str">
            <v>자기(인성)계발활동</v>
          </cell>
          <cell r="O3051" t="str">
            <v>206000</v>
          </cell>
          <cell r="P3051" t="str">
            <v>300</v>
          </cell>
          <cell r="Q3051" t="str">
            <v>고</v>
          </cell>
          <cell r="R3051" t="str">
            <v>2025-04-23</v>
          </cell>
          <cell r="S3051" t="str">
            <v>2029-04-22</v>
          </cell>
          <cell r="T3051" t="str">
            <v xml:space="preserve"> ~ </v>
          </cell>
          <cell r="U3051" t="str">
            <v>인증</v>
          </cell>
          <cell r="V3051" t="str">
            <v>X</v>
          </cell>
          <cell r="W3051" t="str">
            <v>참된 행복경험이 요구되는 고등부 청소년들에게 사랑체험활동을 통한 사랑과 행복의 가치를 가르치고 체험시킴으로써, 인성적으로 보다 균형 있는 성장발전을 이룰 수 있도록 지원한다.</v>
          </cell>
          <cell r="X3051" t="str">
            <v>1. 프로그램 목적_x000D_
_x000D_
- 참된 행복경험이 요구되는 중등부청소년들에게 사랑체험활동을 통한 사랑과 행복의 가치를 가르치고 체험시킴으로써, 인성적으로 보다 균형 있는 성장발전을 이룰 수 있도록 지원한다._x000D_
_x000D_
2. 프로그램 목표_x000D_
_x000D_
- 참된 행복과 사랑을 인지교육을 통해 학습한다._x000D_
- 봉사활동, 장애체험 등을 통해 장애인, 노숙인과 같은 소외된 이웃의 어려움을 공감한다._x000D_
- 다양한 대상(자신, 친구, 꽃동네가족 등)에게 사랑을 실천함으로써 행복감을 경험한다._x000D_
- 사랑과 행복의 관계에 대해 사랑체험활동(봉사활동, 장애체험 등)을 통해 깨닫는다._x000D_
_x000D_
3. 기본운영_x000D_
- #행복의 전체참여자 210명은 2일차 2모둠으로 나뉘어 교육에 참여한다.</v>
          </cell>
          <cell r="Y3051" t="str">
            <v/>
          </cell>
          <cell r="Z3051" t="str">
            <v/>
          </cell>
          <cell r="AA3051" t="str">
            <v/>
          </cell>
        </row>
        <row r="3052">
          <cell r="B3052">
            <v>12839</v>
          </cell>
          <cell r="C3052" t="str">
            <v>유성시장POP나눔봉사단</v>
          </cell>
          <cell r="D3052" t="str">
            <v>기본형-회기</v>
          </cell>
          <cell r="E3052" t="str">
            <v>장대청소년문화의집</v>
          </cell>
          <cell r="F3052" t="str">
            <v>청소년문화의집</v>
          </cell>
          <cell r="G3052" t="str">
            <v>대전광역시</v>
          </cell>
          <cell r="H3052" t="str">
            <v>대면활동</v>
          </cell>
          <cell r="I3052" t="str">
            <v>해당없음</v>
          </cell>
          <cell r="J3052" t="str">
            <v>미해당</v>
          </cell>
          <cell r="K3052" t="str">
            <v>미해당</v>
          </cell>
          <cell r="L3052" t="str">
            <v xml:space="preserve"> </v>
          </cell>
          <cell r="M3052" t="str">
            <v/>
          </cell>
          <cell r="N3052" t="str">
            <v>봉사활동</v>
          </cell>
          <cell r="O3052" t="str">
            <v>0</v>
          </cell>
          <cell r="P3052" t="str">
            <v>20</v>
          </cell>
          <cell r="Q3052" t="str">
            <v>대</v>
          </cell>
          <cell r="R3052" t="str">
            <v>2025-04-23</v>
          </cell>
          <cell r="S3052" t="str">
            <v>2029-04-22</v>
          </cell>
          <cell r="T3052" t="str">
            <v xml:space="preserve"> ~ </v>
          </cell>
          <cell r="U3052" t="str">
            <v>인증</v>
          </cell>
          <cell r="V3052" t="str">
            <v>X</v>
          </cell>
          <cell r="W3052" t="str">
            <v/>
          </cell>
          <cell r="X3052" t="str">
            <v>- pop(손글씨) 교육_x000D_
- 지역상인들과의 교류를 통한 POP 문구 조사_x000D_
- POP 문구제작 및 나눔</v>
          </cell>
          <cell r="Y3052" t="str">
            <v/>
          </cell>
          <cell r="Z3052" t="str">
            <v/>
          </cell>
          <cell r="AA3052" t="str">
            <v/>
          </cell>
        </row>
        <row r="3053">
          <cell r="B3053">
            <v>12838</v>
          </cell>
          <cell r="C3053" t="str">
            <v>집북 독서 골든벨</v>
          </cell>
          <cell r="D3053" t="str">
            <v>기본형</v>
          </cell>
          <cell r="E3053" t="str">
            <v>도안 청소년문화의 집</v>
          </cell>
          <cell r="F3053" t="str">
            <v>청소년문화의집</v>
          </cell>
          <cell r="G3053" t="str">
            <v>대전광역시</v>
          </cell>
          <cell r="H3053" t="str">
            <v>대면활동</v>
          </cell>
          <cell r="I3053" t="str">
            <v>해당없음</v>
          </cell>
          <cell r="J3053" t="str">
            <v>미해당</v>
          </cell>
          <cell r="K3053" t="str">
            <v>미해당</v>
          </cell>
          <cell r="L3053" t="str">
            <v xml:space="preserve"> </v>
          </cell>
          <cell r="M3053" t="str">
            <v/>
          </cell>
          <cell r="N3053" t="str">
            <v>자기(인성)계발활동</v>
          </cell>
          <cell r="O3053" t="str">
            <v>0</v>
          </cell>
          <cell r="P3053" t="str">
            <v>60</v>
          </cell>
          <cell r="Q3053" t="str">
            <v>초,기타</v>
          </cell>
          <cell r="R3053" t="str">
            <v>2025-04-23</v>
          </cell>
          <cell r="S3053" t="str">
            <v>2029-04-22</v>
          </cell>
          <cell r="T3053" t="str">
            <v xml:space="preserve"> ~ </v>
          </cell>
          <cell r="U3053" t="str">
            <v>인증</v>
          </cell>
          <cell r="V3053" t="str">
            <v>O</v>
          </cell>
          <cell r="W3053" t="str">
            <v>프로그램 참여 청소년들의 독서 습관화와 집중력 향상을 위한 독서 골든벨을 진행하여, 청소년들의 학업 능력 향상과 독서의 습관화에 그 목적이 있다.</v>
          </cell>
          <cell r="X3053" t="str">
            <v>- 책을 읽고 독서 습관화 및 집중력 향상을 도모한다._x000D_
- 가족별로 책의 내용을 기반으로 둔 문제의 정답을 맞추는 활동을 진행한다.</v>
          </cell>
          <cell r="Y3053" t="str">
            <v/>
          </cell>
          <cell r="Z3053" t="str">
            <v/>
          </cell>
          <cell r="AA3053" t="str">
            <v/>
          </cell>
        </row>
        <row r="3054">
          <cell r="B3054">
            <v>12837</v>
          </cell>
          <cell r="C3054" t="str">
            <v>청소년벽화존 지그재그</v>
          </cell>
          <cell r="D3054" t="str">
            <v>기본형</v>
          </cell>
          <cell r="E3054" t="str">
            <v>인천청소년문화센터</v>
          </cell>
          <cell r="F3054" t="str">
            <v>비영리법인</v>
          </cell>
          <cell r="G3054" t="str">
            <v>인천광역시</v>
          </cell>
          <cell r="H3054" t="str">
            <v>대면활동</v>
          </cell>
          <cell r="I3054" t="str">
            <v>해당없음</v>
          </cell>
          <cell r="J3054" t="str">
            <v>미해당</v>
          </cell>
          <cell r="K3054" t="str">
            <v>미해당</v>
          </cell>
          <cell r="L3054" t="str">
            <v xml:space="preserve"> </v>
          </cell>
          <cell r="M3054" t="str">
            <v/>
          </cell>
          <cell r="N3054" t="str">
            <v>문화예술활동</v>
          </cell>
          <cell r="O3054" t="str">
            <v>0</v>
          </cell>
          <cell r="P3054" t="str">
            <v>30</v>
          </cell>
          <cell r="Q3054" t="str">
            <v>초,중,고</v>
          </cell>
          <cell r="R3054" t="str">
            <v>2025-04-23</v>
          </cell>
          <cell r="S3054" t="str">
            <v>2029-04-22</v>
          </cell>
          <cell r="T3054" t="str">
            <v xml:space="preserve"> ~ </v>
          </cell>
          <cell r="U3054" t="str">
            <v>인증</v>
          </cell>
          <cell r="V3054" t="str">
            <v>X</v>
          </cell>
          <cell r="W3054" t="str">
            <v>목적_x000D_
1. 청소년들의 감정 및 의사표현의 공간을 제공하여 청소년의 내면을 이해하고  표현하는데 도움을 준다._x000D_
2. 단체 벽화 그리기 활동을 통해 소속감을 갖고 협동심을 함양한다.</v>
          </cell>
          <cell r="X3054" t="str">
            <v>청소년기에서의 문화예술활동 경험은 청소년이 서로 다른 가치와 문화를 존중하고 타인을 배려하며 자신을 성찰하는 기회가 된다. 또한 청소년기의 조직화된 여가활동은 건전한 여가선용방법을 습득하도록 하여 인격형성에 도움이 되며, 비행의 보호요인이 될 수 있다. 결국 청소년기에 의미 있는 양질의 문화활동으로 여가를 보낼 경우 범죄와 일탈에의 노출이 줄어들어 비행 예방과 바람직한 사회화에 기여하는 것이다. 문화예술활동은 청소년이 삶에 대한 희망을 가지며, 보다 적극적인 생활 자세를 취하게 한다. 특히 직접체험활동은 TV 시청이나 게임과 같은 수동적인 활동에 비해 사회적 상호작용을 통한 성취감을 제공한다는 점에서 정신건강에 도움이 된다. 활동을 통해 스트레스를 해소하고, 자존감, 자기효능감은 증진시키는 한편 우울, 불안, 공격성은 감소시켜 학교생활 적응에 긍정적인 영향을 미친다. 문화예술작품을 창작하고 감상하고 즐기는 법을 배우면서 남들과 다른 방식으로 생각하는 기회를 가짐으로써 보다 성숙해질 수 있다. _x000D_
_x000D_
유동인구가 많은 곳에 위치한 청소년벽화존을 활용하여 청소년들이 직접 정한 주제를 바탕으로 벽화를 완성시켜 청소년 스스로가 생활환경 변화에 참여하고 공간에 활기를 불어넣어줌으로써 성취감을 경험할 수 있다. 또한 이러한 과정과 결과물을 시민들이 감상하여 청소년활동에 대한 긍정적 이미지를 형성할 수 있다. 청소년들이 문화감수성을 기르고, 공동의 작업 속에서 상호작용을 통해 협동심을 길러 타인의 말에 귀 기울이고, 배려하는 마음을 벽화그리기 활동을 통하여 건강하게 성장킬 수 있다. 따라서 본 센터에서는 문화 향유의 공간 및 프로그램을 제공하여 자신의 재능과 내면을 표현할 수 있도록 도와주고자 한다._x000D_
_x000D_
1-2 프로그램 목적과 목표_x000D_
 가. 목적_x000D_
1. 청소년들의 감정 및 의사표현의 공간을 제공하여 청소년의 내면을 이해하고        표현하는데 도움을 준다._x000D_
2. 단체 벽화 그리기 활동을 통해 소속감을 갖고 협동심을 함양한다._x000D_
_x000D_
 나. 목표_x000D_
1. 활동에 대한 제한을 최소화 하여 청소년들이 주도적으로 벽화를 그려낸다._x000D_
2. 청소년들이 각자 한 가지 이상의 역할을 갖고 활동한다.</v>
          </cell>
          <cell r="Y3054" t="str">
            <v/>
          </cell>
          <cell r="Z3054" t="str">
            <v/>
          </cell>
          <cell r="AA3054" t="str">
            <v/>
          </cell>
        </row>
        <row r="3055">
          <cell r="B3055">
            <v>12835</v>
          </cell>
          <cell r="C3055" t="str">
            <v>함께하go 즐기go 하나되go (고등학교1박2일)</v>
          </cell>
          <cell r="D3055" t="str">
            <v>학교단체 숙박형</v>
          </cell>
          <cell r="E3055" t="str">
            <v>포천염광수련원</v>
          </cell>
          <cell r="F3055" t="str">
            <v>청소년수련원</v>
          </cell>
          <cell r="G3055" t="str">
            <v>경기도</v>
          </cell>
          <cell r="H3055" t="str">
            <v>대면활동</v>
          </cell>
          <cell r="I3055" t="str">
            <v>일정규모</v>
          </cell>
          <cell r="J3055" t="str">
            <v>해당</v>
          </cell>
          <cell r="K3055" t="str">
            <v>미해당</v>
          </cell>
          <cell r="L3055" t="str">
            <v xml:space="preserve"> </v>
          </cell>
          <cell r="M3055" t="str">
            <v/>
          </cell>
          <cell r="N3055" t="str">
            <v>자기(인성)계발활동</v>
          </cell>
          <cell r="O3055" t="str">
            <v>120000</v>
          </cell>
          <cell r="P3055" t="str">
            <v>300</v>
          </cell>
          <cell r="Q3055" t="str">
            <v>고</v>
          </cell>
          <cell r="R3055" t="str">
            <v>2025-04-23</v>
          </cell>
          <cell r="S3055" t="str">
            <v>2029-04-22</v>
          </cell>
          <cell r="T3055" t="str">
            <v xml:space="preserve"> ~ </v>
          </cell>
          <cell r="U3055" t="str">
            <v>인증</v>
          </cell>
          <cell r="V3055" t="str">
            <v>O</v>
          </cell>
          <cell r="W3055" t="str">
            <v xml:space="preserve"> 교우들과 함께 할 수 있는 시간이 부족했던 고등학교 청소년들에게_x000D_
함께 할 수 있는 다양한 프로그램들을 통해 공동체의식을 함양하고, 상호간의 친밀도를 높이고, 서로 이해하고 배려하는_x000D_
긍정적인 사회성을 기르게 하는데 그 의의를 둔다.</v>
          </cell>
          <cell r="X3055" t="str">
            <v>다양한 여가활동의 기회가 부족한 청소년을 대상으로 자율적이고 창의적인 활동을 제공하여 사회적 발달강화에 도움을 주며 활동을 통해 얻을 수 있는 긍정적인 사고와 공동체 의식을 형성하고 성장 하게 하는데 프로그램의 목적이 있다.</v>
          </cell>
          <cell r="Y3055" t="str">
            <v/>
          </cell>
          <cell r="Z3055" t="str">
            <v/>
          </cell>
          <cell r="AA3055" t="str">
            <v/>
          </cell>
        </row>
        <row r="3056">
          <cell r="B3056">
            <v>12834</v>
          </cell>
          <cell r="C3056" t="str">
            <v>라이크(Like) 무봉2(중학교 당일)</v>
          </cell>
          <cell r="D3056" t="str">
            <v>기본형</v>
          </cell>
          <cell r="E3056" t="str">
            <v>평택시무봉산청소년수련원</v>
          </cell>
          <cell r="F3056" t="str">
            <v>청소년수련원</v>
          </cell>
          <cell r="G3056" t="str">
            <v>경기도</v>
          </cell>
          <cell r="H3056" t="str">
            <v>대면활동</v>
          </cell>
          <cell r="I3056" t="str">
            <v>복수해당</v>
          </cell>
          <cell r="J3056" t="str">
            <v>해당</v>
          </cell>
          <cell r="K3056" t="str">
            <v>해당</v>
          </cell>
          <cell r="L3056" t="str">
            <v>그 밖의 활동 하강레포츠</v>
          </cell>
          <cell r="M3056" t="str">
            <v>인공암벽 체험</v>
          </cell>
          <cell r="N3056" t="str">
            <v>모험개척활동</v>
          </cell>
          <cell r="O3056" t="str">
            <v>35100</v>
          </cell>
          <cell r="P3056" t="str">
            <v>280</v>
          </cell>
          <cell r="Q3056" t="str">
            <v>중</v>
          </cell>
          <cell r="R3056" t="str">
            <v>2025-04-23</v>
          </cell>
          <cell r="S3056" t="str">
            <v>2029-04-22</v>
          </cell>
          <cell r="T3056" t="str">
            <v xml:space="preserve"> ~ </v>
          </cell>
          <cell r="U3056" t="str">
            <v>인증</v>
          </cell>
          <cell r="V3056" t="str">
            <v>X</v>
          </cell>
          <cell r="W3056" t="str">
            <v>우울감, 불안, 대인관계의 어려움을 호소하는 현대사회의 청소년에게 다양한 활동을 통하여 자아탄력성, 정서적 향상을 촉진하며 또래관계를 형성하는 시간을 통해 자아존중감을 회복하고 및 청소년 진로탐색을 위해 건강하고 긍정적인 정서회복을 도모한다.</v>
          </cell>
          <cell r="X3056" t="str">
            <v>우울감, 불안, 대인관계의 어려움을 호소하는 현대사회의 청소년에게 다양한 활동을 통하여 자아탄력성, 정서적 향상을 촉진하며 또래관계를 형성하는 시간을 통해 자아존중감을 회복하고 및 청소년 진로탐색을 위해 건강하고 긍정적인 정서회복을 도모한다.</v>
          </cell>
          <cell r="Y3056" t="str">
            <v/>
          </cell>
          <cell r="Z3056" t="str">
            <v/>
          </cell>
          <cell r="AA3056" t="str">
            <v/>
          </cell>
        </row>
        <row r="3057">
          <cell r="B3057">
            <v>12833</v>
          </cell>
          <cell r="C3057" t="str">
            <v>중원창작공방</v>
          </cell>
          <cell r="D3057" t="str">
            <v>기본형-회기</v>
          </cell>
          <cell r="E3057" t="str">
            <v>성남시중원청소년수련관</v>
          </cell>
          <cell r="F3057" t="str">
            <v>청소년수련관</v>
          </cell>
          <cell r="G3057" t="str">
            <v>경기도</v>
          </cell>
          <cell r="H3057" t="str">
            <v>대면활동</v>
          </cell>
          <cell r="I3057" t="str">
            <v>해당없음</v>
          </cell>
          <cell r="J3057" t="str">
            <v>미해당</v>
          </cell>
          <cell r="K3057" t="str">
            <v>미해당</v>
          </cell>
          <cell r="L3057" t="str">
            <v xml:space="preserve"> </v>
          </cell>
          <cell r="M3057" t="str">
            <v/>
          </cell>
          <cell r="N3057" t="str">
            <v>문화예술활동</v>
          </cell>
          <cell r="O3057" t="str">
            <v>0</v>
          </cell>
          <cell r="P3057" t="str">
            <v>20</v>
          </cell>
          <cell r="Q3057" t="str">
            <v>초</v>
          </cell>
          <cell r="R3057" t="str">
            <v>2025-04-23</v>
          </cell>
          <cell r="S3057" t="str">
            <v>2029-04-22</v>
          </cell>
          <cell r="T3057" t="str">
            <v xml:space="preserve"> ~ </v>
          </cell>
          <cell r="U3057" t="str">
            <v>인증</v>
          </cell>
          <cell r="V3057" t="str">
            <v>O</v>
          </cell>
          <cell r="W3057" t="str">
            <v xml:space="preserve"> 환경오염과 자원 낭비 문제가 심화되고 있는 상황에 있는 9~12세 초등청소년을 대상으로 환경교육과 업사이클링 공예활동을 제공하여 환경보호의 중요성을 인식하고 창의적 문제 해결 능력과 책임감 있는 행동을 실천할 수 있도록 하고자 한다.</v>
          </cell>
          <cell r="X3057" t="str">
            <v xml:space="preserve">○ 환경문제 인식 : 환경도서를 통해 자연보호의 중요성을 학습하고 환경적 문제를 이해 합니다. _x000D_
○ 업사이클링 공예활동 체험:  새로운 가치를 창출하는 업사이클링 공예 재료를 사용하여 직접 창작 활동을 진행합니다. _x000D_
○ 총 4회기 구성 : 활동은 4회기로 진행되며, 각 회기마다 환경보호와 창작 활동에 초첨을 맞춥니다. _x000D_
○ 자연 보호 실천 : 체험을 통해 환경 보호의 중요성을 인식하고 실천하는 것을 목표로 합니다. </v>
          </cell>
          <cell r="Y3057" t="str">
            <v/>
          </cell>
          <cell r="Z3057" t="str">
            <v/>
          </cell>
          <cell r="AA3057" t="str">
            <v/>
          </cell>
        </row>
        <row r="3058">
          <cell r="B3058">
            <v>12830</v>
          </cell>
          <cell r="C3058" t="str">
            <v>온고이지신(溫故而知新), 도자기에 담다!</v>
          </cell>
          <cell r="D3058" t="str">
            <v>기본형</v>
          </cell>
          <cell r="E3058" t="str">
            <v>나도체험학습</v>
          </cell>
          <cell r="F3058" t="str">
            <v>개인사업</v>
          </cell>
          <cell r="G3058" t="str">
            <v>경기도</v>
          </cell>
          <cell r="H3058" t="str">
            <v>대면활동</v>
          </cell>
          <cell r="I3058" t="str">
            <v>해당없음</v>
          </cell>
          <cell r="J3058" t="str">
            <v>미해당</v>
          </cell>
          <cell r="K3058" t="str">
            <v>미해당</v>
          </cell>
          <cell r="L3058" t="str">
            <v xml:space="preserve"> </v>
          </cell>
          <cell r="M3058" t="str">
            <v/>
          </cell>
          <cell r="N3058" t="str">
            <v>자기(인성)계발활동</v>
          </cell>
          <cell r="O3058" t="str">
            <v>27000</v>
          </cell>
          <cell r="P3058" t="str">
            <v>125</v>
          </cell>
          <cell r="Q3058" t="str">
            <v>초</v>
          </cell>
          <cell r="R3058" t="str">
            <v>2025-04-23</v>
          </cell>
          <cell r="S3058" t="str">
            <v>2029-04-22</v>
          </cell>
          <cell r="T3058" t="str">
            <v xml:space="preserve"> ~ </v>
          </cell>
          <cell r="U3058" t="str">
            <v>인증</v>
          </cell>
          <cell r="V3058" t="str">
            <v>O</v>
          </cell>
          <cell r="W3058" t="str">
            <v>- 이론 중심의 학교 교육과 상호간의 끝없는 경쟁 관계에 있는 같은 반 친구들과 함께_x000D_
_x000D_
- 잠시라도 학교라는 현실의 장을 잠시 떠나 아름다운 자연공간에서_x000D_
_x000D_
- 학우들과 함께 도자기 만들기, 두부,인절미와 같은 전통 식문화를 체험해 보고, 레크레이션, 보물찾기 활동을 통하여 급우들과 몸을 부딪히고 손을 맞잡고 뛰어 놀므로서 우의와 공동체 의식을 고취할수 있는 기회를 제공합니다._x000D_
_x000D_
- 또한 프로그램을 통하여 초등학생 발달 시기에 가장 중요한 창의력을 발휘케하고, 생활에서 흔히 볼수 있는 평범한 먹거리에 담긴 신기한 과학적 현상에 대한 호기심을 유발케합니다._x000D_
_x000D_
- 자연 속에서 학우,급우들과 뛰어 놀며 마음과 몸을 Refresh하며, 팀을 만들어 경쟁과 응원하는 과정을 통하여 친구들과의 우정을 돈독히 하며 어울림이 있는 사회성을 고취 하도록 합니다.</v>
          </cell>
          <cell r="X3058" t="str">
            <v>- 도자기 박물관 관람및 응용도자기 만들기를 공통된 프로그램으로 하여 조상들의 예술 문화의 탁월함을 체험하고_x000D_
- 레크레이션과 미니 올림픽등 단체 놀이를 통하여 이론 중심의 학습 생활에서 오는 스트레스 해소와 친구들간의 던체놀이를 통하여 사회 의식과 우의를 고취 시킵니다._x000D_
- 두부와 인절미 만들기,염색,벼훑기,고구마 캐기등 부모님 어렸을 때 놀고 먹었던 놀이,식문화를 간접적으로 체험하여 일상생활에서위 조상의 지혜를 엿 봅니다._x000D_
- 각 프로그램 전문 강사들에 의하여 이론과 실습례를 보고 듣고 지도 감독하에 체험으로 합니다.</v>
          </cell>
          <cell r="Y3058" t="str">
            <v/>
          </cell>
          <cell r="Z3058" t="str">
            <v/>
          </cell>
          <cell r="AA3058" t="str">
            <v/>
          </cell>
        </row>
        <row r="3059">
          <cell r="B3059">
            <v>12829</v>
          </cell>
          <cell r="C3059" t="str">
            <v>찾아가는 전통문화예절교실</v>
          </cell>
          <cell r="D3059" t="str">
            <v>기본형</v>
          </cell>
          <cell r="E3059" t="str">
            <v>군포시청소년수련관</v>
          </cell>
          <cell r="F3059" t="str">
            <v>청소년수련관</v>
          </cell>
          <cell r="G3059" t="str">
            <v>경기도</v>
          </cell>
          <cell r="H3059" t="str">
            <v>대면활동</v>
          </cell>
          <cell r="I3059" t="str">
            <v>해당없음</v>
          </cell>
          <cell r="J3059" t="str">
            <v>미해당</v>
          </cell>
          <cell r="K3059" t="str">
            <v>미해당</v>
          </cell>
          <cell r="L3059" t="str">
            <v xml:space="preserve"> </v>
          </cell>
          <cell r="M3059" t="str">
            <v/>
          </cell>
          <cell r="N3059" t="str">
            <v>문화예술활동</v>
          </cell>
          <cell r="O3059" t="str">
            <v>0</v>
          </cell>
          <cell r="P3059" t="str">
            <v>20</v>
          </cell>
          <cell r="Q3059" t="str">
            <v>초</v>
          </cell>
          <cell r="R3059" t="str">
            <v>2025-04-23</v>
          </cell>
          <cell r="S3059" t="str">
            <v>2029-04-22</v>
          </cell>
          <cell r="T3059" t="str">
            <v xml:space="preserve"> ~ </v>
          </cell>
          <cell r="U3059" t="str">
            <v>인증</v>
          </cell>
          <cell r="V3059" t="str">
            <v>X</v>
          </cell>
          <cell r="W3059" t="str">
            <v/>
          </cell>
          <cell r="X3059" t="str">
            <v>- 예절이란 무엇인가? (예절 이론교육)_x000D_
- 전통 차 예절 체험하기_x000D_
- 공수배례법, 절하는 법 등 전통 예절 배우기_x000D_
- 전래놀이 체험(비석치기 등)_x000D_
- 소감발표 및 친구와 덕담 나누기</v>
          </cell>
          <cell r="Y3059" t="str">
            <v/>
          </cell>
          <cell r="Z3059" t="str">
            <v/>
          </cell>
          <cell r="AA3059" t="str">
            <v/>
          </cell>
        </row>
        <row r="3060">
          <cell r="B3060">
            <v>12828</v>
          </cell>
          <cell r="C3060" t="str">
            <v>나름 안전 길라잡이</v>
          </cell>
          <cell r="D3060" t="str">
            <v>기본형</v>
          </cell>
          <cell r="E3060" t="str">
            <v>광명시청소년재단(나름청소년활동센터)</v>
          </cell>
          <cell r="F3060" t="str">
            <v>청소년문화의집</v>
          </cell>
          <cell r="G3060" t="str">
            <v>경기도</v>
          </cell>
          <cell r="H3060" t="str">
            <v>대면활동</v>
          </cell>
          <cell r="I3060" t="str">
            <v>해당없음</v>
          </cell>
          <cell r="J3060" t="str">
            <v>미해당</v>
          </cell>
          <cell r="K3060" t="str">
            <v>미해당</v>
          </cell>
          <cell r="L3060" t="str">
            <v xml:space="preserve"> </v>
          </cell>
          <cell r="M3060" t="str">
            <v/>
          </cell>
          <cell r="N3060" t="str">
            <v>건강·보건활동</v>
          </cell>
          <cell r="O3060" t="str">
            <v>0</v>
          </cell>
          <cell r="P3060" t="str">
            <v>30</v>
          </cell>
          <cell r="Q3060" t="str">
            <v>초</v>
          </cell>
          <cell r="R3060" t="str">
            <v>2025-04-23</v>
          </cell>
          <cell r="S3060" t="str">
            <v>2029-04-22</v>
          </cell>
          <cell r="T3060" t="str">
            <v xml:space="preserve"> ~ </v>
          </cell>
          <cell r="U3060" t="str">
            <v>인증</v>
          </cell>
          <cell r="V3060" t="str">
            <v>O</v>
          </cell>
          <cell r="W3060" t="str">
            <v xml:space="preserve"> ○ 청소년들이 다양한 재난과 응급상황에 대한 특성과 대응 방법을 이해하고, 적절한 행동 요령과 응급처치 기술을 습득함으로써 위기 대응 능력과 안전의식을 고취시키고, 사고 발생 시 효과적으로 대처할 수 있는 실천적 역량을 기르고자 한다.</v>
          </cell>
          <cell r="X3060" t="str">
            <v>○ 재난상황 발생 시 행동요령 및 대응절차(대피방법, 초기대응법 등)_x000D_
○ 응급처치 교육(응급처치의 종류 및 방법 알아보기)_x000D_
○ 일상에서 일어날 수 있는 안전사고 사례_x000D_
○ 안전 골든벨 진행</v>
          </cell>
          <cell r="Y3060" t="str">
            <v/>
          </cell>
          <cell r="Z3060" t="str">
            <v/>
          </cell>
          <cell r="AA3060" t="str">
            <v/>
          </cell>
        </row>
        <row r="3061">
          <cell r="B3061">
            <v>12827</v>
          </cell>
          <cell r="C3061" t="str">
            <v>Would you like to 우주?</v>
          </cell>
          <cell r="D3061" t="str">
            <v>기본형</v>
          </cell>
          <cell r="E3061" t="str">
            <v>광명시청소년재단(나름청소년활동센터)</v>
          </cell>
          <cell r="F3061" t="str">
            <v>청소년문화의집</v>
          </cell>
          <cell r="G3061" t="str">
            <v>경기도</v>
          </cell>
          <cell r="H3061" t="str">
            <v>대면활동</v>
          </cell>
          <cell r="I3061" t="str">
            <v>해당없음</v>
          </cell>
          <cell r="J3061" t="str">
            <v>미해당</v>
          </cell>
          <cell r="K3061" t="str">
            <v>미해당</v>
          </cell>
          <cell r="L3061" t="str">
            <v xml:space="preserve"> </v>
          </cell>
          <cell r="M3061" t="str">
            <v/>
          </cell>
          <cell r="N3061" t="str">
            <v>과학정보활동</v>
          </cell>
          <cell r="O3061" t="str">
            <v>0</v>
          </cell>
          <cell r="P3061" t="str">
            <v>30</v>
          </cell>
          <cell r="Q3061" t="str">
            <v>초</v>
          </cell>
          <cell r="R3061" t="str">
            <v>2025-04-23</v>
          </cell>
          <cell r="S3061" t="str">
            <v>2029-04-22</v>
          </cell>
          <cell r="T3061" t="str">
            <v xml:space="preserve"> ~ </v>
          </cell>
          <cell r="U3061" t="str">
            <v>인증</v>
          </cell>
          <cell r="V3061" t="str">
            <v>O</v>
          </cell>
          <cell r="W3061" t="str">
            <v xml:space="preserve">이론교육과 체험활동을 접목한 우주천문 과학활동을 통하여 기초 과학탐구능력 및 사고력을 향상시키고 다양한 과학 활동 참여 기회를 제공하고자 한다. </v>
          </cell>
          <cell r="X3061" t="str">
            <v>우주천문에 관련된 기초과학활동 이론교육 및 교구 제작과 실험을 진행하는 청소년과학활동입니다.</v>
          </cell>
          <cell r="Y3061" t="str">
            <v/>
          </cell>
          <cell r="Z3061" t="str">
            <v/>
          </cell>
          <cell r="AA3061" t="str">
            <v/>
          </cell>
        </row>
        <row r="3062">
          <cell r="B3062">
            <v>12826</v>
          </cell>
          <cell r="C3062" t="str">
            <v>STS창의과학진로캠프 - 생명을 향한 연구, Biomedical Science[당일]</v>
          </cell>
          <cell r="D3062" t="str">
            <v>기본형</v>
          </cell>
          <cell r="E3062" t="str">
            <v>(주)에스티에스연구소</v>
          </cell>
          <cell r="F3062" t="str">
            <v>영리법인</v>
          </cell>
          <cell r="G3062" t="str">
            <v>경기도</v>
          </cell>
          <cell r="H3062" t="str">
            <v>대면활동</v>
          </cell>
          <cell r="I3062" t="str">
            <v>해당없음</v>
          </cell>
          <cell r="J3062" t="str">
            <v>미해당</v>
          </cell>
          <cell r="K3062" t="str">
            <v>미해당</v>
          </cell>
          <cell r="L3062" t="str">
            <v xml:space="preserve"> </v>
          </cell>
          <cell r="M3062" t="str">
            <v/>
          </cell>
          <cell r="N3062" t="str">
            <v>직업체험활동</v>
          </cell>
          <cell r="O3062" t="str">
            <v>99000</v>
          </cell>
          <cell r="P3062" t="str">
            <v>40</v>
          </cell>
          <cell r="Q3062" t="str">
            <v>고</v>
          </cell>
          <cell r="R3062" t="str">
            <v>2025-04-23</v>
          </cell>
          <cell r="S3062" t="str">
            <v>2029-04-22</v>
          </cell>
          <cell r="T3062" t="str">
            <v xml:space="preserve"> ~ </v>
          </cell>
          <cell r="U3062" t="str">
            <v>인증</v>
          </cell>
          <cell r="V3062" t="str">
            <v>O</v>
          </cell>
          <cell r="W3062" t="str">
            <v>질병 조기 진단의 중요성과 보건·의료 기술 시장이 점점 커지고 있는 현재, 고등학생을 대상으로 증폭한 DNA를 전기영동하여 결과를 확인하고 질병을 진단하는 과정을 통해 미래의 바이오 기술에 관심을 갖고 의생명과학 분야의 진로를 선택하는데 도움을 줄 수 있다.</v>
          </cell>
          <cell r="X3062" t="str">
            <v>1. 입소식 및 오리엔테이션_x000D_
2. 특강_x000D_
3. DNA 증폭기술 PCR - 질병진단의학_x000D_
4. 전기영동 Matrix - Agarose gel_x000D_
5. DNA 전기영동_x000D_
6. 과학자로서의 한걸음 - 실험보고서 작성_x000D_
7. Design your unique future_x000D_
8. 퇴소식</v>
          </cell>
          <cell r="Y3062" t="str">
            <v/>
          </cell>
          <cell r="Z3062" t="str">
            <v/>
          </cell>
          <cell r="AA3062" t="str">
            <v/>
          </cell>
        </row>
        <row r="3063">
          <cell r="B3063" t="str">
            <v>D0049</v>
          </cell>
          <cell r="C3063" t="str">
            <v>인공지능 시대의 청소년을 위한 AI 윤리 (초등학교)</v>
          </cell>
          <cell r="D3063" t="str">
            <v>기본형-회기</v>
          </cell>
          <cell r="E3063" t="str">
            <v>시립강북청소년센터</v>
          </cell>
          <cell r="F3063" t="str">
            <v>청소년수련관</v>
          </cell>
          <cell r="G3063" t="str">
            <v>서울특별시</v>
          </cell>
          <cell r="H3063" t="str">
            <v>대면활동</v>
          </cell>
          <cell r="I3063" t="str">
            <v>해당없음</v>
          </cell>
          <cell r="J3063" t="str">
            <v>미해당</v>
          </cell>
          <cell r="K3063" t="str">
            <v>미해당</v>
          </cell>
          <cell r="L3063" t="str">
            <v xml:space="preserve"> </v>
          </cell>
          <cell r="M3063" t="str">
            <v/>
          </cell>
          <cell r="N3063" t="str">
            <v>자기(인성)계발활동</v>
          </cell>
          <cell r="O3063" t="str">
            <v>0</v>
          </cell>
          <cell r="P3063" t="str">
            <v>25</v>
          </cell>
          <cell r="Q3063" t="str">
            <v>초</v>
          </cell>
          <cell r="R3063" t="str">
            <v>2025-04-23</v>
          </cell>
          <cell r="S3063" t="str">
            <v>2029-04-22</v>
          </cell>
          <cell r="T3063" t="str">
            <v xml:space="preserve"> ~ </v>
          </cell>
          <cell r="U3063" t="str">
            <v>인증</v>
          </cell>
          <cell r="V3063" t="str">
            <v>X</v>
          </cell>
          <cell r="W3063" t="str">
            <v>초등학교 연령의 청소년을 대상으로 인공지능 기술의 윤리적 문제와 도전 과제를 이해하고, 책임감 있고 윤리적인 방식으로 AI를 활용할 수 있는 능력을 함양시키고자 한다.</v>
          </cell>
          <cell r="X3063" t="str">
            <v>인공지능 기술의 중요성과 윤리적 문제를 알고 책임감 있는 윤리적 사고를 향상시켜 AI를 올바르게 활용할 수 있는 디지털 시민으로 성장한다.</v>
          </cell>
          <cell r="Y3063" t="str">
            <v/>
          </cell>
          <cell r="Z3063" t="str">
            <v/>
          </cell>
          <cell r="AA3063" t="str">
            <v/>
          </cell>
        </row>
        <row r="3064">
          <cell r="B3064" t="str">
            <v>MD1552</v>
          </cell>
          <cell r="C3064" t="str">
            <v>환경보존 영상교육(고등학교)</v>
          </cell>
          <cell r="D3064" t="str">
            <v/>
          </cell>
          <cell r="E3064" t="str">
            <v>청포대썬셋수련원</v>
          </cell>
          <cell r="F3064" t="str">
            <v>청소년수련원</v>
          </cell>
          <cell r="G3064" t="str">
            <v>충청남도</v>
          </cell>
          <cell r="H3064" t="str">
            <v/>
          </cell>
          <cell r="I3064" t="str">
            <v>해당없음</v>
          </cell>
          <cell r="J3064" t="str">
            <v>미해당</v>
          </cell>
          <cell r="K3064" t="str">
            <v>미해당</v>
          </cell>
          <cell r="L3064" t="str">
            <v xml:space="preserve"> </v>
          </cell>
          <cell r="M3064" t="str">
            <v/>
          </cell>
          <cell r="N3064" t="str">
            <v>환경보존활동</v>
          </cell>
          <cell r="O3064" t="str">
            <v>0</v>
          </cell>
          <cell r="P3064" t="str">
            <v>400</v>
          </cell>
          <cell r="Q3064" t="str">
            <v>고</v>
          </cell>
          <cell r="R3064" t="str">
            <v>2025-04-23</v>
          </cell>
          <cell r="S3064" t="str">
            <v>2029-04-22</v>
          </cell>
          <cell r="T3064" t="str">
            <v xml:space="preserve"> ~ </v>
          </cell>
          <cell r="U3064" t="str">
            <v>인증</v>
          </cell>
          <cell r="V3064" t="str">
            <v>O</v>
          </cell>
          <cell r="W3064" t="str">
            <v>○ 영상을 통해 환경의 생태적구조와 생명체의 다양성을 이해한다_x000D_
○ 갯벌의 환경적 기능과 생명체의 다양성을 이해한다</v>
          </cell>
          <cell r="X3064" t="str">
            <v>○ 강당 집합 후 인원파악_x000D_
_x000D_
○ 환경의 중요성에 대하여 간단한 설명 후 교육시작_x000D_
_x000D_
○ 환경부에서 배포한 환경 다큐 영상 시청_x000D_
_x000D_
○ 태안 기름 유출 후 갯벌의 변화 및 갯벌의 중요성 이해_x000D_
_x000D_
○ 산림 환경의 환경적 기능과 생명체의 다양성을 이해한다._x000D_
	_x000D_
○ 영상이 끝나고 강의 소감 발표_x000D_
_x000D_
○ 프로그램 후에 환자 및 인원 파악</v>
          </cell>
          <cell r="Y3064" t="str">
            <v/>
          </cell>
          <cell r="Z3064" t="str">
            <v/>
          </cell>
          <cell r="AA3064" t="str">
            <v/>
          </cell>
        </row>
        <row r="3065">
          <cell r="B3065" t="str">
            <v>MD1551</v>
          </cell>
          <cell r="C3065" t="str">
            <v>환경보존 영상교육(중학교)</v>
          </cell>
          <cell r="D3065" t="str">
            <v/>
          </cell>
          <cell r="E3065" t="str">
            <v>청포대썬셋수련원</v>
          </cell>
          <cell r="F3065" t="str">
            <v>청소년수련원</v>
          </cell>
          <cell r="G3065" t="str">
            <v>충청남도</v>
          </cell>
          <cell r="H3065" t="str">
            <v/>
          </cell>
          <cell r="I3065" t="str">
            <v>해당없음</v>
          </cell>
          <cell r="J3065" t="str">
            <v>미해당</v>
          </cell>
          <cell r="K3065" t="str">
            <v>미해당</v>
          </cell>
          <cell r="L3065" t="str">
            <v xml:space="preserve"> </v>
          </cell>
          <cell r="M3065" t="str">
            <v/>
          </cell>
          <cell r="N3065" t="str">
            <v>환경보존활동</v>
          </cell>
          <cell r="O3065" t="str">
            <v>0</v>
          </cell>
          <cell r="P3065" t="str">
            <v>400</v>
          </cell>
          <cell r="Q3065" t="str">
            <v>중</v>
          </cell>
          <cell r="R3065" t="str">
            <v>2025-04-23</v>
          </cell>
          <cell r="S3065" t="str">
            <v>2029-04-22</v>
          </cell>
          <cell r="T3065" t="str">
            <v xml:space="preserve"> ~ </v>
          </cell>
          <cell r="U3065" t="str">
            <v>인증</v>
          </cell>
          <cell r="V3065" t="str">
            <v>O</v>
          </cell>
          <cell r="W3065" t="str">
            <v>○ 환경에 관한 힐링 영상을 통해 정서적으로 안정과 환경의 중요성을 느길 수 있게 해준다 _x000D_
○ 힐링 영상을 통해 환경의 생태적구조와 생명체의 다양성을 이해한다_x000D_
○ 갯벌의 환경적 기능과 생명체의 다양성을 이해한다</v>
          </cell>
          <cell r="X3065" t="str">
            <v>○ 강당 집합 후 인원파악_x000D_
_x000D_
○ 환경의 중요성에 대하여 간단한 설명 후 교육시작_x000D_
_x000D_
○ 환경부에서 배포한 환경 다큐 영상 시청_x000D_
_x000D_
○ 태안 기름 유출 후 갯벌의 변화 및 갯벌의 중요성 이해_x000D_
_x000D_
○ 산림 환경의 환경적 기능과 생명체의 다양성을 이해한다._x000D_
_x000D_
○ 영상이 끝나고 강의 소감 발표_x000D_
_x000D_
○ 프로그램 후에 환자 및 인원 파악</v>
          </cell>
          <cell r="Y3065" t="str">
            <v/>
          </cell>
          <cell r="Z3065" t="str">
            <v/>
          </cell>
          <cell r="AA3065" t="str">
            <v/>
          </cell>
        </row>
        <row r="3066">
          <cell r="B3066" t="str">
            <v>MD1550</v>
          </cell>
          <cell r="C3066" t="str">
            <v>환경보존 영상교육(초등학교)</v>
          </cell>
          <cell r="D3066" t="str">
            <v/>
          </cell>
          <cell r="E3066" t="str">
            <v>청포대썬셋수련원</v>
          </cell>
          <cell r="F3066" t="str">
            <v>청소년수련원</v>
          </cell>
          <cell r="G3066" t="str">
            <v>충청남도</v>
          </cell>
          <cell r="H3066" t="str">
            <v/>
          </cell>
          <cell r="I3066" t="str">
            <v>해당없음</v>
          </cell>
          <cell r="J3066" t="str">
            <v>미해당</v>
          </cell>
          <cell r="K3066" t="str">
            <v>미해당</v>
          </cell>
          <cell r="L3066" t="str">
            <v xml:space="preserve"> </v>
          </cell>
          <cell r="M3066" t="str">
            <v/>
          </cell>
          <cell r="N3066" t="str">
            <v>환경보존활동</v>
          </cell>
          <cell r="O3066" t="str">
            <v>0</v>
          </cell>
          <cell r="P3066" t="str">
            <v>300</v>
          </cell>
          <cell r="Q3066" t="str">
            <v>초</v>
          </cell>
          <cell r="R3066" t="str">
            <v>2025-04-23</v>
          </cell>
          <cell r="S3066" t="str">
            <v>2029-04-22</v>
          </cell>
          <cell r="T3066" t="str">
            <v xml:space="preserve"> ~ </v>
          </cell>
          <cell r="U3066" t="str">
            <v>인증</v>
          </cell>
          <cell r="V3066" t="str">
            <v>O</v>
          </cell>
          <cell r="W3066" t="str">
            <v>○영상을 통해 환경의 생태적 구조와 생명체의 다양성을 이해한다_x000D_
○ 갯벌의 환경적 기능과 생명체의 다양성을 이해한다</v>
          </cell>
          <cell r="X3066" t="str">
            <v>○ 강당 집합 후 인원파악_x000D_
_x000D_
○ 환경의 중요성에 대하여 간단한 설명 후 교육시작_x000D_
	_x000D_
○ 환경부에서 배포한 환경 다큐 영상 시청_x000D_
_x000D_
○ 태안 기름 유출 후 갯벌의 변화 및 갯벌의 중요성 이해_x000D_
_x000D_
○ 산림 환경의 환경적 기능과 생명체의 다양성을 이해한다_x000D_
_x000D_
○ 영상이 끝나고 강의 소감 발표_x000D_
_x000D_
○ 프로그램 후에 환자 및 인원 파악</v>
          </cell>
          <cell r="Y3066" t="str">
            <v/>
          </cell>
          <cell r="Z3066" t="str">
            <v/>
          </cell>
          <cell r="AA3066" t="str">
            <v/>
          </cell>
        </row>
        <row r="3067">
          <cell r="B3067" t="str">
            <v>MD1549</v>
          </cell>
          <cell r="C3067" t="str">
            <v>캠프 파이어(고등학교)</v>
          </cell>
          <cell r="D3067" t="str">
            <v/>
          </cell>
          <cell r="E3067" t="str">
            <v>청포대썬셋수련원</v>
          </cell>
          <cell r="F3067" t="str">
            <v>청소년수련원</v>
          </cell>
          <cell r="G3067" t="str">
            <v>충청남도</v>
          </cell>
          <cell r="H3067" t="str">
            <v/>
          </cell>
          <cell r="I3067" t="str">
            <v>해당없음</v>
          </cell>
          <cell r="J3067" t="str">
            <v>미해당</v>
          </cell>
          <cell r="K3067" t="str">
            <v>미해당</v>
          </cell>
          <cell r="L3067" t="str">
            <v xml:space="preserve"> </v>
          </cell>
          <cell r="M3067" t="str">
            <v/>
          </cell>
          <cell r="N3067" t="str">
            <v>자기(인성)계발활동</v>
          </cell>
          <cell r="O3067" t="str">
            <v>0</v>
          </cell>
          <cell r="P3067" t="str">
            <v>400</v>
          </cell>
          <cell r="Q3067" t="str">
            <v>고</v>
          </cell>
          <cell r="R3067" t="str">
            <v>2025-04-23</v>
          </cell>
          <cell r="S3067" t="str">
            <v>2029-04-22</v>
          </cell>
          <cell r="T3067" t="str">
            <v xml:space="preserve"> ~ </v>
          </cell>
          <cell r="U3067" t="str">
            <v>인증</v>
          </cell>
          <cell r="V3067" t="str">
            <v>O</v>
          </cell>
          <cell r="W3067" t="str">
            <v>캠프파이어를 통해 친구들과의 화합의 장을 만들고 서로의 끼와 장기를 발휘할 수 있도록 만들고 스트레스해소를 일으켜준다</v>
          </cell>
          <cell r="X3067" t="str">
            <v>- 대열정리 및 인원파악_x000D_
_x000D_
- 자발적인 참여 증진 및 동기 유발 분위기 조성_x000D_
_x000D_
- 캠프파이어 동선 관리_x000D_
_x000D_
- 스퀸쉽게입을 통한 교유관계조성_x000D_
_x000D_
- 모닥불점화_x000D_
_x000D_
- 반별 미션게임_x000D_
_x000D_
- 다짐의 시간_x000D_
_x000D_
- 명상을 통한 고마움 사람들의  다짐의 시간_x000D_
_x000D_
- 자리정돈 및 스트레칭_x000D_
_x000D_
- 환자파악 및 안전관리</v>
          </cell>
          <cell r="Y3067" t="str">
            <v/>
          </cell>
          <cell r="Z3067" t="str">
            <v/>
          </cell>
          <cell r="AA3067" t="str">
            <v/>
          </cell>
        </row>
        <row r="3068">
          <cell r="B3068" t="str">
            <v>MD1548</v>
          </cell>
          <cell r="C3068" t="str">
            <v>캠프 파이어(중학교)</v>
          </cell>
          <cell r="D3068" t="str">
            <v/>
          </cell>
          <cell r="E3068" t="str">
            <v>청포대썬셋수련원</v>
          </cell>
          <cell r="F3068" t="str">
            <v>청소년수련원</v>
          </cell>
          <cell r="G3068" t="str">
            <v>충청남도</v>
          </cell>
          <cell r="H3068" t="str">
            <v/>
          </cell>
          <cell r="I3068" t="str">
            <v>해당없음</v>
          </cell>
          <cell r="J3068" t="str">
            <v>미해당</v>
          </cell>
          <cell r="K3068" t="str">
            <v>미해당</v>
          </cell>
          <cell r="L3068" t="str">
            <v xml:space="preserve"> </v>
          </cell>
          <cell r="M3068" t="str">
            <v/>
          </cell>
          <cell r="N3068" t="str">
            <v>자기(인성)계발활동</v>
          </cell>
          <cell r="O3068" t="str">
            <v>0</v>
          </cell>
          <cell r="P3068" t="str">
            <v>400</v>
          </cell>
          <cell r="Q3068" t="str">
            <v>중</v>
          </cell>
          <cell r="R3068" t="str">
            <v>2025-04-23</v>
          </cell>
          <cell r="S3068" t="str">
            <v>2029-04-22</v>
          </cell>
          <cell r="T3068" t="str">
            <v xml:space="preserve"> ~ </v>
          </cell>
          <cell r="U3068" t="str">
            <v>인증</v>
          </cell>
          <cell r="V3068" t="str">
            <v>O</v>
          </cell>
          <cell r="W3068" t="str">
            <v>캠프파이어를 통해 친구들과의 화합의 장을 만들고 서로의 끼와 장기를 발휘할 수 있도록 만들고 스트레스해소를 일으켜준다</v>
          </cell>
          <cell r="X3068" t="str">
            <v>- 대열정리 및 인원파악_x000D_
_x000D_
- 자발적인 참여 증진 및 동기 유발 분위기 조성_x000D_
_x000D_
- 캠프파이어 동선 관리_x000D_
_x000D_
- 싱어롱 : 노래를 통해 목소리 대결과 율동을 배운다_x000D_
_x000D_
- 스킨쉽 게임 : 서로 손을 잡고 어깨를 주무르는 등 가벼운 스킨쉽을 통해 좀더 친해질 수 있는 기회를 갖는다._x000D_
_x000D_
- 모닥불점화 : 학생대표 와 선생님 대표가 함께나와 점화_x000D_
_x000D_
- 반별 미션게임 : 사회자가 주는 미션( 원을 가장 작게 만들기, 크게 만들기,꽃만들기 등)을 만드는 게임_x000D_
_x000D_
- 다짐의 시간_x000D_
	_x000D_
- 명상을 통한 고마운 사람들의  다짐의 시간_x000D_
_x000D_
- 자리정돈 및 스트레칭_x000D_
_x000D_
-  환자파악 및 안전관리</v>
          </cell>
          <cell r="Y3068" t="str">
            <v/>
          </cell>
          <cell r="Z3068" t="str">
            <v/>
          </cell>
          <cell r="AA3068" t="str">
            <v/>
          </cell>
        </row>
        <row r="3069">
          <cell r="B3069" t="str">
            <v>MD1547</v>
          </cell>
          <cell r="C3069" t="str">
            <v>청포대에서 힐링하기(고등학교)</v>
          </cell>
          <cell r="D3069" t="str">
            <v/>
          </cell>
          <cell r="E3069" t="str">
            <v>청포대썬셋수련원</v>
          </cell>
          <cell r="F3069" t="str">
            <v>청소년수련원</v>
          </cell>
          <cell r="G3069" t="str">
            <v>충청남도</v>
          </cell>
          <cell r="H3069" t="str">
            <v/>
          </cell>
          <cell r="I3069" t="str">
            <v>해당없음</v>
          </cell>
          <cell r="J3069" t="str">
            <v>미해당</v>
          </cell>
          <cell r="K3069" t="str">
            <v>미해당</v>
          </cell>
          <cell r="L3069" t="str">
            <v xml:space="preserve"> </v>
          </cell>
          <cell r="M3069" t="str">
            <v/>
          </cell>
          <cell r="N3069" t="str">
            <v>환경보존활동</v>
          </cell>
          <cell r="O3069" t="str">
            <v>0</v>
          </cell>
          <cell r="P3069" t="str">
            <v>400</v>
          </cell>
          <cell r="Q3069" t="str">
            <v>고</v>
          </cell>
          <cell r="R3069" t="str">
            <v>2025-04-23</v>
          </cell>
          <cell r="S3069" t="str">
            <v>2029-04-22</v>
          </cell>
          <cell r="T3069" t="str">
            <v xml:space="preserve"> ~ </v>
          </cell>
          <cell r="U3069" t="str">
            <v>인증</v>
          </cell>
          <cell r="V3069" t="str">
            <v>O</v>
          </cell>
          <cell r="W3069" t="str">
            <v>○ 왕복 2Km의 청포대 솔 향기길을 걸으며 자연의 편안함, 친밀감 향상_x000D_
○ 친구들과 선생님간의 하이킹을 통한 대화와 힐링_x000D_
○ 스스로 생각할 수 있는 시간을 제공하여 자신을 발전함</v>
          </cell>
          <cell r="X3069" t="str">
            <v>○ 대열정리 및 인원파악_x000D_
_x000D_
○ 솔향기길로 도보로 이동(이동거리 500M) _x000D_
_x000D_
○ 안전교육 및 구간별 자연을 느낄 수 솔 향기길의 특성 설명_x000D_
_x000D_
○ 해송의 역할과 환경의 중요성 설명_x000D_
_x000D_
○ 해송숲 ,해변길, 솔향기길, 해솔길 등 각길의 특성 파악_x000D_
_x000D_
(태안 국립 공원에서 조성한 올레길로 많은 관광객 및 명소가 되어 가고 있다)_x000D_
_x000D_
○ 솔향기길 내 자연놀이장에서 단체 사진 촬영 및 휴식_x000D_
_x000D_
○ 질서있게 숙소로 이동_x000D_
_x000D_
○ 프로그램 후에 환자 및 인원 파악</v>
          </cell>
          <cell r="Y3069" t="str">
            <v/>
          </cell>
          <cell r="Z3069" t="str">
            <v/>
          </cell>
          <cell r="AA3069" t="str">
            <v/>
          </cell>
        </row>
        <row r="3070">
          <cell r="B3070" t="str">
            <v>MD1546</v>
          </cell>
          <cell r="C3070" t="str">
            <v>청포대에서 힐링하기(중학교)</v>
          </cell>
          <cell r="D3070" t="str">
            <v/>
          </cell>
          <cell r="E3070" t="str">
            <v>청포대썬셋수련원</v>
          </cell>
          <cell r="F3070" t="str">
            <v>청소년수련원</v>
          </cell>
          <cell r="G3070" t="str">
            <v>충청남도</v>
          </cell>
          <cell r="H3070" t="str">
            <v/>
          </cell>
          <cell r="I3070" t="str">
            <v>해당없음</v>
          </cell>
          <cell r="J3070" t="str">
            <v>미해당</v>
          </cell>
          <cell r="K3070" t="str">
            <v>미해당</v>
          </cell>
          <cell r="L3070" t="str">
            <v xml:space="preserve"> </v>
          </cell>
          <cell r="M3070" t="str">
            <v/>
          </cell>
          <cell r="N3070" t="str">
            <v>환경보존활동</v>
          </cell>
          <cell r="O3070" t="str">
            <v>0</v>
          </cell>
          <cell r="P3070" t="str">
            <v>400</v>
          </cell>
          <cell r="Q3070" t="str">
            <v>중</v>
          </cell>
          <cell r="R3070" t="str">
            <v>2025-04-23</v>
          </cell>
          <cell r="S3070" t="str">
            <v>2029-04-22</v>
          </cell>
          <cell r="T3070" t="str">
            <v xml:space="preserve"> ~ </v>
          </cell>
          <cell r="U3070" t="str">
            <v>인증</v>
          </cell>
          <cell r="V3070" t="str">
            <v>O</v>
          </cell>
          <cell r="W3070" t="str">
            <v>○ 왕복 2Km의 청포대 솔 향기길을 걸으며 자연의 편안함, 친밀감 향상_x000D_
○ 친구들과 선생님간의 하이킹을 통한 대화와 힐링_x000D_
○ 스스로 생각할 수 있는 시간을 제공하여 자신을 발전함</v>
          </cell>
          <cell r="X3070" t="str">
            <v>○ 대열정리 및 인원파악_x000D_
_x000D_
○ 솔향기길로 도보로 이동(이동거리 500M) _x000D_
_x000D_
○ 안전교육 및 구간별 자연을 느낄 수 솔 향기길의 특성 설명_x000D_
_x000D_
○ 해송의 역할과 환경의 중요성 설명_x000D_
_x000D_
○ 해송숲 ,해변길, 솔향기길, 해솔길 등 각길의 특성 파악_x000D_
_x000D_
(태안 국립 공원에서 조성한 올레길로 많은 관광객 및 명소가 되어 가고 있다)_x000D_
_x000D_
○ 솔향기길 내 자연놀이장에서 단체 사진 촬영 및 휴식_x000D_
_x000D_
○ 질서있게 숙소로 이동_x000D_
_x000D_
○ 프로그램 후에 환자 및 인원 파악</v>
          </cell>
          <cell r="Y3070" t="str">
            <v/>
          </cell>
          <cell r="Z3070" t="str">
            <v/>
          </cell>
          <cell r="AA3070" t="str">
            <v/>
          </cell>
        </row>
        <row r="3071">
          <cell r="B3071" t="str">
            <v>MD1545</v>
          </cell>
          <cell r="C3071" t="str">
            <v>청포대에서 힐링하기(초등학교)</v>
          </cell>
          <cell r="D3071" t="str">
            <v/>
          </cell>
          <cell r="E3071" t="str">
            <v>청포대썬셋수련원</v>
          </cell>
          <cell r="F3071" t="str">
            <v>청소년수련원</v>
          </cell>
          <cell r="G3071" t="str">
            <v>충청남도</v>
          </cell>
          <cell r="H3071" t="str">
            <v/>
          </cell>
          <cell r="I3071" t="str">
            <v>해당없음</v>
          </cell>
          <cell r="J3071" t="str">
            <v>미해당</v>
          </cell>
          <cell r="K3071" t="str">
            <v>미해당</v>
          </cell>
          <cell r="L3071" t="str">
            <v xml:space="preserve"> </v>
          </cell>
          <cell r="M3071" t="str">
            <v/>
          </cell>
          <cell r="N3071" t="str">
            <v>환경보존활동</v>
          </cell>
          <cell r="O3071" t="str">
            <v>0</v>
          </cell>
          <cell r="P3071" t="str">
            <v>300</v>
          </cell>
          <cell r="Q3071" t="str">
            <v>초</v>
          </cell>
          <cell r="R3071" t="str">
            <v>2025-04-23</v>
          </cell>
          <cell r="S3071" t="str">
            <v>2029-04-22</v>
          </cell>
          <cell r="T3071" t="str">
            <v xml:space="preserve"> ~ </v>
          </cell>
          <cell r="U3071" t="str">
            <v>인증</v>
          </cell>
          <cell r="V3071" t="str">
            <v>O</v>
          </cell>
          <cell r="W3071" t="str">
            <v>○ 왕복 2Km의 청포대 솔 향기길을 걸으며 자연의 편안함, 친밀감 향상_x000D_
○ 친구들과 선생님간의 하이킹을 통한 대화와 힐링_x000D_
○ 스스로 생각할 수 있는 시간을 제공하여 자신을 발전함</v>
          </cell>
          <cell r="X3071" t="str">
            <v xml:space="preserve"> 대열정리 및 인원파악_x000D_
_x000D_
○ 솔향기길로 도보로 이동(이동거리 500M) _x000D_
_x000D_
○ 안전교육 및 구간별 자연을 느낄 수 솔 향기길의 특성 설명_x000D_
_x000D_
○ 해송의 역할과 환경의 중요성 설명_x000D_
_x000D_
○ 해송숲 ,해변길, 솔향기길, 해솔길 등 각길의 특성 파악_x000D_
_x000D_
(태안 국립 공원에서 조성한 올레길로 많은 관광객 및 명소가 되어 가고 있다)_x000D_
_x000D_
○ 솔향기길 내 자연놀이장에서 단체 사진 촬영 및 휴식_x000D_
	_x000D_
○ 질서있게 숙소로 이동_x000D_
_x000D_
○ 프로그램 후에 환자 및 인원 파악</v>
          </cell>
          <cell r="Y3071" t="str">
            <v/>
          </cell>
          <cell r="Z3071" t="str">
            <v/>
          </cell>
          <cell r="AA3071" t="str">
            <v/>
          </cell>
        </row>
        <row r="3072">
          <cell r="B3072" t="str">
            <v>MD1544</v>
          </cell>
          <cell r="C3072" t="str">
            <v>청포대갯벌체험(고등학교)</v>
          </cell>
          <cell r="D3072" t="str">
            <v/>
          </cell>
          <cell r="E3072" t="str">
            <v>청포대썬셋수련원</v>
          </cell>
          <cell r="F3072" t="str">
            <v>청소년수련원</v>
          </cell>
          <cell r="G3072" t="str">
            <v>충청남도</v>
          </cell>
          <cell r="H3072" t="str">
            <v/>
          </cell>
          <cell r="I3072" t="str">
            <v>해당없음</v>
          </cell>
          <cell r="J3072" t="str">
            <v>미해당</v>
          </cell>
          <cell r="K3072" t="str">
            <v>미해당</v>
          </cell>
          <cell r="L3072" t="str">
            <v xml:space="preserve"> </v>
          </cell>
          <cell r="M3072" t="str">
            <v/>
          </cell>
          <cell r="N3072" t="str">
            <v>환경보존활동</v>
          </cell>
          <cell r="O3072" t="str">
            <v>0</v>
          </cell>
          <cell r="P3072" t="str">
            <v>400</v>
          </cell>
          <cell r="Q3072" t="str">
            <v>고</v>
          </cell>
          <cell r="R3072" t="str">
            <v>2025-04-23</v>
          </cell>
          <cell r="S3072" t="str">
            <v>2029-04-22</v>
          </cell>
          <cell r="T3072" t="str">
            <v xml:space="preserve"> ~ </v>
          </cell>
          <cell r="U3072" t="str">
            <v>인증</v>
          </cell>
          <cell r="V3072" t="str">
            <v>O</v>
          </cell>
          <cell r="W3072" t="str">
            <v>○ 환경의 중요성과 갯벌생태 및 청포대썬셋에서 살고있는 조개의 종류 알아보기_x000D_
○ 친구들과 합심하여 조개를 캐며 협동심과 성취를 배운다</v>
          </cell>
          <cell r="X3072" t="str">
            <v>○ 대열정리 및 인원파악_x000D_
_x000D_
○ 갯벌체험장으로 도보로 이동 (이동거리 500M)  _x000D_
_x000D_
○ 교육취지 설명_x000D_
_x000D_
○ 갯벌체험 활동 공간 이탈방지 및 안전숙칙 교육및 바닷가로 접근 못하게 숙지_x000D_
_x000D_
○ 호미, 장갑 등 장비지급_x000D_
_x000D_
○ 갯벌의 생태 및 환경의 중요성 설명_x000D_
_x000D_
○ 갯벌체험장에서 특성에 맞는 조개 및 잡는 방법습득._x000D_
_x000D_
○ 반별 가장 많은 조개를 잡은 팀, 여러 종류의 조개를 잡은 선발 동기유발_x000D_
_x000D_
○ 잡은 생물은 환경의 중요성을 알리며 다시 놓아 줄 수 있게 한다._x000D_
_x000D_
○ 환경의 중요성에 대한 진정한 의미 전달 -태안 기름 유출로 인한 갯벌의 숨기능 설명_x000D_
_x000D_
○ 프로그램 후에 환자 및 인원 파악_x000D_
_x000D_
○ 질서있게 세면장으로 이동</v>
          </cell>
          <cell r="Y3072" t="str">
            <v/>
          </cell>
          <cell r="Z3072" t="str">
            <v/>
          </cell>
          <cell r="AA3072" t="str">
            <v/>
          </cell>
        </row>
        <row r="3073">
          <cell r="B3073" t="str">
            <v>MD1543</v>
          </cell>
          <cell r="C3073" t="str">
            <v>청포대갯벌체험(중학교)</v>
          </cell>
          <cell r="D3073" t="str">
            <v/>
          </cell>
          <cell r="E3073" t="str">
            <v>청포대썬셋수련원</v>
          </cell>
          <cell r="F3073" t="str">
            <v>청소년수련원</v>
          </cell>
          <cell r="G3073" t="str">
            <v>충청남도</v>
          </cell>
          <cell r="H3073" t="str">
            <v/>
          </cell>
          <cell r="I3073" t="str">
            <v>해당없음</v>
          </cell>
          <cell r="J3073" t="str">
            <v>미해당</v>
          </cell>
          <cell r="K3073" t="str">
            <v>미해당</v>
          </cell>
          <cell r="L3073" t="str">
            <v xml:space="preserve"> </v>
          </cell>
          <cell r="M3073" t="str">
            <v/>
          </cell>
          <cell r="N3073" t="str">
            <v>환경보존활동</v>
          </cell>
          <cell r="O3073" t="str">
            <v>0</v>
          </cell>
          <cell r="P3073" t="str">
            <v>400</v>
          </cell>
          <cell r="Q3073" t="str">
            <v>중</v>
          </cell>
          <cell r="R3073" t="str">
            <v>2025-04-23</v>
          </cell>
          <cell r="S3073" t="str">
            <v>2029-04-22</v>
          </cell>
          <cell r="T3073" t="str">
            <v xml:space="preserve"> ~ </v>
          </cell>
          <cell r="U3073" t="str">
            <v>인증</v>
          </cell>
          <cell r="V3073" t="str">
            <v>O</v>
          </cell>
          <cell r="W3073" t="str">
            <v>○ 환경의 중요성과 갯벌생태 및 청포대썬셋에서 살고있는 조개의 종류 알아보기_x000D_
○ 친구들과 합심하여 조개를 캐며 협동심과 성취를 배운다</v>
          </cell>
          <cell r="X3073" t="str">
            <v>○ 대열정리 및 인원파악_x000D_
_x000D_
○ 갯벌체험장으로 도보로 이동 (이동거리 500M)  _x000D_
_x000D_
○ 교육취지 설명_x000D_
_x000D_
○ 갯벌체험 활동 공간 이탈방지 및 안전숙칙 교육및 바닷가로 접근 못하게 숙지_x000D_
_x000D_
○ 호미, 장갑 등 장비지급_x000D_
_x000D_
○ 갯벌의 생태 및 환경의 중요성 설명_x000D_
_x000D_
○ 갯벌체험장에서 특성에 맞는 조개 및 잡는 방법습득._x000D_
_x000D_
○ 반별 가장 많은 조개를 잡은 팀, 여러 종류의 조개를 잡은 선발 동기유발_x000D_
_x000D_
○ 잡은 생물은 환경의 중요성을 알리며 다시 놓아 줄 수 있게 한다._x000D_
	_x000D_
○ 환경의 중요성에 대한 진정한 의미 전달 -태안 기름 유출로 인한 갯벌의 숨기능 설명_x000D_
_x000D_
○ 프로그램 후에 환자 및 인원 파악_x000D_
_x000D_
○ 질서있게 세면장으로 이동</v>
          </cell>
          <cell r="Y3073" t="str">
            <v/>
          </cell>
          <cell r="Z3073" t="str">
            <v/>
          </cell>
          <cell r="AA3073" t="str">
            <v/>
          </cell>
        </row>
        <row r="3074">
          <cell r="B3074" t="str">
            <v>MD1542</v>
          </cell>
          <cell r="C3074" t="str">
            <v>청포대갯벌체험(초등학교)</v>
          </cell>
          <cell r="D3074" t="str">
            <v/>
          </cell>
          <cell r="E3074" t="str">
            <v>청포대썬셋수련원</v>
          </cell>
          <cell r="F3074" t="str">
            <v>청소년수련원</v>
          </cell>
          <cell r="G3074" t="str">
            <v>충청남도</v>
          </cell>
          <cell r="H3074" t="str">
            <v/>
          </cell>
          <cell r="I3074" t="str">
            <v>해당없음</v>
          </cell>
          <cell r="J3074" t="str">
            <v>미해당</v>
          </cell>
          <cell r="K3074" t="str">
            <v>미해당</v>
          </cell>
          <cell r="L3074" t="str">
            <v xml:space="preserve"> </v>
          </cell>
          <cell r="M3074" t="str">
            <v/>
          </cell>
          <cell r="N3074" t="str">
            <v>환경보존활동</v>
          </cell>
          <cell r="O3074" t="str">
            <v>0</v>
          </cell>
          <cell r="P3074" t="str">
            <v>300</v>
          </cell>
          <cell r="Q3074" t="str">
            <v>초</v>
          </cell>
          <cell r="R3074" t="str">
            <v>2025-04-23</v>
          </cell>
          <cell r="S3074" t="str">
            <v>2029-04-22</v>
          </cell>
          <cell r="T3074" t="str">
            <v xml:space="preserve"> ~ </v>
          </cell>
          <cell r="U3074" t="str">
            <v>인증</v>
          </cell>
          <cell r="V3074" t="str">
            <v>O</v>
          </cell>
          <cell r="W3074" t="str">
            <v>○ 환경의 중요성과 갯벌생태 알아보기_x000D_
○ 친구들과 합심하여 조개를 캐며 협동심과 성취를 배운다</v>
          </cell>
          <cell r="X3074" t="str">
            <v>○ 대열정리 및 인원파악_x000D_
_x000D_
○ 갯벌체험장으로 도보로 이동 (이동거리 500M)  _x000D_
_x000D_
○ 교육취지 설명_x000D_
_x000D_
○ 갯벌체험 활동 공간 이탈방지 및 안전숙칙 교육및 바닷가로 접근 못하게 숙지_x000D_
_x000D_
○ 호미, 장갑 등 장비지급_x000D_
_x000D_
○ 갯벌의 생태 및 환경의 중요성 설명_x000D_
_x000D_
○ 갯벌체험장에서 특성에 맞는 조개 및 고기 잡는 방법습득._x000D_
_x000D_
○ 조별 가장 많은 조개를 잡은 팀, 여러 종류의 조개를 잡은 선발 동기유발_x000D_
_x000D_
○ 잡은 생물은 환경의 중요성을 알리며 다시 놓아 줄 수 있게 한다._x000D_
	_x000D_
○ 환경의 중요성에 대한 진정한 의미 전달 -태안 기름 유출로 인한 갯벌의 숨기능 설명_x000D_
_x000D_
○ 프로그램 후에 환자 및 인원 파악_x000D_
_x000D_
○ 질서있게 세면장으로 이동</v>
          </cell>
          <cell r="Y3074" t="str">
            <v/>
          </cell>
          <cell r="Z3074" t="str">
            <v/>
          </cell>
          <cell r="AA3074" t="str">
            <v/>
          </cell>
        </row>
        <row r="3075">
          <cell r="B3075" t="str">
            <v>MD1541</v>
          </cell>
          <cell r="C3075" t="str">
            <v>오늘은내가주인공(고등학교)</v>
          </cell>
          <cell r="D3075" t="str">
            <v/>
          </cell>
          <cell r="E3075" t="str">
            <v>청포대썬셋수련원</v>
          </cell>
          <cell r="F3075" t="str">
            <v>청소년수련원</v>
          </cell>
          <cell r="G3075" t="str">
            <v>충청남도</v>
          </cell>
          <cell r="H3075" t="str">
            <v/>
          </cell>
          <cell r="I3075" t="str">
            <v>해당없음</v>
          </cell>
          <cell r="J3075" t="str">
            <v>미해당</v>
          </cell>
          <cell r="K3075" t="str">
            <v>미해당</v>
          </cell>
          <cell r="L3075" t="str">
            <v xml:space="preserve"> </v>
          </cell>
          <cell r="M3075" t="str">
            <v/>
          </cell>
          <cell r="N3075" t="str">
            <v>자기(인성)계발활동</v>
          </cell>
          <cell r="O3075" t="str">
            <v>0</v>
          </cell>
          <cell r="P3075" t="str">
            <v>400</v>
          </cell>
          <cell r="Q3075" t="str">
            <v>고</v>
          </cell>
          <cell r="R3075" t="str">
            <v>2025-04-23</v>
          </cell>
          <cell r="S3075" t="str">
            <v>2029-04-22</v>
          </cell>
          <cell r="T3075" t="str">
            <v xml:space="preserve"> ~ </v>
          </cell>
          <cell r="U3075" t="str">
            <v>인증</v>
          </cell>
          <cell r="V3075" t="str">
            <v>O</v>
          </cell>
          <cell r="W3075" t="str">
            <v>○ 건전한 놀이와 레크리에이션, 장기자랑을 통한 스트레스 해소_x000D_
○ 청소년 문화의 장을 만들고 재충전, 재창조의 소중한 느낌교류</v>
          </cell>
          <cell r="X3075" t="str">
            <v>○ 도입게임_x000D_
_x000D_
- 싱어롱, 원진게임, 스킨쉽게임등 흥미유발게임_x000D_
_x000D_
- 별도의 기자재 없이 진행자의 리드하에 진행_x000D_
_x000D_
○ 레크리에이션_x000D_
_x000D_
- 노래를 통한 즐거운 분위기 조성_x000D_
_x000D_
- 레크리에이션을 통한 만남의장 연출_x000D_
_x000D_
○ 청소년 문화제_x000D_
_x000D_
- 반별장기자랑/ 댄스,노래,연극,마술 등 각 반학생이 준비한 장기자랑 발표_x000D_
_x000D_
○ 레크리에이션_x000D_
_x000D_
- 노래를 다같이 부르며 소중한 만남 인사나누기_x000D_
_x000D_
○ 평가 및 발표_x000D_
_x000D_
- 함께하는 즐거움 만남의 시간교류</v>
          </cell>
          <cell r="Y3075" t="str">
            <v/>
          </cell>
          <cell r="Z3075" t="str">
            <v/>
          </cell>
          <cell r="AA3075" t="str">
            <v/>
          </cell>
        </row>
        <row r="3076">
          <cell r="B3076" t="str">
            <v>MD1540</v>
          </cell>
          <cell r="C3076" t="str">
            <v>오늘은내가주인공(중학교)</v>
          </cell>
          <cell r="D3076" t="str">
            <v/>
          </cell>
          <cell r="E3076" t="str">
            <v>청포대썬셋수련원</v>
          </cell>
          <cell r="F3076" t="str">
            <v>청소년수련원</v>
          </cell>
          <cell r="G3076" t="str">
            <v>충청남도</v>
          </cell>
          <cell r="H3076" t="str">
            <v/>
          </cell>
          <cell r="I3076" t="str">
            <v>해당없음</v>
          </cell>
          <cell r="J3076" t="str">
            <v>미해당</v>
          </cell>
          <cell r="K3076" t="str">
            <v>미해당</v>
          </cell>
          <cell r="L3076" t="str">
            <v xml:space="preserve"> </v>
          </cell>
          <cell r="M3076" t="str">
            <v/>
          </cell>
          <cell r="N3076" t="str">
            <v>자기(인성)계발활동</v>
          </cell>
          <cell r="O3076" t="str">
            <v>0</v>
          </cell>
          <cell r="P3076" t="str">
            <v>400</v>
          </cell>
          <cell r="Q3076" t="str">
            <v>중</v>
          </cell>
          <cell r="R3076" t="str">
            <v>2025-04-23</v>
          </cell>
          <cell r="S3076" t="str">
            <v>2029-04-22</v>
          </cell>
          <cell r="T3076" t="str">
            <v xml:space="preserve"> ~ </v>
          </cell>
          <cell r="U3076" t="str">
            <v>인증</v>
          </cell>
          <cell r="V3076" t="str">
            <v>O</v>
          </cell>
          <cell r="W3076" t="str">
            <v>○ 건전한 놀이와 레크리에이션, 장기자랑을 통한 스트레스 해소_x000D_
○ 청소년 문화의 장을 만들고 재충전, 재 창조의 소중한 느낌 교류</v>
          </cell>
          <cell r="X3076" t="str">
            <v>○ 도입게임_x000D_
_x000D_
- 싱어롱, 원진게임, 스킨쉽게임등 흥미유발게임_x000D_
_x000D_
- 별도의 기자재 없이 진행자의 리드하에 진행_x000D_
_x000D_
○ 레크리에이션_x000D_
_x000D_
- 노래를 통한 즐거운 분위기 조성_x000D_
_x000D_
- 레크리에이션을 통한 만남의장 연출_x000D_
_x000D_
○ 청소년 문화제_x000D_
_x000D_
- 반별장기자랑/ 댄스,노래,연극,마술 등 각 반학생이 준비한 장기자랑 발표_x000D_
_x000D_
○ 레크리에이션_x000D_
_x000D_
- 노래를 다같이 부르며 소중한 만남 인사나누기_x000D_
_x000D_
○ 평가 및 발표_x000D_
_x000D_
- 함께하는 즐거움 만남의 시간교류</v>
          </cell>
          <cell r="Y3076" t="str">
            <v/>
          </cell>
          <cell r="Z3076" t="str">
            <v/>
          </cell>
          <cell r="AA3076" t="str">
            <v/>
          </cell>
        </row>
        <row r="3077">
          <cell r="B3077" t="str">
            <v>MD1539</v>
          </cell>
          <cell r="C3077" t="str">
            <v>오늘은내가주인공(초등학교)</v>
          </cell>
          <cell r="D3077" t="str">
            <v/>
          </cell>
          <cell r="E3077" t="str">
            <v>청포대썬셋수련원</v>
          </cell>
          <cell r="F3077" t="str">
            <v>청소년수련원</v>
          </cell>
          <cell r="G3077" t="str">
            <v>충청남도</v>
          </cell>
          <cell r="H3077" t="str">
            <v/>
          </cell>
          <cell r="I3077" t="str">
            <v>해당없음</v>
          </cell>
          <cell r="J3077" t="str">
            <v>미해당</v>
          </cell>
          <cell r="K3077" t="str">
            <v>미해당</v>
          </cell>
          <cell r="L3077" t="str">
            <v xml:space="preserve"> </v>
          </cell>
          <cell r="M3077" t="str">
            <v/>
          </cell>
          <cell r="N3077" t="str">
            <v>자기(인성)계발활동</v>
          </cell>
          <cell r="O3077" t="str">
            <v>0</v>
          </cell>
          <cell r="P3077" t="str">
            <v>300</v>
          </cell>
          <cell r="Q3077" t="str">
            <v>초</v>
          </cell>
          <cell r="R3077" t="str">
            <v>2025-04-23</v>
          </cell>
          <cell r="S3077" t="str">
            <v>2029-04-22</v>
          </cell>
          <cell r="T3077" t="str">
            <v xml:space="preserve"> ~ </v>
          </cell>
          <cell r="U3077" t="str">
            <v>인증</v>
          </cell>
          <cell r="V3077" t="str">
            <v>O</v>
          </cell>
          <cell r="W3077" t="str">
            <v>○ 건전한 놀이와 레크리에이션, 장기자랑을 통한 스트레스 해소_x000D_
○ 청소년 문화의 장을 만들고 재충전, 재창조의 소중한 느낌교류</v>
          </cell>
          <cell r="X3077" t="str">
            <v>○ 도입게임_x000D_
_x000D_
- 싱어롱, 원진게임, 스킨쉽게임등 흥미유발게임_x000D_
_x000D_
- 별도의 기자재 없이 진행자의 리드하에 진행_x000D_
_x000D_
○ 레크리에이션_x000D_
_x000D_
- 노래를 통한 즐거운 분위기 조성_x000D_
_x000D_
- 레크리에이션을 통한 만남의장 연출_x000D_
_x000D_
○ 청소년 문화제_x000D_
_x000D_
- 반별장기자랑/ 댄스,노래,연극,마술 등 각 반학생이 준비한 장기자랑 발표_x000D_
_x000D_
○ 레크리에이션_x000D_
_x000D_
- 노래를 다같이 부르며 소중한 만남 인사나누기_x000D_
	_x000D_
○ 평가 및 발표_x000D_
_x000D_
- 함께하는 즐거움 만남의 시간교류</v>
          </cell>
          <cell r="Y3077" t="str">
            <v/>
          </cell>
          <cell r="Z3077" t="str">
            <v/>
          </cell>
          <cell r="AA3077" t="str">
            <v/>
          </cell>
        </row>
        <row r="3078">
          <cell r="B3078" t="str">
            <v>MD1538</v>
          </cell>
          <cell r="C3078" t="str">
            <v>문화토크콘서트(초등학교)</v>
          </cell>
          <cell r="D3078" t="str">
            <v/>
          </cell>
          <cell r="E3078" t="str">
            <v>청포대썬셋수련원</v>
          </cell>
          <cell r="F3078" t="str">
            <v>청소년수련원</v>
          </cell>
          <cell r="G3078" t="str">
            <v>충청남도</v>
          </cell>
          <cell r="H3078" t="str">
            <v/>
          </cell>
          <cell r="I3078" t="str">
            <v>해당없음</v>
          </cell>
          <cell r="J3078" t="str">
            <v>미해당</v>
          </cell>
          <cell r="K3078" t="str">
            <v>미해당</v>
          </cell>
          <cell r="L3078" t="str">
            <v xml:space="preserve"> </v>
          </cell>
          <cell r="M3078" t="str">
            <v/>
          </cell>
          <cell r="N3078" t="str">
            <v>문화예술활동</v>
          </cell>
          <cell r="O3078" t="str">
            <v>0</v>
          </cell>
          <cell r="P3078" t="str">
            <v>300</v>
          </cell>
          <cell r="Q3078" t="str">
            <v>초</v>
          </cell>
          <cell r="R3078" t="str">
            <v>2025-04-23</v>
          </cell>
          <cell r="S3078" t="str">
            <v>2029-04-22</v>
          </cell>
          <cell r="T3078" t="str">
            <v xml:space="preserve"> ~ </v>
          </cell>
          <cell r="U3078" t="str">
            <v>인증</v>
          </cell>
          <cell r="V3078" t="str">
            <v>O</v>
          </cell>
          <cell r="W3078" t="str">
            <v>○ 대자연속에서 대중음악 문화를 체험하고 상호 유대감을 강화하고 넓은 인간관계를 형성한다_x000D_
○ 악기의 다양성과 대중 음악의 특성을 이해한다</v>
          </cell>
          <cell r="X3078" t="str">
            <v>○ 대열정리 및 인원파악_x000D_
_x000D_
○ 바른자세 유도 및 취지설명_x000D_
_x000D_
○ 전문가와 함께 하는 생애 최고의 공연._x000D_
_x000D_
○ 뮤지컬, 째즈, 팜페라, k-pop등 각 장르의 곡을 관람한다_x000D_
_x000D_
○ 악기에 대한 기능과 노래에 대한 배경 및  특색 등을  학생들이 습득하고 이해할수 있도록 한다_x000D_
_x000D_
○ k-pop 등  대중노래을 함께 부르며 콘서트의 분위기를 갖도록 한다._x000D_
	_x000D_
○ 앵콜 공연진행_x000D_
_x000D_
○ 문화토크 콘서트을 통해 악기와 음악의 다양성에 배울수 있다_x000D_
_x000D_
○ 자리정돈 및 스트레칭</v>
          </cell>
          <cell r="Y3078" t="str">
            <v/>
          </cell>
          <cell r="Z3078" t="str">
            <v/>
          </cell>
          <cell r="AA3078" t="str">
            <v/>
          </cell>
        </row>
        <row r="3079">
          <cell r="B3079" t="str">
            <v>MD1537</v>
          </cell>
          <cell r="C3079" t="str">
            <v>나도 ~사진작가(고등학교)</v>
          </cell>
          <cell r="D3079" t="str">
            <v/>
          </cell>
          <cell r="E3079" t="str">
            <v>청포대썬셋수련원</v>
          </cell>
          <cell r="F3079" t="str">
            <v>청소년수련원</v>
          </cell>
          <cell r="G3079" t="str">
            <v>충청남도</v>
          </cell>
          <cell r="H3079" t="str">
            <v/>
          </cell>
          <cell r="I3079" t="str">
            <v>해당없음</v>
          </cell>
          <cell r="J3079" t="str">
            <v>미해당</v>
          </cell>
          <cell r="K3079" t="str">
            <v>미해당</v>
          </cell>
          <cell r="L3079" t="str">
            <v xml:space="preserve"> </v>
          </cell>
          <cell r="M3079" t="str">
            <v/>
          </cell>
          <cell r="N3079" t="str">
            <v>자기(인성)계발활동</v>
          </cell>
          <cell r="O3079" t="str">
            <v>0</v>
          </cell>
          <cell r="P3079" t="str">
            <v>400</v>
          </cell>
          <cell r="Q3079" t="str">
            <v>고</v>
          </cell>
          <cell r="R3079" t="str">
            <v>2025-04-23</v>
          </cell>
          <cell r="S3079" t="str">
            <v>2029-04-22</v>
          </cell>
          <cell r="T3079" t="str">
            <v xml:space="preserve"> ~ </v>
          </cell>
          <cell r="U3079" t="str">
            <v>인증</v>
          </cell>
          <cell r="V3079" t="str">
            <v>O</v>
          </cell>
          <cell r="W3079" t="str">
            <v>전문 사진 작가의 강의을 듣고 고등학교 학생들이 배경 및 인물구성으로 핸드폰으로 작품을 만들 수 있게 하여준다.(핸드폰 카메라의 기능을 이용하여 원근감조절, 배경 포커스등) 인물 및 배경사진의 촬영 기술을 습득한다. 친구들과 서로 작품을 만들어 수련활동의 추억의 시간을 사진으로 남긴다</v>
          </cell>
          <cell r="X3079" t="str">
            <v>- 대열정리 및 인원파악_x000D_
_x000D_
- 자발적인 참여 증진 및 동기 유발 분위기 조성_x000D_
_x000D_
- 전문사진작가 소개_x000D_
_x000D_
-  사진 작가의 사진 촬영 기법을 40분간 강의진행_x000D_
_x000D_
-  작가의 사진 촬영 기법을 통한 사진 촬영시 주의 사항을 습득 _x000D_
_x000D_
-  1조당 5명씩 조를 이루어 수련원 전체을 배경 으로  사진촬영 실시_x000D_
_x000D_
-  각 조별 촬영한 사진중 조별 회의를 통해 5장의 출품 작을 선정하여 제출 _x000D_
_x000D_
- 제출한 사진중 1등 작품의 사진은 큰 액자와 함께 선물로 증정(액자는 수련활동 종료후 학교로 배송)_x000D_
_x000D_
- 사진을 통한 친구간의 우정과 추억만들기 _x000D_
_x000D_
- 프로그램 후에 환자 파악 및 인원파악</v>
          </cell>
          <cell r="Y3079" t="str">
            <v/>
          </cell>
          <cell r="Z3079" t="str">
            <v/>
          </cell>
          <cell r="AA3079" t="str">
            <v/>
          </cell>
        </row>
        <row r="3080">
          <cell r="B3080" t="str">
            <v>MD1536</v>
          </cell>
          <cell r="C3080" t="str">
            <v>나도 ~사진작가(중학교)</v>
          </cell>
          <cell r="D3080" t="str">
            <v/>
          </cell>
          <cell r="E3080" t="str">
            <v>청포대썬셋수련원</v>
          </cell>
          <cell r="F3080" t="str">
            <v>청소년수련원</v>
          </cell>
          <cell r="G3080" t="str">
            <v>충청남도</v>
          </cell>
          <cell r="H3080" t="str">
            <v/>
          </cell>
          <cell r="I3080" t="str">
            <v>해당없음</v>
          </cell>
          <cell r="J3080" t="str">
            <v>미해당</v>
          </cell>
          <cell r="K3080" t="str">
            <v>미해당</v>
          </cell>
          <cell r="L3080" t="str">
            <v xml:space="preserve"> </v>
          </cell>
          <cell r="M3080" t="str">
            <v/>
          </cell>
          <cell r="N3080" t="str">
            <v>자기(인성)계발활동</v>
          </cell>
          <cell r="O3080" t="str">
            <v>0</v>
          </cell>
          <cell r="P3080" t="str">
            <v>400</v>
          </cell>
          <cell r="Q3080" t="str">
            <v>중</v>
          </cell>
          <cell r="R3080" t="str">
            <v>2025-04-23</v>
          </cell>
          <cell r="S3080" t="str">
            <v>2029-04-22</v>
          </cell>
          <cell r="T3080" t="str">
            <v xml:space="preserve"> ~ </v>
          </cell>
          <cell r="U3080" t="str">
            <v>인증</v>
          </cell>
          <cell r="V3080" t="str">
            <v>O</v>
          </cell>
          <cell r="W3080" t="str">
            <v>전문 사진 작가의 강의을 듣고 중학교 학생들이 배경 및 인물 구성으로 핸드폰으로 작품을 만들 수 있게 하여준다.(핸드폰 카메라의 기능을 이용하여 원근감조절, 배경 포커스등) 인물 및 배경사진의 촬영 기술을 습득한다. 친구들과 서로 작품을 만들어 수련활동의 추억의 시간을 사진으로 남긴다</v>
          </cell>
          <cell r="X3080" t="str">
            <v>- 대열정리 및 인원파악_x000D_
_x000D_
- 자발적인 참여 증진 및 동기 유발 분위기 조성_x000D_
_x000D_
- 전문사진작가 소개_x000D_
_x000D_
-  사진 작가의 사진 촬영 기법을 40분간 강의진행_x000D_
_x000D_
-  작가의 사진 촬영 기법을 통한 사진 촬영시 주의 사항을 습득 _x000D_
_x000D_
-  1조당 5명씩 조를 이루어 수련원 전체을 배경 으로  사진촬영 실시_x000D_
_x000D_
-  각 조별 촬영한 사진중 조별 회의를 통해 5장의 출품 작을 선정하여 제출 _x000D_
_x000D_
- 제출한 사진중 1등 작품의 사진은 큰 액자와 함께 선물로 증정(액자는 수련활동 종료후 학교로 배송)_x000D_
_x000D_
- 사진을 통한 친구간의 우정과 추억만들기 _x000D_
_x000D_
- 프로그램 후에 환자 파악 및 인원파악</v>
          </cell>
          <cell r="Y3080" t="str">
            <v/>
          </cell>
          <cell r="Z3080" t="str">
            <v/>
          </cell>
          <cell r="AA3080" t="str">
            <v/>
          </cell>
        </row>
        <row r="3081">
          <cell r="B3081" t="str">
            <v>MD1535</v>
          </cell>
          <cell r="C3081" t="str">
            <v>나도 ~사진작가(초등학교)</v>
          </cell>
          <cell r="D3081" t="str">
            <v/>
          </cell>
          <cell r="E3081" t="str">
            <v>청포대썬셋수련원</v>
          </cell>
          <cell r="F3081" t="str">
            <v>청소년수련원</v>
          </cell>
          <cell r="G3081" t="str">
            <v>충청남도</v>
          </cell>
          <cell r="H3081" t="str">
            <v/>
          </cell>
          <cell r="I3081" t="str">
            <v>해당없음</v>
          </cell>
          <cell r="J3081" t="str">
            <v>미해당</v>
          </cell>
          <cell r="K3081" t="str">
            <v>미해당</v>
          </cell>
          <cell r="L3081" t="str">
            <v xml:space="preserve"> </v>
          </cell>
          <cell r="M3081" t="str">
            <v/>
          </cell>
          <cell r="N3081" t="str">
            <v>자기(인성)계발활동</v>
          </cell>
          <cell r="O3081" t="str">
            <v>0</v>
          </cell>
          <cell r="P3081" t="str">
            <v>300</v>
          </cell>
          <cell r="Q3081" t="str">
            <v>초</v>
          </cell>
          <cell r="R3081" t="str">
            <v>2025-04-23</v>
          </cell>
          <cell r="S3081" t="str">
            <v>2029-04-22</v>
          </cell>
          <cell r="T3081" t="str">
            <v xml:space="preserve"> ~ </v>
          </cell>
          <cell r="U3081" t="str">
            <v>인증</v>
          </cell>
          <cell r="V3081" t="str">
            <v>O</v>
          </cell>
          <cell r="W3081" t="str">
            <v>O전문 사진 작가의 강의을 듣고 고등학교 학생들이 배경 및 인물구성으로 핸드폰으로 작품을 만들 수 있게 하여준다_x000D_
O인물 및 배경사진의 촬영 기술(핸드폰 카메라의 기능을 이용하여 원근감조절, 배경 포커스등)을 습득한다_x000D_
O친구들과 서로 작품을 만들어 수련활동의 추억의 시간을 사진으로 남긴다</v>
          </cell>
          <cell r="X3081" t="str">
            <v>- 대열정리 및 인원파악_x000D_
_x000D_
- 자발적인 참여 증진 및 동기 유발 분위기 조성_x000D_
_x000D_
- 전문사진작가 소개_x000D_
_x000D_
-  사진 작가의 사진 촬영 기법을 40분간 강의진행_x000D_
_x000D_
-  작가의 사진 촬영 기법을 통한 사진 촬영시 주의 사항을 습득 _x000D_
_x000D_
-  1조당 5명씩 조를 이루어 수련원 전체을 배경 으로  사진촬영 실시_x000D_
_x000D_
-  각 조별 촬영한 사진중 조별 회의를 통해 5장의 출품 작을 선정하여 제출 _x000D_
_x000D_
- 제출한 사진중 1등 작품의 사진은 큰 액자와 함께 선물로 증정(액자는 수련활동 종료후 학교로 배송)_x000D_
_x000D_
- 사진을 통한 친구간의 우정과 추억만들기 _x000D_
_x000D_
- 프로그램 후에 환자 파악 및 인원파악</v>
          </cell>
          <cell r="Y3081" t="str">
            <v/>
          </cell>
          <cell r="Z3081" t="str">
            <v/>
          </cell>
          <cell r="AA3081" t="str">
            <v/>
          </cell>
        </row>
        <row r="3082">
          <cell r="B3082" t="str">
            <v>MD1534</v>
          </cell>
          <cell r="C3082" t="str">
            <v>관계형성리더쉽(고등학교)</v>
          </cell>
          <cell r="D3082" t="str">
            <v/>
          </cell>
          <cell r="E3082" t="str">
            <v>청포대썬셋수련원</v>
          </cell>
          <cell r="F3082" t="str">
            <v>청소년수련원</v>
          </cell>
          <cell r="G3082" t="str">
            <v>충청남도</v>
          </cell>
          <cell r="H3082" t="str">
            <v/>
          </cell>
          <cell r="I3082" t="str">
            <v>해당없음</v>
          </cell>
          <cell r="J3082" t="str">
            <v>미해당</v>
          </cell>
          <cell r="K3082" t="str">
            <v>미해당</v>
          </cell>
          <cell r="L3082" t="str">
            <v xml:space="preserve"> </v>
          </cell>
          <cell r="M3082" t="str">
            <v/>
          </cell>
          <cell r="N3082" t="str">
            <v>자기(인성)계발활동</v>
          </cell>
          <cell r="O3082" t="str">
            <v>0</v>
          </cell>
          <cell r="P3082" t="str">
            <v>400</v>
          </cell>
          <cell r="Q3082" t="str">
            <v>고</v>
          </cell>
          <cell r="R3082" t="str">
            <v>2025-04-23</v>
          </cell>
          <cell r="S3082" t="str">
            <v>2029-04-22</v>
          </cell>
          <cell r="T3082" t="str">
            <v xml:space="preserve"> ~ </v>
          </cell>
          <cell r="U3082" t="str">
            <v>인증</v>
          </cell>
          <cell r="V3082" t="str">
            <v>O</v>
          </cell>
          <cell r="W3082" t="str">
            <v>○스마트폰을 통해 밸런스게임을 통해 관계형성 진행 _x000D_
○ 관계형성 과제를 해결하며 대인관계, 리더십역량 향상을 통한 교우관계개선_x000D_
○ 자발적이고 적극적인 참여로 매직블럭 놀이를 체험하여 협동심과 정신력을 기른다_x000D_
○ 활기차고 지속적인 움직임을 유도하여 신체활동을 통한 운동신경 향상에 효과</v>
          </cell>
          <cell r="X3082" t="str">
            <v>○ 대열정리 및 인원파악_x000D_
_x000D_
○ 교육 의미와 질서의식 부여_x000D_
_x000D_
○ 자발적인 참여도 증진 및 분위기 조성_x000D_
_x000D_
○ 진행시범 및 안전교육 진행_x000D_
_x000D_
○ 프로그램을 통해 리더의 역할과 협동의 의미부여_x000D_
_x000D_
○ 스마트 폰을 이용하여 밸런스게임 진행_x000D_
_x000D_
○ 협동 하며 소통의 방법을 익혀 관계를 형성하는 의미부여_x000D_
_x000D_
○ 조편성 및 조장 선출 : 반 별 한 팀으로 구성_x000D_
_x000D_
○ 매직블럭 준비 : 각 반별 위치 선정 및 이동_x000D_
_x000D_
(한 반의 인원이 모두 참여할수 있게 대열정리)_x000D_
_x000D_
○ 매직블럭 만들기_x000D_
_x000D_
반별 협동하여 매직 블럭 작품 만들기_x000D_
_x000D_
○ 협동경기 등으로 진행 및 시상_x000D_
_x000D_
○ 교육취지 설명과 함께 전체에게 격려를 해주고 개인 체력증진 고취_x000D_
_x000D_
○ 프로그램 후에 환자 및 인원 파악</v>
          </cell>
          <cell r="Y3082" t="str">
            <v/>
          </cell>
          <cell r="Z3082" t="str">
            <v/>
          </cell>
          <cell r="AA3082" t="str">
            <v/>
          </cell>
        </row>
        <row r="3083">
          <cell r="B3083" t="str">
            <v>MD1533</v>
          </cell>
          <cell r="C3083" t="str">
            <v>관계형성리더쉽(중학교)</v>
          </cell>
          <cell r="D3083" t="str">
            <v/>
          </cell>
          <cell r="E3083" t="str">
            <v>청포대썬셋수련원</v>
          </cell>
          <cell r="F3083" t="str">
            <v>청소년수련원</v>
          </cell>
          <cell r="G3083" t="str">
            <v>충청남도</v>
          </cell>
          <cell r="H3083" t="str">
            <v/>
          </cell>
          <cell r="I3083" t="str">
            <v>해당없음</v>
          </cell>
          <cell r="J3083" t="str">
            <v>미해당</v>
          </cell>
          <cell r="K3083" t="str">
            <v>미해당</v>
          </cell>
          <cell r="L3083" t="str">
            <v xml:space="preserve"> </v>
          </cell>
          <cell r="M3083" t="str">
            <v/>
          </cell>
          <cell r="N3083" t="str">
            <v>자기(인성)계발활동</v>
          </cell>
          <cell r="O3083" t="str">
            <v>0</v>
          </cell>
          <cell r="P3083" t="str">
            <v>400</v>
          </cell>
          <cell r="Q3083" t="str">
            <v>중</v>
          </cell>
          <cell r="R3083" t="str">
            <v>2025-04-23</v>
          </cell>
          <cell r="S3083" t="str">
            <v>2029-04-22</v>
          </cell>
          <cell r="T3083" t="str">
            <v xml:space="preserve"> ~ </v>
          </cell>
          <cell r="U3083" t="str">
            <v>인증</v>
          </cell>
          <cell r="V3083" t="str">
            <v>O</v>
          </cell>
          <cell r="W3083" t="str">
            <v>○스마트폰을 통해 밸런스게임을 통해 관계형성 진행_x000D_
○ 관계형성 과제를 해결하며 대인관계, 리더십역량 향상을 통한 교우관계개선_x000D_
○ 자발적이고 적극적인 참여로 매직블럭 놀이를 체험하여 협동심과 정신력을 기른다_x000D_
○ 활기차고 지속적인 움직임을 유도하여 신체활동을 통한 운동신경 향상에 효과</v>
          </cell>
          <cell r="X3083" t="str">
            <v>○ 대열정리 및 인원파악_x000D_
_x000D_
○ 교육 의미와 질서의식 부여_x000D_
_x000D_
○ 자발적인 참여도 증진 및 분위기 조성_x000D_
_x000D_
○ 진행시범 및 안전교육 진행_x000D_
_x000D_
○ 프로그램을 통해 리더의 역할과 협동의 의미부여_x000D_
_x000D_
○ 티브에서 방영대는 1:100 이나 O.X 게임등과 같은 프로그램을 학생들 전체가 본인 핸드폰을 이용하여 수련원에서 제작한 발란스  프로그램으로 함께 참여 하는 프로그램 _x000D_
_x000D_
○ 개인전이과 단체전으로  협동 하며 소통의 방법을 익혀 관계를 형성하는 의미부여_x000D_
_x000D_
○ 조편성 및 조장 선출 : 반 별 한 팀으로 구성_x000D_
_x000D_
○ 매직블럭 준비 : 각 반별 위치 선정 및 이동_x000D_
_x000D_
(한 반의 인원이 모두 참여할수 있게 대열정리)_x000D_
_x000D_
○ 매직블럭 만들기_x000D_
_x000D_
반별 협동하여 매직 블럭 작품 만들기_x000D_
_x000D_
○ 협동경기 등으로 진행 및 시상_x000D_
_x000D_
○ 교육취지 설명과 함께 전체에게 격려를 해주고 개인 체력증진 고취_x000D_
_x000D_
○ 프로그램 후에 환자 및 인원 파악</v>
          </cell>
          <cell r="Y3083" t="str">
            <v/>
          </cell>
          <cell r="Z3083" t="str">
            <v/>
          </cell>
          <cell r="AA3083" t="str">
            <v/>
          </cell>
        </row>
        <row r="3084">
          <cell r="B3084" t="str">
            <v>MD1532</v>
          </cell>
          <cell r="C3084" t="str">
            <v>관계형성리더쉽(초등학교)</v>
          </cell>
          <cell r="D3084" t="str">
            <v/>
          </cell>
          <cell r="E3084" t="str">
            <v>청포대썬셋수련원</v>
          </cell>
          <cell r="F3084" t="str">
            <v>청소년수련원</v>
          </cell>
          <cell r="G3084" t="str">
            <v>충청남도</v>
          </cell>
          <cell r="H3084" t="str">
            <v/>
          </cell>
          <cell r="I3084" t="str">
            <v>해당없음</v>
          </cell>
          <cell r="J3084" t="str">
            <v>미해당</v>
          </cell>
          <cell r="K3084" t="str">
            <v>미해당</v>
          </cell>
          <cell r="L3084" t="str">
            <v xml:space="preserve"> </v>
          </cell>
          <cell r="M3084" t="str">
            <v/>
          </cell>
          <cell r="N3084" t="str">
            <v>자기(인성)계발활동</v>
          </cell>
          <cell r="O3084" t="str">
            <v>0</v>
          </cell>
          <cell r="P3084" t="str">
            <v>300</v>
          </cell>
          <cell r="Q3084" t="str">
            <v>초</v>
          </cell>
          <cell r="R3084" t="str">
            <v>2025-04-23</v>
          </cell>
          <cell r="S3084" t="str">
            <v>2029-04-22</v>
          </cell>
          <cell r="T3084" t="str">
            <v xml:space="preserve"> ~ </v>
          </cell>
          <cell r="U3084" t="str">
            <v>인증</v>
          </cell>
          <cell r="V3084" t="str">
            <v>O</v>
          </cell>
          <cell r="W3084" t="str">
            <v>○ 관계형성 과제를 해결하며 대인관계, 리더십역량 향상을 통한 교우관계개선_x000D_
○ 자발적이고 적극적인 참여로 점핑앤고를 체험하여 협동심과 정신력을 기른다_x000D_
○ 활기차고 지속적인 움직임을 유도하여 신체활동을 통한 운동신경 향상에 효과</v>
          </cell>
          <cell r="X3084" t="str">
            <v>○ 대열정리 및 인원파악_x000D_
_x000D_
○ 교육 의미와 질서의식 부여_x000D_
_x000D_
○ 자발적인 참여도 증진 및 분위기 조성_x000D_
_x000D_
○ 진행시범 및 안전교육 진행_x000D_
_x000D_
○ 프로그램을 통해 리더의 역할과 협동의 의미부여_x000D_
_x000D_
○ 협동 하며 소통의 방법을 익혀 관계를 형성하는 의미부여_x000D_
_x000D_
○ 조편성 및 조장 선출 : 반 별 한 팀으로 구성_x000D_
_x000D_
○ 점핑천 준비 : 각 반별 위치 선정 및 이동_x000D_
_x000D_
(한 반의 인원이 모두 올라 갈 수 있는 대형 점핑 천)_x000D_
_x000D_
○ 각 조별 연습_x000D_
_x000D_
- 점핑천 위에 반 전원이 올라가서 전체 구령과 함께 조원은 점프하고 조장4명은 점핑천을_x000D_
_x000D_
이동하여 모두가 점핑천과 함께 목표 지점까지 도착하는 형식_x000D_
_x000D_
○ 단체 협동경기 / 대표 협동경기 등으로 진행 및 시상_x000D_
	_x000D_
○ 교육취지 설명과 함께 전체에게 격려를 해주고 개인 체력증진 고취_x000D_
_x000D_
○ 프로그램 후에 환자 및 인원 파악</v>
          </cell>
          <cell r="Y3084" t="str">
            <v/>
          </cell>
          <cell r="Z3084" t="str">
            <v/>
          </cell>
          <cell r="AA3084" t="str">
            <v/>
          </cell>
        </row>
        <row r="3085">
          <cell r="B3085" t="str">
            <v>MD1531</v>
          </cell>
          <cell r="C3085" t="str">
            <v>갯벌환경도미노(고등학교)</v>
          </cell>
          <cell r="D3085" t="str">
            <v/>
          </cell>
          <cell r="E3085" t="str">
            <v>청포대썬셋수련원</v>
          </cell>
          <cell r="F3085" t="str">
            <v>청소년수련원</v>
          </cell>
          <cell r="G3085" t="str">
            <v>충청남도</v>
          </cell>
          <cell r="H3085" t="str">
            <v/>
          </cell>
          <cell r="I3085" t="str">
            <v>해당없음</v>
          </cell>
          <cell r="J3085" t="str">
            <v>미해당</v>
          </cell>
          <cell r="K3085" t="str">
            <v>미해당</v>
          </cell>
          <cell r="L3085" t="str">
            <v xml:space="preserve"> </v>
          </cell>
          <cell r="M3085" t="str">
            <v/>
          </cell>
          <cell r="N3085" t="str">
            <v>환경보존활동</v>
          </cell>
          <cell r="O3085" t="str">
            <v>0</v>
          </cell>
          <cell r="P3085" t="str">
            <v>400</v>
          </cell>
          <cell r="Q3085" t="str">
            <v>고</v>
          </cell>
          <cell r="R3085" t="str">
            <v>2025-04-23</v>
          </cell>
          <cell r="S3085" t="str">
            <v>2029-04-22</v>
          </cell>
          <cell r="T3085" t="str">
            <v xml:space="preserve"> ~ </v>
          </cell>
          <cell r="U3085" t="str">
            <v>인증</v>
          </cell>
          <cell r="V3085" t="str">
            <v>O</v>
          </cell>
          <cell r="W3085" t="str">
            <v>○ 태안기름사고 유출 피해 영상과 태안 갯벌의 복원 과정에 대한 갯벌 영상시청으로 환경 의 중요성 인지 _x000D_
○ 태안 갯벌에서 살고 있는 생명체(조개,바다게,낙지,갈매기등)를 도미노로 만들며 협동심 /일체감, 창의력과 인내심을 배양_x000D_
○ 친구간의 조화로운 대화를 통해 일체감을 형성하고 사회성을 향상</v>
          </cell>
          <cell r="X3085" t="str">
            <v>○ 대열정리 및 인원파악_x000D_
_x000D_
○ 태안 기름 유출에 관한 갯벌 시청각 교육_x000D_
_x000D_
○ 도미노 작품 구상회이(조개, 바다게, 낙지, 갈매기등)_x000D_
_x000D_
○ 도미노의 의미 설명_x000D_
_x000D_
○ 도미노의 룰과 방법에 대하여 설명해 준다._x000D_
_x000D_
○ 도미노 게임시 주의사항이나 순조롭게 만들 수 있는 예를 말해준다._x000D_
_x000D_
○ 처음에는 간단한 선으로부터 시작하여 각 반의 특성을 나타낼 수 있는 글이나 도형 그림 등을 만들 수 있게 과제를 제시해준다._x000D_
_x000D_
○ 시간을 부여하여 시간이 되면 다같이 도미노 주변에서 응원전과 함께 도미노를 쓰러트려 Post 분위기를 고조 시키며 평가와 함께 마무리 한다_x000D_
_x000D_
○ 교구 및 기자재 정리_x000D_
_x000D_
○ 프로그램 후에 환자 및 인원 파악</v>
          </cell>
          <cell r="Y3085" t="str">
            <v/>
          </cell>
          <cell r="Z3085" t="str">
            <v/>
          </cell>
          <cell r="AA3085" t="str">
            <v/>
          </cell>
        </row>
        <row r="3086">
          <cell r="B3086" t="str">
            <v>MD1530</v>
          </cell>
          <cell r="C3086" t="str">
            <v>갯벌환경도미노(중학교)</v>
          </cell>
          <cell r="D3086" t="str">
            <v/>
          </cell>
          <cell r="E3086" t="str">
            <v>청포대썬셋수련원</v>
          </cell>
          <cell r="F3086" t="str">
            <v>청소년수련원</v>
          </cell>
          <cell r="G3086" t="str">
            <v>충청남도</v>
          </cell>
          <cell r="H3086" t="str">
            <v/>
          </cell>
          <cell r="I3086" t="str">
            <v>해당없음</v>
          </cell>
          <cell r="J3086" t="str">
            <v>미해당</v>
          </cell>
          <cell r="K3086" t="str">
            <v>미해당</v>
          </cell>
          <cell r="L3086" t="str">
            <v xml:space="preserve"> </v>
          </cell>
          <cell r="M3086" t="str">
            <v/>
          </cell>
          <cell r="N3086" t="str">
            <v>환경보존활동</v>
          </cell>
          <cell r="O3086" t="str">
            <v>0</v>
          </cell>
          <cell r="P3086" t="str">
            <v>400</v>
          </cell>
          <cell r="Q3086" t="str">
            <v>중</v>
          </cell>
          <cell r="R3086" t="str">
            <v>2025-04-23</v>
          </cell>
          <cell r="S3086" t="str">
            <v>2029-04-22</v>
          </cell>
          <cell r="T3086" t="str">
            <v xml:space="preserve"> ~ </v>
          </cell>
          <cell r="U3086" t="str">
            <v>인증</v>
          </cell>
          <cell r="V3086" t="str">
            <v>O</v>
          </cell>
          <cell r="W3086" t="str">
            <v>○ 태안기름사고 유출 피해 영상과 태안 갯벌의 복원 과정에 대한 갯벌 영상시청으로 환경 의 중요성 인지_x000D_
○ 태안 갯벌에서 살고 있는 생명체(조개,바다게,낙지,갈매기등)를 도미노로 만들며 협동심 /일체감, 창의력과 인내심을 배양_x000D_
○ 친구간의 조화로운 대화를 통해 일체감을 형성하고 사회성을 향상</v>
          </cell>
          <cell r="X3086" t="str">
            <v>○ 대열정리 및 인원파악_x000D_
_x000D_
○ 태안 기름 유출에 관한 갯벌 시청각 교육_x000D_
_x000D_
○ 도미노 작품 구상(조개, 바다게, 낙지, 갈매기등)_x000D_
_x000D_
○ 도미노의 의미 설명_x000D_
_x000D_
○ 도미노의 룰과 방법에 대하여 설명해 준다._x000D_
_x000D_
○ 도미노 게임시 주의사항이나 순조롭게 만들 수 있는 예를 말해준다._x000D_
_x000D_
○ 처음에는 간단한 선으로부터 시작하여 각 반의 특성을 나타낼 수 있는 글이나 도형 그림 등을 만들 수 있게 과제를 제시해준다._x000D_
_x000D_
○ 시간을 부여하여 시간이 되면 다같이 도미노 주변에서 응원전과 함께_x000D_
_x000D_
도미노를 쓰러트려 Post 분위기를 고조 시키며 평가와 함께 마무리 한다_x000D_
	_x000D_
○ 교구 및 기자재 정리_x000D_
_x000D_
○ 프로그램 후에 환자 및 인원 파악</v>
          </cell>
          <cell r="Y3086" t="str">
            <v/>
          </cell>
          <cell r="Z3086" t="str">
            <v/>
          </cell>
          <cell r="AA3086" t="str">
            <v/>
          </cell>
        </row>
        <row r="3087">
          <cell r="B3087" t="str">
            <v>MD1529</v>
          </cell>
          <cell r="C3087" t="str">
            <v>갯벌 환경 도미노(초등학교)</v>
          </cell>
          <cell r="D3087" t="str">
            <v/>
          </cell>
          <cell r="E3087" t="str">
            <v>청포대썬셋수련원</v>
          </cell>
          <cell r="F3087" t="str">
            <v>청소년수련원</v>
          </cell>
          <cell r="G3087" t="str">
            <v>충청남도</v>
          </cell>
          <cell r="H3087" t="str">
            <v/>
          </cell>
          <cell r="I3087" t="str">
            <v>해당없음</v>
          </cell>
          <cell r="J3087" t="str">
            <v>미해당</v>
          </cell>
          <cell r="K3087" t="str">
            <v>미해당</v>
          </cell>
          <cell r="L3087" t="str">
            <v xml:space="preserve"> </v>
          </cell>
          <cell r="M3087" t="str">
            <v/>
          </cell>
          <cell r="N3087" t="str">
            <v>자기(인성)계발활동</v>
          </cell>
          <cell r="O3087" t="str">
            <v>0</v>
          </cell>
          <cell r="P3087" t="str">
            <v>300</v>
          </cell>
          <cell r="Q3087" t="str">
            <v>초</v>
          </cell>
          <cell r="R3087" t="str">
            <v>2025-04-23</v>
          </cell>
          <cell r="S3087" t="str">
            <v>2029-04-22</v>
          </cell>
          <cell r="T3087" t="str">
            <v xml:space="preserve"> ~ </v>
          </cell>
          <cell r="U3087" t="str">
            <v>인증</v>
          </cell>
          <cell r="V3087" t="str">
            <v>O</v>
          </cell>
          <cell r="W3087" t="str">
            <v>○ 태안기름사고 유출 피해 영상과 태안 갯벌의 복원 과정에 대한 갯벌 영상시청으로 환경 의 중요성 인지_x000D_
○ 태안 갯벌에서 살고 있는 생명체(조개,바다게,낙지,갈매기등)를 도미노로 만들며 협동심 /일체감, 창의력과 인내심을 배양_x000D_
○ 친구간의 조화로운 대화를 통해 일체감을 형성하고 사회성을 향상</v>
          </cell>
          <cell r="X3087" t="str">
            <v>○ 대열정리 및 인원파악_x000D_
_x000D_
○ 태안 기름 유출에 관한 갯벌 시청각 교육_x000D_
_x000D_
○ 도미노 작품 구상회이(조개, 바다게, 낙지, 갈매기등)_x000D_
_x000D_
○ 도미노의 의미 설명_x000D_
_x000D_
○ 도미노의 룰과 방법에 대하여 설명해 준다._x000D_
_x000D_
○ 도미노 게임시 주의사항이나 순조롭게 만들 수 있는 예를 말해준다._x000D_
_x000D_
○ 처음에는 간단한 선으로부터 시작하여 각 반의 특성을 나타낼 수 있는_x000D_
_x000D_
글이나 도형 그림 등을 만들 수 있게 과제를 제시해준다._x000D_
_x000D_
○ 시간을 부여하여 시간이 되면 다같이 도미노 주변에서 응원전과 함께_x000D_
_x000D_
도미노를 쓰러트려 Post 분위기를 고조 시키며 평가와 함께 마무리 한다_x000D_
_x000D_
○ 교구 및 기자재 정리_x000D_
_x000D_
○ 프로그램 후에 환자 및 인원 파악</v>
          </cell>
          <cell r="Y3087" t="str">
            <v/>
          </cell>
          <cell r="Z3087" t="str">
            <v/>
          </cell>
          <cell r="AA3087" t="str">
            <v/>
          </cell>
        </row>
        <row r="3088">
          <cell r="B3088" t="str">
            <v>MD1528</v>
          </cell>
          <cell r="C3088" t="str">
            <v>금융·경제 스톡옥션(고등학생)</v>
          </cell>
          <cell r="D3088" t="str">
            <v/>
          </cell>
          <cell r="E3088" t="str">
            <v>부여군청소년수련원</v>
          </cell>
          <cell r="F3088" t="str">
            <v>청소년수련원</v>
          </cell>
          <cell r="G3088" t="str">
            <v>충청남도</v>
          </cell>
          <cell r="H3088" t="str">
            <v/>
          </cell>
          <cell r="I3088" t="str">
            <v>해당없음</v>
          </cell>
          <cell r="J3088" t="str">
            <v>미해당</v>
          </cell>
          <cell r="K3088" t="str">
            <v>미해당</v>
          </cell>
          <cell r="L3088" t="str">
            <v xml:space="preserve"> </v>
          </cell>
          <cell r="M3088" t="str">
            <v/>
          </cell>
          <cell r="N3088" t="str">
            <v>직업체험활동</v>
          </cell>
          <cell r="O3088" t="str">
            <v>0</v>
          </cell>
          <cell r="P3088" t="str">
            <v>150</v>
          </cell>
          <cell r="Q3088" t="str">
            <v>고</v>
          </cell>
          <cell r="R3088" t="str">
            <v>2025-04-23</v>
          </cell>
          <cell r="S3088" t="str">
            <v>2029-04-22</v>
          </cell>
          <cell r="T3088" t="str">
            <v xml:space="preserve"> ~ </v>
          </cell>
          <cell r="U3088" t="str">
            <v>인증</v>
          </cell>
          <cell r="V3088" t="str">
            <v>O</v>
          </cell>
          <cell r="W3088" t="str">
            <v>- 올바른 금융 가치관 함양을 통한 청소년 셀프 리더십 개발_x000D_
- 합리적 소비방법 및 경제 순환 구조 이해</v>
          </cell>
          <cell r="X3088" t="str">
            <v>백제의 역사와 현대의 금융·경제를 팀빌딩의 형태로 결합하여_x000D_
모의주식 게임을 통해 일상속의 경제용어, 합리적 소비관, 경제 순환 구조 이해, 팀워크 등을 함양 할 수 있다.</v>
          </cell>
          <cell r="Y3088" t="str">
            <v/>
          </cell>
          <cell r="Z3088" t="str">
            <v/>
          </cell>
          <cell r="AA3088" t="str">
            <v/>
          </cell>
        </row>
        <row r="3089">
          <cell r="B3089" t="str">
            <v>MD1527</v>
          </cell>
          <cell r="C3089" t="str">
            <v>조그마한 바다(중학교)</v>
          </cell>
          <cell r="D3089" t="str">
            <v/>
          </cell>
          <cell r="E3089" t="str">
            <v>국립청소년해양센터</v>
          </cell>
          <cell r="F3089" t="str">
            <v>청소년수련원</v>
          </cell>
          <cell r="G3089" t="str">
            <v>경상북도</v>
          </cell>
          <cell r="H3089" t="str">
            <v/>
          </cell>
          <cell r="I3089" t="str">
            <v>해당없음</v>
          </cell>
          <cell r="J3089" t="str">
            <v>미해당</v>
          </cell>
          <cell r="K3089" t="str">
            <v>미해당</v>
          </cell>
          <cell r="L3089" t="str">
            <v xml:space="preserve"> </v>
          </cell>
          <cell r="M3089" t="str">
            <v/>
          </cell>
          <cell r="N3089" t="str">
            <v>과학정보활동</v>
          </cell>
          <cell r="O3089" t="str">
            <v>0</v>
          </cell>
          <cell r="P3089" t="str">
            <v>80</v>
          </cell>
          <cell r="Q3089" t="str">
            <v>중</v>
          </cell>
          <cell r="R3089" t="str">
            <v>2025-04-23</v>
          </cell>
          <cell r="S3089" t="str">
            <v>2029-04-22</v>
          </cell>
          <cell r="T3089" t="str">
            <v xml:space="preserve"> ~ </v>
          </cell>
          <cell r="U3089" t="str">
            <v>인증</v>
          </cell>
          <cell r="V3089" t="str">
            <v>O</v>
          </cell>
          <cell r="W3089" t="str">
            <v>생명과학 기초장비인 현미경에 대해 알아보고, 먹이사슬을 통해 우리의 일상생활에 영향을주고 있는 미세플라스틱을 검출함으로써 환경오염의 심각성과 과학연구의 중요성을 알아본다.</v>
          </cell>
          <cell r="X3089" t="str">
            <v xml:space="preserve"> - 프레파라트(관찰 표본) 만드는 방법 알아보기_x000D_
 - 생물현미경과 실체(전자)현미경 사용방법_x000D_
 - 해양생물이 섭취한 미세플라스틱 검출하기_x000D_
 - 밴댕이(또는 대멸치)에 농축된 미세플라스틱 검출방법</v>
          </cell>
          <cell r="Y3089" t="str">
            <v/>
          </cell>
          <cell r="Z3089" t="str">
            <v/>
          </cell>
          <cell r="AA3089" t="str">
            <v/>
          </cell>
        </row>
        <row r="3090">
          <cell r="B3090" t="str">
            <v>MD1526</v>
          </cell>
          <cell r="C3090" t="str">
            <v>산책하듯 줍GO~~~!!!(고등학교)</v>
          </cell>
          <cell r="D3090" t="str">
            <v/>
          </cell>
          <cell r="E3090" t="str">
            <v>엄마청소년수련원</v>
          </cell>
          <cell r="F3090" t="str">
            <v>청소년수련원</v>
          </cell>
          <cell r="G3090" t="str">
            <v>경기도</v>
          </cell>
          <cell r="H3090" t="str">
            <v/>
          </cell>
          <cell r="I3090" t="str">
            <v>해당없음</v>
          </cell>
          <cell r="J3090" t="str">
            <v>미해당</v>
          </cell>
          <cell r="K3090" t="str">
            <v>미해당</v>
          </cell>
          <cell r="L3090" t="str">
            <v xml:space="preserve"> </v>
          </cell>
          <cell r="M3090" t="str">
            <v/>
          </cell>
          <cell r="N3090" t="str">
            <v>환경보존활동</v>
          </cell>
          <cell r="O3090" t="str">
            <v>0</v>
          </cell>
          <cell r="P3090" t="str">
            <v>300</v>
          </cell>
          <cell r="Q3090" t="str">
            <v>고</v>
          </cell>
          <cell r="R3090" t="str">
            <v>2025-04-23</v>
          </cell>
          <cell r="S3090" t="str">
            <v>2029-04-22</v>
          </cell>
          <cell r="T3090" t="str">
            <v xml:space="preserve"> ~ </v>
          </cell>
          <cell r="U3090" t="str">
            <v>인증</v>
          </cell>
          <cell r="V3090" t="str">
            <v>O</v>
          </cell>
          <cell r="W3090" t="str">
            <v xml:space="preserve"> 플로깅은 조깅을 하면서 길거리의 쓰레기를 줍는 활동으로 스웨덴어 plocka up과 영어 jogging을 합성한 단어이다. 건강도 지키고 환경도 보호하는 일석이조 활동이며 이 프로그램을 통해 학생들은 우리 주변의 환경 문제를 직접 체험하며, 쓰레기 줄이기의 중요성을 자연스럽게 배울 수 있다. 학교에서 환경보호의 중요성을 배우지만 실생활에서 직접 경험하는 기회는 많지 않다. 플로깅을 통해 학생들은 길거리, 우리 근처에 얼마나 많은 쓰레기가 버려지는지 확인하고 몸소 체험할 수 있으며 이를 줄이기 위한 방법을 고민하는 계기를 마련할 수 있다. 이 프로그램으로 환경 보호를 위한 작은 실천이 큰 변화를 만들 수 있다는 경험을 제공한다. 친구들과 함께 산책하며 플로깅을 통해 협동심을 기르고, 지역 사회를 더욱 깨끗하게 만드는 주인 의식을 함양하는 것이 프로그램의 궁극적인 목적이다.</v>
          </cell>
          <cell r="X3090" t="str">
            <v xml:space="preserve"> 플로깅은 1. 설명 및 준비물 배분하기 2. 플로깅 하기 3. 피드백 받기로 프로그램이 진행된다._x000D_
3. 피드백 받기 전까지는 각 시간별로 인원파악 및 환자파악을 실시함으로 안전관리에 신중을 가한다._x000D_
_x000D_
  가) 조별로 활동하며 준비물을 배분한다._x000D_
    (1) 조별로 역할을 나누고, 장갑, 집게, 쓰레기 봉투를 배분한다._x000D_
    (2) 각 조의 인원은 최소 4명 ~ 최대 8명까지 정할 수 있다._x000D_
  나) 올바른 플로깅 방법을 익히고 실천한다._x000D_
    (1) 지도에 따라 플로깅 경로와 올바른 쓰레기 줍기 방법을 배운다._x000D_
    (2) 정해진 경로를 따라 이동하며 쓰레기를 수거한다._x000D_
  다) 활동을 마무리하고 피드백을 진행한다._x000D_
    (1) 조별로 수거한 쓰레기를 정리하고 올바르게 배출한다._x000D_
    (2) 플로깅을 하며 느낀 점을 공유하고 환경 보호 실천 방법을 고민한다.</v>
          </cell>
          <cell r="Y3090" t="str">
            <v/>
          </cell>
          <cell r="Z3090" t="str">
            <v/>
          </cell>
          <cell r="AA3090" t="str">
            <v/>
          </cell>
        </row>
        <row r="3091">
          <cell r="B3091" t="str">
            <v>MD1525</v>
          </cell>
          <cell r="C3091" t="str">
            <v>산책하듯 줍GO~~!!(중학교)</v>
          </cell>
          <cell r="D3091" t="str">
            <v/>
          </cell>
          <cell r="E3091" t="str">
            <v>엄마청소년수련원</v>
          </cell>
          <cell r="F3091" t="str">
            <v>청소년수련원</v>
          </cell>
          <cell r="G3091" t="str">
            <v>경기도</v>
          </cell>
          <cell r="H3091" t="str">
            <v/>
          </cell>
          <cell r="I3091" t="str">
            <v>해당없음</v>
          </cell>
          <cell r="J3091" t="str">
            <v>미해당</v>
          </cell>
          <cell r="K3091" t="str">
            <v>미해당</v>
          </cell>
          <cell r="L3091" t="str">
            <v xml:space="preserve"> </v>
          </cell>
          <cell r="M3091" t="str">
            <v/>
          </cell>
          <cell r="N3091" t="str">
            <v>환경보존활동</v>
          </cell>
          <cell r="O3091" t="str">
            <v>0</v>
          </cell>
          <cell r="P3091" t="str">
            <v>300</v>
          </cell>
          <cell r="Q3091" t="str">
            <v>중</v>
          </cell>
          <cell r="R3091" t="str">
            <v>2025-04-23</v>
          </cell>
          <cell r="S3091" t="str">
            <v>2029-04-22</v>
          </cell>
          <cell r="T3091" t="str">
            <v xml:space="preserve"> ~ </v>
          </cell>
          <cell r="U3091" t="str">
            <v>인증</v>
          </cell>
          <cell r="V3091" t="str">
            <v>O</v>
          </cell>
          <cell r="W3091" t="str">
            <v>플로깅은 조깅을 하면서 길거리의 쓰레기를 줍는 활동으로 스웨덴어 plocka up과 영어 jogging을 합성한 단어이다. 건강도 지키고 환경도 보호하는 일석이조 활동이며 이 프로그램을 통해 학생들은 우리 주변의 환경 문제를 직접 체험하며, 쓰레기 줄이기의 중요성을 자연스럽게 배울 수 있다. 학교에서 환경보호의 중요성을 배우지만 실생활에서 직접 경험하는 기회는 많지 않다. 플로깅을 통해 학생들은 길거리, 우리 근처에 얼마나 많은 쓰레기가 버려지는지 확인하고 몸소 체험할 수 있으며 이를 줄이기 위한 방법을 고민하는 계기를 마련할 수 있다. 이 프로그램으로 환경 보호를 위한 작은 실천이 큰 변화를 만들 수 있다는 경험을 제공한다. 친구들과 함께 산책하며 플로깅을 통해 협동심을 기르고, 지역 사회를 더욱 깨끗하게 만드는 주인 의식을 함양하는 것이 프로그램의 궁극적인 목적이다.</v>
          </cell>
          <cell r="X3091" t="str">
            <v xml:space="preserve"> 플로깅은 1. 설명 및 준비물 배분하기 2. 플로깅 하기 3. 피드백 받기로 프로그램이 진행된다._x000D_
3. 피드백 받기 전까지는 각 시간별로 인원파악 및 환자파악을 실시함으로 안전관리에 신중을 가한다._x000D_
_x000D_
  가) 조별로 활동하며 준비물을 배분한다._x000D_
    (1) 조별로 역할을 나누고, 장갑, 집게, 쓰레기 봉투를 배분한다._x000D_
    (2) 각 조의 인원은 최소 4명 ~ 최대 8명까지 정할 수 있다._x000D_
  나) 올바른 플로깅 방법을 익히고 실천한다._x000D_
    (1) 지도에 따라 플로깅 경로와 올바른 쓰레기 줍기 방법을 배운다._x000D_
    (2) 정해진 경로를 따라 이동하며 쓰레기를 수거한다._x000D_
  다) 활동을 마무리하고 피드백을 진행한다._x000D_
    (1) 조별로 수거한 쓰레기를 정리하고 올바르게 배출한다._x000D_
    (2) 플로깅을 하며 느낀 점을 공유하고 환경 보호 실천 방법을 고민한다.</v>
          </cell>
          <cell r="Y3091" t="str">
            <v/>
          </cell>
          <cell r="Z3091" t="str">
            <v/>
          </cell>
          <cell r="AA3091" t="str">
            <v/>
          </cell>
        </row>
        <row r="3092">
          <cell r="B3092" t="str">
            <v>MD1524</v>
          </cell>
          <cell r="C3092" t="str">
            <v>배틀 서바이벌(고등학교)</v>
          </cell>
          <cell r="D3092" t="str">
            <v/>
          </cell>
          <cell r="E3092" t="str">
            <v>엄마청소년수련원</v>
          </cell>
          <cell r="F3092" t="str">
            <v>청소년수련원</v>
          </cell>
          <cell r="G3092" t="str">
            <v>경기도</v>
          </cell>
          <cell r="H3092" t="str">
            <v/>
          </cell>
          <cell r="I3092" t="str">
            <v>해당없음</v>
          </cell>
          <cell r="J3092" t="str">
            <v>미해당</v>
          </cell>
          <cell r="K3092" t="str">
            <v>미해당</v>
          </cell>
          <cell r="L3092" t="str">
            <v xml:space="preserve"> </v>
          </cell>
          <cell r="M3092" t="str">
            <v/>
          </cell>
          <cell r="N3092" t="str">
            <v>모험개척활동</v>
          </cell>
          <cell r="O3092" t="str">
            <v>0</v>
          </cell>
          <cell r="P3092" t="str">
            <v>150</v>
          </cell>
          <cell r="Q3092" t="str">
            <v>고</v>
          </cell>
          <cell r="R3092" t="str">
            <v>2025-04-23</v>
          </cell>
          <cell r="S3092" t="str">
            <v>2029-04-22</v>
          </cell>
          <cell r="T3092" t="str">
            <v xml:space="preserve"> ~ </v>
          </cell>
          <cell r="U3092" t="str">
            <v>인증</v>
          </cell>
          <cell r="V3092" t="str">
            <v>O</v>
          </cell>
          <cell r="W3092" t="str">
            <v>개인주의가 팽배한 청소년들에게 체험활동을 통해 역할분담과 팀워크 및 협동심을 증대시키고, 전략적 사고와 위기대처 능력을 함양시키는데 목적이 있다.</v>
          </cell>
          <cell r="X3092" t="str">
            <v>레이져 서바이벌</v>
          </cell>
          <cell r="Y3092" t="str">
            <v/>
          </cell>
          <cell r="Z3092" t="str">
            <v/>
          </cell>
          <cell r="AA3092" t="str">
            <v/>
          </cell>
        </row>
        <row r="3093">
          <cell r="B3093" t="str">
            <v>MD1523</v>
          </cell>
          <cell r="C3093" t="str">
            <v>배틀 서바이벌(중학교)</v>
          </cell>
          <cell r="D3093" t="str">
            <v/>
          </cell>
          <cell r="E3093" t="str">
            <v>엄마청소년수련원</v>
          </cell>
          <cell r="F3093" t="str">
            <v>청소년수련원</v>
          </cell>
          <cell r="G3093" t="str">
            <v>경기도</v>
          </cell>
          <cell r="H3093" t="str">
            <v/>
          </cell>
          <cell r="I3093" t="str">
            <v>해당없음</v>
          </cell>
          <cell r="J3093" t="str">
            <v>미해당</v>
          </cell>
          <cell r="K3093" t="str">
            <v>미해당</v>
          </cell>
          <cell r="L3093" t="str">
            <v xml:space="preserve"> </v>
          </cell>
          <cell r="M3093" t="str">
            <v/>
          </cell>
          <cell r="N3093" t="str">
            <v>모험개척활동</v>
          </cell>
          <cell r="O3093" t="str">
            <v>0</v>
          </cell>
          <cell r="P3093" t="str">
            <v>150</v>
          </cell>
          <cell r="Q3093" t="str">
            <v>중</v>
          </cell>
          <cell r="R3093" t="str">
            <v>2025-04-23</v>
          </cell>
          <cell r="S3093" t="str">
            <v>2029-04-22</v>
          </cell>
          <cell r="T3093" t="str">
            <v xml:space="preserve"> ~ </v>
          </cell>
          <cell r="U3093" t="str">
            <v>인증</v>
          </cell>
          <cell r="V3093" t="str">
            <v>O</v>
          </cell>
          <cell r="W3093" t="str">
            <v xml:space="preserve">개인주의가 팽배한 청소년들에게 체험활동을 통해 역할분담과 팀워크 및 협동심을 증대시키고, 전략적 사고와 위기대처 능력을 함양시키는데 목적이 있다. </v>
          </cell>
          <cell r="X3093" t="str">
            <v xml:space="preserve">레이저 서바이벌 </v>
          </cell>
          <cell r="Y3093" t="str">
            <v/>
          </cell>
          <cell r="Z3093" t="str">
            <v/>
          </cell>
          <cell r="AA3093" t="str">
            <v/>
          </cell>
        </row>
        <row r="3094">
          <cell r="B3094" t="str">
            <v>MD1522</v>
          </cell>
          <cell r="C3094" t="str">
            <v>섬마을 케이블카(고등학교)</v>
          </cell>
          <cell r="D3094" t="str">
            <v/>
          </cell>
          <cell r="E3094" t="str">
            <v>경기도청소년수련원</v>
          </cell>
          <cell r="F3094" t="str">
            <v>청소년수련원</v>
          </cell>
          <cell r="G3094" t="str">
            <v>경기도</v>
          </cell>
          <cell r="H3094" t="str">
            <v/>
          </cell>
          <cell r="I3094" t="str">
            <v>해당없음</v>
          </cell>
          <cell r="J3094" t="str">
            <v>미해당</v>
          </cell>
          <cell r="K3094" t="str">
            <v>미해당</v>
          </cell>
          <cell r="L3094" t="str">
            <v xml:space="preserve"> </v>
          </cell>
          <cell r="M3094" t="str">
            <v/>
          </cell>
          <cell r="N3094" t="str">
            <v>환경보존활동</v>
          </cell>
          <cell r="O3094" t="str">
            <v>0</v>
          </cell>
          <cell r="P3094" t="str">
            <v>300</v>
          </cell>
          <cell r="Q3094" t="str">
            <v>고</v>
          </cell>
          <cell r="R3094" t="str">
            <v>2025-04-23</v>
          </cell>
          <cell r="S3094" t="str">
            <v>2029-04-22</v>
          </cell>
          <cell r="T3094" t="str">
            <v xml:space="preserve"> ~ </v>
          </cell>
          <cell r="U3094" t="str">
            <v>인증</v>
          </cell>
          <cell r="V3094" t="str">
            <v>O</v>
          </cell>
          <cell r="W3094" t="str">
            <v>전곡항과 제부도를 잇는 서해랑 케이블카 체험을 통해 해안 지형에 대한 흥미를 갖고, 자연환경에 대한 이해와 탐구 역량을 향상시킨다.</v>
          </cell>
          <cell r="X3094" t="str">
            <v>○ 인사 및 지도자 소개_x000D_
○ 케이블카 안내_x000D_
  - 전곡항과 제부도를 잇는 바다 위 2.12km 국내 최장 해상 케이블카_x000D_
   1) 전곡항: 방조제가 옆에 있어 밀물, 썰물과 관계없이 24시간 배가 드나들 수 있고, 마리나 시설이 있는 항구_x000D_
   2) 제부도: 썰물 때면 바닷물이 양쪽으로 갈라져 섬을 드나들 수 있는 길이 열려 ‘모세의 기적’이라 불리는 서해안의 작은 섬_x000D_
○ 체험 관련 유의사항 및 안전교육_x000D_
 - 탑승 전_x000D_
    1) 인솔 지도자의 안내에 따라 이동한다._x000D_
    2) 고소공포증이나 멀미 증상이 있을 경우 사전에 지도사에게 전달한다._x000D_
 - 탑승 중_x000D_
    1) 탑승 시 차례대로 이동하며 밀거나 장난치지 않는다._x000D_
    2) 케이블카 내에서 뛰거나 장난치지 않고 좌석에 앉아서 관람한다._x000D_
    3) 창문, 문에 기대지 않고, 무단으로 문을 여닫지 않는다._x000D_
 - 탑승 후_x000D_
    1) 하차 시 차례대로 이동하며 밀거나 장난치지 않는다._x000D_
    2) 하차 후 모임장소에서 지도사에게 출석확인, 인원파악 진행_x000D_
 - 비상상황 시_x000D_
    1) 케이블카가 멈출 경우 안내방송과 지도자의 안내에 따라 움직인다._x000D_
    2) 모든 케이블카에는 비상 장치와 구조 시스템이 마련되어 있으니  당황하지 말고 좌석에 앉아 기다리기_x000D_
○ 버스 탑승: 서해랑 케이블카 전곡정류장 이동_x000D_
○ 서해랑 케이블카 전곡정류장 도착_x000D_
○ 서해랑 케이블카 탑승 (전곡정류장 → 제부정류장)_x000D_
 - 캐빈 당 8명씩 탑승 (최대 정원 10명)_x000D_
 - 소요시간: 10분 내외_x000D_
○ 서해랑 케이블카 제부정류장 도착 및 관람_x000D_
 - 하차 후 인원파악 _x000D_
 - 제부정류장 관람_x000D_
○ 서해랑 케이블카 탑승(제부정류장 → 전곡정류장)_x000D_
 - 캐빈 당 8명씩 탑승 (최대 정원 10명)_x000D_
 - 소요시간: 10분 내외_x000D_
○ 서해랑 케이블카 전곡정류장 도착_x000D_
 - 하차 후 인원파악_x000D_
○ 버스 탑승: 경기도청소년수련원 복귀_x000D_
○ 경기도청소년수련원 도착_x000D_
○ 인원파악_x000D_
○ 인사 및 마무리</v>
          </cell>
          <cell r="Y3094" t="str">
            <v/>
          </cell>
          <cell r="Z3094" t="str">
            <v/>
          </cell>
          <cell r="AA3094" t="str">
            <v/>
          </cell>
        </row>
        <row r="3095">
          <cell r="B3095" t="str">
            <v>MD1521</v>
          </cell>
          <cell r="C3095" t="str">
            <v>섬마을 케이블카(중학교)</v>
          </cell>
          <cell r="D3095" t="str">
            <v/>
          </cell>
          <cell r="E3095" t="str">
            <v>경기도청소년수련원</v>
          </cell>
          <cell r="F3095" t="str">
            <v>청소년수련원</v>
          </cell>
          <cell r="G3095" t="str">
            <v>경기도</v>
          </cell>
          <cell r="H3095" t="str">
            <v/>
          </cell>
          <cell r="I3095" t="str">
            <v>해당없음</v>
          </cell>
          <cell r="J3095" t="str">
            <v>미해당</v>
          </cell>
          <cell r="K3095" t="str">
            <v>미해당</v>
          </cell>
          <cell r="L3095" t="str">
            <v xml:space="preserve"> </v>
          </cell>
          <cell r="M3095" t="str">
            <v/>
          </cell>
          <cell r="N3095" t="str">
            <v>환경보존활동</v>
          </cell>
          <cell r="O3095" t="str">
            <v>0</v>
          </cell>
          <cell r="P3095" t="str">
            <v>300</v>
          </cell>
          <cell r="Q3095" t="str">
            <v>중</v>
          </cell>
          <cell r="R3095" t="str">
            <v>2025-04-23</v>
          </cell>
          <cell r="S3095" t="str">
            <v>2029-04-22</v>
          </cell>
          <cell r="T3095" t="str">
            <v xml:space="preserve"> ~ </v>
          </cell>
          <cell r="U3095" t="str">
            <v>인증</v>
          </cell>
          <cell r="V3095" t="str">
            <v>O</v>
          </cell>
          <cell r="W3095" t="str">
            <v>전곡항과 제부도를 잇는 서해랑 케이블카 체험을 통해 해안 지형과 지질에 대한 흥미를 갖고, 자연환경에 대한 이해와 탐구 역량을 향상시킨다.</v>
          </cell>
          <cell r="X3095" t="str">
            <v>○ 인사 및 지도자 소개_x000D_
○ 케이블카 안내_x000D_
- 전곡항과 제부도를 잇는 바다 위 2.12km 국내 최장 해상 케이블카_x000D_
1) 전곡항: 방조제가 옆에 있어 밀물, 썰물과 관계없이 24시간 배가 드나들 수 있고, 마리나 시설이 있는 항구_x000D_
2) 제부도: 썰물 때면 바닷물이 양쪽으로 갈라져 섬을 드나들 수 있는 길이 열려 ‘모세의 기적’이라 불리는 서해안의 작은 섬_x000D_
○ 체험 관련 유의사항 및 안전교육_x000D_
- 탑승 전_x000D_
1) 인솔 지도자의 안내에 따라 이동한다._x000D_
2) 고소공포증이나 멀미 증상이 있을 경우 사전에 지도사에게 전달한다._x000D_
- 탑승 중_x000D_
1) 탑승 시 차례대로 이동하며 밀거나 장난치지 않는다._x000D_
2) 케이블카 내에서 뛰거나 장난치지 않고 좌석에 앉아서 관람한다._x000D_
3) 창문, 문에 기대지 않고, 무단으로 문을 여닫지 않는다._x000D_
- 탑승 후_x000D_
1) 하차 시 차례대로 이동하며 밀거나 장난치지 않는다._x000D_
2) 하차 후 모임장소에서 지도사에게 출석확인, 인원파악 진행_x000D_
- 비상상황 시_x000D_
1) 케이블카가 멈출 경우 안내방송과 지도자의 안내에 따라 움직인다._x000D_
2) 모든 케이블카에는 비상 장치와 구조 시스템이 마련되어 있으니 당황하지 말고 좌석에 앉아 기다리기_x000D_
○ 서해랑 버스 탑승: 서해랑 케이블카 전곡정류장 이동_x000D_
○ 서해랑 케이블카 전곡정류장 도착_x000D_
○서해랑 케이블카 탑승 (전곡정류장 → 제부정류장)_x000D_
- 캐빈 당 8명씩 탑승 (최대 정원 10명)_x000D_
- 소요시간: 10분 내외_x000D_
○ 서해랑 케이블카 제부정류장 도착 및 관람_x000D_
- 하차 후 인원파악_x000D_
- 제부정류장 내 루프탑, 아트갤러리 관람_x000D_
○ 서해랑 케이블카 탑승(제부정류장 → 전곡정류장)_x000D_
- 캐빈 당 8명씩 탑승 (최대 정원 10명)_x000D_
- 소요시간: 10분 내외_x000D_
○ 서해랑 케이블카 전곡정류장 도착_x000D_
- 하차 후 인원파악_x000D_
○ 서해랑 버스 탑승: 경기도청소년수련원 복귀_x000D_
○ 경기도청소년수련원 도착_x000D_
○ 인원파악_x000D_
○ 인사 및 마무리</v>
          </cell>
          <cell r="Y3095" t="str">
            <v/>
          </cell>
          <cell r="Z3095" t="str">
            <v/>
          </cell>
          <cell r="AA3095" t="str">
            <v/>
          </cell>
        </row>
        <row r="3096">
          <cell r="B3096" t="str">
            <v>MD1520</v>
          </cell>
          <cell r="C3096" t="str">
            <v>섬마을 원데이 클래스(고등학교)</v>
          </cell>
          <cell r="D3096" t="str">
            <v/>
          </cell>
          <cell r="E3096" t="str">
            <v>경기도청소년수련원</v>
          </cell>
          <cell r="F3096" t="str">
            <v>청소년수련원</v>
          </cell>
          <cell r="G3096" t="str">
            <v>경기도</v>
          </cell>
          <cell r="H3096" t="str">
            <v/>
          </cell>
          <cell r="I3096" t="str">
            <v>해당없음</v>
          </cell>
          <cell r="J3096" t="str">
            <v>미해당</v>
          </cell>
          <cell r="K3096" t="str">
            <v>미해당</v>
          </cell>
          <cell r="L3096" t="str">
            <v xml:space="preserve"> </v>
          </cell>
          <cell r="M3096" t="str">
            <v/>
          </cell>
          <cell r="N3096" t="str">
            <v>문화예술활동</v>
          </cell>
          <cell r="O3096" t="str">
            <v>0</v>
          </cell>
          <cell r="P3096" t="str">
            <v>300</v>
          </cell>
          <cell r="Q3096" t="str">
            <v>고</v>
          </cell>
          <cell r="R3096" t="str">
            <v>2025-04-23</v>
          </cell>
          <cell r="S3096" t="str">
            <v>2029-04-22</v>
          </cell>
          <cell r="T3096" t="str">
            <v xml:space="preserve"> ~ </v>
          </cell>
          <cell r="U3096" t="str">
            <v>인증</v>
          </cell>
          <cell r="V3096" t="str">
            <v>O</v>
          </cell>
          <cell r="W3096" t="str">
            <v>?자연환경 속 힐링활동으로 안식을 느낀다.</v>
          </cell>
          <cell r="X3096" t="str">
            <v>대부도 자연담은 무드등 만들기, 손목 위에 대부도 팔찌 만들기 외 8건</v>
          </cell>
          <cell r="Y3096" t="str">
            <v/>
          </cell>
          <cell r="Z3096" t="str">
            <v/>
          </cell>
          <cell r="AA3096" t="str">
            <v/>
          </cell>
        </row>
        <row r="3097">
          <cell r="B3097" t="str">
            <v>MD1519</v>
          </cell>
          <cell r="C3097" t="str">
            <v>섬마을 원데이 클래스(중학교)</v>
          </cell>
          <cell r="D3097" t="str">
            <v/>
          </cell>
          <cell r="E3097" t="str">
            <v>경기도청소년수련원</v>
          </cell>
          <cell r="F3097" t="str">
            <v>청소년수련원</v>
          </cell>
          <cell r="G3097" t="str">
            <v>경기도</v>
          </cell>
          <cell r="H3097" t="str">
            <v/>
          </cell>
          <cell r="I3097" t="str">
            <v>해당없음</v>
          </cell>
          <cell r="J3097" t="str">
            <v>미해당</v>
          </cell>
          <cell r="K3097" t="str">
            <v>미해당</v>
          </cell>
          <cell r="L3097" t="str">
            <v xml:space="preserve"> </v>
          </cell>
          <cell r="M3097" t="str">
            <v/>
          </cell>
          <cell r="N3097" t="str">
            <v>문화예술활동</v>
          </cell>
          <cell r="O3097" t="str">
            <v>0</v>
          </cell>
          <cell r="P3097" t="str">
            <v>300</v>
          </cell>
          <cell r="Q3097" t="str">
            <v>중</v>
          </cell>
          <cell r="R3097" t="str">
            <v>2025-04-23</v>
          </cell>
          <cell r="S3097" t="str">
            <v>2029-04-22</v>
          </cell>
          <cell r="T3097" t="str">
            <v xml:space="preserve"> ~ </v>
          </cell>
          <cell r="U3097" t="str">
            <v>인증</v>
          </cell>
          <cell r="V3097" t="str">
            <v>O</v>
          </cell>
          <cell r="W3097" t="str">
            <v>?자연환경 속 힐링활동으로 안식을 느낀다.</v>
          </cell>
          <cell r="X3097" t="str">
            <v>조개 도어벨 만들기, 섬에서 명상 스트레칭 외 8개 활동</v>
          </cell>
          <cell r="Y3097" t="str">
            <v/>
          </cell>
          <cell r="Z3097" t="str">
            <v/>
          </cell>
          <cell r="AA3097" t="str">
            <v/>
          </cell>
        </row>
        <row r="3098">
          <cell r="B3098" t="str">
            <v>MD1518</v>
          </cell>
          <cell r="C3098" t="str">
            <v>섬마을 도자기(세종도예원)(고등학교)</v>
          </cell>
          <cell r="D3098" t="str">
            <v/>
          </cell>
          <cell r="E3098" t="str">
            <v>경기도청소년수련원</v>
          </cell>
          <cell r="F3098" t="str">
            <v>청소년수련원</v>
          </cell>
          <cell r="G3098" t="str">
            <v>경기도</v>
          </cell>
          <cell r="H3098" t="str">
            <v/>
          </cell>
          <cell r="I3098" t="str">
            <v>해당없음</v>
          </cell>
          <cell r="J3098" t="str">
            <v>미해당</v>
          </cell>
          <cell r="K3098" t="str">
            <v>미해당</v>
          </cell>
          <cell r="L3098" t="str">
            <v xml:space="preserve"> </v>
          </cell>
          <cell r="M3098" t="str">
            <v/>
          </cell>
          <cell r="N3098" t="str">
            <v>문화예술활동</v>
          </cell>
          <cell r="O3098" t="str">
            <v>0</v>
          </cell>
          <cell r="P3098" t="str">
            <v>360</v>
          </cell>
          <cell r="Q3098" t="str">
            <v>고</v>
          </cell>
          <cell r="R3098" t="str">
            <v>2025-04-23</v>
          </cell>
          <cell r="S3098" t="str">
            <v>2029-04-22</v>
          </cell>
          <cell r="T3098" t="str">
            <v xml:space="preserve"> ~ </v>
          </cell>
          <cell r="U3098" t="str">
            <v>인증</v>
          </cell>
          <cell r="V3098" t="str">
            <v>O</v>
          </cell>
          <cell r="W3098" t="str">
            <v>?자연의 소재를 활용하여 따뜻하고 인간성있는 나를 돌아볼 수 있다.</v>
          </cell>
          <cell r="X3098" t="str">
            <v>갯벌토를 이용한 도자기 제작</v>
          </cell>
          <cell r="Y3098" t="str">
            <v/>
          </cell>
          <cell r="Z3098" t="str">
            <v/>
          </cell>
          <cell r="AA3098" t="str">
            <v/>
          </cell>
        </row>
        <row r="3099">
          <cell r="B3099" t="str">
            <v>MD1517</v>
          </cell>
          <cell r="C3099" t="str">
            <v>섬마을 도자기(세종도예원)(중학교)</v>
          </cell>
          <cell r="D3099" t="str">
            <v/>
          </cell>
          <cell r="E3099" t="str">
            <v>경기도청소년수련원</v>
          </cell>
          <cell r="F3099" t="str">
            <v>청소년수련원</v>
          </cell>
          <cell r="G3099" t="str">
            <v>경기도</v>
          </cell>
          <cell r="H3099" t="str">
            <v/>
          </cell>
          <cell r="I3099" t="str">
            <v>해당없음</v>
          </cell>
          <cell r="J3099" t="str">
            <v>미해당</v>
          </cell>
          <cell r="K3099" t="str">
            <v>미해당</v>
          </cell>
          <cell r="L3099" t="str">
            <v xml:space="preserve"> </v>
          </cell>
          <cell r="M3099" t="str">
            <v/>
          </cell>
          <cell r="N3099" t="str">
            <v>문화예술활동</v>
          </cell>
          <cell r="O3099" t="str">
            <v>0</v>
          </cell>
          <cell r="P3099" t="str">
            <v>360</v>
          </cell>
          <cell r="Q3099" t="str">
            <v>중</v>
          </cell>
          <cell r="R3099" t="str">
            <v>2025-04-23</v>
          </cell>
          <cell r="S3099" t="str">
            <v>2029-04-22</v>
          </cell>
          <cell r="T3099" t="str">
            <v xml:space="preserve"> ~ </v>
          </cell>
          <cell r="U3099" t="str">
            <v>인증</v>
          </cell>
          <cell r="V3099" t="str">
            <v>O</v>
          </cell>
          <cell r="W3099" t="str">
            <v>?자연의 소재를 활용하여 따뜻하고 인간성있는 나를 돌아볼 수 있다.</v>
          </cell>
          <cell r="X3099" t="str">
            <v>갯벌토로 도자기 제작하기</v>
          </cell>
          <cell r="Y3099" t="str">
            <v/>
          </cell>
          <cell r="Z3099" t="str">
            <v/>
          </cell>
          <cell r="AA3099" t="str">
            <v/>
          </cell>
        </row>
        <row r="3100">
          <cell r="B3100" t="str">
            <v>MD1516</v>
          </cell>
          <cell r="C3100" t="str">
            <v>챌린지 활동(고등학교/100분)</v>
          </cell>
          <cell r="D3100" t="str">
            <v/>
          </cell>
          <cell r="E3100" t="str">
            <v>국립평창청소년수련원</v>
          </cell>
          <cell r="F3100" t="str">
            <v>청소년수련원</v>
          </cell>
          <cell r="G3100" t="str">
            <v>강원특별자치도</v>
          </cell>
          <cell r="H3100" t="str">
            <v/>
          </cell>
          <cell r="I3100" t="str">
            <v>해당없음</v>
          </cell>
          <cell r="J3100" t="str">
            <v>미해당</v>
          </cell>
          <cell r="K3100" t="str">
            <v>미해당</v>
          </cell>
          <cell r="L3100" t="str">
            <v xml:space="preserve"> </v>
          </cell>
          <cell r="M3100" t="str">
            <v/>
          </cell>
          <cell r="N3100" t="str">
            <v>건강·보건활동</v>
          </cell>
          <cell r="O3100" t="str">
            <v>0</v>
          </cell>
          <cell r="P3100" t="str">
            <v>150</v>
          </cell>
          <cell r="Q3100" t="str">
            <v>고</v>
          </cell>
          <cell r="R3100" t="str">
            <v>2025-04-23</v>
          </cell>
          <cell r="S3100" t="str">
            <v>2029-04-22</v>
          </cell>
          <cell r="T3100" t="str">
            <v xml:space="preserve"> ~ </v>
          </cell>
          <cell r="U3100" t="str">
            <v>인증</v>
          </cell>
          <cell r="V3100" t="str">
            <v>O</v>
          </cell>
          <cell r="W3100" t="str">
            <v>자아 존중감 향상을 위한 목표 설정, 도전 의식, 성취 경험 제공</v>
          </cell>
          <cell r="X3100" t="str">
            <v>로프코스 1, 2층, 인공암벽, 터널메이즈, 배슬타워 등 모험 활동</v>
          </cell>
          <cell r="Y3100" t="str">
            <v/>
          </cell>
          <cell r="Z3100" t="str">
            <v/>
          </cell>
          <cell r="AA3100" t="str">
            <v/>
          </cell>
        </row>
        <row r="3101">
          <cell r="B3101" t="str">
            <v>MD1515</v>
          </cell>
          <cell r="C3101" t="str">
            <v>오리엔티어링(고등학교/100분)</v>
          </cell>
          <cell r="D3101" t="str">
            <v/>
          </cell>
          <cell r="E3101" t="str">
            <v>국립평창청소년수련원</v>
          </cell>
          <cell r="F3101" t="str">
            <v>청소년수련원</v>
          </cell>
          <cell r="G3101" t="str">
            <v>강원특별자치도</v>
          </cell>
          <cell r="H3101" t="str">
            <v/>
          </cell>
          <cell r="I3101" t="str">
            <v>해당없음</v>
          </cell>
          <cell r="J3101" t="str">
            <v>미해당</v>
          </cell>
          <cell r="K3101" t="str">
            <v>미해당</v>
          </cell>
          <cell r="L3101" t="str">
            <v xml:space="preserve"> </v>
          </cell>
          <cell r="M3101" t="str">
            <v/>
          </cell>
          <cell r="N3101" t="str">
            <v>건강·보건활동</v>
          </cell>
          <cell r="O3101" t="str">
            <v>0</v>
          </cell>
          <cell r="P3101" t="str">
            <v>150</v>
          </cell>
          <cell r="Q3101" t="str">
            <v>고</v>
          </cell>
          <cell r="R3101" t="str">
            <v>2025-04-23</v>
          </cell>
          <cell r="S3101" t="str">
            <v>2029-04-22</v>
          </cell>
          <cell r="T3101" t="str">
            <v xml:space="preserve"> ~ </v>
          </cell>
          <cell r="U3101" t="str">
            <v>인증</v>
          </cell>
          <cell r="V3101" t="str">
            <v>O</v>
          </cell>
          <cell r="W3101" t="str">
            <v>팀 오리엔티어링 활동을 통해서 팀 간 공동의 미션을 해결하는 과정을 통한 협업 역량 향상</v>
          </cell>
          <cell r="X3101" t="str">
            <v>오리엔티어링 독도법, 도구(지도, 나침반, 체크카드 등) 및 규칙 설명, 팀별 오리엔티어링 체험</v>
          </cell>
          <cell r="Y3101" t="str">
            <v/>
          </cell>
          <cell r="Z3101" t="str">
            <v/>
          </cell>
          <cell r="AA3101" t="str">
            <v/>
          </cell>
        </row>
        <row r="3102">
          <cell r="B3102" t="str">
            <v>MD1514</v>
          </cell>
          <cell r="C3102" t="str">
            <v>오리엔티어링(고등학교/60분)</v>
          </cell>
          <cell r="D3102" t="str">
            <v/>
          </cell>
          <cell r="E3102" t="str">
            <v>국립평창청소년수련원</v>
          </cell>
          <cell r="F3102" t="str">
            <v>청소년수련원</v>
          </cell>
          <cell r="G3102" t="str">
            <v>강원특별자치도</v>
          </cell>
          <cell r="H3102" t="str">
            <v/>
          </cell>
          <cell r="I3102" t="str">
            <v>해당없음</v>
          </cell>
          <cell r="J3102" t="str">
            <v>미해당</v>
          </cell>
          <cell r="K3102" t="str">
            <v>미해당</v>
          </cell>
          <cell r="L3102" t="str">
            <v xml:space="preserve"> </v>
          </cell>
          <cell r="M3102" t="str">
            <v/>
          </cell>
          <cell r="N3102" t="str">
            <v>건강·보건활동</v>
          </cell>
          <cell r="O3102" t="str">
            <v>0</v>
          </cell>
          <cell r="P3102" t="str">
            <v>100</v>
          </cell>
          <cell r="Q3102" t="str">
            <v>고</v>
          </cell>
          <cell r="R3102" t="str">
            <v>2025-04-23</v>
          </cell>
          <cell r="S3102" t="str">
            <v>2029-04-22</v>
          </cell>
          <cell r="T3102" t="str">
            <v xml:space="preserve"> ~ </v>
          </cell>
          <cell r="U3102" t="str">
            <v>인증</v>
          </cell>
          <cell r="V3102" t="str">
            <v>O</v>
          </cell>
          <cell r="W3102" t="str">
            <v>팀 오리엔티어링 활동을 통해서 팀 간 공동의 미션을 해결하는 과정을 통한 협업 역량 향상</v>
          </cell>
          <cell r="X3102" t="str">
            <v>오리엔티어링 독도법, 도구(지도, 나침반, 체크카드 등) 및 규칙 설명, 팀별 오리엔티어링 체험</v>
          </cell>
          <cell r="Y3102" t="str">
            <v/>
          </cell>
          <cell r="Z3102" t="str">
            <v/>
          </cell>
          <cell r="AA3102" t="str">
            <v/>
          </cell>
        </row>
        <row r="3103">
          <cell r="B3103" t="str">
            <v>MD1513</v>
          </cell>
          <cell r="C3103" t="str">
            <v>디지털 활동(고등학교/100분)</v>
          </cell>
          <cell r="D3103" t="str">
            <v/>
          </cell>
          <cell r="E3103" t="str">
            <v>국립평창청소년수련원</v>
          </cell>
          <cell r="F3103" t="str">
            <v>청소년수련원</v>
          </cell>
          <cell r="G3103" t="str">
            <v>강원특별자치도</v>
          </cell>
          <cell r="H3103" t="str">
            <v/>
          </cell>
          <cell r="I3103" t="str">
            <v>해당없음</v>
          </cell>
          <cell r="J3103" t="str">
            <v>미해당</v>
          </cell>
          <cell r="K3103" t="str">
            <v>미해당</v>
          </cell>
          <cell r="L3103" t="str">
            <v xml:space="preserve"> </v>
          </cell>
          <cell r="M3103" t="str">
            <v/>
          </cell>
          <cell r="N3103" t="str">
            <v>기타</v>
          </cell>
          <cell r="O3103" t="str">
            <v>0</v>
          </cell>
          <cell r="P3103" t="str">
            <v>150</v>
          </cell>
          <cell r="Q3103" t="str">
            <v>고</v>
          </cell>
          <cell r="R3103" t="str">
            <v>2025-04-23</v>
          </cell>
          <cell r="S3103" t="str">
            <v>2029-04-22</v>
          </cell>
          <cell r="T3103" t="str">
            <v xml:space="preserve"> ~ </v>
          </cell>
          <cell r="U3103" t="str">
            <v>인증</v>
          </cell>
          <cell r="V3103" t="str">
            <v>O</v>
          </cell>
          <cell r="W3103" t="str">
            <v>공통 과제를 해결하는 경험을 바탕으로 주체적 역할 수행, 협업 역량 향상</v>
          </cell>
          <cell r="X3103" t="str">
            <v>디지털 기기 사용법, 신체 활동, 미션 활동 등</v>
          </cell>
          <cell r="Y3103" t="str">
            <v/>
          </cell>
          <cell r="Z3103" t="str">
            <v/>
          </cell>
          <cell r="AA3103" t="str">
            <v/>
          </cell>
        </row>
        <row r="3104">
          <cell r="B3104" t="str">
            <v>MD1512</v>
          </cell>
          <cell r="C3104" t="str">
            <v>디지털 활동(고등학교/60분)</v>
          </cell>
          <cell r="D3104" t="str">
            <v/>
          </cell>
          <cell r="E3104" t="str">
            <v>국립평창청소년수련원</v>
          </cell>
          <cell r="F3104" t="str">
            <v>청소년수련원</v>
          </cell>
          <cell r="G3104" t="str">
            <v>강원특별자치도</v>
          </cell>
          <cell r="H3104" t="str">
            <v/>
          </cell>
          <cell r="I3104" t="str">
            <v>해당없음</v>
          </cell>
          <cell r="J3104" t="str">
            <v>미해당</v>
          </cell>
          <cell r="K3104" t="str">
            <v>미해당</v>
          </cell>
          <cell r="L3104" t="str">
            <v xml:space="preserve"> </v>
          </cell>
          <cell r="M3104" t="str">
            <v/>
          </cell>
          <cell r="N3104" t="str">
            <v>기타</v>
          </cell>
          <cell r="O3104" t="str">
            <v>0</v>
          </cell>
          <cell r="P3104" t="str">
            <v>100</v>
          </cell>
          <cell r="Q3104" t="str">
            <v>고</v>
          </cell>
          <cell r="R3104" t="str">
            <v>2025-04-23</v>
          </cell>
          <cell r="S3104" t="str">
            <v>2029-04-22</v>
          </cell>
          <cell r="T3104" t="str">
            <v xml:space="preserve"> ~ </v>
          </cell>
          <cell r="U3104" t="str">
            <v>인증</v>
          </cell>
          <cell r="V3104" t="str">
            <v>O</v>
          </cell>
          <cell r="W3104" t="str">
            <v>공통 과제를 해결하는 경험을 바탕으로 주체적 역할 수행, 협업 역량 향상</v>
          </cell>
          <cell r="X3104" t="str">
            <v>디지털 기기 사용법, 신체 활동, 미션 활동 등</v>
          </cell>
          <cell r="Y3104" t="str">
            <v/>
          </cell>
          <cell r="Z3104" t="str">
            <v/>
          </cell>
          <cell r="AA3104" t="str">
            <v/>
          </cell>
        </row>
        <row r="3105">
          <cell r="B3105" t="str">
            <v>MD1511</v>
          </cell>
          <cell r="C3105" t="str">
            <v>국궁(고등학교 / 100분)</v>
          </cell>
          <cell r="D3105" t="str">
            <v/>
          </cell>
          <cell r="E3105" t="str">
            <v>국립평창청소년수련원</v>
          </cell>
          <cell r="F3105" t="str">
            <v>청소년수련원</v>
          </cell>
          <cell r="G3105" t="str">
            <v>강원특별자치도</v>
          </cell>
          <cell r="H3105" t="str">
            <v/>
          </cell>
          <cell r="I3105" t="str">
            <v>해당없음</v>
          </cell>
          <cell r="J3105" t="str">
            <v>미해당</v>
          </cell>
          <cell r="K3105" t="str">
            <v>미해당</v>
          </cell>
          <cell r="L3105" t="str">
            <v xml:space="preserve"> </v>
          </cell>
          <cell r="M3105" t="str">
            <v/>
          </cell>
          <cell r="N3105" t="str">
            <v>건강·보건활동</v>
          </cell>
          <cell r="O3105" t="str">
            <v>0</v>
          </cell>
          <cell r="P3105" t="str">
            <v>150</v>
          </cell>
          <cell r="Q3105" t="str">
            <v>고</v>
          </cell>
          <cell r="R3105" t="str">
            <v>2025-04-23</v>
          </cell>
          <cell r="S3105" t="str">
            <v>2029-04-22</v>
          </cell>
          <cell r="T3105" t="str">
            <v xml:space="preserve"> ~ </v>
          </cell>
          <cell r="U3105" t="str">
            <v>인증</v>
          </cell>
          <cell r="V3105" t="str">
            <v>O</v>
          </cell>
          <cell r="W3105" t="str">
            <v>- 국궁 동적, 정적인 요소가 조화를 이룬 활동으로 몸의 균형 및 밸런스 향상_x000D_
- 과녁을 맞추기 위한 정신 집중 활동으로 정신수양 및 성취감 향상</v>
          </cell>
          <cell r="X3105" t="str">
            <v>- 스트레칭 및 안전교육_x000D_
- 활 쏘기(발디딤, 활당기기, 활쏘기 등)_x000D_
- 목표 과녁</v>
          </cell>
          <cell r="Y3105" t="str">
            <v/>
          </cell>
          <cell r="Z3105" t="str">
            <v/>
          </cell>
          <cell r="AA3105" t="str">
            <v/>
          </cell>
        </row>
        <row r="3106">
          <cell r="B3106" t="str">
            <v>MD1510</v>
          </cell>
          <cell r="C3106" t="str">
            <v>국궁(고등학교 / 60분 )</v>
          </cell>
          <cell r="D3106" t="str">
            <v/>
          </cell>
          <cell r="E3106" t="str">
            <v>국립평창청소년수련원</v>
          </cell>
          <cell r="F3106" t="str">
            <v>청소년수련원</v>
          </cell>
          <cell r="G3106" t="str">
            <v>강원특별자치도</v>
          </cell>
          <cell r="H3106" t="str">
            <v/>
          </cell>
          <cell r="I3106" t="str">
            <v>해당없음</v>
          </cell>
          <cell r="J3106" t="str">
            <v>미해당</v>
          </cell>
          <cell r="K3106" t="str">
            <v>미해당</v>
          </cell>
          <cell r="L3106" t="str">
            <v xml:space="preserve"> </v>
          </cell>
          <cell r="M3106" t="str">
            <v/>
          </cell>
          <cell r="N3106" t="str">
            <v>건강·보건활동</v>
          </cell>
          <cell r="O3106" t="str">
            <v>0</v>
          </cell>
          <cell r="P3106" t="str">
            <v>100</v>
          </cell>
          <cell r="Q3106" t="str">
            <v>고</v>
          </cell>
          <cell r="R3106" t="str">
            <v>2025-04-23</v>
          </cell>
          <cell r="S3106" t="str">
            <v>2029-04-22</v>
          </cell>
          <cell r="T3106" t="str">
            <v xml:space="preserve"> ~ </v>
          </cell>
          <cell r="U3106" t="str">
            <v>인증</v>
          </cell>
          <cell r="V3106" t="str">
            <v>O</v>
          </cell>
          <cell r="W3106" t="str">
            <v>- 국궁 동적, 정적인 요소가 조화를 이룬 활동으로 몸의 균형 및 밸런스 향상_x000D_
- 과녁을 맞추기 위한 정신 집중 활동으로 정신수양 및 성취감 향상</v>
          </cell>
          <cell r="X3106" t="str">
            <v>- 스트레칭 및 안전교육_x000D_
- 활 쏘기(발디딤, 활당기기, 활쏘기 등)_x000D_
- 목표 과녁 맞추기</v>
          </cell>
          <cell r="Y3106" t="str">
            <v/>
          </cell>
          <cell r="Z3106" t="str">
            <v/>
          </cell>
          <cell r="AA3106" t="str">
            <v/>
          </cell>
        </row>
        <row r="3107">
          <cell r="B3107" t="str">
            <v>MD1509</v>
          </cell>
          <cell r="C3107" t="str">
            <v>보성토피아(고등학교 280명)</v>
          </cell>
          <cell r="D3107" t="str">
            <v/>
          </cell>
          <cell r="E3107" t="str">
            <v>보성군청소년수련원</v>
          </cell>
          <cell r="F3107" t="str">
            <v>청소년수련원</v>
          </cell>
          <cell r="G3107" t="str">
            <v>전라남도</v>
          </cell>
          <cell r="H3107" t="str">
            <v/>
          </cell>
          <cell r="I3107" t="str">
            <v>해당없음</v>
          </cell>
          <cell r="J3107" t="str">
            <v>미해당</v>
          </cell>
          <cell r="K3107" t="str">
            <v>미해당</v>
          </cell>
          <cell r="L3107" t="str">
            <v xml:space="preserve"> </v>
          </cell>
          <cell r="M3107" t="str">
            <v/>
          </cell>
          <cell r="N3107" t="str">
            <v>봉사활동</v>
          </cell>
          <cell r="O3107" t="str">
            <v>0</v>
          </cell>
          <cell r="P3107" t="str">
            <v>280</v>
          </cell>
          <cell r="Q3107" t="str">
            <v>고</v>
          </cell>
          <cell r="R3107" t="str">
            <v>2025-04-23</v>
          </cell>
          <cell r="S3107" t="str">
            <v>2029-04-22</v>
          </cell>
          <cell r="T3107" t="str">
            <v xml:space="preserve"> ~ </v>
          </cell>
          <cell r="U3107" t="str">
            <v>인증</v>
          </cell>
          <cell r="V3107" t="str">
            <v>X</v>
          </cell>
          <cell r="W3107" t="str">
            <v>?환경보호의 중요성을 인식하고 활동을 통해 실천하기._x000D_
? 분리수거 및 쓰레기 배출 요령 바로 알기.</v>
          </cell>
          <cell r="X3107" t="str">
            <v>?수련환경 깨끗하게 만들기._x000D_
?분리수거, 쓰레기 배출 요령 알기._x000D_
?환경보호 활동 실천하기.</v>
          </cell>
          <cell r="Y3107" t="str">
            <v/>
          </cell>
          <cell r="Z3107" t="str">
            <v/>
          </cell>
          <cell r="AA3107" t="str">
            <v/>
          </cell>
        </row>
        <row r="3108">
          <cell r="B3108" t="str">
            <v>MD1508</v>
          </cell>
          <cell r="C3108" t="str">
            <v>보성토피아(고등학교 59명)</v>
          </cell>
          <cell r="D3108" t="str">
            <v/>
          </cell>
          <cell r="E3108" t="str">
            <v>보성군청소년수련원</v>
          </cell>
          <cell r="F3108" t="str">
            <v>청소년수련원</v>
          </cell>
          <cell r="G3108" t="str">
            <v>전라남도</v>
          </cell>
          <cell r="H3108" t="str">
            <v/>
          </cell>
          <cell r="I3108" t="str">
            <v>해당없음</v>
          </cell>
          <cell r="J3108" t="str">
            <v>미해당</v>
          </cell>
          <cell r="K3108" t="str">
            <v>미해당</v>
          </cell>
          <cell r="L3108" t="str">
            <v xml:space="preserve"> </v>
          </cell>
          <cell r="M3108" t="str">
            <v/>
          </cell>
          <cell r="N3108" t="str">
            <v>봉사활동</v>
          </cell>
          <cell r="O3108" t="str">
            <v>0</v>
          </cell>
          <cell r="P3108" t="str">
            <v>59</v>
          </cell>
          <cell r="Q3108" t="str">
            <v>고</v>
          </cell>
          <cell r="R3108" t="str">
            <v>2025-04-23</v>
          </cell>
          <cell r="S3108" t="str">
            <v>2029-04-22</v>
          </cell>
          <cell r="T3108" t="str">
            <v xml:space="preserve"> ~ </v>
          </cell>
          <cell r="U3108" t="str">
            <v>인증</v>
          </cell>
          <cell r="V3108" t="str">
            <v>X</v>
          </cell>
          <cell r="W3108" t="str">
            <v>?환경보호의 중요성을 인식하고 활동을 통해 실천하기._x000D_
? 분리수거 및 쓰레기 배출 요령 바로 알기.</v>
          </cell>
          <cell r="X3108" t="str">
            <v>?수련환경 깨끗하게 만들기._x000D_
?분리수거, 쓰레기 배출 요령 알기._x000D_
?환경보호 활동 실천하기.</v>
          </cell>
          <cell r="Y3108" t="str">
            <v/>
          </cell>
          <cell r="Z3108" t="str">
            <v/>
          </cell>
          <cell r="AA3108" t="str">
            <v/>
          </cell>
        </row>
        <row r="3109">
          <cell r="B3109" t="str">
            <v>MD1507</v>
          </cell>
          <cell r="C3109" t="str">
            <v>보성토피아(중학교 280명)</v>
          </cell>
          <cell r="D3109" t="str">
            <v/>
          </cell>
          <cell r="E3109" t="str">
            <v>보성군청소년수련원</v>
          </cell>
          <cell r="F3109" t="str">
            <v>청소년수련원</v>
          </cell>
          <cell r="G3109" t="str">
            <v>전라남도</v>
          </cell>
          <cell r="H3109" t="str">
            <v/>
          </cell>
          <cell r="I3109" t="str">
            <v>해당없음</v>
          </cell>
          <cell r="J3109" t="str">
            <v>미해당</v>
          </cell>
          <cell r="K3109" t="str">
            <v>미해당</v>
          </cell>
          <cell r="L3109" t="str">
            <v xml:space="preserve"> </v>
          </cell>
          <cell r="M3109" t="str">
            <v/>
          </cell>
          <cell r="N3109" t="str">
            <v>봉사활동</v>
          </cell>
          <cell r="O3109" t="str">
            <v>0</v>
          </cell>
          <cell r="P3109" t="str">
            <v>280</v>
          </cell>
          <cell r="Q3109" t="str">
            <v>중</v>
          </cell>
          <cell r="R3109" t="str">
            <v>2025-04-23</v>
          </cell>
          <cell r="S3109" t="str">
            <v>2029-04-22</v>
          </cell>
          <cell r="T3109" t="str">
            <v xml:space="preserve"> ~ </v>
          </cell>
          <cell r="U3109" t="str">
            <v>인증</v>
          </cell>
          <cell r="V3109" t="str">
            <v>X</v>
          </cell>
          <cell r="W3109" t="str">
            <v>?환경보호의 중요성을 인식하고 활동을 통해 실천하기._x000D_
? 분리수거 및 쓰레기 배출 요령 바로 알기.</v>
          </cell>
          <cell r="X3109" t="str">
            <v>?수련환경 깨끗하게 만들기._x000D_
?분리수거, 쓰레기 배출 요령 알기._x000D_
?환경보호 활동 실천하기.</v>
          </cell>
          <cell r="Y3109" t="str">
            <v/>
          </cell>
          <cell r="Z3109" t="str">
            <v/>
          </cell>
          <cell r="AA3109" t="str">
            <v/>
          </cell>
        </row>
        <row r="3110">
          <cell r="B3110" t="str">
            <v>MD1506</v>
          </cell>
          <cell r="C3110" t="str">
            <v>보성토피아(중학교 59명)</v>
          </cell>
          <cell r="D3110" t="str">
            <v/>
          </cell>
          <cell r="E3110" t="str">
            <v>보성군청소년수련원</v>
          </cell>
          <cell r="F3110" t="str">
            <v>청소년수련원</v>
          </cell>
          <cell r="G3110" t="str">
            <v>전라남도</v>
          </cell>
          <cell r="H3110" t="str">
            <v/>
          </cell>
          <cell r="I3110" t="str">
            <v>해당없음</v>
          </cell>
          <cell r="J3110" t="str">
            <v>미해당</v>
          </cell>
          <cell r="K3110" t="str">
            <v>미해당</v>
          </cell>
          <cell r="L3110" t="str">
            <v xml:space="preserve"> </v>
          </cell>
          <cell r="M3110" t="str">
            <v/>
          </cell>
          <cell r="N3110" t="str">
            <v>봉사활동</v>
          </cell>
          <cell r="O3110" t="str">
            <v>0</v>
          </cell>
          <cell r="P3110" t="str">
            <v>59</v>
          </cell>
          <cell r="Q3110" t="str">
            <v>중</v>
          </cell>
          <cell r="R3110" t="str">
            <v>2025-04-23</v>
          </cell>
          <cell r="S3110" t="str">
            <v>2029-04-22</v>
          </cell>
          <cell r="T3110" t="str">
            <v xml:space="preserve"> ~ </v>
          </cell>
          <cell r="U3110" t="str">
            <v>인증</v>
          </cell>
          <cell r="V3110" t="str">
            <v>X</v>
          </cell>
          <cell r="W3110" t="str">
            <v>?환경보호의 중요성을 인식하고 활동을 통해 실천하기._x000D_
? 분리수거 및 쓰레기 배출 요령 바로 알기.</v>
          </cell>
          <cell r="X3110" t="str">
            <v>?수련환경 깨끗하게 만들기._x000D_
?분리수거, 쓰레기 배출 요령 알기._x000D_
?환경보호 활동 실천하기.</v>
          </cell>
          <cell r="Y3110" t="str">
            <v/>
          </cell>
          <cell r="Z3110" t="str">
            <v/>
          </cell>
          <cell r="AA3110" t="str">
            <v/>
          </cell>
        </row>
        <row r="3111">
          <cell r="B3111" t="str">
            <v>MD1505</v>
          </cell>
          <cell r="C3111" t="str">
            <v>보성토피아(초등학교 280명)</v>
          </cell>
          <cell r="D3111" t="str">
            <v/>
          </cell>
          <cell r="E3111" t="str">
            <v>보성군청소년수련원</v>
          </cell>
          <cell r="F3111" t="str">
            <v>청소년수련원</v>
          </cell>
          <cell r="G3111" t="str">
            <v>전라남도</v>
          </cell>
          <cell r="H3111" t="str">
            <v/>
          </cell>
          <cell r="I3111" t="str">
            <v>해당없음</v>
          </cell>
          <cell r="J3111" t="str">
            <v>미해당</v>
          </cell>
          <cell r="K3111" t="str">
            <v>미해당</v>
          </cell>
          <cell r="L3111" t="str">
            <v xml:space="preserve"> </v>
          </cell>
          <cell r="M3111" t="str">
            <v/>
          </cell>
          <cell r="N3111" t="str">
            <v>봉사활동</v>
          </cell>
          <cell r="O3111" t="str">
            <v>0</v>
          </cell>
          <cell r="P3111" t="str">
            <v>280</v>
          </cell>
          <cell r="Q3111" t="str">
            <v>초</v>
          </cell>
          <cell r="R3111" t="str">
            <v>2025-04-23</v>
          </cell>
          <cell r="S3111" t="str">
            <v>2029-04-22</v>
          </cell>
          <cell r="T3111" t="str">
            <v xml:space="preserve"> ~ </v>
          </cell>
          <cell r="U3111" t="str">
            <v>인증</v>
          </cell>
          <cell r="V3111" t="str">
            <v>X</v>
          </cell>
          <cell r="W3111" t="str">
            <v>?환경보호의 중요성을 인식하고 활동을 통해 실천하기._x000D_
? 분리수거 및 쓰레기 배출 요령 바로 알기.</v>
          </cell>
          <cell r="X3111" t="str">
            <v>?수련환경 깨끗하게 만들기._x000D_
?분리수거, 쓰레기 배출 요령 알기._x000D_
?환경보호 활동 실천하기.</v>
          </cell>
          <cell r="Y3111" t="str">
            <v/>
          </cell>
          <cell r="Z3111" t="str">
            <v/>
          </cell>
          <cell r="AA3111" t="str">
            <v/>
          </cell>
        </row>
        <row r="3112">
          <cell r="B3112" t="str">
            <v>MD1504</v>
          </cell>
          <cell r="C3112" t="str">
            <v>보성토피아(초등학교 59명)</v>
          </cell>
          <cell r="D3112" t="str">
            <v/>
          </cell>
          <cell r="E3112" t="str">
            <v>보성군청소년수련원</v>
          </cell>
          <cell r="F3112" t="str">
            <v>청소년수련원</v>
          </cell>
          <cell r="G3112" t="str">
            <v>전라남도</v>
          </cell>
          <cell r="H3112" t="str">
            <v/>
          </cell>
          <cell r="I3112" t="str">
            <v>해당없음</v>
          </cell>
          <cell r="J3112" t="str">
            <v>미해당</v>
          </cell>
          <cell r="K3112" t="str">
            <v>미해당</v>
          </cell>
          <cell r="L3112" t="str">
            <v xml:space="preserve"> </v>
          </cell>
          <cell r="M3112" t="str">
            <v/>
          </cell>
          <cell r="N3112" t="str">
            <v>봉사활동</v>
          </cell>
          <cell r="O3112" t="str">
            <v>0</v>
          </cell>
          <cell r="P3112" t="str">
            <v>59</v>
          </cell>
          <cell r="Q3112" t="str">
            <v>초</v>
          </cell>
          <cell r="R3112" t="str">
            <v>2025-04-23</v>
          </cell>
          <cell r="S3112" t="str">
            <v>2029-04-22</v>
          </cell>
          <cell r="T3112" t="str">
            <v xml:space="preserve"> ~ </v>
          </cell>
          <cell r="U3112" t="str">
            <v>인증</v>
          </cell>
          <cell r="V3112" t="str">
            <v>X</v>
          </cell>
          <cell r="W3112" t="str">
            <v>?환경보호의 중요성을 인식하고 활동을 통해 실천하기._x000D_
? 분리수거 및 쓰레기 배출 요령 바로 알기.</v>
          </cell>
          <cell r="X3112" t="str">
            <v>?수련환경 깨끗하게 만들기._x000D_
?분리수거, 쓰레기 배출 요령 알기._x000D_
?환경보호 활동 실천하기.</v>
          </cell>
          <cell r="Y3112" t="str">
            <v/>
          </cell>
          <cell r="Z3112" t="str">
            <v/>
          </cell>
          <cell r="AA3112" t="str">
            <v/>
          </cell>
        </row>
        <row r="3113">
          <cell r="B3113" t="str">
            <v>MD1503</v>
          </cell>
          <cell r="C3113" t="str">
            <v>보성군 작은마을영화관(고등학교 280명)</v>
          </cell>
          <cell r="D3113" t="str">
            <v/>
          </cell>
          <cell r="E3113" t="str">
            <v>보성군청소년수련원</v>
          </cell>
          <cell r="F3113" t="str">
            <v>청소년수련원</v>
          </cell>
          <cell r="G3113" t="str">
            <v>전라남도</v>
          </cell>
          <cell r="H3113" t="str">
            <v/>
          </cell>
          <cell r="I3113" t="str">
            <v>해당없음</v>
          </cell>
          <cell r="J3113" t="str">
            <v>미해당</v>
          </cell>
          <cell r="K3113" t="str">
            <v>미해당</v>
          </cell>
          <cell r="L3113" t="str">
            <v xml:space="preserve"> </v>
          </cell>
          <cell r="M3113" t="str">
            <v/>
          </cell>
          <cell r="N3113" t="str">
            <v>문화예술활동</v>
          </cell>
          <cell r="O3113" t="str">
            <v>0</v>
          </cell>
          <cell r="P3113" t="str">
            <v>280</v>
          </cell>
          <cell r="Q3113" t="str">
            <v>고</v>
          </cell>
          <cell r="R3113" t="str">
            <v>2025-04-23</v>
          </cell>
          <cell r="S3113" t="str">
            <v>2029-04-22</v>
          </cell>
          <cell r="T3113" t="str">
            <v xml:space="preserve"> ~ </v>
          </cell>
          <cell r="U3113" t="str">
            <v>인증</v>
          </cell>
          <cell r="V3113" t="str">
            <v>X</v>
          </cell>
          <cell r="W3113" t="str">
            <v>?영화감상을 통해 다양한 영화적 경험을 가능하게 하고, 문화적 이해, 감정 표현 및 공감 능력을 향상시킨다.</v>
          </cell>
          <cell r="X3113" t="str">
            <v>?영화 감상하기._x000D_
?문화적 이해, 비판적 사고가 가능하게 한다._x000D_
?친구들과 영화 감상을 나누면서 감정 표현 및 공강 능력을 키운다.</v>
          </cell>
          <cell r="Y3113" t="str">
            <v/>
          </cell>
          <cell r="Z3113" t="str">
            <v/>
          </cell>
          <cell r="AA3113" t="str">
            <v/>
          </cell>
        </row>
        <row r="3114">
          <cell r="B3114" t="str">
            <v>MD1502</v>
          </cell>
          <cell r="C3114" t="str">
            <v>보성군 작은마을영화관(고등학교 59명)</v>
          </cell>
          <cell r="D3114" t="str">
            <v/>
          </cell>
          <cell r="E3114" t="str">
            <v>보성군청소년수련원</v>
          </cell>
          <cell r="F3114" t="str">
            <v>청소년수련원</v>
          </cell>
          <cell r="G3114" t="str">
            <v>전라남도</v>
          </cell>
          <cell r="H3114" t="str">
            <v/>
          </cell>
          <cell r="I3114" t="str">
            <v>해당없음</v>
          </cell>
          <cell r="J3114" t="str">
            <v>미해당</v>
          </cell>
          <cell r="K3114" t="str">
            <v>미해당</v>
          </cell>
          <cell r="L3114" t="str">
            <v xml:space="preserve"> </v>
          </cell>
          <cell r="M3114" t="str">
            <v/>
          </cell>
          <cell r="N3114" t="str">
            <v>문화예술활동</v>
          </cell>
          <cell r="O3114" t="str">
            <v>0</v>
          </cell>
          <cell r="P3114" t="str">
            <v>59</v>
          </cell>
          <cell r="Q3114" t="str">
            <v>고</v>
          </cell>
          <cell r="R3114" t="str">
            <v>2025-04-23</v>
          </cell>
          <cell r="S3114" t="str">
            <v>2029-04-22</v>
          </cell>
          <cell r="T3114" t="str">
            <v xml:space="preserve"> ~ </v>
          </cell>
          <cell r="U3114" t="str">
            <v>인증</v>
          </cell>
          <cell r="V3114" t="str">
            <v>X</v>
          </cell>
          <cell r="W3114" t="str">
            <v>?영화감상을 통해 다양한 영화적 경험을 가능하게 하고, 문화적 이해, 감정 표현 및 공감 능력을 향상시킨다.</v>
          </cell>
          <cell r="X3114" t="str">
            <v>?영화 감상하기._x000D_
?문화적 이해, 비판적 사고가 가능하게 한다._x000D_
?친구들과 영화 감상을 나누면서 감정 표현 및 공강 능력을 키운다.</v>
          </cell>
          <cell r="Y3114" t="str">
            <v/>
          </cell>
          <cell r="Z3114" t="str">
            <v/>
          </cell>
          <cell r="AA3114" t="str">
            <v/>
          </cell>
        </row>
        <row r="3115">
          <cell r="B3115" t="str">
            <v>MD1501</v>
          </cell>
          <cell r="C3115" t="str">
            <v>보성군  작은마을영화관(중학교 280명)</v>
          </cell>
          <cell r="D3115" t="str">
            <v/>
          </cell>
          <cell r="E3115" t="str">
            <v>보성군청소년수련원</v>
          </cell>
          <cell r="F3115" t="str">
            <v>청소년수련원</v>
          </cell>
          <cell r="G3115" t="str">
            <v>전라남도</v>
          </cell>
          <cell r="H3115" t="str">
            <v/>
          </cell>
          <cell r="I3115" t="str">
            <v>해당없음</v>
          </cell>
          <cell r="J3115" t="str">
            <v>미해당</v>
          </cell>
          <cell r="K3115" t="str">
            <v>미해당</v>
          </cell>
          <cell r="L3115" t="str">
            <v xml:space="preserve"> </v>
          </cell>
          <cell r="M3115" t="str">
            <v/>
          </cell>
          <cell r="N3115" t="str">
            <v>문화예술활동</v>
          </cell>
          <cell r="O3115" t="str">
            <v>0</v>
          </cell>
          <cell r="P3115" t="str">
            <v>280</v>
          </cell>
          <cell r="Q3115" t="str">
            <v>중</v>
          </cell>
          <cell r="R3115" t="str">
            <v>2025-04-23</v>
          </cell>
          <cell r="S3115" t="str">
            <v>2029-04-22</v>
          </cell>
          <cell r="T3115" t="str">
            <v xml:space="preserve"> ~ </v>
          </cell>
          <cell r="U3115" t="str">
            <v>인증</v>
          </cell>
          <cell r="V3115" t="str">
            <v>X</v>
          </cell>
          <cell r="W3115" t="str">
            <v>?영화감상을 통해 다양한 영화적 경험을 가능하게 하고, 문화적 이해, 감정 표현 및 공감 능력을 향상시킨다.</v>
          </cell>
          <cell r="X3115" t="str">
            <v>?영화 감상하기._x000D_
?문화적 이해, 비판적 사고가 가능하게 한다._x000D_
?친구들과 영화 감상을 나누면서 감정 표현 및 공강 능력을 키운다.</v>
          </cell>
          <cell r="Y3115" t="str">
            <v/>
          </cell>
          <cell r="Z3115" t="str">
            <v/>
          </cell>
          <cell r="AA3115" t="str">
            <v/>
          </cell>
        </row>
        <row r="3116">
          <cell r="B3116" t="str">
            <v>MD1500</v>
          </cell>
          <cell r="C3116" t="str">
            <v>보성군 작은마을영화관(중학교 59명)</v>
          </cell>
          <cell r="D3116" t="str">
            <v/>
          </cell>
          <cell r="E3116" t="str">
            <v>보성군청소년수련원</v>
          </cell>
          <cell r="F3116" t="str">
            <v>청소년수련원</v>
          </cell>
          <cell r="G3116" t="str">
            <v>전라남도</v>
          </cell>
          <cell r="H3116" t="str">
            <v/>
          </cell>
          <cell r="I3116" t="str">
            <v>해당없음</v>
          </cell>
          <cell r="J3116" t="str">
            <v>미해당</v>
          </cell>
          <cell r="K3116" t="str">
            <v>미해당</v>
          </cell>
          <cell r="L3116" t="str">
            <v xml:space="preserve"> </v>
          </cell>
          <cell r="M3116" t="str">
            <v/>
          </cell>
          <cell r="N3116" t="str">
            <v>문화예술활동</v>
          </cell>
          <cell r="O3116" t="str">
            <v>0</v>
          </cell>
          <cell r="P3116" t="str">
            <v>59</v>
          </cell>
          <cell r="Q3116" t="str">
            <v>중</v>
          </cell>
          <cell r="R3116" t="str">
            <v>2025-04-23</v>
          </cell>
          <cell r="S3116" t="str">
            <v>2029-04-22</v>
          </cell>
          <cell r="T3116" t="str">
            <v xml:space="preserve"> ~ </v>
          </cell>
          <cell r="U3116" t="str">
            <v>인증</v>
          </cell>
          <cell r="V3116" t="str">
            <v>X</v>
          </cell>
          <cell r="W3116" t="str">
            <v>?영화감상을 통해 다양한 영화적 경험을 가능하게 하고, 문화적 이해, 감정 표현 및 공감 능력을 향상시킨다.</v>
          </cell>
          <cell r="X3116" t="str">
            <v>?영화 감상하기._x000D_
?문화적 이해, 비판적 사고가 가능하게 한다._x000D_
?친구들과 영화 감상을 나누면서 감정 표현 및 공강 능력을 키운다.</v>
          </cell>
          <cell r="Y3116" t="str">
            <v/>
          </cell>
          <cell r="Z3116" t="str">
            <v/>
          </cell>
          <cell r="AA3116" t="str">
            <v/>
          </cell>
        </row>
        <row r="3117">
          <cell r="B3117" t="str">
            <v>MD1499</v>
          </cell>
          <cell r="C3117" t="str">
            <v>보성군 작은마을영화관(초등학교 280명)</v>
          </cell>
          <cell r="D3117" t="str">
            <v/>
          </cell>
          <cell r="E3117" t="str">
            <v>보성군청소년수련원</v>
          </cell>
          <cell r="F3117" t="str">
            <v>청소년수련원</v>
          </cell>
          <cell r="G3117" t="str">
            <v>전라남도</v>
          </cell>
          <cell r="H3117" t="str">
            <v/>
          </cell>
          <cell r="I3117" t="str">
            <v>해당없음</v>
          </cell>
          <cell r="J3117" t="str">
            <v>미해당</v>
          </cell>
          <cell r="K3117" t="str">
            <v>미해당</v>
          </cell>
          <cell r="L3117" t="str">
            <v xml:space="preserve"> </v>
          </cell>
          <cell r="M3117" t="str">
            <v/>
          </cell>
          <cell r="N3117" t="str">
            <v>문화예술활동</v>
          </cell>
          <cell r="O3117" t="str">
            <v>0</v>
          </cell>
          <cell r="P3117" t="str">
            <v>280</v>
          </cell>
          <cell r="Q3117" t="str">
            <v>초</v>
          </cell>
          <cell r="R3117" t="str">
            <v>2025-04-23</v>
          </cell>
          <cell r="S3117" t="str">
            <v>2029-04-22</v>
          </cell>
          <cell r="T3117" t="str">
            <v xml:space="preserve"> ~ </v>
          </cell>
          <cell r="U3117" t="str">
            <v>인증</v>
          </cell>
          <cell r="V3117" t="str">
            <v>X</v>
          </cell>
          <cell r="W3117" t="str">
            <v>?영화감상을 통해 다양한 영화적 경험을 가능하게 하고, 문화적 이해, 감정 표현 및 공감 능력을 향상시킨다.</v>
          </cell>
          <cell r="X3117" t="str">
            <v>?영화 감상하기._x000D_
?문화적 이해, 비판적 사고가 가능하게 한다._x000D_
?친구들과 영화 감상을 나누면서 감정 표현 및 공강 능력을 키운다.</v>
          </cell>
          <cell r="Y3117" t="str">
            <v/>
          </cell>
          <cell r="Z3117" t="str">
            <v/>
          </cell>
          <cell r="AA3117" t="str">
            <v/>
          </cell>
        </row>
        <row r="3118">
          <cell r="B3118" t="str">
            <v>MD1498</v>
          </cell>
          <cell r="C3118" t="str">
            <v>보성군 작은마을영화관(초등학교 59명)</v>
          </cell>
          <cell r="D3118" t="str">
            <v/>
          </cell>
          <cell r="E3118" t="str">
            <v>보성군청소년수련원</v>
          </cell>
          <cell r="F3118" t="str">
            <v>청소년수련원</v>
          </cell>
          <cell r="G3118" t="str">
            <v>전라남도</v>
          </cell>
          <cell r="H3118" t="str">
            <v/>
          </cell>
          <cell r="I3118" t="str">
            <v>해당없음</v>
          </cell>
          <cell r="J3118" t="str">
            <v>미해당</v>
          </cell>
          <cell r="K3118" t="str">
            <v>미해당</v>
          </cell>
          <cell r="L3118" t="str">
            <v xml:space="preserve"> </v>
          </cell>
          <cell r="M3118" t="str">
            <v/>
          </cell>
          <cell r="N3118" t="str">
            <v>문화예술활동</v>
          </cell>
          <cell r="O3118" t="str">
            <v>0</v>
          </cell>
          <cell r="P3118" t="str">
            <v>59</v>
          </cell>
          <cell r="Q3118" t="str">
            <v>초</v>
          </cell>
          <cell r="R3118" t="str">
            <v>2025-04-23</v>
          </cell>
          <cell r="S3118" t="str">
            <v>2029-04-22</v>
          </cell>
          <cell r="T3118" t="str">
            <v xml:space="preserve"> ~ </v>
          </cell>
          <cell r="U3118" t="str">
            <v>인증</v>
          </cell>
          <cell r="V3118" t="str">
            <v>X</v>
          </cell>
          <cell r="W3118" t="str">
            <v>?영화감상을 통해 다양한 영화적 경험을 가능하게 하고, 문화적 이해, 감정 표현 및 공감 능력을 향상시킨다.</v>
          </cell>
          <cell r="X3118" t="str">
            <v>?영화 감상하기._x000D_
?문화적 이해, 비판적 사고가 가능하게 한다._x000D_
?친구들과 영화 감상을 나누면서 감정 표현 및 공강 능력을 키운다.</v>
          </cell>
          <cell r="Y3118" t="str">
            <v/>
          </cell>
          <cell r="Z3118" t="str">
            <v/>
          </cell>
          <cell r="AA3118" t="str">
            <v/>
          </cell>
        </row>
        <row r="3119">
          <cell r="B3119" t="str">
            <v>MD1497</v>
          </cell>
          <cell r="C3119" t="str">
            <v>보성, 茶(다) 마시자(고등학교 280명)</v>
          </cell>
          <cell r="D3119" t="str">
            <v/>
          </cell>
          <cell r="E3119" t="str">
            <v>보성군청소년수련원</v>
          </cell>
          <cell r="F3119" t="str">
            <v>청소년수련원</v>
          </cell>
          <cell r="G3119" t="str">
            <v>전라남도</v>
          </cell>
          <cell r="H3119" t="str">
            <v/>
          </cell>
          <cell r="I3119" t="str">
            <v>해당없음</v>
          </cell>
          <cell r="J3119" t="str">
            <v>미해당</v>
          </cell>
          <cell r="K3119" t="str">
            <v>미해당</v>
          </cell>
          <cell r="L3119" t="str">
            <v xml:space="preserve"> </v>
          </cell>
          <cell r="M3119" t="str">
            <v/>
          </cell>
          <cell r="N3119" t="str">
            <v>문화예술활동</v>
          </cell>
          <cell r="O3119" t="str">
            <v>0</v>
          </cell>
          <cell r="P3119" t="str">
            <v>280</v>
          </cell>
          <cell r="Q3119" t="str">
            <v>고</v>
          </cell>
          <cell r="R3119" t="str">
            <v>2025-04-23</v>
          </cell>
          <cell r="S3119" t="str">
            <v>2029-04-22</v>
          </cell>
          <cell r="T3119" t="str">
            <v xml:space="preserve"> ~ </v>
          </cell>
          <cell r="U3119" t="str">
            <v>인증</v>
          </cell>
          <cell r="V3119" t="str">
            <v>X</v>
          </cell>
          <cell r="W3119" t="str">
            <v>?차 문화 체험을 통해 차 마시기에 대해 배우고, 마음을 안정시킨다._x000D_
?보성 및 녹차 관련 퀴즈를 통해 보성 지역의 특성을 이해한다.</v>
          </cell>
          <cell r="X3119" t="str">
            <v>?녹차의 역사와 효능을 이해한다._x000D_
?차 문화 체험을 통해 차 마시는 예절을 배운다._x000D_
?차를 마시며 마음을 안정시키고 친구들과 소통하는 시간을 가진다.</v>
          </cell>
          <cell r="Y3119" t="str">
            <v/>
          </cell>
          <cell r="Z3119" t="str">
            <v/>
          </cell>
          <cell r="AA3119" t="str">
            <v/>
          </cell>
        </row>
        <row r="3120">
          <cell r="B3120" t="str">
            <v>MD1496</v>
          </cell>
          <cell r="C3120" t="str">
            <v>보성, 茶(다) 마시자(고등학교 59명)</v>
          </cell>
          <cell r="D3120" t="str">
            <v/>
          </cell>
          <cell r="E3120" t="str">
            <v>보성군청소년수련원</v>
          </cell>
          <cell r="F3120" t="str">
            <v>청소년수련원</v>
          </cell>
          <cell r="G3120" t="str">
            <v>전라남도</v>
          </cell>
          <cell r="H3120" t="str">
            <v/>
          </cell>
          <cell r="I3120" t="str">
            <v>해당없음</v>
          </cell>
          <cell r="J3120" t="str">
            <v>미해당</v>
          </cell>
          <cell r="K3120" t="str">
            <v>미해당</v>
          </cell>
          <cell r="L3120" t="str">
            <v xml:space="preserve"> </v>
          </cell>
          <cell r="M3120" t="str">
            <v/>
          </cell>
          <cell r="N3120" t="str">
            <v>문화예술활동</v>
          </cell>
          <cell r="O3120" t="str">
            <v>0</v>
          </cell>
          <cell r="P3120" t="str">
            <v>59</v>
          </cell>
          <cell r="Q3120" t="str">
            <v>고</v>
          </cell>
          <cell r="R3120" t="str">
            <v>2025-04-23</v>
          </cell>
          <cell r="S3120" t="str">
            <v>2029-04-22</v>
          </cell>
          <cell r="T3120" t="str">
            <v xml:space="preserve"> ~ </v>
          </cell>
          <cell r="U3120" t="str">
            <v>인증</v>
          </cell>
          <cell r="V3120" t="str">
            <v>X</v>
          </cell>
          <cell r="W3120" t="str">
            <v>?차 문화 체험을 통해 차 마시기에 대해 배우고, 마음을 안정시킨다._x000D_
?보성 및 녹차 관련 퀴즈를 통해 보성 지역의 특성을 이해한다.</v>
          </cell>
          <cell r="X3120" t="str">
            <v>?녹차의 역사와 효능을 이해한다._x000D_
?차 문화 체험을 통해 차 마시는 예절을 배운다._x000D_
?차를 마시며 마음을 안정시키고 친구들과 소통하는 시간을 가진다.</v>
          </cell>
          <cell r="Y3120" t="str">
            <v/>
          </cell>
          <cell r="Z3120" t="str">
            <v/>
          </cell>
          <cell r="AA3120" t="str">
            <v/>
          </cell>
        </row>
        <row r="3121">
          <cell r="B3121" t="str">
            <v>MD1495</v>
          </cell>
          <cell r="C3121" t="str">
            <v>보성, 茶(다) 마시자(중학교 280명)</v>
          </cell>
          <cell r="D3121" t="str">
            <v/>
          </cell>
          <cell r="E3121" t="str">
            <v>보성군청소년수련원</v>
          </cell>
          <cell r="F3121" t="str">
            <v>청소년수련원</v>
          </cell>
          <cell r="G3121" t="str">
            <v>전라남도</v>
          </cell>
          <cell r="H3121" t="str">
            <v/>
          </cell>
          <cell r="I3121" t="str">
            <v>해당없음</v>
          </cell>
          <cell r="J3121" t="str">
            <v>미해당</v>
          </cell>
          <cell r="K3121" t="str">
            <v>미해당</v>
          </cell>
          <cell r="L3121" t="str">
            <v xml:space="preserve"> </v>
          </cell>
          <cell r="M3121" t="str">
            <v/>
          </cell>
          <cell r="N3121" t="str">
            <v>문화예술활동</v>
          </cell>
          <cell r="O3121" t="str">
            <v>0</v>
          </cell>
          <cell r="P3121" t="str">
            <v>280</v>
          </cell>
          <cell r="Q3121" t="str">
            <v>중</v>
          </cell>
          <cell r="R3121" t="str">
            <v>2025-04-23</v>
          </cell>
          <cell r="S3121" t="str">
            <v>2029-04-22</v>
          </cell>
          <cell r="T3121" t="str">
            <v xml:space="preserve"> ~ </v>
          </cell>
          <cell r="U3121" t="str">
            <v>인증</v>
          </cell>
          <cell r="V3121" t="str">
            <v>X</v>
          </cell>
          <cell r="W3121" t="str">
            <v>?차 문화 체험을 통해 차 마시기에 대해 배우고, 마음을 안정시킨다._x000D_
?보성 및 녹차 관련 퀴즈를 통해 보성 지역의 특성을 이해한다.</v>
          </cell>
          <cell r="X3121" t="str">
            <v>?녹차의 역사와 효능을 이해한다._x000D_
?차 문화 체험을 통해 차 마시는 예절을 배운다._x000D_
?차를 마시며 마음을 안정시키고 친구들과 소통하는 시간을 가진다.</v>
          </cell>
          <cell r="Y3121" t="str">
            <v/>
          </cell>
          <cell r="Z3121" t="str">
            <v/>
          </cell>
          <cell r="AA3121" t="str">
            <v/>
          </cell>
        </row>
        <row r="3122">
          <cell r="B3122" t="str">
            <v>MD1494</v>
          </cell>
          <cell r="C3122" t="str">
            <v>보성, 茶(다) 마시자(중학교 59명)</v>
          </cell>
          <cell r="D3122" t="str">
            <v/>
          </cell>
          <cell r="E3122" t="str">
            <v>보성군청소년수련원</v>
          </cell>
          <cell r="F3122" t="str">
            <v>청소년수련원</v>
          </cell>
          <cell r="G3122" t="str">
            <v>전라남도</v>
          </cell>
          <cell r="H3122" t="str">
            <v/>
          </cell>
          <cell r="I3122" t="str">
            <v>해당없음</v>
          </cell>
          <cell r="J3122" t="str">
            <v>미해당</v>
          </cell>
          <cell r="K3122" t="str">
            <v>미해당</v>
          </cell>
          <cell r="L3122" t="str">
            <v xml:space="preserve"> </v>
          </cell>
          <cell r="M3122" t="str">
            <v/>
          </cell>
          <cell r="N3122" t="str">
            <v>문화예술활동</v>
          </cell>
          <cell r="O3122" t="str">
            <v>0</v>
          </cell>
          <cell r="P3122" t="str">
            <v>59</v>
          </cell>
          <cell r="Q3122" t="str">
            <v>중</v>
          </cell>
          <cell r="R3122" t="str">
            <v>2025-04-23</v>
          </cell>
          <cell r="S3122" t="str">
            <v>2029-04-22</v>
          </cell>
          <cell r="T3122" t="str">
            <v xml:space="preserve"> ~ </v>
          </cell>
          <cell r="U3122" t="str">
            <v>인증</v>
          </cell>
          <cell r="V3122" t="str">
            <v>X</v>
          </cell>
          <cell r="W3122" t="str">
            <v>?차 문화 체험을 통해 차 마시기에 대해 배우고, 마음을 안정시킨다._x000D_
?보성 및 녹차 관련 퀴즈를 통해 보성 지역의 특성을 이해한다.</v>
          </cell>
          <cell r="X3122" t="str">
            <v>?녹차의 역사와 효능을 이해한다._x000D_
?차 문화 체험을 통해 차 마시는 예절을 배운다._x000D_
?차를 마시며 마음을 안정시키고 친구들과 소통하는 시간을 가진다.</v>
          </cell>
          <cell r="Y3122" t="str">
            <v/>
          </cell>
          <cell r="Z3122" t="str">
            <v/>
          </cell>
          <cell r="AA3122" t="str">
            <v/>
          </cell>
        </row>
        <row r="3123">
          <cell r="B3123" t="str">
            <v>MD1493</v>
          </cell>
          <cell r="C3123" t="str">
            <v>보성, 茶(다) 마시자(초등학교 280명)</v>
          </cell>
          <cell r="D3123" t="str">
            <v/>
          </cell>
          <cell r="E3123" t="str">
            <v>보성군청소년수련원</v>
          </cell>
          <cell r="F3123" t="str">
            <v>청소년수련원</v>
          </cell>
          <cell r="G3123" t="str">
            <v>전라남도</v>
          </cell>
          <cell r="H3123" t="str">
            <v/>
          </cell>
          <cell r="I3123" t="str">
            <v>해당없음</v>
          </cell>
          <cell r="J3123" t="str">
            <v>미해당</v>
          </cell>
          <cell r="K3123" t="str">
            <v>미해당</v>
          </cell>
          <cell r="L3123" t="str">
            <v xml:space="preserve"> </v>
          </cell>
          <cell r="M3123" t="str">
            <v/>
          </cell>
          <cell r="N3123" t="str">
            <v>문화예술활동</v>
          </cell>
          <cell r="O3123" t="str">
            <v>0</v>
          </cell>
          <cell r="P3123" t="str">
            <v>280</v>
          </cell>
          <cell r="Q3123" t="str">
            <v>초</v>
          </cell>
          <cell r="R3123" t="str">
            <v>2025-04-23</v>
          </cell>
          <cell r="S3123" t="str">
            <v>2029-04-22</v>
          </cell>
          <cell r="T3123" t="str">
            <v xml:space="preserve"> ~ </v>
          </cell>
          <cell r="U3123" t="str">
            <v>인증</v>
          </cell>
          <cell r="V3123" t="str">
            <v>X</v>
          </cell>
          <cell r="W3123" t="str">
            <v>?차 문화 체험을 통해 차 마시기에 대해 배우고, 마음을 안정시킨다._x000D_
?보성 및 녹차 관련 퀴즈를 통해 보성 지역의 특성을 이해한다.</v>
          </cell>
          <cell r="X3123" t="str">
            <v>?녹차의 역사와 효능을 이해한다._x000D_
?차 문화 체험을 통해 차 마시는 예절을 배운다._x000D_
?차를 마시며 마음을 안정시키고 친구들과 소통하는 시간을 가진다.</v>
          </cell>
          <cell r="Y3123" t="str">
            <v/>
          </cell>
          <cell r="Z3123" t="str">
            <v/>
          </cell>
          <cell r="AA3123" t="str">
            <v/>
          </cell>
        </row>
        <row r="3124">
          <cell r="B3124" t="str">
            <v>MD1492</v>
          </cell>
          <cell r="C3124" t="str">
            <v>보성, 茶(다) 마시자(초등학교 59명)</v>
          </cell>
          <cell r="D3124" t="str">
            <v/>
          </cell>
          <cell r="E3124" t="str">
            <v>보성군청소년수련원</v>
          </cell>
          <cell r="F3124" t="str">
            <v>청소년수련원</v>
          </cell>
          <cell r="G3124" t="str">
            <v>전라남도</v>
          </cell>
          <cell r="H3124" t="str">
            <v/>
          </cell>
          <cell r="I3124" t="str">
            <v>해당없음</v>
          </cell>
          <cell r="J3124" t="str">
            <v>미해당</v>
          </cell>
          <cell r="K3124" t="str">
            <v>미해당</v>
          </cell>
          <cell r="L3124" t="str">
            <v xml:space="preserve"> </v>
          </cell>
          <cell r="M3124" t="str">
            <v/>
          </cell>
          <cell r="N3124" t="str">
            <v>문화예술활동</v>
          </cell>
          <cell r="O3124" t="str">
            <v>0</v>
          </cell>
          <cell r="P3124" t="str">
            <v>59</v>
          </cell>
          <cell r="Q3124" t="str">
            <v>초</v>
          </cell>
          <cell r="R3124" t="str">
            <v>2025-04-23</v>
          </cell>
          <cell r="S3124" t="str">
            <v>2029-04-22</v>
          </cell>
          <cell r="T3124" t="str">
            <v xml:space="preserve"> ~ </v>
          </cell>
          <cell r="U3124" t="str">
            <v>인증</v>
          </cell>
          <cell r="V3124" t="str">
            <v>X</v>
          </cell>
          <cell r="W3124" t="str">
            <v>?차 문화 체험을 통해 차 마시기에 대해 배우고, 마음을 안정시킨다._x000D_
?보성 및 녹차 관련 퀴즈를 통해 보성 지역의 특성을 이해한다.</v>
          </cell>
          <cell r="X3124" t="str">
            <v>?녹차의 역사와 효능을 이해한다._x000D_
?차 문화 체험을 통해 차 마시는 예절을 배운다._x000D_
?차를 마시며 마음을 안정시키고 친구들과 소통하는 시간을 가진다.</v>
          </cell>
          <cell r="Y3124" t="str">
            <v/>
          </cell>
          <cell r="Z3124" t="str">
            <v/>
          </cell>
          <cell r="AA3124" t="str">
            <v/>
          </cell>
        </row>
        <row r="3125">
          <cell r="B3125" t="str">
            <v>MD1491</v>
          </cell>
          <cell r="C3125" t="str">
            <v>별자리여행 프로그램(고등학교 280명)</v>
          </cell>
          <cell r="D3125" t="str">
            <v/>
          </cell>
          <cell r="E3125" t="str">
            <v>보성군청소년수련원</v>
          </cell>
          <cell r="F3125" t="str">
            <v>청소년수련원</v>
          </cell>
          <cell r="G3125" t="str">
            <v>전라남도</v>
          </cell>
          <cell r="H3125" t="str">
            <v/>
          </cell>
          <cell r="I3125" t="str">
            <v>해당없음</v>
          </cell>
          <cell r="J3125" t="str">
            <v>미해당</v>
          </cell>
          <cell r="K3125" t="str">
            <v>미해당</v>
          </cell>
          <cell r="L3125" t="str">
            <v xml:space="preserve"> </v>
          </cell>
          <cell r="M3125" t="str">
            <v/>
          </cell>
          <cell r="N3125" t="str">
            <v>과학정보활동</v>
          </cell>
          <cell r="O3125" t="str">
            <v>0</v>
          </cell>
          <cell r="P3125" t="str">
            <v>280</v>
          </cell>
          <cell r="Q3125" t="str">
            <v>고</v>
          </cell>
          <cell r="R3125" t="str">
            <v>2025-04-23</v>
          </cell>
          <cell r="S3125" t="str">
            <v>2029-04-22</v>
          </cell>
          <cell r="T3125" t="str">
            <v xml:space="preserve"> ~ </v>
          </cell>
          <cell r="U3125" t="str">
            <v>인증</v>
          </cell>
          <cell r="V3125" t="str">
            <v>X</v>
          </cell>
          <cell r="W3125" t="str">
            <v>?별자리를 통해 자신과 친구들의 성격과 특징을 탐구하고, 이를 바탕으로 서로에 대한 이해와 의사소통 능력을 향상시킨다.</v>
          </cell>
          <cell r="X3125" t="str">
            <v>?별자리에 대해 알아보기_x000D_
?의사소통 능력 기르기_x000D_
?별자리를 통해 본인과 친구들의 성격과 특징을 탐구하고, 서로를 더 깊이 이해할 수 있는 기회 제공</v>
          </cell>
          <cell r="Y3125" t="str">
            <v/>
          </cell>
          <cell r="Z3125" t="str">
            <v/>
          </cell>
          <cell r="AA3125" t="str">
            <v/>
          </cell>
        </row>
        <row r="3126">
          <cell r="B3126" t="str">
            <v>MD1490</v>
          </cell>
          <cell r="C3126" t="str">
            <v>별자리여행 프로그램(고등학교 59명)</v>
          </cell>
          <cell r="D3126" t="str">
            <v/>
          </cell>
          <cell r="E3126" t="str">
            <v>보성군청소년수련원</v>
          </cell>
          <cell r="F3126" t="str">
            <v>청소년수련원</v>
          </cell>
          <cell r="G3126" t="str">
            <v>전라남도</v>
          </cell>
          <cell r="H3126" t="str">
            <v/>
          </cell>
          <cell r="I3126" t="str">
            <v>해당없음</v>
          </cell>
          <cell r="J3126" t="str">
            <v>미해당</v>
          </cell>
          <cell r="K3126" t="str">
            <v>미해당</v>
          </cell>
          <cell r="L3126" t="str">
            <v xml:space="preserve"> </v>
          </cell>
          <cell r="M3126" t="str">
            <v/>
          </cell>
          <cell r="N3126" t="str">
            <v>과학정보활동</v>
          </cell>
          <cell r="O3126" t="str">
            <v>0</v>
          </cell>
          <cell r="P3126" t="str">
            <v>59</v>
          </cell>
          <cell r="Q3126" t="str">
            <v>고</v>
          </cell>
          <cell r="R3126" t="str">
            <v>2025-04-23</v>
          </cell>
          <cell r="S3126" t="str">
            <v>2029-04-22</v>
          </cell>
          <cell r="T3126" t="str">
            <v xml:space="preserve"> ~ </v>
          </cell>
          <cell r="U3126" t="str">
            <v>인증</v>
          </cell>
          <cell r="V3126" t="str">
            <v>X</v>
          </cell>
          <cell r="W3126" t="str">
            <v>?별자리를 통해 자신과 친구들의 성격과 특징을 탐구하고, 이를 바탕으로 서로에 대한 이해와 의사소통 능력을 향상시킨다.</v>
          </cell>
          <cell r="X3126" t="str">
            <v>?별자리에 대해 알아보기_x000D_
?의사소통 능력 기르기_x000D_
?별자리를 통해 본인과 친구들의 성격과 특징을 탐구하고, 서로를 더 깊이 이해할 수 있는 기회 제공</v>
          </cell>
          <cell r="Y3126" t="str">
            <v/>
          </cell>
          <cell r="Z3126" t="str">
            <v/>
          </cell>
          <cell r="AA3126" t="str">
            <v/>
          </cell>
        </row>
        <row r="3127">
          <cell r="B3127" t="str">
            <v>MD1489</v>
          </cell>
          <cell r="C3127" t="str">
            <v>별자리여행 프로그램(중학교 280명)</v>
          </cell>
          <cell r="D3127" t="str">
            <v/>
          </cell>
          <cell r="E3127" t="str">
            <v>보성군청소년수련원</v>
          </cell>
          <cell r="F3127" t="str">
            <v>청소년수련원</v>
          </cell>
          <cell r="G3127" t="str">
            <v>전라남도</v>
          </cell>
          <cell r="H3127" t="str">
            <v/>
          </cell>
          <cell r="I3127" t="str">
            <v>해당없음</v>
          </cell>
          <cell r="J3127" t="str">
            <v>미해당</v>
          </cell>
          <cell r="K3127" t="str">
            <v>미해당</v>
          </cell>
          <cell r="L3127" t="str">
            <v xml:space="preserve"> </v>
          </cell>
          <cell r="M3127" t="str">
            <v/>
          </cell>
          <cell r="N3127" t="str">
            <v>과학정보활동</v>
          </cell>
          <cell r="O3127" t="str">
            <v>0</v>
          </cell>
          <cell r="P3127" t="str">
            <v>280</v>
          </cell>
          <cell r="Q3127" t="str">
            <v>중</v>
          </cell>
          <cell r="R3127" t="str">
            <v>2025-04-23</v>
          </cell>
          <cell r="S3127" t="str">
            <v>2029-04-22</v>
          </cell>
          <cell r="T3127" t="str">
            <v xml:space="preserve"> ~ </v>
          </cell>
          <cell r="U3127" t="str">
            <v>인증</v>
          </cell>
          <cell r="V3127" t="str">
            <v>X</v>
          </cell>
          <cell r="W3127" t="str">
            <v>?별자리를 통해 자신과 친구들의 성격과 특징을 탐구하고, 이를 바탕으로 서로에 대한 이해와 의사소통 능력을 향상시킨다.</v>
          </cell>
          <cell r="X3127" t="str">
            <v>?별자리에 대해 알아보기_x000D_
?의사소통 능력 기르기_x000D_
?별자리를 통해 본인과 친구들의 성격과 특징을 탐구하고, 서로를 더 깊이 이해할 수 있는 기회 제공</v>
          </cell>
          <cell r="Y3127" t="str">
            <v/>
          </cell>
          <cell r="Z3127" t="str">
            <v/>
          </cell>
          <cell r="AA3127" t="str">
            <v/>
          </cell>
        </row>
        <row r="3128">
          <cell r="B3128" t="str">
            <v>MD1488</v>
          </cell>
          <cell r="C3128" t="str">
            <v>별자리여행 프로그램(중학교 59명)</v>
          </cell>
          <cell r="D3128" t="str">
            <v/>
          </cell>
          <cell r="E3128" t="str">
            <v>보성군청소년수련원</v>
          </cell>
          <cell r="F3128" t="str">
            <v>청소년수련원</v>
          </cell>
          <cell r="G3128" t="str">
            <v>전라남도</v>
          </cell>
          <cell r="H3128" t="str">
            <v/>
          </cell>
          <cell r="I3128" t="str">
            <v>해당없음</v>
          </cell>
          <cell r="J3128" t="str">
            <v>미해당</v>
          </cell>
          <cell r="K3128" t="str">
            <v>미해당</v>
          </cell>
          <cell r="L3128" t="str">
            <v xml:space="preserve"> </v>
          </cell>
          <cell r="M3128" t="str">
            <v/>
          </cell>
          <cell r="N3128" t="str">
            <v>과학정보활동</v>
          </cell>
          <cell r="O3128" t="str">
            <v>0</v>
          </cell>
          <cell r="P3128" t="str">
            <v>59</v>
          </cell>
          <cell r="Q3128" t="str">
            <v>중</v>
          </cell>
          <cell r="R3128" t="str">
            <v>2025-04-23</v>
          </cell>
          <cell r="S3128" t="str">
            <v>2029-04-22</v>
          </cell>
          <cell r="T3128" t="str">
            <v xml:space="preserve"> ~ </v>
          </cell>
          <cell r="U3128" t="str">
            <v>인증</v>
          </cell>
          <cell r="V3128" t="str">
            <v>X</v>
          </cell>
          <cell r="W3128" t="str">
            <v>?별자리를 통해 자신과 친구들의 성격과 특징을 탐구하고, 이를 바탕으로 서로에 대한 이해와 의사소통 능력을 향상시킨다.</v>
          </cell>
          <cell r="X3128" t="str">
            <v>?별자리에 대해 알아보기_x000D_
?의사소통 능력 기르기_x000D_
?별자리를 통해 본인과 친구들의 성격과 특징을 탐구하고, 서로를 더 깊이 이해할 수 있는 기회 제공</v>
          </cell>
          <cell r="Y3128" t="str">
            <v/>
          </cell>
          <cell r="Z3128" t="str">
            <v/>
          </cell>
          <cell r="AA3128" t="str">
            <v/>
          </cell>
        </row>
        <row r="3129">
          <cell r="B3129" t="str">
            <v>MD1487</v>
          </cell>
          <cell r="C3129" t="str">
            <v>별자리여행 프로그램(초등학교 280명)</v>
          </cell>
          <cell r="D3129" t="str">
            <v/>
          </cell>
          <cell r="E3129" t="str">
            <v>보성군청소년수련원</v>
          </cell>
          <cell r="F3129" t="str">
            <v>청소년수련원</v>
          </cell>
          <cell r="G3129" t="str">
            <v>전라남도</v>
          </cell>
          <cell r="H3129" t="str">
            <v/>
          </cell>
          <cell r="I3129" t="str">
            <v>해당없음</v>
          </cell>
          <cell r="J3129" t="str">
            <v>미해당</v>
          </cell>
          <cell r="K3129" t="str">
            <v>미해당</v>
          </cell>
          <cell r="L3129" t="str">
            <v xml:space="preserve"> </v>
          </cell>
          <cell r="M3129" t="str">
            <v/>
          </cell>
          <cell r="N3129" t="str">
            <v>과학정보활동</v>
          </cell>
          <cell r="O3129" t="str">
            <v>0</v>
          </cell>
          <cell r="P3129" t="str">
            <v>280</v>
          </cell>
          <cell r="Q3129" t="str">
            <v>초</v>
          </cell>
          <cell r="R3129" t="str">
            <v>2025-04-23</v>
          </cell>
          <cell r="S3129" t="str">
            <v>2029-04-22</v>
          </cell>
          <cell r="T3129" t="str">
            <v xml:space="preserve"> ~ </v>
          </cell>
          <cell r="U3129" t="str">
            <v>인증</v>
          </cell>
          <cell r="V3129" t="str">
            <v>X</v>
          </cell>
          <cell r="W3129" t="str">
            <v>-별자리를 통해 자신과 친구들의 성격과 특징을 탐구하고, 이를 바탕으로 서로에 대한 이해와 의사소통 능력을 향상시킨다.</v>
          </cell>
          <cell r="X3129" t="str">
            <v>-별자리에 대해 알아보기_x000D_
-의사소통 능력 기르기_x000D_
-별자리를 통해 본인과 친구들의 성격과 특징을 탐구하고, 서로를 더 깊이 이해할 수 있는 기회 제공</v>
          </cell>
          <cell r="Y3129" t="str">
            <v/>
          </cell>
          <cell r="Z3129" t="str">
            <v/>
          </cell>
          <cell r="AA3129" t="str">
            <v/>
          </cell>
        </row>
        <row r="3130">
          <cell r="B3130" t="str">
            <v>MD1486</v>
          </cell>
          <cell r="C3130" t="str">
            <v>별자리여행 프로그램(초등학교 59명)</v>
          </cell>
          <cell r="D3130" t="str">
            <v/>
          </cell>
          <cell r="E3130" t="str">
            <v>보성군청소년수련원</v>
          </cell>
          <cell r="F3130" t="str">
            <v>청소년수련원</v>
          </cell>
          <cell r="G3130" t="str">
            <v>전라남도</v>
          </cell>
          <cell r="H3130" t="str">
            <v/>
          </cell>
          <cell r="I3130" t="str">
            <v>해당없음</v>
          </cell>
          <cell r="J3130" t="str">
            <v>미해당</v>
          </cell>
          <cell r="K3130" t="str">
            <v>미해당</v>
          </cell>
          <cell r="L3130" t="str">
            <v xml:space="preserve"> </v>
          </cell>
          <cell r="M3130" t="str">
            <v/>
          </cell>
          <cell r="N3130" t="str">
            <v>과학정보활동</v>
          </cell>
          <cell r="O3130" t="str">
            <v>0</v>
          </cell>
          <cell r="P3130" t="str">
            <v>59</v>
          </cell>
          <cell r="Q3130" t="str">
            <v>초</v>
          </cell>
          <cell r="R3130" t="str">
            <v>2025-04-23</v>
          </cell>
          <cell r="S3130" t="str">
            <v>2029-04-22</v>
          </cell>
          <cell r="T3130" t="str">
            <v xml:space="preserve"> ~ </v>
          </cell>
          <cell r="U3130" t="str">
            <v>인증</v>
          </cell>
          <cell r="V3130" t="str">
            <v>X</v>
          </cell>
          <cell r="W3130" t="str">
            <v>?별자리를 통해 자신과 친구들의 성격과 특징을 탐구하고, 이를 바탕으로 서로에 대한 이해와 의사소통 능력을 향상시킨다.</v>
          </cell>
          <cell r="X3130" t="str">
            <v>?별자리에 대해 알아보기_x000D_
?의사소통 능력 기르기_x000D_
?별자리를 통해 본인과 친구들의 성격과 특징을 탐구하고, 서로를 더 깊이 이해할 수 있는 기회 제공</v>
          </cell>
          <cell r="Y3130" t="str">
            <v/>
          </cell>
          <cell r="Z3130" t="str">
            <v/>
          </cell>
          <cell r="AA3130" t="str">
            <v/>
          </cell>
        </row>
        <row r="3131">
          <cell r="B3131" t="str">
            <v>MD1485</v>
          </cell>
          <cell r="C3131" t="str">
            <v>구조(생존)매듭법(고등학교 280명)</v>
          </cell>
          <cell r="D3131" t="str">
            <v/>
          </cell>
          <cell r="E3131" t="str">
            <v>보성군청소년수련원</v>
          </cell>
          <cell r="F3131" t="str">
            <v>청소년수련원</v>
          </cell>
          <cell r="G3131" t="str">
            <v>전라남도</v>
          </cell>
          <cell r="H3131" t="str">
            <v/>
          </cell>
          <cell r="I3131" t="str">
            <v>해당없음</v>
          </cell>
          <cell r="J3131" t="str">
            <v>미해당</v>
          </cell>
          <cell r="K3131" t="str">
            <v>미해당</v>
          </cell>
          <cell r="L3131" t="str">
            <v xml:space="preserve"> </v>
          </cell>
          <cell r="M3131" t="str">
            <v/>
          </cell>
          <cell r="N3131" t="str">
            <v>건강·보건활동</v>
          </cell>
          <cell r="O3131" t="str">
            <v>0</v>
          </cell>
          <cell r="P3131" t="str">
            <v>280</v>
          </cell>
          <cell r="Q3131" t="str">
            <v>고</v>
          </cell>
          <cell r="R3131" t="str">
            <v>2025-04-23</v>
          </cell>
          <cell r="S3131" t="str">
            <v>2029-04-22</v>
          </cell>
          <cell r="T3131" t="str">
            <v xml:space="preserve"> ~ </v>
          </cell>
          <cell r="U3131" t="str">
            <v>인증</v>
          </cell>
          <cell r="V3131" t="str">
            <v>X</v>
          </cell>
          <cell r="W3131" t="str">
            <v>- 위급한 상황에서 활용할 수 있는 구조(생존)매듭법을 익힌다._x000D_
- 매듭법을 활용하여 구조 활동 및 응급 대처 능력을 기른다._x000D_
- 실습과 게임요소를 통해 재미있고 효과적인 학습 경험을 제공한다.</v>
          </cell>
          <cell r="X3131" t="str">
            <v>- 기본적인 매듭법 실습(옭매듭, 팔자매듭, 보울라인매듭, 말뚝매듭)_x000D_
- 구조(생존)매듭법 실습[한손 보울라인매듭, 줄사다리매듭, 클로브히치(말뚝매듭)]_x000D_
- 클로브히치 매듭법으로 패트병을 이용한 익수자 구조 방법 실습_x000D_
- 팀 대항 매듭 게임(매듭 릴레이 게임, 구조 미션 게임)</v>
          </cell>
          <cell r="Y3131" t="str">
            <v/>
          </cell>
          <cell r="Z3131" t="str">
            <v/>
          </cell>
          <cell r="AA3131" t="str">
            <v/>
          </cell>
        </row>
        <row r="3132">
          <cell r="B3132" t="str">
            <v>MD1484</v>
          </cell>
          <cell r="C3132" t="str">
            <v>구조(생존)매듭법(고등학교 59명)</v>
          </cell>
          <cell r="D3132" t="str">
            <v/>
          </cell>
          <cell r="E3132" t="str">
            <v>보성군청소년수련원</v>
          </cell>
          <cell r="F3132" t="str">
            <v>청소년수련원</v>
          </cell>
          <cell r="G3132" t="str">
            <v>전라남도</v>
          </cell>
          <cell r="H3132" t="str">
            <v/>
          </cell>
          <cell r="I3132" t="str">
            <v>해당없음</v>
          </cell>
          <cell r="J3132" t="str">
            <v>미해당</v>
          </cell>
          <cell r="K3132" t="str">
            <v>미해당</v>
          </cell>
          <cell r="L3132" t="str">
            <v xml:space="preserve"> </v>
          </cell>
          <cell r="M3132" t="str">
            <v/>
          </cell>
          <cell r="N3132" t="str">
            <v>건강·보건활동</v>
          </cell>
          <cell r="O3132" t="str">
            <v>0</v>
          </cell>
          <cell r="P3132" t="str">
            <v>59</v>
          </cell>
          <cell r="Q3132" t="str">
            <v>고</v>
          </cell>
          <cell r="R3132" t="str">
            <v>2025-04-23</v>
          </cell>
          <cell r="S3132" t="str">
            <v>2029-04-22</v>
          </cell>
          <cell r="T3132" t="str">
            <v xml:space="preserve"> ~ </v>
          </cell>
          <cell r="U3132" t="str">
            <v>인증</v>
          </cell>
          <cell r="V3132" t="str">
            <v>X</v>
          </cell>
          <cell r="W3132" t="str">
            <v>- 위급한 상황에서 활용할 수 있는 구조(생존) 매듭법을 익힌다._x000D_
- 매듭법을 활용하여 구조 활동 및 응급 대처 능력을 기른다._x000D_
- 실습과 게임요소를 통해 재미있고 효과적인 학습 경험을 제공한다.</v>
          </cell>
          <cell r="X3132" t="str">
            <v>- 기본적인 매듭법 실습(옭매듭, 팔자매듭, 보울라인매듭, 말뚝매듭)_x000D_
- 구조(생존)매듭법 실습(한손 보울라인매듭, 줄사다리매듭, 말뚝매듭)_x000D_
- 팀 대항 매듭 게임(매듭 릴레이 게임, 구조 미션 게임)</v>
          </cell>
          <cell r="Y3132" t="str">
            <v/>
          </cell>
          <cell r="Z3132" t="str">
            <v/>
          </cell>
          <cell r="AA3132" t="str">
            <v/>
          </cell>
        </row>
        <row r="3133">
          <cell r="B3133" t="str">
            <v>MD1483</v>
          </cell>
          <cell r="C3133" t="str">
            <v>구조(생존)매듭법(중학교 280명)</v>
          </cell>
          <cell r="D3133" t="str">
            <v/>
          </cell>
          <cell r="E3133" t="str">
            <v>보성군청소년수련원</v>
          </cell>
          <cell r="F3133" t="str">
            <v>청소년수련원</v>
          </cell>
          <cell r="G3133" t="str">
            <v>전라남도</v>
          </cell>
          <cell r="H3133" t="str">
            <v/>
          </cell>
          <cell r="I3133" t="str">
            <v>해당없음</v>
          </cell>
          <cell r="J3133" t="str">
            <v>미해당</v>
          </cell>
          <cell r="K3133" t="str">
            <v>미해당</v>
          </cell>
          <cell r="L3133" t="str">
            <v xml:space="preserve"> </v>
          </cell>
          <cell r="M3133" t="str">
            <v/>
          </cell>
          <cell r="N3133" t="str">
            <v>건강·보건활동</v>
          </cell>
          <cell r="O3133" t="str">
            <v>0</v>
          </cell>
          <cell r="P3133" t="str">
            <v>280</v>
          </cell>
          <cell r="Q3133" t="str">
            <v>중</v>
          </cell>
          <cell r="R3133" t="str">
            <v>2025-04-23</v>
          </cell>
          <cell r="S3133" t="str">
            <v>2029-04-22</v>
          </cell>
          <cell r="T3133" t="str">
            <v xml:space="preserve"> ~ </v>
          </cell>
          <cell r="U3133" t="str">
            <v>인증</v>
          </cell>
          <cell r="V3133" t="str">
            <v>X</v>
          </cell>
          <cell r="W3133" t="str">
            <v>- 위급한 상황에서 활용할 수 있는 구조(생존) 매듭법을 익힌다._x000D_
- 매듭법을 활용하여 구조 활동 및 응급 대처 능력을 기른다._x000D_
- 실습과 게임요소를 통해 재미있고 효과적인 학습 경험을 제공한다.</v>
          </cell>
          <cell r="X3133" t="str">
            <v>- 기본적인 매듭법 실습(옭매듭, 팔자매듭, 보울라인매듭, 말뚝매듭)_x000D_
- 구조(생존)매듭법 실습[한손 보울라인매듭, 줄사다리매듭, 클로브히치(말뚝매듭)]_x000D_
- 클로브히치 매듭법으로 패트병을 이용한 익수자 구조 방법 실습_x000D_
- 팀 대항 매듭 게임(매듭 릴레이 게임, 구조 미션 게임)</v>
          </cell>
          <cell r="Y3133" t="str">
            <v/>
          </cell>
          <cell r="Z3133" t="str">
            <v/>
          </cell>
          <cell r="AA3133" t="str">
            <v/>
          </cell>
        </row>
        <row r="3134">
          <cell r="B3134" t="str">
            <v>MD1482</v>
          </cell>
          <cell r="C3134" t="str">
            <v>구조(생존)매듭법(중학교 59명)</v>
          </cell>
          <cell r="D3134" t="str">
            <v/>
          </cell>
          <cell r="E3134" t="str">
            <v>보성군청소년수련원</v>
          </cell>
          <cell r="F3134" t="str">
            <v>청소년수련원</v>
          </cell>
          <cell r="G3134" t="str">
            <v>전라남도</v>
          </cell>
          <cell r="H3134" t="str">
            <v/>
          </cell>
          <cell r="I3134" t="str">
            <v>해당없음</v>
          </cell>
          <cell r="J3134" t="str">
            <v>미해당</v>
          </cell>
          <cell r="K3134" t="str">
            <v>미해당</v>
          </cell>
          <cell r="L3134" t="str">
            <v xml:space="preserve"> </v>
          </cell>
          <cell r="M3134" t="str">
            <v/>
          </cell>
          <cell r="N3134" t="str">
            <v>건강·보건활동</v>
          </cell>
          <cell r="O3134" t="str">
            <v>0</v>
          </cell>
          <cell r="P3134" t="str">
            <v>59</v>
          </cell>
          <cell r="Q3134" t="str">
            <v>중</v>
          </cell>
          <cell r="R3134" t="str">
            <v>2025-04-23</v>
          </cell>
          <cell r="S3134" t="str">
            <v>2029-04-22</v>
          </cell>
          <cell r="T3134" t="str">
            <v xml:space="preserve"> ~ </v>
          </cell>
          <cell r="U3134" t="str">
            <v>인증</v>
          </cell>
          <cell r="V3134" t="str">
            <v>X</v>
          </cell>
          <cell r="W3134" t="str">
            <v>- 위급한 상황에서 활용할 수 있는 구조(생존) 매듭법을 익힌다._x000D_
- 매듭법을 활용하여 구조 활동 및 응급 대처 능력을 기른다._x000D_
- 실습과 게임요소를 통해 재미있고 효과적인 학습 경험을 제공한다.</v>
          </cell>
          <cell r="X3134" t="str">
            <v>- 사전 안전교육_x000D_
- 기초 매듭법(옭 매듭, 팔자매듭, 보울라인 매듭, 말뚝 매듭) 익히기_x000D_
- 구조 매듭법(한손 보울라인 매듭, 줄사다리 매듭, 말뚝 매듭) 실습_x000D_
- 팀 대항 매듭 게임(매듭 릴레이 게임, 구조 미션 게임)</v>
          </cell>
          <cell r="Y3134" t="str">
            <v/>
          </cell>
          <cell r="Z3134" t="str">
            <v/>
          </cell>
          <cell r="AA3134" t="str">
            <v/>
          </cell>
        </row>
        <row r="3135">
          <cell r="B3135" t="str">
            <v>MD1481</v>
          </cell>
          <cell r="C3135" t="str">
            <v>구조(생존)매듭법(초등학교 280명)</v>
          </cell>
          <cell r="D3135" t="str">
            <v/>
          </cell>
          <cell r="E3135" t="str">
            <v>보성군청소년수련원</v>
          </cell>
          <cell r="F3135" t="str">
            <v>청소년수련원</v>
          </cell>
          <cell r="G3135" t="str">
            <v>전라남도</v>
          </cell>
          <cell r="H3135" t="str">
            <v/>
          </cell>
          <cell r="I3135" t="str">
            <v>해당없음</v>
          </cell>
          <cell r="J3135" t="str">
            <v>미해당</v>
          </cell>
          <cell r="K3135" t="str">
            <v>미해당</v>
          </cell>
          <cell r="L3135" t="str">
            <v xml:space="preserve"> </v>
          </cell>
          <cell r="M3135" t="str">
            <v/>
          </cell>
          <cell r="N3135" t="str">
            <v>건강·보건활동</v>
          </cell>
          <cell r="O3135" t="str">
            <v>0</v>
          </cell>
          <cell r="P3135" t="str">
            <v>280</v>
          </cell>
          <cell r="Q3135" t="str">
            <v>초</v>
          </cell>
          <cell r="R3135" t="str">
            <v>2025-04-23</v>
          </cell>
          <cell r="S3135" t="str">
            <v>2029-04-22</v>
          </cell>
          <cell r="T3135" t="str">
            <v xml:space="preserve"> ~ </v>
          </cell>
          <cell r="U3135" t="str">
            <v>인증</v>
          </cell>
          <cell r="V3135" t="str">
            <v>X</v>
          </cell>
          <cell r="W3135" t="str">
            <v>- 위급한 상황에서 활용할 수 있는 구조(생존) 매듭법을 익힌다._x000D_
- 매듭법을 활용하여 구조 활동 및 응급 대처 능력을 기른다._x000D_
- 실습과 게임요소를 통해 재미있고 효과적인 학습 경험을 제공한다.</v>
          </cell>
          <cell r="X3135" t="str">
            <v>- 기본적인 매듭법 실습(옭매듭, 팔자매듭, 보울라인매듭, 말뚝매듭)_x000D_
- 구조(생존)매듭법 실습[한손 보울라인매듭, 줄사다리매듭, 클로브히치(말뚝매듭)]_x000D_
- 클로브히치 매듭법으로 패트병을 이용한 익수자 구조 방법 실습_x000D_
- 팀 대항 매듭 게임(매듭 릴레이 게임, 구조 미션 게임)</v>
          </cell>
          <cell r="Y3135" t="str">
            <v/>
          </cell>
          <cell r="Z3135" t="str">
            <v/>
          </cell>
          <cell r="AA3135" t="str">
            <v/>
          </cell>
        </row>
        <row r="3136">
          <cell r="B3136" t="str">
            <v>MD1480</v>
          </cell>
          <cell r="C3136" t="str">
            <v>구조(생존)매듭법(초등학교 59명)</v>
          </cell>
          <cell r="D3136" t="str">
            <v/>
          </cell>
          <cell r="E3136" t="str">
            <v>보성군청소년수련원</v>
          </cell>
          <cell r="F3136" t="str">
            <v>청소년수련원</v>
          </cell>
          <cell r="G3136" t="str">
            <v>전라남도</v>
          </cell>
          <cell r="H3136" t="str">
            <v/>
          </cell>
          <cell r="I3136" t="str">
            <v>해당없음</v>
          </cell>
          <cell r="J3136" t="str">
            <v>미해당</v>
          </cell>
          <cell r="K3136" t="str">
            <v>미해당</v>
          </cell>
          <cell r="L3136" t="str">
            <v xml:space="preserve"> </v>
          </cell>
          <cell r="M3136" t="str">
            <v/>
          </cell>
          <cell r="N3136" t="str">
            <v>건강·보건활동</v>
          </cell>
          <cell r="O3136" t="str">
            <v>0</v>
          </cell>
          <cell r="P3136" t="str">
            <v>59</v>
          </cell>
          <cell r="Q3136" t="str">
            <v>초</v>
          </cell>
          <cell r="R3136" t="str">
            <v>2025-04-23</v>
          </cell>
          <cell r="S3136" t="str">
            <v>2029-04-22</v>
          </cell>
          <cell r="T3136" t="str">
            <v xml:space="preserve"> ~ </v>
          </cell>
          <cell r="U3136" t="str">
            <v>인증</v>
          </cell>
          <cell r="V3136" t="str">
            <v>X</v>
          </cell>
          <cell r="W3136" t="str">
            <v>- 위급한 상황에서 활용할 수 있는 구조(생존) 매듭법을 익힌다._x000D_
- 매듭법을 활용하여 구조 활동 및 응급 대처 능력을 기른다._x000D_
- 실습과 게임요소를 통해 재미있고 효과적인 학습 경험을 제공한다.</v>
          </cell>
          <cell r="X3136" t="str">
            <v>- 사전 안전교육_x000D_
- 기초 매듭법(옭 매듭, 팔자매듭, 보울라인 매듭, 말뚝 매듭) 익히기_x000D_
- 구조 매듭법(한손 보울라인 매듭, 줄사다리 매듭, 말뚝 매듭) 실습_x000D_
- 팀 대항 매듭 게임(매듭 릴레이 게임, 구조 미션 게임)</v>
          </cell>
          <cell r="Y3136" t="str">
            <v/>
          </cell>
          <cell r="Z3136" t="str">
            <v/>
          </cell>
          <cell r="AA3136" t="str">
            <v/>
          </cell>
        </row>
        <row r="3137">
          <cell r="B3137" t="str">
            <v>MD1479</v>
          </cell>
          <cell r="C3137" t="str">
            <v>서브웨이(SUBWAY) (초등학교)</v>
          </cell>
          <cell r="D3137" t="str">
            <v/>
          </cell>
          <cell r="E3137" t="str">
            <v>국립청소년해양센터</v>
          </cell>
          <cell r="F3137" t="str">
            <v>청소년수련원</v>
          </cell>
          <cell r="G3137" t="str">
            <v>경상북도</v>
          </cell>
          <cell r="H3137" t="str">
            <v/>
          </cell>
          <cell r="I3137" t="str">
            <v>해당없음</v>
          </cell>
          <cell r="J3137" t="str">
            <v>미해당</v>
          </cell>
          <cell r="K3137" t="str">
            <v>미해당</v>
          </cell>
          <cell r="L3137" t="str">
            <v xml:space="preserve"> </v>
          </cell>
          <cell r="M3137" t="str">
            <v/>
          </cell>
          <cell r="N3137" t="str">
            <v>과학정보활동</v>
          </cell>
          <cell r="O3137" t="str">
            <v>0</v>
          </cell>
          <cell r="P3137" t="str">
            <v>50</v>
          </cell>
          <cell r="Q3137" t="str">
            <v>초</v>
          </cell>
          <cell r="R3137" t="str">
            <v>2025-04-23</v>
          </cell>
          <cell r="S3137" t="str">
            <v>2029-04-22</v>
          </cell>
          <cell r="T3137" t="str">
            <v xml:space="preserve"> ~ </v>
          </cell>
          <cell r="U3137" t="str">
            <v>인증</v>
          </cell>
          <cell r="V3137" t="str">
            <v>O</v>
          </cell>
          <cell r="W3137" t="str">
            <v>? 음파와 반향정위의 개념을 이해한다._x000D_
? 바다를 탐사하는데 음파를 사용하는 이유와 해저지형에 대해 알아본다.</v>
          </cell>
          <cell r="X3137" t="str">
            <v xml:space="preserve">(활동1)_x000D_
_x000D_
선박항해코스 활동장에서 2인1조를 만들어 운영한다._x000D_
_x000D_
? 활동지를 통해 소나의 필요성을 알아본다._x000D_
_x000D_
   - 서로의 활동지가 보이지 않게 가리고, 좌표판에 하단의 해양생물들을 배치한다._x000D_
_x000D_
- 좌표 3개를 부르고, 해당 좌표에 해양생물이 있으면 소리를 통해 알려준다._x000D_
_x000D_
(근처거리: 삐, 정확한 위치: 펑)_x000D_
_x000D_
- 5개의 해양생물을 먼저 찾은 사람이 승리._x000D_
_x000D_
(활동2)_x000D_
_x000D_
수영장, 체험관 앞바다 등 체험장으로 이동, 4~6인 1조를 만들어 활동 _x000D_
_x000D_
? 수영장, 바다에서 휴대용 어군탐지기 활용하여 지형을 탐사_x000D_
_x000D_
? 탐사된 지형을 바탕으로 해저지형도 작성_x000D_
</v>
          </cell>
          <cell r="Y3137" t="str">
            <v/>
          </cell>
          <cell r="Z3137" t="str">
            <v/>
          </cell>
          <cell r="AA3137" t="str">
            <v/>
          </cell>
        </row>
        <row r="3138">
          <cell r="B3138" t="str">
            <v>MD1478</v>
          </cell>
          <cell r="C3138" t="str">
            <v>PLASH(PLASTIC + TRASH) (초등학교)</v>
          </cell>
          <cell r="D3138" t="str">
            <v/>
          </cell>
          <cell r="E3138" t="str">
            <v>국립청소년해양센터</v>
          </cell>
          <cell r="F3138" t="str">
            <v>청소년수련원</v>
          </cell>
          <cell r="G3138" t="str">
            <v>경상북도</v>
          </cell>
          <cell r="H3138" t="str">
            <v/>
          </cell>
          <cell r="I3138" t="str">
            <v>해당없음</v>
          </cell>
          <cell r="J3138" t="str">
            <v>미해당</v>
          </cell>
          <cell r="K3138" t="str">
            <v>미해당</v>
          </cell>
          <cell r="L3138" t="str">
            <v xml:space="preserve"> </v>
          </cell>
          <cell r="M3138" t="str">
            <v/>
          </cell>
          <cell r="N3138" t="str">
            <v>과학정보활동</v>
          </cell>
          <cell r="O3138" t="str">
            <v>0</v>
          </cell>
          <cell r="P3138" t="str">
            <v>50</v>
          </cell>
          <cell r="Q3138" t="str">
            <v>초</v>
          </cell>
          <cell r="R3138" t="str">
            <v>2025-04-23</v>
          </cell>
          <cell r="S3138" t="str">
            <v>2029-04-22</v>
          </cell>
          <cell r="T3138" t="str">
            <v xml:space="preserve"> ~ </v>
          </cell>
          <cell r="U3138" t="str">
            <v>인증</v>
          </cell>
          <cell r="V3138" t="str">
            <v>O</v>
          </cell>
          <cell r="W3138" t="str">
            <v>SDGs를 기반으로 플라스틱과 해양쓰레기의 위험성과 업사이클링의 중요성에 대해 인식하고, 일상생활에서도 실천할 수 있는 환경적 소양을 함양한다.</v>
          </cell>
          <cell r="X3138" t="str">
            <v>물라스틱 만들기 및 보드게임을 통해 플라스틱과 쓰레기의 위험성 및 새활용의 가치에 대해 알아본다.</v>
          </cell>
          <cell r="Y3138" t="str">
            <v/>
          </cell>
          <cell r="Z3138" t="str">
            <v/>
          </cell>
          <cell r="AA3138" t="str">
            <v/>
          </cell>
        </row>
        <row r="3139">
          <cell r="B3139" t="str">
            <v>MD1477</v>
          </cell>
          <cell r="C3139" t="str">
            <v>두드리 (중학교)</v>
          </cell>
          <cell r="D3139" t="str">
            <v/>
          </cell>
          <cell r="E3139" t="str">
            <v>포천염광수련원</v>
          </cell>
          <cell r="F3139" t="str">
            <v>청소년수련원</v>
          </cell>
          <cell r="G3139" t="str">
            <v>경기도</v>
          </cell>
          <cell r="H3139" t="str">
            <v/>
          </cell>
          <cell r="I3139" t="str">
            <v>해당없음</v>
          </cell>
          <cell r="J3139" t="str">
            <v>미해당</v>
          </cell>
          <cell r="K3139" t="str">
            <v>미해당</v>
          </cell>
          <cell r="L3139" t="str">
            <v xml:space="preserve"> </v>
          </cell>
          <cell r="M3139" t="str">
            <v/>
          </cell>
          <cell r="N3139" t="str">
            <v>자기(인성)계발활동</v>
          </cell>
          <cell r="O3139" t="str">
            <v>0</v>
          </cell>
          <cell r="P3139" t="str">
            <v>200</v>
          </cell>
          <cell r="Q3139" t="str">
            <v>중</v>
          </cell>
          <cell r="R3139" t="str">
            <v>2025-04-23</v>
          </cell>
          <cell r="S3139" t="str">
            <v>2029-04-22</v>
          </cell>
          <cell r="T3139" t="str">
            <v xml:space="preserve"> ~ </v>
          </cell>
          <cell r="U3139" t="str">
            <v>인증</v>
          </cell>
          <cell r="V3139" t="str">
            <v>O</v>
          </cell>
          <cell r="W3139" t="str">
            <v>일상생활 속 도구를 악기와 사물악기를 활용하여 음악을 창조하는 과정을 통해 _x000D_
   창의적 사고의 배양과 구성원간의 하나 되는 조화를 몸소 체험하는 시간을 부여한다.</v>
          </cell>
          <cell r="X3139" t="str">
            <v xml:space="preserve">도입_x000D_
○ 익숙한 리듬을 통한 타악기 퍼포먼스의 이해_x000D_
     예) 손뼉으로 월드컵 응원 장단을 함께하며 이해를 돕는다._x000D_
○ 개인별 악기 선택 각 악기의 소리를 들려주고 선택하게 한다._x000D_
_x000D_
_x000D_
전개_x000D_
○ 기본자세, 채 잡기, 타법 지도_x000D_
○ 기본 장단의 연습_x000D_
○ 악기별 장단 지정_x000D_
○ 장단과 장단사이 변주 및 포인트 지도_x000D_
○ 교육용 작품 구분 연주 지도_x000D_
○ 참가자 전원이 하나의 두드리 작품을 완곡 연주(학생들이 선호하는 음악선택)_x000D_
 ♠ 청소년이 함께 하나의 작품을 연주하여, 일상속 스트레스해소를 하고,_x000D_
    연주속에서 상호간의 동질감형성과 갈등해소를 하게 하는데 의의를 둔다._x000D_
_x000D_
_x000D_
마무리_x000D_
○ 도구 정리, 정돈_x000D_
○ 참여자들의 체험에 대한 의견 나누기_x000D_
_x000D_
_x000D_
_x000D_
_x000D_
</v>
          </cell>
          <cell r="Y3139" t="str">
            <v/>
          </cell>
          <cell r="Z3139" t="str">
            <v/>
          </cell>
          <cell r="AA3139" t="str">
            <v/>
          </cell>
        </row>
        <row r="3140">
          <cell r="B3140" t="str">
            <v>MD1476</v>
          </cell>
          <cell r="C3140" t="str">
            <v>팔찌공예 (중학교)</v>
          </cell>
          <cell r="D3140" t="str">
            <v/>
          </cell>
          <cell r="E3140" t="str">
            <v>청심국제청소년수련원</v>
          </cell>
          <cell r="F3140" t="str">
            <v>청소년수련원</v>
          </cell>
          <cell r="G3140" t="str">
            <v>경기도</v>
          </cell>
          <cell r="H3140" t="str">
            <v/>
          </cell>
          <cell r="I3140" t="str">
            <v>해당없음</v>
          </cell>
          <cell r="J3140" t="str">
            <v>미해당</v>
          </cell>
          <cell r="K3140" t="str">
            <v>미해당</v>
          </cell>
          <cell r="L3140" t="str">
            <v xml:space="preserve"> </v>
          </cell>
          <cell r="M3140" t="str">
            <v/>
          </cell>
          <cell r="N3140" t="str">
            <v>자기(인성)계발활동</v>
          </cell>
          <cell r="O3140" t="str">
            <v>0</v>
          </cell>
          <cell r="P3140" t="str">
            <v>80</v>
          </cell>
          <cell r="Q3140" t="str">
            <v>중</v>
          </cell>
          <cell r="R3140" t="str">
            <v>2025-04-23</v>
          </cell>
          <cell r="S3140" t="str">
            <v>2029-04-22</v>
          </cell>
          <cell r="T3140" t="str">
            <v xml:space="preserve"> ~ </v>
          </cell>
          <cell r="U3140" t="str">
            <v>인증</v>
          </cell>
          <cell r="V3140" t="str">
            <v>O</v>
          </cell>
          <cell r="W3140" t="str">
            <v xml:space="preserve">실팔찌의 기원인 브라질에 대해 알아보고 퀴즈를 통해 브라질 문화를 체험한다._x000D_
가지각색의 실에 각자의 염원을 담아 정성을 들이는 마음으로 엮어본다._x000D_
</v>
          </cell>
          <cell r="X3140" t="str">
            <v>실팔찌의 기원인 브라질과 남미문화에 대해 알아보고, 가지각색의 실에 각자의 염원을 담아 정성이 담긴 작품을 만들어 보는 활동</v>
          </cell>
          <cell r="Y3140" t="str">
            <v/>
          </cell>
          <cell r="Z3140" t="str">
            <v/>
          </cell>
          <cell r="AA3140" t="str">
            <v/>
          </cell>
        </row>
        <row r="3141">
          <cell r="B3141" t="str">
            <v>MD1475</v>
          </cell>
          <cell r="C3141" t="str">
            <v>팀파워리그(공동체) (고등학교)</v>
          </cell>
          <cell r="D3141" t="str">
            <v/>
          </cell>
          <cell r="E3141" t="str">
            <v>청심국제청소년수련원</v>
          </cell>
          <cell r="F3141" t="str">
            <v>청소년수련원</v>
          </cell>
          <cell r="G3141" t="str">
            <v>경기도</v>
          </cell>
          <cell r="H3141" t="str">
            <v/>
          </cell>
          <cell r="I3141" t="str">
            <v>해당없음</v>
          </cell>
          <cell r="J3141" t="str">
            <v>미해당</v>
          </cell>
          <cell r="K3141" t="str">
            <v>미해당</v>
          </cell>
          <cell r="L3141" t="str">
            <v xml:space="preserve"> </v>
          </cell>
          <cell r="M3141" t="str">
            <v/>
          </cell>
          <cell r="N3141" t="str">
            <v>자기(인성)계발활동</v>
          </cell>
          <cell r="O3141" t="str">
            <v>0</v>
          </cell>
          <cell r="P3141" t="str">
            <v>500</v>
          </cell>
          <cell r="Q3141" t="str">
            <v>고</v>
          </cell>
          <cell r="R3141" t="str">
            <v>2025-04-23</v>
          </cell>
          <cell r="S3141" t="str">
            <v>2029-04-22</v>
          </cell>
          <cell r="T3141" t="str">
            <v xml:space="preserve"> ~ </v>
          </cell>
          <cell r="U3141" t="str">
            <v>인증</v>
          </cell>
          <cell r="V3141" t="str">
            <v>O</v>
          </cell>
          <cell r="W3141" t="str">
            <v>팀워크활동 팀워크 활동을 통하여 공동체 의식과 유대관계 형성에 도움을 주며 의사소통 능력의 향상과 협동력과 성취감을 고취시킨다._x000D_
공동체 활동 프로그램을 통해 타인과 협력하여 목표를 이루는 방법을 배우고 친구와 협동하는 프로그램을 통해 함께 문제를 해결하는 능력을 키운다.</v>
          </cell>
          <cell r="X3141" t="str">
            <v>수련원 실내·외에서 주어진 다양한 미션과 도구를 활용하는 경험을 통해 유대관계 형성과 공동체 의식을 함양하며 집단지성 발현에 도움을 주는 활동</v>
          </cell>
          <cell r="Y3141" t="str">
            <v/>
          </cell>
          <cell r="Z3141" t="str">
            <v/>
          </cell>
          <cell r="AA3141" t="str">
            <v/>
          </cell>
        </row>
        <row r="3142">
          <cell r="B3142" t="str">
            <v>MD1474</v>
          </cell>
          <cell r="C3142" t="str">
            <v>팀파워리그 (공동체) (중학교)</v>
          </cell>
          <cell r="D3142" t="str">
            <v/>
          </cell>
          <cell r="E3142" t="str">
            <v>청심국제청소년수련원</v>
          </cell>
          <cell r="F3142" t="str">
            <v>청소년수련원</v>
          </cell>
          <cell r="G3142" t="str">
            <v>경기도</v>
          </cell>
          <cell r="H3142" t="str">
            <v/>
          </cell>
          <cell r="I3142" t="str">
            <v>해당없음</v>
          </cell>
          <cell r="J3142" t="str">
            <v>미해당</v>
          </cell>
          <cell r="K3142" t="str">
            <v>미해당</v>
          </cell>
          <cell r="L3142" t="str">
            <v xml:space="preserve"> </v>
          </cell>
          <cell r="M3142" t="str">
            <v/>
          </cell>
          <cell r="N3142" t="str">
            <v>자기(인성)계발활동</v>
          </cell>
          <cell r="O3142" t="str">
            <v>0</v>
          </cell>
          <cell r="P3142" t="str">
            <v>500</v>
          </cell>
          <cell r="Q3142" t="str">
            <v>중</v>
          </cell>
          <cell r="R3142" t="str">
            <v>2025-04-23</v>
          </cell>
          <cell r="S3142" t="str">
            <v>2029-04-22</v>
          </cell>
          <cell r="T3142" t="str">
            <v xml:space="preserve"> ~ </v>
          </cell>
          <cell r="U3142" t="str">
            <v>인증</v>
          </cell>
          <cell r="V3142" t="str">
            <v>O</v>
          </cell>
          <cell r="W3142" t="str">
            <v>공동체 활동 프로그램을 통해 타인과 협력하여 목표를 이루는 방법을 배우고 친구와 협동하는 프로그램을 통해 함께 문제를 해결하는 능력을 키운다.</v>
          </cell>
          <cell r="X3142" t="str">
            <v>수련원 실내·외에서 주어진 다양한 미션과 도구를 활용하는 경험을 통해 유대관계 형성과 공동체 의식을 함양하며 집단지성 발현에 도움을 주는 활동</v>
          </cell>
          <cell r="Y3142" t="str">
            <v/>
          </cell>
          <cell r="Z3142" t="str">
            <v/>
          </cell>
          <cell r="AA3142" t="str">
            <v/>
          </cell>
        </row>
        <row r="3143">
          <cell r="B3143" t="str">
            <v>MD1473</v>
          </cell>
          <cell r="C3143" t="str">
            <v>타임서바이벌 (1박2일 임원 고등학교)</v>
          </cell>
          <cell r="D3143" t="str">
            <v/>
          </cell>
          <cell r="E3143" t="str">
            <v>청심국제청소년수련원</v>
          </cell>
          <cell r="F3143" t="str">
            <v>청소년수련원</v>
          </cell>
          <cell r="G3143" t="str">
            <v>경기도</v>
          </cell>
          <cell r="H3143" t="str">
            <v/>
          </cell>
          <cell r="I3143" t="str">
            <v>해당없음</v>
          </cell>
          <cell r="J3143" t="str">
            <v>미해당</v>
          </cell>
          <cell r="K3143" t="str">
            <v>미해당</v>
          </cell>
          <cell r="L3143" t="str">
            <v xml:space="preserve"> </v>
          </cell>
          <cell r="M3143" t="str">
            <v/>
          </cell>
          <cell r="N3143" t="str">
            <v>자기(인성)계발활동</v>
          </cell>
          <cell r="O3143" t="str">
            <v>0</v>
          </cell>
          <cell r="P3143" t="str">
            <v>120</v>
          </cell>
          <cell r="Q3143" t="str">
            <v>고</v>
          </cell>
          <cell r="R3143" t="str">
            <v>2025-04-23</v>
          </cell>
          <cell r="S3143" t="str">
            <v>2029-04-22</v>
          </cell>
          <cell r="T3143" t="str">
            <v xml:space="preserve"> ~ </v>
          </cell>
          <cell r="U3143" t="str">
            <v>인증</v>
          </cell>
          <cell r="V3143" t="str">
            <v>O</v>
          </cell>
          <cell r="W3143" t="str">
            <v>상호간의 신뢰를 바탕으로 한 의사소통 관계를 형성한다. 공동의 목표를 추구함에 있어 통일성을 갖도록 한다.구성원들의 아이디어를 바탕으로 한 계획수립을 통해 과정의 주요성을 인식하도록한다.</v>
          </cell>
          <cell r="X3143" t="str">
            <v>단계별 협동미션을 팀별로 전략을 세우면서 최대한빠른 시간에 협동미션을 해결하여 공동 목표달성을 통해 단결력을 높이는 리더십 활동</v>
          </cell>
          <cell r="Y3143" t="str">
            <v/>
          </cell>
          <cell r="Z3143" t="str">
            <v/>
          </cell>
          <cell r="AA3143" t="str">
            <v/>
          </cell>
        </row>
        <row r="3144">
          <cell r="B3144" t="str">
            <v>MD1472</v>
          </cell>
          <cell r="C3144" t="str">
            <v>타임서바이벌  (중학교 1박2일 임원수련활동)</v>
          </cell>
          <cell r="D3144" t="str">
            <v/>
          </cell>
          <cell r="E3144" t="str">
            <v>청심국제청소년수련원</v>
          </cell>
          <cell r="F3144" t="str">
            <v>청소년수련원</v>
          </cell>
          <cell r="G3144" t="str">
            <v>경기도</v>
          </cell>
          <cell r="H3144" t="str">
            <v/>
          </cell>
          <cell r="I3144" t="str">
            <v>해당없음</v>
          </cell>
          <cell r="J3144" t="str">
            <v>미해당</v>
          </cell>
          <cell r="K3144" t="str">
            <v>미해당</v>
          </cell>
          <cell r="L3144" t="str">
            <v xml:space="preserve"> </v>
          </cell>
          <cell r="M3144" t="str">
            <v/>
          </cell>
          <cell r="N3144" t="str">
            <v>자기(인성)계발활동</v>
          </cell>
          <cell r="O3144" t="str">
            <v>0</v>
          </cell>
          <cell r="P3144" t="str">
            <v>120</v>
          </cell>
          <cell r="Q3144" t="str">
            <v>중</v>
          </cell>
          <cell r="R3144" t="str">
            <v>2025-04-23</v>
          </cell>
          <cell r="S3144" t="str">
            <v>2029-04-22</v>
          </cell>
          <cell r="T3144" t="str">
            <v xml:space="preserve"> ~ </v>
          </cell>
          <cell r="U3144" t="str">
            <v>인증</v>
          </cell>
          <cell r="V3144" t="str">
            <v>O</v>
          </cell>
          <cell r="W3144" t="str">
            <v>임원 수련활동을 통해 효과적인 커뮤니케이션 방법을 배워 다른의견을 수용하고 조율하는 과정을 통해 리더십 역량을 키운다. 팀별 활동을 통해 서로 협력하여 문제를 해결하는 과정을 배우고 교우간의 특별한 추억과 경험을 만든다._x000D_
상호간의 신뢰를 바탕으로 한 의사소통 관계를 형성한다. 공동의 목표를 추구함에 있어 통일성을 갖도록 한다.구성원들의 아이디어를 바탕으로 한 계획수립을 통해 과정의 중요성을 인식하도록한다.</v>
          </cell>
          <cell r="X3144" t="str">
            <v>단계별 협동미션을 팀별로 전략을 세우면서 최대한빠른 시간에 협동미션을 해결하여 공동 목표달성을 통해 단결력을 높이는 리더십 활동</v>
          </cell>
          <cell r="Y3144" t="str">
            <v/>
          </cell>
          <cell r="Z3144" t="str">
            <v/>
          </cell>
          <cell r="AA3144" t="str">
            <v/>
          </cell>
        </row>
        <row r="3145">
          <cell r="B3145" t="str">
            <v>MD1471</v>
          </cell>
          <cell r="C3145" t="str">
            <v>청심 스타 페스티벌 (고등학교)</v>
          </cell>
          <cell r="D3145" t="str">
            <v/>
          </cell>
          <cell r="E3145" t="str">
            <v>청심국제청소년수련원</v>
          </cell>
          <cell r="F3145" t="str">
            <v>청소년수련원</v>
          </cell>
          <cell r="G3145" t="str">
            <v>경기도</v>
          </cell>
          <cell r="H3145" t="str">
            <v/>
          </cell>
          <cell r="I3145" t="str">
            <v>해당없음</v>
          </cell>
          <cell r="J3145" t="str">
            <v>미해당</v>
          </cell>
          <cell r="K3145" t="str">
            <v>미해당</v>
          </cell>
          <cell r="L3145" t="str">
            <v xml:space="preserve"> </v>
          </cell>
          <cell r="M3145" t="str">
            <v/>
          </cell>
          <cell r="N3145" t="str">
            <v>자기(인성)계발활동</v>
          </cell>
          <cell r="O3145" t="str">
            <v>0</v>
          </cell>
          <cell r="P3145" t="str">
            <v>500</v>
          </cell>
          <cell r="Q3145" t="str">
            <v>고</v>
          </cell>
          <cell r="R3145" t="str">
            <v>2025-04-23</v>
          </cell>
          <cell r="S3145" t="str">
            <v>2029-04-22</v>
          </cell>
          <cell r="T3145" t="str">
            <v xml:space="preserve"> ~ </v>
          </cell>
          <cell r="U3145" t="str">
            <v>인증</v>
          </cell>
          <cell r="V3145" t="str">
            <v>O</v>
          </cell>
          <cell r="W3145" t="str">
            <v>청심 스타 페스티벌 다양한 장르의 미션과 대동놀이를 통해 학생들 간의 마음의 문을 열 수 있도록 한다. 활동을 통해 친구들의 다양한 장기자랑을 보며 소중한 추억을 남기고 서로 허물없이 어울리며 유대감을 형성하는 기회가 되도록 한다._x000D_
개인이 아닌 모두가 함께 즐기며 참여자들 모두가 하나 됨을 느끼게 해주고 대동놀이를 통해 참여자간의 친목을 도모하고 서로 화합되는 경험을 한다.</v>
          </cell>
          <cell r="X3145" t="str">
            <v>스테이지 게임, 장기자랑, 대동놀이(단체게임)등 다양하게어울릴 수 있는 활동을 통해 소속감과 일체감을 증진 시키며 함께 공유할 수 있는 추억을 만드는 활동</v>
          </cell>
          <cell r="Y3145" t="str">
            <v/>
          </cell>
          <cell r="Z3145" t="str">
            <v/>
          </cell>
          <cell r="AA3145" t="str">
            <v/>
          </cell>
        </row>
        <row r="3146">
          <cell r="B3146" t="str">
            <v>MD1470</v>
          </cell>
          <cell r="C3146" t="str">
            <v>청심 스타 페스티벌 (중학교)</v>
          </cell>
          <cell r="D3146" t="str">
            <v/>
          </cell>
          <cell r="E3146" t="str">
            <v>청심국제청소년수련원</v>
          </cell>
          <cell r="F3146" t="str">
            <v>청소년수련원</v>
          </cell>
          <cell r="G3146" t="str">
            <v>경기도</v>
          </cell>
          <cell r="H3146" t="str">
            <v/>
          </cell>
          <cell r="I3146" t="str">
            <v>해당없음</v>
          </cell>
          <cell r="J3146" t="str">
            <v>미해당</v>
          </cell>
          <cell r="K3146" t="str">
            <v>미해당</v>
          </cell>
          <cell r="L3146" t="str">
            <v xml:space="preserve"> </v>
          </cell>
          <cell r="M3146" t="str">
            <v/>
          </cell>
          <cell r="N3146" t="str">
            <v>자기(인성)계발활동</v>
          </cell>
          <cell r="O3146" t="str">
            <v>0</v>
          </cell>
          <cell r="P3146" t="str">
            <v>500</v>
          </cell>
          <cell r="Q3146" t="str">
            <v>중</v>
          </cell>
          <cell r="R3146" t="str">
            <v>2025-04-23</v>
          </cell>
          <cell r="S3146" t="str">
            <v>2029-04-22</v>
          </cell>
          <cell r="T3146" t="str">
            <v xml:space="preserve"> ~ </v>
          </cell>
          <cell r="U3146" t="str">
            <v>인증</v>
          </cell>
          <cell r="V3146" t="str">
            <v>O</v>
          </cell>
          <cell r="W3146" t="str">
            <v>개인이 아닌 모두가 함께 즐기며 참여자들 모두가 하나 됨을 느끼게 해주고 대동놀이를 통해 참여자간의 친목을 도모하고 서로 화합되는 경험을 한다.</v>
          </cell>
          <cell r="X3146" t="str">
            <v>스테이지 게임, 장기자랑, 대동놀이(단체게임)등 다양하게어울릴 수 있는 활동을 통해 소속감과 일체감을 증진 시키며 함께 공유할 수 있는 추억을 만드는 활동</v>
          </cell>
          <cell r="Y3146" t="str">
            <v/>
          </cell>
          <cell r="Z3146" t="str">
            <v/>
          </cell>
          <cell r="AA3146" t="str">
            <v/>
          </cell>
        </row>
        <row r="3147">
          <cell r="B3147" t="str">
            <v>MD1469</v>
          </cell>
          <cell r="C3147" t="str">
            <v>지금 우리 수련원은 (고등학교)</v>
          </cell>
          <cell r="D3147" t="str">
            <v/>
          </cell>
          <cell r="E3147" t="str">
            <v>청심국제청소년수련원</v>
          </cell>
          <cell r="F3147" t="str">
            <v>청소년수련원</v>
          </cell>
          <cell r="G3147" t="str">
            <v>경기도</v>
          </cell>
          <cell r="H3147" t="str">
            <v/>
          </cell>
          <cell r="I3147" t="str">
            <v>해당없음</v>
          </cell>
          <cell r="J3147" t="str">
            <v>미해당</v>
          </cell>
          <cell r="K3147" t="str">
            <v>미해당</v>
          </cell>
          <cell r="L3147" t="str">
            <v xml:space="preserve"> </v>
          </cell>
          <cell r="M3147" t="str">
            <v/>
          </cell>
          <cell r="N3147" t="str">
            <v>자기(인성)계발활동</v>
          </cell>
          <cell r="O3147" t="str">
            <v>0</v>
          </cell>
          <cell r="P3147" t="str">
            <v>300</v>
          </cell>
          <cell r="Q3147" t="str">
            <v>고</v>
          </cell>
          <cell r="R3147" t="str">
            <v>2025-04-23</v>
          </cell>
          <cell r="S3147" t="str">
            <v>2029-04-22</v>
          </cell>
          <cell r="T3147" t="str">
            <v xml:space="preserve"> ~ </v>
          </cell>
          <cell r="U3147" t="str">
            <v>인증</v>
          </cell>
          <cell r="V3147" t="str">
            <v>O</v>
          </cell>
          <cell r="W3147" t="str">
            <v>국기미션, 무인미션을 통한 기본적 글로벌지식 쌓기_x000D_
지도자가 직접 진행하는 유인미션을 통한 세계놀이문화 체험</v>
          </cell>
          <cell r="X3147" t="str">
            <v>인간 VS 절비 단체미션과 다양한 글로벌 미션을 수행하면서 세계에 대한 기본적인 지식과 문화체험을 즐겁게 실천하고 배울 수 있는 포스트 활동</v>
          </cell>
          <cell r="Y3147" t="str">
            <v/>
          </cell>
          <cell r="Z3147" t="str">
            <v/>
          </cell>
          <cell r="AA3147" t="str">
            <v/>
          </cell>
        </row>
        <row r="3148">
          <cell r="B3148" t="str">
            <v>MD1468</v>
          </cell>
          <cell r="C3148" t="str">
            <v>지금  우리 수련원은 (중학교)</v>
          </cell>
          <cell r="D3148" t="str">
            <v/>
          </cell>
          <cell r="E3148" t="str">
            <v>청심국제청소년수련원</v>
          </cell>
          <cell r="F3148" t="str">
            <v>청소년수련원</v>
          </cell>
          <cell r="G3148" t="str">
            <v>경기도</v>
          </cell>
          <cell r="H3148" t="str">
            <v/>
          </cell>
          <cell r="I3148" t="str">
            <v>해당없음</v>
          </cell>
          <cell r="J3148" t="str">
            <v>미해당</v>
          </cell>
          <cell r="K3148" t="str">
            <v>미해당</v>
          </cell>
          <cell r="L3148" t="str">
            <v xml:space="preserve"> </v>
          </cell>
          <cell r="M3148" t="str">
            <v/>
          </cell>
          <cell r="N3148" t="str">
            <v>자기(인성)계발활동</v>
          </cell>
          <cell r="O3148" t="str">
            <v>0</v>
          </cell>
          <cell r="P3148" t="str">
            <v>300</v>
          </cell>
          <cell r="Q3148" t="str">
            <v>중</v>
          </cell>
          <cell r="R3148" t="str">
            <v>2025-04-23</v>
          </cell>
          <cell r="S3148" t="str">
            <v>2029-04-22</v>
          </cell>
          <cell r="T3148" t="str">
            <v xml:space="preserve"> ~ </v>
          </cell>
          <cell r="U3148" t="str">
            <v>인증</v>
          </cell>
          <cell r="V3148" t="str">
            <v>O</v>
          </cell>
          <cell r="W3148" t="str">
            <v>청소년들이 낮/야간에 하는 활동에 대한 니즈가 있고, 흥미가 크기 때문에 즐거움과 만족감, 새로운 경험을 선사하기 위해 진행한다._x000D_
-국기미션, 세계무인미션을 통해 기본적인 글로벌지식 쌓기</v>
          </cell>
          <cell r="X3148" t="str">
            <v xml:space="preserve">인간 VS 절비 단체미션과 다양한 글로벌 미션을 수행하면서 세계에 대한 기본적인 지식과 문화체험을 즐겁게 실천하고 배울 수 있는 포스트 활동 </v>
          </cell>
          <cell r="Y3148" t="str">
            <v/>
          </cell>
          <cell r="Z3148" t="str">
            <v/>
          </cell>
          <cell r="AA3148" t="str">
            <v/>
          </cell>
        </row>
        <row r="3149">
          <cell r="B3149" t="str">
            <v>MD1467</v>
          </cell>
          <cell r="C3149" t="str">
            <v>위튜브 (고등학교)</v>
          </cell>
          <cell r="D3149" t="str">
            <v/>
          </cell>
          <cell r="E3149" t="str">
            <v>청심국제청소년수련원</v>
          </cell>
          <cell r="F3149" t="str">
            <v>청소년수련원</v>
          </cell>
          <cell r="G3149" t="str">
            <v>경기도</v>
          </cell>
          <cell r="H3149" t="str">
            <v/>
          </cell>
          <cell r="I3149" t="str">
            <v>해당없음</v>
          </cell>
          <cell r="J3149" t="str">
            <v>미해당</v>
          </cell>
          <cell r="K3149" t="str">
            <v>미해당</v>
          </cell>
          <cell r="L3149" t="str">
            <v xml:space="preserve"> </v>
          </cell>
          <cell r="M3149" t="str">
            <v/>
          </cell>
          <cell r="N3149" t="str">
            <v>자기(인성)계발활동</v>
          </cell>
          <cell r="O3149" t="str">
            <v>0</v>
          </cell>
          <cell r="P3149" t="str">
            <v>80</v>
          </cell>
          <cell r="Q3149" t="str">
            <v>고</v>
          </cell>
          <cell r="R3149" t="str">
            <v>2025-04-23</v>
          </cell>
          <cell r="S3149" t="str">
            <v>2029-04-22</v>
          </cell>
          <cell r="T3149" t="str">
            <v xml:space="preserve"> ~ </v>
          </cell>
          <cell r="U3149" t="str">
            <v>인증</v>
          </cell>
          <cell r="V3149" t="str">
            <v>O</v>
          </cell>
          <cell r="W3149" t="str">
            <v>-제한시간 내에 다양한 아이디어를 수렴하는 능력을 기른다._x000D_
-태블릿을 활용한 영상편집 기술을 배운다.</v>
          </cell>
          <cell r="X3149" t="str">
            <v>팀을 이루어 선택한 영상주제와 그와 관련된 영상을 구상,제작하고 완성한 영상을 감상하여 공감대 형성과 성취감을얻게 하는 활동</v>
          </cell>
          <cell r="Y3149" t="str">
            <v/>
          </cell>
          <cell r="Z3149" t="str">
            <v/>
          </cell>
          <cell r="AA3149" t="str">
            <v/>
          </cell>
        </row>
        <row r="3150">
          <cell r="B3150" t="str">
            <v>MD1466</v>
          </cell>
          <cell r="C3150" t="str">
            <v>위튜브 (중학교)</v>
          </cell>
          <cell r="D3150" t="str">
            <v/>
          </cell>
          <cell r="E3150" t="str">
            <v>청심국제청소년수련원</v>
          </cell>
          <cell r="F3150" t="str">
            <v>청소년수련원</v>
          </cell>
          <cell r="G3150" t="str">
            <v>경기도</v>
          </cell>
          <cell r="H3150" t="str">
            <v/>
          </cell>
          <cell r="I3150" t="str">
            <v>해당없음</v>
          </cell>
          <cell r="J3150" t="str">
            <v>미해당</v>
          </cell>
          <cell r="K3150" t="str">
            <v>미해당</v>
          </cell>
          <cell r="L3150" t="str">
            <v xml:space="preserve"> </v>
          </cell>
          <cell r="M3150" t="str">
            <v/>
          </cell>
          <cell r="N3150" t="str">
            <v>자기(인성)계발활동</v>
          </cell>
          <cell r="O3150" t="str">
            <v>0</v>
          </cell>
          <cell r="P3150" t="str">
            <v>80</v>
          </cell>
          <cell r="Q3150" t="str">
            <v>중</v>
          </cell>
          <cell r="R3150" t="str">
            <v>2025-04-23</v>
          </cell>
          <cell r="S3150" t="str">
            <v>2029-04-22</v>
          </cell>
          <cell r="T3150" t="str">
            <v xml:space="preserve"> ~ </v>
          </cell>
          <cell r="U3150" t="str">
            <v>인증</v>
          </cell>
          <cell r="V3150" t="str">
            <v>O</v>
          </cell>
          <cell r="W3150" t="str">
            <v>-제한시간 내에 다양한 아이디어를 수렴하는 능력을 기른다._x000D_
-태블릿을 활용한 영상편집 기술을 배운다.</v>
          </cell>
          <cell r="X3150" t="str">
            <v>팀을 이루어 선택한 영상주제와 그와 관련된 영상을 구상,제작하고 완성한 영상을 감상하여 공감대 형성과 성취감을얻게 하는 활동</v>
          </cell>
          <cell r="Y3150" t="str">
            <v/>
          </cell>
          <cell r="Z3150" t="str">
            <v/>
          </cell>
          <cell r="AA3150" t="str">
            <v/>
          </cell>
        </row>
        <row r="3151">
          <cell r="B3151" t="str">
            <v>MD1465</v>
          </cell>
          <cell r="C3151" t="str">
            <v>위퀴즈 (중학교  1박2일 임원수련활동)</v>
          </cell>
          <cell r="D3151" t="str">
            <v/>
          </cell>
          <cell r="E3151" t="str">
            <v>청심국제청소년수련원</v>
          </cell>
          <cell r="F3151" t="str">
            <v>청소년수련원</v>
          </cell>
          <cell r="G3151" t="str">
            <v>경기도</v>
          </cell>
          <cell r="H3151" t="str">
            <v/>
          </cell>
          <cell r="I3151" t="str">
            <v>해당없음</v>
          </cell>
          <cell r="J3151" t="str">
            <v>미해당</v>
          </cell>
          <cell r="K3151" t="str">
            <v>미해당</v>
          </cell>
          <cell r="L3151" t="str">
            <v xml:space="preserve"> </v>
          </cell>
          <cell r="M3151" t="str">
            <v/>
          </cell>
          <cell r="N3151" t="str">
            <v>자기(인성)계발활동</v>
          </cell>
          <cell r="O3151" t="str">
            <v>0</v>
          </cell>
          <cell r="P3151" t="str">
            <v>120</v>
          </cell>
          <cell r="Q3151" t="str">
            <v>중</v>
          </cell>
          <cell r="R3151" t="str">
            <v>2025-04-23</v>
          </cell>
          <cell r="S3151" t="str">
            <v>2029-04-22</v>
          </cell>
          <cell r="T3151" t="str">
            <v xml:space="preserve"> ~ </v>
          </cell>
          <cell r="U3151" t="str">
            <v>인증</v>
          </cell>
          <cell r="V3151" t="str">
            <v>O</v>
          </cell>
          <cell r="W3151" t="str">
            <v xml:space="preserve">시간 내에 조별로 적절한 단서를 찾아 사건을 해결하는 과정을 통해 회의진행 능력을 기른다._x000D_
</v>
          </cell>
          <cell r="X3151" t="str">
            <v>미해결 과제를 두고 시간 내에 적절한 단서를 찾는 과정을 통해 문제를 해결함으로써 회의진행 능력을 기르는 활동</v>
          </cell>
          <cell r="Y3151" t="str">
            <v/>
          </cell>
          <cell r="Z3151" t="str">
            <v/>
          </cell>
          <cell r="AA3151" t="str">
            <v/>
          </cell>
        </row>
        <row r="3152">
          <cell r="B3152" t="str">
            <v>MD1464</v>
          </cell>
          <cell r="C3152" t="str">
            <v>위 퀴즈 (1박2일 임원 고등학교)</v>
          </cell>
          <cell r="D3152" t="str">
            <v/>
          </cell>
          <cell r="E3152" t="str">
            <v>청심국제청소년수련원</v>
          </cell>
          <cell r="F3152" t="str">
            <v>청소년수련원</v>
          </cell>
          <cell r="G3152" t="str">
            <v>경기도</v>
          </cell>
          <cell r="H3152" t="str">
            <v/>
          </cell>
          <cell r="I3152" t="str">
            <v>해당없음</v>
          </cell>
          <cell r="J3152" t="str">
            <v>미해당</v>
          </cell>
          <cell r="K3152" t="str">
            <v>미해당</v>
          </cell>
          <cell r="L3152" t="str">
            <v xml:space="preserve"> </v>
          </cell>
          <cell r="M3152" t="str">
            <v/>
          </cell>
          <cell r="N3152" t="str">
            <v>자기(인성)계발활동</v>
          </cell>
          <cell r="O3152" t="str">
            <v>0</v>
          </cell>
          <cell r="P3152" t="str">
            <v>120</v>
          </cell>
          <cell r="Q3152" t="str">
            <v>고</v>
          </cell>
          <cell r="R3152" t="str">
            <v>2025-04-23</v>
          </cell>
          <cell r="S3152" t="str">
            <v>2029-04-22</v>
          </cell>
          <cell r="T3152" t="str">
            <v xml:space="preserve"> ~ </v>
          </cell>
          <cell r="U3152" t="str">
            <v>인증</v>
          </cell>
          <cell r="V3152" t="str">
            <v>O</v>
          </cell>
          <cell r="W3152" t="str">
            <v>시간 내에 조별로 적절한 단서를 찾아 사건을 해결하는 과정을 통해 회의진행 능력을 기른다.</v>
          </cell>
          <cell r="X3152" t="str">
            <v>미해결 과제를 두고 시간 내에 적절한 단서를 찾는 과정을 통해 문제를 해결함으로써 회의진행 능력을 기르는 활동</v>
          </cell>
          <cell r="Y3152" t="str">
            <v/>
          </cell>
          <cell r="Z3152" t="str">
            <v/>
          </cell>
          <cell r="AA3152" t="str">
            <v/>
          </cell>
        </row>
        <row r="3153">
          <cell r="B3153" t="str">
            <v>MD1463</v>
          </cell>
          <cell r="C3153" t="str">
            <v>워터 서바이벌 (고등학교)</v>
          </cell>
          <cell r="D3153" t="str">
            <v/>
          </cell>
          <cell r="E3153" t="str">
            <v>청심국제청소년수련원</v>
          </cell>
          <cell r="F3153" t="str">
            <v>청소년수련원</v>
          </cell>
          <cell r="G3153" t="str">
            <v>경기도</v>
          </cell>
          <cell r="H3153" t="str">
            <v/>
          </cell>
          <cell r="I3153" t="str">
            <v>해당없음</v>
          </cell>
          <cell r="J3153" t="str">
            <v>미해당</v>
          </cell>
          <cell r="K3153" t="str">
            <v>미해당</v>
          </cell>
          <cell r="L3153" t="str">
            <v xml:space="preserve"> </v>
          </cell>
          <cell r="M3153" t="str">
            <v/>
          </cell>
          <cell r="N3153" t="str">
            <v>자기(인성)계발활동</v>
          </cell>
          <cell r="O3153" t="str">
            <v>0</v>
          </cell>
          <cell r="P3153" t="str">
            <v>80</v>
          </cell>
          <cell r="Q3153" t="str">
            <v>고</v>
          </cell>
          <cell r="R3153" t="str">
            <v>2025-04-23</v>
          </cell>
          <cell r="S3153" t="str">
            <v>2029-04-22</v>
          </cell>
          <cell r="T3153" t="str">
            <v xml:space="preserve"> ~ </v>
          </cell>
          <cell r="U3153" t="str">
            <v>인증</v>
          </cell>
          <cell r="V3153" t="str">
            <v>O</v>
          </cell>
          <cell r="W3153" t="str">
            <v>-자연 속에서 물을 활용하여 뛰어 놀면서 평상시보다 더 열린 관점과 마음을 갖게 된다._x000D_
-서로 협동하는 미션을 통해 사회성이 촉진된다.</v>
          </cell>
          <cell r="X3153" t="str">
            <v>자연 속에서 물총을 활용한 서바이벌 미션을 통해 전략회의와 의사소통을 경험하며 타인에 대한 이해심과 공동체 의식을 함양하는 야외활동</v>
          </cell>
          <cell r="Y3153" t="str">
            <v/>
          </cell>
          <cell r="Z3153" t="str">
            <v/>
          </cell>
          <cell r="AA3153" t="str">
            <v/>
          </cell>
        </row>
        <row r="3154">
          <cell r="B3154" t="str">
            <v>MD1462</v>
          </cell>
          <cell r="C3154" t="str">
            <v xml:space="preserve">워터서바이벌 ( 중학교) </v>
          </cell>
          <cell r="D3154" t="str">
            <v/>
          </cell>
          <cell r="E3154" t="str">
            <v>청심국제청소년수련원</v>
          </cell>
          <cell r="F3154" t="str">
            <v>청소년수련원</v>
          </cell>
          <cell r="G3154" t="str">
            <v>경기도</v>
          </cell>
          <cell r="H3154" t="str">
            <v/>
          </cell>
          <cell r="I3154" t="str">
            <v>해당없음</v>
          </cell>
          <cell r="J3154" t="str">
            <v>미해당</v>
          </cell>
          <cell r="K3154" t="str">
            <v>미해당</v>
          </cell>
          <cell r="L3154" t="str">
            <v xml:space="preserve"> </v>
          </cell>
          <cell r="M3154" t="str">
            <v/>
          </cell>
          <cell r="N3154" t="str">
            <v>자기(인성)계발활동</v>
          </cell>
          <cell r="O3154" t="str">
            <v>0</v>
          </cell>
          <cell r="P3154" t="str">
            <v>80</v>
          </cell>
          <cell r="Q3154" t="str">
            <v>중</v>
          </cell>
          <cell r="R3154" t="str">
            <v>2025-04-23</v>
          </cell>
          <cell r="S3154" t="str">
            <v>2029-04-22</v>
          </cell>
          <cell r="T3154" t="str">
            <v xml:space="preserve"> ~ </v>
          </cell>
          <cell r="U3154" t="str">
            <v>인증</v>
          </cell>
          <cell r="V3154" t="str">
            <v>O</v>
          </cell>
          <cell r="W3154" t="str">
            <v xml:space="preserve">- 자연 속에서 물을 활용하여 뛰어 놀면서 평상시 보다 더 열린 관점과 마음을 갖게 된다._x000D_
- 서로 협동하는 미션을 통해 사회성이 촉진된다. </v>
          </cell>
          <cell r="X3154" t="str">
            <v>자연 속에서 물총을 활용한 서바이벌 미션을 통해 전략회의와 의사소통을 경험하며 타인에 대한 이해심과 공동체 의식을 함양하는 야외활동</v>
          </cell>
          <cell r="Y3154" t="str">
            <v/>
          </cell>
          <cell r="Z3154" t="str">
            <v/>
          </cell>
          <cell r="AA3154" t="str">
            <v/>
          </cell>
        </row>
        <row r="3155">
          <cell r="B3155" t="str">
            <v>MD1461</v>
          </cell>
          <cell r="C3155" t="str">
            <v>브레인챌린지(1박2일 임원 고등학교)</v>
          </cell>
          <cell r="D3155" t="str">
            <v/>
          </cell>
          <cell r="E3155" t="str">
            <v>청심국제청소년수련원</v>
          </cell>
          <cell r="F3155" t="str">
            <v>청소년수련원</v>
          </cell>
          <cell r="G3155" t="str">
            <v>경기도</v>
          </cell>
          <cell r="H3155" t="str">
            <v/>
          </cell>
          <cell r="I3155" t="str">
            <v>해당없음</v>
          </cell>
          <cell r="J3155" t="str">
            <v>미해당</v>
          </cell>
          <cell r="K3155" t="str">
            <v>미해당</v>
          </cell>
          <cell r="L3155" t="str">
            <v xml:space="preserve"> </v>
          </cell>
          <cell r="M3155" t="str">
            <v/>
          </cell>
          <cell r="N3155" t="str">
            <v>자기(인성)계발활동</v>
          </cell>
          <cell r="O3155" t="str">
            <v>0</v>
          </cell>
          <cell r="P3155" t="str">
            <v>120</v>
          </cell>
          <cell r="Q3155" t="str">
            <v>고</v>
          </cell>
          <cell r="R3155" t="str">
            <v>2025-04-23</v>
          </cell>
          <cell r="S3155" t="str">
            <v>2029-04-22</v>
          </cell>
          <cell r="T3155" t="str">
            <v xml:space="preserve"> ~ </v>
          </cell>
          <cell r="U3155" t="str">
            <v>인증</v>
          </cell>
          <cell r="V3155" t="str">
            <v>O</v>
          </cell>
          <cell r="W3155" t="str">
            <v>협동하여 달성할 수 있는 미션수행을 통해 단합력을 기른다. 서로 다른 의견을 조율하고 보완하면서 창의적 문제해결 과정을 배운다.</v>
          </cell>
          <cell r="X3155" t="str">
            <v>팀을 이루어 수련원 곳곳에 숨겨져 있는 다양한 미션을 찾는 추적미션활동으로 협동심과 빠른 판단력이 필요한 미션을 통해 배려심과 창의력을 키워주는 활동</v>
          </cell>
          <cell r="Y3155" t="str">
            <v/>
          </cell>
          <cell r="Z3155" t="str">
            <v/>
          </cell>
          <cell r="AA3155" t="str">
            <v/>
          </cell>
        </row>
        <row r="3156">
          <cell r="B3156" t="str">
            <v>MD1460</v>
          </cell>
          <cell r="C3156" t="str">
            <v>브레인 챌린지 (1박2일 임원 중학교 )</v>
          </cell>
          <cell r="D3156" t="str">
            <v/>
          </cell>
          <cell r="E3156" t="str">
            <v>청심국제청소년수련원</v>
          </cell>
          <cell r="F3156" t="str">
            <v>청소년수련원</v>
          </cell>
          <cell r="G3156" t="str">
            <v>경기도</v>
          </cell>
          <cell r="H3156" t="str">
            <v/>
          </cell>
          <cell r="I3156" t="str">
            <v>해당없음</v>
          </cell>
          <cell r="J3156" t="str">
            <v>미해당</v>
          </cell>
          <cell r="K3156" t="str">
            <v>미해당</v>
          </cell>
          <cell r="L3156" t="str">
            <v xml:space="preserve"> </v>
          </cell>
          <cell r="M3156" t="str">
            <v/>
          </cell>
          <cell r="N3156" t="str">
            <v>자기(인성)계발활동</v>
          </cell>
          <cell r="O3156" t="str">
            <v>0</v>
          </cell>
          <cell r="P3156" t="str">
            <v>120</v>
          </cell>
          <cell r="Q3156" t="str">
            <v>중</v>
          </cell>
          <cell r="R3156" t="str">
            <v>2025-04-23</v>
          </cell>
          <cell r="S3156" t="str">
            <v>2029-04-22</v>
          </cell>
          <cell r="T3156" t="str">
            <v xml:space="preserve"> ~ </v>
          </cell>
          <cell r="U3156" t="str">
            <v>인증</v>
          </cell>
          <cell r="V3156" t="str">
            <v>O</v>
          </cell>
          <cell r="W3156" t="str">
            <v>임원 수련활동을 통해 효과적인 커뮤니케이션 방법을 배워 다른의견을 수용하고 조율하는 과정을 통해 리더십 역량을 키운다.</v>
          </cell>
          <cell r="X3156" t="str">
            <v>팀을 이루어 수련원 곳곳에 숨겨져 있는 다양한 미션을 찾는 추적미션활동으로 협동심과 빠른 판단력이 필요한 미션을 통해 배려심과 창의력을 키워주는 활동</v>
          </cell>
          <cell r="Y3156" t="str">
            <v/>
          </cell>
          <cell r="Z3156" t="str">
            <v/>
          </cell>
          <cell r="AA3156" t="str">
            <v/>
          </cell>
        </row>
        <row r="3157">
          <cell r="B3157" t="str">
            <v>MD1459</v>
          </cell>
          <cell r="C3157" t="str">
            <v>문어게임(1박2일 임원 고등학교)</v>
          </cell>
          <cell r="D3157" t="str">
            <v/>
          </cell>
          <cell r="E3157" t="str">
            <v>청심국제청소년수련원</v>
          </cell>
          <cell r="F3157" t="str">
            <v>청소년수련원</v>
          </cell>
          <cell r="G3157" t="str">
            <v>경기도</v>
          </cell>
          <cell r="H3157" t="str">
            <v/>
          </cell>
          <cell r="I3157" t="str">
            <v>해당없음</v>
          </cell>
          <cell r="J3157" t="str">
            <v>미해당</v>
          </cell>
          <cell r="K3157" t="str">
            <v>미해당</v>
          </cell>
          <cell r="L3157" t="str">
            <v xml:space="preserve"> </v>
          </cell>
          <cell r="M3157" t="str">
            <v/>
          </cell>
          <cell r="N3157" t="str">
            <v>자기(인성)계발활동</v>
          </cell>
          <cell r="O3157" t="str">
            <v>0</v>
          </cell>
          <cell r="P3157" t="str">
            <v>120</v>
          </cell>
          <cell r="Q3157" t="str">
            <v>고</v>
          </cell>
          <cell r="R3157" t="str">
            <v>2025-04-23</v>
          </cell>
          <cell r="S3157" t="str">
            <v>2029-04-22</v>
          </cell>
          <cell r="T3157" t="str">
            <v xml:space="preserve"> ~ </v>
          </cell>
          <cell r="U3157" t="str">
            <v>인증</v>
          </cell>
          <cell r="V3157" t="str">
            <v>O</v>
          </cell>
          <cell r="W3157" t="str">
            <v>협동하여 달성할 수 있는 미션수행을 통해 단합력을 기른다. 서로 다른 의견을 조율하고 보완하면서 창의적 문제해결 과정을 배운다._x000D_
더불어 사는 삶의 공유와 공존을 상징하는 문어를 통해 서로 경쟁의 대상이 아닌 다양한 미션을 통해 상호 협력하여 공존의식을 함양한다.</v>
          </cell>
          <cell r="X3157" t="str">
            <v>더불어 사는 삶의 공유와 공존을 상징하는 문어.다양한 리더와 팔로워로서의 경험을 통해 경쟁의 승자,패자가 아닌 공존의식과 리더십을 함양하는 활동</v>
          </cell>
          <cell r="Y3157" t="str">
            <v/>
          </cell>
          <cell r="Z3157" t="str">
            <v/>
          </cell>
          <cell r="AA3157" t="str">
            <v/>
          </cell>
        </row>
        <row r="3158">
          <cell r="B3158" t="str">
            <v>MD1458</v>
          </cell>
          <cell r="C3158" t="str">
            <v>문어게임 (중학교 1박2일 임원수련활동)</v>
          </cell>
          <cell r="D3158" t="str">
            <v/>
          </cell>
          <cell r="E3158" t="str">
            <v>청심국제청소년수련원</v>
          </cell>
          <cell r="F3158" t="str">
            <v>청소년수련원</v>
          </cell>
          <cell r="G3158" t="str">
            <v>경기도</v>
          </cell>
          <cell r="H3158" t="str">
            <v/>
          </cell>
          <cell r="I3158" t="str">
            <v>해당없음</v>
          </cell>
          <cell r="J3158" t="str">
            <v>미해당</v>
          </cell>
          <cell r="K3158" t="str">
            <v>미해당</v>
          </cell>
          <cell r="L3158" t="str">
            <v xml:space="preserve"> </v>
          </cell>
          <cell r="M3158" t="str">
            <v/>
          </cell>
          <cell r="N3158" t="str">
            <v>자기(인성)계발활동</v>
          </cell>
          <cell r="O3158" t="str">
            <v>0</v>
          </cell>
          <cell r="P3158" t="str">
            <v>120</v>
          </cell>
          <cell r="Q3158" t="str">
            <v>중</v>
          </cell>
          <cell r="R3158" t="str">
            <v>2025-04-23</v>
          </cell>
          <cell r="S3158" t="str">
            <v>2029-04-22</v>
          </cell>
          <cell r="T3158" t="str">
            <v xml:space="preserve"> ~ </v>
          </cell>
          <cell r="U3158" t="str">
            <v>인증</v>
          </cell>
          <cell r="V3158" t="str">
            <v>O</v>
          </cell>
          <cell r="W3158" t="str">
            <v>중학교 학생회와 각 학급별 임원을 대상으로 하여 리더십의 개념을 이해하고 학교의 임원으로서 자신감과 책임감을 갖고 타인과의 의사소통 및 공동체 의식을 함양하여 미래를 이끌어갈 리더로 자라나도록 돕는다. 팀워크 활동으로 브레인챌린지 프로그램을 통해 협동,소통 하여 문제를 해결하는법을 익힌다. 리더십활동으로, 문어게임·타임서바이벌을 통해 공존의 가치를 깨닫고 집단지성을 발휘해 보는 시간을 갖는다.</v>
          </cell>
          <cell r="X3158" t="str">
            <v>팀워크 활동, 커뮤니케이션활동, 리더십활동으로 구성된 프로그램으로_x000D_
협동하여 문제를 해결하는 방법을 습득하고, 올바른 의사소통을 위한 커뮤니케이션 능력을 향상시키며_x000D_
더불어 리더십을 통한 문제해결과정을 경험하며 학생들의 리더십 역량을 강화한다.</v>
          </cell>
          <cell r="Y3158" t="str">
            <v/>
          </cell>
          <cell r="Z3158" t="str">
            <v/>
          </cell>
          <cell r="AA3158" t="str">
            <v/>
          </cell>
        </row>
        <row r="3159">
          <cell r="B3159" t="str">
            <v>MD1457</v>
          </cell>
          <cell r="C3159" t="str">
            <v>말공예 (중학교)</v>
          </cell>
          <cell r="D3159" t="str">
            <v/>
          </cell>
          <cell r="E3159" t="str">
            <v>청심국제청소년수련원</v>
          </cell>
          <cell r="F3159" t="str">
            <v>청소년수련원</v>
          </cell>
          <cell r="G3159" t="str">
            <v>경기도</v>
          </cell>
          <cell r="H3159" t="str">
            <v/>
          </cell>
          <cell r="I3159" t="str">
            <v>해당없음</v>
          </cell>
          <cell r="J3159" t="str">
            <v>미해당</v>
          </cell>
          <cell r="K3159" t="str">
            <v>미해당</v>
          </cell>
          <cell r="L3159" t="str">
            <v xml:space="preserve"> </v>
          </cell>
          <cell r="M3159" t="str">
            <v/>
          </cell>
          <cell r="N3159" t="str">
            <v>자기(인성)계발활동</v>
          </cell>
          <cell r="O3159" t="str">
            <v>0</v>
          </cell>
          <cell r="P3159" t="str">
            <v>80</v>
          </cell>
          <cell r="Q3159" t="str">
            <v>중</v>
          </cell>
          <cell r="R3159" t="str">
            <v>2025-04-23</v>
          </cell>
          <cell r="S3159" t="str">
            <v>2029-04-22</v>
          </cell>
          <cell r="T3159" t="str">
            <v xml:space="preserve"> ~ </v>
          </cell>
          <cell r="U3159" t="str">
            <v>인증</v>
          </cell>
          <cell r="V3159" t="str">
            <v>O</v>
          </cell>
          <cell r="W3159" t="str">
            <v xml:space="preserve">유럽 여러 나라에서 오래된 전통으로 이어져 온 예술로  학생들은 유럽의 역사와 전통을 배우고, 해당 문화의 깊이를 이해할 수 있다. </v>
          </cell>
          <cell r="X3159" t="str">
            <v>마끈과 실을 이용하여 자신이 표현하고 싶은 말을 만드는 유럽문화체험을 통해 문화적 차이를 이해하고   세계적인 사고방식을 함양하는 활동</v>
          </cell>
          <cell r="Y3159" t="str">
            <v/>
          </cell>
          <cell r="Z3159" t="str">
            <v/>
          </cell>
          <cell r="AA3159" t="str">
            <v/>
          </cell>
        </row>
        <row r="3160">
          <cell r="B3160" t="str">
            <v>MD1456</v>
          </cell>
          <cell r="C3160" t="str">
            <v>말 공예 (고등학교)</v>
          </cell>
          <cell r="D3160" t="str">
            <v/>
          </cell>
          <cell r="E3160" t="str">
            <v>청심국제청소년수련원</v>
          </cell>
          <cell r="F3160" t="str">
            <v>청소년수련원</v>
          </cell>
          <cell r="G3160" t="str">
            <v>경기도</v>
          </cell>
          <cell r="H3160" t="str">
            <v/>
          </cell>
          <cell r="I3160" t="str">
            <v>해당없음</v>
          </cell>
          <cell r="J3160" t="str">
            <v>미해당</v>
          </cell>
          <cell r="K3160" t="str">
            <v>미해당</v>
          </cell>
          <cell r="L3160" t="str">
            <v xml:space="preserve"> </v>
          </cell>
          <cell r="M3160" t="str">
            <v/>
          </cell>
          <cell r="N3160" t="str">
            <v>자기(인성)계발활동</v>
          </cell>
          <cell r="O3160" t="str">
            <v>0</v>
          </cell>
          <cell r="P3160" t="str">
            <v>80</v>
          </cell>
          <cell r="Q3160" t="str">
            <v>고</v>
          </cell>
          <cell r="R3160" t="str">
            <v>2025-04-23</v>
          </cell>
          <cell r="S3160" t="str">
            <v>2029-04-22</v>
          </cell>
          <cell r="T3160" t="str">
            <v xml:space="preserve"> ~ </v>
          </cell>
          <cell r="U3160" t="str">
            <v>인증</v>
          </cell>
          <cell r="V3160" t="str">
            <v>O</v>
          </cell>
          <cell r="W3160" t="str">
            <v>말공예는 유럽 여러 나라에서 오래된 전통으로 이어져 온 예술로, 학생들이 말 공예를 통해 해당 문화의 깊이를 이해할 수 있다.</v>
          </cell>
          <cell r="X3160" t="str">
            <v>마끈과 실을 이용하여 자신이 표현하고 싶은 말을 만드는 유럽문화체험을 통해 문화적 차이를 이해하고   세계적인 사고방식을 함양하는 활동</v>
          </cell>
          <cell r="Y3160" t="str">
            <v/>
          </cell>
          <cell r="Z3160" t="str">
            <v/>
          </cell>
          <cell r="AA3160" t="str">
            <v/>
          </cell>
        </row>
        <row r="3161">
          <cell r="B3161" t="str">
            <v>MD1455</v>
          </cell>
          <cell r="C3161" t="str">
            <v>드림캐쳐 (고등학교)</v>
          </cell>
          <cell r="D3161" t="str">
            <v/>
          </cell>
          <cell r="E3161" t="str">
            <v>청심국제청소년수련원</v>
          </cell>
          <cell r="F3161" t="str">
            <v>청소년수련원</v>
          </cell>
          <cell r="G3161" t="str">
            <v>경기도</v>
          </cell>
          <cell r="H3161" t="str">
            <v/>
          </cell>
          <cell r="I3161" t="str">
            <v>해당없음</v>
          </cell>
          <cell r="J3161" t="str">
            <v>미해당</v>
          </cell>
          <cell r="K3161" t="str">
            <v>미해당</v>
          </cell>
          <cell r="L3161" t="str">
            <v xml:space="preserve"> </v>
          </cell>
          <cell r="M3161" t="str">
            <v/>
          </cell>
          <cell r="N3161" t="str">
            <v>자기(인성)계발활동</v>
          </cell>
          <cell r="O3161" t="str">
            <v>0</v>
          </cell>
          <cell r="P3161" t="str">
            <v>80</v>
          </cell>
          <cell r="Q3161" t="str">
            <v>고</v>
          </cell>
          <cell r="R3161" t="str">
            <v>2025-04-23</v>
          </cell>
          <cell r="S3161" t="str">
            <v>2029-04-22</v>
          </cell>
          <cell r="T3161" t="str">
            <v xml:space="preserve"> ~ </v>
          </cell>
          <cell r="U3161" t="str">
            <v>인증</v>
          </cell>
          <cell r="V3161" t="str">
            <v>O</v>
          </cell>
          <cell r="W3161" t="str">
            <v xml:space="preserve">-미국 인디언들의 전통 공예품인 드림캐쳐의 유래와 의미를 알아본다._x000D_
-실생활에서 장식 가능한 공예작품을 제작해본다._x000D_
</v>
          </cell>
          <cell r="X3161" t="str">
            <v>드림캐쳐의 의미와 만드는 방법을 배우고, 여러 가지  재료와색깔의 다양성을 통해 자신만의 개성을 표현하는 작품을 만들어 보는 활동</v>
          </cell>
          <cell r="Y3161" t="str">
            <v/>
          </cell>
          <cell r="Z3161" t="str">
            <v/>
          </cell>
          <cell r="AA3161" t="str">
            <v/>
          </cell>
        </row>
        <row r="3162">
          <cell r="B3162" t="str">
            <v>MD1454</v>
          </cell>
          <cell r="C3162" t="str">
            <v>드림캐쳐 (중학교)</v>
          </cell>
          <cell r="D3162" t="str">
            <v/>
          </cell>
          <cell r="E3162" t="str">
            <v>청심국제청소년수련원</v>
          </cell>
          <cell r="F3162" t="str">
            <v>청소년수련원</v>
          </cell>
          <cell r="G3162" t="str">
            <v>경기도</v>
          </cell>
          <cell r="H3162" t="str">
            <v/>
          </cell>
          <cell r="I3162" t="str">
            <v>해당없음</v>
          </cell>
          <cell r="J3162" t="str">
            <v>미해당</v>
          </cell>
          <cell r="K3162" t="str">
            <v>미해당</v>
          </cell>
          <cell r="L3162" t="str">
            <v xml:space="preserve"> </v>
          </cell>
          <cell r="M3162" t="str">
            <v/>
          </cell>
          <cell r="N3162" t="str">
            <v>자기(인성)계발활동</v>
          </cell>
          <cell r="O3162" t="str">
            <v>0</v>
          </cell>
          <cell r="P3162" t="str">
            <v>80</v>
          </cell>
          <cell r="Q3162" t="str">
            <v>중</v>
          </cell>
          <cell r="R3162" t="str">
            <v>2025-04-23</v>
          </cell>
          <cell r="S3162" t="str">
            <v>2029-04-22</v>
          </cell>
          <cell r="T3162" t="str">
            <v xml:space="preserve"> ~ </v>
          </cell>
          <cell r="U3162" t="str">
            <v>인증</v>
          </cell>
          <cell r="V3162" t="str">
            <v>O</v>
          </cell>
          <cell r="W3162" t="str">
            <v xml:space="preserve">미국 인디언들의 전통 공예품인 드림캐쳐의 유래와 의미를 알아본다._x000D_
실생활에서 장식 가능한 공예작품을 제작해본다._x000D_
</v>
          </cell>
          <cell r="X3162" t="str">
            <v xml:space="preserve">드림캐쳐의 의미를 알고 소중한 사람에게 선물하는 마음으로 나만의 드림캐쳐를 만들어본다. _x000D_
다양한 재료를 활용해 완성도 높은 드림캐쳐를 완성한다._x000D_
</v>
          </cell>
          <cell r="Y3162" t="str">
            <v/>
          </cell>
          <cell r="Z3162" t="str">
            <v/>
          </cell>
          <cell r="AA3162" t="str">
            <v/>
          </cell>
        </row>
        <row r="3163">
          <cell r="B3163" t="str">
            <v>MD1453</v>
          </cell>
          <cell r="C3163" t="str">
            <v>뉴골프 (고등학교)</v>
          </cell>
          <cell r="D3163" t="str">
            <v/>
          </cell>
          <cell r="E3163" t="str">
            <v>청심국제청소년수련원</v>
          </cell>
          <cell r="F3163" t="str">
            <v>청소년수련원</v>
          </cell>
          <cell r="G3163" t="str">
            <v>경기도</v>
          </cell>
          <cell r="H3163" t="str">
            <v/>
          </cell>
          <cell r="I3163" t="str">
            <v>해당없음</v>
          </cell>
          <cell r="J3163" t="str">
            <v>미해당</v>
          </cell>
          <cell r="K3163" t="str">
            <v>미해당</v>
          </cell>
          <cell r="L3163" t="str">
            <v xml:space="preserve"> </v>
          </cell>
          <cell r="M3163" t="str">
            <v/>
          </cell>
          <cell r="N3163" t="str">
            <v>자기(인성)계발활동</v>
          </cell>
          <cell r="O3163" t="str">
            <v>0</v>
          </cell>
          <cell r="P3163" t="str">
            <v>80</v>
          </cell>
          <cell r="Q3163" t="str">
            <v>고</v>
          </cell>
          <cell r="R3163" t="str">
            <v>2025-04-23</v>
          </cell>
          <cell r="S3163" t="str">
            <v>2029-04-22</v>
          </cell>
          <cell r="T3163" t="str">
            <v xml:space="preserve"> ~ </v>
          </cell>
          <cell r="U3163" t="str">
            <v>인증</v>
          </cell>
          <cell r="V3163" t="str">
            <v>O</v>
          </cell>
          <cell r="W3163" t="str">
            <v>뉴골프는 축구와 골프를 융합한 뉴스포츠의 일종으로 오직 다리와 공을 이용하는 골프이며, 일반 골프와 마찬가지로 코스에 마련된 홀에 얼마나 적은 타수로 들어갈 수있는가를 겨루는 팀 경기</v>
          </cell>
          <cell r="X3163" t="str">
            <v>발을 이용하는 풋 골프활동을 통해 각자 다른 능력을 가지고 있는 구성원과 하나되어 목표를 달성하는 단체 스포츠 활동</v>
          </cell>
          <cell r="Y3163" t="str">
            <v/>
          </cell>
          <cell r="Z3163" t="str">
            <v/>
          </cell>
          <cell r="AA3163" t="str">
            <v/>
          </cell>
        </row>
        <row r="3164">
          <cell r="B3164" t="str">
            <v>MD1452</v>
          </cell>
          <cell r="C3164" t="str">
            <v>뉴골프 (중학교)</v>
          </cell>
          <cell r="D3164" t="str">
            <v/>
          </cell>
          <cell r="E3164" t="str">
            <v>청심국제청소년수련원</v>
          </cell>
          <cell r="F3164" t="str">
            <v>청소년수련원</v>
          </cell>
          <cell r="G3164" t="str">
            <v>경기도</v>
          </cell>
          <cell r="H3164" t="str">
            <v/>
          </cell>
          <cell r="I3164" t="str">
            <v>해당없음</v>
          </cell>
          <cell r="J3164" t="str">
            <v>미해당</v>
          </cell>
          <cell r="K3164" t="str">
            <v>미해당</v>
          </cell>
          <cell r="L3164" t="str">
            <v xml:space="preserve"> </v>
          </cell>
          <cell r="M3164" t="str">
            <v/>
          </cell>
          <cell r="N3164" t="str">
            <v>자기(인성)계발활동</v>
          </cell>
          <cell r="O3164" t="str">
            <v>0</v>
          </cell>
          <cell r="P3164" t="str">
            <v>80</v>
          </cell>
          <cell r="Q3164" t="str">
            <v>중</v>
          </cell>
          <cell r="R3164" t="str">
            <v>2025-04-23</v>
          </cell>
          <cell r="S3164" t="str">
            <v>2029-04-22</v>
          </cell>
          <cell r="T3164" t="str">
            <v xml:space="preserve"> ~ </v>
          </cell>
          <cell r="U3164" t="str">
            <v>인증</v>
          </cell>
          <cell r="V3164" t="str">
            <v>O</v>
          </cell>
          <cell r="W3164" t="str">
            <v>활동적인 프로그램을 통해 신체를 단련하고 기초체력을 증진한다. 친구와 협동하는 프로그램을 통해 함께 문제를 해결하는 능력을 키운다.</v>
          </cell>
          <cell r="X3164" t="str">
            <v>발을 이용하는 풋 골프활동을 통해 각자 다른 능력을 가지고 있는 구성원과 하나되어 목표를 달성하는 단체 스포츠 활동</v>
          </cell>
          <cell r="Y3164" t="str">
            <v/>
          </cell>
          <cell r="Z3164" t="str">
            <v/>
          </cell>
          <cell r="AA3164" t="str">
            <v/>
          </cell>
        </row>
        <row r="3165">
          <cell r="B3165" t="str">
            <v>MD1451</v>
          </cell>
          <cell r="C3165" t="str">
            <v>글로벌올림픽(운동회) (고등학교)</v>
          </cell>
          <cell r="D3165" t="str">
            <v/>
          </cell>
          <cell r="E3165" t="str">
            <v>청심국제청소년수련원</v>
          </cell>
          <cell r="F3165" t="str">
            <v>청소년수련원</v>
          </cell>
          <cell r="G3165" t="str">
            <v>경기도</v>
          </cell>
          <cell r="H3165" t="str">
            <v/>
          </cell>
          <cell r="I3165" t="str">
            <v>해당없음</v>
          </cell>
          <cell r="J3165" t="str">
            <v>미해당</v>
          </cell>
          <cell r="K3165" t="str">
            <v>미해당</v>
          </cell>
          <cell r="L3165" t="str">
            <v xml:space="preserve"> </v>
          </cell>
          <cell r="M3165" t="str">
            <v/>
          </cell>
          <cell r="N3165" t="str">
            <v>자기(인성)계발활동</v>
          </cell>
          <cell r="O3165" t="str">
            <v>0</v>
          </cell>
          <cell r="P3165" t="str">
            <v>500</v>
          </cell>
          <cell r="Q3165" t="str">
            <v>고</v>
          </cell>
          <cell r="R3165" t="str">
            <v>2025-04-23</v>
          </cell>
          <cell r="S3165" t="str">
            <v>2029-04-22</v>
          </cell>
          <cell r="T3165" t="str">
            <v xml:space="preserve"> ~ </v>
          </cell>
          <cell r="U3165" t="str">
            <v>인증</v>
          </cell>
          <cell r="V3165" t="str">
            <v>O</v>
          </cell>
          <cell r="W3165" t="str">
            <v>팀워크활동 팀워크 활동을 통하여 공동체 의식과 유대관계 형성에 도움을 주며 의사소통 능력의 향상과 협동력과 성취감을 고취시킨다. 액티브활동 학교 안에서 이루어지기 어려운 실내,외 활동을 통해 서로간의 커뮤니케이션 능력의 향상과 단체 생활 속에서 서로 협력하고 배려하는 태도를 배운다._x000D_
세계놀이와 결합된 글로벌 운동회로 각 국의 대표놀이에서 착안한 종목으로 글로벌올림픽을 진행한다. A팀 B팀으로 나누어 진행하여 각 팀별 단합되는 경험을 통해 일체감을 느끼고 잊지못할 추억을 만든다.</v>
          </cell>
          <cell r="X3165" t="str">
            <v>선수 선발전, 단체 응원전과 국가별 이색 체험 및 축제에서 체험할 수 있는 도구를 활용한 다양한 경기를 통해 참여자 간 공동체 의식과 연대감 형성을 할 수 있는 활동</v>
          </cell>
          <cell r="Y3165" t="str">
            <v/>
          </cell>
          <cell r="Z3165" t="str">
            <v/>
          </cell>
          <cell r="AA3165" t="str">
            <v/>
          </cell>
        </row>
        <row r="3166">
          <cell r="B3166" t="str">
            <v>MD1450</v>
          </cell>
          <cell r="C3166" t="str">
            <v>글로벌올림픽(운동회) (중학교)</v>
          </cell>
          <cell r="D3166" t="str">
            <v/>
          </cell>
          <cell r="E3166" t="str">
            <v>청심국제청소년수련원</v>
          </cell>
          <cell r="F3166" t="str">
            <v>청소년수련원</v>
          </cell>
          <cell r="G3166" t="str">
            <v>경기도</v>
          </cell>
          <cell r="H3166" t="str">
            <v/>
          </cell>
          <cell r="I3166" t="str">
            <v>해당없음</v>
          </cell>
          <cell r="J3166" t="str">
            <v>미해당</v>
          </cell>
          <cell r="K3166" t="str">
            <v>미해당</v>
          </cell>
          <cell r="L3166" t="str">
            <v xml:space="preserve"> </v>
          </cell>
          <cell r="M3166" t="str">
            <v/>
          </cell>
          <cell r="N3166" t="str">
            <v>자기(인성)계발활동</v>
          </cell>
          <cell r="O3166" t="str">
            <v>0</v>
          </cell>
          <cell r="P3166" t="str">
            <v>500</v>
          </cell>
          <cell r="Q3166" t="str">
            <v>중</v>
          </cell>
          <cell r="R3166" t="str">
            <v>2025-04-23</v>
          </cell>
          <cell r="S3166" t="str">
            <v>2029-04-22</v>
          </cell>
          <cell r="T3166" t="str">
            <v xml:space="preserve"> ~ </v>
          </cell>
          <cell r="U3166" t="str">
            <v>인증</v>
          </cell>
          <cell r="V3166" t="str">
            <v>O</v>
          </cell>
          <cell r="W3166" t="str">
            <v>글로벌 프로그램을 통해 다양한 문화를 체험하고 글로벌 의식을 함양한다._x000D_
세계놀이와 결합된 글로벌 운동회로 각 국의 대표놀이에서 착안한 종목으로 글로벌올림픽을 진행한다. A팀 B팀으로 나누어 진행하여 각 팀별 단합되는 경험을 통해 일체감을 느끼고 잊지못할 추억을 만든다.</v>
          </cell>
          <cell r="X3166" t="str">
            <v>선수 선발전, 단체 응원전과 국가별 이색 체험 및 축제에서 체험할 수 있는 도구를 활용한 다양한 경기를 통해 참여자 간 공동체 의식과 연대감 형성을 할 수 있는 활동</v>
          </cell>
          <cell r="Y3166" t="str">
            <v/>
          </cell>
          <cell r="Z3166" t="str">
            <v/>
          </cell>
          <cell r="AA3166" t="str">
            <v/>
          </cell>
        </row>
        <row r="3167">
          <cell r="B3167" t="str">
            <v>MD1449</v>
          </cell>
          <cell r="C3167" t="str">
            <v>글로벌궁 (중학교)</v>
          </cell>
          <cell r="D3167" t="str">
            <v/>
          </cell>
          <cell r="E3167" t="str">
            <v>청심국제청소년수련원</v>
          </cell>
          <cell r="F3167" t="str">
            <v>청소년수련원</v>
          </cell>
          <cell r="G3167" t="str">
            <v>경기도</v>
          </cell>
          <cell r="H3167" t="str">
            <v/>
          </cell>
          <cell r="I3167" t="str">
            <v>해당없음</v>
          </cell>
          <cell r="J3167" t="str">
            <v>미해당</v>
          </cell>
          <cell r="K3167" t="str">
            <v>미해당</v>
          </cell>
          <cell r="L3167" t="str">
            <v xml:space="preserve"> </v>
          </cell>
          <cell r="M3167" t="str">
            <v/>
          </cell>
          <cell r="N3167" t="str">
            <v>자기(인성)계발활동</v>
          </cell>
          <cell r="O3167" t="str">
            <v>0</v>
          </cell>
          <cell r="P3167" t="str">
            <v>80</v>
          </cell>
          <cell r="Q3167" t="str">
            <v>중</v>
          </cell>
          <cell r="R3167" t="str">
            <v>2025-04-23</v>
          </cell>
          <cell r="S3167" t="str">
            <v>2029-04-22</v>
          </cell>
          <cell r="T3167" t="str">
            <v xml:space="preserve"> ~ </v>
          </cell>
          <cell r="U3167" t="str">
            <v>인증</v>
          </cell>
          <cell r="V3167" t="str">
            <v>O</v>
          </cell>
          <cell r="W3167" t="str">
            <v>글로벌 프로그램을 통해 다양한 문화를 체험하고 글로벌 의식을 함양한다._x000D_
국궁만이 아닌 다른 나라들의 궁을 보고 체험하며 나라별로 다양한 사법이 있다는 것을 알고 활동을 통해 오랜 역사와 함께 해 온 활에 대한 문화를 배운다.</v>
          </cell>
          <cell r="X3167" t="str">
            <v>다양한 나라의 궁(弓)체험을 통해 글로벌적 지식요소를 배우고 목표 달성의식과 집중력을 함양 시킬 수 있는 단체 활동</v>
          </cell>
          <cell r="Y3167" t="str">
            <v/>
          </cell>
          <cell r="Z3167" t="str">
            <v/>
          </cell>
          <cell r="AA3167" t="str">
            <v/>
          </cell>
        </row>
        <row r="3168">
          <cell r="B3168" t="str">
            <v>MD1448</v>
          </cell>
          <cell r="C3168" t="str">
            <v>글로벌 마블 (초등학교)</v>
          </cell>
          <cell r="D3168" t="str">
            <v/>
          </cell>
          <cell r="E3168" t="str">
            <v>청심국제청소년수련원</v>
          </cell>
          <cell r="F3168" t="str">
            <v>청소년수련원</v>
          </cell>
          <cell r="G3168" t="str">
            <v>경기도</v>
          </cell>
          <cell r="H3168" t="str">
            <v/>
          </cell>
          <cell r="I3168" t="str">
            <v>해당없음</v>
          </cell>
          <cell r="J3168" t="str">
            <v>미해당</v>
          </cell>
          <cell r="K3168" t="str">
            <v>미해당</v>
          </cell>
          <cell r="L3168" t="str">
            <v xml:space="preserve"> </v>
          </cell>
          <cell r="M3168" t="str">
            <v/>
          </cell>
          <cell r="N3168" t="str">
            <v>자기(인성)계발활동</v>
          </cell>
          <cell r="O3168" t="str">
            <v>0</v>
          </cell>
          <cell r="P3168" t="str">
            <v>80</v>
          </cell>
          <cell r="Q3168" t="str">
            <v>초</v>
          </cell>
          <cell r="R3168" t="str">
            <v>2025-04-23</v>
          </cell>
          <cell r="S3168" t="str">
            <v>2029-04-22</v>
          </cell>
          <cell r="T3168" t="str">
            <v xml:space="preserve"> ~ </v>
          </cell>
          <cell r="U3168" t="str">
            <v>인증</v>
          </cell>
          <cell r="V3168" t="str">
            <v>O</v>
          </cell>
          <cell r="W3168" t="str">
            <v>외국문화를 직접 체험할 수 있는마블게임을 통해 색다른 세계문화에 대한 도전정신 발휘</v>
          </cell>
          <cell r="X3168" t="str">
            <v>세계 전통놀이, 춤, 언어 등을 쉽게 이해 할 수 있도록 보드게임방식과 접목시켜 경험하여 글로벌 문화의 이해를 높여 주는 문화체험 활동</v>
          </cell>
          <cell r="Y3168" t="str">
            <v/>
          </cell>
          <cell r="Z3168" t="str">
            <v/>
          </cell>
          <cell r="AA3168" t="str">
            <v/>
          </cell>
        </row>
        <row r="3169">
          <cell r="B3169" t="str">
            <v>MD1447</v>
          </cell>
          <cell r="C3169" t="str">
            <v>글로벌 마블 (중학교)</v>
          </cell>
          <cell r="D3169" t="str">
            <v/>
          </cell>
          <cell r="E3169" t="str">
            <v>청심국제청소년수련원</v>
          </cell>
          <cell r="F3169" t="str">
            <v>청소년수련원</v>
          </cell>
          <cell r="G3169" t="str">
            <v>경기도</v>
          </cell>
          <cell r="H3169" t="str">
            <v/>
          </cell>
          <cell r="I3169" t="str">
            <v>해당없음</v>
          </cell>
          <cell r="J3169" t="str">
            <v>미해당</v>
          </cell>
          <cell r="K3169" t="str">
            <v>미해당</v>
          </cell>
          <cell r="L3169" t="str">
            <v xml:space="preserve"> </v>
          </cell>
          <cell r="M3169" t="str">
            <v/>
          </cell>
          <cell r="N3169" t="str">
            <v>자기(인성)계발활동</v>
          </cell>
          <cell r="O3169" t="str">
            <v>0</v>
          </cell>
          <cell r="P3169" t="str">
            <v>80</v>
          </cell>
          <cell r="Q3169" t="str">
            <v>중</v>
          </cell>
          <cell r="R3169" t="str">
            <v>2025-04-23</v>
          </cell>
          <cell r="S3169" t="str">
            <v>2029-04-22</v>
          </cell>
          <cell r="T3169" t="str">
            <v xml:space="preserve"> ~ </v>
          </cell>
          <cell r="U3169" t="str">
            <v>인증</v>
          </cell>
          <cell r="V3169" t="str">
            <v>O</v>
          </cell>
          <cell r="W3169" t="str">
            <v>글로벌 프로그램을 통해 다양한 문화를 체험하고 글로벌 의식을 함양한다._x000D_
1) 세계문화 다양성에 대한 이해심 향상_x000D_
2) 세계문화의 재미와 특성 발견_x000D_
3) 외국문화를 직접 체험할 수 있는 마블게임을 통해 색다른 세계문화에 대한 도전정신 발휘</v>
          </cell>
          <cell r="X3169" t="str">
            <v>세계 전통놀이, 춤, 언어 등을 쉽게 이해 할 수 있도록 보드게임방식과 접목시켜 경험하여 글로벌 문화의 이해를 높여 주는 문화체험 활동</v>
          </cell>
          <cell r="Y3169" t="str">
            <v/>
          </cell>
          <cell r="Z3169" t="str">
            <v/>
          </cell>
          <cell r="AA3169" t="str">
            <v/>
          </cell>
        </row>
        <row r="3170">
          <cell r="B3170" t="str">
            <v>MD1446</v>
          </cell>
          <cell r="C3170" t="str">
            <v>글로벌 리더십 (1박2일 임원 초등학교)</v>
          </cell>
          <cell r="D3170" t="str">
            <v/>
          </cell>
          <cell r="E3170" t="str">
            <v>청심국제청소년수련원</v>
          </cell>
          <cell r="F3170" t="str">
            <v>청소년수련원</v>
          </cell>
          <cell r="G3170" t="str">
            <v>경기도</v>
          </cell>
          <cell r="H3170" t="str">
            <v/>
          </cell>
          <cell r="I3170" t="str">
            <v>해당없음</v>
          </cell>
          <cell r="J3170" t="str">
            <v>미해당</v>
          </cell>
          <cell r="K3170" t="str">
            <v>미해당</v>
          </cell>
          <cell r="L3170" t="str">
            <v xml:space="preserve"> </v>
          </cell>
          <cell r="M3170" t="str">
            <v/>
          </cell>
          <cell r="N3170" t="str">
            <v>자기(인성)계발활동</v>
          </cell>
          <cell r="O3170" t="str">
            <v>0</v>
          </cell>
          <cell r="P3170" t="str">
            <v>120</v>
          </cell>
          <cell r="Q3170" t="str">
            <v>초</v>
          </cell>
          <cell r="R3170" t="str">
            <v>2025-04-23</v>
          </cell>
          <cell r="S3170" t="str">
            <v>2029-04-22</v>
          </cell>
          <cell r="T3170" t="str">
            <v xml:space="preserve"> ~ </v>
          </cell>
          <cell r="U3170" t="str">
            <v>인증</v>
          </cell>
          <cell r="V3170" t="str">
            <v>O</v>
          </cell>
          <cell r="W3170" t="str">
            <v>외국 문화에 대한 다양성과 차이점을 이해하고, 존중하는 글로벌 마인드를 향상시킨다.</v>
          </cell>
          <cell r="X3170" t="str">
            <v>글로벌 소통 게임과 창의미술 체험활동을 통해 글로벌 마인드 향상과 글로벌 인재로서의 자존감 향상 및 리더십 향상에 도움을 주는 활동</v>
          </cell>
          <cell r="Y3170" t="str">
            <v/>
          </cell>
          <cell r="Z3170" t="str">
            <v/>
          </cell>
          <cell r="AA3170" t="str">
            <v/>
          </cell>
        </row>
        <row r="3171">
          <cell r="B3171" t="str">
            <v>MD1445</v>
          </cell>
          <cell r="C3171" t="str">
            <v>글로벌 도미노 (초등학교)</v>
          </cell>
          <cell r="D3171" t="str">
            <v/>
          </cell>
          <cell r="E3171" t="str">
            <v>청심국제청소년수련원</v>
          </cell>
          <cell r="F3171" t="str">
            <v>청소년수련원</v>
          </cell>
          <cell r="G3171" t="str">
            <v>경기도</v>
          </cell>
          <cell r="H3171" t="str">
            <v/>
          </cell>
          <cell r="I3171" t="str">
            <v>해당없음</v>
          </cell>
          <cell r="J3171" t="str">
            <v>미해당</v>
          </cell>
          <cell r="K3171" t="str">
            <v>미해당</v>
          </cell>
          <cell r="L3171" t="str">
            <v xml:space="preserve"> </v>
          </cell>
          <cell r="M3171" t="str">
            <v/>
          </cell>
          <cell r="N3171" t="str">
            <v>자기(인성)계발활동</v>
          </cell>
          <cell r="O3171" t="str">
            <v>0</v>
          </cell>
          <cell r="P3171" t="str">
            <v>80</v>
          </cell>
          <cell r="Q3171" t="str">
            <v>초</v>
          </cell>
          <cell r="R3171" t="str">
            <v>2025-04-23</v>
          </cell>
          <cell r="S3171" t="str">
            <v>2029-04-22</v>
          </cell>
          <cell r="T3171" t="str">
            <v xml:space="preserve"> ~ </v>
          </cell>
          <cell r="U3171" t="str">
            <v>인증</v>
          </cell>
          <cell r="V3171" t="str">
            <v>O</v>
          </cell>
          <cell r="W3171" t="str">
            <v>ㆍ목표달성을 위한 과정에서 협조, 갈등극복을 위한 의사소통 능력을 발휘한다._x000D_
ㆍ공동의 목표를 위해 노력하는 과정 중 팀웍의 중요성을 인식한다._x000D_
ㆍ끊임없이 이어지는 본인 또는 타인의 실수로 인한 좌절감을 극복하며 타인에 대한 배려와 이해를 통한 사회성을 키운다.</v>
          </cell>
          <cell r="X3171" t="str">
            <v>ㆍ단계별 과제해결을 통해 과학적 사고, 집중력, 창의력을 키운다._x000D_
ㆍ팀의 목표를 위해 단합하는 과정에서 겪는 실패와 성공으로 성취감을 느끼게 한다._x000D_
ㆍ대화를 통한 의사소통과 상대에 대한 배려와 이해를 높인다.</v>
          </cell>
          <cell r="Y3171" t="str">
            <v/>
          </cell>
          <cell r="Z3171" t="str">
            <v/>
          </cell>
          <cell r="AA3171" t="str">
            <v/>
          </cell>
        </row>
        <row r="3172">
          <cell r="B3172" t="str">
            <v>MD1444</v>
          </cell>
          <cell r="C3172" t="str">
            <v>글로벌 댄스 (고등학교)</v>
          </cell>
          <cell r="D3172" t="str">
            <v/>
          </cell>
          <cell r="E3172" t="str">
            <v>청심국제청소년수련원</v>
          </cell>
          <cell r="F3172" t="str">
            <v>청소년수련원</v>
          </cell>
          <cell r="G3172" t="str">
            <v>경기도</v>
          </cell>
          <cell r="H3172" t="str">
            <v/>
          </cell>
          <cell r="I3172" t="str">
            <v>해당없음</v>
          </cell>
          <cell r="J3172" t="str">
            <v>미해당</v>
          </cell>
          <cell r="K3172" t="str">
            <v>미해당</v>
          </cell>
          <cell r="L3172" t="str">
            <v xml:space="preserve"> </v>
          </cell>
          <cell r="M3172" t="str">
            <v/>
          </cell>
          <cell r="N3172" t="str">
            <v>자기(인성)계발활동</v>
          </cell>
          <cell r="O3172" t="str">
            <v>0</v>
          </cell>
          <cell r="P3172" t="str">
            <v>80</v>
          </cell>
          <cell r="Q3172" t="str">
            <v>고</v>
          </cell>
          <cell r="R3172" t="str">
            <v>2025-04-23</v>
          </cell>
          <cell r="S3172" t="str">
            <v>2029-04-22</v>
          </cell>
          <cell r="T3172" t="str">
            <v xml:space="preserve"> ~ </v>
          </cell>
          <cell r="U3172" t="str">
            <v>인증</v>
          </cell>
          <cell r="V3172" t="str">
            <v>O</v>
          </cell>
          <cell r="W3172" t="str">
            <v>-요즘 트렌드에 맞는 춤을 알아가고 즐겁게 춤을 춘다.</v>
          </cell>
          <cell r="X3172" t="str">
            <v>K-POP 안무와 세계적으로 유명한 릴스 춤을 배우며 스트릿 댄스의 힙합스텝과 리듬감을 익히고 다함께 즐겁게 춤을 추면서 예술성과 표현력, 신체조절역량을 향상 시킨다.</v>
          </cell>
          <cell r="Y3172" t="str">
            <v/>
          </cell>
          <cell r="Z3172" t="str">
            <v/>
          </cell>
          <cell r="AA3172" t="str">
            <v/>
          </cell>
        </row>
        <row r="3173">
          <cell r="B3173" t="str">
            <v>MD1443</v>
          </cell>
          <cell r="C3173" t="str">
            <v>글로벌 댄스 (중학교)</v>
          </cell>
          <cell r="D3173" t="str">
            <v/>
          </cell>
          <cell r="E3173" t="str">
            <v>청심국제청소년수련원</v>
          </cell>
          <cell r="F3173" t="str">
            <v>청소년수련원</v>
          </cell>
          <cell r="G3173" t="str">
            <v>경기도</v>
          </cell>
          <cell r="H3173" t="str">
            <v/>
          </cell>
          <cell r="I3173" t="str">
            <v>해당없음</v>
          </cell>
          <cell r="J3173" t="str">
            <v>미해당</v>
          </cell>
          <cell r="K3173" t="str">
            <v>미해당</v>
          </cell>
          <cell r="L3173" t="str">
            <v xml:space="preserve"> </v>
          </cell>
          <cell r="M3173" t="str">
            <v/>
          </cell>
          <cell r="N3173" t="str">
            <v>자기(인성)계발활동</v>
          </cell>
          <cell r="O3173" t="str">
            <v>0</v>
          </cell>
          <cell r="P3173" t="str">
            <v>80</v>
          </cell>
          <cell r="Q3173" t="str">
            <v>중</v>
          </cell>
          <cell r="R3173" t="str">
            <v>2025-04-23</v>
          </cell>
          <cell r="S3173" t="str">
            <v>2029-04-22</v>
          </cell>
          <cell r="T3173" t="str">
            <v xml:space="preserve"> ~ </v>
          </cell>
          <cell r="U3173" t="str">
            <v>인증</v>
          </cell>
          <cell r="V3173" t="str">
            <v>O</v>
          </cell>
          <cell r="W3173" t="str">
            <v>요즘 트렌드에 맞는 춤을 알아가고 즐겁게 춤을 춘다.</v>
          </cell>
          <cell r="X3173" t="str">
            <v>K-POP 안무와 릴스 춤을 배우며 스트릿 댄스의 힙합스텝과 리듬감을 익히고 다함께 즐겁게 춤을 추면서 예술성과 표현력, 신체조절역량을 향상 시킨다.</v>
          </cell>
          <cell r="Y3173" t="str">
            <v/>
          </cell>
          <cell r="Z3173" t="str">
            <v/>
          </cell>
          <cell r="AA3173" t="str">
            <v/>
          </cell>
        </row>
        <row r="3174">
          <cell r="B3174" t="str">
            <v>MD1442</v>
          </cell>
          <cell r="C3174" t="str">
            <v>글로벌 난타 (고등학교)</v>
          </cell>
          <cell r="D3174" t="str">
            <v/>
          </cell>
          <cell r="E3174" t="str">
            <v>청심국제청소년수련원</v>
          </cell>
          <cell r="F3174" t="str">
            <v>청소년수련원</v>
          </cell>
          <cell r="G3174" t="str">
            <v>경기도</v>
          </cell>
          <cell r="H3174" t="str">
            <v/>
          </cell>
          <cell r="I3174" t="str">
            <v>해당없음</v>
          </cell>
          <cell r="J3174" t="str">
            <v>미해당</v>
          </cell>
          <cell r="K3174" t="str">
            <v>미해당</v>
          </cell>
          <cell r="L3174" t="str">
            <v xml:space="preserve"> </v>
          </cell>
          <cell r="M3174" t="str">
            <v/>
          </cell>
          <cell r="N3174" t="str">
            <v>자기(인성)계발활동</v>
          </cell>
          <cell r="O3174" t="str">
            <v>0</v>
          </cell>
          <cell r="P3174" t="str">
            <v>80</v>
          </cell>
          <cell r="Q3174" t="str">
            <v>고</v>
          </cell>
          <cell r="R3174" t="str">
            <v>2025-04-23</v>
          </cell>
          <cell r="S3174" t="str">
            <v>2029-04-22</v>
          </cell>
          <cell r="T3174" t="str">
            <v xml:space="preserve"> ~ </v>
          </cell>
          <cell r="U3174" t="str">
            <v>인증</v>
          </cell>
          <cell r="V3174" t="str">
            <v>O</v>
          </cell>
          <cell r="W3174" t="str">
            <v xml:space="preserve">학생들이 각기 다른 소리가 나는 일상생활 도구를 사용하여 아름다운 화음을 만들 수 있도록 한다._x000D_
</v>
          </cell>
          <cell r="X3174" t="str">
            <v>각기 다른 소리를 내는 글로벌한 도구를 사용하여 다른소리를 모아 하나의 하모니를 이루어 조화로운 삶을 알고 수용할 수 있도록 하는 활동</v>
          </cell>
          <cell r="Y3174" t="str">
            <v/>
          </cell>
          <cell r="Z3174" t="str">
            <v/>
          </cell>
          <cell r="AA3174" t="str">
            <v/>
          </cell>
        </row>
        <row r="3175">
          <cell r="B3175" t="str">
            <v>MD1441</v>
          </cell>
          <cell r="C3175" t="str">
            <v>글로벌 난타 (중학교)</v>
          </cell>
          <cell r="D3175" t="str">
            <v/>
          </cell>
          <cell r="E3175" t="str">
            <v>청심국제청소년수련원</v>
          </cell>
          <cell r="F3175" t="str">
            <v>청소년수련원</v>
          </cell>
          <cell r="G3175" t="str">
            <v>경기도</v>
          </cell>
          <cell r="H3175" t="str">
            <v/>
          </cell>
          <cell r="I3175" t="str">
            <v>해당없음</v>
          </cell>
          <cell r="J3175" t="str">
            <v>미해당</v>
          </cell>
          <cell r="K3175" t="str">
            <v>미해당</v>
          </cell>
          <cell r="L3175" t="str">
            <v xml:space="preserve"> </v>
          </cell>
          <cell r="M3175" t="str">
            <v/>
          </cell>
          <cell r="N3175" t="str">
            <v>자기(인성)계발활동</v>
          </cell>
          <cell r="O3175" t="str">
            <v>0</v>
          </cell>
          <cell r="P3175" t="str">
            <v>80</v>
          </cell>
          <cell r="Q3175" t="str">
            <v>중</v>
          </cell>
          <cell r="R3175" t="str">
            <v>2025-04-23</v>
          </cell>
          <cell r="S3175" t="str">
            <v>2029-04-22</v>
          </cell>
          <cell r="T3175" t="str">
            <v xml:space="preserve"> ~ </v>
          </cell>
          <cell r="U3175" t="str">
            <v>인증</v>
          </cell>
          <cell r="V3175" t="str">
            <v>O</v>
          </cell>
          <cell r="W3175" t="str">
            <v>학생들이 각기 다른 소리가 나는 일상생활 도구를 사용하여 아름다운 화음을 만들 수 있도록 한다.</v>
          </cell>
          <cell r="X3175" t="str">
            <v>각기 다른 소리를 내는 글로벌한 도구를 사용하여 다른소리를 모아 하나의 하모니를 이루어 조화로운 삶을 알고 수용할 수 있도록 하는 활동</v>
          </cell>
          <cell r="Y3175" t="str">
            <v/>
          </cell>
          <cell r="Z3175" t="str">
            <v/>
          </cell>
          <cell r="AA3175" t="str">
            <v/>
          </cell>
        </row>
        <row r="3176">
          <cell r="B3176" t="str">
            <v>MD1440</v>
          </cell>
          <cell r="C3176" t="str">
            <v>글로벌 궁 (고등학교)</v>
          </cell>
          <cell r="D3176" t="str">
            <v/>
          </cell>
          <cell r="E3176" t="str">
            <v>청심국제청소년수련원</v>
          </cell>
          <cell r="F3176" t="str">
            <v>청소년수련원</v>
          </cell>
          <cell r="G3176" t="str">
            <v>경기도</v>
          </cell>
          <cell r="H3176" t="str">
            <v/>
          </cell>
          <cell r="I3176" t="str">
            <v>해당없음</v>
          </cell>
          <cell r="J3176" t="str">
            <v>미해당</v>
          </cell>
          <cell r="K3176" t="str">
            <v>미해당</v>
          </cell>
          <cell r="L3176" t="str">
            <v xml:space="preserve"> </v>
          </cell>
          <cell r="M3176" t="str">
            <v/>
          </cell>
          <cell r="N3176" t="str">
            <v>자기(인성)계발활동</v>
          </cell>
          <cell r="O3176" t="str">
            <v>0</v>
          </cell>
          <cell r="P3176" t="str">
            <v>80</v>
          </cell>
          <cell r="Q3176" t="str">
            <v>고</v>
          </cell>
          <cell r="R3176" t="str">
            <v>2025-04-23</v>
          </cell>
          <cell r="S3176" t="str">
            <v>2029-04-22</v>
          </cell>
          <cell r="T3176" t="str">
            <v xml:space="preserve"> ~ </v>
          </cell>
          <cell r="U3176" t="str">
            <v>인증</v>
          </cell>
          <cell r="V3176" t="str">
            <v>O</v>
          </cell>
          <cell r="W3176" t="str">
            <v xml:space="preserve">취미여가 활동으로 건전하고 건강한 궁도예의를 통해 인성교육이 된다. _x000D_
우리 전통문화를 계승, 발전시킬 수 있다. </v>
          </cell>
          <cell r="X3176" t="str">
            <v>다양한 나라의 궁(弓)체험을 통해 글로벌적 지식요소를 배우고 목표 달성의식과 집중력을 함양 시킬 수 있는 단체 활동</v>
          </cell>
          <cell r="Y3176" t="str">
            <v/>
          </cell>
          <cell r="Z3176" t="str">
            <v/>
          </cell>
          <cell r="AA3176" t="str">
            <v/>
          </cell>
        </row>
        <row r="3177">
          <cell r="B3177" t="str">
            <v>MD1439</v>
          </cell>
          <cell r="C3177" t="str">
            <v>골드버그 (고등학교)</v>
          </cell>
          <cell r="D3177" t="str">
            <v/>
          </cell>
          <cell r="E3177" t="str">
            <v>청심국제청소년수련원</v>
          </cell>
          <cell r="F3177" t="str">
            <v>청소년수련원</v>
          </cell>
          <cell r="G3177" t="str">
            <v>경기도</v>
          </cell>
          <cell r="H3177" t="str">
            <v/>
          </cell>
          <cell r="I3177" t="str">
            <v>해당없음</v>
          </cell>
          <cell r="J3177" t="str">
            <v>미해당</v>
          </cell>
          <cell r="K3177" t="str">
            <v>미해당</v>
          </cell>
          <cell r="L3177" t="str">
            <v xml:space="preserve"> </v>
          </cell>
          <cell r="M3177" t="str">
            <v/>
          </cell>
          <cell r="N3177" t="str">
            <v>자기(인성)계발활동</v>
          </cell>
          <cell r="O3177" t="str">
            <v>0</v>
          </cell>
          <cell r="P3177" t="str">
            <v>80</v>
          </cell>
          <cell r="Q3177" t="str">
            <v>고</v>
          </cell>
          <cell r="R3177" t="str">
            <v>2025-04-23</v>
          </cell>
          <cell r="S3177" t="str">
            <v>2029-04-22</v>
          </cell>
          <cell r="T3177" t="str">
            <v xml:space="preserve"> ~ </v>
          </cell>
          <cell r="U3177" t="str">
            <v>인증</v>
          </cell>
          <cell r="V3177" t="str">
            <v>O</v>
          </cell>
          <cell r="W3177" t="str">
            <v xml:space="preserve">팀워크활동 팀워크 활동을 통하여 공동체 의식과 유대관계 형성에 도움을 주며 의사소통 능력의 향상과 협동력과 성취감을 고취시킨다. 액티브활동 학교 안에서 이루어지기 어려운 실내,외 활동을 통해 서로간의 커뮤니케이션 능력의 향상과 단체 생활 속에서 서로 협력하고 배려하는 태도를 배운다. </v>
          </cell>
          <cell r="X3177" t="str">
            <v>다양한 모듈의 특징을 이해하고, 조별로 주어진 조건에 따라 학생들의 창의력과 다양한 아이디어를 발휘하여 골드버그 장치를 제작하는 활동</v>
          </cell>
          <cell r="Y3177" t="str">
            <v/>
          </cell>
          <cell r="Z3177" t="str">
            <v/>
          </cell>
          <cell r="AA3177" t="str">
            <v/>
          </cell>
        </row>
        <row r="3178">
          <cell r="B3178" t="str">
            <v>MD1438</v>
          </cell>
          <cell r="C3178" t="str">
            <v>골드버그 (중학교)</v>
          </cell>
          <cell r="D3178" t="str">
            <v/>
          </cell>
          <cell r="E3178" t="str">
            <v>청심국제청소년수련원</v>
          </cell>
          <cell r="F3178" t="str">
            <v>청소년수련원</v>
          </cell>
          <cell r="G3178" t="str">
            <v>경기도</v>
          </cell>
          <cell r="H3178" t="str">
            <v/>
          </cell>
          <cell r="I3178" t="str">
            <v>해당없음</v>
          </cell>
          <cell r="J3178" t="str">
            <v>미해당</v>
          </cell>
          <cell r="K3178" t="str">
            <v>미해당</v>
          </cell>
          <cell r="L3178" t="str">
            <v xml:space="preserve"> </v>
          </cell>
          <cell r="M3178" t="str">
            <v/>
          </cell>
          <cell r="N3178" t="str">
            <v>자기(인성)계발활동</v>
          </cell>
          <cell r="O3178" t="str">
            <v>0</v>
          </cell>
          <cell r="P3178" t="str">
            <v>80</v>
          </cell>
          <cell r="Q3178" t="str">
            <v>중</v>
          </cell>
          <cell r="R3178" t="str">
            <v>2025-04-23</v>
          </cell>
          <cell r="S3178" t="str">
            <v>2029-04-22</v>
          </cell>
          <cell r="T3178" t="str">
            <v xml:space="preserve"> ~ </v>
          </cell>
          <cell r="U3178" t="str">
            <v>인증</v>
          </cell>
          <cell r="V3178" t="str">
            <v>O</v>
          </cell>
          <cell r="W3178" t="str">
            <v>친구와 협동하는 프로그램을 통해 함께 문제를 해결하는 능력을 키운다._x000D_
골드버그 모듈을 활용하여 조별로 팀원들과 소통하며 주어진 조건에 따라서 참여 학생들의 창의력과 다양한 아이디어를 활용하여 골드버그 장치를 제작하는 활동</v>
          </cell>
          <cell r="X3178" t="str">
            <v>다양한 모듈의 특징을 이해하고, 조별로 주어진 조건에 따라 학생들의 창의력과 다양한 아이디어를 발휘하여 골드버그 장치를 제작하는 활동</v>
          </cell>
          <cell r="Y3178" t="str">
            <v/>
          </cell>
          <cell r="Z3178" t="str">
            <v/>
          </cell>
          <cell r="AA3178" t="str">
            <v/>
          </cell>
        </row>
        <row r="3179">
          <cell r="B3179">
            <v>12963</v>
          </cell>
          <cell r="C3179" t="str">
            <v>완주에서 함께하는 창의적 체험활동 (중학교 당일)</v>
          </cell>
          <cell r="D3179" t="str">
            <v>기본형</v>
          </cell>
          <cell r="E3179" t="str">
            <v>청정청소년수련원(청정테마힐링센터)</v>
          </cell>
          <cell r="F3179" t="str">
            <v>청소년수련원</v>
          </cell>
          <cell r="G3179" t="str">
            <v>전북특별자치도</v>
          </cell>
          <cell r="H3179" t="str">
            <v>대면활동</v>
          </cell>
          <cell r="I3179" t="str">
            <v>복수해당</v>
          </cell>
          <cell r="J3179" t="str">
            <v>해당</v>
          </cell>
          <cell r="K3179" t="str">
            <v>해당</v>
          </cell>
          <cell r="L3179" t="str">
            <v>수상활동 고무보트</v>
          </cell>
          <cell r="M3179" t="str">
            <v/>
          </cell>
          <cell r="N3179" t="str">
            <v>모험개척활동</v>
          </cell>
          <cell r="O3179" t="str">
            <v>55000</v>
          </cell>
          <cell r="P3179" t="str">
            <v>300</v>
          </cell>
          <cell r="Q3179" t="str">
            <v>중</v>
          </cell>
          <cell r="R3179" t="str">
            <v>2025-05-21</v>
          </cell>
          <cell r="S3179" t="str">
            <v>2029-05-20</v>
          </cell>
          <cell r="T3179" t="str">
            <v xml:space="preserve"> ~ </v>
          </cell>
          <cell r="U3179" t="str">
            <v>인증</v>
          </cell>
          <cell r="V3179" t="str">
            <v>O</v>
          </cell>
          <cell r="W3179" t="str">
            <v>학교와 가정에서 야외체험활동을 경험하기 어려운 초등학교 청소년들에게 모험활동 및 야외체험활동을 경험하게 하여_x000D_
공동체 의식과 호연지기를 기르게 하는데 그 의의를 둔다.</v>
          </cell>
          <cell r="X3179" t="str">
            <v xml:space="preserve">학교와 가정에서 야외체험을 경험하기 어려운 초등학교 청소년들에게 모험활동 및 야외체험활동을 경험하게 하여 공동체 의식과 호연지기를 기르게 하는데 그 의의를 둔다 </v>
          </cell>
          <cell r="Y3179" t="str">
            <v/>
          </cell>
          <cell r="Z3179" t="str">
            <v/>
          </cell>
          <cell r="AA3179" t="str">
            <v/>
          </cell>
        </row>
        <row r="3180">
          <cell r="B3180">
            <v>12962</v>
          </cell>
          <cell r="C3180" t="str">
            <v>완주에서 함께하는 창의적체험활동(고등학교 당일)</v>
          </cell>
          <cell r="D3180" t="str">
            <v>기본형</v>
          </cell>
          <cell r="E3180" t="str">
            <v>청정청소년수련원(청정테마힐링센터)</v>
          </cell>
          <cell r="F3180" t="str">
            <v>청소년수련원</v>
          </cell>
          <cell r="G3180" t="str">
            <v>전북특별자치도</v>
          </cell>
          <cell r="H3180" t="str">
            <v>대면활동</v>
          </cell>
          <cell r="I3180" t="str">
            <v>복수해당</v>
          </cell>
          <cell r="J3180" t="str">
            <v>해당</v>
          </cell>
          <cell r="K3180" t="str">
            <v>해당</v>
          </cell>
          <cell r="L3180" t="str">
            <v>수상활동 모터보트</v>
          </cell>
          <cell r="M3180" t="str">
            <v/>
          </cell>
          <cell r="N3180" t="str">
            <v>모험개척활동</v>
          </cell>
          <cell r="O3180" t="str">
            <v>55000</v>
          </cell>
          <cell r="P3180" t="str">
            <v>300</v>
          </cell>
          <cell r="Q3180" t="str">
            <v>고</v>
          </cell>
          <cell r="R3180" t="str">
            <v>2025-05-21</v>
          </cell>
          <cell r="S3180" t="str">
            <v>2029-05-20</v>
          </cell>
          <cell r="T3180" t="str">
            <v xml:space="preserve"> ~ </v>
          </cell>
          <cell r="U3180" t="str">
            <v>인증</v>
          </cell>
          <cell r="V3180" t="str">
            <v>O</v>
          </cell>
          <cell r="W3180" t="str">
            <v>학교와 가정에서 야외체험활동을 경험하기 어려운 초등학교 청소년들에게 모험활동 및 야외체험활동을 경험하게 하여_x000D_
공동체 의식과 호연지기를 기르게 하는데 그 의의를 둔다.</v>
          </cell>
          <cell r="X3180" t="str">
            <v>학교와 가정에서 야외체험활동을 경험하기 어려운 초등학교 청소년들에게 모험활동 및 야외체험활동을 경험하게 하여 공동체 으식과 호연지기를 기르게 하는데 그 의의를 둔다</v>
          </cell>
          <cell r="Y3180" t="str">
            <v/>
          </cell>
          <cell r="Z3180" t="str">
            <v/>
          </cell>
          <cell r="AA3180" t="str">
            <v/>
          </cell>
        </row>
        <row r="3181">
          <cell r="B3181">
            <v>12961</v>
          </cell>
          <cell r="C3181" t="str">
            <v>완주에서 함께하는 창의적 체험활동(초등학교 당일)</v>
          </cell>
          <cell r="D3181" t="str">
            <v>기본형</v>
          </cell>
          <cell r="E3181" t="str">
            <v>청정청소년수련원(청정테마힐링센터)</v>
          </cell>
          <cell r="F3181" t="str">
            <v>청소년수련원</v>
          </cell>
          <cell r="G3181" t="str">
            <v>전북특별자치도</v>
          </cell>
          <cell r="H3181" t="str">
            <v>대면활동</v>
          </cell>
          <cell r="I3181" t="str">
            <v>복수해당</v>
          </cell>
          <cell r="J3181" t="str">
            <v>해당</v>
          </cell>
          <cell r="K3181" t="str">
            <v>해당</v>
          </cell>
          <cell r="L3181" t="str">
            <v>수상활동 모터보트</v>
          </cell>
          <cell r="M3181" t="str">
            <v/>
          </cell>
          <cell r="N3181" t="str">
            <v>모험개척활동</v>
          </cell>
          <cell r="O3181" t="str">
            <v>55000</v>
          </cell>
          <cell r="P3181" t="str">
            <v>300</v>
          </cell>
          <cell r="Q3181" t="str">
            <v>초</v>
          </cell>
          <cell r="R3181" t="str">
            <v>2025-05-21</v>
          </cell>
          <cell r="S3181" t="str">
            <v>2029-05-20</v>
          </cell>
          <cell r="T3181" t="str">
            <v xml:space="preserve"> ~ </v>
          </cell>
          <cell r="U3181" t="str">
            <v>인증</v>
          </cell>
          <cell r="V3181" t="str">
            <v>O</v>
          </cell>
          <cell r="W3181" t="str">
            <v xml:space="preserve">	학교와 가정에서 야외체험활동을 경험하기 어려운 초등학교 청소년들에게 모험활동 및 야외체험활동을 경험하게 하여_x000D_
공동체 의식과 호연지기를 기르게 하는데 그 의의를 둔다.</v>
          </cell>
          <cell r="X3181" t="str">
            <v xml:space="preserve">학교와 가정에서 야외체험활동을 경험하기 어려운 초등학교 청소년들에게 모험활동 및 야외체험활동을 경험하게 하여 공동체 으식과 호연지기를 기르게 하는데 그 의의를 둔다 </v>
          </cell>
          <cell r="Y3181" t="str">
            <v/>
          </cell>
          <cell r="Z3181" t="str">
            <v/>
          </cell>
          <cell r="AA3181" t="str">
            <v/>
          </cell>
        </row>
        <row r="3182">
          <cell r="B3182" t="str">
            <v>MD1621</v>
          </cell>
          <cell r="C3182" t="str">
            <v>플라잼(고등학교)</v>
          </cell>
          <cell r="D3182" t="str">
            <v/>
          </cell>
          <cell r="E3182" t="str">
            <v>전라남도청소년수련원</v>
          </cell>
          <cell r="F3182" t="str">
            <v>청소년수련원</v>
          </cell>
          <cell r="G3182" t="str">
            <v>전라남도</v>
          </cell>
          <cell r="H3182" t="str">
            <v/>
          </cell>
          <cell r="I3182" t="str">
            <v>해당없음</v>
          </cell>
          <cell r="J3182" t="str">
            <v>미해당</v>
          </cell>
          <cell r="K3182" t="str">
            <v>미해당</v>
          </cell>
          <cell r="L3182" t="str">
            <v xml:space="preserve"> </v>
          </cell>
          <cell r="M3182" t="str">
            <v/>
          </cell>
          <cell r="N3182" t="str">
            <v>환경보존활동</v>
          </cell>
          <cell r="O3182" t="str">
            <v>0</v>
          </cell>
          <cell r="P3182" t="str">
            <v>70</v>
          </cell>
          <cell r="Q3182" t="str">
            <v>고</v>
          </cell>
          <cell r="R3182" t="str">
            <v>2025-05-21</v>
          </cell>
          <cell r="S3182" t="str">
            <v>2029-05-20</v>
          </cell>
          <cell r="T3182" t="str">
            <v xml:space="preserve"> ~ </v>
          </cell>
          <cell r="U3182" t="str">
            <v>인증</v>
          </cell>
          <cell r="V3182" t="str">
            <v>O</v>
          </cell>
          <cell r="W3182" t="str">
            <v>- 버려지는 쓰레기의 대한 인식 전환_x000D_
- 재활용과 새활용의 차이를 알고 인식 제고</v>
          </cell>
          <cell r="X3182" t="str">
            <v>- 안전교육 : 화상 등 안전사고 발생에 유의_x000D_
- 플라스틱 폐뚜껑에 대해서 설명하기_x000D_
- 플라스틱 문제의 심각성 교육_x000D_
- 플라스틱을 이용해 키링 제작</v>
          </cell>
          <cell r="Y3182" t="str">
            <v/>
          </cell>
          <cell r="Z3182" t="str">
            <v/>
          </cell>
          <cell r="AA3182" t="str">
            <v/>
          </cell>
        </row>
        <row r="3183">
          <cell r="B3183" t="str">
            <v>MD1620</v>
          </cell>
          <cell r="C3183" t="str">
            <v>언버블(고등학교)</v>
          </cell>
          <cell r="D3183" t="str">
            <v/>
          </cell>
          <cell r="E3183" t="str">
            <v>전라남도청소년수련원</v>
          </cell>
          <cell r="F3183" t="str">
            <v>청소년수련원</v>
          </cell>
          <cell r="G3183" t="str">
            <v>전라남도</v>
          </cell>
          <cell r="H3183" t="str">
            <v/>
          </cell>
          <cell r="I3183" t="str">
            <v>해당없음</v>
          </cell>
          <cell r="J3183" t="str">
            <v>미해당</v>
          </cell>
          <cell r="K3183" t="str">
            <v>미해당</v>
          </cell>
          <cell r="L3183" t="str">
            <v xml:space="preserve"> </v>
          </cell>
          <cell r="M3183" t="str">
            <v/>
          </cell>
          <cell r="N3183" t="str">
            <v>기타</v>
          </cell>
          <cell r="O3183" t="str">
            <v>0</v>
          </cell>
          <cell r="P3183" t="str">
            <v>70</v>
          </cell>
          <cell r="Q3183" t="str">
            <v>고</v>
          </cell>
          <cell r="R3183" t="str">
            <v>2025-05-21</v>
          </cell>
          <cell r="S3183" t="str">
            <v>2029-05-20</v>
          </cell>
          <cell r="T3183" t="str">
            <v xml:space="preserve"> ~ </v>
          </cell>
          <cell r="U3183" t="str">
            <v>인증</v>
          </cell>
          <cell r="V3183" t="str">
            <v>O</v>
          </cell>
          <cell r="W3183" t="str">
            <v>미디어 편향성을 이해하고 정보 습득의 올바른 방법 이해하기</v>
          </cell>
          <cell r="X3183" t="str">
            <v>- 필터버블이 생기는 원리에 대해 이해하고 필터버블이 무엇인지 이해한다._x000D_
- 내가 보고 있는 정보의 편향성에 대해 이해한다.</v>
          </cell>
          <cell r="Y3183" t="str">
            <v/>
          </cell>
          <cell r="Z3183" t="str">
            <v/>
          </cell>
          <cell r="AA3183" t="str">
            <v/>
          </cell>
        </row>
        <row r="3184">
          <cell r="B3184" t="str">
            <v>MD1619</v>
          </cell>
          <cell r="C3184" t="str">
            <v>와일드 생존 캠프(고등학교)</v>
          </cell>
          <cell r="D3184" t="str">
            <v/>
          </cell>
          <cell r="E3184" t="str">
            <v>부안청소년수련원</v>
          </cell>
          <cell r="F3184" t="str">
            <v>청소년수련원</v>
          </cell>
          <cell r="G3184" t="str">
            <v>전북특별자치도</v>
          </cell>
          <cell r="H3184" t="str">
            <v/>
          </cell>
          <cell r="I3184" t="str">
            <v>해당없음</v>
          </cell>
          <cell r="J3184" t="str">
            <v>미해당</v>
          </cell>
          <cell r="K3184" t="str">
            <v>미해당</v>
          </cell>
          <cell r="L3184" t="str">
            <v xml:space="preserve"> </v>
          </cell>
          <cell r="M3184" t="str">
            <v/>
          </cell>
          <cell r="N3184" t="str">
            <v>자기(인성)계발활동</v>
          </cell>
          <cell r="O3184" t="str">
            <v>0</v>
          </cell>
          <cell r="P3184" t="str">
            <v>60</v>
          </cell>
          <cell r="Q3184" t="str">
            <v>고</v>
          </cell>
          <cell r="R3184" t="str">
            <v>2025-05-21</v>
          </cell>
          <cell r="S3184" t="str">
            <v>2029-05-20</v>
          </cell>
          <cell r="T3184" t="str">
            <v xml:space="preserve"> ~ </v>
          </cell>
          <cell r="U3184" t="str">
            <v>인증</v>
          </cell>
          <cell r="V3184" t="str">
            <v>O</v>
          </cell>
          <cell r="W3184" t="str">
            <v>부안청소년수련원에서는수련활동 기간중  고등학교 친구들에게 다양한 청소년체험프로그램을 체험하면서_x000D_
특히 와일드 생존 캠프 활동을 통해  친구들  생존 이라는 공통의 목표를 가지고 함께 _x000D_
 여러가지 도전을 하면서 성취감을 느끼고 남과 더불어 살아가는 공동체 삶을 체득하는 방법을 습득하는데 목적을 둔다.</v>
          </cell>
          <cell r="X3184" t="str">
            <v>-생존, 재난 장비 기본 사용법 설명_x000D_
-캠핑존 텐트 설치_x000D_
-생존 타프(그늘막)설치_x000D_
-캠핑 장비(의자, 화롯대 등)설치_x000D_
-파이어스틱, 보우 드릴 실습</v>
          </cell>
          <cell r="Y3184" t="str">
            <v/>
          </cell>
          <cell r="Z3184" t="str">
            <v/>
          </cell>
          <cell r="AA3184" t="str">
            <v/>
          </cell>
        </row>
        <row r="3185">
          <cell r="B3185" t="str">
            <v>MD1618</v>
          </cell>
          <cell r="C3185" t="str">
            <v>와일드 생존 캠프(중학교)</v>
          </cell>
          <cell r="D3185" t="str">
            <v/>
          </cell>
          <cell r="E3185" t="str">
            <v>부안청소년수련원</v>
          </cell>
          <cell r="F3185" t="str">
            <v>청소년수련원</v>
          </cell>
          <cell r="G3185" t="str">
            <v>전북특별자치도</v>
          </cell>
          <cell r="H3185" t="str">
            <v/>
          </cell>
          <cell r="I3185" t="str">
            <v>해당없음</v>
          </cell>
          <cell r="J3185" t="str">
            <v>미해당</v>
          </cell>
          <cell r="K3185" t="str">
            <v>미해당</v>
          </cell>
          <cell r="L3185" t="str">
            <v xml:space="preserve"> </v>
          </cell>
          <cell r="M3185" t="str">
            <v/>
          </cell>
          <cell r="N3185" t="str">
            <v>자기(인성)계발활동</v>
          </cell>
          <cell r="O3185" t="str">
            <v>0</v>
          </cell>
          <cell r="P3185" t="str">
            <v>60</v>
          </cell>
          <cell r="Q3185" t="str">
            <v>중</v>
          </cell>
          <cell r="R3185" t="str">
            <v>2025-05-21</v>
          </cell>
          <cell r="S3185" t="str">
            <v>2029-05-20</v>
          </cell>
          <cell r="T3185" t="str">
            <v xml:space="preserve"> ~ </v>
          </cell>
          <cell r="U3185" t="str">
            <v>인증</v>
          </cell>
          <cell r="V3185" t="str">
            <v>O</v>
          </cell>
          <cell r="W3185" t="str">
            <v>부안청소년수련원에서는 1박 2일 동안 중학교 친구들에게 다양한 청소년체험프로그램을 체험하면서_x000D_
특히 와일드 생존 캠프 활동을 통해  친구들  생존 이라는 공통의 목표를 가지고 함께 _x000D_
 여러가지 도전을 하면서 성취감을 느끼고 남과 더불어 살아가는 공동체 삶을 체득하는 방법을 습득하는데 목적을 둔다.</v>
          </cell>
          <cell r="X3185" t="str">
            <v>-생존, 재난 장비 기본 사용법 설명_x000D_
-캠핑존 텐트 설치_x000D_
-생존 타프(그늘막)설치_x000D_
-캠핑 장비(의자, 화롯대 등)설치_x000D_
-파이어스틱, 보우 드릴 실습</v>
          </cell>
          <cell r="Y3185" t="str">
            <v/>
          </cell>
          <cell r="Z3185" t="str">
            <v/>
          </cell>
          <cell r="AA3185" t="str">
            <v/>
          </cell>
        </row>
        <row r="3186">
          <cell r="B3186" t="str">
            <v>MD1617</v>
          </cell>
          <cell r="C3186" t="str">
            <v>회전하는 물체 그리고 공전(고등학교)</v>
          </cell>
          <cell r="D3186" t="str">
            <v/>
          </cell>
          <cell r="E3186" t="str">
            <v>국립청소년우주센터</v>
          </cell>
          <cell r="F3186" t="str">
            <v>청소년수련원</v>
          </cell>
          <cell r="G3186" t="str">
            <v>전라남도</v>
          </cell>
          <cell r="H3186" t="str">
            <v/>
          </cell>
          <cell r="I3186" t="str">
            <v>해당없음</v>
          </cell>
          <cell r="J3186" t="str">
            <v>미해당</v>
          </cell>
          <cell r="K3186" t="str">
            <v>미해당</v>
          </cell>
          <cell r="L3186" t="str">
            <v xml:space="preserve"> </v>
          </cell>
          <cell r="M3186" t="str">
            <v/>
          </cell>
          <cell r="N3186" t="str">
            <v>과학정보활동</v>
          </cell>
          <cell r="O3186" t="str">
            <v>0</v>
          </cell>
          <cell r="P3186" t="str">
            <v>60</v>
          </cell>
          <cell r="Q3186" t="str">
            <v>고</v>
          </cell>
          <cell r="R3186" t="str">
            <v>2025-05-21</v>
          </cell>
          <cell r="S3186" t="str">
            <v>2029-05-20</v>
          </cell>
          <cell r="T3186" t="str">
            <v xml:space="preserve"> ~ </v>
          </cell>
          <cell r="U3186" t="str">
            <v>인증</v>
          </cell>
          <cell r="V3186" t="str">
            <v>O</v>
          </cell>
          <cell r="W3186" t="str">
            <v>다양한 주제의 우주과학 프로그램을 체험의 형태로 제공하여 과학에 대한 흥미와 관심을 유발, 진로탐색 준비시간을 제공하고자 한다.</v>
          </cell>
          <cell r="X3186" t="str">
            <v>물체를 회전시키는 도구를 활용한 게임을 체험하고, 이를 통해 공전하는 천체나 인공위성 등의 움직임과 중력의 관계를 이해해보는 활동</v>
          </cell>
          <cell r="Y3186" t="str">
            <v/>
          </cell>
          <cell r="Z3186" t="str">
            <v/>
          </cell>
          <cell r="AA3186" t="str">
            <v/>
          </cell>
        </row>
        <row r="3187">
          <cell r="B3187" t="str">
            <v>MD1616</v>
          </cell>
          <cell r="C3187" t="str">
            <v>회전하는 물체 그리고 공전(중학교)</v>
          </cell>
          <cell r="D3187" t="str">
            <v/>
          </cell>
          <cell r="E3187" t="str">
            <v>국립청소년우주센터</v>
          </cell>
          <cell r="F3187" t="str">
            <v>청소년수련원</v>
          </cell>
          <cell r="G3187" t="str">
            <v>전라남도</v>
          </cell>
          <cell r="H3187" t="str">
            <v/>
          </cell>
          <cell r="I3187" t="str">
            <v>해당없음</v>
          </cell>
          <cell r="J3187" t="str">
            <v>미해당</v>
          </cell>
          <cell r="K3187" t="str">
            <v>미해당</v>
          </cell>
          <cell r="L3187" t="str">
            <v xml:space="preserve"> </v>
          </cell>
          <cell r="M3187" t="str">
            <v/>
          </cell>
          <cell r="N3187" t="str">
            <v>과학정보활동</v>
          </cell>
          <cell r="O3187" t="str">
            <v>0</v>
          </cell>
          <cell r="P3187" t="str">
            <v>60</v>
          </cell>
          <cell r="Q3187" t="str">
            <v>중</v>
          </cell>
          <cell r="R3187" t="str">
            <v>2025-05-21</v>
          </cell>
          <cell r="S3187" t="str">
            <v>2029-05-20</v>
          </cell>
          <cell r="T3187" t="str">
            <v xml:space="preserve"> ~ </v>
          </cell>
          <cell r="U3187" t="str">
            <v>인증</v>
          </cell>
          <cell r="V3187" t="str">
            <v>O</v>
          </cell>
          <cell r="W3187" t="str">
            <v>다양한 주제의 우주과학 프로그램을 체험의 형태로 제공하여 과학에 대한 흥미와 관심을 유발, 진로탐색 준비시간을 제공하고자 한다.</v>
          </cell>
          <cell r="X3187" t="str">
            <v>물체를 회전시키는 도구를 활용한 게임을 체험하고, 이를 통해 공전하는 천체나 인공위성 등의 움직임과 중력의 관계를 이해해보는 활동</v>
          </cell>
          <cell r="Y3187" t="str">
            <v/>
          </cell>
          <cell r="Z3187" t="str">
            <v/>
          </cell>
          <cell r="AA3187" t="str">
            <v/>
          </cell>
        </row>
        <row r="3188">
          <cell r="B3188" t="str">
            <v>MD1615</v>
          </cell>
          <cell r="C3188" t="str">
            <v>회전하는 물체 그리고 공전(초등학교)</v>
          </cell>
          <cell r="D3188" t="str">
            <v/>
          </cell>
          <cell r="E3188" t="str">
            <v>국립청소년우주센터</v>
          </cell>
          <cell r="F3188" t="str">
            <v>청소년수련원</v>
          </cell>
          <cell r="G3188" t="str">
            <v>전라남도</v>
          </cell>
          <cell r="H3188" t="str">
            <v/>
          </cell>
          <cell r="I3188" t="str">
            <v>해당없음</v>
          </cell>
          <cell r="J3188" t="str">
            <v>미해당</v>
          </cell>
          <cell r="K3188" t="str">
            <v>미해당</v>
          </cell>
          <cell r="L3188" t="str">
            <v xml:space="preserve"> </v>
          </cell>
          <cell r="M3188" t="str">
            <v/>
          </cell>
          <cell r="N3188" t="str">
            <v>과학정보활동</v>
          </cell>
          <cell r="O3188" t="str">
            <v>0</v>
          </cell>
          <cell r="P3188" t="str">
            <v>60</v>
          </cell>
          <cell r="Q3188" t="str">
            <v>초</v>
          </cell>
          <cell r="R3188" t="str">
            <v>2025-05-21</v>
          </cell>
          <cell r="S3188" t="str">
            <v>2029-05-20</v>
          </cell>
          <cell r="T3188" t="str">
            <v xml:space="preserve"> ~ </v>
          </cell>
          <cell r="U3188" t="str">
            <v>인증</v>
          </cell>
          <cell r="V3188" t="str">
            <v>O</v>
          </cell>
          <cell r="W3188" t="str">
            <v>다양한 주제의 우주과학 프로그램을 체험의 형태로 제공하여 과학에 대한 흥미와 관심을 유발, 진로탐색 준비시간을 제공하고자 한다.</v>
          </cell>
          <cell r="X3188" t="str">
            <v>물체를 회전시키는 도구를 활용한 게임을 체험하고, 이를 통해 공전하는 천체나 인공위성 등의 움직임과 중력의 관계를 이해해보는 활동</v>
          </cell>
          <cell r="Y3188" t="str">
            <v/>
          </cell>
          <cell r="Z3188" t="str">
            <v/>
          </cell>
          <cell r="AA3188" t="str">
            <v/>
          </cell>
        </row>
        <row r="3189">
          <cell r="B3189" t="str">
            <v>MD1614</v>
          </cell>
          <cell r="C3189" t="str">
            <v>천체투영관에서 본 하늘(고등학교)</v>
          </cell>
          <cell r="D3189" t="str">
            <v/>
          </cell>
          <cell r="E3189" t="str">
            <v>국립청소년우주센터</v>
          </cell>
          <cell r="F3189" t="str">
            <v>청소년수련원</v>
          </cell>
          <cell r="G3189" t="str">
            <v>전라남도</v>
          </cell>
          <cell r="H3189" t="str">
            <v/>
          </cell>
          <cell r="I3189" t="str">
            <v>해당없음</v>
          </cell>
          <cell r="J3189" t="str">
            <v>미해당</v>
          </cell>
          <cell r="K3189" t="str">
            <v>미해당</v>
          </cell>
          <cell r="L3189" t="str">
            <v xml:space="preserve"> </v>
          </cell>
          <cell r="M3189" t="str">
            <v/>
          </cell>
          <cell r="N3189" t="str">
            <v>과학정보활동</v>
          </cell>
          <cell r="O3189" t="str">
            <v>0</v>
          </cell>
          <cell r="P3189" t="str">
            <v>120</v>
          </cell>
          <cell r="Q3189" t="str">
            <v>고</v>
          </cell>
          <cell r="R3189" t="str">
            <v>2025-05-21</v>
          </cell>
          <cell r="S3189" t="str">
            <v>2029-05-20</v>
          </cell>
          <cell r="T3189" t="str">
            <v xml:space="preserve"> ~ </v>
          </cell>
          <cell r="U3189" t="str">
            <v>인증</v>
          </cell>
          <cell r="V3189" t="str">
            <v>O</v>
          </cell>
          <cell r="W3189" t="str">
            <v>다양한 주제의 우주과학 프로그램을 체험의 형태로 제공하여 과학에 대한 흥미와 관심을 유발, 진로탐색 준비시간을 제공하고자 한다.</v>
          </cell>
          <cell r="X3189" t="str">
            <v>반구형 돔 스크린 내부에 투영된 특정 천체나 천문 현상을 스크립트를 통해 알아보고, 돔 영상물도 관람하는 활동</v>
          </cell>
          <cell r="Y3189" t="str">
            <v/>
          </cell>
          <cell r="Z3189" t="str">
            <v/>
          </cell>
          <cell r="AA3189" t="str">
            <v/>
          </cell>
        </row>
        <row r="3190">
          <cell r="B3190" t="str">
            <v>MD1613</v>
          </cell>
          <cell r="C3190" t="str">
            <v>천체투영관에서 본 하늘(중학교)</v>
          </cell>
          <cell r="D3190" t="str">
            <v/>
          </cell>
          <cell r="E3190" t="str">
            <v>국립청소년우주센터</v>
          </cell>
          <cell r="F3190" t="str">
            <v>청소년수련원</v>
          </cell>
          <cell r="G3190" t="str">
            <v>전라남도</v>
          </cell>
          <cell r="H3190" t="str">
            <v/>
          </cell>
          <cell r="I3190" t="str">
            <v>해당없음</v>
          </cell>
          <cell r="J3190" t="str">
            <v>미해당</v>
          </cell>
          <cell r="K3190" t="str">
            <v>미해당</v>
          </cell>
          <cell r="L3190" t="str">
            <v xml:space="preserve"> </v>
          </cell>
          <cell r="M3190" t="str">
            <v/>
          </cell>
          <cell r="N3190" t="str">
            <v>과학정보활동</v>
          </cell>
          <cell r="O3190" t="str">
            <v>0</v>
          </cell>
          <cell r="P3190" t="str">
            <v>120</v>
          </cell>
          <cell r="Q3190" t="str">
            <v>중</v>
          </cell>
          <cell r="R3190" t="str">
            <v>2025-05-21</v>
          </cell>
          <cell r="S3190" t="str">
            <v>2029-05-20</v>
          </cell>
          <cell r="T3190" t="str">
            <v xml:space="preserve"> ~ </v>
          </cell>
          <cell r="U3190" t="str">
            <v>인증</v>
          </cell>
          <cell r="V3190" t="str">
            <v>O</v>
          </cell>
          <cell r="W3190" t="str">
            <v>다양한 주제의 우주과학 프로그램을 체험의 형태로 제공하여 과학에 대한 흥미와 관심을 유발, 진로탐색 준비시간을 제공하고자 한다.</v>
          </cell>
          <cell r="X3190" t="str">
            <v>반구형 돔 스크린 내부에 투영된 특정 천체나 천문 현상을 스크립트를 통해 알아보고, 돔 영상물도 관람하는 활동</v>
          </cell>
          <cell r="Y3190" t="str">
            <v/>
          </cell>
          <cell r="Z3190" t="str">
            <v/>
          </cell>
          <cell r="AA3190" t="str">
            <v/>
          </cell>
        </row>
        <row r="3191">
          <cell r="B3191" t="str">
            <v>MD1612</v>
          </cell>
          <cell r="C3191" t="str">
            <v>천체투영관에서 본 하늘(초등학교)</v>
          </cell>
          <cell r="D3191" t="str">
            <v/>
          </cell>
          <cell r="E3191" t="str">
            <v>국립청소년우주센터</v>
          </cell>
          <cell r="F3191" t="str">
            <v>청소년수련원</v>
          </cell>
          <cell r="G3191" t="str">
            <v>전라남도</v>
          </cell>
          <cell r="H3191" t="str">
            <v/>
          </cell>
          <cell r="I3191" t="str">
            <v>해당없음</v>
          </cell>
          <cell r="J3191" t="str">
            <v>미해당</v>
          </cell>
          <cell r="K3191" t="str">
            <v>미해당</v>
          </cell>
          <cell r="L3191" t="str">
            <v xml:space="preserve"> </v>
          </cell>
          <cell r="M3191" t="str">
            <v/>
          </cell>
          <cell r="N3191" t="str">
            <v>과학정보활동</v>
          </cell>
          <cell r="O3191" t="str">
            <v>0</v>
          </cell>
          <cell r="P3191" t="str">
            <v>120</v>
          </cell>
          <cell r="Q3191" t="str">
            <v>초</v>
          </cell>
          <cell r="R3191" t="str">
            <v>2025-05-21</v>
          </cell>
          <cell r="S3191" t="str">
            <v>2029-05-20</v>
          </cell>
          <cell r="T3191" t="str">
            <v xml:space="preserve"> ~ </v>
          </cell>
          <cell r="U3191" t="str">
            <v>인증</v>
          </cell>
          <cell r="V3191" t="str">
            <v>O</v>
          </cell>
          <cell r="W3191" t="str">
            <v>다양한 주제의 우주과학 프로그램을 체험의 형태로 제공하여 과학에 대한 흥미와 관심을 유발, 진로탐색 준비시간을 제공하고자 한다.</v>
          </cell>
          <cell r="X3191" t="str">
            <v>반구형 돔 스크린 내부에 투영된 특정 천체나 천문 현상을 스크립트를 통해 알아보고, 돔 영상물도 관람하는 활동</v>
          </cell>
          <cell r="Y3191" t="str">
            <v/>
          </cell>
          <cell r="Z3191" t="str">
            <v/>
          </cell>
          <cell r="AA3191" t="str">
            <v/>
          </cell>
        </row>
        <row r="3192">
          <cell r="B3192" t="str">
            <v>MD1611</v>
          </cell>
          <cell r="C3192" t="str">
            <v>우주착륙선 제작(고등학교)</v>
          </cell>
          <cell r="D3192" t="str">
            <v/>
          </cell>
          <cell r="E3192" t="str">
            <v>국립청소년우주센터</v>
          </cell>
          <cell r="F3192" t="str">
            <v>청소년수련원</v>
          </cell>
          <cell r="G3192" t="str">
            <v>전라남도</v>
          </cell>
          <cell r="H3192" t="str">
            <v/>
          </cell>
          <cell r="I3192" t="str">
            <v>해당없음</v>
          </cell>
          <cell r="J3192" t="str">
            <v>미해당</v>
          </cell>
          <cell r="K3192" t="str">
            <v>미해당</v>
          </cell>
          <cell r="L3192" t="str">
            <v xml:space="preserve"> </v>
          </cell>
          <cell r="M3192" t="str">
            <v/>
          </cell>
          <cell r="N3192" t="str">
            <v>과학정보활동</v>
          </cell>
          <cell r="O3192" t="str">
            <v>0</v>
          </cell>
          <cell r="P3192" t="str">
            <v>60</v>
          </cell>
          <cell r="Q3192" t="str">
            <v>고</v>
          </cell>
          <cell r="R3192" t="str">
            <v>2025-05-21</v>
          </cell>
          <cell r="S3192" t="str">
            <v>2029-05-20</v>
          </cell>
          <cell r="T3192" t="str">
            <v xml:space="preserve"> ~ </v>
          </cell>
          <cell r="U3192" t="str">
            <v>인증</v>
          </cell>
          <cell r="V3192" t="str">
            <v>O</v>
          </cell>
          <cell r="W3192" t="str">
            <v>다양한 주제의 우주과학 프로그램을 체험의 형태로 제공하여 과학에 대한 흥미와 관심을 유발, 진로탐색 준비시간을 제공하고자 한다.</v>
          </cell>
          <cell r="X3192" t="str">
            <v>4D프레임으로 제작한 착륙선을 안전하게 연착륙 시켜보는 게임을 통해 상황에 따른 착륙 방법과 우주 탐사의 개념에 대해 알아보는 활동</v>
          </cell>
          <cell r="Y3192" t="str">
            <v/>
          </cell>
          <cell r="Z3192" t="str">
            <v/>
          </cell>
          <cell r="AA3192" t="str">
            <v/>
          </cell>
        </row>
        <row r="3193">
          <cell r="B3193" t="str">
            <v>MD1610</v>
          </cell>
          <cell r="C3193" t="str">
            <v>우주착륙선 제작(중학교)</v>
          </cell>
          <cell r="D3193" t="str">
            <v/>
          </cell>
          <cell r="E3193" t="str">
            <v>국립청소년우주센터</v>
          </cell>
          <cell r="F3193" t="str">
            <v>청소년수련원</v>
          </cell>
          <cell r="G3193" t="str">
            <v>전라남도</v>
          </cell>
          <cell r="H3193" t="str">
            <v/>
          </cell>
          <cell r="I3193" t="str">
            <v>해당없음</v>
          </cell>
          <cell r="J3193" t="str">
            <v>미해당</v>
          </cell>
          <cell r="K3193" t="str">
            <v>미해당</v>
          </cell>
          <cell r="L3193" t="str">
            <v xml:space="preserve"> </v>
          </cell>
          <cell r="M3193" t="str">
            <v/>
          </cell>
          <cell r="N3193" t="str">
            <v>과학정보활동</v>
          </cell>
          <cell r="O3193" t="str">
            <v>0</v>
          </cell>
          <cell r="P3193" t="str">
            <v>60</v>
          </cell>
          <cell r="Q3193" t="str">
            <v>중</v>
          </cell>
          <cell r="R3193" t="str">
            <v>2025-05-21</v>
          </cell>
          <cell r="S3193" t="str">
            <v>2029-05-20</v>
          </cell>
          <cell r="T3193" t="str">
            <v xml:space="preserve"> ~ </v>
          </cell>
          <cell r="U3193" t="str">
            <v>인증</v>
          </cell>
          <cell r="V3193" t="str">
            <v>O</v>
          </cell>
          <cell r="W3193" t="str">
            <v>다양한 주제의 우주과학 프로그램을 체험의 형태로 제공하여 과학에 대한 흥미와 관심을 유발, 진로탐색 준비시간을 제공하고자 한다.</v>
          </cell>
          <cell r="X3193" t="str">
            <v>4D프레임으로 제작한 착륙선을 안전하게 연착륙 시켜보는 게임을 통해 상황에 따른 착륙 방법과 우주 탐사의 개념에 대해 알아보는 활동</v>
          </cell>
          <cell r="Y3193" t="str">
            <v/>
          </cell>
          <cell r="Z3193" t="str">
            <v/>
          </cell>
          <cell r="AA3193" t="str">
            <v/>
          </cell>
        </row>
        <row r="3194">
          <cell r="B3194" t="str">
            <v>MD1609</v>
          </cell>
          <cell r="C3194" t="str">
            <v>우주착륙선 제작(초등학교)</v>
          </cell>
          <cell r="D3194" t="str">
            <v/>
          </cell>
          <cell r="E3194" t="str">
            <v>국립청소년우주센터</v>
          </cell>
          <cell r="F3194" t="str">
            <v>청소년수련원</v>
          </cell>
          <cell r="G3194" t="str">
            <v>전라남도</v>
          </cell>
          <cell r="H3194" t="str">
            <v/>
          </cell>
          <cell r="I3194" t="str">
            <v>해당없음</v>
          </cell>
          <cell r="J3194" t="str">
            <v>미해당</v>
          </cell>
          <cell r="K3194" t="str">
            <v>미해당</v>
          </cell>
          <cell r="L3194" t="str">
            <v xml:space="preserve"> </v>
          </cell>
          <cell r="M3194" t="str">
            <v/>
          </cell>
          <cell r="N3194" t="str">
            <v>과학정보활동</v>
          </cell>
          <cell r="O3194" t="str">
            <v>0</v>
          </cell>
          <cell r="P3194" t="str">
            <v>60</v>
          </cell>
          <cell r="Q3194" t="str">
            <v>초</v>
          </cell>
          <cell r="R3194" t="str">
            <v>2025-05-21</v>
          </cell>
          <cell r="S3194" t="str">
            <v>2029-05-20</v>
          </cell>
          <cell r="T3194" t="str">
            <v xml:space="preserve"> ~ </v>
          </cell>
          <cell r="U3194" t="str">
            <v>인증</v>
          </cell>
          <cell r="V3194" t="str">
            <v>O</v>
          </cell>
          <cell r="W3194" t="str">
            <v>다양한 주제의 우주과학 프로그램을 체험의 형태로 제공하여 과학에 대한 흥미와 관심을 유발, 진로탐색 준비시간을 제공하고자 한다.</v>
          </cell>
          <cell r="X3194" t="str">
            <v>4D프레임으로 제작한 착륙선을 안전하게 연착륙 시켜보는 게임을 통해 상황에 따른 착륙 방법과 우주 탐사의 개념에 대해 알아보는 활동</v>
          </cell>
          <cell r="Y3194" t="str">
            <v/>
          </cell>
          <cell r="Z3194" t="str">
            <v/>
          </cell>
          <cell r="AA3194" t="str">
            <v/>
          </cell>
        </row>
        <row r="3195">
          <cell r="B3195" t="str">
            <v>MD1608</v>
          </cell>
          <cell r="C3195" t="str">
            <v>우주인훈련장비체험 및 S.O.S(고등학교)</v>
          </cell>
          <cell r="D3195" t="str">
            <v/>
          </cell>
          <cell r="E3195" t="str">
            <v>국립청소년우주센터</v>
          </cell>
          <cell r="F3195" t="str">
            <v>청소년수련원</v>
          </cell>
          <cell r="G3195" t="str">
            <v>전라남도</v>
          </cell>
          <cell r="H3195" t="str">
            <v/>
          </cell>
          <cell r="I3195" t="str">
            <v>해당없음</v>
          </cell>
          <cell r="J3195" t="str">
            <v>미해당</v>
          </cell>
          <cell r="K3195" t="str">
            <v>미해당</v>
          </cell>
          <cell r="L3195" t="str">
            <v xml:space="preserve"> </v>
          </cell>
          <cell r="M3195" t="str">
            <v/>
          </cell>
          <cell r="N3195" t="str">
            <v>과학정보활동</v>
          </cell>
          <cell r="O3195" t="str">
            <v>0</v>
          </cell>
          <cell r="P3195" t="str">
            <v>60</v>
          </cell>
          <cell r="Q3195" t="str">
            <v>고</v>
          </cell>
          <cell r="R3195" t="str">
            <v>2025-05-21</v>
          </cell>
          <cell r="S3195" t="str">
            <v>2029-05-20</v>
          </cell>
          <cell r="T3195" t="str">
            <v xml:space="preserve"> ~ </v>
          </cell>
          <cell r="U3195" t="str">
            <v>인증</v>
          </cell>
          <cell r="V3195" t="str">
            <v>O</v>
          </cell>
          <cell r="W3195" t="str">
            <v>다양한 주제의 우주과학 프로그램을 체험의 형태로 제공하여 과학에 대한 흥미와 관심을 유발, 진로탐색 준비시간을 제공하고자 한다.</v>
          </cell>
          <cell r="X3195" t="str">
            <v>우주인훈련 장비 3가지(달 중력 체험, 다축회전훈련, 4D시뮬레이터 등)를 탑승하고, 지구를 포함한 태양계 행성들의 대기, 해양, 육지 등의 역동적인 자연현상을 구형 스크린 외부에 영상을 투영하여 알아보는 활동</v>
          </cell>
          <cell r="Y3195" t="str">
            <v/>
          </cell>
          <cell r="Z3195" t="str">
            <v/>
          </cell>
          <cell r="AA3195" t="str">
            <v/>
          </cell>
        </row>
        <row r="3196">
          <cell r="B3196" t="str">
            <v>MD1607</v>
          </cell>
          <cell r="C3196" t="str">
            <v>우주인훈련장비체험 및 S.O.S(초등학교)</v>
          </cell>
          <cell r="D3196" t="str">
            <v/>
          </cell>
          <cell r="E3196" t="str">
            <v>국립청소년우주센터</v>
          </cell>
          <cell r="F3196" t="str">
            <v>청소년수련원</v>
          </cell>
          <cell r="G3196" t="str">
            <v>전라남도</v>
          </cell>
          <cell r="H3196" t="str">
            <v/>
          </cell>
          <cell r="I3196" t="str">
            <v>해당없음</v>
          </cell>
          <cell r="J3196" t="str">
            <v>미해당</v>
          </cell>
          <cell r="K3196" t="str">
            <v>미해당</v>
          </cell>
          <cell r="L3196" t="str">
            <v xml:space="preserve"> </v>
          </cell>
          <cell r="M3196" t="str">
            <v/>
          </cell>
          <cell r="N3196" t="str">
            <v>과학정보활동</v>
          </cell>
          <cell r="O3196" t="str">
            <v>0</v>
          </cell>
          <cell r="P3196" t="str">
            <v>60</v>
          </cell>
          <cell r="Q3196" t="str">
            <v>초</v>
          </cell>
          <cell r="R3196" t="str">
            <v>2025-05-21</v>
          </cell>
          <cell r="S3196" t="str">
            <v>2029-05-20</v>
          </cell>
          <cell r="T3196" t="str">
            <v xml:space="preserve"> ~ </v>
          </cell>
          <cell r="U3196" t="str">
            <v>인증</v>
          </cell>
          <cell r="V3196" t="str">
            <v>O</v>
          </cell>
          <cell r="W3196" t="str">
            <v>다양한 주제의 우주과학 프로그램을 체험의 형태로 제공하여 과학에 대한 흥미와 관심을 유발, 진로탐색 준비시간을 제공하고자 한다.</v>
          </cell>
          <cell r="X3196" t="str">
            <v>우주인훈련 장비 3가지(달 중력 체험, 다축회전훈련, 4D시뮬레이터 등)를 탑승하고, 지구를 포함한 태양계 행성들의 대기, 해양, 육지 등의 역동적인 자연현상을 구형 스크린 외부에 영상을 투영하여 알아보는 활동</v>
          </cell>
          <cell r="Y3196" t="str">
            <v/>
          </cell>
          <cell r="Z3196" t="str">
            <v/>
          </cell>
          <cell r="AA3196" t="str">
            <v/>
          </cell>
        </row>
        <row r="3197">
          <cell r="B3197" t="str">
            <v>MD1606</v>
          </cell>
          <cell r="C3197" t="str">
            <v>에어로켓 원하는 곳에 보내기(고등학교)</v>
          </cell>
          <cell r="D3197" t="str">
            <v/>
          </cell>
          <cell r="E3197" t="str">
            <v>국립청소년우주센터</v>
          </cell>
          <cell r="F3197" t="str">
            <v>청소년수련원</v>
          </cell>
          <cell r="G3197" t="str">
            <v>전라남도</v>
          </cell>
          <cell r="H3197" t="str">
            <v/>
          </cell>
          <cell r="I3197" t="str">
            <v>해당없음</v>
          </cell>
          <cell r="J3197" t="str">
            <v>미해당</v>
          </cell>
          <cell r="K3197" t="str">
            <v>미해당</v>
          </cell>
          <cell r="L3197" t="str">
            <v xml:space="preserve"> </v>
          </cell>
          <cell r="M3197" t="str">
            <v/>
          </cell>
          <cell r="N3197" t="str">
            <v>과학정보활동</v>
          </cell>
          <cell r="O3197" t="str">
            <v>0</v>
          </cell>
          <cell r="P3197" t="str">
            <v>60</v>
          </cell>
          <cell r="Q3197" t="str">
            <v>고</v>
          </cell>
          <cell r="R3197" t="str">
            <v>2025-05-21</v>
          </cell>
          <cell r="S3197" t="str">
            <v>2029-05-20</v>
          </cell>
          <cell r="T3197" t="str">
            <v xml:space="preserve"> ~ </v>
          </cell>
          <cell r="U3197" t="str">
            <v>인증</v>
          </cell>
          <cell r="V3197" t="str">
            <v>O</v>
          </cell>
          <cell r="W3197" t="str">
            <v>다양한 주제의 우주과학 프로그램을 체험의 형태로 제공하여 과학에 대한 흥미와 관심을 유발, 진로탐색 준비시간을 제공하고자 한다.</v>
          </cell>
          <cell r="X3197" t="str">
            <v>거리와 발사체의 초기 속도를 바탕으로 발사각을 설정하여, 발사체를 높은 공기압으로 발사하여 임의의 좌표에 정확히 안착시키는 활동</v>
          </cell>
          <cell r="Y3197" t="str">
            <v/>
          </cell>
          <cell r="Z3197" t="str">
            <v/>
          </cell>
          <cell r="AA3197" t="str">
            <v/>
          </cell>
        </row>
        <row r="3198">
          <cell r="B3198" t="str">
            <v>MD1605</v>
          </cell>
          <cell r="C3198" t="str">
            <v>에어로켓 원하는 곳에 보내기(중학교)</v>
          </cell>
          <cell r="D3198" t="str">
            <v/>
          </cell>
          <cell r="E3198" t="str">
            <v>국립청소년우주센터</v>
          </cell>
          <cell r="F3198" t="str">
            <v>청소년수련원</v>
          </cell>
          <cell r="G3198" t="str">
            <v>전라남도</v>
          </cell>
          <cell r="H3198" t="str">
            <v/>
          </cell>
          <cell r="I3198" t="str">
            <v>해당없음</v>
          </cell>
          <cell r="J3198" t="str">
            <v>미해당</v>
          </cell>
          <cell r="K3198" t="str">
            <v>미해당</v>
          </cell>
          <cell r="L3198" t="str">
            <v xml:space="preserve"> </v>
          </cell>
          <cell r="M3198" t="str">
            <v/>
          </cell>
          <cell r="N3198" t="str">
            <v>과학정보활동</v>
          </cell>
          <cell r="O3198" t="str">
            <v>0</v>
          </cell>
          <cell r="P3198" t="str">
            <v>60</v>
          </cell>
          <cell r="Q3198" t="str">
            <v>중</v>
          </cell>
          <cell r="R3198" t="str">
            <v>2025-05-21</v>
          </cell>
          <cell r="S3198" t="str">
            <v>2029-05-20</v>
          </cell>
          <cell r="T3198" t="str">
            <v xml:space="preserve"> ~ </v>
          </cell>
          <cell r="U3198" t="str">
            <v>인증</v>
          </cell>
          <cell r="V3198" t="str">
            <v>O</v>
          </cell>
          <cell r="W3198" t="str">
            <v>다양한 주제의 우주과학 프로그램을 체험의 형태로 제공하여 과학에 대한 흥미와 관심을 유발, 진로탐색 준비시간을 제공하고자 한다.</v>
          </cell>
          <cell r="X3198" t="str">
            <v>거리와 발사체의 초기 속도를 바탕으로 발사각을 설정하여, 발사체를 높은 공기압으로 발사하여 임의의 좌표에 정확히 안착시키는 활동</v>
          </cell>
          <cell r="Y3198" t="str">
            <v/>
          </cell>
          <cell r="Z3198" t="str">
            <v/>
          </cell>
          <cell r="AA3198" t="str">
            <v/>
          </cell>
        </row>
        <row r="3199">
          <cell r="B3199" t="str">
            <v>MD1604</v>
          </cell>
          <cell r="C3199" t="str">
            <v>에어로켓 원하는 곳에 보내기(초등학교)</v>
          </cell>
          <cell r="D3199" t="str">
            <v/>
          </cell>
          <cell r="E3199" t="str">
            <v>국립청소년우주센터</v>
          </cell>
          <cell r="F3199" t="str">
            <v>청소년수련원</v>
          </cell>
          <cell r="G3199" t="str">
            <v>전라남도</v>
          </cell>
          <cell r="H3199" t="str">
            <v/>
          </cell>
          <cell r="I3199" t="str">
            <v>해당없음</v>
          </cell>
          <cell r="J3199" t="str">
            <v>미해당</v>
          </cell>
          <cell r="K3199" t="str">
            <v>미해당</v>
          </cell>
          <cell r="L3199" t="str">
            <v xml:space="preserve"> </v>
          </cell>
          <cell r="M3199" t="str">
            <v/>
          </cell>
          <cell r="N3199" t="str">
            <v>과학정보활동</v>
          </cell>
          <cell r="O3199" t="str">
            <v>0</v>
          </cell>
          <cell r="P3199" t="str">
            <v>60</v>
          </cell>
          <cell r="Q3199" t="str">
            <v>초</v>
          </cell>
          <cell r="R3199" t="str">
            <v>2025-05-21</v>
          </cell>
          <cell r="S3199" t="str">
            <v>2029-05-20</v>
          </cell>
          <cell r="T3199" t="str">
            <v xml:space="preserve"> ~ </v>
          </cell>
          <cell r="U3199" t="str">
            <v>인증</v>
          </cell>
          <cell r="V3199" t="str">
            <v>O</v>
          </cell>
          <cell r="W3199" t="str">
            <v>다양한 주제의 우주과학 프로그램을 체험의 형태로 제공하여 과학에 대한 흥미와 관심을 유발, 진로탐색 준비시간을 제공하고자 한다.</v>
          </cell>
          <cell r="X3199" t="str">
            <v>거리와 발사체의 초기 속도를 바탕으로 발사각을 설정하여, 발사체를 높은 공기압으로 발사하여 임의의 좌표에 정확히 안착시키는 활동</v>
          </cell>
          <cell r="Y3199" t="str">
            <v/>
          </cell>
          <cell r="Z3199" t="str">
            <v/>
          </cell>
          <cell r="AA3199" t="str">
            <v/>
          </cell>
        </row>
        <row r="3200">
          <cell r="B3200" t="str">
            <v>MD1603</v>
          </cell>
          <cell r="C3200" t="str">
            <v>빛의 퍼짐으로 빛 나누기(고등학교)</v>
          </cell>
          <cell r="D3200" t="str">
            <v/>
          </cell>
          <cell r="E3200" t="str">
            <v>국립청소년우주센터</v>
          </cell>
          <cell r="F3200" t="str">
            <v>청소년수련원</v>
          </cell>
          <cell r="G3200" t="str">
            <v>전라남도</v>
          </cell>
          <cell r="H3200" t="str">
            <v/>
          </cell>
          <cell r="I3200" t="str">
            <v>해당없음</v>
          </cell>
          <cell r="J3200" t="str">
            <v>미해당</v>
          </cell>
          <cell r="K3200" t="str">
            <v>미해당</v>
          </cell>
          <cell r="L3200" t="str">
            <v xml:space="preserve"> </v>
          </cell>
          <cell r="M3200" t="str">
            <v/>
          </cell>
          <cell r="N3200" t="str">
            <v>과학정보활동</v>
          </cell>
          <cell r="O3200" t="str">
            <v>0</v>
          </cell>
          <cell r="P3200" t="str">
            <v>60</v>
          </cell>
          <cell r="Q3200" t="str">
            <v>고</v>
          </cell>
          <cell r="R3200" t="str">
            <v>2025-05-21</v>
          </cell>
          <cell r="S3200" t="str">
            <v>2029-05-20</v>
          </cell>
          <cell r="T3200" t="str">
            <v xml:space="preserve"> ~ </v>
          </cell>
          <cell r="U3200" t="str">
            <v>인증</v>
          </cell>
          <cell r="V3200" t="str">
            <v>O</v>
          </cell>
          <cell r="W3200" t="str">
            <v>다양한 주제의 우주과학 프로그램을 체험의 형태로 제공하여 과학에 대한 흥미와 관심을 유발, 진로탐색 준비시간을 제공하고자 한다.</v>
          </cell>
          <cell r="X3200" t="str">
            <v>간이 분광경을 제작하여 가스가 내놓는 원소 고유의 빛을 관찰하고, 이를 활용하여 천문학자가 천체의 구성 성분을 알아내는 과정을 알아보는 활동</v>
          </cell>
          <cell r="Y3200" t="str">
            <v/>
          </cell>
          <cell r="Z3200" t="str">
            <v/>
          </cell>
          <cell r="AA3200" t="str">
            <v/>
          </cell>
        </row>
        <row r="3201">
          <cell r="B3201" t="str">
            <v>MD1602</v>
          </cell>
          <cell r="C3201" t="str">
            <v>빛의 퍼짐으로 빛 나누기(중학교)</v>
          </cell>
          <cell r="D3201" t="str">
            <v/>
          </cell>
          <cell r="E3201" t="str">
            <v>국립청소년우주센터</v>
          </cell>
          <cell r="F3201" t="str">
            <v>청소년수련원</v>
          </cell>
          <cell r="G3201" t="str">
            <v>전라남도</v>
          </cell>
          <cell r="H3201" t="str">
            <v/>
          </cell>
          <cell r="I3201" t="str">
            <v>해당없음</v>
          </cell>
          <cell r="J3201" t="str">
            <v>미해당</v>
          </cell>
          <cell r="K3201" t="str">
            <v>미해당</v>
          </cell>
          <cell r="L3201" t="str">
            <v xml:space="preserve"> </v>
          </cell>
          <cell r="M3201" t="str">
            <v/>
          </cell>
          <cell r="N3201" t="str">
            <v>과학정보활동</v>
          </cell>
          <cell r="O3201" t="str">
            <v>0</v>
          </cell>
          <cell r="P3201" t="str">
            <v>60</v>
          </cell>
          <cell r="Q3201" t="str">
            <v>중</v>
          </cell>
          <cell r="R3201" t="str">
            <v>2025-05-21</v>
          </cell>
          <cell r="S3201" t="str">
            <v>2029-05-20</v>
          </cell>
          <cell r="T3201" t="str">
            <v xml:space="preserve"> ~ </v>
          </cell>
          <cell r="U3201" t="str">
            <v>인증</v>
          </cell>
          <cell r="V3201" t="str">
            <v>O</v>
          </cell>
          <cell r="W3201" t="str">
            <v>다양한 주제의 우주과학 프로그램을 체험의 형태로 제공하여 과학에 대한 흥미와 관심을 유발, 진로탐색 준비시간을 제공하고자 한다.</v>
          </cell>
          <cell r="X3201" t="str">
            <v>간이 분광경을 제작하여 가스가 내놓는 원소 고유의 빛을 관찰하고, 이를 활용하여 천문학자가 천체의 구성 성분을 알아내는 과정을 알아보는 활동</v>
          </cell>
          <cell r="Y3201" t="str">
            <v/>
          </cell>
          <cell r="Z3201" t="str">
            <v/>
          </cell>
          <cell r="AA3201" t="str">
            <v/>
          </cell>
        </row>
        <row r="3202">
          <cell r="B3202" t="str">
            <v>MD1601</v>
          </cell>
          <cell r="C3202" t="str">
            <v>빛의 퍼짐으로 빛 나누기(초등학교)</v>
          </cell>
          <cell r="D3202" t="str">
            <v/>
          </cell>
          <cell r="E3202" t="str">
            <v>국립청소년우주센터</v>
          </cell>
          <cell r="F3202" t="str">
            <v>청소년수련원</v>
          </cell>
          <cell r="G3202" t="str">
            <v>전라남도</v>
          </cell>
          <cell r="H3202" t="str">
            <v/>
          </cell>
          <cell r="I3202" t="str">
            <v>해당없음</v>
          </cell>
          <cell r="J3202" t="str">
            <v>미해당</v>
          </cell>
          <cell r="K3202" t="str">
            <v>미해당</v>
          </cell>
          <cell r="L3202" t="str">
            <v xml:space="preserve"> </v>
          </cell>
          <cell r="M3202" t="str">
            <v/>
          </cell>
          <cell r="N3202" t="str">
            <v>과학정보활동</v>
          </cell>
          <cell r="O3202" t="str">
            <v>0</v>
          </cell>
          <cell r="P3202" t="str">
            <v>60</v>
          </cell>
          <cell r="Q3202" t="str">
            <v>초</v>
          </cell>
          <cell r="R3202" t="str">
            <v>2025-05-21</v>
          </cell>
          <cell r="S3202" t="str">
            <v>2029-05-20</v>
          </cell>
          <cell r="T3202" t="str">
            <v xml:space="preserve"> ~ </v>
          </cell>
          <cell r="U3202" t="str">
            <v>인증</v>
          </cell>
          <cell r="V3202" t="str">
            <v>O</v>
          </cell>
          <cell r="W3202" t="str">
            <v>다양한 주제의 우주과학 프로그램을 체험의 형태로 제공하여 과학에 대한 흥미와 관심을 유발, 진로탐색 준비시간을 제공하고자 한다.</v>
          </cell>
          <cell r="X3202" t="str">
            <v>간이 분광경을 제작하여 가스가 내놓는 원소 고유의 빛을 관찰하고, 이를 활용하여 천문학자가 천체의 구성 성분을 알아내는 과정을 알아보는 활동</v>
          </cell>
          <cell r="Y3202" t="str">
            <v/>
          </cell>
          <cell r="Z3202" t="str">
            <v/>
          </cell>
          <cell r="AA3202" t="str">
            <v/>
          </cell>
        </row>
        <row r="3203">
          <cell r="B3203" t="str">
            <v>MD1600</v>
          </cell>
          <cell r="C3203" t="str">
            <v>빛의 꺾임으로 빛 모으기(고등학교)</v>
          </cell>
          <cell r="D3203" t="str">
            <v/>
          </cell>
          <cell r="E3203" t="str">
            <v>국립청소년우주센터</v>
          </cell>
          <cell r="F3203" t="str">
            <v>청소년수련원</v>
          </cell>
          <cell r="G3203" t="str">
            <v>전라남도</v>
          </cell>
          <cell r="H3203" t="str">
            <v/>
          </cell>
          <cell r="I3203" t="str">
            <v>해당없음</v>
          </cell>
          <cell r="J3203" t="str">
            <v>미해당</v>
          </cell>
          <cell r="K3203" t="str">
            <v>미해당</v>
          </cell>
          <cell r="L3203" t="str">
            <v xml:space="preserve"> </v>
          </cell>
          <cell r="M3203" t="str">
            <v/>
          </cell>
          <cell r="N3203" t="str">
            <v>과학정보활동</v>
          </cell>
          <cell r="O3203" t="str">
            <v>0</v>
          </cell>
          <cell r="P3203" t="str">
            <v>60</v>
          </cell>
          <cell r="Q3203" t="str">
            <v>고</v>
          </cell>
          <cell r="R3203" t="str">
            <v>2025-05-21</v>
          </cell>
          <cell r="S3203" t="str">
            <v>2029-05-20</v>
          </cell>
          <cell r="T3203" t="str">
            <v xml:space="preserve"> ~ </v>
          </cell>
          <cell r="U3203" t="str">
            <v>인증</v>
          </cell>
          <cell r="V3203" t="str">
            <v>O</v>
          </cell>
          <cell r="W3203" t="str">
            <v>다양한 주제의 우주과학 프로그램을 체험의 형태로 제공하여 과학에 대한 흥미와 관심을 유발, 진로탐색 준비시간을 제공하고자 한다.</v>
          </cell>
          <cell r="X3203" t="str">
            <v>레이저 장치와 아크릴 조각을 이용하여 빛을 원하는 곳에 모이게 해, 망원경에 사용된 렌즈의 모양에 따라 빛이 어떻게 나아가는 지 알아본다.</v>
          </cell>
          <cell r="Y3203" t="str">
            <v/>
          </cell>
          <cell r="Z3203" t="str">
            <v/>
          </cell>
          <cell r="AA3203" t="str">
            <v/>
          </cell>
        </row>
        <row r="3204">
          <cell r="B3204" t="str">
            <v>MD1599</v>
          </cell>
          <cell r="C3204" t="str">
            <v>빛의 꺾임으로 빛 모으기(중학교)</v>
          </cell>
          <cell r="D3204" t="str">
            <v/>
          </cell>
          <cell r="E3204" t="str">
            <v>국립청소년우주센터</v>
          </cell>
          <cell r="F3204" t="str">
            <v>청소년수련원</v>
          </cell>
          <cell r="G3204" t="str">
            <v>전라남도</v>
          </cell>
          <cell r="H3204" t="str">
            <v/>
          </cell>
          <cell r="I3204" t="str">
            <v>해당없음</v>
          </cell>
          <cell r="J3204" t="str">
            <v>미해당</v>
          </cell>
          <cell r="K3204" t="str">
            <v>미해당</v>
          </cell>
          <cell r="L3204" t="str">
            <v xml:space="preserve"> </v>
          </cell>
          <cell r="M3204" t="str">
            <v/>
          </cell>
          <cell r="N3204" t="str">
            <v>과학정보활동</v>
          </cell>
          <cell r="O3204" t="str">
            <v>0</v>
          </cell>
          <cell r="P3204" t="str">
            <v>60</v>
          </cell>
          <cell r="Q3204" t="str">
            <v>중</v>
          </cell>
          <cell r="R3204" t="str">
            <v>2025-05-21</v>
          </cell>
          <cell r="S3204" t="str">
            <v>2029-05-20</v>
          </cell>
          <cell r="T3204" t="str">
            <v xml:space="preserve"> ~ </v>
          </cell>
          <cell r="U3204" t="str">
            <v>인증</v>
          </cell>
          <cell r="V3204" t="str">
            <v>O</v>
          </cell>
          <cell r="W3204" t="str">
            <v>다양한 주제의 우주과학 프로그램을 체험의 형태로 제공하여 과학에 대한 흥미와 관심을 유발, 진로탐색 준비시간을 제공하고자 한다.</v>
          </cell>
          <cell r="X3204" t="str">
            <v>레이저 장치와 아크릴 조각을 이용하여 빛을 원하는 곳에 모이게 해, 망원경에 사용된 렌즈의 모양에 따라 빛이 어떻게 나아가는 지 알아본다.</v>
          </cell>
          <cell r="Y3204" t="str">
            <v/>
          </cell>
          <cell r="Z3204" t="str">
            <v/>
          </cell>
          <cell r="AA3204" t="str">
            <v/>
          </cell>
        </row>
        <row r="3205">
          <cell r="B3205" t="str">
            <v>MD1598</v>
          </cell>
          <cell r="C3205" t="str">
            <v>빛의 꺾임으로 빛 모으기(초등학교)</v>
          </cell>
          <cell r="D3205" t="str">
            <v/>
          </cell>
          <cell r="E3205" t="str">
            <v>국립청소년우주센터</v>
          </cell>
          <cell r="F3205" t="str">
            <v>청소년수련원</v>
          </cell>
          <cell r="G3205" t="str">
            <v>전라남도</v>
          </cell>
          <cell r="H3205" t="str">
            <v/>
          </cell>
          <cell r="I3205" t="str">
            <v>해당없음</v>
          </cell>
          <cell r="J3205" t="str">
            <v>미해당</v>
          </cell>
          <cell r="K3205" t="str">
            <v>미해당</v>
          </cell>
          <cell r="L3205" t="str">
            <v xml:space="preserve"> </v>
          </cell>
          <cell r="M3205" t="str">
            <v/>
          </cell>
          <cell r="N3205" t="str">
            <v>과학정보활동</v>
          </cell>
          <cell r="O3205" t="str">
            <v>0</v>
          </cell>
          <cell r="P3205" t="str">
            <v>60</v>
          </cell>
          <cell r="Q3205" t="str">
            <v>초</v>
          </cell>
          <cell r="R3205" t="str">
            <v>2025-05-21</v>
          </cell>
          <cell r="S3205" t="str">
            <v>2029-05-20</v>
          </cell>
          <cell r="T3205" t="str">
            <v xml:space="preserve"> ~ </v>
          </cell>
          <cell r="U3205" t="str">
            <v>인증</v>
          </cell>
          <cell r="V3205" t="str">
            <v>O</v>
          </cell>
          <cell r="W3205" t="str">
            <v>다양한 주제의 우주과학 프로그램을 체험의 형태로 제공하여 과학에 대한 흥미와 관심을 유발, 진로탐색 준비시간을 제공하고자 한다.</v>
          </cell>
          <cell r="X3205" t="str">
            <v>레이저 장치와 아크릴 조각을 이용하여 빛을 원하는 곳에 모이게 해, 망원경에 사용된 렌즈의 모양에 따라 빛이 어떻게 나아가는 지 알아본다.</v>
          </cell>
          <cell r="Y3205" t="str">
            <v/>
          </cell>
          <cell r="Z3205" t="str">
            <v/>
          </cell>
          <cell r="AA3205" t="str">
            <v/>
          </cell>
        </row>
        <row r="3206">
          <cell r="B3206" t="str">
            <v>MD1597</v>
          </cell>
          <cell r="C3206" t="str">
            <v>바늘구멍사진기 제작(고등학교)</v>
          </cell>
          <cell r="D3206" t="str">
            <v/>
          </cell>
          <cell r="E3206" t="str">
            <v>국립청소년우주센터</v>
          </cell>
          <cell r="F3206" t="str">
            <v>청소년수련원</v>
          </cell>
          <cell r="G3206" t="str">
            <v>전라남도</v>
          </cell>
          <cell r="H3206" t="str">
            <v/>
          </cell>
          <cell r="I3206" t="str">
            <v>해당없음</v>
          </cell>
          <cell r="J3206" t="str">
            <v>미해당</v>
          </cell>
          <cell r="K3206" t="str">
            <v>미해당</v>
          </cell>
          <cell r="L3206" t="str">
            <v xml:space="preserve"> </v>
          </cell>
          <cell r="M3206" t="str">
            <v/>
          </cell>
          <cell r="N3206" t="str">
            <v>과학정보활동</v>
          </cell>
          <cell r="O3206" t="str">
            <v>0</v>
          </cell>
          <cell r="P3206" t="str">
            <v>60</v>
          </cell>
          <cell r="Q3206" t="str">
            <v>고</v>
          </cell>
          <cell r="R3206" t="str">
            <v>2025-05-21</v>
          </cell>
          <cell r="S3206" t="str">
            <v>2029-05-20</v>
          </cell>
          <cell r="T3206" t="str">
            <v xml:space="preserve"> ~ </v>
          </cell>
          <cell r="U3206" t="str">
            <v>인증</v>
          </cell>
          <cell r="V3206" t="str">
            <v>O</v>
          </cell>
          <cell r="W3206" t="str">
            <v>다양한 주제의 우주과학 프로그램을 체험의 형태로 제공하여 과학에 대한 흥미와 관심을 유발, 진로탐색 준비시간을 제공하고자 한다.</v>
          </cell>
          <cell r="X3206" t="str">
            <v>다양한 현상을 통해 빛의 여러 성질을 느껴보고, 나만의 사진기를 제작하여 상의 형성원리를 알아보는 활동</v>
          </cell>
          <cell r="Y3206" t="str">
            <v/>
          </cell>
          <cell r="Z3206" t="str">
            <v/>
          </cell>
          <cell r="AA3206" t="str">
            <v/>
          </cell>
        </row>
        <row r="3207">
          <cell r="B3207" t="str">
            <v>MD1596</v>
          </cell>
          <cell r="C3207" t="str">
            <v>바늘구멍사진기 제작(중학교)</v>
          </cell>
          <cell r="D3207" t="str">
            <v/>
          </cell>
          <cell r="E3207" t="str">
            <v>국립청소년우주센터</v>
          </cell>
          <cell r="F3207" t="str">
            <v>청소년수련원</v>
          </cell>
          <cell r="G3207" t="str">
            <v>전라남도</v>
          </cell>
          <cell r="H3207" t="str">
            <v/>
          </cell>
          <cell r="I3207" t="str">
            <v>해당없음</v>
          </cell>
          <cell r="J3207" t="str">
            <v>미해당</v>
          </cell>
          <cell r="K3207" t="str">
            <v>미해당</v>
          </cell>
          <cell r="L3207" t="str">
            <v xml:space="preserve"> </v>
          </cell>
          <cell r="M3207" t="str">
            <v/>
          </cell>
          <cell r="N3207" t="str">
            <v>과학정보활동</v>
          </cell>
          <cell r="O3207" t="str">
            <v>0</v>
          </cell>
          <cell r="P3207" t="str">
            <v>60</v>
          </cell>
          <cell r="Q3207" t="str">
            <v>중</v>
          </cell>
          <cell r="R3207" t="str">
            <v>2025-05-21</v>
          </cell>
          <cell r="S3207" t="str">
            <v>2029-05-20</v>
          </cell>
          <cell r="T3207" t="str">
            <v xml:space="preserve"> ~ </v>
          </cell>
          <cell r="U3207" t="str">
            <v>인증</v>
          </cell>
          <cell r="V3207" t="str">
            <v>O</v>
          </cell>
          <cell r="W3207" t="str">
            <v>다양한 주제의 우주과학 프로그램을 체험의 형태로 제공하여 과학에 대한 흥미와 관심을 유발, 진로탐색 준비시간을 제공하고자 한다.</v>
          </cell>
          <cell r="X3207" t="str">
            <v>다양한 현상을 통해 빛의 여러 성질을 느껴보고, 나만의 사진기를 제작하여 상의 형성원리를 알아보는 활동</v>
          </cell>
          <cell r="Y3207" t="str">
            <v/>
          </cell>
          <cell r="Z3207" t="str">
            <v/>
          </cell>
          <cell r="AA3207" t="str">
            <v/>
          </cell>
        </row>
        <row r="3208">
          <cell r="B3208" t="str">
            <v>MD1595</v>
          </cell>
          <cell r="C3208" t="str">
            <v>바늘구멍사진기 제작(초등학교)</v>
          </cell>
          <cell r="D3208" t="str">
            <v/>
          </cell>
          <cell r="E3208" t="str">
            <v>국립청소년우주센터</v>
          </cell>
          <cell r="F3208" t="str">
            <v>청소년수련원</v>
          </cell>
          <cell r="G3208" t="str">
            <v>전라남도</v>
          </cell>
          <cell r="H3208" t="str">
            <v/>
          </cell>
          <cell r="I3208" t="str">
            <v>해당없음</v>
          </cell>
          <cell r="J3208" t="str">
            <v>미해당</v>
          </cell>
          <cell r="K3208" t="str">
            <v>미해당</v>
          </cell>
          <cell r="L3208" t="str">
            <v xml:space="preserve"> </v>
          </cell>
          <cell r="M3208" t="str">
            <v/>
          </cell>
          <cell r="N3208" t="str">
            <v>과학정보활동</v>
          </cell>
          <cell r="O3208" t="str">
            <v>0</v>
          </cell>
          <cell r="P3208" t="str">
            <v>60</v>
          </cell>
          <cell r="Q3208" t="str">
            <v>초</v>
          </cell>
          <cell r="R3208" t="str">
            <v>2025-05-21</v>
          </cell>
          <cell r="S3208" t="str">
            <v>2029-05-20</v>
          </cell>
          <cell r="T3208" t="str">
            <v xml:space="preserve"> ~ </v>
          </cell>
          <cell r="U3208" t="str">
            <v>인증</v>
          </cell>
          <cell r="V3208" t="str">
            <v>O</v>
          </cell>
          <cell r="W3208" t="str">
            <v>다양한 주제의 우주과학 프로그램을 체험의 형태로 제공하여 과학에 대한 흥미와 관심을 유발, 진로탐색 준비시간을 제공하고자 한다.</v>
          </cell>
          <cell r="X3208" t="str">
            <v>다양한 현상을 통해 빛의 여러 성질을 느껴보고, 나만의 사진기를 제작하여 상의 형성원리를 알아보는 활동</v>
          </cell>
          <cell r="Y3208" t="str">
            <v/>
          </cell>
          <cell r="Z3208" t="str">
            <v/>
          </cell>
          <cell r="AA3208" t="str">
            <v/>
          </cell>
        </row>
        <row r="3209">
          <cell r="B3209" t="str">
            <v>MD1594</v>
          </cell>
          <cell r="C3209" t="str">
            <v>라이트페인팅(고등학교)</v>
          </cell>
          <cell r="D3209" t="str">
            <v/>
          </cell>
          <cell r="E3209" t="str">
            <v>국립청소년우주센터</v>
          </cell>
          <cell r="F3209" t="str">
            <v>청소년수련원</v>
          </cell>
          <cell r="G3209" t="str">
            <v>전라남도</v>
          </cell>
          <cell r="H3209" t="str">
            <v/>
          </cell>
          <cell r="I3209" t="str">
            <v>해당없음</v>
          </cell>
          <cell r="J3209" t="str">
            <v>미해당</v>
          </cell>
          <cell r="K3209" t="str">
            <v>미해당</v>
          </cell>
          <cell r="L3209" t="str">
            <v xml:space="preserve"> </v>
          </cell>
          <cell r="M3209" t="str">
            <v/>
          </cell>
          <cell r="N3209" t="str">
            <v>과학정보활동</v>
          </cell>
          <cell r="O3209" t="str">
            <v>0</v>
          </cell>
          <cell r="P3209" t="str">
            <v>60</v>
          </cell>
          <cell r="Q3209" t="str">
            <v>고</v>
          </cell>
          <cell r="R3209" t="str">
            <v>2025-05-21</v>
          </cell>
          <cell r="S3209" t="str">
            <v>2029-05-20</v>
          </cell>
          <cell r="T3209" t="str">
            <v xml:space="preserve"> ~ </v>
          </cell>
          <cell r="U3209" t="str">
            <v>인증</v>
          </cell>
          <cell r="V3209" t="str">
            <v>O</v>
          </cell>
          <cell r="W3209" t="str">
            <v>다양한 주제의 우주과학 프로그램을 체험의 형태로 제공하여 과학에 대한 흥미와 관심을 유발, 진로탐색 준비시간을 제공하고자 한다.</v>
          </cell>
          <cell r="X3209" t="str">
            <v>카메라 노출 시간을 조작하여 라이트를 이용한 흥미로운 이미지를 만들어보고, 이를 통해 은하수와 별자리 등의 스마트폰 촬영법을 알아보는 활동</v>
          </cell>
          <cell r="Y3209" t="str">
            <v/>
          </cell>
          <cell r="Z3209" t="str">
            <v/>
          </cell>
          <cell r="AA3209" t="str">
            <v/>
          </cell>
        </row>
        <row r="3210">
          <cell r="B3210" t="str">
            <v>MD1593</v>
          </cell>
          <cell r="C3210" t="str">
            <v>라이트페인팅(중학교)</v>
          </cell>
          <cell r="D3210" t="str">
            <v/>
          </cell>
          <cell r="E3210" t="str">
            <v>국립청소년우주센터</v>
          </cell>
          <cell r="F3210" t="str">
            <v>청소년수련원</v>
          </cell>
          <cell r="G3210" t="str">
            <v>전라남도</v>
          </cell>
          <cell r="H3210" t="str">
            <v/>
          </cell>
          <cell r="I3210" t="str">
            <v>해당없음</v>
          </cell>
          <cell r="J3210" t="str">
            <v>미해당</v>
          </cell>
          <cell r="K3210" t="str">
            <v>미해당</v>
          </cell>
          <cell r="L3210" t="str">
            <v xml:space="preserve"> </v>
          </cell>
          <cell r="M3210" t="str">
            <v/>
          </cell>
          <cell r="N3210" t="str">
            <v>과학정보활동</v>
          </cell>
          <cell r="O3210" t="str">
            <v>0</v>
          </cell>
          <cell r="P3210" t="str">
            <v>60</v>
          </cell>
          <cell r="Q3210" t="str">
            <v>중</v>
          </cell>
          <cell r="R3210" t="str">
            <v>2025-05-21</v>
          </cell>
          <cell r="S3210" t="str">
            <v>2029-05-20</v>
          </cell>
          <cell r="T3210" t="str">
            <v xml:space="preserve"> ~ </v>
          </cell>
          <cell r="U3210" t="str">
            <v>인증</v>
          </cell>
          <cell r="V3210" t="str">
            <v>O</v>
          </cell>
          <cell r="W3210" t="str">
            <v>다양한 주제의 우주과학 프로그램을 체험의 형태로 제공하여 과학에 대한 흥미와 관심을 유발, 진로탐색 준비시간을 제공하고자 한다.</v>
          </cell>
          <cell r="X3210" t="str">
            <v>카메라 노출 시간을 조작하여 라이트를 이용한 흥미로운 이미지를 만들어보고, 이를 통해 은하수와 별자리 등의 스마트폰 촬영법을 알아보는 활동</v>
          </cell>
          <cell r="Y3210" t="str">
            <v/>
          </cell>
          <cell r="Z3210" t="str">
            <v/>
          </cell>
          <cell r="AA3210" t="str">
            <v/>
          </cell>
        </row>
        <row r="3211">
          <cell r="B3211" t="str">
            <v>MD1592</v>
          </cell>
          <cell r="C3211" t="str">
            <v>라이트페인팅(초등학교)</v>
          </cell>
          <cell r="D3211" t="str">
            <v/>
          </cell>
          <cell r="E3211" t="str">
            <v>국립청소년우주센터</v>
          </cell>
          <cell r="F3211" t="str">
            <v>청소년수련원</v>
          </cell>
          <cell r="G3211" t="str">
            <v>전라남도</v>
          </cell>
          <cell r="H3211" t="str">
            <v/>
          </cell>
          <cell r="I3211" t="str">
            <v>해당없음</v>
          </cell>
          <cell r="J3211" t="str">
            <v>미해당</v>
          </cell>
          <cell r="K3211" t="str">
            <v>미해당</v>
          </cell>
          <cell r="L3211" t="str">
            <v xml:space="preserve"> </v>
          </cell>
          <cell r="M3211" t="str">
            <v/>
          </cell>
          <cell r="N3211" t="str">
            <v>과학정보활동</v>
          </cell>
          <cell r="O3211" t="str">
            <v>0</v>
          </cell>
          <cell r="P3211" t="str">
            <v>60</v>
          </cell>
          <cell r="Q3211" t="str">
            <v>초</v>
          </cell>
          <cell r="R3211" t="str">
            <v>2025-05-21</v>
          </cell>
          <cell r="S3211" t="str">
            <v>2029-05-20</v>
          </cell>
          <cell r="T3211" t="str">
            <v xml:space="preserve"> ~ </v>
          </cell>
          <cell r="U3211" t="str">
            <v>인증</v>
          </cell>
          <cell r="V3211" t="str">
            <v>O</v>
          </cell>
          <cell r="W3211" t="str">
            <v>다양한 주제의 우주과학 프로그램을 체험의 형태로 제공하여 과학에 대한 흥미와 관심을 유발, 진로탐색 준비시간을 제공하고자 한다.</v>
          </cell>
          <cell r="X3211" t="str">
            <v>카메라 노출 시간을 조작하여 라이트를 이용한 흥미로운 이미지를 만들어보고, 이를 통해 은하수와 별자리 등의 스마트폰 촬영법을 알아보는 활동</v>
          </cell>
          <cell r="Y3211" t="str">
            <v/>
          </cell>
          <cell r="Z3211" t="str">
            <v/>
          </cell>
          <cell r="AA3211" t="str">
            <v/>
          </cell>
        </row>
        <row r="3212">
          <cell r="B3212" t="str">
            <v>MD1591</v>
          </cell>
          <cell r="C3212" t="str">
            <v>덕흥천문대 탐방(고등학교)</v>
          </cell>
          <cell r="D3212" t="str">
            <v/>
          </cell>
          <cell r="E3212" t="str">
            <v>국립청소년우주센터</v>
          </cell>
          <cell r="F3212" t="str">
            <v>청소년수련원</v>
          </cell>
          <cell r="G3212" t="str">
            <v>전라남도</v>
          </cell>
          <cell r="H3212" t="str">
            <v/>
          </cell>
          <cell r="I3212" t="str">
            <v>해당없음</v>
          </cell>
          <cell r="J3212" t="str">
            <v>미해당</v>
          </cell>
          <cell r="K3212" t="str">
            <v>미해당</v>
          </cell>
          <cell r="L3212" t="str">
            <v xml:space="preserve"> </v>
          </cell>
          <cell r="M3212" t="str">
            <v/>
          </cell>
          <cell r="N3212" t="str">
            <v>과학정보활동</v>
          </cell>
          <cell r="O3212" t="str">
            <v>0</v>
          </cell>
          <cell r="P3212" t="str">
            <v>60</v>
          </cell>
          <cell r="Q3212" t="str">
            <v>고</v>
          </cell>
          <cell r="R3212" t="str">
            <v>2025-05-21</v>
          </cell>
          <cell r="S3212" t="str">
            <v>2029-05-20</v>
          </cell>
          <cell r="T3212" t="str">
            <v xml:space="preserve"> ~ </v>
          </cell>
          <cell r="U3212" t="str">
            <v>인증</v>
          </cell>
          <cell r="V3212" t="str">
            <v>O</v>
          </cell>
          <cell r="W3212" t="str">
            <v>다양한 주제의 우주과학 프로그램을 체험의 형태로 제공하여 과학에 대한 흥미와 관심을 유발, 진로탐색 준비시간을 제공하고자 한다.</v>
          </cell>
          <cell r="X3212" t="str">
            <v xml:space="preserve">천문대에서 진행되는 천체관측의 목적과 방법에 대해 알아보고, 연구용 1m(주경 지름) 천체망원경을 견학하는 활동 </v>
          </cell>
          <cell r="Y3212" t="str">
            <v/>
          </cell>
          <cell r="Z3212" t="str">
            <v/>
          </cell>
          <cell r="AA3212" t="str">
            <v/>
          </cell>
        </row>
        <row r="3213">
          <cell r="B3213" t="str">
            <v>MD1590</v>
          </cell>
          <cell r="C3213" t="str">
            <v>덕흥천문대 탐방(중학교)</v>
          </cell>
          <cell r="D3213" t="str">
            <v/>
          </cell>
          <cell r="E3213" t="str">
            <v>국립청소년우주센터</v>
          </cell>
          <cell r="F3213" t="str">
            <v>청소년수련원</v>
          </cell>
          <cell r="G3213" t="str">
            <v>전라남도</v>
          </cell>
          <cell r="H3213" t="str">
            <v/>
          </cell>
          <cell r="I3213" t="str">
            <v>해당없음</v>
          </cell>
          <cell r="J3213" t="str">
            <v>미해당</v>
          </cell>
          <cell r="K3213" t="str">
            <v>미해당</v>
          </cell>
          <cell r="L3213" t="str">
            <v xml:space="preserve"> </v>
          </cell>
          <cell r="M3213" t="str">
            <v/>
          </cell>
          <cell r="N3213" t="str">
            <v>과학정보활동</v>
          </cell>
          <cell r="O3213" t="str">
            <v>0</v>
          </cell>
          <cell r="P3213" t="str">
            <v>60</v>
          </cell>
          <cell r="Q3213" t="str">
            <v>중</v>
          </cell>
          <cell r="R3213" t="str">
            <v>2025-05-21</v>
          </cell>
          <cell r="S3213" t="str">
            <v>2029-05-20</v>
          </cell>
          <cell r="T3213" t="str">
            <v xml:space="preserve"> ~ </v>
          </cell>
          <cell r="U3213" t="str">
            <v>인증</v>
          </cell>
          <cell r="V3213" t="str">
            <v>O</v>
          </cell>
          <cell r="W3213" t="str">
            <v>다양한 주제의 우주과학 프로그램을 체험의 형태로 제공하여 과학에 대한 흥미와 관심을 유발, 진로탐색 준비시간을 제공하고자 한다.</v>
          </cell>
          <cell r="X3213" t="str">
            <v xml:space="preserve">천문대에서 진행되는 천체관측의 목적과 방법에 대해 알아보고, 연구용 1m(주경 지름) 천체망원경을 견학하는 활동 </v>
          </cell>
          <cell r="Y3213" t="str">
            <v/>
          </cell>
          <cell r="Z3213" t="str">
            <v/>
          </cell>
          <cell r="AA3213" t="str">
            <v/>
          </cell>
        </row>
        <row r="3214">
          <cell r="B3214" t="str">
            <v>MD1589</v>
          </cell>
          <cell r="C3214" t="str">
            <v>덕흥천문대 탐방(초등학교)</v>
          </cell>
          <cell r="D3214" t="str">
            <v/>
          </cell>
          <cell r="E3214" t="str">
            <v>국립청소년우주센터</v>
          </cell>
          <cell r="F3214" t="str">
            <v>청소년수련원</v>
          </cell>
          <cell r="G3214" t="str">
            <v>전라남도</v>
          </cell>
          <cell r="H3214" t="str">
            <v/>
          </cell>
          <cell r="I3214" t="str">
            <v>해당없음</v>
          </cell>
          <cell r="J3214" t="str">
            <v>미해당</v>
          </cell>
          <cell r="K3214" t="str">
            <v>미해당</v>
          </cell>
          <cell r="L3214" t="str">
            <v xml:space="preserve"> </v>
          </cell>
          <cell r="M3214" t="str">
            <v/>
          </cell>
          <cell r="N3214" t="str">
            <v>과학정보활동</v>
          </cell>
          <cell r="O3214" t="str">
            <v>0</v>
          </cell>
          <cell r="P3214" t="str">
            <v>60</v>
          </cell>
          <cell r="Q3214" t="str">
            <v>초</v>
          </cell>
          <cell r="R3214" t="str">
            <v>2025-05-21</v>
          </cell>
          <cell r="S3214" t="str">
            <v>2029-05-20</v>
          </cell>
          <cell r="T3214" t="str">
            <v xml:space="preserve"> ~ </v>
          </cell>
          <cell r="U3214" t="str">
            <v>인증</v>
          </cell>
          <cell r="V3214" t="str">
            <v>O</v>
          </cell>
          <cell r="W3214" t="str">
            <v>다양한 주제의 우주과학 프로그램을 체험의 형태로 제공하여 과학에 대한 흥미와 관심을 유발, 진로탐색 준비시간을 제공하고자 한다.</v>
          </cell>
          <cell r="X3214" t="str">
            <v xml:space="preserve">천문대에서 진행되는 천체관측의 목적과 방법에 대해 알아보고, 연구용 1m(주경 지름) 천체망원경을 견학하는 활동 </v>
          </cell>
          <cell r="Y3214" t="str">
            <v/>
          </cell>
          <cell r="Z3214" t="str">
            <v/>
          </cell>
          <cell r="AA3214" t="str">
            <v/>
          </cell>
        </row>
        <row r="3215">
          <cell r="B3215" t="str">
            <v>MD1588</v>
          </cell>
          <cell r="C3215" t="str">
            <v>대기비행의 원리와 종이비행기 실험(고등학교)</v>
          </cell>
          <cell r="D3215" t="str">
            <v/>
          </cell>
          <cell r="E3215" t="str">
            <v>국립청소년우주센터</v>
          </cell>
          <cell r="F3215" t="str">
            <v>청소년수련원</v>
          </cell>
          <cell r="G3215" t="str">
            <v>전라남도</v>
          </cell>
          <cell r="H3215" t="str">
            <v/>
          </cell>
          <cell r="I3215" t="str">
            <v>해당없음</v>
          </cell>
          <cell r="J3215" t="str">
            <v>미해당</v>
          </cell>
          <cell r="K3215" t="str">
            <v>미해당</v>
          </cell>
          <cell r="L3215" t="str">
            <v xml:space="preserve"> </v>
          </cell>
          <cell r="M3215" t="str">
            <v/>
          </cell>
          <cell r="N3215" t="str">
            <v>과학정보활동</v>
          </cell>
          <cell r="O3215" t="str">
            <v>0</v>
          </cell>
          <cell r="P3215" t="str">
            <v>120</v>
          </cell>
          <cell r="Q3215" t="str">
            <v>고</v>
          </cell>
          <cell r="R3215" t="str">
            <v>2025-05-21</v>
          </cell>
          <cell r="S3215" t="str">
            <v>2029-05-20</v>
          </cell>
          <cell r="T3215" t="str">
            <v xml:space="preserve"> ~ </v>
          </cell>
          <cell r="U3215" t="str">
            <v>인증</v>
          </cell>
          <cell r="V3215" t="str">
            <v>O</v>
          </cell>
          <cell r="W3215" t="str">
            <v>다양한 주제의 우주과학 프로그램을 체험의 형태로 제공하여 과학에 대한 흥미와 관심을 유발, 진로탐색 준비시간을 제공하고자 한다.</v>
          </cell>
          <cell r="X3215" t="str">
            <v>실제 항공기에 작용하는 힘을 통해 비행의 원리를 알아보고, 실험용 종이비행기를 이용하여 비행기의 선회운동을 체험하는 활동</v>
          </cell>
          <cell r="Y3215" t="str">
            <v/>
          </cell>
          <cell r="Z3215" t="str">
            <v/>
          </cell>
          <cell r="AA3215" t="str">
            <v/>
          </cell>
        </row>
        <row r="3216">
          <cell r="B3216" t="str">
            <v>MD1587</v>
          </cell>
          <cell r="C3216" t="str">
            <v>대기비행의 원리와 종이비행기 실험(중학교)</v>
          </cell>
          <cell r="D3216" t="str">
            <v/>
          </cell>
          <cell r="E3216" t="str">
            <v>국립청소년우주센터</v>
          </cell>
          <cell r="F3216" t="str">
            <v>청소년수련원</v>
          </cell>
          <cell r="G3216" t="str">
            <v>전라남도</v>
          </cell>
          <cell r="H3216" t="str">
            <v/>
          </cell>
          <cell r="I3216" t="str">
            <v>해당없음</v>
          </cell>
          <cell r="J3216" t="str">
            <v>미해당</v>
          </cell>
          <cell r="K3216" t="str">
            <v>미해당</v>
          </cell>
          <cell r="L3216" t="str">
            <v xml:space="preserve"> </v>
          </cell>
          <cell r="M3216" t="str">
            <v/>
          </cell>
          <cell r="N3216" t="str">
            <v>과학정보활동</v>
          </cell>
          <cell r="O3216" t="str">
            <v>0</v>
          </cell>
          <cell r="P3216" t="str">
            <v>120</v>
          </cell>
          <cell r="Q3216" t="str">
            <v>중</v>
          </cell>
          <cell r="R3216" t="str">
            <v>2025-05-21</v>
          </cell>
          <cell r="S3216" t="str">
            <v>2029-05-20</v>
          </cell>
          <cell r="T3216" t="str">
            <v xml:space="preserve"> ~ </v>
          </cell>
          <cell r="U3216" t="str">
            <v>인증</v>
          </cell>
          <cell r="V3216" t="str">
            <v>O</v>
          </cell>
          <cell r="W3216" t="str">
            <v>다양한 주제의 우주과학 프로그램을 체험의 형태로 제공하여 과학에 대한 흥미와 관심을 유발, 진로탐색 준비시간을 제공하고자 한다.</v>
          </cell>
          <cell r="X3216" t="str">
            <v>실제 항공기에 작용하는 힘을 통해 비행의 원리를 알아보고, 실험용 종이비행기를 이용하여 비행기의 선회운동을 체험하는 활동</v>
          </cell>
          <cell r="Y3216" t="str">
            <v/>
          </cell>
          <cell r="Z3216" t="str">
            <v/>
          </cell>
          <cell r="AA3216" t="str">
            <v/>
          </cell>
        </row>
        <row r="3217">
          <cell r="B3217" t="str">
            <v>MD1586</v>
          </cell>
          <cell r="C3217" t="str">
            <v>대기비행의 원리와 종이비행기 실험(초등학교)</v>
          </cell>
          <cell r="D3217" t="str">
            <v/>
          </cell>
          <cell r="E3217" t="str">
            <v>국립청소년우주센터</v>
          </cell>
          <cell r="F3217" t="str">
            <v>청소년수련원</v>
          </cell>
          <cell r="G3217" t="str">
            <v>전라남도</v>
          </cell>
          <cell r="H3217" t="str">
            <v/>
          </cell>
          <cell r="I3217" t="str">
            <v>해당없음</v>
          </cell>
          <cell r="J3217" t="str">
            <v>미해당</v>
          </cell>
          <cell r="K3217" t="str">
            <v>미해당</v>
          </cell>
          <cell r="L3217" t="str">
            <v xml:space="preserve"> </v>
          </cell>
          <cell r="M3217" t="str">
            <v/>
          </cell>
          <cell r="N3217" t="str">
            <v>과학정보활동</v>
          </cell>
          <cell r="O3217" t="str">
            <v>0</v>
          </cell>
          <cell r="P3217" t="str">
            <v>120</v>
          </cell>
          <cell r="Q3217" t="str">
            <v>초</v>
          </cell>
          <cell r="R3217" t="str">
            <v>2025-05-21</v>
          </cell>
          <cell r="S3217" t="str">
            <v>2029-05-20</v>
          </cell>
          <cell r="T3217" t="str">
            <v xml:space="preserve"> ~ </v>
          </cell>
          <cell r="U3217" t="str">
            <v>인증</v>
          </cell>
          <cell r="V3217" t="str">
            <v>O</v>
          </cell>
          <cell r="W3217" t="str">
            <v>다양한 주제의 우주과학 프로그램을 체험의 형태로 제공하여 과학에 대한 흥미와 관심을 유발, 진로탐색 준비시간을 제공하고자 한다.</v>
          </cell>
          <cell r="X3217" t="str">
            <v>실제 항공기에 작용하는 힘을 통해 비행의 원리를 알아보고, 실험용 종이비행기를 이용하여 비행기의 선회운동을 체험하는 활동</v>
          </cell>
          <cell r="Y3217" t="str">
            <v/>
          </cell>
          <cell r="Z3217" t="str">
            <v/>
          </cell>
          <cell r="AA3217" t="str">
            <v/>
          </cell>
        </row>
        <row r="3218">
          <cell r="B3218" t="str">
            <v>MD1585</v>
          </cell>
          <cell r="C3218" t="str">
            <v>대기비행의 안정성과 폼로켓(고등학교)</v>
          </cell>
          <cell r="D3218" t="str">
            <v/>
          </cell>
          <cell r="E3218" t="str">
            <v>국립청소년우주센터</v>
          </cell>
          <cell r="F3218" t="str">
            <v>청소년수련원</v>
          </cell>
          <cell r="G3218" t="str">
            <v>전라남도</v>
          </cell>
          <cell r="H3218" t="str">
            <v/>
          </cell>
          <cell r="I3218" t="str">
            <v>해당없음</v>
          </cell>
          <cell r="J3218" t="str">
            <v>미해당</v>
          </cell>
          <cell r="K3218" t="str">
            <v>미해당</v>
          </cell>
          <cell r="L3218" t="str">
            <v xml:space="preserve"> </v>
          </cell>
          <cell r="M3218" t="str">
            <v/>
          </cell>
          <cell r="N3218" t="str">
            <v>과학정보활동</v>
          </cell>
          <cell r="O3218" t="str">
            <v>0</v>
          </cell>
          <cell r="P3218" t="str">
            <v>60</v>
          </cell>
          <cell r="Q3218" t="str">
            <v>고</v>
          </cell>
          <cell r="R3218" t="str">
            <v>2025-05-21</v>
          </cell>
          <cell r="S3218" t="str">
            <v>2029-05-20</v>
          </cell>
          <cell r="T3218" t="str">
            <v xml:space="preserve"> ~ </v>
          </cell>
          <cell r="U3218" t="str">
            <v>인증</v>
          </cell>
          <cell r="V3218" t="str">
            <v>O</v>
          </cell>
          <cell r="W3218" t="str">
            <v>다양한 주제의 우주과학 프로그램을 체험의 형태로 제공하여 과학에 대한 흥미와 관심을 유발, 진로탐색 준비시간을 제공하고자 한다.</v>
          </cell>
          <cell r="X3218" t="str">
            <v>로켓에 작용하는 기본적인 물리학 법칙을 간단한 게임을 통해 이해하고, 이를 바탕으로 직접 발사할 수 있는 스티로폼 로켓을 제작하는 활동</v>
          </cell>
          <cell r="Y3218" t="str">
            <v/>
          </cell>
          <cell r="Z3218" t="str">
            <v/>
          </cell>
          <cell r="AA3218" t="str">
            <v/>
          </cell>
        </row>
        <row r="3219">
          <cell r="B3219" t="str">
            <v>MD1584</v>
          </cell>
          <cell r="C3219" t="str">
            <v>대기비행의 안정성과 폼로켓(중학교)</v>
          </cell>
          <cell r="D3219" t="str">
            <v/>
          </cell>
          <cell r="E3219" t="str">
            <v>국립청소년우주센터</v>
          </cell>
          <cell r="F3219" t="str">
            <v>청소년수련원</v>
          </cell>
          <cell r="G3219" t="str">
            <v>전라남도</v>
          </cell>
          <cell r="H3219" t="str">
            <v/>
          </cell>
          <cell r="I3219" t="str">
            <v>해당없음</v>
          </cell>
          <cell r="J3219" t="str">
            <v>미해당</v>
          </cell>
          <cell r="K3219" t="str">
            <v>미해당</v>
          </cell>
          <cell r="L3219" t="str">
            <v xml:space="preserve"> </v>
          </cell>
          <cell r="M3219" t="str">
            <v/>
          </cell>
          <cell r="N3219" t="str">
            <v>과학정보활동</v>
          </cell>
          <cell r="O3219" t="str">
            <v>0</v>
          </cell>
          <cell r="P3219" t="str">
            <v>60</v>
          </cell>
          <cell r="Q3219" t="str">
            <v>중</v>
          </cell>
          <cell r="R3219" t="str">
            <v>2025-05-21</v>
          </cell>
          <cell r="S3219" t="str">
            <v>2029-05-20</v>
          </cell>
          <cell r="T3219" t="str">
            <v xml:space="preserve"> ~ </v>
          </cell>
          <cell r="U3219" t="str">
            <v>인증</v>
          </cell>
          <cell r="V3219" t="str">
            <v>O</v>
          </cell>
          <cell r="W3219" t="str">
            <v>다양한 주제의 우주과학 프로그램을 체험의 형태로 제공하여 과학에 대한 흥미와 관심을 유발, 진로탐색 준비시간을 제공하고자 한다.</v>
          </cell>
          <cell r="X3219" t="str">
            <v>로켓에 작용하는 기본적인 물리학 법칙을 간단한 게임을 통해 이해하고, 이를 바탕으로 직접 발사할 수 있는 스티로폼 로켓을 제작하는 활동</v>
          </cell>
          <cell r="Y3219" t="str">
            <v/>
          </cell>
          <cell r="Z3219" t="str">
            <v/>
          </cell>
          <cell r="AA3219" t="str">
            <v/>
          </cell>
        </row>
        <row r="3220">
          <cell r="B3220" t="str">
            <v>MD1583</v>
          </cell>
          <cell r="C3220" t="str">
            <v>대기비행의 안정성과 폼로켓(초등학교)</v>
          </cell>
          <cell r="D3220" t="str">
            <v/>
          </cell>
          <cell r="E3220" t="str">
            <v>국립청소년우주센터</v>
          </cell>
          <cell r="F3220" t="str">
            <v>청소년수련원</v>
          </cell>
          <cell r="G3220" t="str">
            <v>전라남도</v>
          </cell>
          <cell r="H3220" t="str">
            <v/>
          </cell>
          <cell r="I3220" t="str">
            <v>해당없음</v>
          </cell>
          <cell r="J3220" t="str">
            <v>미해당</v>
          </cell>
          <cell r="K3220" t="str">
            <v>미해당</v>
          </cell>
          <cell r="L3220" t="str">
            <v xml:space="preserve"> </v>
          </cell>
          <cell r="M3220" t="str">
            <v/>
          </cell>
          <cell r="N3220" t="str">
            <v>과학정보활동</v>
          </cell>
          <cell r="O3220" t="str">
            <v>0</v>
          </cell>
          <cell r="P3220" t="str">
            <v>60</v>
          </cell>
          <cell r="Q3220" t="str">
            <v>초</v>
          </cell>
          <cell r="R3220" t="str">
            <v>2025-05-21</v>
          </cell>
          <cell r="S3220" t="str">
            <v>2029-05-20</v>
          </cell>
          <cell r="T3220" t="str">
            <v xml:space="preserve"> ~ </v>
          </cell>
          <cell r="U3220" t="str">
            <v>인증</v>
          </cell>
          <cell r="V3220" t="str">
            <v>O</v>
          </cell>
          <cell r="W3220" t="str">
            <v>다양한 주제의 우주과학 프로그램을 체험의 형태로 제공하여 과학에 대한 흥미와 관심을 유발, 진로탐색 준비시간을 제공하고자 한다.</v>
          </cell>
          <cell r="X3220" t="str">
            <v>로켓에 작용하는 기본적인 물리학 법칙을 간단한 게임을 통해 이해하고, 이를 바탕으로 직접 발사할 수 있는 스티로폼 로켓을 제작하는 활동</v>
          </cell>
          <cell r="Y3220" t="str">
            <v/>
          </cell>
          <cell r="Z3220" t="str">
            <v/>
          </cell>
          <cell r="AA3220" t="str">
            <v/>
          </cell>
        </row>
        <row r="3221">
          <cell r="B3221" t="str">
            <v>MD1582</v>
          </cell>
          <cell r="C3221" t="str">
            <v>눈의 구조와 렌즈의 역할(고등학교)</v>
          </cell>
          <cell r="D3221" t="str">
            <v/>
          </cell>
          <cell r="E3221" t="str">
            <v>국립청소년우주센터</v>
          </cell>
          <cell r="F3221" t="str">
            <v>청소년수련원</v>
          </cell>
          <cell r="G3221" t="str">
            <v>전라남도</v>
          </cell>
          <cell r="H3221" t="str">
            <v/>
          </cell>
          <cell r="I3221" t="str">
            <v>해당없음</v>
          </cell>
          <cell r="J3221" t="str">
            <v>미해당</v>
          </cell>
          <cell r="K3221" t="str">
            <v>미해당</v>
          </cell>
          <cell r="L3221" t="str">
            <v xml:space="preserve"> </v>
          </cell>
          <cell r="M3221" t="str">
            <v/>
          </cell>
          <cell r="N3221" t="str">
            <v>과학정보활동</v>
          </cell>
          <cell r="O3221" t="str">
            <v>0</v>
          </cell>
          <cell r="P3221" t="str">
            <v>60</v>
          </cell>
          <cell r="Q3221" t="str">
            <v>고</v>
          </cell>
          <cell r="R3221" t="str">
            <v>2025-05-21</v>
          </cell>
          <cell r="S3221" t="str">
            <v>2029-05-20</v>
          </cell>
          <cell r="T3221" t="str">
            <v xml:space="preserve"> ~ </v>
          </cell>
          <cell r="U3221" t="str">
            <v>인증</v>
          </cell>
          <cell r="V3221" t="str">
            <v>O</v>
          </cell>
          <cell r="W3221" t="str">
            <v>다양한 주제의 우주과학 프로그램을 체험의 형태로 제공하여 과학에 대한 흥미와 관심을 유발, 진로탐색 준비시간을 제공하고자 한다.</v>
          </cell>
          <cell r="X3221" t="str">
            <v>천체망원경과 눈의 작동원리를 비교하면서 빛의 굴절성을 이해하고, 나만의 망원경을 제작하여 볼록렌즈의 역할을 알아보는 활동</v>
          </cell>
          <cell r="Y3221" t="str">
            <v/>
          </cell>
          <cell r="Z3221" t="str">
            <v/>
          </cell>
          <cell r="AA3221" t="str">
            <v/>
          </cell>
        </row>
        <row r="3222">
          <cell r="B3222" t="str">
            <v>MD1581</v>
          </cell>
          <cell r="C3222" t="str">
            <v>눈의 구조와 렌즈의 역할(중학교)</v>
          </cell>
          <cell r="D3222" t="str">
            <v/>
          </cell>
          <cell r="E3222" t="str">
            <v>국립청소년우주센터</v>
          </cell>
          <cell r="F3222" t="str">
            <v>청소년수련원</v>
          </cell>
          <cell r="G3222" t="str">
            <v>전라남도</v>
          </cell>
          <cell r="H3222" t="str">
            <v/>
          </cell>
          <cell r="I3222" t="str">
            <v>해당없음</v>
          </cell>
          <cell r="J3222" t="str">
            <v>미해당</v>
          </cell>
          <cell r="K3222" t="str">
            <v>미해당</v>
          </cell>
          <cell r="L3222" t="str">
            <v xml:space="preserve"> </v>
          </cell>
          <cell r="M3222" t="str">
            <v/>
          </cell>
          <cell r="N3222" t="str">
            <v>과학정보활동</v>
          </cell>
          <cell r="O3222" t="str">
            <v>0</v>
          </cell>
          <cell r="P3222" t="str">
            <v>60</v>
          </cell>
          <cell r="Q3222" t="str">
            <v>중</v>
          </cell>
          <cell r="R3222" t="str">
            <v>2025-05-21</v>
          </cell>
          <cell r="S3222" t="str">
            <v>2029-05-20</v>
          </cell>
          <cell r="T3222" t="str">
            <v xml:space="preserve"> ~ </v>
          </cell>
          <cell r="U3222" t="str">
            <v>인증</v>
          </cell>
          <cell r="V3222" t="str">
            <v>O</v>
          </cell>
          <cell r="W3222" t="str">
            <v>다양한 주제의 우주과학 프로그램을 체험의 형태로 제공하여 과학에 대한 흥미와 관심을 유발, 진로탐색 준비시간을 제공하고자 한다.</v>
          </cell>
          <cell r="X3222" t="str">
            <v>천체망원경과 눈의 작동원리를 비교하면서 빛의 굴절성을 이해하고, 나만의 망원경을 제작하여 볼록렌즈의 역할을 알아보는 활동</v>
          </cell>
          <cell r="Y3222" t="str">
            <v/>
          </cell>
          <cell r="Z3222" t="str">
            <v/>
          </cell>
          <cell r="AA3222" t="str">
            <v/>
          </cell>
        </row>
        <row r="3223">
          <cell r="B3223" t="str">
            <v>MD1580</v>
          </cell>
          <cell r="C3223" t="str">
            <v>눈의 구조와 렌즈의 역할(초등학교)</v>
          </cell>
          <cell r="D3223" t="str">
            <v/>
          </cell>
          <cell r="E3223" t="str">
            <v>국립청소년우주센터</v>
          </cell>
          <cell r="F3223" t="str">
            <v>청소년수련원</v>
          </cell>
          <cell r="G3223" t="str">
            <v>전라남도</v>
          </cell>
          <cell r="H3223" t="str">
            <v/>
          </cell>
          <cell r="I3223" t="str">
            <v>해당없음</v>
          </cell>
          <cell r="J3223" t="str">
            <v>미해당</v>
          </cell>
          <cell r="K3223" t="str">
            <v>미해당</v>
          </cell>
          <cell r="L3223" t="str">
            <v xml:space="preserve"> </v>
          </cell>
          <cell r="M3223" t="str">
            <v/>
          </cell>
          <cell r="N3223" t="str">
            <v>과학정보활동</v>
          </cell>
          <cell r="O3223" t="str">
            <v>0</v>
          </cell>
          <cell r="P3223" t="str">
            <v>60</v>
          </cell>
          <cell r="Q3223" t="str">
            <v>초</v>
          </cell>
          <cell r="R3223" t="str">
            <v>2025-05-21</v>
          </cell>
          <cell r="S3223" t="str">
            <v>2029-05-20</v>
          </cell>
          <cell r="T3223" t="str">
            <v xml:space="preserve"> ~ </v>
          </cell>
          <cell r="U3223" t="str">
            <v>인증</v>
          </cell>
          <cell r="V3223" t="str">
            <v>O</v>
          </cell>
          <cell r="W3223" t="str">
            <v>다양한 주제의 우주과학 프로그램을 체험의 형태로 제공하여 과학에 대한 흥미와 관심을 유발, 진로탐색 준비시간을 제공하고자 한다.</v>
          </cell>
          <cell r="X3223" t="str">
            <v>천체망원경과 눈의 작동원리를 비교하면서 빛의 굴절성을 이해하고, 나만의 망원경을 제작하여 볼록렌즈의 역할을 알아보는 활동</v>
          </cell>
          <cell r="Y3223" t="str">
            <v/>
          </cell>
          <cell r="Z3223" t="str">
            <v/>
          </cell>
          <cell r="AA3223" t="str">
            <v/>
          </cell>
        </row>
        <row r="3224">
          <cell r="B3224" t="str">
            <v>MD1579</v>
          </cell>
          <cell r="C3224" t="str">
            <v>균형잡기와 우주인 훈련(고등학교)</v>
          </cell>
          <cell r="D3224" t="str">
            <v/>
          </cell>
          <cell r="E3224" t="str">
            <v>국립청소년우주센터</v>
          </cell>
          <cell r="F3224" t="str">
            <v>청소년수련원</v>
          </cell>
          <cell r="G3224" t="str">
            <v>전라남도</v>
          </cell>
          <cell r="H3224" t="str">
            <v/>
          </cell>
          <cell r="I3224" t="str">
            <v>해당없음</v>
          </cell>
          <cell r="J3224" t="str">
            <v>미해당</v>
          </cell>
          <cell r="K3224" t="str">
            <v>미해당</v>
          </cell>
          <cell r="L3224" t="str">
            <v xml:space="preserve"> </v>
          </cell>
          <cell r="M3224" t="str">
            <v/>
          </cell>
          <cell r="N3224" t="str">
            <v>과학정보활동</v>
          </cell>
          <cell r="O3224" t="str">
            <v>0</v>
          </cell>
          <cell r="P3224" t="str">
            <v>60</v>
          </cell>
          <cell r="Q3224" t="str">
            <v>고</v>
          </cell>
          <cell r="R3224" t="str">
            <v>2025-05-21</v>
          </cell>
          <cell r="S3224" t="str">
            <v>2029-05-20</v>
          </cell>
          <cell r="T3224" t="str">
            <v xml:space="preserve"> ~ </v>
          </cell>
          <cell r="U3224" t="str">
            <v>인증</v>
          </cell>
          <cell r="V3224" t="str">
            <v>O</v>
          </cell>
          <cell r="W3224" t="str">
            <v>다양한 주제의 우주과학 프로그램을 체험의 형태로 제공하여 과학에 대한 흥미와 관심을 유발, 진로탐색 준비시간을 제공하고자 한다.</v>
          </cell>
          <cell r="X3224" t="str">
            <v>고고도 신체변화, 3차원 공간 착각 등 고속의 항공기에서 일어나는 변화를 알아보고, G-force와 균형잡기 등의 활동을 체험하며 우주공간에서 느껴지는 무중량감에 대해 알아보는 활동</v>
          </cell>
          <cell r="Y3224" t="str">
            <v/>
          </cell>
          <cell r="Z3224" t="str">
            <v/>
          </cell>
          <cell r="AA3224" t="str">
            <v/>
          </cell>
        </row>
        <row r="3225">
          <cell r="B3225" t="str">
            <v>MD1578</v>
          </cell>
          <cell r="C3225" t="str">
            <v>균형잡기와 우주인 훈련(중학교)</v>
          </cell>
          <cell r="D3225" t="str">
            <v/>
          </cell>
          <cell r="E3225" t="str">
            <v>국립청소년우주센터</v>
          </cell>
          <cell r="F3225" t="str">
            <v>청소년수련원</v>
          </cell>
          <cell r="G3225" t="str">
            <v>전라남도</v>
          </cell>
          <cell r="H3225" t="str">
            <v/>
          </cell>
          <cell r="I3225" t="str">
            <v>해당없음</v>
          </cell>
          <cell r="J3225" t="str">
            <v>미해당</v>
          </cell>
          <cell r="K3225" t="str">
            <v>미해당</v>
          </cell>
          <cell r="L3225" t="str">
            <v xml:space="preserve"> </v>
          </cell>
          <cell r="M3225" t="str">
            <v/>
          </cell>
          <cell r="N3225" t="str">
            <v>과학정보활동</v>
          </cell>
          <cell r="O3225" t="str">
            <v>0</v>
          </cell>
          <cell r="P3225" t="str">
            <v>60</v>
          </cell>
          <cell r="Q3225" t="str">
            <v>중</v>
          </cell>
          <cell r="R3225" t="str">
            <v>2025-05-21</v>
          </cell>
          <cell r="S3225" t="str">
            <v>2029-05-20</v>
          </cell>
          <cell r="T3225" t="str">
            <v xml:space="preserve"> ~ </v>
          </cell>
          <cell r="U3225" t="str">
            <v>인증</v>
          </cell>
          <cell r="V3225" t="str">
            <v>O</v>
          </cell>
          <cell r="W3225" t="str">
            <v>다양한 주제의 우주과학 프로그램을 체험의 형태로 제공하여 과학에 대한 흥미와 관심을 유발, 진로탐색 준비시간을 제공하고자 한다.</v>
          </cell>
          <cell r="X3225" t="str">
            <v>고고도 신체변화, 3차원 공간 착각 등 고속의 항공기에서 일어나는 변화를 알아보고, G-force와 균형잡기 등의 활동을 체험하며 우주공간에서 느껴지는 무중량감에 대해 알아보는 활동</v>
          </cell>
          <cell r="Y3225" t="str">
            <v/>
          </cell>
          <cell r="Z3225" t="str">
            <v/>
          </cell>
          <cell r="AA3225" t="str">
            <v/>
          </cell>
        </row>
        <row r="3226">
          <cell r="B3226" t="str">
            <v>MD1577</v>
          </cell>
          <cell r="C3226" t="str">
            <v>균형잡기와 우주인 훈련(초등학교)</v>
          </cell>
          <cell r="D3226" t="str">
            <v/>
          </cell>
          <cell r="E3226" t="str">
            <v>국립청소년우주센터</v>
          </cell>
          <cell r="F3226" t="str">
            <v>청소년수련원</v>
          </cell>
          <cell r="G3226" t="str">
            <v>전라남도</v>
          </cell>
          <cell r="H3226" t="str">
            <v/>
          </cell>
          <cell r="I3226" t="str">
            <v>해당없음</v>
          </cell>
          <cell r="J3226" t="str">
            <v>미해당</v>
          </cell>
          <cell r="K3226" t="str">
            <v>미해당</v>
          </cell>
          <cell r="L3226" t="str">
            <v xml:space="preserve"> </v>
          </cell>
          <cell r="M3226" t="str">
            <v/>
          </cell>
          <cell r="N3226" t="str">
            <v>과학정보활동</v>
          </cell>
          <cell r="O3226" t="str">
            <v>0</v>
          </cell>
          <cell r="P3226" t="str">
            <v>60</v>
          </cell>
          <cell r="Q3226" t="str">
            <v>초</v>
          </cell>
          <cell r="R3226" t="str">
            <v>2025-05-21</v>
          </cell>
          <cell r="S3226" t="str">
            <v>2029-05-20</v>
          </cell>
          <cell r="T3226" t="str">
            <v xml:space="preserve"> ~ </v>
          </cell>
          <cell r="U3226" t="str">
            <v>인증</v>
          </cell>
          <cell r="V3226" t="str">
            <v>O</v>
          </cell>
          <cell r="W3226" t="str">
            <v>다양한 주제의 우주과학 프로그램을 체험의 형태로 제공하여 과학에 대한 흥미와 관심을 유발, 진로탐색 준비시간을 제공하고자 한다.</v>
          </cell>
          <cell r="X3226" t="str">
            <v>고고도 신체변화, 3차원 공간 착각 등 고속의 항공기에서 일어나는 변화를 알아보고, G-force와 균형잡기 등의 활동을 체험하며 우주공간에서 느껴지는 무중량감에 대해 알아보는 활동</v>
          </cell>
          <cell r="Y3226" t="str">
            <v/>
          </cell>
          <cell r="Z3226" t="str">
            <v/>
          </cell>
          <cell r="AA3226" t="str">
            <v/>
          </cell>
        </row>
        <row r="3227">
          <cell r="B3227" t="str">
            <v>MD1576</v>
          </cell>
          <cell r="C3227" t="str">
            <v>굴절망원경 다뤄보기(고등학교)</v>
          </cell>
          <cell r="D3227" t="str">
            <v/>
          </cell>
          <cell r="E3227" t="str">
            <v>국립청소년우주센터</v>
          </cell>
          <cell r="F3227" t="str">
            <v>청소년수련원</v>
          </cell>
          <cell r="G3227" t="str">
            <v>전라남도</v>
          </cell>
          <cell r="H3227" t="str">
            <v/>
          </cell>
          <cell r="I3227" t="str">
            <v>해당없음</v>
          </cell>
          <cell r="J3227" t="str">
            <v>미해당</v>
          </cell>
          <cell r="K3227" t="str">
            <v>미해당</v>
          </cell>
          <cell r="L3227" t="str">
            <v xml:space="preserve"> </v>
          </cell>
          <cell r="M3227" t="str">
            <v/>
          </cell>
          <cell r="N3227" t="str">
            <v>과학정보활동</v>
          </cell>
          <cell r="O3227" t="str">
            <v>0</v>
          </cell>
          <cell r="P3227" t="str">
            <v>60</v>
          </cell>
          <cell r="Q3227" t="str">
            <v>고</v>
          </cell>
          <cell r="R3227" t="str">
            <v>2025-05-21</v>
          </cell>
          <cell r="S3227" t="str">
            <v>2029-05-20</v>
          </cell>
          <cell r="T3227" t="str">
            <v xml:space="preserve"> ~ </v>
          </cell>
          <cell r="U3227" t="str">
            <v>인증</v>
          </cell>
          <cell r="V3227" t="str">
            <v>O</v>
          </cell>
          <cell r="W3227" t="str">
            <v>다양한 주제의 우주과학 프로그램을 체험의 형태로 제공하여 과학에 대한 흥미와 관심을 유발, 진로탐색 준비시간을 제공하고자 한다.</v>
          </cell>
          <cell r="X3227" t="str">
            <v>조별로 망원경을 직접 설치하여, 육안보다 사물이 얼마나 크고 밝게 보이는 지 멀리 있는 가상천체를 관찰하고 기록하는 활동</v>
          </cell>
          <cell r="Y3227" t="str">
            <v/>
          </cell>
          <cell r="Z3227" t="str">
            <v/>
          </cell>
          <cell r="AA3227" t="str">
            <v/>
          </cell>
        </row>
        <row r="3228">
          <cell r="B3228" t="str">
            <v>MD1575</v>
          </cell>
          <cell r="C3228" t="str">
            <v>굴절망원경 다뤄보기(중학교)</v>
          </cell>
          <cell r="D3228" t="str">
            <v/>
          </cell>
          <cell r="E3228" t="str">
            <v>국립청소년우주센터</v>
          </cell>
          <cell r="F3228" t="str">
            <v>청소년수련원</v>
          </cell>
          <cell r="G3228" t="str">
            <v>전라남도</v>
          </cell>
          <cell r="H3228" t="str">
            <v/>
          </cell>
          <cell r="I3228" t="str">
            <v>해당없음</v>
          </cell>
          <cell r="J3228" t="str">
            <v>미해당</v>
          </cell>
          <cell r="K3228" t="str">
            <v>미해당</v>
          </cell>
          <cell r="L3228" t="str">
            <v xml:space="preserve"> </v>
          </cell>
          <cell r="M3228" t="str">
            <v/>
          </cell>
          <cell r="N3228" t="str">
            <v>과학정보활동</v>
          </cell>
          <cell r="O3228" t="str">
            <v>0</v>
          </cell>
          <cell r="P3228" t="str">
            <v>60</v>
          </cell>
          <cell r="Q3228" t="str">
            <v>중</v>
          </cell>
          <cell r="R3228" t="str">
            <v>2025-05-21</v>
          </cell>
          <cell r="S3228" t="str">
            <v>2029-05-20</v>
          </cell>
          <cell r="T3228" t="str">
            <v xml:space="preserve"> ~ </v>
          </cell>
          <cell r="U3228" t="str">
            <v>인증</v>
          </cell>
          <cell r="V3228" t="str">
            <v>O</v>
          </cell>
          <cell r="W3228" t="str">
            <v>다양한 주제의 우주과학 프로그램을 체험의 형태로 제공하여 과학에 대한 흥미와 관심을 유발, 진로탐색 준비시간을 제공하고자 한다.</v>
          </cell>
          <cell r="X3228" t="str">
            <v>조별로 망원경을 직접 설치하여, 육안보다 사물이 얼마나 크고 밝게 보이는 지 멀리 있는 가상천체를 관찰하고 기록하는 활동</v>
          </cell>
          <cell r="Y3228" t="str">
            <v/>
          </cell>
          <cell r="Z3228" t="str">
            <v/>
          </cell>
          <cell r="AA3228" t="str">
            <v/>
          </cell>
        </row>
        <row r="3229">
          <cell r="B3229" t="str">
            <v>MD1574</v>
          </cell>
          <cell r="C3229" t="str">
            <v>굴절망원경 다뤄보기(초등학교)</v>
          </cell>
          <cell r="D3229" t="str">
            <v/>
          </cell>
          <cell r="E3229" t="str">
            <v>국립청소년우주센터</v>
          </cell>
          <cell r="F3229" t="str">
            <v>청소년수련원</v>
          </cell>
          <cell r="G3229" t="str">
            <v>전라남도</v>
          </cell>
          <cell r="H3229" t="str">
            <v/>
          </cell>
          <cell r="I3229" t="str">
            <v>해당없음</v>
          </cell>
          <cell r="J3229" t="str">
            <v>미해당</v>
          </cell>
          <cell r="K3229" t="str">
            <v>미해당</v>
          </cell>
          <cell r="L3229" t="str">
            <v xml:space="preserve"> </v>
          </cell>
          <cell r="M3229" t="str">
            <v/>
          </cell>
          <cell r="N3229" t="str">
            <v>과학정보활동</v>
          </cell>
          <cell r="O3229" t="str">
            <v>0</v>
          </cell>
          <cell r="P3229" t="str">
            <v>60</v>
          </cell>
          <cell r="Q3229" t="str">
            <v>초</v>
          </cell>
          <cell r="R3229" t="str">
            <v>2025-05-21</v>
          </cell>
          <cell r="S3229" t="str">
            <v>2029-05-20</v>
          </cell>
          <cell r="T3229" t="str">
            <v xml:space="preserve"> ~ </v>
          </cell>
          <cell r="U3229" t="str">
            <v>인증</v>
          </cell>
          <cell r="V3229" t="str">
            <v>O</v>
          </cell>
          <cell r="W3229" t="str">
            <v>다양한 주제의 우주과학 프로그램을 체험의 형태로 제공하여 과학에 대한 흥미와 관심을 유발, 진로탐색 준비시간을 제공하고자 한다.</v>
          </cell>
          <cell r="X3229" t="str">
            <v>조별로 망원경을 직접 설치하여, 육안보다 사물이 얼마나 크고 밝게 보이는 지 멀리 있는 가상천체를 관찰하고 기록하는 활동</v>
          </cell>
          <cell r="Y3229" t="str">
            <v/>
          </cell>
          <cell r="Z3229" t="str">
            <v/>
          </cell>
          <cell r="AA3229" t="str">
            <v/>
          </cell>
        </row>
        <row r="3230">
          <cell r="B3230" t="str">
            <v>MD1573</v>
          </cell>
          <cell r="C3230" t="str">
            <v>GPS 오리엔티어링(고등학교)</v>
          </cell>
          <cell r="D3230" t="str">
            <v/>
          </cell>
          <cell r="E3230" t="str">
            <v>국립청소년우주센터</v>
          </cell>
          <cell r="F3230" t="str">
            <v>청소년수련원</v>
          </cell>
          <cell r="G3230" t="str">
            <v>전라남도</v>
          </cell>
          <cell r="H3230" t="str">
            <v/>
          </cell>
          <cell r="I3230" t="str">
            <v>해당없음</v>
          </cell>
          <cell r="J3230" t="str">
            <v>미해당</v>
          </cell>
          <cell r="K3230" t="str">
            <v>미해당</v>
          </cell>
          <cell r="L3230" t="str">
            <v xml:space="preserve"> </v>
          </cell>
          <cell r="M3230" t="str">
            <v/>
          </cell>
          <cell r="N3230" t="str">
            <v>과학정보활동</v>
          </cell>
          <cell r="O3230" t="str">
            <v>0</v>
          </cell>
          <cell r="P3230" t="str">
            <v>120</v>
          </cell>
          <cell r="Q3230" t="str">
            <v>고</v>
          </cell>
          <cell r="R3230" t="str">
            <v>2025-05-21</v>
          </cell>
          <cell r="S3230" t="str">
            <v>2029-05-20</v>
          </cell>
          <cell r="T3230" t="str">
            <v xml:space="preserve"> ~ </v>
          </cell>
          <cell r="U3230" t="str">
            <v>인증</v>
          </cell>
          <cell r="V3230" t="str">
            <v>O</v>
          </cell>
          <cell r="W3230" t="str">
            <v>다양한 주제의 우주과학 프로그램을 체험의 형태로 제공하여 과학에 대한 흥미와 관심을 유발, 진로탐색 준비시간을 제공하고자 한다.</v>
          </cell>
          <cell r="X3230" t="str">
            <v>GPS수신기를 이용하여 센터 곳곳에 마련되어 있는 미션을 수행하는 게임을 통해 GPS의 원리를 알아보는 활동</v>
          </cell>
          <cell r="Y3230" t="str">
            <v/>
          </cell>
          <cell r="Z3230" t="str">
            <v/>
          </cell>
          <cell r="AA3230" t="str">
            <v/>
          </cell>
        </row>
        <row r="3231">
          <cell r="B3231" t="str">
            <v>MD1572</v>
          </cell>
          <cell r="C3231" t="str">
            <v>GPS오리엔티어링(중학교)</v>
          </cell>
          <cell r="D3231" t="str">
            <v/>
          </cell>
          <cell r="E3231" t="str">
            <v>국립청소년우주센터</v>
          </cell>
          <cell r="F3231" t="str">
            <v>청소년수련원</v>
          </cell>
          <cell r="G3231" t="str">
            <v>전라남도</v>
          </cell>
          <cell r="H3231" t="str">
            <v/>
          </cell>
          <cell r="I3231" t="str">
            <v>해당없음</v>
          </cell>
          <cell r="J3231" t="str">
            <v>미해당</v>
          </cell>
          <cell r="K3231" t="str">
            <v>미해당</v>
          </cell>
          <cell r="L3231" t="str">
            <v xml:space="preserve"> </v>
          </cell>
          <cell r="M3231" t="str">
            <v/>
          </cell>
          <cell r="N3231" t="str">
            <v>과학정보활동</v>
          </cell>
          <cell r="O3231" t="str">
            <v>0</v>
          </cell>
          <cell r="P3231" t="str">
            <v>120</v>
          </cell>
          <cell r="Q3231" t="str">
            <v>중</v>
          </cell>
          <cell r="R3231" t="str">
            <v>2025-05-21</v>
          </cell>
          <cell r="S3231" t="str">
            <v>2029-05-20</v>
          </cell>
          <cell r="T3231" t="str">
            <v xml:space="preserve"> ~ </v>
          </cell>
          <cell r="U3231" t="str">
            <v>인증</v>
          </cell>
          <cell r="V3231" t="str">
            <v>O</v>
          </cell>
          <cell r="W3231" t="str">
            <v>다양한 주제의 우주과학 프로그램을 체험의 형태로 제공하여 과학에 대한 흥미와 관심을 유발, 진로탐색 준비시간을 제공하고자 한다.</v>
          </cell>
          <cell r="X3231" t="str">
            <v>GPS수신기를 이용하여 센터 곳곳에 마련되어 있는 미션을 수행하는 게임을 통해 GPS의 원리를 알아보는 활동</v>
          </cell>
          <cell r="Y3231" t="str">
            <v/>
          </cell>
          <cell r="Z3231" t="str">
            <v/>
          </cell>
          <cell r="AA3231" t="str">
            <v/>
          </cell>
        </row>
        <row r="3232">
          <cell r="B3232" t="str">
            <v>MD1571</v>
          </cell>
          <cell r="C3232" t="str">
            <v>GPS 오리엔티어링(초등학교)</v>
          </cell>
          <cell r="D3232" t="str">
            <v/>
          </cell>
          <cell r="E3232" t="str">
            <v>국립청소년우주센터</v>
          </cell>
          <cell r="F3232" t="str">
            <v>청소년수련원</v>
          </cell>
          <cell r="G3232" t="str">
            <v>전라남도</v>
          </cell>
          <cell r="H3232" t="str">
            <v/>
          </cell>
          <cell r="I3232" t="str">
            <v>해당없음</v>
          </cell>
          <cell r="J3232" t="str">
            <v>미해당</v>
          </cell>
          <cell r="K3232" t="str">
            <v>미해당</v>
          </cell>
          <cell r="L3232" t="str">
            <v xml:space="preserve"> </v>
          </cell>
          <cell r="M3232" t="str">
            <v/>
          </cell>
          <cell r="N3232" t="str">
            <v>과학정보활동</v>
          </cell>
          <cell r="O3232" t="str">
            <v>0</v>
          </cell>
          <cell r="P3232" t="str">
            <v>120</v>
          </cell>
          <cell r="Q3232" t="str">
            <v>초</v>
          </cell>
          <cell r="R3232" t="str">
            <v>2025-05-21</v>
          </cell>
          <cell r="S3232" t="str">
            <v>2029-05-20</v>
          </cell>
          <cell r="T3232" t="str">
            <v xml:space="preserve"> ~ </v>
          </cell>
          <cell r="U3232" t="str">
            <v>인증</v>
          </cell>
          <cell r="V3232" t="str">
            <v>O</v>
          </cell>
          <cell r="W3232" t="str">
            <v>다양한 주제의 우주과학 프로그램을 체험의 형태로 제공하여 과학에 대한 흥미와 관심을 유발, 진로탐색 준비시간을 제공하고자 한다.</v>
          </cell>
          <cell r="X3232" t="str">
            <v>GPS수신기를 이용하여 센터 곳곳에 마련되어 있는 미션을 수행하는 게임을 통해 GPS의 원리를 알아보는 활동</v>
          </cell>
          <cell r="Y3232" t="str">
            <v/>
          </cell>
          <cell r="Z3232" t="str">
            <v/>
          </cell>
          <cell r="AA3232" t="str">
            <v/>
          </cell>
        </row>
        <row r="3233">
          <cell r="B3233" t="str">
            <v>MD1570</v>
          </cell>
          <cell r="C3233" t="str">
            <v>0과 1이 전하는 우주의 메시지(고등학교)</v>
          </cell>
          <cell r="D3233" t="str">
            <v/>
          </cell>
          <cell r="E3233" t="str">
            <v>국립청소년우주센터</v>
          </cell>
          <cell r="F3233" t="str">
            <v>청소년수련원</v>
          </cell>
          <cell r="G3233" t="str">
            <v>전라남도</v>
          </cell>
          <cell r="H3233" t="str">
            <v/>
          </cell>
          <cell r="I3233" t="str">
            <v>해당없음</v>
          </cell>
          <cell r="J3233" t="str">
            <v>미해당</v>
          </cell>
          <cell r="K3233" t="str">
            <v>미해당</v>
          </cell>
          <cell r="L3233" t="str">
            <v xml:space="preserve"> </v>
          </cell>
          <cell r="M3233" t="str">
            <v/>
          </cell>
          <cell r="N3233" t="str">
            <v>과학정보활동</v>
          </cell>
          <cell r="O3233" t="str">
            <v>0</v>
          </cell>
          <cell r="P3233" t="str">
            <v>60</v>
          </cell>
          <cell r="Q3233" t="str">
            <v>고</v>
          </cell>
          <cell r="R3233" t="str">
            <v>2025-05-21</v>
          </cell>
          <cell r="S3233" t="str">
            <v>2029-05-20</v>
          </cell>
          <cell r="T3233" t="str">
            <v xml:space="preserve"> ~ </v>
          </cell>
          <cell r="U3233" t="str">
            <v>인증</v>
          </cell>
          <cell r="V3233" t="str">
            <v>O</v>
          </cell>
          <cell r="W3233" t="str">
            <v>다양한 주제의 우주과학 프로그램을 체험의 형태로 제공하여 과학에 대한 흥미와 관심을 유발, 진로탐색 준비시간을 제공하고자 한다.</v>
          </cell>
          <cell r="X3233" t="str">
            <v>0과 1로 이루어진 코드와 비즈를 활용한 체험을 통해 디지털의 원리를 이해하고, 우주공간을 여행하고 있는 탐사선 및 인공위성이 정보를 어떻게 전달하는지를 알아보는 활동</v>
          </cell>
          <cell r="Y3233" t="str">
            <v/>
          </cell>
          <cell r="Z3233" t="str">
            <v/>
          </cell>
          <cell r="AA3233" t="str">
            <v/>
          </cell>
        </row>
        <row r="3234">
          <cell r="B3234" t="str">
            <v>MD1569</v>
          </cell>
          <cell r="C3234" t="str">
            <v>0과 1이 전하는 우주의 메시지(중학교)</v>
          </cell>
          <cell r="D3234" t="str">
            <v/>
          </cell>
          <cell r="E3234" t="str">
            <v>국립청소년우주센터</v>
          </cell>
          <cell r="F3234" t="str">
            <v>청소년수련원</v>
          </cell>
          <cell r="G3234" t="str">
            <v>전라남도</v>
          </cell>
          <cell r="H3234" t="str">
            <v/>
          </cell>
          <cell r="I3234" t="str">
            <v>해당없음</v>
          </cell>
          <cell r="J3234" t="str">
            <v>미해당</v>
          </cell>
          <cell r="K3234" t="str">
            <v>미해당</v>
          </cell>
          <cell r="L3234" t="str">
            <v xml:space="preserve"> </v>
          </cell>
          <cell r="M3234" t="str">
            <v/>
          </cell>
          <cell r="N3234" t="str">
            <v>과학정보활동</v>
          </cell>
          <cell r="O3234" t="str">
            <v>0</v>
          </cell>
          <cell r="P3234" t="str">
            <v>60</v>
          </cell>
          <cell r="Q3234" t="str">
            <v>중</v>
          </cell>
          <cell r="R3234" t="str">
            <v>2025-05-21</v>
          </cell>
          <cell r="S3234" t="str">
            <v>2029-05-20</v>
          </cell>
          <cell r="T3234" t="str">
            <v xml:space="preserve"> ~ </v>
          </cell>
          <cell r="U3234" t="str">
            <v>인증</v>
          </cell>
          <cell r="V3234" t="str">
            <v>O</v>
          </cell>
          <cell r="W3234" t="str">
            <v>다양한 주제의 우주과학 프로그램을 체험의 형태로 제공하여 과학에 대한 흥미와 관심을 유발, 진로탐색 준비시간을 제공하고자 한다.</v>
          </cell>
          <cell r="X3234" t="str">
            <v>0과 1로 이루어진 코드와 비즈를 활용한 체험을 통해 디지털의 원리를 이해하고, 우주공간을 여행하고 있는 탐사선 및 인공위성이 정보를 어떻게 전달하는지를 알아보는 활동</v>
          </cell>
          <cell r="Y3234" t="str">
            <v/>
          </cell>
          <cell r="Z3234" t="str">
            <v/>
          </cell>
          <cell r="AA3234" t="str">
            <v/>
          </cell>
        </row>
        <row r="3235">
          <cell r="B3235" t="str">
            <v>MD1568</v>
          </cell>
          <cell r="C3235" t="str">
            <v>0과 1이 전하는 우주의 메시지(초등학교)</v>
          </cell>
          <cell r="D3235" t="str">
            <v/>
          </cell>
          <cell r="E3235" t="str">
            <v>국립청소년우주센터</v>
          </cell>
          <cell r="F3235" t="str">
            <v>청소년수련원</v>
          </cell>
          <cell r="G3235" t="str">
            <v>전라남도</v>
          </cell>
          <cell r="H3235" t="str">
            <v/>
          </cell>
          <cell r="I3235" t="str">
            <v>해당없음</v>
          </cell>
          <cell r="J3235" t="str">
            <v>미해당</v>
          </cell>
          <cell r="K3235" t="str">
            <v>미해당</v>
          </cell>
          <cell r="L3235" t="str">
            <v xml:space="preserve"> </v>
          </cell>
          <cell r="M3235" t="str">
            <v/>
          </cell>
          <cell r="N3235" t="str">
            <v>과학정보활동</v>
          </cell>
          <cell r="O3235" t="str">
            <v>0</v>
          </cell>
          <cell r="P3235" t="str">
            <v>60</v>
          </cell>
          <cell r="Q3235" t="str">
            <v>초</v>
          </cell>
          <cell r="R3235" t="str">
            <v>2025-05-21</v>
          </cell>
          <cell r="S3235" t="str">
            <v>2029-05-20</v>
          </cell>
          <cell r="T3235" t="str">
            <v xml:space="preserve"> ~ </v>
          </cell>
          <cell r="U3235" t="str">
            <v>인증</v>
          </cell>
          <cell r="V3235" t="str">
            <v>O</v>
          </cell>
          <cell r="W3235" t="str">
            <v>다양한 주제의 우주과학 프로그램을 체험의 형태로 제공하여 과학에 대한 흥미와 관심을 유발, 진로탐색 준비시간을 제공하고자 한다.</v>
          </cell>
          <cell r="X3235" t="str">
            <v>0과 1로 이루어진 코드와 비즈를 활용한 체험을 통해 디지털의 원리를 이해하고, 우주공간을 여행하고 있는 탐사선 및 인공위성이 정보를 어떻게 전달하는지를 알아보는 활동</v>
          </cell>
          <cell r="Y3235" t="str">
            <v/>
          </cell>
          <cell r="Z3235" t="str">
            <v/>
          </cell>
          <cell r="AA3235" t="str">
            <v/>
          </cell>
        </row>
        <row r="3236">
          <cell r="B3236" t="str">
            <v>MD1567</v>
          </cell>
          <cell r="C3236" t="str">
            <v>스마트 퀴즈쇼(고등학교)</v>
          </cell>
          <cell r="D3236" t="str">
            <v/>
          </cell>
          <cell r="E3236" t="str">
            <v>청포대썬셋수련원</v>
          </cell>
          <cell r="F3236" t="str">
            <v>청소년수련원</v>
          </cell>
          <cell r="G3236" t="str">
            <v>충청남도</v>
          </cell>
          <cell r="H3236" t="str">
            <v/>
          </cell>
          <cell r="I3236" t="str">
            <v>해당없음</v>
          </cell>
          <cell r="J3236" t="str">
            <v>미해당</v>
          </cell>
          <cell r="K3236" t="str">
            <v>미해당</v>
          </cell>
          <cell r="L3236" t="str">
            <v xml:space="preserve"> </v>
          </cell>
          <cell r="M3236" t="str">
            <v/>
          </cell>
          <cell r="N3236" t="str">
            <v>자기(인성)계발활동</v>
          </cell>
          <cell r="O3236" t="str">
            <v>0</v>
          </cell>
          <cell r="P3236" t="str">
            <v>400</v>
          </cell>
          <cell r="Q3236" t="str">
            <v>고</v>
          </cell>
          <cell r="R3236" t="str">
            <v>2025-05-21</v>
          </cell>
          <cell r="S3236" t="str">
            <v>2029-05-20</v>
          </cell>
          <cell r="T3236" t="str">
            <v xml:space="preserve"> ~ </v>
          </cell>
          <cell r="U3236" t="str">
            <v>인증</v>
          </cell>
          <cell r="V3236" t="str">
            <v>O</v>
          </cell>
          <cell r="W3236" t="str">
            <v>여러가지 퀴즈문제를 직접 풀어보며 경쟁심을 고취시키고 재미와 함께 상식을 배운다</v>
          </cell>
          <cell r="X3236" t="str">
            <v>○ 대열정리 및 인원파악_x000D_
_x000D_
○ 교육 의미와 질서의식 부여_x000D_
_x000D_
○ 프로그램 진행 시 유의사항 전달_x000D_
_x000D_
○ 개인 휴대폰으로 프로그램 인터넷 접속_x000D_
- 강당 와이파이 접속_x000D_
- 프로그램 인터넷 주소로 접속하여 비밀번호 입력한 뒤 고유번호 부여받고 대기방 입장_x000D_
- 무대 대형 스크린에 대기방화면 송출_x000D_
_x000D_
○ 문제풀이 진행 (OX퀴즈 -일반상식/밸런스 퀴즈)_x000D_
- 대형 스크린 및 휴대폰으로 문제를 보고 O는 1번을 X는 2번을 클릭하며 문제풀이_x000D_
- 일반상식 및 밸런스 퀴즈(짜장or짬뽕 - 많은 선택을 한 쪽이 점수 획득)를 풀이하며 점수 획득_x000D_
- 진행 중간 대형스크린 화면에 정답자는 녹색, 오답자는 빨간색, 불참자는 파란색으로 정답 집계화면 및 점수순위 송출_x000D_
- 동점자가 나오더라도 0.0001초라도 빨리 누른 참가자가 상위 순위 쟁취_x000D_
- 점수 누적제로 탈락자 없이 모든 인원이 계속 참여 가능_x000D_
_x000D_
○ 프로그램을 통하여 경쟁심을 일으키고 상식을 알아가며 함께하는 재미있는 추억을 만든다_x000D_
_x000D_
○ 인원 및 환자 파악</v>
          </cell>
          <cell r="Y3236" t="str">
            <v/>
          </cell>
          <cell r="Z3236" t="str">
            <v/>
          </cell>
          <cell r="AA3236" t="str">
            <v/>
          </cell>
        </row>
        <row r="3237">
          <cell r="B3237" t="str">
            <v>MD1566</v>
          </cell>
          <cell r="C3237" t="str">
            <v>스마트 퀴즈쇼(중학교)</v>
          </cell>
          <cell r="D3237" t="str">
            <v/>
          </cell>
          <cell r="E3237" t="str">
            <v>청포대썬셋수련원</v>
          </cell>
          <cell r="F3237" t="str">
            <v>청소년수련원</v>
          </cell>
          <cell r="G3237" t="str">
            <v>충청남도</v>
          </cell>
          <cell r="H3237" t="str">
            <v/>
          </cell>
          <cell r="I3237" t="str">
            <v>해당없음</v>
          </cell>
          <cell r="J3237" t="str">
            <v>미해당</v>
          </cell>
          <cell r="K3237" t="str">
            <v>미해당</v>
          </cell>
          <cell r="L3237" t="str">
            <v xml:space="preserve"> </v>
          </cell>
          <cell r="M3237" t="str">
            <v/>
          </cell>
          <cell r="N3237" t="str">
            <v>자기(인성)계발활동</v>
          </cell>
          <cell r="O3237" t="str">
            <v>0</v>
          </cell>
          <cell r="P3237" t="str">
            <v>400</v>
          </cell>
          <cell r="Q3237" t="str">
            <v>중</v>
          </cell>
          <cell r="R3237" t="str">
            <v>2025-05-21</v>
          </cell>
          <cell r="S3237" t="str">
            <v>2029-05-20</v>
          </cell>
          <cell r="T3237" t="str">
            <v xml:space="preserve"> ~ </v>
          </cell>
          <cell r="U3237" t="str">
            <v>인증</v>
          </cell>
          <cell r="V3237" t="str">
            <v>O</v>
          </cell>
          <cell r="W3237" t="str">
            <v xml:space="preserve">여러가지 퀴즈문제를 직접 풀어보며 경쟁심을 고취시키고 재미와 함께 상식을 배운다 _x000D_
</v>
          </cell>
          <cell r="X3237" t="str">
            <v>○ 대열정리 및 인원파악_x000D_
_x000D_
○ 교육 의미와 질서의식 부여_x000D_
_x000D_
○ 프로그램 진행 시 유의사항 전달_x000D_
_x000D_
○ 개인 휴대폰으로 프로그램 인터넷 접속_x000D_
 - 강당 와이파이 접속_x000D_
 - 프로그램 인터넷 주소로 접속하여 비밀번호 입력한 뒤 고유번호 부여받고 대기방 입장_x000D_
 - 무대 대형 스크린에 대기방화면 송출_x000D_
_x000D_
○ 문제풀이 진행 (OX퀴즈 -일반상식/밸런스 퀴즈)_x000D_
 - 대형 스크린 및 휴대폰으로 문제를 보고 O는 1번을 X는 2번을 클릭하며 문제풀이_x000D_
 - 일반상식 및 밸런스 퀴즈(짜장or짬뽕 - 많은 선택을 한 쪽이 점수 획득)를 풀이하며 점수 획득_x000D_
 - 진행 중간 대형스크린 화면에 정답자는 녹색, 오답자는 빨간색, 불참자는 파란색으로 정답 집계화면 및 점수순위 송출_x000D_
 - 동점자가 나오더라도 0.0001초라도 빨리 누른 참가자가 상위 순위 쟁취_x000D_
 - 점수 누적제로 탈락자 없이 모든 인원이 계속 참여 가능_x000D_
_x000D_
○ 프로그램을 통하여 경쟁심을 일으키고 상식을 알아가며 함께하는 재미있는 추억을 만든다_x000D_
_x000D_
○ 인원 및 환자 파악</v>
          </cell>
          <cell r="Y3237" t="str">
            <v/>
          </cell>
          <cell r="Z3237" t="str">
            <v/>
          </cell>
          <cell r="AA3237" t="str">
            <v/>
          </cell>
        </row>
        <row r="3238">
          <cell r="B3238" t="str">
            <v>MD1565</v>
          </cell>
          <cell r="C3238" t="str">
            <v>대형 젠가 미션페스티벌(고등학교)</v>
          </cell>
          <cell r="D3238" t="str">
            <v/>
          </cell>
          <cell r="E3238" t="str">
            <v>청포대썬셋수련원</v>
          </cell>
          <cell r="F3238" t="str">
            <v>청소년수련원</v>
          </cell>
          <cell r="G3238" t="str">
            <v>충청남도</v>
          </cell>
          <cell r="H3238" t="str">
            <v/>
          </cell>
          <cell r="I3238" t="str">
            <v>해당없음</v>
          </cell>
          <cell r="J3238" t="str">
            <v>미해당</v>
          </cell>
          <cell r="K3238" t="str">
            <v>미해당</v>
          </cell>
          <cell r="L3238" t="str">
            <v xml:space="preserve"> </v>
          </cell>
          <cell r="M3238" t="str">
            <v/>
          </cell>
          <cell r="N3238" t="str">
            <v>자기(인성)계발활동</v>
          </cell>
          <cell r="O3238" t="str">
            <v>0</v>
          </cell>
          <cell r="P3238" t="str">
            <v>400</v>
          </cell>
          <cell r="Q3238" t="str">
            <v>고</v>
          </cell>
          <cell r="R3238" t="str">
            <v>2025-05-21</v>
          </cell>
          <cell r="S3238" t="str">
            <v>2029-05-20</v>
          </cell>
          <cell r="T3238" t="str">
            <v xml:space="preserve"> ~ </v>
          </cell>
          <cell r="U3238" t="str">
            <v>인증</v>
          </cell>
          <cell r="V3238" t="str">
            <v>O</v>
          </cell>
          <cell r="W3238" t="str">
            <v>미니게임을 통하여 초대형 젠가 미션 페스티벌을 진행하며 많은 구성원들이 함께하며 하나가 되는 모습을 유도한다</v>
          </cell>
          <cell r="X3238" t="str">
            <v>○ 대열정리 및 인원파악_x000D_
_x000D_
○ 교육 의미와 질서의식 부여_x000D_
_x000D_
○ 자발적인 참여도 증진 및 분위기 조성_x000D_
_x000D_
○ 프로그램 진행 시 안전수칙 및 유의사항 전달_x000D_
_x000D_
○ 무대 앞 중앙에 대형 젠가를 쌓아두고 두 개팀으로 나눈 뒤 팀별 대표 선발_x000D_
- 중앙에 미니게임을 진행할 수 있게 강당 좌우로 양쪽으로 팀별 정렬_x000D_
_x000D_
○ 미니게임을 진행하고 패배한 팀은 젠가를 제거하며 승부를 가린다_x000D_
- 미니게임(단체줄넘기 주사위던지기 림보등)은 팀별로 참가자를 뽑아 진행_x000D_
- 팀별 응원전을 진행하여 단합된 모습으로 함께하는 분위기 조성_x000D_
_x000D_
○ 프로그램을 통해서 하나됨을 다시 상기하며 수고한 모두에게 서로 격려하고 마무리_x000D_
_x000D_
○ 기자재 정리_x000D_
_x000D_
○ 인원 및 환자 파악</v>
          </cell>
          <cell r="Y3238" t="str">
            <v/>
          </cell>
          <cell r="Z3238" t="str">
            <v/>
          </cell>
          <cell r="AA3238" t="str">
            <v/>
          </cell>
        </row>
        <row r="3239">
          <cell r="B3239" t="str">
            <v>MD1564</v>
          </cell>
          <cell r="C3239" t="str">
            <v>대형 젠가 미션페스티벌(중학교)</v>
          </cell>
          <cell r="D3239" t="str">
            <v/>
          </cell>
          <cell r="E3239" t="str">
            <v>청포대썬셋수련원</v>
          </cell>
          <cell r="F3239" t="str">
            <v>청소년수련원</v>
          </cell>
          <cell r="G3239" t="str">
            <v>충청남도</v>
          </cell>
          <cell r="H3239" t="str">
            <v/>
          </cell>
          <cell r="I3239" t="str">
            <v>해당없음</v>
          </cell>
          <cell r="J3239" t="str">
            <v>미해당</v>
          </cell>
          <cell r="K3239" t="str">
            <v>미해당</v>
          </cell>
          <cell r="L3239" t="str">
            <v xml:space="preserve"> </v>
          </cell>
          <cell r="M3239" t="str">
            <v/>
          </cell>
          <cell r="N3239" t="str">
            <v>자기(인성)계발활동</v>
          </cell>
          <cell r="O3239" t="str">
            <v>0</v>
          </cell>
          <cell r="P3239" t="str">
            <v>400</v>
          </cell>
          <cell r="Q3239" t="str">
            <v>중</v>
          </cell>
          <cell r="R3239" t="str">
            <v>2025-05-21</v>
          </cell>
          <cell r="S3239" t="str">
            <v>2029-05-20</v>
          </cell>
          <cell r="T3239" t="str">
            <v xml:space="preserve"> ~ </v>
          </cell>
          <cell r="U3239" t="str">
            <v>인증</v>
          </cell>
          <cell r="V3239" t="str">
            <v>O</v>
          </cell>
          <cell r="W3239" t="str">
            <v>미니게임을 통하여 초대형 젠가 미션 페스티벌을 진행하며 많은 구성원들이 함께하며 하나가 되는 모습을 유도한다</v>
          </cell>
          <cell r="X3239" t="str">
            <v>○ 대열정리 및 인원파악_x000D_
_x000D_
○ 교육 의미와 질서의식 부여_x000D_
_x000D_
○ 자발적인 참여도 증진 및 분위기 조성_x000D_
_x000D_
○ 프로그램 진행 시 안전수칙 및 유의사항 전달_x000D_
_x000D_
○ 무대 앞 중앙에 대형 젠가를 쌓아두고 두 개팀으로 나눈 뒤 팀별 대표 선발_x000D_
 - 중앙에 미니게임을 진행할 수 있게 강당 좌우로 양쪽으로 팀별 정렬_x000D_
_x000D_
○ 미니게임을 진행하고 패배한 팀은 젠가를 제거하며 승부를 가린다_x000D_
 - 미니게임(단체줄넘기 주사위던지기 림보등)은 팀별로 참가자를 뽑아 진행_x000D_
 - 팀별 응원전을 진행하여 단합된 모습으로 함께하는 분위기 조성_x000D_
_x000D_
○ 프로그램을 통해서 하나됨을 다시 상기하며 수고한 모두에게 서로 격려하고 마무리_x000D_
_x000D_
○ 기자재 정리_x000D_
_x000D_
○ 인원 및 환자 파악</v>
          </cell>
          <cell r="Y3239" t="str">
            <v/>
          </cell>
          <cell r="Z3239" t="str">
            <v/>
          </cell>
          <cell r="AA3239" t="str">
            <v/>
          </cell>
        </row>
        <row r="3240">
          <cell r="B3240" t="str">
            <v>MD1563</v>
          </cell>
          <cell r="C3240" t="str">
            <v>명랑운동회(중학교)</v>
          </cell>
          <cell r="D3240" t="str">
            <v/>
          </cell>
          <cell r="E3240" t="str">
            <v>부여군청소년수련원</v>
          </cell>
          <cell r="F3240" t="str">
            <v>청소년수련원</v>
          </cell>
          <cell r="G3240" t="str">
            <v>충청남도</v>
          </cell>
          <cell r="H3240" t="str">
            <v/>
          </cell>
          <cell r="I3240" t="str">
            <v>해당없음</v>
          </cell>
          <cell r="J3240" t="str">
            <v>미해당</v>
          </cell>
          <cell r="K3240" t="str">
            <v>미해당</v>
          </cell>
          <cell r="L3240" t="str">
            <v xml:space="preserve"> </v>
          </cell>
          <cell r="M3240" t="str">
            <v/>
          </cell>
          <cell r="N3240" t="str">
            <v>건강·보건활동</v>
          </cell>
          <cell r="O3240" t="str">
            <v>0</v>
          </cell>
          <cell r="P3240" t="str">
            <v>150</v>
          </cell>
          <cell r="Q3240" t="str">
            <v>중</v>
          </cell>
          <cell r="R3240" t="str">
            <v>2025-05-21</v>
          </cell>
          <cell r="S3240" t="str">
            <v>2029-05-20</v>
          </cell>
          <cell r="T3240" t="str">
            <v xml:space="preserve"> ~ </v>
          </cell>
          <cell r="U3240" t="str">
            <v>인증</v>
          </cell>
          <cell r="V3240" t="str">
            <v>O</v>
          </cell>
          <cell r="W3240" t="str">
            <v>- 명랑운동회를 통해 일체감을 느끼고 공동체의식을 함양할 수 있다._x000D_
- 게임종목에 참여함으로서 성취감과 자신감을 고취할 수 있다.</v>
          </cell>
          <cell r="X3240" t="str">
            <v>-명랑운동회 통해 친구들과 화합하고 행복한 시간을 가질 수 있다.</v>
          </cell>
          <cell r="Y3240" t="str">
            <v/>
          </cell>
          <cell r="Z3240" t="str">
            <v/>
          </cell>
          <cell r="AA3240" t="str">
            <v/>
          </cell>
        </row>
        <row r="3241">
          <cell r="B3241" t="str">
            <v>MD1562</v>
          </cell>
          <cell r="C3241" t="str">
            <v>마음찜질방(고등학교)</v>
          </cell>
          <cell r="D3241" t="str">
            <v/>
          </cell>
          <cell r="E3241" t="str">
            <v>국립중앙청소년수련원</v>
          </cell>
          <cell r="F3241" t="str">
            <v>청소년수련원</v>
          </cell>
          <cell r="G3241" t="str">
            <v>충청남도</v>
          </cell>
          <cell r="H3241" t="str">
            <v/>
          </cell>
          <cell r="I3241" t="str">
            <v>해당없음</v>
          </cell>
          <cell r="J3241" t="str">
            <v>미해당</v>
          </cell>
          <cell r="K3241" t="str">
            <v>미해당</v>
          </cell>
          <cell r="L3241" t="str">
            <v xml:space="preserve"> </v>
          </cell>
          <cell r="M3241" t="str">
            <v/>
          </cell>
          <cell r="N3241" t="str">
            <v>자기(인성)계발활동</v>
          </cell>
          <cell r="O3241" t="str">
            <v>0</v>
          </cell>
          <cell r="P3241" t="str">
            <v>50</v>
          </cell>
          <cell r="Q3241" t="str">
            <v>고</v>
          </cell>
          <cell r="R3241" t="str">
            <v>2025-05-21</v>
          </cell>
          <cell r="S3241" t="str">
            <v>2029-05-20</v>
          </cell>
          <cell r="T3241" t="str">
            <v xml:space="preserve"> ~ </v>
          </cell>
          <cell r="U3241" t="str">
            <v>인증</v>
          </cell>
          <cell r="V3241" t="str">
            <v>O</v>
          </cell>
          <cell r="W3241" t="str">
            <v>○ 나의 현재 마음건강 상태와 마음건강 회복의 중요성을 알 수 있다. _x000D_
○ 나에게 맞는 스트레스 방법을 찾을 수 있다.</v>
          </cell>
          <cell r="X3241" t="str">
            <v xml:space="preserve">디지털 디톡스와 연계하여 나에게 맞는 스트레스 해소방법을 체험해보고, 일상생활에서 실천가능한 형태의 마음건강 활동을 찾아보는 활동 </v>
          </cell>
          <cell r="Y3241" t="str">
            <v/>
          </cell>
          <cell r="Z3241" t="str">
            <v/>
          </cell>
          <cell r="AA3241" t="str">
            <v/>
          </cell>
        </row>
        <row r="3242">
          <cell r="B3242" t="str">
            <v>MD1561</v>
          </cell>
          <cell r="C3242" t="str">
            <v>마음찜질방(중학교)</v>
          </cell>
          <cell r="D3242" t="str">
            <v/>
          </cell>
          <cell r="E3242" t="str">
            <v>국립중앙청소년수련원</v>
          </cell>
          <cell r="F3242" t="str">
            <v>청소년수련원</v>
          </cell>
          <cell r="G3242" t="str">
            <v>충청남도</v>
          </cell>
          <cell r="H3242" t="str">
            <v/>
          </cell>
          <cell r="I3242" t="str">
            <v>해당없음</v>
          </cell>
          <cell r="J3242" t="str">
            <v>미해당</v>
          </cell>
          <cell r="K3242" t="str">
            <v>미해당</v>
          </cell>
          <cell r="L3242" t="str">
            <v xml:space="preserve"> </v>
          </cell>
          <cell r="M3242" t="str">
            <v/>
          </cell>
          <cell r="N3242" t="str">
            <v>자기(인성)계발활동</v>
          </cell>
          <cell r="O3242" t="str">
            <v>0</v>
          </cell>
          <cell r="P3242" t="str">
            <v>50</v>
          </cell>
          <cell r="Q3242" t="str">
            <v>중</v>
          </cell>
          <cell r="R3242" t="str">
            <v>2025-05-21</v>
          </cell>
          <cell r="S3242" t="str">
            <v>2029-05-20</v>
          </cell>
          <cell r="T3242" t="str">
            <v xml:space="preserve"> ~ </v>
          </cell>
          <cell r="U3242" t="str">
            <v>인증</v>
          </cell>
          <cell r="V3242" t="str">
            <v>O</v>
          </cell>
          <cell r="W3242" t="str">
            <v>○ 나의 현재 마음건강 상태와 마음건강 회복의 중요성을 알 수 있다. _x000D_
○ 나에게 맞는 스트레스 방법을 찾을 수 있다.</v>
          </cell>
          <cell r="X3242" t="str">
            <v xml:space="preserve">디지털 디톡스와 연계하여 나에게 맞는 스트레스 해소방법을 체험해보고, 일상생활에서 실천가능한 형태의 마음건강 활동을 찾아보는 활동 </v>
          </cell>
          <cell r="Y3242" t="str">
            <v/>
          </cell>
          <cell r="Z3242" t="str">
            <v/>
          </cell>
          <cell r="AA3242" t="str">
            <v/>
          </cell>
        </row>
        <row r="3243">
          <cell r="B3243" t="str">
            <v>MD1560</v>
          </cell>
          <cell r="C3243" t="str">
            <v>디지털 피구(중학교)</v>
          </cell>
          <cell r="D3243" t="str">
            <v/>
          </cell>
          <cell r="E3243" t="str">
            <v>국립중앙청소년수련원</v>
          </cell>
          <cell r="F3243" t="str">
            <v>청소년수련원</v>
          </cell>
          <cell r="G3243" t="str">
            <v>충청남도</v>
          </cell>
          <cell r="H3243" t="str">
            <v/>
          </cell>
          <cell r="I3243" t="str">
            <v>해당없음</v>
          </cell>
          <cell r="J3243" t="str">
            <v>미해당</v>
          </cell>
          <cell r="K3243" t="str">
            <v>미해당</v>
          </cell>
          <cell r="L3243" t="str">
            <v xml:space="preserve"> </v>
          </cell>
          <cell r="M3243" t="str">
            <v/>
          </cell>
          <cell r="N3243" t="str">
            <v>기타</v>
          </cell>
          <cell r="O3243" t="str">
            <v>0</v>
          </cell>
          <cell r="P3243" t="str">
            <v>40</v>
          </cell>
          <cell r="Q3243" t="str">
            <v>중</v>
          </cell>
          <cell r="R3243" t="str">
            <v>2025-05-21</v>
          </cell>
          <cell r="S3243" t="str">
            <v>2029-05-20</v>
          </cell>
          <cell r="T3243" t="str">
            <v xml:space="preserve"> ~ </v>
          </cell>
          <cell r="U3243" t="str">
            <v>인증</v>
          </cell>
          <cell r="V3243" t="str">
            <v>O</v>
          </cell>
          <cell r="W3243" t="str">
            <v>디지털 기기를 활용한 신체활동을 통해 디지털 기기활용 능력 함양</v>
          </cell>
          <cell r="X3243" t="str">
            <v>VR기기를 활용한 팀 전략기반 디지털 피구 경기 체험</v>
          </cell>
          <cell r="Y3243" t="str">
            <v/>
          </cell>
          <cell r="Z3243" t="str">
            <v/>
          </cell>
          <cell r="AA3243" t="str">
            <v/>
          </cell>
        </row>
        <row r="3244">
          <cell r="B3244" t="str">
            <v>MD1559</v>
          </cell>
          <cell r="C3244" t="str">
            <v>디지털 암벽(고등학교)</v>
          </cell>
          <cell r="D3244" t="str">
            <v/>
          </cell>
          <cell r="E3244" t="str">
            <v>국립중앙청소년수련원</v>
          </cell>
          <cell r="F3244" t="str">
            <v>청소년수련원</v>
          </cell>
          <cell r="G3244" t="str">
            <v>충청남도</v>
          </cell>
          <cell r="H3244" t="str">
            <v/>
          </cell>
          <cell r="I3244" t="str">
            <v>해당없음</v>
          </cell>
          <cell r="J3244" t="str">
            <v>미해당</v>
          </cell>
          <cell r="K3244" t="str">
            <v>미해당</v>
          </cell>
          <cell r="L3244" t="str">
            <v xml:space="preserve"> </v>
          </cell>
          <cell r="M3244" t="str">
            <v/>
          </cell>
          <cell r="N3244" t="str">
            <v>건강·보건활동</v>
          </cell>
          <cell r="O3244" t="str">
            <v>0</v>
          </cell>
          <cell r="P3244" t="str">
            <v>40</v>
          </cell>
          <cell r="Q3244" t="str">
            <v>고</v>
          </cell>
          <cell r="R3244" t="str">
            <v>2025-05-21</v>
          </cell>
          <cell r="S3244" t="str">
            <v>2029-05-20</v>
          </cell>
          <cell r="T3244" t="str">
            <v xml:space="preserve"> ~ </v>
          </cell>
          <cell r="U3244" t="str">
            <v>인증</v>
          </cell>
          <cell r="V3244" t="str">
            <v>O</v>
          </cell>
          <cell r="W3244" t="str">
            <v>디지털 기술과 스포츠 활동을 융합한 체험을 통해 청소년이 자신만의 암벽 코스를 설계하고 도전함으로써_x000D_
자기주도적 문제해결력과 도전정신을 함양하고, 나아가 건강한 신체활동과 창의적 표현력을 경험하도록 한다.</v>
          </cell>
          <cell r="X3244" t="str">
            <v>ㅇ 암벽유형 이해_x000D_
ㅇ 코스 체험 및 주도적 설계_x000D_
ㅇ 암벽 도전활동 수행</v>
          </cell>
          <cell r="Y3244" t="str">
            <v/>
          </cell>
          <cell r="Z3244" t="str">
            <v/>
          </cell>
          <cell r="AA3244" t="str">
            <v/>
          </cell>
        </row>
        <row r="3245">
          <cell r="B3245" t="str">
            <v>MD1558</v>
          </cell>
          <cell r="C3245" t="str">
            <v>디지털 암벽(중학교)</v>
          </cell>
          <cell r="D3245" t="str">
            <v/>
          </cell>
          <cell r="E3245" t="str">
            <v>국립중앙청소년수련원</v>
          </cell>
          <cell r="F3245" t="str">
            <v>청소년수련원</v>
          </cell>
          <cell r="G3245" t="str">
            <v>충청남도</v>
          </cell>
          <cell r="H3245" t="str">
            <v/>
          </cell>
          <cell r="I3245" t="str">
            <v>해당없음</v>
          </cell>
          <cell r="J3245" t="str">
            <v>미해당</v>
          </cell>
          <cell r="K3245" t="str">
            <v>미해당</v>
          </cell>
          <cell r="L3245" t="str">
            <v xml:space="preserve"> </v>
          </cell>
          <cell r="M3245" t="str">
            <v/>
          </cell>
          <cell r="N3245" t="str">
            <v>건강·보건활동</v>
          </cell>
          <cell r="O3245" t="str">
            <v>0</v>
          </cell>
          <cell r="P3245" t="str">
            <v>40</v>
          </cell>
          <cell r="Q3245" t="str">
            <v>중</v>
          </cell>
          <cell r="R3245" t="str">
            <v>2025-05-21</v>
          </cell>
          <cell r="S3245" t="str">
            <v>2029-05-20</v>
          </cell>
          <cell r="T3245" t="str">
            <v xml:space="preserve"> ~ </v>
          </cell>
          <cell r="U3245" t="str">
            <v>인증</v>
          </cell>
          <cell r="V3245" t="str">
            <v>O</v>
          </cell>
          <cell r="W3245" t="str">
            <v>ㅇ 디지털 암벽을 통한 자기도전 정신 함양_x000D_
ㅇ 모바일 코스 선택 조작 활용을 통한 디지털 기기 순기능 이해</v>
          </cell>
          <cell r="X3245" t="str">
            <v xml:space="preserve"> ㅇ 디지털 암벽을 통해 나만의 코스를 선택해 보고 도전하여 자기조선 정신을 함양하는 활동</v>
          </cell>
          <cell r="Y3245" t="str">
            <v/>
          </cell>
          <cell r="Z3245" t="str">
            <v/>
          </cell>
          <cell r="AA3245" t="str">
            <v/>
          </cell>
        </row>
        <row r="3246">
          <cell r="B3246" t="str">
            <v>MD1557</v>
          </cell>
          <cell r="C3246" t="str">
            <v>양궁체험(고등학교)</v>
          </cell>
          <cell r="D3246" t="str">
            <v/>
          </cell>
          <cell r="E3246" t="str">
            <v>속리산알프스청소년수련원</v>
          </cell>
          <cell r="F3246" t="str">
            <v>청소년수련원</v>
          </cell>
          <cell r="G3246" t="str">
            <v>충청북도</v>
          </cell>
          <cell r="H3246" t="str">
            <v/>
          </cell>
          <cell r="I3246" t="str">
            <v>해당없음</v>
          </cell>
          <cell r="J3246" t="str">
            <v>미해당</v>
          </cell>
          <cell r="K3246" t="str">
            <v>미해당</v>
          </cell>
          <cell r="L3246" t="str">
            <v xml:space="preserve"> </v>
          </cell>
          <cell r="M3246" t="str">
            <v/>
          </cell>
          <cell r="N3246" t="str">
            <v>모험개척활동</v>
          </cell>
          <cell r="O3246" t="str">
            <v>0</v>
          </cell>
          <cell r="P3246" t="str">
            <v>100</v>
          </cell>
          <cell r="Q3246" t="str">
            <v>고</v>
          </cell>
          <cell r="R3246" t="str">
            <v>2025-05-21</v>
          </cell>
          <cell r="S3246" t="str">
            <v>2029-05-20</v>
          </cell>
          <cell r="T3246" t="str">
            <v xml:space="preserve"> ~ </v>
          </cell>
          <cell r="U3246" t="str">
            <v>인증</v>
          </cell>
          <cell r="V3246" t="str">
            <v>O</v>
          </cell>
          <cell r="W3246" t="str">
            <v>집중력을 향상하고 체력을 신장시킴으로써 정신건강(마음 건강)을 증진함</v>
          </cell>
          <cell r="X3246" t="str">
            <v>활쏘기</v>
          </cell>
          <cell r="Y3246" t="str">
            <v/>
          </cell>
          <cell r="Z3246" t="str">
            <v/>
          </cell>
          <cell r="AA3246" t="str">
            <v/>
          </cell>
        </row>
        <row r="3247">
          <cell r="B3247" t="str">
            <v>MD1556</v>
          </cell>
          <cell r="C3247" t="str">
            <v>승마체험(고등학교)</v>
          </cell>
          <cell r="D3247" t="str">
            <v/>
          </cell>
          <cell r="E3247" t="str">
            <v>속리산알프스청소년수련원</v>
          </cell>
          <cell r="F3247" t="str">
            <v>청소년수련원</v>
          </cell>
          <cell r="G3247" t="str">
            <v>충청북도</v>
          </cell>
          <cell r="H3247" t="str">
            <v/>
          </cell>
          <cell r="I3247" t="str">
            <v>해당없음</v>
          </cell>
          <cell r="J3247" t="str">
            <v>미해당</v>
          </cell>
          <cell r="K3247" t="str">
            <v>미해당</v>
          </cell>
          <cell r="L3247" t="str">
            <v xml:space="preserve"> </v>
          </cell>
          <cell r="M3247" t="str">
            <v/>
          </cell>
          <cell r="N3247" t="str">
            <v>모험개척활동</v>
          </cell>
          <cell r="O3247" t="str">
            <v>0</v>
          </cell>
          <cell r="P3247" t="str">
            <v>100</v>
          </cell>
          <cell r="Q3247" t="str">
            <v>고</v>
          </cell>
          <cell r="R3247" t="str">
            <v>2025-05-21</v>
          </cell>
          <cell r="S3247" t="str">
            <v>2029-05-20</v>
          </cell>
          <cell r="T3247" t="str">
            <v xml:space="preserve"> ~ </v>
          </cell>
          <cell r="U3247" t="str">
            <v>인증</v>
          </cell>
          <cell r="V3247" t="str">
            <v>O</v>
          </cell>
          <cell r="W3247" t="str">
            <v xml:space="preserve"> 체력 증진과 정서 함양, 건전한 여가문화 조성</v>
          </cell>
          <cell r="X3247" t="str">
            <v>살아있는 말 직접 보고 만지고 타보기</v>
          </cell>
          <cell r="Y3247" t="str">
            <v/>
          </cell>
          <cell r="Z3247" t="str">
            <v/>
          </cell>
          <cell r="AA3247" t="str">
            <v/>
          </cell>
        </row>
        <row r="3248">
          <cell r="B3248" t="str">
            <v>MD1555</v>
          </cell>
          <cell r="C3248" t="str">
            <v>행동유형 진단프로그램 D.I.S.C(중학교)</v>
          </cell>
          <cell r="D3248" t="str">
            <v/>
          </cell>
          <cell r="E3248" t="str">
            <v>양주시청소년수련원</v>
          </cell>
          <cell r="F3248" t="str">
            <v>청소년수련원</v>
          </cell>
          <cell r="G3248" t="str">
            <v>경기도</v>
          </cell>
          <cell r="H3248" t="str">
            <v/>
          </cell>
          <cell r="I3248" t="str">
            <v>해당없음</v>
          </cell>
          <cell r="J3248" t="str">
            <v>미해당</v>
          </cell>
          <cell r="K3248" t="str">
            <v>미해당</v>
          </cell>
          <cell r="L3248" t="str">
            <v xml:space="preserve"> </v>
          </cell>
          <cell r="M3248" t="str">
            <v/>
          </cell>
          <cell r="N3248" t="str">
            <v>자기(인성)계발활동</v>
          </cell>
          <cell r="O3248" t="str">
            <v>0</v>
          </cell>
          <cell r="P3248" t="str">
            <v>100</v>
          </cell>
          <cell r="Q3248" t="str">
            <v>중</v>
          </cell>
          <cell r="R3248" t="str">
            <v>2025-05-21</v>
          </cell>
          <cell r="S3248" t="str">
            <v>2029-05-20</v>
          </cell>
          <cell r="T3248" t="str">
            <v xml:space="preserve"> ~ </v>
          </cell>
          <cell r="U3248" t="str">
            <v>인증</v>
          </cell>
          <cell r="V3248" t="str">
            <v>O</v>
          </cell>
          <cell r="W3248" t="str">
            <v>- 자신의 행동유형과 강점을 발견하고 이를 활용한다._x000D_
- 타인의 행동을 이해하고, 효과적으로 다른사람과 상호작용을 할 수 있다._x000D_
- 자신에게 맞는 갈등관리, 대인관계 유지방법, 학습방법을 발견한다._x000D_
- 같은 유형의 참가자 간의 공통점, 바라는 리더상, 역할을 발견한다.</v>
          </cell>
          <cell r="X3248" t="str">
            <v>- 행동유형 진단프로그램 DISC 검사_x000D_
- 행동유형 별 진단 특성 설명_x000D_
- 유형 별 분임토의 및 발표</v>
          </cell>
          <cell r="Y3248" t="str">
            <v/>
          </cell>
          <cell r="Z3248" t="str">
            <v/>
          </cell>
          <cell r="AA3248" t="str">
            <v/>
          </cell>
        </row>
        <row r="3249">
          <cell r="B3249" t="str">
            <v>MD1554</v>
          </cell>
          <cell r="C3249" t="str">
            <v>응급처치 C.P.R(고등학교)</v>
          </cell>
          <cell r="D3249" t="str">
            <v/>
          </cell>
          <cell r="E3249" t="str">
            <v>양주시청소년수련원</v>
          </cell>
          <cell r="F3249" t="str">
            <v>청소년수련원</v>
          </cell>
          <cell r="G3249" t="str">
            <v>경기도</v>
          </cell>
          <cell r="H3249" t="str">
            <v/>
          </cell>
          <cell r="I3249" t="str">
            <v>해당없음</v>
          </cell>
          <cell r="J3249" t="str">
            <v>미해당</v>
          </cell>
          <cell r="K3249" t="str">
            <v>미해당</v>
          </cell>
          <cell r="L3249" t="str">
            <v xml:space="preserve"> </v>
          </cell>
          <cell r="M3249" t="str">
            <v/>
          </cell>
          <cell r="N3249" t="str">
            <v>건강·보건활동</v>
          </cell>
          <cell r="O3249" t="str">
            <v>0</v>
          </cell>
          <cell r="P3249" t="str">
            <v>60</v>
          </cell>
          <cell r="Q3249" t="str">
            <v>고</v>
          </cell>
          <cell r="R3249" t="str">
            <v>2025-05-21</v>
          </cell>
          <cell r="S3249" t="str">
            <v>2029-05-20</v>
          </cell>
          <cell r="T3249" t="str">
            <v xml:space="preserve"> ~ </v>
          </cell>
          <cell r="U3249" t="str">
            <v>인증</v>
          </cell>
          <cell r="V3249" t="str">
            <v>O</v>
          </cell>
          <cell r="W3249" t="str">
            <v>일상 생활 중 심정지 환자 발견 시 긴급 조치 사항을 알고 대처 하여 음극환자의 생존율을 놉이고 사고현장에서의 행동 수칙을 이해하고 실천할 수 있는 역량을 키운다.</v>
          </cell>
          <cell r="X3249" t="str">
            <v>-응급 상황 시 행동 요령_x000D_
- 심폐소생술(C.P.R) 자세 익히기_x000D_
- 자동심장충격기(AED) 사용 방법 익히기_x000D_
- 기도 폐쇄 원인과 해결 방법 익히기</v>
          </cell>
          <cell r="Y3249" t="str">
            <v/>
          </cell>
          <cell r="Z3249" t="str">
            <v/>
          </cell>
          <cell r="AA3249" t="str">
            <v/>
          </cell>
        </row>
        <row r="3250">
          <cell r="B3250" t="str">
            <v>MD1553</v>
          </cell>
          <cell r="C3250" t="str">
            <v>위기탈출 농연체험(고등학교)</v>
          </cell>
          <cell r="D3250" t="str">
            <v/>
          </cell>
          <cell r="E3250" t="str">
            <v>양주시청소년수련원</v>
          </cell>
          <cell r="F3250" t="str">
            <v>청소년수련원</v>
          </cell>
          <cell r="G3250" t="str">
            <v>경기도</v>
          </cell>
          <cell r="H3250" t="str">
            <v/>
          </cell>
          <cell r="I3250" t="str">
            <v>해당없음</v>
          </cell>
          <cell r="J3250" t="str">
            <v>미해당</v>
          </cell>
          <cell r="K3250" t="str">
            <v>미해당</v>
          </cell>
          <cell r="L3250" t="str">
            <v xml:space="preserve"> </v>
          </cell>
          <cell r="M3250" t="str">
            <v/>
          </cell>
          <cell r="N3250" t="str">
            <v>모험개척활동</v>
          </cell>
          <cell r="O3250" t="str">
            <v>0</v>
          </cell>
          <cell r="P3250" t="str">
            <v>40</v>
          </cell>
          <cell r="Q3250" t="str">
            <v>고</v>
          </cell>
          <cell r="R3250" t="str">
            <v>2025-05-21</v>
          </cell>
          <cell r="S3250" t="str">
            <v>2029-05-20</v>
          </cell>
          <cell r="T3250" t="str">
            <v xml:space="preserve"> ~ </v>
          </cell>
          <cell r="U3250" t="str">
            <v>인증</v>
          </cell>
          <cell r="V3250" t="str">
            <v>O</v>
          </cell>
          <cell r="W3250" t="str">
            <v>- 각종 재난 및 화재 발생시 상황 재연을 통해 빛이 없는 어둠과 연기 속에서 침착성을 잊지 않고 대피하는 법을 체험하며 담력과 대비요령을 익힌다</v>
          </cell>
          <cell r="X3250" t="str">
            <v>- 농연체험장 코스(총길이 약 50m 미로형 암흑통로-가상화재시 암흑공간 탈출)체험</v>
          </cell>
          <cell r="Y3250" t="str">
            <v/>
          </cell>
          <cell r="Z3250" t="str">
            <v/>
          </cell>
          <cell r="AA3250" t="str">
            <v/>
          </cell>
        </row>
        <row r="3251">
          <cell r="B3251">
            <v>12960</v>
          </cell>
          <cell r="C3251" t="str">
            <v>학교로 찾아가는 대학실험실 STS창의과학진로캠프 - 생명공학으로 보는 우리들의 미래</v>
          </cell>
          <cell r="D3251" t="str">
            <v>기본형</v>
          </cell>
          <cell r="E3251" t="str">
            <v>(주)에스티에스연구소</v>
          </cell>
          <cell r="F3251" t="str">
            <v>영리법인</v>
          </cell>
          <cell r="G3251" t="str">
            <v>경기도</v>
          </cell>
          <cell r="H3251" t="str">
            <v>대면활동</v>
          </cell>
          <cell r="I3251" t="str">
            <v>해당없음</v>
          </cell>
          <cell r="J3251" t="str">
            <v>미해당</v>
          </cell>
          <cell r="K3251" t="str">
            <v>미해당</v>
          </cell>
          <cell r="L3251" t="str">
            <v xml:space="preserve"> </v>
          </cell>
          <cell r="M3251" t="str">
            <v/>
          </cell>
          <cell r="N3251" t="str">
            <v>직업체험활동</v>
          </cell>
          <cell r="O3251" t="str">
            <v>77000</v>
          </cell>
          <cell r="P3251" t="str">
            <v>40</v>
          </cell>
          <cell r="Q3251" t="str">
            <v>중</v>
          </cell>
          <cell r="R3251" t="str">
            <v>2025-05-21</v>
          </cell>
          <cell r="S3251" t="str">
            <v>2029-05-20</v>
          </cell>
          <cell r="T3251" t="str">
            <v xml:space="preserve"> ~ </v>
          </cell>
          <cell r="U3251" t="str">
            <v>인증</v>
          </cell>
          <cell r="V3251" t="str">
            <v>O</v>
          </cell>
          <cell r="W3251" t="str">
            <v xml:space="preserve"> 생명공학 기술로 희귀하고 치료하기 어려운 질병을 치료하는 유전자 치료가 각광받고 있는 지금, 중학생 연령의 청소년을 대상으로 전공 특강과 모둠별로 진행하는 실험 활동을 통해 생명공학 기술에 관심을 갖고 직접 체험하며 진로를 선택하는 데 도움을 주고자 한다.</v>
          </cell>
          <cell r="X3251" t="str">
            <v>1. 오리엔테이션_x000D_
2. 비대면 온라인 특강_x000D_
3. 대장균 plasmid DNA 추출_x000D_
4. 전기영동 Matrix - Agarose gel_x000D_
5. DNA 전기영동_x000D_
6. 과학자로서의 한걸음 - 실험보고서 작성_x000D_
7. 퇴소식</v>
          </cell>
          <cell r="Y3251" t="str">
            <v/>
          </cell>
          <cell r="Z3251" t="str">
            <v/>
          </cell>
          <cell r="AA3251" t="str">
            <v/>
          </cell>
        </row>
        <row r="3252">
          <cell r="B3252">
            <v>12958</v>
          </cell>
          <cell r="C3252" t="str">
            <v>3(쓰리)사이클링</v>
          </cell>
          <cell r="D3252" t="str">
            <v>기본형</v>
          </cell>
          <cell r="E3252" t="str">
            <v>서구청소년문화의집</v>
          </cell>
          <cell r="F3252" t="str">
            <v>청소년문화의집</v>
          </cell>
          <cell r="G3252" t="str">
            <v>광주광역시</v>
          </cell>
          <cell r="H3252" t="str">
            <v>대면활동</v>
          </cell>
          <cell r="I3252" t="str">
            <v>해당없음</v>
          </cell>
          <cell r="J3252" t="str">
            <v>미해당</v>
          </cell>
          <cell r="K3252" t="str">
            <v>미해당</v>
          </cell>
          <cell r="L3252" t="str">
            <v xml:space="preserve"> </v>
          </cell>
          <cell r="M3252" t="str">
            <v/>
          </cell>
          <cell r="N3252" t="str">
            <v>환경보존활동</v>
          </cell>
          <cell r="O3252" t="str">
            <v>0</v>
          </cell>
          <cell r="P3252" t="str">
            <v>15</v>
          </cell>
          <cell r="Q3252" t="str">
            <v>초,중,고</v>
          </cell>
          <cell r="R3252" t="str">
            <v>2025-05-21</v>
          </cell>
          <cell r="S3252" t="str">
            <v>2029-05-20</v>
          </cell>
          <cell r="T3252" t="str">
            <v xml:space="preserve"> ~ </v>
          </cell>
          <cell r="U3252" t="str">
            <v>인증</v>
          </cell>
          <cell r="V3252" t="str">
            <v>X</v>
          </cell>
          <cell r="W3252" t="str">
            <v/>
          </cell>
          <cell r="X3252" t="str">
            <v>리사이클링 : 3D펜을 활용하여 만든 오너먼트로 유리병을 꾸며서 나만의 생태계를 만든다 . _x000D_
청소년들이 소비자가 아닌 생산자로서 주변을 둘러볼 수 있는 계기를 가진다.</v>
          </cell>
          <cell r="Y3252" t="str">
            <v/>
          </cell>
          <cell r="Z3252" t="str">
            <v/>
          </cell>
          <cell r="AA3252" t="str">
            <v/>
          </cell>
        </row>
        <row r="3253">
          <cell r="B3253">
            <v>12957</v>
          </cell>
          <cell r="C3253" t="str">
            <v>꿈꿈가죽공예가</v>
          </cell>
          <cell r="D3253" t="str">
            <v>기본형</v>
          </cell>
          <cell r="E3253" t="str">
            <v>대구청소년창의센터 꿈&amp;꿈</v>
          </cell>
          <cell r="F3253" t="str">
            <v>청소년특화시설</v>
          </cell>
          <cell r="G3253" t="str">
            <v>대구광역시</v>
          </cell>
          <cell r="H3253" t="str">
            <v>대면활동</v>
          </cell>
          <cell r="I3253" t="str">
            <v>해당없음</v>
          </cell>
          <cell r="J3253" t="str">
            <v>미해당</v>
          </cell>
          <cell r="K3253" t="str">
            <v>미해당</v>
          </cell>
          <cell r="L3253" t="str">
            <v xml:space="preserve"> </v>
          </cell>
          <cell r="M3253" t="str">
            <v/>
          </cell>
          <cell r="N3253" t="str">
            <v>직업체험활동</v>
          </cell>
          <cell r="O3253" t="str">
            <v>0</v>
          </cell>
          <cell r="P3253" t="str">
            <v>10</v>
          </cell>
          <cell r="Q3253" t="str">
            <v>중,고,대</v>
          </cell>
          <cell r="R3253" t="str">
            <v>2025-05-21</v>
          </cell>
          <cell r="S3253" t="str">
            <v>2029-05-20</v>
          </cell>
          <cell r="T3253" t="str">
            <v xml:space="preserve"> ~ </v>
          </cell>
          <cell r="U3253" t="str">
            <v>인증</v>
          </cell>
          <cell r="V3253" t="str">
            <v>O</v>
          </cell>
          <cell r="W3253" t="str">
            <v>예술, 공예분야에 흥미를 가진 청소년들에게 작업, 실습위주의 가죽공예활동의 경험을 제공하여 성취감과 소질개발 향상에 도움을 주고 '가죽공예'로 파생되는 직업에 대해 이해 할 수있도록 한다.</v>
          </cell>
          <cell r="X3253" t="str">
            <v>가죽을 사용하여 바느질하며 자신만의 작품을 만들며 가죽공예에 대한 기초적인 이론, 기술을 습득하며_x000D_
가죽공예가 직업에 대해 알아보는 프로그램_x000D_
_x000D_
- 가죽공예가 직업 이해하기 _x000D_
- 가죽지갑 만들어보기 실습</v>
          </cell>
          <cell r="Y3253" t="str">
            <v/>
          </cell>
          <cell r="Z3253" t="str">
            <v/>
          </cell>
          <cell r="AA3253" t="str">
            <v/>
          </cell>
        </row>
        <row r="3254">
          <cell r="B3254">
            <v>12952</v>
          </cell>
          <cell r="C3254" t="str">
            <v>숲속의 작은 교실(중학교-1박 2일)</v>
          </cell>
          <cell r="D3254" t="str">
            <v>숙박형</v>
          </cell>
          <cell r="E3254" t="str">
            <v>국립횡성숲체원</v>
          </cell>
          <cell r="F3254" t="str">
            <v>공공기관</v>
          </cell>
          <cell r="G3254" t="str">
            <v>강원특별자치도</v>
          </cell>
          <cell r="H3254" t="str">
            <v>대면활동</v>
          </cell>
          <cell r="I3254" t="str">
            <v>일정규모</v>
          </cell>
          <cell r="J3254" t="str">
            <v>해당</v>
          </cell>
          <cell r="K3254" t="str">
            <v>미해당</v>
          </cell>
          <cell r="L3254" t="str">
            <v xml:space="preserve"> </v>
          </cell>
          <cell r="M3254" t="str">
            <v/>
          </cell>
          <cell r="N3254" t="str">
            <v>환경보존활동</v>
          </cell>
          <cell r="O3254" t="str">
            <v>79500</v>
          </cell>
          <cell r="P3254" t="str">
            <v>276</v>
          </cell>
          <cell r="Q3254" t="str">
            <v>중</v>
          </cell>
          <cell r="R3254" t="str">
            <v>2025-05-21</v>
          </cell>
          <cell r="S3254" t="str">
            <v>2029-05-20</v>
          </cell>
          <cell r="T3254" t="str">
            <v xml:space="preserve"> ~ </v>
          </cell>
          <cell r="U3254" t="str">
            <v>인증</v>
          </cell>
          <cell r="V3254" t="str">
            <v>O</v>
          </cell>
          <cell r="W3254" t="str">
            <v>본 프로그램은 청소년들이 숲속에서의 다양한 체험을 통해 자연과 교감하고 생태적 감수성을 함양하는 것을 주요 목적으로 한다._x000D_
야외 숲체험을 중심으로 한 활동을 통해 숲의 변화를 오감으로 느끼며 자연에 대한 이해와 존중의 태도를 기르고자 한다._x000D_
또한 숲에 존재하는 자연물을 활용한 공예 활동을 통해 창의성을 발휘하고 자연의 소중함을 체득하도록 하며, 탄소중립을 주제로 한 보드게임 프로그램을 통해 기후변화와 지속가능성에 대한 인식을 높이는 것을 목표로 한다._x000D_
이를 통해 청소년들이 자연과 인간의 관계를 올바르게 인식하고, 책임 있는 생태 시민으로 성장할 수 있는 기반을 마련하고자 한다.</v>
          </cell>
          <cell r="X3254" t="str">
            <v>- 오리엔테이션 (일정 및 생활안내, 수련활동 인증제안내 및 안전교육)_x000D_
- 열등감 극복 및 근면성 증진을 위한 공동체활동 (숲 속 팀 보이스, 숲 속 페스티벌)_x000D_
- 성취감 증진을 위한 공예 및 창작활동 (전통한지전등갓만들기, 숲 속 아지트 짓기)_x000D_
- 건강증진 및 환경감수성 증진을 위한 숲체험활동 (포레스트 탐험대Ⅰ, 포레스트 탐험대Ⅱ, 포레스트 탐험대Ⅲ)_x000D_
- 평가설문 작성 및 마무리 (설문조사, 활동기록유지관리 설명)</v>
          </cell>
          <cell r="Y3254" t="str">
            <v/>
          </cell>
          <cell r="Z3254" t="str">
            <v/>
          </cell>
          <cell r="AA3254" t="str">
            <v/>
          </cell>
        </row>
        <row r="3255">
          <cell r="B3255">
            <v>12951</v>
          </cell>
          <cell r="C3255" t="str">
            <v>숲속의 작은 교실(중학교-2박 3일)</v>
          </cell>
          <cell r="D3255" t="str">
            <v>숙박형</v>
          </cell>
          <cell r="E3255" t="str">
            <v>국립횡성숲체원</v>
          </cell>
          <cell r="F3255" t="str">
            <v>공공기관</v>
          </cell>
          <cell r="G3255" t="str">
            <v>강원특별자치도</v>
          </cell>
          <cell r="H3255" t="str">
            <v>대면활동</v>
          </cell>
          <cell r="I3255" t="str">
            <v>일정규모</v>
          </cell>
          <cell r="J3255" t="str">
            <v>해당</v>
          </cell>
          <cell r="K3255" t="str">
            <v>미해당</v>
          </cell>
          <cell r="L3255" t="str">
            <v xml:space="preserve"> </v>
          </cell>
          <cell r="M3255" t="str">
            <v/>
          </cell>
          <cell r="N3255" t="str">
            <v>환경보존활동</v>
          </cell>
          <cell r="O3255" t="str">
            <v>165000</v>
          </cell>
          <cell r="P3255" t="str">
            <v>276</v>
          </cell>
          <cell r="Q3255" t="str">
            <v>중</v>
          </cell>
          <cell r="R3255" t="str">
            <v>2025-05-21</v>
          </cell>
          <cell r="S3255" t="str">
            <v>2029-05-20</v>
          </cell>
          <cell r="T3255" t="str">
            <v xml:space="preserve"> ~ </v>
          </cell>
          <cell r="U3255" t="str">
            <v>인증</v>
          </cell>
          <cell r="V3255" t="str">
            <v>O</v>
          </cell>
          <cell r="W3255" t="str">
            <v>본 프로그램은 청소년들이 숲속에서의 다양한 체험을 통해 자연과 교감하고 생태적 감수성을 함양하는 것을 주요 목적으로 한다. _x000D_
야외 숲체험을 중심으로 한 활동을 통해 숲의 변화를 오감으로 느끼며 자연에 대한 이해와 존중의 태도를 기르고자 한다. _x000D_
또한 숲에 존재하는 자연물을 활용한 공예 활동을 통해 창의성을 발휘하고 자연의 소중함을 체득하도록 하며, 탄소중립을 주제로 한 보드게임 프로그램을 통해 기후변화와 지속가능성에 대한 인식을 높이는 것을 목표로 한다. _x000D_
이를 통해 청소년들이 자연과 인간의 관계를 올바르게 인식하고, 책임 있는 생태 시민으로 성장할 수 있는 기반을 마련하고자 한다.</v>
          </cell>
          <cell r="X3255" t="str">
            <v>- 오리엔테이션 (일정 및 생활안내, 수련활동 인증제안내 및 안전교육)_x000D_
- 열등감 극복 및 근면성 증진을 위한 공동체활동 (숲 속 팀 보이스, 숲 속 페스티벌)_x000D_
- 성취감 증진을 위한 공예 및 창작활동 (전통한지전등갓만들기, 숲 속 아지트 짓기)_x000D_
- 건강증진 및 환경감수성 증진을 위한 숲체험활동 (포레스트 탐험대Ⅰ, 포레스트 탐험대Ⅱ, 포레스트 탐험대Ⅲ)_x000D_
- 평가설문 작성 및 마무리 (설문조사, 활동기록유지관리 설명)</v>
          </cell>
          <cell r="Y3255" t="str">
            <v/>
          </cell>
          <cell r="Z3255" t="str">
            <v/>
          </cell>
          <cell r="AA3255" t="str">
            <v/>
          </cell>
        </row>
        <row r="3256">
          <cell r="B3256">
            <v>12945</v>
          </cell>
          <cell r="C3256" t="str">
            <v>빛솔(빛처럼밝게,솔처럼푸르게)또래캠프(중학교 2박3일)</v>
          </cell>
          <cell r="D3256" t="str">
            <v>학교단체 숙박형</v>
          </cell>
          <cell r="E3256" t="str">
            <v>성산청소년효재단(성산청소년수련원)</v>
          </cell>
          <cell r="F3256" t="str">
            <v>청소년수련원</v>
          </cell>
          <cell r="G3256" t="str">
            <v>인천광역시</v>
          </cell>
          <cell r="H3256" t="str">
            <v>대면활동</v>
          </cell>
          <cell r="I3256" t="str">
            <v>일정규모</v>
          </cell>
          <cell r="J3256" t="str">
            <v>해당</v>
          </cell>
          <cell r="K3256" t="str">
            <v>미해당</v>
          </cell>
          <cell r="L3256" t="str">
            <v xml:space="preserve"> </v>
          </cell>
          <cell r="M3256" t="str">
            <v/>
          </cell>
          <cell r="N3256" t="str">
            <v>자기(인성)계발활동</v>
          </cell>
          <cell r="O3256" t="str">
            <v>255000</v>
          </cell>
          <cell r="P3256" t="str">
            <v>390</v>
          </cell>
          <cell r="Q3256" t="str">
            <v>중</v>
          </cell>
          <cell r="R3256" t="str">
            <v>2025-05-21</v>
          </cell>
          <cell r="S3256" t="str">
            <v>2029-05-20</v>
          </cell>
          <cell r="T3256" t="str">
            <v xml:space="preserve"> ~ </v>
          </cell>
          <cell r="U3256" t="str">
            <v>인증</v>
          </cell>
          <cell r="V3256" t="str">
            <v>O</v>
          </cell>
          <cell r="W3256" t="str">
            <v>우정은 청소년 시기에 사회적 기술을 수용하고 함께 공정한 관계를 유지하는 첫 번째의 환경으로, 청소년 사이에서 대인관계를 ‘어떻게 시작하고 유지하며 관계를 결정하고 사회적 기술을 수용하며 친밀하게 되는가를 배우는 능력’을 말한다._x000D_
이에 “빛솔(빛처럼 밝게, 솔처럼 푸르게) 또래”캠프를 통하여 친구들과 어울리면서 함께 하는 청소년들과 일반 학생들을 대상으로 친구와의 협동심과 함께 하는 도전의식을 기르는 시간을 가지도록 한다. 자연권 수련활동을 통하여 정서를 순화하고 체험활동을 통해 또래 친구와 함께하는 시간을 제공함으로써 청소년들이 협동적이고 활동적인 체험과 친구와 함께하는 어려움을 극복하고, 도전체험을 통해 친구와의 관계가 더욱 발전되도록 한다. 또한, 청소년들이 서로 우정을 키워가고, 서로 이해하며 고민을 이야기할 수 있는 관계 형성 향상에 중점을 두며 본 수련활동(캠프)을 마치고 학업 생활에서도 본 캠프에서 얻은 친구의 가치와 우정을 이어갈 수 있도록 함에 목적이 있다.</v>
          </cell>
          <cell r="X3256" t="str">
            <v>'빛솔(빛처럼밝게,솔처럼푸르게)또래'캠프를 통하여 공동체활동에서 친구들과 함께 어울려 체험할 수 있는 프로그램을 적극적으로 참여하여 친구들과 경험하지 못한 새로운 체험을 통해 청소년기 또래 관계에서 형성되는 우정 및 신뢰 관계 발달에 영향을 준다._x000D_
또한, 친구 집단은 청소년기에서 성인기로 이행하는데 필요한 지식이나 기술의 전달을 위한 장이 되기 때문에 우정으로 연결된 친구 집단은 무엇보다도 청소년의 생활 전체를 안전하게 한다._x000D_
이에 따라, 청소년은 자아정체감의 확립이 가능하게 되고, 자아정체감 확신의 위기를 극복할 수 있게 된다._x000D_
이번 빛솔(빛처럼밝게,솔처럼푸르게)또래캠프를 통하여 여러 친구를 사귀고 동일한 흥미, 감각을 추구하여 친구가 되고 공통적인 가치관이나 문화를 공유해봄으로써 자신의 존재감을 확인할 수 있는 계기가 되며 서로의 고민을 터놓고 이야기할 수 있는 우정을 만들수 있는 캠프이다.</v>
          </cell>
          <cell r="Y3256" t="str">
            <v/>
          </cell>
          <cell r="Z3256" t="str">
            <v/>
          </cell>
          <cell r="AA3256" t="str">
            <v/>
          </cell>
        </row>
        <row r="3257">
          <cell r="B3257">
            <v>12943</v>
          </cell>
          <cell r="C3257" t="str">
            <v>환경 ×인권 : 키링에 담은 약속</v>
          </cell>
          <cell r="D3257" t="str">
            <v>기본형</v>
          </cell>
          <cell r="E3257" t="str">
            <v>안성시청소년수련관</v>
          </cell>
          <cell r="F3257" t="str">
            <v>청소년수련관</v>
          </cell>
          <cell r="G3257" t="str">
            <v>경기도</v>
          </cell>
          <cell r="H3257" t="str">
            <v>대면활동</v>
          </cell>
          <cell r="I3257" t="str">
            <v>해당없음</v>
          </cell>
          <cell r="J3257" t="str">
            <v>미해당</v>
          </cell>
          <cell r="K3257" t="str">
            <v>미해당</v>
          </cell>
          <cell r="L3257" t="str">
            <v xml:space="preserve"> </v>
          </cell>
          <cell r="M3257" t="str">
            <v/>
          </cell>
          <cell r="N3257" t="str">
            <v>기타</v>
          </cell>
          <cell r="O3257" t="str">
            <v>0</v>
          </cell>
          <cell r="P3257" t="str">
            <v>20</v>
          </cell>
          <cell r="Q3257" t="str">
            <v>초</v>
          </cell>
          <cell r="R3257" t="str">
            <v>2025-05-21</v>
          </cell>
          <cell r="S3257" t="str">
            <v>2029-05-20</v>
          </cell>
          <cell r="T3257" t="str">
            <v xml:space="preserve"> ~ </v>
          </cell>
          <cell r="U3257" t="str">
            <v>인증</v>
          </cell>
          <cell r="V3257" t="str">
            <v>O</v>
          </cell>
          <cell r="W3257" t="str">
            <v>청소년이 세계시민으로서 자신과 타인의 권리를 바르게 인식하고 존중하는 태도를  가질 수 있도록 _x000D_
인권교육 및 지속 가능한 발전을 위한 환경문제에대한 인식을 높여 글로벌 차원의 협력과 공동의 해결책을 _x000D_
모색할 수 있도록 조력하고자함.</v>
          </cell>
          <cell r="X3257" t="str">
            <v xml:space="preserve">세계시민으로서 가져야 할 올바른 환경·인권 의식과 상호 연관성에대해 알아보고 _x000D_
일상생활에서 실천할 수 있는 것들을 탐색하며 업사이클링체험활동을 통해  _x000D_
더욱 의미있고 가치있는 활동으로 운영하고자함. </v>
          </cell>
          <cell r="Y3257" t="str">
            <v/>
          </cell>
          <cell r="Z3257" t="str">
            <v/>
          </cell>
          <cell r="AA3257" t="str">
            <v/>
          </cell>
        </row>
        <row r="3258">
          <cell r="B3258">
            <v>12938</v>
          </cell>
          <cell r="C3258" t="str">
            <v>태극기 휘날리며-(현충일편)</v>
          </cell>
          <cell r="D3258" t="str">
            <v>기본형</v>
          </cell>
          <cell r="E3258" t="str">
            <v>서귀포시청소년수련관</v>
          </cell>
          <cell r="F3258" t="str">
            <v>청소년수련관</v>
          </cell>
          <cell r="G3258" t="str">
            <v>제주특별자치도</v>
          </cell>
          <cell r="H3258" t="str">
            <v>대면활동</v>
          </cell>
          <cell r="I3258" t="str">
            <v>해당없음</v>
          </cell>
          <cell r="J3258" t="str">
            <v>미해당</v>
          </cell>
          <cell r="K3258" t="str">
            <v>미해당</v>
          </cell>
          <cell r="L3258" t="str">
            <v xml:space="preserve"> </v>
          </cell>
          <cell r="M3258" t="str">
            <v/>
          </cell>
          <cell r="N3258" t="str">
            <v>자기(인성)계발활동</v>
          </cell>
          <cell r="O3258" t="str">
            <v>10000</v>
          </cell>
          <cell r="P3258" t="str">
            <v>10</v>
          </cell>
          <cell r="Q3258" t="str">
            <v>초</v>
          </cell>
          <cell r="R3258" t="str">
            <v>2025-05-21</v>
          </cell>
          <cell r="S3258" t="str">
            <v>2029-05-20</v>
          </cell>
          <cell r="T3258" t="str">
            <v xml:space="preserve"> ~ </v>
          </cell>
          <cell r="U3258" t="str">
            <v>인증</v>
          </cell>
          <cell r="V3258" t="str">
            <v>O</v>
          </cell>
          <cell r="W3258" t="str">
            <v>1) 현충일을 맞아 순국선열 및 호국영령들의 숭고한 애국정신을 기리기 위함_x000D_
2) 태극기에 깃든 나라사랑에 대해 알아봄으로써 대한민국에 대한 자부심 증진</v>
          </cell>
          <cell r="X3258" t="str">
            <v>태극기 게양법, 그리는 법, 태극기 변천사, 등 태극기 북아트 체험활동</v>
          </cell>
          <cell r="Y3258" t="str">
            <v/>
          </cell>
          <cell r="Z3258" t="str">
            <v/>
          </cell>
          <cell r="AA3258" t="str">
            <v/>
          </cell>
        </row>
        <row r="3259">
          <cell r="B3259">
            <v>12937</v>
          </cell>
          <cell r="C3259" t="str">
            <v>책으로 만나는 제주이야기</v>
          </cell>
          <cell r="D3259" t="str">
            <v>기본형</v>
          </cell>
          <cell r="E3259" t="str">
            <v>서귀포시청소년수련관</v>
          </cell>
          <cell r="F3259" t="str">
            <v>청소년수련관</v>
          </cell>
          <cell r="G3259" t="str">
            <v>제주특별자치도</v>
          </cell>
          <cell r="H3259" t="str">
            <v>대면활동</v>
          </cell>
          <cell r="I3259" t="str">
            <v>해당없음</v>
          </cell>
          <cell r="J3259" t="str">
            <v>미해당</v>
          </cell>
          <cell r="K3259" t="str">
            <v>미해당</v>
          </cell>
          <cell r="L3259" t="str">
            <v xml:space="preserve"> </v>
          </cell>
          <cell r="M3259" t="str">
            <v/>
          </cell>
          <cell r="N3259" t="str">
            <v>자기(인성)계발활동</v>
          </cell>
          <cell r="O3259" t="str">
            <v>15000</v>
          </cell>
          <cell r="P3259" t="str">
            <v>10</v>
          </cell>
          <cell r="Q3259" t="str">
            <v>초</v>
          </cell>
          <cell r="R3259" t="str">
            <v>2025-05-21</v>
          </cell>
          <cell r="S3259" t="str">
            <v>2029-05-20</v>
          </cell>
          <cell r="T3259" t="str">
            <v xml:space="preserve"> ~ </v>
          </cell>
          <cell r="U3259" t="str">
            <v>인증</v>
          </cell>
          <cell r="V3259" t="str">
            <v>O</v>
          </cell>
          <cell r="W3259" t="str">
            <v xml:space="preserve"> - 제주에 관련된 독후활동을 통해 제주에 대해 알기_x000D_
 -독후활동을 통한 자기개발 향상</v>
          </cell>
          <cell r="X3259" t="str">
            <v>제주관련 책 읽고 북아트 체험활동</v>
          </cell>
          <cell r="Y3259" t="str">
            <v/>
          </cell>
          <cell r="Z3259" t="str">
            <v/>
          </cell>
          <cell r="AA3259" t="str">
            <v/>
          </cell>
        </row>
        <row r="3260">
          <cell r="B3260">
            <v>12936</v>
          </cell>
          <cell r="C3260" t="str">
            <v>지리산 청소년 리더십 트레이닝 캠프(중학교1박2일)</v>
          </cell>
          <cell r="D3260" t="str">
            <v>학교단체 숙박형</v>
          </cell>
          <cell r="E3260" t="str">
            <v>구례군청소년수련원</v>
          </cell>
          <cell r="F3260" t="str">
            <v>청소년수련원</v>
          </cell>
          <cell r="G3260" t="str">
            <v>전라남도</v>
          </cell>
          <cell r="H3260" t="str">
            <v>대면활동</v>
          </cell>
          <cell r="I3260" t="str">
            <v>일정규모</v>
          </cell>
          <cell r="J3260" t="str">
            <v>해당</v>
          </cell>
          <cell r="K3260" t="str">
            <v>미해당</v>
          </cell>
          <cell r="L3260" t="str">
            <v xml:space="preserve"> </v>
          </cell>
          <cell r="M3260" t="str">
            <v>인공암벽 체험</v>
          </cell>
          <cell r="N3260" t="str">
            <v>자기(인성)계발활동</v>
          </cell>
          <cell r="O3260" t="str">
            <v>75000</v>
          </cell>
          <cell r="P3260" t="str">
            <v>250</v>
          </cell>
          <cell r="Q3260" t="str">
            <v>중</v>
          </cell>
          <cell r="R3260" t="str">
            <v>2025-05-21</v>
          </cell>
          <cell r="S3260" t="str">
            <v>2029-05-20</v>
          </cell>
          <cell r="T3260" t="str">
            <v xml:space="preserve"> ~ </v>
          </cell>
          <cell r="U3260" t="str">
            <v>인증</v>
          </cell>
          <cell r="V3260" t="str">
            <v>X</v>
          </cell>
          <cell r="W3260" t="str">
            <v xml:space="preserve"> 지리산 리더십트레이닝캠프  프로그램을 통하여 참여 청소년의 자아존중감을 향상시키고 자신의 내면세계를 탐색하며, 다양한 환경요인과 인간관계 속에서 나의 참모습 알고 타인을 배려하고 존중하는 동기유발 및 사회성 향상에 영향을 줄 수 있는 활동이 목적이라 할 수 있다.</v>
          </cell>
          <cell r="X3260" t="str">
            <v>지리산 리더십트레이닝캠프 프로그램을 통하여 참여 청소년의 자아존중감을 향상시키고 자신의 내면세계를 탐색하며, 다양한 환경요인과 인간관계 속에서 나의 참모습 알고 타인을 배려하고 존중하는 동기유발 및 사회성 향상에 영향을 줄 수 있는 활동이 목적이라 할 수 있다.</v>
          </cell>
          <cell r="Y3260" t="str">
            <v/>
          </cell>
          <cell r="Z3260" t="str">
            <v/>
          </cell>
          <cell r="AA3260" t="str">
            <v/>
          </cell>
        </row>
        <row r="3261">
          <cell r="B3261">
            <v>12935</v>
          </cell>
          <cell r="C3261" t="str">
            <v xml:space="preserve">로블럭스-레고시티 </v>
          </cell>
          <cell r="D3261" t="str">
            <v>기본형-회기</v>
          </cell>
          <cell r="E3261" t="str">
            <v>전주청소년센터</v>
          </cell>
          <cell r="F3261" t="str">
            <v>청소년문화의집</v>
          </cell>
          <cell r="G3261" t="str">
            <v>전북특별자치도</v>
          </cell>
          <cell r="H3261" t="str">
            <v>대면활동</v>
          </cell>
          <cell r="I3261" t="str">
            <v>해당없음</v>
          </cell>
          <cell r="J3261" t="str">
            <v>미해당</v>
          </cell>
          <cell r="K3261" t="str">
            <v>미해당</v>
          </cell>
          <cell r="L3261" t="str">
            <v xml:space="preserve"> </v>
          </cell>
          <cell r="M3261" t="str">
            <v/>
          </cell>
          <cell r="N3261" t="str">
            <v>기타</v>
          </cell>
          <cell r="O3261" t="str">
            <v>0</v>
          </cell>
          <cell r="P3261" t="str">
            <v>10</v>
          </cell>
          <cell r="Q3261" t="str">
            <v>초</v>
          </cell>
          <cell r="R3261" t="str">
            <v>2025-05-21</v>
          </cell>
          <cell r="S3261" t="str">
            <v>2029-05-20</v>
          </cell>
          <cell r="T3261" t="str">
            <v xml:space="preserve"> ~ </v>
          </cell>
          <cell r="U3261" t="str">
            <v>인증</v>
          </cell>
          <cell r="V3261" t="str">
            <v>O</v>
          </cell>
          <cell r="W3261" t="str">
            <v>- 함께 이야기를 만들어 가며 창의적 사고를 증진하고, 역할 분담 및 의견 나눔을 통해 협동과 소통 능력을 강화한다. _x000D_
- 레고를 활용하여 이야기를 표현하는 과정을 통해 시각적 사고를 향상한다._x000D_
- 주제를 선정하고 책을 읽고, 이야기를 바꿔보는 활동을 통해 문해력을 향상한다.</v>
          </cell>
          <cell r="X3261" t="str">
            <v xml:space="preserve">1회기: 책 선정하고 이야기 바꾸기 _x000D_
2회기: 레고 제작하기 _x000D_
3회기: 레고 디오라마 제작하기 </v>
          </cell>
          <cell r="Y3261" t="str">
            <v/>
          </cell>
          <cell r="Z3261" t="str">
            <v/>
          </cell>
          <cell r="AA3261" t="str">
            <v/>
          </cell>
        </row>
        <row r="3262">
          <cell r="B3262">
            <v>12932</v>
          </cell>
          <cell r="C3262" t="str">
            <v>함께하는 인성!~ 나누는 마음!(고등학교 1박2일)</v>
          </cell>
          <cell r="D3262" t="str">
            <v>학교단체 숙박형</v>
          </cell>
          <cell r="E3262" t="str">
            <v>경상북도청소년수련원</v>
          </cell>
          <cell r="F3262" t="str">
            <v>청소년수련원</v>
          </cell>
          <cell r="G3262" t="str">
            <v>경상북도</v>
          </cell>
          <cell r="H3262" t="str">
            <v>대면활동</v>
          </cell>
          <cell r="I3262" t="str">
            <v>복수해당</v>
          </cell>
          <cell r="J3262" t="str">
            <v>해당</v>
          </cell>
          <cell r="K3262" t="str">
            <v>해당</v>
          </cell>
          <cell r="L3262" t="str">
            <v>그 밖의 활동 하강레포츠</v>
          </cell>
          <cell r="M3262" t="str">
            <v/>
          </cell>
          <cell r="N3262" t="str">
            <v>자기(인성)계발활동</v>
          </cell>
          <cell r="O3262" t="str">
            <v>34400</v>
          </cell>
          <cell r="P3262" t="str">
            <v>420</v>
          </cell>
          <cell r="Q3262" t="str">
            <v>고</v>
          </cell>
          <cell r="R3262" t="str">
            <v>2025-05-21</v>
          </cell>
          <cell r="S3262" t="str">
            <v>2029-05-20</v>
          </cell>
          <cell r="T3262" t="str">
            <v xml:space="preserve"> ~ </v>
          </cell>
          <cell r="U3262" t="str">
            <v>인증</v>
          </cell>
          <cell r="V3262" t="str">
            <v>O</v>
          </cell>
          <cell r="W3262" t="str">
            <v xml:space="preserve"> 1. 창의적 체험활동 및 인성교육 위주의 수련활동 운영_x000D_
 2. 다양한 체험프로그램으로 수련활동의 기회를 제공_x000D_
 3. 건강하고 진취적인 청소년으로 성장할 수 있도록 직접적인 경험과 체험을 통해 교육의 질적 효과 제고</v>
          </cell>
          <cell r="X3262" t="str">
            <v>* 짚라인 및 챌린지_x000D_
- 모험 활동으로 짚라인과 챌린지 코스 활동_x000D_
* 축제한마당_x000D_
- 장기자랑과 대동놀이로 이루어진 레크레이션 프로그램_x000D_
* 선택활동_x000D_
- 도미노, 카프라, 성문화체험, 패드민턴, OPS공예, 펄러비즈 공예, VR체험, 파워발야구, 로봇만들기, 석고방향제, 디딤, 하늘그네 중 본인의 취향에 맞는 프로그램을 선택하여 진행</v>
          </cell>
          <cell r="Y3262" t="str">
            <v/>
          </cell>
          <cell r="Z3262" t="str">
            <v/>
          </cell>
          <cell r="AA3262" t="str">
            <v/>
          </cell>
        </row>
        <row r="3263">
          <cell r="B3263">
            <v>12930</v>
          </cell>
          <cell r="C3263" t="str">
            <v>맛있는 도전! 쿠킹 히어로즈</v>
          </cell>
          <cell r="D3263" t="str">
            <v>기본형</v>
          </cell>
          <cell r="E3263" t="str">
            <v>근덕청소년문화의집</v>
          </cell>
          <cell r="F3263" t="str">
            <v>청소년문화의집</v>
          </cell>
          <cell r="G3263" t="str">
            <v>강원특별자치도</v>
          </cell>
          <cell r="H3263" t="str">
            <v>대면활동</v>
          </cell>
          <cell r="I3263" t="str">
            <v>해당없음</v>
          </cell>
          <cell r="J3263" t="str">
            <v>미해당</v>
          </cell>
          <cell r="K3263" t="str">
            <v>미해당</v>
          </cell>
          <cell r="L3263" t="str">
            <v xml:space="preserve"> </v>
          </cell>
          <cell r="M3263" t="str">
            <v/>
          </cell>
          <cell r="N3263" t="str">
            <v>건강·보건활동</v>
          </cell>
          <cell r="O3263" t="str">
            <v>0</v>
          </cell>
          <cell r="P3263" t="str">
            <v>10</v>
          </cell>
          <cell r="Q3263" t="str">
            <v>중</v>
          </cell>
          <cell r="R3263" t="str">
            <v>2025-05-21</v>
          </cell>
          <cell r="S3263" t="str">
            <v>2029-05-20</v>
          </cell>
          <cell r="T3263" t="str">
            <v xml:space="preserve"> ~ </v>
          </cell>
          <cell r="U3263" t="str">
            <v>인증</v>
          </cell>
          <cell r="V3263" t="str">
            <v>O</v>
          </cell>
          <cell r="W3263" t="str">
            <v>1. 비만 및 건강 문제에 노출된 청소년들이 건강한 식생활 습관을 형성하고, 자기주도적으로 요리를 경험함으로써 신체적,정서적 균형 발달을 _x000D_
   도모_x000D_
_x000D_
2.  가공식품, 배달 음식 섭취에 익숙한 청소년들에게 바람직한 식습관을 체득할 수 있는 기회를 제공하고, 자신이 만든 음식을 통해_x000D_
     자존감 향상과 성취감을 경험_x000D_
_x000D_
3.  올바른 영양정보 습득과 협력적 조리 활동을 통한 사회성 향상도 함께 도모</v>
          </cell>
          <cell r="X3263" t="str">
            <v xml:space="preserve"> 1.  청소년들이 직접 요리를 계획하고 수행하면서 창의력과 문제 해결 능력을 기른다._x000D_
 2.  식재료를 이해하고 활용하며 균형 잡힌 식습관을 형성하도록 돕는다._x000D_
_x000D_
(주요내용)_x000D_
_x000D_
1. 오리엔테이션 및 기본 요리 교육_x000D_
 - 프로그램 소개 및 안전 교육_x000D_
 - 조리 도구 사용법 및 위생 관리 교육_x000D_
2. 창의적인 요리 실습_x000D_
 - 주어진 재료를 활용한 요리 도전_x000D_
 - 조리 과정에서 창의적인 아이디어 적용_x000D_
3. 팀워크를 통한 협력 활동_x000D_
 - 조별로 역할을 나누어 요리 진행_x000D_
 - 협업을 통해 의사소통 능력 향상_x000D_
4. 완성 후 시식 및 피드백_x000D_
 - 요리 결과물 공유 및 시식_x000D_
 - 스스로 만든 음식에 대한 피드백 나누기_x000D_
5. 활동 마무리 및 성찰_x000D_
  - 요리 경험을 통한 배운 점 공유_x000D_
  - 느낀 점 및 향후 도전할 요리 계획 세우기</v>
          </cell>
          <cell r="Y3263" t="str">
            <v/>
          </cell>
          <cell r="Z3263" t="str">
            <v/>
          </cell>
          <cell r="AA3263" t="str">
            <v/>
          </cell>
        </row>
        <row r="3264">
          <cell r="B3264">
            <v>12927</v>
          </cell>
          <cell r="C3264" t="str">
            <v>라떼는 말이야?!</v>
          </cell>
          <cell r="D3264" t="str">
            <v>기본형</v>
          </cell>
          <cell r="E3264" t="str">
            <v>합덕청소년문화의집</v>
          </cell>
          <cell r="F3264" t="str">
            <v>청소년문화의집</v>
          </cell>
          <cell r="G3264" t="str">
            <v>충청남도</v>
          </cell>
          <cell r="H3264" t="str">
            <v>대면활동</v>
          </cell>
          <cell r="I3264" t="str">
            <v>해당없음</v>
          </cell>
          <cell r="J3264" t="str">
            <v>미해당</v>
          </cell>
          <cell r="K3264" t="str">
            <v>미해당</v>
          </cell>
          <cell r="L3264" t="str">
            <v xml:space="preserve"> </v>
          </cell>
          <cell r="M3264" t="str">
            <v/>
          </cell>
          <cell r="N3264" t="str">
            <v>직업체험활동</v>
          </cell>
          <cell r="O3264" t="str">
            <v>0</v>
          </cell>
          <cell r="P3264" t="str">
            <v>15</v>
          </cell>
          <cell r="Q3264" t="str">
            <v>중,고</v>
          </cell>
          <cell r="R3264" t="str">
            <v>2025-05-21</v>
          </cell>
          <cell r="S3264" t="str">
            <v>2029-05-20</v>
          </cell>
          <cell r="T3264" t="str">
            <v xml:space="preserve"> ~ </v>
          </cell>
          <cell r="U3264" t="str">
            <v>인증</v>
          </cell>
          <cell r="V3264" t="str">
            <v>O</v>
          </cell>
          <cell r="W3264" t="str">
            <v xml:space="preserve">카페 음료를 직접 만들어보는 체험을 통해 자신의 적성과 관심 분야를 탐색할 수 있도록 돕는 것을 목적으로 한다. _x000D_
단순한 이론 학습이 아닌 체험형 교육을 통해 자신의 강점과 진로방향을 보다 명확하게 인식할 수 있도록 한다._x000D_
</v>
          </cell>
          <cell r="X3264" t="str">
            <v>바리스타 직업에 대해 알아보고 직접 음료를 제작함으로써 흥미 및 적성 발견</v>
          </cell>
          <cell r="Y3264" t="str">
            <v/>
          </cell>
          <cell r="Z3264" t="str">
            <v/>
          </cell>
          <cell r="AA3264" t="str">
            <v/>
          </cell>
        </row>
        <row r="3265">
          <cell r="B3265">
            <v>12916</v>
          </cell>
          <cell r="C3265" t="str">
            <v>그린에코히어로</v>
          </cell>
          <cell r="D3265" t="str">
            <v>기본형-회기</v>
          </cell>
          <cell r="E3265" t="str">
            <v>유림청소년문화의집</v>
          </cell>
          <cell r="F3265" t="str">
            <v>청소년문화의집</v>
          </cell>
          <cell r="G3265" t="str">
            <v>경기도</v>
          </cell>
          <cell r="H3265" t="str">
            <v>대면활동</v>
          </cell>
          <cell r="I3265" t="str">
            <v>해당없음</v>
          </cell>
          <cell r="J3265" t="str">
            <v>미해당</v>
          </cell>
          <cell r="K3265" t="str">
            <v>미해당</v>
          </cell>
          <cell r="L3265" t="str">
            <v xml:space="preserve"> </v>
          </cell>
          <cell r="M3265" t="str">
            <v/>
          </cell>
          <cell r="N3265" t="str">
            <v>환경보존활동</v>
          </cell>
          <cell r="O3265" t="str">
            <v>0</v>
          </cell>
          <cell r="P3265" t="str">
            <v>20</v>
          </cell>
          <cell r="Q3265" t="str">
            <v>중</v>
          </cell>
          <cell r="R3265" t="str">
            <v>2025-05-21</v>
          </cell>
          <cell r="S3265" t="str">
            <v>2029-05-20</v>
          </cell>
          <cell r="T3265" t="str">
            <v xml:space="preserve"> ~ </v>
          </cell>
          <cell r="U3265" t="str">
            <v>인증</v>
          </cell>
          <cell r="V3265" t="str">
            <v>O</v>
          </cell>
          <cell r="W3265" t="str">
            <v>만13-15세 청소년들에게 환경 탐구 활동과 관련 체험을 통해 환경문제를 인식하게 하고 사회구성원으로서 자연 환경과 더불어 사는 삶을 실천해 나갈 수 있도록 기회를 제공하여 환경에 대한 올바른 가치관을 함양하고 청소년의 균형있는 성장을 도모하고자한다.</v>
          </cell>
          <cell r="X3265" t="str">
            <v>만13-15세 청소년들에게 환경 탐구 활동과 관련 체험을 통해 환경문제를 인식하게 하고 사회구성원으로서 자연 환경과 더불어 사는 삶을 실천해 나갈 수 있도록 기회를 제공하여 환경에 대한 올바른 가치관을 함양하고 청소년의 균형있는 성장을 도모하고자한다.</v>
          </cell>
          <cell r="Y3265" t="str">
            <v/>
          </cell>
          <cell r="Z3265" t="str">
            <v/>
          </cell>
          <cell r="AA3265" t="str">
            <v/>
          </cell>
        </row>
        <row r="3266">
          <cell r="B3266">
            <v>12915</v>
          </cell>
          <cell r="C3266" t="str">
            <v>친환경 메이킹 투게더!</v>
          </cell>
          <cell r="D3266" t="str">
            <v>기본형</v>
          </cell>
          <cell r="E3266" t="str">
            <v>과천청소년문화의집</v>
          </cell>
          <cell r="F3266" t="str">
            <v>청소년문화의집</v>
          </cell>
          <cell r="G3266" t="str">
            <v>경기도</v>
          </cell>
          <cell r="H3266" t="str">
            <v>대면활동</v>
          </cell>
          <cell r="I3266" t="str">
            <v>해당없음</v>
          </cell>
          <cell r="J3266" t="str">
            <v>미해당</v>
          </cell>
          <cell r="K3266" t="str">
            <v>미해당</v>
          </cell>
          <cell r="L3266" t="str">
            <v xml:space="preserve"> </v>
          </cell>
          <cell r="M3266" t="str">
            <v/>
          </cell>
          <cell r="N3266" t="str">
            <v>환경보존활동</v>
          </cell>
          <cell r="O3266" t="str">
            <v>0</v>
          </cell>
          <cell r="P3266" t="str">
            <v>8</v>
          </cell>
          <cell r="Q3266" t="str">
            <v>초,중</v>
          </cell>
          <cell r="R3266" t="str">
            <v>2025-05-21</v>
          </cell>
          <cell r="S3266" t="str">
            <v>2029-05-20</v>
          </cell>
          <cell r="T3266" t="str">
            <v xml:space="preserve"> ~ </v>
          </cell>
          <cell r="U3266" t="str">
            <v>인증</v>
          </cell>
          <cell r="V3266" t="str">
            <v>O</v>
          </cell>
          <cell r="W3266" t="str">
            <v>○ 청소년이 환경문제의 심각성을 인식하고, 버려진 자원을 창의적으로 재해석하는 업사이클링 활동을 통해 지속 가능한 발전과 환경보호 활동 역량을 개발할 수 있도록 함.</v>
          </cell>
          <cell r="X3266" t="str">
            <v xml:space="preserve"> ? 오리엔테이션_x000D_
  - 안전교육_x000D_
  - 프로그램 목적 및 취지 설명_x000D_
  - 청소년수련활동인증제 교육_x000D_
 ? 친환경 메이킹 투게더! - 업사이클링 자동급수 화분 만들기_x000D_
  - 쓰레기 배출로 인한 환경오염과 기후변화_x000D_
  - 환경 문제와 나_x000D_
  - 업사이클링이 뭐예요?_x000D_
  - 나만의 반려식물 업사이클링 화분 만들기_x000D_
  - 함께 나누는 친환경 아이디어_x000D_
 ? 마무리 활동(활동일지, 만족도 조사지 작성)_x000D_
 ? 활동기록 발급 안내</v>
          </cell>
          <cell r="Y3266" t="str">
            <v/>
          </cell>
          <cell r="Z3266" t="str">
            <v/>
          </cell>
          <cell r="AA3266" t="str">
            <v/>
          </cell>
        </row>
        <row r="3267">
          <cell r="B3267">
            <v>12914</v>
          </cell>
          <cell r="C3267" t="str">
            <v>원데이 코딩 클래스</v>
          </cell>
          <cell r="D3267" t="str">
            <v>기본형</v>
          </cell>
          <cell r="E3267" t="str">
            <v>과천청소년문화의집</v>
          </cell>
          <cell r="F3267" t="str">
            <v>청소년문화의집</v>
          </cell>
          <cell r="G3267" t="str">
            <v>경기도</v>
          </cell>
          <cell r="H3267" t="str">
            <v>대면활동</v>
          </cell>
          <cell r="I3267" t="str">
            <v>해당없음</v>
          </cell>
          <cell r="J3267" t="str">
            <v>미해당</v>
          </cell>
          <cell r="K3267" t="str">
            <v>미해당</v>
          </cell>
          <cell r="L3267" t="str">
            <v xml:space="preserve"> </v>
          </cell>
          <cell r="M3267" t="str">
            <v/>
          </cell>
          <cell r="N3267" t="str">
            <v>과학정보활동</v>
          </cell>
          <cell r="O3267" t="str">
            <v>0</v>
          </cell>
          <cell r="P3267" t="str">
            <v>10</v>
          </cell>
          <cell r="Q3267" t="str">
            <v>초,중</v>
          </cell>
          <cell r="R3267" t="str">
            <v>2025-05-21</v>
          </cell>
          <cell r="S3267" t="str">
            <v>2029-05-20</v>
          </cell>
          <cell r="T3267" t="str">
            <v xml:space="preserve"> ~ </v>
          </cell>
          <cell r="U3267" t="str">
            <v>인증</v>
          </cell>
          <cell r="V3267" t="str">
            <v>O</v>
          </cell>
          <cell r="W3267" t="str">
            <v>○ 청소년이 AI 코딩 체험에 참여하여 4차 산업 혁명 관련 기술을 체험함으로써 미래 사회 변화에 대응할 수 있는 역량을 개발할 수 있도록 함</v>
          </cell>
          <cell r="X3267" t="str">
            <v>4차산업혁명 이해 및 기술 적용 사례 알기_x000D_
핑퐁로복을 활용하기 위한 엔트리 코딩_x000D_
AI 분리수거 로복 제작</v>
          </cell>
          <cell r="Y3267" t="str">
            <v/>
          </cell>
          <cell r="Z3267" t="str">
            <v/>
          </cell>
          <cell r="AA3267" t="str">
            <v/>
          </cell>
        </row>
        <row r="3268">
          <cell r="B3268">
            <v>12913</v>
          </cell>
          <cell r="C3268" t="str">
            <v>학교로 찾아가는 대학실험실 STS창의과학진로캠프 - 미래의 희망, Biotechnology</v>
          </cell>
          <cell r="D3268" t="str">
            <v>기본형</v>
          </cell>
          <cell r="E3268" t="str">
            <v>(주)에스티에스연구소</v>
          </cell>
          <cell r="F3268" t="str">
            <v>영리법인</v>
          </cell>
          <cell r="G3268" t="str">
            <v>경기도</v>
          </cell>
          <cell r="H3268" t="str">
            <v>대면활동</v>
          </cell>
          <cell r="I3268" t="str">
            <v>해당없음</v>
          </cell>
          <cell r="J3268" t="str">
            <v>미해당</v>
          </cell>
          <cell r="K3268" t="str">
            <v>미해당</v>
          </cell>
          <cell r="L3268" t="str">
            <v xml:space="preserve"> </v>
          </cell>
          <cell r="M3268" t="str">
            <v/>
          </cell>
          <cell r="N3268" t="str">
            <v>직업체험활동</v>
          </cell>
          <cell r="O3268" t="str">
            <v>77000</v>
          </cell>
          <cell r="P3268" t="str">
            <v>40</v>
          </cell>
          <cell r="Q3268" t="str">
            <v>고</v>
          </cell>
          <cell r="R3268" t="str">
            <v>2025-05-21</v>
          </cell>
          <cell r="S3268" t="str">
            <v>2029-05-20</v>
          </cell>
          <cell r="T3268" t="str">
            <v xml:space="preserve"> ~ </v>
          </cell>
          <cell r="U3268" t="str">
            <v>인증</v>
          </cell>
          <cell r="V3268" t="str">
            <v>O</v>
          </cell>
          <cell r="W3268" t="str">
            <v>고령화, 기후 변화, 식량 문제 등 인류가 처한 다양한 문제를 해결할 수 있는 바이오 산업의 가능성과 중요성이 증가하는 현재, 고등학생 연령의 청소년을 대상으로 바이오 전공 특강과 체험형 실험 교육, 진로 탐색 프로그램을 통해 최신 기술의 동향을 파악하고 바이오 기술을 체험하며 진로를 선택하는 데 도움을 줄 수 있다.</v>
          </cell>
          <cell r="X3268" t="str">
            <v>1. 오리엔테이션_x000D_
2. 비대면 온라인 특강_x000D_
3. 모의 핵 치환_x000D_
4. 대장균 plasmid DNA 추출_x000D_
5. DNA 전기영동_x000D_
6. 과학자로서의 한걸음 - 실험보고서 작성_x000D_
7. 퇴소식</v>
          </cell>
          <cell r="Y3268" t="str">
            <v/>
          </cell>
          <cell r="Z3268" t="str">
            <v/>
          </cell>
          <cell r="AA3268" t="str">
            <v/>
          </cell>
        </row>
        <row r="3269">
          <cell r="B3269">
            <v>12912</v>
          </cell>
          <cell r="C3269" t="str">
            <v>신나라 과학나라</v>
          </cell>
          <cell r="D3269" t="str">
            <v>기본형</v>
          </cell>
          <cell r="E3269" t="str">
            <v>시립강동청소년센터</v>
          </cell>
          <cell r="F3269" t="str">
            <v>청소년수련관</v>
          </cell>
          <cell r="G3269" t="str">
            <v>서울특별시</v>
          </cell>
          <cell r="H3269" t="str">
            <v>대면활동</v>
          </cell>
          <cell r="I3269" t="str">
            <v>해당없음</v>
          </cell>
          <cell r="J3269" t="str">
            <v>미해당</v>
          </cell>
          <cell r="K3269" t="str">
            <v>미해당</v>
          </cell>
          <cell r="L3269" t="str">
            <v xml:space="preserve"> </v>
          </cell>
          <cell r="M3269" t="str">
            <v/>
          </cell>
          <cell r="N3269" t="str">
            <v>과학정보활동</v>
          </cell>
          <cell r="O3269" t="str">
            <v>0</v>
          </cell>
          <cell r="P3269" t="str">
            <v>40</v>
          </cell>
          <cell r="Q3269" t="str">
            <v>초</v>
          </cell>
          <cell r="R3269" t="str">
            <v>2025-05-21</v>
          </cell>
          <cell r="S3269" t="str">
            <v>2029-05-20</v>
          </cell>
          <cell r="T3269" t="str">
            <v xml:space="preserve"> ~ </v>
          </cell>
          <cell r="U3269" t="str">
            <v>인증</v>
          </cell>
          <cell r="V3269" t="str">
            <v>X</v>
          </cell>
          <cell r="W3269" t="str">
            <v xml:space="preserve">사회 속에서 다양한 과학 관련 활동을 통해 과학기술의 중요성과 역할을 올바르게 이해 할 수 있도록 인적·물적 자원과 연계하며, 청소년들의 창의성을 자유롭게 펼칠 수 있는 과학창의체험활동을 제공함으로써 스스로 생각하고 발견하는 과학적 호기심을 유지 및 강화시키고 창의력 향상을 촉진하여 미래세대에 필요한 핵심 역량을 함양할 수 있는 창의융합형 인재로 성장 및 발달할 수 있도록 함_x000D_
</v>
          </cell>
          <cell r="X3269" t="str">
            <v>과학적 지식과 창의력 및 상상력을 키우는 과학체험활동</v>
          </cell>
          <cell r="Y3269" t="str">
            <v/>
          </cell>
          <cell r="Z3269" t="str">
            <v/>
          </cell>
          <cell r="AA3269" t="str">
            <v/>
          </cell>
        </row>
        <row r="3270">
          <cell r="B3270" t="str">
            <v>MD1648</v>
          </cell>
          <cell r="C3270" t="str">
            <v>머리콕콕(고등학교_90분)</v>
          </cell>
          <cell r="D3270" t="str">
            <v/>
          </cell>
          <cell r="E3270" t="str">
            <v>보성군청소년수련원</v>
          </cell>
          <cell r="F3270" t="str">
            <v>청소년수련원</v>
          </cell>
          <cell r="G3270" t="str">
            <v>전라남도</v>
          </cell>
          <cell r="H3270" t="str">
            <v/>
          </cell>
          <cell r="I3270" t="str">
            <v>해당없음</v>
          </cell>
          <cell r="J3270" t="str">
            <v>미해당</v>
          </cell>
          <cell r="K3270" t="str">
            <v>미해당</v>
          </cell>
          <cell r="L3270" t="str">
            <v xml:space="preserve"> </v>
          </cell>
          <cell r="M3270" t="str">
            <v/>
          </cell>
          <cell r="N3270" t="str">
            <v>자기(인성)계발활동</v>
          </cell>
          <cell r="O3270" t="str">
            <v>0</v>
          </cell>
          <cell r="P3270" t="str">
            <v>280</v>
          </cell>
          <cell r="Q3270" t="str">
            <v>고</v>
          </cell>
          <cell r="R3270" t="str">
            <v>2025-06-18</v>
          </cell>
          <cell r="S3270" t="str">
            <v>2029-06-17</v>
          </cell>
          <cell r="T3270" t="str">
            <v xml:space="preserve"> ~ </v>
          </cell>
          <cell r="U3270" t="str">
            <v>인증</v>
          </cell>
          <cell r="V3270" t="str">
            <v>X</v>
          </cell>
          <cell r="W3270" t="str">
            <v>? 협동심과 창의력을 기를 수 있는 다양한 퀴즈 활동을 통해 자기주도적 사고 유도</v>
          </cell>
          <cell r="X3270" t="str">
            <v xml:space="preserve">? 프로그램 강사 소개 및 프로그램 소개_x000D_
? 다양한 퀴즈 풀기 </v>
          </cell>
          <cell r="Y3270" t="str">
            <v/>
          </cell>
          <cell r="Z3270" t="str">
            <v/>
          </cell>
          <cell r="AA3270" t="str">
            <v/>
          </cell>
        </row>
        <row r="3271">
          <cell r="B3271" t="str">
            <v>MD1647</v>
          </cell>
          <cell r="C3271" t="str">
            <v>머리콕콕(중학교_90분)</v>
          </cell>
          <cell r="D3271" t="str">
            <v/>
          </cell>
          <cell r="E3271" t="str">
            <v>보성군청소년수련원</v>
          </cell>
          <cell r="F3271" t="str">
            <v>청소년수련원</v>
          </cell>
          <cell r="G3271" t="str">
            <v>전라남도</v>
          </cell>
          <cell r="H3271" t="str">
            <v/>
          </cell>
          <cell r="I3271" t="str">
            <v>해당없음</v>
          </cell>
          <cell r="J3271" t="str">
            <v>미해당</v>
          </cell>
          <cell r="K3271" t="str">
            <v>미해당</v>
          </cell>
          <cell r="L3271" t="str">
            <v xml:space="preserve"> </v>
          </cell>
          <cell r="M3271" t="str">
            <v/>
          </cell>
          <cell r="N3271" t="str">
            <v>자기(인성)계발활동</v>
          </cell>
          <cell r="O3271" t="str">
            <v>0</v>
          </cell>
          <cell r="P3271" t="str">
            <v>280</v>
          </cell>
          <cell r="Q3271" t="str">
            <v>중</v>
          </cell>
          <cell r="R3271" t="str">
            <v>2025-06-18</v>
          </cell>
          <cell r="S3271" t="str">
            <v>2029-06-17</v>
          </cell>
          <cell r="T3271" t="str">
            <v xml:space="preserve"> ~ </v>
          </cell>
          <cell r="U3271" t="str">
            <v>인증</v>
          </cell>
          <cell r="V3271" t="str">
            <v>X</v>
          </cell>
          <cell r="W3271" t="str">
            <v>? 협동심과 창의력을 기를 수 있는 다양한 퀴즈 활동을 통해 자기주도적 사고 유도</v>
          </cell>
          <cell r="X3271" t="str">
            <v xml:space="preserve">? 프로그램 강사 소개 및 프로그램 소개_x000D_
? 다양한 퀴즈 풀기 </v>
          </cell>
          <cell r="Y3271" t="str">
            <v/>
          </cell>
          <cell r="Z3271" t="str">
            <v/>
          </cell>
          <cell r="AA3271" t="str">
            <v/>
          </cell>
        </row>
        <row r="3272">
          <cell r="B3272" t="str">
            <v>MD1646</v>
          </cell>
          <cell r="C3272" t="str">
            <v>머리콕콕(고등학교_60분)</v>
          </cell>
          <cell r="D3272" t="str">
            <v/>
          </cell>
          <cell r="E3272" t="str">
            <v>보성군청소년수련원</v>
          </cell>
          <cell r="F3272" t="str">
            <v>청소년수련원</v>
          </cell>
          <cell r="G3272" t="str">
            <v>전라남도</v>
          </cell>
          <cell r="H3272" t="str">
            <v/>
          </cell>
          <cell r="I3272" t="str">
            <v>해당없음</v>
          </cell>
          <cell r="J3272" t="str">
            <v>미해당</v>
          </cell>
          <cell r="K3272" t="str">
            <v>미해당</v>
          </cell>
          <cell r="L3272" t="str">
            <v xml:space="preserve"> </v>
          </cell>
          <cell r="M3272" t="str">
            <v/>
          </cell>
          <cell r="N3272" t="str">
            <v>자기(인성)계발활동</v>
          </cell>
          <cell r="O3272" t="str">
            <v>0</v>
          </cell>
          <cell r="P3272" t="str">
            <v>280</v>
          </cell>
          <cell r="Q3272" t="str">
            <v>고</v>
          </cell>
          <cell r="R3272" t="str">
            <v>2025-06-18</v>
          </cell>
          <cell r="S3272" t="str">
            <v>2029-06-17</v>
          </cell>
          <cell r="T3272" t="str">
            <v xml:space="preserve"> ~ </v>
          </cell>
          <cell r="U3272" t="str">
            <v>인증</v>
          </cell>
          <cell r="V3272" t="str">
            <v>X</v>
          </cell>
          <cell r="W3272" t="str">
            <v>? 협동심과 창의력을 기를 수 있는 다양한 퀴즈 활동을 통해 자기주도적 사고 유도</v>
          </cell>
          <cell r="X3272" t="str">
            <v xml:space="preserve">? 프로그램 강사 소개 및 프로그램 소개_x000D_
? 다양한 퀴즈 풀기 </v>
          </cell>
          <cell r="Y3272" t="str">
            <v/>
          </cell>
          <cell r="Z3272" t="str">
            <v/>
          </cell>
          <cell r="AA3272" t="str">
            <v/>
          </cell>
        </row>
        <row r="3273">
          <cell r="B3273" t="str">
            <v>MD1645</v>
          </cell>
          <cell r="C3273" t="str">
            <v>머리콕콕(중학교_60분)</v>
          </cell>
          <cell r="D3273" t="str">
            <v/>
          </cell>
          <cell r="E3273" t="str">
            <v>보성군청소년수련원</v>
          </cell>
          <cell r="F3273" t="str">
            <v>청소년수련원</v>
          </cell>
          <cell r="G3273" t="str">
            <v>전라남도</v>
          </cell>
          <cell r="H3273" t="str">
            <v/>
          </cell>
          <cell r="I3273" t="str">
            <v>해당없음</v>
          </cell>
          <cell r="J3273" t="str">
            <v>미해당</v>
          </cell>
          <cell r="K3273" t="str">
            <v>미해당</v>
          </cell>
          <cell r="L3273" t="str">
            <v xml:space="preserve"> </v>
          </cell>
          <cell r="M3273" t="str">
            <v/>
          </cell>
          <cell r="N3273" t="str">
            <v>자기(인성)계발활동</v>
          </cell>
          <cell r="O3273" t="str">
            <v>0</v>
          </cell>
          <cell r="P3273" t="str">
            <v>280</v>
          </cell>
          <cell r="Q3273" t="str">
            <v>중</v>
          </cell>
          <cell r="R3273" t="str">
            <v>2025-06-18</v>
          </cell>
          <cell r="S3273" t="str">
            <v>2029-06-17</v>
          </cell>
          <cell r="T3273" t="str">
            <v xml:space="preserve"> ~ </v>
          </cell>
          <cell r="U3273" t="str">
            <v>인증</v>
          </cell>
          <cell r="V3273" t="str">
            <v>X</v>
          </cell>
          <cell r="W3273" t="str">
            <v>? 협동심과 창의력을 기를 수 있는 다양한 퀴즈 활동을 통해 자기주도적 사고 유도</v>
          </cell>
          <cell r="X3273" t="str">
            <v xml:space="preserve">? 프로그램 강사 소개 및 프로그램 소개_x000D_
? 다양한 퀴즈 풀기 </v>
          </cell>
          <cell r="Y3273" t="str">
            <v/>
          </cell>
          <cell r="Z3273" t="str">
            <v/>
          </cell>
          <cell r="AA3273" t="str">
            <v/>
          </cell>
        </row>
        <row r="3274">
          <cell r="B3274" t="str">
            <v>MD1644</v>
          </cell>
          <cell r="C3274" t="str">
            <v>머리콕콕(초등학교_90분)</v>
          </cell>
          <cell r="D3274" t="str">
            <v/>
          </cell>
          <cell r="E3274" t="str">
            <v>보성군청소년수련원</v>
          </cell>
          <cell r="F3274" t="str">
            <v>청소년수련원</v>
          </cell>
          <cell r="G3274" t="str">
            <v>전라남도</v>
          </cell>
          <cell r="H3274" t="str">
            <v/>
          </cell>
          <cell r="I3274" t="str">
            <v>해당없음</v>
          </cell>
          <cell r="J3274" t="str">
            <v>미해당</v>
          </cell>
          <cell r="K3274" t="str">
            <v>미해당</v>
          </cell>
          <cell r="L3274" t="str">
            <v xml:space="preserve"> </v>
          </cell>
          <cell r="M3274" t="str">
            <v/>
          </cell>
          <cell r="N3274" t="str">
            <v>자기(인성)계발활동</v>
          </cell>
          <cell r="O3274" t="str">
            <v>0</v>
          </cell>
          <cell r="P3274" t="str">
            <v>280</v>
          </cell>
          <cell r="Q3274" t="str">
            <v>초</v>
          </cell>
          <cell r="R3274" t="str">
            <v>2025-06-18</v>
          </cell>
          <cell r="S3274" t="str">
            <v>2029-06-17</v>
          </cell>
          <cell r="T3274" t="str">
            <v xml:space="preserve"> ~ </v>
          </cell>
          <cell r="U3274" t="str">
            <v>인증</v>
          </cell>
          <cell r="V3274" t="str">
            <v>X</v>
          </cell>
          <cell r="W3274" t="str">
            <v>? 협동심과 창의력을 기를 수 있는 다양한 퀴즈 활동을 통해 자기주도적 사고 유도</v>
          </cell>
          <cell r="X3274" t="str">
            <v xml:space="preserve">? 프로그램 강사 소개 및 프로그램 소개_x000D_
? 다양한 퀴즈 풀기 </v>
          </cell>
          <cell r="Y3274" t="str">
            <v/>
          </cell>
          <cell r="Z3274" t="str">
            <v/>
          </cell>
          <cell r="AA3274" t="str">
            <v/>
          </cell>
        </row>
        <row r="3275">
          <cell r="B3275" t="str">
            <v>MD1643</v>
          </cell>
          <cell r="C3275" t="str">
            <v>머리콕콕(초등학교_60분)</v>
          </cell>
          <cell r="D3275" t="str">
            <v/>
          </cell>
          <cell r="E3275" t="str">
            <v>보성군청소년수련원</v>
          </cell>
          <cell r="F3275" t="str">
            <v>청소년수련원</v>
          </cell>
          <cell r="G3275" t="str">
            <v>전라남도</v>
          </cell>
          <cell r="H3275" t="str">
            <v/>
          </cell>
          <cell r="I3275" t="str">
            <v>해당없음</v>
          </cell>
          <cell r="J3275" t="str">
            <v>미해당</v>
          </cell>
          <cell r="K3275" t="str">
            <v>미해당</v>
          </cell>
          <cell r="L3275" t="str">
            <v xml:space="preserve"> </v>
          </cell>
          <cell r="M3275" t="str">
            <v/>
          </cell>
          <cell r="N3275" t="str">
            <v>자기(인성)계발활동</v>
          </cell>
          <cell r="O3275" t="str">
            <v>0</v>
          </cell>
          <cell r="P3275" t="str">
            <v>280</v>
          </cell>
          <cell r="Q3275" t="str">
            <v>초</v>
          </cell>
          <cell r="R3275" t="str">
            <v>2025-06-18</v>
          </cell>
          <cell r="S3275" t="str">
            <v>2029-06-17</v>
          </cell>
          <cell r="T3275" t="str">
            <v xml:space="preserve"> ~ </v>
          </cell>
          <cell r="U3275" t="str">
            <v>인증</v>
          </cell>
          <cell r="V3275" t="str">
            <v>X</v>
          </cell>
          <cell r="W3275" t="str">
            <v>? 협동심과 창의력을 기를 수 있는 다양한 퀴즈 활동을 통해 자기주도적 사고 유도</v>
          </cell>
          <cell r="X3275" t="str">
            <v xml:space="preserve">? 프로그램 강사 소개 및 프로그램 소개_x000D_
? 다양한 퀴즈 풀기 </v>
          </cell>
          <cell r="Y3275" t="str">
            <v/>
          </cell>
          <cell r="Z3275" t="str">
            <v/>
          </cell>
          <cell r="AA3275" t="str">
            <v/>
          </cell>
        </row>
        <row r="3276">
          <cell r="B3276" t="str">
            <v>MD1642</v>
          </cell>
          <cell r="C3276" t="str">
            <v>힐링숲트레킹(고등학교)</v>
          </cell>
          <cell r="D3276" t="str">
            <v/>
          </cell>
          <cell r="E3276" t="str">
            <v>보성군청소년수련원</v>
          </cell>
          <cell r="F3276" t="str">
            <v>청소년수련원</v>
          </cell>
          <cell r="G3276" t="str">
            <v>전라남도</v>
          </cell>
          <cell r="H3276" t="str">
            <v/>
          </cell>
          <cell r="I3276" t="str">
            <v>해당없음</v>
          </cell>
          <cell r="J3276" t="str">
            <v>미해당</v>
          </cell>
          <cell r="K3276" t="str">
            <v>미해당</v>
          </cell>
          <cell r="L3276" t="str">
            <v xml:space="preserve"> </v>
          </cell>
          <cell r="M3276" t="str">
            <v/>
          </cell>
          <cell r="N3276" t="str">
            <v>건강·보건활동</v>
          </cell>
          <cell r="O3276" t="str">
            <v>0</v>
          </cell>
          <cell r="P3276" t="str">
            <v>280</v>
          </cell>
          <cell r="Q3276" t="str">
            <v>고</v>
          </cell>
          <cell r="R3276" t="str">
            <v>2025-06-18</v>
          </cell>
          <cell r="S3276" t="str">
            <v>2029-06-17</v>
          </cell>
          <cell r="T3276" t="str">
            <v xml:space="preserve"> ~ </v>
          </cell>
          <cell r="U3276" t="str">
            <v>인증</v>
          </cell>
          <cell r="V3276" t="str">
            <v>X</v>
          </cell>
          <cell r="W3276" t="str">
            <v>- 자연에서의 활동을 통해 청소년들이 신체적 에너지를 발산하고_x000D_
스트레스를 완화한다._x000D_
- 숲체험을 통해 환경보존의 소중함 및 필요성을 이해한다._x000D_
- 트레킹을 통해 성취감을 느끼고 자존감을 향상시킨다._x000D_
- 트레킹을 통해 심리적 안정과 정서적 회복을 경험하도록 한다.</v>
          </cell>
          <cell r="X3276" t="str">
            <v xml:space="preserve">- 사전 안전교육 및 준비운동, 인솔 지도자 배정_x000D_
- 트레킹_x000D_
- 포토존 사진 기록 및 편백나무숲 휴식_x000D_
- 실내정원 체험_x000D_
- 소감 발표_x000D_
- 자연에서의 활동을 통해 청소년들이 신체적 에너지를 발산하고 스트레스를 완화 한다._x000D_
 - 숲체험을 통해 환경보존의 소중함 및 필요성을 이해한다. - 트레킹을 통해 성취감을 느끼고 자존감을 향상 시킨다._x000D_
 - 트레킹을 통해 심리적 안정과 정서적 회복을 경험하도록 한다._x000D_
</v>
          </cell>
          <cell r="Y3276" t="str">
            <v/>
          </cell>
          <cell r="Z3276" t="str">
            <v/>
          </cell>
          <cell r="AA3276" t="str">
            <v/>
          </cell>
        </row>
        <row r="3277">
          <cell r="B3277" t="str">
            <v>MD1641</v>
          </cell>
          <cell r="C3277" t="str">
            <v>힐링숲트레킹(초등학교)</v>
          </cell>
          <cell r="D3277" t="str">
            <v/>
          </cell>
          <cell r="E3277" t="str">
            <v>보성군청소년수련원</v>
          </cell>
          <cell r="F3277" t="str">
            <v>청소년수련원</v>
          </cell>
          <cell r="G3277" t="str">
            <v>전라남도</v>
          </cell>
          <cell r="H3277" t="str">
            <v/>
          </cell>
          <cell r="I3277" t="str">
            <v>해당없음</v>
          </cell>
          <cell r="J3277" t="str">
            <v>미해당</v>
          </cell>
          <cell r="K3277" t="str">
            <v>미해당</v>
          </cell>
          <cell r="L3277" t="str">
            <v xml:space="preserve"> </v>
          </cell>
          <cell r="M3277" t="str">
            <v/>
          </cell>
          <cell r="N3277" t="str">
            <v>건강·보건활동</v>
          </cell>
          <cell r="O3277" t="str">
            <v>0</v>
          </cell>
          <cell r="P3277" t="str">
            <v>280</v>
          </cell>
          <cell r="Q3277" t="str">
            <v>초</v>
          </cell>
          <cell r="R3277" t="str">
            <v>2025-06-18</v>
          </cell>
          <cell r="S3277" t="str">
            <v>2029-06-17</v>
          </cell>
          <cell r="T3277" t="str">
            <v xml:space="preserve"> ~ </v>
          </cell>
          <cell r="U3277" t="str">
            <v>인증</v>
          </cell>
          <cell r="V3277" t="str">
            <v>X</v>
          </cell>
          <cell r="W3277" t="str">
            <v>- 자연에서의 활동을 통해 청소년들이 신체적 에너지를 발산하고_x000D_
스트레스를 완화한다._x000D_
- 숲체험을 통해 환경보존의 소중함 및 필요성을 이해한다._x000D_
- 트레킹을 통해 성취감을 느끼고 자존감을 향상시킨다._x000D_
- 트레킹을 통해 심리적 안정과 정서적 회복을 경험하도록 한다.</v>
          </cell>
          <cell r="X3277" t="str">
            <v xml:space="preserve">- 사전 안전교육 및 준비운동, 인솔 지도자 배정_x000D_
- 트레킹_x000D_
- 포토존 사진 기록 및 편백나무숲 휴식_x000D_
- 실내정원 체험_x000D_
- 소감 발표_x000D_
- 자연에서의 활동을 통해 청소년들이 신체적 에너지를 발산하고 스트레스를 완화 한다. _x000D_
- 숲체험을 통해 환경보존의 소중함 및 필요성을 이해한다. _x000D_
- 트레킹을 통해 성취감을 느끼고 자존감을 향상 시킨다. _x000D_
- 트레킹을 통해 심리적 안정과 정서적 회복을 경험하도록 한다._x000D_
</v>
          </cell>
          <cell r="Y3277" t="str">
            <v/>
          </cell>
          <cell r="Z3277" t="str">
            <v/>
          </cell>
          <cell r="AA3277" t="str">
            <v/>
          </cell>
        </row>
        <row r="3278">
          <cell r="B3278" t="str">
            <v>MD1640</v>
          </cell>
          <cell r="C3278" t="str">
            <v>힐링숲트레킹(중학교)</v>
          </cell>
          <cell r="D3278" t="str">
            <v/>
          </cell>
          <cell r="E3278" t="str">
            <v>보성군청소년수련원</v>
          </cell>
          <cell r="F3278" t="str">
            <v>청소년수련원</v>
          </cell>
          <cell r="G3278" t="str">
            <v>전라남도</v>
          </cell>
          <cell r="H3278" t="str">
            <v/>
          </cell>
          <cell r="I3278" t="str">
            <v>해당없음</v>
          </cell>
          <cell r="J3278" t="str">
            <v>미해당</v>
          </cell>
          <cell r="K3278" t="str">
            <v>미해당</v>
          </cell>
          <cell r="L3278" t="str">
            <v xml:space="preserve"> </v>
          </cell>
          <cell r="M3278" t="str">
            <v/>
          </cell>
          <cell r="N3278" t="str">
            <v>건강·보건활동</v>
          </cell>
          <cell r="O3278" t="str">
            <v>0</v>
          </cell>
          <cell r="P3278" t="str">
            <v>280</v>
          </cell>
          <cell r="Q3278" t="str">
            <v>중</v>
          </cell>
          <cell r="R3278" t="str">
            <v>2025-06-18</v>
          </cell>
          <cell r="S3278" t="str">
            <v>2029-06-17</v>
          </cell>
          <cell r="T3278" t="str">
            <v xml:space="preserve"> ~ </v>
          </cell>
          <cell r="U3278" t="str">
            <v>인증</v>
          </cell>
          <cell r="V3278" t="str">
            <v>X</v>
          </cell>
          <cell r="W3278" t="str">
            <v xml:space="preserve">- 자연에서의 활동을 통해 청소년들이 신체적 에너지를 발산하고_x000D_
스트레스를 완화한다._x000D_
- 숲체험을 통해 환경보존의 소중함 및 필요성을 이해한다._x000D_
- 트레킹을 통해 성취감을 느끼고 자존감을 향상시킨다._x000D_
- 트레킹을 통해 심리적 안정과 정서적 회복을 경험하도록 한다._x000D_
</v>
          </cell>
          <cell r="X3278" t="str">
            <v xml:space="preserve">- 사전 안전교육 및 준비운동, 인솔 지도자 배정_x000D_
- 트레킹_x000D_
- 포토존 사진 기록 및 편백나무숲 휴식_x000D_
- 실내정원 체험_x000D_
- 소감 발표_x000D_
- 자연에서의 활동을 통해 청소년들이 신체적 에너지를 발산하고 스트레스를 완화 한다._x000D_
 - 숲체험을 통해 환경보존의 소중함 및 필요성을 이해한다. - 트레킹을 통해 성취감을 느끼고 자존감을 향상 시킨다._x000D_
 - 트레킹을 통해 심리적 안정과 정서적 회복을 경험하도록 한다._x000D_
</v>
          </cell>
          <cell r="Y3278" t="str">
            <v/>
          </cell>
          <cell r="Z3278" t="str">
            <v/>
          </cell>
          <cell r="AA3278" t="str">
            <v/>
          </cell>
        </row>
        <row r="3279">
          <cell r="B3279" t="str">
            <v>MD1639</v>
          </cell>
          <cell r="C3279" t="str">
            <v>나! 너! 우리(중학교_90분)</v>
          </cell>
          <cell r="D3279" t="str">
            <v/>
          </cell>
          <cell r="E3279" t="str">
            <v>보성군청소년수련원</v>
          </cell>
          <cell r="F3279" t="str">
            <v>청소년수련원</v>
          </cell>
          <cell r="G3279" t="str">
            <v>전라남도</v>
          </cell>
          <cell r="H3279" t="str">
            <v/>
          </cell>
          <cell r="I3279" t="str">
            <v>해당없음</v>
          </cell>
          <cell r="J3279" t="str">
            <v>미해당</v>
          </cell>
          <cell r="K3279" t="str">
            <v>미해당</v>
          </cell>
          <cell r="L3279" t="str">
            <v xml:space="preserve"> </v>
          </cell>
          <cell r="M3279" t="str">
            <v/>
          </cell>
          <cell r="N3279" t="str">
            <v>자기(인성)계발활동</v>
          </cell>
          <cell r="O3279" t="str">
            <v>0</v>
          </cell>
          <cell r="P3279" t="str">
            <v>280</v>
          </cell>
          <cell r="Q3279" t="str">
            <v>중</v>
          </cell>
          <cell r="R3279" t="str">
            <v>2025-06-18</v>
          </cell>
          <cell r="S3279" t="str">
            <v>2029-06-17</v>
          </cell>
          <cell r="T3279" t="str">
            <v xml:space="preserve"> ~ </v>
          </cell>
          <cell r="U3279" t="str">
            <v>인증</v>
          </cell>
          <cell r="V3279" t="str">
            <v>X</v>
          </cell>
          <cell r="W3279" t="str">
            <v>반대항전 활동을 통해서 단합력 증가</v>
          </cell>
          <cell r="X3279" t="str">
            <v xml:space="preserve">주요내용	참여 청소년들이 팀 별로 질서를 지켜 대강당에 집결할 수 있도록 한다._x000D_
강당에서 진행될 프로그램에 대해 안내하고 주의사항을 주지시킨다_x000D_
학급별로 팀을 선정한다._x000D_
</v>
          </cell>
          <cell r="Y3279" t="str">
            <v/>
          </cell>
          <cell r="Z3279" t="str">
            <v/>
          </cell>
          <cell r="AA3279" t="str">
            <v/>
          </cell>
        </row>
        <row r="3280">
          <cell r="B3280" t="str">
            <v>MD1638</v>
          </cell>
          <cell r="C3280" t="str">
            <v>나! 너! 우리(초등학교_60분)</v>
          </cell>
          <cell r="D3280" t="str">
            <v/>
          </cell>
          <cell r="E3280" t="str">
            <v>보성군청소년수련원</v>
          </cell>
          <cell r="F3280" t="str">
            <v>청소년수련원</v>
          </cell>
          <cell r="G3280" t="str">
            <v>전라남도</v>
          </cell>
          <cell r="H3280" t="str">
            <v/>
          </cell>
          <cell r="I3280" t="str">
            <v>해당없음</v>
          </cell>
          <cell r="J3280" t="str">
            <v>미해당</v>
          </cell>
          <cell r="K3280" t="str">
            <v>미해당</v>
          </cell>
          <cell r="L3280" t="str">
            <v xml:space="preserve"> </v>
          </cell>
          <cell r="M3280" t="str">
            <v/>
          </cell>
          <cell r="N3280" t="str">
            <v>자기(인성)계발활동</v>
          </cell>
          <cell r="O3280" t="str">
            <v>0</v>
          </cell>
          <cell r="P3280" t="str">
            <v>280</v>
          </cell>
          <cell r="Q3280" t="str">
            <v>초</v>
          </cell>
          <cell r="R3280" t="str">
            <v>2025-06-18</v>
          </cell>
          <cell r="S3280" t="str">
            <v>2029-06-17</v>
          </cell>
          <cell r="T3280" t="str">
            <v xml:space="preserve"> ~ </v>
          </cell>
          <cell r="U3280" t="str">
            <v>인증</v>
          </cell>
          <cell r="V3280" t="str">
            <v>X</v>
          </cell>
          <cell r="W3280" t="str">
            <v>반대항전 활동을 통해서 단합력 증가</v>
          </cell>
          <cell r="X3280" t="str">
            <v xml:space="preserve">참여 청소년들이 팀 별로 질서를 지켜 대강당에 집결할 수 있도록 한다._x000D_
강당에서 진행될 프로그램에 대해 안내하고 주의사항을 주지시킨다_x000D_
학급별로 팀을 선정한다._x000D_
</v>
          </cell>
          <cell r="Y3280" t="str">
            <v/>
          </cell>
          <cell r="Z3280" t="str">
            <v/>
          </cell>
          <cell r="AA3280" t="str">
            <v/>
          </cell>
        </row>
        <row r="3281">
          <cell r="B3281" t="str">
            <v>MD1637</v>
          </cell>
          <cell r="C3281" t="str">
            <v>나! 너! 우리(중학교_60분)</v>
          </cell>
          <cell r="D3281" t="str">
            <v/>
          </cell>
          <cell r="E3281" t="str">
            <v>보성군청소년수련원</v>
          </cell>
          <cell r="F3281" t="str">
            <v>청소년수련원</v>
          </cell>
          <cell r="G3281" t="str">
            <v>전라남도</v>
          </cell>
          <cell r="H3281" t="str">
            <v/>
          </cell>
          <cell r="I3281" t="str">
            <v>해당없음</v>
          </cell>
          <cell r="J3281" t="str">
            <v>미해당</v>
          </cell>
          <cell r="K3281" t="str">
            <v>미해당</v>
          </cell>
          <cell r="L3281" t="str">
            <v xml:space="preserve"> </v>
          </cell>
          <cell r="M3281" t="str">
            <v/>
          </cell>
          <cell r="N3281" t="str">
            <v>자기(인성)계발활동</v>
          </cell>
          <cell r="O3281" t="str">
            <v>0</v>
          </cell>
          <cell r="P3281" t="str">
            <v>280</v>
          </cell>
          <cell r="Q3281" t="str">
            <v>중</v>
          </cell>
          <cell r="R3281" t="str">
            <v>2025-06-18</v>
          </cell>
          <cell r="S3281" t="str">
            <v>2029-06-17</v>
          </cell>
          <cell r="T3281" t="str">
            <v xml:space="preserve"> ~ </v>
          </cell>
          <cell r="U3281" t="str">
            <v>인증</v>
          </cell>
          <cell r="V3281" t="str">
            <v>X</v>
          </cell>
          <cell r="W3281" t="str">
            <v xml:space="preserve">반대항전 활동을 통해서 단합력 증가_x000D_
</v>
          </cell>
          <cell r="X3281" t="str">
            <v>주요내용	참여 청소년들이 팀 별로 질서를 지켜 대강당에 집결할 수 있도록 한다._x000D_
강당에서 진행될 프로그램에 대해 안내하고 주의사항을 주지시킨다_x000D_
학급별로 팀을 선정한다.</v>
          </cell>
          <cell r="Y3281" t="str">
            <v/>
          </cell>
          <cell r="Z3281" t="str">
            <v/>
          </cell>
          <cell r="AA3281" t="str">
            <v/>
          </cell>
        </row>
        <row r="3282">
          <cell r="B3282" t="str">
            <v>MD1636</v>
          </cell>
          <cell r="C3282" t="str">
            <v>나! 너! 우리(고등학교_90분)</v>
          </cell>
          <cell r="D3282" t="str">
            <v/>
          </cell>
          <cell r="E3282" t="str">
            <v>보성군청소년수련원</v>
          </cell>
          <cell r="F3282" t="str">
            <v>청소년수련원</v>
          </cell>
          <cell r="G3282" t="str">
            <v>전라남도</v>
          </cell>
          <cell r="H3282" t="str">
            <v/>
          </cell>
          <cell r="I3282" t="str">
            <v>해당없음</v>
          </cell>
          <cell r="J3282" t="str">
            <v>미해당</v>
          </cell>
          <cell r="K3282" t="str">
            <v>미해당</v>
          </cell>
          <cell r="L3282" t="str">
            <v xml:space="preserve"> </v>
          </cell>
          <cell r="M3282" t="str">
            <v/>
          </cell>
          <cell r="N3282" t="str">
            <v>자기(인성)계발활동</v>
          </cell>
          <cell r="O3282" t="str">
            <v>0</v>
          </cell>
          <cell r="P3282" t="str">
            <v>280</v>
          </cell>
          <cell r="Q3282" t="str">
            <v>고</v>
          </cell>
          <cell r="R3282" t="str">
            <v>2025-06-18</v>
          </cell>
          <cell r="S3282" t="str">
            <v>2029-06-17</v>
          </cell>
          <cell r="T3282" t="str">
            <v xml:space="preserve"> ~ </v>
          </cell>
          <cell r="U3282" t="str">
            <v>인증</v>
          </cell>
          <cell r="V3282" t="str">
            <v>X</v>
          </cell>
          <cell r="W3282" t="str">
            <v xml:space="preserve">반대항전 활동을 통해서 단합력 증가_x000D_
</v>
          </cell>
          <cell r="X3282" t="str">
            <v xml:space="preserve">주요내용	참여 청소년들이 팀 별로 질서를 지켜 대강당에 집결할 수 있도록 한다._x000D_
강당에서 진행될 프로그램에 대해 안내하고 주의사항을 주지시킨다_x000D_
학급별로 팀을 선정한다._x000D_
</v>
          </cell>
          <cell r="Y3282" t="str">
            <v/>
          </cell>
          <cell r="Z3282" t="str">
            <v/>
          </cell>
          <cell r="AA3282" t="str">
            <v/>
          </cell>
        </row>
        <row r="3283">
          <cell r="B3283" t="str">
            <v>MD1635</v>
          </cell>
          <cell r="C3283" t="str">
            <v>나! 너! 우리(초등학교_90분)</v>
          </cell>
          <cell r="D3283" t="str">
            <v/>
          </cell>
          <cell r="E3283" t="str">
            <v>보성군청소년수련원</v>
          </cell>
          <cell r="F3283" t="str">
            <v>청소년수련원</v>
          </cell>
          <cell r="G3283" t="str">
            <v>전라남도</v>
          </cell>
          <cell r="H3283" t="str">
            <v/>
          </cell>
          <cell r="I3283" t="str">
            <v>해당없음</v>
          </cell>
          <cell r="J3283" t="str">
            <v>미해당</v>
          </cell>
          <cell r="K3283" t="str">
            <v>미해당</v>
          </cell>
          <cell r="L3283" t="str">
            <v xml:space="preserve"> </v>
          </cell>
          <cell r="M3283" t="str">
            <v/>
          </cell>
          <cell r="N3283" t="str">
            <v>자기(인성)계발활동</v>
          </cell>
          <cell r="O3283" t="str">
            <v>0</v>
          </cell>
          <cell r="P3283" t="str">
            <v>280</v>
          </cell>
          <cell r="Q3283" t="str">
            <v>초</v>
          </cell>
          <cell r="R3283" t="str">
            <v>2025-06-18</v>
          </cell>
          <cell r="S3283" t="str">
            <v>2029-06-17</v>
          </cell>
          <cell r="T3283" t="str">
            <v xml:space="preserve"> ~ </v>
          </cell>
          <cell r="U3283" t="str">
            <v>인증</v>
          </cell>
          <cell r="V3283" t="str">
            <v>X</v>
          </cell>
          <cell r="W3283" t="str">
            <v>반대항전 활동을 통해서 단합력 증가</v>
          </cell>
          <cell r="X3283" t="str">
            <v xml:space="preserve">주요내용	참여 청소년들이 팀 별로 질서를 지켜 대강당에 집결할 수 있도록 한다._x000D_
강당에서 진행될 프로그램에 대해 안내하고 주의사항을 주지시킨다_x000D_
학급별로 팀을 선정한다._x000D_
</v>
          </cell>
          <cell r="Y3283" t="str">
            <v/>
          </cell>
          <cell r="Z3283" t="str">
            <v/>
          </cell>
          <cell r="AA3283" t="str">
            <v/>
          </cell>
        </row>
        <row r="3284">
          <cell r="B3284" t="str">
            <v>MD1634</v>
          </cell>
          <cell r="C3284" t="str">
            <v>나! 너! 우리(고등학교_60분)</v>
          </cell>
          <cell r="D3284" t="str">
            <v/>
          </cell>
          <cell r="E3284" t="str">
            <v>보성군청소년수련원</v>
          </cell>
          <cell r="F3284" t="str">
            <v>청소년수련원</v>
          </cell>
          <cell r="G3284" t="str">
            <v>전라남도</v>
          </cell>
          <cell r="H3284" t="str">
            <v/>
          </cell>
          <cell r="I3284" t="str">
            <v>해당없음</v>
          </cell>
          <cell r="J3284" t="str">
            <v>미해당</v>
          </cell>
          <cell r="K3284" t="str">
            <v>미해당</v>
          </cell>
          <cell r="L3284" t="str">
            <v xml:space="preserve"> </v>
          </cell>
          <cell r="M3284" t="str">
            <v/>
          </cell>
          <cell r="N3284" t="str">
            <v>자기(인성)계발활동</v>
          </cell>
          <cell r="O3284" t="str">
            <v>0</v>
          </cell>
          <cell r="P3284" t="str">
            <v>280</v>
          </cell>
          <cell r="Q3284" t="str">
            <v>고</v>
          </cell>
          <cell r="R3284" t="str">
            <v>2025-06-18</v>
          </cell>
          <cell r="S3284" t="str">
            <v>2029-06-17</v>
          </cell>
          <cell r="T3284" t="str">
            <v xml:space="preserve"> ~ </v>
          </cell>
          <cell r="U3284" t="str">
            <v>인증</v>
          </cell>
          <cell r="V3284" t="str">
            <v>X</v>
          </cell>
          <cell r="W3284" t="str">
            <v xml:space="preserve">반대항전 활동을 통해서 단합력 증가_x000D_
</v>
          </cell>
          <cell r="X3284" t="str">
            <v xml:space="preserve">주요내용	참여 청소년들이 팀 별로 질서를 지켜 대강당에 집결할 수 있도록 한다._x000D_
강당에서 진행될 프로그램에 대해 안내하고 주의사항을 주지시킨다_x000D_
학급별로 팀을 선정한다._x000D_
</v>
          </cell>
          <cell r="Y3284" t="str">
            <v/>
          </cell>
          <cell r="Z3284" t="str">
            <v/>
          </cell>
          <cell r="AA3284" t="str">
            <v/>
          </cell>
        </row>
        <row r="3285">
          <cell r="B3285" t="str">
            <v>MD1633</v>
          </cell>
          <cell r="C3285" t="str">
            <v>리더십 디자인(중학교)</v>
          </cell>
          <cell r="D3285" t="str">
            <v/>
          </cell>
          <cell r="E3285" t="str">
            <v>부여군청소년수련원</v>
          </cell>
          <cell r="F3285" t="str">
            <v>청소년수련원</v>
          </cell>
          <cell r="G3285" t="str">
            <v>충청남도</v>
          </cell>
          <cell r="H3285" t="str">
            <v/>
          </cell>
          <cell r="I3285" t="str">
            <v>해당없음</v>
          </cell>
          <cell r="J3285" t="str">
            <v>미해당</v>
          </cell>
          <cell r="K3285" t="str">
            <v>미해당</v>
          </cell>
          <cell r="L3285" t="str">
            <v xml:space="preserve"> </v>
          </cell>
          <cell r="M3285" t="str">
            <v/>
          </cell>
          <cell r="N3285" t="str">
            <v>자기(인성)계발활동</v>
          </cell>
          <cell r="O3285" t="str">
            <v>0</v>
          </cell>
          <cell r="P3285" t="str">
            <v>60</v>
          </cell>
          <cell r="Q3285" t="str">
            <v>중</v>
          </cell>
          <cell r="R3285" t="str">
            <v>2025-06-18</v>
          </cell>
          <cell r="S3285" t="str">
            <v>2029-06-17</v>
          </cell>
          <cell r="T3285" t="str">
            <v xml:space="preserve"> ~ </v>
          </cell>
          <cell r="U3285" t="str">
            <v>인증</v>
          </cell>
          <cell r="V3285" t="str">
            <v>O</v>
          </cell>
          <cell r="W3285" t="str">
            <v>청소년이 주체적으로 소통하고 협력하는 리더로 성장할 수 있도록, 자아이해와 타인 이해를 바탕으로 한 커뮤니케이션 중심의 활동을 통해 긍정적 자기 인식과 공동체 의식을 함양한다. 특히, 변화하는 사회 속에서 필요한 MZ세대 맞춤형 소통 역량과 실천적 리더십을 디자인하는 경험 제공을 목적으로 한다.</v>
          </cell>
          <cell r="X3285" t="str">
            <v>이미지 카드를 이용한 자기이해, 청소년의 자존감 및 자기표현력 향상_x000D_
_x000D_
다양한 커뮤니케이션 도구를 활용한 의사소통 역량 강화_x000D_
_x000D_
팀워크 중심 활동을 통한 협동심 및 공동체 의식 함양</v>
          </cell>
          <cell r="Y3285" t="str">
            <v/>
          </cell>
          <cell r="Z3285" t="str">
            <v/>
          </cell>
          <cell r="AA3285" t="str">
            <v/>
          </cell>
        </row>
        <row r="3286">
          <cell r="B3286" t="str">
            <v>MD1632</v>
          </cell>
          <cell r="C3286" t="str">
            <v>우주인훈련장비체험 및 S.O.S(중학교)</v>
          </cell>
          <cell r="D3286" t="str">
            <v/>
          </cell>
          <cell r="E3286" t="str">
            <v>국립청소년우주센터</v>
          </cell>
          <cell r="F3286" t="str">
            <v>청소년수련원</v>
          </cell>
          <cell r="G3286" t="str">
            <v>전라남도</v>
          </cell>
          <cell r="H3286" t="str">
            <v/>
          </cell>
          <cell r="I3286" t="str">
            <v>해당없음</v>
          </cell>
          <cell r="J3286" t="str">
            <v>미해당</v>
          </cell>
          <cell r="K3286" t="str">
            <v>미해당</v>
          </cell>
          <cell r="L3286" t="str">
            <v xml:space="preserve"> </v>
          </cell>
          <cell r="M3286" t="str">
            <v/>
          </cell>
          <cell r="N3286" t="str">
            <v>과학정보활동</v>
          </cell>
          <cell r="O3286" t="str">
            <v>0</v>
          </cell>
          <cell r="P3286" t="str">
            <v>60</v>
          </cell>
          <cell r="Q3286" t="str">
            <v>중</v>
          </cell>
          <cell r="R3286" t="str">
            <v>2025-06-18</v>
          </cell>
          <cell r="S3286" t="str">
            <v>2029-06-17</v>
          </cell>
          <cell r="T3286" t="str">
            <v xml:space="preserve"> ~ </v>
          </cell>
          <cell r="U3286" t="str">
            <v>인증</v>
          </cell>
          <cell r="V3286" t="str">
            <v>O</v>
          </cell>
          <cell r="W3286" t="str">
            <v>다양한 주제의 우주과학 프로그램을 체험의 형태로 제공하여 과학에 대한 흥미와 관심을 유발, 진로탐색 준비시간을 제공하고자 한다.</v>
          </cell>
          <cell r="X3286" t="str">
            <v>우주인훈련 장비 3가지(달 중력 체험, 다축회전훈련, 4D시뮬레이터 등)를 탑승하고, 지구를 포함한 태양계 행성들의 대기, 해양, 육지 등의 역동적인 자연현상을 구형 스크린 외부에 영상을 투영하여 알아보는 활동</v>
          </cell>
          <cell r="Y3286" t="str">
            <v/>
          </cell>
          <cell r="Z3286" t="str">
            <v/>
          </cell>
          <cell r="AA3286" t="str">
            <v/>
          </cell>
        </row>
        <row r="3287">
          <cell r="B3287" t="str">
            <v>MD1631</v>
          </cell>
          <cell r="C3287" t="str">
            <v>서바이벌 운동회(초등학교)</v>
          </cell>
          <cell r="D3287" t="str">
            <v/>
          </cell>
          <cell r="E3287" t="str">
            <v>통영시청소년수련원</v>
          </cell>
          <cell r="F3287" t="str">
            <v>청소년수련원</v>
          </cell>
          <cell r="G3287" t="str">
            <v>경상남도</v>
          </cell>
          <cell r="H3287" t="str">
            <v/>
          </cell>
          <cell r="I3287" t="str">
            <v>해당없음</v>
          </cell>
          <cell r="J3287" t="str">
            <v>미해당</v>
          </cell>
          <cell r="K3287" t="str">
            <v>미해당</v>
          </cell>
          <cell r="L3287" t="str">
            <v xml:space="preserve"> </v>
          </cell>
          <cell r="M3287" t="str">
            <v/>
          </cell>
          <cell r="N3287" t="str">
            <v>자기(인성)계발활동</v>
          </cell>
          <cell r="O3287" t="str">
            <v>0</v>
          </cell>
          <cell r="P3287" t="str">
            <v>200</v>
          </cell>
          <cell r="Q3287" t="str">
            <v>초</v>
          </cell>
          <cell r="R3287" t="str">
            <v>2025-06-18</v>
          </cell>
          <cell r="S3287" t="str">
            <v>2029-06-17</v>
          </cell>
          <cell r="T3287" t="str">
            <v xml:space="preserve"> ~ </v>
          </cell>
          <cell r="U3287" t="str">
            <v>인증</v>
          </cell>
          <cell r="V3287" t="str">
            <v>X</v>
          </cell>
          <cell r="W3287" t="str">
            <v>*청소년들이 팀 단위와 개인 단위로 다양한 활동에 참여하며 협동심과 리더십을 기를 수 있도록 돕는다. _x000D_
*경쟁과 놀이를 통해 책임감과 도전 정신을 함양하고, 긍정적인 성취 경험을 제공한다._x000D_
*신체활동을 통해 기초체력을 증진한다._x000D_
*팀을 응원하고 격려하는 과정을 통해 공동체 의식을 향상한다.</v>
          </cell>
          <cell r="X3287" t="str">
            <v>1. 프로그램 안내 및 스트레칭_x000D_
2. 무궁화꽃이 피었습니다_x000D_
3. 둥글게 둥글게_x000D_
4. 줄다리기_x000D_
5. 단체줄넘기_x000D_
6. 판뒤집기_x000D_
7. 딱지치기_x000D_
8. 피드백 및 마무리</v>
          </cell>
          <cell r="Y3287" t="str">
            <v/>
          </cell>
          <cell r="Z3287" t="str">
            <v/>
          </cell>
          <cell r="AA3287" t="str">
            <v/>
          </cell>
        </row>
        <row r="3288">
          <cell r="B3288" t="str">
            <v>MD1630</v>
          </cell>
          <cell r="C3288" t="str">
            <v>서바이벌 운동회(중학교)</v>
          </cell>
          <cell r="D3288" t="str">
            <v/>
          </cell>
          <cell r="E3288" t="str">
            <v>통영시청소년수련원</v>
          </cell>
          <cell r="F3288" t="str">
            <v>청소년수련원</v>
          </cell>
          <cell r="G3288" t="str">
            <v>경상남도</v>
          </cell>
          <cell r="H3288" t="str">
            <v/>
          </cell>
          <cell r="I3288" t="str">
            <v>해당없음</v>
          </cell>
          <cell r="J3288" t="str">
            <v>미해당</v>
          </cell>
          <cell r="K3288" t="str">
            <v>미해당</v>
          </cell>
          <cell r="L3288" t="str">
            <v xml:space="preserve"> </v>
          </cell>
          <cell r="M3288" t="str">
            <v/>
          </cell>
          <cell r="N3288" t="str">
            <v>자기(인성)계발활동</v>
          </cell>
          <cell r="O3288" t="str">
            <v>0</v>
          </cell>
          <cell r="P3288" t="str">
            <v>200</v>
          </cell>
          <cell r="Q3288" t="str">
            <v>중</v>
          </cell>
          <cell r="R3288" t="str">
            <v>2025-06-18</v>
          </cell>
          <cell r="S3288" t="str">
            <v>2029-06-17</v>
          </cell>
          <cell r="T3288" t="str">
            <v xml:space="preserve"> ~ </v>
          </cell>
          <cell r="U3288" t="str">
            <v>인증</v>
          </cell>
          <cell r="V3288" t="str">
            <v>X</v>
          </cell>
          <cell r="W3288" t="str">
            <v>*청소년들이 팀 단위와 개인 단위로 다양한 활동에 참여하며 협동심과 리더십을 기를 수 있도록 돕는다._x000D_
*경쟁과 놀이를 통해 책임감과 도전 정신을 함양하고, 긍정적인 성취 경험을 제공한다._x000D_
*신체활동을 통해 기초체력을 증진한다._x000D_
*팀을 응원하고 격려하는 과정을 통해 공동체 의식을 향상한다.</v>
          </cell>
          <cell r="X3288" t="str">
            <v>1. 프로그램 안내 및 스트레칭_x000D_
2. 무궁화꽃이 피었습니다_x000D_
3. 둥글게 둥글게_x000D_
4. 줄다리기_x000D_
5. 단체줄넘기_x000D_
6. 판뒤집기_x000D_
7. 폭탄돌리기_x000D_
8. 딱지치기_x000D_
9. 피드백 및 마무리</v>
          </cell>
          <cell r="Y3288" t="str">
            <v/>
          </cell>
          <cell r="Z3288" t="str">
            <v/>
          </cell>
          <cell r="AA3288" t="str">
            <v/>
          </cell>
        </row>
        <row r="3289">
          <cell r="B3289" t="str">
            <v>MD1629</v>
          </cell>
          <cell r="C3289" t="str">
            <v>서바이벌 운동회(고등학교)</v>
          </cell>
          <cell r="D3289" t="str">
            <v/>
          </cell>
          <cell r="E3289" t="str">
            <v>통영시청소년수련원</v>
          </cell>
          <cell r="F3289" t="str">
            <v>청소년수련원</v>
          </cell>
          <cell r="G3289" t="str">
            <v>경상남도</v>
          </cell>
          <cell r="H3289" t="str">
            <v/>
          </cell>
          <cell r="I3289" t="str">
            <v>해당없음</v>
          </cell>
          <cell r="J3289" t="str">
            <v>미해당</v>
          </cell>
          <cell r="K3289" t="str">
            <v>미해당</v>
          </cell>
          <cell r="L3289" t="str">
            <v xml:space="preserve"> </v>
          </cell>
          <cell r="M3289" t="str">
            <v/>
          </cell>
          <cell r="N3289" t="str">
            <v>자기(인성)계발활동</v>
          </cell>
          <cell r="O3289" t="str">
            <v>0</v>
          </cell>
          <cell r="P3289" t="str">
            <v>200</v>
          </cell>
          <cell r="Q3289" t="str">
            <v>고</v>
          </cell>
          <cell r="R3289" t="str">
            <v>2025-06-18</v>
          </cell>
          <cell r="S3289" t="str">
            <v>2029-06-17</v>
          </cell>
          <cell r="T3289" t="str">
            <v xml:space="preserve"> ~ </v>
          </cell>
          <cell r="U3289" t="str">
            <v>인증</v>
          </cell>
          <cell r="V3289" t="str">
            <v>X</v>
          </cell>
          <cell r="W3289" t="str">
            <v>*청소년들이 팀 단위와 개인 단위로 다양한 활동에 참여하며 협동심과 리더십을 기를 수 있도록 돕는다._x000D_
*경쟁과 놀이를 통해 책임감과 도전 정신을 함양하고, 긍정적인 성취 경험을 제공한다._x000D_
*신체활동을 통해 기초체력을 증진한다._x000D_
*팀을 응원하고 격려하는 과정을 통해 공동체 의식을 향상한다.</v>
          </cell>
          <cell r="X3289" t="str">
            <v>1. 프로그램 안내 및 스트레칭_x000D_
2. 무궁화꽃이 피었습니다_x000D_
3. 둥글게 둥글게_x000D_
4. 줄다리기_x000D_
5. 단체줄넘기_x000D_
6. 판뒤집기_x000D_
7. 폭탄돌리기_x000D_
8. 딱지치기_x000D_
9. 피드백 및 마무리</v>
          </cell>
          <cell r="Y3289" t="str">
            <v/>
          </cell>
          <cell r="Z3289" t="str">
            <v/>
          </cell>
          <cell r="AA3289" t="str">
            <v/>
          </cell>
        </row>
        <row r="3290">
          <cell r="B3290" t="str">
            <v>MD1628</v>
          </cell>
          <cell r="C3290" t="str">
            <v>물놀이(수영/초등학교)</v>
          </cell>
          <cell r="D3290" t="str">
            <v/>
          </cell>
          <cell r="E3290" t="str">
            <v>금산청소년수련원</v>
          </cell>
          <cell r="F3290" t="str">
            <v>청소년수련원</v>
          </cell>
          <cell r="G3290" t="str">
            <v>충청남도</v>
          </cell>
          <cell r="H3290" t="str">
            <v/>
          </cell>
          <cell r="I3290" t="str">
            <v>해당없음</v>
          </cell>
          <cell r="J3290" t="str">
            <v>미해당</v>
          </cell>
          <cell r="K3290" t="str">
            <v>미해당</v>
          </cell>
          <cell r="L3290" t="str">
            <v xml:space="preserve"> </v>
          </cell>
          <cell r="M3290" t="str">
            <v/>
          </cell>
          <cell r="N3290" t="str">
            <v>기타</v>
          </cell>
          <cell r="O3290" t="str">
            <v>0</v>
          </cell>
          <cell r="P3290" t="str">
            <v>100</v>
          </cell>
          <cell r="Q3290" t="str">
            <v>초</v>
          </cell>
          <cell r="R3290" t="str">
            <v>2025-06-18</v>
          </cell>
          <cell r="S3290" t="str">
            <v>2029-06-17</v>
          </cell>
          <cell r="T3290" t="str">
            <v xml:space="preserve"> ~ </v>
          </cell>
          <cell r="U3290" t="str">
            <v>인증</v>
          </cell>
          <cell r="V3290" t="str">
            <v>X</v>
          </cell>
          <cell r="W3290" t="str">
            <v>물놀이를 통하여 스트레스의 해소 및 호기심과 창의력을 발달 시킨다._x000D_
여름철 물놀이를 통하여 더위를 이기고 스트레스 해소와 체력을 증강시킨다.</v>
          </cell>
          <cell r="X3290" t="str">
            <v xml:space="preserve">▶유의사항_x000D_
- 학생들이 물을 두려워하지 않도록 놀이를 통하여 친밀감을 형성하도록 한다._x000D_
  놀이 중 학생들이 심한 장난을 치지 않도록 교육한다._x000D_
_x000D_
※ 안전교육사항_x000D_
- 물놀이 전 충분한 준비운동을 한다._x000D_
- 장시간 물속에 있지 않도록 한다.(충분한 휴식필요)_x000D_
- 체온을 보호하기 위하여 담요 또는 큰 타올 등을 준비하도록 지시한다._x000D_
- 물놀이 중 친구들과 심한 장난을 치지 않도록 한다,_x000D_
- 수영장 내에서는 반드시 뛰지 않도록 교육한다._x000D_
- 응급상황 발생을 대비하여 항상 구급상자 비치 및 응급처치원 1인 이상이 함께 _x000D_
  참여한다._x000D_
_x000D_
▶기대효과_x000D_
- 학생들의 상상력과 창의력을 발달시킨다._x000D_
- 호기심 유발 및 응용력이 발달된다._x000D_
- 몸의 균형발달에 도움이 된다,_x000D_
- 물을 무서워하는 학생들은 공포감을 극복하면서 성취감과 자신감이 향상된다._x000D_
_x000D_
▶평가 및 개선방안_x000D_
  물놀이 중 발생할 수 있는 문제점을 미리 숙지하고, 물에 들어가기 전 충분한 안전 교육과 준비 운동을 진행해야 한다. 만약의 사태를 대비하여 수상안전요원과 응급 처치 가능자가 필수로 있어야 하며, 물놀이 실시당일 날씨나 온도를 고려하여  적절한 휴식을 주어야한다. _x000D_
▶활동과정 개요_x000D_
_x000D_
도 입(20분)_x000D_
- 물에 들어가기 전에 충분한 준비운동을 한다._x000D_
- 물놀이중 발생하는 사고에 대하여 교육한다._x000D_
_x000D_
전 개(90분)_x000D_
- 물놀이 사고를 예방하기 위하여 50분 물놀이에 10분 휴식을 갖는다._x000D_
- 저 체온증의 환자가 발생하는지 살핀다._x000D_
- 바닥이 미끄러움으로 뛰어다니는 일이 없도록 주의시킨다._x000D_
_x000D_
마무리(10분)_x000D_
- 주변 정리 정돈과 개인 장비 및 옷을 잘 챙겨서      분실물이 나오지 않도록 주의한다._x000D_
_x000D_
진행 시나리오_x000D_
물에 들어가기 전에 간단한 스트레칭 후 입수하겠습니다,_x000D_
그럼 발목부터 여덟 박자에 맞춰 번갈아 가면서 돌려주시겠습니다,_x000D_
다음은 다리를 오므린 상태에서 돌려주시겠습니다,_x000D_
이번엔 다리를 어깨 넓이만큼 벌린 후 허리를 크게 돌려주시면 됩니다,_x000D_
다음은 어깨에 손을 올린 상태에서 돌려주시고 바로 이어서 크게 양 팔을 벌린 상태에서 돌려주시겠습니다,_x000D_
그리고 고개를 돌려주시면 됩니다,_x000D_
_x000D_
마지막으로 온몸 운동으로 팔 벌려 뛰기를 시작 하겠습니다,_x000D_
총 10회 실시 하겠습니다,_x000D_
_x000D_
입수 전 간단하게 안전 주의사항 안내해 드리겠습니다,_x000D_
너무 오랜 시간 물속에 있으면 저체온증이 올 수 있기 때문에 50분마다 나와서 체온 유지를 해 주시고, 꼭 50분이 아니더라도 본인이 춥다고 생각이 든다면 바로 나와서 체온을 유지해 주시면 됩니다._x000D_
또한 수영장 내에서는  절대로 뛰어다니거나 친구들 간의 심한 장난은 금지입니다. _x000D_
</v>
          </cell>
          <cell r="Y3290" t="str">
            <v/>
          </cell>
          <cell r="Z3290" t="str">
            <v/>
          </cell>
          <cell r="AA3290" t="str">
            <v/>
          </cell>
        </row>
        <row r="3291">
          <cell r="B3291" t="str">
            <v>MD1627</v>
          </cell>
          <cell r="C3291" t="str">
            <v>수영장 놀이(고등학교)</v>
          </cell>
          <cell r="D3291" t="str">
            <v/>
          </cell>
          <cell r="E3291" t="str">
            <v>금산청소년수련원</v>
          </cell>
          <cell r="F3291" t="str">
            <v>청소년수련원</v>
          </cell>
          <cell r="G3291" t="str">
            <v>충청남도</v>
          </cell>
          <cell r="H3291" t="str">
            <v/>
          </cell>
          <cell r="I3291" t="str">
            <v>해당없음</v>
          </cell>
          <cell r="J3291" t="str">
            <v>미해당</v>
          </cell>
          <cell r="K3291" t="str">
            <v>미해당</v>
          </cell>
          <cell r="L3291" t="str">
            <v xml:space="preserve"> </v>
          </cell>
          <cell r="M3291" t="str">
            <v/>
          </cell>
          <cell r="N3291" t="str">
            <v>기타</v>
          </cell>
          <cell r="O3291" t="str">
            <v>0</v>
          </cell>
          <cell r="P3291" t="str">
            <v>100</v>
          </cell>
          <cell r="Q3291" t="str">
            <v>고</v>
          </cell>
          <cell r="R3291" t="str">
            <v>2025-06-18</v>
          </cell>
          <cell r="S3291" t="str">
            <v>2029-06-17</v>
          </cell>
          <cell r="T3291" t="str">
            <v xml:space="preserve"> ~ </v>
          </cell>
          <cell r="U3291" t="str">
            <v>인증</v>
          </cell>
          <cell r="V3291" t="str">
            <v>X</v>
          </cell>
          <cell r="W3291" t="str">
            <v>물놀이를 통하여 스트레스의 해소 및 호기심과 창의력을 발달시킨다._x000D_
여름철 물놀이를 통하여 더위를 이기고 스트레스 해소와 체력을 증강시킨다._x000D_
물총, 에어바운스, 수구를 통해 서로 화합 하고 협력 할 수 있는 기회를 갖는다.</v>
          </cell>
          <cell r="X3291" t="str">
            <v>▶유의사항_x000D_
- 학생들이 물을 두려워하지 않도록 놀이를 통하여 친밀감을 형성하도록 한다._x000D_
  놀이 중 학생들이 심한 장난을 치지 않도록 교육한다._x000D_
_x000D_
※ 안전교육사항_x000D_
- 물놀이 전 충분한 준비운동을 한다._x000D_
- 장시간 물속에 있지 않도록 한다.(충분한 휴식필요)_x000D_
- 체온을 보호하기 위하여 담요 또는 큰 타올 등을 준비하도록 지시한다._x000D_
- 물놀이 중 친구들과 심한 장난을 치지 않도록 한다,_x000D_
- 수영장 내에서는 반드시 뛰지 않도록 교육한다._x000D_
- 응급상황 발생을 대비하여 항상 구급상자 비치 및 응급처치원 1인 이상이 함께 참여한다._x000D_
_x000D_
▶기대효과_x000D_
- 학생들의 상상력과 창의력을 발달시킨다._x000D_
- 호기심 유발 및 응용력이 발달된다._x000D_
- 몸의 균형발달에 도움이 된다,_x000D_
- 물을 무서워하는 학생들은 공포감을 극복하면서 성취감과 자신감이 향상된다._x000D_
- 협동을 통한 경쟁심 유발로 동기 부여 한다._x000D_
_x000D_
▶평가 및 개선방안_x000D_
  물놀이 중 발생할 수 있는 문제점을 미리 숙지하고, 물에 들어가기 전 충분한 안전 교육과 준비 운동을 진행해야 한다. 만약의 사태를 대비하여 수상안전요원과 응급 처치 가능자가 필수로 있어야 하며, 물놀이 실시 당일 날씨나 온도를 고려하여  적절한 휴식을 주어야한다. _x000D_
_x000D_
▶활동과정 개요_x000D_
도 입(20분)_x000D_
- 물에 들어가기 전에 충분한 준비운동을 한다._x000D_
- 물놀이중 발생하는 사고에 대하여 교육한다._x000D_
_x000D_
전 개(90분)_x000D_
- 물놀이 사고를 예방하기 위하여 50분 물놀이에 10분 휴식을 갖는다._x000D_
- 저 체온증의 환자가 발생하는지 살핀다._x000D_
- 바닥이 미끄러움으로 뛰어다니는 일이 없도록 주의시킨다._x000D_
- 각 25명씩 4개조로 분산하여 수구, 물총 싸움, 미끄럼틀 멀리가기등 게임을 진행한다_x000D_
_x000D_
_x000D_
마무리(10분)_x000D_
- 주변 정리 정돈과 개인 장비 및 옷을 잘 챙겨서 분실물이 나오지 않도록 주의한다._x000D_
_x000D_
진행 시나리오_x000D_
물에 들어가기 전에 간단한 스트레칭 후 입수하겠습니다,_x000D_
그럼 발목부터 여덟 박자에 맞춰 번갈아 가면서 돌려주시겠습니다,_x000D_
다음은 다리를 오므린 상태에서 돌려주시겠습니다,_x000D_
이번엔 다리를 어깨 넓이만큼 벌린 후 허리를 크게 돌려주시면 됩니다,_x000D_
다음은 어깨에 손을 올린 상태에서 돌려주시고 바로 이어서 크게 양 팔을 벌린 상태에서 돌려주시겠습니다,_x000D_
그리고 고개를 돌려주시면 됩니다,_x000D_
_x000D_
마지막으로 온몸 운동으로 팔 벌려 뛰기를 시작 하겠습니다,_x000D_
총 30회 실시 하겠습니다,_x000D_
_x000D_
입수 전 간단하게 안전 주의사항 안내해 드리겠습니다,_x000D_
너무 오랜 시간 물속에 있으면 저체온증이 올 수 있기 때문에 50분마다 나와서 체온 유지를 해 주시고, 꼭 50분이 아니더라도 본인이 춥다고 생각이 든다면 바로 나와서 체온을 유지해 주시면 됩니다._x000D_
또한 수영장 내에서는  절대로 뛰어다니거나 친구들 간의 심한 장난은 금지입니다. _x000D_
각 25명씩 4개조로 분산하여 수구, 물총 싸움, 미끄럼틀 멀리가기등 게임을 진행한다</v>
          </cell>
          <cell r="Y3291" t="str">
            <v/>
          </cell>
          <cell r="Z3291" t="str">
            <v/>
          </cell>
          <cell r="AA3291" t="str">
            <v/>
          </cell>
        </row>
        <row r="3292">
          <cell r="B3292" t="str">
            <v>MD1626</v>
          </cell>
          <cell r="C3292" t="str">
            <v>자유수영(중학교)</v>
          </cell>
          <cell r="D3292" t="str">
            <v/>
          </cell>
          <cell r="E3292" t="str">
            <v>금산청소년수련원</v>
          </cell>
          <cell r="F3292" t="str">
            <v>청소년수련원</v>
          </cell>
          <cell r="G3292" t="str">
            <v>충청남도</v>
          </cell>
          <cell r="H3292" t="str">
            <v/>
          </cell>
          <cell r="I3292" t="str">
            <v>해당없음</v>
          </cell>
          <cell r="J3292" t="str">
            <v>미해당</v>
          </cell>
          <cell r="K3292" t="str">
            <v>미해당</v>
          </cell>
          <cell r="L3292" t="str">
            <v xml:space="preserve"> </v>
          </cell>
          <cell r="M3292" t="str">
            <v/>
          </cell>
          <cell r="N3292" t="str">
            <v>기타</v>
          </cell>
          <cell r="O3292" t="str">
            <v>0</v>
          </cell>
          <cell r="P3292" t="str">
            <v>100</v>
          </cell>
          <cell r="Q3292" t="str">
            <v>중</v>
          </cell>
          <cell r="R3292" t="str">
            <v>2025-06-18</v>
          </cell>
          <cell r="S3292" t="str">
            <v>2029-06-17</v>
          </cell>
          <cell r="T3292" t="str">
            <v xml:space="preserve"> ~ </v>
          </cell>
          <cell r="U3292" t="str">
            <v>인증</v>
          </cell>
          <cell r="V3292" t="str">
            <v>X</v>
          </cell>
          <cell r="W3292" t="str">
            <v>물놀이를 통하여 스트레스의 해소 및 호기심과 창의력을 발달시킨다._x000D_
여름철 물놀이를 통하여 더위를 이기고 스트레스 해소와 체력을 증강시킨다.</v>
          </cell>
          <cell r="X3292" t="str">
            <v xml:space="preserve">▶유의사항_x000D_
- 학생들이 물을 두려워하지 않도록 놀이를 통하여 친밀감을 형성하도록 한다._x000D_
  놀이 중 학생들이 심한 장난을 치지 않도록 교육한다._x000D_
_x000D_
※ 안전교육사항_x000D_
- 물놀이 전 충분한 준비운동을 한다._x000D_
- 장시간 물속에 있지 않도록 한다.(충분한 휴식필요)_x000D_
- 체온을 보호하기 위하여 담요 또는 큰 타올 등을 준비하도록 지시한다._x000D_
- 물놀이 중 친구들과 심한 장난을 치지 않도록 한다,_x000D_
- 수영장 내에서는 반드시 뛰지 않도록 교육한다._x000D_
- 응급상황 발생을 대비하여 항상 구급상자 비치 및 응급처치원 1인 이상이 함께 _x000D_
  참여한다._x000D_
_x000D_
▶기대효과_x000D_
- 학생들의 상상력과 창의력을 발달시킨다._x000D_
- 호기심 유발 및 응용력이 발달된다._x000D_
- 몸의 균형발달에 도움이 된다,_x000D_
- 물을 무서워하는 학생들은 공포감을 극복하면서 성취감과 자신감이 향상된다._x000D_
_x000D_
▶평가 및 개선방안_x000D_
  물놀이 중 발생할 수 있는 문제점을 미리 숙지하고, 물에 들어가기 전 충분한 안전 교육과 준비 운동을 진행해야 한다. 만약의 사태를 대비하여 수상안전요원과 응급 처치 가능자가 필수로 있어야 하며, 물놀이 실시당일 날씨나 온도를 고려하여  적절한 휴식을 주어야한다. _x000D_
_x000D_
▶활동과정 개요_x000D_
도 입 (20분)_x000D_
- 물에 들어가기 전에 충분한 준비운동을 한다._x000D_
- 물놀이중 발생하는 사고에 대하여 교육한다._x000D_
_x000D_
전 개(90분)_x000D_
- 물놀이 사고를 예방하기 위하여 50분 물놀이에 10분 휴식을 갖는다._x000D_
- 저 체온증의 환자가 발생하는지 살핀다._x000D_
- 바닥이 미끄러움으로 뛰어다니는 일이 없도록 주의시킨다._x000D_
_x000D_
마무리(10분)_x000D_
- 주변 정리 정돈과 개인 장비 및 옷을 잘 챙겨서 분실물이 나오지 않도록 주의한다._x000D_
_x000D_
진행 시나리오_x000D_
물에 들어가기 전에 간단한 스트레칭 후 입수하겠습니다,_x000D_
그럼 발목부터 여덟 박자에 맞춰 번갈아 가면서 돌려주시겠습니다,_x000D_
다음은 다리를 오므린 상태에서 돌려주시겠습니다,_x000D_
이번엔 다리를 어깨 넓이만큼 벌린 후 허리를 크게 돌려주시면 됩니다,_x000D_
다음은 어깨에 손을 올린 상태에서 돌려주시고 바로 이어서 크게 양 팔을 벌린 상태에서 돌려주시겠습니다,_x000D_
그리고 고개를 돌려주시면 됩니다,_x000D_
_x000D_
마지막으로 온몸 운동으로 팔 벌려 뛰기를 시작 하겠습니다,_x000D_
총 20회 실시 하겠습니다,_x000D_
_x000D_
입수 전 간단하게 안전 주의사항 안내해 드리겠습니다,_x000D_
너무 오랜 시간 물속에 있으면 저체온증이 올 수 있기 때문에 50분마다 나와서 체온 유지를 해 주시고, 꼭 50분이 아니더라도 본인이 춥다고 생각이 든다면 바로 나와서 체온을 유지해 주시면 됩니다._x000D_
또한 수영장 내에서는  절대로 뛰어다니거나 친구들 간의 심한 장난은 금지입니다. _x000D_
_x000D_
</v>
          </cell>
          <cell r="Y3292" t="str">
            <v/>
          </cell>
          <cell r="Z3292" t="str">
            <v/>
          </cell>
          <cell r="AA3292" t="str">
            <v/>
          </cell>
        </row>
        <row r="3293">
          <cell r="B3293" t="str">
            <v>MD1625</v>
          </cell>
          <cell r="C3293" t="str">
            <v>Self 나침반(고등학교)</v>
          </cell>
          <cell r="D3293" t="str">
            <v/>
          </cell>
          <cell r="E3293" t="str">
            <v>국립중앙청소년수련원</v>
          </cell>
          <cell r="F3293" t="str">
            <v>청소년수련원</v>
          </cell>
          <cell r="G3293" t="str">
            <v>충청남도</v>
          </cell>
          <cell r="H3293" t="str">
            <v/>
          </cell>
          <cell r="I3293" t="str">
            <v>해당없음</v>
          </cell>
          <cell r="J3293" t="str">
            <v>미해당</v>
          </cell>
          <cell r="K3293" t="str">
            <v>미해당</v>
          </cell>
          <cell r="L3293" t="str">
            <v xml:space="preserve"> </v>
          </cell>
          <cell r="M3293" t="str">
            <v/>
          </cell>
          <cell r="N3293" t="str">
            <v>자기(인성)계발활동</v>
          </cell>
          <cell r="O3293" t="str">
            <v>0</v>
          </cell>
          <cell r="P3293" t="str">
            <v>40</v>
          </cell>
          <cell r="Q3293" t="str">
            <v>고</v>
          </cell>
          <cell r="R3293" t="str">
            <v>2025-06-18</v>
          </cell>
          <cell r="S3293" t="str">
            <v>2029-06-17</v>
          </cell>
          <cell r="T3293" t="str">
            <v xml:space="preserve"> ~ </v>
          </cell>
          <cell r="U3293" t="str">
            <v>인증</v>
          </cell>
          <cell r="V3293" t="str">
            <v>O</v>
          </cell>
          <cell r="W3293" t="str">
            <v>자기탐색을 통해 나의 강점과 나에대해 알아본다.</v>
          </cell>
          <cell r="X3293" t="str">
            <v>글-명상-행동 존을 통해 나의 강점과 나에대해 알아본다.</v>
          </cell>
          <cell r="Y3293" t="str">
            <v/>
          </cell>
          <cell r="Z3293" t="str">
            <v/>
          </cell>
          <cell r="AA3293" t="str">
            <v/>
          </cell>
        </row>
        <row r="3294">
          <cell r="B3294" t="str">
            <v>MD1624</v>
          </cell>
          <cell r="C3294" t="str">
            <v>Self 나침반(중학교)</v>
          </cell>
          <cell r="D3294" t="str">
            <v/>
          </cell>
          <cell r="E3294" t="str">
            <v>국립중앙청소년수련원</v>
          </cell>
          <cell r="F3294" t="str">
            <v>청소년수련원</v>
          </cell>
          <cell r="G3294" t="str">
            <v>충청남도</v>
          </cell>
          <cell r="H3294" t="str">
            <v/>
          </cell>
          <cell r="I3294" t="str">
            <v>해당없음</v>
          </cell>
          <cell r="J3294" t="str">
            <v>미해당</v>
          </cell>
          <cell r="K3294" t="str">
            <v>미해당</v>
          </cell>
          <cell r="L3294" t="str">
            <v xml:space="preserve"> </v>
          </cell>
          <cell r="M3294" t="str">
            <v/>
          </cell>
          <cell r="N3294" t="str">
            <v>자기(인성)계발활동</v>
          </cell>
          <cell r="O3294" t="str">
            <v>0</v>
          </cell>
          <cell r="P3294" t="str">
            <v>40</v>
          </cell>
          <cell r="Q3294" t="str">
            <v>중</v>
          </cell>
          <cell r="R3294" t="str">
            <v>2025-06-18</v>
          </cell>
          <cell r="S3294" t="str">
            <v>2029-06-17</v>
          </cell>
          <cell r="T3294" t="str">
            <v xml:space="preserve"> ~ </v>
          </cell>
          <cell r="U3294" t="str">
            <v>인증</v>
          </cell>
          <cell r="V3294" t="str">
            <v>O</v>
          </cell>
          <cell r="W3294" t="str">
            <v>자기 탐색을 통해 나의 강점을 찾아본다.</v>
          </cell>
          <cell r="X3294" t="str">
            <v>글-마음-행동 3가지  자기 탐색활동</v>
          </cell>
          <cell r="Y3294" t="str">
            <v/>
          </cell>
          <cell r="Z3294" t="str">
            <v/>
          </cell>
          <cell r="AA3294" t="str">
            <v/>
          </cell>
        </row>
        <row r="3295">
          <cell r="B3295" t="str">
            <v>MD1623</v>
          </cell>
          <cell r="C3295" t="str">
            <v>숲길따라 전망대까지(중학교)</v>
          </cell>
          <cell r="D3295" t="str">
            <v/>
          </cell>
          <cell r="E3295" t="str">
            <v>강원특별자치도세계잼버리수련장</v>
          </cell>
          <cell r="F3295" t="str">
            <v>청소년수련원</v>
          </cell>
          <cell r="G3295" t="str">
            <v>강원특별자치도</v>
          </cell>
          <cell r="H3295" t="str">
            <v/>
          </cell>
          <cell r="I3295" t="str">
            <v>해당없음</v>
          </cell>
          <cell r="J3295" t="str">
            <v>미해당</v>
          </cell>
          <cell r="K3295" t="str">
            <v>미해당</v>
          </cell>
          <cell r="L3295" t="str">
            <v xml:space="preserve"> </v>
          </cell>
          <cell r="M3295" t="str">
            <v/>
          </cell>
          <cell r="N3295" t="str">
            <v>모험개척활동</v>
          </cell>
          <cell r="O3295" t="str">
            <v>0</v>
          </cell>
          <cell r="P3295" t="str">
            <v>300</v>
          </cell>
          <cell r="Q3295" t="str">
            <v>중</v>
          </cell>
          <cell r="R3295" t="str">
            <v>2025-06-18</v>
          </cell>
          <cell r="S3295" t="str">
            <v>2029-06-17</v>
          </cell>
          <cell r="T3295" t="str">
            <v xml:space="preserve"> ~ </v>
          </cell>
          <cell r="U3295" t="str">
            <v>인증</v>
          </cell>
          <cell r="V3295" t="str">
            <v>O</v>
          </cell>
          <cell r="W3295" t="str">
            <v>청소년들이 숲길을 따라 걸으며 자연의 소중함과 계절의 변화를 오감으로 느끼고, 전망대에서의 체험을 통해 자신과 타인을 성찰할 수 있는 기회를 제공함_x000D_
사진 촬영 활동을 통해 주변 환경에 대한 관찰력을 높이고, 자연 속에서 감성을 표현하는 법을 익히며 창의적인 시각을 기를 수 있음</v>
          </cell>
          <cell r="X3295" t="str">
            <v xml:space="preserve">- 숲길 트레킹 체험 : 숲길을 걸으며 식물, 나무, 새소리 등 다양한 자연 요소를 관찰하고 느끼는 시간을 제공함_x000D_
- 사진 촬영 및 콘테스트 : 숲길과 전망대까지 친구, 선생님, 자연경관 등을 자유롭게 촬영하고, 가장 인상 깊었던 사진에 의미를 부여하여 공유하는 감석 활동을 함_x000D_
- 전망대 체험 : 목표 지점인 전망대 꼭대기에 도착하여 풍경 감상 및 단체사진 촬영, 자연과 함께하는 성찰의 시간을 가짐_x000D_
- 포토 토크 : 참가자들이 촬영한 사진 중 한장을 선택해 그 순간의 느낌이나 의미를 짧게 나누는 공유활동으로 마무리. </v>
          </cell>
          <cell r="Y3295" t="str">
            <v/>
          </cell>
          <cell r="Z3295" t="str">
            <v/>
          </cell>
          <cell r="AA3295" t="str">
            <v/>
          </cell>
        </row>
        <row r="3296">
          <cell r="B3296" t="str">
            <v>MD1622</v>
          </cell>
          <cell r="C3296" t="str">
            <v>캠핑체험(중학교)</v>
          </cell>
          <cell r="D3296" t="str">
            <v/>
          </cell>
          <cell r="E3296" t="str">
            <v>강원특별자치도세계잼버리수련장</v>
          </cell>
          <cell r="F3296" t="str">
            <v>청소년수련원</v>
          </cell>
          <cell r="G3296" t="str">
            <v>강원특별자치도</v>
          </cell>
          <cell r="H3296" t="str">
            <v/>
          </cell>
          <cell r="I3296" t="str">
            <v>해당없음</v>
          </cell>
          <cell r="J3296" t="str">
            <v>미해당</v>
          </cell>
          <cell r="K3296" t="str">
            <v>미해당</v>
          </cell>
          <cell r="L3296" t="str">
            <v xml:space="preserve"> </v>
          </cell>
          <cell r="M3296" t="str">
            <v/>
          </cell>
          <cell r="N3296" t="str">
            <v>모험개척활동</v>
          </cell>
          <cell r="O3296" t="str">
            <v>0</v>
          </cell>
          <cell r="P3296" t="str">
            <v>300</v>
          </cell>
          <cell r="Q3296" t="str">
            <v>중</v>
          </cell>
          <cell r="R3296" t="str">
            <v>2025-06-18</v>
          </cell>
          <cell r="S3296" t="str">
            <v>2029-06-17</v>
          </cell>
          <cell r="T3296" t="str">
            <v xml:space="preserve"> ~ </v>
          </cell>
          <cell r="U3296" t="str">
            <v>인증</v>
          </cell>
          <cell r="V3296" t="str">
            <v>O</v>
          </cell>
          <cell r="W3296" t="str">
            <v>청소년들이 자연 속에서 캠핑 활동을 통해 자립심과 협동심을 기르고, 또래 친구들과의 소통을 통해 공동체 의식을 함양_x000D_
텐트 설치 및 해체와 같은 실질적인 야영 기술을 익히는 과정에서 책임감과 문제 해결 능력을 기르며, 캠핑이라는 비형식 학습의 장에서, 일상에서 벗어난 즐거운 경험을 제공</v>
          </cell>
          <cell r="X3296" t="str">
            <v>1.  텐트 피칭 및 철수 활동: 참가자들이 팀을 이루어 직접 텐트를 설치하고 정리하는 과정을 통해 캠핑의 기본 기술을 체험하고, 협력과 역할 분담의 중요성을 경험함._x000D_
2. 친목 활동: 텐트 안팎에서 팀원들과 함께하는 게임 등을 통해 유대감과 친밀감을 높이고 자연 속에서의 놀이문화를 경험함._x000D_
3. 다과 및 나눔 활동: 팀별로 간단한 다과를 준비하고 나누어 먹으며 자연 속에서의 즐거움과 나눔의 의미를 체득함._x000D_
4. 정리 및 피드백 시간: 활동을 마무리하며 느낀 점을 공유하고, 자신이 맡았던 역할과 배운 점을 되돌아보는 시간을 통해 성찰적 학습을 유도함.</v>
          </cell>
          <cell r="Y3296" t="str">
            <v/>
          </cell>
          <cell r="Z3296" t="str">
            <v/>
          </cell>
          <cell r="AA3296" t="str">
            <v/>
          </cell>
        </row>
        <row r="3297">
          <cell r="B3297">
            <v>13031</v>
          </cell>
          <cell r="C3297" t="str">
            <v>STS창의과학진로캠프 - STS그린스쿨 - 기후위기 속 지속가능한 내일을 꿈꾸다(2박3일)</v>
          </cell>
          <cell r="D3297" t="str">
            <v>숙박형</v>
          </cell>
          <cell r="E3297" t="str">
            <v>(주)에스티에스연구소</v>
          </cell>
          <cell r="F3297" t="str">
            <v>영리법인</v>
          </cell>
          <cell r="G3297" t="str">
            <v>경기도</v>
          </cell>
          <cell r="H3297" t="str">
            <v>대면활동</v>
          </cell>
          <cell r="I3297" t="str">
            <v>해당없음</v>
          </cell>
          <cell r="J3297" t="str">
            <v>미해당</v>
          </cell>
          <cell r="K3297" t="str">
            <v>미해당</v>
          </cell>
          <cell r="L3297" t="str">
            <v xml:space="preserve"> </v>
          </cell>
          <cell r="M3297" t="str">
            <v/>
          </cell>
          <cell r="N3297" t="str">
            <v>직업체험활동</v>
          </cell>
          <cell r="O3297" t="str">
            <v>352000</v>
          </cell>
          <cell r="P3297" t="str">
            <v>80</v>
          </cell>
          <cell r="Q3297" t="str">
            <v>초,중</v>
          </cell>
          <cell r="R3297" t="str">
            <v>2025-06-18</v>
          </cell>
          <cell r="S3297" t="str">
            <v>2029-06-17</v>
          </cell>
          <cell r="T3297" t="str">
            <v xml:space="preserve"> ~ </v>
          </cell>
          <cell r="U3297" t="str">
            <v>인증</v>
          </cell>
          <cell r="V3297" t="str">
            <v>O</v>
          </cell>
          <cell r="W3297" t="str">
            <v xml:space="preserve"> 전 세계를 뒤흔드는 이상 기후 현상이 점차 증가하고 있는 현재, 초등학생과 중학생을 대상으로 기후 변화의 원인을 파악하고, 과학 실험을 통해 기후 변화의 해결책을 제시하며 환경 문제에 관심을 갖고 주도적으로 문제를 해결할 수 있도록 동기를 부여하여 관련 분야의 진로를 선택하는데 도움을 줄 수 있다.</v>
          </cell>
          <cell r="X3297" t="str">
            <v>1. 입소식 및 오리엔테이션_x000D_
2. 특강_x000D_
3. 산림, 유일한 탄소 흡수원_x000D_
4. 신재생에너지 개발 연구 - 바이오 디젤 합성_x000D_
5. 친환경 신소재 개발 연구 - 바이오 플라스틱 제조_x000D_
6. 신재생에너지 활용 연구 - 증기보트 제작 및 진수_x000D_
7. 환경 영화 관람_x000D_
8. 지속가능한 지구를 위한 메시지 - mind map_x000D_
9. 자아탐구 - 내 안의 보물찾기_x000D_
10. Design your unique future_x000D_
11. 퇴소식</v>
          </cell>
          <cell r="Y3297" t="str">
            <v/>
          </cell>
          <cell r="Z3297" t="str">
            <v/>
          </cell>
          <cell r="AA3297" t="str">
            <v/>
          </cell>
        </row>
        <row r="3298">
          <cell r="B3298">
            <v>13028</v>
          </cell>
          <cell r="C3298" t="str">
            <v>우주과학 캠프 학교단체(고등학교 1박2일)</v>
          </cell>
          <cell r="D3298" t="str">
            <v>학교단체 숙박형</v>
          </cell>
          <cell r="E3298" t="str">
            <v>국립청소년우주센터</v>
          </cell>
          <cell r="F3298" t="str">
            <v>청소년수련원</v>
          </cell>
          <cell r="G3298" t="str">
            <v>전라남도</v>
          </cell>
          <cell r="H3298" t="str">
            <v>대면활동</v>
          </cell>
          <cell r="I3298" t="str">
            <v>일정규모</v>
          </cell>
          <cell r="J3298" t="str">
            <v>해당</v>
          </cell>
          <cell r="K3298" t="str">
            <v>미해당</v>
          </cell>
          <cell r="L3298" t="str">
            <v xml:space="preserve"> </v>
          </cell>
          <cell r="M3298" t="str">
            <v/>
          </cell>
          <cell r="N3298" t="str">
            <v>과학정보활동</v>
          </cell>
          <cell r="O3298" t="str">
            <v>75100</v>
          </cell>
          <cell r="P3298" t="str">
            <v>200</v>
          </cell>
          <cell r="Q3298" t="str">
            <v>고</v>
          </cell>
          <cell r="R3298" t="str">
            <v>2025-06-18</v>
          </cell>
          <cell r="S3298" t="str">
            <v>2029-06-17</v>
          </cell>
          <cell r="T3298" t="str">
            <v xml:space="preserve"> ~ </v>
          </cell>
          <cell r="U3298" t="str">
            <v>인증</v>
          </cell>
          <cell r="V3298" t="str">
            <v>O</v>
          </cell>
          <cell r="W3298" t="str">
            <v>다양한 주제의 우주과학 프로그램을 체험의 형태로 제공하여 과학에 대한 흥미와 관심을 유발, 진로탐색 준비시간을 제공하고자 한다.</v>
          </cell>
          <cell r="X3298" t="str">
            <v>우주과학 프로그램 17종 중 3종을 선택하여 항공, 천문을 주제로 하는 프로그램 체험</v>
          </cell>
          <cell r="Y3298" t="str">
            <v/>
          </cell>
          <cell r="Z3298" t="str">
            <v/>
          </cell>
          <cell r="AA3298" t="str">
            <v/>
          </cell>
        </row>
        <row r="3299">
          <cell r="B3299">
            <v>13027</v>
          </cell>
          <cell r="C3299" t="str">
            <v>SDGs : 지속가능한 목소리!</v>
          </cell>
          <cell r="D3299" t="str">
            <v>기본형</v>
          </cell>
          <cell r="E3299" t="str">
            <v>창원시봉림청소년수련관</v>
          </cell>
          <cell r="F3299" t="str">
            <v>청소년수련관</v>
          </cell>
          <cell r="G3299" t="str">
            <v>경상남도</v>
          </cell>
          <cell r="H3299" t="str">
            <v>대면활동</v>
          </cell>
          <cell r="I3299" t="str">
            <v>해당없음</v>
          </cell>
          <cell r="J3299" t="str">
            <v>미해당</v>
          </cell>
          <cell r="K3299" t="str">
            <v>미해당</v>
          </cell>
          <cell r="L3299" t="str">
            <v xml:space="preserve"> </v>
          </cell>
          <cell r="M3299" t="str">
            <v/>
          </cell>
          <cell r="N3299" t="str">
            <v>환경보존활동</v>
          </cell>
          <cell r="O3299" t="str">
            <v>0</v>
          </cell>
          <cell r="P3299" t="str">
            <v>10</v>
          </cell>
          <cell r="Q3299" t="str">
            <v>초</v>
          </cell>
          <cell r="R3299" t="str">
            <v>2025-06-18</v>
          </cell>
          <cell r="S3299" t="str">
            <v>2029-06-17</v>
          </cell>
          <cell r="T3299" t="str">
            <v xml:space="preserve"> ~ </v>
          </cell>
          <cell r="U3299" t="str">
            <v>인증</v>
          </cell>
          <cell r="V3299" t="str">
            <v>O</v>
          </cell>
          <cell r="W3299" t="str">
            <v>9~24세 청소년에게 지속가능한 발전목표 프로그램 'SDGs:지속가능한 목소리!'를 제공함으로써 환경에 대한 이해를 바탕으로 환경 문제의 관심을 갖고 이를 창의적이고 능동적인 방식으로 표현할 수 있도록 돕는 것을 목적으로 합니다.</v>
          </cell>
          <cell r="X3299" t="str">
            <v>본 프로그램은 참가자들에게 지속가능한 발전 목표에 대한 기초적인 교육을 제공하고,  이를 통해 참여자들에게 지속 가능한 미래를 위한 환경 활동을 하도록 돕는 것을 목적으로 합니다._x000D_
또한 환경 오디오북 만들기를 통해 환경에 대한 이해를 높이고, 디지털 콘텐츠 제작 역량을 높이며 제작 콘텐츠를 SNS등에 공유하면서 환경 메시지 확산에 기여하도록 돕는 역할을 합니다.</v>
          </cell>
          <cell r="Y3299" t="str">
            <v/>
          </cell>
          <cell r="Z3299" t="str">
            <v/>
          </cell>
          <cell r="AA3299" t="str">
            <v/>
          </cell>
        </row>
        <row r="3300">
          <cell r="B3300">
            <v>13025</v>
          </cell>
          <cell r="C3300" t="str">
            <v>제과제빵 교실 - ON베이커리</v>
          </cell>
          <cell r="D3300" t="str">
            <v>기본형-회기</v>
          </cell>
          <cell r="E3300" t="str">
            <v>고성군청소년센터 온</v>
          </cell>
          <cell r="F3300" t="str">
            <v>청소년수련관</v>
          </cell>
          <cell r="G3300" t="str">
            <v>경상남도</v>
          </cell>
          <cell r="H3300" t="str">
            <v>대면활동</v>
          </cell>
          <cell r="I3300" t="str">
            <v>해당없음</v>
          </cell>
          <cell r="J3300" t="str">
            <v>미해당</v>
          </cell>
          <cell r="K3300" t="str">
            <v>미해당</v>
          </cell>
          <cell r="L3300" t="str">
            <v xml:space="preserve"> </v>
          </cell>
          <cell r="M3300" t="str">
            <v/>
          </cell>
          <cell r="N3300" t="str">
            <v>직업체험활동</v>
          </cell>
          <cell r="O3300" t="str">
            <v>0</v>
          </cell>
          <cell r="P3300" t="str">
            <v>20</v>
          </cell>
          <cell r="Q3300" t="str">
            <v>중</v>
          </cell>
          <cell r="R3300" t="str">
            <v>2025-06-18</v>
          </cell>
          <cell r="S3300" t="str">
            <v>2029-06-17</v>
          </cell>
          <cell r="T3300" t="str">
            <v xml:space="preserve"> ~ </v>
          </cell>
          <cell r="U3300" t="str">
            <v>인증</v>
          </cell>
          <cell r="V3300" t="str">
            <v>O</v>
          </cell>
          <cell r="W3300" t="str">
            <v xml:space="preserve">1. 시설을 활용한 전문분야의 직업체험활동을 통해 직업에 대한 정확한 이해를 유도할 수 있도록 함_x000D_
2. 제빵기능사(제과제빵)에 대한 심도 깊은 활동을 통해 직업생활에 대한 이해를 도울 수 있도록 함_x000D_
3. 체험중심의 프로그램 운영을 통해 청소년들의 미래 직업에 대한 적성과 흥미를 찾을 수 있도록 함_x000D_
4. 청소년들의 자발적인 참여활동을 권장함에 따라 청소년들의 자기주도적 능력향상에 도움이 될 수 있도록 함_x000D_
</v>
          </cell>
          <cell r="X3300" t="str">
            <v>청소년들이 제과제빵 프로그램을 통해 건전하고 바람직한 여가 문화를 정립하고 제과제빵에 대한 기본적인 이론교육과 양질의 실습환경을 제공함으로써 청소년에게 미래의 직업 체험을 해볼 수 있는 기회를 제공</v>
          </cell>
          <cell r="Y3300" t="str">
            <v/>
          </cell>
          <cell r="Z3300" t="str">
            <v/>
          </cell>
          <cell r="AA3300" t="str">
            <v/>
          </cell>
        </row>
        <row r="3301">
          <cell r="B3301">
            <v>13024</v>
          </cell>
          <cell r="C3301" t="str">
            <v>청소년 힐링프로그램 '마음 한 스푼,  자연 한 줌'</v>
          </cell>
          <cell r="D3301" t="str">
            <v>기본형</v>
          </cell>
          <cell r="E3301" t="str">
            <v>수성구청소년수련원</v>
          </cell>
          <cell r="F3301" t="str">
            <v>청소년수련원</v>
          </cell>
          <cell r="G3301" t="str">
            <v>대구광역시</v>
          </cell>
          <cell r="H3301" t="str">
            <v>대면활동</v>
          </cell>
          <cell r="I3301" t="str">
            <v>해당없음</v>
          </cell>
          <cell r="J3301" t="str">
            <v>미해당</v>
          </cell>
          <cell r="K3301" t="str">
            <v>미해당</v>
          </cell>
          <cell r="L3301" t="str">
            <v xml:space="preserve"> </v>
          </cell>
          <cell r="M3301" t="str">
            <v/>
          </cell>
          <cell r="N3301" t="str">
            <v>자기(인성)계발활동</v>
          </cell>
          <cell r="O3301" t="str">
            <v>40000</v>
          </cell>
          <cell r="P3301" t="str">
            <v>40</v>
          </cell>
          <cell r="Q3301" t="str">
            <v>초</v>
          </cell>
          <cell r="R3301" t="str">
            <v>2025-06-18</v>
          </cell>
          <cell r="S3301" t="str">
            <v>2029-06-17</v>
          </cell>
          <cell r="T3301" t="str">
            <v xml:space="preserve"> ~ </v>
          </cell>
          <cell r="U3301" t="str">
            <v>인증</v>
          </cell>
          <cell r="V3301" t="str">
            <v>O</v>
          </cell>
          <cell r="W3301" t="str">
            <v>자연 속에서 감정과 감각을 깨우고 나를 발견하며 표현함으로써 청소년이 자신의 내면을 깊이 들여다보고 감정을 인식하고 수용하는 경험을 통해 자기이해와 정서적 회복, 자연과의 연결, 감정 표현 능력을 향상시키기 위함.</v>
          </cell>
          <cell r="X3301" t="str">
            <v>안전교육, 아이스브레이킹, 싱잉볼 명상&amp;요가, 압화 카드 만들기 등</v>
          </cell>
          <cell r="Y3301" t="str">
            <v/>
          </cell>
          <cell r="Z3301" t="str">
            <v/>
          </cell>
          <cell r="AA3301" t="str">
            <v/>
          </cell>
        </row>
        <row r="3302">
          <cell r="B3302">
            <v>13023</v>
          </cell>
          <cell r="C3302" t="str">
            <v>업사이클링! 또 다시! '업또 업또'</v>
          </cell>
          <cell r="D3302" t="str">
            <v>기본형</v>
          </cell>
          <cell r="E3302" t="str">
            <v>수성구청소년수련원</v>
          </cell>
          <cell r="F3302" t="str">
            <v>청소년수련원</v>
          </cell>
          <cell r="G3302" t="str">
            <v>대구광역시</v>
          </cell>
          <cell r="H3302" t="str">
            <v>대면활동</v>
          </cell>
          <cell r="I3302" t="str">
            <v>해당없음</v>
          </cell>
          <cell r="J3302" t="str">
            <v>미해당</v>
          </cell>
          <cell r="K3302" t="str">
            <v>미해당</v>
          </cell>
          <cell r="L3302" t="str">
            <v xml:space="preserve"> </v>
          </cell>
          <cell r="M3302" t="str">
            <v/>
          </cell>
          <cell r="N3302" t="str">
            <v>환경보존활동</v>
          </cell>
          <cell r="O3302" t="str">
            <v>40000</v>
          </cell>
          <cell r="P3302" t="str">
            <v>40</v>
          </cell>
          <cell r="Q3302" t="str">
            <v>초</v>
          </cell>
          <cell r="R3302" t="str">
            <v>2025-06-18</v>
          </cell>
          <cell r="S3302" t="str">
            <v>2029-06-17</v>
          </cell>
          <cell r="T3302" t="str">
            <v xml:space="preserve"> ~ </v>
          </cell>
          <cell r="U3302" t="str">
            <v>인증</v>
          </cell>
          <cell r="V3302" t="str">
            <v>O</v>
          </cell>
          <cell r="W3302" t="str">
            <v>- 자원순환의 의미를 이해하고 폐기물의 가치를 재해석하는 업사이클링 활동을 통해 환경 보호를 일상에서 실천하며 지속 가능한 소비와 생활습관의 중요성을 인식하도록 한다.</v>
          </cell>
          <cell r="X3302" t="str">
            <v>- 첫 걸음 (오리엔테이션 및 안전교육, 사전설문지 작성 등)_x000D_
- 빵짝 빵짝! (조별 관계형성을 위한 아이스브레이킹 활동 등)_x000D_
- 자원순환 업사이click! (자원순환 및 업사이클링 교육, 활동)_x000D_
- 안녕! 폐현수막아 (폐현수막을 활용한 파우치 만들기)_x000D_
- 이제 우리 차례 (평가 및 마무리, 사후설문지 작성 등)</v>
          </cell>
          <cell r="Y3302" t="str">
            <v/>
          </cell>
          <cell r="Z3302" t="str">
            <v/>
          </cell>
          <cell r="AA3302" t="str">
            <v/>
          </cell>
        </row>
        <row r="3303">
          <cell r="B3303">
            <v>13022</v>
          </cell>
          <cell r="C3303" t="str">
            <v>사제동행 호연지기 힐링캠프(1박2일)</v>
          </cell>
          <cell r="D3303" t="str">
            <v>학교단체 숙박형</v>
          </cell>
          <cell r="E3303" t="str">
            <v>수성구청소년수련원</v>
          </cell>
          <cell r="F3303" t="str">
            <v>청소년수련원</v>
          </cell>
          <cell r="G3303" t="str">
            <v>대구광역시</v>
          </cell>
          <cell r="H3303" t="str">
            <v>대면활동</v>
          </cell>
          <cell r="I3303" t="str">
            <v>해당없음</v>
          </cell>
          <cell r="J3303" t="str">
            <v>미해당</v>
          </cell>
          <cell r="K3303" t="str">
            <v>미해당</v>
          </cell>
          <cell r="L3303" t="str">
            <v xml:space="preserve"> </v>
          </cell>
          <cell r="M3303" t="str">
            <v/>
          </cell>
          <cell r="N3303" t="str">
            <v>자기(인성)계발활동</v>
          </cell>
          <cell r="O3303" t="str">
            <v>200000</v>
          </cell>
          <cell r="P3303" t="str">
            <v>60</v>
          </cell>
          <cell r="Q3303" t="str">
            <v>고,기타</v>
          </cell>
          <cell r="R3303" t="str">
            <v>2025-06-18</v>
          </cell>
          <cell r="S3303" t="str">
            <v>2029-06-17</v>
          </cell>
          <cell r="T3303" t="str">
            <v xml:space="preserve"> ~ </v>
          </cell>
          <cell r="U3303" t="str">
            <v>인증</v>
          </cell>
          <cell r="V3303" t="str">
            <v>O</v>
          </cell>
          <cell r="W3303" t="str">
            <v>- 교사와 청소년이 함께하는 어울림 활동으로 서로의 신뢰를 구축하며, 청소년들의 정서적 안정과 사회성을 향상 시키고, 학교 공동체 의식을 강화하는 것을 목적으로 한다.</v>
          </cell>
          <cell r="X3303" t="str">
            <v>안전교육, 아이스브레이킹 활동, 특식, 레크리에이션, 이미지투어링 등</v>
          </cell>
          <cell r="Y3303" t="str">
            <v/>
          </cell>
          <cell r="Z3303" t="str">
            <v/>
          </cell>
          <cell r="AA3303" t="str">
            <v/>
          </cell>
        </row>
        <row r="3304">
          <cell r="B3304">
            <v>13021</v>
          </cell>
          <cell r="C3304" t="str">
            <v>여행 : 여기서 행복할 것</v>
          </cell>
          <cell r="D3304" t="str">
            <v>숙박형</v>
          </cell>
          <cell r="E3304" t="str">
            <v>수성구청소년수련원</v>
          </cell>
          <cell r="F3304" t="str">
            <v>청소년수련원</v>
          </cell>
          <cell r="G3304" t="str">
            <v>대구광역시</v>
          </cell>
          <cell r="H3304" t="str">
            <v>대면활동</v>
          </cell>
          <cell r="I3304" t="str">
            <v>해당없음</v>
          </cell>
          <cell r="J3304" t="str">
            <v>미해당</v>
          </cell>
          <cell r="K3304" t="str">
            <v>미해당</v>
          </cell>
          <cell r="L3304" t="str">
            <v xml:space="preserve"> </v>
          </cell>
          <cell r="M3304" t="str">
            <v/>
          </cell>
          <cell r="N3304" t="str">
            <v>자기(인성)계발활동</v>
          </cell>
          <cell r="O3304" t="str">
            <v>100000</v>
          </cell>
          <cell r="P3304" t="str">
            <v>30</v>
          </cell>
          <cell r="Q3304" t="str">
            <v>초</v>
          </cell>
          <cell r="R3304" t="str">
            <v>2025-06-18</v>
          </cell>
          <cell r="S3304" t="str">
            <v>2029-06-17</v>
          </cell>
          <cell r="T3304" t="str">
            <v xml:space="preserve"> ~ </v>
          </cell>
          <cell r="U3304" t="str">
            <v>인증</v>
          </cell>
          <cell r="V3304" t="str">
            <v>O</v>
          </cell>
          <cell r="W3304" t="str">
            <v>조별 활동을 통해 또래 간 유대감을 증진하고 의사소통 능력을 강화하며 공동체 중심의 청소년 체험활동을 통해 협동심과 책임감을 함양함으로써 청소년의 정서적 안정과 바람직한 성장을 도모하고자 한다.</v>
          </cell>
          <cell r="X3304" t="str">
            <v>- 여는 마당 (오리엔테이션 및 안전교육)_x000D_
- 너의 이름은 (아이스브레이킹 활동)_x000D_
- 커넥트 퀘스트 (조별 단합력 미션 활동)_x000D_
- 함성의 순간 (조별 협동 레크리에이션 활동)_x000D_
- 인형 : 숨바꼭질 (공포 테마의 수련원 탈출 활동)_x000D_
- 힐링 둘레길 트레킹 (자연 트레킹 힐링 활동)_x000D_
- 맺는 마당 (평가 및 마무리)</v>
          </cell>
          <cell r="Y3304" t="str">
            <v/>
          </cell>
          <cell r="Z3304" t="str">
            <v/>
          </cell>
          <cell r="AA3304" t="str">
            <v/>
          </cell>
        </row>
        <row r="3305">
          <cell r="B3305">
            <v>13020</v>
          </cell>
          <cell r="C3305" t="str">
            <v>초롱한 나전칠기</v>
          </cell>
          <cell r="D3305" t="str">
            <v>기본형</v>
          </cell>
          <cell r="E3305" t="str">
            <v>횡성군청소년수련관</v>
          </cell>
          <cell r="F3305" t="str">
            <v>청소년수련관</v>
          </cell>
          <cell r="G3305" t="str">
            <v>강원특별자치도</v>
          </cell>
          <cell r="H3305" t="str">
            <v>대면활동</v>
          </cell>
          <cell r="I3305" t="str">
            <v>해당없음</v>
          </cell>
          <cell r="J3305" t="str">
            <v>미해당</v>
          </cell>
          <cell r="K3305" t="str">
            <v>미해당</v>
          </cell>
          <cell r="L3305" t="str">
            <v xml:space="preserve"> </v>
          </cell>
          <cell r="M3305" t="str">
            <v/>
          </cell>
          <cell r="N3305" t="str">
            <v>문화예술활동</v>
          </cell>
          <cell r="O3305" t="str">
            <v>0</v>
          </cell>
          <cell r="P3305" t="str">
            <v>10</v>
          </cell>
          <cell r="Q3305" t="str">
            <v>중</v>
          </cell>
          <cell r="R3305" t="str">
            <v>2025-06-18</v>
          </cell>
          <cell r="S3305" t="str">
            <v>2029-06-17</v>
          </cell>
          <cell r="T3305" t="str">
            <v xml:space="preserve"> ~ </v>
          </cell>
          <cell r="U3305" t="str">
            <v>인증</v>
          </cell>
          <cell r="V3305" t="str">
            <v>X</v>
          </cell>
          <cell r="W3305" t="str">
            <v/>
          </cell>
          <cell r="X3305" t="str">
            <v>전통공예 종류 중 하나인 나전칠기를 청소년들이 키링 만들기로 직접 체험해본다.</v>
          </cell>
          <cell r="Y3305" t="str">
            <v/>
          </cell>
          <cell r="Z3305" t="str">
            <v/>
          </cell>
          <cell r="AA3305" t="str">
            <v/>
          </cell>
        </row>
        <row r="3306">
          <cell r="B3306">
            <v>13019</v>
          </cell>
          <cell r="C3306" t="str">
            <v>용돈을 잡아라!</v>
          </cell>
          <cell r="D3306" t="str">
            <v>기본형</v>
          </cell>
          <cell r="E3306" t="str">
            <v>횡성군청소년수련관</v>
          </cell>
          <cell r="F3306" t="str">
            <v>청소년수련관</v>
          </cell>
          <cell r="G3306" t="str">
            <v>강원특별자치도</v>
          </cell>
          <cell r="H3306" t="str">
            <v>대면활동</v>
          </cell>
          <cell r="I3306" t="str">
            <v>해당없음</v>
          </cell>
          <cell r="J3306" t="str">
            <v>미해당</v>
          </cell>
          <cell r="K3306" t="str">
            <v>미해당</v>
          </cell>
          <cell r="L3306" t="str">
            <v xml:space="preserve"> </v>
          </cell>
          <cell r="M3306" t="str">
            <v/>
          </cell>
          <cell r="N3306" t="str">
            <v>기타</v>
          </cell>
          <cell r="O3306" t="str">
            <v>0</v>
          </cell>
          <cell r="P3306" t="str">
            <v>20</v>
          </cell>
          <cell r="Q3306" t="str">
            <v>초</v>
          </cell>
          <cell r="R3306" t="str">
            <v>2025-06-18</v>
          </cell>
          <cell r="S3306" t="str">
            <v>2029-06-17</v>
          </cell>
          <cell r="T3306" t="str">
            <v xml:space="preserve"> ~ </v>
          </cell>
          <cell r="U3306" t="str">
            <v>인증</v>
          </cell>
          <cell r="V3306" t="str">
            <v>O</v>
          </cell>
          <cell r="W3306" t="str">
            <v>경제의 기본 용어와 개인자산(용돈)을 관리하는 방법 등에 대한 지식을 습득하며, 경제에 대한 흥미를 느낄 수 있다.</v>
          </cell>
          <cell r="X3306" t="str">
            <v>? 용돈 관리와 관련하여 나의 소비습관 중 합리적, 비합리적인 소비에 관하여 구분을 하고 관련 보드게임을 통하여 용돈기입장 작성 방법을 연습한다.</v>
          </cell>
          <cell r="Y3306" t="str">
            <v/>
          </cell>
          <cell r="Z3306" t="str">
            <v/>
          </cell>
          <cell r="AA3306" t="str">
            <v/>
          </cell>
        </row>
        <row r="3307">
          <cell r="B3307">
            <v>13018</v>
          </cell>
          <cell r="C3307" t="str">
            <v>나의 소중한 딸기day</v>
          </cell>
          <cell r="D3307" t="str">
            <v>기본형</v>
          </cell>
          <cell r="E3307" t="str">
            <v>횡성군청소년수련관</v>
          </cell>
          <cell r="F3307" t="str">
            <v>청소년수련관</v>
          </cell>
          <cell r="G3307" t="str">
            <v>강원특별자치도</v>
          </cell>
          <cell r="H3307" t="str">
            <v>대면활동</v>
          </cell>
          <cell r="I3307" t="str">
            <v>해당없음</v>
          </cell>
          <cell r="J3307" t="str">
            <v>미해당</v>
          </cell>
          <cell r="K3307" t="str">
            <v>미해당</v>
          </cell>
          <cell r="L3307" t="str">
            <v xml:space="preserve"> </v>
          </cell>
          <cell r="M3307" t="str">
            <v/>
          </cell>
          <cell r="N3307" t="str">
            <v>건강·보건활동</v>
          </cell>
          <cell r="O3307" t="str">
            <v>0</v>
          </cell>
          <cell r="P3307" t="str">
            <v>20</v>
          </cell>
          <cell r="Q3307" t="str">
            <v>초,중</v>
          </cell>
          <cell r="R3307" t="str">
            <v>2025-06-18</v>
          </cell>
          <cell r="S3307" t="str">
            <v>2029-06-17</v>
          </cell>
          <cell r="T3307" t="str">
            <v xml:space="preserve"> ~ </v>
          </cell>
          <cell r="U3307" t="str">
            <v>인증</v>
          </cell>
          <cell r="V3307" t="str">
            <v>X</v>
          </cell>
          <cell r="W3307" t="str">
            <v/>
          </cell>
          <cell r="X3307" t="str">
            <v>· 월경에 대한 이해와 월경 중 신체 변화 알기_x000D_
· 월경 용품 사용법 알기_x000D_
· 나를 신체를 위한 만들기 체험</v>
          </cell>
          <cell r="Y3307" t="str">
            <v/>
          </cell>
          <cell r="Z3307" t="str">
            <v/>
          </cell>
          <cell r="AA3307" t="str">
            <v/>
          </cell>
        </row>
        <row r="3308">
          <cell r="B3308">
            <v>13016</v>
          </cell>
          <cell r="C3308" t="str">
            <v>보드마스터를  찾아라</v>
          </cell>
          <cell r="D3308" t="str">
            <v>기본형-회기</v>
          </cell>
          <cell r="E3308" t="str">
            <v>태안군청소년수련관</v>
          </cell>
          <cell r="F3308" t="str">
            <v>청소년수련관</v>
          </cell>
          <cell r="G3308" t="str">
            <v>충청남도</v>
          </cell>
          <cell r="H3308" t="str">
            <v>대면활동</v>
          </cell>
          <cell r="I3308" t="str">
            <v>해당없음</v>
          </cell>
          <cell r="J3308" t="str">
            <v>미해당</v>
          </cell>
          <cell r="K3308" t="str">
            <v>미해당</v>
          </cell>
          <cell r="L3308" t="str">
            <v xml:space="preserve"> </v>
          </cell>
          <cell r="M3308" t="str">
            <v/>
          </cell>
          <cell r="N3308" t="str">
            <v>건강·보건활동</v>
          </cell>
          <cell r="O3308" t="str">
            <v>0</v>
          </cell>
          <cell r="P3308" t="str">
            <v>12</v>
          </cell>
          <cell r="Q3308" t="str">
            <v>초</v>
          </cell>
          <cell r="R3308" t="str">
            <v>2025-06-18</v>
          </cell>
          <cell r="S3308" t="str">
            <v>2029-06-17</v>
          </cell>
          <cell r="T3308" t="str">
            <v xml:space="preserve"> ~ </v>
          </cell>
          <cell r="U3308" t="str">
            <v>인증</v>
          </cell>
          <cell r="V3308" t="str">
            <v>O</v>
          </cell>
          <cell r="W3308" t="str">
            <v>○?청소년의 부정적인 감정 해소와 또래 간 건강한 관계형성에 대한 요구를 반영하여 정서적 안정가 사회적 소통을 동시에 경험할 수 있는 보드게임 활동을 체계적으로 제공하고 이를 통해 감정 조절 능력 및 의사소통 역량을 향상시켜 청소년의 심리·사회적 건강 증진에 기여</v>
          </cell>
          <cell r="X3308" t="str">
            <v>- 청소년의 사회성 및 자기조절 능력 향상을 위해 구조화된 보드게임을 활용한 집단 활동 운영_x000D_
- 참가자의 선호와 수준을 반영하여 보드게임을 선정하고 규칙 이해 및 기본 연습과정을 통해 몰입도 제고_x000D_
- 회기별로 협력, 감정조절, 문제해결, 의사소통 등 사회정서적 역량 발달을 목표로 하는 게임 구성_x000D_
- 게임 활동 후 소감 나눔과 피드백을 통해 자기이해화 성찰 기회 제공_x000D_
- 활동 종류 후 프로그램 전반에 대한 성찰을 바탕으로 자기변화 인식 및 정서적 만족감 제고</v>
          </cell>
          <cell r="Y3308" t="str">
            <v/>
          </cell>
          <cell r="Z3308" t="str">
            <v/>
          </cell>
          <cell r="AA3308" t="str">
            <v/>
          </cell>
        </row>
        <row r="3309">
          <cell r="B3309">
            <v>13015</v>
          </cell>
          <cell r="C3309" t="str">
            <v>창의발명과학&amp;킹코딩</v>
          </cell>
          <cell r="D3309" t="str">
            <v>기본형-회기</v>
          </cell>
          <cell r="E3309" t="str">
            <v>당진청소년문화의집</v>
          </cell>
          <cell r="F3309" t="str">
            <v>청소년문화의집</v>
          </cell>
          <cell r="G3309" t="str">
            <v>충청남도</v>
          </cell>
          <cell r="H3309" t="str">
            <v>대면활동</v>
          </cell>
          <cell r="I3309" t="str">
            <v>해당없음</v>
          </cell>
          <cell r="J3309" t="str">
            <v>미해당</v>
          </cell>
          <cell r="K3309" t="str">
            <v>미해당</v>
          </cell>
          <cell r="L3309" t="str">
            <v xml:space="preserve"> </v>
          </cell>
          <cell r="M3309" t="str">
            <v/>
          </cell>
          <cell r="N3309" t="str">
            <v>과학정보활동</v>
          </cell>
          <cell r="O3309" t="str">
            <v>0</v>
          </cell>
          <cell r="P3309" t="str">
            <v>10</v>
          </cell>
          <cell r="Q3309" t="str">
            <v>초</v>
          </cell>
          <cell r="R3309" t="str">
            <v>2025-06-18</v>
          </cell>
          <cell r="S3309" t="str">
            <v>2029-06-17</v>
          </cell>
          <cell r="T3309" t="str">
            <v xml:space="preserve"> ~ </v>
          </cell>
          <cell r="U3309" t="str">
            <v>인증</v>
          </cell>
          <cell r="V3309" t="str">
            <v>O</v>
          </cell>
          <cell r="W3309" t="str">
            <v>과학(발명) 분야에 관심을 가지고 있는 청소년들에게 창의발명과학&amp;킹코딩 프로그램을 제공함으로서 과학 및 발명에 청소년들의 관심을 높이고, 킹코딩을 활용하여 수학의 원리, 다리공학, 기계의 원리 등 상황에 적합한 모형을 조립함으로써 창의적인 사고력을 향상 시키며, 협동 및 토론수업, 발표회 등의 수업 진행으로 건전한 인성함양과 과학적 기술과 원리를 접함으로써 탐구, 수학적 지식과 과학적 논리력을 향상시키는데 프로그램의 목적이 있다.</v>
          </cell>
          <cell r="X3309" t="str">
            <v>차세대 산업혁명인 4차 산업혁명 시대의 핵심 개념인 인공지능(AI), 사물인터넷(IoT), 로봇기술, 드론, 자율주행차, 가상현실(VR) 중 문제해결, 언어나 행동지령, 학습 기능과 같은 인간의 두뇌작용과 같이 컴퓨터 스스로 추론·학습·판단·작업하는 시스템인 인공지능에서 중요한 역할인 코딩에 대해 재미있게 배울 수 있는 기회를 마련한다.</v>
          </cell>
          <cell r="Y3309" t="str">
            <v/>
          </cell>
          <cell r="Z3309" t="str">
            <v/>
          </cell>
          <cell r="AA3309" t="str">
            <v/>
          </cell>
        </row>
        <row r="3310">
          <cell r="B3310">
            <v>13014</v>
          </cell>
          <cell r="C3310" t="str">
            <v>함께하는 우리</v>
          </cell>
          <cell r="D3310" t="str">
            <v>숙박형</v>
          </cell>
          <cell r="E3310" t="str">
            <v>금산청소년수련원</v>
          </cell>
          <cell r="F3310" t="str">
            <v>청소년수련원</v>
          </cell>
          <cell r="G3310" t="str">
            <v>충청남도</v>
          </cell>
          <cell r="H3310" t="str">
            <v>대면활동</v>
          </cell>
          <cell r="I3310" t="str">
            <v>일정규모</v>
          </cell>
          <cell r="J3310" t="str">
            <v>해당</v>
          </cell>
          <cell r="K3310" t="str">
            <v>미해당</v>
          </cell>
          <cell r="L3310" t="str">
            <v xml:space="preserve"> </v>
          </cell>
          <cell r="M3310" t="str">
            <v/>
          </cell>
          <cell r="N3310" t="str">
            <v>기타</v>
          </cell>
          <cell r="O3310" t="str">
            <v>110000</v>
          </cell>
          <cell r="P3310" t="str">
            <v>300</v>
          </cell>
          <cell r="Q3310" t="str">
            <v>초,중,고</v>
          </cell>
          <cell r="R3310" t="str">
            <v>2025-06-18</v>
          </cell>
          <cell r="S3310" t="str">
            <v>2029-06-17</v>
          </cell>
          <cell r="T3310" t="str">
            <v xml:space="preserve"> ~ </v>
          </cell>
          <cell r="U3310" t="str">
            <v>인증</v>
          </cell>
          <cell r="V3310" t="str">
            <v>X</v>
          </cell>
          <cell r="W3310" t="str">
            <v/>
          </cell>
          <cell r="X3310" t="str">
            <v xml:space="preserve"> - 관계 형성을 위한 장기 자랑 및 레크리에이션_x000D_
 - 생태 체험_x000D_
 - 수영장 물놀이_x000D_
 - 명랑 운동회_x000D_
 - 초청공연(청소년 풍물단, 댄스동아리)</v>
          </cell>
          <cell r="Y3310" t="str">
            <v/>
          </cell>
          <cell r="Z3310" t="str">
            <v/>
          </cell>
          <cell r="AA3310" t="str">
            <v/>
          </cell>
        </row>
        <row r="3311">
          <cell r="B3311">
            <v>13008</v>
          </cell>
          <cell r="C3311" t="str">
            <v>안전을 머리에 쏙! ‘안전모’</v>
          </cell>
          <cell r="D3311" t="str">
            <v>기본형</v>
          </cell>
          <cell r="E3311" t="str">
            <v>안양시관양청소년문화의집</v>
          </cell>
          <cell r="F3311" t="str">
            <v>청소년문화의집</v>
          </cell>
          <cell r="G3311" t="str">
            <v>경기도</v>
          </cell>
          <cell r="H3311" t="str">
            <v>대면활동</v>
          </cell>
          <cell r="I3311" t="str">
            <v>해당없음</v>
          </cell>
          <cell r="J3311" t="str">
            <v>미해당</v>
          </cell>
          <cell r="K3311" t="str">
            <v>미해당</v>
          </cell>
          <cell r="L3311" t="str">
            <v xml:space="preserve"> </v>
          </cell>
          <cell r="M3311" t="str">
            <v/>
          </cell>
          <cell r="N3311" t="str">
            <v>건강·보건활동</v>
          </cell>
          <cell r="O3311" t="str">
            <v>0</v>
          </cell>
          <cell r="P3311" t="str">
            <v>15</v>
          </cell>
          <cell r="Q3311" t="str">
            <v>초</v>
          </cell>
          <cell r="R3311" t="str">
            <v>2025-06-18</v>
          </cell>
          <cell r="S3311" t="str">
            <v>2029-06-17</v>
          </cell>
          <cell r="T3311" t="str">
            <v xml:space="preserve"> ~ </v>
          </cell>
          <cell r="U3311" t="str">
            <v>인증</v>
          </cell>
          <cell r="V3311" t="str">
            <v>O</v>
          </cell>
          <cell r="W3311" t="str">
            <v>○ 초기 청소년을 대상으로 재난에 대비한 안전 및 대피 교육을 실시함으로써 청소년이 스스로 자신의 위기 상황에서 올바른 판단을 하고 스스로의 안전을 확보할 수 있도록 함</v>
          </cell>
          <cell r="X3311" t="str">
            <v>재난 상황 발생 시 대처할 수 있도록 하는 것을 목표로 하여_x000D_
최근에 발생한 국내 재난 상황에 대해 학습하고,_x000D_
이에 따른 대피소 찾기, 재난가방 꾸리기에 대한 교육 실시 및 _x000D_
학습 내용을 다시 복기 할 수 있도록 골든벨 형태의 퀴즈를 통해 게임 요소를 포함한 내용 복기를 진행하고자 함</v>
          </cell>
          <cell r="Y3311" t="str">
            <v/>
          </cell>
          <cell r="Z3311" t="str">
            <v/>
          </cell>
          <cell r="AA3311" t="str">
            <v/>
          </cell>
        </row>
        <row r="3312">
          <cell r="B3312">
            <v>13007</v>
          </cell>
          <cell r="C3312" t="str">
            <v>STS창의과학진로캠프-자연의 선물, 유기화학</v>
          </cell>
          <cell r="D3312" t="str">
            <v>숙박형</v>
          </cell>
          <cell r="E3312" t="str">
            <v>(주)에스티에스연구소</v>
          </cell>
          <cell r="F3312" t="str">
            <v>영리법인</v>
          </cell>
          <cell r="G3312" t="str">
            <v>경기도</v>
          </cell>
          <cell r="H3312" t="str">
            <v>대면활동</v>
          </cell>
          <cell r="I3312" t="str">
            <v>해당없음</v>
          </cell>
          <cell r="J3312" t="str">
            <v>미해당</v>
          </cell>
          <cell r="K3312" t="str">
            <v>미해당</v>
          </cell>
          <cell r="L3312" t="str">
            <v xml:space="preserve"> </v>
          </cell>
          <cell r="M3312" t="str">
            <v/>
          </cell>
          <cell r="N3312" t="str">
            <v>직업체험활동</v>
          </cell>
          <cell r="O3312" t="str">
            <v>253000</v>
          </cell>
          <cell r="P3312" t="str">
            <v>80</v>
          </cell>
          <cell r="Q3312" t="str">
            <v>초,중</v>
          </cell>
          <cell r="R3312" t="str">
            <v>2025-06-18</v>
          </cell>
          <cell r="S3312" t="str">
            <v>2029-06-17</v>
          </cell>
          <cell r="T3312" t="str">
            <v xml:space="preserve"> ~ </v>
          </cell>
          <cell r="U3312" t="str">
            <v>인증</v>
          </cell>
          <cell r="V3312" t="str">
            <v>O</v>
          </cell>
          <cell r="W3312" t="str">
            <v xml:space="preserve"> 유기화학에서 중요한 추출과 합성을 과학 실험을 통해 진행하고 직접 Homomixer를 이용하여 천연 화장품을 만들어봄으로써 유기화학에 대한 흥미를 유발할 수 있다. 유기화학과 관련된 직업을 소개하며 진로설계에 도움을 주고 프로그램 과정을 통한 참여 및 협동 능력을 바탕으로 청소년의 사회성 함양을 키울 수 있다. </v>
          </cell>
          <cell r="X3312" t="str">
            <v xml:space="preserve"> 유기화학에서 중요한 추출과 합성을 과학 실험을 통해 진행하고 직접 Homomixer를 이용하여 천연 화장품을 만들어봄으로써 유기화학에 대한 흥미를 유발할 수 있다. 유기화학과 관련된 직업을 소개하며 진로설계에 도움을 주고 프로그램 과정을 통한 참여 및 협동 능력을 바탕으로 청소년의 사회성 함양을 키울 수 있다. </v>
          </cell>
          <cell r="Y3312" t="str">
            <v/>
          </cell>
          <cell r="Z3312" t="str">
            <v/>
          </cell>
          <cell r="AA3312" t="str">
            <v/>
          </cell>
        </row>
        <row r="3313">
          <cell r="B3313">
            <v>13006</v>
          </cell>
          <cell r="C3313" t="str">
            <v>STS창의과학진로캠프 - 출동! STS과학수사대(2박3일)</v>
          </cell>
          <cell r="D3313" t="str">
            <v>숙박형</v>
          </cell>
          <cell r="E3313" t="str">
            <v>(주)에스티에스연구소</v>
          </cell>
          <cell r="F3313" t="str">
            <v>영리법인</v>
          </cell>
          <cell r="G3313" t="str">
            <v>경기도</v>
          </cell>
          <cell r="H3313" t="str">
            <v>대면활동</v>
          </cell>
          <cell r="I3313" t="str">
            <v>해당없음</v>
          </cell>
          <cell r="J3313" t="str">
            <v>미해당</v>
          </cell>
          <cell r="K3313" t="str">
            <v>미해당</v>
          </cell>
          <cell r="L3313" t="str">
            <v xml:space="preserve"> </v>
          </cell>
          <cell r="M3313" t="str">
            <v/>
          </cell>
          <cell r="N3313" t="str">
            <v>직업체험활동</v>
          </cell>
          <cell r="O3313" t="str">
            <v>352000</v>
          </cell>
          <cell r="P3313" t="str">
            <v>80</v>
          </cell>
          <cell r="Q3313" t="str">
            <v>초,중</v>
          </cell>
          <cell r="R3313" t="str">
            <v>2025-06-18</v>
          </cell>
          <cell r="S3313" t="str">
            <v>2029-06-17</v>
          </cell>
          <cell r="T3313" t="str">
            <v xml:space="preserve"> ~ </v>
          </cell>
          <cell r="U3313" t="str">
            <v>인증</v>
          </cell>
          <cell r="V3313" t="str">
            <v>O</v>
          </cell>
          <cell r="W3313" t="str">
            <v xml:space="preserve"> 탐구능력 향상 및 창의성 발달을 필요로 하는 초등학생과 중학생을 대상으로 다양한 과학수사 기법을 배우고 직접 지문, 혈액 등을 분석하며 범인을 찾는 과정을 이해한다. 앞서 배운 내용을 토대로 모둠별로 협동하여 모의사건의 증거물을 분석하여 보다 과학적, 논리적인 근거를 통해 범인을 수사함으로써 과학에 대한 흥미를 높이고, 직업 간접체험을 통해 학생들이 진로계획을 수립하는 데 도움을 주고자 한다.</v>
          </cell>
          <cell r="X3313" t="str">
            <v>1. 입소식 및 오리엔테이션_x000D_
2. 특강_x000D_
3. 과학수사를 위한 증거분석 실험 1_x000D_
4. 조선시대 수사 기법 - 용모파기 _x000D_
5. 과학수사를 위한 증거분석 실험 2_x000D_
6. 모의 사건의 발생_x000D_
7. 사건현장 증거물 분석_x000D_
8. profiling 및 수사 발표 준비_x000D_
9. 출동! STS과학수사대 수사발표_x000D_
10. 과학자로서의 한 걸음 - 실험보고서 작성_x000D_
11. 자아탐구 - 내 안의 보물찾기_x000D_
12. Design your unique future_x000D_
13. 퇴소식</v>
          </cell>
          <cell r="Y3313" t="str">
            <v/>
          </cell>
          <cell r="Z3313" t="str">
            <v/>
          </cell>
          <cell r="AA3313" t="str">
            <v/>
          </cell>
        </row>
        <row r="3314">
          <cell r="B3314">
            <v>13000</v>
          </cell>
          <cell r="C3314" t="str">
            <v>앞서가는 지구IN, 내가 GREEN 미래를 JOB아라!</v>
          </cell>
          <cell r="D3314" t="str">
            <v>기본형</v>
          </cell>
          <cell r="E3314" t="str">
            <v>서대문구청</v>
          </cell>
          <cell r="F3314" t="str">
            <v>국가지자체</v>
          </cell>
          <cell r="G3314" t="str">
            <v>서울특별시</v>
          </cell>
          <cell r="H3314" t="str">
            <v>대면활동</v>
          </cell>
          <cell r="I3314" t="str">
            <v>해당없음</v>
          </cell>
          <cell r="J3314" t="str">
            <v>미해당</v>
          </cell>
          <cell r="K3314" t="str">
            <v>미해당</v>
          </cell>
          <cell r="L3314" t="str">
            <v xml:space="preserve"> </v>
          </cell>
          <cell r="M3314" t="str">
            <v/>
          </cell>
          <cell r="N3314" t="str">
            <v>직업체험활동</v>
          </cell>
          <cell r="O3314" t="str">
            <v>0</v>
          </cell>
          <cell r="P3314" t="str">
            <v>15</v>
          </cell>
          <cell r="Q3314" t="str">
            <v>중</v>
          </cell>
          <cell r="R3314" t="str">
            <v>2025-06-18</v>
          </cell>
          <cell r="S3314" t="str">
            <v>2029-06-17</v>
          </cell>
          <cell r="T3314" t="str">
            <v xml:space="preserve"> ~ </v>
          </cell>
          <cell r="U3314" t="str">
            <v>인증</v>
          </cell>
          <cell r="V3314" t="str">
            <v>O</v>
          </cell>
          <cell r="W3314" t="str">
            <v xml:space="preserve">"나의 환경관은 무엇일까? 그리고 지속가능한 녹색직업은 무엇이 있을까?"_x000D_
_x000D_
인간은 자연에서 태어나 자연으로 돌아간다는 말이 있다. 이 말은 인간은 환경을 벗어나서는 살 수 없으며, 환경의 일부라는 것을 의미한다. 그러나 경제 활동이 활발해지면서 인간은 환경에 나쁜 영향을 미치고 있다. 이러한 문제를 해결하기 위해서 청소년들은 어떠한 관점에서 환경을 바라보아야 할까? 그리고 지속가능한 사회를 위해 미래 녹색직업은 어떤 것이 있을까?_x000D_
_x000D_
- 내가 사는 지역의 주변 환경을 통해 환경의 의미를 이해하고, 환경과 나의 관계를 다양한 관점에서 파악 함_x000D_
- 인간의 일상적인 활동이 자연환경에 미치는 영향을 이해하며, 환경을 바라보는 다양한 가치관과 환경친화적인 가치관을 함양_x000D_
- 건강하고 쾌적한 환경의 특징과 소중함을 사례와 체험활동을 통해 이해하며, 일상생활 속에서 나의 활동이 환경에 미치는 영향을 알아 봄_x000D_
- 생태계 구성 요소들의 의미와 중요성을 이해하고, 자신도 생태계의 일부임을 인식함_x000D_
- 지속가능한 사회를 위하여 미래 직업인 녹색진로에 대해서 알아보고, 교구재를 직접 만들고 체험하면서 녹색진로에 관심을 가짐_x000D_
_x000D_
</v>
          </cell>
          <cell r="X3314" t="str">
            <v xml:space="preserve">기후변화 대응을 위한 친환경 교육 및 녹색진로직업을 찾기 위한 녹색체험활동 프로그램으로 자신이 직접 그리는 미래환경 및 녹색직업 찾기 청소년활동_x000D_
</v>
          </cell>
          <cell r="Y3314" t="str">
            <v/>
          </cell>
          <cell r="Z3314" t="str">
            <v/>
          </cell>
          <cell r="AA3314" t="str">
            <v/>
          </cell>
        </row>
        <row r="3315">
          <cell r="B3315">
            <v>12996</v>
          </cell>
          <cell r="C3315" t="str">
            <v>안전해야 여름 Easy(이지)!</v>
          </cell>
          <cell r="D3315" t="str">
            <v>기본형</v>
          </cell>
          <cell r="E3315" t="str">
            <v>시립금천청소년센터</v>
          </cell>
          <cell r="F3315" t="str">
            <v>청소년수련관</v>
          </cell>
          <cell r="G3315" t="str">
            <v>서울특별시</v>
          </cell>
          <cell r="H3315" t="str">
            <v>대면활동</v>
          </cell>
          <cell r="I3315" t="str">
            <v>해당없음</v>
          </cell>
          <cell r="J3315" t="str">
            <v>미해당</v>
          </cell>
          <cell r="K3315" t="str">
            <v>미해당</v>
          </cell>
          <cell r="L3315" t="str">
            <v xml:space="preserve"> </v>
          </cell>
          <cell r="M3315" t="str">
            <v/>
          </cell>
          <cell r="N3315" t="str">
            <v>건강·보건활동</v>
          </cell>
          <cell r="O3315" t="str">
            <v>0</v>
          </cell>
          <cell r="P3315" t="str">
            <v>10</v>
          </cell>
          <cell r="Q3315" t="str">
            <v>초</v>
          </cell>
          <cell r="R3315" t="str">
            <v>2025-06-18</v>
          </cell>
          <cell r="S3315" t="str">
            <v>2029-06-17</v>
          </cell>
          <cell r="T3315" t="str">
            <v xml:space="preserve"> ~ </v>
          </cell>
          <cell r="U3315" t="str">
            <v>인증</v>
          </cell>
          <cell r="V3315" t="str">
            <v>O</v>
          </cell>
          <cell r="W3315" t="str">
            <v>청소년에게 여름철 물놀이 및 해양 안전 관련의 다양한 활동을 제공하여 청소년의 안전 인지도를 높이고, 여름철 안전사고 발생을 사전예방할 수 있도록 도모한다.</v>
          </cell>
          <cell r="X3315" t="str">
            <v>- 오리엔테이션 및 기본 안전교육_x000D_
- 여름철 물놀이 안전수칙, 사고 발생 시 구조요령, 구명조끼 착용법 이론 및 실습교육_x000D_
- 해양안전 관련 퀴즈활동 (안전지킴이 선발)_x000D_
- 바다 젤캔들 만들기 체험활동 (부력도구 안내 및 모형을 이용한 만들기 체험)_x000D_
- 평가 및 마무리</v>
          </cell>
          <cell r="Y3315" t="str">
            <v/>
          </cell>
          <cell r="Z3315" t="str">
            <v/>
          </cell>
          <cell r="AA3315" t="str">
            <v/>
          </cell>
        </row>
        <row r="3316">
          <cell r="B3316">
            <v>12994</v>
          </cell>
          <cell r="C3316" t="str">
            <v>문턱너머로</v>
          </cell>
          <cell r="D3316" t="str">
            <v>기본형-회기</v>
          </cell>
          <cell r="E3316" t="str">
            <v>서울청소년센터</v>
          </cell>
          <cell r="F3316" t="str">
            <v>청소년수련관</v>
          </cell>
          <cell r="G3316" t="str">
            <v>서울특별시</v>
          </cell>
          <cell r="H3316" t="str">
            <v>대면활동</v>
          </cell>
          <cell r="I3316" t="str">
            <v>해당없음</v>
          </cell>
          <cell r="J3316" t="str">
            <v>미해당</v>
          </cell>
          <cell r="K3316" t="str">
            <v>미해당</v>
          </cell>
          <cell r="L3316" t="str">
            <v xml:space="preserve"> </v>
          </cell>
          <cell r="M3316" t="str">
            <v/>
          </cell>
          <cell r="N3316" t="str">
            <v>자기(인성)계발활동</v>
          </cell>
          <cell r="O3316" t="str">
            <v>0</v>
          </cell>
          <cell r="P3316" t="str">
            <v>20</v>
          </cell>
          <cell r="Q3316" t="str">
            <v>초,중</v>
          </cell>
          <cell r="R3316" t="str">
            <v>2025-06-18</v>
          </cell>
          <cell r="S3316" t="str">
            <v>2029-06-17</v>
          </cell>
          <cell r="T3316" t="str">
            <v xml:space="preserve"> ~ </v>
          </cell>
          <cell r="U3316" t="str">
            <v>인증</v>
          </cell>
          <cell r="V3316" t="str">
            <v>X</v>
          </cell>
          <cell r="W3316" t="str">
            <v>사회적 약자에 대한 인식을 통해 그들이 처한 불평등과 불편함을 알고, 이를 개선하고 해결하기 위한 여러 방안을 제시하고 실천함으로써 우리 사회의 모든 구성원이 더 나은 세상에서 살 수 있도록 기여하는 청소년으로 성장한다.</v>
          </cell>
          <cell r="X3316" t="str">
            <v xml:space="preserve">1) 문화다양성, 기본권 교육 및 활동 진행 _x000D_
2) 다양한 장애 특성을 이해하고, 장애 에티켓 학습을 진행하고, 배리어프리관련 보드게임 활동 진행_x000D_
3) 센터 내 배리어프리 시설 점검 및 점검지 제작하기_x000D_
4) 장애 청소년과의 교류를 통한 교류활동 진행 </v>
          </cell>
          <cell r="Y3316" t="str">
            <v/>
          </cell>
          <cell r="Z3316" t="str">
            <v/>
          </cell>
          <cell r="AA3316" t="str">
            <v/>
          </cell>
        </row>
        <row r="3317">
          <cell r="B3317">
            <v>12991</v>
          </cell>
          <cell r="C3317" t="str">
            <v xml:space="preserve">오감자극 협동놀이 (초등학교 체험학습) </v>
          </cell>
          <cell r="D3317" t="str">
            <v>기본형</v>
          </cell>
          <cell r="E3317" t="str">
            <v>사) 아이코리아</v>
          </cell>
          <cell r="F3317" t="str">
            <v>비영리법인</v>
          </cell>
          <cell r="G3317" t="str">
            <v>서울특별시</v>
          </cell>
          <cell r="H3317" t="str">
            <v>대면활동</v>
          </cell>
          <cell r="I3317" t="str">
            <v>해당없음</v>
          </cell>
          <cell r="J3317" t="str">
            <v>미해당</v>
          </cell>
          <cell r="K3317" t="str">
            <v>미해당</v>
          </cell>
          <cell r="L3317" t="str">
            <v xml:space="preserve"> </v>
          </cell>
          <cell r="M3317" t="str">
            <v/>
          </cell>
          <cell r="N3317" t="str">
            <v>자기(인성)계발활동</v>
          </cell>
          <cell r="O3317" t="str">
            <v>30000</v>
          </cell>
          <cell r="P3317" t="str">
            <v>120</v>
          </cell>
          <cell r="Q3317" t="str">
            <v>초</v>
          </cell>
          <cell r="R3317" t="str">
            <v>2025-06-18</v>
          </cell>
          <cell r="S3317" t="str">
            <v>2029-06-17</v>
          </cell>
          <cell r="T3317" t="str">
            <v xml:space="preserve"> ~ </v>
          </cell>
          <cell r="U3317" t="str">
            <v>인증</v>
          </cell>
          <cell r="V3317" t="str">
            <v>X</v>
          </cell>
          <cell r="W3317" t="str">
            <v xml:space="preserve">첫째, 교내·외에서 이루어지는 체험 학습에 참가하여 학생들은 자신감과 인내력을 가지게 하고 사회적 적응력을 기른다._x000D_
둘째, 체험 학습을 통하여 타인을 이해하고 서로 협력하는 공동학습을 통해 다른 사람과 더불어 살아가는 인격을 함양한다._x000D_
셋째, 체험 학습의 과정에서 간접이 아닌 직접 대상을 접함으로써 자기 나름의 지식을 구성하고 생동감 있는 삶의 의미를 찾도록 한다._x000D_
</v>
          </cell>
          <cell r="X3317" t="str">
            <v>두드리 / 요술판자/ 모래놀이 - 1일 3가지 프로그램을 진행함</v>
          </cell>
          <cell r="Y3317" t="str">
            <v/>
          </cell>
          <cell r="Z3317" t="str">
            <v/>
          </cell>
          <cell r="AA3317" t="str">
            <v/>
          </cell>
        </row>
        <row r="3318">
          <cell r="B3318">
            <v>12990</v>
          </cell>
          <cell r="C3318" t="str">
            <v>소통의 가치 발견(고등학교 1박 2일)</v>
          </cell>
          <cell r="D3318" t="str">
            <v>학교단체 숙박형</v>
          </cell>
          <cell r="E3318" t="str">
            <v>제주부영청소년수련원</v>
          </cell>
          <cell r="F3318" t="str">
            <v>청소년수련원</v>
          </cell>
          <cell r="G3318" t="str">
            <v>제주특별자치도</v>
          </cell>
          <cell r="H3318" t="str">
            <v>대면활동</v>
          </cell>
          <cell r="I3318" t="str">
            <v>일정규모</v>
          </cell>
          <cell r="J3318" t="str">
            <v>해당</v>
          </cell>
          <cell r="K3318" t="str">
            <v>미해당</v>
          </cell>
          <cell r="L3318" t="str">
            <v xml:space="preserve"> </v>
          </cell>
          <cell r="M3318" t="str">
            <v/>
          </cell>
          <cell r="N3318" t="str">
            <v>자기(인성)계발활동</v>
          </cell>
          <cell r="O3318" t="str">
            <v>41000</v>
          </cell>
          <cell r="P3318" t="str">
            <v>420</v>
          </cell>
          <cell r="Q3318" t="str">
            <v>고</v>
          </cell>
          <cell r="R3318" t="str">
            <v>2025-06-18</v>
          </cell>
          <cell r="S3318" t="str">
            <v>2029-06-17</v>
          </cell>
          <cell r="T3318" t="str">
            <v xml:space="preserve"> ~ </v>
          </cell>
          <cell r="U3318" t="str">
            <v>인증</v>
          </cell>
          <cell r="V3318" t="str">
            <v>X</v>
          </cell>
          <cell r="W3318" t="str">
            <v/>
          </cell>
          <cell r="X3318" t="str">
            <v>참여하는 고등학생들에게 학교 정규교육 과정 및 일상 생활 속에서 부족해지기기 쉬운 공동체의 중요한 가치를 발견하고, 올바른 대화와 소통의 방식들을 익혀 수련 활동을 통해 청소기에 필요한 공감과 배려의 정신을 배양_x000D_
_x000D_
[세부 단위 프로그램]_x000D_
1. 시작하기 - 오리엔테이션_x000D_
2. 관계의 발견 - 아이스브레이킹 및 팀 빌딩_x000D_
3. 대화의 발견 - 비폭력 대화 및 갈등 대응법(비폭력 대화에 대한 이해, 갈등 대응 유형 조사 등)_x000D_
4. 우리의 발견 - 우리가 만드는 축제(레크리에이션 및 장기자랑)_x000D_
5. 노력의 가치 - Team Building Activity (집단 내 의사결정 워크숍, 대형 젠가 활용 공동체 활동)_x000D_
6. 실천의 가치 - 프로그램 마무리</v>
          </cell>
          <cell r="Y3318" t="str">
            <v/>
          </cell>
          <cell r="Z3318" t="str">
            <v/>
          </cell>
          <cell r="AA3318" t="str">
            <v/>
          </cell>
        </row>
        <row r="3319">
          <cell r="B3319">
            <v>12988</v>
          </cell>
          <cell r="C3319" t="str">
            <v>We can do it ! 함께 하는 우리 (고등학교 2박3일)</v>
          </cell>
          <cell r="D3319" t="str">
            <v>숙박형</v>
          </cell>
          <cell r="E3319" t="str">
            <v>대한민국인성사관학교</v>
          </cell>
          <cell r="F3319" t="str">
            <v>개인사업</v>
          </cell>
          <cell r="G3319" t="str">
            <v>전라남도</v>
          </cell>
          <cell r="H3319" t="str">
            <v>대면활동</v>
          </cell>
          <cell r="I3319" t="str">
            <v>일정규모</v>
          </cell>
          <cell r="J3319" t="str">
            <v>해당</v>
          </cell>
          <cell r="K3319" t="str">
            <v>미해당</v>
          </cell>
          <cell r="L3319" t="str">
            <v xml:space="preserve"> </v>
          </cell>
          <cell r="M3319" t="str">
            <v/>
          </cell>
          <cell r="N3319" t="str">
            <v>자기(인성)계발활동</v>
          </cell>
          <cell r="O3319" t="str">
            <v>190000</v>
          </cell>
          <cell r="P3319" t="str">
            <v>300</v>
          </cell>
          <cell r="Q3319" t="str">
            <v>고</v>
          </cell>
          <cell r="R3319" t="str">
            <v>2025-06-18</v>
          </cell>
          <cell r="S3319" t="str">
            <v>2029-06-17</v>
          </cell>
          <cell r="T3319" t="str">
            <v xml:space="preserve"> ~ </v>
          </cell>
          <cell r="U3319" t="str">
            <v>인증</v>
          </cell>
          <cell r="V3319" t="str">
            <v>O</v>
          </cell>
          <cell r="W3319" t="str">
            <v xml:space="preserve">'바른 품성'과 '올바른 태도'를 인재 등용의 가장 중요한 요소로 손꼽는 세상의 현실속에서, 인생의 방향을 결정하고 성장해 나가야 하는 고등학생들에게 발성법을 기반으로 하는 말하기와 더불어 기본 에티켓 교육, 그리고 상생의식을 심어주는 공동체 교육을 실행함으로 국가를 이끌 동량지재로써의 기본 자질을 갖출수 있도록 교육하는데 그 목적이 있다. 아울러 뜻과 힘을 모아서 진행하는 프로그램 속에서 세상은 혼자가 아닌 함께 살아가야 함을 깨닫게 해준다. _x000D_
</v>
          </cell>
          <cell r="X3319" t="str">
            <v>함께 하는 공동체의 시너지 효과를 체험하고 단합을 통해 서로 의지가 됨을 깨닫는 형식의 진행 방식. 나 혼자가 아닌 '우리들은 하나다'라는 인식을 줌으로서 친밀도를 높여주고, 그를 토대로 함께 만드는 학교와 사회를 추구합니다. 다양한 레크레이션 기반 프로그램들과 공동체 활동을 통해 재미와 뜻깊은 추억을 선물합니다. 아울러 세상을 살아가는 기본인 목표 의식의 확립과 에티겟, 예절 교육을 병행합니다.</v>
          </cell>
          <cell r="Y3319" t="str">
            <v/>
          </cell>
          <cell r="Z3319" t="str">
            <v/>
          </cell>
          <cell r="AA3319" t="str">
            <v/>
          </cell>
        </row>
        <row r="3320">
          <cell r="B3320">
            <v>12987</v>
          </cell>
          <cell r="C3320" t="str">
            <v>완주에서 함께하는 창의적체험활동(고등학교2박3일)</v>
          </cell>
          <cell r="D3320" t="str">
            <v>학교단체 숙박형</v>
          </cell>
          <cell r="E3320" t="str">
            <v>청정청소년수련원(청정테마힐링센터)</v>
          </cell>
          <cell r="F3320" t="str">
            <v>청소년수련원</v>
          </cell>
          <cell r="G3320" t="str">
            <v>전북특별자치도</v>
          </cell>
          <cell r="H3320" t="str">
            <v>대면활동</v>
          </cell>
          <cell r="I3320" t="str">
            <v>복수해당</v>
          </cell>
          <cell r="J3320" t="str">
            <v>해당</v>
          </cell>
          <cell r="K3320" t="str">
            <v>해당</v>
          </cell>
          <cell r="L3320" t="str">
            <v>수상활동 고무보트</v>
          </cell>
          <cell r="M3320" t="str">
            <v/>
          </cell>
          <cell r="N3320" t="str">
            <v>모험개척활동</v>
          </cell>
          <cell r="O3320" t="str">
            <v>160000</v>
          </cell>
          <cell r="P3320" t="str">
            <v>300</v>
          </cell>
          <cell r="Q3320" t="str">
            <v>고</v>
          </cell>
          <cell r="R3320" t="str">
            <v>2025-06-18</v>
          </cell>
          <cell r="S3320" t="str">
            <v>2029-06-17</v>
          </cell>
          <cell r="T3320" t="str">
            <v xml:space="preserve"> ~ </v>
          </cell>
          <cell r="U3320" t="str">
            <v>인증</v>
          </cell>
          <cell r="V3320" t="str">
            <v>O</v>
          </cell>
          <cell r="W3320" t="str">
            <v xml:space="preserve">	학급인원수 감소와 핵가족화 현상으로 인해 공동체활동을 접하기 어려운 청소년들에게 공동체 프로그램과 여가활동을 통해_x000D_
공동체 의식을 함양하게 하여 더불어 사는 사회의 구성원으로 성장하게 한다.</v>
          </cell>
          <cell r="X3320" t="str">
            <v>학급인원수 감소와 핵가족화 현상으로 인해 공동체 활동을 접하기 어려운 청소년들에게_x000D_
공동체 프로그램을 통해 공동체 의식을 함양하게 하여 더불어 사는 사회의 구성원으로 성장하게 한다.</v>
          </cell>
          <cell r="Y3320" t="str">
            <v/>
          </cell>
          <cell r="Z3320" t="str">
            <v/>
          </cell>
          <cell r="AA3320" t="str">
            <v/>
          </cell>
        </row>
        <row r="3321">
          <cell r="B3321">
            <v>12986</v>
          </cell>
          <cell r="C3321" t="str">
            <v>완주에서 함께하는 창의적체험활동(고등학교1박2일)</v>
          </cell>
          <cell r="D3321" t="str">
            <v>학교단체 숙박형</v>
          </cell>
          <cell r="E3321" t="str">
            <v>청정청소년수련원(청정테마힐링센터)</v>
          </cell>
          <cell r="F3321" t="str">
            <v>청소년수련원</v>
          </cell>
          <cell r="G3321" t="str">
            <v>전북특별자치도</v>
          </cell>
          <cell r="H3321" t="str">
            <v>대면활동</v>
          </cell>
          <cell r="I3321" t="str">
            <v>복수해당</v>
          </cell>
          <cell r="J3321" t="str">
            <v>해당</v>
          </cell>
          <cell r="K3321" t="str">
            <v>해당</v>
          </cell>
          <cell r="L3321" t="str">
            <v>수상활동 고무보트</v>
          </cell>
          <cell r="M3321" t="str">
            <v/>
          </cell>
          <cell r="N3321" t="str">
            <v>모험개척활동</v>
          </cell>
          <cell r="O3321" t="str">
            <v>87000</v>
          </cell>
          <cell r="P3321" t="str">
            <v>300</v>
          </cell>
          <cell r="Q3321" t="str">
            <v>고</v>
          </cell>
          <cell r="R3321" t="str">
            <v>2025-06-18</v>
          </cell>
          <cell r="S3321" t="str">
            <v>2029-06-17</v>
          </cell>
          <cell r="T3321" t="str">
            <v xml:space="preserve"> ~ </v>
          </cell>
          <cell r="U3321" t="str">
            <v>인증</v>
          </cell>
          <cell r="V3321" t="str">
            <v>O</v>
          </cell>
          <cell r="W3321" t="str">
            <v xml:space="preserve">	학교와 가정에서 야외체험활동을 경험하기 어려운 중학교 청소년들에게 모험활동 및 야외체험활동을 경험하게 하여_x000D_
공동체 의식과 호연지기를 기르게 하는데 그 의의를 둔다.</v>
          </cell>
          <cell r="X3321" t="str">
            <v>학교와 가정에서 야외체험활동을 경험하기 어려운 중학교 청소년들에게 모험활동 및 야외체험활동을 경험하게 하여 공동체 의식과 호연지기를 기르게 하는데 그 의의를 둔다.</v>
          </cell>
          <cell r="Y3321" t="str">
            <v/>
          </cell>
          <cell r="Z3321" t="str">
            <v/>
          </cell>
          <cell r="AA3321" t="str">
            <v/>
          </cell>
        </row>
        <row r="3322">
          <cell r="B3322">
            <v>12985</v>
          </cell>
          <cell r="C3322" t="str">
            <v>완주에서 함께하는 창의적 체험활동(초등학교1박2일)</v>
          </cell>
          <cell r="D3322" t="str">
            <v>학교단체 숙박형</v>
          </cell>
          <cell r="E3322" t="str">
            <v>청정청소년수련원(청정테마힐링센터)</v>
          </cell>
          <cell r="F3322" t="str">
            <v>청소년수련원</v>
          </cell>
          <cell r="G3322" t="str">
            <v>전북특별자치도</v>
          </cell>
          <cell r="H3322" t="str">
            <v>대면활동</v>
          </cell>
          <cell r="I3322" t="str">
            <v>복수해당</v>
          </cell>
          <cell r="J3322" t="str">
            <v>해당</v>
          </cell>
          <cell r="K3322" t="str">
            <v>해당</v>
          </cell>
          <cell r="L3322" t="str">
            <v>수상활동 고무보트</v>
          </cell>
          <cell r="M3322" t="str">
            <v/>
          </cell>
          <cell r="N3322" t="str">
            <v>모험개척활동</v>
          </cell>
          <cell r="O3322" t="str">
            <v>72000</v>
          </cell>
          <cell r="P3322" t="str">
            <v>300</v>
          </cell>
          <cell r="Q3322" t="str">
            <v>초</v>
          </cell>
          <cell r="R3322" t="str">
            <v>2025-06-18</v>
          </cell>
          <cell r="S3322" t="str">
            <v>2029-06-17</v>
          </cell>
          <cell r="T3322" t="str">
            <v xml:space="preserve"> ~ </v>
          </cell>
          <cell r="U3322" t="str">
            <v>인증</v>
          </cell>
          <cell r="V3322" t="str">
            <v>O</v>
          </cell>
          <cell r="W3322" t="str">
            <v>공동체의식과 협동심이 부족한 초등학생들에게 레저활동과 여가활동을 체험하게 하여_x000D_
상호간의 갈등을 해소하고, 도전의식과 공동체 의식을 함양할 수 있도록 하는 데 의의를 둔다.</v>
          </cell>
          <cell r="X3322" t="str">
            <v xml:space="preserve">	공동체의식과 협동심이 부족한 초등학생들에게 레저활동과 여가활동을 체험하게 하여 상호간의 갈등을 해소하고, 도전의식과 공동체 의식을 함양할 수 있도록 하는 데 의의를 둔다.</v>
          </cell>
          <cell r="Y3322" t="str">
            <v/>
          </cell>
          <cell r="Z3322" t="str">
            <v/>
          </cell>
          <cell r="AA3322" t="str">
            <v/>
          </cell>
        </row>
        <row r="3323">
          <cell r="B3323">
            <v>12984</v>
          </cell>
          <cell r="C3323" t="str">
            <v>완주에서 함께하는 창의적 체험활동(초등학교 2박3일)</v>
          </cell>
          <cell r="D3323" t="str">
            <v>학교단체 숙박형</v>
          </cell>
          <cell r="E3323" t="str">
            <v>청정청소년수련원(청정테마힐링센터)</v>
          </cell>
          <cell r="F3323" t="str">
            <v>청소년수련원</v>
          </cell>
          <cell r="G3323" t="str">
            <v>전북특별자치도</v>
          </cell>
          <cell r="H3323" t="str">
            <v>대면활동</v>
          </cell>
          <cell r="I3323" t="str">
            <v>복수해당</v>
          </cell>
          <cell r="J3323" t="str">
            <v>해당</v>
          </cell>
          <cell r="K3323" t="str">
            <v>해당</v>
          </cell>
          <cell r="L3323" t="str">
            <v>수상활동 고무보트</v>
          </cell>
          <cell r="M3323" t="str">
            <v/>
          </cell>
          <cell r="N3323" t="str">
            <v>모험개척활동</v>
          </cell>
          <cell r="O3323" t="str">
            <v>160000</v>
          </cell>
          <cell r="P3323" t="str">
            <v>300</v>
          </cell>
          <cell r="Q3323" t="str">
            <v>초</v>
          </cell>
          <cell r="R3323" t="str">
            <v>2025-06-18</v>
          </cell>
          <cell r="S3323" t="str">
            <v>2029-06-17</v>
          </cell>
          <cell r="T3323" t="str">
            <v xml:space="preserve"> ~ </v>
          </cell>
          <cell r="U3323" t="str">
            <v>인증</v>
          </cell>
          <cell r="V3323" t="str">
            <v>O</v>
          </cell>
          <cell r="W3323" t="str">
            <v xml:space="preserve">	학급인원수 감소와 핵가족화 현상으로 인해 공동체활동을 접하기 어려운 청소년들에게 공동체 프로그램과 여가활동을 통해_x000D_
공동체 의식을 함양하게 하여 더불어 사는 사회의 구성원으로 성장하게 한다.</v>
          </cell>
          <cell r="X3323" t="str">
            <v>학급인원수 감소와 핵가족화 현상으로 인해 공동체 활동을 접하기 어려운 청소년들에게_x000D_
공동체 프로그램을 통해 공동체 의식을 함양하게 하여 더불어 사는 사회의 구성원으로 성장하게 한다.</v>
          </cell>
          <cell r="Y3323" t="str">
            <v/>
          </cell>
          <cell r="Z3323" t="str">
            <v/>
          </cell>
          <cell r="AA3323" t="str">
            <v/>
          </cell>
        </row>
        <row r="3324">
          <cell r="B3324">
            <v>12983</v>
          </cell>
          <cell r="C3324" t="str">
            <v>완주에서 함께하는 창의적 체험활동(중학교2박3일)</v>
          </cell>
          <cell r="D3324" t="str">
            <v>학교단체 숙박형</v>
          </cell>
          <cell r="E3324" t="str">
            <v>청정청소년수련원(청정테마힐링센터)</v>
          </cell>
          <cell r="F3324" t="str">
            <v>청소년수련원</v>
          </cell>
          <cell r="G3324" t="str">
            <v>전북특별자치도</v>
          </cell>
          <cell r="H3324" t="str">
            <v>대면활동</v>
          </cell>
          <cell r="I3324" t="str">
            <v>복수해당</v>
          </cell>
          <cell r="J3324" t="str">
            <v>해당</v>
          </cell>
          <cell r="K3324" t="str">
            <v>해당</v>
          </cell>
          <cell r="L3324" t="str">
            <v>수상활동 고무보트</v>
          </cell>
          <cell r="M3324" t="str">
            <v/>
          </cell>
          <cell r="N3324" t="str">
            <v>모험개척활동</v>
          </cell>
          <cell r="O3324" t="str">
            <v>160000</v>
          </cell>
          <cell r="P3324" t="str">
            <v>300</v>
          </cell>
          <cell r="Q3324" t="str">
            <v>중</v>
          </cell>
          <cell r="R3324" t="str">
            <v>2025-06-18</v>
          </cell>
          <cell r="S3324" t="str">
            <v>2029-06-17</v>
          </cell>
          <cell r="T3324" t="str">
            <v xml:space="preserve"> ~ </v>
          </cell>
          <cell r="U3324" t="str">
            <v>인증</v>
          </cell>
          <cell r="V3324" t="str">
            <v>O</v>
          </cell>
          <cell r="W3324" t="str">
            <v>학급인원수 감소와 핵가족화 현상으로 인해 공동체활동을 접하기 어려운 청소년들에게 공동체 프로그램과 여가활동을 통해_x000D_
공동체 의식을 함양하게 하여 더불어 사는 사회의 구성원으로 성장하게 한다.</v>
          </cell>
          <cell r="X3324" t="str">
            <v xml:space="preserve">	학급인원수 감소와 핵가족화 현상으로 인해 공동체 활동을 접하기 어려운 청소년들에게_x000D_
공동체 프로그램을 통해 공동체 의식을 함양하게 하여 더불어 사는 사회의 구성원으로 성장하게 한다.</v>
          </cell>
          <cell r="Y3324" t="str">
            <v/>
          </cell>
          <cell r="Z3324" t="str">
            <v/>
          </cell>
          <cell r="AA3324" t="str">
            <v/>
          </cell>
        </row>
        <row r="3325">
          <cell r="B3325">
            <v>12982</v>
          </cell>
          <cell r="C3325" t="str">
            <v>완주에서 함께하는 창의적 체험활동(중학교 1박2일)</v>
          </cell>
          <cell r="D3325" t="str">
            <v>학교단체 숙박형</v>
          </cell>
          <cell r="E3325" t="str">
            <v>청정청소년수련원(청정테마힐링센터)</v>
          </cell>
          <cell r="F3325" t="str">
            <v>청소년수련원</v>
          </cell>
          <cell r="G3325" t="str">
            <v>전북특별자치도</v>
          </cell>
          <cell r="H3325" t="str">
            <v>대면활동</v>
          </cell>
          <cell r="I3325" t="str">
            <v>고위험군</v>
          </cell>
          <cell r="J3325" t="str">
            <v>미해당</v>
          </cell>
          <cell r="K3325" t="str">
            <v>해당</v>
          </cell>
          <cell r="L3325" t="str">
            <v>수상활동 고무보트</v>
          </cell>
          <cell r="M3325" t="str">
            <v/>
          </cell>
          <cell r="N3325" t="str">
            <v>모험개척활동</v>
          </cell>
          <cell r="O3325" t="str">
            <v>87000</v>
          </cell>
          <cell r="P3325" t="str">
            <v>300</v>
          </cell>
          <cell r="Q3325" t="str">
            <v>중</v>
          </cell>
          <cell r="R3325" t="str">
            <v>2025-06-18</v>
          </cell>
          <cell r="S3325" t="str">
            <v>2029-06-17</v>
          </cell>
          <cell r="T3325" t="str">
            <v xml:space="preserve"> ~ </v>
          </cell>
          <cell r="U3325" t="str">
            <v>인증</v>
          </cell>
          <cell r="V3325" t="str">
            <v>O</v>
          </cell>
          <cell r="W3325" t="str">
            <v xml:space="preserve">	학교와 가정에서 야외체험활동을 경험하기 어려운 중학교 청소년들에게 모험활동 및 야외체험활동을 경험하게 하여_x000D_
공동체 의식과 호연지기를 기르게 하는데 그 의의를 둔다.</v>
          </cell>
          <cell r="X3325" t="str">
            <v>학교와 가정에서 야외체험을 경험하기 어려운  중하교 청소년들에게 모험활동 및 야외체험활동을 경험하게 하여 공동체 의식과 호연지기를 기르게 하는데 그 의의를 둔다.</v>
          </cell>
          <cell r="Y3325" t="str">
            <v/>
          </cell>
          <cell r="Z3325" t="str">
            <v/>
          </cell>
          <cell r="AA3325" t="str">
            <v/>
          </cell>
        </row>
        <row r="3326">
          <cell r="B3326">
            <v>12980</v>
          </cell>
          <cell r="C3326" t="str">
            <v>바들산하 현장체험학습(중학교 2박 3일- 창의개척)</v>
          </cell>
          <cell r="D3326" t="str">
            <v>숙박형</v>
          </cell>
          <cell r="E3326" t="str">
            <v>통영시청소년수련원</v>
          </cell>
          <cell r="F3326" t="str">
            <v>청소년수련원</v>
          </cell>
          <cell r="G3326" t="str">
            <v>경상남도</v>
          </cell>
          <cell r="H3326" t="str">
            <v>대면활동</v>
          </cell>
          <cell r="I3326" t="str">
            <v>고위험군</v>
          </cell>
          <cell r="J3326" t="str">
            <v>미해당</v>
          </cell>
          <cell r="K3326" t="str">
            <v>해당</v>
          </cell>
          <cell r="L3326" t="str">
            <v>수상활동 고무보트</v>
          </cell>
          <cell r="M3326" t="str">
            <v/>
          </cell>
          <cell r="N3326" t="str">
            <v>모험개척활동</v>
          </cell>
          <cell r="O3326" t="str">
            <v>158400</v>
          </cell>
          <cell r="P3326" t="str">
            <v>350</v>
          </cell>
          <cell r="Q3326" t="str">
            <v>중</v>
          </cell>
          <cell r="R3326" t="str">
            <v>2025-06-18</v>
          </cell>
          <cell r="S3326" t="str">
            <v>2029-06-17</v>
          </cell>
          <cell r="T3326" t="str">
            <v xml:space="preserve"> ~ </v>
          </cell>
          <cell r="U3326" t="str">
            <v>인증</v>
          </cell>
          <cell r="V3326" t="str">
            <v>X</v>
          </cell>
          <cell r="W3326" t="str">
            <v/>
          </cell>
          <cell r="X3326" t="str">
            <v>입소식, 생할안전교육, 세바퀴 퀴즈활동, 국악한마당, 통영나전칠기, 공동체해양활동, 솜씨자랑, 활동설문조사</v>
          </cell>
          <cell r="Y3326" t="str">
            <v/>
          </cell>
          <cell r="Z3326" t="str">
            <v/>
          </cell>
          <cell r="AA3326" t="str">
            <v/>
          </cell>
        </row>
        <row r="3327">
          <cell r="B3327">
            <v>12979</v>
          </cell>
          <cell r="C3327" t="str">
            <v>업사이클링 챌린지 : 버려진 것들의 변신</v>
          </cell>
          <cell r="D3327" t="str">
            <v>기본형-회기</v>
          </cell>
          <cell r="E3327" t="str">
            <v>영주시청소년수련원</v>
          </cell>
          <cell r="F3327" t="str">
            <v>청소년수련원</v>
          </cell>
          <cell r="G3327" t="str">
            <v>경상북도</v>
          </cell>
          <cell r="H3327" t="str">
            <v>대면활동</v>
          </cell>
          <cell r="I3327" t="str">
            <v>해당없음</v>
          </cell>
          <cell r="J3327" t="str">
            <v>미해당</v>
          </cell>
          <cell r="K3327" t="str">
            <v>미해당</v>
          </cell>
          <cell r="L3327" t="str">
            <v xml:space="preserve"> </v>
          </cell>
          <cell r="M3327" t="str">
            <v/>
          </cell>
          <cell r="N3327" t="str">
            <v>환경보존활동</v>
          </cell>
          <cell r="O3327" t="str">
            <v>10000</v>
          </cell>
          <cell r="P3327" t="str">
            <v>20</v>
          </cell>
          <cell r="Q3327" t="str">
            <v>초</v>
          </cell>
          <cell r="R3327" t="str">
            <v>2025-06-18</v>
          </cell>
          <cell r="S3327" t="str">
            <v>2029-06-17</v>
          </cell>
          <cell r="T3327" t="str">
            <v xml:space="preserve"> ~ </v>
          </cell>
          <cell r="U3327" t="str">
            <v>인증</v>
          </cell>
          <cell r="V3327" t="str">
            <v>O</v>
          </cell>
          <cell r="W3327" t="str">
            <v>1. 일상생활 중 버려지는 쓰레기를 단순히 재활용하는 자원에서 더 나아가 새로운 가치를 더해 디자인을 가미하며, 새로운 가치를 창출하여 창의력 향상 및 환경보호 실천할 수 있음_x000D_
2. 환경오염의 심각성을 깨닫고, 친환경 공예활동(업사이클링 아트)을 통하여 환경보호 실천_x000D_
3. 일상생활 중 에너지 절약을 실천하며, 자연의 소중함을 배우고 환경보호를 실천할 수 있음</v>
          </cell>
          <cell r="X3327" t="str">
            <v xml:space="preserve">1회기_x000D_
- 지구가 아파요 및 리사이클링 &amp; 업사이클링_x000D_
: 환경오염에 대한 심각성을 알아보며, 지구를 사랑하는 활동인 리사이클링 &amp; 업사이클링에 대해 알아본다._x000D_
- 나는야 황경보호가 &amp; 업사이클링 작품 설계_x000D_
: 주변의 업사이클링 작품을 알아보고, 버려지는 물건들을 통해 업사이클링 작품을 제작할 수 있다._x000D_
2회기_x000D_
- 리사이클링 실행_x000D_
: 조별 활동을 통한 협동심이 향상한다._x000D_
: 업사이클링 작품 제작에 필요한 재료 수집한다._x000D_
3회기_x000D_
- 업사이클링 작품 설계_x000D_
: 조별 활동을 통한 협동심이 향상된다._x000D_
: 수집한 재료를 통하여 업사이클링 작품 설계할 수 있다._x000D_
4회기_x000D_
- 업사이클링 작품 설계 및 발표_x000D_
: 조별 활동을 통한 협동심이 향상된다._x000D_
: 수집한 재료를 통하여 업사이클링 작품 설계하고 작품에 대해 발표하며 자신감을 향상시킬 수 있다. </v>
          </cell>
          <cell r="Y3327" t="str">
            <v/>
          </cell>
          <cell r="Z3327" t="str">
            <v/>
          </cell>
          <cell r="AA3327" t="str">
            <v/>
          </cell>
        </row>
        <row r="3328">
          <cell r="B3328">
            <v>12978</v>
          </cell>
          <cell r="C3328" t="str">
            <v>스킨스쿠버 캠프(숙박형 2박 3일)</v>
          </cell>
          <cell r="D3328" t="str">
            <v>숙박형</v>
          </cell>
          <cell r="E3328" t="str">
            <v>국립청소년해양센터</v>
          </cell>
          <cell r="F3328" t="str">
            <v>청소년수련원</v>
          </cell>
          <cell r="G3328" t="str">
            <v>경상북도</v>
          </cell>
          <cell r="H3328" t="str">
            <v>대면활동</v>
          </cell>
          <cell r="I3328" t="str">
            <v>고위험군</v>
          </cell>
          <cell r="J3328" t="str">
            <v>미해당</v>
          </cell>
          <cell r="K3328" t="str">
            <v>해당</v>
          </cell>
          <cell r="L3328" t="str">
            <v>수상활동 스킨스쿠버</v>
          </cell>
          <cell r="M3328" t="str">
            <v/>
          </cell>
          <cell r="N3328" t="str">
            <v>모험개척활동</v>
          </cell>
          <cell r="O3328" t="str">
            <v>150200</v>
          </cell>
          <cell r="P3328" t="str">
            <v>90</v>
          </cell>
          <cell r="Q3328" t="str">
            <v>중,고,대</v>
          </cell>
          <cell r="R3328" t="str">
            <v>2025-06-18</v>
          </cell>
          <cell r="S3328" t="str">
            <v>2029-06-17</v>
          </cell>
          <cell r="T3328" t="str">
            <v xml:space="preserve"> ~ </v>
          </cell>
          <cell r="U3328" t="str">
            <v>인증</v>
          </cell>
          <cell r="V3328" t="str">
            <v>O</v>
          </cell>
          <cell r="W3328" t="str">
            <v>- 청소년의 다양한 체험활동 확대를 통한 체험 기회 활성화_x000D_
- 스쿠버다이빙에 대한 흥미 증진_x000D_
- 수중레저활동 참여를 통한 자기주도적 성취 경험 및 자신감 향상</v>
          </cell>
          <cell r="X3328" t="str">
            <v xml:space="preserve">o 물적응, 스킨다이빙 활동을 통해 자신감 향상 및 스트레스 해소_x000D_
o 체험 스쿠버다이빙 활동으로 신체운동 발달 및 사회 참여 확대 </v>
          </cell>
          <cell r="Y3328" t="str">
            <v/>
          </cell>
          <cell r="Z3328" t="str">
            <v/>
          </cell>
          <cell r="AA3328" t="str">
            <v/>
          </cell>
        </row>
        <row r="3329">
          <cell r="B3329">
            <v>12977</v>
          </cell>
          <cell r="C3329" t="str">
            <v>함께하는 인성!~ 나누는 마음!(중학교 1박2일)</v>
          </cell>
          <cell r="D3329" t="str">
            <v>학교단체 숙박형</v>
          </cell>
          <cell r="E3329" t="str">
            <v>경상북도청소년수련원</v>
          </cell>
          <cell r="F3329" t="str">
            <v>청소년수련원</v>
          </cell>
          <cell r="G3329" t="str">
            <v>경상북도</v>
          </cell>
          <cell r="H3329" t="str">
            <v>대면활동</v>
          </cell>
          <cell r="I3329" t="str">
            <v>복수해당</v>
          </cell>
          <cell r="J3329" t="str">
            <v>해당</v>
          </cell>
          <cell r="K3329" t="str">
            <v>해당</v>
          </cell>
          <cell r="L3329" t="str">
            <v>그 밖의 활동 하강레포츠</v>
          </cell>
          <cell r="M3329" t="str">
            <v/>
          </cell>
          <cell r="N3329" t="str">
            <v>자기(인성)계발활동</v>
          </cell>
          <cell r="O3329" t="str">
            <v>33300</v>
          </cell>
          <cell r="P3329" t="str">
            <v>420</v>
          </cell>
          <cell r="Q3329" t="str">
            <v>중</v>
          </cell>
          <cell r="R3329" t="str">
            <v>2025-06-18</v>
          </cell>
          <cell r="S3329" t="str">
            <v>2029-06-17</v>
          </cell>
          <cell r="T3329" t="str">
            <v xml:space="preserve"> ~ </v>
          </cell>
          <cell r="U3329" t="str">
            <v>인증</v>
          </cell>
          <cell r="V3329" t="str">
            <v>O</v>
          </cell>
          <cell r="W3329" t="str">
            <v>1. 창의적 체험활동 및 인성교육 위주의 수련활동 운영_x000D_
2. 다양한 체험프로그램으로 수련활동의 기회를 제공_x000D_
3. 건강하고 진취적인 청소년으로 성장할 수 있도록 직접적인 경험과 체험을 통해 교육의 질적 효과 제고</v>
          </cell>
          <cell r="X3329" t="str">
            <v xml:space="preserve">	* 짚라인 및 챌린지_x000D_
- 모험 활동으로 짚라인과 챌린지 코스 활동_x000D_
* 축제한마당_x000D_
- 장기자랑과 대동놀이로 이루어진 레크레이션 프로그램_x000D_
* 선택활동_x000D_
- 도미노, 카프라, 성문화체험, 패드민턴, OPS공예, 펄러비즈 공예, VR체험, T-볼,, 로봇만들기, 비누공예, 디딤, 하늘그네 중 본인의 취향에 맞는 프로그램을 선택하여 진행</v>
          </cell>
          <cell r="Y3329" t="str">
            <v/>
          </cell>
          <cell r="Z3329" t="str">
            <v/>
          </cell>
          <cell r="AA3329" t="str">
            <v/>
          </cell>
        </row>
        <row r="3330">
          <cell r="B3330">
            <v>12976</v>
          </cell>
          <cell r="C3330" t="str">
            <v>두화당(豆花堂) - “두부”와 “이화”를 잇는 부엌</v>
          </cell>
          <cell r="D3330" t="str">
            <v>기본형-회기</v>
          </cell>
          <cell r="E3330" t="str">
            <v>이화정 청소년 창작센터</v>
          </cell>
          <cell r="F3330" t="str">
            <v>청소년문화의집</v>
          </cell>
          <cell r="G3330" t="str">
            <v>울산광역시</v>
          </cell>
          <cell r="H3330" t="str">
            <v>대면활동</v>
          </cell>
          <cell r="I3330" t="str">
            <v>해당없음</v>
          </cell>
          <cell r="J3330" t="str">
            <v>미해당</v>
          </cell>
          <cell r="K3330" t="str">
            <v>미해당</v>
          </cell>
          <cell r="L3330" t="str">
            <v xml:space="preserve"> </v>
          </cell>
          <cell r="M3330" t="str">
            <v/>
          </cell>
          <cell r="N3330" t="str">
            <v>문화예술활동</v>
          </cell>
          <cell r="O3330" t="str">
            <v>0</v>
          </cell>
          <cell r="P3330" t="str">
            <v>16</v>
          </cell>
          <cell r="Q3330" t="str">
            <v>초</v>
          </cell>
          <cell r="R3330" t="str">
            <v>2025-06-18</v>
          </cell>
          <cell r="S3330" t="str">
            <v>2029-06-17</v>
          </cell>
          <cell r="T3330" t="str">
            <v xml:space="preserve"> ~ </v>
          </cell>
          <cell r="U3330" t="str">
            <v>인증</v>
          </cell>
          <cell r="V3330" t="str">
            <v>O</v>
          </cell>
          <cell r="W3330" t="str">
            <v>울산 북구 중산동 이화 지역은 전통과 현대가 공존하며, 두부를 만들어 장에 내다 팔던 전통이 남아 있는 마을로, 도시 중심부와 달리 지역의 역사와 문화가 생활 속에 살아 있는 반면, 청소년들이 지역의 정체성과 자긍심을 체계적으로 경험할 기회는 부족한 현실이다. _x000D_
이에 이화에 거주하고 있는 초등 고학년 청소년을 대상으로, 손을 활용한 전통 식문화 체험인 두부 만들기와 두부요리 활동을 진행하여 교과적 과학 개념 이해뿐만 아니라 신체 감각을 자극시키고, 지역의 정체성과 공동체 가치를 이해하는 전인적인 성장을 도모한다. _x000D_
또한 친구와 협업을 통한 요리활동으로 공동의 결과물 완성 과정을 통해 사회성을 키우고 성취감을 느낄 수 있도록 한다._x000D_
아울러 ‘두부’라는 식재료를 창의적이고 주도적으로 활용하는 과정에서 건강한 먹거리에 대한 중요성을 채득하고 스스로의 가능성을 인식하는 계기를 마련한다.</v>
          </cell>
          <cell r="X3330" t="str">
            <v>1. 이화마을 '두부' 역사알기_x000D_
2. 손두부 만들어보기_x000D_
3. 모둠별 두부 레시피 만들어보기_x000D_
4. 두부 레시피로 두부요리하기_x000D_
5. 두부요리 나누기</v>
          </cell>
          <cell r="Y3330" t="str">
            <v/>
          </cell>
          <cell r="Z3330" t="str">
            <v/>
          </cell>
          <cell r="AA3330" t="str">
            <v/>
          </cell>
        </row>
        <row r="3331">
          <cell r="B3331" t="str">
            <v>D0054</v>
          </cell>
          <cell r="C3331" t="str">
            <v>인공지능 시대의 청소년을 위한 AI 윤리 (중학교)</v>
          </cell>
          <cell r="D3331" t="str">
            <v>기본형-회기</v>
          </cell>
          <cell r="E3331" t="str">
            <v>수성구청소년수련관</v>
          </cell>
          <cell r="F3331" t="str">
            <v>청소년수련관</v>
          </cell>
          <cell r="G3331" t="str">
            <v>대구광역시</v>
          </cell>
          <cell r="H3331" t="str">
            <v>대면활동</v>
          </cell>
          <cell r="I3331" t="str">
            <v>해당없음</v>
          </cell>
          <cell r="J3331" t="str">
            <v>미해당</v>
          </cell>
          <cell r="K3331" t="str">
            <v>미해당</v>
          </cell>
          <cell r="L3331" t="str">
            <v xml:space="preserve"> </v>
          </cell>
          <cell r="M3331" t="str">
            <v/>
          </cell>
          <cell r="N3331" t="str">
            <v>자기(인성)계발활동</v>
          </cell>
          <cell r="O3331" t="str">
            <v>0</v>
          </cell>
          <cell r="P3331" t="str">
            <v>30</v>
          </cell>
          <cell r="Q3331" t="str">
            <v>중</v>
          </cell>
          <cell r="R3331" t="str">
            <v>2025-06-18</v>
          </cell>
          <cell r="S3331" t="str">
            <v>2029-06-17</v>
          </cell>
          <cell r="T3331" t="str">
            <v xml:space="preserve"> ~ </v>
          </cell>
          <cell r="U3331" t="str">
            <v>인증</v>
          </cell>
          <cell r="V3331" t="str">
            <v>X</v>
          </cell>
          <cell r="W3331" t="str">
            <v>중학교 연령의 청소년을 대상으로 인공지능 기술의 윤리적 문제와 도전 과제를 이해하고, 책임감 있고 윤리적인 방식으로 AI를 활용할 수 있는 능력을 함양시키고자 한다.</v>
          </cell>
          <cell r="X3331" t="str">
            <v>인공지능 기술의 중요성과 윤리적 문제를 알고 책임감 있는 윤리적 사고를 향상시켜 AI를 올바르게 활용할 수 있는 디지털 시민으로 성장한다.</v>
          </cell>
          <cell r="Y3331" t="str">
            <v/>
          </cell>
          <cell r="Z3331" t="str">
            <v/>
          </cell>
          <cell r="AA3331" t="str">
            <v/>
          </cell>
        </row>
        <row r="3332">
          <cell r="B3332">
            <v>12975</v>
          </cell>
          <cell r="C3332" t="str">
            <v>레저스포츠체험활동(초등학교)</v>
          </cell>
          <cell r="D3332" t="str">
            <v>기본형</v>
          </cell>
          <cell r="E3332" t="str">
            <v>부산도시공사 아르피나</v>
          </cell>
          <cell r="F3332" t="str">
            <v>유스호스텔</v>
          </cell>
          <cell r="G3332" t="str">
            <v>부산광역시</v>
          </cell>
          <cell r="H3332" t="str">
            <v>대면활동</v>
          </cell>
          <cell r="I3332" t="str">
            <v>일정규모</v>
          </cell>
          <cell r="J3332" t="str">
            <v>해당</v>
          </cell>
          <cell r="K3332" t="str">
            <v>미해당</v>
          </cell>
          <cell r="L3332" t="str">
            <v xml:space="preserve"> </v>
          </cell>
          <cell r="M3332" t="str">
            <v>활쏘기(국궁, 양궁, 펀아처리 등),인공암벽 체험</v>
          </cell>
          <cell r="N3332" t="str">
            <v>건강·보건활동</v>
          </cell>
          <cell r="O3332" t="str">
            <v>13000</v>
          </cell>
          <cell r="P3332" t="str">
            <v>200</v>
          </cell>
          <cell r="Q3332" t="str">
            <v>초</v>
          </cell>
          <cell r="R3332" t="str">
            <v>2025-06-18</v>
          </cell>
          <cell r="S3332" t="str">
            <v>2029-06-17</v>
          </cell>
          <cell r="T3332" t="str">
            <v xml:space="preserve"> ~ </v>
          </cell>
          <cell r="U3332" t="str">
            <v>인증</v>
          </cell>
          <cell r="V3332" t="str">
            <v>O</v>
          </cell>
          <cell r="W3332" t="str">
            <v>성장기 초등학생 청소년들에게 다양한 스포츠 체험활동을 통해 신체활동의 즐거움을 경험하게 하고, 치계적인 활동을 통해 자아정체감 형성과 신체적·김리적 안정, 그리고 또래와의 상호지원적인 인간관계 형성을 지원한다. 이를 통해 건강한 성장과 공동체 의식 함양, 올바른 여가문화 형성을 유도하여 균형 잡힌 청소년으로의 성장을 돕고자 한다.</v>
          </cell>
          <cell r="X3332" t="str">
            <v>○ 공동체 의식이 낮고, 개인주의가 높은 중학생들에게 다양한 레저스포츠 체험활동을 통해 자아정체감 형성과 신체적, 정신적 균형적인 발달을 돕는 동시에 건전한 여가활동 유도</v>
          </cell>
          <cell r="Y3332" t="str">
            <v/>
          </cell>
          <cell r="Z3332" t="str">
            <v/>
          </cell>
          <cell r="AA3332" t="str">
            <v/>
          </cell>
        </row>
        <row r="3333">
          <cell r="B3333">
            <v>12973</v>
          </cell>
          <cell r="C3333" t="str">
            <v xml:space="preserve">인성영재캠프(1박2일) </v>
          </cell>
          <cell r="D3333" t="str">
            <v>숙박형</v>
          </cell>
          <cell r="E3333" t="str">
            <v>충청남도교육청등록 대안교육기관 벤자민인성영재학교</v>
          </cell>
          <cell r="F3333" t="str">
            <v>비영리법인</v>
          </cell>
          <cell r="G3333" t="str">
            <v>충청남도</v>
          </cell>
          <cell r="H3333" t="str">
            <v>대면활동</v>
          </cell>
          <cell r="I3333" t="str">
            <v>해당없음</v>
          </cell>
          <cell r="J3333" t="str">
            <v>미해당</v>
          </cell>
          <cell r="K3333" t="str">
            <v>미해당</v>
          </cell>
          <cell r="L3333" t="str">
            <v xml:space="preserve"> </v>
          </cell>
          <cell r="M3333" t="str">
            <v/>
          </cell>
          <cell r="N3333" t="str">
            <v>자기(인성)계발활동</v>
          </cell>
          <cell r="O3333" t="str">
            <v>150000</v>
          </cell>
          <cell r="P3333" t="str">
            <v>50</v>
          </cell>
          <cell r="Q3333" t="str">
            <v>중,고</v>
          </cell>
          <cell r="R3333" t="str">
            <v>2025-06-18</v>
          </cell>
          <cell r="S3333" t="str">
            <v>2029-06-17</v>
          </cell>
          <cell r="T3333" t="str">
            <v xml:space="preserve"> ~ </v>
          </cell>
          <cell r="U3333" t="str">
            <v>인증</v>
          </cell>
          <cell r="V3333" t="str">
            <v>O</v>
          </cell>
          <cell r="W3333" t="str">
            <v>?뇌과학에 근거한 신체활동과 체험적 인성교육을 통하여 자기조절 능력을 길러 자신이 속한 사회 속에서 조화롭게 더불어 살아가는 주체로 성장하도록 한다._x000D_
 ?인성의 핵심 5가지 덕목(집중력, 인내력, 창조력, 책임감, 포용력)을 다양한 활동을 통해 체험 _x000D_
     하고, 자신의 가치를 발견하고 의미 있는 꿈과 비전을 설정할 수 있게 한다._x000D_
 ?청소년들이 자신감을 갖춘 리더로서 성장할 수 있도록 한다._x000D_
 ?관계의 중요함을 깨우치고 함께 교류, 협력하고 소통하는 능력을 기른다._x000D_
 ?개인, 지역 사회, 국가, 지구의 일원으로서 자신의 가치를 확장시킨다.</v>
          </cell>
          <cell r="X3333" t="str">
            <v>1. 마음을 여는 소통 놀이 _x000D_
2. 청소년을 위한 브레인스토리 _x000D_
3. 뇌활용을 높이는 몸만들기 뇌체조 _x000D_
4. 자기명상을 통한 몰입감각키우기 _x000D_
5. 협력과 창의성을 통한 마쉬멜로와 스파게티면으로 탑쌓기 _x000D_
6. 협력글자쓰기 도구를 이용하여 물병들기 및 협력글자쓰기_x000D_
7. 물이 든 세숫대야를 함께 받치는 활동을 통해 한계에 도전 _x000D_
8. 부모님을 이해하고 사랑을 표현하는 영상시청과 편지쓰기 _x000D_
9. 멘토의 강의를 통해 비전 설정에 도움을 받는다 _x000D_
10. 나라사랑과 지구시민의식을 가질 수 있는 정보를 제공하고 함께 토론한다</v>
          </cell>
          <cell r="Y3333" t="str">
            <v/>
          </cell>
          <cell r="Z3333" t="str">
            <v/>
          </cell>
          <cell r="AA3333" t="str">
            <v/>
          </cell>
        </row>
        <row r="3334">
          <cell r="B3334">
            <v>12966</v>
          </cell>
          <cell r="C3334" t="str">
            <v>행복취존 (행복한 취미활동 존중)</v>
          </cell>
          <cell r="D3334" t="str">
            <v>기본형</v>
          </cell>
          <cell r="E3334" t="str">
            <v>안양시평촌청소년문화의집</v>
          </cell>
          <cell r="F3334" t="str">
            <v>청소년문화의집</v>
          </cell>
          <cell r="G3334" t="str">
            <v>경기도</v>
          </cell>
          <cell r="H3334" t="str">
            <v>대면활동</v>
          </cell>
          <cell r="I3334" t="str">
            <v>해당없음</v>
          </cell>
          <cell r="J3334" t="str">
            <v>미해당</v>
          </cell>
          <cell r="K3334" t="str">
            <v>미해당</v>
          </cell>
          <cell r="L3334" t="str">
            <v xml:space="preserve"> </v>
          </cell>
          <cell r="M3334" t="str">
            <v/>
          </cell>
          <cell r="N3334" t="str">
            <v>자기(인성)계발활동</v>
          </cell>
          <cell r="O3334" t="str">
            <v>0</v>
          </cell>
          <cell r="P3334" t="str">
            <v>20</v>
          </cell>
          <cell r="Q3334" t="str">
            <v>초</v>
          </cell>
          <cell r="R3334" t="str">
            <v>2025-06-18</v>
          </cell>
          <cell r="S3334" t="str">
            <v>2029-06-17</v>
          </cell>
          <cell r="T3334" t="str">
            <v xml:space="preserve"> ~ </v>
          </cell>
          <cell r="U3334" t="str">
            <v>인증</v>
          </cell>
          <cell r="V3334" t="str">
            <v>X</v>
          </cell>
          <cell r="W3334" t="str">
            <v>청소년이 자발적으로 참여하는 다양한 취미 및 여가활동을 통해 스트레스를 해소하고, 자기표현력과 사회성을 기르며, 건전한 여가문화를 조성하여 행복하고 균형 잡힌 성장을 지원하고자 함.</v>
          </cell>
          <cell r="X3334" t="str">
            <v xml:space="preserve">- 취미활동 중요성 교육_x000D_
- 취미활동 주제(벽화) 소개_x000D_
- 압축스펀지를 이용한 취미활동 개발 (그림그리기, 활용방법 등)_x000D_
- 벽화 설치 공간 탐색 및 상설체험관 취미활동 설치 </v>
          </cell>
          <cell r="Y3334" t="str">
            <v/>
          </cell>
          <cell r="Z3334" t="str">
            <v/>
          </cell>
          <cell r="AA3334" t="str">
            <v/>
          </cell>
        </row>
        <row r="3335">
          <cell r="B3335">
            <v>12965</v>
          </cell>
          <cell r="C3335" t="str">
            <v>이모티콘 작가되기</v>
          </cell>
          <cell r="D3335" t="str">
            <v>기본형-회기</v>
          </cell>
          <cell r="E3335" t="str">
            <v>안성시청소년수련관</v>
          </cell>
          <cell r="F3335" t="str">
            <v>청소년수련관</v>
          </cell>
          <cell r="G3335" t="str">
            <v>경기도</v>
          </cell>
          <cell r="H3335" t="str">
            <v>대면활동</v>
          </cell>
          <cell r="I3335" t="str">
            <v>해당없음</v>
          </cell>
          <cell r="J3335" t="str">
            <v>미해당</v>
          </cell>
          <cell r="K3335" t="str">
            <v>미해당</v>
          </cell>
          <cell r="L3335" t="str">
            <v xml:space="preserve"> </v>
          </cell>
          <cell r="M3335" t="str">
            <v/>
          </cell>
          <cell r="N3335" t="str">
            <v>직업체험활동</v>
          </cell>
          <cell r="O3335" t="str">
            <v>0</v>
          </cell>
          <cell r="P3335" t="str">
            <v>15</v>
          </cell>
          <cell r="Q3335" t="str">
            <v>중,고</v>
          </cell>
          <cell r="R3335" t="str">
            <v>2025-06-18</v>
          </cell>
          <cell r="S3335" t="str">
            <v>2029-06-17</v>
          </cell>
          <cell r="T3335" t="str">
            <v xml:space="preserve"> ~ </v>
          </cell>
          <cell r="U3335" t="str">
            <v>인증</v>
          </cell>
          <cell r="V3335" t="str">
            <v>O</v>
          </cell>
          <cell r="W3335" t="str">
            <v>그림 그리기를 좋아하지만 생계의 어려움을 미술 학원을 다니지 못하는 중,고등학생을 대상으로 드로잉의 기초와 이모티콘 제작 과정을 제공함으로 드로잉의 기초를 알고 디지털 사용에 친근해지며 향후 스스로 이모티콘 작가가 되고자 한다.</v>
          </cell>
          <cell r="X3335" t="str">
            <v>캐릭터 디자이너에 대학 직업 탐색_x000D_
아이디어 노트 만들기(스토리에 맞는 캐릭터 설정, 이모티콘 스케치)_x000D_
네이버 OGQ마켓 등록 방법 알아보기_x000D_
정지형 이모티콘 25컷 제작</v>
          </cell>
          <cell r="Y3335" t="str">
            <v/>
          </cell>
          <cell r="Z3335" t="str">
            <v/>
          </cell>
          <cell r="AA3335" t="str">
            <v/>
          </cell>
        </row>
        <row r="3336">
          <cell r="B3336">
            <v>12964</v>
          </cell>
          <cell r="C3336" t="str">
            <v xml:space="preserve">유스캠퍼 도전기  </v>
          </cell>
          <cell r="D3336" t="str">
            <v>숙박형</v>
          </cell>
          <cell r="E3336" t="str">
            <v>수성구청소년수련원</v>
          </cell>
          <cell r="F3336" t="str">
            <v>청소년수련원</v>
          </cell>
          <cell r="G3336" t="str">
            <v>대구광역시</v>
          </cell>
          <cell r="H3336" t="str">
            <v>대면활동</v>
          </cell>
          <cell r="I3336" t="str">
            <v>해당없음</v>
          </cell>
          <cell r="J3336" t="str">
            <v>미해당</v>
          </cell>
          <cell r="K3336" t="str">
            <v>미해당</v>
          </cell>
          <cell r="L3336" t="str">
            <v xml:space="preserve"> </v>
          </cell>
          <cell r="M3336" t="str">
            <v/>
          </cell>
          <cell r="N3336" t="str">
            <v>모험개척활동</v>
          </cell>
          <cell r="O3336" t="str">
            <v>120000</v>
          </cell>
          <cell r="P3336" t="str">
            <v>30</v>
          </cell>
          <cell r="Q3336" t="str">
            <v>초</v>
          </cell>
          <cell r="R3336" t="str">
            <v>2025-06-18</v>
          </cell>
          <cell r="S3336" t="str">
            <v>2029-06-17</v>
          </cell>
          <cell r="T3336" t="str">
            <v xml:space="preserve"> ~ </v>
          </cell>
          <cell r="U3336" t="str">
            <v>인증</v>
          </cell>
          <cell r="V3336" t="str">
            <v>O</v>
          </cell>
          <cell r="W3336" t="str">
            <v xml:space="preserve"> 자연 속에서의 캠핑 활동으로 심리적 안정 획득 및 학업 스트레스를 해소하고, 야외 활동에서 발생하는 안전 사고 대처법 및 응급처치법, 나침판 사용법 등 실제 상황에서 응용 가능한 생존법 교육으로 안전 의식을 제고함으로써 위급 상황에서의 즉각적인 위기 대응 능력을 배양하며 문제 해결 능력 및 주체성 고취를 목적으로 한다.</v>
          </cell>
          <cell r="X3336" t="str">
            <v>안전교육, 텐트 설치법 교육 및 설치 활동, 간이 화로 및 통나무 화로 만들기, 불 지피기 실습 활동, 임시 비박용 거처 만들기 활동, 나만의 생존 키트 만들기, GPS 및 독도법 교육, 캠핑 튜토리얼 북 제작, 화식 조리 활동, GPS 및 독도법 활용 방탈출 활동 등</v>
          </cell>
          <cell r="Y3336" t="str">
            <v/>
          </cell>
          <cell r="Z3336" t="str">
            <v/>
          </cell>
          <cell r="AA3336" t="str">
            <v/>
          </cell>
        </row>
        <row r="3337">
          <cell r="B3337" t="str">
            <v>MD1664</v>
          </cell>
          <cell r="C3337" t="str">
            <v>플라잉디스크 피구 (초등학교)</v>
          </cell>
          <cell r="D3337" t="str">
            <v/>
          </cell>
          <cell r="E3337" t="str">
            <v>임실군청소년수련원</v>
          </cell>
          <cell r="F3337" t="str">
            <v>청소년수련원</v>
          </cell>
          <cell r="G3337" t="str">
            <v>전북특별자치도</v>
          </cell>
          <cell r="H3337" t="str">
            <v/>
          </cell>
          <cell r="I3337" t="str">
            <v>해당없음</v>
          </cell>
          <cell r="J3337" t="str">
            <v>미해당</v>
          </cell>
          <cell r="K3337" t="str">
            <v>미해당</v>
          </cell>
          <cell r="L3337" t="str">
            <v xml:space="preserve"> </v>
          </cell>
          <cell r="M3337" t="str">
            <v/>
          </cell>
          <cell r="N3337" t="str">
            <v>문화예술활동</v>
          </cell>
          <cell r="O3337" t="str">
            <v>0</v>
          </cell>
          <cell r="P3337" t="str">
            <v>60</v>
          </cell>
          <cell r="Q3337" t="str">
            <v>초</v>
          </cell>
          <cell r="R3337" t="str">
            <v>2025-07-16</v>
          </cell>
          <cell r="S3337" t="str">
            <v>2029-07-15</v>
          </cell>
          <cell r="T3337" t="str">
            <v xml:space="preserve"> ~ </v>
          </cell>
          <cell r="U3337" t="str">
            <v>인증</v>
          </cell>
          <cell r="V3337" t="str">
            <v>O</v>
          </cell>
          <cell r="W3337" t="str">
            <v>플라잉디스크 피구 활동을 통해 친구들과 협력하며 규칙을 익히고, 즐겁게 신체활동에 참여한다.</v>
          </cell>
          <cell r="X3337" t="str">
            <v>◎ 플라잉디스크 기초 익히기_x000D_
◎ 2인 1조 구성 및 디스크 피구 경기_x000D_
◎ 보너스 게임: 디스크 릴레이</v>
          </cell>
          <cell r="Y3337" t="str">
            <v/>
          </cell>
          <cell r="Z3337" t="str">
            <v/>
          </cell>
          <cell r="AA3337" t="str">
            <v/>
          </cell>
        </row>
        <row r="3338">
          <cell r="B3338" t="str">
            <v>MD1663</v>
          </cell>
          <cell r="C3338" t="str">
            <v>플라잉디스크 피구 (중학교)</v>
          </cell>
          <cell r="D3338" t="str">
            <v/>
          </cell>
          <cell r="E3338" t="str">
            <v>임실군청소년수련원</v>
          </cell>
          <cell r="F3338" t="str">
            <v>청소년수련원</v>
          </cell>
          <cell r="G3338" t="str">
            <v>전북특별자치도</v>
          </cell>
          <cell r="H3338" t="str">
            <v/>
          </cell>
          <cell r="I3338" t="str">
            <v>해당없음</v>
          </cell>
          <cell r="J3338" t="str">
            <v>미해당</v>
          </cell>
          <cell r="K3338" t="str">
            <v>미해당</v>
          </cell>
          <cell r="L3338" t="str">
            <v xml:space="preserve"> </v>
          </cell>
          <cell r="M3338" t="str">
            <v/>
          </cell>
          <cell r="N3338" t="str">
            <v>문화예술활동</v>
          </cell>
          <cell r="O3338" t="str">
            <v>0</v>
          </cell>
          <cell r="P3338" t="str">
            <v>60</v>
          </cell>
          <cell r="Q3338" t="str">
            <v>중</v>
          </cell>
          <cell r="R3338" t="str">
            <v>2025-07-16</v>
          </cell>
          <cell r="S3338" t="str">
            <v>2029-07-15</v>
          </cell>
          <cell r="T3338" t="str">
            <v xml:space="preserve"> ~ </v>
          </cell>
          <cell r="U3338" t="str">
            <v>인증</v>
          </cell>
          <cell r="V3338" t="str">
            <v>O</v>
          </cell>
          <cell r="W3338" t="str">
            <v>플라잉디스크 피구 활동을 통해 팀 전략과 소통 능력을 발휘하며, 공동의 목표를 수행하는 경험을 쌓는다.</v>
          </cell>
          <cell r="X3338" t="str">
            <v>◎ 플라잉디스크 기본 스킬 익히기_x000D_
◎ 팀별 경기 운영_x000D_
◎ 보너스 게임: 디스크 정밀 타격</v>
          </cell>
          <cell r="Y3338" t="str">
            <v/>
          </cell>
          <cell r="Z3338" t="str">
            <v/>
          </cell>
          <cell r="AA3338" t="str">
            <v/>
          </cell>
        </row>
        <row r="3339">
          <cell r="B3339" t="str">
            <v>MD1662</v>
          </cell>
          <cell r="C3339" t="str">
            <v>실내 미션 오리엔티어링 (고등학교)</v>
          </cell>
          <cell r="D3339" t="str">
            <v/>
          </cell>
          <cell r="E3339" t="str">
            <v>임실군청소년수련원</v>
          </cell>
          <cell r="F3339" t="str">
            <v>청소년수련원</v>
          </cell>
          <cell r="G3339" t="str">
            <v>전북특별자치도</v>
          </cell>
          <cell r="H3339" t="str">
            <v/>
          </cell>
          <cell r="I3339" t="str">
            <v>해당없음</v>
          </cell>
          <cell r="J3339" t="str">
            <v>미해당</v>
          </cell>
          <cell r="K3339" t="str">
            <v>미해당</v>
          </cell>
          <cell r="L3339" t="str">
            <v xml:space="preserve"> </v>
          </cell>
          <cell r="M3339" t="str">
            <v/>
          </cell>
          <cell r="N3339" t="str">
            <v>문화예술활동</v>
          </cell>
          <cell r="O3339" t="str">
            <v>0</v>
          </cell>
          <cell r="P3339" t="str">
            <v>240</v>
          </cell>
          <cell r="Q3339" t="str">
            <v>고</v>
          </cell>
          <cell r="R3339" t="str">
            <v>2025-07-16</v>
          </cell>
          <cell r="S3339" t="str">
            <v>2029-07-15</v>
          </cell>
          <cell r="T3339" t="str">
            <v xml:space="preserve"> ~ </v>
          </cell>
          <cell r="U3339" t="str">
            <v>인증</v>
          </cell>
          <cell r="V3339" t="str">
            <v>O</v>
          </cell>
          <cell r="W3339" t="str">
            <v xml:space="preserve">핸드폰 앱을 활용한 오리엔티어링 활동과 다양한 미션을 통해 팀원들과 함께 협력하고 소통한다. 이 과정에서 의사소통 능력, 공동체 의식, 문제 해결 능력을 향상시킨다. </v>
          </cell>
          <cell r="X3339" t="str">
            <v>◎ 미션 오리엔티어링 프로그램 설명_x000D_
◎ 안전교육 및 주의사항 안내_x000D_
◎ 미션 해결 및 문제 풀이_x000D_
◎ 최종장소 집합 후 점수 발표</v>
          </cell>
          <cell r="Y3339" t="str">
            <v/>
          </cell>
          <cell r="Z3339" t="str">
            <v/>
          </cell>
          <cell r="AA3339" t="str">
            <v/>
          </cell>
        </row>
        <row r="3340">
          <cell r="B3340" t="str">
            <v>MD1661</v>
          </cell>
          <cell r="C3340" t="str">
            <v>미션 오리엔티어링 (고등학교)</v>
          </cell>
          <cell r="D3340" t="str">
            <v/>
          </cell>
          <cell r="E3340" t="str">
            <v>임실군청소년수련원</v>
          </cell>
          <cell r="F3340" t="str">
            <v>청소년수련원</v>
          </cell>
          <cell r="G3340" t="str">
            <v>전북특별자치도</v>
          </cell>
          <cell r="H3340" t="str">
            <v/>
          </cell>
          <cell r="I3340" t="str">
            <v>해당없음</v>
          </cell>
          <cell r="J3340" t="str">
            <v>미해당</v>
          </cell>
          <cell r="K3340" t="str">
            <v>미해당</v>
          </cell>
          <cell r="L3340" t="str">
            <v xml:space="preserve"> </v>
          </cell>
          <cell r="M3340" t="str">
            <v/>
          </cell>
          <cell r="N3340" t="str">
            <v>문화예술활동</v>
          </cell>
          <cell r="O3340" t="str">
            <v>0</v>
          </cell>
          <cell r="P3340" t="str">
            <v>240</v>
          </cell>
          <cell r="Q3340" t="str">
            <v>고</v>
          </cell>
          <cell r="R3340" t="str">
            <v>2025-07-16</v>
          </cell>
          <cell r="S3340" t="str">
            <v>2029-07-15</v>
          </cell>
          <cell r="T3340" t="str">
            <v xml:space="preserve"> ~ </v>
          </cell>
          <cell r="U3340" t="str">
            <v>인증</v>
          </cell>
          <cell r="V3340" t="str">
            <v>O</v>
          </cell>
          <cell r="W3340" t="str">
            <v xml:space="preserve">핸드폰 앱을 활용한 오리엔티어링 활동과 다양한 미션을 통해 팀원들과 함께 협력하고 소통한다. 이 과정에서 의사소통 능력, 공동체 의식, 문제 해결 능력을 향상시킨다. </v>
          </cell>
          <cell r="X3340" t="str">
            <v>◎ 미션 오리엔티어링 프로그램 설명_x000D_
◎ 안전교육 및 주의사항 안내_x000D_
◎ 미션 해결 및 문제 풀이_x000D_
◎ 최종장소 집합 후 점수 발표</v>
          </cell>
          <cell r="Y3340" t="str">
            <v/>
          </cell>
          <cell r="Z3340" t="str">
            <v/>
          </cell>
          <cell r="AA3340" t="str">
            <v/>
          </cell>
        </row>
        <row r="3341">
          <cell r="B3341" t="str">
            <v>MD1660</v>
          </cell>
          <cell r="C3341" t="str">
            <v>플라잉디스크 피구 (고등학교)</v>
          </cell>
          <cell r="D3341" t="str">
            <v/>
          </cell>
          <cell r="E3341" t="str">
            <v>임실군청소년수련원</v>
          </cell>
          <cell r="F3341" t="str">
            <v>청소년수련원</v>
          </cell>
          <cell r="G3341" t="str">
            <v>전북특별자치도</v>
          </cell>
          <cell r="H3341" t="str">
            <v/>
          </cell>
          <cell r="I3341" t="str">
            <v>해당없음</v>
          </cell>
          <cell r="J3341" t="str">
            <v>미해당</v>
          </cell>
          <cell r="K3341" t="str">
            <v>미해당</v>
          </cell>
          <cell r="L3341" t="str">
            <v xml:space="preserve"> </v>
          </cell>
          <cell r="M3341" t="str">
            <v/>
          </cell>
          <cell r="N3341" t="str">
            <v>문화예술활동</v>
          </cell>
          <cell r="O3341" t="str">
            <v>0</v>
          </cell>
          <cell r="P3341" t="str">
            <v>60</v>
          </cell>
          <cell r="Q3341" t="str">
            <v>고</v>
          </cell>
          <cell r="R3341" t="str">
            <v>2025-07-16</v>
          </cell>
          <cell r="S3341" t="str">
            <v>2029-07-15</v>
          </cell>
          <cell r="T3341" t="str">
            <v xml:space="preserve"> ~ </v>
          </cell>
          <cell r="U3341" t="str">
            <v>인증</v>
          </cell>
          <cell r="V3341" t="str">
            <v>O</v>
          </cell>
          <cell r="W3341" t="str">
            <v>복합 규칙이 적용된 플라잉디스크 피구를 통해 전략, 리더십, 소통 능력을 강화하고 팀의 목표를 달성하는 협업 역량을 높인다.</v>
          </cell>
          <cell r="X3341" t="str">
            <v>◎ 플라잉디스크 기초 익히기_x000D_
◎ 팀별 경기 운영_x000D_
◎ 보너스 게임: 디스크 정밀 타격</v>
          </cell>
          <cell r="Y3341" t="str">
            <v/>
          </cell>
          <cell r="Z3341" t="str">
            <v/>
          </cell>
          <cell r="AA3341" t="str">
            <v/>
          </cell>
        </row>
        <row r="3342">
          <cell r="B3342" t="str">
            <v>MD1659</v>
          </cell>
          <cell r="C3342" t="str">
            <v>보성차(茶)랑스쿨(고등학교_60분)</v>
          </cell>
          <cell r="D3342" t="str">
            <v/>
          </cell>
          <cell r="E3342" t="str">
            <v>보성군청소년수련원</v>
          </cell>
          <cell r="F3342" t="str">
            <v>청소년수련원</v>
          </cell>
          <cell r="G3342" t="str">
            <v>전라남도</v>
          </cell>
          <cell r="H3342" t="str">
            <v/>
          </cell>
          <cell r="I3342" t="str">
            <v>해당없음</v>
          </cell>
          <cell r="J3342" t="str">
            <v>미해당</v>
          </cell>
          <cell r="K3342" t="str">
            <v>미해당</v>
          </cell>
          <cell r="L3342" t="str">
            <v xml:space="preserve"> </v>
          </cell>
          <cell r="M3342" t="str">
            <v/>
          </cell>
          <cell r="N3342" t="str">
            <v>문화예술활동</v>
          </cell>
          <cell r="O3342" t="str">
            <v>0</v>
          </cell>
          <cell r="P3342" t="str">
            <v>280</v>
          </cell>
          <cell r="Q3342" t="str">
            <v>고</v>
          </cell>
          <cell r="R3342" t="str">
            <v>2025-07-16</v>
          </cell>
          <cell r="S3342" t="str">
            <v>2029-07-15</v>
          </cell>
          <cell r="T3342" t="str">
            <v xml:space="preserve"> ~ </v>
          </cell>
          <cell r="U3342" t="str">
            <v>인증</v>
          </cell>
          <cell r="V3342" t="str">
            <v>X</v>
          </cell>
          <cell r="W3342" t="str">
            <v>-한국 전통 차(茶)문화, 보성 차(茶)역사와 의미를 이해할 수 있습니다._x000D_
-차(茶)를 통한 예절과 인성교육을 경험할 수 있습니다._x000D_
-차(茶) 산업의 역사와 미래 가능성을 탐색할 수 있습니다.</v>
          </cell>
          <cell r="X3342" t="str">
            <v>-박물관 전시 관람(1~5층), 세계 차(茶) 문화 탐색_x000D_
-1층(차문화관):녹차밭 사계(四季)를 담은 미디어아트, 한국차(茶)와 보성차(茶)의 역사, 차의 성분과 효능, 보성차(茶) 스토리텔링 3D 미디어 영상_x000D_
-2층(차역사관):우리나라 차(茶)의 역사와 시대별 전시 유물 관람_x000D_
-3층(차생활관):다례교육, 블랜딩 차 만들기 체험 등, 보성차(茶)를 맛보고 느껴볼 수 있는 공간, 유럽, 중국, 일본의 다양한 차(茶)문화 이해_x000D_
-5층(북라운지):차문화공원을 한눈에 내려다 보며 인생샷 찍기</v>
          </cell>
          <cell r="Y3342" t="str">
            <v/>
          </cell>
          <cell r="Z3342" t="str">
            <v/>
          </cell>
          <cell r="AA3342" t="str">
            <v/>
          </cell>
        </row>
        <row r="3343">
          <cell r="B3343" t="str">
            <v>MD1658</v>
          </cell>
          <cell r="C3343" t="str">
            <v>보성차(茶)랑스쿨(중학교_60분)</v>
          </cell>
          <cell r="D3343" t="str">
            <v/>
          </cell>
          <cell r="E3343" t="str">
            <v>보성군청소년수련원</v>
          </cell>
          <cell r="F3343" t="str">
            <v>청소년수련원</v>
          </cell>
          <cell r="G3343" t="str">
            <v>전라남도</v>
          </cell>
          <cell r="H3343" t="str">
            <v/>
          </cell>
          <cell r="I3343" t="str">
            <v>해당없음</v>
          </cell>
          <cell r="J3343" t="str">
            <v>미해당</v>
          </cell>
          <cell r="K3343" t="str">
            <v>미해당</v>
          </cell>
          <cell r="L3343" t="str">
            <v xml:space="preserve"> </v>
          </cell>
          <cell r="M3343" t="str">
            <v/>
          </cell>
          <cell r="N3343" t="str">
            <v>문화예술활동</v>
          </cell>
          <cell r="O3343" t="str">
            <v>0</v>
          </cell>
          <cell r="P3343" t="str">
            <v>280</v>
          </cell>
          <cell r="Q3343" t="str">
            <v>중</v>
          </cell>
          <cell r="R3343" t="str">
            <v>2025-07-16</v>
          </cell>
          <cell r="S3343" t="str">
            <v>2029-07-15</v>
          </cell>
          <cell r="T3343" t="str">
            <v xml:space="preserve"> ~ </v>
          </cell>
          <cell r="U3343" t="str">
            <v>인증</v>
          </cell>
          <cell r="V3343" t="str">
            <v>X</v>
          </cell>
          <cell r="W3343" t="str">
            <v>-한국 전통 차(茶)문화, 보성 차(茶)역사와 의미를 이해할 수 있습니다._x000D_
-차(茶)를 통한 예절과 인성교육을 경험할 수 있습니다._x000D_
-차(茶) 산업의 역사와 미래 가능성을 탐색할 수 있습니다.</v>
          </cell>
          <cell r="X3343" t="str">
            <v>-박물관 전시 관람(1~5층), 세계 차(茶) 문화 탐색_x000D_
-1층(차문화관):녹차밭 사계(四季)를 담은 미디어아트, 한국차(茶)와 보성차(茶)의 역사, 차의 성분과 효능, 보성차(茶) 스토리텔링 3D 미디어 영상_x000D_
-2층(차역사관):우리나라 차(茶)의 역사와 시대별 전시 유물 관람_x000D_
-3층(차생활관):다례교육, 블랜딩 차 만들기 체험 등, 보성차(茶)를 맛보고 느껴볼 수 있는 공간, 유럽, 중국, 일본의 다양한 차(茶)문화 이해_x000D_
-5층(북라운지):차문화공원을 한눈에 내려다 보며 인생샷 찍기</v>
          </cell>
          <cell r="Y3343" t="str">
            <v/>
          </cell>
          <cell r="Z3343" t="str">
            <v/>
          </cell>
          <cell r="AA3343" t="str">
            <v/>
          </cell>
        </row>
        <row r="3344">
          <cell r="B3344" t="str">
            <v>MD1657</v>
          </cell>
          <cell r="C3344" t="str">
            <v>보성차(茶)랑스쿨(초등학교_60분)</v>
          </cell>
          <cell r="D3344" t="str">
            <v/>
          </cell>
          <cell r="E3344" t="str">
            <v>보성군청소년수련원</v>
          </cell>
          <cell r="F3344" t="str">
            <v>청소년수련원</v>
          </cell>
          <cell r="G3344" t="str">
            <v>전라남도</v>
          </cell>
          <cell r="H3344" t="str">
            <v/>
          </cell>
          <cell r="I3344" t="str">
            <v>해당없음</v>
          </cell>
          <cell r="J3344" t="str">
            <v>미해당</v>
          </cell>
          <cell r="K3344" t="str">
            <v>미해당</v>
          </cell>
          <cell r="L3344" t="str">
            <v xml:space="preserve"> </v>
          </cell>
          <cell r="M3344" t="str">
            <v/>
          </cell>
          <cell r="N3344" t="str">
            <v>문화예술활동</v>
          </cell>
          <cell r="O3344" t="str">
            <v>0</v>
          </cell>
          <cell r="P3344" t="str">
            <v>280</v>
          </cell>
          <cell r="Q3344" t="str">
            <v>초</v>
          </cell>
          <cell r="R3344" t="str">
            <v>2025-07-16</v>
          </cell>
          <cell r="S3344" t="str">
            <v>2029-07-15</v>
          </cell>
          <cell r="T3344" t="str">
            <v xml:space="preserve"> ~ </v>
          </cell>
          <cell r="U3344" t="str">
            <v>인증</v>
          </cell>
          <cell r="V3344" t="str">
            <v>X</v>
          </cell>
          <cell r="W3344" t="str">
            <v>-한국 전통 차(茶)문화, 보성 차(茶)역사와 의미를 이해할 수 있습니다._x000D_
-차(茶)를 통한 예절과 인성교육을 경험할 수 있습니다._x000D_
-차(茶) 산업의 역사와 미래 가능성을 탐색할 수 있습니다.</v>
          </cell>
          <cell r="X3344" t="str">
            <v>-박물관 전시 관람(1~5층), 세계 차(茶) 문화 탐색_x000D_
-1층(차문화관):녹차밭 사계(四季)를 담은 미디어아트, 한국차(茶)와 보성차(茶)의 역사, 차의 성분과 효능, 보성차(茶) 스토리텔링 3D 미디어 영상_x000D_
-2층(차역사관):우리나라 차(茶)의 역사와 시대별 전시 유물 관람_x000D_
-3층(차생활관):다례교육, 블랜딩 차 만들기 체험 등, 보성차(茶)를 맛보고 느껴볼 수 있는 공간, 유럽, 중국, 일본의 다양한 차(茶)문화 이해_x000D_
-5층(북라운지):차문화공원을 한눈에 내려다 보며 인생샷 찍기</v>
          </cell>
          <cell r="Y3344" t="str">
            <v/>
          </cell>
          <cell r="Z3344" t="str">
            <v/>
          </cell>
          <cell r="AA3344" t="str">
            <v/>
          </cell>
        </row>
        <row r="3345">
          <cell r="B3345" t="str">
            <v>MD1656</v>
          </cell>
          <cell r="C3345" t="str">
            <v>보성차(茶)랑스쿨(고등학교_90분)</v>
          </cell>
          <cell r="D3345" t="str">
            <v/>
          </cell>
          <cell r="E3345" t="str">
            <v>보성군청소년수련원</v>
          </cell>
          <cell r="F3345" t="str">
            <v>청소년수련원</v>
          </cell>
          <cell r="G3345" t="str">
            <v>전라남도</v>
          </cell>
          <cell r="H3345" t="str">
            <v/>
          </cell>
          <cell r="I3345" t="str">
            <v>해당없음</v>
          </cell>
          <cell r="J3345" t="str">
            <v>미해당</v>
          </cell>
          <cell r="K3345" t="str">
            <v>미해당</v>
          </cell>
          <cell r="L3345" t="str">
            <v xml:space="preserve"> </v>
          </cell>
          <cell r="M3345" t="str">
            <v/>
          </cell>
          <cell r="N3345" t="str">
            <v>문화예술활동</v>
          </cell>
          <cell r="O3345" t="str">
            <v>0</v>
          </cell>
          <cell r="P3345" t="str">
            <v>280</v>
          </cell>
          <cell r="Q3345" t="str">
            <v>고</v>
          </cell>
          <cell r="R3345" t="str">
            <v>2025-07-16</v>
          </cell>
          <cell r="S3345" t="str">
            <v>2029-07-15</v>
          </cell>
          <cell r="T3345" t="str">
            <v xml:space="preserve"> ~ </v>
          </cell>
          <cell r="U3345" t="str">
            <v>인증</v>
          </cell>
          <cell r="V3345" t="str">
            <v>X</v>
          </cell>
          <cell r="W3345" t="str">
            <v>-한국 전통 차(茶)문화, 보성 차(茶)역사와 의미를 이해할 수 있습니다._x000D_
-차(茶)를 통한 예절과 인성교육을 경험할 수 있습니다._x000D_
-차(茶) 산업의 역사와 미래 가능성을 탐색할 수 있습니다.</v>
          </cell>
          <cell r="X3345" t="str">
            <v>-박물관 전시 관람(1~5층), 세계 차(茶) 문화 탐색_x000D_
-1층(차문화관):녹차밭 사계(四季)를 담은 미디어아트, 한국차(茶)와 보성차(茶)의 역사, 차의 성분과 효능, 보성차(茶) 스토리텔링 3D 미디어 영상_x000D_
-2층(차역사관):우리나라 차(茶)의 역사와 시대별 전시 유물 관람_x000D_
-3층(차생활관):다례교육, 블랜딩 차 만들기 체험 등, 보성차(茶)를 맛보고 느껴볼 수 있는 공간, 유럽, 중국, 일본의 다양한 차(茶)문화 이해_x000D_
-5층(북라운지):차문화공원을 한눈에 내려다 보며 인생샷 찍기_x000D_
-실외 : 세계차나무 식물관(실내정원) 관람</v>
          </cell>
          <cell r="Y3345" t="str">
            <v/>
          </cell>
          <cell r="Z3345" t="str">
            <v/>
          </cell>
          <cell r="AA3345" t="str">
            <v/>
          </cell>
        </row>
        <row r="3346">
          <cell r="B3346" t="str">
            <v>MD1655</v>
          </cell>
          <cell r="C3346" t="str">
            <v>보성차(茶)랑스쿨(중학교_90분)</v>
          </cell>
          <cell r="D3346" t="str">
            <v/>
          </cell>
          <cell r="E3346" t="str">
            <v>보성군청소년수련원</v>
          </cell>
          <cell r="F3346" t="str">
            <v>청소년수련원</v>
          </cell>
          <cell r="G3346" t="str">
            <v>전라남도</v>
          </cell>
          <cell r="H3346" t="str">
            <v/>
          </cell>
          <cell r="I3346" t="str">
            <v>해당없음</v>
          </cell>
          <cell r="J3346" t="str">
            <v>미해당</v>
          </cell>
          <cell r="K3346" t="str">
            <v>미해당</v>
          </cell>
          <cell r="L3346" t="str">
            <v xml:space="preserve"> </v>
          </cell>
          <cell r="M3346" t="str">
            <v/>
          </cell>
          <cell r="N3346" t="str">
            <v>문화예술활동</v>
          </cell>
          <cell r="O3346" t="str">
            <v>0</v>
          </cell>
          <cell r="P3346" t="str">
            <v>280</v>
          </cell>
          <cell r="Q3346" t="str">
            <v>중</v>
          </cell>
          <cell r="R3346" t="str">
            <v>2025-07-16</v>
          </cell>
          <cell r="S3346" t="str">
            <v>2029-07-15</v>
          </cell>
          <cell r="T3346" t="str">
            <v xml:space="preserve"> ~ </v>
          </cell>
          <cell r="U3346" t="str">
            <v>인증</v>
          </cell>
          <cell r="V3346" t="str">
            <v>X</v>
          </cell>
          <cell r="W3346" t="str">
            <v>-한국 전통 차(茶)문화, 보성 차(茶)역사와 의미를 이해할 수 있습니다._x000D_
-차(茶)를 통한 예절과 인성교육을 경험할 수 있습니다._x000D_
-차(茶) 산업의 역사와 미래 가능성을 탐색할 수 있습니다.</v>
          </cell>
          <cell r="X3346" t="str">
            <v>-박물관 전시 관람(1~5층), 세계 차(茶) 문화 탐색_x000D_
-1층(차문화관):녹차밭 사계(四季)를 담은 미디어아트, 한국차(茶)와 보성차(茶)의 역사, 차의 성분과 효능, 보성차(茶) 스토리텔링 3D 미디어 영상_x000D_
-2층(차역사관):우리나라 차(茶)의 역사와 시대별 전시 유물 관람_x000D_
-3층(차생활관):다례교육, 블랜딩 차 만들기 체험 등, 보성차(茶)를 맛보고 느껴볼 수 있는 공간, 유럽, 중국, 일본의 다양한 차(茶)문화 이해_x000D_
-5층(북라운지):차문화공원을 한눈에 내려다 보며 인생샷 찍기_x000D_
-실외 : 세계차나무 식물관(실내정원) 관람</v>
          </cell>
          <cell r="Y3346" t="str">
            <v/>
          </cell>
          <cell r="Z3346" t="str">
            <v/>
          </cell>
          <cell r="AA3346" t="str">
            <v/>
          </cell>
        </row>
        <row r="3347">
          <cell r="B3347" t="str">
            <v>MD1654</v>
          </cell>
          <cell r="C3347" t="str">
            <v>보성차(茶)랑스쿨(초등학교_90분)</v>
          </cell>
          <cell r="D3347" t="str">
            <v/>
          </cell>
          <cell r="E3347" t="str">
            <v>보성군청소년수련원</v>
          </cell>
          <cell r="F3347" t="str">
            <v>청소년수련원</v>
          </cell>
          <cell r="G3347" t="str">
            <v>전라남도</v>
          </cell>
          <cell r="H3347" t="str">
            <v/>
          </cell>
          <cell r="I3347" t="str">
            <v>해당없음</v>
          </cell>
          <cell r="J3347" t="str">
            <v>미해당</v>
          </cell>
          <cell r="K3347" t="str">
            <v>미해당</v>
          </cell>
          <cell r="L3347" t="str">
            <v xml:space="preserve"> </v>
          </cell>
          <cell r="M3347" t="str">
            <v/>
          </cell>
          <cell r="N3347" t="str">
            <v>문화예술활동</v>
          </cell>
          <cell r="O3347" t="str">
            <v>0</v>
          </cell>
          <cell r="P3347" t="str">
            <v>280</v>
          </cell>
          <cell r="Q3347" t="str">
            <v>초</v>
          </cell>
          <cell r="R3347" t="str">
            <v>2025-07-16</v>
          </cell>
          <cell r="S3347" t="str">
            <v>2029-07-15</v>
          </cell>
          <cell r="T3347" t="str">
            <v xml:space="preserve"> ~ </v>
          </cell>
          <cell r="U3347" t="str">
            <v>인증</v>
          </cell>
          <cell r="V3347" t="str">
            <v>X</v>
          </cell>
          <cell r="W3347" t="str">
            <v>-한국 전통 차(茶)문화, 보성 차(茶)역사와 의미를 이해할 수 있습니다._x000D_
-차(茶)를 통한 예절과 인성교육을 경험할 수 있습니다._x000D_
-차(茶) 산업의 역사와 미래 가능성을 탐색할 수 있습니다.</v>
          </cell>
          <cell r="X3347" t="str">
            <v>-박물관 전시 관람(1~5층), 세계 차(茶) 문화 탐색_x000D_
-1층(차문화관):녹차밭 사계(四季)를 담은 미디어아트, 한국차(茶)와 보성차(茶)의 역사, 차의 성분과 효능, 보성차(茶) 스토리텔링 3D 미디어 영상_x000D_
-2층(차역사관):우리나라 차(茶)의 역사와 시대별 전시 유물 관람_x000D_
-3층(차생활관):다례교육, 블랜딩 차 만들기 체험 등, 보성차(茶)를 맛보고 느껴볼 수 있는 공간, 유럽, 중국, 일본의 다양한 차(茶)문화 이해_x000D_
-5층(북라운지):차문화공원을 한눈에 내려다 보며 인생샷 찍기_x000D_
-실외 : 세계차나무 식물관(실내정원) 관람</v>
          </cell>
          <cell r="Y3347" t="str">
            <v/>
          </cell>
          <cell r="Z3347" t="str">
            <v/>
          </cell>
          <cell r="AA3347" t="str">
            <v/>
          </cell>
        </row>
        <row r="3348">
          <cell r="B3348" t="str">
            <v>MD1653</v>
          </cell>
          <cell r="C3348" t="str">
            <v>워터 서바이벌(중학교)</v>
          </cell>
          <cell r="D3348" t="str">
            <v/>
          </cell>
          <cell r="E3348" t="str">
            <v>부여군청소년수련원</v>
          </cell>
          <cell r="F3348" t="str">
            <v>청소년수련원</v>
          </cell>
          <cell r="G3348" t="str">
            <v>충청남도</v>
          </cell>
          <cell r="H3348" t="str">
            <v/>
          </cell>
          <cell r="I3348" t="str">
            <v>해당없음</v>
          </cell>
          <cell r="J3348" t="str">
            <v>미해당</v>
          </cell>
          <cell r="K3348" t="str">
            <v>미해당</v>
          </cell>
          <cell r="L3348" t="str">
            <v xml:space="preserve"> </v>
          </cell>
          <cell r="M3348" t="str">
            <v/>
          </cell>
          <cell r="N3348" t="str">
            <v>모험개척활동</v>
          </cell>
          <cell r="O3348" t="str">
            <v>0</v>
          </cell>
          <cell r="P3348" t="str">
            <v>100</v>
          </cell>
          <cell r="Q3348" t="str">
            <v>중</v>
          </cell>
          <cell r="R3348" t="str">
            <v>2025-07-16</v>
          </cell>
          <cell r="S3348" t="str">
            <v>2029-07-15</v>
          </cell>
          <cell r="T3348" t="str">
            <v xml:space="preserve"> ~ </v>
          </cell>
          <cell r="U3348" t="str">
            <v>인증</v>
          </cell>
          <cell r="V3348" t="str">
            <v>O</v>
          </cell>
          <cell r="W3348" t="str">
            <v>- 협동심과 전략적 사고를 바탕으로 한 팀 대결을 통해 공동체 의식 함양_x000D_
- 물을 활용한 활동을 통해 스트레스를 해소하고 심신의 건강 증진 도모_x000D_
- 안전한 전동물총 활동을 통해 규칙 준수 및 자기통제력 강화</v>
          </cell>
          <cell r="X3348" t="str">
            <v>안전교육 및 활동 규칙 안내와 전동물총 사용법 및 보호장비 착용 방법을 교육하고_x000D_
팀 구성 및 역할을 분담하여 미션형 워터 서바이벌 게임을 진행하여_x000D_
전략적 팀플레이를 유도하는 여름철 실외 프로그램</v>
          </cell>
          <cell r="Y3348" t="str">
            <v/>
          </cell>
          <cell r="Z3348" t="str">
            <v/>
          </cell>
          <cell r="AA3348" t="str">
            <v/>
          </cell>
        </row>
        <row r="3349">
          <cell r="B3349" t="str">
            <v>MD1652</v>
          </cell>
          <cell r="C3349" t="str">
            <v xml:space="preserve">숲길따라 전망대까지(고등학교) </v>
          </cell>
          <cell r="D3349" t="str">
            <v/>
          </cell>
          <cell r="E3349" t="str">
            <v>강원특별자치도세계잼버리수련장</v>
          </cell>
          <cell r="F3349" t="str">
            <v>청소년수련원</v>
          </cell>
          <cell r="G3349" t="str">
            <v>강원특별자치도</v>
          </cell>
          <cell r="H3349" t="str">
            <v/>
          </cell>
          <cell r="I3349" t="str">
            <v>해당없음</v>
          </cell>
          <cell r="J3349" t="str">
            <v>미해당</v>
          </cell>
          <cell r="K3349" t="str">
            <v>미해당</v>
          </cell>
          <cell r="L3349" t="str">
            <v xml:space="preserve"> </v>
          </cell>
          <cell r="M3349" t="str">
            <v/>
          </cell>
          <cell r="N3349" t="str">
            <v>모험개척활동</v>
          </cell>
          <cell r="O3349" t="str">
            <v>0</v>
          </cell>
          <cell r="P3349" t="str">
            <v>300</v>
          </cell>
          <cell r="Q3349" t="str">
            <v>고</v>
          </cell>
          <cell r="R3349" t="str">
            <v>2025-07-16</v>
          </cell>
          <cell r="S3349" t="str">
            <v>2029-07-15</v>
          </cell>
          <cell r="T3349" t="str">
            <v xml:space="preserve"> ~ </v>
          </cell>
          <cell r="U3349" t="str">
            <v>인증</v>
          </cell>
          <cell r="V3349" t="str">
            <v>O</v>
          </cell>
          <cell r="W3349" t="str">
            <v>청소년들이 숲길을 따라 걸으며 자연의 소중함과 계절의 변화를 오감으로 느끼고, 전망대에서의 체험을 통해 자신과 타인을 성찰할 수 있는 기회를 제공함_x000D_
사진 촬영 활동을 통해 주변 환경에 대한 관찰력을 높이고, 자연 속에서 감성을 표현하는 법을 익히며 창의적인 시각을 기를 수 있음</v>
          </cell>
          <cell r="X3349" t="str">
            <v>- 숲길 트레킹 체험 : 숲길을 걸으며 식물, 나무, 새소리 등 다양한 자연 요소를 관찰하고 느끼는 시간을 제공함_x000D_
- 사진 촬영 및 콘테스트 : 숲길과 전망대까지 친구, 선생님, 자연경관 등을 자유롭게 촬영하고, 가장 인상 깊었던 사진에 의미를 부여하여 공유하는 감석 활동을 함_x000D_
- 전망대 체험 : 목표 지점인 전망대 꼭대기에 도착하여 풍경 감상 및 단체사진 촬영, 자연과 함께하는 성찰의 시간을 가짐_x000D_
- 포토 토크 : 참가자들이 촬영한 사진 중 한장을 선택해 그 순간의 느낌이나 의미를 짧게 나누는 공유활동으로 마무리.</v>
          </cell>
          <cell r="Y3349" t="str">
            <v/>
          </cell>
          <cell r="Z3349" t="str">
            <v/>
          </cell>
          <cell r="AA3349" t="str">
            <v/>
          </cell>
        </row>
        <row r="3350">
          <cell r="B3350" t="str">
            <v>MD1651</v>
          </cell>
          <cell r="C3350" t="str">
            <v>캠핑체험(초등학교)</v>
          </cell>
          <cell r="D3350" t="str">
            <v/>
          </cell>
          <cell r="E3350" t="str">
            <v>강원특별자치도세계잼버리수련장</v>
          </cell>
          <cell r="F3350" t="str">
            <v>청소년수련원</v>
          </cell>
          <cell r="G3350" t="str">
            <v>강원특별자치도</v>
          </cell>
          <cell r="H3350" t="str">
            <v/>
          </cell>
          <cell r="I3350" t="str">
            <v>해당없음</v>
          </cell>
          <cell r="J3350" t="str">
            <v>미해당</v>
          </cell>
          <cell r="K3350" t="str">
            <v>미해당</v>
          </cell>
          <cell r="L3350" t="str">
            <v xml:space="preserve"> </v>
          </cell>
          <cell r="M3350" t="str">
            <v/>
          </cell>
          <cell r="N3350" t="str">
            <v>모험개척활동</v>
          </cell>
          <cell r="O3350" t="str">
            <v>0</v>
          </cell>
          <cell r="P3350" t="str">
            <v>300</v>
          </cell>
          <cell r="Q3350" t="str">
            <v>초</v>
          </cell>
          <cell r="R3350" t="str">
            <v>2025-07-16</v>
          </cell>
          <cell r="S3350" t="str">
            <v>2029-07-15</v>
          </cell>
          <cell r="T3350" t="str">
            <v xml:space="preserve"> ~ </v>
          </cell>
          <cell r="U3350" t="str">
            <v>인증</v>
          </cell>
          <cell r="V3350" t="str">
            <v>O</v>
          </cell>
          <cell r="W3350" t="str">
            <v>청소년들이 자연 속에서 캠핑 활동을 통해 자립심과 협동심을 기르고, 또래 친구들과의 소통을 통해 공동체 의식을 함양_x000D_
텐트 설치 및 해체와 같은 실질적인 야영 기술을 익히는 과정에서 책임감과 문제 해결 능력을 기르며, 캠핑이라는 비형식 학습의 장에서, 일상에서 벗어난 즐거운 경험을 제공</v>
          </cell>
          <cell r="X3350" t="str">
            <v>1. 텐트 피칭 및 철수 활동: 참가자들이 팀을 이루어 직접 텐트를 설치하고 정리하는 과정을 통해 캠핑의 기본기술을 체험하고, 협력과 역할 분담의 중요성을 경험함._x000D_
2. 친목 활동: 텐트 안팎에서 팀원들과 함께하는 게임 등을 통해 유대감과 친밀감을 높이고 자연 속에서의 놀이문화를 경험함._x000D_
3. 다과 및 나눔 활동: 팀별로 간단한 다과를 준비하고 나누어 먹으며 자연 속에서의 즐거움과 나눔의 의미를 체득함._x000D_
4. 정리 및 피드백 시간: 활동을 마무리하며 느낀 점을 공유하고, 자신이 맡았던 역할과 배운 점을 되돌아보는 시간을 통해 성찰적 학습을 유도함.</v>
          </cell>
          <cell r="Y3350" t="str">
            <v/>
          </cell>
          <cell r="Z3350" t="str">
            <v/>
          </cell>
          <cell r="AA3350" t="str">
            <v/>
          </cell>
        </row>
        <row r="3351">
          <cell r="B3351" t="str">
            <v>MD1650</v>
          </cell>
          <cell r="C3351" t="str">
            <v>캠핑체험(고등학교)</v>
          </cell>
          <cell r="D3351" t="str">
            <v/>
          </cell>
          <cell r="E3351" t="str">
            <v>강원특별자치도세계잼버리수련장</v>
          </cell>
          <cell r="F3351" t="str">
            <v>청소년수련원</v>
          </cell>
          <cell r="G3351" t="str">
            <v>강원특별자치도</v>
          </cell>
          <cell r="H3351" t="str">
            <v/>
          </cell>
          <cell r="I3351" t="str">
            <v>해당없음</v>
          </cell>
          <cell r="J3351" t="str">
            <v>미해당</v>
          </cell>
          <cell r="K3351" t="str">
            <v>미해당</v>
          </cell>
          <cell r="L3351" t="str">
            <v xml:space="preserve"> </v>
          </cell>
          <cell r="M3351" t="str">
            <v/>
          </cell>
          <cell r="N3351" t="str">
            <v>모험개척활동</v>
          </cell>
          <cell r="O3351" t="str">
            <v>0</v>
          </cell>
          <cell r="P3351" t="str">
            <v>300</v>
          </cell>
          <cell r="Q3351" t="str">
            <v>고</v>
          </cell>
          <cell r="R3351" t="str">
            <v>2025-07-16</v>
          </cell>
          <cell r="S3351" t="str">
            <v>2029-07-15</v>
          </cell>
          <cell r="T3351" t="str">
            <v xml:space="preserve"> ~ </v>
          </cell>
          <cell r="U3351" t="str">
            <v>인증</v>
          </cell>
          <cell r="V3351" t="str">
            <v>O</v>
          </cell>
          <cell r="W3351" t="str">
            <v>청소년들이 자연 속에서 캠핑 활동을 통해 자립심과 협동심을 기르고, 또래 친구들과의 소통을 통해 공동체 의식을 함양_x000D_
텐트 설치 및 해체와 같은 실질적인 야영 기술을 익히는 과정에서 책임감과 문제 해결 능력을 기르며, 캠핑이라는 비형식 학습의 장에서, 일상에서 벗어난 즐거운 경험을 제공</v>
          </cell>
          <cell r="X3351" t="str">
            <v>1. 텐트 피칭 및 철수 활동: 참가자들이 팀을 이루어 직접 텐트를 설치하고 정리하는 과정을 통해 캠핑의 기본기술을 체험하고, 협력과 역할 분담의 중요성을 경험함._x000D_
2. 친목 활동: 텐트 안팎에서 팀원들과 함께하는 게임 등을 통해 유대감과 친밀감을 높이고 자연 속에서의 놀이문화를 경험함._x000D_
3. 다과 및 나눔 활동: 팀별로 간단한 다과를 준비하고 나누어 먹으며 자연 속에서의 즐거움과 나눔의 의미를 체득함._x000D_
4. 정리 및 피드백 시간: 활동을 마무리하며 느낀 점을 공유하고, 자신이 맡았던 역할과 배운 점을 되돌아보는 시간을 통해 성찰적 학습을 유도함.</v>
          </cell>
          <cell r="Y3351" t="str">
            <v/>
          </cell>
          <cell r="Z3351" t="str">
            <v/>
          </cell>
          <cell r="AA3351" t="str">
            <v/>
          </cell>
        </row>
        <row r="3352">
          <cell r="B3352" t="str">
            <v>MD1649</v>
          </cell>
          <cell r="C3352" t="str">
            <v>숲길따라 전망대까지(초등학교)</v>
          </cell>
          <cell r="D3352" t="str">
            <v/>
          </cell>
          <cell r="E3352" t="str">
            <v>강원특별자치도세계잼버리수련장</v>
          </cell>
          <cell r="F3352" t="str">
            <v>청소년수련원</v>
          </cell>
          <cell r="G3352" t="str">
            <v>강원특별자치도</v>
          </cell>
          <cell r="H3352" t="str">
            <v/>
          </cell>
          <cell r="I3352" t="str">
            <v>해당없음</v>
          </cell>
          <cell r="J3352" t="str">
            <v>미해당</v>
          </cell>
          <cell r="K3352" t="str">
            <v>미해당</v>
          </cell>
          <cell r="L3352" t="str">
            <v xml:space="preserve"> </v>
          </cell>
          <cell r="M3352" t="str">
            <v/>
          </cell>
          <cell r="N3352" t="str">
            <v>모험개척활동</v>
          </cell>
          <cell r="O3352" t="str">
            <v>0</v>
          </cell>
          <cell r="P3352" t="str">
            <v>300</v>
          </cell>
          <cell r="Q3352" t="str">
            <v>초</v>
          </cell>
          <cell r="R3352" t="str">
            <v>2025-07-16</v>
          </cell>
          <cell r="S3352" t="str">
            <v>2029-07-15</v>
          </cell>
          <cell r="T3352" t="str">
            <v xml:space="preserve"> ~ </v>
          </cell>
          <cell r="U3352" t="str">
            <v>인증</v>
          </cell>
          <cell r="V3352" t="str">
            <v>O</v>
          </cell>
          <cell r="W3352" t="str">
            <v>청소년들이 숲길을 따라 걸으며 자연의 소중함과 계절의 변화를 오감으로 느끼고, 전망대에서의 체험을 통해 자신과 타인을 성찰할 수 있는 기회를 제공함_x000D_
사진 촬영 활동을 통해 주변 환경에 대한 관찰력을 높이고, 자연 속에서 감성을 표현하는 법을 익히며 창의적인 시각을 기를 수 있음</v>
          </cell>
          <cell r="X3352" t="str">
            <v>- 숲길 트레킹 체험 : 숲길을 걸으며 식물, 나무, 새소리 등 다양한 자연 요소를 관찰하고 느끼는 시간을 제공함_x000D_
- 사진 촬영 및 콘테스트 : 숲길과 전망대까지 친구, 선생님, 자연경관 등을 자유롭게 촬영하고, 가장 인상 깊었던 사진에 의미를 부여하여 공유하는 감석 활동을 함_x000D_
- 전망대 체험 : 목표 지점인 전망대 꼭대기에 도착하여 풍경 감상 및 단체사진 촬영, 자연과 함께하는 성찰의 시간을 가짐_x000D_
- 포토 토크 : 참가자들이 촬영한 사진 중 한장을 선택해 그 순간의 느낌이나 의미를 짧게 나누는 공유활동으로 마무리.</v>
          </cell>
          <cell r="Y3352" t="str">
            <v/>
          </cell>
          <cell r="Z3352" t="str">
            <v/>
          </cell>
          <cell r="AA3352" t="str">
            <v/>
          </cell>
        </row>
        <row r="3353">
          <cell r="B3353">
            <v>13101</v>
          </cell>
          <cell r="C3353" t="str">
            <v>영상제작교실(영제반- 중학교)</v>
          </cell>
          <cell r="D3353" t="str">
            <v>기본형</v>
          </cell>
          <cell r="E3353" t="str">
            <v>여문청소년문화의집</v>
          </cell>
          <cell r="F3353" t="str">
            <v>청소년문화의집</v>
          </cell>
          <cell r="G3353" t="str">
            <v>전라남도</v>
          </cell>
          <cell r="H3353" t="str">
            <v>대면활동</v>
          </cell>
          <cell r="I3353" t="str">
            <v>해당없음</v>
          </cell>
          <cell r="J3353" t="str">
            <v>미해당</v>
          </cell>
          <cell r="K3353" t="str">
            <v>미해당</v>
          </cell>
          <cell r="L3353" t="str">
            <v xml:space="preserve"> </v>
          </cell>
          <cell r="M3353" t="str">
            <v/>
          </cell>
          <cell r="N3353" t="str">
            <v>과학정보활동</v>
          </cell>
          <cell r="O3353" t="str">
            <v>0</v>
          </cell>
          <cell r="P3353" t="str">
            <v>20</v>
          </cell>
          <cell r="Q3353" t="str">
            <v>중</v>
          </cell>
          <cell r="R3353" t="str">
            <v>2025-07-16</v>
          </cell>
          <cell r="S3353" t="str">
            <v>2029-07-15</v>
          </cell>
          <cell r="T3353" t="str">
            <v xml:space="preserve"> ~ </v>
          </cell>
          <cell r="U3353" t="str">
            <v>인증</v>
          </cell>
          <cell r="V3353" t="str">
            <v>O</v>
          </cell>
          <cell r="W3353" t="str">
            <v xml:space="preserve">청소년(중학생)들은 진로의 고민하는 시기이며, 진로 관련된 가치관이 생성되기에 중요한 시기에 영상(미디어)에 대한 올바른 가치관 형성을 위해 다양한 진로의 방향에 대한 교육이 필요하다._x000D_
_x000D_
청소년(중학생)들이 흥미있는 활동에 자발적으로 참여하고, 팀 단위의 결과물을 도출해 냄으로써 참여율과 성취감을 높여 문제해결 능력이 향상되는, 청소년(중학생)들의 역량 강화와 청소년활동 활성화를 목적으로 한다._x000D_
</v>
          </cell>
          <cell r="X3353" t="str">
            <v>청소년 참여자들에게 영상(미디어) 관련하여 진로의 방향 및 영향력을 소개와 진로 가치관 형성에 도움을 주고, 팀프로젝트를 통해 팀원들간의 팀웍을 통해 성취감을 높여 문제해결 능력 향상을 통해 청소년 역량강화와 청소년활동 활성화에를 목적으로 한다.</v>
          </cell>
          <cell r="Y3353" t="str">
            <v/>
          </cell>
          <cell r="Z3353" t="str">
            <v/>
          </cell>
          <cell r="AA3353" t="str">
            <v/>
          </cell>
        </row>
        <row r="3354">
          <cell r="B3354">
            <v>13100</v>
          </cell>
          <cell r="C3354" t="str">
            <v>행복동행 함께 드림(Dream) 중학교 1박2일</v>
          </cell>
          <cell r="D3354" t="str">
            <v>학교단체 숙박형</v>
          </cell>
          <cell r="E3354" t="str">
            <v>목포시청소년수련원</v>
          </cell>
          <cell r="F3354" t="str">
            <v>청소년수련원</v>
          </cell>
          <cell r="G3354" t="str">
            <v>전라남도</v>
          </cell>
          <cell r="H3354" t="str">
            <v>대면활동</v>
          </cell>
          <cell r="I3354" t="str">
            <v>일정규모</v>
          </cell>
          <cell r="J3354" t="str">
            <v>해당</v>
          </cell>
          <cell r="K3354" t="str">
            <v>미해당</v>
          </cell>
          <cell r="L3354" t="str">
            <v xml:space="preserve"> </v>
          </cell>
          <cell r="M3354" t="str">
            <v/>
          </cell>
          <cell r="N3354" t="str">
            <v>자기(인성)계발활동</v>
          </cell>
          <cell r="O3354" t="str">
            <v>76000</v>
          </cell>
          <cell r="P3354" t="str">
            <v>330</v>
          </cell>
          <cell r="Q3354" t="str">
            <v>중</v>
          </cell>
          <cell r="R3354" t="str">
            <v>2025-07-16</v>
          </cell>
          <cell r="S3354" t="str">
            <v>2029-07-15</v>
          </cell>
          <cell r="T3354" t="str">
            <v xml:space="preserve"> ~ </v>
          </cell>
          <cell r="U3354" t="str">
            <v>인증</v>
          </cell>
          <cell r="V3354" t="str">
            <v>O</v>
          </cell>
          <cell r="W3354" t="str">
            <v xml:space="preserve">  ‘행복동행 함께 드림(Dream)의 목적은 다음과 같다._x000D_
_x000D_
 ① 체험 활동 중 적극적이고 능동적인 참여를 독려하고 당면한 문제를 스스로 해결하는 과정을 통해 현재 자신감을 향상 시키고, 적극성을 유도하여 자기효능감을 느낄 수 있는 계기를 제공한다._x000D_
_x000D_
 ② 여러 가지 주어지는 체험을 통해 참여 청소년들이 자신의 능력을 더욱 잘 이해 할 수 있도록 하며, 가지고 있는 잠재 능력을 스스로 확인함으로써 자신의 미래와 꿈을 설계하는 기회를 제공한다._x000D_
_x000D_
 ③ 체험 활동에 참여하는 청소년들에게 공동체 활동을 체험할 수 있는 기회를 제공하여 청소년들이 공동체 속에서 긍정적 상호작용을 통해 정서적 행복감을 가질 수 있도록 하고자 한다._x000D_
_x000D_
</v>
          </cell>
          <cell r="X3354" t="str">
            <v>오리엔테이션 및 입소석, 안전교육 및 생활안내, 마음열기, 협동구슬나르기, 협동공튀기기, 세줄타기, 레크리에이션 등</v>
          </cell>
          <cell r="Y3354" t="str">
            <v/>
          </cell>
          <cell r="Z3354" t="str">
            <v/>
          </cell>
          <cell r="AA3354" t="str">
            <v/>
          </cell>
        </row>
        <row r="3355">
          <cell r="B3355">
            <v>13099</v>
          </cell>
          <cell r="C3355" t="str">
            <v>자연과 함께하는 하루 여행(초등학교)</v>
          </cell>
          <cell r="D3355" t="str">
            <v>기본형</v>
          </cell>
          <cell r="E3355" t="str">
            <v>담양군청소년수련원</v>
          </cell>
          <cell r="F3355" t="str">
            <v>청소년수련원</v>
          </cell>
          <cell r="G3355" t="str">
            <v>전라남도</v>
          </cell>
          <cell r="H3355" t="str">
            <v>대면활동</v>
          </cell>
          <cell r="I3355" t="str">
            <v>일정규모</v>
          </cell>
          <cell r="J3355" t="str">
            <v>해당</v>
          </cell>
          <cell r="K3355" t="str">
            <v>미해당</v>
          </cell>
          <cell r="L3355" t="str">
            <v xml:space="preserve"> </v>
          </cell>
          <cell r="M3355" t="str">
            <v/>
          </cell>
          <cell r="N3355" t="str">
            <v>환경보존활동</v>
          </cell>
          <cell r="O3355" t="str">
            <v>22000</v>
          </cell>
          <cell r="P3355" t="str">
            <v>200</v>
          </cell>
          <cell r="Q3355" t="str">
            <v>초</v>
          </cell>
          <cell r="R3355" t="str">
            <v>2025-07-16</v>
          </cell>
          <cell r="S3355" t="str">
            <v>2029-07-15</v>
          </cell>
          <cell r="T3355" t="str">
            <v xml:space="preserve"> ~ </v>
          </cell>
          <cell r="U3355" t="str">
            <v>인증</v>
          </cell>
          <cell r="V3355" t="str">
            <v>O</v>
          </cell>
          <cell r="W3355" t="str">
            <v>- 우리의 생활과 관계되어 있는 환경 요소와 의미에 대해 알아보고 환경과 인간은 다양한 관계로 연결되어있음을 이해한다._x000D_
_x000D_
- 다양한 친환경 체험 활동을 통해 청소년들의 환경에 대한 관심과 사랑을 고취 시키고, 친환경 적인 사고를 형성할 수 있다._x000D_
_x000D_
- 공동체 의식을 함양하며 저탄소 녹색 성장을 실천하는 환경 보전에 앞장설 수 있는 장 마련한다._x000D_
_x000D_
- 환경에 대한 인식을 증진시켜 행동 변화를 일으킬 수 있도록 한다._x000D_
_x000D_
- 미래 사회의 주역인 현재의 청소년이 앞으로의 지구 환경에 대한 심각성을 알고 지구 온난화에 대비하고 예방할 수 있는 환경 교육을 통해 실천하는 청소년과 인간으로 성장할 수 있는 초석을 다진다.</v>
          </cell>
          <cell r="X3355" t="str">
            <v>1. 팀데몬스트레이션_x000D_
2. 자연과 함께하는 숲 탐방</v>
          </cell>
          <cell r="Y3355" t="str">
            <v/>
          </cell>
          <cell r="Z3355" t="str">
            <v/>
          </cell>
          <cell r="AA3355" t="str">
            <v/>
          </cell>
        </row>
        <row r="3356">
          <cell r="B3356">
            <v>13098</v>
          </cell>
          <cell r="C3356" t="str">
            <v>자연과 함께하는 하루 여행(중학교)</v>
          </cell>
          <cell r="D3356" t="str">
            <v>기본형</v>
          </cell>
          <cell r="E3356" t="str">
            <v>담양군청소년수련원</v>
          </cell>
          <cell r="F3356" t="str">
            <v>청소년수련원</v>
          </cell>
          <cell r="G3356" t="str">
            <v>전라남도</v>
          </cell>
          <cell r="H3356" t="str">
            <v>대면활동</v>
          </cell>
          <cell r="I3356" t="str">
            <v>일정규모</v>
          </cell>
          <cell r="J3356" t="str">
            <v>해당</v>
          </cell>
          <cell r="K3356" t="str">
            <v>미해당</v>
          </cell>
          <cell r="L3356" t="str">
            <v xml:space="preserve"> </v>
          </cell>
          <cell r="M3356" t="str">
            <v/>
          </cell>
          <cell r="N3356" t="str">
            <v>환경보존활동</v>
          </cell>
          <cell r="O3356" t="str">
            <v>23000</v>
          </cell>
          <cell r="P3356" t="str">
            <v>200</v>
          </cell>
          <cell r="Q3356" t="str">
            <v>중</v>
          </cell>
          <cell r="R3356" t="str">
            <v>2025-07-16</v>
          </cell>
          <cell r="S3356" t="str">
            <v>2029-07-15</v>
          </cell>
          <cell r="T3356" t="str">
            <v xml:space="preserve"> ~ </v>
          </cell>
          <cell r="U3356" t="str">
            <v>인증</v>
          </cell>
          <cell r="V3356" t="str">
            <v>O</v>
          </cell>
          <cell r="W3356" t="str">
            <v>- 우리의 생활과 관계되어 있는 환경 요소와 의미에 대해 알아보고 환경과 인간은 다양한 관계로 연결되어있음을 이해한다._x000D_
_x000D_
- 다양한 친환경 체험 활동을 통해 청소년들의 환경에 대한 관심과 사랑을 고취 시키고, 친환경 적인 사고를 형성할 수 있다._x000D_
_x000D_
- 공동체 의식을 함양하며 저탄소 녹색 성장을 실천하는 환경 보전에 앞장설 수 있는 장 마련한다._x000D_
_x000D_
- 환경에 대한 인식을 증진시켜 행동 변화를 일으킬 수 있도록 한다._x000D_
_x000D_
- 미래 사회의 주역인 현재의 청소년이 앞으로의 지구 환경에 대한 심각성을 알고 지구 온난화에 대비하고 예방할 수 있는 환경 교육을 통해 실천하는 청소년과 인간으로 성장할 수 있는 초석을 다진다.</v>
          </cell>
          <cell r="X3356" t="str">
            <v>1. 팀별 시범 활동_x000D_
2. 숲 이야기(병풍산 숲 탐험)_x000D_
3. 환경분과 활동</v>
          </cell>
          <cell r="Y3356" t="str">
            <v/>
          </cell>
          <cell r="Z3356" t="str">
            <v/>
          </cell>
          <cell r="AA3356" t="str">
            <v/>
          </cell>
        </row>
        <row r="3357">
          <cell r="B3357">
            <v>13097</v>
          </cell>
          <cell r="C3357" t="str">
            <v xml:space="preserve"> 자연과 함께하는 하루 여행(고등학교)</v>
          </cell>
          <cell r="D3357" t="str">
            <v>기본형</v>
          </cell>
          <cell r="E3357" t="str">
            <v>담양군청소년수련원</v>
          </cell>
          <cell r="F3357" t="str">
            <v>청소년수련원</v>
          </cell>
          <cell r="G3357" t="str">
            <v>전라남도</v>
          </cell>
          <cell r="H3357" t="str">
            <v>대면활동</v>
          </cell>
          <cell r="I3357" t="str">
            <v>일정규모</v>
          </cell>
          <cell r="J3357" t="str">
            <v>해당</v>
          </cell>
          <cell r="K3357" t="str">
            <v>미해당</v>
          </cell>
          <cell r="L3357" t="str">
            <v xml:space="preserve"> </v>
          </cell>
          <cell r="M3357" t="str">
            <v/>
          </cell>
          <cell r="N3357" t="str">
            <v>환경보존활동</v>
          </cell>
          <cell r="O3357" t="str">
            <v>25000</v>
          </cell>
          <cell r="P3357" t="str">
            <v>200</v>
          </cell>
          <cell r="Q3357" t="str">
            <v>고</v>
          </cell>
          <cell r="R3357" t="str">
            <v>2025-07-16</v>
          </cell>
          <cell r="S3357" t="str">
            <v>2029-07-15</v>
          </cell>
          <cell r="T3357" t="str">
            <v xml:space="preserve"> ~ </v>
          </cell>
          <cell r="U3357" t="str">
            <v>인증</v>
          </cell>
          <cell r="V3357" t="str">
            <v>O</v>
          </cell>
          <cell r="W3357" t="str">
            <v>- 우리의 생활과 관계되어 있는 환경 요소와 의미에 대해 알아보고 환경과 인간은 다양한 관계로 연결되어있음을 이해한다._x000D_
_x000D_
- 다양한 친환경 체험 활동을 통해 청소년들의 환경에 대한 관심과 사랑을 고취 시키고, 친환경 적인 사고를 형성할 수 있다._x000D_
_x000D_
- 공동체 의식을 함양하며 저탄소 녹색 성장을 실천하는 환경 보전에 앞장설 수 있는 장 마련한다._x000D_
_x000D_
- 환경에 대한 인식을 증진시켜 행동 변화를 일으킬 수 있도록 한다._x000D_
_x000D_
- 미래 사회의 주역인 현재의 청소년이 앞으로의 지구 환경에 대한 심각성을 알고 지구 온난화에 대비하고 예방할 수 있는 환경 교육을 통해 실천하는 청소년과 인간으로 성장할 수 있는 초석을 다진다.</v>
          </cell>
          <cell r="X3357" t="str">
            <v>- 우리의 생활과 관계되어 있는 환경 요소와 의미에 대해 알아보고 환경과 인간은 다양한 관계로 연결되어있음을 이해한다. - 다양한 친환경 체험 활동을 통해 청소년들의 환경에 대한 관심과 사랑을 고취 시키고, 친환경 적인 사고를 형성할 수 있다. - 공동체 의식을 함양하며 저탄소 녹색 성장을 실천하는 환경 보전에 앞장설 수 있는 장 마련한다. - 환경에 대한 인식을 증진시켜 행동 변화를 일으킬 수 있도록 한다. - 미래 사회의 주역인 현재의 청소년이 앞으로의 지구 환경에 대한 심각성을 알고 지구 온난화에 대비하고 예방할 수 있는 환경 교육을 통해 실천하는 청소년과 인간으로 성장할 수 있는 초석을 다진다.</v>
          </cell>
          <cell r="Y3357" t="str">
            <v/>
          </cell>
          <cell r="Z3357" t="str">
            <v/>
          </cell>
          <cell r="AA3357" t="str">
            <v/>
          </cell>
        </row>
        <row r="3358">
          <cell r="B3358">
            <v>13091</v>
          </cell>
          <cell r="C3358" t="str">
            <v>바들산하 현장체험학습(중학교 2박 3일- 유비무환)</v>
          </cell>
          <cell r="D3358" t="str">
            <v>학교단체 숙박형</v>
          </cell>
          <cell r="E3358" t="str">
            <v>통영시청소년수련원</v>
          </cell>
          <cell r="F3358" t="str">
            <v>청소년수련원</v>
          </cell>
          <cell r="G3358" t="str">
            <v>경상남도</v>
          </cell>
          <cell r="H3358" t="str">
            <v>대면활동</v>
          </cell>
          <cell r="I3358" t="str">
            <v>복수해당</v>
          </cell>
          <cell r="J3358" t="str">
            <v>해당</v>
          </cell>
          <cell r="K3358" t="str">
            <v>해당</v>
          </cell>
          <cell r="L3358" t="str">
            <v>수상활동 고무보트</v>
          </cell>
          <cell r="M3358" t="str">
            <v/>
          </cell>
          <cell r="N3358" t="str">
            <v>모험개척활동</v>
          </cell>
          <cell r="O3358" t="str">
            <v>169700</v>
          </cell>
          <cell r="P3358" t="str">
            <v>350</v>
          </cell>
          <cell r="Q3358" t="str">
            <v>중</v>
          </cell>
          <cell r="R3358" t="str">
            <v>2025-07-16</v>
          </cell>
          <cell r="S3358" t="str">
            <v>2029-07-15</v>
          </cell>
          <cell r="T3358" t="str">
            <v xml:space="preserve"> ~ </v>
          </cell>
          <cell r="U3358" t="str">
            <v>인증</v>
          </cell>
          <cell r="V3358" t="str">
            <v>X</v>
          </cell>
          <cell r="W3358" t="str">
            <v/>
          </cell>
          <cell r="X3358" t="str">
            <v>입소식, 생활안전교육, 세바퀴 퀴즈활동, 국악한마당, 어드벤처타워/케이블카, 공동체해양활동, 솜씨자랑, 활동설문조사</v>
          </cell>
          <cell r="Y3358" t="str">
            <v/>
          </cell>
          <cell r="Z3358" t="str">
            <v/>
          </cell>
          <cell r="AA3358" t="str">
            <v/>
          </cell>
        </row>
        <row r="3359">
          <cell r="B3359">
            <v>13090</v>
          </cell>
          <cell r="C3359" t="str">
            <v>MYT 마을 방송국</v>
          </cell>
          <cell r="D3359" t="str">
            <v>기본형-회기</v>
          </cell>
          <cell r="E3359" t="str">
            <v>물금청소년문화의집</v>
          </cell>
          <cell r="F3359" t="str">
            <v>청소년문화의집</v>
          </cell>
          <cell r="G3359" t="str">
            <v>경상남도</v>
          </cell>
          <cell r="H3359" t="str">
            <v>대면활동</v>
          </cell>
          <cell r="I3359" t="str">
            <v>해당없음</v>
          </cell>
          <cell r="J3359" t="str">
            <v>미해당</v>
          </cell>
          <cell r="K3359" t="str">
            <v>미해당</v>
          </cell>
          <cell r="L3359" t="str">
            <v xml:space="preserve"> </v>
          </cell>
          <cell r="M3359" t="str">
            <v/>
          </cell>
          <cell r="N3359" t="str">
            <v>문화예술활동</v>
          </cell>
          <cell r="O3359" t="str">
            <v>0</v>
          </cell>
          <cell r="P3359" t="str">
            <v>15</v>
          </cell>
          <cell r="Q3359" t="str">
            <v>중,고</v>
          </cell>
          <cell r="R3359" t="str">
            <v>2025-07-16</v>
          </cell>
          <cell r="S3359" t="str">
            <v>2029-07-15</v>
          </cell>
          <cell r="T3359" t="str">
            <v xml:space="preserve"> ~ </v>
          </cell>
          <cell r="U3359" t="str">
            <v>인증</v>
          </cell>
          <cell r="V3359" t="str">
            <v>X</v>
          </cell>
          <cell r="W3359" t="str">
            <v>(접근·이용) 스마트폰을 소유한 참가자에게 캡컷 프로그램을 활용하여 촬영, 편집, 영상 기획의 기초 기술을 익히고 실습한다._x000D_
(이해·분석) 미디어 기초가 없는 참가자에게 미디어교육을 제공해 미디어의 개념과 발달 과정을 이해하고, 스토리보드 작성 및 영상 문법을 분석하여 효과적인 영상 기획 및 촬영한다._x000D_
(표현·소통) 마을 접근성이 떨어지는 참가자를 대상으로 마을 탐방 및 소개 콘텐츠를 제작하고, 다양한 촬영 기법을 활용하여 창의적인 미디어 표현 능력이 향상되도록 한다._x000D_
(권리·책임) 영상을 제작하는 참가자에게 저작권 교육을 제공해 저작권의 개념을 이해하고, 윤리적이고 책임감 있는 미디어 제작 및 공유 방법 습득하도록 한다.</v>
          </cell>
          <cell r="X3359" t="str">
            <v xml:space="preserve">   - (실습 중심 교육) 스마트폰과 편집 소프트웨어를 활용, 촬영,편집,방송국 영상 송출까지 직접 경험_x000D_
   - (실전형 영상 제작) 물금청소년문화의집 방송실을 활용한 마을 방송 영상 기획, 제작, 실무적인 미디어 제작 역량 강화_x000D_
   - (협업과 팀워크 강화) 조별 활동을 통해 기획, 촬영, 편집 협업 경험_x000D_
   - (미디어 윤리 및 저작권 교육) 안전한 콘텐츠 제작을 위한 저작권 이해 및 실천</v>
          </cell>
          <cell r="Y3359" t="str">
            <v/>
          </cell>
          <cell r="Z3359" t="str">
            <v/>
          </cell>
          <cell r="AA3359" t="str">
            <v/>
          </cell>
        </row>
        <row r="3360">
          <cell r="B3360">
            <v>13088</v>
          </cell>
          <cell r="C3360" t="str">
            <v>인생 한방(韓方)비건 프로젝트</v>
          </cell>
          <cell r="D3360" t="str">
            <v>숙박형</v>
          </cell>
          <cell r="E3360" t="str">
            <v>수성구청소년수련원</v>
          </cell>
          <cell r="F3360" t="str">
            <v>청소년수련원</v>
          </cell>
          <cell r="G3360" t="str">
            <v>대구광역시</v>
          </cell>
          <cell r="H3360" t="str">
            <v>대면활동</v>
          </cell>
          <cell r="I3360" t="str">
            <v>해당없음</v>
          </cell>
          <cell r="J3360" t="str">
            <v>미해당</v>
          </cell>
          <cell r="K3360" t="str">
            <v>미해당</v>
          </cell>
          <cell r="L3360" t="str">
            <v xml:space="preserve"> </v>
          </cell>
          <cell r="M3360" t="str">
            <v/>
          </cell>
          <cell r="N3360" t="str">
            <v>건강·보건활동</v>
          </cell>
          <cell r="O3360" t="str">
            <v>100000</v>
          </cell>
          <cell r="P3360" t="str">
            <v>50</v>
          </cell>
          <cell r="Q3360" t="str">
            <v>초</v>
          </cell>
          <cell r="R3360" t="str">
            <v>2025-07-16</v>
          </cell>
          <cell r="S3360" t="str">
            <v>2029-07-15</v>
          </cell>
          <cell r="T3360" t="str">
            <v xml:space="preserve"> ~ </v>
          </cell>
          <cell r="U3360" t="str">
            <v>인증</v>
          </cell>
          <cell r="V3360" t="str">
            <v>O</v>
          </cell>
          <cell r="W3360" t="str">
            <v>청소년이 한방의학적 체질 이해와 비건 식단 체험을 통해 건강한 식습관을 형성하고, 한의사라는 직업군에 대한 진로탐색 활동을 통해 자기이해와 진로 설계 역량을 함양함으로써 신체적, 정서적 조화를 이루는 전인적 성장을 지원한다.</v>
          </cell>
          <cell r="X3360" t="str">
            <v>- 한방 브레이킹(이상 체질 알아보기 및 아이스브레이킹 활동)_x000D_
- 총명한 한방(체질별 자신에게 맞는 음식 알기, 총명탕에 들어가는 재료 첩지싸기)_x000D_
- 기적의 밥상 비건 프로젝트(체질에 맞는 음식 만들기)_x000D_
- 음양 명랑 운동회(레크리에이션 활동)_x000D_
- 한의사와 함께 찾는 진로(한의학 강의) 등</v>
          </cell>
          <cell r="Y3360" t="str">
            <v/>
          </cell>
          <cell r="Z3360" t="str">
            <v/>
          </cell>
          <cell r="AA3360" t="str">
            <v/>
          </cell>
        </row>
        <row r="3361">
          <cell r="B3361">
            <v>13087</v>
          </cell>
          <cell r="C3361" t="str">
            <v>색으로 펼치는 나의 이야기 ‘오색낙서(五色落書)’</v>
          </cell>
          <cell r="D3361" t="str">
            <v>기본형</v>
          </cell>
          <cell r="E3361" t="str">
            <v>수성구청소년수련원</v>
          </cell>
          <cell r="F3361" t="str">
            <v>청소년수련원</v>
          </cell>
          <cell r="G3361" t="str">
            <v>대구광역시</v>
          </cell>
          <cell r="H3361" t="str">
            <v>대면활동</v>
          </cell>
          <cell r="I3361" t="str">
            <v>해당없음</v>
          </cell>
          <cell r="J3361" t="str">
            <v>미해당</v>
          </cell>
          <cell r="K3361" t="str">
            <v>미해당</v>
          </cell>
          <cell r="L3361" t="str">
            <v xml:space="preserve"> </v>
          </cell>
          <cell r="M3361" t="str">
            <v/>
          </cell>
          <cell r="N3361" t="str">
            <v>문화예술활동</v>
          </cell>
          <cell r="O3361" t="str">
            <v>40000</v>
          </cell>
          <cell r="P3361" t="str">
            <v>40</v>
          </cell>
          <cell r="Q3361" t="str">
            <v>초</v>
          </cell>
          <cell r="R3361" t="str">
            <v>2025-07-16</v>
          </cell>
          <cell r="S3361" t="str">
            <v>2029-07-15</v>
          </cell>
          <cell r="T3361" t="str">
            <v xml:space="preserve"> ~ </v>
          </cell>
          <cell r="U3361" t="str">
            <v>인증</v>
          </cell>
          <cell r="V3361" t="str">
            <v>O</v>
          </cell>
          <cell r="W3361" t="str">
            <v>청소년들이 색채 기반의 예술 활동을 통해 자신의 감정과 생각을 창의적으로 표현하고 정서 조절 능력 및 자기 이해, 공감 능력 등 사회정서적 역량을 향상시킴으로써 긍정적인 자아 형성을 도모하는 것을 목적으로 한다.</v>
          </cell>
          <cell r="X3361" t="str">
            <v>- 안녕반가워! (오리엔테이션 및 안전교육)_x000D_
- 조금씩 가까워지기 (색채활용 아이스브레이킹)_x000D_
- 점심시간_x000D_
- 색으로 잇는 우리 이야기(오일드로잉 엽서 만들기)_x000D_
- 잃어버린 색을 찾아서! (색채 단서 기반 추리 활동)_x000D_
- 우리 또 보자! (평가 및 마무리)</v>
          </cell>
          <cell r="Y3361" t="str">
            <v/>
          </cell>
          <cell r="Z3361" t="str">
            <v/>
          </cell>
          <cell r="AA3361" t="str">
            <v/>
          </cell>
        </row>
        <row r="3362">
          <cell r="B3362">
            <v>13086</v>
          </cell>
          <cell r="C3362" t="str">
            <v>친환경 비건 디저트</v>
          </cell>
          <cell r="D3362" t="str">
            <v>기본형</v>
          </cell>
          <cell r="E3362" t="str">
            <v>달성군청소년문화의집</v>
          </cell>
          <cell r="F3362" t="str">
            <v>청소년문화의집</v>
          </cell>
          <cell r="G3362" t="str">
            <v>대구광역시</v>
          </cell>
          <cell r="H3362" t="str">
            <v>대면활동</v>
          </cell>
          <cell r="I3362" t="str">
            <v>해당없음</v>
          </cell>
          <cell r="J3362" t="str">
            <v>미해당</v>
          </cell>
          <cell r="K3362" t="str">
            <v>미해당</v>
          </cell>
          <cell r="L3362" t="str">
            <v xml:space="preserve"> </v>
          </cell>
          <cell r="M3362" t="str">
            <v/>
          </cell>
          <cell r="N3362" t="str">
            <v>환경보존활동</v>
          </cell>
          <cell r="O3362" t="str">
            <v>0</v>
          </cell>
          <cell r="P3362" t="str">
            <v>16</v>
          </cell>
          <cell r="Q3362" t="str">
            <v>초</v>
          </cell>
          <cell r="R3362" t="str">
            <v>2025-07-16</v>
          </cell>
          <cell r="S3362" t="str">
            <v>2029-07-15</v>
          </cell>
          <cell r="T3362" t="str">
            <v xml:space="preserve"> ~ </v>
          </cell>
          <cell r="U3362" t="str">
            <v>인증</v>
          </cell>
          <cell r="V3362" t="str">
            <v>O</v>
          </cell>
          <cell r="W3362" t="str">
            <v>1. 육식 위주의 식문화가 환경에 미치는 영향을 이해하고 비건푸드를 통해 기후 위기 대응 실천 유도_x000D_
2. 식문화의 다양성과 개인의 식생활 선택권을 존중하는 태도를 기를 수 있도록 친숙한 체험의 장 마련_x000D_
3. 음식분야 진로 탐색 기회를 통해 흥미 유도 및 직업 세계 체험 기반 마련  _x000D_
4. 건강한 식습관을 형성하고 식생활과 환경의 상호 연관성을 이해하여 지속가능한 삶의 가치 인식_x000D_
5. 환경 친화적 식문화를 체험하며 자연과 공존하는 삶의 방식을 이해하고 지속가능한 미래에 대한 관심 유도_x000D_
6. 청소년이 직접 요리를 만들어보는 과정을 통해 창의성, 성취감 및 문제해결 능력 증진</v>
          </cell>
          <cell r="X3362" t="str">
            <v>환경 친화적 식문화를 체험하며 자연과 공존하는 삶의 방식을 이해하고 지속가능한 미래에 대한 관심 유도를 위한 비건 디저트 만들기 프로그램 운영</v>
          </cell>
          <cell r="Y3362" t="str">
            <v/>
          </cell>
          <cell r="Z3362" t="str">
            <v/>
          </cell>
          <cell r="AA3362" t="str">
            <v/>
          </cell>
        </row>
        <row r="3363">
          <cell r="B3363">
            <v>13085</v>
          </cell>
          <cell r="C3363" t="str">
            <v>지구를 지키는 한 끼</v>
          </cell>
          <cell r="D3363" t="str">
            <v>기본형</v>
          </cell>
          <cell r="E3363" t="str">
            <v>달성군청소년문화의집</v>
          </cell>
          <cell r="F3363" t="str">
            <v>청소년문화의집</v>
          </cell>
          <cell r="G3363" t="str">
            <v>대구광역시</v>
          </cell>
          <cell r="H3363" t="str">
            <v>대면활동</v>
          </cell>
          <cell r="I3363" t="str">
            <v>해당없음</v>
          </cell>
          <cell r="J3363" t="str">
            <v>미해당</v>
          </cell>
          <cell r="K3363" t="str">
            <v>미해당</v>
          </cell>
          <cell r="L3363" t="str">
            <v xml:space="preserve"> </v>
          </cell>
          <cell r="M3363" t="str">
            <v/>
          </cell>
          <cell r="N3363" t="str">
            <v>환경보존활동</v>
          </cell>
          <cell r="O3363" t="str">
            <v>0</v>
          </cell>
          <cell r="P3363" t="str">
            <v>16</v>
          </cell>
          <cell r="Q3363" t="str">
            <v>초</v>
          </cell>
          <cell r="R3363" t="str">
            <v>2025-07-16</v>
          </cell>
          <cell r="S3363" t="str">
            <v>2029-07-15</v>
          </cell>
          <cell r="T3363" t="str">
            <v xml:space="preserve"> ~ </v>
          </cell>
          <cell r="U3363" t="str">
            <v>인증</v>
          </cell>
          <cell r="V3363" t="str">
            <v>O</v>
          </cell>
          <cell r="W3363" t="str">
            <v>1. 비건푸드의 개념과 필요성 교육을 통해 청소년들이 건강한 식습관을 기르고 환경보호의 중요성 인식_x000D_
2. 청소년이 채소·곡물 중심의 식생활을 직접 체험하며 건강한 식습관 형성과 지속가능한 식문화에 대한 인식 함양_x000D_
3. 다양한 식생활 문화를 이해하고 음식에 대한 감수성 및 및 타인 배려의 가치 이해_x000D_
4. 청소년이 직접 요리를 기획하고 만들어보는 과정을 통해 창의성, 성취감 및 문제해결 능력 증진</v>
          </cell>
          <cell r="X3363" t="str">
            <v>비건푸드의 개념과 필요성 교육을 통해 청소년들이 건강한 식습관을 기르고 기후 위기 대응과 탄소중립 실천 등 환경보호의 중요성 인식할 수 있는 이론 및 요리교육 실습 프로그램 운영</v>
          </cell>
          <cell r="Y3363" t="str">
            <v/>
          </cell>
          <cell r="Z3363" t="str">
            <v/>
          </cell>
          <cell r="AA3363" t="str">
            <v/>
          </cell>
        </row>
        <row r="3364">
          <cell r="B3364">
            <v>13084</v>
          </cell>
          <cell r="C3364" t="str">
            <v>우리들의 모든날, 모든순간(고등학교 3박4일)</v>
          </cell>
          <cell r="D3364" t="str">
            <v>학교단체 숙박형</v>
          </cell>
          <cell r="E3364" t="str">
            <v>서해안청소년수련원</v>
          </cell>
          <cell r="F3364" t="str">
            <v>청소년수련원</v>
          </cell>
          <cell r="G3364" t="str">
            <v>충청남도</v>
          </cell>
          <cell r="H3364" t="str">
            <v>대면활동</v>
          </cell>
          <cell r="I3364" t="str">
            <v>일정규모</v>
          </cell>
          <cell r="J3364" t="str">
            <v>해당</v>
          </cell>
          <cell r="K3364" t="str">
            <v>미해당</v>
          </cell>
          <cell r="L3364" t="str">
            <v xml:space="preserve"> </v>
          </cell>
          <cell r="M3364" t="str">
            <v>활쏘기(국궁, 양궁, 펀아처리 등)</v>
          </cell>
          <cell r="N3364" t="str">
            <v>자기(인성)계발활동</v>
          </cell>
          <cell r="O3364" t="str">
            <v>316500</v>
          </cell>
          <cell r="P3364" t="str">
            <v>400</v>
          </cell>
          <cell r="Q3364" t="str">
            <v>고</v>
          </cell>
          <cell r="R3364" t="str">
            <v>2025-07-16</v>
          </cell>
          <cell r="S3364" t="str">
            <v>2029-07-15</v>
          </cell>
          <cell r="T3364" t="str">
            <v xml:space="preserve"> ~ </v>
          </cell>
          <cell r="U3364" t="str">
            <v>인증</v>
          </cell>
          <cell r="V3364" t="str">
            <v>O</v>
          </cell>
          <cell r="W3364" t="str">
            <v>또래 구성원들의 상호작용 안에서 인간관계 사회성 발달 시기에 있는 청소년들에게 함께 어울리고 협동하는 프로그램과 다양한 체험 거리를 통하여 스트레스 해소 및 또래 구성원들과의 관계 발전과 사회성 발달에 도움이 될 수 있도록 한다.</v>
          </cell>
          <cell r="X3364" t="str">
            <v>나이트 워킹/숲 속 트레킹/스탬프플레이/체험활동 6가지/열정적으로/아.체.대</v>
          </cell>
          <cell r="Y3364" t="str">
            <v/>
          </cell>
          <cell r="Z3364" t="str">
            <v/>
          </cell>
          <cell r="AA3364" t="str">
            <v/>
          </cell>
        </row>
        <row r="3365">
          <cell r="B3365">
            <v>13083</v>
          </cell>
          <cell r="C3365" t="str">
            <v>나의색살리기(중학교 1박 2일)</v>
          </cell>
          <cell r="D3365" t="str">
            <v>학교단체 숙박형</v>
          </cell>
          <cell r="E3365" t="str">
            <v>서해안청소년수련원</v>
          </cell>
          <cell r="F3365" t="str">
            <v>청소년수련원</v>
          </cell>
          <cell r="G3365" t="str">
            <v>충청남도</v>
          </cell>
          <cell r="H3365" t="str">
            <v>대면활동</v>
          </cell>
          <cell r="I3365" t="str">
            <v>일정규모</v>
          </cell>
          <cell r="J3365" t="str">
            <v>해당</v>
          </cell>
          <cell r="K3365" t="str">
            <v>미해당</v>
          </cell>
          <cell r="L3365" t="str">
            <v xml:space="preserve"> </v>
          </cell>
          <cell r="M3365" t="str">
            <v/>
          </cell>
          <cell r="N3365" t="str">
            <v>자기(인성)계발활동</v>
          </cell>
          <cell r="O3365" t="str">
            <v>105500</v>
          </cell>
          <cell r="P3365" t="str">
            <v>200</v>
          </cell>
          <cell r="Q3365" t="str">
            <v>중</v>
          </cell>
          <cell r="R3365" t="str">
            <v>2025-07-16</v>
          </cell>
          <cell r="S3365" t="str">
            <v>2029-07-15</v>
          </cell>
          <cell r="T3365" t="str">
            <v xml:space="preserve"> ~ </v>
          </cell>
          <cell r="U3365" t="str">
            <v>인증</v>
          </cell>
          <cell r="V3365" t="str">
            <v>O</v>
          </cell>
          <cell r="W3365" t="str">
            <v>리더십발달의 결정적인 시기에 있는 청소년들에게 리더십 교육과 개인의 발전의 도움이 될 수 있는 컬러리더십 프로그램을 제공하여 자신에 대한 이해를 높이고 리더십 향상이 될 수 있도록 한다.</v>
          </cell>
          <cell r="X3365" t="str">
            <v>- 컬러 리더십_x000D_
- 나의 색 살리기_x000D_
- 스탬프 플레이</v>
          </cell>
          <cell r="Y3365" t="str">
            <v/>
          </cell>
          <cell r="Z3365" t="str">
            <v/>
          </cell>
          <cell r="AA3365" t="str">
            <v/>
          </cell>
        </row>
        <row r="3366">
          <cell r="B3366">
            <v>13081</v>
          </cell>
          <cell r="C3366" t="str">
            <v>오늘의 하이파이브(초등학교 당일)</v>
          </cell>
          <cell r="D3366" t="str">
            <v>기본형</v>
          </cell>
          <cell r="E3366" t="str">
            <v>괴산군청소년수련원</v>
          </cell>
          <cell r="F3366" t="str">
            <v>청소년수련원</v>
          </cell>
          <cell r="G3366" t="str">
            <v>충청북도</v>
          </cell>
          <cell r="H3366" t="str">
            <v>대면활동</v>
          </cell>
          <cell r="I3366" t="str">
            <v>일정규모</v>
          </cell>
          <cell r="J3366" t="str">
            <v>해당</v>
          </cell>
          <cell r="K3366" t="str">
            <v>미해당</v>
          </cell>
          <cell r="L3366" t="str">
            <v xml:space="preserve"> </v>
          </cell>
          <cell r="M3366" t="str">
            <v/>
          </cell>
          <cell r="N3366" t="str">
            <v>자기(인성)계발활동</v>
          </cell>
          <cell r="O3366" t="str">
            <v>50000</v>
          </cell>
          <cell r="P3366" t="str">
            <v>250</v>
          </cell>
          <cell r="Q3366" t="str">
            <v>초</v>
          </cell>
          <cell r="R3366" t="str">
            <v>2025-07-16</v>
          </cell>
          <cell r="S3366" t="str">
            <v>2029-07-15</v>
          </cell>
          <cell r="T3366" t="str">
            <v xml:space="preserve"> ~ </v>
          </cell>
          <cell r="U3366" t="str">
            <v>인증</v>
          </cell>
          <cell r="V3366" t="str">
            <v>O</v>
          </cell>
          <cell r="W3366" t="str">
            <v>코로나 19이후 신체활동이 줄어들어 청소년의 신체적 건강과 정신적 건강 저하로 인해_x000D_
개인주의 현상의 심화와 공동체 의식이 저하되고 있는 만 9~12세의 청소년들을 대상으로 수련활동을 통해_x000D_
개인주의 성향을 감소시키고 공동체 의식을 함양 시키고_x000D_
신체활동을 목표로 본 프로그램인 "하이파이브" 프로그램을 제공하려 한다.</v>
          </cell>
          <cell r="X3366" t="str">
            <v>공동체활동, 두뇌퀴즈활동, 레크리에이션.</v>
          </cell>
          <cell r="Y3366" t="str">
            <v/>
          </cell>
          <cell r="Z3366" t="str">
            <v/>
          </cell>
          <cell r="AA3366" t="str">
            <v/>
          </cell>
        </row>
        <row r="3367">
          <cell r="B3367">
            <v>13077</v>
          </cell>
          <cell r="C3367" t="str">
            <v>소문난 리더십캠프(중학교 1박2일)</v>
          </cell>
          <cell r="D3367" t="str">
            <v>학교단체 숙박형</v>
          </cell>
          <cell r="E3367" t="str">
            <v>영산수련원</v>
          </cell>
          <cell r="F3367" t="str">
            <v>청소년수련원</v>
          </cell>
          <cell r="G3367" t="str">
            <v>경기도</v>
          </cell>
          <cell r="H3367" t="str">
            <v>대면활동</v>
          </cell>
          <cell r="I3367" t="str">
            <v>복수해당</v>
          </cell>
          <cell r="J3367" t="str">
            <v>해당</v>
          </cell>
          <cell r="K3367" t="str">
            <v>해당</v>
          </cell>
          <cell r="L3367" t="str">
            <v>그 밖의 활동 하강레포츠</v>
          </cell>
          <cell r="M3367" t="str">
            <v>활쏘기(국궁, 양궁, 펀아처리 등),레펠</v>
          </cell>
          <cell r="N3367" t="str">
            <v>자기(인성)계발활동</v>
          </cell>
          <cell r="O3367" t="str">
            <v>122000</v>
          </cell>
          <cell r="P3367" t="str">
            <v>150</v>
          </cell>
          <cell r="Q3367" t="str">
            <v>중</v>
          </cell>
          <cell r="R3367" t="str">
            <v>2025-07-16</v>
          </cell>
          <cell r="S3367" t="str">
            <v>2029-07-15</v>
          </cell>
          <cell r="T3367" t="str">
            <v xml:space="preserve"> ~ </v>
          </cell>
          <cell r="U3367" t="str">
            <v>인증</v>
          </cell>
          <cell r="V3367" t="str">
            <v>O</v>
          </cell>
          <cell r="W3367" t="str">
            <v>청소년 성장의 핵심 역량인 리더십 역량을 주도적인 참여 및 도전, 체험활동을 중심으로 강화시키고, 팀원간의 의견을 조율하여 과제를 해결하는 공동체 학습을 제공하여 나 보다는 우리라는 공동체 의식을 함양시키고, 팀원을 배려하고 이끌어 나가는 리더십을 배울 수 있도록 함을 목적으로 한다.</v>
          </cell>
          <cell r="X3367" t="str">
            <v>1. 극복하는 리더 활동을 통해 도전정신을 기르고 자신의 한계를 극복하여 성취감을 느낀다._x000D_
2. 소통하는 리더 활동을 통해 의사소통의 중요성을 알고 다양한 의사소통 방법을 배운다._x000D_
3. 해결하는 리더 활동을 통해 주어진 문제를 조별해 나가는 과정을 통해 문제해결능력과 공동체 의식을 함양한다.</v>
          </cell>
          <cell r="Y3367" t="str">
            <v/>
          </cell>
          <cell r="Z3367" t="str">
            <v/>
          </cell>
          <cell r="AA3367" t="str">
            <v/>
          </cell>
        </row>
        <row r="3368">
          <cell r="B3368">
            <v>13076</v>
          </cell>
          <cell r="C3368" t="str">
            <v>상상의 나라로(중학교 1박2일)</v>
          </cell>
          <cell r="D3368" t="str">
            <v>학교단체 숙박형</v>
          </cell>
          <cell r="E3368" t="str">
            <v>영산수련원</v>
          </cell>
          <cell r="F3368" t="str">
            <v>청소년수련원</v>
          </cell>
          <cell r="G3368" t="str">
            <v>경기도</v>
          </cell>
          <cell r="H3368" t="str">
            <v>대면활동</v>
          </cell>
          <cell r="I3368" t="str">
            <v>복수해당</v>
          </cell>
          <cell r="J3368" t="str">
            <v>해당</v>
          </cell>
          <cell r="K3368" t="str">
            <v>해당</v>
          </cell>
          <cell r="L3368" t="str">
            <v>그 밖의 활동 하강레포츠</v>
          </cell>
          <cell r="M3368" t="str">
            <v>레펠</v>
          </cell>
          <cell r="N3368" t="str">
            <v>자기(인성)계발활동</v>
          </cell>
          <cell r="O3368" t="str">
            <v>132000</v>
          </cell>
          <cell r="P3368" t="str">
            <v>300</v>
          </cell>
          <cell r="Q3368" t="str">
            <v>중</v>
          </cell>
          <cell r="R3368" t="str">
            <v>2025-07-16</v>
          </cell>
          <cell r="S3368" t="str">
            <v>2029-07-15</v>
          </cell>
          <cell r="T3368" t="str">
            <v xml:space="preserve"> ~ </v>
          </cell>
          <cell r="U3368" t="str">
            <v>인증</v>
          </cell>
          <cell r="V3368" t="str">
            <v>O</v>
          </cell>
          <cell r="W3368" t="str">
            <v>교우관계 및 대인관계능력을 형성하고 발전시키는 시간과 과정을 통해 타인을 이해하고 배려하는 공동체 의식을 함양한다. 나아가 개인의 자아정체감을 확립하고 사회성을 발달시켜 미래의 민주사회구성원으로써 중요한 역할을 담당하도록 돕는다.</v>
          </cell>
          <cell r="X3368" t="str">
            <v>1박2일 수련활동을 함께 하며 발견하게 되는 친구들의 새로운 모습을 통해 자신의 새로운 모습을 발견하고, 다양한 상호작용을 필요로 하는 프로그램들에 함께 참여하며 긍정적인 교우관계를 형성하며, 대인관계에 어려움을 겪는 청소년들이 친밀감을 느끼며 대인관계능력을 함양할 수 있는 계기가 되는 시간을 마련하고자 한다.</v>
          </cell>
          <cell r="Y3368" t="str">
            <v/>
          </cell>
          <cell r="Z3368" t="str">
            <v/>
          </cell>
          <cell r="AA3368" t="str">
            <v/>
          </cell>
        </row>
        <row r="3369">
          <cell r="B3369">
            <v>13075</v>
          </cell>
          <cell r="C3369" t="str">
            <v>든든한 역사 한 그릇</v>
          </cell>
          <cell r="D3369" t="str">
            <v>기본형</v>
          </cell>
          <cell r="E3369" t="str">
            <v>연천군청소년수련관</v>
          </cell>
          <cell r="F3369" t="str">
            <v>청소년수련관</v>
          </cell>
          <cell r="G3369" t="str">
            <v>경기도</v>
          </cell>
          <cell r="H3369" t="str">
            <v>대면활동</v>
          </cell>
          <cell r="I3369" t="str">
            <v>해당없음</v>
          </cell>
          <cell r="J3369" t="str">
            <v>미해당</v>
          </cell>
          <cell r="K3369" t="str">
            <v>미해당</v>
          </cell>
          <cell r="L3369" t="str">
            <v xml:space="preserve"> </v>
          </cell>
          <cell r="M3369" t="str">
            <v/>
          </cell>
          <cell r="N3369" t="str">
            <v>문화예술활동</v>
          </cell>
          <cell r="O3369" t="str">
            <v>0</v>
          </cell>
          <cell r="P3369" t="str">
            <v>10</v>
          </cell>
          <cell r="Q3369" t="str">
            <v>초</v>
          </cell>
          <cell r="R3369" t="str">
            <v>2025-07-16</v>
          </cell>
          <cell r="S3369" t="str">
            <v>2029-07-15</v>
          </cell>
          <cell r="T3369" t="str">
            <v xml:space="preserve"> ~ </v>
          </cell>
          <cell r="U3369" t="str">
            <v>인증</v>
          </cell>
          <cell r="V3369" t="str">
            <v>O</v>
          </cell>
          <cell r="W3369" t="str">
            <v>대한민국 대표 전통음식에 대해 배우고 실습하여 그때 그 시절의 일상과 문화를 공감하고 우리 역사의 가치를 이해한다.</v>
          </cell>
          <cell r="X3369" t="str">
            <v>1. 프로그램명: 든든한 역사 한 그릇_x000D_
2. 부         제: 그때 그 시절 음식을 통해 배우는 역사 이야기_x000D_
3. 취         지: 한국의 전통음식을 만들며 맛의 역사를 배우고, 그때 그 시절을 회상하며 놀이, 게임, 문화 등을 체험해 본다.  _x000D_
4. 대    상: 초등 1~4학년 10명_x000D_
5. 회    기: 1회기(3시간)_x000D_
6. 내    용: 전통요리 체험, 역사문화 교육 및 체험(놀이, 게임)</v>
          </cell>
          <cell r="Y3369" t="str">
            <v/>
          </cell>
          <cell r="Z3369" t="str">
            <v/>
          </cell>
          <cell r="AA3369" t="str">
            <v/>
          </cell>
        </row>
        <row r="3370">
          <cell r="B3370">
            <v>13073</v>
          </cell>
          <cell r="C3370" t="str">
            <v>오늘은 나도 플로리스트</v>
          </cell>
          <cell r="D3370" t="str">
            <v>기본형</v>
          </cell>
          <cell r="E3370" t="str">
            <v>구리시 청소년 문화의 집</v>
          </cell>
          <cell r="F3370" t="str">
            <v>청소년문화의집</v>
          </cell>
          <cell r="G3370" t="str">
            <v>경기도</v>
          </cell>
          <cell r="H3370" t="str">
            <v>대면활동</v>
          </cell>
          <cell r="I3370" t="str">
            <v>해당없음</v>
          </cell>
          <cell r="J3370" t="str">
            <v>미해당</v>
          </cell>
          <cell r="K3370" t="str">
            <v>미해당</v>
          </cell>
          <cell r="L3370" t="str">
            <v xml:space="preserve"> </v>
          </cell>
          <cell r="M3370" t="str">
            <v/>
          </cell>
          <cell r="N3370" t="str">
            <v>기타</v>
          </cell>
          <cell r="O3370" t="str">
            <v>8000</v>
          </cell>
          <cell r="P3370" t="str">
            <v>15</v>
          </cell>
          <cell r="Q3370" t="str">
            <v>초</v>
          </cell>
          <cell r="R3370" t="str">
            <v>2025-07-16</v>
          </cell>
          <cell r="S3370" t="str">
            <v>2029-07-15</v>
          </cell>
          <cell r="T3370" t="str">
            <v xml:space="preserve"> ~ </v>
          </cell>
          <cell r="U3370" t="str">
            <v>인증</v>
          </cell>
          <cell r="V3370" t="str">
            <v>O</v>
          </cell>
          <cell r="W3370" t="str">
            <v>청소년들이 플로리스트 직업 체험 활동을 통해 진로에 대한 자기 이해를 높이고, 화훼 관련 직업 세계에 대한 실질적인 정보를 습득하여 향후 진로 선택에 있어 합리적인 의사결정을 내릴 수 있는 기초 역량을 함양하도록 하기 위함</v>
          </cell>
          <cell r="X3370" t="str">
            <v>플로리스트 직업 체험 프로그램</v>
          </cell>
          <cell r="Y3370" t="str">
            <v/>
          </cell>
          <cell r="Z3370" t="str">
            <v/>
          </cell>
          <cell r="AA3370" t="str">
            <v/>
          </cell>
        </row>
        <row r="3371">
          <cell r="B3371">
            <v>13068</v>
          </cell>
          <cell r="C3371" t="str">
            <v>태양처럼 빛나는 청소년 STAR(별)</v>
          </cell>
          <cell r="D3371" t="str">
            <v>기본형</v>
          </cell>
          <cell r="E3371" t="str">
            <v>무주반딧불청소년수련원</v>
          </cell>
          <cell r="F3371" t="str">
            <v>청소년수련원</v>
          </cell>
          <cell r="G3371" t="str">
            <v>전북특별자치도</v>
          </cell>
          <cell r="H3371" t="str">
            <v>대면활동</v>
          </cell>
          <cell r="I3371" t="str">
            <v>해당없음</v>
          </cell>
          <cell r="J3371" t="str">
            <v>미해당</v>
          </cell>
          <cell r="K3371" t="str">
            <v>미해당</v>
          </cell>
          <cell r="L3371" t="str">
            <v xml:space="preserve"> </v>
          </cell>
          <cell r="M3371" t="str">
            <v/>
          </cell>
          <cell r="N3371" t="str">
            <v>과학정보활동</v>
          </cell>
          <cell r="O3371" t="str">
            <v>5400</v>
          </cell>
          <cell r="P3371" t="str">
            <v>40</v>
          </cell>
          <cell r="Q3371" t="str">
            <v>중</v>
          </cell>
          <cell r="R3371" t="str">
            <v>2025-07-16</v>
          </cell>
          <cell r="S3371" t="str">
            <v>2029-07-15</v>
          </cell>
          <cell r="T3371" t="str">
            <v xml:space="preserve"> ~ </v>
          </cell>
          <cell r="U3371" t="str">
            <v>인증</v>
          </cell>
          <cell r="V3371" t="str">
            <v>O</v>
          </cell>
          <cell r="W3371" t="str">
            <v>우리가 살고 있는 지구를 포함하여 밤하늘에 반짝이는 무수한 별들을 담고 있는 무한한 우주에 대한 기초적이고 핵심적인 내용을 강의와 체험을 통해 배움으로써 천체에 대한 인식과 이해 그리고 흥미와 관심의 폭을 넓힌다. 또한 참여하는 청소년들의 교실 밖 학습의 기회를 마련하여 천체관측 과학탐구능력을 배양하고, 공동체 참여의식을 높이며, 천체망원경을 직접 조작하고 관찰해봄으로써 우주에 대한 호기심과 흥미유발을 통해 과학이해 폭을 넓히고, 천문학을 알리는 계기를 마련하고자 한다.</v>
          </cell>
          <cell r="X3371" t="str">
            <v>우리가 살고 있는 지구를 포함하여 밤하늘에 반짝이는 무수한 별들을 담고 있는 무한한 우주에 대한 기초적이고 핵심적인 내용을 강의와 체험을 통해 배움으로써 천체에 대한 인식과 이해 그리고 흥미와 관심의 폭을 넓힌다. 또한 참여하는 청소년들의 교실 밖 학습의 기회를 마련하여 천체관측 과학탐구능력을 배양하고, 공동체 참여의식을 높이며, 천체망원경을 직접 조작하고 관찰해봄으로써 우주에 대한 호기심과 흥미유발을 통해 과학이해 폭을 넓히고, 천문학을 알리는 계기를 마련하고자 한다.</v>
          </cell>
          <cell r="Y3371" t="str">
            <v/>
          </cell>
          <cell r="Z3371" t="str">
            <v/>
          </cell>
          <cell r="AA3371" t="str">
            <v/>
          </cell>
        </row>
        <row r="3372">
          <cell r="B3372">
            <v>13067</v>
          </cell>
          <cell r="C3372" t="str">
            <v>청소년 비전스케치</v>
          </cell>
          <cell r="D3372" t="str">
            <v>기본형</v>
          </cell>
          <cell r="E3372" t="str">
            <v>무주반딧불청소년수련원</v>
          </cell>
          <cell r="F3372" t="str">
            <v>청소년수련원</v>
          </cell>
          <cell r="G3372" t="str">
            <v>전북특별자치도</v>
          </cell>
          <cell r="H3372" t="str">
            <v>대면활동</v>
          </cell>
          <cell r="I3372" t="str">
            <v>해당없음</v>
          </cell>
          <cell r="J3372" t="str">
            <v>미해당</v>
          </cell>
          <cell r="K3372" t="str">
            <v>미해당</v>
          </cell>
          <cell r="L3372" t="str">
            <v xml:space="preserve"> </v>
          </cell>
          <cell r="M3372" t="str">
            <v/>
          </cell>
          <cell r="N3372" t="str">
            <v>자기(인성)계발활동</v>
          </cell>
          <cell r="O3372" t="str">
            <v>20000</v>
          </cell>
          <cell r="P3372" t="str">
            <v>60</v>
          </cell>
          <cell r="Q3372" t="str">
            <v>고</v>
          </cell>
          <cell r="R3372" t="str">
            <v>2025-07-16</v>
          </cell>
          <cell r="S3372" t="str">
            <v>2029-07-15</v>
          </cell>
          <cell r="T3372" t="str">
            <v xml:space="preserve"> ~ </v>
          </cell>
          <cell r="U3372" t="str">
            <v>인증</v>
          </cell>
          <cell r="V3372" t="str">
            <v>O</v>
          </cell>
          <cell r="W3372" t="str">
            <v>참여하는 청소년들에게 사명과 비전을 정립하고 비전을 이루기 위한 전략계획과 로드맵을 작성하여 급변하는 사회의 다양한 가치들의 혼란 속에서 바른 선택을 할 수 있도록 자아개념을 확립하며 미래 한국의 진정한 리더 및 주역이 될 수 있도록 돕는다.</v>
          </cell>
          <cell r="X3372" t="str">
            <v>참여하는 청소년들에게 사명과 비전을 정립하고 비전을 이루기 위한 전략계획과 로드맵을 작성하여 급변하는 사회의 다양한 가치들의 혼란 속에서 바른 선택을 할 수 있도록 자아개념을 확립하며 미래 한국의 진정한 리더 및 주역이 될 수 있도록 돕는다.</v>
          </cell>
          <cell r="Y3372" t="str">
            <v/>
          </cell>
          <cell r="Z3372" t="str">
            <v/>
          </cell>
          <cell r="AA3372" t="str">
            <v/>
          </cell>
        </row>
        <row r="3373">
          <cell r="B3373">
            <v>13066</v>
          </cell>
          <cell r="C3373" t="str">
            <v>나비와 사랑愛(애) 빠진 풍뎅</v>
          </cell>
          <cell r="D3373" t="str">
            <v>기본형</v>
          </cell>
          <cell r="E3373" t="str">
            <v>무주반딧불청소년수련원</v>
          </cell>
          <cell r="F3373" t="str">
            <v>청소년수련원</v>
          </cell>
          <cell r="G3373" t="str">
            <v>전북특별자치도</v>
          </cell>
          <cell r="H3373" t="str">
            <v>대면활동</v>
          </cell>
          <cell r="I3373" t="str">
            <v>해당없음</v>
          </cell>
          <cell r="J3373" t="str">
            <v>미해당</v>
          </cell>
          <cell r="K3373" t="str">
            <v>미해당</v>
          </cell>
          <cell r="L3373" t="str">
            <v xml:space="preserve"> </v>
          </cell>
          <cell r="M3373" t="str">
            <v/>
          </cell>
          <cell r="N3373" t="str">
            <v>자기(인성)계발활동</v>
          </cell>
          <cell r="O3373" t="str">
            <v>4300</v>
          </cell>
          <cell r="P3373" t="str">
            <v>60</v>
          </cell>
          <cell r="Q3373" t="str">
            <v>초</v>
          </cell>
          <cell r="R3373" t="str">
            <v>2025-07-16</v>
          </cell>
          <cell r="S3373" t="str">
            <v>2029-07-15</v>
          </cell>
          <cell r="T3373" t="str">
            <v xml:space="preserve"> ~ </v>
          </cell>
          <cell r="U3373" t="str">
            <v>인증</v>
          </cell>
          <cell r="V3373" t="str">
            <v>O</v>
          </cell>
          <cell r="W3373" t="str">
            <v>참여하는 청소년들에게 교실 밖 곤충체험 학습의 기회를 마련하여 농업과 농촌의 이해 폭을 넓히고, 자연과 생명의 소중함을 알리는 계기를 마련하고자 한다.</v>
          </cell>
          <cell r="X3373" t="str">
            <v>참여하는 청소년들에게 교실 밖 곤충체험 학습의 기회를 마련하여 농업과 농촌의 이해 폭을 넓히고, 자연과 생명의 소중함을 알리는 계기를 마련하고자 한다.</v>
          </cell>
          <cell r="Y3373" t="str">
            <v/>
          </cell>
          <cell r="Z3373" t="str">
            <v/>
          </cell>
          <cell r="AA3373" t="str">
            <v/>
          </cell>
        </row>
        <row r="3374">
          <cell r="B3374">
            <v>13063</v>
          </cell>
          <cell r="C3374" t="str">
            <v>월성과학캠프(초, 중학교 1박2일)</v>
          </cell>
          <cell r="D3374" t="str">
            <v>숙박형</v>
          </cell>
          <cell r="E3374" t="str">
            <v>거창군월성청소년수련원</v>
          </cell>
          <cell r="F3374" t="str">
            <v>청소년수련원</v>
          </cell>
          <cell r="G3374" t="str">
            <v>경상남도</v>
          </cell>
          <cell r="H3374" t="str">
            <v>대면활동</v>
          </cell>
          <cell r="I3374" t="str">
            <v>복수해당</v>
          </cell>
          <cell r="J3374" t="str">
            <v>해당</v>
          </cell>
          <cell r="K3374" t="str">
            <v>해당</v>
          </cell>
          <cell r="L3374" t="str">
            <v>그 밖의 활동 하강레포츠</v>
          </cell>
          <cell r="M3374" t="str">
            <v/>
          </cell>
          <cell r="N3374" t="str">
            <v>과학정보활동</v>
          </cell>
          <cell r="O3374" t="str">
            <v>99000</v>
          </cell>
          <cell r="P3374" t="str">
            <v>200</v>
          </cell>
          <cell r="Q3374" t="str">
            <v>초,중</v>
          </cell>
          <cell r="R3374" t="str">
            <v>2025-07-16</v>
          </cell>
          <cell r="S3374" t="str">
            <v>2029-07-15</v>
          </cell>
          <cell r="T3374" t="str">
            <v xml:space="preserve"> ~ </v>
          </cell>
          <cell r="U3374" t="str">
            <v>인증</v>
          </cell>
          <cell r="V3374" t="str">
            <v>O</v>
          </cell>
          <cell r="W3374" t="str">
            <v>청소년들의 과학 정보청소년들의 천문 우주 과학의 이해와 관심도 높이고 학교에서 배우는 학습이 아니라 학교에서 잘 배우지 못하는 체험을 통해서 우주라는 공간의 신비함과 아름다움을 느끼게 함으로써 우주 과학이라는 분야에 흥미를 가지도록 한다. 생활 깊숙이 들어온 우주 과학이라는 분야와 더불어 기초 학문인 천문분야까지 두루 하늘과 모든 분야와 친숙함을 가지도록 한다.</v>
          </cell>
          <cell r="X3374" t="str">
            <v>짚라인 중력가속 체험, 우주창의과학관 체험, 레크리에이션</v>
          </cell>
          <cell r="Y3374" t="str">
            <v/>
          </cell>
          <cell r="Z3374" t="str">
            <v/>
          </cell>
          <cell r="AA3374" t="str">
            <v/>
          </cell>
        </row>
        <row r="3375">
          <cell r="B3375">
            <v>13062</v>
          </cell>
          <cell r="C3375" t="str">
            <v>제과제빵진로체험활동 '미래가빵빵한청소년-초등과정'</v>
          </cell>
          <cell r="D3375" t="str">
            <v>기본형</v>
          </cell>
          <cell r="E3375" t="str">
            <v>울주남부청소년수련관</v>
          </cell>
          <cell r="F3375" t="str">
            <v>청소년수련관</v>
          </cell>
          <cell r="G3375" t="str">
            <v>울산광역시</v>
          </cell>
          <cell r="H3375" t="str">
            <v>대면활동</v>
          </cell>
          <cell r="I3375" t="str">
            <v>해당없음</v>
          </cell>
          <cell r="J3375" t="str">
            <v>미해당</v>
          </cell>
          <cell r="K3375" t="str">
            <v>미해당</v>
          </cell>
          <cell r="L3375" t="str">
            <v xml:space="preserve"> </v>
          </cell>
          <cell r="M3375" t="str">
            <v/>
          </cell>
          <cell r="N3375" t="str">
            <v>직업체험활동</v>
          </cell>
          <cell r="O3375" t="str">
            <v>20000</v>
          </cell>
          <cell r="P3375" t="str">
            <v>20</v>
          </cell>
          <cell r="Q3375" t="str">
            <v>초</v>
          </cell>
          <cell r="R3375" t="str">
            <v>2025-07-16</v>
          </cell>
          <cell r="S3375" t="str">
            <v>2029-07-15</v>
          </cell>
          <cell r="T3375" t="str">
            <v xml:space="preserve"> ~ </v>
          </cell>
          <cell r="U3375" t="str">
            <v>인증</v>
          </cell>
          <cell r="V3375" t="str">
            <v>O</v>
          </cell>
          <cell r="W3375" t="str">
            <v>제과제빵에 관심이 있거나 제과제빵사라는 진로에 대해 고민하는 청소년을 대상으로, 실질적인 제과제빵 체험과 진로교육을 제공하여 제과제빵에 대한 청소년들의 이해를 돕고 제과제빵사라는 진로와 직업에 대해 알리고자 한다.</v>
          </cell>
          <cell r="X3375" t="str">
            <v>제과제빵진로교육 및 체험활동_x000D_
반죽부터 굽기까지 제빵활동</v>
          </cell>
          <cell r="Y3375" t="str">
            <v/>
          </cell>
          <cell r="Z3375" t="str">
            <v/>
          </cell>
          <cell r="AA3375" t="str">
            <v/>
          </cell>
        </row>
        <row r="3376">
          <cell r="B3376">
            <v>13061</v>
          </cell>
          <cell r="C3376" t="str">
            <v>생태환경체험활동 '생태도감-초등과정'</v>
          </cell>
          <cell r="D3376" t="str">
            <v>기본형</v>
          </cell>
          <cell r="E3376" t="str">
            <v>울주남부청소년수련관</v>
          </cell>
          <cell r="F3376" t="str">
            <v>청소년수련관</v>
          </cell>
          <cell r="G3376" t="str">
            <v>울산광역시</v>
          </cell>
          <cell r="H3376" t="str">
            <v>대면활동</v>
          </cell>
          <cell r="I3376" t="str">
            <v>해당없음</v>
          </cell>
          <cell r="J3376" t="str">
            <v>미해당</v>
          </cell>
          <cell r="K3376" t="str">
            <v>미해당</v>
          </cell>
          <cell r="L3376" t="str">
            <v xml:space="preserve"> </v>
          </cell>
          <cell r="M3376" t="str">
            <v/>
          </cell>
          <cell r="N3376" t="str">
            <v>환경보존활동</v>
          </cell>
          <cell r="O3376" t="str">
            <v>20000</v>
          </cell>
          <cell r="P3376" t="str">
            <v>20</v>
          </cell>
          <cell r="Q3376" t="str">
            <v>초</v>
          </cell>
          <cell r="R3376" t="str">
            <v>2025-07-16</v>
          </cell>
          <cell r="S3376" t="str">
            <v>2029-07-15</v>
          </cell>
          <cell r="T3376" t="str">
            <v xml:space="preserve"> ~ </v>
          </cell>
          <cell r="U3376" t="str">
            <v>인증</v>
          </cell>
          <cell r="V3376" t="str">
            <v>O</v>
          </cell>
          <cell r="W3376" t="str">
            <v>프로그램을 통해 곤충과 수서동물, 파충류, 양서류 등의 생태를 체험하여 생태환경에 대한 이해도를 높일 수 있다.</v>
          </cell>
          <cell r="X3376" t="str">
            <v>다양한 곤충의 생태환경에 대해 배워보고 익힐 수 있다.</v>
          </cell>
          <cell r="Y3376" t="str">
            <v/>
          </cell>
          <cell r="Z3376" t="str">
            <v/>
          </cell>
          <cell r="AA3376" t="str">
            <v/>
          </cell>
        </row>
        <row r="3377">
          <cell r="B3377">
            <v>13060</v>
          </cell>
          <cell r="C3377" t="str">
            <v>드론활용체험활동 '드론전문가-초등과정'</v>
          </cell>
          <cell r="D3377" t="str">
            <v>기본형</v>
          </cell>
          <cell r="E3377" t="str">
            <v>울주남부청소년수련관</v>
          </cell>
          <cell r="F3377" t="str">
            <v>청소년수련관</v>
          </cell>
          <cell r="G3377" t="str">
            <v>울산광역시</v>
          </cell>
          <cell r="H3377" t="str">
            <v>대면활동</v>
          </cell>
          <cell r="I3377" t="str">
            <v>해당없음</v>
          </cell>
          <cell r="J3377" t="str">
            <v>미해당</v>
          </cell>
          <cell r="K3377" t="str">
            <v>미해당</v>
          </cell>
          <cell r="L3377" t="str">
            <v xml:space="preserve"> </v>
          </cell>
          <cell r="M3377" t="str">
            <v>드론</v>
          </cell>
          <cell r="N3377" t="str">
            <v>과학정보활동</v>
          </cell>
          <cell r="O3377" t="str">
            <v>10000</v>
          </cell>
          <cell r="P3377" t="str">
            <v>20</v>
          </cell>
          <cell r="Q3377" t="str">
            <v>초</v>
          </cell>
          <cell r="R3377" t="str">
            <v>2025-07-16</v>
          </cell>
          <cell r="S3377" t="str">
            <v>2029-07-15</v>
          </cell>
          <cell r="T3377" t="str">
            <v xml:space="preserve"> ~ </v>
          </cell>
          <cell r="U3377" t="str">
            <v>인증</v>
          </cell>
          <cell r="V3377" t="str">
            <v>O</v>
          </cell>
          <cell r="W3377" t="str">
            <v>드론교육을 통해, 청소년들이 미래인재로서 드론이 활용될 수 있는 다양한 산업들과 활용방식에 대해 알 수 있으며,_x000D_
드론체험을 통해, 청소년들이 촬영, 레이스, 스포츠 등을 경험하고 드론 조작 능력을 학습할 수 있다.</v>
          </cell>
          <cell r="X3377" t="str">
            <v xml:space="preserve">- 드론 활용 방법 및 4차산업과의 상관관계_x000D_
- 드론 레이스 체험_x000D_
- 드론 스포츠 체험_x000D_
- 체험소감 발표 및 만족도 조사 </v>
          </cell>
          <cell r="Y3377" t="str">
            <v/>
          </cell>
          <cell r="Z3377" t="str">
            <v/>
          </cell>
          <cell r="AA3377" t="str">
            <v/>
          </cell>
        </row>
        <row r="3378">
          <cell r="B3378">
            <v>13059</v>
          </cell>
          <cell r="C3378" t="str">
            <v>모두의 스포츠 VR  "모두 함께! 모두 도전!"</v>
          </cell>
          <cell r="D3378" t="str">
            <v>기본형</v>
          </cell>
          <cell r="E3378" t="str">
            <v>인솔엠앤티</v>
          </cell>
          <cell r="F3378" t="str">
            <v>영리법인</v>
          </cell>
          <cell r="G3378" t="str">
            <v>대구광역시</v>
          </cell>
          <cell r="H3378" t="str">
            <v>대면활동</v>
          </cell>
          <cell r="I3378" t="str">
            <v>해당없음</v>
          </cell>
          <cell r="J3378" t="str">
            <v>미해당</v>
          </cell>
          <cell r="K3378" t="str">
            <v>미해당</v>
          </cell>
          <cell r="L3378" t="str">
            <v xml:space="preserve"> </v>
          </cell>
          <cell r="M3378" t="str">
            <v/>
          </cell>
          <cell r="N3378" t="str">
            <v>건강·보건활동</v>
          </cell>
          <cell r="O3378" t="str">
            <v>20000</v>
          </cell>
          <cell r="P3378" t="str">
            <v>30</v>
          </cell>
          <cell r="Q3378" t="str">
            <v>중</v>
          </cell>
          <cell r="R3378" t="str">
            <v>2025-07-16</v>
          </cell>
          <cell r="S3378" t="str">
            <v>2029-07-15</v>
          </cell>
          <cell r="T3378" t="str">
            <v xml:space="preserve"> ~ </v>
          </cell>
          <cell r="U3378" t="str">
            <v>인증</v>
          </cell>
          <cell r="V3378" t="str">
            <v>O</v>
          </cell>
          <cell r="W3378" t="str">
            <v xml:space="preserve">1. VR 기반의 실감형 스포츠 체험 콘텐츠를 제공하여, 청소년들이 공간의 제약 없이 다양한 스포츠 활동을 경험하고, 이를 통해 협동심, 사회성, 도전정신을 함양하며, 정서적 안정과 자기효능감을 향상_x000D_
2.  다양한 스포츠 기술과 활동을 경험할 기회를 제공하고, 이를 통해 자신감과 성취감을 높이며, 또래와의 협동과 소통 능력을 향상_x000D_
3. 청소년들이 다양한 스포츠 기술을 즐겁게 익히고, 이를 통해 협동심과 규칙 의식, 체력과 자신감을 고루 향상_x000D_
4.  청소년들이 활동을 즐기면서 자신감을 키우고, 이를 통해 또래와의 관계를 더욱 원만히 형성하며 건강한 성장으로 이어지도록 함_x000D_
</v>
          </cell>
          <cell r="X3378" t="str">
            <v>활동명:『모두함께! 모두 도전!』_x000D_
본 활동명은 중학생의 발달 특성과 「모두의 스포츠 VR」 프로그램의 활동을 포함한다._x000D_
‘모두함께!’는 또래 관계를 중요시하는 중학생의 특성을 반영하여, 프로그램 내에서 모든 참여자가 팀 활동, 협동 미션, 응원 등 함께 어울리며 소속감을 느끼도록 구성되었음을 의미한다._x000D_
‘모두 도전!’은 VR 스포츠 콘텐츠의 핵심 요소인 개인별·팀별 도전 미션과 목표 점수 달성 활동을 나타낸다. 축구, 농구, 양궁 등 VR 스포츠 체험에서 청소년들은 자신의 한계에 도전하며 성취감을 경험하고, 이를 통해 자기효능감과 도전정신을 기를 수 있다._x000D_
따라서 『모두함께! 모두 도전!』이라는 활동명은 모두가 협력하고, 각자 주어진 미션에 도전하며 성장하는 프로그램의 목표와 활동 내용을 함축하고 있다.</v>
          </cell>
          <cell r="Y3378" t="str">
            <v/>
          </cell>
          <cell r="Z3378" t="str">
            <v/>
          </cell>
          <cell r="AA3378" t="str">
            <v/>
          </cell>
        </row>
        <row r="3379">
          <cell r="B3379">
            <v>13056</v>
          </cell>
          <cell r="C3379" t="str">
            <v>Youth Farm(Grow &amp; Glow)</v>
          </cell>
          <cell r="D3379" t="str">
            <v>기본형-회기</v>
          </cell>
          <cell r="E3379" t="str">
            <v>철암청소년문화의집</v>
          </cell>
          <cell r="F3379" t="str">
            <v>청소년문화의집</v>
          </cell>
          <cell r="G3379" t="str">
            <v>강원특별자치도</v>
          </cell>
          <cell r="H3379" t="str">
            <v>대면활동</v>
          </cell>
          <cell r="I3379" t="str">
            <v>해당없음</v>
          </cell>
          <cell r="J3379" t="str">
            <v>미해당</v>
          </cell>
          <cell r="K3379" t="str">
            <v>미해당</v>
          </cell>
          <cell r="L3379" t="str">
            <v xml:space="preserve"> </v>
          </cell>
          <cell r="M3379" t="str">
            <v/>
          </cell>
          <cell r="N3379" t="str">
            <v>환경보존활동</v>
          </cell>
          <cell r="O3379" t="str">
            <v>0</v>
          </cell>
          <cell r="P3379" t="str">
            <v>20</v>
          </cell>
          <cell r="Q3379" t="str">
            <v>초,중,고,대,기타</v>
          </cell>
          <cell r="R3379" t="str">
            <v>2025-07-16</v>
          </cell>
          <cell r="S3379" t="str">
            <v>2029-07-15</v>
          </cell>
          <cell r="T3379" t="str">
            <v xml:space="preserve"> ~ </v>
          </cell>
          <cell r="U3379" t="str">
            <v>인증</v>
          </cell>
          <cell r="V3379" t="str">
            <v>O</v>
          </cell>
          <cell r="W3379" t="str">
            <v xml:space="preserve">1. 프로그램을 통해 가족 모두가 함께 소중한 추억을 만들고, 가족의 상호작용과 소통을 할 수 있는 공간과 프로그램을 통해 가족 간의 역동적인   공동체 의식을 함양 하고 자연과 전통 문화를 이해 하는 계기가 되기를 기대함_x000D_
2. 자연환경 생태계를 작물 재배를 통해 체험을 통해 현대 시대의 청년 귀농의 의의를 느껴보고 한 끼 식사에 들어가는 식재료 들을 직접 길러 친환경적인 성취 경험을 제공함._x000D_
3. 청소년들이 직접 농작물을 재배하고 직접 재배한 농작물로 음식을 만들어보는 경험을 통해 농업의 중요성과 식문화에 대한 이해를 높이고,자연과의 교감을 증진시키는 것을 목적으로 함._x000D_
4. 가족과 청소년이 함께하는 활동을 통해 ?가족을을 인식하고,?협동심을 배양할 수 있으며, 장비나 도구를 공통으로 사용하면서, "순서 지키기"  "안전수칙 지키기“등과 같은 질서의식 고취를 목적으로 함._x000D_
_x000D_
</v>
          </cell>
          <cell r="X3379" t="str">
            <v>1. 텃밭 가꾸기 활동을 통해 작물의 성장과 삶을 이해하고 자연의 순환과정을 배움으로써  자연환경 생태계를 직·간접적으로 경험하게 함._x000D_
2. 작물을 길러보는 활동으로 생명을 다루는 경험과 흥미를 느끼며, 가족과 함께 텃밭 가꾸기 활동을 통해 가족 공동체 의식을 갖도록 함._x000D_
3. 현시대 젊은이들(청소년)이 가지고 있는 농사에 대한 의미를 파악하고 귀농을 생각하는 사회 흐름을 이해하고 실천하는 것을 통해 농업의 중요성을 알아 가도록 함._x000D_
4. 이 프로그램을 통해 청소년들이 자연과 농업, 전통 음식 문화에 대한 이해를 높이고 농_x000D_
   업과 식문화에 대한 폭넓은 이해와 소중한 경험을 쌓을 수 있는 기회를 제공</v>
          </cell>
          <cell r="Y3379" t="str">
            <v/>
          </cell>
          <cell r="Z3379" t="str">
            <v/>
          </cell>
          <cell r="AA3379" t="str">
            <v/>
          </cell>
        </row>
        <row r="3380">
          <cell r="B3380">
            <v>13055</v>
          </cell>
          <cell r="C3380" t="str">
            <v>재난에서 살아남기(생존배낭 만들기)</v>
          </cell>
          <cell r="D3380" t="str">
            <v>기본형</v>
          </cell>
          <cell r="E3380" t="str">
            <v>둔내청소년문화의집</v>
          </cell>
          <cell r="F3380" t="str">
            <v>청소년문화의집</v>
          </cell>
          <cell r="G3380" t="str">
            <v>강원특별자치도</v>
          </cell>
          <cell r="H3380" t="str">
            <v>대면활동</v>
          </cell>
          <cell r="I3380" t="str">
            <v>해당없음</v>
          </cell>
          <cell r="J3380" t="str">
            <v>미해당</v>
          </cell>
          <cell r="K3380" t="str">
            <v>미해당</v>
          </cell>
          <cell r="L3380" t="str">
            <v xml:space="preserve"> </v>
          </cell>
          <cell r="M3380" t="str">
            <v/>
          </cell>
          <cell r="N3380" t="str">
            <v>건강·보건활동</v>
          </cell>
          <cell r="O3380" t="str">
            <v>0</v>
          </cell>
          <cell r="P3380" t="str">
            <v>12</v>
          </cell>
          <cell r="Q3380" t="str">
            <v>초</v>
          </cell>
          <cell r="R3380" t="str">
            <v>2025-07-16</v>
          </cell>
          <cell r="S3380" t="str">
            <v>2029-07-15</v>
          </cell>
          <cell r="T3380" t="str">
            <v xml:space="preserve"> ~ </v>
          </cell>
          <cell r="U3380" t="str">
            <v>인증</v>
          </cell>
          <cell r="V3380" t="str">
            <v>O</v>
          </cell>
          <cell r="W3380" t="str">
            <v>다양한 재난에 대한 이해와 대비 및 실생활에서 항시 대비할 수 있는 생존배낭 준비지식을 습득할 수 있다.</v>
          </cell>
          <cell r="X3380" t="str">
            <v>1. 오리엔테이션 및 안전교육_x000D_
2. 생존배낭 만들기_x000D_
3. 비상식량 안내_x000D_
4. 질의응답</v>
          </cell>
          <cell r="Y3380" t="str">
            <v/>
          </cell>
          <cell r="Z3380" t="str">
            <v/>
          </cell>
          <cell r="AA3380" t="str">
            <v/>
          </cell>
        </row>
        <row r="3381">
          <cell r="B3381" t="str">
            <v>D0058</v>
          </cell>
          <cell r="C3381" t="str">
            <v>당신의 안전 스위치를 켜라!(내마음 속 안전 스위치 On)</v>
          </cell>
          <cell r="D3381" t="str">
            <v>기본형</v>
          </cell>
          <cell r="E3381" t="str">
            <v>둔내청소년문화의집</v>
          </cell>
          <cell r="F3381" t="str">
            <v>청소년문화의집</v>
          </cell>
          <cell r="G3381" t="str">
            <v>강원특별자치도</v>
          </cell>
          <cell r="H3381" t="str">
            <v>대면활동</v>
          </cell>
          <cell r="I3381" t="str">
            <v>해당없음</v>
          </cell>
          <cell r="J3381" t="str">
            <v>미해당</v>
          </cell>
          <cell r="K3381" t="str">
            <v>미해당</v>
          </cell>
          <cell r="L3381" t="str">
            <v xml:space="preserve"> </v>
          </cell>
          <cell r="M3381" t="str">
            <v/>
          </cell>
          <cell r="N3381" t="str">
            <v>건강·보건활동</v>
          </cell>
          <cell r="O3381" t="str">
            <v>0</v>
          </cell>
          <cell r="P3381" t="str">
            <v>12</v>
          </cell>
          <cell r="Q3381" t="str">
            <v>초</v>
          </cell>
          <cell r="R3381" t="str">
            <v>2025-07-16</v>
          </cell>
          <cell r="S3381" t="str">
            <v>2029-07-15</v>
          </cell>
          <cell r="T3381" t="str">
            <v xml:space="preserve"> ~ </v>
          </cell>
          <cell r="U3381" t="str">
            <v>인증</v>
          </cell>
          <cell r="V3381" t="str">
            <v>X</v>
          </cell>
          <cell r="W3381" t="str">
            <v>재난에 대한 안전교육이 필요한 청소년을 대상으로 재난상황을 이해하고 대처할 수 있는 활동을 통해 안전의식을 고취시키고 재난 상황에 대응할 수 있는 역량을 기른다.</v>
          </cell>
          <cell r="X3381" t="str">
            <v>1. O,T 및 안전교육_x000D_
2. 재난 그것이 알고 싶다._x000D_
3. 방재 골든벨을 울려라!_x000D_
4. 평가 및 마무리</v>
          </cell>
          <cell r="Y3381" t="str">
            <v>ㅍ</v>
          </cell>
          <cell r="Z3381" t="str">
            <v/>
          </cell>
          <cell r="AA3381" t="str">
            <v/>
          </cell>
        </row>
        <row r="3382">
          <cell r="B3382">
            <v>13053</v>
          </cell>
          <cell r="C3382" t="str">
            <v>건강한 내일을 만드는 생활습관 캠프</v>
          </cell>
          <cell r="D3382" t="str">
            <v>숙박형</v>
          </cell>
          <cell r="E3382" t="str">
            <v>풀무원아카데미 청소년수련원</v>
          </cell>
          <cell r="F3382" t="str">
            <v>청소년수련원</v>
          </cell>
          <cell r="G3382" t="str">
            <v>충청북도</v>
          </cell>
          <cell r="H3382" t="str">
            <v>대면활동</v>
          </cell>
          <cell r="I3382" t="str">
            <v>해당없음</v>
          </cell>
          <cell r="J3382" t="str">
            <v>미해당</v>
          </cell>
          <cell r="K3382" t="str">
            <v>미해당</v>
          </cell>
          <cell r="L3382" t="str">
            <v xml:space="preserve"> </v>
          </cell>
          <cell r="M3382" t="str">
            <v/>
          </cell>
          <cell r="N3382" t="str">
            <v>건강·보건활동</v>
          </cell>
          <cell r="O3382" t="str">
            <v>50000</v>
          </cell>
          <cell r="P3382" t="str">
            <v>30</v>
          </cell>
          <cell r="Q3382" t="str">
            <v>초</v>
          </cell>
          <cell r="R3382" t="str">
            <v>2025-07-16</v>
          </cell>
          <cell r="S3382" t="str">
            <v>2029-07-15</v>
          </cell>
          <cell r="T3382" t="str">
            <v xml:space="preserve"> ~ </v>
          </cell>
          <cell r="U3382" t="str">
            <v>인증</v>
          </cell>
          <cell r="V3382" t="str">
            <v>O</v>
          </cell>
          <cell r="W3382" t="str">
            <v>청소년기 불균형한 식습관과 불규칙한 생활습관은 어른이 되었을 때 건강을 좌우하게 되므로, 청소년이 성장기 신체적·정신적 건강 위험에 효과적으로 대응할 수 있도록 식생활과 생활습관 개선을 통해 신체활동 실천율을 높이고, 비만 예방 및 정신건강 증진을 도모하며, 자기 주도적 건강관리 역량을 함양하는 데 목적이 있다.</v>
          </cell>
          <cell r="X3382" t="str">
            <v>①프로그램 오리엔테이션 및 생활안내_x000D_
②바디 업그레이드_x000D_
③내 안의 숨은 힘 꺼내보기_x000D_
④무브먼트&amp;브래인_x000D_
⑤내일의 나에게 쓰는 편지_x000D_
⑥커피박화분 만들기_x000D_
⑦밸런스운동법_x000D_
⑧프로그램 마무리 및 평가설문</v>
          </cell>
          <cell r="Y3382" t="str">
            <v/>
          </cell>
          <cell r="Z3382" t="str">
            <v/>
          </cell>
          <cell r="AA3382" t="str">
            <v/>
          </cell>
        </row>
        <row r="3383">
          <cell r="B3383">
            <v>13051</v>
          </cell>
          <cell r="C3383" t="str">
            <v>스마트 철인 6종 경기</v>
          </cell>
          <cell r="D3383" t="str">
            <v>기본형</v>
          </cell>
          <cell r="E3383" t="str">
            <v>대전청소년위캔센터</v>
          </cell>
          <cell r="F3383" t="str">
            <v>청소년수련관</v>
          </cell>
          <cell r="G3383" t="str">
            <v>대전광역시</v>
          </cell>
          <cell r="H3383" t="str">
            <v>대면활동</v>
          </cell>
          <cell r="I3383" t="str">
            <v>해당없음</v>
          </cell>
          <cell r="J3383" t="str">
            <v>미해당</v>
          </cell>
          <cell r="K3383" t="str">
            <v>미해당</v>
          </cell>
          <cell r="L3383" t="str">
            <v xml:space="preserve"> </v>
          </cell>
          <cell r="M3383" t="str">
            <v/>
          </cell>
          <cell r="N3383" t="str">
            <v>건강·보건활동</v>
          </cell>
          <cell r="O3383" t="str">
            <v>10000</v>
          </cell>
          <cell r="P3383" t="str">
            <v>8</v>
          </cell>
          <cell r="Q3383" t="str">
            <v>초</v>
          </cell>
          <cell r="R3383" t="str">
            <v>2025-07-16</v>
          </cell>
          <cell r="S3383" t="str">
            <v>2029-07-15</v>
          </cell>
          <cell r="T3383" t="str">
            <v xml:space="preserve"> ~ </v>
          </cell>
          <cell r="U3383" t="str">
            <v>인증</v>
          </cell>
          <cell r="V3383" t="str">
            <v>O</v>
          </cell>
          <cell r="W3383" t="str">
            <v xml:space="preserve">청소년들의 운동 부족 문제가 심화되고 있는 초.중학교 연령의 청소년들 대상으로 스크린 스포츠 및 스마트 운동기기를 활용한 프로그램을 통해 사회성 발달 및 성취감을 햠양시키고자 한다._x000D_
</v>
          </cell>
          <cell r="X3383" t="str">
            <v>청소년들에게 스크린 스포츠 및 스마트 운동기기를 활용하여 체육활동에 대한 만족도 및공동체 활동 향상을 위한 프로그램</v>
          </cell>
          <cell r="Y3383" t="str">
            <v/>
          </cell>
          <cell r="Z3383" t="str">
            <v/>
          </cell>
          <cell r="AA3383" t="str">
            <v/>
          </cell>
        </row>
        <row r="3384">
          <cell r="B3384">
            <v>13046</v>
          </cell>
          <cell r="C3384" t="str">
            <v>호랑이 놀던 시절</v>
          </cell>
          <cell r="D3384" t="str">
            <v>기본형</v>
          </cell>
          <cell r="E3384" t="str">
            <v>안양시호계청소년문화의집</v>
          </cell>
          <cell r="F3384" t="str">
            <v>청소년문화의집</v>
          </cell>
          <cell r="G3384" t="str">
            <v>경기도</v>
          </cell>
          <cell r="H3384" t="str">
            <v>대면활동</v>
          </cell>
          <cell r="I3384" t="str">
            <v>해당없음</v>
          </cell>
          <cell r="J3384" t="str">
            <v>미해당</v>
          </cell>
          <cell r="K3384" t="str">
            <v>미해당</v>
          </cell>
          <cell r="L3384" t="str">
            <v xml:space="preserve"> </v>
          </cell>
          <cell r="M3384" t="str">
            <v/>
          </cell>
          <cell r="N3384" t="str">
            <v>건강·보건활동</v>
          </cell>
          <cell r="O3384" t="str">
            <v>0</v>
          </cell>
          <cell r="P3384" t="str">
            <v>15</v>
          </cell>
          <cell r="Q3384" t="str">
            <v>초</v>
          </cell>
          <cell r="R3384" t="str">
            <v>2025-07-16</v>
          </cell>
          <cell r="S3384" t="str">
            <v>2029-07-15</v>
          </cell>
          <cell r="T3384" t="str">
            <v xml:space="preserve"> ~ </v>
          </cell>
          <cell r="U3384" t="str">
            <v>인증</v>
          </cell>
          <cell r="V3384" t="str">
            <v>O</v>
          </cell>
          <cell r="W3384" t="str">
            <v>청소년들이 직접 ‘전통놀이’ 축제를 기획하고 운영하여 전통놀이를 현대적 방식으로 재탄생시키며, 이를 통해 건전한 또래 문화와 지역사회의 풍요로운 여가문화를 형성</v>
          </cell>
          <cell r="X3384" t="str">
            <v>전통놀이 활용 축제 기획활동</v>
          </cell>
          <cell r="Y3384" t="str">
            <v/>
          </cell>
          <cell r="Z3384" t="str">
            <v/>
          </cell>
          <cell r="AA3384" t="str">
            <v/>
          </cell>
        </row>
        <row r="3385">
          <cell r="B3385" t="str">
            <v>D0057</v>
          </cell>
          <cell r="C3385" t="str">
            <v>인공지능 시대의 청소년을 위한 AI 윤리 (초등학교)</v>
          </cell>
          <cell r="D3385" t="str">
            <v>기본형-회기</v>
          </cell>
          <cell r="E3385" t="str">
            <v>서울YMCA고양국제청소년문화센터</v>
          </cell>
          <cell r="F3385" t="str">
            <v>청소년수련원</v>
          </cell>
          <cell r="G3385" t="str">
            <v>경기도</v>
          </cell>
          <cell r="H3385" t="str">
            <v>대면활동</v>
          </cell>
          <cell r="I3385" t="str">
            <v>해당없음</v>
          </cell>
          <cell r="J3385" t="str">
            <v>미해당</v>
          </cell>
          <cell r="K3385" t="str">
            <v>미해당</v>
          </cell>
          <cell r="L3385" t="str">
            <v xml:space="preserve"> </v>
          </cell>
          <cell r="M3385" t="str">
            <v/>
          </cell>
          <cell r="N3385" t="str">
            <v>자기(인성)계발활동</v>
          </cell>
          <cell r="O3385" t="str">
            <v>0</v>
          </cell>
          <cell r="P3385" t="str">
            <v>30</v>
          </cell>
          <cell r="Q3385" t="str">
            <v>초</v>
          </cell>
          <cell r="R3385" t="str">
            <v>2025-07-16</v>
          </cell>
          <cell r="S3385" t="str">
            <v>2029-07-15</v>
          </cell>
          <cell r="T3385" t="str">
            <v xml:space="preserve"> ~ </v>
          </cell>
          <cell r="U3385" t="str">
            <v>인증</v>
          </cell>
          <cell r="V3385" t="str">
            <v>X</v>
          </cell>
          <cell r="W3385" t="str">
            <v>초등학교 연령의 청소년을 대상으로 인공지능 기술의 윤리적 문제와 도전 과제를 이해하고, 책임감 있고 윤리적인 방식으로 AI를 활용할 수 있는 능력을 함양시키고자 한다.</v>
          </cell>
          <cell r="X3385" t="str">
            <v>인공지능 기술의 중요성과 윤리적 문제를 알고 책임감 있는 윤리적 사고를 향상시켜 AI를 올바르게 활용할 수 있는 디지털 시민으로 성장한다.</v>
          </cell>
          <cell r="Y3385" t="str">
            <v/>
          </cell>
          <cell r="Z3385" t="str">
            <v/>
          </cell>
          <cell r="AA3385" t="str">
            <v/>
          </cell>
        </row>
        <row r="3386">
          <cell r="B3386">
            <v>13044</v>
          </cell>
          <cell r="C3386" t="str">
            <v>가족맞춤형경제_대화가 필요해</v>
          </cell>
          <cell r="D3386" t="str">
            <v>기본형-회기</v>
          </cell>
          <cell r="E3386" t="str">
            <v>마두청소년수련관</v>
          </cell>
          <cell r="F3386" t="str">
            <v>청소년수련관</v>
          </cell>
          <cell r="G3386" t="str">
            <v>경기도</v>
          </cell>
          <cell r="H3386" t="str">
            <v>대면활동</v>
          </cell>
          <cell r="I3386" t="str">
            <v>해당없음</v>
          </cell>
          <cell r="J3386" t="str">
            <v>미해당</v>
          </cell>
          <cell r="K3386" t="str">
            <v>미해당</v>
          </cell>
          <cell r="L3386" t="str">
            <v xml:space="preserve"> </v>
          </cell>
          <cell r="M3386" t="str">
            <v/>
          </cell>
          <cell r="N3386" t="str">
            <v>기타</v>
          </cell>
          <cell r="O3386" t="str">
            <v>0</v>
          </cell>
          <cell r="P3386" t="str">
            <v>30</v>
          </cell>
          <cell r="Q3386" t="str">
            <v>초,중,기타</v>
          </cell>
          <cell r="R3386" t="str">
            <v>2025-07-16</v>
          </cell>
          <cell r="S3386" t="str">
            <v>2029-07-15</v>
          </cell>
          <cell r="T3386" t="str">
            <v xml:space="preserve"> ~ </v>
          </cell>
          <cell r="U3386" t="str">
            <v>인증</v>
          </cell>
          <cell r="V3386" t="str">
            <v>O</v>
          </cell>
          <cell r="W3386" t="str">
            <v>가정 내에서의 실천 중심 금융 활동을 통해 자녀와 부모가 함께 경제 감수성을 키우고, 소비와 재무에 대한 바람직한 가치관을 형성하여, 주체적인 금융 생활 역량을 갖춘 가족 구성원으로 성장한다.</v>
          </cell>
          <cell r="X3386" t="str">
            <v>소비 및 용돈 관리 교육_x000D_
가정 재무 상태 컨설팅_x000D_
가족 용돈 협상_x000D_
가족 구성원 성격 검사 및 가족 관계 형성 활동</v>
          </cell>
          <cell r="Y3386" t="str">
            <v/>
          </cell>
          <cell r="Z3386" t="str">
            <v/>
          </cell>
          <cell r="AA3386" t="str">
            <v/>
          </cell>
        </row>
        <row r="3387">
          <cell r="B3387">
            <v>13043</v>
          </cell>
          <cell r="C3387" t="str">
            <v>학교로 찾아가는 대학실험실 STS창의과학진로캠프 - 자연의 선물, 유기화학</v>
          </cell>
          <cell r="D3387" t="str">
            <v>기본형</v>
          </cell>
          <cell r="E3387" t="str">
            <v>(주)에스티에스연구소</v>
          </cell>
          <cell r="F3387" t="str">
            <v>영리법인</v>
          </cell>
          <cell r="G3387" t="str">
            <v>경기도</v>
          </cell>
          <cell r="H3387" t="str">
            <v>대면활동</v>
          </cell>
          <cell r="I3387" t="str">
            <v>해당없음</v>
          </cell>
          <cell r="J3387" t="str">
            <v>미해당</v>
          </cell>
          <cell r="K3387" t="str">
            <v>미해당</v>
          </cell>
          <cell r="L3387" t="str">
            <v xml:space="preserve"> </v>
          </cell>
          <cell r="M3387" t="str">
            <v/>
          </cell>
          <cell r="N3387" t="str">
            <v>직업체험활동</v>
          </cell>
          <cell r="O3387" t="str">
            <v>77000</v>
          </cell>
          <cell r="P3387" t="str">
            <v>40</v>
          </cell>
          <cell r="Q3387" t="str">
            <v>중</v>
          </cell>
          <cell r="R3387" t="str">
            <v>2025-07-16</v>
          </cell>
          <cell r="S3387" t="str">
            <v>2029-07-15</v>
          </cell>
          <cell r="T3387" t="str">
            <v xml:space="preserve"> ~ </v>
          </cell>
          <cell r="U3387" t="str">
            <v>인증</v>
          </cell>
          <cell r="V3387" t="str">
            <v>O</v>
          </cell>
          <cell r="W3387" t="str">
            <v xml:space="preserve"> 유기화학을 통해 탄소 기반 화합물을 탐구하며, 생명과학, 의학, 재료과학, 환경과학, 공학 등 다양한 분야의 기초 개념을 이해할 수 있다. 또한, 화합물의 추출과 합성을 통해 그 의미와 과정을 체계적으로 배울 수 있다. 본 프로그램에서는 실험 중심의 접근을 통해 학생들의 과학적 창의력을 키우고, 협업 능력을 함께 함양할 수 있다.</v>
          </cell>
          <cell r="X3387" t="str">
            <v>탐구능력 향상 및 창의성 개발을 필요로 하는 학생들을 대상으로 프로그램이 진행되며, 자연에서 형광물질인 엽록소를 추출하고 형광반응을 확인해보며 과학적 흥미를 유발할 수 있다. 또한 실습 위주의 실험을 통해 화학 분야와 관련된 진로설계에 도움이 될 수 있으며, 프로그램 과정을 통한 참여 및 협동 능력을 바탕으로 청소년의 사회성 함양을 키울 수 있다.</v>
          </cell>
          <cell r="Y3387" t="str">
            <v/>
          </cell>
          <cell r="Z3387" t="str">
            <v/>
          </cell>
          <cell r="AA3387" t="str">
            <v/>
          </cell>
        </row>
        <row r="3388">
          <cell r="B3388">
            <v>13042</v>
          </cell>
          <cell r="C3388" t="str">
            <v>학교로 찾아가는 대학실험실 STS창의과학진로캠프 - 생활 속의 분석화학</v>
          </cell>
          <cell r="D3388" t="str">
            <v>기본형</v>
          </cell>
          <cell r="E3388" t="str">
            <v>(주)에스티에스연구소</v>
          </cell>
          <cell r="F3388" t="str">
            <v>영리법인</v>
          </cell>
          <cell r="G3388" t="str">
            <v>경기도</v>
          </cell>
          <cell r="H3388" t="str">
            <v>대면활동</v>
          </cell>
          <cell r="I3388" t="str">
            <v>해당없음</v>
          </cell>
          <cell r="J3388" t="str">
            <v>미해당</v>
          </cell>
          <cell r="K3388" t="str">
            <v>미해당</v>
          </cell>
          <cell r="L3388" t="str">
            <v xml:space="preserve"> </v>
          </cell>
          <cell r="M3388" t="str">
            <v/>
          </cell>
          <cell r="N3388" t="str">
            <v>직업체험활동</v>
          </cell>
          <cell r="O3388" t="str">
            <v>77000</v>
          </cell>
          <cell r="P3388" t="str">
            <v>40</v>
          </cell>
          <cell r="Q3388" t="str">
            <v>고</v>
          </cell>
          <cell r="R3388" t="str">
            <v>2025-07-16</v>
          </cell>
          <cell r="S3388" t="str">
            <v>2029-07-15</v>
          </cell>
          <cell r="T3388" t="str">
            <v xml:space="preserve"> ~ </v>
          </cell>
          <cell r="U3388" t="str">
            <v>인증</v>
          </cell>
          <cell r="V3388" t="str">
            <v>O</v>
          </cell>
          <cell r="W3388" t="str">
            <v xml:space="preserve"> 이 프로그램은 고등학생들이 비타민 C와 나트륨에 대한 정량분석 실험을 통해 몰농도 개념을 직관적으로 이해하고, 데이터 해석 능력과 과학적 사고력을 기르도록 돕는 것을 목적으로 하며 실생활 식품을 소재로 함으로써 올바른 식습관 형성과 진로 탐색의 계기를 제공하고자 한다.</v>
          </cell>
          <cell r="X3388" t="str">
            <v>1. 오리엔테이션_x000D_
2. 비대면 온라인 특강_x000D_
3. Oxidation-Reduction을 통한 Ascorbic acid 분석_x000D_
4. 앙금반응을 이용한 Sodium 함량 비교_x000D_
5.  과학자로서의 한걸음 - 실험보고서 작성_x000D_
6. 퇴소식</v>
          </cell>
          <cell r="Y3388" t="str">
            <v/>
          </cell>
          <cell r="Z3388" t="str">
            <v/>
          </cell>
          <cell r="AA3388" t="str">
            <v/>
          </cell>
        </row>
        <row r="3389">
          <cell r="B3389">
            <v>13037</v>
          </cell>
          <cell r="C3389" t="str">
            <v>놀라운 기적의 행성</v>
          </cell>
          <cell r="D3389" t="str">
            <v>기본형-회기</v>
          </cell>
          <cell r="E3389" t="str">
            <v>서울시립광진청소년센터</v>
          </cell>
          <cell r="F3389" t="str">
            <v>청소년수련관</v>
          </cell>
          <cell r="G3389" t="str">
            <v>서울특별시</v>
          </cell>
          <cell r="H3389" t="str">
            <v>대면활동</v>
          </cell>
          <cell r="I3389" t="str">
            <v>해당없음</v>
          </cell>
          <cell r="J3389" t="str">
            <v>미해당</v>
          </cell>
          <cell r="K3389" t="str">
            <v>미해당</v>
          </cell>
          <cell r="L3389" t="str">
            <v xml:space="preserve"> </v>
          </cell>
          <cell r="M3389" t="str">
            <v/>
          </cell>
          <cell r="N3389" t="str">
            <v>과학정보활동</v>
          </cell>
          <cell r="O3389" t="str">
            <v>40000</v>
          </cell>
          <cell r="P3389" t="str">
            <v>20</v>
          </cell>
          <cell r="Q3389" t="str">
            <v>초</v>
          </cell>
          <cell r="R3389" t="str">
            <v>2025-07-16</v>
          </cell>
          <cell r="S3389" t="str">
            <v>2029-07-15</v>
          </cell>
          <cell r="T3389" t="str">
            <v xml:space="preserve"> ~ </v>
          </cell>
          <cell r="U3389" t="str">
            <v>인증</v>
          </cell>
          <cell r="V3389" t="str">
            <v>O</v>
          </cell>
          <cell r="W3389" t="str">
            <v>생명체가 살 수 있는 현재의 지구의 환경이 기적과 같은 여러 과정을 거쳐 조성되었음을 배우고, 이를 통해 청소년들이 지구의 소중함을 깨닫고 환경을 지키기 위한 마음가짐을 가지도록 한다. 또한, 환경과 천문에 대한 융합적 사고방식을 가지도록 한다.</v>
          </cell>
          <cell r="X3389" t="str">
            <v>천문학의 관점에서 바라보는 지구 환경 교육_x000D_
- 지구 환경과 지구 주변의 우주 환경 알아보기_x000D_
- 지구의 소중함 인식_x000D_
- 환경 문제 인식_x000D_
- 환경 문제 해결 방법 탐구_x000D_
- 천체 관측</v>
          </cell>
          <cell r="Y3389" t="str">
            <v/>
          </cell>
          <cell r="Z3389" t="str">
            <v/>
          </cell>
          <cell r="AA3389" t="str">
            <v/>
          </cell>
        </row>
        <row r="3390">
          <cell r="B3390">
            <v>13036</v>
          </cell>
          <cell r="C3390" t="str">
            <v>아르브르(ARVR체험)</v>
          </cell>
          <cell r="D3390" t="str">
            <v>기본형</v>
          </cell>
          <cell r="E3390" t="str">
            <v>마천청소년센터</v>
          </cell>
          <cell r="F3390" t="str">
            <v>청소년수련관</v>
          </cell>
          <cell r="G3390" t="str">
            <v>서울특별시</v>
          </cell>
          <cell r="H3390" t="str">
            <v>대면활동</v>
          </cell>
          <cell r="I3390" t="str">
            <v>해당없음</v>
          </cell>
          <cell r="J3390" t="str">
            <v>미해당</v>
          </cell>
          <cell r="K3390" t="str">
            <v>미해당</v>
          </cell>
          <cell r="L3390" t="str">
            <v xml:space="preserve"> </v>
          </cell>
          <cell r="M3390" t="str">
            <v/>
          </cell>
          <cell r="N3390" t="str">
            <v>과학정보활동</v>
          </cell>
          <cell r="O3390" t="str">
            <v>5000</v>
          </cell>
          <cell r="P3390" t="str">
            <v>20</v>
          </cell>
          <cell r="Q3390" t="str">
            <v>초</v>
          </cell>
          <cell r="R3390" t="str">
            <v>2025-07-16</v>
          </cell>
          <cell r="S3390" t="str">
            <v>2029-07-15</v>
          </cell>
          <cell r="T3390" t="str">
            <v xml:space="preserve"> ~ </v>
          </cell>
          <cell r="U3390" t="str">
            <v>인증</v>
          </cell>
          <cell r="V3390" t="str">
            <v>O</v>
          </cell>
          <cell r="W3390" t="str">
            <v>ar과 vr을 활용하여 4차산업에 대한 기초개념을 증진시키고 과학적 취미를 개발할 수 있다.</v>
          </cell>
          <cell r="X3390" t="str">
            <v>ar과 vr의 기초와 차이를 알고 직접 체험한다.</v>
          </cell>
          <cell r="Y3390" t="str">
            <v/>
          </cell>
          <cell r="Z3390" t="str">
            <v/>
          </cell>
          <cell r="AA3390" t="str">
            <v/>
          </cell>
        </row>
        <row r="3391">
          <cell r="B3391">
            <v>13035</v>
          </cell>
          <cell r="C3391" t="str">
            <v>데구르르(구기종목 스포츠)</v>
          </cell>
          <cell r="D3391" t="str">
            <v>기본형</v>
          </cell>
          <cell r="E3391" t="str">
            <v>마천청소년센터</v>
          </cell>
          <cell r="F3391" t="str">
            <v>청소년수련관</v>
          </cell>
          <cell r="G3391" t="str">
            <v>서울특별시</v>
          </cell>
          <cell r="H3391" t="str">
            <v>대면활동</v>
          </cell>
          <cell r="I3391" t="str">
            <v>해당없음</v>
          </cell>
          <cell r="J3391" t="str">
            <v>미해당</v>
          </cell>
          <cell r="K3391" t="str">
            <v>미해당</v>
          </cell>
          <cell r="L3391" t="str">
            <v xml:space="preserve"> </v>
          </cell>
          <cell r="M3391" t="str">
            <v/>
          </cell>
          <cell r="N3391" t="str">
            <v>건강·보건활동</v>
          </cell>
          <cell r="O3391" t="str">
            <v>5000</v>
          </cell>
          <cell r="P3391" t="str">
            <v>10</v>
          </cell>
          <cell r="Q3391" t="str">
            <v>초</v>
          </cell>
          <cell r="R3391" t="str">
            <v>2025-07-16</v>
          </cell>
          <cell r="S3391" t="str">
            <v>2029-07-15</v>
          </cell>
          <cell r="T3391" t="str">
            <v xml:space="preserve"> ~ </v>
          </cell>
          <cell r="U3391" t="str">
            <v>인증</v>
          </cell>
          <cell r="V3391" t="str">
            <v>O</v>
          </cell>
          <cell r="W3391" t="str">
            <v>구기종목 스포츠를 통해 청소년의 건강 증진 및 신체 활동을 권장하며 경쟁 활동을 통해 건강한 경쟁심 및 승부욕을 기른다.</v>
          </cell>
          <cell r="X3391" t="str">
            <v>피구, 농구, 배드민턴을 활용한 구기종폭 스포츠를 통해 청소년의 건강 증진 및신체활동을 권장한다.</v>
          </cell>
          <cell r="Y3391" t="str">
            <v/>
          </cell>
          <cell r="Z3391" t="str">
            <v/>
          </cell>
          <cell r="AA3391" t="str">
            <v/>
          </cell>
        </row>
        <row r="3392">
          <cell r="B3392" t="str">
            <v>D0055</v>
          </cell>
          <cell r="C3392" t="str">
            <v>인공지능 시대의 청소년을 위한 AI 윤리 (초등학교)</v>
          </cell>
          <cell r="D3392" t="str">
            <v>기본형-회기</v>
          </cell>
          <cell r="E3392" t="str">
            <v>대방청소년문화의집</v>
          </cell>
          <cell r="F3392" t="str">
            <v>청소년문화의집</v>
          </cell>
          <cell r="G3392" t="str">
            <v>서울특별시</v>
          </cell>
          <cell r="H3392" t="str">
            <v>대면활동</v>
          </cell>
          <cell r="I3392" t="str">
            <v>해당없음</v>
          </cell>
          <cell r="J3392" t="str">
            <v>미해당</v>
          </cell>
          <cell r="K3392" t="str">
            <v>미해당</v>
          </cell>
          <cell r="L3392" t="str">
            <v xml:space="preserve"> </v>
          </cell>
          <cell r="M3392" t="str">
            <v/>
          </cell>
          <cell r="N3392" t="str">
            <v>자기(인성)계발활동</v>
          </cell>
          <cell r="O3392" t="str">
            <v>0</v>
          </cell>
          <cell r="P3392" t="str">
            <v>15</v>
          </cell>
          <cell r="Q3392" t="str">
            <v>초</v>
          </cell>
          <cell r="R3392" t="str">
            <v>2025-07-16</v>
          </cell>
          <cell r="S3392" t="str">
            <v>2029-07-15</v>
          </cell>
          <cell r="T3392" t="str">
            <v xml:space="preserve"> ~ </v>
          </cell>
          <cell r="U3392" t="str">
            <v>인증</v>
          </cell>
          <cell r="V3392" t="str">
            <v>X</v>
          </cell>
          <cell r="W3392" t="str">
            <v>초등학교 연령의 청소년을 대상으로 인공지능 기술의 윤리적 문제와 도전 과제를 이해하고, 책임감 있고 윤리적인 방식으로 AI를 활용할 수 있는 능력을 함양시키고자 한다.</v>
          </cell>
          <cell r="X3392" t="str">
            <v>인공지능 기술의 중요성과 윤리적 문제를 알고 책임감 있는 윤리적 사고를 향상시켜 AI를 올바르게 활용할 수 있는 디지털 시민으로 성장한다.</v>
          </cell>
          <cell r="Y3392" t="str">
            <v/>
          </cell>
          <cell r="Z3392" t="str">
            <v/>
          </cell>
          <cell r="AA3392" t="str">
            <v/>
          </cell>
        </row>
        <row r="3393">
          <cell r="B3393">
            <v>13034</v>
          </cell>
          <cell r="C3393" t="str">
            <v>청소년참여연합 워크숍</v>
          </cell>
          <cell r="D3393" t="str">
            <v>숙박형</v>
          </cell>
          <cell r="E3393" t="str">
            <v>궁동청소년문화의집</v>
          </cell>
          <cell r="F3393" t="str">
            <v>청소년문화의집</v>
          </cell>
          <cell r="G3393" t="str">
            <v>서울특별시</v>
          </cell>
          <cell r="H3393" t="str">
            <v>대면활동</v>
          </cell>
          <cell r="I3393" t="str">
            <v>해당없음</v>
          </cell>
          <cell r="J3393" t="str">
            <v>미해당</v>
          </cell>
          <cell r="K3393" t="str">
            <v>미해당</v>
          </cell>
          <cell r="L3393" t="str">
            <v xml:space="preserve"> </v>
          </cell>
          <cell r="M3393" t="str">
            <v/>
          </cell>
          <cell r="N3393" t="str">
            <v>교류활동</v>
          </cell>
          <cell r="O3393" t="str">
            <v>18000</v>
          </cell>
          <cell r="P3393" t="str">
            <v>100</v>
          </cell>
          <cell r="Q3393" t="str">
            <v>초,중,고</v>
          </cell>
          <cell r="R3393" t="str">
            <v>2025-07-16</v>
          </cell>
          <cell r="S3393" t="str">
            <v>2029-07-15</v>
          </cell>
          <cell r="T3393" t="str">
            <v xml:space="preserve"> ~ </v>
          </cell>
          <cell r="U3393" t="str">
            <v>인증</v>
          </cell>
          <cell r="V3393" t="str">
            <v>O</v>
          </cell>
          <cell r="W3393" t="str">
            <v>본소 및 분소 자치조직, 동아리 청소년들이 연합 워크숍을 통해 스트레스를 감소시키고 소속감을 증진하고 의사소통 능력을 증가 시키고자 함</v>
          </cell>
          <cell r="X3393" t="str">
            <v>1. 사업명: 청소년참여연합워크숍_x000D_
2. 기간: 2025.08.02.(토)~08.03.(일)_x000D_
3. 장소: 김포시청소년수련원_x000D_
4. 대상: 궁동청소년문화의집 본소, 분소 청소년 100명_x000D_
5. 운영방향_x000D_
가. 참가 청소년들의 라포형성을 위한 조별 레크리에이션 진행_x000D_
나. 안전교육 시 실습형 교육을 통해 참가 청소년들의 이해도 증가_x000D_
다. 교류활동 중 자치조직별 모임 시간을 통해 상반기 평가회의 및 하반기 프로그램 계획시간 지급_x000D_
6. 세부내용_x000D_
가. 1일차(8/2)_x000D_
1) 궁동청소년문화의집(본소), 고척신나구로(분소) 집결 후 출발_x000D_
2) 김포시청소년수련원 도착 후 안전교육 및 오리엔테이션 진행_x000D_
가) 안전관리 및 비상연락망 안내_x000D_
나) 활동 조 안내_x000D_
다) 안전교육(실습형 안전교육)_x000D_
3) 점심식사_x000D_
4) 숙소 배치 및 개인정비_x000D_
5) 실내운동회_x000D_
가) 4개의 팀으로 나누어 운동회 진행_x000D_
나) 지, 덕, 체, 협력 총 4개의 분야 프로그램 진행_x000D_
6) 자치조직별 모임_x000D_
가) 상반기 활동평가 공유_x000D_
나) 활동계획 논의_x000D_
7) 저녁식사_x000D_
8)궁동의 밤(레크리에이션)_x000D_
가) 단체 레크리에이션_x000D_
나) 장기자랑_x000D_
9) 개인정비_x000D_
10) 취침_x000D_
나. 2일차(8/3)_x000D_
1) 기상 및 아침식사_x000D_
2) 롤링페이퍼 작성_x000D_
3) 짐 정리 및 퇴실 준비_x000D_
4) 폐회식_x000D_
가) 만족도 조사 후 귀가</v>
          </cell>
          <cell r="Y3393" t="str">
            <v/>
          </cell>
          <cell r="Z3393" t="str">
            <v/>
          </cell>
          <cell r="AA3393" t="str">
            <v/>
          </cell>
        </row>
        <row r="3394">
          <cell r="B3394" t="str">
            <v>MD1680</v>
          </cell>
          <cell r="C3394" t="str">
            <v>임원수련활동: 디자인포레스트(중학교)</v>
          </cell>
          <cell r="D3394" t="str">
            <v/>
          </cell>
          <cell r="E3394" t="str">
            <v>엄마청소년수련원</v>
          </cell>
          <cell r="F3394" t="str">
            <v>청소년수련원</v>
          </cell>
          <cell r="G3394" t="str">
            <v>경기도</v>
          </cell>
          <cell r="H3394" t="str">
            <v/>
          </cell>
          <cell r="I3394" t="str">
            <v>해당없음</v>
          </cell>
          <cell r="J3394" t="str">
            <v>미해당</v>
          </cell>
          <cell r="K3394" t="str">
            <v>미해당</v>
          </cell>
          <cell r="L3394" t="str">
            <v xml:space="preserve"> </v>
          </cell>
          <cell r="M3394" t="str">
            <v/>
          </cell>
          <cell r="N3394" t="str">
            <v>자기(인성)계발활동</v>
          </cell>
          <cell r="O3394" t="str">
            <v>0</v>
          </cell>
          <cell r="P3394" t="str">
            <v>300</v>
          </cell>
          <cell r="Q3394" t="str">
            <v>중</v>
          </cell>
          <cell r="R3394" t="str">
            <v>2025-08-13</v>
          </cell>
          <cell r="S3394" t="str">
            <v>2029-08-12</v>
          </cell>
          <cell r="T3394" t="str">
            <v xml:space="preserve"> ~ </v>
          </cell>
          <cell r="U3394" t="str">
            <v>인증</v>
          </cell>
          <cell r="V3394" t="str">
            <v>O</v>
          </cell>
          <cell r="W3394" t="str">
            <v>디자인싱킹은 아이디어 회의 기법 중 하나로 사용자 중심의 사고방식, 공감을 통해 창의, 실용적으로 문제를 해결할 수 있고 다양한 생각과 시각을 가지고 있는 팀원들이 함께 아이디어를 공유하고 발전시켜 다양한 관점을 반영한 혁신적인 솔루션을 도출하는데 탁월한 기법이다. 이 활동을 통해서 참여자는 타인의 입장에서 문제점을 생각할 수 있고, 자신과 다른 시각, 사고가 존재함을 인정할 수 있으며, 팀원과의 대화와 협동의 과정에서 나와 다른 의견 혹은 새로운 의견을 도출하는 능력을 갖춘 리더로 성장하도록 돕는 것을 목적으로 둔다.</v>
          </cell>
          <cell r="X3394" t="str">
            <v>주어진 시간 내 해결해야 하는 문제나 과제, 제작할 캠페인 등의 주제를 선정하고 그것을 해결하기 위한 회의를 진행한다._x000D_
가. 게임을 통한 자기소개 및 회의 방법을 설명한다._x000D_
1) 팀을 구성하고, 얼굴 조합 게임을 통해 자기소개를 진행한다._x000D_
2) 회의 단계는 총 4단계로 공감하기, 문제정의, 아이디어구상, 시안 제작으로 진행된다._x000D_
나. 주의사항을 전달한다._x000D_
1) 회의에 나오는 의견과, 아이디어는 비판, 비난하지 않는다._x000D_
2) 각 단계에서 진행이 불가한 경우, 이전 단계로 돌아가 다시 회의를 진행할 수 있다._x000D_
다. 회의를 진행한다._x000D_
라. 피드백을 함으로써 마무리한다.</v>
          </cell>
          <cell r="Y3394" t="str">
            <v/>
          </cell>
          <cell r="Z3394" t="str">
            <v/>
          </cell>
          <cell r="AA3394" t="str">
            <v/>
          </cell>
        </row>
        <row r="3395">
          <cell r="B3395" t="str">
            <v>MD1679</v>
          </cell>
          <cell r="C3395" t="str">
            <v>임원수련활동: 디자인포레스트(고등학교)</v>
          </cell>
          <cell r="D3395" t="str">
            <v/>
          </cell>
          <cell r="E3395" t="str">
            <v>엄마청소년수련원</v>
          </cell>
          <cell r="F3395" t="str">
            <v>청소년수련원</v>
          </cell>
          <cell r="G3395" t="str">
            <v>경기도</v>
          </cell>
          <cell r="H3395" t="str">
            <v/>
          </cell>
          <cell r="I3395" t="str">
            <v>해당없음</v>
          </cell>
          <cell r="J3395" t="str">
            <v>미해당</v>
          </cell>
          <cell r="K3395" t="str">
            <v>미해당</v>
          </cell>
          <cell r="L3395" t="str">
            <v xml:space="preserve"> </v>
          </cell>
          <cell r="M3395" t="str">
            <v/>
          </cell>
          <cell r="N3395" t="str">
            <v>자기(인성)계발활동</v>
          </cell>
          <cell r="O3395" t="str">
            <v>0</v>
          </cell>
          <cell r="P3395" t="str">
            <v>300</v>
          </cell>
          <cell r="Q3395" t="str">
            <v>고</v>
          </cell>
          <cell r="R3395" t="str">
            <v>2025-08-13</v>
          </cell>
          <cell r="S3395" t="str">
            <v>2029-08-12</v>
          </cell>
          <cell r="T3395" t="str">
            <v xml:space="preserve"> ~ </v>
          </cell>
          <cell r="U3395" t="str">
            <v>인증</v>
          </cell>
          <cell r="V3395" t="str">
            <v>O</v>
          </cell>
          <cell r="W3395" t="str">
            <v>디자인싱킹은 아이디어 회의 기법 중 하나로 사용자 중심의 사고방식, 공감을 통해 창의, 실용적으로 문제를 해결할 수 있고 다양한 생각과 시각을 가지고 있는 팀원들이 함께 아이디어를 공유하고 발전시켜 다양한 관점을 반영한 혁신적인 솔루션을 도출하는데 탁월한 기법이다. 이 활동을 통해서 참여자는 타인의 입장에서 문제점을 생각할 수 있고, 자신과 다른 시각, 사고가 존재함을 인정할 수 있으며, 팀원과의 대화와 협동의 과정에서 나와 다른 의견 혹은 새로운 의견을 도출하는 능력을 갖춘 리더로 성장하도록 돕는 것을 목적으로 둔다.</v>
          </cell>
          <cell r="X3395" t="str">
            <v>주어진 시간 내 해결해야 하는 문제나 과제, 제작할 캠페인 등의 주제를 선정하고 그것을 해결하기 위한 회의를 진행한다. _x000D_
  가. 게임을 통한 자기소개 및 회의 방법을 설명한다._x000D_
    1) 팀을 구성하고, 얼굴 조합 게임을 통해 자기소개를 진행한다. _x000D_
    2) 회의 단계는 총 4단계로 공감하기, 문제정의, 아이디어구상, 시안 제작으로 진행된다. _x000D_
  나. 주의사항을 전달한다. _x000D_
    1) 회의에 나오는 의견과, 아이디어는 비판, 비난하지 않는다. _x000D_
    2) 각 단계에서 진행이 불가한 경우, 이전 단계로 돌아가 다시 회의를 진행할 수 있다. _x000D_
  다. 회의를 진행한다. _x000D_
  라. 피드백을 함으로써 마무리한다.</v>
          </cell>
          <cell r="Y3395" t="str">
            <v/>
          </cell>
          <cell r="Z3395" t="str">
            <v/>
          </cell>
          <cell r="AA3395" t="str">
            <v/>
          </cell>
        </row>
        <row r="3396">
          <cell r="B3396" t="str">
            <v>MD1678</v>
          </cell>
          <cell r="C3396" t="str">
            <v>바닥 위의 예술 그림(초등학교)</v>
          </cell>
          <cell r="D3396" t="str">
            <v/>
          </cell>
          <cell r="E3396" t="str">
            <v>담양군청소년수련원</v>
          </cell>
          <cell r="F3396" t="str">
            <v>청소년수련원</v>
          </cell>
          <cell r="G3396" t="str">
            <v>전라남도</v>
          </cell>
          <cell r="H3396" t="str">
            <v/>
          </cell>
          <cell r="I3396" t="str">
            <v>해당없음</v>
          </cell>
          <cell r="J3396" t="str">
            <v>미해당</v>
          </cell>
          <cell r="K3396" t="str">
            <v>미해당</v>
          </cell>
          <cell r="L3396" t="str">
            <v xml:space="preserve"> </v>
          </cell>
          <cell r="M3396" t="str">
            <v/>
          </cell>
          <cell r="N3396" t="str">
            <v>문화예술활동</v>
          </cell>
          <cell r="O3396" t="str">
            <v>0</v>
          </cell>
          <cell r="P3396" t="str">
            <v>70</v>
          </cell>
          <cell r="Q3396" t="str">
            <v>초</v>
          </cell>
          <cell r="R3396" t="str">
            <v>2025-08-13</v>
          </cell>
          <cell r="S3396" t="str">
            <v>2029-08-12</v>
          </cell>
          <cell r="T3396" t="str">
            <v xml:space="preserve"> ~ </v>
          </cell>
          <cell r="U3396" t="str">
            <v>인증</v>
          </cell>
          <cell r="V3396" t="str">
            <v>O</v>
          </cell>
          <cell r="W3396" t="str">
            <v>바닥에 분필로 그림을 그리며 창의적인 표현을 통해 자유롭게 상상력을 발휘하고, 협력하여 공동작품을 완성하는 활동을 통해 팀워크와 소통의 중요성을 배우는 것을 목표로 한다.</v>
          </cell>
          <cell r="X3396" t="str">
            <v>분필로 그림을 그리며 창의적인 표현을 하고, 협력과 소통을 통해 공동작품을 완성하는 활동입니다. 이를 통해 팀워크와 자기 표현 능력을 기르고, 긍정적인 피드백을 나누며 성취감을 경험합니다.</v>
          </cell>
          <cell r="Y3396" t="str">
            <v/>
          </cell>
          <cell r="Z3396" t="str">
            <v/>
          </cell>
          <cell r="AA3396" t="str">
            <v/>
          </cell>
        </row>
        <row r="3397">
          <cell r="B3397" t="str">
            <v>MD1677</v>
          </cell>
          <cell r="C3397" t="str">
            <v>나만의 작은세상 분필그림 그리기(고등학생)</v>
          </cell>
          <cell r="D3397" t="str">
            <v/>
          </cell>
          <cell r="E3397" t="str">
            <v>담양군청소년수련원</v>
          </cell>
          <cell r="F3397" t="str">
            <v>청소년수련원</v>
          </cell>
          <cell r="G3397" t="str">
            <v>전라남도</v>
          </cell>
          <cell r="H3397" t="str">
            <v/>
          </cell>
          <cell r="I3397" t="str">
            <v>해당없음</v>
          </cell>
          <cell r="J3397" t="str">
            <v>미해당</v>
          </cell>
          <cell r="K3397" t="str">
            <v>미해당</v>
          </cell>
          <cell r="L3397" t="str">
            <v xml:space="preserve"> </v>
          </cell>
          <cell r="M3397" t="str">
            <v/>
          </cell>
          <cell r="N3397" t="str">
            <v>문화예술활동</v>
          </cell>
          <cell r="O3397" t="str">
            <v>0</v>
          </cell>
          <cell r="P3397" t="str">
            <v>70</v>
          </cell>
          <cell r="Q3397" t="str">
            <v>고</v>
          </cell>
          <cell r="R3397" t="str">
            <v>2025-08-13</v>
          </cell>
          <cell r="S3397" t="str">
            <v>2029-08-12</v>
          </cell>
          <cell r="T3397" t="str">
            <v xml:space="preserve"> ~ </v>
          </cell>
          <cell r="U3397" t="str">
            <v>인증</v>
          </cell>
          <cell r="V3397" t="str">
            <v>O</v>
          </cell>
          <cell r="W3397" t="str">
            <v>1. 나의 목표와 꿈을 구체화시켜 그림으로 표현,  미래의 모습을 상상하며 목표를 다짐하는 기회 제공_x000D_
2. 자연과 환경의 아름다움을 그림으로 표현, 예술적 감성을 표현</v>
          </cell>
          <cell r="X3397" t="str">
            <v>수련원 실외(운동장)에서 여러가지 색 분필을 활용하여 자연, 꿈, 환경등을  함께하는 친구들과 함께 그림으로 형상화한다.</v>
          </cell>
          <cell r="Y3397" t="str">
            <v/>
          </cell>
          <cell r="Z3397" t="str">
            <v/>
          </cell>
          <cell r="AA3397" t="str">
            <v/>
          </cell>
        </row>
        <row r="3398">
          <cell r="B3398" t="str">
            <v>MD1676</v>
          </cell>
          <cell r="C3398" t="str">
            <v>그림 속 청춘(중학교)</v>
          </cell>
          <cell r="D3398" t="str">
            <v/>
          </cell>
          <cell r="E3398" t="str">
            <v>담양군청소년수련원</v>
          </cell>
          <cell r="F3398" t="str">
            <v>청소년수련원</v>
          </cell>
          <cell r="G3398" t="str">
            <v>전라남도</v>
          </cell>
          <cell r="H3398" t="str">
            <v/>
          </cell>
          <cell r="I3398" t="str">
            <v>해당없음</v>
          </cell>
          <cell r="J3398" t="str">
            <v>미해당</v>
          </cell>
          <cell r="K3398" t="str">
            <v>미해당</v>
          </cell>
          <cell r="L3398" t="str">
            <v xml:space="preserve"> </v>
          </cell>
          <cell r="M3398" t="str">
            <v/>
          </cell>
          <cell r="N3398" t="str">
            <v>문화예술활동</v>
          </cell>
          <cell r="O3398" t="str">
            <v>0</v>
          </cell>
          <cell r="P3398" t="str">
            <v>70</v>
          </cell>
          <cell r="Q3398" t="str">
            <v>중</v>
          </cell>
          <cell r="R3398" t="str">
            <v>2025-08-13</v>
          </cell>
          <cell r="S3398" t="str">
            <v>2029-08-12</v>
          </cell>
          <cell r="T3398" t="str">
            <v xml:space="preserve"> ~ </v>
          </cell>
          <cell r="U3398" t="str">
            <v>인증</v>
          </cell>
          <cell r="V3398" t="str">
            <v>O</v>
          </cell>
          <cell r="W3398" t="str">
            <v>자신의 현재 모습을 그림으로 표현하며, 자기 이해와 자존감을 향상_x000D_
현재의 자신을 되돌아보고, 미래를 설계하는 상상력 증진_x000D_
청소년들이 그림을 통해 내면을 탐구하고, 자신만의 길을 그려가는 시간</v>
          </cell>
          <cell r="X3398" t="str">
            <v>분필로 자신의 현재의 모습을 그림으로 표현하며 다른 사람들과 함깨 나눔</v>
          </cell>
          <cell r="Y3398" t="str">
            <v/>
          </cell>
          <cell r="Z3398" t="str">
            <v/>
          </cell>
          <cell r="AA3398" t="str">
            <v/>
          </cell>
        </row>
        <row r="3399">
          <cell r="B3399" t="str">
            <v>MD1675</v>
          </cell>
          <cell r="C3399" t="str">
            <v>보드 플레이!(초등학교_60분)</v>
          </cell>
          <cell r="D3399" t="str">
            <v/>
          </cell>
          <cell r="E3399" t="str">
            <v>보성군청소년수련원</v>
          </cell>
          <cell r="F3399" t="str">
            <v>청소년수련원</v>
          </cell>
          <cell r="G3399" t="str">
            <v>전라남도</v>
          </cell>
          <cell r="H3399" t="str">
            <v/>
          </cell>
          <cell r="I3399" t="str">
            <v>해당없음</v>
          </cell>
          <cell r="J3399" t="str">
            <v>미해당</v>
          </cell>
          <cell r="K3399" t="str">
            <v>미해당</v>
          </cell>
          <cell r="L3399" t="str">
            <v xml:space="preserve"> </v>
          </cell>
          <cell r="M3399" t="str">
            <v/>
          </cell>
          <cell r="N3399" t="str">
            <v>자기(인성)계발활동</v>
          </cell>
          <cell r="O3399" t="str">
            <v>0</v>
          </cell>
          <cell r="P3399" t="str">
            <v>280</v>
          </cell>
          <cell r="Q3399" t="str">
            <v>초</v>
          </cell>
          <cell r="R3399" t="str">
            <v>2025-08-13</v>
          </cell>
          <cell r="S3399" t="str">
            <v>2029-08-12</v>
          </cell>
          <cell r="T3399" t="str">
            <v xml:space="preserve"> ~ </v>
          </cell>
          <cell r="U3399" t="str">
            <v>인증</v>
          </cell>
          <cell r="V3399" t="str">
            <v>X</v>
          </cell>
          <cell r="W3399" t="str">
            <v>? 보드게임의 역사와 의미를 알고 종류를 알아보기._x000D_
? 친구들과 협력하여 게임별 목표 달성하기.</v>
          </cell>
          <cell r="X3399" t="str">
            <v>? 게임을 통하여 주어진 목표 달성하기._x000D_
? 목표 달성 과정을 통해 전략적 사고 경험하기.</v>
          </cell>
          <cell r="Y3399" t="str">
            <v/>
          </cell>
          <cell r="Z3399" t="str">
            <v/>
          </cell>
          <cell r="AA3399" t="str">
            <v/>
          </cell>
        </row>
        <row r="3400">
          <cell r="B3400" t="str">
            <v>MD1674</v>
          </cell>
          <cell r="C3400" t="str">
            <v>보드 플레이!(중학교_60분)</v>
          </cell>
          <cell r="D3400" t="str">
            <v/>
          </cell>
          <cell r="E3400" t="str">
            <v>보성군청소년수련원</v>
          </cell>
          <cell r="F3400" t="str">
            <v>청소년수련원</v>
          </cell>
          <cell r="G3400" t="str">
            <v>전라남도</v>
          </cell>
          <cell r="H3400" t="str">
            <v/>
          </cell>
          <cell r="I3400" t="str">
            <v>해당없음</v>
          </cell>
          <cell r="J3400" t="str">
            <v>미해당</v>
          </cell>
          <cell r="K3400" t="str">
            <v>미해당</v>
          </cell>
          <cell r="L3400" t="str">
            <v xml:space="preserve"> </v>
          </cell>
          <cell r="M3400" t="str">
            <v/>
          </cell>
          <cell r="N3400" t="str">
            <v>자기(인성)계발활동</v>
          </cell>
          <cell r="O3400" t="str">
            <v>0</v>
          </cell>
          <cell r="P3400" t="str">
            <v>280</v>
          </cell>
          <cell r="Q3400" t="str">
            <v>중</v>
          </cell>
          <cell r="R3400" t="str">
            <v>2025-08-13</v>
          </cell>
          <cell r="S3400" t="str">
            <v>2029-08-12</v>
          </cell>
          <cell r="T3400" t="str">
            <v xml:space="preserve"> ~ </v>
          </cell>
          <cell r="U3400" t="str">
            <v>인증</v>
          </cell>
          <cell r="V3400" t="str">
            <v>X</v>
          </cell>
          <cell r="W3400" t="str">
            <v>? 보드게임의 역사와 의미를 알고 종류를 알아보기._x000D_
? 친구들과 협력하여 게임별 목표 달성하기.</v>
          </cell>
          <cell r="X3400" t="str">
            <v>? 게임을 통하여 주어진 목표 달성하기._x000D_
? 목표 달성 과정을 통해 전략적 사고 경험하기.</v>
          </cell>
          <cell r="Y3400" t="str">
            <v/>
          </cell>
          <cell r="Z3400" t="str">
            <v/>
          </cell>
          <cell r="AA3400" t="str">
            <v/>
          </cell>
        </row>
        <row r="3401">
          <cell r="B3401" t="str">
            <v>MD1673</v>
          </cell>
          <cell r="C3401" t="str">
            <v>보드 플레이!(고등학교_60분)</v>
          </cell>
          <cell r="D3401" t="str">
            <v/>
          </cell>
          <cell r="E3401" t="str">
            <v>보성군청소년수련원</v>
          </cell>
          <cell r="F3401" t="str">
            <v>청소년수련원</v>
          </cell>
          <cell r="G3401" t="str">
            <v>전라남도</v>
          </cell>
          <cell r="H3401" t="str">
            <v/>
          </cell>
          <cell r="I3401" t="str">
            <v>해당없음</v>
          </cell>
          <cell r="J3401" t="str">
            <v>미해당</v>
          </cell>
          <cell r="K3401" t="str">
            <v>미해당</v>
          </cell>
          <cell r="L3401" t="str">
            <v xml:space="preserve"> </v>
          </cell>
          <cell r="M3401" t="str">
            <v/>
          </cell>
          <cell r="N3401" t="str">
            <v>자기(인성)계발활동</v>
          </cell>
          <cell r="O3401" t="str">
            <v>0</v>
          </cell>
          <cell r="P3401" t="str">
            <v>280</v>
          </cell>
          <cell r="Q3401" t="str">
            <v>고</v>
          </cell>
          <cell r="R3401" t="str">
            <v>2025-08-13</v>
          </cell>
          <cell r="S3401" t="str">
            <v>2029-08-12</v>
          </cell>
          <cell r="T3401" t="str">
            <v xml:space="preserve"> ~ </v>
          </cell>
          <cell r="U3401" t="str">
            <v>인증</v>
          </cell>
          <cell r="V3401" t="str">
            <v>X</v>
          </cell>
          <cell r="W3401" t="str">
            <v>? 보드게임의 역사와 의미를 알고 종류를 알아보기._x000D_
? 친구들과 협력하여 게임별 목표 달성하기.</v>
          </cell>
          <cell r="X3401" t="str">
            <v>? 게임을 통하여 주어진 목표 달성하기._x000D_
? 목표 달성 과정을 통해 전략적 사고 경험하기.</v>
          </cell>
          <cell r="Y3401" t="str">
            <v/>
          </cell>
          <cell r="Z3401" t="str">
            <v/>
          </cell>
          <cell r="AA3401" t="str">
            <v/>
          </cell>
        </row>
        <row r="3402">
          <cell r="B3402" t="str">
            <v>MD1672</v>
          </cell>
          <cell r="C3402" t="str">
            <v>보드 플레이!(초등학교_90분)</v>
          </cell>
          <cell r="D3402" t="str">
            <v/>
          </cell>
          <cell r="E3402" t="str">
            <v>보성군청소년수련원</v>
          </cell>
          <cell r="F3402" t="str">
            <v>청소년수련원</v>
          </cell>
          <cell r="G3402" t="str">
            <v>전라남도</v>
          </cell>
          <cell r="H3402" t="str">
            <v/>
          </cell>
          <cell r="I3402" t="str">
            <v>해당없음</v>
          </cell>
          <cell r="J3402" t="str">
            <v>미해당</v>
          </cell>
          <cell r="K3402" t="str">
            <v>미해당</v>
          </cell>
          <cell r="L3402" t="str">
            <v xml:space="preserve"> </v>
          </cell>
          <cell r="M3402" t="str">
            <v/>
          </cell>
          <cell r="N3402" t="str">
            <v>자기(인성)계발활동</v>
          </cell>
          <cell r="O3402" t="str">
            <v>0</v>
          </cell>
          <cell r="P3402" t="str">
            <v>280</v>
          </cell>
          <cell r="Q3402" t="str">
            <v>초</v>
          </cell>
          <cell r="R3402" t="str">
            <v>2025-08-13</v>
          </cell>
          <cell r="S3402" t="str">
            <v>2029-08-12</v>
          </cell>
          <cell r="T3402" t="str">
            <v xml:space="preserve"> ~ </v>
          </cell>
          <cell r="U3402" t="str">
            <v>인증</v>
          </cell>
          <cell r="V3402" t="str">
            <v>X</v>
          </cell>
          <cell r="W3402" t="str">
            <v>? 보드게임의 역사와 의미를 알고 종류를 알아보기._x000D_
? 친구들과 협력하여 게임별 목표 달성하기.</v>
          </cell>
          <cell r="X3402" t="str">
            <v>? 게임을 통하여 주어진 목표 달성하기._x000D_
? 목표 달성 과정을 통해 전략적 사고 경험하기.</v>
          </cell>
          <cell r="Y3402" t="str">
            <v/>
          </cell>
          <cell r="Z3402" t="str">
            <v/>
          </cell>
          <cell r="AA3402" t="str">
            <v/>
          </cell>
        </row>
        <row r="3403">
          <cell r="B3403" t="str">
            <v>MD1671</v>
          </cell>
          <cell r="C3403" t="str">
            <v>보드 플레이!(중학교_90분)</v>
          </cell>
          <cell r="D3403" t="str">
            <v/>
          </cell>
          <cell r="E3403" t="str">
            <v>보성군청소년수련원</v>
          </cell>
          <cell r="F3403" t="str">
            <v>청소년수련원</v>
          </cell>
          <cell r="G3403" t="str">
            <v>전라남도</v>
          </cell>
          <cell r="H3403" t="str">
            <v/>
          </cell>
          <cell r="I3403" t="str">
            <v>해당없음</v>
          </cell>
          <cell r="J3403" t="str">
            <v>미해당</v>
          </cell>
          <cell r="K3403" t="str">
            <v>미해당</v>
          </cell>
          <cell r="L3403" t="str">
            <v xml:space="preserve"> </v>
          </cell>
          <cell r="M3403" t="str">
            <v/>
          </cell>
          <cell r="N3403" t="str">
            <v>자기(인성)계발활동</v>
          </cell>
          <cell r="O3403" t="str">
            <v>0</v>
          </cell>
          <cell r="P3403" t="str">
            <v>280</v>
          </cell>
          <cell r="Q3403" t="str">
            <v>중</v>
          </cell>
          <cell r="R3403" t="str">
            <v>2025-08-13</v>
          </cell>
          <cell r="S3403" t="str">
            <v>2029-08-12</v>
          </cell>
          <cell r="T3403" t="str">
            <v xml:space="preserve"> ~ </v>
          </cell>
          <cell r="U3403" t="str">
            <v>인증</v>
          </cell>
          <cell r="V3403" t="str">
            <v>X</v>
          </cell>
          <cell r="W3403" t="str">
            <v>? 보드게임의 역사와 의미를 알고 종류를 알아보기._x000D_
? 친구들과 협력하여 게임별 목표 달성하기.</v>
          </cell>
          <cell r="X3403" t="str">
            <v>? 게임을 통하여 주어진 목표 달성하기._x000D_
? 목표 달성 과정을 통해 전략적 사고 경험하기.</v>
          </cell>
          <cell r="Y3403" t="str">
            <v/>
          </cell>
          <cell r="Z3403" t="str">
            <v/>
          </cell>
          <cell r="AA3403" t="str">
            <v/>
          </cell>
        </row>
        <row r="3404">
          <cell r="B3404" t="str">
            <v>MD1670</v>
          </cell>
          <cell r="C3404" t="str">
            <v>보드 플레이!(고등학교_90분)</v>
          </cell>
          <cell r="D3404" t="str">
            <v/>
          </cell>
          <cell r="E3404" t="str">
            <v>보성군청소년수련원</v>
          </cell>
          <cell r="F3404" t="str">
            <v>청소년수련원</v>
          </cell>
          <cell r="G3404" t="str">
            <v>전라남도</v>
          </cell>
          <cell r="H3404" t="str">
            <v/>
          </cell>
          <cell r="I3404" t="str">
            <v>해당없음</v>
          </cell>
          <cell r="J3404" t="str">
            <v>미해당</v>
          </cell>
          <cell r="K3404" t="str">
            <v>미해당</v>
          </cell>
          <cell r="L3404" t="str">
            <v xml:space="preserve"> </v>
          </cell>
          <cell r="M3404" t="str">
            <v/>
          </cell>
          <cell r="N3404" t="str">
            <v>자기(인성)계발활동</v>
          </cell>
          <cell r="O3404" t="str">
            <v>0</v>
          </cell>
          <cell r="P3404" t="str">
            <v>280</v>
          </cell>
          <cell r="Q3404" t="str">
            <v>고</v>
          </cell>
          <cell r="R3404" t="str">
            <v>2025-08-13</v>
          </cell>
          <cell r="S3404" t="str">
            <v>2029-08-12</v>
          </cell>
          <cell r="T3404" t="str">
            <v xml:space="preserve"> ~ </v>
          </cell>
          <cell r="U3404" t="str">
            <v>인증</v>
          </cell>
          <cell r="V3404" t="str">
            <v>X</v>
          </cell>
          <cell r="W3404" t="str">
            <v>? 보드게임의 역사와 의미를 알고 종류를 알아보기._x000D_
? 친구들과 협력하여 게임별 목표 달성하기.</v>
          </cell>
          <cell r="X3404" t="str">
            <v>? 게임을 통하여 주어진 목표 달성하기._x000D_
? 목표 달성 과정을 통해 전략적 사고 경험하기.</v>
          </cell>
          <cell r="Y3404" t="str">
            <v/>
          </cell>
          <cell r="Z3404" t="str">
            <v/>
          </cell>
          <cell r="AA3404" t="str">
            <v/>
          </cell>
        </row>
        <row r="3405">
          <cell r="B3405" t="str">
            <v>MD1669</v>
          </cell>
          <cell r="C3405" t="str">
            <v>섬마을 캠프파이어(중학교)</v>
          </cell>
          <cell r="D3405" t="str">
            <v/>
          </cell>
          <cell r="E3405" t="str">
            <v>경기도청소년수련원</v>
          </cell>
          <cell r="F3405" t="str">
            <v>청소년수련원</v>
          </cell>
          <cell r="G3405" t="str">
            <v>경기도</v>
          </cell>
          <cell r="H3405" t="str">
            <v/>
          </cell>
          <cell r="I3405" t="str">
            <v>해당없음</v>
          </cell>
          <cell r="J3405" t="str">
            <v>미해당</v>
          </cell>
          <cell r="K3405" t="str">
            <v>미해당</v>
          </cell>
          <cell r="L3405" t="str">
            <v xml:space="preserve"> </v>
          </cell>
          <cell r="M3405" t="str">
            <v/>
          </cell>
          <cell r="N3405" t="str">
            <v>모험개척활동</v>
          </cell>
          <cell r="O3405" t="str">
            <v>0</v>
          </cell>
          <cell r="P3405" t="str">
            <v>100</v>
          </cell>
          <cell r="Q3405" t="str">
            <v>중</v>
          </cell>
          <cell r="R3405" t="str">
            <v>2025-08-13</v>
          </cell>
          <cell r="S3405" t="str">
            <v>2029-08-12</v>
          </cell>
          <cell r="T3405" t="str">
            <v xml:space="preserve"> ~ </v>
          </cell>
          <cell r="U3405" t="str">
            <v>인증</v>
          </cell>
          <cell r="V3405" t="str">
            <v>O</v>
          </cell>
          <cell r="W3405" t="str">
            <v>- 개인주의가 심화된 사회에서 공동체 경험이 부족한 청소년을 대상으로, 캠프파이어 활동을 통해 참가 청소년들의 협력과 소통을  촉진하고 정서적 안정과 사회성 발달을 도모하고자 한다.</v>
          </cell>
          <cell r="X3405" t="str">
            <v>- 인사 및 지도자 소개_x000D_
- 활동 안내_x000D_
  · 캠프파이어 활동 및 보이는 라디오 코너 운영_x000D_
-유의사항 및 안전교육_x000D_
- 화재 예방 수칙_x000D_
 1) 불에 가까이 가지 않는다. (안전거리 준수)_x000D_
 2) 활동장에서 지도자에 안내에 따라 행동한다._x000D_
 3) 불에 손을 넣거나 장난치지 않는다._x000D_
 4) 불 주변에서 뛰지 않는다._x000D_
- 화재 발생 시: 지도자에 안내에 따라 운동장으로 대피한다._x000D_
 1) 불멍 타임: 자유롭게 불을 바라보며 휴식한다._x000D_
 2)보이는 라디오 운영_x000D_
 - 소통코너 (사전 사연 접수)_x000D_
    예시) 고민나누기 / 친구들의 응원메세지 / 평소 하지 못한 말 등_x000D_
 - 퀴즈코너_x000D_
    예시) 단체 OX퀴즈 / 음악퀴즈_x000D_
  - 밸런스게임코너_x000D_
  - 인터뷰코너: 무작위 짧은 인터뷰 _x000D_
 ＊청소년 DJ 희망자가 있을 경우 지도자에 안내에 따라 청소년이 진행_x000D_
- 소감나눔 및 정리_x000D_
- 인사 및 마무리</v>
          </cell>
          <cell r="Y3405" t="str">
            <v/>
          </cell>
          <cell r="Z3405" t="str">
            <v/>
          </cell>
          <cell r="AA3405" t="str">
            <v/>
          </cell>
        </row>
        <row r="3406">
          <cell r="B3406">
            <v>13153</v>
          </cell>
          <cell r="C3406" t="str">
            <v>해찬나래 더하기 (고등학교)</v>
          </cell>
          <cell r="D3406" t="str">
            <v>기본형</v>
          </cell>
          <cell r="E3406" t="str">
            <v>임실군청소년수련원</v>
          </cell>
          <cell r="F3406" t="str">
            <v>청소년수련원</v>
          </cell>
          <cell r="G3406" t="str">
            <v>전북특별자치도</v>
          </cell>
          <cell r="H3406" t="str">
            <v>대면활동</v>
          </cell>
          <cell r="I3406" t="str">
            <v>일정규모</v>
          </cell>
          <cell r="J3406" t="str">
            <v>해당</v>
          </cell>
          <cell r="K3406" t="str">
            <v>미해당</v>
          </cell>
          <cell r="L3406" t="str">
            <v xml:space="preserve"> </v>
          </cell>
          <cell r="M3406" t="str">
            <v/>
          </cell>
          <cell r="N3406" t="str">
            <v>문화예술활동</v>
          </cell>
          <cell r="O3406" t="str">
            <v>27000</v>
          </cell>
          <cell r="P3406" t="str">
            <v>240</v>
          </cell>
          <cell r="Q3406" t="str">
            <v>고</v>
          </cell>
          <cell r="R3406" t="str">
            <v>2025-08-13</v>
          </cell>
          <cell r="S3406" t="str">
            <v>2029-08-12</v>
          </cell>
          <cell r="T3406" t="str">
            <v xml:space="preserve"> ~ </v>
          </cell>
          <cell r="U3406" t="str">
            <v>인증</v>
          </cell>
          <cell r="V3406" t="str">
            <v>O</v>
          </cell>
          <cell r="W3406" t="str">
            <v>고등학생이 공동체 속에서 협력하고 소통하는 과정을 통해 공동체 의식과 자기주도성을 키우고, 다양한 관점과 생각을 조율하며 사회적 책임과 시민의식을 갖춘 성숙한 청소년으로 성장하도록 돕는다. 이를 통해 사회적 관계에서 필요한 의사결정, 갈등 해결, 역할 수행 역량을 기를 수 있는 기회를 제공하고자 한다.</v>
          </cell>
          <cell r="X3406" t="str">
            <v>- 너나들이 관계형성_x000D_
- 도담도담 골든벨_x000D_
- 방그레 운동회_x000D_
- 미션 오리엔티어링_x000D_
- 해찬나래 축제</v>
          </cell>
          <cell r="Y3406" t="str">
            <v/>
          </cell>
          <cell r="Z3406" t="str">
            <v/>
          </cell>
          <cell r="AA3406" t="str">
            <v/>
          </cell>
        </row>
        <row r="3407">
          <cell r="B3407">
            <v>13152</v>
          </cell>
          <cell r="C3407" t="str">
            <v>해찬나래 (고등학교)</v>
          </cell>
          <cell r="D3407" t="str">
            <v>기본형</v>
          </cell>
          <cell r="E3407" t="str">
            <v>임실군청소년수련원</v>
          </cell>
          <cell r="F3407" t="str">
            <v>청소년수련원</v>
          </cell>
          <cell r="G3407" t="str">
            <v>전북특별자치도</v>
          </cell>
          <cell r="H3407" t="str">
            <v>대면활동</v>
          </cell>
          <cell r="I3407" t="str">
            <v>일정규모</v>
          </cell>
          <cell r="J3407" t="str">
            <v>해당</v>
          </cell>
          <cell r="K3407" t="str">
            <v>미해당</v>
          </cell>
          <cell r="L3407" t="str">
            <v xml:space="preserve"> </v>
          </cell>
          <cell r="M3407" t="str">
            <v/>
          </cell>
          <cell r="N3407" t="str">
            <v>문화예술활동</v>
          </cell>
          <cell r="O3407" t="str">
            <v>21000</v>
          </cell>
          <cell r="P3407" t="str">
            <v>240</v>
          </cell>
          <cell r="Q3407" t="str">
            <v>고</v>
          </cell>
          <cell r="R3407" t="str">
            <v>2025-08-13</v>
          </cell>
          <cell r="S3407" t="str">
            <v>2029-08-12</v>
          </cell>
          <cell r="T3407" t="str">
            <v xml:space="preserve"> ~ </v>
          </cell>
          <cell r="U3407" t="str">
            <v>인증</v>
          </cell>
          <cell r="V3407" t="str">
            <v>O</v>
          </cell>
          <cell r="W3407" t="str">
            <v>고등학생이 공동체 속에서 협력하고 소통하는 과정을 통해 공동체 의식과 자기주도성을 키우고, 다양한 관점과 생각을 조율하며 사회적 책임과 시민의식을 갖춘 성숙한 청소년으로 성장하도록 돕는다. 이를 통해 사회적 관계에서 필요한 의사결정, 갈등 해결, 역할 수행 역량을 기를 수 있는 기회를 제공하고자 한다.</v>
          </cell>
          <cell r="X3407" t="str">
            <v>- 너나들이 관계형성_x000D_
- 도담도담 골든벨_x000D_
- 방그레 운동회_x000D_
- 미션 오리엔티어링</v>
          </cell>
          <cell r="Y3407" t="str">
            <v/>
          </cell>
          <cell r="Z3407" t="str">
            <v/>
          </cell>
          <cell r="AA3407" t="str">
            <v/>
          </cell>
        </row>
        <row r="3408">
          <cell r="B3408">
            <v>13151</v>
          </cell>
          <cell r="C3408" t="str">
            <v xml:space="preserve">진로 활동 " 내 꿈은  요리사 " </v>
          </cell>
          <cell r="D3408" t="str">
            <v>기본형</v>
          </cell>
          <cell r="E3408" t="str">
            <v>고성동부청소년센터</v>
          </cell>
          <cell r="F3408" t="str">
            <v>청소년문화의집</v>
          </cell>
          <cell r="G3408" t="str">
            <v>경상남도</v>
          </cell>
          <cell r="H3408" t="str">
            <v>대면활동</v>
          </cell>
          <cell r="I3408" t="str">
            <v>해당없음</v>
          </cell>
          <cell r="J3408" t="str">
            <v>미해당</v>
          </cell>
          <cell r="K3408" t="str">
            <v>미해당</v>
          </cell>
          <cell r="L3408" t="str">
            <v xml:space="preserve"> </v>
          </cell>
          <cell r="M3408" t="str">
            <v/>
          </cell>
          <cell r="N3408" t="str">
            <v>직업체험활동</v>
          </cell>
          <cell r="O3408" t="str">
            <v>0</v>
          </cell>
          <cell r="P3408" t="str">
            <v>10</v>
          </cell>
          <cell r="Q3408" t="str">
            <v>초</v>
          </cell>
          <cell r="R3408" t="str">
            <v>2025-08-13</v>
          </cell>
          <cell r="S3408" t="str">
            <v>2029-08-12</v>
          </cell>
          <cell r="T3408" t="str">
            <v xml:space="preserve"> ~ </v>
          </cell>
          <cell r="U3408" t="str">
            <v>인증</v>
          </cell>
          <cell r="V3408" t="str">
            <v>O</v>
          </cell>
          <cell r="W3408" t="str">
            <v>요리에 관심이 있는 초등 청소년들이 자신의 꿈을 발견하고 발전시킬 수 있는 토대를 마련하여, 미래 사회에 적응할 수 있는 역량을 함양하며, 삶의 가치를 인식하여 자아정체감과 진로정체감을 형성하는 데 도움을 주는 것입니다._x000D_
_x000D_
이러한 프로그램은 청소년들이 요리를 통해 자기 이해를 높이고, 진로에 대한 방향성을 설정하는 데 중요한 역할을 합니다. 또한, 요리 활동은 창의력과 문제 해결 능력을 향상시키며, 협동심과 책임감을 기르는 데에도 도움이 됩니다._x000D_
_x000D_
따라서 이 프로그램은 청소년들이 요리를 통해 자기 이해를 높이고, 진로에 대한 방향성을 설정하는 데 중요한 역할을 합니다. 또한, 요리 활동은 창의력과 문제 해결 능력을 향상시키며, 협동심과 책임감을 기르는 데에도 도움이 됩니다.</v>
          </cell>
          <cell r="X3408" t="str">
            <v xml:space="preserve">1. 안전교육 및 인증프로그램 소개_x000D_
2. 요리사에 대한 이해_x000D_
3. 요리사 실습 - 야채라페 또띠아_x000D_
4. 소감 나누기 및 만족도 설문지 작성_x000D_
_x000D_
_x000D_
_x000D_
_x000D_
_x000D_
_x000D_
_x000D_
_x000D_
_x000D_
_x000D_
</v>
          </cell>
          <cell r="Y3408" t="str">
            <v/>
          </cell>
          <cell r="Z3408" t="str">
            <v/>
          </cell>
          <cell r="AA3408" t="str">
            <v/>
          </cell>
        </row>
        <row r="3409">
          <cell r="B3409">
            <v>13150</v>
          </cell>
          <cell r="C3409" t="str">
            <v>상상海 1박2일 해양캠프 (고등학교)</v>
          </cell>
          <cell r="D3409" t="str">
            <v>숙박형</v>
          </cell>
          <cell r="E3409" t="str">
            <v>상주시청소년해양교육원</v>
          </cell>
          <cell r="F3409" t="str">
            <v>청소년수련원</v>
          </cell>
          <cell r="G3409" t="str">
            <v>경상북도</v>
          </cell>
          <cell r="H3409" t="str">
            <v>대면활동</v>
          </cell>
          <cell r="I3409" t="str">
            <v>해당없음</v>
          </cell>
          <cell r="J3409" t="str">
            <v>미해당</v>
          </cell>
          <cell r="K3409" t="str">
            <v>미해당</v>
          </cell>
          <cell r="L3409" t="str">
            <v xml:space="preserve"> </v>
          </cell>
          <cell r="M3409" t="str">
            <v>생존수영</v>
          </cell>
          <cell r="N3409" t="str">
            <v>모험개척활동</v>
          </cell>
          <cell r="O3409" t="str">
            <v>82000</v>
          </cell>
          <cell r="P3409" t="str">
            <v>70</v>
          </cell>
          <cell r="Q3409" t="str">
            <v>고</v>
          </cell>
          <cell r="R3409" t="str">
            <v>2025-08-13</v>
          </cell>
          <cell r="S3409" t="str">
            <v>2029-08-12</v>
          </cell>
          <cell r="T3409" t="str">
            <v xml:space="preserve"> ~ </v>
          </cell>
          <cell r="U3409" t="str">
            <v>인증</v>
          </cell>
          <cell r="V3409" t="str">
            <v>O</v>
          </cell>
          <cell r="W3409" t="str">
            <v>청소년들에게 해양에 대한 올바른 이해와 친근감, 흥미 등 바다를 사랑하는 마음을 길러주고 해양분야의 호기심을 고취시키며 해양환경의 소중함과 관심을 키워주고자한다.</v>
          </cell>
          <cell r="X3409" t="str">
            <v>1. 해양안전_x000D_
- 단위 프로그램: 해양지킴이_x000D_
2. 해양안전_x000D_
- 단위 프로그램: 마린크라임씬_x000D_
- 단위 프로그램: 선박탈출넘버원_x000D_
3. 해양문화_x000D_
- 단위 프로그램: 해양골든벨(고등학생)</v>
          </cell>
          <cell r="Y3409" t="str">
            <v/>
          </cell>
          <cell r="Z3409" t="str">
            <v/>
          </cell>
          <cell r="AA3409" t="str">
            <v/>
          </cell>
        </row>
        <row r="3410">
          <cell r="B3410">
            <v>13149</v>
          </cell>
          <cell r="C3410" t="str">
            <v>상상海 1박2일 해양캠프 (중학교)</v>
          </cell>
          <cell r="D3410" t="str">
            <v>숙박형</v>
          </cell>
          <cell r="E3410" t="str">
            <v>상주시청소년해양교육원</v>
          </cell>
          <cell r="F3410" t="str">
            <v>청소년수련원</v>
          </cell>
          <cell r="G3410" t="str">
            <v>경상북도</v>
          </cell>
          <cell r="H3410" t="str">
            <v>대면활동</v>
          </cell>
          <cell r="I3410" t="str">
            <v>해당없음</v>
          </cell>
          <cell r="J3410" t="str">
            <v>미해당</v>
          </cell>
          <cell r="K3410" t="str">
            <v>미해당</v>
          </cell>
          <cell r="L3410" t="str">
            <v xml:space="preserve"> </v>
          </cell>
          <cell r="M3410" t="str">
            <v>생존수영</v>
          </cell>
          <cell r="N3410" t="str">
            <v>모험개척활동</v>
          </cell>
          <cell r="O3410" t="str">
            <v>82000</v>
          </cell>
          <cell r="P3410" t="str">
            <v>70</v>
          </cell>
          <cell r="Q3410" t="str">
            <v>중</v>
          </cell>
          <cell r="R3410" t="str">
            <v>2025-08-13</v>
          </cell>
          <cell r="S3410" t="str">
            <v>2029-08-12</v>
          </cell>
          <cell r="T3410" t="str">
            <v xml:space="preserve"> ~ </v>
          </cell>
          <cell r="U3410" t="str">
            <v>인증</v>
          </cell>
          <cell r="V3410" t="str">
            <v>O</v>
          </cell>
          <cell r="W3410" t="str">
            <v>청소년들에게 해양에 대한 올바른 이해와 친근감, 흥미 등 바다를 사랑하는 마음을 길러주고 해양분야의 호기심을 고취시키며 해양환경의 소중함과 관심을 키워주고자한다.</v>
          </cell>
          <cell r="X3410" t="str">
            <v>1. 해양안전_x000D_
 - 단위 프로그램: 선박안전_x000D_
2. 해양안전_x000D_
 - 단위 프로그램: 캐스트어웨이_x000D_
 - 단위 프로그램: 선박탈출넘버원_x000D_
3. 해양문화_x000D_
 - 단위 프로그램: 해양골든벨(중학생)</v>
          </cell>
          <cell r="Y3410" t="str">
            <v/>
          </cell>
          <cell r="Z3410" t="str">
            <v/>
          </cell>
          <cell r="AA3410" t="str">
            <v/>
          </cell>
        </row>
        <row r="3411">
          <cell r="B3411">
            <v>13148</v>
          </cell>
          <cell r="C3411" t="str">
            <v>상상海 1박2일 해양캠프 (초등학교)</v>
          </cell>
          <cell r="D3411" t="str">
            <v>숙박형</v>
          </cell>
          <cell r="E3411" t="str">
            <v>상주시청소년해양교육원</v>
          </cell>
          <cell r="F3411" t="str">
            <v>청소년수련원</v>
          </cell>
          <cell r="G3411" t="str">
            <v>경상북도</v>
          </cell>
          <cell r="H3411" t="str">
            <v>대면활동</v>
          </cell>
          <cell r="I3411" t="str">
            <v>해당없음</v>
          </cell>
          <cell r="J3411" t="str">
            <v>미해당</v>
          </cell>
          <cell r="K3411" t="str">
            <v>미해당</v>
          </cell>
          <cell r="L3411" t="str">
            <v xml:space="preserve"> </v>
          </cell>
          <cell r="M3411" t="str">
            <v>생존수영</v>
          </cell>
          <cell r="N3411" t="str">
            <v>모험개척활동</v>
          </cell>
          <cell r="O3411" t="str">
            <v>82000</v>
          </cell>
          <cell r="P3411" t="str">
            <v>70</v>
          </cell>
          <cell r="Q3411" t="str">
            <v>초</v>
          </cell>
          <cell r="R3411" t="str">
            <v>2025-08-13</v>
          </cell>
          <cell r="S3411" t="str">
            <v>2029-08-12</v>
          </cell>
          <cell r="T3411" t="str">
            <v xml:space="preserve"> ~ </v>
          </cell>
          <cell r="U3411" t="str">
            <v>인증</v>
          </cell>
          <cell r="V3411" t="str">
            <v>O</v>
          </cell>
          <cell r="W3411" t="str">
            <v>청소년들에게 해양에 대한 올바른 이해와 친근감, 흥미 등 바다를 사랑하는 마음을 길러주고 해양분야의 호기심을 고취시키며 해양환경의 소중함과 관심을 키워주고자한다。</v>
          </cell>
          <cell r="X3411" t="str">
            <v>1. 해양안전_x000D_
 -단위프로그램: 친수활동 및 생존수영 활동_x000D_
2. 해양환경_x000D_
 -환경/단위프로그램: 환경운동회 활동_x000D_
 -안전/단위프로그램: 캐스트어웨이_x000D_
3. 해양문화_x000D_
 -단위프로그램: 해양골든벨 활동</v>
          </cell>
          <cell r="Y3411" t="str">
            <v/>
          </cell>
          <cell r="Z3411" t="str">
            <v/>
          </cell>
          <cell r="AA3411" t="str">
            <v/>
          </cell>
        </row>
        <row r="3412">
          <cell r="B3412">
            <v>13147</v>
          </cell>
          <cell r="C3412" t="str">
            <v>상상海 당일 해양캠프(고등학교)</v>
          </cell>
          <cell r="D3412" t="str">
            <v>기본형</v>
          </cell>
          <cell r="E3412" t="str">
            <v>상주시청소년해양교육원</v>
          </cell>
          <cell r="F3412" t="str">
            <v>청소년수련원</v>
          </cell>
          <cell r="G3412" t="str">
            <v>경상북도</v>
          </cell>
          <cell r="H3412" t="str">
            <v>대면활동</v>
          </cell>
          <cell r="I3412" t="str">
            <v>해당없음</v>
          </cell>
          <cell r="J3412" t="str">
            <v>미해당</v>
          </cell>
          <cell r="K3412" t="str">
            <v>미해당</v>
          </cell>
          <cell r="L3412" t="str">
            <v xml:space="preserve"> </v>
          </cell>
          <cell r="M3412" t="str">
            <v>생존수영</v>
          </cell>
          <cell r="N3412" t="str">
            <v>모험개척활동</v>
          </cell>
          <cell r="O3412" t="str">
            <v>34000</v>
          </cell>
          <cell r="P3412" t="str">
            <v>70</v>
          </cell>
          <cell r="Q3412" t="str">
            <v>고</v>
          </cell>
          <cell r="R3412" t="str">
            <v>2025-08-13</v>
          </cell>
          <cell r="S3412" t="str">
            <v>2029-08-12</v>
          </cell>
          <cell r="T3412" t="str">
            <v xml:space="preserve"> ~ </v>
          </cell>
          <cell r="U3412" t="str">
            <v>인증</v>
          </cell>
          <cell r="V3412" t="str">
            <v>O</v>
          </cell>
          <cell r="W3412" t="str">
            <v>청소년들에게 해양에 대한 올바른 이해와 친근감, 흥미 등 바다를 사랑하는 마음을 길러주고 해양분야의 호기심을 고취시키며 해양환경의 소중함과 관심을 키워주고자한다.</v>
          </cell>
          <cell r="X3412" t="str">
            <v>1. 해양안전_x000D_
- 단위 프로그램: 해양지킴이 / 선박탈출넘버원 /캐스트어웨이_x000D_
2. 해양문화_x000D_
- 단위 프로그램: 마린크라임씬</v>
          </cell>
          <cell r="Y3412" t="str">
            <v/>
          </cell>
          <cell r="Z3412" t="str">
            <v/>
          </cell>
          <cell r="AA3412" t="str">
            <v/>
          </cell>
        </row>
        <row r="3413">
          <cell r="B3413">
            <v>13146</v>
          </cell>
          <cell r="C3413" t="str">
            <v>상상海 당일 해양캠프(중학교)</v>
          </cell>
          <cell r="D3413" t="str">
            <v>기본형</v>
          </cell>
          <cell r="E3413" t="str">
            <v>상주시청소년해양교육원</v>
          </cell>
          <cell r="F3413" t="str">
            <v>청소년수련원</v>
          </cell>
          <cell r="G3413" t="str">
            <v>경상북도</v>
          </cell>
          <cell r="H3413" t="str">
            <v>대면활동</v>
          </cell>
          <cell r="I3413" t="str">
            <v>해당없음</v>
          </cell>
          <cell r="J3413" t="str">
            <v>미해당</v>
          </cell>
          <cell r="K3413" t="str">
            <v>미해당</v>
          </cell>
          <cell r="L3413" t="str">
            <v xml:space="preserve"> </v>
          </cell>
          <cell r="M3413" t="str">
            <v>생존수영</v>
          </cell>
          <cell r="N3413" t="str">
            <v>모험개척활동</v>
          </cell>
          <cell r="O3413" t="str">
            <v>34000</v>
          </cell>
          <cell r="P3413" t="str">
            <v>70</v>
          </cell>
          <cell r="Q3413" t="str">
            <v>중</v>
          </cell>
          <cell r="R3413" t="str">
            <v>2025-08-13</v>
          </cell>
          <cell r="S3413" t="str">
            <v>2029-08-12</v>
          </cell>
          <cell r="T3413" t="str">
            <v xml:space="preserve"> ~ </v>
          </cell>
          <cell r="U3413" t="str">
            <v>인증</v>
          </cell>
          <cell r="V3413" t="str">
            <v>O</v>
          </cell>
          <cell r="W3413" t="str">
            <v>청소년들에게 해양에 대한 올바른 이해와 친근감, 흥미 등 바다를 사랑하는 마음을 길러주고 해양분야의 호기심을 고취시키며 해양환경의 소중함과 관심을 키워주고자한다。</v>
          </cell>
          <cell r="X3413" t="str">
            <v xml:space="preserve">1. 해양안전_x000D_
- 단위 프로그램: 선박안전 /  선박탈출넘버원 /캐스트어웨이 _x000D_
2. 해양환경_x000D_
- 단위 프로그램: 환경운동회_x000D_
</v>
          </cell>
          <cell r="Y3413" t="str">
            <v/>
          </cell>
          <cell r="Z3413" t="str">
            <v/>
          </cell>
          <cell r="AA3413" t="str">
            <v/>
          </cell>
        </row>
        <row r="3414">
          <cell r="B3414">
            <v>13145</v>
          </cell>
          <cell r="C3414" t="str">
            <v>상상海 당일 해양캠프(초등학교)</v>
          </cell>
          <cell r="D3414" t="str">
            <v>기본형</v>
          </cell>
          <cell r="E3414" t="str">
            <v>상주시청소년해양교육원</v>
          </cell>
          <cell r="F3414" t="str">
            <v>청소년수련원</v>
          </cell>
          <cell r="G3414" t="str">
            <v>경상북도</v>
          </cell>
          <cell r="H3414" t="str">
            <v>대면활동</v>
          </cell>
          <cell r="I3414" t="str">
            <v>해당없음</v>
          </cell>
          <cell r="J3414" t="str">
            <v>미해당</v>
          </cell>
          <cell r="K3414" t="str">
            <v>미해당</v>
          </cell>
          <cell r="L3414" t="str">
            <v xml:space="preserve"> </v>
          </cell>
          <cell r="M3414" t="str">
            <v>생존수영</v>
          </cell>
          <cell r="N3414" t="str">
            <v>모험개척활동</v>
          </cell>
          <cell r="O3414" t="str">
            <v>34000</v>
          </cell>
          <cell r="P3414" t="str">
            <v>70</v>
          </cell>
          <cell r="Q3414" t="str">
            <v>초</v>
          </cell>
          <cell r="R3414" t="str">
            <v>2025-08-13</v>
          </cell>
          <cell r="S3414" t="str">
            <v>2029-08-12</v>
          </cell>
          <cell r="T3414" t="str">
            <v xml:space="preserve"> ~ </v>
          </cell>
          <cell r="U3414" t="str">
            <v>인증</v>
          </cell>
          <cell r="V3414" t="str">
            <v>O</v>
          </cell>
          <cell r="W3414" t="str">
            <v>청소년들에게 해양에 대한 올바른 이해와 친근감, 흥미 등 바다를 사랑하는 마음을 길러주고 해양분야의 호기심을 고취시키며 해양환경의 소중함과 관심을 키워주고자한다。</v>
          </cell>
          <cell r="X3414" t="str">
            <v>1. 해양안전_x000D_
 - 단위 프로그램: 생존수영 / 캐스트어웨이 / 선박탈출넘버원_x000D_
2. 해양환경_x000D_
 - 단위 프로그램: 환경운동회_x000D_
3. 해양문화_x000D_
 - 단위 프로그램: 해양골든벨</v>
          </cell>
          <cell r="Y3414" t="str">
            <v/>
          </cell>
          <cell r="Z3414" t="str">
            <v/>
          </cell>
          <cell r="AA3414" t="str">
            <v/>
          </cell>
        </row>
        <row r="3415">
          <cell r="B3415">
            <v>13144</v>
          </cell>
          <cell r="C3415" t="str">
            <v>청소년안전체험활동 R.Youth119</v>
          </cell>
          <cell r="D3415" t="str">
            <v>기본형</v>
          </cell>
          <cell r="E3415" t="str">
            <v>울산광역시 동구청소년센터</v>
          </cell>
          <cell r="F3415" t="str">
            <v>청소년문화의집</v>
          </cell>
          <cell r="G3415" t="str">
            <v>울산광역시</v>
          </cell>
          <cell r="H3415" t="str">
            <v>대면활동</v>
          </cell>
          <cell r="I3415" t="str">
            <v>해당없음</v>
          </cell>
          <cell r="J3415" t="str">
            <v>미해당</v>
          </cell>
          <cell r="K3415" t="str">
            <v>미해당</v>
          </cell>
          <cell r="L3415" t="str">
            <v xml:space="preserve"> </v>
          </cell>
          <cell r="M3415" t="str">
            <v/>
          </cell>
          <cell r="N3415" t="str">
            <v>모험개척활동</v>
          </cell>
          <cell r="O3415" t="str">
            <v>0</v>
          </cell>
          <cell r="P3415" t="str">
            <v>15</v>
          </cell>
          <cell r="Q3415" t="str">
            <v>초</v>
          </cell>
          <cell r="R3415" t="str">
            <v>2025-08-13</v>
          </cell>
          <cell r="S3415" t="str">
            <v>2029-08-12</v>
          </cell>
          <cell r="T3415" t="str">
            <v xml:space="preserve"> ~ </v>
          </cell>
          <cell r="U3415" t="str">
            <v>인증</v>
          </cell>
          <cell r="V3415" t="str">
            <v>O</v>
          </cell>
          <cell r="W3415" t="str">
            <v>우리나라에서 발생한 각종 재난, 화재, 안전사고에 노출되어 있는 청소년들이 각종 안전사고 대처법 및 응급처치법을 익혀 자신의 몸을 보호하고 나아가 생명의 소중함을 알고, 내 주위의 사람들을 지킬 수 있는 안전지킴이가 될 수 있다.</v>
          </cell>
          <cell r="X3415" t="str">
            <v>우리나라에서 발생한 각종 재난, 화재, 안전사고에 노출되어 있는 청소년들이 각종 안전사고 대처법 및 응급처치법을 익혀 자신의 몸을 보호하고 나아가 생명의 소중함을 알고, 내 주위의 사람들을 지킬 수 있는 안전지킴이가 될 수 있다.</v>
          </cell>
          <cell r="Y3415" t="str">
            <v/>
          </cell>
          <cell r="Z3415" t="str">
            <v/>
          </cell>
          <cell r="AA3415" t="str">
            <v/>
          </cell>
        </row>
        <row r="3416">
          <cell r="B3416" t="str">
            <v>D0067</v>
          </cell>
          <cell r="C3416" t="str">
            <v>인공지능 시대의 청소년을 위한 AI 윤리 (초등학교)</v>
          </cell>
          <cell r="D3416" t="str">
            <v>기본형-회기</v>
          </cell>
          <cell r="E3416" t="str">
            <v xml:space="preserve">원주청소년문화의집 </v>
          </cell>
          <cell r="F3416" t="str">
            <v>청소년문화의집</v>
          </cell>
          <cell r="G3416" t="str">
            <v>강원특별자치도</v>
          </cell>
          <cell r="H3416" t="str">
            <v>대면활동</v>
          </cell>
          <cell r="I3416" t="str">
            <v>해당없음</v>
          </cell>
          <cell r="J3416" t="str">
            <v>미해당</v>
          </cell>
          <cell r="K3416" t="str">
            <v>미해당</v>
          </cell>
          <cell r="L3416" t="str">
            <v xml:space="preserve"> </v>
          </cell>
          <cell r="M3416" t="str">
            <v/>
          </cell>
          <cell r="N3416" t="str">
            <v>자기(인성)계발활동</v>
          </cell>
          <cell r="O3416" t="str">
            <v>0</v>
          </cell>
          <cell r="P3416" t="str">
            <v>15</v>
          </cell>
          <cell r="Q3416" t="str">
            <v>초</v>
          </cell>
          <cell r="R3416" t="str">
            <v>2025-08-13</v>
          </cell>
          <cell r="S3416" t="str">
            <v>2029-08-12</v>
          </cell>
          <cell r="T3416" t="str">
            <v xml:space="preserve"> ~ </v>
          </cell>
          <cell r="U3416" t="str">
            <v>인증</v>
          </cell>
          <cell r="V3416" t="str">
            <v>X</v>
          </cell>
          <cell r="W3416" t="str">
            <v>초등학교 연령의 청소년을 대상으로 인공지능 기술의 윤리적 문제와 도전 과제를 이해하고, 책임감 있고 윤리적인 방식으로 AI를 활용할 수 있는 능력을 함양시키고자 한다.</v>
          </cell>
          <cell r="X3416" t="str">
            <v>인공지능 기술의 중요성과 윤리적 문제를 알고 책임감 있는 윤리적 사고를 향상시켜 AI를 올바르게 활용할 수 있는 디지털 시민으로 성장한다.</v>
          </cell>
          <cell r="Y3416" t="str">
            <v/>
          </cell>
          <cell r="Z3416" t="str">
            <v/>
          </cell>
          <cell r="AA3416" t="str">
            <v/>
          </cell>
        </row>
        <row r="3417">
          <cell r="B3417">
            <v>13141</v>
          </cell>
          <cell r="C3417" t="str">
            <v>웰빙힐링 나를 안아주는시간 (고등학교 2박3일)</v>
          </cell>
          <cell r="D3417" t="str">
            <v>숙박형</v>
          </cell>
          <cell r="E3417" t="str">
            <v>(주)신안종합리조트</v>
          </cell>
          <cell r="F3417" t="str">
            <v>영리법인</v>
          </cell>
          <cell r="G3417" t="str">
            <v>강원특별자치도</v>
          </cell>
          <cell r="H3417" t="str">
            <v>대면활동</v>
          </cell>
          <cell r="I3417" t="str">
            <v>일정규모</v>
          </cell>
          <cell r="J3417" t="str">
            <v>해당</v>
          </cell>
          <cell r="K3417" t="str">
            <v>미해당</v>
          </cell>
          <cell r="L3417" t="str">
            <v xml:space="preserve"> </v>
          </cell>
          <cell r="M3417" t="str">
            <v>고카트,루지</v>
          </cell>
          <cell r="N3417" t="str">
            <v>모험개척활동</v>
          </cell>
          <cell r="O3417" t="str">
            <v>288000</v>
          </cell>
          <cell r="P3417" t="str">
            <v>500</v>
          </cell>
          <cell r="Q3417" t="str">
            <v>고</v>
          </cell>
          <cell r="R3417" t="str">
            <v>2025-08-13</v>
          </cell>
          <cell r="S3417" t="str">
            <v>2029-08-12</v>
          </cell>
          <cell r="T3417" t="str">
            <v xml:space="preserve"> ~ </v>
          </cell>
          <cell r="U3417" t="str">
            <v>인증</v>
          </cell>
          <cell r="V3417" t="str">
            <v>O</v>
          </cell>
          <cell r="W3417" t="str">
            <v xml:space="preserve">입시 위주의 학업과 성장통 등에서 오는 스트레스의 늪에서 돌파구를 찾지 못해 허우적거리는 위기에 놓인 고등학생들에게 자연 속 체험 및 공동체 활동을 통하여 원만한 대인관계를 형성하고, 억압되었던 심정을 마음껏 토해내고 스트레스를 해소하여 몸과 마음의 균형 있는 성장과 발달을 도모한다._x000D_
단체생활의 상호작용으로 협동심과 사회성을 키우며, 프로그램 속의 다양한 미션을 해결해 가며 성취감과 사회의 구성원으로서 공동체 의식을 향상시킬 수 있도록 한다._x000D_
</v>
          </cell>
          <cell r="X3417" t="str">
            <v xml:space="preserve">개인주의 현상의 심화와 야외 체험활동 기회가 저하되고 있는 고등학교 연령의 청소년을 대상으로 자연에서의 수련활동을 통해 협동심과 모험심을 함양 시키고자 한다._x000D_
_x000D_
생활안내/안전교육/워터파크체험/미니올림픽/루지체험/숏폼만들기/인간컬링/사계절썰매 체험/EV카트 체험/레크레이션/ 곤돌라체험_x000D_
대체프로그램 : 바람잡이 특공대 / 볼링 / 실내형 숏폼만들기 / ox퀴즈 / 실내형 레이져서바이벌 게임 / 도전 90초_x000D_
</v>
          </cell>
          <cell r="Y3417" t="str">
            <v/>
          </cell>
          <cell r="Z3417" t="str">
            <v/>
          </cell>
          <cell r="AA3417" t="str">
            <v/>
          </cell>
        </row>
        <row r="3418">
          <cell r="B3418">
            <v>13140</v>
          </cell>
          <cell r="C3418" t="str">
            <v>웰빙힐링 우리는 한마음(중학교 2박3일)</v>
          </cell>
          <cell r="D3418" t="str">
            <v>숙박형</v>
          </cell>
          <cell r="E3418" t="str">
            <v>(주)신안종합리조트</v>
          </cell>
          <cell r="F3418" t="str">
            <v>영리법인</v>
          </cell>
          <cell r="G3418" t="str">
            <v>강원특별자치도</v>
          </cell>
          <cell r="H3418" t="str">
            <v>대면활동</v>
          </cell>
          <cell r="I3418" t="str">
            <v>일정규모</v>
          </cell>
          <cell r="J3418" t="str">
            <v>해당</v>
          </cell>
          <cell r="K3418" t="str">
            <v>미해당</v>
          </cell>
          <cell r="L3418" t="str">
            <v xml:space="preserve"> </v>
          </cell>
          <cell r="M3418" t="str">
            <v>고카트,루지</v>
          </cell>
          <cell r="N3418" t="str">
            <v>모험개척활동</v>
          </cell>
          <cell r="O3418" t="str">
            <v>288000</v>
          </cell>
          <cell r="P3418" t="str">
            <v>500</v>
          </cell>
          <cell r="Q3418" t="str">
            <v>중</v>
          </cell>
          <cell r="R3418" t="str">
            <v>2025-08-13</v>
          </cell>
          <cell r="S3418" t="str">
            <v>2029-08-12</v>
          </cell>
          <cell r="T3418" t="str">
            <v xml:space="preserve"> ~ </v>
          </cell>
          <cell r="U3418" t="str">
            <v>인증</v>
          </cell>
          <cell r="V3418" t="str">
            <v>O</v>
          </cell>
          <cell r="W3418" t="str">
            <v xml:space="preserve">현실적으로는 성인 신분에 도달하지 못한 채 성인 역할을 서서히 훈련해야 하는 과도기적인 특성 속해있는 시기의 중학교 1~3학년생들에게 쉽게 접하지 못하는 자연환경 속에서의 활동을 통해 모험심과 자존감을 찾고, 도전 활동을 하나 하나 순차적으로 해결해 가면서 창의력을 바탕으로 선의의 경쟁과 성취감, 협동 활동을 통한 타인을 위한 배려와 희생을 배우고 또한 건전한 놀이 문화를 체험함으로써 디지털 기기의 과의존으로부터 벗어나 동적인 활동이 주는 활력과 성취감, 그리고 자신의 주변인에게 감사와 만족을 느끼게 하여 보다 균형 있는 성장과 발전이 될 수 있는 계기를 마련하고 나아가 사회의 구성원으로서 협동의 중요성과 자신의 역할 수행하며 공동체 사회 구성원으로서 균형 있는 성장과 발전의 계기를 마련한다._x000D_
</v>
          </cell>
          <cell r="X3418" t="str">
            <v>개인주의 현상의 심화와 야외 체험활동 기회가 저하되고 있는 중학교 연령의 청소년을 대상으로 자연에서의 수련활동을 통해 협동심과 모험심을 함양 시키고자 한다._x000D_
_x000D_
생활안내/안전교육/우리의물놀이/우리는한마음/우리의도전(99초)/우리썰매최고/우리는카트타고달려/달려라루지/우리함께볼바운딩/우리가최고야/우리의추억_x000D_
_x000D_
대체프로그램 : 실내형 우리의바람을잡아라/실내형 우리의도전(99초)/OX퀴즈왕선발대회/실내형레이져서바이벌게임/볼링게임/실내형우리함께볼바운딩/협동레크댄스배우기</v>
          </cell>
          <cell r="Y3418" t="str">
            <v/>
          </cell>
          <cell r="Z3418" t="str">
            <v/>
          </cell>
          <cell r="AA3418" t="str">
            <v/>
          </cell>
        </row>
        <row r="3419">
          <cell r="B3419">
            <v>13139</v>
          </cell>
          <cell r="C3419" t="str">
            <v>웰빙힐링 협동하는 우리 (초등학교 2박3일)</v>
          </cell>
          <cell r="D3419" t="str">
            <v>숙박형</v>
          </cell>
          <cell r="E3419" t="str">
            <v>(주)신안종합리조트</v>
          </cell>
          <cell r="F3419" t="str">
            <v>영리법인</v>
          </cell>
          <cell r="G3419" t="str">
            <v>강원특별자치도</v>
          </cell>
          <cell r="H3419" t="str">
            <v>대면활동</v>
          </cell>
          <cell r="I3419" t="str">
            <v>일정규모</v>
          </cell>
          <cell r="J3419" t="str">
            <v>해당</v>
          </cell>
          <cell r="K3419" t="str">
            <v>미해당</v>
          </cell>
          <cell r="L3419" t="str">
            <v xml:space="preserve"> </v>
          </cell>
          <cell r="M3419" t="str">
            <v>루지</v>
          </cell>
          <cell r="N3419" t="str">
            <v>모험개척활동</v>
          </cell>
          <cell r="O3419" t="str">
            <v>288000</v>
          </cell>
          <cell r="P3419" t="str">
            <v>400</v>
          </cell>
          <cell r="Q3419" t="str">
            <v>초</v>
          </cell>
          <cell r="R3419" t="str">
            <v>2025-08-13</v>
          </cell>
          <cell r="S3419" t="str">
            <v>2029-08-12</v>
          </cell>
          <cell r="T3419" t="str">
            <v xml:space="preserve"> ~ </v>
          </cell>
          <cell r="U3419" t="str">
            <v>인증</v>
          </cell>
          <cell r="V3419" t="str">
            <v>O</v>
          </cell>
          <cell r="W3419" t="str">
            <v>아동기와 청소년기의 혼란스러운 과도기적 성장기와 학교,학원 등 복잡한 도시환경의 일상에 찌들어 있는 초등학교 4~6학년 시기의 초등학생들에게 스마트기기의 과의존적인 일상 생활을 탈출하여 그 동안의 스트레스를 체험활동을 통해 해소하며 쉽게 접하지 못하는 자연환경 속에서의 모둠별 활동 및 협동 게임 운영으로 디지털 기기의 과의존으로부터 벗어나 동적인 활동이 주는 활력과 성취감,공동체 의식을 향상시키며 또래 간 협동을 통해 사회적 기술 발달에 이바지하며 정서적 안정 및 집중력을 향상시키고, 창의적 활동을 통한 자기효능감, 표현력 증진, 규칙 준수, 공동체 예절 등 생활습관 형성에 기여한다.   _x000D_
 액티비티한 활동을 통해 모험심과 자신감을 찾고, 단체활동의 다양한 프로그램 체험으로 인해 자신의 역할과 협동의 중요성을 느끼며 공동체 사회 구성원으로서 몸과 마음의 건강하고 균형있는 성장과 발전의 계기를 마련한다.</v>
          </cell>
          <cell r="X3419" t="str">
            <v>개인주의 현상의 심화와 야외 체험활동 기회가 저하되고 있는 중학교 연령의 청소년을 대상으로 자연에서의 수련활동을 통해 협동심과 모험심을 함양 시키고자 한다._x000D_
_x000D_
생활안내/안전교육/우리 물놀이 할래/협동하는 우리/우리 루지 탈래/협동! 카프라/협동! 인간컬링 게임/우리 썰매 탈래/협동 레이져서바이벌 게임/ 우리의 솜씨 자랑/ 우리 곤돌라 탈래</v>
          </cell>
          <cell r="Y3419" t="str">
            <v/>
          </cell>
          <cell r="Z3419" t="str">
            <v/>
          </cell>
          <cell r="AA3419" t="str">
            <v/>
          </cell>
        </row>
        <row r="3420">
          <cell r="B3420">
            <v>13138</v>
          </cell>
          <cell r="C3420" t="str">
            <v>웰빙힐링 스트레스 안녕(고등학교 1박2일)</v>
          </cell>
          <cell r="D3420" t="str">
            <v>숙박형</v>
          </cell>
          <cell r="E3420" t="str">
            <v>(주)신안종합리조트</v>
          </cell>
          <cell r="F3420" t="str">
            <v>영리법인</v>
          </cell>
          <cell r="G3420" t="str">
            <v>강원특별자치도</v>
          </cell>
          <cell r="H3420" t="str">
            <v>대면활동</v>
          </cell>
          <cell r="I3420" t="str">
            <v>일정규모</v>
          </cell>
          <cell r="J3420" t="str">
            <v>해당</v>
          </cell>
          <cell r="K3420" t="str">
            <v>미해당</v>
          </cell>
          <cell r="L3420" t="str">
            <v xml:space="preserve"> </v>
          </cell>
          <cell r="M3420" t="str">
            <v>루지</v>
          </cell>
          <cell r="N3420" t="str">
            <v>모험개척활동</v>
          </cell>
          <cell r="O3420" t="str">
            <v>158000</v>
          </cell>
          <cell r="P3420" t="str">
            <v>300</v>
          </cell>
          <cell r="Q3420" t="str">
            <v>고</v>
          </cell>
          <cell r="R3420" t="str">
            <v>2025-08-13</v>
          </cell>
          <cell r="S3420" t="str">
            <v>2029-08-12</v>
          </cell>
          <cell r="T3420" t="str">
            <v xml:space="preserve"> ~ </v>
          </cell>
          <cell r="U3420" t="str">
            <v>인증</v>
          </cell>
          <cell r="V3420" t="str">
            <v>O</v>
          </cell>
          <cell r="W3420" t="str">
            <v>입시 위주의 학업과 성장통 등에서 오는 스트레스의 늪에서 돌파구를 찾지 못해 허우적거리는 위기에 놓인 고등학생들에게 자연 속 체험 및 공동체 활동을 통하여 원만한 대인관계를 형성하고, 억압되었던 심정을 마음껏 토해내고 스트레스를 해소하여 몸과 마음의 균형있는 성장과 발달을 도모한다._x000D_
단체생활의 상호작용으로 협동심과 사회성을 키우며, 프로그램 속의 다양한 미션을 해결해 가며 성취감과 사회의 구성원으로서 공동체 의식을 향상시킬 수 있도록 한다.</v>
          </cell>
          <cell r="X3420" t="str">
            <v>입시 위주의 학업과 성장통 등에서 오는 스트레스의 늪에서 돌파구를 찾지 못해 허우적거리는 위기에 놓인 고등학생들에게 자연 속 체험 및 공동체 활동을 통하여 원만한 대인관계를 형성하고, 억압되었던 심정을 마음껏 토해내고 스트레스를 해소하여 몸과 마음의 균형있는 성장과 발달을 도모한다._x000D_
단체생활의 상호작용으로 협동심과 사회성을 키우며, 프로그램 속의 다양한 미션을 해결해 가며 성취감과 사회의 구성원으로서 공동체 의식을 향상시킬 수 있도록 한다._x000D_
_x000D_
생활안내 / 안전교육 / 사계절 썰매 / 루지 / 바람잡이 특공대 / 레크리에이션 / 도전 90초_x000D_
대체프로그램 : 인간컬링 / 볼링 / 실내형 바람잡이 특공대 / 실내형 도전 90초</v>
          </cell>
          <cell r="Y3420" t="str">
            <v/>
          </cell>
          <cell r="Z3420" t="str">
            <v/>
          </cell>
          <cell r="AA3420" t="str">
            <v/>
          </cell>
        </row>
        <row r="3421">
          <cell r="B3421">
            <v>13137</v>
          </cell>
          <cell r="C3421" t="str">
            <v>웰빙힐링 우리는 공동체(중학교 1박2일)</v>
          </cell>
          <cell r="D3421" t="str">
            <v>숙박형</v>
          </cell>
          <cell r="E3421" t="str">
            <v>(주)신안종합리조트</v>
          </cell>
          <cell r="F3421" t="str">
            <v>영리법인</v>
          </cell>
          <cell r="G3421" t="str">
            <v>강원특별자치도</v>
          </cell>
          <cell r="H3421" t="str">
            <v>대면활동</v>
          </cell>
          <cell r="I3421" t="str">
            <v>일정규모</v>
          </cell>
          <cell r="J3421" t="str">
            <v>해당</v>
          </cell>
          <cell r="K3421" t="str">
            <v>미해당</v>
          </cell>
          <cell r="L3421" t="str">
            <v xml:space="preserve"> </v>
          </cell>
          <cell r="M3421" t="str">
            <v>루지</v>
          </cell>
          <cell r="N3421" t="str">
            <v>모험개척활동</v>
          </cell>
          <cell r="O3421" t="str">
            <v>158000</v>
          </cell>
          <cell r="P3421" t="str">
            <v>300</v>
          </cell>
          <cell r="Q3421" t="str">
            <v>중</v>
          </cell>
          <cell r="R3421" t="str">
            <v>2025-08-13</v>
          </cell>
          <cell r="S3421" t="str">
            <v>2029-08-12</v>
          </cell>
          <cell r="T3421" t="str">
            <v xml:space="preserve"> ~ </v>
          </cell>
          <cell r="U3421" t="str">
            <v>인증</v>
          </cell>
          <cell r="V3421" t="str">
            <v>O</v>
          </cell>
          <cell r="W3421" t="str">
            <v xml:space="preserve"> 현실적으로는 성인 신분에 도달하지 못한 채 성인 역할을 서서히 훈련해야 하는 과도기적인 특성 속해있는 시기의 중학교 1~3학년생들에게 쉽게 접하지 못하는 자연환경 속에서의 활동을 통해 모험심과 자존감을 찾고, 도전 활동을 하나 하나 순차적으로 해결해 가면서 창의력을 바탕으로 선의의 경쟁과 성취감, 협동활동을 통한 타인을 위한 배려와 희생을 배우고 또한 건전한 놀이문화를 체험함으로써 디지털 기기의 과의존으로부터 벗어나 동적인 활동이 주는 활력과 성취감, 그리고 자신의 주변인에게 감사와 만족을 느끼게 하여 보다 균형있는 성장과 발전이 될 수 있는 계기를 마련하고 나아가 사회의 구성원으로서 협동의 중요성과 자신의 역할 수행하며 공동체 사회 구성원으로서 균형있는 성장과 발전의 계기를 마련한다.</v>
          </cell>
          <cell r="X3421" t="str">
            <v>개인주의 현상의 심화와 야외 체험활동 기회가 저하되고 있는 중학교 연령의 청소년을 대상으로 자연에서의 수련활동을 통해 협동심과 모험심을 함양 시키고자 한다._x000D_
_x000D_
생활안내/안전교육/우리썰매최고/달려라루지/우리의도전(99초)/우리가최고야(레크리에이션)/우리의바람바람을잡아라_x000D_
_x000D_
대체프로그램 : 인간컬링/볼링게임/실내형 우리의도전(99초)/실내형 우리의바람을잡아라</v>
          </cell>
          <cell r="Y3421" t="str">
            <v/>
          </cell>
          <cell r="Z3421" t="str">
            <v/>
          </cell>
          <cell r="AA3421" t="str">
            <v/>
          </cell>
        </row>
        <row r="3422">
          <cell r="B3422">
            <v>13136</v>
          </cell>
          <cell r="C3422" t="str">
            <v>웰빙힐링 우리 모두 협동(초등학교 1박2일)</v>
          </cell>
          <cell r="D3422" t="str">
            <v>숙박형</v>
          </cell>
          <cell r="E3422" t="str">
            <v>(주)신안종합리조트</v>
          </cell>
          <cell r="F3422" t="str">
            <v>영리법인</v>
          </cell>
          <cell r="G3422" t="str">
            <v>강원특별자치도</v>
          </cell>
          <cell r="H3422" t="str">
            <v>대면활동</v>
          </cell>
          <cell r="I3422" t="str">
            <v>일정규모</v>
          </cell>
          <cell r="J3422" t="str">
            <v>해당</v>
          </cell>
          <cell r="K3422" t="str">
            <v>미해당</v>
          </cell>
          <cell r="L3422" t="str">
            <v xml:space="preserve"> </v>
          </cell>
          <cell r="M3422" t="str">
            <v/>
          </cell>
          <cell r="N3422" t="str">
            <v>모험개척활동</v>
          </cell>
          <cell r="O3422" t="str">
            <v>158000</v>
          </cell>
          <cell r="P3422" t="str">
            <v>300</v>
          </cell>
          <cell r="Q3422" t="str">
            <v>초</v>
          </cell>
          <cell r="R3422" t="str">
            <v>2025-08-13</v>
          </cell>
          <cell r="S3422" t="str">
            <v>2029-08-12</v>
          </cell>
          <cell r="T3422" t="str">
            <v xml:space="preserve"> ~ </v>
          </cell>
          <cell r="U3422" t="str">
            <v>인증</v>
          </cell>
          <cell r="V3422" t="str">
            <v>O</v>
          </cell>
          <cell r="W3422" t="str">
            <v xml:space="preserve"> 아동기와 청소년기의 혼란스러운 과도기적 성장기와 학교,학원 등 복잡한 도시환경의 일상   에 찌들어 있는 초등학교 4~6학년 시기의 초등학생들에게 스마트기기의 과의존적인 일상   생활을 탈출하여 그 동안의 스트레스를 체험활동을 통해 해소하며 쉽게 접하지 못하는 자   연환경 속에서의 모둠별 활동 및 협동 게임 운영으로 디지털 기기의 과의존으로부터 벗어   나 동적인 활동이 주는 활력과 성취감,공동체 의식을 향상시키며 또래 간 협동을 통해 사   회적 기술 발달에 이바지하며 정서적 안정 및 집중력을 향상시키고, 창의적 활동을 통한    자기효능감, 표현력 증진, 규칙 준수, 공동체 예절 등 생활습관 형성에 기여한다.   _x000D_
 액티비티한 활동을 통해 모험심과 자신감을 찾고, 단체활동의 다양한 프로그램 체험으로    인해 자신의 역할과 협동의 중요성을 느끼며 공동체 사회 구성원으로서 몸과 마음의 건강하   고 균형있는 성장과 발전의 계기를 마련한다.</v>
          </cell>
          <cell r="X3422" t="str">
            <v xml:space="preserve">	개인주의 현상의 심화와 야외 체험활동 기회가 저하되고 있는 중학교 연령의 청소년을 대상으로 자연에서의 수련활동을 통해 협동심과 모험심을 함양 시키고자 한다._x000D_
_x000D_
생활안내/안전교육/우리썰매탈래/협동! 도전100초/협동! 레이저 서바이벌 게임/우리의 솜씨 자랑(레크리에이션)/협동! 바람을 잡아라_x000D_
_x000D_
대체프로그램 : 협동! 인간컬링 게임/실내형 협동! 레이저 서바이벌 게임/실내형 협동! 바람을잡아라</v>
          </cell>
          <cell r="Y3422" t="str">
            <v/>
          </cell>
          <cell r="Z3422" t="str">
            <v/>
          </cell>
          <cell r="AA3422" t="str">
            <v/>
          </cell>
        </row>
        <row r="3423">
          <cell r="B3423">
            <v>13134</v>
          </cell>
          <cell r="C3423" t="str">
            <v>같이 떠나자GO!(초등학교 1박2일)</v>
          </cell>
          <cell r="D3423" t="str">
            <v>학교단체 숙박형</v>
          </cell>
          <cell r="E3423" t="str">
            <v>청소년수련마을보람원</v>
          </cell>
          <cell r="F3423" t="str">
            <v>청소년수련원</v>
          </cell>
          <cell r="G3423" t="str">
            <v>충청북도</v>
          </cell>
          <cell r="H3423" t="str">
            <v>대면활동</v>
          </cell>
          <cell r="I3423" t="str">
            <v>일정규모</v>
          </cell>
          <cell r="J3423" t="str">
            <v>해당</v>
          </cell>
          <cell r="K3423" t="str">
            <v>미해당</v>
          </cell>
          <cell r="L3423" t="str">
            <v xml:space="preserve"> </v>
          </cell>
          <cell r="M3423" t="str">
            <v/>
          </cell>
          <cell r="N3423" t="str">
            <v>자기(인성)계발활동</v>
          </cell>
          <cell r="O3423" t="str">
            <v>147000</v>
          </cell>
          <cell r="P3423" t="str">
            <v>300</v>
          </cell>
          <cell r="Q3423" t="str">
            <v>초</v>
          </cell>
          <cell r="R3423" t="str">
            <v>2025-08-13</v>
          </cell>
          <cell r="S3423" t="str">
            <v>2029-08-12</v>
          </cell>
          <cell r="T3423" t="str">
            <v xml:space="preserve"> ~ </v>
          </cell>
          <cell r="U3423" t="str">
            <v>인증</v>
          </cell>
          <cell r="V3423" t="str">
            <v>O</v>
          </cell>
          <cell r="W3423" t="str">
            <v>1. 수련활동을 통해 건전한 정신과 안정된 정서를 함양하도록 이끌어 주며, 자아발견을 통해 초등학생이 갖추어야 할 소양을 익히고 학교생활에 잘 적응하는 건전한 청소년 상을 정립하며 도전하는 용기와 성취하는 기쁨을 기른다._x000D_
2. 야외활동 및 자연활동을 통한 일상생활에 적응하는 능력, 건강한 체력 양성 및 인격수양, 창조력 배양, 시간 관리 능력, 사회성 함양 등을 강화한다.</v>
          </cell>
          <cell r="X3423" t="str">
            <v>1. 어깨동무_x000D_
2. 장기자랑 &amp; 레크레이션</v>
          </cell>
          <cell r="Y3423" t="str">
            <v/>
          </cell>
          <cell r="Z3423" t="str">
            <v/>
          </cell>
          <cell r="AA3423" t="str">
            <v/>
          </cell>
        </row>
        <row r="3424">
          <cell r="B3424">
            <v>13130</v>
          </cell>
          <cell r="C3424" t="str">
            <v>청소년풋살프로그램 '풋풋(Futsal, Football)'</v>
          </cell>
          <cell r="D3424" t="str">
            <v>기본형-회기</v>
          </cell>
          <cell r="E3424" t="str">
            <v>연수구청소년수련관</v>
          </cell>
          <cell r="F3424" t="str">
            <v>청소년수련관</v>
          </cell>
          <cell r="G3424" t="str">
            <v>인천광역시</v>
          </cell>
          <cell r="H3424" t="str">
            <v>대면활동</v>
          </cell>
          <cell r="I3424" t="str">
            <v>해당없음</v>
          </cell>
          <cell r="J3424" t="str">
            <v>미해당</v>
          </cell>
          <cell r="K3424" t="str">
            <v>미해당</v>
          </cell>
          <cell r="L3424" t="str">
            <v xml:space="preserve"> </v>
          </cell>
          <cell r="M3424" t="str">
            <v/>
          </cell>
          <cell r="N3424" t="str">
            <v>건강·보건활동</v>
          </cell>
          <cell r="O3424" t="str">
            <v>50000</v>
          </cell>
          <cell r="P3424" t="str">
            <v>20</v>
          </cell>
          <cell r="Q3424" t="str">
            <v>초</v>
          </cell>
          <cell r="R3424" t="str">
            <v>2025-08-13</v>
          </cell>
          <cell r="S3424" t="str">
            <v>2029-08-12</v>
          </cell>
          <cell r="T3424" t="str">
            <v xml:space="preserve"> ~ </v>
          </cell>
          <cell r="U3424" t="str">
            <v>인증</v>
          </cell>
          <cell r="V3424" t="str">
            <v>O</v>
          </cell>
          <cell r="W3424" t="str">
            <v>청소년기 또래 집단 스포츠 활동을 통한 사회성 향상 및 건강한 신체발달의 기회 제공</v>
          </cell>
          <cell r="X3424" t="str">
            <v xml:space="preserve"> ㅇ 오리엔테이션_x000D_
  - 프로그램 오리엔테이션 및 청소년수련활동 인증제 안내_x000D_
  - 안전교육 및 스포츠활동 시 주의사항 등_x000D_
 ㅇ 지역 네트워크를 통한 강사 매칭_x000D_
 ㅇ 프로그램 운영_x000D_
  - 11세 ~ 13세: 매주 토요일 11:00 ~ 12:00_x000D_
  - 풋살 활동 및 협동성 향상 활동_x000D_
  - 또래 관계 형성을 위한 공동체 활동</v>
          </cell>
          <cell r="Y3424" t="str">
            <v/>
          </cell>
          <cell r="Z3424" t="str">
            <v/>
          </cell>
          <cell r="AA3424" t="str">
            <v/>
          </cell>
        </row>
        <row r="3425">
          <cell r="B3425" t="str">
            <v>D0065</v>
          </cell>
          <cell r="C3425" t="str">
            <v>인공지능 시대의 청소년을 위한 AI 윤리 (초등학교)</v>
          </cell>
          <cell r="D3425" t="str">
            <v>기본형</v>
          </cell>
          <cell r="E3425" t="str">
            <v>용산청소년문화의집</v>
          </cell>
          <cell r="F3425" t="str">
            <v>청소년문화의집</v>
          </cell>
          <cell r="G3425" t="str">
            <v>서울특별시</v>
          </cell>
          <cell r="H3425" t="str">
            <v>대면활동</v>
          </cell>
          <cell r="I3425" t="str">
            <v>해당없음</v>
          </cell>
          <cell r="J3425" t="str">
            <v>미해당</v>
          </cell>
          <cell r="K3425" t="str">
            <v>미해당</v>
          </cell>
          <cell r="L3425" t="str">
            <v xml:space="preserve"> </v>
          </cell>
          <cell r="M3425" t="str">
            <v/>
          </cell>
          <cell r="N3425" t="str">
            <v>자기(인성)계발활동</v>
          </cell>
          <cell r="O3425" t="str">
            <v>0</v>
          </cell>
          <cell r="P3425" t="str">
            <v>30</v>
          </cell>
          <cell r="Q3425" t="str">
            <v>초</v>
          </cell>
          <cell r="R3425" t="str">
            <v>2025-08-13</v>
          </cell>
          <cell r="S3425" t="str">
            <v>2029-08-12</v>
          </cell>
          <cell r="T3425" t="str">
            <v xml:space="preserve"> ~ </v>
          </cell>
          <cell r="U3425" t="str">
            <v>인증</v>
          </cell>
          <cell r="V3425" t="str">
            <v>X</v>
          </cell>
          <cell r="W3425" t="str">
            <v/>
          </cell>
          <cell r="X3425" t="str">
            <v>인공지능 기술의 중요성과 윤리적 문제를 알고 책임감 있는 윤리적 사고를 향상시켜 AI를 올바르게 활용할 수 있는 디지털 시민으로 성장한다.</v>
          </cell>
          <cell r="Y3425" t="str">
            <v/>
          </cell>
          <cell r="Z3425" t="str">
            <v/>
          </cell>
          <cell r="AA3425" t="str">
            <v/>
          </cell>
        </row>
        <row r="3426">
          <cell r="B3426">
            <v>13124</v>
          </cell>
          <cell r="C3426" t="str">
            <v>달콤한 진로탐색: 청소년 제과 체험 프로젝트</v>
          </cell>
          <cell r="D3426" t="str">
            <v>기본형</v>
          </cell>
          <cell r="E3426" t="str">
            <v>광양시금호청소년문화의집</v>
          </cell>
          <cell r="F3426" t="str">
            <v>청소년문화의집</v>
          </cell>
          <cell r="G3426" t="str">
            <v>전라남도</v>
          </cell>
          <cell r="H3426" t="str">
            <v>대면활동</v>
          </cell>
          <cell r="I3426" t="str">
            <v>해당없음</v>
          </cell>
          <cell r="J3426" t="str">
            <v>미해당</v>
          </cell>
          <cell r="K3426" t="str">
            <v>미해당</v>
          </cell>
          <cell r="L3426" t="str">
            <v xml:space="preserve"> </v>
          </cell>
          <cell r="M3426" t="str">
            <v/>
          </cell>
          <cell r="N3426" t="str">
            <v>직업체험활동</v>
          </cell>
          <cell r="O3426" t="str">
            <v>0</v>
          </cell>
          <cell r="P3426" t="str">
            <v>20</v>
          </cell>
          <cell r="Q3426" t="str">
            <v>초</v>
          </cell>
          <cell r="R3426" t="str">
            <v>2025-08-13</v>
          </cell>
          <cell r="S3426" t="str">
            <v>2029-08-12</v>
          </cell>
          <cell r="T3426" t="str">
            <v xml:space="preserve"> ~ </v>
          </cell>
          <cell r="U3426" t="str">
            <v>인증</v>
          </cell>
          <cell r="V3426" t="str">
            <v>O</v>
          </cell>
          <cell r="W3426" t="str">
            <v>청소년들이 제과 체험을 통해 적성과 흥미를 발견하고, 직업 세계를 이해하며, 공동체 안에서 나눔의 가치를 체득할 수 있도록 지원하는 것     을 목적으로 함.</v>
          </cell>
          <cell r="X3426" t="str">
            <v xml:space="preserve">청소년들이 제과 체험을 통해 적성을 탐색하고, 관련 직업에 대한 이해를 높일수 있다. _x000D_
또한 제과수업을 통하여 진로에 대한 관심과 호기심을 유발 할 수 있다. </v>
          </cell>
          <cell r="Y3426" t="str">
            <v/>
          </cell>
          <cell r="Z3426" t="str">
            <v/>
          </cell>
          <cell r="AA3426" t="str">
            <v/>
          </cell>
        </row>
        <row r="3427">
          <cell r="B3427">
            <v>13123</v>
          </cell>
          <cell r="C3427" t="str">
            <v>그린나래 더하기 (중학교)</v>
          </cell>
          <cell r="D3427" t="str">
            <v>기본형</v>
          </cell>
          <cell r="E3427" t="str">
            <v>임실군청소년수련원</v>
          </cell>
          <cell r="F3427" t="str">
            <v>청소년수련원</v>
          </cell>
          <cell r="G3427" t="str">
            <v>전북특별자치도</v>
          </cell>
          <cell r="H3427" t="str">
            <v>대면활동</v>
          </cell>
          <cell r="I3427" t="str">
            <v>일정규모</v>
          </cell>
          <cell r="J3427" t="str">
            <v>해당</v>
          </cell>
          <cell r="K3427" t="str">
            <v>미해당</v>
          </cell>
          <cell r="L3427" t="str">
            <v xml:space="preserve"> </v>
          </cell>
          <cell r="M3427" t="str">
            <v/>
          </cell>
          <cell r="N3427" t="str">
            <v>문화예술활동</v>
          </cell>
          <cell r="O3427" t="str">
            <v>27000</v>
          </cell>
          <cell r="P3427" t="str">
            <v>240</v>
          </cell>
          <cell r="Q3427" t="str">
            <v>중</v>
          </cell>
          <cell r="R3427" t="str">
            <v>2025-08-13</v>
          </cell>
          <cell r="S3427" t="str">
            <v>2029-08-12</v>
          </cell>
          <cell r="T3427" t="str">
            <v xml:space="preserve"> ~ </v>
          </cell>
          <cell r="U3427" t="str">
            <v>인증</v>
          </cell>
          <cell r="V3427" t="str">
            <v>O</v>
          </cell>
          <cell r="W3427" t="str">
            <v>청소년이 또래와 함께 협력하고 소통하는 과정을 통해 공동체 의식과 자기주도성을 키우고, 책임감 있는 시민으로 성장할 수 있도록 돕는다. 이를 통해 핵심역량을 자연스럽게 배우고 실천할 수 있는 기회를 제공하고자 한다.</v>
          </cell>
          <cell r="X3427" t="str">
            <v>- 너나들이 관계형성_x000D_
- 도담도담 골든벨_x000D_
- 방그레 운동회_x000D_
- 미션 오리엔티어링_x000D_
- 그린나래 축제</v>
          </cell>
          <cell r="Y3427" t="str">
            <v/>
          </cell>
          <cell r="Z3427" t="str">
            <v/>
          </cell>
          <cell r="AA3427" t="str">
            <v/>
          </cell>
        </row>
        <row r="3428">
          <cell r="B3428">
            <v>13122</v>
          </cell>
          <cell r="C3428" t="str">
            <v>우리모두 행복하개</v>
          </cell>
          <cell r="D3428" t="str">
            <v>기본형</v>
          </cell>
          <cell r="E3428" t="str">
            <v>완주군청소년문화의집</v>
          </cell>
          <cell r="F3428" t="str">
            <v>청소년문화의집</v>
          </cell>
          <cell r="G3428" t="str">
            <v>전북특별자치도</v>
          </cell>
          <cell r="H3428" t="str">
            <v>대면활동</v>
          </cell>
          <cell r="I3428" t="str">
            <v>해당없음</v>
          </cell>
          <cell r="J3428" t="str">
            <v>미해당</v>
          </cell>
          <cell r="K3428" t="str">
            <v>미해당</v>
          </cell>
          <cell r="L3428" t="str">
            <v xml:space="preserve"> </v>
          </cell>
          <cell r="M3428" t="str">
            <v/>
          </cell>
          <cell r="N3428" t="str">
            <v>봉사활동</v>
          </cell>
          <cell r="O3428" t="str">
            <v>0</v>
          </cell>
          <cell r="P3428" t="str">
            <v>20</v>
          </cell>
          <cell r="Q3428" t="str">
            <v>초,중</v>
          </cell>
          <cell r="R3428" t="str">
            <v>2025-08-13</v>
          </cell>
          <cell r="S3428" t="str">
            <v>2029-08-12</v>
          </cell>
          <cell r="T3428" t="str">
            <v xml:space="preserve"> ~ </v>
          </cell>
          <cell r="U3428" t="str">
            <v>인증</v>
          </cell>
          <cell r="V3428" t="str">
            <v>O</v>
          </cell>
          <cell r="W3428" t="str">
            <v>- 23년도 “We대한 동행” 프로그램 만족도 조사 및 청소년 제안을 토대로 동물과의 공감 프로젝트를 기획하였고, 지난 24년도 운영한 “우리모두 행복하개”프로그램의 높은 만족도를 바탕으로 동일 프로그램을 재구성하여 지속적인 반려인 및 비반려인 간 반려동물에 대한 인식개선과 지역사회 내 긍정적 환류를 연속적으로 유지하고자 한다._x000D_
- 본 프로그램을 통하여 현시대 급증하는 애견가구에 따라 관련 범죄예방 및 반려동물 기본지식(펫티켓) 제고, 동물과의 교감 교육, 유기동물에 대한 문제점 등에 대해 알아볼 수 있는 기회를 복합적으로 제공한다._x000D_
- 반려인 또는 반려동물을 입양할 예정인 일반 청소년들을 대상으로 올바른 애견 훈련법과 펫티켓 교육, 애견 수제간식 만들기 프로그램을 제공한다._x000D_
- 청소년들의 수요와 의견을 반영하여 청소년을 중심으로 완주군청소년문화의집의 기능과 역할을 실현하고자 한다._x000D_
- 관내 유기견 증가에 따른 범죄위험 및 안전 문제의 대두로 반려동물에 대한 인식개선 교육을 통해 지속적인 반려동물 및 펫티켓에 대한 관심 촉구 및 동물 관련 범죄에 대한 경각심을 가질 수 있도록 한다._x000D_
- 프로그램을 통해 현대 사회에서 이슈가 되고 있는 문제들을 다루고 지역 청소년의 참여를 유도한다.</v>
          </cell>
          <cell r="X3428" t="str">
            <v>- 지난 24년도 운영한 “우리모두 행복하개”프로그램의 높은 만족도를 바탕으로 동일 프로그램을 재구성하여 지속적인 반려인 및 비반려인 간 반려동물에 대한 인식개선과 지역사회 내 긍정적 환류를 연속적으로 유지하고자 한다._x000D_
- 반려인 또는 반려동물을 입양할 예정인 일반 청소년들을 대상으로 올바른 애견 훈련법과 펫티켓 교육, 애견 수제간식 만들기 프로그램을 제공한다.</v>
          </cell>
          <cell r="Y3428" t="str">
            <v/>
          </cell>
          <cell r="Z3428" t="str">
            <v/>
          </cell>
          <cell r="AA3428" t="str">
            <v/>
          </cell>
        </row>
        <row r="3429">
          <cell r="B3429">
            <v>13121</v>
          </cell>
          <cell r="C3429" t="str">
            <v>진로체험 로켓배송쿠빵</v>
          </cell>
          <cell r="D3429" t="str">
            <v>기본형</v>
          </cell>
          <cell r="E3429" t="str">
            <v>완주군청소년문화의집</v>
          </cell>
          <cell r="F3429" t="str">
            <v>청소년문화의집</v>
          </cell>
          <cell r="G3429" t="str">
            <v>전북특별자치도</v>
          </cell>
          <cell r="H3429" t="str">
            <v>대면활동</v>
          </cell>
          <cell r="I3429" t="str">
            <v>해당없음</v>
          </cell>
          <cell r="J3429" t="str">
            <v>미해당</v>
          </cell>
          <cell r="K3429" t="str">
            <v>미해당</v>
          </cell>
          <cell r="L3429" t="str">
            <v xml:space="preserve"> </v>
          </cell>
          <cell r="M3429" t="str">
            <v/>
          </cell>
          <cell r="N3429" t="str">
            <v>자기(인성)계발활동</v>
          </cell>
          <cell r="O3429" t="str">
            <v>0</v>
          </cell>
          <cell r="P3429" t="str">
            <v>10</v>
          </cell>
          <cell r="Q3429" t="str">
            <v>중</v>
          </cell>
          <cell r="R3429" t="str">
            <v>2025-08-13</v>
          </cell>
          <cell r="S3429" t="str">
            <v>2029-08-12</v>
          </cell>
          <cell r="T3429" t="str">
            <v xml:space="preserve"> ~ </v>
          </cell>
          <cell r="U3429" t="str">
            <v>인증</v>
          </cell>
          <cell r="V3429" t="str">
            <v>O</v>
          </cell>
          <cell r="W3429" t="str">
            <v xml:space="preserve">- 실습 중심의 활동을 통해 제과제빵 직업군에 대한 이해도를 높인다._x000D_
- 자기 주도적 활동을 통해 성취감과 자신감을 함양한다._x000D_
- 진로 고민 중인 청소년들에게 새로운 가능성과 흥미를 제시한다._x000D_
- 일회성 체험을 넘어 진로 교육의 연속성을 위한 기반을 마련한다._x000D_
-  나눔의 경험을 통해 더욱 깊은 성취감과 보람을 느낀다._x000D_
_x000D_
</v>
          </cell>
          <cell r="X3429" t="str">
            <v>청소년이 원하는 ‘쿠키’와 ‘빵’을 직접 만들어보며, 제과·제빵 직업 세계를 체험하고, 빠르게 맛보는 즐거움까지 경험할 수 있는 실습 중심 활동입니다. 바스크치즈케익, 버터스콘 등 다양한 제과·제빵 체험이 가능하며, 완성된 간식은별도의 전달 과정을 통해 지역 양로원에 ‘로켓배송’하듯 전해져 나눔과 봉사의 가치를 실천하는 사회참여 활동으로도 확장됩니다.</v>
          </cell>
          <cell r="Y3429" t="str">
            <v/>
          </cell>
          <cell r="Z3429" t="str">
            <v/>
          </cell>
          <cell r="AA3429" t="str">
            <v/>
          </cell>
        </row>
        <row r="3430">
          <cell r="B3430">
            <v>13120</v>
          </cell>
          <cell r="C3430" t="str">
            <v>눈이 아닌 마음으로 보아요</v>
          </cell>
          <cell r="D3430" t="str">
            <v>기본형</v>
          </cell>
          <cell r="E3430" t="str">
            <v>완주군청소년문화의집</v>
          </cell>
          <cell r="F3430" t="str">
            <v>청소년문화의집</v>
          </cell>
          <cell r="G3430" t="str">
            <v>전북특별자치도</v>
          </cell>
          <cell r="H3430" t="str">
            <v>대면활동</v>
          </cell>
          <cell r="I3430" t="str">
            <v>해당없음</v>
          </cell>
          <cell r="J3430" t="str">
            <v>미해당</v>
          </cell>
          <cell r="K3430" t="str">
            <v>미해당</v>
          </cell>
          <cell r="L3430" t="str">
            <v xml:space="preserve"> </v>
          </cell>
          <cell r="M3430" t="str">
            <v/>
          </cell>
          <cell r="N3430" t="str">
            <v>자기(인성)계발활동</v>
          </cell>
          <cell r="O3430" t="str">
            <v>0</v>
          </cell>
          <cell r="P3430" t="str">
            <v>20</v>
          </cell>
          <cell r="Q3430" t="str">
            <v>중</v>
          </cell>
          <cell r="R3430" t="str">
            <v>2025-08-13</v>
          </cell>
          <cell r="S3430" t="str">
            <v>2029-08-12</v>
          </cell>
          <cell r="T3430" t="str">
            <v xml:space="preserve"> ~ </v>
          </cell>
          <cell r="U3430" t="str">
            <v>인증</v>
          </cell>
          <cell r="V3430" t="str">
            <v>O</v>
          </cell>
          <cell r="W3430" t="str">
            <v xml:space="preserve">- 청소년들에게 장애인에 대한 인식개선 프로그램을 진행하여 공감과 배려능력을 함양하기 위함이다. 또한 활동중심 접근 프로그램으로 기획하여 청소년들이 소수 청소년들의 입장을 직접 체험해보고 소수에 대한 인식을 개선함으로서 민주시민 역량을 증진하고자 한다._x000D_
</v>
          </cell>
          <cell r="X3430" t="str">
            <v>- 사회적 약자 및 소수에 대한 공동체 의식 함양을 위한 직접적 장애체험 활동._x000D_
- 민주시민교육 '짐꾼 걷기' 진행을 통해 청소년들이 시각적 불편함 상황을 직접 체험._x000D_
- 장애인식개선을 위한 비장애인의 장애직접체험 활동 통해 시각장애의 어려움을 공유.</v>
          </cell>
          <cell r="Y3430" t="str">
            <v/>
          </cell>
          <cell r="Z3430" t="str">
            <v/>
          </cell>
          <cell r="AA3430" t="str">
            <v/>
          </cell>
        </row>
        <row r="3431">
          <cell r="B3431">
            <v>13116</v>
          </cell>
          <cell r="C3431" t="str">
            <v>을숙도 Wi.n Wi.n 캠프(고등학교 2박 3일)</v>
          </cell>
          <cell r="D3431" t="str">
            <v>학교단체 숙박형</v>
          </cell>
          <cell r="E3431" t="str">
            <v>국립청소년생태센터</v>
          </cell>
          <cell r="F3431" t="str">
            <v>청소년수련원</v>
          </cell>
          <cell r="G3431" t="str">
            <v>부산광역시</v>
          </cell>
          <cell r="H3431" t="str">
            <v>대면활동</v>
          </cell>
          <cell r="I3431" t="str">
            <v>해당없음</v>
          </cell>
          <cell r="J3431" t="str">
            <v>미해당</v>
          </cell>
          <cell r="K3431" t="str">
            <v>미해당</v>
          </cell>
          <cell r="L3431" t="str">
            <v xml:space="preserve"> </v>
          </cell>
          <cell r="M3431" t="str">
            <v/>
          </cell>
          <cell r="N3431" t="str">
            <v>환경보존활동</v>
          </cell>
          <cell r="O3431" t="str">
            <v>150700</v>
          </cell>
          <cell r="P3431" t="str">
            <v>100</v>
          </cell>
          <cell r="Q3431" t="str">
            <v>고</v>
          </cell>
          <cell r="R3431" t="str">
            <v>2025-08-13</v>
          </cell>
          <cell r="S3431" t="str">
            <v>2029-08-12</v>
          </cell>
          <cell r="T3431" t="str">
            <v xml:space="preserve"> ~ </v>
          </cell>
          <cell r="U3431" t="str">
            <v>인증</v>
          </cell>
          <cell r="V3431" t="str">
            <v>O</v>
          </cell>
          <cell r="W3431" t="str">
            <v xml:space="preserve">ㅇ청소년들에게 통합적인 생태체험교육(생태놀이, 생태탐구, 생태감성, 생태실천)으로 생태소양 및 생태감수성 증진_x000D_
ㅇ청소년들에게 을숙도 자연생태 공간에서 생태 공동체 활동으로 함양 및 또래 간 추억을 쌓고 기억 하기 활동 제공 </v>
          </cell>
          <cell r="X3431" t="str">
            <v xml:space="preserve">고등학생들의 학업스트레서 잠시 벗어나 을숙도 자연과 함께 다양한 체험활동을 통해 친구들과의 추억을 쌓고 기억하기 위한 활동을 구성 </v>
          </cell>
          <cell r="Y3431" t="str">
            <v/>
          </cell>
          <cell r="Z3431" t="str">
            <v/>
          </cell>
          <cell r="AA3431" t="str">
            <v/>
          </cell>
        </row>
        <row r="3432">
          <cell r="B3432">
            <v>13115</v>
          </cell>
          <cell r="C3432" t="str">
            <v>청소년 플로킹 활동 '뚤레뚤레 걷기 챌린지'</v>
          </cell>
          <cell r="D3432" t="str">
            <v>기본형</v>
          </cell>
          <cell r="E3432" t="str">
            <v>원주시청소년수련관</v>
          </cell>
          <cell r="F3432" t="str">
            <v>청소년수련관</v>
          </cell>
          <cell r="G3432" t="str">
            <v>강원특별자치도</v>
          </cell>
          <cell r="H3432" t="str">
            <v>대면활동</v>
          </cell>
          <cell r="I3432" t="str">
            <v>해당없음</v>
          </cell>
          <cell r="J3432" t="str">
            <v>미해당</v>
          </cell>
          <cell r="K3432" t="str">
            <v>미해당</v>
          </cell>
          <cell r="L3432" t="str">
            <v xml:space="preserve"> </v>
          </cell>
          <cell r="M3432" t="str">
            <v/>
          </cell>
          <cell r="N3432" t="str">
            <v>건강·보건활동</v>
          </cell>
          <cell r="O3432" t="str">
            <v>0</v>
          </cell>
          <cell r="P3432" t="str">
            <v>10</v>
          </cell>
          <cell r="Q3432" t="str">
            <v>초,중,고</v>
          </cell>
          <cell r="R3432" t="str">
            <v>2025-08-13</v>
          </cell>
          <cell r="S3432" t="str">
            <v>2029-08-12</v>
          </cell>
          <cell r="T3432" t="str">
            <v xml:space="preserve"> ~ </v>
          </cell>
          <cell r="U3432" t="str">
            <v>인증</v>
          </cell>
          <cell r="V3432" t="str">
            <v>O</v>
          </cell>
          <cell r="W3432" t="str">
            <v>- 둘레길 코스 완주를 목표로 하는 활동을 통하여 청소년들의 신체단련 및 정신적 건강에 도움을 준다._x000D_
- 초·중·고등학생이 함께하는 플로킹 활동은 단순한 신체활동을 넘어, 세대 간 통합 기능으로 세대 간의 다양한 관점과 경험의 교류를 통한 정서적 성장 및 또래 중심 문화를 벗어나 더 넓은 사회적 관계망을 형성하고자 한다_x000D_
- 플로킹은 건강을 위한 신체활동과 환경보호를 동시에 실천할 수 있는 생태실천 활동으로 청소년들에게는 지역사회에 기여하는 보람과 공동체의식을 경험할 수 있는 기회를 제공한다.</v>
          </cell>
          <cell r="X3432" t="str">
            <v>플로킹 활동을 통한 신체단련 및 둘레길 코스 환경 정화 활동</v>
          </cell>
          <cell r="Y3432" t="str">
            <v/>
          </cell>
          <cell r="Z3432" t="str">
            <v/>
          </cell>
          <cell r="AA3432" t="str">
            <v/>
          </cell>
        </row>
        <row r="3433">
          <cell r="B3433">
            <v>13114</v>
          </cell>
          <cell r="C3433" t="str">
            <v>별빛 탐구 교실</v>
          </cell>
          <cell r="D3433" t="str">
            <v>기본형-회기</v>
          </cell>
          <cell r="E3433" t="str">
            <v>동해시청소년수련관</v>
          </cell>
          <cell r="F3433" t="str">
            <v>청소년수련관</v>
          </cell>
          <cell r="G3433" t="str">
            <v>강원특별자치도</v>
          </cell>
          <cell r="H3433" t="str">
            <v>대면활동</v>
          </cell>
          <cell r="I3433" t="str">
            <v>해당없음</v>
          </cell>
          <cell r="J3433" t="str">
            <v>미해당</v>
          </cell>
          <cell r="K3433" t="str">
            <v>미해당</v>
          </cell>
          <cell r="L3433" t="str">
            <v xml:space="preserve"> </v>
          </cell>
          <cell r="M3433" t="str">
            <v/>
          </cell>
          <cell r="N3433" t="str">
            <v>과학정보활동</v>
          </cell>
          <cell r="O3433" t="str">
            <v>0</v>
          </cell>
          <cell r="P3433" t="str">
            <v>16</v>
          </cell>
          <cell r="Q3433" t="str">
            <v>초</v>
          </cell>
          <cell r="R3433" t="str">
            <v>2025-08-13</v>
          </cell>
          <cell r="S3433" t="str">
            <v>2029-08-12</v>
          </cell>
          <cell r="T3433" t="str">
            <v xml:space="preserve"> ~ </v>
          </cell>
          <cell r="U3433" t="str">
            <v>인증</v>
          </cell>
          <cell r="V3433" t="str">
            <v>O</v>
          </cell>
          <cell r="W3433" t="str">
            <v>1. 별자리와 천체관측을 통해 우주를 탐구할 수 있는 기회를 제공하여 과학적 관심도를 높이고 천문학 대중화를 위한 기반 제공_x000D_
2. 천체관측의 기초에서부터 망원경 조작과 별자리 사진 촬영 등 실습형 프로그램 제공을 통해 천체관측의 모든것을 익힐 수 있는 장 마련</v>
          </cell>
          <cell r="X3433" t="str">
            <v xml:space="preserve">별자리알기 및 관측, 천체망원경 사용법 교육 및 관측실습, 천체사진 촬영, 일주사진 촬영 및 천문대 체험활동 </v>
          </cell>
          <cell r="Y3433" t="str">
            <v/>
          </cell>
          <cell r="Z3433" t="str">
            <v/>
          </cell>
          <cell r="AA3433" t="str">
            <v/>
          </cell>
        </row>
        <row r="3434">
          <cell r="B3434">
            <v>13112</v>
          </cell>
          <cell r="C3434" t="str">
            <v>요리로 만나는 먼나라 이웃나라</v>
          </cell>
          <cell r="D3434" t="str">
            <v>기본형-회기</v>
          </cell>
          <cell r="E3434" t="str">
            <v>원평청소년문화의집</v>
          </cell>
          <cell r="F3434" t="str">
            <v>청소년문화의집</v>
          </cell>
          <cell r="G3434" t="str">
            <v>경기도</v>
          </cell>
          <cell r="H3434" t="str">
            <v>대면활동</v>
          </cell>
          <cell r="I3434" t="str">
            <v>해당없음</v>
          </cell>
          <cell r="J3434" t="str">
            <v>미해당</v>
          </cell>
          <cell r="K3434" t="str">
            <v>미해당</v>
          </cell>
          <cell r="L3434" t="str">
            <v xml:space="preserve"> </v>
          </cell>
          <cell r="M3434" t="str">
            <v/>
          </cell>
          <cell r="N3434" t="str">
            <v>문화예술활동</v>
          </cell>
          <cell r="O3434" t="str">
            <v>20000</v>
          </cell>
          <cell r="P3434" t="str">
            <v>20</v>
          </cell>
          <cell r="Q3434" t="str">
            <v>초</v>
          </cell>
          <cell r="R3434" t="str">
            <v>2025-08-13</v>
          </cell>
          <cell r="S3434" t="str">
            <v>2029-08-12</v>
          </cell>
          <cell r="T3434" t="str">
            <v xml:space="preserve"> ~ </v>
          </cell>
          <cell r="U3434" t="str">
            <v>인증</v>
          </cell>
          <cell r="V3434" t="str">
            <v>O</v>
          </cell>
          <cell r="W3434" t="str">
            <v>어린이 청소년 행복지수 OECD 최하위와 문화적 결핍 지수 4.44%로 평균 13.3% 지수에 턱없이 부족한 최하위를 기록한 초등연령의 청소년을 대상으로 나라별 문화와 대표 음식에 대해 알아보고 오감을 자극하는 요리 활동을 통하여 친구들과 어울려 만들고 즐기는 활동으로 배려와 협업 창의력 향상 등을 문화적 욕구를 충족시키고자 한다.</v>
          </cell>
          <cell r="X3434" t="str">
            <v>1. 주입식 교육에서 벗어나 자기 주도적 체험활동으로 창의적 사고 능력을 신장하고 자신의 잠재력을 일깨워 줄 수 있는 기회를 제공한다._x000D_
2. 다양한 체험활동 중 오감을 자극할 수 있는 프로그램 제공으로 건전하고 건강한 청소년문화 형성과 더불어 진로 및 적성 탐색한다._x000D_
3. 직접 요리를 체험하는 기회를 바탕으로 또래별 문화교류와 협업, 배려심 형성과 사회성 발달을 함양하고 학업에 지친 청소년들의 여가시간을 활용한 취미활동과 체험활동 지원으로 활력충전, 균형적 성장을 이끈다.</v>
          </cell>
          <cell r="Y3434" t="str">
            <v/>
          </cell>
          <cell r="Z3434" t="str">
            <v/>
          </cell>
          <cell r="AA3434" t="str">
            <v/>
          </cell>
        </row>
        <row r="3435">
          <cell r="B3435">
            <v>13111</v>
          </cell>
          <cell r="C3435" t="str">
            <v>나는야, 드론 파일럿!</v>
          </cell>
          <cell r="D3435" t="str">
            <v>기본형-회기</v>
          </cell>
          <cell r="E3435" t="str">
            <v>원평청소년문화의집</v>
          </cell>
          <cell r="F3435" t="str">
            <v>청소년문화의집</v>
          </cell>
          <cell r="G3435" t="str">
            <v>경기도</v>
          </cell>
          <cell r="H3435" t="str">
            <v>대면활동</v>
          </cell>
          <cell r="I3435" t="str">
            <v>해당없음</v>
          </cell>
          <cell r="J3435" t="str">
            <v>미해당</v>
          </cell>
          <cell r="K3435" t="str">
            <v>미해당</v>
          </cell>
          <cell r="L3435" t="str">
            <v xml:space="preserve"> </v>
          </cell>
          <cell r="M3435" t="str">
            <v>드론</v>
          </cell>
          <cell r="N3435" t="str">
            <v>과학정보활동</v>
          </cell>
          <cell r="O3435" t="str">
            <v>20000</v>
          </cell>
          <cell r="P3435" t="str">
            <v>20</v>
          </cell>
          <cell r="Q3435" t="str">
            <v>초,중</v>
          </cell>
          <cell r="R3435" t="str">
            <v>2025-08-13</v>
          </cell>
          <cell r="S3435" t="str">
            <v>2029-08-12</v>
          </cell>
          <cell r="T3435" t="str">
            <v xml:space="preserve"> ~ </v>
          </cell>
          <cell r="U3435" t="str">
            <v>인증</v>
          </cell>
          <cell r="V3435" t="str">
            <v>O</v>
          </cell>
          <cell r="W3435" t="str">
            <v>첫 번째로는 4차 산업 체험활동 제공을 통해 청소년들이 변화하는 산업 환경에 능동적으로 대처할 수 있도록 하고자 한다. 두 번째는 드론 체험활동을 통해 청소년의 직업적 성향을 파악하고, 잠재력을 발굴하고자 한다. 세 번째로는 청소년 간 문화 혜택의 불균형을 해소하고 균형잡힌 성장과 발달을 촉진하고자 한다. 네 번째는 청소년들의 욕구와 관심사를 반영한 드론 프로그램의 운영을 통해 청소년들의 능동적인 참여와 목적의식을 제고하고자 한다. 마지막으로 &lt;나는야, 드론파일럿!&gt;을 통해 청소년들의 호기심을 충족하고 도래하는 4차 산업사회에 대한 선제적 대응 능력을 키우고자 하는 것이 목적이다. &lt;나는야, 드론파일럿!&gt;은 다양해지는 드론 관련 직업에 대한 진로 적성 탐색 및 전인적 성장과 균형적 발달을 도모한다. 청소년들이 4차 산업 기술 드론의 이해와 산업 환경을 파악하도록 촉진한다.</v>
          </cell>
          <cell r="X3435" t="str">
            <v>드론 안전교육을 받고 드론 이론수업을 통해 드론과 관련된 산업분야와 직업을 배운다._x000D_
드론 조종법을 익히고 호버링 교구를 이용해 기본 조종법을 배운다._x000D_
드론을 직접 주행해보고, 드론과 관련된 게임들을 체험해본다._x000D_
드론 수업과 관련된 퀴즈 타임을 갖는다._x000D_
나는야, 드론파일럿! 체험 소감을 나누고 만족도 설문조사를 실시한다.</v>
          </cell>
          <cell r="Y3435" t="str">
            <v/>
          </cell>
          <cell r="Z3435" t="str">
            <v/>
          </cell>
          <cell r="AA3435" t="str">
            <v/>
          </cell>
        </row>
        <row r="3436">
          <cell r="B3436">
            <v>13107</v>
          </cell>
          <cell r="C3436" t="str">
            <v>금융경제프로그램</v>
          </cell>
          <cell r="D3436" t="str">
            <v>기본형-회기</v>
          </cell>
          <cell r="E3436" t="str">
            <v>꿈빛나래청소년문화의집</v>
          </cell>
          <cell r="F3436" t="str">
            <v>청소년문화의집</v>
          </cell>
          <cell r="G3436" t="str">
            <v>경기도</v>
          </cell>
          <cell r="H3436" t="str">
            <v>대면활동</v>
          </cell>
          <cell r="I3436" t="str">
            <v>해당없음</v>
          </cell>
          <cell r="J3436" t="str">
            <v>미해당</v>
          </cell>
          <cell r="K3436" t="str">
            <v>미해당</v>
          </cell>
          <cell r="L3436" t="str">
            <v xml:space="preserve"> </v>
          </cell>
          <cell r="M3436" t="str">
            <v/>
          </cell>
          <cell r="N3436" t="str">
            <v>자기(인성)계발활동</v>
          </cell>
          <cell r="O3436" t="str">
            <v>0</v>
          </cell>
          <cell r="P3436" t="str">
            <v>16</v>
          </cell>
          <cell r="Q3436" t="str">
            <v>중</v>
          </cell>
          <cell r="R3436" t="str">
            <v>2025-08-13</v>
          </cell>
          <cell r="S3436" t="str">
            <v>2029-08-12</v>
          </cell>
          <cell r="T3436" t="str">
            <v xml:space="preserve"> ~ </v>
          </cell>
          <cell r="U3436" t="str">
            <v>인증</v>
          </cell>
          <cell r="V3436" t="str">
            <v>O</v>
          </cell>
          <cell r="W3436" t="str">
            <v xml:space="preserve"> 가. 금융·경제교육을 통해 금융 지식을 배워 금융 지식 부족으로 인한 피해를 예방하고 건전한 금융 생활을 할 수 있도록 함 _x000D_
 나. 금융·경제교육을 통해 시장 경제의 원리, 국가 경제체제, 현대 경제를 이해하고, 활용할 수 있는 경제적 사고능력을 키우도록 함.</v>
          </cell>
          <cell r="X3436" t="str">
            <v>기초 금융교육, 합리적 소비 교육, 저축과 투자의 차이, 주식 모의투자체험 등</v>
          </cell>
          <cell r="Y3436" t="str">
            <v/>
          </cell>
          <cell r="Z3436" t="str">
            <v/>
          </cell>
          <cell r="AA3436" t="str">
            <v/>
          </cell>
        </row>
        <row r="3437">
          <cell r="B3437">
            <v>13106</v>
          </cell>
          <cell r="C3437" t="str">
            <v>와글 동화로드</v>
          </cell>
          <cell r="D3437" t="str">
            <v>기본형-회기</v>
          </cell>
          <cell r="E3437" t="str">
            <v>시립강동청소년센터</v>
          </cell>
          <cell r="F3437" t="str">
            <v>청소년수련관</v>
          </cell>
          <cell r="G3437" t="str">
            <v>서울특별시</v>
          </cell>
          <cell r="H3437" t="str">
            <v>비대면활동</v>
          </cell>
          <cell r="I3437" t="str">
            <v>해당없음</v>
          </cell>
          <cell r="J3437" t="str">
            <v>미해당</v>
          </cell>
          <cell r="K3437" t="str">
            <v>미해당</v>
          </cell>
          <cell r="L3437" t="str">
            <v xml:space="preserve"> </v>
          </cell>
          <cell r="M3437" t="str">
            <v/>
          </cell>
          <cell r="N3437" t="str">
            <v>봉사활동</v>
          </cell>
          <cell r="O3437" t="str">
            <v>0</v>
          </cell>
          <cell r="P3437" t="str">
            <v>20</v>
          </cell>
          <cell r="Q3437" t="str">
            <v>중,고</v>
          </cell>
          <cell r="R3437" t="str">
            <v>2025-08-13</v>
          </cell>
          <cell r="S3437" t="str">
            <v>2029-08-12</v>
          </cell>
          <cell r="T3437" t="str">
            <v xml:space="preserve"> ~ </v>
          </cell>
          <cell r="U3437" t="str">
            <v>인증</v>
          </cell>
          <cell r="V3437" t="str">
            <v>O</v>
          </cell>
          <cell r="W3437" t="str">
            <v xml:space="preserve">  ○ 국내 청소년의 글로벌 소통능력 및 봉사정신 함양_x000D_
  ○ 한국 전래동화 번역 및 전달을 통해 외국 어린이들에게 한국의 전통문화 소개</v>
          </cell>
          <cell r="X3437" t="str">
            <v>우리나라 전래동화를 외국어로 번역 후 외국인들에게 전달하는 봉사활동</v>
          </cell>
          <cell r="Y3437" t="str">
            <v/>
          </cell>
          <cell r="Z3437" t="str">
            <v/>
          </cell>
          <cell r="AA3437" t="str">
            <v/>
          </cell>
        </row>
        <row r="3438">
          <cell r="B3438">
            <v>13105</v>
          </cell>
          <cell r="C3438" t="str">
            <v>레고와 MBTI 검사를 활용한 청소년 사회성 증진 프로그램 ‘레비티아이’</v>
          </cell>
          <cell r="D3438" t="str">
            <v>기본형-회기</v>
          </cell>
          <cell r="E3438" t="str">
            <v>송파구립 잠실청소년센터</v>
          </cell>
          <cell r="F3438" t="str">
            <v>청소년문화의집</v>
          </cell>
          <cell r="G3438" t="str">
            <v>서울특별시</v>
          </cell>
          <cell r="H3438" t="str">
            <v>대면활동</v>
          </cell>
          <cell r="I3438" t="str">
            <v>해당없음</v>
          </cell>
          <cell r="J3438" t="str">
            <v>미해당</v>
          </cell>
          <cell r="K3438" t="str">
            <v>미해당</v>
          </cell>
          <cell r="L3438" t="str">
            <v xml:space="preserve"> </v>
          </cell>
          <cell r="M3438" t="str">
            <v/>
          </cell>
          <cell r="N3438" t="str">
            <v>자기(인성)계발활동</v>
          </cell>
          <cell r="O3438" t="str">
            <v>5000</v>
          </cell>
          <cell r="P3438" t="str">
            <v>20</v>
          </cell>
          <cell r="Q3438" t="str">
            <v>초</v>
          </cell>
          <cell r="R3438" t="str">
            <v>2025-08-13</v>
          </cell>
          <cell r="S3438" t="str">
            <v>2029-08-12</v>
          </cell>
          <cell r="T3438" t="str">
            <v xml:space="preserve"> ~ </v>
          </cell>
          <cell r="U3438" t="str">
            <v>인증</v>
          </cell>
          <cell r="V3438" t="str">
            <v>X</v>
          </cell>
          <cell r="W3438" t="str">
            <v>MBTI 심리검사를 통해 청소년들이 자신과 타인의 성격 유형을 이해함으로써 다양한 관점을 수용하고, 레고를 활용한 표현 활동을 통해 사회성을 향상하고자 함</v>
          </cell>
          <cell r="X3438" t="str">
            <v>1회기_x000D_
- 오리엔테이션 및 안전교육_x000D_
- 참가자 관계형성 시간_x000D_
- MBTI 성격유형검사 실시_x000D_
- 레고(Lego)와 친해지기_x000D_
- 다음 활동 안내 및 활동 마무리_x000D_
_x000D_
2회기_x000D_
- 안전교육 및 활동 안내_x000D_
- 레고(Lego)를 이용한 협동 미션활동_x000D_
- MBTI 성격유형에 따른 자기와 타인 이해하기_x000D_
- 소감발표 및 활동마무리</v>
          </cell>
          <cell r="Y3438" t="str">
            <v/>
          </cell>
          <cell r="Z3438" t="str">
            <v/>
          </cell>
          <cell r="AA3438" t="str">
            <v/>
          </cell>
        </row>
        <row r="3439">
          <cell r="B3439">
            <v>13104</v>
          </cell>
          <cell r="C3439" t="str">
            <v>서울올림픽! 내가 픽(Pick)!</v>
          </cell>
          <cell r="D3439" t="str">
            <v>숙박형</v>
          </cell>
          <cell r="E3439" t="str">
            <v>서울올림픽기념국민체육진흥공단</v>
          </cell>
          <cell r="F3439" t="str">
            <v>공공기관</v>
          </cell>
          <cell r="G3439" t="str">
            <v>서울특별시</v>
          </cell>
          <cell r="H3439" t="str">
            <v>대면활동</v>
          </cell>
          <cell r="I3439" t="str">
            <v>해당없음</v>
          </cell>
          <cell r="J3439" t="str">
            <v>미해당</v>
          </cell>
          <cell r="K3439" t="str">
            <v>미해당</v>
          </cell>
          <cell r="L3439" t="str">
            <v xml:space="preserve"> </v>
          </cell>
          <cell r="M3439" t="str">
            <v/>
          </cell>
          <cell r="N3439" t="str">
            <v>문화예술활동</v>
          </cell>
          <cell r="O3439" t="str">
            <v>0</v>
          </cell>
          <cell r="P3439" t="str">
            <v>35</v>
          </cell>
          <cell r="Q3439" t="str">
            <v>고</v>
          </cell>
          <cell r="R3439" t="str">
            <v>2025-08-13</v>
          </cell>
          <cell r="S3439" t="str">
            <v>2029-08-12</v>
          </cell>
          <cell r="T3439" t="str">
            <v xml:space="preserve"> ~ </v>
          </cell>
          <cell r="U3439" t="str">
            <v>인증</v>
          </cell>
          <cell r="V3439" t="str">
            <v>O</v>
          </cell>
          <cell r="W3439" t="str">
            <v xml:space="preserve">가. 서울올림픽의 역사와 가치를 청소년의 눈으로 재조명하고, 현장 체험 및 미디어 제작 활동을 통해 올림픽 정신 함양과 자기표현력, 성취감을 높인다._x000D_
나. 올림픽문화를 통해 스포츠에 대한 관심과 생활체육 참여의 증대를 통해 건강한 청소년을 육성한다. </v>
          </cell>
          <cell r="X3439" t="str">
            <v xml:space="preserve">가. 서울올림픽의 역사와 가치를 청소년의 눈으로 재조명하고, 현장 체험 및 미디어 제작 활동을 통해 올림픽 정신 함양과 자기표현력, 성취감을 높인다._x000D_
나. 올림픽문화를 통해 스포츠에 대한 관심과 생활체육 참여의 증대를 통해 건강한 청소년을 육성한다. </v>
          </cell>
          <cell r="Y3439" t="str">
            <v/>
          </cell>
          <cell r="Z3439" t="str">
            <v/>
          </cell>
          <cell r="AA3439" t="str">
            <v/>
          </cell>
        </row>
        <row r="3440">
          <cell r="B3440">
            <v>13103</v>
          </cell>
          <cell r="C3440" t="str">
            <v>맛있는 테이블 매너교육</v>
          </cell>
          <cell r="D3440" t="str">
            <v>기본형</v>
          </cell>
          <cell r="E3440" t="str">
            <v>서울올림픽기념국민체육진흥공단</v>
          </cell>
          <cell r="F3440" t="str">
            <v>공공기관</v>
          </cell>
          <cell r="G3440" t="str">
            <v>서울특별시</v>
          </cell>
          <cell r="H3440" t="str">
            <v>대면활동</v>
          </cell>
          <cell r="I3440" t="str">
            <v>해당없음</v>
          </cell>
          <cell r="J3440" t="str">
            <v>미해당</v>
          </cell>
          <cell r="K3440" t="str">
            <v>미해당</v>
          </cell>
          <cell r="L3440" t="str">
            <v xml:space="preserve"> </v>
          </cell>
          <cell r="M3440" t="str">
            <v/>
          </cell>
          <cell r="N3440" t="str">
            <v>자기(인성)계발활동</v>
          </cell>
          <cell r="O3440" t="str">
            <v>40000</v>
          </cell>
          <cell r="P3440" t="str">
            <v>30</v>
          </cell>
          <cell r="Q3440" t="str">
            <v>중</v>
          </cell>
          <cell r="R3440" t="str">
            <v>2025-08-13</v>
          </cell>
          <cell r="S3440" t="str">
            <v>2029-08-12</v>
          </cell>
          <cell r="T3440" t="str">
            <v xml:space="preserve"> ~ </v>
          </cell>
          <cell r="U3440" t="str">
            <v>인증</v>
          </cell>
          <cell r="V3440" t="str">
            <v>O</v>
          </cell>
          <cell r="W3440" t="str">
            <v>이 프로그램은 청소년들이 전통적인 예절뿐 아니라 현대 사회에서 요구되는 서양식 매너와 에티켓을 익히고, 이를 실생활에서 자연스럽게 실천함으로써 바람직한 사회 구성원으로 성장할 수 있도록 돕는 것을 목적으로 한다. 더불어 식사 예절을 통해 타인을 배려하고 존중하는 태도를 내면화하고, 글로벌 시대에 요구되는 문화적 감수성과 국제적 예절 감각을 함양하는 데 그 의의가 있다.</v>
          </cell>
          <cell r="X3440" t="str">
            <v xml:space="preserve">글로벌 매너와 에티켓 교육을 통해 동?서양 매너와 에티켓의 차이를 배우고 이해하며, 한식 및 양식 식사 예절을 배우고 양정식 식사를 하면서 복잡한 서양식사 에티켓을 몸소 익힌다. _x000D_
</v>
          </cell>
          <cell r="Y3440" t="str">
            <v/>
          </cell>
          <cell r="Z3440" t="str">
            <v/>
          </cell>
          <cell r="AA3440" t="str">
            <v/>
          </cell>
        </row>
        <row r="3441">
          <cell r="B3441">
            <v>13102</v>
          </cell>
          <cell r="C3441" t="str">
            <v>법 포스트 플레이</v>
          </cell>
          <cell r="D3441" t="str">
            <v>기본형</v>
          </cell>
          <cell r="E3441" t="str">
            <v>동작청소년센터</v>
          </cell>
          <cell r="F3441" t="str">
            <v>청소년문화의집</v>
          </cell>
          <cell r="G3441" t="str">
            <v>서울특별시</v>
          </cell>
          <cell r="H3441" t="str">
            <v>대면활동</v>
          </cell>
          <cell r="I3441" t="str">
            <v>해당없음</v>
          </cell>
          <cell r="J3441" t="str">
            <v>미해당</v>
          </cell>
          <cell r="K3441" t="str">
            <v>미해당</v>
          </cell>
          <cell r="L3441" t="str">
            <v xml:space="preserve"> </v>
          </cell>
          <cell r="M3441" t="str">
            <v/>
          </cell>
          <cell r="N3441" t="str">
            <v>자기(인성)계발활동</v>
          </cell>
          <cell r="O3441" t="str">
            <v>0</v>
          </cell>
          <cell r="P3441" t="str">
            <v>20</v>
          </cell>
          <cell r="Q3441" t="str">
            <v>초</v>
          </cell>
          <cell r="R3441" t="str">
            <v>2025-08-13</v>
          </cell>
          <cell r="S3441" t="str">
            <v>2029-08-12</v>
          </cell>
          <cell r="T3441" t="str">
            <v xml:space="preserve"> ~ </v>
          </cell>
          <cell r="U3441" t="str">
            <v>인증</v>
          </cell>
          <cell r="V3441" t="str">
            <v>O</v>
          </cell>
          <cell r="W3441" t="str">
            <v>도덕성 발달이 중요한 시기에 있는 시민 청소년에게 재미있는 포스트 플레이를 통해 법 지식을 제공함으로써 법의식 향상을 도모하고 건강한 사회 구성원으로 성장하도록 돕는다.</v>
          </cell>
          <cell r="X3441" t="str">
            <v>6개의 법 포스트 플레이 운영- 지킴이법, 민주법, 스피드법, 짝꿍법, 위드법, 투게더법</v>
          </cell>
          <cell r="Y3441" t="str">
            <v/>
          </cell>
          <cell r="Z3441" t="str">
            <v/>
          </cell>
          <cell r="AA3441" t="str">
            <v/>
          </cell>
        </row>
        <row r="3442">
          <cell r="B3442" t="str">
            <v>MD1668</v>
          </cell>
          <cell r="C3442" t="str">
            <v>네트 어드벤처 Challenge(초등학교)</v>
          </cell>
          <cell r="D3442" t="str">
            <v/>
          </cell>
          <cell r="E3442" t="str">
            <v>엄마청소년수련원</v>
          </cell>
          <cell r="F3442" t="str">
            <v>청소년수련원</v>
          </cell>
          <cell r="G3442" t="str">
            <v>경기도</v>
          </cell>
          <cell r="H3442" t="str">
            <v/>
          </cell>
          <cell r="I3442" t="str">
            <v>해당없음</v>
          </cell>
          <cell r="J3442" t="str">
            <v>미해당</v>
          </cell>
          <cell r="K3442" t="str">
            <v>미해당</v>
          </cell>
          <cell r="L3442" t="str">
            <v xml:space="preserve"> </v>
          </cell>
          <cell r="M3442" t="str">
            <v/>
          </cell>
          <cell r="N3442" t="str">
            <v>건강·보건활동</v>
          </cell>
          <cell r="O3442" t="str">
            <v>0</v>
          </cell>
          <cell r="P3442" t="str">
            <v>300</v>
          </cell>
          <cell r="Q3442" t="str">
            <v>초</v>
          </cell>
          <cell r="R3442" t="str">
            <v>2025-08-13</v>
          </cell>
          <cell r="S3442" t="str">
            <v>2029-08-12</v>
          </cell>
          <cell r="T3442" t="str">
            <v xml:space="preserve"> ~ </v>
          </cell>
          <cell r="U3442" t="str">
            <v>인증</v>
          </cell>
          <cell r="V3442" t="str">
            <v>O</v>
          </cell>
          <cell r="W3442" t="str">
            <v>네트 어드벤처 프로그램은 협력과 의사소통의 중요성을 체험하고,_x000D_
다양한 장애물을 극복하며 도전 정신과 문제 해결 능력을 키우는 동시에,_x000D_
네트(그물망)를 활용한 다양한 활동을 통해 신체의 조정력과 균형 감각, 근력과 지구력을_x000D_
자연스럽게 기를 수 있는 것에 목적을 둡니다.</v>
          </cell>
          <cell r="X3442" t="str">
            <v>네트어드벤처는 1. 인원점검 및 환자파악 2. 안전교육 및 스트레칭 3. 네트어드벤처 프로그램 4.피드백 및 마무리_x000D_
_x000D_
5. 피드백 받기 전까지는 네트안에서 장난을 치는 학생들을 제지 및 환자파악을 지속적으로_x000D_
실시하며 안전 관리에 신중을 가한다._x000D_
_x000D_
가) 강당에 모여 인원 파악 및 환자 파악 스트레칭과 안내사항을 별로 역할을 나누고, 장갑을 배분한다._x000D_
(1) 강당에 모여 각 반별로 2줄로 앉은 뒤 인원 파악 및 환자를 조사한다._x000D_
(2) 이상이 없을 시 일어나 간격을 넓히고 앞에 있는 지도자를 따라 스트레칭을 실시한다._x000D_
(3) 네트에서 일어날 수 있는 안전사고와 해서는 안되는 행동들을 숙지하고 네트로 이동한다._x000D_
나) 네트플레이에 입장한다_x000D_
(1) 입장 하기 전 핸드폰이나 귀중품 팔찌 시계 등등은 앞에 있는 물품 보관함에 맡기고 이동할 수 있도록 한다._x000D_
(2) 지도에 안내에 따라 한명씩 차례대로 네트에 입장한다_x000D_
다) 활동을 마무리하고 피드백을 진행한다._x000D_
(1) 프로그램을 진행하며 다친 인원이 없는지 전자기기 지갑 등 분실 되거나 파손 된 것이 없는지 확인한다._x000D_
(2)피드백을 진행하며 프로그램을 마무리 한다.</v>
          </cell>
          <cell r="Y3442" t="str">
            <v/>
          </cell>
          <cell r="Z3442" t="str">
            <v/>
          </cell>
          <cell r="AA3442" t="str">
            <v/>
          </cell>
        </row>
        <row r="3443">
          <cell r="B3443" t="str">
            <v>MD1667</v>
          </cell>
          <cell r="C3443" t="str">
            <v>네트 어드벤처 Challenge(중학교)</v>
          </cell>
          <cell r="D3443" t="str">
            <v/>
          </cell>
          <cell r="E3443" t="str">
            <v>엄마청소년수련원</v>
          </cell>
          <cell r="F3443" t="str">
            <v>청소년수련원</v>
          </cell>
          <cell r="G3443" t="str">
            <v>경기도</v>
          </cell>
          <cell r="H3443" t="str">
            <v/>
          </cell>
          <cell r="I3443" t="str">
            <v>해당없음</v>
          </cell>
          <cell r="J3443" t="str">
            <v>미해당</v>
          </cell>
          <cell r="K3443" t="str">
            <v>미해당</v>
          </cell>
          <cell r="L3443" t="str">
            <v xml:space="preserve"> </v>
          </cell>
          <cell r="M3443" t="str">
            <v/>
          </cell>
          <cell r="N3443" t="str">
            <v>건강·보건활동</v>
          </cell>
          <cell r="O3443" t="str">
            <v>0</v>
          </cell>
          <cell r="P3443" t="str">
            <v>300</v>
          </cell>
          <cell r="Q3443" t="str">
            <v>중</v>
          </cell>
          <cell r="R3443" t="str">
            <v>2025-08-13</v>
          </cell>
          <cell r="S3443" t="str">
            <v>2029-08-12</v>
          </cell>
          <cell r="T3443" t="str">
            <v xml:space="preserve"> ~ </v>
          </cell>
          <cell r="U3443" t="str">
            <v>인증</v>
          </cell>
          <cell r="V3443" t="str">
            <v>O</v>
          </cell>
          <cell r="W3443" t="str">
            <v>네트 어드벤처 프로그램은 협력과 의사소통의 중요성을 체험하고,_x000D_
다양한 장애물을 극복하며 도전 정신과 문제 해결 능력을 키우는 동시에,_x000D_
네트(그물망)를 활용한 다양한 활동을 통해 신체의 조정력과 균형 감각, 근력과 지구력을_x000D_
자연스럽게 기를 수 있는 것에 목적을 둡니다.</v>
          </cell>
          <cell r="X3443" t="str">
            <v>네트어드벤처는 1. 인원점검 및 환자파악 2. 안전교육 및 스트레칭 3. 네트어드벤처 프로그램 4.피드백 및 마무리_x000D_
_x000D_
5. 피드백 받기 전까지는 네트안에서 장난을 치는 학생들을 제지 및 환자파악을 지속적으로_x000D_
실시하며 안전 관리에 신중을 가한다._x000D_
_x000D_
가) 강당에 모여 인원 파악 및 환자 파악 스트레칭과 안내사항을 별로 역할을 나누고, 장갑, 집게, 쓰레기 봉투를 배분한다._x000D_
(1) 강당에 모여 각 반별로 2줄로 앉은 뒤 인원 파악 및 환자를 조사한다._x000D_
(2) 이상이 없을 시 일어나 간격을 넓히고 앞에 있는 지도자를 따라 스트레칭을 실시한다._x000D_
(3) 네트에서 일어날 수 있는 안전사고와 해서는 안되는 행동들을 숙지하고 네트로 이동한다._x000D_
나) 네트플레이에 입장한다_x000D_
(1) 입장 하기 전 핸드폰이나 귀중품 팔찌 시계 등등은 앞에 있는 물품 보관함에 맡기고 이동할 수 있도록 한다._x000D_
(2) 지도에 안내에 따라 한명씩 차례대로 네트에 입장한다_x000D_
다) 활동을 마무리하고 피드백을 진행한다._x000D_
(1) 프로그램을 진행하며 다친 인원이 없는지 전자기기 지갑 등 분실 되거나 파손 된 것이 없는지 확인한다._x000D_
(2)피드백을 진행하며 프로그램을 마무리 한다.</v>
          </cell>
          <cell r="Y3443" t="str">
            <v/>
          </cell>
          <cell r="Z3443" t="str">
            <v/>
          </cell>
          <cell r="AA3443" t="str">
            <v/>
          </cell>
        </row>
        <row r="3444">
          <cell r="B3444" t="str">
            <v>MD1666</v>
          </cell>
          <cell r="C3444" t="str">
            <v>네트 어드벤처  challenge(고등학교)</v>
          </cell>
          <cell r="D3444" t="str">
            <v/>
          </cell>
          <cell r="E3444" t="str">
            <v>엄마청소년수련원</v>
          </cell>
          <cell r="F3444" t="str">
            <v>청소년수련원</v>
          </cell>
          <cell r="G3444" t="str">
            <v>경기도</v>
          </cell>
          <cell r="H3444" t="str">
            <v/>
          </cell>
          <cell r="I3444" t="str">
            <v>해당없음</v>
          </cell>
          <cell r="J3444" t="str">
            <v>미해당</v>
          </cell>
          <cell r="K3444" t="str">
            <v>미해당</v>
          </cell>
          <cell r="L3444" t="str">
            <v xml:space="preserve"> </v>
          </cell>
          <cell r="M3444" t="str">
            <v/>
          </cell>
          <cell r="N3444" t="str">
            <v>건강·보건활동</v>
          </cell>
          <cell r="O3444" t="str">
            <v>0</v>
          </cell>
          <cell r="P3444" t="str">
            <v>300</v>
          </cell>
          <cell r="Q3444" t="str">
            <v>고</v>
          </cell>
          <cell r="R3444" t="str">
            <v>2025-08-13</v>
          </cell>
          <cell r="S3444" t="str">
            <v>2029-08-12</v>
          </cell>
          <cell r="T3444" t="str">
            <v xml:space="preserve"> ~ </v>
          </cell>
          <cell r="U3444" t="str">
            <v>인증</v>
          </cell>
          <cell r="V3444" t="str">
            <v>O</v>
          </cell>
          <cell r="W3444" t="str">
            <v>네트 어드벤처 프로그램은 협력과 의사소통의 중요성을 체험하고, _x000D_
다양한 장애물을 극복하며 도전 정신과 문제 해결 능력을 키우는 동시에, _x000D_
네트(그물망)를 활용한 다양한 활동을 통해 신체의 조정력과 균형 감각, 근력과 지구력을 _x000D_
자연스럽게 기를 수 있는 것에 목적을 둡니다.</v>
          </cell>
          <cell r="X3444" t="str">
            <v>네트어드벤처는 1. 인원점검 및 환자파악 2. 안전교육 및 스트레칭  3. 네트어드벤처 프로그램 4.피드백 및 마무리 _x000D_
_x000D_
5. 피드백 받기 전까지는 네트안에서 장난을 치는 학생들을 제지 및 환자파악을 지속적으로 _x000D_
    실시하며 안전 관리에 신중을 가한다._x000D_
_x000D_
가) 강당에 모여 인원 파악 및 환자 파악 스트레칭과 안내사항을 별로 역할을 나누고, 장갑, 집게, 쓰레기 봉투를 배분한다._x000D_
(1) 강당에 모여 각 반별로 2줄로 앉은 뒤 인원 파악 및 환자를 조사한다. _x000D_
(2) 이상이 없을 시 일어나 간격을 넓히고 앞에 있는 지도자를 따라 스트레칭을 실시한다. _x000D_
(3) 네트에서 일어날 수 있는 안전사고와 해서는 안되는 행동들을 숙지하고 네트로 이동한다._x000D_
나) 네트플레이에 입장한다_x000D_
(1) 입장 하기 전 핸드폰이나 귀중품 팔찌 시계 등등은 앞에 있는 물품 보관함에 맡기고 이동할 수 있도록 한다. _x000D_
(2) 지도에 안내에 따라 한명씩 차례대로 네트에 입장한다 _x000D_
다) 활동을 마무리하고 피드백을 진행한다._x000D_
(1) 프로그램을 진행하며 다친 인원이 없는지 전자기기 지갑 등 분실 되거나 파손 된 것이 없는지 확인한다._x000D_
(2)피드백을 진행하며 프로그램을 마무리 한다.</v>
          </cell>
          <cell r="Y3444" t="str">
            <v/>
          </cell>
          <cell r="Z3444" t="str">
            <v/>
          </cell>
          <cell r="AA3444" t="str">
            <v/>
          </cell>
        </row>
        <row r="3445">
          <cell r="B3445" t="str">
            <v>MD1665</v>
          </cell>
          <cell r="C3445" t="str">
            <v>팔효정의 비밀 (중학교)</v>
          </cell>
          <cell r="D3445" t="str">
            <v/>
          </cell>
          <cell r="E3445" t="str">
            <v>경기도청소년수련원</v>
          </cell>
          <cell r="F3445" t="str">
            <v>청소년수련원</v>
          </cell>
          <cell r="G3445" t="str">
            <v>경기도</v>
          </cell>
          <cell r="H3445" t="str">
            <v/>
          </cell>
          <cell r="I3445" t="str">
            <v>해당없음</v>
          </cell>
          <cell r="J3445" t="str">
            <v>미해당</v>
          </cell>
          <cell r="K3445" t="str">
            <v>미해당</v>
          </cell>
          <cell r="L3445" t="str">
            <v xml:space="preserve"> </v>
          </cell>
          <cell r="M3445" t="str">
            <v/>
          </cell>
          <cell r="N3445" t="str">
            <v>기타</v>
          </cell>
          <cell r="O3445" t="str">
            <v>0</v>
          </cell>
          <cell r="P3445" t="str">
            <v>150</v>
          </cell>
          <cell r="Q3445" t="str">
            <v>중</v>
          </cell>
          <cell r="R3445" t="str">
            <v>2025-08-13</v>
          </cell>
          <cell r="S3445" t="str">
            <v>2029-08-12</v>
          </cell>
          <cell r="T3445" t="str">
            <v xml:space="preserve"> ~ </v>
          </cell>
          <cell r="U3445" t="str">
            <v>인증</v>
          </cell>
          <cell r="V3445" t="str">
            <v>O</v>
          </cell>
          <cell r="W3445" t="str">
            <v>- 어두운 환경과 공포 요소를 체험 하면서 두려움을 극복하고 자신감을 형성한다_x000D_
- 조별 협동을 통해 공동체 의식 및 협력 향상한다_x000D_
- 소통하고 의논하며 미션을 수행하는 과정을 통해 소통 및 배려의 중요성을 배운다_x000D_
- 팔효정을 통해 전통적 가치(효)의 의미를 이해한다</v>
          </cell>
          <cell r="X3445" t="str">
            <v>활동명 : 팔효정의 비밀_x000D_
활동장소 : 경기도청소년수련원(체육관, 세계로관, 태양관, 바다관, 원형집회장, 세미나실, 팔효정 등)_x000D_
활동형태 : 협동 미션, 팔효정 산책_x000D_
_x000D_
조별활동으로 팔효정에 숨겨진 '비밀'을 찾기 위해 다양한 미션을 수행하고, 단서를 모은다._x000D_
모든 단서를 모으면 팔효정 탐험 자격(랜턴, 지도) 획득한다._x000D_
조원들과 팔효정을 향하는 산책길을 걷는다._x000D_
_x000D_
8개 조별 미션은 팔효의 8가지 가치와 연결_x000D_
_x000D_
팔효정의 8가지 효_x000D_
1. 효로서 자신을 다스리고_x000D_
2. 효로서 부모를 공경하고_x000D_
3. 효로서 형제의 우애를 다지고_x000D_
4. 효로서 이웃을 사랑하고_x000D_
5. 효로서 사회에 봉사하고_x000D_
6. 효로서 나라에 충성하고_x000D_
7. 효로서 인류 발전에 기여하고_x000D_
8. 효로서 자연을 사랑한다_x000D_
_x000D_
가. 집합 및 인원 파악_x000D_
_x000D_
나. 활동안내 및 안전교육_x000D_
_x000D_
다. 1차 미션 수행_x000D_
_x000D_
미션_x000D_
_x000D_
(1) 소크라테스_x000D_
- 무인 베이스 / 키워드 : 자신_x000D_
- 어두운 방(무인)에 문제 설치 / 소크라테스의 명언 "너 00을 알라" 빈칸 채우기_x000D_
- 철학적 질문을 통해 자기성찰 유도 / 두뇌활동_x000D_
_x000D_
(2) 어둠의 수수께끼_x000D_
- 바다관 / 키워드 : 부모_x000D_
- 어두운 공간에서 귀신 목소리로 문제 방송_x000D_
- 정답 맞추면 키워드(부모) 제공_x000D_
- 공포 속 집중력 강화 / 협력하여 문제 해결_x000D_
_x000D_
(3) 놀부와 흥부_x000D_
- 무인존 / 키워드 : 형제_x000D_
- 어두운 방(무인)에 문제 설치 / '놀부와 흥부' '마리오, 루이지' '양세찬, 양세형'_x000D_
- 키워드(형제)를 추리 / 협동 및 추리력_x000D_
_x000D_
(4) 침묵의 방_x000D_
- 세계로관 2층 세미나실 / 키워드 : 이웃_x000D_
- 조원들끼리 아무말 없이 스택스컵 10개 쌓기_x000D_
- 비언어적 소통의 중요성 체득 / 인내와 배려 겅험 / 이웃의 중요성 강조하며 키워드 제공_x000D_
_x000D_
(5) 그림자 퍼즐_x000D_
- 세계로관 2층 세미나실 / 키워드 : 사회_x000D_
- 숨겨진 이미지 퍼즐 9개를 찾아 조립_x000D_
- 조립된 퍼즐을 UV 랜턴으로 비추면 키워드'사회' 등장_x000D_
- 협동 및 추리_x000D_
_x000D_
(6) 보이지 않는 단서_x000D_
- 무인베이스 / 태양관 실내집회장 / 키워드 : 나라_x000D_
- 어두운 벽면에 UV 펜으로 나라 이름(5개) 찾기_x000D_
- 공통점 추리해서 키워드(나라) 추리_x000D_
- 탐색, 두뇌 추리,_x000D_
_x000D_
(7) 어둠 속 하나 되기_x000D_
- 운동장 / 키워드 : 인류_x000D_
-조원 전원 안대 착용 후 제한 시간내에 서로의 목소리를 듣고 원 만들기_x000D_
- 시야 차단 속 협력 강조 / 공포감 속 팀워크 강화_x000D_
_x000D_
(8) 공포의 손길_x000D_
- 태양관 2층 / 키워드 : 자연_x000D_
- 어두운 방안 미스터리 박스에 손을 넣어 자연 재료를 맞추기_x000D_
- 촉각 공포 체험 / 물건을 자연 요소로 구성하여 키워드 유추_x000D_
_x000D_
라. 8개의 미션 수행 후 팔효정 탐험권 획득_x000D_
- 원형집회장에서 랜턴 및 지도 지급_x000D_
_x000D_
마. 팔효정 야간 산책_x000D_
- 조별 야간 산책, 팔효정에서 팔효 안내판 확인 및 정답 확인._x000D_
_x000D_
바. 마무리_x000D_
- 소감 나누기, 팔효 가치 실천 다짐</v>
          </cell>
          <cell r="Y3445" t="str">
            <v/>
          </cell>
          <cell r="Z3445" t="str">
            <v/>
          </cell>
          <cell r="AA3445" t="str">
            <v/>
          </cell>
        </row>
        <row r="3446">
          <cell r="B3446" t="str">
            <v>D0097</v>
          </cell>
          <cell r="C3446" t="str">
            <v>인공지능 시대의 청소년을 위한 AI 윤리 (초등학교)</v>
          </cell>
          <cell r="D3446" t="str">
            <v>기본형-회기</v>
          </cell>
          <cell r="E3446" t="str">
            <v>동두천시 청소년문화의집</v>
          </cell>
          <cell r="F3446" t="str">
            <v>청소년문화의집</v>
          </cell>
          <cell r="G3446" t="str">
            <v>경기도</v>
          </cell>
          <cell r="H3446" t="str">
            <v>대면활동</v>
          </cell>
          <cell r="I3446" t="str">
            <v>해당없음</v>
          </cell>
          <cell r="J3446" t="str">
            <v>미해당</v>
          </cell>
          <cell r="K3446" t="str">
            <v>미해당</v>
          </cell>
          <cell r="L3446" t="str">
            <v xml:space="preserve"> </v>
          </cell>
          <cell r="M3446" t="str">
            <v/>
          </cell>
          <cell r="N3446" t="str">
            <v>자기(인성)계발활동</v>
          </cell>
          <cell r="O3446" t="str">
            <v>0</v>
          </cell>
          <cell r="P3446" t="str">
            <v>20</v>
          </cell>
          <cell r="Q3446" t="str">
            <v>초</v>
          </cell>
          <cell r="R3446" t="str">
            <v>2025-09-10</v>
          </cell>
          <cell r="S3446" t="str">
            <v>2029-09-09</v>
          </cell>
          <cell r="T3446" t="str">
            <v xml:space="preserve"> ~ </v>
          </cell>
          <cell r="U3446" t="str">
            <v>인증</v>
          </cell>
          <cell r="V3446" t="str">
            <v>X</v>
          </cell>
          <cell r="W3446" t="str">
            <v/>
          </cell>
          <cell r="X3446" t="str">
            <v>인공지능 기술의 중요성과 윤리적 문제를 알고 책임감 있는 윤리적 사고를 향상시켜 AI를 올바르게 활용할 수 있는 디지털 시민으로 성장한다.</v>
          </cell>
          <cell r="Y3446" t="str">
            <v/>
          </cell>
          <cell r="Z3446" t="str">
            <v/>
          </cell>
          <cell r="AA3446" t="str">
            <v/>
          </cell>
        </row>
        <row r="3447">
          <cell r="B3447" t="str">
            <v>MD1699</v>
          </cell>
          <cell r="C3447" t="str">
            <v>미니올림픽(고등학교)</v>
          </cell>
          <cell r="D3447" t="str">
            <v/>
          </cell>
          <cell r="E3447" t="str">
            <v>전라남도청소년수련원</v>
          </cell>
          <cell r="F3447" t="str">
            <v>청소년수련원</v>
          </cell>
          <cell r="G3447" t="str">
            <v>전라남도</v>
          </cell>
          <cell r="H3447" t="str">
            <v/>
          </cell>
          <cell r="I3447" t="str">
            <v>해당없음</v>
          </cell>
          <cell r="J3447" t="str">
            <v>미해당</v>
          </cell>
          <cell r="K3447" t="str">
            <v>미해당</v>
          </cell>
          <cell r="L3447" t="str">
            <v xml:space="preserve"> </v>
          </cell>
          <cell r="M3447" t="str">
            <v/>
          </cell>
          <cell r="N3447" t="str">
            <v>건강·보건활동</v>
          </cell>
          <cell r="O3447" t="str">
            <v>0</v>
          </cell>
          <cell r="P3447" t="str">
            <v>200</v>
          </cell>
          <cell r="Q3447" t="str">
            <v>고</v>
          </cell>
          <cell r="R3447" t="str">
            <v>2025-09-10</v>
          </cell>
          <cell r="S3447" t="str">
            <v>2029-09-09</v>
          </cell>
          <cell r="T3447" t="str">
            <v xml:space="preserve"> ~ </v>
          </cell>
          <cell r="U3447" t="str">
            <v>인증</v>
          </cell>
          <cell r="V3447" t="str">
            <v>O</v>
          </cell>
          <cell r="W3447" t="str">
            <v>입시위주 교육에서 벗어나 신체활동을 주로 하며 건강증진과 스트레스를 해소하며, 게임요소들을 통해 단체게임과 응원으로 협동심을 키우고 이를 통해 공동체 의식을 함양</v>
          </cell>
          <cell r="X3447" t="str">
            <v>프로그램준비, 인원점검 및 준비운동, 도입, 개별게임, 팀전게임, 반대항게임, 마무리 및 의미전달</v>
          </cell>
          <cell r="Y3447" t="str">
            <v/>
          </cell>
          <cell r="Z3447" t="str">
            <v/>
          </cell>
          <cell r="AA3447" t="str">
            <v/>
          </cell>
        </row>
        <row r="3448">
          <cell r="B3448" t="str">
            <v>MD1698</v>
          </cell>
          <cell r="C3448" t="str">
            <v>클라이밍(초등학교)</v>
          </cell>
          <cell r="D3448" t="str">
            <v/>
          </cell>
          <cell r="E3448" t="str">
            <v>전라남도청소년수련원</v>
          </cell>
          <cell r="F3448" t="str">
            <v>청소년수련원</v>
          </cell>
          <cell r="G3448" t="str">
            <v>전라남도</v>
          </cell>
          <cell r="H3448" t="str">
            <v/>
          </cell>
          <cell r="I3448" t="str">
            <v>해당없음</v>
          </cell>
          <cell r="J3448" t="str">
            <v>미해당</v>
          </cell>
          <cell r="K3448" t="str">
            <v>미해당</v>
          </cell>
          <cell r="L3448" t="str">
            <v xml:space="preserve"> </v>
          </cell>
          <cell r="M3448" t="str">
            <v/>
          </cell>
          <cell r="N3448" t="str">
            <v>모험개척활동</v>
          </cell>
          <cell r="O3448" t="str">
            <v>0</v>
          </cell>
          <cell r="P3448" t="str">
            <v>100</v>
          </cell>
          <cell r="Q3448" t="str">
            <v>초</v>
          </cell>
          <cell r="R3448" t="str">
            <v>2025-09-10</v>
          </cell>
          <cell r="S3448" t="str">
            <v>2029-09-09</v>
          </cell>
          <cell r="T3448" t="str">
            <v xml:space="preserve"> ~ </v>
          </cell>
          <cell r="U3448" t="str">
            <v>인증</v>
          </cell>
          <cell r="V3448" t="str">
            <v>O</v>
          </cell>
          <cell r="W3448" t="str">
            <v>1. 도전함으로써의 성취감 및 자아존중감 회복_x000D_
2. 적극적이고 진취적 사고 증진_x000D_
3. 함께 도전함으로 인한 공동체적 의식 고양</v>
          </cell>
          <cell r="X3448" t="str">
            <v>안전교육 및 스트레칭, 안전장비 설명 및 착용, 클라이밍 안내 및 체험, 안전장비 정리 및 마무리</v>
          </cell>
          <cell r="Y3448" t="str">
            <v/>
          </cell>
          <cell r="Z3448" t="str">
            <v/>
          </cell>
          <cell r="AA3448" t="str">
            <v/>
          </cell>
        </row>
        <row r="3449">
          <cell r="B3449" t="str">
            <v>MD1697</v>
          </cell>
          <cell r="C3449" t="str">
            <v>슬기로운미션생활(중학교)</v>
          </cell>
          <cell r="D3449" t="str">
            <v/>
          </cell>
          <cell r="E3449" t="str">
            <v>전라남도청소년수련원</v>
          </cell>
          <cell r="F3449" t="str">
            <v>청소년수련원</v>
          </cell>
          <cell r="G3449" t="str">
            <v>전라남도</v>
          </cell>
          <cell r="H3449" t="str">
            <v/>
          </cell>
          <cell r="I3449" t="str">
            <v>해당없음</v>
          </cell>
          <cell r="J3449" t="str">
            <v>미해당</v>
          </cell>
          <cell r="K3449" t="str">
            <v>미해당</v>
          </cell>
          <cell r="L3449" t="str">
            <v xml:space="preserve"> </v>
          </cell>
          <cell r="M3449" t="str">
            <v/>
          </cell>
          <cell r="N3449" t="str">
            <v>자기(인성)계발활동</v>
          </cell>
          <cell r="O3449" t="str">
            <v>0</v>
          </cell>
          <cell r="P3449" t="str">
            <v>200</v>
          </cell>
          <cell r="Q3449" t="str">
            <v>중</v>
          </cell>
          <cell r="R3449" t="str">
            <v>2025-09-10</v>
          </cell>
          <cell r="S3449" t="str">
            <v>2029-09-09</v>
          </cell>
          <cell r="T3449" t="str">
            <v xml:space="preserve"> ~ </v>
          </cell>
          <cell r="U3449" t="str">
            <v>인증</v>
          </cell>
          <cell r="V3449" t="str">
            <v>O</v>
          </cell>
          <cell r="W3449" t="str">
            <v>미션도전 및 해결을 통한 문제해결능력을 향상시킨다_x000D_
조별활동으로 협동심 및 공동체 의식을 배양한다</v>
          </cell>
          <cell r="X3449" t="str">
            <v>프로그램 기자재 준비, 조 분할, 프로그램 설명, 팀 별 활동, 점수부여, 마무리 및 의미전달</v>
          </cell>
          <cell r="Y3449" t="str">
            <v/>
          </cell>
          <cell r="Z3449" t="str">
            <v/>
          </cell>
          <cell r="AA3449" t="str">
            <v/>
          </cell>
        </row>
        <row r="3450">
          <cell r="B3450" t="str">
            <v>MD1696</v>
          </cell>
          <cell r="C3450" t="str">
            <v>미니올림픽(초등학교)</v>
          </cell>
          <cell r="D3450" t="str">
            <v/>
          </cell>
          <cell r="E3450" t="str">
            <v>전라남도청소년수련원</v>
          </cell>
          <cell r="F3450" t="str">
            <v>청소년수련원</v>
          </cell>
          <cell r="G3450" t="str">
            <v>전라남도</v>
          </cell>
          <cell r="H3450" t="str">
            <v/>
          </cell>
          <cell r="I3450" t="str">
            <v>해당없음</v>
          </cell>
          <cell r="J3450" t="str">
            <v>미해당</v>
          </cell>
          <cell r="K3450" t="str">
            <v>미해당</v>
          </cell>
          <cell r="L3450" t="str">
            <v xml:space="preserve"> </v>
          </cell>
          <cell r="M3450" t="str">
            <v/>
          </cell>
          <cell r="N3450" t="str">
            <v>건강·보건활동</v>
          </cell>
          <cell r="O3450" t="str">
            <v>0</v>
          </cell>
          <cell r="P3450" t="str">
            <v>200</v>
          </cell>
          <cell r="Q3450" t="str">
            <v>초</v>
          </cell>
          <cell r="R3450" t="str">
            <v>2025-09-10</v>
          </cell>
          <cell r="S3450" t="str">
            <v>2029-09-09</v>
          </cell>
          <cell r="T3450" t="str">
            <v xml:space="preserve"> ~ </v>
          </cell>
          <cell r="U3450" t="str">
            <v>인증</v>
          </cell>
          <cell r="V3450" t="str">
            <v>O</v>
          </cell>
          <cell r="W3450" t="str">
            <v>입시위주 교육에서 벗어나 신체활동을 주로 하며 건강증진과 스트레스를 해소하며, 게임요소들을 통해 단체게임과 응원으로 협동심을 키우고 이를 통해 공동체 의식을 함양</v>
          </cell>
          <cell r="X3450" t="str">
            <v>프로그램준비, 인원점검 및 준비운동, 도입, 개별게임, 팀전게임, 반대항게임, 마무리 및 의미전달</v>
          </cell>
          <cell r="Y3450" t="str">
            <v/>
          </cell>
          <cell r="Z3450" t="str">
            <v/>
          </cell>
          <cell r="AA3450" t="str">
            <v/>
          </cell>
        </row>
        <row r="3451">
          <cell r="B3451" t="str">
            <v>MD1695</v>
          </cell>
          <cell r="C3451" t="str">
            <v>펀아처리(초등학교)</v>
          </cell>
          <cell r="D3451" t="str">
            <v/>
          </cell>
          <cell r="E3451" t="str">
            <v>전라남도청소년수련원</v>
          </cell>
          <cell r="F3451" t="str">
            <v>청소년수련원</v>
          </cell>
          <cell r="G3451" t="str">
            <v>전라남도</v>
          </cell>
          <cell r="H3451" t="str">
            <v/>
          </cell>
          <cell r="I3451" t="str">
            <v>해당없음</v>
          </cell>
          <cell r="J3451" t="str">
            <v>미해당</v>
          </cell>
          <cell r="K3451" t="str">
            <v>미해당</v>
          </cell>
          <cell r="L3451" t="str">
            <v xml:space="preserve"> </v>
          </cell>
          <cell r="M3451" t="str">
            <v/>
          </cell>
          <cell r="N3451" t="str">
            <v>건강·보건활동</v>
          </cell>
          <cell r="O3451" t="str">
            <v>0</v>
          </cell>
          <cell r="P3451" t="str">
            <v>100</v>
          </cell>
          <cell r="Q3451" t="str">
            <v>초</v>
          </cell>
          <cell r="R3451" t="str">
            <v>2025-09-10</v>
          </cell>
          <cell r="S3451" t="str">
            <v>2029-09-09</v>
          </cell>
          <cell r="T3451" t="str">
            <v xml:space="preserve"> ~ </v>
          </cell>
          <cell r="U3451" t="str">
            <v>인증</v>
          </cell>
          <cell r="V3451" t="str">
            <v>O</v>
          </cell>
          <cell r="W3451" t="str">
            <v>1. 경기를 통해 공동체 의식을 함양한다._x000D_
2. 경기의 결과(순위)가 전부가 아니며 과정에 최선을 다하는 것이 중요함을 알아간다._x000D_
3. 팀원 서로 간에 함께 승, 패를 경험하며 재미를 느낀다.</v>
          </cell>
          <cell r="X3451" t="str">
            <v>1. 스트레칭_x000D_
2. 펀아처리 소개/ 장비 설명_x000D_
3. 활 쏘는 방법 안내_x000D_
4. 펀아처리를 이용한 경기 진행_x000D_
5. 장비 정리 및 마무리</v>
          </cell>
          <cell r="Y3451" t="str">
            <v/>
          </cell>
          <cell r="Z3451" t="str">
            <v/>
          </cell>
          <cell r="AA3451" t="str">
            <v/>
          </cell>
        </row>
        <row r="3452">
          <cell r="B3452" t="str">
            <v>MD1694</v>
          </cell>
          <cell r="C3452" t="str">
            <v>클라이밍(고등학교)</v>
          </cell>
          <cell r="D3452" t="str">
            <v/>
          </cell>
          <cell r="E3452" t="str">
            <v>전라남도청소년수련원</v>
          </cell>
          <cell r="F3452" t="str">
            <v>청소년수련원</v>
          </cell>
          <cell r="G3452" t="str">
            <v>전라남도</v>
          </cell>
          <cell r="H3452" t="str">
            <v/>
          </cell>
          <cell r="I3452" t="str">
            <v>해당없음</v>
          </cell>
          <cell r="J3452" t="str">
            <v>미해당</v>
          </cell>
          <cell r="K3452" t="str">
            <v>미해당</v>
          </cell>
          <cell r="L3452" t="str">
            <v xml:space="preserve"> </v>
          </cell>
          <cell r="M3452" t="str">
            <v/>
          </cell>
          <cell r="N3452" t="str">
            <v>모험개척활동</v>
          </cell>
          <cell r="O3452" t="str">
            <v>0</v>
          </cell>
          <cell r="P3452" t="str">
            <v>100</v>
          </cell>
          <cell r="Q3452" t="str">
            <v>고</v>
          </cell>
          <cell r="R3452" t="str">
            <v>2025-09-10</v>
          </cell>
          <cell r="S3452" t="str">
            <v>2029-09-09</v>
          </cell>
          <cell r="T3452" t="str">
            <v xml:space="preserve"> ~ </v>
          </cell>
          <cell r="U3452" t="str">
            <v>인증</v>
          </cell>
          <cell r="V3452" t="str">
            <v>O</v>
          </cell>
          <cell r="W3452" t="str">
            <v>1. 도전함으로써의 성취감 및 자아존중감 회복_x000D_
2. 적극적이고 진취적 사고 증진_x000D_
3. 함께 도전함으로 인한 공동체적 의식 고양</v>
          </cell>
          <cell r="X3452" t="str">
            <v xml:space="preserve">	안전교육 및 스트레칭, 안전장비 설명 및 착용, 클라이밍 안내 및 체험, 안전장비 정리 및 마무리</v>
          </cell>
          <cell r="Y3452" t="str">
            <v/>
          </cell>
          <cell r="Z3452" t="str">
            <v/>
          </cell>
          <cell r="AA3452" t="str">
            <v/>
          </cell>
        </row>
        <row r="3453">
          <cell r="B3453" t="str">
            <v>MD1693</v>
          </cell>
          <cell r="C3453" t="str">
            <v>슬기로운미션생활(고등학교)</v>
          </cell>
          <cell r="D3453" t="str">
            <v/>
          </cell>
          <cell r="E3453" t="str">
            <v>전라남도청소년수련원</v>
          </cell>
          <cell r="F3453" t="str">
            <v>청소년수련원</v>
          </cell>
          <cell r="G3453" t="str">
            <v>전라남도</v>
          </cell>
          <cell r="H3453" t="str">
            <v/>
          </cell>
          <cell r="I3453" t="str">
            <v>해당없음</v>
          </cell>
          <cell r="J3453" t="str">
            <v>미해당</v>
          </cell>
          <cell r="K3453" t="str">
            <v>미해당</v>
          </cell>
          <cell r="L3453" t="str">
            <v xml:space="preserve"> </v>
          </cell>
          <cell r="M3453" t="str">
            <v/>
          </cell>
          <cell r="N3453" t="str">
            <v>자기(인성)계발활동</v>
          </cell>
          <cell r="O3453" t="str">
            <v>0</v>
          </cell>
          <cell r="P3453" t="str">
            <v>200</v>
          </cell>
          <cell r="Q3453" t="str">
            <v>고</v>
          </cell>
          <cell r="R3453" t="str">
            <v>2025-09-10</v>
          </cell>
          <cell r="S3453" t="str">
            <v>2029-09-09</v>
          </cell>
          <cell r="T3453" t="str">
            <v xml:space="preserve"> ~ </v>
          </cell>
          <cell r="U3453" t="str">
            <v>인증</v>
          </cell>
          <cell r="V3453" t="str">
            <v>O</v>
          </cell>
          <cell r="W3453" t="str">
            <v>미션도전 및 해결을 통한 문제해결능력을 향상시킨다_x000D_
조별활동으로 협동심 및 공동체 의식을 배양한다</v>
          </cell>
          <cell r="X3453" t="str">
            <v>프로그램 기자재 준비, 조 분할, 프로그램 설명, 팀 별 활동, 점수부여, 마무리 및 의미전달</v>
          </cell>
          <cell r="Y3453" t="str">
            <v/>
          </cell>
          <cell r="Z3453" t="str">
            <v/>
          </cell>
          <cell r="AA3453" t="str">
            <v/>
          </cell>
        </row>
        <row r="3454">
          <cell r="B3454" t="str">
            <v>MD1692</v>
          </cell>
          <cell r="C3454" t="str">
            <v>클라이밍(중학교)</v>
          </cell>
          <cell r="D3454" t="str">
            <v/>
          </cell>
          <cell r="E3454" t="str">
            <v>전라남도청소년수련원</v>
          </cell>
          <cell r="F3454" t="str">
            <v>청소년수련원</v>
          </cell>
          <cell r="G3454" t="str">
            <v>전라남도</v>
          </cell>
          <cell r="H3454" t="str">
            <v/>
          </cell>
          <cell r="I3454" t="str">
            <v>해당없음</v>
          </cell>
          <cell r="J3454" t="str">
            <v>미해당</v>
          </cell>
          <cell r="K3454" t="str">
            <v>미해당</v>
          </cell>
          <cell r="L3454" t="str">
            <v xml:space="preserve"> </v>
          </cell>
          <cell r="M3454" t="str">
            <v/>
          </cell>
          <cell r="N3454" t="str">
            <v>모험개척활동</v>
          </cell>
          <cell r="O3454" t="str">
            <v>0</v>
          </cell>
          <cell r="P3454" t="str">
            <v>100</v>
          </cell>
          <cell r="Q3454" t="str">
            <v>중</v>
          </cell>
          <cell r="R3454" t="str">
            <v>2025-09-10</v>
          </cell>
          <cell r="S3454" t="str">
            <v>2029-09-09</v>
          </cell>
          <cell r="T3454" t="str">
            <v xml:space="preserve"> ~ </v>
          </cell>
          <cell r="U3454" t="str">
            <v>인증</v>
          </cell>
          <cell r="V3454" t="str">
            <v>O</v>
          </cell>
          <cell r="W3454" t="str">
            <v>1. 도전함으로써의 성취감 및 자아존중감 회복_x000D_
2. 적극적이고 진취적 사고 증진_x000D_
3. 함께 도전함으로 인한 공동체적 의식 고양</v>
          </cell>
          <cell r="X3454" t="str">
            <v>안전교육 및 스트레칭, 안전장비 설명 및 착용, 클라이밍 안내 및 체험, 안전장비 정리 및 마무리</v>
          </cell>
          <cell r="Y3454" t="str">
            <v/>
          </cell>
          <cell r="Z3454" t="str">
            <v/>
          </cell>
          <cell r="AA3454" t="str">
            <v/>
          </cell>
        </row>
        <row r="3455">
          <cell r="B3455" t="str">
            <v>MD1691</v>
          </cell>
          <cell r="C3455" t="str">
            <v>미니올림픽(중학교)</v>
          </cell>
          <cell r="D3455" t="str">
            <v/>
          </cell>
          <cell r="E3455" t="str">
            <v>전라남도청소년수련원</v>
          </cell>
          <cell r="F3455" t="str">
            <v>청소년수련원</v>
          </cell>
          <cell r="G3455" t="str">
            <v>전라남도</v>
          </cell>
          <cell r="H3455" t="str">
            <v/>
          </cell>
          <cell r="I3455" t="str">
            <v>해당없음</v>
          </cell>
          <cell r="J3455" t="str">
            <v>미해당</v>
          </cell>
          <cell r="K3455" t="str">
            <v>미해당</v>
          </cell>
          <cell r="L3455" t="str">
            <v xml:space="preserve"> </v>
          </cell>
          <cell r="M3455" t="str">
            <v/>
          </cell>
          <cell r="N3455" t="str">
            <v>건강·보건활동</v>
          </cell>
          <cell r="O3455" t="str">
            <v>0</v>
          </cell>
          <cell r="P3455" t="str">
            <v>200</v>
          </cell>
          <cell r="Q3455" t="str">
            <v>중</v>
          </cell>
          <cell r="R3455" t="str">
            <v>2025-09-10</v>
          </cell>
          <cell r="S3455" t="str">
            <v>2029-09-09</v>
          </cell>
          <cell r="T3455" t="str">
            <v xml:space="preserve"> ~ </v>
          </cell>
          <cell r="U3455" t="str">
            <v>인증</v>
          </cell>
          <cell r="V3455" t="str">
            <v>O</v>
          </cell>
          <cell r="W3455" t="str">
            <v>입시위주 교육에서 벗어나 신체활동을 주로 하며 건강증진과 스트레스를 해소하며, 게임요소들을 통해 단체게임과 응원으로 협동심을 키우고 이를 통해 공동체 의식을 함양</v>
          </cell>
          <cell r="X3455" t="str">
            <v>프로그램준비, 인원점검 및 준비운동, 도입, 개별게임, 팀전게임, 반대항게임, 마무리 및 의미전달</v>
          </cell>
          <cell r="Y3455" t="str">
            <v/>
          </cell>
          <cell r="Z3455" t="str">
            <v/>
          </cell>
          <cell r="AA3455" t="str">
            <v/>
          </cell>
        </row>
        <row r="3456">
          <cell r="B3456" t="str">
            <v>MD1690</v>
          </cell>
          <cell r="C3456" t="str">
            <v>슬기로운미션생활(초등학교)</v>
          </cell>
          <cell r="D3456" t="str">
            <v/>
          </cell>
          <cell r="E3456" t="str">
            <v>전라남도청소년수련원</v>
          </cell>
          <cell r="F3456" t="str">
            <v>청소년수련원</v>
          </cell>
          <cell r="G3456" t="str">
            <v>전라남도</v>
          </cell>
          <cell r="H3456" t="str">
            <v/>
          </cell>
          <cell r="I3456" t="str">
            <v>해당없음</v>
          </cell>
          <cell r="J3456" t="str">
            <v>미해당</v>
          </cell>
          <cell r="K3456" t="str">
            <v>미해당</v>
          </cell>
          <cell r="L3456" t="str">
            <v xml:space="preserve"> </v>
          </cell>
          <cell r="M3456" t="str">
            <v/>
          </cell>
          <cell r="N3456" t="str">
            <v>자기(인성)계발활동</v>
          </cell>
          <cell r="O3456" t="str">
            <v>0</v>
          </cell>
          <cell r="P3456" t="str">
            <v>200</v>
          </cell>
          <cell r="Q3456" t="str">
            <v>초</v>
          </cell>
          <cell r="R3456" t="str">
            <v>2025-09-10</v>
          </cell>
          <cell r="S3456" t="str">
            <v>2029-09-09</v>
          </cell>
          <cell r="T3456" t="str">
            <v xml:space="preserve"> ~ </v>
          </cell>
          <cell r="U3456" t="str">
            <v>인증</v>
          </cell>
          <cell r="V3456" t="str">
            <v>O</v>
          </cell>
          <cell r="W3456" t="str">
            <v>미션도전 및 해결을 통한 문제해결능력을 향상시킨다_x000D_
조별활동으로 협동심 및 공동체 의식을 배양한다</v>
          </cell>
          <cell r="X3456" t="str">
            <v>프로그램 기자재 준비, 조 분할, 프로그램 설명, 팀 별 활동, 점수부여, 마무리 및 의미전달</v>
          </cell>
          <cell r="Y3456" t="str">
            <v/>
          </cell>
          <cell r="Z3456" t="str">
            <v/>
          </cell>
          <cell r="AA3456" t="str">
            <v/>
          </cell>
        </row>
        <row r="3457">
          <cell r="B3457" t="str">
            <v>MD1689</v>
          </cell>
          <cell r="C3457" t="str">
            <v>펀아처리(중학교)</v>
          </cell>
          <cell r="D3457" t="str">
            <v/>
          </cell>
          <cell r="E3457" t="str">
            <v>전라남도청소년수련원</v>
          </cell>
          <cell r="F3457" t="str">
            <v>청소년수련원</v>
          </cell>
          <cell r="G3457" t="str">
            <v>전라남도</v>
          </cell>
          <cell r="H3457" t="str">
            <v/>
          </cell>
          <cell r="I3457" t="str">
            <v>해당없음</v>
          </cell>
          <cell r="J3457" t="str">
            <v>미해당</v>
          </cell>
          <cell r="K3457" t="str">
            <v>미해당</v>
          </cell>
          <cell r="L3457" t="str">
            <v xml:space="preserve"> </v>
          </cell>
          <cell r="M3457" t="str">
            <v/>
          </cell>
          <cell r="N3457" t="str">
            <v>건강·보건활동</v>
          </cell>
          <cell r="O3457" t="str">
            <v>0</v>
          </cell>
          <cell r="P3457" t="str">
            <v>100</v>
          </cell>
          <cell r="Q3457" t="str">
            <v>중</v>
          </cell>
          <cell r="R3457" t="str">
            <v>2025-09-10</v>
          </cell>
          <cell r="S3457" t="str">
            <v>2029-09-09</v>
          </cell>
          <cell r="T3457" t="str">
            <v xml:space="preserve"> ~ </v>
          </cell>
          <cell r="U3457" t="str">
            <v>인증</v>
          </cell>
          <cell r="V3457" t="str">
            <v>O</v>
          </cell>
          <cell r="W3457" t="str">
            <v>1. 경기를 통해 공동체 의식을 함양한다._x000D_
2. 경기의 결과(순위)가 전부가 아니며 과정에 최선을 다하는 것이 중요함을 알아간다._x000D_
3. 팀원 서로 간에 함께 승/패를 경험하며 재미를 느낀다.</v>
          </cell>
          <cell r="X3457" t="str">
            <v>1. 스트레칭_x000D_
2. 펀아처리 소개/장비설명_x000D_
3. 활 쏘는 방법 안내_x000D_
4. 펀아처리를 이용한 경기 진행_x000D_
5. 장비 정리 및 마무리</v>
          </cell>
          <cell r="Y3457" t="str">
            <v/>
          </cell>
          <cell r="Z3457" t="str">
            <v/>
          </cell>
          <cell r="AA3457" t="str">
            <v/>
          </cell>
        </row>
        <row r="3458">
          <cell r="B3458" t="str">
            <v>MD1688</v>
          </cell>
          <cell r="C3458" t="str">
            <v>펀아처리(고등학교)</v>
          </cell>
          <cell r="D3458" t="str">
            <v/>
          </cell>
          <cell r="E3458" t="str">
            <v>전라남도청소년수련원</v>
          </cell>
          <cell r="F3458" t="str">
            <v>청소년수련원</v>
          </cell>
          <cell r="G3458" t="str">
            <v>전라남도</v>
          </cell>
          <cell r="H3458" t="str">
            <v/>
          </cell>
          <cell r="I3458" t="str">
            <v>해당없음</v>
          </cell>
          <cell r="J3458" t="str">
            <v>미해당</v>
          </cell>
          <cell r="K3458" t="str">
            <v>미해당</v>
          </cell>
          <cell r="L3458" t="str">
            <v xml:space="preserve"> </v>
          </cell>
          <cell r="M3458" t="str">
            <v/>
          </cell>
          <cell r="N3458" t="str">
            <v>건강·보건활동</v>
          </cell>
          <cell r="O3458" t="str">
            <v>0</v>
          </cell>
          <cell r="P3458" t="str">
            <v>100</v>
          </cell>
          <cell r="Q3458" t="str">
            <v>고</v>
          </cell>
          <cell r="R3458" t="str">
            <v>2025-09-10</v>
          </cell>
          <cell r="S3458" t="str">
            <v>2029-09-09</v>
          </cell>
          <cell r="T3458" t="str">
            <v xml:space="preserve"> ~ </v>
          </cell>
          <cell r="U3458" t="str">
            <v>인증</v>
          </cell>
          <cell r="V3458" t="str">
            <v>O</v>
          </cell>
          <cell r="W3458" t="str">
            <v>1. 경기를 통해 공동체 의식을 함양한다._x000D_
2. 경기의 결과(순위)가 전부가 아니며 과정에 최선을 다하는 것이 중요함으 알아간다._x000D_
3. 팀원 서로 간에 함께 승/패를 경험하며 재미를 느낀다.</v>
          </cell>
          <cell r="X3458" t="str">
            <v>1. 스트레칭_x000D_
2. 펀아처리 소개/장비설명_x000D_
3. 활 쏘는 방법 안내_x000D_
4. 펀아처리를 이용한 경기 진행_x000D_
5. 장비 정리 및 마무리</v>
          </cell>
          <cell r="Y3458" t="str">
            <v/>
          </cell>
          <cell r="Z3458" t="str">
            <v/>
          </cell>
          <cell r="AA3458" t="str">
            <v/>
          </cell>
        </row>
        <row r="3459">
          <cell r="B3459" t="str">
            <v>MD1687</v>
          </cell>
          <cell r="C3459" t="str">
            <v xml:space="preserve"> Team Demonstration(중학교)</v>
          </cell>
          <cell r="D3459" t="str">
            <v/>
          </cell>
          <cell r="E3459" t="str">
            <v>전라남도청소년수련원</v>
          </cell>
          <cell r="F3459" t="str">
            <v>청소년수련원</v>
          </cell>
          <cell r="G3459" t="str">
            <v>전라남도</v>
          </cell>
          <cell r="H3459" t="str">
            <v/>
          </cell>
          <cell r="I3459" t="str">
            <v>해당없음</v>
          </cell>
          <cell r="J3459" t="str">
            <v>미해당</v>
          </cell>
          <cell r="K3459" t="str">
            <v>미해당</v>
          </cell>
          <cell r="L3459" t="str">
            <v xml:space="preserve"> </v>
          </cell>
          <cell r="M3459" t="str">
            <v/>
          </cell>
          <cell r="N3459" t="str">
            <v>자기(인성)계발활동</v>
          </cell>
          <cell r="O3459" t="str">
            <v>0</v>
          </cell>
          <cell r="P3459" t="str">
            <v>300</v>
          </cell>
          <cell r="Q3459" t="str">
            <v>중</v>
          </cell>
          <cell r="R3459" t="str">
            <v>2025-09-10</v>
          </cell>
          <cell r="S3459" t="str">
            <v>2029-09-09</v>
          </cell>
          <cell r="T3459" t="str">
            <v xml:space="preserve"> ~ </v>
          </cell>
          <cell r="U3459" t="str">
            <v>인증</v>
          </cell>
          <cell r="V3459" t="str">
            <v>O</v>
          </cell>
          <cell r="W3459" t="str">
            <v>1. 참여청소년 간 긍정적 의사소통을 유도한다._x000D_
2. 주어진 조건관 과제 수행을 통한 협동심 배양한다.</v>
          </cell>
          <cell r="X3459" t="str">
            <v>1. 간단한 레크레이션으로 몸풀기_x000D_
2. ppt로 과제물 설명_x000D_
3. 조별로 원 만들기_x000D_
4. 역할선정_x000D_
5. 조별로 과제물 작성_x000D_
6. 조별로 과제물 발표</v>
          </cell>
          <cell r="Y3459" t="str">
            <v/>
          </cell>
          <cell r="Z3459" t="str">
            <v/>
          </cell>
          <cell r="AA3459" t="str">
            <v/>
          </cell>
        </row>
        <row r="3460">
          <cell r="B3460" t="str">
            <v>MD1686</v>
          </cell>
          <cell r="C3460" t="str">
            <v>집라인 (중학교)</v>
          </cell>
          <cell r="D3460" t="str">
            <v/>
          </cell>
          <cell r="E3460" t="str">
            <v>전라남도청소년수련원</v>
          </cell>
          <cell r="F3460" t="str">
            <v>청소년수련원</v>
          </cell>
          <cell r="G3460" t="str">
            <v>전라남도</v>
          </cell>
          <cell r="H3460" t="str">
            <v/>
          </cell>
          <cell r="I3460" t="str">
            <v>해당없음</v>
          </cell>
          <cell r="J3460" t="str">
            <v>미해당</v>
          </cell>
          <cell r="K3460" t="str">
            <v>미해당</v>
          </cell>
          <cell r="L3460" t="str">
            <v xml:space="preserve"> </v>
          </cell>
          <cell r="M3460" t="str">
            <v/>
          </cell>
          <cell r="N3460" t="str">
            <v>모험개척활동</v>
          </cell>
          <cell r="O3460" t="str">
            <v>0</v>
          </cell>
          <cell r="P3460" t="str">
            <v>100</v>
          </cell>
          <cell r="Q3460" t="str">
            <v>중</v>
          </cell>
          <cell r="R3460" t="str">
            <v>2025-09-10</v>
          </cell>
          <cell r="S3460" t="str">
            <v>2029-09-09</v>
          </cell>
          <cell r="T3460" t="str">
            <v xml:space="preserve"> ~ </v>
          </cell>
          <cell r="U3460" t="str">
            <v>인증</v>
          </cell>
          <cell r="V3460" t="str">
            <v>O</v>
          </cell>
          <cell r="W3460" t="str">
            <v>1. 도전함으로써의 성취감 및 자아 존중 감 회복_x000D_
2. 적극적이고 진취적 사고 증진_x000D_
3. 함께 도전함으로 인한 공동체적 의식 고양</v>
          </cell>
          <cell r="X3460" t="str">
            <v>1. 안전 교육 및 스트레칭_x000D_
2. 안전 장비 설명 및 착용_x000D_
3. 집라인 타기_x000D_
4. 집라인 마무리 및 정리</v>
          </cell>
          <cell r="Y3460" t="str">
            <v/>
          </cell>
          <cell r="Z3460" t="str">
            <v/>
          </cell>
          <cell r="AA3460" t="str">
            <v/>
          </cell>
        </row>
        <row r="3461">
          <cell r="B3461" t="str">
            <v>MD1685</v>
          </cell>
          <cell r="C3461" t="str">
            <v>집라인 (초등학교)</v>
          </cell>
          <cell r="D3461" t="str">
            <v/>
          </cell>
          <cell r="E3461" t="str">
            <v>전라남도청소년수련원</v>
          </cell>
          <cell r="F3461" t="str">
            <v>청소년수련원</v>
          </cell>
          <cell r="G3461" t="str">
            <v>전라남도</v>
          </cell>
          <cell r="H3461" t="str">
            <v/>
          </cell>
          <cell r="I3461" t="str">
            <v>해당없음</v>
          </cell>
          <cell r="J3461" t="str">
            <v>미해당</v>
          </cell>
          <cell r="K3461" t="str">
            <v>미해당</v>
          </cell>
          <cell r="L3461" t="str">
            <v xml:space="preserve"> </v>
          </cell>
          <cell r="M3461" t="str">
            <v/>
          </cell>
          <cell r="N3461" t="str">
            <v>모험개척활동</v>
          </cell>
          <cell r="O3461" t="str">
            <v>0</v>
          </cell>
          <cell r="P3461" t="str">
            <v>100</v>
          </cell>
          <cell r="Q3461" t="str">
            <v>초</v>
          </cell>
          <cell r="R3461" t="str">
            <v>2025-09-10</v>
          </cell>
          <cell r="S3461" t="str">
            <v>2029-09-09</v>
          </cell>
          <cell r="T3461" t="str">
            <v xml:space="preserve"> ~ </v>
          </cell>
          <cell r="U3461" t="str">
            <v>인증</v>
          </cell>
          <cell r="V3461" t="str">
            <v>O</v>
          </cell>
          <cell r="W3461" t="str">
            <v>1. 도전함으로써의 성취감 및 자아 존중 감 회복_x000D_
2. 적극적이고 진취적 사고 증진_x000D_
3. 함께 도전함으로 인한 공동체적 의식 고양</v>
          </cell>
          <cell r="X3461" t="str">
            <v>1. 안전 교육 및 스트레칭_x000D_
2. 안전 장비 설명 및 착용_x000D_
3. 집라인 타기_x000D_
4. 집라인 마무리 및 정리</v>
          </cell>
          <cell r="Y3461" t="str">
            <v/>
          </cell>
          <cell r="Z3461" t="str">
            <v/>
          </cell>
          <cell r="AA3461" t="str">
            <v/>
          </cell>
        </row>
        <row r="3462">
          <cell r="B3462" t="str">
            <v>MD1684</v>
          </cell>
          <cell r="C3462" t="str">
            <v>Team Demonstration (고등학교)</v>
          </cell>
          <cell r="D3462" t="str">
            <v/>
          </cell>
          <cell r="E3462" t="str">
            <v>전라남도청소년수련원</v>
          </cell>
          <cell r="F3462" t="str">
            <v>청소년수련원</v>
          </cell>
          <cell r="G3462" t="str">
            <v>전라남도</v>
          </cell>
          <cell r="H3462" t="str">
            <v/>
          </cell>
          <cell r="I3462" t="str">
            <v>해당없음</v>
          </cell>
          <cell r="J3462" t="str">
            <v>미해당</v>
          </cell>
          <cell r="K3462" t="str">
            <v>미해당</v>
          </cell>
          <cell r="L3462" t="str">
            <v xml:space="preserve"> </v>
          </cell>
          <cell r="M3462" t="str">
            <v/>
          </cell>
          <cell r="N3462" t="str">
            <v>자기(인성)계발활동</v>
          </cell>
          <cell r="O3462" t="str">
            <v>0</v>
          </cell>
          <cell r="P3462" t="str">
            <v>250</v>
          </cell>
          <cell r="Q3462" t="str">
            <v>고</v>
          </cell>
          <cell r="R3462" t="str">
            <v>2025-09-10</v>
          </cell>
          <cell r="S3462" t="str">
            <v>2029-09-09</v>
          </cell>
          <cell r="T3462" t="str">
            <v xml:space="preserve"> ~ </v>
          </cell>
          <cell r="U3462" t="str">
            <v>인증</v>
          </cell>
          <cell r="V3462" t="str">
            <v>O</v>
          </cell>
          <cell r="W3462" t="str">
            <v>활동목적_x000D_
1. 참여청소년 간 긍정적 의사소통을 유도한다._x000D_
2. 주어진 조건관 과제 수행을 통한 협동심 배양한다.</v>
          </cell>
          <cell r="X3462" t="str">
            <v>주요내용_x000D_
1. 간단한 레크레이션으로 몸풀기_x000D_
2. ppt로 과제물 설명_x000D_
3. 조별로 원 만들기_x000D_
4. 역할선정_x000D_
5. 조별로 과제물 작성_x000D_
6. 조별로 과제물 발표</v>
          </cell>
          <cell r="Y3462" t="str">
            <v/>
          </cell>
          <cell r="Z3462" t="str">
            <v/>
          </cell>
          <cell r="AA3462" t="str">
            <v/>
          </cell>
        </row>
        <row r="3463">
          <cell r="B3463" t="str">
            <v>MD1683</v>
          </cell>
          <cell r="C3463" t="str">
            <v>Team Demonstration (초등학교)</v>
          </cell>
          <cell r="D3463" t="str">
            <v/>
          </cell>
          <cell r="E3463" t="str">
            <v>전라남도청소년수련원</v>
          </cell>
          <cell r="F3463" t="str">
            <v>청소년수련원</v>
          </cell>
          <cell r="G3463" t="str">
            <v>전라남도</v>
          </cell>
          <cell r="H3463" t="str">
            <v/>
          </cell>
          <cell r="I3463" t="str">
            <v>해당없음</v>
          </cell>
          <cell r="J3463" t="str">
            <v>미해당</v>
          </cell>
          <cell r="K3463" t="str">
            <v>미해당</v>
          </cell>
          <cell r="L3463" t="str">
            <v xml:space="preserve"> </v>
          </cell>
          <cell r="M3463" t="str">
            <v/>
          </cell>
          <cell r="N3463" t="str">
            <v>자기(인성)계발활동</v>
          </cell>
          <cell r="O3463" t="str">
            <v>0</v>
          </cell>
          <cell r="P3463" t="str">
            <v>300</v>
          </cell>
          <cell r="Q3463" t="str">
            <v>초</v>
          </cell>
          <cell r="R3463" t="str">
            <v>2025-09-10</v>
          </cell>
          <cell r="S3463" t="str">
            <v>2029-09-09</v>
          </cell>
          <cell r="T3463" t="str">
            <v xml:space="preserve"> ~ </v>
          </cell>
          <cell r="U3463" t="str">
            <v>인증</v>
          </cell>
          <cell r="V3463" t="str">
            <v>O</v>
          </cell>
          <cell r="W3463" t="str">
            <v>활동목적_x000D_
1. 참여청소년 간 긍정적 의사소통을 유도한다._x000D_
2. 주어진 조건관 과제 수행을 통한 협동심 배양한다.</v>
          </cell>
          <cell r="X3463" t="str">
            <v>주요내용_x000D_
1. 간단한 레크레이션으로 몸풀기_x000D_
2. ppt로 과제물 설명_x000D_
3. 조별로 원 만들기_x000D_
4. 역할선정_x000D_
5. 조별로 과제물 작성_x000D_
6. 조별로 과제물 발표</v>
          </cell>
          <cell r="Y3463" t="str">
            <v/>
          </cell>
          <cell r="Z3463" t="str">
            <v/>
          </cell>
          <cell r="AA3463" t="str">
            <v/>
          </cell>
        </row>
        <row r="3464">
          <cell r="B3464" t="str">
            <v>MD1682</v>
          </cell>
          <cell r="C3464" t="str">
            <v>집라인 (고등학교)</v>
          </cell>
          <cell r="D3464" t="str">
            <v/>
          </cell>
          <cell r="E3464" t="str">
            <v>전라남도청소년수련원</v>
          </cell>
          <cell r="F3464" t="str">
            <v>청소년수련원</v>
          </cell>
          <cell r="G3464" t="str">
            <v>전라남도</v>
          </cell>
          <cell r="H3464" t="str">
            <v/>
          </cell>
          <cell r="I3464" t="str">
            <v>해당없음</v>
          </cell>
          <cell r="J3464" t="str">
            <v>미해당</v>
          </cell>
          <cell r="K3464" t="str">
            <v>미해당</v>
          </cell>
          <cell r="L3464" t="str">
            <v xml:space="preserve"> </v>
          </cell>
          <cell r="M3464" t="str">
            <v/>
          </cell>
          <cell r="N3464" t="str">
            <v>모험개척활동</v>
          </cell>
          <cell r="O3464" t="str">
            <v>0</v>
          </cell>
          <cell r="P3464" t="str">
            <v>100</v>
          </cell>
          <cell r="Q3464" t="str">
            <v>고</v>
          </cell>
          <cell r="R3464" t="str">
            <v>2025-09-10</v>
          </cell>
          <cell r="S3464" t="str">
            <v>2029-09-09</v>
          </cell>
          <cell r="T3464" t="str">
            <v xml:space="preserve"> ~ </v>
          </cell>
          <cell r="U3464" t="str">
            <v>인증</v>
          </cell>
          <cell r="V3464" t="str">
            <v>O</v>
          </cell>
          <cell r="W3464" t="str">
            <v>1. 도전함으로써의 성취감 및 자아 존중 감 회복_x000D_
2. 적극적이고 진취적 사고 증진_x000D_
3. 함께 도전함으로 인한 공동체적 의식 고양</v>
          </cell>
          <cell r="X3464" t="str">
            <v>1. 안전 교육 및 스트레칭_x000D_
2. 안전 장비 설명 및 착용_x000D_
3. 집라인 타기_x000D_
4. 집라인 마무리 및 정리</v>
          </cell>
          <cell r="Y3464" t="str">
            <v/>
          </cell>
          <cell r="Z3464" t="str">
            <v/>
          </cell>
          <cell r="AA3464" t="str">
            <v/>
          </cell>
        </row>
        <row r="3465">
          <cell r="B3465" t="str">
            <v>MD1681</v>
          </cell>
          <cell r="C3465" t="str">
            <v>PLAY(Plastic Why)_고등학교</v>
          </cell>
          <cell r="D3465" t="str">
            <v/>
          </cell>
          <cell r="E3465" t="str">
            <v>국립청소년해양센터</v>
          </cell>
          <cell r="F3465" t="str">
            <v>청소년수련원</v>
          </cell>
          <cell r="G3465" t="str">
            <v>경상북도</v>
          </cell>
          <cell r="H3465" t="str">
            <v/>
          </cell>
          <cell r="I3465" t="str">
            <v>해당없음</v>
          </cell>
          <cell r="J3465" t="str">
            <v>미해당</v>
          </cell>
          <cell r="K3465" t="str">
            <v>미해당</v>
          </cell>
          <cell r="L3465" t="str">
            <v xml:space="preserve"> </v>
          </cell>
          <cell r="M3465" t="str">
            <v/>
          </cell>
          <cell r="N3465" t="str">
            <v>환경보존활동</v>
          </cell>
          <cell r="O3465" t="str">
            <v>0</v>
          </cell>
          <cell r="P3465" t="str">
            <v>100</v>
          </cell>
          <cell r="Q3465" t="str">
            <v>고</v>
          </cell>
          <cell r="R3465" t="str">
            <v>2025-09-10</v>
          </cell>
          <cell r="S3465" t="str">
            <v>2029-09-09</v>
          </cell>
          <cell r="T3465" t="str">
            <v xml:space="preserve"> ~ </v>
          </cell>
          <cell r="U3465" t="str">
            <v>인증</v>
          </cell>
          <cell r="V3465" t="str">
            <v>O</v>
          </cell>
          <cell r="W3465" t="str">
            <v>플라스틱에 의한 환경오염 문제를 탐구하고 지구 곳곳 쓰레기섬 실태와 매립지 문제를 통해_x000D_
플라스틱이 환경에 미치는 영향을 파악한다.</v>
          </cell>
          <cell r="X3465" t="str">
            <v>1. 해양쓰레기 소개_x000D_
2. 미세플라스틱 제거 실험_x000D_
3. 새활용 오브제 만들기_x000D_
4. ‘Welcome to GBI(Garbage Island)’ 보드게임 진행</v>
          </cell>
          <cell r="Y3465" t="str">
            <v/>
          </cell>
          <cell r="Z3465" t="str">
            <v/>
          </cell>
          <cell r="AA3465" t="str">
            <v/>
          </cell>
        </row>
        <row r="3466">
          <cell r="B3466">
            <v>13200</v>
          </cell>
          <cell r="C3466" t="str">
            <v>퍼니투게더 (중학교 1박 2일)</v>
          </cell>
          <cell r="D3466" t="str">
            <v>학교단체 숙박형</v>
          </cell>
          <cell r="E3466" t="str">
            <v>진도군유스호스텔수련원</v>
          </cell>
          <cell r="F3466" t="str">
            <v>유스호스텔</v>
          </cell>
          <cell r="G3466" t="str">
            <v>전라남도</v>
          </cell>
          <cell r="H3466" t="str">
            <v>대면활동</v>
          </cell>
          <cell r="I3466" t="str">
            <v>일정규모</v>
          </cell>
          <cell r="J3466" t="str">
            <v>해당</v>
          </cell>
          <cell r="K3466" t="str">
            <v>미해당</v>
          </cell>
          <cell r="L3466" t="str">
            <v xml:space="preserve"> </v>
          </cell>
          <cell r="M3466" t="str">
            <v/>
          </cell>
          <cell r="N3466" t="str">
            <v>자기(인성)계발활동</v>
          </cell>
          <cell r="O3466" t="str">
            <v>88000</v>
          </cell>
          <cell r="P3466" t="str">
            <v>300</v>
          </cell>
          <cell r="Q3466" t="str">
            <v>중</v>
          </cell>
          <cell r="R3466" t="str">
            <v>2025-09-10</v>
          </cell>
          <cell r="S3466" t="str">
            <v>2029-09-09</v>
          </cell>
          <cell r="T3466" t="str">
            <v xml:space="preserve"> ~ </v>
          </cell>
          <cell r="U3466" t="str">
            <v>인증</v>
          </cell>
          <cell r="V3466" t="str">
            <v>O</v>
          </cell>
          <cell r="W3466" t="str">
            <v xml:space="preserve">수련활동에 참여하는 청소년들의 자발적인 참여를 통해 교육 효과를 높이고, 청소년들로 하여금 자기 스스로 실천을 통하여 자기주도성을 높이고, 청소년들에게 조별 활동/모험 활동/체험 활동 프로그램 등을 제공함으로써 자아존중감과 사회성을 키워 신체적, 정신적으로 성숙한 인간성을 지닌 사람으로, 자기의 능력을 충분히 발휘 할 수 있는 사람을 만드는데 프로그램의 목적이 있다.  </v>
          </cell>
          <cell r="X3466" t="str">
            <v>입소식 및 기본 생활안내, 신뢰도(우리를 믿어), 레크댄스(Let you dance), 젊음의 축제, Good morning 신비의 바닷길, 미니올림픽, 평가 설문지 작성 및 퇴소식</v>
          </cell>
          <cell r="Y3466" t="str">
            <v/>
          </cell>
          <cell r="Z3466" t="str">
            <v/>
          </cell>
          <cell r="AA3466" t="str">
            <v/>
          </cell>
        </row>
        <row r="3467">
          <cell r="B3467">
            <v>13199</v>
          </cell>
          <cell r="C3467" t="str">
            <v>퍼니투게더 (초등학교 1박 2일)</v>
          </cell>
          <cell r="D3467" t="str">
            <v>학교단체 숙박형</v>
          </cell>
          <cell r="E3467" t="str">
            <v>진도군유스호스텔수련원</v>
          </cell>
          <cell r="F3467" t="str">
            <v>유스호스텔</v>
          </cell>
          <cell r="G3467" t="str">
            <v>전라남도</v>
          </cell>
          <cell r="H3467" t="str">
            <v>대면활동</v>
          </cell>
          <cell r="I3467" t="str">
            <v>일정규모</v>
          </cell>
          <cell r="J3467" t="str">
            <v>해당</v>
          </cell>
          <cell r="K3467" t="str">
            <v>미해당</v>
          </cell>
          <cell r="L3467" t="str">
            <v xml:space="preserve"> </v>
          </cell>
          <cell r="M3467" t="str">
            <v/>
          </cell>
          <cell r="N3467" t="str">
            <v>자기(인성)계발활동</v>
          </cell>
          <cell r="O3467" t="str">
            <v>88000</v>
          </cell>
          <cell r="P3467" t="str">
            <v>300</v>
          </cell>
          <cell r="Q3467" t="str">
            <v>초</v>
          </cell>
          <cell r="R3467" t="str">
            <v>2025-09-10</v>
          </cell>
          <cell r="S3467" t="str">
            <v>2029-09-09</v>
          </cell>
          <cell r="T3467" t="str">
            <v xml:space="preserve"> ~ </v>
          </cell>
          <cell r="U3467" t="str">
            <v>인증</v>
          </cell>
          <cell r="V3467" t="str">
            <v>O</v>
          </cell>
          <cell r="W3467" t="str">
            <v>수련활동에 참여하는 청소년들의 자발적인 참여를 통해 교육 효과를 높이고, 청소년들로 하여금 자기 스스로 실천을 통하여 자기주도성을 높이고, 청소년들에게 조별 활동/모험 활동/체험 활동 프로그램 등을 제공함으로써 자아존중감과 사회성을 키워 신체적, 정신적으로 성숙한 인간성을 지닌 사람으로, 자기의 능력을 충분히 발휘 할 수 있는 사람을 만드는데 프로그램의 목적이 있다.</v>
          </cell>
          <cell r="X3467" t="str">
            <v>입소식 및 기본 생활안내, 신뢰도(우리를 믿어), 레크댄스(Let you dance), 젊음의 축제, Good morning 신비의 바닷길, 미니올림픽, 평가 설문지 작성 및 퇴소식</v>
          </cell>
          <cell r="Y3467" t="str">
            <v/>
          </cell>
          <cell r="Z3467" t="str">
            <v/>
          </cell>
          <cell r="AA3467" t="str">
            <v/>
          </cell>
        </row>
        <row r="3468">
          <cell r="B3468">
            <v>13198</v>
          </cell>
          <cell r="C3468" t="str">
            <v>힘찬 마음! 힘찬 도전! (고등학교 1박 2일)</v>
          </cell>
          <cell r="D3468" t="str">
            <v>학교단체 숙박형</v>
          </cell>
          <cell r="E3468" t="str">
            <v>보성군청소년수련원</v>
          </cell>
          <cell r="F3468" t="str">
            <v>청소년수련원</v>
          </cell>
          <cell r="G3468" t="str">
            <v>전라남도</v>
          </cell>
          <cell r="H3468" t="str">
            <v>대면활동</v>
          </cell>
          <cell r="I3468" t="str">
            <v>일정규모</v>
          </cell>
          <cell r="J3468" t="str">
            <v>해당</v>
          </cell>
          <cell r="K3468" t="str">
            <v>미해당</v>
          </cell>
          <cell r="L3468" t="str">
            <v xml:space="preserve"> </v>
          </cell>
          <cell r="M3468" t="str">
            <v>인공암벽 체험</v>
          </cell>
          <cell r="N3468" t="str">
            <v>자기(인성)계발활동</v>
          </cell>
          <cell r="O3468" t="str">
            <v>140000</v>
          </cell>
          <cell r="P3468" t="str">
            <v>350</v>
          </cell>
          <cell r="Q3468" t="str">
            <v>고</v>
          </cell>
          <cell r="R3468" t="str">
            <v>2025-09-10</v>
          </cell>
          <cell r="S3468" t="str">
            <v>2029-09-09</v>
          </cell>
          <cell r="T3468" t="str">
            <v xml:space="preserve"> ~ </v>
          </cell>
          <cell r="U3468" t="str">
            <v>인증</v>
          </cell>
          <cell r="V3468" t="str">
            <v>X</v>
          </cell>
          <cell r="W3468" t="str">
            <v/>
          </cell>
          <cell r="X3468" t="str">
            <v>-여는 마당_x000D_
-우주로 GO! (천체투영 4D체험, 천체관측)_x000D_
-클라이밍_x000D_
-무드등 만들기_x000D_
-레크레이션_x000D_
-나너우리_x000D_
-QR오리엔티어링_x000D_
-맘짱! 매너 짱!_x000D_
-맺는 마당</v>
          </cell>
          <cell r="Y3468" t="str">
            <v/>
          </cell>
          <cell r="Z3468" t="str">
            <v/>
          </cell>
          <cell r="AA3468" t="str">
            <v/>
          </cell>
        </row>
        <row r="3469">
          <cell r="B3469">
            <v>13197</v>
          </cell>
          <cell r="C3469" t="str">
            <v>상상海 2박3일 해양캠프 (고등학교)</v>
          </cell>
          <cell r="D3469" t="str">
            <v>숙박형</v>
          </cell>
          <cell r="E3469" t="str">
            <v>상주시청소년해양교육원</v>
          </cell>
          <cell r="F3469" t="str">
            <v>청소년수련원</v>
          </cell>
          <cell r="G3469" t="str">
            <v>경상북도</v>
          </cell>
          <cell r="H3469" t="str">
            <v>대면활동</v>
          </cell>
          <cell r="I3469" t="str">
            <v>해당없음</v>
          </cell>
          <cell r="J3469" t="str">
            <v>미해당</v>
          </cell>
          <cell r="K3469" t="str">
            <v>미해당</v>
          </cell>
          <cell r="L3469" t="str">
            <v xml:space="preserve"> </v>
          </cell>
          <cell r="M3469" t="str">
            <v>생존수영</v>
          </cell>
          <cell r="N3469" t="str">
            <v>모험개척활동</v>
          </cell>
          <cell r="O3469" t="str">
            <v>159000</v>
          </cell>
          <cell r="P3469" t="str">
            <v>70</v>
          </cell>
          <cell r="Q3469" t="str">
            <v>고</v>
          </cell>
          <cell r="R3469" t="str">
            <v>2025-09-10</v>
          </cell>
          <cell r="S3469" t="str">
            <v>2029-09-09</v>
          </cell>
          <cell r="T3469" t="str">
            <v xml:space="preserve"> ~ </v>
          </cell>
          <cell r="U3469" t="str">
            <v>인증</v>
          </cell>
          <cell r="V3469" t="str">
            <v>O</v>
          </cell>
          <cell r="W3469" t="str">
            <v>청소년들에게 해양에 대한 올바른 이해와 친근감, 흥미 등 바다를 사랑하는 마음을 길러주고 해양분야의 호기심을 고취시키며 해양환경의 소중함과 관심을 키워주고자 한다</v>
          </cell>
          <cell r="X3469" t="str">
            <v>1. 해양안전_x000D_
- 단위 프로그램: 선박안전, 해양지킴이, 캐스트어웨이, 처치海, 선박탈출넘버원_x000D_
_x000D_
2. 해양환경_x000D_
-단위프로그램: 환경운동회 활동_x000D_
_x000D_
3. 해양문화_x000D_
-단위프로그램: 해양골든벨, 마린크라임씬</v>
          </cell>
          <cell r="Y3469" t="str">
            <v/>
          </cell>
          <cell r="Z3469" t="str">
            <v/>
          </cell>
          <cell r="AA3469" t="str">
            <v/>
          </cell>
        </row>
        <row r="3470">
          <cell r="B3470">
            <v>13196</v>
          </cell>
          <cell r="C3470" t="str">
            <v>상상海  2박3일 해양캠프 (중학교)</v>
          </cell>
          <cell r="D3470" t="str">
            <v>숙박형</v>
          </cell>
          <cell r="E3470" t="str">
            <v>상주시청소년해양교육원</v>
          </cell>
          <cell r="F3470" t="str">
            <v>청소년수련원</v>
          </cell>
          <cell r="G3470" t="str">
            <v>경상북도</v>
          </cell>
          <cell r="H3470" t="str">
            <v>대면활동</v>
          </cell>
          <cell r="I3470" t="str">
            <v>해당없음</v>
          </cell>
          <cell r="J3470" t="str">
            <v>미해당</v>
          </cell>
          <cell r="K3470" t="str">
            <v>미해당</v>
          </cell>
          <cell r="L3470" t="str">
            <v xml:space="preserve"> </v>
          </cell>
          <cell r="M3470" t="str">
            <v>생존수영</v>
          </cell>
          <cell r="N3470" t="str">
            <v>모험개척활동</v>
          </cell>
          <cell r="O3470" t="str">
            <v>159000</v>
          </cell>
          <cell r="P3470" t="str">
            <v>70</v>
          </cell>
          <cell r="Q3470" t="str">
            <v>중</v>
          </cell>
          <cell r="R3470" t="str">
            <v>2025-09-10</v>
          </cell>
          <cell r="S3470" t="str">
            <v>2029-09-09</v>
          </cell>
          <cell r="T3470" t="str">
            <v xml:space="preserve"> ~ </v>
          </cell>
          <cell r="U3470" t="str">
            <v>인증</v>
          </cell>
          <cell r="V3470" t="str">
            <v>O</v>
          </cell>
          <cell r="W3470" t="str">
            <v xml:space="preserve">청소년들에게 해양에 대한 올바른 이해와 친근감, 흥미 등 바다를 사랑하는 마음을 길러주고 해양분야의 호기심을 고취시키며 해양환경의 소중함과 관심을 키워주고자 한다. </v>
          </cell>
          <cell r="X3470" t="str">
            <v>1. 해양안전_x000D_
- 단위 프로그램: 생존수영, 선박안전, 캐스트어웨이, 처치海, 선박탈출넘버원_x000D_
_x000D_
2. 해양환경_x000D_
-단위프로그램: 환경운동회 활동_x000D_
_x000D_
3. 해양문화_x000D_
-단위프로그램: 해양골든벨, 마린크라임씬</v>
          </cell>
          <cell r="Y3470" t="str">
            <v/>
          </cell>
          <cell r="Z3470" t="str">
            <v/>
          </cell>
          <cell r="AA3470" t="str">
            <v/>
          </cell>
        </row>
        <row r="3471">
          <cell r="B3471">
            <v>13195</v>
          </cell>
          <cell r="C3471" t="str">
            <v>상상海  2박3일 해양캠프 (초등학교)</v>
          </cell>
          <cell r="D3471" t="str">
            <v>숙박형</v>
          </cell>
          <cell r="E3471" t="str">
            <v>상주시청소년해양교육원</v>
          </cell>
          <cell r="F3471" t="str">
            <v>청소년수련원</v>
          </cell>
          <cell r="G3471" t="str">
            <v>경상북도</v>
          </cell>
          <cell r="H3471" t="str">
            <v>대면활동</v>
          </cell>
          <cell r="I3471" t="str">
            <v>해당없음</v>
          </cell>
          <cell r="J3471" t="str">
            <v>미해당</v>
          </cell>
          <cell r="K3471" t="str">
            <v>미해당</v>
          </cell>
          <cell r="L3471" t="str">
            <v xml:space="preserve"> </v>
          </cell>
          <cell r="M3471" t="str">
            <v>생존수영</v>
          </cell>
          <cell r="N3471" t="str">
            <v>모험개척활동</v>
          </cell>
          <cell r="O3471" t="str">
            <v>159000</v>
          </cell>
          <cell r="P3471" t="str">
            <v>70</v>
          </cell>
          <cell r="Q3471" t="str">
            <v>초</v>
          </cell>
          <cell r="R3471" t="str">
            <v>2025-09-10</v>
          </cell>
          <cell r="S3471" t="str">
            <v>2029-09-09</v>
          </cell>
          <cell r="T3471" t="str">
            <v xml:space="preserve"> ~ </v>
          </cell>
          <cell r="U3471" t="str">
            <v>인증</v>
          </cell>
          <cell r="V3471" t="str">
            <v>O</v>
          </cell>
          <cell r="W3471" t="str">
            <v>청소년들에게 해양에 대한 올바른 이해와 친근감, 흥미 등 바다를 사랑하는 마음을 길러주고 해양분야의 호기심을 고취시키며 해양환경의 소중함과 관심을 키워주고자한다。</v>
          </cell>
          <cell r="X3471" t="str">
            <v>1. 해양안전_x000D_
-단위프로그램: 생존수영, 캐스트어웨이, 처치海, 선박탈출넘버원_x000D_
_x000D_
2. 해양환경_x000D_
-환경/단위프로그램: 환경운동회 활동_x000D_
_x000D_
3. 해양문화_x000D_
-단위프로그램: 해양골든벨 활동</v>
          </cell>
          <cell r="Y3471" t="str">
            <v/>
          </cell>
          <cell r="Z3471" t="str">
            <v/>
          </cell>
          <cell r="AA3471" t="str">
            <v/>
          </cell>
        </row>
        <row r="3472">
          <cell r="B3472">
            <v>13194</v>
          </cell>
          <cell r="C3472" t="str">
            <v>진로성장 프로그램 (중학교 2박3일)</v>
          </cell>
          <cell r="D3472" t="str">
            <v>학교단체 숙박형</v>
          </cell>
          <cell r="E3472" t="str">
            <v>구미시선산청소년수련관</v>
          </cell>
          <cell r="F3472" t="str">
            <v>청소년수련관</v>
          </cell>
          <cell r="G3472" t="str">
            <v>경상북도</v>
          </cell>
          <cell r="H3472" t="str">
            <v>대면활동</v>
          </cell>
          <cell r="I3472" t="str">
            <v>일정규모</v>
          </cell>
          <cell r="J3472" t="str">
            <v>해당</v>
          </cell>
          <cell r="K3472" t="str">
            <v>미해당</v>
          </cell>
          <cell r="L3472" t="str">
            <v xml:space="preserve"> </v>
          </cell>
          <cell r="M3472" t="str">
            <v>활쏘기(국궁, 양궁, 펀아처리 등)</v>
          </cell>
          <cell r="N3472" t="str">
            <v>모험개척활동</v>
          </cell>
          <cell r="O3472" t="str">
            <v>48000</v>
          </cell>
          <cell r="P3472" t="str">
            <v>320</v>
          </cell>
          <cell r="Q3472" t="str">
            <v>중</v>
          </cell>
          <cell r="R3472" t="str">
            <v>2025-09-10</v>
          </cell>
          <cell r="S3472" t="str">
            <v>2029-09-09</v>
          </cell>
          <cell r="T3472" t="str">
            <v xml:space="preserve"> ~ </v>
          </cell>
          <cell r="U3472" t="str">
            <v>인증</v>
          </cell>
          <cell r="V3472" t="str">
            <v>O</v>
          </cell>
          <cell r="W3472" t="str">
            <v>진로·성장체험활동에 자발적으로 참여하여 개개인의 소질과 잠재력을 개발하고, 자신에 대한 이해를 바탕으로 진로계획을 설정함으로서 올바른 사회인으로 성장 하는 것을 지향한다.</v>
          </cell>
          <cell r="X3472" t="str">
            <v>팀파워 빌딩, 펀아처리 등 팀활동을 통한 심신의 성장 및 사회성 함양</v>
          </cell>
          <cell r="Y3472" t="str">
            <v/>
          </cell>
          <cell r="Z3472" t="str">
            <v/>
          </cell>
          <cell r="AA3472" t="str">
            <v/>
          </cell>
        </row>
        <row r="3473">
          <cell r="B3473">
            <v>13193</v>
          </cell>
          <cell r="C3473" t="str">
            <v>디지털 보훈 캐릭터 만들기 "호국 소통의 빛"</v>
          </cell>
          <cell r="D3473" t="str">
            <v>기본형</v>
          </cell>
          <cell r="E3473" t="str">
            <v>동래구청소년수련관</v>
          </cell>
          <cell r="F3473" t="str">
            <v>청소년수련관</v>
          </cell>
          <cell r="G3473" t="str">
            <v>부산광역시</v>
          </cell>
          <cell r="H3473" t="str">
            <v>대면활동</v>
          </cell>
          <cell r="I3473" t="str">
            <v>해당없음</v>
          </cell>
          <cell r="J3473" t="str">
            <v>미해당</v>
          </cell>
          <cell r="K3473" t="str">
            <v>미해당</v>
          </cell>
          <cell r="L3473" t="str">
            <v xml:space="preserve"> </v>
          </cell>
          <cell r="M3473" t="str">
            <v/>
          </cell>
          <cell r="N3473" t="str">
            <v>문화예술활동</v>
          </cell>
          <cell r="O3473" t="str">
            <v>0</v>
          </cell>
          <cell r="P3473" t="str">
            <v>40</v>
          </cell>
          <cell r="Q3473" t="str">
            <v>중</v>
          </cell>
          <cell r="R3473" t="str">
            <v>2025-09-10</v>
          </cell>
          <cell r="S3473" t="str">
            <v>2029-09-09</v>
          </cell>
          <cell r="T3473" t="str">
            <v xml:space="preserve"> ~ </v>
          </cell>
          <cell r="U3473" t="str">
            <v>인증</v>
          </cell>
          <cell r="V3473" t="str">
            <v>O</v>
          </cell>
          <cell r="W3473" t="str">
            <v xml:space="preserve">○ 호국과 독립운동이라는 주제를 청소년들이 흥미 있게 접근할 수 있는 “이모티콘” 개발과 결합하여 디지털 세대가 제안하는 “호국 소통의 빛”을 만든다. _x000D_
○ 소비위주로만 이루어져 있는 현재 청소년 문화콘텐츠에 대해 대안적 성격으로 청소년의 시각에서 바라본 우리 고장 문화 콘텐츠를 생산하고 이를 통해 청소년들에게 지역적인 문화적 가치를 심어준다._x000D_
○ 우리 주변에 분명 존재하지만 알려지지 않은 부산과 동래의 독립운동 역사와 호국활동에 대한 장소와 이야기를 발굴한다._x000D_
○ 청소년들이 교과서 속 멀리 있는 역사가 아니라 내가 살고 있는 주변에서 알아가는 역사 이야기를 직접 체험할 수 있는 프로그램으로 구성한다._x000D_
○ 암기위주의 학습형 역사교육이 아닌 독립운동의 의미를 직접 체험하고 청소년들이 직접 콘텐츠를 만들어 나가면서 체득할 수 있는 청소년 활동형 역사 교육을 체험한다._x000D_
○ 사라져가는 우리 지역의 독립운동과 호국 문화유산 이야기들을 청소년의 활동으로 발굴, 학습하면서 지역의 정통성을 청소년들에게 계승한다._x000D_
○ 단순한 디지털 기기 교육만을 진행하는 4차 산업 미래 프로그램이 아니라 역사와 만나는 미래 융합형 프로그램 진행을 통해 역사프로그램의 새로운 방향을 제시한다. </v>
          </cell>
          <cell r="X3473" t="str">
            <v>○ 여는 마당_x000D_
- 청소년지도자 소개, 청소년수련활동인증제소개, 안전교육, 프로그램 일정 안내_x000D_
○ 디지털 보훈 캐릭터 만들기 "호국 소통의 빛"_x000D_
- 디지털 드로잉이란 "나의 첫 번째 캔버스", 독립·보훈 턴어라운드 "디지털로 ON-NA", 개별 이모티콘 제작 "드로잉 스튜디오", 마무리 작업 "드로잉 쇼케이스"_x000D_
○ 닫는마당_x000D_
- 프로그램 만족도, 활동 소감 발표, 인증제 안내, 활동 마무리</v>
          </cell>
          <cell r="Y3473" t="str">
            <v/>
          </cell>
          <cell r="Z3473" t="str">
            <v/>
          </cell>
          <cell r="AA3473" t="str">
            <v/>
          </cell>
        </row>
        <row r="3474">
          <cell r="B3474">
            <v>13192</v>
          </cell>
          <cell r="C3474" t="str">
            <v>하이파이브 댄스</v>
          </cell>
          <cell r="D3474" t="str">
            <v>기본형-회기</v>
          </cell>
          <cell r="E3474" t="str">
            <v>철암청소년문화의집</v>
          </cell>
          <cell r="F3474" t="str">
            <v>청소년문화의집</v>
          </cell>
          <cell r="G3474" t="str">
            <v>강원특별자치도</v>
          </cell>
          <cell r="H3474" t="str">
            <v>대면활동</v>
          </cell>
          <cell r="I3474" t="str">
            <v>해당없음</v>
          </cell>
          <cell r="J3474" t="str">
            <v>미해당</v>
          </cell>
          <cell r="K3474" t="str">
            <v>미해당</v>
          </cell>
          <cell r="L3474" t="str">
            <v xml:space="preserve"> </v>
          </cell>
          <cell r="M3474" t="str">
            <v/>
          </cell>
          <cell r="N3474" t="str">
            <v>문화예술활동</v>
          </cell>
          <cell r="O3474" t="str">
            <v>0</v>
          </cell>
          <cell r="P3474" t="str">
            <v>10</v>
          </cell>
          <cell r="Q3474" t="str">
            <v>초</v>
          </cell>
          <cell r="R3474" t="str">
            <v>2025-09-10</v>
          </cell>
          <cell r="S3474" t="str">
            <v>2029-09-09</v>
          </cell>
          <cell r="T3474" t="str">
            <v xml:space="preserve"> ~ </v>
          </cell>
          <cell r="U3474" t="str">
            <v>인증</v>
          </cell>
          <cell r="V3474" t="str">
            <v>O</v>
          </cell>
          <cell r="W3474" t="str">
            <v>1. 프로그램을 통한 자기효능감 및 삶의 만족도, 성취감 증진_x000D_
_x000D_
2. 스트레스 조절 및 건강 증진_x000D_
._x000D_
3. 표현력 및 리듬감 향상_x000D_
_x000D_
4. 문화적 참여와 자율성 강화_x000D_
_x000D_
    청소년이 자신의 끼와 꿈을 발산하고, 건전한 문화 활동 기반을 형성하며 자율적 참여를 장려_x000D_
_x000D_
5. 균형적인 성장 발달_x000D_
_x000D_
    신체활동에 대한 흥미도 제고를 통한 지속적인 스포츠 활동 참여를 유도하고 청소년의 균형 있는 성장 발달에 기여</v>
          </cell>
          <cell r="X3474" t="str">
            <v xml:space="preserve">댄스에 대한 기초 이해를 바탕으로 청소년들의 건강하고 건전한 취미생활을 지원하기 위하여 케이팝 스타들의 댄스(안무)를 배우고 익힘으로써 _x000D_
 ○ 다양한 동작을 통해 심폐지구력, 근력, 유연성을 고르게 발달_x000D_
 ○ 비만 예방 및 체력 향상_x000D_
 ○ 음악과 함께 하는 활동으로 스트레스 해소_x000D_
 ○ 성취감과 자신감 향상의 기회 제공  _x000D_
 ○ 팀 단위 안무 연습을 통해 협력·소통 능력 강화_x000D_
 ○ 또래 친구들과의 긍정적 관계 형성_x000D_
 ○ 대중문화(K-POP 등)를 활용해 청소년의 흥미와 동기 유발_x000D_
 ○ 문화·예술적 표현력과 창의성 발달의 기회 제공_x000D_
등을 청소년들에게 제공하고자 함. </v>
          </cell>
          <cell r="Y3474" t="str">
            <v/>
          </cell>
          <cell r="Z3474" t="str">
            <v/>
          </cell>
          <cell r="AA3474" t="str">
            <v/>
          </cell>
        </row>
        <row r="3475">
          <cell r="B3475">
            <v>13186</v>
          </cell>
          <cell r="C3475" t="str">
            <v>번뜩이는 아이디어! 발명섬</v>
          </cell>
          <cell r="D3475" t="str">
            <v>기본형-회기</v>
          </cell>
          <cell r="E3475" t="str">
            <v>일산서구청소년수련관</v>
          </cell>
          <cell r="F3475" t="str">
            <v>청소년수련관</v>
          </cell>
          <cell r="G3475" t="str">
            <v>경기도</v>
          </cell>
          <cell r="H3475" t="str">
            <v>대면활동</v>
          </cell>
          <cell r="I3475" t="str">
            <v>해당없음</v>
          </cell>
          <cell r="J3475" t="str">
            <v>미해당</v>
          </cell>
          <cell r="K3475" t="str">
            <v>미해당</v>
          </cell>
          <cell r="L3475" t="str">
            <v xml:space="preserve"> </v>
          </cell>
          <cell r="M3475" t="str">
            <v/>
          </cell>
          <cell r="N3475" t="str">
            <v>기타</v>
          </cell>
          <cell r="O3475" t="str">
            <v>0</v>
          </cell>
          <cell r="P3475" t="str">
            <v>14</v>
          </cell>
          <cell r="Q3475" t="str">
            <v>초,중</v>
          </cell>
          <cell r="R3475" t="str">
            <v>2025-09-10</v>
          </cell>
          <cell r="S3475" t="str">
            <v>2029-09-09</v>
          </cell>
          <cell r="T3475" t="str">
            <v xml:space="preserve"> ~ </v>
          </cell>
          <cell r="U3475" t="str">
            <v>인증</v>
          </cell>
          <cell r="V3475" t="str">
            <v>O</v>
          </cell>
          <cell r="W3475" t="str">
            <v xml:space="preserve">발명에 대한 호기심은 있으나 창의적 경험이 부족하고 진로에 대한 고민이 많은 청소년을 대상으로 발명교육울 통해 일상 속 문제 해결 아이디어를 탐색하고 특허 과정 경험을 통해 미래 사회의 창의적 인재로 성장할 수 있는 기회를 제공하고자 한다. </v>
          </cell>
          <cell r="X3475" t="str">
            <v>청소년들이 실생활에서 가지고 있는 문제를 발견하고 해결 방안을 탐색하면서 발명의 개념과 다양한 종류 및 사례를 이해하고, 생활 속 문제 해결 활동을 통해 창의적인 발명 아이디어를 구상하여 미래 사회에서 필요한 역량을 함양할 수 있는 프로그램이다.</v>
          </cell>
          <cell r="Y3475" t="str">
            <v/>
          </cell>
          <cell r="Z3475" t="str">
            <v/>
          </cell>
          <cell r="AA3475" t="str">
            <v/>
          </cell>
        </row>
        <row r="3476">
          <cell r="B3476">
            <v>13184</v>
          </cell>
          <cell r="C3476" t="str">
            <v>야! 너도 뛸수  있어</v>
          </cell>
          <cell r="D3476" t="str">
            <v>기본형</v>
          </cell>
          <cell r="E3476" t="str">
            <v>동두천시청소년수련관</v>
          </cell>
          <cell r="F3476" t="str">
            <v>청소년수련관</v>
          </cell>
          <cell r="G3476" t="str">
            <v>경기도</v>
          </cell>
          <cell r="H3476" t="str">
            <v>대면활동</v>
          </cell>
          <cell r="I3476" t="str">
            <v>해당없음</v>
          </cell>
          <cell r="J3476" t="str">
            <v>미해당</v>
          </cell>
          <cell r="K3476" t="str">
            <v>미해당</v>
          </cell>
          <cell r="L3476" t="str">
            <v xml:space="preserve"> </v>
          </cell>
          <cell r="M3476" t="str">
            <v/>
          </cell>
          <cell r="N3476" t="str">
            <v>건강·보건활동</v>
          </cell>
          <cell r="O3476" t="str">
            <v>0</v>
          </cell>
          <cell r="P3476" t="str">
            <v>12</v>
          </cell>
          <cell r="Q3476" t="str">
            <v>초,중</v>
          </cell>
          <cell r="R3476" t="str">
            <v>2025-09-10</v>
          </cell>
          <cell r="S3476" t="str">
            <v>2029-09-09</v>
          </cell>
          <cell r="T3476" t="str">
            <v xml:space="preserve"> ~ </v>
          </cell>
          <cell r="U3476" t="str">
            <v>인증</v>
          </cell>
          <cell r="V3476" t="str">
            <v>O</v>
          </cell>
          <cell r="W3476" t="str">
            <v>다양한 신체활동 미션을 통해 청소년의 순발력, 근력, 지구력, 협응력 등 기초 체력 증진_x000D_
시간 기록이라는 도전적 과제를 통해 성취동기 부여 및 자신감 향상_x000D_
_x000D_
대상	학업 스트레스와 스마트폰 과의존으로 신체활동이 절대적으로 부족한 초등학생과 중학생 연령의 청소년_x000D_
상황	청소년의 신체활동 부족 심화, 기초 체력 저하 및 정신적 스트레스 가중 문제에 직면한 사회적·교육적 배경_x000D_
내용	'출발 드림팀' 형식의 흥미로운 6단계 시간기록형 종합 장애물 미션을 수행하는 신체 단련 활동_x000D_
의도	도전적인 신체활동을 매개로 청소년의 신체, 정신, 사회적으로 균형 잡힌 전인적(全人的) 성장을 지원</v>
          </cell>
          <cell r="X3476" t="str">
            <v>1. 건강한 신체 발달과 체력 증진_x000D_
청소년기는 신체적으로 가장 왕성하게 성장하는 시기입니다. 이 시기의 규칙적인 신체활동은 뼈와 근육의 성장을 촉진하고, 이상적인 발육 발달을 돕습니다. 신체활동 프로그램은 심폐지구력, 근력, 유연성 등 건강 관련 체력을 고르게 발달시키는 것을 목표로 합니다._x000D_
_x000D_
심혈관계 건강 증진: 규칙적인 운동은 심폐 능력을 향상시키고, 혈압을 정상 수준으로 유지하며, 콜레스테롤 수치를 낮추어 심혈관계 질환의 위험을 줄여줍니다._x000D_
비만 예방 및 체중 조절: 신체활동은 근육량을 늘려 기초대사량을 높이고, 칼로리 소모를 통해 체지방을 감소시켜 비만을 예방하고 적정 체중을 유지하는 데 효과적입니다._x000D_
튼튼한 뼈와 근육 형성: 운동은 골밀도를 높여 뼈를 튼튼하게 하고, 근육을 발달시켜 부상의 위험을 줄여줍니다._x000D_
_x000D_
2. 정신적 안정과 스트레스 해소_x000D_
학업, 진로, 대인관계 등 다양한 스트레스에 노출되는 청소년들에게 신체활동은 훌륭한 해소 창구가 됩니다._x000D_
스트레스 감소 및 긍정적 사고 형성: 운동은 스트레스를 해소하고, 자신감과 긍정적이고 진취적인 사고를 형성하는 데 도움을 줍니다._x000D_
_x000D_
정서적 안정: 운동 시 분비되는 엔돌핀은 기분을 상쾌하게 하고 마음을 편안하게 하여 정서적으로 불안정한 시기를 극복하는 데 긍정적인 영향을 미칩니다._x000D_
_x000D_
3. 사회성 발달 및 건강한 관계 형성_x000D_
다양한 신체활동 프로그램, 특히 단체 운동은 또래와 어울리며 사회성을 기를 수 있는 좋은 기회를 제공합니다._x000D_
협동심 및 책임감 함양: 단체 스포츠 활동을 통해 다른 사람들과 함께하는 즐거움을 배우고, 협동심과 책임감을 기를 수 있습니다._x000D_
원만한 대인관계 형성: 스포츠 규칙을 준수하고 다른 사람들과 상호작용하며 원만한 인간관계를 형성하는 기술을 자연스럽게 습득하게 됩니다._x000D_
_x000D_
4. 건강한 생활 습관 형성_x000D_
청소년기에 형성된 건강한 생활 습관은 성인이 되어서도 지속될 가능성이 높습니다. 신체활동 프로그램을 통해 운동을 생활의 일부분으로 받아들이고, 규칙적으로 실천하는 습관을 기르는 것은 평생 건강의 중요한 자산이 됩니다._x000D_
그러기에 위에 신체활동을 하기 위한 방법으로 시간기록제  형식의 미션 체육활동을 통해 청소년에게 흥미와 신체단련의 기회를 제공할 수 있습니다._x000D_
_x000D_
미션 체육 활동을 버튼식 스탑워치를 통해 시간을 기록할 예정이고, 1~6번의 미션 체육 활동을 수행하는 활동입니다.</v>
          </cell>
          <cell r="Y3476" t="str">
            <v/>
          </cell>
          <cell r="Z3476" t="str">
            <v/>
          </cell>
          <cell r="AA3476" t="str">
            <v/>
          </cell>
        </row>
        <row r="3477">
          <cell r="B3477">
            <v>13183</v>
          </cell>
          <cell r="C3477" t="str">
            <v>SOS : 재난 대응의 모든 것</v>
          </cell>
          <cell r="D3477" t="str">
            <v>기본형</v>
          </cell>
          <cell r="E3477" t="str">
            <v>동두천시청소년수련관</v>
          </cell>
          <cell r="F3477" t="str">
            <v>청소년수련관</v>
          </cell>
          <cell r="G3477" t="str">
            <v>경기도</v>
          </cell>
          <cell r="H3477" t="str">
            <v>대면활동</v>
          </cell>
          <cell r="I3477" t="str">
            <v>해당없음</v>
          </cell>
          <cell r="J3477" t="str">
            <v>미해당</v>
          </cell>
          <cell r="K3477" t="str">
            <v>미해당</v>
          </cell>
          <cell r="L3477" t="str">
            <v xml:space="preserve"> </v>
          </cell>
          <cell r="M3477" t="str">
            <v/>
          </cell>
          <cell r="N3477" t="str">
            <v>건강·보건활동</v>
          </cell>
          <cell r="O3477" t="str">
            <v>0</v>
          </cell>
          <cell r="P3477" t="str">
            <v>10</v>
          </cell>
          <cell r="Q3477" t="str">
            <v>초,중</v>
          </cell>
          <cell r="R3477" t="str">
            <v>2025-09-10</v>
          </cell>
          <cell r="S3477" t="str">
            <v>2029-09-09</v>
          </cell>
          <cell r="T3477" t="str">
            <v xml:space="preserve"> ~ </v>
          </cell>
          <cell r="U3477" t="str">
            <v>인증</v>
          </cell>
          <cell r="V3477" t="str">
            <v>O</v>
          </cell>
          <cell r="W3477" t="str">
            <v>청소년을 대상으로 재난 상황에 대한 이해와 안전 의식을 높이고, 참여형 체험 활동을 통해 실제 재난 대응 역량과 준비 습관을 함양한다. 이를 통해 청소년이 재난 상황에서도 스스로 안전하게 행동할 수 있는 능력을 기르는 것을 목적으로 한다.</v>
          </cell>
          <cell r="X3477" t="str">
            <v>프로그램에서 제공하는 재난 대응 교육과 실습 활동을 통해, 위기 상황에서 침착하게 행동할 수 있는_x000D_
‘안전 스위치’를 켜는 습관과 역량을 기르는 프로그램_x000D_
(대응 마스터 「재난  발생원인, OX퀴즈 」, 나만의 생존가방 만들기, 생존 도구 만들기)</v>
          </cell>
          <cell r="Y3477" t="str">
            <v/>
          </cell>
          <cell r="Z3477" t="str">
            <v/>
          </cell>
          <cell r="AA3477" t="str">
            <v/>
          </cell>
        </row>
        <row r="3478">
          <cell r="B3478">
            <v>13180</v>
          </cell>
          <cell r="C3478" t="str">
            <v>업사이클링 커피박 공방</v>
          </cell>
          <cell r="D3478" t="str">
            <v>기본형</v>
          </cell>
          <cell r="E3478" t="str">
            <v>군포시청소년수련관</v>
          </cell>
          <cell r="F3478" t="str">
            <v>청소년수련관</v>
          </cell>
          <cell r="G3478" t="str">
            <v>경기도</v>
          </cell>
          <cell r="H3478" t="str">
            <v>대면활동</v>
          </cell>
          <cell r="I3478" t="str">
            <v>해당없음</v>
          </cell>
          <cell r="J3478" t="str">
            <v>미해당</v>
          </cell>
          <cell r="K3478" t="str">
            <v>미해당</v>
          </cell>
          <cell r="L3478" t="str">
            <v xml:space="preserve"> </v>
          </cell>
          <cell r="M3478" t="str">
            <v/>
          </cell>
          <cell r="N3478" t="str">
            <v>환경보존활동</v>
          </cell>
          <cell r="O3478" t="str">
            <v>0</v>
          </cell>
          <cell r="P3478" t="str">
            <v>15</v>
          </cell>
          <cell r="Q3478" t="str">
            <v>초</v>
          </cell>
          <cell r="R3478" t="str">
            <v>2025-09-10</v>
          </cell>
          <cell r="S3478" t="str">
            <v>2029-09-09</v>
          </cell>
          <cell r="T3478" t="str">
            <v xml:space="preserve"> ~ </v>
          </cell>
          <cell r="U3478" t="str">
            <v>인증</v>
          </cell>
          <cell r="V3478" t="str">
            <v>O</v>
          </cell>
          <cell r="W3478" t="str">
            <v>? 업사이클의 의미와 가치를 이해하고 자원순환 및 환경보호의 중요성 인식_x000D_
? 실생활에서 실천할 수 있는 친밀한 업사이클링 활동을 통한 친환경 행동에 대한 긍정적 태도 형성</v>
          </cell>
          <cell r="X3478" t="str">
            <v>- 업사이클링과 탄소중립, 환경에 대한 교육 및 퀴즈_x000D_
- 커피박 클레이로 화분, 키링 만들기 체험_x000D_
- 실천 약속 다짐하기</v>
          </cell>
          <cell r="Y3478" t="str">
            <v/>
          </cell>
          <cell r="Z3478" t="str">
            <v/>
          </cell>
          <cell r="AA3478" t="str">
            <v/>
          </cell>
        </row>
        <row r="3479">
          <cell r="B3479" t="str">
            <v>D0096</v>
          </cell>
          <cell r="C3479" t="str">
            <v>지키자 구하자 지구!(초등학교)</v>
          </cell>
          <cell r="D3479" t="str">
            <v>기본형</v>
          </cell>
          <cell r="E3479" t="str">
            <v>고성동부청소년센터</v>
          </cell>
          <cell r="F3479" t="str">
            <v>청소년문화의집</v>
          </cell>
          <cell r="G3479" t="str">
            <v>경상남도</v>
          </cell>
          <cell r="H3479" t="str">
            <v>대면활동</v>
          </cell>
          <cell r="I3479" t="str">
            <v>해당없음</v>
          </cell>
          <cell r="J3479" t="str">
            <v>미해당</v>
          </cell>
          <cell r="K3479" t="str">
            <v>미해당</v>
          </cell>
          <cell r="L3479" t="str">
            <v xml:space="preserve"> </v>
          </cell>
          <cell r="M3479" t="str">
            <v/>
          </cell>
          <cell r="N3479" t="str">
            <v>환경보존활동</v>
          </cell>
          <cell r="O3479" t="str">
            <v>0</v>
          </cell>
          <cell r="P3479" t="str">
            <v>10</v>
          </cell>
          <cell r="Q3479" t="str">
            <v>초</v>
          </cell>
          <cell r="R3479" t="str">
            <v>2025-09-10</v>
          </cell>
          <cell r="S3479" t="str">
            <v>2029-09-09</v>
          </cell>
          <cell r="T3479" t="str">
            <v xml:space="preserve"> ~ </v>
          </cell>
          <cell r="U3479" t="str">
            <v>인증</v>
          </cell>
          <cell r="V3479" t="str">
            <v>X</v>
          </cell>
          <cell r="W3479" t="str">
            <v/>
          </cell>
          <cell r="X3479" t="str">
            <v>지속가능발전목표 실천을 위한 환경 정보를 습득하고 지속가능한 에너지와 기후변화 대응을 위한 일상생활 실천 의지 및 방법을 습득하도록 한다.</v>
          </cell>
          <cell r="Y3479" t="str">
            <v/>
          </cell>
          <cell r="Z3479" t="str">
            <v/>
          </cell>
          <cell r="AA3479" t="str">
            <v/>
          </cell>
        </row>
        <row r="3480">
          <cell r="B3480" t="str">
            <v>D0093</v>
          </cell>
          <cell r="C3480" t="str">
            <v>당신의 안전 스위치를 켜라!(초등학교)</v>
          </cell>
          <cell r="D3480" t="str">
            <v>기본형</v>
          </cell>
          <cell r="E3480" t="str">
            <v>(재)김해시복지재단 김해시청소년수련관</v>
          </cell>
          <cell r="F3480" t="str">
            <v>청소년수련관</v>
          </cell>
          <cell r="G3480" t="str">
            <v>경상남도</v>
          </cell>
          <cell r="H3480" t="str">
            <v>대면활동</v>
          </cell>
          <cell r="I3480" t="str">
            <v>해당없음</v>
          </cell>
          <cell r="J3480" t="str">
            <v>미해당</v>
          </cell>
          <cell r="K3480" t="str">
            <v>미해당</v>
          </cell>
          <cell r="L3480" t="str">
            <v xml:space="preserve"> </v>
          </cell>
          <cell r="M3480" t="str">
            <v/>
          </cell>
          <cell r="N3480" t="str">
            <v>건강·보건활동</v>
          </cell>
          <cell r="O3480" t="str">
            <v>0</v>
          </cell>
          <cell r="P3480" t="str">
            <v>20</v>
          </cell>
          <cell r="Q3480" t="str">
            <v>초</v>
          </cell>
          <cell r="R3480" t="str">
            <v>2025-09-10</v>
          </cell>
          <cell r="S3480" t="str">
            <v>2029-09-09</v>
          </cell>
          <cell r="T3480" t="str">
            <v xml:space="preserve"> ~ </v>
          </cell>
          <cell r="U3480" t="str">
            <v>인증</v>
          </cell>
          <cell r="V3480" t="str">
            <v>X</v>
          </cell>
          <cell r="W3480" t="str">
            <v/>
          </cell>
          <cell r="X3480" t="str">
            <v>청소년들이 재난에 대한 안전교육이 필요한 청소년을 대상으로 재난상황을 이해하고 대처할 수 있는 활동을 통해 안전의식을 고취시키고 재난 상황에 대응할 수 있는 역량을 기를 수 있도록 함</v>
          </cell>
          <cell r="Y3480" t="str">
            <v>ㅍ</v>
          </cell>
          <cell r="Z3480" t="str">
            <v/>
          </cell>
          <cell r="AA3480" t="str">
            <v/>
          </cell>
        </row>
        <row r="3481">
          <cell r="B3481" t="str">
            <v>D0092</v>
          </cell>
          <cell r="C3481" t="str">
            <v>지키자 구하자 지구!(중학교)</v>
          </cell>
          <cell r="D3481" t="str">
            <v>기본형</v>
          </cell>
          <cell r="E3481" t="str">
            <v>(재)김해시복지재단 김해시청소년수련관</v>
          </cell>
          <cell r="F3481" t="str">
            <v>청소년수련관</v>
          </cell>
          <cell r="G3481" t="str">
            <v>경상남도</v>
          </cell>
          <cell r="H3481" t="str">
            <v>대면활동</v>
          </cell>
          <cell r="I3481" t="str">
            <v>해당없음</v>
          </cell>
          <cell r="J3481" t="str">
            <v>미해당</v>
          </cell>
          <cell r="K3481" t="str">
            <v>미해당</v>
          </cell>
          <cell r="L3481" t="str">
            <v xml:space="preserve"> </v>
          </cell>
          <cell r="M3481" t="str">
            <v/>
          </cell>
          <cell r="N3481" t="str">
            <v>환경보존활동</v>
          </cell>
          <cell r="O3481" t="str">
            <v>0</v>
          </cell>
          <cell r="P3481" t="str">
            <v>20</v>
          </cell>
          <cell r="Q3481" t="str">
            <v>중</v>
          </cell>
          <cell r="R3481" t="str">
            <v>2025-09-10</v>
          </cell>
          <cell r="S3481" t="str">
            <v>2029-09-09</v>
          </cell>
          <cell r="T3481" t="str">
            <v xml:space="preserve"> ~ </v>
          </cell>
          <cell r="U3481" t="str">
            <v>인증</v>
          </cell>
          <cell r="V3481" t="str">
            <v>X</v>
          </cell>
          <cell r="W3481" t="str">
            <v>지속가능발전목표 실천을 위한 환경 정보를 습득하고 지속가능한 에너지와 기후변화 대응을 위한 일상생활 실천 의지 및 방법을 습득하도록 한다.</v>
          </cell>
          <cell r="X3481" t="str">
            <v xml:space="preserve">지속가능발전목표 실천을 위한 환경 정보를 습득하고 지속가능한 에너지와 기후변화 대응을 위한 일상생활 실천 의지 및 방법을 습득하도록 한다._x000D_
_x000D_
※한국청소년활동진흥원 보급형 프로그램에서 제시한 LED 확장형 수납함 판매처에서 현재 상품을 판매하지 않는 관계로 유사 상품을 따로 구입하여 진행 예정. (필요물품, 예산 변동 가능성 있음)_x000D_
</v>
          </cell>
          <cell r="Y3481" t="str">
            <v/>
          </cell>
          <cell r="Z3481" t="str">
            <v/>
          </cell>
          <cell r="AA3481" t="str">
            <v/>
          </cell>
        </row>
        <row r="3482">
          <cell r="B3482" t="str">
            <v>D0091</v>
          </cell>
          <cell r="C3482" t="str">
            <v>지키자 구하자 지구!(초등학교)</v>
          </cell>
          <cell r="D3482" t="str">
            <v>기본형</v>
          </cell>
          <cell r="E3482" t="str">
            <v>(재)김해시복지재단 김해시청소년수련관</v>
          </cell>
          <cell r="F3482" t="str">
            <v>청소년수련관</v>
          </cell>
          <cell r="G3482" t="str">
            <v>경상남도</v>
          </cell>
          <cell r="H3482" t="str">
            <v>대면활동</v>
          </cell>
          <cell r="I3482" t="str">
            <v>해당없음</v>
          </cell>
          <cell r="J3482" t="str">
            <v>미해당</v>
          </cell>
          <cell r="K3482" t="str">
            <v>미해당</v>
          </cell>
          <cell r="L3482" t="str">
            <v xml:space="preserve"> </v>
          </cell>
          <cell r="M3482" t="str">
            <v/>
          </cell>
          <cell r="N3482" t="str">
            <v>환경보존활동</v>
          </cell>
          <cell r="O3482" t="str">
            <v>0</v>
          </cell>
          <cell r="P3482" t="str">
            <v>20</v>
          </cell>
          <cell r="Q3482" t="str">
            <v>초</v>
          </cell>
          <cell r="R3482" t="str">
            <v>2025-09-10</v>
          </cell>
          <cell r="S3482" t="str">
            <v>2029-09-09</v>
          </cell>
          <cell r="T3482" t="str">
            <v xml:space="preserve"> ~ </v>
          </cell>
          <cell r="U3482" t="str">
            <v>인증</v>
          </cell>
          <cell r="V3482" t="str">
            <v>X</v>
          </cell>
          <cell r="W3482" t="str">
            <v>지속가능발전목표 실천을 위한 환경 정보를 습득하고 지속가능한 에너지와 기후변화 대응을 위한 일상생활 실천 의지 및 방법을 습득하도록 한다.</v>
          </cell>
          <cell r="X3482" t="str">
            <v>지속가능발전목표 실천을 위한 환경 정보를 습득하고 지속가능한 에너지와 기후변화 대응을 위한 일상생활 실천 의지 및 방법을 습득하도록 한다.</v>
          </cell>
          <cell r="Y3482" t="str">
            <v/>
          </cell>
          <cell r="Z3482" t="str">
            <v/>
          </cell>
          <cell r="AA3482" t="str">
            <v/>
          </cell>
        </row>
        <row r="3483">
          <cell r="B3483" t="str">
            <v>D0090</v>
          </cell>
          <cell r="C3483" t="str">
            <v>청소년 융합형 봉사 프로그램 (초등학교)</v>
          </cell>
          <cell r="D3483" t="str">
            <v>기본형</v>
          </cell>
          <cell r="E3483" t="str">
            <v>(재)김해시복지재단 김해시청소년수련관</v>
          </cell>
          <cell r="F3483" t="str">
            <v>청소년수련관</v>
          </cell>
          <cell r="G3483" t="str">
            <v>경상남도</v>
          </cell>
          <cell r="H3483" t="str">
            <v>대면활동</v>
          </cell>
          <cell r="I3483" t="str">
            <v>해당없음</v>
          </cell>
          <cell r="J3483" t="str">
            <v>미해당</v>
          </cell>
          <cell r="K3483" t="str">
            <v>미해당</v>
          </cell>
          <cell r="L3483" t="str">
            <v xml:space="preserve"> </v>
          </cell>
          <cell r="M3483" t="str">
            <v/>
          </cell>
          <cell r="N3483" t="str">
            <v>봉사활동</v>
          </cell>
          <cell r="O3483" t="str">
            <v>0</v>
          </cell>
          <cell r="P3483" t="str">
            <v>20</v>
          </cell>
          <cell r="Q3483" t="str">
            <v>초</v>
          </cell>
          <cell r="R3483" t="str">
            <v>2025-09-10</v>
          </cell>
          <cell r="S3483" t="str">
            <v>2029-09-09</v>
          </cell>
          <cell r="T3483" t="str">
            <v xml:space="preserve"> ~ </v>
          </cell>
          <cell r="U3483" t="str">
            <v>인증</v>
          </cell>
          <cell r="V3483" t="str">
            <v>X</v>
          </cell>
          <cell r="W3483" t="str">
            <v>기후위기에 대응하는 미래역량 제고가 필요한 초등학생 청소년을 대상으로 봉사활동을 융합한 환경보호 실천방법과 환경관련 직업 체험 활동을 통하여 협업 및 진로개발 역량을 함양한다.</v>
          </cell>
          <cell r="X3483" t="str">
            <v>지속가능발전목표(SDGs) 달성을 위해 환경과 사회적경제를 주제로 한 기후 변화 대응, 공동체가 어우러져 문제를 해결하는 지속가능한 도시와 공동체의 이해, 지속가능한 소비-생산을 위한 프로그램과 불평등 해소를 위한 봉사 교육, 나눔 활동 등으로 구성되어 있습니다.</v>
          </cell>
          <cell r="Y3483" t="str">
            <v/>
          </cell>
          <cell r="Z3483" t="str">
            <v/>
          </cell>
          <cell r="AA3483" t="str">
            <v/>
          </cell>
        </row>
        <row r="3484">
          <cell r="B3484" t="str">
            <v>D0088</v>
          </cell>
          <cell r="C3484" t="str">
            <v>인공지능 시대의 청소년을 위한 AI 윤리 (중학교)</v>
          </cell>
          <cell r="D3484" t="str">
            <v>기본형-회기</v>
          </cell>
          <cell r="E3484" t="str">
            <v>목포시하당청소년문화센터</v>
          </cell>
          <cell r="F3484" t="str">
            <v>청소년문화의집</v>
          </cell>
          <cell r="G3484" t="str">
            <v>전라남도</v>
          </cell>
          <cell r="H3484" t="str">
            <v>대면활동</v>
          </cell>
          <cell r="I3484" t="str">
            <v>해당없음</v>
          </cell>
          <cell r="J3484" t="str">
            <v>미해당</v>
          </cell>
          <cell r="K3484" t="str">
            <v>미해당</v>
          </cell>
          <cell r="L3484" t="str">
            <v xml:space="preserve"> </v>
          </cell>
          <cell r="M3484" t="str">
            <v/>
          </cell>
          <cell r="N3484" t="str">
            <v>자기(인성)계발활동</v>
          </cell>
          <cell r="O3484" t="str">
            <v>0</v>
          </cell>
          <cell r="P3484" t="str">
            <v>30</v>
          </cell>
          <cell r="Q3484" t="str">
            <v>중</v>
          </cell>
          <cell r="R3484" t="str">
            <v>2025-09-10</v>
          </cell>
          <cell r="S3484" t="str">
            <v>2029-09-09</v>
          </cell>
          <cell r="T3484" t="str">
            <v xml:space="preserve"> ~ </v>
          </cell>
          <cell r="U3484" t="str">
            <v>인증</v>
          </cell>
          <cell r="V3484" t="str">
            <v>X</v>
          </cell>
          <cell r="W3484" t="str">
            <v>중학교 연령의 청소년을 대상으로 인공지능 기술의 윤리적 문제와 도전 과제를 이해하고, 책임감 있고 윤리적인 방식으로 AI를 활용할 수 있는 능력을 함양시키고자 한다.</v>
          </cell>
          <cell r="X3484" t="str">
            <v>인공지능 기술의 중요성과 윤리적 문제를 알고 책임감 있는 윤리적 사고를 향상시켜 AI를 올바르게 활용할 수 있는 디지털 시민으로 성장한다.</v>
          </cell>
          <cell r="Y3484" t="str">
            <v/>
          </cell>
          <cell r="Z3484" t="str">
            <v/>
          </cell>
          <cell r="AA3484" t="str">
            <v/>
          </cell>
        </row>
        <row r="3485">
          <cell r="B3485" t="str">
            <v>D0078</v>
          </cell>
          <cell r="C3485" t="str">
            <v>인공지능 시대의 청소년을 위한 AI 윤리 (초등학교)</v>
          </cell>
          <cell r="D3485" t="str">
            <v>기본형-회기</v>
          </cell>
          <cell r="E3485" t="str">
            <v>동래구청소년수련관</v>
          </cell>
          <cell r="F3485" t="str">
            <v>청소년수련관</v>
          </cell>
          <cell r="G3485" t="str">
            <v>부산광역시</v>
          </cell>
          <cell r="H3485" t="str">
            <v>대면활동</v>
          </cell>
          <cell r="I3485" t="str">
            <v>해당없음</v>
          </cell>
          <cell r="J3485" t="str">
            <v>미해당</v>
          </cell>
          <cell r="K3485" t="str">
            <v>미해당</v>
          </cell>
          <cell r="L3485" t="str">
            <v xml:space="preserve"> </v>
          </cell>
          <cell r="M3485" t="str">
            <v/>
          </cell>
          <cell r="N3485" t="str">
            <v>자기(인성)계발활동</v>
          </cell>
          <cell r="O3485" t="str">
            <v>0</v>
          </cell>
          <cell r="P3485" t="str">
            <v>20</v>
          </cell>
          <cell r="Q3485" t="str">
            <v>초</v>
          </cell>
          <cell r="R3485" t="str">
            <v>2025-09-10</v>
          </cell>
          <cell r="S3485" t="str">
            <v>2029-09-09</v>
          </cell>
          <cell r="T3485" t="str">
            <v xml:space="preserve"> ~ </v>
          </cell>
          <cell r="U3485" t="str">
            <v>인증</v>
          </cell>
          <cell r="V3485" t="str">
            <v>X</v>
          </cell>
          <cell r="W3485" t="str">
            <v>초등학교 연령의 청소년을 대상으로 인공지능 기술의 윤리적 문제와 도전 과제를 이해하고, 책임감 있고 윤리적인 방식으로 AI를 활용할 수 있는 능력을 함양시키고자 한다.</v>
          </cell>
          <cell r="X3485" t="str">
            <v>인공지능 기술의 중요성과 윤리적 문제를 알고 책임감 있는 윤리적 사고를 향상시켜 AI를 올바르게 활용할 수 있는 디지털 시민으로 성장한다.</v>
          </cell>
          <cell r="Y3485" t="str">
            <v/>
          </cell>
          <cell r="Z3485" t="str">
            <v/>
          </cell>
          <cell r="AA3485" t="str">
            <v/>
          </cell>
        </row>
        <row r="3486">
          <cell r="B3486" t="str">
            <v>D0074</v>
          </cell>
          <cell r="C3486" t="str">
            <v>인공지능 시대의 청소년을 위한 AI 윤리 (초등학교)</v>
          </cell>
          <cell r="D3486" t="str">
            <v>기본형-회기</v>
          </cell>
          <cell r="E3486" t="str">
            <v>공주시청소년문화센터</v>
          </cell>
          <cell r="F3486" t="str">
            <v>청소년문화의집</v>
          </cell>
          <cell r="G3486" t="str">
            <v>충청남도</v>
          </cell>
          <cell r="H3486" t="str">
            <v>대면활동</v>
          </cell>
          <cell r="I3486" t="str">
            <v>해당없음</v>
          </cell>
          <cell r="J3486" t="str">
            <v>미해당</v>
          </cell>
          <cell r="K3486" t="str">
            <v>미해당</v>
          </cell>
          <cell r="L3486" t="str">
            <v xml:space="preserve"> </v>
          </cell>
          <cell r="M3486" t="str">
            <v/>
          </cell>
          <cell r="N3486" t="str">
            <v>자기(인성)계발활동</v>
          </cell>
          <cell r="O3486" t="str">
            <v>0</v>
          </cell>
          <cell r="P3486" t="str">
            <v>20</v>
          </cell>
          <cell r="Q3486" t="str">
            <v>초</v>
          </cell>
          <cell r="R3486" t="str">
            <v>2025-09-10</v>
          </cell>
          <cell r="S3486" t="str">
            <v>2029-09-09</v>
          </cell>
          <cell r="T3486" t="str">
            <v xml:space="preserve"> ~ </v>
          </cell>
          <cell r="U3486" t="str">
            <v>인증</v>
          </cell>
          <cell r="V3486" t="str">
            <v>X</v>
          </cell>
          <cell r="W3486" t="str">
            <v>초등학교 연령의 청소년을 대상으로 인공지능 기술의 윤리적 문제와 도전 과제를 이해하고, 책임감 있고 윤리적인 방식으로 AI를 활용할 수 있는 능력을 함양시키고자 한다.</v>
          </cell>
          <cell r="X3486" t="str">
            <v>인공지능 기술의 중요성과 윤리적 문제를 알고 책임감 있는 윤리적 사고를 향상시켜 AI를 올바르게 활용할 수 있는 디지털 시민으로 성장한다.</v>
          </cell>
          <cell r="Y3486" t="str">
            <v/>
          </cell>
          <cell r="Z3486" t="str">
            <v/>
          </cell>
          <cell r="AA3486" t="str">
            <v/>
          </cell>
        </row>
        <row r="3487">
          <cell r="B3487" t="str">
            <v>D0071</v>
          </cell>
          <cell r="C3487" t="str">
            <v>인공지능 시대의 청소년을 위한 AI 윤리 (초등학교)</v>
          </cell>
          <cell r="D3487" t="str">
            <v>기본형-회기</v>
          </cell>
          <cell r="E3487" t="str">
            <v>송파청소년센터</v>
          </cell>
          <cell r="F3487" t="str">
            <v>청소년수련관</v>
          </cell>
          <cell r="G3487" t="str">
            <v>서울특별시</v>
          </cell>
          <cell r="H3487" t="str">
            <v>대면활동</v>
          </cell>
          <cell r="I3487" t="str">
            <v>해당없음</v>
          </cell>
          <cell r="J3487" t="str">
            <v>미해당</v>
          </cell>
          <cell r="K3487" t="str">
            <v>미해당</v>
          </cell>
          <cell r="L3487" t="str">
            <v xml:space="preserve"> </v>
          </cell>
          <cell r="M3487" t="str">
            <v/>
          </cell>
          <cell r="N3487" t="str">
            <v>자기(인성)계발활동</v>
          </cell>
          <cell r="O3487" t="str">
            <v>0</v>
          </cell>
          <cell r="P3487" t="str">
            <v>10</v>
          </cell>
          <cell r="Q3487" t="str">
            <v>초</v>
          </cell>
          <cell r="R3487" t="str">
            <v>2025-09-10</v>
          </cell>
          <cell r="S3487" t="str">
            <v>2029-09-09</v>
          </cell>
          <cell r="T3487" t="str">
            <v xml:space="preserve"> ~ </v>
          </cell>
          <cell r="U3487" t="str">
            <v>인증</v>
          </cell>
          <cell r="V3487" t="str">
            <v>X</v>
          </cell>
          <cell r="W3487" t="str">
            <v>초등학교 연령의 청소년을 대상으로 인공지능 기술의 윤리적 문제와 도전 과제를 이해하고, 책임감 있고 윤리적인 방식으로 AI를 활용할 수 있는 능력을 함양시키고자 한다.</v>
          </cell>
          <cell r="X3487" t="str">
            <v>인공지능 기술의 중요성과 윤리적 문제를 알고 책임감 있는 윤리적 사고를 향상시켜 AI를 올바르게 활용할 수 있는 디지털 시민으로 성장한다.</v>
          </cell>
          <cell r="Y3487" t="str">
            <v/>
          </cell>
          <cell r="Z3487" t="str">
            <v/>
          </cell>
          <cell r="AA3487" t="str">
            <v/>
          </cell>
        </row>
        <row r="3488">
          <cell r="B3488">
            <v>13177</v>
          </cell>
          <cell r="C3488" t="str">
            <v>그래 우리 함께</v>
          </cell>
          <cell r="D3488" t="str">
            <v>숙박형</v>
          </cell>
          <cell r="E3488" t="str">
            <v>전라남도청소년수련원</v>
          </cell>
          <cell r="F3488" t="str">
            <v>청소년수련원</v>
          </cell>
          <cell r="G3488" t="str">
            <v>전라남도</v>
          </cell>
          <cell r="H3488" t="str">
            <v>대면활동</v>
          </cell>
          <cell r="I3488" t="str">
            <v>복수해당</v>
          </cell>
          <cell r="J3488" t="str">
            <v>해당</v>
          </cell>
          <cell r="K3488" t="str">
            <v>해당</v>
          </cell>
          <cell r="L3488" t="str">
            <v>그 밖의 활동 하강레포츠</v>
          </cell>
          <cell r="M3488" t="str">
            <v>인공암벽 체험</v>
          </cell>
          <cell r="N3488" t="str">
            <v>자기(인성)계발활동</v>
          </cell>
          <cell r="O3488" t="str">
            <v>31000</v>
          </cell>
          <cell r="P3488" t="str">
            <v>280</v>
          </cell>
          <cell r="Q3488" t="str">
            <v>초</v>
          </cell>
          <cell r="R3488" t="str">
            <v>2025-09-10</v>
          </cell>
          <cell r="S3488" t="str">
            <v>2029-09-09</v>
          </cell>
          <cell r="T3488" t="str">
            <v xml:space="preserve"> ~ </v>
          </cell>
          <cell r="U3488" t="str">
            <v>인증</v>
          </cell>
          <cell r="V3488" t="str">
            <v>O</v>
          </cell>
          <cell r="W3488" t="str">
            <v>학교에서 실행하기 힘든 체험 프로그램을 통하여 자기 자신에 대한 긍정적인 자아개념을 형성하고, 상대방과의 소통과 이해를 바탕으로 타인과의 건강한 관계형성을 통해 사회성역량 강화를 돕고자 한다. 또한, 청소년들 상호간 올바른 의사소통과 협동심을 기르고 더불어 사는데 필요한 자아역량 및 사회성역량 향상을 돕는다.</v>
          </cell>
          <cell r="X3488" t="str">
            <v>오리엔테이션, 안전교육, 집라인, 클라이밍, 공예활동, 레크리에이션 및 장기자랑, 문화의숲</v>
          </cell>
          <cell r="Y3488" t="str">
            <v/>
          </cell>
          <cell r="Z3488" t="str">
            <v/>
          </cell>
          <cell r="AA3488" t="str">
            <v/>
          </cell>
        </row>
        <row r="3489">
          <cell r="B3489">
            <v>13176</v>
          </cell>
          <cell r="C3489" t="str">
            <v>슝!슝! - 에어로켓 과학 활동</v>
          </cell>
          <cell r="D3489" t="str">
            <v>기본형</v>
          </cell>
          <cell r="E3489" t="str">
            <v>진안군청소년수련관</v>
          </cell>
          <cell r="F3489" t="str">
            <v>청소년수련관</v>
          </cell>
          <cell r="G3489" t="str">
            <v>전북특별자치도</v>
          </cell>
          <cell r="H3489" t="str">
            <v>대면활동</v>
          </cell>
          <cell r="I3489" t="str">
            <v>해당없음</v>
          </cell>
          <cell r="J3489" t="str">
            <v>미해당</v>
          </cell>
          <cell r="K3489" t="str">
            <v>미해당</v>
          </cell>
          <cell r="L3489" t="str">
            <v xml:space="preserve"> </v>
          </cell>
          <cell r="M3489" t="str">
            <v/>
          </cell>
          <cell r="N3489" t="str">
            <v>과학정보활동</v>
          </cell>
          <cell r="O3489" t="str">
            <v>0</v>
          </cell>
          <cell r="P3489" t="str">
            <v>10</v>
          </cell>
          <cell r="Q3489" t="str">
            <v>초,중,고</v>
          </cell>
          <cell r="R3489" t="str">
            <v>2025-09-10</v>
          </cell>
          <cell r="S3489" t="str">
            <v>2029-09-09</v>
          </cell>
          <cell r="T3489" t="str">
            <v xml:space="preserve"> ~ </v>
          </cell>
          <cell r="U3489" t="str">
            <v>인증</v>
          </cell>
          <cell r="V3489" t="str">
            <v>O</v>
          </cell>
          <cell r="W3489" t="str">
            <v xml:space="preserve">- 일상생활 속에서 과학을 찾아볼 수 있는 지혜를 기르고, 세상을 바꾸는 과학자가 되는 꿈을 키울 수 있게 하는 것이 목적이다._x000D_
</v>
          </cell>
          <cell r="X3489" t="str">
            <v>오리엔테이션 및 안전교육_x000D_
에어로켓 만들기_x000D_
에어로켓 실험 (높이날리기, 멀리날리기, 에어로켓 축구, 에어로켓 과녁 넣기) _x000D_
마무리 및 평가</v>
          </cell>
          <cell r="Y3489" t="str">
            <v/>
          </cell>
          <cell r="Z3489" t="str">
            <v/>
          </cell>
          <cell r="AA3489" t="str">
            <v/>
          </cell>
        </row>
        <row r="3490">
          <cell r="B3490">
            <v>13174</v>
          </cell>
          <cell r="C3490" t="str">
            <v>한글이 곧 예술, 나도 캘리 작가</v>
          </cell>
          <cell r="D3490" t="str">
            <v>기본형</v>
          </cell>
          <cell r="E3490" t="str">
            <v>영산청소년문화의집</v>
          </cell>
          <cell r="F3490" t="str">
            <v>청소년문화의집</v>
          </cell>
          <cell r="G3490" t="str">
            <v>경상남도</v>
          </cell>
          <cell r="H3490" t="str">
            <v>대면활동</v>
          </cell>
          <cell r="I3490" t="str">
            <v>해당없음</v>
          </cell>
          <cell r="J3490" t="str">
            <v>미해당</v>
          </cell>
          <cell r="K3490" t="str">
            <v>미해당</v>
          </cell>
          <cell r="L3490" t="str">
            <v xml:space="preserve"> </v>
          </cell>
          <cell r="M3490" t="str">
            <v/>
          </cell>
          <cell r="N3490" t="str">
            <v>문화예술활동</v>
          </cell>
          <cell r="O3490" t="str">
            <v>0</v>
          </cell>
          <cell r="P3490" t="str">
            <v>8</v>
          </cell>
          <cell r="Q3490" t="str">
            <v>초,중</v>
          </cell>
          <cell r="R3490" t="str">
            <v>2025-09-10</v>
          </cell>
          <cell r="S3490" t="str">
            <v>2029-09-09</v>
          </cell>
          <cell r="T3490" t="str">
            <v xml:space="preserve"> ~ </v>
          </cell>
          <cell r="U3490" t="str">
            <v>인증</v>
          </cell>
          <cell r="V3490" t="str">
            <v>O</v>
          </cell>
          <cell r="W3490" t="str">
            <v>캘리그라피를 통해 참가 청소년들이 자신의 생각과 감정을 자유롭게 표현함으로써 창의적인 아이디어를 탐구하고, 독창적인 작품을 만들어내는 능력을 키우기 위한 기회를 제공한다.</v>
          </cell>
          <cell r="X3490" t="str">
            <v>1. 청소년수련활동인증제 안내_x000D_
2. 캘리그라피 손글씨 쓰기 연습_x000D_
3. 캘리그라피 도안에 맞춰 작품 연습_x000D_
4. 캘리 작품 만들기_x000D_
5. 만족도 설문 작성 및 정리</v>
          </cell>
          <cell r="Y3490" t="str">
            <v/>
          </cell>
          <cell r="Z3490" t="str">
            <v/>
          </cell>
          <cell r="AA3490" t="str">
            <v/>
          </cell>
        </row>
        <row r="3491">
          <cell r="B3491">
            <v>13172</v>
          </cell>
          <cell r="C3491" t="str">
            <v>테라리움: 비슬산 감정쉼터</v>
          </cell>
          <cell r="D3491" t="str">
            <v>기본형</v>
          </cell>
          <cell r="E3491" t="str">
            <v>비슬산유스호스텔</v>
          </cell>
          <cell r="F3491" t="str">
            <v>유스호스텔</v>
          </cell>
          <cell r="G3491" t="str">
            <v>대구광역시</v>
          </cell>
          <cell r="H3491" t="str">
            <v>대면활동</v>
          </cell>
          <cell r="I3491" t="str">
            <v>해당없음</v>
          </cell>
          <cell r="J3491" t="str">
            <v>미해당</v>
          </cell>
          <cell r="K3491" t="str">
            <v>미해당</v>
          </cell>
          <cell r="L3491" t="str">
            <v xml:space="preserve"> </v>
          </cell>
          <cell r="M3491" t="str">
            <v/>
          </cell>
          <cell r="N3491" t="str">
            <v>환경보존활동</v>
          </cell>
          <cell r="O3491" t="str">
            <v>20000</v>
          </cell>
          <cell r="P3491" t="str">
            <v>10</v>
          </cell>
          <cell r="Q3491" t="str">
            <v>중</v>
          </cell>
          <cell r="R3491" t="str">
            <v>2025-09-10</v>
          </cell>
          <cell r="S3491" t="str">
            <v>2029-09-09</v>
          </cell>
          <cell r="T3491" t="str">
            <v xml:space="preserve"> ~ </v>
          </cell>
          <cell r="U3491" t="str">
            <v>인증</v>
          </cell>
          <cell r="V3491" t="str">
            <v>O</v>
          </cell>
          <cell r="W3491" t="str">
            <v>스트레스와 정서적 불안에 노출된 청소년들에게 비슬산 자연을 모티브로 한 테라리움 활동을 통해 감정을 인식하고 표현할 수 있도록 하며, 심리적 안정과 자기 수용을 도모한다. 또한 또래 간 협력과 감정 공유를 통해 공감 능력과 공동체 의식을 함양하고 자존감과 행복감을 향상시키는 데 목적이 있다.</v>
          </cell>
          <cell r="X3491" t="str">
            <v xml:space="preserve"> 「테라피움」은 정서적 몰입감을 갖춘 고밀도 활동으로 설계되어 있으며, 청소년들이 짧은 시간 안에 자기감정 회복과 자기수용을 경험할 수 있도록 구성되어 있다. 참가자는 본 활동을 통해 자신을 있는 그대로 바라보는 힘을 기르고, 공감과 소통을 기반으로 한 건강한 정서 역량을 함양하게 된다. </v>
          </cell>
          <cell r="Y3491" t="str">
            <v/>
          </cell>
          <cell r="Z3491" t="str">
            <v/>
          </cell>
          <cell r="AA3491" t="str">
            <v/>
          </cell>
        </row>
        <row r="3492">
          <cell r="B3492">
            <v>13171</v>
          </cell>
          <cell r="C3492" t="str">
            <v>위기탈출! 생존수영</v>
          </cell>
          <cell r="D3492" t="str">
            <v>기본형</v>
          </cell>
          <cell r="E3492" t="str">
            <v>대구광역시달서구청소년수련관</v>
          </cell>
          <cell r="F3492" t="str">
            <v>청소년수련관</v>
          </cell>
          <cell r="G3492" t="str">
            <v>대구광역시</v>
          </cell>
          <cell r="H3492" t="str">
            <v>대면활동</v>
          </cell>
          <cell r="I3492" t="str">
            <v>해당없음</v>
          </cell>
          <cell r="J3492" t="str">
            <v>미해당</v>
          </cell>
          <cell r="K3492" t="str">
            <v>미해당</v>
          </cell>
          <cell r="L3492" t="str">
            <v xml:space="preserve"> </v>
          </cell>
          <cell r="M3492" t="str">
            <v>생존수영</v>
          </cell>
          <cell r="N3492" t="str">
            <v>건강·보건활동</v>
          </cell>
          <cell r="O3492" t="str">
            <v>0</v>
          </cell>
          <cell r="P3492" t="str">
            <v>10</v>
          </cell>
          <cell r="Q3492" t="str">
            <v>초</v>
          </cell>
          <cell r="R3492" t="str">
            <v>2025-09-10</v>
          </cell>
          <cell r="S3492" t="str">
            <v>2029-09-09</v>
          </cell>
          <cell r="T3492" t="str">
            <v xml:space="preserve"> ~ </v>
          </cell>
          <cell r="U3492" t="str">
            <v>인증</v>
          </cell>
          <cell r="V3492" t="str">
            <v>X</v>
          </cell>
          <cell r="W3492" t="str">
            <v>수상 안전사고 발생 가능성이 높은 여름철 및 수상활동 증가 시기에, 초등학교 4~6학년 청소년을 대상으로, 생존수영의 개념과 수상안전 수칙, 기초 생존수영 기술을 제공하여, 위급한 수중 상황에서 자기 생명을 보호할 수 있는 능력과 안전의식을 갖춘 건강한 수상활동 참여자로 성장하게 하고자 한다.</v>
          </cell>
          <cell r="X3492" t="str">
            <v>본 프로그램은 이론과 실습으로 구성되며, 이론 교육에서는 물의 특성을 이해하고 물에 빠졌을 때의 생존 방법, 구조 요청 방법을 학습함._x000D_
실습 교육에서는 맨몸으로 뜨는 능력과 구조 도구를 활용한 뜨기, 기본 배영과 평영 동작을 익혀 실제 상황에서 안전하게 대처할 수 있는 능력을 기름.</v>
          </cell>
          <cell r="Y3492" t="str">
            <v/>
          </cell>
          <cell r="Z3492" t="str">
            <v/>
          </cell>
          <cell r="AA3492" t="str">
            <v/>
          </cell>
        </row>
        <row r="3493">
          <cell r="B3493">
            <v>13166</v>
          </cell>
          <cell r="C3493" t="str">
            <v>마음자리3 초등학교 1박2일</v>
          </cell>
          <cell r="D3493" t="str">
            <v>숙박형</v>
          </cell>
          <cell r="E3493" t="str">
            <v>평택시무봉산청소년수련원</v>
          </cell>
          <cell r="F3493" t="str">
            <v>청소년수련원</v>
          </cell>
          <cell r="G3493" t="str">
            <v>경기도</v>
          </cell>
          <cell r="H3493" t="str">
            <v>대면활동</v>
          </cell>
          <cell r="I3493" t="str">
            <v>복수해당</v>
          </cell>
          <cell r="J3493" t="str">
            <v>해당</v>
          </cell>
          <cell r="K3493" t="str">
            <v>해당</v>
          </cell>
          <cell r="L3493" t="str">
            <v>그 밖의 활동 하강레포츠</v>
          </cell>
          <cell r="M3493" t="str">
            <v>인공암벽 체험</v>
          </cell>
          <cell r="N3493" t="str">
            <v>모험개척활동</v>
          </cell>
          <cell r="O3493" t="str">
            <v>77800</v>
          </cell>
          <cell r="P3493" t="str">
            <v>260</v>
          </cell>
          <cell r="Q3493" t="str">
            <v>초</v>
          </cell>
          <cell r="R3493" t="str">
            <v>2025-09-10</v>
          </cell>
          <cell r="S3493" t="str">
            <v>2029-09-09</v>
          </cell>
          <cell r="T3493" t="str">
            <v xml:space="preserve"> ~ </v>
          </cell>
          <cell r="U3493" t="str">
            <v>인증</v>
          </cell>
          <cell r="V3493" t="str">
            <v>O</v>
          </cell>
          <cell r="W3493" t="str">
            <v>청소년들에게 다양한 체험활동을 제공함으로써 자신의 특성을 파악 및 타인에 대해 이해하고 배려해주는 시간을 마련하며, 진로에 대한 건전한 가치관과 태도를 형성할 수 있도록 돕고자 한다.</v>
          </cell>
          <cell r="X3493" t="str">
            <v>오리엔테이션, 안공암벽, 짚라인, 레이저서바이벌, AR미션탐험대, 어울림마당, 종합평가</v>
          </cell>
          <cell r="Y3493" t="str">
            <v/>
          </cell>
          <cell r="Z3493" t="str">
            <v/>
          </cell>
          <cell r="AA3493" t="str">
            <v/>
          </cell>
        </row>
        <row r="3494">
          <cell r="B3494">
            <v>13165</v>
          </cell>
          <cell r="C3494" t="str">
            <v>무봉챌린지(초등학교 2박3일)</v>
          </cell>
          <cell r="D3494" t="str">
            <v>숙박형</v>
          </cell>
          <cell r="E3494" t="str">
            <v>평택시무봉산청소년수련원</v>
          </cell>
          <cell r="F3494" t="str">
            <v>청소년수련원</v>
          </cell>
          <cell r="G3494" t="str">
            <v>경기도</v>
          </cell>
          <cell r="H3494" t="str">
            <v>대면활동</v>
          </cell>
          <cell r="I3494" t="str">
            <v>복수해당</v>
          </cell>
          <cell r="J3494" t="str">
            <v>해당</v>
          </cell>
          <cell r="K3494" t="str">
            <v>해당</v>
          </cell>
          <cell r="L3494" t="str">
            <v>그 밖의 활동 하강레포츠</v>
          </cell>
          <cell r="M3494" t="str">
            <v>인공암벽 체험</v>
          </cell>
          <cell r="N3494" t="str">
            <v>모험개척활동</v>
          </cell>
          <cell r="O3494" t="str">
            <v>119800</v>
          </cell>
          <cell r="P3494" t="str">
            <v>280</v>
          </cell>
          <cell r="Q3494" t="str">
            <v>초</v>
          </cell>
          <cell r="R3494" t="str">
            <v>2025-09-10</v>
          </cell>
          <cell r="S3494" t="str">
            <v>2029-09-09</v>
          </cell>
          <cell r="T3494" t="str">
            <v xml:space="preserve"> ~ </v>
          </cell>
          <cell r="U3494" t="str">
            <v>인증</v>
          </cell>
          <cell r="V3494" t="str">
            <v>O</v>
          </cell>
          <cell r="W3494" t="str">
            <v xml:space="preserve">최근 청소년들의 신체활동 부족과 대면 소통 기회의 감소 등으로 인해 자기 주도적 성장과 사회성 발달에 어려움이 커지고 있는 상황에서,_x000D_
본 프로그램은 초등학생을 주요 대상으로, 모험활동(인공암벽, 짚라인)을 통한 신체적 도전, AR미션탐험대를 통한 창의적 문제 해결,레이저서바이벌 등 협동 기반 활동을 통해 즐겁고 안전한 도전의 경험을 제공하고자 합니다._x000D_
_x000D_
이러한 활동을 통해 참가자들은 자기 효능감과 성취감을 느끼고, 또래 친구들과의 협력을 통해 사회성, 책임감, 공동체 의식을 자연스럽게 기를 수 있습니다._x000D_
_x000D_
또한, 자연환경 속에서 진행되는 야외 활동은 심리적 안정과 스트레스 완화에도 긍정적인 효과를 기대할 수 있으며,_x000D_
결과적으로 청소년들이 건강하고 균형 있는 성장을 이뤄갈 수 있는 계기를 마련하는 데 목적이 있습니다._x000D_
_x000D_
</v>
          </cell>
          <cell r="X3494" t="str">
            <v>오리엔테이션, 난타, 협력게임, 인공암벽, 집라인, 레이저서바이벌, ar미션탐험대, 추억은 방울방울, 어울림마당, 포크 댄스 등</v>
          </cell>
          <cell r="Y3494" t="str">
            <v/>
          </cell>
          <cell r="Z3494" t="str">
            <v/>
          </cell>
          <cell r="AA3494" t="str">
            <v/>
          </cell>
        </row>
        <row r="3495">
          <cell r="B3495">
            <v>13164</v>
          </cell>
          <cell r="C3495" t="str">
            <v>푸른 지구 지킴이</v>
          </cell>
          <cell r="D3495" t="str">
            <v>기본형-회기</v>
          </cell>
          <cell r="E3495" t="str">
            <v>원평청소년문화의집</v>
          </cell>
          <cell r="F3495" t="str">
            <v>청소년문화의집</v>
          </cell>
          <cell r="G3495" t="str">
            <v>경기도</v>
          </cell>
          <cell r="H3495" t="str">
            <v>대면활동</v>
          </cell>
          <cell r="I3495" t="str">
            <v>해당없음</v>
          </cell>
          <cell r="J3495" t="str">
            <v>미해당</v>
          </cell>
          <cell r="K3495" t="str">
            <v>미해당</v>
          </cell>
          <cell r="L3495" t="str">
            <v xml:space="preserve"> </v>
          </cell>
          <cell r="M3495" t="str">
            <v/>
          </cell>
          <cell r="N3495" t="str">
            <v>환경보존활동</v>
          </cell>
          <cell r="O3495" t="str">
            <v>10000</v>
          </cell>
          <cell r="P3495" t="str">
            <v>15</v>
          </cell>
          <cell r="Q3495" t="str">
            <v>초</v>
          </cell>
          <cell r="R3495" t="str">
            <v>2025-09-10</v>
          </cell>
          <cell r="S3495" t="str">
            <v>2029-09-09</v>
          </cell>
          <cell r="T3495" t="str">
            <v xml:space="preserve"> ~ </v>
          </cell>
          <cell r="U3495" t="str">
            <v>인증</v>
          </cell>
          <cell r="V3495" t="str">
            <v>O</v>
          </cell>
          <cell r="W3495" t="str">
            <v>환경에 대한 올바른 인식을 형성할 수 있는 초등학생을 대상으로 환경 교육 및 체험을 통해 환경 오염의 심각성과  환경 보호의 중요성을 일깨우고, 미래 세대가 지속 가능한 지구를 위해 노력할 수 있는 기초를 마련하는데 목적을 두고자 한다.</v>
          </cell>
          <cell r="X3495" t="str">
            <v>- 자원순환이란? 자원순환의 이해_x000D_
- 폐기물로 인한 환경 문제 이해하기_x000D_
- 자원순환을 위한 실천방법 나누기_x000D_
- 환경 보호를 위한 친환경 공예 체험</v>
          </cell>
          <cell r="Y3495" t="str">
            <v/>
          </cell>
          <cell r="Z3495" t="str">
            <v/>
          </cell>
          <cell r="AA3495" t="str">
            <v/>
          </cell>
        </row>
        <row r="3496">
          <cell r="B3496">
            <v>13161</v>
          </cell>
          <cell r="C3496" t="str">
            <v>말랑 클레이</v>
          </cell>
          <cell r="D3496" t="str">
            <v>기본형</v>
          </cell>
          <cell r="E3496" t="str">
            <v>동두천시청소년수련관</v>
          </cell>
          <cell r="F3496" t="str">
            <v>청소년수련관</v>
          </cell>
          <cell r="G3496" t="str">
            <v>경기도</v>
          </cell>
          <cell r="H3496" t="str">
            <v>대면활동</v>
          </cell>
          <cell r="I3496" t="str">
            <v>해당없음</v>
          </cell>
          <cell r="J3496" t="str">
            <v>미해당</v>
          </cell>
          <cell r="K3496" t="str">
            <v>미해당</v>
          </cell>
          <cell r="L3496" t="str">
            <v xml:space="preserve"> </v>
          </cell>
          <cell r="M3496" t="str">
            <v/>
          </cell>
          <cell r="N3496" t="str">
            <v>자기(인성)계발활동</v>
          </cell>
          <cell r="O3496" t="str">
            <v>0</v>
          </cell>
          <cell r="P3496" t="str">
            <v>10</v>
          </cell>
          <cell r="Q3496" t="str">
            <v>초</v>
          </cell>
          <cell r="R3496" t="str">
            <v>2025-09-10</v>
          </cell>
          <cell r="S3496" t="str">
            <v>2029-09-09</v>
          </cell>
          <cell r="T3496" t="str">
            <v xml:space="preserve"> ~ </v>
          </cell>
          <cell r="U3496" t="str">
            <v>인증</v>
          </cell>
          <cell r="V3496" t="str">
            <v>O</v>
          </cell>
          <cell r="W3496" t="str">
            <v>청소년이 자신을 이해하고, 클레이를 활용한 창작활동을 통해 자기표현력과 창의성을 향상할 수 있도록 한다.</v>
          </cell>
          <cell r="X3496" t="str">
            <v>클레이 공예 활동을 통해 자신의 감정과 개성을 창의적으로 표현하고, 작품으로 완성하는 프로그램_x000D_
(자기 이해 및 탐색, 클레이 지비츠 &amp; 마그넷 만들기, 공유하기)</v>
          </cell>
          <cell r="Y3496" t="str">
            <v/>
          </cell>
          <cell r="Z3496" t="str">
            <v/>
          </cell>
          <cell r="AA3496" t="str">
            <v/>
          </cell>
        </row>
        <row r="3497">
          <cell r="B3497">
            <v>13160</v>
          </cell>
          <cell r="C3497" t="str">
            <v>모험 수련활동(중학교 1박2일)</v>
          </cell>
          <cell r="D3497" t="str">
            <v>학교단체 숙박형</v>
          </cell>
          <cell r="E3497" t="str">
            <v>김포시청소년수련원</v>
          </cell>
          <cell r="F3497" t="str">
            <v>청소년수련원</v>
          </cell>
          <cell r="G3497" t="str">
            <v>경기도</v>
          </cell>
          <cell r="H3497" t="str">
            <v>대면활동</v>
          </cell>
          <cell r="I3497" t="str">
            <v>복수해당</v>
          </cell>
          <cell r="J3497" t="str">
            <v>해당</v>
          </cell>
          <cell r="K3497" t="str">
            <v>해당</v>
          </cell>
          <cell r="L3497" t="str">
            <v>그 밖의 활동 하강레포츠</v>
          </cell>
          <cell r="M3497" t="str">
            <v>인공암벽 체험</v>
          </cell>
          <cell r="N3497" t="str">
            <v>모험개척활동</v>
          </cell>
          <cell r="O3497" t="str">
            <v>55200</v>
          </cell>
          <cell r="P3497" t="str">
            <v>320</v>
          </cell>
          <cell r="Q3497" t="str">
            <v>중</v>
          </cell>
          <cell r="R3497" t="str">
            <v>2025-09-10</v>
          </cell>
          <cell r="S3497" t="str">
            <v>2029-09-09</v>
          </cell>
          <cell r="T3497" t="str">
            <v xml:space="preserve"> ~ </v>
          </cell>
          <cell r="U3497" t="str">
            <v>인증</v>
          </cell>
          <cell r="V3497" t="str">
            <v>O</v>
          </cell>
          <cell r="W3497" t="str">
            <v>신체활동 참여를 확대하고 공동활동의 성취와 즐거움을 경험하게 하며, 자기주도적 도전과 책임 있는 참여 태도를 강화한다.</v>
          </cell>
          <cell r="X3497" t="str">
            <v>하강레포츠, 챌린지, 인공암벽 등 활동을 통한 도전과 성장 성취감을 이룰 수 있는 기회를 제공하고, 신체활동을 통한 스트레스 해소 및 자신감 증진</v>
          </cell>
          <cell r="Y3497" t="str">
            <v/>
          </cell>
          <cell r="Z3497" t="str">
            <v/>
          </cell>
          <cell r="AA3497" t="str">
            <v/>
          </cell>
        </row>
        <row r="3498">
          <cell r="B3498">
            <v>13159</v>
          </cell>
          <cell r="C3498" t="str">
            <v>모험 수련활동(초등학교 1박2일)</v>
          </cell>
          <cell r="D3498" t="str">
            <v>학교단체 숙박형</v>
          </cell>
          <cell r="E3498" t="str">
            <v>김포시청소년수련원</v>
          </cell>
          <cell r="F3498" t="str">
            <v>청소년수련원</v>
          </cell>
          <cell r="G3498" t="str">
            <v>경기도</v>
          </cell>
          <cell r="H3498" t="str">
            <v>대면활동</v>
          </cell>
          <cell r="I3498" t="str">
            <v>복수해당</v>
          </cell>
          <cell r="J3498" t="str">
            <v>해당</v>
          </cell>
          <cell r="K3498" t="str">
            <v>해당</v>
          </cell>
          <cell r="L3498" t="str">
            <v>그 밖의 활동 하강레포츠</v>
          </cell>
          <cell r="M3498" t="str">
            <v/>
          </cell>
          <cell r="N3498" t="str">
            <v>모험개척활동</v>
          </cell>
          <cell r="O3498" t="str">
            <v>52000</v>
          </cell>
          <cell r="P3498" t="str">
            <v>260</v>
          </cell>
          <cell r="Q3498" t="str">
            <v>초</v>
          </cell>
          <cell r="R3498" t="str">
            <v>2025-09-10</v>
          </cell>
          <cell r="S3498" t="str">
            <v>2029-09-09</v>
          </cell>
          <cell r="T3498" t="str">
            <v xml:space="preserve"> ~ </v>
          </cell>
          <cell r="U3498" t="str">
            <v>인증</v>
          </cell>
          <cell r="V3498" t="str">
            <v>O</v>
          </cell>
          <cell r="W3498" t="str">
            <v xml:space="preserve">청소년들의 신체활동 기회 확대 및 공동활동의 즐거움을 경험하며, 도전과 책임 있는 참여 태도를 함양 </v>
          </cell>
          <cell r="X3498" t="str">
            <v>하강레포츠, 오리엔티어링 활동을 통한 도전과 성장 성취감을 이룰 수 있는 기회를 제공하고, 신체활동을 통한 스트레스 해소 및 자신감 증진</v>
          </cell>
          <cell r="Y3498" t="str">
            <v/>
          </cell>
          <cell r="Z3498" t="str">
            <v/>
          </cell>
          <cell r="AA3498" t="str">
            <v/>
          </cell>
        </row>
        <row r="3499">
          <cell r="B3499">
            <v>13158</v>
          </cell>
          <cell r="C3499" t="str">
            <v>한국사카페</v>
          </cell>
          <cell r="D3499" t="str">
            <v>기본형</v>
          </cell>
          <cell r="E3499" t="str">
            <v>구리시청소년수련관</v>
          </cell>
          <cell r="F3499" t="str">
            <v>청소년수련관</v>
          </cell>
          <cell r="G3499" t="str">
            <v>경기도</v>
          </cell>
          <cell r="H3499" t="str">
            <v>대면활동</v>
          </cell>
          <cell r="I3499" t="str">
            <v>해당없음</v>
          </cell>
          <cell r="J3499" t="str">
            <v>미해당</v>
          </cell>
          <cell r="K3499" t="str">
            <v>미해당</v>
          </cell>
          <cell r="L3499" t="str">
            <v xml:space="preserve"> </v>
          </cell>
          <cell r="M3499" t="str">
            <v/>
          </cell>
          <cell r="N3499" t="str">
            <v>문화예술활동</v>
          </cell>
          <cell r="O3499" t="str">
            <v>0</v>
          </cell>
          <cell r="P3499" t="str">
            <v>30</v>
          </cell>
          <cell r="Q3499" t="str">
            <v>초,중</v>
          </cell>
          <cell r="R3499" t="str">
            <v>2025-09-10</v>
          </cell>
          <cell r="S3499" t="str">
            <v>2029-09-09</v>
          </cell>
          <cell r="T3499" t="str">
            <v xml:space="preserve"> ~ </v>
          </cell>
          <cell r="U3499" t="str">
            <v>인증</v>
          </cell>
          <cell r="V3499" t="str">
            <v>X</v>
          </cell>
          <cell r="W3499" t="str">
            <v xml:space="preserve"> 목적_x000D_
_x000D_
- 구리시의 역사와 문화유산에 대한 이해 증진_x000D_
_x000D_
- 동구릉 탐방을 통한 현장 중심 체험 학습 제공_x000D_
_x000D_
- 학생들의 문화유산 보호 의식 고취 및 역사적 사고력 향상_x000D_
_x000D_
- 또래와의 활동을 통해 협동심과 탐구력 강화</v>
          </cell>
          <cell r="X3499" t="str">
            <v>1. 구리시의 역사와 문화유산 이론교육_x000D_
2. 구리시 동구릉 현장탐방 정기해설 (재실-수릉-현릉-건원릉 코스)_x000D_
3. 활동지 및 만족도 조사</v>
          </cell>
          <cell r="Y3499" t="str">
            <v/>
          </cell>
          <cell r="Z3499" t="str">
            <v/>
          </cell>
          <cell r="AA3499" t="str">
            <v/>
          </cell>
        </row>
        <row r="3500">
          <cell r="B3500">
            <v>13157</v>
          </cell>
          <cell r="C3500" t="str">
            <v>도미노(도:도박 STOP, 미:ME를 지켜, 노:NO 도박)</v>
          </cell>
          <cell r="D3500" t="str">
            <v>기본형-회기</v>
          </cell>
          <cell r="E3500" t="str">
            <v>(재)대구광역시북구청소년회관</v>
          </cell>
          <cell r="F3500" t="str">
            <v>청소년수련관</v>
          </cell>
          <cell r="G3500" t="str">
            <v>대구광역시</v>
          </cell>
          <cell r="H3500" t="str">
            <v>대면활동</v>
          </cell>
          <cell r="I3500" t="str">
            <v>해당없음</v>
          </cell>
          <cell r="J3500" t="str">
            <v>미해당</v>
          </cell>
          <cell r="K3500" t="str">
            <v>미해당</v>
          </cell>
          <cell r="L3500" t="str">
            <v xml:space="preserve"> </v>
          </cell>
          <cell r="M3500" t="str">
            <v/>
          </cell>
          <cell r="N3500" t="str">
            <v>건강·보건활동</v>
          </cell>
          <cell r="O3500" t="str">
            <v>0</v>
          </cell>
          <cell r="P3500" t="str">
            <v>10</v>
          </cell>
          <cell r="Q3500" t="str">
            <v>중,고</v>
          </cell>
          <cell r="R3500" t="str">
            <v>2025-09-10</v>
          </cell>
          <cell r="S3500" t="str">
            <v>2029-09-09</v>
          </cell>
          <cell r="T3500" t="str">
            <v xml:space="preserve"> ~ </v>
          </cell>
          <cell r="U3500" t="str">
            <v>인증</v>
          </cell>
          <cell r="V3500" t="str">
            <v>O</v>
          </cell>
          <cell r="W3500" t="str">
            <v xml:space="preserve">? 청소년 불법 도박문제 실태 및 심각성을 알리고, 올바른 가치관과 자기 관리 능력 함양을 통하여 적절하게 대처하게 할 수 있도록 한다._x000D_
? 도박문제 예방법 및 올바른 대처법을 익혀 건전한 여가문화 조성 및 정신건강 증진하도록 한다._x000D_
</v>
          </cell>
          <cell r="X3500" t="str">
            <v>o 도박의 정의와 폐해 인식_x000D_
o 청소년 도박 실태 및 법적 문제 이해_x000D_
o 참여형 활동 (게임, 퀴즈, 시나리오, BINGO, 발표 등)_x000D_
o 반복 학습 및 정리, 피드백 제공</v>
          </cell>
          <cell r="Y3500" t="str">
            <v/>
          </cell>
          <cell r="Z3500" t="str">
            <v/>
          </cell>
          <cell r="AA3500" t="str">
            <v/>
          </cell>
        </row>
        <row r="3501">
          <cell r="B3501">
            <v>13263</v>
          </cell>
          <cell r="C3501" t="str">
            <v>“문학속으로! 자연속으로! 꿈을쓰다”(중학교 2박 3일)</v>
          </cell>
          <cell r="D3501" t="str">
            <v>학교단체 숙박형</v>
          </cell>
          <cell r="E3501" t="str">
            <v>장흥군청소년수련원</v>
          </cell>
          <cell r="F3501" t="str">
            <v>청소년수련원</v>
          </cell>
          <cell r="G3501" t="str">
            <v>전라남도</v>
          </cell>
          <cell r="H3501" t="str">
            <v>대면활동</v>
          </cell>
          <cell r="I3501" t="str">
            <v>일정규모</v>
          </cell>
          <cell r="J3501" t="str">
            <v>해당</v>
          </cell>
          <cell r="K3501" t="str">
            <v>미해당</v>
          </cell>
          <cell r="L3501" t="str">
            <v xml:space="preserve"> </v>
          </cell>
          <cell r="M3501" t="str">
            <v/>
          </cell>
          <cell r="N3501" t="str">
            <v>문화예술활동</v>
          </cell>
          <cell r="O3501" t="str">
            <v>130000</v>
          </cell>
          <cell r="P3501" t="str">
            <v>180</v>
          </cell>
          <cell r="Q3501" t="str">
            <v>중</v>
          </cell>
          <cell r="R3501" t="str">
            <v>2025-10-02</v>
          </cell>
          <cell r="S3501" t="str">
            <v>2029-10-01</v>
          </cell>
          <cell r="T3501" t="str">
            <v xml:space="preserve"> ~ </v>
          </cell>
          <cell r="U3501" t="str">
            <v>인증</v>
          </cell>
          <cell r="V3501" t="str">
            <v>O</v>
          </cell>
          <cell r="W3501" t="str">
            <v xml:space="preserve">장흥의 문학적 전통과 자연 환경을 기반으로 청소년의 전인적 성장과 공동체성을 강화하는 체험형 교육 기회를 제공한다._x000D_
이를 통해 청소년은 문학적 감수성과 자기 성찰력을 키우고, 자연 속에서 정서적 안정과 스트레스 회복을 경험한다._x000D_
건강한 공동체 의식을 형성하도록 돕는다._x000D_
</v>
          </cell>
          <cell r="X3501" t="str">
            <v>노벨 문학의 탯자리(장흥문학) 알기, 소원트리 만들기, 팀미션활동, 우드랜드 산책 및 오리엔티어링, 꿈만들기 체험, 공동체 놀이 및 레크리에이션 등</v>
          </cell>
          <cell r="Y3501" t="str">
            <v/>
          </cell>
          <cell r="Z3501" t="str">
            <v/>
          </cell>
          <cell r="AA3501" t="str">
            <v/>
          </cell>
        </row>
        <row r="3502">
          <cell r="B3502">
            <v>13261</v>
          </cell>
          <cell r="C3502" t="str">
            <v>청소년 애국심 함양 역사문화 체험 '우리의 뿌리, 우리의 미래'</v>
          </cell>
          <cell r="D3502" t="str">
            <v>기본형</v>
          </cell>
          <cell r="E3502" t="str">
            <v>포항시구룡포청소년수련원</v>
          </cell>
          <cell r="F3502" t="str">
            <v>청소년수련원</v>
          </cell>
          <cell r="G3502" t="str">
            <v>경상북도</v>
          </cell>
          <cell r="H3502" t="str">
            <v>대면활동</v>
          </cell>
          <cell r="I3502" t="str">
            <v>해당없음</v>
          </cell>
          <cell r="J3502" t="str">
            <v>미해당</v>
          </cell>
          <cell r="K3502" t="str">
            <v>미해당</v>
          </cell>
          <cell r="L3502" t="str">
            <v xml:space="preserve"> </v>
          </cell>
          <cell r="M3502" t="str">
            <v>활쏘기(국궁, 양궁, 펀아처리 등)</v>
          </cell>
          <cell r="N3502" t="str">
            <v>모험개척활동</v>
          </cell>
          <cell r="O3502" t="str">
            <v>5000</v>
          </cell>
          <cell r="P3502" t="str">
            <v>20</v>
          </cell>
          <cell r="Q3502" t="str">
            <v>초</v>
          </cell>
          <cell r="R3502" t="str">
            <v>2025-10-02</v>
          </cell>
          <cell r="S3502" t="str">
            <v>2029-10-01</v>
          </cell>
          <cell r="T3502" t="str">
            <v xml:space="preserve"> ~ </v>
          </cell>
          <cell r="U3502" t="str">
            <v>인증</v>
          </cell>
          <cell r="V3502" t="str">
            <v>O</v>
          </cell>
          <cell r="W3502" t="str">
            <v>-포항지역의 청소년들이 역사의식을 고취하고, 우리나라의 독립정신과 나라사랑에 대한 의미를 되새길 수 있도록 도모하고자 함._x000D_
-우리 민족의 전통과 독립정신을 직접 체험하고 활동의 역사적 의미를 고취하고자 함.</v>
          </cell>
          <cell r="X3502" t="str">
            <v>이번 활동은 우리 민족의 기상과 전통문화를 느껴보고, 태극기 그리기와 독립신문 만들기를 통해 독립정신과 나라사랑의 의미를 되새기는 프로그램이다. 청소년들이 다양한 체험을 통해 역사적 가치를 배우고 애국심을 기를 수 있도록 하며, 나아가 미래세대로서의 책임감과 올바른 국가관을 형성하는 데 목적이 있다.</v>
          </cell>
          <cell r="Y3502" t="str">
            <v/>
          </cell>
          <cell r="Z3502" t="str">
            <v/>
          </cell>
          <cell r="AA3502" t="str">
            <v/>
          </cell>
        </row>
        <row r="3503">
          <cell r="B3503">
            <v>13258</v>
          </cell>
          <cell r="C3503" t="str">
            <v>우리함께 성장하리(고등학교 1박2일)</v>
          </cell>
          <cell r="D3503" t="str">
            <v>숙박형</v>
          </cell>
          <cell r="E3503" t="str">
            <v>전라남도청소년수련원</v>
          </cell>
          <cell r="F3503" t="str">
            <v>청소년수련원</v>
          </cell>
          <cell r="G3503" t="str">
            <v>전라남도</v>
          </cell>
          <cell r="H3503" t="str">
            <v>대면활동</v>
          </cell>
          <cell r="I3503" t="str">
            <v>일정규모</v>
          </cell>
          <cell r="J3503" t="str">
            <v>해당</v>
          </cell>
          <cell r="K3503" t="str">
            <v>미해당</v>
          </cell>
          <cell r="L3503" t="str">
            <v xml:space="preserve"> </v>
          </cell>
          <cell r="M3503" t="str">
            <v>인공암벽 체험</v>
          </cell>
          <cell r="N3503" t="str">
            <v>자기(인성)계발활동</v>
          </cell>
          <cell r="O3503" t="str">
            <v>31000</v>
          </cell>
          <cell r="P3503" t="str">
            <v>280</v>
          </cell>
          <cell r="Q3503" t="str">
            <v>고</v>
          </cell>
          <cell r="R3503" t="str">
            <v>2025-10-02</v>
          </cell>
          <cell r="S3503" t="str">
            <v>2029-10-01</v>
          </cell>
          <cell r="T3503" t="str">
            <v xml:space="preserve"> ~ </v>
          </cell>
          <cell r="U3503" t="str">
            <v>인증</v>
          </cell>
          <cell r="V3503" t="str">
            <v>O</v>
          </cell>
          <cell r="W3503" t="str">
            <v xml:space="preserve">학교에서 체험하기 힘든 비교과 활동 속에서 타인과 상호작용하며 자신의 삶을 영위하는데 필요한 자질과 태도를 기르게 하고, 이를 통해 타인과 협력하며 새로운 일에 도전하고 성취할 수 있는 삶의 역량을 갖출 수 있도록 돕고자 한다. 또한,학업스트레스, 또래 관계속의 스트레스 등에서 벗어나 서로 존중하고 배려하며소속감, 연대의식 등을 느끼며, 공동체의식을 높일 수 있도록 한다._x000D_
</v>
          </cell>
          <cell r="X3503" t="str">
            <v>오리엔테이션, 안전교육,  클라이밍, 언버블, 미니올림픽, 레크리에이션 및 장기자랑, 문화의숲</v>
          </cell>
          <cell r="Y3503" t="str">
            <v/>
          </cell>
          <cell r="Z3503" t="str">
            <v/>
          </cell>
          <cell r="AA3503" t="str">
            <v/>
          </cell>
        </row>
        <row r="3504">
          <cell r="B3504">
            <v>13257</v>
          </cell>
          <cell r="C3504" t="str">
            <v>재미있는 디베이트</v>
          </cell>
          <cell r="D3504" t="str">
            <v>기본형-회기</v>
          </cell>
          <cell r="E3504" t="str">
            <v>덕진청소년센터</v>
          </cell>
          <cell r="F3504" t="str">
            <v>청소년문화의집</v>
          </cell>
          <cell r="G3504" t="str">
            <v>전북특별자치도</v>
          </cell>
          <cell r="H3504" t="str">
            <v>대면활동</v>
          </cell>
          <cell r="I3504" t="str">
            <v>해당없음</v>
          </cell>
          <cell r="J3504" t="str">
            <v>미해당</v>
          </cell>
          <cell r="K3504" t="str">
            <v>미해당</v>
          </cell>
          <cell r="L3504" t="str">
            <v xml:space="preserve"> </v>
          </cell>
          <cell r="M3504" t="str">
            <v/>
          </cell>
          <cell r="N3504" t="str">
            <v>자기(인성)계발활동</v>
          </cell>
          <cell r="O3504" t="str">
            <v>0</v>
          </cell>
          <cell r="P3504" t="str">
            <v>10</v>
          </cell>
          <cell r="Q3504" t="str">
            <v>중</v>
          </cell>
          <cell r="R3504" t="str">
            <v>2025-10-02</v>
          </cell>
          <cell r="S3504" t="str">
            <v>2029-10-01</v>
          </cell>
          <cell r="T3504" t="str">
            <v xml:space="preserve"> ~ </v>
          </cell>
          <cell r="U3504" t="str">
            <v>인증</v>
          </cell>
          <cell r="V3504" t="str">
            <v>O</v>
          </cell>
          <cell r="W3504" t="str">
            <v>1. 목적_x000D_
_x000D_
청소년들에게 올바른 가치탐구 능력 신장 및 자신 있는 발표력, 비판적 사고력, 창의적인 문제해결력을 향사하고,_x000D_
민주적 의사결정과정과 절차를 존중하는 자세를 통하여 의사소통능력을 기르고자 한다.</v>
          </cell>
          <cell r="X3504" t="str">
            <v>1. 디베이트 개념 이해하기_x000D_
2. 신호등 토론, 두마음토론 등 가벼운 토론 접하기_x000D_
3. 논제를 가지고 토론 진행하기 등</v>
          </cell>
          <cell r="Y3504" t="str">
            <v/>
          </cell>
          <cell r="Z3504" t="str">
            <v/>
          </cell>
          <cell r="AA3504" t="str">
            <v/>
          </cell>
        </row>
        <row r="3505">
          <cell r="B3505">
            <v>13256</v>
          </cell>
          <cell r="C3505" t="str">
            <v>고3 추억앨범만들기</v>
          </cell>
          <cell r="D3505" t="str">
            <v>기본형</v>
          </cell>
          <cell r="E3505" t="str">
            <v>남원시청소년수련관</v>
          </cell>
          <cell r="F3505" t="str">
            <v>청소년수련관</v>
          </cell>
          <cell r="G3505" t="str">
            <v>전북특별자치도</v>
          </cell>
          <cell r="H3505" t="str">
            <v>대면활동</v>
          </cell>
          <cell r="I3505" t="str">
            <v>해당없음</v>
          </cell>
          <cell r="J3505" t="str">
            <v>미해당</v>
          </cell>
          <cell r="K3505" t="str">
            <v>미해당</v>
          </cell>
          <cell r="L3505" t="str">
            <v xml:space="preserve"> </v>
          </cell>
          <cell r="M3505" t="str">
            <v/>
          </cell>
          <cell r="N3505" t="str">
            <v>문화예술활동</v>
          </cell>
          <cell r="O3505" t="str">
            <v>0</v>
          </cell>
          <cell r="P3505" t="str">
            <v>60</v>
          </cell>
          <cell r="Q3505" t="str">
            <v>고</v>
          </cell>
          <cell r="R3505" t="str">
            <v>2025-10-02</v>
          </cell>
          <cell r="S3505" t="str">
            <v>2029-10-01</v>
          </cell>
          <cell r="T3505" t="str">
            <v xml:space="preserve"> ~ </v>
          </cell>
          <cell r="U3505" t="str">
            <v>인증</v>
          </cell>
          <cell r="V3505" t="str">
            <v>O</v>
          </cell>
          <cell r="W3505" t="str">
            <v>⇒ 대학수학능력시험을 마친 고등학교 3학년 수험생들이 친구들과 함께 의미 있는 시간을 보내고, 학창 시절의 마지막을 따뜻하게 마무리할 수 있도록 지원._x000D_
 ⇒ 장기간의 입시 스트레스를 해소하고, 친구들과의 관계를 정리하며, 긍정적인 기억과 건강한 이별 경험을 형성할 수 있도록 다양한 체험, 놀이, 참여형 활동 등 제공._x000D_
 ⇒ 심리적 안정감을 되찾고, 공동체 속에서의 소속감과 유대감을 경험하며, 성숙한 사회 구성원으로 전환하는 과정에 도움이 되는 기회를 제공하는 것을 궁극적인 목표로 합니다.</v>
          </cell>
          <cell r="X3505" t="str">
            <v>학급별 또는 학년별 사전 신청을 통하여 모집된 수능을 마친 고3 수험생들을 대상으로 함께 어울리며 소통하고 그동안 하지 못했던 마음의 이야기를 직접 전하며 졸업전 마지막 추억 만들기</v>
          </cell>
          <cell r="Y3505" t="str">
            <v/>
          </cell>
          <cell r="Z3505" t="str">
            <v/>
          </cell>
          <cell r="AA3505" t="str">
            <v/>
          </cell>
        </row>
        <row r="3506">
          <cell r="B3506">
            <v>13255</v>
          </cell>
          <cell r="C3506" t="str">
            <v>해(海)바라기 캠프</v>
          </cell>
          <cell r="D3506" t="str">
            <v>숙박형</v>
          </cell>
          <cell r="E3506" t="str">
            <v>국립청소년해양센터</v>
          </cell>
          <cell r="F3506" t="str">
            <v>청소년수련원</v>
          </cell>
          <cell r="G3506" t="str">
            <v>경상북도</v>
          </cell>
          <cell r="H3506" t="str">
            <v>대면활동</v>
          </cell>
          <cell r="I3506" t="str">
            <v>일정규모</v>
          </cell>
          <cell r="J3506" t="str">
            <v>해당</v>
          </cell>
          <cell r="K3506" t="str">
            <v>미해당</v>
          </cell>
          <cell r="L3506" t="str">
            <v xml:space="preserve"> </v>
          </cell>
          <cell r="M3506" t="str">
            <v/>
          </cell>
          <cell r="N3506" t="str">
            <v>환경보존활동</v>
          </cell>
          <cell r="O3506" t="str">
            <v>142200</v>
          </cell>
          <cell r="P3506" t="str">
            <v>300</v>
          </cell>
          <cell r="Q3506" t="str">
            <v>초,중</v>
          </cell>
          <cell r="R3506" t="str">
            <v>2025-10-02</v>
          </cell>
          <cell r="S3506" t="str">
            <v>2029-10-01</v>
          </cell>
          <cell r="T3506" t="str">
            <v xml:space="preserve"> ~ </v>
          </cell>
          <cell r="U3506" t="str">
            <v>인증</v>
          </cell>
          <cell r="V3506" t="str">
            <v>O</v>
          </cell>
          <cell r="W3506" t="str">
            <v>□ 체계화된 해양교육 모듈에 따른 균형있는 해양체험으로 사회의 구성원이 갖춰야 할 해양의식 함양_x000D_
□ 해양과 공동체 활동을 연계하여 청소년에게 필요한 핵심역량(문제해결능력, 의사소통 능력 등) 배양_x000D_
□ 다양한 분야의 해양체험을 통해 해양에 호기심 및 과학적 탐구심 배양으로 미래 해양인재 양성</v>
          </cell>
          <cell r="X3506" t="str">
            <v>1. 해양과 관련된 지식들을 다양한 퀴즈를 통해 쉽게 습득_x000D_
2. 해양생물에 대한 관심과 생물과 연결되어있는 해양환경과의 관계 알기_x000D_
3. 익수자 발생을 대비한 실질적인 구조실습 및 구조장비 사용법 교육을 통한 위기대응능력 강화_x000D_
4. 선박 항해 상황을 가정하고, 원활한 항해를 위한 기술을 임무를 통해서 습득_x000D_
5. 해양·수산과학 활동 운영으로 놀이와 체험을 결합하여 과학 원리를 쉽게 이해하고 해양흥미 유발</v>
          </cell>
          <cell r="Y3506" t="str">
            <v/>
          </cell>
          <cell r="Z3506" t="str">
            <v/>
          </cell>
          <cell r="AA3506" t="str">
            <v/>
          </cell>
        </row>
        <row r="3507">
          <cell r="B3507">
            <v>13248</v>
          </cell>
          <cell r="C3507" t="str">
            <v>청소년 노동인권 배워 안전하게 일 경험하자 '청동안경'</v>
          </cell>
          <cell r="D3507" t="str">
            <v>기본형</v>
          </cell>
          <cell r="E3507" t="str">
            <v>춘천시청소년수련관</v>
          </cell>
          <cell r="F3507" t="str">
            <v>청소년수련관</v>
          </cell>
          <cell r="G3507" t="str">
            <v>강원특별자치도</v>
          </cell>
          <cell r="H3507" t="str">
            <v>대면활동</v>
          </cell>
          <cell r="I3507" t="str">
            <v>해당없음</v>
          </cell>
          <cell r="J3507" t="str">
            <v>미해당</v>
          </cell>
          <cell r="K3507" t="str">
            <v>미해당</v>
          </cell>
          <cell r="L3507" t="str">
            <v xml:space="preserve"> </v>
          </cell>
          <cell r="M3507" t="str">
            <v/>
          </cell>
          <cell r="N3507" t="str">
            <v>기타</v>
          </cell>
          <cell r="O3507" t="str">
            <v>0</v>
          </cell>
          <cell r="P3507" t="str">
            <v>40</v>
          </cell>
          <cell r="Q3507" t="str">
            <v>중,고</v>
          </cell>
          <cell r="R3507" t="str">
            <v>2025-10-02</v>
          </cell>
          <cell r="S3507" t="str">
            <v>2029-10-01</v>
          </cell>
          <cell r="T3507" t="str">
            <v xml:space="preserve"> ~ </v>
          </cell>
          <cell r="U3507" t="str">
            <v>인증</v>
          </cell>
          <cell r="V3507" t="str">
            <v>O</v>
          </cell>
          <cell r="W3507" t="str">
            <v>- 청소년들이 노동인권 교육을 통해 노동자로써 부당대우 및 인권침해 사례를 알아보고 노동의 가치와 일하는 시민의 자세에 배울 수 있다._x000D_
- 노동인권에 대해 이해하고 올바른 노동시민으로 성장할 수 있다.</v>
          </cell>
          <cell r="X3507" t="str">
            <v>-청소년 노동인권의 이해_x000D_
- 치느님 게임_x000D_
- 나의 첫 노동경험 상상하기_x000D_
-근로계약 빙고게임_x000D_
- 노동자와 사업주의 개념 및 상호관계 이해</v>
          </cell>
          <cell r="Y3507" t="str">
            <v/>
          </cell>
          <cell r="Z3507" t="str">
            <v/>
          </cell>
          <cell r="AA3507" t="str">
            <v/>
          </cell>
        </row>
        <row r="3508">
          <cell r="B3508">
            <v>13246</v>
          </cell>
          <cell r="C3508" t="str">
            <v>힐링캠프(중학교2박3일)</v>
          </cell>
          <cell r="D3508" t="str">
            <v>학교단체 숙박형</v>
          </cell>
          <cell r="E3508" t="str">
            <v>청양숭의청소년수련원</v>
          </cell>
          <cell r="F3508" t="str">
            <v>청소년수련원</v>
          </cell>
          <cell r="G3508" t="str">
            <v>충청남도</v>
          </cell>
          <cell r="H3508" t="str">
            <v>대면활동</v>
          </cell>
          <cell r="I3508" t="str">
            <v>일정규모</v>
          </cell>
          <cell r="J3508" t="str">
            <v>해당</v>
          </cell>
          <cell r="K3508" t="str">
            <v>미해당</v>
          </cell>
          <cell r="L3508" t="str">
            <v xml:space="preserve"> </v>
          </cell>
          <cell r="M3508" t="str">
            <v/>
          </cell>
          <cell r="N3508" t="str">
            <v>자기(인성)계발활동</v>
          </cell>
          <cell r="O3508" t="str">
            <v>191000</v>
          </cell>
          <cell r="P3508" t="str">
            <v>300</v>
          </cell>
          <cell r="Q3508" t="str">
            <v>중</v>
          </cell>
          <cell r="R3508" t="str">
            <v>2025-10-02</v>
          </cell>
          <cell r="S3508" t="str">
            <v>2029-10-01</v>
          </cell>
          <cell r="T3508" t="str">
            <v xml:space="preserve"> ~ </v>
          </cell>
          <cell r="U3508" t="str">
            <v>인증</v>
          </cell>
          <cell r="V3508" t="str">
            <v>O</v>
          </cell>
          <cell r="W3508" t="str">
            <v>1. 청소년기의 중학생들이 공동체 활동과 자연 체험을 통해 건강한 자아정체감을 형성하고, 정서적 안정과 긍정적인 자기 인식을 가질 수 있도록 돕는다._x000D_
2. 다양한 수련활동을 통해 신체적·정신적 건강, 사회적 관계 형성 능력, 문제해결력을 향상시킨다._x000D_
3. 또래 및 지도자와의 협동 활동을 통해 의사소통 능력, 협동심, 공동체 의식을 함양하고, 타인과의 관계 속에서 자기 역할과 책임감을 인식할 수 있도록 한다._x000D_
4. 자율적인 선택과 표현 활동을 통해 자기표현력과 창의적 사고력을 촉진하고, 긍정적인 가치관과 사회성을 기를 수 있도록 한다._x000D_
5. 본 프로그램을 통해 청소년이 내면을 성찰하고, 심리적 안정과 자신감 회복을 경험할 수 있도록 한다.</v>
          </cell>
          <cell r="X3508" t="str">
            <v>청소년들이 그룹 내에서 효과적으로 소통하고 문제를 해결하며 팀워크의 중요성과 책임감을 배우고 수련거리를 통해 마음을 치유하기 위한 수련활동</v>
          </cell>
          <cell r="Y3508" t="str">
            <v/>
          </cell>
          <cell r="Z3508" t="str">
            <v/>
          </cell>
          <cell r="AA3508" t="str">
            <v/>
          </cell>
        </row>
        <row r="3509">
          <cell r="B3509">
            <v>13245</v>
          </cell>
          <cell r="C3509" t="str">
            <v>힐링캠프(초등학교1박2일)</v>
          </cell>
          <cell r="D3509" t="str">
            <v>학교단체 숙박형</v>
          </cell>
          <cell r="E3509" t="str">
            <v>청양숭의청소년수련원</v>
          </cell>
          <cell r="F3509" t="str">
            <v>청소년수련원</v>
          </cell>
          <cell r="G3509" t="str">
            <v>충청남도</v>
          </cell>
          <cell r="H3509" t="str">
            <v>대면활동</v>
          </cell>
          <cell r="I3509" t="str">
            <v>일정규모</v>
          </cell>
          <cell r="J3509" t="str">
            <v>해당</v>
          </cell>
          <cell r="K3509" t="str">
            <v>미해당</v>
          </cell>
          <cell r="L3509" t="str">
            <v xml:space="preserve"> </v>
          </cell>
          <cell r="M3509" t="str">
            <v/>
          </cell>
          <cell r="N3509" t="str">
            <v>자기(인성)계발활동</v>
          </cell>
          <cell r="O3509" t="str">
            <v>99500</v>
          </cell>
          <cell r="P3509" t="str">
            <v>300</v>
          </cell>
          <cell r="Q3509" t="str">
            <v>초</v>
          </cell>
          <cell r="R3509" t="str">
            <v>2025-10-02</v>
          </cell>
          <cell r="S3509" t="str">
            <v>2029-10-01</v>
          </cell>
          <cell r="T3509" t="str">
            <v xml:space="preserve"> ~ </v>
          </cell>
          <cell r="U3509" t="str">
            <v>인증</v>
          </cell>
          <cell r="V3509" t="str">
            <v>O</v>
          </cell>
          <cell r="W3509" t="str">
            <v>1. 청소년기의 초등학생들이 공동체 활동과 자연 체험을 통해 건강한 자아정체감을 형성하고, 정서적 안정과 긍정적인 자기 인식을 가질 수 있도록 돕는다._x000D_
2. 다양한 수련활동을 통해 신체적·정신적 건강, 사회적 관계 형성 능력, 문제해결력을 향상시킨다._x000D_
3. 또래 및 지도자와의 협동 활동을 통해 의사소통 능력, 협동심, 공동체 의식을 함양하고, 타인과의 관계 속에서 자기 역할과 책임감을 인식할 수 있도록 한다._x000D_
4. 자율적인 선택과 표현 활동을 통해 자기표현력과 창의적 사고력을 촉진하고, 긍정적인 가치관과 사회성을 기를 수 있도록 한다._x000D_
5. 본 프로그램을 통해 청소년이 내면을 성찰하고, 심리적 안정과 자신감 회복을 경험할 수 있도록 한다.</v>
          </cell>
          <cell r="X3509" t="str">
            <v>청소년들이 그룹 내에서 효과적으로 소통하고 문제를 해결하며 팀워크의 중요성과 책임감을 배우고 수련거리를 통해 마음을 치유하기 위한 수련활동</v>
          </cell>
          <cell r="Y3509" t="str">
            <v/>
          </cell>
          <cell r="Z3509" t="str">
            <v/>
          </cell>
          <cell r="AA3509" t="str">
            <v/>
          </cell>
        </row>
        <row r="3510">
          <cell r="B3510">
            <v>13244</v>
          </cell>
          <cell r="C3510" t="str">
            <v>둥근세상만들기(모두의 놀이터)</v>
          </cell>
          <cell r="D3510" t="str">
            <v>숙박형</v>
          </cell>
          <cell r="E3510" t="str">
            <v>국립중앙청소년수련원</v>
          </cell>
          <cell r="F3510" t="str">
            <v>청소년수련원</v>
          </cell>
          <cell r="G3510" t="str">
            <v>충청남도</v>
          </cell>
          <cell r="H3510" t="str">
            <v>대면활동</v>
          </cell>
          <cell r="I3510" t="str">
            <v>복수해당</v>
          </cell>
          <cell r="J3510" t="str">
            <v>해당</v>
          </cell>
          <cell r="K3510" t="str">
            <v>해당</v>
          </cell>
          <cell r="L3510" t="str">
            <v>그 밖의 활동 사고위험이 높은 청소년수련활동</v>
          </cell>
          <cell r="M3510" t="str">
            <v>인공암벽 체험</v>
          </cell>
          <cell r="N3510" t="str">
            <v>기타</v>
          </cell>
          <cell r="O3510" t="str">
            <v>150200</v>
          </cell>
          <cell r="P3510" t="str">
            <v>330</v>
          </cell>
          <cell r="Q3510" t="str">
            <v>초,중,고</v>
          </cell>
          <cell r="R3510" t="str">
            <v>2025-10-02</v>
          </cell>
          <cell r="S3510" t="str">
            <v>2029-10-01</v>
          </cell>
          <cell r="T3510" t="str">
            <v xml:space="preserve"> ~ </v>
          </cell>
          <cell r="U3510" t="str">
            <v>인증</v>
          </cell>
          <cell r="V3510" t="str">
            <v>O</v>
          </cell>
          <cell r="W3510" t="str">
            <v>사회적 · 경제적 · 문화적 요인으로 인해 활동 접근성이 낮은 취약계층 청소년을 대상으로  다양한 프로그램을 제공하여 창의력, 사회성, 협동심, 신체적 건강을 증진하고, 즐거운 경험 속에서 자신감과 미래 역량을 개발하도록 함</v>
          </cell>
          <cell r="X3510" t="str">
            <v>이 캠프는  정신적 · 신체적 · 경제적 · 사회적으로 특별한 지원이 필요한 청소년을 우선적으로 배려해야한다는 청소년기본법과 더불어 청소년의 균형있는 성장에 필요한 활동을 종합적으로 지원함으로 청소년의 삶의 질 향상에 기여함 목적으로 기획하였음. 디지털활동( 디지털 암벽 및 사격), 팀워크활동(운동회, 추적프로그램), 공예활동,  레크리에이션 등 다양한 체험을 통해 청소년들이 협력과 소통을 배우고 자존감과 사회성을 함양하도록 돕는 프로그램으로 구성함.</v>
          </cell>
          <cell r="Y3510" t="str">
            <v/>
          </cell>
          <cell r="Z3510" t="str">
            <v/>
          </cell>
          <cell r="AA3510" t="str">
            <v/>
          </cell>
        </row>
        <row r="3511">
          <cell r="B3511">
            <v>13237</v>
          </cell>
          <cell r="C3511" t="str">
            <v>함께 지키는 똑똑한 생활 속 안전</v>
          </cell>
          <cell r="D3511" t="str">
            <v>기본형</v>
          </cell>
          <cell r="E3511" t="str">
            <v>평택시청소년문화센터</v>
          </cell>
          <cell r="F3511" t="str">
            <v>청소년수련관</v>
          </cell>
          <cell r="G3511" t="str">
            <v>경기도</v>
          </cell>
          <cell r="H3511" t="str">
            <v>대면활동</v>
          </cell>
          <cell r="I3511" t="str">
            <v>해당없음</v>
          </cell>
          <cell r="J3511" t="str">
            <v>미해당</v>
          </cell>
          <cell r="K3511" t="str">
            <v>미해당</v>
          </cell>
          <cell r="L3511" t="str">
            <v xml:space="preserve"> </v>
          </cell>
          <cell r="M3511" t="str">
            <v/>
          </cell>
          <cell r="N3511" t="str">
            <v>건강·보건활동</v>
          </cell>
          <cell r="O3511" t="str">
            <v>0</v>
          </cell>
          <cell r="P3511" t="str">
            <v>15</v>
          </cell>
          <cell r="Q3511" t="str">
            <v>초</v>
          </cell>
          <cell r="R3511" t="str">
            <v>2025-10-02</v>
          </cell>
          <cell r="S3511" t="str">
            <v>2029-10-01</v>
          </cell>
          <cell r="T3511" t="str">
            <v xml:space="preserve"> ~ </v>
          </cell>
          <cell r="U3511" t="str">
            <v>인증</v>
          </cell>
          <cell r="V3511" t="str">
            <v>O</v>
          </cell>
          <cell r="W3511" t="str">
            <v xml:space="preserve">사고에 노출 될 위험이 높은 청소년을 대상으로 올바른 안전교육 및 관련 체험활동을 통해 안전사고를 사전에 예방하고, 더불어 사는 사회에서의 이타심과 길러줌. </v>
          </cell>
          <cell r="X3511" t="str">
            <v xml:space="preserve">- 활동 및 주요일정 안내_x000D_
- 생활 안전 교육 _x000D_
- 체험활동1(안전 북아트 만들기)_x000D_
- 체험활동2(안전 피켓 만들기) </v>
          </cell>
          <cell r="Y3511" t="str">
            <v/>
          </cell>
          <cell r="Z3511" t="str">
            <v/>
          </cell>
          <cell r="AA3511" t="str">
            <v/>
          </cell>
        </row>
        <row r="3512">
          <cell r="B3512">
            <v>13235</v>
          </cell>
          <cell r="C3512" t="str">
            <v>미리캠퍼스</v>
          </cell>
          <cell r="D3512" t="str">
            <v>기본형-회기</v>
          </cell>
          <cell r="E3512" t="str">
            <v>금촌청소년문화의집</v>
          </cell>
          <cell r="F3512" t="str">
            <v>청소년문화의집</v>
          </cell>
          <cell r="G3512" t="str">
            <v>경기도</v>
          </cell>
          <cell r="H3512" t="str">
            <v>대면활동</v>
          </cell>
          <cell r="I3512" t="str">
            <v>해당없음</v>
          </cell>
          <cell r="J3512" t="str">
            <v>미해당</v>
          </cell>
          <cell r="K3512" t="str">
            <v>미해당</v>
          </cell>
          <cell r="L3512" t="str">
            <v xml:space="preserve"> </v>
          </cell>
          <cell r="M3512" t="str">
            <v/>
          </cell>
          <cell r="N3512" t="str">
            <v>과학정보활동</v>
          </cell>
          <cell r="O3512" t="str">
            <v>0</v>
          </cell>
          <cell r="P3512" t="str">
            <v>15</v>
          </cell>
          <cell r="Q3512" t="str">
            <v>초</v>
          </cell>
          <cell r="R3512" t="str">
            <v>2025-10-02</v>
          </cell>
          <cell r="S3512" t="str">
            <v>2029-10-01</v>
          </cell>
          <cell r="T3512" t="str">
            <v xml:space="preserve"> ~ </v>
          </cell>
          <cell r="U3512" t="str">
            <v>인증</v>
          </cell>
          <cell r="V3512" t="str">
            <v>O</v>
          </cell>
          <cell r="W3512" t="str">
            <v>○ 미디어 활용을 통한 문제 해결력 향상_x000D_
  ○ 올바른 미디어 사용 방법과 온라인 소통 능력 배양</v>
          </cell>
          <cell r="X3512" t="str">
            <v>○ 디지털 미디어 활용에 대한 올바른 의미를 파악하고 다양한 형태의 미디어 메시지 분석 및 의사소통 능력을 키울 수 있다_x000D_
○ 자기주도 학습을 위한 미디어 정보 활용과 올바른 사용법을 익힐 수 있다_x000D_
○ 올바른 미디어 정보 공유와 협업에 대해 이해할 수 있다_x000D_
○ 빅데이터 분석 및 활용법 학습을 통해 건강한 정보 검색과 이용을 할 수 있다_x000D_
○ 인공지능을 활용한 디지털 미디어 사용 방법을 익힐 수 있다.</v>
          </cell>
          <cell r="Y3512" t="str">
            <v/>
          </cell>
          <cell r="Z3512" t="str">
            <v/>
          </cell>
          <cell r="AA3512" t="str">
            <v/>
          </cell>
        </row>
        <row r="3513">
          <cell r="B3513">
            <v>13234</v>
          </cell>
          <cell r="C3513" t="str">
            <v>꿀잼과학 - 나도 3D 디자이너</v>
          </cell>
          <cell r="D3513" t="str">
            <v>기본형</v>
          </cell>
          <cell r="E3513" t="str">
            <v>군포시청소년수련관</v>
          </cell>
          <cell r="F3513" t="str">
            <v>청소년수련관</v>
          </cell>
          <cell r="G3513" t="str">
            <v>경기도</v>
          </cell>
          <cell r="H3513" t="str">
            <v>대면활동</v>
          </cell>
          <cell r="I3513" t="str">
            <v>해당없음</v>
          </cell>
          <cell r="J3513" t="str">
            <v>미해당</v>
          </cell>
          <cell r="K3513" t="str">
            <v>미해당</v>
          </cell>
          <cell r="L3513" t="str">
            <v xml:space="preserve"> </v>
          </cell>
          <cell r="M3513" t="str">
            <v/>
          </cell>
          <cell r="N3513" t="str">
            <v>과학정보활동</v>
          </cell>
          <cell r="O3513" t="str">
            <v>0</v>
          </cell>
          <cell r="P3513" t="str">
            <v>15</v>
          </cell>
          <cell r="Q3513" t="str">
            <v>초</v>
          </cell>
          <cell r="R3513" t="str">
            <v>2025-10-02</v>
          </cell>
          <cell r="S3513" t="str">
            <v>2029-10-01</v>
          </cell>
          <cell r="T3513" t="str">
            <v xml:space="preserve"> ~ </v>
          </cell>
          <cell r="U3513" t="str">
            <v>인증</v>
          </cell>
          <cell r="V3513" t="str">
            <v>O</v>
          </cell>
          <cell r="W3513" t="str">
            <v>1. 창의과학 프로그램 기회를 제공하여 활동에 대한 흥미 부여 및 활동 확산에 기여_x000D_
2. 청소년들이 직접 이론 및 실습을 함으로써 3D모델링 프린팅에 대한 관심·흥미 및 집중력 향상의 계기 부여</v>
          </cell>
          <cell r="X3513" t="str">
            <v xml:space="preserve">- Tinkercard(틴커캐드) 기본 기능 이론 교육_x000D_
- Tinkercard(틴커캐드) 실습활동_x000D_
- 아이디어 계획서 작성 및 실습활동_x000D_
- 개인별 발표 활동_x000D_
</v>
          </cell>
          <cell r="Y3513" t="str">
            <v/>
          </cell>
          <cell r="Z3513" t="str">
            <v/>
          </cell>
          <cell r="AA3513" t="str">
            <v/>
          </cell>
        </row>
        <row r="3514">
          <cell r="B3514">
            <v>13232</v>
          </cell>
          <cell r="C3514" t="str">
            <v>동동디자인클래스</v>
          </cell>
          <cell r="D3514" t="str">
            <v>기본형</v>
          </cell>
          <cell r="E3514" t="str">
            <v>시립동대문청소년센터</v>
          </cell>
          <cell r="F3514" t="str">
            <v>청소년수련관</v>
          </cell>
          <cell r="G3514" t="str">
            <v>서울특별시</v>
          </cell>
          <cell r="H3514" t="str">
            <v>대면활동</v>
          </cell>
          <cell r="I3514" t="str">
            <v>해당없음</v>
          </cell>
          <cell r="J3514" t="str">
            <v>미해당</v>
          </cell>
          <cell r="K3514" t="str">
            <v>미해당</v>
          </cell>
          <cell r="L3514" t="str">
            <v xml:space="preserve"> </v>
          </cell>
          <cell r="M3514" t="str">
            <v/>
          </cell>
          <cell r="N3514" t="str">
            <v>문화예술활동</v>
          </cell>
          <cell r="O3514" t="str">
            <v>0</v>
          </cell>
          <cell r="P3514" t="str">
            <v>20</v>
          </cell>
          <cell r="Q3514" t="str">
            <v>초</v>
          </cell>
          <cell r="R3514" t="str">
            <v>2025-10-02</v>
          </cell>
          <cell r="S3514" t="str">
            <v>2029-10-01</v>
          </cell>
          <cell r="T3514" t="str">
            <v xml:space="preserve"> ~ </v>
          </cell>
          <cell r="U3514" t="str">
            <v>인증</v>
          </cell>
          <cell r="V3514" t="str">
            <v>O</v>
          </cell>
          <cell r="W3514" t="str">
            <v>가. 변화하는 시대를 반영한 커스터마이징 디자인 활동의 활성화_x000D_
나. 전문 기자재 교육 및 활용으로 지역 청소년의 디지털 디자인 역량 강화_x000D_
다. 이론과 체험을 결합한 체계적인 디자인 프로그램 지원</v>
          </cell>
          <cell r="X3514" t="str">
            <v>청소년들이 트렌드를 반영한 나만의 디자인 아이템을 제작하며 창의성과 자기표현 능력을 기를 수 있도록 지원합니다. 전문 강사의 지도를 바탕으로 실무 중심의 교육과 체험을 결합하여, 누구나 쉽게 참여할 수 있는 상시 프로그램과 심화된 정기 교육 과정을 함께 제공함으로써 청소년들의 디자인 역량 강화와 진로 탐색에 기여합니다.</v>
          </cell>
          <cell r="Y3514" t="str">
            <v/>
          </cell>
          <cell r="Z3514" t="str">
            <v/>
          </cell>
          <cell r="AA3514" t="str">
            <v/>
          </cell>
        </row>
        <row r="3515">
          <cell r="B3515">
            <v>13231</v>
          </cell>
          <cell r="C3515" t="str">
            <v xml:space="preserve">청소년 리더십 프로그램 - 치어리더(Cheer + LEADER) </v>
          </cell>
          <cell r="D3515" t="str">
            <v>기본형</v>
          </cell>
          <cell r="E3515" t="str">
            <v>송파구립 잠실청소년센터</v>
          </cell>
          <cell r="F3515" t="str">
            <v>청소년문화의집</v>
          </cell>
          <cell r="G3515" t="str">
            <v>서울특별시</v>
          </cell>
          <cell r="H3515" t="str">
            <v>대면활동</v>
          </cell>
          <cell r="I3515" t="str">
            <v>해당없음</v>
          </cell>
          <cell r="J3515" t="str">
            <v>미해당</v>
          </cell>
          <cell r="K3515" t="str">
            <v>미해당</v>
          </cell>
          <cell r="L3515" t="str">
            <v xml:space="preserve"> </v>
          </cell>
          <cell r="M3515" t="str">
            <v/>
          </cell>
          <cell r="N3515" t="str">
            <v>자기(인성)계발활동</v>
          </cell>
          <cell r="O3515" t="str">
            <v>0</v>
          </cell>
          <cell r="P3515" t="str">
            <v>30</v>
          </cell>
          <cell r="Q3515" t="str">
            <v>중,고</v>
          </cell>
          <cell r="R3515" t="str">
            <v>2025-10-02</v>
          </cell>
          <cell r="S3515" t="str">
            <v>2029-10-01</v>
          </cell>
          <cell r="T3515" t="str">
            <v xml:space="preserve"> ~ </v>
          </cell>
          <cell r="U3515" t="str">
            <v>인증</v>
          </cell>
          <cell r="V3515" t="str">
            <v>O</v>
          </cell>
          <cell r="W3515" t="str">
            <v>리더의 자질 및 요소를 함양할 수 있는 프로그램을 제공하여 주체적인 리더십 역량 함양 및 미래사회에서 경쟁력을 갖춘 리더로서의 성장 도모</v>
          </cell>
          <cell r="X3515" t="str">
            <v>단회기성 활동(2시간)_x000D_
- 리더와 리더십의 이해_x000D_
- 리더십 요소 향상활동_x000D_
 · T1(Tenderness) : 공감능력 ? 너도?나도 게임_x000D_
 · T2(Thinking) : 창의력 ? 기발한 광고 퀴즈_x000D_
 · T3(Talk) : 의사소통 - 코드워키토키_x000D_
 · T4(Togetherness) - 모션탭 미션</v>
          </cell>
          <cell r="Y3515" t="str">
            <v/>
          </cell>
          <cell r="Z3515" t="str">
            <v/>
          </cell>
          <cell r="AA3515" t="str">
            <v/>
          </cell>
        </row>
        <row r="3516">
          <cell r="B3516" t="str">
            <v>D0104</v>
          </cell>
          <cell r="C3516" t="str">
            <v>인공지능 시대의 청소년을 위한 AI 윤리 (초등학교)</v>
          </cell>
          <cell r="D3516" t="str">
            <v>기본형-회기</v>
          </cell>
          <cell r="E3516" t="str">
            <v>오산중앙청소년문화의집</v>
          </cell>
          <cell r="F3516" t="str">
            <v>청소년문화의집</v>
          </cell>
          <cell r="G3516" t="str">
            <v>경기도</v>
          </cell>
          <cell r="H3516" t="str">
            <v>대면활동</v>
          </cell>
          <cell r="I3516" t="str">
            <v>해당없음</v>
          </cell>
          <cell r="J3516" t="str">
            <v>미해당</v>
          </cell>
          <cell r="K3516" t="str">
            <v>미해당</v>
          </cell>
          <cell r="L3516" t="str">
            <v xml:space="preserve"> </v>
          </cell>
          <cell r="M3516" t="str">
            <v/>
          </cell>
          <cell r="N3516" t="str">
            <v>자기(인성)계발활동</v>
          </cell>
          <cell r="O3516" t="str">
            <v>0</v>
          </cell>
          <cell r="P3516" t="str">
            <v>10</v>
          </cell>
          <cell r="Q3516" t="str">
            <v>초</v>
          </cell>
          <cell r="R3516" t="str">
            <v>2025-10-02</v>
          </cell>
          <cell r="S3516" t="str">
            <v>2029-10-01</v>
          </cell>
          <cell r="T3516" t="str">
            <v xml:space="preserve"> ~ </v>
          </cell>
          <cell r="U3516" t="str">
            <v>인증</v>
          </cell>
          <cell r="V3516" t="str">
            <v>X</v>
          </cell>
          <cell r="W3516" t="str">
            <v>초등학교 연령의 청소년을 대상으로 인공지능 기술의 윤리적 문제와 도전 과제를 이해하고, 책임감 있고 윤리적인 방식으로 AI를 활용할 수 있는 능력을 함양시키고자 한다.</v>
          </cell>
          <cell r="X3516" t="str">
            <v>인공지능 기술의 중요성과 윤리적 문제를 알고 책임감 있는 윤리적 사고를 향상시켜 AI를 올바르게 활용할 수 있는 디지털 시민으로 성장한다.</v>
          </cell>
          <cell r="Y3516" t="str">
            <v/>
          </cell>
          <cell r="Z3516" t="str">
            <v/>
          </cell>
          <cell r="AA3516" t="str">
            <v/>
          </cell>
        </row>
        <row r="3517">
          <cell r="B3517" t="str">
            <v>D0103</v>
          </cell>
          <cell r="C3517" t="str">
            <v>인공지능 시대의 청소년을 위한 AI 윤리 (초등학교)</v>
          </cell>
          <cell r="D3517" t="str">
            <v>기본형</v>
          </cell>
          <cell r="E3517" t="str">
            <v>광교청소년청년센터</v>
          </cell>
          <cell r="F3517" t="str">
            <v>청소년수련관</v>
          </cell>
          <cell r="G3517" t="str">
            <v>경기도</v>
          </cell>
          <cell r="H3517" t="str">
            <v>대면활동</v>
          </cell>
          <cell r="I3517" t="str">
            <v>해당없음</v>
          </cell>
          <cell r="J3517" t="str">
            <v>미해당</v>
          </cell>
          <cell r="K3517" t="str">
            <v>미해당</v>
          </cell>
          <cell r="L3517" t="str">
            <v xml:space="preserve"> </v>
          </cell>
          <cell r="M3517" t="str">
            <v/>
          </cell>
          <cell r="N3517" t="str">
            <v>자기(인성)계발활동</v>
          </cell>
          <cell r="O3517" t="str">
            <v>0</v>
          </cell>
          <cell r="P3517" t="str">
            <v>15</v>
          </cell>
          <cell r="Q3517" t="str">
            <v>초</v>
          </cell>
          <cell r="R3517" t="str">
            <v>2025-10-02</v>
          </cell>
          <cell r="S3517" t="str">
            <v>2029-10-01</v>
          </cell>
          <cell r="T3517" t="str">
            <v xml:space="preserve"> ~ </v>
          </cell>
          <cell r="U3517" t="str">
            <v>인증</v>
          </cell>
          <cell r="V3517" t="str">
            <v>X</v>
          </cell>
          <cell r="W3517" t="str">
            <v/>
          </cell>
          <cell r="X3517" t="str">
            <v>인공지능 기술의 중요성과 윤리적 문제를 알고 책임감 있는 윤리적 사고를 향상시켜 AI를 올바르게 활용할 수 있는 디지털 시민으로 성장한다.</v>
          </cell>
          <cell r="Y3517" t="str">
            <v/>
          </cell>
          <cell r="Z3517" t="str">
            <v/>
          </cell>
          <cell r="AA3517" t="str">
            <v/>
          </cell>
        </row>
        <row r="3518">
          <cell r="B3518" t="str">
            <v>D0101</v>
          </cell>
          <cell r="C3518" t="str">
            <v>인공지능 시대의 청소년을 위한 AI 윤리 (초등학교)</v>
          </cell>
          <cell r="D3518" t="str">
            <v>기본형-회기</v>
          </cell>
          <cell r="E3518" t="str">
            <v>용산청소년수련관</v>
          </cell>
          <cell r="F3518" t="str">
            <v>청소년수련관</v>
          </cell>
          <cell r="G3518" t="str">
            <v>서울특별시</v>
          </cell>
          <cell r="H3518" t="str">
            <v>대면활동</v>
          </cell>
          <cell r="I3518" t="str">
            <v>해당없음</v>
          </cell>
          <cell r="J3518" t="str">
            <v>미해당</v>
          </cell>
          <cell r="K3518" t="str">
            <v>미해당</v>
          </cell>
          <cell r="L3518" t="str">
            <v xml:space="preserve"> </v>
          </cell>
          <cell r="M3518" t="str">
            <v/>
          </cell>
          <cell r="N3518" t="str">
            <v>자기(인성)계발활동</v>
          </cell>
          <cell r="O3518" t="str">
            <v>0</v>
          </cell>
          <cell r="P3518" t="str">
            <v>15</v>
          </cell>
          <cell r="Q3518" t="str">
            <v>초</v>
          </cell>
          <cell r="R3518" t="str">
            <v>2025-10-02</v>
          </cell>
          <cell r="S3518" t="str">
            <v>2029-10-01</v>
          </cell>
          <cell r="T3518" t="str">
            <v xml:space="preserve"> ~ </v>
          </cell>
          <cell r="U3518" t="str">
            <v>인증</v>
          </cell>
          <cell r="V3518" t="str">
            <v>X</v>
          </cell>
          <cell r="W3518" t="str">
            <v>초등학교 연령의 청소년을 대상으로 인공지능 기술의 윤리적 문제와 도전 과제를 이해하고, 책임감 있고 윤리적인 방식으로 AI를 활용할 수 있는 능력을 함양시키고자 한다.</v>
          </cell>
          <cell r="X3518" t="str">
            <v>인공지능 기술의 중요성과 윤리적 문제를 알고 책임감 있는 윤리적 사고를 향상시켜 AI를 올바르게 활용할 수 있는 디지털 시민으로 성장한다.</v>
          </cell>
          <cell r="Y3518" t="str">
            <v/>
          </cell>
          <cell r="Z3518" t="str">
            <v/>
          </cell>
          <cell r="AA3518" t="str">
            <v/>
          </cell>
        </row>
        <row r="3519">
          <cell r="B3519" t="str">
            <v>D0100</v>
          </cell>
          <cell r="C3519" t="str">
            <v>인공지능 시대의 청소년을 위한 AI 윤리 (초등학교)</v>
          </cell>
          <cell r="D3519" t="str">
            <v>기본형-회기</v>
          </cell>
          <cell r="E3519" t="str">
            <v>서초유스센터</v>
          </cell>
          <cell r="F3519" t="str">
            <v>청소년수련관</v>
          </cell>
          <cell r="G3519" t="str">
            <v>서울특별시</v>
          </cell>
          <cell r="H3519" t="str">
            <v>대면활동</v>
          </cell>
          <cell r="I3519" t="str">
            <v>해당없음</v>
          </cell>
          <cell r="J3519" t="str">
            <v>미해당</v>
          </cell>
          <cell r="K3519" t="str">
            <v>미해당</v>
          </cell>
          <cell r="L3519" t="str">
            <v xml:space="preserve"> </v>
          </cell>
          <cell r="M3519" t="str">
            <v/>
          </cell>
          <cell r="N3519" t="str">
            <v>자기(인성)계발활동</v>
          </cell>
          <cell r="O3519" t="str">
            <v>0</v>
          </cell>
          <cell r="P3519" t="str">
            <v>20</v>
          </cell>
          <cell r="Q3519" t="str">
            <v>초</v>
          </cell>
          <cell r="R3519" t="str">
            <v>2025-10-02</v>
          </cell>
          <cell r="S3519" t="str">
            <v>2029-10-01</v>
          </cell>
          <cell r="T3519" t="str">
            <v xml:space="preserve"> ~ </v>
          </cell>
          <cell r="U3519" t="str">
            <v>인증</v>
          </cell>
          <cell r="V3519" t="str">
            <v>X</v>
          </cell>
          <cell r="W3519" t="str">
            <v/>
          </cell>
          <cell r="X3519" t="str">
            <v>인공지능 기술의 중요성과 윤리적 문제를 알고 책임감 있는 윤리적 사고를 향상시켜 AI를 올바르게 활용할 수 있는 디지털 시민으로 성장한다.</v>
          </cell>
          <cell r="Y3519" t="str">
            <v/>
          </cell>
          <cell r="Z3519" t="str">
            <v/>
          </cell>
          <cell r="AA3519" t="str">
            <v/>
          </cell>
        </row>
        <row r="3520">
          <cell r="B3520">
            <v>13228</v>
          </cell>
          <cell r="C3520" t="str">
            <v>메이커스페이스 교실</v>
          </cell>
          <cell r="D3520" t="str">
            <v>기본형-회기</v>
          </cell>
          <cell r="E3520" t="str">
            <v>보성군청소년문화의집</v>
          </cell>
          <cell r="F3520" t="str">
            <v>청소년문화의집</v>
          </cell>
          <cell r="G3520" t="str">
            <v>전라남도</v>
          </cell>
          <cell r="H3520" t="str">
            <v>대면활동</v>
          </cell>
          <cell r="I3520" t="str">
            <v>해당없음</v>
          </cell>
          <cell r="J3520" t="str">
            <v>미해당</v>
          </cell>
          <cell r="K3520" t="str">
            <v>미해당</v>
          </cell>
          <cell r="L3520" t="str">
            <v xml:space="preserve"> </v>
          </cell>
          <cell r="M3520" t="str">
            <v/>
          </cell>
          <cell r="N3520" t="str">
            <v>과학정보활동</v>
          </cell>
          <cell r="O3520" t="str">
            <v>0</v>
          </cell>
          <cell r="P3520" t="str">
            <v>10</v>
          </cell>
          <cell r="Q3520" t="str">
            <v>초,중</v>
          </cell>
          <cell r="R3520" t="str">
            <v>2025-10-02</v>
          </cell>
          <cell r="S3520" t="str">
            <v>2029-10-01</v>
          </cell>
          <cell r="T3520" t="str">
            <v xml:space="preserve"> ~ </v>
          </cell>
          <cell r="U3520" t="str">
            <v>인증</v>
          </cell>
          <cell r="V3520" t="str">
            <v>O</v>
          </cell>
          <cell r="W3520" t="str">
            <v>- 문제 해결력 및 창의력 신장 : 알고리즘, 분류, 루틴설계, 미션 수행 등 활동을 논리적 사고와 창의적 설계 능력 개발_x000D_
- 자동화 및 스마트 공장 이해 : 센서와 로봇팔을 활용한 문제 해결 활동을 통해 미래 산업과 스마트 공장 개념 체험_x000D_
- 협동과 팀워크 경험 : 팀별 프로젝트를 통해 협동, 의사소통, 역할 분담 능력 향상_x000D_
- 미래 직업 및 기술 체험 : 로봇과 자동화 기술을 직접 다뤄보며 미래 직업 탐색 기회 제공</v>
          </cell>
          <cell r="X3520" t="str">
            <v xml:space="preserve">- 오리엔테이션 및 안전교육_x000D_
- 생활 속 로봇 찾기_x000D_
- 로봇팔 기초: 로봇팔 구조 이해, 로봇팔을 활용한 미니미션(ex. 로봇 팔 탑 쌓기 대회 등)_x000D_
- 루틴만들기: 로봇팔 제어하기, 명령카드 만들어 적용하기, 미니미션(ex. 로봇팔 릴레이 레이스 등)_x000D_
- 미니 자동화 프로젝트: 2~3명으로 구성하여 '내가 만든 로봇 회사' 프로젝트 진행, 실제 산업에서 사용하는 로봇 이해 </v>
          </cell>
          <cell r="Y3520" t="str">
            <v/>
          </cell>
          <cell r="Z3520" t="str">
            <v/>
          </cell>
          <cell r="AA3520" t="str">
            <v/>
          </cell>
        </row>
        <row r="3521">
          <cell r="B3521">
            <v>13227</v>
          </cell>
          <cell r="C3521" t="str">
            <v>뉴스포츠-배드민턴편</v>
          </cell>
          <cell r="D3521" t="str">
            <v>기본형</v>
          </cell>
          <cell r="E3521" t="str">
            <v>장성군청소년수련관</v>
          </cell>
          <cell r="F3521" t="str">
            <v>청소년수련관</v>
          </cell>
          <cell r="G3521" t="str">
            <v>전라남도</v>
          </cell>
          <cell r="H3521" t="str">
            <v>대면활동</v>
          </cell>
          <cell r="I3521" t="str">
            <v>해당없음</v>
          </cell>
          <cell r="J3521" t="str">
            <v>미해당</v>
          </cell>
          <cell r="K3521" t="str">
            <v>미해당</v>
          </cell>
          <cell r="L3521" t="str">
            <v xml:space="preserve"> </v>
          </cell>
          <cell r="M3521" t="str">
            <v/>
          </cell>
          <cell r="N3521" t="str">
            <v>건강·보건활동</v>
          </cell>
          <cell r="O3521" t="str">
            <v>0</v>
          </cell>
          <cell r="P3521" t="str">
            <v>12</v>
          </cell>
          <cell r="Q3521" t="str">
            <v>초</v>
          </cell>
          <cell r="R3521" t="str">
            <v>2025-10-02</v>
          </cell>
          <cell r="S3521" t="str">
            <v>2029-10-01</v>
          </cell>
          <cell r="T3521" t="str">
            <v xml:space="preserve"> ~ </v>
          </cell>
          <cell r="U3521" t="str">
            <v>인증</v>
          </cell>
          <cell r="V3521" t="str">
            <v>O</v>
          </cell>
          <cell r="W3521" t="str">
            <v>초등 3~6학년 청소년을 대상으로 언제 어디서나 쉽게 접할 수 있는 배드민턴 체육종목의 프로그램을 진행함으로 기초체력 증진을 도모하고, 건강한 생활 습관 형성 및 즐거움 향상, 신체 단련을 촉진하는 기회를 제공한다.</v>
          </cell>
          <cell r="X3521" t="str">
            <v>1. 배드민턴의 기본 자세와 셔틀콕과 친해지기_x000D_
 - 준비운동하기_x000D_
 - 배드민턴 서브 자세에 대해 알아보기_x000D_
 - 배드민턴 라켓을 활용하여 셔틀콕을 위로 오랫동안 튕기는 연습하기_x000D_
_x000D_
2. 배드민턴 경기규칙에 대해 알아보기_x000D_
 - 배드민턴 경기 규칙에 대해 알아보기(서브결정권, 경기라인, 자리이동방식 등)_x000D_
 - 배드민턴 경기 심판에 대해 알아보기(경기참관, 점수결정권 등)_x000D_
_x000D_
3. 배드민턴 경기 진행해보기_x000D_
 - 복식 경기(남자 복식, 여자 복식, 혼합 복식) 진행해보기_x000D_
_x000D_
4. 프로그램 만족도 설문조사 진행</v>
          </cell>
          <cell r="Y3521" t="str">
            <v/>
          </cell>
          <cell r="Z3521" t="str">
            <v/>
          </cell>
          <cell r="AA3521" t="str">
            <v/>
          </cell>
        </row>
        <row r="3522">
          <cell r="B3522">
            <v>13226</v>
          </cell>
          <cell r="C3522" t="str">
            <v>쓰레기 GoGoGo (알Go, 줄이Go, 실천하Go)</v>
          </cell>
          <cell r="D3522" t="str">
            <v>기본형</v>
          </cell>
          <cell r="E3522" t="str">
            <v>여수시미평청소년문화의집</v>
          </cell>
          <cell r="F3522" t="str">
            <v>청소년문화의집</v>
          </cell>
          <cell r="G3522" t="str">
            <v>전라남도</v>
          </cell>
          <cell r="H3522" t="str">
            <v>대면활동</v>
          </cell>
          <cell r="I3522" t="str">
            <v>해당없음</v>
          </cell>
          <cell r="J3522" t="str">
            <v>미해당</v>
          </cell>
          <cell r="K3522" t="str">
            <v>미해당</v>
          </cell>
          <cell r="L3522" t="str">
            <v xml:space="preserve"> </v>
          </cell>
          <cell r="M3522" t="str">
            <v/>
          </cell>
          <cell r="N3522" t="str">
            <v>환경보존활동</v>
          </cell>
          <cell r="O3522" t="str">
            <v>0</v>
          </cell>
          <cell r="P3522" t="str">
            <v>12</v>
          </cell>
          <cell r="Q3522" t="str">
            <v>중,고</v>
          </cell>
          <cell r="R3522" t="str">
            <v>2025-10-02</v>
          </cell>
          <cell r="S3522" t="str">
            <v>2029-10-01</v>
          </cell>
          <cell r="T3522" t="str">
            <v xml:space="preserve"> ~ </v>
          </cell>
          <cell r="U3522" t="str">
            <v>인증</v>
          </cell>
          <cell r="V3522" t="str">
            <v>O</v>
          </cell>
          <cell r="W3522" t="str">
            <v>쓰레기 문제는 어쩌면 일상에서 보고 들어서 흔히 알 수 있는 내용이고 쓰레기를 올바르게 버리고 줄이는 건 너무나 당연한 내용이다. 하지만 생각만큼 쉽게 지켜지지 않는 쓰레기 발생 문제와 심각한 환경문제를 청소년에게 인식시켜 주어 스스로가 환경보호를 위해 할 수 있는 방법을 찾을 수 있도록 한다. 이후 실천 방법을 논의 후 직접 행동함으로써 청소년기에 환경보호를 위한 올바른 생활 습관을 형성할 수 있도록 한다.</v>
          </cell>
          <cell r="X3522" t="str">
            <v>쓰레기 문제와 처리하는 과정을 이해하고 쓰레기를 직접 분류하고 정리하는 과정을 통해 올바른 쓰레기 처리 습관을 기를 수 있도록 한다.</v>
          </cell>
          <cell r="Y3522" t="str">
            <v/>
          </cell>
          <cell r="Z3522" t="str">
            <v/>
          </cell>
          <cell r="AA3522" t="str">
            <v/>
          </cell>
        </row>
        <row r="3523">
          <cell r="B3523">
            <v>13225</v>
          </cell>
          <cell r="C3523" t="str">
            <v>청소년신문제작캠프(2박3일)</v>
          </cell>
          <cell r="D3523" t="str">
            <v>숙박형</v>
          </cell>
          <cell r="E3523" t="str">
            <v>경상북도청소년수련원</v>
          </cell>
          <cell r="F3523" t="str">
            <v>청소년수련원</v>
          </cell>
          <cell r="G3523" t="str">
            <v>경상북도</v>
          </cell>
          <cell r="H3523" t="str">
            <v>대면활동</v>
          </cell>
          <cell r="I3523" t="str">
            <v>해당없음</v>
          </cell>
          <cell r="J3523" t="str">
            <v>미해당</v>
          </cell>
          <cell r="K3523" t="str">
            <v>미해당</v>
          </cell>
          <cell r="L3523" t="str">
            <v xml:space="preserve"> </v>
          </cell>
          <cell r="M3523" t="str">
            <v/>
          </cell>
          <cell r="N3523" t="str">
            <v>자기(인성)계발활동</v>
          </cell>
          <cell r="O3523" t="str">
            <v>0</v>
          </cell>
          <cell r="P3523" t="str">
            <v>40</v>
          </cell>
          <cell r="Q3523" t="str">
            <v>고</v>
          </cell>
          <cell r="R3523" t="str">
            <v>2025-10-02</v>
          </cell>
          <cell r="S3523" t="str">
            <v>2029-10-01</v>
          </cell>
          <cell r="T3523" t="str">
            <v xml:space="preserve"> ~ </v>
          </cell>
          <cell r="U3523" t="str">
            <v>인증</v>
          </cell>
          <cell r="V3523" t="str">
            <v>O</v>
          </cell>
          <cell r="W3523" t="str">
            <v>- 신문제작캠프를 통해 평소 접하기 힘든 신문에 의미를 배우고 기사를 작성하며 스스로의 주관과 자주성 신장 및 토론과 의견 교류를 통해 성숙한 사회성 함양을 할 수 있다</v>
          </cell>
          <cell r="X3523" t="str">
            <v>- 여는마당(오리엔테이션)_x000D_
- 공동체활동_x000D_
- 기사작성 실무 강의_x000D_
- 조별 기사작성 1,2,3_x000D_
- 토크콘서트_x000D_
- 어울림 한마당_x000D_
- 맺는마당</v>
          </cell>
          <cell r="Y3523" t="str">
            <v/>
          </cell>
          <cell r="Z3523" t="str">
            <v/>
          </cell>
          <cell r="AA3523" t="str">
            <v/>
          </cell>
        </row>
        <row r="3524">
          <cell r="B3524" t="str">
            <v>D0098</v>
          </cell>
          <cell r="C3524" t="str">
            <v>지키자 구하자 지구! (초등학교)</v>
          </cell>
          <cell r="D3524" t="str">
            <v>기본형</v>
          </cell>
          <cell r="E3524" t="str">
            <v>남목청소년센터</v>
          </cell>
          <cell r="F3524" t="str">
            <v>청소년문화의집</v>
          </cell>
          <cell r="G3524" t="str">
            <v>울산광역시</v>
          </cell>
          <cell r="H3524" t="str">
            <v>대면활동</v>
          </cell>
          <cell r="I3524" t="str">
            <v>해당없음</v>
          </cell>
          <cell r="J3524" t="str">
            <v>미해당</v>
          </cell>
          <cell r="K3524" t="str">
            <v>미해당</v>
          </cell>
          <cell r="L3524" t="str">
            <v xml:space="preserve"> </v>
          </cell>
          <cell r="M3524" t="str">
            <v/>
          </cell>
          <cell r="N3524" t="str">
            <v>환경보존활동</v>
          </cell>
          <cell r="O3524" t="str">
            <v>0</v>
          </cell>
          <cell r="P3524" t="str">
            <v>15</v>
          </cell>
          <cell r="Q3524" t="str">
            <v>초</v>
          </cell>
          <cell r="R3524" t="str">
            <v>2025-10-02</v>
          </cell>
          <cell r="S3524" t="str">
            <v>2029-10-01</v>
          </cell>
          <cell r="T3524" t="str">
            <v xml:space="preserve"> ~ </v>
          </cell>
          <cell r="U3524" t="str">
            <v>인증</v>
          </cell>
          <cell r="V3524" t="str">
            <v>X</v>
          </cell>
          <cell r="W3524" t="str">
            <v>지속가능발전목표 실천을 위한 환경 정보를 습득하고 지속가능한 에너지와 기후변화 대응을 위한 일상생활 실천 의지 및 방법을 습득하도록 한다.</v>
          </cell>
          <cell r="X3524" t="str">
            <v>지속가능발전목표 실천을 위한 환경 정보를 습득하고 지속가능한 에너지와 기후변화 대응을 위한 일상생활 실천 의지 및 방법을 습득하도록 한다.</v>
          </cell>
          <cell r="Y3524" t="str">
            <v/>
          </cell>
          <cell r="Z3524" t="str">
            <v/>
          </cell>
          <cell r="AA3524" t="str">
            <v/>
          </cell>
        </row>
        <row r="3525">
          <cell r="B3525">
            <v>13223</v>
          </cell>
          <cell r="C3525" t="str">
            <v>내 손 안의 3D 세상</v>
          </cell>
          <cell r="D3525" t="str">
            <v>기본형</v>
          </cell>
          <cell r="E3525" t="str">
            <v>남목청소년센터</v>
          </cell>
          <cell r="F3525" t="str">
            <v>청소년문화의집</v>
          </cell>
          <cell r="G3525" t="str">
            <v>울산광역시</v>
          </cell>
          <cell r="H3525" t="str">
            <v>대면활동</v>
          </cell>
          <cell r="I3525" t="str">
            <v>해당없음</v>
          </cell>
          <cell r="J3525" t="str">
            <v>미해당</v>
          </cell>
          <cell r="K3525" t="str">
            <v>미해당</v>
          </cell>
          <cell r="L3525" t="str">
            <v xml:space="preserve"> </v>
          </cell>
          <cell r="M3525" t="str">
            <v/>
          </cell>
          <cell r="N3525" t="str">
            <v>과학정보활동</v>
          </cell>
          <cell r="O3525" t="str">
            <v>0</v>
          </cell>
          <cell r="P3525" t="str">
            <v>10</v>
          </cell>
          <cell r="Q3525" t="str">
            <v>초</v>
          </cell>
          <cell r="R3525" t="str">
            <v>2025-10-02</v>
          </cell>
          <cell r="S3525" t="str">
            <v>2029-10-01</v>
          </cell>
          <cell r="T3525" t="str">
            <v xml:space="preserve"> ~ </v>
          </cell>
          <cell r="U3525" t="str">
            <v>인증</v>
          </cell>
          <cell r="V3525" t="str">
            <v>O</v>
          </cell>
          <cell r="W3525" t="str">
            <v xml:space="preserve">1. 청소년의 창의적 사고와 문제해결 능력 함양_x000D_
   : 3D펜을 활용한 공예 활동을 통하여 스스로 아이디어를 구상하고, 이를 작품으로 실현해봄_x000D_
     으로써 청소년의 창의적 사고력과 문제해결 능력을 증진한다._x000D_
_x000D_
 2. 정서적 안정과 자기표현 능력 강화_x000D_
   : 공예품 제작 과정에서 몰입하고, 작품을 완성하는 성취감을 통해 정서적 안정을 얻을 수 _x000D_
     있으며 자신만의 개성과 감정을 표현할 수 있는 기회를 제공한다._x000D_
_x000D_
 3. 융합적 사고력과 학습 동기 강화_x000D_
   : 3D펜을 활용한 제작 활동을 통해 과학, 기술, 예술적 요소를 아우르는 융합적 사고를 기를 _x000D_
     수 있으며, 즉각적인 결과물 산출로 학습에 대한 흥미와 지속적인 동기를 높인다.  </v>
          </cell>
          <cell r="X3525" t="str">
            <v xml:space="preserve">- 3D 펜 작동 방법 교육 및 3D펜을 활용하여 나만의 작품 만들기 활동 </v>
          </cell>
          <cell r="Y3525" t="str">
            <v/>
          </cell>
          <cell r="Z3525" t="str">
            <v/>
          </cell>
          <cell r="AA3525" t="str">
            <v/>
          </cell>
        </row>
        <row r="3526">
          <cell r="B3526">
            <v>13222</v>
          </cell>
          <cell r="C3526" t="str">
            <v>나무로 여는 상상공방</v>
          </cell>
          <cell r="D3526" t="str">
            <v>기본형-회기</v>
          </cell>
          <cell r="E3526" t="str">
            <v>남목청소년센터</v>
          </cell>
          <cell r="F3526" t="str">
            <v>청소년문화의집</v>
          </cell>
          <cell r="G3526" t="str">
            <v>울산광역시</v>
          </cell>
          <cell r="H3526" t="str">
            <v>대면활동</v>
          </cell>
          <cell r="I3526" t="str">
            <v>해당없음</v>
          </cell>
          <cell r="J3526" t="str">
            <v>미해당</v>
          </cell>
          <cell r="K3526" t="str">
            <v>미해당</v>
          </cell>
          <cell r="L3526" t="str">
            <v xml:space="preserve"> </v>
          </cell>
          <cell r="M3526" t="str">
            <v/>
          </cell>
          <cell r="N3526" t="str">
            <v>문화예술활동</v>
          </cell>
          <cell r="O3526" t="str">
            <v>0</v>
          </cell>
          <cell r="P3526" t="str">
            <v>10</v>
          </cell>
          <cell r="Q3526" t="str">
            <v>초</v>
          </cell>
          <cell r="R3526" t="str">
            <v>2025-10-02</v>
          </cell>
          <cell r="S3526" t="str">
            <v>2029-10-01</v>
          </cell>
          <cell r="T3526" t="str">
            <v xml:space="preserve"> ~ </v>
          </cell>
          <cell r="U3526" t="str">
            <v>인증</v>
          </cell>
          <cell r="V3526" t="str">
            <v>O</v>
          </cell>
          <cell r="W3526" t="str">
            <v>가. 목공 체험을 통해 창의성과 문제 해결력을 기른다._x000D_
나. 작품 완성과정을 통해 성취 경험을 쌓고 자기 효능감을 높인다._x000D_
다. 목공 활동과 관련된 진로 탐색 기회를 확대한다._x000D_
라. 협력 제작 활동을 통해 또래와의 긍정적 관계를 형성한다._x000D_
마. 공동체 의식을 함양하고 협동심을 기른다._x000D_
바. 목공 장비의 기초 지식과 사용방법을 이해한다.</v>
          </cell>
          <cell r="X3526" t="str">
            <v>목공 기초 장비 이해와 장비 사용을 통한 목공체험 프로그램.</v>
          </cell>
          <cell r="Y3526" t="str">
            <v/>
          </cell>
          <cell r="Z3526" t="str">
            <v/>
          </cell>
          <cell r="AA3526" t="str">
            <v/>
          </cell>
        </row>
        <row r="3527">
          <cell r="B3527">
            <v>13221</v>
          </cell>
          <cell r="C3527" t="str">
            <v>UAM 드론 조종 전문가</v>
          </cell>
          <cell r="D3527" t="str">
            <v>기본형</v>
          </cell>
          <cell r="E3527" t="str">
            <v>남목청소년센터</v>
          </cell>
          <cell r="F3527" t="str">
            <v>청소년문화의집</v>
          </cell>
          <cell r="G3527" t="str">
            <v>울산광역시</v>
          </cell>
          <cell r="H3527" t="str">
            <v>대면활동</v>
          </cell>
          <cell r="I3527" t="str">
            <v>해당없음</v>
          </cell>
          <cell r="J3527" t="str">
            <v>미해당</v>
          </cell>
          <cell r="K3527" t="str">
            <v>미해당</v>
          </cell>
          <cell r="L3527" t="str">
            <v xml:space="preserve"> </v>
          </cell>
          <cell r="M3527" t="str">
            <v>드론</v>
          </cell>
          <cell r="N3527" t="str">
            <v>과학정보활동</v>
          </cell>
          <cell r="O3527" t="str">
            <v>0</v>
          </cell>
          <cell r="P3527" t="str">
            <v>10</v>
          </cell>
          <cell r="Q3527" t="str">
            <v>초,중</v>
          </cell>
          <cell r="R3527" t="str">
            <v>2025-10-02</v>
          </cell>
          <cell r="S3527" t="str">
            <v>2029-10-01</v>
          </cell>
          <cell r="T3527" t="str">
            <v xml:space="preserve"> ~ </v>
          </cell>
          <cell r="U3527" t="str">
            <v>인증</v>
          </cell>
          <cell r="V3527" t="str">
            <v>O</v>
          </cell>
          <cell r="W3527" t="str">
            <v>- 도심항공모빌리티(UAM)와 드론 산업의 발전 방향을 학습함으로써 청소년들이 새로운 _x000D_
   산업 분야에 대한 시각을 넓히고, 4차 산업혁명 시대에 필요한 진로 탐색 역량을 _x000D_
   강화한다._x000D_
 - 시뮬레이션과 실제 조종 실습을 통해 이륙, 착륙, 페어링 등 기초 조종 _x000D_
   능력을 습득하고, 안전 수칙을 실천함으로써 조정 실력을 기를 수 있다._x000D_
 - 미션 트랙과 장애물경기, 스피드 게임 활동을 통해 창의적 문제 해결 능력과 집중력을 _x000D_
   키우고, 도전과 성취의 경험을 제공하여 자기효능감을 높인다.</v>
          </cell>
          <cell r="X3527" t="str">
            <v>- 항공산업 관련 진로 탐색, 시뮬레이션 게임_x000D_
- 드론의 이륙과 착륙, 각종 조정 기술 실습_x000D_
 - 미션 트랙 실습 및 장애물 경주 게임</v>
          </cell>
          <cell r="Y3527" t="str">
            <v/>
          </cell>
          <cell r="Z3527" t="str">
            <v/>
          </cell>
          <cell r="AA3527" t="str">
            <v/>
          </cell>
        </row>
        <row r="3528">
          <cell r="B3528">
            <v>13220</v>
          </cell>
          <cell r="C3528" t="str">
            <v>제과 해보겠습니다.</v>
          </cell>
          <cell r="D3528" t="str">
            <v>기본형-회기</v>
          </cell>
          <cell r="E3528" t="str">
            <v>태백시청소년수련관</v>
          </cell>
          <cell r="F3528" t="str">
            <v>청소년수련관</v>
          </cell>
          <cell r="G3528" t="str">
            <v>강원특별자치도</v>
          </cell>
          <cell r="H3528" t="str">
            <v>대면활동</v>
          </cell>
          <cell r="I3528" t="str">
            <v>해당없음</v>
          </cell>
          <cell r="J3528" t="str">
            <v>미해당</v>
          </cell>
          <cell r="K3528" t="str">
            <v>미해당</v>
          </cell>
          <cell r="L3528" t="str">
            <v xml:space="preserve"> </v>
          </cell>
          <cell r="M3528" t="str">
            <v/>
          </cell>
          <cell r="N3528" t="str">
            <v>직업체험활동</v>
          </cell>
          <cell r="O3528" t="str">
            <v>0</v>
          </cell>
          <cell r="P3528" t="str">
            <v>10</v>
          </cell>
          <cell r="Q3528" t="str">
            <v>중,고</v>
          </cell>
          <cell r="R3528" t="str">
            <v>2025-10-02</v>
          </cell>
          <cell r="S3528" t="str">
            <v>2029-10-01</v>
          </cell>
          <cell r="T3528" t="str">
            <v xml:space="preserve"> ~ </v>
          </cell>
          <cell r="U3528" t="str">
            <v>인증</v>
          </cell>
          <cell r="V3528" t="str">
            <v>X</v>
          </cell>
          <cell r="W3528" t="str">
            <v/>
          </cell>
          <cell r="X3528" t="str">
            <v>청소년들이 제과 분야에 대한 부담을 최소화 하고, 동시에 전문적인 배움을 최대화 하여 청소년들이 제과에 대해 흥미를 가지고, 취미로서도 제과를 즐길 수 있고 전문적인 기술과 지식을 습득 후에 이를 바탕으로 재능기부인 봉사활동에 참여함으로써 지역 사회에 긍적적인 영향과 봉사의 의미를 알아보고자 함.</v>
          </cell>
          <cell r="Y3528" t="str">
            <v/>
          </cell>
          <cell r="Z3528" t="str">
            <v/>
          </cell>
          <cell r="AA3528" t="str">
            <v/>
          </cell>
        </row>
        <row r="3529">
          <cell r="B3529">
            <v>13219</v>
          </cell>
          <cell r="C3529" t="str">
            <v>보드톡톡</v>
          </cell>
          <cell r="D3529" t="str">
            <v>기본형-회기</v>
          </cell>
          <cell r="E3529" t="str">
            <v>태백시청소년수련관</v>
          </cell>
          <cell r="F3529" t="str">
            <v>청소년수련관</v>
          </cell>
          <cell r="G3529" t="str">
            <v>강원특별자치도</v>
          </cell>
          <cell r="H3529" t="str">
            <v>대면활동</v>
          </cell>
          <cell r="I3529" t="str">
            <v>해당없음</v>
          </cell>
          <cell r="J3529" t="str">
            <v>미해당</v>
          </cell>
          <cell r="K3529" t="str">
            <v>미해당</v>
          </cell>
          <cell r="L3529" t="str">
            <v xml:space="preserve"> </v>
          </cell>
          <cell r="M3529" t="str">
            <v/>
          </cell>
          <cell r="N3529" t="str">
            <v>문화예술활동</v>
          </cell>
          <cell r="O3529" t="str">
            <v>0</v>
          </cell>
          <cell r="P3529" t="str">
            <v>12</v>
          </cell>
          <cell r="Q3529" t="str">
            <v>초</v>
          </cell>
          <cell r="R3529" t="str">
            <v>2025-10-02</v>
          </cell>
          <cell r="S3529" t="str">
            <v>2029-10-01</v>
          </cell>
          <cell r="T3529" t="str">
            <v xml:space="preserve"> ~ </v>
          </cell>
          <cell r="U3529" t="str">
            <v>인증</v>
          </cell>
          <cell r="V3529" t="str">
            <v>X</v>
          </cell>
          <cell r="W3529" t="str">
            <v/>
          </cell>
          <cell r="X3529" t="str">
            <v xml:space="preserve">청소년 게임중독 등으로 힘들어 하는 청소년들에게 보드게임으로 건강하게 극복할 수 있는 방법을 찾아보고자 한다. 디지털 시대를 살아가는 청소년들에게 온라인 게임은 일상의 큰 부분을 차지한다. 적절한 게임 활동은 스트레스 해소와 인지 능력 향상에 도움이 될 수 있지만, 과도한 게임 사용은 학업 성취도 저하, 수면 패턴 붕괴, 사회적 고립, 신체활동 감소 등 현실과 가상 세계의 경계 모호화 같은 문제를 야기한다. 이러한 문제를 해결하기 이해 단순히 게임을 하지 말라고 금지하는 것보다 건강한 대안을 제시하는 것이 효과적이고, 그 대안으로 보드게임이 주목받고 있다. 온라인 게임과 달리, 보드게임은 사람들이 직접 만나 얼굴을 마주보며 소통하는 시간을 만든다. </v>
          </cell>
          <cell r="Y3529" t="str">
            <v/>
          </cell>
          <cell r="Z3529" t="str">
            <v/>
          </cell>
          <cell r="AA3529" t="str">
            <v/>
          </cell>
        </row>
        <row r="3530">
          <cell r="B3530">
            <v>13217</v>
          </cell>
          <cell r="C3530" t="str">
            <v>안전 대한민국 나는 여기서 1박2일 챌린지 (초등학교 1박2일)</v>
          </cell>
          <cell r="D3530" t="str">
            <v>학교단체 숙박형</v>
          </cell>
          <cell r="E3530" t="str">
            <v>진천군청소년수련원</v>
          </cell>
          <cell r="F3530" t="str">
            <v>청소년수련원</v>
          </cell>
          <cell r="G3530" t="str">
            <v>충청북도</v>
          </cell>
          <cell r="H3530" t="str">
            <v>대면활동</v>
          </cell>
          <cell r="I3530" t="str">
            <v>일정규모</v>
          </cell>
          <cell r="J3530" t="str">
            <v>해당</v>
          </cell>
          <cell r="K3530" t="str">
            <v>미해당</v>
          </cell>
          <cell r="L3530" t="str">
            <v xml:space="preserve"> </v>
          </cell>
          <cell r="M3530" t="str">
            <v>인공암벽 체험</v>
          </cell>
          <cell r="N3530" t="str">
            <v>건강·보건활동</v>
          </cell>
          <cell r="O3530" t="str">
            <v>60000</v>
          </cell>
          <cell r="P3530" t="str">
            <v>300</v>
          </cell>
          <cell r="Q3530" t="str">
            <v>초</v>
          </cell>
          <cell r="R3530" t="str">
            <v>2025-10-02</v>
          </cell>
          <cell r="S3530" t="str">
            <v>2029-10-01</v>
          </cell>
          <cell r="T3530" t="str">
            <v xml:space="preserve"> ~ </v>
          </cell>
          <cell r="U3530" t="str">
            <v>인증</v>
          </cell>
          <cell r="V3530" t="str">
            <v>O</v>
          </cell>
          <cell r="W3530" t="str">
            <v>1. 공동체 활동을 통한 참가자간의 친밀성 확보 및 이해심 향상_x000D_
2. 새로운 경험을 통한 도전정신과 성취감 향상_x000D_
3. 다양한 수련활동 체험을 통해 듣고, 보고, 행함으로써 자기 주도적 체험학습 기회 마련_x000D_
4. 안전교육을 통해 위급상황 시 대처할 수 있는 자신감 향상</v>
          </cell>
          <cell r="X3530" t="str">
            <v>오리엔테이션, 재난 발생 시 대피교육, 스포츠클라이밍/완강기, 응급상황대처, 팀빌딩, 소통의 시간, 초평호 페스티발, 안전트레킹, 맺음의 시간</v>
          </cell>
          <cell r="Y3530" t="str">
            <v/>
          </cell>
          <cell r="Z3530" t="str">
            <v/>
          </cell>
          <cell r="AA3530" t="str">
            <v/>
          </cell>
        </row>
        <row r="3531">
          <cell r="B3531">
            <v>13216</v>
          </cell>
          <cell r="C3531" t="str">
            <v>꽃동네사랑체험인성캠프 '행복심기' (고등학교 1박 2일)</v>
          </cell>
          <cell r="D3531" t="str">
            <v>학교단체 숙박형</v>
          </cell>
          <cell r="E3531" t="str">
            <v>꽃동네사랑의연수원</v>
          </cell>
          <cell r="F3531" t="str">
            <v>청소년수련원</v>
          </cell>
          <cell r="G3531" t="str">
            <v>충청북도</v>
          </cell>
          <cell r="H3531" t="str">
            <v>대면활동</v>
          </cell>
          <cell r="I3531" t="str">
            <v>일정규모</v>
          </cell>
          <cell r="J3531" t="str">
            <v>해당</v>
          </cell>
          <cell r="K3531" t="str">
            <v>미해당</v>
          </cell>
          <cell r="L3531" t="str">
            <v xml:space="preserve"> </v>
          </cell>
          <cell r="M3531" t="str">
            <v/>
          </cell>
          <cell r="N3531" t="str">
            <v>자기(인성)계발활동</v>
          </cell>
          <cell r="O3531" t="str">
            <v>121500</v>
          </cell>
          <cell r="P3531" t="str">
            <v>240</v>
          </cell>
          <cell r="Q3531" t="str">
            <v>고</v>
          </cell>
          <cell r="R3531" t="str">
            <v>2025-10-02</v>
          </cell>
          <cell r="S3531" t="str">
            <v>2029-10-01</v>
          </cell>
          <cell r="T3531" t="str">
            <v xml:space="preserve"> ~ </v>
          </cell>
          <cell r="U3531" t="str">
            <v>인증</v>
          </cell>
          <cell r="V3531" t="str">
            <v>X</v>
          </cell>
          <cell r="W3531" t="str">
            <v/>
          </cell>
          <cell r="X3531" t="str">
            <v xml:space="preserve">공동체놀이, 특별한 체험(장애체험), 봉사활동, 강의, 언어순화활동, 감사일가장 등 </v>
          </cell>
          <cell r="Y3531" t="str">
            <v/>
          </cell>
          <cell r="Z3531" t="str">
            <v/>
          </cell>
          <cell r="AA3531" t="str">
            <v/>
          </cell>
        </row>
        <row r="3532">
          <cell r="B3532">
            <v>13215</v>
          </cell>
          <cell r="C3532" t="str">
            <v>나만의 꽃 보라</v>
          </cell>
          <cell r="D3532" t="str">
            <v>기본형</v>
          </cell>
          <cell r="E3532" t="str">
            <v>북세종종합청소년센터</v>
          </cell>
          <cell r="F3532" t="str">
            <v>청소년수련관</v>
          </cell>
          <cell r="G3532" t="str">
            <v>세종특별자치시</v>
          </cell>
          <cell r="H3532" t="str">
            <v>대면활동</v>
          </cell>
          <cell r="I3532" t="str">
            <v>해당없음</v>
          </cell>
          <cell r="J3532" t="str">
            <v>미해당</v>
          </cell>
          <cell r="K3532" t="str">
            <v>미해당</v>
          </cell>
          <cell r="L3532" t="str">
            <v xml:space="preserve"> </v>
          </cell>
          <cell r="M3532" t="str">
            <v/>
          </cell>
          <cell r="N3532" t="str">
            <v>문화예술활동</v>
          </cell>
          <cell r="O3532" t="str">
            <v>0</v>
          </cell>
          <cell r="P3532" t="str">
            <v>12</v>
          </cell>
          <cell r="Q3532" t="str">
            <v>초</v>
          </cell>
          <cell r="R3532" t="str">
            <v>2025-10-02</v>
          </cell>
          <cell r="S3532" t="str">
            <v>2029-10-01</v>
          </cell>
          <cell r="T3532" t="str">
            <v xml:space="preserve"> ~ </v>
          </cell>
          <cell r="U3532" t="str">
            <v>인증</v>
          </cell>
          <cell r="V3532" t="str">
            <v>O</v>
          </cell>
          <cell r="W3532" t="str">
            <v xml:space="preserve">   관내 청소년들을 대상으로 원예 체험 프로그램을 운영하여 정서적 안정감과 창의적 사고력을 키우고 이를 바탕으로 진로 탐색의 기초를 마련할 수 있도록 도움을 준다.</v>
          </cell>
          <cell r="X3532" t="str">
            <v>- 인증제소개, 참여 청소년 대상 활동기록 발급방법 안내_x000D_
- 프로그램 사전 진단평가 및 안전교육: 참가자 수준 평가, 실내활동안전교육 진행_x000D_
- 꽃 소개 및 탐색, 플라워 작품 만들기 실습_x000D_
- 소감 나누기 및 만족도,효과성평가 진행</v>
          </cell>
          <cell r="Y3532" t="str">
            <v/>
          </cell>
          <cell r="Z3532" t="str">
            <v/>
          </cell>
          <cell r="AA3532" t="str">
            <v/>
          </cell>
        </row>
        <row r="3533">
          <cell r="B3533">
            <v>13209</v>
          </cell>
          <cell r="C3533" t="str">
            <v>시즌2_가족愛발견</v>
          </cell>
          <cell r="D3533" t="str">
            <v>기본형</v>
          </cell>
          <cell r="E3533" t="str">
            <v>일동청소년문화의집</v>
          </cell>
          <cell r="F3533" t="str">
            <v>청소년문화의집</v>
          </cell>
          <cell r="G3533" t="str">
            <v>경기도</v>
          </cell>
          <cell r="H3533" t="str">
            <v>대면활동</v>
          </cell>
          <cell r="I3533" t="str">
            <v>해당없음</v>
          </cell>
          <cell r="J3533" t="str">
            <v>미해당</v>
          </cell>
          <cell r="K3533" t="str">
            <v>미해당</v>
          </cell>
          <cell r="L3533" t="str">
            <v xml:space="preserve"> </v>
          </cell>
          <cell r="M3533" t="str">
            <v/>
          </cell>
          <cell r="N3533" t="str">
            <v>문화예술활동</v>
          </cell>
          <cell r="O3533" t="str">
            <v>0</v>
          </cell>
          <cell r="P3533" t="str">
            <v>20</v>
          </cell>
          <cell r="Q3533" t="str">
            <v>초,중,기타</v>
          </cell>
          <cell r="R3533" t="str">
            <v>2025-10-02</v>
          </cell>
          <cell r="S3533" t="str">
            <v>2029-10-01</v>
          </cell>
          <cell r="T3533" t="str">
            <v xml:space="preserve"> ~ </v>
          </cell>
          <cell r="U3533" t="str">
            <v>인증</v>
          </cell>
          <cell r="V3533" t="str">
            <v>O</v>
          </cell>
          <cell r="W3533" t="str">
            <v>다양한 형태의 가족이 나타나고 특히 한부모, 조손, 다문화 가정이 꾸준히 증가함에 따라 가족간 기능이 저하되고 필요성을 느끼는 가족 구성원을 대상으로 성격유형검사를 통한 이해의 시간 및 문화체험 기회를 제공하여 가족의 기능을 회복하고 관계를 향상시키고자 한다.</v>
          </cell>
          <cell r="X3533" t="str">
            <v>다양한 가족의 형태가 나타남에 따라 가족간 기능이 저하되고 있는 가족 구성원을 대상으로 성격유형검사를 통해 이해하고 파악하는 시간, 문화 체험(가죽 공예) 기회를 제공하여 가족의 기능을 회복하고 관계를 향상시키고자 한다.</v>
          </cell>
          <cell r="Y3533" t="str">
            <v/>
          </cell>
          <cell r="Z3533" t="str">
            <v/>
          </cell>
          <cell r="AA3533" t="str">
            <v/>
          </cell>
        </row>
        <row r="3534">
          <cell r="B3534">
            <v>13208</v>
          </cell>
          <cell r="C3534" t="str">
            <v>청소년 놀이체험 프로그램 "Play 중앙"</v>
          </cell>
          <cell r="D3534" t="str">
            <v>기본형</v>
          </cell>
          <cell r="E3534" t="str">
            <v>오산중앙청소년문화의집</v>
          </cell>
          <cell r="F3534" t="str">
            <v>청소년문화의집</v>
          </cell>
          <cell r="G3534" t="str">
            <v>경기도</v>
          </cell>
          <cell r="H3534" t="str">
            <v>대면활동</v>
          </cell>
          <cell r="I3534" t="str">
            <v>해당없음</v>
          </cell>
          <cell r="J3534" t="str">
            <v>미해당</v>
          </cell>
          <cell r="K3534" t="str">
            <v>미해당</v>
          </cell>
          <cell r="L3534" t="str">
            <v xml:space="preserve"> </v>
          </cell>
          <cell r="M3534" t="str">
            <v/>
          </cell>
          <cell r="N3534" t="str">
            <v>기타</v>
          </cell>
          <cell r="O3534" t="str">
            <v>0</v>
          </cell>
          <cell r="P3534" t="str">
            <v>15</v>
          </cell>
          <cell r="Q3534" t="str">
            <v>초,중</v>
          </cell>
          <cell r="R3534" t="str">
            <v>2025-10-02</v>
          </cell>
          <cell r="S3534" t="str">
            <v>2029-10-01</v>
          </cell>
          <cell r="T3534" t="str">
            <v xml:space="preserve"> ~ </v>
          </cell>
          <cell r="U3534" t="str">
            <v>인증</v>
          </cell>
          <cell r="V3534" t="str">
            <v>O</v>
          </cell>
          <cell r="W3534" t="str">
            <v>본 프로그램은 청소년들이 전통놀이 체험을 통해 디지털 기기 사용을 줄이고 신체 활동을 활성화하며, 또래와의 협력적 경험을 통해 사회성과 정서적 역량을 기르는 것을 목적으로 한다. 더불어 전통놀이의 역사와 의미를 직접 배우고 체험함으로써 전통문화에 대한 이해와 자긍심을 높이고, 공동체 의식을 함양하여 건강한 성장과 문화적 정체성 확립에 기여하고자 한다.</v>
          </cell>
          <cell r="X3534" t="str">
            <v>본 프로그램은 전통놀이를 중심으로 청소년들이 신체 활동과 협력적 놀이를 경험할 수 있도록 구성되었다. 참가 청소년들은 투호, 제기차기, 윷놀이 등의 전통놀이를 팀별로 함께하며 놀이의 역사와 의미를 배우고, 규칙을 지켜가며 경기를 진행한다. 이를 통해 단순한 놀이 체험을 넘어 체력 증진, 협동심·의사소통 능력 향상, 갈등 해결 경험을 쌓게 된다. 또한 프로그램 전 과정에서 전통문화의 가치를 이해하고, 또래와 함께 어울리며 공동체 의식을 함양한다.</v>
          </cell>
          <cell r="Y3534" t="str">
            <v/>
          </cell>
          <cell r="Z3534" t="str">
            <v/>
          </cell>
          <cell r="AA3534" t="str">
            <v/>
          </cell>
        </row>
        <row r="3535">
          <cell r="B3535">
            <v>13207</v>
          </cell>
          <cell r="C3535" t="str">
            <v>나로부터 시작하는 진로</v>
          </cell>
          <cell r="D3535" t="str">
            <v>기본형-회기</v>
          </cell>
          <cell r="E3535" t="str">
            <v>김포중봉청소년수련관</v>
          </cell>
          <cell r="F3535" t="str">
            <v>청소년수련관</v>
          </cell>
          <cell r="G3535" t="str">
            <v>경기도</v>
          </cell>
          <cell r="H3535" t="str">
            <v>대면활동</v>
          </cell>
          <cell r="I3535" t="str">
            <v>해당없음</v>
          </cell>
          <cell r="J3535" t="str">
            <v>미해당</v>
          </cell>
          <cell r="K3535" t="str">
            <v>미해당</v>
          </cell>
          <cell r="L3535" t="str">
            <v xml:space="preserve"> </v>
          </cell>
          <cell r="M3535" t="str">
            <v/>
          </cell>
          <cell r="N3535" t="str">
            <v>직업체험활동</v>
          </cell>
          <cell r="O3535" t="str">
            <v>10000</v>
          </cell>
          <cell r="P3535" t="str">
            <v>20</v>
          </cell>
          <cell r="Q3535" t="str">
            <v>초</v>
          </cell>
          <cell r="R3535" t="str">
            <v>2025-10-02</v>
          </cell>
          <cell r="S3535" t="str">
            <v>2029-10-01</v>
          </cell>
          <cell r="T3535" t="str">
            <v xml:space="preserve"> ~ </v>
          </cell>
          <cell r="U3535" t="str">
            <v>인증</v>
          </cell>
          <cell r="V3535" t="str">
            <v>O</v>
          </cell>
          <cell r="W3535" t="str">
            <v>1. 사회 급변화 및 다양화에 따른 진로 교육 및 활동, 진단을 통한 직업 가치관 설정, 진로 의사결정력 증진 지원_x000D_
2. 개인별 흥미, 성향, 역량 등 고려한 진단 및 분석 제공을 통한 진로설계 지원_x000D_
3. 청소년 수요가 높은 진로 프로그램 제공으로 청소년수련시설로서 공적 역할 이행</v>
          </cell>
          <cell r="X3535" t="str">
            <v>- 자아탐색 및 자기이해_x000D_
- 진로진단_x000D_
- 직업세계의 이해_x000D_
- 직업탐색</v>
          </cell>
          <cell r="Y3535" t="str">
            <v/>
          </cell>
          <cell r="Z3535" t="str">
            <v/>
          </cell>
          <cell r="AA3535" t="str">
            <v/>
          </cell>
        </row>
        <row r="3536">
          <cell r="B3536">
            <v>13203</v>
          </cell>
          <cell r="C3536" t="str">
            <v>도심 속 한강에서 즐기는 패들보드</v>
          </cell>
          <cell r="D3536" t="str">
            <v>기본형</v>
          </cell>
          <cell r="E3536" t="str">
            <v>광진구요트협회</v>
          </cell>
          <cell r="F3536" t="str">
            <v>비영리법인</v>
          </cell>
          <cell r="G3536" t="str">
            <v>서울특별시</v>
          </cell>
          <cell r="H3536" t="str">
            <v>대면활동</v>
          </cell>
          <cell r="I3536" t="str">
            <v>고위험군</v>
          </cell>
          <cell r="J3536" t="str">
            <v>미해당</v>
          </cell>
          <cell r="K3536" t="str">
            <v>해당</v>
          </cell>
          <cell r="L3536" t="str">
            <v>수상활동 서프보드</v>
          </cell>
          <cell r="M3536" t="str">
            <v/>
          </cell>
          <cell r="N3536" t="str">
            <v>모험개척활동</v>
          </cell>
          <cell r="O3536" t="str">
            <v>30000</v>
          </cell>
          <cell r="P3536" t="str">
            <v>12</v>
          </cell>
          <cell r="Q3536" t="str">
            <v>초</v>
          </cell>
          <cell r="R3536" t="str">
            <v>2025-10-02</v>
          </cell>
          <cell r="S3536" t="str">
            <v>2029-10-01</v>
          </cell>
          <cell r="T3536" t="str">
            <v xml:space="preserve"> ~ </v>
          </cell>
          <cell r="U3536" t="str">
            <v>인증</v>
          </cell>
          <cell r="V3536" t="str">
            <v>X</v>
          </cell>
          <cell r="W3536" t="str">
            <v xml:space="preserve">1. 신체발달 및 체력향상_x000D_
- 전신 근력과 심폐기능 강화_x000D_
- 코어 근육 발달 및 신체 균형감 증진_x000D_
2. 정신,정서 건강 및 집중력 강화_x000D_
- 자연 속 활동을 통해 스트레스 완화 및 정서적 안정도모_x000D_
- 활동에 집중하면서 자신감 및 성취감 향상_x000D_
3. 안전의식 및 자기주도역량 함양_x000D_
- 장비사용법, 날씨,수심 확인 등 사전 준비로 안전의식 강화_x000D_
- 자신과 타인의 안전까지 고려하는 책김감 향상_x000D_
4. 협동심 및 사회성 증진_x000D_
- 짝 또는 소규모 팀 활동을 통해 소통,협력,역량 배양_x000D_
- 공동 해결 중심의 미션 수행으로 협동능력 강화_x000D_
5. 자연 및 환경존중_x000D_
- 한강 등 자연 수역 경험을 통해 환경보보 중요성 체득_x000D_
- 자연과의 교감으로 지속가능한 인식 강화_x000D_
</v>
          </cell>
          <cell r="X3536" t="str">
            <v xml:space="preserve">진행내용_x000D_
1. 안전교육 및 기초이론_x000D_
- 패들보드 장비사용법_x000D_
- 구명조끼 착용, 수역 안전수칙,날씨확인등_x000D_
2. 기초기술 습득_x000D_
- 무릎자세 -&gt; 서기 자세 연습_x000D_
- 직진, 회전, 정지 등 기본 조작_x000D_
3. 심화활동 _x000D_
- 짝 또는 소그룹패들링, 릴레이, 미니레이스_x000D_
- sup요가, 미니 자연 관촬추어_x000D_
4. 팀 미션 및 응용력_x000D_
 - 장비협동전개 등 팀 기반 미션_x000D_
</v>
          </cell>
          <cell r="Y3536" t="str">
            <v/>
          </cell>
          <cell r="Z3536" t="str">
            <v/>
          </cell>
          <cell r="AA3536" t="str">
            <v/>
          </cell>
        </row>
        <row r="3537">
          <cell r="B3537" t="str">
            <v>MD1736</v>
          </cell>
          <cell r="C3537" t="str">
            <v>숲밧줄놀이(고등학교)</v>
          </cell>
          <cell r="D3537" t="str">
            <v/>
          </cell>
          <cell r="E3537" t="str">
            <v>남해청소년수련원</v>
          </cell>
          <cell r="F3537" t="str">
            <v>청소년수련원</v>
          </cell>
          <cell r="G3537" t="str">
            <v>경상남도</v>
          </cell>
          <cell r="H3537" t="str">
            <v/>
          </cell>
          <cell r="I3537" t="str">
            <v>해당없음</v>
          </cell>
          <cell r="J3537" t="str">
            <v>미해당</v>
          </cell>
          <cell r="K3537" t="str">
            <v>미해당</v>
          </cell>
          <cell r="L3537" t="str">
            <v xml:space="preserve"> </v>
          </cell>
          <cell r="M3537" t="str">
            <v/>
          </cell>
          <cell r="N3537" t="str">
            <v>건강·보건활동</v>
          </cell>
          <cell r="O3537" t="str">
            <v>0</v>
          </cell>
          <cell r="P3537" t="str">
            <v>300</v>
          </cell>
          <cell r="Q3537" t="str">
            <v>고</v>
          </cell>
          <cell r="R3537" t="str">
            <v>2025-10-02</v>
          </cell>
          <cell r="S3537" t="str">
            <v>2029-10-01</v>
          </cell>
          <cell r="T3537" t="str">
            <v xml:space="preserve"> ~ </v>
          </cell>
          <cell r="U3537" t="str">
            <v>인증</v>
          </cell>
          <cell r="V3537" t="str">
            <v>O</v>
          </cell>
          <cell r="W3537" t="str">
            <v>청소년기에 필요한 공동체 의식을 길러주고 더 나아가 사회의 구성원으로서 자리매김을 함에 필요한 사회성, 개인과의 협동, 조직의 이해를 더욱 더 원활 하게 하는데 그 목적을 둔다.</v>
          </cell>
          <cell r="X3537" t="str">
            <v>밧줄을 이용한 여러가지 매듭법, 놀이</v>
          </cell>
          <cell r="Y3537" t="str">
            <v/>
          </cell>
          <cell r="Z3537" t="str">
            <v/>
          </cell>
          <cell r="AA3537" t="str">
            <v/>
          </cell>
        </row>
        <row r="3538">
          <cell r="B3538" t="str">
            <v>MD1735</v>
          </cell>
          <cell r="C3538" t="str">
            <v>명랑운동회(고등학교)</v>
          </cell>
          <cell r="D3538" t="str">
            <v/>
          </cell>
          <cell r="E3538" t="str">
            <v>남해청소년수련원</v>
          </cell>
          <cell r="F3538" t="str">
            <v>청소년수련원</v>
          </cell>
          <cell r="G3538" t="str">
            <v>경상남도</v>
          </cell>
          <cell r="H3538" t="str">
            <v/>
          </cell>
          <cell r="I3538" t="str">
            <v>해당없음</v>
          </cell>
          <cell r="J3538" t="str">
            <v>미해당</v>
          </cell>
          <cell r="K3538" t="str">
            <v>미해당</v>
          </cell>
          <cell r="L3538" t="str">
            <v xml:space="preserve"> </v>
          </cell>
          <cell r="M3538" t="str">
            <v/>
          </cell>
          <cell r="N3538" t="str">
            <v>건강·보건활동</v>
          </cell>
          <cell r="O3538" t="str">
            <v>0</v>
          </cell>
          <cell r="P3538" t="str">
            <v>420</v>
          </cell>
          <cell r="Q3538" t="str">
            <v>고</v>
          </cell>
          <cell r="R3538" t="str">
            <v>2025-10-02</v>
          </cell>
          <cell r="S3538" t="str">
            <v>2029-10-01</v>
          </cell>
          <cell r="T3538" t="str">
            <v xml:space="preserve"> ~ </v>
          </cell>
          <cell r="U3538" t="str">
            <v>인증</v>
          </cell>
          <cell r="V3538" t="str">
            <v>O</v>
          </cell>
          <cell r="W3538" t="str">
            <v>공동의 목표를 달성함으로 팀웍, 협력적사고, 상호이해 및 협동정신 함양</v>
          </cell>
          <cell r="X3538" t="str">
            <v>나는야 슛돌이-미션릴레이-몸으로말해요-2인3각</v>
          </cell>
          <cell r="Y3538" t="str">
            <v/>
          </cell>
          <cell r="Z3538" t="str">
            <v/>
          </cell>
          <cell r="AA3538" t="str">
            <v/>
          </cell>
        </row>
        <row r="3539">
          <cell r="B3539" t="str">
            <v>MD1734</v>
          </cell>
          <cell r="C3539" t="str">
            <v>스파이더클라이밍(초등학교_90분)</v>
          </cell>
          <cell r="D3539" t="str">
            <v/>
          </cell>
          <cell r="E3539" t="str">
            <v>보성군청소년수련원</v>
          </cell>
          <cell r="F3539" t="str">
            <v>청소년수련원</v>
          </cell>
          <cell r="G3539" t="str">
            <v>전라남도</v>
          </cell>
          <cell r="H3539" t="str">
            <v/>
          </cell>
          <cell r="I3539" t="str">
            <v>해당없음</v>
          </cell>
          <cell r="J3539" t="str">
            <v>미해당</v>
          </cell>
          <cell r="K3539" t="str">
            <v>미해당</v>
          </cell>
          <cell r="L3539" t="str">
            <v xml:space="preserve"> </v>
          </cell>
          <cell r="M3539" t="str">
            <v/>
          </cell>
          <cell r="N3539" t="str">
            <v>모험개척활동</v>
          </cell>
          <cell r="O3539" t="str">
            <v>0</v>
          </cell>
          <cell r="P3539" t="str">
            <v>59</v>
          </cell>
          <cell r="Q3539" t="str">
            <v>초</v>
          </cell>
          <cell r="R3539" t="str">
            <v>2025-10-02</v>
          </cell>
          <cell r="S3539" t="str">
            <v>2029-10-01</v>
          </cell>
          <cell r="T3539" t="str">
            <v xml:space="preserve"> ~ </v>
          </cell>
          <cell r="U3539" t="str">
            <v>인증</v>
          </cell>
          <cell r="V3539" t="str">
            <v>O</v>
          </cell>
          <cell r="W3539" t="str">
            <v>실내 스포츠 클라이밍 프로그램을 통해 경험해보지 못했던 새로운 신체적 활동을 경험해보고, 도전 정신과 능동적으로 사고하는 방식을 키운다.</v>
          </cell>
          <cell r="X3539" t="str">
            <v>- 안전교육_x000D_
- 클라이밍 이론 교육_x000D_
- 준비운동 및 자세 교육_x000D_
- 실습체험_x000D_
- 뒷정리 및 체험소감 공유</v>
          </cell>
          <cell r="Y3539" t="str">
            <v/>
          </cell>
          <cell r="Z3539" t="str">
            <v/>
          </cell>
          <cell r="AA3539" t="str">
            <v/>
          </cell>
        </row>
        <row r="3540">
          <cell r="B3540" t="str">
            <v>MD1733</v>
          </cell>
          <cell r="C3540" t="str">
            <v>스파이더클라이밍(중학교_90분)</v>
          </cell>
          <cell r="D3540" t="str">
            <v/>
          </cell>
          <cell r="E3540" t="str">
            <v>보성군청소년수련원</v>
          </cell>
          <cell r="F3540" t="str">
            <v>청소년수련원</v>
          </cell>
          <cell r="G3540" t="str">
            <v>전라남도</v>
          </cell>
          <cell r="H3540" t="str">
            <v/>
          </cell>
          <cell r="I3540" t="str">
            <v>해당없음</v>
          </cell>
          <cell r="J3540" t="str">
            <v>미해당</v>
          </cell>
          <cell r="K3540" t="str">
            <v>미해당</v>
          </cell>
          <cell r="L3540" t="str">
            <v xml:space="preserve"> </v>
          </cell>
          <cell r="M3540" t="str">
            <v/>
          </cell>
          <cell r="N3540" t="str">
            <v>모험개척활동</v>
          </cell>
          <cell r="O3540" t="str">
            <v>0</v>
          </cell>
          <cell r="P3540" t="str">
            <v>59</v>
          </cell>
          <cell r="Q3540" t="str">
            <v>중</v>
          </cell>
          <cell r="R3540" t="str">
            <v>2025-10-02</v>
          </cell>
          <cell r="S3540" t="str">
            <v>2029-10-01</v>
          </cell>
          <cell r="T3540" t="str">
            <v xml:space="preserve"> ~ </v>
          </cell>
          <cell r="U3540" t="str">
            <v>인증</v>
          </cell>
          <cell r="V3540" t="str">
            <v>O</v>
          </cell>
          <cell r="W3540" t="str">
            <v>실내 스포츠 클라이밍 프로그램을 통해 경험해보지 못했던 새로운 신체적 활동을 경험해보고, 도전 정신과 능동적으로 사고하는 방식을 키운다.</v>
          </cell>
          <cell r="X3540" t="str">
            <v>- 안전교육_x000D_
- 클라이밍 이론 교육_x000D_
- 준비운동 및 자세 교육_x000D_
- 실습체험_x000D_
- 뒷정리 및 체험소감 공유</v>
          </cell>
          <cell r="Y3540" t="str">
            <v/>
          </cell>
          <cell r="Z3540" t="str">
            <v/>
          </cell>
          <cell r="AA3540" t="str">
            <v/>
          </cell>
        </row>
        <row r="3541">
          <cell r="B3541" t="str">
            <v>MD1732</v>
          </cell>
          <cell r="C3541" t="str">
            <v>스파이더클라이밍(중학교_60분)</v>
          </cell>
          <cell r="D3541" t="str">
            <v/>
          </cell>
          <cell r="E3541" t="str">
            <v>보성군청소년수련원</v>
          </cell>
          <cell r="F3541" t="str">
            <v>청소년수련원</v>
          </cell>
          <cell r="G3541" t="str">
            <v>전라남도</v>
          </cell>
          <cell r="H3541" t="str">
            <v/>
          </cell>
          <cell r="I3541" t="str">
            <v>해당없음</v>
          </cell>
          <cell r="J3541" t="str">
            <v>미해당</v>
          </cell>
          <cell r="K3541" t="str">
            <v>미해당</v>
          </cell>
          <cell r="L3541" t="str">
            <v xml:space="preserve"> </v>
          </cell>
          <cell r="M3541" t="str">
            <v/>
          </cell>
          <cell r="N3541" t="str">
            <v>모험개척활동</v>
          </cell>
          <cell r="O3541" t="str">
            <v>0</v>
          </cell>
          <cell r="P3541" t="str">
            <v>59</v>
          </cell>
          <cell r="Q3541" t="str">
            <v>중</v>
          </cell>
          <cell r="R3541" t="str">
            <v>2025-10-02</v>
          </cell>
          <cell r="S3541" t="str">
            <v>2029-10-01</v>
          </cell>
          <cell r="T3541" t="str">
            <v xml:space="preserve"> ~ </v>
          </cell>
          <cell r="U3541" t="str">
            <v>인증</v>
          </cell>
          <cell r="V3541" t="str">
            <v>O</v>
          </cell>
          <cell r="W3541" t="str">
            <v>실내 스포츠 클라이밍 프로그램을 통해 경험해보지 못했던 새로운 신체적 활동을 경험해보고, 도전 정신과 능동적으로 사고하는 방식을 키운다.</v>
          </cell>
          <cell r="X3541" t="str">
            <v>- 안전교육_x000D_
- 준비운동 및 자세 교육_x000D_
- 실습체험_x000D_
- 뒷정리 및 체험소감 공유</v>
          </cell>
          <cell r="Y3541" t="str">
            <v/>
          </cell>
          <cell r="Z3541" t="str">
            <v/>
          </cell>
          <cell r="AA3541" t="str">
            <v/>
          </cell>
        </row>
        <row r="3542">
          <cell r="B3542" t="str">
            <v>MD1731</v>
          </cell>
          <cell r="C3542" t="str">
            <v>우주로 go!(초등학교_60분)</v>
          </cell>
          <cell r="D3542" t="str">
            <v/>
          </cell>
          <cell r="E3542" t="str">
            <v>보성군청소년수련원</v>
          </cell>
          <cell r="F3542" t="str">
            <v>청소년수련원</v>
          </cell>
          <cell r="G3542" t="str">
            <v>전라남도</v>
          </cell>
          <cell r="H3542" t="str">
            <v/>
          </cell>
          <cell r="I3542" t="str">
            <v>해당없음</v>
          </cell>
          <cell r="J3542" t="str">
            <v>미해당</v>
          </cell>
          <cell r="K3542" t="str">
            <v>미해당</v>
          </cell>
          <cell r="L3542" t="str">
            <v xml:space="preserve"> </v>
          </cell>
          <cell r="M3542" t="str">
            <v/>
          </cell>
          <cell r="N3542" t="str">
            <v>과학정보활동</v>
          </cell>
          <cell r="O3542" t="str">
            <v>0</v>
          </cell>
          <cell r="P3542" t="str">
            <v>59</v>
          </cell>
          <cell r="Q3542" t="str">
            <v>초</v>
          </cell>
          <cell r="R3542" t="str">
            <v>2025-10-02</v>
          </cell>
          <cell r="S3542" t="str">
            <v>2029-10-01</v>
          </cell>
          <cell r="T3542" t="str">
            <v xml:space="preserve"> ~ </v>
          </cell>
          <cell r="U3542" t="str">
            <v>인증</v>
          </cell>
          <cell r="V3542" t="str">
            <v>O</v>
          </cell>
          <cell r="W3542" t="str">
            <v>? 천문 우주 관련 영상 관람을 통하여 우주에 대한 흥미와 과학적 호기심을 자극하고, 창의적 역량을 키우도록 한다._x000D_
? 천체 투영 프로그램 활용으로 천문 현상을 이해하고 우주에 대한 탐구 정신과 도전 정신을 갖게 한다.</v>
          </cell>
          <cell r="X3542" t="str">
            <v>? 천체 투영 프로그램을 활용한 별자리 및 4D 영상 관람 체험_x000D_
? 망원경을 활용한 행성 및 달 관측</v>
          </cell>
          <cell r="Y3542" t="str">
            <v/>
          </cell>
          <cell r="Z3542" t="str">
            <v/>
          </cell>
          <cell r="AA3542" t="str">
            <v/>
          </cell>
        </row>
        <row r="3543">
          <cell r="B3543" t="str">
            <v>MD1730</v>
          </cell>
          <cell r="C3543" t="str">
            <v>우주로 go!(초등학교_90분)</v>
          </cell>
          <cell r="D3543" t="str">
            <v/>
          </cell>
          <cell r="E3543" t="str">
            <v>보성군청소년수련원</v>
          </cell>
          <cell r="F3543" t="str">
            <v>청소년수련원</v>
          </cell>
          <cell r="G3543" t="str">
            <v>전라남도</v>
          </cell>
          <cell r="H3543" t="str">
            <v/>
          </cell>
          <cell r="I3543" t="str">
            <v>해당없음</v>
          </cell>
          <cell r="J3543" t="str">
            <v>미해당</v>
          </cell>
          <cell r="K3543" t="str">
            <v>미해당</v>
          </cell>
          <cell r="L3543" t="str">
            <v xml:space="preserve"> </v>
          </cell>
          <cell r="M3543" t="str">
            <v/>
          </cell>
          <cell r="N3543" t="str">
            <v>과학정보활동</v>
          </cell>
          <cell r="O3543" t="str">
            <v>0</v>
          </cell>
          <cell r="P3543" t="str">
            <v>59</v>
          </cell>
          <cell r="Q3543" t="str">
            <v>초</v>
          </cell>
          <cell r="R3543" t="str">
            <v>2025-10-02</v>
          </cell>
          <cell r="S3543" t="str">
            <v>2029-10-01</v>
          </cell>
          <cell r="T3543" t="str">
            <v xml:space="preserve"> ~ </v>
          </cell>
          <cell r="U3543" t="str">
            <v>인증</v>
          </cell>
          <cell r="V3543" t="str">
            <v>O</v>
          </cell>
          <cell r="W3543" t="str">
            <v>? 천문 우주 관련 영상 관람을 통하여 우주에 대한 흥미와 과학적 호기심을 자극하고, 창의적 역량을 키우도록 한다._x000D_
? 천체 투영 프로그램 활용으로 천문 현상을 이해하고 우주에 대한 탐구 정신과 도전 정신을 갖게 한다.</v>
          </cell>
          <cell r="X3543" t="str">
            <v>? 천체 투영 프로그램을 활용한 별자리 및 4D 영상 관람 체험_x000D_
? 망원경을 활용한 행성 및 달 관측_x000D_
? 퀴즈를 통한 천문 지식 알기</v>
          </cell>
          <cell r="Y3543" t="str">
            <v/>
          </cell>
          <cell r="Z3543" t="str">
            <v/>
          </cell>
          <cell r="AA3543" t="str">
            <v/>
          </cell>
        </row>
        <row r="3544">
          <cell r="B3544" t="str">
            <v>MD1729</v>
          </cell>
          <cell r="C3544" t="str">
            <v>우주로 go!(중학교_90분)</v>
          </cell>
          <cell r="D3544" t="str">
            <v/>
          </cell>
          <cell r="E3544" t="str">
            <v>보성군청소년수련원</v>
          </cell>
          <cell r="F3544" t="str">
            <v>청소년수련원</v>
          </cell>
          <cell r="G3544" t="str">
            <v>전라남도</v>
          </cell>
          <cell r="H3544" t="str">
            <v/>
          </cell>
          <cell r="I3544" t="str">
            <v>해당없음</v>
          </cell>
          <cell r="J3544" t="str">
            <v>미해당</v>
          </cell>
          <cell r="K3544" t="str">
            <v>미해당</v>
          </cell>
          <cell r="L3544" t="str">
            <v xml:space="preserve"> </v>
          </cell>
          <cell r="M3544" t="str">
            <v/>
          </cell>
          <cell r="N3544" t="str">
            <v>과학정보활동</v>
          </cell>
          <cell r="O3544" t="str">
            <v>0</v>
          </cell>
          <cell r="P3544" t="str">
            <v>59</v>
          </cell>
          <cell r="Q3544" t="str">
            <v>중</v>
          </cell>
          <cell r="R3544" t="str">
            <v>2025-10-02</v>
          </cell>
          <cell r="S3544" t="str">
            <v>2029-10-01</v>
          </cell>
          <cell r="T3544" t="str">
            <v xml:space="preserve"> ~ </v>
          </cell>
          <cell r="U3544" t="str">
            <v>인증</v>
          </cell>
          <cell r="V3544" t="str">
            <v>O</v>
          </cell>
          <cell r="W3544" t="str">
            <v>? 천문 우주 관련 영상 관람을 통하여 우주에 대한 흥미와 과학적 호기심을 자극하고, 창의적 역량을 키우도록 한다._x000D_
? 천체 투영 프로그램 활용으로 천문 현상을 이해하고 우주에 대한 탐구 정신과 도전 정신을 갖게 한다.</v>
          </cell>
          <cell r="X3544" t="str">
            <v>? 천체 투영 프로그램을 활용한 별자리 및 4D 영상 관람 체험_x000D_
? 망원경을 활용한 행성 및 달 관측_x000D_
? 퀴즈를 통한 천문 지식 알기</v>
          </cell>
          <cell r="Y3544" t="str">
            <v/>
          </cell>
          <cell r="Z3544" t="str">
            <v/>
          </cell>
          <cell r="AA3544" t="str">
            <v/>
          </cell>
        </row>
        <row r="3545">
          <cell r="B3545" t="str">
            <v>MD1728</v>
          </cell>
          <cell r="C3545" t="str">
            <v>우주로 go!(중학교_60분)</v>
          </cell>
          <cell r="D3545" t="str">
            <v/>
          </cell>
          <cell r="E3545" t="str">
            <v>보성군청소년수련원</v>
          </cell>
          <cell r="F3545" t="str">
            <v>청소년수련원</v>
          </cell>
          <cell r="G3545" t="str">
            <v>전라남도</v>
          </cell>
          <cell r="H3545" t="str">
            <v/>
          </cell>
          <cell r="I3545" t="str">
            <v>해당없음</v>
          </cell>
          <cell r="J3545" t="str">
            <v>미해당</v>
          </cell>
          <cell r="K3545" t="str">
            <v>미해당</v>
          </cell>
          <cell r="L3545" t="str">
            <v xml:space="preserve"> </v>
          </cell>
          <cell r="M3545" t="str">
            <v/>
          </cell>
          <cell r="N3545" t="str">
            <v>과학정보활동</v>
          </cell>
          <cell r="O3545" t="str">
            <v>0</v>
          </cell>
          <cell r="P3545" t="str">
            <v>59</v>
          </cell>
          <cell r="Q3545" t="str">
            <v>중</v>
          </cell>
          <cell r="R3545" t="str">
            <v>2025-10-02</v>
          </cell>
          <cell r="S3545" t="str">
            <v>2029-10-01</v>
          </cell>
          <cell r="T3545" t="str">
            <v xml:space="preserve"> ~ </v>
          </cell>
          <cell r="U3545" t="str">
            <v>인증</v>
          </cell>
          <cell r="V3545" t="str">
            <v>O</v>
          </cell>
          <cell r="W3545" t="str">
            <v>? 천문 우주 관련 영상 관람을 통하여 우주에 대한 흥미와 과학적 호기심을 자극하고, 창의적 역량을 키우도록 한다._x000D_
? 천체 투영 프로그램 활용으로 천문 현상을 이해하고 우주에 대한 탐구 정신과 도전 정신을 갖게 한다.</v>
          </cell>
          <cell r="X3545" t="str">
            <v>? 천체 투영 프로그램을 활용한 별자리 및 4D 영상 관람 체험_x000D_
? 망원경을 활용한 행성 및 달 관측</v>
          </cell>
          <cell r="Y3545" t="str">
            <v/>
          </cell>
          <cell r="Z3545" t="str">
            <v/>
          </cell>
          <cell r="AA3545" t="str">
            <v/>
          </cell>
        </row>
        <row r="3546">
          <cell r="B3546" t="str">
            <v>MD1727</v>
          </cell>
          <cell r="C3546" t="str">
            <v>스파이더클라이밍(초등학교_60분)</v>
          </cell>
          <cell r="D3546" t="str">
            <v/>
          </cell>
          <cell r="E3546" t="str">
            <v>보성군청소년수련원</v>
          </cell>
          <cell r="F3546" t="str">
            <v>청소년수련원</v>
          </cell>
          <cell r="G3546" t="str">
            <v>전라남도</v>
          </cell>
          <cell r="H3546" t="str">
            <v/>
          </cell>
          <cell r="I3546" t="str">
            <v>해당없음</v>
          </cell>
          <cell r="J3546" t="str">
            <v>미해당</v>
          </cell>
          <cell r="K3546" t="str">
            <v>미해당</v>
          </cell>
          <cell r="L3546" t="str">
            <v xml:space="preserve"> </v>
          </cell>
          <cell r="M3546" t="str">
            <v/>
          </cell>
          <cell r="N3546" t="str">
            <v>모험개척활동</v>
          </cell>
          <cell r="O3546" t="str">
            <v>0</v>
          </cell>
          <cell r="P3546" t="str">
            <v>59</v>
          </cell>
          <cell r="Q3546" t="str">
            <v>초</v>
          </cell>
          <cell r="R3546" t="str">
            <v>2025-10-02</v>
          </cell>
          <cell r="S3546" t="str">
            <v>2029-10-01</v>
          </cell>
          <cell r="T3546" t="str">
            <v xml:space="preserve"> ~ </v>
          </cell>
          <cell r="U3546" t="str">
            <v>인증</v>
          </cell>
          <cell r="V3546" t="str">
            <v>O</v>
          </cell>
          <cell r="W3546" t="str">
            <v>실내 스포츠 클라이밍 프로그램을 통해 경험해보지 못했던 새로운 신체적 활동을 경험해보고, 도전 정신과 능동적으로 사고하는 방식을 키운다.</v>
          </cell>
          <cell r="X3546" t="str">
            <v>- 안전교육_x000D_
- 준비운동 및 자세 교육_x000D_
- 실습체험_x000D_
- 뒷정리 및 체험소감 공유</v>
          </cell>
          <cell r="Y3546" t="str">
            <v/>
          </cell>
          <cell r="Z3546" t="str">
            <v/>
          </cell>
          <cell r="AA3546" t="str">
            <v/>
          </cell>
        </row>
        <row r="3547">
          <cell r="B3547" t="str">
            <v>MD1726</v>
          </cell>
          <cell r="C3547" t="str">
            <v>스파이더클라이밍(고등학교_60분)</v>
          </cell>
          <cell r="D3547" t="str">
            <v/>
          </cell>
          <cell r="E3547" t="str">
            <v>보성군청소년수련원</v>
          </cell>
          <cell r="F3547" t="str">
            <v>청소년수련원</v>
          </cell>
          <cell r="G3547" t="str">
            <v>전라남도</v>
          </cell>
          <cell r="H3547" t="str">
            <v/>
          </cell>
          <cell r="I3547" t="str">
            <v>해당없음</v>
          </cell>
          <cell r="J3547" t="str">
            <v>미해당</v>
          </cell>
          <cell r="K3547" t="str">
            <v>미해당</v>
          </cell>
          <cell r="L3547" t="str">
            <v xml:space="preserve"> </v>
          </cell>
          <cell r="M3547" t="str">
            <v/>
          </cell>
          <cell r="N3547" t="str">
            <v>모험개척활동</v>
          </cell>
          <cell r="O3547" t="str">
            <v>0</v>
          </cell>
          <cell r="P3547" t="str">
            <v>59</v>
          </cell>
          <cell r="Q3547" t="str">
            <v>고</v>
          </cell>
          <cell r="R3547" t="str">
            <v>2025-10-02</v>
          </cell>
          <cell r="S3547" t="str">
            <v>2029-10-01</v>
          </cell>
          <cell r="T3547" t="str">
            <v xml:space="preserve"> ~ </v>
          </cell>
          <cell r="U3547" t="str">
            <v>인증</v>
          </cell>
          <cell r="V3547" t="str">
            <v>O</v>
          </cell>
          <cell r="W3547" t="str">
            <v>실내 스포츠 클라이밍 프로그램을 통해 경험해보지 못했던 새로운 신체적 활동을 경험해보고, 도전 정신과 능동적으로 사고하는 방식을 키운다.</v>
          </cell>
          <cell r="X3547" t="str">
            <v>- 안전교육_x000D_
- 준비운동 및 자세 교육_x000D_
- 실습체험_x000D_
- 뒷정리 및 체험소감 공유</v>
          </cell>
          <cell r="Y3547" t="str">
            <v/>
          </cell>
          <cell r="Z3547" t="str">
            <v/>
          </cell>
          <cell r="AA3547" t="str">
            <v/>
          </cell>
        </row>
        <row r="3548">
          <cell r="B3548" t="str">
            <v>MD1725</v>
          </cell>
          <cell r="C3548" t="str">
            <v>스파이더클라이밍(고등학교_90분)</v>
          </cell>
          <cell r="D3548" t="str">
            <v/>
          </cell>
          <cell r="E3548" t="str">
            <v>보성군청소년수련원</v>
          </cell>
          <cell r="F3548" t="str">
            <v>청소년수련원</v>
          </cell>
          <cell r="G3548" t="str">
            <v>전라남도</v>
          </cell>
          <cell r="H3548" t="str">
            <v/>
          </cell>
          <cell r="I3548" t="str">
            <v>해당없음</v>
          </cell>
          <cell r="J3548" t="str">
            <v>미해당</v>
          </cell>
          <cell r="K3548" t="str">
            <v>미해당</v>
          </cell>
          <cell r="L3548" t="str">
            <v xml:space="preserve"> </v>
          </cell>
          <cell r="M3548" t="str">
            <v/>
          </cell>
          <cell r="N3548" t="str">
            <v>모험개척활동</v>
          </cell>
          <cell r="O3548" t="str">
            <v>0</v>
          </cell>
          <cell r="P3548" t="str">
            <v>59</v>
          </cell>
          <cell r="Q3548" t="str">
            <v>고</v>
          </cell>
          <cell r="R3548" t="str">
            <v>2025-10-02</v>
          </cell>
          <cell r="S3548" t="str">
            <v>2029-10-01</v>
          </cell>
          <cell r="T3548" t="str">
            <v xml:space="preserve"> ~ </v>
          </cell>
          <cell r="U3548" t="str">
            <v>인증</v>
          </cell>
          <cell r="V3548" t="str">
            <v>O</v>
          </cell>
          <cell r="W3548" t="str">
            <v>실내 스포츠 클라이밍 프로그램을 통해 경험해보지 못했던 새로운 신체적 활동을 경험해보고, 도전 정신과 능동적으로 사고하는 방식을 키운다.</v>
          </cell>
          <cell r="X3548" t="str">
            <v>- 안전교육_x000D_
- 클라이밍 이론 교육_x000D_
- 준비운동 및 자세 교육_x000D_
- 실습체험_x000D_
- 뒷정리 및 체험소감 공유</v>
          </cell>
          <cell r="Y3548" t="str">
            <v/>
          </cell>
          <cell r="Z3548" t="str">
            <v/>
          </cell>
          <cell r="AA3548" t="str">
            <v/>
          </cell>
        </row>
        <row r="3549">
          <cell r="B3549" t="str">
            <v>MD1724</v>
          </cell>
          <cell r="C3549" t="str">
            <v>우주로 go!(고등학교_60분)</v>
          </cell>
          <cell r="D3549" t="str">
            <v/>
          </cell>
          <cell r="E3549" t="str">
            <v>보성군청소년수련원</v>
          </cell>
          <cell r="F3549" t="str">
            <v>청소년수련원</v>
          </cell>
          <cell r="G3549" t="str">
            <v>전라남도</v>
          </cell>
          <cell r="H3549" t="str">
            <v/>
          </cell>
          <cell r="I3549" t="str">
            <v>해당없음</v>
          </cell>
          <cell r="J3549" t="str">
            <v>미해당</v>
          </cell>
          <cell r="K3549" t="str">
            <v>미해당</v>
          </cell>
          <cell r="L3549" t="str">
            <v xml:space="preserve"> </v>
          </cell>
          <cell r="M3549" t="str">
            <v/>
          </cell>
          <cell r="N3549" t="str">
            <v>과학정보활동</v>
          </cell>
          <cell r="O3549" t="str">
            <v>0</v>
          </cell>
          <cell r="P3549" t="str">
            <v>59</v>
          </cell>
          <cell r="Q3549" t="str">
            <v>고</v>
          </cell>
          <cell r="R3549" t="str">
            <v>2025-10-02</v>
          </cell>
          <cell r="S3549" t="str">
            <v>2029-10-01</v>
          </cell>
          <cell r="T3549" t="str">
            <v xml:space="preserve"> ~ </v>
          </cell>
          <cell r="U3549" t="str">
            <v>인증</v>
          </cell>
          <cell r="V3549" t="str">
            <v>O</v>
          </cell>
          <cell r="W3549" t="str">
            <v>? 천문 우주 관련 영상 관람을 통하여 우주에 대한 흥미와 과학적 호기심을 자극하고, 창의적 역량을 키우도록 한다._x000D_
? 천체 투영 프로그램 활용으로 천문 현상을 이해하고 우주에 대한 탐구 정신과 도전 정신을 갖게 한다.</v>
          </cell>
          <cell r="X3549" t="str">
            <v>? 천체 투영 프로그램을 활용한 별자리 및 4D 영상 관람 체험_x000D_
? 망원경을 활용한 행성 및 달 관측</v>
          </cell>
          <cell r="Y3549" t="str">
            <v/>
          </cell>
          <cell r="Z3549" t="str">
            <v/>
          </cell>
          <cell r="AA3549" t="str">
            <v/>
          </cell>
        </row>
        <row r="3550">
          <cell r="B3550" t="str">
            <v>MD1723</v>
          </cell>
          <cell r="C3550" t="str">
            <v>우주로 go!(고등학교_90분)</v>
          </cell>
          <cell r="D3550" t="str">
            <v/>
          </cell>
          <cell r="E3550" t="str">
            <v>보성군청소년수련원</v>
          </cell>
          <cell r="F3550" t="str">
            <v>청소년수련원</v>
          </cell>
          <cell r="G3550" t="str">
            <v>전라남도</v>
          </cell>
          <cell r="H3550" t="str">
            <v/>
          </cell>
          <cell r="I3550" t="str">
            <v>해당없음</v>
          </cell>
          <cell r="J3550" t="str">
            <v>미해당</v>
          </cell>
          <cell r="K3550" t="str">
            <v>미해당</v>
          </cell>
          <cell r="L3550" t="str">
            <v xml:space="preserve"> </v>
          </cell>
          <cell r="M3550" t="str">
            <v/>
          </cell>
          <cell r="N3550" t="str">
            <v>과학정보활동</v>
          </cell>
          <cell r="O3550" t="str">
            <v>0</v>
          </cell>
          <cell r="P3550" t="str">
            <v>59</v>
          </cell>
          <cell r="Q3550" t="str">
            <v>고</v>
          </cell>
          <cell r="R3550" t="str">
            <v>2025-10-02</v>
          </cell>
          <cell r="S3550" t="str">
            <v>2029-10-01</v>
          </cell>
          <cell r="T3550" t="str">
            <v xml:space="preserve"> ~ </v>
          </cell>
          <cell r="U3550" t="str">
            <v>인증</v>
          </cell>
          <cell r="V3550" t="str">
            <v>O</v>
          </cell>
          <cell r="W3550" t="str">
            <v>? 천문 우주 관련 영상 관람을 통하여 우주에 대한 흥미와 과학적 호기심을 자극하고, 창의적 역량을 키우도록 한다._x000D_
? 천체 투영 프로그램 활용으로 천문 현상을 이해하고 우주에 대한 탐구 정신과 도전 정신을 갖게 한다.</v>
          </cell>
          <cell r="X3550" t="str">
            <v>? 천체 투영 프로그램을 활용한 별자리 및 4D 영상 관람 체험_x000D_
? 망원경을 활용한 행성 및 달 관측_x000D_
? 퀴즈를 통한 천문 지식 알기</v>
          </cell>
          <cell r="Y3550" t="str">
            <v/>
          </cell>
          <cell r="Z3550" t="str">
            <v/>
          </cell>
          <cell r="AA3550" t="str">
            <v/>
          </cell>
        </row>
        <row r="3551">
          <cell r="B3551" t="str">
            <v>MD1722</v>
          </cell>
          <cell r="C3551" t="str">
            <v>미션 카프라(중학교)</v>
          </cell>
          <cell r="D3551" t="str">
            <v/>
          </cell>
          <cell r="E3551" t="str">
            <v>청심국제해양청소년수련원</v>
          </cell>
          <cell r="F3551" t="str">
            <v>청소년수련원</v>
          </cell>
          <cell r="G3551" t="str">
            <v>전라남도</v>
          </cell>
          <cell r="H3551" t="str">
            <v/>
          </cell>
          <cell r="I3551" t="str">
            <v>해당없음</v>
          </cell>
          <cell r="J3551" t="str">
            <v>미해당</v>
          </cell>
          <cell r="K3551" t="str">
            <v>미해당</v>
          </cell>
          <cell r="L3551" t="str">
            <v xml:space="preserve"> </v>
          </cell>
          <cell r="M3551" t="str">
            <v/>
          </cell>
          <cell r="N3551" t="str">
            <v>기타</v>
          </cell>
          <cell r="O3551" t="str">
            <v>0</v>
          </cell>
          <cell r="P3551" t="str">
            <v>210</v>
          </cell>
          <cell r="Q3551" t="str">
            <v>중</v>
          </cell>
          <cell r="R3551" t="str">
            <v>2025-10-02</v>
          </cell>
          <cell r="S3551" t="str">
            <v>2029-10-01</v>
          </cell>
          <cell r="T3551" t="str">
            <v xml:space="preserve"> ~ </v>
          </cell>
          <cell r="U3551" t="str">
            <v>인증</v>
          </cell>
          <cell r="V3551" t="str">
            <v>O</v>
          </cell>
          <cell r="W3551" t="str">
            <v>- 카프라의 유래를 알아보고 카프라 블록으로 다양한 놀이를 즐긴다._x000D_
- 그룹을 이뤄 협동하여 카프라 블록을 쌓아 미션을 수행한다.</v>
          </cell>
          <cell r="X3551" t="str">
            <v>카프라 블럭을 이용해서 지도자에게 받은 미션을 만들고_x000D_
미션을 완료한 조는 기념촬영을 실시한다.</v>
          </cell>
          <cell r="Y3551" t="str">
            <v/>
          </cell>
          <cell r="Z3551" t="str">
            <v/>
          </cell>
          <cell r="AA3551" t="str">
            <v/>
          </cell>
        </row>
        <row r="3552">
          <cell r="B3552" t="str">
            <v>MD1721</v>
          </cell>
          <cell r="C3552" t="str">
            <v>브레인 퀴즈쇼(중학교)</v>
          </cell>
          <cell r="D3552" t="str">
            <v/>
          </cell>
          <cell r="E3552" t="str">
            <v>청심국제해양청소년수련원</v>
          </cell>
          <cell r="F3552" t="str">
            <v>청소년수련원</v>
          </cell>
          <cell r="G3552" t="str">
            <v>전라남도</v>
          </cell>
          <cell r="H3552" t="str">
            <v/>
          </cell>
          <cell r="I3552" t="str">
            <v>해당없음</v>
          </cell>
          <cell r="J3552" t="str">
            <v>미해당</v>
          </cell>
          <cell r="K3552" t="str">
            <v>미해당</v>
          </cell>
          <cell r="L3552" t="str">
            <v xml:space="preserve"> </v>
          </cell>
          <cell r="M3552" t="str">
            <v/>
          </cell>
          <cell r="N3552" t="str">
            <v>기타</v>
          </cell>
          <cell r="O3552" t="str">
            <v>0</v>
          </cell>
          <cell r="P3552" t="str">
            <v>210</v>
          </cell>
          <cell r="Q3552" t="str">
            <v>중</v>
          </cell>
          <cell r="R3552" t="str">
            <v>2025-10-02</v>
          </cell>
          <cell r="S3552" t="str">
            <v>2029-10-01</v>
          </cell>
          <cell r="T3552" t="str">
            <v xml:space="preserve"> ~ </v>
          </cell>
          <cell r="U3552" t="str">
            <v>인증</v>
          </cell>
          <cell r="V3552" t="str">
            <v>O</v>
          </cell>
          <cell r="W3552" t="str">
            <v>- 문제 해결 능력을 배양하고 협동심을 기른다._x000D_
- 서로 공존하며 목표에 대한 열의를 기른다._x000D_
- 상식, 역사 문제 등을 통해 조상들의 업적과 위대함을 알아본다._x000D_
- 기억력 판단력 조합능력 등을 통해 두되의 활동성을 증가 시켜준다.</v>
          </cell>
          <cell r="X3552" t="str">
            <v>국경일 퀴즈_x000D_
산수야 놀자_x000D_
위인전 문제_x000D_
숨은 낱말_x000D_
빙산의 일각_x000D_
절대음감_x000D_
스크린 퀴즈_x000D_
그림 맞추기_x000D_
스피드 퀴즈</v>
          </cell>
          <cell r="Y3552" t="str">
            <v/>
          </cell>
          <cell r="Z3552" t="str">
            <v/>
          </cell>
          <cell r="AA3552" t="str">
            <v/>
          </cell>
        </row>
        <row r="3553">
          <cell r="B3553" t="str">
            <v>MD1720</v>
          </cell>
          <cell r="C3553" t="str">
            <v>스마트 오리엔티어링(중학교)</v>
          </cell>
          <cell r="D3553" t="str">
            <v/>
          </cell>
          <cell r="E3553" t="str">
            <v>청심국제해양청소년수련원</v>
          </cell>
          <cell r="F3553" t="str">
            <v>청소년수련원</v>
          </cell>
          <cell r="G3553" t="str">
            <v>전라남도</v>
          </cell>
          <cell r="H3553" t="str">
            <v/>
          </cell>
          <cell r="I3553" t="str">
            <v>해당없음</v>
          </cell>
          <cell r="J3553" t="str">
            <v>미해당</v>
          </cell>
          <cell r="K3553" t="str">
            <v>미해당</v>
          </cell>
          <cell r="L3553" t="str">
            <v xml:space="preserve"> </v>
          </cell>
          <cell r="M3553" t="str">
            <v/>
          </cell>
          <cell r="N3553" t="str">
            <v>기타</v>
          </cell>
          <cell r="O3553" t="str">
            <v>0</v>
          </cell>
          <cell r="P3553" t="str">
            <v>210</v>
          </cell>
          <cell r="Q3553" t="str">
            <v>중</v>
          </cell>
          <cell r="R3553" t="str">
            <v>2025-10-02</v>
          </cell>
          <cell r="S3553" t="str">
            <v>2029-10-01</v>
          </cell>
          <cell r="T3553" t="str">
            <v xml:space="preserve"> ~ </v>
          </cell>
          <cell r="U3553" t="str">
            <v>인증</v>
          </cell>
          <cell r="V3553" t="str">
            <v>O</v>
          </cell>
          <cell r="W3553" t="str">
            <v>- 팀 활동으로 팀워크를 향상시킨다._x000D_
- 모험 학습으로 자신감과 지구력이 증진한다._x000D_
- 안전한 재미를 추구하며 경쟁의식을 기른다.</v>
          </cell>
          <cell r="X3553" t="str">
            <v xml:space="preserve"> 스마트 오리엔티어링에 대해 설명_x000D_
 - 각 팀당 휴대전화로 QR코드 어플을 다운받아 지도판에 있는 시범QR코드로 어플 사용가능여부 확인_x000D_
 -각 포스트의 QR코드 10개를 이용해 미션을 수행하고, 임할 수 있도록 프로그램 진행방식 설명(미션 설명) A : 안전한 장소에서 탑을 표현 / B : 카메라를 중심으로 장풍 맞는 장면 연출 C : 한명을 들어서 멋진 슈퍼맨 포즈 표현 / D : 초능력을 사용하는 장면 연출 E : 한사람 얼굴만 잘 나오게 표정 몰아주기 / F : 다 같이 팔을 이용하여 별모양 만들기 _x000D_
 G : 파워레인져 포스 연출하기 / H : 허공에 엄청 무거운 물체를 들고 있는 것처럼 표현 I : 다같이 점프하여 공중부양 사진 / J : 상대방 다리에 누워 버티며 원형으로 사진찍기_x000D_
 - 주의사항과 안전규칙사항 충분히 설명_x000D_
 - 시작 지점으로 모두 이동해 집결장소와 시간을 확실하게 알려준 후 활동 시작_x000D_
 - 정해진 시간이 다 되면 집결장소로 모두 집결</v>
          </cell>
          <cell r="Y3553" t="str">
            <v/>
          </cell>
          <cell r="Z3553" t="str">
            <v/>
          </cell>
          <cell r="AA3553" t="str">
            <v/>
          </cell>
        </row>
        <row r="3554">
          <cell r="B3554" t="str">
            <v>MD1716</v>
          </cell>
          <cell r="C3554" t="str">
            <v>낙화놀이 체험(초등학교)</v>
          </cell>
          <cell r="D3554" t="str">
            <v/>
          </cell>
          <cell r="E3554" t="str">
            <v>부여군청소년수련원</v>
          </cell>
          <cell r="F3554" t="str">
            <v>청소년수련원</v>
          </cell>
          <cell r="G3554" t="str">
            <v>충청남도</v>
          </cell>
          <cell r="H3554" t="str">
            <v/>
          </cell>
          <cell r="I3554" t="str">
            <v>해당없음</v>
          </cell>
          <cell r="J3554" t="str">
            <v>미해당</v>
          </cell>
          <cell r="K3554" t="str">
            <v>미해당</v>
          </cell>
          <cell r="L3554" t="str">
            <v xml:space="preserve"> </v>
          </cell>
          <cell r="M3554" t="str">
            <v/>
          </cell>
          <cell r="N3554" t="str">
            <v>문화예술활동</v>
          </cell>
          <cell r="O3554" t="str">
            <v>0</v>
          </cell>
          <cell r="P3554" t="str">
            <v>150</v>
          </cell>
          <cell r="Q3554" t="str">
            <v>초</v>
          </cell>
          <cell r="R3554" t="str">
            <v>2025-10-02</v>
          </cell>
          <cell r="S3554" t="str">
            <v>2029-10-01</v>
          </cell>
          <cell r="T3554" t="str">
            <v xml:space="preserve"> ~ </v>
          </cell>
          <cell r="U3554" t="str">
            <v>인증</v>
          </cell>
          <cell r="V3554" t="str">
            <v>O</v>
          </cell>
          <cell r="W3554" t="str">
            <v>불꽃놀이와 다르게 환경을 손상시키지 않는 ‘k-불꽃놀이’인 ‘낙화놀이’를 통해 실물 불의 아름다움과 힐링 경험을 통한 정서적 안정 제공</v>
          </cell>
          <cell r="X3554" t="str">
            <v xml:space="preserve">- 낙화의 원리 이해하기 _x000D_
- 낙화봉 점화과정 체험_x000D_
- 불꽃이 피어오르는 과정 관찰_x000D_
- 낙화봉에서 떨어지는 불꽃의 아름다움 감상 </v>
          </cell>
          <cell r="Y3554" t="str">
            <v/>
          </cell>
          <cell r="Z3554" t="str">
            <v/>
          </cell>
          <cell r="AA3554" t="str">
            <v/>
          </cell>
        </row>
        <row r="3555">
          <cell r="B3555" t="str">
            <v>MD1715</v>
          </cell>
          <cell r="C3555" t="str">
            <v>리더십 디자인(고등학교)</v>
          </cell>
          <cell r="D3555" t="str">
            <v/>
          </cell>
          <cell r="E3555" t="str">
            <v>부여군청소년수련원</v>
          </cell>
          <cell r="F3555" t="str">
            <v>청소년수련원</v>
          </cell>
          <cell r="G3555" t="str">
            <v>충청남도</v>
          </cell>
          <cell r="H3555" t="str">
            <v/>
          </cell>
          <cell r="I3555" t="str">
            <v>해당없음</v>
          </cell>
          <cell r="J3555" t="str">
            <v>미해당</v>
          </cell>
          <cell r="K3555" t="str">
            <v>미해당</v>
          </cell>
          <cell r="L3555" t="str">
            <v xml:space="preserve"> </v>
          </cell>
          <cell r="M3555" t="str">
            <v/>
          </cell>
          <cell r="N3555" t="str">
            <v>자기(인성)계발활동</v>
          </cell>
          <cell r="O3555" t="str">
            <v>0</v>
          </cell>
          <cell r="P3555" t="str">
            <v>60</v>
          </cell>
          <cell r="Q3555" t="str">
            <v>고</v>
          </cell>
          <cell r="R3555" t="str">
            <v>2025-10-02</v>
          </cell>
          <cell r="S3555" t="str">
            <v>2029-10-01</v>
          </cell>
          <cell r="T3555" t="str">
            <v xml:space="preserve"> ~ </v>
          </cell>
          <cell r="U3555" t="str">
            <v>인증</v>
          </cell>
          <cell r="V3555" t="str">
            <v>O</v>
          </cell>
          <cell r="W3555" t="str">
            <v>- 청소년이 주체적으로 소통하고 협력하는 리더로 성장할 수 있도록 하고 자아 이해와 타인 이해를 바탕으로 한 커뮤니케이션 중심의 활동을 통해 긍정적 자기 인식과 공동체 의식을 함양한다._x000D_
- 특히 변화하는 사회 속에서 필요한 MZ세대 맞춤형 소통 역량과 실천적 리더십을 디자인하는 경험 제공을 목적으로 한다.</v>
          </cell>
          <cell r="X3555" t="str">
            <v xml:space="preserve">- 이미지 카드를 이용한 자기이해, 청소년의 자존감 및 자기표현력 향상_x000D_
- 다양한 커뮤니케이션 도구를 활용한 의사소통 역량 강화_x000D_
-팀워크 중심 활동을 통한 협동심 및 공동체 의식 함양_x000D_
</v>
          </cell>
          <cell r="Y3555" t="str">
            <v/>
          </cell>
          <cell r="Z3555" t="str">
            <v/>
          </cell>
          <cell r="AA3555" t="str">
            <v/>
          </cell>
        </row>
        <row r="3556">
          <cell r="B3556" t="str">
            <v>MD1714</v>
          </cell>
          <cell r="C3556" t="str">
            <v>Team Demonstration(고등학교)</v>
          </cell>
          <cell r="D3556" t="str">
            <v/>
          </cell>
          <cell r="E3556" t="str">
            <v>청심국제해양청소년수련원</v>
          </cell>
          <cell r="F3556" t="str">
            <v>청소년수련원</v>
          </cell>
          <cell r="G3556" t="str">
            <v>전라남도</v>
          </cell>
          <cell r="H3556" t="str">
            <v/>
          </cell>
          <cell r="I3556" t="str">
            <v>해당없음</v>
          </cell>
          <cell r="J3556" t="str">
            <v>미해당</v>
          </cell>
          <cell r="K3556" t="str">
            <v>미해당</v>
          </cell>
          <cell r="L3556" t="str">
            <v xml:space="preserve"> </v>
          </cell>
          <cell r="M3556" t="str">
            <v/>
          </cell>
          <cell r="N3556" t="str">
            <v>자기(인성)계발활동</v>
          </cell>
          <cell r="O3556" t="str">
            <v>0</v>
          </cell>
          <cell r="P3556" t="str">
            <v>210</v>
          </cell>
          <cell r="Q3556" t="str">
            <v>고</v>
          </cell>
          <cell r="R3556" t="str">
            <v>2025-10-02</v>
          </cell>
          <cell r="S3556" t="str">
            <v>2029-10-01</v>
          </cell>
          <cell r="T3556" t="str">
            <v xml:space="preserve"> ~ </v>
          </cell>
          <cell r="U3556" t="str">
            <v>인증</v>
          </cell>
          <cell r="V3556" t="str">
            <v>O</v>
          </cell>
          <cell r="W3556" t="str">
            <v>개개인이 하나의 공동 목표를 위해 협동심과 단합을 통해 성취함.</v>
          </cell>
          <cell r="X3556" t="str">
            <v>- 전지에 각반을 대표하는 내용을 기재함._x000D_
  ▶ 삼행시, 그림, 글, 춤, 자랑거리 등. (교급에 맞게 난이도 하로 진행하도록 유도)_x000D_
  ▶ 프로젝트별로 역할을 부여하여 함께 참여를 유도._x000D_
  ▶ 역할 분배 시 팀원들의 특기를 고려하여 장점 극대화.</v>
          </cell>
          <cell r="Y3556" t="str">
            <v/>
          </cell>
          <cell r="Z3556" t="str">
            <v/>
          </cell>
          <cell r="AA3556" t="str">
            <v/>
          </cell>
        </row>
        <row r="3557">
          <cell r="B3557" t="str">
            <v>MD1713</v>
          </cell>
          <cell r="C3557" t="str">
            <v>인물 경매 (고등학교)</v>
          </cell>
          <cell r="D3557" t="str">
            <v/>
          </cell>
          <cell r="E3557" t="str">
            <v>서천군청소년수련관</v>
          </cell>
          <cell r="F3557" t="str">
            <v>청소년수련관</v>
          </cell>
          <cell r="G3557" t="str">
            <v>충청남도</v>
          </cell>
          <cell r="H3557" t="str">
            <v/>
          </cell>
          <cell r="I3557" t="str">
            <v>해당없음</v>
          </cell>
          <cell r="J3557" t="str">
            <v>미해당</v>
          </cell>
          <cell r="K3557" t="str">
            <v>미해당</v>
          </cell>
          <cell r="L3557" t="str">
            <v xml:space="preserve"> </v>
          </cell>
          <cell r="M3557" t="str">
            <v/>
          </cell>
          <cell r="N3557" t="str">
            <v>건강·보건활동</v>
          </cell>
          <cell r="O3557" t="str">
            <v>0</v>
          </cell>
          <cell r="P3557" t="str">
            <v>200</v>
          </cell>
          <cell r="Q3557" t="str">
            <v>고</v>
          </cell>
          <cell r="R3557" t="str">
            <v>2025-10-02</v>
          </cell>
          <cell r="S3557" t="str">
            <v>2029-10-01</v>
          </cell>
          <cell r="T3557" t="str">
            <v xml:space="preserve"> ~ </v>
          </cell>
          <cell r="U3557" t="str">
            <v>인증</v>
          </cell>
          <cell r="V3557" t="str">
            <v>O</v>
          </cell>
          <cell r="W3557" t="str">
            <v>- 인물경매를 통해 올바른 상황판단능력을 함양한다._x000D_
- 미션을 해결해나가면서 위기 상황에 대처하며 극복할 수 있다.</v>
          </cell>
          <cell r="X3557" t="str">
            <v>경매의 형식을 통해 인물의 장점을 활용한 상황판단능력을 기른다._x000D_
한국청소년수련시설협회에서 주관한 진로교육지도사  자기진로탐색 교육과정 프로그램 중 하나로 청소년 활동으로서의 공신력을 갖고 있는 프로그램</v>
          </cell>
          <cell r="Y3557" t="str">
            <v/>
          </cell>
          <cell r="Z3557" t="str">
            <v/>
          </cell>
          <cell r="AA3557" t="str">
            <v/>
          </cell>
        </row>
        <row r="3558">
          <cell r="B3558" t="str">
            <v>MD1712</v>
          </cell>
          <cell r="C3558" t="str">
            <v>브레인 퀴즈쇼(고등학교)</v>
          </cell>
          <cell r="D3558" t="str">
            <v/>
          </cell>
          <cell r="E3558" t="str">
            <v>청심국제해양청소년수련원</v>
          </cell>
          <cell r="F3558" t="str">
            <v>청소년수련원</v>
          </cell>
          <cell r="G3558" t="str">
            <v>전라남도</v>
          </cell>
          <cell r="H3558" t="str">
            <v/>
          </cell>
          <cell r="I3558" t="str">
            <v>해당없음</v>
          </cell>
          <cell r="J3558" t="str">
            <v>미해당</v>
          </cell>
          <cell r="K3558" t="str">
            <v>미해당</v>
          </cell>
          <cell r="L3558" t="str">
            <v xml:space="preserve"> </v>
          </cell>
          <cell r="M3558" t="str">
            <v/>
          </cell>
          <cell r="N3558" t="str">
            <v>기타</v>
          </cell>
          <cell r="O3558" t="str">
            <v>0</v>
          </cell>
          <cell r="P3558" t="str">
            <v>210</v>
          </cell>
          <cell r="Q3558" t="str">
            <v>고</v>
          </cell>
          <cell r="R3558" t="str">
            <v>2025-10-02</v>
          </cell>
          <cell r="S3558" t="str">
            <v>2029-10-01</v>
          </cell>
          <cell r="T3558" t="str">
            <v xml:space="preserve"> ~ </v>
          </cell>
          <cell r="U3558" t="str">
            <v>인증</v>
          </cell>
          <cell r="V3558" t="str">
            <v>O</v>
          </cell>
          <cell r="W3558" t="str">
            <v>- 문제 해결 능력을 배양하고 협동심을 기른다._x000D_
- 서로 공존하며 목표에 대한 열의를 기른다._x000D_
- 상식, 역사 문제 등을 통해 조상들의 업적과 위대함을 알아본다._x000D_
- 기억력 판단력 조합능력 등을 통해 두되의 활동성을 증가 시켜준다.</v>
          </cell>
          <cell r="X3558" t="str">
            <v>국경일 퀴즈_x000D_
산수야 놀자_x000D_
위인전 문제_x000D_
숨은 낱말_x000D_
빙산의 일각_x000D_
절대음감_x000D_
스크린 퀴즈_x000D_
그림 맞추기_x000D_
스피드 퀴즈</v>
          </cell>
          <cell r="Y3558" t="str">
            <v/>
          </cell>
          <cell r="Z3558" t="str">
            <v/>
          </cell>
          <cell r="AA3558" t="str">
            <v/>
          </cell>
        </row>
        <row r="3559">
          <cell r="B3559" t="str">
            <v>MD1709</v>
          </cell>
          <cell r="C3559" t="str">
            <v>미션 카프라(고등학교)</v>
          </cell>
          <cell r="D3559" t="str">
            <v/>
          </cell>
          <cell r="E3559" t="str">
            <v>청심국제해양청소년수련원</v>
          </cell>
          <cell r="F3559" t="str">
            <v>청소년수련원</v>
          </cell>
          <cell r="G3559" t="str">
            <v>전라남도</v>
          </cell>
          <cell r="H3559" t="str">
            <v/>
          </cell>
          <cell r="I3559" t="str">
            <v>해당없음</v>
          </cell>
          <cell r="J3559" t="str">
            <v>미해당</v>
          </cell>
          <cell r="K3559" t="str">
            <v>미해당</v>
          </cell>
          <cell r="L3559" t="str">
            <v xml:space="preserve"> </v>
          </cell>
          <cell r="M3559" t="str">
            <v/>
          </cell>
          <cell r="N3559" t="str">
            <v>기타</v>
          </cell>
          <cell r="O3559" t="str">
            <v>0</v>
          </cell>
          <cell r="P3559" t="str">
            <v>210</v>
          </cell>
          <cell r="Q3559" t="str">
            <v>고</v>
          </cell>
          <cell r="R3559" t="str">
            <v>2025-10-02</v>
          </cell>
          <cell r="S3559" t="str">
            <v>2029-10-01</v>
          </cell>
          <cell r="T3559" t="str">
            <v xml:space="preserve"> ~ </v>
          </cell>
          <cell r="U3559" t="str">
            <v>인증</v>
          </cell>
          <cell r="V3559" t="str">
            <v>O</v>
          </cell>
          <cell r="W3559" t="str">
            <v>- 카프라의 유래를 알아보고 카프라 블록으로 다양한 놀이를 즐긴다._x000D_
- 그룹을 이뤄 협동하여 카프라 블록을 쌓아 미션을 수행한다.</v>
          </cell>
          <cell r="X3559" t="str">
            <v>카프라 블럭을 이용해서 지도자에게 받은 미션을 만들고_x000D_
미션을 완료한 조는 기념촬영을 실시한다.</v>
          </cell>
          <cell r="Y3559" t="str">
            <v/>
          </cell>
          <cell r="Z3559" t="str">
            <v/>
          </cell>
          <cell r="AA3559" t="str">
            <v/>
          </cell>
        </row>
        <row r="3560">
          <cell r="B3560" t="str">
            <v>MD1707</v>
          </cell>
          <cell r="C3560" t="str">
            <v>공동체활동(중학교)</v>
          </cell>
          <cell r="D3560" t="str">
            <v/>
          </cell>
          <cell r="E3560" t="str">
            <v>청심국제해양청소년수련원</v>
          </cell>
          <cell r="F3560" t="str">
            <v>청소년수련원</v>
          </cell>
          <cell r="G3560" t="str">
            <v>전라남도</v>
          </cell>
          <cell r="H3560" t="str">
            <v/>
          </cell>
          <cell r="I3560" t="str">
            <v>해당없음</v>
          </cell>
          <cell r="J3560" t="str">
            <v>미해당</v>
          </cell>
          <cell r="K3560" t="str">
            <v>미해당</v>
          </cell>
          <cell r="L3560" t="str">
            <v xml:space="preserve"> </v>
          </cell>
          <cell r="M3560" t="str">
            <v/>
          </cell>
          <cell r="N3560" t="str">
            <v>자기(인성)계발활동</v>
          </cell>
          <cell r="O3560" t="str">
            <v>0</v>
          </cell>
          <cell r="P3560" t="str">
            <v>210</v>
          </cell>
          <cell r="Q3560" t="str">
            <v>중</v>
          </cell>
          <cell r="R3560" t="str">
            <v>2025-10-02</v>
          </cell>
          <cell r="S3560" t="str">
            <v>2029-10-01</v>
          </cell>
          <cell r="T3560" t="str">
            <v xml:space="preserve"> ~ </v>
          </cell>
          <cell r="U3560" t="str">
            <v>인증</v>
          </cell>
          <cell r="V3560" t="str">
            <v>O</v>
          </cell>
          <cell r="W3560" t="str">
            <v>- 참여자 간의 공동체의식 및 협동심을 배양 할 수 있도록 한다._x000D_
- 공동목표달성을 위해 팀원 간 협동을 통해 선의의 경쟁을 유도하고, 리더십을 함양한다._x000D_
- 질서의식을 가지고, 또래와 친밀한 유대관계를 형성한다.</v>
          </cell>
          <cell r="X3560" t="str">
            <v>- 각 팀별 위치 선정._x000D_
- 각 팀별 장비 분출._x000D_
- 각 팀별 연습 진행. (공, 게임스틱, 단체줄넘기, 고리통과)_x000D_
▶ 연습은 팀별로 돌아가면서 게임별 진행. (순환연습)_x000D_
- 각 팀별 경기 진행. (토너먼트 방식: 1게임별 2팀씩 진행 / 게임별 13명씩 참여)_x000D_
▶ 볼 릴레이 전달 : 각 팀별 한줄로 서서릴레이로 공을 머리위쪽 뒤로 전달한다.. (교급에 맞게 거리조정)_x000D_
▶ 게임스틱 : 각 팀별로 원을 만들고 스틱을 하나씩 지팡이처럼 잡은다음 구령에 맞춰서 몸만 옆으로 한칸씩 3번 이동한다._x000D_
▶ 단체줄넘기 : 각 팀별로 정해진 갯수를 최대한 빠르게 넘는다._x000D_
▶ 고리통과 : 각 팀별로 원을 만들고 손을 잡은 상태에서 고리를 최대한 빠르게 통과 시킨다.</v>
          </cell>
          <cell r="Y3560" t="str">
            <v/>
          </cell>
          <cell r="Z3560" t="str">
            <v/>
          </cell>
          <cell r="AA3560" t="str">
            <v/>
          </cell>
        </row>
        <row r="3561">
          <cell r="B3561" t="str">
            <v>MD1706</v>
          </cell>
          <cell r="C3561" t="str">
            <v>도전타임업(고등학교)</v>
          </cell>
          <cell r="D3561" t="str">
            <v/>
          </cell>
          <cell r="E3561" t="str">
            <v>서천군청소년수련관</v>
          </cell>
          <cell r="F3561" t="str">
            <v>청소년수련관</v>
          </cell>
          <cell r="G3561" t="str">
            <v>충청남도</v>
          </cell>
          <cell r="H3561" t="str">
            <v/>
          </cell>
          <cell r="I3561" t="str">
            <v>해당없음</v>
          </cell>
          <cell r="J3561" t="str">
            <v>미해당</v>
          </cell>
          <cell r="K3561" t="str">
            <v>미해당</v>
          </cell>
          <cell r="L3561" t="str">
            <v xml:space="preserve"> </v>
          </cell>
          <cell r="M3561" t="str">
            <v/>
          </cell>
          <cell r="N3561" t="str">
            <v>건강·보건활동</v>
          </cell>
          <cell r="O3561" t="str">
            <v>0</v>
          </cell>
          <cell r="P3561" t="str">
            <v>200</v>
          </cell>
          <cell r="Q3561" t="str">
            <v>초</v>
          </cell>
          <cell r="R3561" t="str">
            <v>2025-10-02</v>
          </cell>
          <cell r="S3561" t="str">
            <v>2029-10-01</v>
          </cell>
          <cell r="T3561" t="str">
            <v xml:space="preserve"> ~ </v>
          </cell>
          <cell r="U3561" t="str">
            <v>인증</v>
          </cell>
          <cell r="V3561" t="str">
            <v>O</v>
          </cell>
          <cell r="W3561" t="str">
            <v>- 모둠원들과의 다양한 미션 수행을 통해 공동체의식을 함양한다._x000D_
- 참여자들이 미션을 수행하여 성취감을 고취한다.</v>
          </cell>
          <cell r="X3561" t="str">
            <v>[도전99초 프로그램 진행]_x000D_
[도전99초 종목(구성) / 전체 종목 모둠별 ‘99초 이내 수행’]_x000D_
- 미션박수(전원)_x000D_
 ·중간에 원형을 그리며 설 수 있도록 한다._x000D_
 ·박수 순서 오른쪽?왼쪽?가운데_x000D_
 ·지도자가 제시하는 공동체 박수를 전원이 동시에 성공하면 통과_x000D_
_x000D_
- 신발던지기(5명)_x000D_
 ·1명이 바구니를 들고 나머지 4명은 코끼리 코 10바퀴 후 신발한쪽을 발을 이용해 바구니에 넣는다._x000D_
 ·전원(4명)이 바구니에 신발을 넣으면 통과_x000D_
_x000D_
- 단체줄넘기(10명)_x000D_
 ·2명이 줄을 돌리고 나머지 인원은 줄 안에 들어간다._x000D_
 ·모두(8명)가 줄 안에 들어온 시점부터 3번을 성공하면 통과_x000D_
_x000D_
[지정장소에서 연습 실내, 실외]_x000D_
 ·서천마루, 비전마루, 농구장, 잔디광장_x000D_
유사시 퍼포먼스실 사용_x000D_
_x000D_
[지정된 순서대로 도전99초 경기 시작(모둠별)]_x000D_
·모둠별 순서대로 진행_x000D_
·나머지 모둠은 경기 관람 및 응원_x000D_
[시상식 및 순위발표]_x000D_
·99초 안으로 들어온 순서대로 순위를 매긴다._x000D_
·관람 중 응원을 잘한 조에게도 점수를 줄 수 있도록 한다._x000D_
_x000D_
※우천시 수련관 각 실 사용</v>
          </cell>
          <cell r="Y3561" t="str">
            <v/>
          </cell>
          <cell r="Z3561" t="str">
            <v/>
          </cell>
          <cell r="AA3561" t="str">
            <v/>
          </cell>
        </row>
        <row r="3562">
          <cell r="B3562" t="str">
            <v>MD1705</v>
          </cell>
          <cell r="C3562" t="str">
            <v>숲밧줄놀이(고등학교)</v>
          </cell>
          <cell r="D3562" t="str">
            <v/>
          </cell>
          <cell r="E3562" t="str">
            <v>서천군청소년수련관</v>
          </cell>
          <cell r="F3562" t="str">
            <v>청소년수련관</v>
          </cell>
          <cell r="G3562" t="str">
            <v>충청남도</v>
          </cell>
          <cell r="H3562" t="str">
            <v/>
          </cell>
          <cell r="I3562" t="str">
            <v>해당없음</v>
          </cell>
          <cell r="J3562" t="str">
            <v>미해당</v>
          </cell>
          <cell r="K3562" t="str">
            <v>미해당</v>
          </cell>
          <cell r="L3562" t="str">
            <v xml:space="preserve"> </v>
          </cell>
          <cell r="M3562" t="str">
            <v/>
          </cell>
          <cell r="N3562" t="str">
            <v>건강·보건활동</v>
          </cell>
          <cell r="O3562" t="str">
            <v>0</v>
          </cell>
          <cell r="P3562" t="str">
            <v>200</v>
          </cell>
          <cell r="Q3562" t="str">
            <v>고</v>
          </cell>
          <cell r="R3562" t="str">
            <v>2025-10-02</v>
          </cell>
          <cell r="S3562" t="str">
            <v>2029-10-01</v>
          </cell>
          <cell r="T3562" t="str">
            <v xml:space="preserve"> ~ </v>
          </cell>
          <cell r="U3562" t="str">
            <v>인증</v>
          </cell>
          <cell r="V3562" t="str">
            <v>O</v>
          </cell>
          <cell r="W3562" t="str">
            <v>로프를 활용한 다양한 매듭 방법 및 밧줄놀이를 통해 공동체 역량을 강화한다.</v>
          </cell>
          <cell r="X3562" t="str">
            <v xml:space="preserve">[숲밧줄놀이 오리엔테이션 진행]_x000D_
 -숲밧줄 설명 및 안전교육_x000D_
·숲밧줄 이론 및 프로그램 설명_x000D_
·안전교육 : 밧줄 돌리지 않기, 밧줄로 옆사람 때리지 않기, 밧줄 목에 걸지 않기,  사용하지 않을시 허리에 묶고 다니기(태권도 띠 모양 묶기)_x000D_
[밧줄을 활용한 공동체놀이진행]_x000D_
 - 파트별 1모둠 10명씩 20모둠 구성_x000D_
_x000D_
 ◎프로그램 구성_x000D_
?매듭법교육_x000D_
·프로그램에서 사용할 기본 매듭법 교육_x000D_
·걸매듭, 팔자매듭, 팔자연결매듭, 옭매듭_x000D_
_x000D_
?햇님달님놀이_x000D_
·걸매듭을 활용해 준비된슬링에 한 사람씩 걸어준다, 남은 두 줄 끝부분은 각각 옭매듭으로 묶어 마무리한다._x000D_
·전원이 밧줄을 잡고 슬링이 바닥에 닿을 수 있도록 앞으로 가까이 붙어준다._x000D_
·1명씩 돌아가며 슬링에 탈 수 있도록 하고 나머지 인원이 슬링이 올라갈 수 있도록 줄을 내리거나 올려서 조절해준다._x000D_
·슬링이 올라갈 때 올라탄 인원이 다치지 않도록 다리를 고정해주고, 담당지도자가 지도할 수 있도록 한다._x000D_
_x000D_
?해먹과 밧줄그네 설치 및 이용_x000D_
·모둠활동으로 진행, 모둠 당 해먹 1개, 밧줄그네 1개, 밧줄1인1개 지급_x000D_
·걸매듭,팔자매듭, 옭매듭을 활용하여 나무에 해먹 및 밧줄그네 설치_x000D_
·설치 및 이용 시 지도자들을 배치하여 안전하게 설치되었는지 여부를 확인 후 이용할 수 있도록 한다._x000D_
※ 우천 시 실내 밧줄놀이_x000D_
활동장소 정리, 소감나눔_x000D_
</v>
          </cell>
          <cell r="Y3562" t="str">
            <v/>
          </cell>
          <cell r="Z3562" t="str">
            <v/>
          </cell>
          <cell r="AA3562" t="str">
            <v/>
          </cell>
        </row>
        <row r="3563">
          <cell r="B3563" t="str">
            <v>MD1704</v>
          </cell>
          <cell r="C3563" t="str">
            <v>레크리에이션댄스(고등학교)</v>
          </cell>
          <cell r="D3563" t="str">
            <v/>
          </cell>
          <cell r="E3563" t="str">
            <v>청심국제해양청소년수련원</v>
          </cell>
          <cell r="F3563" t="str">
            <v>청소년수련원</v>
          </cell>
          <cell r="G3563" t="str">
            <v>전라남도</v>
          </cell>
          <cell r="H3563" t="str">
            <v/>
          </cell>
          <cell r="I3563" t="str">
            <v>해당없음</v>
          </cell>
          <cell r="J3563" t="str">
            <v>미해당</v>
          </cell>
          <cell r="K3563" t="str">
            <v>미해당</v>
          </cell>
          <cell r="L3563" t="str">
            <v xml:space="preserve"> </v>
          </cell>
          <cell r="M3563" t="str">
            <v/>
          </cell>
          <cell r="N3563" t="str">
            <v>자기(인성)계발활동</v>
          </cell>
          <cell r="O3563" t="str">
            <v>0</v>
          </cell>
          <cell r="P3563" t="str">
            <v>210</v>
          </cell>
          <cell r="Q3563" t="str">
            <v>고</v>
          </cell>
          <cell r="R3563" t="str">
            <v>2025-10-02</v>
          </cell>
          <cell r="S3563" t="str">
            <v>2029-10-01</v>
          </cell>
          <cell r="T3563" t="str">
            <v xml:space="preserve"> ~ </v>
          </cell>
          <cell r="U3563" t="str">
            <v>인증</v>
          </cell>
          <cell r="V3563" t="str">
            <v>O</v>
          </cell>
          <cell r="W3563" t="str">
            <v>- 스트레스 해소를 통해 스스로 에너지를 충전하는 기회를 제공한다.</v>
          </cell>
          <cell r="X3563" t="str">
            <v>- 음악 없이 간단한 동작을 실시한다._x000D_
- 음악 없이 난이도(하) 있는 동작을 실시한다._x000D_
- 음악 없이 배운 동작을 연결한다._x000D_
- 지도사의 시범으로 눈으로 익히며 가볍게 따라한다_x000D_
- 다 같이 음악에 맞추어 약 1절만 몇 회 실시한다 ._x000D_
- 어느 정도 익숙해지면 전곡의 1/3을 실시한다._x000D_
- 익숙해지면 서로 간에 경쟁하여 상대방이 하는 것에 대해서도 자신과 비교할 수 있 게 눈으로 보고 몸으로 하는 것에 중점을 둔다.</v>
          </cell>
          <cell r="Y3563" t="str">
            <v/>
          </cell>
          <cell r="Z3563" t="str">
            <v/>
          </cell>
          <cell r="AA3563" t="str">
            <v/>
          </cell>
        </row>
        <row r="3564">
          <cell r="B3564" t="str">
            <v>MD1703</v>
          </cell>
          <cell r="C3564" t="str">
            <v>공동체활동(고등학교)</v>
          </cell>
          <cell r="D3564" t="str">
            <v/>
          </cell>
          <cell r="E3564" t="str">
            <v>청심국제해양청소년수련원</v>
          </cell>
          <cell r="F3564" t="str">
            <v>청소년수련원</v>
          </cell>
          <cell r="G3564" t="str">
            <v>전라남도</v>
          </cell>
          <cell r="H3564" t="str">
            <v/>
          </cell>
          <cell r="I3564" t="str">
            <v>해당없음</v>
          </cell>
          <cell r="J3564" t="str">
            <v>미해당</v>
          </cell>
          <cell r="K3564" t="str">
            <v>미해당</v>
          </cell>
          <cell r="L3564" t="str">
            <v xml:space="preserve"> </v>
          </cell>
          <cell r="M3564" t="str">
            <v/>
          </cell>
          <cell r="N3564" t="str">
            <v>자기(인성)계발활동</v>
          </cell>
          <cell r="O3564" t="str">
            <v>0</v>
          </cell>
          <cell r="P3564" t="str">
            <v>210</v>
          </cell>
          <cell r="Q3564" t="str">
            <v>고</v>
          </cell>
          <cell r="R3564" t="str">
            <v>2025-10-02</v>
          </cell>
          <cell r="S3564" t="str">
            <v>2029-10-01</v>
          </cell>
          <cell r="T3564" t="str">
            <v xml:space="preserve"> ~ </v>
          </cell>
          <cell r="U3564" t="str">
            <v>인증</v>
          </cell>
          <cell r="V3564" t="str">
            <v>O</v>
          </cell>
          <cell r="W3564" t="str">
            <v>- 참여자 간의 공동체의식 및 협동심을 배양 할 수 있도록 한다._x000D_
- 공동목표달성을 위해 팀원 간 협동을 통해 선의의 경쟁을 유도하고, 리더십을 함양한다._x000D_
- 질서의식을 가지고, 또래와 친밀한 유대관계를 형성한다.</v>
          </cell>
          <cell r="X3564" t="str">
            <v>- 각 팀별 위치 선정._x000D_
 - 각 팀별 장비 분출._x000D_
 - 각 팀별 연습 진행. (공, 게임스틱, 단체줄넘기, 고리통과)_x000D_
  ▶ 연습은 팀별로 돌아가면서 게임별 진행. (순환연습)_x000D_
 - 각 팀별 경기 진행. (토너먼트 방식: 1게임별 2팀씩 진행 / 게임별 13명씩 참여)_x000D_
  ▶ 볼 릴레이 전달 : 각 팀별 한줄로 서서릴레이로 공을 머리위쪽 뒤로 전달한다.. (교급에 맞게 거리조정)_x000D_
  ▶ 게임스틱 : 각 팀별로 원을 만들고 스틱을 하나씩 지팡이처럼 잡은다음 구령에 맞춰서 몸만 옆으로 한칸씩 3번 이동한다._x000D_
  ▶ 단체줄넘기 : 각 팀별로 정해진 갯수를 최대한 빠르게 넘는다._x000D_
  ▶ 고리통과 : 각 팀별로 원을 만들고 손을 잡은 상태에서 고리를 최대한 빠르게 통과 시킨다.</v>
          </cell>
          <cell r="Y3564" t="str">
            <v/>
          </cell>
          <cell r="Z3564" t="str">
            <v/>
          </cell>
          <cell r="AA3564" t="str">
            <v/>
          </cell>
        </row>
        <row r="3565">
          <cell r="B3565" t="str">
            <v>MD1702</v>
          </cell>
          <cell r="C3565" t="str">
            <v>스마트오리엔티어링(고등학교)</v>
          </cell>
          <cell r="D3565" t="str">
            <v/>
          </cell>
          <cell r="E3565" t="str">
            <v>청심국제해양청소년수련원</v>
          </cell>
          <cell r="F3565" t="str">
            <v>청소년수련원</v>
          </cell>
          <cell r="G3565" t="str">
            <v>전라남도</v>
          </cell>
          <cell r="H3565" t="str">
            <v/>
          </cell>
          <cell r="I3565" t="str">
            <v>해당없음</v>
          </cell>
          <cell r="J3565" t="str">
            <v>미해당</v>
          </cell>
          <cell r="K3565" t="str">
            <v>미해당</v>
          </cell>
          <cell r="L3565" t="str">
            <v xml:space="preserve"> </v>
          </cell>
          <cell r="M3565" t="str">
            <v/>
          </cell>
          <cell r="N3565" t="str">
            <v>기타</v>
          </cell>
          <cell r="O3565" t="str">
            <v>0</v>
          </cell>
          <cell r="P3565" t="str">
            <v>210</v>
          </cell>
          <cell r="Q3565" t="str">
            <v>고</v>
          </cell>
          <cell r="R3565" t="str">
            <v>2025-10-02</v>
          </cell>
          <cell r="S3565" t="str">
            <v>2029-10-01</v>
          </cell>
          <cell r="T3565" t="str">
            <v xml:space="preserve"> ~ </v>
          </cell>
          <cell r="U3565" t="str">
            <v>인증</v>
          </cell>
          <cell r="V3565" t="str">
            <v>O</v>
          </cell>
          <cell r="W3565" t="str">
            <v>- 팀 활동으로 팀워크를 향상시킨다._x000D_
- 모험 학습으로 자신감과 지구력이 증진한다._x000D_
- 안전한 재미를 추구하며 경쟁의식을 기른다.</v>
          </cell>
          <cell r="X3565" t="str">
            <v>스마트 오리엔티어링에 대해 설명_x000D_
- 각 팀당 휴대전화로 QR코드 어플을 다운받아 지도판에 있는 시범QR코드로 어플 사용가능여부 확인_x000D_
-각 포스트의 QR코드 10개를 이용해 미션을 수행하고, 임할 수 있도록 프로그램 진행방식 설명(미션 설명) A : 안전한 장소에서 탑을 표현 / B : 카메라를 중심으로 장풍 맞는 장면 연출 C : 한명을 들어서 멋진 슈퍼맨 포즈 표현 / D : 초능력을 사용하는 장면 연출 E : 한사람 얼굴만 잘 나오게 표정 몰아주기 / F : 다 같이 팔을 이용하여 별모양 만들기_x000D_
G : 파워레인져 포스 연출하기 / H : 허공에 엄청 무거운 물체를 들고 있는 것처럼 표현 I : 다같이 점프하여 공중부양 사진 / J : 상대방 다리에 누워 버티며 원형으로 사진찍기_x000D_
- 주의사항과 안전규칙사항 충분히 설명_x000D_
- 시작 지점으로 모두 이동해 집결장소와 시간을 확실하게 알려준 후 활동 시작_x000D_
- 정해진 시간이 다 되면 집결장소로 모두 집결</v>
          </cell>
          <cell r="Y3565" t="str">
            <v/>
          </cell>
          <cell r="Z3565" t="str">
            <v/>
          </cell>
          <cell r="AA3565" t="str">
            <v/>
          </cell>
        </row>
        <row r="3566">
          <cell r="B3566" t="str">
            <v>MD1701</v>
          </cell>
          <cell r="C3566" t="str">
            <v>Team Demonstration(중학교)</v>
          </cell>
          <cell r="D3566" t="str">
            <v/>
          </cell>
          <cell r="E3566" t="str">
            <v>청심국제해양청소년수련원</v>
          </cell>
          <cell r="F3566" t="str">
            <v>청소년수련원</v>
          </cell>
          <cell r="G3566" t="str">
            <v>전라남도</v>
          </cell>
          <cell r="H3566" t="str">
            <v/>
          </cell>
          <cell r="I3566" t="str">
            <v>해당없음</v>
          </cell>
          <cell r="J3566" t="str">
            <v>미해당</v>
          </cell>
          <cell r="K3566" t="str">
            <v>미해당</v>
          </cell>
          <cell r="L3566" t="str">
            <v xml:space="preserve"> </v>
          </cell>
          <cell r="M3566" t="str">
            <v/>
          </cell>
          <cell r="N3566" t="str">
            <v>자기(인성)계발활동</v>
          </cell>
          <cell r="O3566" t="str">
            <v>0</v>
          </cell>
          <cell r="P3566" t="str">
            <v>210</v>
          </cell>
          <cell r="Q3566" t="str">
            <v>중</v>
          </cell>
          <cell r="R3566" t="str">
            <v>2025-10-02</v>
          </cell>
          <cell r="S3566" t="str">
            <v>2029-10-01</v>
          </cell>
          <cell r="T3566" t="str">
            <v xml:space="preserve"> ~ </v>
          </cell>
          <cell r="U3566" t="str">
            <v>인증</v>
          </cell>
          <cell r="V3566" t="str">
            <v>O</v>
          </cell>
          <cell r="W3566" t="str">
            <v>개개인이 하나의 공동 목표를 위해 협동심과 단합을 통해 성취함.</v>
          </cell>
          <cell r="X3566" t="str">
            <v>- 전지에 각반을 대표하는 내용을 기재함._x000D_
▶ 삼행시, 그림, 글, 춤, 자랑거리 등. (교급에 맞게 난이도 하로 진행하도록 유도)_x000D_
▶ 프로젝트별로 역할을 부여하여 함께 참여를 유도._x000D_
▶ 역할 분배 시 팀원들의 특기를 고려하여 장점 극대화.</v>
          </cell>
          <cell r="Y3566" t="str">
            <v/>
          </cell>
          <cell r="Z3566" t="str">
            <v/>
          </cell>
          <cell r="AA3566" t="str">
            <v/>
          </cell>
        </row>
        <row r="3567">
          <cell r="B3567" t="str">
            <v>MD1700</v>
          </cell>
          <cell r="C3567" t="str">
            <v>레크리에이션댄스(중학교)</v>
          </cell>
          <cell r="D3567" t="str">
            <v/>
          </cell>
          <cell r="E3567" t="str">
            <v>청심국제해양청소년수련원</v>
          </cell>
          <cell r="F3567" t="str">
            <v>청소년수련원</v>
          </cell>
          <cell r="G3567" t="str">
            <v>전라남도</v>
          </cell>
          <cell r="H3567" t="str">
            <v/>
          </cell>
          <cell r="I3567" t="str">
            <v>해당없음</v>
          </cell>
          <cell r="J3567" t="str">
            <v>미해당</v>
          </cell>
          <cell r="K3567" t="str">
            <v>미해당</v>
          </cell>
          <cell r="L3567" t="str">
            <v xml:space="preserve"> </v>
          </cell>
          <cell r="M3567" t="str">
            <v/>
          </cell>
          <cell r="N3567" t="str">
            <v>자기(인성)계발활동</v>
          </cell>
          <cell r="O3567" t="str">
            <v>0</v>
          </cell>
          <cell r="P3567" t="str">
            <v>210</v>
          </cell>
          <cell r="Q3567" t="str">
            <v>중</v>
          </cell>
          <cell r="R3567" t="str">
            <v>2025-10-02</v>
          </cell>
          <cell r="S3567" t="str">
            <v>2029-10-01</v>
          </cell>
          <cell r="T3567" t="str">
            <v xml:space="preserve"> ~ </v>
          </cell>
          <cell r="U3567" t="str">
            <v>인증</v>
          </cell>
          <cell r="V3567" t="str">
            <v>O</v>
          </cell>
          <cell r="W3567" t="str">
            <v xml:space="preserve">- 스트레스 해소를 통해 스스로 에너지를 충전하는 기회를 제공한다. </v>
          </cell>
          <cell r="X3567" t="str">
            <v xml:space="preserve"> - 음악 없이 간단한 동작을 실시한다._x000D_
 - 음악 없이 난이도(하) 있는 동작을 실시한다._x000D_
 - 음악 없이 배운 동작을 연결한다._x000D_
 - 지도사의 시범으로 눈으로 익히며 가볍게 따라한다_x000D_
 - 다 같이 음악에 맞추어 약 1절만 몇 회 실시한다 ._x000D_
 - 어느 정도 익숙해지면 전곡의 1/3을 실시한다._x000D_
 - 익숙해지면 서로 간에 경쟁하여 상대방이 하는 것에 대해서도 자신과 비교할 수 있     게 눈으로 보고 몸으로 하는 것에 중점을 둔다.</v>
          </cell>
          <cell r="Y3567" t="str">
            <v/>
          </cell>
          <cell r="Z3567" t="str">
            <v/>
          </cell>
          <cell r="AA3567" t="str">
            <v/>
          </cell>
        </row>
        <row r="3568">
          <cell r="B3568">
            <v>13310</v>
          </cell>
          <cell r="C3568" t="str">
            <v>함께GO(중학교 1박 2일)</v>
          </cell>
          <cell r="D3568" t="str">
            <v>학교단체 숙박형</v>
          </cell>
          <cell r="E3568" t="str">
            <v>전라남도청소년수련원</v>
          </cell>
          <cell r="F3568" t="str">
            <v>청소년수련원</v>
          </cell>
          <cell r="G3568" t="str">
            <v>전라남도</v>
          </cell>
          <cell r="H3568" t="str">
            <v>대면활동</v>
          </cell>
          <cell r="I3568" t="str">
            <v>일정규모</v>
          </cell>
          <cell r="J3568" t="str">
            <v>해당</v>
          </cell>
          <cell r="K3568" t="str">
            <v>미해당</v>
          </cell>
          <cell r="L3568" t="str">
            <v xml:space="preserve"> </v>
          </cell>
          <cell r="M3568" t="str">
            <v>인공암벽 체험</v>
          </cell>
          <cell r="N3568" t="str">
            <v>자기(인성)계발활동</v>
          </cell>
          <cell r="O3568" t="str">
            <v>33500</v>
          </cell>
          <cell r="P3568" t="str">
            <v>280</v>
          </cell>
          <cell r="Q3568" t="str">
            <v>중</v>
          </cell>
          <cell r="R3568" t="str">
            <v>2025-11-05</v>
          </cell>
          <cell r="S3568" t="str">
            <v>2029-11-04</v>
          </cell>
          <cell r="T3568" t="str">
            <v xml:space="preserve"> ~ </v>
          </cell>
          <cell r="U3568" t="str">
            <v>인증</v>
          </cell>
          <cell r="V3568" t="str">
            <v>X</v>
          </cell>
          <cell r="W3568" t="str">
            <v>1. 협동심 및 공동체 의식 배양_x000D_
_x000D_
팀워크를 통해 공동의 목표를 설정하고 달성함으로써 협력의 중요성을 체득합니다._x000D_
_x000D_
다양한 배경을 가진 또래들과의 협업을 통해 서로의 차이를 이해하고 존중하는 태도를 기릅니다._x000D_
_x000D_
2. 자기주도적 문제 해결 능력 향상_x000D_
_x000D_
실제 상황에서의 문제를 스스로 인식하고 해결하는 과정을 통해 자기주도적인 사고와 행동을 배양합니다._x000D_
_x000D_
다양한 활동을 통해 창의적이고 비판적인 사고 능력을 향상시킵니다._x000D_
_x000D_
3. 정서적 안정 및 스트레스 해소_x000D_
_x000D_
자연 속에서의 활동이나 다양한 체험을 통해 정서적 안정과 스트레스 해소에 기여합니다._x000D_
_x000D_
자신의 감정을 인식하고 조절하는 능력을 향상시킵니다._x000D_
_x000D_
4. 사회적 관계망 확장 및 소통 능력 향상_x000D_
_x000D_
다양한 배경을 가진 또래들과의 교류를 통해 사회적 관계망을 확장하고, 다양한 관점을 이해하는 데 도움을 줍니다._x000D_
_x000D_
효과적인 의사소통 기술을 습득하고 실생활에 적용할 수 있는 능력을 기릅니다._x000D_
_x000D_
5. 자기 이해 및 리더십 역량 강화_x000D_
_x000D_
자신의 강점과 약점을 이해하고, 이를 바탕으로 개인적인 성장 계획을 수립합니다._x000D_
_x000D_
팀 내에서의 역할 수행을 통해 리더십과 팔로워십의 균형을 배우고, 상황에 맞는 리더십 스타일을 개발합니다.</v>
          </cell>
          <cell r="X3568" t="str">
            <v>수련활동을 통해 올바른 가치관과 공동체의식을 함양하고 적극적이고 즐거운마음으로 참여하여 꿈과 열정이 있는 자랑스러운 청소년이 되는 목적이 있다.</v>
          </cell>
          <cell r="Y3568" t="str">
            <v/>
          </cell>
          <cell r="Z3568" t="str">
            <v/>
          </cell>
          <cell r="AA3568" t="str">
            <v/>
          </cell>
        </row>
        <row r="3569">
          <cell r="B3569">
            <v>13309</v>
          </cell>
          <cell r="C3569" t="str">
            <v>같이의 가치(고등학교 1박 2일)</v>
          </cell>
          <cell r="D3569" t="str">
            <v>학교단체 숙박형</v>
          </cell>
          <cell r="E3569" t="str">
            <v>전라남도청소년수련원</v>
          </cell>
          <cell r="F3569" t="str">
            <v>청소년수련원</v>
          </cell>
          <cell r="G3569" t="str">
            <v>전라남도</v>
          </cell>
          <cell r="H3569" t="str">
            <v>대면활동</v>
          </cell>
          <cell r="I3569" t="str">
            <v>일정규모</v>
          </cell>
          <cell r="J3569" t="str">
            <v>해당</v>
          </cell>
          <cell r="K3569" t="str">
            <v>미해당</v>
          </cell>
          <cell r="L3569" t="str">
            <v xml:space="preserve"> </v>
          </cell>
          <cell r="M3569" t="str">
            <v>인공암벽 체험</v>
          </cell>
          <cell r="N3569" t="str">
            <v>자기(인성)계발활동</v>
          </cell>
          <cell r="O3569" t="str">
            <v>41000</v>
          </cell>
          <cell r="P3569" t="str">
            <v>280</v>
          </cell>
          <cell r="Q3569" t="str">
            <v>고</v>
          </cell>
          <cell r="R3569" t="str">
            <v>2025-11-05</v>
          </cell>
          <cell r="S3569" t="str">
            <v>2029-11-04</v>
          </cell>
          <cell r="T3569" t="str">
            <v xml:space="preserve"> ~ </v>
          </cell>
          <cell r="U3569" t="str">
            <v>인증</v>
          </cell>
          <cell r="V3569" t="str">
            <v>O</v>
          </cell>
          <cell r="W3569" t="str">
            <v xml:space="preserve">	1. 협동심 및 공동체 의식 배양_x000D_
_x000D_
팀워크를 통해 공동의 목표를 설정하고 달성함으로써 협력의 중요성을 체득합니다._x000D_
_x000D_
다양한 배경을 가진 또래들과의 협업을 통해 서로의 차이를 이해하고 존중하는 태도를 기릅니다._x000D_
_x000D_
2. 자기주도적 문제 해결 능력 향상_x000D_
_x000D_
실제 상황에서의 문제를 스스로 인식하고 해결하는 과정을 통해 자기주도적인 사고와 행동을 배양합니다._x000D_
_x000D_
다양한 활동을 통해 창의적이고 비판적인 사고 능력을 향상시킵니다._x000D_
_x000D_
3. 정서적 안정 및 스트레스 해소_x000D_
_x000D_
자연 속에서의 활동이나 다양한 체험을 통해 정서적 안정과 스트레스 해소에 기여합니다._x000D_
_x000D_
자신의 감정을 인식하고 조절하는 능력을 향상시킵니다._x000D_
_x000D_
4. 사회적 관계망 확장 및 소통 능력 향상_x000D_
_x000D_
다양한 배경을 가진 또래들과의 교류를 통해 사회적 관계망을 확장하고, 다양한 관점을 이해하는 데 도움을 줍니다._x000D_
_x000D_
효과적인 의사소통 기술을 습득하고 실생활에 적용할 수 있는 능력을 기릅니다._x000D_
_x000D_
5. 자기 이해 및 리더십 역량 강화_x000D_
_x000D_
자신의 강점과 약점을 이해하고, 이를 바탕으로 개인적인 성장 계획을 수립합니다._x000D_
_x000D_
팀 내에서의 역할 수행을 통해 리더십과 팔로워십의 균형을 배우고, 상황에 맞는 리더십 스타일을 개발합니다.</v>
          </cell>
          <cell r="X3569" t="str">
            <v>수련활동을 통해 올바른 가치관과 공체의식을 함양하고 적극적이고 즐거운마음으로 참여하여 꿈과 열정이 있는 자랑스러운 청소년이 되는 목적이 있다.</v>
          </cell>
          <cell r="Y3569" t="str">
            <v/>
          </cell>
          <cell r="Z3569" t="str">
            <v/>
          </cell>
          <cell r="AA3569" t="str">
            <v/>
          </cell>
        </row>
        <row r="3570">
          <cell r="B3570">
            <v>13308</v>
          </cell>
          <cell r="C3570" t="str">
            <v>우리함께마음모아(초등학교1박2일)</v>
          </cell>
          <cell r="D3570" t="str">
            <v>학교단체 숙박형</v>
          </cell>
          <cell r="E3570" t="str">
            <v>전라남도청소년수련원</v>
          </cell>
          <cell r="F3570" t="str">
            <v>청소년수련원</v>
          </cell>
          <cell r="G3570" t="str">
            <v>전라남도</v>
          </cell>
          <cell r="H3570" t="str">
            <v>대면활동</v>
          </cell>
          <cell r="I3570" t="str">
            <v>일정규모</v>
          </cell>
          <cell r="J3570" t="str">
            <v>해당</v>
          </cell>
          <cell r="K3570" t="str">
            <v>미해당</v>
          </cell>
          <cell r="L3570" t="str">
            <v xml:space="preserve"> </v>
          </cell>
          <cell r="M3570" t="str">
            <v>인공암벽 체험</v>
          </cell>
          <cell r="N3570" t="str">
            <v>자기(인성)계발활동</v>
          </cell>
          <cell r="O3570" t="str">
            <v>35000</v>
          </cell>
          <cell r="P3570" t="str">
            <v>280</v>
          </cell>
          <cell r="Q3570" t="str">
            <v>초</v>
          </cell>
          <cell r="R3570" t="str">
            <v>2025-11-05</v>
          </cell>
          <cell r="S3570" t="str">
            <v>2029-11-04</v>
          </cell>
          <cell r="T3570" t="str">
            <v xml:space="preserve"> ~ </v>
          </cell>
          <cell r="U3570" t="str">
            <v>인증</v>
          </cell>
          <cell r="V3570" t="str">
            <v>O</v>
          </cell>
          <cell r="W3570" t="str">
            <v xml:space="preserve">학교에서 실행하기 힘든 체험 프로그램을 통하여 자기 자신에 대한 긍정적인 자아개념을 형성하고, 상대방과의 소통과 이해를 바탕으로 타인과의 건강한 관계형성을 통해 사회성역량 강화를 돕고자 한다. 또한, 청소년들 상호간 올바른 의사소통과 협동심을 기르고 더불어 사는데 필요한 자아역량 및 사회성역량 향상을 돕는다._x000D_
</v>
          </cell>
          <cell r="X3570" t="str">
            <v>오리엔테이션 및 입소식, 안전교육, 클라이밍, 미니올림픽, 플라잼, 카프라, 문화의숲 및 마무리</v>
          </cell>
          <cell r="Y3570" t="str">
            <v/>
          </cell>
          <cell r="Z3570" t="str">
            <v/>
          </cell>
          <cell r="AA3570" t="str">
            <v/>
          </cell>
        </row>
        <row r="3571">
          <cell r="B3571">
            <v>13307</v>
          </cell>
          <cell r="C3571" t="str">
            <v>함께 걷는 성장의 길 (중학교 2박3일)</v>
          </cell>
          <cell r="D3571" t="str">
            <v>숙박형</v>
          </cell>
          <cell r="E3571" t="str">
            <v>전라남도청소년수련원</v>
          </cell>
          <cell r="F3571" t="str">
            <v>청소년수련원</v>
          </cell>
          <cell r="G3571" t="str">
            <v>전라남도</v>
          </cell>
          <cell r="H3571" t="str">
            <v>대면활동</v>
          </cell>
          <cell r="I3571" t="str">
            <v>일정규모</v>
          </cell>
          <cell r="J3571" t="str">
            <v>해당</v>
          </cell>
          <cell r="K3571" t="str">
            <v>미해당</v>
          </cell>
          <cell r="L3571" t="str">
            <v xml:space="preserve"> </v>
          </cell>
          <cell r="M3571" t="str">
            <v>인공암벽 체험</v>
          </cell>
          <cell r="N3571" t="str">
            <v>자기(인성)계발활동</v>
          </cell>
          <cell r="O3571" t="str">
            <v>66500</v>
          </cell>
          <cell r="P3571" t="str">
            <v>280</v>
          </cell>
          <cell r="Q3571" t="str">
            <v>중</v>
          </cell>
          <cell r="R3571" t="str">
            <v>2025-11-05</v>
          </cell>
          <cell r="S3571" t="str">
            <v>2029-11-04</v>
          </cell>
          <cell r="T3571" t="str">
            <v xml:space="preserve"> ~ </v>
          </cell>
          <cell r="U3571" t="str">
            <v>인증</v>
          </cell>
          <cell r="V3571" t="str">
            <v>O</v>
          </cell>
          <cell r="W3571" t="str">
            <v xml:space="preserve">학교에서 체험하기 힘든 비교과 활동 속에서 타인과 상호작용하며 자신의 삶을 영위하는데 필요한 자질과 태도를 기르게 하고, 이를 통해 타인과 협력하며 새로운 일에 도전하고 성취할 수 있는 삶의 역량을 갖출 수 있도록 돕고자 한다. 또한, 학업스트레스, 또래 관계속의 스트레스등에서 벗어나 서로 존중하고 배려하며 소속감, 연대의식등을 느끼며, 공동체의식을 높일 수 있도록 한다._x000D_
</v>
          </cell>
          <cell r="X3571" t="str">
            <v>오리엔테이션, 안전교육, Team Demonstration, 미니올림픽, 슬기로운 미션생활, 클라이밍, 언버블, 카프라, 레크리에이션 및 장기자랑 등</v>
          </cell>
          <cell r="Y3571" t="str">
            <v/>
          </cell>
          <cell r="Z3571" t="str">
            <v/>
          </cell>
          <cell r="AA3571" t="str">
            <v/>
          </cell>
        </row>
        <row r="3572">
          <cell r="B3572">
            <v>13306</v>
          </cell>
          <cell r="C3572" t="str">
            <v>도전! 우리 팀워크 (중학교 2박 3일)</v>
          </cell>
          <cell r="D3572" t="str">
            <v>학교단체 숙박형</v>
          </cell>
          <cell r="E3572" t="str">
            <v>전라남도청소년수련원</v>
          </cell>
          <cell r="F3572" t="str">
            <v>청소년수련원</v>
          </cell>
          <cell r="G3572" t="str">
            <v>전라남도</v>
          </cell>
          <cell r="H3572" t="str">
            <v>대면활동</v>
          </cell>
          <cell r="I3572" t="str">
            <v>일정규모</v>
          </cell>
          <cell r="J3572" t="str">
            <v>해당</v>
          </cell>
          <cell r="K3572" t="str">
            <v>미해당</v>
          </cell>
          <cell r="L3572" t="str">
            <v xml:space="preserve"> </v>
          </cell>
          <cell r="M3572" t="str">
            <v>인공암벽 체험</v>
          </cell>
          <cell r="N3572" t="str">
            <v>자기(인성)계발활동</v>
          </cell>
          <cell r="O3572" t="str">
            <v>71000</v>
          </cell>
          <cell r="P3572" t="str">
            <v>280</v>
          </cell>
          <cell r="Q3572" t="str">
            <v>중</v>
          </cell>
          <cell r="R3572" t="str">
            <v>2025-11-05</v>
          </cell>
          <cell r="S3572" t="str">
            <v>2029-11-04</v>
          </cell>
          <cell r="T3572" t="str">
            <v xml:space="preserve"> ~ </v>
          </cell>
          <cell r="U3572" t="str">
            <v>인증</v>
          </cell>
          <cell r="V3572" t="str">
            <v>O</v>
          </cell>
          <cell r="W3572" t="str">
            <v xml:space="preserve">학교에서 체험하기 힘든 비교과 활동 속에서 타인과 상호작용하며 자신의 삶을 영위하는데 필요한 자질과 태도를 기르게 하고, 이를 통해 타인과 협력하며 새로운 일에 도전하고 성취할 수 있는 삶의 역량을 갖출 수 있도록 돕고자 한다. 또한, 학업스트레스, 또래 관계속의 스트레스등에서 벗어나 서로 존중하고 배려하며 소속감, 연대의식등을 느끼며, 공동체의식을 높일 수 있도록 한다._x000D_
</v>
          </cell>
          <cell r="X3572" t="str">
            <v>리엔테이션, 안전교육, Team Demonstration, 미니올림픽, 슬기로운 미션생활, 클라이밍, 언버블, 카프라, 레크리에이션 및 장기자랑 등</v>
          </cell>
          <cell r="Y3572" t="str">
            <v/>
          </cell>
          <cell r="Z3572" t="str">
            <v/>
          </cell>
          <cell r="AA3572" t="str">
            <v/>
          </cell>
        </row>
        <row r="3573">
          <cell r="B3573">
            <v>13305</v>
          </cell>
          <cell r="C3573" t="str">
            <v>너와 나의 도전 (고등학교 2박3일)</v>
          </cell>
          <cell r="D3573" t="str">
            <v>학교단체 숙박형</v>
          </cell>
          <cell r="E3573" t="str">
            <v>전라남도청소년수련원</v>
          </cell>
          <cell r="F3573" t="str">
            <v>청소년수련원</v>
          </cell>
          <cell r="G3573" t="str">
            <v>전라남도</v>
          </cell>
          <cell r="H3573" t="str">
            <v>대면활동</v>
          </cell>
          <cell r="I3573" t="str">
            <v>일정규모</v>
          </cell>
          <cell r="J3573" t="str">
            <v>해당</v>
          </cell>
          <cell r="K3573" t="str">
            <v>미해당</v>
          </cell>
          <cell r="L3573" t="str">
            <v xml:space="preserve"> </v>
          </cell>
          <cell r="M3573" t="str">
            <v>인공암벽 체험</v>
          </cell>
          <cell r="N3573" t="str">
            <v>자기(인성)계발활동</v>
          </cell>
          <cell r="O3573" t="str">
            <v>67000</v>
          </cell>
          <cell r="P3573" t="str">
            <v>280</v>
          </cell>
          <cell r="Q3573" t="str">
            <v>고</v>
          </cell>
          <cell r="R3573" t="str">
            <v>2025-11-05</v>
          </cell>
          <cell r="S3573" t="str">
            <v>2029-11-04</v>
          </cell>
          <cell r="T3573" t="str">
            <v xml:space="preserve"> ~ </v>
          </cell>
          <cell r="U3573" t="str">
            <v>인증</v>
          </cell>
          <cell r="V3573" t="str">
            <v>O</v>
          </cell>
          <cell r="W3573" t="str">
            <v>학교에서 체험하기 힘든 비교과 활동 속에서 타인과 상호작용하며 자신의 삶을 영위하는데 필요한 자질과 태도를 기르게 하고, 이를 통해 타인과 협력하며 새로운 일에 도전하고 성취할 수 있는 삶의 역량을 갖출 수 있도록 돕고자 한다. 또한, 학업스트레스, 또래 관계속의 스트레스 등에서 벗어나 서로 존중하고 배려하며 소속감, 연대의식 등을 느끼며, 공동체의식을 높일 수 있도록 한다.</v>
          </cell>
          <cell r="X3573" t="str">
            <v>오리엔테이션, 안전교육, Team Demonstration, 미니올림픽, 슬기로운 미션생활, 스포츠클라이밍, 언버블, 우드버닝, 카프라,성문화체험, 레크리에이션 및 장기자랑 등</v>
          </cell>
          <cell r="Y3573" t="str">
            <v/>
          </cell>
          <cell r="Z3573" t="str">
            <v/>
          </cell>
          <cell r="AA3573" t="str">
            <v/>
          </cell>
        </row>
        <row r="3574">
          <cell r="B3574" t="str">
            <v>MD1747</v>
          </cell>
          <cell r="C3574" t="str">
            <v>도전!!민속놀이!!(중학교)</v>
          </cell>
          <cell r="D3574" t="str">
            <v/>
          </cell>
          <cell r="E3574" t="str">
            <v>청심국제해양청소년수련원</v>
          </cell>
          <cell r="F3574" t="str">
            <v>청소년수련원</v>
          </cell>
          <cell r="G3574" t="str">
            <v>전라남도</v>
          </cell>
          <cell r="H3574" t="str">
            <v/>
          </cell>
          <cell r="I3574" t="str">
            <v>해당없음</v>
          </cell>
          <cell r="J3574" t="str">
            <v>미해당</v>
          </cell>
          <cell r="K3574" t="str">
            <v>미해당</v>
          </cell>
          <cell r="L3574" t="str">
            <v xml:space="preserve"> </v>
          </cell>
          <cell r="M3574" t="str">
            <v/>
          </cell>
          <cell r="N3574" t="str">
            <v>기타</v>
          </cell>
          <cell r="O3574" t="str">
            <v>0</v>
          </cell>
          <cell r="P3574" t="str">
            <v>210</v>
          </cell>
          <cell r="Q3574" t="str">
            <v>중</v>
          </cell>
          <cell r="R3574" t="str">
            <v>2025-11-05</v>
          </cell>
          <cell r="S3574" t="str">
            <v>2029-11-04</v>
          </cell>
          <cell r="T3574" t="str">
            <v xml:space="preserve"> ~ </v>
          </cell>
          <cell r="U3574" t="str">
            <v>인증</v>
          </cell>
          <cell r="V3574" t="str">
            <v>O</v>
          </cell>
          <cell r="W3574" t="str">
            <v>옛날 놀이문화를 경험하면서 어른들과의 공감대 형성과 새로운 재미를 경험한다.</v>
          </cell>
          <cell r="X3574" t="str">
            <v>단체게임-무궁화 꽃이 피었습니다./둥글게 둥글게_x000D_
_x000D_
조별게임-딱지치기/제기차기/팽이치기/공기놀이/컵 스태킹/2인3각/비석치기</v>
          </cell>
          <cell r="Y3574" t="str">
            <v/>
          </cell>
          <cell r="Z3574" t="str">
            <v/>
          </cell>
          <cell r="AA3574" t="str">
            <v/>
          </cell>
        </row>
        <row r="3575">
          <cell r="B3575" t="str">
            <v>MD1746</v>
          </cell>
          <cell r="C3575" t="str">
            <v>도전!!민속놀이!!(고등학교)</v>
          </cell>
          <cell r="D3575" t="str">
            <v/>
          </cell>
          <cell r="E3575" t="str">
            <v>청심국제해양청소년수련원</v>
          </cell>
          <cell r="F3575" t="str">
            <v>청소년수련원</v>
          </cell>
          <cell r="G3575" t="str">
            <v>전라남도</v>
          </cell>
          <cell r="H3575" t="str">
            <v/>
          </cell>
          <cell r="I3575" t="str">
            <v>해당없음</v>
          </cell>
          <cell r="J3575" t="str">
            <v>미해당</v>
          </cell>
          <cell r="K3575" t="str">
            <v>미해당</v>
          </cell>
          <cell r="L3575" t="str">
            <v xml:space="preserve"> </v>
          </cell>
          <cell r="M3575" t="str">
            <v/>
          </cell>
          <cell r="N3575" t="str">
            <v>기타</v>
          </cell>
          <cell r="O3575" t="str">
            <v>0</v>
          </cell>
          <cell r="P3575" t="str">
            <v>210</v>
          </cell>
          <cell r="Q3575" t="str">
            <v>고</v>
          </cell>
          <cell r="R3575" t="str">
            <v>2025-11-05</v>
          </cell>
          <cell r="S3575" t="str">
            <v>2029-11-04</v>
          </cell>
          <cell r="T3575" t="str">
            <v xml:space="preserve"> ~ </v>
          </cell>
          <cell r="U3575" t="str">
            <v>인증</v>
          </cell>
          <cell r="V3575" t="str">
            <v>O</v>
          </cell>
          <cell r="W3575" t="str">
            <v>옛날 놀이문화를 경험하면서 어른들과의 공감대 형성과 새로운 재미를 경험한다.</v>
          </cell>
          <cell r="X3575" t="str">
            <v>단체게임-무궁화 꽃이 피었습니다./둥글게 둥글게_x000D_
_x000D_
조별게임-딱지치기/제기차기/팽이치기/공기놀이/컵 스태킹/2인3각/비석치기</v>
          </cell>
          <cell r="Y3575" t="str">
            <v/>
          </cell>
          <cell r="Z3575" t="str">
            <v/>
          </cell>
          <cell r="AA3575" t="str">
            <v/>
          </cell>
        </row>
        <row r="3576">
          <cell r="B3576" t="str">
            <v>MD1743</v>
          </cell>
          <cell r="C3576" t="str">
            <v>맘짱! 매너 짱!_미래 나에게 쓰는 편지(중학교)</v>
          </cell>
          <cell r="D3576" t="str">
            <v/>
          </cell>
          <cell r="E3576" t="str">
            <v>보성군청소년수련원</v>
          </cell>
          <cell r="F3576" t="str">
            <v>청소년수련원</v>
          </cell>
          <cell r="G3576" t="str">
            <v>전라남도</v>
          </cell>
          <cell r="H3576" t="str">
            <v/>
          </cell>
          <cell r="I3576" t="str">
            <v>해당없음</v>
          </cell>
          <cell r="J3576" t="str">
            <v>미해당</v>
          </cell>
          <cell r="K3576" t="str">
            <v>미해당</v>
          </cell>
          <cell r="L3576" t="str">
            <v xml:space="preserve"> </v>
          </cell>
          <cell r="M3576" t="str">
            <v/>
          </cell>
          <cell r="N3576" t="str">
            <v>자기(인성)계발활동</v>
          </cell>
          <cell r="O3576" t="str">
            <v>0</v>
          </cell>
          <cell r="P3576" t="str">
            <v>350</v>
          </cell>
          <cell r="Q3576" t="str">
            <v>중</v>
          </cell>
          <cell r="R3576" t="str">
            <v>2025-11-05</v>
          </cell>
          <cell r="S3576" t="str">
            <v>2029-11-04</v>
          </cell>
          <cell r="T3576" t="str">
            <v xml:space="preserve"> ~ </v>
          </cell>
          <cell r="U3576" t="str">
            <v>인증</v>
          </cell>
          <cell r="V3576" t="str">
            <v>O</v>
          </cell>
          <cell r="W3576" t="str">
            <v>? 자기 자신에 대해 생각해보고, 표현해 볼 수 있는 기회 가지기.</v>
          </cell>
          <cell r="X3576" t="str">
            <v>? 가까운 미래의 자신의 모습을 생각할 수 있는 기회를 가지기._x000D_
? 편지 작성을 통해 미래의 계획을 세우는 연습하기.</v>
          </cell>
          <cell r="Y3576" t="str">
            <v/>
          </cell>
          <cell r="Z3576" t="str">
            <v/>
          </cell>
          <cell r="AA3576" t="str">
            <v/>
          </cell>
        </row>
        <row r="3577">
          <cell r="B3577" t="str">
            <v>MD1742</v>
          </cell>
          <cell r="C3577" t="str">
            <v>맘짱! 매너 짱!_롤링페이퍼(초등학교)</v>
          </cell>
          <cell r="D3577" t="str">
            <v/>
          </cell>
          <cell r="E3577" t="str">
            <v>보성군청소년수련원</v>
          </cell>
          <cell r="F3577" t="str">
            <v>청소년수련원</v>
          </cell>
          <cell r="G3577" t="str">
            <v>전라남도</v>
          </cell>
          <cell r="H3577" t="str">
            <v/>
          </cell>
          <cell r="I3577" t="str">
            <v>해당없음</v>
          </cell>
          <cell r="J3577" t="str">
            <v>미해당</v>
          </cell>
          <cell r="K3577" t="str">
            <v>미해당</v>
          </cell>
          <cell r="L3577" t="str">
            <v xml:space="preserve"> </v>
          </cell>
          <cell r="M3577" t="str">
            <v/>
          </cell>
          <cell r="N3577" t="str">
            <v>자기(인성)계발활동</v>
          </cell>
          <cell r="O3577" t="str">
            <v>0</v>
          </cell>
          <cell r="P3577" t="str">
            <v>350</v>
          </cell>
          <cell r="Q3577" t="str">
            <v>초</v>
          </cell>
          <cell r="R3577" t="str">
            <v>2025-11-05</v>
          </cell>
          <cell r="S3577" t="str">
            <v>2029-11-04</v>
          </cell>
          <cell r="T3577" t="str">
            <v xml:space="preserve"> ~ </v>
          </cell>
          <cell r="U3577" t="str">
            <v>인증</v>
          </cell>
          <cell r="V3577" t="str">
            <v>O</v>
          </cell>
          <cell r="W3577" t="str">
            <v>? 자기 자신과 친구들에 대해 생각해보고, 표현해 볼 수 있는 기회 가지기.</v>
          </cell>
          <cell r="X3577" t="str">
            <v>? 글과 그림을 통한 자기 표현 능력 연습하기._x000D_
? 친구들과 함께 하고 싶은 이야기들을 자유롭게 적어 감정 공유하기.</v>
          </cell>
          <cell r="Y3577" t="str">
            <v/>
          </cell>
          <cell r="Z3577" t="str">
            <v/>
          </cell>
          <cell r="AA3577" t="str">
            <v/>
          </cell>
        </row>
        <row r="3578">
          <cell r="B3578" t="str">
            <v>MD1741</v>
          </cell>
          <cell r="C3578" t="str">
            <v>맘짱! 매너 짱!_미래 나에게 쓰는 편지(초등학교)</v>
          </cell>
          <cell r="D3578" t="str">
            <v/>
          </cell>
          <cell r="E3578" t="str">
            <v>보성군청소년수련원</v>
          </cell>
          <cell r="F3578" t="str">
            <v>청소년수련원</v>
          </cell>
          <cell r="G3578" t="str">
            <v>전라남도</v>
          </cell>
          <cell r="H3578" t="str">
            <v/>
          </cell>
          <cell r="I3578" t="str">
            <v>해당없음</v>
          </cell>
          <cell r="J3578" t="str">
            <v>미해당</v>
          </cell>
          <cell r="K3578" t="str">
            <v>미해당</v>
          </cell>
          <cell r="L3578" t="str">
            <v xml:space="preserve"> </v>
          </cell>
          <cell r="M3578" t="str">
            <v/>
          </cell>
          <cell r="N3578" t="str">
            <v>자기(인성)계발활동</v>
          </cell>
          <cell r="O3578" t="str">
            <v>0</v>
          </cell>
          <cell r="P3578" t="str">
            <v>350</v>
          </cell>
          <cell r="Q3578" t="str">
            <v>초</v>
          </cell>
          <cell r="R3578" t="str">
            <v>2025-11-05</v>
          </cell>
          <cell r="S3578" t="str">
            <v>2029-11-04</v>
          </cell>
          <cell r="T3578" t="str">
            <v xml:space="preserve"> ~ </v>
          </cell>
          <cell r="U3578" t="str">
            <v>인증</v>
          </cell>
          <cell r="V3578" t="str">
            <v>O</v>
          </cell>
          <cell r="W3578" t="str">
            <v>? 자기 자신에 대해 생각해보고, 표현해 볼 수 있는 기회 가지기.</v>
          </cell>
          <cell r="X3578" t="str">
            <v>? 가까운 미래의 자신의 모습을 생각할 수 있는 기회를 가지기._x000D_
? 편지 작성을 통해 미래의 계획을 세우는 연습하기.</v>
          </cell>
          <cell r="Y3578" t="str">
            <v/>
          </cell>
          <cell r="Z3578" t="str">
            <v/>
          </cell>
          <cell r="AA3578" t="str">
            <v/>
          </cell>
        </row>
        <row r="3579">
          <cell r="B3579" t="str">
            <v>MD1740</v>
          </cell>
          <cell r="C3579" t="str">
            <v>맘짱! 매너 짱!_미래 나에게 쓰는 편지(고등학교)</v>
          </cell>
          <cell r="D3579" t="str">
            <v/>
          </cell>
          <cell r="E3579" t="str">
            <v>보성군청소년수련원</v>
          </cell>
          <cell r="F3579" t="str">
            <v>청소년수련원</v>
          </cell>
          <cell r="G3579" t="str">
            <v>전라남도</v>
          </cell>
          <cell r="H3579" t="str">
            <v/>
          </cell>
          <cell r="I3579" t="str">
            <v>해당없음</v>
          </cell>
          <cell r="J3579" t="str">
            <v>미해당</v>
          </cell>
          <cell r="K3579" t="str">
            <v>미해당</v>
          </cell>
          <cell r="L3579" t="str">
            <v xml:space="preserve"> </v>
          </cell>
          <cell r="M3579" t="str">
            <v/>
          </cell>
          <cell r="N3579" t="str">
            <v>자기(인성)계발활동</v>
          </cell>
          <cell r="O3579" t="str">
            <v>0</v>
          </cell>
          <cell r="P3579" t="str">
            <v>350</v>
          </cell>
          <cell r="Q3579" t="str">
            <v>고</v>
          </cell>
          <cell r="R3579" t="str">
            <v>2025-11-05</v>
          </cell>
          <cell r="S3579" t="str">
            <v>2029-11-04</v>
          </cell>
          <cell r="T3579" t="str">
            <v xml:space="preserve"> ~ </v>
          </cell>
          <cell r="U3579" t="str">
            <v>인증</v>
          </cell>
          <cell r="V3579" t="str">
            <v>O</v>
          </cell>
          <cell r="W3579" t="str">
            <v xml:space="preserve">_x000D_
? 자기 자신에 대해 생각해보고, 표현해 볼 수 있는 기회 가지기._x000D_
</v>
          </cell>
          <cell r="X3579" t="str">
            <v>? 가까운 미래의 자신의 모습을 생각할 수 있는 기회를 가지기._x000D_
? 편지 작성을 통해 미래의 계획을 세우는 연습하기.</v>
          </cell>
          <cell r="Y3579" t="str">
            <v/>
          </cell>
          <cell r="Z3579" t="str">
            <v/>
          </cell>
          <cell r="AA3579" t="str">
            <v/>
          </cell>
        </row>
        <row r="3580">
          <cell r="B3580" t="str">
            <v>MD1739</v>
          </cell>
          <cell r="C3580" t="str">
            <v>맘짱! 매너 짱!_롤링페이퍼(중학교)</v>
          </cell>
          <cell r="D3580" t="str">
            <v/>
          </cell>
          <cell r="E3580" t="str">
            <v>보성군청소년수련원</v>
          </cell>
          <cell r="F3580" t="str">
            <v>청소년수련원</v>
          </cell>
          <cell r="G3580" t="str">
            <v>전라남도</v>
          </cell>
          <cell r="H3580" t="str">
            <v/>
          </cell>
          <cell r="I3580" t="str">
            <v>해당없음</v>
          </cell>
          <cell r="J3580" t="str">
            <v>미해당</v>
          </cell>
          <cell r="K3580" t="str">
            <v>미해당</v>
          </cell>
          <cell r="L3580" t="str">
            <v xml:space="preserve"> </v>
          </cell>
          <cell r="M3580" t="str">
            <v/>
          </cell>
          <cell r="N3580" t="str">
            <v>자기(인성)계발활동</v>
          </cell>
          <cell r="O3580" t="str">
            <v>0</v>
          </cell>
          <cell r="P3580" t="str">
            <v>350</v>
          </cell>
          <cell r="Q3580" t="str">
            <v>중</v>
          </cell>
          <cell r="R3580" t="str">
            <v>2025-11-05</v>
          </cell>
          <cell r="S3580" t="str">
            <v>2029-11-04</v>
          </cell>
          <cell r="T3580" t="str">
            <v xml:space="preserve"> ~ </v>
          </cell>
          <cell r="U3580" t="str">
            <v>인증</v>
          </cell>
          <cell r="V3580" t="str">
            <v>O</v>
          </cell>
          <cell r="W3580" t="str">
            <v>? 자기 자신과 친구들에 대해 생각해보고, 표현해 볼 수 있는 기회 가지기.</v>
          </cell>
          <cell r="X3580" t="str">
            <v>? 글과 그림을 통한 자기 표현 능력 연습하기._x000D_
? 친구들과 함께 하고 싶은 이야기들을 자유롭게 적어 감정 공유하기.</v>
          </cell>
          <cell r="Y3580" t="str">
            <v/>
          </cell>
          <cell r="Z3580" t="str">
            <v/>
          </cell>
          <cell r="AA3580" t="str">
            <v/>
          </cell>
        </row>
        <row r="3581">
          <cell r="B3581" t="str">
            <v>MD1738</v>
          </cell>
          <cell r="C3581" t="str">
            <v>맘짱! 매너 짱!_롤링페이퍼(고등학교)</v>
          </cell>
          <cell r="D3581" t="str">
            <v/>
          </cell>
          <cell r="E3581" t="str">
            <v>보성군청소년수련원</v>
          </cell>
          <cell r="F3581" t="str">
            <v>청소년수련원</v>
          </cell>
          <cell r="G3581" t="str">
            <v>전라남도</v>
          </cell>
          <cell r="H3581" t="str">
            <v/>
          </cell>
          <cell r="I3581" t="str">
            <v>해당없음</v>
          </cell>
          <cell r="J3581" t="str">
            <v>미해당</v>
          </cell>
          <cell r="K3581" t="str">
            <v>미해당</v>
          </cell>
          <cell r="L3581" t="str">
            <v xml:space="preserve"> </v>
          </cell>
          <cell r="M3581" t="str">
            <v/>
          </cell>
          <cell r="N3581" t="str">
            <v>자기(인성)계발활동</v>
          </cell>
          <cell r="O3581" t="str">
            <v>0</v>
          </cell>
          <cell r="P3581" t="str">
            <v>350</v>
          </cell>
          <cell r="Q3581" t="str">
            <v>고</v>
          </cell>
          <cell r="R3581" t="str">
            <v>2025-11-05</v>
          </cell>
          <cell r="S3581" t="str">
            <v>2029-11-04</v>
          </cell>
          <cell r="T3581" t="str">
            <v xml:space="preserve"> ~ </v>
          </cell>
          <cell r="U3581" t="str">
            <v>인증</v>
          </cell>
          <cell r="V3581" t="str">
            <v>O</v>
          </cell>
          <cell r="W3581" t="str">
            <v>? 자기 자신과 친구들에 대해 생각해보고, 표현해 볼 수 있는 기회 가지기.</v>
          </cell>
          <cell r="X3581" t="str">
            <v xml:space="preserve">? 글과 그림을 통한 자기 표현 능력 연습하기._x000D_
? 친구들과 함께 하고 싶은 이야기들을 자유롭게 적어 감정 공유하기._x000D_
</v>
          </cell>
          <cell r="Y3581" t="str">
            <v/>
          </cell>
          <cell r="Z3581" t="str">
            <v/>
          </cell>
          <cell r="AA3581" t="str">
            <v/>
          </cell>
        </row>
        <row r="3582">
          <cell r="B3582" t="str">
            <v>MD1737</v>
          </cell>
          <cell r="C3582" t="str">
            <v>낙화놀이 체험(중학교)</v>
          </cell>
          <cell r="D3582" t="str">
            <v/>
          </cell>
          <cell r="E3582" t="str">
            <v>부여군청소년수련원</v>
          </cell>
          <cell r="F3582" t="str">
            <v>청소년수련원</v>
          </cell>
          <cell r="G3582" t="str">
            <v>충청남도</v>
          </cell>
          <cell r="H3582" t="str">
            <v/>
          </cell>
          <cell r="I3582" t="str">
            <v>해당없음</v>
          </cell>
          <cell r="J3582" t="str">
            <v>미해당</v>
          </cell>
          <cell r="K3582" t="str">
            <v>미해당</v>
          </cell>
          <cell r="L3582" t="str">
            <v xml:space="preserve"> </v>
          </cell>
          <cell r="M3582" t="str">
            <v/>
          </cell>
          <cell r="N3582" t="str">
            <v>문화예술활동</v>
          </cell>
          <cell r="O3582" t="str">
            <v>0</v>
          </cell>
          <cell r="P3582" t="str">
            <v>180</v>
          </cell>
          <cell r="Q3582" t="str">
            <v>중</v>
          </cell>
          <cell r="R3582" t="str">
            <v>2025-11-05</v>
          </cell>
          <cell r="S3582" t="str">
            <v>2029-11-04</v>
          </cell>
          <cell r="T3582" t="str">
            <v xml:space="preserve"> ~ </v>
          </cell>
          <cell r="U3582" t="str">
            <v>인증</v>
          </cell>
          <cell r="V3582" t="str">
            <v>O</v>
          </cell>
          <cell r="W3582" t="str">
            <v xml:space="preserve">불꽃놀이와 다르게 환경을 손상시키지 않는 ‘k-불꽃놀이’인 ‘낙화놀이’를 통해 실물 불의 아름다움과 힐링 경험을 통한 정서적 안정 제공_x000D_
</v>
          </cell>
          <cell r="X3582" t="str">
            <v xml:space="preserve">- 낙화의 원리 이해하기_x000D_
- 낙화봉 점화과정 체험_x000D_
- 불꽃이 피어오르는 과정 관찰_x000D_
- 낙화봉에서 떨어지는 불꽃의 아름다움 감상_x000D_
</v>
          </cell>
          <cell r="Y3582" t="str">
            <v/>
          </cell>
          <cell r="Z3582" t="str">
            <v/>
          </cell>
          <cell r="AA3582" t="str">
            <v/>
          </cell>
        </row>
        <row r="3583">
          <cell r="B3583">
            <v>13304</v>
          </cell>
          <cell r="C3583" t="str">
            <v>힘찬 마음! 힘찬 도전! (중학교 1박 2일)</v>
          </cell>
          <cell r="D3583" t="str">
            <v>학교단체 숙박형</v>
          </cell>
          <cell r="E3583" t="str">
            <v>보성군청소년수련원</v>
          </cell>
          <cell r="F3583" t="str">
            <v>청소년수련원</v>
          </cell>
          <cell r="G3583" t="str">
            <v>전라남도</v>
          </cell>
          <cell r="H3583" t="str">
            <v>대면활동</v>
          </cell>
          <cell r="I3583" t="str">
            <v>일정규모</v>
          </cell>
          <cell r="J3583" t="str">
            <v>해당</v>
          </cell>
          <cell r="K3583" t="str">
            <v>미해당</v>
          </cell>
          <cell r="L3583" t="str">
            <v xml:space="preserve"> </v>
          </cell>
          <cell r="M3583" t="str">
            <v>인공암벽 체험</v>
          </cell>
          <cell r="N3583" t="str">
            <v>자기(인성)계발활동</v>
          </cell>
          <cell r="O3583" t="str">
            <v>140000</v>
          </cell>
          <cell r="P3583" t="str">
            <v>350</v>
          </cell>
          <cell r="Q3583" t="str">
            <v>중</v>
          </cell>
          <cell r="R3583" t="str">
            <v>2025-11-05</v>
          </cell>
          <cell r="S3583" t="str">
            <v>2029-11-04</v>
          </cell>
          <cell r="T3583" t="str">
            <v xml:space="preserve"> ~ </v>
          </cell>
          <cell r="U3583" t="str">
            <v>인증</v>
          </cell>
          <cell r="V3583" t="str">
            <v>O</v>
          </cell>
          <cell r="W3583" t="str">
            <v>교과 이외의 활동 기회가 저하되고 있는 청소년들을 대상으로 수련활동을 통해 협동심과 도전정신을 기르고, 창의적 사고방식 확장을 경험함으로서 새로운 자신의 모습을 발견, 자존감을 높이는 계기를 마련하고자 한다.</v>
          </cell>
          <cell r="X3583" t="str">
            <v>-여는 마당_x000D_
-우주로 GO! (천체투영 4D체험, 천체관측)_x000D_
-클라이밍_x000D_
-무드등 만들기_x000D_
-레크레이션_x000D_
-나너우리_x000D_
-QR오리엔티어링_x000D_
-맘짱! 매너 짱!_x000D_
-맺는 마당</v>
          </cell>
          <cell r="Y3583" t="str">
            <v/>
          </cell>
          <cell r="Z3583" t="str">
            <v/>
          </cell>
          <cell r="AA3583" t="str">
            <v/>
          </cell>
        </row>
        <row r="3584">
          <cell r="B3584">
            <v>13303</v>
          </cell>
          <cell r="C3584" t="str">
            <v>힘찬 마음! 힘찬 도전! (초등학교 1박 2일)</v>
          </cell>
          <cell r="D3584" t="str">
            <v>학교단체 숙박형</v>
          </cell>
          <cell r="E3584" t="str">
            <v>보성군청소년수련원</v>
          </cell>
          <cell r="F3584" t="str">
            <v>청소년수련원</v>
          </cell>
          <cell r="G3584" t="str">
            <v>전라남도</v>
          </cell>
          <cell r="H3584" t="str">
            <v>대면활동</v>
          </cell>
          <cell r="I3584" t="str">
            <v>일정규모</v>
          </cell>
          <cell r="J3584" t="str">
            <v>해당</v>
          </cell>
          <cell r="K3584" t="str">
            <v>미해당</v>
          </cell>
          <cell r="L3584" t="str">
            <v xml:space="preserve"> </v>
          </cell>
          <cell r="M3584" t="str">
            <v>인공암벽 체험</v>
          </cell>
          <cell r="N3584" t="str">
            <v>자기(인성)계발활동</v>
          </cell>
          <cell r="O3584" t="str">
            <v>140000</v>
          </cell>
          <cell r="P3584" t="str">
            <v>350</v>
          </cell>
          <cell r="Q3584" t="str">
            <v>초</v>
          </cell>
          <cell r="R3584" t="str">
            <v>2025-11-05</v>
          </cell>
          <cell r="S3584" t="str">
            <v>2029-11-04</v>
          </cell>
          <cell r="T3584" t="str">
            <v xml:space="preserve"> ~ </v>
          </cell>
          <cell r="U3584" t="str">
            <v>인증</v>
          </cell>
          <cell r="V3584" t="str">
            <v>O</v>
          </cell>
          <cell r="W3584" t="str">
            <v>교과 이외의 활동 기회가 저하되고 있는 청소년들을 대상으로 수련활동을 통해 협동심과 도전정신을 기르고, 창의적 사고방식 확장을 경험함으로서 새로운 자신의 모습을 발견, 자존감을 높이는 계기를 마련하고자 한다..</v>
          </cell>
          <cell r="X3584" t="str">
            <v>-여는 마당_x000D_
-우주로 GO! (천체투영 4D체험, 천체관측)_x000D_
-클라이밍_x000D_
-무드등 만들기_x000D_
-레크레이션_x000D_
-나너우리_x000D_
-QR오리엔티어링_x000D_
-맘짱! 매너 짱!_x000D_
-맺는 마당</v>
          </cell>
          <cell r="Y3584" t="str">
            <v/>
          </cell>
          <cell r="Z3584" t="str">
            <v/>
          </cell>
          <cell r="AA3584" t="str">
            <v/>
          </cell>
        </row>
        <row r="3585">
          <cell r="B3585">
            <v>13302</v>
          </cell>
          <cell r="C3585" t="str">
            <v>힘찬 마음! 힘찬 도전! (고등학교)</v>
          </cell>
          <cell r="D3585" t="str">
            <v>기본형</v>
          </cell>
          <cell r="E3585" t="str">
            <v>보성군청소년수련원</v>
          </cell>
          <cell r="F3585" t="str">
            <v>청소년수련원</v>
          </cell>
          <cell r="G3585" t="str">
            <v>전라남도</v>
          </cell>
          <cell r="H3585" t="str">
            <v>대면활동</v>
          </cell>
          <cell r="I3585" t="str">
            <v>일정규모</v>
          </cell>
          <cell r="J3585" t="str">
            <v>해당</v>
          </cell>
          <cell r="K3585" t="str">
            <v>미해당</v>
          </cell>
          <cell r="L3585" t="str">
            <v xml:space="preserve"> </v>
          </cell>
          <cell r="M3585" t="str">
            <v>인공암벽 체험</v>
          </cell>
          <cell r="N3585" t="str">
            <v>자기(인성)계발활동</v>
          </cell>
          <cell r="O3585" t="str">
            <v>80000</v>
          </cell>
          <cell r="P3585" t="str">
            <v>350</v>
          </cell>
          <cell r="Q3585" t="str">
            <v>고</v>
          </cell>
          <cell r="R3585" t="str">
            <v>2025-11-05</v>
          </cell>
          <cell r="S3585" t="str">
            <v>2029-11-04</v>
          </cell>
          <cell r="T3585" t="str">
            <v xml:space="preserve"> ~ </v>
          </cell>
          <cell r="U3585" t="str">
            <v>인증</v>
          </cell>
          <cell r="V3585" t="str">
            <v>O</v>
          </cell>
          <cell r="W3585" t="str">
            <v>교과 이외의 활동 기회가 저하되고 있는 청소년들을 대상으로 수련활동을 통해 협동심과 도전정신을 기르고, 창의적 사고방식 확장을 경험함으로서 새로운 자신의 모습을 발견, 자존감을 높이는 계기를 마련하고자 한다..</v>
          </cell>
          <cell r="X3585" t="str">
            <v>-여는 마당_x000D_
-클라이밍_x000D_
-우주로 GO! (천체투영 4D체험, 천체관측)_x000D_
-나! 너! 우리_x000D_
-맺는 마당</v>
          </cell>
          <cell r="Y3585" t="str">
            <v/>
          </cell>
          <cell r="Z3585" t="str">
            <v/>
          </cell>
          <cell r="AA3585" t="str">
            <v/>
          </cell>
        </row>
        <row r="3586">
          <cell r="B3586">
            <v>13301</v>
          </cell>
          <cell r="C3586" t="str">
            <v>힘찬 마음! 힘찬 도전! (중학교)</v>
          </cell>
          <cell r="D3586" t="str">
            <v>기본형</v>
          </cell>
          <cell r="E3586" t="str">
            <v>보성군청소년수련원</v>
          </cell>
          <cell r="F3586" t="str">
            <v>청소년수련원</v>
          </cell>
          <cell r="G3586" t="str">
            <v>전라남도</v>
          </cell>
          <cell r="H3586" t="str">
            <v>대면활동</v>
          </cell>
          <cell r="I3586" t="str">
            <v>일정규모</v>
          </cell>
          <cell r="J3586" t="str">
            <v>해당</v>
          </cell>
          <cell r="K3586" t="str">
            <v>미해당</v>
          </cell>
          <cell r="L3586" t="str">
            <v xml:space="preserve"> </v>
          </cell>
          <cell r="M3586" t="str">
            <v>인공암벽 체험</v>
          </cell>
          <cell r="N3586" t="str">
            <v>자기(인성)계발활동</v>
          </cell>
          <cell r="O3586" t="str">
            <v>80000</v>
          </cell>
          <cell r="P3586" t="str">
            <v>350</v>
          </cell>
          <cell r="Q3586" t="str">
            <v>중</v>
          </cell>
          <cell r="R3586" t="str">
            <v>2025-11-05</v>
          </cell>
          <cell r="S3586" t="str">
            <v>2029-11-04</v>
          </cell>
          <cell r="T3586" t="str">
            <v xml:space="preserve"> ~ </v>
          </cell>
          <cell r="U3586" t="str">
            <v>인증</v>
          </cell>
          <cell r="V3586" t="str">
            <v>O</v>
          </cell>
          <cell r="W3586" t="str">
            <v>교과 이외의 활동 기회가 저하되고 있는 연령의 청소년들을 대상으로 수련활동을 통해 협동심과 도전정신을 기르고, 창의적 사고방식 확장을 경험함으로서 새로운 자신의 모습을 발견, 자존감을 높이는 계기를 마련하고자 한다.</v>
          </cell>
          <cell r="X3586" t="str">
            <v>-여는 마당_x000D_
-우주로 GO! (천체투영 4D체험, 천체관측)_x000D_
-클라이밍_x000D_
-나! 너! 우리_x000D_
-맺는 마당</v>
          </cell>
          <cell r="Y3586" t="str">
            <v/>
          </cell>
          <cell r="Z3586" t="str">
            <v/>
          </cell>
          <cell r="AA3586" t="str">
            <v/>
          </cell>
        </row>
        <row r="3587">
          <cell r="B3587">
            <v>13300</v>
          </cell>
          <cell r="C3587" t="str">
            <v>청소년성장캠프(고등학교 1박2일형)</v>
          </cell>
          <cell r="D3587" t="str">
            <v>학교단체 숙박형</v>
          </cell>
          <cell r="E3587" t="str">
            <v>서천군청소년수련관</v>
          </cell>
          <cell r="F3587" t="str">
            <v>청소년수련관</v>
          </cell>
          <cell r="G3587" t="str">
            <v>충청남도</v>
          </cell>
          <cell r="H3587" t="str">
            <v>대면활동</v>
          </cell>
          <cell r="I3587" t="str">
            <v>일정규모</v>
          </cell>
          <cell r="J3587" t="str">
            <v>해당</v>
          </cell>
          <cell r="K3587" t="str">
            <v>미해당</v>
          </cell>
          <cell r="L3587" t="str">
            <v xml:space="preserve"> </v>
          </cell>
          <cell r="M3587" t="str">
            <v/>
          </cell>
          <cell r="N3587" t="str">
            <v>건강·보건활동</v>
          </cell>
          <cell r="O3587" t="str">
            <v>78000</v>
          </cell>
          <cell r="P3587" t="str">
            <v>200</v>
          </cell>
          <cell r="Q3587" t="str">
            <v>고</v>
          </cell>
          <cell r="R3587" t="str">
            <v>2025-11-05</v>
          </cell>
          <cell r="S3587" t="str">
            <v>2029-11-04</v>
          </cell>
          <cell r="T3587" t="str">
            <v xml:space="preserve"> ~ </v>
          </cell>
          <cell r="U3587" t="str">
            <v>인증</v>
          </cell>
          <cell r="V3587" t="str">
            <v>O</v>
          </cell>
          <cell r="W3587" t="str">
            <v>고등학교 연령의 청소년들이 청소년성장캠프에 참여하여 ‘생애능력’에 필요한 의사소통능력, 문제해결능력, 협업능력을 배양함으로써 균형 있는 성장을 이루어 나아갈 수 있도록 지원한다.</v>
          </cell>
          <cell r="X3587" t="str">
            <v xml:space="preserve">  ? 공동체 활동을 통해 구성원 간 의사소통 능력을 향상한다._x000D_
  ? 개인 및 팀원과 함께 주어진 미션을 해결하여 문제해결 능력을 향상한다._x000D_
  ? 공동체 미션 활동을 통해 구성원과의 협업 능력을 증진한다.</v>
          </cell>
          <cell r="Y3587" t="str">
            <v/>
          </cell>
          <cell r="Z3587" t="str">
            <v/>
          </cell>
          <cell r="AA3587" t="str">
            <v/>
          </cell>
        </row>
        <row r="3588">
          <cell r="B3588">
            <v>13299</v>
          </cell>
          <cell r="C3588" t="str">
            <v>해양안전체험과 진로체험(초등학교)</v>
          </cell>
          <cell r="D3588" t="str">
            <v>기본형</v>
          </cell>
          <cell r="E3588" t="str">
            <v>남해안크루즈관광(주)</v>
          </cell>
          <cell r="F3588" t="str">
            <v>영리법인</v>
          </cell>
          <cell r="G3588" t="str">
            <v>전라남도</v>
          </cell>
          <cell r="H3588" t="str">
            <v>대면활동</v>
          </cell>
          <cell r="I3588" t="str">
            <v>일정규모</v>
          </cell>
          <cell r="J3588" t="str">
            <v>해당</v>
          </cell>
          <cell r="K3588" t="str">
            <v>미해당</v>
          </cell>
          <cell r="L3588" t="str">
            <v xml:space="preserve"> </v>
          </cell>
          <cell r="M3588" t="str">
            <v/>
          </cell>
          <cell r="N3588" t="str">
            <v>직업체험활동</v>
          </cell>
          <cell r="O3588" t="str">
            <v>15000</v>
          </cell>
          <cell r="P3588" t="str">
            <v>200</v>
          </cell>
          <cell r="Q3588" t="str">
            <v>초</v>
          </cell>
          <cell r="R3588" t="str">
            <v>2025-11-05</v>
          </cell>
          <cell r="S3588" t="str">
            <v>2029-11-04</v>
          </cell>
          <cell r="T3588" t="str">
            <v xml:space="preserve"> ~ </v>
          </cell>
          <cell r="U3588" t="str">
            <v>인증</v>
          </cell>
          <cell r="V3588" t="str">
            <v>O</v>
          </cell>
          <cell r="W3588" t="str">
            <v>⇒ 선박에서 위험상황이 발생했을 때 구명조끼 착용법, 비상탈출법 등을 학습하고 체험함으로써 해양안전에 대한 인식을 제고하고 대응능력을 키울 수 있습니다._x000D_
⇒ 조타실을 방문해 선장의 역할을 이해하고, 항해장비 관찰 및 기능 등을 익히고 사용법에 대해 체험할 수 있습니다.</v>
          </cell>
          <cell r="X3588" t="str">
            <v>⇒ 선박에서 위험상황이 발생했을 때 구명조끼 착용법,  비상탈출법등을 학습하고 체험함으로써 해양안전에 대한 인식을 제고하고 대응능력을 키울 수 있습니다._x000D_
⇒ 조타실을 방문해 선장의 역할을 이해하고, 항해장비 관찰 및 기능 등을 익히고 사용법에 대해 체험할 수 있습니다.</v>
          </cell>
          <cell r="Y3588" t="str">
            <v/>
          </cell>
          <cell r="Z3588" t="str">
            <v/>
          </cell>
          <cell r="AA3588" t="str">
            <v/>
          </cell>
        </row>
        <row r="3589">
          <cell r="B3589">
            <v>13298</v>
          </cell>
          <cell r="C3589" t="str">
            <v>해양안전체험(고등학교)</v>
          </cell>
          <cell r="D3589" t="str">
            <v>기본형</v>
          </cell>
          <cell r="E3589" t="str">
            <v>남해안크루즈관광(주)</v>
          </cell>
          <cell r="F3589" t="str">
            <v>영리법인</v>
          </cell>
          <cell r="G3589" t="str">
            <v>전라남도</v>
          </cell>
          <cell r="H3589" t="str">
            <v>대면활동</v>
          </cell>
          <cell r="I3589" t="str">
            <v>일정규모</v>
          </cell>
          <cell r="J3589" t="str">
            <v>해당</v>
          </cell>
          <cell r="K3589" t="str">
            <v>미해당</v>
          </cell>
          <cell r="L3589" t="str">
            <v xml:space="preserve"> </v>
          </cell>
          <cell r="M3589" t="str">
            <v/>
          </cell>
          <cell r="N3589" t="str">
            <v>기타</v>
          </cell>
          <cell r="O3589" t="str">
            <v>23000</v>
          </cell>
          <cell r="P3589" t="str">
            <v>200</v>
          </cell>
          <cell r="Q3589" t="str">
            <v>고</v>
          </cell>
          <cell r="R3589" t="str">
            <v>2025-11-05</v>
          </cell>
          <cell r="S3589" t="str">
            <v>2029-11-04</v>
          </cell>
          <cell r="T3589" t="str">
            <v xml:space="preserve"> ~ </v>
          </cell>
          <cell r="U3589" t="str">
            <v>인증</v>
          </cell>
          <cell r="V3589" t="str">
            <v>O</v>
          </cell>
          <cell r="W3589" t="str">
            <v xml:space="preserve"> ⇒ 선박에서 위험상황이 발생했을 때 비상탈출법, 구명조끼 착용법, 소화기 사용법, 심폐소생술 등을 학습하고 체험함으로써 해양안전에 대한 인식을 제고하고 대응능력을 키울 수 있습니다.</v>
          </cell>
          <cell r="X3589" t="str">
            <v>선박에서 위험상황이 발생했을 때 비상탈출법, 구명조끼 착용법, 소화기 사용법, 심폐소생술 등을 학습하고 체험함으로써 해양안전에 대한 인식을 제고하고 대응능력을 키울 수 있습니다.</v>
          </cell>
          <cell r="Y3589" t="str">
            <v/>
          </cell>
          <cell r="Z3589" t="str">
            <v/>
          </cell>
          <cell r="AA3589" t="str">
            <v/>
          </cell>
        </row>
        <row r="3590">
          <cell r="B3590">
            <v>13297</v>
          </cell>
          <cell r="C3590" t="str">
            <v>해양안전체험과 진로체험(중학교)</v>
          </cell>
          <cell r="D3590" t="str">
            <v>기본형</v>
          </cell>
          <cell r="E3590" t="str">
            <v>남해안크루즈관광(주)</v>
          </cell>
          <cell r="F3590" t="str">
            <v>영리법인</v>
          </cell>
          <cell r="G3590" t="str">
            <v>전라남도</v>
          </cell>
          <cell r="H3590" t="str">
            <v>대면활동</v>
          </cell>
          <cell r="I3590" t="str">
            <v>일정규모</v>
          </cell>
          <cell r="J3590" t="str">
            <v>해당</v>
          </cell>
          <cell r="K3590" t="str">
            <v>미해당</v>
          </cell>
          <cell r="L3590" t="str">
            <v xml:space="preserve"> </v>
          </cell>
          <cell r="M3590" t="str">
            <v/>
          </cell>
          <cell r="N3590" t="str">
            <v>직업체험활동</v>
          </cell>
          <cell r="O3590" t="str">
            <v>23000</v>
          </cell>
          <cell r="P3590" t="str">
            <v>200</v>
          </cell>
          <cell r="Q3590" t="str">
            <v>중</v>
          </cell>
          <cell r="R3590" t="str">
            <v>2025-11-05</v>
          </cell>
          <cell r="S3590" t="str">
            <v>2029-11-04</v>
          </cell>
          <cell r="T3590" t="str">
            <v xml:space="preserve"> ~ </v>
          </cell>
          <cell r="U3590" t="str">
            <v>인증</v>
          </cell>
          <cell r="V3590" t="str">
            <v>O</v>
          </cell>
          <cell r="W3590" t="str">
            <v>⇒ 선박에서 위험상황이 발생했을 때 구명조끼 착용법, 소화기 사용법, 비상탈출법 등을 학습하고 체험함으로써 해양안전에 대한 인식을 제고하고 대응능력을 키울 수 있습니다._x000D_
_x000D_
⇒ 조타실을 방문해 선장의 역할을 이해하고, 항해장비 관찰 및 기능 등을 익히고 사용법에 대해 체험할 수 있습니다</v>
          </cell>
          <cell r="X3590" t="str">
            <v>⇒ 선박에서 위험상황이 발생했을 때 구명조끼 착용법, 소화기 사용법, 비상탈출법 등을 학습하고 체험함으로써 해양안전에 대한 인식을 제고하고 대응능력을 키울 수 있습니다._x000D_
⇒ 조타실을 방문해 선장의 역할을 이해하고, 항해장비 관찰 및 기능 등을 익히고 사용법에 대해 체험할 수 있습니다.</v>
          </cell>
          <cell r="Y3590" t="str">
            <v/>
          </cell>
          <cell r="Z3590" t="str">
            <v/>
          </cell>
          <cell r="AA3590" t="str">
            <v/>
          </cell>
        </row>
        <row r="3591">
          <cell r="B3591" t="str">
            <v>D0123</v>
          </cell>
          <cell r="C3591" t="str">
            <v>인공지능 시대의 청소년을 위한 AI 윤리 (초등학교)</v>
          </cell>
          <cell r="D3591" t="str">
            <v>기본형</v>
          </cell>
          <cell r="E3591" t="str">
            <v>달서구청소년문화의집</v>
          </cell>
          <cell r="F3591" t="str">
            <v>청소년문화의집</v>
          </cell>
          <cell r="G3591" t="str">
            <v>대구광역시</v>
          </cell>
          <cell r="H3591" t="str">
            <v>대면활동</v>
          </cell>
          <cell r="I3591" t="str">
            <v>해당없음</v>
          </cell>
          <cell r="J3591" t="str">
            <v>미해당</v>
          </cell>
          <cell r="K3591" t="str">
            <v>미해당</v>
          </cell>
          <cell r="L3591" t="str">
            <v xml:space="preserve"> </v>
          </cell>
          <cell r="M3591" t="str">
            <v/>
          </cell>
          <cell r="N3591" t="str">
            <v>자기(인성)계발활동</v>
          </cell>
          <cell r="O3591" t="str">
            <v>0</v>
          </cell>
          <cell r="P3591" t="str">
            <v>15</v>
          </cell>
          <cell r="Q3591" t="str">
            <v>초</v>
          </cell>
          <cell r="R3591" t="str">
            <v>2025-11-05</v>
          </cell>
          <cell r="S3591" t="str">
            <v>2029-11-04</v>
          </cell>
          <cell r="T3591" t="str">
            <v xml:space="preserve"> ~ </v>
          </cell>
          <cell r="U3591" t="str">
            <v>인증</v>
          </cell>
          <cell r="V3591" t="str">
            <v>X</v>
          </cell>
          <cell r="W3591" t="str">
            <v/>
          </cell>
          <cell r="X3591" t="str">
            <v>인공지능 기술의 중요성과 윤리적 문제를 알고 책임감 있는 윤리적 사고를 향상시켜 AI를 올바르게 활용할 수 있는 디지털 시민으로 성장한다.</v>
          </cell>
          <cell r="Y3591" t="str">
            <v/>
          </cell>
          <cell r="Z3591" t="str">
            <v/>
          </cell>
          <cell r="AA3591" t="str">
            <v/>
          </cell>
        </row>
        <row r="3592">
          <cell r="B3592" t="str">
            <v>D0122</v>
          </cell>
          <cell r="C3592" t="str">
            <v>인공지능 시대의 청소년을 위한 AI 윤리 (초등학교)</v>
          </cell>
          <cell r="D3592" t="str">
            <v>기본형-회기</v>
          </cell>
          <cell r="E3592" t="str">
            <v>광명시청소년수련관</v>
          </cell>
          <cell r="F3592" t="str">
            <v>청소년수련관</v>
          </cell>
          <cell r="G3592" t="str">
            <v>경기도</v>
          </cell>
          <cell r="H3592" t="str">
            <v>대면활동</v>
          </cell>
          <cell r="I3592" t="str">
            <v>해당없음</v>
          </cell>
          <cell r="J3592" t="str">
            <v>미해당</v>
          </cell>
          <cell r="K3592" t="str">
            <v>미해당</v>
          </cell>
          <cell r="L3592" t="str">
            <v xml:space="preserve"> </v>
          </cell>
          <cell r="M3592" t="str">
            <v/>
          </cell>
          <cell r="N3592" t="str">
            <v>자기(인성)계발활동</v>
          </cell>
          <cell r="O3592" t="str">
            <v>0</v>
          </cell>
          <cell r="P3592" t="str">
            <v>10</v>
          </cell>
          <cell r="Q3592" t="str">
            <v>초</v>
          </cell>
          <cell r="R3592" t="str">
            <v>2025-11-05</v>
          </cell>
          <cell r="S3592" t="str">
            <v>2029-11-04</v>
          </cell>
          <cell r="T3592" t="str">
            <v xml:space="preserve"> ~ </v>
          </cell>
          <cell r="U3592" t="str">
            <v>인증</v>
          </cell>
          <cell r="V3592" t="str">
            <v>X</v>
          </cell>
          <cell r="W3592" t="str">
            <v/>
          </cell>
          <cell r="X3592" t="str">
            <v>인공지능 기술의 중요성과 윤리적 문제를 알고 책임감 있는 윤리적 사고를 향상시켜 AI를 올바르게 활용할 수 있는 디지털 시민으로 성장한다.</v>
          </cell>
          <cell r="Y3592" t="str">
            <v/>
          </cell>
          <cell r="Z3592" t="str">
            <v/>
          </cell>
          <cell r="AA3592" t="str">
            <v/>
          </cell>
        </row>
        <row r="3593">
          <cell r="B3593" t="str">
            <v>D0121</v>
          </cell>
          <cell r="C3593" t="str">
            <v>인공지능 시대의 청소년을 위한 AI 윤리(초등학교)</v>
          </cell>
          <cell r="D3593" t="str">
            <v>기본형-회기</v>
          </cell>
          <cell r="E3593" t="str">
            <v>디딤청소년활동센터</v>
          </cell>
          <cell r="F3593" t="str">
            <v>청소년문화의집</v>
          </cell>
          <cell r="G3593" t="str">
            <v>경기도</v>
          </cell>
          <cell r="H3593" t="str">
            <v>대면활동</v>
          </cell>
          <cell r="I3593" t="str">
            <v>해당없음</v>
          </cell>
          <cell r="J3593" t="str">
            <v>미해당</v>
          </cell>
          <cell r="K3593" t="str">
            <v>미해당</v>
          </cell>
          <cell r="L3593" t="str">
            <v xml:space="preserve"> </v>
          </cell>
          <cell r="M3593" t="str">
            <v/>
          </cell>
          <cell r="N3593" t="str">
            <v>자기(인성)계발활동</v>
          </cell>
          <cell r="O3593" t="str">
            <v>0</v>
          </cell>
          <cell r="P3593" t="str">
            <v>10</v>
          </cell>
          <cell r="Q3593" t="str">
            <v>초</v>
          </cell>
          <cell r="R3593" t="str">
            <v>2025-11-05</v>
          </cell>
          <cell r="S3593" t="str">
            <v>2029-11-04</v>
          </cell>
          <cell r="T3593" t="str">
            <v xml:space="preserve"> ~ </v>
          </cell>
          <cell r="U3593" t="str">
            <v>인증</v>
          </cell>
          <cell r="V3593" t="str">
            <v>X</v>
          </cell>
          <cell r="W3593" t="str">
            <v>초등학교 연령의 청소년을 대상으로 인공지능 기술의 윤리적 문제와 도전 과제를 이해하고, 책임감 있고 윤리적인 방식으로 AI를 활용할 수 있는 능력을 함양시키고자 한다.</v>
          </cell>
          <cell r="X3593" t="str">
            <v>인공지능 기술의 중요성과 윤리적 문제를 알고 책임감 있는 윤리적 사고를 향상시켜 AI를 올바르게 활용할 수 있는 디지털 시민으로 성장한다.</v>
          </cell>
          <cell r="Y3593" t="str">
            <v/>
          </cell>
          <cell r="Z3593" t="str">
            <v/>
          </cell>
          <cell r="AA3593" t="str">
            <v/>
          </cell>
        </row>
        <row r="3594">
          <cell r="B3594">
            <v>13288</v>
          </cell>
          <cell r="C3594" t="str">
            <v>양말목으로 엮는 초록 지구</v>
          </cell>
          <cell r="D3594" t="str">
            <v>기본형</v>
          </cell>
          <cell r="E3594" t="str">
            <v>사상구청소년센터</v>
          </cell>
          <cell r="F3594" t="str">
            <v>청소년수련관</v>
          </cell>
          <cell r="G3594" t="str">
            <v>부산광역시</v>
          </cell>
          <cell r="H3594" t="str">
            <v>대면활동</v>
          </cell>
          <cell r="I3594" t="str">
            <v>해당없음</v>
          </cell>
          <cell r="J3594" t="str">
            <v>미해당</v>
          </cell>
          <cell r="K3594" t="str">
            <v>미해당</v>
          </cell>
          <cell r="L3594" t="str">
            <v xml:space="preserve"> </v>
          </cell>
          <cell r="M3594" t="str">
            <v/>
          </cell>
          <cell r="N3594" t="str">
            <v>환경보존활동</v>
          </cell>
          <cell r="O3594" t="str">
            <v>0</v>
          </cell>
          <cell r="P3594" t="str">
            <v>15</v>
          </cell>
          <cell r="Q3594" t="str">
            <v>중</v>
          </cell>
          <cell r="R3594" t="str">
            <v>2025-11-05</v>
          </cell>
          <cell r="S3594" t="str">
            <v>2029-11-04</v>
          </cell>
          <cell r="T3594" t="str">
            <v xml:space="preserve"> ~ </v>
          </cell>
          <cell r="U3594" t="str">
            <v>인증</v>
          </cell>
          <cell r="V3594" t="str">
            <v>O</v>
          </cell>
          <cell r="W3594" t="str">
            <v xml:space="preserve">양말목을 활용한 업사이클링 활동을 통해 청소년들에게 자원순환의 중요성과 환경보호 실천방법, 새활용의 가치를 체험적으로 이해시키고_x000D_
이를 통해 환경 감수성과 지속가능한 삶에 대한 책임의식을 함양하는 것을 목적으로 한다. </v>
          </cell>
          <cell r="X3594" t="str">
            <v xml:space="preserve">1. 환경오염 및 업사이클링 교육: 버려지는 자원의 활용과 업사이클링 개념 소개, 일상에서 발생하는 쓰레기 환경 문제 알기 등 _x000D_
2. 양말목 공예활동 진행: 손으로 양말목을 엮어 티코스터, 키링, 매트 등 다양한 새활용 작품 제작 _x000D_
3. 지속가능한 활동: 참가자 제작 제품 지역 사회 내 공유활동 운영 등 </v>
          </cell>
          <cell r="Y3594" t="str">
            <v/>
          </cell>
          <cell r="Z3594" t="str">
            <v/>
          </cell>
          <cell r="AA3594" t="str">
            <v/>
          </cell>
        </row>
        <row r="3595">
          <cell r="B3595">
            <v>13286</v>
          </cell>
          <cell r="C3595" t="str">
            <v>히든퀘스트 : 미래직업 정복하기</v>
          </cell>
          <cell r="D3595" t="str">
            <v>기본형</v>
          </cell>
          <cell r="E3595" t="str">
            <v>대구광역시달서구청소년수련관</v>
          </cell>
          <cell r="F3595" t="str">
            <v>청소년수련관</v>
          </cell>
          <cell r="G3595" t="str">
            <v>대구광역시</v>
          </cell>
          <cell r="H3595" t="str">
            <v>대면활동</v>
          </cell>
          <cell r="I3595" t="str">
            <v>해당없음</v>
          </cell>
          <cell r="J3595" t="str">
            <v>미해당</v>
          </cell>
          <cell r="K3595" t="str">
            <v>미해당</v>
          </cell>
          <cell r="L3595" t="str">
            <v xml:space="preserve"> </v>
          </cell>
          <cell r="M3595" t="str">
            <v/>
          </cell>
          <cell r="N3595" t="str">
            <v>직업체험활동</v>
          </cell>
          <cell r="O3595" t="str">
            <v>0</v>
          </cell>
          <cell r="P3595" t="str">
            <v>20</v>
          </cell>
          <cell r="Q3595" t="str">
            <v>중</v>
          </cell>
          <cell r="R3595" t="str">
            <v>2025-11-05</v>
          </cell>
          <cell r="S3595" t="str">
            <v>2029-11-04</v>
          </cell>
          <cell r="T3595" t="str">
            <v xml:space="preserve"> ~ </v>
          </cell>
          <cell r="U3595" t="str">
            <v>인증</v>
          </cell>
          <cell r="V3595" t="str">
            <v>O</v>
          </cell>
          <cell r="W3595" t="str">
            <v>본 프로그램은 청소년들이 4차산업혁명 시대의 핵심 기술과 미래 직업 세계를 이해하고, 자기주도적으로 진로를 탐색할 수 있도록 지원하는 데 목적이 있다. 인공지능(AI), 로봇, 빅데이터, 메타버스 등 급변하는 산업 환경 속에서 요구되는 직업 역량을 소개하고, 실제 체험 활동을 통해 청소년들이 자신의 흥미와 적성을 구체적으로 탐색할 기회를 제공한다. 또한 진로적성검사와 진로 설계 활동을 연계하여, 청소년들이 자신의 강점과 가능성을 발견하고 미래 사회가 요구하는 진로 역량을 강화할 수 있도록 한다.</v>
          </cell>
          <cell r="X3595" t="str">
            <v>본 프로그램은 청소년들에게 4차산업혁명 시대의 핵심 기술과 관련 직업을 탐색할 수 있는 기회를 제공하고, 자기주도적인 진로 설계를 지원하는 데 목적이 있다. _x000D_
참가자들이 서로를 알아가고 프로그램에 몰입할 수 있도록 오리엔테이션을 진행 후 자기소개와 아이스브레이킹을 통해 친밀감을 형성하고, 프로그램의 전체 일정과 목표를 안내하며, 안전한 활동을 위한 기본 수칙과 위기 상황 대처법을 숙지한다. _x000D_
이어서 CET, TCT와 같은 진로적성검사를 실시하여 개인의 흥미와 성향을 분석하고, 검사 결과를 요약해 안내함으로써 이후 활동의 기초 자료로 활용한다._x000D_
다음 단계에서는 4차산업혁명의 주요 키워드(AI, IoT, 빅데이터, 로봇, 메타버스, 나노기술 등)를 중심으로 변화하는 산업 구조와 직업 세계를 학습한다. 로봇공학자, 데이터 사이언티스트, 메타버스 디자이너 등 미래 유망 직업군을 소개하고, 영상 자료와 질의응답을 통해 청소년들이 직업의 구체적인 역할과 전망을 이해할 수 있도록 한다._x000D_
오후에는 실제 체험 활동을 통해 이론을 확장한다. VR·AR, 로봇 코딩, 메타버스 등 4차산업 관련 기술을 직접 경험하며, 활동 후 간단한 소감을 공유한다._x000D_
마지막으로 참가자들은 ‘진로 설계 리플렛’을 제작한다. A3 용지를 이용하여 3단 리플렛을 만들고 나의 관심 분야와 키워드를 설정과 세부 목표와 실천 방안을 구체화하며, 앞서 진행된 검사 결과와 체험 내용을 바탕으로 내 목표를 만다라트 기법으로 정리한다. 이를 통해 청소년들은 단순한 직업 정보 습득을 넘어 자신의 강점과 적성에 기반한 진로 로드맵을 완성하게 된다._x000D_
본 활동 전 과정은 체험과 탐구를 유기적으로 연계하여, 청소년들이 미래 직업 세계를 탐색하고 자기주도적으로 진로 역량을 강화할 수 있도록 설계되었다.</v>
          </cell>
          <cell r="Y3595" t="str">
            <v/>
          </cell>
          <cell r="Z3595" t="str">
            <v/>
          </cell>
          <cell r="AA3595" t="str">
            <v/>
          </cell>
        </row>
        <row r="3596">
          <cell r="B3596">
            <v>13281</v>
          </cell>
          <cell r="C3596" t="str">
            <v>청소년문화예술아카데미 'K-POP 댄스교실'</v>
          </cell>
          <cell r="D3596" t="str">
            <v>기본형-회기</v>
          </cell>
          <cell r="E3596" t="str">
            <v>광양시청소년문화센터</v>
          </cell>
          <cell r="F3596" t="str">
            <v>청소년수련관</v>
          </cell>
          <cell r="G3596" t="str">
            <v>전라남도</v>
          </cell>
          <cell r="H3596" t="str">
            <v>대면활동</v>
          </cell>
          <cell r="I3596" t="str">
            <v>해당없음</v>
          </cell>
          <cell r="J3596" t="str">
            <v>미해당</v>
          </cell>
          <cell r="K3596" t="str">
            <v>미해당</v>
          </cell>
          <cell r="L3596" t="str">
            <v xml:space="preserve"> </v>
          </cell>
          <cell r="M3596" t="str">
            <v/>
          </cell>
          <cell r="N3596" t="str">
            <v>문화예술활동</v>
          </cell>
          <cell r="O3596" t="str">
            <v>0</v>
          </cell>
          <cell r="P3596" t="str">
            <v>20</v>
          </cell>
          <cell r="Q3596" t="str">
            <v>초</v>
          </cell>
          <cell r="R3596" t="str">
            <v>2025-11-05</v>
          </cell>
          <cell r="S3596" t="str">
            <v>2029-11-04</v>
          </cell>
          <cell r="T3596" t="str">
            <v xml:space="preserve"> ~ </v>
          </cell>
          <cell r="U3596" t="str">
            <v>인증</v>
          </cell>
          <cell r="V3596" t="str">
            <v>O</v>
          </cell>
          <cell r="W3596" t="str">
            <v>1. 광양시 관내 청소년들에게 댄스를 배울 수 있는 배움의 장을 마련하여 다양한 음악적 요소를 접하게 함으로써, 자기계발 및 기억력과 주의집중력을 높일 수 있는 기회를 제공한다._x000D_
2. 청소년들에게 배움의 기회를 제공하여 자존감을 높이고, 취미를 개발할 수 있는 기회를 제공한다._x000D_
3. 지방 지역의 특성상 예체능 과목을 배울 수 있는 장소 및 강사의 부족함을 해소하고, 전문 강사를 연계한 배움의 기회를 제공한다._x000D_
4. 대부분 청소년기의 공통 관심사인 K-POP 댄스를 배울 수 있는 기회를 제공하여 학업 스트레스 해소 및 진로 결정의 폭 넓은 기회를 제공한다.</v>
          </cell>
          <cell r="X3596" t="str">
            <v>- 안전교육 : 수련시설 이용 및 활동별 안전교육_x000D_
- 1곡 이상 선정하여 K-POP 댄스 배우기</v>
          </cell>
          <cell r="Y3596" t="str">
            <v/>
          </cell>
          <cell r="Z3596" t="str">
            <v/>
          </cell>
          <cell r="AA3596" t="str">
            <v/>
          </cell>
        </row>
        <row r="3597">
          <cell r="B3597" t="str">
            <v>D0116</v>
          </cell>
          <cell r="C3597" t="str">
            <v>인공지능 시대의 청소년을 위한 AI 윤리 (중학교)</v>
          </cell>
          <cell r="D3597" t="str">
            <v>기본형-회기</v>
          </cell>
          <cell r="E3597" t="str">
            <v>시립강북청소년센터</v>
          </cell>
          <cell r="F3597" t="str">
            <v>청소년수련관</v>
          </cell>
          <cell r="G3597" t="str">
            <v>서울특별시</v>
          </cell>
          <cell r="H3597" t="str">
            <v>대면활동</v>
          </cell>
          <cell r="I3597" t="str">
            <v>해당없음</v>
          </cell>
          <cell r="J3597" t="str">
            <v>미해당</v>
          </cell>
          <cell r="K3597" t="str">
            <v>미해당</v>
          </cell>
          <cell r="L3597" t="str">
            <v xml:space="preserve"> </v>
          </cell>
          <cell r="M3597" t="str">
            <v/>
          </cell>
          <cell r="N3597" t="str">
            <v>자기(인성)계발활동</v>
          </cell>
          <cell r="O3597" t="str">
            <v>0</v>
          </cell>
          <cell r="P3597" t="str">
            <v>15</v>
          </cell>
          <cell r="Q3597" t="str">
            <v>중</v>
          </cell>
          <cell r="R3597" t="str">
            <v>2025-11-05</v>
          </cell>
          <cell r="S3597" t="str">
            <v>2029-11-04</v>
          </cell>
          <cell r="T3597" t="str">
            <v xml:space="preserve"> ~ </v>
          </cell>
          <cell r="U3597" t="str">
            <v>인증</v>
          </cell>
          <cell r="V3597" t="str">
            <v>X</v>
          </cell>
          <cell r="W3597" t="str">
            <v>중학교 연령의 청소년을 대상으로 인공지능 기술의 윤리적 문제와 도전 과제를 이해하고, 책임감 있고 윤리적인 방식으로 AI를 활용할 수 있는 능력을 함양시키고자 한다.</v>
          </cell>
          <cell r="X3597" t="str">
            <v>인공지능 기술의 중요성과 윤리적 문제를 알고 책임감 있는 윤리적 사고를 향상시켜 AI를 올바르게 활용할 수 있는 디지털 시민으로 성장한다.</v>
          </cell>
          <cell r="Y3597" t="str">
            <v/>
          </cell>
          <cell r="Z3597" t="str">
            <v/>
          </cell>
          <cell r="AA3597" t="str">
            <v/>
          </cell>
        </row>
        <row r="3598">
          <cell r="B3598">
            <v>13280</v>
          </cell>
          <cell r="C3598" t="str">
            <v>무안청소년's 명화제작소</v>
          </cell>
          <cell r="D3598" t="str">
            <v>기본형-회기</v>
          </cell>
          <cell r="E3598" t="str">
            <v>무안군청소년수련관</v>
          </cell>
          <cell r="F3598" t="str">
            <v>청소년수련관</v>
          </cell>
          <cell r="G3598" t="str">
            <v>전라남도</v>
          </cell>
          <cell r="H3598" t="str">
            <v>대면활동</v>
          </cell>
          <cell r="I3598" t="str">
            <v>해당없음</v>
          </cell>
          <cell r="J3598" t="str">
            <v>미해당</v>
          </cell>
          <cell r="K3598" t="str">
            <v>미해당</v>
          </cell>
          <cell r="L3598" t="str">
            <v xml:space="preserve"> </v>
          </cell>
          <cell r="M3598" t="str">
            <v/>
          </cell>
          <cell r="N3598" t="str">
            <v>자기(인성)계발활동</v>
          </cell>
          <cell r="O3598" t="str">
            <v>0</v>
          </cell>
          <cell r="P3598" t="str">
            <v>10</v>
          </cell>
          <cell r="Q3598" t="str">
            <v>초,중</v>
          </cell>
          <cell r="R3598" t="str">
            <v>2025-11-05</v>
          </cell>
          <cell r="S3598" t="str">
            <v>2029-11-04</v>
          </cell>
          <cell r="T3598" t="str">
            <v xml:space="preserve"> ~ </v>
          </cell>
          <cell r="U3598" t="str">
            <v>인증</v>
          </cell>
          <cell r="V3598" t="str">
            <v>O</v>
          </cell>
          <cell r="W3598" t="str">
            <v xml:space="preserve">청소년들을 대상으로 지역특산물로 명화를 패러디화 하는 재창조 미술 활동을 통해 지역에 대한 애향심을 기르고 창의적인 사고 발달 향상과 함께 자기 표현력을 향상 시키고자 함 </v>
          </cell>
          <cell r="X3598" t="str">
            <v xml:space="preserve">- 오리엔테이션 및 인증제, 활동 안전교육_x000D_
- 세계명화 및 지역특산물에 대한 이해, 작품 선정_x000D_
- 작품 구도화 및 스케치 하기_x000D_
- 작품  채색활동 _x000D_
- 작품 전시 및 작가설명회 </v>
          </cell>
          <cell r="Y3598" t="str">
            <v/>
          </cell>
          <cell r="Z3598" t="str">
            <v/>
          </cell>
          <cell r="AA3598" t="str">
            <v/>
          </cell>
        </row>
        <row r="3599">
          <cell r="B3599">
            <v>13279</v>
          </cell>
          <cell r="C3599" t="str">
            <v>노랑나비의 꿈</v>
          </cell>
          <cell r="D3599" t="str">
            <v>기본형</v>
          </cell>
          <cell r="E3599" t="str">
            <v>안산청소년문화의집</v>
          </cell>
          <cell r="F3599" t="str">
            <v>청소년문화의집</v>
          </cell>
          <cell r="G3599" t="str">
            <v>경기도</v>
          </cell>
          <cell r="H3599" t="str">
            <v>대면활동</v>
          </cell>
          <cell r="I3599" t="str">
            <v>해당없음</v>
          </cell>
          <cell r="J3599" t="str">
            <v>미해당</v>
          </cell>
          <cell r="K3599" t="str">
            <v>미해당</v>
          </cell>
          <cell r="L3599" t="str">
            <v xml:space="preserve"> </v>
          </cell>
          <cell r="M3599" t="str">
            <v/>
          </cell>
          <cell r="N3599" t="str">
            <v>기타</v>
          </cell>
          <cell r="O3599" t="str">
            <v>0</v>
          </cell>
          <cell r="P3599" t="str">
            <v>15</v>
          </cell>
          <cell r="Q3599" t="str">
            <v>초</v>
          </cell>
          <cell r="R3599" t="str">
            <v>2025-11-05</v>
          </cell>
          <cell r="S3599" t="str">
            <v>2029-11-04</v>
          </cell>
          <cell r="T3599" t="str">
            <v xml:space="preserve"> ~ </v>
          </cell>
          <cell r="U3599" t="str">
            <v>인증</v>
          </cell>
          <cell r="V3599" t="str">
            <v>O</v>
          </cell>
          <cell r="W3599" t="str">
            <v>○ 역사적 사실 이해와 비판적 사고 함양_x000D_
- 일본군 위안부 피해에 대한 올바른 역사를 배우고, 역사 왜곡이나 편향된 정보에 대해 객관적으로 이해하고 판단하는 능력을 기른다._x000D_
_x000D_
○ 인권·평등 의식과 사회적 책임감 강화_x000D_
- 역사적 피해 사례를 통해 인권과 성 평등의 중요성을 이해하고, 나아가 공정하고 정의로운 사회를 만드는 시민의 역할을 배운다._x000D_
- 청소년들이 역사적 사실에 기반한 균형 있는 사고와 가치관을 형성한다.</v>
          </cell>
          <cell r="X3599" t="str">
            <v>1. 일본군 '위안부' 역사 인식 개선 교육_x000D_
2. 평화의 소녀상 만들기 체험</v>
          </cell>
          <cell r="Y3599" t="str">
            <v/>
          </cell>
          <cell r="Z3599" t="str">
            <v/>
          </cell>
          <cell r="AA3599" t="str">
            <v/>
          </cell>
        </row>
        <row r="3600">
          <cell r="B3600" t="str">
            <v>D0115</v>
          </cell>
          <cell r="C3600" t="str">
            <v>인공지능 시대의 청소년을 위한 AI 윤리 (초등학교)</v>
          </cell>
          <cell r="D3600" t="str">
            <v>기본형-회기</v>
          </cell>
          <cell r="E3600" t="str">
            <v>서울청소년센터</v>
          </cell>
          <cell r="F3600" t="str">
            <v>청소년수련관</v>
          </cell>
          <cell r="G3600" t="str">
            <v>서울특별시</v>
          </cell>
          <cell r="H3600" t="str">
            <v>대면활동</v>
          </cell>
          <cell r="I3600" t="str">
            <v>해당없음</v>
          </cell>
          <cell r="J3600" t="str">
            <v>미해당</v>
          </cell>
          <cell r="K3600" t="str">
            <v>미해당</v>
          </cell>
          <cell r="L3600" t="str">
            <v xml:space="preserve"> </v>
          </cell>
          <cell r="M3600" t="str">
            <v/>
          </cell>
          <cell r="N3600" t="str">
            <v>자기(인성)계발활동</v>
          </cell>
          <cell r="O3600" t="str">
            <v>20000</v>
          </cell>
          <cell r="P3600" t="str">
            <v>15</v>
          </cell>
          <cell r="Q3600" t="str">
            <v>초</v>
          </cell>
          <cell r="R3600" t="str">
            <v>2025-11-05</v>
          </cell>
          <cell r="S3600" t="str">
            <v>2029-11-04</v>
          </cell>
          <cell r="T3600" t="str">
            <v xml:space="preserve"> ~ </v>
          </cell>
          <cell r="U3600" t="str">
            <v>인증</v>
          </cell>
          <cell r="V3600" t="str">
            <v>X</v>
          </cell>
          <cell r="W3600" t="str">
            <v/>
          </cell>
          <cell r="X3600" t="str">
            <v>인공지능 기술의 중요성과 윤리적 문제를 알고 책임감 있는 윤리적 사고를 향상시켜 AI를 올바르게 활용할 수 있는 디지털 시민으로 성장한다.</v>
          </cell>
          <cell r="Y3600" t="str">
            <v/>
          </cell>
          <cell r="Z3600" t="str">
            <v/>
          </cell>
          <cell r="AA3600" t="str">
            <v/>
          </cell>
        </row>
        <row r="3601">
          <cell r="B3601">
            <v>13277</v>
          </cell>
          <cell r="C3601" t="str">
            <v>청소년 건강헬스 (방학특강)</v>
          </cell>
          <cell r="D3601" t="str">
            <v>기본형</v>
          </cell>
          <cell r="E3601" t="str">
            <v>용인도시공사 남사스포츠센터</v>
          </cell>
          <cell r="F3601" t="str">
            <v>공공기관</v>
          </cell>
          <cell r="G3601" t="str">
            <v>경기도</v>
          </cell>
          <cell r="H3601" t="str">
            <v>대면활동</v>
          </cell>
          <cell r="I3601" t="str">
            <v>해당없음</v>
          </cell>
          <cell r="J3601" t="str">
            <v>미해당</v>
          </cell>
          <cell r="K3601" t="str">
            <v>미해당</v>
          </cell>
          <cell r="L3601" t="str">
            <v xml:space="preserve"> </v>
          </cell>
          <cell r="M3601" t="str">
            <v/>
          </cell>
          <cell r="N3601" t="str">
            <v>건강·보건활동</v>
          </cell>
          <cell r="O3601" t="str">
            <v>0</v>
          </cell>
          <cell r="P3601" t="str">
            <v>12</v>
          </cell>
          <cell r="Q3601" t="str">
            <v>중,고</v>
          </cell>
          <cell r="R3601" t="str">
            <v>2025-11-05</v>
          </cell>
          <cell r="S3601" t="str">
            <v>2029-11-04</v>
          </cell>
          <cell r="T3601" t="str">
            <v xml:space="preserve"> ~ </v>
          </cell>
          <cell r="U3601" t="str">
            <v>인증</v>
          </cell>
          <cell r="V3601" t="str">
            <v>O</v>
          </cell>
          <cell r="W3601" t="str">
            <v>청소년기는 평생의 건강습관이 형성되는 중요한 시기이다. 따라서 헬스 및 바른자세운동(체형교정) 프로그램은 단순한 체력 향상이 아니다. 청소년기의 발달특성을 반영하여 안전하고 효과적인 전인적 성장을 목적으로 한다._x000D_
_x000D_
1. 상황: 청소년에 맞는 헬스 프로그램 부재로 지역청소년들에게 청소년에게 맞는 헬스프로그램을 제공하여 신체적.정신적 건강한 청소년육성 _x000D_
2. 대상: 체육시설이 부족한 소외지역 중고등학생_x000D_
3. 내용: 청소년 건강헬스 프로그램을 제공하여 올바른 헬스운동과 정서적, 사회적, 인지적 성장을 통한 건강한 청년소 육성_x000D_
4. 의도: 건강한 청소년 육성과 공기업으로써의 사회적 책임역할 수행</v>
          </cell>
          <cell r="X3601" t="str">
            <v>교육방향: 건강한 신체발달을 위한 바른자세 운동, 근육성장, 심폐지구력 강화 등 체력 증진 및 운동수행 능력 향상과 전인적 성장을 고려한 정서적, 사회적, 인지적 활동_x000D_
_x000D_
&lt;신체발달&gt; 기대효과: 자세교정, 체력 향상, Diet_x000D_
1. 신체밸런스 운동: 소도구를 이용한 체형교정 밸런스 운동, 동적.정적 키성장 스트레칭_x000D_
2. 웨이트 운동: 프리웨이트 운동, 머신기구 사용 등 근육 성장, 근력 향상 및 몸매 만들기_x000D_
3. 유산소 운동: 런닝머신, 유산소 기구를 이용한 심폐지구력 강화, 체력증진_x000D_
_x000D_
&lt;정서적 성장&gt; 기대효과: 스트레스 해소, 자기 통제력 향상_x000D_
1. 명상, 복식호흡, 매트에 누워 편안한 스트레칭_x000D_
_x000D_
&lt;사회적 성장&gt; 기대효과: 협력심, 배려심, 소속감 강화_x000D_
1. 그룹 트레이닝, 협동 운동_x000D_
_x000D_
&lt;인지적 성장&gt; 기대효과: 자기주도성, 계획적 사고 향상_x000D_
1. 운동목푝 설정, 기록.피드백</v>
          </cell>
          <cell r="Y3601" t="str">
            <v/>
          </cell>
          <cell r="Z3601" t="str">
            <v/>
          </cell>
          <cell r="AA3601" t="str">
            <v/>
          </cell>
        </row>
        <row r="3602">
          <cell r="B3602" t="str">
            <v>D0114</v>
          </cell>
          <cell r="C3602" t="str">
            <v>인공지능 시대의 청소년을 위한 AI 윤리 (중학교)</v>
          </cell>
          <cell r="D3602" t="str">
            <v>기본형-회기</v>
          </cell>
          <cell r="E3602" t="str">
            <v>도봉동청소년문화의집</v>
          </cell>
          <cell r="F3602" t="str">
            <v>청소년문화의집</v>
          </cell>
          <cell r="G3602" t="str">
            <v>서울특별시</v>
          </cell>
          <cell r="H3602" t="str">
            <v>대면활동</v>
          </cell>
          <cell r="I3602" t="str">
            <v>해당없음</v>
          </cell>
          <cell r="J3602" t="str">
            <v>미해당</v>
          </cell>
          <cell r="K3602" t="str">
            <v>미해당</v>
          </cell>
          <cell r="L3602" t="str">
            <v xml:space="preserve"> </v>
          </cell>
          <cell r="M3602" t="str">
            <v/>
          </cell>
          <cell r="N3602" t="str">
            <v>자기(인성)계발활동</v>
          </cell>
          <cell r="O3602" t="str">
            <v>0</v>
          </cell>
          <cell r="P3602" t="str">
            <v>9</v>
          </cell>
          <cell r="Q3602" t="str">
            <v>중</v>
          </cell>
          <cell r="R3602" t="str">
            <v>2025-11-05</v>
          </cell>
          <cell r="S3602" t="str">
            <v>2029-11-04</v>
          </cell>
          <cell r="T3602" t="str">
            <v xml:space="preserve"> ~ </v>
          </cell>
          <cell r="U3602" t="str">
            <v>인증</v>
          </cell>
          <cell r="V3602" t="str">
            <v>X</v>
          </cell>
          <cell r="W3602" t="str">
            <v/>
          </cell>
          <cell r="X3602" t="str">
            <v>인공지능 기술의 중요성과 윤리적 문제를 알고 책임감 있는 윤리적 사고를 향상시켜 AI를 올바르게 활용할 수 있는 디지털 시민으로 성장한다.</v>
          </cell>
          <cell r="Y3602" t="str">
            <v/>
          </cell>
          <cell r="Z3602" t="str">
            <v/>
          </cell>
          <cell r="AA3602" t="str">
            <v/>
          </cell>
        </row>
        <row r="3603">
          <cell r="B3603">
            <v>13271</v>
          </cell>
          <cell r="C3603" t="str">
            <v>호연지기를 찾아서 (고등학교)</v>
          </cell>
          <cell r="D3603" t="str">
            <v>기본형</v>
          </cell>
          <cell r="E3603" t="str">
            <v>부여군청소년수련원</v>
          </cell>
          <cell r="F3603" t="str">
            <v>청소년수련원</v>
          </cell>
          <cell r="G3603" t="str">
            <v>충청남도</v>
          </cell>
          <cell r="H3603" t="str">
            <v>대면활동</v>
          </cell>
          <cell r="I3603" t="str">
            <v>복수해당</v>
          </cell>
          <cell r="J3603" t="str">
            <v>해당</v>
          </cell>
          <cell r="K3603" t="str">
            <v>해당</v>
          </cell>
          <cell r="L3603" t="str">
            <v>그 밖의 활동 하강레포츠</v>
          </cell>
          <cell r="M3603" t="str">
            <v/>
          </cell>
          <cell r="N3603" t="str">
            <v>모험개척활동</v>
          </cell>
          <cell r="O3603" t="str">
            <v>35500</v>
          </cell>
          <cell r="P3603" t="str">
            <v>210</v>
          </cell>
          <cell r="Q3603" t="str">
            <v>고</v>
          </cell>
          <cell r="R3603" t="str">
            <v>2025-11-05</v>
          </cell>
          <cell r="S3603" t="str">
            <v>2029-11-04</v>
          </cell>
          <cell r="T3603" t="str">
            <v xml:space="preserve"> ~ </v>
          </cell>
          <cell r="U3603" t="str">
            <v>인증</v>
          </cell>
          <cell r="V3603" t="str">
            <v>O</v>
          </cell>
          <cell r="W3603" t="str">
            <v>- 학업위주의 생활 사이클로 아이들의 신체활동이 감소하고, 자연과 격리된 제한된 여건 등으로 건전한 모험심의 충족을 위한 기회가 상대적으로 부족한 실정인데 아름다운 호수가 펼쳐져 있는 자연권수련원에서 챌린지 및 짚라인 등 모험활동 프로그램을 운영하여 용기와 도전정신을 갖게 하고 더 나아가 자신을 되돌아보고 자아성장을 하고자 한다.</v>
          </cell>
          <cell r="X3603" t="str">
            <v>- 챌린지 하네스 ,  짚라인 하네스 핼맷 등 장비 올바르게 착용하기_x000D_
- 챌린지 및 짚라인 활동 체험하기_x000D_
- 무전기를 통한 의사소통 및 과제해결능력 함양하기</v>
          </cell>
          <cell r="Y3603" t="str">
            <v/>
          </cell>
          <cell r="Z3603" t="str">
            <v/>
          </cell>
          <cell r="AA3603" t="str">
            <v/>
          </cell>
        </row>
        <row r="3604">
          <cell r="B3604">
            <v>13270</v>
          </cell>
          <cell r="C3604" t="str">
            <v xml:space="preserve">함께 어울리며 배우는 우리 놀이 한마당 </v>
          </cell>
          <cell r="D3604" t="str">
            <v>기본형</v>
          </cell>
          <cell r="E3604" t="str">
            <v>봉림청소년문화의집</v>
          </cell>
          <cell r="F3604" t="str">
            <v>청소년문화의집</v>
          </cell>
          <cell r="G3604" t="str">
            <v>경상남도</v>
          </cell>
          <cell r="H3604" t="str">
            <v>대면활동</v>
          </cell>
          <cell r="I3604" t="str">
            <v>해당없음</v>
          </cell>
          <cell r="J3604" t="str">
            <v>미해당</v>
          </cell>
          <cell r="K3604" t="str">
            <v>미해당</v>
          </cell>
          <cell r="L3604" t="str">
            <v xml:space="preserve"> </v>
          </cell>
          <cell r="M3604" t="str">
            <v/>
          </cell>
          <cell r="N3604" t="str">
            <v>문화예술활동</v>
          </cell>
          <cell r="O3604" t="str">
            <v>0</v>
          </cell>
          <cell r="P3604" t="str">
            <v>15</v>
          </cell>
          <cell r="Q3604" t="str">
            <v>초</v>
          </cell>
          <cell r="R3604" t="str">
            <v>2025-11-05</v>
          </cell>
          <cell r="S3604" t="str">
            <v>2029-11-04</v>
          </cell>
          <cell r="T3604" t="str">
            <v xml:space="preserve"> ~ </v>
          </cell>
          <cell r="U3604" t="str">
            <v>인증</v>
          </cell>
          <cell r="V3604" t="str">
            <v>O</v>
          </cell>
          <cell r="W3604" t="str">
            <v xml:space="preserve">청소년이 전통놀이를 통해 협동심과 배려심을 기르고, 함께 어울리는 경험 속에서 공동체 의식을 함양하도록 지원한다. </v>
          </cell>
          <cell r="X3604" t="str">
            <v>청소년이 투호, 제기차기, 윷놀이 등 전통놀이를 직접 체험하며 팀별 대항전과 미션 활동을 통해 협동심과 배려, 공동체 의식을 배웁니다.</v>
          </cell>
          <cell r="Y3604" t="str">
            <v/>
          </cell>
          <cell r="Z3604" t="str">
            <v/>
          </cell>
          <cell r="AA3604" t="str">
            <v/>
          </cell>
        </row>
        <row r="3605">
          <cell r="B3605">
            <v>13349</v>
          </cell>
          <cell r="C3605" t="str">
            <v xml:space="preserve">꿈 찾고 Jumping&amp;Go! </v>
          </cell>
          <cell r="D3605" t="str">
            <v>숙박형</v>
          </cell>
          <cell r="E3605" t="str">
            <v>대한민국인성사관학교</v>
          </cell>
          <cell r="F3605" t="str">
            <v>개인사업</v>
          </cell>
          <cell r="G3605" t="str">
            <v>충청남도</v>
          </cell>
          <cell r="H3605" t="str">
            <v>대면활동</v>
          </cell>
          <cell r="I3605" t="str">
            <v>해당없음</v>
          </cell>
          <cell r="J3605" t="str">
            <v>미해당</v>
          </cell>
          <cell r="K3605" t="str">
            <v>미해당</v>
          </cell>
          <cell r="L3605" t="str">
            <v xml:space="preserve"> </v>
          </cell>
          <cell r="M3605" t="str">
            <v/>
          </cell>
          <cell r="N3605" t="str">
            <v>자기(인성)계발활동</v>
          </cell>
          <cell r="O3605" t="str">
            <v>115000</v>
          </cell>
          <cell r="P3605" t="str">
            <v>145</v>
          </cell>
          <cell r="Q3605" t="str">
            <v>초</v>
          </cell>
          <cell r="R3605" t="str">
            <v>2025-12-03</v>
          </cell>
          <cell r="S3605" t="str">
            <v>2029-12-02</v>
          </cell>
          <cell r="T3605" t="str">
            <v xml:space="preserve"> ~ </v>
          </cell>
          <cell r="U3605" t="str">
            <v>인증</v>
          </cell>
          <cell r="V3605" t="str">
            <v>O</v>
          </cell>
          <cell r="W3605" t="str">
            <v xml:space="preserve">'바른 품성'과 '올바른 태도'를 인재 등용의 첫번째 요소로 손꼽는 세상의 현실속에서, 가치관과 인성이 정립되는 중요한 시기인 초등학생들에게 기본을 갖추는 태도형 교육을 실행하여 멋진 모습으로 변모시키고, 친구들과 즐거운 시간을 보내며 서로의 소중함을 느끼게 한다. 아울러 명확한 목표 의식을 심어주고 그를 향해 매진 할 수 있는 매개체를 제공한다.  _x000D_
_x000D_
</v>
          </cell>
          <cell r="X3605" t="str">
            <v xml:space="preserve">목적._x000D_
1. 인성을 갖춘 예의바른 어린이 (인사, 의사 표현하기)_x000D_
2. 타인을 배려하고 상생하는 어린이( 아이스브레이킹, 레크댄스, 명랑운동회)_x000D_
3. 목표를 설정하고 도전하는 진취적인어린이(특강)_x000D_
4. 친구들과 친해지기(장기자랑, 레크레이션)_x000D_
5. 부모님과 선생님께 은혜를 아는 어린이(강의) _x000D_
6. 핸드폰 활용 기법(숏츠만들기) </v>
          </cell>
          <cell r="Y3605" t="str">
            <v/>
          </cell>
          <cell r="Z3605" t="str">
            <v/>
          </cell>
          <cell r="AA3605" t="str">
            <v/>
          </cell>
        </row>
        <row r="3606">
          <cell r="B3606">
            <v>13347</v>
          </cell>
          <cell r="C3606" t="str">
            <v>플라키 프로젝트</v>
          </cell>
          <cell r="D3606" t="str">
            <v>기본형</v>
          </cell>
          <cell r="E3606" t="str">
            <v>광양시청소년문화센터</v>
          </cell>
          <cell r="F3606" t="str">
            <v>청소년수련관</v>
          </cell>
          <cell r="G3606" t="str">
            <v>전라남도</v>
          </cell>
          <cell r="H3606" t="str">
            <v>대면활동</v>
          </cell>
          <cell r="I3606" t="str">
            <v>해당없음</v>
          </cell>
          <cell r="J3606" t="str">
            <v>미해당</v>
          </cell>
          <cell r="K3606" t="str">
            <v>미해당</v>
          </cell>
          <cell r="L3606" t="str">
            <v xml:space="preserve"> </v>
          </cell>
          <cell r="M3606" t="str">
            <v/>
          </cell>
          <cell r="N3606" t="str">
            <v>환경보존활동</v>
          </cell>
          <cell r="O3606" t="str">
            <v>0</v>
          </cell>
          <cell r="P3606" t="str">
            <v>20</v>
          </cell>
          <cell r="Q3606" t="str">
            <v>초</v>
          </cell>
          <cell r="R3606" t="str">
            <v>2025-12-03</v>
          </cell>
          <cell r="S3606" t="str">
            <v>2029-12-02</v>
          </cell>
          <cell r="T3606" t="str">
            <v xml:space="preserve"> ~ </v>
          </cell>
          <cell r="U3606" t="str">
            <v>인증</v>
          </cell>
          <cell r="V3606" t="str">
            <v>O</v>
          </cell>
          <cell r="W3606" t="str">
            <v>- 일상에서 쉽게 버려지는 플라스틱 뚜껑을 재활용하여 환경 보호의 중요성읠 체험적으로 인식 시킨다._x000D_
- 멜팅기를 활용한 업사이클링 과정을 통해 과학적 원리(가열 및 압착 등)와 창의적 디자인 감각을 함께 학습할 수 있다._x000D_
- 완성된 나만의 업사이클링 키링을 통해 자존감과 성취감, 환경 실천 의식을 동시에 높인다.</v>
          </cell>
          <cell r="X3606" t="str">
            <v>플라스틱 병뚜껑을 멜팅기로 녹인 뒤 금형도장을 활용하여 모양을 잡고 사포로 모서리를 갈은 후 키링으로 만든다.</v>
          </cell>
          <cell r="Y3606" t="str">
            <v/>
          </cell>
          <cell r="Z3606" t="str">
            <v/>
          </cell>
          <cell r="AA3606" t="str">
            <v/>
          </cell>
        </row>
        <row r="3607">
          <cell r="B3607" t="str">
            <v>MD1752</v>
          </cell>
          <cell r="C3607" t="str">
            <v>덕유산 카프라(중학교)</v>
          </cell>
          <cell r="D3607" t="str">
            <v/>
          </cell>
          <cell r="E3607" t="str">
            <v>무주덕유산 유스타운</v>
          </cell>
          <cell r="F3607" t="str">
            <v>청소년수련원</v>
          </cell>
          <cell r="G3607" t="str">
            <v>전북특별자치도</v>
          </cell>
          <cell r="H3607" t="str">
            <v/>
          </cell>
          <cell r="I3607" t="str">
            <v>해당없음</v>
          </cell>
          <cell r="J3607" t="str">
            <v>미해당</v>
          </cell>
          <cell r="K3607" t="str">
            <v>미해당</v>
          </cell>
          <cell r="L3607" t="str">
            <v xml:space="preserve"> </v>
          </cell>
          <cell r="M3607" t="str">
            <v/>
          </cell>
          <cell r="N3607" t="str">
            <v>자기(인성)계발활동</v>
          </cell>
          <cell r="O3607" t="str">
            <v>0</v>
          </cell>
          <cell r="P3607" t="str">
            <v>200</v>
          </cell>
          <cell r="Q3607" t="str">
            <v>중</v>
          </cell>
          <cell r="R3607" t="str">
            <v>2025-12-03</v>
          </cell>
          <cell r="S3607" t="str">
            <v>2029-12-02</v>
          </cell>
          <cell r="T3607" t="str">
            <v xml:space="preserve"> ~ </v>
          </cell>
          <cell r="U3607" t="str">
            <v>인증</v>
          </cell>
          <cell r="V3607" t="str">
            <v>O</v>
          </cell>
          <cell r="W3607" t="str">
            <v>창의적으로 만들기_x000D_
새로운 미션에 도전하기_x000D_
무게중심과 균형에 대해 느껴보기</v>
          </cell>
          <cell r="X3607" t="str">
            <v>? 제한시간을 부여하고 각 조별로 자유주제로 창의력 있는 카프라 블록 건축물 2개와, 그 사이를 잇는 나무젓가락 다리를 만든다._x000D_
_x000D_
? 제한시간이 끝나면 각 조별로 작품을 소개 및 발표하는 시간을 가지고 카프라 건축물의 창의력 / 완성도 및 나무젓가락 다리가 버티는 무게로 점수를 부여한다._x000D_
_x000D_
 모든게임이 끝나면 점수를 합산하여 등수를 가린다.</v>
          </cell>
          <cell r="Y3607" t="str">
            <v/>
          </cell>
          <cell r="Z3607" t="str">
            <v/>
          </cell>
          <cell r="AA3607" t="str">
            <v/>
          </cell>
        </row>
        <row r="3608">
          <cell r="B3608" t="str">
            <v>MD1751</v>
          </cell>
          <cell r="C3608" t="str">
            <v>덕유산 카프라(고등학교)</v>
          </cell>
          <cell r="D3608" t="str">
            <v/>
          </cell>
          <cell r="E3608" t="str">
            <v>무주덕유산 유스타운</v>
          </cell>
          <cell r="F3608" t="str">
            <v>청소년수련원</v>
          </cell>
          <cell r="G3608" t="str">
            <v>전북특별자치도</v>
          </cell>
          <cell r="H3608" t="str">
            <v/>
          </cell>
          <cell r="I3608" t="str">
            <v>해당없음</v>
          </cell>
          <cell r="J3608" t="str">
            <v>미해당</v>
          </cell>
          <cell r="K3608" t="str">
            <v>미해당</v>
          </cell>
          <cell r="L3608" t="str">
            <v xml:space="preserve"> </v>
          </cell>
          <cell r="M3608" t="str">
            <v/>
          </cell>
          <cell r="N3608" t="str">
            <v>자기(인성)계발활동</v>
          </cell>
          <cell r="O3608" t="str">
            <v>0</v>
          </cell>
          <cell r="P3608" t="str">
            <v>200</v>
          </cell>
          <cell r="Q3608" t="str">
            <v>고</v>
          </cell>
          <cell r="R3608" t="str">
            <v>2025-12-03</v>
          </cell>
          <cell r="S3608" t="str">
            <v>2029-12-02</v>
          </cell>
          <cell r="T3608" t="str">
            <v xml:space="preserve"> ~ </v>
          </cell>
          <cell r="U3608" t="str">
            <v>인증</v>
          </cell>
          <cell r="V3608" t="str">
            <v>O</v>
          </cell>
          <cell r="W3608" t="str">
            <v>창의적으로 만들기_x000D_
새로운 미션에 도전하기_x000D_
무게중심과 균형에 대해 느껴보기</v>
          </cell>
          <cell r="X3608" t="str">
            <v xml:space="preserve">	? 제한시간을 부여하고 각 조별로 자유주제로 창의력 있는 카프라 블록 건축물 2개와, 그 사이를 잇는 나무젓가락 다리를 만든다._x000D_
_x000D_
? 제한시간이 끝나면 각 조별로 작품을 소개 및 발표하는 시간을 가지고 카프라 건축물의 창의력 / 완성도 및 나무젓가락 다리가 버티는 무게로 점수를 부여한다._x000D_
_x000D_
모든게임이 끝나면 점수를 합산하여 등수를 가린다.</v>
          </cell>
          <cell r="Y3608" t="str">
            <v/>
          </cell>
          <cell r="Z3608" t="str">
            <v/>
          </cell>
          <cell r="AA3608" t="str">
            <v/>
          </cell>
        </row>
        <row r="3609">
          <cell r="B3609" t="str">
            <v>MD1750</v>
          </cell>
          <cell r="C3609" t="str">
            <v>슈링클스 (Re:'Born Art) (초등학교)</v>
          </cell>
          <cell r="D3609" t="str">
            <v/>
          </cell>
          <cell r="E3609" t="str">
            <v>전라남도청소년수련원</v>
          </cell>
          <cell r="F3609" t="str">
            <v>청소년수련원</v>
          </cell>
          <cell r="G3609" t="str">
            <v>전라남도</v>
          </cell>
          <cell r="H3609" t="str">
            <v/>
          </cell>
          <cell r="I3609" t="str">
            <v>해당없음</v>
          </cell>
          <cell r="J3609" t="str">
            <v>미해당</v>
          </cell>
          <cell r="K3609" t="str">
            <v>미해당</v>
          </cell>
          <cell r="L3609" t="str">
            <v xml:space="preserve"> </v>
          </cell>
          <cell r="M3609" t="str">
            <v/>
          </cell>
          <cell r="N3609" t="str">
            <v>자기(인성)계발활동</v>
          </cell>
          <cell r="O3609" t="str">
            <v>0</v>
          </cell>
          <cell r="P3609" t="str">
            <v>100</v>
          </cell>
          <cell r="Q3609" t="str">
            <v>초</v>
          </cell>
          <cell r="R3609" t="str">
            <v>2025-12-03</v>
          </cell>
          <cell r="S3609" t="str">
            <v>2029-12-02</v>
          </cell>
          <cell r="T3609" t="str">
            <v xml:space="preserve"> ~ </v>
          </cell>
          <cell r="U3609" t="str">
            <v>인증</v>
          </cell>
          <cell r="V3609" t="str">
            <v>O</v>
          </cell>
          <cell r="W3609" t="str">
            <v>일상 속에서 버려지는 플라스틱(수축필름 등)을 활용하여 지구 환경의 소중함과 자원 재활용의 필요성을 이해하며_x000D_
새활용(Upcycling)의 가치 체험한다_x000D_
단순한 재활용을 넘어, 창의적인 아이디어를 통해 폐자원을 새롭게 디자인·활용하는 과정을 경험한다.</v>
          </cell>
          <cell r="X3609" t="str">
            <v>안전교육, 프로그램 소개, 활동시작, 정리, 마무리 및 의미 전달</v>
          </cell>
          <cell r="Y3609" t="str">
            <v/>
          </cell>
          <cell r="Z3609" t="str">
            <v/>
          </cell>
          <cell r="AA3609" t="str">
            <v/>
          </cell>
        </row>
        <row r="3610">
          <cell r="B3610" t="str">
            <v>MD1749</v>
          </cell>
          <cell r="C3610" t="str">
            <v>슈링클스 (Re:'Born Art) (고등학교)</v>
          </cell>
          <cell r="D3610" t="str">
            <v/>
          </cell>
          <cell r="E3610" t="str">
            <v>전라남도청소년수련원</v>
          </cell>
          <cell r="F3610" t="str">
            <v>청소년수련원</v>
          </cell>
          <cell r="G3610" t="str">
            <v>전라남도</v>
          </cell>
          <cell r="H3610" t="str">
            <v/>
          </cell>
          <cell r="I3610" t="str">
            <v>해당없음</v>
          </cell>
          <cell r="J3610" t="str">
            <v>미해당</v>
          </cell>
          <cell r="K3610" t="str">
            <v>미해당</v>
          </cell>
          <cell r="L3610" t="str">
            <v xml:space="preserve"> </v>
          </cell>
          <cell r="M3610" t="str">
            <v/>
          </cell>
          <cell r="N3610" t="str">
            <v>자기(인성)계발활동</v>
          </cell>
          <cell r="O3610" t="str">
            <v>0</v>
          </cell>
          <cell r="P3610" t="str">
            <v>100</v>
          </cell>
          <cell r="Q3610" t="str">
            <v>고</v>
          </cell>
          <cell r="R3610" t="str">
            <v>2025-12-03</v>
          </cell>
          <cell r="S3610" t="str">
            <v>2029-12-02</v>
          </cell>
          <cell r="T3610" t="str">
            <v xml:space="preserve"> ~ </v>
          </cell>
          <cell r="U3610" t="str">
            <v>인증</v>
          </cell>
          <cell r="V3610" t="str">
            <v>O</v>
          </cell>
          <cell r="W3610" t="str">
            <v>일상 속에서 버려지는 플라스틱(수축필름 등)을 활용하여 지구 환경의 소중함과 자원 재활용의 필요성을 이해하며 새활용(Upcycling)의 가치 체험한다 단순한 재활용을 넘어, 창의적인 아이디어를 통해 폐자원을 새롭게 디자인·활용하는 과정을 경험한다.</v>
          </cell>
          <cell r="X3610" t="str">
            <v>안전교육, 프로그램 소개, 활동시작, 정리, 마무리 및 의미 전달</v>
          </cell>
          <cell r="Y3610" t="str">
            <v/>
          </cell>
          <cell r="Z3610" t="str">
            <v/>
          </cell>
          <cell r="AA3610" t="str">
            <v/>
          </cell>
        </row>
        <row r="3611">
          <cell r="B3611" t="str">
            <v>MD1748</v>
          </cell>
          <cell r="C3611" t="str">
            <v>슈링클스 (Re:'Born Art) (중학교)</v>
          </cell>
          <cell r="D3611" t="str">
            <v/>
          </cell>
          <cell r="E3611" t="str">
            <v>전라남도청소년수련원</v>
          </cell>
          <cell r="F3611" t="str">
            <v>청소년수련원</v>
          </cell>
          <cell r="G3611" t="str">
            <v>전라남도</v>
          </cell>
          <cell r="H3611" t="str">
            <v/>
          </cell>
          <cell r="I3611" t="str">
            <v>해당없음</v>
          </cell>
          <cell r="J3611" t="str">
            <v>미해당</v>
          </cell>
          <cell r="K3611" t="str">
            <v>미해당</v>
          </cell>
          <cell r="L3611" t="str">
            <v xml:space="preserve"> </v>
          </cell>
          <cell r="M3611" t="str">
            <v/>
          </cell>
          <cell r="N3611" t="str">
            <v>자기(인성)계발활동</v>
          </cell>
          <cell r="O3611" t="str">
            <v>0</v>
          </cell>
          <cell r="P3611" t="str">
            <v>100</v>
          </cell>
          <cell r="Q3611" t="str">
            <v>중</v>
          </cell>
          <cell r="R3611" t="str">
            <v>2025-12-03</v>
          </cell>
          <cell r="S3611" t="str">
            <v>2029-12-02</v>
          </cell>
          <cell r="T3611" t="str">
            <v xml:space="preserve"> ~ </v>
          </cell>
          <cell r="U3611" t="str">
            <v>인증</v>
          </cell>
          <cell r="V3611" t="str">
            <v>O</v>
          </cell>
          <cell r="W3611" t="str">
            <v>일상 속에서 버려지는 플라스틱(수축필름 등)을 활용하여 지구 환경의 소중함과 자원 재활용의 필요성을 이해하며_x000D_
새활용(Upcycling)의 가치 체험한다_x000D_
단순한 재활용을 넘어, 창의적인 아이디어를 통해 폐자원을 새롭게 디자인·활용하는 과정을 경험한다.</v>
          </cell>
          <cell r="X3611" t="str">
            <v>안전교육, 프로그램 소개, 활동시작, 정리, 마무리 및 의미 전달</v>
          </cell>
          <cell r="Y3611" t="str">
            <v/>
          </cell>
          <cell r="Z3611" t="str">
            <v/>
          </cell>
          <cell r="AA3611" t="str">
            <v/>
          </cell>
        </row>
        <row r="3612">
          <cell r="B3612" t="str">
            <v>D0141</v>
          </cell>
          <cell r="C3612" t="str">
            <v>인공지능 시대의 청소년을 위한 AI 윤리 (중학교) - 미래세대AI윤리학교 "AI윤리탐험대"</v>
          </cell>
          <cell r="D3612" t="str">
            <v>기본형-회기</v>
          </cell>
          <cell r="E3612" t="str">
            <v>단원청소년수련관</v>
          </cell>
          <cell r="F3612" t="str">
            <v>청소년수련관</v>
          </cell>
          <cell r="G3612" t="str">
            <v>경기도</v>
          </cell>
          <cell r="H3612" t="str">
            <v>대면활동</v>
          </cell>
          <cell r="I3612" t="str">
            <v>해당없음</v>
          </cell>
          <cell r="J3612" t="str">
            <v>미해당</v>
          </cell>
          <cell r="K3612" t="str">
            <v>미해당</v>
          </cell>
          <cell r="L3612" t="str">
            <v xml:space="preserve"> </v>
          </cell>
          <cell r="M3612" t="str">
            <v/>
          </cell>
          <cell r="N3612" t="str">
            <v>자기(인성)계발활동</v>
          </cell>
          <cell r="O3612" t="str">
            <v>0</v>
          </cell>
          <cell r="P3612" t="str">
            <v>20</v>
          </cell>
          <cell r="Q3612" t="str">
            <v>중</v>
          </cell>
          <cell r="R3612" t="str">
            <v>2025-12-03</v>
          </cell>
          <cell r="S3612" t="str">
            <v>2029-12-02</v>
          </cell>
          <cell r="T3612" t="str">
            <v xml:space="preserve"> ~ </v>
          </cell>
          <cell r="U3612" t="str">
            <v>인증</v>
          </cell>
          <cell r="V3612" t="str">
            <v>X</v>
          </cell>
          <cell r="W3612" t="str">
            <v/>
          </cell>
          <cell r="X3612" t="str">
            <v>인공지능 기술의 중요성과 윤리적 문제를 알고 책임감 있는 윤리적 사고를 향상시켜 AI를 올바르게 활용할 수 있는 디지털 시민으로 성장한다.</v>
          </cell>
          <cell r="Y3612" t="str">
            <v/>
          </cell>
          <cell r="Z3612" t="str">
            <v/>
          </cell>
          <cell r="AA3612" t="str">
            <v/>
          </cell>
        </row>
        <row r="3613">
          <cell r="B3613" t="str">
            <v>D0140</v>
          </cell>
          <cell r="C3613" t="str">
            <v>인공지능 시대의 청소년을 위한 AI 윤리 (초등학교)</v>
          </cell>
          <cell r="D3613" t="str">
            <v>기본형-회기</v>
          </cell>
          <cell r="E3613" t="str">
            <v>장성군청소년수련관</v>
          </cell>
          <cell r="F3613" t="str">
            <v>청소년수련관</v>
          </cell>
          <cell r="G3613" t="str">
            <v>전라남도</v>
          </cell>
          <cell r="H3613" t="str">
            <v>대면활동</v>
          </cell>
          <cell r="I3613" t="str">
            <v>해당없음</v>
          </cell>
          <cell r="J3613" t="str">
            <v>미해당</v>
          </cell>
          <cell r="K3613" t="str">
            <v>미해당</v>
          </cell>
          <cell r="L3613" t="str">
            <v xml:space="preserve"> </v>
          </cell>
          <cell r="M3613" t="str">
            <v/>
          </cell>
          <cell r="N3613" t="str">
            <v>자기(인성)계발활동</v>
          </cell>
          <cell r="O3613" t="str">
            <v>0</v>
          </cell>
          <cell r="P3613" t="str">
            <v>12</v>
          </cell>
          <cell r="Q3613" t="str">
            <v>초</v>
          </cell>
          <cell r="R3613" t="str">
            <v>2025-12-03</v>
          </cell>
          <cell r="S3613" t="str">
            <v>2029-12-02</v>
          </cell>
          <cell r="T3613" t="str">
            <v xml:space="preserve"> ~ </v>
          </cell>
          <cell r="U3613" t="str">
            <v>인증</v>
          </cell>
          <cell r="V3613" t="str">
            <v>X</v>
          </cell>
          <cell r="W3613" t="str">
            <v/>
          </cell>
          <cell r="X3613" t="str">
            <v>인공지능 기술의 중요성과 윤리적 문제를 알고 책임감 있는 윤리적 사고를 향상시켜 AI를 올바르게 활용할 수 있는 디지털 시민으로 성장한다.</v>
          </cell>
          <cell r="Y3613" t="str">
            <v/>
          </cell>
          <cell r="Z3613" t="str">
            <v/>
          </cell>
          <cell r="AA3613" t="str">
            <v/>
          </cell>
        </row>
        <row r="3614">
          <cell r="B3614" t="str">
            <v>D0139</v>
          </cell>
          <cell r="C3614" t="str">
            <v>인공지능 시대의 청소년을 위한 AI 윤리 (중학교)</v>
          </cell>
          <cell r="D3614" t="str">
            <v>기본형-회기</v>
          </cell>
          <cell r="E3614" t="str">
            <v>장성군청소년수련관</v>
          </cell>
          <cell r="F3614" t="str">
            <v>청소년수련관</v>
          </cell>
          <cell r="G3614" t="str">
            <v>전라남도</v>
          </cell>
          <cell r="H3614" t="str">
            <v>대면활동</v>
          </cell>
          <cell r="I3614" t="str">
            <v>해당없음</v>
          </cell>
          <cell r="J3614" t="str">
            <v>미해당</v>
          </cell>
          <cell r="K3614" t="str">
            <v>미해당</v>
          </cell>
          <cell r="L3614" t="str">
            <v xml:space="preserve"> </v>
          </cell>
          <cell r="M3614" t="str">
            <v/>
          </cell>
          <cell r="N3614" t="str">
            <v>자기(인성)계발활동</v>
          </cell>
          <cell r="O3614" t="str">
            <v>0</v>
          </cell>
          <cell r="P3614" t="str">
            <v>12</v>
          </cell>
          <cell r="Q3614" t="str">
            <v>중</v>
          </cell>
          <cell r="R3614" t="str">
            <v>2025-12-03</v>
          </cell>
          <cell r="S3614" t="str">
            <v>2029-12-02</v>
          </cell>
          <cell r="T3614" t="str">
            <v xml:space="preserve"> ~ </v>
          </cell>
          <cell r="U3614" t="str">
            <v>인증</v>
          </cell>
          <cell r="V3614" t="str">
            <v>X</v>
          </cell>
          <cell r="W3614" t="str">
            <v>중학교 연령의 청소년을 대상으로 인공지능 기술의 윤리적 문제와 도전 과제를 이해하고, 책임감 있고 윤리적인 방식으로 AI를 활용할 수 있는 능력을 함양시키고자 한다.</v>
          </cell>
          <cell r="X3614" t="str">
            <v>인공지능 기술의 중요성과 윤리적 문제를 알고 책임감 있는 윤리적 사고를 향상시켜 AI를 올바르게 활용할 수 있는 디지털 시민으로 성장한다.</v>
          </cell>
          <cell r="Y3614" t="str">
            <v/>
          </cell>
          <cell r="Z3614" t="str">
            <v/>
          </cell>
          <cell r="AA3614" t="str">
            <v/>
          </cell>
        </row>
        <row r="3615">
          <cell r="B3615" t="str">
            <v>D0136</v>
          </cell>
          <cell r="C3615" t="str">
            <v>인공지능 시대의 청소년을 위한 AI 윤리 (초등학교)</v>
          </cell>
          <cell r="D3615" t="str">
            <v>기본형-회기</v>
          </cell>
          <cell r="E3615" t="str">
            <v>부산광역시양정청소년수련관</v>
          </cell>
          <cell r="F3615" t="str">
            <v>청소년수련관</v>
          </cell>
          <cell r="G3615" t="str">
            <v>부산광역시</v>
          </cell>
          <cell r="H3615" t="str">
            <v>대면활동</v>
          </cell>
          <cell r="I3615" t="str">
            <v>해당없음</v>
          </cell>
          <cell r="J3615" t="str">
            <v>미해당</v>
          </cell>
          <cell r="K3615" t="str">
            <v>미해당</v>
          </cell>
          <cell r="L3615" t="str">
            <v xml:space="preserve"> </v>
          </cell>
          <cell r="M3615" t="str">
            <v/>
          </cell>
          <cell r="N3615" t="str">
            <v>자기(인성)계발활동</v>
          </cell>
          <cell r="O3615" t="str">
            <v>0</v>
          </cell>
          <cell r="P3615" t="str">
            <v>12</v>
          </cell>
          <cell r="Q3615" t="str">
            <v>초</v>
          </cell>
          <cell r="R3615" t="str">
            <v>2025-12-03</v>
          </cell>
          <cell r="S3615" t="str">
            <v>2029-12-02</v>
          </cell>
          <cell r="T3615" t="str">
            <v xml:space="preserve"> ~ </v>
          </cell>
          <cell r="U3615" t="str">
            <v>인증</v>
          </cell>
          <cell r="V3615" t="str">
            <v>X</v>
          </cell>
          <cell r="W3615" t="str">
            <v>초등학교 연령의 청소년을 대상으로 인공지능 기술의 윤리적 문제와 도전 과제를 이해하고, 책임감 있고 윤리적인 방식으로 AI를 활용할 수 있는 능력을 함양시키고자 한다.</v>
          </cell>
          <cell r="X3615" t="str">
            <v>인공지능 기술의 중요성과 윤리적 문제를 알고 책임감 있는 윤리적 사고를 향상시켜 AI를 올바르게 활용할 수 있는 디지털 시민으로 성장한다.</v>
          </cell>
          <cell r="Y3615" t="str">
            <v/>
          </cell>
          <cell r="Z3615" t="str">
            <v/>
          </cell>
          <cell r="AA3615" t="str">
            <v/>
          </cell>
        </row>
        <row r="3616">
          <cell r="B3616" t="str">
            <v>D0129</v>
          </cell>
          <cell r="C3616" t="str">
            <v>인공지능 시대의 청소년을 위한 AI 윤리 (초등학교)</v>
          </cell>
          <cell r="D3616" t="str">
            <v>기본형-회기</v>
          </cell>
          <cell r="E3616" t="str">
            <v>서대문구립가재울청소년센터</v>
          </cell>
          <cell r="F3616" t="str">
            <v>청소년문화의집</v>
          </cell>
          <cell r="G3616" t="str">
            <v>서울특별시</v>
          </cell>
          <cell r="H3616" t="str">
            <v>대면활동</v>
          </cell>
          <cell r="I3616" t="str">
            <v>해당없음</v>
          </cell>
          <cell r="J3616" t="str">
            <v>미해당</v>
          </cell>
          <cell r="K3616" t="str">
            <v>미해당</v>
          </cell>
          <cell r="L3616" t="str">
            <v xml:space="preserve"> </v>
          </cell>
          <cell r="M3616" t="str">
            <v/>
          </cell>
          <cell r="N3616" t="str">
            <v>자기(인성)계발활동</v>
          </cell>
          <cell r="O3616" t="str">
            <v>0</v>
          </cell>
          <cell r="P3616" t="str">
            <v>10</v>
          </cell>
          <cell r="Q3616" t="str">
            <v>초</v>
          </cell>
          <cell r="R3616" t="str">
            <v>2025-12-03</v>
          </cell>
          <cell r="S3616" t="str">
            <v>2029-12-02</v>
          </cell>
          <cell r="T3616" t="str">
            <v xml:space="preserve"> ~ </v>
          </cell>
          <cell r="U3616" t="str">
            <v>인증</v>
          </cell>
          <cell r="V3616" t="str">
            <v>X</v>
          </cell>
          <cell r="W3616" t="str">
            <v/>
          </cell>
          <cell r="X3616" t="str">
            <v>인공지능 기술의 중요성과 윤리적 문제를 알고 책임감 있는 윤리적 사고를 향상시켜 AI를 올바르게 활용할 수 있는 디지털 시민으로 성장한다.</v>
          </cell>
          <cell r="Y3616" t="str">
            <v/>
          </cell>
          <cell r="Z3616" t="str">
            <v/>
          </cell>
          <cell r="AA3616" t="str">
            <v/>
          </cell>
        </row>
        <row r="3617">
          <cell r="B3617">
            <v>13345</v>
          </cell>
          <cell r="C3617" t="str">
            <v>힘찬 마음! 힘찬 도전! (고등학교 2박 3일)</v>
          </cell>
          <cell r="D3617" t="str">
            <v>학교단체 숙박형</v>
          </cell>
          <cell r="E3617" t="str">
            <v>보성군청소년수련원</v>
          </cell>
          <cell r="F3617" t="str">
            <v>청소년수련원</v>
          </cell>
          <cell r="G3617" t="str">
            <v>전라남도</v>
          </cell>
          <cell r="H3617" t="str">
            <v>대면활동</v>
          </cell>
          <cell r="I3617" t="str">
            <v>일정규모</v>
          </cell>
          <cell r="J3617" t="str">
            <v>해당</v>
          </cell>
          <cell r="K3617" t="str">
            <v>미해당</v>
          </cell>
          <cell r="L3617" t="str">
            <v xml:space="preserve"> </v>
          </cell>
          <cell r="M3617" t="str">
            <v>인공암벽 체험</v>
          </cell>
          <cell r="N3617" t="str">
            <v>자기(인성)계발활동</v>
          </cell>
          <cell r="O3617" t="str">
            <v>150000</v>
          </cell>
          <cell r="P3617" t="str">
            <v>350</v>
          </cell>
          <cell r="Q3617" t="str">
            <v>고</v>
          </cell>
          <cell r="R3617" t="str">
            <v>2025-12-03</v>
          </cell>
          <cell r="S3617" t="str">
            <v>2029-12-02</v>
          </cell>
          <cell r="T3617" t="str">
            <v xml:space="preserve"> ~ </v>
          </cell>
          <cell r="U3617" t="str">
            <v>인증</v>
          </cell>
          <cell r="V3617" t="str">
            <v>O</v>
          </cell>
          <cell r="W3617" t="str">
            <v>교과 이외의 활동 기회가 저하되고 있는 청소년들을 대상으로 수련활동을 통해 협동심과 도전정신을 기르고, 창의적 사고방식 확장을 경험함으로서 새로운 자신의 모습을 발견, 자존감을 높이는 계기를 마련하고자 한다..</v>
          </cell>
          <cell r="X3617" t="str">
            <v>-여는 마당_x000D_
-우주로 GO! (천체투영 4D체험, 천체관측)_x000D_
-클라이밍_x000D_
-디카시_x000D_
-머리콕콕_x000D_
-스틱밤도미노_x000D_
-뉴스포츠_x000D_
-나! 너! 우리!_x000D_
-미션! 오리엔티어링_x000D_
-소원등만들기_x000D_
-레크레이션_x000D_
-보성군작은마을영화관_x000D_
-맘짱! 매너짱!_x000D_
-맺는 마당</v>
          </cell>
          <cell r="Y3617" t="str">
            <v/>
          </cell>
          <cell r="Z3617" t="str">
            <v/>
          </cell>
          <cell r="AA3617" t="str">
            <v/>
          </cell>
        </row>
        <row r="3618">
          <cell r="B3618">
            <v>13341</v>
          </cell>
          <cell r="C3618" t="str">
            <v>Teen's 디지털드로잉</v>
          </cell>
          <cell r="D3618" t="str">
            <v>기본형</v>
          </cell>
          <cell r="E3618" t="str">
            <v>울산광역시 동구청소년센터</v>
          </cell>
          <cell r="F3618" t="str">
            <v>청소년문화의집</v>
          </cell>
          <cell r="G3618" t="str">
            <v>울산광역시</v>
          </cell>
          <cell r="H3618" t="str">
            <v>대면활동</v>
          </cell>
          <cell r="I3618" t="str">
            <v>해당없음</v>
          </cell>
          <cell r="J3618" t="str">
            <v>미해당</v>
          </cell>
          <cell r="K3618" t="str">
            <v>미해당</v>
          </cell>
          <cell r="L3618" t="str">
            <v xml:space="preserve"> </v>
          </cell>
          <cell r="M3618" t="str">
            <v/>
          </cell>
          <cell r="N3618" t="str">
            <v>문화예술활동</v>
          </cell>
          <cell r="O3618" t="str">
            <v>0</v>
          </cell>
          <cell r="P3618" t="str">
            <v>10</v>
          </cell>
          <cell r="Q3618" t="str">
            <v>초</v>
          </cell>
          <cell r="R3618" t="str">
            <v>2025-12-03</v>
          </cell>
          <cell r="S3618" t="str">
            <v>2029-12-02</v>
          </cell>
          <cell r="T3618" t="str">
            <v xml:space="preserve"> ~ </v>
          </cell>
          <cell r="U3618" t="str">
            <v>인증</v>
          </cell>
          <cell r="V3618" t="str">
            <v>O</v>
          </cell>
          <cell r="W3618" t="str">
            <v>청소년이 디지털 도구를 안전하고 바르게 활용하며, 웹툰 제작 활동을 통해 창의적 표현력과 디지털 리터러시(저작권 이해, 정보 판단, 온라인 표현 등)를 체득하도록 돕는 것을 목적으로 한다. 또한 감정·상황을 웹툰으로 재구성하는 과정을 통해 건강한 디지털 시민성을 기르고, 스스로의 경험을 시각적으로 표현하는 역량을 확장한다.</v>
          </cell>
          <cell r="X3618" t="str">
            <v>10대 청소년이 디지털 도구를 활용해 감정 캐릭터와 3컷 웹툰을 제작하며 디지털 리터러시를 자연스럽게 익히는 활동이다. 태블릿과 드로잉 앱의 기본 기능을 배우고, 자신의 감정·상황을 캐릭터로 표현하며 웹툰의 기본 구조를 이해한다. 활동 과정에서 인터넷 이미지 저작권, 안전한 자료 활용법, 배려 있는 온라인 표현 등 디지털 시민성 요소도 함께 학습한다. 완성된 웹툰은 파일 저장과 공유 방법까지 익히며, 발표와 피드백을 통해 디지털 환경에서의 존중과 책임 있는 소통 방식을 경험한다.</v>
          </cell>
          <cell r="Y3618" t="str">
            <v/>
          </cell>
          <cell r="Z3618" t="str">
            <v/>
          </cell>
          <cell r="AA3618" t="str">
            <v/>
          </cell>
        </row>
        <row r="3619">
          <cell r="B3619">
            <v>13340</v>
          </cell>
          <cell r="C3619" t="str">
            <v>키덜트 미니카팩</v>
          </cell>
          <cell r="D3619" t="str">
            <v>기본형</v>
          </cell>
          <cell r="E3619" t="str">
            <v>문수청소년센터</v>
          </cell>
          <cell r="F3619" t="str">
            <v>청소년문화의집</v>
          </cell>
          <cell r="G3619" t="str">
            <v>울산광역시</v>
          </cell>
          <cell r="H3619" t="str">
            <v>대면활동</v>
          </cell>
          <cell r="I3619" t="str">
            <v>해당없음</v>
          </cell>
          <cell r="J3619" t="str">
            <v>미해당</v>
          </cell>
          <cell r="K3619" t="str">
            <v>미해당</v>
          </cell>
          <cell r="L3619" t="str">
            <v xml:space="preserve"> </v>
          </cell>
          <cell r="M3619" t="str">
            <v/>
          </cell>
          <cell r="N3619" t="str">
            <v>문화예술활동</v>
          </cell>
          <cell r="O3619" t="str">
            <v>35000</v>
          </cell>
          <cell r="P3619" t="str">
            <v>24</v>
          </cell>
          <cell r="Q3619" t="str">
            <v>초,기타</v>
          </cell>
          <cell r="R3619" t="str">
            <v>2025-12-03</v>
          </cell>
          <cell r="S3619" t="str">
            <v>2029-12-02</v>
          </cell>
          <cell r="T3619" t="str">
            <v xml:space="preserve"> ~ </v>
          </cell>
          <cell r="U3619" t="str">
            <v>인증</v>
          </cell>
          <cell r="V3619" t="str">
            <v>O</v>
          </cell>
          <cell r="W3619" t="str">
            <v xml:space="preserve">- 평소 접하기 어려운 키덜트 문화 체험과 미니카 제작·조립 활동 및 미니카 대회를 통해 청소년들이 새로운 문화에 참여하며 가족과 함께할 수    _x000D_
   있는 건전한 여가생활을 경험할 수 있도록 하고, 동시에 문제해결능력과 창의적 사고를 향상시킨다._x000D_
- 단순히 체험하고 결과물을 가져가는 교육이 아니라, 미니카 대회를 통한 경쟁 경험을 제공함으로써 청소년이 성취감을 느끼고 또래와의 관계         _x000D_
   를 형성하며 사회적 관계를 확장시킨다. </v>
          </cell>
          <cell r="X3619" t="str">
            <v xml:space="preserve">키덜트 문화에 대한 이해, 미니카 조립 및 제작, 미니대회 </v>
          </cell>
          <cell r="Y3619" t="str">
            <v/>
          </cell>
          <cell r="Z3619" t="str">
            <v/>
          </cell>
          <cell r="AA3619" t="str">
            <v/>
          </cell>
        </row>
        <row r="3620">
          <cell r="B3620">
            <v>13339</v>
          </cell>
          <cell r="C3620" t="str">
            <v>지구를 살리는 초록맛 식탁</v>
          </cell>
          <cell r="D3620" t="str">
            <v>기본형</v>
          </cell>
          <cell r="E3620" t="str">
            <v>문수청소년센터</v>
          </cell>
          <cell r="F3620" t="str">
            <v>청소년문화의집</v>
          </cell>
          <cell r="G3620" t="str">
            <v>울산광역시</v>
          </cell>
          <cell r="H3620" t="str">
            <v>대면활동</v>
          </cell>
          <cell r="I3620" t="str">
            <v>해당없음</v>
          </cell>
          <cell r="J3620" t="str">
            <v>미해당</v>
          </cell>
          <cell r="K3620" t="str">
            <v>미해당</v>
          </cell>
          <cell r="L3620" t="str">
            <v xml:space="preserve"> </v>
          </cell>
          <cell r="M3620" t="str">
            <v/>
          </cell>
          <cell r="N3620" t="str">
            <v>환경보존활동</v>
          </cell>
          <cell r="O3620" t="str">
            <v>0</v>
          </cell>
          <cell r="P3620" t="str">
            <v>20</v>
          </cell>
          <cell r="Q3620" t="str">
            <v>초,중</v>
          </cell>
          <cell r="R3620" t="str">
            <v>2025-12-03</v>
          </cell>
          <cell r="S3620" t="str">
            <v>2029-12-02</v>
          </cell>
          <cell r="T3620" t="str">
            <v xml:space="preserve"> ~ </v>
          </cell>
          <cell r="U3620" t="str">
            <v>인증</v>
          </cell>
          <cell r="V3620" t="str">
            <v>O</v>
          </cell>
          <cell r="W3620" t="str">
            <v>1) 환경 보호와 지속 가능한 식생활에 관련한 문제를 탐구하고, 이를 스스로 실천할 수 있는 방법을 찾을 수 있는 기회를 제공한다._x000D_
_x000D_
2) 제철 비건요리를 통해 식탁에서의 작은 실천이 환경보호와 어떻게 연결되는지를 경험한다.</v>
          </cell>
          <cell r="X3620" t="str">
            <v>로컬푸드를 활용해 비건 요리를 직접 만들며, 식탁에서의 작은 실천이 지구 환경에 미치는 영향을 직접 체험하고 깨닫는 체험형 환경 교육 프로그램</v>
          </cell>
          <cell r="Y3620" t="str">
            <v/>
          </cell>
          <cell r="Z3620" t="str">
            <v/>
          </cell>
          <cell r="AA3620" t="str">
            <v/>
          </cell>
        </row>
        <row r="3621">
          <cell r="B3621">
            <v>13338</v>
          </cell>
          <cell r="C3621" t="str">
            <v>AI 온 더 필드</v>
          </cell>
          <cell r="D3621" t="str">
            <v>기본형</v>
          </cell>
          <cell r="E3621" t="str">
            <v>문수청소년센터</v>
          </cell>
          <cell r="F3621" t="str">
            <v>청소년문화의집</v>
          </cell>
          <cell r="G3621" t="str">
            <v>울산광역시</v>
          </cell>
          <cell r="H3621" t="str">
            <v>대면활동</v>
          </cell>
          <cell r="I3621" t="str">
            <v>해당없음</v>
          </cell>
          <cell r="J3621" t="str">
            <v>미해당</v>
          </cell>
          <cell r="K3621" t="str">
            <v>미해당</v>
          </cell>
          <cell r="L3621" t="str">
            <v xml:space="preserve"> </v>
          </cell>
          <cell r="M3621" t="str">
            <v/>
          </cell>
          <cell r="N3621" t="str">
            <v>과학정보활동</v>
          </cell>
          <cell r="O3621" t="str">
            <v>0</v>
          </cell>
          <cell r="P3621" t="str">
            <v>16</v>
          </cell>
          <cell r="Q3621" t="str">
            <v>초</v>
          </cell>
          <cell r="R3621" t="str">
            <v>2025-12-03</v>
          </cell>
          <cell r="S3621" t="str">
            <v>2029-12-02</v>
          </cell>
          <cell r="T3621" t="str">
            <v xml:space="preserve"> ~ </v>
          </cell>
          <cell r="U3621" t="str">
            <v>인증</v>
          </cell>
          <cell r="V3621" t="str">
            <v>O</v>
          </cell>
          <cell r="W3621" t="str">
            <v>1. 코딩 로봇을 통해 자율주행 개념, 센서 기반 의사결정, 블록형 코딩 구조 등을 체험함으로써 AI 역량과 문제해결 역량을 향상시킬 수 있다._x000D_
2. 로봇 축구 경기를 통해 역할 분담 및 전략 수립을 경험함으로써 협업 및 문제해결 역량을 향상시킬 수 있다.</v>
          </cell>
          <cell r="X3621" t="str">
            <v>로봇, 코딩, AI 교구인 '아이온'을 이용하여 다양한 코딩 방법을 탐색하고, 코딩 로봇을 제작해 축구 경기를 진행할 수 있도록 하는 프로그램</v>
          </cell>
          <cell r="Y3621" t="str">
            <v/>
          </cell>
          <cell r="Z3621" t="str">
            <v/>
          </cell>
          <cell r="AA3621" t="str">
            <v/>
          </cell>
        </row>
        <row r="3622">
          <cell r="B3622">
            <v>13337</v>
          </cell>
          <cell r="C3622" t="str">
            <v>든든한 안전교육</v>
          </cell>
          <cell r="D3622" t="str">
            <v>기본형</v>
          </cell>
          <cell r="E3622" t="str">
            <v>춘천시청소년수련관</v>
          </cell>
          <cell r="F3622" t="str">
            <v>청소년수련관</v>
          </cell>
          <cell r="G3622" t="str">
            <v>강원특별자치도</v>
          </cell>
          <cell r="H3622" t="str">
            <v>대면활동</v>
          </cell>
          <cell r="I3622" t="str">
            <v>해당없음</v>
          </cell>
          <cell r="J3622" t="str">
            <v>미해당</v>
          </cell>
          <cell r="K3622" t="str">
            <v>미해당</v>
          </cell>
          <cell r="L3622" t="str">
            <v xml:space="preserve"> </v>
          </cell>
          <cell r="M3622" t="str">
            <v/>
          </cell>
          <cell r="N3622" t="str">
            <v>건강·보건활동</v>
          </cell>
          <cell r="O3622" t="str">
            <v>0</v>
          </cell>
          <cell r="P3622" t="str">
            <v>20</v>
          </cell>
          <cell r="Q3622" t="str">
            <v>초,중</v>
          </cell>
          <cell r="R3622" t="str">
            <v>2025-12-03</v>
          </cell>
          <cell r="S3622" t="str">
            <v>2029-12-02</v>
          </cell>
          <cell r="T3622" t="str">
            <v xml:space="preserve"> ~ </v>
          </cell>
          <cell r="U3622" t="str">
            <v>인증</v>
          </cell>
          <cell r="V3622" t="str">
            <v>O</v>
          </cell>
          <cell r="W3622" t="str">
            <v xml:space="preserve">   ○ 일상생활의 위험을 알고 상황에 따라 스스로 대처해야하는 청소년에게 생활안전교육을 통해 청소년이 스스로 자신을 보호할 수 있는 능력을 도모하여 안전한 생활을 영위함을 목적으로 한다.</v>
          </cell>
          <cell r="X3622" t="str">
            <v>일상생활의 위험을 알고 상황에 따라 스스로 대처해야 하는 청소년에게 생활안전교육을 통해 청소년이 스스로 자신을 보호할 수 있는 능력을 도모하여 안전한 생활을 영위함을 목적으로 함.</v>
          </cell>
          <cell r="Y3622" t="str">
            <v/>
          </cell>
          <cell r="Z3622" t="str">
            <v/>
          </cell>
          <cell r="AA3622" t="str">
            <v/>
          </cell>
        </row>
        <row r="3623">
          <cell r="B3623">
            <v>13336</v>
          </cell>
          <cell r="C3623" t="str">
            <v>청미도예공방(도예)</v>
          </cell>
          <cell r="D3623" t="str">
            <v>기본형-회기</v>
          </cell>
          <cell r="E3623" t="str">
            <v>청미청소년센터</v>
          </cell>
          <cell r="F3623" t="str">
            <v>청소년문화의집</v>
          </cell>
          <cell r="G3623" t="str">
            <v>경기도</v>
          </cell>
          <cell r="H3623" t="str">
            <v>대면활동</v>
          </cell>
          <cell r="I3623" t="str">
            <v>해당없음</v>
          </cell>
          <cell r="J3623" t="str">
            <v>미해당</v>
          </cell>
          <cell r="K3623" t="str">
            <v>미해당</v>
          </cell>
          <cell r="L3623" t="str">
            <v xml:space="preserve"> </v>
          </cell>
          <cell r="M3623" t="str">
            <v/>
          </cell>
          <cell r="N3623" t="str">
            <v>문화예술활동</v>
          </cell>
          <cell r="O3623" t="str">
            <v>0</v>
          </cell>
          <cell r="P3623" t="str">
            <v>10</v>
          </cell>
          <cell r="Q3623" t="str">
            <v>초</v>
          </cell>
          <cell r="R3623" t="str">
            <v>2025-12-03</v>
          </cell>
          <cell r="S3623" t="str">
            <v>2029-12-02</v>
          </cell>
          <cell r="T3623" t="str">
            <v xml:space="preserve"> ~ </v>
          </cell>
          <cell r="U3623" t="str">
            <v>인증</v>
          </cell>
          <cell r="V3623" t="str">
            <v>O</v>
          </cell>
          <cell r="W3623" t="str">
            <v>예술 활동을 통해 정서적 안정, 창의성 향상을 도모하고, 작품 전시를 통해 참여 청소년의 성취감과 자긍심을 제고하고자 함.</v>
          </cell>
          <cell r="X3623" t="str">
            <v>-운영일자: 2025. 11월_x000D_
-운영횟수: 총 4회_x000D_
-운영장소: 청미청소년센터_x000D_
-운영대상: 9~13세 청소년 10명(연40명)_x000D_
-소요예산: 2,300,000원(기관자부담 100%, 참가비 무료)_x000D_
-진행내용: 지역 특색을 활용한 다양한 도자기 만들기_x000D_
*1회기: 캐릭터 그릇 만들기_x000D_
*2~3회기:크리스마스 식기 세트 만들기_x000D_
*4회기: 찻잔세트 만들기</v>
          </cell>
          <cell r="Y3623" t="str">
            <v/>
          </cell>
          <cell r="Z3623" t="str">
            <v/>
          </cell>
          <cell r="AA3623" t="str">
            <v/>
          </cell>
        </row>
        <row r="3624">
          <cell r="B3624">
            <v>13335</v>
          </cell>
          <cell r="C3624" t="str">
            <v>SOS! 생존수영 클래스</v>
          </cell>
          <cell r="D3624" t="str">
            <v>기본형-회기</v>
          </cell>
          <cell r="E3624" t="str">
            <v>의정부시청소년수련관</v>
          </cell>
          <cell r="F3624" t="str">
            <v>청소년수련관</v>
          </cell>
          <cell r="G3624" t="str">
            <v>경기도</v>
          </cell>
          <cell r="H3624" t="str">
            <v>대면활동</v>
          </cell>
          <cell r="I3624" t="str">
            <v>해당없음</v>
          </cell>
          <cell r="J3624" t="str">
            <v>미해당</v>
          </cell>
          <cell r="K3624" t="str">
            <v>미해당</v>
          </cell>
          <cell r="L3624" t="str">
            <v xml:space="preserve"> </v>
          </cell>
          <cell r="M3624" t="str">
            <v>생존수영</v>
          </cell>
          <cell r="N3624" t="str">
            <v>건강·보건활동</v>
          </cell>
          <cell r="O3624" t="str">
            <v>10000</v>
          </cell>
          <cell r="P3624" t="str">
            <v>10</v>
          </cell>
          <cell r="Q3624" t="str">
            <v>초</v>
          </cell>
          <cell r="R3624" t="str">
            <v>2025-12-03</v>
          </cell>
          <cell r="S3624" t="str">
            <v>2029-12-02</v>
          </cell>
          <cell r="T3624" t="str">
            <v xml:space="preserve"> ~ </v>
          </cell>
          <cell r="U3624" t="str">
            <v>인증</v>
          </cell>
          <cell r="V3624" t="str">
            <v>O</v>
          </cell>
          <cell r="W3624" t="str">
            <v>수영활동을 통하여 신체의 균형 있는 성장·발달을 추구하고 물속에서 생존할 수 있는 가장 기초적인 생존수영법을 체득하여 수상 안전사고를 미연에 방지, 대처능력을 배양하기 프로그램입니다.</v>
          </cell>
          <cell r="X3624" t="str">
            <v>지도자 소개 및 참가자 안전교육, 인증제 소개_x000D_
수상안전 시청각 강의_x000D_
실내수영장 안전수칙 교육 및 물 적응하기_x000D_
맨 몸 이동하기, 기구 및 맨몸 생존뜨기_x000D_
잠수하기, 체온유지하기_x000D_
장비 구조 체험, 구명정 탑승하기_x000D_
심폐소생술 및 AED 실습_x000D_
사후 설문지 작성</v>
          </cell>
          <cell r="Y3624" t="str">
            <v/>
          </cell>
          <cell r="Z3624" t="str">
            <v/>
          </cell>
          <cell r="AA3624" t="str">
            <v/>
          </cell>
        </row>
        <row r="3625">
          <cell r="B3625">
            <v>13334</v>
          </cell>
          <cell r="C3625" t="str">
            <v>사담(사진에 담다)</v>
          </cell>
          <cell r="D3625" t="str">
            <v>기본형-회기</v>
          </cell>
          <cell r="E3625" t="str">
            <v>오산남부청소년문화의집</v>
          </cell>
          <cell r="F3625" t="str">
            <v>청소년문화의집</v>
          </cell>
          <cell r="G3625" t="str">
            <v>경기도</v>
          </cell>
          <cell r="H3625" t="str">
            <v>대면활동</v>
          </cell>
          <cell r="I3625" t="str">
            <v>해당없음</v>
          </cell>
          <cell r="J3625" t="str">
            <v>미해당</v>
          </cell>
          <cell r="K3625" t="str">
            <v>미해당</v>
          </cell>
          <cell r="L3625" t="str">
            <v xml:space="preserve"> </v>
          </cell>
          <cell r="M3625" t="str">
            <v/>
          </cell>
          <cell r="N3625" t="str">
            <v>환경보존활동</v>
          </cell>
          <cell r="O3625" t="str">
            <v>0</v>
          </cell>
          <cell r="P3625" t="str">
            <v>10</v>
          </cell>
          <cell r="Q3625" t="str">
            <v>중</v>
          </cell>
          <cell r="R3625" t="str">
            <v>2025-12-03</v>
          </cell>
          <cell r="S3625" t="str">
            <v>2029-12-02</v>
          </cell>
          <cell r="T3625" t="str">
            <v xml:space="preserve"> ~ </v>
          </cell>
          <cell r="U3625" t="str">
            <v>인증</v>
          </cell>
          <cell r="V3625" t="str">
            <v>O</v>
          </cell>
          <cell r="W3625" t="str">
            <v>청소년이 자신의 생각과 정서를 표현하는 도구를 사진으로 선정하여 주변을 둘러싼 환경을 촬영하고 이를 자신만의 환경포토북을 제작함으로써 참가자 뿐만 아니라 관내 시민 및 청소년에게 환경과 일상 속 환경 보호에 대한 관심을 증대시킬 수 있도록 한다. 더불어, 사용한 일회용 필름카메라를 직접 업사이클링하고 재사용함으로써 환경 보존에 힘쓴다.</v>
          </cell>
          <cell r="X3625" t="str">
            <v>청소년이 자신의 생각과 정서를 표현하는 도구를 사진으로 선정하여 주변을 둘러싼 환경을 촬영하고 이를 자신만의 환경포토북을 제작함으로써 참가자 뿐만 아니라 관내 시민 및 청소년에게 환경과 일상 속 환경 보호에 대한 관심을 가질 수 있도록 한다. 더불어, 사용한 일회용 필름카메라를 직접 업사이클링하고 재사용함으로써 환경 보존에 힘쓴다.</v>
          </cell>
          <cell r="Y3625" t="str">
            <v/>
          </cell>
          <cell r="Z3625" t="str">
            <v/>
          </cell>
          <cell r="AA3625" t="str">
            <v/>
          </cell>
        </row>
        <row r="3626">
          <cell r="B3626">
            <v>13332</v>
          </cell>
          <cell r="C3626" t="str">
            <v>나에게 전하는 사진, 미(me)디어(dear)</v>
          </cell>
          <cell r="D3626" t="str">
            <v>기본형</v>
          </cell>
          <cell r="E3626" t="str">
            <v>안양시관양청소년문화의집</v>
          </cell>
          <cell r="F3626" t="str">
            <v>청소년문화의집</v>
          </cell>
          <cell r="G3626" t="str">
            <v>경기도</v>
          </cell>
          <cell r="H3626" t="str">
            <v>대면활동</v>
          </cell>
          <cell r="I3626" t="str">
            <v>해당없음</v>
          </cell>
          <cell r="J3626" t="str">
            <v>미해당</v>
          </cell>
          <cell r="K3626" t="str">
            <v>미해당</v>
          </cell>
          <cell r="L3626" t="str">
            <v xml:space="preserve"> </v>
          </cell>
          <cell r="M3626" t="str">
            <v/>
          </cell>
          <cell r="N3626" t="str">
            <v>자기(인성)계발활동</v>
          </cell>
          <cell r="O3626" t="str">
            <v>0</v>
          </cell>
          <cell r="P3626" t="str">
            <v>15</v>
          </cell>
          <cell r="Q3626" t="str">
            <v>초</v>
          </cell>
          <cell r="R3626" t="str">
            <v>2025-12-03</v>
          </cell>
          <cell r="S3626" t="str">
            <v>2029-12-02</v>
          </cell>
          <cell r="T3626" t="str">
            <v xml:space="preserve"> ~ </v>
          </cell>
          <cell r="U3626" t="str">
            <v>인증</v>
          </cell>
          <cell r="V3626" t="str">
            <v>O</v>
          </cell>
          <cell r="W3626" t="str">
            <v>초기 청소년을 대상으로 사진?영상 교육을 진행함으로써 디지털 매체를 활용한 자기 표현 능력을 함양시키고, 디지털 미디어 기기 활용 능력을 함양하고자 함</v>
          </cell>
          <cell r="X3626" t="str">
            <v>- 사업목적_x000D_
초기 청소년을 대상으로 사진?영상 교육을 진행함으로써 디지털 매체를 활용한 자기 표현 능력을 함양시키고, 디지털 미디어 기기 활용 능력을 함양하고자 함_x000D_
_x000D_
- 사업목표_x000D_
 ○ 미디어 기기 활용 활동을 통해 사진·영상을 활용한 자기 표현 방법을 이해한다._x000D_
 ○ 올바른 미디어 기기 활용방법을 이해하기 위해 미디어 교육을 진행한다._x000D_
 ○ 사진·영상 기획 및 피사체 교육을 통해 자신을 표현한 사진·영상 결과물을 만들 수 있다._x000D_
_x000D_
- 사업개요_x000D_
 ○ 사 업 명: 나에게 전하는 사진, 미(me) 디어(dear)_x000D_
 ○ 운영기간: 2025년 12월 23일 13:30~16:00 _x000D_
 ○ 운영대상: 초등학교 1 ~ 4학년 청소년 15명_x000D_
 ○ 운영장소: 관양청소년문화의집 상상하길(강의실), 다양하길(다목적실)_x000D_
 ○ 운영내용_x000D_
  ? 사진 활용 자기 표현 및 관계 형성_x000D_
  ? 촬영 기기 사용법 교육_x000D_
  ? 사진 영상 기획 및 촬영 방법 교육_x000D_
 ○ 소요예산: 비예산</v>
          </cell>
          <cell r="Y3626" t="str">
            <v/>
          </cell>
          <cell r="Z3626" t="str">
            <v/>
          </cell>
          <cell r="AA3626" t="str">
            <v/>
          </cell>
        </row>
        <row r="3627">
          <cell r="B3627" t="str">
            <v>D0126</v>
          </cell>
          <cell r="C3627" t="str">
            <v>인공지능 시대의 청소년을 위한 AI 윤리 (초등학교)</v>
          </cell>
          <cell r="D3627" t="str">
            <v>기본형-회기</v>
          </cell>
          <cell r="E3627" t="str">
            <v>대전광역시 평송청소년문화센터</v>
          </cell>
          <cell r="F3627" t="str">
            <v>청소년수련관</v>
          </cell>
          <cell r="G3627" t="str">
            <v>대전광역시</v>
          </cell>
          <cell r="H3627" t="str">
            <v>대면활동</v>
          </cell>
          <cell r="I3627" t="str">
            <v>해당없음</v>
          </cell>
          <cell r="J3627" t="str">
            <v>미해당</v>
          </cell>
          <cell r="K3627" t="str">
            <v>미해당</v>
          </cell>
          <cell r="L3627" t="str">
            <v xml:space="preserve"> </v>
          </cell>
          <cell r="M3627" t="str">
            <v/>
          </cell>
          <cell r="N3627" t="str">
            <v>자기(인성)계발활동</v>
          </cell>
          <cell r="O3627" t="str">
            <v>0</v>
          </cell>
          <cell r="P3627" t="str">
            <v>20</v>
          </cell>
          <cell r="Q3627" t="str">
            <v>초</v>
          </cell>
          <cell r="R3627" t="str">
            <v>2025-12-03</v>
          </cell>
          <cell r="S3627" t="str">
            <v>2029-12-02</v>
          </cell>
          <cell r="T3627" t="str">
            <v xml:space="preserve"> ~ </v>
          </cell>
          <cell r="U3627" t="str">
            <v>인증</v>
          </cell>
          <cell r="V3627" t="str">
            <v>X</v>
          </cell>
          <cell r="W3627" t="str">
            <v/>
          </cell>
          <cell r="X3627" t="str">
            <v>인공지능 기술의 중요성과 윤리적 문제를 알고 책임감 있는 윤리적 사고를 향상시켜 AI를 올바르게 활용할 수 있는 디지털 시민으로 성장한다.</v>
          </cell>
          <cell r="Y3627" t="str">
            <v/>
          </cell>
          <cell r="Z3627" t="str">
            <v/>
          </cell>
          <cell r="AA3627" t="str">
            <v/>
          </cell>
        </row>
        <row r="3628">
          <cell r="B3628">
            <v>13330</v>
          </cell>
          <cell r="C3628" t="str">
            <v>힘찬 마음! 힘찬 도전! (중학교 2박 3일)</v>
          </cell>
          <cell r="D3628" t="str">
            <v>학교단체 숙박형</v>
          </cell>
          <cell r="E3628" t="str">
            <v>보성군청소년수련원</v>
          </cell>
          <cell r="F3628" t="str">
            <v>청소년수련원</v>
          </cell>
          <cell r="G3628" t="str">
            <v>전라남도</v>
          </cell>
          <cell r="H3628" t="str">
            <v>대면활동</v>
          </cell>
          <cell r="I3628" t="str">
            <v>일정규모</v>
          </cell>
          <cell r="J3628" t="str">
            <v>해당</v>
          </cell>
          <cell r="K3628" t="str">
            <v>미해당</v>
          </cell>
          <cell r="L3628" t="str">
            <v xml:space="preserve"> </v>
          </cell>
          <cell r="M3628" t="str">
            <v>인공암벽 체험</v>
          </cell>
          <cell r="N3628" t="str">
            <v>자기(인성)계발활동</v>
          </cell>
          <cell r="O3628" t="str">
            <v>150000</v>
          </cell>
          <cell r="P3628" t="str">
            <v>350</v>
          </cell>
          <cell r="Q3628" t="str">
            <v>중</v>
          </cell>
          <cell r="R3628" t="str">
            <v>2025-12-03</v>
          </cell>
          <cell r="S3628" t="str">
            <v>2029-12-02</v>
          </cell>
          <cell r="T3628" t="str">
            <v xml:space="preserve"> ~ </v>
          </cell>
          <cell r="U3628" t="str">
            <v>인증</v>
          </cell>
          <cell r="V3628" t="str">
            <v>O</v>
          </cell>
          <cell r="W3628" t="str">
            <v>교과 이외의 활동 기회가 저하되고 있는 청소년들을 대상으로 수련활동을 통해 협동심과 도전정신을 기르고, 창의적 사고방식 확장을 경험함으로서 새로운 자신의 모습을 발견, 자존감을 높이는 계기를 마련하고자 한다.</v>
          </cell>
          <cell r="X3628" t="str">
            <v>-여는 마당_x000D_
-우주로 GO! (과학정보활동)_x000D_
-스파이더클라이밍(모험개척활동)_x000D_
-뉴스포츠(야외활동, 건강보건활동)_x000D_
-디카·시(자기(인성)계발활동)_x000D_
-스틱밤도미노(자기(인성)계발활동)_x000D_
-머리콕콕(자기(인성)계발활동)_x000D_
-빛나는 우리의 꿈 (자기(인성)계발활동)_x000D_
-QR 오리엔티어링 (자기(인성)계발활동)_x000D_
-나, 너, 우리 (자기(인성)계발활동)_x000D_
-레크레이션(문화예술활동)_x000D_
-작은마을영화관(문화예술활동)_x000D_
-맘짱! 매너 짱!(자기(인성)계발활동)_x000D_
-맺는 마당</v>
          </cell>
          <cell r="Y3628" t="str">
            <v/>
          </cell>
          <cell r="Z3628" t="str">
            <v/>
          </cell>
          <cell r="AA3628" t="str">
            <v/>
          </cell>
        </row>
        <row r="3629">
          <cell r="B3629">
            <v>13329</v>
          </cell>
          <cell r="C3629" t="str">
            <v>힘찬 마음! 힘찬 도전! (초등학교 2박 3일)</v>
          </cell>
          <cell r="D3629" t="str">
            <v>학교단체 숙박형</v>
          </cell>
          <cell r="E3629" t="str">
            <v>보성군청소년수련원</v>
          </cell>
          <cell r="F3629" t="str">
            <v>청소년수련원</v>
          </cell>
          <cell r="G3629" t="str">
            <v>전라남도</v>
          </cell>
          <cell r="H3629" t="str">
            <v>대면활동</v>
          </cell>
          <cell r="I3629" t="str">
            <v>일정규모</v>
          </cell>
          <cell r="J3629" t="str">
            <v>해당</v>
          </cell>
          <cell r="K3629" t="str">
            <v>미해당</v>
          </cell>
          <cell r="L3629" t="str">
            <v xml:space="preserve"> </v>
          </cell>
          <cell r="M3629" t="str">
            <v>인공암벽 체험</v>
          </cell>
          <cell r="N3629" t="str">
            <v>자기(인성)계발활동</v>
          </cell>
          <cell r="O3629" t="str">
            <v>150000</v>
          </cell>
          <cell r="P3629" t="str">
            <v>350</v>
          </cell>
          <cell r="Q3629" t="str">
            <v>초</v>
          </cell>
          <cell r="R3629" t="str">
            <v>2025-12-03</v>
          </cell>
          <cell r="S3629" t="str">
            <v>2029-12-02</v>
          </cell>
          <cell r="T3629" t="str">
            <v xml:space="preserve"> ~ </v>
          </cell>
          <cell r="U3629" t="str">
            <v>인증</v>
          </cell>
          <cell r="V3629" t="str">
            <v>O</v>
          </cell>
          <cell r="W3629" t="str">
            <v>교과 이외의 활동 기회가 저하되고 있는 청소년들을 대상으로 수련활동을 통해 협동심과 도전정신을 기르고, 창의적 사고방식 확장을 경험함으로서 새로운 자신의 모습을 발견, 자존감을 높이는 계기를 마련하고자 한다.</v>
          </cell>
          <cell r="X3629" t="str">
            <v>-여는 마당_x000D_
-우주로 GO! (과학정보활동)_x000D_
-스파이더클라이밍(모험개척활동)_x000D_
-뉴스포츠(야외활동, 건강보건활동)_x000D_
-디카·시(자기(인성)계발활동)_x000D_
-스틱밤도미노(자기(인성)계발활동)_x000D_
-머리콕콕(자기(인성)계발활동)_x000D_
-빛나는 우리의 꿈 (자기(인성)계발활동)_x000D_
-QR 오리엔티어링 (자기(인성)계발활동)_x000D_
-나, 너, 우리 (자기(인성)계발활동)_x000D_
-레크레이션(문화예술활동)_x000D_
-작은마을영화관(문화예술활동)_x000D_
-맘짱! 매너 짱!(자기(인성)계발활동)_x000D_
-맺는 마당</v>
          </cell>
          <cell r="Y3629" t="str">
            <v/>
          </cell>
          <cell r="Z3629" t="str">
            <v/>
          </cell>
          <cell r="AA3629" t="str">
            <v/>
          </cell>
        </row>
        <row r="3630">
          <cell r="B3630">
            <v>13328</v>
          </cell>
          <cell r="C3630" t="str">
            <v>힘찬 마음! 힘찬 도전! (초등학교)</v>
          </cell>
          <cell r="D3630" t="str">
            <v>기본형</v>
          </cell>
          <cell r="E3630" t="str">
            <v>보성군청소년수련원</v>
          </cell>
          <cell r="F3630" t="str">
            <v>청소년수련원</v>
          </cell>
          <cell r="G3630" t="str">
            <v>전라남도</v>
          </cell>
          <cell r="H3630" t="str">
            <v>대면활동</v>
          </cell>
          <cell r="I3630" t="str">
            <v>일정규모</v>
          </cell>
          <cell r="J3630" t="str">
            <v>해당</v>
          </cell>
          <cell r="K3630" t="str">
            <v>미해당</v>
          </cell>
          <cell r="L3630" t="str">
            <v xml:space="preserve"> </v>
          </cell>
          <cell r="M3630" t="str">
            <v>인공암벽 체험</v>
          </cell>
          <cell r="N3630" t="str">
            <v>자기(인성)계발활동</v>
          </cell>
          <cell r="O3630" t="str">
            <v>80000</v>
          </cell>
          <cell r="P3630" t="str">
            <v>350</v>
          </cell>
          <cell r="Q3630" t="str">
            <v>초</v>
          </cell>
          <cell r="R3630" t="str">
            <v>2025-12-03</v>
          </cell>
          <cell r="S3630" t="str">
            <v>2029-12-02</v>
          </cell>
          <cell r="T3630" t="str">
            <v xml:space="preserve"> ~ </v>
          </cell>
          <cell r="U3630" t="str">
            <v>인증</v>
          </cell>
          <cell r="V3630" t="str">
            <v>O</v>
          </cell>
          <cell r="W3630" t="str">
            <v>교과 이외의 활동 기회가 저하되고 있는 청소년들을 대상으로 수련활동을 통해 협동심과 도전정신을 기르고, 창의적 사고방식 확장을 경험함으로서 새로운 자신의 모습을 발견, 자존감을 높이는 계기를 마련하고자 한다..</v>
          </cell>
          <cell r="X3630" t="str">
            <v>-여는 마당_x000D_
-우주로 GO! (천체투영 4D체험, 천체관측)_x000D_
-클라이밍_x000D_
-나! 너! 우리_x000D_
-맺는 마당</v>
          </cell>
          <cell r="Y3630" t="str">
            <v/>
          </cell>
          <cell r="Z3630" t="str">
            <v/>
          </cell>
          <cell r="AA3630" t="str">
            <v/>
          </cell>
        </row>
        <row r="3631">
          <cell r="B3631">
            <v>13327</v>
          </cell>
          <cell r="C3631" t="str">
            <v>업사이클링 청소년일일특강</v>
          </cell>
          <cell r="D3631" t="str">
            <v>기본형-회기</v>
          </cell>
          <cell r="E3631" t="str">
            <v>광양시청소년문화센터</v>
          </cell>
          <cell r="F3631" t="str">
            <v>청소년수련관</v>
          </cell>
          <cell r="G3631" t="str">
            <v>전라남도</v>
          </cell>
          <cell r="H3631" t="str">
            <v>대면활동</v>
          </cell>
          <cell r="I3631" t="str">
            <v>해당없음</v>
          </cell>
          <cell r="J3631" t="str">
            <v>미해당</v>
          </cell>
          <cell r="K3631" t="str">
            <v>미해당</v>
          </cell>
          <cell r="L3631" t="str">
            <v xml:space="preserve"> </v>
          </cell>
          <cell r="M3631" t="str">
            <v/>
          </cell>
          <cell r="N3631" t="str">
            <v>환경보존활동</v>
          </cell>
          <cell r="O3631" t="str">
            <v>0</v>
          </cell>
          <cell r="P3631" t="str">
            <v>20</v>
          </cell>
          <cell r="Q3631" t="str">
            <v>초</v>
          </cell>
          <cell r="R3631" t="str">
            <v>2025-12-03</v>
          </cell>
          <cell r="S3631" t="str">
            <v>2029-12-02</v>
          </cell>
          <cell r="T3631" t="str">
            <v xml:space="preserve"> ~ </v>
          </cell>
          <cell r="U3631" t="str">
            <v>인증</v>
          </cell>
          <cell r="V3631" t="str">
            <v>O</v>
          </cell>
          <cell r="W3631" t="str">
            <v>1. 광양시 관내 청소년이 직접 커피박과 플라스틱 업사이클링을 체험하는 계기를 마련한다._x000D_
2. 자연스레 청소년이 환경에 관한 경각심을 가지게 한다._x000D_
3. 청소년에게는 자칫 어려울 수 있는 환경에 관한 문제를 쉽게 배우는 기회를 제공한다.</v>
          </cell>
          <cell r="X3631" t="str">
            <v>1일차 커피박 키링 만들기(소요시간 2시간) - 미리 건조한 커피가루를 밀가루, 소금, 미온수를 섞어 반죽을 만든 뒤 모양틀을 활용해 좋아하는 모양을 만듬. / 건조하는 시간이 오래 걸리기에 사전에 준비해둔 커피박 키링을 제공해 참여자가 물감을 활용해 원하는 색으로 색칠한 뒤 캔꼭지를 부착하고 캔꼭지 구멍에 군번줄을 넣어 키링을 완성시킴._x000D_
_x000D_
2일차 병뚜껑 키링 만들기(소요시간 2시간) - 병뚜껑을 멜팅기로 녺인 뒤 불도장을 활용해 내가 원하는 모양을 만든 뒤 군번줄을 넣어 키링을 완성시킴.</v>
          </cell>
          <cell r="Y3631" t="str">
            <v/>
          </cell>
          <cell r="Z3631" t="str">
            <v/>
          </cell>
          <cell r="AA3631" t="str">
            <v/>
          </cell>
        </row>
        <row r="3632">
          <cell r="B3632">
            <v>13326</v>
          </cell>
          <cell r="C3632" t="str">
            <v>Record - 청소년 영상 제작소</v>
          </cell>
          <cell r="D3632" t="str">
            <v>기본형-회기</v>
          </cell>
          <cell r="E3632" t="str">
            <v>광양시청소년문화센터</v>
          </cell>
          <cell r="F3632" t="str">
            <v>청소년수련관</v>
          </cell>
          <cell r="G3632" t="str">
            <v>전라남도</v>
          </cell>
          <cell r="H3632" t="str">
            <v>대면활동</v>
          </cell>
          <cell r="I3632" t="str">
            <v>해당없음</v>
          </cell>
          <cell r="J3632" t="str">
            <v>미해당</v>
          </cell>
          <cell r="K3632" t="str">
            <v>미해당</v>
          </cell>
          <cell r="L3632" t="str">
            <v xml:space="preserve"> </v>
          </cell>
          <cell r="M3632" t="str">
            <v/>
          </cell>
          <cell r="N3632" t="str">
            <v>문화예술활동</v>
          </cell>
          <cell r="O3632" t="str">
            <v>0</v>
          </cell>
          <cell r="P3632" t="str">
            <v>15</v>
          </cell>
          <cell r="Q3632" t="str">
            <v>중,고</v>
          </cell>
          <cell r="R3632" t="str">
            <v>2025-12-03</v>
          </cell>
          <cell r="S3632" t="str">
            <v>2029-12-02</v>
          </cell>
          <cell r="T3632" t="str">
            <v xml:space="preserve"> ~ </v>
          </cell>
          <cell r="U3632" t="str">
            <v>인증</v>
          </cell>
          <cell r="V3632" t="str">
            <v>O</v>
          </cell>
          <cell r="W3632" t="str">
            <v>Record - 청소년 영상 제작소 프로그램은 청소년들이 영상 기획, 촬영, 제작의 전 과정을 경험함으로써 자기 표현력과 창의적 사고력을 향상시키고, 디지털 매체를 올바르게 사용 및 활용할 수 있는 미디어 리터러시 역량과 영상 지식을 형성할 수 있도록 한다. 또한 팀별 영상 제작 프로젝트를 통해 협력과 의사소통 능력을 기르고 제작한 영상 콘텐츠를 공유하며 성취감과 자신감을 경험하도록 한다. 궁극적으로는 빠르게 변화하는 디지털 세상에서 단순히 디지털 콘텐츠 소비자가 아닌 능동적이고 책임감 있는 디지털 콘텐츠 생산자로 성장할 수 있도록 한다.</v>
          </cell>
          <cell r="X3632" t="str">
            <v>1회기 - 영상장비 및 영상 제작 프로그램에 대한 내용을 이해하고 기본적인 편집 기술을 배운다._x000D_
            원하는 스타일(브이로그, 다큐멘터리, 웹 드라마 등)을 선택하고 영상 스토리 및 촬영 방법을 기획한다._x000D_
_x000D_
2회기 - 기획한 내용을 토대로 영상을 촬영한다._x000D_
             촬영한 영상을 모아 사용할 영상 클립을 분류한다._x000D_
             분류한 영상을 영상 편집 프로그램을 이용하여 제작한다.</v>
          </cell>
          <cell r="Y3632" t="str">
            <v/>
          </cell>
          <cell r="Z3632" t="str">
            <v/>
          </cell>
          <cell r="AA3632" t="str">
            <v/>
          </cell>
        </row>
        <row r="3633">
          <cell r="B3633">
            <v>13321</v>
          </cell>
          <cell r="C3633" t="str">
            <v>자취의 기술</v>
          </cell>
          <cell r="D3633" t="str">
            <v>기본형-회기</v>
          </cell>
          <cell r="E3633" t="str">
            <v>이화정 청소년 창작센터</v>
          </cell>
          <cell r="F3633" t="str">
            <v>청소년문화의집</v>
          </cell>
          <cell r="G3633" t="str">
            <v>울산광역시</v>
          </cell>
          <cell r="H3633" t="str">
            <v>대면활동</v>
          </cell>
          <cell r="I3633" t="str">
            <v>해당없음</v>
          </cell>
          <cell r="J3633" t="str">
            <v>미해당</v>
          </cell>
          <cell r="K3633" t="str">
            <v>미해당</v>
          </cell>
          <cell r="L3633" t="str">
            <v xml:space="preserve"> </v>
          </cell>
          <cell r="M3633" t="str">
            <v/>
          </cell>
          <cell r="N3633" t="str">
            <v>자기(인성)계발활동</v>
          </cell>
          <cell r="O3633" t="str">
            <v>0</v>
          </cell>
          <cell r="P3633" t="str">
            <v>24</v>
          </cell>
          <cell r="Q3633" t="str">
            <v>고</v>
          </cell>
          <cell r="R3633" t="str">
            <v>2025-12-03</v>
          </cell>
          <cell r="S3633" t="str">
            <v>2029-12-02</v>
          </cell>
          <cell r="T3633" t="str">
            <v xml:space="preserve"> ~ </v>
          </cell>
          <cell r="U3633" t="str">
            <v>인증</v>
          </cell>
          <cell r="V3633" t="str">
            <v>O</v>
          </cell>
          <cell r="W3633" t="str">
            <v xml:space="preserve"> 현대 청소년은 학업 중심의 교육환경과 보호 중심의 가정환경 속에서 실제적인 생활기술과 자기관리 경험을 충분히 쌓기 어렵다. 이러한 한계로 인해 청소년들은 성인기로 전환되는 시점에서 식사 준비, 청소, 금전 관리 등 기본적인 생활 영역에서 어려움을 겪으며 정서적 불안과 자립의 혼란을 경험하고 있다. 따라서 자립을 앞둔 고등학생 시기에 실질적인 생활역량과 자기이해 능력을 기르는 것은 균형 있는 성장과 건강한 사회 진입을 위한 필수 과정이다._x000D_
 이에 「자취의 기술」 프로그램은 울산광역시 북구 지역의 고등학교 청소년을 대상으로, 청소년 스스로 삶을 설계하고 관리할 수 있는 생활자립 역량과 자기돌봄 능력을 함양하는 것을 목적으로 한다._x000D_
_x000D_
1. 1인 요리활동을 통해 스스로의 식습관을 설계하며 신체적 자립을 경험하고,_x000D_
2. 생활금융 교육을 통해 합리적인 소비습관과 경제적 자기조절 능력을 기르며,_x000D_
3. 청소 및 정리·수납 활동을 통해 자기공간을 효율적으로 관리하고 자기효능감을 강화_x000D_
_x000D_
 하도록 구성된다. 이를 통해 청소년은 일상 속 자기관리 역량을 내면화하고,‘스스로의 삶을 계획하고 실천할 수 있는 자립형 청소년’으로 성장할 수 있다. 본 프로그램은 단순한 생활기술 습득을 넘어, 청소년이 자기이해와 자기조절을 기반으로 건강하고 지속가능한 삶의 기초를 다지는 것을 최종 목표로 한다._x000D_
</v>
          </cell>
          <cell r="X3633" t="str">
            <v>1. 실생활 금융 이해 및 소비 설계(생활금융) _x000D_
2. 1인 가구 맞춤 식단 레시피 실습(요리)_x000D_
3. 효율적인 청소 방법</v>
          </cell>
          <cell r="Y3633" t="str">
            <v/>
          </cell>
          <cell r="Z3633" t="str">
            <v/>
          </cell>
          <cell r="AA3633" t="str">
            <v/>
          </cell>
        </row>
        <row r="3634">
          <cell r="B3634">
            <v>13319</v>
          </cell>
          <cell r="C3634" t="str">
            <v xml:space="preserve">청소년 경제교육 [머니탐험대] </v>
          </cell>
          <cell r="D3634" t="str">
            <v>기본형</v>
          </cell>
          <cell r="E3634" t="str">
            <v>대전광역시 평송청소년문화센터</v>
          </cell>
          <cell r="F3634" t="str">
            <v>청소년수련관</v>
          </cell>
          <cell r="G3634" t="str">
            <v>대전광역시</v>
          </cell>
          <cell r="H3634" t="str">
            <v>대면활동</v>
          </cell>
          <cell r="I3634" t="str">
            <v>해당없음</v>
          </cell>
          <cell r="J3634" t="str">
            <v>미해당</v>
          </cell>
          <cell r="K3634" t="str">
            <v>미해당</v>
          </cell>
          <cell r="L3634" t="str">
            <v xml:space="preserve"> </v>
          </cell>
          <cell r="M3634" t="str">
            <v/>
          </cell>
          <cell r="N3634" t="str">
            <v>기타</v>
          </cell>
          <cell r="O3634" t="str">
            <v>0</v>
          </cell>
          <cell r="P3634" t="str">
            <v>12</v>
          </cell>
          <cell r="Q3634" t="str">
            <v>초</v>
          </cell>
          <cell r="R3634" t="str">
            <v>2025-12-03</v>
          </cell>
          <cell r="S3634" t="str">
            <v>2029-12-02</v>
          </cell>
          <cell r="T3634" t="str">
            <v xml:space="preserve"> ~ </v>
          </cell>
          <cell r="U3634" t="str">
            <v>인증</v>
          </cell>
          <cell r="V3634" t="str">
            <v>O</v>
          </cell>
          <cell r="W3634" t="str">
            <v>급변하는 경제·금융 환경 속에서 초등학생들이 일상생활에서 자연스럽게 경제 개념을 이해하고, 퀴즈·빙고·카드· 보드 등 다양한 게임을 활용한 체험 중심의 학습을 통해 합리적 소비습관과 올바른 금융 태도를 형성하도록 한다. 이를 통해 돈의 흐름과 가치에 대한 기초 경제 이해력을 높이고, 미래의 책임 있는 경제 주체로 성장할 수 있도록 한다.</v>
          </cell>
          <cell r="X3634" t="str">
            <v>초등학생 눈높이에 맞춘 기본적인 경제 이론을 쉽고 재미있게 배우고, 이를 활용한 경제 보드게임을 직접 진행하면서 돈의 순환 구조를 실습해본다. 게임 결과를 함께 분석하며 합리적인 소비와 저축의 중요성을 배우는 시간을 가진다.</v>
          </cell>
          <cell r="Y3634" t="str">
            <v/>
          </cell>
          <cell r="Z3634" t="str">
            <v/>
          </cell>
          <cell r="AA3634" t="str">
            <v/>
          </cell>
        </row>
        <row r="3635">
          <cell r="B3635">
            <v>13318</v>
          </cell>
          <cell r="C3635" t="str">
            <v>빛솔(빛처럼밝게,솔처럼푸르게)또래캠프(고등학교 2박3일)</v>
          </cell>
          <cell r="D3635" t="str">
            <v>학교단체 숙박형</v>
          </cell>
          <cell r="E3635" t="str">
            <v>성산청소년효재단(성산청소년수련원)</v>
          </cell>
          <cell r="F3635" t="str">
            <v>청소년수련원</v>
          </cell>
          <cell r="G3635" t="str">
            <v>인천광역시</v>
          </cell>
          <cell r="H3635" t="str">
            <v>대면활동</v>
          </cell>
          <cell r="I3635" t="str">
            <v>일정규모</v>
          </cell>
          <cell r="J3635" t="str">
            <v>해당</v>
          </cell>
          <cell r="K3635" t="str">
            <v>미해당</v>
          </cell>
          <cell r="L3635" t="str">
            <v xml:space="preserve"> </v>
          </cell>
          <cell r="M3635" t="str">
            <v/>
          </cell>
          <cell r="N3635" t="str">
            <v>자기(인성)계발활동</v>
          </cell>
          <cell r="O3635" t="str">
            <v>255000</v>
          </cell>
          <cell r="P3635" t="str">
            <v>390</v>
          </cell>
          <cell r="Q3635" t="str">
            <v>고</v>
          </cell>
          <cell r="R3635" t="str">
            <v>2025-12-03</v>
          </cell>
          <cell r="S3635" t="str">
            <v>2029-12-02</v>
          </cell>
          <cell r="T3635" t="str">
            <v xml:space="preserve"> ~ </v>
          </cell>
          <cell r="U3635" t="str">
            <v>인증</v>
          </cell>
          <cell r="V3635" t="str">
            <v>O</v>
          </cell>
          <cell r="W3635" t="str">
            <v>우정은 청소년 시기에 사회적 기술을 수용하고 함께 공정한 관계를 유지하는 첫 번째의 환경으로, 청소년 사이에서 대인관계를 ‘어떻게 시작하고 유지하며 관계를 결정하고 사회적 기술을 수용하며 친밀하게 되는가를 배우는 능력’을 말한다._x000D_
이에 “빛솔(빛처럼 밝게, 솔처럼 푸르게) 또래”캠프를 통하여 친구들과 어울리면서 함께 하는 청소년들과 일반 학생들을 대상으로 친구와의 협동심과 함께 하는 도전의식을 기르는 시간을 가지도록 한다. 자연권 수련활동을 통하여 정서를 순화하고 체험활동을 통해 또래 친구와 함께하는 시간을 제공함으로써 청소년들이 협동적이고 활동적인 체험과 친구와 함께하는 어려움을 극복하고, 도전체험을 통해 친구와의 관계가 더욱 발전되도록 한다. 또한, 청소년들이 서로 우정을 키워가고, 서로 이해하며 고민을 이야기할 수 있는 관계 형성 향상에 중점을 두며 본 수련활동(캠프)을 마치고 학업 생활에서도 본 캠프에서 얻은 친구의 가치와 우정을 이어갈 수 있도록 함에 목적이 있다.</v>
          </cell>
          <cell r="X3635" t="str">
            <v>'빛솔(빛처럼밝게,솔처럼푸르게)또래'캠프를 통하여 공동체활동에서 친구들과 함께 어울려 체험할 수 있는 프로그램을 적극적으로 참여하여 친구들과 경험하지 못한 새로운 체험을 통해 청소년기 또래 관계에서 형성되는 우정 및 신뢰 관계 발달에 영향을 준다._x000D_
또한, 친구 집단은 청소년기에서 성인기로 이행하는데 필요한 지식이나 기술의 전달을 위한 장이 되기 때문에 우정으로 연결된 친구 집단은 무엇보다도 청소년의 생활 전체를 안전하게 한다._x000D_
이에 따라, 청소년은 자아정체감의 확립이 가능하게 되고, 자아정체감 확신의 위기를 극복할 수 있게 된다._x000D_
이번 빛솔(빛처럼밝게,솔처럼푸르게)또래캠프를 통하여 여러 친구를 사귀고 동일한 흥미, 감각을 추구하여 친구가 되고 공통적인 가치관이나 문화를 공유해봄으로써 자신의 존재감을 확인할 수 있는 계기가 되며 서로의 고민을 터놓고 이야기할 수 있는 우정을 만들수 있는 캠프이다.</v>
          </cell>
          <cell r="Y3635" t="str">
            <v/>
          </cell>
          <cell r="Z3635" t="str">
            <v/>
          </cell>
          <cell r="AA3635" t="str">
            <v/>
          </cell>
        </row>
        <row r="3636">
          <cell r="B3636">
            <v>13317</v>
          </cell>
          <cell r="C3636" t="str">
            <v>빛솔(빛처럼밝게,솔처럼푸르게) 하모니캠프(고등학교 1박2일)</v>
          </cell>
          <cell r="D3636" t="str">
            <v>학교단체 숙박형</v>
          </cell>
          <cell r="E3636" t="str">
            <v>성산청소년효재단(성산청소년수련원)</v>
          </cell>
          <cell r="F3636" t="str">
            <v>청소년수련원</v>
          </cell>
          <cell r="G3636" t="str">
            <v>인천광역시</v>
          </cell>
          <cell r="H3636" t="str">
            <v>대면활동</v>
          </cell>
          <cell r="I3636" t="str">
            <v>일정규모</v>
          </cell>
          <cell r="J3636" t="str">
            <v>해당</v>
          </cell>
          <cell r="K3636" t="str">
            <v>미해당</v>
          </cell>
          <cell r="L3636" t="str">
            <v xml:space="preserve"> </v>
          </cell>
          <cell r="M3636" t="str">
            <v/>
          </cell>
          <cell r="N3636" t="str">
            <v>자기(인성)계발활동</v>
          </cell>
          <cell r="O3636" t="str">
            <v>143000</v>
          </cell>
          <cell r="P3636" t="str">
            <v>390</v>
          </cell>
          <cell r="Q3636" t="str">
            <v>고</v>
          </cell>
          <cell r="R3636" t="str">
            <v>2025-12-03</v>
          </cell>
          <cell r="S3636" t="str">
            <v>2029-12-02</v>
          </cell>
          <cell r="T3636" t="str">
            <v xml:space="preserve"> ~ </v>
          </cell>
          <cell r="U3636" t="str">
            <v>인증</v>
          </cell>
          <cell r="V3636" t="str">
            <v>O</v>
          </cell>
          <cell r="W3636" t="str">
            <v xml:space="preserve">우정은 청소년 시기에 사회적 기술을 수용하고 함께 공정한 관계를 유지하는 첫 번째의 환경으로, 청소년 사이에서 대인관계를 ‘어떻게 시작하고 유지하며 관계를 결정하고 사회적 기술을 수용하며 친밀하게 되는가를 배우는 능력’을 말한다._x000D_
이에 “빛솔(빛처럼 밝게, 솔처럼 푸르게) 하모니”캠프를 통하여 친구들과 어울리면서 함께 하는 청소년들과 일반 학생들을 대상으로 친구와의 협동심과 함께 하는 도전의식을 기르는 시간을 가지도록 한다. 자연권 수련활동을 통하여 정서를 순화하고 체험활동을 통해 또래 친구와 함께하는 시간을 제공함으로써 청소년들이 협동적이고 활동적인 체험과 친구와 함께하는 어려움을 극복하고, 도전체험을 통해 친구와의 관계가 더욱 발전되도록 한다. 또한, 청소년들이 서로 우정을 키워가고, 서로 이해하며 고민을 이야기할 수 있는 관계 형성 향상에 중점을 두며 본 수련활동(캠프)을 마치고 학업 생활에서도 본 캠프에서 얻은 친구의 가치와 우정을 이어갈 수 있도록 함에 목적이 있다._x000D_
</v>
          </cell>
          <cell r="X3636" t="str">
            <v>'빛솔(빛처럼밝게,솔처럼푸르게)하모니'캠프를 통하여 공동체활동에서 친구들과 함께 어울려 체험할 수 있는 프로그램을 적극적으로 참여하여 친구들과 경험하지 못한 새로운 체험을 통해 청소년기 또래 관계에서 형성되는 우정 및 신뢰 관계 발달에 영향을 준다._x000D_
또한, 친구 집단은 청소년기에서 성인기로 이행하는데 필요한 지식이나 기술의 전달을 위한 장이 되기 때문에 우정으로 연결된 친구 집단은 무엇보다도 청소년의 생활 전체를 안전하게 한다._x000D_
이에 따라, 청소년은 자아정체감의 확립이 가능하게 되고, 자아정체감 확신의 위기를 극복할 수 있게 된다._x000D_
이번 빛솔(빛처럼밝게,솔처럼푸르게)하모니 캠프를 통하여 여러 친구를 사귀고 동일한 흥미, 감각을 추구하여 친구가 되고 공통적인 가치관이나 문화를 공유해봄으로써 자신의 존재감을 확인할 수 있는 계기가 되며 서로의 고민을 터놓고 이야기할 수 있는 우정을 만들 수 있도록 고안된 캠프이다.</v>
          </cell>
          <cell r="Y3636" t="str">
            <v/>
          </cell>
          <cell r="Z3636" t="str">
            <v/>
          </cell>
          <cell r="AA3636" t="str">
            <v/>
          </cell>
        </row>
        <row r="3637">
          <cell r="B3637">
            <v>13316</v>
          </cell>
          <cell r="C3637" t="str">
            <v>빛솔(빛처럼밝게,솔처럼푸르게) 하모니캠프(중학교 1박2일)</v>
          </cell>
          <cell r="D3637" t="str">
            <v>학교단체 숙박형</v>
          </cell>
          <cell r="E3637" t="str">
            <v>성산청소년효재단(성산청소년수련원)</v>
          </cell>
          <cell r="F3637" t="str">
            <v>청소년수련원</v>
          </cell>
          <cell r="G3637" t="str">
            <v>인천광역시</v>
          </cell>
          <cell r="H3637" t="str">
            <v>대면활동</v>
          </cell>
          <cell r="I3637" t="str">
            <v>일정규모</v>
          </cell>
          <cell r="J3637" t="str">
            <v>해당</v>
          </cell>
          <cell r="K3637" t="str">
            <v>미해당</v>
          </cell>
          <cell r="L3637" t="str">
            <v xml:space="preserve"> </v>
          </cell>
          <cell r="M3637" t="str">
            <v/>
          </cell>
          <cell r="N3637" t="str">
            <v>자기(인성)계발활동</v>
          </cell>
          <cell r="O3637" t="str">
            <v>143000</v>
          </cell>
          <cell r="P3637" t="str">
            <v>390</v>
          </cell>
          <cell r="Q3637" t="str">
            <v>중</v>
          </cell>
          <cell r="R3637" t="str">
            <v>2025-12-03</v>
          </cell>
          <cell r="S3637" t="str">
            <v>2029-12-02</v>
          </cell>
          <cell r="T3637" t="str">
            <v xml:space="preserve"> ~ </v>
          </cell>
          <cell r="U3637" t="str">
            <v>인증</v>
          </cell>
          <cell r="V3637" t="str">
            <v>O</v>
          </cell>
          <cell r="W3637" t="str">
            <v>우정은 청소년 시기에 사회적 기술을 수용하고 함께 공정한 관계를 유지하는 첫 번째의 환경으로, 청소년 사이에서 대인관계를 ‘어떻게 시작하고 유지하며 관계를 결정하고 사회적 기술을 수용하며 친밀하게 되는가를 배우는 능력’을 말한다._x000D_
이에 “빛솔(빛처럼 밝게, 솔처럼 푸르게) 하모니”캠프를 통하여 친구들과 어울리면서 함께 하는 청소년들과 일반 학생들을 대상으로 친구와의 협동심과 함께 하는 도전의식을 기르는 시간을 가지도록 한다. 자연권 수련활동을 통하여 정서를 순화하고 체험활동을 통해 또래 친구와 함께하는 시간을 제공함으로써 청소년들이 협동적이고 활동적인 체험과 친구와 함께하는 어려움을 극복하고, 도전체험을 통해 친구와의 관계가 더욱 발전되도록 한다. 또한, 청소년들이 서로 우정을 키워가고, 서로 이해하며 고민을 이야기할 수 있는 관계 형성 향상에 중점을 두며 본 수련활동(캠프)을 마치고 학업 생활에서도 본 캠프에서 얻은 친구의 가치와 우정을 이어갈 수 있도록 함에 목적이 있다.</v>
          </cell>
          <cell r="X3637" t="str">
            <v>'빛솔(빛처럼밝게,솔처럼푸르게)하모니'캠프를 통하여 공동체활동에서 친구들과 함께 어울려 체험할 수 있는 프로그램을 적극적으로 참여하여 친구들과 경험하지 못한 새로운 체험을 통해 청소년기 또래 관계에서 형성되는 우정 및 신뢰 관계 발달에 영향을 준다._x000D_
또한, 친구 집단은 청소년기에서 성인기로 이행하는데 필요한 지식이나 기술의 전달을 위한 장이 되기 때문에 우정으로 연결된 친구 집단은 무엇보다도 청소년의 생활 전체를 안전하게 한다._x000D_
이에 따라, 청소년은 자아정체감의 확립이 가능하게 되고, 자아정체감 확신의 위기를 극복할 수 있게 된다._x000D_
이번 빛솔(빛처럼밝게,솔처럼푸르게)하모니 캠프를 통하여 여러 친구를 사귀고 동일한 흥미, 감각을 추구하여 친구가 되고 공통적인 가치관이나 문화를 공유해봄으로써 자신의 존재감을 확인할 수 있는 계기가 되며 서로의 고민을 터놓고 이야기할 수 있는 우정을 만들 수 있도록 고안된 캠프이다.</v>
          </cell>
          <cell r="Y3637" t="str">
            <v/>
          </cell>
          <cell r="Z3637" t="str">
            <v/>
          </cell>
          <cell r="AA3637" t="str">
            <v/>
          </cell>
        </row>
        <row r="3638">
          <cell r="B3638">
            <v>13315</v>
          </cell>
          <cell r="C3638" t="str">
            <v>꿈을 찾아 떠나는 진로탐색</v>
          </cell>
          <cell r="D3638" t="str">
            <v>기본형-회기</v>
          </cell>
          <cell r="E3638" t="str">
            <v>의왕시청소년수련관</v>
          </cell>
          <cell r="F3638" t="str">
            <v>청소년수련관</v>
          </cell>
          <cell r="G3638" t="str">
            <v>경기도</v>
          </cell>
          <cell r="H3638" t="str">
            <v>대면활동</v>
          </cell>
          <cell r="I3638" t="str">
            <v>해당없음</v>
          </cell>
          <cell r="J3638" t="str">
            <v>미해당</v>
          </cell>
          <cell r="K3638" t="str">
            <v>미해당</v>
          </cell>
          <cell r="L3638" t="str">
            <v xml:space="preserve"> </v>
          </cell>
          <cell r="M3638" t="str">
            <v/>
          </cell>
          <cell r="N3638" t="str">
            <v>직업체험활동</v>
          </cell>
          <cell r="O3638" t="str">
            <v>0</v>
          </cell>
          <cell r="P3638" t="str">
            <v>15</v>
          </cell>
          <cell r="Q3638" t="str">
            <v>초</v>
          </cell>
          <cell r="R3638" t="str">
            <v>2025-12-03</v>
          </cell>
          <cell r="S3638" t="str">
            <v>2029-12-02</v>
          </cell>
          <cell r="T3638" t="str">
            <v xml:space="preserve"> ~ </v>
          </cell>
          <cell r="U3638" t="str">
            <v>인증</v>
          </cell>
          <cell r="V3638" t="str">
            <v>O</v>
          </cell>
          <cell r="W3638" t="str">
            <v>○ 목적_x000D_
- 진로에 대한 기본적인 개념과 태도를 형성해야 하는 초등학생을 대상으로 진로교육을 통해 장래 진로를 선택하는데 있어 필요한 정보를 제공하고, 다양한 재능을 지닌 학생들이 자신의 능력을 마음껏 발휘하고 미래에 도전할 수 있도록 구체적인 목표와 계획을 수립할 수 있는 활동을 통해 기본적인 개념과 태도를 형성할 수 있도록 하는데 그 목적이 있다.</v>
          </cell>
          <cell r="X3638" t="str">
            <v>자기탐색(직업흥미검사), 업탐색(직업카드), 직업인과의 만남, 진로계획 설계</v>
          </cell>
          <cell r="Y3638" t="str">
            <v/>
          </cell>
          <cell r="Z3638" t="str">
            <v/>
          </cell>
          <cell r="AA3638" t="str">
            <v/>
          </cell>
        </row>
        <row r="3639">
          <cell r="B3639">
            <v>13314</v>
          </cell>
          <cell r="C3639" t="str">
            <v>EM 그린캠프</v>
          </cell>
          <cell r="D3639" t="str">
            <v>기본형</v>
          </cell>
          <cell r="E3639" t="str">
            <v>동두천시 청소년문화의집</v>
          </cell>
          <cell r="F3639" t="str">
            <v>청소년문화의집</v>
          </cell>
          <cell r="G3639" t="str">
            <v>경기도</v>
          </cell>
          <cell r="H3639" t="str">
            <v>대면활동</v>
          </cell>
          <cell r="I3639" t="str">
            <v>해당없음</v>
          </cell>
          <cell r="J3639" t="str">
            <v>미해당</v>
          </cell>
          <cell r="K3639" t="str">
            <v>미해당</v>
          </cell>
          <cell r="L3639" t="str">
            <v xml:space="preserve"> </v>
          </cell>
          <cell r="M3639" t="str">
            <v/>
          </cell>
          <cell r="N3639" t="str">
            <v>환경보존활동</v>
          </cell>
          <cell r="O3639" t="str">
            <v>0</v>
          </cell>
          <cell r="P3639" t="str">
            <v>10</v>
          </cell>
          <cell r="Q3639" t="str">
            <v>초</v>
          </cell>
          <cell r="R3639" t="str">
            <v>2025-12-03</v>
          </cell>
          <cell r="S3639" t="str">
            <v>2029-12-02</v>
          </cell>
          <cell r="T3639" t="str">
            <v xml:space="preserve"> ~ </v>
          </cell>
          <cell r="U3639" t="str">
            <v>인증</v>
          </cell>
          <cell r="V3639" t="str">
            <v>O</v>
          </cell>
          <cell r="W3639" t="str">
            <v>사회적 환경 문제에 대응하여, 11세~19세의 청소년을 대상으로 EM 활용 체험을 통해 환경 감수성 및 주체적 실천 의식을 함양시키고자 한다.</v>
          </cell>
          <cell r="X3639" t="str">
            <v>EM을 통한 환경정화의 필요성을 깨닫는 "EM 및 환경 교육"_x000D_
지속적인 환경 보호를 할 수 있는 "EM비누와 EM신발탈취제 만들기"</v>
          </cell>
          <cell r="Y3639" t="str">
            <v/>
          </cell>
          <cell r="Z3639" t="str">
            <v/>
          </cell>
          <cell r="AA3639" t="str">
            <v/>
          </cell>
        </row>
        <row r="3640">
          <cell r="B3640">
            <v>13312</v>
          </cell>
          <cell r="C3640" t="str">
            <v>슬기로운 농부생활</v>
          </cell>
          <cell r="D3640" t="str">
            <v>기본형</v>
          </cell>
          <cell r="E3640" t="str">
            <v>서울시립문래청소년센터</v>
          </cell>
          <cell r="F3640" t="str">
            <v>청소년수련관</v>
          </cell>
          <cell r="G3640" t="str">
            <v>서울특별시</v>
          </cell>
          <cell r="H3640" t="str">
            <v>대면활동</v>
          </cell>
          <cell r="I3640" t="str">
            <v>해당없음</v>
          </cell>
          <cell r="J3640" t="str">
            <v>미해당</v>
          </cell>
          <cell r="K3640" t="str">
            <v>미해당</v>
          </cell>
          <cell r="L3640" t="str">
            <v xml:space="preserve"> </v>
          </cell>
          <cell r="M3640" t="str">
            <v/>
          </cell>
          <cell r="N3640" t="str">
            <v>환경보존활동</v>
          </cell>
          <cell r="O3640" t="str">
            <v>0</v>
          </cell>
          <cell r="P3640" t="str">
            <v>20</v>
          </cell>
          <cell r="Q3640" t="str">
            <v>초</v>
          </cell>
          <cell r="R3640" t="str">
            <v>2025-12-03</v>
          </cell>
          <cell r="S3640" t="str">
            <v>2029-12-02</v>
          </cell>
          <cell r="T3640" t="str">
            <v xml:space="preserve"> ~ </v>
          </cell>
          <cell r="U3640" t="str">
            <v>인증</v>
          </cell>
          <cell r="V3640" t="str">
            <v>O</v>
          </cell>
          <cell r="W3640" t="str">
            <v xml:space="preserve">기후위기시대, 발달장애 청소년들이 차별없이 생태환경교육을 받고 다양한 체험을 통해 생태감수성을 기르고 정서적 안정을 도모하여 지속 가능한 사회의 건강한 일원으로 성장하고 생태시민으로서의 역할을 수행할 수 있도록 지원한다._x000D_
</v>
          </cell>
          <cell r="X3640" t="str">
            <v>- 파종하기_x000D_
- 파종 씨 키우기_x000D_
- 문래청소년센터 근처의 생태 알아보기</v>
          </cell>
          <cell r="Y3640" t="str">
            <v/>
          </cell>
          <cell r="Z3640" t="str">
            <v/>
          </cell>
          <cell r="AA3640" t="str">
            <v/>
          </cell>
        </row>
        <row r="3641">
          <cell r="B3641">
            <v>13371</v>
          </cell>
          <cell r="C3641" t="str">
            <v>찾아가는 진로 체험 - 집중력 UP!  레이저 사격 챌린지   ‘오늘은 내가 사격왕’</v>
          </cell>
          <cell r="D3641" t="str">
            <v>기본형</v>
          </cell>
          <cell r="E3641" t="str">
            <v>사단법인 에듀펀플러스</v>
          </cell>
          <cell r="F3641" t="str">
            <v>비영리법인</v>
          </cell>
          <cell r="G3641" t="str">
            <v>전라남도</v>
          </cell>
          <cell r="H3641" t="str">
            <v>대면활동</v>
          </cell>
          <cell r="I3641" t="str">
            <v>해당없음</v>
          </cell>
          <cell r="J3641" t="str">
            <v>미해당</v>
          </cell>
          <cell r="K3641" t="str">
            <v>미해당</v>
          </cell>
          <cell r="L3641" t="str">
            <v xml:space="preserve"> </v>
          </cell>
          <cell r="M3641" t="str">
            <v/>
          </cell>
          <cell r="N3641" t="str">
            <v>직업체험활동</v>
          </cell>
          <cell r="O3641" t="str">
            <v>0</v>
          </cell>
          <cell r="P3641" t="str">
            <v>100</v>
          </cell>
          <cell r="Q3641" t="str">
            <v>초</v>
          </cell>
          <cell r="R3641" t="str">
            <v>2025-12-24</v>
          </cell>
          <cell r="S3641" t="str">
            <v>2029-12-23</v>
          </cell>
          <cell r="T3641" t="str">
            <v xml:space="preserve"> ~ </v>
          </cell>
          <cell r="U3641" t="str">
            <v>인증</v>
          </cell>
          <cell r="V3641" t="str">
            <v>O</v>
          </cell>
          <cell r="W3641" t="str">
            <v>본 프로그램은 레이저 장비를 활용한 안전한 사격 체험 활동을 통해 청소년이 스스로의 흥미와 잠재능력을 탐색하고, 집중력·자기조절력·문제해결력 등 핵심 역량을 강화하는 것을 목적으로 한다. 또한 학교로 직접 찾아가는 체험 방식을 통해 지역·학교 간 체험 격차를 해소하고, 다양한 직업군(경찰·군 직업, 스포츠 사격, 심판·지도자 등)에 대한 진로 탐색 기회를 확대하며, 청소년이 미래 진로 설계의 동기를 형성할 수 있도록 지원하는 데 목적이 있다.</v>
          </cell>
          <cell r="X3641" t="str">
            <v>활동목적: 레이저 사격 체험을 통해 청소년의 집중력·자기조절력·문제해결력 등 핵심 역량을 강화하고, 안전한 사격 경험을 바탕으로 사격 관련 직업세계(경찰, 군·경 특수직, 선수, 지도자 등)를 탐색하여 자신의 진로와 적성을 발견하도록 돕는 것을 목적으로 한다._x000D_
_x000D_
주요내용_x000D_
_x000D_
1. 안전교육 및 장비 이해_x000D_
- 레이저 사격 장비의 구조와 작동 원리 이해_x000D_
- 기본 안전수칙, 자세, 거리 유지 등 사전 안전교육_x000D_
_x000D_
2. 기초 사격 기술 습득_x000D_
- 조준선 맞추기, 호흡 조절, 자세 안정화 연습_x000D_
- 표적판을 활용한 기초 레이저 사격 실습_x000D_
_x000D_
3. 능력 향상 실습 활동_x000D_
- 난이도별 표적 맞히기 체험_x000D_
- 개인 기록 측정 및 피드백 제공_x000D_
_x000D_
4. 직업세계 이해 및 진로 탐색_x000D_
- 사격 관련 진로(국가대표 선수, 심판, 코치, 경찰·군 특수직 등) 소개_x000D_
- 사격 활동과 연결되는 개인 역량 탐색 활동_x000D_
_x000D_
5. 활동 마무리 및 성찰_x000D_
- 활동 소감 공유_x000D_
- 나의 강점·적성 찾기 미니 카드 작성</v>
          </cell>
          <cell r="Y3641" t="str">
            <v/>
          </cell>
          <cell r="Z3641" t="str">
            <v/>
          </cell>
          <cell r="AA3641" t="str">
            <v/>
          </cell>
        </row>
        <row r="3642">
          <cell r="B3642" t="str">
            <v>MD1755</v>
          </cell>
          <cell r="C3642" t="str">
            <v>스파크 - 지금, 우리의 첫 불꽃 (중학교)</v>
          </cell>
          <cell r="D3642" t="str">
            <v/>
          </cell>
          <cell r="E3642" t="str">
            <v>전라남도청소년수련원</v>
          </cell>
          <cell r="F3642" t="str">
            <v>청소년수련원</v>
          </cell>
          <cell r="G3642" t="str">
            <v>전라남도</v>
          </cell>
          <cell r="H3642" t="str">
            <v/>
          </cell>
          <cell r="I3642" t="str">
            <v>해당없음</v>
          </cell>
          <cell r="J3642" t="str">
            <v>미해당</v>
          </cell>
          <cell r="K3642" t="str">
            <v>미해당</v>
          </cell>
          <cell r="L3642" t="str">
            <v xml:space="preserve"> </v>
          </cell>
          <cell r="M3642" t="str">
            <v/>
          </cell>
          <cell r="N3642" t="str">
            <v>자기(인성)계발활동</v>
          </cell>
          <cell r="O3642" t="str">
            <v>0</v>
          </cell>
          <cell r="P3642" t="str">
            <v>200</v>
          </cell>
          <cell r="Q3642" t="str">
            <v>중</v>
          </cell>
          <cell r="R3642" t="str">
            <v>2025-12-24</v>
          </cell>
          <cell r="S3642" t="str">
            <v>2029-12-23</v>
          </cell>
          <cell r="T3642" t="str">
            <v xml:space="preserve"> ~ </v>
          </cell>
          <cell r="U3642" t="str">
            <v>인증</v>
          </cell>
          <cell r="V3642" t="str">
            <v>O</v>
          </cell>
          <cell r="W3642" t="str">
            <v>간단한 미디어 활동과 팀 미션을 통해 서로에게 관심을 갖고 자연스럽게 상호작용하도록 유도함.</v>
          </cell>
          <cell r="X3642" t="str">
            <v>인간빙고, 팀구성, 미디어게임, 마무리</v>
          </cell>
          <cell r="Y3642" t="str">
            <v/>
          </cell>
          <cell r="Z3642" t="str">
            <v/>
          </cell>
          <cell r="AA3642" t="str">
            <v/>
          </cell>
        </row>
        <row r="3643">
          <cell r="B3643" t="str">
            <v>MD1754</v>
          </cell>
          <cell r="C3643" t="str">
            <v>스파크 - 지금, 우리의 첫 불꽃 (고등학교)</v>
          </cell>
          <cell r="D3643" t="str">
            <v/>
          </cell>
          <cell r="E3643" t="str">
            <v>전라남도청소년수련원</v>
          </cell>
          <cell r="F3643" t="str">
            <v>청소년수련원</v>
          </cell>
          <cell r="G3643" t="str">
            <v>전라남도</v>
          </cell>
          <cell r="H3643" t="str">
            <v/>
          </cell>
          <cell r="I3643" t="str">
            <v>해당없음</v>
          </cell>
          <cell r="J3643" t="str">
            <v>미해당</v>
          </cell>
          <cell r="K3643" t="str">
            <v>미해당</v>
          </cell>
          <cell r="L3643" t="str">
            <v xml:space="preserve"> </v>
          </cell>
          <cell r="M3643" t="str">
            <v/>
          </cell>
          <cell r="N3643" t="str">
            <v>자기(인성)계발활동</v>
          </cell>
          <cell r="O3643" t="str">
            <v>0</v>
          </cell>
          <cell r="P3643" t="str">
            <v>200</v>
          </cell>
          <cell r="Q3643" t="str">
            <v>고</v>
          </cell>
          <cell r="R3643" t="str">
            <v>2025-12-24</v>
          </cell>
          <cell r="S3643" t="str">
            <v>2029-12-23</v>
          </cell>
          <cell r="T3643" t="str">
            <v xml:space="preserve"> ~ </v>
          </cell>
          <cell r="U3643" t="str">
            <v>인증</v>
          </cell>
          <cell r="V3643" t="str">
            <v>O</v>
          </cell>
          <cell r="W3643" t="str">
            <v>간단한 미디어 활동과 팀 미션을 통해 서로에게 관심을 갖고 자연스럽게 상호작용하도록 유도함.</v>
          </cell>
          <cell r="X3643" t="str">
            <v>인간빙고, 팀구성, 미디어게임, 마무리</v>
          </cell>
          <cell r="Y3643" t="str">
            <v/>
          </cell>
          <cell r="Z3643" t="str">
            <v/>
          </cell>
          <cell r="AA3643" t="str">
            <v/>
          </cell>
        </row>
        <row r="3644">
          <cell r="B3644" t="str">
            <v>MD1753</v>
          </cell>
          <cell r="C3644" t="str">
            <v>스파크 - 지금, 우리의 첫 불꽃 (초등학교)</v>
          </cell>
          <cell r="D3644" t="str">
            <v/>
          </cell>
          <cell r="E3644" t="str">
            <v>전라남도청소년수련원</v>
          </cell>
          <cell r="F3644" t="str">
            <v>청소년수련원</v>
          </cell>
          <cell r="G3644" t="str">
            <v>전라남도</v>
          </cell>
          <cell r="H3644" t="str">
            <v/>
          </cell>
          <cell r="I3644" t="str">
            <v>해당없음</v>
          </cell>
          <cell r="J3644" t="str">
            <v>미해당</v>
          </cell>
          <cell r="K3644" t="str">
            <v>미해당</v>
          </cell>
          <cell r="L3644" t="str">
            <v xml:space="preserve"> </v>
          </cell>
          <cell r="M3644" t="str">
            <v/>
          </cell>
          <cell r="N3644" t="str">
            <v>자기(인성)계발활동</v>
          </cell>
          <cell r="O3644" t="str">
            <v>0</v>
          </cell>
          <cell r="P3644" t="str">
            <v>200</v>
          </cell>
          <cell r="Q3644" t="str">
            <v>초</v>
          </cell>
          <cell r="R3644" t="str">
            <v>2025-12-24</v>
          </cell>
          <cell r="S3644" t="str">
            <v>2029-12-23</v>
          </cell>
          <cell r="T3644" t="str">
            <v xml:space="preserve"> ~ </v>
          </cell>
          <cell r="U3644" t="str">
            <v>인증</v>
          </cell>
          <cell r="V3644" t="str">
            <v>O</v>
          </cell>
          <cell r="W3644" t="str">
            <v>간단한 미디어 활동과 팀 미션을 통해 서로에게 관심을 갖고 자연스럽게 상호작용하도록 유도함.</v>
          </cell>
          <cell r="X3644" t="str">
            <v>인간빙고, 팀구성, 미디어게임, 마무리</v>
          </cell>
          <cell r="Y3644" t="str">
            <v/>
          </cell>
          <cell r="Z3644" t="str">
            <v/>
          </cell>
          <cell r="AA3644" t="str">
            <v/>
          </cell>
        </row>
        <row r="3645">
          <cell r="B3645">
            <v>13370</v>
          </cell>
          <cell r="C3645" t="str">
            <v>청소년 안전프로그램 - 안전'F5'</v>
          </cell>
          <cell r="D3645" t="str">
            <v>기본형</v>
          </cell>
          <cell r="E3645" t="str">
            <v>토당청소년수련관</v>
          </cell>
          <cell r="F3645" t="str">
            <v>청소년수련관</v>
          </cell>
          <cell r="G3645" t="str">
            <v>경기도</v>
          </cell>
          <cell r="H3645" t="str">
            <v>대면활동</v>
          </cell>
          <cell r="I3645" t="str">
            <v>해당없음</v>
          </cell>
          <cell r="J3645" t="str">
            <v>미해당</v>
          </cell>
          <cell r="K3645" t="str">
            <v>미해당</v>
          </cell>
          <cell r="L3645" t="str">
            <v xml:space="preserve"> </v>
          </cell>
          <cell r="M3645" t="str">
            <v/>
          </cell>
          <cell r="N3645" t="str">
            <v>건강·보건활동</v>
          </cell>
          <cell r="O3645" t="str">
            <v>0</v>
          </cell>
          <cell r="P3645" t="str">
            <v>30</v>
          </cell>
          <cell r="Q3645" t="str">
            <v>초</v>
          </cell>
          <cell r="R3645" t="str">
            <v>2025-12-24</v>
          </cell>
          <cell r="S3645" t="str">
            <v>2029-12-23</v>
          </cell>
          <cell r="T3645" t="str">
            <v xml:space="preserve"> ~ </v>
          </cell>
          <cell r="U3645" t="str">
            <v>인증</v>
          </cell>
          <cell r="V3645" t="str">
            <v>O</v>
          </cell>
          <cell r="W3645" t="str">
            <v>○ 일상에서 다양한 위험 요인을 인지할 수 있는 안전 지수를 높이고, 주변에서 일어날 수 있는 재난재해, 응급상황에 선제적으로 대응할 수 있도록 다양한 경험 시스템을 마련하여 올바른 안전 문화가 정착될 수 있도록 지원한다.</v>
          </cell>
          <cell r="X3645" t="str">
            <v>청소년이 일상생활에서 접할 수 있는 다양한 위험요인을 인지하고 적절하게 대처할 수 있도록 관련 교육을 진행, 심폐소생술과 자동제세동기의 올바른 사용법을 알고 응급상황에 실제로 적용할 수 있도록 훈련함.</v>
          </cell>
          <cell r="Y3645" t="str">
            <v/>
          </cell>
          <cell r="Z3645" t="str">
            <v/>
          </cell>
          <cell r="AA3645" t="str">
            <v/>
          </cell>
        </row>
        <row r="3646">
          <cell r="B3646">
            <v>13369</v>
          </cell>
          <cell r="C3646" t="str">
            <v>우리 함께 키(key)우리 (고등학교 2박3일)</v>
          </cell>
          <cell r="D3646" t="str">
            <v>학교단체 숙박형</v>
          </cell>
          <cell r="E3646" t="str">
            <v>전라남도청소년수련원</v>
          </cell>
          <cell r="F3646" t="str">
            <v>청소년수련원</v>
          </cell>
          <cell r="G3646" t="str">
            <v>전라남도</v>
          </cell>
          <cell r="H3646" t="str">
            <v>대면활동</v>
          </cell>
          <cell r="I3646" t="str">
            <v>일정규모</v>
          </cell>
          <cell r="J3646" t="str">
            <v>해당</v>
          </cell>
          <cell r="K3646" t="str">
            <v>미해당</v>
          </cell>
          <cell r="L3646" t="str">
            <v xml:space="preserve"> </v>
          </cell>
          <cell r="M3646" t="str">
            <v>인공암벽 체험</v>
          </cell>
          <cell r="N3646" t="str">
            <v>자기(인성)계발활동</v>
          </cell>
          <cell r="O3646" t="str">
            <v>73000</v>
          </cell>
          <cell r="P3646" t="str">
            <v>280</v>
          </cell>
          <cell r="Q3646" t="str">
            <v>고</v>
          </cell>
          <cell r="R3646" t="str">
            <v>2025-12-24</v>
          </cell>
          <cell r="S3646" t="str">
            <v>2029-12-23</v>
          </cell>
          <cell r="T3646" t="str">
            <v xml:space="preserve"> ~ </v>
          </cell>
          <cell r="U3646" t="str">
            <v>인증</v>
          </cell>
          <cell r="V3646" t="str">
            <v>X</v>
          </cell>
          <cell r="W3646" t="str">
            <v>학교에서 체험하기 힘든 비교과 활동 속에서 타인과 상호작용하며 자신의 삶을 영위하는데 필요한 자질과 태도를 기르게 하고, 이를 통해 타인과 협력하며 새로운 일에 도전하고 성취할 수 있는 삶의 역량을 갖출 수 있도록 돕고자 한다. 또한, 학업스트레스, 또래 관계속의 스트레스 등에서 벗어나 서로 존중하고 배려하며 소속감, 연대의식 등을 느끼며, 공동체의식을 높일 수 있도록 한다.</v>
          </cell>
          <cell r="X3646" t="str">
            <v>오리엔테이션, 안전교육, Team Demonstration, 미니올림픽, 슬기로운 미션생활, 스포츠 클라이밍, 두드리, 우드버닝, 레크리에이션 및 장기자랑 등</v>
          </cell>
          <cell r="Y3646" t="str">
            <v/>
          </cell>
          <cell r="Z3646" t="str">
            <v/>
          </cell>
          <cell r="AA3646" t="str">
            <v/>
          </cell>
        </row>
        <row r="3647">
          <cell r="B3647">
            <v>13368</v>
          </cell>
          <cell r="C3647" t="str">
            <v>우리들의 행복한 시간(중학교 1박2일)</v>
          </cell>
          <cell r="D3647" t="str">
            <v>학교단체 숙박형</v>
          </cell>
          <cell r="E3647" t="str">
            <v>전라남도청소년수련원</v>
          </cell>
          <cell r="F3647" t="str">
            <v>청소년수련원</v>
          </cell>
          <cell r="G3647" t="str">
            <v>전라남도</v>
          </cell>
          <cell r="H3647" t="str">
            <v>대면활동</v>
          </cell>
          <cell r="I3647" t="str">
            <v>일정규모</v>
          </cell>
          <cell r="J3647" t="str">
            <v>해당</v>
          </cell>
          <cell r="K3647" t="str">
            <v>미해당</v>
          </cell>
          <cell r="L3647" t="str">
            <v xml:space="preserve"> </v>
          </cell>
          <cell r="M3647" t="str">
            <v>인공암벽 체험</v>
          </cell>
          <cell r="N3647" t="str">
            <v>자기(인성)계발활동</v>
          </cell>
          <cell r="O3647" t="str">
            <v>38000</v>
          </cell>
          <cell r="P3647" t="str">
            <v>280</v>
          </cell>
          <cell r="Q3647" t="str">
            <v>중</v>
          </cell>
          <cell r="R3647" t="str">
            <v>2025-12-24</v>
          </cell>
          <cell r="S3647" t="str">
            <v>2029-12-23</v>
          </cell>
          <cell r="T3647" t="str">
            <v xml:space="preserve"> ~ </v>
          </cell>
          <cell r="U3647" t="str">
            <v>인증</v>
          </cell>
          <cell r="V3647" t="str">
            <v>X</v>
          </cell>
          <cell r="W3647" t="str">
            <v xml:space="preserve">학교에서 실행하기 힘든 체험 프로그램을 통하여 자기 자신에 대한 올바른 가치관을 형성하고, 상대방과의 소통과 이해를 바탕으로 타인과의 건강한 관계형성을 통해 대인관계역량 강화를 돕고자 한다. 또한, 공동체적 활동의 기회를 제공하여 청소년들 상호간 올바른 의사소통과 협동심을 기르고 미션 해결 과정 속에서 자아정체감을 확립할 수 있도록 돕고자 한다_x000D_
</v>
          </cell>
          <cell r="X3647" t="str">
            <v xml:space="preserve">오리엔테이션, 안전교육, 스포츠클라이밍, 공동체놀이, 미니올림픽, 카프라, 두드리, 공예활동, 레크레이션 및 장기자랑 </v>
          </cell>
          <cell r="Y3647" t="str">
            <v/>
          </cell>
          <cell r="Z3647" t="str">
            <v/>
          </cell>
          <cell r="AA3647" t="str">
            <v/>
          </cell>
        </row>
        <row r="3648">
          <cell r="B3648">
            <v>13367</v>
          </cell>
          <cell r="C3648" t="str">
            <v>거제를 그리다</v>
          </cell>
          <cell r="D3648" t="str">
            <v>기본형-회기</v>
          </cell>
          <cell r="E3648" t="str">
            <v>아주청소년문화의집</v>
          </cell>
          <cell r="F3648" t="str">
            <v>청소년문화의집</v>
          </cell>
          <cell r="G3648" t="str">
            <v>경상남도</v>
          </cell>
          <cell r="H3648" t="str">
            <v>대면활동</v>
          </cell>
          <cell r="I3648" t="str">
            <v>해당없음</v>
          </cell>
          <cell r="J3648" t="str">
            <v>미해당</v>
          </cell>
          <cell r="K3648" t="str">
            <v>미해당</v>
          </cell>
          <cell r="L3648" t="str">
            <v xml:space="preserve"> </v>
          </cell>
          <cell r="M3648" t="str">
            <v/>
          </cell>
          <cell r="N3648" t="str">
            <v>문화예술활동</v>
          </cell>
          <cell r="O3648" t="str">
            <v>0</v>
          </cell>
          <cell r="P3648" t="str">
            <v>12</v>
          </cell>
          <cell r="Q3648" t="str">
            <v>중,고</v>
          </cell>
          <cell r="R3648" t="str">
            <v>2025-12-24</v>
          </cell>
          <cell r="S3648" t="str">
            <v>2029-12-23</v>
          </cell>
          <cell r="T3648" t="str">
            <v xml:space="preserve"> ~ </v>
          </cell>
          <cell r="U3648" t="str">
            <v>인증</v>
          </cell>
          <cell r="V3648" t="str">
            <v>O</v>
          </cell>
          <cell r="W3648" t="str">
            <v xml:space="preserve"> ○ 내가 사는 지역을 미술로 표현하면서 지역에 대한 청소년 관심 증진_x000D_
 ○ 일러스트라는 매체를 통해 지역을 알림으로써 우리 지역 가치향상</v>
          </cell>
          <cell r="X3648" t="str">
            <v xml:space="preserve"> - 일러스트의 개념과 이해, 기본기 배우기_x000D_
 - 지역의 특징을 살린 일러스트 작품 제작_x000D_
 - 전시회 진행 및 작품 나눔활동 등</v>
          </cell>
          <cell r="Y3648" t="str">
            <v/>
          </cell>
          <cell r="Z3648" t="str">
            <v/>
          </cell>
          <cell r="AA3648" t="str">
            <v/>
          </cell>
        </row>
        <row r="3649">
          <cell r="B3649">
            <v>13366</v>
          </cell>
          <cell r="C3649" t="str">
            <v>상상海  당일 수상활동 캠프(초등학교)</v>
          </cell>
          <cell r="D3649" t="str">
            <v>기본형</v>
          </cell>
          <cell r="E3649" t="str">
            <v>상주시청소년해양교육원</v>
          </cell>
          <cell r="F3649" t="str">
            <v>청소년수련원</v>
          </cell>
          <cell r="G3649" t="str">
            <v>경상북도</v>
          </cell>
          <cell r="H3649" t="str">
            <v>대면활동</v>
          </cell>
          <cell r="I3649" t="str">
            <v>고위험군</v>
          </cell>
          <cell r="J3649" t="str">
            <v>미해당</v>
          </cell>
          <cell r="K3649" t="str">
            <v>해당</v>
          </cell>
          <cell r="L3649" t="str">
            <v>복수 해당 직접입력(카약,  모터보트, 워터슬래이드(바나나보트))</v>
          </cell>
          <cell r="M3649" t="str">
            <v>생존수영</v>
          </cell>
          <cell r="N3649" t="str">
            <v>모험개척활동</v>
          </cell>
          <cell r="O3649" t="str">
            <v>35000</v>
          </cell>
          <cell r="P3649" t="str">
            <v>70</v>
          </cell>
          <cell r="Q3649" t="str">
            <v>초</v>
          </cell>
          <cell r="R3649" t="str">
            <v>2025-12-24</v>
          </cell>
          <cell r="S3649" t="str">
            <v>2029-12-23</v>
          </cell>
          <cell r="T3649" t="str">
            <v xml:space="preserve"> ~ </v>
          </cell>
          <cell r="U3649" t="str">
            <v>인증</v>
          </cell>
          <cell r="V3649" t="str">
            <v>O</v>
          </cell>
          <cell r="W3649" t="str">
            <v>청소년들에게 내수면에서의 직접적인 수상활동 체험과 해양분야의 체험활동 참여를 통해 물에서의 즐거움과 호기심을 갖게 하며, 조별 미션활동 참여로 공동체의식을 배양하고자함</v>
          </cell>
          <cell r="X3649" t="str">
            <v>1. 실내 프로그램_x000D_
 - 캐스트어웨이_x000D_
_x000D_
2. 실외 프로그램_x000D_
 - 수상활동 / 카약, 모터보트, 워터슬래이드, _x000D_
 - (대체프로그램)선박탈출넘버원, 처치海, 생존수영</v>
          </cell>
          <cell r="Y3649" t="str">
            <v/>
          </cell>
          <cell r="Z3649" t="str">
            <v/>
          </cell>
          <cell r="AA3649" t="str">
            <v/>
          </cell>
        </row>
        <row r="3650">
          <cell r="B3650">
            <v>13365</v>
          </cell>
          <cell r="C3650" t="str">
            <v>상상海 당일 수상활동 캠프(중학교)</v>
          </cell>
          <cell r="D3650" t="str">
            <v>기본형</v>
          </cell>
          <cell r="E3650" t="str">
            <v>상주시청소년해양교육원</v>
          </cell>
          <cell r="F3650" t="str">
            <v>청소년수련원</v>
          </cell>
          <cell r="G3650" t="str">
            <v>경상북도</v>
          </cell>
          <cell r="H3650" t="str">
            <v>대면활동</v>
          </cell>
          <cell r="I3650" t="str">
            <v>고위험군</v>
          </cell>
          <cell r="J3650" t="str">
            <v>미해당</v>
          </cell>
          <cell r="K3650" t="str">
            <v>해당</v>
          </cell>
          <cell r="L3650" t="str">
            <v>복수 해당 직접입력(카약, 모터보트, 워터슬래이드(바나나보트))</v>
          </cell>
          <cell r="M3650" t="str">
            <v>생존수영</v>
          </cell>
          <cell r="N3650" t="str">
            <v>모험개척활동</v>
          </cell>
          <cell r="O3650" t="str">
            <v>35000</v>
          </cell>
          <cell r="P3650" t="str">
            <v>70</v>
          </cell>
          <cell r="Q3650" t="str">
            <v>중</v>
          </cell>
          <cell r="R3650" t="str">
            <v>2025-12-24</v>
          </cell>
          <cell r="S3650" t="str">
            <v>2029-12-23</v>
          </cell>
          <cell r="T3650" t="str">
            <v xml:space="preserve"> ~ </v>
          </cell>
          <cell r="U3650" t="str">
            <v>인증</v>
          </cell>
          <cell r="V3650" t="str">
            <v>O</v>
          </cell>
          <cell r="W3650" t="str">
            <v>청소년들에게 내수면에서의 직접적인 수상활동 체험과 해양분야의 체험활동 참여를 통해 물에서의 즐거움과 호기심을 갖게 하며, 조별 미션활동 참여로 공동체의식을 배양하고자함</v>
          </cell>
          <cell r="X3650" t="str">
            <v>1. 실내 프로그램_x000D_
- 선박탈출넘버원_x000D_
_x000D_
2. 실외 프로그램_x000D_
- 수상활동 / 카약, 모터보트, 워터슬래이드,_x000D_
- (대체프로그램)캐스트어웨이, 선박안전</v>
          </cell>
          <cell r="Y3650" t="str">
            <v/>
          </cell>
          <cell r="Z3650" t="str">
            <v/>
          </cell>
          <cell r="AA3650" t="str">
            <v/>
          </cell>
        </row>
        <row r="3651">
          <cell r="B3651">
            <v>13364</v>
          </cell>
          <cell r="C3651" t="str">
            <v>상상海 당일 수상활동 캠프(고등학교)</v>
          </cell>
          <cell r="D3651" t="str">
            <v>기본형</v>
          </cell>
          <cell r="E3651" t="str">
            <v>상주시청소년해양교육원</v>
          </cell>
          <cell r="F3651" t="str">
            <v>청소년수련원</v>
          </cell>
          <cell r="G3651" t="str">
            <v>경상북도</v>
          </cell>
          <cell r="H3651" t="str">
            <v>대면활동</v>
          </cell>
          <cell r="I3651" t="str">
            <v>고위험군</v>
          </cell>
          <cell r="J3651" t="str">
            <v>미해당</v>
          </cell>
          <cell r="K3651" t="str">
            <v>해당</v>
          </cell>
          <cell r="L3651" t="str">
            <v>복수 해당 직접입력(카약, 모터보트, 워터슬래이드(바나나보트))</v>
          </cell>
          <cell r="M3651" t="str">
            <v>생존수영</v>
          </cell>
          <cell r="N3651" t="str">
            <v>모험개척활동</v>
          </cell>
          <cell r="O3651" t="str">
            <v>35000</v>
          </cell>
          <cell r="P3651" t="str">
            <v>70</v>
          </cell>
          <cell r="Q3651" t="str">
            <v>고</v>
          </cell>
          <cell r="R3651" t="str">
            <v>2025-12-24</v>
          </cell>
          <cell r="S3651" t="str">
            <v>2029-12-23</v>
          </cell>
          <cell r="T3651" t="str">
            <v xml:space="preserve"> ~ </v>
          </cell>
          <cell r="U3651" t="str">
            <v>인증</v>
          </cell>
          <cell r="V3651" t="str">
            <v>O</v>
          </cell>
          <cell r="W3651" t="str">
            <v>청소년들에게 내수면에서의 직접적인 수상활동 체험과 해양분야의 체험활동 참여를 통해 물에서의 즐거움과 호기심을 갖게 하며, 조별 미션활동 참여로 공동체 의식을 배양 하고자 함</v>
          </cell>
          <cell r="X3651" t="str">
            <v>1. 실내 프로그램_x000D_
- 마린크라임씬_x000D_
_x000D_
2. 실외 프로그램_x000D_
- 수상활동 / 카약, 모터보트, 워터슬래이드,_x000D_
- (대체프로그램)선박탈출넘버원, 구조활동</v>
          </cell>
          <cell r="Y3651" t="str">
            <v/>
          </cell>
          <cell r="Z3651" t="str">
            <v/>
          </cell>
          <cell r="AA3651" t="str">
            <v/>
          </cell>
        </row>
        <row r="3652">
          <cell r="B3652">
            <v>13363</v>
          </cell>
          <cell r="C3652" t="str">
            <v>상상海 당일 수상활동 캠프(단체_초등학교, 중학교)</v>
          </cell>
          <cell r="D3652" t="str">
            <v>기본형</v>
          </cell>
          <cell r="E3652" t="str">
            <v>상주시청소년해양교육원</v>
          </cell>
          <cell r="F3652" t="str">
            <v>청소년수련원</v>
          </cell>
          <cell r="G3652" t="str">
            <v>경상북도</v>
          </cell>
          <cell r="H3652" t="str">
            <v>대면활동</v>
          </cell>
          <cell r="I3652" t="str">
            <v>고위험군</v>
          </cell>
          <cell r="J3652" t="str">
            <v>미해당</v>
          </cell>
          <cell r="K3652" t="str">
            <v>해당</v>
          </cell>
          <cell r="L3652" t="str">
            <v>복수 해당 직접입력(카약, 모터보트, 워터슬래이드(바나나보트))</v>
          </cell>
          <cell r="M3652" t="str">
            <v>생존수영</v>
          </cell>
          <cell r="N3652" t="str">
            <v>모험개척활동</v>
          </cell>
          <cell r="O3652" t="str">
            <v>35000</v>
          </cell>
          <cell r="P3652" t="str">
            <v>60</v>
          </cell>
          <cell r="Q3652" t="str">
            <v>초,중</v>
          </cell>
          <cell r="R3652" t="str">
            <v>2025-12-24</v>
          </cell>
          <cell r="S3652" t="str">
            <v>2029-12-23</v>
          </cell>
          <cell r="T3652" t="str">
            <v xml:space="preserve"> ~ </v>
          </cell>
          <cell r="U3652" t="str">
            <v>인증</v>
          </cell>
          <cell r="V3652" t="str">
            <v>O</v>
          </cell>
          <cell r="W3652" t="str">
            <v>청소년들에게 내수면에서의 직접적인 수상활동 체험과 해양분야의 체험활동 참여를 통해 물에서의 즐거움과 호기심을 갖게 하며, 조별 미션활동 참여로 공동체의식을 배양하고자함</v>
          </cell>
          <cell r="X3652" t="str">
            <v>1. 실내 프로그램_x000D_
- 캐스트어웨이_x000D_
_x000D_
2. 실외 프로그램_x000D_
- 수상활동 / 카약, 모터보트, 워터슬래이드,_x000D_
- (대체프로그램)선박탈출넘버원, 생존수영</v>
          </cell>
          <cell r="Y3652" t="str">
            <v/>
          </cell>
          <cell r="Z3652" t="str">
            <v/>
          </cell>
          <cell r="AA3652" t="str">
            <v/>
          </cell>
        </row>
        <row r="3653">
          <cell r="B3653">
            <v>13361</v>
          </cell>
          <cell r="C3653" t="str">
            <v>마음을 그리고 행복을 담다</v>
          </cell>
          <cell r="D3653" t="str">
            <v>기본형-회기</v>
          </cell>
          <cell r="E3653" t="str">
            <v>덕진청소년센터</v>
          </cell>
          <cell r="F3653" t="str">
            <v>청소년문화의집</v>
          </cell>
          <cell r="G3653" t="str">
            <v>전북특별자치도</v>
          </cell>
          <cell r="H3653" t="str">
            <v>대면활동</v>
          </cell>
          <cell r="I3653" t="str">
            <v>해당없음</v>
          </cell>
          <cell r="J3653" t="str">
            <v>미해당</v>
          </cell>
          <cell r="K3653" t="str">
            <v>미해당</v>
          </cell>
          <cell r="L3653" t="str">
            <v xml:space="preserve"> </v>
          </cell>
          <cell r="M3653" t="str">
            <v/>
          </cell>
          <cell r="N3653" t="str">
            <v>자기(인성)계발활동</v>
          </cell>
          <cell r="O3653" t="str">
            <v>0</v>
          </cell>
          <cell r="P3653" t="str">
            <v>10</v>
          </cell>
          <cell r="Q3653" t="str">
            <v>초</v>
          </cell>
          <cell r="R3653" t="str">
            <v>2025-12-24</v>
          </cell>
          <cell r="S3653" t="str">
            <v>2029-12-23</v>
          </cell>
          <cell r="T3653" t="str">
            <v xml:space="preserve"> ~ </v>
          </cell>
          <cell r="U3653" t="str">
            <v>인증</v>
          </cell>
          <cell r="V3653" t="str">
            <v>O</v>
          </cell>
          <cell r="W3653" t="str">
            <v>붓으로 표현하고 그에 맞는 글을 문자디자인으로 거듭난 캘리그라피를 통해 집중력을 향상하고,_x000D_
자유로운 감정표현을 통해 표현능력을 향상시켜 개인의 예술적 재능과 소질을 개발한다.</v>
          </cell>
          <cell r="X3653" t="str">
            <v>1.  캘리그라피 쓰임에 대해 설명_x000D_
2.  기초선 긋기 실습_x000D_
3. 붓의 다양한 활용법 배우기_x000D_
4. 나만의 캘리그라피 작품 만들기</v>
          </cell>
          <cell r="Y3653" t="str">
            <v/>
          </cell>
          <cell r="Z3653" t="str">
            <v/>
          </cell>
          <cell r="AA3653" t="str">
            <v/>
          </cell>
        </row>
        <row r="3654">
          <cell r="B3654">
            <v>13360</v>
          </cell>
          <cell r="C3654" t="str">
            <v>골든타임 히어로</v>
          </cell>
          <cell r="D3654" t="str">
            <v>기본형-회기</v>
          </cell>
          <cell r="E3654" t="str">
            <v>김포중봉청소년수련관</v>
          </cell>
          <cell r="F3654" t="str">
            <v>청소년수련관</v>
          </cell>
          <cell r="G3654" t="str">
            <v>경기도</v>
          </cell>
          <cell r="H3654" t="str">
            <v>대면활동</v>
          </cell>
          <cell r="I3654" t="str">
            <v>해당없음</v>
          </cell>
          <cell r="J3654" t="str">
            <v>미해당</v>
          </cell>
          <cell r="K3654" t="str">
            <v>미해당</v>
          </cell>
          <cell r="L3654" t="str">
            <v xml:space="preserve"> </v>
          </cell>
          <cell r="M3654" t="str">
            <v/>
          </cell>
          <cell r="N3654" t="str">
            <v>건강·보건활동</v>
          </cell>
          <cell r="O3654" t="str">
            <v>0</v>
          </cell>
          <cell r="P3654" t="str">
            <v>15</v>
          </cell>
          <cell r="Q3654" t="str">
            <v>초</v>
          </cell>
          <cell r="R3654" t="str">
            <v>2025-12-24</v>
          </cell>
          <cell r="S3654" t="str">
            <v>2029-12-23</v>
          </cell>
          <cell r="T3654" t="str">
            <v xml:space="preserve"> ~ </v>
          </cell>
          <cell r="U3654" t="str">
            <v>인증</v>
          </cell>
          <cell r="V3654" t="str">
            <v>O</v>
          </cell>
          <cell r="W3654" t="str">
            <v>○ 안전에 관하여 바람직한 행동 변화에 필요한 지식 습득_x000D_
○ 건강보건 및 응급처치 교육을 통한 청소년기 폭넓은 안전교육의 기회 제공</v>
          </cell>
          <cell r="X3654" t="str">
            <v>- 실생활 위기상황 대처 안전교육_x000D_
- 응급처치 실습 및 캠페인 활동</v>
          </cell>
          <cell r="Y3654" t="str">
            <v/>
          </cell>
          <cell r="Z3654" t="str">
            <v/>
          </cell>
          <cell r="AA3654" t="str">
            <v/>
          </cell>
        </row>
        <row r="3655">
          <cell r="B3655">
            <v>13359</v>
          </cell>
          <cell r="C3655" t="str">
            <v>행복심기(중학교 2박3일)</v>
          </cell>
          <cell r="D3655" t="str">
            <v>학교단체 숙박형</v>
          </cell>
          <cell r="E3655" t="str">
            <v>꽃동네사랑의연수원</v>
          </cell>
          <cell r="F3655" t="str">
            <v>청소년수련원</v>
          </cell>
          <cell r="G3655" t="str">
            <v>충청북도</v>
          </cell>
          <cell r="H3655" t="str">
            <v>대면활동</v>
          </cell>
          <cell r="I3655" t="str">
            <v>일정규모</v>
          </cell>
          <cell r="J3655" t="str">
            <v>해당</v>
          </cell>
          <cell r="K3655" t="str">
            <v>미해당</v>
          </cell>
          <cell r="L3655" t="str">
            <v xml:space="preserve"> </v>
          </cell>
          <cell r="M3655" t="str">
            <v/>
          </cell>
          <cell r="N3655" t="str">
            <v>자기(인성)계발활동</v>
          </cell>
          <cell r="O3655" t="str">
            <v>204000</v>
          </cell>
          <cell r="P3655" t="str">
            <v>300</v>
          </cell>
          <cell r="Q3655" t="str">
            <v>중</v>
          </cell>
          <cell r="R3655" t="str">
            <v>2025-12-24</v>
          </cell>
          <cell r="S3655" t="str">
            <v>2029-12-23</v>
          </cell>
          <cell r="T3655" t="str">
            <v xml:space="preserve"> ~ </v>
          </cell>
          <cell r="U3655" t="str">
            <v>인증</v>
          </cell>
          <cell r="V3655" t="str">
            <v>O</v>
          </cell>
          <cell r="W3655" t="str">
            <v>참된 행복경험이 요구되는 중등부 청소년들에게 사랑체험활동을 통한 사랑과 행복의 가치를 가르치고 체험시킴으로써, 인성적으로 보다 균형 있는 성장발전을 이룰 수 있도록 지원한다.</v>
          </cell>
          <cell r="X3655" t="str">
            <v>1. 프로그램 목적_x000D_
_x000D_
- 참된 행복경험이 요구되는 중등부청소년들에게 사랑체험활동을 통한 사랑과 행복의 가치를 가르치고 체험시킴으로써, 인성적으로 보다 균형 있는 성장발전을 이룰 수 있도록 지원한다._x000D_
_x000D_
2. 프로그램 목표_x000D_
_x000D_
- 참된 행복과 사랑을 인지교육을 통해 학습한다._x000D_
- 봉사활동, 장애체험 등을 통해 장애인, 노숙인과 같은 소외된 이웃의 어려움을 공감한다._x000D_
- 다양한 대상(자신, 친구, 꽃동네가족 등)에게 사랑을 실천함으로써 행복감을 경험한다._x000D_
- 사랑과 행복의 관계에 대해 사랑체험활동(봉사활동, 장애체험 등)을 통해 깨닫는다._x000D_
_x000D_
3. 기본운영_x000D_
- #행복의 전체참여자 210명은 2일차 2모둠으로 나뉘어 교육에 참여한다.</v>
          </cell>
          <cell r="Y3655" t="str">
            <v/>
          </cell>
          <cell r="Z3655" t="str">
            <v/>
          </cell>
          <cell r="AA3655" t="str">
            <v/>
          </cell>
        </row>
        <row r="3656">
          <cell r="B3656">
            <v>13358</v>
          </cell>
          <cell r="C3656" t="str">
            <v>미미(味美)각화레시피</v>
          </cell>
          <cell r="D3656" t="str">
            <v>기본형</v>
          </cell>
          <cell r="E3656" t="str">
            <v>광주광역시각화청소년문화의집</v>
          </cell>
          <cell r="F3656" t="str">
            <v>청소년문화의집</v>
          </cell>
          <cell r="G3656" t="str">
            <v>광주광역시</v>
          </cell>
          <cell r="H3656" t="str">
            <v>대면활동</v>
          </cell>
          <cell r="I3656" t="str">
            <v>해당없음</v>
          </cell>
          <cell r="J3656" t="str">
            <v>미해당</v>
          </cell>
          <cell r="K3656" t="str">
            <v>미해당</v>
          </cell>
          <cell r="L3656" t="str">
            <v xml:space="preserve"> </v>
          </cell>
          <cell r="M3656" t="str">
            <v/>
          </cell>
          <cell r="N3656" t="str">
            <v>자기(인성)계발활동</v>
          </cell>
          <cell r="O3656" t="str">
            <v>0</v>
          </cell>
          <cell r="P3656" t="str">
            <v>8</v>
          </cell>
          <cell r="Q3656" t="str">
            <v>초</v>
          </cell>
          <cell r="R3656" t="str">
            <v>2025-12-24</v>
          </cell>
          <cell r="S3656" t="str">
            <v>2029-12-23</v>
          </cell>
          <cell r="T3656" t="str">
            <v xml:space="preserve"> ~ </v>
          </cell>
          <cell r="U3656" t="str">
            <v>인증</v>
          </cell>
          <cell r="V3656" t="str">
            <v>O</v>
          </cell>
          <cell r="W3656" t="str">
            <v>청소년이 마인드맵 작성과 푸드아트 제작 활동을 통해 자신을 탐색하고 창의적으로 표현하며, 발표와 실습 과정을 통해 자아존중감·자기표현력·창의적 사고를 함양하도록 지원한다.</v>
          </cell>
          <cell r="X3656" t="str">
            <v>1) 인증제 소개, 사전 안전교육_x000D_
2) '나'에 대한 마인드맵 작성 및 발표_x000D_
3) 푸드아트 안내, 재료 소개, 내가 만든 푸드아트 발표_x000D_
4) 남은 재료로 샌드위치 만들기</v>
          </cell>
          <cell r="Y3656" t="str">
            <v/>
          </cell>
          <cell r="Z3656" t="str">
            <v/>
          </cell>
          <cell r="AA3656" t="str">
            <v/>
          </cell>
        </row>
        <row r="3657">
          <cell r="B3657">
            <v>13357</v>
          </cell>
          <cell r="C3657" t="str">
            <v>우리들의 소(중한) 환(경)</v>
          </cell>
          <cell r="D3657" t="str">
            <v>기본형</v>
          </cell>
          <cell r="E3657" t="str">
            <v>광주광역시각화청소년문화의집</v>
          </cell>
          <cell r="F3657" t="str">
            <v>청소년문화의집</v>
          </cell>
          <cell r="G3657" t="str">
            <v>광주광역시</v>
          </cell>
          <cell r="H3657" t="str">
            <v>대면활동</v>
          </cell>
          <cell r="I3657" t="str">
            <v>해당없음</v>
          </cell>
          <cell r="J3657" t="str">
            <v>미해당</v>
          </cell>
          <cell r="K3657" t="str">
            <v>미해당</v>
          </cell>
          <cell r="L3657" t="str">
            <v xml:space="preserve"> </v>
          </cell>
          <cell r="M3657" t="str">
            <v/>
          </cell>
          <cell r="N3657" t="str">
            <v>환경보존활동</v>
          </cell>
          <cell r="O3657" t="str">
            <v>0</v>
          </cell>
          <cell r="P3657" t="str">
            <v>15</v>
          </cell>
          <cell r="Q3657" t="str">
            <v>초</v>
          </cell>
          <cell r="R3657" t="str">
            <v>2025-12-24</v>
          </cell>
          <cell r="S3657" t="str">
            <v>2029-12-23</v>
          </cell>
          <cell r="T3657" t="str">
            <v xml:space="preserve"> ~ </v>
          </cell>
          <cell r="U3657" t="str">
            <v>인증</v>
          </cell>
          <cell r="V3657" t="str">
            <v>O</v>
          </cell>
          <cell r="W3657" t="str">
            <v>○ 우리들의 소(중한) 환(경)에서 중점적으로 다루는 ‘용기내 챌린지’를 통해 낭비되는 비닐, 플라스틱 등을 크게 줄여 지속 가능한 환경을 조성할 수 있다._x000D_
○ 환경을 보호하는 일을 ‘나’뿐만 아니라 ‘우리’가 할 수 있는 일로 확산시켜감으로써 자아성취감을 높일 수 있다.</v>
          </cell>
          <cell r="X3657" t="str">
            <v>- 플라스틱 사용량과 기후위기의 상관관계에 관한 교육_x000D_
- 일회용품 체크리스트, 환경보호 기록지 작성_x000D_
- 용기내 챌린지 습관화</v>
          </cell>
          <cell r="Y3657" t="str">
            <v/>
          </cell>
          <cell r="Z3657" t="str">
            <v/>
          </cell>
          <cell r="AA3657" t="str">
            <v/>
          </cell>
        </row>
        <row r="3658">
          <cell r="B3658" t="str">
            <v>D0142</v>
          </cell>
          <cell r="C3658" t="str">
            <v>인공지능 시대의 청소년을 위한 AI 윤리 (중학교)</v>
          </cell>
          <cell r="D3658" t="str">
            <v>기본형-회기</v>
          </cell>
          <cell r="E3658" t="str">
            <v>동구 청소년 문화의 집 아름드리</v>
          </cell>
          <cell r="F3658" t="str">
            <v>청소년문화의집</v>
          </cell>
          <cell r="G3658" t="str">
            <v>대구광역시</v>
          </cell>
          <cell r="H3658" t="str">
            <v>대면활동</v>
          </cell>
          <cell r="I3658" t="str">
            <v>해당없음</v>
          </cell>
          <cell r="J3658" t="str">
            <v>미해당</v>
          </cell>
          <cell r="K3658" t="str">
            <v>미해당</v>
          </cell>
          <cell r="L3658" t="str">
            <v xml:space="preserve"> </v>
          </cell>
          <cell r="M3658" t="str">
            <v/>
          </cell>
          <cell r="N3658" t="str">
            <v>자기(인성)계발활동</v>
          </cell>
          <cell r="O3658" t="str">
            <v>5000</v>
          </cell>
          <cell r="P3658" t="str">
            <v>20</v>
          </cell>
          <cell r="Q3658" t="str">
            <v>중</v>
          </cell>
          <cell r="R3658" t="str">
            <v>2025-12-24</v>
          </cell>
          <cell r="S3658" t="str">
            <v>2029-12-23</v>
          </cell>
          <cell r="T3658" t="str">
            <v xml:space="preserve"> ~ </v>
          </cell>
          <cell r="U3658" t="str">
            <v>인증</v>
          </cell>
          <cell r="V3658" t="str">
            <v>X</v>
          </cell>
          <cell r="W3658" t="str">
            <v>중학교 연령의 청소년을 대상으로 인공지능 기술의 윤리적 문제와 도전 과제를 이해하고, 책임감 있고 윤리적인 방식으로 AI를 활용할 수 있는 능력을 함양시키고자 한다.</v>
          </cell>
          <cell r="X3658" t="str">
            <v>인공지능 기술의 중요성과 윤리적 문제를 알고 책임감 있는 윤리적 사고를 향상시켜 AI를 올바르게 활용할 수 있는 디지털 시민으로 성장한다.</v>
          </cell>
          <cell r="Y3658" t="str">
            <v/>
          </cell>
          <cell r="Z3658" t="str">
            <v/>
          </cell>
          <cell r="AA3658" t="str">
            <v/>
          </cell>
        </row>
        <row r="3659">
          <cell r="B3659">
            <v>13353</v>
          </cell>
          <cell r="C3659" t="str">
            <v>꽃동네사랑체험인성캠프 '행복심기' (중학교 1박 2일)</v>
          </cell>
          <cell r="D3659" t="str">
            <v>학교단체 숙박형</v>
          </cell>
          <cell r="E3659" t="str">
            <v>꽃동네사랑의연수원</v>
          </cell>
          <cell r="F3659" t="str">
            <v>청소년수련원</v>
          </cell>
          <cell r="G3659" t="str">
            <v>충청북도</v>
          </cell>
          <cell r="H3659" t="str">
            <v>대면활동</v>
          </cell>
          <cell r="I3659" t="str">
            <v>일정규모</v>
          </cell>
          <cell r="J3659" t="str">
            <v>해당</v>
          </cell>
          <cell r="K3659" t="str">
            <v>미해당</v>
          </cell>
          <cell r="L3659" t="str">
            <v xml:space="preserve"> </v>
          </cell>
          <cell r="M3659" t="str">
            <v/>
          </cell>
          <cell r="N3659" t="str">
            <v>자기(인성)계발활동</v>
          </cell>
          <cell r="O3659" t="str">
            <v>121500</v>
          </cell>
          <cell r="P3659" t="str">
            <v>240</v>
          </cell>
          <cell r="Q3659" t="str">
            <v>중</v>
          </cell>
          <cell r="R3659" t="str">
            <v>2025-12-24</v>
          </cell>
          <cell r="S3659" t="str">
            <v>2029-12-23</v>
          </cell>
          <cell r="T3659" t="str">
            <v xml:space="preserve"> ~ </v>
          </cell>
          <cell r="U3659" t="str">
            <v>인증</v>
          </cell>
          <cell r="V3659" t="str">
            <v>O</v>
          </cell>
          <cell r="W3659" t="str">
            <v>자아정체성의 확립이라는 과제를 안고 있는 중등부 청소년들에게 인성 교육 프로그램을 제공함으로써 사랑과 행복의 가치를 발견할 수 있도록 체험의 장을 마련하고, 인성적으로 더욱 균형 있게 성장할 수 있도록 돕고자 한다.</v>
          </cell>
          <cell r="X3659" t="str">
            <v>공동체놀이, 특별한 체험(장애체험), 봉사활동, 강의, 언어순화활동, 감사일가장 등</v>
          </cell>
          <cell r="Y3659" t="str">
            <v/>
          </cell>
          <cell r="Z3659" t="str">
            <v/>
          </cell>
          <cell r="AA3659" t="str">
            <v/>
          </cell>
        </row>
        <row r="3660">
          <cell r="B3660">
            <v>13351</v>
          </cell>
          <cell r="C3660" t="str">
            <v>방송댄스 초등부 교실(리듬업)</v>
          </cell>
          <cell r="D3660" t="str">
            <v>기본형-회기</v>
          </cell>
          <cell r="E3660" t="str">
            <v>광양시광양청소년문화의집</v>
          </cell>
          <cell r="F3660" t="str">
            <v>청소년문화의집</v>
          </cell>
          <cell r="G3660" t="str">
            <v>전라남도</v>
          </cell>
          <cell r="H3660" t="str">
            <v>대면활동</v>
          </cell>
          <cell r="I3660" t="str">
            <v>해당없음</v>
          </cell>
          <cell r="J3660" t="str">
            <v>미해당</v>
          </cell>
          <cell r="K3660" t="str">
            <v>미해당</v>
          </cell>
          <cell r="L3660" t="str">
            <v xml:space="preserve"> </v>
          </cell>
          <cell r="M3660" t="str">
            <v/>
          </cell>
          <cell r="N3660" t="str">
            <v>문화예술활동</v>
          </cell>
          <cell r="O3660" t="str">
            <v>0</v>
          </cell>
          <cell r="P3660" t="str">
            <v>10</v>
          </cell>
          <cell r="Q3660" t="str">
            <v>초</v>
          </cell>
          <cell r="R3660" t="str">
            <v>2025-12-24</v>
          </cell>
          <cell r="S3660" t="str">
            <v>2029-12-23</v>
          </cell>
          <cell r="T3660" t="str">
            <v xml:space="preserve"> ~ </v>
          </cell>
          <cell r="U3660" t="str">
            <v>인증</v>
          </cell>
          <cell r="V3660" t="str">
            <v>O</v>
          </cell>
          <cell r="W3660" t="str">
            <v>본 수련활동은 방송댄스를 기반으로 한 체계적인 신체활동을 통해 청소년의 신체 건강 증진과 정서적 안정을 도모하고, 자기 표현 경험을 통해 자신감을 향상시키는 것을 목적으로 한다. 또한 공동의 안무 연습과 팀 활동을 통해 협동심과 배려심을 기르고, 창의적인 춤 활동을 통해 청소년이 신체적·정서적·사회적으로 조화롭게 성장할 수 있도록 지원하고자 한다.</v>
          </cell>
          <cell r="X3660" t="str">
            <v>1. 대중적인 인기를 끌고 있는 K-POP 댄스 배우기</v>
          </cell>
          <cell r="Y3660" t="str">
            <v/>
          </cell>
          <cell r="Z3660" t="str">
            <v/>
          </cell>
          <cell r="AA3660" t="str">
            <v/>
          </cell>
        </row>
        <row r="3661">
          <cell r="B3661">
            <v>13350</v>
          </cell>
          <cell r="C3661" t="str">
            <v>소리(소리로 이어지는 우리)-초등</v>
          </cell>
          <cell r="D3661" t="str">
            <v>기본형-회기</v>
          </cell>
          <cell r="E3661" t="str">
            <v>광양시광양청소년문화의집</v>
          </cell>
          <cell r="F3661" t="str">
            <v>청소년문화의집</v>
          </cell>
          <cell r="G3661" t="str">
            <v>전라남도</v>
          </cell>
          <cell r="H3661" t="str">
            <v>대면활동</v>
          </cell>
          <cell r="I3661" t="str">
            <v>해당없음</v>
          </cell>
          <cell r="J3661" t="str">
            <v>미해당</v>
          </cell>
          <cell r="K3661" t="str">
            <v>미해당</v>
          </cell>
          <cell r="L3661" t="str">
            <v xml:space="preserve"> </v>
          </cell>
          <cell r="M3661" t="str">
            <v/>
          </cell>
          <cell r="N3661" t="str">
            <v>문화예술활동</v>
          </cell>
          <cell r="O3661" t="str">
            <v>0</v>
          </cell>
          <cell r="P3661" t="str">
            <v>15</v>
          </cell>
          <cell r="Q3661" t="str">
            <v>초</v>
          </cell>
          <cell r="R3661" t="str">
            <v>2025-12-24</v>
          </cell>
          <cell r="S3661" t="str">
            <v>2029-12-23</v>
          </cell>
          <cell r="T3661" t="str">
            <v xml:space="preserve"> ~ </v>
          </cell>
          <cell r="U3661" t="str">
            <v>인증</v>
          </cell>
          <cell r="V3661" t="str">
            <v>O</v>
          </cell>
          <cell r="W3661" t="str">
            <v>본 프로그램은 통기타 연주 기술 습득을 매개체로 활용하여, 초등 고학년 아동들의 정서적 안정과 협력적 소통 능력을 강화하고, 주도적인 창의적 문화 활동 참여 역량을 함양하는 것을 최상위 목적으로 한다.</v>
          </cell>
          <cell r="X3661" t="str">
            <v>본 프로그램은 초등학생을 대상으로 하며, 통기타 연주 기술을 도구로 활용하여 창의적 표현력, 협력적 소통 능력, 그리고 자기 주도적인 문화 향유 능력을 키우는 4회기 예술 융합 활동입니다._x000D_
_x000D_
약 4주간 진행되는 이 프로그램은 청소년들이 1인 1악기를 체험하며 음악적 소통과 성취감을 느끼고, 단순한 연주를 넘어 함께 결과물을 만들어내는 협업의 가치를 체득할 수 있도록 체계적으로 구성되었습니다._x000D_
_x000D_
1. 체계적 학습 기반의 창의성 발현_x000D_
처음 회기에서는 통기타의 구조와 **기본적인 연주 기술(튜닝, 기본 코드, 8비트 리듬 등)**을 체계적으로 배우고 숙달합니다. 이 과정은 기술 습득 자체를 목표로 하지 않고, 이후 팀 활동과 창의적 표현을 위한 공통의 소통 수단을 마련하는 데 중점을 둡니다._x000D_
_x000D_
2. 협력을 통한 공동체 역량 강화_x000D_
중간 회기에서는 팀을 이루어 단순히 연주를 따라 하는 것을 넘어, 주어진 리듬 및 멜로디 테마를 바탕으로 팀만의 짧은 합주 파트를 직접 구성하는 협업 미션 활동을 진행합니다. 이 활동을 통해 아이들은 연주 중 서로의 소리에 귀 기울여 박자를 조율하고, 아이디어를 공유하며 갈등을 해결하는 과정을 경험합니다. 이러한 협력적 문제 해결 과정을 통해 또래와의 긍정적인 관계 형성과 공동체 역량을 효과적으로 쌓게 됩니다._x000D_
_x000D_
3. 성취 중심의 자기 주도적 문화 향유_x000D_
마지막 회기에서는 지금까지 익힌 기술과 협력하여 구성한 팀별 합주 결과물을 미니 발표회 형식으로 공유합니다. 이 활동은 연주 기술의 완성도보다는, 프로그램에 참여한 자기 주도적 과정과 성장에 중점을 두고 서로 피드백하며 성취감을 높이는 데 초점을 맞춥니다. 또한 활동 소감 나누기 및 만족도 평가를 통해, 앞으로도 음악 활동을 스스로 찾아 이어갈 수 있도록 지속적인 흥미와 동기를 부여합니다._x000D_
_x000D_
결론적으로, 본 프로그램은 단순한 악기 교육을 넘어, 음악적 표현이라는 매개체를 통해 초등학생의 창의적 문제 해결 능력, 정서적 표현력, 그리고 건강한 사회 정서적 발달을 지원하며, 능동적인 문화 향유 태도를 형성하는 데 기여하고자 합니다.</v>
          </cell>
          <cell r="Y3661" t="str">
            <v/>
          </cell>
          <cell r="Z3661" t="str">
            <v/>
          </cell>
          <cell r="AA3661" t="str">
            <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운영현황"/>
      <sheetName val="운영기관"/>
      <sheetName val="25년 신규신청기관"/>
      <sheetName val="25년 지역별현황"/>
      <sheetName val="25년 참여청소년"/>
      <sheetName val="2025년 결과보고 목록"/>
      <sheetName val="운영 및 제도 성과"/>
      <sheetName val="보고서용"/>
      <sheetName val="변환기준"/>
    </sheetNames>
    <sheetDataSet>
      <sheetData sheetId="0"/>
      <sheetData sheetId="1"/>
      <sheetData sheetId="2"/>
      <sheetData sheetId="3"/>
      <sheetData sheetId="4"/>
      <sheetData sheetId="5"/>
      <sheetData sheetId="6"/>
      <sheetData sheetId="7"/>
      <sheetData sheetId="8">
        <row r="1">
          <cell r="D1" t="str">
            <v>국가지자체</v>
          </cell>
          <cell r="E1" t="str">
            <v>공공행정</v>
          </cell>
        </row>
        <row r="2">
          <cell r="D2" t="str">
            <v>공공기관</v>
          </cell>
          <cell r="E2" t="str">
            <v>공공행정</v>
          </cell>
        </row>
        <row r="3">
          <cell r="D3" t="str">
            <v>진흥센터</v>
          </cell>
          <cell r="E3" t="str">
            <v>공공행정</v>
          </cell>
        </row>
        <row r="4">
          <cell r="D4" t="str">
            <v>학교</v>
          </cell>
          <cell r="E4" t="str">
            <v>교육기관</v>
          </cell>
        </row>
        <row r="5">
          <cell r="D5" t="str">
            <v>교육청(교육청 소속의 시설 등)</v>
          </cell>
          <cell r="E5" t="str">
            <v>교육기관</v>
          </cell>
        </row>
        <row r="6">
          <cell r="D6" t="str">
            <v>산학협력단</v>
          </cell>
          <cell r="E6" t="str">
            <v>교육기관</v>
          </cell>
        </row>
        <row r="7">
          <cell r="D7" t="str">
            <v>청소년수련관</v>
          </cell>
          <cell r="E7" t="str">
            <v>청소년수련시설</v>
          </cell>
        </row>
        <row r="8">
          <cell r="D8" t="str">
            <v>청소년수련원</v>
          </cell>
          <cell r="E8" t="str">
            <v>청소년수련시설</v>
          </cell>
        </row>
        <row r="9">
          <cell r="D9" t="str">
            <v>청소년문화의집</v>
          </cell>
          <cell r="E9" t="str">
            <v>청소년수련시설</v>
          </cell>
        </row>
        <row r="10">
          <cell r="D10" t="str">
            <v>청소년야영장</v>
          </cell>
          <cell r="E10" t="str">
            <v>청소년수련시설</v>
          </cell>
        </row>
        <row r="11">
          <cell r="D11" t="str">
            <v>청소년특화시설</v>
          </cell>
          <cell r="E11" t="str">
            <v>청소년수련시설</v>
          </cell>
        </row>
        <row r="12">
          <cell r="D12" t="str">
            <v>유스호스텔</v>
          </cell>
          <cell r="E12" t="str">
            <v>청소년수련시설</v>
          </cell>
        </row>
        <row r="13">
          <cell r="D13" t="str">
            <v>청소년쉼터</v>
          </cell>
          <cell r="E13" t="str">
            <v>청소년보호복지시설</v>
          </cell>
        </row>
        <row r="14">
          <cell r="D14" t="str">
            <v>(상담)지원센터</v>
          </cell>
          <cell r="E14" t="str">
            <v>청소년보호복지시설</v>
          </cell>
        </row>
        <row r="15">
          <cell r="D15" t="str">
            <v>(사회)복지관</v>
          </cell>
          <cell r="E15" t="str">
            <v>청소년보호복지시설</v>
          </cell>
        </row>
        <row r="16">
          <cell r="D16" t="str">
            <v>성문화센터</v>
          </cell>
          <cell r="E16" t="str">
            <v>청소년보호복지시설</v>
          </cell>
        </row>
        <row r="17">
          <cell r="D17" t="str">
            <v>청소년단체</v>
          </cell>
          <cell r="E17" t="str">
            <v>청소년단체</v>
          </cell>
        </row>
        <row r="18">
          <cell r="D18" t="str">
            <v>비영리법인</v>
          </cell>
          <cell r="E18" t="str">
            <v>일반</v>
          </cell>
        </row>
        <row r="19">
          <cell r="D19" t="str">
            <v>영리법인</v>
          </cell>
          <cell r="E19" t="str">
            <v>일반</v>
          </cell>
        </row>
        <row r="20">
          <cell r="D20" t="str">
            <v>종교기관</v>
          </cell>
          <cell r="E20" t="str">
            <v>일반</v>
          </cell>
        </row>
        <row r="21">
          <cell r="D21" t="str">
            <v>개인사업</v>
          </cell>
          <cell r="E21" t="str">
            <v>일반</v>
          </cell>
        </row>
        <row r="22">
          <cell r="D22" t="str">
            <v>학원</v>
          </cell>
          <cell r="E22" t="str">
            <v>일반</v>
          </cell>
        </row>
        <row r="23">
          <cell r="D23" t="str">
            <v>기타</v>
          </cell>
          <cell r="E23" t="str">
            <v>일반</v>
          </cell>
        </row>
        <row r="24">
          <cell r="D24" t="str">
            <v>컨소시엄</v>
          </cell>
          <cell r="E24" t="str">
            <v>컨소시엄</v>
          </cell>
        </row>
      </sheetData>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운영현황"/>
      <sheetName val="운영기관"/>
      <sheetName val="25년 신규신청기관"/>
      <sheetName val="25년 지역별현황"/>
      <sheetName val="25년 참여청소년"/>
      <sheetName val="2025년 결과보고 목록"/>
      <sheetName val="운영 및 제도 성과"/>
      <sheetName val="보고서용"/>
      <sheetName val="변환기준"/>
    </sheetNames>
    <sheetDataSet>
      <sheetData sheetId="0"/>
      <sheetData sheetId="1"/>
      <sheetData sheetId="2"/>
      <sheetData sheetId="3"/>
      <sheetData sheetId="4"/>
      <sheetData sheetId="5"/>
      <sheetData sheetId="6"/>
      <sheetData sheetId="7"/>
      <sheetData sheetId="8">
        <row r="1">
          <cell r="D1" t="str">
            <v>국가지자체</v>
          </cell>
          <cell r="E1" t="str">
            <v>공공행정</v>
          </cell>
        </row>
        <row r="2">
          <cell r="D2" t="str">
            <v>공공기관</v>
          </cell>
          <cell r="E2" t="str">
            <v>공공행정</v>
          </cell>
        </row>
        <row r="3">
          <cell r="D3" t="str">
            <v>진흥센터</v>
          </cell>
          <cell r="E3" t="str">
            <v>공공행정</v>
          </cell>
        </row>
        <row r="4">
          <cell r="D4" t="str">
            <v>학교</v>
          </cell>
          <cell r="E4" t="str">
            <v>교육기관</v>
          </cell>
        </row>
        <row r="5">
          <cell r="D5" t="str">
            <v>교육청(교육청 소속의 시설 등)</v>
          </cell>
          <cell r="E5" t="str">
            <v>교육기관</v>
          </cell>
        </row>
        <row r="6">
          <cell r="D6" t="str">
            <v>산학협력단</v>
          </cell>
          <cell r="E6" t="str">
            <v>교육기관</v>
          </cell>
        </row>
        <row r="7">
          <cell r="D7" t="str">
            <v>청소년수련관</v>
          </cell>
          <cell r="E7" t="str">
            <v>청소년수련시설</v>
          </cell>
        </row>
        <row r="8">
          <cell r="D8" t="str">
            <v>청소년수련원</v>
          </cell>
          <cell r="E8" t="str">
            <v>청소년수련시설</v>
          </cell>
        </row>
        <row r="9">
          <cell r="D9" t="str">
            <v>청소년문화의집</v>
          </cell>
          <cell r="E9" t="str">
            <v>청소년수련시설</v>
          </cell>
        </row>
        <row r="10">
          <cell r="D10" t="str">
            <v>청소년야영장</v>
          </cell>
          <cell r="E10" t="str">
            <v>청소년수련시설</v>
          </cell>
        </row>
        <row r="11">
          <cell r="D11" t="str">
            <v>청소년특화시설</v>
          </cell>
          <cell r="E11" t="str">
            <v>청소년수련시설</v>
          </cell>
        </row>
        <row r="12">
          <cell r="D12" t="str">
            <v>유스호스텔</v>
          </cell>
          <cell r="E12" t="str">
            <v>청소년수련시설</v>
          </cell>
        </row>
        <row r="13">
          <cell r="D13" t="str">
            <v>청소년쉼터</v>
          </cell>
          <cell r="E13" t="str">
            <v>청소년보호복지시설</v>
          </cell>
        </row>
        <row r="14">
          <cell r="D14" t="str">
            <v>(상담)지원센터</v>
          </cell>
          <cell r="E14" t="str">
            <v>청소년보호복지시설</v>
          </cell>
        </row>
        <row r="15">
          <cell r="D15" t="str">
            <v>(사회)복지관</v>
          </cell>
          <cell r="E15" t="str">
            <v>청소년보호복지시설</v>
          </cell>
        </row>
        <row r="16">
          <cell r="D16" t="str">
            <v>성문화센터</v>
          </cell>
          <cell r="E16" t="str">
            <v>청소년보호복지시설</v>
          </cell>
        </row>
        <row r="17">
          <cell r="D17" t="str">
            <v>청소년단체</v>
          </cell>
          <cell r="E17" t="str">
            <v>청소년단체</v>
          </cell>
        </row>
        <row r="18">
          <cell r="D18" t="str">
            <v>비영리법인</v>
          </cell>
          <cell r="E18" t="str">
            <v>일반</v>
          </cell>
        </row>
        <row r="19">
          <cell r="D19" t="str">
            <v>영리법인</v>
          </cell>
          <cell r="E19" t="str">
            <v>일반</v>
          </cell>
        </row>
        <row r="20">
          <cell r="D20" t="str">
            <v>종교기관</v>
          </cell>
          <cell r="E20" t="str">
            <v>일반</v>
          </cell>
        </row>
        <row r="21">
          <cell r="D21" t="str">
            <v>개인사업</v>
          </cell>
          <cell r="E21" t="str">
            <v>일반</v>
          </cell>
        </row>
        <row r="22">
          <cell r="D22" t="str">
            <v>학원</v>
          </cell>
          <cell r="E22" t="str">
            <v>일반</v>
          </cell>
        </row>
        <row r="23">
          <cell r="D23" t="str">
            <v>기타</v>
          </cell>
          <cell r="E23" t="str">
            <v>일반</v>
          </cell>
        </row>
        <row r="24">
          <cell r="D24" t="str">
            <v>컨소시엄</v>
          </cell>
          <cell r="E24" t="str">
            <v>컨소시엄</v>
          </cell>
        </row>
      </sheetData>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증활동-운영현황"/>
    </sheetNames>
    <sheetDataSet>
      <sheetData sheetId="0">
        <row r="5">
          <cell r="E5" t="str">
            <v>D0126</v>
          </cell>
          <cell r="F5">
            <v>3722</v>
          </cell>
          <cell r="G5" t="str">
            <v>청소년수련관</v>
          </cell>
          <cell r="H5" t="str">
            <v>개별모집</v>
          </cell>
        </row>
        <row r="6">
          <cell r="E6" t="str">
            <v>D0136</v>
          </cell>
          <cell r="F6">
            <v>1034</v>
          </cell>
          <cell r="G6" t="str">
            <v>청소년수련관</v>
          </cell>
          <cell r="H6" t="str">
            <v>개별모집</v>
          </cell>
        </row>
        <row r="7">
          <cell r="E7" t="str">
            <v>D0129</v>
          </cell>
          <cell r="F7">
            <v>5992</v>
          </cell>
          <cell r="G7" t="str">
            <v>청소년문화의집</v>
          </cell>
          <cell r="H7" t="str">
            <v>개별모집</v>
          </cell>
        </row>
        <row r="8">
          <cell r="E8">
            <v>13345</v>
          </cell>
          <cell r="F8">
            <v>3504</v>
          </cell>
          <cell r="G8" t="str">
            <v>청소년수련원</v>
          </cell>
          <cell r="H8" t="str">
            <v>학교연계모집</v>
          </cell>
        </row>
        <row r="9">
          <cell r="E9">
            <v>13341</v>
          </cell>
          <cell r="F9">
            <v>494</v>
          </cell>
          <cell r="G9" t="str">
            <v>청소년문화의집</v>
          </cell>
          <cell r="H9" t="str">
            <v>개별모집</v>
          </cell>
        </row>
        <row r="10">
          <cell r="E10">
            <v>13340</v>
          </cell>
          <cell r="F10">
            <v>2590</v>
          </cell>
          <cell r="G10" t="str">
            <v>청소년문화의집</v>
          </cell>
          <cell r="H10" t="str">
            <v>개별모집</v>
          </cell>
        </row>
        <row r="11">
          <cell r="E11">
            <v>13339</v>
          </cell>
          <cell r="F11">
            <v>2590</v>
          </cell>
          <cell r="G11" t="str">
            <v>청소년문화의집</v>
          </cell>
          <cell r="H11" t="str">
            <v>개별모집</v>
          </cell>
        </row>
        <row r="12">
          <cell r="E12">
            <v>13338</v>
          </cell>
          <cell r="F12">
            <v>2590</v>
          </cell>
          <cell r="G12" t="str">
            <v>청소년문화의집</v>
          </cell>
          <cell r="H12" t="str">
            <v>개별모집</v>
          </cell>
        </row>
        <row r="13">
          <cell r="E13">
            <v>13337</v>
          </cell>
          <cell r="F13">
            <v>639</v>
          </cell>
          <cell r="G13" t="str">
            <v>청소년수련관</v>
          </cell>
          <cell r="H13" t="str">
            <v>개별모집</v>
          </cell>
        </row>
        <row r="14">
          <cell r="E14">
            <v>13336</v>
          </cell>
          <cell r="F14">
            <v>3896</v>
          </cell>
          <cell r="G14" t="str">
            <v>청소년문화의집</v>
          </cell>
          <cell r="H14" t="str">
            <v>개별모집</v>
          </cell>
        </row>
        <row r="15">
          <cell r="E15">
            <v>13335</v>
          </cell>
          <cell r="F15">
            <v>950</v>
          </cell>
          <cell r="G15" t="str">
            <v>청소년수련관</v>
          </cell>
          <cell r="H15" t="str">
            <v>개별모집</v>
          </cell>
        </row>
        <row r="16">
          <cell r="E16">
            <v>13334</v>
          </cell>
          <cell r="F16">
            <v>2379</v>
          </cell>
          <cell r="G16" t="str">
            <v>청소년문화의집</v>
          </cell>
          <cell r="H16" t="str">
            <v>개별모집</v>
          </cell>
        </row>
        <row r="17">
          <cell r="E17">
            <v>13332</v>
          </cell>
          <cell r="F17">
            <v>6296</v>
          </cell>
          <cell r="G17" t="str">
            <v>청소년문화의집</v>
          </cell>
          <cell r="H17" t="str">
            <v>개별모집</v>
          </cell>
        </row>
        <row r="18">
          <cell r="E18" t="str">
            <v>D0140</v>
          </cell>
          <cell r="F18">
            <v>4375</v>
          </cell>
          <cell r="G18" t="str">
            <v>청소년수련관</v>
          </cell>
          <cell r="H18" t="str">
            <v>개별모집</v>
          </cell>
        </row>
        <row r="19">
          <cell r="E19">
            <v>13330</v>
          </cell>
          <cell r="F19">
            <v>3504</v>
          </cell>
          <cell r="G19" t="str">
            <v>청소년수련원</v>
          </cell>
          <cell r="H19" t="str">
            <v>학교연계모집</v>
          </cell>
        </row>
        <row r="20">
          <cell r="E20">
            <v>13329</v>
          </cell>
          <cell r="F20">
            <v>3504</v>
          </cell>
          <cell r="G20" t="str">
            <v>청소년수련원</v>
          </cell>
          <cell r="H20" t="str">
            <v>학교연계모집</v>
          </cell>
        </row>
        <row r="21">
          <cell r="E21">
            <v>13328</v>
          </cell>
          <cell r="F21">
            <v>3504</v>
          </cell>
          <cell r="G21" t="str">
            <v>청소년수련원</v>
          </cell>
          <cell r="H21" t="str">
            <v>학교연계모집</v>
          </cell>
        </row>
        <row r="22">
          <cell r="E22">
            <v>13327</v>
          </cell>
          <cell r="F22">
            <v>868</v>
          </cell>
          <cell r="G22" t="str">
            <v>청소년수련관</v>
          </cell>
          <cell r="H22" t="str">
            <v>개별모집</v>
          </cell>
        </row>
        <row r="23">
          <cell r="E23">
            <v>13326</v>
          </cell>
          <cell r="F23">
            <v>868</v>
          </cell>
          <cell r="G23" t="str">
            <v>청소년수련관</v>
          </cell>
          <cell r="H23" t="str">
            <v>개별모집</v>
          </cell>
        </row>
        <row r="24">
          <cell r="E24">
            <v>13321</v>
          </cell>
          <cell r="F24">
            <v>6273</v>
          </cell>
          <cell r="G24" t="str">
            <v>청소년문화의집</v>
          </cell>
          <cell r="H24" t="str">
            <v>학교연계모집</v>
          </cell>
        </row>
        <row r="25">
          <cell r="E25">
            <v>13319</v>
          </cell>
          <cell r="F25">
            <v>3722</v>
          </cell>
          <cell r="G25" t="str">
            <v>청소년수련관</v>
          </cell>
          <cell r="H25" t="str">
            <v>개별모집</v>
          </cell>
        </row>
        <row r="26">
          <cell r="E26">
            <v>13318</v>
          </cell>
          <cell r="F26">
            <v>689</v>
          </cell>
          <cell r="G26" t="str">
            <v>청소년수련원</v>
          </cell>
          <cell r="H26" t="str">
            <v>학교연계모집</v>
          </cell>
        </row>
        <row r="27">
          <cell r="E27">
            <v>13317</v>
          </cell>
          <cell r="F27">
            <v>689</v>
          </cell>
          <cell r="G27" t="str">
            <v>청소년수련원</v>
          </cell>
          <cell r="H27" t="str">
            <v>학교연계모집</v>
          </cell>
        </row>
        <row r="28">
          <cell r="E28">
            <v>13316</v>
          </cell>
          <cell r="F28">
            <v>689</v>
          </cell>
          <cell r="G28" t="str">
            <v>청소년수련원</v>
          </cell>
          <cell r="H28" t="str">
            <v>학교연계모집</v>
          </cell>
        </row>
        <row r="29">
          <cell r="E29">
            <v>13315</v>
          </cell>
          <cell r="F29">
            <v>199</v>
          </cell>
          <cell r="G29" t="str">
            <v>청소년수련관</v>
          </cell>
          <cell r="H29" t="str">
            <v>개별모집</v>
          </cell>
        </row>
        <row r="30">
          <cell r="E30">
            <v>13314</v>
          </cell>
          <cell r="F30">
            <v>6299</v>
          </cell>
          <cell r="G30" t="str">
            <v>청소년문화의집</v>
          </cell>
          <cell r="H30" t="str">
            <v>개별모집</v>
          </cell>
        </row>
        <row r="31">
          <cell r="E31">
            <v>13312</v>
          </cell>
          <cell r="F31">
            <v>373</v>
          </cell>
          <cell r="G31" t="str">
            <v>청소년수련관</v>
          </cell>
          <cell r="H31" t="str">
            <v>개별모집</v>
          </cell>
        </row>
        <row r="32">
          <cell r="E32">
            <v>13349</v>
          </cell>
          <cell r="F32">
            <v>6259</v>
          </cell>
          <cell r="G32" t="str">
            <v>개인사업</v>
          </cell>
          <cell r="H32" t="str">
            <v>학교연계모집</v>
          </cell>
        </row>
        <row r="33">
          <cell r="E33" t="str">
            <v>D0139</v>
          </cell>
          <cell r="F33">
            <v>4375</v>
          </cell>
          <cell r="G33" t="str">
            <v>청소년수련관</v>
          </cell>
          <cell r="H33" t="str">
            <v>개별모집</v>
          </cell>
        </row>
        <row r="34">
          <cell r="E34" t="str">
            <v>MD1749</v>
          </cell>
          <cell r="F34">
            <v>1536</v>
          </cell>
          <cell r="G34" t="str">
            <v>청소년수련원</v>
          </cell>
          <cell r="H34" t="str">
            <v>학교연계모집</v>
          </cell>
        </row>
        <row r="35">
          <cell r="E35" t="str">
            <v>MD1752</v>
          </cell>
          <cell r="F35">
            <v>5546</v>
          </cell>
          <cell r="G35" t="str">
            <v>청소년수련원</v>
          </cell>
          <cell r="H35" t="str">
            <v>학교연계모집</v>
          </cell>
        </row>
        <row r="36">
          <cell r="E36" t="str">
            <v>MD1751</v>
          </cell>
          <cell r="F36">
            <v>5546</v>
          </cell>
          <cell r="G36" t="str">
            <v>청소년수련원</v>
          </cell>
          <cell r="H36" t="str">
            <v>학교연계모집</v>
          </cell>
        </row>
        <row r="37">
          <cell r="E37" t="str">
            <v>MD1750</v>
          </cell>
          <cell r="F37">
            <v>1536</v>
          </cell>
          <cell r="G37" t="str">
            <v>청소년수련원</v>
          </cell>
          <cell r="H37" t="str">
            <v>학교연계모집</v>
          </cell>
        </row>
        <row r="38">
          <cell r="E38" t="str">
            <v>MD1748</v>
          </cell>
          <cell r="F38">
            <v>1536</v>
          </cell>
          <cell r="G38" t="str">
            <v>청소년수련원</v>
          </cell>
          <cell r="H38" t="str">
            <v>학교연계모집</v>
          </cell>
        </row>
        <row r="39">
          <cell r="E39">
            <v>13347</v>
          </cell>
          <cell r="F39">
            <v>868</v>
          </cell>
          <cell r="G39" t="str">
            <v>청소년수련관</v>
          </cell>
          <cell r="H39" t="str">
            <v>개별모집</v>
          </cell>
        </row>
        <row r="40">
          <cell r="E40" t="str">
            <v>D0141</v>
          </cell>
          <cell r="F40">
            <v>5258</v>
          </cell>
          <cell r="G40" t="str">
            <v>청소년수련관</v>
          </cell>
          <cell r="H40" t="str">
            <v>개별모집</v>
          </cell>
        </row>
        <row r="41">
          <cell r="E41">
            <v>13280</v>
          </cell>
          <cell r="F41">
            <v>1164</v>
          </cell>
          <cell r="G41" t="str">
            <v>청소년수련관</v>
          </cell>
          <cell r="H41" t="str">
            <v>개별모집</v>
          </cell>
        </row>
        <row r="42">
          <cell r="E42">
            <v>13281</v>
          </cell>
          <cell r="F42">
            <v>868</v>
          </cell>
          <cell r="G42" t="str">
            <v>청소년수련관</v>
          </cell>
          <cell r="H42" t="str">
            <v>개별모집</v>
          </cell>
        </row>
        <row r="43">
          <cell r="E43" t="str">
            <v>D0114</v>
          </cell>
          <cell r="F43">
            <v>5836</v>
          </cell>
          <cell r="G43" t="str">
            <v>청소년문화의집</v>
          </cell>
          <cell r="H43" t="str">
            <v>개별모집</v>
          </cell>
        </row>
        <row r="44">
          <cell r="E44">
            <v>13270</v>
          </cell>
          <cell r="F44">
            <v>2270</v>
          </cell>
          <cell r="G44" t="str">
            <v>청소년문화의집</v>
          </cell>
          <cell r="H44" t="str">
            <v>개별모집</v>
          </cell>
        </row>
        <row r="45">
          <cell r="E45">
            <v>13286</v>
          </cell>
          <cell r="F45">
            <v>561</v>
          </cell>
          <cell r="G45" t="str">
            <v>청소년수련관</v>
          </cell>
          <cell r="H45" t="str">
            <v>학교연계모집</v>
          </cell>
        </row>
        <row r="46">
          <cell r="E46">
            <v>13288</v>
          </cell>
          <cell r="F46">
            <v>1133</v>
          </cell>
          <cell r="G46" t="str">
            <v>청소년수련관</v>
          </cell>
          <cell r="H46" t="str">
            <v>개별모집</v>
          </cell>
        </row>
        <row r="47">
          <cell r="E47" t="str">
            <v>D0115</v>
          </cell>
          <cell r="F47">
            <v>943</v>
          </cell>
          <cell r="G47" t="str">
            <v>청소년수련관</v>
          </cell>
          <cell r="H47" t="str">
            <v>개별모집</v>
          </cell>
        </row>
        <row r="48">
          <cell r="E48">
            <v>13279</v>
          </cell>
          <cell r="F48">
            <v>1066</v>
          </cell>
          <cell r="G48" t="str">
            <v>청소년문화의집</v>
          </cell>
          <cell r="H48" t="str">
            <v>개별모집</v>
          </cell>
        </row>
        <row r="49">
          <cell r="E49" t="str">
            <v>D0121</v>
          </cell>
          <cell r="F49">
            <v>5930</v>
          </cell>
          <cell r="G49" t="str">
            <v>청소년문화의집</v>
          </cell>
          <cell r="H49" t="str">
            <v>개별모집</v>
          </cell>
        </row>
        <row r="50">
          <cell r="E50" t="str">
            <v>D0122</v>
          </cell>
          <cell r="F50">
            <v>5361</v>
          </cell>
          <cell r="G50" t="str">
            <v>청소년수련관</v>
          </cell>
          <cell r="H50" t="str">
            <v>개별모집</v>
          </cell>
        </row>
        <row r="51">
          <cell r="E51" t="str">
            <v>D0123</v>
          </cell>
          <cell r="F51">
            <v>5971</v>
          </cell>
          <cell r="G51" t="str">
            <v>청소년문화의집</v>
          </cell>
          <cell r="H51" t="str">
            <v>개별모집</v>
          </cell>
        </row>
        <row r="52">
          <cell r="E52">
            <v>13271</v>
          </cell>
          <cell r="F52">
            <v>661</v>
          </cell>
          <cell r="G52" t="str">
            <v>청소년수련원</v>
          </cell>
          <cell r="H52" t="str">
            <v>학교연계모집</v>
          </cell>
        </row>
        <row r="53">
          <cell r="E53">
            <v>13305</v>
          </cell>
          <cell r="F53">
            <v>1536</v>
          </cell>
          <cell r="G53" t="str">
            <v>청소년수련원</v>
          </cell>
          <cell r="H53" t="str">
            <v>학교연계모집</v>
          </cell>
        </row>
        <row r="54">
          <cell r="E54">
            <v>13309</v>
          </cell>
          <cell r="F54">
            <v>1536</v>
          </cell>
          <cell r="G54" t="str">
            <v>청소년수련원</v>
          </cell>
          <cell r="H54" t="str">
            <v>학교연계모집</v>
          </cell>
        </row>
        <row r="55">
          <cell r="E55" t="str">
            <v>D0116</v>
          </cell>
          <cell r="F55">
            <v>305</v>
          </cell>
          <cell r="G55" t="str">
            <v>청소년수련관</v>
          </cell>
          <cell r="H55" t="str">
            <v>학교연계모집</v>
          </cell>
        </row>
        <row r="56">
          <cell r="E56">
            <v>13277</v>
          </cell>
          <cell r="F56">
            <v>6364</v>
          </cell>
          <cell r="G56" t="str">
            <v>공공기관</v>
          </cell>
          <cell r="H56" t="str">
            <v>개별모집</v>
          </cell>
        </row>
        <row r="57">
          <cell r="E57">
            <v>13310</v>
          </cell>
          <cell r="F57">
            <v>1536</v>
          </cell>
          <cell r="G57" t="str">
            <v>청소년수련원</v>
          </cell>
          <cell r="H57" t="str">
            <v>학교연계모집</v>
          </cell>
        </row>
        <row r="58">
          <cell r="E58">
            <v>13297</v>
          </cell>
          <cell r="F58">
            <v>6215</v>
          </cell>
          <cell r="G58" t="str">
            <v>영리법인</v>
          </cell>
          <cell r="H58" t="str">
            <v>학교연계모집</v>
          </cell>
        </row>
        <row r="59">
          <cell r="E59">
            <v>13298</v>
          </cell>
          <cell r="F59">
            <v>6215</v>
          </cell>
          <cell r="G59" t="str">
            <v>영리법인</v>
          </cell>
          <cell r="H59" t="str">
            <v>개별모집</v>
          </cell>
        </row>
        <row r="60">
          <cell r="E60">
            <v>13299</v>
          </cell>
          <cell r="F60">
            <v>6215</v>
          </cell>
          <cell r="G60" t="str">
            <v>영리법인</v>
          </cell>
          <cell r="H60" t="str">
            <v>학교연계모집</v>
          </cell>
        </row>
        <row r="61">
          <cell r="E61">
            <v>13300</v>
          </cell>
          <cell r="F61">
            <v>3275</v>
          </cell>
          <cell r="G61" t="str">
            <v>청소년수련관</v>
          </cell>
          <cell r="H61" t="str">
            <v>학교연계모집</v>
          </cell>
        </row>
        <row r="62">
          <cell r="E62">
            <v>13301</v>
          </cell>
          <cell r="F62">
            <v>3504</v>
          </cell>
          <cell r="G62" t="str">
            <v>청소년수련원</v>
          </cell>
          <cell r="H62" t="str">
            <v>학교연계모집</v>
          </cell>
        </row>
        <row r="63">
          <cell r="E63">
            <v>13302</v>
          </cell>
          <cell r="F63">
            <v>3504</v>
          </cell>
          <cell r="G63" t="str">
            <v>청소년수련원</v>
          </cell>
          <cell r="H63" t="str">
            <v>학교연계모집</v>
          </cell>
        </row>
        <row r="64">
          <cell r="E64">
            <v>13303</v>
          </cell>
          <cell r="F64">
            <v>3504</v>
          </cell>
          <cell r="G64" t="str">
            <v>청소년수련원</v>
          </cell>
          <cell r="H64" t="str">
            <v>학교연계모집</v>
          </cell>
        </row>
        <row r="65">
          <cell r="E65">
            <v>13304</v>
          </cell>
          <cell r="F65">
            <v>3504</v>
          </cell>
          <cell r="G65" t="str">
            <v>청소년수련원</v>
          </cell>
          <cell r="H65" t="str">
            <v>학교연계모집</v>
          </cell>
        </row>
        <row r="66">
          <cell r="E66" t="str">
            <v>MD1737</v>
          </cell>
          <cell r="F66">
            <v>661</v>
          </cell>
          <cell r="G66" t="str">
            <v>청소년수련원</v>
          </cell>
          <cell r="H66" t="str">
            <v>학교연계모집</v>
          </cell>
        </row>
        <row r="67">
          <cell r="E67" t="str">
            <v>MD1738</v>
          </cell>
          <cell r="F67">
            <v>3504</v>
          </cell>
          <cell r="G67" t="str">
            <v>청소년수련원</v>
          </cell>
          <cell r="H67" t="str">
            <v>학교연계모집</v>
          </cell>
        </row>
        <row r="68">
          <cell r="E68" t="str">
            <v>MD1739</v>
          </cell>
          <cell r="F68">
            <v>3504</v>
          </cell>
          <cell r="G68" t="str">
            <v>청소년수련원</v>
          </cell>
          <cell r="H68" t="str">
            <v>학교연계모집</v>
          </cell>
        </row>
        <row r="69">
          <cell r="E69" t="str">
            <v>MD1740</v>
          </cell>
          <cell r="F69">
            <v>3504</v>
          </cell>
          <cell r="G69" t="str">
            <v>청소년수련원</v>
          </cell>
          <cell r="H69" t="str">
            <v>학교연계모집</v>
          </cell>
        </row>
        <row r="70">
          <cell r="E70" t="str">
            <v>MD1741</v>
          </cell>
          <cell r="F70">
            <v>3504</v>
          </cell>
          <cell r="G70" t="str">
            <v>청소년수련원</v>
          </cell>
          <cell r="H70" t="str">
            <v>학교연계모집</v>
          </cell>
        </row>
        <row r="71">
          <cell r="E71" t="str">
            <v>MD1742</v>
          </cell>
          <cell r="F71">
            <v>3504</v>
          </cell>
          <cell r="G71" t="str">
            <v>청소년수련원</v>
          </cell>
          <cell r="H71" t="str">
            <v>학교연계모집</v>
          </cell>
        </row>
        <row r="72">
          <cell r="E72" t="str">
            <v>MD1743</v>
          </cell>
          <cell r="F72">
            <v>3504</v>
          </cell>
          <cell r="G72" t="str">
            <v>청소년수련원</v>
          </cell>
          <cell r="H72" t="str">
            <v>학교연계모집</v>
          </cell>
        </row>
        <row r="73">
          <cell r="E73" t="str">
            <v>MD1747</v>
          </cell>
          <cell r="F73">
            <v>5936</v>
          </cell>
          <cell r="G73" t="str">
            <v>청소년수련원</v>
          </cell>
          <cell r="H73" t="str">
            <v>학교연계모집</v>
          </cell>
        </row>
        <row r="74">
          <cell r="E74" t="str">
            <v>MD1746</v>
          </cell>
          <cell r="F74">
            <v>5936</v>
          </cell>
          <cell r="G74" t="str">
            <v>청소년수련원</v>
          </cell>
          <cell r="H74" t="str">
            <v>학교연계모집</v>
          </cell>
        </row>
        <row r="75">
          <cell r="E75">
            <v>13307</v>
          </cell>
          <cell r="F75">
            <v>1536</v>
          </cell>
          <cell r="G75" t="str">
            <v>청소년수련원</v>
          </cell>
          <cell r="H75" t="str">
            <v>학교연계모집</v>
          </cell>
        </row>
        <row r="76">
          <cell r="E76">
            <v>13308</v>
          </cell>
          <cell r="F76">
            <v>1536</v>
          </cell>
          <cell r="G76" t="str">
            <v>청소년수련원</v>
          </cell>
          <cell r="H76" t="str">
            <v>학교연계모집</v>
          </cell>
        </row>
        <row r="77">
          <cell r="E77">
            <v>13306</v>
          </cell>
          <cell r="F77">
            <v>1536</v>
          </cell>
          <cell r="G77" t="str">
            <v>청소년수련원</v>
          </cell>
          <cell r="H77" t="str">
            <v>학교연계모집</v>
          </cell>
        </row>
        <row r="78">
          <cell r="E78">
            <v>13261</v>
          </cell>
          <cell r="F78">
            <v>992</v>
          </cell>
          <cell r="G78" t="str">
            <v>청소년수련원</v>
          </cell>
          <cell r="H78" t="str">
            <v>개별모집</v>
          </cell>
        </row>
        <row r="79">
          <cell r="E79" t="str">
            <v>MD1712</v>
          </cell>
          <cell r="F79">
            <v>5936</v>
          </cell>
          <cell r="G79" t="str">
            <v>청소년수련원</v>
          </cell>
          <cell r="H79" t="str">
            <v>학교연계모집</v>
          </cell>
        </row>
        <row r="80">
          <cell r="E80">
            <v>13258</v>
          </cell>
          <cell r="F80">
            <v>1536</v>
          </cell>
          <cell r="G80" t="str">
            <v>청소년수련원</v>
          </cell>
          <cell r="H80" t="str">
            <v>학교연계모집</v>
          </cell>
        </row>
        <row r="81">
          <cell r="E81">
            <v>13257</v>
          </cell>
          <cell r="F81">
            <v>2418</v>
          </cell>
          <cell r="G81" t="str">
            <v>청소년문화의집</v>
          </cell>
          <cell r="H81" t="str">
            <v>개별모집</v>
          </cell>
        </row>
        <row r="82">
          <cell r="E82">
            <v>13256</v>
          </cell>
          <cell r="F82">
            <v>5099</v>
          </cell>
          <cell r="G82" t="str">
            <v>청소년수련관</v>
          </cell>
          <cell r="H82" t="str">
            <v>학교연계모집</v>
          </cell>
        </row>
        <row r="83">
          <cell r="E83">
            <v>13255</v>
          </cell>
          <cell r="F83">
            <v>1636</v>
          </cell>
          <cell r="G83" t="str">
            <v>청소년수련원</v>
          </cell>
          <cell r="H83" t="str">
            <v>개별모집</v>
          </cell>
        </row>
        <row r="84">
          <cell r="E84">
            <v>13248</v>
          </cell>
          <cell r="F84">
            <v>639</v>
          </cell>
          <cell r="G84" t="str">
            <v>청소년수련관</v>
          </cell>
          <cell r="H84" t="str">
            <v>개별모집</v>
          </cell>
        </row>
        <row r="85">
          <cell r="E85">
            <v>13246</v>
          </cell>
          <cell r="F85">
            <v>49</v>
          </cell>
          <cell r="G85" t="str">
            <v>청소년수련원</v>
          </cell>
          <cell r="H85" t="str">
            <v>학교연계모집</v>
          </cell>
        </row>
        <row r="86">
          <cell r="E86">
            <v>13245</v>
          </cell>
          <cell r="F86">
            <v>49</v>
          </cell>
          <cell r="G86" t="str">
            <v>청소년수련원</v>
          </cell>
          <cell r="H86" t="str">
            <v>학교연계모집</v>
          </cell>
        </row>
        <row r="87">
          <cell r="E87">
            <v>13244</v>
          </cell>
          <cell r="F87">
            <v>11</v>
          </cell>
          <cell r="G87" t="str">
            <v>청소년수련원</v>
          </cell>
          <cell r="H87" t="str">
            <v>학교연계모집</v>
          </cell>
        </row>
        <row r="88">
          <cell r="E88">
            <v>13237</v>
          </cell>
          <cell r="F88">
            <v>297</v>
          </cell>
          <cell r="G88" t="str">
            <v>청소년수련관</v>
          </cell>
          <cell r="H88" t="str">
            <v>개별모집</v>
          </cell>
        </row>
        <row r="89">
          <cell r="E89">
            <v>13235</v>
          </cell>
          <cell r="F89">
            <v>5745</v>
          </cell>
          <cell r="G89" t="str">
            <v>청소년문화의집</v>
          </cell>
          <cell r="H89" t="str">
            <v>개별모집</v>
          </cell>
        </row>
        <row r="90">
          <cell r="E90">
            <v>13234</v>
          </cell>
          <cell r="F90">
            <v>2322</v>
          </cell>
          <cell r="G90" t="str">
            <v>청소년수련관</v>
          </cell>
          <cell r="H90" t="str">
            <v>개별모집</v>
          </cell>
        </row>
        <row r="91">
          <cell r="E91">
            <v>13232</v>
          </cell>
          <cell r="F91">
            <v>319</v>
          </cell>
          <cell r="G91" t="str">
            <v>청소년수련관</v>
          </cell>
          <cell r="H91" t="str">
            <v>개별모집</v>
          </cell>
        </row>
        <row r="92">
          <cell r="E92">
            <v>13231</v>
          </cell>
          <cell r="F92">
            <v>5346</v>
          </cell>
          <cell r="G92" t="str">
            <v>청소년문화의집</v>
          </cell>
          <cell r="H92" t="str">
            <v>개별모집</v>
          </cell>
        </row>
        <row r="93">
          <cell r="E93" t="str">
            <v>D0104</v>
          </cell>
          <cell r="F93">
            <v>3204</v>
          </cell>
          <cell r="G93" t="str">
            <v>청소년문화의집</v>
          </cell>
          <cell r="H93" t="str">
            <v>개별모집</v>
          </cell>
        </row>
        <row r="94">
          <cell r="E94" t="str">
            <v>D0103</v>
          </cell>
          <cell r="F94">
            <v>3620</v>
          </cell>
          <cell r="G94" t="str">
            <v>청소년수련관</v>
          </cell>
          <cell r="H94" t="str">
            <v>개별모집</v>
          </cell>
        </row>
        <row r="95">
          <cell r="E95" t="str">
            <v>D0101</v>
          </cell>
          <cell r="F95">
            <v>323</v>
          </cell>
          <cell r="G95" t="str">
            <v>청소년수련관</v>
          </cell>
          <cell r="H95" t="str">
            <v>개별모집</v>
          </cell>
        </row>
        <row r="96">
          <cell r="E96">
            <v>13228</v>
          </cell>
          <cell r="F96">
            <v>844</v>
          </cell>
          <cell r="G96" t="str">
            <v>청소년문화의집</v>
          </cell>
          <cell r="H96" t="str">
            <v>개별모집</v>
          </cell>
        </row>
        <row r="97">
          <cell r="E97">
            <v>13227</v>
          </cell>
          <cell r="F97">
            <v>4375</v>
          </cell>
          <cell r="G97" t="str">
            <v>청소년수련관</v>
          </cell>
          <cell r="H97" t="str">
            <v>개별모집</v>
          </cell>
        </row>
        <row r="98">
          <cell r="E98">
            <v>13226</v>
          </cell>
          <cell r="F98">
            <v>1060</v>
          </cell>
          <cell r="G98" t="str">
            <v>청소년문화의집</v>
          </cell>
          <cell r="H98" t="str">
            <v>개별모집</v>
          </cell>
        </row>
        <row r="99">
          <cell r="E99">
            <v>13225</v>
          </cell>
          <cell r="F99">
            <v>259</v>
          </cell>
          <cell r="G99" t="str">
            <v>청소년수련원</v>
          </cell>
          <cell r="H99" t="str">
            <v>개별모집</v>
          </cell>
        </row>
        <row r="100">
          <cell r="E100" t="str">
            <v>D0098</v>
          </cell>
          <cell r="F100">
            <v>361</v>
          </cell>
          <cell r="G100" t="str">
            <v>청소년문화의집</v>
          </cell>
          <cell r="H100" t="str">
            <v>개별모집</v>
          </cell>
        </row>
        <row r="101">
          <cell r="E101">
            <v>13223</v>
          </cell>
          <cell r="F101">
            <v>361</v>
          </cell>
          <cell r="G101" t="str">
            <v>청소년문화의집</v>
          </cell>
          <cell r="H101" t="str">
            <v>개별모집</v>
          </cell>
        </row>
        <row r="102">
          <cell r="E102">
            <v>13222</v>
          </cell>
          <cell r="F102">
            <v>361</v>
          </cell>
          <cell r="G102" t="str">
            <v>청소년문화의집</v>
          </cell>
          <cell r="H102" t="str">
            <v>개별모집</v>
          </cell>
        </row>
        <row r="103">
          <cell r="E103">
            <v>13221</v>
          </cell>
          <cell r="F103">
            <v>361</v>
          </cell>
          <cell r="G103" t="str">
            <v>청소년문화의집</v>
          </cell>
          <cell r="H103" t="str">
            <v>개별모집</v>
          </cell>
        </row>
        <row r="104">
          <cell r="E104">
            <v>13217</v>
          </cell>
          <cell r="F104">
            <v>1787</v>
          </cell>
          <cell r="G104" t="str">
            <v>청소년수련원</v>
          </cell>
          <cell r="H104" t="str">
            <v>학교연계모집</v>
          </cell>
        </row>
        <row r="105">
          <cell r="E105">
            <v>13215</v>
          </cell>
          <cell r="F105">
            <v>3948</v>
          </cell>
          <cell r="G105" t="str">
            <v>청소년수련관</v>
          </cell>
          <cell r="H105" t="str">
            <v>개별모집</v>
          </cell>
        </row>
        <row r="106">
          <cell r="E106">
            <v>13209</v>
          </cell>
          <cell r="F106">
            <v>203</v>
          </cell>
          <cell r="G106" t="str">
            <v>청소년문화의집</v>
          </cell>
          <cell r="H106" t="str">
            <v>개별모집</v>
          </cell>
        </row>
        <row r="107">
          <cell r="E107">
            <v>13208</v>
          </cell>
          <cell r="F107">
            <v>3204</v>
          </cell>
          <cell r="G107" t="str">
            <v>청소년문화의집</v>
          </cell>
          <cell r="H107" t="str">
            <v>개별모집</v>
          </cell>
        </row>
        <row r="108">
          <cell r="E108">
            <v>13207</v>
          </cell>
          <cell r="F108">
            <v>1258</v>
          </cell>
          <cell r="G108" t="str">
            <v>청소년수련관</v>
          </cell>
          <cell r="H108" t="str">
            <v>개별모집</v>
          </cell>
        </row>
        <row r="109">
          <cell r="E109">
            <v>13203</v>
          </cell>
          <cell r="F109">
            <v>5284</v>
          </cell>
          <cell r="G109" t="str">
            <v>비영리법인</v>
          </cell>
          <cell r="H109" t="str">
            <v>개별모집</v>
          </cell>
        </row>
        <row r="110">
          <cell r="E110" t="str">
            <v>MD1728</v>
          </cell>
          <cell r="F110">
            <v>3504</v>
          </cell>
          <cell r="G110" t="str">
            <v>청소년수련원</v>
          </cell>
          <cell r="H110" t="str">
            <v>학교연계모집</v>
          </cell>
        </row>
        <row r="111">
          <cell r="E111" t="str">
            <v>MD1729</v>
          </cell>
          <cell r="F111">
            <v>3504</v>
          </cell>
          <cell r="G111" t="str">
            <v>청소년수련원</v>
          </cell>
          <cell r="H111" t="str">
            <v>학교연계모집</v>
          </cell>
        </row>
        <row r="112">
          <cell r="E112" t="str">
            <v>MD1730</v>
          </cell>
          <cell r="F112">
            <v>3504</v>
          </cell>
          <cell r="G112" t="str">
            <v>청소년수련원</v>
          </cell>
          <cell r="H112" t="str">
            <v>학교연계모집</v>
          </cell>
        </row>
        <row r="113">
          <cell r="E113" t="str">
            <v>MD1726</v>
          </cell>
          <cell r="F113">
            <v>3504</v>
          </cell>
          <cell r="G113" t="str">
            <v>청소년수련원</v>
          </cell>
          <cell r="H113" t="str">
            <v>학교연계모집</v>
          </cell>
        </row>
        <row r="114">
          <cell r="E114" t="str">
            <v>MD1731</v>
          </cell>
          <cell r="F114">
            <v>3504</v>
          </cell>
          <cell r="G114" t="str">
            <v>청소년수련원</v>
          </cell>
          <cell r="H114" t="str">
            <v>학교연계모집</v>
          </cell>
        </row>
        <row r="115">
          <cell r="E115" t="str">
            <v>MD1725</v>
          </cell>
          <cell r="F115">
            <v>3504</v>
          </cell>
          <cell r="G115" t="str">
            <v>청소년수련원</v>
          </cell>
          <cell r="H115" t="str">
            <v>학교연계모집</v>
          </cell>
        </row>
        <row r="116">
          <cell r="E116" t="str">
            <v>MD1732</v>
          </cell>
          <cell r="F116">
            <v>3504</v>
          </cell>
          <cell r="G116" t="str">
            <v>청소년수련원</v>
          </cell>
          <cell r="H116" t="str">
            <v>학교연계모집</v>
          </cell>
        </row>
        <row r="117">
          <cell r="E117" t="str">
            <v>MD1724</v>
          </cell>
          <cell r="F117">
            <v>3504</v>
          </cell>
          <cell r="G117" t="str">
            <v>청소년수련원</v>
          </cell>
          <cell r="H117" t="str">
            <v>학교연계모집</v>
          </cell>
        </row>
        <row r="118">
          <cell r="E118" t="str">
            <v>MD1723</v>
          </cell>
          <cell r="F118">
            <v>3504</v>
          </cell>
          <cell r="G118" t="str">
            <v>청소년수련원</v>
          </cell>
          <cell r="H118" t="str">
            <v>학교연계모집</v>
          </cell>
        </row>
        <row r="119">
          <cell r="E119" t="str">
            <v>MD1733</v>
          </cell>
          <cell r="F119">
            <v>3504</v>
          </cell>
          <cell r="G119" t="str">
            <v>청소년수련원</v>
          </cell>
          <cell r="H119" t="str">
            <v>학교연계모집</v>
          </cell>
        </row>
        <row r="120">
          <cell r="E120" t="str">
            <v>MD1734</v>
          </cell>
          <cell r="F120">
            <v>3504</v>
          </cell>
          <cell r="G120" t="str">
            <v>청소년수련원</v>
          </cell>
          <cell r="H120" t="str">
            <v>학교연계모집</v>
          </cell>
        </row>
        <row r="121">
          <cell r="E121" t="str">
            <v>MD1735</v>
          </cell>
          <cell r="F121">
            <v>893</v>
          </cell>
          <cell r="G121" t="str">
            <v>청소년수련원</v>
          </cell>
          <cell r="H121" t="str">
            <v>학교연계모집</v>
          </cell>
        </row>
        <row r="122">
          <cell r="E122" t="str">
            <v>MD1736</v>
          </cell>
          <cell r="F122">
            <v>893</v>
          </cell>
          <cell r="G122" t="str">
            <v>청소년수련원</v>
          </cell>
          <cell r="H122" t="str">
            <v>학교연계모집</v>
          </cell>
        </row>
        <row r="123">
          <cell r="E123" t="str">
            <v>MD1722</v>
          </cell>
          <cell r="F123">
            <v>5936</v>
          </cell>
          <cell r="G123" t="str">
            <v>청소년수련원</v>
          </cell>
          <cell r="H123" t="str">
            <v>학교연계모집</v>
          </cell>
        </row>
        <row r="124">
          <cell r="E124" t="str">
            <v>MD1721</v>
          </cell>
          <cell r="F124">
            <v>5936</v>
          </cell>
          <cell r="G124" t="str">
            <v>청소년수련원</v>
          </cell>
          <cell r="H124" t="str">
            <v>학교연계모집</v>
          </cell>
        </row>
        <row r="125">
          <cell r="E125" t="str">
            <v>MD1720</v>
          </cell>
          <cell r="F125">
            <v>5936</v>
          </cell>
          <cell r="G125" t="str">
            <v>청소년수련원</v>
          </cell>
          <cell r="H125" t="str">
            <v>학교연계모집</v>
          </cell>
        </row>
        <row r="126">
          <cell r="E126" t="str">
            <v>MD1727</v>
          </cell>
          <cell r="F126">
            <v>3504</v>
          </cell>
          <cell r="G126" t="str">
            <v>청소년수련원</v>
          </cell>
          <cell r="H126" t="str">
            <v>학교연계모집</v>
          </cell>
        </row>
        <row r="127">
          <cell r="E127" t="str">
            <v>MD1713</v>
          </cell>
          <cell r="F127">
            <v>3275</v>
          </cell>
          <cell r="G127" t="str">
            <v>청소년수련관</v>
          </cell>
          <cell r="H127" t="str">
            <v>학교연계모집</v>
          </cell>
        </row>
        <row r="128">
          <cell r="E128" t="str">
            <v>MD1714</v>
          </cell>
          <cell r="F128">
            <v>5936</v>
          </cell>
          <cell r="G128" t="str">
            <v>청소년수련원</v>
          </cell>
          <cell r="H128" t="str">
            <v>학교연계모집</v>
          </cell>
        </row>
        <row r="129">
          <cell r="E129" t="str">
            <v>MD1715</v>
          </cell>
          <cell r="F129">
            <v>661</v>
          </cell>
          <cell r="G129" t="str">
            <v>청소년수련원</v>
          </cell>
          <cell r="H129" t="str">
            <v>학교연계모집</v>
          </cell>
        </row>
        <row r="130">
          <cell r="E130" t="str">
            <v>MD1716</v>
          </cell>
          <cell r="F130">
            <v>661</v>
          </cell>
          <cell r="G130" t="str">
            <v>청소년수련원</v>
          </cell>
          <cell r="H130" t="str">
            <v>학교연계모집</v>
          </cell>
        </row>
        <row r="131">
          <cell r="E131">
            <v>13263</v>
          </cell>
          <cell r="F131">
            <v>6250</v>
          </cell>
          <cell r="G131" t="str">
            <v>청소년수련원</v>
          </cell>
          <cell r="H131" t="str">
            <v>학교연계모집</v>
          </cell>
        </row>
        <row r="132">
          <cell r="E132" t="str">
            <v>MD1709</v>
          </cell>
          <cell r="F132">
            <v>5936</v>
          </cell>
          <cell r="G132" t="str">
            <v>청소년수련원</v>
          </cell>
          <cell r="H132" t="str">
            <v>학교연계모집</v>
          </cell>
        </row>
        <row r="133">
          <cell r="E133" t="str">
            <v>MD1706</v>
          </cell>
          <cell r="F133">
            <v>3275</v>
          </cell>
          <cell r="G133" t="str">
            <v>청소년수련관</v>
          </cell>
          <cell r="H133" t="str">
            <v>학교연계모집</v>
          </cell>
        </row>
        <row r="134">
          <cell r="E134" t="str">
            <v>MD1707</v>
          </cell>
          <cell r="F134">
            <v>5936</v>
          </cell>
          <cell r="G134" t="str">
            <v>청소년수련원</v>
          </cell>
          <cell r="H134" t="str">
            <v>학교연계모집</v>
          </cell>
        </row>
        <row r="135">
          <cell r="E135" t="str">
            <v>MD1704</v>
          </cell>
          <cell r="F135">
            <v>5936</v>
          </cell>
          <cell r="G135" t="str">
            <v>청소년수련원</v>
          </cell>
          <cell r="H135" t="str">
            <v>학교연계모집</v>
          </cell>
        </row>
        <row r="136">
          <cell r="E136" t="str">
            <v>MD1703</v>
          </cell>
          <cell r="F136">
            <v>5936</v>
          </cell>
          <cell r="G136" t="str">
            <v>청소년수련원</v>
          </cell>
          <cell r="H136" t="str">
            <v>학교연계모집</v>
          </cell>
        </row>
        <row r="137">
          <cell r="E137" t="str">
            <v>MD1702</v>
          </cell>
          <cell r="F137">
            <v>5936</v>
          </cell>
          <cell r="G137" t="str">
            <v>청소년수련원</v>
          </cell>
          <cell r="H137" t="str">
            <v>학교연계모집</v>
          </cell>
        </row>
        <row r="138">
          <cell r="E138" t="str">
            <v>MD1701</v>
          </cell>
          <cell r="F138">
            <v>5936</v>
          </cell>
          <cell r="G138" t="str">
            <v>청소년수련원</v>
          </cell>
          <cell r="H138" t="str">
            <v>학교연계모집</v>
          </cell>
        </row>
        <row r="139">
          <cell r="E139" t="str">
            <v>MD1700</v>
          </cell>
          <cell r="F139">
            <v>5936</v>
          </cell>
          <cell r="G139" t="str">
            <v>청소년수련원</v>
          </cell>
          <cell r="H139" t="str">
            <v>학교연계모집</v>
          </cell>
        </row>
        <row r="140">
          <cell r="E140" t="str">
            <v>MD1705</v>
          </cell>
          <cell r="F140">
            <v>3275</v>
          </cell>
          <cell r="G140" t="str">
            <v>청소년수련관</v>
          </cell>
          <cell r="H140" t="str">
            <v>학교연계모집</v>
          </cell>
        </row>
        <row r="141">
          <cell r="E141">
            <v>13220</v>
          </cell>
          <cell r="F141">
            <v>170</v>
          </cell>
          <cell r="G141" t="str">
            <v>청소년수련관</v>
          </cell>
          <cell r="H141" t="str">
            <v>개별모집</v>
          </cell>
        </row>
        <row r="142">
          <cell r="E142" t="str">
            <v>D0100</v>
          </cell>
          <cell r="F142">
            <v>1201</v>
          </cell>
          <cell r="G142" t="str">
            <v>청소년수련관</v>
          </cell>
          <cell r="H142" t="str">
            <v>개별모집</v>
          </cell>
        </row>
        <row r="143">
          <cell r="E143">
            <v>13219</v>
          </cell>
          <cell r="F143">
            <v>170</v>
          </cell>
          <cell r="G143" t="str">
            <v>청소년수련관</v>
          </cell>
          <cell r="H143" t="str">
            <v>개별모집</v>
          </cell>
        </row>
        <row r="144">
          <cell r="E144">
            <v>13216</v>
          </cell>
          <cell r="F144">
            <v>680</v>
          </cell>
          <cell r="G144" t="str">
            <v>청소년수련원</v>
          </cell>
          <cell r="H144" t="str">
            <v>학교연계모집</v>
          </cell>
        </row>
        <row r="145">
          <cell r="E145" t="str">
            <v>D0097</v>
          </cell>
          <cell r="F145">
            <v>6299</v>
          </cell>
          <cell r="G145" t="str">
            <v>청소년문화의집</v>
          </cell>
          <cell r="H145" t="str">
            <v>개별모집</v>
          </cell>
        </row>
        <row r="146">
          <cell r="E146">
            <v>13198</v>
          </cell>
          <cell r="F146">
            <v>3504</v>
          </cell>
          <cell r="G146" t="str">
            <v>청소년수련원</v>
          </cell>
          <cell r="H146" t="str">
            <v>학교연계모집</v>
          </cell>
        </row>
        <row r="147">
          <cell r="E147">
            <v>13171</v>
          </cell>
          <cell r="F147">
            <v>561</v>
          </cell>
          <cell r="G147" t="str">
            <v>청소년수련관</v>
          </cell>
          <cell r="H147" t="str">
            <v>개별모집</v>
          </cell>
        </row>
        <row r="148">
          <cell r="E148">
            <v>13158</v>
          </cell>
          <cell r="F148">
            <v>250</v>
          </cell>
          <cell r="G148" t="str">
            <v>청소년수련관</v>
          </cell>
          <cell r="H148" t="str">
            <v>개별모집</v>
          </cell>
        </row>
        <row r="149">
          <cell r="E149">
            <v>13195</v>
          </cell>
          <cell r="F149">
            <v>6300</v>
          </cell>
          <cell r="G149" t="str">
            <v>청소년수련원</v>
          </cell>
          <cell r="H149" t="str">
            <v>학교연계모집</v>
          </cell>
        </row>
        <row r="150">
          <cell r="E150">
            <v>13159</v>
          </cell>
          <cell r="F150">
            <v>1022</v>
          </cell>
          <cell r="G150" t="str">
            <v>청소년수련원</v>
          </cell>
          <cell r="H150" t="str">
            <v>학교연계모집</v>
          </cell>
        </row>
        <row r="151">
          <cell r="E151">
            <v>13160</v>
          </cell>
          <cell r="F151">
            <v>1022</v>
          </cell>
          <cell r="G151" t="str">
            <v>청소년수련원</v>
          </cell>
          <cell r="H151" t="str">
            <v>학교연계모집</v>
          </cell>
        </row>
        <row r="152">
          <cell r="E152">
            <v>13161</v>
          </cell>
          <cell r="F152">
            <v>4870</v>
          </cell>
          <cell r="G152" t="str">
            <v>청소년수련관</v>
          </cell>
          <cell r="H152" t="str">
            <v>개별모집</v>
          </cell>
        </row>
        <row r="153">
          <cell r="E153">
            <v>13164</v>
          </cell>
          <cell r="F153">
            <v>5716</v>
          </cell>
          <cell r="G153" t="str">
            <v>청소년문화의집</v>
          </cell>
          <cell r="H153" t="str">
            <v>개별모집</v>
          </cell>
        </row>
        <row r="154">
          <cell r="E154">
            <v>13165</v>
          </cell>
          <cell r="F154">
            <v>53</v>
          </cell>
          <cell r="G154" t="str">
            <v>청소년수련원</v>
          </cell>
          <cell r="H154" t="str">
            <v>학교연계모집</v>
          </cell>
        </row>
        <row r="155">
          <cell r="E155">
            <v>13166</v>
          </cell>
          <cell r="F155">
            <v>53</v>
          </cell>
          <cell r="G155" t="str">
            <v>청소년수련원</v>
          </cell>
          <cell r="H155" t="str">
            <v>학교연계모집</v>
          </cell>
        </row>
        <row r="156">
          <cell r="E156">
            <v>13172</v>
          </cell>
          <cell r="F156">
            <v>5027</v>
          </cell>
          <cell r="G156" t="str">
            <v>유스호스텔</v>
          </cell>
          <cell r="H156" t="str">
            <v>개별모집</v>
          </cell>
        </row>
        <row r="157">
          <cell r="E157">
            <v>13174</v>
          </cell>
          <cell r="F157">
            <v>1173</v>
          </cell>
          <cell r="G157" t="str">
            <v>청소년문화의집</v>
          </cell>
          <cell r="H157" t="str">
            <v>개별모집</v>
          </cell>
        </row>
        <row r="158">
          <cell r="E158">
            <v>13176</v>
          </cell>
          <cell r="F158">
            <v>3708</v>
          </cell>
          <cell r="G158" t="str">
            <v>청소년수련관</v>
          </cell>
          <cell r="H158" t="str">
            <v>개별모집</v>
          </cell>
        </row>
        <row r="159">
          <cell r="E159">
            <v>13177</v>
          </cell>
          <cell r="F159">
            <v>1536</v>
          </cell>
          <cell r="G159" t="str">
            <v>청소년수련원</v>
          </cell>
          <cell r="H159" t="str">
            <v>학교연계모집</v>
          </cell>
        </row>
        <row r="160">
          <cell r="E160" t="str">
            <v>D0071</v>
          </cell>
          <cell r="F160">
            <v>161</v>
          </cell>
          <cell r="G160" t="str">
            <v>청소년수련관</v>
          </cell>
          <cell r="H160" t="str">
            <v>개별모집</v>
          </cell>
        </row>
        <row r="161">
          <cell r="E161" t="str">
            <v>D0074</v>
          </cell>
          <cell r="F161">
            <v>135</v>
          </cell>
          <cell r="G161" t="str">
            <v>청소년문화의집</v>
          </cell>
          <cell r="H161" t="str">
            <v>개별모집</v>
          </cell>
        </row>
        <row r="162">
          <cell r="E162" t="str">
            <v>D0078</v>
          </cell>
          <cell r="F162">
            <v>6027</v>
          </cell>
          <cell r="G162" t="str">
            <v>청소년수련관</v>
          </cell>
          <cell r="H162" t="str">
            <v>개별모집</v>
          </cell>
        </row>
        <row r="163">
          <cell r="E163" t="str">
            <v>D0088</v>
          </cell>
          <cell r="F163">
            <v>5244</v>
          </cell>
          <cell r="G163" t="str">
            <v>청소년문화의집</v>
          </cell>
          <cell r="H163" t="str">
            <v>개별모집</v>
          </cell>
        </row>
        <row r="164">
          <cell r="E164" t="str">
            <v>D0090</v>
          </cell>
          <cell r="F164">
            <v>390</v>
          </cell>
          <cell r="G164" t="str">
            <v>청소년수련관</v>
          </cell>
          <cell r="H164" t="str">
            <v>개별모집</v>
          </cell>
        </row>
        <row r="165">
          <cell r="E165" t="str">
            <v>D0091</v>
          </cell>
          <cell r="F165">
            <v>390</v>
          </cell>
          <cell r="G165" t="str">
            <v>청소년수련관</v>
          </cell>
          <cell r="H165" t="str">
            <v>개별모집</v>
          </cell>
        </row>
        <row r="166">
          <cell r="E166" t="str">
            <v>D0092</v>
          </cell>
          <cell r="F166">
            <v>390</v>
          </cell>
          <cell r="G166" t="str">
            <v>청소년수련관</v>
          </cell>
          <cell r="H166" t="str">
            <v>개별모집</v>
          </cell>
        </row>
        <row r="167">
          <cell r="E167" t="str">
            <v>D0093</v>
          </cell>
          <cell r="F167">
            <v>390</v>
          </cell>
          <cell r="G167" t="str">
            <v>청소년수련관</v>
          </cell>
          <cell r="H167" t="str">
            <v>개별모집</v>
          </cell>
        </row>
        <row r="168">
          <cell r="E168" t="str">
            <v>D0096</v>
          </cell>
          <cell r="F168">
            <v>56</v>
          </cell>
          <cell r="G168" t="str">
            <v>청소년문화의집</v>
          </cell>
          <cell r="H168" t="str">
            <v>개별모집</v>
          </cell>
        </row>
        <row r="169">
          <cell r="E169">
            <v>13180</v>
          </cell>
          <cell r="F169">
            <v>2322</v>
          </cell>
          <cell r="G169" t="str">
            <v>청소년수련관</v>
          </cell>
          <cell r="H169" t="str">
            <v>개별모집</v>
          </cell>
        </row>
        <row r="170">
          <cell r="E170">
            <v>13183</v>
          </cell>
          <cell r="F170">
            <v>4870</v>
          </cell>
          <cell r="G170" t="str">
            <v>청소년수련관</v>
          </cell>
          <cell r="H170" t="str">
            <v>개별모집</v>
          </cell>
        </row>
        <row r="171">
          <cell r="E171">
            <v>13184</v>
          </cell>
          <cell r="F171">
            <v>4870</v>
          </cell>
          <cell r="G171" t="str">
            <v>청소년수련관</v>
          </cell>
          <cell r="H171" t="str">
            <v>개별모집</v>
          </cell>
        </row>
        <row r="172">
          <cell r="E172">
            <v>13186</v>
          </cell>
          <cell r="F172">
            <v>5322</v>
          </cell>
          <cell r="G172" t="str">
            <v>청소년수련관</v>
          </cell>
          <cell r="H172" t="str">
            <v>개별모집</v>
          </cell>
        </row>
        <row r="173">
          <cell r="E173">
            <v>13192</v>
          </cell>
          <cell r="F173">
            <v>4601</v>
          </cell>
          <cell r="G173" t="str">
            <v>청소년문화의집</v>
          </cell>
          <cell r="H173" t="str">
            <v>개별모집</v>
          </cell>
        </row>
        <row r="174">
          <cell r="E174">
            <v>13193</v>
          </cell>
          <cell r="F174">
            <v>6027</v>
          </cell>
          <cell r="G174" t="str">
            <v>청소년수련관</v>
          </cell>
          <cell r="H174" t="str">
            <v>학교연계모집</v>
          </cell>
        </row>
        <row r="175">
          <cell r="E175">
            <v>13194</v>
          </cell>
          <cell r="F175">
            <v>1074</v>
          </cell>
          <cell r="G175" t="str">
            <v>청소년수련관</v>
          </cell>
          <cell r="H175" t="str">
            <v>학교연계모집</v>
          </cell>
        </row>
        <row r="176">
          <cell r="E176" t="str">
            <v>MD1694</v>
          </cell>
          <cell r="F176">
            <v>1536</v>
          </cell>
          <cell r="G176" t="str">
            <v>청소년수련원</v>
          </cell>
          <cell r="H176" t="str">
            <v>학교연계모집</v>
          </cell>
        </row>
        <row r="177">
          <cell r="E177" t="str">
            <v>MD1695</v>
          </cell>
          <cell r="F177">
            <v>1536</v>
          </cell>
          <cell r="G177" t="str">
            <v>청소년수련원</v>
          </cell>
          <cell r="H177" t="str">
            <v>학교연계모집</v>
          </cell>
        </row>
        <row r="178">
          <cell r="E178" t="str">
            <v>MD1681</v>
          </cell>
          <cell r="F178">
            <v>1636</v>
          </cell>
          <cell r="G178" t="str">
            <v>청소년수련원</v>
          </cell>
          <cell r="H178" t="str">
            <v>학교연계모집</v>
          </cell>
        </row>
        <row r="179">
          <cell r="E179" t="str">
            <v>MD1696</v>
          </cell>
          <cell r="F179">
            <v>1536</v>
          </cell>
          <cell r="G179" t="str">
            <v>청소년수련원</v>
          </cell>
          <cell r="H179" t="str">
            <v>학교연계모집</v>
          </cell>
        </row>
        <row r="180">
          <cell r="E180" t="str">
            <v>MD1697</v>
          </cell>
          <cell r="F180">
            <v>1536</v>
          </cell>
          <cell r="G180" t="str">
            <v>청소년수련원</v>
          </cell>
          <cell r="H180" t="str">
            <v>학교연계모집</v>
          </cell>
        </row>
        <row r="181">
          <cell r="E181" t="str">
            <v>MD1698</v>
          </cell>
          <cell r="F181">
            <v>1536</v>
          </cell>
          <cell r="G181" t="str">
            <v>청소년수련원</v>
          </cell>
          <cell r="H181" t="str">
            <v>학교연계모집</v>
          </cell>
        </row>
        <row r="182">
          <cell r="E182" t="str">
            <v>MD1699</v>
          </cell>
          <cell r="F182">
            <v>1536</v>
          </cell>
          <cell r="G182" t="str">
            <v>청소년수련원</v>
          </cell>
          <cell r="H182" t="str">
            <v>학교연계모집</v>
          </cell>
        </row>
        <row r="183">
          <cell r="E183" t="str">
            <v>MD1687</v>
          </cell>
          <cell r="F183">
            <v>1536</v>
          </cell>
          <cell r="G183" t="str">
            <v>청소년수련원</v>
          </cell>
          <cell r="H183" t="str">
            <v>학교연계모집</v>
          </cell>
        </row>
        <row r="184">
          <cell r="E184" t="str">
            <v>MD1693</v>
          </cell>
          <cell r="F184">
            <v>1536</v>
          </cell>
          <cell r="G184" t="str">
            <v>청소년수련원</v>
          </cell>
          <cell r="H184" t="str">
            <v>학교연계모집</v>
          </cell>
        </row>
        <row r="185">
          <cell r="E185" t="str">
            <v>MD1692</v>
          </cell>
          <cell r="F185">
            <v>1536</v>
          </cell>
          <cell r="G185" t="str">
            <v>청소년수련원</v>
          </cell>
          <cell r="H185" t="str">
            <v>학교연계모집</v>
          </cell>
        </row>
        <row r="186">
          <cell r="E186" t="str">
            <v>MD1691</v>
          </cell>
          <cell r="F186">
            <v>1536</v>
          </cell>
          <cell r="G186" t="str">
            <v>청소년수련원</v>
          </cell>
          <cell r="H186" t="str">
            <v>학교연계모집</v>
          </cell>
        </row>
        <row r="187">
          <cell r="E187" t="str">
            <v>MD1683</v>
          </cell>
          <cell r="F187">
            <v>1536</v>
          </cell>
          <cell r="G187" t="str">
            <v>청소년수련원</v>
          </cell>
          <cell r="H187" t="str">
            <v>학교연계모집</v>
          </cell>
        </row>
        <row r="188">
          <cell r="E188" t="str">
            <v>MD1684</v>
          </cell>
          <cell r="F188">
            <v>1536</v>
          </cell>
          <cell r="G188" t="str">
            <v>청소년수련원</v>
          </cell>
          <cell r="H188" t="str">
            <v>학교연계모집</v>
          </cell>
        </row>
        <row r="189">
          <cell r="E189" t="str">
            <v>MD1690</v>
          </cell>
          <cell r="F189">
            <v>1536</v>
          </cell>
          <cell r="G189" t="str">
            <v>청소년수련원</v>
          </cell>
          <cell r="H189" t="str">
            <v>학교연계모집</v>
          </cell>
        </row>
        <row r="190">
          <cell r="E190" t="str">
            <v>MD1689</v>
          </cell>
          <cell r="F190">
            <v>1536</v>
          </cell>
          <cell r="G190" t="str">
            <v>청소년수련원</v>
          </cell>
          <cell r="H190" t="str">
            <v>학교연계모집</v>
          </cell>
        </row>
        <row r="191">
          <cell r="E191" t="str">
            <v>MD1688</v>
          </cell>
          <cell r="F191">
            <v>1536</v>
          </cell>
          <cell r="G191" t="str">
            <v>청소년수련원</v>
          </cell>
          <cell r="H191" t="str">
            <v>학교연계모집</v>
          </cell>
        </row>
        <row r="192">
          <cell r="E192" t="str">
            <v>MD1685</v>
          </cell>
          <cell r="F192">
            <v>1536</v>
          </cell>
          <cell r="G192" t="str">
            <v>청소년수련원</v>
          </cell>
          <cell r="H192" t="str">
            <v>학교연계모집</v>
          </cell>
        </row>
        <row r="193">
          <cell r="E193" t="str">
            <v>MD1686</v>
          </cell>
          <cell r="F193">
            <v>1536</v>
          </cell>
          <cell r="G193" t="str">
            <v>청소년수련원</v>
          </cell>
          <cell r="H193" t="str">
            <v>학교연계모집</v>
          </cell>
        </row>
        <row r="194">
          <cell r="E194" t="str">
            <v>MD1682</v>
          </cell>
          <cell r="F194">
            <v>1536</v>
          </cell>
          <cell r="G194" t="str">
            <v>청소년수련원</v>
          </cell>
          <cell r="H194" t="str">
            <v>학교연계모집</v>
          </cell>
        </row>
        <row r="195">
          <cell r="E195">
            <v>13196</v>
          </cell>
          <cell r="F195">
            <v>6300</v>
          </cell>
          <cell r="G195" t="str">
            <v>청소년수련원</v>
          </cell>
          <cell r="H195" t="str">
            <v>학교연계모집</v>
          </cell>
        </row>
        <row r="196">
          <cell r="E196">
            <v>13157</v>
          </cell>
          <cell r="F196">
            <v>1676</v>
          </cell>
          <cell r="G196" t="str">
            <v>청소년수련관</v>
          </cell>
          <cell r="H196" t="str">
            <v>개별모집</v>
          </cell>
        </row>
        <row r="197">
          <cell r="E197">
            <v>13200</v>
          </cell>
          <cell r="F197">
            <v>6328</v>
          </cell>
          <cell r="G197" t="str">
            <v>유스호스텔</v>
          </cell>
          <cell r="H197" t="str">
            <v>학교연계모집</v>
          </cell>
        </row>
        <row r="198">
          <cell r="E198">
            <v>13197</v>
          </cell>
          <cell r="F198">
            <v>6300</v>
          </cell>
          <cell r="G198" t="str">
            <v>청소년수련원</v>
          </cell>
          <cell r="H198" t="str">
            <v>학교연계모집</v>
          </cell>
        </row>
        <row r="199">
          <cell r="E199">
            <v>13199</v>
          </cell>
          <cell r="F199">
            <v>6328</v>
          </cell>
          <cell r="G199" t="str">
            <v>유스호스텔</v>
          </cell>
          <cell r="H199" t="str">
            <v>학교연계모집</v>
          </cell>
        </row>
        <row r="200">
          <cell r="E200" t="str">
            <v>MD1679</v>
          </cell>
          <cell r="F200">
            <v>959</v>
          </cell>
          <cell r="G200" t="str">
            <v>청소년수련원</v>
          </cell>
          <cell r="H200" t="str">
            <v>학교연계모집</v>
          </cell>
        </row>
        <row r="201">
          <cell r="E201">
            <v>13139</v>
          </cell>
          <cell r="F201">
            <v>3312</v>
          </cell>
          <cell r="G201" t="str">
            <v>영리법인</v>
          </cell>
          <cell r="H201" t="str">
            <v>학교연계모집</v>
          </cell>
        </row>
        <row r="202">
          <cell r="E202">
            <v>13124</v>
          </cell>
          <cell r="F202">
            <v>6064</v>
          </cell>
          <cell r="G202" t="str">
            <v>청소년문화의집</v>
          </cell>
          <cell r="H202" t="str">
            <v>개별모집</v>
          </cell>
        </row>
        <row r="203">
          <cell r="E203">
            <v>13123</v>
          </cell>
          <cell r="F203">
            <v>18</v>
          </cell>
          <cell r="G203" t="str">
            <v>청소년수련원</v>
          </cell>
          <cell r="H203" t="str">
            <v>학교연계모집</v>
          </cell>
        </row>
        <row r="204">
          <cell r="E204">
            <v>13122</v>
          </cell>
          <cell r="F204">
            <v>1752</v>
          </cell>
          <cell r="G204" t="str">
            <v>청소년문화의집</v>
          </cell>
          <cell r="H204" t="str">
            <v>개별모집</v>
          </cell>
        </row>
        <row r="205">
          <cell r="E205">
            <v>13121</v>
          </cell>
          <cell r="F205">
            <v>1752</v>
          </cell>
          <cell r="G205" t="str">
            <v>청소년문화의집</v>
          </cell>
          <cell r="H205" t="str">
            <v>개별모집</v>
          </cell>
        </row>
        <row r="206">
          <cell r="E206">
            <v>13120</v>
          </cell>
          <cell r="F206">
            <v>1752</v>
          </cell>
          <cell r="G206" t="str">
            <v>청소년문화의집</v>
          </cell>
          <cell r="H206" t="str">
            <v>개별모집</v>
          </cell>
        </row>
        <row r="207">
          <cell r="E207">
            <v>13116</v>
          </cell>
          <cell r="F207">
            <v>6226</v>
          </cell>
          <cell r="G207" t="str">
            <v>청소년수련원</v>
          </cell>
          <cell r="H207" t="str">
            <v>학교연계모집</v>
          </cell>
        </row>
        <row r="208">
          <cell r="E208">
            <v>13111</v>
          </cell>
          <cell r="F208">
            <v>5716</v>
          </cell>
          <cell r="G208" t="str">
            <v>청소년문화의집</v>
          </cell>
          <cell r="H208" t="str">
            <v>개별모집</v>
          </cell>
        </row>
        <row r="209">
          <cell r="E209">
            <v>13115</v>
          </cell>
          <cell r="F209">
            <v>120</v>
          </cell>
          <cell r="G209" t="str">
            <v>청소년수련관</v>
          </cell>
          <cell r="H209" t="str">
            <v>개별모집</v>
          </cell>
        </row>
        <row r="210">
          <cell r="E210">
            <v>13114</v>
          </cell>
          <cell r="F210">
            <v>138</v>
          </cell>
          <cell r="G210" t="str">
            <v>청소년수련관</v>
          </cell>
          <cell r="H210" t="str">
            <v>개별모집</v>
          </cell>
        </row>
        <row r="211">
          <cell r="E211">
            <v>13112</v>
          </cell>
          <cell r="F211">
            <v>5716</v>
          </cell>
          <cell r="G211" t="str">
            <v>청소년문화의집</v>
          </cell>
          <cell r="H211" t="str">
            <v>개별모집</v>
          </cell>
        </row>
        <row r="212">
          <cell r="E212">
            <v>13107</v>
          </cell>
          <cell r="F212">
            <v>4498</v>
          </cell>
          <cell r="G212" t="str">
            <v>청소년문화의집</v>
          </cell>
          <cell r="H212" t="str">
            <v>개별모집</v>
          </cell>
        </row>
        <row r="213">
          <cell r="E213">
            <v>13106</v>
          </cell>
          <cell r="F213">
            <v>2303</v>
          </cell>
          <cell r="G213" t="str">
            <v>청소년수련관</v>
          </cell>
          <cell r="H213" t="str">
            <v>개별모집</v>
          </cell>
        </row>
        <row r="214">
          <cell r="E214">
            <v>13104</v>
          </cell>
          <cell r="F214">
            <v>3278</v>
          </cell>
          <cell r="G214" t="str">
            <v>공공기관</v>
          </cell>
          <cell r="H214" t="str">
            <v>학교연계모집</v>
          </cell>
        </row>
        <row r="215">
          <cell r="E215">
            <v>13103</v>
          </cell>
          <cell r="F215">
            <v>3278</v>
          </cell>
          <cell r="G215" t="str">
            <v>공공기관</v>
          </cell>
          <cell r="H215" t="str">
            <v>학교연계모집</v>
          </cell>
        </row>
        <row r="216">
          <cell r="E216">
            <v>13102</v>
          </cell>
          <cell r="F216">
            <v>2859</v>
          </cell>
          <cell r="G216" t="str">
            <v>청소년문화의집</v>
          </cell>
          <cell r="H216" t="str">
            <v>개별모집</v>
          </cell>
        </row>
        <row r="217">
          <cell r="E217" t="str">
            <v>MD1680</v>
          </cell>
          <cell r="F217">
            <v>959</v>
          </cell>
          <cell r="G217" t="str">
            <v>청소년수련원</v>
          </cell>
          <cell r="H217" t="str">
            <v>학교연계모집</v>
          </cell>
        </row>
        <row r="218">
          <cell r="E218">
            <v>13130</v>
          </cell>
          <cell r="F218">
            <v>1139</v>
          </cell>
          <cell r="G218" t="str">
            <v>청소년수련관</v>
          </cell>
          <cell r="H218" t="str">
            <v>개별모집</v>
          </cell>
        </row>
        <row r="219">
          <cell r="E219" t="str">
            <v>MD1666</v>
          </cell>
          <cell r="F219">
            <v>959</v>
          </cell>
          <cell r="G219" t="str">
            <v>청소년수련원</v>
          </cell>
          <cell r="H219" t="str">
            <v>학교연계모집</v>
          </cell>
        </row>
        <row r="220">
          <cell r="E220">
            <v>13134</v>
          </cell>
          <cell r="F220">
            <v>927</v>
          </cell>
          <cell r="G220" t="str">
            <v>청소년수련원</v>
          </cell>
          <cell r="H220" t="str">
            <v>학교연계모집</v>
          </cell>
        </row>
        <row r="221">
          <cell r="E221">
            <v>13140</v>
          </cell>
          <cell r="F221">
            <v>3312</v>
          </cell>
          <cell r="G221" t="str">
            <v>영리법인</v>
          </cell>
          <cell r="H221" t="str">
            <v>학교연계모집</v>
          </cell>
        </row>
        <row r="222">
          <cell r="E222">
            <v>13141</v>
          </cell>
          <cell r="F222">
            <v>3312</v>
          </cell>
          <cell r="G222" t="str">
            <v>영리법인</v>
          </cell>
          <cell r="H222" t="str">
            <v>학교연계모집</v>
          </cell>
        </row>
        <row r="223">
          <cell r="E223" t="str">
            <v>D0067</v>
          </cell>
          <cell r="F223">
            <v>6218</v>
          </cell>
          <cell r="G223" t="str">
            <v>청소년문화의집</v>
          </cell>
          <cell r="H223" t="str">
            <v>개별모집</v>
          </cell>
        </row>
        <row r="224">
          <cell r="E224">
            <v>13144</v>
          </cell>
          <cell r="F224">
            <v>494</v>
          </cell>
          <cell r="G224" t="str">
            <v>청소년문화의집</v>
          </cell>
          <cell r="H224" t="str">
            <v>개별모집</v>
          </cell>
        </row>
        <row r="225">
          <cell r="E225">
            <v>13145</v>
          </cell>
          <cell r="F225">
            <v>6300</v>
          </cell>
          <cell r="G225" t="str">
            <v>청소년수련원</v>
          </cell>
          <cell r="H225" t="str">
            <v>학교연계모집</v>
          </cell>
        </row>
        <row r="226">
          <cell r="E226">
            <v>13146</v>
          </cell>
          <cell r="F226">
            <v>6300</v>
          </cell>
          <cell r="G226" t="str">
            <v>청소년수련원</v>
          </cell>
          <cell r="H226" t="str">
            <v>학교연계모집</v>
          </cell>
        </row>
        <row r="227">
          <cell r="E227">
            <v>13138</v>
          </cell>
          <cell r="F227">
            <v>3312</v>
          </cell>
          <cell r="G227" t="str">
            <v>영리법인</v>
          </cell>
          <cell r="H227" t="str">
            <v>학교연계모집</v>
          </cell>
        </row>
        <row r="228">
          <cell r="E228">
            <v>13148</v>
          </cell>
          <cell r="F228">
            <v>6300</v>
          </cell>
          <cell r="G228" t="str">
            <v>청소년수련원</v>
          </cell>
          <cell r="H228" t="str">
            <v>학교연계모집</v>
          </cell>
        </row>
        <row r="229">
          <cell r="E229">
            <v>13149</v>
          </cell>
          <cell r="F229">
            <v>6300</v>
          </cell>
          <cell r="G229" t="str">
            <v>청소년수련원</v>
          </cell>
          <cell r="H229" t="str">
            <v>학교연계모집</v>
          </cell>
        </row>
        <row r="230">
          <cell r="E230">
            <v>13150</v>
          </cell>
          <cell r="F230">
            <v>6300</v>
          </cell>
          <cell r="G230" t="str">
            <v>청소년수련원</v>
          </cell>
          <cell r="H230" t="str">
            <v>학교연계모집</v>
          </cell>
        </row>
        <row r="231">
          <cell r="E231">
            <v>13151</v>
          </cell>
          <cell r="F231">
            <v>56</v>
          </cell>
          <cell r="G231" t="str">
            <v>청소년문화의집</v>
          </cell>
          <cell r="H231" t="str">
            <v>개별모집</v>
          </cell>
        </row>
        <row r="232">
          <cell r="E232">
            <v>13152</v>
          </cell>
          <cell r="F232">
            <v>18</v>
          </cell>
          <cell r="G232" t="str">
            <v>청소년수련원</v>
          </cell>
          <cell r="H232" t="str">
            <v>학교연계모집</v>
          </cell>
        </row>
        <row r="233">
          <cell r="E233">
            <v>13153</v>
          </cell>
          <cell r="F233">
            <v>18</v>
          </cell>
          <cell r="G233" t="str">
            <v>청소년수련원</v>
          </cell>
          <cell r="H233" t="str">
            <v>학교연계모집</v>
          </cell>
        </row>
        <row r="234">
          <cell r="E234" t="str">
            <v>MD1677</v>
          </cell>
          <cell r="F234">
            <v>814</v>
          </cell>
          <cell r="G234" t="str">
            <v>청소년수련원</v>
          </cell>
          <cell r="H234" t="str">
            <v>학교연계모집</v>
          </cell>
        </row>
        <row r="235">
          <cell r="E235">
            <v>13137</v>
          </cell>
          <cell r="F235">
            <v>3312</v>
          </cell>
          <cell r="G235" t="str">
            <v>영리법인</v>
          </cell>
          <cell r="H235" t="str">
            <v>학교연계모집</v>
          </cell>
        </row>
        <row r="236">
          <cell r="E236">
            <v>13136</v>
          </cell>
          <cell r="F236">
            <v>3312</v>
          </cell>
          <cell r="G236" t="str">
            <v>영리법인</v>
          </cell>
          <cell r="H236" t="str">
            <v>학교연계모집</v>
          </cell>
        </row>
        <row r="237">
          <cell r="E237">
            <v>13147</v>
          </cell>
          <cell r="F237">
            <v>6300</v>
          </cell>
          <cell r="G237" t="str">
            <v>청소년수련원</v>
          </cell>
          <cell r="H237" t="str">
            <v>학교연계모집</v>
          </cell>
        </row>
        <row r="238">
          <cell r="E238" t="str">
            <v>MD1678</v>
          </cell>
          <cell r="F238">
            <v>814</v>
          </cell>
          <cell r="G238" t="str">
            <v>청소년수련원</v>
          </cell>
          <cell r="H238" t="str">
            <v>학교연계모집</v>
          </cell>
        </row>
        <row r="239">
          <cell r="E239" t="str">
            <v>MD1665</v>
          </cell>
          <cell r="F239">
            <v>946</v>
          </cell>
          <cell r="G239" t="str">
            <v>청소년수련원</v>
          </cell>
          <cell r="H239" t="str">
            <v>학교연계모집</v>
          </cell>
        </row>
        <row r="240">
          <cell r="E240" t="str">
            <v>MD1668</v>
          </cell>
          <cell r="F240">
            <v>959</v>
          </cell>
          <cell r="G240" t="str">
            <v>청소년수련원</v>
          </cell>
          <cell r="H240" t="str">
            <v>학교연계모집</v>
          </cell>
        </row>
        <row r="241">
          <cell r="E241" t="str">
            <v>MD1676</v>
          </cell>
          <cell r="F241">
            <v>814</v>
          </cell>
          <cell r="G241" t="str">
            <v>청소년수련원</v>
          </cell>
          <cell r="H241" t="str">
            <v>학교연계모집</v>
          </cell>
        </row>
        <row r="242">
          <cell r="E242" t="str">
            <v>MD1667</v>
          </cell>
          <cell r="F242">
            <v>959</v>
          </cell>
          <cell r="G242" t="str">
            <v>청소년수련원</v>
          </cell>
          <cell r="H242" t="str">
            <v>학교연계모집</v>
          </cell>
        </row>
        <row r="243">
          <cell r="E243">
            <v>13105</v>
          </cell>
          <cell r="F243">
            <v>5346</v>
          </cell>
          <cell r="G243" t="str">
            <v>청소년문화의집</v>
          </cell>
          <cell r="H243" t="str">
            <v>개별모집</v>
          </cell>
        </row>
        <row r="244">
          <cell r="E244" t="str">
            <v>MD1675</v>
          </cell>
          <cell r="F244">
            <v>3504</v>
          </cell>
          <cell r="G244" t="str">
            <v>청소년수련원</v>
          </cell>
          <cell r="H244" t="str">
            <v>학교연계모집</v>
          </cell>
        </row>
        <row r="245">
          <cell r="E245" t="str">
            <v>MD1672</v>
          </cell>
          <cell r="F245">
            <v>3504</v>
          </cell>
          <cell r="G245" t="str">
            <v>청소년수련원</v>
          </cell>
          <cell r="H245" t="str">
            <v>학교연계모집</v>
          </cell>
        </row>
        <row r="246">
          <cell r="E246" t="str">
            <v>MD1670</v>
          </cell>
          <cell r="F246">
            <v>3504</v>
          </cell>
          <cell r="G246" t="str">
            <v>청소년수련원</v>
          </cell>
          <cell r="H246" t="str">
            <v>학교연계모집</v>
          </cell>
        </row>
        <row r="247">
          <cell r="E247" t="str">
            <v>D0065</v>
          </cell>
          <cell r="F247">
            <v>5080</v>
          </cell>
          <cell r="G247" t="str">
            <v>청소년문화의집</v>
          </cell>
          <cell r="H247" t="str">
            <v>학교연계모집</v>
          </cell>
        </row>
        <row r="248">
          <cell r="E248" t="str">
            <v>MD1674</v>
          </cell>
          <cell r="F248">
            <v>3504</v>
          </cell>
          <cell r="G248" t="str">
            <v>청소년수련원</v>
          </cell>
          <cell r="H248" t="str">
            <v>학교연계모집</v>
          </cell>
        </row>
        <row r="249">
          <cell r="E249" t="str">
            <v>MD1673</v>
          </cell>
          <cell r="F249">
            <v>3504</v>
          </cell>
          <cell r="G249" t="str">
            <v>청소년수련원</v>
          </cell>
          <cell r="H249" t="str">
            <v>학교연계모집</v>
          </cell>
        </row>
        <row r="250">
          <cell r="E250" t="str">
            <v>MD1671</v>
          </cell>
          <cell r="F250">
            <v>3504</v>
          </cell>
          <cell r="G250" t="str">
            <v>청소년수련원</v>
          </cell>
          <cell r="H250" t="str">
            <v>학교연계모집</v>
          </cell>
        </row>
        <row r="251">
          <cell r="E251" t="str">
            <v>MD1669</v>
          </cell>
          <cell r="F251">
            <v>946</v>
          </cell>
          <cell r="G251" t="str">
            <v>청소년수련원</v>
          </cell>
          <cell r="H251" t="str">
            <v>학교연계모집</v>
          </cell>
        </row>
        <row r="252">
          <cell r="E252" t="str">
            <v>MD1657</v>
          </cell>
          <cell r="F252">
            <v>3504</v>
          </cell>
          <cell r="G252" t="str">
            <v>청소년수련원</v>
          </cell>
          <cell r="H252" t="str">
            <v>학교연계모집</v>
          </cell>
        </row>
        <row r="253">
          <cell r="E253" t="str">
            <v>MD1656</v>
          </cell>
          <cell r="F253">
            <v>3504</v>
          </cell>
          <cell r="G253" t="str">
            <v>청소년수련원</v>
          </cell>
          <cell r="H253" t="str">
            <v>학교연계모집</v>
          </cell>
        </row>
        <row r="254">
          <cell r="E254" t="str">
            <v>MD1654</v>
          </cell>
          <cell r="F254">
            <v>3504</v>
          </cell>
          <cell r="G254" t="str">
            <v>청소년수련원</v>
          </cell>
          <cell r="H254" t="str">
            <v>학교연계모집</v>
          </cell>
        </row>
        <row r="255">
          <cell r="E255" t="str">
            <v>MD1658</v>
          </cell>
          <cell r="F255">
            <v>3504</v>
          </cell>
          <cell r="G255" t="str">
            <v>청소년수련원</v>
          </cell>
          <cell r="H255" t="str">
            <v>학교연계모집</v>
          </cell>
        </row>
        <row r="256">
          <cell r="E256" t="str">
            <v>MD1659</v>
          </cell>
          <cell r="F256">
            <v>3504</v>
          </cell>
          <cell r="G256" t="str">
            <v>청소년수련원</v>
          </cell>
          <cell r="H256" t="str">
            <v>학교연계모집</v>
          </cell>
        </row>
        <row r="257">
          <cell r="E257" t="str">
            <v>MD1655</v>
          </cell>
          <cell r="F257">
            <v>3504</v>
          </cell>
          <cell r="G257" t="str">
            <v>청소년수련원</v>
          </cell>
          <cell r="H257" t="str">
            <v>학교연계모집</v>
          </cell>
        </row>
        <row r="258">
          <cell r="E258">
            <v>13091</v>
          </cell>
          <cell r="F258">
            <v>524</v>
          </cell>
          <cell r="G258" t="str">
            <v>청소년수련원</v>
          </cell>
          <cell r="H258" t="str">
            <v>학교연계모집</v>
          </cell>
        </row>
        <row r="259">
          <cell r="E259">
            <v>13090</v>
          </cell>
          <cell r="F259">
            <v>6260</v>
          </cell>
          <cell r="G259" t="str">
            <v>청소년문화의집</v>
          </cell>
          <cell r="H259" t="str">
            <v>개별모집</v>
          </cell>
        </row>
        <row r="260">
          <cell r="E260">
            <v>13044</v>
          </cell>
          <cell r="F260">
            <v>3854</v>
          </cell>
          <cell r="G260" t="str">
            <v>청소년수련관</v>
          </cell>
          <cell r="H260" t="str">
            <v>개별모집</v>
          </cell>
        </row>
        <row r="261">
          <cell r="E261">
            <v>13073</v>
          </cell>
          <cell r="F261">
            <v>6203</v>
          </cell>
          <cell r="G261" t="str">
            <v>청소년문화의집</v>
          </cell>
          <cell r="H261" t="str">
            <v>개별모집</v>
          </cell>
        </row>
        <row r="262">
          <cell r="E262">
            <v>13075</v>
          </cell>
          <cell r="F262">
            <v>3233</v>
          </cell>
          <cell r="G262" t="str">
            <v>청소년수련관</v>
          </cell>
          <cell r="H262" t="str">
            <v>개별모집</v>
          </cell>
        </row>
        <row r="263">
          <cell r="E263">
            <v>13076</v>
          </cell>
          <cell r="F263">
            <v>966</v>
          </cell>
          <cell r="G263" t="str">
            <v>청소년수련원</v>
          </cell>
          <cell r="H263" t="str">
            <v>학교연계모집</v>
          </cell>
        </row>
        <row r="264">
          <cell r="E264">
            <v>13077</v>
          </cell>
          <cell r="F264">
            <v>966</v>
          </cell>
          <cell r="G264" t="str">
            <v>청소년수련원</v>
          </cell>
          <cell r="H264" t="str">
            <v>학교연계모집</v>
          </cell>
        </row>
        <row r="265">
          <cell r="E265">
            <v>13081</v>
          </cell>
          <cell r="F265">
            <v>604</v>
          </cell>
          <cell r="G265" t="str">
            <v>청소년수련원</v>
          </cell>
          <cell r="H265" t="str">
            <v>학교연계모집</v>
          </cell>
        </row>
        <row r="266">
          <cell r="E266">
            <v>13083</v>
          </cell>
          <cell r="F266">
            <v>218</v>
          </cell>
          <cell r="G266" t="str">
            <v>청소년수련원</v>
          </cell>
          <cell r="H266" t="str">
            <v>학교연계모집</v>
          </cell>
        </row>
        <row r="267">
          <cell r="E267">
            <v>13084</v>
          </cell>
          <cell r="F267">
            <v>218</v>
          </cell>
          <cell r="G267" t="str">
            <v>청소년수련원</v>
          </cell>
          <cell r="H267" t="str">
            <v>학교연계모집</v>
          </cell>
        </row>
        <row r="268">
          <cell r="E268">
            <v>13085</v>
          </cell>
          <cell r="F268">
            <v>3324</v>
          </cell>
          <cell r="G268" t="str">
            <v>청소년문화의집</v>
          </cell>
          <cell r="H268" t="str">
            <v>개별모집</v>
          </cell>
        </row>
        <row r="269">
          <cell r="E269">
            <v>13086</v>
          </cell>
          <cell r="F269">
            <v>3324</v>
          </cell>
          <cell r="G269" t="str">
            <v>청소년문화의집</v>
          </cell>
          <cell r="H269" t="str">
            <v>개별모집</v>
          </cell>
        </row>
        <row r="270">
          <cell r="E270">
            <v>13087</v>
          </cell>
          <cell r="F270">
            <v>3568</v>
          </cell>
          <cell r="G270" t="str">
            <v>청소년수련원</v>
          </cell>
          <cell r="H270" t="str">
            <v>개별모집</v>
          </cell>
        </row>
        <row r="271">
          <cell r="E271">
            <v>13088</v>
          </cell>
          <cell r="F271">
            <v>3568</v>
          </cell>
          <cell r="G271" t="str">
            <v>청소년수련원</v>
          </cell>
          <cell r="H271" t="str">
            <v>개별모집</v>
          </cell>
        </row>
        <row r="272">
          <cell r="E272">
            <v>13097</v>
          </cell>
          <cell r="F272">
            <v>814</v>
          </cell>
          <cell r="G272" t="str">
            <v>청소년수련원</v>
          </cell>
          <cell r="H272" t="str">
            <v>학교연계모집</v>
          </cell>
        </row>
        <row r="273">
          <cell r="E273">
            <v>13098</v>
          </cell>
          <cell r="F273">
            <v>814</v>
          </cell>
          <cell r="G273" t="str">
            <v>청소년수련원</v>
          </cell>
          <cell r="H273" t="str">
            <v>학교연계모집</v>
          </cell>
        </row>
        <row r="274">
          <cell r="E274">
            <v>13099</v>
          </cell>
          <cell r="F274">
            <v>814</v>
          </cell>
          <cell r="G274" t="str">
            <v>청소년수련원</v>
          </cell>
          <cell r="H274" t="str">
            <v>학교연계모집</v>
          </cell>
        </row>
        <row r="275">
          <cell r="E275">
            <v>13100</v>
          </cell>
          <cell r="F275">
            <v>978</v>
          </cell>
          <cell r="G275" t="str">
            <v>청소년수련원</v>
          </cell>
          <cell r="H275" t="str">
            <v>학교연계모집</v>
          </cell>
        </row>
        <row r="276">
          <cell r="E276">
            <v>13101</v>
          </cell>
          <cell r="F276">
            <v>4508</v>
          </cell>
          <cell r="G276" t="str">
            <v>청소년문화의집</v>
          </cell>
          <cell r="H276" t="str">
            <v>개별모집</v>
          </cell>
        </row>
        <row r="277">
          <cell r="E277">
            <v>13068</v>
          </cell>
          <cell r="F277">
            <v>4076</v>
          </cell>
          <cell r="G277" t="str">
            <v>청소년수련원</v>
          </cell>
          <cell r="H277" t="str">
            <v>학교연계모집</v>
          </cell>
        </row>
        <row r="278">
          <cell r="E278">
            <v>13067</v>
          </cell>
          <cell r="F278">
            <v>4076</v>
          </cell>
          <cell r="G278" t="str">
            <v>청소년수련원</v>
          </cell>
          <cell r="H278" t="str">
            <v>학교연계모집</v>
          </cell>
        </row>
        <row r="279">
          <cell r="E279">
            <v>13053</v>
          </cell>
          <cell r="F279">
            <v>5755</v>
          </cell>
          <cell r="G279" t="str">
            <v>청소년수련원</v>
          </cell>
          <cell r="H279" t="str">
            <v>개별모집</v>
          </cell>
        </row>
        <row r="280">
          <cell r="E280">
            <v>13043</v>
          </cell>
          <cell r="F280">
            <v>2543</v>
          </cell>
          <cell r="G280" t="str">
            <v>영리법인</v>
          </cell>
          <cell r="H280" t="str">
            <v>개별모집</v>
          </cell>
        </row>
        <row r="281">
          <cell r="E281">
            <v>13042</v>
          </cell>
          <cell r="F281">
            <v>2543</v>
          </cell>
          <cell r="G281" t="str">
            <v>영리법인</v>
          </cell>
          <cell r="H281" t="str">
            <v>개별모집</v>
          </cell>
        </row>
        <row r="282">
          <cell r="E282" t="str">
            <v>D0057</v>
          </cell>
          <cell r="F282">
            <v>5796</v>
          </cell>
          <cell r="G282" t="str">
            <v>청소년수련원</v>
          </cell>
          <cell r="H282" t="str">
            <v>개별모집</v>
          </cell>
        </row>
        <row r="283">
          <cell r="E283">
            <v>13055</v>
          </cell>
          <cell r="F283">
            <v>5663</v>
          </cell>
          <cell r="G283" t="str">
            <v>청소년문화의집</v>
          </cell>
          <cell r="H283" t="str">
            <v>개별모집</v>
          </cell>
        </row>
        <row r="284">
          <cell r="E284">
            <v>13056</v>
          </cell>
          <cell r="F284">
            <v>4601</v>
          </cell>
          <cell r="G284" t="str">
            <v>청소년문화의집</v>
          </cell>
          <cell r="H284" t="str">
            <v>개별모집</v>
          </cell>
        </row>
        <row r="285">
          <cell r="E285">
            <v>13037</v>
          </cell>
          <cell r="F285">
            <v>972</v>
          </cell>
          <cell r="G285" t="str">
            <v>청소년수련관</v>
          </cell>
          <cell r="H285" t="str">
            <v>개별모집</v>
          </cell>
        </row>
        <row r="286">
          <cell r="E286">
            <v>13036</v>
          </cell>
          <cell r="F286">
            <v>891</v>
          </cell>
          <cell r="G286" t="str">
            <v>청소년수련관</v>
          </cell>
          <cell r="H286" t="str">
            <v>개별모집</v>
          </cell>
        </row>
        <row r="287">
          <cell r="E287">
            <v>13035</v>
          </cell>
          <cell r="F287">
            <v>891</v>
          </cell>
          <cell r="G287" t="str">
            <v>청소년수련관</v>
          </cell>
          <cell r="H287" t="str">
            <v>개별모집</v>
          </cell>
        </row>
        <row r="288">
          <cell r="E288" t="str">
            <v>D0055</v>
          </cell>
          <cell r="F288">
            <v>6060</v>
          </cell>
          <cell r="G288" t="str">
            <v>청소년문화의집</v>
          </cell>
          <cell r="H288" t="str">
            <v>개별모집</v>
          </cell>
        </row>
        <row r="289">
          <cell r="E289">
            <v>13034</v>
          </cell>
          <cell r="F289">
            <v>3902</v>
          </cell>
          <cell r="G289" t="str">
            <v>청소년문화의집</v>
          </cell>
          <cell r="H289" t="str">
            <v>개별모집</v>
          </cell>
        </row>
        <row r="290">
          <cell r="E290">
            <v>13046</v>
          </cell>
          <cell r="F290">
            <v>3464</v>
          </cell>
          <cell r="G290" t="str">
            <v>청소년문화의집</v>
          </cell>
          <cell r="H290" t="str">
            <v>개별모집</v>
          </cell>
        </row>
        <row r="291">
          <cell r="E291">
            <v>13059</v>
          </cell>
          <cell r="F291">
            <v>6318</v>
          </cell>
          <cell r="G291" t="str">
            <v>영리법인</v>
          </cell>
          <cell r="H291" t="str">
            <v>학교연계모집</v>
          </cell>
        </row>
        <row r="292">
          <cell r="E292">
            <v>13060</v>
          </cell>
          <cell r="F292">
            <v>5903</v>
          </cell>
          <cell r="G292" t="str">
            <v>청소년수련관</v>
          </cell>
          <cell r="H292" t="str">
            <v>개별모집</v>
          </cell>
        </row>
        <row r="293">
          <cell r="E293">
            <v>13061</v>
          </cell>
          <cell r="F293">
            <v>5903</v>
          </cell>
          <cell r="G293" t="str">
            <v>청소년수련관</v>
          </cell>
          <cell r="H293" t="str">
            <v>개별모집</v>
          </cell>
        </row>
        <row r="294">
          <cell r="E294">
            <v>13062</v>
          </cell>
          <cell r="F294">
            <v>5903</v>
          </cell>
          <cell r="G294" t="str">
            <v>청소년수련관</v>
          </cell>
          <cell r="H294" t="str">
            <v>개별모집</v>
          </cell>
        </row>
        <row r="295">
          <cell r="E295">
            <v>13063</v>
          </cell>
          <cell r="F295">
            <v>1019</v>
          </cell>
          <cell r="G295" t="str">
            <v>청소년수련원</v>
          </cell>
          <cell r="H295" t="str">
            <v>개별모집</v>
          </cell>
        </row>
        <row r="296">
          <cell r="E296">
            <v>13066</v>
          </cell>
          <cell r="F296">
            <v>4076</v>
          </cell>
          <cell r="G296" t="str">
            <v>청소년수련원</v>
          </cell>
          <cell r="H296" t="str">
            <v>학교연계모집</v>
          </cell>
        </row>
        <row r="297">
          <cell r="E297" t="str">
            <v>D0058</v>
          </cell>
          <cell r="F297">
            <v>5663</v>
          </cell>
          <cell r="G297" t="str">
            <v>청소년문화의집</v>
          </cell>
          <cell r="H297" t="str">
            <v>개별모집</v>
          </cell>
        </row>
        <row r="298">
          <cell r="E298">
            <v>13051</v>
          </cell>
          <cell r="F298">
            <v>3644</v>
          </cell>
          <cell r="G298" t="str">
            <v>청소년수련관</v>
          </cell>
          <cell r="H298" t="str">
            <v>개별모집</v>
          </cell>
        </row>
        <row r="299">
          <cell r="E299" t="str">
            <v>MD1649</v>
          </cell>
          <cell r="F299">
            <v>310</v>
          </cell>
          <cell r="G299" t="str">
            <v>청소년수련원</v>
          </cell>
          <cell r="H299" t="str">
            <v>학교연계모집</v>
          </cell>
        </row>
        <row r="300">
          <cell r="E300" t="str">
            <v>MD1663</v>
          </cell>
          <cell r="F300">
            <v>18</v>
          </cell>
          <cell r="G300" t="str">
            <v>청소년수련원</v>
          </cell>
          <cell r="H300" t="str">
            <v>학교연계모집</v>
          </cell>
        </row>
        <row r="301">
          <cell r="E301" t="str">
            <v>MD1664</v>
          </cell>
          <cell r="F301">
            <v>18</v>
          </cell>
          <cell r="G301" t="str">
            <v>청소년수련원</v>
          </cell>
          <cell r="H301" t="str">
            <v>학교연계모집</v>
          </cell>
        </row>
        <row r="302">
          <cell r="E302" t="str">
            <v>MD1662</v>
          </cell>
          <cell r="F302">
            <v>18</v>
          </cell>
          <cell r="G302" t="str">
            <v>청소년수련원</v>
          </cell>
          <cell r="H302" t="str">
            <v>학교연계모집</v>
          </cell>
        </row>
        <row r="303">
          <cell r="E303" t="str">
            <v>MD1661</v>
          </cell>
          <cell r="F303">
            <v>18</v>
          </cell>
          <cell r="G303" t="str">
            <v>청소년수련원</v>
          </cell>
          <cell r="H303" t="str">
            <v>학교연계모집</v>
          </cell>
        </row>
        <row r="304">
          <cell r="E304" t="str">
            <v>MD1660</v>
          </cell>
          <cell r="F304">
            <v>18</v>
          </cell>
          <cell r="G304" t="str">
            <v>청소년수련원</v>
          </cell>
          <cell r="H304" t="str">
            <v>학교연계모집</v>
          </cell>
        </row>
        <row r="305">
          <cell r="E305" t="str">
            <v>MD1653</v>
          </cell>
          <cell r="F305">
            <v>661</v>
          </cell>
          <cell r="G305" t="str">
            <v>청소년수련원</v>
          </cell>
          <cell r="H305" t="str">
            <v>학교연계모집</v>
          </cell>
        </row>
        <row r="306">
          <cell r="E306" t="str">
            <v>MD1652</v>
          </cell>
          <cell r="F306">
            <v>310</v>
          </cell>
          <cell r="G306" t="str">
            <v>청소년수련원</v>
          </cell>
          <cell r="H306" t="str">
            <v>학교연계모집</v>
          </cell>
        </row>
        <row r="307">
          <cell r="E307" t="str">
            <v>MD1651</v>
          </cell>
          <cell r="F307">
            <v>310</v>
          </cell>
          <cell r="G307" t="str">
            <v>청소년수련원</v>
          </cell>
          <cell r="H307" t="str">
            <v>학교연계모집</v>
          </cell>
        </row>
        <row r="308">
          <cell r="E308" t="str">
            <v>MD1650</v>
          </cell>
          <cell r="F308">
            <v>310</v>
          </cell>
          <cell r="G308" t="str">
            <v>청소년수련원</v>
          </cell>
          <cell r="H308" t="str">
            <v>학교연계모집</v>
          </cell>
        </row>
        <row r="309">
          <cell r="E309">
            <v>12975</v>
          </cell>
          <cell r="F309">
            <v>610</v>
          </cell>
          <cell r="G309" t="str">
            <v>유스호스텔</v>
          </cell>
          <cell r="H309" t="str">
            <v>학교연계모집</v>
          </cell>
        </row>
        <row r="310">
          <cell r="E310" t="str">
            <v>D0054</v>
          </cell>
          <cell r="F310">
            <v>144</v>
          </cell>
          <cell r="G310" t="str">
            <v>청소년수련관</v>
          </cell>
          <cell r="H310" t="str">
            <v>개별모집</v>
          </cell>
        </row>
        <row r="311">
          <cell r="E311">
            <v>12976</v>
          </cell>
          <cell r="F311">
            <v>6273</v>
          </cell>
          <cell r="G311" t="str">
            <v>청소년문화의집</v>
          </cell>
          <cell r="H311" t="str">
            <v>개별모집</v>
          </cell>
        </row>
        <row r="312">
          <cell r="E312">
            <v>12977</v>
          </cell>
          <cell r="F312">
            <v>259</v>
          </cell>
          <cell r="G312" t="str">
            <v>청소년수련원</v>
          </cell>
          <cell r="H312" t="str">
            <v>학교연계모집</v>
          </cell>
        </row>
        <row r="313">
          <cell r="E313">
            <v>12978</v>
          </cell>
          <cell r="F313">
            <v>1636</v>
          </cell>
          <cell r="G313" t="str">
            <v>청소년수련원</v>
          </cell>
          <cell r="H313" t="str">
            <v>개별모집</v>
          </cell>
        </row>
        <row r="314">
          <cell r="E314">
            <v>12979</v>
          </cell>
          <cell r="F314">
            <v>5810</v>
          </cell>
          <cell r="G314" t="str">
            <v>청소년수련원</v>
          </cell>
          <cell r="H314" t="str">
            <v>개별모집</v>
          </cell>
        </row>
        <row r="315">
          <cell r="E315">
            <v>12982</v>
          </cell>
          <cell r="F315">
            <v>928</v>
          </cell>
          <cell r="G315" t="str">
            <v>청소년수련원</v>
          </cell>
          <cell r="H315" t="str">
            <v>학교연계모집</v>
          </cell>
        </row>
        <row r="316">
          <cell r="E316">
            <v>12983</v>
          </cell>
          <cell r="F316">
            <v>928</v>
          </cell>
          <cell r="G316" t="str">
            <v>청소년수련원</v>
          </cell>
          <cell r="H316" t="str">
            <v>학교연계모집</v>
          </cell>
        </row>
        <row r="317">
          <cell r="E317">
            <v>12984</v>
          </cell>
          <cell r="F317">
            <v>928</v>
          </cell>
          <cell r="G317" t="str">
            <v>청소년수련원</v>
          </cell>
          <cell r="H317" t="str">
            <v>학교연계모집</v>
          </cell>
        </row>
        <row r="318">
          <cell r="E318">
            <v>12973</v>
          </cell>
          <cell r="F318">
            <v>4493</v>
          </cell>
          <cell r="G318" t="str">
            <v>비영리법인</v>
          </cell>
          <cell r="H318" t="str">
            <v>개별모집</v>
          </cell>
        </row>
        <row r="319">
          <cell r="E319">
            <v>12985</v>
          </cell>
          <cell r="F319">
            <v>928</v>
          </cell>
          <cell r="G319" t="str">
            <v>청소년수련원</v>
          </cell>
          <cell r="H319" t="str">
            <v>학교연계모집</v>
          </cell>
        </row>
        <row r="320">
          <cell r="E320">
            <v>12986</v>
          </cell>
          <cell r="F320">
            <v>928</v>
          </cell>
          <cell r="G320" t="str">
            <v>청소년수련원</v>
          </cell>
          <cell r="H320" t="str">
            <v>학교연계모집</v>
          </cell>
        </row>
        <row r="321">
          <cell r="E321">
            <v>12987</v>
          </cell>
          <cell r="F321">
            <v>928</v>
          </cell>
          <cell r="G321" t="str">
            <v>청소년수련원</v>
          </cell>
          <cell r="H321" t="str">
            <v>학교연계모집</v>
          </cell>
        </row>
        <row r="322">
          <cell r="E322">
            <v>12988</v>
          </cell>
          <cell r="F322">
            <v>6259</v>
          </cell>
          <cell r="G322" t="str">
            <v>개인사업</v>
          </cell>
          <cell r="H322" t="str">
            <v>학교연계모집</v>
          </cell>
        </row>
        <row r="323">
          <cell r="E323">
            <v>12991</v>
          </cell>
          <cell r="F323">
            <v>2537</v>
          </cell>
          <cell r="G323" t="str">
            <v>비영리법인</v>
          </cell>
          <cell r="H323" t="str">
            <v>학교연계모집</v>
          </cell>
        </row>
        <row r="324">
          <cell r="E324">
            <v>12996</v>
          </cell>
          <cell r="F324">
            <v>2351</v>
          </cell>
          <cell r="G324" t="str">
            <v>청소년수련관</v>
          </cell>
          <cell r="H324" t="str">
            <v>개별모집</v>
          </cell>
        </row>
        <row r="325">
          <cell r="E325" t="str">
            <v>MD1633</v>
          </cell>
          <cell r="F325">
            <v>661</v>
          </cell>
          <cell r="G325" t="str">
            <v>청소년수련원</v>
          </cell>
          <cell r="H325" t="str">
            <v>학교연계모집</v>
          </cell>
        </row>
        <row r="326">
          <cell r="E326" t="str">
            <v>MD1632</v>
          </cell>
          <cell r="F326">
            <v>913</v>
          </cell>
          <cell r="G326" t="str">
            <v>청소년수련원</v>
          </cell>
          <cell r="H326" t="str">
            <v>학교연계모집</v>
          </cell>
        </row>
        <row r="327">
          <cell r="E327" t="str">
            <v>MD1625</v>
          </cell>
          <cell r="F327">
            <v>11</v>
          </cell>
          <cell r="G327" t="str">
            <v>청소년수련원</v>
          </cell>
          <cell r="H327" t="str">
            <v>학교연계모집</v>
          </cell>
        </row>
        <row r="328">
          <cell r="E328" t="str">
            <v>MD1624</v>
          </cell>
          <cell r="F328">
            <v>11</v>
          </cell>
          <cell r="G328" t="str">
            <v>청소년수련원</v>
          </cell>
          <cell r="H328" t="str">
            <v>학교연계모집</v>
          </cell>
        </row>
        <row r="329">
          <cell r="E329" t="str">
            <v>MD1623</v>
          </cell>
          <cell r="F329">
            <v>310</v>
          </cell>
          <cell r="G329" t="str">
            <v>청소년수련원</v>
          </cell>
          <cell r="H329" t="str">
            <v>학교연계모집</v>
          </cell>
        </row>
        <row r="330">
          <cell r="E330" t="str">
            <v>MD1622</v>
          </cell>
          <cell r="F330">
            <v>310</v>
          </cell>
          <cell r="G330" t="str">
            <v>청소년수련원</v>
          </cell>
          <cell r="H330" t="str">
            <v>학교연계모집</v>
          </cell>
        </row>
        <row r="331">
          <cell r="E331">
            <v>12965</v>
          </cell>
          <cell r="F331">
            <v>6249</v>
          </cell>
          <cell r="G331" t="str">
            <v>청소년수련관</v>
          </cell>
          <cell r="H331" t="str">
            <v>개별모집</v>
          </cell>
        </row>
        <row r="332">
          <cell r="E332">
            <v>13016</v>
          </cell>
          <cell r="F332">
            <v>1829</v>
          </cell>
          <cell r="G332" t="str">
            <v>청소년수련관</v>
          </cell>
          <cell r="H332" t="str">
            <v>개별모집</v>
          </cell>
        </row>
        <row r="333">
          <cell r="E333">
            <v>13027</v>
          </cell>
          <cell r="F333">
            <v>3304</v>
          </cell>
          <cell r="G333" t="str">
            <v>청소년수련관</v>
          </cell>
          <cell r="H333" t="str">
            <v>개별모집</v>
          </cell>
        </row>
        <row r="334">
          <cell r="E334">
            <v>13025</v>
          </cell>
          <cell r="F334">
            <v>5620</v>
          </cell>
          <cell r="G334" t="str">
            <v>청소년수련관</v>
          </cell>
          <cell r="H334" t="str">
            <v>개별모집</v>
          </cell>
        </row>
        <row r="335">
          <cell r="E335">
            <v>13024</v>
          </cell>
          <cell r="F335">
            <v>3568</v>
          </cell>
          <cell r="G335" t="str">
            <v>청소년수련원</v>
          </cell>
          <cell r="H335" t="str">
            <v>개별모집</v>
          </cell>
        </row>
        <row r="336">
          <cell r="E336">
            <v>13023</v>
          </cell>
          <cell r="F336">
            <v>3568</v>
          </cell>
          <cell r="G336" t="str">
            <v>청소년수련원</v>
          </cell>
          <cell r="H336" t="str">
            <v>개별모집</v>
          </cell>
        </row>
        <row r="337">
          <cell r="E337">
            <v>13022</v>
          </cell>
          <cell r="F337">
            <v>3568</v>
          </cell>
          <cell r="G337" t="str">
            <v>청소년수련원</v>
          </cell>
          <cell r="H337" t="str">
            <v>학교연계모집</v>
          </cell>
        </row>
        <row r="338">
          <cell r="E338">
            <v>13021</v>
          </cell>
          <cell r="F338">
            <v>3568</v>
          </cell>
          <cell r="G338" t="str">
            <v>청소년수련원</v>
          </cell>
          <cell r="H338" t="str">
            <v>개별모집</v>
          </cell>
        </row>
        <row r="339">
          <cell r="E339">
            <v>13019</v>
          </cell>
          <cell r="F339">
            <v>3206</v>
          </cell>
          <cell r="G339" t="str">
            <v>청소년수련관</v>
          </cell>
          <cell r="H339" t="str">
            <v>개별모집</v>
          </cell>
        </row>
        <row r="340">
          <cell r="E340">
            <v>13028</v>
          </cell>
          <cell r="F340">
            <v>913</v>
          </cell>
          <cell r="G340" t="str">
            <v>청소년수련원</v>
          </cell>
          <cell r="H340" t="str">
            <v>학교연계모집</v>
          </cell>
        </row>
        <row r="341">
          <cell r="E341">
            <v>13015</v>
          </cell>
          <cell r="F341">
            <v>984</v>
          </cell>
          <cell r="G341" t="str">
            <v>청소년문화의집</v>
          </cell>
          <cell r="H341" t="str">
            <v>개별모집</v>
          </cell>
        </row>
        <row r="342">
          <cell r="E342">
            <v>13008</v>
          </cell>
          <cell r="F342">
            <v>6296</v>
          </cell>
          <cell r="G342" t="str">
            <v>청소년문화의집</v>
          </cell>
          <cell r="H342" t="str">
            <v>개별모집</v>
          </cell>
        </row>
        <row r="343">
          <cell r="E343">
            <v>13007</v>
          </cell>
          <cell r="F343">
            <v>2543</v>
          </cell>
          <cell r="G343" t="str">
            <v>영리법인</v>
          </cell>
          <cell r="H343" t="str">
            <v>개별모집</v>
          </cell>
        </row>
        <row r="344">
          <cell r="E344">
            <v>13006</v>
          </cell>
          <cell r="F344">
            <v>2543</v>
          </cell>
          <cell r="G344" t="str">
            <v>영리법인</v>
          </cell>
          <cell r="H344" t="str">
            <v>개별모집</v>
          </cell>
        </row>
        <row r="345">
          <cell r="E345">
            <v>12964</v>
          </cell>
          <cell r="F345">
            <v>3568</v>
          </cell>
          <cell r="G345" t="str">
            <v>청소년수련원</v>
          </cell>
          <cell r="H345" t="str">
            <v>개별모집</v>
          </cell>
        </row>
        <row r="346">
          <cell r="E346">
            <v>13031</v>
          </cell>
          <cell r="F346">
            <v>2543</v>
          </cell>
          <cell r="G346" t="str">
            <v>영리법인</v>
          </cell>
          <cell r="H346" t="str">
            <v>개별모집</v>
          </cell>
        </row>
        <row r="347">
          <cell r="E347">
            <v>13000</v>
          </cell>
          <cell r="F347">
            <v>5931</v>
          </cell>
          <cell r="G347" t="str">
            <v>국가지자체</v>
          </cell>
          <cell r="H347" t="str">
            <v>개별모집</v>
          </cell>
        </row>
        <row r="348">
          <cell r="E348" t="str">
            <v>MD1629</v>
          </cell>
          <cell r="F348">
            <v>524</v>
          </cell>
          <cell r="G348" t="str">
            <v>청소년수련원</v>
          </cell>
          <cell r="H348" t="str">
            <v>학교연계모집</v>
          </cell>
        </row>
        <row r="349">
          <cell r="E349" t="str">
            <v>MD1630</v>
          </cell>
          <cell r="F349">
            <v>524</v>
          </cell>
          <cell r="G349" t="str">
            <v>청소년수련원</v>
          </cell>
          <cell r="H349" t="str">
            <v>학교연계모집</v>
          </cell>
        </row>
        <row r="350">
          <cell r="E350">
            <v>13018</v>
          </cell>
          <cell r="F350">
            <v>3206</v>
          </cell>
          <cell r="G350" t="str">
            <v>청소년수련관</v>
          </cell>
          <cell r="H350" t="str">
            <v>개별모집</v>
          </cell>
        </row>
        <row r="351">
          <cell r="E351">
            <v>13014</v>
          </cell>
          <cell r="F351">
            <v>5879</v>
          </cell>
          <cell r="G351" t="str">
            <v>청소년수련원</v>
          </cell>
          <cell r="H351" t="str">
            <v>개별모집</v>
          </cell>
        </row>
        <row r="352">
          <cell r="E352">
            <v>12966</v>
          </cell>
          <cell r="F352">
            <v>4901</v>
          </cell>
          <cell r="G352" t="str">
            <v>청소년문화의집</v>
          </cell>
          <cell r="H352" t="str">
            <v>개별모집</v>
          </cell>
        </row>
        <row r="353">
          <cell r="E353">
            <v>12980</v>
          </cell>
          <cell r="F353">
            <v>524</v>
          </cell>
          <cell r="G353" t="str">
            <v>청소년수련원</v>
          </cell>
          <cell r="H353" t="str">
            <v>학교연계모집</v>
          </cell>
        </row>
        <row r="354">
          <cell r="E354" t="str">
            <v>MD1626</v>
          </cell>
          <cell r="F354">
            <v>5879</v>
          </cell>
          <cell r="G354" t="str">
            <v>청소년수련원</v>
          </cell>
          <cell r="H354" t="str">
            <v>학교연계모집</v>
          </cell>
        </row>
        <row r="355">
          <cell r="E355">
            <v>12990</v>
          </cell>
          <cell r="F355">
            <v>4645</v>
          </cell>
          <cell r="G355" t="str">
            <v>청소년수련원</v>
          </cell>
          <cell r="H355" t="str">
            <v>학교연계모집</v>
          </cell>
        </row>
        <row r="356">
          <cell r="E356">
            <v>12994</v>
          </cell>
          <cell r="F356">
            <v>943</v>
          </cell>
          <cell r="G356" t="str">
            <v>청소년수련관</v>
          </cell>
          <cell r="H356" t="str">
            <v>개별모집</v>
          </cell>
        </row>
        <row r="357">
          <cell r="E357" t="str">
            <v>MD1628</v>
          </cell>
          <cell r="F357">
            <v>5879</v>
          </cell>
          <cell r="G357" t="str">
            <v>청소년수련원</v>
          </cell>
          <cell r="H357" t="str">
            <v>학교연계모집</v>
          </cell>
        </row>
        <row r="358">
          <cell r="E358" t="str">
            <v>MD1627</v>
          </cell>
          <cell r="F358">
            <v>5879</v>
          </cell>
          <cell r="G358" t="str">
            <v>청소년수련원</v>
          </cell>
          <cell r="H358" t="str">
            <v>학교연계모집</v>
          </cell>
        </row>
        <row r="359">
          <cell r="E359">
            <v>13020</v>
          </cell>
          <cell r="F359">
            <v>3206</v>
          </cell>
          <cell r="G359" t="str">
            <v>청소년수련관</v>
          </cell>
          <cell r="H359" t="str">
            <v>개별모집</v>
          </cell>
        </row>
        <row r="360">
          <cell r="E360" t="str">
            <v>MD1635</v>
          </cell>
          <cell r="F360">
            <v>3504</v>
          </cell>
          <cell r="G360" t="str">
            <v>청소년수련원</v>
          </cell>
          <cell r="H360" t="str">
            <v>학교연계모집</v>
          </cell>
        </row>
        <row r="361">
          <cell r="E361" t="str">
            <v>MD1631</v>
          </cell>
          <cell r="F361">
            <v>524</v>
          </cell>
          <cell r="G361" t="str">
            <v>청소년수련원</v>
          </cell>
          <cell r="H361" t="str">
            <v>학교연계모집</v>
          </cell>
        </row>
        <row r="362">
          <cell r="E362" t="str">
            <v>MD1634</v>
          </cell>
          <cell r="F362">
            <v>3504</v>
          </cell>
          <cell r="G362" t="str">
            <v>청소년수련원</v>
          </cell>
          <cell r="H362" t="str">
            <v>학교연계모집</v>
          </cell>
        </row>
        <row r="363">
          <cell r="E363" t="str">
            <v>MD1648</v>
          </cell>
          <cell r="F363">
            <v>3504</v>
          </cell>
          <cell r="G363" t="str">
            <v>청소년수련원</v>
          </cell>
          <cell r="H363" t="str">
            <v>학교연계모집</v>
          </cell>
        </row>
        <row r="364">
          <cell r="E364" t="str">
            <v>MD1647</v>
          </cell>
          <cell r="F364">
            <v>3504</v>
          </cell>
          <cell r="G364" t="str">
            <v>청소년수련원</v>
          </cell>
          <cell r="H364" t="str">
            <v>학교연계모집</v>
          </cell>
        </row>
        <row r="365">
          <cell r="E365" t="str">
            <v>MD1646</v>
          </cell>
          <cell r="F365">
            <v>3504</v>
          </cell>
          <cell r="G365" t="str">
            <v>청소년수련원</v>
          </cell>
          <cell r="H365" t="str">
            <v>학교연계모집</v>
          </cell>
        </row>
        <row r="366">
          <cell r="E366" t="str">
            <v>MD1644</v>
          </cell>
          <cell r="F366">
            <v>3504</v>
          </cell>
          <cell r="G366" t="str">
            <v>청소년수련원</v>
          </cell>
          <cell r="H366" t="str">
            <v>학교연계모집</v>
          </cell>
        </row>
        <row r="367">
          <cell r="E367" t="str">
            <v>MD1643</v>
          </cell>
          <cell r="F367">
            <v>3504</v>
          </cell>
          <cell r="G367" t="str">
            <v>청소년수련원</v>
          </cell>
          <cell r="H367" t="str">
            <v>학교연계모집</v>
          </cell>
        </row>
        <row r="368">
          <cell r="E368" t="str">
            <v>MD1642</v>
          </cell>
          <cell r="F368">
            <v>3504</v>
          </cell>
          <cell r="G368" t="str">
            <v>청소년수련원</v>
          </cell>
          <cell r="H368" t="str">
            <v>학교연계모집</v>
          </cell>
        </row>
        <row r="369">
          <cell r="E369" t="str">
            <v>MD1641</v>
          </cell>
          <cell r="F369">
            <v>3504</v>
          </cell>
          <cell r="G369" t="str">
            <v>청소년수련원</v>
          </cell>
          <cell r="H369" t="str">
            <v>학교연계모집</v>
          </cell>
        </row>
        <row r="370">
          <cell r="E370" t="str">
            <v>MD1640</v>
          </cell>
          <cell r="F370">
            <v>3504</v>
          </cell>
          <cell r="G370" t="str">
            <v>청소년수련원</v>
          </cell>
          <cell r="H370" t="str">
            <v>학교연계모집</v>
          </cell>
        </row>
        <row r="371">
          <cell r="E371" t="str">
            <v>MD1639</v>
          </cell>
          <cell r="F371">
            <v>3504</v>
          </cell>
          <cell r="G371" t="str">
            <v>청소년수련원</v>
          </cell>
          <cell r="H371" t="str">
            <v>학교연계모집</v>
          </cell>
        </row>
        <row r="372">
          <cell r="E372" t="str">
            <v>MD1638</v>
          </cell>
          <cell r="F372">
            <v>3504</v>
          </cell>
          <cell r="G372" t="str">
            <v>청소년수련원</v>
          </cell>
          <cell r="H372" t="str">
            <v>학교연계모집</v>
          </cell>
        </row>
        <row r="373">
          <cell r="E373" t="str">
            <v>MD1637</v>
          </cell>
          <cell r="F373">
            <v>3504</v>
          </cell>
          <cell r="G373" t="str">
            <v>청소년수련원</v>
          </cell>
          <cell r="H373" t="str">
            <v>학교연계모집</v>
          </cell>
        </row>
        <row r="374">
          <cell r="E374" t="str">
            <v>MD1636</v>
          </cell>
          <cell r="F374">
            <v>3504</v>
          </cell>
          <cell r="G374" t="str">
            <v>청소년수련원</v>
          </cell>
          <cell r="H374" t="str">
            <v>학교연계모집</v>
          </cell>
        </row>
        <row r="375">
          <cell r="E375" t="str">
            <v>MD1645</v>
          </cell>
          <cell r="F375">
            <v>3504</v>
          </cell>
          <cell r="G375" t="str">
            <v>청소년수련원</v>
          </cell>
          <cell r="H375" t="str">
            <v>학교연계모집</v>
          </cell>
        </row>
        <row r="376">
          <cell r="E376">
            <v>12958</v>
          </cell>
          <cell r="F376">
            <v>5106</v>
          </cell>
          <cell r="G376" t="str">
            <v>청소년문화의집</v>
          </cell>
          <cell r="H376" t="str">
            <v>개별모집</v>
          </cell>
        </row>
        <row r="377">
          <cell r="E377">
            <v>12912</v>
          </cell>
          <cell r="F377">
            <v>2303</v>
          </cell>
          <cell r="G377" t="str">
            <v>청소년수련관</v>
          </cell>
          <cell r="H377" t="str">
            <v>개별모집</v>
          </cell>
        </row>
        <row r="378">
          <cell r="E378">
            <v>12961</v>
          </cell>
          <cell r="F378">
            <v>928</v>
          </cell>
          <cell r="G378" t="str">
            <v>청소년수련원</v>
          </cell>
          <cell r="H378" t="str">
            <v>학교연계모집</v>
          </cell>
        </row>
        <row r="379">
          <cell r="E379">
            <v>12963</v>
          </cell>
          <cell r="F379">
            <v>928</v>
          </cell>
          <cell r="G379" t="str">
            <v>청소년수련원</v>
          </cell>
          <cell r="H379" t="str">
            <v>학교연계모집</v>
          </cell>
        </row>
        <row r="380">
          <cell r="E380" t="str">
            <v>MD1600</v>
          </cell>
          <cell r="F380">
            <v>913</v>
          </cell>
          <cell r="G380" t="str">
            <v>청소년수련원</v>
          </cell>
          <cell r="H380" t="str">
            <v>학교연계모집</v>
          </cell>
        </row>
        <row r="381">
          <cell r="E381" t="str">
            <v>MD1599</v>
          </cell>
          <cell r="F381">
            <v>913</v>
          </cell>
          <cell r="G381" t="str">
            <v>청소년수련원</v>
          </cell>
          <cell r="H381" t="str">
            <v>학교연계모집</v>
          </cell>
        </row>
        <row r="382">
          <cell r="E382" t="str">
            <v>MD1598</v>
          </cell>
          <cell r="F382">
            <v>913</v>
          </cell>
          <cell r="G382" t="str">
            <v>청소년수련원</v>
          </cell>
          <cell r="H382" t="str">
            <v>학교연계모집</v>
          </cell>
        </row>
        <row r="383">
          <cell r="E383" t="str">
            <v>MD1597</v>
          </cell>
          <cell r="F383">
            <v>913</v>
          </cell>
          <cell r="G383" t="str">
            <v>청소년수련원</v>
          </cell>
          <cell r="H383" t="str">
            <v>학교연계모집</v>
          </cell>
        </row>
        <row r="384">
          <cell r="E384" t="str">
            <v>MD1596</v>
          </cell>
          <cell r="F384">
            <v>913</v>
          </cell>
          <cell r="G384" t="str">
            <v>청소년수련원</v>
          </cell>
          <cell r="H384" t="str">
            <v>학교연계모집</v>
          </cell>
        </row>
        <row r="385">
          <cell r="E385" t="str">
            <v>MD1595</v>
          </cell>
          <cell r="F385">
            <v>913</v>
          </cell>
          <cell r="G385" t="str">
            <v>청소년수련원</v>
          </cell>
          <cell r="H385" t="str">
            <v>학교연계모집</v>
          </cell>
        </row>
        <row r="386">
          <cell r="E386" t="str">
            <v>MD1594</v>
          </cell>
          <cell r="F386">
            <v>913</v>
          </cell>
          <cell r="G386" t="str">
            <v>청소년수련원</v>
          </cell>
          <cell r="H386" t="str">
            <v>학교연계모집</v>
          </cell>
        </row>
        <row r="387">
          <cell r="E387" t="str">
            <v>MD1593</v>
          </cell>
          <cell r="F387">
            <v>913</v>
          </cell>
          <cell r="G387" t="str">
            <v>청소년수련원</v>
          </cell>
          <cell r="H387" t="str">
            <v>학교연계모집</v>
          </cell>
        </row>
        <row r="388">
          <cell r="E388" t="str">
            <v>MD1592</v>
          </cell>
          <cell r="F388">
            <v>913</v>
          </cell>
          <cell r="G388" t="str">
            <v>청소년수련원</v>
          </cell>
          <cell r="H388" t="str">
            <v>학교연계모집</v>
          </cell>
        </row>
        <row r="389">
          <cell r="E389" t="str">
            <v>MD1591</v>
          </cell>
          <cell r="F389">
            <v>913</v>
          </cell>
          <cell r="G389" t="str">
            <v>청소년수련원</v>
          </cell>
          <cell r="H389" t="str">
            <v>학교연계모집</v>
          </cell>
        </row>
        <row r="390">
          <cell r="E390" t="str">
            <v>MD1590</v>
          </cell>
          <cell r="F390">
            <v>913</v>
          </cell>
          <cell r="G390" t="str">
            <v>청소년수련원</v>
          </cell>
          <cell r="H390" t="str">
            <v>학교연계모집</v>
          </cell>
        </row>
        <row r="391">
          <cell r="E391" t="str">
            <v>MD1589</v>
          </cell>
          <cell r="F391">
            <v>913</v>
          </cell>
          <cell r="G391" t="str">
            <v>청소년수련원</v>
          </cell>
          <cell r="H391" t="str">
            <v>학교연계모집</v>
          </cell>
        </row>
        <row r="392">
          <cell r="E392" t="str">
            <v>MD1588</v>
          </cell>
          <cell r="F392">
            <v>913</v>
          </cell>
          <cell r="G392" t="str">
            <v>청소년수련원</v>
          </cell>
          <cell r="H392" t="str">
            <v>학교연계모집</v>
          </cell>
        </row>
        <row r="393">
          <cell r="E393" t="str">
            <v>MD1587</v>
          </cell>
          <cell r="F393">
            <v>913</v>
          </cell>
          <cell r="G393" t="str">
            <v>청소년수련원</v>
          </cell>
          <cell r="H393" t="str">
            <v>학교연계모집</v>
          </cell>
        </row>
        <row r="394">
          <cell r="E394" t="str">
            <v>MD1601</v>
          </cell>
          <cell r="F394">
            <v>913</v>
          </cell>
          <cell r="G394" t="str">
            <v>청소년수련원</v>
          </cell>
          <cell r="H394" t="str">
            <v>학교연계모집</v>
          </cell>
        </row>
        <row r="395">
          <cell r="E395" t="str">
            <v>MD1602</v>
          </cell>
          <cell r="F395">
            <v>913</v>
          </cell>
          <cell r="G395" t="str">
            <v>청소년수련원</v>
          </cell>
          <cell r="H395" t="str">
            <v>학교연계모집</v>
          </cell>
        </row>
        <row r="396">
          <cell r="E396" t="str">
            <v>MD1603</v>
          </cell>
          <cell r="F396">
            <v>913</v>
          </cell>
          <cell r="G396" t="str">
            <v>청소년수련원</v>
          </cell>
          <cell r="H396" t="str">
            <v>학교연계모집</v>
          </cell>
        </row>
        <row r="397">
          <cell r="E397" t="str">
            <v>MD1604</v>
          </cell>
          <cell r="F397">
            <v>913</v>
          </cell>
          <cell r="G397" t="str">
            <v>청소년수련원</v>
          </cell>
          <cell r="H397" t="str">
            <v>학교연계모집</v>
          </cell>
        </row>
        <row r="398">
          <cell r="E398" t="str">
            <v>MD1605</v>
          </cell>
          <cell r="F398">
            <v>913</v>
          </cell>
          <cell r="G398" t="str">
            <v>청소년수련원</v>
          </cell>
          <cell r="H398" t="str">
            <v>학교연계모집</v>
          </cell>
        </row>
        <row r="399">
          <cell r="E399" t="str">
            <v>MD1606</v>
          </cell>
          <cell r="F399">
            <v>913</v>
          </cell>
          <cell r="G399" t="str">
            <v>청소년수련원</v>
          </cell>
          <cell r="H399" t="str">
            <v>학교연계모집</v>
          </cell>
        </row>
        <row r="400">
          <cell r="E400" t="str">
            <v>MD1607</v>
          </cell>
          <cell r="F400">
            <v>913</v>
          </cell>
          <cell r="G400" t="str">
            <v>청소년수련원</v>
          </cell>
          <cell r="H400" t="str">
            <v>학교연계모집</v>
          </cell>
        </row>
        <row r="401">
          <cell r="E401" t="str">
            <v>MD1608</v>
          </cell>
          <cell r="F401">
            <v>913</v>
          </cell>
          <cell r="G401" t="str">
            <v>청소년수련원</v>
          </cell>
          <cell r="H401" t="str">
            <v>학교연계모집</v>
          </cell>
        </row>
        <row r="402">
          <cell r="E402" t="str">
            <v>MD1609</v>
          </cell>
          <cell r="F402">
            <v>913</v>
          </cell>
          <cell r="G402" t="str">
            <v>청소년수련원</v>
          </cell>
          <cell r="H402" t="str">
            <v>학교연계모집</v>
          </cell>
        </row>
        <row r="403">
          <cell r="E403" t="str">
            <v>MD1610</v>
          </cell>
          <cell r="F403">
            <v>913</v>
          </cell>
          <cell r="G403" t="str">
            <v>청소년수련원</v>
          </cell>
          <cell r="H403" t="str">
            <v>학교연계모집</v>
          </cell>
        </row>
        <row r="404">
          <cell r="E404" t="str">
            <v>MD1617</v>
          </cell>
          <cell r="F404">
            <v>913</v>
          </cell>
          <cell r="G404" t="str">
            <v>청소년수련원</v>
          </cell>
          <cell r="H404" t="str">
            <v>학교연계모집</v>
          </cell>
        </row>
        <row r="405">
          <cell r="E405" t="str">
            <v>MD1611</v>
          </cell>
          <cell r="F405">
            <v>913</v>
          </cell>
          <cell r="G405" t="str">
            <v>청소년수련원</v>
          </cell>
          <cell r="H405" t="str">
            <v>학교연계모집</v>
          </cell>
        </row>
        <row r="406">
          <cell r="E406" t="str">
            <v>MD1612</v>
          </cell>
          <cell r="F406">
            <v>913</v>
          </cell>
          <cell r="G406" t="str">
            <v>청소년수련원</v>
          </cell>
          <cell r="H406" t="str">
            <v>학교연계모집</v>
          </cell>
        </row>
        <row r="407">
          <cell r="E407" t="str">
            <v>MD1613</v>
          </cell>
          <cell r="F407">
            <v>913</v>
          </cell>
          <cell r="G407" t="str">
            <v>청소년수련원</v>
          </cell>
          <cell r="H407" t="str">
            <v>학교연계모집</v>
          </cell>
        </row>
        <row r="408">
          <cell r="E408" t="str">
            <v>MD1614</v>
          </cell>
          <cell r="F408">
            <v>913</v>
          </cell>
          <cell r="G408" t="str">
            <v>청소년수련원</v>
          </cell>
          <cell r="H408" t="str">
            <v>학교연계모집</v>
          </cell>
        </row>
        <row r="409">
          <cell r="E409" t="str">
            <v>MD1615</v>
          </cell>
          <cell r="F409">
            <v>913</v>
          </cell>
          <cell r="G409" t="str">
            <v>청소년수련원</v>
          </cell>
          <cell r="H409" t="str">
            <v>학교연계모집</v>
          </cell>
        </row>
        <row r="410">
          <cell r="E410" t="str">
            <v>MD1616</v>
          </cell>
          <cell r="F410">
            <v>913</v>
          </cell>
          <cell r="G410" t="str">
            <v>청소년수련원</v>
          </cell>
          <cell r="H410" t="str">
            <v>학교연계모집</v>
          </cell>
        </row>
        <row r="411">
          <cell r="E411" t="str">
            <v>MD1586</v>
          </cell>
          <cell r="F411">
            <v>913</v>
          </cell>
          <cell r="G411" t="str">
            <v>청소년수련원</v>
          </cell>
          <cell r="H411" t="str">
            <v>학교연계모집</v>
          </cell>
        </row>
        <row r="412">
          <cell r="E412" t="str">
            <v>MD1585</v>
          </cell>
          <cell r="F412">
            <v>913</v>
          </cell>
          <cell r="G412" t="str">
            <v>청소년수련원</v>
          </cell>
          <cell r="H412" t="str">
            <v>학교연계모집</v>
          </cell>
        </row>
        <row r="413">
          <cell r="E413" t="str">
            <v>MD1576</v>
          </cell>
          <cell r="F413">
            <v>913</v>
          </cell>
          <cell r="G413" t="str">
            <v>청소년수련원</v>
          </cell>
          <cell r="H413" t="str">
            <v>학교연계모집</v>
          </cell>
        </row>
        <row r="414">
          <cell r="E414" t="str">
            <v>MD1577</v>
          </cell>
          <cell r="F414">
            <v>913</v>
          </cell>
          <cell r="G414" t="str">
            <v>청소년수련원</v>
          </cell>
          <cell r="H414" t="str">
            <v>학교연계모집</v>
          </cell>
        </row>
        <row r="415">
          <cell r="E415" t="str">
            <v>MD1578</v>
          </cell>
          <cell r="F415">
            <v>913</v>
          </cell>
          <cell r="G415" t="str">
            <v>청소년수련원</v>
          </cell>
          <cell r="H415" t="str">
            <v>학교연계모집</v>
          </cell>
        </row>
        <row r="416">
          <cell r="E416" t="str">
            <v>MD1579</v>
          </cell>
          <cell r="F416">
            <v>913</v>
          </cell>
          <cell r="G416" t="str">
            <v>청소년수련원</v>
          </cell>
          <cell r="H416" t="str">
            <v>학교연계모집</v>
          </cell>
        </row>
        <row r="417">
          <cell r="E417" t="str">
            <v>MD1574</v>
          </cell>
          <cell r="F417">
            <v>913</v>
          </cell>
          <cell r="G417" t="str">
            <v>청소년수련원</v>
          </cell>
          <cell r="H417" t="str">
            <v>학교연계모집</v>
          </cell>
        </row>
        <row r="418">
          <cell r="E418" t="str">
            <v>MD1573</v>
          </cell>
          <cell r="F418">
            <v>913</v>
          </cell>
          <cell r="G418" t="str">
            <v>청소년수련원</v>
          </cell>
          <cell r="H418" t="str">
            <v>학교연계모집</v>
          </cell>
        </row>
        <row r="419">
          <cell r="E419" t="str">
            <v>MD1572</v>
          </cell>
          <cell r="F419">
            <v>913</v>
          </cell>
          <cell r="G419" t="str">
            <v>청소년수련원</v>
          </cell>
          <cell r="H419" t="str">
            <v>학교연계모집</v>
          </cell>
        </row>
        <row r="420">
          <cell r="E420" t="str">
            <v>MD1571</v>
          </cell>
          <cell r="F420">
            <v>913</v>
          </cell>
          <cell r="G420" t="str">
            <v>청소년수련원</v>
          </cell>
          <cell r="H420" t="str">
            <v>학교연계모집</v>
          </cell>
        </row>
        <row r="421">
          <cell r="E421" t="str">
            <v>MD1570</v>
          </cell>
          <cell r="F421">
            <v>913</v>
          </cell>
          <cell r="G421" t="str">
            <v>청소년수련원</v>
          </cell>
          <cell r="H421" t="str">
            <v>학교연계모집</v>
          </cell>
        </row>
        <row r="422">
          <cell r="E422" t="str">
            <v>MD1569</v>
          </cell>
          <cell r="F422">
            <v>913</v>
          </cell>
          <cell r="G422" t="str">
            <v>청소년수련원</v>
          </cell>
          <cell r="H422" t="str">
            <v>학교연계모집</v>
          </cell>
        </row>
        <row r="423">
          <cell r="E423" t="str">
            <v>MD1568</v>
          </cell>
          <cell r="F423">
            <v>913</v>
          </cell>
          <cell r="G423" t="str">
            <v>청소년수련원</v>
          </cell>
          <cell r="H423" t="str">
            <v>학교연계모집</v>
          </cell>
        </row>
        <row r="424">
          <cell r="E424" t="str">
            <v>MD1567</v>
          </cell>
          <cell r="F424">
            <v>1601</v>
          </cell>
          <cell r="G424" t="str">
            <v>청소년수련원</v>
          </cell>
          <cell r="H424" t="str">
            <v>학교연계모집</v>
          </cell>
        </row>
        <row r="425">
          <cell r="E425" t="str">
            <v>MD1566</v>
          </cell>
          <cell r="F425">
            <v>1601</v>
          </cell>
          <cell r="G425" t="str">
            <v>청소년수련원</v>
          </cell>
          <cell r="H425" t="str">
            <v>학교연계모집</v>
          </cell>
        </row>
        <row r="426">
          <cell r="E426" t="str">
            <v>MD1565</v>
          </cell>
          <cell r="F426">
            <v>1601</v>
          </cell>
          <cell r="G426" t="str">
            <v>청소년수련원</v>
          </cell>
          <cell r="H426" t="str">
            <v>학교연계모집</v>
          </cell>
        </row>
        <row r="427">
          <cell r="E427" t="str">
            <v>MD1564</v>
          </cell>
          <cell r="F427">
            <v>1601</v>
          </cell>
          <cell r="G427" t="str">
            <v>청소년수련원</v>
          </cell>
          <cell r="H427" t="str">
            <v>학교연계모집</v>
          </cell>
        </row>
        <row r="428">
          <cell r="E428" t="str">
            <v>MD1563</v>
          </cell>
          <cell r="F428">
            <v>661</v>
          </cell>
          <cell r="G428" t="str">
            <v>청소년수련원</v>
          </cell>
          <cell r="H428" t="str">
            <v>학교연계모집</v>
          </cell>
        </row>
        <row r="429">
          <cell r="E429" t="str">
            <v>MD1562</v>
          </cell>
          <cell r="F429">
            <v>11</v>
          </cell>
          <cell r="G429" t="str">
            <v>청소년수련원</v>
          </cell>
          <cell r="H429" t="str">
            <v>학교연계모집</v>
          </cell>
        </row>
        <row r="430">
          <cell r="E430" t="str">
            <v>MD1561</v>
          </cell>
          <cell r="F430">
            <v>11</v>
          </cell>
          <cell r="G430" t="str">
            <v>청소년수련원</v>
          </cell>
          <cell r="H430" t="str">
            <v>학교연계모집</v>
          </cell>
        </row>
        <row r="431">
          <cell r="E431" t="str">
            <v>MD1560</v>
          </cell>
          <cell r="F431">
            <v>11</v>
          </cell>
          <cell r="G431" t="str">
            <v>청소년수련원</v>
          </cell>
          <cell r="H431" t="str">
            <v>학교연계모집</v>
          </cell>
        </row>
        <row r="432">
          <cell r="E432" t="str">
            <v>MD1559</v>
          </cell>
          <cell r="F432">
            <v>11</v>
          </cell>
          <cell r="G432" t="str">
            <v>청소년수련원</v>
          </cell>
          <cell r="H432" t="str">
            <v>학교연계모집</v>
          </cell>
        </row>
        <row r="433">
          <cell r="E433" t="str">
            <v>MD1558</v>
          </cell>
          <cell r="F433">
            <v>11</v>
          </cell>
          <cell r="G433" t="str">
            <v>청소년수련원</v>
          </cell>
          <cell r="H433" t="str">
            <v>학교연계모집</v>
          </cell>
        </row>
        <row r="434">
          <cell r="E434" t="str">
            <v>MD1557</v>
          </cell>
          <cell r="F434">
            <v>479</v>
          </cell>
          <cell r="G434" t="str">
            <v>청소년수련원</v>
          </cell>
          <cell r="H434" t="str">
            <v>학교연계모집</v>
          </cell>
        </row>
        <row r="435">
          <cell r="E435" t="str">
            <v>MD1556</v>
          </cell>
          <cell r="F435">
            <v>479</v>
          </cell>
          <cell r="G435" t="str">
            <v>청소년수련원</v>
          </cell>
          <cell r="H435" t="str">
            <v>학교연계모집</v>
          </cell>
        </row>
        <row r="436">
          <cell r="E436" t="str">
            <v>MD1555</v>
          </cell>
          <cell r="F436">
            <v>1537</v>
          </cell>
          <cell r="G436" t="str">
            <v>청소년수련원</v>
          </cell>
          <cell r="H436" t="str">
            <v>학교연계모집</v>
          </cell>
        </row>
        <row r="437">
          <cell r="E437" t="str">
            <v>MD1554</v>
          </cell>
          <cell r="F437">
            <v>1537</v>
          </cell>
          <cell r="G437" t="str">
            <v>청소년수련원</v>
          </cell>
          <cell r="H437" t="str">
            <v>학교연계모집</v>
          </cell>
        </row>
        <row r="438">
          <cell r="E438" t="str">
            <v>MD1553</v>
          </cell>
          <cell r="F438">
            <v>1537</v>
          </cell>
          <cell r="G438" t="str">
            <v>청소년수련원</v>
          </cell>
          <cell r="H438" t="str">
            <v>학교연계모집</v>
          </cell>
        </row>
        <row r="439">
          <cell r="E439" t="str">
            <v>MD1580</v>
          </cell>
          <cell r="F439">
            <v>913</v>
          </cell>
          <cell r="G439" t="str">
            <v>청소년수련원</v>
          </cell>
          <cell r="H439" t="str">
            <v>학교연계모집</v>
          </cell>
        </row>
        <row r="440">
          <cell r="E440" t="str">
            <v>MD1581</v>
          </cell>
          <cell r="F440">
            <v>913</v>
          </cell>
          <cell r="G440" t="str">
            <v>청소년수련원</v>
          </cell>
          <cell r="H440" t="str">
            <v>학교연계모집</v>
          </cell>
        </row>
        <row r="441">
          <cell r="E441" t="str">
            <v>MD1582</v>
          </cell>
          <cell r="F441">
            <v>913</v>
          </cell>
          <cell r="G441" t="str">
            <v>청소년수련원</v>
          </cell>
          <cell r="H441" t="str">
            <v>학교연계모집</v>
          </cell>
        </row>
        <row r="442">
          <cell r="E442" t="str">
            <v>MD1583</v>
          </cell>
          <cell r="F442">
            <v>913</v>
          </cell>
          <cell r="G442" t="str">
            <v>청소년수련원</v>
          </cell>
          <cell r="H442" t="str">
            <v>학교연계모집</v>
          </cell>
        </row>
        <row r="443">
          <cell r="E443" t="str">
            <v>MD1575</v>
          </cell>
          <cell r="F443">
            <v>913</v>
          </cell>
          <cell r="G443" t="str">
            <v>청소년수련원</v>
          </cell>
          <cell r="H443" t="str">
            <v>학교연계모집</v>
          </cell>
        </row>
        <row r="444">
          <cell r="E444" t="str">
            <v>MD1584</v>
          </cell>
          <cell r="F444">
            <v>913</v>
          </cell>
          <cell r="G444" t="str">
            <v>청소년수련원</v>
          </cell>
          <cell r="H444" t="str">
            <v>학교연계모집</v>
          </cell>
        </row>
        <row r="445">
          <cell r="E445">
            <v>12938</v>
          </cell>
          <cell r="F445">
            <v>372</v>
          </cell>
          <cell r="G445" t="str">
            <v>청소년수련관</v>
          </cell>
          <cell r="H445" t="str">
            <v>개별모집</v>
          </cell>
        </row>
        <row r="446">
          <cell r="E446">
            <v>12962</v>
          </cell>
          <cell r="F446">
            <v>928</v>
          </cell>
          <cell r="G446" t="str">
            <v>청소년수련원</v>
          </cell>
          <cell r="H446" t="str">
            <v>학교연계모집</v>
          </cell>
        </row>
        <row r="447">
          <cell r="E447">
            <v>12916</v>
          </cell>
          <cell r="F447">
            <v>2363</v>
          </cell>
          <cell r="G447" t="str">
            <v>청소년문화의집</v>
          </cell>
          <cell r="H447" t="str">
            <v>개별모집</v>
          </cell>
        </row>
        <row r="448">
          <cell r="E448">
            <v>12927</v>
          </cell>
          <cell r="F448">
            <v>866</v>
          </cell>
          <cell r="G448" t="str">
            <v>청소년문화의집</v>
          </cell>
          <cell r="H448" t="str">
            <v>개별모집</v>
          </cell>
        </row>
        <row r="449">
          <cell r="E449">
            <v>12915</v>
          </cell>
          <cell r="F449">
            <v>5675</v>
          </cell>
          <cell r="G449" t="str">
            <v>청소년문화의집</v>
          </cell>
          <cell r="H449" t="str">
            <v>개별모집</v>
          </cell>
        </row>
        <row r="450">
          <cell r="E450">
            <v>12914</v>
          </cell>
          <cell r="F450">
            <v>5675</v>
          </cell>
          <cell r="G450" t="str">
            <v>청소년문화의집</v>
          </cell>
          <cell r="H450" t="str">
            <v>개별모집</v>
          </cell>
        </row>
        <row r="451">
          <cell r="E451">
            <v>12957</v>
          </cell>
          <cell r="F451">
            <v>5588</v>
          </cell>
          <cell r="G451" t="str">
            <v>청소년특화시설</v>
          </cell>
          <cell r="H451" t="str">
            <v>개별모집</v>
          </cell>
        </row>
        <row r="452">
          <cell r="E452">
            <v>12930</v>
          </cell>
          <cell r="F452">
            <v>5503</v>
          </cell>
          <cell r="G452" t="str">
            <v>청소년문화의집</v>
          </cell>
          <cell r="H452" t="str">
            <v>학교연계모집</v>
          </cell>
        </row>
        <row r="453">
          <cell r="E453">
            <v>12932</v>
          </cell>
          <cell r="F453">
            <v>259</v>
          </cell>
          <cell r="G453" t="str">
            <v>청소년수련원</v>
          </cell>
          <cell r="H453" t="str">
            <v>학교연계모집</v>
          </cell>
        </row>
        <row r="454">
          <cell r="E454">
            <v>12935</v>
          </cell>
          <cell r="F454">
            <v>213</v>
          </cell>
          <cell r="G454" t="str">
            <v>청소년문화의집</v>
          </cell>
          <cell r="H454" t="str">
            <v>개별모집</v>
          </cell>
        </row>
        <row r="455">
          <cell r="E455">
            <v>12936</v>
          </cell>
          <cell r="F455">
            <v>2360</v>
          </cell>
          <cell r="G455" t="str">
            <v>청소년수련원</v>
          </cell>
          <cell r="H455" t="str">
            <v>학교연계모집</v>
          </cell>
        </row>
        <row r="456">
          <cell r="E456">
            <v>12952</v>
          </cell>
          <cell r="F456">
            <v>224</v>
          </cell>
          <cell r="G456" t="str">
            <v>공공기관</v>
          </cell>
          <cell r="H456" t="str">
            <v>개별모집</v>
          </cell>
        </row>
        <row r="457">
          <cell r="E457">
            <v>12951</v>
          </cell>
          <cell r="F457">
            <v>224</v>
          </cell>
          <cell r="G457" t="str">
            <v>공공기관</v>
          </cell>
          <cell r="H457" t="str">
            <v>개별모집</v>
          </cell>
        </row>
        <row r="458">
          <cell r="E458">
            <v>12913</v>
          </cell>
          <cell r="F458">
            <v>2543</v>
          </cell>
          <cell r="G458" t="str">
            <v>영리법인</v>
          </cell>
          <cell r="H458" t="str">
            <v>개별모집</v>
          </cell>
        </row>
        <row r="459">
          <cell r="E459">
            <v>12960</v>
          </cell>
          <cell r="F459">
            <v>2543</v>
          </cell>
          <cell r="G459" t="str">
            <v>영리법인</v>
          </cell>
          <cell r="H459" t="str">
            <v>개별모집</v>
          </cell>
        </row>
        <row r="460">
          <cell r="E460">
            <v>12945</v>
          </cell>
          <cell r="F460">
            <v>689</v>
          </cell>
          <cell r="G460" t="str">
            <v>청소년수련원</v>
          </cell>
          <cell r="H460" t="str">
            <v>학교연계모집</v>
          </cell>
        </row>
        <row r="461">
          <cell r="E461">
            <v>12943</v>
          </cell>
          <cell r="F461">
            <v>6249</v>
          </cell>
          <cell r="G461" t="str">
            <v>청소년수련관</v>
          </cell>
          <cell r="H461" t="str">
            <v>개별모집</v>
          </cell>
        </row>
        <row r="462">
          <cell r="E462">
            <v>12937</v>
          </cell>
          <cell r="F462">
            <v>372</v>
          </cell>
          <cell r="G462" t="str">
            <v>청소년수련관</v>
          </cell>
          <cell r="H462" t="str">
            <v>개별모집</v>
          </cell>
        </row>
        <row r="463">
          <cell r="E463" t="str">
            <v>MD1619</v>
          </cell>
          <cell r="F463">
            <v>3493</v>
          </cell>
          <cell r="G463" t="str">
            <v>청소년수련원</v>
          </cell>
          <cell r="H463" t="str">
            <v>학교연계모집</v>
          </cell>
        </row>
        <row r="464">
          <cell r="E464" t="str">
            <v>MD1620</v>
          </cell>
          <cell r="F464">
            <v>1536</v>
          </cell>
          <cell r="G464" t="str">
            <v>청소년수련원</v>
          </cell>
          <cell r="H464" t="str">
            <v>학교연계모집</v>
          </cell>
        </row>
        <row r="465">
          <cell r="E465" t="str">
            <v>MD1621</v>
          </cell>
          <cell r="F465">
            <v>1536</v>
          </cell>
          <cell r="G465" t="str">
            <v>청소년수련원</v>
          </cell>
          <cell r="H465" t="str">
            <v>학교연계모집</v>
          </cell>
        </row>
        <row r="466">
          <cell r="E466" t="str">
            <v>MD1618</v>
          </cell>
          <cell r="F466">
            <v>3493</v>
          </cell>
          <cell r="G466" t="str">
            <v>청소년수련원</v>
          </cell>
          <cell r="H466" t="str">
            <v>학교연계모집</v>
          </cell>
        </row>
        <row r="467">
          <cell r="E467">
            <v>12838</v>
          </cell>
          <cell r="F467">
            <v>5591</v>
          </cell>
          <cell r="G467" t="str">
            <v>청소년문화의집</v>
          </cell>
          <cell r="H467" t="str">
            <v>개별모집</v>
          </cell>
        </row>
        <row r="468">
          <cell r="E468">
            <v>12898</v>
          </cell>
          <cell r="F468">
            <v>6007</v>
          </cell>
          <cell r="G468" t="str">
            <v>비영리법인</v>
          </cell>
          <cell r="H468" t="str">
            <v>학교연계모집</v>
          </cell>
        </row>
        <row r="469">
          <cell r="E469">
            <v>12835</v>
          </cell>
          <cell r="F469">
            <v>6037</v>
          </cell>
          <cell r="G469" t="str">
            <v>청소년수련원</v>
          </cell>
          <cell r="H469" t="str">
            <v>학교연계모집</v>
          </cell>
        </row>
        <row r="470">
          <cell r="E470">
            <v>12833</v>
          </cell>
          <cell r="F470">
            <v>736</v>
          </cell>
          <cell r="G470" t="str">
            <v>청소년수련관</v>
          </cell>
          <cell r="H470" t="str">
            <v>개별모집</v>
          </cell>
        </row>
        <row r="471">
          <cell r="E471">
            <v>12905</v>
          </cell>
          <cell r="F471">
            <v>6328</v>
          </cell>
          <cell r="G471" t="str">
            <v>유스호스텔</v>
          </cell>
          <cell r="H471" t="str">
            <v>학교연계모집</v>
          </cell>
        </row>
        <row r="472">
          <cell r="E472">
            <v>12830</v>
          </cell>
          <cell r="F472">
            <v>1625</v>
          </cell>
          <cell r="G472" t="str">
            <v>개인사업</v>
          </cell>
          <cell r="H472" t="str">
            <v>학교연계모집</v>
          </cell>
        </row>
        <row r="473">
          <cell r="E473">
            <v>12828</v>
          </cell>
          <cell r="F473">
            <v>5437</v>
          </cell>
          <cell r="G473" t="str">
            <v>청소년문화의집</v>
          </cell>
          <cell r="H473" t="str">
            <v>개별모집</v>
          </cell>
        </row>
        <row r="474">
          <cell r="E474">
            <v>12827</v>
          </cell>
          <cell r="F474">
            <v>5437</v>
          </cell>
          <cell r="G474" t="str">
            <v>청소년문화의집</v>
          </cell>
          <cell r="H474" t="str">
            <v>개별모집</v>
          </cell>
        </row>
        <row r="475">
          <cell r="E475">
            <v>12826</v>
          </cell>
          <cell r="F475">
            <v>2543</v>
          </cell>
          <cell r="G475" t="str">
            <v>영리법인</v>
          </cell>
          <cell r="H475" t="str">
            <v>개별모집</v>
          </cell>
        </row>
        <row r="476">
          <cell r="E476" t="str">
            <v>D0049</v>
          </cell>
          <cell r="F476">
            <v>305</v>
          </cell>
          <cell r="G476" t="str">
            <v>청소년수련관</v>
          </cell>
          <cell r="H476" t="str">
            <v>개별모집</v>
          </cell>
        </row>
        <row r="477">
          <cell r="E477">
            <v>12909</v>
          </cell>
          <cell r="F477">
            <v>2543</v>
          </cell>
          <cell r="G477" t="str">
            <v>영리법인</v>
          </cell>
          <cell r="H477" t="str">
            <v>개별모집</v>
          </cell>
        </row>
        <row r="478">
          <cell r="E478">
            <v>12908</v>
          </cell>
          <cell r="F478">
            <v>5322</v>
          </cell>
          <cell r="G478" t="str">
            <v>청소년수련관</v>
          </cell>
          <cell r="H478" t="str">
            <v>개별모집</v>
          </cell>
        </row>
        <row r="479">
          <cell r="E479">
            <v>12904</v>
          </cell>
          <cell r="F479">
            <v>6328</v>
          </cell>
          <cell r="G479" t="str">
            <v>유스호스텔</v>
          </cell>
          <cell r="H479" t="str">
            <v>학교연계모집</v>
          </cell>
        </row>
        <row r="480">
          <cell r="E480">
            <v>12903</v>
          </cell>
          <cell r="F480">
            <v>1578</v>
          </cell>
          <cell r="G480" t="str">
            <v>청소년수련원</v>
          </cell>
          <cell r="H480" t="str">
            <v>학교연계모집</v>
          </cell>
        </row>
        <row r="481">
          <cell r="E481">
            <v>12899</v>
          </cell>
          <cell r="F481">
            <v>6007</v>
          </cell>
          <cell r="G481" t="str">
            <v>비영리법인</v>
          </cell>
          <cell r="H481" t="str">
            <v>학교연계모집</v>
          </cell>
        </row>
        <row r="482">
          <cell r="E482">
            <v>12900</v>
          </cell>
          <cell r="F482">
            <v>1578</v>
          </cell>
          <cell r="G482" t="str">
            <v>청소년수련원</v>
          </cell>
          <cell r="H482" t="str">
            <v>학교연계모집</v>
          </cell>
        </row>
        <row r="483">
          <cell r="E483">
            <v>12901</v>
          </cell>
          <cell r="F483">
            <v>1578</v>
          </cell>
          <cell r="G483" t="str">
            <v>청소년수련원</v>
          </cell>
          <cell r="H483" t="str">
            <v>학교연계모집</v>
          </cell>
        </row>
        <row r="484">
          <cell r="E484">
            <v>12902</v>
          </cell>
          <cell r="F484">
            <v>1578</v>
          </cell>
          <cell r="G484" t="str">
            <v>청소년수련원</v>
          </cell>
          <cell r="H484" t="str">
            <v>학교연계모집</v>
          </cell>
        </row>
        <row r="485">
          <cell r="E485">
            <v>12889</v>
          </cell>
          <cell r="F485">
            <v>4199</v>
          </cell>
          <cell r="G485" t="str">
            <v>청소년수련관</v>
          </cell>
          <cell r="H485" t="str">
            <v>개별모집</v>
          </cell>
        </row>
        <row r="486">
          <cell r="E486">
            <v>12897</v>
          </cell>
          <cell r="F486">
            <v>6007</v>
          </cell>
          <cell r="G486" t="str">
            <v>비영리법인</v>
          </cell>
          <cell r="H486" t="str">
            <v>학교연계모집</v>
          </cell>
        </row>
        <row r="487">
          <cell r="E487">
            <v>12896</v>
          </cell>
          <cell r="F487">
            <v>6007</v>
          </cell>
          <cell r="G487" t="str">
            <v>비영리법인</v>
          </cell>
          <cell r="H487" t="str">
            <v>학교연계모집</v>
          </cell>
        </row>
        <row r="488">
          <cell r="E488">
            <v>12853</v>
          </cell>
          <cell r="F488">
            <v>3568</v>
          </cell>
          <cell r="G488" t="str">
            <v>청소년수련원</v>
          </cell>
          <cell r="H488" t="str">
            <v>개별모집</v>
          </cell>
        </row>
        <row r="489">
          <cell r="E489">
            <v>12866</v>
          </cell>
          <cell r="F489">
            <v>2139</v>
          </cell>
          <cell r="G489" t="str">
            <v>청소년수련관</v>
          </cell>
          <cell r="H489" t="str">
            <v>개별모집</v>
          </cell>
        </row>
        <row r="490">
          <cell r="E490">
            <v>12867</v>
          </cell>
          <cell r="F490">
            <v>2543</v>
          </cell>
          <cell r="G490" t="str">
            <v>영리법인</v>
          </cell>
          <cell r="H490" t="str">
            <v>개별모집</v>
          </cell>
        </row>
        <row r="491">
          <cell r="E491">
            <v>12871</v>
          </cell>
          <cell r="F491">
            <v>5664</v>
          </cell>
          <cell r="G491" t="str">
            <v>청소년문화의집</v>
          </cell>
          <cell r="H491" t="str">
            <v>개별모집</v>
          </cell>
        </row>
        <row r="492">
          <cell r="E492">
            <v>12877</v>
          </cell>
          <cell r="F492">
            <v>103</v>
          </cell>
          <cell r="G492" t="str">
            <v>청소년문화의집</v>
          </cell>
          <cell r="H492" t="str">
            <v>개별모집</v>
          </cell>
        </row>
        <row r="493">
          <cell r="E493">
            <v>12878</v>
          </cell>
          <cell r="F493">
            <v>103</v>
          </cell>
          <cell r="G493" t="str">
            <v>청소년문화의집</v>
          </cell>
          <cell r="H493" t="str">
            <v>개별모집</v>
          </cell>
        </row>
        <row r="494">
          <cell r="E494">
            <v>12879</v>
          </cell>
          <cell r="F494">
            <v>479</v>
          </cell>
          <cell r="G494" t="str">
            <v>청소년수련원</v>
          </cell>
          <cell r="H494" t="str">
            <v>학교연계모집</v>
          </cell>
        </row>
        <row r="495">
          <cell r="E495">
            <v>12880</v>
          </cell>
          <cell r="F495">
            <v>4406</v>
          </cell>
          <cell r="G495" t="str">
            <v>청소년수련원</v>
          </cell>
          <cell r="H495" t="str">
            <v>학교연계모집</v>
          </cell>
        </row>
        <row r="496">
          <cell r="E496">
            <v>12881</v>
          </cell>
          <cell r="F496">
            <v>4406</v>
          </cell>
          <cell r="G496" t="str">
            <v>청소년수련원</v>
          </cell>
          <cell r="H496" t="str">
            <v>학교연계모집</v>
          </cell>
        </row>
        <row r="497">
          <cell r="E497">
            <v>12882</v>
          </cell>
          <cell r="F497">
            <v>4406</v>
          </cell>
          <cell r="G497" t="str">
            <v>청소년수련원</v>
          </cell>
          <cell r="H497" t="str">
            <v>학교연계모집</v>
          </cell>
        </row>
        <row r="498">
          <cell r="E498">
            <v>12883</v>
          </cell>
          <cell r="F498">
            <v>11</v>
          </cell>
          <cell r="G498" t="str">
            <v>청소년수련원</v>
          </cell>
          <cell r="H498" t="str">
            <v>개별모집</v>
          </cell>
        </row>
        <row r="499">
          <cell r="E499">
            <v>12884</v>
          </cell>
          <cell r="F499">
            <v>984</v>
          </cell>
          <cell r="G499" t="str">
            <v>청소년문화의집</v>
          </cell>
          <cell r="H499" t="str">
            <v>개별모집</v>
          </cell>
        </row>
        <row r="500">
          <cell r="E500">
            <v>12886</v>
          </cell>
          <cell r="F500">
            <v>1636</v>
          </cell>
          <cell r="G500" t="str">
            <v>청소년수련원</v>
          </cell>
          <cell r="H500" t="str">
            <v>개별모집</v>
          </cell>
        </row>
        <row r="501">
          <cell r="E501">
            <v>12887</v>
          </cell>
          <cell r="F501">
            <v>1636</v>
          </cell>
          <cell r="G501" t="str">
            <v>청소년수련원</v>
          </cell>
          <cell r="H501" t="str">
            <v>학교연계모집</v>
          </cell>
        </row>
        <row r="502">
          <cell r="E502">
            <v>12888</v>
          </cell>
          <cell r="F502">
            <v>1636</v>
          </cell>
          <cell r="G502" t="str">
            <v>청소년수련원</v>
          </cell>
          <cell r="H502" t="str">
            <v>개별모집</v>
          </cell>
        </row>
        <row r="503">
          <cell r="E503">
            <v>12852</v>
          </cell>
          <cell r="F503">
            <v>3568</v>
          </cell>
          <cell r="G503" t="str">
            <v>청소년수련원</v>
          </cell>
          <cell r="H503" t="str">
            <v>개별모집</v>
          </cell>
        </row>
        <row r="504">
          <cell r="E504">
            <v>12850</v>
          </cell>
          <cell r="F504">
            <v>1826</v>
          </cell>
          <cell r="G504" t="str">
            <v>청소년문화의집</v>
          </cell>
          <cell r="H504" t="str">
            <v>개별모집</v>
          </cell>
        </row>
        <row r="505">
          <cell r="E505">
            <v>12910</v>
          </cell>
          <cell r="F505">
            <v>2543</v>
          </cell>
          <cell r="G505" t="str">
            <v>영리법인</v>
          </cell>
          <cell r="H505" t="str">
            <v>개별모집</v>
          </cell>
        </row>
        <row r="506">
          <cell r="E506">
            <v>12841</v>
          </cell>
          <cell r="F506">
            <v>479</v>
          </cell>
          <cell r="G506" t="str">
            <v>청소년수련원</v>
          </cell>
          <cell r="H506" t="str">
            <v>학교연계모집</v>
          </cell>
        </row>
        <row r="507">
          <cell r="E507">
            <v>12894</v>
          </cell>
          <cell r="F507">
            <v>2224</v>
          </cell>
          <cell r="G507" t="str">
            <v>청소년수련원</v>
          </cell>
          <cell r="H507" t="str">
            <v>학교연계모집</v>
          </cell>
        </row>
        <row r="508">
          <cell r="E508">
            <v>12893</v>
          </cell>
          <cell r="F508">
            <v>2224</v>
          </cell>
          <cell r="G508" t="str">
            <v>청소년수련원</v>
          </cell>
          <cell r="H508" t="str">
            <v>학교연계모집</v>
          </cell>
        </row>
        <row r="509">
          <cell r="E509">
            <v>12892</v>
          </cell>
          <cell r="F509">
            <v>1900</v>
          </cell>
          <cell r="G509" t="str">
            <v>청소년수련원</v>
          </cell>
          <cell r="H509" t="str">
            <v>학교연계모집</v>
          </cell>
        </row>
        <row r="510">
          <cell r="E510">
            <v>12842</v>
          </cell>
          <cell r="F510">
            <v>1787</v>
          </cell>
          <cell r="G510" t="str">
            <v>청소년수련원</v>
          </cell>
          <cell r="H510" t="str">
            <v>학교연계모집</v>
          </cell>
        </row>
        <row r="511">
          <cell r="E511">
            <v>12891</v>
          </cell>
          <cell r="F511">
            <v>4199</v>
          </cell>
          <cell r="G511" t="str">
            <v>청소년수련관</v>
          </cell>
          <cell r="H511" t="str">
            <v>개별모집</v>
          </cell>
        </row>
        <row r="512">
          <cell r="E512">
            <v>12843</v>
          </cell>
          <cell r="F512">
            <v>5207</v>
          </cell>
          <cell r="G512" t="str">
            <v>청소년수련원</v>
          </cell>
          <cell r="H512" t="str">
            <v>학교연계모집</v>
          </cell>
        </row>
        <row r="513">
          <cell r="E513">
            <v>12844</v>
          </cell>
          <cell r="F513">
            <v>5207</v>
          </cell>
          <cell r="G513" t="str">
            <v>청소년수련원</v>
          </cell>
          <cell r="H513" t="str">
            <v>학교연계모집</v>
          </cell>
        </row>
        <row r="514">
          <cell r="E514">
            <v>12845</v>
          </cell>
          <cell r="F514">
            <v>5207</v>
          </cell>
          <cell r="G514" t="str">
            <v>청소년수련원</v>
          </cell>
          <cell r="H514" t="str">
            <v>학교연계모집</v>
          </cell>
        </row>
        <row r="515">
          <cell r="E515">
            <v>12847</v>
          </cell>
          <cell r="F515">
            <v>5207</v>
          </cell>
          <cell r="G515" t="str">
            <v>청소년수련원</v>
          </cell>
          <cell r="H515" t="str">
            <v>학교연계모집</v>
          </cell>
        </row>
        <row r="516">
          <cell r="E516">
            <v>12848</v>
          </cell>
          <cell r="F516">
            <v>5207</v>
          </cell>
          <cell r="G516" t="str">
            <v>청소년수련원</v>
          </cell>
          <cell r="H516" t="str">
            <v>학교연계모집</v>
          </cell>
        </row>
        <row r="517">
          <cell r="E517">
            <v>12846</v>
          </cell>
          <cell r="F517">
            <v>5207</v>
          </cell>
          <cell r="G517" t="str">
            <v>청소년수련원</v>
          </cell>
          <cell r="H517" t="str">
            <v>학교연계모집</v>
          </cell>
        </row>
        <row r="518">
          <cell r="E518">
            <v>12890</v>
          </cell>
          <cell r="F518">
            <v>4199</v>
          </cell>
          <cell r="G518" t="str">
            <v>청소년수련관</v>
          </cell>
          <cell r="H518" t="str">
            <v>개별모집</v>
          </cell>
        </row>
        <row r="519">
          <cell r="E519" t="str">
            <v>MD1497</v>
          </cell>
          <cell r="F519">
            <v>3504</v>
          </cell>
          <cell r="G519" t="str">
            <v>청소년수련원</v>
          </cell>
          <cell r="H519" t="str">
            <v>학교연계모집</v>
          </cell>
        </row>
        <row r="520">
          <cell r="E520" t="str">
            <v>MD1494</v>
          </cell>
          <cell r="F520">
            <v>3504</v>
          </cell>
          <cell r="G520" t="str">
            <v>청소년수련원</v>
          </cell>
          <cell r="H520" t="str">
            <v>학교연계모집</v>
          </cell>
        </row>
        <row r="521">
          <cell r="E521" t="str">
            <v>MD1508</v>
          </cell>
          <cell r="F521">
            <v>3504</v>
          </cell>
          <cell r="G521" t="str">
            <v>청소년수련원</v>
          </cell>
          <cell r="H521" t="str">
            <v>학교연계모집</v>
          </cell>
        </row>
        <row r="522">
          <cell r="E522" t="str">
            <v>MD1493</v>
          </cell>
          <cell r="F522">
            <v>3504</v>
          </cell>
          <cell r="G522" t="str">
            <v>청소년수련원</v>
          </cell>
          <cell r="H522" t="str">
            <v>학교연계모집</v>
          </cell>
        </row>
        <row r="523">
          <cell r="E523" t="str">
            <v>MD1492</v>
          </cell>
          <cell r="F523">
            <v>3504</v>
          </cell>
          <cell r="G523" t="str">
            <v>청소년수련원</v>
          </cell>
          <cell r="H523" t="str">
            <v>학교연계모집</v>
          </cell>
        </row>
        <row r="524">
          <cell r="E524" t="str">
            <v>MD1507</v>
          </cell>
          <cell r="F524">
            <v>3504</v>
          </cell>
          <cell r="G524" t="str">
            <v>청소년수련원</v>
          </cell>
          <cell r="H524" t="str">
            <v>학교연계모집</v>
          </cell>
        </row>
        <row r="525">
          <cell r="E525" t="str">
            <v>MD1506</v>
          </cell>
          <cell r="F525">
            <v>3504</v>
          </cell>
          <cell r="G525" t="str">
            <v>청소년수련원</v>
          </cell>
          <cell r="H525" t="str">
            <v>학교연계모집</v>
          </cell>
        </row>
        <row r="526">
          <cell r="E526" t="str">
            <v>MD1505</v>
          </cell>
          <cell r="F526">
            <v>3504</v>
          </cell>
          <cell r="G526" t="str">
            <v>청소년수련원</v>
          </cell>
          <cell r="H526" t="str">
            <v>학교연계모집</v>
          </cell>
        </row>
        <row r="527">
          <cell r="E527" t="str">
            <v>MD1504</v>
          </cell>
          <cell r="F527">
            <v>3504</v>
          </cell>
          <cell r="G527" t="str">
            <v>청소년수련원</v>
          </cell>
          <cell r="H527" t="str">
            <v>학교연계모집</v>
          </cell>
        </row>
        <row r="528">
          <cell r="E528" t="str">
            <v>MD1491</v>
          </cell>
          <cell r="F528">
            <v>3504</v>
          </cell>
          <cell r="G528" t="str">
            <v>청소년수련원</v>
          </cell>
          <cell r="H528" t="str">
            <v>학교연계모집</v>
          </cell>
        </row>
        <row r="529">
          <cell r="E529" t="str">
            <v>MD1490</v>
          </cell>
          <cell r="F529">
            <v>3504</v>
          </cell>
          <cell r="G529" t="str">
            <v>청소년수련원</v>
          </cell>
          <cell r="H529" t="str">
            <v>학교연계모집</v>
          </cell>
        </row>
        <row r="530">
          <cell r="E530" t="str">
            <v>MD1489</v>
          </cell>
          <cell r="F530">
            <v>3504</v>
          </cell>
          <cell r="G530" t="str">
            <v>청소년수련원</v>
          </cell>
          <cell r="H530" t="str">
            <v>학교연계모집</v>
          </cell>
        </row>
        <row r="531">
          <cell r="E531" t="str">
            <v>MD1488</v>
          </cell>
          <cell r="F531">
            <v>3504</v>
          </cell>
          <cell r="G531" t="str">
            <v>청소년수련원</v>
          </cell>
          <cell r="H531" t="str">
            <v>학교연계모집</v>
          </cell>
        </row>
        <row r="532">
          <cell r="E532" t="str">
            <v>MD1487</v>
          </cell>
          <cell r="F532">
            <v>3504</v>
          </cell>
          <cell r="G532" t="str">
            <v>청소년수련원</v>
          </cell>
          <cell r="H532" t="str">
            <v>학교연계모집</v>
          </cell>
        </row>
        <row r="533">
          <cell r="E533" t="str">
            <v>MD1481</v>
          </cell>
          <cell r="F533">
            <v>3504</v>
          </cell>
          <cell r="G533" t="str">
            <v>청소년수련원</v>
          </cell>
          <cell r="H533" t="str">
            <v>학교연계모집</v>
          </cell>
        </row>
        <row r="534">
          <cell r="E534" t="str">
            <v>MD1482</v>
          </cell>
          <cell r="F534">
            <v>3504</v>
          </cell>
          <cell r="G534" t="str">
            <v>청소년수련원</v>
          </cell>
          <cell r="H534" t="str">
            <v>학교연계모집</v>
          </cell>
        </row>
        <row r="535">
          <cell r="E535" t="str">
            <v>MD1483</v>
          </cell>
          <cell r="F535">
            <v>3504</v>
          </cell>
          <cell r="G535" t="str">
            <v>청소년수련원</v>
          </cell>
          <cell r="H535" t="str">
            <v>학교연계모집</v>
          </cell>
        </row>
        <row r="536">
          <cell r="E536" t="str">
            <v>MD1484</v>
          </cell>
          <cell r="F536">
            <v>3504</v>
          </cell>
          <cell r="G536" t="str">
            <v>청소년수련원</v>
          </cell>
          <cell r="H536" t="str">
            <v>학교연계모집</v>
          </cell>
        </row>
        <row r="537">
          <cell r="E537" t="str">
            <v>MD1485</v>
          </cell>
          <cell r="F537">
            <v>3504</v>
          </cell>
          <cell r="G537" t="str">
            <v>청소년수련원</v>
          </cell>
          <cell r="H537" t="str">
            <v>학교연계모집</v>
          </cell>
        </row>
        <row r="538">
          <cell r="E538" t="str">
            <v>MD1495</v>
          </cell>
          <cell r="F538">
            <v>3504</v>
          </cell>
          <cell r="G538" t="str">
            <v>청소년수련원</v>
          </cell>
          <cell r="H538" t="str">
            <v>학교연계모집</v>
          </cell>
        </row>
        <row r="539">
          <cell r="E539" t="str">
            <v>MD1496</v>
          </cell>
          <cell r="F539">
            <v>3504</v>
          </cell>
          <cell r="G539" t="str">
            <v>청소년수련원</v>
          </cell>
          <cell r="H539" t="str">
            <v>학교연계모집</v>
          </cell>
        </row>
        <row r="540">
          <cell r="E540" t="str">
            <v>MD1486</v>
          </cell>
          <cell r="F540">
            <v>3504</v>
          </cell>
          <cell r="G540" t="str">
            <v>청소년수련원</v>
          </cell>
          <cell r="H540" t="str">
            <v>학교연계모집</v>
          </cell>
        </row>
        <row r="541">
          <cell r="E541">
            <v>12885</v>
          </cell>
          <cell r="F541">
            <v>661</v>
          </cell>
          <cell r="G541" t="str">
            <v>청소년수련원</v>
          </cell>
          <cell r="H541" t="str">
            <v>학교연계모집</v>
          </cell>
        </row>
        <row r="542">
          <cell r="E542">
            <v>12854</v>
          </cell>
          <cell r="F542">
            <v>5426</v>
          </cell>
          <cell r="G542" t="str">
            <v>청소년문화의집</v>
          </cell>
          <cell r="H542" t="str">
            <v>개별모집</v>
          </cell>
        </row>
        <row r="543">
          <cell r="E543" t="str">
            <v>MD1480</v>
          </cell>
          <cell r="F543">
            <v>3504</v>
          </cell>
          <cell r="G543" t="str">
            <v>청소년수련원</v>
          </cell>
          <cell r="H543" t="str">
            <v>학교연계모집</v>
          </cell>
        </row>
        <row r="544">
          <cell r="E544">
            <v>12849</v>
          </cell>
          <cell r="F544">
            <v>6194</v>
          </cell>
          <cell r="G544" t="str">
            <v>공공기관</v>
          </cell>
          <cell r="H544" t="str">
            <v>개별모집</v>
          </cell>
        </row>
        <row r="545">
          <cell r="E545" t="str">
            <v>MD1509</v>
          </cell>
          <cell r="F545">
            <v>3504</v>
          </cell>
          <cell r="G545" t="str">
            <v>청소년수련원</v>
          </cell>
          <cell r="H545" t="str">
            <v>학교연계모집</v>
          </cell>
        </row>
        <row r="546">
          <cell r="E546">
            <v>12840</v>
          </cell>
          <cell r="F546">
            <v>680</v>
          </cell>
          <cell r="G546" t="str">
            <v>청소년수련원</v>
          </cell>
          <cell r="H546" t="str">
            <v>학교연계모집</v>
          </cell>
        </row>
        <row r="547">
          <cell r="E547" t="str">
            <v>MD1498</v>
          </cell>
          <cell r="F547">
            <v>3504</v>
          </cell>
          <cell r="G547" t="str">
            <v>청소년수련원</v>
          </cell>
          <cell r="H547" t="str">
            <v>학교연계모집</v>
          </cell>
        </row>
        <row r="548">
          <cell r="E548" t="str">
            <v>MD1499</v>
          </cell>
          <cell r="F548">
            <v>3504</v>
          </cell>
          <cell r="G548" t="str">
            <v>청소년수련원</v>
          </cell>
          <cell r="H548" t="str">
            <v>학교연계모집</v>
          </cell>
        </row>
        <row r="549">
          <cell r="E549" t="str">
            <v>MD1500</v>
          </cell>
          <cell r="F549">
            <v>3504</v>
          </cell>
          <cell r="G549" t="str">
            <v>청소년수련원</v>
          </cell>
          <cell r="H549" t="str">
            <v>학교연계모집</v>
          </cell>
        </row>
        <row r="550">
          <cell r="E550" t="str">
            <v>MD1501</v>
          </cell>
          <cell r="F550">
            <v>3504</v>
          </cell>
          <cell r="G550" t="str">
            <v>청소년수련원</v>
          </cell>
          <cell r="H550" t="str">
            <v>학교연계모집</v>
          </cell>
        </row>
        <row r="551">
          <cell r="E551" t="str">
            <v>MD1502</v>
          </cell>
          <cell r="F551">
            <v>3504</v>
          </cell>
          <cell r="G551" t="str">
            <v>청소년수련원</v>
          </cell>
          <cell r="H551" t="str">
            <v>학교연계모집</v>
          </cell>
        </row>
        <row r="552">
          <cell r="E552" t="str">
            <v>MD1503</v>
          </cell>
          <cell r="F552">
            <v>3504</v>
          </cell>
          <cell r="G552" t="str">
            <v>청소년수련원</v>
          </cell>
          <cell r="H552" t="str">
            <v>학교연계모집</v>
          </cell>
        </row>
        <row r="553">
          <cell r="E553">
            <v>12839</v>
          </cell>
          <cell r="F553">
            <v>415</v>
          </cell>
          <cell r="G553" t="str">
            <v>청소년문화의집</v>
          </cell>
          <cell r="H553" t="str">
            <v>개별모집</v>
          </cell>
        </row>
        <row r="554">
          <cell r="E554">
            <v>12834</v>
          </cell>
          <cell r="F554">
            <v>53</v>
          </cell>
          <cell r="G554" t="str">
            <v>청소년수련원</v>
          </cell>
          <cell r="H554" t="str">
            <v>학교연계모집</v>
          </cell>
        </row>
        <row r="555">
          <cell r="E555">
            <v>12829</v>
          </cell>
          <cell r="F555">
            <v>2322</v>
          </cell>
          <cell r="G555" t="str">
            <v>청소년수련관</v>
          </cell>
          <cell r="H555" t="str">
            <v>학교연계모집</v>
          </cell>
        </row>
        <row r="556">
          <cell r="E556" t="str">
            <v>MD1510</v>
          </cell>
          <cell r="F556">
            <v>13</v>
          </cell>
          <cell r="G556" t="str">
            <v>청소년수련원</v>
          </cell>
          <cell r="H556" t="str">
            <v>학교연계모집</v>
          </cell>
        </row>
        <row r="557">
          <cell r="E557" t="str">
            <v>MD1463</v>
          </cell>
          <cell r="F557">
            <v>1067</v>
          </cell>
          <cell r="G557" t="str">
            <v>청소년수련원</v>
          </cell>
          <cell r="H557" t="str">
            <v>학교연계모집</v>
          </cell>
        </row>
        <row r="558">
          <cell r="E558" t="str">
            <v>MD1529</v>
          </cell>
          <cell r="F558">
            <v>1601</v>
          </cell>
          <cell r="G558" t="str">
            <v>청소년수련원</v>
          </cell>
          <cell r="H558" t="str">
            <v>학교연계모집</v>
          </cell>
        </row>
        <row r="559">
          <cell r="E559" t="str">
            <v>MD1462</v>
          </cell>
          <cell r="F559">
            <v>1067</v>
          </cell>
          <cell r="G559" t="str">
            <v>청소년수련원</v>
          </cell>
          <cell r="H559" t="str">
            <v>학교연계모집</v>
          </cell>
        </row>
        <row r="560">
          <cell r="E560" t="str">
            <v>MD1461</v>
          </cell>
          <cell r="F560">
            <v>1067</v>
          </cell>
          <cell r="G560" t="str">
            <v>청소년수련원</v>
          </cell>
          <cell r="H560" t="str">
            <v>학교연계모집</v>
          </cell>
        </row>
        <row r="561">
          <cell r="E561" t="str">
            <v>MD1460</v>
          </cell>
          <cell r="F561">
            <v>1067</v>
          </cell>
          <cell r="G561" t="str">
            <v>청소년수련원</v>
          </cell>
          <cell r="H561" t="str">
            <v>학교연계모집</v>
          </cell>
        </row>
        <row r="562">
          <cell r="E562" t="str">
            <v>MD1459</v>
          </cell>
          <cell r="F562">
            <v>1067</v>
          </cell>
          <cell r="G562" t="str">
            <v>청소년수련원</v>
          </cell>
          <cell r="H562" t="str">
            <v>학교연계모집</v>
          </cell>
        </row>
        <row r="563">
          <cell r="E563" t="str">
            <v>MD1458</v>
          </cell>
          <cell r="F563">
            <v>1067</v>
          </cell>
          <cell r="G563" t="str">
            <v>청소년수련원</v>
          </cell>
          <cell r="H563" t="str">
            <v>학교연계모집</v>
          </cell>
        </row>
        <row r="564">
          <cell r="E564" t="str">
            <v>MD1528</v>
          </cell>
          <cell r="F564">
            <v>661</v>
          </cell>
          <cell r="G564" t="str">
            <v>청소년수련원</v>
          </cell>
          <cell r="H564" t="str">
            <v>학교연계모집</v>
          </cell>
        </row>
        <row r="565">
          <cell r="E565" t="str">
            <v>MD1527</v>
          </cell>
          <cell r="F565">
            <v>1636</v>
          </cell>
          <cell r="G565" t="str">
            <v>청소년수련원</v>
          </cell>
          <cell r="H565" t="str">
            <v>학교연계모집</v>
          </cell>
        </row>
        <row r="566">
          <cell r="E566" t="str">
            <v>MD1457</v>
          </cell>
          <cell r="F566">
            <v>1067</v>
          </cell>
          <cell r="G566" t="str">
            <v>청소년수련원</v>
          </cell>
          <cell r="H566" t="str">
            <v>학교연계모집</v>
          </cell>
        </row>
        <row r="567">
          <cell r="E567" t="str">
            <v>MD1456</v>
          </cell>
          <cell r="F567">
            <v>1067</v>
          </cell>
          <cell r="G567" t="str">
            <v>청소년수련원</v>
          </cell>
          <cell r="H567" t="str">
            <v>학교연계모집</v>
          </cell>
        </row>
        <row r="568">
          <cell r="E568" t="str">
            <v>MD1455</v>
          </cell>
          <cell r="F568">
            <v>1067</v>
          </cell>
          <cell r="G568" t="str">
            <v>청소년수련원</v>
          </cell>
          <cell r="H568" t="str">
            <v>학교연계모집</v>
          </cell>
        </row>
        <row r="569">
          <cell r="E569" t="str">
            <v>MD1526</v>
          </cell>
          <cell r="F569">
            <v>959</v>
          </cell>
          <cell r="G569" t="str">
            <v>청소년수련원</v>
          </cell>
          <cell r="H569" t="str">
            <v>학교연계모집</v>
          </cell>
        </row>
        <row r="570">
          <cell r="E570" t="str">
            <v>MD1525</v>
          </cell>
          <cell r="F570">
            <v>959</v>
          </cell>
          <cell r="G570" t="str">
            <v>청소년수련원</v>
          </cell>
          <cell r="H570" t="str">
            <v>학교연계모집</v>
          </cell>
        </row>
        <row r="571">
          <cell r="E571" t="str">
            <v>MD1530</v>
          </cell>
          <cell r="F571">
            <v>1601</v>
          </cell>
          <cell r="G571" t="str">
            <v>청소년수련원</v>
          </cell>
          <cell r="H571" t="str">
            <v>학교연계모집</v>
          </cell>
        </row>
        <row r="572">
          <cell r="E572" t="str">
            <v>MD1464</v>
          </cell>
          <cell r="F572">
            <v>1067</v>
          </cell>
          <cell r="G572" t="str">
            <v>청소년수련원</v>
          </cell>
          <cell r="H572" t="str">
            <v>학교연계모집</v>
          </cell>
        </row>
        <row r="573">
          <cell r="E573" t="str">
            <v>MD1465</v>
          </cell>
          <cell r="F573">
            <v>1067</v>
          </cell>
          <cell r="G573" t="str">
            <v>청소년수련원</v>
          </cell>
          <cell r="H573" t="str">
            <v>학교연계모집</v>
          </cell>
        </row>
        <row r="574">
          <cell r="E574" t="str">
            <v>MD1466</v>
          </cell>
          <cell r="F574">
            <v>1067</v>
          </cell>
          <cell r="G574" t="str">
            <v>청소년수련원</v>
          </cell>
          <cell r="H574" t="str">
            <v>학교연계모집</v>
          </cell>
        </row>
        <row r="575">
          <cell r="E575" t="str">
            <v>MD1467</v>
          </cell>
          <cell r="F575">
            <v>1067</v>
          </cell>
          <cell r="G575" t="str">
            <v>청소년수련원</v>
          </cell>
          <cell r="H575" t="str">
            <v>학교연계모집</v>
          </cell>
        </row>
        <row r="576">
          <cell r="E576" t="str">
            <v>MD1468</v>
          </cell>
          <cell r="F576">
            <v>1067</v>
          </cell>
          <cell r="G576" t="str">
            <v>청소년수련원</v>
          </cell>
          <cell r="H576" t="str">
            <v>학교연계모집</v>
          </cell>
        </row>
        <row r="577">
          <cell r="E577" t="str">
            <v>MD1469</v>
          </cell>
          <cell r="F577">
            <v>1067</v>
          </cell>
          <cell r="G577" t="str">
            <v>청소년수련원</v>
          </cell>
          <cell r="H577" t="str">
            <v>학교연계모집</v>
          </cell>
        </row>
        <row r="578">
          <cell r="E578" t="str">
            <v>MD1470</v>
          </cell>
          <cell r="F578">
            <v>1067</v>
          </cell>
          <cell r="G578" t="str">
            <v>청소년수련원</v>
          </cell>
          <cell r="H578" t="str">
            <v>학교연계모집</v>
          </cell>
        </row>
        <row r="579">
          <cell r="E579" t="str">
            <v>MD1471</v>
          </cell>
          <cell r="F579">
            <v>1067</v>
          </cell>
          <cell r="G579" t="str">
            <v>청소년수련원</v>
          </cell>
          <cell r="H579" t="str">
            <v>학교연계모집</v>
          </cell>
        </row>
        <row r="580">
          <cell r="E580" t="str">
            <v>MD1531</v>
          </cell>
          <cell r="F580">
            <v>1601</v>
          </cell>
          <cell r="G580" t="str">
            <v>청소년수련원</v>
          </cell>
          <cell r="H580" t="str">
            <v>학교연계모집</v>
          </cell>
        </row>
        <row r="581">
          <cell r="E581" t="str">
            <v>MD1472</v>
          </cell>
          <cell r="F581">
            <v>1067</v>
          </cell>
          <cell r="G581" t="str">
            <v>청소년수련원</v>
          </cell>
          <cell r="H581" t="str">
            <v>학교연계모집</v>
          </cell>
        </row>
        <row r="582">
          <cell r="E582" t="str">
            <v>MD1473</v>
          </cell>
          <cell r="F582">
            <v>1067</v>
          </cell>
          <cell r="G582" t="str">
            <v>청소년수련원</v>
          </cell>
          <cell r="H582" t="str">
            <v>학교연계모집</v>
          </cell>
        </row>
        <row r="583">
          <cell r="E583" t="str">
            <v>MD1474</v>
          </cell>
          <cell r="F583">
            <v>1067</v>
          </cell>
          <cell r="G583" t="str">
            <v>청소년수련원</v>
          </cell>
          <cell r="H583" t="str">
            <v>학교연계모집</v>
          </cell>
        </row>
        <row r="584">
          <cell r="E584" t="str">
            <v>MD1475</v>
          </cell>
          <cell r="F584">
            <v>1067</v>
          </cell>
          <cell r="G584" t="str">
            <v>청소년수련원</v>
          </cell>
          <cell r="H584" t="str">
            <v>학교연계모집</v>
          </cell>
        </row>
        <row r="585">
          <cell r="E585" t="str">
            <v>MD1476</v>
          </cell>
          <cell r="F585">
            <v>1067</v>
          </cell>
          <cell r="G585" t="str">
            <v>청소년수련원</v>
          </cell>
          <cell r="H585" t="str">
            <v>학교연계모집</v>
          </cell>
        </row>
        <row r="586">
          <cell r="E586" t="str">
            <v>MD1477</v>
          </cell>
          <cell r="F586">
            <v>6037</v>
          </cell>
          <cell r="G586" t="str">
            <v>청소년수련원</v>
          </cell>
          <cell r="H586" t="str">
            <v>학교연계모집</v>
          </cell>
        </row>
        <row r="587">
          <cell r="E587" t="str">
            <v>MD1532</v>
          </cell>
          <cell r="F587">
            <v>1601</v>
          </cell>
          <cell r="G587" t="str">
            <v>청소년수련원</v>
          </cell>
          <cell r="H587" t="str">
            <v>학교연계모집</v>
          </cell>
        </row>
        <row r="588">
          <cell r="E588" t="str">
            <v>MD1524</v>
          </cell>
          <cell r="F588">
            <v>959</v>
          </cell>
          <cell r="G588" t="str">
            <v>청소년수련원</v>
          </cell>
          <cell r="H588" t="str">
            <v>학교연계모집</v>
          </cell>
        </row>
        <row r="589">
          <cell r="E589" t="str">
            <v>MD1454</v>
          </cell>
          <cell r="F589">
            <v>1067</v>
          </cell>
          <cell r="G589" t="str">
            <v>청소년수련원</v>
          </cell>
          <cell r="H589" t="str">
            <v>학교연계모집</v>
          </cell>
        </row>
        <row r="590">
          <cell r="E590" t="str">
            <v>MD1511</v>
          </cell>
          <cell r="F590">
            <v>13</v>
          </cell>
          <cell r="G590" t="str">
            <v>청소년수련원</v>
          </cell>
          <cell r="H590" t="str">
            <v>학교연계모집</v>
          </cell>
        </row>
        <row r="591">
          <cell r="E591" t="str">
            <v>MD1479</v>
          </cell>
          <cell r="F591">
            <v>1636</v>
          </cell>
          <cell r="G591" t="str">
            <v>청소년수련원</v>
          </cell>
          <cell r="H591" t="str">
            <v>학교연계모집</v>
          </cell>
        </row>
        <row r="592">
          <cell r="E592">
            <v>12911</v>
          </cell>
          <cell r="F592">
            <v>5810</v>
          </cell>
          <cell r="G592" t="str">
            <v>청소년수련원</v>
          </cell>
          <cell r="H592" t="str">
            <v>개별모집</v>
          </cell>
        </row>
        <row r="593">
          <cell r="E593">
            <v>12906</v>
          </cell>
          <cell r="F593">
            <v>4199</v>
          </cell>
          <cell r="G593" t="str">
            <v>청소년수련관</v>
          </cell>
          <cell r="H593" t="str">
            <v>개별모집</v>
          </cell>
        </row>
        <row r="594">
          <cell r="E594" t="str">
            <v>MD1439</v>
          </cell>
          <cell r="F594">
            <v>1067</v>
          </cell>
          <cell r="G594" t="str">
            <v>청소년수련원</v>
          </cell>
          <cell r="H594" t="str">
            <v>학교연계모집</v>
          </cell>
        </row>
        <row r="595">
          <cell r="E595" t="str">
            <v>MD1440</v>
          </cell>
          <cell r="F595">
            <v>1067</v>
          </cell>
          <cell r="G595" t="str">
            <v>청소년수련원</v>
          </cell>
          <cell r="H595" t="str">
            <v>학교연계모집</v>
          </cell>
        </row>
        <row r="596">
          <cell r="E596" t="str">
            <v>MD1441</v>
          </cell>
          <cell r="F596">
            <v>1067</v>
          </cell>
          <cell r="G596" t="str">
            <v>청소년수련원</v>
          </cell>
          <cell r="H596" t="str">
            <v>학교연계모집</v>
          </cell>
        </row>
        <row r="597">
          <cell r="E597" t="str">
            <v>MD1442</v>
          </cell>
          <cell r="F597">
            <v>1067</v>
          </cell>
          <cell r="G597" t="str">
            <v>청소년수련원</v>
          </cell>
          <cell r="H597" t="str">
            <v>학교연계모집</v>
          </cell>
        </row>
        <row r="598">
          <cell r="E598" t="str">
            <v>MD1512</v>
          </cell>
          <cell r="F598">
            <v>13</v>
          </cell>
          <cell r="G598" t="str">
            <v>청소년수련원</v>
          </cell>
          <cell r="H598" t="str">
            <v>학교연계모집</v>
          </cell>
        </row>
        <row r="599">
          <cell r="E599" t="str">
            <v>MD1513</v>
          </cell>
          <cell r="F599">
            <v>13</v>
          </cell>
          <cell r="G599" t="str">
            <v>청소년수련원</v>
          </cell>
          <cell r="H599" t="str">
            <v>학교연계모집</v>
          </cell>
        </row>
        <row r="600">
          <cell r="E600" t="str">
            <v>MD1514</v>
          </cell>
          <cell r="F600">
            <v>13</v>
          </cell>
          <cell r="G600" t="str">
            <v>청소년수련원</v>
          </cell>
          <cell r="H600" t="str">
            <v>학교연계모집</v>
          </cell>
        </row>
        <row r="601">
          <cell r="E601" t="str">
            <v>MD1515</v>
          </cell>
          <cell r="F601">
            <v>13</v>
          </cell>
          <cell r="G601" t="str">
            <v>청소년수련원</v>
          </cell>
          <cell r="H601" t="str">
            <v>학교연계모집</v>
          </cell>
        </row>
        <row r="602">
          <cell r="E602" t="str">
            <v>MD1516</v>
          </cell>
          <cell r="F602">
            <v>13</v>
          </cell>
          <cell r="G602" t="str">
            <v>청소년수련원</v>
          </cell>
          <cell r="H602" t="str">
            <v>학교연계모집</v>
          </cell>
        </row>
        <row r="603">
          <cell r="E603" t="str">
            <v>MD1517</v>
          </cell>
          <cell r="F603">
            <v>946</v>
          </cell>
          <cell r="G603" t="str">
            <v>청소년수련원</v>
          </cell>
          <cell r="H603" t="str">
            <v>학교연계모집</v>
          </cell>
        </row>
        <row r="604">
          <cell r="E604" t="str">
            <v>MD1443</v>
          </cell>
          <cell r="F604">
            <v>1067</v>
          </cell>
          <cell r="G604" t="str">
            <v>청소년수련원</v>
          </cell>
          <cell r="H604" t="str">
            <v>학교연계모집</v>
          </cell>
        </row>
        <row r="605">
          <cell r="E605" t="str">
            <v>MD1444</v>
          </cell>
          <cell r="F605">
            <v>1067</v>
          </cell>
          <cell r="G605" t="str">
            <v>청소년수련원</v>
          </cell>
          <cell r="H605" t="str">
            <v>학교연계모집</v>
          </cell>
        </row>
        <row r="606">
          <cell r="E606" t="str">
            <v>MD1518</v>
          </cell>
          <cell r="F606">
            <v>946</v>
          </cell>
          <cell r="G606" t="str">
            <v>청소년수련원</v>
          </cell>
          <cell r="H606" t="str">
            <v>학교연계모집</v>
          </cell>
        </row>
        <row r="607">
          <cell r="E607" t="str">
            <v>MD1445</v>
          </cell>
          <cell r="F607">
            <v>1067</v>
          </cell>
          <cell r="G607" t="str">
            <v>청소년수련원</v>
          </cell>
          <cell r="H607" t="str">
            <v>학교연계모집</v>
          </cell>
        </row>
        <row r="608">
          <cell r="E608" t="str">
            <v>MD1446</v>
          </cell>
          <cell r="F608">
            <v>1067</v>
          </cell>
          <cell r="G608" t="str">
            <v>청소년수련원</v>
          </cell>
          <cell r="H608" t="str">
            <v>학교연계모집</v>
          </cell>
        </row>
        <row r="609">
          <cell r="E609" t="str">
            <v>MD1447</v>
          </cell>
          <cell r="F609">
            <v>1067</v>
          </cell>
          <cell r="G609" t="str">
            <v>청소년수련원</v>
          </cell>
          <cell r="H609" t="str">
            <v>학교연계모집</v>
          </cell>
        </row>
        <row r="610">
          <cell r="E610" t="str">
            <v>MD1448</v>
          </cell>
          <cell r="F610">
            <v>1067</v>
          </cell>
          <cell r="G610" t="str">
            <v>청소년수련원</v>
          </cell>
          <cell r="H610" t="str">
            <v>학교연계모집</v>
          </cell>
        </row>
        <row r="611">
          <cell r="E611" t="str">
            <v>MD1519</v>
          </cell>
          <cell r="F611">
            <v>946</v>
          </cell>
          <cell r="G611" t="str">
            <v>청소년수련원</v>
          </cell>
          <cell r="H611" t="str">
            <v>학교연계모집</v>
          </cell>
        </row>
        <row r="612">
          <cell r="E612" t="str">
            <v>MD1449</v>
          </cell>
          <cell r="F612">
            <v>1067</v>
          </cell>
          <cell r="G612" t="str">
            <v>청소년수련원</v>
          </cell>
          <cell r="H612" t="str">
            <v>학교연계모집</v>
          </cell>
        </row>
        <row r="613">
          <cell r="E613" t="str">
            <v>MD1520</v>
          </cell>
          <cell r="F613">
            <v>946</v>
          </cell>
          <cell r="G613" t="str">
            <v>청소년수련원</v>
          </cell>
          <cell r="H613" t="str">
            <v>학교연계모집</v>
          </cell>
        </row>
        <row r="614">
          <cell r="E614" t="str">
            <v>MD1521</v>
          </cell>
          <cell r="F614">
            <v>946</v>
          </cell>
          <cell r="G614" t="str">
            <v>청소년수련원</v>
          </cell>
          <cell r="H614" t="str">
            <v>학교연계모집</v>
          </cell>
        </row>
        <row r="615">
          <cell r="E615" t="str">
            <v>MD1522</v>
          </cell>
          <cell r="F615">
            <v>946</v>
          </cell>
          <cell r="G615" t="str">
            <v>청소년수련원</v>
          </cell>
          <cell r="H615" t="str">
            <v>학교연계모집</v>
          </cell>
        </row>
        <row r="616">
          <cell r="E616" t="str">
            <v>MD1523</v>
          </cell>
          <cell r="F616">
            <v>959</v>
          </cell>
          <cell r="G616" t="str">
            <v>청소년수련원</v>
          </cell>
          <cell r="H616" t="str">
            <v>학교연계모집</v>
          </cell>
        </row>
        <row r="617">
          <cell r="E617" t="str">
            <v>MD1450</v>
          </cell>
          <cell r="F617">
            <v>1067</v>
          </cell>
          <cell r="G617" t="str">
            <v>청소년수련원</v>
          </cell>
          <cell r="H617" t="str">
            <v>학교연계모집</v>
          </cell>
        </row>
        <row r="618">
          <cell r="E618" t="str">
            <v>MD1451</v>
          </cell>
          <cell r="F618">
            <v>1067</v>
          </cell>
          <cell r="G618" t="str">
            <v>청소년수련원</v>
          </cell>
          <cell r="H618" t="str">
            <v>학교연계모집</v>
          </cell>
        </row>
        <row r="619">
          <cell r="E619" t="str">
            <v>MD1452</v>
          </cell>
          <cell r="F619">
            <v>1067</v>
          </cell>
          <cell r="G619" t="str">
            <v>청소년수련원</v>
          </cell>
          <cell r="H619" t="str">
            <v>학교연계모집</v>
          </cell>
        </row>
        <row r="620">
          <cell r="E620" t="str">
            <v>MD1453</v>
          </cell>
          <cell r="F620">
            <v>1067</v>
          </cell>
          <cell r="G620" t="str">
            <v>청소년수련원</v>
          </cell>
          <cell r="H620" t="str">
            <v>학교연계모집</v>
          </cell>
        </row>
        <row r="621">
          <cell r="E621" t="str">
            <v>MD1438</v>
          </cell>
          <cell r="F621">
            <v>1067</v>
          </cell>
          <cell r="G621" t="str">
            <v>청소년수련원</v>
          </cell>
          <cell r="H621" t="str">
            <v>학교연계모집</v>
          </cell>
        </row>
        <row r="622">
          <cell r="E622" t="str">
            <v>MD1533</v>
          </cell>
          <cell r="F622">
            <v>1601</v>
          </cell>
          <cell r="G622" t="str">
            <v>청소년수련원</v>
          </cell>
          <cell r="H622" t="str">
            <v>학교연계모집</v>
          </cell>
        </row>
        <row r="623">
          <cell r="E623" t="str">
            <v>MD1546</v>
          </cell>
          <cell r="F623">
            <v>1601</v>
          </cell>
          <cell r="G623" t="str">
            <v>청소년수련원</v>
          </cell>
          <cell r="H623" t="str">
            <v>학교연계모집</v>
          </cell>
        </row>
        <row r="624">
          <cell r="E624" t="str">
            <v>MD1544</v>
          </cell>
          <cell r="F624">
            <v>1601</v>
          </cell>
          <cell r="G624" t="str">
            <v>청소년수련원</v>
          </cell>
          <cell r="H624" t="str">
            <v>학교연계모집</v>
          </cell>
        </row>
        <row r="625">
          <cell r="E625">
            <v>12907</v>
          </cell>
          <cell r="F625">
            <v>5322</v>
          </cell>
          <cell r="G625" t="str">
            <v>청소년수련관</v>
          </cell>
          <cell r="H625" t="str">
            <v>학교연계모집</v>
          </cell>
        </row>
        <row r="626">
          <cell r="E626" t="str">
            <v>MD1543</v>
          </cell>
          <cell r="F626">
            <v>1601</v>
          </cell>
          <cell r="G626" t="str">
            <v>청소년수련원</v>
          </cell>
          <cell r="H626" t="str">
            <v>학교연계모집</v>
          </cell>
        </row>
        <row r="627">
          <cell r="E627" t="str">
            <v>MD1542</v>
          </cell>
          <cell r="F627">
            <v>1601</v>
          </cell>
          <cell r="G627" t="str">
            <v>청소년수련원</v>
          </cell>
          <cell r="H627" t="str">
            <v>학교연계모집</v>
          </cell>
        </row>
        <row r="628">
          <cell r="E628" t="str">
            <v>MD1541</v>
          </cell>
          <cell r="F628">
            <v>1601</v>
          </cell>
          <cell r="G628" t="str">
            <v>청소년수련원</v>
          </cell>
          <cell r="H628" t="str">
            <v>학교연계모집</v>
          </cell>
        </row>
        <row r="629">
          <cell r="E629" t="str">
            <v>MD1547</v>
          </cell>
          <cell r="F629">
            <v>1601</v>
          </cell>
          <cell r="G629" t="str">
            <v>청소년수련원</v>
          </cell>
          <cell r="H629" t="str">
            <v>학교연계모집</v>
          </cell>
        </row>
        <row r="630">
          <cell r="E630" t="str">
            <v>MD1548</v>
          </cell>
          <cell r="F630">
            <v>1601</v>
          </cell>
          <cell r="G630" t="str">
            <v>청소년수련원</v>
          </cell>
          <cell r="H630" t="str">
            <v>학교연계모집</v>
          </cell>
        </row>
        <row r="631">
          <cell r="E631" t="str">
            <v>MD1549</v>
          </cell>
          <cell r="F631">
            <v>1601</v>
          </cell>
          <cell r="G631" t="str">
            <v>청소년수련원</v>
          </cell>
          <cell r="H631" t="str">
            <v>학교연계모집</v>
          </cell>
        </row>
        <row r="632">
          <cell r="E632" t="str">
            <v>MD1550</v>
          </cell>
          <cell r="F632">
            <v>1601</v>
          </cell>
          <cell r="G632" t="str">
            <v>청소년수련원</v>
          </cell>
          <cell r="H632" t="str">
            <v>학교연계모집</v>
          </cell>
        </row>
        <row r="633">
          <cell r="E633" t="str">
            <v>MD1551</v>
          </cell>
          <cell r="F633">
            <v>1601</v>
          </cell>
          <cell r="G633" t="str">
            <v>청소년수련원</v>
          </cell>
          <cell r="H633" t="str">
            <v>학교연계모집</v>
          </cell>
        </row>
        <row r="634">
          <cell r="E634" t="str">
            <v>MD1534</v>
          </cell>
          <cell r="F634">
            <v>1601</v>
          </cell>
          <cell r="G634" t="str">
            <v>청소년수련원</v>
          </cell>
          <cell r="H634" t="str">
            <v>학교연계모집</v>
          </cell>
        </row>
        <row r="635">
          <cell r="E635" t="str">
            <v>MD1535</v>
          </cell>
          <cell r="F635">
            <v>1601</v>
          </cell>
          <cell r="G635" t="str">
            <v>청소년수련원</v>
          </cell>
          <cell r="H635" t="str">
            <v>학교연계모집</v>
          </cell>
        </row>
        <row r="636">
          <cell r="E636" t="str">
            <v>MD1536</v>
          </cell>
          <cell r="F636">
            <v>1601</v>
          </cell>
          <cell r="G636" t="str">
            <v>청소년수련원</v>
          </cell>
          <cell r="H636" t="str">
            <v>학교연계모집</v>
          </cell>
        </row>
        <row r="637">
          <cell r="E637" t="str">
            <v>MD1537</v>
          </cell>
          <cell r="F637">
            <v>1601</v>
          </cell>
          <cell r="G637" t="str">
            <v>청소년수련원</v>
          </cell>
          <cell r="H637" t="str">
            <v>학교연계모집</v>
          </cell>
        </row>
        <row r="638">
          <cell r="E638" t="str">
            <v>MD1538</v>
          </cell>
          <cell r="F638">
            <v>1601</v>
          </cell>
          <cell r="G638" t="str">
            <v>청소년수련원</v>
          </cell>
          <cell r="H638" t="str">
            <v>학교연계모집</v>
          </cell>
        </row>
        <row r="639">
          <cell r="E639" t="str">
            <v>MD1539</v>
          </cell>
          <cell r="F639">
            <v>1601</v>
          </cell>
          <cell r="G639" t="str">
            <v>청소년수련원</v>
          </cell>
          <cell r="H639" t="str">
            <v>학교연계모집</v>
          </cell>
        </row>
        <row r="640">
          <cell r="E640" t="str">
            <v>MD1545</v>
          </cell>
          <cell r="F640">
            <v>1601</v>
          </cell>
          <cell r="G640" t="str">
            <v>청소년수련원</v>
          </cell>
          <cell r="H640" t="str">
            <v>학교연계모집</v>
          </cell>
        </row>
        <row r="641">
          <cell r="E641" t="str">
            <v>MD1540</v>
          </cell>
          <cell r="F641">
            <v>1601</v>
          </cell>
          <cell r="G641" t="str">
            <v>청소년수련원</v>
          </cell>
          <cell r="H641" t="str">
            <v>학교연계모집</v>
          </cell>
        </row>
        <row r="642">
          <cell r="E642" t="str">
            <v>MD1552</v>
          </cell>
          <cell r="F642">
            <v>1601</v>
          </cell>
          <cell r="G642" t="str">
            <v>청소년수련원</v>
          </cell>
          <cell r="H642" t="str">
            <v>학교연계모집</v>
          </cell>
        </row>
        <row r="643">
          <cell r="E643" t="str">
            <v>MD1478</v>
          </cell>
          <cell r="F643">
            <v>1636</v>
          </cell>
          <cell r="G643" t="str">
            <v>청소년수련원</v>
          </cell>
          <cell r="H643" t="str">
            <v>학교연계모집</v>
          </cell>
        </row>
        <row r="644">
          <cell r="E644">
            <v>12837</v>
          </cell>
          <cell r="F644">
            <v>3751</v>
          </cell>
          <cell r="G644" t="str">
            <v>비영리법인</v>
          </cell>
          <cell r="H644" t="str">
            <v>개별모집</v>
          </cell>
        </row>
        <row r="645">
          <cell r="E645" t="str">
            <v>MD1429</v>
          </cell>
          <cell r="F645">
            <v>3504</v>
          </cell>
          <cell r="G645" t="str">
            <v>청소년수련원</v>
          </cell>
          <cell r="H645" t="str">
            <v>학교연계모집</v>
          </cell>
        </row>
        <row r="646">
          <cell r="E646" t="str">
            <v>MD1422</v>
          </cell>
          <cell r="F646">
            <v>3504</v>
          </cell>
          <cell r="G646" t="str">
            <v>청소년수련원</v>
          </cell>
          <cell r="H646" t="str">
            <v>학교연계모집</v>
          </cell>
        </row>
        <row r="647">
          <cell r="E647" t="str">
            <v>MD1434</v>
          </cell>
          <cell r="F647">
            <v>3504</v>
          </cell>
          <cell r="G647" t="str">
            <v>청소년수련원</v>
          </cell>
          <cell r="H647" t="str">
            <v>학교연계모집</v>
          </cell>
        </row>
        <row r="648">
          <cell r="E648" t="str">
            <v>MD1427</v>
          </cell>
          <cell r="F648">
            <v>3504</v>
          </cell>
          <cell r="G648" t="str">
            <v>청소년수련원</v>
          </cell>
          <cell r="H648" t="str">
            <v>학교연계모집</v>
          </cell>
        </row>
        <row r="649">
          <cell r="E649" t="str">
            <v>MD1365</v>
          </cell>
          <cell r="F649">
            <v>1074</v>
          </cell>
          <cell r="G649" t="str">
            <v>청소년수련관</v>
          </cell>
          <cell r="H649" t="str">
            <v>학교연계모집</v>
          </cell>
        </row>
        <row r="650">
          <cell r="E650" t="str">
            <v>MD1430</v>
          </cell>
          <cell r="F650">
            <v>3504</v>
          </cell>
          <cell r="G650" t="str">
            <v>청소년수련원</v>
          </cell>
          <cell r="H650" t="str">
            <v>학교연계모집</v>
          </cell>
        </row>
        <row r="651">
          <cell r="E651" t="str">
            <v>MD1428</v>
          </cell>
          <cell r="F651">
            <v>3504</v>
          </cell>
          <cell r="G651" t="str">
            <v>청소년수련원</v>
          </cell>
          <cell r="H651" t="str">
            <v>학교연계모집</v>
          </cell>
        </row>
        <row r="652">
          <cell r="E652" t="str">
            <v>MD1426</v>
          </cell>
          <cell r="F652">
            <v>3504</v>
          </cell>
          <cell r="G652" t="str">
            <v>청소년수련원</v>
          </cell>
          <cell r="H652" t="str">
            <v>학교연계모집</v>
          </cell>
        </row>
        <row r="653">
          <cell r="E653" t="str">
            <v>MD1381</v>
          </cell>
          <cell r="F653">
            <v>1074</v>
          </cell>
          <cell r="G653" t="str">
            <v>청소년수련관</v>
          </cell>
          <cell r="H653" t="str">
            <v>학교연계모집</v>
          </cell>
        </row>
        <row r="654">
          <cell r="E654" t="str">
            <v>MD1380</v>
          </cell>
          <cell r="F654">
            <v>1074</v>
          </cell>
          <cell r="G654" t="str">
            <v>청소년수련관</v>
          </cell>
          <cell r="H654" t="str">
            <v>학교연계모집</v>
          </cell>
        </row>
        <row r="655">
          <cell r="E655" t="str">
            <v>MD1379</v>
          </cell>
          <cell r="F655">
            <v>1074</v>
          </cell>
          <cell r="G655" t="str">
            <v>청소년수련관</v>
          </cell>
          <cell r="H655" t="str">
            <v>학교연계모집</v>
          </cell>
        </row>
        <row r="656">
          <cell r="E656" t="str">
            <v>MD1378</v>
          </cell>
          <cell r="F656">
            <v>1074</v>
          </cell>
          <cell r="G656" t="str">
            <v>청소년수련관</v>
          </cell>
          <cell r="H656" t="str">
            <v>학교연계모집</v>
          </cell>
        </row>
        <row r="657">
          <cell r="E657" t="str">
            <v>MD1377</v>
          </cell>
          <cell r="F657">
            <v>1074</v>
          </cell>
          <cell r="G657" t="str">
            <v>청소년수련관</v>
          </cell>
          <cell r="H657" t="str">
            <v>학교연계모집</v>
          </cell>
        </row>
        <row r="658">
          <cell r="E658" t="str">
            <v>MD1376</v>
          </cell>
          <cell r="F658">
            <v>1074</v>
          </cell>
          <cell r="G658" t="str">
            <v>청소년수련관</v>
          </cell>
          <cell r="H658" t="str">
            <v>학교연계모집</v>
          </cell>
        </row>
        <row r="659">
          <cell r="E659" t="str">
            <v>MD1375</v>
          </cell>
          <cell r="F659">
            <v>1074</v>
          </cell>
          <cell r="G659" t="str">
            <v>청소년수련관</v>
          </cell>
          <cell r="H659" t="str">
            <v>학교연계모집</v>
          </cell>
        </row>
        <row r="660">
          <cell r="E660" t="str">
            <v>MD1374</v>
          </cell>
          <cell r="F660">
            <v>1074</v>
          </cell>
          <cell r="G660" t="str">
            <v>청소년수련관</v>
          </cell>
          <cell r="H660" t="str">
            <v>학교연계모집</v>
          </cell>
        </row>
        <row r="661">
          <cell r="E661" t="str">
            <v>MD1360</v>
          </cell>
          <cell r="F661">
            <v>1074</v>
          </cell>
          <cell r="G661" t="str">
            <v>청소년수련관</v>
          </cell>
          <cell r="H661" t="str">
            <v>학교연계모집</v>
          </cell>
        </row>
        <row r="662">
          <cell r="E662" t="str">
            <v>MD1373</v>
          </cell>
          <cell r="F662">
            <v>1074</v>
          </cell>
          <cell r="G662" t="str">
            <v>청소년수련관</v>
          </cell>
          <cell r="H662" t="str">
            <v>학교연계모집</v>
          </cell>
        </row>
        <row r="663">
          <cell r="E663" t="str">
            <v>MD1372</v>
          </cell>
          <cell r="F663">
            <v>1074</v>
          </cell>
          <cell r="G663" t="str">
            <v>청소년수련관</v>
          </cell>
          <cell r="H663" t="str">
            <v>학교연계모집</v>
          </cell>
        </row>
        <row r="664">
          <cell r="E664" t="str">
            <v>MD1371</v>
          </cell>
          <cell r="F664">
            <v>1074</v>
          </cell>
          <cell r="G664" t="str">
            <v>청소년수련관</v>
          </cell>
          <cell r="H664" t="str">
            <v>학교연계모집</v>
          </cell>
        </row>
        <row r="665">
          <cell r="E665" t="str">
            <v>MD1370</v>
          </cell>
          <cell r="F665">
            <v>1074</v>
          </cell>
          <cell r="G665" t="str">
            <v>청소년수련관</v>
          </cell>
          <cell r="H665" t="str">
            <v>학교연계모집</v>
          </cell>
        </row>
        <row r="666">
          <cell r="E666" t="str">
            <v>MD1361</v>
          </cell>
          <cell r="F666">
            <v>1074</v>
          </cell>
          <cell r="G666" t="str">
            <v>청소년수련관</v>
          </cell>
          <cell r="H666" t="str">
            <v>학교연계모집</v>
          </cell>
        </row>
        <row r="667">
          <cell r="E667" t="str">
            <v>MD1369</v>
          </cell>
          <cell r="F667">
            <v>1074</v>
          </cell>
          <cell r="G667" t="str">
            <v>청소년수련관</v>
          </cell>
          <cell r="H667" t="str">
            <v>학교연계모집</v>
          </cell>
        </row>
        <row r="668">
          <cell r="E668" t="str">
            <v>MD1368</v>
          </cell>
          <cell r="F668">
            <v>1074</v>
          </cell>
          <cell r="G668" t="str">
            <v>청소년수련관</v>
          </cell>
          <cell r="H668" t="str">
            <v>학교연계모집</v>
          </cell>
        </row>
        <row r="669">
          <cell r="E669" t="str">
            <v>MD1362</v>
          </cell>
          <cell r="F669">
            <v>1074</v>
          </cell>
          <cell r="G669" t="str">
            <v>청소년수련관</v>
          </cell>
          <cell r="H669" t="str">
            <v>학교연계모집</v>
          </cell>
        </row>
        <row r="670">
          <cell r="E670" t="str">
            <v>MD1367</v>
          </cell>
          <cell r="F670">
            <v>1074</v>
          </cell>
          <cell r="G670" t="str">
            <v>청소년수련관</v>
          </cell>
          <cell r="H670" t="str">
            <v>학교연계모집</v>
          </cell>
        </row>
        <row r="671">
          <cell r="E671" t="str">
            <v>MD1363</v>
          </cell>
          <cell r="F671">
            <v>1074</v>
          </cell>
          <cell r="G671" t="str">
            <v>청소년수련관</v>
          </cell>
          <cell r="H671" t="str">
            <v>학교연계모집</v>
          </cell>
        </row>
        <row r="672">
          <cell r="E672" t="str">
            <v>MD1366</v>
          </cell>
          <cell r="F672">
            <v>1074</v>
          </cell>
          <cell r="G672" t="str">
            <v>청소년수련관</v>
          </cell>
          <cell r="H672" t="str">
            <v>학교연계모집</v>
          </cell>
        </row>
        <row r="673">
          <cell r="E673" t="str">
            <v>MD1364</v>
          </cell>
          <cell r="F673">
            <v>1074</v>
          </cell>
          <cell r="G673" t="str">
            <v>청소년수련관</v>
          </cell>
          <cell r="H673" t="str">
            <v>학교연계모집</v>
          </cell>
        </row>
        <row r="674">
          <cell r="E674">
            <v>12796</v>
          </cell>
          <cell r="F674">
            <v>22</v>
          </cell>
          <cell r="G674" t="str">
            <v>청소년수련관</v>
          </cell>
          <cell r="H674" t="str">
            <v>개별모집</v>
          </cell>
        </row>
        <row r="675">
          <cell r="E675">
            <v>12795</v>
          </cell>
          <cell r="F675">
            <v>946</v>
          </cell>
          <cell r="G675" t="str">
            <v>청소년수련원</v>
          </cell>
          <cell r="H675" t="str">
            <v>학교연계모집</v>
          </cell>
        </row>
        <row r="676">
          <cell r="E676">
            <v>12793</v>
          </cell>
          <cell r="F676">
            <v>1632</v>
          </cell>
          <cell r="G676" t="str">
            <v>청소년수련원</v>
          </cell>
          <cell r="H676" t="str">
            <v>학교연계모집</v>
          </cell>
        </row>
        <row r="677">
          <cell r="E677">
            <v>12792</v>
          </cell>
          <cell r="F677">
            <v>1632</v>
          </cell>
          <cell r="G677" t="str">
            <v>청소년수련원</v>
          </cell>
          <cell r="H677" t="str">
            <v>학교연계모집</v>
          </cell>
        </row>
        <row r="678">
          <cell r="E678">
            <v>12791</v>
          </cell>
          <cell r="F678">
            <v>1632</v>
          </cell>
          <cell r="G678" t="str">
            <v>청소년수련원</v>
          </cell>
          <cell r="H678" t="str">
            <v>학교연계모집</v>
          </cell>
        </row>
        <row r="679">
          <cell r="E679">
            <v>12790</v>
          </cell>
          <cell r="F679">
            <v>1632</v>
          </cell>
          <cell r="G679" t="str">
            <v>청소년수련원</v>
          </cell>
          <cell r="H679" t="str">
            <v>학교연계모집</v>
          </cell>
        </row>
        <row r="680">
          <cell r="E680">
            <v>12789</v>
          </cell>
          <cell r="F680">
            <v>1632</v>
          </cell>
          <cell r="G680" t="str">
            <v>청소년수련원</v>
          </cell>
          <cell r="H680" t="str">
            <v>학교연계모집</v>
          </cell>
        </row>
        <row r="681">
          <cell r="E681">
            <v>12788</v>
          </cell>
          <cell r="F681">
            <v>1632</v>
          </cell>
          <cell r="G681" t="str">
            <v>청소년수련원</v>
          </cell>
          <cell r="H681" t="str">
            <v>학교연계모집</v>
          </cell>
        </row>
        <row r="682">
          <cell r="E682">
            <v>12787</v>
          </cell>
          <cell r="F682">
            <v>1632</v>
          </cell>
          <cell r="G682" t="str">
            <v>청소년수련원</v>
          </cell>
          <cell r="H682" t="str">
            <v>학교연계모집</v>
          </cell>
        </row>
        <row r="683">
          <cell r="E683">
            <v>12786</v>
          </cell>
          <cell r="F683">
            <v>1632</v>
          </cell>
          <cell r="G683" t="str">
            <v>청소년수련원</v>
          </cell>
          <cell r="H683" t="str">
            <v>학교연계모집</v>
          </cell>
        </row>
        <row r="684">
          <cell r="E684">
            <v>12785</v>
          </cell>
          <cell r="F684">
            <v>1632</v>
          </cell>
          <cell r="G684" t="str">
            <v>청소년수련원</v>
          </cell>
          <cell r="H684" t="str">
            <v>학교연계모집</v>
          </cell>
        </row>
        <row r="685">
          <cell r="E685" t="str">
            <v>MD1435</v>
          </cell>
          <cell r="F685">
            <v>3504</v>
          </cell>
          <cell r="G685" t="str">
            <v>청소년수련원</v>
          </cell>
          <cell r="H685" t="str">
            <v>학교연계모집</v>
          </cell>
        </row>
        <row r="686">
          <cell r="E686">
            <v>12784</v>
          </cell>
          <cell r="F686">
            <v>1632</v>
          </cell>
          <cell r="G686" t="str">
            <v>청소년수련원</v>
          </cell>
          <cell r="H686" t="str">
            <v>학교연계모집</v>
          </cell>
        </row>
        <row r="687">
          <cell r="E687">
            <v>12782</v>
          </cell>
          <cell r="F687">
            <v>1632</v>
          </cell>
          <cell r="G687" t="str">
            <v>청소년수련원</v>
          </cell>
          <cell r="H687" t="str">
            <v>학교연계모집</v>
          </cell>
        </row>
        <row r="688">
          <cell r="E688">
            <v>12783</v>
          </cell>
          <cell r="F688">
            <v>1632</v>
          </cell>
          <cell r="G688" t="str">
            <v>청소년수련원</v>
          </cell>
          <cell r="H688" t="str">
            <v>학교연계모집</v>
          </cell>
        </row>
        <row r="689">
          <cell r="E689">
            <v>12805</v>
          </cell>
          <cell r="F689">
            <v>967</v>
          </cell>
          <cell r="G689" t="str">
            <v>청소년수련원</v>
          </cell>
          <cell r="H689" t="str">
            <v>학교연계모집</v>
          </cell>
        </row>
        <row r="690">
          <cell r="E690">
            <v>12806</v>
          </cell>
          <cell r="F690">
            <v>661</v>
          </cell>
          <cell r="G690" t="str">
            <v>청소년수련원</v>
          </cell>
          <cell r="H690" t="str">
            <v>개별모집</v>
          </cell>
        </row>
        <row r="691">
          <cell r="E691">
            <v>12812</v>
          </cell>
          <cell r="F691">
            <v>1676</v>
          </cell>
          <cell r="G691" t="str">
            <v>청소년수련관</v>
          </cell>
          <cell r="H691" t="str">
            <v>개별모집</v>
          </cell>
        </row>
        <row r="692">
          <cell r="E692" t="str">
            <v>MD1432</v>
          </cell>
          <cell r="F692">
            <v>3504</v>
          </cell>
          <cell r="G692" t="str">
            <v>청소년수련원</v>
          </cell>
          <cell r="H692" t="str">
            <v>학교연계모집</v>
          </cell>
        </row>
        <row r="693">
          <cell r="E693" t="str">
            <v>MD1424</v>
          </cell>
          <cell r="F693">
            <v>3504</v>
          </cell>
          <cell r="G693" t="str">
            <v>청소년수련원</v>
          </cell>
          <cell r="H693" t="str">
            <v>학교연계모집</v>
          </cell>
        </row>
        <row r="694">
          <cell r="E694" t="str">
            <v>MD1423</v>
          </cell>
          <cell r="F694">
            <v>3504</v>
          </cell>
          <cell r="G694" t="str">
            <v>청소년수련원</v>
          </cell>
          <cell r="H694" t="str">
            <v>학교연계모집</v>
          </cell>
        </row>
        <row r="695">
          <cell r="E695" t="str">
            <v>MD1431</v>
          </cell>
          <cell r="F695">
            <v>3504</v>
          </cell>
          <cell r="G695" t="str">
            <v>청소년수련원</v>
          </cell>
          <cell r="H695" t="str">
            <v>학교연계모집</v>
          </cell>
        </row>
        <row r="696">
          <cell r="E696">
            <v>12818</v>
          </cell>
          <cell r="F696">
            <v>978</v>
          </cell>
          <cell r="G696" t="str">
            <v>청소년수련원</v>
          </cell>
          <cell r="H696" t="str">
            <v>학교연계모집</v>
          </cell>
        </row>
        <row r="697">
          <cell r="E697">
            <v>12817</v>
          </cell>
          <cell r="F697">
            <v>3493</v>
          </cell>
          <cell r="G697" t="str">
            <v>청소년수련원</v>
          </cell>
          <cell r="H697" t="str">
            <v>학교연계모집</v>
          </cell>
        </row>
        <row r="698">
          <cell r="E698">
            <v>12760</v>
          </cell>
          <cell r="F698">
            <v>946</v>
          </cell>
          <cell r="G698" t="str">
            <v>청소년수련원</v>
          </cell>
          <cell r="H698" t="str">
            <v>학교연계모집</v>
          </cell>
        </row>
        <row r="699">
          <cell r="E699" t="str">
            <v>MD1433</v>
          </cell>
          <cell r="F699">
            <v>3504</v>
          </cell>
          <cell r="G699" t="str">
            <v>청소년수련원</v>
          </cell>
          <cell r="H699" t="str">
            <v>학교연계모집</v>
          </cell>
        </row>
        <row r="700">
          <cell r="E700" t="str">
            <v>MD1425</v>
          </cell>
          <cell r="F700">
            <v>3504</v>
          </cell>
          <cell r="G700" t="str">
            <v>청소년수련원</v>
          </cell>
          <cell r="H700" t="str">
            <v>학교연계모집</v>
          </cell>
        </row>
        <row r="701">
          <cell r="E701" t="str">
            <v>MD1421</v>
          </cell>
          <cell r="F701">
            <v>3504</v>
          </cell>
          <cell r="G701" t="str">
            <v>청소년수련원</v>
          </cell>
          <cell r="H701" t="str">
            <v>학교연계모집</v>
          </cell>
        </row>
        <row r="702">
          <cell r="E702" t="str">
            <v>MD1436</v>
          </cell>
          <cell r="F702">
            <v>3504</v>
          </cell>
          <cell r="G702" t="str">
            <v>청소년수련원</v>
          </cell>
          <cell r="H702" t="str">
            <v>학교연계모집</v>
          </cell>
        </row>
        <row r="703">
          <cell r="E703">
            <v>12816</v>
          </cell>
          <cell r="F703">
            <v>3493</v>
          </cell>
          <cell r="G703" t="str">
            <v>청소년수련원</v>
          </cell>
          <cell r="H703" t="str">
            <v>학교연계모집</v>
          </cell>
        </row>
        <row r="704">
          <cell r="E704">
            <v>12815</v>
          </cell>
          <cell r="F704">
            <v>893</v>
          </cell>
          <cell r="G704" t="str">
            <v>청소년수련원</v>
          </cell>
          <cell r="H704" t="str">
            <v>학교연계모집</v>
          </cell>
        </row>
        <row r="705">
          <cell r="E705">
            <v>12814</v>
          </cell>
          <cell r="F705">
            <v>259</v>
          </cell>
          <cell r="G705" t="str">
            <v>청소년수련원</v>
          </cell>
          <cell r="H705" t="str">
            <v>학교연계모집</v>
          </cell>
        </row>
        <row r="706">
          <cell r="E706" t="str">
            <v>MD1419</v>
          </cell>
          <cell r="F706">
            <v>613</v>
          </cell>
          <cell r="G706" t="str">
            <v>청소년수련원</v>
          </cell>
          <cell r="H706" t="str">
            <v>학교연계모집</v>
          </cell>
        </row>
        <row r="707">
          <cell r="E707" t="str">
            <v>MD1397</v>
          </cell>
          <cell r="F707">
            <v>1636</v>
          </cell>
          <cell r="G707" t="str">
            <v>청소년수련원</v>
          </cell>
          <cell r="H707" t="str">
            <v>학교연계모집</v>
          </cell>
        </row>
        <row r="708">
          <cell r="E708" t="str">
            <v>MD1398</v>
          </cell>
          <cell r="F708">
            <v>967</v>
          </cell>
          <cell r="G708" t="str">
            <v>청소년수련원</v>
          </cell>
          <cell r="H708" t="str">
            <v>학교연계모집</v>
          </cell>
        </row>
        <row r="709">
          <cell r="E709" t="str">
            <v>MD1399</v>
          </cell>
          <cell r="F709">
            <v>967</v>
          </cell>
          <cell r="G709" t="str">
            <v>청소년수련원</v>
          </cell>
          <cell r="H709" t="str">
            <v>학교연계모집</v>
          </cell>
        </row>
        <row r="710">
          <cell r="E710" t="str">
            <v>MD1400</v>
          </cell>
          <cell r="F710">
            <v>967</v>
          </cell>
          <cell r="G710" t="str">
            <v>청소년수련원</v>
          </cell>
          <cell r="H710" t="str">
            <v>학교연계모집</v>
          </cell>
        </row>
        <row r="711">
          <cell r="E711" t="str">
            <v>MD1437</v>
          </cell>
          <cell r="F711">
            <v>1636</v>
          </cell>
          <cell r="G711" t="str">
            <v>청소년수련원</v>
          </cell>
          <cell r="H711" t="str">
            <v>학교연계모집</v>
          </cell>
        </row>
        <row r="712">
          <cell r="E712" t="str">
            <v>MD1416</v>
          </cell>
          <cell r="F712">
            <v>613</v>
          </cell>
          <cell r="G712" t="str">
            <v>청소년수련원</v>
          </cell>
          <cell r="H712" t="str">
            <v>학교연계모집</v>
          </cell>
        </row>
        <row r="713">
          <cell r="E713" t="str">
            <v>MD1415</v>
          </cell>
          <cell r="F713">
            <v>613</v>
          </cell>
          <cell r="G713" t="str">
            <v>청소년수련원</v>
          </cell>
          <cell r="H713" t="str">
            <v>학교연계모집</v>
          </cell>
        </row>
        <row r="714">
          <cell r="E714" t="str">
            <v>MD1414</v>
          </cell>
          <cell r="F714">
            <v>1536</v>
          </cell>
          <cell r="G714" t="str">
            <v>청소년수련원</v>
          </cell>
          <cell r="H714" t="str">
            <v>학교연계모집</v>
          </cell>
        </row>
        <row r="715">
          <cell r="E715" t="str">
            <v>MD1413</v>
          </cell>
          <cell r="F715">
            <v>1536</v>
          </cell>
          <cell r="G715" t="str">
            <v>청소년수련원</v>
          </cell>
          <cell r="H715" t="str">
            <v>학교연계모집</v>
          </cell>
        </row>
        <row r="716">
          <cell r="E716" t="str">
            <v>MD1412</v>
          </cell>
          <cell r="F716">
            <v>18</v>
          </cell>
          <cell r="G716" t="str">
            <v>청소년수련원</v>
          </cell>
          <cell r="H716" t="str">
            <v>학교연계모집</v>
          </cell>
        </row>
        <row r="717">
          <cell r="E717" t="str">
            <v>MD1411</v>
          </cell>
          <cell r="F717">
            <v>18</v>
          </cell>
          <cell r="G717" t="str">
            <v>청소년수련원</v>
          </cell>
          <cell r="H717" t="str">
            <v>학교연계모집</v>
          </cell>
        </row>
        <row r="718">
          <cell r="E718" t="str">
            <v>MD1410</v>
          </cell>
          <cell r="F718">
            <v>18</v>
          </cell>
          <cell r="G718" t="str">
            <v>청소년수련원</v>
          </cell>
          <cell r="H718" t="str">
            <v>학교연계모집</v>
          </cell>
        </row>
        <row r="719">
          <cell r="E719" t="str">
            <v>MD1409</v>
          </cell>
          <cell r="F719">
            <v>18</v>
          </cell>
          <cell r="G719" t="str">
            <v>청소년수련원</v>
          </cell>
          <cell r="H719" t="str">
            <v>학교연계모집</v>
          </cell>
        </row>
        <row r="720">
          <cell r="E720" t="str">
            <v>MD1408</v>
          </cell>
          <cell r="F720">
            <v>18</v>
          </cell>
          <cell r="G720" t="str">
            <v>청소년수련원</v>
          </cell>
          <cell r="H720" t="str">
            <v>학교연계모집</v>
          </cell>
        </row>
        <row r="721">
          <cell r="E721" t="str">
            <v>MD1407</v>
          </cell>
          <cell r="F721">
            <v>18</v>
          </cell>
          <cell r="G721" t="str">
            <v>청소년수련원</v>
          </cell>
          <cell r="H721" t="str">
            <v>학교연계모집</v>
          </cell>
        </row>
        <row r="722">
          <cell r="E722" t="str">
            <v>MD1406</v>
          </cell>
          <cell r="F722">
            <v>18</v>
          </cell>
          <cell r="G722" t="str">
            <v>청소년수련원</v>
          </cell>
          <cell r="H722" t="str">
            <v>학교연계모집</v>
          </cell>
        </row>
        <row r="723">
          <cell r="E723" t="str">
            <v>MD1405</v>
          </cell>
          <cell r="F723">
            <v>18</v>
          </cell>
          <cell r="G723" t="str">
            <v>청소년수련원</v>
          </cell>
          <cell r="H723" t="str">
            <v>학교연계모집</v>
          </cell>
        </row>
        <row r="724">
          <cell r="E724" t="str">
            <v>MD1404</v>
          </cell>
          <cell r="F724">
            <v>661</v>
          </cell>
          <cell r="G724" t="str">
            <v>청소년수련원</v>
          </cell>
          <cell r="H724" t="str">
            <v>학교연계모집</v>
          </cell>
        </row>
        <row r="725">
          <cell r="E725" t="str">
            <v>MD1403</v>
          </cell>
          <cell r="F725">
            <v>967</v>
          </cell>
          <cell r="G725" t="str">
            <v>청소년수련원</v>
          </cell>
          <cell r="H725" t="str">
            <v>학교연계모집</v>
          </cell>
        </row>
        <row r="726">
          <cell r="E726" t="str">
            <v>MD1402</v>
          </cell>
          <cell r="F726">
            <v>967</v>
          </cell>
          <cell r="G726" t="str">
            <v>청소년수련원</v>
          </cell>
          <cell r="H726" t="str">
            <v>학교연계모집</v>
          </cell>
        </row>
        <row r="727">
          <cell r="E727" t="str">
            <v>MD1401</v>
          </cell>
          <cell r="F727">
            <v>967</v>
          </cell>
          <cell r="G727" t="str">
            <v>청소년수련원</v>
          </cell>
          <cell r="H727" t="str">
            <v>학교연계모집</v>
          </cell>
        </row>
        <row r="728">
          <cell r="E728" t="str">
            <v>MD1396</v>
          </cell>
          <cell r="F728">
            <v>1636</v>
          </cell>
          <cell r="G728" t="str">
            <v>청소년수련원</v>
          </cell>
          <cell r="H728" t="str">
            <v>학교연계모집</v>
          </cell>
        </row>
        <row r="729">
          <cell r="E729" t="str">
            <v>MD1395</v>
          </cell>
          <cell r="F729">
            <v>1636</v>
          </cell>
          <cell r="G729" t="str">
            <v>청소년수련원</v>
          </cell>
          <cell r="H729" t="str">
            <v>학교연계모집</v>
          </cell>
        </row>
        <row r="730">
          <cell r="E730" t="str">
            <v>MD1420</v>
          </cell>
          <cell r="F730">
            <v>613</v>
          </cell>
          <cell r="G730" t="str">
            <v>청소년수련원</v>
          </cell>
          <cell r="H730" t="str">
            <v>학교연계모집</v>
          </cell>
        </row>
        <row r="731">
          <cell r="E731" t="str">
            <v>MD1352</v>
          </cell>
          <cell r="F731">
            <v>946</v>
          </cell>
          <cell r="G731" t="str">
            <v>청소년수련원</v>
          </cell>
          <cell r="H731" t="str">
            <v>학교연계모집</v>
          </cell>
        </row>
        <row r="732">
          <cell r="E732" t="str">
            <v>MD1418</v>
          </cell>
          <cell r="F732">
            <v>613</v>
          </cell>
          <cell r="G732" t="str">
            <v>청소년수련원</v>
          </cell>
          <cell r="H732" t="str">
            <v>학교연계모집</v>
          </cell>
        </row>
        <row r="733">
          <cell r="E733" t="str">
            <v>MD1417</v>
          </cell>
          <cell r="F733">
            <v>613</v>
          </cell>
          <cell r="G733" t="str">
            <v>청소년수련원</v>
          </cell>
          <cell r="H733" t="str">
            <v>학교연계모집</v>
          </cell>
        </row>
        <row r="734">
          <cell r="E734" t="str">
            <v>MD1353</v>
          </cell>
          <cell r="F734">
            <v>946</v>
          </cell>
          <cell r="G734" t="str">
            <v>청소년수련원</v>
          </cell>
          <cell r="H734" t="str">
            <v>학교연계모집</v>
          </cell>
        </row>
        <row r="735">
          <cell r="E735" t="str">
            <v>MD1354</v>
          </cell>
          <cell r="F735">
            <v>946</v>
          </cell>
          <cell r="G735" t="str">
            <v>청소년수련원</v>
          </cell>
          <cell r="H735" t="str">
            <v>학교연계모집</v>
          </cell>
        </row>
        <row r="736">
          <cell r="E736" t="str">
            <v>MD1355</v>
          </cell>
          <cell r="F736">
            <v>946</v>
          </cell>
          <cell r="G736" t="str">
            <v>청소년수련원</v>
          </cell>
          <cell r="H736" t="str">
            <v>학교연계모집</v>
          </cell>
        </row>
        <row r="737">
          <cell r="E737" t="str">
            <v>MD1356</v>
          </cell>
          <cell r="F737">
            <v>946</v>
          </cell>
          <cell r="G737" t="str">
            <v>청소년수련원</v>
          </cell>
          <cell r="H737" t="str">
            <v>학교연계모집</v>
          </cell>
        </row>
        <row r="738">
          <cell r="E738" t="str">
            <v>MD1357</v>
          </cell>
          <cell r="F738">
            <v>946</v>
          </cell>
          <cell r="G738" t="str">
            <v>청소년수련원</v>
          </cell>
          <cell r="H738" t="str">
            <v>학교연계모집</v>
          </cell>
        </row>
        <row r="739">
          <cell r="E739" t="str">
            <v>MD1358</v>
          </cell>
          <cell r="F739">
            <v>946</v>
          </cell>
          <cell r="G739" t="str">
            <v>청소년수련원</v>
          </cell>
          <cell r="H739" t="str">
            <v>학교연계모집</v>
          </cell>
        </row>
        <row r="740">
          <cell r="E740" t="str">
            <v>MD1359</v>
          </cell>
          <cell r="F740">
            <v>946</v>
          </cell>
          <cell r="G740" t="str">
            <v>청소년수련원</v>
          </cell>
          <cell r="H740" t="str">
            <v>학교연계모집</v>
          </cell>
        </row>
        <row r="741">
          <cell r="E741" t="str">
            <v>MD1382</v>
          </cell>
          <cell r="F741">
            <v>11</v>
          </cell>
          <cell r="G741" t="str">
            <v>청소년수련원</v>
          </cell>
          <cell r="H741" t="str">
            <v>학교연계모집</v>
          </cell>
        </row>
        <row r="742">
          <cell r="E742" t="str">
            <v>MD1394</v>
          </cell>
          <cell r="F742">
            <v>1636</v>
          </cell>
          <cell r="G742" t="str">
            <v>청소년수련원</v>
          </cell>
          <cell r="H742" t="str">
            <v>학교연계모집</v>
          </cell>
        </row>
        <row r="743">
          <cell r="E743" t="str">
            <v>MD1387</v>
          </cell>
          <cell r="F743">
            <v>1636</v>
          </cell>
          <cell r="G743" t="str">
            <v>청소년수련원</v>
          </cell>
          <cell r="H743" t="str">
            <v>학교연계모집</v>
          </cell>
        </row>
        <row r="744">
          <cell r="E744" t="str">
            <v>MD1388</v>
          </cell>
          <cell r="F744">
            <v>1636</v>
          </cell>
          <cell r="G744" t="str">
            <v>청소년수련원</v>
          </cell>
          <cell r="H744" t="str">
            <v>학교연계모집</v>
          </cell>
        </row>
        <row r="745">
          <cell r="E745" t="str">
            <v>MD1389</v>
          </cell>
          <cell r="F745">
            <v>1636</v>
          </cell>
          <cell r="G745" t="str">
            <v>청소년수련원</v>
          </cell>
          <cell r="H745" t="str">
            <v>학교연계모집</v>
          </cell>
        </row>
        <row r="746">
          <cell r="E746" t="str">
            <v>MD1390</v>
          </cell>
          <cell r="F746">
            <v>1636</v>
          </cell>
          <cell r="G746" t="str">
            <v>청소년수련원</v>
          </cell>
          <cell r="H746" t="str">
            <v>학교연계모집</v>
          </cell>
        </row>
        <row r="747">
          <cell r="E747" t="str">
            <v>MD1393</v>
          </cell>
          <cell r="F747">
            <v>1636</v>
          </cell>
          <cell r="G747" t="str">
            <v>청소년수련원</v>
          </cell>
          <cell r="H747" t="str">
            <v>학교연계모집</v>
          </cell>
        </row>
        <row r="748">
          <cell r="E748" t="str">
            <v>MD1392</v>
          </cell>
          <cell r="F748">
            <v>1636</v>
          </cell>
          <cell r="G748" t="str">
            <v>청소년수련원</v>
          </cell>
          <cell r="H748" t="str">
            <v>학교연계모집</v>
          </cell>
        </row>
        <row r="749">
          <cell r="E749" t="str">
            <v>MD1391</v>
          </cell>
          <cell r="F749">
            <v>1636</v>
          </cell>
          <cell r="G749" t="str">
            <v>청소년수련원</v>
          </cell>
          <cell r="H749" t="str">
            <v>학교연계모집</v>
          </cell>
        </row>
        <row r="750">
          <cell r="E750">
            <v>12813</v>
          </cell>
          <cell r="F750">
            <v>1676</v>
          </cell>
          <cell r="G750" t="str">
            <v>청소년수련관</v>
          </cell>
          <cell r="H750" t="str">
            <v>개별모집</v>
          </cell>
        </row>
        <row r="751">
          <cell r="E751">
            <v>12808</v>
          </cell>
          <cell r="F751">
            <v>1829</v>
          </cell>
          <cell r="G751" t="str">
            <v>청소년수련관</v>
          </cell>
          <cell r="H751" t="str">
            <v>개별모집</v>
          </cell>
        </row>
        <row r="752">
          <cell r="E752">
            <v>12804</v>
          </cell>
          <cell r="F752">
            <v>967</v>
          </cell>
          <cell r="G752" t="str">
            <v>청소년수련원</v>
          </cell>
          <cell r="H752" t="str">
            <v>학교연계모집</v>
          </cell>
        </row>
        <row r="753">
          <cell r="E753">
            <v>12820</v>
          </cell>
          <cell r="F753">
            <v>6007</v>
          </cell>
          <cell r="G753" t="str">
            <v>비영리법인</v>
          </cell>
          <cell r="H753" t="str">
            <v>학교연계모집</v>
          </cell>
        </row>
        <row r="754">
          <cell r="E754">
            <v>12821</v>
          </cell>
          <cell r="F754">
            <v>5340</v>
          </cell>
          <cell r="G754" t="str">
            <v>청소년문화의집</v>
          </cell>
          <cell r="H754" t="str">
            <v>개별모집</v>
          </cell>
        </row>
        <row r="755">
          <cell r="E755">
            <v>12803</v>
          </cell>
          <cell r="F755">
            <v>967</v>
          </cell>
          <cell r="G755" t="str">
            <v>청소년수련원</v>
          </cell>
          <cell r="H755" t="str">
            <v>학교연계모집</v>
          </cell>
        </row>
        <row r="756">
          <cell r="E756">
            <v>12802</v>
          </cell>
          <cell r="F756">
            <v>967</v>
          </cell>
          <cell r="G756" t="str">
            <v>청소년수련원</v>
          </cell>
          <cell r="H756" t="str">
            <v>학교연계모집</v>
          </cell>
        </row>
        <row r="757">
          <cell r="E757">
            <v>12823</v>
          </cell>
          <cell r="F757">
            <v>5585</v>
          </cell>
          <cell r="G757" t="str">
            <v>청소년문화의집</v>
          </cell>
          <cell r="H757" t="str">
            <v>학교연계모집</v>
          </cell>
        </row>
        <row r="758">
          <cell r="E758">
            <v>12799</v>
          </cell>
          <cell r="F758">
            <v>95</v>
          </cell>
          <cell r="G758" t="str">
            <v>청소년수련관</v>
          </cell>
          <cell r="H758" t="str">
            <v>개별모집</v>
          </cell>
        </row>
        <row r="759">
          <cell r="E759">
            <v>12824</v>
          </cell>
          <cell r="F759">
            <v>5585</v>
          </cell>
          <cell r="G759" t="str">
            <v>청소년문화의집</v>
          </cell>
          <cell r="H759" t="str">
            <v>학교연계모집</v>
          </cell>
        </row>
        <row r="760">
          <cell r="E760">
            <v>12819</v>
          </cell>
          <cell r="F760">
            <v>6007</v>
          </cell>
          <cell r="G760" t="str">
            <v>비영리법인</v>
          </cell>
          <cell r="H760" t="str">
            <v>학교연계모집</v>
          </cell>
        </row>
        <row r="761">
          <cell r="E761">
            <v>12778</v>
          </cell>
          <cell r="F761">
            <v>2251</v>
          </cell>
          <cell r="G761" t="str">
            <v>청소년수련관</v>
          </cell>
          <cell r="H761" t="str">
            <v>개별모집</v>
          </cell>
        </row>
        <row r="762">
          <cell r="E762">
            <v>12767</v>
          </cell>
          <cell r="F762">
            <v>927</v>
          </cell>
          <cell r="G762" t="str">
            <v>청소년수련원</v>
          </cell>
          <cell r="H762" t="str">
            <v>학교연계모집</v>
          </cell>
        </row>
        <row r="763">
          <cell r="E763">
            <v>12777</v>
          </cell>
          <cell r="F763">
            <v>1207</v>
          </cell>
          <cell r="G763" t="str">
            <v>청소년문화의집</v>
          </cell>
          <cell r="H763" t="str">
            <v>개별모집</v>
          </cell>
        </row>
        <row r="764">
          <cell r="E764">
            <v>12766</v>
          </cell>
          <cell r="F764">
            <v>3948</v>
          </cell>
          <cell r="G764" t="str">
            <v>청소년수련관</v>
          </cell>
          <cell r="H764" t="str">
            <v>개별모집</v>
          </cell>
        </row>
        <row r="765">
          <cell r="E765">
            <v>12765</v>
          </cell>
          <cell r="F765">
            <v>5420</v>
          </cell>
          <cell r="G765" t="str">
            <v>청소년문화의집</v>
          </cell>
          <cell r="H765" t="str">
            <v>개별모집</v>
          </cell>
        </row>
        <row r="766">
          <cell r="E766">
            <v>12775</v>
          </cell>
          <cell r="F766">
            <v>1613</v>
          </cell>
          <cell r="G766" t="str">
            <v>비영리법인</v>
          </cell>
          <cell r="H766" t="str">
            <v>학교연계모집</v>
          </cell>
        </row>
        <row r="767">
          <cell r="E767">
            <v>12764</v>
          </cell>
          <cell r="F767">
            <v>6249</v>
          </cell>
          <cell r="G767" t="str">
            <v>청소년수련관</v>
          </cell>
          <cell r="H767" t="str">
            <v>개별모집</v>
          </cell>
        </row>
        <row r="768">
          <cell r="E768">
            <v>12774</v>
          </cell>
          <cell r="F768">
            <v>3392</v>
          </cell>
          <cell r="G768" t="str">
            <v>청소년문화의집</v>
          </cell>
          <cell r="H768" t="str">
            <v>개별모집</v>
          </cell>
        </row>
        <row r="769">
          <cell r="E769">
            <v>12773</v>
          </cell>
          <cell r="F769">
            <v>4413</v>
          </cell>
          <cell r="G769" t="str">
            <v>청소년문화의집</v>
          </cell>
          <cell r="H769" t="str">
            <v>개별모집</v>
          </cell>
        </row>
        <row r="770">
          <cell r="E770">
            <v>12717</v>
          </cell>
          <cell r="F770">
            <v>3275</v>
          </cell>
          <cell r="G770" t="str">
            <v>청소년수련관</v>
          </cell>
          <cell r="H770" t="str">
            <v>학교연계모집</v>
          </cell>
        </row>
        <row r="771">
          <cell r="E771">
            <v>12703</v>
          </cell>
          <cell r="F771">
            <v>757</v>
          </cell>
          <cell r="G771" t="str">
            <v>청소년수련원</v>
          </cell>
          <cell r="H771" t="str">
            <v>학교연계모집</v>
          </cell>
        </row>
        <row r="772">
          <cell r="E772">
            <v>12707</v>
          </cell>
          <cell r="F772">
            <v>5412</v>
          </cell>
          <cell r="G772" t="str">
            <v>청소년문화의집</v>
          </cell>
          <cell r="H772" t="str">
            <v>개별모집</v>
          </cell>
        </row>
        <row r="773">
          <cell r="E773">
            <v>12708</v>
          </cell>
          <cell r="F773">
            <v>250</v>
          </cell>
          <cell r="G773" t="str">
            <v>청소년수련관</v>
          </cell>
          <cell r="H773" t="str">
            <v>개별모집</v>
          </cell>
        </row>
        <row r="774">
          <cell r="E774">
            <v>12714</v>
          </cell>
          <cell r="F774">
            <v>776</v>
          </cell>
          <cell r="G774" t="str">
            <v>청소년수련관</v>
          </cell>
          <cell r="H774" t="str">
            <v>개별모집</v>
          </cell>
        </row>
        <row r="775">
          <cell r="E775">
            <v>12715</v>
          </cell>
          <cell r="F775">
            <v>4042</v>
          </cell>
          <cell r="G775" t="str">
            <v>청소년수련원</v>
          </cell>
          <cell r="H775" t="str">
            <v>개별모집</v>
          </cell>
        </row>
        <row r="776">
          <cell r="E776">
            <v>12751</v>
          </cell>
          <cell r="F776">
            <v>768</v>
          </cell>
          <cell r="G776" t="str">
            <v>청소년수련관</v>
          </cell>
          <cell r="H776" t="str">
            <v>개별모집</v>
          </cell>
        </row>
        <row r="777">
          <cell r="E777">
            <v>12750</v>
          </cell>
          <cell r="F777">
            <v>6036</v>
          </cell>
          <cell r="G777" t="str">
            <v>청소년문화의집</v>
          </cell>
          <cell r="H777" t="str">
            <v>개별모집</v>
          </cell>
        </row>
        <row r="778">
          <cell r="E778">
            <v>12716</v>
          </cell>
          <cell r="F778">
            <v>4042</v>
          </cell>
          <cell r="G778" t="str">
            <v>청소년수련원</v>
          </cell>
          <cell r="H778" t="str">
            <v>개별모집</v>
          </cell>
        </row>
        <row r="779">
          <cell r="E779">
            <v>12718</v>
          </cell>
          <cell r="F779">
            <v>3275</v>
          </cell>
          <cell r="G779" t="str">
            <v>청소년수련관</v>
          </cell>
          <cell r="H779" t="str">
            <v>학교연계모집</v>
          </cell>
        </row>
        <row r="780">
          <cell r="E780">
            <v>12719</v>
          </cell>
          <cell r="F780">
            <v>5656</v>
          </cell>
          <cell r="G780" t="str">
            <v>청소년문화의집</v>
          </cell>
          <cell r="H780" t="str">
            <v>학교연계모집</v>
          </cell>
        </row>
        <row r="781">
          <cell r="E781">
            <v>12721</v>
          </cell>
          <cell r="F781">
            <v>3432</v>
          </cell>
          <cell r="G781" t="str">
            <v>공공기관</v>
          </cell>
          <cell r="H781" t="str">
            <v>학교연계모집</v>
          </cell>
        </row>
        <row r="782">
          <cell r="E782">
            <v>12725</v>
          </cell>
          <cell r="F782">
            <v>4869</v>
          </cell>
          <cell r="G782" t="str">
            <v>청소년문화의집</v>
          </cell>
          <cell r="H782" t="str">
            <v>개별모집</v>
          </cell>
        </row>
        <row r="783">
          <cell r="E783">
            <v>12727</v>
          </cell>
          <cell r="F783">
            <v>6027</v>
          </cell>
          <cell r="G783" t="str">
            <v>청소년수련관</v>
          </cell>
          <cell r="H783" t="str">
            <v>개별모집</v>
          </cell>
        </row>
        <row r="784">
          <cell r="E784">
            <v>12748</v>
          </cell>
          <cell r="F784">
            <v>978</v>
          </cell>
          <cell r="G784" t="str">
            <v>청소년수련원</v>
          </cell>
          <cell r="H784" t="str">
            <v>학교연계모집</v>
          </cell>
        </row>
        <row r="785">
          <cell r="E785">
            <v>12728</v>
          </cell>
          <cell r="F785">
            <v>5588</v>
          </cell>
          <cell r="G785" t="str">
            <v>청소년특화시설</v>
          </cell>
          <cell r="H785" t="str">
            <v>개별모집</v>
          </cell>
        </row>
        <row r="786">
          <cell r="E786">
            <v>12733</v>
          </cell>
          <cell r="F786">
            <v>3392</v>
          </cell>
          <cell r="G786" t="str">
            <v>청소년문화의집</v>
          </cell>
          <cell r="H786" t="str">
            <v>개별모집</v>
          </cell>
        </row>
        <row r="787">
          <cell r="E787">
            <v>12737</v>
          </cell>
          <cell r="F787">
            <v>6249</v>
          </cell>
          <cell r="G787" t="str">
            <v>청소년수련관</v>
          </cell>
          <cell r="H787" t="str">
            <v>개별모집</v>
          </cell>
        </row>
        <row r="788">
          <cell r="E788">
            <v>12744</v>
          </cell>
          <cell r="F788">
            <v>6259</v>
          </cell>
          <cell r="G788" t="str">
            <v>개인사업</v>
          </cell>
          <cell r="H788" t="str">
            <v>학교연계모집</v>
          </cell>
        </row>
        <row r="789">
          <cell r="E789">
            <v>12702</v>
          </cell>
          <cell r="F789">
            <v>35</v>
          </cell>
          <cell r="G789" t="str">
            <v>청소년수련관</v>
          </cell>
          <cell r="H789" t="str">
            <v>학교연계모집</v>
          </cell>
        </row>
        <row r="790">
          <cell r="E790">
            <v>12758</v>
          </cell>
          <cell r="F790">
            <v>6121</v>
          </cell>
          <cell r="G790" t="str">
            <v>유스호스텔</v>
          </cell>
          <cell r="H790" t="str">
            <v>개별모집</v>
          </cell>
        </row>
        <row r="791">
          <cell r="E791">
            <v>12756</v>
          </cell>
          <cell r="F791">
            <v>6121</v>
          </cell>
          <cell r="G791" t="str">
            <v>유스호스텔</v>
          </cell>
          <cell r="H791" t="str">
            <v>개별모집</v>
          </cell>
        </row>
        <row r="792">
          <cell r="E792">
            <v>12757</v>
          </cell>
          <cell r="F792">
            <v>6121</v>
          </cell>
          <cell r="G792" t="str">
            <v>유스호스텔</v>
          </cell>
          <cell r="H792" t="str">
            <v>개별모집</v>
          </cell>
        </row>
        <row r="793">
          <cell r="E793">
            <v>12753</v>
          </cell>
          <cell r="F793">
            <v>6121</v>
          </cell>
          <cell r="G793" t="str">
            <v>유스호스텔</v>
          </cell>
          <cell r="H793" t="str">
            <v>개별모집</v>
          </cell>
        </row>
        <row r="794">
          <cell r="E794">
            <v>12755</v>
          </cell>
          <cell r="F794">
            <v>6121</v>
          </cell>
          <cell r="G794" t="str">
            <v>유스호스텔</v>
          </cell>
          <cell r="H794" t="str">
            <v>개별모집</v>
          </cell>
        </row>
        <row r="795">
          <cell r="E795">
            <v>12740</v>
          </cell>
          <cell r="F795">
            <v>1537</v>
          </cell>
          <cell r="G795" t="str">
            <v>청소년수련원</v>
          </cell>
          <cell r="H795" t="str">
            <v>학교연계모집</v>
          </cell>
        </row>
        <row r="796">
          <cell r="E796">
            <v>12735</v>
          </cell>
          <cell r="F796">
            <v>22</v>
          </cell>
          <cell r="G796" t="str">
            <v>청소년수련관</v>
          </cell>
          <cell r="H796" t="str">
            <v>개별모집</v>
          </cell>
        </row>
        <row r="797">
          <cell r="E797">
            <v>12738</v>
          </cell>
          <cell r="F797">
            <v>1537</v>
          </cell>
          <cell r="G797" t="str">
            <v>청소년수련원</v>
          </cell>
          <cell r="H797" t="str">
            <v>학교연계모집</v>
          </cell>
        </row>
        <row r="798">
          <cell r="E798">
            <v>12724</v>
          </cell>
          <cell r="F798">
            <v>2217</v>
          </cell>
          <cell r="G798" t="str">
            <v>청소년수련관</v>
          </cell>
          <cell r="H798" t="str">
            <v>개별모집</v>
          </cell>
        </row>
        <row r="799">
          <cell r="E799">
            <v>12723</v>
          </cell>
          <cell r="F799">
            <v>2217</v>
          </cell>
          <cell r="G799" t="str">
            <v>청소년수련관</v>
          </cell>
          <cell r="H799" t="str">
            <v>개별모집</v>
          </cell>
        </row>
        <row r="800">
          <cell r="E800">
            <v>12739</v>
          </cell>
          <cell r="F800">
            <v>1537</v>
          </cell>
          <cell r="G800" t="str">
            <v>청소년수련원</v>
          </cell>
          <cell r="H800" t="str">
            <v>학교연계모집</v>
          </cell>
        </row>
        <row r="801">
          <cell r="E801">
            <v>12720</v>
          </cell>
          <cell r="F801">
            <v>1163</v>
          </cell>
          <cell r="G801" t="str">
            <v>청소년문화의집</v>
          </cell>
          <cell r="H801" t="str">
            <v>개별모집</v>
          </cell>
        </row>
        <row r="802">
          <cell r="E802">
            <v>12741</v>
          </cell>
          <cell r="F802">
            <v>966</v>
          </cell>
          <cell r="G802" t="str">
            <v>청소년수련원</v>
          </cell>
          <cell r="H802" t="str">
            <v>학교연계모집</v>
          </cell>
        </row>
        <row r="803">
          <cell r="E803">
            <v>12745</v>
          </cell>
          <cell r="F803">
            <v>661</v>
          </cell>
          <cell r="G803" t="str">
            <v>청소년수련원</v>
          </cell>
          <cell r="H803" t="str">
            <v>학교연계모집</v>
          </cell>
        </row>
        <row r="804">
          <cell r="E804">
            <v>12710</v>
          </cell>
          <cell r="F804">
            <v>1537</v>
          </cell>
          <cell r="G804" t="str">
            <v>청소년수련원</v>
          </cell>
          <cell r="H804" t="str">
            <v>학교연계모집</v>
          </cell>
        </row>
        <row r="805">
          <cell r="E805">
            <v>12709</v>
          </cell>
          <cell r="F805">
            <v>1258</v>
          </cell>
          <cell r="G805" t="str">
            <v>청소년수련관</v>
          </cell>
          <cell r="H805" t="str">
            <v>개별모집</v>
          </cell>
        </row>
        <row r="806">
          <cell r="E806">
            <v>12746</v>
          </cell>
          <cell r="F806">
            <v>3493</v>
          </cell>
          <cell r="G806" t="str">
            <v>청소년수련원</v>
          </cell>
          <cell r="H806" t="str">
            <v>학교연계모집</v>
          </cell>
        </row>
        <row r="807">
          <cell r="E807">
            <v>12747</v>
          </cell>
          <cell r="F807">
            <v>3493</v>
          </cell>
          <cell r="G807" t="str">
            <v>청소년수련원</v>
          </cell>
          <cell r="H807" t="str">
            <v>학교연계모집</v>
          </cell>
        </row>
        <row r="808">
          <cell r="E808">
            <v>12734</v>
          </cell>
          <cell r="F808">
            <v>22</v>
          </cell>
          <cell r="G808" t="str">
            <v>청소년수련관</v>
          </cell>
          <cell r="H808" t="str">
            <v>개별모집</v>
          </cell>
        </row>
        <row r="809">
          <cell r="E809">
            <v>12754</v>
          </cell>
          <cell r="F809">
            <v>6121</v>
          </cell>
          <cell r="G809" t="str">
            <v>유스호스텔</v>
          </cell>
          <cell r="H809" t="str">
            <v>개별모집</v>
          </cell>
        </row>
        <row r="810">
          <cell r="E810" t="str">
            <v>MD1309</v>
          </cell>
          <cell r="F810">
            <v>946</v>
          </cell>
          <cell r="G810" t="str">
            <v>청소년수련원</v>
          </cell>
          <cell r="H810" t="str">
            <v>학교연계모집</v>
          </cell>
        </row>
        <row r="811">
          <cell r="E811" t="str">
            <v>MD1311</v>
          </cell>
          <cell r="F811">
            <v>946</v>
          </cell>
          <cell r="G811" t="str">
            <v>청소년수련원</v>
          </cell>
          <cell r="H811" t="str">
            <v>학교연계모집</v>
          </cell>
        </row>
        <row r="812">
          <cell r="E812" t="str">
            <v>MD1308</v>
          </cell>
          <cell r="F812">
            <v>946</v>
          </cell>
          <cell r="G812" t="str">
            <v>청소년수련원</v>
          </cell>
          <cell r="H812" t="str">
            <v>학교연계모집</v>
          </cell>
        </row>
        <row r="813">
          <cell r="E813" t="str">
            <v>MD1307</v>
          </cell>
          <cell r="F813">
            <v>946</v>
          </cell>
          <cell r="G813" t="str">
            <v>청소년수련원</v>
          </cell>
          <cell r="H813" t="str">
            <v>학교연계모집</v>
          </cell>
        </row>
        <row r="814">
          <cell r="E814" t="str">
            <v>MD1306</v>
          </cell>
          <cell r="F814">
            <v>946</v>
          </cell>
          <cell r="G814" t="str">
            <v>청소년수련원</v>
          </cell>
          <cell r="H814" t="str">
            <v>학교연계모집</v>
          </cell>
        </row>
        <row r="815">
          <cell r="E815" t="str">
            <v>MD1310</v>
          </cell>
          <cell r="F815">
            <v>946</v>
          </cell>
          <cell r="G815" t="str">
            <v>청소년수련원</v>
          </cell>
          <cell r="H815" t="str">
            <v>학교연계모집</v>
          </cell>
        </row>
        <row r="816">
          <cell r="E816" t="str">
            <v>MD1312</v>
          </cell>
          <cell r="F816">
            <v>946</v>
          </cell>
          <cell r="G816" t="str">
            <v>청소년수련원</v>
          </cell>
          <cell r="H816" t="str">
            <v>학교연계모집</v>
          </cell>
        </row>
        <row r="817">
          <cell r="E817" t="str">
            <v>MD1313</v>
          </cell>
          <cell r="F817">
            <v>946</v>
          </cell>
          <cell r="G817" t="str">
            <v>청소년수련원</v>
          </cell>
          <cell r="H817" t="str">
            <v>학교연계모집</v>
          </cell>
        </row>
        <row r="818">
          <cell r="E818" t="str">
            <v>MD1314</v>
          </cell>
          <cell r="F818">
            <v>946</v>
          </cell>
          <cell r="G818" t="str">
            <v>청소년수련원</v>
          </cell>
          <cell r="H818" t="str">
            <v>학교연계모집</v>
          </cell>
        </row>
        <row r="819">
          <cell r="E819" t="str">
            <v>MD1315</v>
          </cell>
          <cell r="F819">
            <v>946</v>
          </cell>
          <cell r="G819" t="str">
            <v>청소년수련원</v>
          </cell>
          <cell r="H819" t="str">
            <v>학교연계모집</v>
          </cell>
        </row>
        <row r="820">
          <cell r="E820" t="str">
            <v>MD1316</v>
          </cell>
          <cell r="F820">
            <v>946</v>
          </cell>
          <cell r="G820" t="str">
            <v>청소년수련원</v>
          </cell>
          <cell r="H820" t="str">
            <v>학교연계모집</v>
          </cell>
        </row>
        <row r="821">
          <cell r="E821" t="str">
            <v>MD1317</v>
          </cell>
          <cell r="F821">
            <v>946</v>
          </cell>
          <cell r="G821" t="str">
            <v>청소년수련원</v>
          </cell>
          <cell r="H821" t="str">
            <v>학교연계모집</v>
          </cell>
        </row>
        <row r="822">
          <cell r="E822" t="str">
            <v>MD1318</v>
          </cell>
          <cell r="F822">
            <v>946</v>
          </cell>
          <cell r="G822" t="str">
            <v>청소년수련원</v>
          </cell>
          <cell r="H822" t="str">
            <v>학교연계모집</v>
          </cell>
        </row>
        <row r="823">
          <cell r="E823" t="str">
            <v>MD1319</v>
          </cell>
          <cell r="F823">
            <v>946</v>
          </cell>
          <cell r="G823" t="str">
            <v>청소년수련원</v>
          </cell>
          <cell r="H823" t="str">
            <v>학교연계모집</v>
          </cell>
        </row>
        <row r="824">
          <cell r="E824" t="str">
            <v>MD1305</v>
          </cell>
          <cell r="F824">
            <v>946</v>
          </cell>
          <cell r="G824" t="str">
            <v>청소년수련원</v>
          </cell>
          <cell r="H824" t="str">
            <v>학교연계모집</v>
          </cell>
        </row>
        <row r="825">
          <cell r="E825" t="str">
            <v>MD1304</v>
          </cell>
          <cell r="F825">
            <v>946</v>
          </cell>
          <cell r="G825" t="str">
            <v>청소년수련원</v>
          </cell>
          <cell r="H825" t="str">
            <v>학교연계모집</v>
          </cell>
        </row>
        <row r="826">
          <cell r="E826" t="str">
            <v>MD1287</v>
          </cell>
          <cell r="F826">
            <v>946</v>
          </cell>
          <cell r="G826" t="str">
            <v>청소년수련원</v>
          </cell>
          <cell r="H826" t="str">
            <v>학교연계모집</v>
          </cell>
        </row>
        <row r="827">
          <cell r="E827" t="str">
            <v>MD1288</v>
          </cell>
          <cell r="F827">
            <v>946</v>
          </cell>
          <cell r="G827" t="str">
            <v>청소년수련원</v>
          </cell>
          <cell r="H827" t="str">
            <v>학교연계모집</v>
          </cell>
        </row>
        <row r="828">
          <cell r="E828" t="str">
            <v>MD1289</v>
          </cell>
          <cell r="F828">
            <v>946</v>
          </cell>
          <cell r="G828" t="str">
            <v>청소년수련원</v>
          </cell>
          <cell r="H828" t="str">
            <v>학교연계모집</v>
          </cell>
        </row>
        <row r="829">
          <cell r="E829" t="str">
            <v>MD1290</v>
          </cell>
          <cell r="F829">
            <v>946</v>
          </cell>
          <cell r="G829" t="str">
            <v>청소년수련원</v>
          </cell>
          <cell r="H829" t="str">
            <v>학교연계모집</v>
          </cell>
        </row>
        <row r="830">
          <cell r="E830" t="str">
            <v>MD1291</v>
          </cell>
          <cell r="F830">
            <v>946</v>
          </cell>
          <cell r="G830" t="str">
            <v>청소년수련원</v>
          </cell>
          <cell r="H830" t="str">
            <v>학교연계모집</v>
          </cell>
        </row>
        <row r="831">
          <cell r="E831" t="str">
            <v>MD1292</v>
          </cell>
          <cell r="F831">
            <v>946</v>
          </cell>
          <cell r="G831" t="str">
            <v>청소년수련원</v>
          </cell>
          <cell r="H831" t="str">
            <v>학교연계모집</v>
          </cell>
        </row>
        <row r="832">
          <cell r="E832" t="str">
            <v>MD1293</v>
          </cell>
          <cell r="F832">
            <v>946</v>
          </cell>
          <cell r="G832" t="str">
            <v>청소년수련원</v>
          </cell>
          <cell r="H832" t="str">
            <v>학교연계모집</v>
          </cell>
        </row>
        <row r="833">
          <cell r="E833" t="str">
            <v>MD1294</v>
          </cell>
          <cell r="F833">
            <v>946</v>
          </cell>
          <cell r="G833" t="str">
            <v>청소년수련원</v>
          </cell>
          <cell r="H833" t="str">
            <v>학교연계모집</v>
          </cell>
        </row>
        <row r="834">
          <cell r="E834" t="str">
            <v>MD1295</v>
          </cell>
          <cell r="F834">
            <v>946</v>
          </cell>
          <cell r="G834" t="str">
            <v>청소년수련원</v>
          </cell>
          <cell r="H834" t="str">
            <v>학교연계모집</v>
          </cell>
        </row>
        <row r="835">
          <cell r="E835" t="str">
            <v>MD1296</v>
          </cell>
          <cell r="F835">
            <v>946</v>
          </cell>
          <cell r="G835" t="str">
            <v>청소년수련원</v>
          </cell>
          <cell r="H835" t="str">
            <v>학교연계모집</v>
          </cell>
        </row>
        <row r="836">
          <cell r="E836" t="str">
            <v>MD1297</v>
          </cell>
          <cell r="F836">
            <v>946</v>
          </cell>
          <cell r="G836" t="str">
            <v>청소년수련원</v>
          </cell>
          <cell r="H836" t="str">
            <v>학교연계모집</v>
          </cell>
        </row>
        <row r="837">
          <cell r="E837" t="str">
            <v>MD1298</v>
          </cell>
          <cell r="F837">
            <v>946</v>
          </cell>
          <cell r="G837" t="str">
            <v>청소년수련원</v>
          </cell>
          <cell r="H837" t="str">
            <v>학교연계모집</v>
          </cell>
        </row>
        <row r="838">
          <cell r="E838" t="str">
            <v>MD1299</v>
          </cell>
          <cell r="F838">
            <v>946</v>
          </cell>
          <cell r="G838" t="str">
            <v>청소년수련원</v>
          </cell>
          <cell r="H838" t="str">
            <v>학교연계모집</v>
          </cell>
        </row>
        <row r="839">
          <cell r="E839" t="str">
            <v>MD1300</v>
          </cell>
          <cell r="F839">
            <v>946</v>
          </cell>
          <cell r="G839" t="str">
            <v>청소년수련원</v>
          </cell>
          <cell r="H839" t="str">
            <v>학교연계모집</v>
          </cell>
        </row>
        <row r="840">
          <cell r="E840" t="str">
            <v>MD1301</v>
          </cell>
          <cell r="F840">
            <v>946</v>
          </cell>
          <cell r="G840" t="str">
            <v>청소년수련원</v>
          </cell>
          <cell r="H840" t="str">
            <v>학교연계모집</v>
          </cell>
        </row>
        <row r="841">
          <cell r="E841" t="str">
            <v>MD1302</v>
          </cell>
          <cell r="F841">
            <v>946</v>
          </cell>
          <cell r="G841" t="str">
            <v>청소년수련원</v>
          </cell>
          <cell r="H841" t="str">
            <v>학교연계모집</v>
          </cell>
        </row>
        <row r="842">
          <cell r="E842" t="str">
            <v>MD1303</v>
          </cell>
          <cell r="F842">
            <v>946</v>
          </cell>
          <cell r="G842" t="str">
            <v>청소년수련원</v>
          </cell>
          <cell r="H842" t="str">
            <v>학교연계모집</v>
          </cell>
        </row>
        <row r="843">
          <cell r="E843" t="str">
            <v>MD1320</v>
          </cell>
          <cell r="F843">
            <v>946</v>
          </cell>
          <cell r="G843" t="str">
            <v>청소년수련원</v>
          </cell>
          <cell r="H843" t="str">
            <v>학교연계모집</v>
          </cell>
        </row>
        <row r="844">
          <cell r="E844" t="str">
            <v>MD1321</v>
          </cell>
          <cell r="F844">
            <v>946</v>
          </cell>
          <cell r="G844" t="str">
            <v>청소년수련원</v>
          </cell>
          <cell r="H844" t="str">
            <v>학교연계모집</v>
          </cell>
        </row>
        <row r="845">
          <cell r="E845" t="str">
            <v>MD1351</v>
          </cell>
          <cell r="F845">
            <v>1019</v>
          </cell>
          <cell r="G845" t="str">
            <v>청소년수련원</v>
          </cell>
          <cell r="H845" t="str">
            <v>학교연계모집</v>
          </cell>
        </row>
        <row r="846">
          <cell r="E846" t="str">
            <v>MD1350</v>
          </cell>
          <cell r="F846">
            <v>1019</v>
          </cell>
          <cell r="G846" t="str">
            <v>청소년수련원</v>
          </cell>
          <cell r="H846" t="str">
            <v>학교연계모집</v>
          </cell>
        </row>
        <row r="847">
          <cell r="E847" t="str">
            <v>MD1349</v>
          </cell>
          <cell r="F847">
            <v>18</v>
          </cell>
          <cell r="G847" t="str">
            <v>청소년수련원</v>
          </cell>
          <cell r="H847" t="str">
            <v>학교연계모집</v>
          </cell>
        </row>
        <row r="848">
          <cell r="E848" t="str">
            <v>MD1348</v>
          </cell>
          <cell r="F848">
            <v>18</v>
          </cell>
          <cell r="G848" t="str">
            <v>청소년수련원</v>
          </cell>
          <cell r="H848" t="str">
            <v>학교연계모집</v>
          </cell>
        </row>
        <row r="849">
          <cell r="E849" t="str">
            <v>MD1347</v>
          </cell>
          <cell r="F849">
            <v>18</v>
          </cell>
          <cell r="G849" t="str">
            <v>청소년수련원</v>
          </cell>
          <cell r="H849" t="str">
            <v>학교연계모집</v>
          </cell>
        </row>
        <row r="850">
          <cell r="E850" t="str">
            <v>MD1346</v>
          </cell>
          <cell r="F850">
            <v>11</v>
          </cell>
          <cell r="G850" t="str">
            <v>청소년수련원</v>
          </cell>
          <cell r="H850" t="str">
            <v>학교연계모집</v>
          </cell>
        </row>
        <row r="851">
          <cell r="E851" t="str">
            <v>MD1345</v>
          </cell>
          <cell r="F851">
            <v>13</v>
          </cell>
          <cell r="G851" t="str">
            <v>청소년수련원</v>
          </cell>
          <cell r="H851" t="str">
            <v>학교연계모집</v>
          </cell>
        </row>
        <row r="852">
          <cell r="E852" t="str">
            <v>MD1344</v>
          </cell>
          <cell r="F852">
            <v>13</v>
          </cell>
          <cell r="G852" t="str">
            <v>청소년수련원</v>
          </cell>
          <cell r="H852" t="str">
            <v>학교연계모집</v>
          </cell>
        </row>
        <row r="853">
          <cell r="E853" t="str">
            <v>MD1343</v>
          </cell>
          <cell r="F853">
            <v>13</v>
          </cell>
          <cell r="G853" t="str">
            <v>청소년수련원</v>
          </cell>
          <cell r="H853" t="str">
            <v>학교연계모집</v>
          </cell>
        </row>
        <row r="854">
          <cell r="E854" t="str">
            <v>MD1342</v>
          </cell>
          <cell r="F854">
            <v>13</v>
          </cell>
          <cell r="G854" t="str">
            <v>청소년수련원</v>
          </cell>
          <cell r="H854" t="str">
            <v>학교연계모집</v>
          </cell>
        </row>
        <row r="855">
          <cell r="E855" t="str">
            <v>MD1341</v>
          </cell>
          <cell r="F855">
            <v>13</v>
          </cell>
          <cell r="G855" t="str">
            <v>청소년수련원</v>
          </cell>
          <cell r="H855" t="str">
            <v>학교연계모집</v>
          </cell>
        </row>
        <row r="856">
          <cell r="E856" t="str">
            <v>MD1340</v>
          </cell>
          <cell r="F856">
            <v>613</v>
          </cell>
          <cell r="G856" t="str">
            <v>청소년수련원</v>
          </cell>
          <cell r="H856" t="str">
            <v>학교연계모집</v>
          </cell>
        </row>
        <row r="857">
          <cell r="E857" t="str">
            <v>MD1339</v>
          </cell>
          <cell r="F857">
            <v>1537</v>
          </cell>
          <cell r="G857" t="str">
            <v>청소년수련원</v>
          </cell>
          <cell r="H857" t="str">
            <v>학교연계모집</v>
          </cell>
        </row>
        <row r="858">
          <cell r="E858" t="str">
            <v>MD1338</v>
          </cell>
          <cell r="F858">
            <v>18</v>
          </cell>
          <cell r="G858" t="str">
            <v>청소년수련원</v>
          </cell>
          <cell r="H858" t="str">
            <v>학교연계모집</v>
          </cell>
        </row>
        <row r="859">
          <cell r="E859" t="str">
            <v>MD1337</v>
          </cell>
          <cell r="F859">
            <v>18</v>
          </cell>
          <cell r="G859" t="str">
            <v>청소년수련원</v>
          </cell>
          <cell r="H859" t="str">
            <v>학교연계모집</v>
          </cell>
        </row>
        <row r="860">
          <cell r="E860" t="str">
            <v>MD1322</v>
          </cell>
          <cell r="F860">
            <v>13</v>
          </cell>
          <cell r="G860" t="str">
            <v>청소년수련원</v>
          </cell>
          <cell r="H860" t="str">
            <v>학교연계모집</v>
          </cell>
        </row>
        <row r="861">
          <cell r="E861" t="str">
            <v>MD1323</v>
          </cell>
          <cell r="F861">
            <v>13</v>
          </cell>
          <cell r="G861" t="str">
            <v>청소년수련원</v>
          </cell>
          <cell r="H861" t="str">
            <v>학교연계모집</v>
          </cell>
        </row>
        <row r="862">
          <cell r="E862" t="str">
            <v>MD1324</v>
          </cell>
          <cell r="F862">
            <v>13</v>
          </cell>
          <cell r="G862" t="str">
            <v>청소년수련원</v>
          </cell>
          <cell r="H862" t="str">
            <v>학교연계모집</v>
          </cell>
        </row>
        <row r="863">
          <cell r="E863" t="str">
            <v>MD1325</v>
          </cell>
          <cell r="F863">
            <v>13</v>
          </cell>
          <cell r="G863" t="str">
            <v>청소년수련원</v>
          </cell>
          <cell r="H863" t="str">
            <v>학교연계모집</v>
          </cell>
        </row>
        <row r="864">
          <cell r="E864" t="str">
            <v>MD1326</v>
          </cell>
          <cell r="F864">
            <v>13</v>
          </cell>
          <cell r="G864" t="str">
            <v>청소년수련원</v>
          </cell>
          <cell r="H864" t="str">
            <v>학교연계모집</v>
          </cell>
        </row>
        <row r="865">
          <cell r="E865" t="str">
            <v>MD1327</v>
          </cell>
          <cell r="F865">
            <v>13</v>
          </cell>
          <cell r="G865" t="str">
            <v>청소년수련원</v>
          </cell>
          <cell r="H865" t="str">
            <v>학교연계모집</v>
          </cell>
        </row>
        <row r="866">
          <cell r="E866" t="str">
            <v>MD1328</v>
          </cell>
          <cell r="F866">
            <v>13</v>
          </cell>
          <cell r="G866" t="str">
            <v>청소년수련원</v>
          </cell>
          <cell r="H866" t="str">
            <v>학교연계모집</v>
          </cell>
        </row>
        <row r="867">
          <cell r="E867" t="str">
            <v>MD1329</v>
          </cell>
          <cell r="F867">
            <v>13</v>
          </cell>
          <cell r="G867" t="str">
            <v>청소년수련원</v>
          </cell>
          <cell r="H867" t="str">
            <v>학교연계모집</v>
          </cell>
        </row>
        <row r="868">
          <cell r="E868" t="str">
            <v>MD1330</v>
          </cell>
          <cell r="F868">
            <v>13</v>
          </cell>
          <cell r="G868" t="str">
            <v>청소년수련원</v>
          </cell>
          <cell r="H868" t="str">
            <v>학교연계모집</v>
          </cell>
        </row>
        <row r="869">
          <cell r="E869" t="str">
            <v>MD1333</v>
          </cell>
          <cell r="F869">
            <v>967</v>
          </cell>
          <cell r="G869" t="str">
            <v>청소년수련원</v>
          </cell>
          <cell r="H869" t="str">
            <v>학교연계모집</v>
          </cell>
        </row>
        <row r="870">
          <cell r="E870" t="str">
            <v>MD1334</v>
          </cell>
          <cell r="F870">
            <v>967</v>
          </cell>
          <cell r="G870" t="str">
            <v>청소년수련원</v>
          </cell>
          <cell r="H870" t="str">
            <v>학교연계모집</v>
          </cell>
        </row>
        <row r="871">
          <cell r="E871" t="str">
            <v>MD1335</v>
          </cell>
          <cell r="F871">
            <v>967</v>
          </cell>
          <cell r="G871" t="str">
            <v>청소년수련원</v>
          </cell>
          <cell r="H871" t="str">
            <v>학교연계모집</v>
          </cell>
        </row>
        <row r="872">
          <cell r="E872" t="str">
            <v>MD1336</v>
          </cell>
          <cell r="F872">
            <v>18</v>
          </cell>
          <cell r="G872" t="str">
            <v>청소년수련원</v>
          </cell>
          <cell r="H872" t="str">
            <v>학교연계모집</v>
          </cell>
        </row>
        <row r="873">
          <cell r="E873" t="str">
            <v>MD1284</v>
          </cell>
          <cell r="F873">
            <v>3504</v>
          </cell>
          <cell r="G873" t="str">
            <v>청소년수련원</v>
          </cell>
          <cell r="H873" t="str">
            <v>학교연계모집</v>
          </cell>
        </row>
        <row r="874">
          <cell r="E874" t="str">
            <v>MD1286</v>
          </cell>
          <cell r="F874">
            <v>3504</v>
          </cell>
          <cell r="G874" t="str">
            <v>청소년수련원</v>
          </cell>
          <cell r="H874" t="str">
            <v>학교연계모집</v>
          </cell>
        </row>
        <row r="875">
          <cell r="E875" t="str">
            <v>MD1285</v>
          </cell>
          <cell r="F875">
            <v>3504</v>
          </cell>
          <cell r="G875" t="str">
            <v>청소년수련원</v>
          </cell>
          <cell r="H875" t="str">
            <v>학교연계모집</v>
          </cell>
        </row>
        <row r="876">
          <cell r="E876" t="str">
            <v>MD1254</v>
          </cell>
          <cell r="F876">
            <v>5546</v>
          </cell>
          <cell r="G876" t="str">
            <v>청소년수련원</v>
          </cell>
          <cell r="H876" t="str">
            <v>학교연계모집</v>
          </cell>
        </row>
        <row r="877">
          <cell r="E877" t="str">
            <v>MD1255</v>
          </cell>
          <cell r="F877">
            <v>5546</v>
          </cell>
          <cell r="G877" t="str">
            <v>청소년수련원</v>
          </cell>
          <cell r="H877" t="str">
            <v>학교연계모집</v>
          </cell>
        </row>
        <row r="878">
          <cell r="E878" t="str">
            <v>MD1256</v>
          </cell>
          <cell r="F878">
            <v>5546</v>
          </cell>
          <cell r="G878" t="str">
            <v>청소년수련원</v>
          </cell>
          <cell r="H878" t="str">
            <v>학교연계모집</v>
          </cell>
        </row>
        <row r="879">
          <cell r="E879">
            <v>12655</v>
          </cell>
          <cell r="F879">
            <v>1143</v>
          </cell>
          <cell r="G879" t="str">
            <v>청소년수련원</v>
          </cell>
          <cell r="H879" t="str">
            <v>학교연계모집</v>
          </cell>
        </row>
        <row r="880">
          <cell r="E880" t="str">
            <v>MD1250</v>
          </cell>
          <cell r="F880">
            <v>5546</v>
          </cell>
          <cell r="G880" t="str">
            <v>청소년수련원</v>
          </cell>
          <cell r="H880" t="str">
            <v>학교연계모집</v>
          </cell>
        </row>
        <row r="881">
          <cell r="E881" t="str">
            <v>MD1251</v>
          </cell>
          <cell r="F881">
            <v>5546</v>
          </cell>
          <cell r="G881" t="str">
            <v>청소년수련원</v>
          </cell>
          <cell r="H881" t="str">
            <v>학교연계모집</v>
          </cell>
        </row>
        <row r="882">
          <cell r="E882" t="str">
            <v>MD1252</v>
          </cell>
          <cell r="F882">
            <v>5546</v>
          </cell>
          <cell r="G882" t="str">
            <v>청소년수련원</v>
          </cell>
          <cell r="H882" t="str">
            <v>학교연계모집</v>
          </cell>
        </row>
        <row r="883">
          <cell r="E883" t="str">
            <v>MD1253</v>
          </cell>
          <cell r="F883">
            <v>5546</v>
          </cell>
          <cell r="G883" t="str">
            <v>청소년수련원</v>
          </cell>
          <cell r="H883" t="str">
            <v>학교연계모집</v>
          </cell>
        </row>
        <row r="884">
          <cell r="E884">
            <v>12701</v>
          </cell>
          <cell r="F884">
            <v>4645</v>
          </cell>
          <cell r="G884" t="str">
            <v>청소년수련원</v>
          </cell>
          <cell r="H884" t="str">
            <v>학교연계모집</v>
          </cell>
        </row>
        <row r="885">
          <cell r="E885">
            <v>12700</v>
          </cell>
          <cell r="F885">
            <v>5070</v>
          </cell>
          <cell r="G885" t="str">
            <v>청소년수련원</v>
          </cell>
          <cell r="H885" t="str">
            <v>학교연계모집</v>
          </cell>
        </row>
        <row r="886">
          <cell r="E886">
            <v>12699</v>
          </cell>
          <cell r="F886">
            <v>5070</v>
          </cell>
          <cell r="G886" t="str">
            <v>청소년수련원</v>
          </cell>
          <cell r="H886" t="str">
            <v>학교연계모집</v>
          </cell>
        </row>
        <row r="887">
          <cell r="E887">
            <v>12698</v>
          </cell>
          <cell r="F887">
            <v>5070</v>
          </cell>
          <cell r="G887" t="str">
            <v>청소년수련원</v>
          </cell>
          <cell r="H887" t="str">
            <v>학교연계모집</v>
          </cell>
        </row>
        <row r="888">
          <cell r="E888">
            <v>12697</v>
          </cell>
          <cell r="F888">
            <v>5070</v>
          </cell>
          <cell r="G888" t="str">
            <v>청소년수련원</v>
          </cell>
          <cell r="H888" t="str">
            <v>학교연계모집</v>
          </cell>
        </row>
        <row r="889">
          <cell r="E889">
            <v>12696</v>
          </cell>
          <cell r="F889">
            <v>5070</v>
          </cell>
          <cell r="G889" t="str">
            <v>청소년수련원</v>
          </cell>
          <cell r="H889" t="str">
            <v>학교연계모집</v>
          </cell>
        </row>
        <row r="890">
          <cell r="E890">
            <v>12695</v>
          </cell>
          <cell r="F890">
            <v>5070</v>
          </cell>
          <cell r="G890" t="str">
            <v>청소년수련원</v>
          </cell>
          <cell r="H890" t="str">
            <v>학교연계모집</v>
          </cell>
        </row>
        <row r="891">
          <cell r="E891">
            <v>12685</v>
          </cell>
          <cell r="F891">
            <v>5546</v>
          </cell>
          <cell r="G891" t="str">
            <v>청소년수련원</v>
          </cell>
          <cell r="H891" t="str">
            <v>학교연계모집</v>
          </cell>
        </row>
        <row r="892">
          <cell r="E892">
            <v>12684</v>
          </cell>
          <cell r="F892">
            <v>5546</v>
          </cell>
          <cell r="G892" t="str">
            <v>청소년수련원</v>
          </cell>
          <cell r="H892" t="str">
            <v>학교연계모집</v>
          </cell>
        </row>
        <row r="893">
          <cell r="E893">
            <v>12683</v>
          </cell>
          <cell r="F893">
            <v>5546</v>
          </cell>
          <cell r="G893" t="str">
            <v>청소년수련원</v>
          </cell>
          <cell r="H893" t="str">
            <v>학교연계모집</v>
          </cell>
        </row>
        <row r="894">
          <cell r="E894">
            <v>12682</v>
          </cell>
          <cell r="F894">
            <v>5546</v>
          </cell>
          <cell r="G894" t="str">
            <v>청소년수련원</v>
          </cell>
          <cell r="H894" t="str">
            <v>학교연계모집</v>
          </cell>
        </row>
        <row r="895">
          <cell r="E895">
            <v>12681</v>
          </cell>
          <cell r="F895">
            <v>11</v>
          </cell>
          <cell r="G895" t="str">
            <v>청소년수련원</v>
          </cell>
          <cell r="H895" t="str">
            <v>학교연계모집</v>
          </cell>
        </row>
        <row r="896">
          <cell r="E896">
            <v>12680</v>
          </cell>
          <cell r="F896">
            <v>11</v>
          </cell>
          <cell r="G896" t="str">
            <v>청소년수련원</v>
          </cell>
          <cell r="H896" t="str">
            <v>학교연계모집</v>
          </cell>
        </row>
        <row r="897">
          <cell r="E897">
            <v>12679</v>
          </cell>
          <cell r="F897">
            <v>11</v>
          </cell>
          <cell r="G897" t="str">
            <v>청소년수련원</v>
          </cell>
          <cell r="H897" t="str">
            <v>학교연계모집</v>
          </cell>
        </row>
        <row r="898">
          <cell r="E898">
            <v>12678</v>
          </cell>
          <cell r="F898">
            <v>11</v>
          </cell>
          <cell r="G898" t="str">
            <v>청소년수련원</v>
          </cell>
          <cell r="H898" t="str">
            <v>학교연계모집</v>
          </cell>
        </row>
        <row r="899">
          <cell r="E899" t="str">
            <v>MD1249</v>
          </cell>
          <cell r="F899">
            <v>5546</v>
          </cell>
          <cell r="G899" t="str">
            <v>청소년수련원</v>
          </cell>
          <cell r="H899" t="str">
            <v>학교연계모집</v>
          </cell>
        </row>
        <row r="900">
          <cell r="E900">
            <v>12671</v>
          </cell>
          <cell r="F900">
            <v>524</v>
          </cell>
          <cell r="G900" t="str">
            <v>청소년수련원</v>
          </cell>
          <cell r="H900" t="str">
            <v>학교연계모집</v>
          </cell>
        </row>
        <row r="901">
          <cell r="E901">
            <v>12669</v>
          </cell>
          <cell r="F901">
            <v>3236</v>
          </cell>
          <cell r="G901" t="str">
            <v>청소년수련원</v>
          </cell>
          <cell r="H901" t="str">
            <v>학교연계모집</v>
          </cell>
        </row>
        <row r="902">
          <cell r="E902">
            <v>12668</v>
          </cell>
          <cell r="F902">
            <v>3236</v>
          </cell>
          <cell r="G902" t="str">
            <v>청소년수련원</v>
          </cell>
          <cell r="H902" t="str">
            <v>학교연계모집</v>
          </cell>
        </row>
        <row r="903">
          <cell r="E903">
            <v>12667</v>
          </cell>
          <cell r="F903">
            <v>3236</v>
          </cell>
          <cell r="G903" t="str">
            <v>청소년수련원</v>
          </cell>
          <cell r="H903" t="str">
            <v>학교연계모집</v>
          </cell>
        </row>
        <row r="904">
          <cell r="E904">
            <v>12666</v>
          </cell>
          <cell r="F904">
            <v>3236</v>
          </cell>
          <cell r="G904" t="str">
            <v>청소년수련원</v>
          </cell>
          <cell r="H904" t="str">
            <v>학교연계모집</v>
          </cell>
        </row>
        <row r="905">
          <cell r="E905">
            <v>12665</v>
          </cell>
          <cell r="F905">
            <v>5576</v>
          </cell>
          <cell r="G905" t="str">
            <v>청소년문화의집</v>
          </cell>
          <cell r="H905" t="str">
            <v>개별모집</v>
          </cell>
        </row>
        <row r="906">
          <cell r="E906">
            <v>12663</v>
          </cell>
          <cell r="F906">
            <v>132</v>
          </cell>
          <cell r="G906" t="str">
            <v>청소년수련관</v>
          </cell>
          <cell r="H906" t="str">
            <v>개별모집</v>
          </cell>
        </row>
        <row r="907">
          <cell r="E907">
            <v>12661</v>
          </cell>
          <cell r="F907">
            <v>250</v>
          </cell>
          <cell r="G907" t="str">
            <v>청소년수련관</v>
          </cell>
          <cell r="H907" t="str">
            <v>개별모집</v>
          </cell>
        </row>
        <row r="908">
          <cell r="E908">
            <v>12656</v>
          </cell>
          <cell r="F908">
            <v>1143</v>
          </cell>
          <cell r="G908" t="str">
            <v>청소년수련원</v>
          </cell>
          <cell r="H908" t="str">
            <v>학교연계모집</v>
          </cell>
        </row>
        <row r="909">
          <cell r="E909">
            <v>12677</v>
          </cell>
          <cell r="F909">
            <v>607</v>
          </cell>
          <cell r="G909" t="str">
            <v>청소년수련관</v>
          </cell>
          <cell r="H909" t="str">
            <v>개별모집</v>
          </cell>
        </row>
        <row r="910">
          <cell r="E910" t="str">
            <v>MD1259</v>
          </cell>
          <cell r="F910">
            <v>3236</v>
          </cell>
          <cell r="G910" t="str">
            <v>청소년수련원</v>
          </cell>
          <cell r="H910" t="str">
            <v>학교연계모집</v>
          </cell>
        </row>
        <row r="911">
          <cell r="E911">
            <v>12662</v>
          </cell>
          <cell r="F911">
            <v>6292</v>
          </cell>
          <cell r="G911" t="str">
            <v>영리법인</v>
          </cell>
          <cell r="H911" t="str">
            <v>학교연계모집</v>
          </cell>
        </row>
        <row r="912">
          <cell r="E912">
            <v>12673</v>
          </cell>
          <cell r="F912">
            <v>410</v>
          </cell>
          <cell r="G912" t="str">
            <v>청소년수련관</v>
          </cell>
          <cell r="H912" t="str">
            <v>개별모집</v>
          </cell>
        </row>
        <row r="913">
          <cell r="E913">
            <v>12692</v>
          </cell>
          <cell r="F913">
            <v>5070</v>
          </cell>
          <cell r="G913" t="str">
            <v>청소년수련원</v>
          </cell>
          <cell r="H913" t="str">
            <v>학교연계모집</v>
          </cell>
        </row>
        <row r="914">
          <cell r="E914">
            <v>12693</v>
          </cell>
          <cell r="F914">
            <v>5070</v>
          </cell>
          <cell r="G914" t="str">
            <v>청소년수련원</v>
          </cell>
          <cell r="H914" t="str">
            <v>학교연계모집</v>
          </cell>
        </row>
        <row r="915">
          <cell r="E915">
            <v>12694</v>
          </cell>
          <cell r="F915">
            <v>5070</v>
          </cell>
          <cell r="G915" t="str">
            <v>청소년수련원</v>
          </cell>
          <cell r="H915" t="str">
            <v>학교연계모집</v>
          </cell>
        </row>
        <row r="916">
          <cell r="E916" t="str">
            <v>MD1257</v>
          </cell>
          <cell r="F916">
            <v>3236</v>
          </cell>
          <cell r="G916" t="str">
            <v>청소년수련원</v>
          </cell>
          <cell r="H916" t="str">
            <v>학교연계모집</v>
          </cell>
        </row>
        <row r="917">
          <cell r="E917" t="str">
            <v>MD1258</v>
          </cell>
          <cell r="F917">
            <v>3236</v>
          </cell>
          <cell r="G917" t="str">
            <v>청소년수련원</v>
          </cell>
          <cell r="H917" t="str">
            <v>학교연계모집</v>
          </cell>
        </row>
        <row r="918">
          <cell r="E918" t="str">
            <v>MD1283</v>
          </cell>
          <cell r="F918">
            <v>1590</v>
          </cell>
          <cell r="G918" t="str">
            <v>청소년수련원</v>
          </cell>
          <cell r="H918" t="str">
            <v>학교연계모집</v>
          </cell>
        </row>
        <row r="919">
          <cell r="E919" t="str">
            <v>MD1282</v>
          </cell>
          <cell r="F919">
            <v>1590</v>
          </cell>
          <cell r="G919" t="str">
            <v>청소년수련원</v>
          </cell>
          <cell r="H919" t="str">
            <v>학교연계모집</v>
          </cell>
        </row>
        <row r="920">
          <cell r="E920" t="str">
            <v>MD1281</v>
          </cell>
          <cell r="F920">
            <v>1590</v>
          </cell>
          <cell r="G920" t="str">
            <v>청소년수련원</v>
          </cell>
          <cell r="H920" t="str">
            <v>학교연계모집</v>
          </cell>
        </row>
        <row r="921">
          <cell r="E921" t="str">
            <v>MD1280</v>
          </cell>
          <cell r="F921">
            <v>1590</v>
          </cell>
          <cell r="G921" t="str">
            <v>청소년수련원</v>
          </cell>
          <cell r="H921" t="str">
            <v>학교연계모집</v>
          </cell>
        </row>
        <row r="922">
          <cell r="E922" t="str">
            <v>MD1279</v>
          </cell>
          <cell r="F922">
            <v>1590</v>
          </cell>
          <cell r="G922" t="str">
            <v>청소년수련원</v>
          </cell>
          <cell r="H922" t="str">
            <v>학교연계모집</v>
          </cell>
        </row>
        <row r="923">
          <cell r="E923" t="str">
            <v>MD1278</v>
          </cell>
          <cell r="F923">
            <v>1590</v>
          </cell>
          <cell r="G923" t="str">
            <v>청소년수련원</v>
          </cell>
          <cell r="H923" t="str">
            <v>학교연계모집</v>
          </cell>
        </row>
        <row r="924">
          <cell r="E924" t="str">
            <v>MD1277</v>
          </cell>
          <cell r="F924">
            <v>3236</v>
          </cell>
          <cell r="G924" t="str">
            <v>청소년수련원</v>
          </cell>
          <cell r="H924" t="str">
            <v>학교연계모집</v>
          </cell>
        </row>
        <row r="925">
          <cell r="E925" t="str">
            <v>MD1276</v>
          </cell>
          <cell r="F925">
            <v>3236</v>
          </cell>
          <cell r="G925" t="str">
            <v>청소년수련원</v>
          </cell>
          <cell r="H925" t="str">
            <v>학교연계모집</v>
          </cell>
        </row>
        <row r="926">
          <cell r="E926" t="str">
            <v>MD1275</v>
          </cell>
          <cell r="F926">
            <v>3236</v>
          </cell>
          <cell r="G926" t="str">
            <v>청소년수련원</v>
          </cell>
          <cell r="H926" t="str">
            <v>학교연계모집</v>
          </cell>
        </row>
        <row r="927">
          <cell r="E927" t="str">
            <v>MD1274</v>
          </cell>
          <cell r="F927">
            <v>3236</v>
          </cell>
          <cell r="G927" t="str">
            <v>청소년수련원</v>
          </cell>
          <cell r="H927" t="str">
            <v>학교연계모집</v>
          </cell>
        </row>
        <row r="928">
          <cell r="E928" t="str">
            <v>MD1273</v>
          </cell>
          <cell r="F928">
            <v>3236</v>
          </cell>
          <cell r="G928" t="str">
            <v>청소년수련원</v>
          </cell>
          <cell r="H928" t="str">
            <v>학교연계모집</v>
          </cell>
        </row>
        <row r="929">
          <cell r="E929" t="str">
            <v>MD1272</v>
          </cell>
          <cell r="F929">
            <v>3236</v>
          </cell>
          <cell r="G929" t="str">
            <v>청소년수련원</v>
          </cell>
          <cell r="H929" t="str">
            <v>학교연계모집</v>
          </cell>
        </row>
        <row r="930">
          <cell r="E930" t="str">
            <v>MD1271</v>
          </cell>
          <cell r="F930">
            <v>3236</v>
          </cell>
          <cell r="G930" t="str">
            <v>청소년수련원</v>
          </cell>
          <cell r="H930" t="str">
            <v>학교연계모집</v>
          </cell>
        </row>
        <row r="931">
          <cell r="E931" t="str">
            <v>MD1270</v>
          </cell>
          <cell r="F931">
            <v>3236</v>
          </cell>
          <cell r="G931" t="str">
            <v>청소년수련원</v>
          </cell>
          <cell r="H931" t="str">
            <v>학교연계모집</v>
          </cell>
        </row>
        <row r="932">
          <cell r="E932" t="str">
            <v>MD1269</v>
          </cell>
          <cell r="F932">
            <v>3236</v>
          </cell>
          <cell r="G932" t="str">
            <v>청소년수련원</v>
          </cell>
          <cell r="H932" t="str">
            <v>학교연계모집</v>
          </cell>
        </row>
        <row r="933">
          <cell r="E933" t="str">
            <v>MD1268</v>
          </cell>
          <cell r="F933">
            <v>3236</v>
          </cell>
          <cell r="G933" t="str">
            <v>청소년수련원</v>
          </cell>
          <cell r="H933" t="str">
            <v>학교연계모집</v>
          </cell>
        </row>
        <row r="934">
          <cell r="E934" t="str">
            <v>MD1267</v>
          </cell>
          <cell r="F934">
            <v>3236</v>
          </cell>
          <cell r="G934" t="str">
            <v>청소년수련원</v>
          </cell>
          <cell r="H934" t="str">
            <v>학교연계모집</v>
          </cell>
        </row>
        <row r="935">
          <cell r="E935" t="str">
            <v>MD1266</v>
          </cell>
          <cell r="F935">
            <v>3236</v>
          </cell>
          <cell r="G935" t="str">
            <v>청소년수련원</v>
          </cell>
          <cell r="H935" t="str">
            <v>학교연계모집</v>
          </cell>
        </row>
        <row r="936">
          <cell r="E936" t="str">
            <v>MD1265</v>
          </cell>
          <cell r="F936">
            <v>3236</v>
          </cell>
          <cell r="G936" t="str">
            <v>청소년수련원</v>
          </cell>
          <cell r="H936" t="str">
            <v>학교연계모집</v>
          </cell>
        </row>
        <row r="937">
          <cell r="E937" t="str">
            <v>MD1260</v>
          </cell>
          <cell r="F937">
            <v>3236</v>
          </cell>
          <cell r="G937" t="str">
            <v>청소년수련원</v>
          </cell>
          <cell r="H937" t="str">
            <v>학교연계모집</v>
          </cell>
        </row>
        <row r="938">
          <cell r="E938" t="str">
            <v>MD1261</v>
          </cell>
          <cell r="F938">
            <v>3236</v>
          </cell>
          <cell r="G938" t="str">
            <v>청소년수련원</v>
          </cell>
          <cell r="H938" t="str">
            <v>학교연계모집</v>
          </cell>
        </row>
        <row r="939">
          <cell r="E939" t="str">
            <v>MD1262</v>
          </cell>
          <cell r="F939">
            <v>3236</v>
          </cell>
          <cell r="G939" t="str">
            <v>청소년수련원</v>
          </cell>
          <cell r="H939" t="str">
            <v>학교연계모집</v>
          </cell>
        </row>
        <row r="940">
          <cell r="E940" t="str">
            <v>MD1263</v>
          </cell>
          <cell r="F940">
            <v>3236</v>
          </cell>
          <cell r="G940" t="str">
            <v>청소년수련원</v>
          </cell>
          <cell r="H940" t="str">
            <v>학교연계모집</v>
          </cell>
        </row>
        <row r="941">
          <cell r="E941" t="str">
            <v>MD1264</v>
          </cell>
          <cell r="F941">
            <v>3236</v>
          </cell>
          <cell r="G941" t="str">
            <v>청소년수련원</v>
          </cell>
          <cell r="H941" t="str">
            <v>학교연계모집</v>
          </cell>
        </row>
        <row r="942">
          <cell r="E942" t="str">
            <v>MD1245</v>
          </cell>
          <cell r="F942">
            <v>524</v>
          </cell>
          <cell r="G942" t="str">
            <v>청소년수련원</v>
          </cell>
          <cell r="H942" t="str">
            <v>학교연계모집</v>
          </cell>
        </row>
        <row r="943">
          <cell r="E943" t="str">
            <v>MD1243</v>
          </cell>
          <cell r="F943">
            <v>1787</v>
          </cell>
          <cell r="G943" t="str">
            <v>청소년수련원</v>
          </cell>
          <cell r="H943" t="str">
            <v>학교연계모집</v>
          </cell>
        </row>
        <row r="944">
          <cell r="E944" t="str">
            <v>MD1240</v>
          </cell>
          <cell r="F944">
            <v>661</v>
          </cell>
          <cell r="G944" t="str">
            <v>청소년수련원</v>
          </cell>
          <cell r="H944" t="str">
            <v>학교연계모집</v>
          </cell>
        </row>
        <row r="945">
          <cell r="E945" t="str">
            <v>MD1242</v>
          </cell>
          <cell r="F945">
            <v>661</v>
          </cell>
          <cell r="G945" t="str">
            <v>청소년수련원</v>
          </cell>
          <cell r="H945" t="str">
            <v>학교연계모집</v>
          </cell>
        </row>
        <row r="946">
          <cell r="E946">
            <v>12637</v>
          </cell>
          <cell r="F946">
            <v>3206</v>
          </cell>
          <cell r="G946" t="str">
            <v>청소년수련관</v>
          </cell>
          <cell r="H946" t="str">
            <v>개별모집</v>
          </cell>
        </row>
        <row r="947">
          <cell r="E947">
            <v>12639</v>
          </cell>
          <cell r="F947">
            <v>1199</v>
          </cell>
          <cell r="G947" t="str">
            <v>청소년수련관</v>
          </cell>
          <cell r="H947" t="str">
            <v>개별모집</v>
          </cell>
        </row>
        <row r="948">
          <cell r="E948">
            <v>12644</v>
          </cell>
          <cell r="F948">
            <v>1139</v>
          </cell>
          <cell r="G948" t="str">
            <v>청소년수련관</v>
          </cell>
          <cell r="H948" t="str">
            <v>개별모집</v>
          </cell>
        </row>
        <row r="949">
          <cell r="E949">
            <v>12636</v>
          </cell>
          <cell r="F949">
            <v>3206</v>
          </cell>
          <cell r="G949" t="str">
            <v>청소년수련관</v>
          </cell>
          <cell r="H949" t="str">
            <v>개별모집</v>
          </cell>
        </row>
        <row r="950">
          <cell r="E950">
            <v>12645</v>
          </cell>
          <cell r="F950">
            <v>5993</v>
          </cell>
          <cell r="G950" t="str">
            <v>영리법인</v>
          </cell>
          <cell r="H950" t="str">
            <v>학교연계모집</v>
          </cell>
        </row>
        <row r="951">
          <cell r="E951">
            <v>12646</v>
          </cell>
          <cell r="F951">
            <v>5993</v>
          </cell>
          <cell r="G951" t="str">
            <v>영리법인</v>
          </cell>
          <cell r="H951" t="str">
            <v>학교연계모집</v>
          </cell>
        </row>
        <row r="952">
          <cell r="E952">
            <v>12618</v>
          </cell>
          <cell r="F952">
            <v>952</v>
          </cell>
          <cell r="G952" t="str">
            <v>청소년수련원</v>
          </cell>
          <cell r="H952" t="str">
            <v>학교연계모집</v>
          </cell>
        </row>
        <row r="953">
          <cell r="E953">
            <v>12617</v>
          </cell>
          <cell r="F953">
            <v>952</v>
          </cell>
          <cell r="G953" t="str">
            <v>청소년수련원</v>
          </cell>
          <cell r="H953" t="str">
            <v>학교연계모집</v>
          </cell>
        </row>
        <row r="954">
          <cell r="E954">
            <v>12616</v>
          </cell>
          <cell r="F954">
            <v>952</v>
          </cell>
          <cell r="G954" t="str">
            <v>청소년수련원</v>
          </cell>
          <cell r="H954" t="str">
            <v>학교연계모집</v>
          </cell>
        </row>
        <row r="955">
          <cell r="E955">
            <v>12615</v>
          </cell>
          <cell r="F955">
            <v>952</v>
          </cell>
          <cell r="G955" t="str">
            <v>청소년수련원</v>
          </cell>
          <cell r="H955" t="str">
            <v>학교연계모집</v>
          </cell>
        </row>
        <row r="956">
          <cell r="E956">
            <v>12614</v>
          </cell>
          <cell r="F956">
            <v>952</v>
          </cell>
          <cell r="G956" t="str">
            <v>청소년수련원</v>
          </cell>
          <cell r="H956" t="str">
            <v>학교연계모집</v>
          </cell>
        </row>
        <row r="957">
          <cell r="E957">
            <v>12613</v>
          </cell>
          <cell r="F957">
            <v>952</v>
          </cell>
          <cell r="G957" t="str">
            <v>청소년수련원</v>
          </cell>
          <cell r="H957" t="str">
            <v>학교연계모집</v>
          </cell>
        </row>
        <row r="958">
          <cell r="E958">
            <v>12611</v>
          </cell>
          <cell r="F958">
            <v>952</v>
          </cell>
          <cell r="G958" t="str">
            <v>청소년수련원</v>
          </cell>
          <cell r="H958" t="str">
            <v>학교연계모집</v>
          </cell>
        </row>
        <row r="959">
          <cell r="E959">
            <v>12605</v>
          </cell>
          <cell r="F959">
            <v>35</v>
          </cell>
          <cell r="G959" t="str">
            <v>청소년수련관</v>
          </cell>
          <cell r="H959" t="str">
            <v>학교연계모집</v>
          </cell>
        </row>
        <row r="960">
          <cell r="E960">
            <v>12606</v>
          </cell>
          <cell r="F960">
            <v>35</v>
          </cell>
          <cell r="G960" t="str">
            <v>청소년수련관</v>
          </cell>
          <cell r="H960" t="str">
            <v>학교연계모집</v>
          </cell>
        </row>
        <row r="961">
          <cell r="E961">
            <v>12607</v>
          </cell>
          <cell r="F961">
            <v>35</v>
          </cell>
          <cell r="G961" t="str">
            <v>청소년수련관</v>
          </cell>
          <cell r="H961" t="str">
            <v>학교연계모집</v>
          </cell>
        </row>
        <row r="962">
          <cell r="E962">
            <v>12608</v>
          </cell>
          <cell r="F962">
            <v>35</v>
          </cell>
          <cell r="G962" t="str">
            <v>청소년수련관</v>
          </cell>
          <cell r="H962" t="str">
            <v>학교연계모집</v>
          </cell>
        </row>
        <row r="963">
          <cell r="E963">
            <v>12609</v>
          </cell>
          <cell r="F963">
            <v>35</v>
          </cell>
          <cell r="G963" t="str">
            <v>청소년수련관</v>
          </cell>
          <cell r="H963" t="str">
            <v>학교연계모집</v>
          </cell>
        </row>
        <row r="964">
          <cell r="E964">
            <v>12610</v>
          </cell>
          <cell r="F964">
            <v>952</v>
          </cell>
          <cell r="G964" t="str">
            <v>청소년수련원</v>
          </cell>
          <cell r="H964" t="str">
            <v>학교연계모집</v>
          </cell>
        </row>
        <row r="965">
          <cell r="E965">
            <v>12612</v>
          </cell>
          <cell r="F965">
            <v>952</v>
          </cell>
          <cell r="G965" t="str">
            <v>청소년수련원</v>
          </cell>
          <cell r="H965" t="str">
            <v>학교연계모집</v>
          </cell>
        </row>
        <row r="966">
          <cell r="E966">
            <v>12619</v>
          </cell>
          <cell r="F966">
            <v>952</v>
          </cell>
          <cell r="G966" t="str">
            <v>청소년수련원</v>
          </cell>
          <cell r="H966" t="str">
            <v>학교연계모집</v>
          </cell>
        </row>
        <row r="967">
          <cell r="E967">
            <v>12620</v>
          </cell>
          <cell r="F967">
            <v>952</v>
          </cell>
          <cell r="G967" t="str">
            <v>청소년수련원</v>
          </cell>
          <cell r="H967" t="str">
            <v>학교연계모집</v>
          </cell>
        </row>
        <row r="968">
          <cell r="E968">
            <v>12621</v>
          </cell>
          <cell r="F968">
            <v>952</v>
          </cell>
          <cell r="G968" t="str">
            <v>청소년수련원</v>
          </cell>
          <cell r="H968" t="str">
            <v>학교연계모집</v>
          </cell>
        </row>
        <row r="969">
          <cell r="E969">
            <v>12622</v>
          </cell>
          <cell r="F969">
            <v>952</v>
          </cell>
          <cell r="G969" t="str">
            <v>청소년수련원</v>
          </cell>
          <cell r="H969" t="str">
            <v>학교연계모집</v>
          </cell>
        </row>
        <row r="970">
          <cell r="E970">
            <v>12623</v>
          </cell>
          <cell r="F970">
            <v>952</v>
          </cell>
          <cell r="G970" t="str">
            <v>청소년수련원</v>
          </cell>
          <cell r="H970" t="str">
            <v>학교연계모집</v>
          </cell>
        </row>
        <row r="971">
          <cell r="E971">
            <v>12624</v>
          </cell>
          <cell r="F971">
            <v>952</v>
          </cell>
          <cell r="G971" t="str">
            <v>청소년수련원</v>
          </cell>
          <cell r="H971" t="str">
            <v>학교연계모집</v>
          </cell>
        </row>
        <row r="972">
          <cell r="E972" t="str">
            <v>MD1241</v>
          </cell>
          <cell r="F972">
            <v>661</v>
          </cell>
          <cell r="G972" t="str">
            <v>청소년수련원</v>
          </cell>
          <cell r="H972" t="str">
            <v>학교연계모집</v>
          </cell>
        </row>
        <row r="973">
          <cell r="E973" t="str">
            <v>MD1244</v>
          </cell>
          <cell r="F973">
            <v>524</v>
          </cell>
          <cell r="G973" t="str">
            <v>청소년수련원</v>
          </cell>
          <cell r="H973" t="str">
            <v>학교연계모집</v>
          </cell>
        </row>
        <row r="974">
          <cell r="E974">
            <v>12629</v>
          </cell>
          <cell r="F974">
            <v>966</v>
          </cell>
          <cell r="G974" t="str">
            <v>청소년수련원</v>
          </cell>
          <cell r="H974" t="str">
            <v>학교연계모집</v>
          </cell>
        </row>
        <row r="975">
          <cell r="E975" t="str">
            <v>MD1246</v>
          </cell>
          <cell r="F975">
            <v>3504</v>
          </cell>
          <cell r="G975" t="str">
            <v>청소년수련원</v>
          </cell>
          <cell r="H975" t="str">
            <v>학교연계모집</v>
          </cell>
        </row>
        <row r="976">
          <cell r="E976">
            <v>12631</v>
          </cell>
          <cell r="F976">
            <v>3236</v>
          </cell>
          <cell r="G976" t="str">
            <v>청소년수련원</v>
          </cell>
          <cell r="H976" t="str">
            <v>학교연계모집</v>
          </cell>
        </row>
        <row r="977">
          <cell r="E977">
            <v>12630</v>
          </cell>
          <cell r="F977">
            <v>3236</v>
          </cell>
          <cell r="G977" t="str">
            <v>청소년수련원</v>
          </cell>
          <cell r="H977" t="str">
            <v>학교연계모집</v>
          </cell>
        </row>
        <row r="978">
          <cell r="E978" t="str">
            <v>MD1247</v>
          </cell>
          <cell r="F978">
            <v>3504</v>
          </cell>
          <cell r="G978" t="str">
            <v>청소년수련원</v>
          </cell>
          <cell r="H978" t="str">
            <v>학교연계모집</v>
          </cell>
        </row>
        <row r="979">
          <cell r="E979">
            <v>12628</v>
          </cell>
          <cell r="F979">
            <v>1537</v>
          </cell>
          <cell r="G979" t="str">
            <v>청소년수련원</v>
          </cell>
          <cell r="H979" t="str">
            <v>학교연계모집</v>
          </cell>
        </row>
        <row r="980">
          <cell r="E980">
            <v>12627</v>
          </cell>
          <cell r="F980">
            <v>1537</v>
          </cell>
          <cell r="G980" t="str">
            <v>청소년수련원</v>
          </cell>
          <cell r="H980" t="str">
            <v>학교연계모집</v>
          </cell>
        </row>
        <row r="981">
          <cell r="E981">
            <v>12633</v>
          </cell>
          <cell r="F981">
            <v>410</v>
          </cell>
          <cell r="G981" t="str">
            <v>청소년수련관</v>
          </cell>
          <cell r="H981" t="str">
            <v>개별모집</v>
          </cell>
        </row>
        <row r="982">
          <cell r="E982">
            <v>12634</v>
          </cell>
          <cell r="F982">
            <v>2528</v>
          </cell>
          <cell r="G982" t="str">
            <v>청소년수련관</v>
          </cell>
          <cell r="H982" t="str">
            <v>개별모집</v>
          </cell>
        </row>
        <row r="983">
          <cell r="E983">
            <v>12638</v>
          </cell>
          <cell r="F983">
            <v>5576</v>
          </cell>
          <cell r="G983" t="str">
            <v>청소년문화의집</v>
          </cell>
          <cell r="H983" t="str">
            <v>개별모집</v>
          </cell>
        </row>
        <row r="984">
          <cell r="E984" t="str">
            <v>D0043</v>
          </cell>
          <cell r="F984">
            <v>2521</v>
          </cell>
          <cell r="G984" t="str">
            <v>청소년문화의집</v>
          </cell>
          <cell r="H984" t="str">
            <v>개별모집</v>
          </cell>
        </row>
        <row r="985">
          <cell r="E985">
            <v>12650</v>
          </cell>
          <cell r="F985">
            <v>1537</v>
          </cell>
          <cell r="G985" t="str">
            <v>청소년수련원</v>
          </cell>
          <cell r="H985" t="str">
            <v>학교연계모집</v>
          </cell>
        </row>
        <row r="986">
          <cell r="E986">
            <v>12651</v>
          </cell>
          <cell r="F986">
            <v>1537</v>
          </cell>
          <cell r="G986" t="str">
            <v>청소년수련원</v>
          </cell>
          <cell r="H986" t="str">
            <v>학교연계모집</v>
          </cell>
        </row>
        <row r="987">
          <cell r="E987">
            <v>12654</v>
          </cell>
          <cell r="F987">
            <v>6059</v>
          </cell>
          <cell r="G987" t="str">
            <v>청소년문화의집</v>
          </cell>
          <cell r="H987" t="str">
            <v>개별모집</v>
          </cell>
        </row>
        <row r="988">
          <cell r="E988" t="str">
            <v>MD1248</v>
          </cell>
          <cell r="F988">
            <v>3504</v>
          </cell>
          <cell r="G988" t="str">
            <v>청소년수련원</v>
          </cell>
          <cell r="H988" t="str">
            <v>학교연계모집</v>
          </cell>
        </row>
        <row r="989">
          <cell r="E989">
            <v>12571</v>
          </cell>
          <cell r="F989">
            <v>639</v>
          </cell>
          <cell r="G989" t="str">
            <v>청소년수련관</v>
          </cell>
          <cell r="H989" t="str">
            <v>개별모집</v>
          </cell>
        </row>
        <row r="990">
          <cell r="E990">
            <v>12575</v>
          </cell>
          <cell r="F990">
            <v>1040</v>
          </cell>
          <cell r="G990" t="str">
            <v>청소년수련관</v>
          </cell>
          <cell r="H990" t="str">
            <v>개별모집</v>
          </cell>
        </row>
        <row r="991">
          <cell r="E991">
            <v>12576</v>
          </cell>
          <cell r="F991">
            <v>1040</v>
          </cell>
          <cell r="G991" t="str">
            <v>청소년수련관</v>
          </cell>
          <cell r="H991" t="str">
            <v>개별모집</v>
          </cell>
        </row>
        <row r="992">
          <cell r="E992">
            <v>12577</v>
          </cell>
          <cell r="F992">
            <v>2139</v>
          </cell>
          <cell r="G992" t="str">
            <v>청소년수련관</v>
          </cell>
          <cell r="H992" t="str">
            <v>개별모집</v>
          </cell>
        </row>
        <row r="993">
          <cell r="E993">
            <v>12590</v>
          </cell>
          <cell r="F993">
            <v>2590</v>
          </cell>
          <cell r="G993" t="str">
            <v>청소년문화의집</v>
          </cell>
          <cell r="H993" t="str">
            <v>개별모집</v>
          </cell>
        </row>
        <row r="994">
          <cell r="E994">
            <v>12592</v>
          </cell>
          <cell r="F994">
            <v>5298</v>
          </cell>
          <cell r="G994" t="str">
            <v>청소년수련관</v>
          </cell>
          <cell r="H994" t="str">
            <v>개별모집</v>
          </cell>
        </row>
        <row r="995">
          <cell r="E995">
            <v>12556</v>
          </cell>
          <cell r="F995">
            <v>126</v>
          </cell>
          <cell r="G995" t="str">
            <v>청소년수련관</v>
          </cell>
          <cell r="H995" t="str">
            <v>개별모집</v>
          </cell>
        </row>
        <row r="996">
          <cell r="E996">
            <v>12554</v>
          </cell>
          <cell r="F996">
            <v>972</v>
          </cell>
          <cell r="G996" t="str">
            <v>청소년수련관</v>
          </cell>
          <cell r="H996" t="str">
            <v>개별모집</v>
          </cell>
        </row>
        <row r="997">
          <cell r="E997">
            <v>12601</v>
          </cell>
          <cell r="F997">
            <v>6259</v>
          </cell>
          <cell r="G997" t="str">
            <v>개인사업</v>
          </cell>
          <cell r="H997" t="str">
            <v>학교연계모집</v>
          </cell>
        </row>
        <row r="998">
          <cell r="E998">
            <v>12564</v>
          </cell>
          <cell r="F998">
            <v>736</v>
          </cell>
          <cell r="G998" t="str">
            <v>청소년수련관</v>
          </cell>
          <cell r="H998" t="str">
            <v>개별모집</v>
          </cell>
        </row>
        <row r="999">
          <cell r="E999" t="str">
            <v>MD1219</v>
          </cell>
          <cell r="F999">
            <v>597</v>
          </cell>
          <cell r="G999" t="str">
            <v>청소년수련원</v>
          </cell>
          <cell r="H999" t="str">
            <v>학교연계모집</v>
          </cell>
        </row>
        <row r="1000">
          <cell r="E1000" t="str">
            <v>MD1220</v>
          </cell>
          <cell r="F1000">
            <v>597</v>
          </cell>
          <cell r="G1000" t="str">
            <v>청소년수련원</v>
          </cell>
          <cell r="H1000" t="str">
            <v>학교연계모집</v>
          </cell>
        </row>
        <row r="1001">
          <cell r="E1001" t="str">
            <v>MD1222</v>
          </cell>
          <cell r="F1001">
            <v>597</v>
          </cell>
          <cell r="G1001" t="str">
            <v>청소년수련원</v>
          </cell>
          <cell r="H1001" t="str">
            <v>학교연계모집</v>
          </cell>
        </row>
        <row r="1002">
          <cell r="E1002" t="str">
            <v>MD1221</v>
          </cell>
          <cell r="F1002">
            <v>597</v>
          </cell>
          <cell r="G1002" t="str">
            <v>청소년수련원</v>
          </cell>
          <cell r="H1002" t="str">
            <v>학교연계모집</v>
          </cell>
        </row>
        <row r="1003">
          <cell r="E1003" t="str">
            <v>MD1218</v>
          </cell>
          <cell r="F1003">
            <v>597</v>
          </cell>
          <cell r="G1003" t="str">
            <v>청소년수련원</v>
          </cell>
          <cell r="H1003" t="str">
            <v>학교연계모집</v>
          </cell>
        </row>
        <row r="1004">
          <cell r="E1004" t="str">
            <v>MD1223</v>
          </cell>
          <cell r="F1004">
            <v>597</v>
          </cell>
          <cell r="G1004" t="str">
            <v>청소년수련원</v>
          </cell>
          <cell r="H1004" t="str">
            <v>학교연계모집</v>
          </cell>
        </row>
        <row r="1005">
          <cell r="E1005" t="str">
            <v>MD1224</v>
          </cell>
          <cell r="F1005">
            <v>597</v>
          </cell>
          <cell r="G1005" t="str">
            <v>청소년수련원</v>
          </cell>
          <cell r="H1005" t="str">
            <v>학교연계모집</v>
          </cell>
        </row>
        <row r="1006">
          <cell r="E1006" t="str">
            <v>MD1225</v>
          </cell>
          <cell r="F1006">
            <v>597</v>
          </cell>
          <cell r="G1006" t="str">
            <v>청소년수련원</v>
          </cell>
          <cell r="H1006" t="str">
            <v>학교연계모집</v>
          </cell>
        </row>
        <row r="1007">
          <cell r="E1007" t="str">
            <v>MD1226</v>
          </cell>
          <cell r="F1007">
            <v>597</v>
          </cell>
          <cell r="G1007" t="str">
            <v>청소년수련원</v>
          </cell>
          <cell r="H1007" t="str">
            <v>학교연계모집</v>
          </cell>
        </row>
        <row r="1008">
          <cell r="E1008" t="str">
            <v>MD1239</v>
          </cell>
          <cell r="F1008">
            <v>1787</v>
          </cell>
          <cell r="G1008" t="str">
            <v>청소년수련원</v>
          </cell>
          <cell r="H1008" t="str">
            <v>학교연계모집</v>
          </cell>
        </row>
        <row r="1009">
          <cell r="E1009" t="str">
            <v>MD1237</v>
          </cell>
          <cell r="F1009">
            <v>597</v>
          </cell>
          <cell r="G1009" t="str">
            <v>청소년수련원</v>
          </cell>
          <cell r="H1009" t="str">
            <v>학교연계모집</v>
          </cell>
        </row>
        <row r="1010">
          <cell r="E1010" t="str">
            <v>MD1236</v>
          </cell>
          <cell r="F1010">
            <v>597</v>
          </cell>
          <cell r="G1010" t="str">
            <v>청소년수련원</v>
          </cell>
          <cell r="H1010" t="str">
            <v>학교연계모집</v>
          </cell>
        </row>
        <row r="1011">
          <cell r="E1011" t="str">
            <v>MD1235</v>
          </cell>
          <cell r="F1011">
            <v>597</v>
          </cell>
          <cell r="G1011" t="str">
            <v>청소년수련원</v>
          </cell>
          <cell r="H1011" t="str">
            <v>학교연계모집</v>
          </cell>
        </row>
        <row r="1012">
          <cell r="E1012" t="str">
            <v>MD1234</v>
          </cell>
          <cell r="F1012">
            <v>597</v>
          </cell>
          <cell r="G1012" t="str">
            <v>청소년수련원</v>
          </cell>
          <cell r="H1012" t="str">
            <v>학교연계모집</v>
          </cell>
        </row>
        <row r="1013">
          <cell r="E1013" t="str">
            <v>MD1233</v>
          </cell>
          <cell r="F1013">
            <v>597</v>
          </cell>
          <cell r="G1013" t="str">
            <v>청소년수련원</v>
          </cell>
          <cell r="H1013" t="str">
            <v>학교연계모집</v>
          </cell>
        </row>
        <row r="1014">
          <cell r="E1014" t="str">
            <v>MD1232</v>
          </cell>
          <cell r="F1014">
            <v>597</v>
          </cell>
          <cell r="G1014" t="str">
            <v>청소년수련원</v>
          </cell>
          <cell r="H1014" t="str">
            <v>학교연계모집</v>
          </cell>
        </row>
        <row r="1015">
          <cell r="E1015" t="str">
            <v>MD1231</v>
          </cell>
          <cell r="F1015">
            <v>597</v>
          </cell>
          <cell r="G1015" t="str">
            <v>청소년수련원</v>
          </cell>
          <cell r="H1015" t="str">
            <v>학교연계모집</v>
          </cell>
        </row>
        <row r="1016">
          <cell r="E1016" t="str">
            <v>MD1230</v>
          </cell>
          <cell r="F1016">
            <v>597</v>
          </cell>
          <cell r="G1016" t="str">
            <v>청소년수련원</v>
          </cell>
          <cell r="H1016" t="str">
            <v>학교연계모집</v>
          </cell>
        </row>
        <row r="1017">
          <cell r="E1017" t="str">
            <v>MD1229</v>
          </cell>
          <cell r="F1017">
            <v>597</v>
          </cell>
          <cell r="G1017" t="str">
            <v>청소년수련원</v>
          </cell>
          <cell r="H1017" t="str">
            <v>학교연계모집</v>
          </cell>
        </row>
        <row r="1018">
          <cell r="E1018" t="str">
            <v>MD1228</v>
          </cell>
          <cell r="F1018">
            <v>597</v>
          </cell>
          <cell r="G1018" t="str">
            <v>청소년수련원</v>
          </cell>
          <cell r="H1018" t="str">
            <v>학교연계모집</v>
          </cell>
        </row>
        <row r="1019">
          <cell r="E1019" t="str">
            <v>MD1227</v>
          </cell>
          <cell r="F1019">
            <v>597</v>
          </cell>
          <cell r="G1019" t="str">
            <v>청소년수련원</v>
          </cell>
          <cell r="H1019" t="str">
            <v>학교연계모집</v>
          </cell>
        </row>
        <row r="1020">
          <cell r="E1020" t="str">
            <v>MD1238</v>
          </cell>
          <cell r="F1020">
            <v>524</v>
          </cell>
          <cell r="G1020" t="str">
            <v>청소년수련원</v>
          </cell>
          <cell r="H1020" t="str">
            <v>학교연계모집</v>
          </cell>
        </row>
        <row r="1021">
          <cell r="E1021">
            <v>12567</v>
          </cell>
          <cell r="F1021">
            <v>5322</v>
          </cell>
          <cell r="G1021" t="str">
            <v>청소년수련관</v>
          </cell>
          <cell r="H1021" t="str">
            <v>개별모집</v>
          </cell>
        </row>
        <row r="1022">
          <cell r="E1022">
            <v>12568</v>
          </cell>
          <cell r="F1022">
            <v>3306</v>
          </cell>
          <cell r="G1022" t="str">
            <v>학교</v>
          </cell>
          <cell r="H1022" t="str">
            <v>개별모집</v>
          </cell>
        </row>
        <row r="1023">
          <cell r="E1023">
            <v>12569</v>
          </cell>
          <cell r="F1023">
            <v>138</v>
          </cell>
          <cell r="G1023" t="str">
            <v>청소년수련관</v>
          </cell>
          <cell r="H1023" t="str">
            <v>개별모집</v>
          </cell>
        </row>
        <row r="1024">
          <cell r="E1024" t="str">
            <v>D0041</v>
          </cell>
          <cell r="F1024">
            <v>135</v>
          </cell>
          <cell r="G1024" t="str">
            <v>청소년문화의집</v>
          </cell>
          <cell r="H1024" t="str">
            <v>학교연계모집</v>
          </cell>
        </row>
        <row r="1025">
          <cell r="E1025">
            <v>12580</v>
          </cell>
          <cell r="F1025">
            <v>6027</v>
          </cell>
          <cell r="G1025" t="str">
            <v>청소년수련관</v>
          </cell>
          <cell r="H1025" t="str">
            <v>학교연계모집</v>
          </cell>
        </row>
        <row r="1026">
          <cell r="E1026">
            <v>12600</v>
          </cell>
          <cell r="F1026">
            <v>2922</v>
          </cell>
          <cell r="G1026" t="str">
            <v>개인사업</v>
          </cell>
          <cell r="H1026" t="str">
            <v>학교연계모집</v>
          </cell>
        </row>
        <row r="1027">
          <cell r="E1027">
            <v>12597</v>
          </cell>
          <cell r="F1027">
            <v>5258</v>
          </cell>
          <cell r="G1027" t="str">
            <v>청소년수련관</v>
          </cell>
          <cell r="H1027" t="str">
            <v>개별모집</v>
          </cell>
        </row>
        <row r="1028">
          <cell r="E1028">
            <v>12591</v>
          </cell>
          <cell r="F1028">
            <v>3392</v>
          </cell>
          <cell r="G1028" t="str">
            <v>청소년문화의집</v>
          </cell>
          <cell r="H1028" t="str">
            <v>개별모집</v>
          </cell>
        </row>
        <row r="1029">
          <cell r="E1029">
            <v>12555</v>
          </cell>
          <cell r="F1029">
            <v>786</v>
          </cell>
          <cell r="G1029" t="str">
            <v>청소년수련관</v>
          </cell>
          <cell r="H1029" t="str">
            <v>개별모집</v>
          </cell>
        </row>
        <row r="1030">
          <cell r="E1030">
            <v>12578</v>
          </cell>
          <cell r="F1030">
            <v>786</v>
          </cell>
          <cell r="G1030" t="str">
            <v>청소년수련관</v>
          </cell>
          <cell r="H1030" t="str">
            <v>개별모집</v>
          </cell>
        </row>
        <row r="1031">
          <cell r="E1031">
            <v>12581</v>
          </cell>
          <cell r="F1031">
            <v>410</v>
          </cell>
          <cell r="G1031" t="str">
            <v>청소년수련관</v>
          </cell>
          <cell r="H1031" t="str">
            <v>개별모집</v>
          </cell>
        </row>
        <row r="1032">
          <cell r="E1032">
            <v>13313</v>
          </cell>
          <cell r="F1032">
            <v>2139</v>
          </cell>
          <cell r="G1032" t="str">
            <v>청소년수련관</v>
          </cell>
          <cell r="H1032" t="str">
            <v>개별모집</v>
          </cell>
        </row>
        <row r="1033">
          <cell r="E1033">
            <v>13344</v>
          </cell>
          <cell r="F1033">
            <v>1632</v>
          </cell>
          <cell r="G1033" t="str">
            <v>청소년수련원</v>
          </cell>
          <cell r="H1033" t="str">
            <v>개별모집</v>
          </cell>
        </row>
        <row r="1034">
          <cell r="E1034">
            <v>13311</v>
          </cell>
          <cell r="F1034">
            <v>6140</v>
          </cell>
          <cell r="G1034" t="str">
            <v>청소년문화의집</v>
          </cell>
          <cell r="H1034" t="str">
            <v>개별모집</v>
          </cell>
        </row>
        <row r="1035">
          <cell r="E1035">
            <v>13322</v>
          </cell>
          <cell r="F1035">
            <v>5368</v>
          </cell>
          <cell r="G1035" t="str">
            <v>청소년수련관</v>
          </cell>
          <cell r="H1035" t="str">
            <v>개별모집</v>
          </cell>
        </row>
        <row r="1036">
          <cell r="E1036">
            <v>13323</v>
          </cell>
          <cell r="F1036">
            <v>5368</v>
          </cell>
          <cell r="G1036" t="str">
            <v>청소년수련관</v>
          </cell>
          <cell r="H1036" t="str">
            <v>개별모집</v>
          </cell>
        </row>
        <row r="1037">
          <cell r="E1037">
            <v>12549</v>
          </cell>
          <cell r="F1037">
            <v>1040</v>
          </cell>
          <cell r="G1037" t="str">
            <v>청소년수련관</v>
          </cell>
          <cell r="H1037" t="str">
            <v>개별모집</v>
          </cell>
        </row>
        <row r="1038">
          <cell r="E1038">
            <v>12550</v>
          </cell>
          <cell r="F1038">
            <v>844</v>
          </cell>
          <cell r="G1038" t="str">
            <v>청소년문화의집</v>
          </cell>
          <cell r="H1038" t="str">
            <v>개별모집</v>
          </cell>
        </row>
        <row r="1039">
          <cell r="E1039">
            <v>12519</v>
          </cell>
          <cell r="F1039">
            <v>2528</v>
          </cell>
          <cell r="G1039" t="str">
            <v>청소년수련관</v>
          </cell>
          <cell r="H1039" t="str">
            <v>학교연계모집</v>
          </cell>
        </row>
        <row r="1040">
          <cell r="E1040">
            <v>12501</v>
          </cell>
          <cell r="F1040">
            <v>6004</v>
          </cell>
          <cell r="G1040" t="str">
            <v>청소년문화의집</v>
          </cell>
          <cell r="H1040" t="str">
            <v>학교연계모집</v>
          </cell>
        </row>
        <row r="1041">
          <cell r="E1041">
            <v>12517</v>
          </cell>
          <cell r="F1041">
            <v>2139</v>
          </cell>
          <cell r="G1041" t="str">
            <v>청소년수련관</v>
          </cell>
          <cell r="H1041" t="str">
            <v>개별모집</v>
          </cell>
        </row>
        <row r="1042">
          <cell r="E1042">
            <v>12514</v>
          </cell>
          <cell r="F1042">
            <v>372</v>
          </cell>
          <cell r="G1042" t="str">
            <v>청소년수련관</v>
          </cell>
          <cell r="H1042" t="str">
            <v>개별모집</v>
          </cell>
        </row>
        <row r="1043">
          <cell r="E1043">
            <v>12537</v>
          </cell>
          <cell r="F1043">
            <v>604</v>
          </cell>
          <cell r="G1043" t="str">
            <v>청소년수련원</v>
          </cell>
          <cell r="H1043" t="str">
            <v>학교연계모집</v>
          </cell>
        </row>
        <row r="1044">
          <cell r="E1044">
            <v>12513</v>
          </cell>
          <cell r="F1044">
            <v>372</v>
          </cell>
          <cell r="G1044" t="str">
            <v>청소년수련관</v>
          </cell>
          <cell r="H1044" t="str">
            <v>개별모집</v>
          </cell>
        </row>
        <row r="1045">
          <cell r="E1045">
            <v>12509</v>
          </cell>
          <cell r="F1045">
            <v>6256</v>
          </cell>
          <cell r="G1045" t="str">
            <v>청소년특화시설</v>
          </cell>
          <cell r="H1045" t="str">
            <v>학교연계모집</v>
          </cell>
        </row>
        <row r="1046">
          <cell r="E1046">
            <v>12508</v>
          </cell>
          <cell r="F1046">
            <v>6256</v>
          </cell>
          <cell r="G1046" t="str">
            <v>청소년특화시설</v>
          </cell>
          <cell r="H1046" t="str">
            <v>학교연계모집</v>
          </cell>
        </row>
        <row r="1047">
          <cell r="E1047">
            <v>12506</v>
          </cell>
          <cell r="F1047">
            <v>5115</v>
          </cell>
          <cell r="G1047" t="str">
            <v>청소년문화의집</v>
          </cell>
          <cell r="H1047" t="str">
            <v>개별모집</v>
          </cell>
        </row>
        <row r="1048">
          <cell r="E1048">
            <v>12520</v>
          </cell>
          <cell r="F1048">
            <v>2528</v>
          </cell>
          <cell r="G1048" t="str">
            <v>청소년수련관</v>
          </cell>
          <cell r="H1048" t="str">
            <v>학교연계모집</v>
          </cell>
        </row>
        <row r="1049">
          <cell r="E1049">
            <v>12523</v>
          </cell>
          <cell r="F1049">
            <v>3324</v>
          </cell>
          <cell r="G1049" t="str">
            <v>청소년문화의집</v>
          </cell>
          <cell r="H1049" t="str">
            <v>개별모집</v>
          </cell>
        </row>
        <row r="1050">
          <cell r="E1050">
            <v>12498</v>
          </cell>
          <cell r="F1050">
            <v>3464</v>
          </cell>
          <cell r="G1050" t="str">
            <v>청소년문화의집</v>
          </cell>
          <cell r="H1050" t="str">
            <v>개별모집</v>
          </cell>
        </row>
        <row r="1051">
          <cell r="E1051">
            <v>12528</v>
          </cell>
          <cell r="F1051">
            <v>494</v>
          </cell>
          <cell r="G1051" t="str">
            <v>청소년문화의집</v>
          </cell>
          <cell r="H1051" t="str">
            <v>개별모집</v>
          </cell>
        </row>
        <row r="1052">
          <cell r="E1052" t="str">
            <v>D0030</v>
          </cell>
          <cell r="F1052">
            <v>5505</v>
          </cell>
          <cell r="G1052" t="str">
            <v>청소년수련관</v>
          </cell>
          <cell r="H1052" t="str">
            <v>개별모집</v>
          </cell>
        </row>
        <row r="1053">
          <cell r="E1053">
            <v>12487</v>
          </cell>
          <cell r="F1053">
            <v>4315</v>
          </cell>
          <cell r="G1053" t="str">
            <v>청소년문화의집</v>
          </cell>
          <cell r="H1053" t="str">
            <v>개별모집</v>
          </cell>
        </row>
        <row r="1054">
          <cell r="E1054">
            <v>12541</v>
          </cell>
          <cell r="F1054">
            <v>6103</v>
          </cell>
          <cell r="G1054" t="str">
            <v>청소년문화의집</v>
          </cell>
          <cell r="H1054" t="str">
            <v>개별모집</v>
          </cell>
        </row>
        <row r="1055">
          <cell r="E1055">
            <v>12539</v>
          </cell>
          <cell r="F1055">
            <v>661</v>
          </cell>
          <cell r="G1055" t="str">
            <v>청소년수련원</v>
          </cell>
          <cell r="H1055" t="str">
            <v>학교연계모집</v>
          </cell>
        </row>
        <row r="1056">
          <cell r="E1056">
            <v>12538</v>
          </cell>
          <cell r="F1056">
            <v>604</v>
          </cell>
          <cell r="G1056" t="str">
            <v>청소년수련원</v>
          </cell>
          <cell r="H1056" t="str">
            <v>학교연계모집</v>
          </cell>
        </row>
        <row r="1057">
          <cell r="E1057">
            <v>12505</v>
          </cell>
          <cell r="F1057">
            <v>5115</v>
          </cell>
          <cell r="G1057" t="str">
            <v>청소년문화의집</v>
          </cell>
          <cell r="H1057" t="str">
            <v>개별모집</v>
          </cell>
        </row>
        <row r="1058">
          <cell r="E1058">
            <v>12551</v>
          </cell>
          <cell r="F1058">
            <v>3916</v>
          </cell>
          <cell r="G1058" t="str">
            <v>청소년수련관</v>
          </cell>
          <cell r="H1058" t="str">
            <v>개별모집</v>
          </cell>
        </row>
        <row r="1059">
          <cell r="E1059" t="str">
            <v>MD1213</v>
          </cell>
          <cell r="F1059">
            <v>524</v>
          </cell>
          <cell r="G1059" t="str">
            <v>청소년수련원</v>
          </cell>
          <cell r="H1059" t="str">
            <v>학교연계모집</v>
          </cell>
        </row>
        <row r="1060">
          <cell r="E1060" t="str">
            <v>MD1214</v>
          </cell>
          <cell r="F1060">
            <v>952</v>
          </cell>
          <cell r="G1060" t="str">
            <v>청소년수련원</v>
          </cell>
          <cell r="H1060" t="str">
            <v>학교연계모집</v>
          </cell>
        </row>
        <row r="1061">
          <cell r="E1061" t="str">
            <v>MD1215</v>
          </cell>
          <cell r="F1061">
            <v>952</v>
          </cell>
          <cell r="G1061" t="str">
            <v>청소년수련원</v>
          </cell>
          <cell r="H1061" t="str">
            <v>학교연계모집</v>
          </cell>
        </row>
        <row r="1062">
          <cell r="E1062" t="str">
            <v>MD1216</v>
          </cell>
          <cell r="F1062">
            <v>952</v>
          </cell>
          <cell r="G1062" t="str">
            <v>청소년수련원</v>
          </cell>
          <cell r="H1062" t="str">
            <v>학교연계모집</v>
          </cell>
        </row>
        <row r="1063">
          <cell r="E1063" t="str">
            <v>MD1217</v>
          </cell>
          <cell r="F1063">
            <v>1787</v>
          </cell>
          <cell r="G1063" t="str">
            <v>청소년수련원</v>
          </cell>
          <cell r="H1063" t="str">
            <v>학교연계모집</v>
          </cell>
        </row>
        <row r="1064">
          <cell r="E1064">
            <v>12545</v>
          </cell>
          <cell r="F1064">
            <v>2707</v>
          </cell>
          <cell r="G1064" t="str">
            <v>청소년수련관</v>
          </cell>
          <cell r="H1064" t="str">
            <v>개별모집</v>
          </cell>
        </row>
        <row r="1065">
          <cell r="E1065" t="str">
            <v>D0032</v>
          </cell>
          <cell r="F1065">
            <v>6064</v>
          </cell>
          <cell r="G1065" t="str">
            <v>청소년문화의집</v>
          </cell>
          <cell r="H1065" t="str">
            <v>개별모집</v>
          </cell>
        </row>
        <row r="1066">
          <cell r="E1066">
            <v>12518</v>
          </cell>
          <cell r="F1066">
            <v>173</v>
          </cell>
          <cell r="G1066" t="str">
            <v>청소년문화의집</v>
          </cell>
          <cell r="H1066" t="str">
            <v>개별모집</v>
          </cell>
        </row>
        <row r="1067">
          <cell r="E1067">
            <v>12516</v>
          </cell>
          <cell r="F1067">
            <v>5992</v>
          </cell>
          <cell r="G1067" t="str">
            <v>청소년문화의집</v>
          </cell>
          <cell r="H1067" t="str">
            <v>개별모집</v>
          </cell>
        </row>
        <row r="1068">
          <cell r="E1068">
            <v>12515</v>
          </cell>
          <cell r="F1068">
            <v>372</v>
          </cell>
          <cell r="G1068" t="str">
            <v>청소년수련관</v>
          </cell>
          <cell r="H1068" t="str">
            <v>개별모집</v>
          </cell>
        </row>
        <row r="1069">
          <cell r="E1069">
            <v>12512</v>
          </cell>
          <cell r="F1069">
            <v>372</v>
          </cell>
          <cell r="G1069" t="str">
            <v>청소년수련관</v>
          </cell>
          <cell r="H1069" t="str">
            <v>개별모집</v>
          </cell>
        </row>
        <row r="1070">
          <cell r="E1070">
            <v>12502</v>
          </cell>
          <cell r="F1070">
            <v>952</v>
          </cell>
          <cell r="G1070" t="str">
            <v>청소년수련원</v>
          </cell>
          <cell r="H1070" t="str">
            <v>학교연계모집</v>
          </cell>
        </row>
        <row r="1071">
          <cell r="E1071">
            <v>12497</v>
          </cell>
          <cell r="F1071">
            <v>607</v>
          </cell>
          <cell r="G1071" t="str">
            <v>청소년수련관</v>
          </cell>
          <cell r="H1071" t="str">
            <v>개별모집</v>
          </cell>
        </row>
        <row r="1072">
          <cell r="E1072" t="str">
            <v>MD1212</v>
          </cell>
          <cell r="F1072">
            <v>524</v>
          </cell>
          <cell r="G1072" t="str">
            <v>청소년수련원</v>
          </cell>
          <cell r="H1072" t="str">
            <v>학교연계모집</v>
          </cell>
        </row>
        <row r="1073">
          <cell r="E1073" t="str">
            <v>MD1211</v>
          </cell>
          <cell r="F1073">
            <v>524</v>
          </cell>
          <cell r="G1073" t="str">
            <v>청소년수련원</v>
          </cell>
          <cell r="H1073" t="str">
            <v>학교연계모집</v>
          </cell>
        </row>
        <row r="1074">
          <cell r="E1074" t="str">
            <v>MD1180</v>
          </cell>
          <cell r="F1074">
            <v>524</v>
          </cell>
          <cell r="G1074" t="str">
            <v>청소년수련원</v>
          </cell>
          <cell r="H1074" t="str">
            <v>학교연계모집</v>
          </cell>
        </row>
        <row r="1075">
          <cell r="E1075" t="str">
            <v>MD1181</v>
          </cell>
          <cell r="F1075">
            <v>524</v>
          </cell>
          <cell r="G1075" t="str">
            <v>청소년수련원</v>
          </cell>
          <cell r="H1075" t="str">
            <v>학교연계모집</v>
          </cell>
        </row>
        <row r="1076">
          <cell r="E1076" t="str">
            <v>MD1182</v>
          </cell>
          <cell r="F1076">
            <v>524</v>
          </cell>
          <cell r="G1076" t="str">
            <v>청소년수련원</v>
          </cell>
          <cell r="H1076" t="str">
            <v>학교연계모집</v>
          </cell>
        </row>
        <row r="1077">
          <cell r="E1077" t="str">
            <v>MD1183</v>
          </cell>
          <cell r="F1077">
            <v>524</v>
          </cell>
          <cell r="G1077" t="str">
            <v>청소년수련원</v>
          </cell>
          <cell r="H1077" t="str">
            <v>학교연계모집</v>
          </cell>
        </row>
        <row r="1078">
          <cell r="E1078" t="str">
            <v>MD1178</v>
          </cell>
          <cell r="F1078">
            <v>524</v>
          </cell>
          <cell r="G1078" t="str">
            <v>청소년수련원</v>
          </cell>
          <cell r="H1078" t="str">
            <v>학교연계모집</v>
          </cell>
        </row>
        <row r="1079">
          <cell r="E1079" t="str">
            <v>MD1184</v>
          </cell>
          <cell r="F1079">
            <v>524</v>
          </cell>
          <cell r="G1079" t="str">
            <v>청소년수련원</v>
          </cell>
          <cell r="H1079" t="str">
            <v>학교연계모집</v>
          </cell>
        </row>
        <row r="1080">
          <cell r="E1080" t="str">
            <v>MD1185</v>
          </cell>
          <cell r="F1080">
            <v>524</v>
          </cell>
          <cell r="G1080" t="str">
            <v>청소년수련원</v>
          </cell>
          <cell r="H1080" t="str">
            <v>학교연계모집</v>
          </cell>
        </row>
        <row r="1081">
          <cell r="E1081" t="str">
            <v>MD1177</v>
          </cell>
          <cell r="F1081">
            <v>661</v>
          </cell>
          <cell r="G1081" t="str">
            <v>청소년수련원</v>
          </cell>
          <cell r="H1081" t="str">
            <v>학교연계모집</v>
          </cell>
        </row>
        <row r="1082">
          <cell r="E1082" t="str">
            <v>MD1176</v>
          </cell>
          <cell r="F1082">
            <v>661</v>
          </cell>
          <cell r="G1082" t="str">
            <v>청소년수련원</v>
          </cell>
          <cell r="H1082" t="str">
            <v>학교연계모집</v>
          </cell>
        </row>
        <row r="1083">
          <cell r="E1083" t="str">
            <v>MD1186</v>
          </cell>
          <cell r="F1083">
            <v>524</v>
          </cell>
          <cell r="G1083" t="str">
            <v>청소년수련원</v>
          </cell>
          <cell r="H1083" t="str">
            <v>학교연계모집</v>
          </cell>
        </row>
        <row r="1084">
          <cell r="E1084" t="str">
            <v>MD1187</v>
          </cell>
          <cell r="F1084">
            <v>524</v>
          </cell>
          <cell r="G1084" t="str">
            <v>청소년수련원</v>
          </cell>
          <cell r="H1084" t="str">
            <v>학교연계모집</v>
          </cell>
        </row>
        <row r="1085">
          <cell r="E1085" t="str">
            <v>MD1188</v>
          </cell>
          <cell r="F1085">
            <v>524</v>
          </cell>
          <cell r="G1085" t="str">
            <v>청소년수련원</v>
          </cell>
          <cell r="H1085" t="str">
            <v>학교연계모집</v>
          </cell>
        </row>
        <row r="1086">
          <cell r="E1086" t="str">
            <v>MD1179</v>
          </cell>
          <cell r="F1086">
            <v>524</v>
          </cell>
          <cell r="G1086" t="str">
            <v>청소년수련원</v>
          </cell>
          <cell r="H1086" t="str">
            <v>학교연계모집</v>
          </cell>
        </row>
        <row r="1087">
          <cell r="E1087" t="str">
            <v>MD1210</v>
          </cell>
          <cell r="F1087">
            <v>524</v>
          </cell>
          <cell r="G1087" t="str">
            <v>청소년수련원</v>
          </cell>
          <cell r="H1087" t="str">
            <v>학교연계모집</v>
          </cell>
        </row>
        <row r="1088">
          <cell r="E1088" t="str">
            <v>MD1209</v>
          </cell>
          <cell r="F1088">
            <v>524</v>
          </cell>
          <cell r="G1088" t="str">
            <v>청소년수련원</v>
          </cell>
          <cell r="H1088" t="str">
            <v>학교연계모집</v>
          </cell>
        </row>
        <row r="1089">
          <cell r="E1089" t="str">
            <v>MD1208</v>
          </cell>
          <cell r="F1089">
            <v>524</v>
          </cell>
          <cell r="G1089" t="str">
            <v>청소년수련원</v>
          </cell>
          <cell r="H1089" t="str">
            <v>학교연계모집</v>
          </cell>
        </row>
        <row r="1090">
          <cell r="E1090" t="str">
            <v>MD1205</v>
          </cell>
          <cell r="F1090">
            <v>524</v>
          </cell>
          <cell r="G1090" t="str">
            <v>청소년수련원</v>
          </cell>
          <cell r="H1090" t="str">
            <v>학교연계모집</v>
          </cell>
        </row>
        <row r="1091">
          <cell r="E1091">
            <v>13274</v>
          </cell>
          <cell r="F1091">
            <v>867</v>
          </cell>
          <cell r="G1091" t="str">
            <v>청소년문화의집</v>
          </cell>
          <cell r="H1091" t="str">
            <v>개별모집</v>
          </cell>
        </row>
        <row r="1092">
          <cell r="E1092">
            <v>13269</v>
          </cell>
          <cell r="F1092">
            <v>5521</v>
          </cell>
          <cell r="G1092" t="str">
            <v>청소년수련관</v>
          </cell>
          <cell r="H1092" t="str">
            <v>개별모집</v>
          </cell>
        </row>
        <row r="1093">
          <cell r="E1093" t="str">
            <v>D0119</v>
          </cell>
          <cell r="F1093">
            <v>1023</v>
          </cell>
          <cell r="G1093" t="str">
            <v>청소년수련관</v>
          </cell>
          <cell r="H1093" t="str">
            <v>개별모집</v>
          </cell>
        </row>
        <row r="1094">
          <cell r="E1094">
            <v>12483</v>
          </cell>
          <cell r="F1094">
            <v>609</v>
          </cell>
          <cell r="G1094" t="str">
            <v>청소년수련관</v>
          </cell>
          <cell r="H1094" t="str">
            <v>개별모집</v>
          </cell>
        </row>
        <row r="1095">
          <cell r="E1095">
            <v>12418</v>
          </cell>
          <cell r="F1095">
            <v>604</v>
          </cell>
          <cell r="G1095" t="str">
            <v>청소년수련원</v>
          </cell>
          <cell r="H1095" t="str">
            <v>학교연계모집</v>
          </cell>
        </row>
        <row r="1096">
          <cell r="E1096">
            <v>12441</v>
          </cell>
          <cell r="F1096">
            <v>5929</v>
          </cell>
          <cell r="G1096" t="str">
            <v>청소년문화의집</v>
          </cell>
          <cell r="H1096" t="str">
            <v>개별모집</v>
          </cell>
        </row>
        <row r="1097">
          <cell r="E1097">
            <v>12446</v>
          </cell>
          <cell r="F1097">
            <v>5313</v>
          </cell>
          <cell r="G1097" t="str">
            <v>청소년문화의집</v>
          </cell>
          <cell r="H1097" t="str">
            <v>개별모집</v>
          </cell>
        </row>
        <row r="1098">
          <cell r="E1098">
            <v>12440</v>
          </cell>
          <cell r="F1098">
            <v>5929</v>
          </cell>
          <cell r="G1098" t="str">
            <v>청소년문화의집</v>
          </cell>
          <cell r="H1098" t="str">
            <v>개별모집</v>
          </cell>
        </row>
        <row r="1099">
          <cell r="E1099">
            <v>12438</v>
          </cell>
          <cell r="F1099">
            <v>5992</v>
          </cell>
          <cell r="G1099" t="str">
            <v>청소년문화의집</v>
          </cell>
          <cell r="H1099" t="str">
            <v>개별모집</v>
          </cell>
        </row>
        <row r="1100">
          <cell r="E1100">
            <v>12420</v>
          </cell>
          <cell r="F1100">
            <v>362</v>
          </cell>
          <cell r="G1100" t="str">
            <v>청소년문화의집</v>
          </cell>
          <cell r="H1100" t="str">
            <v>개별모집</v>
          </cell>
        </row>
        <row r="1101">
          <cell r="E1101">
            <v>12447</v>
          </cell>
          <cell r="F1101">
            <v>5313</v>
          </cell>
          <cell r="G1101" t="str">
            <v>청소년문화의집</v>
          </cell>
          <cell r="H1101" t="str">
            <v>개별모집</v>
          </cell>
        </row>
        <row r="1102">
          <cell r="E1102">
            <v>12448</v>
          </cell>
          <cell r="F1102">
            <v>5313</v>
          </cell>
          <cell r="G1102" t="str">
            <v>청소년문화의집</v>
          </cell>
          <cell r="H1102" t="str">
            <v>개별모집</v>
          </cell>
        </row>
        <row r="1103">
          <cell r="E1103">
            <v>12475</v>
          </cell>
          <cell r="F1103">
            <v>6256</v>
          </cell>
          <cell r="G1103" t="str">
            <v>청소년특화시설</v>
          </cell>
          <cell r="H1103" t="str">
            <v>학교연계모집</v>
          </cell>
        </row>
        <row r="1104">
          <cell r="E1104">
            <v>12476</v>
          </cell>
          <cell r="F1104">
            <v>6256</v>
          </cell>
          <cell r="G1104" t="str">
            <v>청소년특화시설</v>
          </cell>
          <cell r="H1104" t="str">
            <v>학교연계모집</v>
          </cell>
        </row>
        <row r="1105">
          <cell r="E1105">
            <v>12477</v>
          </cell>
          <cell r="F1105">
            <v>6256</v>
          </cell>
          <cell r="G1105" t="str">
            <v>청소년특화시설</v>
          </cell>
          <cell r="H1105" t="str">
            <v>학교연계모집</v>
          </cell>
        </row>
        <row r="1106">
          <cell r="E1106">
            <v>12478</v>
          </cell>
          <cell r="F1106">
            <v>6256</v>
          </cell>
          <cell r="G1106" t="str">
            <v>청소년특화시설</v>
          </cell>
          <cell r="H1106" t="str">
            <v>학교연계모집</v>
          </cell>
        </row>
        <row r="1107">
          <cell r="E1107">
            <v>12474</v>
          </cell>
          <cell r="F1107">
            <v>6256</v>
          </cell>
          <cell r="G1107" t="str">
            <v>청소년특화시설</v>
          </cell>
          <cell r="H1107" t="str">
            <v>학교연계모집</v>
          </cell>
        </row>
        <row r="1108">
          <cell r="E1108">
            <v>12479</v>
          </cell>
          <cell r="F1108">
            <v>6256</v>
          </cell>
          <cell r="G1108" t="str">
            <v>청소년특화시설</v>
          </cell>
          <cell r="H1108" t="str">
            <v>학교연계모집</v>
          </cell>
        </row>
        <row r="1109">
          <cell r="E1109">
            <v>12470</v>
          </cell>
          <cell r="F1109">
            <v>2800</v>
          </cell>
          <cell r="G1109" t="str">
            <v>청소년수련관</v>
          </cell>
          <cell r="H1109" t="str">
            <v>개별모집</v>
          </cell>
        </row>
        <row r="1110">
          <cell r="E1110">
            <v>12469</v>
          </cell>
          <cell r="F1110">
            <v>661</v>
          </cell>
          <cell r="G1110" t="str">
            <v>청소년수련원</v>
          </cell>
          <cell r="H1110" t="str">
            <v>학교연계모집</v>
          </cell>
        </row>
        <row r="1111">
          <cell r="E1111">
            <v>12465</v>
          </cell>
          <cell r="F1111">
            <v>604</v>
          </cell>
          <cell r="G1111" t="str">
            <v>청소년수련원</v>
          </cell>
          <cell r="H1111" t="str">
            <v>학교연계모집</v>
          </cell>
        </row>
        <row r="1112">
          <cell r="E1112">
            <v>12449</v>
          </cell>
          <cell r="F1112">
            <v>5313</v>
          </cell>
          <cell r="G1112" t="str">
            <v>청소년문화의집</v>
          </cell>
          <cell r="H1112" t="str">
            <v>개별모집</v>
          </cell>
        </row>
        <row r="1113">
          <cell r="E1113">
            <v>12454</v>
          </cell>
          <cell r="F1113">
            <v>5003</v>
          </cell>
          <cell r="G1113" t="str">
            <v>청소년수련관</v>
          </cell>
          <cell r="H1113" t="str">
            <v>개별모집</v>
          </cell>
        </row>
        <row r="1114">
          <cell r="E1114">
            <v>12461</v>
          </cell>
          <cell r="F1114">
            <v>53</v>
          </cell>
          <cell r="G1114" t="str">
            <v>청소년수련원</v>
          </cell>
          <cell r="H1114" t="str">
            <v>학교연계모집</v>
          </cell>
        </row>
        <row r="1115">
          <cell r="E1115">
            <v>12460</v>
          </cell>
          <cell r="F1115">
            <v>53</v>
          </cell>
          <cell r="G1115" t="str">
            <v>청소년수련원</v>
          </cell>
          <cell r="H1115" t="str">
            <v>학교연계모집</v>
          </cell>
        </row>
        <row r="1116">
          <cell r="E1116">
            <v>12456</v>
          </cell>
          <cell r="F1116">
            <v>722</v>
          </cell>
          <cell r="G1116" t="str">
            <v>청소년문화의집</v>
          </cell>
          <cell r="H1116" t="str">
            <v>개별모집</v>
          </cell>
        </row>
        <row r="1117">
          <cell r="E1117" t="str">
            <v>MD1163</v>
          </cell>
          <cell r="F1117">
            <v>3504</v>
          </cell>
          <cell r="G1117" t="str">
            <v>청소년수련원</v>
          </cell>
          <cell r="H1117" t="str">
            <v>학교연계모집</v>
          </cell>
        </row>
        <row r="1118">
          <cell r="E1118" t="str">
            <v>MD1162</v>
          </cell>
          <cell r="F1118">
            <v>3504</v>
          </cell>
          <cell r="G1118" t="str">
            <v>청소년수련원</v>
          </cell>
          <cell r="H1118" t="str">
            <v>학교연계모집</v>
          </cell>
        </row>
        <row r="1119">
          <cell r="E1119" t="str">
            <v>MD1161</v>
          </cell>
          <cell r="F1119">
            <v>3504</v>
          </cell>
          <cell r="G1119" t="str">
            <v>청소년수련원</v>
          </cell>
          <cell r="H1119" t="str">
            <v>학교연계모집</v>
          </cell>
        </row>
        <row r="1120">
          <cell r="E1120" t="str">
            <v>MD1143</v>
          </cell>
          <cell r="F1120">
            <v>3236</v>
          </cell>
          <cell r="G1120" t="str">
            <v>청소년수련원</v>
          </cell>
          <cell r="H1120" t="str">
            <v>학교연계모집</v>
          </cell>
        </row>
        <row r="1121">
          <cell r="E1121">
            <v>12419</v>
          </cell>
          <cell r="F1121">
            <v>6190</v>
          </cell>
          <cell r="G1121" t="str">
            <v>청소년문화의집</v>
          </cell>
          <cell r="H1121" t="str">
            <v>개별모집</v>
          </cell>
        </row>
        <row r="1122">
          <cell r="E1122">
            <v>12464</v>
          </cell>
          <cell r="F1122">
            <v>1150</v>
          </cell>
          <cell r="G1122" t="str">
            <v>청소년수련관</v>
          </cell>
          <cell r="H1122" t="str">
            <v>개별모집</v>
          </cell>
        </row>
        <row r="1123">
          <cell r="E1123">
            <v>12466</v>
          </cell>
          <cell r="F1123">
            <v>6159</v>
          </cell>
          <cell r="G1123" t="str">
            <v>청소년수련관</v>
          </cell>
          <cell r="H1123" t="str">
            <v>개별모집</v>
          </cell>
        </row>
        <row r="1124">
          <cell r="E1124" t="str">
            <v>D0021</v>
          </cell>
          <cell r="F1124">
            <v>1023</v>
          </cell>
          <cell r="G1124" t="str">
            <v>청소년수련관</v>
          </cell>
          <cell r="H1124" t="str">
            <v>개별모집</v>
          </cell>
        </row>
        <row r="1125">
          <cell r="E1125">
            <v>12458</v>
          </cell>
          <cell r="F1125">
            <v>4361</v>
          </cell>
          <cell r="G1125" t="str">
            <v>공공기관</v>
          </cell>
          <cell r="H1125" t="str">
            <v>학교연계모집</v>
          </cell>
        </row>
        <row r="1126">
          <cell r="E1126">
            <v>12434</v>
          </cell>
          <cell r="F1126">
            <v>4170</v>
          </cell>
          <cell r="G1126" t="str">
            <v>청소년수련관</v>
          </cell>
          <cell r="H1126" t="str">
            <v>개별모집</v>
          </cell>
        </row>
        <row r="1127">
          <cell r="E1127">
            <v>12435</v>
          </cell>
          <cell r="F1127">
            <v>4170</v>
          </cell>
          <cell r="G1127" t="str">
            <v>청소년수련관</v>
          </cell>
          <cell r="H1127" t="str">
            <v>개별모집</v>
          </cell>
        </row>
        <row r="1128">
          <cell r="E1128">
            <v>12480</v>
          </cell>
          <cell r="F1128">
            <v>5898</v>
          </cell>
          <cell r="G1128" t="str">
            <v>청소년문화의집</v>
          </cell>
          <cell r="H1128" t="str">
            <v>개별모집</v>
          </cell>
        </row>
        <row r="1129">
          <cell r="E1129">
            <v>12437</v>
          </cell>
          <cell r="F1129">
            <v>5992</v>
          </cell>
          <cell r="G1129" t="str">
            <v>청소년문화의집</v>
          </cell>
          <cell r="H1129" t="str">
            <v>개별모집</v>
          </cell>
        </row>
        <row r="1130">
          <cell r="E1130">
            <v>12453</v>
          </cell>
          <cell r="F1130">
            <v>2922</v>
          </cell>
          <cell r="G1130" t="str">
            <v>개인사업</v>
          </cell>
          <cell r="H1130" t="str">
            <v>학교연계모집</v>
          </cell>
        </row>
        <row r="1131">
          <cell r="E1131">
            <v>12439</v>
          </cell>
          <cell r="F1131">
            <v>972</v>
          </cell>
          <cell r="G1131" t="str">
            <v>청소년수련관</v>
          </cell>
          <cell r="H1131" t="str">
            <v>개별모집</v>
          </cell>
        </row>
        <row r="1132">
          <cell r="E1132" t="str">
            <v>MD1155</v>
          </cell>
          <cell r="F1132">
            <v>952</v>
          </cell>
          <cell r="G1132" t="str">
            <v>청소년수련원</v>
          </cell>
          <cell r="H1132" t="str">
            <v>학교연계모집</v>
          </cell>
        </row>
        <row r="1133">
          <cell r="E1133" t="str">
            <v>MD1156</v>
          </cell>
          <cell r="F1133">
            <v>952</v>
          </cell>
          <cell r="G1133" t="str">
            <v>청소년수련원</v>
          </cell>
          <cell r="H1133" t="str">
            <v>학교연계모집</v>
          </cell>
        </row>
        <row r="1134">
          <cell r="E1134" t="str">
            <v>MD1157</v>
          </cell>
          <cell r="F1134">
            <v>952</v>
          </cell>
          <cell r="G1134" t="str">
            <v>청소년수련원</v>
          </cell>
          <cell r="H1134" t="str">
            <v>학교연계모집</v>
          </cell>
        </row>
        <row r="1135">
          <cell r="E1135" t="str">
            <v>MD1158</v>
          </cell>
          <cell r="F1135">
            <v>952</v>
          </cell>
          <cell r="G1135" t="str">
            <v>청소년수련원</v>
          </cell>
          <cell r="H1135" t="str">
            <v>학교연계모집</v>
          </cell>
        </row>
        <row r="1136">
          <cell r="E1136" t="str">
            <v>MD1159</v>
          </cell>
          <cell r="F1136">
            <v>952</v>
          </cell>
          <cell r="G1136" t="str">
            <v>청소년수련원</v>
          </cell>
          <cell r="H1136" t="str">
            <v>학교연계모집</v>
          </cell>
        </row>
        <row r="1137">
          <cell r="E1137" t="str">
            <v>MD1160</v>
          </cell>
          <cell r="F1137">
            <v>952</v>
          </cell>
          <cell r="G1137" t="str">
            <v>청소년수련원</v>
          </cell>
          <cell r="H1137" t="str">
            <v>학교연계모집</v>
          </cell>
        </row>
        <row r="1138">
          <cell r="E1138" t="str">
            <v>MD1164</v>
          </cell>
          <cell r="F1138">
            <v>952</v>
          </cell>
          <cell r="G1138" t="str">
            <v>청소년수련원</v>
          </cell>
          <cell r="H1138" t="str">
            <v>학교연계모집</v>
          </cell>
        </row>
        <row r="1139">
          <cell r="E1139" t="str">
            <v>MD1165</v>
          </cell>
          <cell r="F1139">
            <v>952</v>
          </cell>
          <cell r="G1139" t="str">
            <v>청소년수련원</v>
          </cell>
          <cell r="H1139" t="str">
            <v>학교연계모집</v>
          </cell>
        </row>
        <row r="1140">
          <cell r="E1140" t="str">
            <v>MD1166</v>
          </cell>
          <cell r="F1140">
            <v>952</v>
          </cell>
          <cell r="G1140" t="str">
            <v>청소년수련원</v>
          </cell>
          <cell r="H1140" t="str">
            <v>학교연계모집</v>
          </cell>
        </row>
        <row r="1141">
          <cell r="E1141" t="str">
            <v>MD1167</v>
          </cell>
          <cell r="F1141">
            <v>952</v>
          </cell>
          <cell r="G1141" t="str">
            <v>청소년수련원</v>
          </cell>
          <cell r="H1141" t="str">
            <v>학교연계모집</v>
          </cell>
        </row>
        <row r="1142">
          <cell r="E1142" t="str">
            <v>MD1168</v>
          </cell>
          <cell r="F1142">
            <v>952</v>
          </cell>
          <cell r="G1142" t="str">
            <v>청소년수련원</v>
          </cell>
          <cell r="H1142" t="str">
            <v>학교연계모집</v>
          </cell>
        </row>
        <row r="1143">
          <cell r="E1143" t="str">
            <v>MD1169</v>
          </cell>
          <cell r="F1143">
            <v>952</v>
          </cell>
          <cell r="G1143" t="str">
            <v>청소년수련원</v>
          </cell>
          <cell r="H1143" t="str">
            <v>학교연계모집</v>
          </cell>
        </row>
        <row r="1144">
          <cell r="E1144" t="str">
            <v>MD1170</v>
          </cell>
          <cell r="F1144">
            <v>952</v>
          </cell>
          <cell r="G1144" t="str">
            <v>청소년수련원</v>
          </cell>
          <cell r="H1144" t="str">
            <v>학교연계모집</v>
          </cell>
        </row>
        <row r="1145">
          <cell r="E1145" t="str">
            <v>MD1171</v>
          </cell>
          <cell r="F1145">
            <v>952</v>
          </cell>
          <cell r="G1145" t="str">
            <v>청소년수련원</v>
          </cell>
          <cell r="H1145" t="str">
            <v>학교연계모집</v>
          </cell>
        </row>
        <row r="1146">
          <cell r="E1146" t="str">
            <v>MD1172</v>
          </cell>
          <cell r="F1146">
            <v>952</v>
          </cell>
          <cell r="G1146" t="str">
            <v>청소년수련원</v>
          </cell>
          <cell r="H1146" t="str">
            <v>학교연계모집</v>
          </cell>
        </row>
        <row r="1147">
          <cell r="E1147" t="str">
            <v>MD1173</v>
          </cell>
          <cell r="F1147">
            <v>952</v>
          </cell>
          <cell r="G1147" t="str">
            <v>청소년수련원</v>
          </cell>
          <cell r="H1147" t="str">
            <v>학교연계모집</v>
          </cell>
        </row>
        <row r="1148">
          <cell r="E1148" t="str">
            <v>MD1174</v>
          </cell>
          <cell r="F1148">
            <v>524</v>
          </cell>
          <cell r="G1148" t="str">
            <v>청소년수련원</v>
          </cell>
          <cell r="H1148" t="str">
            <v>학교연계모집</v>
          </cell>
        </row>
        <row r="1149">
          <cell r="E1149" t="str">
            <v>MD1175</v>
          </cell>
          <cell r="F1149">
            <v>524</v>
          </cell>
          <cell r="G1149" t="str">
            <v>청소년수련원</v>
          </cell>
          <cell r="H1149" t="str">
            <v>학교연계모집</v>
          </cell>
        </row>
        <row r="1150">
          <cell r="E1150" t="str">
            <v>MD1154</v>
          </cell>
          <cell r="F1150">
            <v>952</v>
          </cell>
          <cell r="G1150" t="str">
            <v>청소년수련원</v>
          </cell>
          <cell r="H1150" t="str">
            <v>학교연계모집</v>
          </cell>
        </row>
        <row r="1151">
          <cell r="E1151" t="str">
            <v>MD1153</v>
          </cell>
          <cell r="F1151">
            <v>952</v>
          </cell>
          <cell r="G1151" t="str">
            <v>청소년수련원</v>
          </cell>
          <cell r="H1151" t="str">
            <v>학교연계모집</v>
          </cell>
        </row>
        <row r="1152">
          <cell r="E1152" t="str">
            <v>MD1142</v>
          </cell>
          <cell r="F1152">
            <v>661</v>
          </cell>
          <cell r="G1152" t="str">
            <v>청소년수련원</v>
          </cell>
          <cell r="H1152" t="str">
            <v>학교연계모집</v>
          </cell>
        </row>
        <row r="1153">
          <cell r="E1153" t="str">
            <v>MD1144</v>
          </cell>
          <cell r="F1153">
            <v>524</v>
          </cell>
          <cell r="G1153" t="str">
            <v>청소년수련원</v>
          </cell>
          <cell r="H1153" t="str">
            <v>학교연계모집</v>
          </cell>
        </row>
        <row r="1154">
          <cell r="E1154" t="str">
            <v>MD1145</v>
          </cell>
          <cell r="F1154">
            <v>524</v>
          </cell>
          <cell r="G1154" t="str">
            <v>청소년수련원</v>
          </cell>
          <cell r="H1154" t="str">
            <v>학교연계모집</v>
          </cell>
        </row>
        <row r="1155">
          <cell r="E1155" t="str">
            <v>MD1146</v>
          </cell>
          <cell r="F1155">
            <v>524</v>
          </cell>
          <cell r="G1155" t="str">
            <v>청소년수련원</v>
          </cell>
          <cell r="H1155" t="str">
            <v>학교연계모집</v>
          </cell>
        </row>
        <row r="1156">
          <cell r="E1156" t="str">
            <v>MD1147</v>
          </cell>
          <cell r="F1156">
            <v>524</v>
          </cell>
          <cell r="G1156" t="str">
            <v>청소년수련원</v>
          </cell>
          <cell r="H1156" t="str">
            <v>학교연계모집</v>
          </cell>
        </row>
        <row r="1157">
          <cell r="E1157" t="str">
            <v>MD1148</v>
          </cell>
          <cell r="F1157">
            <v>11</v>
          </cell>
          <cell r="G1157" t="str">
            <v>청소년수련원</v>
          </cell>
          <cell r="H1157" t="str">
            <v>학교연계모집</v>
          </cell>
        </row>
        <row r="1158">
          <cell r="E1158" t="str">
            <v>MD1149</v>
          </cell>
          <cell r="F1158">
            <v>952</v>
          </cell>
          <cell r="G1158" t="str">
            <v>청소년수련원</v>
          </cell>
          <cell r="H1158" t="str">
            <v>학교연계모집</v>
          </cell>
        </row>
        <row r="1159">
          <cell r="E1159" t="str">
            <v>MD1150</v>
          </cell>
          <cell r="F1159">
            <v>952</v>
          </cell>
          <cell r="G1159" t="str">
            <v>청소년수련원</v>
          </cell>
          <cell r="H1159" t="str">
            <v>학교연계모집</v>
          </cell>
        </row>
        <row r="1160">
          <cell r="E1160" t="str">
            <v>MD1151</v>
          </cell>
          <cell r="F1160">
            <v>952</v>
          </cell>
          <cell r="G1160" t="str">
            <v>청소년수련원</v>
          </cell>
          <cell r="H1160" t="str">
            <v>학교연계모집</v>
          </cell>
        </row>
        <row r="1161">
          <cell r="E1161" t="str">
            <v>MD1152</v>
          </cell>
          <cell r="F1161">
            <v>952</v>
          </cell>
          <cell r="G1161" t="str">
            <v>청소년수련원</v>
          </cell>
          <cell r="H1161" t="str">
            <v>학교연계모집</v>
          </cell>
        </row>
        <row r="1162">
          <cell r="E1162">
            <v>13253</v>
          </cell>
          <cell r="F1162">
            <v>2243</v>
          </cell>
          <cell r="G1162" t="str">
            <v>청소년문화의집</v>
          </cell>
          <cell r="H1162" t="str">
            <v>개별모집</v>
          </cell>
        </row>
        <row r="1163">
          <cell r="E1163">
            <v>13250</v>
          </cell>
          <cell r="F1163">
            <v>3763</v>
          </cell>
          <cell r="G1163" t="str">
            <v>청소년문화의집</v>
          </cell>
          <cell r="H1163" t="str">
            <v>개별모집</v>
          </cell>
        </row>
        <row r="1164">
          <cell r="E1164" t="str">
            <v>D0099</v>
          </cell>
          <cell r="F1164">
            <v>184</v>
          </cell>
          <cell r="G1164" t="str">
            <v>청소년수련관</v>
          </cell>
          <cell r="H1164" t="str">
            <v>개별모집</v>
          </cell>
        </row>
        <row r="1165">
          <cell r="E1165">
            <v>13236</v>
          </cell>
          <cell r="F1165">
            <v>5060</v>
          </cell>
          <cell r="G1165" t="str">
            <v>청소년문화의집</v>
          </cell>
          <cell r="H1165" t="str">
            <v>개별모집</v>
          </cell>
        </row>
        <row r="1166">
          <cell r="E1166">
            <v>13247</v>
          </cell>
          <cell r="F1166">
            <v>120</v>
          </cell>
          <cell r="G1166" t="str">
            <v>청소년수련관</v>
          </cell>
          <cell r="H1166" t="str">
            <v>개별모집</v>
          </cell>
        </row>
        <row r="1167">
          <cell r="E1167">
            <v>13251</v>
          </cell>
          <cell r="F1167">
            <v>106</v>
          </cell>
          <cell r="G1167" t="str">
            <v>청소년문화의집</v>
          </cell>
          <cell r="H1167" t="str">
            <v>개별모집</v>
          </cell>
        </row>
        <row r="1168">
          <cell r="E1168">
            <v>13252</v>
          </cell>
          <cell r="F1168">
            <v>106</v>
          </cell>
          <cell r="G1168" t="str">
            <v>청소년문화의집</v>
          </cell>
          <cell r="H1168" t="str">
            <v>개별모집</v>
          </cell>
        </row>
        <row r="1169">
          <cell r="E1169">
            <v>13259</v>
          </cell>
          <cell r="F1169">
            <v>925</v>
          </cell>
          <cell r="G1169" t="str">
            <v>청소년수련원</v>
          </cell>
          <cell r="H1169" t="str">
            <v>학교연계모집</v>
          </cell>
        </row>
        <row r="1170">
          <cell r="E1170" t="str">
            <v>MD1066</v>
          </cell>
          <cell r="F1170">
            <v>3504</v>
          </cell>
          <cell r="G1170" t="str">
            <v>청소년수련원</v>
          </cell>
          <cell r="H1170" t="str">
            <v>학교연계모집</v>
          </cell>
        </row>
        <row r="1171">
          <cell r="E1171" t="str">
            <v>MD1067</v>
          </cell>
          <cell r="F1171">
            <v>3504</v>
          </cell>
          <cell r="G1171" t="str">
            <v>청소년수련원</v>
          </cell>
          <cell r="H1171" t="str">
            <v>학교연계모집</v>
          </cell>
        </row>
        <row r="1172">
          <cell r="E1172" t="str">
            <v>MD1068</v>
          </cell>
          <cell r="F1172">
            <v>3504</v>
          </cell>
          <cell r="G1172" t="str">
            <v>청소년수련원</v>
          </cell>
          <cell r="H1172" t="str">
            <v>학교연계모집</v>
          </cell>
        </row>
        <row r="1173">
          <cell r="E1173" t="str">
            <v>MD1069</v>
          </cell>
          <cell r="F1173">
            <v>3504</v>
          </cell>
          <cell r="G1173" t="str">
            <v>청소년수련원</v>
          </cell>
          <cell r="H1173" t="str">
            <v>학교연계모집</v>
          </cell>
        </row>
        <row r="1174">
          <cell r="E1174" t="str">
            <v>MD1070</v>
          </cell>
          <cell r="F1174">
            <v>3504</v>
          </cell>
          <cell r="G1174" t="str">
            <v>청소년수련원</v>
          </cell>
          <cell r="H1174" t="str">
            <v>학교연계모집</v>
          </cell>
        </row>
        <row r="1175">
          <cell r="E1175" t="str">
            <v>MD1071</v>
          </cell>
          <cell r="F1175">
            <v>3504</v>
          </cell>
          <cell r="G1175" t="str">
            <v>청소년수련원</v>
          </cell>
          <cell r="H1175" t="str">
            <v>학교연계모집</v>
          </cell>
        </row>
        <row r="1176">
          <cell r="E1176" t="str">
            <v>MD1076</v>
          </cell>
          <cell r="F1176">
            <v>3504</v>
          </cell>
          <cell r="G1176" t="str">
            <v>청소년수련원</v>
          </cell>
          <cell r="H1176" t="str">
            <v>학교연계모집</v>
          </cell>
        </row>
        <row r="1177">
          <cell r="E1177" t="str">
            <v>MD1072</v>
          </cell>
          <cell r="F1177">
            <v>3504</v>
          </cell>
          <cell r="G1177" t="str">
            <v>청소년수련원</v>
          </cell>
          <cell r="H1177" t="str">
            <v>학교연계모집</v>
          </cell>
        </row>
        <row r="1178">
          <cell r="E1178" t="str">
            <v>MD1073</v>
          </cell>
          <cell r="F1178">
            <v>3504</v>
          </cell>
          <cell r="G1178" t="str">
            <v>청소년수련원</v>
          </cell>
          <cell r="H1178" t="str">
            <v>학교연계모집</v>
          </cell>
        </row>
        <row r="1179">
          <cell r="E1179" t="str">
            <v>MD1074</v>
          </cell>
          <cell r="F1179">
            <v>3504</v>
          </cell>
          <cell r="G1179" t="str">
            <v>청소년수련원</v>
          </cell>
          <cell r="H1179" t="str">
            <v>학교연계모집</v>
          </cell>
        </row>
        <row r="1180">
          <cell r="E1180" t="str">
            <v>MD1080</v>
          </cell>
          <cell r="F1180">
            <v>3504</v>
          </cell>
          <cell r="G1180" t="str">
            <v>청소년수련원</v>
          </cell>
          <cell r="H1180" t="str">
            <v>학교연계모집</v>
          </cell>
        </row>
        <row r="1181">
          <cell r="E1181" t="str">
            <v>MD1079</v>
          </cell>
          <cell r="F1181">
            <v>3504</v>
          </cell>
          <cell r="G1181" t="str">
            <v>청소년수련원</v>
          </cell>
          <cell r="H1181" t="str">
            <v>학교연계모집</v>
          </cell>
        </row>
        <row r="1182">
          <cell r="E1182" t="str">
            <v>MD1075</v>
          </cell>
          <cell r="F1182">
            <v>3504</v>
          </cell>
          <cell r="G1182" t="str">
            <v>청소년수련원</v>
          </cell>
          <cell r="H1182" t="str">
            <v>학교연계모집</v>
          </cell>
        </row>
        <row r="1183">
          <cell r="E1183" t="str">
            <v>MD1077</v>
          </cell>
          <cell r="F1183">
            <v>3504</v>
          </cell>
          <cell r="G1183" t="str">
            <v>청소년수련원</v>
          </cell>
          <cell r="H1183" t="str">
            <v>학교연계모집</v>
          </cell>
        </row>
        <row r="1184">
          <cell r="E1184" t="str">
            <v>MD1078</v>
          </cell>
          <cell r="F1184">
            <v>3504</v>
          </cell>
          <cell r="G1184" t="str">
            <v>청소년수련원</v>
          </cell>
          <cell r="H1184" t="str">
            <v>학교연계모집</v>
          </cell>
        </row>
        <row r="1185">
          <cell r="E1185">
            <v>12481</v>
          </cell>
          <cell r="F1185">
            <v>2264</v>
          </cell>
          <cell r="G1185" t="str">
            <v>청소년문화의집</v>
          </cell>
          <cell r="H1185" t="str">
            <v>개별모집</v>
          </cell>
        </row>
        <row r="1186">
          <cell r="E1186">
            <v>12482</v>
          </cell>
          <cell r="F1186">
            <v>2264</v>
          </cell>
          <cell r="G1186" t="str">
            <v>청소년문화의집</v>
          </cell>
          <cell r="H1186" t="str">
            <v>개별모집</v>
          </cell>
        </row>
        <row r="1187">
          <cell r="E1187">
            <v>12389</v>
          </cell>
          <cell r="F1187">
            <v>479</v>
          </cell>
          <cell r="G1187" t="str">
            <v>청소년수련원</v>
          </cell>
          <cell r="H1187" t="str">
            <v>학교연계모집</v>
          </cell>
        </row>
        <row r="1188">
          <cell r="E1188">
            <v>12392</v>
          </cell>
          <cell r="F1188">
            <v>362</v>
          </cell>
          <cell r="G1188" t="str">
            <v>청소년문화의집</v>
          </cell>
          <cell r="H1188" t="str">
            <v>개별모집</v>
          </cell>
        </row>
        <row r="1189">
          <cell r="E1189">
            <v>12393</v>
          </cell>
          <cell r="F1189">
            <v>661</v>
          </cell>
          <cell r="G1189" t="str">
            <v>청소년수련원</v>
          </cell>
          <cell r="H1189" t="str">
            <v>학교연계모집</v>
          </cell>
        </row>
        <row r="1190">
          <cell r="E1190">
            <v>12364</v>
          </cell>
          <cell r="F1190">
            <v>640</v>
          </cell>
          <cell r="G1190" t="str">
            <v>청소년수련관</v>
          </cell>
          <cell r="H1190" t="str">
            <v>개별모집</v>
          </cell>
        </row>
        <row r="1191">
          <cell r="E1191">
            <v>12363</v>
          </cell>
          <cell r="F1191">
            <v>640</v>
          </cell>
          <cell r="G1191" t="str">
            <v>청소년수련관</v>
          </cell>
          <cell r="H1191" t="str">
            <v>개별모집</v>
          </cell>
        </row>
        <row r="1192">
          <cell r="E1192">
            <v>12406</v>
          </cell>
          <cell r="F1192">
            <v>942</v>
          </cell>
          <cell r="G1192" t="str">
            <v>청소년수련관</v>
          </cell>
          <cell r="H1192" t="str">
            <v>개별모집</v>
          </cell>
        </row>
        <row r="1193">
          <cell r="E1193">
            <v>12357</v>
          </cell>
          <cell r="F1193">
            <v>524</v>
          </cell>
          <cell r="G1193" t="str">
            <v>청소년수련원</v>
          </cell>
          <cell r="H1193" t="str">
            <v>학교연계모집</v>
          </cell>
        </row>
        <row r="1194">
          <cell r="E1194">
            <v>12402</v>
          </cell>
          <cell r="F1194">
            <v>372</v>
          </cell>
          <cell r="G1194" t="str">
            <v>청소년수련관</v>
          </cell>
          <cell r="H1194" t="str">
            <v>개별모집</v>
          </cell>
        </row>
        <row r="1195">
          <cell r="E1195">
            <v>12403</v>
          </cell>
          <cell r="F1195">
            <v>372</v>
          </cell>
          <cell r="G1195" t="str">
            <v>청소년수련관</v>
          </cell>
          <cell r="H1195" t="str">
            <v>개별모집</v>
          </cell>
        </row>
        <row r="1196">
          <cell r="E1196">
            <v>12341</v>
          </cell>
          <cell r="F1196">
            <v>6158</v>
          </cell>
          <cell r="G1196" t="str">
            <v>청소년문화의집</v>
          </cell>
          <cell r="H1196" t="str">
            <v>개별모집</v>
          </cell>
        </row>
        <row r="1197">
          <cell r="E1197">
            <v>12339</v>
          </cell>
          <cell r="F1197">
            <v>410</v>
          </cell>
          <cell r="G1197" t="str">
            <v>청소년수련관</v>
          </cell>
          <cell r="H1197" t="str">
            <v>개별모집</v>
          </cell>
        </row>
        <row r="1198">
          <cell r="E1198">
            <v>12336</v>
          </cell>
          <cell r="F1198">
            <v>1152</v>
          </cell>
          <cell r="G1198" t="str">
            <v>청소년문화의집</v>
          </cell>
          <cell r="H1198" t="str">
            <v>개별모집</v>
          </cell>
        </row>
        <row r="1199">
          <cell r="E1199" t="str">
            <v>MD1122</v>
          </cell>
          <cell r="F1199">
            <v>11</v>
          </cell>
          <cell r="G1199" t="str">
            <v>청소년수련원</v>
          </cell>
          <cell r="H1199" t="str">
            <v>학교연계모집</v>
          </cell>
        </row>
        <row r="1200">
          <cell r="E1200" t="str">
            <v>MD1107</v>
          </cell>
          <cell r="F1200">
            <v>11</v>
          </cell>
          <cell r="G1200" t="str">
            <v>청소년수련원</v>
          </cell>
          <cell r="H1200" t="str">
            <v>학교연계모집</v>
          </cell>
        </row>
        <row r="1201">
          <cell r="E1201" t="str">
            <v>MD1108</v>
          </cell>
          <cell r="F1201">
            <v>11</v>
          </cell>
          <cell r="G1201" t="str">
            <v>청소년수련원</v>
          </cell>
          <cell r="H1201" t="str">
            <v>학교연계모집</v>
          </cell>
        </row>
        <row r="1202">
          <cell r="E1202" t="str">
            <v>MD1109</v>
          </cell>
          <cell r="F1202">
            <v>11</v>
          </cell>
          <cell r="G1202" t="str">
            <v>청소년수련원</v>
          </cell>
          <cell r="H1202" t="str">
            <v>학교연계모집</v>
          </cell>
        </row>
        <row r="1203">
          <cell r="E1203" t="str">
            <v>MD1110</v>
          </cell>
          <cell r="F1203">
            <v>11</v>
          </cell>
          <cell r="G1203" t="str">
            <v>청소년수련원</v>
          </cell>
          <cell r="H1203" t="str">
            <v>학교연계모집</v>
          </cell>
        </row>
        <row r="1204">
          <cell r="E1204" t="str">
            <v>MD1111</v>
          </cell>
          <cell r="F1204">
            <v>11</v>
          </cell>
          <cell r="G1204" t="str">
            <v>청소년수련원</v>
          </cell>
          <cell r="H1204" t="str">
            <v>학교연계모집</v>
          </cell>
        </row>
        <row r="1205">
          <cell r="E1205" t="str">
            <v>MD1124</v>
          </cell>
          <cell r="F1205">
            <v>11</v>
          </cell>
          <cell r="G1205" t="str">
            <v>청소년수련원</v>
          </cell>
          <cell r="H1205" t="str">
            <v>학교연계모집</v>
          </cell>
        </row>
        <row r="1206">
          <cell r="E1206" t="str">
            <v>MD1112</v>
          </cell>
          <cell r="F1206">
            <v>11</v>
          </cell>
          <cell r="G1206" t="str">
            <v>청소년수련원</v>
          </cell>
          <cell r="H1206" t="str">
            <v>학교연계모집</v>
          </cell>
        </row>
        <row r="1207">
          <cell r="E1207" t="str">
            <v>MD1125</v>
          </cell>
          <cell r="F1207">
            <v>11</v>
          </cell>
          <cell r="G1207" t="str">
            <v>청소년수련원</v>
          </cell>
          <cell r="H1207" t="str">
            <v>학교연계모집</v>
          </cell>
        </row>
        <row r="1208">
          <cell r="E1208" t="str">
            <v>MD1126</v>
          </cell>
          <cell r="F1208">
            <v>11</v>
          </cell>
          <cell r="G1208" t="str">
            <v>청소년수련원</v>
          </cell>
          <cell r="H1208" t="str">
            <v>학교연계모집</v>
          </cell>
        </row>
        <row r="1209">
          <cell r="E1209" t="str">
            <v>MD1127</v>
          </cell>
          <cell r="F1209">
            <v>11</v>
          </cell>
          <cell r="G1209" t="str">
            <v>청소년수련원</v>
          </cell>
          <cell r="H1209" t="str">
            <v>학교연계모집</v>
          </cell>
        </row>
        <row r="1210">
          <cell r="E1210" t="str">
            <v>MD1128</v>
          </cell>
          <cell r="F1210">
            <v>11</v>
          </cell>
          <cell r="G1210" t="str">
            <v>청소년수련원</v>
          </cell>
          <cell r="H1210" t="str">
            <v>학교연계모집</v>
          </cell>
        </row>
        <row r="1211">
          <cell r="E1211" t="str">
            <v>MD1129</v>
          </cell>
          <cell r="F1211">
            <v>661</v>
          </cell>
          <cell r="G1211" t="str">
            <v>청소년수련원</v>
          </cell>
          <cell r="H1211" t="str">
            <v>학교연계모집</v>
          </cell>
        </row>
        <row r="1212">
          <cell r="E1212" t="str">
            <v>MD1130</v>
          </cell>
          <cell r="F1212">
            <v>18</v>
          </cell>
          <cell r="G1212" t="str">
            <v>청소년수련원</v>
          </cell>
          <cell r="H1212" t="str">
            <v>학교연계모집</v>
          </cell>
        </row>
        <row r="1213">
          <cell r="E1213" t="str">
            <v>MD1131</v>
          </cell>
          <cell r="F1213">
            <v>18</v>
          </cell>
          <cell r="G1213" t="str">
            <v>청소년수련원</v>
          </cell>
          <cell r="H1213" t="str">
            <v>학교연계모집</v>
          </cell>
        </row>
        <row r="1214">
          <cell r="E1214" t="str">
            <v>MD1132</v>
          </cell>
          <cell r="F1214">
            <v>18</v>
          </cell>
          <cell r="G1214" t="str">
            <v>청소년수련원</v>
          </cell>
          <cell r="H1214" t="str">
            <v>학교연계모집</v>
          </cell>
        </row>
        <row r="1215">
          <cell r="E1215" t="str">
            <v>MD1113</v>
          </cell>
          <cell r="F1215">
            <v>11</v>
          </cell>
          <cell r="G1215" t="str">
            <v>청소년수련원</v>
          </cell>
          <cell r="H1215" t="str">
            <v>학교연계모집</v>
          </cell>
        </row>
        <row r="1216">
          <cell r="E1216" t="str">
            <v>MD1106</v>
          </cell>
          <cell r="F1216">
            <v>11</v>
          </cell>
          <cell r="G1216" t="str">
            <v>청소년수련원</v>
          </cell>
          <cell r="H1216" t="str">
            <v>학교연계모집</v>
          </cell>
        </row>
        <row r="1217">
          <cell r="E1217" t="str">
            <v>MD1123</v>
          </cell>
          <cell r="F1217">
            <v>11</v>
          </cell>
          <cell r="G1217" t="str">
            <v>청소년수련원</v>
          </cell>
          <cell r="H1217" t="str">
            <v>학교연계모집</v>
          </cell>
        </row>
        <row r="1218">
          <cell r="E1218" t="str">
            <v>MD1103</v>
          </cell>
          <cell r="F1218">
            <v>11</v>
          </cell>
          <cell r="G1218" t="str">
            <v>청소년수련원</v>
          </cell>
          <cell r="H1218" t="str">
            <v>학교연계모집</v>
          </cell>
        </row>
        <row r="1219">
          <cell r="E1219" t="str">
            <v>MD1115</v>
          </cell>
          <cell r="F1219">
            <v>11</v>
          </cell>
          <cell r="G1219" t="str">
            <v>청소년수련원</v>
          </cell>
          <cell r="H1219" t="str">
            <v>학교연계모집</v>
          </cell>
        </row>
        <row r="1220">
          <cell r="E1220" t="str">
            <v>MD1100</v>
          </cell>
          <cell r="F1220">
            <v>11</v>
          </cell>
          <cell r="G1220" t="str">
            <v>청소년수련원</v>
          </cell>
          <cell r="H1220" t="str">
            <v>학교연계모집</v>
          </cell>
        </row>
        <row r="1221">
          <cell r="E1221" t="str">
            <v>MD1101</v>
          </cell>
          <cell r="F1221">
            <v>11</v>
          </cell>
          <cell r="G1221" t="str">
            <v>청소년수련원</v>
          </cell>
          <cell r="H1221" t="str">
            <v>학교연계모집</v>
          </cell>
        </row>
        <row r="1222">
          <cell r="E1222" t="str">
            <v>MD1102</v>
          </cell>
          <cell r="F1222">
            <v>11</v>
          </cell>
          <cell r="G1222" t="str">
            <v>청소년수련원</v>
          </cell>
          <cell r="H1222" t="str">
            <v>학교연계모집</v>
          </cell>
        </row>
        <row r="1223">
          <cell r="E1223" t="str">
            <v>MD1116</v>
          </cell>
          <cell r="F1223">
            <v>11</v>
          </cell>
          <cell r="G1223" t="str">
            <v>청소년수련원</v>
          </cell>
          <cell r="H1223" t="str">
            <v>학교연계모집</v>
          </cell>
        </row>
        <row r="1224">
          <cell r="E1224" t="str">
            <v>MD1117</v>
          </cell>
          <cell r="F1224">
            <v>11</v>
          </cell>
          <cell r="G1224" t="str">
            <v>청소년수련원</v>
          </cell>
          <cell r="H1224" t="str">
            <v>학교연계모집</v>
          </cell>
        </row>
        <row r="1225">
          <cell r="E1225" t="str">
            <v>MD1118</v>
          </cell>
          <cell r="F1225">
            <v>11</v>
          </cell>
          <cell r="G1225" t="str">
            <v>청소년수련원</v>
          </cell>
          <cell r="H1225" t="str">
            <v>학교연계모집</v>
          </cell>
        </row>
        <row r="1226">
          <cell r="E1226" t="str">
            <v>MD1119</v>
          </cell>
          <cell r="F1226">
            <v>11</v>
          </cell>
          <cell r="G1226" t="str">
            <v>청소년수련원</v>
          </cell>
          <cell r="H1226" t="str">
            <v>학교연계모집</v>
          </cell>
        </row>
        <row r="1227">
          <cell r="E1227" t="str">
            <v>MD1133</v>
          </cell>
          <cell r="F1227">
            <v>1636</v>
          </cell>
          <cell r="G1227" t="str">
            <v>청소년수련원</v>
          </cell>
          <cell r="H1227" t="str">
            <v>학교연계모집</v>
          </cell>
        </row>
        <row r="1228">
          <cell r="E1228" t="str">
            <v>MD1099</v>
          </cell>
          <cell r="F1228">
            <v>11</v>
          </cell>
          <cell r="G1228" t="str">
            <v>청소년수련원</v>
          </cell>
          <cell r="H1228" t="str">
            <v>학교연계모집</v>
          </cell>
        </row>
        <row r="1229">
          <cell r="E1229" t="str">
            <v>MD1120</v>
          </cell>
          <cell r="F1229">
            <v>11</v>
          </cell>
          <cell r="G1229" t="str">
            <v>청소년수련원</v>
          </cell>
          <cell r="H1229" t="str">
            <v>학교연계모집</v>
          </cell>
        </row>
        <row r="1230">
          <cell r="E1230" t="str">
            <v>MD1104</v>
          </cell>
          <cell r="F1230">
            <v>11</v>
          </cell>
          <cell r="G1230" t="str">
            <v>청소년수련원</v>
          </cell>
          <cell r="H1230" t="str">
            <v>학교연계모집</v>
          </cell>
        </row>
        <row r="1231">
          <cell r="E1231" t="str">
            <v>MD1105</v>
          </cell>
          <cell r="F1231">
            <v>11</v>
          </cell>
          <cell r="G1231" t="str">
            <v>청소년수련원</v>
          </cell>
          <cell r="H1231" t="str">
            <v>학교연계모집</v>
          </cell>
        </row>
        <row r="1232">
          <cell r="E1232" t="str">
            <v>MD1121</v>
          </cell>
          <cell r="F1232">
            <v>11</v>
          </cell>
          <cell r="G1232" t="str">
            <v>청소년수련원</v>
          </cell>
          <cell r="H1232" t="str">
            <v>학교연계모집</v>
          </cell>
        </row>
        <row r="1233">
          <cell r="E1233" t="str">
            <v>MD1114</v>
          </cell>
          <cell r="F1233">
            <v>11</v>
          </cell>
          <cell r="G1233" t="str">
            <v>청소년수련원</v>
          </cell>
          <cell r="H1233" t="str">
            <v>학교연계모집</v>
          </cell>
        </row>
        <row r="1234">
          <cell r="E1234" t="str">
            <v>MD1036</v>
          </cell>
          <cell r="F1234">
            <v>1787</v>
          </cell>
          <cell r="G1234" t="str">
            <v>청소년수련원</v>
          </cell>
          <cell r="H1234" t="str">
            <v>학교연계모집</v>
          </cell>
        </row>
        <row r="1235">
          <cell r="E1235" t="str">
            <v>MD1061</v>
          </cell>
          <cell r="F1235">
            <v>11</v>
          </cell>
          <cell r="G1235" t="str">
            <v>청소년수련원</v>
          </cell>
          <cell r="H1235" t="str">
            <v>학교연계모집</v>
          </cell>
        </row>
        <row r="1236">
          <cell r="E1236" t="str">
            <v>MD1062</v>
          </cell>
          <cell r="F1236">
            <v>11</v>
          </cell>
          <cell r="G1236" t="str">
            <v>청소년수련원</v>
          </cell>
          <cell r="H1236" t="str">
            <v>학교연계모집</v>
          </cell>
        </row>
        <row r="1237">
          <cell r="E1237" t="str">
            <v>MD1063</v>
          </cell>
          <cell r="F1237">
            <v>11</v>
          </cell>
          <cell r="G1237" t="str">
            <v>청소년수련원</v>
          </cell>
          <cell r="H1237" t="str">
            <v>학교연계모집</v>
          </cell>
        </row>
        <row r="1238">
          <cell r="E1238" t="str">
            <v>MD1064</v>
          </cell>
          <cell r="F1238">
            <v>11</v>
          </cell>
          <cell r="G1238" t="str">
            <v>청소년수련원</v>
          </cell>
          <cell r="H1238" t="str">
            <v>학교연계모집</v>
          </cell>
        </row>
        <row r="1239">
          <cell r="E1239" t="str">
            <v>MD1065</v>
          </cell>
          <cell r="F1239">
            <v>11</v>
          </cell>
          <cell r="G1239" t="str">
            <v>청소년수련원</v>
          </cell>
          <cell r="H1239" t="str">
            <v>학교연계모집</v>
          </cell>
        </row>
        <row r="1240">
          <cell r="E1240" t="str">
            <v>MD1081</v>
          </cell>
          <cell r="F1240">
            <v>1578</v>
          </cell>
          <cell r="G1240" t="str">
            <v>청소년수련원</v>
          </cell>
          <cell r="H1240" t="str">
            <v>학교연계모집</v>
          </cell>
        </row>
        <row r="1241">
          <cell r="E1241" t="str">
            <v>MD1082</v>
          </cell>
          <cell r="F1241">
            <v>1578</v>
          </cell>
          <cell r="G1241" t="str">
            <v>청소년수련원</v>
          </cell>
          <cell r="H1241" t="str">
            <v>학교연계모집</v>
          </cell>
        </row>
        <row r="1242">
          <cell r="E1242" t="str">
            <v>MD1083</v>
          </cell>
          <cell r="F1242">
            <v>1578</v>
          </cell>
          <cell r="G1242" t="str">
            <v>청소년수련원</v>
          </cell>
          <cell r="H1242" t="str">
            <v>학교연계모집</v>
          </cell>
        </row>
        <row r="1243">
          <cell r="E1243" t="str">
            <v>MD1084</v>
          </cell>
          <cell r="F1243">
            <v>1578</v>
          </cell>
          <cell r="G1243" t="str">
            <v>청소년수련원</v>
          </cell>
          <cell r="H1243" t="str">
            <v>학교연계모집</v>
          </cell>
        </row>
        <row r="1244">
          <cell r="E1244" t="str">
            <v>MD1085</v>
          </cell>
          <cell r="F1244">
            <v>1578</v>
          </cell>
          <cell r="G1244" t="str">
            <v>청소년수련원</v>
          </cell>
          <cell r="H1244" t="str">
            <v>학교연계모집</v>
          </cell>
        </row>
        <row r="1245">
          <cell r="E1245" t="str">
            <v>MD1086</v>
          </cell>
          <cell r="F1245">
            <v>1578</v>
          </cell>
          <cell r="G1245" t="str">
            <v>청소년수련원</v>
          </cell>
          <cell r="H1245" t="str">
            <v>학교연계모집</v>
          </cell>
        </row>
        <row r="1246">
          <cell r="E1246" t="str">
            <v>MD1087</v>
          </cell>
          <cell r="F1246">
            <v>1578</v>
          </cell>
          <cell r="G1246" t="str">
            <v>청소년수련원</v>
          </cell>
          <cell r="H1246" t="str">
            <v>학교연계모집</v>
          </cell>
        </row>
        <row r="1247">
          <cell r="E1247" t="str">
            <v>MD1088</v>
          </cell>
          <cell r="F1247">
            <v>1578</v>
          </cell>
          <cell r="G1247" t="str">
            <v>청소년수련원</v>
          </cell>
          <cell r="H1247" t="str">
            <v>학교연계모집</v>
          </cell>
        </row>
        <row r="1248">
          <cell r="E1248" t="str">
            <v>MD1089</v>
          </cell>
          <cell r="F1248">
            <v>1578</v>
          </cell>
          <cell r="G1248" t="str">
            <v>청소년수련원</v>
          </cell>
          <cell r="H1248" t="str">
            <v>학교연계모집</v>
          </cell>
        </row>
        <row r="1249">
          <cell r="E1249" t="str">
            <v>MD1090</v>
          </cell>
          <cell r="F1249">
            <v>1578</v>
          </cell>
          <cell r="G1249" t="str">
            <v>청소년수련원</v>
          </cell>
          <cell r="H1249" t="str">
            <v>학교연계모집</v>
          </cell>
        </row>
        <row r="1250">
          <cell r="E1250" t="str">
            <v>MD1091</v>
          </cell>
          <cell r="F1250">
            <v>1578</v>
          </cell>
          <cell r="G1250" t="str">
            <v>청소년수련원</v>
          </cell>
          <cell r="H1250" t="str">
            <v>학교연계모집</v>
          </cell>
        </row>
        <row r="1251">
          <cell r="E1251" t="str">
            <v>MD1092</v>
          </cell>
          <cell r="F1251">
            <v>1578</v>
          </cell>
          <cell r="G1251" t="str">
            <v>청소년수련원</v>
          </cell>
          <cell r="H1251" t="str">
            <v>학교연계모집</v>
          </cell>
        </row>
        <row r="1252">
          <cell r="E1252" t="str">
            <v>MD1093</v>
          </cell>
          <cell r="F1252">
            <v>1578</v>
          </cell>
          <cell r="G1252" t="str">
            <v>청소년수련원</v>
          </cell>
          <cell r="H1252" t="str">
            <v>학교연계모집</v>
          </cell>
        </row>
        <row r="1253">
          <cell r="E1253" t="str">
            <v>MD1094</v>
          </cell>
          <cell r="F1253">
            <v>1578</v>
          </cell>
          <cell r="G1253" t="str">
            <v>청소년수련원</v>
          </cell>
          <cell r="H1253" t="str">
            <v>학교연계모집</v>
          </cell>
        </row>
        <row r="1254">
          <cell r="E1254" t="str">
            <v>MD1095</v>
          </cell>
          <cell r="F1254">
            <v>11</v>
          </cell>
          <cell r="G1254" t="str">
            <v>청소년수련원</v>
          </cell>
          <cell r="H1254" t="str">
            <v>학교연계모집</v>
          </cell>
        </row>
        <row r="1255">
          <cell r="E1255" t="str">
            <v>MD1096</v>
          </cell>
          <cell r="F1255">
            <v>11</v>
          </cell>
          <cell r="G1255" t="str">
            <v>청소년수련원</v>
          </cell>
          <cell r="H1255" t="str">
            <v>학교연계모집</v>
          </cell>
        </row>
        <row r="1256">
          <cell r="E1256" t="str">
            <v>MD1097</v>
          </cell>
          <cell r="F1256">
            <v>11</v>
          </cell>
          <cell r="G1256" t="str">
            <v>청소년수련원</v>
          </cell>
          <cell r="H1256" t="str">
            <v>학교연계모집</v>
          </cell>
        </row>
        <row r="1257">
          <cell r="E1257" t="str">
            <v>MD1060</v>
          </cell>
          <cell r="F1257">
            <v>11</v>
          </cell>
          <cell r="G1257" t="str">
            <v>청소년수련원</v>
          </cell>
          <cell r="H1257" t="str">
            <v>학교연계모집</v>
          </cell>
        </row>
        <row r="1258">
          <cell r="E1258" t="str">
            <v>MD1059</v>
          </cell>
          <cell r="F1258">
            <v>11</v>
          </cell>
          <cell r="G1258" t="str">
            <v>청소년수련원</v>
          </cell>
          <cell r="H1258" t="str">
            <v>학교연계모집</v>
          </cell>
        </row>
        <row r="1259">
          <cell r="E1259" t="str">
            <v>MD1037</v>
          </cell>
          <cell r="F1259">
            <v>1787</v>
          </cell>
          <cell r="G1259" t="str">
            <v>청소년수련원</v>
          </cell>
          <cell r="H1259" t="str">
            <v>학교연계모집</v>
          </cell>
        </row>
        <row r="1260">
          <cell r="E1260" t="str">
            <v>MD1038</v>
          </cell>
          <cell r="F1260">
            <v>1787</v>
          </cell>
          <cell r="G1260" t="str">
            <v>청소년수련원</v>
          </cell>
          <cell r="H1260" t="str">
            <v>학교연계모집</v>
          </cell>
        </row>
        <row r="1261">
          <cell r="E1261" t="str">
            <v>MD1098</v>
          </cell>
          <cell r="F1261">
            <v>11</v>
          </cell>
          <cell r="G1261" t="str">
            <v>청소년수련원</v>
          </cell>
          <cell r="H1261" t="str">
            <v>학교연계모집</v>
          </cell>
        </row>
        <row r="1262">
          <cell r="E1262" t="str">
            <v>MD1040</v>
          </cell>
          <cell r="F1262">
            <v>11</v>
          </cell>
          <cell r="G1262" t="str">
            <v>청소년수련원</v>
          </cell>
          <cell r="H1262" t="str">
            <v>학교연계모집</v>
          </cell>
        </row>
        <row r="1263">
          <cell r="E1263" t="str">
            <v>MD1041</v>
          </cell>
          <cell r="F1263">
            <v>11</v>
          </cell>
          <cell r="G1263" t="str">
            <v>청소년수련원</v>
          </cell>
          <cell r="H1263" t="str">
            <v>학교연계모집</v>
          </cell>
        </row>
        <row r="1264">
          <cell r="E1264" t="str">
            <v>MD1042</v>
          </cell>
          <cell r="F1264">
            <v>11</v>
          </cell>
          <cell r="G1264" t="str">
            <v>청소년수련원</v>
          </cell>
          <cell r="H1264" t="str">
            <v>학교연계모집</v>
          </cell>
        </row>
        <row r="1265">
          <cell r="E1265" t="str">
            <v>MD1043</v>
          </cell>
          <cell r="F1265">
            <v>11</v>
          </cell>
          <cell r="G1265" t="str">
            <v>청소년수련원</v>
          </cell>
          <cell r="H1265" t="str">
            <v>학교연계모집</v>
          </cell>
        </row>
        <row r="1266">
          <cell r="E1266" t="str">
            <v>MD1044</v>
          </cell>
          <cell r="F1266">
            <v>11</v>
          </cell>
          <cell r="G1266" t="str">
            <v>청소년수련원</v>
          </cell>
          <cell r="H1266" t="str">
            <v>학교연계모집</v>
          </cell>
        </row>
        <row r="1267">
          <cell r="E1267" t="str">
            <v>MD1045</v>
          </cell>
          <cell r="F1267">
            <v>11</v>
          </cell>
          <cell r="G1267" t="str">
            <v>청소년수련원</v>
          </cell>
          <cell r="H1267" t="str">
            <v>학교연계모집</v>
          </cell>
        </row>
        <row r="1268">
          <cell r="E1268" t="str">
            <v>MD1046</v>
          </cell>
          <cell r="F1268">
            <v>11</v>
          </cell>
          <cell r="G1268" t="str">
            <v>청소년수련원</v>
          </cell>
          <cell r="H1268" t="str">
            <v>학교연계모집</v>
          </cell>
        </row>
        <row r="1269">
          <cell r="E1269" t="str">
            <v>MD1039</v>
          </cell>
          <cell r="F1269">
            <v>11</v>
          </cell>
          <cell r="G1269" t="str">
            <v>청소년수련원</v>
          </cell>
          <cell r="H1269" t="str">
            <v>학교연계모집</v>
          </cell>
        </row>
        <row r="1270">
          <cell r="E1270" t="str">
            <v>MD1047</v>
          </cell>
          <cell r="F1270">
            <v>11</v>
          </cell>
          <cell r="G1270" t="str">
            <v>청소년수련원</v>
          </cell>
          <cell r="H1270" t="str">
            <v>학교연계모집</v>
          </cell>
        </row>
        <row r="1271">
          <cell r="E1271" t="str">
            <v>MD1048</v>
          </cell>
          <cell r="F1271">
            <v>11</v>
          </cell>
          <cell r="G1271" t="str">
            <v>청소년수련원</v>
          </cell>
          <cell r="H1271" t="str">
            <v>학교연계모집</v>
          </cell>
        </row>
        <row r="1272">
          <cell r="E1272" t="str">
            <v>MD1049</v>
          </cell>
          <cell r="F1272">
            <v>11</v>
          </cell>
          <cell r="G1272" t="str">
            <v>청소년수련원</v>
          </cell>
          <cell r="H1272" t="str">
            <v>학교연계모집</v>
          </cell>
        </row>
        <row r="1273">
          <cell r="E1273" t="str">
            <v>MD1050</v>
          </cell>
          <cell r="F1273">
            <v>11</v>
          </cell>
          <cell r="G1273" t="str">
            <v>청소년수련원</v>
          </cell>
          <cell r="H1273" t="str">
            <v>학교연계모집</v>
          </cell>
        </row>
        <row r="1274">
          <cell r="E1274" t="str">
            <v>MD1058</v>
          </cell>
          <cell r="F1274">
            <v>11</v>
          </cell>
          <cell r="G1274" t="str">
            <v>청소년수련원</v>
          </cell>
          <cell r="H1274" t="str">
            <v>학교연계모집</v>
          </cell>
        </row>
        <row r="1275">
          <cell r="E1275" t="str">
            <v>MD1051</v>
          </cell>
          <cell r="F1275">
            <v>11</v>
          </cell>
          <cell r="G1275" t="str">
            <v>청소년수련원</v>
          </cell>
          <cell r="H1275" t="str">
            <v>학교연계모집</v>
          </cell>
        </row>
        <row r="1276">
          <cell r="E1276" t="str">
            <v>MD1057</v>
          </cell>
          <cell r="F1276">
            <v>11</v>
          </cell>
          <cell r="G1276" t="str">
            <v>청소년수련원</v>
          </cell>
          <cell r="H1276" t="str">
            <v>학교연계모집</v>
          </cell>
        </row>
        <row r="1277">
          <cell r="E1277" t="str">
            <v>MD1056</v>
          </cell>
          <cell r="F1277">
            <v>11</v>
          </cell>
          <cell r="G1277" t="str">
            <v>청소년수련원</v>
          </cell>
          <cell r="H1277" t="str">
            <v>학교연계모집</v>
          </cell>
        </row>
        <row r="1278">
          <cell r="E1278" t="str">
            <v>MD1052</v>
          </cell>
          <cell r="F1278">
            <v>11</v>
          </cell>
          <cell r="G1278" t="str">
            <v>청소년수련원</v>
          </cell>
          <cell r="H1278" t="str">
            <v>학교연계모집</v>
          </cell>
        </row>
        <row r="1279">
          <cell r="E1279" t="str">
            <v>MD1055</v>
          </cell>
          <cell r="F1279">
            <v>11</v>
          </cell>
          <cell r="G1279" t="str">
            <v>청소년수련원</v>
          </cell>
          <cell r="H1279" t="str">
            <v>학교연계모집</v>
          </cell>
        </row>
        <row r="1280">
          <cell r="E1280" t="str">
            <v>MD1054</v>
          </cell>
          <cell r="F1280">
            <v>11</v>
          </cell>
          <cell r="G1280" t="str">
            <v>청소년수련원</v>
          </cell>
          <cell r="H1280" t="str">
            <v>학교연계모집</v>
          </cell>
        </row>
        <row r="1281">
          <cell r="E1281" t="str">
            <v>MD1053</v>
          </cell>
          <cell r="F1281">
            <v>11</v>
          </cell>
          <cell r="G1281" t="str">
            <v>청소년수련원</v>
          </cell>
          <cell r="H1281" t="str">
            <v>학교연계모집</v>
          </cell>
        </row>
        <row r="1282">
          <cell r="E1282">
            <v>12399</v>
          </cell>
          <cell r="F1282">
            <v>2254</v>
          </cell>
          <cell r="G1282" t="str">
            <v>유스호스텔</v>
          </cell>
          <cell r="H1282" t="str">
            <v>학교연계모집</v>
          </cell>
        </row>
        <row r="1283">
          <cell r="E1283">
            <v>12343</v>
          </cell>
          <cell r="F1283">
            <v>132</v>
          </cell>
          <cell r="G1283" t="str">
            <v>청소년수련관</v>
          </cell>
          <cell r="H1283" t="str">
            <v>개별모집</v>
          </cell>
        </row>
        <row r="1284">
          <cell r="E1284">
            <v>12344</v>
          </cell>
          <cell r="F1284">
            <v>132</v>
          </cell>
          <cell r="G1284" t="str">
            <v>청소년수련관</v>
          </cell>
          <cell r="H1284" t="str">
            <v>개별모집</v>
          </cell>
        </row>
        <row r="1285">
          <cell r="E1285">
            <v>12342</v>
          </cell>
          <cell r="F1285">
            <v>5197</v>
          </cell>
          <cell r="G1285" t="str">
            <v>청소년문화의집</v>
          </cell>
          <cell r="H1285" t="str">
            <v>개별모집</v>
          </cell>
        </row>
        <row r="1286">
          <cell r="E1286">
            <v>12349</v>
          </cell>
          <cell r="F1286">
            <v>135</v>
          </cell>
          <cell r="G1286" t="str">
            <v>청소년문화의집</v>
          </cell>
          <cell r="H1286" t="str">
            <v>개별모집</v>
          </cell>
        </row>
        <row r="1287">
          <cell r="E1287">
            <v>12350</v>
          </cell>
          <cell r="F1287">
            <v>11</v>
          </cell>
          <cell r="G1287" t="str">
            <v>청소년수련원</v>
          </cell>
          <cell r="H1287" t="str">
            <v>개별모집</v>
          </cell>
        </row>
        <row r="1288">
          <cell r="E1288">
            <v>12352</v>
          </cell>
          <cell r="F1288">
            <v>2045</v>
          </cell>
          <cell r="G1288" t="str">
            <v>청소년수련원</v>
          </cell>
          <cell r="H1288" t="str">
            <v>학교연계모집</v>
          </cell>
        </row>
        <row r="1289">
          <cell r="E1289">
            <v>12353</v>
          </cell>
          <cell r="F1289">
            <v>6245</v>
          </cell>
          <cell r="G1289" t="str">
            <v>영리법인</v>
          </cell>
          <cell r="H1289" t="str">
            <v>학교연계모집</v>
          </cell>
        </row>
        <row r="1290">
          <cell r="E1290">
            <v>12356</v>
          </cell>
          <cell r="F1290">
            <v>3304</v>
          </cell>
          <cell r="G1290" t="str">
            <v>청소년수련관</v>
          </cell>
          <cell r="H1290" t="str">
            <v>개별모집</v>
          </cell>
        </row>
        <row r="1291">
          <cell r="E1291">
            <v>12358</v>
          </cell>
          <cell r="F1291">
            <v>5992</v>
          </cell>
          <cell r="G1291" t="str">
            <v>청소년문화의집</v>
          </cell>
          <cell r="H1291" t="str">
            <v>개별모집</v>
          </cell>
        </row>
        <row r="1292">
          <cell r="E1292">
            <v>12361</v>
          </cell>
          <cell r="F1292">
            <v>2139</v>
          </cell>
          <cell r="G1292" t="str">
            <v>청소년수련관</v>
          </cell>
          <cell r="H1292" t="str">
            <v>개별모집</v>
          </cell>
        </row>
        <row r="1293">
          <cell r="E1293">
            <v>12370</v>
          </cell>
          <cell r="F1293">
            <v>3722</v>
          </cell>
          <cell r="G1293" t="str">
            <v>청소년수련관</v>
          </cell>
          <cell r="H1293" t="str">
            <v>개별모집</v>
          </cell>
        </row>
        <row r="1294">
          <cell r="E1294">
            <v>12371</v>
          </cell>
          <cell r="F1294">
            <v>3722</v>
          </cell>
          <cell r="G1294" t="str">
            <v>청소년수련관</v>
          </cell>
          <cell r="H1294" t="str">
            <v>개별모집</v>
          </cell>
        </row>
        <row r="1295">
          <cell r="E1295">
            <v>12372</v>
          </cell>
          <cell r="F1295">
            <v>3722</v>
          </cell>
          <cell r="G1295" t="str">
            <v>청소년수련관</v>
          </cell>
          <cell r="H1295" t="str">
            <v>개별모집</v>
          </cell>
        </row>
        <row r="1296">
          <cell r="E1296">
            <v>12376</v>
          </cell>
          <cell r="F1296">
            <v>4369</v>
          </cell>
          <cell r="G1296" t="str">
            <v>청소년문화의집</v>
          </cell>
          <cell r="H1296" t="str">
            <v>개별모집</v>
          </cell>
        </row>
        <row r="1297">
          <cell r="E1297">
            <v>12394</v>
          </cell>
          <cell r="F1297">
            <v>866</v>
          </cell>
          <cell r="G1297" t="str">
            <v>청소년문화의집</v>
          </cell>
          <cell r="H1297" t="str">
            <v>개별모집</v>
          </cell>
        </row>
        <row r="1298">
          <cell r="E1298">
            <v>12397</v>
          </cell>
          <cell r="F1298">
            <v>4375</v>
          </cell>
          <cell r="G1298" t="str">
            <v>청소년수련관</v>
          </cell>
          <cell r="H1298" t="str">
            <v>개별모집</v>
          </cell>
        </row>
        <row r="1299">
          <cell r="E1299">
            <v>12351</v>
          </cell>
          <cell r="F1299">
            <v>2045</v>
          </cell>
          <cell r="G1299" t="str">
            <v>청소년수련원</v>
          </cell>
          <cell r="H1299" t="str">
            <v>학교연계모집</v>
          </cell>
        </row>
        <row r="1300">
          <cell r="E1300" t="str">
            <v>D0072</v>
          </cell>
          <cell r="F1300">
            <v>1103</v>
          </cell>
          <cell r="G1300" t="str">
            <v>청소년수련관</v>
          </cell>
          <cell r="H1300" t="str">
            <v>개별모집</v>
          </cell>
        </row>
        <row r="1301">
          <cell r="E1301" t="str">
            <v>D0075</v>
          </cell>
          <cell r="F1301">
            <v>6248</v>
          </cell>
          <cell r="G1301" t="str">
            <v>청소년문화의집</v>
          </cell>
          <cell r="H1301" t="str">
            <v>개별모집</v>
          </cell>
        </row>
        <row r="1302">
          <cell r="E1302" t="str">
            <v>D0077</v>
          </cell>
          <cell r="F1302">
            <v>3206</v>
          </cell>
          <cell r="G1302" t="str">
            <v>청소년수련관</v>
          </cell>
          <cell r="H1302" t="str">
            <v>개별모집</v>
          </cell>
        </row>
        <row r="1303">
          <cell r="E1303" t="str">
            <v>D0081</v>
          </cell>
          <cell r="F1303">
            <v>390</v>
          </cell>
          <cell r="G1303" t="str">
            <v>청소년수련관</v>
          </cell>
          <cell r="H1303" t="str">
            <v>개별모집</v>
          </cell>
        </row>
        <row r="1304">
          <cell r="E1304">
            <v>13190</v>
          </cell>
          <cell r="F1304">
            <v>6248</v>
          </cell>
          <cell r="G1304" t="str">
            <v>청소년문화의집</v>
          </cell>
          <cell r="H1304" t="str">
            <v>개별모집</v>
          </cell>
        </row>
        <row r="1305">
          <cell r="E1305" t="str">
            <v>D0084</v>
          </cell>
          <cell r="F1305">
            <v>1721</v>
          </cell>
          <cell r="G1305" t="str">
            <v>청소년문화의집</v>
          </cell>
          <cell r="H1305" t="str">
            <v>개별모집</v>
          </cell>
        </row>
        <row r="1306">
          <cell r="E1306" t="str">
            <v>D0085</v>
          </cell>
          <cell r="F1306">
            <v>6248</v>
          </cell>
          <cell r="G1306" t="str">
            <v>청소년문화의집</v>
          </cell>
          <cell r="H1306" t="str">
            <v>개별모집</v>
          </cell>
        </row>
        <row r="1307">
          <cell r="E1307" t="str">
            <v>D0086</v>
          </cell>
          <cell r="F1307">
            <v>3206</v>
          </cell>
          <cell r="G1307" t="str">
            <v>청소년수련관</v>
          </cell>
          <cell r="H1307" t="str">
            <v>학교연계모집</v>
          </cell>
        </row>
        <row r="1308">
          <cell r="E1308">
            <v>13185</v>
          </cell>
          <cell r="F1308">
            <v>4901</v>
          </cell>
          <cell r="G1308" t="str">
            <v>청소년문화의집</v>
          </cell>
          <cell r="H1308" t="str">
            <v>개별모집</v>
          </cell>
        </row>
        <row r="1309">
          <cell r="E1309" t="str">
            <v>D0089</v>
          </cell>
          <cell r="F1309">
            <v>2707</v>
          </cell>
          <cell r="G1309" t="str">
            <v>청소년수련관</v>
          </cell>
          <cell r="H1309" t="str">
            <v>개별모집</v>
          </cell>
        </row>
        <row r="1310">
          <cell r="E1310" t="str">
            <v>MD1032</v>
          </cell>
          <cell r="F1310">
            <v>1636</v>
          </cell>
          <cell r="G1310" t="str">
            <v>청소년수련원</v>
          </cell>
          <cell r="H1310" t="str">
            <v>학교연계모집</v>
          </cell>
        </row>
        <row r="1311">
          <cell r="E1311">
            <v>12293</v>
          </cell>
          <cell r="F1311">
            <v>314</v>
          </cell>
          <cell r="G1311" t="str">
            <v>청소년문화의집</v>
          </cell>
          <cell r="H1311" t="str">
            <v>개별모집</v>
          </cell>
        </row>
        <row r="1312">
          <cell r="E1312" t="str">
            <v>MD1034</v>
          </cell>
          <cell r="F1312">
            <v>3504</v>
          </cell>
          <cell r="G1312" t="str">
            <v>청소년수련원</v>
          </cell>
          <cell r="H1312" t="str">
            <v>학교연계모집</v>
          </cell>
        </row>
        <row r="1313">
          <cell r="E1313">
            <v>12332</v>
          </cell>
          <cell r="F1313">
            <v>6226</v>
          </cell>
          <cell r="G1313" t="str">
            <v>청소년수련원</v>
          </cell>
          <cell r="H1313" t="str">
            <v>개별모집</v>
          </cell>
        </row>
        <row r="1314">
          <cell r="E1314">
            <v>12324</v>
          </cell>
          <cell r="F1314">
            <v>18</v>
          </cell>
          <cell r="G1314" t="str">
            <v>청소년수련원</v>
          </cell>
          <cell r="H1314" t="str">
            <v>학교연계모집</v>
          </cell>
        </row>
        <row r="1315">
          <cell r="E1315">
            <v>12323</v>
          </cell>
          <cell r="F1315">
            <v>18</v>
          </cell>
          <cell r="G1315" t="str">
            <v>청소년수련원</v>
          </cell>
          <cell r="H1315" t="str">
            <v>학교연계모집</v>
          </cell>
        </row>
        <row r="1316">
          <cell r="E1316">
            <v>12318</v>
          </cell>
          <cell r="F1316">
            <v>966</v>
          </cell>
          <cell r="G1316" t="str">
            <v>청소년수련원</v>
          </cell>
          <cell r="H1316" t="str">
            <v>학교연계모집</v>
          </cell>
        </row>
        <row r="1317">
          <cell r="E1317">
            <v>12314</v>
          </cell>
          <cell r="F1317">
            <v>6027</v>
          </cell>
          <cell r="G1317" t="str">
            <v>청소년수련관</v>
          </cell>
          <cell r="H1317" t="str">
            <v>개별모집</v>
          </cell>
        </row>
        <row r="1318">
          <cell r="E1318">
            <v>12313</v>
          </cell>
          <cell r="F1318">
            <v>6027</v>
          </cell>
          <cell r="G1318" t="str">
            <v>청소년수련관</v>
          </cell>
          <cell r="H1318" t="str">
            <v>개별모집</v>
          </cell>
        </row>
        <row r="1319">
          <cell r="E1319">
            <v>12301</v>
          </cell>
          <cell r="F1319">
            <v>3896</v>
          </cell>
          <cell r="G1319" t="str">
            <v>청소년문화의집</v>
          </cell>
          <cell r="H1319" t="str">
            <v>개별모집</v>
          </cell>
        </row>
        <row r="1320">
          <cell r="E1320">
            <v>12300</v>
          </cell>
          <cell r="F1320">
            <v>3896</v>
          </cell>
          <cell r="G1320" t="str">
            <v>청소년문화의집</v>
          </cell>
          <cell r="H1320" t="str">
            <v>개별모집</v>
          </cell>
        </row>
        <row r="1321">
          <cell r="E1321">
            <v>12299</v>
          </cell>
          <cell r="F1321">
            <v>5361</v>
          </cell>
          <cell r="G1321" t="str">
            <v>청소년수련관</v>
          </cell>
          <cell r="H1321" t="str">
            <v>개별모집</v>
          </cell>
        </row>
        <row r="1322">
          <cell r="E1322">
            <v>12298</v>
          </cell>
          <cell r="F1322">
            <v>5361</v>
          </cell>
          <cell r="G1322" t="str">
            <v>청소년수련관</v>
          </cell>
          <cell r="H1322" t="str">
            <v>개별모집</v>
          </cell>
        </row>
        <row r="1323">
          <cell r="E1323">
            <v>12296</v>
          </cell>
          <cell r="F1323">
            <v>6158</v>
          </cell>
          <cell r="G1323" t="str">
            <v>청소년문화의집</v>
          </cell>
          <cell r="H1323" t="str">
            <v>개별모집</v>
          </cell>
        </row>
        <row r="1324">
          <cell r="E1324">
            <v>12291</v>
          </cell>
          <cell r="F1324">
            <v>973</v>
          </cell>
          <cell r="G1324" t="str">
            <v>청소년문화의집</v>
          </cell>
          <cell r="H1324" t="str">
            <v>개별모집</v>
          </cell>
        </row>
        <row r="1325">
          <cell r="E1325" t="str">
            <v>MD1035</v>
          </cell>
          <cell r="F1325">
            <v>3504</v>
          </cell>
          <cell r="G1325" t="str">
            <v>청소년수련원</v>
          </cell>
          <cell r="H1325" t="str">
            <v>학교연계모집</v>
          </cell>
        </row>
        <row r="1326">
          <cell r="E1326" t="str">
            <v>MD1033</v>
          </cell>
          <cell r="F1326">
            <v>3504</v>
          </cell>
          <cell r="G1326" t="str">
            <v>청소년수련원</v>
          </cell>
          <cell r="H1326" t="str">
            <v>학교연계모집</v>
          </cell>
        </row>
        <row r="1327">
          <cell r="E1327">
            <v>12320</v>
          </cell>
          <cell r="F1327">
            <v>2045</v>
          </cell>
          <cell r="G1327" t="str">
            <v>청소년수련원</v>
          </cell>
          <cell r="H1327" t="str">
            <v>학교연계모집</v>
          </cell>
        </row>
        <row r="1328">
          <cell r="E1328">
            <v>12288</v>
          </cell>
          <cell r="F1328">
            <v>66</v>
          </cell>
          <cell r="G1328" t="str">
            <v>청소년수련관</v>
          </cell>
          <cell r="H1328" t="str">
            <v>개별모집</v>
          </cell>
        </row>
        <row r="1329">
          <cell r="E1329">
            <v>12289</v>
          </cell>
          <cell r="F1329">
            <v>786</v>
          </cell>
          <cell r="G1329" t="str">
            <v>청소년수련관</v>
          </cell>
          <cell r="H1329" t="str">
            <v>개별모집</v>
          </cell>
        </row>
        <row r="1330">
          <cell r="E1330">
            <v>12297</v>
          </cell>
          <cell r="F1330">
            <v>5361</v>
          </cell>
          <cell r="G1330" t="str">
            <v>청소년수련관</v>
          </cell>
          <cell r="H1330" t="str">
            <v>개별모집</v>
          </cell>
        </row>
        <row r="1331">
          <cell r="E1331">
            <v>12304</v>
          </cell>
          <cell r="F1331">
            <v>3206</v>
          </cell>
          <cell r="G1331" t="str">
            <v>청소년수련관</v>
          </cell>
          <cell r="H1331" t="str">
            <v>개별모집</v>
          </cell>
        </row>
        <row r="1332">
          <cell r="E1332">
            <v>12306</v>
          </cell>
          <cell r="F1332">
            <v>2045</v>
          </cell>
          <cell r="G1332" t="str">
            <v>청소년수련원</v>
          </cell>
          <cell r="H1332" t="str">
            <v>학교연계모집</v>
          </cell>
        </row>
        <row r="1333">
          <cell r="E1333">
            <v>12331</v>
          </cell>
          <cell r="F1333">
            <v>372</v>
          </cell>
          <cell r="G1333" t="str">
            <v>청소년수련관</v>
          </cell>
          <cell r="H1333" t="str">
            <v>개별모집</v>
          </cell>
        </row>
        <row r="1334">
          <cell r="E1334">
            <v>12307</v>
          </cell>
          <cell r="F1334">
            <v>6215</v>
          </cell>
          <cell r="G1334" t="str">
            <v>영리법인</v>
          </cell>
          <cell r="H1334" t="str">
            <v>학교연계모집</v>
          </cell>
        </row>
        <row r="1335">
          <cell r="E1335">
            <v>12309</v>
          </cell>
          <cell r="F1335">
            <v>1697</v>
          </cell>
          <cell r="G1335" t="str">
            <v>청소년수련관</v>
          </cell>
          <cell r="H1335" t="str">
            <v>개별모집</v>
          </cell>
        </row>
        <row r="1336">
          <cell r="E1336">
            <v>12311</v>
          </cell>
          <cell r="F1336">
            <v>1257</v>
          </cell>
          <cell r="G1336" t="str">
            <v>청소년수련관</v>
          </cell>
          <cell r="H1336" t="str">
            <v>학교연계모집</v>
          </cell>
        </row>
        <row r="1337">
          <cell r="E1337">
            <v>12330</v>
          </cell>
          <cell r="F1337">
            <v>372</v>
          </cell>
          <cell r="G1337" t="str">
            <v>청소년수련관</v>
          </cell>
          <cell r="H1337" t="str">
            <v>개별모집</v>
          </cell>
        </row>
        <row r="1338">
          <cell r="E1338">
            <v>12329</v>
          </cell>
          <cell r="F1338">
            <v>372</v>
          </cell>
          <cell r="G1338" t="str">
            <v>청소년수련관</v>
          </cell>
          <cell r="H1338" t="str">
            <v>개별모집</v>
          </cell>
        </row>
        <row r="1339">
          <cell r="E1339">
            <v>12328</v>
          </cell>
          <cell r="F1339">
            <v>372</v>
          </cell>
          <cell r="G1339" t="str">
            <v>청소년수련관</v>
          </cell>
          <cell r="H1339" t="str">
            <v>개별모집</v>
          </cell>
        </row>
        <row r="1340">
          <cell r="E1340">
            <v>12327</v>
          </cell>
          <cell r="F1340">
            <v>6187</v>
          </cell>
          <cell r="G1340" t="str">
            <v>영리법인</v>
          </cell>
          <cell r="H1340" t="str">
            <v>학교연계모집</v>
          </cell>
        </row>
        <row r="1341">
          <cell r="E1341">
            <v>12319</v>
          </cell>
          <cell r="F1341">
            <v>927</v>
          </cell>
          <cell r="G1341" t="str">
            <v>청소년수련원</v>
          </cell>
          <cell r="H1341" t="str">
            <v>학교연계모집</v>
          </cell>
        </row>
        <row r="1342">
          <cell r="E1342">
            <v>12325</v>
          </cell>
          <cell r="F1342">
            <v>6187</v>
          </cell>
          <cell r="G1342" t="str">
            <v>영리법인</v>
          </cell>
          <cell r="H1342" t="str">
            <v>학교연계모집</v>
          </cell>
        </row>
        <row r="1343">
          <cell r="E1343">
            <v>12322</v>
          </cell>
          <cell r="F1343">
            <v>2045</v>
          </cell>
          <cell r="G1343" t="str">
            <v>청소년수련원</v>
          </cell>
          <cell r="H1343" t="str">
            <v>학교연계모집</v>
          </cell>
        </row>
        <row r="1344">
          <cell r="E1344">
            <v>12321</v>
          </cell>
          <cell r="F1344">
            <v>2045</v>
          </cell>
          <cell r="G1344" t="str">
            <v>청소년수련원</v>
          </cell>
          <cell r="H1344" t="str">
            <v>학교연계모집</v>
          </cell>
        </row>
        <row r="1345">
          <cell r="E1345">
            <v>12326</v>
          </cell>
          <cell r="F1345">
            <v>6187</v>
          </cell>
          <cell r="G1345" t="str">
            <v>영리법인</v>
          </cell>
          <cell r="H1345" t="str">
            <v>학교연계모집</v>
          </cell>
        </row>
        <row r="1346">
          <cell r="E1346" t="str">
            <v>MD1031</v>
          </cell>
          <cell r="F1346">
            <v>1636</v>
          </cell>
          <cell r="G1346" t="str">
            <v>청소년수련원</v>
          </cell>
          <cell r="H1346" t="str">
            <v>학교연계모집</v>
          </cell>
        </row>
        <row r="1347">
          <cell r="E1347">
            <v>13119</v>
          </cell>
          <cell r="F1347">
            <v>640</v>
          </cell>
          <cell r="G1347" t="str">
            <v>청소년수련관</v>
          </cell>
          <cell r="H1347" t="str">
            <v>개별모집</v>
          </cell>
        </row>
        <row r="1348">
          <cell r="E1348">
            <v>13110</v>
          </cell>
          <cell r="F1348">
            <v>6325</v>
          </cell>
          <cell r="G1348" t="str">
            <v>청소년문화의집</v>
          </cell>
          <cell r="H1348" t="str">
            <v>개별모집</v>
          </cell>
        </row>
        <row r="1349">
          <cell r="E1349">
            <v>13128</v>
          </cell>
          <cell r="F1349">
            <v>14</v>
          </cell>
          <cell r="G1349" t="str">
            <v>청소년수련관</v>
          </cell>
          <cell r="H1349" t="str">
            <v>개별모집</v>
          </cell>
        </row>
        <row r="1350">
          <cell r="E1350">
            <v>13125</v>
          </cell>
          <cell r="F1350">
            <v>5228</v>
          </cell>
          <cell r="G1350" t="str">
            <v>청소년문화의집</v>
          </cell>
          <cell r="H1350" t="str">
            <v>개별모집</v>
          </cell>
        </row>
        <row r="1351">
          <cell r="E1351">
            <v>13133</v>
          </cell>
          <cell r="F1351">
            <v>925</v>
          </cell>
          <cell r="G1351" t="str">
            <v>청소년수련원</v>
          </cell>
          <cell r="H1351" t="str">
            <v>학교연계모집</v>
          </cell>
        </row>
        <row r="1352">
          <cell r="E1352">
            <v>13132</v>
          </cell>
          <cell r="F1352">
            <v>925</v>
          </cell>
          <cell r="G1352" t="str">
            <v>청소년수련원</v>
          </cell>
          <cell r="H1352" t="str">
            <v>학교연계모집</v>
          </cell>
        </row>
        <row r="1353">
          <cell r="E1353">
            <v>13131</v>
          </cell>
          <cell r="F1353">
            <v>925</v>
          </cell>
          <cell r="G1353" t="str">
            <v>청소년수련원</v>
          </cell>
          <cell r="H1353" t="str">
            <v>학교연계모집</v>
          </cell>
        </row>
        <row r="1354">
          <cell r="E1354">
            <v>13109</v>
          </cell>
          <cell r="F1354">
            <v>6325</v>
          </cell>
          <cell r="G1354" t="str">
            <v>청소년문화의집</v>
          </cell>
          <cell r="H1354" t="str">
            <v>개별모집</v>
          </cell>
        </row>
        <row r="1355">
          <cell r="E1355">
            <v>13135</v>
          </cell>
          <cell r="F1355">
            <v>1016</v>
          </cell>
          <cell r="G1355" t="str">
            <v>청소년수련관</v>
          </cell>
          <cell r="H1355" t="str">
            <v>개별모집</v>
          </cell>
        </row>
        <row r="1356">
          <cell r="E1356">
            <v>12287</v>
          </cell>
          <cell r="F1356">
            <v>1257</v>
          </cell>
          <cell r="G1356" t="str">
            <v>청소년수련관</v>
          </cell>
          <cell r="H1356" t="str">
            <v>학교연계모집</v>
          </cell>
        </row>
        <row r="1357">
          <cell r="E1357">
            <v>12279</v>
          </cell>
          <cell r="F1357">
            <v>1636</v>
          </cell>
          <cell r="G1357" t="str">
            <v>청소년수련원</v>
          </cell>
          <cell r="H1357" t="str">
            <v>학교연계모집</v>
          </cell>
        </row>
        <row r="1358">
          <cell r="E1358">
            <v>12276</v>
          </cell>
          <cell r="F1358">
            <v>4447</v>
          </cell>
          <cell r="G1358" t="str">
            <v>청소년문화의집</v>
          </cell>
          <cell r="H1358" t="str">
            <v>개별모집</v>
          </cell>
        </row>
        <row r="1359">
          <cell r="E1359">
            <v>12274</v>
          </cell>
          <cell r="F1359">
            <v>661</v>
          </cell>
          <cell r="G1359" t="str">
            <v>청소년수련원</v>
          </cell>
          <cell r="H1359" t="str">
            <v>학교연계모집</v>
          </cell>
        </row>
        <row r="1360">
          <cell r="E1360">
            <v>12271</v>
          </cell>
          <cell r="F1360">
            <v>748</v>
          </cell>
          <cell r="G1360" t="str">
            <v>청소년수련관</v>
          </cell>
          <cell r="H1360" t="str">
            <v>개별모집</v>
          </cell>
        </row>
        <row r="1361">
          <cell r="E1361">
            <v>12254</v>
          </cell>
          <cell r="F1361">
            <v>2521</v>
          </cell>
          <cell r="G1361" t="str">
            <v>청소년문화의집</v>
          </cell>
          <cell r="H1361" t="str">
            <v>개별모집</v>
          </cell>
        </row>
        <row r="1362">
          <cell r="E1362">
            <v>12252</v>
          </cell>
          <cell r="F1362">
            <v>2800</v>
          </cell>
          <cell r="G1362" t="str">
            <v>청소년수련관</v>
          </cell>
          <cell r="H1362" t="str">
            <v>개별모집</v>
          </cell>
        </row>
        <row r="1363">
          <cell r="E1363">
            <v>12250</v>
          </cell>
          <cell r="F1363">
            <v>4447</v>
          </cell>
          <cell r="G1363" t="str">
            <v>청소년문화의집</v>
          </cell>
          <cell r="H1363" t="str">
            <v>개별모집</v>
          </cell>
        </row>
        <row r="1364">
          <cell r="E1364">
            <v>12246</v>
          </cell>
          <cell r="F1364">
            <v>604</v>
          </cell>
          <cell r="G1364" t="str">
            <v>청소년수련원</v>
          </cell>
          <cell r="H1364" t="str">
            <v>학교연계모집</v>
          </cell>
        </row>
        <row r="1365">
          <cell r="E1365">
            <v>12245</v>
          </cell>
          <cell r="F1365">
            <v>604</v>
          </cell>
          <cell r="G1365" t="str">
            <v>청소년수련원</v>
          </cell>
          <cell r="H1365" t="str">
            <v>학교연계모집</v>
          </cell>
        </row>
        <row r="1366">
          <cell r="E1366">
            <v>12242</v>
          </cell>
          <cell r="F1366">
            <v>5322</v>
          </cell>
          <cell r="G1366" t="str">
            <v>청소년수련관</v>
          </cell>
          <cell r="H1366" t="str">
            <v>개별모집</v>
          </cell>
        </row>
        <row r="1367">
          <cell r="E1367">
            <v>12228</v>
          </cell>
          <cell r="F1367">
            <v>965</v>
          </cell>
          <cell r="G1367" t="str">
            <v>청소년수련관</v>
          </cell>
          <cell r="H1367" t="str">
            <v>개별모집</v>
          </cell>
        </row>
        <row r="1368">
          <cell r="E1368">
            <v>12227</v>
          </cell>
          <cell r="F1368">
            <v>965</v>
          </cell>
          <cell r="G1368" t="str">
            <v>청소년수련관</v>
          </cell>
          <cell r="H1368" t="str">
            <v>개별모집</v>
          </cell>
        </row>
        <row r="1369">
          <cell r="E1369">
            <v>12225</v>
          </cell>
          <cell r="F1369">
            <v>319</v>
          </cell>
          <cell r="G1369" t="str">
            <v>청소년수련관</v>
          </cell>
          <cell r="H1369" t="str">
            <v>개별모집</v>
          </cell>
        </row>
        <row r="1370">
          <cell r="E1370" t="str">
            <v>MD1030</v>
          </cell>
          <cell r="F1370">
            <v>893</v>
          </cell>
          <cell r="G1370" t="str">
            <v>청소년수련원</v>
          </cell>
          <cell r="H1370" t="str">
            <v>학교연계모집</v>
          </cell>
        </row>
        <row r="1371">
          <cell r="E1371">
            <v>12280</v>
          </cell>
          <cell r="F1371">
            <v>4569</v>
          </cell>
          <cell r="G1371" t="str">
            <v>국가지자체</v>
          </cell>
          <cell r="H1371" t="str">
            <v>개별모집</v>
          </cell>
        </row>
        <row r="1372">
          <cell r="E1372" t="str">
            <v>MD1029</v>
          </cell>
          <cell r="F1372">
            <v>661</v>
          </cell>
          <cell r="G1372" t="str">
            <v>청소년수련원</v>
          </cell>
          <cell r="H1372" t="str">
            <v>학교연계모집</v>
          </cell>
        </row>
        <row r="1373">
          <cell r="E1373">
            <v>12222</v>
          </cell>
          <cell r="F1373">
            <v>1257</v>
          </cell>
          <cell r="G1373" t="str">
            <v>청소년수련관</v>
          </cell>
          <cell r="H1373" t="str">
            <v>개별모집</v>
          </cell>
        </row>
        <row r="1374">
          <cell r="E1374">
            <v>12272</v>
          </cell>
          <cell r="F1374">
            <v>927</v>
          </cell>
          <cell r="G1374" t="str">
            <v>청소년수련원</v>
          </cell>
          <cell r="H1374" t="str">
            <v>학교연계모집</v>
          </cell>
        </row>
        <row r="1375">
          <cell r="E1375">
            <v>12234</v>
          </cell>
          <cell r="F1375">
            <v>4413</v>
          </cell>
          <cell r="G1375" t="str">
            <v>청소년문화의집</v>
          </cell>
          <cell r="H1375" t="str">
            <v>개별모집</v>
          </cell>
        </row>
        <row r="1376">
          <cell r="E1376">
            <v>12235</v>
          </cell>
          <cell r="F1376">
            <v>2543</v>
          </cell>
          <cell r="G1376" t="str">
            <v>영리법인</v>
          </cell>
          <cell r="H1376" t="str">
            <v>개별모집</v>
          </cell>
        </row>
        <row r="1377">
          <cell r="E1377">
            <v>12268</v>
          </cell>
          <cell r="F1377">
            <v>5322</v>
          </cell>
          <cell r="G1377" t="str">
            <v>청소년수련관</v>
          </cell>
          <cell r="H1377" t="str">
            <v>개별모집</v>
          </cell>
        </row>
        <row r="1378">
          <cell r="E1378">
            <v>12241</v>
          </cell>
          <cell r="F1378">
            <v>1537</v>
          </cell>
          <cell r="G1378" t="str">
            <v>청소년수련원</v>
          </cell>
          <cell r="H1378" t="str">
            <v>학교연계모집</v>
          </cell>
        </row>
        <row r="1379">
          <cell r="E1379">
            <v>12261</v>
          </cell>
          <cell r="F1379">
            <v>5868</v>
          </cell>
          <cell r="G1379" t="str">
            <v>청소년문화의집</v>
          </cell>
          <cell r="H1379" t="str">
            <v>개별모집</v>
          </cell>
        </row>
        <row r="1380">
          <cell r="E1380">
            <v>12247</v>
          </cell>
          <cell r="F1380">
            <v>11</v>
          </cell>
          <cell r="G1380" t="str">
            <v>청소년수련원</v>
          </cell>
          <cell r="H1380" t="str">
            <v>개별모집</v>
          </cell>
        </row>
        <row r="1381">
          <cell r="E1381">
            <v>12251</v>
          </cell>
          <cell r="F1381">
            <v>4447</v>
          </cell>
          <cell r="G1381" t="str">
            <v>청소년문화의집</v>
          </cell>
          <cell r="H1381" t="str">
            <v>개별모집</v>
          </cell>
        </row>
        <row r="1382">
          <cell r="E1382">
            <v>12260</v>
          </cell>
          <cell r="F1382">
            <v>5868</v>
          </cell>
          <cell r="G1382" t="str">
            <v>청소년문화의집</v>
          </cell>
          <cell r="H1382" t="str">
            <v>개별모집</v>
          </cell>
        </row>
        <row r="1383">
          <cell r="E1383">
            <v>12255</v>
          </cell>
          <cell r="F1383">
            <v>259</v>
          </cell>
          <cell r="G1383" t="str">
            <v>청소년수련원</v>
          </cell>
          <cell r="H1383" t="str">
            <v>개별모집</v>
          </cell>
        </row>
        <row r="1384">
          <cell r="E1384" t="str">
            <v>D0059</v>
          </cell>
          <cell r="F1384">
            <v>4277</v>
          </cell>
          <cell r="G1384" t="str">
            <v>청소년수련관</v>
          </cell>
          <cell r="H1384" t="str">
            <v>개별모집</v>
          </cell>
        </row>
        <row r="1385">
          <cell r="E1385">
            <v>13070</v>
          </cell>
          <cell r="F1385">
            <v>936</v>
          </cell>
          <cell r="G1385" t="str">
            <v>청소년수련관</v>
          </cell>
          <cell r="H1385" t="str">
            <v>개별모집</v>
          </cell>
        </row>
        <row r="1386">
          <cell r="E1386">
            <v>13069</v>
          </cell>
          <cell r="F1386">
            <v>5812</v>
          </cell>
          <cell r="G1386" t="str">
            <v>청소년문화의집</v>
          </cell>
          <cell r="H1386" t="str">
            <v>개별모집</v>
          </cell>
        </row>
        <row r="1387">
          <cell r="E1387">
            <v>13040</v>
          </cell>
          <cell r="F1387">
            <v>943</v>
          </cell>
          <cell r="G1387" t="str">
            <v>청소년수련관</v>
          </cell>
          <cell r="H1387" t="str">
            <v>학교연계모집</v>
          </cell>
        </row>
        <row r="1388">
          <cell r="E1388">
            <v>12154</v>
          </cell>
          <cell r="F1388">
            <v>442</v>
          </cell>
          <cell r="G1388" t="str">
            <v>청소년문화의집</v>
          </cell>
          <cell r="H1388" t="str">
            <v>개별모집</v>
          </cell>
        </row>
        <row r="1389">
          <cell r="E1389">
            <v>12215</v>
          </cell>
          <cell r="F1389">
            <v>982</v>
          </cell>
          <cell r="G1389" t="str">
            <v>유스호스텔</v>
          </cell>
          <cell r="H1389" t="str">
            <v>학교연계모집</v>
          </cell>
        </row>
        <row r="1390">
          <cell r="E1390">
            <v>12159</v>
          </cell>
          <cell r="F1390">
            <v>5258</v>
          </cell>
          <cell r="G1390" t="str">
            <v>청소년수련관</v>
          </cell>
          <cell r="H1390" t="str">
            <v>개별모집</v>
          </cell>
        </row>
        <row r="1391">
          <cell r="E1391">
            <v>12165</v>
          </cell>
          <cell r="F1391">
            <v>814</v>
          </cell>
          <cell r="G1391" t="str">
            <v>청소년수련원</v>
          </cell>
          <cell r="H1391" t="str">
            <v>학교연계모집</v>
          </cell>
        </row>
        <row r="1392">
          <cell r="E1392">
            <v>12167</v>
          </cell>
          <cell r="F1392">
            <v>6196</v>
          </cell>
          <cell r="G1392" t="str">
            <v>개인사업</v>
          </cell>
          <cell r="H1392" t="str">
            <v>학교연계모집</v>
          </cell>
        </row>
        <row r="1393">
          <cell r="E1393">
            <v>12168</v>
          </cell>
          <cell r="F1393">
            <v>6196</v>
          </cell>
          <cell r="G1393" t="str">
            <v>개인사업</v>
          </cell>
          <cell r="H1393" t="str">
            <v>학교연계모집</v>
          </cell>
        </row>
        <row r="1394">
          <cell r="E1394">
            <v>12169</v>
          </cell>
          <cell r="F1394">
            <v>6196</v>
          </cell>
          <cell r="G1394" t="str">
            <v>개인사업</v>
          </cell>
          <cell r="H1394" t="str">
            <v>학교연계모집</v>
          </cell>
        </row>
        <row r="1395">
          <cell r="E1395">
            <v>12170</v>
          </cell>
          <cell r="F1395">
            <v>6196</v>
          </cell>
          <cell r="G1395" t="str">
            <v>개인사업</v>
          </cell>
          <cell r="H1395" t="str">
            <v>학교연계모집</v>
          </cell>
        </row>
        <row r="1396">
          <cell r="E1396">
            <v>12174</v>
          </cell>
          <cell r="F1396">
            <v>6196</v>
          </cell>
          <cell r="G1396" t="str">
            <v>개인사업</v>
          </cell>
          <cell r="H1396" t="str">
            <v>학교연계모집</v>
          </cell>
        </row>
        <row r="1397">
          <cell r="E1397">
            <v>12211</v>
          </cell>
          <cell r="F1397">
            <v>982</v>
          </cell>
          <cell r="G1397" t="str">
            <v>유스호스텔</v>
          </cell>
          <cell r="H1397" t="str">
            <v>학교연계모집</v>
          </cell>
        </row>
        <row r="1398">
          <cell r="E1398">
            <v>12171</v>
          </cell>
          <cell r="F1398">
            <v>6196</v>
          </cell>
          <cell r="G1398" t="str">
            <v>개인사업</v>
          </cell>
          <cell r="H1398" t="str">
            <v>학교연계모집</v>
          </cell>
        </row>
        <row r="1399">
          <cell r="E1399">
            <v>12210</v>
          </cell>
          <cell r="F1399">
            <v>982</v>
          </cell>
          <cell r="G1399" t="str">
            <v>유스호스텔</v>
          </cell>
          <cell r="H1399" t="str">
            <v>학교연계모집</v>
          </cell>
        </row>
        <row r="1400">
          <cell r="E1400">
            <v>12192</v>
          </cell>
          <cell r="F1400">
            <v>561</v>
          </cell>
          <cell r="G1400" t="str">
            <v>청소년수련관</v>
          </cell>
          <cell r="H1400" t="str">
            <v>개별모집</v>
          </cell>
        </row>
        <row r="1401">
          <cell r="E1401">
            <v>12186</v>
          </cell>
          <cell r="F1401">
            <v>524</v>
          </cell>
          <cell r="G1401" t="str">
            <v>청소년수련원</v>
          </cell>
          <cell r="H1401" t="str">
            <v>학교연계모집</v>
          </cell>
        </row>
        <row r="1402">
          <cell r="E1402">
            <v>12172</v>
          </cell>
          <cell r="F1402">
            <v>6196</v>
          </cell>
          <cell r="G1402" t="str">
            <v>개인사업</v>
          </cell>
          <cell r="H1402" t="str">
            <v>학교연계모집</v>
          </cell>
        </row>
        <row r="1403">
          <cell r="E1403">
            <v>12178</v>
          </cell>
          <cell r="F1403">
            <v>6196</v>
          </cell>
          <cell r="G1403" t="str">
            <v>개인사업</v>
          </cell>
          <cell r="H1403" t="str">
            <v>학교연계모집</v>
          </cell>
        </row>
        <row r="1404">
          <cell r="E1404">
            <v>12177</v>
          </cell>
          <cell r="F1404">
            <v>6196</v>
          </cell>
          <cell r="G1404" t="str">
            <v>개인사업</v>
          </cell>
          <cell r="H1404" t="str">
            <v>학교연계모집</v>
          </cell>
        </row>
        <row r="1405">
          <cell r="E1405">
            <v>12176</v>
          </cell>
          <cell r="F1405">
            <v>6196</v>
          </cell>
          <cell r="G1405" t="str">
            <v>개인사업</v>
          </cell>
          <cell r="H1405" t="str">
            <v>학교연계모집</v>
          </cell>
        </row>
        <row r="1406">
          <cell r="E1406">
            <v>12175</v>
          </cell>
          <cell r="F1406">
            <v>6196</v>
          </cell>
          <cell r="G1406" t="str">
            <v>개인사업</v>
          </cell>
          <cell r="H1406" t="str">
            <v>학교연계모집</v>
          </cell>
        </row>
        <row r="1407">
          <cell r="E1407">
            <v>12173</v>
          </cell>
          <cell r="F1407">
            <v>6196</v>
          </cell>
          <cell r="G1407" t="str">
            <v>개인사업</v>
          </cell>
          <cell r="H1407" t="str">
            <v>학교연계모집</v>
          </cell>
        </row>
        <row r="1408">
          <cell r="E1408">
            <v>12157</v>
          </cell>
          <cell r="F1408">
            <v>5851</v>
          </cell>
          <cell r="G1408" t="str">
            <v>청소년문화의집</v>
          </cell>
          <cell r="H1408" t="str">
            <v>학교연계모집</v>
          </cell>
        </row>
        <row r="1409">
          <cell r="E1409">
            <v>12156</v>
          </cell>
          <cell r="F1409">
            <v>442</v>
          </cell>
          <cell r="G1409" t="str">
            <v>청소년문화의집</v>
          </cell>
          <cell r="H1409" t="str">
            <v>개별모집</v>
          </cell>
        </row>
        <row r="1410">
          <cell r="E1410">
            <v>12155</v>
          </cell>
          <cell r="F1410">
            <v>442</v>
          </cell>
          <cell r="G1410" t="str">
            <v>청소년문화의집</v>
          </cell>
          <cell r="H1410" t="str">
            <v>개별모집</v>
          </cell>
        </row>
        <row r="1411">
          <cell r="E1411">
            <v>12152</v>
          </cell>
          <cell r="F1411">
            <v>2673</v>
          </cell>
          <cell r="G1411" t="str">
            <v>청소년문화의집</v>
          </cell>
          <cell r="H1411" t="str">
            <v>학교연계모집</v>
          </cell>
        </row>
        <row r="1412">
          <cell r="E1412">
            <v>12151</v>
          </cell>
          <cell r="F1412">
            <v>2673</v>
          </cell>
          <cell r="G1412" t="str">
            <v>청소년문화의집</v>
          </cell>
          <cell r="H1412" t="str">
            <v>학교연계모집</v>
          </cell>
        </row>
        <row r="1413">
          <cell r="E1413" t="str">
            <v>MD1026</v>
          </cell>
          <cell r="F1413">
            <v>3504</v>
          </cell>
          <cell r="G1413" t="str">
            <v>청소년수련원</v>
          </cell>
          <cell r="H1413" t="str">
            <v>학교연계모집</v>
          </cell>
        </row>
        <row r="1414">
          <cell r="E1414">
            <v>12212</v>
          </cell>
          <cell r="F1414">
            <v>982</v>
          </cell>
          <cell r="G1414" t="str">
            <v>유스호스텔</v>
          </cell>
          <cell r="H1414" t="str">
            <v>학교연계모집</v>
          </cell>
        </row>
        <row r="1415">
          <cell r="E1415" t="str">
            <v>MD1028</v>
          </cell>
          <cell r="F1415">
            <v>3504</v>
          </cell>
          <cell r="G1415" t="str">
            <v>청소년수련원</v>
          </cell>
          <cell r="H1415" t="str">
            <v>학교연계모집</v>
          </cell>
        </row>
        <row r="1416">
          <cell r="E1416">
            <v>12217</v>
          </cell>
          <cell r="F1416">
            <v>167</v>
          </cell>
          <cell r="G1416" t="str">
            <v>청소년수련원</v>
          </cell>
          <cell r="H1416" t="str">
            <v>학교연계모집</v>
          </cell>
        </row>
        <row r="1417">
          <cell r="E1417">
            <v>12214</v>
          </cell>
          <cell r="F1417">
            <v>982</v>
          </cell>
          <cell r="G1417" t="str">
            <v>유스호스텔</v>
          </cell>
          <cell r="H1417" t="str">
            <v>학교연계모집</v>
          </cell>
        </row>
        <row r="1418">
          <cell r="E1418" t="str">
            <v>MD1027</v>
          </cell>
          <cell r="F1418">
            <v>3504</v>
          </cell>
          <cell r="G1418" t="str">
            <v>청소년수련원</v>
          </cell>
          <cell r="H1418" t="str">
            <v>학교연계모집</v>
          </cell>
        </row>
        <row r="1419">
          <cell r="E1419">
            <v>12213</v>
          </cell>
          <cell r="F1419">
            <v>982</v>
          </cell>
          <cell r="G1419" t="str">
            <v>유스호스텔</v>
          </cell>
          <cell r="H1419" t="str">
            <v>학교연계모집</v>
          </cell>
        </row>
        <row r="1420">
          <cell r="E1420">
            <v>12216</v>
          </cell>
          <cell r="F1420">
            <v>661</v>
          </cell>
          <cell r="G1420" t="str">
            <v>청소년수련원</v>
          </cell>
          <cell r="H1420" t="str">
            <v>개별모집</v>
          </cell>
        </row>
        <row r="1421">
          <cell r="E1421">
            <v>12161</v>
          </cell>
          <cell r="F1421">
            <v>138</v>
          </cell>
          <cell r="G1421" t="str">
            <v>청소년수련관</v>
          </cell>
          <cell r="H1421" t="str">
            <v>개별모집</v>
          </cell>
        </row>
        <row r="1422">
          <cell r="E1422">
            <v>12162</v>
          </cell>
          <cell r="F1422">
            <v>3708</v>
          </cell>
          <cell r="G1422" t="str">
            <v>청소년수련관</v>
          </cell>
          <cell r="H1422" t="str">
            <v>개별모집</v>
          </cell>
        </row>
        <row r="1423">
          <cell r="E1423">
            <v>12209</v>
          </cell>
          <cell r="F1423">
            <v>927</v>
          </cell>
          <cell r="G1423" t="str">
            <v>청소년수련원</v>
          </cell>
          <cell r="H1423" t="str">
            <v>학교연계모집</v>
          </cell>
        </row>
        <row r="1424">
          <cell r="E1424">
            <v>12205</v>
          </cell>
          <cell r="F1424">
            <v>5930</v>
          </cell>
          <cell r="G1424" t="str">
            <v>청소년문화의집</v>
          </cell>
          <cell r="H1424" t="str">
            <v>개별모집</v>
          </cell>
        </row>
        <row r="1425">
          <cell r="E1425">
            <v>12183</v>
          </cell>
          <cell r="F1425">
            <v>5620</v>
          </cell>
          <cell r="G1425" t="str">
            <v>청소년수련관</v>
          </cell>
          <cell r="H1425" t="str">
            <v>개별모집</v>
          </cell>
        </row>
        <row r="1426">
          <cell r="E1426">
            <v>12182</v>
          </cell>
          <cell r="F1426">
            <v>5620</v>
          </cell>
          <cell r="G1426" t="str">
            <v>청소년수련관</v>
          </cell>
          <cell r="H1426" t="str">
            <v>개별모집</v>
          </cell>
        </row>
        <row r="1427">
          <cell r="E1427">
            <v>12181</v>
          </cell>
          <cell r="F1427">
            <v>4401</v>
          </cell>
          <cell r="G1427" t="str">
            <v>청소년문화의집</v>
          </cell>
          <cell r="H1427" t="str">
            <v>개별모집</v>
          </cell>
        </row>
        <row r="1428">
          <cell r="E1428">
            <v>12180</v>
          </cell>
          <cell r="F1428">
            <v>4401</v>
          </cell>
          <cell r="G1428" t="str">
            <v>청소년문화의집</v>
          </cell>
          <cell r="H1428" t="str">
            <v>개별모집</v>
          </cell>
        </row>
        <row r="1429">
          <cell r="E1429">
            <v>12179</v>
          </cell>
          <cell r="F1429">
            <v>4401</v>
          </cell>
          <cell r="G1429" t="str">
            <v>청소년문화의집</v>
          </cell>
          <cell r="H1429" t="str">
            <v>개별모집</v>
          </cell>
        </row>
        <row r="1430">
          <cell r="E1430">
            <v>12166</v>
          </cell>
          <cell r="F1430">
            <v>1100</v>
          </cell>
          <cell r="G1430" t="str">
            <v>청소년문화의집</v>
          </cell>
          <cell r="H1430" t="str">
            <v>개별모집</v>
          </cell>
        </row>
        <row r="1431">
          <cell r="E1431">
            <v>12163</v>
          </cell>
          <cell r="F1431">
            <v>6201</v>
          </cell>
          <cell r="G1431" t="str">
            <v>영리법인</v>
          </cell>
          <cell r="H1431" t="str">
            <v>학교연계모집</v>
          </cell>
        </row>
        <row r="1432">
          <cell r="E1432">
            <v>12160</v>
          </cell>
          <cell r="F1432">
            <v>199</v>
          </cell>
          <cell r="G1432" t="str">
            <v>청소년수련관</v>
          </cell>
          <cell r="H1432" t="str">
            <v>개별모집</v>
          </cell>
        </row>
        <row r="1433">
          <cell r="E1433">
            <v>12153</v>
          </cell>
          <cell r="F1433">
            <v>442</v>
          </cell>
          <cell r="G1433" t="str">
            <v>청소년문화의집</v>
          </cell>
          <cell r="H1433" t="str">
            <v>개별모집</v>
          </cell>
        </row>
        <row r="1434">
          <cell r="E1434">
            <v>13033</v>
          </cell>
          <cell r="F1434">
            <v>6331</v>
          </cell>
          <cell r="G1434" t="str">
            <v>비영리법인</v>
          </cell>
          <cell r="H1434" t="str">
            <v>학교연계모집</v>
          </cell>
        </row>
        <row r="1435">
          <cell r="E1435">
            <v>12993</v>
          </cell>
          <cell r="F1435">
            <v>3761</v>
          </cell>
          <cell r="G1435" t="str">
            <v>청소년수련관</v>
          </cell>
          <cell r="H1435" t="str">
            <v>개별모집</v>
          </cell>
        </row>
        <row r="1436">
          <cell r="E1436">
            <v>13032</v>
          </cell>
          <cell r="F1436">
            <v>6331</v>
          </cell>
          <cell r="G1436" t="str">
            <v>비영리법인</v>
          </cell>
          <cell r="H1436" t="str">
            <v>학교연계모집</v>
          </cell>
        </row>
        <row r="1437">
          <cell r="E1437">
            <v>12149</v>
          </cell>
          <cell r="F1437">
            <v>982</v>
          </cell>
          <cell r="G1437" t="str">
            <v>유스호스텔</v>
          </cell>
          <cell r="H1437" t="str">
            <v>학교연계모집</v>
          </cell>
        </row>
        <row r="1438">
          <cell r="E1438">
            <v>12150</v>
          </cell>
          <cell r="F1438">
            <v>982</v>
          </cell>
          <cell r="G1438" t="str">
            <v>유스호스텔</v>
          </cell>
          <cell r="H1438" t="str">
            <v>학교연계모집</v>
          </cell>
        </row>
        <row r="1439">
          <cell r="E1439">
            <v>12105</v>
          </cell>
          <cell r="F1439">
            <v>3504</v>
          </cell>
          <cell r="G1439" t="str">
            <v>청소년수련원</v>
          </cell>
          <cell r="H1439" t="str">
            <v>학교연계모집</v>
          </cell>
        </row>
        <row r="1440">
          <cell r="E1440">
            <v>12104</v>
          </cell>
          <cell r="F1440">
            <v>3504</v>
          </cell>
          <cell r="G1440" t="str">
            <v>청소년수련원</v>
          </cell>
          <cell r="H1440" t="str">
            <v>학교연계모집</v>
          </cell>
        </row>
        <row r="1441">
          <cell r="E1441">
            <v>12103</v>
          </cell>
          <cell r="F1441">
            <v>3504</v>
          </cell>
          <cell r="G1441" t="str">
            <v>청소년수련원</v>
          </cell>
          <cell r="H1441" t="str">
            <v>학교연계모집</v>
          </cell>
        </row>
        <row r="1442">
          <cell r="E1442">
            <v>12102</v>
          </cell>
          <cell r="F1442">
            <v>3504</v>
          </cell>
          <cell r="G1442" t="str">
            <v>청소년수련원</v>
          </cell>
          <cell r="H1442" t="str">
            <v>학교연계모집</v>
          </cell>
        </row>
        <row r="1443">
          <cell r="E1443">
            <v>12098</v>
          </cell>
          <cell r="F1443">
            <v>613</v>
          </cell>
          <cell r="G1443" t="str">
            <v>청소년수련원</v>
          </cell>
          <cell r="H1443" t="str">
            <v>학교연계모집</v>
          </cell>
        </row>
        <row r="1444">
          <cell r="E1444">
            <v>12097</v>
          </cell>
          <cell r="F1444">
            <v>1067</v>
          </cell>
          <cell r="G1444" t="str">
            <v>청소년수련원</v>
          </cell>
          <cell r="H1444" t="str">
            <v>학교연계모집</v>
          </cell>
        </row>
        <row r="1445">
          <cell r="E1445">
            <v>12107</v>
          </cell>
          <cell r="F1445">
            <v>3504</v>
          </cell>
          <cell r="G1445" t="str">
            <v>청소년수련원</v>
          </cell>
          <cell r="H1445" t="str">
            <v>학교연계모집</v>
          </cell>
        </row>
        <row r="1446">
          <cell r="E1446">
            <v>12096</v>
          </cell>
          <cell r="F1446">
            <v>1067</v>
          </cell>
          <cell r="G1446" t="str">
            <v>청소년수련원</v>
          </cell>
          <cell r="H1446" t="str">
            <v>학교연계모집</v>
          </cell>
        </row>
        <row r="1447">
          <cell r="E1447">
            <v>12094</v>
          </cell>
          <cell r="F1447">
            <v>494</v>
          </cell>
          <cell r="G1447" t="str">
            <v>청소년문화의집</v>
          </cell>
          <cell r="H1447" t="str">
            <v>개별모집</v>
          </cell>
        </row>
        <row r="1448">
          <cell r="E1448">
            <v>12106</v>
          </cell>
          <cell r="F1448">
            <v>3504</v>
          </cell>
          <cell r="G1448" t="str">
            <v>청소년수련원</v>
          </cell>
          <cell r="H1448" t="str">
            <v>학교연계모집</v>
          </cell>
        </row>
        <row r="1449">
          <cell r="E1449">
            <v>12113</v>
          </cell>
          <cell r="F1449">
            <v>4373</v>
          </cell>
          <cell r="G1449" t="str">
            <v>청소년문화의집</v>
          </cell>
          <cell r="H1449" t="str">
            <v>개별모집</v>
          </cell>
        </row>
        <row r="1450">
          <cell r="E1450">
            <v>12112</v>
          </cell>
          <cell r="F1450">
            <v>4373</v>
          </cell>
          <cell r="G1450" t="str">
            <v>청소년문화의집</v>
          </cell>
          <cell r="H1450" t="str">
            <v>개별모집</v>
          </cell>
        </row>
        <row r="1451">
          <cell r="E1451">
            <v>12110</v>
          </cell>
          <cell r="F1451">
            <v>1636</v>
          </cell>
          <cell r="G1451" t="str">
            <v>청소년수련원</v>
          </cell>
          <cell r="H1451" t="str">
            <v>학교연계모집</v>
          </cell>
        </row>
        <row r="1452">
          <cell r="E1452">
            <v>12109</v>
          </cell>
          <cell r="F1452">
            <v>3504</v>
          </cell>
          <cell r="G1452" t="str">
            <v>청소년수련원</v>
          </cell>
          <cell r="H1452" t="str">
            <v>학교연계모집</v>
          </cell>
        </row>
        <row r="1453">
          <cell r="E1453">
            <v>12108</v>
          </cell>
          <cell r="F1453">
            <v>3504</v>
          </cell>
          <cell r="G1453" t="str">
            <v>청소년수련원</v>
          </cell>
          <cell r="H1453" t="str">
            <v>학교연계모집</v>
          </cell>
        </row>
        <row r="1454">
          <cell r="E1454">
            <v>12132</v>
          </cell>
          <cell r="F1454">
            <v>1048</v>
          </cell>
          <cell r="G1454" t="str">
            <v>청소년수련관</v>
          </cell>
          <cell r="H1454" t="str">
            <v>학교연계모집</v>
          </cell>
        </row>
        <row r="1455">
          <cell r="E1455">
            <v>12122</v>
          </cell>
          <cell r="F1455">
            <v>965</v>
          </cell>
          <cell r="G1455" t="str">
            <v>청소년수련관</v>
          </cell>
          <cell r="H1455" t="str">
            <v>학교연계모집</v>
          </cell>
        </row>
        <row r="1456">
          <cell r="E1456">
            <v>12133</v>
          </cell>
          <cell r="F1456">
            <v>981</v>
          </cell>
          <cell r="G1456" t="str">
            <v>청소년문화의집</v>
          </cell>
          <cell r="H1456" t="str">
            <v>개별모집</v>
          </cell>
        </row>
        <row r="1457">
          <cell r="E1457">
            <v>12135</v>
          </cell>
          <cell r="F1457">
            <v>950</v>
          </cell>
          <cell r="G1457" t="str">
            <v>청소년수련관</v>
          </cell>
          <cell r="H1457" t="str">
            <v>개별모집</v>
          </cell>
        </row>
        <row r="1458">
          <cell r="E1458">
            <v>12136</v>
          </cell>
          <cell r="F1458">
            <v>341</v>
          </cell>
          <cell r="G1458" t="str">
            <v>청소년문화의집</v>
          </cell>
          <cell r="H1458" t="str">
            <v>개별모집</v>
          </cell>
        </row>
        <row r="1459">
          <cell r="E1459">
            <v>12139</v>
          </cell>
          <cell r="F1459">
            <v>341</v>
          </cell>
          <cell r="G1459" t="str">
            <v>청소년문화의집</v>
          </cell>
          <cell r="H1459" t="str">
            <v>개별모집</v>
          </cell>
        </row>
        <row r="1460">
          <cell r="E1460">
            <v>12140</v>
          </cell>
          <cell r="F1460">
            <v>1787</v>
          </cell>
          <cell r="G1460" t="str">
            <v>청소년수련원</v>
          </cell>
          <cell r="H1460" t="str">
            <v>학교연계모집</v>
          </cell>
        </row>
        <row r="1461">
          <cell r="E1461">
            <v>12121</v>
          </cell>
          <cell r="F1461">
            <v>965</v>
          </cell>
          <cell r="G1461" t="str">
            <v>청소년수련관</v>
          </cell>
          <cell r="H1461" t="str">
            <v>학교연계모집</v>
          </cell>
        </row>
        <row r="1462">
          <cell r="E1462">
            <v>12120</v>
          </cell>
          <cell r="F1462">
            <v>5929</v>
          </cell>
          <cell r="G1462" t="str">
            <v>청소년문화의집</v>
          </cell>
          <cell r="H1462" t="str">
            <v>개별모집</v>
          </cell>
        </row>
        <row r="1463">
          <cell r="E1463">
            <v>12143</v>
          </cell>
          <cell r="F1463">
            <v>5585</v>
          </cell>
          <cell r="G1463" t="str">
            <v>청소년문화의집</v>
          </cell>
          <cell r="H1463" t="str">
            <v>학교연계모집</v>
          </cell>
        </row>
        <row r="1464">
          <cell r="E1464">
            <v>12114</v>
          </cell>
          <cell r="F1464">
            <v>768</v>
          </cell>
          <cell r="G1464" t="str">
            <v>청소년수련관</v>
          </cell>
          <cell r="H1464" t="str">
            <v>개별모집</v>
          </cell>
        </row>
        <row r="1465">
          <cell r="E1465">
            <v>12137</v>
          </cell>
          <cell r="F1465">
            <v>341</v>
          </cell>
          <cell r="G1465" t="str">
            <v>청소년문화의집</v>
          </cell>
          <cell r="H1465" t="str">
            <v>개별모집</v>
          </cell>
        </row>
        <row r="1466">
          <cell r="E1466" t="str">
            <v>MD1024</v>
          </cell>
          <cell r="F1466">
            <v>1632</v>
          </cell>
          <cell r="G1466" t="str">
            <v>청소년수련원</v>
          </cell>
          <cell r="H1466" t="str">
            <v>학교연계모집</v>
          </cell>
        </row>
        <row r="1467">
          <cell r="E1467">
            <v>12146</v>
          </cell>
          <cell r="F1467">
            <v>982</v>
          </cell>
          <cell r="G1467" t="str">
            <v>유스호스텔</v>
          </cell>
          <cell r="H1467" t="str">
            <v>학교연계모집</v>
          </cell>
        </row>
        <row r="1468">
          <cell r="E1468">
            <v>12147</v>
          </cell>
          <cell r="F1468">
            <v>982</v>
          </cell>
          <cell r="G1468" t="str">
            <v>유스호스텔</v>
          </cell>
          <cell r="H1468" t="str">
            <v>학교연계모집</v>
          </cell>
        </row>
        <row r="1469">
          <cell r="E1469">
            <v>12095</v>
          </cell>
          <cell r="F1469">
            <v>3036</v>
          </cell>
          <cell r="G1469" t="str">
            <v>영리법인</v>
          </cell>
          <cell r="H1469" t="str">
            <v>학교연계모집</v>
          </cell>
        </row>
        <row r="1470">
          <cell r="E1470">
            <v>12111</v>
          </cell>
          <cell r="F1470">
            <v>1613</v>
          </cell>
          <cell r="G1470" t="str">
            <v>비영리법인</v>
          </cell>
          <cell r="H1470" t="str">
            <v>학교연계모집</v>
          </cell>
        </row>
        <row r="1471">
          <cell r="E1471">
            <v>12116</v>
          </cell>
          <cell r="F1471">
            <v>5585</v>
          </cell>
          <cell r="G1471" t="str">
            <v>청소년문화의집</v>
          </cell>
          <cell r="H1471" t="str">
            <v>개별모집</v>
          </cell>
        </row>
        <row r="1472">
          <cell r="E1472">
            <v>12118</v>
          </cell>
          <cell r="F1472">
            <v>6060</v>
          </cell>
          <cell r="G1472" t="str">
            <v>청소년문화의집</v>
          </cell>
          <cell r="H1472" t="str">
            <v>개별모집</v>
          </cell>
        </row>
        <row r="1473">
          <cell r="E1473">
            <v>12130</v>
          </cell>
          <cell r="F1473">
            <v>494</v>
          </cell>
          <cell r="G1473" t="str">
            <v>청소년문화의집</v>
          </cell>
          <cell r="H1473" t="str">
            <v>개별모집</v>
          </cell>
        </row>
        <row r="1474">
          <cell r="E1474">
            <v>12138</v>
          </cell>
          <cell r="F1474">
            <v>341</v>
          </cell>
          <cell r="G1474" t="str">
            <v>청소년문화의집</v>
          </cell>
          <cell r="H1474" t="str">
            <v>개별모집</v>
          </cell>
        </row>
        <row r="1475">
          <cell r="E1475">
            <v>12141</v>
          </cell>
          <cell r="F1475">
            <v>218</v>
          </cell>
          <cell r="G1475" t="str">
            <v>청소년수련원</v>
          </cell>
          <cell r="H1475" t="str">
            <v>학교연계모집</v>
          </cell>
        </row>
        <row r="1476">
          <cell r="E1476">
            <v>12144</v>
          </cell>
          <cell r="F1476">
            <v>1150</v>
          </cell>
          <cell r="G1476" t="str">
            <v>청소년수련관</v>
          </cell>
          <cell r="H1476" t="str">
            <v>개별모집</v>
          </cell>
        </row>
        <row r="1477">
          <cell r="E1477" t="str">
            <v>MD1023</v>
          </cell>
          <cell r="F1477">
            <v>1636</v>
          </cell>
          <cell r="G1477" t="str">
            <v>청소년수련원</v>
          </cell>
          <cell r="H1477" t="str">
            <v>학교연계모집</v>
          </cell>
        </row>
        <row r="1478">
          <cell r="E1478" t="str">
            <v>MD1025</v>
          </cell>
          <cell r="F1478">
            <v>1636</v>
          </cell>
          <cell r="G1478" t="str">
            <v>청소년수련원</v>
          </cell>
          <cell r="H1478" t="str">
            <v>학교연계모집</v>
          </cell>
        </row>
        <row r="1479">
          <cell r="E1479">
            <v>12145</v>
          </cell>
          <cell r="F1479">
            <v>982</v>
          </cell>
          <cell r="G1479" t="str">
            <v>유스호스텔</v>
          </cell>
          <cell r="H1479" t="str">
            <v>학교연계모집</v>
          </cell>
        </row>
        <row r="1480">
          <cell r="E1480">
            <v>12148</v>
          </cell>
          <cell r="F1480">
            <v>982</v>
          </cell>
          <cell r="G1480" t="str">
            <v>유스호스텔</v>
          </cell>
          <cell r="H1480" t="str">
            <v>학교연계모집</v>
          </cell>
        </row>
        <row r="1481">
          <cell r="E1481">
            <v>12931</v>
          </cell>
          <cell r="F1481">
            <v>3234</v>
          </cell>
          <cell r="G1481" t="str">
            <v>청소년문화의집</v>
          </cell>
          <cell r="H1481" t="str">
            <v>개별모집</v>
          </cell>
        </row>
        <row r="1482">
          <cell r="E1482">
            <v>12926</v>
          </cell>
          <cell r="F1482">
            <v>6248</v>
          </cell>
          <cell r="G1482" t="str">
            <v>청소년문화의집</v>
          </cell>
          <cell r="H1482" t="str">
            <v>개별모집</v>
          </cell>
        </row>
        <row r="1483">
          <cell r="E1483">
            <v>12929</v>
          </cell>
          <cell r="F1483">
            <v>1016</v>
          </cell>
          <cell r="G1483" t="str">
            <v>청소년수련관</v>
          </cell>
          <cell r="H1483" t="str">
            <v>개별모집</v>
          </cell>
        </row>
        <row r="1484">
          <cell r="E1484">
            <v>12941</v>
          </cell>
          <cell r="F1484">
            <v>2007</v>
          </cell>
          <cell r="G1484" t="str">
            <v>청소년수련원</v>
          </cell>
          <cell r="H1484" t="str">
            <v>학교연계모집</v>
          </cell>
        </row>
        <row r="1485">
          <cell r="E1485">
            <v>12051</v>
          </cell>
          <cell r="F1485">
            <v>887</v>
          </cell>
          <cell r="G1485" t="str">
            <v>청소년문화의집</v>
          </cell>
          <cell r="H1485" t="str">
            <v>개별모집</v>
          </cell>
        </row>
        <row r="1486">
          <cell r="E1486" t="str">
            <v>MD1022</v>
          </cell>
          <cell r="F1486">
            <v>1067</v>
          </cell>
          <cell r="G1486" t="str">
            <v>청소년수련원</v>
          </cell>
          <cell r="H1486" t="str">
            <v>학교연계모집</v>
          </cell>
        </row>
        <row r="1487">
          <cell r="E1487">
            <v>12034</v>
          </cell>
          <cell r="F1487">
            <v>3642</v>
          </cell>
          <cell r="G1487" t="str">
            <v>청소년문화의집</v>
          </cell>
          <cell r="H1487" t="str">
            <v>개별모집</v>
          </cell>
        </row>
        <row r="1488">
          <cell r="E1488">
            <v>12036</v>
          </cell>
          <cell r="F1488">
            <v>494</v>
          </cell>
          <cell r="G1488" t="str">
            <v>청소년문화의집</v>
          </cell>
          <cell r="H1488" t="str">
            <v>개별모집</v>
          </cell>
        </row>
        <row r="1489">
          <cell r="E1489">
            <v>12039</v>
          </cell>
          <cell r="F1489">
            <v>807</v>
          </cell>
          <cell r="G1489" t="str">
            <v>청소년문화의집</v>
          </cell>
          <cell r="H1489" t="str">
            <v>학교연계모집</v>
          </cell>
        </row>
        <row r="1490">
          <cell r="E1490">
            <v>12032</v>
          </cell>
          <cell r="F1490">
            <v>893</v>
          </cell>
          <cell r="G1490" t="str">
            <v>청소년수련원</v>
          </cell>
          <cell r="H1490" t="str">
            <v>학교연계모집</v>
          </cell>
        </row>
        <row r="1491">
          <cell r="E1491">
            <v>12028</v>
          </cell>
          <cell r="F1491">
            <v>1636</v>
          </cell>
          <cell r="G1491" t="str">
            <v>청소년수련원</v>
          </cell>
          <cell r="H1491" t="str">
            <v>학교연계모집</v>
          </cell>
        </row>
        <row r="1492">
          <cell r="E1492">
            <v>12026</v>
          </cell>
          <cell r="F1492">
            <v>661</v>
          </cell>
          <cell r="G1492" t="str">
            <v>청소년수련원</v>
          </cell>
          <cell r="H1492" t="str">
            <v>개별모집</v>
          </cell>
        </row>
        <row r="1493">
          <cell r="E1493">
            <v>12089</v>
          </cell>
          <cell r="F1493">
            <v>913</v>
          </cell>
          <cell r="G1493" t="str">
            <v>청소년수련원</v>
          </cell>
          <cell r="H1493" t="str">
            <v>학교연계모집</v>
          </cell>
        </row>
        <row r="1494">
          <cell r="E1494">
            <v>12088</v>
          </cell>
          <cell r="F1494">
            <v>913</v>
          </cell>
          <cell r="G1494" t="str">
            <v>청소년수련원</v>
          </cell>
          <cell r="H1494" t="str">
            <v>학교연계모집</v>
          </cell>
        </row>
        <row r="1495">
          <cell r="E1495">
            <v>12071</v>
          </cell>
          <cell r="F1495">
            <v>1979</v>
          </cell>
          <cell r="G1495" t="str">
            <v>청소년수련원</v>
          </cell>
          <cell r="H1495" t="str">
            <v>학교연계모집</v>
          </cell>
        </row>
        <row r="1496">
          <cell r="E1496">
            <v>12070</v>
          </cell>
          <cell r="F1496">
            <v>1979</v>
          </cell>
          <cell r="G1496" t="str">
            <v>청소년수련원</v>
          </cell>
          <cell r="H1496" t="str">
            <v>학교연계모집</v>
          </cell>
        </row>
        <row r="1497">
          <cell r="E1497">
            <v>12042</v>
          </cell>
          <cell r="F1497">
            <v>768</v>
          </cell>
          <cell r="G1497" t="str">
            <v>청소년수련관</v>
          </cell>
          <cell r="H1497" t="str">
            <v>개별모집</v>
          </cell>
        </row>
        <row r="1498">
          <cell r="E1498">
            <v>12064</v>
          </cell>
          <cell r="F1498">
            <v>868</v>
          </cell>
          <cell r="G1498" t="str">
            <v>청소년수련관</v>
          </cell>
          <cell r="H1498" t="str">
            <v>개별모집</v>
          </cell>
        </row>
        <row r="1499">
          <cell r="E1499">
            <v>12063</v>
          </cell>
          <cell r="F1499">
            <v>868</v>
          </cell>
          <cell r="G1499" t="str">
            <v>청소년수련관</v>
          </cell>
          <cell r="H1499" t="str">
            <v>개별모집</v>
          </cell>
        </row>
        <row r="1500">
          <cell r="E1500">
            <v>12062</v>
          </cell>
          <cell r="F1500">
            <v>868</v>
          </cell>
          <cell r="G1500" t="str">
            <v>청소년수련관</v>
          </cell>
          <cell r="H1500" t="str">
            <v>개별모집</v>
          </cell>
        </row>
        <row r="1501">
          <cell r="E1501">
            <v>12058</v>
          </cell>
          <cell r="F1501">
            <v>5313</v>
          </cell>
          <cell r="G1501" t="str">
            <v>청소년문화의집</v>
          </cell>
          <cell r="H1501" t="str">
            <v>개별모집</v>
          </cell>
        </row>
        <row r="1502">
          <cell r="E1502">
            <v>12054</v>
          </cell>
          <cell r="F1502">
            <v>5929</v>
          </cell>
          <cell r="G1502" t="str">
            <v>청소년문화의집</v>
          </cell>
          <cell r="H1502" t="str">
            <v>개별모집</v>
          </cell>
        </row>
        <row r="1503">
          <cell r="E1503">
            <v>12052</v>
          </cell>
          <cell r="F1503">
            <v>3278</v>
          </cell>
          <cell r="G1503" t="str">
            <v>공공기관</v>
          </cell>
          <cell r="H1503" t="str">
            <v>개별모집</v>
          </cell>
        </row>
        <row r="1504">
          <cell r="E1504">
            <v>12069</v>
          </cell>
          <cell r="F1504">
            <v>3504</v>
          </cell>
          <cell r="G1504" t="str">
            <v>청소년수련원</v>
          </cell>
          <cell r="H1504" t="str">
            <v>학교연계모집</v>
          </cell>
        </row>
        <row r="1505">
          <cell r="E1505" t="str">
            <v>MD1021</v>
          </cell>
          <cell r="F1505">
            <v>1067</v>
          </cell>
          <cell r="G1505" t="str">
            <v>청소년수련원</v>
          </cell>
          <cell r="H1505" t="str">
            <v>학교연계모집</v>
          </cell>
        </row>
        <row r="1506">
          <cell r="E1506" t="str">
            <v>MD1020</v>
          </cell>
          <cell r="F1506">
            <v>1067</v>
          </cell>
          <cell r="G1506" t="str">
            <v>청소년수련원</v>
          </cell>
          <cell r="H1506" t="str">
            <v>학교연계모집</v>
          </cell>
        </row>
        <row r="1507">
          <cell r="E1507">
            <v>12038</v>
          </cell>
          <cell r="F1507">
            <v>981</v>
          </cell>
          <cell r="G1507" t="str">
            <v>청소년문화의집</v>
          </cell>
          <cell r="H1507" t="str">
            <v>개별모집</v>
          </cell>
        </row>
        <row r="1508">
          <cell r="E1508">
            <v>12056</v>
          </cell>
          <cell r="F1508">
            <v>3568</v>
          </cell>
          <cell r="G1508" t="str">
            <v>청소년수련원</v>
          </cell>
          <cell r="H1508" t="str">
            <v>개별모집</v>
          </cell>
        </row>
        <row r="1509">
          <cell r="E1509">
            <v>12017</v>
          </cell>
          <cell r="F1509">
            <v>11</v>
          </cell>
          <cell r="G1509" t="str">
            <v>청소년수련원</v>
          </cell>
          <cell r="H1509" t="str">
            <v>개별모집</v>
          </cell>
        </row>
        <row r="1510">
          <cell r="E1510">
            <v>12031</v>
          </cell>
          <cell r="F1510">
            <v>21</v>
          </cell>
          <cell r="G1510" t="str">
            <v>청소년수련원</v>
          </cell>
          <cell r="H1510" t="str">
            <v>학교연계모집</v>
          </cell>
        </row>
        <row r="1511">
          <cell r="E1511">
            <v>12029</v>
          </cell>
          <cell r="F1511">
            <v>1636</v>
          </cell>
          <cell r="G1511" t="str">
            <v>청소년수련원</v>
          </cell>
          <cell r="H1511" t="str">
            <v>개별모집</v>
          </cell>
        </row>
        <row r="1512">
          <cell r="E1512">
            <v>12027</v>
          </cell>
          <cell r="F1512">
            <v>6187</v>
          </cell>
          <cell r="G1512" t="str">
            <v>영리법인</v>
          </cell>
          <cell r="H1512" t="str">
            <v>학교연계모집</v>
          </cell>
        </row>
        <row r="1513">
          <cell r="E1513">
            <v>12025</v>
          </cell>
          <cell r="F1513">
            <v>11</v>
          </cell>
          <cell r="G1513" t="str">
            <v>청소년수련원</v>
          </cell>
          <cell r="H1513" t="str">
            <v>개별모집</v>
          </cell>
        </row>
        <row r="1514">
          <cell r="E1514">
            <v>12024</v>
          </cell>
          <cell r="F1514">
            <v>11</v>
          </cell>
          <cell r="G1514" t="str">
            <v>청소년수련원</v>
          </cell>
          <cell r="H1514" t="str">
            <v>개별모집</v>
          </cell>
        </row>
        <row r="1515">
          <cell r="E1515">
            <v>12033</v>
          </cell>
          <cell r="F1515">
            <v>786</v>
          </cell>
          <cell r="G1515" t="str">
            <v>청소년수련관</v>
          </cell>
          <cell r="H1515" t="str">
            <v>개별모집</v>
          </cell>
        </row>
        <row r="1516">
          <cell r="E1516">
            <v>12083</v>
          </cell>
          <cell r="F1516">
            <v>4406</v>
          </cell>
          <cell r="G1516" t="str">
            <v>청소년수련원</v>
          </cell>
          <cell r="H1516" t="str">
            <v>학교연계모집</v>
          </cell>
        </row>
        <row r="1517">
          <cell r="E1517">
            <v>12016</v>
          </cell>
          <cell r="F1517">
            <v>4361</v>
          </cell>
          <cell r="G1517" t="str">
            <v>공공기관</v>
          </cell>
          <cell r="H1517" t="str">
            <v>학교연계모집</v>
          </cell>
        </row>
        <row r="1518">
          <cell r="E1518">
            <v>12015</v>
          </cell>
          <cell r="F1518">
            <v>6060</v>
          </cell>
          <cell r="G1518" t="str">
            <v>청소년문화의집</v>
          </cell>
          <cell r="H1518" t="str">
            <v>개별모집</v>
          </cell>
        </row>
        <row r="1519">
          <cell r="E1519">
            <v>12084</v>
          </cell>
          <cell r="F1519">
            <v>4406</v>
          </cell>
          <cell r="G1519" t="str">
            <v>청소년수련원</v>
          </cell>
          <cell r="H1519" t="str">
            <v>학교연계모집</v>
          </cell>
        </row>
        <row r="1520">
          <cell r="E1520">
            <v>12085</v>
          </cell>
          <cell r="F1520">
            <v>4406</v>
          </cell>
          <cell r="G1520" t="str">
            <v>청소년수련원</v>
          </cell>
          <cell r="H1520" t="str">
            <v>학교연계모집</v>
          </cell>
        </row>
        <row r="1521">
          <cell r="E1521">
            <v>12057</v>
          </cell>
          <cell r="F1521">
            <v>3568</v>
          </cell>
          <cell r="G1521" t="str">
            <v>청소년수련원</v>
          </cell>
          <cell r="H1521" t="str">
            <v>개별모집</v>
          </cell>
        </row>
        <row r="1522">
          <cell r="E1522">
            <v>12053</v>
          </cell>
          <cell r="F1522">
            <v>126</v>
          </cell>
          <cell r="G1522" t="str">
            <v>청소년수련관</v>
          </cell>
          <cell r="H1522" t="str">
            <v>개별모집</v>
          </cell>
        </row>
        <row r="1523">
          <cell r="E1523">
            <v>12082</v>
          </cell>
          <cell r="F1523">
            <v>4406</v>
          </cell>
          <cell r="G1523" t="str">
            <v>청소년수련원</v>
          </cell>
          <cell r="H1523" t="str">
            <v>학교연계모집</v>
          </cell>
        </row>
        <row r="1524">
          <cell r="E1524">
            <v>12081</v>
          </cell>
          <cell r="F1524">
            <v>4406</v>
          </cell>
          <cell r="G1524" t="str">
            <v>청소년수련원</v>
          </cell>
          <cell r="H1524" t="str">
            <v>학교연계모집</v>
          </cell>
        </row>
        <row r="1525">
          <cell r="E1525">
            <v>12040</v>
          </cell>
          <cell r="F1525">
            <v>138</v>
          </cell>
          <cell r="G1525" t="str">
            <v>청소년수련관</v>
          </cell>
          <cell r="H1525" t="str">
            <v>개별모집</v>
          </cell>
        </row>
        <row r="1526">
          <cell r="E1526">
            <v>12080</v>
          </cell>
          <cell r="F1526">
            <v>4406</v>
          </cell>
          <cell r="G1526" t="str">
            <v>청소년수련원</v>
          </cell>
          <cell r="H1526" t="str">
            <v>학교연계모집</v>
          </cell>
        </row>
        <row r="1527">
          <cell r="E1527">
            <v>12061</v>
          </cell>
          <cell r="F1527">
            <v>581</v>
          </cell>
          <cell r="G1527" t="str">
            <v>청소년문화의집</v>
          </cell>
          <cell r="H1527" t="str">
            <v>개별모집</v>
          </cell>
        </row>
        <row r="1528">
          <cell r="E1528" t="str">
            <v>MD1009</v>
          </cell>
          <cell r="F1528">
            <v>1636</v>
          </cell>
          <cell r="G1528" t="str">
            <v>청소년수련원</v>
          </cell>
          <cell r="H1528" t="str">
            <v>학교연계모집</v>
          </cell>
        </row>
        <row r="1529">
          <cell r="E1529" t="str">
            <v>MD1010</v>
          </cell>
          <cell r="F1529">
            <v>2834</v>
          </cell>
          <cell r="G1529" t="str">
            <v>청소년수련원</v>
          </cell>
          <cell r="H1529" t="str">
            <v>학교연계모집</v>
          </cell>
        </row>
        <row r="1530">
          <cell r="E1530" t="str">
            <v>MD1011</v>
          </cell>
          <cell r="F1530">
            <v>2834</v>
          </cell>
          <cell r="G1530" t="str">
            <v>청소년수련원</v>
          </cell>
          <cell r="H1530" t="str">
            <v>학교연계모집</v>
          </cell>
        </row>
        <row r="1531">
          <cell r="E1531" t="str">
            <v>MD1012</v>
          </cell>
          <cell r="F1531">
            <v>11</v>
          </cell>
          <cell r="G1531" t="str">
            <v>청소년수련원</v>
          </cell>
          <cell r="H1531" t="str">
            <v>학교연계모집</v>
          </cell>
        </row>
        <row r="1532">
          <cell r="E1532" t="str">
            <v>MD1013</v>
          </cell>
          <cell r="F1532">
            <v>11</v>
          </cell>
          <cell r="G1532" t="str">
            <v>청소년수련원</v>
          </cell>
          <cell r="H1532" t="str">
            <v>학교연계모집</v>
          </cell>
        </row>
        <row r="1533">
          <cell r="E1533" t="str">
            <v>MD1014</v>
          </cell>
          <cell r="F1533">
            <v>1636</v>
          </cell>
          <cell r="G1533" t="str">
            <v>청소년수련원</v>
          </cell>
          <cell r="H1533" t="str">
            <v>학교연계모집</v>
          </cell>
        </row>
        <row r="1534">
          <cell r="E1534" t="str">
            <v>MD1015</v>
          </cell>
          <cell r="F1534">
            <v>1636</v>
          </cell>
          <cell r="G1534" t="str">
            <v>청소년수련원</v>
          </cell>
          <cell r="H1534" t="str">
            <v>학교연계모집</v>
          </cell>
        </row>
        <row r="1535">
          <cell r="E1535" t="str">
            <v>MD1016</v>
          </cell>
          <cell r="F1535">
            <v>829</v>
          </cell>
          <cell r="G1535" t="str">
            <v>청소년수련원</v>
          </cell>
          <cell r="H1535" t="str">
            <v>학교연계모집</v>
          </cell>
        </row>
        <row r="1536">
          <cell r="E1536" t="str">
            <v>MD1017</v>
          </cell>
          <cell r="F1536">
            <v>829</v>
          </cell>
          <cell r="G1536" t="str">
            <v>청소년수련원</v>
          </cell>
          <cell r="H1536" t="str">
            <v>학교연계모집</v>
          </cell>
        </row>
        <row r="1537">
          <cell r="E1537" t="str">
            <v>MD1018</v>
          </cell>
          <cell r="F1537">
            <v>1636</v>
          </cell>
          <cell r="G1537" t="str">
            <v>청소년수련원</v>
          </cell>
          <cell r="H1537" t="str">
            <v>학교연계모집</v>
          </cell>
        </row>
        <row r="1538">
          <cell r="E1538" t="str">
            <v>MD1019</v>
          </cell>
          <cell r="F1538">
            <v>829</v>
          </cell>
          <cell r="G1538" t="str">
            <v>청소년수련원</v>
          </cell>
          <cell r="H1538" t="str">
            <v>학교연계모집</v>
          </cell>
        </row>
        <row r="1539">
          <cell r="E1539">
            <v>12087</v>
          </cell>
          <cell r="F1539">
            <v>829</v>
          </cell>
          <cell r="G1539" t="str">
            <v>청소년수련원</v>
          </cell>
          <cell r="H1539" t="str">
            <v>개별모집</v>
          </cell>
        </row>
        <row r="1540">
          <cell r="E1540">
            <v>12831</v>
          </cell>
          <cell r="F1540">
            <v>22</v>
          </cell>
          <cell r="G1540" t="str">
            <v>청소년수련관</v>
          </cell>
          <cell r="H1540" t="str">
            <v>개별모집</v>
          </cell>
        </row>
        <row r="1541">
          <cell r="E1541">
            <v>12859</v>
          </cell>
          <cell r="F1541">
            <v>1699</v>
          </cell>
          <cell r="G1541" t="str">
            <v>청소년수련관</v>
          </cell>
          <cell r="H1541" t="str">
            <v>개별모집</v>
          </cell>
        </row>
        <row r="1542">
          <cell r="E1542">
            <v>12825</v>
          </cell>
          <cell r="F1542">
            <v>184</v>
          </cell>
          <cell r="G1542" t="str">
            <v>청소년수련관</v>
          </cell>
          <cell r="H1542" t="str">
            <v>개별모집</v>
          </cell>
        </row>
        <row r="1543">
          <cell r="E1543" t="str">
            <v>D0050</v>
          </cell>
          <cell r="F1543">
            <v>4870</v>
          </cell>
          <cell r="G1543" t="str">
            <v>청소년수련관</v>
          </cell>
          <cell r="H1543" t="str">
            <v>개별모집</v>
          </cell>
        </row>
        <row r="1544">
          <cell r="E1544">
            <v>12870</v>
          </cell>
          <cell r="F1544">
            <v>2007</v>
          </cell>
          <cell r="G1544" t="str">
            <v>청소년수련원</v>
          </cell>
          <cell r="H1544" t="str">
            <v>학교연계모집</v>
          </cell>
        </row>
        <row r="1545">
          <cell r="E1545">
            <v>11918</v>
          </cell>
          <cell r="F1545">
            <v>1872</v>
          </cell>
          <cell r="G1545" t="str">
            <v>청소년수련원</v>
          </cell>
          <cell r="H1545" t="str">
            <v>학교연계모집</v>
          </cell>
        </row>
        <row r="1546">
          <cell r="E1546">
            <v>12008</v>
          </cell>
          <cell r="F1546">
            <v>4406</v>
          </cell>
          <cell r="G1546" t="str">
            <v>청소년수련원</v>
          </cell>
          <cell r="H1546" t="str">
            <v>학교연계모집</v>
          </cell>
        </row>
        <row r="1547">
          <cell r="E1547">
            <v>12007</v>
          </cell>
          <cell r="F1547">
            <v>4406</v>
          </cell>
          <cell r="G1547" t="str">
            <v>청소년수련원</v>
          </cell>
          <cell r="H1547" t="str">
            <v>학교연계모집</v>
          </cell>
        </row>
        <row r="1548">
          <cell r="E1548">
            <v>12011</v>
          </cell>
          <cell r="F1548">
            <v>4406</v>
          </cell>
          <cell r="G1548" t="str">
            <v>청소년수련원</v>
          </cell>
          <cell r="H1548" t="str">
            <v>학교연계모집</v>
          </cell>
        </row>
        <row r="1549">
          <cell r="E1549">
            <v>12009</v>
          </cell>
          <cell r="F1549">
            <v>4406</v>
          </cell>
          <cell r="G1549" t="str">
            <v>청소년수련원</v>
          </cell>
          <cell r="H1549" t="str">
            <v>학교연계모집</v>
          </cell>
        </row>
        <row r="1550">
          <cell r="E1550">
            <v>12013</v>
          </cell>
          <cell r="F1550">
            <v>4406</v>
          </cell>
          <cell r="G1550" t="str">
            <v>청소년수련원</v>
          </cell>
          <cell r="H1550" t="str">
            <v>학교연계모집</v>
          </cell>
        </row>
        <row r="1551">
          <cell r="E1551">
            <v>12014</v>
          </cell>
          <cell r="F1551">
            <v>4406</v>
          </cell>
          <cell r="G1551" t="str">
            <v>청소년수련원</v>
          </cell>
          <cell r="H1551" t="str">
            <v>학교연계모집</v>
          </cell>
        </row>
        <row r="1552">
          <cell r="E1552" t="str">
            <v>MD1007</v>
          </cell>
          <cell r="F1552">
            <v>1578</v>
          </cell>
          <cell r="G1552" t="str">
            <v>청소년수련원</v>
          </cell>
          <cell r="H1552" t="str">
            <v>학교연계모집</v>
          </cell>
        </row>
        <row r="1553">
          <cell r="E1553" t="str">
            <v>MD1008</v>
          </cell>
          <cell r="F1553">
            <v>1578</v>
          </cell>
          <cell r="G1553" t="str">
            <v>청소년수련원</v>
          </cell>
          <cell r="H1553" t="str">
            <v>학교연계모집</v>
          </cell>
        </row>
        <row r="1554">
          <cell r="E1554" t="str">
            <v>MD1006</v>
          </cell>
          <cell r="F1554">
            <v>1578</v>
          </cell>
          <cell r="G1554" t="str">
            <v>청소년수련원</v>
          </cell>
          <cell r="H1554" t="str">
            <v>학교연계모집</v>
          </cell>
        </row>
        <row r="1555">
          <cell r="E1555">
            <v>11916</v>
          </cell>
          <cell r="F1555">
            <v>1872</v>
          </cell>
          <cell r="G1555" t="str">
            <v>청소년수련원</v>
          </cell>
          <cell r="H1555" t="str">
            <v>학교연계모집</v>
          </cell>
        </row>
        <row r="1556">
          <cell r="E1556">
            <v>11915</v>
          </cell>
          <cell r="F1556">
            <v>1872</v>
          </cell>
          <cell r="G1556" t="str">
            <v>청소년수련원</v>
          </cell>
          <cell r="H1556" t="str">
            <v>학교연계모집</v>
          </cell>
        </row>
        <row r="1557">
          <cell r="E1557">
            <v>11914</v>
          </cell>
          <cell r="F1557">
            <v>1872</v>
          </cell>
          <cell r="G1557" t="str">
            <v>청소년수련원</v>
          </cell>
          <cell r="H1557" t="str">
            <v>학교연계모집</v>
          </cell>
        </row>
        <row r="1558">
          <cell r="E1558">
            <v>12006</v>
          </cell>
          <cell r="F1558">
            <v>4406</v>
          </cell>
          <cell r="G1558" t="str">
            <v>청소년수련원</v>
          </cell>
          <cell r="H1558" t="str">
            <v>학교연계모집</v>
          </cell>
        </row>
        <row r="1559">
          <cell r="E1559">
            <v>11989</v>
          </cell>
          <cell r="F1559">
            <v>6017</v>
          </cell>
          <cell r="G1559" t="str">
            <v>청소년문화의집</v>
          </cell>
          <cell r="H1559" t="str">
            <v>개별모집</v>
          </cell>
        </row>
        <row r="1560">
          <cell r="E1560" t="str">
            <v>MD1003</v>
          </cell>
          <cell r="F1560">
            <v>18</v>
          </cell>
          <cell r="G1560" t="str">
            <v>청소년수련원</v>
          </cell>
          <cell r="H1560" t="str">
            <v>학교연계모집</v>
          </cell>
        </row>
        <row r="1561">
          <cell r="E1561">
            <v>11979</v>
          </cell>
          <cell r="F1561">
            <v>6037</v>
          </cell>
          <cell r="G1561" t="str">
            <v>청소년수련원</v>
          </cell>
          <cell r="H1561" t="str">
            <v>학교연계모집</v>
          </cell>
        </row>
        <row r="1562">
          <cell r="E1562">
            <v>12010</v>
          </cell>
          <cell r="F1562">
            <v>4406</v>
          </cell>
          <cell r="G1562" t="str">
            <v>청소년수련원</v>
          </cell>
          <cell r="H1562" t="str">
            <v>학교연계모집</v>
          </cell>
        </row>
        <row r="1563">
          <cell r="E1563">
            <v>12012</v>
          </cell>
          <cell r="F1563">
            <v>4406</v>
          </cell>
          <cell r="G1563" t="str">
            <v>청소년수련원</v>
          </cell>
          <cell r="H1563" t="str">
            <v>학교연계모집</v>
          </cell>
        </row>
        <row r="1564">
          <cell r="E1564">
            <v>11925</v>
          </cell>
          <cell r="F1564">
            <v>6037</v>
          </cell>
          <cell r="G1564" t="str">
            <v>청소년수련원</v>
          </cell>
          <cell r="H1564" t="str">
            <v>학교연계모집</v>
          </cell>
        </row>
        <row r="1565">
          <cell r="E1565">
            <v>11997</v>
          </cell>
          <cell r="F1565">
            <v>1580</v>
          </cell>
          <cell r="G1565" t="str">
            <v>유스호스텔</v>
          </cell>
          <cell r="H1565" t="str">
            <v>학교연계모집</v>
          </cell>
        </row>
        <row r="1566">
          <cell r="E1566">
            <v>11930</v>
          </cell>
          <cell r="F1566">
            <v>3568</v>
          </cell>
          <cell r="G1566" t="str">
            <v>청소년수련원</v>
          </cell>
          <cell r="H1566" t="str">
            <v>개별모집</v>
          </cell>
        </row>
        <row r="1567">
          <cell r="E1567">
            <v>11933</v>
          </cell>
          <cell r="F1567">
            <v>5388</v>
          </cell>
          <cell r="G1567" t="str">
            <v>청소년문화의집</v>
          </cell>
          <cell r="H1567" t="str">
            <v>개별모집</v>
          </cell>
        </row>
        <row r="1568">
          <cell r="E1568">
            <v>11934</v>
          </cell>
          <cell r="F1568">
            <v>5388</v>
          </cell>
          <cell r="G1568" t="str">
            <v>청소년문화의집</v>
          </cell>
          <cell r="H1568" t="str">
            <v>개별모집</v>
          </cell>
        </row>
        <row r="1569">
          <cell r="E1569">
            <v>11996</v>
          </cell>
          <cell r="F1569">
            <v>2045</v>
          </cell>
          <cell r="G1569" t="str">
            <v>청소년수련원</v>
          </cell>
          <cell r="H1569" t="str">
            <v>학교연계모집</v>
          </cell>
        </row>
        <row r="1570">
          <cell r="E1570">
            <v>11944</v>
          </cell>
          <cell r="F1570">
            <v>3708</v>
          </cell>
          <cell r="G1570" t="str">
            <v>청소년수련관</v>
          </cell>
          <cell r="H1570" t="str">
            <v>개별모집</v>
          </cell>
        </row>
        <row r="1571">
          <cell r="E1571">
            <v>11986</v>
          </cell>
          <cell r="F1571">
            <v>86</v>
          </cell>
          <cell r="G1571" t="str">
            <v>청소년수련관</v>
          </cell>
          <cell r="H1571" t="str">
            <v>개별모집</v>
          </cell>
        </row>
        <row r="1572">
          <cell r="E1572">
            <v>11985</v>
          </cell>
          <cell r="F1572">
            <v>1100</v>
          </cell>
          <cell r="G1572" t="str">
            <v>청소년문화의집</v>
          </cell>
          <cell r="H1572" t="str">
            <v>개별모집</v>
          </cell>
        </row>
        <row r="1573">
          <cell r="E1573">
            <v>11984</v>
          </cell>
          <cell r="F1573">
            <v>1100</v>
          </cell>
          <cell r="G1573" t="str">
            <v>청소년문화의집</v>
          </cell>
          <cell r="H1573" t="str">
            <v>개별모집</v>
          </cell>
        </row>
        <row r="1574">
          <cell r="E1574">
            <v>11954</v>
          </cell>
          <cell r="F1574">
            <v>1872</v>
          </cell>
          <cell r="G1574" t="str">
            <v>청소년수련원</v>
          </cell>
          <cell r="H1574" t="str">
            <v>학교연계모집</v>
          </cell>
        </row>
        <row r="1575">
          <cell r="E1575">
            <v>11955</v>
          </cell>
          <cell r="F1575">
            <v>1872</v>
          </cell>
          <cell r="G1575" t="str">
            <v>청소년수련원</v>
          </cell>
          <cell r="H1575" t="str">
            <v>학교연계모집</v>
          </cell>
        </row>
        <row r="1576">
          <cell r="E1576">
            <v>11956</v>
          </cell>
          <cell r="F1576">
            <v>1872</v>
          </cell>
          <cell r="G1576" t="str">
            <v>청소년수련원</v>
          </cell>
          <cell r="H1576" t="str">
            <v>학교연계모집</v>
          </cell>
        </row>
        <row r="1577">
          <cell r="E1577">
            <v>11957</v>
          </cell>
          <cell r="F1577">
            <v>1872</v>
          </cell>
          <cell r="G1577" t="str">
            <v>청소년수련원</v>
          </cell>
          <cell r="H1577" t="str">
            <v>학교연계모집</v>
          </cell>
        </row>
        <row r="1578">
          <cell r="E1578">
            <v>11958</v>
          </cell>
          <cell r="F1578">
            <v>1872</v>
          </cell>
          <cell r="G1578" t="str">
            <v>청소년수련원</v>
          </cell>
          <cell r="H1578" t="str">
            <v>학교연계모집</v>
          </cell>
        </row>
        <row r="1579">
          <cell r="E1579">
            <v>11959</v>
          </cell>
          <cell r="F1579">
            <v>1872</v>
          </cell>
          <cell r="G1579" t="str">
            <v>청소년수련원</v>
          </cell>
          <cell r="H1579" t="str">
            <v>학교연계모집</v>
          </cell>
        </row>
        <row r="1580">
          <cell r="E1580">
            <v>11960</v>
          </cell>
          <cell r="F1580">
            <v>1872</v>
          </cell>
          <cell r="G1580" t="str">
            <v>청소년수련원</v>
          </cell>
          <cell r="H1580" t="str">
            <v>학교연계모집</v>
          </cell>
        </row>
        <row r="1581">
          <cell r="E1581">
            <v>11961</v>
          </cell>
          <cell r="F1581">
            <v>1872</v>
          </cell>
          <cell r="G1581" t="str">
            <v>청소년수련원</v>
          </cell>
          <cell r="H1581" t="str">
            <v>학교연계모집</v>
          </cell>
        </row>
        <row r="1582">
          <cell r="E1582">
            <v>11962</v>
          </cell>
          <cell r="F1582">
            <v>1872</v>
          </cell>
          <cell r="G1582" t="str">
            <v>청소년수련원</v>
          </cell>
          <cell r="H1582" t="str">
            <v>학교연계모집</v>
          </cell>
        </row>
        <row r="1583">
          <cell r="E1583">
            <v>11963</v>
          </cell>
          <cell r="F1583">
            <v>1872</v>
          </cell>
          <cell r="G1583" t="str">
            <v>청소년수련원</v>
          </cell>
          <cell r="H1583" t="str">
            <v>학교연계모집</v>
          </cell>
        </row>
        <row r="1584">
          <cell r="E1584">
            <v>11973</v>
          </cell>
          <cell r="F1584">
            <v>3369</v>
          </cell>
          <cell r="G1584" t="str">
            <v>청소년수련원</v>
          </cell>
          <cell r="H1584" t="str">
            <v>학교연계모집</v>
          </cell>
        </row>
        <row r="1585">
          <cell r="E1585" t="str">
            <v>MD1002</v>
          </cell>
          <cell r="F1585">
            <v>18</v>
          </cell>
          <cell r="G1585" t="str">
            <v>청소년수련원</v>
          </cell>
          <cell r="H1585" t="str">
            <v>학교연계모집</v>
          </cell>
        </row>
        <row r="1586">
          <cell r="E1586" t="str">
            <v>MD1001</v>
          </cell>
          <cell r="F1586">
            <v>1632</v>
          </cell>
          <cell r="G1586" t="str">
            <v>청소년수련원</v>
          </cell>
          <cell r="H1586" t="str">
            <v>학교연계모집</v>
          </cell>
        </row>
        <row r="1587">
          <cell r="E1587" t="str">
            <v>MD1000</v>
          </cell>
          <cell r="F1587">
            <v>524</v>
          </cell>
          <cell r="G1587" t="str">
            <v>청소년수련원</v>
          </cell>
          <cell r="H1587" t="str">
            <v>학교연계모집</v>
          </cell>
        </row>
        <row r="1588">
          <cell r="E1588">
            <v>12005</v>
          </cell>
          <cell r="F1588">
            <v>1601</v>
          </cell>
          <cell r="G1588" t="str">
            <v>청소년수련원</v>
          </cell>
          <cell r="H1588" t="str">
            <v>학교연계모집</v>
          </cell>
        </row>
        <row r="1589">
          <cell r="E1589" t="str">
            <v>MD0980</v>
          </cell>
          <cell r="F1589">
            <v>1067</v>
          </cell>
          <cell r="G1589" t="str">
            <v>청소년수련원</v>
          </cell>
          <cell r="H1589" t="str">
            <v>학교연계모집</v>
          </cell>
        </row>
        <row r="1590">
          <cell r="E1590" t="str">
            <v>MD0981</v>
          </cell>
          <cell r="F1590">
            <v>1067</v>
          </cell>
          <cell r="G1590" t="str">
            <v>청소년수련원</v>
          </cell>
          <cell r="H1590" t="str">
            <v>학교연계모집</v>
          </cell>
        </row>
        <row r="1591">
          <cell r="E1591" t="str">
            <v>MD0982</v>
          </cell>
          <cell r="F1591">
            <v>1067</v>
          </cell>
          <cell r="G1591" t="str">
            <v>청소년수련원</v>
          </cell>
          <cell r="H1591" t="str">
            <v>학교연계모집</v>
          </cell>
        </row>
        <row r="1592">
          <cell r="E1592" t="str">
            <v>MD0983</v>
          </cell>
          <cell r="F1592">
            <v>1067</v>
          </cell>
          <cell r="G1592" t="str">
            <v>청소년수련원</v>
          </cell>
          <cell r="H1592" t="str">
            <v>학교연계모집</v>
          </cell>
        </row>
        <row r="1593">
          <cell r="E1593" t="str">
            <v>MD0984</v>
          </cell>
          <cell r="F1593">
            <v>1067</v>
          </cell>
          <cell r="G1593" t="str">
            <v>청소년수련원</v>
          </cell>
          <cell r="H1593" t="str">
            <v>학교연계모집</v>
          </cell>
        </row>
        <row r="1594">
          <cell r="E1594" t="str">
            <v>MD0988</v>
          </cell>
          <cell r="F1594">
            <v>1632</v>
          </cell>
          <cell r="G1594" t="str">
            <v>청소년수련원</v>
          </cell>
          <cell r="H1594" t="str">
            <v>학교연계모집</v>
          </cell>
        </row>
        <row r="1595">
          <cell r="E1595" t="str">
            <v>MD0989</v>
          </cell>
          <cell r="F1595">
            <v>1632</v>
          </cell>
          <cell r="G1595" t="str">
            <v>청소년수련원</v>
          </cell>
          <cell r="H1595" t="str">
            <v>학교연계모집</v>
          </cell>
        </row>
        <row r="1596">
          <cell r="E1596" t="str">
            <v>MD0990</v>
          </cell>
          <cell r="F1596">
            <v>1632</v>
          </cell>
          <cell r="G1596" t="str">
            <v>청소년수련원</v>
          </cell>
          <cell r="H1596" t="str">
            <v>학교연계모집</v>
          </cell>
        </row>
        <row r="1597">
          <cell r="E1597" t="str">
            <v>MD0991</v>
          </cell>
          <cell r="F1597">
            <v>1632</v>
          </cell>
          <cell r="G1597" t="str">
            <v>청소년수련원</v>
          </cell>
          <cell r="H1597" t="str">
            <v>학교연계모집</v>
          </cell>
        </row>
        <row r="1598">
          <cell r="E1598" t="str">
            <v>MD0999</v>
          </cell>
          <cell r="F1598">
            <v>524</v>
          </cell>
          <cell r="G1598" t="str">
            <v>청소년수련원</v>
          </cell>
          <cell r="H1598" t="str">
            <v>학교연계모집</v>
          </cell>
        </row>
        <row r="1599">
          <cell r="E1599" t="str">
            <v>MD0992</v>
          </cell>
          <cell r="F1599">
            <v>1632</v>
          </cell>
          <cell r="G1599" t="str">
            <v>청소년수련원</v>
          </cell>
          <cell r="H1599" t="str">
            <v>학교연계모집</v>
          </cell>
        </row>
        <row r="1600">
          <cell r="E1600" t="str">
            <v>MD0995</v>
          </cell>
          <cell r="F1600">
            <v>18</v>
          </cell>
          <cell r="G1600" t="str">
            <v>청소년수련원</v>
          </cell>
          <cell r="H1600" t="str">
            <v>학교연계모집</v>
          </cell>
        </row>
        <row r="1601">
          <cell r="E1601" t="str">
            <v>MD0996</v>
          </cell>
          <cell r="F1601">
            <v>524</v>
          </cell>
          <cell r="G1601" t="str">
            <v>청소년수련원</v>
          </cell>
          <cell r="H1601" t="str">
            <v>학교연계모집</v>
          </cell>
        </row>
        <row r="1602">
          <cell r="E1602" t="str">
            <v>MD0997</v>
          </cell>
          <cell r="F1602">
            <v>524</v>
          </cell>
          <cell r="G1602" t="str">
            <v>청소년수련원</v>
          </cell>
          <cell r="H1602" t="str">
            <v>학교연계모집</v>
          </cell>
        </row>
        <row r="1603">
          <cell r="E1603" t="str">
            <v>MD0998</v>
          </cell>
          <cell r="F1603">
            <v>524</v>
          </cell>
          <cell r="G1603" t="str">
            <v>청소년수련원</v>
          </cell>
          <cell r="H1603" t="str">
            <v>학교연계모집</v>
          </cell>
        </row>
        <row r="1604">
          <cell r="E1604">
            <v>11917</v>
          </cell>
          <cell r="F1604">
            <v>1872</v>
          </cell>
          <cell r="G1604" t="str">
            <v>청소년수련원</v>
          </cell>
          <cell r="H1604" t="str">
            <v>학교연계모집</v>
          </cell>
        </row>
        <row r="1605">
          <cell r="E1605">
            <v>11921</v>
          </cell>
          <cell r="F1605">
            <v>6091</v>
          </cell>
          <cell r="G1605" t="str">
            <v>청소년문화의집</v>
          </cell>
          <cell r="H1605" t="str">
            <v>개별모집</v>
          </cell>
        </row>
        <row r="1606">
          <cell r="E1606">
            <v>11967</v>
          </cell>
          <cell r="F1606">
            <v>310</v>
          </cell>
          <cell r="G1606" t="str">
            <v>청소년수련원</v>
          </cell>
          <cell r="H1606" t="str">
            <v>학교연계모집</v>
          </cell>
        </row>
        <row r="1607">
          <cell r="E1607">
            <v>11947</v>
          </cell>
          <cell r="F1607">
            <v>4645</v>
          </cell>
          <cell r="G1607" t="str">
            <v>청소년수련원</v>
          </cell>
          <cell r="H1607" t="str">
            <v>학교연계모집</v>
          </cell>
        </row>
        <row r="1608">
          <cell r="E1608">
            <v>11943</v>
          </cell>
          <cell r="F1608">
            <v>3493</v>
          </cell>
          <cell r="G1608" t="str">
            <v>청소년수련원</v>
          </cell>
          <cell r="H1608" t="str">
            <v>학교연계모집</v>
          </cell>
        </row>
        <row r="1609">
          <cell r="E1609">
            <v>11942</v>
          </cell>
          <cell r="F1609">
            <v>3493</v>
          </cell>
          <cell r="G1609" t="str">
            <v>청소년수련원</v>
          </cell>
          <cell r="H1609" t="str">
            <v>학교연계모집</v>
          </cell>
        </row>
        <row r="1610">
          <cell r="E1610">
            <v>11939</v>
          </cell>
          <cell r="F1610">
            <v>1979</v>
          </cell>
          <cell r="G1610" t="str">
            <v>청소년수련원</v>
          </cell>
          <cell r="H1610" t="str">
            <v>학교연계모집</v>
          </cell>
        </row>
        <row r="1611">
          <cell r="E1611">
            <v>11938</v>
          </cell>
          <cell r="F1611">
            <v>1979</v>
          </cell>
          <cell r="G1611" t="str">
            <v>청소년수련원</v>
          </cell>
          <cell r="H1611" t="str">
            <v>학교연계모집</v>
          </cell>
        </row>
        <row r="1612">
          <cell r="E1612">
            <v>11936</v>
          </cell>
          <cell r="F1612">
            <v>3763</v>
          </cell>
          <cell r="G1612" t="str">
            <v>청소년문화의집</v>
          </cell>
          <cell r="H1612" t="str">
            <v>개별모집</v>
          </cell>
        </row>
        <row r="1613">
          <cell r="E1613">
            <v>11935</v>
          </cell>
          <cell r="F1613">
            <v>127</v>
          </cell>
          <cell r="G1613" t="str">
            <v>청소년수련관</v>
          </cell>
          <cell r="H1613" t="str">
            <v>개별모집</v>
          </cell>
        </row>
        <row r="1614">
          <cell r="E1614">
            <v>11931</v>
          </cell>
          <cell r="F1614">
            <v>3568</v>
          </cell>
          <cell r="G1614" t="str">
            <v>청소년수련원</v>
          </cell>
          <cell r="H1614" t="str">
            <v>개별모집</v>
          </cell>
        </row>
        <row r="1615">
          <cell r="E1615">
            <v>11929</v>
          </cell>
          <cell r="F1615">
            <v>3568</v>
          </cell>
          <cell r="G1615" t="str">
            <v>청소년수련원</v>
          </cell>
          <cell r="H1615" t="str">
            <v>개별모집</v>
          </cell>
        </row>
        <row r="1616">
          <cell r="E1616">
            <v>11928</v>
          </cell>
          <cell r="F1616">
            <v>3568</v>
          </cell>
          <cell r="G1616" t="str">
            <v>청소년수련원</v>
          </cell>
          <cell r="H1616" t="str">
            <v>개별모집</v>
          </cell>
        </row>
        <row r="1617">
          <cell r="E1617">
            <v>11924</v>
          </cell>
          <cell r="F1617">
            <v>5583</v>
          </cell>
          <cell r="G1617" t="str">
            <v>청소년문화의집</v>
          </cell>
          <cell r="H1617" t="str">
            <v>개별모집</v>
          </cell>
        </row>
        <row r="1618">
          <cell r="E1618">
            <v>11923</v>
          </cell>
          <cell r="F1618">
            <v>5583</v>
          </cell>
          <cell r="G1618" t="str">
            <v>청소년문화의집</v>
          </cell>
          <cell r="H1618" t="str">
            <v>개별모집</v>
          </cell>
        </row>
        <row r="1619">
          <cell r="E1619">
            <v>11922</v>
          </cell>
          <cell r="F1619">
            <v>5258</v>
          </cell>
          <cell r="G1619" t="str">
            <v>청소년수련관</v>
          </cell>
          <cell r="H1619" t="str">
            <v>개별모집</v>
          </cell>
        </row>
        <row r="1620">
          <cell r="E1620" t="str">
            <v>MD1005</v>
          </cell>
          <cell r="F1620">
            <v>18</v>
          </cell>
          <cell r="G1620" t="str">
            <v>청소년수련원</v>
          </cell>
          <cell r="H1620" t="str">
            <v>학교연계모집</v>
          </cell>
        </row>
        <row r="1621">
          <cell r="E1621" t="str">
            <v>MD1004</v>
          </cell>
          <cell r="F1621">
            <v>18</v>
          </cell>
          <cell r="G1621" t="str">
            <v>청소년수련원</v>
          </cell>
          <cell r="H1621" t="str">
            <v>학교연계모집</v>
          </cell>
        </row>
        <row r="1622">
          <cell r="E1622" t="str">
            <v>MD0994</v>
          </cell>
          <cell r="F1622">
            <v>18</v>
          </cell>
          <cell r="G1622" t="str">
            <v>청소년수련원</v>
          </cell>
          <cell r="H1622" t="str">
            <v>학교연계모집</v>
          </cell>
        </row>
        <row r="1623">
          <cell r="E1623" t="str">
            <v>MD0993</v>
          </cell>
          <cell r="F1623">
            <v>18</v>
          </cell>
          <cell r="G1623" t="str">
            <v>청소년수련원</v>
          </cell>
          <cell r="H1623" t="str">
            <v>학교연계모집</v>
          </cell>
        </row>
        <row r="1624">
          <cell r="E1624" t="str">
            <v>MD0987</v>
          </cell>
          <cell r="F1624">
            <v>1632</v>
          </cell>
          <cell r="G1624" t="str">
            <v>청소년수련원</v>
          </cell>
          <cell r="H1624" t="str">
            <v>학교연계모집</v>
          </cell>
        </row>
        <row r="1625">
          <cell r="E1625" t="str">
            <v>MD0986</v>
          </cell>
          <cell r="F1625">
            <v>1067</v>
          </cell>
          <cell r="G1625" t="str">
            <v>청소년수련원</v>
          </cell>
          <cell r="H1625" t="str">
            <v>학교연계모집</v>
          </cell>
        </row>
        <row r="1626">
          <cell r="E1626" t="str">
            <v>MD0985</v>
          </cell>
          <cell r="F1626">
            <v>1067</v>
          </cell>
          <cell r="G1626" t="str">
            <v>청소년수련원</v>
          </cell>
          <cell r="H1626" t="str">
            <v>학교연계모집</v>
          </cell>
        </row>
        <row r="1627">
          <cell r="E1627">
            <v>11948</v>
          </cell>
          <cell r="F1627">
            <v>4645</v>
          </cell>
          <cell r="G1627" t="str">
            <v>청소년수련원</v>
          </cell>
          <cell r="H1627" t="str">
            <v>학교연계모집</v>
          </cell>
        </row>
        <row r="1628">
          <cell r="E1628">
            <v>11951</v>
          </cell>
          <cell r="F1628">
            <v>5465</v>
          </cell>
          <cell r="G1628" t="str">
            <v>청소년문화의집</v>
          </cell>
          <cell r="H1628" t="str">
            <v>개별모집</v>
          </cell>
        </row>
        <row r="1629">
          <cell r="E1629">
            <v>11952</v>
          </cell>
          <cell r="F1629">
            <v>5465</v>
          </cell>
          <cell r="G1629" t="str">
            <v>청소년문화의집</v>
          </cell>
          <cell r="H1629" t="str">
            <v>개별모집</v>
          </cell>
        </row>
        <row r="1630">
          <cell r="E1630">
            <v>11968</v>
          </cell>
          <cell r="F1630">
            <v>310</v>
          </cell>
          <cell r="G1630" t="str">
            <v>청소년수련원</v>
          </cell>
          <cell r="H1630" t="str">
            <v>학교연계모집</v>
          </cell>
        </row>
        <row r="1631">
          <cell r="E1631">
            <v>11969</v>
          </cell>
          <cell r="F1631">
            <v>310</v>
          </cell>
          <cell r="G1631" t="str">
            <v>청소년수련원</v>
          </cell>
          <cell r="H1631" t="str">
            <v>학교연계모집</v>
          </cell>
        </row>
        <row r="1632">
          <cell r="E1632">
            <v>11966</v>
          </cell>
          <cell r="F1632">
            <v>310</v>
          </cell>
          <cell r="G1632" t="str">
            <v>청소년수련원</v>
          </cell>
          <cell r="H1632" t="str">
            <v>학교연계모집</v>
          </cell>
        </row>
        <row r="1633">
          <cell r="E1633">
            <v>11971</v>
          </cell>
          <cell r="F1633">
            <v>869</v>
          </cell>
          <cell r="G1633" t="str">
            <v>영리법인</v>
          </cell>
          <cell r="H1633" t="str">
            <v>학교연계모집</v>
          </cell>
        </row>
        <row r="1634">
          <cell r="E1634">
            <v>11972</v>
          </cell>
          <cell r="F1634">
            <v>869</v>
          </cell>
          <cell r="G1634" t="str">
            <v>영리법인</v>
          </cell>
          <cell r="H1634" t="str">
            <v>학교연계모집</v>
          </cell>
        </row>
        <row r="1635">
          <cell r="E1635">
            <v>11965</v>
          </cell>
          <cell r="F1635">
            <v>310</v>
          </cell>
          <cell r="G1635" t="str">
            <v>청소년수련원</v>
          </cell>
          <cell r="H1635" t="str">
            <v>학교연계모집</v>
          </cell>
        </row>
        <row r="1636">
          <cell r="E1636">
            <v>11975</v>
          </cell>
          <cell r="F1636">
            <v>5654</v>
          </cell>
          <cell r="G1636" t="str">
            <v>교육청(교육청 소속의 시설 등)</v>
          </cell>
          <cell r="H1636" t="str">
            <v>학교연계모집</v>
          </cell>
        </row>
        <row r="1637">
          <cell r="E1637">
            <v>11976</v>
          </cell>
          <cell r="F1637">
            <v>5654</v>
          </cell>
          <cell r="G1637" t="str">
            <v>교육청(교육청 소속의 시설 등)</v>
          </cell>
          <cell r="H1637" t="str">
            <v>학교연계모집</v>
          </cell>
        </row>
        <row r="1638">
          <cell r="E1638">
            <v>11977</v>
          </cell>
          <cell r="F1638">
            <v>5093</v>
          </cell>
          <cell r="G1638" t="str">
            <v>개인사업</v>
          </cell>
          <cell r="H1638" t="str">
            <v>학교연계모집</v>
          </cell>
        </row>
        <row r="1639">
          <cell r="E1639">
            <v>11981</v>
          </cell>
          <cell r="F1639">
            <v>1019</v>
          </cell>
          <cell r="G1639" t="str">
            <v>청소년수련원</v>
          </cell>
          <cell r="H1639" t="str">
            <v>학교연계모집</v>
          </cell>
        </row>
        <row r="1640">
          <cell r="E1640">
            <v>11982</v>
          </cell>
          <cell r="F1640">
            <v>1636</v>
          </cell>
          <cell r="G1640" t="str">
            <v>청소년수련원</v>
          </cell>
          <cell r="H1640" t="str">
            <v>학교연계모집</v>
          </cell>
        </row>
        <row r="1641">
          <cell r="E1641">
            <v>11983</v>
          </cell>
          <cell r="F1641">
            <v>1636</v>
          </cell>
          <cell r="G1641" t="str">
            <v>청소년수련원</v>
          </cell>
          <cell r="H1641" t="str">
            <v>학교연계모집</v>
          </cell>
        </row>
        <row r="1642">
          <cell r="E1642">
            <v>11987</v>
          </cell>
          <cell r="F1642">
            <v>86</v>
          </cell>
          <cell r="G1642" t="str">
            <v>청소년수련관</v>
          </cell>
          <cell r="H1642" t="str">
            <v>개별모집</v>
          </cell>
        </row>
        <row r="1643">
          <cell r="E1643">
            <v>11990</v>
          </cell>
          <cell r="F1643">
            <v>5929</v>
          </cell>
          <cell r="G1643" t="str">
            <v>청소년문화의집</v>
          </cell>
          <cell r="H1643" t="str">
            <v>개별모집</v>
          </cell>
        </row>
        <row r="1644">
          <cell r="E1644">
            <v>11991</v>
          </cell>
          <cell r="F1644">
            <v>5929</v>
          </cell>
          <cell r="G1644" t="str">
            <v>청소년문화의집</v>
          </cell>
          <cell r="H1644" t="str">
            <v>개별모집</v>
          </cell>
        </row>
        <row r="1645">
          <cell r="E1645">
            <v>11992</v>
          </cell>
          <cell r="F1645">
            <v>5929</v>
          </cell>
          <cell r="G1645" t="str">
            <v>청소년문화의집</v>
          </cell>
          <cell r="H1645" t="str">
            <v>개별모집</v>
          </cell>
        </row>
        <row r="1646">
          <cell r="E1646">
            <v>11993</v>
          </cell>
          <cell r="F1646">
            <v>887</v>
          </cell>
          <cell r="G1646" t="str">
            <v>청소년문화의집</v>
          </cell>
          <cell r="H1646" t="str">
            <v>개별모집</v>
          </cell>
        </row>
        <row r="1647">
          <cell r="E1647">
            <v>11994</v>
          </cell>
          <cell r="F1647">
            <v>1979</v>
          </cell>
          <cell r="G1647" t="str">
            <v>청소년수련원</v>
          </cell>
          <cell r="H1647" t="str">
            <v>학교연계모집</v>
          </cell>
        </row>
        <row r="1648">
          <cell r="E1648">
            <v>11964</v>
          </cell>
          <cell r="F1648">
            <v>310</v>
          </cell>
          <cell r="G1648" t="str">
            <v>청소년수련원</v>
          </cell>
          <cell r="H1648" t="str">
            <v>학교연계모집</v>
          </cell>
        </row>
        <row r="1649">
          <cell r="E1649">
            <v>12002</v>
          </cell>
          <cell r="F1649">
            <v>11</v>
          </cell>
          <cell r="G1649" t="str">
            <v>청소년수련원</v>
          </cell>
          <cell r="H1649" t="str">
            <v>학교연계모집</v>
          </cell>
        </row>
        <row r="1650">
          <cell r="E1650">
            <v>12003</v>
          </cell>
          <cell r="F1650">
            <v>11</v>
          </cell>
          <cell r="G1650" t="str">
            <v>청소년수련원</v>
          </cell>
          <cell r="H1650" t="str">
            <v>학교연계모집</v>
          </cell>
        </row>
        <row r="1651">
          <cell r="E1651">
            <v>12004</v>
          </cell>
          <cell r="F1651">
            <v>661</v>
          </cell>
          <cell r="G1651" t="str">
            <v>청소년수련원</v>
          </cell>
          <cell r="H1651" t="str">
            <v>학교연계모집</v>
          </cell>
        </row>
        <row r="1652">
          <cell r="E1652">
            <v>12800</v>
          </cell>
          <cell r="F1652">
            <v>5513</v>
          </cell>
          <cell r="G1652" t="str">
            <v>청소년문화의집</v>
          </cell>
          <cell r="H1652" t="str">
            <v>개별모집</v>
          </cell>
        </row>
        <row r="1653">
          <cell r="E1653">
            <v>12807</v>
          </cell>
          <cell r="F1653">
            <v>1721</v>
          </cell>
          <cell r="G1653" t="str">
            <v>청소년문화의집</v>
          </cell>
          <cell r="H1653" t="str">
            <v>개별모집</v>
          </cell>
        </row>
        <row r="1654">
          <cell r="E1654">
            <v>12770</v>
          </cell>
          <cell r="F1654">
            <v>1016</v>
          </cell>
          <cell r="G1654" t="str">
            <v>청소년수련관</v>
          </cell>
          <cell r="H1654" t="str">
            <v>개별모집</v>
          </cell>
        </row>
        <row r="1655">
          <cell r="E1655">
            <v>12769</v>
          </cell>
          <cell r="F1655">
            <v>1016</v>
          </cell>
          <cell r="G1655" t="str">
            <v>청소년수련관</v>
          </cell>
          <cell r="H1655" t="str">
            <v>학교연계모집</v>
          </cell>
        </row>
        <row r="1656">
          <cell r="E1656">
            <v>12768</v>
          </cell>
          <cell r="F1656">
            <v>6181</v>
          </cell>
          <cell r="G1656" t="str">
            <v>청소년수련관</v>
          </cell>
          <cell r="H1656" t="str">
            <v>개별모집</v>
          </cell>
        </row>
        <row r="1657">
          <cell r="E1657">
            <v>12763</v>
          </cell>
          <cell r="F1657">
            <v>2007</v>
          </cell>
          <cell r="G1657" t="str">
            <v>청소년수련원</v>
          </cell>
          <cell r="H1657" t="str">
            <v>학교연계모집</v>
          </cell>
        </row>
        <row r="1658">
          <cell r="E1658">
            <v>12771</v>
          </cell>
          <cell r="F1658">
            <v>1209</v>
          </cell>
          <cell r="G1658" t="str">
            <v>청소년문화의집</v>
          </cell>
          <cell r="H1658" t="str">
            <v>개별모집</v>
          </cell>
        </row>
        <row r="1659">
          <cell r="E1659">
            <v>12759</v>
          </cell>
          <cell r="F1659">
            <v>970</v>
          </cell>
          <cell r="G1659" t="str">
            <v>청소년수련관</v>
          </cell>
          <cell r="H1659" t="str">
            <v>개별모집</v>
          </cell>
        </row>
        <row r="1660">
          <cell r="E1660" t="str">
            <v>MD1386</v>
          </cell>
          <cell r="F1660">
            <v>5946</v>
          </cell>
          <cell r="G1660" t="str">
            <v>청소년수련원</v>
          </cell>
          <cell r="H1660" t="str">
            <v>학교연계모집</v>
          </cell>
        </row>
        <row r="1661">
          <cell r="E1661" t="str">
            <v>MD1385</v>
          </cell>
          <cell r="F1661">
            <v>5946</v>
          </cell>
          <cell r="G1661" t="str">
            <v>청소년수련원</v>
          </cell>
          <cell r="H1661" t="str">
            <v>학교연계모집</v>
          </cell>
        </row>
        <row r="1662">
          <cell r="E1662" t="str">
            <v>MD1384</v>
          </cell>
          <cell r="F1662">
            <v>5946</v>
          </cell>
          <cell r="G1662" t="str">
            <v>청소년수련원</v>
          </cell>
          <cell r="H1662" t="str">
            <v>학교연계모집</v>
          </cell>
        </row>
        <row r="1663">
          <cell r="E1663" t="str">
            <v>MD1383</v>
          </cell>
          <cell r="F1663">
            <v>5946</v>
          </cell>
          <cell r="G1663" t="str">
            <v>청소년수련원</v>
          </cell>
          <cell r="H1663" t="str">
            <v>학교연계모집</v>
          </cell>
        </row>
        <row r="1664">
          <cell r="E1664" t="str">
            <v>MD0979</v>
          </cell>
          <cell r="F1664">
            <v>53</v>
          </cell>
          <cell r="G1664" t="str">
            <v>청소년수련원</v>
          </cell>
          <cell r="H1664" t="str">
            <v>학교연계모집</v>
          </cell>
        </row>
        <row r="1665">
          <cell r="E1665">
            <v>11898</v>
          </cell>
          <cell r="F1665">
            <v>959</v>
          </cell>
          <cell r="G1665" t="str">
            <v>청소년수련원</v>
          </cell>
          <cell r="H1665" t="str">
            <v>학교연계모집</v>
          </cell>
        </row>
        <row r="1666">
          <cell r="E1666" t="str">
            <v>MD0978</v>
          </cell>
          <cell r="F1666">
            <v>53</v>
          </cell>
          <cell r="G1666" t="str">
            <v>청소년수련원</v>
          </cell>
          <cell r="H1666" t="str">
            <v>학교연계모집</v>
          </cell>
        </row>
        <row r="1667">
          <cell r="E1667" t="str">
            <v>MD0977</v>
          </cell>
          <cell r="F1667">
            <v>53</v>
          </cell>
          <cell r="G1667" t="str">
            <v>청소년수련원</v>
          </cell>
          <cell r="H1667" t="str">
            <v>학교연계모집</v>
          </cell>
        </row>
        <row r="1668">
          <cell r="E1668" t="str">
            <v>MD0976</v>
          </cell>
          <cell r="F1668">
            <v>53</v>
          </cell>
          <cell r="G1668" t="str">
            <v>청소년수련원</v>
          </cell>
          <cell r="H1668" t="str">
            <v>학교연계모집</v>
          </cell>
        </row>
        <row r="1669">
          <cell r="E1669" t="str">
            <v>MD0975</v>
          </cell>
          <cell r="F1669">
            <v>829</v>
          </cell>
          <cell r="G1669" t="str">
            <v>청소년수련원</v>
          </cell>
          <cell r="H1669" t="str">
            <v>학교연계모집</v>
          </cell>
        </row>
        <row r="1670">
          <cell r="E1670" t="str">
            <v>MD0974</v>
          </cell>
          <cell r="F1670">
            <v>829</v>
          </cell>
          <cell r="G1670" t="str">
            <v>청소년수련원</v>
          </cell>
          <cell r="H1670" t="str">
            <v>학교연계모집</v>
          </cell>
        </row>
        <row r="1671">
          <cell r="E1671" t="str">
            <v>MD0973</v>
          </cell>
          <cell r="F1671">
            <v>829</v>
          </cell>
          <cell r="G1671" t="str">
            <v>청소년수련원</v>
          </cell>
          <cell r="H1671" t="str">
            <v>학교연계모집</v>
          </cell>
        </row>
        <row r="1672">
          <cell r="E1672" t="str">
            <v>MD0972</v>
          </cell>
          <cell r="F1672">
            <v>3493</v>
          </cell>
          <cell r="G1672" t="str">
            <v>청소년수련원</v>
          </cell>
          <cell r="H1672" t="str">
            <v>학교연계모집</v>
          </cell>
        </row>
        <row r="1673">
          <cell r="E1673" t="str">
            <v>MD0971</v>
          </cell>
          <cell r="F1673">
            <v>3493</v>
          </cell>
          <cell r="G1673" t="str">
            <v>청소년수련원</v>
          </cell>
          <cell r="H1673" t="str">
            <v>학교연계모집</v>
          </cell>
        </row>
        <row r="1674">
          <cell r="E1674" t="str">
            <v>MD0970</v>
          </cell>
          <cell r="F1674">
            <v>3493</v>
          </cell>
          <cell r="G1674" t="str">
            <v>청소년수련원</v>
          </cell>
          <cell r="H1674" t="str">
            <v>학교연계모집</v>
          </cell>
        </row>
        <row r="1675">
          <cell r="E1675">
            <v>11837</v>
          </cell>
          <cell r="F1675">
            <v>5806</v>
          </cell>
          <cell r="G1675" t="str">
            <v>영리법인</v>
          </cell>
          <cell r="H1675" t="str">
            <v>학교연계모집</v>
          </cell>
        </row>
        <row r="1676">
          <cell r="E1676">
            <v>11894</v>
          </cell>
          <cell r="F1676">
            <v>161</v>
          </cell>
          <cell r="G1676" t="str">
            <v>청소년수련관</v>
          </cell>
          <cell r="H1676" t="str">
            <v>개별모집</v>
          </cell>
        </row>
        <row r="1677">
          <cell r="E1677">
            <v>11893</v>
          </cell>
          <cell r="F1677">
            <v>161</v>
          </cell>
          <cell r="G1677" t="str">
            <v>청소년수련관</v>
          </cell>
          <cell r="H1677" t="str">
            <v>개별모집</v>
          </cell>
        </row>
        <row r="1678">
          <cell r="E1678">
            <v>11891</v>
          </cell>
          <cell r="F1678">
            <v>5656</v>
          </cell>
          <cell r="G1678" t="str">
            <v>청소년문화의집</v>
          </cell>
          <cell r="H1678" t="str">
            <v>개별모집</v>
          </cell>
        </row>
        <row r="1679">
          <cell r="E1679">
            <v>11877</v>
          </cell>
          <cell r="F1679">
            <v>632</v>
          </cell>
          <cell r="G1679" t="str">
            <v>청소년문화의집</v>
          </cell>
          <cell r="H1679" t="str">
            <v>개별모집</v>
          </cell>
        </row>
        <row r="1680">
          <cell r="E1680">
            <v>11874</v>
          </cell>
          <cell r="F1680">
            <v>21</v>
          </cell>
          <cell r="G1680" t="str">
            <v>청소년수련원</v>
          </cell>
          <cell r="H1680" t="str">
            <v>학교연계모집</v>
          </cell>
        </row>
        <row r="1681">
          <cell r="E1681">
            <v>11872</v>
          </cell>
          <cell r="F1681">
            <v>3369</v>
          </cell>
          <cell r="G1681" t="str">
            <v>청소년수련원</v>
          </cell>
          <cell r="H1681" t="str">
            <v>학교연계모집</v>
          </cell>
        </row>
        <row r="1682">
          <cell r="E1682">
            <v>11871</v>
          </cell>
          <cell r="F1682">
            <v>3369</v>
          </cell>
          <cell r="G1682" t="str">
            <v>청소년수련원</v>
          </cell>
          <cell r="H1682" t="str">
            <v>학교연계모집</v>
          </cell>
        </row>
        <row r="1683">
          <cell r="E1683">
            <v>11846</v>
          </cell>
          <cell r="F1683">
            <v>1872</v>
          </cell>
          <cell r="G1683" t="str">
            <v>청소년수련원</v>
          </cell>
          <cell r="H1683" t="str">
            <v>학교연계모집</v>
          </cell>
        </row>
        <row r="1684">
          <cell r="E1684">
            <v>11845</v>
          </cell>
          <cell r="F1684">
            <v>1872</v>
          </cell>
          <cell r="G1684" t="str">
            <v>청소년수련원</v>
          </cell>
          <cell r="H1684" t="str">
            <v>학교연계모집</v>
          </cell>
        </row>
        <row r="1685">
          <cell r="E1685">
            <v>11892</v>
          </cell>
          <cell r="F1685">
            <v>161</v>
          </cell>
          <cell r="G1685" t="str">
            <v>청소년수련관</v>
          </cell>
          <cell r="H1685" t="str">
            <v>개별모집</v>
          </cell>
        </row>
        <row r="1686">
          <cell r="E1686">
            <v>11908</v>
          </cell>
          <cell r="F1686">
            <v>1787</v>
          </cell>
          <cell r="G1686" t="str">
            <v>청소년수련원</v>
          </cell>
          <cell r="H1686" t="str">
            <v>학교연계모집</v>
          </cell>
        </row>
        <row r="1687">
          <cell r="E1687">
            <v>11904</v>
          </cell>
          <cell r="F1687">
            <v>4645</v>
          </cell>
          <cell r="G1687" t="str">
            <v>청소년수련원</v>
          </cell>
          <cell r="H1687" t="str">
            <v>학교연계모집</v>
          </cell>
        </row>
        <row r="1688">
          <cell r="E1688">
            <v>11895</v>
          </cell>
          <cell r="F1688">
            <v>167</v>
          </cell>
          <cell r="G1688" t="str">
            <v>청소년수련원</v>
          </cell>
          <cell r="H1688" t="str">
            <v>학교연계모집</v>
          </cell>
        </row>
        <row r="1689">
          <cell r="E1689">
            <v>11896</v>
          </cell>
          <cell r="F1689">
            <v>167</v>
          </cell>
          <cell r="G1689" t="str">
            <v>청소년수련원</v>
          </cell>
          <cell r="H1689" t="str">
            <v>학교연계모집</v>
          </cell>
        </row>
        <row r="1690">
          <cell r="E1690">
            <v>11903</v>
          </cell>
          <cell r="F1690">
            <v>4645</v>
          </cell>
          <cell r="G1690" t="str">
            <v>청소년수련원</v>
          </cell>
          <cell r="H1690" t="str">
            <v>학교연계모집</v>
          </cell>
        </row>
        <row r="1691">
          <cell r="E1691">
            <v>11902</v>
          </cell>
          <cell r="F1691">
            <v>807</v>
          </cell>
          <cell r="G1691" t="str">
            <v>청소년문화의집</v>
          </cell>
          <cell r="H1691" t="str">
            <v>개별모집</v>
          </cell>
        </row>
        <row r="1692">
          <cell r="E1692">
            <v>11862</v>
          </cell>
          <cell r="F1692">
            <v>1074</v>
          </cell>
          <cell r="G1692" t="str">
            <v>청소년수련관</v>
          </cell>
          <cell r="H1692" t="str">
            <v>학교연계모집</v>
          </cell>
        </row>
        <row r="1693">
          <cell r="E1693">
            <v>11863</v>
          </cell>
          <cell r="F1693">
            <v>1074</v>
          </cell>
          <cell r="G1693" t="str">
            <v>청소년수련관</v>
          </cell>
          <cell r="H1693" t="str">
            <v>학교연계모집</v>
          </cell>
        </row>
        <row r="1694">
          <cell r="E1694">
            <v>11864</v>
          </cell>
          <cell r="F1694">
            <v>1074</v>
          </cell>
          <cell r="G1694" t="str">
            <v>청소년수련관</v>
          </cell>
          <cell r="H1694" t="str">
            <v>학교연계모집</v>
          </cell>
        </row>
        <row r="1695">
          <cell r="E1695">
            <v>11865</v>
          </cell>
          <cell r="F1695">
            <v>1636</v>
          </cell>
          <cell r="G1695" t="str">
            <v>청소년수련원</v>
          </cell>
          <cell r="H1695" t="str">
            <v>개별모집</v>
          </cell>
        </row>
        <row r="1696">
          <cell r="E1696">
            <v>11889</v>
          </cell>
          <cell r="F1696">
            <v>5654</v>
          </cell>
          <cell r="G1696" t="str">
            <v>교육청(교육청 소속의 시설 등)</v>
          </cell>
          <cell r="H1696" t="str">
            <v>학교연계모집</v>
          </cell>
        </row>
        <row r="1697">
          <cell r="E1697">
            <v>11866</v>
          </cell>
          <cell r="F1697">
            <v>1636</v>
          </cell>
          <cell r="G1697" t="str">
            <v>청소년수련원</v>
          </cell>
          <cell r="H1697" t="str">
            <v>개별모집</v>
          </cell>
        </row>
        <row r="1698">
          <cell r="E1698">
            <v>11861</v>
          </cell>
          <cell r="F1698">
            <v>1074</v>
          </cell>
          <cell r="G1698" t="str">
            <v>청소년수련관</v>
          </cell>
          <cell r="H1698" t="str">
            <v>학교연계모집</v>
          </cell>
        </row>
        <row r="1699">
          <cell r="E1699">
            <v>11860</v>
          </cell>
          <cell r="F1699">
            <v>1074</v>
          </cell>
          <cell r="G1699" t="str">
            <v>청소년수련관</v>
          </cell>
          <cell r="H1699" t="str">
            <v>학교연계모집</v>
          </cell>
        </row>
        <row r="1700">
          <cell r="E1700">
            <v>11859</v>
          </cell>
          <cell r="F1700">
            <v>1074</v>
          </cell>
          <cell r="G1700" t="str">
            <v>청소년수련관</v>
          </cell>
          <cell r="H1700" t="str">
            <v>학교연계모집</v>
          </cell>
        </row>
        <row r="1701">
          <cell r="E1701">
            <v>11855</v>
          </cell>
          <cell r="F1701">
            <v>946</v>
          </cell>
          <cell r="G1701" t="str">
            <v>청소년수련원</v>
          </cell>
          <cell r="H1701" t="str">
            <v>학교연계모집</v>
          </cell>
        </row>
        <row r="1702">
          <cell r="E1702">
            <v>11854</v>
          </cell>
          <cell r="F1702">
            <v>946</v>
          </cell>
          <cell r="G1702" t="str">
            <v>청소년수련원</v>
          </cell>
          <cell r="H1702" t="str">
            <v>학교연계모집</v>
          </cell>
        </row>
        <row r="1703">
          <cell r="E1703">
            <v>11853</v>
          </cell>
          <cell r="F1703">
            <v>946</v>
          </cell>
          <cell r="G1703" t="str">
            <v>청소년수련원</v>
          </cell>
          <cell r="H1703" t="str">
            <v>학교연계모집</v>
          </cell>
        </row>
        <row r="1704">
          <cell r="E1704">
            <v>11848</v>
          </cell>
          <cell r="F1704">
            <v>1019</v>
          </cell>
          <cell r="G1704" t="str">
            <v>청소년수련원</v>
          </cell>
          <cell r="H1704" t="str">
            <v>학교연계모집</v>
          </cell>
        </row>
        <row r="1705">
          <cell r="E1705">
            <v>11888</v>
          </cell>
          <cell r="F1705">
            <v>3278</v>
          </cell>
          <cell r="G1705" t="str">
            <v>공공기관</v>
          </cell>
          <cell r="H1705" t="str">
            <v>개별모집</v>
          </cell>
        </row>
        <row r="1706">
          <cell r="E1706">
            <v>11847</v>
          </cell>
          <cell r="F1706">
            <v>1019</v>
          </cell>
          <cell r="G1706" t="str">
            <v>청소년수련원</v>
          </cell>
          <cell r="H1706" t="str">
            <v>학교연계모집</v>
          </cell>
        </row>
        <row r="1707">
          <cell r="E1707">
            <v>11849</v>
          </cell>
          <cell r="F1707">
            <v>1019</v>
          </cell>
          <cell r="G1707" t="str">
            <v>청소년수련원</v>
          </cell>
          <cell r="H1707" t="str">
            <v>학교연계모집</v>
          </cell>
        </row>
        <row r="1708">
          <cell r="E1708">
            <v>11852</v>
          </cell>
          <cell r="F1708">
            <v>946</v>
          </cell>
          <cell r="G1708" t="str">
            <v>청소년수련원</v>
          </cell>
          <cell r="H1708" t="str">
            <v>학교연계모집</v>
          </cell>
        </row>
        <row r="1709">
          <cell r="E1709">
            <v>11850</v>
          </cell>
          <cell r="F1709">
            <v>1019</v>
          </cell>
          <cell r="G1709" t="str">
            <v>청소년수련원</v>
          </cell>
          <cell r="H1709" t="str">
            <v>학교연계모집</v>
          </cell>
        </row>
        <row r="1710">
          <cell r="E1710">
            <v>11900</v>
          </cell>
          <cell r="F1710">
            <v>127</v>
          </cell>
          <cell r="G1710" t="str">
            <v>청소년수련관</v>
          </cell>
          <cell r="H1710" t="str">
            <v>개별모집</v>
          </cell>
        </row>
        <row r="1711">
          <cell r="E1711">
            <v>11906</v>
          </cell>
          <cell r="F1711">
            <v>3708</v>
          </cell>
          <cell r="G1711" t="str">
            <v>청소년수련관</v>
          </cell>
          <cell r="H1711" t="str">
            <v>개별모집</v>
          </cell>
        </row>
        <row r="1712">
          <cell r="E1712">
            <v>11907</v>
          </cell>
          <cell r="F1712">
            <v>3708</v>
          </cell>
          <cell r="G1712" t="str">
            <v>청소년수련관</v>
          </cell>
          <cell r="H1712" t="str">
            <v>개별모집</v>
          </cell>
        </row>
        <row r="1713">
          <cell r="E1713">
            <v>11909</v>
          </cell>
          <cell r="F1713">
            <v>1601</v>
          </cell>
          <cell r="G1713" t="str">
            <v>청소년수련원</v>
          </cell>
          <cell r="H1713" t="str">
            <v>학교연계모집</v>
          </cell>
        </row>
        <row r="1714">
          <cell r="E1714">
            <v>11910</v>
          </cell>
          <cell r="F1714">
            <v>3035</v>
          </cell>
          <cell r="G1714" t="str">
            <v>영리법인</v>
          </cell>
          <cell r="H1714" t="str">
            <v>개별모집</v>
          </cell>
        </row>
        <row r="1715">
          <cell r="E1715">
            <v>11911</v>
          </cell>
          <cell r="F1715">
            <v>3035</v>
          </cell>
          <cell r="G1715" t="str">
            <v>영리법인</v>
          </cell>
          <cell r="H1715" t="str">
            <v>개별모집</v>
          </cell>
        </row>
        <row r="1716">
          <cell r="E1716">
            <v>11913</v>
          </cell>
          <cell r="F1716">
            <v>1034</v>
          </cell>
          <cell r="G1716" t="str">
            <v>청소년수련관</v>
          </cell>
          <cell r="H1716" t="str">
            <v>개별모집</v>
          </cell>
        </row>
        <row r="1717">
          <cell r="E1717">
            <v>11899</v>
          </cell>
          <cell r="F1717">
            <v>4361</v>
          </cell>
          <cell r="G1717" t="str">
            <v>공공기관</v>
          </cell>
          <cell r="H1717" t="str">
            <v>학교연계모집</v>
          </cell>
        </row>
        <row r="1718">
          <cell r="E1718">
            <v>11912</v>
          </cell>
          <cell r="F1718">
            <v>613</v>
          </cell>
          <cell r="G1718" t="str">
            <v>청소년수련원</v>
          </cell>
          <cell r="H1718" t="str">
            <v>학교연계모집</v>
          </cell>
        </row>
        <row r="1719">
          <cell r="E1719">
            <v>12705</v>
          </cell>
          <cell r="F1719">
            <v>965</v>
          </cell>
          <cell r="G1719" t="str">
            <v>청소년수련관</v>
          </cell>
          <cell r="H1719" t="str">
            <v>학교연계모집</v>
          </cell>
        </row>
        <row r="1720">
          <cell r="E1720">
            <v>12722</v>
          </cell>
          <cell r="F1720">
            <v>4984</v>
          </cell>
          <cell r="G1720" t="str">
            <v>청소년수련관</v>
          </cell>
          <cell r="H1720" t="str">
            <v>개별모집</v>
          </cell>
        </row>
        <row r="1721">
          <cell r="E1721">
            <v>12726</v>
          </cell>
          <cell r="F1721">
            <v>266</v>
          </cell>
          <cell r="G1721" t="str">
            <v>청소년수련관</v>
          </cell>
          <cell r="H1721" t="str">
            <v>개별모집</v>
          </cell>
        </row>
        <row r="1722">
          <cell r="E1722">
            <v>11836</v>
          </cell>
          <cell r="F1722">
            <v>1723</v>
          </cell>
          <cell r="G1722" t="str">
            <v>유스호스텔</v>
          </cell>
          <cell r="H1722" t="str">
            <v>학교연계모집</v>
          </cell>
        </row>
        <row r="1723">
          <cell r="E1723" t="str">
            <v>MD0964</v>
          </cell>
          <cell r="F1723">
            <v>5070</v>
          </cell>
          <cell r="G1723" t="str">
            <v>청소년수련원</v>
          </cell>
          <cell r="H1723" t="str">
            <v>학교연계모집</v>
          </cell>
        </row>
        <row r="1724">
          <cell r="E1724" t="str">
            <v>MD0963</v>
          </cell>
          <cell r="F1724">
            <v>5070</v>
          </cell>
          <cell r="G1724" t="str">
            <v>청소년수련원</v>
          </cell>
          <cell r="H1724" t="str">
            <v>학교연계모집</v>
          </cell>
        </row>
        <row r="1725">
          <cell r="E1725" t="str">
            <v>MD0962</v>
          </cell>
          <cell r="F1725">
            <v>5070</v>
          </cell>
          <cell r="G1725" t="str">
            <v>청소년수련원</v>
          </cell>
          <cell r="H1725" t="str">
            <v>학교연계모집</v>
          </cell>
        </row>
        <row r="1726">
          <cell r="E1726" t="str">
            <v>MD0961</v>
          </cell>
          <cell r="F1726">
            <v>5070</v>
          </cell>
          <cell r="G1726" t="str">
            <v>청소년수련원</v>
          </cell>
          <cell r="H1726" t="str">
            <v>학교연계모집</v>
          </cell>
        </row>
        <row r="1727">
          <cell r="E1727" t="str">
            <v>MD0960</v>
          </cell>
          <cell r="F1727">
            <v>5070</v>
          </cell>
          <cell r="G1727" t="str">
            <v>청소년수련원</v>
          </cell>
          <cell r="H1727" t="str">
            <v>학교연계모집</v>
          </cell>
        </row>
        <row r="1728">
          <cell r="E1728">
            <v>11835</v>
          </cell>
          <cell r="F1728">
            <v>6037</v>
          </cell>
          <cell r="G1728" t="str">
            <v>청소년수련원</v>
          </cell>
          <cell r="H1728" t="str">
            <v>학교연계모집</v>
          </cell>
        </row>
        <row r="1729">
          <cell r="E1729">
            <v>11819</v>
          </cell>
          <cell r="F1729">
            <v>4938</v>
          </cell>
          <cell r="G1729" t="str">
            <v>유스호스텔</v>
          </cell>
          <cell r="H1729" t="str">
            <v>학교연계모집</v>
          </cell>
        </row>
        <row r="1730">
          <cell r="E1730">
            <v>11820</v>
          </cell>
          <cell r="F1730">
            <v>4938</v>
          </cell>
          <cell r="G1730" t="str">
            <v>유스호스텔</v>
          </cell>
          <cell r="H1730" t="str">
            <v>학교연계모집</v>
          </cell>
        </row>
        <row r="1731">
          <cell r="E1731">
            <v>11821</v>
          </cell>
          <cell r="F1731">
            <v>4938</v>
          </cell>
          <cell r="G1731" t="str">
            <v>유스호스텔</v>
          </cell>
          <cell r="H1731" t="str">
            <v>학교연계모집</v>
          </cell>
        </row>
        <row r="1732">
          <cell r="E1732">
            <v>11822</v>
          </cell>
          <cell r="F1732">
            <v>4938</v>
          </cell>
          <cell r="G1732" t="str">
            <v>유스호스텔</v>
          </cell>
          <cell r="H1732" t="str">
            <v>학교연계모집</v>
          </cell>
        </row>
        <row r="1733">
          <cell r="E1733">
            <v>11823</v>
          </cell>
          <cell r="F1733">
            <v>4938</v>
          </cell>
          <cell r="G1733" t="str">
            <v>유스호스텔</v>
          </cell>
          <cell r="H1733" t="str">
            <v>학교연계모집</v>
          </cell>
        </row>
        <row r="1734">
          <cell r="E1734">
            <v>11824</v>
          </cell>
          <cell r="F1734">
            <v>4938</v>
          </cell>
          <cell r="G1734" t="str">
            <v>유스호스텔</v>
          </cell>
          <cell r="H1734" t="str">
            <v>학교연계모집</v>
          </cell>
        </row>
        <row r="1735">
          <cell r="E1735">
            <v>11825</v>
          </cell>
          <cell r="F1735">
            <v>4938</v>
          </cell>
          <cell r="G1735" t="str">
            <v>유스호스텔</v>
          </cell>
          <cell r="H1735" t="str">
            <v>학교연계모집</v>
          </cell>
        </row>
        <row r="1736">
          <cell r="E1736">
            <v>11826</v>
          </cell>
          <cell r="F1736">
            <v>959</v>
          </cell>
          <cell r="G1736" t="str">
            <v>청소년수련원</v>
          </cell>
          <cell r="H1736" t="str">
            <v>학교연계모집</v>
          </cell>
        </row>
        <row r="1737">
          <cell r="E1737" t="str">
            <v>MD0965</v>
          </cell>
          <cell r="F1737">
            <v>5070</v>
          </cell>
          <cell r="G1737" t="str">
            <v>청소년수련원</v>
          </cell>
          <cell r="H1737" t="str">
            <v>학교연계모집</v>
          </cell>
        </row>
        <row r="1738">
          <cell r="E1738" t="str">
            <v>MD0966</v>
          </cell>
          <cell r="F1738">
            <v>5070</v>
          </cell>
          <cell r="G1738" t="str">
            <v>청소년수련원</v>
          </cell>
          <cell r="H1738" t="str">
            <v>학교연계모집</v>
          </cell>
        </row>
        <row r="1739">
          <cell r="E1739" t="str">
            <v>MD0968</v>
          </cell>
          <cell r="F1739">
            <v>661</v>
          </cell>
          <cell r="G1739" t="str">
            <v>청소년수련원</v>
          </cell>
          <cell r="H1739" t="str">
            <v>학교연계모집</v>
          </cell>
        </row>
        <row r="1740">
          <cell r="E1740">
            <v>11818</v>
          </cell>
          <cell r="F1740">
            <v>4938</v>
          </cell>
          <cell r="G1740" t="str">
            <v>유스호스텔</v>
          </cell>
          <cell r="H1740" t="str">
            <v>학교연계모집</v>
          </cell>
        </row>
        <row r="1741">
          <cell r="E1741">
            <v>11817</v>
          </cell>
          <cell r="F1741">
            <v>4938</v>
          </cell>
          <cell r="G1741" t="str">
            <v>유스호스텔</v>
          </cell>
          <cell r="H1741" t="str">
            <v>학교연계모집</v>
          </cell>
        </row>
        <row r="1742">
          <cell r="E1742">
            <v>11829</v>
          </cell>
          <cell r="F1742">
            <v>829</v>
          </cell>
          <cell r="G1742" t="str">
            <v>청소년수련원</v>
          </cell>
          <cell r="H1742" t="str">
            <v>학교연계모집</v>
          </cell>
        </row>
        <row r="1743">
          <cell r="E1743">
            <v>11832</v>
          </cell>
          <cell r="F1743">
            <v>2707</v>
          </cell>
          <cell r="G1743" t="str">
            <v>청소년수련관</v>
          </cell>
          <cell r="H1743" t="str">
            <v>개별모집</v>
          </cell>
        </row>
        <row r="1744">
          <cell r="E1744">
            <v>11803</v>
          </cell>
          <cell r="F1744">
            <v>5204</v>
          </cell>
          <cell r="G1744" t="str">
            <v>청소년문화의집</v>
          </cell>
          <cell r="H1744" t="str">
            <v>개별모집</v>
          </cell>
        </row>
        <row r="1745">
          <cell r="E1745">
            <v>11830</v>
          </cell>
          <cell r="F1745">
            <v>829</v>
          </cell>
          <cell r="G1745" t="str">
            <v>청소년수련원</v>
          </cell>
          <cell r="H1745" t="str">
            <v>학교연계모집</v>
          </cell>
        </row>
        <row r="1746">
          <cell r="E1746">
            <v>11828</v>
          </cell>
          <cell r="F1746">
            <v>829</v>
          </cell>
          <cell r="G1746" t="str">
            <v>청소년수련원</v>
          </cell>
          <cell r="H1746" t="str">
            <v>학교연계모집</v>
          </cell>
        </row>
        <row r="1747">
          <cell r="E1747">
            <v>11808</v>
          </cell>
          <cell r="F1747">
            <v>5929</v>
          </cell>
          <cell r="G1747" t="str">
            <v>청소년문화의집</v>
          </cell>
          <cell r="H1747" t="str">
            <v>개별모집</v>
          </cell>
        </row>
        <row r="1748">
          <cell r="E1748">
            <v>11810</v>
          </cell>
          <cell r="F1748">
            <v>6152</v>
          </cell>
          <cell r="G1748" t="str">
            <v>청소년수련원</v>
          </cell>
          <cell r="H1748" t="str">
            <v>학교연계모집</v>
          </cell>
        </row>
        <row r="1749">
          <cell r="E1749">
            <v>11814</v>
          </cell>
          <cell r="F1749">
            <v>610</v>
          </cell>
          <cell r="G1749" t="str">
            <v>유스호스텔</v>
          </cell>
          <cell r="H1749" t="str">
            <v>학교연계모집</v>
          </cell>
        </row>
        <row r="1750">
          <cell r="E1750">
            <v>11807</v>
          </cell>
          <cell r="F1750">
            <v>1135</v>
          </cell>
          <cell r="G1750" t="str">
            <v>청소년수련관</v>
          </cell>
          <cell r="H1750" t="str">
            <v>개별모집</v>
          </cell>
        </row>
        <row r="1751">
          <cell r="E1751">
            <v>11815</v>
          </cell>
          <cell r="F1751">
            <v>661</v>
          </cell>
          <cell r="G1751" t="str">
            <v>청소년수련원</v>
          </cell>
          <cell r="H1751" t="str">
            <v>학교연계모집</v>
          </cell>
        </row>
        <row r="1752">
          <cell r="E1752">
            <v>11827</v>
          </cell>
          <cell r="F1752">
            <v>829</v>
          </cell>
          <cell r="G1752" t="str">
            <v>청소년수련원</v>
          </cell>
          <cell r="H1752" t="str">
            <v>학교연계모집</v>
          </cell>
        </row>
        <row r="1753">
          <cell r="E1753">
            <v>11802</v>
          </cell>
          <cell r="F1753">
            <v>5070</v>
          </cell>
          <cell r="G1753" t="str">
            <v>청소년수련원</v>
          </cell>
          <cell r="H1753" t="str">
            <v>학교연계모집</v>
          </cell>
        </row>
        <row r="1754">
          <cell r="E1754">
            <v>11813</v>
          </cell>
          <cell r="F1754">
            <v>610</v>
          </cell>
          <cell r="G1754" t="str">
            <v>유스호스텔</v>
          </cell>
          <cell r="H1754" t="str">
            <v>학교연계모집</v>
          </cell>
        </row>
        <row r="1755">
          <cell r="E1755">
            <v>11812</v>
          </cell>
          <cell r="F1755">
            <v>610</v>
          </cell>
          <cell r="G1755" t="str">
            <v>유스호스텔</v>
          </cell>
          <cell r="H1755" t="str">
            <v>학교연계모집</v>
          </cell>
        </row>
        <row r="1756">
          <cell r="E1756">
            <v>11809</v>
          </cell>
          <cell r="F1756">
            <v>1613</v>
          </cell>
          <cell r="G1756" t="str">
            <v>비영리법인</v>
          </cell>
          <cell r="H1756" t="str">
            <v>학교연계모집</v>
          </cell>
        </row>
        <row r="1757">
          <cell r="E1757">
            <v>12676</v>
          </cell>
          <cell r="F1757">
            <v>925</v>
          </cell>
          <cell r="G1757" t="str">
            <v>청소년수련원</v>
          </cell>
          <cell r="H1757" t="str">
            <v>학교연계모집</v>
          </cell>
        </row>
        <row r="1758">
          <cell r="E1758">
            <v>11799</v>
          </cell>
          <cell r="F1758">
            <v>4445</v>
          </cell>
          <cell r="G1758" t="str">
            <v>청소년수련관</v>
          </cell>
          <cell r="H1758" t="str">
            <v>개별모집</v>
          </cell>
        </row>
        <row r="1759">
          <cell r="E1759" t="str">
            <v>MD0959</v>
          </cell>
          <cell r="F1759">
            <v>1067</v>
          </cell>
          <cell r="G1759" t="str">
            <v>청소년수련원</v>
          </cell>
          <cell r="H1759" t="str">
            <v>학교연계모집</v>
          </cell>
        </row>
        <row r="1760">
          <cell r="E1760">
            <v>11793</v>
          </cell>
          <cell r="F1760">
            <v>3787</v>
          </cell>
          <cell r="G1760" t="str">
            <v>청소년문화의집</v>
          </cell>
          <cell r="H1760" t="str">
            <v>개별모집</v>
          </cell>
        </row>
        <row r="1761">
          <cell r="E1761">
            <v>11800</v>
          </cell>
          <cell r="F1761">
            <v>613</v>
          </cell>
          <cell r="G1761" t="str">
            <v>청소년수련원</v>
          </cell>
          <cell r="H1761" t="str">
            <v>학교연계모집</v>
          </cell>
        </row>
        <row r="1762">
          <cell r="E1762">
            <v>11791</v>
          </cell>
          <cell r="F1762">
            <v>1068</v>
          </cell>
          <cell r="G1762" t="str">
            <v>청소년수련관</v>
          </cell>
          <cell r="H1762" t="str">
            <v>개별모집</v>
          </cell>
        </row>
        <row r="1763">
          <cell r="E1763" t="str">
            <v>D0018</v>
          </cell>
          <cell r="F1763">
            <v>2358</v>
          </cell>
          <cell r="G1763" t="str">
            <v>청소년문화의집</v>
          </cell>
          <cell r="H1763" t="str">
            <v>개별모집</v>
          </cell>
        </row>
        <row r="1764">
          <cell r="E1764">
            <v>11788</v>
          </cell>
          <cell r="F1764">
            <v>5796</v>
          </cell>
          <cell r="G1764" t="str">
            <v>청소년수련원</v>
          </cell>
          <cell r="H1764" t="str">
            <v>학교연계모집</v>
          </cell>
        </row>
        <row r="1765">
          <cell r="E1765">
            <v>11786</v>
          </cell>
          <cell r="F1765">
            <v>661</v>
          </cell>
          <cell r="G1765" t="str">
            <v>청소년수련원</v>
          </cell>
          <cell r="H1765" t="str">
            <v>학교연계모집</v>
          </cell>
        </row>
        <row r="1766">
          <cell r="E1766">
            <v>11766</v>
          </cell>
          <cell r="F1766">
            <v>5899</v>
          </cell>
          <cell r="G1766" t="str">
            <v>공공기관</v>
          </cell>
          <cell r="H1766" t="str">
            <v>개별모집</v>
          </cell>
        </row>
        <row r="1767">
          <cell r="E1767">
            <v>11784</v>
          </cell>
          <cell r="F1767">
            <v>1034</v>
          </cell>
          <cell r="G1767" t="str">
            <v>청소년수련관</v>
          </cell>
          <cell r="H1767" t="str">
            <v>개별모집</v>
          </cell>
        </row>
        <row r="1768">
          <cell r="E1768" t="str">
            <v>D0017</v>
          </cell>
          <cell r="F1768">
            <v>2358</v>
          </cell>
          <cell r="G1768" t="str">
            <v>청소년문화의집</v>
          </cell>
          <cell r="H1768" t="str">
            <v>개별모집</v>
          </cell>
        </row>
        <row r="1769">
          <cell r="E1769">
            <v>11782</v>
          </cell>
          <cell r="F1769">
            <v>5454</v>
          </cell>
          <cell r="G1769" t="str">
            <v>청소년문화의집</v>
          </cell>
          <cell r="H1769" t="str">
            <v>학교연계모집</v>
          </cell>
        </row>
        <row r="1770">
          <cell r="E1770">
            <v>11778</v>
          </cell>
          <cell r="F1770">
            <v>814</v>
          </cell>
          <cell r="G1770" t="str">
            <v>청소년수련원</v>
          </cell>
          <cell r="H1770" t="str">
            <v>학교연계모집</v>
          </cell>
        </row>
        <row r="1771">
          <cell r="E1771">
            <v>11777</v>
          </cell>
          <cell r="F1771">
            <v>814</v>
          </cell>
          <cell r="G1771" t="str">
            <v>청소년수련원</v>
          </cell>
          <cell r="H1771" t="str">
            <v>학교연계모집</v>
          </cell>
        </row>
        <row r="1772">
          <cell r="E1772">
            <v>11773</v>
          </cell>
          <cell r="F1772">
            <v>1135</v>
          </cell>
          <cell r="G1772" t="str">
            <v>청소년수련관</v>
          </cell>
          <cell r="H1772" t="str">
            <v>개별모집</v>
          </cell>
        </row>
        <row r="1773">
          <cell r="E1773">
            <v>11767</v>
          </cell>
          <cell r="F1773">
            <v>868</v>
          </cell>
          <cell r="G1773" t="str">
            <v>청소년수련관</v>
          </cell>
          <cell r="H1773" t="str">
            <v>개별모집</v>
          </cell>
        </row>
        <row r="1774">
          <cell r="E1774">
            <v>11783</v>
          </cell>
          <cell r="F1774">
            <v>768</v>
          </cell>
          <cell r="G1774" t="str">
            <v>청소년수련관</v>
          </cell>
          <cell r="H1774" t="str">
            <v>개별모집</v>
          </cell>
        </row>
        <row r="1775">
          <cell r="E1775" t="str">
            <v>MD0956</v>
          </cell>
          <cell r="F1775">
            <v>2360</v>
          </cell>
          <cell r="G1775" t="str">
            <v>청소년수련원</v>
          </cell>
          <cell r="H1775" t="str">
            <v>학교연계모집</v>
          </cell>
        </row>
        <row r="1776">
          <cell r="E1776" t="str">
            <v>MD0955</v>
          </cell>
          <cell r="F1776">
            <v>2360</v>
          </cell>
          <cell r="G1776" t="str">
            <v>청소년수련원</v>
          </cell>
          <cell r="H1776" t="str">
            <v>학교연계모집</v>
          </cell>
        </row>
        <row r="1777">
          <cell r="E1777" t="str">
            <v>MD0954</v>
          </cell>
          <cell r="F1777">
            <v>2360</v>
          </cell>
          <cell r="G1777" t="str">
            <v>청소년수련원</v>
          </cell>
          <cell r="H1777" t="str">
            <v>학교연계모집</v>
          </cell>
        </row>
        <row r="1778">
          <cell r="E1778" t="str">
            <v>MD0953</v>
          </cell>
          <cell r="F1778">
            <v>2360</v>
          </cell>
          <cell r="G1778" t="str">
            <v>청소년수련원</v>
          </cell>
          <cell r="H1778" t="str">
            <v>학교연계모집</v>
          </cell>
        </row>
        <row r="1779">
          <cell r="E1779">
            <v>11797</v>
          </cell>
          <cell r="F1779">
            <v>927</v>
          </cell>
          <cell r="G1779" t="str">
            <v>청소년수련원</v>
          </cell>
          <cell r="H1779" t="str">
            <v>학교연계모집</v>
          </cell>
        </row>
        <row r="1780">
          <cell r="E1780">
            <v>11764</v>
          </cell>
          <cell r="F1780">
            <v>1872</v>
          </cell>
          <cell r="G1780" t="str">
            <v>청소년수련원</v>
          </cell>
          <cell r="H1780" t="str">
            <v>학교연계모집</v>
          </cell>
        </row>
        <row r="1781">
          <cell r="E1781">
            <v>11765</v>
          </cell>
          <cell r="F1781">
            <v>1723</v>
          </cell>
          <cell r="G1781" t="str">
            <v>유스호스텔</v>
          </cell>
          <cell r="H1781" t="str">
            <v>학교연계모집</v>
          </cell>
        </row>
        <row r="1782">
          <cell r="E1782">
            <v>11768</v>
          </cell>
          <cell r="F1782">
            <v>4937</v>
          </cell>
          <cell r="G1782" t="str">
            <v>청소년문화의집</v>
          </cell>
          <cell r="H1782" t="str">
            <v>개별모집</v>
          </cell>
        </row>
        <row r="1783">
          <cell r="E1783">
            <v>11771</v>
          </cell>
          <cell r="F1783">
            <v>6036</v>
          </cell>
          <cell r="G1783" t="str">
            <v>청소년문화의집</v>
          </cell>
          <cell r="H1783" t="str">
            <v>개별모집</v>
          </cell>
        </row>
        <row r="1784">
          <cell r="E1784">
            <v>11776</v>
          </cell>
          <cell r="F1784">
            <v>21</v>
          </cell>
          <cell r="G1784" t="str">
            <v>청소년수련원</v>
          </cell>
          <cell r="H1784" t="str">
            <v>학교연계모집</v>
          </cell>
        </row>
        <row r="1785">
          <cell r="E1785">
            <v>11779</v>
          </cell>
          <cell r="F1785">
            <v>1613</v>
          </cell>
          <cell r="G1785" t="str">
            <v>비영리법인</v>
          </cell>
          <cell r="H1785" t="str">
            <v>학교연계모집</v>
          </cell>
        </row>
        <row r="1786">
          <cell r="E1786">
            <v>11780</v>
          </cell>
          <cell r="F1786">
            <v>5454</v>
          </cell>
          <cell r="G1786" t="str">
            <v>청소년문화의집</v>
          </cell>
          <cell r="H1786" t="str">
            <v>개별모집</v>
          </cell>
        </row>
        <row r="1787">
          <cell r="E1787">
            <v>11781</v>
          </cell>
          <cell r="F1787">
            <v>5454</v>
          </cell>
          <cell r="G1787" t="str">
            <v>청소년문화의집</v>
          </cell>
          <cell r="H1787" t="str">
            <v>개별모집</v>
          </cell>
        </row>
        <row r="1788">
          <cell r="E1788">
            <v>11785</v>
          </cell>
          <cell r="F1788">
            <v>1034</v>
          </cell>
          <cell r="G1788" t="str">
            <v>청소년수련관</v>
          </cell>
          <cell r="H1788" t="str">
            <v>개별모집</v>
          </cell>
        </row>
        <row r="1789">
          <cell r="E1789">
            <v>11796</v>
          </cell>
          <cell r="F1789">
            <v>927</v>
          </cell>
          <cell r="G1789" t="str">
            <v>청소년수련원</v>
          </cell>
          <cell r="H1789" t="str">
            <v>학교연계모집</v>
          </cell>
        </row>
        <row r="1790">
          <cell r="E1790" t="str">
            <v>MD0957</v>
          </cell>
          <cell r="F1790">
            <v>2360</v>
          </cell>
          <cell r="G1790" t="str">
            <v>청소년수련원</v>
          </cell>
          <cell r="H1790" t="str">
            <v>학교연계모집</v>
          </cell>
        </row>
        <row r="1791">
          <cell r="E1791">
            <v>12652</v>
          </cell>
          <cell r="F1791">
            <v>2072</v>
          </cell>
          <cell r="G1791" t="str">
            <v>청소년문화의집</v>
          </cell>
          <cell r="H1791" t="str">
            <v>개별모집</v>
          </cell>
        </row>
        <row r="1792">
          <cell r="E1792">
            <v>12648</v>
          </cell>
          <cell r="F1792">
            <v>4277</v>
          </cell>
          <cell r="G1792" t="str">
            <v>청소년수련관</v>
          </cell>
          <cell r="H1792" t="str">
            <v>학교연계모집</v>
          </cell>
        </row>
        <row r="1793">
          <cell r="E1793" t="str">
            <v>MD0652</v>
          </cell>
          <cell r="F1793">
            <v>1537</v>
          </cell>
          <cell r="G1793" t="str">
            <v>청소년수련원</v>
          </cell>
          <cell r="H1793" t="str">
            <v>학교연계모집</v>
          </cell>
        </row>
        <row r="1794">
          <cell r="E1794">
            <v>9797</v>
          </cell>
          <cell r="F1794">
            <v>27</v>
          </cell>
          <cell r="G1794" t="str">
            <v>청소년수련원</v>
          </cell>
          <cell r="H1794" t="str">
            <v>학교연계모집</v>
          </cell>
        </row>
        <row r="1795">
          <cell r="E1795">
            <v>11733</v>
          </cell>
          <cell r="F1795">
            <v>5106</v>
          </cell>
          <cell r="G1795" t="str">
            <v>청소년문화의집</v>
          </cell>
          <cell r="H1795" t="str">
            <v>개별모집</v>
          </cell>
        </row>
        <row r="1796">
          <cell r="E1796">
            <v>11729</v>
          </cell>
          <cell r="F1796">
            <v>6071</v>
          </cell>
          <cell r="G1796" t="str">
            <v>개인사업</v>
          </cell>
          <cell r="H1796" t="str">
            <v>개별모집</v>
          </cell>
        </row>
        <row r="1797">
          <cell r="E1797">
            <v>11728</v>
          </cell>
          <cell r="F1797">
            <v>6071</v>
          </cell>
          <cell r="G1797" t="str">
            <v>개인사업</v>
          </cell>
          <cell r="H1797" t="str">
            <v>개별모집</v>
          </cell>
        </row>
        <row r="1798">
          <cell r="E1798">
            <v>11727</v>
          </cell>
          <cell r="F1798">
            <v>6071</v>
          </cell>
          <cell r="G1798" t="str">
            <v>개인사업</v>
          </cell>
          <cell r="H1798" t="str">
            <v>개별모집</v>
          </cell>
        </row>
        <row r="1799">
          <cell r="E1799">
            <v>11726</v>
          </cell>
          <cell r="F1799">
            <v>6071</v>
          </cell>
          <cell r="G1799" t="str">
            <v>개인사업</v>
          </cell>
          <cell r="H1799" t="str">
            <v>개별모집</v>
          </cell>
        </row>
        <row r="1800">
          <cell r="E1800">
            <v>11725</v>
          </cell>
          <cell r="F1800">
            <v>6071</v>
          </cell>
          <cell r="G1800" t="str">
            <v>개인사업</v>
          </cell>
          <cell r="H1800" t="str">
            <v>개별모집</v>
          </cell>
        </row>
        <row r="1801">
          <cell r="E1801">
            <v>11721</v>
          </cell>
          <cell r="F1801">
            <v>5406</v>
          </cell>
          <cell r="G1801" t="str">
            <v>청소년문화의집</v>
          </cell>
          <cell r="H1801" t="str">
            <v>개별모집</v>
          </cell>
        </row>
        <row r="1802">
          <cell r="E1802">
            <v>11746</v>
          </cell>
          <cell r="F1802">
            <v>966</v>
          </cell>
          <cell r="G1802" t="str">
            <v>청소년수련원</v>
          </cell>
          <cell r="H1802" t="str">
            <v>학교연계모집</v>
          </cell>
        </row>
        <row r="1803">
          <cell r="E1803">
            <v>11730</v>
          </cell>
          <cell r="F1803">
            <v>2590</v>
          </cell>
          <cell r="G1803" t="str">
            <v>청소년문화의집</v>
          </cell>
          <cell r="H1803" t="str">
            <v>개별모집</v>
          </cell>
        </row>
        <row r="1804">
          <cell r="E1804">
            <v>11731</v>
          </cell>
          <cell r="F1804">
            <v>610</v>
          </cell>
          <cell r="G1804" t="str">
            <v>유스호스텔</v>
          </cell>
          <cell r="H1804" t="str">
            <v>학교연계모집</v>
          </cell>
        </row>
        <row r="1805">
          <cell r="E1805">
            <v>11734</v>
          </cell>
          <cell r="F1805">
            <v>5106</v>
          </cell>
          <cell r="G1805" t="str">
            <v>청소년문화의집</v>
          </cell>
          <cell r="H1805" t="str">
            <v>개별모집</v>
          </cell>
        </row>
        <row r="1806">
          <cell r="E1806">
            <v>11735</v>
          </cell>
          <cell r="F1806">
            <v>5106</v>
          </cell>
          <cell r="G1806" t="str">
            <v>청소년문화의집</v>
          </cell>
          <cell r="H1806" t="str">
            <v>개별모집</v>
          </cell>
        </row>
        <row r="1807">
          <cell r="E1807">
            <v>11737</v>
          </cell>
          <cell r="F1807">
            <v>3278</v>
          </cell>
          <cell r="G1807" t="str">
            <v>공공기관</v>
          </cell>
          <cell r="H1807" t="str">
            <v>개별모집</v>
          </cell>
        </row>
        <row r="1808">
          <cell r="E1808">
            <v>11739</v>
          </cell>
          <cell r="F1808">
            <v>3568</v>
          </cell>
          <cell r="G1808" t="str">
            <v>청소년수련원</v>
          </cell>
          <cell r="H1808" t="str">
            <v>개별모집</v>
          </cell>
        </row>
        <row r="1809">
          <cell r="E1809">
            <v>11740</v>
          </cell>
          <cell r="F1809">
            <v>2351</v>
          </cell>
          <cell r="G1809" t="str">
            <v>청소년수련관</v>
          </cell>
          <cell r="H1809" t="str">
            <v>개별모집</v>
          </cell>
        </row>
        <row r="1810">
          <cell r="E1810">
            <v>11741</v>
          </cell>
          <cell r="F1810">
            <v>2351</v>
          </cell>
          <cell r="G1810" t="str">
            <v>청소년수련관</v>
          </cell>
          <cell r="H1810" t="str">
            <v>개별모집</v>
          </cell>
        </row>
        <row r="1811">
          <cell r="E1811">
            <v>11758</v>
          </cell>
          <cell r="F1811">
            <v>5796</v>
          </cell>
          <cell r="G1811" t="str">
            <v>청소년수련원</v>
          </cell>
          <cell r="H1811" t="str">
            <v>개별모집</v>
          </cell>
        </row>
        <row r="1812">
          <cell r="E1812">
            <v>11757</v>
          </cell>
          <cell r="F1812">
            <v>5276</v>
          </cell>
          <cell r="G1812" t="str">
            <v>청소년문화의집</v>
          </cell>
          <cell r="H1812" t="str">
            <v>개별모집</v>
          </cell>
        </row>
        <row r="1813">
          <cell r="E1813">
            <v>11743</v>
          </cell>
          <cell r="F1813">
            <v>1165</v>
          </cell>
          <cell r="G1813" t="str">
            <v>청소년수련관</v>
          </cell>
          <cell r="H1813" t="str">
            <v>개별모집</v>
          </cell>
        </row>
        <row r="1814">
          <cell r="E1814">
            <v>11744</v>
          </cell>
          <cell r="F1814">
            <v>1165</v>
          </cell>
          <cell r="G1814" t="str">
            <v>청소년수련관</v>
          </cell>
          <cell r="H1814" t="str">
            <v>개별모집</v>
          </cell>
        </row>
        <row r="1815">
          <cell r="E1815">
            <v>11756</v>
          </cell>
          <cell r="F1815">
            <v>1016</v>
          </cell>
          <cell r="G1815" t="str">
            <v>청소년수련관</v>
          </cell>
          <cell r="H1815" t="str">
            <v>개별모집</v>
          </cell>
        </row>
        <row r="1816">
          <cell r="E1816">
            <v>11761</v>
          </cell>
          <cell r="F1816">
            <v>1143</v>
          </cell>
          <cell r="G1816" t="str">
            <v>청소년수련원</v>
          </cell>
          <cell r="H1816" t="str">
            <v>개별모집</v>
          </cell>
        </row>
        <row r="1817">
          <cell r="E1817">
            <v>11762</v>
          </cell>
          <cell r="F1817">
            <v>6009</v>
          </cell>
          <cell r="G1817" t="str">
            <v>유스호스텔</v>
          </cell>
          <cell r="H1817" t="str">
            <v>개별모집</v>
          </cell>
        </row>
        <row r="1818">
          <cell r="E1818">
            <v>11760</v>
          </cell>
          <cell r="F1818">
            <v>1143</v>
          </cell>
          <cell r="G1818" t="str">
            <v>청소년수련원</v>
          </cell>
          <cell r="H1818" t="str">
            <v>학교연계모집</v>
          </cell>
        </row>
        <row r="1819">
          <cell r="E1819" t="str">
            <v>MD0948</v>
          </cell>
          <cell r="F1819">
            <v>11</v>
          </cell>
          <cell r="G1819" t="str">
            <v>청소년수련원</v>
          </cell>
          <cell r="H1819" t="str">
            <v>학교연계모집</v>
          </cell>
        </row>
        <row r="1820">
          <cell r="E1820">
            <v>11723</v>
          </cell>
          <cell r="F1820">
            <v>6036</v>
          </cell>
          <cell r="G1820" t="str">
            <v>청소년문화의집</v>
          </cell>
          <cell r="H1820" t="str">
            <v>개별모집</v>
          </cell>
        </row>
        <row r="1821">
          <cell r="E1821" t="str">
            <v>MD0950</v>
          </cell>
          <cell r="F1821">
            <v>661</v>
          </cell>
          <cell r="G1821" t="str">
            <v>청소년수련원</v>
          </cell>
          <cell r="H1821" t="str">
            <v>학교연계모집</v>
          </cell>
        </row>
        <row r="1822">
          <cell r="E1822">
            <v>11750</v>
          </cell>
          <cell r="F1822">
            <v>3073</v>
          </cell>
          <cell r="G1822" t="str">
            <v>청소년수련원</v>
          </cell>
          <cell r="H1822" t="str">
            <v>학교연계모집</v>
          </cell>
        </row>
        <row r="1823">
          <cell r="E1823" t="str">
            <v>MD0946</v>
          </cell>
          <cell r="F1823">
            <v>11</v>
          </cell>
          <cell r="G1823" t="str">
            <v>청소년수련원</v>
          </cell>
          <cell r="H1823" t="str">
            <v>학교연계모집</v>
          </cell>
        </row>
        <row r="1824">
          <cell r="E1824">
            <v>11732</v>
          </cell>
          <cell r="F1824">
            <v>2537</v>
          </cell>
          <cell r="G1824" t="str">
            <v>비영리법인</v>
          </cell>
          <cell r="H1824" t="str">
            <v>학교연계모집</v>
          </cell>
        </row>
        <row r="1825">
          <cell r="E1825" t="str">
            <v>MD0951</v>
          </cell>
          <cell r="F1825">
            <v>661</v>
          </cell>
          <cell r="G1825" t="str">
            <v>청소년수련원</v>
          </cell>
          <cell r="H1825" t="str">
            <v>학교연계모집</v>
          </cell>
        </row>
        <row r="1826">
          <cell r="E1826" t="str">
            <v>MD0949</v>
          </cell>
          <cell r="F1826">
            <v>661</v>
          </cell>
          <cell r="G1826" t="str">
            <v>청소년수련원</v>
          </cell>
          <cell r="H1826" t="str">
            <v>학교연계모집</v>
          </cell>
        </row>
        <row r="1827">
          <cell r="E1827">
            <v>12595</v>
          </cell>
          <cell r="F1827">
            <v>5298</v>
          </cell>
          <cell r="G1827" t="str">
            <v>청소년수련관</v>
          </cell>
          <cell r="H1827" t="str">
            <v>개별모집</v>
          </cell>
        </row>
        <row r="1828">
          <cell r="E1828">
            <v>12558</v>
          </cell>
          <cell r="F1828">
            <v>3234</v>
          </cell>
          <cell r="G1828" t="str">
            <v>청소년문화의집</v>
          </cell>
          <cell r="H1828" t="str">
            <v>개별모집</v>
          </cell>
        </row>
        <row r="1829">
          <cell r="E1829">
            <v>12582</v>
          </cell>
          <cell r="F1829">
            <v>1133</v>
          </cell>
          <cell r="G1829" t="str">
            <v>청소년수련관</v>
          </cell>
          <cell r="H1829" t="str">
            <v>개별모집</v>
          </cell>
        </row>
        <row r="1830">
          <cell r="E1830">
            <v>12583</v>
          </cell>
          <cell r="F1830">
            <v>2528</v>
          </cell>
          <cell r="G1830" t="str">
            <v>청소년수련관</v>
          </cell>
          <cell r="H1830" t="str">
            <v>개별모집</v>
          </cell>
        </row>
        <row r="1831">
          <cell r="E1831">
            <v>12557</v>
          </cell>
          <cell r="F1831">
            <v>4501</v>
          </cell>
          <cell r="G1831" t="str">
            <v>청소년문화의집</v>
          </cell>
          <cell r="H1831" t="str">
            <v>개별모집</v>
          </cell>
        </row>
        <row r="1832">
          <cell r="E1832">
            <v>12604</v>
          </cell>
          <cell r="F1832">
            <v>5764</v>
          </cell>
          <cell r="G1832" t="str">
            <v>청소년문화의집</v>
          </cell>
          <cell r="H1832" t="str">
            <v>개별모집</v>
          </cell>
        </row>
        <row r="1833">
          <cell r="E1833">
            <v>12602</v>
          </cell>
          <cell r="F1833">
            <v>5219</v>
          </cell>
          <cell r="G1833" t="str">
            <v>청소년문화의집</v>
          </cell>
          <cell r="H1833" t="str">
            <v>개별모집</v>
          </cell>
        </row>
        <row r="1834">
          <cell r="E1834" t="str">
            <v>D0039</v>
          </cell>
          <cell r="F1834">
            <v>4277</v>
          </cell>
          <cell r="G1834" t="str">
            <v>청소년수련관</v>
          </cell>
          <cell r="H1834" t="str">
            <v>학교연계모집</v>
          </cell>
        </row>
        <row r="1835">
          <cell r="E1835">
            <v>12561</v>
          </cell>
          <cell r="F1835">
            <v>5661</v>
          </cell>
          <cell r="G1835" t="str">
            <v>청소년수련관</v>
          </cell>
          <cell r="H1835" t="str">
            <v>학교연계모집</v>
          </cell>
        </row>
        <row r="1836">
          <cell r="E1836">
            <v>12573</v>
          </cell>
          <cell r="F1836">
            <v>4133</v>
          </cell>
          <cell r="G1836" t="str">
            <v>청소년문화의집</v>
          </cell>
          <cell r="H1836" t="str">
            <v>학교연계모집</v>
          </cell>
        </row>
        <row r="1837">
          <cell r="E1837" t="str">
            <v>D0137</v>
          </cell>
          <cell r="F1837">
            <v>715</v>
          </cell>
          <cell r="G1837" t="str">
            <v>청소년수련관</v>
          </cell>
          <cell r="H1837" t="str">
            <v>개별모집</v>
          </cell>
        </row>
        <row r="1838">
          <cell r="E1838" t="str">
            <v>D0138</v>
          </cell>
          <cell r="F1838">
            <v>5313</v>
          </cell>
          <cell r="G1838" t="str">
            <v>청소년문화의집</v>
          </cell>
          <cell r="H1838" t="str">
            <v>개별모집</v>
          </cell>
        </row>
        <row r="1839">
          <cell r="E1839">
            <v>13348</v>
          </cell>
          <cell r="F1839">
            <v>4300</v>
          </cell>
          <cell r="G1839" t="str">
            <v>청소년문화의집</v>
          </cell>
          <cell r="H1839" t="str">
            <v>개별모집</v>
          </cell>
        </row>
        <row r="1840">
          <cell r="E1840" t="str">
            <v>D0134</v>
          </cell>
          <cell r="F1840">
            <v>2800</v>
          </cell>
          <cell r="G1840" t="str">
            <v>청소년수련관</v>
          </cell>
          <cell r="H1840" t="str">
            <v>개별모집</v>
          </cell>
        </row>
        <row r="1841">
          <cell r="E1841" t="str">
            <v>D0135</v>
          </cell>
          <cell r="F1841">
            <v>6053</v>
          </cell>
          <cell r="G1841" t="str">
            <v>유스호스텔</v>
          </cell>
          <cell r="H1841" t="str">
            <v>개별모집</v>
          </cell>
        </row>
        <row r="1842">
          <cell r="E1842" t="str">
            <v>D0133</v>
          </cell>
          <cell r="F1842">
            <v>5661</v>
          </cell>
          <cell r="G1842" t="str">
            <v>청소년수련관</v>
          </cell>
          <cell r="H1842" t="str">
            <v>개별모집</v>
          </cell>
        </row>
        <row r="1843">
          <cell r="E1843" t="str">
            <v>D0132</v>
          </cell>
          <cell r="F1843">
            <v>700</v>
          </cell>
          <cell r="G1843" t="str">
            <v>청소년문화의집</v>
          </cell>
          <cell r="H1843" t="str">
            <v>개별모집</v>
          </cell>
        </row>
        <row r="1844">
          <cell r="E1844">
            <v>13343</v>
          </cell>
          <cell r="F1844">
            <v>2270</v>
          </cell>
          <cell r="G1844" t="str">
            <v>청소년문화의집</v>
          </cell>
          <cell r="H1844" t="str">
            <v>개별모집</v>
          </cell>
        </row>
        <row r="1845">
          <cell r="E1845">
            <v>13342</v>
          </cell>
          <cell r="F1845">
            <v>715</v>
          </cell>
          <cell r="G1845" t="str">
            <v>청소년수련관</v>
          </cell>
          <cell r="H1845" t="str">
            <v>개별모집</v>
          </cell>
        </row>
        <row r="1846">
          <cell r="E1846" t="str">
            <v>D0125</v>
          </cell>
          <cell r="F1846">
            <v>286</v>
          </cell>
          <cell r="G1846" t="str">
            <v>청소년수련관</v>
          </cell>
          <cell r="H1846" t="str">
            <v>개별모집</v>
          </cell>
        </row>
        <row r="1847">
          <cell r="E1847" t="str">
            <v>D0124</v>
          </cell>
          <cell r="F1847">
            <v>6353</v>
          </cell>
          <cell r="G1847" t="str">
            <v>청소년수련관</v>
          </cell>
          <cell r="H1847" t="str">
            <v>개별모집</v>
          </cell>
        </row>
        <row r="1848">
          <cell r="E1848">
            <v>13325</v>
          </cell>
          <cell r="F1848">
            <v>6103</v>
          </cell>
          <cell r="G1848" t="str">
            <v>청소년문화의집</v>
          </cell>
          <cell r="H1848" t="str">
            <v>개별모집</v>
          </cell>
        </row>
        <row r="1849">
          <cell r="E1849">
            <v>13324</v>
          </cell>
          <cell r="F1849">
            <v>2243</v>
          </cell>
          <cell r="G1849" t="str">
            <v>청소년문화의집</v>
          </cell>
          <cell r="H1849" t="str">
            <v>개별모집</v>
          </cell>
        </row>
        <row r="1850">
          <cell r="E1850">
            <v>13320</v>
          </cell>
          <cell r="F1850">
            <v>6175</v>
          </cell>
          <cell r="G1850" t="str">
            <v>청소년문화의집</v>
          </cell>
          <cell r="H1850" t="str">
            <v>개별모집</v>
          </cell>
        </row>
        <row r="1851">
          <cell r="E1851">
            <v>9733</v>
          </cell>
          <cell r="F1851">
            <v>224</v>
          </cell>
          <cell r="G1851" t="str">
            <v>공공기관</v>
          </cell>
          <cell r="H1851" t="str">
            <v>학교연계모집</v>
          </cell>
        </row>
        <row r="1852">
          <cell r="E1852">
            <v>11681</v>
          </cell>
          <cell r="F1852">
            <v>86</v>
          </cell>
          <cell r="G1852" t="str">
            <v>청소년수련관</v>
          </cell>
          <cell r="H1852" t="str">
            <v>개별모집</v>
          </cell>
        </row>
        <row r="1853">
          <cell r="E1853">
            <v>11688</v>
          </cell>
          <cell r="F1853">
            <v>2590</v>
          </cell>
          <cell r="G1853" t="str">
            <v>청소년문화의집</v>
          </cell>
          <cell r="H1853" t="str">
            <v>개별모집</v>
          </cell>
        </row>
        <row r="1854">
          <cell r="E1854">
            <v>11718</v>
          </cell>
          <cell r="F1854">
            <v>6037</v>
          </cell>
          <cell r="G1854" t="str">
            <v>청소년수련원</v>
          </cell>
          <cell r="H1854" t="str">
            <v>학교연계모집</v>
          </cell>
        </row>
        <row r="1855">
          <cell r="E1855">
            <v>11717</v>
          </cell>
          <cell r="F1855">
            <v>6004</v>
          </cell>
          <cell r="G1855" t="str">
            <v>청소년문화의집</v>
          </cell>
          <cell r="H1855" t="str">
            <v>학교연계모집</v>
          </cell>
        </row>
        <row r="1856">
          <cell r="E1856">
            <v>11716</v>
          </cell>
          <cell r="F1856">
            <v>6004</v>
          </cell>
          <cell r="G1856" t="str">
            <v>청소년문화의집</v>
          </cell>
          <cell r="H1856" t="str">
            <v>학교연계모집</v>
          </cell>
        </row>
        <row r="1857">
          <cell r="E1857">
            <v>11713</v>
          </cell>
          <cell r="F1857">
            <v>1787</v>
          </cell>
          <cell r="G1857" t="str">
            <v>청소년수련원</v>
          </cell>
          <cell r="H1857" t="str">
            <v>학교연계모집</v>
          </cell>
        </row>
        <row r="1858">
          <cell r="E1858">
            <v>11706</v>
          </cell>
          <cell r="F1858">
            <v>323</v>
          </cell>
          <cell r="G1858" t="str">
            <v>청소년수련관</v>
          </cell>
          <cell r="H1858" t="str">
            <v>개별모집</v>
          </cell>
        </row>
        <row r="1859">
          <cell r="E1859">
            <v>11711</v>
          </cell>
          <cell r="F1859">
            <v>3073</v>
          </cell>
          <cell r="G1859" t="str">
            <v>청소년수련원</v>
          </cell>
          <cell r="H1859" t="str">
            <v>학교연계모집</v>
          </cell>
        </row>
        <row r="1860">
          <cell r="E1860">
            <v>11710</v>
          </cell>
          <cell r="F1860">
            <v>3073</v>
          </cell>
          <cell r="G1860" t="str">
            <v>청소년수련원</v>
          </cell>
          <cell r="H1860" t="str">
            <v>학교연계모집</v>
          </cell>
        </row>
        <row r="1861">
          <cell r="E1861">
            <v>11709</v>
          </cell>
          <cell r="F1861">
            <v>3073</v>
          </cell>
          <cell r="G1861" t="str">
            <v>청소년수련원</v>
          </cell>
          <cell r="H1861" t="str">
            <v>학교연계모집</v>
          </cell>
        </row>
        <row r="1862">
          <cell r="E1862">
            <v>11700</v>
          </cell>
          <cell r="F1862">
            <v>89</v>
          </cell>
          <cell r="G1862" t="str">
            <v>청소년수련관</v>
          </cell>
          <cell r="H1862" t="str">
            <v>개별모집</v>
          </cell>
        </row>
        <row r="1863">
          <cell r="E1863">
            <v>11698</v>
          </cell>
          <cell r="F1863">
            <v>5511</v>
          </cell>
          <cell r="G1863" t="str">
            <v>청소년문화의집</v>
          </cell>
          <cell r="H1863" t="str">
            <v>개별모집</v>
          </cell>
        </row>
        <row r="1864">
          <cell r="E1864">
            <v>11680</v>
          </cell>
          <cell r="F1864">
            <v>5620</v>
          </cell>
          <cell r="G1864" t="str">
            <v>청소년수련관</v>
          </cell>
          <cell r="H1864" t="str">
            <v>개별모집</v>
          </cell>
        </row>
        <row r="1865">
          <cell r="E1865">
            <v>11691</v>
          </cell>
          <cell r="F1865">
            <v>5931</v>
          </cell>
          <cell r="G1865" t="str">
            <v>국가지자체</v>
          </cell>
          <cell r="H1865" t="str">
            <v>개별모집</v>
          </cell>
        </row>
        <row r="1866">
          <cell r="E1866">
            <v>12553</v>
          </cell>
          <cell r="F1866">
            <v>1040</v>
          </cell>
          <cell r="G1866" t="str">
            <v>청소년수련관</v>
          </cell>
          <cell r="H1866" t="str">
            <v>개별모집</v>
          </cell>
        </row>
        <row r="1867">
          <cell r="E1867">
            <v>12522</v>
          </cell>
          <cell r="F1867">
            <v>2528</v>
          </cell>
          <cell r="G1867" t="str">
            <v>청소년수련관</v>
          </cell>
          <cell r="H1867" t="str">
            <v>개별모집</v>
          </cell>
        </row>
        <row r="1868">
          <cell r="E1868">
            <v>12521</v>
          </cell>
          <cell r="F1868">
            <v>2528</v>
          </cell>
          <cell r="G1868" t="str">
            <v>청소년수련관</v>
          </cell>
          <cell r="H1868" t="str">
            <v>개별모집</v>
          </cell>
        </row>
        <row r="1869">
          <cell r="E1869">
            <v>12494</v>
          </cell>
          <cell r="F1869">
            <v>5795</v>
          </cell>
          <cell r="G1869" t="str">
            <v>청소년수련관</v>
          </cell>
          <cell r="H1869" t="str">
            <v>개별모집</v>
          </cell>
        </row>
        <row r="1870">
          <cell r="E1870" t="str">
            <v>D0024</v>
          </cell>
          <cell r="F1870">
            <v>126</v>
          </cell>
          <cell r="G1870" t="str">
            <v>청소년수련관</v>
          </cell>
          <cell r="H1870" t="str">
            <v>개별모집</v>
          </cell>
        </row>
        <row r="1871">
          <cell r="E1871" t="str">
            <v>MD1201</v>
          </cell>
          <cell r="F1871">
            <v>5946</v>
          </cell>
          <cell r="G1871" t="str">
            <v>청소년수련원</v>
          </cell>
          <cell r="H1871" t="str">
            <v>학교연계모집</v>
          </cell>
        </row>
        <row r="1872">
          <cell r="E1872" t="str">
            <v>MD1196</v>
          </cell>
          <cell r="F1872">
            <v>5946</v>
          </cell>
          <cell r="G1872" t="str">
            <v>청소년수련원</v>
          </cell>
          <cell r="H1872" t="str">
            <v>학교연계모집</v>
          </cell>
        </row>
        <row r="1873">
          <cell r="E1873" t="str">
            <v>MD1203</v>
          </cell>
          <cell r="F1873">
            <v>5946</v>
          </cell>
          <cell r="G1873" t="str">
            <v>청소년수련원</v>
          </cell>
          <cell r="H1873" t="str">
            <v>학교연계모집</v>
          </cell>
        </row>
        <row r="1874">
          <cell r="E1874" t="str">
            <v>MD1200</v>
          </cell>
          <cell r="F1874">
            <v>5946</v>
          </cell>
          <cell r="G1874" t="str">
            <v>청소년수련원</v>
          </cell>
          <cell r="H1874" t="str">
            <v>학교연계모집</v>
          </cell>
        </row>
        <row r="1875">
          <cell r="E1875" t="str">
            <v>D0025</v>
          </cell>
          <cell r="F1875">
            <v>2445</v>
          </cell>
          <cell r="G1875" t="str">
            <v>청소년문화의집</v>
          </cell>
          <cell r="H1875" t="str">
            <v>개별모집</v>
          </cell>
        </row>
        <row r="1876">
          <cell r="E1876" t="str">
            <v>MD1199</v>
          </cell>
          <cell r="F1876">
            <v>5946</v>
          </cell>
          <cell r="G1876" t="str">
            <v>청소년수련원</v>
          </cell>
          <cell r="H1876" t="str">
            <v>학교연계모집</v>
          </cell>
        </row>
        <row r="1877">
          <cell r="E1877" t="str">
            <v>MD1204</v>
          </cell>
          <cell r="F1877">
            <v>5946</v>
          </cell>
          <cell r="G1877" t="str">
            <v>청소년수련원</v>
          </cell>
          <cell r="H1877" t="str">
            <v>학교연계모집</v>
          </cell>
        </row>
        <row r="1878">
          <cell r="E1878" t="str">
            <v>MD1198</v>
          </cell>
          <cell r="F1878">
            <v>5946</v>
          </cell>
          <cell r="G1878" t="str">
            <v>청소년수련원</v>
          </cell>
          <cell r="H1878" t="str">
            <v>학교연계모집</v>
          </cell>
        </row>
        <row r="1879">
          <cell r="E1879" t="str">
            <v>MD1195</v>
          </cell>
          <cell r="F1879">
            <v>5946</v>
          </cell>
          <cell r="G1879" t="str">
            <v>청소년수련원</v>
          </cell>
          <cell r="H1879" t="str">
            <v>학교연계모집</v>
          </cell>
        </row>
        <row r="1880">
          <cell r="E1880" t="str">
            <v>MD1202</v>
          </cell>
          <cell r="F1880">
            <v>5946</v>
          </cell>
          <cell r="G1880" t="str">
            <v>청소년수련원</v>
          </cell>
          <cell r="H1880" t="str">
            <v>학교연계모집</v>
          </cell>
        </row>
        <row r="1881">
          <cell r="E1881" t="str">
            <v>MD1197</v>
          </cell>
          <cell r="F1881">
            <v>5946</v>
          </cell>
          <cell r="G1881" t="str">
            <v>청소년수련원</v>
          </cell>
          <cell r="H1881" t="str">
            <v>학교연계모집</v>
          </cell>
        </row>
        <row r="1882">
          <cell r="E1882" t="str">
            <v>MD1194</v>
          </cell>
          <cell r="F1882">
            <v>5946</v>
          </cell>
          <cell r="G1882" t="str">
            <v>청소년수련원</v>
          </cell>
          <cell r="H1882" t="str">
            <v>학교연계모집</v>
          </cell>
        </row>
        <row r="1883">
          <cell r="E1883" t="str">
            <v>MD1193</v>
          </cell>
          <cell r="F1883">
            <v>5946</v>
          </cell>
          <cell r="G1883" t="str">
            <v>청소년수련원</v>
          </cell>
          <cell r="H1883" t="str">
            <v>학교연계모집</v>
          </cell>
        </row>
        <row r="1884">
          <cell r="E1884" t="str">
            <v>MD1192</v>
          </cell>
          <cell r="F1884">
            <v>5946</v>
          </cell>
          <cell r="G1884" t="str">
            <v>청소년수련원</v>
          </cell>
          <cell r="H1884" t="str">
            <v>학교연계모집</v>
          </cell>
        </row>
        <row r="1885">
          <cell r="E1885" t="str">
            <v>MD1189</v>
          </cell>
          <cell r="F1885">
            <v>5946</v>
          </cell>
          <cell r="G1885" t="str">
            <v>청소년수련원</v>
          </cell>
          <cell r="H1885" t="str">
            <v>학교연계모집</v>
          </cell>
        </row>
        <row r="1886">
          <cell r="E1886" t="str">
            <v>MD1191</v>
          </cell>
          <cell r="F1886">
            <v>5946</v>
          </cell>
          <cell r="G1886" t="str">
            <v>청소년수련원</v>
          </cell>
          <cell r="H1886" t="str">
            <v>학교연계모집</v>
          </cell>
        </row>
        <row r="1887">
          <cell r="E1887" t="str">
            <v>MD1190</v>
          </cell>
          <cell r="F1887">
            <v>5946</v>
          </cell>
          <cell r="G1887" t="str">
            <v>청소년수련원</v>
          </cell>
          <cell r="H1887" t="str">
            <v>학교연계모집</v>
          </cell>
        </row>
        <row r="1888">
          <cell r="E1888" t="str">
            <v>MD1744</v>
          </cell>
          <cell r="F1888">
            <v>565</v>
          </cell>
          <cell r="G1888" t="str">
            <v>청소년수련원</v>
          </cell>
          <cell r="H1888" t="str">
            <v>학교연계모집</v>
          </cell>
        </row>
        <row r="1889">
          <cell r="E1889" t="str">
            <v>MD1745</v>
          </cell>
          <cell r="F1889">
            <v>565</v>
          </cell>
          <cell r="G1889" t="str">
            <v>청소년수련원</v>
          </cell>
          <cell r="H1889" t="str">
            <v>학교연계모집</v>
          </cell>
        </row>
        <row r="1890">
          <cell r="E1890">
            <v>13296</v>
          </cell>
          <cell r="F1890">
            <v>3183</v>
          </cell>
          <cell r="G1890" t="str">
            <v>청소년문화의집</v>
          </cell>
          <cell r="H1890" t="str">
            <v>개별모집</v>
          </cell>
        </row>
        <row r="1891">
          <cell r="E1891">
            <v>13273</v>
          </cell>
          <cell r="F1891">
            <v>4964</v>
          </cell>
          <cell r="G1891" t="str">
            <v>청소년문화의집</v>
          </cell>
          <cell r="H1891" t="str">
            <v>개별모집</v>
          </cell>
        </row>
        <row r="1892">
          <cell r="E1892">
            <v>13276</v>
          </cell>
          <cell r="F1892">
            <v>1258</v>
          </cell>
          <cell r="G1892" t="str">
            <v>청소년수련관</v>
          </cell>
          <cell r="H1892" t="str">
            <v>개별모집</v>
          </cell>
        </row>
        <row r="1893">
          <cell r="E1893">
            <v>13275</v>
          </cell>
          <cell r="F1893">
            <v>5333</v>
          </cell>
          <cell r="G1893" t="str">
            <v>청소년문화의집</v>
          </cell>
          <cell r="H1893" t="str">
            <v>개별모집</v>
          </cell>
        </row>
        <row r="1894">
          <cell r="E1894">
            <v>13282</v>
          </cell>
          <cell r="F1894">
            <v>1865</v>
          </cell>
          <cell r="G1894" t="str">
            <v>청소년문화의집</v>
          </cell>
          <cell r="H1894" t="str">
            <v>개별모집</v>
          </cell>
        </row>
        <row r="1895">
          <cell r="E1895">
            <v>13283</v>
          </cell>
          <cell r="F1895">
            <v>1066</v>
          </cell>
          <cell r="G1895" t="str">
            <v>청소년문화의집</v>
          </cell>
          <cell r="H1895" t="str">
            <v>개별모집</v>
          </cell>
        </row>
        <row r="1896">
          <cell r="E1896">
            <v>13284</v>
          </cell>
          <cell r="F1896">
            <v>140</v>
          </cell>
          <cell r="G1896" t="str">
            <v>청소년수련관</v>
          </cell>
          <cell r="H1896" t="str">
            <v>개별모집</v>
          </cell>
        </row>
        <row r="1897">
          <cell r="E1897">
            <v>13285</v>
          </cell>
          <cell r="F1897">
            <v>1103</v>
          </cell>
          <cell r="G1897" t="str">
            <v>청소년수련관</v>
          </cell>
          <cell r="H1897" t="str">
            <v>개별모집</v>
          </cell>
        </row>
        <row r="1898">
          <cell r="E1898">
            <v>13287</v>
          </cell>
          <cell r="F1898">
            <v>1016</v>
          </cell>
          <cell r="G1898" t="str">
            <v>청소년수련관</v>
          </cell>
          <cell r="H1898" t="str">
            <v>개별모집</v>
          </cell>
        </row>
        <row r="1899">
          <cell r="E1899">
            <v>13291</v>
          </cell>
          <cell r="F1899">
            <v>1878</v>
          </cell>
          <cell r="G1899" t="str">
            <v>청소년문화의집</v>
          </cell>
          <cell r="H1899" t="str">
            <v>개별모집</v>
          </cell>
        </row>
        <row r="1900">
          <cell r="E1900">
            <v>13268</v>
          </cell>
          <cell r="F1900">
            <v>89</v>
          </cell>
          <cell r="G1900" t="str">
            <v>청소년수련관</v>
          </cell>
          <cell r="H1900" t="str">
            <v>개별모집</v>
          </cell>
        </row>
        <row r="1901">
          <cell r="E1901">
            <v>13267</v>
          </cell>
          <cell r="F1901">
            <v>5294</v>
          </cell>
          <cell r="G1901" t="str">
            <v>청소년수련원</v>
          </cell>
          <cell r="H1901" t="str">
            <v>개별모집</v>
          </cell>
        </row>
        <row r="1902">
          <cell r="E1902">
            <v>13290</v>
          </cell>
          <cell r="F1902">
            <v>140</v>
          </cell>
          <cell r="G1902" t="str">
            <v>청소년수련관</v>
          </cell>
          <cell r="H1902" t="str">
            <v>개별모집</v>
          </cell>
        </row>
        <row r="1903">
          <cell r="E1903">
            <v>13294</v>
          </cell>
          <cell r="F1903">
            <v>140</v>
          </cell>
          <cell r="G1903" t="str">
            <v>청소년수련관</v>
          </cell>
          <cell r="H1903" t="str">
            <v>개별모집</v>
          </cell>
        </row>
        <row r="1904">
          <cell r="E1904">
            <v>13295</v>
          </cell>
          <cell r="F1904">
            <v>6126</v>
          </cell>
          <cell r="G1904" t="str">
            <v>청소년문화의집</v>
          </cell>
          <cell r="H1904" t="str">
            <v>개별모집</v>
          </cell>
        </row>
        <row r="1905">
          <cell r="E1905">
            <v>13278</v>
          </cell>
          <cell r="F1905">
            <v>5858</v>
          </cell>
          <cell r="G1905" t="str">
            <v>청소년문화의집</v>
          </cell>
          <cell r="H1905" t="str">
            <v>개별모집</v>
          </cell>
        </row>
        <row r="1906">
          <cell r="E1906">
            <v>13266</v>
          </cell>
          <cell r="F1906">
            <v>2079</v>
          </cell>
          <cell r="G1906" t="str">
            <v>청소년수련관</v>
          </cell>
          <cell r="H1906" t="str">
            <v>개별모집</v>
          </cell>
        </row>
        <row r="1907">
          <cell r="E1907">
            <v>10182</v>
          </cell>
          <cell r="F1907">
            <v>5490</v>
          </cell>
          <cell r="G1907" t="str">
            <v>공공기관</v>
          </cell>
          <cell r="H1907" t="str">
            <v>개별모집</v>
          </cell>
        </row>
        <row r="1908">
          <cell r="E1908">
            <v>10181</v>
          </cell>
          <cell r="F1908">
            <v>4301</v>
          </cell>
          <cell r="G1908" t="str">
            <v>공공기관</v>
          </cell>
          <cell r="H1908" t="str">
            <v>학교연계모집</v>
          </cell>
        </row>
        <row r="1909">
          <cell r="E1909" t="str">
            <v>MD0939</v>
          </cell>
          <cell r="F1909">
            <v>1585</v>
          </cell>
          <cell r="G1909" t="str">
            <v>청소년수련원</v>
          </cell>
          <cell r="H1909" t="str">
            <v>학교연계모집</v>
          </cell>
        </row>
        <row r="1910">
          <cell r="E1910">
            <v>11670</v>
          </cell>
          <cell r="F1910">
            <v>5322</v>
          </cell>
          <cell r="G1910" t="str">
            <v>청소년수련관</v>
          </cell>
          <cell r="H1910" t="str">
            <v>개별모집</v>
          </cell>
        </row>
        <row r="1911">
          <cell r="E1911">
            <v>11651</v>
          </cell>
          <cell r="F1911">
            <v>3234</v>
          </cell>
          <cell r="G1911" t="str">
            <v>청소년문화의집</v>
          </cell>
          <cell r="H1911" t="str">
            <v>개별모집</v>
          </cell>
        </row>
        <row r="1912">
          <cell r="E1912" t="str">
            <v>MD0940</v>
          </cell>
          <cell r="F1912">
            <v>18</v>
          </cell>
          <cell r="G1912" t="str">
            <v>청소년수련원</v>
          </cell>
          <cell r="H1912" t="str">
            <v>학교연계모집</v>
          </cell>
        </row>
        <row r="1913">
          <cell r="E1913">
            <v>11622</v>
          </cell>
          <cell r="F1913">
            <v>2543</v>
          </cell>
          <cell r="G1913" t="str">
            <v>영리법인</v>
          </cell>
          <cell r="H1913" t="str">
            <v>개별모집</v>
          </cell>
        </row>
        <row r="1914">
          <cell r="E1914">
            <v>11658</v>
          </cell>
          <cell r="F1914">
            <v>1918</v>
          </cell>
          <cell r="G1914" t="str">
            <v>청소년수련원</v>
          </cell>
          <cell r="H1914" t="str">
            <v>학교연계모집</v>
          </cell>
        </row>
        <row r="1915">
          <cell r="E1915">
            <v>11646</v>
          </cell>
          <cell r="F1915">
            <v>4002</v>
          </cell>
          <cell r="G1915" t="str">
            <v>개인사업</v>
          </cell>
          <cell r="H1915" t="str">
            <v>개별모집</v>
          </cell>
        </row>
        <row r="1916">
          <cell r="E1916">
            <v>11635</v>
          </cell>
          <cell r="F1916">
            <v>1636</v>
          </cell>
          <cell r="G1916" t="str">
            <v>청소년수련원</v>
          </cell>
          <cell r="H1916" t="str">
            <v>개별모집</v>
          </cell>
        </row>
        <row r="1917">
          <cell r="E1917">
            <v>11638</v>
          </cell>
          <cell r="F1917">
            <v>760</v>
          </cell>
          <cell r="G1917" t="str">
            <v>청소년수련관</v>
          </cell>
          <cell r="H1917" t="str">
            <v>개별모집</v>
          </cell>
        </row>
        <row r="1918">
          <cell r="E1918">
            <v>11643</v>
          </cell>
          <cell r="F1918">
            <v>3107</v>
          </cell>
          <cell r="G1918" t="str">
            <v>종교기관</v>
          </cell>
          <cell r="H1918" t="str">
            <v>개별모집</v>
          </cell>
        </row>
        <row r="1919">
          <cell r="E1919">
            <v>11644</v>
          </cell>
          <cell r="F1919">
            <v>3107</v>
          </cell>
          <cell r="G1919" t="str">
            <v>종교기관</v>
          </cell>
          <cell r="H1919" t="str">
            <v>개별모집</v>
          </cell>
        </row>
        <row r="1920">
          <cell r="E1920">
            <v>11637</v>
          </cell>
          <cell r="F1920">
            <v>5929</v>
          </cell>
          <cell r="G1920" t="str">
            <v>청소년문화의집</v>
          </cell>
          <cell r="H1920" t="str">
            <v>개별모집</v>
          </cell>
        </row>
        <row r="1921">
          <cell r="E1921">
            <v>11625</v>
          </cell>
          <cell r="F1921">
            <v>604</v>
          </cell>
          <cell r="G1921" t="str">
            <v>청소년수련원</v>
          </cell>
          <cell r="H1921" t="str">
            <v>학교연계모집</v>
          </cell>
        </row>
        <row r="1922">
          <cell r="E1922">
            <v>11639</v>
          </cell>
          <cell r="F1922">
            <v>640</v>
          </cell>
          <cell r="G1922" t="str">
            <v>청소년수련관</v>
          </cell>
          <cell r="H1922" t="str">
            <v>개별모집</v>
          </cell>
        </row>
        <row r="1923">
          <cell r="E1923">
            <v>11640</v>
          </cell>
          <cell r="F1923">
            <v>640</v>
          </cell>
          <cell r="G1923" t="str">
            <v>청소년수련관</v>
          </cell>
          <cell r="H1923" t="str">
            <v>개별모집</v>
          </cell>
        </row>
        <row r="1924">
          <cell r="E1924">
            <v>11641</v>
          </cell>
          <cell r="F1924">
            <v>640</v>
          </cell>
          <cell r="G1924" t="str">
            <v>청소년수련관</v>
          </cell>
          <cell r="H1924" t="str">
            <v>개별모집</v>
          </cell>
        </row>
        <row r="1925">
          <cell r="E1925" t="str">
            <v>MD0943</v>
          </cell>
          <cell r="F1925">
            <v>1067</v>
          </cell>
          <cell r="G1925" t="str">
            <v>청소년수련원</v>
          </cell>
          <cell r="H1925" t="str">
            <v>학교연계모집</v>
          </cell>
        </row>
        <row r="1926">
          <cell r="E1926" t="str">
            <v>MD0942</v>
          </cell>
          <cell r="F1926">
            <v>1067</v>
          </cell>
          <cell r="G1926" t="str">
            <v>청소년수련원</v>
          </cell>
          <cell r="H1926" t="str">
            <v>학교연계모집</v>
          </cell>
        </row>
        <row r="1927">
          <cell r="E1927">
            <v>11642</v>
          </cell>
          <cell r="F1927">
            <v>640</v>
          </cell>
          <cell r="G1927" t="str">
            <v>청소년수련관</v>
          </cell>
          <cell r="H1927" t="str">
            <v>개별모집</v>
          </cell>
        </row>
        <row r="1928">
          <cell r="E1928">
            <v>11645</v>
          </cell>
          <cell r="F1928">
            <v>2671</v>
          </cell>
          <cell r="G1928" t="str">
            <v>청소년문화의집</v>
          </cell>
          <cell r="H1928" t="str">
            <v>개별모집</v>
          </cell>
        </row>
        <row r="1929">
          <cell r="E1929">
            <v>11650</v>
          </cell>
          <cell r="F1929">
            <v>5201</v>
          </cell>
          <cell r="G1929" t="str">
            <v>비영리법인</v>
          </cell>
          <cell r="H1929" t="str">
            <v>개별모집</v>
          </cell>
        </row>
        <row r="1930">
          <cell r="E1930">
            <v>11656</v>
          </cell>
          <cell r="F1930">
            <v>1136</v>
          </cell>
          <cell r="G1930" t="str">
            <v>청소년수련관</v>
          </cell>
          <cell r="H1930" t="str">
            <v>개별모집</v>
          </cell>
        </row>
        <row r="1931">
          <cell r="E1931">
            <v>11657</v>
          </cell>
          <cell r="F1931">
            <v>1201</v>
          </cell>
          <cell r="G1931" t="str">
            <v>청소년수련관</v>
          </cell>
          <cell r="H1931" t="str">
            <v>개별모집</v>
          </cell>
        </row>
        <row r="1932">
          <cell r="E1932">
            <v>11659</v>
          </cell>
          <cell r="F1932">
            <v>5003</v>
          </cell>
          <cell r="G1932" t="str">
            <v>청소년수련관</v>
          </cell>
          <cell r="H1932" t="str">
            <v>개별모집</v>
          </cell>
        </row>
        <row r="1933">
          <cell r="E1933">
            <v>11660</v>
          </cell>
          <cell r="F1933">
            <v>5003</v>
          </cell>
          <cell r="G1933" t="str">
            <v>청소년수련관</v>
          </cell>
          <cell r="H1933" t="str">
            <v>개별모집</v>
          </cell>
        </row>
        <row r="1934">
          <cell r="E1934">
            <v>11662</v>
          </cell>
          <cell r="F1934">
            <v>167</v>
          </cell>
          <cell r="G1934" t="str">
            <v>청소년수련원</v>
          </cell>
          <cell r="H1934" t="str">
            <v>학교연계모집</v>
          </cell>
        </row>
        <row r="1935">
          <cell r="E1935">
            <v>11663</v>
          </cell>
          <cell r="F1935">
            <v>2351</v>
          </cell>
          <cell r="G1935" t="str">
            <v>청소년수련관</v>
          </cell>
          <cell r="H1935" t="str">
            <v>개별모집</v>
          </cell>
        </row>
        <row r="1936">
          <cell r="E1936">
            <v>11664</v>
          </cell>
          <cell r="F1936">
            <v>1476</v>
          </cell>
          <cell r="G1936" t="str">
            <v>청소년문화의집</v>
          </cell>
          <cell r="H1936" t="str">
            <v>개별모집</v>
          </cell>
        </row>
        <row r="1937">
          <cell r="E1937">
            <v>11665</v>
          </cell>
          <cell r="F1937">
            <v>607</v>
          </cell>
          <cell r="G1937" t="str">
            <v>청소년수련관</v>
          </cell>
          <cell r="H1937" t="str">
            <v>개별모집</v>
          </cell>
        </row>
        <row r="1938">
          <cell r="E1938">
            <v>11667</v>
          </cell>
          <cell r="F1938">
            <v>1585</v>
          </cell>
          <cell r="G1938" t="str">
            <v>청소년수련원</v>
          </cell>
          <cell r="H1938" t="str">
            <v>학교연계모집</v>
          </cell>
        </row>
        <row r="1939">
          <cell r="E1939">
            <v>11674</v>
          </cell>
          <cell r="F1939">
            <v>4493</v>
          </cell>
          <cell r="G1939" t="str">
            <v>비영리법인</v>
          </cell>
          <cell r="H1939" t="str">
            <v>개별모집</v>
          </cell>
        </row>
        <row r="1940">
          <cell r="E1940">
            <v>11675</v>
          </cell>
          <cell r="F1940">
            <v>6037</v>
          </cell>
          <cell r="G1940" t="str">
            <v>청소년수련원</v>
          </cell>
          <cell r="H1940" t="str">
            <v>학교연계모집</v>
          </cell>
        </row>
        <row r="1941">
          <cell r="E1941">
            <v>11676</v>
          </cell>
          <cell r="F1941">
            <v>5924</v>
          </cell>
          <cell r="G1941" t="str">
            <v>청소년문화의집</v>
          </cell>
          <cell r="H1941" t="str">
            <v>개별모집</v>
          </cell>
        </row>
        <row r="1942">
          <cell r="E1942">
            <v>11678</v>
          </cell>
          <cell r="F1942">
            <v>866</v>
          </cell>
          <cell r="G1942" t="str">
            <v>청소년문화의집</v>
          </cell>
          <cell r="H1942" t="str">
            <v>개별모집</v>
          </cell>
        </row>
        <row r="1943">
          <cell r="E1943" t="str">
            <v>MD0941</v>
          </cell>
          <cell r="F1943">
            <v>1067</v>
          </cell>
          <cell r="G1943" t="str">
            <v>청소년수련원</v>
          </cell>
          <cell r="H1943" t="str">
            <v>학교연계모집</v>
          </cell>
        </row>
        <row r="1944">
          <cell r="E1944">
            <v>12426</v>
          </cell>
          <cell r="F1944">
            <v>2800</v>
          </cell>
          <cell r="G1944" t="str">
            <v>청소년수련관</v>
          </cell>
          <cell r="H1944" t="str">
            <v>개별모집</v>
          </cell>
        </row>
        <row r="1945">
          <cell r="E1945">
            <v>12427</v>
          </cell>
          <cell r="F1945">
            <v>2800</v>
          </cell>
          <cell r="G1945" t="str">
            <v>청소년수련관</v>
          </cell>
          <cell r="H1945" t="str">
            <v>개별모집</v>
          </cell>
        </row>
        <row r="1946">
          <cell r="E1946">
            <v>12442</v>
          </cell>
          <cell r="F1946">
            <v>965</v>
          </cell>
          <cell r="G1946" t="str">
            <v>청소년수련관</v>
          </cell>
          <cell r="H1946" t="str">
            <v>학교연계모집</v>
          </cell>
        </row>
        <row r="1947">
          <cell r="E1947">
            <v>12428</v>
          </cell>
          <cell r="F1947">
            <v>942</v>
          </cell>
          <cell r="G1947" t="str">
            <v>청소년수련관</v>
          </cell>
          <cell r="H1947" t="str">
            <v>개별모집</v>
          </cell>
        </row>
        <row r="1948">
          <cell r="E1948">
            <v>12451</v>
          </cell>
          <cell r="F1948">
            <v>1103</v>
          </cell>
          <cell r="G1948" t="str">
            <v>청소년수련관</v>
          </cell>
          <cell r="H1948" t="str">
            <v>개별모집</v>
          </cell>
        </row>
        <row r="1949">
          <cell r="E1949">
            <v>12459</v>
          </cell>
          <cell r="F1949">
            <v>5060</v>
          </cell>
          <cell r="G1949" t="str">
            <v>청소년문화의집</v>
          </cell>
          <cell r="H1949" t="str">
            <v>개별모집</v>
          </cell>
        </row>
        <row r="1950">
          <cell r="E1950">
            <v>12445</v>
          </cell>
          <cell r="F1950">
            <v>5204</v>
          </cell>
          <cell r="G1950" t="str">
            <v>청소년문화의집</v>
          </cell>
          <cell r="H1950" t="str">
            <v>개별모집</v>
          </cell>
        </row>
        <row r="1951">
          <cell r="E1951">
            <v>12467</v>
          </cell>
          <cell r="F1951">
            <v>6159</v>
          </cell>
          <cell r="G1951" t="str">
            <v>청소년수련관</v>
          </cell>
          <cell r="H1951" t="str">
            <v>개별모집</v>
          </cell>
        </row>
        <row r="1952">
          <cell r="E1952">
            <v>12410</v>
          </cell>
          <cell r="F1952">
            <v>5698</v>
          </cell>
          <cell r="G1952" t="str">
            <v>청소년문화의집</v>
          </cell>
          <cell r="H1952" t="str">
            <v>개별모집</v>
          </cell>
        </row>
        <row r="1953">
          <cell r="E1953">
            <v>12463</v>
          </cell>
          <cell r="F1953">
            <v>6091</v>
          </cell>
          <cell r="G1953" t="str">
            <v>청소년문화의집</v>
          </cell>
          <cell r="H1953" t="str">
            <v>개별모집</v>
          </cell>
        </row>
        <row r="1954">
          <cell r="E1954" t="str">
            <v>D0105</v>
          </cell>
          <cell r="F1954">
            <v>1109</v>
          </cell>
          <cell r="G1954" t="str">
            <v>청소년수련관</v>
          </cell>
          <cell r="H1954" t="str">
            <v>개별모집</v>
          </cell>
        </row>
        <row r="1955">
          <cell r="E1955" t="str">
            <v>D0102</v>
          </cell>
          <cell r="F1955">
            <v>66</v>
          </cell>
          <cell r="G1955" t="str">
            <v>청소년수련관</v>
          </cell>
          <cell r="H1955" t="str">
            <v>개별모집</v>
          </cell>
        </row>
        <row r="1956">
          <cell r="E1956">
            <v>13214</v>
          </cell>
          <cell r="F1956">
            <v>5406</v>
          </cell>
          <cell r="G1956" t="str">
            <v>청소년문화의집</v>
          </cell>
          <cell r="H1956" t="str">
            <v>개별모집</v>
          </cell>
        </row>
        <row r="1957">
          <cell r="E1957">
            <v>13213</v>
          </cell>
          <cell r="F1957">
            <v>5406</v>
          </cell>
          <cell r="G1957" t="str">
            <v>청소년문화의집</v>
          </cell>
          <cell r="H1957" t="str">
            <v>개별모집</v>
          </cell>
        </row>
        <row r="1958">
          <cell r="E1958">
            <v>13212</v>
          </cell>
          <cell r="F1958">
            <v>748</v>
          </cell>
          <cell r="G1958" t="str">
            <v>청소년수련관</v>
          </cell>
          <cell r="H1958" t="str">
            <v>개별모집</v>
          </cell>
        </row>
        <row r="1959">
          <cell r="E1959">
            <v>13211</v>
          </cell>
          <cell r="F1959">
            <v>5981</v>
          </cell>
          <cell r="G1959" t="str">
            <v>청소년문화의집</v>
          </cell>
          <cell r="H1959" t="str">
            <v>개별모집</v>
          </cell>
        </row>
        <row r="1960">
          <cell r="E1960">
            <v>13242</v>
          </cell>
          <cell r="F1960">
            <v>470</v>
          </cell>
          <cell r="G1960" t="str">
            <v>청소년수련관</v>
          </cell>
          <cell r="H1960" t="str">
            <v>개별모집</v>
          </cell>
        </row>
        <row r="1961">
          <cell r="E1961">
            <v>13204</v>
          </cell>
          <cell r="F1961">
            <v>6120</v>
          </cell>
          <cell r="G1961" t="str">
            <v>청소년문화의집</v>
          </cell>
          <cell r="H1961" t="str">
            <v>개별모집</v>
          </cell>
        </row>
        <row r="1962">
          <cell r="E1962">
            <v>13210</v>
          </cell>
          <cell r="F1962">
            <v>5981</v>
          </cell>
          <cell r="G1962" t="str">
            <v>청소년문화의집</v>
          </cell>
          <cell r="H1962" t="str">
            <v>개별모집</v>
          </cell>
        </row>
        <row r="1963">
          <cell r="E1963" t="str">
            <v>D0106</v>
          </cell>
          <cell r="F1963">
            <v>66</v>
          </cell>
          <cell r="G1963" t="str">
            <v>청소년수련관</v>
          </cell>
          <cell r="H1963" t="str">
            <v>개별모집</v>
          </cell>
        </row>
        <row r="1964">
          <cell r="E1964" t="str">
            <v>MD1718</v>
          </cell>
          <cell r="F1964">
            <v>925</v>
          </cell>
          <cell r="G1964" t="str">
            <v>청소년수련원</v>
          </cell>
          <cell r="H1964" t="str">
            <v>학교연계모집</v>
          </cell>
        </row>
        <row r="1965">
          <cell r="E1965" t="str">
            <v>D0108</v>
          </cell>
          <cell r="F1965">
            <v>66</v>
          </cell>
          <cell r="G1965" t="str">
            <v>청소년수련관</v>
          </cell>
          <cell r="H1965" t="str">
            <v>개별모집</v>
          </cell>
        </row>
        <row r="1966">
          <cell r="E1966">
            <v>13238</v>
          </cell>
          <cell r="F1966">
            <v>1109</v>
          </cell>
          <cell r="G1966" t="str">
            <v>청소년수련관</v>
          </cell>
          <cell r="H1966" t="str">
            <v>개별모집</v>
          </cell>
        </row>
        <row r="1967">
          <cell r="E1967" t="str">
            <v>D0111</v>
          </cell>
          <cell r="F1967">
            <v>71</v>
          </cell>
          <cell r="G1967" t="str">
            <v>청소년수련원</v>
          </cell>
          <cell r="H1967" t="str">
            <v>개별모집</v>
          </cell>
        </row>
        <row r="1968">
          <cell r="E1968">
            <v>13233</v>
          </cell>
          <cell r="F1968">
            <v>770</v>
          </cell>
          <cell r="G1968" t="str">
            <v>청소년수련관</v>
          </cell>
          <cell r="H1968" t="str">
            <v>개별모집</v>
          </cell>
        </row>
        <row r="1969">
          <cell r="E1969" t="str">
            <v>MD1717</v>
          </cell>
          <cell r="F1969">
            <v>925</v>
          </cell>
          <cell r="G1969" t="str">
            <v>청소년수련원</v>
          </cell>
          <cell r="H1969" t="str">
            <v>학교연계모집</v>
          </cell>
        </row>
        <row r="1970">
          <cell r="E1970">
            <v>13229</v>
          </cell>
          <cell r="F1970">
            <v>6120</v>
          </cell>
          <cell r="G1970" t="str">
            <v>청소년문화의집</v>
          </cell>
          <cell r="H1970" t="str">
            <v>개별모집</v>
          </cell>
        </row>
        <row r="1971">
          <cell r="E1971">
            <v>13249</v>
          </cell>
          <cell r="F1971">
            <v>640</v>
          </cell>
          <cell r="G1971" t="str">
            <v>청소년수련관</v>
          </cell>
          <cell r="H1971" t="str">
            <v>개별모집</v>
          </cell>
        </row>
        <row r="1972">
          <cell r="E1972" t="str">
            <v>MD1719</v>
          </cell>
          <cell r="F1972">
            <v>925</v>
          </cell>
          <cell r="G1972" t="str">
            <v>청소년수련원</v>
          </cell>
          <cell r="H1972" t="str">
            <v>학교연계모집</v>
          </cell>
        </row>
        <row r="1973">
          <cell r="E1973" t="str">
            <v>MD1711</v>
          </cell>
          <cell r="F1973">
            <v>925</v>
          </cell>
          <cell r="G1973" t="str">
            <v>청소년수련원</v>
          </cell>
          <cell r="H1973" t="str">
            <v>학교연계모집</v>
          </cell>
        </row>
        <row r="1974">
          <cell r="E1974" t="str">
            <v>MD1708</v>
          </cell>
          <cell r="F1974">
            <v>925</v>
          </cell>
          <cell r="G1974" t="str">
            <v>청소년수련원</v>
          </cell>
          <cell r="H1974" t="str">
            <v>학교연계모집</v>
          </cell>
        </row>
        <row r="1975">
          <cell r="E1975" t="str">
            <v>MD1710</v>
          </cell>
          <cell r="F1975">
            <v>925</v>
          </cell>
          <cell r="G1975" t="str">
            <v>청소년수련원</v>
          </cell>
          <cell r="H1975" t="str">
            <v>학교연계모집</v>
          </cell>
        </row>
        <row r="1976">
          <cell r="E1976">
            <v>13239</v>
          </cell>
          <cell r="F1976">
            <v>1109</v>
          </cell>
          <cell r="G1976" t="str">
            <v>청소년수련관</v>
          </cell>
          <cell r="H1976" t="str">
            <v>개별모집</v>
          </cell>
        </row>
        <row r="1977">
          <cell r="E1977" t="str">
            <v>MD0619</v>
          </cell>
          <cell r="F1977">
            <v>1074</v>
          </cell>
          <cell r="G1977" t="str">
            <v>청소년수련관</v>
          </cell>
          <cell r="H1977" t="str">
            <v>학교연계모집</v>
          </cell>
        </row>
        <row r="1978">
          <cell r="E1978" t="str">
            <v>MD0627</v>
          </cell>
          <cell r="F1978">
            <v>1074</v>
          </cell>
          <cell r="G1978" t="str">
            <v>청소년수련관</v>
          </cell>
          <cell r="H1978" t="str">
            <v>학교연계모집</v>
          </cell>
        </row>
        <row r="1979">
          <cell r="E1979" t="str">
            <v>MD0628</v>
          </cell>
          <cell r="F1979">
            <v>1074</v>
          </cell>
          <cell r="G1979" t="str">
            <v>청소년수련관</v>
          </cell>
          <cell r="H1979" t="str">
            <v>학교연계모집</v>
          </cell>
        </row>
        <row r="1980">
          <cell r="E1980" t="str">
            <v>MD0636</v>
          </cell>
          <cell r="F1980">
            <v>1074</v>
          </cell>
          <cell r="G1980" t="str">
            <v>청소년수련관</v>
          </cell>
          <cell r="H1980" t="str">
            <v>학교연계모집</v>
          </cell>
        </row>
        <row r="1981">
          <cell r="E1981">
            <v>9582</v>
          </cell>
          <cell r="F1981">
            <v>224</v>
          </cell>
          <cell r="G1981" t="str">
            <v>공공기관</v>
          </cell>
          <cell r="H1981" t="str">
            <v>학교연계모집</v>
          </cell>
        </row>
        <row r="1982">
          <cell r="E1982" t="str">
            <v>MD0637</v>
          </cell>
          <cell r="F1982">
            <v>1074</v>
          </cell>
          <cell r="G1982" t="str">
            <v>청소년수련관</v>
          </cell>
          <cell r="H1982" t="str">
            <v>학교연계모집</v>
          </cell>
        </row>
        <row r="1983">
          <cell r="E1983" t="str">
            <v>MD0645</v>
          </cell>
          <cell r="F1983">
            <v>1074</v>
          </cell>
          <cell r="G1983" t="str">
            <v>청소년수련관</v>
          </cell>
          <cell r="H1983" t="str">
            <v>학교연계모집</v>
          </cell>
        </row>
        <row r="1984">
          <cell r="E1984" t="str">
            <v>MD0646</v>
          </cell>
          <cell r="F1984">
            <v>1074</v>
          </cell>
          <cell r="G1984" t="str">
            <v>청소년수련관</v>
          </cell>
          <cell r="H1984" t="str">
            <v>학교연계모집</v>
          </cell>
        </row>
        <row r="1985">
          <cell r="E1985" t="str">
            <v>MD0626</v>
          </cell>
          <cell r="F1985">
            <v>1074</v>
          </cell>
          <cell r="G1985" t="str">
            <v>청소년수련관</v>
          </cell>
          <cell r="H1985" t="str">
            <v>학교연계모집</v>
          </cell>
        </row>
        <row r="1986">
          <cell r="E1986" t="str">
            <v>MD0634</v>
          </cell>
          <cell r="F1986">
            <v>1074</v>
          </cell>
          <cell r="G1986" t="str">
            <v>청소년수련관</v>
          </cell>
          <cell r="H1986" t="str">
            <v>학교연계모집</v>
          </cell>
        </row>
        <row r="1987">
          <cell r="E1987" t="str">
            <v>MD0642</v>
          </cell>
          <cell r="F1987">
            <v>1074</v>
          </cell>
          <cell r="G1987" t="str">
            <v>청소년수련관</v>
          </cell>
          <cell r="H1987" t="str">
            <v>학교연계모집</v>
          </cell>
        </row>
        <row r="1988">
          <cell r="E1988" t="str">
            <v>MD0643</v>
          </cell>
          <cell r="F1988">
            <v>1074</v>
          </cell>
          <cell r="G1988" t="str">
            <v>청소년수련관</v>
          </cell>
          <cell r="H1988" t="str">
            <v>학교연계모집</v>
          </cell>
        </row>
        <row r="1989">
          <cell r="E1989" t="str">
            <v>MD0621</v>
          </cell>
          <cell r="F1989">
            <v>1074</v>
          </cell>
          <cell r="G1989" t="str">
            <v>청소년수련관</v>
          </cell>
          <cell r="H1989" t="str">
            <v>학교연계모집</v>
          </cell>
        </row>
        <row r="1990">
          <cell r="E1990" t="str">
            <v>MD0629</v>
          </cell>
          <cell r="F1990">
            <v>1074</v>
          </cell>
          <cell r="G1990" t="str">
            <v>청소년수련관</v>
          </cell>
          <cell r="H1990" t="str">
            <v>학교연계모집</v>
          </cell>
        </row>
        <row r="1991">
          <cell r="E1991" t="str">
            <v>MD0644</v>
          </cell>
          <cell r="F1991">
            <v>1074</v>
          </cell>
          <cell r="G1991" t="str">
            <v>청소년수련관</v>
          </cell>
          <cell r="H1991" t="str">
            <v>학교연계모집</v>
          </cell>
        </row>
        <row r="1992">
          <cell r="E1992" t="str">
            <v>MD0624</v>
          </cell>
          <cell r="F1992">
            <v>1074</v>
          </cell>
          <cell r="G1992" t="str">
            <v>청소년수련관</v>
          </cell>
          <cell r="H1992" t="str">
            <v>학교연계모집</v>
          </cell>
        </row>
        <row r="1993">
          <cell r="E1993" t="str">
            <v>MD0625</v>
          </cell>
          <cell r="F1993">
            <v>1074</v>
          </cell>
          <cell r="G1993" t="str">
            <v>청소년수련관</v>
          </cell>
          <cell r="H1993" t="str">
            <v>학교연계모집</v>
          </cell>
        </row>
        <row r="1994">
          <cell r="E1994" t="str">
            <v>MD0617</v>
          </cell>
          <cell r="F1994">
            <v>1074</v>
          </cell>
          <cell r="G1994" t="str">
            <v>청소년수련관</v>
          </cell>
          <cell r="H1994" t="str">
            <v>학교연계모집</v>
          </cell>
        </row>
        <row r="1995">
          <cell r="E1995" t="str">
            <v>MD0632</v>
          </cell>
          <cell r="F1995">
            <v>1074</v>
          </cell>
          <cell r="G1995" t="str">
            <v>청소년수련관</v>
          </cell>
          <cell r="H1995" t="str">
            <v>학교연계모집</v>
          </cell>
        </row>
        <row r="1996">
          <cell r="E1996" t="str">
            <v>MD0640</v>
          </cell>
          <cell r="F1996">
            <v>1074</v>
          </cell>
          <cell r="G1996" t="str">
            <v>청소년수련관</v>
          </cell>
          <cell r="H1996" t="str">
            <v>학교연계모집</v>
          </cell>
        </row>
        <row r="1997">
          <cell r="E1997" t="str">
            <v>MD0648</v>
          </cell>
          <cell r="F1997">
            <v>1074</v>
          </cell>
          <cell r="G1997" t="str">
            <v>청소년수련관</v>
          </cell>
          <cell r="H1997" t="str">
            <v>학교연계모집</v>
          </cell>
        </row>
        <row r="1998">
          <cell r="E1998" t="str">
            <v>MD0641</v>
          </cell>
          <cell r="F1998">
            <v>1074</v>
          </cell>
          <cell r="G1998" t="str">
            <v>청소년수련관</v>
          </cell>
          <cell r="H1998" t="str">
            <v>학교연계모집</v>
          </cell>
        </row>
        <row r="1999">
          <cell r="E1999" t="str">
            <v>MD0633</v>
          </cell>
          <cell r="F1999">
            <v>1074</v>
          </cell>
          <cell r="G1999" t="str">
            <v>청소년수련관</v>
          </cell>
          <cell r="H1999" t="str">
            <v>학교연계모집</v>
          </cell>
        </row>
        <row r="2000">
          <cell r="E2000" t="str">
            <v>MD0616</v>
          </cell>
          <cell r="F2000">
            <v>1074</v>
          </cell>
          <cell r="G2000" t="str">
            <v>청소년수련관</v>
          </cell>
          <cell r="H2000" t="str">
            <v>학교연계모집</v>
          </cell>
        </row>
        <row r="2001">
          <cell r="E2001" t="str">
            <v>MD0635</v>
          </cell>
          <cell r="F2001">
            <v>1074</v>
          </cell>
          <cell r="G2001" t="str">
            <v>청소년수련관</v>
          </cell>
          <cell r="H2001" t="str">
            <v>학교연계모집</v>
          </cell>
        </row>
        <row r="2002">
          <cell r="E2002" t="str">
            <v>MD0620</v>
          </cell>
          <cell r="F2002">
            <v>1074</v>
          </cell>
          <cell r="G2002" t="str">
            <v>청소년수련관</v>
          </cell>
          <cell r="H2002" t="str">
            <v>학교연계모집</v>
          </cell>
        </row>
        <row r="2003">
          <cell r="E2003" t="str">
            <v>MD0631</v>
          </cell>
          <cell r="F2003">
            <v>1074</v>
          </cell>
          <cell r="G2003" t="str">
            <v>청소년수련관</v>
          </cell>
          <cell r="H2003" t="str">
            <v>학교연계모집</v>
          </cell>
        </row>
        <row r="2004">
          <cell r="E2004" t="str">
            <v>MD0638</v>
          </cell>
          <cell r="F2004">
            <v>1074</v>
          </cell>
          <cell r="G2004" t="str">
            <v>청소년수련관</v>
          </cell>
          <cell r="H2004" t="str">
            <v>학교연계모집</v>
          </cell>
        </row>
        <row r="2005">
          <cell r="E2005" t="str">
            <v>MD0615</v>
          </cell>
          <cell r="F2005">
            <v>1074</v>
          </cell>
          <cell r="G2005" t="str">
            <v>청소년수련관</v>
          </cell>
          <cell r="H2005" t="str">
            <v>학교연계모집</v>
          </cell>
        </row>
        <row r="2006">
          <cell r="E2006" t="str">
            <v>MD0649</v>
          </cell>
          <cell r="F2006">
            <v>1074</v>
          </cell>
          <cell r="G2006" t="str">
            <v>청소년수련관</v>
          </cell>
          <cell r="H2006" t="str">
            <v>학교연계모집</v>
          </cell>
        </row>
        <row r="2007">
          <cell r="E2007" t="str">
            <v>MD0622</v>
          </cell>
          <cell r="F2007">
            <v>1074</v>
          </cell>
          <cell r="G2007" t="str">
            <v>청소년수련관</v>
          </cell>
          <cell r="H2007" t="str">
            <v>학교연계모집</v>
          </cell>
        </row>
        <row r="2008">
          <cell r="E2008" t="str">
            <v>MD0623</v>
          </cell>
          <cell r="F2008">
            <v>1074</v>
          </cell>
          <cell r="G2008" t="str">
            <v>청소년수련관</v>
          </cell>
          <cell r="H2008" t="str">
            <v>학교연계모집</v>
          </cell>
        </row>
        <row r="2009">
          <cell r="E2009" t="str">
            <v>MD0639</v>
          </cell>
          <cell r="F2009">
            <v>1074</v>
          </cell>
          <cell r="G2009" t="str">
            <v>청소년수련관</v>
          </cell>
          <cell r="H2009" t="str">
            <v>학교연계모집</v>
          </cell>
        </row>
        <row r="2010">
          <cell r="E2010" t="str">
            <v>MD0647</v>
          </cell>
          <cell r="F2010">
            <v>1074</v>
          </cell>
          <cell r="G2010" t="str">
            <v>청소년수련관</v>
          </cell>
          <cell r="H2010" t="str">
            <v>학교연계모집</v>
          </cell>
        </row>
        <row r="2011">
          <cell r="E2011" t="str">
            <v>MD0650</v>
          </cell>
          <cell r="F2011">
            <v>1074</v>
          </cell>
          <cell r="G2011" t="str">
            <v>청소년수련관</v>
          </cell>
          <cell r="H2011" t="str">
            <v>학교연계모집</v>
          </cell>
        </row>
        <row r="2012">
          <cell r="E2012">
            <v>11594</v>
          </cell>
          <cell r="F2012">
            <v>869</v>
          </cell>
          <cell r="G2012" t="str">
            <v>영리법인</v>
          </cell>
          <cell r="H2012" t="str">
            <v>학교연계모집</v>
          </cell>
        </row>
        <row r="2013">
          <cell r="E2013">
            <v>11613</v>
          </cell>
          <cell r="F2013">
            <v>2333</v>
          </cell>
          <cell r="G2013" t="str">
            <v>청소년문화의집</v>
          </cell>
          <cell r="H2013" t="str">
            <v>개별모집</v>
          </cell>
        </row>
        <row r="2014">
          <cell r="E2014">
            <v>11614</v>
          </cell>
          <cell r="F2014">
            <v>5003</v>
          </cell>
          <cell r="G2014" t="str">
            <v>청소년수련관</v>
          </cell>
          <cell r="H2014" t="str">
            <v>개별모집</v>
          </cell>
        </row>
        <row r="2015">
          <cell r="E2015">
            <v>11618</v>
          </cell>
          <cell r="F2015">
            <v>869</v>
          </cell>
          <cell r="G2015" t="str">
            <v>영리법인</v>
          </cell>
          <cell r="H2015" t="str">
            <v>학교연계모집</v>
          </cell>
        </row>
        <row r="2016">
          <cell r="E2016" t="str">
            <v>MD0934</v>
          </cell>
          <cell r="F2016">
            <v>3236</v>
          </cell>
          <cell r="G2016" t="str">
            <v>청소년수련원</v>
          </cell>
          <cell r="H2016" t="str">
            <v>학교연계모집</v>
          </cell>
        </row>
        <row r="2017">
          <cell r="E2017" t="str">
            <v>MD0935</v>
          </cell>
          <cell r="F2017">
            <v>3236</v>
          </cell>
          <cell r="G2017" t="str">
            <v>청소년수련원</v>
          </cell>
          <cell r="H2017" t="str">
            <v>학교연계모집</v>
          </cell>
        </row>
        <row r="2018">
          <cell r="E2018">
            <v>11595</v>
          </cell>
          <cell r="F2018">
            <v>6037</v>
          </cell>
          <cell r="G2018" t="str">
            <v>청소년수련원</v>
          </cell>
          <cell r="H2018" t="str">
            <v>학교연계모집</v>
          </cell>
        </row>
        <row r="2019">
          <cell r="E2019">
            <v>11612</v>
          </cell>
          <cell r="F2019">
            <v>736</v>
          </cell>
          <cell r="G2019" t="str">
            <v>청소년수련관</v>
          </cell>
          <cell r="H2019" t="str">
            <v>개별모집</v>
          </cell>
        </row>
        <row r="2020">
          <cell r="E2020">
            <v>11593</v>
          </cell>
          <cell r="F2020">
            <v>869</v>
          </cell>
          <cell r="G2020" t="str">
            <v>영리법인</v>
          </cell>
          <cell r="H2020" t="str">
            <v>학교연계모집</v>
          </cell>
        </row>
        <row r="2021">
          <cell r="E2021">
            <v>11591</v>
          </cell>
          <cell r="F2021">
            <v>1585</v>
          </cell>
          <cell r="G2021" t="str">
            <v>청소년수련원</v>
          </cell>
          <cell r="H2021" t="str">
            <v>학교연계모집</v>
          </cell>
        </row>
        <row r="2022">
          <cell r="E2022">
            <v>11589</v>
          </cell>
          <cell r="F2022">
            <v>479</v>
          </cell>
          <cell r="G2022" t="str">
            <v>청소년수련원</v>
          </cell>
          <cell r="H2022" t="str">
            <v>학교연계모집</v>
          </cell>
        </row>
        <row r="2023">
          <cell r="E2023">
            <v>11588</v>
          </cell>
          <cell r="F2023">
            <v>893</v>
          </cell>
          <cell r="G2023" t="str">
            <v>청소년수련원</v>
          </cell>
          <cell r="H2023" t="str">
            <v>학교연계모집</v>
          </cell>
        </row>
        <row r="2024">
          <cell r="E2024">
            <v>11587</v>
          </cell>
          <cell r="F2024">
            <v>893</v>
          </cell>
          <cell r="G2024" t="str">
            <v>청소년수련원</v>
          </cell>
          <cell r="H2024" t="str">
            <v>학교연계모집</v>
          </cell>
        </row>
        <row r="2025">
          <cell r="E2025">
            <v>11596</v>
          </cell>
          <cell r="F2025">
            <v>2543</v>
          </cell>
          <cell r="G2025" t="str">
            <v>영리법인</v>
          </cell>
          <cell r="H2025" t="str">
            <v>개별모집</v>
          </cell>
        </row>
        <row r="2026">
          <cell r="E2026" t="str">
            <v>MD0936</v>
          </cell>
          <cell r="F2026">
            <v>1537</v>
          </cell>
          <cell r="G2026" t="str">
            <v>청소년수련원</v>
          </cell>
          <cell r="H2026" t="str">
            <v>학교연계모집</v>
          </cell>
        </row>
        <row r="2027">
          <cell r="E2027">
            <v>11607</v>
          </cell>
          <cell r="F2027">
            <v>760</v>
          </cell>
          <cell r="G2027" t="str">
            <v>청소년수련관</v>
          </cell>
          <cell r="H2027" t="str">
            <v>개별모집</v>
          </cell>
        </row>
        <row r="2028">
          <cell r="E2028" t="str">
            <v>MD0918</v>
          </cell>
          <cell r="F2028">
            <v>1585</v>
          </cell>
          <cell r="G2028" t="str">
            <v>청소년수련원</v>
          </cell>
          <cell r="H2028" t="str">
            <v>학교연계모집</v>
          </cell>
        </row>
        <row r="2029">
          <cell r="E2029" t="str">
            <v>MD0938</v>
          </cell>
          <cell r="F2029">
            <v>1537</v>
          </cell>
          <cell r="G2029" t="str">
            <v>청소년수련원</v>
          </cell>
          <cell r="H2029" t="str">
            <v>학교연계모집</v>
          </cell>
        </row>
        <row r="2030">
          <cell r="E2030" t="str">
            <v>MD0937</v>
          </cell>
          <cell r="F2030">
            <v>1537</v>
          </cell>
          <cell r="G2030" t="str">
            <v>청소년수련원</v>
          </cell>
          <cell r="H2030" t="str">
            <v>학교연계모집</v>
          </cell>
        </row>
        <row r="2031">
          <cell r="E2031">
            <v>11590</v>
          </cell>
          <cell r="F2031">
            <v>959</v>
          </cell>
          <cell r="G2031" t="str">
            <v>청소년수련원</v>
          </cell>
          <cell r="H2031" t="str">
            <v>학교연계모집</v>
          </cell>
        </row>
        <row r="2032">
          <cell r="E2032">
            <v>12346</v>
          </cell>
          <cell r="F2032">
            <v>6154</v>
          </cell>
          <cell r="G2032" t="str">
            <v>청소년수련관</v>
          </cell>
          <cell r="H2032" t="str">
            <v>개별모집</v>
          </cell>
        </row>
        <row r="2033">
          <cell r="E2033">
            <v>12404</v>
          </cell>
          <cell r="F2033">
            <v>942</v>
          </cell>
          <cell r="G2033" t="str">
            <v>청소년수련관</v>
          </cell>
          <cell r="H2033" t="str">
            <v>개별모집</v>
          </cell>
        </row>
        <row r="2034">
          <cell r="E2034">
            <v>12359</v>
          </cell>
          <cell r="F2034">
            <v>373</v>
          </cell>
          <cell r="G2034" t="str">
            <v>청소년수련관</v>
          </cell>
          <cell r="H2034" t="str">
            <v>개별모집</v>
          </cell>
        </row>
        <row r="2035">
          <cell r="E2035">
            <v>12360</v>
          </cell>
          <cell r="F2035">
            <v>373</v>
          </cell>
          <cell r="G2035" t="str">
            <v>청소년수련관</v>
          </cell>
          <cell r="H2035" t="str">
            <v>개별모집</v>
          </cell>
        </row>
        <row r="2036">
          <cell r="E2036">
            <v>12338</v>
          </cell>
          <cell r="F2036">
            <v>28</v>
          </cell>
          <cell r="G2036" t="str">
            <v>청소년문화의집</v>
          </cell>
          <cell r="H2036" t="str">
            <v>개별모집</v>
          </cell>
        </row>
        <row r="2037">
          <cell r="E2037">
            <v>12405</v>
          </cell>
          <cell r="F2037">
            <v>942</v>
          </cell>
          <cell r="G2037" t="str">
            <v>청소년수련관</v>
          </cell>
          <cell r="H2037" t="str">
            <v>개별모집</v>
          </cell>
        </row>
        <row r="2038">
          <cell r="E2038">
            <v>13168</v>
          </cell>
          <cell r="F2038">
            <v>1109</v>
          </cell>
          <cell r="G2038" t="str">
            <v>청소년수련관</v>
          </cell>
          <cell r="H2038" t="str">
            <v>개별모집</v>
          </cell>
        </row>
        <row r="2039">
          <cell r="E2039">
            <v>13181</v>
          </cell>
          <cell r="F2039">
            <v>1022</v>
          </cell>
          <cell r="G2039" t="str">
            <v>청소년수련원</v>
          </cell>
          <cell r="H2039" t="str">
            <v>학교연계모집</v>
          </cell>
        </row>
        <row r="2040">
          <cell r="E2040">
            <v>13163</v>
          </cell>
          <cell r="F2040">
            <v>6213</v>
          </cell>
          <cell r="G2040" t="str">
            <v>청소년문화의집</v>
          </cell>
          <cell r="H2040" t="str">
            <v>개별모집</v>
          </cell>
        </row>
        <row r="2041">
          <cell r="E2041" t="str">
            <v>D0087</v>
          </cell>
          <cell r="F2041">
            <v>494</v>
          </cell>
          <cell r="G2041" t="str">
            <v>청소년문화의집</v>
          </cell>
          <cell r="H2041" t="str">
            <v>개별모집</v>
          </cell>
        </row>
        <row r="2042">
          <cell r="E2042">
            <v>13182</v>
          </cell>
          <cell r="F2042">
            <v>1022</v>
          </cell>
          <cell r="G2042" t="str">
            <v>청소년수련원</v>
          </cell>
          <cell r="H2042" t="str">
            <v>학교연계모집</v>
          </cell>
        </row>
        <row r="2043">
          <cell r="E2043" t="str">
            <v>D0073</v>
          </cell>
          <cell r="F2043">
            <v>1075</v>
          </cell>
          <cell r="G2043" t="str">
            <v>청소년문화의집</v>
          </cell>
          <cell r="H2043" t="str">
            <v>개별모집</v>
          </cell>
        </row>
        <row r="2044">
          <cell r="E2044">
            <v>13202</v>
          </cell>
          <cell r="F2044">
            <v>6202</v>
          </cell>
          <cell r="G2044" t="str">
            <v>청소년문화의집</v>
          </cell>
          <cell r="H2044" t="str">
            <v>개별모집</v>
          </cell>
        </row>
        <row r="2045">
          <cell r="E2045">
            <v>13187</v>
          </cell>
          <cell r="F2045">
            <v>1109</v>
          </cell>
          <cell r="G2045" t="str">
            <v>청소년수련관</v>
          </cell>
          <cell r="H2045" t="str">
            <v>개별모집</v>
          </cell>
        </row>
        <row r="2046">
          <cell r="E2046">
            <v>13173</v>
          </cell>
          <cell r="F2046">
            <v>1173</v>
          </cell>
          <cell r="G2046" t="str">
            <v>청소년문화의집</v>
          </cell>
          <cell r="H2046" t="str">
            <v>개별모집</v>
          </cell>
        </row>
        <row r="2047">
          <cell r="E2047">
            <v>13188</v>
          </cell>
          <cell r="F2047">
            <v>5321</v>
          </cell>
          <cell r="G2047" t="str">
            <v>청소년문화의집</v>
          </cell>
          <cell r="H2047" t="str">
            <v>개별모집</v>
          </cell>
        </row>
        <row r="2048">
          <cell r="E2048">
            <v>13189</v>
          </cell>
          <cell r="F2048">
            <v>5921</v>
          </cell>
          <cell r="G2048" t="str">
            <v>청소년수련관</v>
          </cell>
          <cell r="H2048" t="str">
            <v>개별모집</v>
          </cell>
        </row>
        <row r="2049">
          <cell r="E2049" t="str">
            <v>D0083</v>
          </cell>
          <cell r="F2049">
            <v>238</v>
          </cell>
          <cell r="G2049" t="str">
            <v>청소년수련관</v>
          </cell>
          <cell r="H2049" t="str">
            <v>개별모집</v>
          </cell>
        </row>
        <row r="2050">
          <cell r="E2050">
            <v>13179</v>
          </cell>
          <cell r="F2050">
            <v>1099</v>
          </cell>
          <cell r="G2050" t="str">
            <v>청소년수련관</v>
          </cell>
          <cell r="H2050" t="str">
            <v>개별모집</v>
          </cell>
        </row>
        <row r="2051">
          <cell r="E2051">
            <v>10097</v>
          </cell>
          <cell r="F2051">
            <v>5412</v>
          </cell>
          <cell r="G2051" t="str">
            <v>청소년문화의집</v>
          </cell>
          <cell r="H2051" t="str">
            <v>개별모집</v>
          </cell>
        </row>
        <row r="2052">
          <cell r="E2052">
            <v>11578</v>
          </cell>
          <cell r="F2052">
            <v>626</v>
          </cell>
          <cell r="G2052" t="str">
            <v>청소년수련원</v>
          </cell>
          <cell r="H2052" t="str">
            <v>학교연계모집</v>
          </cell>
        </row>
        <row r="2053">
          <cell r="E2053">
            <v>11567</v>
          </cell>
          <cell r="F2053">
            <v>950</v>
          </cell>
          <cell r="G2053" t="str">
            <v>청소년수련관</v>
          </cell>
          <cell r="H2053" t="str">
            <v>개별모집</v>
          </cell>
        </row>
        <row r="2054">
          <cell r="E2054">
            <v>11551</v>
          </cell>
          <cell r="F2054">
            <v>661</v>
          </cell>
          <cell r="G2054" t="str">
            <v>청소년수련원</v>
          </cell>
          <cell r="H2054" t="str">
            <v>학교연계모집</v>
          </cell>
        </row>
        <row r="2055">
          <cell r="E2055">
            <v>11552</v>
          </cell>
          <cell r="F2055">
            <v>66</v>
          </cell>
          <cell r="G2055" t="str">
            <v>청소년수련관</v>
          </cell>
          <cell r="H2055" t="str">
            <v>개별모집</v>
          </cell>
        </row>
        <row r="2056">
          <cell r="E2056">
            <v>11555</v>
          </cell>
          <cell r="F2056">
            <v>3278</v>
          </cell>
          <cell r="G2056" t="str">
            <v>공공기관</v>
          </cell>
          <cell r="H2056" t="str">
            <v>개별모집</v>
          </cell>
        </row>
        <row r="2057">
          <cell r="E2057">
            <v>11556</v>
          </cell>
          <cell r="F2057">
            <v>479</v>
          </cell>
          <cell r="G2057" t="str">
            <v>청소년수련원</v>
          </cell>
          <cell r="H2057" t="str">
            <v>학교연계모집</v>
          </cell>
        </row>
        <row r="2058">
          <cell r="E2058">
            <v>11557</v>
          </cell>
          <cell r="F2058">
            <v>479</v>
          </cell>
          <cell r="G2058" t="str">
            <v>청소년수련원</v>
          </cell>
          <cell r="H2058" t="str">
            <v>학교연계모집</v>
          </cell>
        </row>
        <row r="2059">
          <cell r="E2059">
            <v>11544</v>
          </cell>
          <cell r="F2059">
            <v>21</v>
          </cell>
          <cell r="G2059" t="str">
            <v>청소년수련원</v>
          </cell>
          <cell r="H2059" t="str">
            <v>학교연계모집</v>
          </cell>
        </row>
        <row r="2060">
          <cell r="E2060">
            <v>11543</v>
          </cell>
          <cell r="F2060">
            <v>1235</v>
          </cell>
          <cell r="G2060" t="str">
            <v>청소년수련원</v>
          </cell>
          <cell r="H2060" t="str">
            <v>학교연계모집</v>
          </cell>
        </row>
        <row r="2061">
          <cell r="E2061">
            <v>11542</v>
          </cell>
          <cell r="F2061">
            <v>1235</v>
          </cell>
          <cell r="G2061" t="str">
            <v>청소년수련원</v>
          </cell>
          <cell r="H2061" t="str">
            <v>학교연계모집</v>
          </cell>
        </row>
        <row r="2062">
          <cell r="E2062">
            <v>11541</v>
          </cell>
          <cell r="F2062">
            <v>1235</v>
          </cell>
          <cell r="G2062" t="str">
            <v>청소년수련원</v>
          </cell>
          <cell r="H2062" t="str">
            <v>학교연계모집</v>
          </cell>
        </row>
        <row r="2063">
          <cell r="E2063">
            <v>11540</v>
          </cell>
          <cell r="F2063">
            <v>5929</v>
          </cell>
          <cell r="G2063" t="str">
            <v>청소년문화의집</v>
          </cell>
          <cell r="H2063" t="str">
            <v>개별모집</v>
          </cell>
        </row>
        <row r="2064">
          <cell r="E2064">
            <v>11537</v>
          </cell>
          <cell r="F2064">
            <v>1078</v>
          </cell>
          <cell r="G2064" t="str">
            <v>청소년문화의집</v>
          </cell>
          <cell r="H2064" t="str">
            <v>개별모집</v>
          </cell>
        </row>
        <row r="2065">
          <cell r="E2065">
            <v>11536</v>
          </cell>
          <cell r="F2065">
            <v>1078</v>
          </cell>
          <cell r="G2065" t="str">
            <v>청소년문화의집</v>
          </cell>
          <cell r="H2065" t="str">
            <v>개별모집</v>
          </cell>
        </row>
        <row r="2066">
          <cell r="E2066">
            <v>11535</v>
          </cell>
          <cell r="F2066">
            <v>1078</v>
          </cell>
          <cell r="G2066" t="str">
            <v>청소년문화의집</v>
          </cell>
          <cell r="H2066" t="str">
            <v>개별모집</v>
          </cell>
        </row>
        <row r="2067">
          <cell r="E2067">
            <v>11550</v>
          </cell>
          <cell r="F2067">
            <v>757</v>
          </cell>
          <cell r="G2067" t="str">
            <v>청소년수련원</v>
          </cell>
          <cell r="H2067" t="str">
            <v>학교연계모집</v>
          </cell>
        </row>
        <row r="2068">
          <cell r="E2068">
            <v>11532</v>
          </cell>
          <cell r="F2068">
            <v>913</v>
          </cell>
          <cell r="G2068" t="str">
            <v>청소년수련원</v>
          </cell>
          <cell r="H2068" t="str">
            <v>학교연계모집</v>
          </cell>
        </row>
        <row r="2069">
          <cell r="E2069">
            <v>11533</v>
          </cell>
          <cell r="F2069">
            <v>913</v>
          </cell>
          <cell r="G2069" t="str">
            <v>청소년수련원</v>
          </cell>
          <cell r="H2069" t="str">
            <v>학교연계모집</v>
          </cell>
        </row>
        <row r="2070">
          <cell r="E2070">
            <v>11570</v>
          </cell>
          <cell r="F2070">
            <v>1067</v>
          </cell>
          <cell r="G2070" t="str">
            <v>청소년수련원</v>
          </cell>
          <cell r="H2070" t="str">
            <v>학교연계모집</v>
          </cell>
        </row>
        <row r="2071">
          <cell r="E2071">
            <v>11573</v>
          </cell>
          <cell r="F2071">
            <v>4661</v>
          </cell>
          <cell r="G2071" t="str">
            <v>청소년문화의집</v>
          </cell>
          <cell r="H2071" t="str">
            <v>개별모집</v>
          </cell>
        </row>
        <row r="2072">
          <cell r="E2072" t="str">
            <v>D0016</v>
          </cell>
          <cell r="F2072">
            <v>5924</v>
          </cell>
          <cell r="G2072" t="str">
            <v>청소년문화의집</v>
          </cell>
          <cell r="H2072" t="str">
            <v>개별모집</v>
          </cell>
        </row>
        <row r="2073">
          <cell r="E2073">
            <v>11574</v>
          </cell>
          <cell r="F2073">
            <v>626</v>
          </cell>
          <cell r="G2073" t="str">
            <v>청소년수련원</v>
          </cell>
          <cell r="H2073" t="str">
            <v>학교연계모집</v>
          </cell>
        </row>
        <row r="2074">
          <cell r="E2074">
            <v>11563</v>
          </cell>
          <cell r="F2074">
            <v>286</v>
          </cell>
          <cell r="G2074" t="str">
            <v>청소년수련관</v>
          </cell>
          <cell r="H2074" t="str">
            <v>개별모집</v>
          </cell>
        </row>
        <row r="2075">
          <cell r="E2075">
            <v>11575</v>
          </cell>
          <cell r="F2075">
            <v>626</v>
          </cell>
          <cell r="G2075" t="str">
            <v>청소년수련원</v>
          </cell>
          <cell r="H2075" t="str">
            <v>학교연계모집</v>
          </cell>
        </row>
        <row r="2076">
          <cell r="E2076">
            <v>11576</v>
          </cell>
          <cell r="F2076">
            <v>626</v>
          </cell>
          <cell r="G2076" t="str">
            <v>청소년수련원</v>
          </cell>
          <cell r="H2076" t="str">
            <v>학교연계모집</v>
          </cell>
        </row>
        <row r="2077">
          <cell r="E2077">
            <v>11577</v>
          </cell>
          <cell r="F2077">
            <v>626</v>
          </cell>
          <cell r="G2077" t="str">
            <v>청소년수련원</v>
          </cell>
          <cell r="H2077" t="str">
            <v>학교연계모집</v>
          </cell>
        </row>
        <row r="2078">
          <cell r="E2078">
            <v>11579</v>
          </cell>
          <cell r="F2078">
            <v>626</v>
          </cell>
          <cell r="G2078" t="str">
            <v>청소년수련원</v>
          </cell>
          <cell r="H2078" t="str">
            <v>학교연계모집</v>
          </cell>
        </row>
        <row r="2079">
          <cell r="E2079">
            <v>11534</v>
          </cell>
          <cell r="F2079">
            <v>913</v>
          </cell>
          <cell r="G2079" t="str">
            <v>청소년수련원</v>
          </cell>
          <cell r="H2079" t="str">
            <v>학교연계모집</v>
          </cell>
        </row>
        <row r="2080">
          <cell r="E2080">
            <v>11565</v>
          </cell>
          <cell r="F2080">
            <v>2595</v>
          </cell>
          <cell r="G2080" t="str">
            <v>청소년수련원</v>
          </cell>
          <cell r="H2080" t="str">
            <v>개별모집</v>
          </cell>
        </row>
        <row r="2081">
          <cell r="E2081">
            <v>11564</v>
          </cell>
          <cell r="F2081">
            <v>286</v>
          </cell>
          <cell r="G2081" t="str">
            <v>청소년수련관</v>
          </cell>
          <cell r="H2081" t="str">
            <v>개별모집</v>
          </cell>
        </row>
        <row r="2082">
          <cell r="E2082">
            <v>11558</v>
          </cell>
          <cell r="F2082">
            <v>5798</v>
          </cell>
          <cell r="G2082" t="str">
            <v>공공기관</v>
          </cell>
          <cell r="H2082" t="str">
            <v>학교연계모집</v>
          </cell>
        </row>
        <row r="2083">
          <cell r="E2083">
            <v>11568</v>
          </cell>
          <cell r="F2083">
            <v>1652</v>
          </cell>
          <cell r="G2083" t="str">
            <v>청소년수련원</v>
          </cell>
          <cell r="H2083" t="str">
            <v>학교연계모집</v>
          </cell>
        </row>
        <row r="2084">
          <cell r="E2084">
            <v>11569</v>
          </cell>
          <cell r="F2084">
            <v>1652</v>
          </cell>
          <cell r="G2084" t="str">
            <v>청소년수련원</v>
          </cell>
          <cell r="H2084" t="str">
            <v>학교연계모집</v>
          </cell>
        </row>
        <row r="2085">
          <cell r="E2085">
            <v>12292</v>
          </cell>
          <cell r="F2085">
            <v>1231</v>
          </cell>
          <cell r="G2085" t="str">
            <v>청소년문화의집</v>
          </cell>
          <cell r="H2085" t="str">
            <v>개별모집</v>
          </cell>
        </row>
        <row r="2086">
          <cell r="E2086">
            <v>12317</v>
          </cell>
          <cell r="F2086">
            <v>1048</v>
          </cell>
          <cell r="G2086" t="str">
            <v>청소년수련관</v>
          </cell>
          <cell r="H2086" t="str">
            <v>개별모집</v>
          </cell>
        </row>
        <row r="2087">
          <cell r="E2087">
            <v>12308</v>
          </cell>
          <cell r="F2087">
            <v>1697</v>
          </cell>
          <cell r="G2087" t="str">
            <v>청소년수련관</v>
          </cell>
          <cell r="H2087" t="str">
            <v>개별모집</v>
          </cell>
        </row>
        <row r="2088">
          <cell r="E2088">
            <v>12303</v>
          </cell>
          <cell r="F2088">
            <v>5276</v>
          </cell>
          <cell r="G2088" t="str">
            <v>청소년문화의집</v>
          </cell>
          <cell r="H2088" t="str">
            <v>개별모집</v>
          </cell>
        </row>
        <row r="2089">
          <cell r="E2089">
            <v>12310</v>
          </cell>
          <cell r="F2089">
            <v>768</v>
          </cell>
          <cell r="G2089" t="str">
            <v>청소년수련관</v>
          </cell>
          <cell r="H2089" t="str">
            <v>개별모집</v>
          </cell>
        </row>
        <row r="2090">
          <cell r="E2090">
            <v>12305</v>
          </cell>
          <cell r="F2090">
            <v>5887</v>
          </cell>
          <cell r="G2090" t="str">
            <v>청소년문화의집</v>
          </cell>
          <cell r="H2090" t="str">
            <v>개별모집</v>
          </cell>
        </row>
        <row r="2091">
          <cell r="E2091">
            <v>13127</v>
          </cell>
          <cell r="F2091">
            <v>373</v>
          </cell>
          <cell r="G2091" t="str">
            <v>청소년수련관</v>
          </cell>
          <cell r="H2091" t="str">
            <v>학교연계모집</v>
          </cell>
        </row>
        <row r="2092">
          <cell r="E2092">
            <v>13108</v>
          </cell>
          <cell r="F2092">
            <v>5416</v>
          </cell>
          <cell r="G2092" t="str">
            <v>청소년문화의집</v>
          </cell>
          <cell r="H2092" t="str">
            <v>개별모집</v>
          </cell>
        </row>
        <row r="2093">
          <cell r="E2093">
            <v>13117</v>
          </cell>
          <cell r="F2093">
            <v>5929</v>
          </cell>
          <cell r="G2093" t="str">
            <v>청소년문화의집</v>
          </cell>
          <cell r="H2093" t="str">
            <v>개별모집</v>
          </cell>
        </row>
        <row r="2094">
          <cell r="E2094" t="str">
            <v>D0068</v>
          </cell>
          <cell r="F2094">
            <v>1129</v>
          </cell>
          <cell r="G2094" t="str">
            <v>청소년수련관</v>
          </cell>
          <cell r="H2094" t="str">
            <v>개별모집</v>
          </cell>
        </row>
        <row r="2095">
          <cell r="E2095" t="str">
            <v>D0063</v>
          </cell>
          <cell r="F2095">
            <v>27</v>
          </cell>
          <cell r="G2095" t="str">
            <v>청소년수련원</v>
          </cell>
          <cell r="H2095" t="str">
            <v>개별모집</v>
          </cell>
        </row>
        <row r="2096">
          <cell r="E2096" t="str">
            <v>D0069</v>
          </cell>
          <cell r="F2096">
            <v>1129</v>
          </cell>
          <cell r="G2096" t="str">
            <v>청소년수련관</v>
          </cell>
          <cell r="H2096" t="str">
            <v>개별모집</v>
          </cell>
        </row>
        <row r="2097">
          <cell r="E2097">
            <v>13129</v>
          </cell>
          <cell r="F2097">
            <v>297</v>
          </cell>
          <cell r="G2097" t="str">
            <v>청소년수련관</v>
          </cell>
          <cell r="H2097" t="str">
            <v>개별모집</v>
          </cell>
        </row>
        <row r="2098">
          <cell r="E2098" t="str">
            <v>D0062</v>
          </cell>
          <cell r="F2098">
            <v>5929</v>
          </cell>
          <cell r="G2098" t="str">
            <v>청소년문화의집</v>
          </cell>
          <cell r="H2098" t="str">
            <v>개별모집</v>
          </cell>
        </row>
        <row r="2099">
          <cell r="E2099">
            <v>13118</v>
          </cell>
          <cell r="F2099">
            <v>5929</v>
          </cell>
          <cell r="G2099" t="str">
            <v>청소년문화의집</v>
          </cell>
          <cell r="H2099" t="str">
            <v>개별모집</v>
          </cell>
        </row>
        <row r="2100">
          <cell r="E2100">
            <v>13155</v>
          </cell>
          <cell r="F2100">
            <v>4878</v>
          </cell>
          <cell r="G2100" t="str">
            <v>유스호스텔</v>
          </cell>
          <cell r="H2100" t="str">
            <v>학교연계모집</v>
          </cell>
        </row>
        <row r="2101">
          <cell r="E2101">
            <v>13126</v>
          </cell>
          <cell r="F2101">
            <v>3902</v>
          </cell>
          <cell r="G2101" t="str">
            <v>청소년문화의집</v>
          </cell>
          <cell r="H2101" t="str">
            <v>개별모집</v>
          </cell>
        </row>
        <row r="2102">
          <cell r="E2102">
            <v>13143</v>
          </cell>
          <cell r="F2102">
            <v>6173</v>
          </cell>
          <cell r="G2102" t="str">
            <v>청소년문화의집</v>
          </cell>
          <cell r="H2102" t="str">
            <v>개별모집</v>
          </cell>
        </row>
        <row r="2103">
          <cell r="E2103">
            <v>13156</v>
          </cell>
          <cell r="F2103">
            <v>4878</v>
          </cell>
          <cell r="G2103" t="str">
            <v>유스호스텔</v>
          </cell>
          <cell r="H2103" t="str">
            <v>학교연계모집</v>
          </cell>
        </row>
        <row r="2104">
          <cell r="E2104">
            <v>9601</v>
          </cell>
          <cell r="F2104">
            <v>3763</v>
          </cell>
          <cell r="G2104" t="str">
            <v>청소년문화의집</v>
          </cell>
          <cell r="H2104" t="str">
            <v>개별모집</v>
          </cell>
        </row>
        <row r="2105">
          <cell r="E2105">
            <v>10180</v>
          </cell>
          <cell r="F2105">
            <v>4301</v>
          </cell>
          <cell r="G2105" t="str">
            <v>공공기관</v>
          </cell>
          <cell r="H2105" t="str">
            <v>개별모집</v>
          </cell>
        </row>
        <row r="2106">
          <cell r="E2106">
            <v>7782</v>
          </cell>
          <cell r="F2106">
            <v>3275</v>
          </cell>
          <cell r="G2106" t="str">
            <v>청소년수련관</v>
          </cell>
          <cell r="H2106" t="str">
            <v>개별모집</v>
          </cell>
        </row>
        <row r="2107">
          <cell r="E2107">
            <v>9500</v>
          </cell>
          <cell r="F2107">
            <v>323</v>
          </cell>
          <cell r="G2107" t="str">
            <v>청소년수련관</v>
          </cell>
          <cell r="H2107" t="str">
            <v>개별모집</v>
          </cell>
        </row>
        <row r="2108">
          <cell r="E2108" t="str">
            <v>MD0604</v>
          </cell>
          <cell r="F2108">
            <v>1022</v>
          </cell>
          <cell r="G2108" t="str">
            <v>청소년수련원</v>
          </cell>
          <cell r="H2108" t="str">
            <v>학교연계모집</v>
          </cell>
        </row>
        <row r="2109">
          <cell r="E2109" t="str">
            <v>MD0603</v>
          </cell>
          <cell r="F2109">
            <v>1022</v>
          </cell>
          <cell r="G2109" t="str">
            <v>청소년수련원</v>
          </cell>
          <cell r="H2109" t="str">
            <v>학교연계모집</v>
          </cell>
        </row>
        <row r="2110">
          <cell r="E2110">
            <v>10071</v>
          </cell>
          <cell r="F2110">
            <v>2546</v>
          </cell>
          <cell r="G2110" t="str">
            <v>유스호스텔</v>
          </cell>
          <cell r="H2110" t="str">
            <v>학교연계모집</v>
          </cell>
        </row>
        <row r="2111">
          <cell r="E2111" t="str">
            <v>MD0605</v>
          </cell>
          <cell r="F2111">
            <v>1022</v>
          </cell>
          <cell r="G2111" t="str">
            <v>청소년수련원</v>
          </cell>
          <cell r="H2111" t="str">
            <v>학교연계모집</v>
          </cell>
        </row>
        <row r="2112">
          <cell r="E2112" t="str">
            <v>MD0591</v>
          </cell>
          <cell r="F2112">
            <v>5070</v>
          </cell>
          <cell r="G2112" t="str">
            <v>청소년수련원</v>
          </cell>
          <cell r="H2112" t="str">
            <v>학교연계모집</v>
          </cell>
        </row>
        <row r="2113">
          <cell r="E2113" t="str">
            <v>MD0909</v>
          </cell>
          <cell r="F2113">
            <v>959</v>
          </cell>
          <cell r="G2113" t="str">
            <v>청소년수련원</v>
          </cell>
          <cell r="H2113" t="str">
            <v>학교연계모집</v>
          </cell>
        </row>
        <row r="2114">
          <cell r="E2114">
            <v>11483</v>
          </cell>
          <cell r="F2114">
            <v>4910</v>
          </cell>
          <cell r="G2114" t="str">
            <v>공공기관</v>
          </cell>
          <cell r="H2114" t="str">
            <v>개별모집</v>
          </cell>
        </row>
        <row r="2115">
          <cell r="E2115">
            <v>11481</v>
          </cell>
          <cell r="F2115">
            <v>4910</v>
          </cell>
          <cell r="G2115" t="str">
            <v>공공기관</v>
          </cell>
          <cell r="H2115" t="str">
            <v>개별모집</v>
          </cell>
        </row>
        <row r="2116">
          <cell r="E2116">
            <v>11482</v>
          </cell>
          <cell r="F2116">
            <v>4910</v>
          </cell>
          <cell r="G2116" t="str">
            <v>공공기관</v>
          </cell>
          <cell r="H2116" t="str">
            <v>개별모집</v>
          </cell>
        </row>
        <row r="2117">
          <cell r="E2117">
            <v>11513</v>
          </cell>
          <cell r="F2117">
            <v>959</v>
          </cell>
          <cell r="G2117" t="str">
            <v>청소년수련원</v>
          </cell>
          <cell r="H2117" t="str">
            <v>학교연계모집</v>
          </cell>
        </row>
        <row r="2118">
          <cell r="E2118">
            <v>11515</v>
          </cell>
          <cell r="F2118">
            <v>4375</v>
          </cell>
          <cell r="G2118" t="str">
            <v>청소년수련관</v>
          </cell>
          <cell r="H2118" t="str">
            <v>개별모집</v>
          </cell>
        </row>
        <row r="2119">
          <cell r="E2119">
            <v>11516</v>
          </cell>
          <cell r="F2119">
            <v>4375</v>
          </cell>
          <cell r="G2119" t="str">
            <v>청소년수련관</v>
          </cell>
          <cell r="H2119" t="str">
            <v>개별모집</v>
          </cell>
        </row>
        <row r="2120">
          <cell r="E2120" t="str">
            <v>MD0908</v>
          </cell>
          <cell r="F2120">
            <v>959</v>
          </cell>
          <cell r="G2120" t="str">
            <v>청소년수련원</v>
          </cell>
          <cell r="H2120" t="str">
            <v>학교연계모집</v>
          </cell>
        </row>
        <row r="2121">
          <cell r="E2121" t="str">
            <v>MD0910</v>
          </cell>
          <cell r="F2121">
            <v>959</v>
          </cell>
          <cell r="G2121" t="str">
            <v>청소년수련원</v>
          </cell>
          <cell r="H2121" t="str">
            <v>학교연계모집</v>
          </cell>
        </row>
        <row r="2122">
          <cell r="E2122" t="str">
            <v>MD0917</v>
          </cell>
          <cell r="F2122">
            <v>1787</v>
          </cell>
          <cell r="G2122" t="str">
            <v>청소년수련원</v>
          </cell>
          <cell r="H2122" t="str">
            <v>학교연계모집</v>
          </cell>
        </row>
        <row r="2123">
          <cell r="E2123" t="str">
            <v>MD0916</v>
          </cell>
          <cell r="F2123">
            <v>53</v>
          </cell>
          <cell r="G2123" t="str">
            <v>청소년수련원</v>
          </cell>
          <cell r="H2123" t="str">
            <v>학교연계모집</v>
          </cell>
        </row>
        <row r="2124">
          <cell r="E2124" t="str">
            <v>MD0911</v>
          </cell>
          <cell r="F2124">
            <v>959</v>
          </cell>
          <cell r="G2124" t="str">
            <v>청소년수련원</v>
          </cell>
          <cell r="H2124" t="str">
            <v>학교연계모집</v>
          </cell>
        </row>
        <row r="2125">
          <cell r="E2125" t="str">
            <v>MD0915</v>
          </cell>
          <cell r="F2125">
            <v>53</v>
          </cell>
          <cell r="G2125" t="str">
            <v>청소년수련원</v>
          </cell>
          <cell r="H2125" t="str">
            <v>학교연계모집</v>
          </cell>
        </row>
        <row r="2126">
          <cell r="E2126" t="str">
            <v>MD0914</v>
          </cell>
          <cell r="F2126">
            <v>1067</v>
          </cell>
          <cell r="G2126" t="str">
            <v>청소년수련원</v>
          </cell>
          <cell r="H2126" t="str">
            <v>학교연계모집</v>
          </cell>
        </row>
        <row r="2127">
          <cell r="E2127" t="str">
            <v>MD0913</v>
          </cell>
          <cell r="F2127">
            <v>959</v>
          </cell>
          <cell r="G2127" t="str">
            <v>청소년수련원</v>
          </cell>
          <cell r="H2127" t="str">
            <v>학교연계모집</v>
          </cell>
        </row>
        <row r="2128">
          <cell r="E2128" t="str">
            <v>MD0912</v>
          </cell>
          <cell r="F2128">
            <v>959</v>
          </cell>
          <cell r="G2128" t="str">
            <v>청소년수련원</v>
          </cell>
          <cell r="H2128" t="str">
            <v>학교연계모집</v>
          </cell>
        </row>
        <row r="2129">
          <cell r="E2129">
            <v>11492</v>
          </cell>
          <cell r="F2129">
            <v>5812</v>
          </cell>
          <cell r="G2129" t="str">
            <v>청소년문화의집</v>
          </cell>
          <cell r="H2129" t="str">
            <v>개별모집</v>
          </cell>
        </row>
        <row r="2130">
          <cell r="E2130">
            <v>11524</v>
          </cell>
          <cell r="F2130">
            <v>1933</v>
          </cell>
          <cell r="G2130" t="str">
            <v>청소년수련관</v>
          </cell>
          <cell r="H2130" t="str">
            <v>개별모집</v>
          </cell>
        </row>
        <row r="2131">
          <cell r="E2131">
            <v>11523</v>
          </cell>
          <cell r="F2131">
            <v>1251</v>
          </cell>
          <cell r="G2131" t="str">
            <v>청소년문화의집</v>
          </cell>
          <cell r="H2131" t="str">
            <v>개별모집</v>
          </cell>
        </row>
        <row r="2132">
          <cell r="E2132">
            <v>11496</v>
          </cell>
          <cell r="F2132">
            <v>4373</v>
          </cell>
          <cell r="G2132" t="str">
            <v>청소년문화의집</v>
          </cell>
          <cell r="H2132" t="str">
            <v>개별모집</v>
          </cell>
        </row>
        <row r="2133">
          <cell r="E2133">
            <v>11497</v>
          </cell>
          <cell r="F2133">
            <v>5868</v>
          </cell>
          <cell r="G2133" t="str">
            <v>청소년문화의집</v>
          </cell>
          <cell r="H2133" t="str">
            <v>개별모집</v>
          </cell>
        </row>
        <row r="2134">
          <cell r="E2134">
            <v>11500</v>
          </cell>
          <cell r="F2134">
            <v>10</v>
          </cell>
          <cell r="G2134" t="str">
            <v>청소년문화의집</v>
          </cell>
          <cell r="H2134" t="str">
            <v>개별모집</v>
          </cell>
        </row>
        <row r="2135">
          <cell r="E2135">
            <v>11501</v>
          </cell>
          <cell r="F2135">
            <v>10</v>
          </cell>
          <cell r="G2135" t="str">
            <v>청소년문화의집</v>
          </cell>
          <cell r="H2135" t="str">
            <v>개별모집</v>
          </cell>
        </row>
        <row r="2136">
          <cell r="E2136">
            <v>11503</v>
          </cell>
          <cell r="F2136">
            <v>2333</v>
          </cell>
          <cell r="G2136" t="str">
            <v>청소년문화의집</v>
          </cell>
          <cell r="H2136" t="str">
            <v>개별모집</v>
          </cell>
        </row>
        <row r="2137">
          <cell r="E2137">
            <v>11505</v>
          </cell>
          <cell r="F2137">
            <v>2351</v>
          </cell>
          <cell r="G2137" t="str">
            <v>청소년수련관</v>
          </cell>
          <cell r="H2137" t="str">
            <v>개별모집</v>
          </cell>
        </row>
        <row r="2138">
          <cell r="E2138">
            <v>11507</v>
          </cell>
          <cell r="F2138">
            <v>959</v>
          </cell>
          <cell r="G2138" t="str">
            <v>청소년수련원</v>
          </cell>
          <cell r="H2138" t="str">
            <v>학교연계모집</v>
          </cell>
        </row>
        <row r="2139">
          <cell r="E2139">
            <v>11508</v>
          </cell>
          <cell r="F2139">
            <v>959</v>
          </cell>
          <cell r="G2139" t="str">
            <v>청소년수련원</v>
          </cell>
          <cell r="H2139" t="str">
            <v>학교연계모집</v>
          </cell>
        </row>
        <row r="2140">
          <cell r="E2140">
            <v>11509</v>
          </cell>
          <cell r="F2140">
            <v>959</v>
          </cell>
          <cell r="G2140" t="str">
            <v>청소년수련원</v>
          </cell>
          <cell r="H2140" t="str">
            <v>학교연계모집</v>
          </cell>
        </row>
        <row r="2141">
          <cell r="E2141">
            <v>11511</v>
          </cell>
          <cell r="F2141">
            <v>959</v>
          </cell>
          <cell r="G2141" t="str">
            <v>청소년수련원</v>
          </cell>
          <cell r="H2141" t="str">
            <v>학교연계모집</v>
          </cell>
        </row>
        <row r="2142">
          <cell r="E2142">
            <v>11512</v>
          </cell>
          <cell r="F2142">
            <v>959</v>
          </cell>
          <cell r="G2142" t="str">
            <v>청소년수련원</v>
          </cell>
          <cell r="H2142" t="str">
            <v>학교연계모집</v>
          </cell>
        </row>
        <row r="2143">
          <cell r="E2143">
            <v>11519</v>
          </cell>
          <cell r="F2143">
            <v>2800</v>
          </cell>
          <cell r="G2143" t="str">
            <v>청소년수련관</v>
          </cell>
          <cell r="H2143" t="str">
            <v>개별모집</v>
          </cell>
        </row>
        <row r="2144">
          <cell r="E2144">
            <v>11520</v>
          </cell>
          <cell r="F2144">
            <v>1067</v>
          </cell>
          <cell r="G2144" t="str">
            <v>청소년수련원</v>
          </cell>
          <cell r="H2144" t="str">
            <v>학교연계모집</v>
          </cell>
        </row>
        <row r="2145">
          <cell r="E2145">
            <v>11521</v>
          </cell>
          <cell r="F2145">
            <v>1067</v>
          </cell>
          <cell r="G2145" t="str">
            <v>청소년수련원</v>
          </cell>
          <cell r="H2145" t="str">
            <v>학교연계모집</v>
          </cell>
        </row>
        <row r="2146">
          <cell r="E2146">
            <v>11510</v>
          </cell>
          <cell r="F2146">
            <v>959</v>
          </cell>
          <cell r="G2146" t="str">
            <v>청소년수련원</v>
          </cell>
          <cell r="H2146" t="str">
            <v>학교연계모집</v>
          </cell>
        </row>
        <row r="2147">
          <cell r="E2147">
            <v>12277</v>
          </cell>
          <cell r="F2147">
            <v>2800</v>
          </cell>
          <cell r="G2147" t="str">
            <v>청소년수련관</v>
          </cell>
          <cell r="H2147" t="str">
            <v>개별모집</v>
          </cell>
        </row>
        <row r="2148">
          <cell r="E2148">
            <v>12257</v>
          </cell>
          <cell r="F2148">
            <v>14</v>
          </cell>
          <cell r="G2148" t="str">
            <v>청소년수련관</v>
          </cell>
          <cell r="H2148" t="str">
            <v>개별모집</v>
          </cell>
        </row>
        <row r="2149">
          <cell r="E2149">
            <v>12259</v>
          </cell>
          <cell r="F2149">
            <v>1231</v>
          </cell>
          <cell r="G2149" t="str">
            <v>청소년문화의집</v>
          </cell>
          <cell r="H2149" t="str">
            <v>개별모집</v>
          </cell>
        </row>
        <row r="2150">
          <cell r="E2150">
            <v>12248</v>
          </cell>
          <cell r="F2150">
            <v>6181</v>
          </cell>
          <cell r="G2150" t="str">
            <v>청소년수련관</v>
          </cell>
          <cell r="H2150" t="str">
            <v>개별모집</v>
          </cell>
        </row>
        <row r="2151">
          <cell r="E2151">
            <v>12258</v>
          </cell>
          <cell r="F2151">
            <v>4964</v>
          </cell>
          <cell r="G2151" t="str">
            <v>청소년문화의집</v>
          </cell>
          <cell r="H2151" t="str">
            <v>개별모집</v>
          </cell>
        </row>
        <row r="2152">
          <cell r="E2152">
            <v>12281</v>
          </cell>
          <cell r="F2152">
            <v>372</v>
          </cell>
          <cell r="G2152" t="str">
            <v>청소년수련관</v>
          </cell>
          <cell r="H2152" t="str">
            <v>개별모집</v>
          </cell>
        </row>
        <row r="2153">
          <cell r="E2153">
            <v>12282</v>
          </cell>
          <cell r="F2153">
            <v>372</v>
          </cell>
          <cell r="G2153" t="str">
            <v>청소년수련관</v>
          </cell>
          <cell r="H2153" t="str">
            <v>개별모집</v>
          </cell>
        </row>
        <row r="2154">
          <cell r="E2154">
            <v>13045</v>
          </cell>
          <cell r="F2154">
            <v>1103</v>
          </cell>
          <cell r="G2154" t="str">
            <v>청소년수련관</v>
          </cell>
          <cell r="H2154" t="str">
            <v>개별모집</v>
          </cell>
        </row>
        <row r="2155">
          <cell r="E2155">
            <v>13074</v>
          </cell>
          <cell r="F2155">
            <v>6049</v>
          </cell>
          <cell r="G2155" t="str">
            <v>청소년문화의집</v>
          </cell>
          <cell r="H2155" t="str">
            <v>개별모집</v>
          </cell>
        </row>
        <row r="2156">
          <cell r="E2156" t="str">
            <v>D0060</v>
          </cell>
          <cell r="F2156">
            <v>5298</v>
          </cell>
          <cell r="G2156" t="str">
            <v>청소년수련관</v>
          </cell>
          <cell r="H2156" t="str">
            <v>개별모집</v>
          </cell>
        </row>
        <row r="2157">
          <cell r="E2157">
            <v>13052</v>
          </cell>
          <cell r="F2157">
            <v>4202</v>
          </cell>
          <cell r="G2157" t="str">
            <v>청소년수련관</v>
          </cell>
          <cell r="H2157" t="str">
            <v>개별모집</v>
          </cell>
        </row>
        <row r="2158">
          <cell r="E2158">
            <v>13047</v>
          </cell>
          <cell r="F2158">
            <v>63</v>
          </cell>
          <cell r="G2158" t="str">
            <v>청소년문화의집</v>
          </cell>
          <cell r="H2158" t="str">
            <v>개별모집</v>
          </cell>
        </row>
        <row r="2159">
          <cell r="E2159" t="str">
            <v>D0056</v>
          </cell>
          <cell r="F2159">
            <v>3399</v>
          </cell>
          <cell r="G2159" t="str">
            <v>청소년수련관</v>
          </cell>
          <cell r="H2159" t="str">
            <v>학교연계모집</v>
          </cell>
        </row>
        <row r="2160">
          <cell r="E2160">
            <v>13058</v>
          </cell>
          <cell r="F2160">
            <v>5929</v>
          </cell>
          <cell r="G2160" t="str">
            <v>청소년문화의집</v>
          </cell>
          <cell r="H2160" t="str">
            <v>개별모집</v>
          </cell>
        </row>
        <row r="2161">
          <cell r="E2161">
            <v>13064</v>
          </cell>
          <cell r="F2161">
            <v>3454</v>
          </cell>
          <cell r="G2161" t="str">
            <v>청소년수련관</v>
          </cell>
          <cell r="H2161" t="str">
            <v>개별모집</v>
          </cell>
        </row>
        <row r="2162">
          <cell r="E2162">
            <v>13071</v>
          </cell>
          <cell r="F2162">
            <v>184</v>
          </cell>
          <cell r="G2162" t="str">
            <v>청소년수련관</v>
          </cell>
          <cell r="H2162" t="str">
            <v>개별모집</v>
          </cell>
        </row>
        <row r="2163">
          <cell r="E2163">
            <v>13079</v>
          </cell>
          <cell r="F2163">
            <v>5227</v>
          </cell>
          <cell r="G2163" t="str">
            <v>청소년문화의집</v>
          </cell>
          <cell r="H2163" t="str">
            <v>개별모집</v>
          </cell>
        </row>
        <row r="2164">
          <cell r="E2164">
            <v>13092</v>
          </cell>
          <cell r="F2164">
            <v>565</v>
          </cell>
          <cell r="G2164" t="str">
            <v>청소년수련원</v>
          </cell>
          <cell r="H2164" t="str">
            <v>학교연계모집</v>
          </cell>
        </row>
        <row r="2165">
          <cell r="E2165">
            <v>13093</v>
          </cell>
          <cell r="F2165">
            <v>565</v>
          </cell>
          <cell r="G2165" t="str">
            <v>청소년수련원</v>
          </cell>
          <cell r="H2165" t="str">
            <v>학교연계모집</v>
          </cell>
        </row>
        <row r="2166">
          <cell r="E2166">
            <v>13082</v>
          </cell>
          <cell r="F2166">
            <v>6254</v>
          </cell>
          <cell r="G2166" t="str">
            <v>청소년문화의집</v>
          </cell>
          <cell r="H2166" t="str">
            <v>개별모집</v>
          </cell>
        </row>
        <row r="2167">
          <cell r="E2167">
            <v>13095</v>
          </cell>
          <cell r="F2167">
            <v>6052</v>
          </cell>
          <cell r="G2167" t="str">
            <v>청소년문화의집</v>
          </cell>
          <cell r="H2167" t="str">
            <v>개별모집</v>
          </cell>
        </row>
        <row r="2168">
          <cell r="E2168">
            <v>13096</v>
          </cell>
          <cell r="F2168">
            <v>4944</v>
          </cell>
          <cell r="G2168" t="str">
            <v>청소년문화의집</v>
          </cell>
          <cell r="H2168" t="str">
            <v>개별모집</v>
          </cell>
        </row>
        <row r="2169">
          <cell r="E2169">
            <v>13050</v>
          </cell>
          <cell r="F2169">
            <v>2271</v>
          </cell>
          <cell r="G2169" t="str">
            <v>청소년수련관</v>
          </cell>
          <cell r="H2169" t="str">
            <v>개별모집</v>
          </cell>
        </row>
        <row r="2170">
          <cell r="E2170" t="str">
            <v>MD0583</v>
          </cell>
          <cell r="F2170">
            <v>5070</v>
          </cell>
          <cell r="G2170" t="str">
            <v>청소년수련원</v>
          </cell>
          <cell r="H2170" t="str">
            <v>학교연계모집</v>
          </cell>
        </row>
        <row r="2171">
          <cell r="E2171">
            <v>10017</v>
          </cell>
          <cell r="F2171">
            <v>4406</v>
          </cell>
          <cell r="G2171" t="str">
            <v>청소년수련원</v>
          </cell>
          <cell r="H2171" t="str">
            <v>학교연계모집</v>
          </cell>
        </row>
        <row r="2172">
          <cell r="E2172">
            <v>10016</v>
          </cell>
          <cell r="F2172">
            <v>4406</v>
          </cell>
          <cell r="G2172" t="str">
            <v>청소년수련원</v>
          </cell>
          <cell r="H2172" t="str">
            <v>학교연계모집</v>
          </cell>
        </row>
        <row r="2173">
          <cell r="E2173">
            <v>10018</v>
          </cell>
          <cell r="F2173">
            <v>4406</v>
          </cell>
          <cell r="G2173" t="str">
            <v>청소년수련원</v>
          </cell>
          <cell r="H2173" t="str">
            <v>학교연계모집</v>
          </cell>
        </row>
        <row r="2174">
          <cell r="E2174">
            <v>9448</v>
          </cell>
          <cell r="F2174">
            <v>5070</v>
          </cell>
          <cell r="G2174" t="str">
            <v>청소년수련원</v>
          </cell>
          <cell r="H2174" t="str">
            <v>학교연계모집</v>
          </cell>
        </row>
        <row r="2175">
          <cell r="E2175">
            <v>9463</v>
          </cell>
          <cell r="F2175">
            <v>2816</v>
          </cell>
          <cell r="G2175" t="str">
            <v>청소년수련관</v>
          </cell>
          <cell r="H2175" t="str">
            <v>개별모집</v>
          </cell>
        </row>
        <row r="2176">
          <cell r="E2176">
            <v>9481</v>
          </cell>
          <cell r="F2176">
            <v>1022</v>
          </cell>
          <cell r="G2176" t="str">
            <v>청소년수련원</v>
          </cell>
          <cell r="H2176" t="str">
            <v>학교연계모집</v>
          </cell>
        </row>
        <row r="2177">
          <cell r="E2177">
            <v>9487</v>
          </cell>
          <cell r="F2177">
            <v>323</v>
          </cell>
          <cell r="G2177" t="str">
            <v>청소년수련관</v>
          </cell>
          <cell r="H2177" t="str">
            <v>개별모집</v>
          </cell>
        </row>
        <row r="2178">
          <cell r="E2178">
            <v>9467</v>
          </cell>
          <cell r="F2178">
            <v>1926</v>
          </cell>
          <cell r="G2178" t="str">
            <v>공공기관</v>
          </cell>
          <cell r="H2178" t="str">
            <v>개별모집</v>
          </cell>
        </row>
        <row r="2179">
          <cell r="E2179">
            <v>11467</v>
          </cell>
          <cell r="F2179">
            <v>4093</v>
          </cell>
          <cell r="G2179" t="str">
            <v>청소년문화의집</v>
          </cell>
          <cell r="H2179" t="str">
            <v>개별모집</v>
          </cell>
        </row>
        <row r="2180">
          <cell r="E2180" t="str">
            <v>MD0902</v>
          </cell>
          <cell r="F2180">
            <v>1067</v>
          </cell>
          <cell r="G2180" t="str">
            <v>청소년수련원</v>
          </cell>
          <cell r="H2180" t="str">
            <v>학교연계모집</v>
          </cell>
        </row>
        <row r="2181">
          <cell r="E2181">
            <v>11478</v>
          </cell>
          <cell r="F2181">
            <v>5276</v>
          </cell>
          <cell r="G2181" t="str">
            <v>청소년문화의집</v>
          </cell>
          <cell r="H2181" t="str">
            <v>개별모집</v>
          </cell>
        </row>
        <row r="2182">
          <cell r="E2182">
            <v>11471</v>
          </cell>
          <cell r="F2182">
            <v>1100</v>
          </cell>
          <cell r="G2182" t="str">
            <v>청소년문화의집</v>
          </cell>
          <cell r="H2182" t="str">
            <v>개별모집</v>
          </cell>
        </row>
        <row r="2183">
          <cell r="E2183">
            <v>11455</v>
          </cell>
          <cell r="F2183">
            <v>959</v>
          </cell>
          <cell r="G2183" t="str">
            <v>청소년수련원</v>
          </cell>
          <cell r="H2183" t="str">
            <v>학교연계모집</v>
          </cell>
        </row>
        <row r="2184">
          <cell r="E2184">
            <v>11456</v>
          </cell>
          <cell r="F2184">
            <v>959</v>
          </cell>
          <cell r="G2184" t="str">
            <v>청소년수련원</v>
          </cell>
          <cell r="H2184" t="str">
            <v>학교연계모집</v>
          </cell>
        </row>
        <row r="2185">
          <cell r="E2185">
            <v>11449</v>
          </cell>
          <cell r="F2185">
            <v>760</v>
          </cell>
          <cell r="G2185" t="str">
            <v>청소년수련관</v>
          </cell>
          <cell r="H2185" t="str">
            <v>개별모집</v>
          </cell>
        </row>
        <row r="2186">
          <cell r="E2186">
            <v>11447</v>
          </cell>
          <cell r="F2186">
            <v>1636</v>
          </cell>
          <cell r="G2186" t="str">
            <v>청소년수련원</v>
          </cell>
          <cell r="H2186" t="str">
            <v>개별모집</v>
          </cell>
        </row>
        <row r="2187">
          <cell r="E2187">
            <v>11446</v>
          </cell>
          <cell r="F2187">
            <v>1636</v>
          </cell>
          <cell r="G2187" t="str">
            <v>청소년수련원</v>
          </cell>
          <cell r="H2187" t="str">
            <v>학교연계모집</v>
          </cell>
        </row>
        <row r="2188">
          <cell r="E2188">
            <v>11445</v>
          </cell>
          <cell r="F2188">
            <v>1636</v>
          </cell>
          <cell r="G2188" t="str">
            <v>청소년수련원</v>
          </cell>
          <cell r="H2188" t="str">
            <v>학교연계모집</v>
          </cell>
        </row>
        <row r="2189">
          <cell r="E2189" t="str">
            <v>MD0904</v>
          </cell>
          <cell r="F2189">
            <v>626</v>
          </cell>
          <cell r="G2189" t="str">
            <v>청소년수련원</v>
          </cell>
          <cell r="H2189" t="str">
            <v>학교연계모집</v>
          </cell>
        </row>
        <row r="2190">
          <cell r="E2190">
            <v>11465</v>
          </cell>
          <cell r="F2190">
            <v>479</v>
          </cell>
          <cell r="G2190" t="str">
            <v>청소년수련원</v>
          </cell>
          <cell r="H2190" t="str">
            <v>학교연계모집</v>
          </cell>
        </row>
        <row r="2191">
          <cell r="E2191">
            <v>11463</v>
          </cell>
          <cell r="F2191">
            <v>1257</v>
          </cell>
          <cell r="G2191" t="str">
            <v>청소년수련관</v>
          </cell>
          <cell r="H2191" t="str">
            <v>학교연계모집</v>
          </cell>
        </row>
        <row r="2192">
          <cell r="E2192">
            <v>11461</v>
          </cell>
          <cell r="F2192">
            <v>661</v>
          </cell>
          <cell r="G2192" t="str">
            <v>청소년수련원</v>
          </cell>
          <cell r="H2192" t="str">
            <v>개별모집</v>
          </cell>
        </row>
        <row r="2193">
          <cell r="E2193">
            <v>11454</v>
          </cell>
          <cell r="F2193">
            <v>893</v>
          </cell>
          <cell r="G2193" t="str">
            <v>청소년수련원</v>
          </cell>
          <cell r="H2193" t="str">
            <v>개별모집</v>
          </cell>
        </row>
        <row r="2194">
          <cell r="E2194">
            <v>11453</v>
          </cell>
          <cell r="F2194">
            <v>893</v>
          </cell>
          <cell r="G2194" t="str">
            <v>청소년수련원</v>
          </cell>
          <cell r="H2194" t="str">
            <v>개별모집</v>
          </cell>
        </row>
        <row r="2195">
          <cell r="E2195">
            <v>11452</v>
          </cell>
          <cell r="F2195">
            <v>893</v>
          </cell>
          <cell r="G2195" t="str">
            <v>청소년수련원</v>
          </cell>
          <cell r="H2195" t="str">
            <v>학교연계모집</v>
          </cell>
        </row>
        <row r="2196">
          <cell r="E2196">
            <v>11451</v>
          </cell>
          <cell r="F2196">
            <v>893</v>
          </cell>
          <cell r="G2196" t="str">
            <v>청소년수련원</v>
          </cell>
          <cell r="H2196" t="str">
            <v>학교연계모집</v>
          </cell>
        </row>
        <row r="2197">
          <cell r="E2197">
            <v>11450</v>
          </cell>
          <cell r="F2197">
            <v>4944</v>
          </cell>
          <cell r="G2197" t="str">
            <v>청소년문화의집</v>
          </cell>
          <cell r="H2197" t="str">
            <v>개별모집</v>
          </cell>
        </row>
        <row r="2198">
          <cell r="E2198">
            <v>11436</v>
          </cell>
          <cell r="F2198">
            <v>5682</v>
          </cell>
          <cell r="G2198" t="str">
            <v>청소년문화의집</v>
          </cell>
          <cell r="H2198" t="str">
            <v>학교연계모집</v>
          </cell>
        </row>
        <row r="2199">
          <cell r="E2199">
            <v>11435</v>
          </cell>
          <cell r="F2199">
            <v>1019</v>
          </cell>
          <cell r="G2199" t="str">
            <v>청소년수련원</v>
          </cell>
          <cell r="H2199" t="str">
            <v>개별모집</v>
          </cell>
        </row>
        <row r="2200">
          <cell r="E2200" t="str">
            <v>MD0907</v>
          </cell>
          <cell r="F2200">
            <v>626</v>
          </cell>
          <cell r="G2200" t="str">
            <v>청소년수련원</v>
          </cell>
          <cell r="H2200" t="str">
            <v>학교연계모집</v>
          </cell>
        </row>
        <row r="2201">
          <cell r="E2201" t="str">
            <v>MD0906</v>
          </cell>
          <cell r="F2201">
            <v>626</v>
          </cell>
          <cell r="G2201" t="str">
            <v>청소년수련원</v>
          </cell>
          <cell r="H2201" t="str">
            <v>학교연계모집</v>
          </cell>
        </row>
        <row r="2202">
          <cell r="E2202" t="str">
            <v>MD0905</v>
          </cell>
          <cell r="F2202">
            <v>626</v>
          </cell>
          <cell r="G2202" t="str">
            <v>청소년수련원</v>
          </cell>
          <cell r="H2202" t="str">
            <v>학교연계모집</v>
          </cell>
        </row>
        <row r="2203">
          <cell r="E2203" t="str">
            <v>MD0903</v>
          </cell>
          <cell r="F2203">
            <v>626</v>
          </cell>
          <cell r="G2203" t="str">
            <v>청소년수련원</v>
          </cell>
          <cell r="H2203" t="str">
            <v>학교연계모집</v>
          </cell>
        </row>
        <row r="2204">
          <cell r="E2204" t="str">
            <v>MD0899</v>
          </cell>
          <cell r="F2204">
            <v>5879</v>
          </cell>
          <cell r="G2204" t="str">
            <v>청소년수련원</v>
          </cell>
          <cell r="H2204" t="str">
            <v>학교연계모집</v>
          </cell>
        </row>
        <row r="2205">
          <cell r="E2205" t="str">
            <v>MD0900</v>
          </cell>
          <cell r="F2205">
            <v>5879</v>
          </cell>
          <cell r="G2205" t="str">
            <v>청소년수련원</v>
          </cell>
          <cell r="H2205" t="str">
            <v>학교연계모집</v>
          </cell>
        </row>
        <row r="2206">
          <cell r="E2206">
            <v>11472</v>
          </cell>
          <cell r="F2206">
            <v>1752</v>
          </cell>
          <cell r="G2206" t="str">
            <v>청소년문화의집</v>
          </cell>
          <cell r="H2206" t="str">
            <v>개별모집</v>
          </cell>
        </row>
        <row r="2207">
          <cell r="E2207" t="str">
            <v>MD0901</v>
          </cell>
          <cell r="F2207">
            <v>5879</v>
          </cell>
          <cell r="G2207" t="str">
            <v>청소년수련원</v>
          </cell>
          <cell r="H2207" t="str">
            <v>학교연계모집</v>
          </cell>
        </row>
        <row r="2208">
          <cell r="E2208">
            <v>11473</v>
          </cell>
          <cell r="F2208">
            <v>1752</v>
          </cell>
          <cell r="G2208" t="str">
            <v>청소년문화의집</v>
          </cell>
          <cell r="H2208" t="str">
            <v>개별모집</v>
          </cell>
        </row>
        <row r="2209">
          <cell r="E2209">
            <v>11477</v>
          </cell>
          <cell r="F2209">
            <v>1218</v>
          </cell>
          <cell r="G2209" t="str">
            <v>청소년특화시설</v>
          </cell>
          <cell r="H2209" t="str">
            <v>개별모집</v>
          </cell>
        </row>
        <row r="2210">
          <cell r="E2210">
            <v>11476</v>
          </cell>
          <cell r="F2210">
            <v>1067</v>
          </cell>
          <cell r="G2210" t="str">
            <v>청소년수련원</v>
          </cell>
          <cell r="H2210" t="str">
            <v>학교연계모집</v>
          </cell>
        </row>
        <row r="2211">
          <cell r="E2211">
            <v>12189</v>
          </cell>
          <cell r="F2211">
            <v>1068</v>
          </cell>
          <cell r="G2211" t="str">
            <v>청소년수련관</v>
          </cell>
          <cell r="H2211" t="str">
            <v>개별모집</v>
          </cell>
        </row>
        <row r="2212">
          <cell r="E2212">
            <v>12187</v>
          </cell>
          <cell r="F2212">
            <v>5340</v>
          </cell>
          <cell r="G2212" t="str">
            <v>청소년문화의집</v>
          </cell>
          <cell r="H2212" t="str">
            <v>개별모집</v>
          </cell>
        </row>
        <row r="2213">
          <cell r="E2213">
            <v>12184</v>
          </cell>
          <cell r="F2213">
            <v>1129</v>
          </cell>
          <cell r="G2213" t="str">
            <v>청소년수련관</v>
          </cell>
          <cell r="H2213" t="str">
            <v>개별모집</v>
          </cell>
        </row>
        <row r="2214">
          <cell r="E2214">
            <v>12218</v>
          </cell>
          <cell r="F2214">
            <v>1129</v>
          </cell>
          <cell r="G2214" t="str">
            <v>청소년수련관</v>
          </cell>
          <cell r="H2214" t="str">
            <v>개별모집</v>
          </cell>
        </row>
        <row r="2215">
          <cell r="E2215">
            <v>12185</v>
          </cell>
          <cell r="F2215">
            <v>1129</v>
          </cell>
          <cell r="G2215" t="str">
            <v>청소년수련관</v>
          </cell>
          <cell r="H2215" t="str">
            <v>개별모집</v>
          </cell>
        </row>
        <row r="2216">
          <cell r="E2216">
            <v>12969</v>
          </cell>
          <cell r="F2216">
            <v>5817</v>
          </cell>
          <cell r="G2216" t="str">
            <v>청소년문화의집</v>
          </cell>
          <cell r="H2216" t="str">
            <v>개별모집</v>
          </cell>
        </row>
        <row r="2217">
          <cell r="E2217">
            <v>13026</v>
          </cell>
          <cell r="F2217">
            <v>3454</v>
          </cell>
          <cell r="G2217" t="str">
            <v>청소년수련관</v>
          </cell>
          <cell r="H2217" t="str">
            <v>개별모집</v>
          </cell>
        </row>
        <row r="2218">
          <cell r="E2218">
            <v>12971</v>
          </cell>
          <cell r="F2218">
            <v>238</v>
          </cell>
          <cell r="G2218" t="str">
            <v>청소년수련관</v>
          </cell>
          <cell r="H2218" t="str">
            <v>개별모집</v>
          </cell>
        </row>
        <row r="2219">
          <cell r="E2219">
            <v>12974</v>
          </cell>
          <cell r="F2219">
            <v>13</v>
          </cell>
          <cell r="G2219" t="str">
            <v>청소년수련원</v>
          </cell>
          <cell r="H2219" t="str">
            <v>개별모집</v>
          </cell>
        </row>
        <row r="2220">
          <cell r="E2220">
            <v>13009</v>
          </cell>
          <cell r="F2220">
            <v>5858</v>
          </cell>
          <cell r="G2220" t="str">
            <v>청소년문화의집</v>
          </cell>
          <cell r="H2220" t="str">
            <v>개별모집</v>
          </cell>
        </row>
        <row r="2221">
          <cell r="E2221">
            <v>12981</v>
          </cell>
          <cell r="F2221">
            <v>6156</v>
          </cell>
          <cell r="G2221" t="str">
            <v>청소년문화의집</v>
          </cell>
          <cell r="H2221" t="str">
            <v>개별모집</v>
          </cell>
        </row>
        <row r="2222">
          <cell r="E2222">
            <v>12992</v>
          </cell>
          <cell r="F2222">
            <v>66</v>
          </cell>
          <cell r="G2222" t="str">
            <v>청소년수련관</v>
          </cell>
          <cell r="H2222" t="str">
            <v>학교연계모집</v>
          </cell>
        </row>
        <row r="2223">
          <cell r="E2223">
            <v>12967</v>
          </cell>
          <cell r="F2223">
            <v>5227</v>
          </cell>
          <cell r="G2223" t="str">
            <v>청소년문화의집</v>
          </cell>
          <cell r="H2223" t="str">
            <v>개별모집</v>
          </cell>
        </row>
        <row r="2224">
          <cell r="E2224">
            <v>12968</v>
          </cell>
          <cell r="F2224">
            <v>5817</v>
          </cell>
          <cell r="G2224" t="str">
            <v>청소년문화의집</v>
          </cell>
          <cell r="H2224" t="str">
            <v>개별모집</v>
          </cell>
        </row>
        <row r="2225">
          <cell r="E2225" t="str">
            <v>MD0566</v>
          </cell>
          <cell r="F2225">
            <v>932</v>
          </cell>
          <cell r="G2225" t="str">
            <v>청소년수련원</v>
          </cell>
          <cell r="H2225" t="str">
            <v>학교연계모집</v>
          </cell>
        </row>
        <row r="2226">
          <cell r="E2226" t="str">
            <v>MD0564</v>
          </cell>
          <cell r="F2226">
            <v>932</v>
          </cell>
          <cell r="G2226" t="str">
            <v>청소년수련원</v>
          </cell>
          <cell r="H2226" t="str">
            <v>학교연계모집</v>
          </cell>
        </row>
        <row r="2227">
          <cell r="E2227">
            <v>9382</v>
          </cell>
          <cell r="F2227">
            <v>942</v>
          </cell>
          <cell r="G2227" t="str">
            <v>청소년수련관</v>
          </cell>
          <cell r="H2227" t="str">
            <v>개별모집</v>
          </cell>
        </row>
        <row r="2228">
          <cell r="E2228" t="str">
            <v>MD0554</v>
          </cell>
          <cell r="F2228">
            <v>932</v>
          </cell>
          <cell r="G2228" t="str">
            <v>청소년수련원</v>
          </cell>
          <cell r="H2228" t="str">
            <v>학교연계모집</v>
          </cell>
        </row>
        <row r="2229">
          <cell r="E2229" t="str">
            <v>MD0563</v>
          </cell>
          <cell r="F2229">
            <v>932</v>
          </cell>
          <cell r="G2229" t="str">
            <v>청소년수련원</v>
          </cell>
          <cell r="H2229" t="str">
            <v>학교연계모집</v>
          </cell>
        </row>
        <row r="2230">
          <cell r="E2230" t="str">
            <v>MD0558</v>
          </cell>
          <cell r="F2230">
            <v>932</v>
          </cell>
          <cell r="G2230" t="str">
            <v>청소년수련원</v>
          </cell>
          <cell r="H2230" t="str">
            <v>학교연계모집</v>
          </cell>
        </row>
        <row r="2231">
          <cell r="E2231" t="str">
            <v>MD0561</v>
          </cell>
          <cell r="F2231">
            <v>932</v>
          </cell>
          <cell r="G2231" t="str">
            <v>청소년수련원</v>
          </cell>
          <cell r="H2231" t="str">
            <v>학교연계모집</v>
          </cell>
        </row>
        <row r="2232">
          <cell r="E2232" t="str">
            <v>MD0560</v>
          </cell>
          <cell r="F2232">
            <v>932</v>
          </cell>
          <cell r="G2232" t="str">
            <v>청소년수련원</v>
          </cell>
          <cell r="H2232" t="str">
            <v>학교연계모집</v>
          </cell>
        </row>
        <row r="2233">
          <cell r="E2233" t="str">
            <v>MD0559</v>
          </cell>
          <cell r="F2233">
            <v>932</v>
          </cell>
          <cell r="G2233" t="str">
            <v>청소년수련원</v>
          </cell>
          <cell r="H2233" t="str">
            <v>학교연계모집</v>
          </cell>
        </row>
        <row r="2234">
          <cell r="E2234" t="str">
            <v>MD0557</v>
          </cell>
          <cell r="F2234">
            <v>932</v>
          </cell>
          <cell r="G2234" t="str">
            <v>청소년수련원</v>
          </cell>
          <cell r="H2234" t="str">
            <v>학교연계모집</v>
          </cell>
        </row>
        <row r="2235">
          <cell r="E2235">
            <v>9391</v>
          </cell>
          <cell r="F2235">
            <v>2816</v>
          </cell>
          <cell r="G2235" t="str">
            <v>청소년수련관</v>
          </cell>
          <cell r="H2235" t="str">
            <v>개별모집</v>
          </cell>
        </row>
        <row r="2236">
          <cell r="E2236">
            <v>9381</v>
          </cell>
          <cell r="F2236">
            <v>942</v>
          </cell>
          <cell r="G2236" t="str">
            <v>청소년수련관</v>
          </cell>
          <cell r="H2236" t="str">
            <v>개별모집</v>
          </cell>
        </row>
        <row r="2237">
          <cell r="E2237" t="str">
            <v>MD0550</v>
          </cell>
          <cell r="F2237">
            <v>932</v>
          </cell>
          <cell r="G2237" t="str">
            <v>청소년수련원</v>
          </cell>
          <cell r="H2237" t="str">
            <v>학교연계모집</v>
          </cell>
        </row>
        <row r="2238">
          <cell r="E2238" t="str">
            <v>MD0551</v>
          </cell>
          <cell r="F2238">
            <v>932</v>
          </cell>
          <cell r="G2238" t="str">
            <v>청소년수련원</v>
          </cell>
          <cell r="H2238" t="str">
            <v>학교연계모집</v>
          </cell>
        </row>
        <row r="2239">
          <cell r="E2239" t="str">
            <v>MD0553</v>
          </cell>
          <cell r="F2239">
            <v>932</v>
          </cell>
          <cell r="G2239" t="str">
            <v>청소년수련원</v>
          </cell>
          <cell r="H2239" t="str">
            <v>학교연계모집</v>
          </cell>
        </row>
        <row r="2240">
          <cell r="E2240" t="str">
            <v>MD0552</v>
          </cell>
          <cell r="F2240">
            <v>932</v>
          </cell>
          <cell r="G2240" t="str">
            <v>청소년수련원</v>
          </cell>
          <cell r="H2240" t="str">
            <v>학교연계모집</v>
          </cell>
        </row>
        <row r="2241">
          <cell r="E2241" t="str">
            <v>MD0562</v>
          </cell>
          <cell r="F2241">
            <v>932</v>
          </cell>
          <cell r="G2241" t="str">
            <v>청소년수련원</v>
          </cell>
          <cell r="H2241" t="str">
            <v>학교연계모집</v>
          </cell>
        </row>
        <row r="2242">
          <cell r="E2242" t="str">
            <v>MD0565</v>
          </cell>
          <cell r="F2242">
            <v>932</v>
          </cell>
          <cell r="G2242" t="str">
            <v>청소년수련원</v>
          </cell>
          <cell r="H2242" t="str">
            <v>학교연계모집</v>
          </cell>
        </row>
        <row r="2243">
          <cell r="E2243" t="str">
            <v>MD0555</v>
          </cell>
          <cell r="F2243">
            <v>932</v>
          </cell>
          <cell r="G2243" t="str">
            <v>청소년수련원</v>
          </cell>
          <cell r="H2243" t="str">
            <v>학교연계모집</v>
          </cell>
        </row>
        <row r="2244">
          <cell r="E2244" t="str">
            <v>MD0556</v>
          </cell>
          <cell r="F2244">
            <v>932</v>
          </cell>
          <cell r="G2244" t="str">
            <v>청소년수련원</v>
          </cell>
          <cell r="H2244" t="str">
            <v>학교연계모집</v>
          </cell>
        </row>
        <row r="2245">
          <cell r="E2245">
            <v>9963</v>
          </cell>
          <cell r="F2245">
            <v>1074</v>
          </cell>
          <cell r="G2245" t="str">
            <v>청소년수련관</v>
          </cell>
          <cell r="H2245" t="str">
            <v>개별모집</v>
          </cell>
        </row>
        <row r="2246">
          <cell r="E2246">
            <v>9964</v>
          </cell>
          <cell r="F2246">
            <v>1074</v>
          </cell>
          <cell r="G2246" t="str">
            <v>청소년수련관</v>
          </cell>
          <cell r="H2246" t="str">
            <v>개별모집</v>
          </cell>
        </row>
        <row r="2247">
          <cell r="E2247">
            <v>9981</v>
          </cell>
          <cell r="F2247">
            <v>1074</v>
          </cell>
          <cell r="G2247" t="str">
            <v>청소년수련관</v>
          </cell>
          <cell r="H2247" t="str">
            <v>개별모집</v>
          </cell>
        </row>
        <row r="2248">
          <cell r="E2248">
            <v>9414</v>
          </cell>
          <cell r="F2248">
            <v>2303</v>
          </cell>
          <cell r="G2248" t="str">
            <v>청소년수련관</v>
          </cell>
          <cell r="H2248" t="str">
            <v>학교연계모집</v>
          </cell>
        </row>
        <row r="2249">
          <cell r="E2249">
            <v>10000</v>
          </cell>
          <cell r="F2249">
            <v>5734</v>
          </cell>
          <cell r="G2249" t="str">
            <v>영리법인</v>
          </cell>
          <cell r="H2249" t="str">
            <v>개별모집</v>
          </cell>
        </row>
        <row r="2250">
          <cell r="E2250">
            <v>9388</v>
          </cell>
          <cell r="F2250">
            <v>2816</v>
          </cell>
          <cell r="G2250" t="str">
            <v>청소년수련관</v>
          </cell>
          <cell r="H2250" t="str">
            <v>개별모집</v>
          </cell>
        </row>
        <row r="2251">
          <cell r="E2251">
            <v>9373</v>
          </cell>
          <cell r="F2251">
            <v>615</v>
          </cell>
          <cell r="G2251" t="str">
            <v>청소년특화시설</v>
          </cell>
          <cell r="H2251" t="str">
            <v>개별모집</v>
          </cell>
        </row>
        <row r="2252">
          <cell r="E2252">
            <v>9345</v>
          </cell>
          <cell r="F2252">
            <v>323</v>
          </cell>
          <cell r="G2252" t="str">
            <v>청소년수련관</v>
          </cell>
          <cell r="H2252" t="str">
            <v>개별모집</v>
          </cell>
        </row>
        <row r="2253">
          <cell r="E2253">
            <v>9385</v>
          </cell>
          <cell r="F2253">
            <v>2816</v>
          </cell>
          <cell r="G2253" t="str">
            <v>청소년수련관</v>
          </cell>
          <cell r="H2253" t="str">
            <v>개별모집</v>
          </cell>
        </row>
        <row r="2254">
          <cell r="E2254">
            <v>9386</v>
          </cell>
          <cell r="F2254">
            <v>2816</v>
          </cell>
          <cell r="G2254" t="str">
            <v>청소년수련관</v>
          </cell>
          <cell r="H2254" t="str">
            <v>개별모집</v>
          </cell>
        </row>
        <row r="2255">
          <cell r="E2255">
            <v>9344</v>
          </cell>
          <cell r="F2255">
            <v>323</v>
          </cell>
          <cell r="G2255" t="str">
            <v>청소년수련관</v>
          </cell>
          <cell r="H2255" t="str">
            <v>개별모집</v>
          </cell>
        </row>
        <row r="2256">
          <cell r="E2256">
            <v>9993</v>
          </cell>
          <cell r="F2256">
            <v>5547</v>
          </cell>
          <cell r="G2256" t="str">
            <v>청소년문화의집</v>
          </cell>
          <cell r="H2256" t="str">
            <v>개별모집</v>
          </cell>
        </row>
        <row r="2257">
          <cell r="E2257">
            <v>9405</v>
          </cell>
          <cell r="F2257">
            <v>5211</v>
          </cell>
          <cell r="G2257" t="str">
            <v>영리법인</v>
          </cell>
          <cell r="H2257" t="str">
            <v>학교연계모집</v>
          </cell>
        </row>
        <row r="2258">
          <cell r="E2258">
            <v>9384</v>
          </cell>
          <cell r="F2258">
            <v>2816</v>
          </cell>
          <cell r="G2258" t="str">
            <v>청소년수련관</v>
          </cell>
          <cell r="H2258" t="str">
            <v>개별모집</v>
          </cell>
        </row>
        <row r="2259">
          <cell r="E2259">
            <v>9374</v>
          </cell>
          <cell r="F2259">
            <v>323</v>
          </cell>
          <cell r="G2259" t="str">
            <v>청소년수련관</v>
          </cell>
          <cell r="H2259" t="str">
            <v>개별모집</v>
          </cell>
        </row>
        <row r="2260">
          <cell r="E2260">
            <v>9982</v>
          </cell>
          <cell r="F2260">
            <v>967</v>
          </cell>
          <cell r="G2260" t="str">
            <v>청소년수련원</v>
          </cell>
          <cell r="H2260" t="str">
            <v>학교연계모집</v>
          </cell>
        </row>
        <row r="2261">
          <cell r="E2261" t="str">
            <v>MD0897</v>
          </cell>
          <cell r="F2261">
            <v>6037</v>
          </cell>
          <cell r="G2261" t="str">
            <v>청소년수련원</v>
          </cell>
          <cell r="H2261" t="str">
            <v>학교연계모집</v>
          </cell>
        </row>
        <row r="2262">
          <cell r="E2262" t="str">
            <v>MD0898</v>
          </cell>
          <cell r="F2262">
            <v>6037</v>
          </cell>
          <cell r="G2262" t="str">
            <v>청소년수련원</v>
          </cell>
          <cell r="H2262" t="str">
            <v>학교연계모집</v>
          </cell>
        </row>
        <row r="2263">
          <cell r="E2263">
            <v>11434</v>
          </cell>
          <cell r="F2263">
            <v>2543</v>
          </cell>
          <cell r="G2263" t="str">
            <v>영리법인</v>
          </cell>
          <cell r="H2263" t="str">
            <v>개별모집</v>
          </cell>
        </row>
        <row r="2264">
          <cell r="E2264" t="str">
            <v>MD0843</v>
          </cell>
          <cell r="F2264">
            <v>597</v>
          </cell>
          <cell r="G2264" t="str">
            <v>청소년수련원</v>
          </cell>
          <cell r="H2264" t="str">
            <v>학교연계모집</v>
          </cell>
        </row>
        <row r="2265">
          <cell r="E2265" t="str">
            <v>MD0851</v>
          </cell>
          <cell r="F2265">
            <v>597</v>
          </cell>
          <cell r="G2265" t="str">
            <v>청소년수련원</v>
          </cell>
          <cell r="H2265" t="str">
            <v>학교연계모집</v>
          </cell>
        </row>
        <row r="2266">
          <cell r="E2266" t="str">
            <v>MD0844</v>
          </cell>
          <cell r="F2266">
            <v>597</v>
          </cell>
          <cell r="G2266" t="str">
            <v>청소년수련원</v>
          </cell>
          <cell r="H2266" t="str">
            <v>학교연계모집</v>
          </cell>
        </row>
        <row r="2267">
          <cell r="E2267" t="str">
            <v>MD0845</v>
          </cell>
          <cell r="F2267">
            <v>597</v>
          </cell>
          <cell r="G2267" t="str">
            <v>청소년수련원</v>
          </cell>
          <cell r="H2267" t="str">
            <v>학교연계모집</v>
          </cell>
        </row>
        <row r="2268">
          <cell r="E2268" t="str">
            <v>MD0846</v>
          </cell>
          <cell r="F2268">
            <v>597</v>
          </cell>
          <cell r="G2268" t="str">
            <v>청소년수련원</v>
          </cell>
          <cell r="H2268" t="str">
            <v>학교연계모집</v>
          </cell>
        </row>
        <row r="2269">
          <cell r="E2269" t="str">
            <v>MD0847</v>
          </cell>
          <cell r="F2269">
            <v>597</v>
          </cell>
          <cell r="G2269" t="str">
            <v>청소년수련원</v>
          </cell>
          <cell r="H2269" t="str">
            <v>학교연계모집</v>
          </cell>
        </row>
        <row r="2270">
          <cell r="E2270" t="str">
            <v>MD0848</v>
          </cell>
          <cell r="F2270">
            <v>597</v>
          </cell>
          <cell r="G2270" t="str">
            <v>청소년수련원</v>
          </cell>
          <cell r="H2270" t="str">
            <v>학교연계모집</v>
          </cell>
        </row>
        <row r="2271">
          <cell r="E2271" t="str">
            <v>MD0849</v>
          </cell>
          <cell r="F2271">
            <v>597</v>
          </cell>
          <cell r="G2271" t="str">
            <v>청소년수련원</v>
          </cell>
          <cell r="H2271" t="str">
            <v>학교연계모집</v>
          </cell>
        </row>
        <row r="2272">
          <cell r="E2272" t="str">
            <v>MD0850</v>
          </cell>
          <cell r="F2272">
            <v>597</v>
          </cell>
          <cell r="G2272" t="str">
            <v>청소년수련원</v>
          </cell>
          <cell r="H2272" t="str">
            <v>학교연계모집</v>
          </cell>
        </row>
        <row r="2273">
          <cell r="E2273">
            <v>11426</v>
          </cell>
          <cell r="F2273">
            <v>286</v>
          </cell>
          <cell r="G2273" t="str">
            <v>청소년수련관</v>
          </cell>
          <cell r="H2273" t="str">
            <v>학교연계모집</v>
          </cell>
        </row>
        <row r="2274">
          <cell r="E2274">
            <v>11425</v>
          </cell>
          <cell r="F2274">
            <v>5721</v>
          </cell>
          <cell r="G2274" t="str">
            <v>청소년수련관</v>
          </cell>
          <cell r="H2274" t="str">
            <v>개별모집</v>
          </cell>
        </row>
        <row r="2275">
          <cell r="E2275">
            <v>11424</v>
          </cell>
          <cell r="F2275">
            <v>607</v>
          </cell>
          <cell r="G2275" t="str">
            <v>청소년수련관</v>
          </cell>
          <cell r="H2275" t="str">
            <v>개별모집</v>
          </cell>
        </row>
        <row r="2276">
          <cell r="E2276">
            <v>11407</v>
          </cell>
          <cell r="F2276">
            <v>5869</v>
          </cell>
          <cell r="G2276" t="str">
            <v>청소년수련원</v>
          </cell>
          <cell r="H2276" t="str">
            <v>학교연계모집</v>
          </cell>
        </row>
        <row r="2277">
          <cell r="E2277">
            <v>11421</v>
          </cell>
          <cell r="F2277">
            <v>1068</v>
          </cell>
          <cell r="G2277" t="str">
            <v>청소년수련관</v>
          </cell>
          <cell r="H2277" t="str">
            <v>개별모집</v>
          </cell>
        </row>
        <row r="2278">
          <cell r="E2278">
            <v>11428</v>
          </cell>
          <cell r="F2278">
            <v>1067</v>
          </cell>
          <cell r="G2278" t="str">
            <v>청소년수련원</v>
          </cell>
          <cell r="H2278" t="str">
            <v>학교연계모집</v>
          </cell>
        </row>
        <row r="2279">
          <cell r="E2279">
            <v>11420</v>
          </cell>
          <cell r="F2279">
            <v>1068</v>
          </cell>
          <cell r="G2279" t="str">
            <v>청소년수련관</v>
          </cell>
          <cell r="H2279" t="str">
            <v>개별모집</v>
          </cell>
        </row>
        <row r="2280">
          <cell r="E2280">
            <v>11419</v>
          </cell>
          <cell r="F2280">
            <v>167</v>
          </cell>
          <cell r="G2280" t="str">
            <v>청소년수련원</v>
          </cell>
          <cell r="H2280" t="str">
            <v>학교연계모집</v>
          </cell>
        </row>
        <row r="2281">
          <cell r="E2281">
            <v>11412</v>
          </cell>
          <cell r="F2281">
            <v>978</v>
          </cell>
          <cell r="G2281" t="str">
            <v>청소년수련원</v>
          </cell>
          <cell r="H2281" t="str">
            <v>학교연계모집</v>
          </cell>
        </row>
        <row r="2282">
          <cell r="E2282">
            <v>11410</v>
          </cell>
          <cell r="F2282">
            <v>5836</v>
          </cell>
          <cell r="G2282" t="str">
            <v>청소년문화의집</v>
          </cell>
          <cell r="H2282" t="str">
            <v>개별모집</v>
          </cell>
        </row>
        <row r="2283">
          <cell r="E2283">
            <v>11409</v>
          </cell>
          <cell r="F2283">
            <v>5869</v>
          </cell>
          <cell r="G2283" t="str">
            <v>청소년수련원</v>
          </cell>
          <cell r="H2283" t="str">
            <v>학교연계모집</v>
          </cell>
        </row>
        <row r="2284">
          <cell r="E2284">
            <v>11408</v>
          </cell>
          <cell r="F2284">
            <v>5869</v>
          </cell>
          <cell r="G2284" t="str">
            <v>청소년수련원</v>
          </cell>
          <cell r="H2284" t="str">
            <v>학교연계모집</v>
          </cell>
        </row>
        <row r="2285">
          <cell r="E2285">
            <v>11430</v>
          </cell>
          <cell r="F2285">
            <v>5898</v>
          </cell>
          <cell r="G2285" t="str">
            <v>청소년문화의집</v>
          </cell>
          <cell r="H2285" t="str">
            <v>개별모집</v>
          </cell>
        </row>
        <row r="2286">
          <cell r="E2286">
            <v>11402</v>
          </cell>
          <cell r="F2286">
            <v>4937</v>
          </cell>
          <cell r="G2286" t="str">
            <v>청소년문화의집</v>
          </cell>
          <cell r="H2286" t="str">
            <v>개별모집</v>
          </cell>
        </row>
        <row r="2287">
          <cell r="E2287">
            <v>11400</v>
          </cell>
          <cell r="F2287">
            <v>638</v>
          </cell>
          <cell r="G2287" t="str">
            <v>청소년문화의집</v>
          </cell>
          <cell r="H2287" t="str">
            <v>개별모집</v>
          </cell>
        </row>
        <row r="2288">
          <cell r="E2288" t="str">
            <v>MD0883</v>
          </cell>
          <cell r="F2288">
            <v>1074</v>
          </cell>
          <cell r="G2288" t="str">
            <v>청소년수련관</v>
          </cell>
          <cell r="H2288" t="str">
            <v>학교연계모집</v>
          </cell>
        </row>
        <row r="2289">
          <cell r="E2289" t="str">
            <v>MD0882</v>
          </cell>
          <cell r="F2289">
            <v>1074</v>
          </cell>
          <cell r="G2289" t="str">
            <v>청소년수련관</v>
          </cell>
          <cell r="H2289" t="str">
            <v>학교연계모집</v>
          </cell>
        </row>
        <row r="2290">
          <cell r="E2290" t="str">
            <v>MD0884</v>
          </cell>
          <cell r="F2290">
            <v>1074</v>
          </cell>
          <cell r="G2290" t="str">
            <v>청소년수련관</v>
          </cell>
          <cell r="H2290" t="str">
            <v>학교연계모집</v>
          </cell>
        </row>
        <row r="2291">
          <cell r="E2291" t="str">
            <v>MD0885</v>
          </cell>
          <cell r="F2291">
            <v>1074</v>
          </cell>
          <cell r="G2291" t="str">
            <v>청소년수련관</v>
          </cell>
          <cell r="H2291" t="str">
            <v>학교연계모집</v>
          </cell>
        </row>
        <row r="2292">
          <cell r="E2292" t="str">
            <v>MD0886</v>
          </cell>
          <cell r="F2292">
            <v>1074</v>
          </cell>
          <cell r="G2292" t="str">
            <v>청소년수련관</v>
          </cell>
          <cell r="H2292" t="str">
            <v>학교연계모집</v>
          </cell>
        </row>
        <row r="2293">
          <cell r="E2293" t="str">
            <v>MD0887</v>
          </cell>
          <cell r="F2293">
            <v>1074</v>
          </cell>
          <cell r="G2293" t="str">
            <v>청소년수련관</v>
          </cell>
          <cell r="H2293" t="str">
            <v>학교연계모집</v>
          </cell>
        </row>
        <row r="2294">
          <cell r="E2294" t="str">
            <v>MD0893</v>
          </cell>
          <cell r="F2294">
            <v>6037</v>
          </cell>
          <cell r="G2294" t="str">
            <v>청소년수련원</v>
          </cell>
          <cell r="H2294" t="str">
            <v>학교연계모집</v>
          </cell>
        </row>
        <row r="2295">
          <cell r="E2295" t="str">
            <v>MD0890</v>
          </cell>
          <cell r="F2295">
            <v>928</v>
          </cell>
          <cell r="G2295" t="str">
            <v>청소년수련원</v>
          </cell>
          <cell r="H2295" t="str">
            <v>학교연계모집</v>
          </cell>
        </row>
        <row r="2296">
          <cell r="E2296" t="str">
            <v>MD0892</v>
          </cell>
          <cell r="F2296">
            <v>928</v>
          </cell>
          <cell r="G2296" t="str">
            <v>청소년수련원</v>
          </cell>
          <cell r="H2296" t="str">
            <v>학교연계모집</v>
          </cell>
        </row>
        <row r="2297">
          <cell r="E2297" t="str">
            <v>MD0891</v>
          </cell>
          <cell r="F2297">
            <v>928</v>
          </cell>
          <cell r="G2297" t="str">
            <v>청소년수련원</v>
          </cell>
          <cell r="H2297" t="str">
            <v>학교연계모집</v>
          </cell>
        </row>
        <row r="2298">
          <cell r="E2298" t="str">
            <v>MD0894</v>
          </cell>
          <cell r="F2298">
            <v>6037</v>
          </cell>
          <cell r="G2298" t="str">
            <v>청소년수련원</v>
          </cell>
          <cell r="H2298" t="str">
            <v>학교연계모집</v>
          </cell>
        </row>
        <row r="2299">
          <cell r="E2299" t="str">
            <v>MD0895</v>
          </cell>
          <cell r="F2299">
            <v>6037</v>
          </cell>
          <cell r="G2299" t="str">
            <v>청소년수련원</v>
          </cell>
          <cell r="H2299" t="str">
            <v>학교연계모집</v>
          </cell>
        </row>
        <row r="2300">
          <cell r="E2300">
            <v>11394</v>
          </cell>
          <cell r="F2300">
            <v>597</v>
          </cell>
          <cell r="G2300" t="str">
            <v>청소년수련원</v>
          </cell>
          <cell r="H2300" t="str">
            <v>학교연계모집</v>
          </cell>
        </row>
        <row r="2301">
          <cell r="E2301">
            <v>11395</v>
          </cell>
          <cell r="F2301">
            <v>2543</v>
          </cell>
          <cell r="G2301" t="str">
            <v>영리법인</v>
          </cell>
          <cell r="H2301" t="str">
            <v>개별모집</v>
          </cell>
        </row>
        <row r="2302">
          <cell r="E2302">
            <v>11396</v>
          </cell>
          <cell r="F2302">
            <v>2543</v>
          </cell>
          <cell r="G2302" t="str">
            <v>영리법인</v>
          </cell>
          <cell r="H2302" t="str">
            <v>개별모집</v>
          </cell>
        </row>
        <row r="2303">
          <cell r="E2303" t="str">
            <v>MD0896</v>
          </cell>
          <cell r="F2303">
            <v>6037</v>
          </cell>
          <cell r="G2303" t="str">
            <v>청소년수련원</v>
          </cell>
          <cell r="H2303" t="str">
            <v>학교연계모집</v>
          </cell>
        </row>
        <row r="2304">
          <cell r="E2304" t="str">
            <v>MD0861</v>
          </cell>
          <cell r="F2304">
            <v>597</v>
          </cell>
          <cell r="G2304" t="str">
            <v>청소년수련원</v>
          </cell>
          <cell r="H2304" t="str">
            <v>학교연계모집</v>
          </cell>
        </row>
        <row r="2305">
          <cell r="E2305" t="str">
            <v>MD0862</v>
          </cell>
          <cell r="F2305">
            <v>597</v>
          </cell>
          <cell r="G2305" t="str">
            <v>청소년수련원</v>
          </cell>
          <cell r="H2305" t="str">
            <v>학교연계모집</v>
          </cell>
        </row>
        <row r="2306">
          <cell r="E2306" t="str">
            <v>MD0889</v>
          </cell>
          <cell r="F2306">
            <v>1636</v>
          </cell>
          <cell r="G2306" t="str">
            <v>청소년수련원</v>
          </cell>
          <cell r="H2306" t="str">
            <v>학교연계모집</v>
          </cell>
        </row>
        <row r="2307">
          <cell r="E2307" t="str">
            <v>MD0888</v>
          </cell>
          <cell r="F2307">
            <v>1636</v>
          </cell>
          <cell r="G2307" t="str">
            <v>청소년수련원</v>
          </cell>
          <cell r="H2307" t="str">
            <v>학교연계모집</v>
          </cell>
        </row>
        <row r="2308">
          <cell r="E2308" t="str">
            <v>MD0863</v>
          </cell>
          <cell r="F2308">
            <v>597</v>
          </cell>
          <cell r="G2308" t="str">
            <v>청소년수련원</v>
          </cell>
          <cell r="H2308" t="str">
            <v>학교연계모집</v>
          </cell>
        </row>
        <row r="2309">
          <cell r="E2309" t="str">
            <v>MD0864</v>
          </cell>
          <cell r="F2309">
            <v>597</v>
          </cell>
          <cell r="G2309" t="str">
            <v>청소년수련원</v>
          </cell>
          <cell r="H2309" t="str">
            <v>학교연계모집</v>
          </cell>
        </row>
        <row r="2310">
          <cell r="E2310" t="str">
            <v>MD0873</v>
          </cell>
          <cell r="F2310">
            <v>597</v>
          </cell>
          <cell r="G2310" t="str">
            <v>청소년수련원</v>
          </cell>
          <cell r="H2310" t="str">
            <v>학교연계모집</v>
          </cell>
        </row>
        <row r="2311">
          <cell r="E2311" t="str">
            <v>MD0867</v>
          </cell>
          <cell r="F2311">
            <v>597</v>
          </cell>
          <cell r="G2311" t="str">
            <v>청소년수련원</v>
          </cell>
          <cell r="H2311" t="str">
            <v>학교연계모집</v>
          </cell>
        </row>
        <row r="2312">
          <cell r="E2312" t="str">
            <v>MD0877</v>
          </cell>
          <cell r="F2312">
            <v>597</v>
          </cell>
          <cell r="G2312" t="str">
            <v>청소년수련원</v>
          </cell>
          <cell r="H2312" t="str">
            <v>학교연계모집</v>
          </cell>
        </row>
        <row r="2313">
          <cell r="E2313" t="str">
            <v>MD0878</v>
          </cell>
          <cell r="F2313">
            <v>597</v>
          </cell>
          <cell r="G2313" t="str">
            <v>청소년수련원</v>
          </cell>
          <cell r="H2313" t="str">
            <v>학교연계모집</v>
          </cell>
        </row>
        <row r="2314">
          <cell r="E2314" t="str">
            <v>MD0879</v>
          </cell>
          <cell r="F2314">
            <v>597</v>
          </cell>
          <cell r="G2314" t="str">
            <v>청소년수련원</v>
          </cell>
          <cell r="H2314" t="str">
            <v>학교연계모집</v>
          </cell>
        </row>
        <row r="2315">
          <cell r="E2315" t="str">
            <v>MD0880</v>
          </cell>
          <cell r="F2315">
            <v>597</v>
          </cell>
          <cell r="G2315" t="str">
            <v>청소년수련원</v>
          </cell>
          <cell r="H2315" t="str">
            <v>학교연계모집</v>
          </cell>
        </row>
        <row r="2316">
          <cell r="E2316" t="str">
            <v>MD0881</v>
          </cell>
          <cell r="F2316">
            <v>597</v>
          </cell>
          <cell r="G2316" t="str">
            <v>청소년수련원</v>
          </cell>
          <cell r="H2316" t="str">
            <v>학교연계모집</v>
          </cell>
        </row>
        <row r="2317">
          <cell r="E2317" t="str">
            <v>MD0866</v>
          </cell>
          <cell r="F2317">
            <v>597</v>
          </cell>
          <cell r="G2317" t="str">
            <v>청소년수련원</v>
          </cell>
          <cell r="H2317" t="str">
            <v>학교연계모집</v>
          </cell>
        </row>
        <row r="2318">
          <cell r="E2318" t="str">
            <v>MD0865</v>
          </cell>
          <cell r="F2318">
            <v>597</v>
          </cell>
          <cell r="G2318" t="str">
            <v>청소년수련원</v>
          </cell>
          <cell r="H2318" t="str">
            <v>학교연계모집</v>
          </cell>
        </row>
        <row r="2319">
          <cell r="E2319" t="str">
            <v>MD0860</v>
          </cell>
          <cell r="F2319">
            <v>597</v>
          </cell>
          <cell r="G2319" t="str">
            <v>청소년수련원</v>
          </cell>
          <cell r="H2319" t="str">
            <v>학교연계모집</v>
          </cell>
        </row>
        <row r="2320">
          <cell r="E2320" t="str">
            <v>MD0868</v>
          </cell>
          <cell r="F2320">
            <v>597</v>
          </cell>
          <cell r="G2320" t="str">
            <v>청소년수련원</v>
          </cell>
          <cell r="H2320" t="str">
            <v>학교연계모집</v>
          </cell>
        </row>
        <row r="2321">
          <cell r="E2321" t="str">
            <v>MD0874</v>
          </cell>
          <cell r="F2321">
            <v>597</v>
          </cell>
          <cell r="G2321" t="str">
            <v>청소년수련원</v>
          </cell>
          <cell r="H2321" t="str">
            <v>학교연계모집</v>
          </cell>
        </row>
        <row r="2322">
          <cell r="E2322" t="str">
            <v>MD0875</v>
          </cell>
          <cell r="F2322">
            <v>597</v>
          </cell>
          <cell r="G2322" t="str">
            <v>청소년수련원</v>
          </cell>
          <cell r="H2322" t="str">
            <v>학교연계모집</v>
          </cell>
        </row>
        <row r="2323">
          <cell r="E2323" t="str">
            <v>MD0876</v>
          </cell>
          <cell r="F2323">
            <v>597</v>
          </cell>
          <cell r="G2323" t="str">
            <v>청소년수련원</v>
          </cell>
          <cell r="H2323" t="str">
            <v>학교연계모집</v>
          </cell>
        </row>
        <row r="2324">
          <cell r="E2324" t="str">
            <v>MD0872</v>
          </cell>
          <cell r="F2324">
            <v>597</v>
          </cell>
          <cell r="G2324" t="str">
            <v>청소년수련원</v>
          </cell>
          <cell r="H2324" t="str">
            <v>학교연계모집</v>
          </cell>
        </row>
        <row r="2325">
          <cell r="E2325" t="str">
            <v>MD0871</v>
          </cell>
          <cell r="F2325">
            <v>597</v>
          </cell>
          <cell r="G2325" t="str">
            <v>청소년수련원</v>
          </cell>
          <cell r="H2325" t="str">
            <v>학교연계모집</v>
          </cell>
        </row>
        <row r="2326">
          <cell r="E2326" t="str">
            <v>MD0870</v>
          </cell>
          <cell r="F2326">
            <v>597</v>
          </cell>
          <cell r="G2326" t="str">
            <v>청소년수련원</v>
          </cell>
          <cell r="H2326" t="str">
            <v>학교연계모집</v>
          </cell>
        </row>
        <row r="2327">
          <cell r="E2327" t="str">
            <v>MD0869</v>
          </cell>
          <cell r="F2327">
            <v>597</v>
          </cell>
          <cell r="G2327" t="str">
            <v>청소년수련원</v>
          </cell>
          <cell r="H2327" t="str">
            <v>학교연계모집</v>
          </cell>
        </row>
        <row r="2328">
          <cell r="E2328" t="str">
            <v>MD0852</v>
          </cell>
          <cell r="F2328">
            <v>597</v>
          </cell>
          <cell r="G2328" t="str">
            <v>청소년수련원</v>
          </cell>
          <cell r="H2328" t="str">
            <v>학교연계모집</v>
          </cell>
        </row>
        <row r="2329">
          <cell r="E2329" t="str">
            <v>MD0853</v>
          </cell>
          <cell r="F2329">
            <v>597</v>
          </cell>
          <cell r="G2329" t="str">
            <v>청소년수련원</v>
          </cell>
          <cell r="H2329" t="str">
            <v>학교연계모집</v>
          </cell>
        </row>
        <row r="2330">
          <cell r="E2330" t="str">
            <v>MD0854</v>
          </cell>
          <cell r="F2330">
            <v>597</v>
          </cell>
          <cell r="G2330" t="str">
            <v>청소년수련원</v>
          </cell>
          <cell r="H2330" t="str">
            <v>학교연계모집</v>
          </cell>
        </row>
        <row r="2331">
          <cell r="E2331" t="str">
            <v>MD0855</v>
          </cell>
          <cell r="F2331">
            <v>597</v>
          </cell>
          <cell r="G2331" t="str">
            <v>청소년수련원</v>
          </cell>
          <cell r="H2331" t="str">
            <v>학교연계모집</v>
          </cell>
        </row>
        <row r="2332">
          <cell r="E2332" t="str">
            <v>MD0856</v>
          </cell>
          <cell r="F2332">
            <v>597</v>
          </cell>
          <cell r="G2332" t="str">
            <v>청소년수련원</v>
          </cell>
          <cell r="H2332" t="str">
            <v>학교연계모집</v>
          </cell>
        </row>
        <row r="2333">
          <cell r="E2333" t="str">
            <v>MD0857</v>
          </cell>
          <cell r="F2333">
            <v>597</v>
          </cell>
          <cell r="G2333" t="str">
            <v>청소년수련원</v>
          </cell>
          <cell r="H2333" t="str">
            <v>학교연계모집</v>
          </cell>
        </row>
        <row r="2334">
          <cell r="E2334" t="str">
            <v>MD0858</v>
          </cell>
          <cell r="F2334">
            <v>597</v>
          </cell>
          <cell r="G2334" t="str">
            <v>청소년수련원</v>
          </cell>
          <cell r="H2334" t="str">
            <v>학교연계모집</v>
          </cell>
        </row>
        <row r="2335">
          <cell r="E2335" t="str">
            <v>MD0859</v>
          </cell>
          <cell r="F2335">
            <v>597</v>
          </cell>
          <cell r="G2335" t="str">
            <v>청소년수련원</v>
          </cell>
          <cell r="H2335" t="str">
            <v>학교연계모집</v>
          </cell>
        </row>
        <row r="2336">
          <cell r="E2336">
            <v>12134</v>
          </cell>
          <cell r="F2336">
            <v>2363</v>
          </cell>
          <cell r="G2336" t="str">
            <v>청소년문화의집</v>
          </cell>
          <cell r="H2336" t="str">
            <v>개별모집</v>
          </cell>
        </row>
        <row r="2337">
          <cell r="E2337">
            <v>12091</v>
          </cell>
          <cell r="F2337">
            <v>891</v>
          </cell>
          <cell r="G2337" t="str">
            <v>청소년수련관</v>
          </cell>
          <cell r="H2337" t="str">
            <v>개별모집</v>
          </cell>
        </row>
        <row r="2338">
          <cell r="E2338">
            <v>12093</v>
          </cell>
          <cell r="F2338">
            <v>1139</v>
          </cell>
          <cell r="G2338" t="str">
            <v>청소년수련관</v>
          </cell>
          <cell r="H2338" t="str">
            <v>개별모집</v>
          </cell>
        </row>
        <row r="2339">
          <cell r="E2339">
            <v>12090</v>
          </cell>
          <cell r="F2339">
            <v>891</v>
          </cell>
          <cell r="G2339" t="str">
            <v>청소년수련관</v>
          </cell>
          <cell r="H2339" t="str">
            <v>개별모집</v>
          </cell>
        </row>
        <row r="2340">
          <cell r="E2340">
            <v>12142</v>
          </cell>
          <cell r="F2340">
            <v>5340</v>
          </cell>
          <cell r="G2340" t="str">
            <v>청소년문화의집</v>
          </cell>
          <cell r="H2340" t="str">
            <v>개별모집</v>
          </cell>
        </row>
        <row r="2341">
          <cell r="E2341">
            <v>12934</v>
          </cell>
          <cell r="F2341">
            <v>1697</v>
          </cell>
          <cell r="G2341" t="str">
            <v>청소년수련관</v>
          </cell>
          <cell r="H2341" t="str">
            <v>개별모집</v>
          </cell>
        </row>
        <row r="2342">
          <cell r="E2342">
            <v>12942</v>
          </cell>
          <cell r="F2342">
            <v>3664</v>
          </cell>
          <cell r="G2342" t="str">
            <v>청소년수련관</v>
          </cell>
          <cell r="H2342" t="str">
            <v>개별모집</v>
          </cell>
        </row>
        <row r="2343">
          <cell r="E2343">
            <v>12918</v>
          </cell>
          <cell r="F2343">
            <v>748</v>
          </cell>
          <cell r="G2343" t="str">
            <v>청소년수련관</v>
          </cell>
          <cell r="H2343" t="str">
            <v>개별모집</v>
          </cell>
        </row>
        <row r="2344">
          <cell r="E2344">
            <v>12956</v>
          </cell>
          <cell r="F2344">
            <v>1099</v>
          </cell>
          <cell r="G2344" t="str">
            <v>청소년수련관</v>
          </cell>
          <cell r="H2344" t="str">
            <v>개별모집</v>
          </cell>
        </row>
        <row r="2345">
          <cell r="E2345">
            <v>12959</v>
          </cell>
          <cell r="F2345">
            <v>5369</v>
          </cell>
          <cell r="G2345" t="str">
            <v>청소년문화의집</v>
          </cell>
          <cell r="H2345" t="str">
            <v>개별모집</v>
          </cell>
        </row>
        <row r="2346">
          <cell r="E2346">
            <v>12955</v>
          </cell>
          <cell r="F2346">
            <v>1099</v>
          </cell>
          <cell r="G2346" t="str">
            <v>청소년수련관</v>
          </cell>
          <cell r="H2346" t="str">
            <v>개별모집</v>
          </cell>
        </row>
        <row r="2347">
          <cell r="E2347">
            <v>12924</v>
          </cell>
          <cell r="F2347">
            <v>71</v>
          </cell>
          <cell r="G2347" t="str">
            <v>청소년수련원</v>
          </cell>
          <cell r="H2347" t="str">
            <v>개별모집</v>
          </cell>
        </row>
        <row r="2348">
          <cell r="E2348">
            <v>12949</v>
          </cell>
          <cell r="F2348">
            <v>1113</v>
          </cell>
          <cell r="G2348" t="str">
            <v>청소년수련관</v>
          </cell>
          <cell r="H2348" t="str">
            <v>개별모집</v>
          </cell>
        </row>
        <row r="2349">
          <cell r="E2349">
            <v>12948</v>
          </cell>
          <cell r="F2349">
            <v>6175</v>
          </cell>
          <cell r="G2349" t="str">
            <v>청소년문화의집</v>
          </cell>
          <cell r="H2349" t="str">
            <v>개별모집</v>
          </cell>
        </row>
        <row r="2350">
          <cell r="E2350">
            <v>12923</v>
          </cell>
          <cell r="F2350">
            <v>71</v>
          </cell>
          <cell r="G2350" t="str">
            <v>청소년수련원</v>
          </cell>
          <cell r="H2350" t="str">
            <v>개별모집</v>
          </cell>
        </row>
        <row r="2351">
          <cell r="E2351">
            <v>12947</v>
          </cell>
          <cell r="F2351">
            <v>5024</v>
          </cell>
          <cell r="G2351" t="str">
            <v>비영리법인</v>
          </cell>
          <cell r="H2351" t="str">
            <v>개별모집</v>
          </cell>
        </row>
        <row r="2352">
          <cell r="E2352">
            <v>12917</v>
          </cell>
          <cell r="F2352">
            <v>748</v>
          </cell>
          <cell r="G2352" t="str">
            <v>청소년수련관</v>
          </cell>
          <cell r="H2352" t="str">
            <v>개별모집</v>
          </cell>
        </row>
        <row r="2353">
          <cell r="E2353">
            <v>12925</v>
          </cell>
          <cell r="F2353">
            <v>6217</v>
          </cell>
          <cell r="G2353" t="str">
            <v>청소년수련관</v>
          </cell>
          <cell r="H2353" t="str">
            <v>개별모집</v>
          </cell>
        </row>
        <row r="2354">
          <cell r="E2354">
            <v>12928</v>
          </cell>
          <cell r="F2354">
            <v>2050</v>
          </cell>
          <cell r="G2354" t="str">
            <v>청소년문화의집</v>
          </cell>
          <cell r="H2354" t="str">
            <v>개별모집</v>
          </cell>
        </row>
        <row r="2355">
          <cell r="E2355">
            <v>9320</v>
          </cell>
          <cell r="F2355">
            <v>524</v>
          </cell>
          <cell r="G2355" t="str">
            <v>청소년수련원</v>
          </cell>
          <cell r="H2355" t="str">
            <v>학교연계모집</v>
          </cell>
        </row>
        <row r="2356">
          <cell r="E2356">
            <v>9297</v>
          </cell>
          <cell r="F2356">
            <v>752</v>
          </cell>
          <cell r="G2356" t="str">
            <v>청소년문화의집</v>
          </cell>
          <cell r="H2356" t="str">
            <v>개별모집</v>
          </cell>
        </row>
        <row r="2357">
          <cell r="E2357">
            <v>9269</v>
          </cell>
          <cell r="F2357">
            <v>431</v>
          </cell>
          <cell r="G2357" t="str">
            <v>청소년문화의집</v>
          </cell>
          <cell r="H2357" t="str">
            <v>개별모집</v>
          </cell>
        </row>
        <row r="2358">
          <cell r="E2358" t="str">
            <v>MD0540</v>
          </cell>
          <cell r="F2358">
            <v>932</v>
          </cell>
          <cell r="G2358" t="str">
            <v>청소년수련원</v>
          </cell>
          <cell r="H2358" t="str">
            <v>학교연계모집</v>
          </cell>
        </row>
        <row r="2359">
          <cell r="E2359">
            <v>9333</v>
          </cell>
          <cell r="F2359">
            <v>932</v>
          </cell>
          <cell r="G2359" t="str">
            <v>청소년수련원</v>
          </cell>
          <cell r="H2359" t="str">
            <v>학교연계모집</v>
          </cell>
        </row>
        <row r="2360">
          <cell r="E2360">
            <v>9296</v>
          </cell>
          <cell r="F2360">
            <v>752</v>
          </cell>
          <cell r="G2360" t="str">
            <v>청소년문화의집</v>
          </cell>
          <cell r="H2360" t="str">
            <v>개별모집</v>
          </cell>
        </row>
        <row r="2361">
          <cell r="E2361" t="str">
            <v>MD0547</v>
          </cell>
          <cell r="F2361">
            <v>932</v>
          </cell>
          <cell r="G2361" t="str">
            <v>청소년수련원</v>
          </cell>
          <cell r="H2361" t="str">
            <v>학교연계모집</v>
          </cell>
        </row>
        <row r="2362">
          <cell r="E2362" t="str">
            <v>MD0548</v>
          </cell>
          <cell r="F2362">
            <v>1537</v>
          </cell>
          <cell r="G2362" t="str">
            <v>청소년수련원</v>
          </cell>
          <cell r="H2362" t="str">
            <v>학교연계모집</v>
          </cell>
        </row>
        <row r="2363">
          <cell r="E2363">
            <v>9957</v>
          </cell>
          <cell r="F2363">
            <v>53</v>
          </cell>
          <cell r="G2363" t="str">
            <v>청소년수련원</v>
          </cell>
          <cell r="H2363" t="str">
            <v>학교연계모집</v>
          </cell>
        </row>
        <row r="2364">
          <cell r="E2364">
            <v>9317</v>
          </cell>
          <cell r="F2364">
            <v>524</v>
          </cell>
          <cell r="G2364" t="str">
            <v>청소년수련원</v>
          </cell>
          <cell r="H2364" t="str">
            <v>학교연계모집</v>
          </cell>
        </row>
        <row r="2365">
          <cell r="E2365" t="str">
            <v>MD0544</v>
          </cell>
          <cell r="F2365">
            <v>932</v>
          </cell>
          <cell r="G2365" t="str">
            <v>청소년수련원</v>
          </cell>
          <cell r="H2365" t="str">
            <v>학교연계모집</v>
          </cell>
        </row>
        <row r="2366">
          <cell r="E2366" t="str">
            <v>MD0541</v>
          </cell>
          <cell r="F2366">
            <v>932</v>
          </cell>
          <cell r="G2366" t="str">
            <v>청소년수련원</v>
          </cell>
          <cell r="H2366" t="str">
            <v>학교연계모집</v>
          </cell>
        </row>
        <row r="2367">
          <cell r="E2367" t="str">
            <v>MD0545</v>
          </cell>
          <cell r="F2367">
            <v>932</v>
          </cell>
          <cell r="G2367" t="str">
            <v>청소년수련원</v>
          </cell>
          <cell r="H2367" t="str">
            <v>학교연계모집</v>
          </cell>
        </row>
        <row r="2368">
          <cell r="E2368" t="str">
            <v>MD0543</v>
          </cell>
          <cell r="F2368">
            <v>932</v>
          </cell>
          <cell r="G2368" t="str">
            <v>청소년수련원</v>
          </cell>
          <cell r="H2368" t="str">
            <v>학교연계모집</v>
          </cell>
        </row>
        <row r="2369">
          <cell r="E2369" t="str">
            <v>MD0546</v>
          </cell>
          <cell r="F2369">
            <v>932</v>
          </cell>
          <cell r="G2369" t="str">
            <v>청소년수련원</v>
          </cell>
          <cell r="H2369" t="str">
            <v>학교연계모집</v>
          </cell>
        </row>
        <row r="2370">
          <cell r="E2370" t="str">
            <v>MD0542</v>
          </cell>
          <cell r="F2370">
            <v>932</v>
          </cell>
          <cell r="G2370" t="str">
            <v>청소년수련원</v>
          </cell>
          <cell r="H2370" t="str">
            <v>학교연계모집</v>
          </cell>
        </row>
        <row r="2371">
          <cell r="E2371">
            <v>9321</v>
          </cell>
          <cell r="F2371">
            <v>524</v>
          </cell>
          <cell r="G2371" t="str">
            <v>청소년수련원</v>
          </cell>
          <cell r="H2371" t="str">
            <v>학교연계모집</v>
          </cell>
        </row>
        <row r="2372">
          <cell r="E2372" t="str">
            <v>MD0539</v>
          </cell>
          <cell r="F2372">
            <v>932</v>
          </cell>
          <cell r="G2372" t="str">
            <v>청소년수련원</v>
          </cell>
          <cell r="H2372" t="str">
            <v>학교연계모집</v>
          </cell>
        </row>
        <row r="2373">
          <cell r="E2373" t="str">
            <v>D0001</v>
          </cell>
          <cell r="F2373">
            <v>752</v>
          </cell>
          <cell r="G2373" t="str">
            <v>청소년문화의집</v>
          </cell>
          <cell r="H2373" t="str">
            <v>개별모집</v>
          </cell>
        </row>
        <row r="2374">
          <cell r="E2374">
            <v>9267</v>
          </cell>
          <cell r="F2374">
            <v>5456</v>
          </cell>
          <cell r="G2374" t="str">
            <v>개인사업</v>
          </cell>
          <cell r="H2374" t="str">
            <v>학교연계모집</v>
          </cell>
        </row>
        <row r="2375">
          <cell r="E2375">
            <v>9335</v>
          </cell>
          <cell r="F2375">
            <v>932</v>
          </cell>
          <cell r="G2375" t="str">
            <v>청소년수련원</v>
          </cell>
          <cell r="H2375" t="str">
            <v>학교연계모집</v>
          </cell>
        </row>
        <row r="2376">
          <cell r="E2376" t="str">
            <v>MD0538</v>
          </cell>
          <cell r="F2376">
            <v>932</v>
          </cell>
          <cell r="G2376" t="str">
            <v>청소년수련원</v>
          </cell>
          <cell r="H2376" t="str">
            <v>학교연계모집</v>
          </cell>
        </row>
        <row r="2377">
          <cell r="E2377">
            <v>9332</v>
          </cell>
          <cell r="F2377">
            <v>932</v>
          </cell>
          <cell r="G2377" t="str">
            <v>청소년수련원</v>
          </cell>
          <cell r="H2377" t="str">
            <v>학교연계모집</v>
          </cell>
        </row>
        <row r="2378">
          <cell r="E2378">
            <v>9271</v>
          </cell>
          <cell r="F2378">
            <v>561</v>
          </cell>
          <cell r="G2378" t="str">
            <v>청소년수련관</v>
          </cell>
          <cell r="H2378" t="str">
            <v>개별모집</v>
          </cell>
        </row>
        <row r="2379">
          <cell r="E2379">
            <v>9272</v>
          </cell>
          <cell r="F2379">
            <v>561</v>
          </cell>
          <cell r="G2379" t="str">
            <v>청소년수련관</v>
          </cell>
          <cell r="H2379" t="str">
            <v>개별모집</v>
          </cell>
        </row>
        <row r="2380">
          <cell r="E2380">
            <v>9334</v>
          </cell>
          <cell r="F2380">
            <v>932</v>
          </cell>
          <cell r="G2380" t="str">
            <v>청소년수련원</v>
          </cell>
          <cell r="H2380" t="str">
            <v>학교연계모집</v>
          </cell>
        </row>
        <row r="2381">
          <cell r="E2381">
            <v>9318</v>
          </cell>
          <cell r="F2381">
            <v>524</v>
          </cell>
          <cell r="G2381" t="str">
            <v>청소년수련원</v>
          </cell>
          <cell r="H2381" t="str">
            <v>학교연계모집</v>
          </cell>
        </row>
        <row r="2382">
          <cell r="E2382">
            <v>9316</v>
          </cell>
          <cell r="F2382">
            <v>524</v>
          </cell>
          <cell r="G2382" t="str">
            <v>청소년수련원</v>
          </cell>
          <cell r="H2382" t="str">
            <v>학교연계모집</v>
          </cell>
        </row>
        <row r="2383">
          <cell r="E2383" t="str">
            <v>MD0537</v>
          </cell>
          <cell r="F2383">
            <v>1537</v>
          </cell>
          <cell r="G2383" t="str">
            <v>청소년수련원</v>
          </cell>
          <cell r="H2383" t="str">
            <v>학교연계모집</v>
          </cell>
        </row>
        <row r="2384">
          <cell r="E2384">
            <v>9268</v>
          </cell>
          <cell r="F2384">
            <v>431</v>
          </cell>
          <cell r="G2384" t="str">
            <v>청소년문화의집</v>
          </cell>
          <cell r="H2384" t="str">
            <v>개별모집</v>
          </cell>
        </row>
        <row r="2385">
          <cell r="E2385">
            <v>9257</v>
          </cell>
          <cell r="F2385">
            <v>323</v>
          </cell>
          <cell r="G2385" t="str">
            <v>청소년수련관</v>
          </cell>
          <cell r="H2385" t="str">
            <v>개별모집</v>
          </cell>
        </row>
        <row r="2386">
          <cell r="E2386">
            <v>9944</v>
          </cell>
          <cell r="F2386">
            <v>5653</v>
          </cell>
          <cell r="G2386" t="str">
            <v>교육청(교육청 소속의 시설 등)</v>
          </cell>
          <cell r="H2386" t="str">
            <v>학교연계모집</v>
          </cell>
        </row>
        <row r="2387">
          <cell r="E2387">
            <v>9945</v>
          </cell>
          <cell r="F2387">
            <v>5653</v>
          </cell>
          <cell r="G2387" t="str">
            <v>교육청(교육청 소속의 시설 등)</v>
          </cell>
          <cell r="H2387" t="str">
            <v>학교연계모집</v>
          </cell>
        </row>
        <row r="2388">
          <cell r="E2388">
            <v>10535</v>
          </cell>
          <cell r="F2388">
            <v>2834</v>
          </cell>
          <cell r="G2388" t="str">
            <v>청소년수련원</v>
          </cell>
          <cell r="H2388" t="str">
            <v>학교연계모집</v>
          </cell>
        </row>
        <row r="2389">
          <cell r="E2389">
            <v>11365</v>
          </cell>
          <cell r="F2389">
            <v>1152</v>
          </cell>
          <cell r="G2389" t="str">
            <v>청소년문화의집</v>
          </cell>
          <cell r="H2389" t="str">
            <v>개별모집</v>
          </cell>
        </row>
        <row r="2390">
          <cell r="E2390" t="str">
            <v>MD0840</v>
          </cell>
          <cell r="F2390">
            <v>893</v>
          </cell>
          <cell r="G2390" t="str">
            <v>청소년수련원</v>
          </cell>
          <cell r="H2390" t="str">
            <v>학교연계모집</v>
          </cell>
        </row>
        <row r="2391">
          <cell r="E2391" t="str">
            <v>MD0835</v>
          </cell>
          <cell r="F2391">
            <v>18</v>
          </cell>
          <cell r="G2391" t="str">
            <v>청소년수련원</v>
          </cell>
          <cell r="H2391" t="str">
            <v>학교연계모집</v>
          </cell>
        </row>
        <row r="2392">
          <cell r="E2392">
            <v>11388</v>
          </cell>
          <cell r="F2392">
            <v>5936</v>
          </cell>
          <cell r="G2392" t="str">
            <v>청소년수련원</v>
          </cell>
          <cell r="H2392" t="str">
            <v>학교연계모집</v>
          </cell>
        </row>
        <row r="2393">
          <cell r="E2393">
            <v>11387</v>
          </cell>
          <cell r="F2393">
            <v>5936</v>
          </cell>
          <cell r="G2393" t="str">
            <v>청소년수련원</v>
          </cell>
          <cell r="H2393" t="str">
            <v>학교연계모집</v>
          </cell>
        </row>
        <row r="2394">
          <cell r="E2394">
            <v>11386</v>
          </cell>
          <cell r="F2394">
            <v>5936</v>
          </cell>
          <cell r="G2394" t="str">
            <v>청소년수련원</v>
          </cell>
          <cell r="H2394" t="str">
            <v>학교연계모집</v>
          </cell>
        </row>
        <row r="2395">
          <cell r="E2395">
            <v>11384</v>
          </cell>
          <cell r="F2395">
            <v>4931</v>
          </cell>
          <cell r="G2395" t="str">
            <v>청소년문화의집</v>
          </cell>
          <cell r="H2395" t="str">
            <v>개별모집</v>
          </cell>
        </row>
        <row r="2396">
          <cell r="E2396">
            <v>11377</v>
          </cell>
          <cell r="F2396">
            <v>5346</v>
          </cell>
          <cell r="G2396" t="str">
            <v>청소년문화의집</v>
          </cell>
          <cell r="H2396" t="str">
            <v>개별모집</v>
          </cell>
        </row>
        <row r="2397">
          <cell r="E2397">
            <v>11373</v>
          </cell>
          <cell r="F2397">
            <v>3720</v>
          </cell>
          <cell r="G2397" t="str">
            <v>청소년문화의집</v>
          </cell>
          <cell r="H2397" t="str">
            <v>개별모집</v>
          </cell>
        </row>
        <row r="2398">
          <cell r="E2398">
            <v>11370</v>
          </cell>
          <cell r="F2398">
            <v>661</v>
          </cell>
          <cell r="G2398" t="str">
            <v>청소년수련원</v>
          </cell>
          <cell r="H2398" t="str">
            <v>학교연계모집</v>
          </cell>
        </row>
        <row r="2399">
          <cell r="E2399">
            <v>11369</v>
          </cell>
          <cell r="F2399">
            <v>4493</v>
          </cell>
          <cell r="G2399" t="str">
            <v>비영리법인</v>
          </cell>
          <cell r="H2399" t="str">
            <v>개별모집</v>
          </cell>
        </row>
        <row r="2400">
          <cell r="E2400">
            <v>11368</v>
          </cell>
          <cell r="F2400">
            <v>2671</v>
          </cell>
          <cell r="G2400" t="str">
            <v>청소년문화의집</v>
          </cell>
          <cell r="H2400" t="str">
            <v>개별모집</v>
          </cell>
        </row>
        <row r="2401">
          <cell r="E2401" t="str">
            <v>MD0834</v>
          </cell>
          <cell r="F2401">
            <v>18</v>
          </cell>
          <cell r="G2401" t="str">
            <v>청소년수련원</v>
          </cell>
          <cell r="H2401" t="str">
            <v>학교연계모집</v>
          </cell>
        </row>
        <row r="2402">
          <cell r="E2402">
            <v>11352</v>
          </cell>
          <cell r="F2402">
            <v>5899</v>
          </cell>
          <cell r="G2402" t="str">
            <v>공공기관</v>
          </cell>
          <cell r="H2402" t="str">
            <v>학교연계모집</v>
          </cell>
        </row>
        <row r="2403">
          <cell r="E2403">
            <v>11356</v>
          </cell>
          <cell r="F2403">
            <v>1632</v>
          </cell>
          <cell r="G2403" t="str">
            <v>청소년수련원</v>
          </cell>
          <cell r="H2403" t="str">
            <v>학교연계모집</v>
          </cell>
        </row>
        <row r="2404">
          <cell r="E2404">
            <v>11357</v>
          </cell>
          <cell r="F2404">
            <v>1632</v>
          </cell>
          <cell r="G2404" t="str">
            <v>청소년수련원</v>
          </cell>
          <cell r="H2404" t="str">
            <v>학교연계모집</v>
          </cell>
        </row>
        <row r="2405">
          <cell r="E2405">
            <v>11358</v>
          </cell>
          <cell r="F2405">
            <v>1632</v>
          </cell>
          <cell r="G2405" t="str">
            <v>청소년수련원</v>
          </cell>
          <cell r="H2405" t="str">
            <v>학교연계모집</v>
          </cell>
        </row>
        <row r="2406">
          <cell r="E2406">
            <v>11375</v>
          </cell>
          <cell r="F2406">
            <v>3275</v>
          </cell>
          <cell r="G2406" t="str">
            <v>청소년수련관</v>
          </cell>
          <cell r="H2406" t="str">
            <v>학교연계모집</v>
          </cell>
        </row>
        <row r="2407">
          <cell r="E2407">
            <v>11389</v>
          </cell>
          <cell r="F2407">
            <v>1601</v>
          </cell>
          <cell r="G2407" t="str">
            <v>청소년수련원</v>
          </cell>
          <cell r="H2407" t="str">
            <v>학교연계모집</v>
          </cell>
        </row>
        <row r="2408">
          <cell r="E2408">
            <v>11390</v>
          </cell>
          <cell r="F2408">
            <v>1601</v>
          </cell>
          <cell r="G2408" t="str">
            <v>청소년수련원</v>
          </cell>
          <cell r="H2408" t="str">
            <v>학교연계모집</v>
          </cell>
        </row>
        <row r="2409">
          <cell r="E2409" t="str">
            <v>MD0842</v>
          </cell>
          <cell r="F2409">
            <v>661</v>
          </cell>
          <cell r="G2409" t="str">
            <v>청소년수련원</v>
          </cell>
          <cell r="H2409" t="str">
            <v>학교연계모집</v>
          </cell>
        </row>
        <row r="2410">
          <cell r="E2410" t="str">
            <v>MD0841</v>
          </cell>
          <cell r="F2410">
            <v>1636</v>
          </cell>
          <cell r="G2410" t="str">
            <v>청소년수련원</v>
          </cell>
          <cell r="H2410" t="str">
            <v>학교연계모집</v>
          </cell>
        </row>
        <row r="2411">
          <cell r="E2411">
            <v>11360</v>
          </cell>
          <cell r="F2411">
            <v>1636</v>
          </cell>
          <cell r="G2411" t="str">
            <v>청소년수련원</v>
          </cell>
          <cell r="H2411" t="str">
            <v>개별모집</v>
          </cell>
        </row>
        <row r="2412">
          <cell r="E2412" t="str">
            <v>MD0838</v>
          </cell>
          <cell r="F2412">
            <v>597</v>
          </cell>
          <cell r="G2412" t="str">
            <v>청소년수련원</v>
          </cell>
          <cell r="H2412" t="str">
            <v>학교연계모집</v>
          </cell>
        </row>
        <row r="2413">
          <cell r="E2413" t="str">
            <v>MD0837</v>
          </cell>
          <cell r="F2413">
            <v>597</v>
          </cell>
          <cell r="G2413" t="str">
            <v>청소년수련원</v>
          </cell>
          <cell r="H2413" t="str">
            <v>학교연계모집</v>
          </cell>
        </row>
        <row r="2414">
          <cell r="E2414" t="str">
            <v>MD0836</v>
          </cell>
          <cell r="F2414">
            <v>597</v>
          </cell>
          <cell r="G2414" t="str">
            <v>청소년수련원</v>
          </cell>
          <cell r="H2414" t="str">
            <v>학교연계모집</v>
          </cell>
        </row>
        <row r="2415">
          <cell r="E2415" t="str">
            <v>MD0833</v>
          </cell>
          <cell r="F2415">
            <v>5070</v>
          </cell>
          <cell r="G2415" t="str">
            <v>청소년수련원</v>
          </cell>
          <cell r="H2415" t="str">
            <v>학교연계모집</v>
          </cell>
        </row>
        <row r="2416">
          <cell r="E2416" t="str">
            <v>MD0829</v>
          </cell>
          <cell r="F2416">
            <v>946</v>
          </cell>
          <cell r="G2416" t="str">
            <v>청소년수련원</v>
          </cell>
          <cell r="H2416" t="str">
            <v>학교연계모집</v>
          </cell>
        </row>
        <row r="2417">
          <cell r="E2417" t="str">
            <v>MD0827</v>
          </cell>
          <cell r="F2417">
            <v>946</v>
          </cell>
          <cell r="G2417" t="str">
            <v>청소년수련원</v>
          </cell>
          <cell r="H2417" t="str">
            <v>학교연계모집</v>
          </cell>
        </row>
        <row r="2418">
          <cell r="E2418">
            <v>11348</v>
          </cell>
          <cell r="F2418">
            <v>597</v>
          </cell>
          <cell r="G2418" t="str">
            <v>청소년수련원</v>
          </cell>
          <cell r="H2418" t="str">
            <v>학교연계모집</v>
          </cell>
        </row>
        <row r="2419">
          <cell r="E2419" t="str">
            <v>MD0828</v>
          </cell>
          <cell r="F2419">
            <v>946</v>
          </cell>
          <cell r="G2419" t="str">
            <v>청소년수련원</v>
          </cell>
          <cell r="H2419" t="str">
            <v>학교연계모집</v>
          </cell>
        </row>
        <row r="2420">
          <cell r="E2420">
            <v>11347</v>
          </cell>
          <cell r="F2420">
            <v>597</v>
          </cell>
          <cell r="G2420" t="str">
            <v>청소년수련원</v>
          </cell>
          <cell r="H2420" t="str">
            <v>학교연계모집</v>
          </cell>
        </row>
        <row r="2421">
          <cell r="E2421">
            <v>11346</v>
          </cell>
          <cell r="F2421">
            <v>597</v>
          </cell>
          <cell r="G2421" t="str">
            <v>청소년수련원</v>
          </cell>
          <cell r="H2421" t="str">
            <v>학교연계모집</v>
          </cell>
        </row>
        <row r="2422">
          <cell r="E2422" t="str">
            <v>MD0839</v>
          </cell>
          <cell r="F2422">
            <v>597</v>
          </cell>
          <cell r="G2422" t="str">
            <v>청소년수련원</v>
          </cell>
          <cell r="H2422" t="str">
            <v>학교연계모집</v>
          </cell>
        </row>
        <row r="2423">
          <cell r="E2423" t="str">
            <v>MD0830</v>
          </cell>
          <cell r="F2423">
            <v>946</v>
          </cell>
          <cell r="G2423" t="str">
            <v>청소년수련원</v>
          </cell>
          <cell r="H2423" t="str">
            <v>학교연계모집</v>
          </cell>
        </row>
        <row r="2424">
          <cell r="E2424" t="str">
            <v>MD0831</v>
          </cell>
          <cell r="F2424">
            <v>946</v>
          </cell>
          <cell r="G2424" t="str">
            <v>청소년수련원</v>
          </cell>
          <cell r="H2424" t="str">
            <v>학교연계모집</v>
          </cell>
        </row>
        <row r="2425">
          <cell r="E2425" t="str">
            <v>MD0832</v>
          </cell>
          <cell r="F2425">
            <v>5070</v>
          </cell>
          <cell r="G2425" t="str">
            <v>청소년수련원</v>
          </cell>
          <cell r="H2425" t="str">
            <v>학교연계모집</v>
          </cell>
        </row>
        <row r="2426">
          <cell r="E2426">
            <v>12072</v>
          </cell>
          <cell r="F2426">
            <v>6152</v>
          </cell>
          <cell r="G2426" t="str">
            <v>청소년수련원</v>
          </cell>
          <cell r="H2426" t="str">
            <v>학교연계모집</v>
          </cell>
        </row>
        <row r="2427">
          <cell r="E2427">
            <v>12073</v>
          </cell>
          <cell r="F2427">
            <v>1067</v>
          </cell>
          <cell r="G2427" t="str">
            <v>청소년수련원</v>
          </cell>
          <cell r="H2427" t="str">
            <v>학교연계모집</v>
          </cell>
        </row>
        <row r="2428">
          <cell r="E2428">
            <v>12074</v>
          </cell>
          <cell r="F2428">
            <v>1067</v>
          </cell>
          <cell r="G2428" t="str">
            <v>청소년수련원</v>
          </cell>
          <cell r="H2428" t="str">
            <v>학교연계모집</v>
          </cell>
        </row>
        <row r="2429">
          <cell r="E2429">
            <v>12075</v>
          </cell>
          <cell r="F2429">
            <v>1067</v>
          </cell>
          <cell r="G2429" t="str">
            <v>청소년수련원</v>
          </cell>
          <cell r="H2429" t="str">
            <v>학교연계모집</v>
          </cell>
        </row>
        <row r="2430">
          <cell r="E2430">
            <v>12076</v>
          </cell>
          <cell r="F2430">
            <v>1067</v>
          </cell>
          <cell r="G2430" t="str">
            <v>청소년수련원</v>
          </cell>
          <cell r="H2430" t="str">
            <v>학교연계모집</v>
          </cell>
        </row>
        <row r="2431">
          <cell r="E2431">
            <v>12077</v>
          </cell>
          <cell r="F2431">
            <v>1067</v>
          </cell>
          <cell r="G2431" t="str">
            <v>청소년수련원</v>
          </cell>
          <cell r="H2431" t="str">
            <v>학교연계모집</v>
          </cell>
        </row>
        <row r="2432">
          <cell r="E2432">
            <v>12023</v>
          </cell>
          <cell r="F2432">
            <v>925</v>
          </cell>
          <cell r="G2432" t="str">
            <v>청소년수련원</v>
          </cell>
          <cell r="H2432" t="str">
            <v>학교연계모집</v>
          </cell>
        </row>
        <row r="2433">
          <cell r="E2433">
            <v>12078</v>
          </cell>
          <cell r="F2433">
            <v>1067</v>
          </cell>
          <cell r="G2433" t="str">
            <v>청소년수련원</v>
          </cell>
          <cell r="H2433" t="str">
            <v>학교연계모집</v>
          </cell>
        </row>
        <row r="2434">
          <cell r="E2434">
            <v>12022</v>
          </cell>
          <cell r="F2434">
            <v>925</v>
          </cell>
          <cell r="G2434" t="str">
            <v>청소년수련원</v>
          </cell>
          <cell r="H2434" t="str">
            <v>학교연계모집</v>
          </cell>
        </row>
        <row r="2435">
          <cell r="E2435">
            <v>12021</v>
          </cell>
          <cell r="F2435">
            <v>925</v>
          </cell>
          <cell r="G2435" t="str">
            <v>청소년수련원</v>
          </cell>
          <cell r="H2435" t="str">
            <v>학교연계모집</v>
          </cell>
        </row>
        <row r="2436">
          <cell r="E2436">
            <v>12020</v>
          </cell>
          <cell r="F2436">
            <v>925</v>
          </cell>
          <cell r="G2436" t="str">
            <v>청소년수련원</v>
          </cell>
          <cell r="H2436" t="str">
            <v>학교연계모집</v>
          </cell>
        </row>
        <row r="2437">
          <cell r="E2437">
            <v>12079</v>
          </cell>
          <cell r="F2437">
            <v>1067</v>
          </cell>
          <cell r="G2437" t="str">
            <v>청소년수련원</v>
          </cell>
          <cell r="H2437" t="str">
            <v>학교연계모집</v>
          </cell>
        </row>
        <row r="2438">
          <cell r="E2438">
            <v>12018</v>
          </cell>
          <cell r="F2438">
            <v>6181</v>
          </cell>
          <cell r="G2438" t="str">
            <v>청소년수련관</v>
          </cell>
          <cell r="H2438" t="str">
            <v>개별모집</v>
          </cell>
        </row>
        <row r="2439">
          <cell r="E2439">
            <v>12050</v>
          </cell>
          <cell r="F2439">
            <v>887</v>
          </cell>
          <cell r="G2439" t="str">
            <v>청소년문화의집</v>
          </cell>
          <cell r="H2439" t="str">
            <v>개별모집</v>
          </cell>
        </row>
        <row r="2440">
          <cell r="E2440">
            <v>12869</v>
          </cell>
          <cell r="F2440">
            <v>6162</v>
          </cell>
          <cell r="G2440" t="str">
            <v>청소년문화의집</v>
          </cell>
          <cell r="H2440" t="str">
            <v>개별모집</v>
          </cell>
        </row>
        <row r="2441">
          <cell r="E2441">
            <v>12868</v>
          </cell>
          <cell r="F2441">
            <v>6162</v>
          </cell>
          <cell r="G2441" t="str">
            <v>청소년문화의집</v>
          </cell>
          <cell r="H2441" t="str">
            <v>개별모집</v>
          </cell>
        </row>
        <row r="2442">
          <cell r="E2442">
            <v>12836</v>
          </cell>
          <cell r="F2442">
            <v>1139</v>
          </cell>
          <cell r="G2442" t="str">
            <v>청소년수련관</v>
          </cell>
          <cell r="H2442" t="str">
            <v>개별모집</v>
          </cell>
        </row>
        <row r="2443">
          <cell r="E2443">
            <v>12875</v>
          </cell>
          <cell r="F2443">
            <v>297</v>
          </cell>
          <cell r="G2443" t="str">
            <v>청소년수련관</v>
          </cell>
          <cell r="H2443" t="str">
            <v>개별모집</v>
          </cell>
        </row>
        <row r="2444">
          <cell r="E2444">
            <v>12858</v>
          </cell>
          <cell r="F2444">
            <v>565</v>
          </cell>
          <cell r="G2444" t="str">
            <v>청소년수련원</v>
          </cell>
          <cell r="H2444" t="str">
            <v>학교연계모집</v>
          </cell>
        </row>
        <row r="2445">
          <cell r="E2445">
            <v>12832</v>
          </cell>
          <cell r="F2445">
            <v>736</v>
          </cell>
          <cell r="G2445" t="str">
            <v>청소년수련관</v>
          </cell>
          <cell r="H2445" t="str">
            <v>개별모집</v>
          </cell>
        </row>
        <row r="2446">
          <cell r="E2446">
            <v>12856</v>
          </cell>
          <cell r="F2446">
            <v>3454</v>
          </cell>
          <cell r="G2446" t="str">
            <v>청소년수련관</v>
          </cell>
          <cell r="H2446" t="str">
            <v>개별모집</v>
          </cell>
        </row>
        <row r="2447">
          <cell r="E2447">
            <v>12855</v>
          </cell>
          <cell r="F2447">
            <v>3454</v>
          </cell>
          <cell r="G2447" t="str">
            <v>청소년수련관</v>
          </cell>
          <cell r="H2447" t="str">
            <v>개별모집</v>
          </cell>
        </row>
        <row r="2448">
          <cell r="E2448">
            <v>12862</v>
          </cell>
          <cell r="F2448">
            <v>1210</v>
          </cell>
          <cell r="G2448" t="str">
            <v>청소년문화의집</v>
          </cell>
          <cell r="H2448" t="str">
            <v>개별모집</v>
          </cell>
        </row>
        <row r="2449">
          <cell r="E2449">
            <v>12864</v>
          </cell>
          <cell r="F2449">
            <v>5218</v>
          </cell>
          <cell r="G2449" t="str">
            <v>청소년문화의집</v>
          </cell>
          <cell r="H2449" t="str">
            <v>개별모집</v>
          </cell>
        </row>
        <row r="2450">
          <cell r="E2450" t="str">
            <v>D0051</v>
          </cell>
          <cell r="F2450">
            <v>970</v>
          </cell>
          <cell r="G2450" t="str">
            <v>청소년수련관</v>
          </cell>
          <cell r="H2450" t="str">
            <v>개별모집</v>
          </cell>
        </row>
        <row r="2451">
          <cell r="E2451">
            <v>12874</v>
          </cell>
          <cell r="F2451">
            <v>297</v>
          </cell>
          <cell r="G2451" t="str">
            <v>청소년수련관</v>
          </cell>
          <cell r="H2451" t="str">
            <v>개별모집</v>
          </cell>
        </row>
        <row r="2452">
          <cell r="E2452">
            <v>12873</v>
          </cell>
          <cell r="F2452">
            <v>5943</v>
          </cell>
          <cell r="G2452" t="str">
            <v>청소년문화의집</v>
          </cell>
          <cell r="H2452" t="str">
            <v>개별모집</v>
          </cell>
        </row>
        <row r="2453">
          <cell r="E2453">
            <v>12872</v>
          </cell>
          <cell r="F2453">
            <v>5797</v>
          </cell>
          <cell r="G2453" t="str">
            <v>청소년문화의집</v>
          </cell>
          <cell r="H2453" t="str">
            <v>개별모집</v>
          </cell>
        </row>
        <row r="2454">
          <cell r="E2454">
            <v>12865</v>
          </cell>
          <cell r="F2454">
            <v>412</v>
          </cell>
          <cell r="G2454" t="str">
            <v>청소년문화의집</v>
          </cell>
          <cell r="H2454" t="str">
            <v>개별모집</v>
          </cell>
        </row>
        <row r="2455">
          <cell r="E2455">
            <v>12851</v>
          </cell>
          <cell r="F2455">
            <v>5333</v>
          </cell>
          <cell r="G2455" t="str">
            <v>청소년문화의집</v>
          </cell>
          <cell r="H2455" t="str">
            <v>개별모집</v>
          </cell>
        </row>
        <row r="2456">
          <cell r="E2456">
            <v>12857</v>
          </cell>
          <cell r="F2456">
            <v>565</v>
          </cell>
          <cell r="G2456" t="str">
            <v>청소년수련원</v>
          </cell>
          <cell r="H2456" t="str">
            <v>학교연계모집</v>
          </cell>
        </row>
        <row r="2457">
          <cell r="E2457">
            <v>6676</v>
          </cell>
          <cell r="F2457">
            <v>4352</v>
          </cell>
          <cell r="G2457" t="str">
            <v>영리법인</v>
          </cell>
        </row>
        <row r="2458">
          <cell r="E2458" t="str">
            <v>MD0533</v>
          </cell>
          <cell r="F2458">
            <v>3260</v>
          </cell>
          <cell r="G2458" t="str">
            <v>청소년수련원</v>
          </cell>
          <cell r="H2458" t="str">
            <v>학교연계모집</v>
          </cell>
        </row>
        <row r="2459">
          <cell r="E2459">
            <v>9143</v>
          </cell>
          <cell r="F2459">
            <v>561</v>
          </cell>
          <cell r="G2459" t="str">
            <v>청소년수련관</v>
          </cell>
          <cell r="H2459" t="str">
            <v>개별모집</v>
          </cell>
        </row>
        <row r="2460">
          <cell r="E2460" t="str">
            <v>MD0508</v>
          </cell>
          <cell r="F2460">
            <v>1019</v>
          </cell>
          <cell r="G2460" t="str">
            <v>청소년수련원</v>
          </cell>
          <cell r="H2460" t="str">
            <v>학교연계모집</v>
          </cell>
        </row>
        <row r="2461">
          <cell r="E2461">
            <v>9234</v>
          </cell>
          <cell r="F2461">
            <v>613</v>
          </cell>
          <cell r="G2461" t="str">
            <v>청소년수련원</v>
          </cell>
          <cell r="H2461" t="str">
            <v>학교연계모집</v>
          </cell>
        </row>
        <row r="2462">
          <cell r="E2462">
            <v>9169</v>
          </cell>
          <cell r="F2462">
            <v>390</v>
          </cell>
          <cell r="G2462" t="str">
            <v>청소년수련관</v>
          </cell>
          <cell r="H2462" t="str">
            <v>개별모집</v>
          </cell>
        </row>
        <row r="2463">
          <cell r="E2463" t="str">
            <v>MD0507</v>
          </cell>
          <cell r="F2463">
            <v>1019</v>
          </cell>
          <cell r="G2463" t="str">
            <v>청소년수련원</v>
          </cell>
          <cell r="H2463" t="str">
            <v>학교연계모집</v>
          </cell>
        </row>
        <row r="2464">
          <cell r="E2464" t="str">
            <v>MD0509</v>
          </cell>
          <cell r="F2464">
            <v>1019</v>
          </cell>
          <cell r="G2464" t="str">
            <v>청소년수련원</v>
          </cell>
          <cell r="H2464" t="str">
            <v>학교연계모집</v>
          </cell>
        </row>
        <row r="2465">
          <cell r="E2465">
            <v>9189</v>
          </cell>
          <cell r="F2465">
            <v>4500</v>
          </cell>
          <cell r="G2465" t="str">
            <v>비영리법인</v>
          </cell>
          <cell r="H2465" t="str">
            <v>개별모집</v>
          </cell>
        </row>
        <row r="2466">
          <cell r="E2466" t="str">
            <v>MD0524</v>
          </cell>
          <cell r="F2466">
            <v>1019</v>
          </cell>
          <cell r="G2466" t="str">
            <v>청소년수련원</v>
          </cell>
          <cell r="H2466" t="str">
            <v>학교연계모집</v>
          </cell>
        </row>
        <row r="2467">
          <cell r="E2467" t="str">
            <v>MD0522</v>
          </cell>
          <cell r="F2467">
            <v>1019</v>
          </cell>
          <cell r="G2467" t="str">
            <v>청소년수련원</v>
          </cell>
          <cell r="H2467" t="str">
            <v>학교연계모집</v>
          </cell>
        </row>
        <row r="2468">
          <cell r="E2468">
            <v>9212</v>
          </cell>
          <cell r="F2468">
            <v>3275</v>
          </cell>
          <cell r="G2468" t="str">
            <v>청소년수련관</v>
          </cell>
          <cell r="H2468" t="str">
            <v>학교연계모집</v>
          </cell>
        </row>
        <row r="2469">
          <cell r="E2469">
            <v>9885</v>
          </cell>
          <cell r="F2469">
            <v>5214</v>
          </cell>
          <cell r="G2469" t="str">
            <v>공공기관</v>
          </cell>
          <cell r="H2469" t="str">
            <v>학교연계모집</v>
          </cell>
        </row>
        <row r="2470">
          <cell r="E2470" t="str">
            <v>MD0506</v>
          </cell>
          <cell r="F2470">
            <v>1019</v>
          </cell>
          <cell r="G2470" t="str">
            <v>청소년수련원</v>
          </cell>
          <cell r="H2470" t="str">
            <v>학교연계모집</v>
          </cell>
        </row>
        <row r="2471">
          <cell r="E2471" t="str">
            <v>MD0505</v>
          </cell>
          <cell r="F2471">
            <v>1019</v>
          </cell>
          <cell r="G2471" t="str">
            <v>청소년수련원</v>
          </cell>
          <cell r="H2471" t="str">
            <v>학교연계모집</v>
          </cell>
        </row>
        <row r="2472">
          <cell r="E2472" t="str">
            <v>MD0525</v>
          </cell>
          <cell r="F2472">
            <v>1019</v>
          </cell>
          <cell r="G2472" t="str">
            <v>청소년수련원</v>
          </cell>
          <cell r="H2472" t="str">
            <v>학교연계모집</v>
          </cell>
        </row>
        <row r="2473">
          <cell r="E2473" t="str">
            <v>MD0528</v>
          </cell>
          <cell r="F2473">
            <v>1019</v>
          </cell>
          <cell r="G2473" t="str">
            <v>청소년수련원</v>
          </cell>
          <cell r="H2473" t="str">
            <v>학교연계모집</v>
          </cell>
        </row>
        <row r="2474">
          <cell r="E2474" t="str">
            <v>MD0527</v>
          </cell>
          <cell r="F2474">
            <v>1019</v>
          </cell>
          <cell r="G2474" t="str">
            <v>청소년수련원</v>
          </cell>
          <cell r="H2474" t="str">
            <v>학교연계모집</v>
          </cell>
        </row>
        <row r="2475">
          <cell r="E2475" t="str">
            <v>MD0530</v>
          </cell>
          <cell r="F2475">
            <v>1019</v>
          </cell>
          <cell r="G2475" t="str">
            <v>청소년수련원</v>
          </cell>
          <cell r="H2475" t="str">
            <v>학교연계모집</v>
          </cell>
        </row>
        <row r="2476">
          <cell r="E2476" t="str">
            <v>MD0531</v>
          </cell>
          <cell r="F2476">
            <v>1019</v>
          </cell>
          <cell r="G2476" t="str">
            <v>청소년수련원</v>
          </cell>
          <cell r="H2476" t="str">
            <v>학교연계모집</v>
          </cell>
        </row>
        <row r="2477">
          <cell r="E2477">
            <v>9188</v>
          </cell>
          <cell r="F2477">
            <v>4500</v>
          </cell>
          <cell r="G2477" t="str">
            <v>비영리법인</v>
          </cell>
          <cell r="H2477" t="str">
            <v>개별모집</v>
          </cell>
        </row>
        <row r="2478">
          <cell r="E2478">
            <v>9198</v>
          </cell>
          <cell r="F2478">
            <v>1613</v>
          </cell>
          <cell r="G2478" t="str">
            <v>비영리법인</v>
          </cell>
          <cell r="H2478" t="str">
            <v>학교연계모집</v>
          </cell>
        </row>
        <row r="2479">
          <cell r="E2479" t="str">
            <v>MD0535</v>
          </cell>
          <cell r="F2479">
            <v>3260</v>
          </cell>
          <cell r="G2479" t="str">
            <v>청소년수련원</v>
          </cell>
          <cell r="H2479" t="str">
            <v>학교연계모집</v>
          </cell>
        </row>
        <row r="2480">
          <cell r="E2480" t="str">
            <v>MD0534</v>
          </cell>
          <cell r="F2480">
            <v>3260</v>
          </cell>
          <cell r="G2480" t="str">
            <v>청소년수련원</v>
          </cell>
          <cell r="H2480" t="str">
            <v>학교연계모집</v>
          </cell>
        </row>
        <row r="2481">
          <cell r="E2481">
            <v>9187</v>
          </cell>
          <cell r="F2481">
            <v>942</v>
          </cell>
          <cell r="G2481" t="str">
            <v>청소년수련관</v>
          </cell>
          <cell r="H2481" t="str">
            <v>개별모집</v>
          </cell>
        </row>
        <row r="2482">
          <cell r="E2482">
            <v>9221</v>
          </cell>
          <cell r="F2482">
            <v>323</v>
          </cell>
          <cell r="G2482" t="str">
            <v>청소년수련관</v>
          </cell>
          <cell r="H2482" t="str">
            <v>개별모집</v>
          </cell>
        </row>
        <row r="2483">
          <cell r="E2483" t="str">
            <v>MD0523</v>
          </cell>
          <cell r="F2483">
            <v>1019</v>
          </cell>
          <cell r="G2483" t="str">
            <v>청소년수련원</v>
          </cell>
          <cell r="H2483" t="str">
            <v>학교연계모집</v>
          </cell>
        </row>
        <row r="2484">
          <cell r="E2484">
            <v>9888</v>
          </cell>
          <cell r="F2484">
            <v>5070</v>
          </cell>
          <cell r="G2484" t="str">
            <v>청소년수련원</v>
          </cell>
          <cell r="H2484" t="str">
            <v>개별모집</v>
          </cell>
        </row>
        <row r="2485">
          <cell r="E2485">
            <v>9887</v>
          </cell>
          <cell r="F2485">
            <v>5070</v>
          </cell>
          <cell r="G2485" t="str">
            <v>청소년수련원</v>
          </cell>
          <cell r="H2485" t="str">
            <v>학교연계모집</v>
          </cell>
        </row>
        <row r="2486">
          <cell r="E2486">
            <v>9897</v>
          </cell>
          <cell r="F2486">
            <v>5653</v>
          </cell>
          <cell r="G2486" t="str">
            <v>교육청(교육청 소속의 시설 등)</v>
          </cell>
          <cell r="H2486" t="str">
            <v>학교연계모집</v>
          </cell>
        </row>
        <row r="2487">
          <cell r="E2487">
            <v>9880</v>
          </cell>
          <cell r="F2487">
            <v>5653</v>
          </cell>
          <cell r="G2487" t="str">
            <v>교육청(교육청 소속의 시설 등)</v>
          </cell>
          <cell r="H2487" t="str">
            <v>학교연계모집</v>
          </cell>
        </row>
        <row r="2488">
          <cell r="E2488">
            <v>9898</v>
          </cell>
          <cell r="F2488">
            <v>5653</v>
          </cell>
          <cell r="G2488" t="str">
            <v>교육청(교육청 소속의 시설 등)</v>
          </cell>
          <cell r="H2488" t="str">
            <v>학교연계모집</v>
          </cell>
        </row>
        <row r="2489">
          <cell r="E2489">
            <v>9879</v>
          </cell>
          <cell r="F2489">
            <v>2537</v>
          </cell>
          <cell r="G2489" t="str">
            <v>비영리법인</v>
          </cell>
          <cell r="H2489" t="str">
            <v>개별모집</v>
          </cell>
        </row>
        <row r="2490">
          <cell r="E2490">
            <v>9906</v>
          </cell>
          <cell r="F2490">
            <v>1067</v>
          </cell>
          <cell r="G2490" t="str">
            <v>청소년수련원</v>
          </cell>
          <cell r="H2490" t="str">
            <v>학교연계모집</v>
          </cell>
        </row>
        <row r="2491">
          <cell r="E2491" t="str">
            <v>MD0823</v>
          </cell>
          <cell r="F2491">
            <v>3493</v>
          </cell>
          <cell r="G2491" t="str">
            <v>청소년수련원</v>
          </cell>
          <cell r="H2491" t="str">
            <v>학교연계모집</v>
          </cell>
        </row>
        <row r="2492">
          <cell r="E2492">
            <v>11329</v>
          </cell>
          <cell r="F2492">
            <v>1257</v>
          </cell>
          <cell r="G2492" t="str">
            <v>청소년수련관</v>
          </cell>
          <cell r="H2492" t="str">
            <v>개별모집</v>
          </cell>
        </row>
        <row r="2493">
          <cell r="E2493">
            <v>11321</v>
          </cell>
          <cell r="F2493">
            <v>2379</v>
          </cell>
          <cell r="G2493" t="str">
            <v>청소년문화의집</v>
          </cell>
          <cell r="H2493" t="str">
            <v>개별모집</v>
          </cell>
        </row>
        <row r="2494">
          <cell r="E2494">
            <v>11333</v>
          </cell>
          <cell r="F2494">
            <v>5653</v>
          </cell>
          <cell r="G2494" t="str">
            <v>교육청(교육청 소속의 시설 등)</v>
          </cell>
          <cell r="H2494" t="str">
            <v>학교연계모집</v>
          </cell>
        </row>
        <row r="2495">
          <cell r="E2495" t="str">
            <v>MD0825</v>
          </cell>
          <cell r="F2495">
            <v>3493</v>
          </cell>
          <cell r="G2495" t="str">
            <v>청소년수련원</v>
          </cell>
          <cell r="H2495" t="str">
            <v>학교연계모집</v>
          </cell>
        </row>
        <row r="2496">
          <cell r="E2496" t="str">
            <v>MD0824</v>
          </cell>
          <cell r="F2496">
            <v>3493</v>
          </cell>
          <cell r="G2496" t="str">
            <v>청소년수련원</v>
          </cell>
          <cell r="H2496" t="str">
            <v>학교연계모집</v>
          </cell>
        </row>
        <row r="2497">
          <cell r="E2497">
            <v>11284</v>
          </cell>
          <cell r="F2497">
            <v>626</v>
          </cell>
          <cell r="G2497" t="str">
            <v>청소년수련원</v>
          </cell>
          <cell r="H2497" t="str">
            <v>학교연계모집</v>
          </cell>
        </row>
        <row r="2498">
          <cell r="E2498">
            <v>11305</v>
          </cell>
          <cell r="F2498">
            <v>1636</v>
          </cell>
          <cell r="G2498" t="str">
            <v>청소년수련원</v>
          </cell>
          <cell r="H2498" t="str">
            <v>학교연계모집</v>
          </cell>
        </row>
        <row r="2499">
          <cell r="E2499">
            <v>11290</v>
          </cell>
          <cell r="F2499">
            <v>597</v>
          </cell>
          <cell r="G2499" t="str">
            <v>청소년수련원</v>
          </cell>
          <cell r="H2499" t="str">
            <v>학교연계모집</v>
          </cell>
        </row>
        <row r="2500">
          <cell r="E2500">
            <v>11289</v>
          </cell>
          <cell r="F2500">
            <v>597</v>
          </cell>
          <cell r="G2500" t="str">
            <v>청소년수련원</v>
          </cell>
          <cell r="H2500" t="str">
            <v>학교연계모집</v>
          </cell>
        </row>
        <row r="2501">
          <cell r="E2501">
            <v>11288</v>
          </cell>
          <cell r="F2501">
            <v>597</v>
          </cell>
          <cell r="G2501" t="str">
            <v>청소년수련원</v>
          </cell>
          <cell r="H2501" t="str">
            <v>학교연계모집</v>
          </cell>
        </row>
        <row r="2502">
          <cell r="E2502">
            <v>11287</v>
          </cell>
          <cell r="F2502">
            <v>597</v>
          </cell>
          <cell r="G2502" t="str">
            <v>청소년수련원</v>
          </cell>
          <cell r="H2502" t="str">
            <v>학교연계모집</v>
          </cell>
        </row>
        <row r="2503">
          <cell r="E2503">
            <v>11286</v>
          </cell>
          <cell r="F2503">
            <v>597</v>
          </cell>
          <cell r="G2503" t="str">
            <v>청소년수련원</v>
          </cell>
          <cell r="H2503" t="str">
            <v>학교연계모집</v>
          </cell>
        </row>
        <row r="2504">
          <cell r="E2504">
            <v>11277</v>
          </cell>
          <cell r="F2504">
            <v>952</v>
          </cell>
          <cell r="G2504" t="str">
            <v>청소년수련원</v>
          </cell>
          <cell r="H2504" t="str">
            <v>학교연계모집</v>
          </cell>
        </row>
        <row r="2505">
          <cell r="E2505" t="str">
            <v>MD0811</v>
          </cell>
          <cell r="F2505">
            <v>928</v>
          </cell>
          <cell r="G2505" t="str">
            <v>청소년수련원</v>
          </cell>
          <cell r="H2505" t="str">
            <v>학교연계모집</v>
          </cell>
        </row>
        <row r="2506">
          <cell r="E2506" t="str">
            <v>MD0810</v>
          </cell>
          <cell r="F2506">
            <v>928</v>
          </cell>
          <cell r="G2506" t="str">
            <v>청소년수련원</v>
          </cell>
          <cell r="H2506" t="str">
            <v>학교연계모집</v>
          </cell>
        </row>
        <row r="2507">
          <cell r="E2507" t="str">
            <v>MD0809</v>
          </cell>
          <cell r="F2507">
            <v>928</v>
          </cell>
          <cell r="G2507" t="str">
            <v>청소년수련원</v>
          </cell>
          <cell r="H2507" t="str">
            <v>학교연계모집</v>
          </cell>
        </row>
        <row r="2508">
          <cell r="E2508">
            <v>11252</v>
          </cell>
          <cell r="F2508">
            <v>597</v>
          </cell>
          <cell r="G2508" t="str">
            <v>청소년수련원</v>
          </cell>
          <cell r="H2508" t="str">
            <v>학교연계모집</v>
          </cell>
        </row>
        <row r="2509">
          <cell r="E2509">
            <v>11291</v>
          </cell>
          <cell r="F2509">
            <v>597</v>
          </cell>
          <cell r="G2509" t="str">
            <v>청소년수련원</v>
          </cell>
          <cell r="H2509" t="str">
            <v>학교연계모집</v>
          </cell>
        </row>
        <row r="2510">
          <cell r="E2510">
            <v>11292</v>
          </cell>
          <cell r="F2510">
            <v>597</v>
          </cell>
          <cell r="G2510" t="str">
            <v>청소년수련원</v>
          </cell>
          <cell r="H2510" t="str">
            <v>학교연계모집</v>
          </cell>
        </row>
        <row r="2511">
          <cell r="E2511">
            <v>11293</v>
          </cell>
          <cell r="F2511">
            <v>597</v>
          </cell>
          <cell r="G2511" t="str">
            <v>청소년수련원</v>
          </cell>
          <cell r="H2511" t="str">
            <v>학교연계모집</v>
          </cell>
        </row>
        <row r="2512">
          <cell r="E2512" t="str">
            <v>MD0819</v>
          </cell>
          <cell r="F2512">
            <v>479</v>
          </cell>
          <cell r="G2512" t="str">
            <v>청소년수련원</v>
          </cell>
          <cell r="H2512" t="str">
            <v>학교연계모집</v>
          </cell>
        </row>
        <row r="2513">
          <cell r="E2513" t="str">
            <v>MD0818</v>
          </cell>
          <cell r="F2513">
            <v>479</v>
          </cell>
          <cell r="G2513" t="str">
            <v>청소년수련원</v>
          </cell>
          <cell r="H2513" t="str">
            <v>학교연계모집</v>
          </cell>
        </row>
        <row r="2514">
          <cell r="E2514" t="str">
            <v>MD0817</v>
          </cell>
          <cell r="F2514">
            <v>479</v>
          </cell>
          <cell r="G2514" t="str">
            <v>청소년수련원</v>
          </cell>
          <cell r="H2514" t="str">
            <v>학교연계모집</v>
          </cell>
        </row>
        <row r="2515">
          <cell r="E2515" t="str">
            <v>MD0820</v>
          </cell>
          <cell r="F2515">
            <v>479</v>
          </cell>
          <cell r="G2515" t="str">
            <v>청소년수련원</v>
          </cell>
          <cell r="H2515" t="str">
            <v>학교연계모집</v>
          </cell>
        </row>
        <row r="2516">
          <cell r="E2516" t="str">
            <v>MD0816</v>
          </cell>
          <cell r="F2516">
            <v>479</v>
          </cell>
          <cell r="G2516" t="str">
            <v>청소년수련원</v>
          </cell>
          <cell r="H2516" t="str">
            <v>학교연계모집</v>
          </cell>
        </row>
        <row r="2517">
          <cell r="E2517" t="str">
            <v>MD0815</v>
          </cell>
          <cell r="F2517">
            <v>1636</v>
          </cell>
          <cell r="G2517" t="str">
            <v>청소년수련원</v>
          </cell>
          <cell r="H2517" t="str">
            <v>학교연계모집</v>
          </cell>
        </row>
        <row r="2518">
          <cell r="E2518">
            <v>11307</v>
          </cell>
          <cell r="F2518">
            <v>1636</v>
          </cell>
          <cell r="G2518" t="str">
            <v>청소년수련원</v>
          </cell>
          <cell r="H2518" t="str">
            <v>개별모집</v>
          </cell>
        </row>
        <row r="2519">
          <cell r="E2519">
            <v>11299</v>
          </cell>
          <cell r="F2519">
            <v>597</v>
          </cell>
          <cell r="G2519" t="str">
            <v>청소년수련원</v>
          </cell>
          <cell r="H2519" t="str">
            <v>학교연계모집</v>
          </cell>
        </row>
        <row r="2520">
          <cell r="E2520">
            <v>11298</v>
          </cell>
          <cell r="F2520">
            <v>597</v>
          </cell>
          <cell r="G2520" t="str">
            <v>청소년수련원</v>
          </cell>
          <cell r="H2520" t="str">
            <v>학교연계모집</v>
          </cell>
        </row>
        <row r="2521">
          <cell r="E2521">
            <v>11297</v>
          </cell>
          <cell r="F2521">
            <v>597</v>
          </cell>
          <cell r="G2521" t="str">
            <v>청소년수련원</v>
          </cell>
          <cell r="H2521" t="str">
            <v>학교연계모집</v>
          </cell>
        </row>
        <row r="2522">
          <cell r="E2522">
            <v>11296</v>
          </cell>
          <cell r="F2522">
            <v>597</v>
          </cell>
          <cell r="G2522" t="str">
            <v>청소년수련원</v>
          </cell>
          <cell r="H2522" t="str">
            <v>학교연계모집</v>
          </cell>
        </row>
        <row r="2523">
          <cell r="E2523">
            <v>11295</v>
          </cell>
          <cell r="F2523">
            <v>597</v>
          </cell>
          <cell r="G2523" t="str">
            <v>청소년수련원</v>
          </cell>
          <cell r="H2523" t="str">
            <v>학교연계모집</v>
          </cell>
        </row>
        <row r="2524">
          <cell r="E2524">
            <v>11294</v>
          </cell>
          <cell r="F2524">
            <v>597</v>
          </cell>
          <cell r="G2524" t="str">
            <v>청소년수련원</v>
          </cell>
          <cell r="H2524" t="str">
            <v>학교연계모집</v>
          </cell>
        </row>
        <row r="2525">
          <cell r="E2525">
            <v>11323</v>
          </cell>
          <cell r="F2525">
            <v>5093</v>
          </cell>
          <cell r="G2525" t="str">
            <v>개인사업</v>
          </cell>
          <cell r="H2525" t="str">
            <v>학교연계모집</v>
          </cell>
        </row>
        <row r="2526">
          <cell r="E2526">
            <v>11326</v>
          </cell>
          <cell r="F2526">
            <v>3897</v>
          </cell>
          <cell r="G2526" t="str">
            <v>청소년문화의집</v>
          </cell>
          <cell r="H2526" t="str">
            <v>개별모집</v>
          </cell>
        </row>
        <row r="2527">
          <cell r="E2527">
            <v>11327</v>
          </cell>
          <cell r="F2527">
            <v>3897</v>
          </cell>
          <cell r="G2527" t="str">
            <v>청소년문화의집</v>
          </cell>
          <cell r="H2527" t="str">
            <v>개별모집</v>
          </cell>
        </row>
        <row r="2528">
          <cell r="E2528">
            <v>11328</v>
          </cell>
          <cell r="F2528">
            <v>249</v>
          </cell>
          <cell r="G2528" t="str">
            <v>청소년문화의집</v>
          </cell>
          <cell r="H2528" t="str">
            <v>개별모집</v>
          </cell>
        </row>
        <row r="2529">
          <cell r="E2529">
            <v>11332</v>
          </cell>
          <cell r="F2529">
            <v>2800</v>
          </cell>
          <cell r="G2529" t="str">
            <v>청소년수련관</v>
          </cell>
          <cell r="H2529" t="str">
            <v>개별모집</v>
          </cell>
        </row>
        <row r="2530">
          <cell r="E2530">
            <v>11334</v>
          </cell>
          <cell r="F2530">
            <v>5653</v>
          </cell>
          <cell r="G2530" t="str">
            <v>교육청(교육청 소속의 시설 등)</v>
          </cell>
          <cell r="H2530" t="str">
            <v>학교연계모집</v>
          </cell>
        </row>
        <row r="2531">
          <cell r="E2531">
            <v>11337</v>
          </cell>
          <cell r="F2531">
            <v>4937</v>
          </cell>
          <cell r="G2531" t="str">
            <v>청소년문화의집</v>
          </cell>
          <cell r="H2531" t="str">
            <v>개별모집</v>
          </cell>
        </row>
        <row r="2532">
          <cell r="E2532">
            <v>11338</v>
          </cell>
          <cell r="F2532">
            <v>1257</v>
          </cell>
          <cell r="G2532" t="str">
            <v>청소년수련관</v>
          </cell>
          <cell r="H2532" t="str">
            <v>개별모집</v>
          </cell>
        </row>
        <row r="2533">
          <cell r="E2533">
            <v>11339</v>
          </cell>
          <cell r="F2533">
            <v>202</v>
          </cell>
          <cell r="G2533" t="str">
            <v>청소년수련관</v>
          </cell>
          <cell r="H2533" t="str">
            <v>개별모집</v>
          </cell>
        </row>
        <row r="2534">
          <cell r="E2534">
            <v>11340</v>
          </cell>
          <cell r="F2534">
            <v>3493</v>
          </cell>
          <cell r="G2534" t="str">
            <v>청소년수련원</v>
          </cell>
          <cell r="H2534" t="str">
            <v>학교연계모집</v>
          </cell>
        </row>
        <row r="2535">
          <cell r="E2535">
            <v>11341</v>
          </cell>
          <cell r="F2535">
            <v>3493</v>
          </cell>
          <cell r="G2535" t="str">
            <v>청소년수련원</v>
          </cell>
          <cell r="H2535" t="str">
            <v>학교연계모집</v>
          </cell>
        </row>
        <row r="2536">
          <cell r="E2536">
            <v>11342</v>
          </cell>
          <cell r="F2536">
            <v>3493</v>
          </cell>
          <cell r="G2536" t="str">
            <v>청소년수련원</v>
          </cell>
          <cell r="H2536" t="str">
            <v>학교연계모집</v>
          </cell>
        </row>
        <row r="2537">
          <cell r="E2537" t="str">
            <v>MD0826</v>
          </cell>
          <cell r="F2537">
            <v>1632</v>
          </cell>
          <cell r="G2537" t="str">
            <v>청소년수련원</v>
          </cell>
          <cell r="H2537" t="str">
            <v>학교연계모집</v>
          </cell>
        </row>
        <row r="2538">
          <cell r="E2538">
            <v>11322</v>
          </cell>
          <cell r="F2538">
            <v>199</v>
          </cell>
          <cell r="G2538" t="str">
            <v>청소년수련관</v>
          </cell>
          <cell r="H2538" t="str">
            <v>개별모집</v>
          </cell>
        </row>
        <row r="2539">
          <cell r="E2539">
            <v>11313</v>
          </cell>
          <cell r="F2539">
            <v>1636</v>
          </cell>
          <cell r="G2539" t="str">
            <v>청소년수련원</v>
          </cell>
          <cell r="H2539" t="str">
            <v>학교연계모집</v>
          </cell>
        </row>
        <row r="2540">
          <cell r="E2540">
            <v>11319</v>
          </cell>
          <cell r="F2540">
            <v>3493</v>
          </cell>
          <cell r="G2540" t="str">
            <v>청소년수련원</v>
          </cell>
          <cell r="H2540" t="str">
            <v>학교연계모집</v>
          </cell>
        </row>
        <row r="2541">
          <cell r="E2541">
            <v>11320</v>
          </cell>
          <cell r="F2541">
            <v>5879</v>
          </cell>
          <cell r="G2541" t="str">
            <v>청소년수련원</v>
          </cell>
          <cell r="H2541" t="str">
            <v>학교연계모집</v>
          </cell>
        </row>
        <row r="2542">
          <cell r="E2542">
            <v>11266</v>
          </cell>
          <cell r="F2542">
            <v>982</v>
          </cell>
          <cell r="G2542" t="str">
            <v>유스호스텔</v>
          </cell>
          <cell r="H2542" t="str">
            <v>학교연계모집</v>
          </cell>
        </row>
        <row r="2543">
          <cell r="E2543">
            <v>11253</v>
          </cell>
          <cell r="F2543">
            <v>1067</v>
          </cell>
          <cell r="G2543" t="str">
            <v>청소년수련원</v>
          </cell>
          <cell r="H2543" t="str">
            <v>학교연계모집</v>
          </cell>
        </row>
        <row r="2544">
          <cell r="E2544">
            <v>11265</v>
          </cell>
          <cell r="F2544">
            <v>982</v>
          </cell>
          <cell r="G2544" t="str">
            <v>유스호스텔</v>
          </cell>
          <cell r="H2544" t="str">
            <v>학교연계모집</v>
          </cell>
        </row>
        <row r="2545">
          <cell r="E2545">
            <v>11264</v>
          </cell>
          <cell r="F2545">
            <v>982</v>
          </cell>
          <cell r="G2545" t="str">
            <v>유스호스텔</v>
          </cell>
          <cell r="H2545" t="str">
            <v>학교연계모집</v>
          </cell>
        </row>
        <row r="2546">
          <cell r="E2546">
            <v>11263</v>
          </cell>
          <cell r="F2546">
            <v>982</v>
          </cell>
          <cell r="G2546" t="str">
            <v>유스호스텔</v>
          </cell>
          <cell r="H2546" t="str">
            <v>학교연계모집</v>
          </cell>
        </row>
        <row r="2547">
          <cell r="E2547">
            <v>11262</v>
          </cell>
          <cell r="F2547">
            <v>982</v>
          </cell>
          <cell r="G2547" t="str">
            <v>유스호스텔</v>
          </cell>
          <cell r="H2547" t="str">
            <v>학교연계모집</v>
          </cell>
        </row>
        <row r="2548">
          <cell r="E2548">
            <v>11261</v>
          </cell>
          <cell r="F2548">
            <v>982</v>
          </cell>
          <cell r="G2548" t="str">
            <v>유스호스텔</v>
          </cell>
          <cell r="H2548" t="str">
            <v>학교연계모집</v>
          </cell>
        </row>
        <row r="2549">
          <cell r="E2549">
            <v>11260</v>
          </cell>
          <cell r="F2549">
            <v>3493</v>
          </cell>
          <cell r="G2549" t="str">
            <v>청소년수련원</v>
          </cell>
          <cell r="H2549" t="str">
            <v>학교연계모집</v>
          </cell>
        </row>
        <row r="2550">
          <cell r="E2550" t="str">
            <v>MD0812</v>
          </cell>
          <cell r="F2550">
            <v>1067</v>
          </cell>
          <cell r="G2550" t="str">
            <v>청소년수련원</v>
          </cell>
          <cell r="H2550" t="str">
            <v>학교연계모집</v>
          </cell>
        </row>
        <row r="2551">
          <cell r="E2551" t="str">
            <v>MD0813</v>
          </cell>
          <cell r="F2551">
            <v>1067</v>
          </cell>
          <cell r="G2551" t="str">
            <v>청소년수련원</v>
          </cell>
          <cell r="H2551" t="str">
            <v>학교연계모집</v>
          </cell>
        </row>
        <row r="2552">
          <cell r="E2552">
            <v>11257</v>
          </cell>
          <cell r="F2552">
            <v>2360</v>
          </cell>
          <cell r="G2552" t="str">
            <v>청소년수련원</v>
          </cell>
          <cell r="H2552" t="str">
            <v>학교연계모집</v>
          </cell>
        </row>
        <row r="2553">
          <cell r="E2553">
            <v>11259</v>
          </cell>
          <cell r="F2553">
            <v>2360</v>
          </cell>
          <cell r="G2553" t="str">
            <v>청소년수련원</v>
          </cell>
          <cell r="H2553" t="str">
            <v>학교연계모집</v>
          </cell>
        </row>
        <row r="2554">
          <cell r="E2554" t="str">
            <v>MD0814</v>
          </cell>
          <cell r="F2554">
            <v>893</v>
          </cell>
          <cell r="G2554" t="str">
            <v>청소년수련원</v>
          </cell>
          <cell r="H2554" t="str">
            <v>학교연계모집</v>
          </cell>
        </row>
        <row r="2555">
          <cell r="E2555">
            <v>11312</v>
          </cell>
          <cell r="F2555">
            <v>1636</v>
          </cell>
          <cell r="G2555" t="str">
            <v>청소년수련원</v>
          </cell>
          <cell r="H2555" t="str">
            <v>학교연계모집</v>
          </cell>
        </row>
        <row r="2556">
          <cell r="E2556">
            <v>11344</v>
          </cell>
          <cell r="F2556">
            <v>2375</v>
          </cell>
          <cell r="G2556" t="str">
            <v>청소년수련원</v>
          </cell>
          <cell r="H2556" t="str">
            <v>학교연계모집</v>
          </cell>
        </row>
        <row r="2557">
          <cell r="E2557">
            <v>11283</v>
          </cell>
          <cell r="F2557">
            <v>626</v>
          </cell>
          <cell r="G2557" t="str">
            <v>청소년수련원</v>
          </cell>
          <cell r="H2557" t="str">
            <v>학교연계모집</v>
          </cell>
        </row>
        <row r="2558">
          <cell r="E2558">
            <v>11285</v>
          </cell>
          <cell r="F2558">
            <v>626</v>
          </cell>
          <cell r="G2558" t="str">
            <v>청소년수련원</v>
          </cell>
          <cell r="H2558" t="str">
            <v>학교연계모집</v>
          </cell>
        </row>
        <row r="2559">
          <cell r="E2559">
            <v>11300</v>
          </cell>
          <cell r="F2559">
            <v>966</v>
          </cell>
          <cell r="G2559" t="str">
            <v>청소년수련원</v>
          </cell>
          <cell r="H2559" t="str">
            <v>학교연계모집</v>
          </cell>
        </row>
        <row r="2560">
          <cell r="E2560">
            <v>11306</v>
          </cell>
          <cell r="F2560">
            <v>1636</v>
          </cell>
          <cell r="G2560" t="str">
            <v>청소년수련원</v>
          </cell>
          <cell r="H2560" t="str">
            <v>학교연계모집</v>
          </cell>
        </row>
        <row r="2561">
          <cell r="E2561" t="str">
            <v>MD0808</v>
          </cell>
          <cell r="F2561">
            <v>18</v>
          </cell>
          <cell r="G2561" t="str">
            <v>청소년수련원</v>
          </cell>
          <cell r="H2561" t="str">
            <v>학교연계모집</v>
          </cell>
        </row>
        <row r="2562">
          <cell r="E2562" t="str">
            <v>MD0807</v>
          </cell>
          <cell r="F2562">
            <v>18</v>
          </cell>
          <cell r="G2562" t="str">
            <v>청소년수련원</v>
          </cell>
          <cell r="H2562" t="str">
            <v>학교연계모집</v>
          </cell>
        </row>
        <row r="2563">
          <cell r="E2563" t="str">
            <v>MD0806</v>
          </cell>
          <cell r="F2563">
            <v>18</v>
          </cell>
          <cell r="G2563" t="str">
            <v>청소년수련원</v>
          </cell>
          <cell r="H2563" t="str">
            <v>학교연계모집</v>
          </cell>
        </row>
        <row r="2564">
          <cell r="E2564">
            <v>11308</v>
          </cell>
          <cell r="F2564">
            <v>1636</v>
          </cell>
          <cell r="G2564" t="str">
            <v>청소년수련원</v>
          </cell>
          <cell r="H2564" t="str">
            <v>학교연계모집</v>
          </cell>
        </row>
        <row r="2565">
          <cell r="E2565">
            <v>11309</v>
          </cell>
          <cell r="F2565">
            <v>1636</v>
          </cell>
          <cell r="G2565" t="str">
            <v>청소년수련원</v>
          </cell>
          <cell r="H2565" t="str">
            <v>학교연계모집</v>
          </cell>
        </row>
        <row r="2566">
          <cell r="E2566" t="str">
            <v>MD0805</v>
          </cell>
          <cell r="F2566">
            <v>18</v>
          </cell>
          <cell r="G2566" t="str">
            <v>청소년수련원</v>
          </cell>
          <cell r="H2566" t="str">
            <v>학교연계모집</v>
          </cell>
        </row>
        <row r="2567">
          <cell r="E2567">
            <v>11310</v>
          </cell>
          <cell r="F2567">
            <v>1636</v>
          </cell>
          <cell r="G2567" t="str">
            <v>청소년수련원</v>
          </cell>
          <cell r="H2567" t="str">
            <v>학교연계모집</v>
          </cell>
        </row>
        <row r="2568">
          <cell r="E2568">
            <v>11258</v>
          </cell>
          <cell r="F2568">
            <v>2360</v>
          </cell>
          <cell r="G2568" t="str">
            <v>청소년수련원</v>
          </cell>
          <cell r="H2568" t="str">
            <v>학교연계모집</v>
          </cell>
        </row>
        <row r="2569">
          <cell r="E2569">
            <v>11311</v>
          </cell>
          <cell r="F2569">
            <v>1636</v>
          </cell>
          <cell r="G2569" t="str">
            <v>청소년수련원</v>
          </cell>
          <cell r="H2569" t="str">
            <v>학교연계모집</v>
          </cell>
        </row>
        <row r="2570">
          <cell r="E2570">
            <v>11345</v>
          </cell>
          <cell r="F2570">
            <v>2375</v>
          </cell>
          <cell r="G2570" t="str">
            <v>청소년수련원</v>
          </cell>
          <cell r="H2570" t="str">
            <v>학교연계모집</v>
          </cell>
        </row>
        <row r="2571">
          <cell r="E2571">
            <v>11932</v>
          </cell>
          <cell r="F2571">
            <v>4501</v>
          </cell>
          <cell r="G2571" t="str">
            <v>청소년문화의집</v>
          </cell>
          <cell r="H2571" t="str">
            <v>개별모집</v>
          </cell>
        </row>
        <row r="2572">
          <cell r="E2572">
            <v>11937</v>
          </cell>
          <cell r="F2572">
            <v>6021</v>
          </cell>
          <cell r="G2572" t="str">
            <v>청소년문화의집</v>
          </cell>
          <cell r="H2572" t="str">
            <v>개별모집</v>
          </cell>
        </row>
        <row r="2573">
          <cell r="E2573" t="str">
            <v>D0048</v>
          </cell>
          <cell r="F2573">
            <v>5406</v>
          </cell>
          <cell r="G2573" t="str">
            <v>청소년문화의집</v>
          </cell>
          <cell r="H2573" t="str">
            <v>개별모집</v>
          </cell>
        </row>
        <row r="2574">
          <cell r="E2574">
            <v>12781</v>
          </cell>
          <cell r="F2574">
            <v>196</v>
          </cell>
          <cell r="G2574" t="str">
            <v>청소년수련관</v>
          </cell>
          <cell r="H2574" t="str">
            <v>개별모집</v>
          </cell>
        </row>
        <row r="2575">
          <cell r="E2575" t="str">
            <v>D0046</v>
          </cell>
          <cell r="F2575">
            <v>5406</v>
          </cell>
          <cell r="G2575" t="str">
            <v>청소년문화의집</v>
          </cell>
          <cell r="H2575" t="str">
            <v>개별모집</v>
          </cell>
        </row>
        <row r="2576">
          <cell r="E2576" t="str">
            <v>D0047</v>
          </cell>
          <cell r="F2576">
            <v>5406</v>
          </cell>
          <cell r="G2576" t="str">
            <v>청소년문화의집</v>
          </cell>
          <cell r="H2576" t="str">
            <v>개별모집</v>
          </cell>
        </row>
        <row r="2577">
          <cell r="E2577">
            <v>12779</v>
          </cell>
          <cell r="F2577">
            <v>196</v>
          </cell>
          <cell r="G2577" t="str">
            <v>청소년수련관</v>
          </cell>
          <cell r="H2577" t="str">
            <v>개별모집</v>
          </cell>
        </row>
        <row r="2578">
          <cell r="E2578">
            <v>12776</v>
          </cell>
          <cell r="F2578">
            <v>4984</v>
          </cell>
          <cell r="G2578" t="str">
            <v>청소년수련관</v>
          </cell>
          <cell r="H2578" t="str">
            <v>개별모집</v>
          </cell>
        </row>
        <row r="2579">
          <cell r="E2579">
            <v>12822</v>
          </cell>
          <cell r="F2579">
            <v>476</v>
          </cell>
          <cell r="G2579" t="str">
            <v>청소년문화의집</v>
          </cell>
          <cell r="H2579" t="str">
            <v>학교연계모집</v>
          </cell>
        </row>
        <row r="2580">
          <cell r="E2580">
            <v>12811</v>
          </cell>
          <cell r="F2580">
            <v>1209</v>
          </cell>
          <cell r="G2580" t="str">
            <v>청소년문화의집</v>
          </cell>
          <cell r="H2580" t="str">
            <v>개별모집</v>
          </cell>
        </row>
        <row r="2581">
          <cell r="E2581">
            <v>12762</v>
          </cell>
          <cell r="F2581">
            <v>990</v>
          </cell>
          <cell r="G2581" t="str">
            <v>청소년수련관</v>
          </cell>
          <cell r="H2581" t="str">
            <v>개별모집</v>
          </cell>
        </row>
        <row r="2582">
          <cell r="E2582">
            <v>12761</v>
          </cell>
          <cell r="F2582">
            <v>3399</v>
          </cell>
          <cell r="G2582" t="str">
            <v>청소년수련관</v>
          </cell>
          <cell r="H2582" t="str">
            <v>개별모집</v>
          </cell>
        </row>
        <row r="2583">
          <cell r="E2583">
            <v>12810</v>
          </cell>
          <cell r="F2583">
            <v>1209</v>
          </cell>
          <cell r="G2583" t="str">
            <v>청소년문화의집</v>
          </cell>
          <cell r="H2583" t="str">
            <v>개별모집</v>
          </cell>
        </row>
        <row r="2584">
          <cell r="E2584">
            <v>12801</v>
          </cell>
          <cell r="F2584">
            <v>4641</v>
          </cell>
          <cell r="G2584" t="str">
            <v>청소년문화의집</v>
          </cell>
          <cell r="H2584" t="str">
            <v>개별모집</v>
          </cell>
        </row>
        <row r="2585">
          <cell r="E2585">
            <v>12780</v>
          </cell>
          <cell r="F2585">
            <v>196</v>
          </cell>
          <cell r="G2585" t="str">
            <v>청소년수련관</v>
          </cell>
          <cell r="H2585" t="str">
            <v>개별모집</v>
          </cell>
        </row>
        <row r="2586">
          <cell r="E2586" t="str">
            <v>MD0614</v>
          </cell>
          <cell r="F2586">
            <v>1074</v>
          </cell>
          <cell r="G2586" t="str">
            <v>청소년수련관</v>
          </cell>
          <cell r="H2586" t="str">
            <v>학교연계모집</v>
          </cell>
        </row>
        <row r="2587">
          <cell r="E2587">
            <v>9082</v>
          </cell>
          <cell r="F2587">
            <v>966</v>
          </cell>
          <cell r="G2587" t="str">
            <v>청소년수련원</v>
          </cell>
          <cell r="H2587" t="str">
            <v>학교연계모집</v>
          </cell>
        </row>
        <row r="2588">
          <cell r="E2588">
            <v>9083</v>
          </cell>
          <cell r="F2588">
            <v>966</v>
          </cell>
          <cell r="G2588" t="str">
            <v>청소년수련원</v>
          </cell>
          <cell r="H2588" t="str">
            <v>학교연계모집</v>
          </cell>
        </row>
        <row r="2589">
          <cell r="E2589">
            <v>9070</v>
          </cell>
          <cell r="F2589">
            <v>2543</v>
          </cell>
          <cell r="G2589" t="str">
            <v>영리법인</v>
          </cell>
          <cell r="H2589" t="str">
            <v>개별모집</v>
          </cell>
        </row>
        <row r="2590">
          <cell r="E2590" t="str">
            <v>MD0456</v>
          </cell>
          <cell r="F2590">
            <v>3260</v>
          </cell>
          <cell r="G2590" t="str">
            <v>청소년수련원</v>
          </cell>
          <cell r="H2590" t="str">
            <v>학교연계모집</v>
          </cell>
        </row>
        <row r="2591">
          <cell r="E2591">
            <v>9128</v>
          </cell>
          <cell r="F2591">
            <v>1022</v>
          </cell>
          <cell r="G2591" t="str">
            <v>청소년수련원</v>
          </cell>
          <cell r="H2591" t="str">
            <v>학교연계모집</v>
          </cell>
        </row>
        <row r="2592">
          <cell r="E2592">
            <v>9033</v>
          </cell>
          <cell r="F2592">
            <v>942</v>
          </cell>
          <cell r="G2592" t="str">
            <v>청소년수련관</v>
          </cell>
          <cell r="H2592" t="str">
            <v>학교연계모집</v>
          </cell>
        </row>
        <row r="2593">
          <cell r="E2593" t="str">
            <v>MD0455</v>
          </cell>
          <cell r="F2593">
            <v>3260</v>
          </cell>
          <cell r="G2593" t="str">
            <v>청소년수련원</v>
          </cell>
          <cell r="H2593" t="str">
            <v>학교연계모집</v>
          </cell>
        </row>
        <row r="2594">
          <cell r="E2594">
            <v>9049</v>
          </cell>
          <cell r="F2594">
            <v>689</v>
          </cell>
          <cell r="G2594" t="str">
            <v>청소년수련원</v>
          </cell>
          <cell r="H2594" t="str">
            <v>학교연계모집</v>
          </cell>
        </row>
        <row r="2595">
          <cell r="E2595">
            <v>9129</v>
          </cell>
          <cell r="F2595">
            <v>1022</v>
          </cell>
          <cell r="G2595" t="str">
            <v>청소년수련원</v>
          </cell>
          <cell r="H2595" t="str">
            <v>학교연계모집</v>
          </cell>
        </row>
        <row r="2596">
          <cell r="E2596">
            <v>9058</v>
          </cell>
          <cell r="F2596">
            <v>3275</v>
          </cell>
          <cell r="G2596" t="str">
            <v>청소년수련관</v>
          </cell>
          <cell r="H2596" t="str">
            <v>학교연계모집</v>
          </cell>
        </row>
        <row r="2597">
          <cell r="E2597" t="str">
            <v>MD0496</v>
          </cell>
          <cell r="F2597">
            <v>3260</v>
          </cell>
          <cell r="G2597" t="str">
            <v>청소년수련원</v>
          </cell>
          <cell r="H2597" t="str">
            <v>학교연계모집</v>
          </cell>
        </row>
        <row r="2598">
          <cell r="E2598" t="str">
            <v>MD0495</v>
          </cell>
          <cell r="F2598">
            <v>3260</v>
          </cell>
          <cell r="G2598" t="str">
            <v>청소년수련원</v>
          </cell>
          <cell r="H2598" t="str">
            <v>학교연계모집</v>
          </cell>
        </row>
        <row r="2599">
          <cell r="E2599">
            <v>9081</v>
          </cell>
          <cell r="F2599">
            <v>265</v>
          </cell>
          <cell r="G2599" t="str">
            <v>청소년수련원</v>
          </cell>
          <cell r="H2599" t="str">
            <v>학교연계모집</v>
          </cell>
        </row>
        <row r="2600">
          <cell r="E2600">
            <v>9032</v>
          </cell>
          <cell r="F2600">
            <v>942</v>
          </cell>
          <cell r="G2600" t="str">
            <v>청소년수련관</v>
          </cell>
          <cell r="H2600" t="str">
            <v>학교연계모집</v>
          </cell>
        </row>
        <row r="2601">
          <cell r="E2601">
            <v>9088</v>
          </cell>
          <cell r="F2601">
            <v>3260</v>
          </cell>
          <cell r="G2601" t="str">
            <v>청소년수련원</v>
          </cell>
          <cell r="H2601" t="str">
            <v>학교연계모집</v>
          </cell>
        </row>
        <row r="2602">
          <cell r="E2602" t="str">
            <v>MD0457</v>
          </cell>
          <cell r="F2602">
            <v>3260</v>
          </cell>
          <cell r="G2602" t="str">
            <v>청소년수련원</v>
          </cell>
          <cell r="H2602" t="str">
            <v>학교연계모집</v>
          </cell>
        </row>
        <row r="2603">
          <cell r="E2603" t="str">
            <v>MD0458</v>
          </cell>
          <cell r="F2603">
            <v>3260</v>
          </cell>
          <cell r="G2603" t="str">
            <v>청소년수련원</v>
          </cell>
          <cell r="H2603" t="str">
            <v>학교연계모집</v>
          </cell>
        </row>
        <row r="2604">
          <cell r="E2604" t="str">
            <v>MD0461</v>
          </cell>
          <cell r="F2604">
            <v>1787</v>
          </cell>
          <cell r="G2604" t="str">
            <v>청소년수련원</v>
          </cell>
          <cell r="H2604" t="str">
            <v>학교연계모집</v>
          </cell>
        </row>
        <row r="2605">
          <cell r="E2605" t="str">
            <v>MD0454</v>
          </cell>
          <cell r="F2605">
            <v>3260</v>
          </cell>
          <cell r="G2605" t="str">
            <v>청소년수련원</v>
          </cell>
          <cell r="H2605" t="str">
            <v>학교연계모집</v>
          </cell>
        </row>
        <row r="2606">
          <cell r="E2606" t="str">
            <v>MD0453</v>
          </cell>
          <cell r="F2606">
            <v>3260</v>
          </cell>
          <cell r="G2606" t="str">
            <v>청소년수련원</v>
          </cell>
          <cell r="H2606" t="str">
            <v>학교연계모집</v>
          </cell>
        </row>
        <row r="2607">
          <cell r="E2607" t="str">
            <v>MD0497</v>
          </cell>
          <cell r="F2607">
            <v>3260</v>
          </cell>
          <cell r="G2607" t="str">
            <v>청소년수련원</v>
          </cell>
          <cell r="H2607" t="str">
            <v>학교연계모집</v>
          </cell>
        </row>
        <row r="2608">
          <cell r="E2608">
            <v>9845</v>
          </cell>
          <cell r="F2608">
            <v>561</v>
          </cell>
          <cell r="G2608" t="str">
            <v>청소년수련관</v>
          </cell>
          <cell r="H2608" t="str">
            <v>개별모집</v>
          </cell>
        </row>
        <row r="2609">
          <cell r="E2609">
            <v>9844</v>
          </cell>
          <cell r="F2609">
            <v>869</v>
          </cell>
          <cell r="G2609" t="str">
            <v>영리법인</v>
          </cell>
          <cell r="H2609" t="str">
            <v>개별모집</v>
          </cell>
        </row>
        <row r="2610">
          <cell r="E2610">
            <v>9843</v>
          </cell>
          <cell r="F2610">
            <v>869</v>
          </cell>
          <cell r="G2610" t="str">
            <v>영리법인</v>
          </cell>
          <cell r="H2610" t="str">
            <v>개별모집</v>
          </cell>
        </row>
        <row r="2611">
          <cell r="E2611">
            <v>9842</v>
          </cell>
          <cell r="F2611">
            <v>869</v>
          </cell>
          <cell r="G2611" t="str">
            <v>영리법인</v>
          </cell>
          <cell r="H2611" t="str">
            <v>개별모집</v>
          </cell>
        </row>
        <row r="2612">
          <cell r="E2612">
            <v>9855</v>
          </cell>
          <cell r="F2612">
            <v>1636</v>
          </cell>
          <cell r="G2612" t="str">
            <v>청소년수련원</v>
          </cell>
          <cell r="H2612" t="str">
            <v>학교연계모집</v>
          </cell>
        </row>
        <row r="2613">
          <cell r="E2613">
            <v>11220</v>
          </cell>
          <cell r="F2613">
            <v>1590</v>
          </cell>
          <cell r="G2613" t="str">
            <v>청소년수련원</v>
          </cell>
          <cell r="H2613" t="str">
            <v>학교연계모집</v>
          </cell>
        </row>
        <row r="2614">
          <cell r="E2614">
            <v>11194</v>
          </cell>
          <cell r="F2614">
            <v>2674</v>
          </cell>
          <cell r="G2614" t="str">
            <v>청소년수련원</v>
          </cell>
          <cell r="H2614" t="str">
            <v>개별모집</v>
          </cell>
        </row>
        <row r="2615">
          <cell r="E2615">
            <v>11189</v>
          </cell>
          <cell r="F2615">
            <v>1590</v>
          </cell>
          <cell r="G2615" t="str">
            <v>청소년수련원</v>
          </cell>
          <cell r="H2615" t="str">
            <v>학교연계모집</v>
          </cell>
        </row>
        <row r="2616">
          <cell r="E2616">
            <v>11221</v>
          </cell>
          <cell r="F2616">
            <v>1590</v>
          </cell>
          <cell r="G2616" t="str">
            <v>청소년수련원</v>
          </cell>
          <cell r="H2616" t="str">
            <v>학교연계모집</v>
          </cell>
        </row>
        <row r="2617">
          <cell r="E2617">
            <v>11188</v>
          </cell>
          <cell r="F2617">
            <v>1590</v>
          </cell>
          <cell r="G2617" t="str">
            <v>청소년수련원</v>
          </cell>
          <cell r="H2617" t="str">
            <v>학교연계모집</v>
          </cell>
        </row>
        <row r="2618">
          <cell r="E2618" t="str">
            <v>MD0800</v>
          </cell>
          <cell r="F2618">
            <v>524</v>
          </cell>
          <cell r="G2618" t="str">
            <v>청소년수련원</v>
          </cell>
          <cell r="H2618" t="str">
            <v>학교연계모집</v>
          </cell>
        </row>
        <row r="2619">
          <cell r="E2619">
            <v>11228</v>
          </cell>
          <cell r="F2619">
            <v>2224</v>
          </cell>
          <cell r="G2619" t="str">
            <v>청소년수련원</v>
          </cell>
          <cell r="H2619" t="str">
            <v>학교연계모집</v>
          </cell>
        </row>
        <row r="2620">
          <cell r="E2620">
            <v>11185</v>
          </cell>
          <cell r="F2620">
            <v>1590</v>
          </cell>
          <cell r="G2620" t="str">
            <v>청소년수련원</v>
          </cell>
          <cell r="H2620" t="str">
            <v>학교연계모집</v>
          </cell>
        </row>
        <row r="2621">
          <cell r="E2621">
            <v>11234</v>
          </cell>
          <cell r="F2621">
            <v>3642</v>
          </cell>
          <cell r="G2621" t="str">
            <v>청소년문화의집</v>
          </cell>
          <cell r="H2621" t="str">
            <v>개별모집</v>
          </cell>
        </row>
        <row r="2622">
          <cell r="E2622">
            <v>11186</v>
          </cell>
          <cell r="F2622">
            <v>1590</v>
          </cell>
          <cell r="G2622" t="str">
            <v>청소년수련원</v>
          </cell>
          <cell r="H2622" t="str">
            <v>학교연계모집</v>
          </cell>
        </row>
        <row r="2623">
          <cell r="E2623">
            <v>11219</v>
          </cell>
          <cell r="F2623">
            <v>1590</v>
          </cell>
          <cell r="G2623" t="str">
            <v>청소년수련원</v>
          </cell>
          <cell r="H2623" t="str">
            <v>학교연계모집</v>
          </cell>
        </row>
        <row r="2624">
          <cell r="E2624">
            <v>11218</v>
          </cell>
          <cell r="F2624">
            <v>1590</v>
          </cell>
          <cell r="G2624" t="str">
            <v>청소년수련원</v>
          </cell>
          <cell r="H2624" t="str">
            <v>학교연계모집</v>
          </cell>
        </row>
        <row r="2625">
          <cell r="E2625">
            <v>11217</v>
          </cell>
          <cell r="F2625">
            <v>1590</v>
          </cell>
          <cell r="G2625" t="str">
            <v>청소년수련원</v>
          </cell>
          <cell r="H2625" t="str">
            <v>학교연계모집</v>
          </cell>
        </row>
        <row r="2626">
          <cell r="E2626">
            <v>11237</v>
          </cell>
          <cell r="F2626">
            <v>202</v>
          </cell>
          <cell r="G2626" t="str">
            <v>청소년수련관</v>
          </cell>
          <cell r="H2626" t="str">
            <v>개별모집</v>
          </cell>
        </row>
        <row r="2627">
          <cell r="E2627">
            <v>11216</v>
          </cell>
          <cell r="F2627">
            <v>1590</v>
          </cell>
          <cell r="G2627" t="str">
            <v>청소년수련원</v>
          </cell>
          <cell r="H2627" t="str">
            <v>학교연계모집</v>
          </cell>
        </row>
        <row r="2628">
          <cell r="E2628">
            <v>11208</v>
          </cell>
          <cell r="F2628">
            <v>5489</v>
          </cell>
          <cell r="G2628" t="str">
            <v>청소년문화의집</v>
          </cell>
          <cell r="H2628" t="str">
            <v>학교연계모집</v>
          </cell>
        </row>
        <row r="2629">
          <cell r="E2629" t="str">
            <v>MD0799</v>
          </cell>
          <cell r="F2629">
            <v>524</v>
          </cell>
          <cell r="G2629" t="str">
            <v>청소년수련원</v>
          </cell>
          <cell r="H2629" t="str">
            <v>학교연계모집</v>
          </cell>
        </row>
        <row r="2630">
          <cell r="E2630">
            <v>11197</v>
          </cell>
          <cell r="F2630">
            <v>1618</v>
          </cell>
          <cell r="G2630" t="str">
            <v>영리법인</v>
          </cell>
          <cell r="H2630" t="str">
            <v>학교연계모집</v>
          </cell>
        </row>
        <row r="2631">
          <cell r="E2631" t="str">
            <v>MD0804</v>
          </cell>
          <cell r="F2631">
            <v>661</v>
          </cell>
          <cell r="G2631" t="str">
            <v>청소년수련원</v>
          </cell>
          <cell r="H2631" t="str">
            <v>학교연계모집</v>
          </cell>
        </row>
        <row r="2632">
          <cell r="E2632" t="str">
            <v>MD0803</v>
          </cell>
          <cell r="F2632">
            <v>524</v>
          </cell>
          <cell r="G2632" t="str">
            <v>청소년수련원</v>
          </cell>
          <cell r="H2632" t="str">
            <v>학교연계모집</v>
          </cell>
        </row>
        <row r="2633">
          <cell r="E2633" t="str">
            <v>MD0802</v>
          </cell>
          <cell r="F2633">
            <v>524</v>
          </cell>
          <cell r="G2633" t="str">
            <v>청소년수련원</v>
          </cell>
          <cell r="H2633" t="str">
            <v>학교연계모집</v>
          </cell>
        </row>
        <row r="2634">
          <cell r="E2634" t="str">
            <v>MD0801</v>
          </cell>
          <cell r="F2634">
            <v>524</v>
          </cell>
          <cell r="G2634" t="str">
            <v>청소년수련원</v>
          </cell>
          <cell r="H2634" t="str">
            <v>학교연계모집</v>
          </cell>
        </row>
        <row r="2635">
          <cell r="E2635">
            <v>11187</v>
          </cell>
          <cell r="F2635">
            <v>1590</v>
          </cell>
          <cell r="G2635" t="str">
            <v>청소년수련원</v>
          </cell>
          <cell r="H2635" t="str">
            <v>학교연계모집</v>
          </cell>
        </row>
        <row r="2636">
          <cell r="E2636">
            <v>11226</v>
          </cell>
          <cell r="F2636">
            <v>6037</v>
          </cell>
          <cell r="G2636" t="str">
            <v>청소년수련원</v>
          </cell>
          <cell r="H2636" t="str">
            <v>학교연계모집</v>
          </cell>
        </row>
        <row r="2637">
          <cell r="E2637">
            <v>11227</v>
          </cell>
          <cell r="F2637">
            <v>6037</v>
          </cell>
          <cell r="G2637" t="str">
            <v>청소년수련원</v>
          </cell>
          <cell r="H2637" t="str">
            <v>학교연계모집</v>
          </cell>
        </row>
        <row r="2638">
          <cell r="E2638">
            <v>11214</v>
          </cell>
          <cell r="F2638">
            <v>1235</v>
          </cell>
          <cell r="G2638" t="str">
            <v>청소년수련원</v>
          </cell>
          <cell r="H2638" t="str">
            <v>학교연계모집</v>
          </cell>
        </row>
        <row r="2639">
          <cell r="E2639">
            <v>11247</v>
          </cell>
          <cell r="F2639">
            <v>604</v>
          </cell>
          <cell r="G2639" t="str">
            <v>청소년수련원</v>
          </cell>
          <cell r="H2639" t="str">
            <v>학교연계모집</v>
          </cell>
        </row>
        <row r="2640">
          <cell r="E2640">
            <v>11248</v>
          </cell>
          <cell r="F2640">
            <v>604</v>
          </cell>
          <cell r="G2640" t="str">
            <v>청소년수련원</v>
          </cell>
          <cell r="H2640" t="str">
            <v>학교연계모집</v>
          </cell>
        </row>
        <row r="2641">
          <cell r="E2641">
            <v>11249</v>
          </cell>
          <cell r="F2641">
            <v>4042</v>
          </cell>
          <cell r="G2641" t="str">
            <v>청소년수련원</v>
          </cell>
          <cell r="H2641" t="str">
            <v>학교연계모집</v>
          </cell>
        </row>
        <row r="2642">
          <cell r="E2642" t="str">
            <v>MD0789</v>
          </cell>
          <cell r="F2642">
            <v>1536</v>
          </cell>
          <cell r="G2642" t="str">
            <v>청소년수련원</v>
          </cell>
          <cell r="H2642" t="str">
            <v>학교연계모집</v>
          </cell>
        </row>
        <row r="2643">
          <cell r="E2643" t="str">
            <v>MD0790</v>
          </cell>
          <cell r="F2643">
            <v>1536</v>
          </cell>
          <cell r="G2643" t="str">
            <v>청소년수련원</v>
          </cell>
          <cell r="H2643" t="str">
            <v>학교연계모집</v>
          </cell>
        </row>
        <row r="2644">
          <cell r="E2644" t="str">
            <v>MD0791</v>
          </cell>
          <cell r="F2644">
            <v>1536</v>
          </cell>
          <cell r="G2644" t="str">
            <v>청소년수련원</v>
          </cell>
          <cell r="H2644" t="str">
            <v>학교연계모집</v>
          </cell>
        </row>
        <row r="2645">
          <cell r="E2645" t="str">
            <v>MD0792</v>
          </cell>
          <cell r="F2645">
            <v>1536</v>
          </cell>
          <cell r="G2645" t="str">
            <v>청소년수련원</v>
          </cell>
          <cell r="H2645" t="str">
            <v>학교연계모집</v>
          </cell>
        </row>
        <row r="2646">
          <cell r="E2646" t="str">
            <v>MD0793</v>
          </cell>
          <cell r="F2646">
            <v>1536</v>
          </cell>
          <cell r="G2646" t="str">
            <v>청소년수련원</v>
          </cell>
          <cell r="H2646" t="str">
            <v>학교연계모집</v>
          </cell>
        </row>
        <row r="2647">
          <cell r="E2647" t="str">
            <v>MD0794</v>
          </cell>
          <cell r="F2647">
            <v>1536</v>
          </cell>
          <cell r="G2647" t="str">
            <v>청소년수련원</v>
          </cell>
          <cell r="H2647" t="str">
            <v>학교연계모집</v>
          </cell>
        </row>
        <row r="2648">
          <cell r="E2648" t="str">
            <v>MD0795</v>
          </cell>
          <cell r="F2648">
            <v>1536</v>
          </cell>
          <cell r="G2648" t="str">
            <v>청소년수련원</v>
          </cell>
          <cell r="H2648" t="str">
            <v>학교연계모집</v>
          </cell>
        </row>
        <row r="2649">
          <cell r="E2649" t="str">
            <v>MD0796</v>
          </cell>
          <cell r="F2649">
            <v>1536</v>
          </cell>
          <cell r="G2649" t="str">
            <v>청소년수련원</v>
          </cell>
          <cell r="H2649" t="str">
            <v>학교연계모집</v>
          </cell>
        </row>
        <row r="2650">
          <cell r="E2650" t="str">
            <v>MD0797</v>
          </cell>
          <cell r="F2650">
            <v>1536</v>
          </cell>
          <cell r="G2650" t="str">
            <v>청소년수련원</v>
          </cell>
          <cell r="H2650" t="str">
            <v>학교연계모집</v>
          </cell>
        </row>
        <row r="2651">
          <cell r="E2651" t="str">
            <v>MD0798</v>
          </cell>
          <cell r="F2651">
            <v>524</v>
          </cell>
          <cell r="G2651" t="str">
            <v>청소년수련원</v>
          </cell>
          <cell r="H2651" t="str">
            <v>학교연계모집</v>
          </cell>
        </row>
        <row r="2652">
          <cell r="E2652">
            <v>11245</v>
          </cell>
          <cell r="F2652">
            <v>661</v>
          </cell>
          <cell r="G2652" t="str">
            <v>청소년수련원</v>
          </cell>
          <cell r="H2652" t="str">
            <v>학교연계모집</v>
          </cell>
        </row>
        <row r="2653">
          <cell r="E2653">
            <v>11240</v>
          </cell>
          <cell r="F2653">
            <v>3493</v>
          </cell>
          <cell r="G2653" t="str">
            <v>청소년수련원</v>
          </cell>
          <cell r="H2653" t="str">
            <v>학교연계모집</v>
          </cell>
        </row>
        <row r="2654">
          <cell r="E2654">
            <v>11239</v>
          </cell>
          <cell r="F2654">
            <v>3493</v>
          </cell>
          <cell r="G2654" t="str">
            <v>청소년수련원</v>
          </cell>
          <cell r="H2654" t="str">
            <v>학교연계모집</v>
          </cell>
        </row>
        <row r="2655">
          <cell r="E2655">
            <v>11225</v>
          </cell>
          <cell r="F2655">
            <v>6037</v>
          </cell>
          <cell r="G2655" t="str">
            <v>청소년수련원</v>
          </cell>
          <cell r="H2655" t="str">
            <v>학교연계모집</v>
          </cell>
        </row>
        <row r="2656">
          <cell r="E2656">
            <v>11224</v>
          </cell>
          <cell r="F2656">
            <v>1067</v>
          </cell>
          <cell r="G2656" t="str">
            <v>청소년수련원</v>
          </cell>
          <cell r="H2656" t="str">
            <v>학교연계모집</v>
          </cell>
        </row>
        <row r="2657">
          <cell r="E2657">
            <v>11215</v>
          </cell>
          <cell r="F2657">
            <v>1235</v>
          </cell>
          <cell r="G2657" t="str">
            <v>청소년수련원</v>
          </cell>
          <cell r="H2657" t="str">
            <v>학교연계모집</v>
          </cell>
        </row>
        <row r="2658">
          <cell r="E2658">
            <v>11238</v>
          </cell>
          <cell r="F2658">
            <v>3493</v>
          </cell>
          <cell r="G2658" t="str">
            <v>청소년수련원</v>
          </cell>
          <cell r="H2658" t="str">
            <v>학교연계모집</v>
          </cell>
        </row>
        <row r="2659">
          <cell r="E2659">
            <v>11213</v>
          </cell>
          <cell r="F2659">
            <v>1235</v>
          </cell>
          <cell r="G2659" t="str">
            <v>청소년수련원</v>
          </cell>
          <cell r="H2659" t="str">
            <v>학교연계모집</v>
          </cell>
        </row>
        <row r="2660">
          <cell r="E2660">
            <v>11212</v>
          </cell>
          <cell r="F2660">
            <v>1235</v>
          </cell>
          <cell r="G2660" t="str">
            <v>청소년수련원</v>
          </cell>
          <cell r="H2660" t="str">
            <v>학교연계모집</v>
          </cell>
        </row>
        <row r="2661">
          <cell r="E2661">
            <v>11207</v>
          </cell>
          <cell r="F2661">
            <v>5489</v>
          </cell>
          <cell r="G2661" t="str">
            <v>청소년문화의집</v>
          </cell>
          <cell r="H2661" t="str">
            <v>학교연계모집</v>
          </cell>
        </row>
        <row r="2662">
          <cell r="E2662">
            <v>11202</v>
          </cell>
          <cell r="F2662">
            <v>1139</v>
          </cell>
          <cell r="G2662" t="str">
            <v>청소년수련관</v>
          </cell>
          <cell r="H2662" t="str">
            <v>개별모집</v>
          </cell>
        </row>
        <row r="2663">
          <cell r="E2663">
            <v>11200</v>
          </cell>
          <cell r="F2663">
            <v>3392</v>
          </cell>
          <cell r="G2663" t="str">
            <v>청소년문화의집</v>
          </cell>
          <cell r="H2663" t="str">
            <v>개별모집</v>
          </cell>
        </row>
        <row r="2664">
          <cell r="E2664">
            <v>11199</v>
          </cell>
          <cell r="F2664">
            <v>494</v>
          </cell>
          <cell r="G2664" t="str">
            <v>청소년문화의집</v>
          </cell>
          <cell r="H2664" t="str">
            <v>개별모집</v>
          </cell>
        </row>
        <row r="2665">
          <cell r="E2665">
            <v>11198</v>
          </cell>
          <cell r="F2665">
            <v>3763</v>
          </cell>
          <cell r="G2665" t="str">
            <v>청소년문화의집</v>
          </cell>
          <cell r="H2665" t="str">
            <v>개별모집</v>
          </cell>
        </row>
        <row r="2666">
          <cell r="E2666">
            <v>11196</v>
          </cell>
          <cell r="F2666">
            <v>249</v>
          </cell>
          <cell r="G2666" t="str">
            <v>청소년문화의집</v>
          </cell>
          <cell r="H2666" t="str">
            <v>개별모집</v>
          </cell>
        </row>
        <row r="2667">
          <cell r="E2667">
            <v>11192</v>
          </cell>
          <cell r="F2667">
            <v>199</v>
          </cell>
          <cell r="G2667" t="str">
            <v>청소년수련관</v>
          </cell>
          <cell r="H2667" t="str">
            <v>개별모집</v>
          </cell>
        </row>
        <row r="2668">
          <cell r="E2668">
            <v>11191</v>
          </cell>
          <cell r="F2668">
            <v>2072</v>
          </cell>
          <cell r="G2668" t="str">
            <v>청소년문화의집</v>
          </cell>
          <cell r="H2668" t="str">
            <v>개별모집</v>
          </cell>
        </row>
        <row r="2669">
          <cell r="E2669">
            <v>11190</v>
          </cell>
          <cell r="F2669">
            <v>2072</v>
          </cell>
          <cell r="G2669" t="str">
            <v>청소년문화의집</v>
          </cell>
          <cell r="H2669" t="str">
            <v>개별모집</v>
          </cell>
        </row>
        <row r="2670">
          <cell r="E2670">
            <v>11886</v>
          </cell>
          <cell r="F2670">
            <v>1209</v>
          </cell>
          <cell r="G2670" t="str">
            <v>청소년문화의집</v>
          </cell>
          <cell r="H2670" t="str">
            <v>개별모집</v>
          </cell>
        </row>
        <row r="2671">
          <cell r="E2671" t="str">
            <v>MD0969</v>
          </cell>
          <cell r="F2671">
            <v>925</v>
          </cell>
          <cell r="G2671" t="str">
            <v>청소년수련원</v>
          </cell>
          <cell r="H2671" t="str">
            <v>학교연계모집</v>
          </cell>
        </row>
        <row r="2672">
          <cell r="E2672">
            <v>11844</v>
          </cell>
          <cell r="F2672">
            <v>5406</v>
          </cell>
          <cell r="G2672" t="str">
            <v>청소년문화의집</v>
          </cell>
          <cell r="H2672" t="str">
            <v>개별모집</v>
          </cell>
        </row>
        <row r="2673">
          <cell r="E2673">
            <v>11905</v>
          </cell>
          <cell r="F2673">
            <v>5783</v>
          </cell>
          <cell r="G2673" t="str">
            <v>청소년수련원</v>
          </cell>
          <cell r="H2673" t="str">
            <v>학교연계모집</v>
          </cell>
        </row>
        <row r="2674">
          <cell r="E2674" t="str">
            <v>MD1332</v>
          </cell>
          <cell r="F2674">
            <v>71</v>
          </cell>
          <cell r="G2674" t="str">
            <v>청소년수련원</v>
          </cell>
          <cell r="H2674" t="str">
            <v>학교연계모집</v>
          </cell>
        </row>
        <row r="2675">
          <cell r="E2675" t="str">
            <v>MD1331</v>
          </cell>
          <cell r="F2675">
            <v>71</v>
          </cell>
          <cell r="G2675" t="str">
            <v>청소년수련원</v>
          </cell>
          <cell r="H2675" t="str">
            <v>학교연계모집</v>
          </cell>
        </row>
        <row r="2676">
          <cell r="E2676">
            <v>12743</v>
          </cell>
          <cell r="F2676">
            <v>848</v>
          </cell>
          <cell r="G2676" t="str">
            <v>교육청(교육청 소속의 시설 등)</v>
          </cell>
          <cell r="H2676" t="str">
            <v>학교연계모집</v>
          </cell>
        </row>
        <row r="2677">
          <cell r="E2677">
            <v>12736</v>
          </cell>
          <cell r="F2677">
            <v>1048</v>
          </cell>
          <cell r="G2677" t="str">
            <v>청소년수련관</v>
          </cell>
          <cell r="H2677" t="str">
            <v>개별모집</v>
          </cell>
        </row>
        <row r="2678">
          <cell r="E2678">
            <v>12711</v>
          </cell>
          <cell r="F2678">
            <v>13</v>
          </cell>
          <cell r="G2678" t="str">
            <v>청소년수련원</v>
          </cell>
          <cell r="H2678" t="str">
            <v>학교연계모집</v>
          </cell>
        </row>
        <row r="2679">
          <cell r="E2679">
            <v>12732</v>
          </cell>
          <cell r="F2679">
            <v>565</v>
          </cell>
          <cell r="G2679" t="str">
            <v>청소년수련원</v>
          </cell>
          <cell r="H2679" t="str">
            <v>학교연계모집</v>
          </cell>
        </row>
        <row r="2680">
          <cell r="E2680">
            <v>12713</v>
          </cell>
          <cell r="F2680">
            <v>13</v>
          </cell>
          <cell r="G2680" t="str">
            <v>청소년수련원</v>
          </cell>
          <cell r="H2680" t="str">
            <v>학교연계모집</v>
          </cell>
        </row>
        <row r="2681">
          <cell r="E2681">
            <v>12731</v>
          </cell>
          <cell r="F2681">
            <v>565</v>
          </cell>
          <cell r="G2681" t="str">
            <v>청소년수련원</v>
          </cell>
          <cell r="H2681" t="str">
            <v>학교연계모집</v>
          </cell>
        </row>
        <row r="2682">
          <cell r="E2682">
            <v>12730</v>
          </cell>
          <cell r="F2682">
            <v>5921</v>
          </cell>
          <cell r="G2682" t="str">
            <v>청소년수련관</v>
          </cell>
          <cell r="H2682" t="str">
            <v>개별모집</v>
          </cell>
        </row>
        <row r="2683">
          <cell r="E2683">
            <v>12706</v>
          </cell>
          <cell r="F2683">
            <v>1109</v>
          </cell>
          <cell r="G2683" t="str">
            <v>청소년수련관</v>
          </cell>
          <cell r="H2683" t="str">
            <v>개별모집</v>
          </cell>
        </row>
        <row r="2684">
          <cell r="E2684">
            <v>9326</v>
          </cell>
          <cell r="F2684">
            <v>2303</v>
          </cell>
          <cell r="G2684" t="str">
            <v>청소년수련관</v>
          </cell>
          <cell r="H2684" t="str">
            <v>개별모집</v>
          </cell>
        </row>
        <row r="2685">
          <cell r="E2685">
            <v>9213</v>
          </cell>
          <cell r="F2685">
            <v>3275</v>
          </cell>
          <cell r="G2685" t="str">
            <v>청소년수련관</v>
          </cell>
          <cell r="H2685" t="str">
            <v>학교연계모집</v>
          </cell>
        </row>
        <row r="2686">
          <cell r="E2686" t="str">
            <v>MD0416</v>
          </cell>
          <cell r="F2686">
            <v>524</v>
          </cell>
          <cell r="G2686" t="str">
            <v>청소년수련원</v>
          </cell>
          <cell r="H2686" t="str">
            <v>학교연계모집</v>
          </cell>
        </row>
        <row r="2687">
          <cell r="E2687" t="str">
            <v>MD0415</v>
          </cell>
          <cell r="F2687">
            <v>524</v>
          </cell>
          <cell r="G2687" t="str">
            <v>청소년수련원</v>
          </cell>
          <cell r="H2687" t="str">
            <v>학교연계모집</v>
          </cell>
        </row>
        <row r="2688">
          <cell r="E2688" t="str">
            <v>MD0417</v>
          </cell>
          <cell r="F2688">
            <v>524</v>
          </cell>
          <cell r="G2688" t="str">
            <v>청소년수련원</v>
          </cell>
          <cell r="H2688" t="str">
            <v>학교연계모집</v>
          </cell>
        </row>
        <row r="2689">
          <cell r="E2689" t="str">
            <v>MD0420</v>
          </cell>
          <cell r="F2689">
            <v>524</v>
          </cell>
          <cell r="G2689" t="str">
            <v>청소년수련원</v>
          </cell>
          <cell r="H2689" t="str">
            <v>학교연계모집</v>
          </cell>
        </row>
        <row r="2690">
          <cell r="E2690" t="str">
            <v>MD0421</v>
          </cell>
          <cell r="F2690">
            <v>524</v>
          </cell>
          <cell r="G2690" t="str">
            <v>청소년수련원</v>
          </cell>
          <cell r="H2690" t="str">
            <v>학교연계모집</v>
          </cell>
        </row>
        <row r="2691">
          <cell r="E2691" t="str">
            <v>MD0419</v>
          </cell>
          <cell r="F2691">
            <v>524</v>
          </cell>
          <cell r="G2691" t="str">
            <v>청소년수련원</v>
          </cell>
          <cell r="H2691" t="str">
            <v>학교연계모집</v>
          </cell>
        </row>
        <row r="2692">
          <cell r="E2692" t="str">
            <v>MD0422</v>
          </cell>
          <cell r="F2692">
            <v>524</v>
          </cell>
          <cell r="G2692" t="str">
            <v>청소년수련원</v>
          </cell>
          <cell r="H2692" t="str">
            <v>학교연계모집</v>
          </cell>
        </row>
        <row r="2693">
          <cell r="E2693" t="str">
            <v>MD0423</v>
          </cell>
          <cell r="F2693">
            <v>524</v>
          </cell>
          <cell r="G2693" t="str">
            <v>청소년수련원</v>
          </cell>
          <cell r="H2693" t="str">
            <v>학교연계모집</v>
          </cell>
        </row>
        <row r="2694">
          <cell r="E2694" t="str">
            <v>MD0418</v>
          </cell>
          <cell r="F2694">
            <v>524</v>
          </cell>
          <cell r="G2694" t="str">
            <v>청소년수련원</v>
          </cell>
          <cell r="H2694" t="str">
            <v>학교연계모집</v>
          </cell>
        </row>
        <row r="2695">
          <cell r="E2695">
            <v>8989</v>
          </cell>
          <cell r="F2695">
            <v>2023</v>
          </cell>
          <cell r="G2695" t="str">
            <v>영리법인</v>
          </cell>
          <cell r="H2695" t="str">
            <v>개별모집</v>
          </cell>
        </row>
        <row r="2696">
          <cell r="E2696">
            <v>8997</v>
          </cell>
          <cell r="F2696">
            <v>218</v>
          </cell>
          <cell r="G2696" t="str">
            <v>청소년수련원</v>
          </cell>
          <cell r="H2696" t="str">
            <v>학교연계모집</v>
          </cell>
        </row>
        <row r="2697">
          <cell r="E2697">
            <v>9836</v>
          </cell>
          <cell r="F2697">
            <v>5654</v>
          </cell>
          <cell r="G2697" t="str">
            <v>교육청(교육청 소속의 시설 등)</v>
          </cell>
          <cell r="H2697" t="str">
            <v>학교연계모집</v>
          </cell>
        </row>
        <row r="2698">
          <cell r="E2698">
            <v>9827</v>
          </cell>
          <cell r="F2698">
            <v>2537</v>
          </cell>
          <cell r="G2698" t="str">
            <v>비영리법인</v>
          </cell>
          <cell r="H2698" t="str">
            <v>개별모집</v>
          </cell>
        </row>
        <row r="2699">
          <cell r="E2699">
            <v>9833</v>
          </cell>
          <cell r="F2699">
            <v>4081</v>
          </cell>
          <cell r="G2699" t="str">
            <v>청소년수련원</v>
          </cell>
          <cell r="H2699" t="str">
            <v>학교연계모집</v>
          </cell>
        </row>
        <row r="2700">
          <cell r="E2700">
            <v>9828</v>
          </cell>
          <cell r="F2700">
            <v>561</v>
          </cell>
          <cell r="G2700" t="str">
            <v>청소년수련관</v>
          </cell>
          <cell r="H2700" t="str">
            <v>개별모집</v>
          </cell>
        </row>
        <row r="2701">
          <cell r="E2701" t="str">
            <v>D0009</v>
          </cell>
          <cell r="F2701">
            <v>4931</v>
          </cell>
          <cell r="G2701" t="str">
            <v>청소년문화의집</v>
          </cell>
          <cell r="H2701" t="str">
            <v>개별모집</v>
          </cell>
        </row>
        <row r="2702">
          <cell r="E2702">
            <v>10399</v>
          </cell>
          <cell r="F2702">
            <v>362</v>
          </cell>
          <cell r="G2702" t="str">
            <v>청소년문화의집</v>
          </cell>
          <cell r="H2702" t="str">
            <v>개별모집</v>
          </cell>
        </row>
        <row r="2703">
          <cell r="E2703">
            <v>11158</v>
          </cell>
          <cell r="F2703">
            <v>266</v>
          </cell>
          <cell r="G2703" t="str">
            <v>청소년수련관</v>
          </cell>
          <cell r="H2703" t="str">
            <v>개별모집</v>
          </cell>
        </row>
        <row r="2704">
          <cell r="E2704">
            <v>11147</v>
          </cell>
          <cell r="F2704">
            <v>2543</v>
          </cell>
          <cell r="G2704" t="str">
            <v>영리법인</v>
          </cell>
          <cell r="H2704" t="str">
            <v>개별모집</v>
          </cell>
        </row>
        <row r="2705">
          <cell r="E2705">
            <v>11146</v>
          </cell>
          <cell r="F2705">
            <v>2543</v>
          </cell>
          <cell r="G2705" t="str">
            <v>영리법인</v>
          </cell>
          <cell r="H2705" t="str">
            <v>개별모집</v>
          </cell>
        </row>
        <row r="2706">
          <cell r="E2706">
            <v>11145</v>
          </cell>
          <cell r="F2706">
            <v>2543</v>
          </cell>
          <cell r="G2706" t="str">
            <v>영리법인</v>
          </cell>
          <cell r="H2706" t="str">
            <v>개별모집</v>
          </cell>
        </row>
        <row r="2707">
          <cell r="E2707">
            <v>11184</v>
          </cell>
          <cell r="F2707">
            <v>5879</v>
          </cell>
          <cell r="G2707" t="str">
            <v>청소년수련원</v>
          </cell>
          <cell r="H2707" t="str">
            <v>학교연계모집</v>
          </cell>
        </row>
        <row r="2708">
          <cell r="E2708">
            <v>11163</v>
          </cell>
          <cell r="F2708">
            <v>1979</v>
          </cell>
          <cell r="G2708" t="str">
            <v>청소년수련원</v>
          </cell>
          <cell r="H2708" t="str">
            <v>학교연계모집</v>
          </cell>
        </row>
        <row r="2709">
          <cell r="E2709">
            <v>11157</v>
          </cell>
          <cell r="F2709">
            <v>266</v>
          </cell>
          <cell r="G2709" t="str">
            <v>청소년수련관</v>
          </cell>
          <cell r="H2709" t="str">
            <v>개별모집</v>
          </cell>
        </row>
        <row r="2710">
          <cell r="E2710" t="str">
            <v>MD0779</v>
          </cell>
          <cell r="F2710">
            <v>829</v>
          </cell>
          <cell r="G2710" t="str">
            <v>청소년수련원</v>
          </cell>
          <cell r="H2710" t="str">
            <v>학교연계모집</v>
          </cell>
        </row>
        <row r="2711">
          <cell r="E2711" t="str">
            <v>MD0780</v>
          </cell>
          <cell r="F2711">
            <v>829</v>
          </cell>
          <cell r="G2711" t="str">
            <v>청소년수련원</v>
          </cell>
          <cell r="H2711" t="str">
            <v>학교연계모집</v>
          </cell>
        </row>
        <row r="2712">
          <cell r="E2712" t="str">
            <v>MD0781</v>
          </cell>
          <cell r="F2712">
            <v>829</v>
          </cell>
          <cell r="G2712" t="str">
            <v>청소년수련원</v>
          </cell>
          <cell r="H2712" t="str">
            <v>학교연계모집</v>
          </cell>
        </row>
        <row r="2713">
          <cell r="E2713" t="str">
            <v>MD0782</v>
          </cell>
          <cell r="F2713">
            <v>1900</v>
          </cell>
          <cell r="G2713" t="str">
            <v>청소년수련원</v>
          </cell>
          <cell r="H2713" t="str">
            <v>학교연계모집</v>
          </cell>
        </row>
        <row r="2714">
          <cell r="E2714" t="str">
            <v>MD0783</v>
          </cell>
          <cell r="F2714">
            <v>1900</v>
          </cell>
          <cell r="G2714" t="str">
            <v>청소년수련원</v>
          </cell>
          <cell r="H2714" t="str">
            <v>학교연계모집</v>
          </cell>
        </row>
        <row r="2715">
          <cell r="E2715" t="str">
            <v>MD0784</v>
          </cell>
          <cell r="F2715">
            <v>1900</v>
          </cell>
          <cell r="G2715" t="str">
            <v>청소년수련원</v>
          </cell>
          <cell r="H2715" t="str">
            <v>학교연계모집</v>
          </cell>
        </row>
        <row r="2716">
          <cell r="E2716">
            <v>11169</v>
          </cell>
          <cell r="F2716">
            <v>757</v>
          </cell>
          <cell r="G2716" t="str">
            <v>청소년수련원</v>
          </cell>
          <cell r="H2716" t="str">
            <v>학교연계모집</v>
          </cell>
        </row>
        <row r="2717">
          <cell r="E2717">
            <v>11175</v>
          </cell>
          <cell r="F2717">
            <v>3275</v>
          </cell>
          <cell r="G2717" t="str">
            <v>청소년수련관</v>
          </cell>
          <cell r="H2717" t="str">
            <v>학교연계모집</v>
          </cell>
        </row>
        <row r="2718">
          <cell r="E2718" t="str">
            <v>MD0778</v>
          </cell>
          <cell r="F2718">
            <v>829</v>
          </cell>
          <cell r="G2718" t="str">
            <v>청소년수련원</v>
          </cell>
          <cell r="H2718" t="str">
            <v>학교연계모집</v>
          </cell>
        </row>
        <row r="2719">
          <cell r="E2719">
            <v>11148</v>
          </cell>
          <cell r="F2719">
            <v>2543</v>
          </cell>
          <cell r="G2719" t="str">
            <v>영리법인</v>
          </cell>
          <cell r="H2719" t="str">
            <v>개별모집</v>
          </cell>
        </row>
        <row r="2720">
          <cell r="E2720">
            <v>11160</v>
          </cell>
          <cell r="F2720">
            <v>3369</v>
          </cell>
          <cell r="G2720" t="str">
            <v>청소년수련원</v>
          </cell>
          <cell r="H2720" t="str">
            <v>학교연계모집</v>
          </cell>
        </row>
        <row r="2721">
          <cell r="E2721">
            <v>11174</v>
          </cell>
          <cell r="F2721">
            <v>2191</v>
          </cell>
          <cell r="G2721" t="str">
            <v>청소년수련관</v>
          </cell>
          <cell r="H2721" t="str">
            <v>개별모집</v>
          </cell>
        </row>
        <row r="2722">
          <cell r="E2722">
            <v>11170</v>
          </cell>
          <cell r="F2722">
            <v>1048</v>
          </cell>
          <cell r="G2722" t="str">
            <v>청소년수련관</v>
          </cell>
          <cell r="H2722" t="str">
            <v>개별모집</v>
          </cell>
        </row>
        <row r="2723">
          <cell r="E2723">
            <v>11168</v>
          </cell>
          <cell r="F2723">
            <v>2590</v>
          </cell>
          <cell r="G2723" t="str">
            <v>청소년문화의집</v>
          </cell>
          <cell r="H2723" t="str">
            <v>개별모집</v>
          </cell>
        </row>
        <row r="2724">
          <cell r="E2724">
            <v>11166</v>
          </cell>
          <cell r="F2724">
            <v>1022</v>
          </cell>
          <cell r="G2724" t="str">
            <v>청소년수련원</v>
          </cell>
          <cell r="H2724" t="str">
            <v>학교연계모집</v>
          </cell>
        </row>
        <row r="2725">
          <cell r="E2725">
            <v>11155</v>
          </cell>
          <cell r="F2725">
            <v>135</v>
          </cell>
          <cell r="G2725" t="str">
            <v>청소년문화의집</v>
          </cell>
          <cell r="H2725" t="str">
            <v>개별모집</v>
          </cell>
        </row>
        <row r="2726">
          <cell r="E2726">
            <v>11165</v>
          </cell>
          <cell r="F2726">
            <v>1022</v>
          </cell>
          <cell r="G2726" t="str">
            <v>청소년수련원</v>
          </cell>
          <cell r="H2726" t="str">
            <v>학교연계모집</v>
          </cell>
        </row>
        <row r="2727">
          <cell r="E2727">
            <v>11164</v>
          </cell>
          <cell r="F2727">
            <v>1979</v>
          </cell>
          <cell r="G2727" t="str">
            <v>청소년수련원</v>
          </cell>
          <cell r="H2727" t="str">
            <v>학교연계모집</v>
          </cell>
        </row>
        <row r="2728">
          <cell r="E2728">
            <v>11162</v>
          </cell>
          <cell r="F2728">
            <v>1979</v>
          </cell>
          <cell r="G2728" t="str">
            <v>청소년수련원</v>
          </cell>
          <cell r="H2728" t="str">
            <v>학교연계모집</v>
          </cell>
        </row>
        <row r="2729">
          <cell r="E2729">
            <v>11178</v>
          </cell>
          <cell r="F2729">
            <v>5080</v>
          </cell>
          <cell r="G2729" t="str">
            <v>청소년문화의집</v>
          </cell>
          <cell r="H2729" t="str">
            <v>개별모집</v>
          </cell>
        </row>
        <row r="2730">
          <cell r="E2730">
            <v>11177</v>
          </cell>
          <cell r="F2730">
            <v>966</v>
          </cell>
          <cell r="G2730" t="str">
            <v>청소년수련원</v>
          </cell>
          <cell r="H2730" t="str">
            <v>학교연계모집</v>
          </cell>
        </row>
        <row r="2731">
          <cell r="E2731">
            <v>11161</v>
          </cell>
          <cell r="F2731">
            <v>3369</v>
          </cell>
          <cell r="G2731" t="str">
            <v>청소년수련원</v>
          </cell>
          <cell r="H2731" t="str">
            <v>학교연계모집</v>
          </cell>
        </row>
        <row r="2732">
          <cell r="E2732" t="str">
            <v>MD0787</v>
          </cell>
          <cell r="F2732">
            <v>5879</v>
          </cell>
          <cell r="G2732" t="str">
            <v>청소년수련원</v>
          </cell>
          <cell r="H2732" t="str">
            <v>학교연계모집</v>
          </cell>
        </row>
        <row r="2733">
          <cell r="E2733" t="str">
            <v>MD0785</v>
          </cell>
          <cell r="F2733">
            <v>5879</v>
          </cell>
          <cell r="G2733" t="str">
            <v>청소년수련원</v>
          </cell>
          <cell r="H2733" t="str">
            <v>학교연계모집</v>
          </cell>
        </row>
        <row r="2734">
          <cell r="E2734">
            <v>11183</v>
          </cell>
          <cell r="F2734">
            <v>5879</v>
          </cell>
          <cell r="G2734" t="str">
            <v>청소년수련원</v>
          </cell>
          <cell r="H2734" t="str">
            <v>학교연계모집</v>
          </cell>
        </row>
        <row r="2735">
          <cell r="E2735">
            <v>11182</v>
          </cell>
          <cell r="F2735">
            <v>5879</v>
          </cell>
          <cell r="G2735" t="str">
            <v>청소년수련원</v>
          </cell>
          <cell r="H2735" t="str">
            <v>학교연계모집</v>
          </cell>
        </row>
        <row r="2736">
          <cell r="E2736">
            <v>11181</v>
          </cell>
          <cell r="F2736">
            <v>5879</v>
          </cell>
          <cell r="G2736" t="str">
            <v>청소년수련원</v>
          </cell>
          <cell r="H2736" t="str">
            <v>학교연계모집</v>
          </cell>
        </row>
        <row r="2737">
          <cell r="E2737" t="str">
            <v>MD0786</v>
          </cell>
          <cell r="F2737">
            <v>5879</v>
          </cell>
          <cell r="G2737" t="str">
            <v>청소년수련원</v>
          </cell>
          <cell r="H2737" t="str">
            <v>학교연계모집</v>
          </cell>
        </row>
        <row r="2738">
          <cell r="E2738" t="str">
            <v>MD0788</v>
          </cell>
          <cell r="F2738">
            <v>5879</v>
          </cell>
          <cell r="G2738" t="str">
            <v>청소년수련원</v>
          </cell>
          <cell r="H2738" t="str">
            <v>학교연계모집</v>
          </cell>
        </row>
        <row r="2739">
          <cell r="E2739" t="str">
            <v>MD0967</v>
          </cell>
          <cell r="F2739">
            <v>925</v>
          </cell>
          <cell r="G2739" t="str">
            <v>청소년수련원</v>
          </cell>
          <cell r="H2739" t="str">
            <v>학교연계모집</v>
          </cell>
        </row>
        <row r="2740">
          <cell r="E2740">
            <v>12657</v>
          </cell>
          <cell r="F2740">
            <v>1093</v>
          </cell>
          <cell r="G2740" t="str">
            <v>청소년수련관</v>
          </cell>
          <cell r="H2740" t="str">
            <v>개별모집</v>
          </cell>
        </row>
        <row r="2741">
          <cell r="E2741">
            <v>12670</v>
          </cell>
          <cell r="F2741">
            <v>1697</v>
          </cell>
          <cell r="G2741" t="str">
            <v>청소년수련관</v>
          </cell>
          <cell r="H2741" t="str">
            <v>개별모집</v>
          </cell>
        </row>
        <row r="2742">
          <cell r="E2742" t="str">
            <v>D0044</v>
          </cell>
          <cell r="F2742">
            <v>5795</v>
          </cell>
          <cell r="G2742" t="str">
            <v>청소년수련관</v>
          </cell>
          <cell r="H2742" t="str">
            <v>학교연계모집</v>
          </cell>
        </row>
        <row r="2743">
          <cell r="E2743">
            <v>12658</v>
          </cell>
          <cell r="F2743">
            <v>1109</v>
          </cell>
          <cell r="G2743" t="str">
            <v>청소년수련관</v>
          </cell>
          <cell r="H2743" t="str">
            <v>개별모집</v>
          </cell>
        </row>
        <row r="2744">
          <cell r="E2744">
            <v>12659</v>
          </cell>
          <cell r="F2744">
            <v>565</v>
          </cell>
          <cell r="G2744" t="str">
            <v>청소년수련원</v>
          </cell>
          <cell r="H2744" t="str">
            <v>학교연계모집</v>
          </cell>
        </row>
        <row r="2745">
          <cell r="E2745">
            <v>12660</v>
          </cell>
          <cell r="F2745">
            <v>565</v>
          </cell>
          <cell r="G2745" t="str">
            <v>청소년수련원</v>
          </cell>
          <cell r="H2745" t="str">
            <v>학교연계모집</v>
          </cell>
        </row>
        <row r="2746">
          <cell r="E2746">
            <v>12675</v>
          </cell>
          <cell r="F2746">
            <v>565</v>
          </cell>
          <cell r="G2746" t="str">
            <v>청소년수련원</v>
          </cell>
          <cell r="H2746" t="str">
            <v>학교연계모집</v>
          </cell>
        </row>
        <row r="2747">
          <cell r="E2747">
            <v>12672</v>
          </cell>
          <cell r="F2747">
            <v>1212</v>
          </cell>
          <cell r="G2747" t="str">
            <v>청소년수련원</v>
          </cell>
          <cell r="H2747" t="str">
            <v>학교연계모집</v>
          </cell>
        </row>
        <row r="2748">
          <cell r="E2748">
            <v>9514</v>
          </cell>
          <cell r="F2748">
            <v>5070</v>
          </cell>
          <cell r="G2748" t="str">
            <v>청소년수련원</v>
          </cell>
          <cell r="H2748" t="str">
            <v>학교연계모집</v>
          </cell>
        </row>
        <row r="2749">
          <cell r="E2749">
            <v>9817</v>
          </cell>
          <cell r="F2749">
            <v>4081</v>
          </cell>
          <cell r="G2749" t="str">
            <v>청소년수련원</v>
          </cell>
          <cell r="H2749" t="str">
            <v>학교연계모집</v>
          </cell>
        </row>
        <row r="2750">
          <cell r="E2750">
            <v>9819</v>
          </cell>
          <cell r="F2750">
            <v>4081</v>
          </cell>
          <cell r="G2750" t="str">
            <v>청소년수련원</v>
          </cell>
          <cell r="H2750" t="str">
            <v>학교연계모집</v>
          </cell>
        </row>
        <row r="2751">
          <cell r="E2751">
            <v>9818</v>
          </cell>
          <cell r="F2751">
            <v>4081</v>
          </cell>
          <cell r="G2751" t="str">
            <v>청소년수련원</v>
          </cell>
          <cell r="H2751" t="str">
            <v>학교연계모집</v>
          </cell>
        </row>
        <row r="2752">
          <cell r="E2752">
            <v>9814</v>
          </cell>
          <cell r="F2752">
            <v>2537</v>
          </cell>
          <cell r="G2752" t="str">
            <v>비영리법인</v>
          </cell>
          <cell r="H2752" t="str">
            <v>개별모집</v>
          </cell>
        </row>
        <row r="2753">
          <cell r="E2753">
            <v>11111</v>
          </cell>
          <cell r="F2753">
            <v>135</v>
          </cell>
          <cell r="G2753" t="str">
            <v>청소년문화의집</v>
          </cell>
          <cell r="H2753" t="str">
            <v>개별모집</v>
          </cell>
        </row>
        <row r="2754">
          <cell r="E2754">
            <v>11098</v>
          </cell>
          <cell r="F2754">
            <v>5790</v>
          </cell>
          <cell r="G2754" t="str">
            <v>공공기관</v>
          </cell>
          <cell r="H2754" t="str">
            <v>개별모집</v>
          </cell>
        </row>
        <row r="2755">
          <cell r="E2755">
            <v>11109</v>
          </cell>
          <cell r="F2755">
            <v>868</v>
          </cell>
          <cell r="G2755" t="str">
            <v>청소년수련관</v>
          </cell>
          <cell r="H2755" t="str">
            <v>개별모집</v>
          </cell>
        </row>
        <row r="2756">
          <cell r="E2756">
            <v>11099</v>
          </cell>
          <cell r="F2756">
            <v>2810</v>
          </cell>
          <cell r="G2756" t="str">
            <v>영리법인</v>
          </cell>
          <cell r="H2756" t="str">
            <v>학교연계모집</v>
          </cell>
        </row>
        <row r="2757">
          <cell r="E2757">
            <v>11117</v>
          </cell>
          <cell r="F2757">
            <v>1022</v>
          </cell>
          <cell r="G2757" t="str">
            <v>청소년수련원</v>
          </cell>
          <cell r="H2757" t="str">
            <v>학교연계모집</v>
          </cell>
        </row>
        <row r="2758">
          <cell r="E2758">
            <v>11138</v>
          </cell>
          <cell r="F2758">
            <v>604</v>
          </cell>
          <cell r="G2758" t="str">
            <v>청소년수련원</v>
          </cell>
          <cell r="H2758" t="str">
            <v>학교연계모집</v>
          </cell>
        </row>
        <row r="2759">
          <cell r="E2759">
            <v>11137</v>
          </cell>
          <cell r="F2759">
            <v>2191</v>
          </cell>
          <cell r="G2759" t="str">
            <v>청소년수련관</v>
          </cell>
          <cell r="H2759" t="str">
            <v>개별모집</v>
          </cell>
        </row>
        <row r="2760">
          <cell r="E2760">
            <v>11118</v>
          </cell>
          <cell r="F2760">
            <v>1022</v>
          </cell>
          <cell r="G2760" t="str">
            <v>청소년수련원</v>
          </cell>
          <cell r="H2760" t="str">
            <v>학교연계모집</v>
          </cell>
        </row>
        <row r="2761">
          <cell r="E2761">
            <v>11119</v>
          </cell>
          <cell r="F2761">
            <v>1022</v>
          </cell>
          <cell r="G2761" t="str">
            <v>청소년수련원</v>
          </cell>
          <cell r="H2761" t="str">
            <v>학교연계모집</v>
          </cell>
        </row>
        <row r="2762">
          <cell r="E2762">
            <v>11108</v>
          </cell>
          <cell r="F2762">
            <v>868</v>
          </cell>
          <cell r="G2762" t="str">
            <v>청소년수련관</v>
          </cell>
          <cell r="H2762" t="str">
            <v>개별모집</v>
          </cell>
        </row>
        <row r="2763">
          <cell r="E2763">
            <v>11113</v>
          </cell>
          <cell r="F2763">
            <v>5869</v>
          </cell>
          <cell r="G2763" t="str">
            <v>청소년수련원</v>
          </cell>
          <cell r="H2763" t="str">
            <v>학교연계모집</v>
          </cell>
        </row>
        <row r="2764">
          <cell r="E2764">
            <v>11114</v>
          </cell>
          <cell r="F2764">
            <v>5869</v>
          </cell>
          <cell r="G2764" t="str">
            <v>청소년수련원</v>
          </cell>
          <cell r="H2764" t="str">
            <v>학교연계모집</v>
          </cell>
        </row>
        <row r="2765">
          <cell r="E2765">
            <v>11112</v>
          </cell>
          <cell r="F2765">
            <v>2191</v>
          </cell>
          <cell r="G2765" t="str">
            <v>청소년수련관</v>
          </cell>
          <cell r="H2765" t="str">
            <v>개별모집</v>
          </cell>
        </row>
        <row r="2766">
          <cell r="E2766">
            <v>11129</v>
          </cell>
          <cell r="F2766">
            <v>2537</v>
          </cell>
          <cell r="G2766" t="str">
            <v>비영리법인</v>
          </cell>
          <cell r="H2766" t="str">
            <v>학교연계모집</v>
          </cell>
        </row>
        <row r="2767">
          <cell r="E2767">
            <v>11125</v>
          </cell>
          <cell r="F2767">
            <v>5993</v>
          </cell>
          <cell r="G2767" t="str">
            <v>영리법인</v>
          </cell>
          <cell r="H2767" t="str">
            <v>학교연계모집</v>
          </cell>
        </row>
        <row r="2768">
          <cell r="E2768">
            <v>11124</v>
          </cell>
          <cell r="F2768">
            <v>5993</v>
          </cell>
          <cell r="G2768" t="str">
            <v>영리법인</v>
          </cell>
          <cell r="H2768" t="str">
            <v>학교연계모집</v>
          </cell>
        </row>
        <row r="2769">
          <cell r="E2769">
            <v>11123</v>
          </cell>
          <cell r="F2769">
            <v>5993</v>
          </cell>
          <cell r="G2769" t="str">
            <v>영리법인</v>
          </cell>
          <cell r="H2769" t="str">
            <v>학교연계모집</v>
          </cell>
        </row>
        <row r="2770">
          <cell r="E2770">
            <v>11122</v>
          </cell>
          <cell r="F2770">
            <v>5993</v>
          </cell>
          <cell r="G2770" t="str">
            <v>영리법인</v>
          </cell>
          <cell r="H2770" t="str">
            <v>학교연계모집</v>
          </cell>
        </row>
        <row r="2771">
          <cell r="E2771">
            <v>11121</v>
          </cell>
          <cell r="F2771">
            <v>5993</v>
          </cell>
          <cell r="G2771" t="str">
            <v>영리법인</v>
          </cell>
          <cell r="H2771" t="str">
            <v>학교연계모집</v>
          </cell>
        </row>
        <row r="2772">
          <cell r="E2772">
            <v>11120</v>
          </cell>
          <cell r="F2772">
            <v>5993</v>
          </cell>
          <cell r="G2772" t="str">
            <v>영리법인</v>
          </cell>
          <cell r="H2772" t="str">
            <v>학교연계모집</v>
          </cell>
        </row>
        <row r="2773">
          <cell r="E2773">
            <v>11115</v>
          </cell>
          <cell r="F2773">
            <v>5869</v>
          </cell>
          <cell r="G2773" t="str">
            <v>청소년수련원</v>
          </cell>
          <cell r="H2773" t="str">
            <v>학교연계모집</v>
          </cell>
        </row>
        <row r="2774">
          <cell r="E2774">
            <v>11772</v>
          </cell>
          <cell r="F2774">
            <v>990</v>
          </cell>
          <cell r="G2774" t="str">
            <v>청소년수련관</v>
          </cell>
          <cell r="H2774" t="str">
            <v>개별모집</v>
          </cell>
        </row>
        <row r="2775">
          <cell r="E2775">
            <v>11775</v>
          </cell>
          <cell r="F2775">
            <v>5745</v>
          </cell>
          <cell r="G2775" t="str">
            <v>청소년문화의집</v>
          </cell>
          <cell r="H2775" t="str">
            <v>개별모집</v>
          </cell>
        </row>
        <row r="2776">
          <cell r="E2776" t="str">
            <v>MD0958</v>
          </cell>
          <cell r="F2776">
            <v>11</v>
          </cell>
          <cell r="G2776" t="str">
            <v>청소년수련원</v>
          </cell>
          <cell r="H2776" t="str">
            <v>학교연계모집</v>
          </cell>
        </row>
        <row r="2777">
          <cell r="E2777">
            <v>11774</v>
          </cell>
          <cell r="F2777">
            <v>5998</v>
          </cell>
          <cell r="G2777" t="str">
            <v>개인사업</v>
          </cell>
          <cell r="H2777" t="str">
            <v>개별모집</v>
          </cell>
        </row>
        <row r="2778">
          <cell r="E2778" t="str">
            <v>MD0952</v>
          </cell>
          <cell r="F2778">
            <v>2360</v>
          </cell>
          <cell r="G2778" t="str">
            <v>청소년수련원</v>
          </cell>
          <cell r="H2778" t="str">
            <v>학교연계모집</v>
          </cell>
        </row>
        <row r="2779">
          <cell r="E2779">
            <v>12632</v>
          </cell>
          <cell r="F2779">
            <v>2139</v>
          </cell>
          <cell r="G2779" t="str">
            <v>청소년수련관</v>
          </cell>
          <cell r="H2779" t="str">
            <v>개별모집</v>
          </cell>
        </row>
        <row r="2780">
          <cell r="E2780">
            <v>12643</v>
          </cell>
          <cell r="F2780">
            <v>1093</v>
          </cell>
          <cell r="G2780" t="str">
            <v>청소년수련관</v>
          </cell>
          <cell r="H2780" t="str">
            <v>개별모집</v>
          </cell>
        </row>
        <row r="2781">
          <cell r="E2781">
            <v>12649</v>
          </cell>
          <cell r="F2781">
            <v>6092</v>
          </cell>
          <cell r="G2781" t="str">
            <v>청소년문화의집</v>
          </cell>
          <cell r="H2781" t="str">
            <v>개별모집</v>
          </cell>
        </row>
        <row r="2782">
          <cell r="E2782">
            <v>12653</v>
          </cell>
          <cell r="F2782">
            <v>2191</v>
          </cell>
          <cell r="G2782" t="str">
            <v>청소년수련관</v>
          </cell>
          <cell r="H2782" t="str">
            <v>개별모집</v>
          </cell>
        </row>
        <row r="2783">
          <cell r="E2783">
            <v>12640</v>
          </cell>
          <cell r="F2783">
            <v>6282</v>
          </cell>
          <cell r="G2783" t="str">
            <v>공공기관</v>
          </cell>
          <cell r="H2783" t="str">
            <v>개별모집</v>
          </cell>
        </row>
        <row r="2784">
          <cell r="E2784">
            <v>9407</v>
          </cell>
          <cell r="F2784">
            <v>1074</v>
          </cell>
          <cell r="G2784" t="str">
            <v>청소년수련관</v>
          </cell>
          <cell r="H2784" t="str">
            <v>학교연계모집</v>
          </cell>
        </row>
        <row r="2785">
          <cell r="E2785">
            <v>9365</v>
          </cell>
          <cell r="F2785">
            <v>1074</v>
          </cell>
          <cell r="G2785" t="str">
            <v>청소년수련관</v>
          </cell>
          <cell r="H2785" t="str">
            <v>학교연계모집</v>
          </cell>
        </row>
        <row r="2786">
          <cell r="E2786">
            <v>9364</v>
          </cell>
          <cell r="F2786">
            <v>1074</v>
          </cell>
          <cell r="G2786" t="str">
            <v>청소년수련관</v>
          </cell>
          <cell r="H2786" t="str">
            <v>학교연계모집</v>
          </cell>
        </row>
        <row r="2787">
          <cell r="E2787">
            <v>9362</v>
          </cell>
          <cell r="F2787">
            <v>1074</v>
          </cell>
          <cell r="G2787" t="str">
            <v>청소년수련관</v>
          </cell>
          <cell r="H2787" t="str">
            <v>학교연계모집</v>
          </cell>
        </row>
        <row r="2788">
          <cell r="E2788">
            <v>9065</v>
          </cell>
          <cell r="F2788">
            <v>1866</v>
          </cell>
          <cell r="G2788" t="str">
            <v>청소년야영장</v>
          </cell>
          <cell r="H2788" t="str">
            <v>학교연계모집</v>
          </cell>
        </row>
        <row r="2789">
          <cell r="E2789">
            <v>9583</v>
          </cell>
          <cell r="F2789">
            <v>224</v>
          </cell>
          <cell r="G2789" t="str">
            <v>공공기관</v>
          </cell>
          <cell r="H2789" t="str">
            <v>학교연계모집</v>
          </cell>
        </row>
        <row r="2790">
          <cell r="E2790">
            <v>9056</v>
          </cell>
          <cell r="F2790">
            <v>943</v>
          </cell>
          <cell r="G2790" t="str">
            <v>청소년수련관</v>
          </cell>
          <cell r="H2790" t="str">
            <v>학교연계모집</v>
          </cell>
        </row>
        <row r="2791">
          <cell r="E2791">
            <v>9222</v>
          </cell>
          <cell r="F2791">
            <v>1536</v>
          </cell>
          <cell r="G2791" t="str">
            <v>청소년수련원</v>
          </cell>
          <cell r="H2791" t="str">
            <v>학교연계모집</v>
          </cell>
        </row>
        <row r="2792">
          <cell r="E2792">
            <v>9223</v>
          </cell>
          <cell r="F2792">
            <v>1536</v>
          </cell>
          <cell r="G2792" t="str">
            <v>청소년수련원</v>
          </cell>
          <cell r="H2792" t="str">
            <v>학교연계모집</v>
          </cell>
        </row>
        <row r="2793">
          <cell r="E2793">
            <v>8905</v>
          </cell>
          <cell r="F2793">
            <v>27</v>
          </cell>
          <cell r="G2793" t="str">
            <v>청소년수련원</v>
          </cell>
          <cell r="H2793" t="str">
            <v>학교연계모집</v>
          </cell>
        </row>
        <row r="2794">
          <cell r="E2794">
            <v>8919</v>
          </cell>
          <cell r="F2794">
            <v>5070</v>
          </cell>
          <cell r="G2794" t="str">
            <v>청소년수련원</v>
          </cell>
          <cell r="H2794" t="str">
            <v>학교연계모집</v>
          </cell>
        </row>
        <row r="2795">
          <cell r="E2795">
            <v>8903</v>
          </cell>
          <cell r="F2795">
            <v>2982</v>
          </cell>
          <cell r="G2795" t="str">
            <v>비영리법인</v>
          </cell>
          <cell r="H2795" t="str">
            <v>개별모집</v>
          </cell>
        </row>
        <row r="2796">
          <cell r="E2796">
            <v>9803</v>
          </cell>
          <cell r="F2796">
            <v>339</v>
          </cell>
          <cell r="G2796" t="str">
            <v>청소년수련관</v>
          </cell>
          <cell r="H2796" t="str">
            <v>학교연계모집</v>
          </cell>
        </row>
        <row r="2797">
          <cell r="E2797">
            <v>9801</v>
          </cell>
          <cell r="F2797">
            <v>339</v>
          </cell>
          <cell r="G2797" t="str">
            <v>청소년수련관</v>
          </cell>
          <cell r="H2797" t="str">
            <v>학교연계모집</v>
          </cell>
        </row>
        <row r="2798">
          <cell r="E2798" t="str">
            <v>MD0656</v>
          </cell>
          <cell r="F2798">
            <v>967</v>
          </cell>
          <cell r="G2798" t="str">
            <v>청소년수련원</v>
          </cell>
          <cell r="H2798" t="str">
            <v>학교연계모집</v>
          </cell>
        </row>
        <row r="2799">
          <cell r="E2799">
            <v>9802</v>
          </cell>
          <cell r="F2799">
            <v>339</v>
          </cell>
          <cell r="G2799" t="str">
            <v>청소년수련관</v>
          </cell>
          <cell r="H2799" t="str">
            <v>학교연계모집</v>
          </cell>
        </row>
        <row r="2800">
          <cell r="E2800" t="str">
            <v>MD0654</v>
          </cell>
          <cell r="F2800">
            <v>967</v>
          </cell>
          <cell r="G2800" t="str">
            <v>청소년수련원</v>
          </cell>
          <cell r="H2800" t="str">
            <v>학교연계모집</v>
          </cell>
        </row>
        <row r="2801">
          <cell r="E2801" t="str">
            <v>MD0653</v>
          </cell>
          <cell r="F2801">
            <v>967</v>
          </cell>
          <cell r="G2801" t="str">
            <v>청소년수련원</v>
          </cell>
          <cell r="H2801" t="str">
            <v>학교연계모집</v>
          </cell>
        </row>
        <row r="2802">
          <cell r="E2802" t="str">
            <v>MD0655</v>
          </cell>
          <cell r="F2802">
            <v>967</v>
          </cell>
          <cell r="G2802" t="str">
            <v>청소년수련원</v>
          </cell>
          <cell r="H2802" t="str">
            <v>학교연계모집</v>
          </cell>
        </row>
        <row r="2803">
          <cell r="E2803">
            <v>9800</v>
          </cell>
          <cell r="F2803">
            <v>4081</v>
          </cell>
          <cell r="G2803" t="str">
            <v>청소년수련원</v>
          </cell>
          <cell r="H2803" t="str">
            <v>학교연계모집</v>
          </cell>
        </row>
        <row r="2804">
          <cell r="E2804">
            <v>9799</v>
          </cell>
          <cell r="F2804">
            <v>4081</v>
          </cell>
          <cell r="G2804" t="str">
            <v>청소년수련원</v>
          </cell>
          <cell r="H2804" t="str">
            <v>학교연계모집</v>
          </cell>
        </row>
        <row r="2805">
          <cell r="E2805">
            <v>9804</v>
          </cell>
          <cell r="F2805">
            <v>339</v>
          </cell>
          <cell r="G2805" t="str">
            <v>청소년수련관</v>
          </cell>
          <cell r="H2805" t="str">
            <v>개별모집</v>
          </cell>
        </row>
        <row r="2806">
          <cell r="E2806">
            <v>9792</v>
          </cell>
          <cell r="F2806">
            <v>196</v>
          </cell>
          <cell r="G2806" t="str">
            <v>청소년수련관</v>
          </cell>
          <cell r="H2806" t="str">
            <v>개별모집</v>
          </cell>
        </row>
        <row r="2807">
          <cell r="E2807" t="str">
            <v>MD0651</v>
          </cell>
          <cell r="F2807">
            <v>967</v>
          </cell>
          <cell r="G2807" t="str">
            <v>청소년수련원</v>
          </cell>
          <cell r="H2807" t="str">
            <v>학교연계모집</v>
          </cell>
        </row>
        <row r="2808">
          <cell r="E2808">
            <v>10303</v>
          </cell>
          <cell r="F2808">
            <v>3896</v>
          </cell>
          <cell r="G2808" t="str">
            <v>청소년문화의집</v>
          </cell>
          <cell r="H2808" t="str">
            <v>개별모집</v>
          </cell>
        </row>
        <row r="2809">
          <cell r="E2809">
            <v>11071</v>
          </cell>
          <cell r="F2809">
            <v>5931</v>
          </cell>
          <cell r="G2809" t="str">
            <v>국가지자체</v>
          </cell>
          <cell r="H2809" t="str">
            <v>개별모집</v>
          </cell>
        </row>
        <row r="2810">
          <cell r="E2810" t="str">
            <v>MD0776</v>
          </cell>
          <cell r="F2810">
            <v>1585</v>
          </cell>
          <cell r="G2810" t="str">
            <v>청소년수련원</v>
          </cell>
          <cell r="H2810" t="str">
            <v>학교연계모집</v>
          </cell>
        </row>
        <row r="2811">
          <cell r="E2811">
            <v>11065</v>
          </cell>
          <cell r="F2811">
            <v>5993</v>
          </cell>
          <cell r="G2811" t="str">
            <v>영리법인</v>
          </cell>
          <cell r="H2811" t="str">
            <v>학교연계모집</v>
          </cell>
        </row>
        <row r="2812">
          <cell r="E2812" t="str">
            <v>MD0777</v>
          </cell>
          <cell r="F2812">
            <v>1632</v>
          </cell>
          <cell r="G2812" t="str">
            <v>청소년수련원</v>
          </cell>
          <cell r="H2812" t="str">
            <v>학교연계모집</v>
          </cell>
        </row>
        <row r="2813">
          <cell r="E2813">
            <v>11053</v>
          </cell>
          <cell r="F2813">
            <v>1585</v>
          </cell>
          <cell r="G2813" t="str">
            <v>청소년수련원</v>
          </cell>
          <cell r="H2813" t="str">
            <v>학교연계모집</v>
          </cell>
        </row>
        <row r="2814">
          <cell r="E2814">
            <v>11097</v>
          </cell>
          <cell r="F2814">
            <v>3432</v>
          </cell>
          <cell r="G2814" t="str">
            <v>공공기관</v>
          </cell>
          <cell r="H2814" t="str">
            <v>학교연계모집</v>
          </cell>
        </row>
        <row r="2815">
          <cell r="E2815" t="str">
            <v>D0015</v>
          </cell>
          <cell r="F2815">
            <v>4416</v>
          </cell>
          <cell r="G2815" t="str">
            <v>청소년문화의집</v>
          </cell>
          <cell r="H2815" t="str">
            <v>개별모집</v>
          </cell>
        </row>
        <row r="2816">
          <cell r="E2816">
            <v>11045</v>
          </cell>
          <cell r="F2816">
            <v>5683</v>
          </cell>
          <cell r="G2816" t="str">
            <v>청소년문화의집</v>
          </cell>
          <cell r="H2816" t="str">
            <v>개별모집</v>
          </cell>
        </row>
        <row r="2817">
          <cell r="E2817">
            <v>11044</v>
          </cell>
          <cell r="F2817">
            <v>5683</v>
          </cell>
          <cell r="G2817" t="str">
            <v>청소년문화의집</v>
          </cell>
          <cell r="H2817" t="str">
            <v>개별모집</v>
          </cell>
        </row>
        <row r="2818">
          <cell r="E2818">
            <v>11043</v>
          </cell>
          <cell r="F2818">
            <v>5848</v>
          </cell>
          <cell r="G2818" t="str">
            <v>청소년문화의집</v>
          </cell>
          <cell r="H2818" t="str">
            <v>개별모집</v>
          </cell>
        </row>
        <row r="2819">
          <cell r="E2819">
            <v>11042</v>
          </cell>
          <cell r="F2819">
            <v>5848</v>
          </cell>
          <cell r="G2819" t="str">
            <v>청소년문화의집</v>
          </cell>
          <cell r="H2819" t="str">
            <v>개별모집</v>
          </cell>
        </row>
        <row r="2820">
          <cell r="E2820">
            <v>11040</v>
          </cell>
          <cell r="F2820">
            <v>3568</v>
          </cell>
          <cell r="G2820" t="str">
            <v>청소년수련원</v>
          </cell>
          <cell r="H2820" t="str">
            <v>개별모집</v>
          </cell>
        </row>
        <row r="2821">
          <cell r="E2821">
            <v>11039</v>
          </cell>
          <cell r="F2821">
            <v>638</v>
          </cell>
          <cell r="G2821" t="str">
            <v>청소년문화의집</v>
          </cell>
          <cell r="H2821" t="str">
            <v>학교연계모집</v>
          </cell>
        </row>
        <row r="2822">
          <cell r="E2822">
            <v>11038</v>
          </cell>
          <cell r="F2822">
            <v>4301</v>
          </cell>
          <cell r="G2822" t="str">
            <v>공공기관</v>
          </cell>
          <cell r="H2822" t="str">
            <v>개별모집</v>
          </cell>
        </row>
        <row r="2823">
          <cell r="E2823">
            <v>11036</v>
          </cell>
          <cell r="F2823">
            <v>4170</v>
          </cell>
          <cell r="G2823" t="str">
            <v>청소년수련관</v>
          </cell>
          <cell r="H2823" t="str">
            <v>개별모집</v>
          </cell>
        </row>
        <row r="2824">
          <cell r="E2824">
            <v>11030</v>
          </cell>
          <cell r="F2824">
            <v>3036</v>
          </cell>
          <cell r="G2824" t="str">
            <v>영리법인</v>
          </cell>
          <cell r="H2824" t="str">
            <v>학교연계모집</v>
          </cell>
        </row>
        <row r="2825">
          <cell r="E2825">
            <v>11052</v>
          </cell>
          <cell r="F2825">
            <v>1803</v>
          </cell>
          <cell r="G2825" t="str">
            <v>청소년문화의집</v>
          </cell>
          <cell r="H2825" t="str">
            <v>개별모집</v>
          </cell>
        </row>
        <row r="2826">
          <cell r="E2826">
            <v>11066</v>
          </cell>
          <cell r="F2826">
            <v>1125</v>
          </cell>
          <cell r="G2826" t="str">
            <v>청소년수련관</v>
          </cell>
          <cell r="H2826" t="str">
            <v>개별모집</v>
          </cell>
        </row>
        <row r="2827">
          <cell r="E2827">
            <v>11068</v>
          </cell>
          <cell r="F2827">
            <v>1125</v>
          </cell>
          <cell r="G2827" t="str">
            <v>청소년수련관</v>
          </cell>
          <cell r="H2827" t="str">
            <v>개별모집</v>
          </cell>
        </row>
        <row r="2828">
          <cell r="E2828">
            <v>11067</v>
          </cell>
          <cell r="F2828">
            <v>1125</v>
          </cell>
          <cell r="G2828" t="str">
            <v>청소년수련관</v>
          </cell>
          <cell r="H2828" t="str">
            <v>개별모집</v>
          </cell>
        </row>
        <row r="2829">
          <cell r="E2829">
            <v>11095</v>
          </cell>
          <cell r="F2829">
            <v>5656</v>
          </cell>
          <cell r="G2829" t="str">
            <v>청소년문화의집</v>
          </cell>
          <cell r="H2829" t="str">
            <v>개별모집</v>
          </cell>
        </row>
        <row r="2830">
          <cell r="E2830">
            <v>11073</v>
          </cell>
          <cell r="F2830">
            <v>1068</v>
          </cell>
          <cell r="G2830" t="str">
            <v>청소년수련관</v>
          </cell>
          <cell r="H2830" t="str">
            <v>개별모집</v>
          </cell>
        </row>
        <row r="2831">
          <cell r="E2831">
            <v>11075</v>
          </cell>
          <cell r="F2831">
            <v>28</v>
          </cell>
          <cell r="G2831" t="str">
            <v>청소년문화의집</v>
          </cell>
          <cell r="H2831" t="str">
            <v>개별모집</v>
          </cell>
        </row>
        <row r="2832">
          <cell r="E2832">
            <v>11061</v>
          </cell>
          <cell r="F2832">
            <v>5445</v>
          </cell>
          <cell r="G2832" t="str">
            <v>청소년수련관</v>
          </cell>
          <cell r="H2832" t="str">
            <v>개별모집</v>
          </cell>
        </row>
        <row r="2833">
          <cell r="E2833">
            <v>11080</v>
          </cell>
          <cell r="F2833">
            <v>5683</v>
          </cell>
          <cell r="G2833" t="str">
            <v>청소년문화의집</v>
          </cell>
          <cell r="H2833" t="str">
            <v>개별모집</v>
          </cell>
        </row>
        <row r="2834">
          <cell r="E2834">
            <v>11060</v>
          </cell>
          <cell r="F2834">
            <v>5445</v>
          </cell>
          <cell r="G2834" t="str">
            <v>청소년수련관</v>
          </cell>
          <cell r="H2834" t="str">
            <v>개별모집</v>
          </cell>
        </row>
        <row r="2835">
          <cell r="E2835">
            <v>11059</v>
          </cell>
          <cell r="F2835">
            <v>5445</v>
          </cell>
          <cell r="G2835" t="str">
            <v>청소년수련관</v>
          </cell>
          <cell r="H2835" t="str">
            <v>개별모집</v>
          </cell>
        </row>
        <row r="2836">
          <cell r="E2836">
            <v>11058</v>
          </cell>
          <cell r="F2836">
            <v>5445</v>
          </cell>
          <cell r="G2836" t="str">
            <v>청소년수련관</v>
          </cell>
          <cell r="H2836" t="str">
            <v>개별모집</v>
          </cell>
        </row>
        <row r="2837">
          <cell r="E2837">
            <v>11057</v>
          </cell>
          <cell r="F2837">
            <v>1545</v>
          </cell>
          <cell r="G2837" t="str">
            <v>청소년수련관</v>
          </cell>
          <cell r="H2837" t="str">
            <v>개별모집</v>
          </cell>
        </row>
        <row r="2838">
          <cell r="E2838">
            <v>11089</v>
          </cell>
          <cell r="F2838">
            <v>1752</v>
          </cell>
          <cell r="G2838" t="str">
            <v>청소년문화의집</v>
          </cell>
          <cell r="H2838" t="str">
            <v>개별모집</v>
          </cell>
        </row>
        <row r="2839">
          <cell r="E2839">
            <v>11069</v>
          </cell>
          <cell r="F2839">
            <v>1143</v>
          </cell>
          <cell r="G2839" t="str">
            <v>청소년수련원</v>
          </cell>
          <cell r="H2839" t="str">
            <v>학교연계모집</v>
          </cell>
        </row>
        <row r="2840">
          <cell r="E2840">
            <v>11755</v>
          </cell>
          <cell r="F2840">
            <v>965</v>
          </cell>
          <cell r="G2840" t="str">
            <v>청소년수련관</v>
          </cell>
          <cell r="H2840" t="str">
            <v>학교연계모집</v>
          </cell>
        </row>
        <row r="2841">
          <cell r="E2841">
            <v>11754</v>
          </cell>
          <cell r="F2841">
            <v>694</v>
          </cell>
          <cell r="G2841" t="str">
            <v>청소년수련관</v>
          </cell>
          <cell r="H2841" t="str">
            <v>개별모집</v>
          </cell>
        </row>
        <row r="2842">
          <cell r="E2842">
            <v>11759</v>
          </cell>
          <cell r="F2842">
            <v>5887</v>
          </cell>
          <cell r="G2842" t="str">
            <v>청소년문화의집</v>
          </cell>
          <cell r="H2842" t="str">
            <v>개별모집</v>
          </cell>
        </row>
        <row r="2843">
          <cell r="E2843">
            <v>11747</v>
          </cell>
          <cell r="F2843">
            <v>120</v>
          </cell>
          <cell r="G2843" t="str">
            <v>청소년수련관</v>
          </cell>
          <cell r="H2843" t="str">
            <v>개별모집</v>
          </cell>
        </row>
        <row r="2844">
          <cell r="E2844">
            <v>12589</v>
          </cell>
          <cell r="F2844">
            <v>6152</v>
          </cell>
          <cell r="G2844" t="str">
            <v>청소년수련원</v>
          </cell>
          <cell r="H2844" t="str">
            <v>학교연계모집</v>
          </cell>
        </row>
        <row r="2845">
          <cell r="E2845">
            <v>12565</v>
          </cell>
          <cell r="F2845">
            <v>1165</v>
          </cell>
          <cell r="G2845" t="str">
            <v>청소년수련관</v>
          </cell>
          <cell r="H2845" t="str">
            <v>개별모집</v>
          </cell>
        </row>
        <row r="2846">
          <cell r="E2846">
            <v>12599</v>
          </cell>
          <cell r="F2846">
            <v>923</v>
          </cell>
          <cell r="G2846" t="str">
            <v>청소년문화의집</v>
          </cell>
          <cell r="H2846" t="str">
            <v>개별모집</v>
          </cell>
        </row>
        <row r="2847">
          <cell r="E2847">
            <v>12598</v>
          </cell>
          <cell r="F2847">
            <v>923</v>
          </cell>
          <cell r="G2847" t="str">
            <v>청소년문화의집</v>
          </cell>
          <cell r="H2847" t="str">
            <v>개별모집</v>
          </cell>
        </row>
        <row r="2848">
          <cell r="E2848">
            <v>12570</v>
          </cell>
          <cell r="F2848">
            <v>6173</v>
          </cell>
          <cell r="G2848" t="str">
            <v>청소년문화의집</v>
          </cell>
          <cell r="H2848" t="str">
            <v>개별모집</v>
          </cell>
        </row>
        <row r="2849">
          <cell r="E2849">
            <v>12560</v>
          </cell>
          <cell r="F2849">
            <v>5661</v>
          </cell>
          <cell r="G2849" t="str">
            <v>청소년수련관</v>
          </cell>
          <cell r="H2849" t="str">
            <v>개별모집</v>
          </cell>
        </row>
        <row r="2850">
          <cell r="E2850">
            <v>12566</v>
          </cell>
          <cell r="F2850">
            <v>6192</v>
          </cell>
          <cell r="G2850" t="str">
            <v>청소년문화의집</v>
          </cell>
          <cell r="H2850" t="str">
            <v>개별모집</v>
          </cell>
        </row>
        <row r="2851">
          <cell r="E2851">
            <v>12586</v>
          </cell>
          <cell r="F2851">
            <v>1699</v>
          </cell>
          <cell r="G2851" t="str">
            <v>청소년수련관</v>
          </cell>
          <cell r="H2851" t="str">
            <v>개별모집</v>
          </cell>
        </row>
        <row r="2852">
          <cell r="E2852">
            <v>12593</v>
          </cell>
          <cell r="F2852">
            <v>5298</v>
          </cell>
          <cell r="G2852" t="str">
            <v>청소년수련관</v>
          </cell>
          <cell r="H2852" t="str">
            <v>개별모집</v>
          </cell>
        </row>
        <row r="2853">
          <cell r="E2853">
            <v>12594</v>
          </cell>
          <cell r="F2853">
            <v>5298</v>
          </cell>
          <cell r="G2853" t="str">
            <v>청소년수련관</v>
          </cell>
          <cell r="H2853" t="str">
            <v>개별모집</v>
          </cell>
        </row>
        <row r="2854">
          <cell r="E2854">
            <v>12572</v>
          </cell>
          <cell r="F2854">
            <v>6094</v>
          </cell>
          <cell r="G2854" t="str">
            <v>청소년문화의집</v>
          </cell>
          <cell r="H2854" t="str">
            <v>개별모집</v>
          </cell>
        </row>
        <row r="2855">
          <cell r="E2855">
            <v>12563</v>
          </cell>
          <cell r="F2855">
            <v>923</v>
          </cell>
          <cell r="G2855" t="str">
            <v>청소년문화의집</v>
          </cell>
          <cell r="H2855" t="str">
            <v>개별모집</v>
          </cell>
        </row>
        <row r="2856">
          <cell r="E2856">
            <v>12562</v>
          </cell>
          <cell r="F2856">
            <v>3399</v>
          </cell>
          <cell r="G2856" t="str">
            <v>청소년수련관</v>
          </cell>
          <cell r="H2856" t="str">
            <v>개별모집</v>
          </cell>
        </row>
        <row r="2857">
          <cell r="E2857">
            <v>12574</v>
          </cell>
          <cell r="F2857">
            <v>4944</v>
          </cell>
          <cell r="G2857" t="str">
            <v>청소년문화의집</v>
          </cell>
          <cell r="H2857" t="str">
            <v>개별모집</v>
          </cell>
        </row>
        <row r="2858">
          <cell r="E2858" t="str">
            <v>D0042</v>
          </cell>
          <cell r="F2858">
            <v>2307</v>
          </cell>
          <cell r="G2858" t="str">
            <v>청소년수련관</v>
          </cell>
          <cell r="H2858" t="str">
            <v>개별모집</v>
          </cell>
        </row>
        <row r="2859">
          <cell r="E2859">
            <v>12559</v>
          </cell>
          <cell r="F2859">
            <v>1109</v>
          </cell>
          <cell r="G2859" t="str">
            <v>청소년수련관</v>
          </cell>
          <cell r="H2859" t="str">
            <v>개별모집</v>
          </cell>
        </row>
        <row r="2860">
          <cell r="E2860">
            <v>13331</v>
          </cell>
          <cell r="F2860">
            <v>89</v>
          </cell>
          <cell r="G2860" t="str">
            <v>청소년수련관</v>
          </cell>
          <cell r="H2860" t="str">
            <v>개별모집</v>
          </cell>
        </row>
        <row r="2861">
          <cell r="E2861" t="str">
            <v>D0128</v>
          </cell>
          <cell r="F2861">
            <v>6036</v>
          </cell>
          <cell r="G2861" t="str">
            <v>청소년문화의집</v>
          </cell>
          <cell r="H2861" t="str">
            <v>개별모집</v>
          </cell>
        </row>
        <row r="2862">
          <cell r="E2862">
            <v>13333</v>
          </cell>
          <cell r="F2862">
            <v>732</v>
          </cell>
          <cell r="G2862" t="str">
            <v>청소년문화의집</v>
          </cell>
          <cell r="H2862" t="str">
            <v>개별모집</v>
          </cell>
        </row>
        <row r="2863">
          <cell r="E2863" t="str">
            <v>D0127</v>
          </cell>
          <cell r="F2863">
            <v>739</v>
          </cell>
          <cell r="G2863" t="str">
            <v>청소년문화의집</v>
          </cell>
          <cell r="H2863" t="str">
            <v>개별모집</v>
          </cell>
        </row>
        <row r="2864">
          <cell r="E2864" t="str">
            <v>D0131</v>
          </cell>
          <cell r="F2864">
            <v>3489</v>
          </cell>
          <cell r="G2864" t="str">
            <v>청소년문화의집</v>
          </cell>
          <cell r="H2864" t="str">
            <v>개별모집</v>
          </cell>
        </row>
        <row r="2865">
          <cell r="E2865" t="str">
            <v>D0130</v>
          </cell>
          <cell r="F2865">
            <v>319</v>
          </cell>
          <cell r="G2865" t="str">
            <v>청소년수련관</v>
          </cell>
          <cell r="H2865" t="str">
            <v>개별모집</v>
          </cell>
        </row>
        <row r="2866">
          <cell r="E2866">
            <v>9413</v>
          </cell>
          <cell r="F2866">
            <v>2303</v>
          </cell>
          <cell r="G2866" t="str">
            <v>청소년수련관</v>
          </cell>
          <cell r="H2866" t="str">
            <v>개별모집</v>
          </cell>
        </row>
        <row r="2867">
          <cell r="E2867">
            <v>8812</v>
          </cell>
          <cell r="F2867">
            <v>5202</v>
          </cell>
          <cell r="G2867" t="str">
            <v>청소년문화의집</v>
          </cell>
          <cell r="H2867" t="str">
            <v>개별모집</v>
          </cell>
        </row>
        <row r="2868">
          <cell r="E2868">
            <v>8790</v>
          </cell>
          <cell r="F2868">
            <v>2543</v>
          </cell>
          <cell r="G2868" t="str">
            <v>영리법인</v>
          </cell>
          <cell r="H2868" t="str">
            <v>개별모집</v>
          </cell>
        </row>
        <row r="2869">
          <cell r="E2869">
            <v>8807</v>
          </cell>
          <cell r="F2869">
            <v>966</v>
          </cell>
          <cell r="G2869" t="str">
            <v>청소년수련원</v>
          </cell>
          <cell r="H2869" t="str">
            <v>학교연계모집</v>
          </cell>
        </row>
        <row r="2870">
          <cell r="E2870">
            <v>8785</v>
          </cell>
          <cell r="F2870">
            <v>5294</v>
          </cell>
          <cell r="G2870" t="str">
            <v>청소년수련원</v>
          </cell>
          <cell r="H2870" t="str">
            <v>학교연계모집</v>
          </cell>
        </row>
        <row r="2871">
          <cell r="E2871">
            <v>8855</v>
          </cell>
          <cell r="F2871">
            <v>3260</v>
          </cell>
          <cell r="G2871" t="str">
            <v>청소년수련원</v>
          </cell>
          <cell r="H2871" t="str">
            <v>학교연계모집</v>
          </cell>
        </row>
        <row r="2872">
          <cell r="E2872">
            <v>8797</v>
          </cell>
          <cell r="F2872">
            <v>1787</v>
          </cell>
          <cell r="G2872" t="str">
            <v>청소년수련원</v>
          </cell>
          <cell r="H2872" t="str">
            <v>개별모집</v>
          </cell>
        </row>
        <row r="2873">
          <cell r="E2873">
            <v>9721</v>
          </cell>
          <cell r="F2873">
            <v>2537</v>
          </cell>
          <cell r="G2873" t="str">
            <v>비영리법인</v>
          </cell>
          <cell r="H2873" t="str">
            <v>개별모집</v>
          </cell>
        </row>
        <row r="2874">
          <cell r="E2874">
            <v>9727</v>
          </cell>
          <cell r="F2874">
            <v>4081</v>
          </cell>
          <cell r="G2874" t="str">
            <v>청소년수련원</v>
          </cell>
          <cell r="H2874" t="str">
            <v>학교연계모집</v>
          </cell>
        </row>
        <row r="2875">
          <cell r="E2875">
            <v>9743</v>
          </cell>
          <cell r="F2875">
            <v>4081</v>
          </cell>
          <cell r="G2875" t="str">
            <v>청소년수련원</v>
          </cell>
          <cell r="H2875" t="str">
            <v>학교연계모집</v>
          </cell>
        </row>
        <row r="2876">
          <cell r="E2876">
            <v>9744</v>
          </cell>
          <cell r="F2876">
            <v>4081</v>
          </cell>
          <cell r="G2876" t="str">
            <v>청소년수련원</v>
          </cell>
          <cell r="H2876" t="str">
            <v>학교연계모집</v>
          </cell>
        </row>
        <row r="2877">
          <cell r="E2877">
            <v>9746</v>
          </cell>
          <cell r="F2877">
            <v>4081</v>
          </cell>
          <cell r="G2877" t="str">
            <v>청소년수련원</v>
          </cell>
          <cell r="H2877" t="str">
            <v>학교연계모집</v>
          </cell>
        </row>
        <row r="2878">
          <cell r="E2878">
            <v>9745</v>
          </cell>
          <cell r="F2878">
            <v>4081</v>
          </cell>
          <cell r="G2878" t="str">
            <v>청소년수련원</v>
          </cell>
          <cell r="H2878" t="str">
            <v>학교연계모집</v>
          </cell>
        </row>
        <row r="2879">
          <cell r="E2879">
            <v>10246</v>
          </cell>
          <cell r="F2879">
            <v>390</v>
          </cell>
          <cell r="G2879" t="str">
            <v>청소년수련관</v>
          </cell>
          <cell r="H2879" t="str">
            <v>개별모집</v>
          </cell>
        </row>
        <row r="2880">
          <cell r="E2880">
            <v>10259</v>
          </cell>
          <cell r="F2880">
            <v>4339</v>
          </cell>
          <cell r="G2880" t="str">
            <v>청소년문화의집</v>
          </cell>
          <cell r="H2880" t="str">
            <v>개별모집</v>
          </cell>
        </row>
        <row r="2881">
          <cell r="E2881">
            <v>11022</v>
          </cell>
          <cell r="F2881">
            <v>2270</v>
          </cell>
          <cell r="G2881" t="str">
            <v>청소년문화의집</v>
          </cell>
          <cell r="H2881" t="str">
            <v>개별모집</v>
          </cell>
        </row>
        <row r="2882">
          <cell r="E2882">
            <v>10973</v>
          </cell>
          <cell r="F2882">
            <v>86</v>
          </cell>
          <cell r="G2882" t="str">
            <v>청소년수련관</v>
          </cell>
          <cell r="H2882" t="str">
            <v>개별모집</v>
          </cell>
        </row>
        <row r="2883">
          <cell r="E2883">
            <v>10975</v>
          </cell>
          <cell r="F2883">
            <v>5204</v>
          </cell>
          <cell r="G2883" t="str">
            <v>청소년문화의집</v>
          </cell>
          <cell r="H2883" t="str">
            <v>개별모집</v>
          </cell>
        </row>
        <row r="2884">
          <cell r="E2884">
            <v>10976</v>
          </cell>
          <cell r="F2884">
            <v>4937</v>
          </cell>
          <cell r="G2884" t="str">
            <v>청소년문화의집</v>
          </cell>
          <cell r="H2884" t="str">
            <v>개별모집</v>
          </cell>
        </row>
        <row r="2885">
          <cell r="E2885">
            <v>10977</v>
          </cell>
          <cell r="F2885">
            <v>4937</v>
          </cell>
          <cell r="G2885" t="str">
            <v>청소년문화의집</v>
          </cell>
          <cell r="H2885" t="str">
            <v>개별모집</v>
          </cell>
        </row>
        <row r="2886">
          <cell r="E2886">
            <v>10980</v>
          </cell>
          <cell r="F2886">
            <v>4906</v>
          </cell>
          <cell r="G2886" t="str">
            <v>청소년수련관</v>
          </cell>
          <cell r="H2886" t="str">
            <v>개별모집</v>
          </cell>
        </row>
        <row r="2887">
          <cell r="E2887">
            <v>10987</v>
          </cell>
          <cell r="F2887">
            <v>5809</v>
          </cell>
          <cell r="G2887" t="str">
            <v>청소년문화의집</v>
          </cell>
          <cell r="H2887" t="str">
            <v>개별모집</v>
          </cell>
        </row>
        <row r="2888">
          <cell r="E2888">
            <v>10993</v>
          </cell>
          <cell r="F2888">
            <v>1636</v>
          </cell>
          <cell r="G2888" t="str">
            <v>청소년수련원</v>
          </cell>
          <cell r="H2888" t="str">
            <v>개별모집</v>
          </cell>
        </row>
        <row r="2889">
          <cell r="E2889">
            <v>10996</v>
          </cell>
          <cell r="F2889">
            <v>1258</v>
          </cell>
          <cell r="G2889" t="str">
            <v>청소년수련관</v>
          </cell>
          <cell r="H2889" t="str">
            <v>개별모집</v>
          </cell>
        </row>
        <row r="2890">
          <cell r="E2890">
            <v>11003</v>
          </cell>
          <cell r="F2890">
            <v>5591</v>
          </cell>
          <cell r="G2890" t="str">
            <v>청소년문화의집</v>
          </cell>
          <cell r="H2890" t="str">
            <v>개별모집</v>
          </cell>
        </row>
        <row r="2891">
          <cell r="E2891">
            <v>10974</v>
          </cell>
          <cell r="F2891">
            <v>1020</v>
          </cell>
          <cell r="G2891" t="str">
            <v>청소년문화의집</v>
          </cell>
          <cell r="H2891" t="str">
            <v>개별모집</v>
          </cell>
        </row>
        <row r="2892">
          <cell r="E2892">
            <v>11006</v>
          </cell>
          <cell r="F2892">
            <v>1034</v>
          </cell>
          <cell r="G2892" t="str">
            <v>청소년수련관</v>
          </cell>
          <cell r="H2892" t="str">
            <v>개별모집</v>
          </cell>
        </row>
        <row r="2893">
          <cell r="E2893">
            <v>11007</v>
          </cell>
          <cell r="F2893">
            <v>3664</v>
          </cell>
          <cell r="G2893" t="str">
            <v>청소년수련관</v>
          </cell>
          <cell r="H2893" t="str">
            <v>개별모집</v>
          </cell>
        </row>
        <row r="2894">
          <cell r="E2894">
            <v>11012</v>
          </cell>
          <cell r="F2894">
            <v>5369</v>
          </cell>
          <cell r="G2894" t="str">
            <v>청소년문화의집</v>
          </cell>
          <cell r="H2894" t="str">
            <v>개별모집</v>
          </cell>
        </row>
        <row r="2895">
          <cell r="E2895">
            <v>11015</v>
          </cell>
          <cell r="F2895">
            <v>4042</v>
          </cell>
          <cell r="G2895" t="str">
            <v>청소년수련원</v>
          </cell>
          <cell r="H2895" t="str">
            <v>학교연계모집</v>
          </cell>
        </row>
        <row r="2896">
          <cell r="E2896">
            <v>11016</v>
          </cell>
          <cell r="F2896">
            <v>4042</v>
          </cell>
          <cell r="G2896" t="str">
            <v>청소년수련원</v>
          </cell>
          <cell r="H2896" t="str">
            <v>학교연계모집</v>
          </cell>
        </row>
        <row r="2897">
          <cell r="E2897">
            <v>11018</v>
          </cell>
          <cell r="F2897">
            <v>294</v>
          </cell>
          <cell r="G2897" t="str">
            <v>청소년수련관</v>
          </cell>
          <cell r="H2897" t="str">
            <v>학교연계모집</v>
          </cell>
        </row>
        <row r="2898">
          <cell r="E2898">
            <v>11020</v>
          </cell>
          <cell r="F2898">
            <v>3035</v>
          </cell>
          <cell r="G2898" t="str">
            <v>영리법인</v>
          </cell>
          <cell r="H2898" t="str">
            <v>개별모집</v>
          </cell>
        </row>
        <row r="2899">
          <cell r="E2899">
            <v>11005</v>
          </cell>
          <cell r="F2899">
            <v>2590</v>
          </cell>
          <cell r="G2899" t="str">
            <v>청소년문화의집</v>
          </cell>
          <cell r="H2899" t="str">
            <v>개별모집</v>
          </cell>
        </row>
        <row r="2900">
          <cell r="E2900">
            <v>10985</v>
          </cell>
          <cell r="F2900">
            <v>116</v>
          </cell>
          <cell r="G2900" t="str">
            <v>청소년수련관</v>
          </cell>
          <cell r="H2900" t="str">
            <v>개별모집</v>
          </cell>
        </row>
        <row r="2901">
          <cell r="E2901" t="str">
            <v>MD0765</v>
          </cell>
          <cell r="F2901">
            <v>952</v>
          </cell>
          <cell r="G2901" t="str">
            <v>청소년수련원</v>
          </cell>
          <cell r="H2901" t="str">
            <v>학교연계모집</v>
          </cell>
        </row>
        <row r="2902">
          <cell r="E2902" t="str">
            <v>MD0766</v>
          </cell>
          <cell r="F2902">
            <v>952</v>
          </cell>
          <cell r="G2902" t="str">
            <v>청소년수련원</v>
          </cell>
          <cell r="H2902" t="str">
            <v>학교연계모집</v>
          </cell>
        </row>
        <row r="2903">
          <cell r="E2903" t="str">
            <v>MD0767</v>
          </cell>
          <cell r="F2903">
            <v>952</v>
          </cell>
          <cell r="G2903" t="str">
            <v>청소년수련원</v>
          </cell>
          <cell r="H2903" t="str">
            <v>학교연계모집</v>
          </cell>
        </row>
        <row r="2904">
          <cell r="E2904" t="str">
            <v>MD0768</v>
          </cell>
          <cell r="F2904">
            <v>952</v>
          </cell>
          <cell r="G2904" t="str">
            <v>청소년수련원</v>
          </cell>
          <cell r="H2904" t="str">
            <v>학교연계모집</v>
          </cell>
        </row>
        <row r="2905">
          <cell r="E2905">
            <v>11011</v>
          </cell>
          <cell r="F2905">
            <v>5080</v>
          </cell>
          <cell r="G2905" t="str">
            <v>청소년문화의집</v>
          </cell>
          <cell r="H2905" t="str">
            <v>개별모집</v>
          </cell>
        </row>
        <row r="2906">
          <cell r="E2906" t="str">
            <v>MD0775</v>
          </cell>
          <cell r="F2906">
            <v>661</v>
          </cell>
          <cell r="G2906" t="str">
            <v>청소년수련원</v>
          </cell>
          <cell r="H2906" t="str">
            <v>학교연계모집</v>
          </cell>
        </row>
        <row r="2907">
          <cell r="E2907" t="str">
            <v>MD0774</v>
          </cell>
          <cell r="F2907">
            <v>661</v>
          </cell>
          <cell r="G2907" t="str">
            <v>청소년수련원</v>
          </cell>
          <cell r="H2907" t="str">
            <v>학교연계모집</v>
          </cell>
        </row>
        <row r="2908">
          <cell r="E2908">
            <v>10997</v>
          </cell>
          <cell r="F2908">
            <v>760</v>
          </cell>
          <cell r="G2908" t="str">
            <v>청소년수련관</v>
          </cell>
          <cell r="H2908" t="str">
            <v>개별모집</v>
          </cell>
        </row>
        <row r="2909">
          <cell r="E2909">
            <v>10992</v>
          </cell>
          <cell r="F2909">
            <v>1636</v>
          </cell>
          <cell r="G2909" t="str">
            <v>청소년수련원</v>
          </cell>
          <cell r="H2909" t="str">
            <v>개별모집</v>
          </cell>
        </row>
        <row r="2910">
          <cell r="E2910">
            <v>10988</v>
          </cell>
          <cell r="F2910">
            <v>5580</v>
          </cell>
          <cell r="G2910" t="str">
            <v>공공기관</v>
          </cell>
          <cell r="H2910" t="str">
            <v>개별모집</v>
          </cell>
        </row>
        <row r="2911">
          <cell r="E2911" t="str">
            <v>MD0769</v>
          </cell>
          <cell r="F2911">
            <v>952</v>
          </cell>
          <cell r="G2911" t="str">
            <v>청소년수련원</v>
          </cell>
          <cell r="H2911" t="str">
            <v>학교연계모집</v>
          </cell>
        </row>
        <row r="2912">
          <cell r="E2912">
            <v>10981</v>
          </cell>
          <cell r="F2912">
            <v>116</v>
          </cell>
          <cell r="G2912" t="str">
            <v>청소년수련관</v>
          </cell>
          <cell r="H2912" t="str">
            <v>개별모집</v>
          </cell>
        </row>
        <row r="2913">
          <cell r="E2913">
            <v>10982</v>
          </cell>
          <cell r="F2913">
            <v>116</v>
          </cell>
          <cell r="G2913" t="str">
            <v>청소년수련관</v>
          </cell>
          <cell r="H2913" t="str">
            <v>개별모집</v>
          </cell>
        </row>
        <row r="2914">
          <cell r="E2914">
            <v>10986</v>
          </cell>
          <cell r="F2914">
            <v>116</v>
          </cell>
          <cell r="G2914" t="str">
            <v>청소년수련관</v>
          </cell>
          <cell r="H2914" t="str">
            <v>개별모집</v>
          </cell>
        </row>
        <row r="2915">
          <cell r="E2915">
            <v>10984</v>
          </cell>
          <cell r="F2915">
            <v>116</v>
          </cell>
          <cell r="G2915" t="str">
            <v>청소년수련관</v>
          </cell>
          <cell r="H2915" t="str">
            <v>개별모집</v>
          </cell>
        </row>
        <row r="2916">
          <cell r="E2916">
            <v>10983</v>
          </cell>
          <cell r="F2916">
            <v>116</v>
          </cell>
          <cell r="G2916" t="str">
            <v>청소년수련관</v>
          </cell>
          <cell r="H2916" t="str">
            <v>개별모집</v>
          </cell>
        </row>
        <row r="2917">
          <cell r="E2917">
            <v>11694</v>
          </cell>
          <cell r="F2917">
            <v>184</v>
          </cell>
          <cell r="G2917" t="str">
            <v>청소년수련관</v>
          </cell>
          <cell r="H2917" t="str">
            <v>개별모집</v>
          </cell>
        </row>
        <row r="2918">
          <cell r="E2918">
            <v>11708</v>
          </cell>
          <cell r="F2918">
            <v>5948</v>
          </cell>
          <cell r="G2918" t="str">
            <v>청소년수련관</v>
          </cell>
          <cell r="H2918" t="str">
            <v>개별모집</v>
          </cell>
        </row>
        <row r="2919">
          <cell r="E2919">
            <v>11714</v>
          </cell>
          <cell r="F2919">
            <v>5928</v>
          </cell>
          <cell r="G2919" t="str">
            <v>청소년문화의집</v>
          </cell>
          <cell r="H2919" t="str">
            <v>개별모집</v>
          </cell>
        </row>
        <row r="2920">
          <cell r="E2920">
            <v>11705</v>
          </cell>
          <cell r="F2920">
            <v>5060</v>
          </cell>
          <cell r="G2920" t="str">
            <v>청소년문화의집</v>
          </cell>
          <cell r="H2920" t="str">
            <v>개별모집</v>
          </cell>
        </row>
        <row r="2921">
          <cell r="E2921">
            <v>11703</v>
          </cell>
          <cell r="F2921">
            <v>1521</v>
          </cell>
          <cell r="G2921" t="str">
            <v>청소년수련관</v>
          </cell>
          <cell r="H2921" t="str">
            <v>개별모집</v>
          </cell>
        </row>
        <row r="2922">
          <cell r="E2922">
            <v>11702</v>
          </cell>
          <cell r="F2922">
            <v>1521</v>
          </cell>
          <cell r="G2922" t="str">
            <v>청소년수련관</v>
          </cell>
          <cell r="H2922" t="str">
            <v>개별모집</v>
          </cell>
        </row>
        <row r="2923">
          <cell r="E2923">
            <v>11697</v>
          </cell>
          <cell r="F2923">
            <v>14</v>
          </cell>
          <cell r="G2923" t="str">
            <v>청소년수련관</v>
          </cell>
          <cell r="H2923" t="str">
            <v>개별모집</v>
          </cell>
        </row>
        <row r="2924">
          <cell r="E2924">
            <v>11692</v>
          </cell>
          <cell r="F2924">
            <v>972</v>
          </cell>
          <cell r="G2924" t="str">
            <v>청소년수련관</v>
          </cell>
          <cell r="H2924" t="str">
            <v>개별모집</v>
          </cell>
        </row>
        <row r="2925">
          <cell r="E2925">
            <v>11693</v>
          </cell>
          <cell r="F2925">
            <v>184</v>
          </cell>
          <cell r="G2925" t="str">
            <v>청소년수련관</v>
          </cell>
          <cell r="H2925" t="str">
            <v>개별모집</v>
          </cell>
        </row>
        <row r="2926">
          <cell r="E2926">
            <v>11689</v>
          </cell>
          <cell r="F2926">
            <v>339</v>
          </cell>
          <cell r="G2926" t="str">
            <v>청소년수련관</v>
          </cell>
          <cell r="H2926" t="str">
            <v>학교연계모집</v>
          </cell>
        </row>
        <row r="2927">
          <cell r="E2927">
            <v>12499</v>
          </cell>
          <cell r="F2927">
            <v>3183</v>
          </cell>
          <cell r="G2927" t="str">
            <v>청소년문화의집</v>
          </cell>
          <cell r="H2927" t="str">
            <v>개별모집</v>
          </cell>
        </row>
        <row r="2928">
          <cell r="E2928">
            <v>12500</v>
          </cell>
          <cell r="F2928">
            <v>3183</v>
          </cell>
          <cell r="G2928" t="str">
            <v>청소년문화의집</v>
          </cell>
          <cell r="H2928" t="str">
            <v>개별모집</v>
          </cell>
        </row>
        <row r="2929">
          <cell r="E2929">
            <v>12493</v>
          </cell>
          <cell r="F2929">
            <v>1022</v>
          </cell>
          <cell r="G2929" t="str">
            <v>청소년수련원</v>
          </cell>
          <cell r="H2929" t="str">
            <v>학교연계모집</v>
          </cell>
        </row>
        <row r="2930">
          <cell r="E2930">
            <v>12527</v>
          </cell>
          <cell r="F2930">
            <v>409</v>
          </cell>
          <cell r="G2930" t="str">
            <v>청소년문화의집</v>
          </cell>
          <cell r="H2930" t="str">
            <v>개별모집</v>
          </cell>
        </row>
        <row r="2931">
          <cell r="E2931">
            <v>12529</v>
          </cell>
          <cell r="F2931">
            <v>715</v>
          </cell>
          <cell r="G2931" t="str">
            <v>청소년수련관</v>
          </cell>
          <cell r="H2931" t="str">
            <v>개별모집</v>
          </cell>
        </row>
        <row r="2932">
          <cell r="E2932">
            <v>12531</v>
          </cell>
          <cell r="F2932">
            <v>6049</v>
          </cell>
          <cell r="G2932" t="str">
            <v>청소년문화의집</v>
          </cell>
          <cell r="H2932" t="str">
            <v>개별모집</v>
          </cell>
        </row>
        <row r="2933">
          <cell r="E2933">
            <v>12532</v>
          </cell>
          <cell r="F2933">
            <v>1165</v>
          </cell>
          <cell r="G2933" t="str">
            <v>청소년수련관</v>
          </cell>
          <cell r="H2933" t="str">
            <v>개별모집</v>
          </cell>
        </row>
        <row r="2934">
          <cell r="E2934">
            <v>12535</v>
          </cell>
          <cell r="F2934">
            <v>5772</v>
          </cell>
          <cell r="G2934" t="str">
            <v>청소년문화의집</v>
          </cell>
          <cell r="H2934" t="str">
            <v>개별모집</v>
          </cell>
        </row>
        <row r="2935">
          <cell r="E2935">
            <v>12536</v>
          </cell>
          <cell r="F2935">
            <v>6173</v>
          </cell>
          <cell r="G2935" t="str">
            <v>청소년문화의집</v>
          </cell>
          <cell r="H2935" t="str">
            <v>개별모집</v>
          </cell>
        </row>
        <row r="2936">
          <cell r="E2936">
            <v>12544</v>
          </cell>
          <cell r="F2936">
            <v>1173</v>
          </cell>
          <cell r="G2936" t="str">
            <v>청소년문화의집</v>
          </cell>
          <cell r="H2936" t="str">
            <v>개별모집</v>
          </cell>
        </row>
        <row r="2937">
          <cell r="E2937">
            <v>12542</v>
          </cell>
          <cell r="F2937">
            <v>6103</v>
          </cell>
          <cell r="G2937" t="str">
            <v>청소년문화의집</v>
          </cell>
          <cell r="H2937" t="str">
            <v>개별모집</v>
          </cell>
        </row>
        <row r="2938">
          <cell r="E2938">
            <v>12490</v>
          </cell>
          <cell r="F2938">
            <v>1109</v>
          </cell>
          <cell r="G2938" t="str">
            <v>청소년수련관</v>
          </cell>
          <cell r="H2938" t="str">
            <v>개별모집</v>
          </cell>
        </row>
        <row r="2939">
          <cell r="E2939">
            <v>12491</v>
          </cell>
          <cell r="F2939">
            <v>1022</v>
          </cell>
          <cell r="G2939" t="str">
            <v>청소년수련원</v>
          </cell>
          <cell r="H2939" t="str">
            <v>학교연계모집</v>
          </cell>
        </row>
        <row r="2940">
          <cell r="E2940">
            <v>12492</v>
          </cell>
          <cell r="F2940">
            <v>1022</v>
          </cell>
          <cell r="G2940" t="str">
            <v>청소년수련원</v>
          </cell>
          <cell r="H2940" t="str">
            <v>학교연계모집</v>
          </cell>
        </row>
        <row r="2941">
          <cell r="E2941">
            <v>12496</v>
          </cell>
          <cell r="F2941">
            <v>6213</v>
          </cell>
          <cell r="G2941" t="str">
            <v>청소년문화의집</v>
          </cell>
          <cell r="H2941" t="str">
            <v>개별모집</v>
          </cell>
        </row>
        <row r="2942">
          <cell r="E2942">
            <v>12495</v>
          </cell>
          <cell r="F2942">
            <v>5098</v>
          </cell>
          <cell r="G2942" t="str">
            <v>청소년문화의집</v>
          </cell>
          <cell r="H2942" t="str">
            <v>개별모집</v>
          </cell>
        </row>
        <row r="2943">
          <cell r="E2943">
            <v>12504</v>
          </cell>
          <cell r="F2943">
            <v>776</v>
          </cell>
          <cell r="G2943" t="str">
            <v>청소년수련관</v>
          </cell>
          <cell r="H2943" t="str">
            <v>개별모집</v>
          </cell>
        </row>
        <row r="2944">
          <cell r="E2944">
            <v>12507</v>
          </cell>
          <cell r="F2944">
            <v>1632</v>
          </cell>
          <cell r="G2944" t="str">
            <v>청소년수련원</v>
          </cell>
          <cell r="H2944" t="str">
            <v>개별모집</v>
          </cell>
        </row>
        <row r="2945">
          <cell r="E2945">
            <v>12510</v>
          </cell>
          <cell r="F2945">
            <v>2778</v>
          </cell>
          <cell r="G2945" t="str">
            <v>청소년수련관</v>
          </cell>
          <cell r="H2945" t="str">
            <v>개별모집</v>
          </cell>
        </row>
        <row r="2946">
          <cell r="E2946">
            <v>12511</v>
          </cell>
          <cell r="F2946">
            <v>5976</v>
          </cell>
          <cell r="G2946" t="str">
            <v>청소년수련원</v>
          </cell>
          <cell r="H2946" t="str">
            <v>학교연계모집</v>
          </cell>
        </row>
        <row r="2947">
          <cell r="E2947" t="str">
            <v>D0022</v>
          </cell>
          <cell r="F2947">
            <v>5992</v>
          </cell>
          <cell r="G2947" t="str">
            <v>청소년문화의집</v>
          </cell>
          <cell r="H2947" t="str">
            <v>학교연계모집</v>
          </cell>
        </row>
        <row r="2948">
          <cell r="E2948">
            <v>12524</v>
          </cell>
          <cell r="F2948">
            <v>5406</v>
          </cell>
          <cell r="G2948" t="str">
            <v>청소년문화의집</v>
          </cell>
          <cell r="H2948" t="str">
            <v>개별모집</v>
          </cell>
        </row>
        <row r="2949">
          <cell r="E2949">
            <v>12546</v>
          </cell>
          <cell r="F2949">
            <v>5976</v>
          </cell>
          <cell r="G2949" t="str">
            <v>청소년수련원</v>
          </cell>
          <cell r="H2949" t="str">
            <v>학교연계모집</v>
          </cell>
        </row>
        <row r="2950">
          <cell r="E2950" t="str">
            <v>MD1206</v>
          </cell>
          <cell r="F2950">
            <v>5976</v>
          </cell>
          <cell r="G2950" t="str">
            <v>청소년수련원</v>
          </cell>
          <cell r="H2950" t="str">
            <v>학교연계모집</v>
          </cell>
        </row>
        <row r="2951">
          <cell r="E2951">
            <v>12534</v>
          </cell>
          <cell r="F2951">
            <v>3233</v>
          </cell>
          <cell r="G2951" t="str">
            <v>청소년수련관</v>
          </cell>
          <cell r="H2951" t="str">
            <v>개별모집</v>
          </cell>
        </row>
        <row r="2952">
          <cell r="E2952">
            <v>12547</v>
          </cell>
          <cell r="F2952">
            <v>5976</v>
          </cell>
          <cell r="G2952" t="str">
            <v>청소년수련원</v>
          </cell>
          <cell r="H2952" t="str">
            <v>학교연계모집</v>
          </cell>
        </row>
        <row r="2953">
          <cell r="E2953" t="str">
            <v>MD1207</v>
          </cell>
          <cell r="F2953">
            <v>5976</v>
          </cell>
          <cell r="G2953" t="str">
            <v>청소년수련원</v>
          </cell>
          <cell r="H2953" t="str">
            <v>학교연계모집</v>
          </cell>
        </row>
        <row r="2954">
          <cell r="E2954">
            <v>13289</v>
          </cell>
          <cell r="F2954">
            <v>140</v>
          </cell>
          <cell r="G2954" t="str">
            <v>청소년수련관</v>
          </cell>
          <cell r="H2954" t="str">
            <v>개별모집</v>
          </cell>
        </row>
        <row r="2955">
          <cell r="E2955" t="str">
            <v>D0113</v>
          </cell>
          <cell r="F2955">
            <v>6353</v>
          </cell>
          <cell r="G2955" t="str">
            <v>청소년수련관</v>
          </cell>
          <cell r="H2955" t="str">
            <v>개별모집</v>
          </cell>
        </row>
        <row r="2956">
          <cell r="E2956">
            <v>13272</v>
          </cell>
          <cell r="F2956">
            <v>1043</v>
          </cell>
          <cell r="G2956" t="str">
            <v>청소년문화의집</v>
          </cell>
          <cell r="H2956" t="str">
            <v>개별모집</v>
          </cell>
        </row>
        <row r="2957">
          <cell r="E2957" t="str">
            <v>D0120</v>
          </cell>
          <cell r="F2957">
            <v>5340</v>
          </cell>
          <cell r="G2957" t="str">
            <v>청소년문화의집</v>
          </cell>
          <cell r="H2957" t="str">
            <v>개별모집</v>
          </cell>
        </row>
        <row r="2958">
          <cell r="E2958">
            <v>13292</v>
          </cell>
          <cell r="F2958">
            <v>1099</v>
          </cell>
          <cell r="G2958" t="str">
            <v>청소년수련관</v>
          </cell>
          <cell r="H2958" t="str">
            <v>개별모집</v>
          </cell>
        </row>
        <row r="2959">
          <cell r="E2959">
            <v>13293</v>
          </cell>
          <cell r="F2959">
            <v>515</v>
          </cell>
          <cell r="G2959" t="str">
            <v>청소년수련관</v>
          </cell>
          <cell r="H2959" t="str">
            <v>개별모집</v>
          </cell>
        </row>
        <row r="2960">
          <cell r="E2960" t="str">
            <v>D0118</v>
          </cell>
          <cell r="F2960">
            <v>1133</v>
          </cell>
          <cell r="G2960" t="str">
            <v>청소년수련관</v>
          </cell>
          <cell r="H2960" t="str">
            <v>개별모집</v>
          </cell>
        </row>
        <row r="2961">
          <cell r="E2961" t="str">
            <v>D0117</v>
          </cell>
          <cell r="F2961">
            <v>126</v>
          </cell>
          <cell r="G2961" t="str">
            <v>청소년수련관</v>
          </cell>
          <cell r="H2961" t="str">
            <v>개별모집</v>
          </cell>
        </row>
        <row r="2962">
          <cell r="E2962">
            <v>13265</v>
          </cell>
          <cell r="F2962">
            <v>6004</v>
          </cell>
          <cell r="G2962" t="str">
            <v>청소년문화의집</v>
          </cell>
          <cell r="H2962" t="str">
            <v>학교연계모집</v>
          </cell>
        </row>
        <row r="2963">
          <cell r="E2963">
            <v>9176</v>
          </cell>
          <cell r="F2963">
            <v>479</v>
          </cell>
          <cell r="G2963" t="str">
            <v>청소년수련원</v>
          </cell>
          <cell r="H2963" t="str">
            <v>학교연계모집</v>
          </cell>
        </row>
        <row r="2964">
          <cell r="E2964">
            <v>8734</v>
          </cell>
          <cell r="F2964">
            <v>1022</v>
          </cell>
          <cell r="G2964" t="str">
            <v>청소년수련원</v>
          </cell>
          <cell r="H2964" t="str">
            <v>학교연계모집</v>
          </cell>
        </row>
        <row r="2965">
          <cell r="E2965">
            <v>8735</v>
          </cell>
          <cell r="F2965">
            <v>959</v>
          </cell>
          <cell r="G2965" t="str">
            <v>청소년수련원</v>
          </cell>
          <cell r="H2965" t="str">
            <v>개별모집</v>
          </cell>
        </row>
        <row r="2966">
          <cell r="E2966">
            <v>8733</v>
          </cell>
          <cell r="F2966">
            <v>1022</v>
          </cell>
          <cell r="G2966" t="str">
            <v>청소년수련원</v>
          </cell>
          <cell r="H2966" t="str">
            <v>학교연계모집</v>
          </cell>
        </row>
        <row r="2967">
          <cell r="E2967">
            <v>8726</v>
          </cell>
          <cell r="F2967">
            <v>2816</v>
          </cell>
          <cell r="G2967" t="str">
            <v>청소년수련관</v>
          </cell>
          <cell r="H2967" t="str">
            <v>개별모집</v>
          </cell>
        </row>
        <row r="2968">
          <cell r="E2968">
            <v>9704</v>
          </cell>
          <cell r="F2968">
            <v>196</v>
          </cell>
          <cell r="G2968" t="str">
            <v>청소년수련관</v>
          </cell>
          <cell r="H2968" t="str">
            <v>개별모집</v>
          </cell>
        </row>
        <row r="2969">
          <cell r="E2969">
            <v>9679</v>
          </cell>
          <cell r="F2969">
            <v>967</v>
          </cell>
          <cell r="G2969" t="str">
            <v>청소년수련원</v>
          </cell>
          <cell r="H2969" t="str">
            <v>학교연계모집</v>
          </cell>
        </row>
        <row r="2970">
          <cell r="E2970">
            <v>9681</v>
          </cell>
          <cell r="F2970">
            <v>967</v>
          </cell>
          <cell r="G2970" t="str">
            <v>청소년수련원</v>
          </cell>
          <cell r="H2970" t="str">
            <v>학교연계모집</v>
          </cell>
        </row>
        <row r="2971">
          <cell r="E2971">
            <v>9680</v>
          </cell>
          <cell r="F2971">
            <v>967</v>
          </cell>
          <cell r="G2971" t="str">
            <v>청소년수련원</v>
          </cell>
          <cell r="H2971" t="str">
            <v>학교연계모집</v>
          </cell>
        </row>
        <row r="2972">
          <cell r="E2972">
            <v>9685</v>
          </cell>
          <cell r="F2972">
            <v>610</v>
          </cell>
          <cell r="G2972" t="str">
            <v>유스호스텔</v>
          </cell>
          <cell r="H2972" t="str">
            <v>학교연계모집</v>
          </cell>
        </row>
        <row r="2973">
          <cell r="E2973">
            <v>9641</v>
          </cell>
          <cell r="F2973">
            <v>967</v>
          </cell>
          <cell r="G2973" t="str">
            <v>청소년수련원</v>
          </cell>
          <cell r="H2973" t="str">
            <v>학교연계모집</v>
          </cell>
        </row>
        <row r="2974">
          <cell r="E2974">
            <v>10237</v>
          </cell>
          <cell r="F2974">
            <v>196</v>
          </cell>
          <cell r="G2974" t="str">
            <v>청소년수련관</v>
          </cell>
          <cell r="H2974" t="str">
            <v>개별모집</v>
          </cell>
        </row>
        <row r="2975">
          <cell r="E2975">
            <v>10936</v>
          </cell>
          <cell r="F2975">
            <v>5129</v>
          </cell>
          <cell r="G2975" t="str">
            <v>청소년문화의집</v>
          </cell>
          <cell r="H2975" t="str">
            <v>개별모집</v>
          </cell>
        </row>
        <row r="2976">
          <cell r="E2976">
            <v>10940</v>
          </cell>
          <cell r="F2976">
            <v>144</v>
          </cell>
          <cell r="G2976" t="str">
            <v>청소년수련관</v>
          </cell>
          <cell r="H2976" t="str">
            <v>개별모집</v>
          </cell>
        </row>
        <row r="2977">
          <cell r="E2977">
            <v>10923</v>
          </cell>
          <cell r="F2977">
            <v>4869</v>
          </cell>
          <cell r="G2977" t="str">
            <v>청소년문화의집</v>
          </cell>
          <cell r="H2977" t="str">
            <v>개별모집</v>
          </cell>
        </row>
        <row r="2978">
          <cell r="E2978">
            <v>10907</v>
          </cell>
          <cell r="F2978">
            <v>4396</v>
          </cell>
          <cell r="G2978" t="str">
            <v>청소년문화의집</v>
          </cell>
          <cell r="H2978" t="str">
            <v>개별모집</v>
          </cell>
        </row>
        <row r="2979">
          <cell r="E2979" t="str">
            <v>MD0758</v>
          </cell>
          <cell r="F2979">
            <v>1585</v>
          </cell>
          <cell r="G2979" t="str">
            <v>청소년수련원</v>
          </cell>
          <cell r="H2979" t="str">
            <v>학교연계모집</v>
          </cell>
        </row>
        <row r="2980">
          <cell r="E2980">
            <v>10966</v>
          </cell>
          <cell r="F2980">
            <v>294</v>
          </cell>
          <cell r="G2980" t="str">
            <v>청소년수련관</v>
          </cell>
          <cell r="H2980" t="str">
            <v>개별모집</v>
          </cell>
        </row>
        <row r="2981">
          <cell r="E2981">
            <v>10938</v>
          </cell>
          <cell r="F2981">
            <v>3761</v>
          </cell>
          <cell r="G2981" t="str">
            <v>청소년수련관</v>
          </cell>
          <cell r="H2981" t="str">
            <v>개별모집</v>
          </cell>
        </row>
        <row r="2982">
          <cell r="E2982">
            <v>10945</v>
          </cell>
          <cell r="F2982">
            <v>89</v>
          </cell>
          <cell r="G2982" t="str">
            <v>청소년수련관</v>
          </cell>
          <cell r="H2982" t="str">
            <v>개별모집</v>
          </cell>
        </row>
        <row r="2983">
          <cell r="E2983">
            <v>10946</v>
          </cell>
          <cell r="F2983">
            <v>1018</v>
          </cell>
          <cell r="G2983" t="str">
            <v>청소년문화의집</v>
          </cell>
          <cell r="H2983" t="str">
            <v>개별모집</v>
          </cell>
        </row>
        <row r="2984">
          <cell r="E2984">
            <v>10949</v>
          </cell>
          <cell r="F2984">
            <v>1207</v>
          </cell>
          <cell r="G2984" t="str">
            <v>청소년문화의집</v>
          </cell>
          <cell r="H2984" t="str">
            <v>개별모집</v>
          </cell>
        </row>
        <row r="2985">
          <cell r="E2985">
            <v>10935</v>
          </cell>
          <cell r="F2985">
            <v>132</v>
          </cell>
          <cell r="G2985" t="str">
            <v>청소년수련관</v>
          </cell>
          <cell r="H2985" t="str">
            <v>개별모집</v>
          </cell>
        </row>
        <row r="2986">
          <cell r="E2986" t="str">
            <v>MD0763</v>
          </cell>
          <cell r="F2986">
            <v>928</v>
          </cell>
          <cell r="G2986" t="str">
            <v>청소년수련원</v>
          </cell>
          <cell r="H2986" t="str">
            <v>학교연계모집</v>
          </cell>
        </row>
        <row r="2987">
          <cell r="E2987">
            <v>10924</v>
          </cell>
          <cell r="F2987">
            <v>4869</v>
          </cell>
          <cell r="G2987" t="str">
            <v>청소년문화의집</v>
          </cell>
          <cell r="H2987" t="str">
            <v>개별모집</v>
          </cell>
        </row>
        <row r="2988">
          <cell r="E2988">
            <v>10914</v>
          </cell>
          <cell r="F2988">
            <v>1201</v>
          </cell>
          <cell r="G2988" t="str">
            <v>청소년수련관</v>
          </cell>
          <cell r="H2988" t="str">
            <v>개별모집</v>
          </cell>
        </row>
        <row r="2989">
          <cell r="E2989">
            <v>10913</v>
          </cell>
          <cell r="F2989">
            <v>1201</v>
          </cell>
          <cell r="G2989" t="str">
            <v>청소년수련관</v>
          </cell>
          <cell r="H2989" t="str">
            <v>개별모집</v>
          </cell>
        </row>
        <row r="2990">
          <cell r="E2990">
            <v>10912</v>
          </cell>
          <cell r="F2990">
            <v>5809</v>
          </cell>
          <cell r="G2990" t="str">
            <v>청소년문화의집</v>
          </cell>
          <cell r="H2990" t="str">
            <v>개별모집</v>
          </cell>
        </row>
        <row r="2991">
          <cell r="E2991">
            <v>10910</v>
          </cell>
          <cell r="F2991">
            <v>5682</v>
          </cell>
          <cell r="G2991" t="str">
            <v>청소년문화의집</v>
          </cell>
          <cell r="H2991" t="str">
            <v>개별모집</v>
          </cell>
        </row>
        <row r="2992">
          <cell r="E2992">
            <v>10909</v>
          </cell>
          <cell r="F2992">
            <v>5420</v>
          </cell>
          <cell r="G2992" t="str">
            <v>청소년문화의집</v>
          </cell>
          <cell r="H2992" t="str">
            <v>개별모집</v>
          </cell>
        </row>
        <row r="2993">
          <cell r="E2993">
            <v>10908</v>
          </cell>
          <cell r="F2993">
            <v>4396</v>
          </cell>
          <cell r="G2993" t="str">
            <v>청소년문화의집</v>
          </cell>
          <cell r="H2993" t="str">
            <v>개별모집</v>
          </cell>
        </row>
        <row r="2994">
          <cell r="E2994">
            <v>10969</v>
          </cell>
          <cell r="F2994">
            <v>866</v>
          </cell>
          <cell r="G2994" t="str">
            <v>청소년문화의집</v>
          </cell>
          <cell r="H2994" t="str">
            <v>개별모집</v>
          </cell>
        </row>
        <row r="2995">
          <cell r="E2995">
            <v>10968</v>
          </cell>
          <cell r="F2995">
            <v>5927</v>
          </cell>
          <cell r="G2995" t="str">
            <v>청소년수련원</v>
          </cell>
          <cell r="H2995" t="str">
            <v>학교연계모집</v>
          </cell>
        </row>
        <row r="2996">
          <cell r="E2996">
            <v>10967</v>
          </cell>
          <cell r="F2996">
            <v>170</v>
          </cell>
          <cell r="G2996" t="str">
            <v>청소년수련관</v>
          </cell>
          <cell r="H2996" t="str">
            <v>개별모집</v>
          </cell>
        </row>
        <row r="2997">
          <cell r="E2997">
            <v>10905</v>
          </cell>
          <cell r="F2997">
            <v>479</v>
          </cell>
          <cell r="G2997" t="str">
            <v>청소년수련원</v>
          </cell>
          <cell r="H2997" t="str">
            <v>학교연계모집</v>
          </cell>
        </row>
        <row r="2998">
          <cell r="E2998" t="str">
            <v>MD0762</v>
          </cell>
          <cell r="F2998">
            <v>928</v>
          </cell>
          <cell r="G2998" t="str">
            <v>청소년수련원</v>
          </cell>
          <cell r="H2998" t="str">
            <v>학교연계모집</v>
          </cell>
        </row>
        <row r="2999">
          <cell r="E2999" t="str">
            <v>MD0764</v>
          </cell>
          <cell r="F2999">
            <v>928</v>
          </cell>
          <cell r="G2999" t="str">
            <v>청소년수련원</v>
          </cell>
          <cell r="H2999" t="str">
            <v>학교연계모집</v>
          </cell>
        </row>
        <row r="3000">
          <cell r="E3000">
            <v>10961</v>
          </cell>
          <cell r="F3000">
            <v>3896</v>
          </cell>
          <cell r="G3000" t="str">
            <v>청소년문화의집</v>
          </cell>
          <cell r="H3000" t="str">
            <v>개별모집</v>
          </cell>
        </row>
        <row r="3001">
          <cell r="E3001">
            <v>10962</v>
          </cell>
          <cell r="F3001">
            <v>3896</v>
          </cell>
          <cell r="G3001" t="str">
            <v>청소년문화의집</v>
          </cell>
          <cell r="H3001" t="str">
            <v>개별모집</v>
          </cell>
        </row>
        <row r="3002">
          <cell r="E3002" t="str">
            <v>MD0761</v>
          </cell>
          <cell r="F3002">
            <v>928</v>
          </cell>
          <cell r="G3002" t="str">
            <v>청소년수련원</v>
          </cell>
          <cell r="H3002" t="str">
            <v>학교연계모집</v>
          </cell>
        </row>
        <row r="3003">
          <cell r="E3003">
            <v>10963</v>
          </cell>
          <cell r="F3003">
            <v>5368</v>
          </cell>
          <cell r="G3003" t="str">
            <v>청소년수련관</v>
          </cell>
          <cell r="H3003" t="str">
            <v>개별모집</v>
          </cell>
        </row>
        <row r="3004">
          <cell r="E3004">
            <v>10964</v>
          </cell>
          <cell r="F3004">
            <v>5368</v>
          </cell>
          <cell r="G3004" t="str">
            <v>청소년수련관</v>
          </cell>
          <cell r="H3004" t="str">
            <v>개별모집</v>
          </cell>
        </row>
        <row r="3005">
          <cell r="E3005" t="str">
            <v>MD0759</v>
          </cell>
          <cell r="F3005">
            <v>928</v>
          </cell>
          <cell r="G3005" t="str">
            <v>청소년수련원</v>
          </cell>
          <cell r="H3005" t="str">
            <v>학교연계모집</v>
          </cell>
        </row>
        <row r="3006">
          <cell r="E3006" t="str">
            <v>MD0760</v>
          </cell>
          <cell r="F3006">
            <v>928</v>
          </cell>
          <cell r="G3006" t="str">
            <v>청소년수련원</v>
          </cell>
          <cell r="H3006" t="str">
            <v>학교연계모집</v>
          </cell>
        </row>
        <row r="3007">
          <cell r="E3007">
            <v>11627</v>
          </cell>
          <cell r="F3007">
            <v>6036</v>
          </cell>
          <cell r="G3007" t="str">
            <v>청소년문화의집</v>
          </cell>
          <cell r="H3007" t="str">
            <v>개별모집</v>
          </cell>
        </row>
        <row r="3008">
          <cell r="E3008">
            <v>11647</v>
          </cell>
          <cell r="F3008">
            <v>5416</v>
          </cell>
          <cell r="G3008" t="str">
            <v>청소년문화의집</v>
          </cell>
          <cell r="H3008" t="str">
            <v>개별모집</v>
          </cell>
        </row>
        <row r="3009">
          <cell r="E3009">
            <v>11648</v>
          </cell>
          <cell r="F3009">
            <v>5416</v>
          </cell>
          <cell r="G3009" t="str">
            <v>청소년문화의집</v>
          </cell>
          <cell r="H3009" t="str">
            <v>개별모집</v>
          </cell>
        </row>
        <row r="3010">
          <cell r="E3010">
            <v>11669</v>
          </cell>
          <cell r="F3010">
            <v>203</v>
          </cell>
          <cell r="G3010" t="str">
            <v>청소년문화의집</v>
          </cell>
          <cell r="H3010" t="str">
            <v>개별모집</v>
          </cell>
        </row>
        <row r="3011">
          <cell r="E3011">
            <v>11632</v>
          </cell>
          <cell r="F3011">
            <v>6036</v>
          </cell>
          <cell r="G3011" t="str">
            <v>청소년문화의집</v>
          </cell>
          <cell r="H3011" t="str">
            <v>개별모집</v>
          </cell>
        </row>
        <row r="3012">
          <cell r="E3012">
            <v>12411</v>
          </cell>
          <cell r="F3012">
            <v>565</v>
          </cell>
          <cell r="G3012" t="str">
            <v>청소년수련원</v>
          </cell>
          <cell r="H3012" t="str">
            <v>학교연계모집</v>
          </cell>
        </row>
        <row r="3013">
          <cell r="E3013">
            <v>12455</v>
          </cell>
          <cell r="F3013">
            <v>5003</v>
          </cell>
          <cell r="G3013" t="str">
            <v>청소년수련관</v>
          </cell>
          <cell r="H3013" t="str">
            <v>개별모집</v>
          </cell>
        </row>
        <row r="3014">
          <cell r="E3014">
            <v>12450</v>
          </cell>
          <cell r="F3014">
            <v>5809</v>
          </cell>
          <cell r="G3014" t="str">
            <v>청소년문화의집</v>
          </cell>
          <cell r="H3014" t="str">
            <v>개별모집</v>
          </cell>
        </row>
        <row r="3015">
          <cell r="E3015">
            <v>12473</v>
          </cell>
          <cell r="F3015">
            <v>2307</v>
          </cell>
          <cell r="G3015" t="str">
            <v>청소년수련관</v>
          </cell>
          <cell r="H3015" t="str">
            <v>개별모집</v>
          </cell>
        </row>
        <row r="3016">
          <cell r="E3016">
            <v>12433</v>
          </cell>
          <cell r="F3016">
            <v>5946</v>
          </cell>
          <cell r="G3016" t="str">
            <v>청소년수련원</v>
          </cell>
          <cell r="H3016" t="str">
            <v>학교연계모집</v>
          </cell>
        </row>
        <row r="3017">
          <cell r="E3017">
            <v>12432</v>
          </cell>
          <cell r="F3017">
            <v>5946</v>
          </cell>
          <cell r="G3017" t="str">
            <v>청소년수련원</v>
          </cell>
          <cell r="H3017" t="str">
            <v>학교연계모집</v>
          </cell>
        </row>
        <row r="3018">
          <cell r="E3018">
            <v>12431</v>
          </cell>
          <cell r="F3018">
            <v>5946</v>
          </cell>
          <cell r="G3018" t="str">
            <v>청소년수련원</v>
          </cell>
          <cell r="H3018" t="str">
            <v>학교연계모집</v>
          </cell>
        </row>
        <row r="3019">
          <cell r="E3019">
            <v>12430</v>
          </cell>
          <cell r="F3019">
            <v>5946</v>
          </cell>
          <cell r="G3019" t="str">
            <v>청소년수련원</v>
          </cell>
          <cell r="H3019" t="str">
            <v>학교연계모집</v>
          </cell>
        </row>
        <row r="3020">
          <cell r="E3020">
            <v>12429</v>
          </cell>
          <cell r="F3020">
            <v>5946</v>
          </cell>
          <cell r="G3020" t="str">
            <v>청소년수련원</v>
          </cell>
          <cell r="H3020" t="str">
            <v>학교연계모집</v>
          </cell>
        </row>
        <row r="3021">
          <cell r="E3021">
            <v>12425</v>
          </cell>
          <cell r="F3021">
            <v>1176</v>
          </cell>
          <cell r="G3021" t="str">
            <v>청소년수련관</v>
          </cell>
          <cell r="H3021" t="str">
            <v>개별모집</v>
          </cell>
        </row>
        <row r="3022">
          <cell r="E3022">
            <v>12424</v>
          </cell>
          <cell r="F3022">
            <v>1176</v>
          </cell>
          <cell r="G3022" t="str">
            <v>청소년수련관</v>
          </cell>
          <cell r="H3022" t="str">
            <v>개별모집</v>
          </cell>
        </row>
        <row r="3023">
          <cell r="E3023">
            <v>12422</v>
          </cell>
          <cell r="F3023">
            <v>1176</v>
          </cell>
          <cell r="G3023" t="str">
            <v>청소년수련관</v>
          </cell>
          <cell r="H3023" t="str">
            <v>개별모집</v>
          </cell>
        </row>
        <row r="3024">
          <cell r="E3024">
            <v>12421</v>
          </cell>
          <cell r="F3024">
            <v>1176</v>
          </cell>
          <cell r="G3024" t="str">
            <v>청소년수련관</v>
          </cell>
          <cell r="H3024" t="str">
            <v>개별모집</v>
          </cell>
        </row>
        <row r="3025">
          <cell r="E3025">
            <v>12416</v>
          </cell>
          <cell r="F3025">
            <v>1521</v>
          </cell>
          <cell r="G3025" t="str">
            <v>청소년수련관</v>
          </cell>
          <cell r="H3025" t="str">
            <v>개별모집</v>
          </cell>
        </row>
        <row r="3026">
          <cell r="E3026">
            <v>12485</v>
          </cell>
          <cell r="F3026">
            <v>1699</v>
          </cell>
          <cell r="G3026" t="str">
            <v>청소년수련관</v>
          </cell>
          <cell r="H3026" t="str">
            <v>개별모집</v>
          </cell>
        </row>
        <row r="3027">
          <cell r="E3027">
            <v>12457</v>
          </cell>
          <cell r="F3027">
            <v>1755</v>
          </cell>
          <cell r="G3027" t="str">
            <v>청소년문화의집</v>
          </cell>
          <cell r="H3027" t="str">
            <v>개별모집</v>
          </cell>
        </row>
        <row r="3028">
          <cell r="E3028">
            <v>12484</v>
          </cell>
          <cell r="F3028">
            <v>2339</v>
          </cell>
          <cell r="G3028" t="str">
            <v>청소년문화의집</v>
          </cell>
          <cell r="H3028" t="str">
            <v>개별모집</v>
          </cell>
        </row>
        <row r="3029">
          <cell r="E3029">
            <v>12423</v>
          </cell>
          <cell r="F3029">
            <v>1176</v>
          </cell>
          <cell r="G3029" t="str">
            <v>청소년수련관</v>
          </cell>
          <cell r="H3029" t="str">
            <v>개별모집</v>
          </cell>
        </row>
        <row r="3030">
          <cell r="E3030">
            <v>12472</v>
          </cell>
          <cell r="F3030">
            <v>2307</v>
          </cell>
          <cell r="G3030" t="str">
            <v>청소년수련관</v>
          </cell>
          <cell r="H3030" t="str">
            <v>개별모집</v>
          </cell>
        </row>
        <row r="3031">
          <cell r="E3031">
            <v>12452</v>
          </cell>
          <cell r="F3031">
            <v>210</v>
          </cell>
          <cell r="G3031" t="str">
            <v>청소년문화의집</v>
          </cell>
          <cell r="H3031" t="str">
            <v>개별모집</v>
          </cell>
        </row>
        <row r="3032">
          <cell r="E3032">
            <v>12417</v>
          </cell>
          <cell r="F3032">
            <v>739</v>
          </cell>
          <cell r="G3032" t="str">
            <v>청소년문화의집</v>
          </cell>
          <cell r="H3032" t="str">
            <v>개별모집</v>
          </cell>
        </row>
        <row r="3033">
          <cell r="E3033">
            <v>12409</v>
          </cell>
          <cell r="F3033">
            <v>5698</v>
          </cell>
          <cell r="G3033" t="str">
            <v>청소년문화의집</v>
          </cell>
          <cell r="H3033" t="str">
            <v>개별모집</v>
          </cell>
        </row>
        <row r="3034">
          <cell r="E3034" t="str">
            <v>MD1136</v>
          </cell>
          <cell r="F3034">
            <v>925</v>
          </cell>
          <cell r="G3034" t="str">
            <v>청소년수련원</v>
          </cell>
          <cell r="H3034" t="str">
            <v>학교연계모집</v>
          </cell>
        </row>
        <row r="3035">
          <cell r="E3035" t="str">
            <v>MD1141</v>
          </cell>
          <cell r="F3035">
            <v>925</v>
          </cell>
          <cell r="G3035" t="str">
            <v>청소년수련원</v>
          </cell>
          <cell r="H3035" t="str">
            <v>학교연계모집</v>
          </cell>
        </row>
        <row r="3036">
          <cell r="E3036" t="str">
            <v>MD1140</v>
          </cell>
          <cell r="F3036">
            <v>925</v>
          </cell>
          <cell r="G3036" t="str">
            <v>청소년수련원</v>
          </cell>
          <cell r="H3036" t="str">
            <v>학교연계모집</v>
          </cell>
        </row>
        <row r="3037">
          <cell r="E3037" t="str">
            <v>MD1139</v>
          </cell>
          <cell r="F3037">
            <v>925</v>
          </cell>
          <cell r="G3037" t="str">
            <v>청소년수련원</v>
          </cell>
          <cell r="H3037" t="str">
            <v>학교연계모집</v>
          </cell>
        </row>
        <row r="3038">
          <cell r="E3038" t="str">
            <v>MD1138</v>
          </cell>
          <cell r="F3038">
            <v>925</v>
          </cell>
          <cell r="G3038" t="str">
            <v>청소년수련원</v>
          </cell>
          <cell r="H3038" t="str">
            <v>학교연계모집</v>
          </cell>
        </row>
        <row r="3039">
          <cell r="E3039" t="str">
            <v>MD1137</v>
          </cell>
          <cell r="F3039">
            <v>925</v>
          </cell>
          <cell r="G3039" t="str">
            <v>청소년수련원</v>
          </cell>
          <cell r="H3039" t="str">
            <v>학교연계모집</v>
          </cell>
        </row>
        <row r="3040">
          <cell r="E3040" t="str">
            <v>MD1135</v>
          </cell>
          <cell r="F3040">
            <v>925</v>
          </cell>
          <cell r="G3040" t="str">
            <v>청소년수련원</v>
          </cell>
          <cell r="H3040" t="str">
            <v>학교연계모집</v>
          </cell>
        </row>
        <row r="3041">
          <cell r="E3041" t="str">
            <v>MD1134</v>
          </cell>
          <cell r="F3041">
            <v>925</v>
          </cell>
          <cell r="G3041" t="str">
            <v>청소년수련원</v>
          </cell>
          <cell r="H3041" t="str">
            <v>학교연계모집</v>
          </cell>
        </row>
        <row r="3042">
          <cell r="E3042" t="str">
            <v>MD0670</v>
          </cell>
          <cell r="F3042">
            <v>1537</v>
          </cell>
          <cell r="G3042" t="str">
            <v>청소년수련원</v>
          </cell>
          <cell r="H3042" t="str">
            <v>학교연계모집</v>
          </cell>
        </row>
        <row r="3043">
          <cell r="E3043" t="str">
            <v>MD0671</v>
          </cell>
          <cell r="F3043">
            <v>1537</v>
          </cell>
          <cell r="G3043" t="str">
            <v>청소년수련원</v>
          </cell>
          <cell r="H3043" t="str">
            <v>학교연계모집</v>
          </cell>
        </row>
        <row r="3044">
          <cell r="E3044" t="str">
            <v>MD0672</v>
          </cell>
          <cell r="F3044">
            <v>1537</v>
          </cell>
          <cell r="G3044" t="str">
            <v>청소년수련원</v>
          </cell>
          <cell r="H3044" t="str">
            <v>학교연계모집</v>
          </cell>
        </row>
        <row r="3045">
          <cell r="E3045" t="str">
            <v>MD0673</v>
          </cell>
          <cell r="F3045">
            <v>1537</v>
          </cell>
          <cell r="G3045" t="str">
            <v>청소년수련원</v>
          </cell>
          <cell r="H3045" t="str">
            <v>학교연계모집</v>
          </cell>
        </row>
        <row r="3046">
          <cell r="E3046" t="str">
            <v>MD0674</v>
          </cell>
          <cell r="F3046">
            <v>1537</v>
          </cell>
          <cell r="G3046" t="str">
            <v>청소년수련원</v>
          </cell>
          <cell r="H3046" t="str">
            <v>학교연계모집</v>
          </cell>
        </row>
        <row r="3047">
          <cell r="E3047" t="str">
            <v>MD0669</v>
          </cell>
          <cell r="F3047">
            <v>1537</v>
          </cell>
          <cell r="G3047" t="str">
            <v>청소년수련원</v>
          </cell>
          <cell r="H3047" t="str">
            <v>학교연계모집</v>
          </cell>
        </row>
        <row r="3048">
          <cell r="E3048">
            <v>9264</v>
          </cell>
          <cell r="F3048">
            <v>1074</v>
          </cell>
          <cell r="G3048" t="str">
            <v>청소년수련관</v>
          </cell>
          <cell r="H3048" t="str">
            <v>학교연계모집</v>
          </cell>
        </row>
        <row r="3049">
          <cell r="E3049">
            <v>13243</v>
          </cell>
          <cell r="F3049">
            <v>74</v>
          </cell>
          <cell r="G3049" t="str">
            <v>진흥센터</v>
          </cell>
          <cell r="H3049" t="str">
            <v>개별모집</v>
          </cell>
        </row>
        <row r="3050">
          <cell r="E3050">
            <v>13241</v>
          </cell>
          <cell r="F3050">
            <v>650</v>
          </cell>
          <cell r="G3050" t="str">
            <v>청소년문화의집</v>
          </cell>
          <cell r="H3050" t="str">
            <v>개별모집</v>
          </cell>
        </row>
        <row r="3051">
          <cell r="E3051">
            <v>13230</v>
          </cell>
          <cell r="F3051">
            <v>3761</v>
          </cell>
          <cell r="G3051" t="str">
            <v>청소년수련관</v>
          </cell>
          <cell r="H3051" t="str">
            <v>개별모집</v>
          </cell>
        </row>
        <row r="3052">
          <cell r="E3052">
            <v>13206</v>
          </cell>
          <cell r="F3052">
            <v>6009</v>
          </cell>
          <cell r="G3052" t="str">
            <v>유스호스텔</v>
          </cell>
          <cell r="H3052" t="str">
            <v>개별모집</v>
          </cell>
        </row>
        <row r="3053">
          <cell r="E3053" t="str">
            <v>D0112</v>
          </cell>
          <cell r="F3053">
            <v>137</v>
          </cell>
          <cell r="G3053" t="str">
            <v>청소년문화의집</v>
          </cell>
          <cell r="H3053" t="str">
            <v>개별모집</v>
          </cell>
        </row>
        <row r="3054">
          <cell r="E3054">
            <v>13264</v>
          </cell>
          <cell r="F3054">
            <v>1043</v>
          </cell>
          <cell r="G3054" t="str">
            <v>청소년문화의집</v>
          </cell>
          <cell r="H3054" t="str">
            <v>개별모집</v>
          </cell>
        </row>
        <row r="3055">
          <cell r="E3055">
            <v>13262</v>
          </cell>
          <cell r="F3055">
            <v>137</v>
          </cell>
          <cell r="G3055" t="str">
            <v>청소년문화의집</v>
          </cell>
          <cell r="H3055" t="str">
            <v>개별모집</v>
          </cell>
        </row>
        <row r="3056">
          <cell r="E3056" t="str">
            <v>D0109</v>
          </cell>
          <cell r="F3056">
            <v>5948</v>
          </cell>
          <cell r="G3056" t="str">
            <v>청소년수련관</v>
          </cell>
          <cell r="H3056" t="str">
            <v>개별모집</v>
          </cell>
        </row>
        <row r="3057">
          <cell r="E3057">
            <v>13224</v>
          </cell>
          <cell r="F3057">
            <v>5298</v>
          </cell>
          <cell r="G3057" t="str">
            <v>청소년수련관</v>
          </cell>
          <cell r="H3057" t="str">
            <v>개별모집</v>
          </cell>
        </row>
        <row r="3058">
          <cell r="E3058">
            <v>13218</v>
          </cell>
          <cell r="F3058">
            <v>5497</v>
          </cell>
          <cell r="G3058" t="str">
            <v>청소년문화의집</v>
          </cell>
          <cell r="H3058" t="str">
            <v>개별모집</v>
          </cell>
        </row>
        <row r="3059">
          <cell r="E3059">
            <v>13254</v>
          </cell>
          <cell r="F3059">
            <v>5946</v>
          </cell>
          <cell r="G3059" t="str">
            <v>청소년수련원</v>
          </cell>
          <cell r="H3059" t="str">
            <v>학교연계모집</v>
          </cell>
        </row>
        <row r="3060">
          <cell r="E3060" t="str">
            <v>D0107</v>
          </cell>
          <cell r="F3060">
            <v>768</v>
          </cell>
          <cell r="G3060" t="str">
            <v>청소년수련관</v>
          </cell>
          <cell r="H3060" t="str">
            <v>개별모집</v>
          </cell>
        </row>
        <row r="3061">
          <cell r="E3061" t="str">
            <v>D0110</v>
          </cell>
          <cell r="F3061">
            <v>22</v>
          </cell>
          <cell r="G3061" t="str">
            <v>청소년수련관</v>
          </cell>
          <cell r="H3061" t="str">
            <v>개별모집</v>
          </cell>
        </row>
        <row r="3062">
          <cell r="E3062">
            <v>13205</v>
          </cell>
          <cell r="F3062">
            <v>5863</v>
          </cell>
          <cell r="G3062" t="str">
            <v>청소년문화의집</v>
          </cell>
          <cell r="H3062" t="str">
            <v>개별모집</v>
          </cell>
        </row>
        <row r="3063">
          <cell r="E3063">
            <v>13240</v>
          </cell>
          <cell r="F3063">
            <v>140</v>
          </cell>
          <cell r="G3063" t="str">
            <v>청소년수련관</v>
          </cell>
          <cell r="H3063" t="str">
            <v>개별모집</v>
          </cell>
        </row>
        <row r="3064">
          <cell r="E3064">
            <v>8651</v>
          </cell>
          <cell r="F3064">
            <v>1636</v>
          </cell>
          <cell r="G3064" t="str">
            <v>청소년수련원</v>
          </cell>
          <cell r="H3064" t="str">
            <v>학교연계모집</v>
          </cell>
        </row>
        <row r="3065">
          <cell r="E3065">
            <v>8659</v>
          </cell>
          <cell r="F3065">
            <v>1613</v>
          </cell>
          <cell r="G3065" t="str">
            <v>비영리법인</v>
          </cell>
          <cell r="H3065" t="str">
            <v>학교연계모집</v>
          </cell>
        </row>
        <row r="3066">
          <cell r="E3066">
            <v>8649</v>
          </cell>
          <cell r="F3066">
            <v>3096</v>
          </cell>
          <cell r="G3066" t="str">
            <v>청소년야영장</v>
          </cell>
          <cell r="H3066" t="str">
            <v>학교연계모집</v>
          </cell>
        </row>
        <row r="3067">
          <cell r="E3067" t="str">
            <v>MD0742</v>
          </cell>
          <cell r="F3067">
            <v>1019</v>
          </cell>
          <cell r="G3067" t="str">
            <v>청소년수련원</v>
          </cell>
          <cell r="H3067" t="str">
            <v>학교연계모집</v>
          </cell>
        </row>
        <row r="3068">
          <cell r="E3068" t="str">
            <v>MD0741</v>
          </cell>
          <cell r="F3068">
            <v>1019</v>
          </cell>
          <cell r="G3068" t="str">
            <v>청소년수련원</v>
          </cell>
          <cell r="H3068" t="str">
            <v>학교연계모집</v>
          </cell>
        </row>
        <row r="3069">
          <cell r="E3069" t="str">
            <v>MD0740</v>
          </cell>
          <cell r="F3069">
            <v>1019</v>
          </cell>
          <cell r="G3069" t="str">
            <v>청소년수련원</v>
          </cell>
          <cell r="H3069" t="str">
            <v>학교연계모집</v>
          </cell>
        </row>
        <row r="3070">
          <cell r="E3070">
            <v>10880</v>
          </cell>
          <cell r="F3070">
            <v>3761</v>
          </cell>
          <cell r="G3070" t="str">
            <v>청소년수련관</v>
          </cell>
          <cell r="H3070" t="str">
            <v>개별모집</v>
          </cell>
        </row>
        <row r="3071">
          <cell r="E3071">
            <v>10838</v>
          </cell>
          <cell r="F3071">
            <v>3312</v>
          </cell>
          <cell r="G3071" t="str">
            <v>영리법인</v>
          </cell>
          <cell r="H3071" t="str">
            <v>학교연계모집</v>
          </cell>
        </row>
        <row r="3072">
          <cell r="E3072">
            <v>10900</v>
          </cell>
          <cell r="F3072">
            <v>1601</v>
          </cell>
          <cell r="G3072" t="str">
            <v>청소년수련원</v>
          </cell>
          <cell r="H3072" t="str">
            <v>학교연계모집</v>
          </cell>
        </row>
        <row r="3073">
          <cell r="E3073" t="str">
            <v>MD0743</v>
          </cell>
          <cell r="F3073">
            <v>946</v>
          </cell>
          <cell r="G3073" t="str">
            <v>청소년수련원</v>
          </cell>
          <cell r="H3073" t="str">
            <v>학교연계모집</v>
          </cell>
        </row>
        <row r="3074">
          <cell r="E3074">
            <v>10843</v>
          </cell>
          <cell r="F3074">
            <v>4396</v>
          </cell>
          <cell r="G3074" t="str">
            <v>청소년문화의집</v>
          </cell>
          <cell r="H3074" t="str">
            <v>개별모집</v>
          </cell>
        </row>
        <row r="3075">
          <cell r="E3075" t="str">
            <v>MD0744</v>
          </cell>
          <cell r="F3075">
            <v>946</v>
          </cell>
          <cell r="G3075" t="str">
            <v>청소년수련원</v>
          </cell>
          <cell r="H3075" t="str">
            <v>학교연계모집</v>
          </cell>
        </row>
        <row r="3076">
          <cell r="E3076">
            <v>10891</v>
          </cell>
          <cell r="F3076">
            <v>4953</v>
          </cell>
          <cell r="G3076" t="str">
            <v>청소년수련관</v>
          </cell>
          <cell r="H3076" t="str">
            <v>학교연계모집</v>
          </cell>
        </row>
        <row r="3077">
          <cell r="E3077">
            <v>10899</v>
          </cell>
          <cell r="F3077">
            <v>1601</v>
          </cell>
          <cell r="G3077" t="str">
            <v>청소년수련원</v>
          </cell>
          <cell r="H3077" t="str">
            <v>학교연계모집</v>
          </cell>
        </row>
        <row r="3078">
          <cell r="E3078">
            <v>10881</v>
          </cell>
          <cell r="F3078">
            <v>2139</v>
          </cell>
          <cell r="G3078" t="str">
            <v>청소년수련관</v>
          </cell>
          <cell r="H3078" t="str">
            <v>개별모집</v>
          </cell>
        </row>
        <row r="3079">
          <cell r="E3079">
            <v>10858</v>
          </cell>
          <cell r="F3079">
            <v>1636</v>
          </cell>
          <cell r="G3079" t="str">
            <v>청소년수련원</v>
          </cell>
          <cell r="H3079" t="str">
            <v>개별모집</v>
          </cell>
        </row>
        <row r="3080">
          <cell r="E3080">
            <v>10861</v>
          </cell>
          <cell r="F3080">
            <v>5879</v>
          </cell>
          <cell r="G3080" t="str">
            <v>청소년수련원</v>
          </cell>
          <cell r="H3080" t="str">
            <v>학교연계모집</v>
          </cell>
        </row>
        <row r="3081">
          <cell r="E3081" t="str">
            <v>MD0745</v>
          </cell>
          <cell r="F3081">
            <v>893</v>
          </cell>
          <cell r="G3081" t="str">
            <v>청소년수련원</v>
          </cell>
          <cell r="H3081" t="str">
            <v>학교연계모집</v>
          </cell>
        </row>
        <row r="3082">
          <cell r="E3082" t="str">
            <v>MD0746</v>
          </cell>
          <cell r="F3082">
            <v>893</v>
          </cell>
          <cell r="G3082" t="str">
            <v>청소년수련원</v>
          </cell>
          <cell r="H3082" t="str">
            <v>학교연계모집</v>
          </cell>
        </row>
        <row r="3083">
          <cell r="E3083">
            <v>10898</v>
          </cell>
          <cell r="F3083">
            <v>5678</v>
          </cell>
          <cell r="G3083" t="str">
            <v>청소년문화의집</v>
          </cell>
          <cell r="H3083" t="str">
            <v>개별모집</v>
          </cell>
        </row>
        <row r="3084">
          <cell r="E3084" t="str">
            <v>MD0747</v>
          </cell>
          <cell r="F3084">
            <v>893</v>
          </cell>
          <cell r="G3084" t="str">
            <v>청소년수련원</v>
          </cell>
          <cell r="H3084" t="str">
            <v>학교연계모집</v>
          </cell>
        </row>
        <row r="3085">
          <cell r="E3085">
            <v>10896</v>
          </cell>
          <cell r="F3085">
            <v>2375</v>
          </cell>
          <cell r="G3085" t="str">
            <v>청소년수련원</v>
          </cell>
          <cell r="H3085" t="str">
            <v>학교연계모집</v>
          </cell>
        </row>
        <row r="3086">
          <cell r="E3086">
            <v>10895</v>
          </cell>
          <cell r="F3086">
            <v>2375</v>
          </cell>
          <cell r="G3086" t="str">
            <v>청소년수련원</v>
          </cell>
          <cell r="H3086" t="str">
            <v>학교연계모집</v>
          </cell>
        </row>
        <row r="3087">
          <cell r="E3087">
            <v>10894</v>
          </cell>
          <cell r="F3087">
            <v>2445</v>
          </cell>
          <cell r="G3087" t="str">
            <v>청소년문화의집</v>
          </cell>
          <cell r="H3087" t="str">
            <v>개별모집</v>
          </cell>
        </row>
        <row r="3088">
          <cell r="E3088">
            <v>10892</v>
          </cell>
          <cell r="F3088">
            <v>5547</v>
          </cell>
          <cell r="G3088" t="str">
            <v>청소년문화의집</v>
          </cell>
          <cell r="H3088" t="str">
            <v>개별모집</v>
          </cell>
        </row>
        <row r="3089">
          <cell r="E3089">
            <v>10890</v>
          </cell>
          <cell r="F3089">
            <v>3281</v>
          </cell>
          <cell r="G3089" t="str">
            <v>기타</v>
          </cell>
          <cell r="H3089" t="str">
            <v>학교연계모집</v>
          </cell>
        </row>
        <row r="3090">
          <cell r="E3090">
            <v>10889</v>
          </cell>
          <cell r="F3090">
            <v>5903</v>
          </cell>
          <cell r="G3090" t="str">
            <v>청소년수련관</v>
          </cell>
          <cell r="H3090" t="str">
            <v>개별모집</v>
          </cell>
        </row>
        <row r="3091">
          <cell r="E3091">
            <v>10888</v>
          </cell>
          <cell r="F3091">
            <v>494</v>
          </cell>
          <cell r="G3091" t="str">
            <v>청소년문화의집</v>
          </cell>
          <cell r="H3091" t="str">
            <v>개별모집</v>
          </cell>
        </row>
        <row r="3092">
          <cell r="E3092">
            <v>10872</v>
          </cell>
          <cell r="F3092">
            <v>4300</v>
          </cell>
          <cell r="G3092" t="str">
            <v>청소년문화의집</v>
          </cell>
          <cell r="H3092" t="str">
            <v>개별모집</v>
          </cell>
        </row>
        <row r="3093">
          <cell r="E3093">
            <v>10873</v>
          </cell>
          <cell r="F3093">
            <v>4300</v>
          </cell>
          <cell r="G3093" t="str">
            <v>청소년문화의집</v>
          </cell>
          <cell r="H3093" t="str">
            <v>개별모집</v>
          </cell>
        </row>
        <row r="3094">
          <cell r="E3094">
            <v>10874</v>
          </cell>
          <cell r="F3094">
            <v>4300</v>
          </cell>
          <cell r="G3094" t="str">
            <v>청소년문화의집</v>
          </cell>
          <cell r="H3094" t="str">
            <v>개별모집</v>
          </cell>
        </row>
        <row r="3095">
          <cell r="E3095">
            <v>10875</v>
          </cell>
          <cell r="F3095">
            <v>4300</v>
          </cell>
          <cell r="G3095" t="str">
            <v>청소년문화의집</v>
          </cell>
          <cell r="H3095" t="str">
            <v>개별모집</v>
          </cell>
        </row>
        <row r="3096">
          <cell r="E3096">
            <v>10882</v>
          </cell>
          <cell r="F3096">
            <v>89</v>
          </cell>
          <cell r="G3096" t="str">
            <v>청소년수련관</v>
          </cell>
          <cell r="H3096" t="str">
            <v>개별모집</v>
          </cell>
        </row>
        <row r="3097">
          <cell r="E3097">
            <v>10845</v>
          </cell>
          <cell r="F3097">
            <v>5313</v>
          </cell>
          <cell r="G3097" t="str">
            <v>청소년문화의집</v>
          </cell>
          <cell r="H3097" t="str">
            <v>개별모집</v>
          </cell>
        </row>
        <row r="3098">
          <cell r="E3098">
            <v>10831</v>
          </cell>
          <cell r="F3098">
            <v>2298</v>
          </cell>
          <cell r="G3098" t="str">
            <v>기타</v>
          </cell>
          <cell r="H3098" t="str">
            <v>개별모집</v>
          </cell>
        </row>
        <row r="3099">
          <cell r="E3099">
            <v>10842</v>
          </cell>
          <cell r="F3099">
            <v>5899</v>
          </cell>
          <cell r="G3099" t="str">
            <v>공공기관</v>
          </cell>
          <cell r="H3099" t="str">
            <v>학교연계모집</v>
          </cell>
        </row>
        <row r="3100">
          <cell r="E3100">
            <v>10833</v>
          </cell>
          <cell r="F3100">
            <v>597</v>
          </cell>
          <cell r="G3100" t="str">
            <v>청소년수련원</v>
          </cell>
          <cell r="H3100" t="str">
            <v>학교연계모집</v>
          </cell>
        </row>
        <row r="3101">
          <cell r="E3101">
            <v>10832</v>
          </cell>
          <cell r="F3101">
            <v>597</v>
          </cell>
          <cell r="G3101" t="str">
            <v>청소년수련원</v>
          </cell>
          <cell r="H3101" t="str">
            <v>학교연계모집</v>
          </cell>
        </row>
        <row r="3102">
          <cell r="E3102">
            <v>10830</v>
          </cell>
          <cell r="F3102">
            <v>390</v>
          </cell>
          <cell r="G3102" t="str">
            <v>청소년수련관</v>
          </cell>
          <cell r="H3102" t="str">
            <v>개별모집</v>
          </cell>
        </row>
        <row r="3103">
          <cell r="E3103">
            <v>10903</v>
          </cell>
          <cell r="F3103">
            <v>21</v>
          </cell>
          <cell r="G3103" t="str">
            <v>청소년수련원</v>
          </cell>
          <cell r="H3103" t="str">
            <v>학교연계모집</v>
          </cell>
        </row>
        <row r="3104">
          <cell r="E3104">
            <v>11609</v>
          </cell>
          <cell r="F3104">
            <v>5098</v>
          </cell>
          <cell r="G3104" t="str">
            <v>청소년문화의집</v>
          </cell>
          <cell r="H3104" t="str">
            <v>개별모집</v>
          </cell>
        </row>
        <row r="3105">
          <cell r="E3105">
            <v>12345</v>
          </cell>
          <cell r="F3105">
            <v>5223</v>
          </cell>
          <cell r="G3105" t="str">
            <v>청소년문화의집</v>
          </cell>
          <cell r="H3105" t="str">
            <v>개별모집</v>
          </cell>
        </row>
        <row r="3106">
          <cell r="E3106">
            <v>12362</v>
          </cell>
          <cell r="F3106">
            <v>2338</v>
          </cell>
          <cell r="G3106" t="str">
            <v>청소년문화의집</v>
          </cell>
          <cell r="H3106" t="str">
            <v>개별모집</v>
          </cell>
        </row>
        <row r="3107">
          <cell r="E3107">
            <v>12355</v>
          </cell>
          <cell r="F3107">
            <v>6126</v>
          </cell>
          <cell r="G3107" t="str">
            <v>청소년문화의집</v>
          </cell>
          <cell r="H3107" t="str">
            <v>개별모집</v>
          </cell>
        </row>
        <row r="3108">
          <cell r="E3108">
            <v>12391</v>
          </cell>
          <cell r="F3108">
            <v>5948</v>
          </cell>
          <cell r="G3108" t="str">
            <v>청소년수련관</v>
          </cell>
          <cell r="H3108" t="str">
            <v>개별모집</v>
          </cell>
        </row>
        <row r="3109">
          <cell r="E3109">
            <v>12390</v>
          </cell>
          <cell r="F3109">
            <v>5948</v>
          </cell>
          <cell r="G3109" t="str">
            <v>청소년수련관</v>
          </cell>
          <cell r="H3109" t="str">
            <v>개별모집</v>
          </cell>
        </row>
        <row r="3110">
          <cell r="E3110">
            <v>12401</v>
          </cell>
          <cell r="F3110">
            <v>2321</v>
          </cell>
          <cell r="G3110" t="str">
            <v>청소년문화의집</v>
          </cell>
          <cell r="H3110" t="str">
            <v>개별모집</v>
          </cell>
        </row>
        <row r="3111">
          <cell r="E3111">
            <v>12395</v>
          </cell>
          <cell r="F3111">
            <v>1632</v>
          </cell>
          <cell r="G3111" t="str">
            <v>청소년수련원</v>
          </cell>
          <cell r="H3111" t="str">
            <v>학교연계모집</v>
          </cell>
        </row>
        <row r="3112">
          <cell r="E3112">
            <v>12377</v>
          </cell>
          <cell r="F3112">
            <v>1022</v>
          </cell>
          <cell r="G3112" t="str">
            <v>청소년수련원</v>
          </cell>
          <cell r="H3112" t="str">
            <v>학교연계모집</v>
          </cell>
        </row>
        <row r="3113">
          <cell r="E3113">
            <v>12378</v>
          </cell>
          <cell r="F3113">
            <v>1022</v>
          </cell>
          <cell r="G3113" t="str">
            <v>청소년수련원</v>
          </cell>
          <cell r="H3113" t="str">
            <v>학교연계모집</v>
          </cell>
        </row>
        <row r="3114">
          <cell r="E3114">
            <v>12367</v>
          </cell>
          <cell r="F3114">
            <v>6082</v>
          </cell>
          <cell r="G3114" t="str">
            <v>청소년문화의집</v>
          </cell>
          <cell r="H3114" t="str">
            <v>개별모집</v>
          </cell>
        </row>
        <row r="3115">
          <cell r="E3115">
            <v>12385</v>
          </cell>
          <cell r="F3115">
            <v>3282</v>
          </cell>
          <cell r="G3115" t="str">
            <v>청소년수련원</v>
          </cell>
          <cell r="H3115" t="str">
            <v>학교연계모집</v>
          </cell>
        </row>
        <row r="3116">
          <cell r="E3116">
            <v>12386</v>
          </cell>
          <cell r="F3116">
            <v>3282</v>
          </cell>
          <cell r="G3116" t="str">
            <v>청소년수련원</v>
          </cell>
          <cell r="H3116" t="str">
            <v>학교연계모집</v>
          </cell>
        </row>
        <row r="3117">
          <cell r="E3117">
            <v>12387</v>
          </cell>
          <cell r="F3117">
            <v>13</v>
          </cell>
          <cell r="G3117" t="str">
            <v>청소년수련원</v>
          </cell>
          <cell r="H3117" t="str">
            <v>개별모집</v>
          </cell>
        </row>
        <row r="3118">
          <cell r="E3118">
            <v>12383</v>
          </cell>
          <cell r="F3118">
            <v>3282</v>
          </cell>
          <cell r="G3118" t="str">
            <v>청소년수련원</v>
          </cell>
          <cell r="H3118" t="str">
            <v>학교연계모집</v>
          </cell>
        </row>
        <row r="3119">
          <cell r="E3119">
            <v>12382</v>
          </cell>
          <cell r="F3119">
            <v>3282</v>
          </cell>
          <cell r="G3119" t="str">
            <v>청소년수련원</v>
          </cell>
          <cell r="H3119" t="str">
            <v>학교연계모집</v>
          </cell>
        </row>
        <row r="3120">
          <cell r="E3120">
            <v>12398</v>
          </cell>
          <cell r="F3120">
            <v>1706</v>
          </cell>
          <cell r="G3120" t="str">
            <v>청소년문화의집</v>
          </cell>
          <cell r="H3120" t="str">
            <v>개별모집</v>
          </cell>
        </row>
        <row r="3121">
          <cell r="E3121">
            <v>12400</v>
          </cell>
          <cell r="F3121">
            <v>2321</v>
          </cell>
          <cell r="G3121" t="str">
            <v>청소년문화의집</v>
          </cell>
          <cell r="H3121" t="str">
            <v>개별모집</v>
          </cell>
        </row>
        <row r="3122">
          <cell r="E3122">
            <v>12380</v>
          </cell>
          <cell r="F3122">
            <v>6154</v>
          </cell>
          <cell r="G3122" t="str">
            <v>청소년수련관</v>
          </cell>
          <cell r="H3122" t="str">
            <v>개별모집</v>
          </cell>
        </row>
        <row r="3123">
          <cell r="E3123">
            <v>12384</v>
          </cell>
          <cell r="F3123">
            <v>3282</v>
          </cell>
          <cell r="G3123" t="str">
            <v>청소년수련원</v>
          </cell>
          <cell r="H3123" t="str">
            <v>학교연계모집</v>
          </cell>
        </row>
        <row r="3124">
          <cell r="E3124">
            <v>12348</v>
          </cell>
          <cell r="F3124">
            <v>3282</v>
          </cell>
          <cell r="G3124" t="str">
            <v>청소년수련원</v>
          </cell>
          <cell r="H3124" t="str">
            <v>학교연계모집</v>
          </cell>
        </row>
        <row r="3125">
          <cell r="E3125">
            <v>12354</v>
          </cell>
          <cell r="F3125">
            <v>6036</v>
          </cell>
          <cell r="G3125" t="str">
            <v>청소년문화의집</v>
          </cell>
          <cell r="H3125" t="str">
            <v>개별모집</v>
          </cell>
        </row>
        <row r="3126">
          <cell r="E3126">
            <v>12347</v>
          </cell>
          <cell r="F3126">
            <v>3282</v>
          </cell>
          <cell r="G3126" t="str">
            <v>청소년수련원</v>
          </cell>
          <cell r="H3126" t="str">
            <v>학교연계모집</v>
          </cell>
        </row>
        <row r="3127">
          <cell r="E3127">
            <v>12365</v>
          </cell>
          <cell r="F3127">
            <v>5921</v>
          </cell>
          <cell r="G3127" t="str">
            <v>청소년수련관</v>
          </cell>
          <cell r="H3127" t="str">
            <v>개별모집</v>
          </cell>
        </row>
        <row r="3128">
          <cell r="E3128">
            <v>12366</v>
          </cell>
          <cell r="F3128">
            <v>5921</v>
          </cell>
          <cell r="G3128" t="str">
            <v>청소년수련관</v>
          </cell>
          <cell r="H3128" t="str">
            <v>개별모집</v>
          </cell>
        </row>
        <row r="3129">
          <cell r="E3129">
            <v>12369</v>
          </cell>
          <cell r="F3129">
            <v>6082</v>
          </cell>
          <cell r="G3129" t="str">
            <v>청소년문화의집</v>
          </cell>
          <cell r="H3129" t="str">
            <v>개별모집</v>
          </cell>
        </row>
        <row r="3130">
          <cell r="E3130">
            <v>12368</v>
          </cell>
          <cell r="F3130">
            <v>6082</v>
          </cell>
          <cell r="G3130" t="str">
            <v>청소년문화의집</v>
          </cell>
          <cell r="H3130" t="str">
            <v>개별모집</v>
          </cell>
        </row>
        <row r="3131">
          <cell r="E3131">
            <v>12340</v>
          </cell>
          <cell r="F3131">
            <v>1133</v>
          </cell>
          <cell r="G3131" t="str">
            <v>청소년수련관</v>
          </cell>
          <cell r="H3131" t="str">
            <v>개별모집</v>
          </cell>
        </row>
        <row r="3132">
          <cell r="E3132">
            <v>12337</v>
          </cell>
          <cell r="F3132">
            <v>1257</v>
          </cell>
          <cell r="G3132" t="str">
            <v>청소년수련관</v>
          </cell>
          <cell r="H3132" t="str">
            <v>개별모집</v>
          </cell>
        </row>
        <row r="3133">
          <cell r="E3133">
            <v>13191</v>
          </cell>
          <cell r="F3133">
            <v>13</v>
          </cell>
          <cell r="G3133" t="str">
            <v>청소년수련원</v>
          </cell>
          <cell r="H3133" t="str">
            <v>학교연계모집</v>
          </cell>
        </row>
        <row r="3134">
          <cell r="E3134">
            <v>13175</v>
          </cell>
          <cell r="F3134">
            <v>1632</v>
          </cell>
          <cell r="G3134" t="str">
            <v>청소년수련원</v>
          </cell>
          <cell r="H3134" t="str">
            <v>개별모집</v>
          </cell>
        </row>
        <row r="3135">
          <cell r="E3135">
            <v>13167</v>
          </cell>
          <cell r="F3135">
            <v>653</v>
          </cell>
          <cell r="G3135" t="str">
            <v>청소년문화의집</v>
          </cell>
          <cell r="H3135" t="str">
            <v>개별모집</v>
          </cell>
        </row>
        <row r="3136">
          <cell r="E3136" t="str">
            <v>D0095</v>
          </cell>
          <cell r="F3136">
            <v>260</v>
          </cell>
          <cell r="G3136" t="str">
            <v>청소년수련관</v>
          </cell>
          <cell r="H3136" t="str">
            <v>개별모집</v>
          </cell>
        </row>
        <row r="3137">
          <cell r="E3137" t="str">
            <v>D0094</v>
          </cell>
          <cell r="F3137">
            <v>192</v>
          </cell>
          <cell r="G3137" t="str">
            <v>청소년수련관</v>
          </cell>
          <cell r="H3137" t="str">
            <v>개별모집</v>
          </cell>
        </row>
        <row r="3138">
          <cell r="E3138">
            <v>13178</v>
          </cell>
          <cell r="F3138">
            <v>6025</v>
          </cell>
          <cell r="G3138" t="str">
            <v>청소년문화의집</v>
          </cell>
          <cell r="H3138" t="str">
            <v>개별모집</v>
          </cell>
        </row>
        <row r="3139">
          <cell r="E3139" t="str">
            <v>D0080</v>
          </cell>
          <cell r="F3139">
            <v>4984</v>
          </cell>
          <cell r="G3139" t="str">
            <v>청소년수련관</v>
          </cell>
          <cell r="H3139" t="str">
            <v>개별모집</v>
          </cell>
        </row>
        <row r="3140">
          <cell r="E3140">
            <v>13170</v>
          </cell>
          <cell r="F3140">
            <v>13</v>
          </cell>
          <cell r="G3140" t="str">
            <v>청소년수련원</v>
          </cell>
          <cell r="H3140" t="str">
            <v>개별모집</v>
          </cell>
        </row>
        <row r="3141">
          <cell r="E3141">
            <v>13169</v>
          </cell>
          <cell r="F3141">
            <v>650</v>
          </cell>
          <cell r="G3141" t="str">
            <v>청소년문화의집</v>
          </cell>
          <cell r="H3141" t="str">
            <v>개별모집</v>
          </cell>
        </row>
        <row r="3142">
          <cell r="E3142">
            <v>13162</v>
          </cell>
          <cell r="F3142">
            <v>5421</v>
          </cell>
          <cell r="G3142" t="str">
            <v>청소년문화의집</v>
          </cell>
          <cell r="H3142" t="str">
            <v>개별모집</v>
          </cell>
        </row>
        <row r="3143">
          <cell r="E3143" t="str">
            <v>D0076</v>
          </cell>
          <cell r="F3143">
            <v>6334</v>
          </cell>
          <cell r="G3143" t="str">
            <v>청소년수련관</v>
          </cell>
          <cell r="H3143" t="str">
            <v>개별모집</v>
          </cell>
        </row>
        <row r="3144">
          <cell r="E3144" t="str">
            <v>D0079</v>
          </cell>
          <cell r="F3144">
            <v>1099</v>
          </cell>
          <cell r="G3144" t="str">
            <v>청소년수련관</v>
          </cell>
          <cell r="H3144" t="str">
            <v>개별모집</v>
          </cell>
        </row>
        <row r="3145">
          <cell r="E3145" t="str">
            <v>D0082</v>
          </cell>
          <cell r="F3145">
            <v>5585</v>
          </cell>
          <cell r="G3145" t="str">
            <v>청소년문화의집</v>
          </cell>
          <cell r="H3145" t="str">
            <v>개별모집</v>
          </cell>
        </row>
        <row r="3146">
          <cell r="E3146">
            <v>9857</v>
          </cell>
          <cell r="F3146">
            <v>5653</v>
          </cell>
          <cell r="G3146" t="str">
            <v>교육청(교육청 소속의 시설 등)</v>
          </cell>
          <cell r="H3146" t="str">
            <v>학교연계모집</v>
          </cell>
        </row>
        <row r="3147">
          <cell r="E3147">
            <v>8789</v>
          </cell>
          <cell r="F3147">
            <v>2543</v>
          </cell>
          <cell r="G3147" t="str">
            <v>영리법인</v>
          </cell>
          <cell r="H3147" t="str">
            <v>개별모집</v>
          </cell>
        </row>
        <row r="3148">
          <cell r="E3148">
            <v>9956</v>
          </cell>
          <cell r="F3148">
            <v>53</v>
          </cell>
          <cell r="G3148" t="str">
            <v>청소년수련원</v>
          </cell>
          <cell r="H3148" t="str">
            <v>학교연계모집</v>
          </cell>
        </row>
        <row r="3149">
          <cell r="E3149">
            <v>8630</v>
          </cell>
          <cell r="F3149">
            <v>893</v>
          </cell>
          <cell r="G3149" t="str">
            <v>청소년수련원</v>
          </cell>
          <cell r="H3149" t="str">
            <v>학교연계모집</v>
          </cell>
        </row>
        <row r="3150">
          <cell r="E3150">
            <v>8622</v>
          </cell>
          <cell r="F3150">
            <v>2912</v>
          </cell>
          <cell r="G3150" t="str">
            <v>종교기관</v>
          </cell>
          <cell r="H3150" t="str">
            <v>학교연계모집</v>
          </cell>
        </row>
        <row r="3151">
          <cell r="E3151" t="str">
            <v>MD0348</v>
          </cell>
          <cell r="F3151">
            <v>893</v>
          </cell>
          <cell r="G3151" t="str">
            <v>청소년수련원</v>
          </cell>
          <cell r="H3151" t="str">
            <v>학교연계모집</v>
          </cell>
        </row>
        <row r="3152">
          <cell r="E3152">
            <v>8646</v>
          </cell>
          <cell r="F3152">
            <v>932</v>
          </cell>
          <cell r="G3152" t="str">
            <v>청소년수련원</v>
          </cell>
          <cell r="H3152" t="str">
            <v>학교연계모집</v>
          </cell>
        </row>
        <row r="3153">
          <cell r="E3153">
            <v>8623</v>
          </cell>
          <cell r="F3153">
            <v>2982</v>
          </cell>
          <cell r="G3153" t="str">
            <v>비영리법인</v>
          </cell>
          <cell r="H3153" t="str">
            <v>개별모집</v>
          </cell>
        </row>
        <row r="3154">
          <cell r="E3154">
            <v>9560</v>
          </cell>
          <cell r="F3154">
            <v>196</v>
          </cell>
          <cell r="G3154" t="str">
            <v>청소년수련관</v>
          </cell>
          <cell r="H3154" t="str">
            <v>개별모집</v>
          </cell>
        </row>
        <row r="3155">
          <cell r="E3155" t="str">
            <v>MD0606</v>
          </cell>
          <cell r="F3155">
            <v>5070</v>
          </cell>
          <cell r="G3155" t="str">
            <v>청소년수련원</v>
          </cell>
          <cell r="H3155" t="str">
            <v>학교연계모집</v>
          </cell>
        </row>
        <row r="3156">
          <cell r="E3156">
            <v>10102</v>
          </cell>
          <cell r="F3156">
            <v>196</v>
          </cell>
          <cell r="G3156" t="str">
            <v>청소년수련관</v>
          </cell>
          <cell r="H3156" t="str">
            <v>개별모집</v>
          </cell>
        </row>
        <row r="3157">
          <cell r="E3157">
            <v>10824</v>
          </cell>
          <cell r="F3157">
            <v>5949</v>
          </cell>
          <cell r="G3157" t="str">
            <v>유스호스텔</v>
          </cell>
          <cell r="H3157" t="str">
            <v>학교연계모집</v>
          </cell>
        </row>
        <row r="3158">
          <cell r="E3158">
            <v>10805</v>
          </cell>
          <cell r="F3158">
            <v>3761</v>
          </cell>
          <cell r="G3158" t="str">
            <v>청소년수련관</v>
          </cell>
          <cell r="H3158" t="str">
            <v>개별모집</v>
          </cell>
        </row>
        <row r="3159">
          <cell r="E3159">
            <v>10815</v>
          </cell>
          <cell r="F3159">
            <v>18</v>
          </cell>
          <cell r="G3159" t="str">
            <v>청소년수련원</v>
          </cell>
          <cell r="H3159" t="str">
            <v>학교연계모집</v>
          </cell>
        </row>
        <row r="3160">
          <cell r="E3160">
            <v>10786</v>
          </cell>
          <cell r="F3160">
            <v>3642</v>
          </cell>
          <cell r="G3160" t="str">
            <v>청소년문화의집</v>
          </cell>
          <cell r="H3160" t="str">
            <v>개별모집</v>
          </cell>
        </row>
        <row r="3161">
          <cell r="E3161">
            <v>10787</v>
          </cell>
          <cell r="F3161">
            <v>5903</v>
          </cell>
          <cell r="G3161" t="str">
            <v>청소년수련관</v>
          </cell>
          <cell r="H3161" t="str">
            <v>개별모집</v>
          </cell>
        </row>
        <row r="3162">
          <cell r="E3162">
            <v>10790</v>
          </cell>
          <cell r="F3162">
            <v>2191</v>
          </cell>
          <cell r="G3162" t="str">
            <v>청소년수련관</v>
          </cell>
          <cell r="H3162" t="str">
            <v>개별모집</v>
          </cell>
        </row>
        <row r="3163">
          <cell r="E3163">
            <v>10821</v>
          </cell>
          <cell r="F3163">
            <v>4931</v>
          </cell>
          <cell r="G3163" t="str">
            <v>청소년문화의집</v>
          </cell>
          <cell r="H3163" t="str">
            <v>개별모집</v>
          </cell>
        </row>
        <row r="3164">
          <cell r="E3164">
            <v>10816</v>
          </cell>
          <cell r="F3164">
            <v>18</v>
          </cell>
          <cell r="G3164" t="str">
            <v>청소년수련원</v>
          </cell>
          <cell r="H3164" t="str">
            <v>학교연계모집</v>
          </cell>
        </row>
        <row r="3165">
          <cell r="E3165">
            <v>10798</v>
          </cell>
          <cell r="F3165">
            <v>966</v>
          </cell>
          <cell r="G3165" t="str">
            <v>청소년수련원</v>
          </cell>
          <cell r="H3165" t="str">
            <v>학교연계모집</v>
          </cell>
        </row>
        <row r="3166">
          <cell r="E3166">
            <v>10799</v>
          </cell>
          <cell r="F3166">
            <v>63</v>
          </cell>
          <cell r="G3166" t="str">
            <v>청소년문화의집</v>
          </cell>
          <cell r="H3166" t="str">
            <v>개별모집</v>
          </cell>
        </row>
        <row r="3167">
          <cell r="E3167">
            <v>10800</v>
          </cell>
          <cell r="F3167">
            <v>5589</v>
          </cell>
          <cell r="G3167" t="str">
            <v>공공기관</v>
          </cell>
          <cell r="H3167" t="str">
            <v>개별모집</v>
          </cell>
        </row>
        <row r="3168">
          <cell r="E3168">
            <v>10812</v>
          </cell>
          <cell r="F3168">
            <v>5489</v>
          </cell>
          <cell r="G3168" t="str">
            <v>청소년문화의집</v>
          </cell>
          <cell r="H3168" t="str">
            <v>학교연계모집</v>
          </cell>
        </row>
        <row r="3169">
          <cell r="E3169">
            <v>10813</v>
          </cell>
          <cell r="F3169">
            <v>18</v>
          </cell>
          <cell r="G3169" t="str">
            <v>청소년수련원</v>
          </cell>
          <cell r="H3169" t="str">
            <v>학교연계모집</v>
          </cell>
        </row>
        <row r="3170">
          <cell r="E3170">
            <v>10814</v>
          </cell>
          <cell r="F3170">
            <v>18</v>
          </cell>
          <cell r="G3170" t="str">
            <v>청소년수련원</v>
          </cell>
          <cell r="H3170" t="str">
            <v>학교연계모집</v>
          </cell>
        </row>
        <row r="3171">
          <cell r="E3171">
            <v>10789</v>
          </cell>
          <cell r="F3171">
            <v>4269</v>
          </cell>
          <cell r="G3171" t="str">
            <v>청소년문화의집</v>
          </cell>
          <cell r="H3171" t="str">
            <v>개별모집</v>
          </cell>
        </row>
        <row r="3172">
          <cell r="E3172">
            <v>10827</v>
          </cell>
          <cell r="F3172">
            <v>5949</v>
          </cell>
          <cell r="G3172" t="str">
            <v>유스호스텔</v>
          </cell>
          <cell r="H3172" t="str">
            <v>학교연계모집</v>
          </cell>
        </row>
        <row r="3173">
          <cell r="E3173">
            <v>10828</v>
          </cell>
          <cell r="F3173">
            <v>5949</v>
          </cell>
          <cell r="G3173" t="str">
            <v>유스호스텔</v>
          </cell>
          <cell r="H3173" t="str">
            <v>학교연계모집</v>
          </cell>
        </row>
        <row r="3174">
          <cell r="E3174">
            <v>10826</v>
          </cell>
          <cell r="F3174">
            <v>5949</v>
          </cell>
          <cell r="G3174" t="str">
            <v>유스호스텔</v>
          </cell>
          <cell r="H3174" t="str">
            <v>학교연계모집</v>
          </cell>
        </row>
        <row r="3175">
          <cell r="E3175">
            <v>10822</v>
          </cell>
          <cell r="F3175">
            <v>5196</v>
          </cell>
          <cell r="G3175" t="str">
            <v>청소년수련원</v>
          </cell>
          <cell r="H3175" t="str">
            <v>학교연계모집</v>
          </cell>
        </row>
        <row r="3176">
          <cell r="E3176">
            <v>10829</v>
          </cell>
          <cell r="F3176">
            <v>4170</v>
          </cell>
          <cell r="G3176" t="str">
            <v>청소년수련관</v>
          </cell>
          <cell r="H3176" t="str">
            <v>개별모집</v>
          </cell>
        </row>
        <row r="3177">
          <cell r="E3177">
            <v>10825</v>
          </cell>
          <cell r="F3177">
            <v>5949</v>
          </cell>
          <cell r="G3177" t="str">
            <v>유스호스텔</v>
          </cell>
          <cell r="H3177" t="str">
            <v>학교연계모집</v>
          </cell>
        </row>
        <row r="3178">
          <cell r="E3178">
            <v>10823</v>
          </cell>
          <cell r="F3178">
            <v>5196</v>
          </cell>
          <cell r="G3178" t="str">
            <v>청소년수련원</v>
          </cell>
          <cell r="H3178" t="str">
            <v>학교연계모집</v>
          </cell>
        </row>
        <row r="3179">
          <cell r="E3179">
            <v>10811</v>
          </cell>
          <cell r="F3179">
            <v>5489</v>
          </cell>
          <cell r="G3179" t="str">
            <v>청소년문화의집</v>
          </cell>
          <cell r="H3179" t="str">
            <v>학교연계모집</v>
          </cell>
        </row>
        <row r="3180">
          <cell r="E3180">
            <v>10783</v>
          </cell>
          <cell r="F3180">
            <v>757</v>
          </cell>
          <cell r="G3180" t="str">
            <v>청소년수련원</v>
          </cell>
          <cell r="H3180" t="str">
            <v>학교연계모집</v>
          </cell>
        </row>
        <row r="3181">
          <cell r="E3181">
            <v>10782</v>
          </cell>
          <cell r="F3181">
            <v>144</v>
          </cell>
          <cell r="G3181" t="str">
            <v>청소년수련관</v>
          </cell>
          <cell r="H3181" t="str">
            <v>개별모집</v>
          </cell>
        </row>
        <row r="3182">
          <cell r="E3182">
            <v>10781</v>
          </cell>
          <cell r="F3182">
            <v>4953</v>
          </cell>
          <cell r="G3182" t="str">
            <v>청소년수련관</v>
          </cell>
          <cell r="H3182" t="str">
            <v>학교연계모집</v>
          </cell>
        </row>
        <row r="3183">
          <cell r="E3183">
            <v>11566</v>
          </cell>
          <cell r="F3183">
            <v>2595</v>
          </cell>
          <cell r="G3183" t="str">
            <v>청소년수련원</v>
          </cell>
          <cell r="H3183" t="str">
            <v>학교연계모집</v>
          </cell>
        </row>
        <row r="3184">
          <cell r="E3184">
            <v>11571</v>
          </cell>
          <cell r="F3184">
            <v>639</v>
          </cell>
          <cell r="G3184" t="str">
            <v>청소년수련관</v>
          </cell>
          <cell r="H3184" t="str">
            <v>개별모집</v>
          </cell>
        </row>
        <row r="3185">
          <cell r="E3185">
            <v>11562</v>
          </cell>
          <cell r="F3185">
            <v>337</v>
          </cell>
          <cell r="G3185" t="str">
            <v>청소년문화의집</v>
          </cell>
          <cell r="H3185" t="str">
            <v>개별모집</v>
          </cell>
        </row>
        <row r="3186">
          <cell r="E3186" t="str">
            <v>MD0549</v>
          </cell>
          <cell r="F3186">
            <v>1537</v>
          </cell>
          <cell r="G3186" t="str">
            <v>청소년수련원</v>
          </cell>
          <cell r="H3186" t="str">
            <v>학교연계모집</v>
          </cell>
        </row>
        <row r="3187">
          <cell r="E3187">
            <v>12302</v>
          </cell>
          <cell r="F3187">
            <v>3282</v>
          </cell>
          <cell r="G3187" t="str">
            <v>청소년수련원</v>
          </cell>
          <cell r="H3187" t="str">
            <v>학교연계모집</v>
          </cell>
        </row>
        <row r="3188">
          <cell r="E3188">
            <v>12312</v>
          </cell>
          <cell r="F3188">
            <v>973</v>
          </cell>
          <cell r="G3188" t="str">
            <v>청소년문화의집</v>
          </cell>
          <cell r="H3188" t="str">
            <v>개별모집</v>
          </cell>
        </row>
        <row r="3189">
          <cell r="E3189">
            <v>12333</v>
          </cell>
          <cell r="F3189">
            <v>6094</v>
          </cell>
          <cell r="G3189" t="str">
            <v>청소년문화의집</v>
          </cell>
          <cell r="H3189" t="str">
            <v>개별모집</v>
          </cell>
        </row>
        <row r="3190">
          <cell r="E3190">
            <v>12294</v>
          </cell>
          <cell r="F3190">
            <v>1109</v>
          </cell>
          <cell r="G3190" t="str">
            <v>청소년수련관</v>
          </cell>
          <cell r="H3190" t="str">
            <v>개별모집</v>
          </cell>
        </row>
        <row r="3191">
          <cell r="E3191">
            <v>12316</v>
          </cell>
          <cell r="F3191">
            <v>238</v>
          </cell>
          <cell r="G3191" t="str">
            <v>청소년수련관</v>
          </cell>
          <cell r="H3191" t="str">
            <v>개별모집</v>
          </cell>
        </row>
        <row r="3192">
          <cell r="E3192">
            <v>12334</v>
          </cell>
          <cell r="F3192">
            <v>565</v>
          </cell>
          <cell r="G3192" t="str">
            <v>청소년수련원</v>
          </cell>
          <cell r="H3192" t="str">
            <v>학교연계모집</v>
          </cell>
        </row>
        <row r="3193">
          <cell r="E3193" t="str">
            <v>D0064</v>
          </cell>
          <cell r="F3193">
            <v>5333</v>
          </cell>
          <cell r="G3193" t="str">
            <v>청소년문화의집</v>
          </cell>
          <cell r="H3193" t="str">
            <v>개별모집</v>
          </cell>
        </row>
        <row r="3194">
          <cell r="E3194">
            <v>13113</v>
          </cell>
          <cell r="F3194">
            <v>13</v>
          </cell>
          <cell r="G3194" t="str">
            <v>청소년수련원</v>
          </cell>
          <cell r="H3194" t="str">
            <v>학교연계모집</v>
          </cell>
        </row>
        <row r="3195">
          <cell r="E3195" t="str">
            <v>D0061</v>
          </cell>
          <cell r="F3195">
            <v>95</v>
          </cell>
          <cell r="G3195" t="str">
            <v>청소년수련관</v>
          </cell>
          <cell r="H3195" t="str">
            <v>개별모집</v>
          </cell>
        </row>
        <row r="3196">
          <cell r="E3196" t="str">
            <v>D0070</v>
          </cell>
          <cell r="F3196">
            <v>4937</v>
          </cell>
          <cell r="G3196" t="str">
            <v>청소년문화의집</v>
          </cell>
          <cell r="H3196" t="str">
            <v>개별모집</v>
          </cell>
        </row>
        <row r="3197">
          <cell r="E3197" t="str">
            <v>D0066</v>
          </cell>
          <cell r="F3197">
            <v>536</v>
          </cell>
          <cell r="G3197" t="str">
            <v>청소년문화의집</v>
          </cell>
          <cell r="H3197" t="str">
            <v>개별모집</v>
          </cell>
        </row>
        <row r="3198">
          <cell r="E3198">
            <v>13154</v>
          </cell>
          <cell r="F3198">
            <v>6025</v>
          </cell>
          <cell r="G3198" t="str">
            <v>청소년문화의집</v>
          </cell>
          <cell r="H3198" t="str">
            <v>개별모집</v>
          </cell>
        </row>
        <row r="3199">
          <cell r="E3199">
            <v>13142</v>
          </cell>
          <cell r="F3199">
            <v>13</v>
          </cell>
          <cell r="G3199" t="str">
            <v>청소년수련원</v>
          </cell>
          <cell r="H3199" t="str">
            <v>학교연계모집</v>
          </cell>
        </row>
        <row r="3200">
          <cell r="E3200">
            <v>9881</v>
          </cell>
          <cell r="F3200">
            <v>5655</v>
          </cell>
          <cell r="G3200" t="str">
            <v>교육청(교육청 소속의 시설 등)</v>
          </cell>
          <cell r="H3200" t="str">
            <v>학교연계모집</v>
          </cell>
        </row>
        <row r="3201">
          <cell r="E3201">
            <v>8618</v>
          </cell>
          <cell r="F3201">
            <v>431</v>
          </cell>
          <cell r="G3201" t="str">
            <v>청소년문화의집</v>
          </cell>
          <cell r="H3201" t="str">
            <v>개별모집</v>
          </cell>
        </row>
        <row r="3202">
          <cell r="E3202">
            <v>8611</v>
          </cell>
          <cell r="F3202">
            <v>218</v>
          </cell>
          <cell r="G3202" t="str">
            <v>청소년수련원</v>
          </cell>
          <cell r="H3202" t="str">
            <v>학교연계모집</v>
          </cell>
        </row>
        <row r="3203">
          <cell r="E3203">
            <v>9516</v>
          </cell>
          <cell r="F3203">
            <v>5490</v>
          </cell>
          <cell r="G3203" t="str">
            <v>공공기관</v>
          </cell>
          <cell r="H3203" t="str">
            <v>개별모집</v>
          </cell>
        </row>
        <row r="3204">
          <cell r="E3204">
            <v>9541</v>
          </cell>
          <cell r="F3204">
            <v>4644</v>
          </cell>
          <cell r="G3204" t="str">
            <v>영리법인</v>
          </cell>
          <cell r="H3204" t="str">
            <v>개별모집</v>
          </cell>
        </row>
        <row r="3205">
          <cell r="E3205">
            <v>9526</v>
          </cell>
          <cell r="F3205">
            <v>339</v>
          </cell>
          <cell r="G3205" t="str">
            <v>청소년수련관</v>
          </cell>
          <cell r="H3205" t="str">
            <v>학교연계모집</v>
          </cell>
        </row>
        <row r="3206">
          <cell r="E3206">
            <v>10041</v>
          </cell>
          <cell r="F3206">
            <v>2303</v>
          </cell>
          <cell r="G3206" t="str">
            <v>청소년수련관</v>
          </cell>
          <cell r="H3206" t="str">
            <v>개별모집</v>
          </cell>
        </row>
        <row r="3207">
          <cell r="E3207">
            <v>8637</v>
          </cell>
          <cell r="F3207">
            <v>661</v>
          </cell>
          <cell r="G3207" t="str">
            <v>청소년수련원</v>
          </cell>
          <cell r="H3207" t="str">
            <v>학교연계모집</v>
          </cell>
        </row>
        <row r="3208">
          <cell r="E3208">
            <v>10684</v>
          </cell>
          <cell r="F3208">
            <v>3312</v>
          </cell>
          <cell r="G3208" t="str">
            <v>영리법인</v>
          </cell>
          <cell r="H3208" t="str">
            <v>학교연계모집</v>
          </cell>
        </row>
        <row r="3209">
          <cell r="E3209">
            <v>10757</v>
          </cell>
          <cell r="F3209">
            <v>1601</v>
          </cell>
          <cell r="G3209" t="str">
            <v>청소년수련원</v>
          </cell>
          <cell r="H3209" t="str">
            <v>학교연계모집</v>
          </cell>
        </row>
        <row r="3210">
          <cell r="E3210">
            <v>10708</v>
          </cell>
          <cell r="F3210">
            <v>760</v>
          </cell>
          <cell r="G3210" t="str">
            <v>청소년수련관</v>
          </cell>
          <cell r="H3210" t="str">
            <v>개별모집</v>
          </cell>
        </row>
        <row r="3211">
          <cell r="E3211">
            <v>10769</v>
          </cell>
          <cell r="F3211">
            <v>2224</v>
          </cell>
          <cell r="G3211" t="str">
            <v>청소년수련원</v>
          </cell>
          <cell r="H3211" t="str">
            <v>학교연계모집</v>
          </cell>
        </row>
        <row r="3212">
          <cell r="E3212">
            <v>10758</v>
          </cell>
          <cell r="F3212">
            <v>1601</v>
          </cell>
          <cell r="G3212" t="str">
            <v>청소년수련원</v>
          </cell>
          <cell r="H3212" t="str">
            <v>학교연계모집</v>
          </cell>
        </row>
        <row r="3213">
          <cell r="E3213" t="str">
            <v>MD0737</v>
          </cell>
          <cell r="F3213">
            <v>626</v>
          </cell>
          <cell r="G3213" t="str">
            <v>청소년수련원</v>
          </cell>
          <cell r="H3213" t="str">
            <v>학교연계모집</v>
          </cell>
        </row>
        <row r="3214">
          <cell r="E3214">
            <v>10742</v>
          </cell>
          <cell r="F3214">
            <v>1585</v>
          </cell>
          <cell r="G3214" t="str">
            <v>청소년수련원</v>
          </cell>
          <cell r="H3214" t="str">
            <v>학교연계모집</v>
          </cell>
        </row>
        <row r="3215">
          <cell r="E3215">
            <v>10743</v>
          </cell>
          <cell r="F3215">
            <v>1585</v>
          </cell>
          <cell r="G3215" t="str">
            <v>청소년수련원</v>
          </cell>
          <cell r="H3215" t="str">
            <v>학교연계모집</v>
          </cell>
        </row>
        <row r="3216">
          <cell r="E3216">
            <v>10749</v>
          </cell>
          <cell r="F3216">
            <v>5938</v>
          </cell>
          <cell r="G3216" t="str">
            <v>영리법인</v>
          </cell>
          <cell r="H3216" t="str">
            <v>학교연계모집</v>
          </cell>
        </row>
        <row r="3217">
          <cell r="E3217">
            <v>10764</v>
          </cell>
          <cell r="F3217">
            <v>5879</v>
          </cell>
          <cell r="G3217" t="str">
            <v>청소년수련원</v>
          </cell>
          <cell r="H3217" t="str">
            <v>학교연계모집</v>
          </cell>
        </row>
        <row r="3218">
          <cell r="E3218">
            <v>10761</v>
          </cell>
          <cell r="F3218">
            <v>5879</v>
          </cell>
          <cell r="G3218" t="str">
            <v>청소년수련원</v>
          </cell>
          <cell r="H3218" t="str">
            <v>학교연계모집</v>
          </cell>
        </row>
        <row r="3219">
          <cell r="E3219">
            <v>10762</v>
          </cell>
          <cell r="F3219">
            <v>5879</v>
          </cell>
          <cell r="G3219" t="str">
            <v>청소년수련원</v>
          </cell>
          <cell r="H3219" t="str">
            <v>학교연계모집</v>
          </cell>
        </row>
        <row r="3220">
          <cell r="E3220">
            <v>10722</v>
          </cell>
          <cell r="F3220">
            <v>2590</v>
          </cell>
          <cell r="G3220" t="str">
            <v>청소년문화의집</v>
          </cell>
          <cell r="H3220" t="str">
            <v>개별모집</v>
          </cell>
        </row>
        <row r="3221">
          <cell r="E3221">
            <v>10750</v>
          </cell>
          <cell r="F3221">
            <v>18</v>
          </cell>
          <cell r="G3221" t="str">
            <v>청소년수련원</v>
          </cell>
          <cell r="H3221" t="str">
            <v>학교연계모집</v>
          </cell>
        </row>
        <row r="3222">
          <cell r="E3222">
            <v>10751</v>
          </cell>
          <cell r="F3222">
            <v>18</v>
          </cell>
          <cell r="G3222" t="str">
            <v>청소년수련원</v>
          </cell>
          <cell r="H3222" t="str">
            <v>학교연계모집</v>
          </cell>
        </row>
        <row r="3223">
          <cell r="E3223">
            <v>10741</v>
          </cell>
          <cell r="F3223">
            <v>202</v>
          </cell>
          <cell r="G3223" t="str">
            <v>청소년수련관</v>
          </cell>
          <cell r="H3223" t="str">
            <v>개별모집</v>
          </cell>
        </row>
        <row r="3224">
          <cell r="E3224">
            <v>10719</v>
          </cell>
          <cell r="F3224">
            <v>3301</v>
          </cell>
          <cell r="G3224" t="str">
            <v>청소년문화의집</v>
          </cell>
          <cell r="H3224" t="str">
            <v>개별모집</v>
          </cell>
        </row>
        <row r="3225">
          <cell r="E3225">
            <v>10739</v>
          </cell>
          <cell r="F3225">
            <v>607</v>
          </cell>
          <cell r="G3225" t="str">
            <v>청소년수련관</v>
          </cell>
          <cell r="H3225" t="str">
            <v>개별모집</v>
          </cell>
        </row>
        <row r="3226">
          <cell r="E3226">
            <v>10729</v>
          </cell>
          <cell r="F3226">
            <v>5656</v>
          </cell>
          <cell r="G3226" t="str">
            <v>청소년문화의집</v>
          </cell>
          <cell r="H3226" t="str">
            <v>개별모집</v>
          </cell>
        </row>
        <row r="3227">
          <cell r="E3227">
            <v>10721</v>
          </cell>
          <cell r="F3227">
            <v>2590</v>
          </cell>
          <cell r="G3227" t="str">
            <v>청소년문화의집</v>
          </cell>
          <cell r="H3227" t="str">
            <v>개별모집</v>
          </cell>
        </row>
        <row r="3228">
          <cell r="E3228">
            <v>10738</v>
          </cell>
          <cell r="F3228">
            <v>4241</v>
          </cell>
          <cell r="G3228" t="str">
            <v>청소년수련원</v>
          </cell>
          <cell r="H3228" t="str">
            <v>학교연계모집</v>
          </cell>
        </row>
        <row r="3229">
          <cell r="E3229">
            <v>10737</v>
          </cell>
          <cell r="F3229">
            <v>4241</v>
          </cell>
          <cell r="G3229" t="str">
            <v>청소년수련원</v>
          </cell>
          <cell r="H3229" t="str">
            <v>학교연계모집</v>
          </cell>
        </row>
        <row r="3230">
          <cell r="E3230">
            <v>10736</v>
          </cell>
          <cell r="F3230">
            <v>4241</v>
          </cell>
          <cell r="G3230" t="str">
            <v>청소년수련원</v>
          </cell>
          <cell r="H3230" t="str">
            <v>학교연계모집</v>
          </cell>
        </row>
        <row r="3231">
          <cell r="E3231">
            <v>10735</v>
          </cell>
          <cell r="F3231">
            <v>4241</v>
          </cell>
          <cell r="G3231" t="str">
            <v>청소년수련원</v>
          </cell>
          <cell r="H3231" t="str">
            <v>학교연계모집</v>
          </cell>
        </row>
        <row r="3232">
          <cell r="E3232">
            <v>10723</v>
          </cell>
          <cell r="F3232">
            <v>661</v>
          </cell>
          <cell r="G3232" t="str">
            <v>청소년수련원</v>
          </cell>
          <cell r="H3232" t="str">
            <v>개별모집</v>
          </cell>
        </row>
        <row r="3233">
          <cell r="E3233">
            <v>10734</v>
          </cell>
          <cell r="F3233">
            <v>4241</v>
          </cell>
          <cell r="G3233" t="str">
            <v>청소년수련원</v>
          </cell>
          <cell r="H3233" t="str">
            <v>학교연계모집</v>
          </cell>
        </row>
        <row r="3234">
          <cell r="E3234">
            <v>10724</v>
          </cell>
          <cell r="F3234">
            <v>661</v>
          </cell>
          <cell r="G3234" t="str">
            <v>청소년수련원</v>
          </cell>
          <cell r="H3234" t="str">
            <v>학교연계모집</v>
          </cell>
        </row>
        <row r="3235">
          <cell r="E3235">
            <v>10685</v>
          </cell>
          <cell r="F3235">
            <v>1074</v>
          </cell>
          <cell r="G3235" t="str">
            <v>청소년수련관</v>
          </cell>
          <cell r="H3235" t="str">
            <v>학교연계모집</v>
          </cell>
        </row>
        <row r="3236">
          <cell r="E3236">
            <v>10686</v>
          </cell>
          <cell r="F3236">
            <v>1074</v>
          </cell>
          <cell r="G3236" t="str">
            <v>청소년수련관</v>
          </cell>
          <cell r="H3236" t="str">
            <v>학교연계모집</v>
          </cell>
        </row>
        <row r="3237">
          <cell r="E3237">
            <v>10687</v>
          </cell>
          <cell r="F3237">
            <v>1074</v>
          </cell>
          <cell r="G3237" t="str">
            <v>청소년수련관</v>
          </cell>
          <cell r="H3237" t="str">
            <v>학교연계모집</v>
          </cell>
        </row>
        <row r="3238">
          <cell r="E3238">
            <v>10688</v>
          </cell>
          <cell r="F3238">
            <v>1074</v>
          </cell>
          <cell r="G3238" t="str">
            <v>청소년수련관</v>
          </cell>
          <cell r="H3238" t="str">
            <v>학교연계모집</v>
          </cell>
        </row>
        <row r="3239">
          <cell r="E3239">
            <v>10689</v>
          </cell>
          <cell r="F3239">
            <v>1074</v>
          </cell>
          <cell r="G3239" t="str">
            <v>청소년수련관</v>
          </cell>
          <cell r="H3239" t="str">
            <v>학교연계모집</v>
          </cell>
        </row>
        <row r="3240">
          <cell r="E3240">
            <v>10690</v>
          </cell>
          <cell r="F3240">
            <v>1074</v>
          </cell>
          <cell r="G3240" t="str">
            <v>청소년수련관</v>
          </cell>
          <cell r="H3240" t="str">
            <v>학교연계모집</v>
          </cell>
        </row>
        <row r="3241">
          <cell r="E3241">
            <v>10760</v>
          </cell>
          <cell r="F3241">
            <v>5927</v>
          </cell>
          <cell r="G3241" t="str">
            <v>청소년수련원</v>
          </cell>
          <cell r="H3241" t="str">
            <v>학교연계모집</v>
          </cell>
        </row>
        <row r="3242">
          <cell r="E3242">
            <v>10709</v>
          </cell>
          <cell r="F3242">
            <v>4839</v>
          </cell>
          <cell r="G3242" t="str">
            <v>청소년특화시설</v>
          </cell>
          <cell r="H3242" t="str">
            <v>개별모집</v>
          </cell>
        </row>
        <row r="3243">
          <cell r="E3243">
            <v>10697</v>
          </cell>
          <cell r="F3243">
            <v>1632</v>
          </cell>
          <cell r="G3243" t="str">
            <v>청소년수련원</v>
          </cell>
          <cell r="H3243" t="str">
            <v>학교연계모집</v>
          </cell>
        </row>
        <row r="3244">
          <cell r="E3244">
            <v>10696</v>
          </cell>
          <cell r="F3244">
            <v>1632</v>
          </cell>
          <cell r="G3244" t="str">
            <v>청소년수련원</v>
          </cell>
          <cell r="H3244" t="str">
            <v>학교연계모집</v>
          </cell>
        </row>
        <row r="3245">
          <cell r="E3245">
            <v>10763</v>
          </cell>
          <cell r="F3245">
            <v>5879</v>
          </cell>
          <cell r="G3245" t="str">
            <v>청소년수련원</v>
          </cell>
          <cell r="H3245" t="str">
            <v>학교연계모집</v>
          </cell>
        </row>
        <row r="3246">
          <cell r="E3246">
            <v>11522</v>
          </cell>
          <cell r="F3246">
            <v>4689</v>
          </cell>
          <cell r="G3246" t="str">
            <v>청소년문화의집</v>
          </cell>
          <cell r="H3246" t="str">
            <v>개별모집</v>
          </cell>
        </row>
        <row r="3247">
          <cell r="E3247">
            <v>11498</v>
          </cell>
          <cell r="F3247">
            <v>412</v>
          </cell>
          <cell r="G3247" t="str">
            <v>청소년문화의집</v>
          </cell>
          <cell r="H3247" t="str">
            <v>개별모집</v>
          </cell>
        </row>
        <row r="3248">
          <cell r="E3248">
            <v>11518</v>
          </cell>
          <cell r="F3248">
            <v>5465</v>
          </cell>
          <cell r="G3248" t="str">
            <v>청소년문화의집</v>
          </cell>
          <cell r="H3248" t="str">
            <v>개별모집</v>
          </cell>
        </row>
        <row r="3249">
          <cell r="E3249">
            <v>11526</v>
          </cell>
          <cell r="F3249">
            <v>120</v>
          </cell>
          <cell r="G3249" t="str">
            <v>청소년수련관</v>
          </cell>
          <cell r="H3249" t="str">
            <v>개별모집</v>
          </cell>
        </row>
        <row r="3250">
          <cell r="E3250">
            <v>12237</v>
          </cell>
          <cell r="F3250">
            <v>3004</v>
          </cell>
          <cell r="G3250" t="str">
            <v>청소년문화의집</v>
          </cell>
          <cell r="H3250" t="str">
            <v>개별모집</v>
          </cell>
        </row>
        <row r="3251">
          <cell r="E3251">
            <v>12238</v>
          </cell>
          <cell r="F3251">
            <v>1048</v>
          </cell>
          <cell r="G3251" t="str">
            <v>청소년수련관</v>
          </cell>
          <cell r="H3251" t="str">
            <v>개별모집</v>
          </cell>
        </row>
        <row r="3252">
          <cell r="E3252">
            <v>12262</v>
          </cell>
          <cell r="F3252">
            <v>3324</v>
          </cell>
          <cell r="G3252" t="str">
            <v>청소년문화의집</v>
          </cell>
          <cell r="H3252" t="str">
            <v>개별모집</v>
          </cell>
        </row>
        <row r="3253">
          <cell r="E3253">
            <v>12266</v>
          </cell>
          <cell r="F3253">
            <v>989</v>
          </cell>
          <cell r="G3253" t="str">
            <v>청소년수련관</v>
          </cell>
          <cell r="H3253" t="str">
            <v>개별모집</v>
          </cell>
        </row>
        <row r="3254">
          <cell r="E3254">
            <v>12267</v>
          </cell>
          <cell r="F3254">
            <v>5772</v>
          </cell>
          <cell r="G3254" t="str">
            <v>청소년문화의집</v>
          </cell>
          <cell r="H3254" t="str">
            <v>개별모집</v>
          </cell>
        </row>
        <row r="3255">
          <cell r="E3255">
            <v>12270</v>
          </cell>
          <cell r="F3255">
            <v>6154</v>
          </cell>
          <cell r="G3255" t="str">
            <v>청소년수련관</v>
          </cell>
          <cell r="H3255" t="str">
            <v>개별모집</v>
          </cell>
        </row>
        <row r="3256">
          <cell r="E3256">
            <v>12253</v>
          </cell>
          <cell r="F3256">
            <v>2050</v>
          </cell>
          <cell r="G3256" t="str">
            <v>청소년문화의집</v>
          </cell>
          <cell r="H3256" t="str">
            <v>개별모집</v>
          </cell>
        </row>
        <row r="3257">
          <cell r="E3257">
            <v>12278</v>
          </cell>
          <cell r="F3257">
            <v>2050</v>
          </cell>
          <cell r="G3257" t="str">
            <v>청소년문화의집</v>
          </cell>
          <cell r="H3257" t="str">
            <v>개별모집</v>
          </cell>
        </row>
        <row r="3258">
          <cell r="E3258">
            <v>12240</v>
          </cell>
          <cell r="F3258">
            <v>6049</v>
          </cell>
          <cell r="G3258" t="str">
            <v>청소년문화의집</v>
          </cell>
          <cell r="H3258" t="str">
            <v>개별모집</v>
          </cell>
        </row>
        <row r="3259">
          <cell r="E3259">
            <v>12229</v>
          </cell>
          <cell r="F3259">
            <v>1099</v>
          </cell>
          <cell r="G3259" t="str">
            <v>청소년수련관</v>
          </cell>
          <cell r="H3259" t="str">
            <v>개별모집</v>
          </cell>
        </row>
        <row r="3260">
          <cell r="E3260">
            <v>12230</v>
          </cell>
          <cell r="F3260">
            <v>1099</v>
          </cell>
          <cell r="G3260" t="str">
            <v>청소년수련관</v>
          </cell>
          <cell r="H3260" t="str">
            <v>개별모집</v>
          </cell>
        </row>
        <row r="3261">
          <cell r="E3261">
            <v>12283</v>
          </cell>
          <cell r="F3261">
            <v>179</v>
          </cell>
          <cell r="G3261" t="str">
            <v>청소년수련관</v>
          </cell>
          <cell r="H3261" t="str">
            <v>개별모집</v>
          </cell>
        </row>
        <row r="3262">
          <cell r="E3262">
            <v>12232</v>
          </cell>
          <cell r="F3262">
            <v>470</v>
          </cell>
          <cell r="G3262" t="str">
            <v>청소년수련관</v>
          </cell>
          <cell r="H3262" t="str">
            <v>개별모집</v>
          </cell>
        </row>
        <row r="3263">
          <cell r="E3263">
            <v>12269</v>
          </cell>
          <cell r="F3263">
            <v>6154</v>
          </cell>
          <cell r="G3263" t="str">
            <v>청소년수련관</v>
          </cell>
          <cell r="H3263" t="str">
            <v>개별모집</v>
          </cell>
        </row>
        <row r="3264">
          <cell r="E3264">
            <v>12265</v>
          </cell>
          <cell r="F3264">
            <v>770</v>
          </cell>
          <cell r="G3264" t="str">
            <v>청소년수련관</v>
          </cell>
          <cell r="H3264" t="str">
            <v>개별모집</v>
          </cell>
        </row>
        <row r="3265">
          <cell r="E3265">
            <v>12263</v>
          </cell>
          <cell r="F3265">
            <v>3644</v>
          </cell>
          <cell r="G3265" t="str">
            <v>청소년수련관</v>
          </cell>
          <cell r="H3265" t="str">
            <v>개별모집</v>
          </cell>
        </row>
        <row r="3266">
          <cell r="E3266">
            <v>12236</v>
          </cell>
          <cell r="F3266">
            <v>3004</v>
          </cell>
          <cell r="G3266" t="str">
            <v>청소년문화의집</v>
          </cell>
          <cell r="H3266" t="str">
            <v>개별모집</v>
          </cell>
        </row>
        <row r="3267">
          <cell r="E3267">
            <v>12256</v>
          </cell>
          <cell r="F3267">
            <v>406</v>
          </cell>
          <cell r="G3267" t="str">
            <v>청소년문화의집</v>
          </cell>
          <cell r="H3267" t="str">
            <v>개별모집</v>
          </cell>
        </row>
        <row r="3268">
          <cell r="E3268">
            <v>12284</v>
          </cell>
          <cell r="F3268">
            <v>11</v>
          </cell>
          <cell r="G3268" t="str">
            <v>청소년수련원</v>
          </cell>
          <cell r="H3268" t="str">
            <v>개별모집</v>
          </cell>
        </row>
        <row r="3269">
          <cell r="E3269">
            <v>12285</v>
          </cell>
          <cell r="F3269">
            <v>11</v>
          </cell>
          <cell r="G3269" t="str">
            <v>청소년수련원</v>
          </cell>
          <cell r="H3269" t="str">
            <v>개별모집</v>
          </cell>
        </row>
        <row r="3270">
          <cell r="E3270">
            <v>13048</v>
          </cell>
          <cell r="F3270">
            <v>653</v>
          </cell>
          <cell r="G3270" t="str">
            <v>청소년문화의집</v>
          </cell>
          <cell r="H3270" t="str">
            <v>개별모집</v>
          </cell>
        </row>
        <row r="3271">
          <cell r="E3271">
            <v>13072</v>
          </cell>
          <cell r="F3271">
            <v>6203</v>
          </cell>
          <cell r="G3271" t="str">
            <v>청소년문화의집</v>
          </cell>
          <cell r="H3271" t="str">
            <v>개별모집</v>
          </cell>
        </row>
        <row r="3272">
          <cell r="E3272">
            <v>13049</v>
          </cell>
          <cell r="F3272">
            <v>653</v>
          </cell>
          <cell r="G3272" t="str">
            <v>청소년문화의집</v>
          </cell>
          <cell r="H3272" t="str">
            <v>개별모집</v>
          </cell>
        </row>
        <row r="3273">
          <cell r="E3273">
            <v>13065</v>
          </cell>
          <cell r="F3273">
            <v>1632</v>
          </cell>
          <cell r="G3273" t="str">
            <v>청소년수련원</v>
          </cell>
          <cell r="H3273" t="str">
            <v>개별모집</v>
          </cell>
        </row>
        <row r="3274">
          <cell r="E3274">
            <v>13078</v>
          </cell>
          <cell r="F3274">
            <v>132</v>
          </cell>
          <cell r="G3274" t="str">
            <v>청소년수련관</v>
          </cell>
          <cell r="H3274" t="str">
            <v>개별모집</v>
          </cell>
        </row>
        <row r="3275">
          <cell r="E3275">
            <v>13080</v>
          </cell>
          <cell r="F3275">
            <v>2271</v>
          </cell>
          <cell r="G3275" t="str">
            <v>청소년수련관</v>
          </cell>
          <cell r="H3275" t="str">
            <v>개별모집</v>
          </cell>
        </row>
        <row r="3276">
          <cell r="E3276">
            <v>13089</v>
          </cell>
          <cell r="F3276">
            <v>5946</v>
          </cell>
          <cell r="G3276" t="str">
            <v>청소년수련원</v>
          </cell>
          <cell r="H3276" t="str">
            <v>개별모집</v>
          </cell>
        </row>
        <row r="3277">
          <cell r="E3277">
            <v>13038</v>
          </cell>
          <cell r="F3277">
            <v>373</v>
          </cell>
          <cell r="G3277" t="str">
            <v>청소년수련관</v>
          </cell>
          <cell r="H3277" t="str">
            <v>개별모집</v>
          </cell>
        </row>
        <row r="3278">
          <cell r="E3278">
            <v>13039</v>
          </cell>
          <cell r="F3278">
            <v>373</v>
          </cell>
          <cell r="G3278" t="str">
            <v>청소년수련관</v>
          </cell>
          <cell r="H3278" t="str">
            <v>개별모집</v>
          </cell>
        </row>
        <row r="3279">
          <cell r="E3279">
            <v>13094</v>
          </cell>
          <cell r="F3279">
            <v>565</v>
          </cell>
          <cell r="G3279" t="str">
            <v>청소년수련원</v>
          </cell>
          <cell r="H3279" t="str">
            <v>학교연계모집</v>
          </cell>
        </row>
        <row r="3280">
          <cell r="E3280">
            <v>13057</v>
          </cell>
          <cell r="F3280">
            <v>35</v>
          </cell>
          <cell r="G3280" t="str">
            <v>청소년수련관</v>
          </cell>
          <cell r="H3280" t="str">
            <v>개별모집</v>
          </cell>
        </row>
        <row r="3281">
          <cell r="E3281">
            <v>13054</v>
          </cell>
          <cell r="F3281">
            <v>1113</v>
          </cell>
          <cell r="G3281" t="str">
            <v>청소년수련관</v>
          </cell>
          <cell r="H3281" t="str">
            <v>개별모집</v>
          </cell>
        </row>
        <row r="3282">
          <cell r="E3282">
            <v>13041</v>
          </cell>
          <cell r="F3282">
            <v>6009</v>
          </cell>
          <cell r="G3282" t="str">
            <v>유스호스텔</v>
          </cell>
          <cell r="H3282" t="str">
            <v>개별모집</v>
          </cell>
        </row>
        <row r="3283">
          <cell r="E3283" t="str">
            <v>MD0517</v>
          </cell>
          <cell r="F3283">
            <v>689</v>
          </cell>
          <cell r="G3283" t="str">
            <v>청소년수련원</v>
          </cell>
          <cell r="H3283" t="str">
            <v>학교연계모집</v>
          </cell>
        </row>
        <row r="3284">
          <cell r="E3284">
            <v>8552</v>
          </cell>
          <cell r="F3284">
            <v>1235</v>
          </cell>
          <cell r="G3284" t="str">
            <v>청소년수련원</v>
          </cell>
          <cell r="H3284" t="str">
            <v>학교연계모집</v>
          </cell>
        </row>
        <row r="3285">
          <cell r="E3285">
            <v>8553</v>
          </cell>
          <cell r="F3285">
            <v>1235</v>
          </cell>
          <cell r="G3285" t="str">
            <v>청소년수련원</v>
          </cell>
          <cell r="H3285" t="str">
            <v>학교연계모집</v>
          </cell>
        </row>
        <row r="3286">
          <cell r="E3286">
            <v>8532</v>
          </cell>
          <cell r="F3286">
            <v>1926</v>
          </cell>
          <cell r="G3286" t="str">
            <v>공공기관</v>
          </cell>
          <cell r="H3286" t="str">
            <v>개별모집</v>
          </cell>
        </row>
        <row r="3287">
          <cell r="E3287">
            <v>8536</v>
          </cell>
          <cell r="F3287">
            <v>965</v>
          </cell>
          <cell r="G3287" t="str">
            <v>청소년수련관</v>
          </cell>
          <cell r="H3287" t="str">
            <v>개별모집</v>
          </cell>
        </row>
        <row r="3288">
          <cell r="E3288">
            <v>8543</v>
          </cell>
          <cell r="F3288">
            <v>517</v>
          </cell>
          <cell r="G3288" t="str">
            <v>청소년수련관</v>
          </cell>
          <cell r="H3288" t="str">
            <v>개별모집</v>
          </cell>
        </row>
        <row r="3289">
          <cell r="E3289">
            <v>9452</v>
          </cell>
          <cell r="F3289">
            <v>610</v>
          </cell>
          <cell r="G3289" t="str">
            <v>유스호스텔</v>
          </cell>
          <cell r="H3289" t="str">
            <v>학교연계모집</v>
          </cell>
        </row>
        <row r="3290">
          <cell r="E3290">
            <v>9461</v>
          </cell>
          <cell r="F3290">
            <v>202</v>
          </cell>
          <cell r="G3290" t="str">
            <v>청소년수련관</v>
          </cell>
          <cell r="H3290" t="str">
            <v>개별모집</v>
          </cell>
        </row>
        <row r="3291">
          <cell r="E3291">
            <v>9462</v>
          </cell>
          <cell r="F3291">
            <v>4361</v>
          </cell>
          <cell r="G3291" t="str">
            <v>공공기관</v>
          </cell>
          <cell r="H3291" t="str">
            <v>학교연계모집</v>
          </cell>
        </row>
        <row r="3292">
          <cell r="E3292" t="str">
            <v>MD0587</v>
          </cell>
          <cell r="F3292">
            <v>829</v>
          </cell>
          <cell r="G3292" t="str">
            <v>청소년수련원</v>
          </cell>
          <cell r="H3292" t="str">
            <v>학교연계모집</v>
          </cell>
        </row>
        <row r="3293">
          <cell r="E3293" t="str">
            <v>MD0586</v>
          </cell>
          <cell r="F3293">
            <v>829</v>
          </cell>
          <cell r="G3293" t="str">
            <v>청소년수련원</v>
          </cell>
          <cell r="H3293" t="str">
            <v>학교연계모집</v>
          </cell>
        </row>
        <row r="3294">
          <cell r="E3294">
            <v>10635</v>
          </cell>
          <cell r="F3294">
            <v>1212</v>
          </cell>
          <cell r="G3294" t="str">
            <v>청소년수련원</v>
          </cell>
          <cell r="H3294" t="str">
            <v>학교연계모집</v>
          </cell>
        </row>
        <row r="3295">
          <cell r="E3295">
            <v>10657</v>
          </cell>
          <cell r="F3295">
            <v>597</v>
          </cell>
          <cell r="G3295" t="str">
            <v>청소년수련원</v>
          </cell>
          <cell r="H3295" t="str">
            <v>학교연계모집</v>
          </cell>
        </row>
        <row r="3296">
          <cell r="E3296">
            <v>10676</v>
          </cell>
          <cell r="F3296">
            <v>1218</v>
          </cell>
          <cell r="G3296" t="str">
            <v>청소년특화시설</v>
          </cell>
          <cell r="H3296" t="str">
            <v>개별모집</v>
          </cell>
        </row>
        <row r="3297">
          <cell r="E3297">
            <v>10677</v>
          </cell>
          <cell r="F3297">
            <v>5436</v>
          </cell>
          <cell r="G3297" t="str">
            <v>청소년문화의집</v>
          </cell>
          <cell r="H3297" t="str">
            <v>개별모집</v>
          </cell>
        </row>
        <row r="3298">
          <cell r="E3298">
            <v>10678</v>
          </cell>
          <cell r="F3298">
            <v>1251</v>
          </cell>
          <cell r="G3298" t="str">
            <v>청소년문화의집</v>
          </cell>
          <cell r="H3298" t="str">
            <v>개별모집</v>
          </cell>
        </row>
        <row r="3299">
          <cell r="E3299" t="str">
            <v>MD0732</v>
          </cell>
          <cell r="F3299">
            <v>661</v>
          </cell>
          <cell r="G3299" t="str">
            <v>청소년수련원</v>
          </cell>
          <cell r="H3299" t="str">
            <v>학교연계모집</v>
          </cell>
        </row>
        <row r="3300">
          <cell r="E3300" t="str">
            <v>MD0734</v>
          </cell>
          <cell r="F3300">
            <v>1787</v>
          </cell>
          <cell r="G3300" t="str">
            <v>청소년수련원</v>
          </cell>
          <cell r="H3300" t="str">
            <v>학교연계모집</v>
          </cell>
        </row>
        <row r="3301">
          <cell r="E3301" t="str">
            <v>MD0735</v>
          </cell>
          <cell r="F3301">
            <v>1632</v>
          </cell>
          <cell r="G3301" t="str">
            <v>청소년수련원</v>
          </cell>
          <cell r="H3301" t="str">
            <v>학교연계모집</v>
          </cell>
        </row>
        <row r="3302">
          <cell r="E3302" t="str">
            <v>MD0731</v>
          </cell>
          <cell r="F3302">
            <v>1632</v>
          </cell>
          <cell r="G3302" t="str">
            <v>청소년수련원</v>
          </cell>
          <cell r="H3302" t="str">
            <v>학교연계모집</v>
          </cell>
        </row>
        <row r="3303">
          <cell r="E3303" t="str">
            <v>MD0730</v>
          </cell>
          <cell r="F3303">
            <v>1787</v>
          </cell>
          <cell r="G3303" t="str">
            <v>청소년수련원</v>
          </cell>
          <cell r="H3303" t="str">
            <v>학교연계모집</v>
          </cell>
        </row>
        <row r="3304">
          <cell r="E3304" t="str">
            <v>MD0729</v>
          </cell>
          <cell r="F3304">
            <v>1787</v>
          </cell>
          <cell r="G3304" t="str">
            <v>청소년수련원</v>
          </cell>
          <cell r="H3304" t="str">
            <v>학교연계모집</v>
          </cell>
        </row>
        <row r="3305">
          <cell r="E3305" t="str">
            <v>MD0728</v>
          </cell>
          <cell r="F3305">
            <v>661</v>
          </cell>
          <cell r="G3305" t="str">
            <v>청소년수련원</v>
          </cell>
          <cell r="H3305" t="str">
            <v>학교연계모집</v>
          </cell>
        </row>
        <row r="3306">
          <cell r="E3306" t="str">
            <v>MD0727</v>
          </cell>
          <cell r="F3306">
            <v>1632</v>
          </cell>
          <cell r="G3306" t="str">
            <v>청소년수련원</v>
          </cell>
          <cell r="H3306" t="str">
            <v>학교연계모집</v>
          </cell>
        </row>
        <row r="3307">
          <cell r="E3307" t="str">
            <v>MD0726</v>
          </cell>
          <cell r="F3307">
            <v>661</v>
          </cell>
          <cell r="G3307" t="str">
            <v>청소년수련원</v>
          </cell>
          <cell r="H3307" t="str">
            <v>학교연계모집</v>
          </cell>
        </row>
        <row r="3308">
          <cell r="E3308" t="str">
            <v>MD0725</v>
          </cell>
          <cell r="F3308">
            <v>661</v>
          </cell>
          <cell r="G3308" t="str">
            <v>청소년수련원</v>
          </cell>
          <cell r="H3308" t="str">
            <v>학교연계모집</v>
          </cell>
        </row>
        <row r="3309">
          <cell r="E3309" t="str">
            <v>MD0724</v>
          </cell>
          <cell r="F3309">
            <v>1632</v>
          </cell>
          <cell r="G3309" t="str">
            <v>청소년수련원</v>
          </cell>
          <cell r="H3309" t="str">
            <v>학교연계모집</v>
          </cell>
        </row>
        <row r="3310">
          <cell r="E3310" t="str">
            <v>MD0723</v>
          </cell>
          <cell r="F3310">
            <v>1632</v>
          </cell>
          <cell r="G3310" t="str">
            <v>청소년수련원</v>
          </cell>
          <cell r="H3310" t="str">
            <v>학교연계모집</v>
          </cell>
        </row>
        <row r="3311">
          <cell r="E3311" t="str">
            <v>MD0722</v>
          </cell>
          <cell r="F3311">
            <v>1632</v>
          </cell>
          <cell r="G3311" t="str">
            <v>청소년수련원</v>
          </cell>
          <cell r="H3311" t="str">
            <v>학교연계모집</v>
          </cell>
        </row>
        <row r="3312">
          <cell r="E3312" t="str">
            <v>MD0721</v>
          </cell>
          <cell r="F3312">
            <v>1632</v>
          </cell>
          <cell r="G3312" t="str">
            <v>청소년수련원</v>
          </cell>
          <cell r="H3312" t="str">
            <v>학교연계모집</v>
          </cell>
        </row>
        <row r="3313">
          <cell r="E3313" t="str">
            <v>MD0720</v>
          </cell>
          <cell r="F3313">
            <v>1632</v>
          </cell>
          <cell r="G3313" t="str">
            <v>청소년수련원</v>
          </cell>
          <cell r="H3313" t="str">
            <v>학교연계모집</v>
          </cell>
        </row>
        <row r="3314">
          <cell r="E3314" t="str">
            <v>MD0719</v>
          </cell>
          <cell r="F3314">
            <v>1632</v>
          </cell>
          <cell r="G3314" t="str">
            <v>청소년수련원</v>
          </cell>
          <cell r="H3314" t="str">
            <v>학교연계모집</v>
          </cell>
        </row>
        <row r="3315">
          <cell r="E3315" t="str">
            <v>MD0718</v>
          </cell>
          <cell r="F3315">
            <v>1632</v>
          </cell>
          <cell r="G3315" t="str">
            <v>청소년수련원</v>
          </cell>
          <cell r="H3315" t="str">
            <v>학교연계모집</v>
          </cell>
        </row>
        <row r="3316">
          <cell r="E3316" t="str">
            <v>MD0717</v>
          </cell>
          <cell r="F3316">
            <v>1632</v>
          </cell>
          <cell r="G3316" t="str">
            <v>청소년수련원</v>
          </cell>
          <cell r="H3316" t="str">
            <v>학교연계모집</v>
          </cell>
        </row>
        <row r="3317">
          <cell r="E3317" t="str">
            <v>MD0715</v>
          </cell>
          <cell r="F3317">
            <v>1632</v>
          </cell>
          <cell r="G3317" t="str">
            <v>청소년수련원</v>
          </cell>
          <cell r="H3317" t="str">
            <v>학교연계모집</v>
          </cell>
        </row>
        <row r="3318">
          <cell r="E3318">
            <v>10645</v>
          </cell>
          <cell r="F3318">
            <v>1613</v>
          </cell>
          <cell r="G3318" t="str">
            <v>비영리법인</v>
          </cell>
          <cell r="H3318" t="str">
            <v>학교연계모집</v>
          </cell>
        </row>
        <row r="3319">
          <cell r="E3319">
            <v>10621</v>
          </cell>
          <cell r="F3319">
            <v>1636</v>
          </cell>
          <cell r="G3319" t="str">
            <v>청소년수련원</v>
          </cell>
          <cell r="H3319" t="str">
            <v>학교연계모집</v>
          </cell>
        </row>
        <row r="3320">
          <cell r="E3320" t="str">
            <v>MD0736</v>
          </cell>
          <cell r="F3320">
            <v>1632</v>
          </cell>
          <cell r="G3320" t="str">
            <v>청소년수련원</v>
          </cell>
          <cell r="H3320" t="str">
            <v>학교연계모집</v>
          </cell>
        </row>
        <row r="3321">
          <cell r="E3321">
            <v>10660</v>
          </cell>
          <cell r="F3321">
            <v>866</v>
          </cell>
          <cell r="G3321" t="str">
            <v>청소년문화의집</v>
          </cell>
          <cell r="H3321" t="str">
            <v>개별모집</v>
          </cell>
        </row>
        <row r="3322">
          <cell r="E3322">
            <v>10648</v>
          </cell>
          <cell r="F3322">
            <v>597</v>
          </cell>
          <cell r="G3322" t="str">
            <v>청소년수련원</v>
          </cell>
          <cell r="H3322" t="str">
            <v>학교연계모집</v>
          </cell>
        </row>
        <row r="3323">
          <cell r="E3323" t="str">
            <v>MD0716</v>
          </cell>
          <cell r="F3323">
            <v>1632</v>
          </cell>
          <cell r="G3323" t="str">
            <v>청소년수련원</v>
          </cell>
          <cell r="H3323" t="str">
            <v>학교연계모집</v>
          </cell>
        </row>
        <row r="3324">
          <cell r="E3324">
            <v>10644</v>
          </cell>
          <cell r="F3324">
            <v>597</v>
          </cell>
          <cell r="G3324" t="str">
            <v>청소년수련원</v>
          </cell>
          <cell r="H3324" t="str">
            <v>학교연계모집</v>
          </cell>
        </row>
        <row r="3325">
          <cell r="E3325" t="str">
            <v>MD0733</v>
          </cell>
          <cell r="F3325">
            <v>1632</v>
          </cell>
          <cell r="G3325" t="str">
            <v>청소년수련원</v>
          </cell>
          <cell r="H3325" t="str">
            <v>학교연계모집</v>
          </cell>
        </row>
        <row r="3326">
          <cell r="E3326">
            <v>10643</v>
          </cell>
          <cell r="F3326">
            <v>597</v>
          </cell>
          <cell r="G3326" t="str">
            <v>청소년수련원</v>
          </cell>
          <cell r="H3326" t="str">
            <v>학교연계모집</v>
          </cell>
        </row>
        <row r="3327">
          <cell r="E3327">
            <v>10636</v>
          </cell>
          <cell r="F3327">
            <v>1212</v>
          </cell>
          <cell r="G3327" t="str">
            <v>청소년수련원</v>
          </cell>
          <cell r="H3327" t="str">
            <v>학교연계모집</v>
          </cell>
        </row>
        <row r="3328">
          <cell r="E3328">
            <v>10633</v>
          </cell>
          <cell r="F3328">
            <v>1212</v>
          </cell>
          <cell r="G3328" t="str">
            <v>청소년수련원</v>
          </cell>
          <cell r="H3328" t="str">
            <v>학교연계모집</v>
          </cell>
        </row>
        <row r="3329">
          <cell r="E3329">
            <v>10629</v>
          </cell>
          <cell r="F3329">
            <v>1212</v>
          </cell>
          <cell r="G3329" t="str">
            <v>청소년수련원</v>
          </cell>
          <cell r="H3329" t="str">
            <v>학교연계모집</v>
          </cell>
        </row>
        <row r="3330">
          <cell r="E3330">
            <v>10627</v>
          </cell>
          <cell r="F3330">
            <v>4315</v>
          </cell>
          <cell r="G3330" t="str">
            <v>청소년문화의집</v>
          </cell>
          <cell r="H3330" t="str">
            <v>개별모집</v>
          </cell>
        </row>
        <row r="3331">
          <cell r="E3331">
            <v>10626</v>
          </cell>
          <cell r="F3331">
            <v>5412</v>
          </cell>
          <cell r="G3331" t="str">
            <v>청소년문화의집</v>
          </cell>
          <cell r="H3331" t="str">
            <v>개별모집</v>
          </cell>
        </row>
        <row r="3332">
          <cell r="E3332">
            <v>10624</v>
          </cell>
          <cell r="F3332">
            <v>4301</v>
          </cell>
          <cell r="G3332" t="str">
            <v>공공기관</v>
          </cell>
          <cell r="H3332" t="str">
            <v>개별모집</v>
          </cell>
        </row>
        <row r="3333">
          <cell r="E3333">
            <v>10622</v>
          </cell>
          <cell r="F3333">
            <v>5927</v>
          </cell>
          <cell r="G3333" t="str">
            <v>청소년수련원</v>
          </cell>
          <cell r="H3333" t="str">
            <v>학교연계모집</v>
          </cell>
        </row>
        <row r="3334">
          <cell r="E3334">
            <v>10617</v>
          </cell>
          <cell r="F3334">
            <v>1212</v>
          </cell>
          <cell r="G3334" t="str">
            <v>청소년수련원</v>
          </cell>
          <cell r="H3334" t="str">
            <v>학교연계모집</v>
          </cell>
        </row>
        <row r="3335">
          <cell r="E3335">
            <v>10616</v>
          </cell>
          <cell r="F3335">
            <v>1212</v>
          </cell>
          <cell r="G3335" t="str">
            <v>청소년수련원</v>
          </cell>
          <cell r="H3335" t="str">
            <v>학교연계모집</v>
          </cell>
        </row>
        <row r="3336">
          <cell r="E3336">
            <v>10612</v>
          </cell>
          <cell r="F3336">
            <v>1212</v>
          </cell>
          <cell r="G3336" t="str">
            <v>청소년수련원</v>
          </cell>
          <cell r="H3336" t="str">
            <v>학교연계모집</v>
          </cell>
        </row>
        <row r="3337">
          <cell r="E3337">
            <v>10658</v>
          </cell>
          <cell r="F3337">
            <v>597</v>
          </cell>
          <cell r="G3337" t="str">
            <v>청소년수련원</v>
          </cell>
          <cell r="H3337" t="str">
            <v>학교연계모집</v>
          </cell>
        </row>
        <row r="3338">
          <cell r="E3338">
            <v>10662</v>
          </cell>
          <cell r="F3338">
            <v>1787</v>
          </cell>
          <cell r="G3338" t="str">
            <v>청소년수련원</v>
          </cell>
          <cell r="H3338" t="str">
            <v>학교연계모집</v>
          </cell>
        </row>
        <row r="3339">
          <cell r="E3339">
            <v>10669</v>
          </cell>
          <cell r="F3339">
            <v>4661</v>
          </cell>
          <cell r="G3339" t="str">
            <v>청소년문화의집</v>
          </cell>
          <cell r="H3339" t="str">
            <v>개별모집</v>
          </cell>
        </row>
        <row r="3340">
          <cell r="E3340">
            <v>10610</v>
          </cell>
          <cell r="F3340">
            <v>1632</v>
          </cell>
          <cell r="G3340" t="str">
            <v>청소년수련원</v>
          </cell>
          <cell r="H3340" t="str">
            <v>학교연계모집</v>
          </cell>
        </row>
        <row r="3341">
          <cell r="E3341">
            <v>10668</v>
          </cell>
          <cell r="F3341">
            <v>339</v>
          </cell>
          <cell r="G3341" t="str">
            <v>청소년수련관</v>
          </cell>
          <cell r="H3341" t="str">
            <v>개별모집</v>
          </cell>
        </row>
        <row r="3342">
          <cell r="E3342">
            <v>10670</v>
          </cell>
          <cell r="F3342">
            <v>1636</v>
          </cell>
          <cell r="G3342" t="str">
            <v>청소년수련원</v>
          </cell>
          <cell r="H3342" t="str">
            <v>학교연계모집</v>
          </cell>
        </row>
        <row r="3343">
          <cell r="E3343">
            <v>10664</v>
          </cell>
          <cell r="F3343">
            <v>11</v>
          </cell>
          <cell r="G3343" t="str">
            <v>청소년수련원</v>
          </cell>
          <cell r="H3343" t="str">
            <v>개별모집</v>
          </cell>
        </row>
        <row r="3344">
          <cell r="E3344">
            <v>10671</v>
          </cell>
          <cell r="F3344">
            <v>339</v>
          </cell>
          <cell r="G3344" t="str">
            <v>청소년수련관</v>
          </cell>
          <cell r="H3344" t="str">
            <v>학교연계모집</v>
          </cell>
        </row>
        <row r="3345">
          <cell r="E3345">
            <v>10672</v>
          </cell>
          <cell r="F3345">
            <v>4498</v>
          </cell>
          <cell r="G3345" t="str">
            <v>청소년문화의집</v>
          </cell>
          <cell r="H3345" t="str">
            <v>개별모집</v>
          </cell>
        </row>
        <row r="3346">
          <cell r="E3346">
            <v>10674</v>
          </cell>
          <cell r="F3346">
            <v>4447</v>
          </cell>
          <cell r="G3346" t="str">
            <v>청소년문화의집</v>
          </cell>
          <cell r="H3346" t="str">
            <v>개별모집</v>
          </cell>
        </row>
        <row r="3347">
          <cell r="E3347">
            <v>10675</v>
          </cell>
          <cell r="F3347">
            <v>640</v>
          </cell>
          <cell r="G3347" t="str">
            <v>청소년수련관</v>
          </cell>
          <cell r="H3347" t="str">
            <v>개별모집</v>
          </cell>
        </row>
        <row r="3348">
          <cell r="E3348">
            <v>11466</v>
          </cell>
          <cell r="F3348">
            <v>722</v>
          </cell>
          <cell r="G3348" t="str">
            <v>청소년문화의집</v>
          </cell>
          <cell r="H3348" t="str">
            <v>개별모집</v>
          </cell>
        </row>
        <row r="3349">
          <cell r="E3349">
            <v>12208</v>
          </cell>
          <cell r="F3349">
            <v>1075</v>
          </cell>
          <cell r="G3349" t="str">
            <v>청소년문화의집</v>
          </cell>
          <cell r="H3349" t="str">
            <v>개별모집</v>
          </cell>
        </row>
        <row r="3350">
          <cell r="E3350">
            <v>12198</v>
          </cell>
          <cell r="F3350">
            <v>4937</v>
          </cell>
          <cell r="G3350" t="str">
            <v>청소년문화의집</v>
          </cell>
          <cell r="H3350" t="str">
            <v>개별모집</v>
          </cell>
        </row>
        <row r="3351">
          <cell r="E3351">
            <v>12193</v>
          </cell>
          <cell r="F3351">
            <v>1109</v>
          </cell>
          <cell r="G3351" t="str">
            <v>청소년수련관</v>
          </cell>
          <cell r="H3351" t="str">
            <v>개별모집</v>
          </cell>
        </row>
        <row r="3352">
          <cell r="E3352">
            <v>12197</v>
          </cell>
          <cell r="F3352">
            <v>140</v>
          </cell>
          <cell r="G3352" t="str">
            <v>청소년수련관</v>
          </cell>
          <cell r="H3352" t="str">
            <v>개별모집</v>
          </cell>
        </row>
        <row r="3353">
          <cell r="E3353">
            <v>12219</v>
          </cell>
          <cell r="F3353">
            <v>989</v>
          </cell>
          <cell r="G3353" t="str">
            <v>청소년수련관</v>
          </cell>
          <cell r="H3353" t="str">
            <v>개별모집</v>
          </cell>
        </row>
        <row r="3354">
          <cell r="E3354">
            <v>12201</v>
          </cell>
          <cell r="F3354">
            <v>925</v>
          </cell>
          <cell r="G3354" t="str">
            <v>청소년수련원</v>
          </cell>
          <cell r="H3354" t="str">
            <v>학교연계모집</v>
          </cell>
        </row>
        <row r="3355">
          <cell r="E3355">
            <v>12207</v>
          </cell>
          <cell r="F3355">
            <v>1075</v>
          </cell>
          <cell r="G3355" t="str">
            <v>청소년문화의집</v>
          </cell>
          <cell r="H3355" t="str">
            <v>개별모집</v>
          </cell>
        </row>
        <row r="3356">
          <cell r="E3356">
            <v>12202</v>
          </cell>
          <cell r="F3356">
            <v>925</v>
          </cell>
          <cell r="G3356" t="str">
            <v>청소년수련원</v>
          </cell>
          <cell r="H3356" t="str">
            <v>학교연계모집</v>
          </cell>
        </row>
        <row r="3357">
          <cell r="E3357">
            <v>12203</v>
          </cell>
          <cell r="F3357">
            <v>925</v>
          </cell>
          <cell r="G3357" t="str">
            <v>청소년수련원</v>
          </cell>
          <cell r="H3357" t="str">
            <v>학교연계모집</v>
          </cell>
        </row>
        <row r="3358">
          <cell r="E3358">
            <v>12206</v>
          </cell>
          <cell r="F3358">
            <v>1103</v>
          </cell>
          <cell r="G3358" t="str">
            <v>청소년수련관</v>
          </cell>
          <cell r="H3358" t="str">
            <v>개별모집</v>
          </cell>
        </row>
        <row r="3359">
          <cell r="E3359">
            <v>12204</v>
          </cell>
          <cell r="F3359">
            <v>925</v>
          </cell>
          <cell r="G3359" t="str">
            <v>청소년수련원</v>
          </cell>
          <cell r="H3359" t="str">
            <v>학교연계모집</v>
          </cell>
        </row>
        <row r="3360">
          <cell r="E3360">
            <v>12200</v>
          </cell>
          <cell r="F3360">
            <v>4937</v>
          </cell>
          <cell r="G3360" t="str">
            <v>청소년문화의집</v>
          </cell>
          <cell r="H3360" t="str">
            <v>개별모집</v>
          </cell>
        </row>
        <row r="3361">
          <cell r="E3361">
            <v>12191</v>
          </cell>
          <cell r="F3361">
            <v>1231</v>
          </cell>
          <cell r="G3361" t="str">
            <v>청소년문화의집</v>
          </cell>
          <cell r="H3361" t="str">
            <v>개별모집</v>
          </cell>
        </row>
        <row r="3362">
          <cell r="E3362">
            <v>12188</v>
          </cell>
          <cell r="F3362">
            <v>89</v>
          </cell>
          <cell r="G3362" t="str">
            <v>청소년수련관</v>
          </cell>
          <cell r="H3362" t="str">
            <v>개별모집</v>
          </cell>
        </row>
        <row r="3363">
          <cell r="E3363">
            <v>12158</v>
          </cell>
          <cell r="F3363">
            <v>1109</v>
          </cell>
          <cell r="G3363" t="str">
            <v>청소년수련관</v>
          </cell>
          <cell r="H3363" t="str">
            <v>개별모집</v>
          </cell>
        </row>
        <row r="3364">
          <cell r="E3364">
            <v>12199</v>
          </cell>
          <cell r="F3364">
            <v>4937</v>
          </cell>
          <cell r="G3364" t="str">
            <v>청소년문화의집</v>
          </cell>
          <cell r="H3364" t="str">
            <v>개별모집</v>
          </cell>
        </row>
        <row r="3365">
          <cell r="E3365">
            <v>13004</v>
          </cell>
          <cell r="F3365">
            <v>1943</v>
          </cell>
          <cell r="G3365" t="str">
            <v>공공기관</v>
          </cell>
          <cell r="H3365" t="str">
            <v>개별모집</v>
          </cell>
        </row>
        <row r="3366">
          <cell r="E3366">
            <v>12997</v>
          </cell>
          <cell r="F3366">
            <v>1943</v>
          </cell>
          <cell r="G3366" t="str">
            <v>공공기관</v>
          </cell>
          <cell r="H3366" t="str">
            <v>개별모집</v>
          </cell>
        </row>
        <row r="3367">
          <cell r="E3367">
            <v>13002</v>
          </cell>
          <cell r="F3367">
            <v>1943</v>
          </cell>
          <cell r="G3367" t="str">
            <v>공공기관</v>
          </cell>
          <cell r="H3367" t="str">
            <v>개별모집</v>
          </cell>
        </row>
        <row r="3368">
          <cell r="E3368">
            <v>13005</v>
          </cell>
          <cell r="F3368">
            <v>1943</v>
          </cell>
          <cell r="G3368" t="str">
            <v>공공기관</v>
          </cell>
          <cell r="H3368" t="str">
            <v>개별모집</v>
          </cell>
        </row>
        <row r="3369">
          <cell r="E3369">
            <v>13010</v>
          </cell>
          <cell r="F3369">
            <v>3644</v>
          </cell>
          <cell r="G3369" t="str">
            <v>청소년수련관</v>
          </cell>
          <cell r="H3369" t="str">
            <v>개별모집</v>
          </cell>
        </row>
        <row r="3370">
          <cell r="E3370">
            <v>12989</v>
          </cell>
          <cell r="F3370">
            <v>260</v>
          </cell>
          <cell r="G3370" t="str">
            <v>청소년수련관</v>
          </cell>
          <cell r="H3370" t="str">
            <v>개별모집</v>
          </cell>
        </row>
        <row r="3371">
          <cell r="E3371">
            <v>13017</v>
          </cell>
          <cell r="F3371">
            <v>13</v>
          </cell>
          <cell r="G3371" t="str">
            <v>청소년수련원</v>
          </cell>
          <cell r="H3371" t="str">
            <v>개별모집</v>
          </cell>
        </row>
        <row r="3372">
          <cell r="E3372">
            <v>12998</v>
          </cell>
          <cell r="F3372">
            <v>6021</v>
          </cell>
          <cell r="G3372" t="str">
            <v>청소년문화의집</v>
          </cell>
          <cell r="H3372" t="str">
            <v>개별모집</v>
          </cell>
        </row>
        <row r="3373">
          <cell r="E3373">
            <v>13001</v>
          </cell>
          <cell r="F3373">
            <v>1943</v>
          </cell>
          <cell r="G3373" t="str">
            <v>공공기관</v>
          </cell>
          <cell r="H3373" t="str">
            <v>개별모집</v>
          </cell>
        </row>
        <row r="3374">
          <cell r="E3374">
            <v>13003</v>
          </cell>
          <cell r="F3374">
            <v>1943</v>
          </cell>
          <cell r="G3374" t="str">
            <v>공공기관</v>
          </cell>
          <cell r="H3374" t="str">
            <v>개별모집</v>
          </cell>
        </row>
        <row r="3375">
          <cell r="E3375">
            <v>13011</v>
          </cell>
          <cell r="F3375">
            <v>3644</v>
          </cell>
          <cell r="G3375" t="str">
            <v>청소년수련관</v>
          </cell>
          <cell r="H3375" t="str">
            <v>개별모집</v>
          </cell>
        </row>
        <row r="3376">
          <cell r="E3376">
            <v>13012</v>
          </cell>
          <cell r="F3376">
            <v>11</v>
          </cell>
          <cell r="G3376" t="str">
            <v>청소년수련원</v>
          </cell>
          <cell r="H3376" t="str">
            <v>학교연계모집</v>
          </cell>
        </row>
        <row r="3377">
          <cell r="E3377">
            <v>13013</v>
          </cell>
          <cell r="F3377">
            <v>11</v>
          </cell>
          <cell r="G3377" t="str">
            <v>청소년수련원</v>
          </cell>
          <cell r="H3377" t="str">
            <v>개별모집</v>
          </cell>
        </row>
        <row r="3378">
          <cell r="E3378">
            <v>13029</v>
          </cell>
          <cell r="F3378">
            <v>5282</v>
          </cell>
          <cell r="G3378" t="str">
            <v>청소년문화의집</v>
          </cell>
          <cell r="H3378" t="str">
            <v>개별모집</v>
          </cell>
        </row>
        <row r="3379">
          <cell r="E3379">
            <v>13030</v>
          </cell>
          <cell r="F3379">
            <v>237</v>
          </cell>
          <cell r="G3379" t="str">
            <v>청소년수련관</v>
          </cell>
          <cell r="H3379" t="str">
            <v>개별모집</v>
          </cell>
        </row>
        <row r="3380">
          <cell r="E3380">
            <v>12970</v>
          </cell>
          <cell r="F3380">
            <v>653</v>
          </cell>
          <cell r="G3380" t="str">
            <v>청소년문화의집</v>
          </cell>
          <cell r="H3380" t="str">
            <v>개별모집</v>
          </cell>
        </row>
        <row r="3381">
          <cell r="E3381">
            <v>12972</v>
          </cell>
          <cell r="F3381">
            <v>3644</v>
          </cell>
          <cell r="G3381" t="str">
            <v>청소년수련관</v>
          </cell>
          <cell r="H3381" t="str">
            <v>개별모집</v>
          </cell>
        </row>
        <row r="3382">
          <cell r="E3382" t="str">
            <v>D0053</v>
          </cell>
          <cell r="F3382">
            <v>415</v>
          </cell>
          <cell r="G3382" t="str">
            <v>청소년문화의집</v>
          </cell>
          <cell r="H3382" t="str">
            <v>개별모집</v>
          </cell>
        </row>
        <row r="3383">
          <cell r="E3383">
            <v>12995</v>
          </cell>
          <cell r="F3383">
            <v>943</v>
          </cell>
          <cell r="G3383" t="str">
            <v>청소년수련관</v>
          </cell>
          <cell r="H3383" t="str">
            <v>개별모집</v>
          </cell>
        </row>
        <row r="3384">
          <cell r="E3384">
            <v>12999</v>
          </cell>
          <cell r="F3384">
            <v>6021</v>
          </cell>
          <cell r="G3384" t="str">
            <v>청소년문화의집</v>
          </cell>
          <cell r="H3384" t="str">
            <v>개별모집</v>
          </cell>
        </row>
        <row r="3385">
          <cell r="E3385">
            <v>1629</v>
          </cell>
          <cell r="F3385">
            <v>1034</v>
          </cell>
          <cell r="G3385" t="str">
            <v>청소년수련관</v>
          </cell>
          <cell r="H3385" t="str">
            <v>,</v>
          </cell>
        </row>
        <row r="3386">
          <cell r="E3386">
            <v>9060</v>
          </cell>
          <cell r="F3386">
            <v>49</v>
          </cell>
          <cell r="G3386" t="str">
            <v>청소년수련원</v>
          </cell>
          <cell r="H3386" t="str">
            <v>학교연계모집</v>
          </cell>
        </row>
        <row r="3387">
          <cell r="E3387">
            <v>8511</v>
          </cell>
          <cell r="F3387">
            <v>745</v>
          </cell>
          <cell r="G3387" t="str">
            <v>기타</v>
          </cell>
          <cell r="H3387" t="str">
            <v>개별모집</v>
          </cell>
        </row>
        <row r="3388">
          <cell r="E3388">
            <v>8513</v>
          </cell>
          <cell r="F3388">
            <v>4406</v>
          </cell>
          <cell r="G3388" t="str">
            <v>청소년수련원</v>
          </cell>
          <cell r="H3388" t="str">
            <v>학교연계모집</v>
          </cell>
        </row>
        <row r="3389">
          <cell r="E3389">
            <v>8525</v>
          </cell>
          <cell r="F3389">
            <v>932</v>
          </cell>
          <cell r="G3389" t="str">
            <v>청소년수련원</v>
          </cell>
          <cell r="H3389" t="str">
            <v>학교연계모집</v>
          </cell>
        </row>
        <row r="3390">
          <cell r="E3390">
            <v>9401</v>
          </cell>
          <cell r="F3390">
            <v>5501</v>
          </cell>
          <cell r="G3390" t="str">
            <v>비영리법인</v>
          </cell>
          <cell r="H3390" t="str">
            <v>학교연계모집</v>
          </cell>
        </row>
        <row r="3391">
          <cell r="E3391">
            <v>9420</v>
          </cell>
          <cell r="F3391">
            <v>144</v>
          </cell>
          <cell r="G3391" t="str">
            <v>청소년수련관</v>
          </cell>
          <cell r="H3391" t="str">
            <v>개별모집</v>
          </cell>
        </row>
        <row r="3392">
          <cell r="E3392">
            <v>9367</v>
          </cell>
          <cell r="F3392">
            <v>5424</v>
          </cell>
          <cell r="G3392" t="str">
            <v>영리법인</v>
          </cell>
          <cell r="H3392" t="str">
            <v>개별모집</v>
          </cell>
        </row>
        <row r="3393">
          <cell r="E3393">
            <v>9369</v>
          </cell>
          <cell r="F3393">
            <v>5424</v>
          </cell>
          <cell r="G3393" t="str">
            <v>영리법인</v>
          </cell>
          <cell r="H3393" t="str">
            <v>개별모집</v>
          </cell>
        </row>
        <row r="3394">
          <cell r="E3394">
            <v>9396</v>
          </cell>
          <cell r="F3394">
            <v>4301</v>
          </cell>
          <cell r="G3394" t="str">
            <v>공공기관</v>
          </cell>
          <cell r="H3394" t="str">
            <v>학교연계모집</v>
          </cell>
        </row>
        <row r="3395">
          <cell r="E3395">
            <v>9341</v>
          </cell>
          <cell r="F3395">
            <v>610</v>
          </cell>
          <cell r="G3395" t="str">
            <v>유스호스텔</v>
          </cell>
          <cell r="H3395" t="str">
            <v>학교연계모집</v>
          </cell>
        </row>
        <row r="3396">
          <cell r="E3396">
            <v>9368</v>
          </cell>
          <cell r="F3396">
            <v>5424</v>
          </cell>
          <cell r="G3396" t="str">
            <v>영리법인</v>
          </cell>
          <cell r="H3396" t="str">
            <v>개별모집</v>
          </cell>
        </row>
        <row r="3397">
          <cell r="E3397">
            <v>10591</v>
          </cell>
          <cell r="F3397">
            <v>5721</v>
          </cell>
          <cell r="G3397" t="str">
            <v>청소년수련관</v>
          </cell>
          <cell r="H3397" t="str">
            <v>개별모집</v>
          </cell>
        </row>
        <row r="3398">
          <cell r="E3398" t="str">
            <v>MD0701</v>
          </cell>
          <cell r="F3398">
            <v>1632</v>
          </cell>
          <cell r="G3398" t="str">
            <v>청소년수련원</v>
          </cell>
          <cell r="H3398" t="str">
            <v>학교연계모집</v>
          </cell>
        </row>
        <row r="3399">
          <cell r="E3399" t="str">
            <v>MD0702</v>
          </cell>
          <cell r="F3399">
            <v>1632</v>
          </cell>
          <cell r="G3399" t="str">
            <v>청소년수련원</v>
          </cell>
          <cell r="H3399" t="str">
            <v>학교연계모집</v>
          </cell>
        </row>
        <row r="3400">
          <cell r="E3400" t="str">
            <v>MD0700</v>
          </cell>
          <cell r="F3400">
            <v>1632</v>
          </cell>
          <cell r="G3400" t="str">
            <v>청소년수련원</v>
          </cell>
          <cell r="H3400" t="str">
            <v>학교연계모집</v>
          </cell>
        </row>
        <row r="3401">
          <cell r="E3401" t="str">
            <v>MD0703</v>
          </cell>
          <cell r="F3401">
            <v>1632</v>
          </cell>
          <cell r="G3401" t="str">
            <v>청소년수련원</v>
          </cell>
          <cell r="H3401" t="str">
            <v>학교연계모집</v>
          </cell>
        </row>
        <row r="3402">
          <cell r="E3402" t="str">
            <v>MD0704</v>
          </cell>
          <cell r="F3402">
            <v>1632</v>
          </cell>
          <cell r="G3402" t="str">
            <v>청소년수련원</v>
          </cell>
          <cell r="H3402" t="str">
            <v>학교연계모집</v>
          </cell>
        </row>
        <row r="3403">
          <cell r="E3403" t="str">
            <v>MD0705</v>
          </cell>
          <cell r="F3403">
            <v>1632</v>
          </cell>
          <cell r="G3403" t="str">
            <v>청소년수련원</v>
          </cell>
          <cell r="H3403" t="str">
            <v>학교연계모집</v>
          </cell>
        </row>
        <row r="3404">
          <cell r="E3404" t="str">
            <v>MD0706</v>
          </cell>
          <cell r="F3404">
            <v>1632</v>
          </cell>
          <cell r="G3404" t="str">
            <v>청소년수련원</v>
          </cell>
          <cell r="H3404" t="str">
            <v>학교연계모집</v>
          </cell>
        </row>
        <row r="3405">
          <cell r="E3405">
            <v>10560</v>
          </cell>
          <cell r="F3405">
            <v>135</v>
          </cell>
          <cell r="G3405" t="str">
            <v>청소년문화의집</v>
          </cell>
          <cell r="H3405" t="str">
            <v>개별모집</v>
          </cell>
        </row>
        <row r="3406">
          <cell r="E3406" t="str">
            <v>MD0707</v>
          </cell>
          <cell r="F3406">
            <v>1632</v>
          </cell>
          <cell r="G3406" t="str">
            <v>청소년수련원</v>
          </cell>
          <cell r="H3406" t="str">
            <v>학교연계모집</v>
          </cell>
        </row>
        <row r="3407">
          <cell r="E3407" t="str">
            <v>MD0711</v>
          </cell>
          <cell r="F3407">
            <v>1632</v>
          </cell>
          <cell r="G3407" t="str">
            <v>청소년수련원</v>
          </cell>
          <cell r="H3407" t="str">
            <v>학교연계모집</v>
          </cell>
        </row>
        <row r="3408">
          <cell r="E3408" t="str">
            <v>MD0709</v>
          </cell>
          <cell r="F3408">
            <v>1632</v>
          </cell>
          <cell r="G3408" t="str">
            <v>청소년수련원</v>
          </cell>
          <cell r="H3408" t="str">
            <v>학교연계모집</v>
          </cell>
        </row>
        <row r="3409">
          <cell r="E3409" t="str">
            <v>MD0708</v>
          </cell>
          <cell r="F3409">
            <v>1632</v>
          </cell>
          <cell r="G3409" t="str">
            <v>청소년수련원</v>
          </cell>
          <cell r="H3409" t="str">
            <v>학교연계모집</v>
          </cell>
        </row>
        <row r="3410">
          <cell r="E3410">
            <v>10588</v>
          </cell>
          <cell r="F3410">
            <v>1900</v>
          </cell>
          <cell r="G3410" t="str">
            <v>청소년수련원</v>
          </cell>
          <cell r="H3410" t="str">
            <v>학교연계모집</v>
          </cell>
        </row>
        <row r="3411">
          <cell r="E3411">
            <v>10581</v>
          </cell>
          <cell r="F3411">
            <v>1257</v>
          </cell>
          <cell r="G3411" t="str">
            <v>청소년수련관</v>
          </cell>
          <cell r="H3411" t="str">
            <v>개별모집</v>
          </cell>
        </row>
        <row r="3412">
          <cell r="E3412">
            <v>10592</v>
          </cell>
          <cell r="F3412">
            <v>3642</v>
          </cell>
          <cell r="G3412" t="str">
            <v>청소년문화의집</v>
          </cell>
          <cell r="H3412" t="str">
            <v>개별모집</v>
          </cell>
        </row>
        <row r="3413">
          <cell r="E3413">
            <v>10593</v>
          </cell>
          <cell r="F3413">
            <v>4931</v>
          </cell>
          <cell r="G3413" t="str">
            <v>청소년문화의집</v>
          </cell>
          <cell r="H3413" t="str">
            <v>개별모집</v>
          </cell>
        </row>
        <row r="3414">
          <cell r="E3414">
            <v>10596</v>
          </cell>
          <cell r="F3414">
            <v>1176</v>
          </cell>
          <cell r="G3414" t="str">
            <v>청소년수련관</v>
          </cell>
          <cell r="H3414" t="str">
            <v>개별모집</v>
          </cell>
        </row>
        <row r="3415">
          <cell r="E3415">
            <v>10597</v>
          </cell>
          <cell r="F3415">
            <v>53</v>
          </cell>
          <cell r="G3415" t="str">
            <v>청소년수련원</v>
          </cell>
          <cell r="H3415" t="str">
            <v>학교연계모집</v>
          </cell>
        </row>
        <row r="3416">
          <cell r="E3416">
            <v>10598</v>
          </cell>
          <cell r="F3416">
            <v>53</v>
          </cell>
          <cell r="G3416" t="str">
            <v>청소년수련원</v>
          </cell>
          <cell r="H3416" t="str">
            <v>학교연계모집</v>
          </cell>
        </row>
        <row r="3417">
          <cell r="E3417">
            <v>10599</v>
          </cell>
          <cell r="F3417">
            <v>53</v>
          </cell>
          <cell r="G3417" t="str">
            <v>청소년수련원</v>
          </cell>
          <cell r="H3417" t="str">
            <v>학교연계모집</v>
          </cell>
        </row>
        <row r="3418">
          <cell r="E3418">
            <v>10600</v>
          </cell>
          <cell r="F3418">
            <v>53</v>
          </cell>
          <cell r="G3418" t="str">
            <v>청소년수련원</v>
          </cell>
          <cell r="H3418" t="str">
            <v>학교연계모집</v>
          </cell>
        </row>
        <row r="3419">
          <cell r="E3419" t="str">
            <v>MD0710</v>
          </cell>
          <cell r="F3419">
            <v>1632</v>
          </cell>
          <cell r="G3419" t="str">
            <v>청소년수련원</v>
          </cell>
          <cell r="H3419" t="str">
            <v>학교연계모집</v>
          </cell>
        </row>
        <row r="3420">
          <cell r="E3420">
            <v>10589</v>
          </cell>
          <cell r="F3420">
            <v>127</v>
          </cell>
          <cell r="G3420" t="str">
            <v>청소년수련관</v>
          </cell>
          <cell r="H3420" t="str">
            <v>개별모집</v>
          </cell>
        </row>
        <row r="3421">
          <cell r="E3421">
            <v>10578</v>
          </cell>
          <cell r="F3421">
            <v>2590</v>
          </cell>
          <cell r="G3421" t="str">
            <v>청소년문화의집</v>
          </cell>
          <cell r="H3421" t="str">
            <v>개별모집</v>
          </cell>
        </row>
        <row r="3422">
          <cell r="E3422">
            <v>10577</v>
          </cell>
          <cell r="F3422">
            <v>1826</v>
          </cell>
          <cell r="G3422" t="str">
            <v>청소년문화의집</v>
          </cell>
          <cell r="H3422" t="str">
            <v>개별모집</v>
          </cell>
        </row>
        <row r="3423">
          <cell r="E3423">
            <v>10574</v>
          </cell>
          <cell r="F3423">
            <v>760</v>
          </cell>
          <cell r="G3423" t="str">
            <v>청소년수련관</v>
          </cell>
          <cell r="H3423" t="str">
            <v>개별모집</v>
          </cell>
        </row>
        <row r="3424">
          <cell r="E3424">
            <v>10565</v>
          </cell>
          <cell r="F3424">
            <v>1632</v>
          </cell>
          <cell r="G3424" t="str">
            <v>청소년수련원</v>
          </cell>
          <cell r="H3424" t="str">
            <v>학교연계모집</v>
          </cell>
        </row>
        <row r="3425">
          <cell r="E3425">
            <v>10564</v>
          </cell>
          <cell r="F3425">
            <v>1632</v>
          </cell>
          <cell r="G3425" t="str">
            <v>청소년수련원</v>
          </cell>
          <cell r="H3425" t="str">
            <v>학교연계모집</v>
          </cell>
        </row>
        <row r="3426">
          <cell r="E3426" t="str">
            <v>MD0712</v>
          </cell>
          <cell r="F3426">
            <v>925</v>
          </cell>
          <cell r="G3426" t="str">
            <v>청소년수련원</v>
          </cell>
          <cell r="H3426" t="str">
            <v>학교연계모집</v>
          </cell>
        </row>
        <row r="3427">
          <cell r="E3427">
            <v>11417</v>
          </cell>
          <cell r="F3427">
            <v>372</v>
          </cell>
          <cell r="G3427" t="str">
            <v>청소년수련관</v>
          </cell>
          <cell r="H3427" t="str">
            <v>학교연계모집</v>
          </cell>
        </row>
        <row r="3428">
          <cell r="E3428">
            <v>11411</v>
          </cell>
          <cell r="F3428">
            <v>2859</v>
          </cell>
          <cell r="G3428" t="str">
            <v>청소년문화의집</v>
          </cell>
          <cell r="H3428" t="str">
            <v>학교연계모집</v>
          </cell>
        </row>
        <row r="3429">
          <cell r="E3429">
            <v>11431</v>
          </cell>
          <cell r="F3429">
            <v>63</v>
          </cell>
          <cell r="G3429" t="str">
            <v>청소년문화의집</v>
          </cell>
          <cell r="H3429" t="str">
            <v>개별모집</v>
          </cell>
        </row>
        <row r="3430">
          <cell r="E3430">
            <v>12124</v>
          </cell>
          <cell r="F3430">
            <v>1109</v>
          </cell>
          <cell r="G3430" t="str">
            <v>청소년수련관</v>
          </cell>
          <cell r="H3430" t="str">
            <v>개별모집</v>
          </cell>
        </row>
        <row r="3431">
          <cell r="E3431">
            <v>12131</v>
          </cell>
          <cell r="F3431">
            <v>364</v>
          </cell>
          <cell r="G3431" t="str">
            <v>청소년문화의집</v>
          </cell>
          <cell r="H3431" t="str">
            <v>학교연계모집</v>
          </cell>
        </row>
        <row r="3432">
          <cell r="E3432">
            <v>12129</v>
          </cell>
          <cell r="F3432">
            <v>4202</v>
          </cell>
          <cell r="G3432" t="str">
            <v>청소년수련관</v>
          </cell>
          <cell r="H3432" t="str">
            <v>개별모집</v>
          </cell>
        </row>
        <row r="3433">
          <cell r="E3433">
            <v>12092</v>
          </cell>
          <cell r="F3433">
            <v>1109</v>
          </cell>
          <cell r="G3433" t="str">
            <v>청소년수련관</v>
          </cell>
          <cell r="H3433" t="str">
            <v>개별모집</v>
          </cell>
        </row>
        <row r="3434">
          <cell r="E3434">
            <v>12125</v>
          </cell>
          <cell r="F3434">
            <v>140</v>
          </cell>
          <cell r="G3434" t="str">
            <v>청소년수련관</v>
          </cell>
          <cell r="H3434" t="str">
            <v>개별모집</v>
          </cell>
        </row>
        <row r="3435">
          <cell r="E3435">
            <v>12123</v>
          </cell>
          <cell r="F3435">
            <v>1099</v>
          </cell>
          <cell r="G3435" t="str">
            <v>청소년수련관</v>
          </cell>
          <cell r="H3435" t="str">
            <v>개별모집</v>
          </cell>
        </row>
        <row r="3436">
          <cell r="E3436">
            <v>12115</v>
          </cell>
          <cell r="F3436">
            <v>4230</v>
          </cell>
          <cell r="G3436" t="str">
            <v>청소년수련관</v>
          </cell>
          <cell r="H3436" t="str">
            <v>개별모집</v>
          </cell>
        </row>
        <row r="3437">
          <cell r="E3437">
            <v>12953</v>
          </cell>
          <cell r="F3437">
            <v>739</v>
          </cell>
          <cell r="G3437" t="str">
            <v>청소년문화의집</v>
          </cell>
          <cell r="H3437" t="str">
            <v>개별모집</v>
          </cell>
        </row>
        <row r="3438">
          <cell r="E3438">
            <v>12954</v>
          </cell>
          <cell r="F3438">
            <v>1099</v>
          </cell>
          <cell r="G3438" t="str">
            <v>청소년수련관</v>
          </cell>
          <cell r="H3438" t="str">
            <v>개별모집</v>
          </cell>
        </row>
        <row r="3439">
          <cell r="E3439" t="str">
            <v>D0052</v>
          </cell>
          <cell r="F3439">
            <v>6004</v>
          </cell>
          <cell r="G3439" t="str">
            <v>청소년문화의집</v>
          </cell>
          <cell r="H3439" t="str">
            <v>개별모집</v>
          </cell>
        </row>
        <row r="3440">
          <cell r="E3440">
            <v>12920</v>
          </cell>
          <cell r="F3440">
            <v>4202</v>
          </cell>
          <cell r="G3440" t="str">
            <v>청소년수련관</v>
          </cell>
          <cell r="H3440" t="str">
            <v>개별모집</v>
          </cell>
        </row>
        <row r="3441">
          <cell r="E3441">
            <v>12921</v>
          </cell>
          <cell r="F3441">
            <v>4202</v>
          </cell>
          <cell r="G3441" t="str">
            <v>청소년수련관</v>
          </cell>
          <cell r="H3441" t="str">
            <v>개별모집</v>
          </cell>
        </row>
        <row r="3442">
          <cell r="E3442">
            <v>12922</v>
          </cell>
          <cell r="F3442">
            <v>415</v>
          </cell>
          <cell r="G3442" t="str">
            <v>청소년문화의집</v>
          </cell>
          <cell r="H3442" t="str">
            <v>개별모집</v>
          </cell>
        </row>
        <row r="3443">
          <cell r="E3443">
            <v>12939</v>
          </cell>
          <cell r="F3443">
            <v>179</v>
          </cell>
          <cell r="G3443" t="str">
            <v>청소년수련관</v>
          </cell>
          <cell r="H3443" t="str">
            <v>학교연계모집</v>
          </cell>
        </row>
        <row r="3444">
          <cell r="E3444">
            <v>12940</v>
          </cell>
          <cell r="F3444">
            <v>1943</v>
          </cell>
          <cell r="G3444" t="str">
            <v>공공기관</v>
          </cell>
          <cell r="H3444" t="str">
            <v>개별모집</v>
          </cell>
        </row>
        <row r="3445">
          <cell r="E3445">
            <v>12946</v>
          </cell>
          <cell r="F3445">
            <v>3644</v>
          </cell>
          <cell r="G3445" t="str">
            <v>청소년수련관</v>
          </cell>
          <cell r="H3445" t="str">
            <v>개별모집</v>
          </cell>
        </row>
        <row r="3446">
          <cell r="E3446">
            <v>12919</v>
          </cell>
          <cell r="F3446">
            <v>653</v>
          </cell>
          <cell r="G3446" t="str">
            <v>청소년문화의집</v>
          </cell>
          <cell r="H3446" t="str">
            <v>개별모집</v>
          </cell>
        </row>
        <row r="3447">
          <cell r="E3447">
            <v>12933</v>
          </cell>
          <cell r="F3447">
            <v>5946</v>
          </cell>
          <cell r="G3447" t="str">
            <v>청소년수련원</v>
          </cell>
          <cell r="H3447" t="str">
            <v>학교연계모집</v>
          </cell>
        </row>
        <row r="3448">
          <cell r="E3448">
            <v>12950</v>
          </cell>
          <cell r="F3448">
            <v>13</v>
          </cell>
          <cell r="G3448" t="str">
            <v>청소년수련원</v>
          </cell>
          <cell r="H3448" t="str">
            <v>개별모집</v>
          </cell>
        </row>
        <row r="3449">
          <cell r="E3449">
            <v>12944</v>
          </cell>
          <cell r="F3449">
            <v>140</v>
          </cell>
          <cell r="G3449" t="str">
            <v>청소년수련관</v>
          </cell>
          <cell r="H3449" t="str">
            <v>개별모집</v>
          </cell>
        </row>
        <row r="3450">
          <cell r="E3450" t="str">
            <v>MD0618</v>
          </cell>
          <cell r="F3450">
            <v>1074</v>
          </cell>
          <cell r="G3450" t="str">
            <v>청소년수련관</v>
          </cell>
          <cell r="H3450" t="str">
            <v>학교연계모집</v>
          </cell>
        </row>
        <row r="3451">
          <cell r="E3451" t="str">
            <v>MD0630</v>
          </cell>
          <cell r="F3451">
            <v>1074</v>
          </cell>
          <cell r="G3451" t="str">
            <v>청소년수련관</v>
          </cell>
          <cell r="H3451" t="str">
            <v>학교연계모집</v>
          </cell>
        </row>
        <row r="3452">
          <cell r="E3452">
            <v>9349</v>
          </cell>
          <cell r="F3452">
            <v>752</v>
          </cell>
          <cell r="G3452" t="str">
            <v>청소년문화의집</v>
          </cell>
          <cell r="H3452" t="str">
            <v>개별모집</v>
          </cell>
        </row>
        <row r="3453">
          <cell r="E3453">
            <v>8636</v>
          </cell>
          <cell r="F3453">
            <v>814</v>
          </cell>
          <cell r="G3453" t="str">
            <v>청소년수련원</v>
          </cell>
          <cell r="H3453" t="str">
            <v>학교연계모집</v>
          </cell>
        </row>
        <row r="3454">
          <cell r="E3454">
            <v>8478</v>
          </cell>
          <cell r="F3454">
            <v>932</v>
          </cell>
          <cell r="G3454" t="str">
            <v>청소년수련원</v>
          </cell>
          <cell r="H3454" t="str">
            <v>개별모집</v>
          </cell>
        </row>
        <row r="3455">
          <cell r="E3455">
            <v>8464</v>
          </cell>
          <cell r="F3455">
            <v>5212</v>
          </cell>
          <cell r="G3455" t="str">
            <v>비영리법인</v>
          </cell>
          <cell r="H3455" t="str">
            <v>학교연계모집</v>
          </cell>
        </row>
        <row r="3456">
          <cell r="E3456">
            <v>8466</v>
          </cell>
          <cell r="F3456">
            <v>5212</v>
          </cell>
          <cell r="G3456" t="str">
            <v>비영리법인</v>
          </cell>
          <cell r="H3456" t="str">
            <v>학교연계모집</v>
          </cell>
        </row>
        <row r="3457">
          <cell r="E3457">
            <v>9312</v>
          </cell>
          <cell r="F3457">
            <v>5412</v>
          </cell>
          <cell r="G3457" t="str">
            <v>청소년문화의집</v>
          </cell>
          <cell r="H3457" t="str">
            <v>개별모집</v>
          </cell>
        </row>
        <row r="3458">
          <cell r="E3458">
            <v>8465</v>
          </cell>
          <cell r="F3458">
            <v>5212</v>
          </cell>
          <cell r="G3458" t="str">
            <v>비영리법인</v>
          </cell>
          <cell r="H3458" t="str">
            <v>학교연계모집</v>
          </cell>
        </row>
        <row r="3459">
          <cell r="E3459">
            <v>9275</v>
          </cell>
          <cell r="F3459">
            <v>3568</v>
          </cell>
          <cell r="G3459" t="str">
            <v>청소년수련원</v>
          </cell>
          <cell r="H3459" t="str">
            <v>학교연계모집</v>
          </cell>
        </row>
        <row r="3460">
          <cell r="E3460">
            <v>8455</v>
          </cell>
          <cell r="F3460">
            <v>950</v>
          </cell>
          <cell r="G3460" t="str">
            <v>청소년수련관</v>
          </cell>
          <cell r="H3460" t="str">
            <v>개별모집</v>
          </cell>
        </row>
        <row r="3461">
          <cell r="E3461">
            <v>6448</v>
          </cell>
          <cell r="F3461">
            <v>950</v>
          </cell>
          <cell r="G3461" t="str">
            <v>청소년수련관</v>
          </cell>
          <cell r="H3461" t="str">
            <v>,</v>
          </cell>
        </row>
        <row r="3462">
          <cell r="E3462">
            <v>9302</v>
          </cell>
          <cell r="F3462">
            <v>610</v>
          </cell>
          <cell r="G3462" t="str">
            <v>유스호스텔</v>
          </cell>
          <cell r="H3462" t="str">
            <v>학교연계모집</v>
          </cell>
        </row>
        <row r="3463">
          <cell r="E3463">
            <v>9281</v>
          </cell>
          <cell r="F3463">
            <v>4361</v>
          </cell>
          <cell r="G3463" t="str">
            <v>공공기관</v>
          </cell>
          <cell r="H3463" t="str">
            <v>학교연계모집</v>
          </cell>
        </row>
        <row r="3464">
          <cell r="E3464">
            <v>10559</v>
          </cell>
          <cell r="F3464">
            <v>5879</v>
          </cell>
          <cell r="G3464" t="str">
            <v>청소년수련원</v>
          </cell>
          <cell r="H3464" t="str">
            <v>학교연계모집</v>
          </cell>
        </row>
        <row r="3465">
          <cell r="E3465">
            <v>10557</v>
          </cell>
          <cell r="F3465">
            <v>5879</v>
          </cell>
          <cell r="G3465" t="str">
            <v>청소년수련원</v>
          </cell>
          <cell r="H3465" t="str">
            <v>학교연계모집</v>
          </cell>
        </row>
        <row r="3466">
          <cell r="E3466">
            <v>10558</v>
          </cell>
          <cell r="F3466">
            <v>5879</v>
          </cell>
          <cell r="G3466" t="str">
            <v>청소년수련원</v>
          </cell>
          <cell r="H3466" t="str">
            <v>학교연계모집</v>
          </cell>
        </row>
        <row r="3467">
          <cell r="E3467" t="str">
            <v>MD0691</v>
          </cell>
          <cell r="F3467">
            <v>1537</v>
          </cell>
          <cell r="G3467" t="str">
            <v>청소년수련원</v>
          </cell>
          <cell r="H3467" t="str">
            <v>학교연계모집</v>
          </cell>
        </row>
        <row r="3468">
          <cell r="E3468" t="str">
            <v>MD0692</v>
          </cell>
          <cell r="F3468">
            <v>1537</v>
          </cell>
          <cell r="G3468" t="str">
            <v>청소년수련원</v>
          </cell>
          <cell r="H3468" t="str">
            <v>학교연계모집</v>
          </cell>
        </row>
        <row r="3469">
          <cell r="E3469" t="str">
            <v>MD0693</v>
          </cell>
          <cell r="F3469">
            <v>1537</v>
          </cell>
          <cell r="G3469" t="str">
            <v>청소년수련원</v>
          </cell>
          <cell r="H3469" t="str">
            <v>학교연계모집</v>
          </cell>
        </row>
        <row r="3470">
          <cell r="E3470" t="str">
            <v>MD0694</v>
          </cell>
          <cell r="F3470">
            <v>1537</v>
          </cell>
          <cell r="G3470" t="str">
            <v>청소년수련원</v>
          </cell>
          <cell r="H3470" t="str">
            <v>학교연계모집</v>
          </cell>
        </row>
        <row r="3471">
          <cell r="E3471" t="str">
            <v>MD0696</v>
          </cell>
          <cell r="F3471">
            <v>1537</v>
          </cell>
          <cell r="G3471" t="str">
            <v>청소년수련원</v>
          </cell>
          <cell r="H3471" t="str">
            <v>학교연계모집</v>
          </cell>
        </row>
        <row r="3472">
          <cell r="E3472" t="str">
            <v>MD0697</v>
          </cell>
          <cell r="F3472">
            <v>1537</v>
          </cell>
          <cell r="G3472" t="str">
            <v>청소년수련원</v>
          </cell>
          <cell r="H3472" t="str">
            <v>학교연계모집</v>
          </cell>
        </row>
        <row r="3473">
          <cell r="E3473" t="str">
            <v>MD0698</v>
          </cell>
          <cell r="F3473">
            <v>1537</v>
          </cell>
          <cell r="G3473" t="str">
            <v>청소년수련원</v>
          </cell>
          <cell r="H3473" t="str">
            <v>학교연계모집</v>
          </cell>
        </row>
        <row r="3474">
          <cell r="E3474" t="str">
            <v>MD0699</v>
          </cell>
          <cell r="F3474">
            <v>1537</v>
          </cell>
          <cell r="G3474" t="str">
            <v>청소년수련원</v>
          </cell>
          <cell r="H3474" t="str">
            <v>학교연계모집</v>
          </cell>
        </row>
        <row r="3475">
          <cell r="E3475" t="str">
            <v>MD0695</v>
          </cell>
          <cell r="F3475">
            <v>1537</v>
          </cell>
          <cell r="G3475" t="str">
            <v>청소년수련원</v>
          </cell>
          <cell r="H3475" t="str">
            <v>학교연계모집</v>
          </cell>
        </row>
        <row r="3476">
          <cell r="E3476" t="str">
            <v>MD0690</v>
          </cell>
          <cell r="F3476">
            <v>1632</v>
          </cell>
          <cell r="G3476" t="str">
            <v>청소년수련원</v>
          </cell>
          <cell r="H3476" t="str">
            <v>학교연계모집</v>
          </cell>
        </row>
        <row r="3477">
          <cell r="E3477">
            <v>10508</v>
          </cell>
          <cell r="F3477">
            <v>5436</v>
          </cell>
          <cell r="G3477" t="str">
            <v>청소년문화의집</v>
          </cell>
          <cell r="H3477" t="str">
            <v>개별모집</v>
          </cell>
        </row>
        <row r="3478">
          <cell r="E3478">
            <v>10505</v>
          </cell>
          <cell r="F3478">
            <v>707</v>
          </cell>
          <cell r="G3478" t="str">
            <v>청소년야영장</v>
          </cell>
          <cell r="H3478" t="str">
            <v>학교연계모집</v>
          </cell>
        </row>
        <row r="3479">
          <cell r="E3479">
            <v>10504</v>
          </cell>
          <cell r="F3479">
            <v>3451</v>
          </cell>
          <cell r="G3479" t="str">
            <v>영리법인</v>
          </cell>
          <cell r="H3479" t="str">
            <v>학교연계모집</v>
          </cell>
        </row>
        <row r="3480">
          <cell r="E3480">
            <v>10553</v>
          </cell>
          <cell r="F3480">
            <v>1005</v>
          </cell>
          <cell r="G3480" t="str">
            <v>청소년수련관</v>
          </cell>
          <cell r="H3480" t="str">
            <v>개별모집</v>
          </cell>
        </row>
        <row r="3481">
          <cell r="E3481">
            <v>10518</v>
          </cell>
          <cell r="F3481">
            <v>1022</v>
          </cell>
          <cell r="G3481" t="str">
            <v>청소년수련원</v>
          </cell>
          <cell r="H3481" t="str">
            <v>학교연계모집</v>
          </cell>
        </row>
        <row r="3482">
          <cell r="E3482">
            <v>10541</v>
          </cell>
          <cell r="F3482">
            <v>2816</v>
          </cell>
          <cell r="G3482" t="str">
            <v>청소년수련관</v>
          </cell>
          <cell r="H3482" t="str">
            <v>개별모집</v>
          </cell>
        </row>
        <row r="3483">
          <cell r="E3483">
            <v>10517</v>
          </cell>
          <cell r="F3483">
            <v>1022</v>
          </cell>
          <cell r="G3483" t="str">
            <v>청소년수련원</v>
          </cell>
          <cell r="H3483" t="str">
            <v>학교연계모집</v>
          </cell>
        </row>
        <row r="3484">
          <cell r="E3484">
            <v>10556</v>
          </cell>
          <cell r="F3484">
            <v>5265</v>
          </cell>
          <cell r="G3484" t="str">
            <v>청소년문화의집</v>
          </cell>
          <cell r="H3484" t="str">
            <v>개별모집</v>
          </cell>
        </row>
        <row r="3485">
          <cell r="E3485">
            <v>10555</v>
          </cell>
          <cell r="F3485">
            <v>1005</v>
          </cell>
          <cell r="G3485" t="str">
            <v>청소년수련관</v>
          </cell>
          <cell r="H3485" t="str">
            <v>개별모집</v>
          </cell>
        </row>
        <row r="3486">
          <cell r="E3486" t="str">
            <v>MD0689</v>
          </cell>
          <cell r="F3486">
            <v>1632</v>
          </cell>
          <cell r="G3486" t="str">
            <v>청소년수련원</v>
          </cell>
          <cell r="H3486" t="str">
            <v>학교연계모집</v>
          </cell>
        </row>
        <row r="3487">
          <cell r="E3487">
            <v>10511</v>
          </cell>
          <cell r="F3487">
            <v>1632</v>
          </cell>
          <cell r="G3487" t="str">
            <v>청소년수련원</v>
          </cell>
          <cell r="H3487" t="str">
            <v>학교연계모집</v>
          </cell>
        </row>
        <row r="3488">
          <cell r="E3488">
            <v>10510</v>
          </cell>
          <cell r="F3488">
            <v>5490</v>
          </cell>
          <cell r="G3488" t="str">
            <v>공공기관</v>
          </cell>
          <cell r="H3488" t="str">
            <v>개별모집</v>
          </cell>
        </row>
        <row r="3489">
          <cell r="E3489">
            <v>10507</v>
          </cell>
          <cell r="F3489">
            <v>4937</v>
          </cell>
          <cell r="G3489" t="str">
            <v>청소년문화의집</v>
          </cell>
          <cell r="H3489" t="str">
            <v>개별모집</v>
          </cell>
        </row>
        <row r="3490">
          <cell r="E3490">
            <v>10506</v>
          </cell>
          <cell r="F3490">
            <v>707</v>
          </cell>
          <cell r="G3490" t="str">
            <v>청소년야영장</v>
          </cell>
          <cell r="H3490" t="str">
            <v>학교연계모집</v>
          </cell>
        </row>
        <row r="3491">
          <cell r="E3491">
            <v>10503</v>
          </cell>
          <cell r="F3491">
            <v>3451</v>
          </cell>
          <cell r="G3491" t="str">
            <v>영리법인</v>
          </cell>
          <cell r="H3491" t="str">
            <v>학교연계모집</v>
          </cell>
        </row>
        <row r="3492">
          <cell r="E3492">
            <v>10554</v>
          </cell>
          <cell r="F3492">
            <v>1005</v>
          </cell>
          <cell r="G3492" t="str">
            <v>청소년수련관</v>
          </cell>
          <cell r="H3492" t="str">
            <v>개별모집</v>
          </cell>
        </row>
        <row r="3493">
          <cell r="E3493">
            <v>10502</v>
          </cell>
          <cell r="F3493">
            <v>3451</v>
          </cell>
          <cell r="G3493" t="str">
            <v>영리법인</v>
          </cell>
          <cell r="H3493" t="str">
            <v>학교연계모집</v>
          </cell>
        </row>
        <row r="3494">
          <cell r="E3494">
            <v>11364</v>
          </cell>
          <cell r="F3494">
            <v>925</v>
          </cell>
          <cell r="G3494" t="str">
            <v>청소년수련원</v>
          </cell>
          <cell r="H3494" t="str">
            <v>학교연계모집</v>
          </cell>
        </row>
        <row r="3495">
          <cell r="E3495">
            <v>11385</v>
          </cell>
          <cell r="F3495">
            <v>554</v>
          </cell>
          <cell r="G3495" t="str">
            <v>청소년수련관</v>
          </cell>
          <cell r="H3495" t="str">
            <v>개별모집</v>
          </cell>
        </row>
        <row r="3496">
          <cell r="E3496">
            <v>12066</v>
          </cell>
          <cell r="F3496">
            <v>386</v>
          </cell>
          <cell r="G3496" t="str">
            <v>청소년문화의집</v>
          </cell>
          <cell r="H3496" t="str">
            <v>개별모집</v>
          </cell>
        </row>
        <row r="3497">
          <cell r="E3497">
            <v>12059</v>
          </cell>
          <cell r="F3497">
            <v>63</v>
          </cell>
          <cell r="G3497" t="str">
            <v>청소년문화의집</v>
          </cell>
          <cell r="H3497" t="str">
            <v>개별모집</v>
          </cell>
        </row>
        <row r="3498">
          <cell r="E3498">
            <v>12035</v>
          </cell>
          <cell r="F3498">
            <v>650</v>
          </cell>
          <cell r="G3498" t="str">
            <v>청소년문화의집</v>
          </cell>
          <cell r="H3498" t="str">
            <v>개별모집</v>
          </cell>
        </row>
        <row r="3499">
          <cell r="E3499">
            <v>12037</v>
          </cell>
          <cell r="F3499">
            <v>210</v>
          </cell>
          <cell r="G3499" t="str">
            <v>청소년문화의집</v>
          </cell>
          <cell r="H3499" t="str">
            <v>개별모집</v>
          </cell>
        </row>
        <row r="3500">
          <cell r="E3500">
            <v>12041</v>
          </cell>
          <cell r="F3500">
            <v>5576</v>
          </cell>
          <cell r="G3500" t="str">
            <v>청소년문화의집</v>
          </cell>
          <cell r="H3500" t="str">
            <v>개별모집</v>
          </cell>
        </row>
        <row r="3501">
          <cell r="E3501">
            <v>12065</v>
          </cell>
          <cell r="F3501">
            <v>372</v>
          </cell>
          <cell r="G3501" t="str">
            <v>청소년수련관</v>
          </cell>
          <cell r="H3501" t="str">
            <v>개별모집</v>
          </cell>
        </row>
        <row r="3502">
          <cell r="E3502">
            <v>12055</v>
          </cell>
          <cell r="F3502">
            <v>1099</v>
          </cell>
          <cell r="G3502" t="str">
            <v>청소년수련관</v>
          </cell>
          <cell r="H3502" t="str">
            <v>개별모집</v>
          </cell>
        </row>
        <row r="3503">
          <cell r="E3503">
            <v>12046</v>
          </cell>
          <cell r="F3503">
            <v>476</v>
          </cell>
          <cell r="G3503" t="str">
            <v>청소년문화의집</v>
          </cell>
          <cell r="H3503" t="str">
            <v>개별모집</v>
          </cell>
        </row>
        <row r="3504">
          <cell r="E3504">
            <v>12019</v>
          </cell>
          <cell r="F3504">
            <v>6151</v>
          </cell>
          <cell r="G3504" t="str">
            <v>영리법인</v>
          </cell>
          <cell r="H3504" t="str">
            <v>학교연계모집</v>
          </cell>
        </row>
        <row r="3505">
          <cell r="E3505">
            <v>12067</v>
          </cell>
          <cell r="F3505">
            <v>3282</v>
          </cell>
          <cell r="G3505" t="str">
            <v>청소년수련원</v>
          </cell>
          <cell r="H3505" t="str">
            <v>학교연계모집</v>
          </cell>
        </row>
        <row r="3506">
          <cell r="E3506">
            <v>12045</v>
          </cell>
          <cell r="F3506">
            <v>398</v>
          </cell>
          <cell r="G3506" t="str">
            <v>청소년문화의집</v>
          </cell>
          <cell r="H3506" t="str">
            <v>개별모집</v>
          </cell>
        </row>
        <row r="3507">
          <cell r="E3507">
            <v>12876</v>
          </cell>
          <cell r="F3507">
            <v>6017</v>
          </cell>
          <cell r="G3507" t="str">
            <v>청소년문화의집</v>
          </cell>
          <cell r="H3507" t="str">
            <v>개별모집</v>
          </cell>
        </row>
        <row r="3508">
          <cell r="E3508">
            <v>12860</v>
          </cell>
          <cell r="F3508">
            <v>1632</v>
          </cell>
          <cell r="G3508" t="str">
            <v>청소년수련원</v>
          </cell>
          <cell r="H3508" t="str">
            <v>개별모집</v>
          </cell>
        </row>
        <row r="3509">
          <cell r="E3509">
            <v>12861</v>
          </cell>
          <cell r="F3509">
            <v>237</v>
          </cell>
          <cell r="G3509" t="str">
            <v>청소년수련관</v>
          </cell>
          <cell r="H3509" t="str">
            <v>개별모집</v>
          </cell>
        </row>
        <row r="3510">
          <cell r="E3510">
            <v>12863</v>
          </cell>
          <cell r="F3510">
            <v>179</v>
          </cell>
          <cell r="G3510" t="str">
            <v>청소년수련관</v>
          </cell>
          <cell r="H3510" t="str">
            <v>학교연계모집</v>
          </cell>
        </row>
        <row r="3511">
          <cell r="E3511">
            <v>12895</v>
          </cell>
          <cell r="F3511">
            <v>260</v>
          </cell>
          <cell r="G3511" t="str">
            <v>청소년수련관</v>
          </cell>
          <cell r="H3511" t="str">
            <v>개별모집</v>
          </cell>
        </row>
        <row r="3512">
          <cell r="E3512" t="str">
            <v>MD0658</v>
          </cell>
          <cell r="F3512">
            <v>18</v>
          </cell>
          <cell r="G3512" t="str">
            <v>청소년수련원</v>
          </cell>
          <cell r="H3512" t="str">
            <v>학교연계모집</v>
          </cell>
        </row>
        <row r="3513">
          <cell r="E3513" t="str">
            <v>MD0657</v>
          </cell>
          <cell r="F3513">
            <v>18</v>
          </cell>
          <cell r="G3513" t="str">
            <v>청소년수련원</v>
          </cell>
          <cell r="H3513" t="str">
            <v>학교연계모집</v>
          </cell>
        </row>
        <row r="3514">
          <cell r="E3514">
            <v>9298</v>
          </cell>
          <cell r="F3514">
            <v>752</v>
          </cell>
          <cell r="G3514" t="str">
            <v>청소년문화의집</v>
          </cell>
          <cell r="H3514" t="str">
            <v>개별모집</v>
          </cell>
        </row>
        <row r="3515">
          <cell r="E3515">
            <v>9236</v>
          </cell>
          <cell r="F3515">
            <v>752</v>
          </cell>
          <cell r="G3515" t="str">
            <v>청소년문화의집</v>
          </cell>
          <cell r="H3515" t="str">
            <v>개별모집</v>
          </cell>
        </row>
        <row r="3516">
          <cell r="E3516">
            <v>9131</v>
          </cell>
          <cell r="F3516">
            <v>1536</v>
          </cell>
          <cell r="G3516" t="str">
            <v>청소년수련원</v>
          </cell>
          <cell r="H3516" t="str">
            <v>학교연계모집</v>
          </cell>
        </row>
        <row r="3517">
          <cell r="E3517">
            <v>9325</v>
          </cell>
          <cell r="F3517">
            <v>2303</v>
          </cell>
          <cell r="G3517" t="str">
            <v>청소년수련관</v>
          </cell>
          <cell r="H3517" t="str">
            <v>개별모집</v>
          </cell>
        </row>
        <row r="3518">
          <cell r="E3518">
            <v>8392</v>
          </cell>
          <cell r="F3518">
            <v>5221</v>
          </cell>
          <cell r="G3518" t="str">
            <v>청소년야영장</v>
          </cell>
          <cell r="H3518" t="str">
            <v>개별모집</v>
          </cell>
        </row>
        <row r="3519">
          <cell r="E3519">
            <v>8380</v>
          </cell>
          <cell r="F3519">
            <v>3236</v>
          </cell>
          <cell r="G3519" t="str">
            <v>청소년수련원</v>
          </cell>
          <cell r="H3519" t="str">
            <v>학교연계모집</v>
          </cell>
        </row>
        <row r="3520">
          <cell r="E3520">
            <v>9144</v>
          </cell>
          <cell r="F3520">
            <v>561</v>
          </cell>
          <cell r="G3520" t="str">
            <v>청소년수련관</v>
          </cell>
          <cell r="H3520" t="str">
            <v>개별모집</v>
          </cell>
        </row>
        <row r="3521">
          <cell r="E3521">
            <v>8374</v>
          </cell>
          <cell r="F3521">
            <v>479</v>
          </cell>
          <cell r="G3521" t="str">
            <v>청소년수련원</v>
          </cell>
          <cell r="H3521" t="str">
            <v>학교연계모집</v>
          </cell>
        </row>
        <row r="3522">
          <cell r="E3522">
            <v>8367</v>
          </cell>
          <cell r="F3522">
            <v>2543</v>
          </cell>
          <cell r="G3522" t="str">
            <v>영리법인</v>
          </cell>
          <cell r="H3522" t="str">
            <v>개별모집</v>
          </cell>
        </row>
        <row r="3523">
          <cell r="E3523">
            <v>8370</v>
          </cell>
          <cell r="F3523">
            <v>2543</v>
          </cell>
          <cell r="G3523" t="str">
            <v>영리법인</v>
          </cell>
          <cell r="H3523" t="str">
            <v>개별모집</v>
          </cell>
        </row>
        <row r="3524">
          <cell r="E3524">
            <v>8409</v>
          </cell>
          <cell r="F3524">
            <v>2411</v>
          </cell>
          <cell r="G3524" t="str">
            <v>청소년수련원</v>
          </cell>
          <cell r="H3524" t="str">
            <v>학교연계모집</v>
          </cell>
        </row>
        <row r="3525">
          <cell r="E3525">
            <v>9216</v>
          </cell>
          <cell r="F3525">
            <v>144</v>
          </cell>
          <cell r="G3525" t="str">
            <v>청소년수련관</v>
          </cell>
          <cell r="H3525" t="str">
            <v>개별모집</v>
          </cell>
        </row>
        <row r="3526">
          <cell r="E3526" t="str">
            <v>MD0270</v>
          </cell>
          <cell r="F3526">
            <v>893</v>
          </cell>
          <cell r="G3526" t="str">
            <v>청소년수련원</v>
          </cell>
          <cell r="H3526" t="str">
            <v>학교연계모집</v>
          </cell>
        </row>
        <row r="3527">
          <cell r="E3527">
            <v>8411</v>
          </cell>
          <cell r="F3527">
            <v>5202</v>
          </cell>
          <cell r="G3527" t="str">
            <v>청소년문화의집</v>
          </cell>
          <cell r="H3527" t="str">
            <v>개별모집</v>
          </cell>
        </row>
        <row r="3528">
          <cell r="E3528">
            <v>9215</v>
          </cell>
          <cell r="F3528">
            <v>144</v>
          </cell>
          <cell r="G3528" t="str">
            <v>청소년수련관</v>
          </cell>
          <cell r="H3528" t="str">
            <v>개별모집</v>
          </cell>
        </row>
        <row r="3529">
          <cell r="E3529">
            <v>9145</v>
          </cell>
          <cell r="F3529">
            <v>561</v>
          </cell>
          <cell r="G3529" t="str">
            <v>청소년수련관</v>
          </cell>
          <cell r="H3529" t="str">
            <v>개별모집</v>
          </cell>
        </row>
        <row r="3530">
          <cell r="E3530">
            <v>9142</v>
          </cell>
          <cell r="F3530">
            <v>4869</v>
          </cell>
          <cell r="G3530" t="str">
            <v>청소년문화의집</v>
          </cell>
          <cell r="H3530" t="str">
            <v>개별모집</v>
          </cell>
        </row>
        <row r="3531">
          <cell r="E3531">
            <v>9205</v>
          </cell>
          <cell r="F3531">
            <v>1135</v>
          </cell>
          <cell r="G3531" t="str">
            <v>청소년수련관</v>
          </cell>
          <cell r="H3531" t="str">
            <v>개별모집</v>
          </cell>
        </row>
        <row r="3532">
          <cell r="E3532">
            <v>8368</v>
          </cell>
          <cell r="F3532">
            <v>2543</v>
          </cell>
          <cell r="G3532" t="str">
            <v>영리법인</v>
          </cell>
          <cell r="H3532" t="str">
            <v>개별모집</v>
          </cell>
        </row>
        <row r="3533">
          <cell r="E3533" t="str">
            <v>MD0266</v>
          </cell>
          <cell r="F3533">
            <v>1787</v>
          </cell>
          <cell r="G3533" t="str">
            <v>청소년수련원</v>
          </cell>
          <cell r="H3533" t="str">
            <v>학교연계모집</v>
          </cell>
        </row>
        <row r="3534">
          <cell r="E3534">
            <v>8390</v>
          </cell>
          <cell r="F3534">
            <v>1235</v>
          </cell>
          <cell r="G3534" t="str">
            <v>청소년수련원</v>
          </cell>
          <cell r="H3534" t="str">
            <v>학교연계모집</v>
          </cell>
        </row>
        <row r="3535">
          <cell r="E3535">
            <v>9185</v>
          </cell>
          <cell r="F3535">
            <v>1636</v>
          </cell>
          <cell r="G3535" t="str">
            <v>청소년수련원</v>
          </cell>
          <cell r="H3535" t="str">
            <v>개별모집</v>
          </cell>
        </row>
        <row r="3536">
          <cell r="E3536">
            <v>9197</v>
          </cell>
          <cell r="F3536">
            <v>3568</v>
          </cell>
          <cell r="G3536" t="str">
            <v>청소년수련원</v>
          </cell>
          <cell r="H3536" t="str">
            <v>개별모집</v>
          </cell>
        </row>
        <row r="3537">
          <cell r="E3537">
            <v>9146</v>
          </cell>
          <cell r="F3537">
            <v>3568</v>
          </cell>
          <cell r="G3537" t="str">
            <v>청소년수련원</v>
          </cell>
          <cell r="H3537" t="str">
            <v>개별모집</v>
          </cell>
        </row>
        <row r="3538">
          <cell r="E3538">
            <v>9905</v>
          </cell>
          <cell r="F3538">
            <v>5426</v>
          </cell>
          <cell r="G3538" t="str">
            <v>청소년문화의집</v>
          </cell>
          <cell r="H3538" t="str">
            <v>개별모집</v>
          </cell>
        </row>
        <row r="3539">
          <cell r="E3539">
            <v>9202</v>
          </cell>
          <cell r="F3539">
            <v>126</v>
          </cell>
          <cell r="G3539" t="str">
            <v>청소년수련관</v>
          </cell>
          <cell r="H3539" t="str">
            <v>개별모집</v>
          </cell>
        </row>
        <row r="3540">
          <cell r="E3540">
            <v>9196</v>
          </cell>
          <cell r="F3540">
            <v>3568</v>
          </cell>
          <cell r="G3540" t="str">
            <v>청소년수련원</v>
          </cell>
          <cell r="H3540" t="str">
            <v>개별모집</v>
          </cell>
        </row>
        <row r="3541">
          <cell r="E3541">
            <v>9159</v>
          </cell>
          <cell r="F3541">
            <v>4361</v>
          </cell>
          <cell r="G3541" t="str">
            <v>공공기관</v>
          </cell>
          <cell r="H3541" t="str">
            <v>학교연계모집</v>
          </cell>
        </row>
        <row r="3542">
          <cell r="E3542">
            <v>10473</v>
          </cell>
          <cell r="F3542">
            <v>3948</v>
          </cell>
          <cell r="G3542" t="str">
            <v>청소년수련관</v>
          </cell>
          <cell r="H3542" t="str">
            <v>개별모집</v>
          </cell>
        </row>
        <row r="3543">
          <cell r="E3543" t="str">
            <v>MD0686</v>
          </cell>
          <cell r="F3543">
            <v>1632</v>
          </cell>
          <cell r="G3543" t="str">
            <v>청소년수련원</v>
          </cell>
          <cell r="H3543" t="str">
            <v>학교연계모집</v>
          </cell>
        </row>
        <row r="3544">
          <cell r="E3544">
            <v>10468</v>
          </cell>
          <cell r="F3544">
            <v>5099</v>
          </cell>
          <cell r="G3544" t="str">
            <v>청소년수련관</v>
          </cell>
          <cell r="H3544" t="str">
            <v>학교연계모집</v>
          </cell>
        </row>
        <row r="3545">
          <cell r="E3545">
            <v>10469</v>
          </cell>
          <cell r="F3545">
            <v>893</v>
          </cell>
          <cell r="G3545" t="str">
            <v>청소년수련원</v>
          </cell>
          <cell r="H3545" t="str">
            <v>학교연계모집</v>
          </cell>
        </row>
        <row r="3546">
          <cell r="E3546">
            <v>10467</v>
          </cell>
          <cell r="F3546">
            <v>5099</v>
          </cell>
          <cell r="G3546" t="str">
            <v>청소년수련관</v>
          </cell>
          <cell r="H3546" t="str">
            <v>학교연계모집</v>
          </cell>
        </row>
        <row r="3547">
          <cell r="E3547" t="str">
            <v>MD0688</v>
          </cell>
          <cell r="F3547">
            <v>1632</v>
          </cell>
          <cell r="G3547" t="str">
            <v>청소년수련원</v>
          </cell>
          <cell r="H3547" t="str">
            <v>학교연계모집</v>
          </cell>
        </row>
        <row r="3548">
          <cell r="E3548" t="str">
            <v>MD0687</v>
          </cell>
          <cell r="F3548">
            <v>1632</v>
          </cell>
          <cell r="G3548" t="str">
            <v>청소년수련원</v>
          </cell>
          <cell r="H3548" t="str">
            <v>학교연계모집</v>
          </cell>
        </row>
        <row r="3549">
          <cell r="E3549">
            <v>10478</v>
          </cell>
          <cell r="F3549">
            <v>3275</v>
          </cell>
          <cell r="G3549" t="str">
            <v>청소년수련관</v>
          </cell>
          <cell r="H3549" t="str">
            <v>개별모집</v>
          </cell>
        </row>
        <row r="3550">
          <cell r="E3550">
            <v>10474</v>
          </cell>
          <cell r="F3550">
            <v>3948</v>
          </cell>
          <cell r="G3550" t="str">
            <v>청소년수련관</v>
          </cell>
          <cell r="H3550" t="str">
            <v>개별모집</v>
          </cell>
        </row>
        <row r="3551">
          <cell r="E3551">
            <v>10479</v>
          </cell>
          <cell r="F3551">
            <v>1803</v>
          </cell>
          <cell r="G3551" t="str">
            <v>청소년문화의집</v>
          </cell>
          <cell r="H3551" t="str">
            <v>개별모집</v>
          </cell>
        </row>
        <row r="3552">
          <cell r="E3552">
            <v>10459</v>
          </cell>
          <cell r="F3552">
            <v>1632</v>
          </cell>
          <cell r="G3552" t="str">
            <v>청소년수련원</v>
          </cell>
          <cell r="H3552" t="str">
            <v>개별모집</v>
          </cell>
        </row>
        <row r="3553">
          <cell r="E3553">
            <v>10488</v>
          </cell>
          <cell r="F3553">
            <v>5547</v>
          </cell>
          <cell r="G3553" t="str">
            <v>청소년문화의집</v>
          </cell>
          <cell r="H3553" t="str">
            <v>개별모집</v>
          </cell>
        </row>
        <row r="3554">
          <cell r="E3554">
            <v>10486</v>
          </cell>
          <cell r="F3554">
            <v>5721</v>
          </cell>
          <cell r="G3554" t="str">
            <v>청소년수련관</v>
          </cell>
          <cell r="H3554" t="str">
            <v>개별모집</v>
          </cell>
        </row>
        <row r="3555">
          <cell r="E3555">
            <v>10485</v>
          </cell>
          <cell r="F3555">
            <v>5721</v>
          </cell>
          <cell r="G3555" t="str">
            <v>청소년수련관</v>
          </cell>
          <cell r="H3555" t="str">
            <v>개별모집</v>
          </cell>
        </row>
        <row r="3556">
          <cell r="E3556">
            <v>10455</v>
          </cell>
          <cell r="F3556">
            <v>11</v>
          </cell>
          <cell r="G3556" t="str">
            <v>청소년수련원</v>
          </cell>
          <cell r="H3556" t="str">
            <v>학교연계모집</v>
          </cell>
        </row>
        <row r="3557">
          <cell r="E3557">
            <v>10454</v>
          </cell>
          <cell r="F3557">
            <v>11</v>
          </cell>
          <cell r="G3557" t="str">
            <v>청소년수련원</v>
          </cell>
          <cell r="H3557" t="str">
            <v>학교연계모집</v>
          </cell>
        </row>
        <row r="3558">
          <cell r="E3558">
            <v>10451</v>
          </cell>
          <cell r="F3558">
            <v>3451</v>
          </cell>
          <cell r="G3558" t="str">
            <v>영리법인</v>
          </cell>
          <cell r="H3558" t="str">
            <v>학교연계모집</v>
          </cell>
        </row>
        <row r="3559">
          <cell r="E3559">
            <v>10450</v>
          </cell>
          <cell r="F3559">
            <v>3451</v>
          </cell>
          <cell r="G3559" t="str">
            <v>영리법인</v>
          </cell>
          <cell r="H3559" t="str">
            <v>학교연계모집</v>
          </cell>
        </row>
        <row r="3560">
          <cell r="E3560">
            <v>11267</v>
          </cell>
          <cell r="F3560">
            <v>71</v>
          </cell>
          <cell r="G3560" t="str">
            <v>청소년수련원</v>
          </cell>
          <cell r="H3560" t="str">
            <v>학교연계모집</v>
          </cell>
        </row>
        <row r="3561">
          <cell r="E3561">
            <v>11272</v>
          </cell>
          <cell r="F3561">
            <v>71</v>
          </cell>
          <cell r="G3561" t="str">
            <v>청소년수련원</v>
          </cell>
          <cell r="H3561" t="str">
            <v>학교연계모집</v>
          </cell>
        </row>
        <row r="3562">
          <cell r="E3562">
            <v>11268</v>
          </cell>
          <cell r="F3562">
            <v>71</v>
          </cell>
          <cell r="G3562" t="str">
            <v>청소년수련원</v>
          </cell>
          <cell r="H3562" t="str">
            <v>학교연계모집</v>
          </cell>
        </row>
        <row r="3563">
          <cell r="E3563">
            <v>11269</v>
          </cell>
          <cell r="F3563">
            <v>71</v>
          </cell>
          <cell r="G3563" t="str">
            <v>청소년수련원</v>
          </cell>
          <cell r="H3563" t="str">
            <v>학교연계모집</v>
          </cell>
        </row>
        <row r="3564">
          <cell r="E3564">
            <v>11336</v>
          </cell>
          <cell r="F3564">
            <v>5951</v>
          </cell>
          <cell r="G3564" t="str">
            <v>청소년문화의집</v>
          </cell>
          <cell r="H3564" t="str">
            <v>개별모집</v>
          </cell>
        </row>
        <row r="3565">
          <cell r="E3565">
            <v>11271</v>
          </cell>
          <cell r="F3565">
            <v>71</v>
          </cell>
          <cell r="G3565" t="str">
            <v>청소년수련원</v>
          </cell>
          <cell r="H3565" t="str">
            <v>학교연계모집</v>
          </cell>
        </row>
        <row r="3566">
          <cell r="E3566">
            <v>11335</v>
          </cell>
          <cell r="F3566">
            <v>5951</v>
          </cell>
          <cell r="G3566" t="str">
            <v>청소년문화의집</v>
          </cell>
          <cell r="H3566" t="str">
            <v>개별모집</v>
          </cell>
        </row>
        <row r="3567">
          <cell r="E3567">
            <v>11998</v>
          </cell>
          <cell r="F3567">
            <v>1212</v>
          </cell>
          <cell r="G3567" t="str">
            <v>청소년수련원</v>
          </cell>
          <cell r="H3567" t="str">
            <v>학교연계모집</v>
          </cell>
        </row>
        <row r="3568">
          <cell r="E3568">
            <v>11974</v>
          </cell>
          <cell r="F3568">
            <v>2079</v>
          </cell>
          <cell r="G3568" t="str">
            <v>청소년수련관</v>
          </cell>
          <cell r="H3568" t="str">
            <v>개별모집</v>
          </cell>
        </row>
        <row r="3569">
          <cell r="E3569">
            <v>11945</v>
          </cell>
          <cell r="F3569">
            <v>1212</v>
          </cell>
          <cell r="G3569" t="str">
            <v>청소년수련원</v>
          </cell>
          <cell r="H3569" t="str">
            <v>학교연계모집</v>
          </cell>
        </row>
        <row r="3570">
          <cell r="E3570">
            <v>11988</v>
          </cell>
          <cell r="F3570">
            <v>565</v>
          </cell>
          <cell r="G3570" t="str">
            <v>청소년수련원</v>
          </cell>
          <cell r="H3570" t="str">
            <v>학교연계모집</v>
          </cell>
        </row>
        <row r="3571">
          <cell r="E3571">
            <v>11999</v>
          </cell>
          <cell r="F3571">
            <v>476</v>
          </cell>
          <cell r="G3571" t="str">
            <v>청소년문화의집</v>
          </cell>
          <cell r="H3571" t="str">
            <v>개별모집</v>
          </cell>
        </row>
        <row r="3572">
          <cell r="E3572">
            <v>11995</v>
          </cell>
          <cell r="F3572">
            <v>1109</v>
          </cell>
          <cell r="G3572" t="str">
            <v>청소년수련관</v>
          </cell>
          <cell r="H3572" t="str">
            <v>학교연계모집</v>
          </cell>
        </row>
        <row r="3573">
          <cell r="E3573">
            <v>11980</v>
          </cell>
          <cell r="F3573">
            <v>5858</v>
          </cell>
          <cell r="G3573" t="str">
            <v>청소년문화의집</v>
          </cell>
          <cell r="H3573" t="str">
            <v>개별모집</v>
          </cell>
        </row>
        <row r="3574">
          <cell r="E3574">
            <v>11978</v>
          </cell>
          <cell r="F3574">
            <v>63</v>
          </cell>
          <cell r="G3574" t="str">
            <v>청소년문화의집</v>
          </cell>
          <cell r="H3574" t="str">
            <v>개별모집</v>
          </cell>
        </row>
        <row r="3575">
          <cell r="E3575">
            <v>11953</v>
          </cell>
          <cell r="F3575">
            <v>71</v>
          </cell>
          <cell r="G3575" t="str">
            <v>청소년수련원</v>
          </cell>
          <cell r="H3575" t="str">
            <v>학교연계모집</v>
          </cell>
        </row>
        <row r="3576">
          <cell r="E3576">
            <v>11949</v>
          </cell>
          <cell r="F3576">
            <v>2645</v>
          </cell>
          <cell r="G3576" t="str">
            <v>청소년문화의집</v>
          </cell>
          <cell r="H3576" t="str">
            <v>개별모집</v>
          </cell>
        </row>
        <row r="3577">
          <cell r="E3577">
            <v>11941</v>
          </cell>
          <cell r="F3577">
            <v>1632</v>
          </cell>
          <cell r="G3577" t="str">
            <v>청소년수련원</v>
          </cell>
          <cell r="H3577" t="str">
            <v>개별모집</v>
          </cell>
        </row>
        <row r="3578">
          <cell r="E3578">
            <v>11940</v>
          </cell>
          <cell r="F3578">
            <v>470</v>
          </cell>
          <cell r="G3578" t="str">
            <v>청소년수련관</v>
          </cell>
          <cell r="H3578" t="str">
            <v>개별모집</v>
          </cell>
        </row>
        <row r="3579">
          <cell r="E3579">
            <v>11946</v>
          </cell>
          <cell r="F3579">
            <v>3768</v>
          </cell>
          <cell r="G3579" t="str">
            <v>청소년문화의집</v>
          </cell>
          <cell r="H3579" t="str">
            <v>개별모집</v>
          </cell>
        </row>
        <row r="3580">
          <cell r="E3580">
            <v>12772</v>
          </cell>
          <cell r="F3580">
            <v>1099</v>
          </cell>
          <cell r="G3580" t="str">
            <v>청소년수련관</v>
          </cell>
          <cell r="H3580" t="str">
            <v>개별모집</v>
          </cell>
        </row>
        <row r="3581">
          <cell r="E3581">
            <v>12794</v>
          </cell>
          <cell r="F3581">
            <v>179</v>
          </cell>
          <cell r="G3581" t="str">
            <v>청소년수련관</v>
          </cell>
          <cell r="H3581" t="str">
            <v>개별모집</v>
          </cell>
        </row>
        <row r="3582">
          <cell r="E3582">
            <v>12797</v>
          </cell>
          <cell r="F3582">
            <v>653</v>
          </cell>
          <cell r="G3582" t="str">
            <v>청소년문화의집</v>
          </cell>
          <cell r="H3582" t="str">
            <v>개별모집</v>
          </cell>
        </row>
        <row r="3583">
          <cell r="E3583">
            <v>12798</v>
          </cell>
          <cell r="F3583">
            <v>140</v>
          </cell>
          <cell r="G3583" t="str">
            <v>청소년수련관</v>
          </cell>
          <cell r="H3583" t="str">
            <v>개별모집</v>
          </cell>
        </row>
        <row r="3584">
          <cell r="E3584">
            <v>12809</v>
          </cell>
          <cell r="F3584">
            <v>13</v>
          </cell>
          <cell r="G3584" t="str">
            <v>청소년수련원</v>
          </cell>
          <cell r="H3584" t="str">
            <v>학교연계모집</v>
          </cell>
        </row>
        <row r="3585">
          <cell r="E3585">
            <v>10057</v>
          </cell>
          <cell r="F3585">
            <v>1258</v>
          </cell>
          <cell r="G3585" t="str">
            <v>청소년수련관</v>
          </cell>
          <cell r="H3585" t="str">
            <v>개별모집</v>
          </cell>
        </row>
        <row r="3586">
          <cell r="E3586">
            <v>9899</v>
          </cell>
          <cell r="F3586">
            <v>2834</v>
          </cell>
          <cell r="G3586" t="str">
            <v>청소년수련원</v>
          </cell>
          <cell r="H3586" t="str">
            <v>학교연계모집</v>
          </cell>
        </row>
        <row r="3587">
          <cell r="E3587" t="str">
            <v>MD0572</v>
          </cell>
          <cell r="F3587">
            <v>928</v>
          </cell>
          <cell r="G3587" t="str">
            <v>청소년수련원</v>
          </cell>
          <cell r="H3587" t="str">
            <v>학교연계모집</v>
          </cell>
        </row>
        <row r="3588">
          <cell r="E3588" t="str">
            <v>MD0570</v>
          </cell>
          <cell r="F3588">
            <v>928</v>
          </cell>
          <cell r="G3588" t="str">
            <v>청소년수련원</v>
          </cell>
          <cell r="H3588" t="str">
            <v>학교연계모집</v>
          </cell>
        </row>
        <row r="3589">
          <cell r="E3589" t="str">
            <v>MD0571</v>
          </cell>
          <cell r="F3589">
            <v>928</v>
          </cell>
          <cell r="G3589" t="str">
            <v>청소년수련원</v>
          </cell>
          <cell r="H3589" t="str">
            <v>학교연계모집</v>
          </cell>
        </row>
        <row r="3590">
          <cell r="E3590">
            <v>8301</v>
          </cell>
          <cell r="F3590">
            <v>942</v>
          </cell>
          <cell r="G3590" t="str">
            <v>청소년수련관</v>
          </cell>
          <cell r="H3590" t="str">
            <v>학교연계모집</v>
          </cell>
        </row>
        <row r="3591">
          <cell r="E3591">
            <v>8342</v>
          </cell>
          <cell r="F3591">
            <v>942</v>
          </cell>
          <cell r="G3591" t="str">
            <v>청소년수련관</v>
          </cell>
          <cell r="H3591" t="str">
            <v>학교연계모집</v>
          </cell>
        </row>
        <row r="3592">
          <cell r="E3592">
            <v>8295</v>
          </cell>
          <cell r="F3592">
            <v>689</v>
          </cell>
          <cell r="G3592" t="str">
            <v>청소년수련원</v>
          </cell>
          <cell r="H3592" t="str">
            <v>학교연계모집</v>
          </cell>
        </row>
        <row r="3593">
          <cell r="E3593">
            <v>8296</v>
          </cell>
          <cell r="F3593">
            <v>689</v>
          </cell>
          <cell r="G3593" t="str">
            <v>청소년수련원</v>
          </cell>
          <cell r="H3593" t="str">
            <v>학교연계모집</v>
          </cell>
        </row>
        <row r="3594">
          <cell r="E3594">
            <v>8298</v>
          </cell>
          <cell r="F3594">
            <v>689</v>
          </cell>
          <cell r="G3594" t="str">
            <v>청소년수련원</v>
          </cell>
          <cell r="H3594" t="str">
            <v>학교연계모집</v>
          </cell>
        </row>
        <row r="3595">
          <cell r="E3595">
            <v>9151</v>
          </cell>
          <cell r="F3595">
            <v>3301</v>
          </cell>
          <cell r="G3595" t="str">
            <v>청소년문화의집</v>
          </cell>
          <cell r="H3595" t="str">
            <v>개별모집</v>
          </cell>
        </row>
        <row r="3596">
          <cell r="E3596">
            <v>8292</v>
          </cell>
          <cell r="F3596">
            <v>689</v>
          </cell>
          <cell r="G3596" t="str">
            <v>청소년수련원</v>
          </cell>
          <cell r="H3596" t="str">
            <v>학교연계모집</v>
          </cell>
        </row>
        <row r="3597">
          <cell r="E3597">
            <v>8346</v>
          </cell>
          <cell r="F3597">
            <v>1022</v>
          </cell>
          <cell r="G3597" t="str">
            <v>청소년수련원</v>
          </cell>
          <cell r="H3597" t="str">
            <v>학교연계모집</v>
          </cell>
        </row>
        <row r="3598">
          <cell r="E3598">
            <v>8347</v>
          </cell>
          <cell r="F3598">
            <v>1022</v>
          </cell>
          <cell r="G3598" t="str">
            <v>청소년수련원</v>
          </cell>
          <cell r="H3598" t="str">
            <v>학교연계모집</v>
          </cell>
        </row>
        <row r="3599">
          <cell r="E3599">
            <v>8306</v>
          </cell>
          <cell r="F3599">
            <v>3275</v>
          </cell>
          <cell r="G3599" t="str">
            <v>청소년수련관</v>
          </cell>
          <cell r="H3599" t="str">
            <v>학교연계모집</v>
          </cell>
        </row>
        <row r="3600">
          <cell r="E3600">
            <v>8317</v>
          </cell>
          <cell r="F3600">
            <v>613</v>
          </cell>
          <cell r="G3600" t="str">
            <v>청소년수련원</v>
          </cell>
          <cell r="H3600" t="str">
            <v>학교연계모집</v>
          </cell>
        </row>
        <row r="3601">
          <cell r="E3601">
            <v>8302</v>
          </cell>
          <cell r="F3601">
            <v>942</v>
          </cell>
          <cell r="G3601" t="str">
            <v>청소년수련관</v>
          </cell>
          <cell r="H3601" t="str">
            <v>학교연계모집</v>
          </cell>
        </row>
        <row r="3602">
          <cell r="E3602">
            <v>8297</v>
          </cell>
          <cell r="F3602">
            <v>689</v>
          </cell>
          <cell r="G3602" t="str">
            <v>청소년수련원</v>
          </cell>
          <cell r="H3602" t="str">
            <v>학교연계모집</v>
          </cell>
        </row>
        <row r="3603">
          <cell r="E3603">
            <v>8343</v>
          </cell>
          <cell r="F3603">
            <v>942</v>
          </cell>
          <cell r="G3603" t="str">
            <v>청소년수련관</v>
          </cell>
          <cell r="H3603" t="str">
            <v>학교연계모집</v>
          </cell>
        </row>
        <row r="3604">
          <cell r="E3604">
            <v>8324</v>
          </cell>
          <cell r="F3604">
            <v>2411</v>
          </cell>
          <cell r="G3604" t="str">
            <v>청소년수련원</v>
          </cell>
          <cell r="H3604" t="str">
            <v>학교연계모집</v>
          </cell>
        </row>
        <row r="3605">
          <cell r="E3605" t="str">
            <v>MD0468</v>
          </cell>
          <cell r="F3605">
            <v>927</v>
          </cell>
          <cell r="G3605" t="str">
            <v>청소년수련원</v>
          </cell>
          <cell r="H3605" t="str">
            <v>학교연계모집</v>
          </cell>
        </row>
        <row r="3606">
          <cell r="E3606" t="str">
            <v>MD0449</v>
          </cell>
          <cell r="F3606">
            <v>1900</v>
          </cell>
          <cell r="G3606" t="str">
            <v>청소년수련원</v>
          </cell>
          <cell r="H3606" t="str">
            <v>학교연계모집</v>
          </cell>
        </row>
        <row r="3607">
          <cell r="E3607" t="str">
            <v>MD0451</v>
          </cell>
          <cell r="F3607">
            <v>1900</v>
          </cell>
          <cell r="G3607" t="str">
            <v>청소년수련원</v>
          </cell>
          <cell r="H3607" t="str">
            <v>학교연계모집</v>
          </cell>
        </row>
        <row r="3608">
          <cell r="E3608" t="str">
            <v>MD0463</v>
          </cell>
          <cell r="F3608">
            <v>927</v>
          </cell>
          <cell r="G3608" t="str">
            <v>청소년수련원</v>
          </cell>
          <cell r="H3608" t="str">
            <v>학교연계모집</v>
          </cell>
        </row>
        <row r="3609">
          <cell r="E3609" t="str">
            <v>MD0470</v>
          </cell>
          <cell r="F3609">
            <v>927</v>
          </cell>
          <cell r="G3609" t="str">
            <v>청소년수련원</v>
          </cell>
          <cell r="H3609" t="str">
            <v>학교연계모집</v>
          </cell>
        </row>
        <row r="3610">
          <cell r="E3610">
            <v>9030</v>
          </cell>
          <cell r="F3610">
            <v>942</v>
          </cell>
          <cell r="G3610" t="str">
            <v>청소년수련관</v>
          </cell>
          <cell r="H3610" t="str">
            <v>개별모집</v>
          </cell>
        </row>
        <row r="3611">
          <cell r="E3611">
            <v>9087</v>
          </cell>
          <cell r="F3611">
            <v>259</v>
          </cell>
          <cell r="G3611" t="str">
            <v>청소년수련원</v>
          </cell>
          <cell r="H3611" t="str">
            <v>개별모집</v>
          </cell>
        </row>
        <row r="3612">
          <cell r="E3612" t="str">
            <v>MD0500</v>
          </cell>
          <cell r="F3612">
            <v>927</v>
          </cell>
          <cell r="G3612" t="str">
            <v>청소년수련원</v>
          </cell>
          <cell r="H3612" t="str">
            <v>학교연계모집</v>
          </cell>
        </row>
        <row r="3613">
          <cell r="E3613" t="str">
            <v>MD0452</v>
          </cell>
          <cell r="F3613">
            <v>1900</v>
          </cell>
          <cell r="G3613" t="str">
            <v>청소년수련원</v>
          </cell>
          <cell r="H3613" t="str">
            <v>학교연계모집</v>
          </cell>
        </row>
        <row r="3614">
          <cell r="E3614">
            <v>9066</v>
          </cell>
          <cell r="F3614">
            <v>5424</v>
          </cell>
          <cell r="G3614" t="str">
            <v>영리법인</v>
          </cell>
          <cell r="H3614" t="str">
            <v>개별모집</v>
          </cell>
        </row>
        <row r="3615">
          <cell r="E3615" t="str">
            <v>MD0471</v>
          </cell>
          <cell r="F3615">
            <v>927</v>
          </cell>
          <cell r="G3615" t="str">
            <v>청소년수련원</v>
          </cell>
          <cell r="H3615" t="str">
            <v>학교연계모집</v>
          </cell>
        </row>
        <row r="3616">
          <cell r="E3616" t="str">
            <v>MD0464</v>
          </cell>
          <cell r="F3616">
            <v>927</v>
          </cell>
          <cell r="G3616" t="str">
            <v>청소년수련원</v>
          </cell>
          <cell r="H3616" t="str">
            <v>학교연계모집</v>
          </cell>
        </row>
        <row r="3617">
          <cell r="E3617">
            <v>9031</v>
          </cell>
          <cell r="F3617">
            <v>942</v>
          </cell>
          <cell r="G3617" t="str">
            <v>청소년수련관</v>
          </cell>
          <cell r="H3617" t="str">
            <v>개별모집</v>
          </cell>
        </row>
        <row r="3618">
          <cell r="E3618" t="str">
            <v>MD0501</v>
          </cell>
          <cell r="F3618">
            <v>927</v>
          </cell>
          <cell r="G3618" t="str">
            <v>청소년수련원</v>
          </cell>
          <cell r="H3618" t="str">
            <v>학교연계모집</v>
          </cell>
        </row>
        <row r="3619">
          <cell r="E3619" t="str">
            <v>MD0467</v>
          </cell>
          <cell r="F3619">
            <v>927</v>
          </cell>
          <cell r="G3619" t="str">
            <v>청소년수련원</v>
          </cell>
          <cell r="H3619" t="str">
            <v>학교연계모집</v>
          </cell>
        </row>
        <row r="3620">
          <cell r="E3620" t="str">
            <v>MD0469</v>
          </cell>
          <cell r="F3620">
            <v>927</v>
          </cell>
          <cell r="G3620" t="str">
            <v>청소년수련원</v>
          </cell>
          <cell r="H3620" t="str">
            <v>학교연계모집</v>
          </cell>
        </row>
        <row r="3621">
          <cell r="E3621" t="str">
            <v>MD0462</v>
          </cell>
          <cell r="F3621">
            <v>927</v>
          </cell>
          <cell r="G3621" t="str">
            <v>청소년수련원</v>
          </cell>
          <cell r="H3621" t="str">
            <v>학교연계모집</v>
          </cell>
        </row>
        <row r="3622">
          <cell r="E3622" t="str">
            <v>MD0450</v>
          </cell>
          <cell r="F3622">
            <v>1900</v>
          </cell>
          <cell r="G3622" t="str">
            <v>청소년수련원</v>
          </cell>
          <cell r="H3622" t="str">
            <v>학교연계모집</v>
          </cell>
        </row>
        <row r="3623">
          <cell r="E3623" t="str">
            <v>MD0499</v>
          </cell>
          <cell r="F3623">
            <v>927</v>
          </cell>
          <cell r="G3623" t="str">
            <v>청소년수련원</v>
          </cell>
          <cell r="H3623" t="str">
            <v>학교연계모집</v>
          </cell>
        </row>
        <row r="3624">
          <cell r="E3624" t="str">
            <v>MD0466</v>
          </cell>
          <cell r="F3624">
            <v>927</v>
          </cell>
          <cell r="G3624" t="str">
            <v>청소년수련원</v>
          </cell>
          <cell r="H3624" t="str">
            <v>학교연계모집</v>
          </cell>
        </row>
        <row r="3625">
          <cell r="E3625" t="str">
            <v>MD0502</v>
          </cell>
          <cell r="F3625">
            <v>927</v>
          </cell>
          <cell r="G3625" t="str">
            <v>청소년수련원</v>
          </cell>
          <cell r="H3625" t="str">
            <v>학교연계모집</v>
          </cell>
        </row>
        <row r="3626">
          <cell r="E3626" t="str">
            <v>MD0472</v>
          </cell>
          <cell r="F3626">
            <v>927</v>
          </cell>
          <cell r="G3626" t="str">
            <v>청소년수련원</v>
          </cell>
          <cell r="H3626" t="str">
            <v>학교연계모집</v>
          </cell>
        </row>
        <row r="3627">
          <cell r="E3627" t="str">
            <v>MD0465</v>
          </cell>
          <cell r="F3627">
            <v>927</v>
          </cell>
          <cell r="G3627" t="str">
            <v>청소년수련원</v>
          </cell>
          <cell r="H3627" t="str">
            <v>학교연계모집</v>
          </cell>
        </row>
        <row r="3628">
          <cell r="E3628">
            <v>9856</v>
          </cell>
          <cell r="F3628">
            <v>4081</v>
          </cell>
          <cell r="G3628" t="str">
            <v>청소년수련원</v>
          </cell>
          <cell r="H3628" t="str">
            <v>학교연계모집</v>
          </cell>
        </row>
        <row r="3629">
          <cell r="E3629">
            <v>10416</v>
          </cell>
          <cell r="F3629">
            <v>4375</v>
          </cell>
          <cell r="G3629" t="str">
            <v>청소년수련관</v>
          </cell>
          <cell r="H3629" t="str">
            <v>개별모집</v>
          </cell>
        </row>
        <row r="3630">
          <cell r="E3630">
            <v>10419</v>
          </cell>
          <cell r="F3630">
            <v>4375</v>
          </cell>
          <cell r="G3630" t="str">
            <v>청소년수련관</v>
          </cell>
          <cell r="H3630" t="str">
            <v>개별모집</v>
          </cell>
        </row>
        <row r="3631">
          <cell r="E3631">
            <v>10413</v>
          </cell>
          <cell r="F3631">
            <v>4937</v>
          </cell>
          <cell r="G3631" t="str">
            <v>청소년문화의집</v>
          </cell>
          <cell r="H3631" t="str">
            <v>개별모집</v>
          </cell>
        </row>
        <row r="3632">
          <cell r="E3632">
            <v>10445</v>
          </cell>
          <cell r="F3632">
            <v>946</v>
          </cell>
          <cell r="G3632" t="str">
            <v>청소년수련원</v>
          </cell>
          <cell r="H3632" t="str">
            <v>학교연계모집</v>
          </cell>
        </row>
        <row r="3633">
          <cell r="E3633">
            <v>10420</v>
          </cell>
          <cell r="F3633">
            <v>4375</v>
          </cell>
          <cell r="G3633" t="str">
            <v>청소년수련관</v>
          </cell>
          <cell r="H3633" t="str">
            <v>개별모집</v>
          </cell>
        </row>
        <row r="3634">
          <cell r="E3634">
            <v>10444</v>
          </cell>
          <cell r="F3634">
            <v>946</v>
          </cell>
          <cell r="G3634" t="str">
            <v>청소년수련원</v>
          </cell>
          <cell r="H3634" t="str">
            <v>학교연계모집</v>
          </cell>
        </row>
        <row r="3635">
          <cell r="E3635">
            <v>10422</v>
          </cell>
          <cell r="F3635">
            <v>1146</v>
          </cell>
          <cell r="G3635" t="str">
            <v>청소년문화의집</v>
          </cell>
          <cell r="H3635" t="str">
            <v>개별모집</v>
          </cell>
        </row>
        <row r="3636">
          <cell r="E3636">
            <v>10433</v>
          </cell>
          <cell r="F3636">
            <v>5265</v>
          </cell>
          <cell r="G3636" t="str">
            <v>청소년문화의집</v>
          </cell>
          <cell r="H3636" t="str">
            <v>개별모집</v>
          </cell>
        </row>
        <row r="3637">
          <cell r="E3637">
            <v>10439</v>
          </cell>
          <cell r="F3637">
            <v>1632</v>
          </cell>
          <cell r="G3637" t="str">
            <v>청소년수련원</v>
          </cell>
          <cell r="H3637" t="str">
            <v>학교연계모집</v>
          </cell>
        </row>
        <row r="3638">
          <cell r="E3638">
            <v>10418</v>
          </cell>
          <cell r="F3638">
            <v>4375</v>
          </cell>
          <cell r="G3638" t="str">
            <v>청소년수련관</v>
          </cell>
          <cell r="H3638" t="str">
            <v>개별모집</v>
          </cell>
        </row>
        <row r="3639">
          <cell r="E3639">
            <v>10440</v>
          </cell>
          <cell r="F3639">
            <v>5783</v>
          </cell>
          <cell r="G3639" t="str">
            <v>청소년수련원</v>
          </cell>
          <cell r="H3639" t="str">
            <v>학교연계모집</v>
          </cell>
        </row>
        <row r="3640">
          <cell r="E3640">
            <v>10446</v>
          </cell>
          <cell r="F3640">
            <v>946</v>
          </cell>
          <cell r="G3640" t="str">
            <v>청소년수련원</v>
          </cell>
          <cell r="H3640" t="str">
            <v>학교연계모집</v>
          </cell>
        </row>
        <row r="3641">
          <cell r="E3641">
            <v>10447</v>
          </cell>
          <cell r="F3641">
            <v>946</v>
          </cell>
          <cell r="G3641" t="str">
            <v>청소년수련원</v>
          </cell>
          <cell r="H3641" t="str">
            <v>학교연계모집</v>
          </cell>
        </row>
        <row r="3642">
          <cell r="E3642">
            <v>10411</v>
          </cell>
          <cell r="F3642">
            <v>1926</v>
          </cell>
          <cell r="G3642" t="str">
            <v>공공기관</v>
          </cell>
          <cell r="H3642" t="str">
            <v>개별모집</v>
          </cell>
        </row>
        <row r="3643">
          <cell r="E3643">
            <v>10432</v>
          </cell>
          <cell r="F3643">
            <v>5853</v>
          </cell>
          <cell r="G3643" t="str">
            <v>개인사업</v>
          </cell>
          <cell r="H3643" t="str">
            <v>개별모집</v>
          </cell>
        </row>
        <row r="3644">
          <cell r="E3644" t="str">
            <v>MD0685</v>
          </cell>
          <cell r="F3644">
            <v>18</v>
          </cell>
          <cell r="G3644" t="str">
            <v>청소년수련원</v>
          </cell>
          <cell r="H3644" t="str">
            <v>학교연계모집</v>
          </cell>
        </row>
        <row r="3645">
          <cell r="E3645" t="str">
            <v>MD0684</v>
          </cell>
          <cell r="F3645">
            <v>18</v>
          </cell>
          <cell r="G3645" t="str">
            <v>청소년수련원</v>
          </cell>
          <cell r="H3645" t="str">
            <v>학교연계모집</v>
          </cell>
        </row>
        <row r="3646">
          <cell r="E3646" t="str">
            <v>MD0681</v>
          </cell>
          <cell r="F3646">
            <v>53</v>
          </cell>
          <cell r="G3646" t="str">
            <v>청소년수련원</v>
          </cell>
          <cell r="H3646" t="str">
            <v>학교연계모집</v>
          </cell>
        </row>
        <row r="3647">
          <cell r="E3647" t="str">
            <v>MD0683</v>
          </cell>
          <cell r="F3647">
            <v>18</v>
          </cell>
          <cell r="G3647" t="str">
            <v>청소년수련원</v>
          </cell>
          <cell r="H3647" t="str">
            <v>학교연계모집</v>
          </cell>
        </row>
        <row r="3648">
          <cell r="E3648" t="str">
            <v>MD0682</v>
          </cell>
          <cell r="F3648">
            <v>53</v>
          </cell>
          <cell r="G3648" t="str">
            <v>청소년수련원</v>
          </cell>
          <cell r="H3648" t="str">
            <v>학교연계모집</v>
          </cell>
        </row>
        <row r="3649">
          <cell r="E3649">
            <v>9130</v>
          </cell>
          <cell r="F3649">
            <v>1536</v>
          </cell>
          <cell r="G3649" t="str">
            <v>청소년수련원</v>
          </cell>
          <cell r="H3649" t="str">
            <v>학교연계모집</v>
          </cell>
        </row>
        <row r="3650">
          <cell r="E3650">
            <v>11233</v>
          </cell>
          <cell r="F3650">
            <v>266</v>
          </cell>
          <cell r="G3650" t="str">
            <v>청소년수련관</v>
          </cell>
          <cell r="H3650" t="str">
            <v>개별모집</v>
          </cell>
        </row>
        <row r="3651">
          <cell r="E3651">
            <v>11875</v>
          </cell>
          <cell r="F3651">
            <v>700</v>
          </cell>
          <cell r="G3651" t="str">
            <v>청소년문화의집</v>
          </cell>
          <cell r="H3651" t="str">
            <v>개별모집</v>
          </cell>
        </row>
        <row r="3652">
          <cell r="E3652">
            <v>11890</v>
          </cell>
          <cell r="F3652">
            <v>304</v>
          </cell>
          <cell r="G3652" t="str">
            <v>청소년문화의집</v>
          </cell>
          <cell r="H3652" t="str">
            <v>개별모집</v>
          </cell>
        </row>
        <row r="3653">
          <cell r="E3653">
            <v>11876</v>
          </cell>
          <cell r="F3653">
            <v>700</v>
          </cell>
          <cell r="G3653" t="str">
            <v>청소년문화의집</v>
          </cell>
          <cell r="H3653" t="str">
            <v>개별모집</v>
          </cell>
        </row>
        <row r="3654">
          <cell r="E3654">
            <v>11883</v>
          </cell>
          <cell r="F3654">
            <v>71</v>
          </cell>
          <cell r="G3654" t="str">
            <v>청소년수련원</v>
          </cell>
          <cell r="H3654" t="str">
            <v>학교연계모집</v>
          </cell>
        </row>
        <row r="3655">
          <cell r="E3655">
            <v>11882</v>
          </cell>
          <cell r="F3655">
            <v>71</v>
          </cell>
          <cell r="G3655" t="str">
            <v>청소년수련원</v>
          </cell>
          <cell r="H3655" t="str">
            <v>학교연계모집</v>
          </cell>
        </row>
        <row r="3656">
          <cell r="E3656">
            <v>11880</v>
          </cell>
          <cell r="F3656">
            <v>71</v>
          </cell>
          <cell r="G3656" t="str">
            <v>청소년수련원</v>
          </cell>
          <cell r="H3656" t="str">
            <v>학교연계모집</v>
          </cell>
        </row>
        <row r="3657">
          <cell r="E3657">
            <v>11879</v>
          </cell>
          <cell r="F3657">
            <v>71</v>
          </cell>
          <cell r="G3657" t="str">
            <v>청소년수련원</v>
          </cell>
          <cell r="H3657" t="str">
            <v>학교연계모집</v>
          </cell>
        </row>
        <row r="3658">
          <cell r="E3658">
            <v>11878</v>
          </cell>
          <cell r="F3658">
            <v>71</v>
          </cell>
          <cell r="G3658" t="str">
            <v>청소년수련원</v>
          </cell>
          <cell r="H3658" t="str">
            <v>학교연계모집</v>
          </cell>
        </row>
        <row r="3659">
          <cell r="E3659">
            <v>11851</v>
          </cell>
          <cell r="F3659">
            <v>653</v>
          </cell>
          <cell r="G3659" t="str">
            <v>청소년문화의집</v>
          </cell>
          <cell r="H3659" t="str">
            <v>개별모집</v>
          </cell>
        </row>
        <row r="3660">
          <cell r="E3660">
            <v>11868</v>
          </cell>
          <cell r="F3660">
            <v>13</v>
          </cell>
          <cell r="G3660" t="str">
            <v>청소년수련원</v>
          </cell>
          <cell r="H3660" t="str">
            <v>학교연계모집</v>
          </cell>
        </row>
        <row r="3661">
          <cell r="E3661">
            <v>11857</v>
          </cell>
          <cell r="F3661">
            <v>6162</v>
          </cell>
          <cell r="G3661" t="str">
            <v>청소년문화의집</v>
          </cell>
          <cell r="H3661" t="str">
            <v>개별모집</v>
          </cell>
        </row>
        <row r="3662">
          <cell r="E3662">
            <v>11869</v>
          </cell>
          <cell r="F3662">
            <v>13</v>
          </cell>
          <cell r="G3662" t="str">
            <v>청소년수련원</v>
          </cell>
          <cell r="H3662" t="str">
            <v>학교연계모집</v>
          </cell>
        </row>
        <row r="3663">
          <cell r="E3663">
            <v>11881</v>
          </cell>
          <cell r="F3663">
            <v>71</v>
          </cell>
          <cell r="G3663" t="str">
            <v>청소년수련원</v>
          </cell>
          <cell r="H3663" t="str">
            <v>학교연계모집</v>
          </cell>
        </row>
        <row r="3664">
          <cell r="E3664">
            <v>11887</v>
          </cell>
          <cell r="F3664">
            <v>3664</v>
          </cell>
          <cell r="G3664" t="str">
            <v>청소년수련관</v>
          </cell>
          <cell r="H3664" t="str">
            <v>개별모집</v>
          </cell>
        </row>
        <row r="3665">
          <cell r="E3665" t="str">
            <v>MD0459</v>
          </cell>
          <cell r="F3665">
            <v>18</v>
          </cell>
          <cell r="G3665" t="str">
            <v>청소년수련원</v>
          </cell>
          <cell r="H3665" t="str">
            <v>학교연계모집</v>
          </cell>
        </row>
        <row r="3666">
          <cell r="E3666">
            <v>11897</v>
          </cell>
          <cell r="F3666">
            <v>1521</v>
          </cell>
          <cell r="G3666" t="str">
            <v>청소년수련관</v>
          </cell>
          <cell r="H3666" t="str">
            <v>개별모집</v>
          </cell>
        </row>
        <row r="3667">
          <cell r="E3667" t="str">
            <v>MD0460</v>
          </cell>
          <cell r="F3667">
            <v>18</v>
          </cell>
          <cell r="G3667" t="str">
            <v>청소년수련원</v>
          </cell>
          <cell r="H3667" t="str">
            <v>학교연계모집</v>
          </cell>
        </row>
        <row r="3668">
          <cell r="E3668">
            <v>12712</v>
          </cell>
          <cell r="F3668">
            <v>13</v>
          </cell>
          <cell r="G3668" t="str">
            <v>청소년수련원</v>
          </cell>
          <cell r="H3668" t="str">
            <v>학교연계모집</v>
          </cell>
        </row>
        <row r="3669">
          <cell r="E3669" t="str">
            <v>D0045</v>
          </cell>
          <cell r="F3669">
            <v>5557</v>
          </cell>
          <cell r="G3669" t="str">
            <v>청소년특화시설</v>
          </cell>
          <cell r="H3669" t="str">
            <v>개별모집</v>
          </cell>
        </row>
        <row r="3670">
          <cell r="E3670">
            <v>12704</v>
          </cell>
          <cell r="F3670">
            <v>965</v>
          </cell>
          <cell r="G3670" t="str">
            <v>청소년수련관</v>
          </cell>
          <cell r="H3670" t="str">
            <v>학교연계모집</v>
          </cell>
        </row>
        <row r="3671">
          <cell r="E3671">
            <v>12752</v>
          </cell>
          <cell r="F3671">
            <v>515</v>
          </cell>
          <cell r="G3671" t="str">
            <v>청소년수련관</v>
          </cell>
          <cell r="H3671" t="str">
            <v>개별모집</v>
          </cell>
        </row>
        <row r="3672">
          <cell r="E3672">
            <v>12742</v>
          </cell>
          <cell r="F3672">
            <v>13</v>
          </cell>
          <cell r="G3672" t="str">
            <v>청소년수련원</v>
          </cell>
          <cell r="H3672" t="str">
            <v>학교연계모집</v>
          </cell>
        </row>
        <row r="3673">
          <cell r="E3673">
            <v>12729</v>
          </cell>
          <cell r="F3673">
            <v>653</v>
          </cell>
          <cell r="G3673" t="str">
            <v>청소년문화의집</v>
          </cell>
          <cell r="H3673" t="str">
            <v>개별모집</v>
          </cell>
        </row>
        <row r="3674">
          <cell r="E3674">
            <v>12749</v>
          </cell>
          <cell r="F3674">
            <v>4166</v>
          </cell>
          <cell r="G3674" t="str">
            <v>공공기관</v>
          </cell>
          <cell r="H3674" t="str">
            <v>개별모집</v>
          </cell>
        </row>
        <row r="3675">
          <cell r="E3675" t="str">
            <v>MD0519</v>
          </cell>
          <cell r="F3675">
            <v>1537</v>
          </cell>
          <cell r="G3675" t="str">
            <v>청소년수련원</v>
          </cell>
          <cell r="H3675" t="str">
            <v>학교연계모집</v>
          </cell>
        </row>
        <row r="3676">
          <cell r="E3676">
            <v>9180</v>
          </cell>
          <cell r="F3676">
            <v>1074</v>
          </cell>
          <cell r="G3676" t="str">
            <v>청소년수련관</v>
          </cell>
          <cell r="H3676" t="str">
            <v>학교연계모집</v>
          </cell>
        </row>
        <row r="3677">
          <cell r="E3677">
            <v>9064</v>
          </cell>
          <cell r="F3677">
            <v>1866</v>
          </cell>
          <cell r="G3677" t="str">
            <v>청소년야영장</v>
          </cell>
          <cell r="H3677" t="str">
            <v>학교연계모집</v>
          </cell>
        </row>
        <row r="3678">
          <cell r="E3678">
            <v>8501</v>
          </cell>
          <cell r="F3678">
            <v>524</v>
          </cell>
          <cell r="G3678" t="str">
            <v>청소년수련원</v>
          </cell>
          <cell r="H3678" t="str">
            <v>개별모집</v>
          </cell>
        </row>
        <row r="3679">
          <cell r="E3679">
            <v>8500</v>
          </cell>
          <cell r="F3679">
            <v>524</v>
          </cell>
          <cell r="G3679" t="str">
            <v>청소년수련원</v>
          </cell>
          <cell r="H3679" t="str">
            <v>개별모집</v>
          </cell>
        </row>
        <row r="3680">
          <cell r="E3680">
            <v>9517</v>
          </cell>
          <cell r="F3680">
            <v>913</v>
          </cell>
          <cell r="G3680" t="str">
            <v>청소년수련원</v>
          </cell>
          <cell r="H3680" t="str">
            <v>학교연계모집</v>
          </cell>
        </row>
        <row r="3681">
          <cell r="E3681">
            <v>8212</v>
          </cell>
          <cell r="F3681">
            <v>1022</v>
          </cell>
          <cell r="G3681" t="str">
            <v>청소년수련원</v>
          </cell>
          <cell r="H3681" t="str">
            <v>학교연계모집</v>
          </cell>
        </row>
        <row r="3682">
          <cell r="E3682">
            <v>8206</v>
          </cell>
          <cell r="F3682">
            <v>36</v>
          </cell>
          <cell r="G3682" t="str">
            <v>비영리법인</v>
          </cell>
          <cell r="H3682" t="str">
            <v>학교연계모집</v>
          </cell>
        </row>
        <row r="3683">
          <cell r="E3683">
            <v>8198</v>
          </cell>
          <cell r="F3683">
            <v>524</v>
          </cell>
          <cell r="G3683" t="str">
            <v>청소년수련원</v>
          </cell>
          <cell r="H3683" t="str">
            <v>학교연계모집</v>
          </cell>
        </row>
        <row r="3684">
          <cell r="E3684">
            <v>8208</v>
          </cell>
          <cell r="F3684">
            <v>36</v>
          </cell>
          <cell r="G3684" t="str">
            <v>비영리법인</v>
          </cell>
          <cell r="H3684" t="str">
            <v>학교연계모집</v>
          </cell>
        </row>
        <row r="3685">
          <cell r="E3685">
            <v>8207</v>
          </cell>
          <cell r="F3685">
            <v>36</v>
          </cell>
          <cell r="G3685" t="str">
            <v>비영리법인</v>
          </cell>
          <cell r="H3685" t="str">
            <v>학교연계모집</v>
          </cell>
        </row>
        <row r="3686">
          <cell r="E3686">
            <v>8248</v>
          </cell>
          <cell r="F3686">
            <v>2411</v>
          </cell>
          <cell r="G3686" t="str">
            <v>청소년수련원</v>
          </cell>
          <cell r="H3686" t="str">
            <v>학교연계모집</v>
          </cell>
        </row>
        <row r="3687">
          <cell r="E3687">
            <v>8191</v>
          </cell>
          <cell r="F3687">
            <v>2997</v>
          </cell>
          <cell r="G3687" t="str">
            <v>개인사업</v>
          </cell>
          <cell r="H3687" t="str">
            <v>학교연계모집</v>
          </cell>
        </row>
        <row r="3688">
          <cell r="E3688">
            <v>8192</v>
          </cell>
          <cell r="F3688">
            <v>2997</v>
          </cell>
          <cell r="G3688" t="str">
            <v>개인사업</v>
          </cell>
          <cell r="H3688" t="str">
            <v>학교연계모집</v>
          </cell>
        </row>
        <row r="3689">
          <cell r="E3689">
            <v>8188</v>
          </cell>
          <cell r="F3689">
            <v>1022</v>
          </cell>
          <cell r="G3689" t="str">
            <v>청소년수련원</v>
          </cell>
          <cell r="H3689" t="str">
            <v>학교연계모집</v>
          </cell>
        </row>
        <row r="3690">
          <cell r="E3690">
            <v>8187</v>
          </cell>
          <cell r="F3690">
            <v>1022</v>
          </cell>
          <cell r="G3690" t="str">
            <v>청소년수련원</v>
          </cell>
          <cell r="H3690" t="str">
            <v>학교연계모집</v>
          </cell>
        </row>
        <row r="3691">
          <cell r="E3691">
            <v>8186</v>
          </cell>
          <cell r="F3691">
            <v>1022</v>
          </cell>
          <cell r="G3691" t="str">
            <v>청소년수련원</v>
          </cell>
          <cell r="H3691" t="str">
            <v>학교연계모집</v>
          </cell>
        </row>
        <row r="3692">
          <cell r="E3692">
            <v>8199</v>
          </cell>
          <cell r="F3692">
            <v>966</v>
          </cell>
          <cell r="G3692" t="str">
            <v>청소년수련원</v>
          </cell>
          <cell r="H3692" t="str">
            <v>학교연계모집</v>
          </cell>
        </row>
        <row r="3693">
          <cell r="E3693">
            <v>8209</v>
          </cell>
          <cell r="F3693">
            <v>36</v>
          </cell>
          <cell r="G3693" t="str">
            <v>비영리법인</v>
          </cell>
          <cell r="H3693" t="str">
            <v>학교연계모집</v>
          </cell>
        </row>
        <row r="3694">
          <cell r="E3694" t="str">
            <v>MD0175</v>
          </cell>
          <cell r="F3694">
            <v>524</v>
          </cell>
          <cell r="G3694" t="str">
            <v>청소년수련원</v>
          </cell>
          <cell r="H3694" t="str">
            <v>학교연계모집</v>
          </cell>
        </row>
        <row r="3695">
          <cell r="E3695" t="str">
            <v>MD0174</v>
          </cell>
          <cell r="F3695">
            <v>524</v>
          </cell>
          <cell r="G3695" t="str">
            <v>청소년수련원</v>
          </cell>
          <cell r="H3695" t="str">
            <v>학교연계모집</v>
          </cell>
        </row>
        <row r="3696">
          <cell r="E3696" t="str">
            <v>MD0445</v>
          </cell>
          <cell r="F3696">
            <v>927</v>
          </cell>
          <cell r="G3696" t="str">
            <v>청소년수련원</v>
          </cell>
          <cell r="H3696" t="str">
            <v>학교연계모집</v>
          </cell>
        </row>
        <row r="3697">
          <cell r="E3697">
            <v>8982</v>
          </cell>
          <cell r="F3697">
            <v>1900</v>
          </cell>
          <cell r="G3697" t="str">
            <v>청소년수련원</v>
          </cell>
          <cell r="H3697" t="str">
            <v>학교연계모집</v>
          </cell>
        </row>
        <row r="3698">
          <cell r="E3698">
            <v>9012</v>
          </cell>
          <cell r="F3698">
            <v>3401</v>
          </cell>
          <cell r="G3698" t="str">
            <v>비영리법인</v>
          </cell>
          <cell r="H3698" t="str">
            <v>개별모집</v>
          </cell>
        </row>
        <row r="3699">
          <cell r="E3699">
            <v>9363</v>
          </cell>
          <cell r="F3699">
            <v>1074</v>
          </cell>
          <cell r="G3699" t="str">
            <v>청소년수련관</v>
          </cell>
          <cell r="H3699" t="str">
            <v>학교연계모집</v>
          </cell>
        </row>
        <row r="3700">
          <cell r="E3700" t="str">
            <v>MD0446</v>
          </cell>
          <cell r="F3700">
            <v>927</v>
          </cell>
          <cell r="G3700" t="str">
            <v>청소년수련원</v>
          </cell>
          <cell r="H3700" t="str">
            <v>학교연계모집</v>
          </cell>
        </row>
        <row r="3701">
          <cell r="E3701" t="str">
            <v>MD0444</v>
          </cell>
          <cell r="F3701">
            <v>927</v>
          </cell>
          <cell r="G3701" t="str">
            <v>청소년수련원</v>
          </cell>
          <cell r="H3701" t="str">
            <v>학교연계모집</v>
          </cell>
        </row>
        <row r="3702">
          <cell r="E3702" t="str">
            <v>MD0443</v>
          </cell>
          <cell r="F3702">
            <v>927</v>
          </cell>
          <cell r="G3702" t="str">
            <v>청소년수련원</v>
          </cell>
          <cell r="H3702" t="str">
            <v>학교연계모집</v>
          </cell>
        </row>
        <row r="3703">
          <cell r="E3703">
            <v>8972</v>
          </cell>
          <cell r="F3703">
            <v>126</v>
          </cell>
          <cell r="G3703" t="str">
            <v>청소년수련관</v>
          </cell>
          <cell r="H3703" t="str">
            <v>개별모집</v>
          </cell>
        </row>
        <row r="3704">
          <cell r="E3704">
            <v>8999</v>
          </cell>
          <cell r="F3704">
            <v>5279</v>
          </cell>
          <cell r="G3704" t="str">
            <v>청소년문화의집</v>
          </cell>
          <cell r="H3704" t="str">
            <v>개별모집</v>
          </cell>
        </row>
        <row r="3705">
          <cell r="E3705">
            <v>8305</v>
          </cell>
          <cell r="F3705">
            <v>661</v>
          </cell>
          <cell r="G3705" t="str">
            <v>청소년수련원</v>
          </cell>
          <cell r="H3705" t="str">
            <v>학교연계모집</v>
          </cell>
        </row>
        <row r="3706">
          <cell r="E3706">
            <v>9133</v>
          </cell>
          <cell r="F3706">
            <v>1536</v>
          </cell>
          <cell r="G3706" t="str">
            <v>청소년수련원</v>
          </cell>
          <cell r="H3706" t="str">
            <v>학교연계모집</v>
          </cell>
        </row>
        <row r="3707">
          <cell r="E3707">
            <v>10404</v>
          </cell>
          <cell r="F3707">
            <v>5783</v>
          </cell>
          <cell r="G3707" t="str">
            <v>청소년수련원</v>
          </cell>
          <cell r="H3707" t="str">
            <v>학교연계모집</v>
          </cell>
        </row>
        <row r="3708">
          <cell r="E3708" t="str">
            <v>MD0680</v>
          </cell>
          <cell r="F3708">
            <v>53</v>
          </cell>
          <cell r="G3708" t="str">
            <v>청소년수련원</v>
          </cell>
          <cell r="H3708" t="str">
            <v>학교연계모집</v>
          </cell>
        </row>
        <row r="3709">
          <cell r="E3709">
            <v>10387</v>
          </cell>
          <cell r="F3709">
            <v>2543</v>
          </cell>
          <cell r="G3709" t="str">
            <v>영리법인</v>
          </cell>
          <cell r="H3709" t="str">
            <v>개별모집</v>
          </cell>
        </row>
        <row r="3710">
          <cell r="E3710">
            <v>10385</v>
          </cell>
          <cell r="F3710">
            <v>3451</v>
          </cell>
          <cell r="G3710" t="str">
            <v>영리법인</v>
          </cell>
          <cell r="H3710" t="str">
            <v>학교연계모집</v>
          </cell>
        </row>
        <row r="3711">
          <cell r="E3711">
            <v>10396</v>
          </cell>
          <cell r="F3711">
            <v>2590</v>
          </cell>
          <cell r="G3711" t="str">
            <v>청소년문화의집</v>
          </cell>
          <cell r="H3711" t="str">
            <v>개별모집</v>
          </cell>
        </row>
        <row r="3712">
          <cell r="E3712">
            <v>10397</v>
          </cell>
          <cell r="F3712">
            <v>2590</v>
          </cell>
          <cell r="G3712" t="str">
            <v>청소년문화의집</v>
          </cell>
          <cell r="H3712" t="str">
            <v>개별모집</v>
          </cell>
        </row>
        <row r="3713">
          <cell r="E3713">
            <v>10394</v>
          </cell>
          <cell r="F3713">
            <v>1258</v>
          </cell>
          <cell r="G3713" t="str">
            <v>청소년수련관</v>
          </cell>
          <cell r="H3713" t="str">
            <v>개별모집</v>
          </cell>
        </row>
        <row r="3714">
          <cell r="E3714">
            <v>10391</v>
          </cell>
          <cell r="F3714">
            <v>1632</v>
          </cell>
          <cell r="G3714" t="str">
            <v>청소년수련원</v>
          </cell>
          <cell r="H3714" t="str">
            <v>학교연계모집</v>
          </cell>
        </row>
        <row r="3715">
          <cell r="E3715">
            <v>10390</v>
          </cell>
          <cell r="F3715">
            <v>259</v>
          </cell>
          <cell r="G3715" t="str">
            <v>청소년수련원</v>
          </cell>
          <cell r="H3715" t="str">
            <v>학교연계모집</v>
          </cell>
        </row>
        <row r="3716">
          <cell r="E3716">
            <v>10402</v>
          </cell>
          <cell r="F3716">
            <v>5080</v>
          </cell>
          <cell r="G3716" t="str">
            <v>청소년문화의집</v>
          </cell>
          <cell r="H3716" t="str">
            <v>개별모집</v>
          </cell>
        </row>
        <row r="3717">
          <cell r="E3717">
            <v>10403</v>
          </cell>
          <cell r="F3717">
            <v>5783</v>
          </cell>
          <cell r="G3717" t="str">
            <v>청소년수련원</v>
          </cell>
          <cell r="H3717" t="str">
            <v>학교연계모집</v>
          </cell>
        </row>
        <row r="3718">
          <cell r="E3718">
            <v>10389</v>
          </cell>
          <cell r="F3718">
            <v>259</v>
          </cell>
          <cell r="G3718" t="str">
            <v>청소년수련원</v>
          </cell>
          <cell r="H3718" t="str">
            <v>학교연계모집</v>
          </cell>
        </row>
        <row r="3719">
          <cell r="E3719">
            <v>10388</v>
          </cell>
          <cell r="F3719">
            <v>259</v>
          </cell>
          <cell r="G3719" t="str">
            <v>청소년수련원</v>
          </cell>
          <cell r="H3719" t="str">
            <v>학교연계모집</v>
          </cell>
        </row>
        <row r="3720">
          <cell r="E3720">
            <v>10405</v>
          </cell>
          <cell r="F3720">
            <v>5783</v>
          </cell>
          <cell r="G3720" t="str">
            <v>청소년수련원</v>
          </cell>
          <cell r="H3720" t="str">
            <v>학교연계모집</v>
          </cell>
        </row>
        <row r="3721">
          <cell r="E3721">
            <v>10406</v>
          </cell>
          <cell r="F3721">
            <v>1787</v>
          </cell>
          <cell r="G3721" t="str">
            <v>청소년수련원</v>
          </cell>
          <cell r="H3721" t="str">
            <v>학교연계모집</v>
          </cell>
        </row>
        <row r="3722">
          <cell r="E3722">
            <v>10401</v>
          </cell>
          <cell r="F3722">
            <v>3916</v>
          </cell>
          <cell r="G3722" t="str">
            <v>청소년수련관</v>
          </cell>
          <cell r="H3722" t="str">
            <v>개별모집</v>
          </cell>
        </row>
        <row r="3723">
          <cell r="E3723" t="str">
            <v>MD0441</v>
          </cell>
          <cell r="F3723">
            <v>18</v>
          </cell>
          <cell r="G3723" t="str">
            <v>청소년수련원</v>
          </cell>
          <cell r="H3723" t="str">
            <v>학교연계모집</v>
          </cell>
        </row>
        <row r="3724">
          <cell r="E3724" t="str">
            <v>MD0438</v>
          </cell>
          <cell r="F3724">
            <v>18</v>
          </cell>
          <cell r="G3724" t="str">
            <v>청소년수련원</v>
          </cell>
          <cell r="H3724" t="str">
            <v>학교연계모집</v>
          </cell>
        </row>
        <row r="3725">
          <cell r="E3725" t="str">
            <v>MD0442</v>
          </cell>
          <cell r="F3725">
            <v>18</v>
          </cell>
          <cell r="G3725" t="str">
            <v>청소년수련원</v>
          </cell>
          <cell r="H3725" t="str">
            <v>학교연계모집</v>
          </cell>
        </row>
        <row r="3726">
          <cell r="E3726">
            <v>11154</v>
          </cell>
          <cell r="F3726">
            <v>135</v>
          </cell>
          <cell r="G3726" t="str">
            <v>청소년문화의집</v>
          </cell>
          <cell r="H3726" t="str">
            <v>개별모집</v>
          </cell>
        </row>
        <row r="3727">
          <cell r="E3727">
            <v>11167</v>
          </cell>
          <cell r="F3727">
            <v>3644</v>
          </cell>
          <cell r="G3727" t="str">
            <v>청소년수련관</v>
          </cell>
          <cell r="H3727" t="str">
            <v>개별모집</v>
          </cell>
        </row>
        <row r="3728">
          <cell r="E3728" t="str">
            <v>MD0440</v>
          </cell>
          <cell r="F3728">
            <v>18</v>
          </cell>
          <cell r="G3728" t="str">
            <v>청소년수련원</v>
          </cell>
          <cell r="H3728" t="str">
            <v>학교연계모집</v>
          </cell>
        </row>
        <row r="3729">
          <cell r="E3729" t="str">
            <v>MD0439</v>
          </cell>
          <cell r="F3729">
            <v>18</v>
          </cell>
          <cell r="G3729" t="str">
            <v>청소년수련원</v>
          </cell>
          <cell r="H3729" t="str">
            <v>학교연계모집</v>
          </cell>
        </row>
        <row r="3730">
          <cell r="E3730">
            <v>11805</v>
          </cell>
          <cell r="F3730">
            <v>565</v>
          </cell>
          <cell r="G3730" t="str">
            <v>청소년수련원</v>
          </cell>
          <cell r="H3730" t="str">
            <v>학교연계모집</v>
          </cell>
        </row>
        <row r="3731">
          <cell r="E3731">
            <v>11816</v>
          </cell>
          <cell r="F3731">
            <v>618</v>
          </cell>
          <cell r="G3731" t="str">
            <v>청소년수련관</v>
          </cell>
          <cell r="H3731" t="str">
            <v>개별모집</v>
          </cell>
        </row>
        <row r="3732">
          <cell r="E3732">
            <v>9457</v>
          </cell>
          <cell r="F3732">
            <v>1136</v>
          </cell>
          <cell r="G3732" t="str">
            <v>청소년수련관</v>
          </cell>
          <cell r="H3732" t="str">
            <v>개별모집</v>
          </cell>
        </row>
        <row r="3733">
          <cell r="E3733">
            <v>9547</v>
          </cell>
          <cell r="F3733">
            <v>249</v>
          </cell>
          <cell r="G3733" t="str">
            <v>청소년문화의집</v>
          </cell>
          <cell r="H3733" t="str">
            <v>개별모집</v>
          </cell>
        </row>
        <row r="3734">
          <cell r="E3734">
            <v>12664</v>
          </cell>
          <cell r="F3734">
            <v>2379</v>
          </cell>
          <cell r="G3734" t="str">
            <v>청소년문화의집</v>
          </cell>
          <cell r="H3734" t="str">
            <v>개별모집</v>
          </cell>
        </row>
        <row r="3735">
          <cell r="E3735">
            <v>12690</v>
          </cell>
          <cell r="F3735">
            <v>4865</v>
          </cell>
          <cell r="G3735" t="str">
            <v>공공기관</v>
          </cell>
          <cell r="H3735" t="str">
            <v>학교연계모집</v>
          </cell>
        </row>
        <row r="3736">
          <cell r="E3736">
            <v>12691</v>
          </cell>
          <cell r="F3736">
            <v>4865</v>
          </cell>
          <cell r="G3736" t="str">
            <v>공공기관</v>
          </cell>
          <cell r="H3736" t="str">
            <v>학교연계모집</v>
          </cell>
        </row>
        <row r="3737">
          <cell r="E3737">
            <v>12689</v>
          </cell>
          <cell r="F3737">
            <v>4865</v>
          </cell>
          <cell r="G3737" t="str">
            <v>공공기관</v>
          </cell>
          <cell r="H3737" t="str">
            <v>학교연계모집</v>
          </cell>
        </row>
        <row r="3738">
          <cell r="E3738">
            <v>12688</v>
          </cell>
          <cell r="F3738">
            <v>4865</v>
          </cell>
          <cell r="G3738" t="str">
            <v>공공기관</v>
          </cell>
          <cell r="H3738" t="str">
            <v>학교연계모집</v>
          </cell>
        </row>
        <row r="3739">
          <cell r="E3739">
            <v>12687</v>
          </cell>
          <cell r="F3739">
            <v>4865</v>
          </cell>
          <cell r="G3739" t="str">
            <v>공공기관</v>
          </cell>
          <cell r="H3739" t="str">
            <v>학교연계모집</v>
          </cell>
        </row>
        <row r="3740">
          <cell r="E3740">
            <v>12686</v>
          </cell>
          <cell r="F3740">
            <v>4865</v>
          </cell>
          <cell r="G3740" t="str">
            <v>공공기관</v>
          </cell>
          <cell r="H3740" t="str">
            <v>학교연계모집</v>
          </cell>
        </row>
        <row r="3741">
          <cell r="E3741">
            <v>12674</v>
          </cell>
          <cell r="F3741">
            <v>140</v>
          </cell>
          <cell r="G3741" t="str">
            <v>청소년수련관</v>
          </cell>
          <cell r="H3741" t="str">
            <v>개별모집</v>
          </cell>
        </row>
        <row r="3742">
          <cell r="E3742">
            <v>9675</v>
          </cell>
          <cell r="F3742">
            <v>5483</v>
          </cell>
          <cell r="G3742" t="str">
            <v>공공기관</v>
          </cell>
          <cell r="H3742" t="str">
            <v>개별모집</v>
          </cell>
        </row>
        <row r="3743">
          <cell r="E3743">
            <v>8369</v>
          </cell>
          <cell r="F3743">
            <v>2543</v>
          </cell>
          <cell r="G3743" t="str">
            <v>영리법인</v>
          </cell>
          <cell r="H3743" t="str">
            <v>개별모집</v>
          </cell>
        </row>
        <row r="3744">
          <cell r="E3744">
            <v>9154</v>
          </cell>
          <cell r="F3744">
            <v>610</v>
          </cell>
          <cell r="G3744" t="str">
            <v>유스호스텔</v>
          </cell>
          <cell r="H3744" t="str">
            <v>학교연계모집</v>
          </cell>
        </row>
        <row r="3745">
          <cell r="E3745">
            <v>9921</v>
          </cell>
          <cell r="F3745">
            <v>913</v>
          </cell>
          <cell r="G3745" t="str">
            <v>청소년수련원</v>
          </cell>
          <cell r="H3745" t="str">
            <v>개별모집</v>
          </cell>
        </row>
        <row r="3746">
          <cell r="E3746" t="str">
            <v>MD0532</v>
          </cell>
          <cell r="F3746">
            <v>1537</v>
          </cell>
          <cell r="G3746" t="str">
            <v>청소년수련원</v>
          </cell>
          <cell r="H3746" t="str">
            <v>학교연계모집</v>
          </cell>
        </row>
        <row r="3747">
          <cell r="E3747">
            <v>9217</v>
          </cell>
          <cell r="F3747">
            <v>1537</v>
          </cell>
          <cell r="G3747" t="str">
            <v>청소년수련원</v>
          </cell>
          <cell r="H3747" t="str">
            <v>학교연계모집</v>
          </cell>
        </row>
        <row r="3748">
          <cell r="E3748">
            <v>8160</v>
          </cell>
          <cell r="F3748">
            <v>2023</v>
          </cell>
          <cell r="G3748" t="str">
            <v>영리법인</v>
          </cell>
          <cell r="H3748" t="str">
            <v>개별모집</v>
          </cell>
        </row>
        <row r="3749">
          <cell r="E3749">
            <v>8169</v>
          </cell>
          <cell r="F3749">
            <v>2023</v>
          </cell>
          <cell r="G3749" t="str">
            <v>영리법인</v>
          </cell>
          <cell r="H3749" t="str">
            <v>개별모집</v>
          </cell>
        </row>
        <row r="3750">
          <cell r="E3750">
            <v>8149</v>
          </cell>
          <cell r="F3750">
            <v>2997</v>
          </cell>
          <cell r="G3750" t="str">
            <v>개인사업</v>
          </cell>
          <cell r="H3750" t="str">
            <v>학교연계모집</v>
          </cell>
        </row>
        <row r="3751">
          <cell r="E3751">
            <v>8150</v>
          </cell>
          <cell r="F3751">
            <v>2997</v>
          </cell>
          <cell r="G3751" t="str">
            <v>개인사업</v>
          </cell>
          <cell r="H3751" t="str">
            <v>학교연계모집</v>
          </cell>
        </row>
        <row r="3752">
          <cell r="E3752">
            <v>8166</v>
          </cell>
          <cell r="F3752">
            <v>479</v>
          </cell>
          <cell r="G3752" t="str">
            <v>청소년수련원</v>
          </cell>
          <cell r="H3752" t="str">
            <v>학교연계모집</v>
          </cell>
        </row>
        <row r="3753">
          <cell r="E3753">
            <v>8147</v>
          </cell>
          <cell r="F3753">
            <v>2411</v>
          </cell>
          <cell r="G3753" t="str">
            <v>청소년수련원</v>
          </cell>
          <cell r="H3753" t="str">
            <v>학교연계모집</v>
          </cell>
        </row>
        <row r="3754">
          <cell r="E3754">
            <v>8151</v>
          </cell>
          <cell r="F3754">
            <v>2997</v>
          </cell>
          <cell r="G3754" t="str">
            <v>개인사업</v>
          </cell>
          <cell r="H3754" t="str">
            <v>학교연계모집</v>
          </cell>
        </row>
        <row r="3755">
          <cell r="E3755">
            <v>8146</v>
          </cell>
          <cell r="F3755">
            <v>2411</v>
          </cell>
          <cell r="G3755" t="str">
            <v>청소년수련원</v>
          </cell>
          <cell r="H3755" t="str">
            <v>학교연계모집</v>
          </cell>
        </row>
        <row r="3756">
          <cell r="E3756">
            <v>8670</v>
          </cell>
          <cell r="F3756">
            <v>1613</v>
          </cell>
          <cell r="G3756" t="str">
            <v>비영리법인</v>
          </cell>
          <cell r="H3756" t="str">
            <v>학교연계모집</v>
          </cell>
        </row>
        <row r="3757">
          <cell r="E3757">
            <v>8216</v>
          </cell>
          <cell r="F3757">
            <v>661</v>
          </cell>
          <cell r="G3757" t="str">
            <v>청소년수련원</v>
          </cell>
          <cell r="H3757" t="str">
            <v>학교연계모집</v>
          </cell>
        </row>
        <row r="3758">
          <cell r="E3758">
            <v>8159</v>
          </cell>
          <cell r="F3758">
            <v>479</v>
          </cell>
          <cell r="G3758" t="str">
            <v>청소년수련원</v>
          </cell>
          <cell r="H3758" t="str">
            <v>학교연계모집</v>
          </cell>
        </row>
        <row r="3759">
          <cell r="E3759">
            <v>8915</v>
          </cell>
          <cell r="F3759">
            <v>4456</v>
          </cell>
          <cell r="G3759" t="str">
            <v>청소년문화의집</v>
          </cell>
          <cell r="H3759" t="str">
            <v>개별모집</v>
          </cell>
        </row>
        <row r="3760">
          <cell r="E3760">
            <v>10363</v>
          </cell>
          <cell r="F3760">
            <v>5455</v>
          </cell>
          <cell r="G3760" t="str">
            <v>학교</v>
          </cell>
          <cell r="H3760" t="str">
            <v>개별모집</v>
          </cell>
        </row>
        <row r="3761">
          <cell r="E3761">
            <v>10376</v>
          </cell>
          <cell r="F3761">
            <v>5322</v>
          </cell>
          <cell r="G3761" t="str">
            <v>청소년수련관</v>
          </cell>
          <cell r="H3761" t="str">
            <v>개별모집</v>
          </cell>
        </row>
        <row r="3762">
          <cell r="E3762">
            <v>10377</v>
          </cell>
          <cell r="F3762">
            <v>4661</v>
          </cell>
          <cell r="G3762" t="str">
            <v>청소년문화의집</v>
          </cell>
          <cell r="H3762" t="str">
            <v>개별모집</v>
          </cell>
        </row>
        <row r="3763">
          <cell r="E3763">
            <v>10362</v>
          </cell>
          <cell r="F3763">
            <v>3664</v>
          </cell>
          <cell r="G3763" t="str">
            <v>청소년수련관</v>
          </cell>
          <cell r="H3763" t="str">
            <v>개별모집</v>
          </cell>
        </row>
        <row r="3764">
          <cell r="E3764">
            <v>10360</v>
          </cell>
          <cell r="F3764">
            <v>138</v>
          </cell>
          <cell r="G3764" t="str">
            <v>청소년수련관</v>
          </cell>
          <cell r="H3764" t="str">
            <v>개별모집</v>
          </cell>
        </row>
        <row r="3765">
          <cell r="E3765">
            <v>10357</v>
          </cell>
          <cell r="F3765">
            <v>5790</v>
          </cell>
          <cell r="G3765" t="str">
            <v>공공기관</v>
          </cell>
          <cell r="H3765" t="str">
            <v>개별모집</v>
          </cell>
        </row>
        <row r="3766">
          <cell r="E3766">
            <v>10359</v>
          </cell>
          <cell r="F3766">
            <v>1022</v>
          </cell>
          <cell r="G3766" t="str">
            <v>청소년수련원</v>
          </cell>
          <cell r="H3766" t="str">
            <v>개별모집</v>
          </cell>
        </row>
        <row r="3767">
          <cell r="E3767">
            <v>10361</v>
          </cell>
          <cell r="F3767">
            <v>5770</v>
          </cell>
          <cell r="G3767" t="str">
            <v>청소년문화의집</v>
          </cell>
          <cell r="H3767" t="str">
            <v>개별모집</v>
          </cell>
        </row>
        <row r="3768">
          <cell r="E3768" t="str">
            <v>MD0679</v>
          </cell>
          <cell r="F3768">
            <v>661</v>
          </cell>
          <cell r="G3768" t="str">
            <v>청소년수련원</v>
          </cell>
          <cell r="H3768" t="str">
            <v>학교연계모집</v>
          </cell>
        </row>
        <row r="3769">
          <cell r="E3769">
            <v>10371</v>
          </cell>
          <cell r="F3769">
            <v>966</v>
          </cell>
          <cell r="G3769" t="str">
            <v>청소년수련원</v>
          </cell>
          <cell r="H3769" t="str">
            <v>학교연계모집</v>
          </cell>
        </row>
        <row r="3770">
          <cell r="E3770">
            <v>11116</v>
          </cell>
          <cell r="F3770">
            <v>1248</v>
          </cell>
          <cell r="G3770" t="str">
            <v>청소년문화의집</v>
          </cell>
          <cell r="H3770" t="str">
            <v>개별모집</v>
          </cell>
        </row>
        <row r="3771">
          <cell r="E3771">
            <v>11128</v>
          </cell>
          <cell r="F3771">
            <v>3644</v>
          </cell>
          <cell r="G3771" t="str">
            <v>청소년수련관</v>
          </cell>
          <cell r="H3771" t="str">
            <v>개별모집</v>
          </cell>
        </row>
        <row r="3772">
          <cell r="E3772">
            <v>11100</v>
          </cell>
          <cell r="F3772">
            <v>5863</v>
          </cell>
          <cell r="G3772" t="str">
            <v>청소년문화의집</v>
          </cell>
          <cell r="H3772" t="str">
            <v>개별모집</v>
          </cell>
        </row>
        <row r="3773">
          <cell r="E3773">
            <v>11795</v>
          </cell>
          <cell r="F3773">
            <v>2707</v>
          </cell>
          <cell r="G3773" t="str">
            <v>청소년수련관</v>
          </cell>
          <cell r="H3773" t="str">
            <v>개별모집</v>
          </cell>
        </row>
        <row r="3774">
          <cell r="E3774">
            <v>11792</v>
          </cell>
          <cell r="F3774">
            <v>5421</v>
          </cell>
          <cell r="G3774" t="str">
            <v>청소년문화의집</v>
          </cell>
          <cell r="H3774" t="str">
            <v>개별모집</v>
          </cell>
        </row>
        <row r="3775">
          <cell r="E3775">
            <v>11790</v>
          </cell>
          <cell r="F3775">
            <v>77</v>
          </cell>
          <cell r="G3775" t="str">
            <v>청소년수련관</v>
          </cell>
          <cell r="H3775" t="str">
            <v>개별모집</v>
          </cell>
        </row>
        <row r="3776">
          <cell r="E3776">
            <v>11769</v>
          </cell>
          <cell r="F3776">
            <v>5682</v>
          </cell>
          <cell r="G3776" t="str">
            <v>청소년문화의집</v>
          </cell>
          <cell r="H3776" t="str">
            <v>개별모집</v>
          </cell>
        </row>
        <row r="3777">
          <cell r="E3777">
            <v>11787</v>
          </cell>
          <cell r="F3777">
            <v>140</v>
          </cell>
          <cell r="G3777" t="str">
            <v>청소년수련관</v>
          </cell>
          <cell r="H3777" t="str">
            <v>개별모집</v>
          </cell>
        </row>
        <row r="3778">
          <cell r="E3778">
            <v>11770</v>
          </cell>
          <cell r="F3778">
            <v>116</v>
          </cell>
          <cell r="G3778" t="str">
            <v>청소년수련관</v>
          </cell>
          <cell r="H3778" t="str">
            <v>개별모집</v>
          </cell>
        </row>
        <row r="3779">
          <cell r="E3779">
            <v>12625</v>
          </cell>
          <cell r="F3779">
            <v>1943</v>
          </cell>
          <cell r="G3779" t="str">
            <v>공공기관</v>
          </cell>
          <cell r="H3779" t="str">
            <v>개별모집</v>
          </cell>
        </row>
        <row r="3780">
          <cell r="E3780">
            <v>8930</v>
          </cell>
          <cell r="F3780">
            <v>5413</v>
          </cell>
          <cell r="G3780" t="str">
            <v>청소년수련관</v>
          </cell>
          <cell r="H3780" t="str">
            <v>개별모집</v>
          </cell>
        </row>
        <row r="3781">
          <cell r="E3781">
            <v>12635</v>
          </cell>
          <cell r="F3781">
            <v>140</v>
          </cell>
          <cell r="G3781" t="str">
            <v>청소년수련관</v>
          </cell>
          <cell r="H3781" t="str">
            <v>개별모집</v>
          </cell>
        </row>
        <row r="3782">
          <cell r="E3782">
            <v>12642</v>
          </cell>
          <cell r="F3782">
            <v>5928</v>
          </cell>
          <cell r="G3782" t="str">
            <v>청소년문화의집</v>
          </cell>
          <cell r="H3782" t="str">
            <v>개별모집</v>
          </cell>
        </row>
        <row r="3783">
          <cell r="E3783">
            <v>12641</v>
          </cell>
          <cell r="F3783">
            <v>5928</v>
          </cell>
          <cell r="G3783" t="str">
            <v>청소년문화의집</v>
          </cell>
          <cell r="H3783" t="str">
            <v>개별모집</v>
          </cell>
        </row>
        <row r="3784">
          <cell r="E3784">
            <v>12647</v>
          </cell>
          <cell r="F3784">
            <v>4277</v>
          </cell>
          <cell r="G3784" t="str">
            <v>청소년수련관</v>
          </cell>
          <cell r="H3784" t="str">
            <v>개별모집</v>
          </cell>
        </row>
        <row r="3785">
          <cell r="E3785">
            <v>12626</v>
          </cell>
          <cell r="F3785">
            <v>1943</v>
          </cell>
          <cell r="G3785" t="str">
            <v>공공기관</v>
          </cell>
          <cell r="H3785" t="str">
            <v>개별모집</v>
          </cell>
        </row>
        <row r="3786">
          <cell r="E3786">
            <v>8129</v>
          </cell>
          <cell r="F3786">
            <v>5070</v>
          </cell>
          <cell r="G3786" t="str">
            <v>청소년수련원</v>
          </cell>
          <cell r="H3786" t="str">
            <v>학교연계모집</v>
          </cell>
        </row>
        <row r="3787">
          <cell r="E3787">
            <v>8951</v>
          </cell>
          <cell r="F3787">
            <v>5412</v>
          </cell>
          <cell r="G3787" t="str">
            <v>청소년문화의집</v>
          </cell>
          <cell r="H3787" t="str">
            <v>개별모집</v>
          </cell>
        </row>
        <row r="3788">
          <cell r="E3788">
            <v>8134</v>
          </cell>
          <cell r="F3788">
            <v>5070</v>
          </cell>
          <cell r="G3788" t="str">
            <v>청소년수련원</v>
          </cell>
          <cell r="H3788" t="str">
            <v>학교연계모집</v>
          </cell>
        </row>
        <row r="3789">
          <cell r="E3789">
            <v>8952</v>
          </cell>
          <cell r="F3789">
            <v>5412</v>
          </cell>
          <cell r="G3789" t="str">
            <v>청소년문화의집</v>
          </cell>
          <cell r="H3789" t="str">
            <v>개별모집</v>
          </cell>
        </row>
        <row r="3790">
          <cell r="E3790">
            <v>8133</v>
          </cell>
          <cell r="F3790">
            <v>5070</v>
          </cell>
          <cell r="G3790" t="str">
            <v>청소년수련원</v>
          </cell>
          <cell r="H3790" t="str">
            <v>학교연계모집</v>
          </cell>
        </row>
        <row r="3791">
          <cell r="E3791">
            <v>8950</v>
          </cell>
          <cell r="F3791">
            <v>5015</v>
          </cell>
          <cell r="G3791" t="str">
            <v>청소년문화의집</v>
          </cell>
          <cell r="H3791" t="str">
            <v>개별모집</v>
          </cell>
        </row>
        <row r="3792">
          <cell r="E3792">
            <v>9265</v>
          </cell>
          <cell r="F3792">
            <v>1074</v>
          </cell>
          <cell r="G3792" t="str">
            <v>청소년수련관</v>
          </cell>
          <cell r="H3792" t="str">
            <v>학교연계모집</v>
          </cell>
        </row>
        <row r="3793">
          <cell r="E3793">
            <v>9168</v>
          </cell>
          <cell r="F3793">
            <v>390</v>
          </cell>
          <cell r="G3793" t="str">
            <v>청소년수련관</v>
          </cell>
          <cell r="H3793" t="str">
            <v>개별모집</v>
          </cell>
        </row>
        <row r="3794">
          <cell r="E3794">
            <v>8681</v>
          </cell>
          <cell r="F3794">
            <v>196</v>
          </cell>
          <cell r="G3794" t="str">
            <v>청소년수련관</v>
          </cell>
          <cell r="H3794" t="str">
            <v>개별모집</v>
          </cell>
        </row>
        <row r="3795">
          <cell r="E3795">
            <v>9408</v>
          </cell>
          <cell r="F3795">
            <v>1074</v>
          </cell>
          <cell r="G3795" t="str">
            <v>청소년수련관</v>
          </cell>
          <cell r="H3795" t="str">
            <v>학교연계모집</v>
          </cell>
        </row>
        <row r="3796">
          <cell r="E3796">
            <v>9116</v>
          </cell>
          <cell r="F3796">
            <v>1787</v>
          </cell>
          <cell r="G3796" t="str">
            <v>청소년수련원</v>
          </cell>
          <cell r="H3796" t="str">
            <v>개별모집</v>
          </cell>
        </row>
        <row r="3797">
          <cell r="E3797">
            <v>8299</v>
          </cell>
          <cell r="F3797">
            <v>689</v>
          </cell>
          <cell r="G3797" t="str">
            <v>청소년수련원</v>
          </cell>
          <cell r="H3797" t="str">
            <v>학교연계모집</v>
          </cell>
        </row>
        <row r="3798">
          <cell r="E3798" t="str">
            <v>MD0163</v>
          </cell>
          <cell r="F3798">
            <v>1787</v>
          </cell>
          <cell r="G3798" t="str">
            <v>청소년수련원</v>
          </cell>
          <cell r="H3798" t="str">
            <v>학교연계모집</v>
          </cell>
        </row>
        <row r="3799">
          <cell r="E3799" t="str">
            <v>MD0166</v>
          </cell>
          <cell r="F3799">
            <v>1787</v>
          </cell>
          <cell r="G3799" t="str">
            <v>청소년수련원</v>
          </cell>
          <cell r="H3799" t="str">
            <v>학교연계모집</v>
          </cell>
        </row>
        <row r="3800">
          <cell r="E3800" t="str">
            <v>MD0165</v>
          </cell>
          <cell r="F3800">
            <v>1787</v>
          </cell>
          <cell r="G3800" t="str">
            <v>청소년수련원</v>
          </cell>
          <cell r="H3800" t="str">
            <v>학교연계모집</v>
          </cell>
        </row>
        <row r="3801">
          <cell r="E3801">
            <v>8094</v>
          </cell>
          <cell r="F3801">
            <v>1787</v>
          </cell>
          <cell r="G3801" t="str">
            <v>청소년수련원</v>
          </cell>
          <cell r="H3801" t="str">
            <v>개별모집</v>
          </cell>
        </row>
        <row r="3802">
          <cell r="E3802">
            <v>8095</v>
          </cell>
          <cell r="F3802">
            <v>1787</v>
          </cell>
          <cell r="G3802" t="str">
            <v>청소년수련원</v>
          </cell>
          <cell r="H3802" t="str">
            <v>학교연계모집</v>
          </cell>
        </row>
        <row r="3803">
          <cell r="E3803">
            <v>8101</v>
          </cell>
          <cell r="F3803">
            <v>4279</v>
          </cell>
          <cell r="G3803" t="str">
            <v>영리법인</v>
          </cell>
          <cell r="H3803" t="str">
            <v>개별모집</v>
          </cell>
        </row>
        <row r="3804">
          <cell r="E3804">
            <v>8099</v>
          </cell>
          <cell r="F3804">
            <v>4543</v>
          </cell>
          <cell r="G3804" t="str">
            <v>영리법인</v>
          </cell>
          <cell r="H3804" t="str">
            <v>개별모집</v>
          </cell>
        </row>
        <row r="3805">
          <cell r="E3805">
            <v>8098</v>
          </cell>
          <cell r="F3805">
            <v>4543</v>
          </cell>
          <cell r="G3805" t="str">
            <v>영리법인</v>
          </cell>
          <cell r="H3805" t="str">
            <v>개별모집</v>
          </cell>
        </row>
        <row r="3806">
          <cell r="E3806">
            <v>8093</v>
          </cell>
          <cell r="F3806">
            <v>479</v>
          </cell>
          <cell r="G3806" t="str">
            <v>청소년수련원</v>
          </cell>
          <cell r="H3806" t="str">
            <v>학교연계모집</v>
          </cell>
        </row>
        <row r="3807">
          <cell r="E3807">
            <v>8300</v>
          </cell>
          <cell r="F3807">
            <v>689</v>
          </cell>
          <cell r="G3807" t="str">
            <v>청소년수련원</v>
          </cell>
          <cell r="H3807" t="str">
            <v>학교연계모집</v>
          </cell>
        </row>
        <row r="3808">
          <cell r="E3808">
            <v>8100</v>
          </cell>
          <cell r="F3808">
            <v>4543</v>
          </cell>
          <cell r="G3808" t="str">
            <v>영리법인</v>
          </cell>
          <cell r="H3808" t="str">
            <v>개별모집</v>
          </cell>
        </row>
        <row r="3809">
          <cell r="E3809">
            <v>8294</v>
          </cell>
          <cell r="F3809">
            <v>689</v>
          </cell>
          <cell r="G3809" t="str">
            <v>청소년수련원</v>
          </cell>
          <cell r="H3809" t="str">
            <v>학교연계모집</v>
          </cell>
        </row>
        <row r="3810">
          <cell r="E3810" t="str">
            <v>MD0164</v>
          </cell>
          <cell r="F3810">
            <v>1787</v>
          </cell>
          <cell r="G3810" t="str">
            <v>청소년수련원</v>
          </cell>
          <cell r="H3810" t="str">
            <v>학교연계모집</v>
          </cell>
        </row>
        <row r="3811">
          <cell r="E3811">
            <v>8123</v>
          </cell>
          <cell r="F3811">
            <v>218</v>
          </cell>
          <cell r="G3811" t="str">
            <v>청소년수련원</v>
          </cell>
          <cell r="H3811" t="str">
            <v>학교연계모집</v>
          </cell>
        </row>
        <row r="3812">
          <cell r="E3812">
            <v>8899</v>
          </cell>
          <cell r="F3812">
            <v>967</v>
          </cell>
          <cell r="G3812" t="str">
            <v>청소년수련원</v>
          </cell>
          <cell r="H3812" t="str">
            <v>학교연계모집</v>
          </cell>
        </row>
        <row r="3813">
          <cell r="E3813">
            <v>8864</v>
          </cell>
          <cell r="F3813">
            <v>967</v>
          </cell>
          <cell r="G3813" t="str">
            <v>청소년수련원</v>
          </cell>
          <cell r="H3813" t="str">
            <v>학교연계모집</v>
          </cell>
        </row>
        <row r="3814">
          <cell r="E3814">
            <v>8867</v>
          </cell>
          <cell r="F3814">
            <v>967</v>
          </cell>
          <cell r="G3814" t="str">
            <v>청소년수련원</v>
          </cell>
          <cell r="H3814" t="str">
            <v>학교연계모집</v>
          </cell>
        </row>
        <row r="3815">
          <cell r="E3815">
            <v>8865</v>
          </cell>
          <cell r="F3815">
            <v>967</v>
          </cell>
          <cell r="G3815" t="str">
            <v>청소년수련원</v>
          </cell>
          <cell r="H3815" t="str">
            <v>학교연계모집</v>
          </cell>
        </row>
        <row r="3816">
          <cell r="E3816">
            <v>8886</v>
          </cell>
          <cell r="F3816">
            <v>2341</v>
          </cell>
          <cell r="G3816" t="str">
            <v>청소년문화의집</v>
          </cell>
          <cell r="H3816" t="str">
            <v>개별모집</v>
          </cell>
        </row>
        <row r="3817">
          <cell r="E3817">
            <v>8900</v>
          </cell>
          <cell r="F3817">
            <v>967</v>
          </cell>
          <cell r="G3817" t="str">
            <v>청소년수련원</v>
          </cell>
          <cell r="H3817" t="str">
            <v>학교연계모집</v>
          </cell>
        </row>
        <row r="3818">
          <cell r="E3818">
            <v>8898</v>
          </cell>
          <cell r="F3818">
            <v>967</v>
          </cell>
          <cell r="G3818" t="str">
            <v>청소년수련원</v>
          </cell>
          <cell r="H3818" t="str">
            <v>학교연계모집</v>
          </cell>
        </row>
        <row r="3819">
          <cell r="E3819">
            <v>8260</v>
          </cell>
          <cell r="F3819">
            <v>249</v>
          </cell>
          <cell r="G3819" t="str">
            <v>청소년문화의집</v>
          </cell>
          <cell r="H3819" t="str">
            <v>개별모집</v>
          </cell>
        </row>
        <row r="3820">
          <cell r="E3820">
            <v>10302</v>
          </cell>
          <cell r="F3820">
            <v>5807</v>
          </cell>
          <cell r="G3820" t="str">
            <v>영리법인</v>
          </cell>
          <cell r="H3820" t="str">
            <v>개별모집</v>
          </cell>
        </row>
        <row r="3821">
          <cell r="E3821">
            <v>10344</v>
          </cell>
          <cell r="F3821">
            <v>2691</v>
          </cell>
          <cell r="G3821" t="str">
            <v>영리법인</v>
          </cell>
          <cell r="H3821" t="str">
            <v>학교연계모집</v>
          </cell>
        </row>
        <row r="3822">
          <cell r="E3822">
            <v>10324</v>
          </cell>
          <cell r="F3822">
            <v>5726</v>
          </cell>
          <cell r="G3822" t="str">
            <v>영리법인</v>
          </cell>
          <cell r="H3822" t="str">
            <v>학교연계모집</v>
          </cell>
        </row>
        <row r="3823">
          <cell r="E3823">
            <v>10327</v>
          </cell>
          <cell r="F3823">
            <v>5726</v>
          </cell>
          <cell r="G3823" t="str">
            <v>영리법인</v>
          </cell>
          <cell r="H3823" t="str">
            <v>학교연계모집</v>
          </cell>
        </row>
        <row r="3824">
          <cell r="E3824">
            <v>10330</v>
          </cell>
          <cell r="F3824">
            <v>5726</v>
          </cell>
          <cell r="G3824" t="str">
            <v>영리법인</v>
          </cell>
          <cell r="H3824" t="str">
            <v>학교연계모집</v>
          </cell>
        </row>
        <row r="3825">
          <cell r="E3825">
            <v>10326</v>
          </cell>
          <cell r="F3825">
            <v>5726</v>
          </cell>
          <cell r="G3825" t="str">
            <v>영리법인</v>
          </cell>
          <cell r="H3825" t="str">
            <v>학교연계모집</v>
          </cell>
        </row>
        <row r="3826">
          <cell r="E3826">
            <v>10331</v>
          </cell>
          <cell r="F3826">
            <v>5726</v>
          </cell>
          <cell r="G3826" t="str">
            <v>영리법인</v>
          </cell>
          <cell r="H3826" t="str">
            <v>학교연계모집</v>
          </cell>
        </row>
        <row r="3827">
          <cell r="E3827">
            <v>10332</v>
          </cell>
          <cell r="F3827">
            <v>5726</v>
          </cell>
          <cell r="G3827" t="str">
            <v>영리법인</v>
          </cell>
          <cell r="H3827" t="str">
            <v>학교연계모집</v>
          </cell>
        </row>
        <row r="3828">
          <cell r="E3828">
            <v>10318</v>
          </cell>
          <cell r="F3828">
            <v>967</v>
          </cell>
          <cell r="G3828" t="str">
            <v>청소년수련원</v>
          </cell>
          <cell r="H3828" t="str">
            <v>학교연계모집</v>
          </cell>
        </row>
        <row r="3829">
          <cell r="E3829" t="str">
            <v>MD0676</v>
          </cell>
          <cell r="F3829">
            <v>18</v>
          </cell>
          <cell r="G3829" t="str">
            <v>청소년수련원</v>
          </cell>
          <cell r="H3829" t="str">
            <v>학교연계모집</v>
          </cell>
        </row>
        <row r="3830">
          <cell r="E3830">
            <v>10305</v>
          </cell>
          <cell r="F3830">
            <v>3451</v>
          </cell>
          <cell r="G3830" t="str">
            <v>영리법인</v>
          </cell>
          <cell r="H3830" t="str">
            <v>학교연계모집</v>
          </cell>
        </row>
        <row r="3831">
          <cell r="E3831">
            <v>10343</v>
          </cell>
          <cell r="F3831">
            <v>2691</v>
          </cell>
          <cell r="G3831" t="str">
            <v>영리법인</v>
          </cell>
          <cell r="H3831" t="str">
            <v>학교연계모집</v>
          </cell>
        </row>
        <row r="3832">
          <cell r="E3832">
            <v>10325</v>
          </cell>
          <cell r="F3832">
            <v>5726</v>
          </cell>
          <cell r="G3832" t="str">
            <v>영리법인</v>
          </cell>
          <cell r="H3832" t="str">
            <v>학교연계모집</v>
          </cell>
        </row>
        <row r="3833">
          <cell r="E3833" t="str">
            <v>MD0677</v>
          </cell>
          <cell r="F3833">
            <v>18</v>
          </cell>
          <cell r="G3833" t="str">
            <v>청소년수련원</v>
          </cell>
          <cell r="H3833" t="str">
            <v>학교연계모집</v>
          </cell>
        </row>
        <row r="3834">
          <cell r="E3834" t="str">
            <v>MD0678</v>
          </cell>
          <cell r="F3834">
            <v>18</v>
          </cell>
          <cell r="G3834" t="str">
            <v>청소년수련원</v>
          </cell>
          <cell r="H3834" t="str">
            <v>학교연계모집</v>
          </cell>
        </row>
        <row r="3835">
          <cell r="E3835">
            <v>10304</v>
          </cell>
          <cell r="F3835">
            <v>3451</v>
          </cell>
          <cell r="G3835" t="str">
            <v>영리법인</v>
          </cell>
          <cell r="H3835" t="str">
            <v>학교연계모집</v>
          </cell>
        </row>
        <row r="3836">
          <cell r="E3836">
            <v>10329</v>
          </cell>
          <cell r="F3836">
            <v>5726</v>
          </cell>
          <cell r="G3836" t="str">
            <v>영리법인</v>
          </cell>
          <cell r="H3836" t="str">
            <v>학교연계모집</v>
          </cell>
        </row>
        <row r="3837">
          <cell r="E3837">
            <v>10306</v>
          </cell>
          <cell r="F3837">
            <v>3451</v>
          </cell>
          <cell r="G3837" t="str">
            <v>영리법인</v>
          </cell>
          <cell r="H3837" t="str">
            <v>학교연계모집</v>
          </cell>
        </row>
        <row r="3838">
          <cell r="E3838">
            <v>10328</v>
          </cell>
          <cell r="F3838">
            <v>5726</v>
          </cell>
          <cell r="G3838" t="str">
            <v>영리법인</v>
          </cell>
          <cell r="H3838" t="str">
            <v>학교연계모집</v>
          </cell>
        </row>
        <row r="3839">
          <cell r="E3839">
            <v>10321</v>
          </cell>
          <cell r="F3839">
            <v>4988</v>
          </cell>
          <cell r="G3839" t="str">
            <v>청소년수련원</v>
          </cell>
          <cell r="H3839" t="str">
            <v>개별모집</v>
          </cell>
        </row>
        <row r="3840">
          <cell r="E3840">
            <v>10316</v>
          </cell>
          <cell r="F3840">
            <v>5204</v>
          </cell>
          <cell r="G3840" t="str">
            <v>청소년문화의집</v>
          </cell>
          <cell r="H3840" t="str">
            <v>개별모집</v>
          </cell>
        </row>
        <row r="3841">
          <cell r="E3841">
            <v>10322</v>
          </cell>
          <cell r="F3841">
            <v>4988</v>
          </cell>
          <cell r="G3841" t="str">
            <v>청소년수련원</v>
          </cell>
          <cell r="H3841" t="str">
            <v>개별모집</v>
          </cell>
        </row>
        <row r="3842">
          <cell r="E3842">
            <v>10341</v>
          </cell>
          <cell r="F3842">
            <v>1787</v>
          </cell>
          <cell r="G3842" t="str">
            <v>청소년수련원</v>
          </cell>
          <cell r="H3842" t="str">
            <v>학교연계모집</v>
          </cell>
        </row>
        <row r="3843">
          <cell r="E3843">
            <v>9778</v>
          </cell>
          <cell r="F3843">
            <v>339</v>
          </cell>
          <cell r="G3843" t="str">
            <v>청소년수련관</v>
          </cell>
          <cell r="H3843" t="str">
            <v>학교연계모집</v>
          </cell>
        </row>
        <row r="3844">
          <cell r="E3844">
            <v>10301</v>
          </cell>
          <cell r="F3844">
            <v>5715</v>
          </cell>
          <cell r="G3844" t="str">
            <v>영리법인</v>
          </cell>
          <cell r="H3844" t="str">
            <v>개별모집</v>
          </cell>
        </row>
        <row r="3845">
          <cell r="E3845">
            <v>10300</v>
          </cell>
          <cell r="F3845">
            <v>3516</v>
          </cell>
          <cell r="G3845" t="str">
            <v>영리법인</v>
          </cell>
          <cell r="H3845" t="str">
            <v>개별모집</v>
          </cell>
        </row>
        <row r="3846">
          <cell r="E3846">
            <v>11049</v>
          </cell>
          <cell r="F3846">
            <v>1865</v>
          </cell>
          <cell r="G3846" t="str">
            <v>청소년문화의집</v>
          </cell>
          <cell r="H3846" t="str">
            <v>개별모집</v>
          </cell>
        </row>
        <row r="3847">
          <cell r="E3847">
            <v>11047</v>
          </cell>
          <cell r="F3847">
            <v>3348</v>
          </cell>
          <cell r="G3847" t="str">
            <v>청소년수련관</v>
          </cell>
          <cell r="H3847" t="str">
            <v>개별모집</v>
          </cell>
        </row>
        <row r="3848">
          <cell r="E3848">
            <v>11051</v>
          </cell>
          <cell r="F3848">
            <v>1865</v>
          </cell>
          <cell r="G3848" t="str">
            <v>청소년문화의집</v>
          </cell>
          <cell r="H3848" t="str">
            <v>개별모집</v>
          </cell>
        </row>
        <row r="3849">
          <cell r="E3849">
            <v>11024</v>
          </cell>
          <cell r="F3849">
            <v>5795</v>
          </cell>
          <cell r="G3849" t="str">
            <v>청소년수련관</v>
          </cell>
          <cell r="H3849" t="str">
            <v>개별모집</v>
          </cell>
        </row>
        <row r="3850">
          <cell r="E3850">
            <v>11025</v>
          </cell>
          <cell r="F3850">
            <v>5795</v>
          </cell>
          <cell r="G3850" t="str">
            <v>청소년수련관</v>
          </cell>
          <cell r="H3850" t="str">
            <v>개별모집</v>
          </cell>
        </row>
        <row r="3851">
          <cell r="E3851">
            <v>11026</v>
          </cell>
          <cell r="F3851">
            <v>5795</v>
          </cell>
          <cell r="G3851" t="str">
            <v>청소년수련관</v>
          </cell>
          <cell r="H3851" t="str">
            <v>개별모집</v>
          </cell>
        </row>
        <row r="3852">
          <cell r="E3852">
            <v>11035</v>
          </cell>
          <cell r="F3852">
            <v>5426</v>
          </cell>
          <cell r="G3852" t="str">
            <v>청소년문화의집</v>
          </cell>
          <cell r="H3852" t="str">
            <v>개별모집</v>
          </cell>
        </row>
        <row r="3853">
          <cell r="E3853">
            <v>11050</v>
          </cell>
          <cell r="F3853">
            <v>1865</v>
          </cell>
          <cell r="G3853" t="str">
            <v>청소년문화의집</v>
          </cell>
          <cell r="H3853" t="str">
            <v>개별모집</v>
          </cell>
        </row>
        <row r="3854">
          <cell r="E3854">
            <v>11037</v>
          </cell>
          <cell r="F3854">
            <v>3454</v>
          </cell>
          <cell r="G3854" t="str">
            <v>청소년수련관</v>
          </cell>
          <cell r="H3854" t="str">
            <v>개별모집</v>
          </cell>
        </row>
        <row r="3855">
          <cell r="E3855">
            <v>11093</v>
          </cell>
          <cell r="F3855">
            <v>5585</v>
          </cell>
          <cell r="G3855" t="str">
            <v>청소년문화의집</v>
          </cell>
          <cell r="H3855" t="str">
            <v>개별모집</v>
          </cell>
        </row>
        <row r="3856">
          <cell r="E3856">
            <v>11074</v>
          </cell>
          <cell r="F3856">
            <v>28</v>
          </cell>
          <cell r="G3856" t="str">
            <v>청소년문화의집</v>
          </cell>
          <cell r="H3856" t="str">
            <v>개별모집</v>
          </cell>
        </row>
        <row r="3857">
          <cell r="E3857">
            <v>11076</v>
          </cell>
          <cell r="F3857">
            <v>28</v>
          </cell>
          <cell r="G3857" t="str">
            <v>청소년문화의집</v>
          </cell>
          <cell r="H3857" t="str">
            <v>개별모집</v>
          </cell>
        </row>
        <row r="3858">
          <cell r="E3858">
            <v>11736</v>
          </cell>
          <cell r="F3858">
            <v>3720</v>
          </cell>
          <cell r="G3858" t="str">
            <v>청소년문화의집</v>
          </cell>
          <cell r="H3858" t="str">
            <v>개별모집</v>
          </cell>
        </row>
        <row r="3859">
          <cell r="E3859">
            <v>11751</v>
          </cell>
          <cell r="F3859">
            <v>694</v>
          </cell>
          <cell r="G3859" t="str">
            <v>청소년수련관</v>
          </cell>
          <cell r="H3859" t="str">
            <v>개별모집</v>
          </cell>
        </row>
        <row r="3860">
          <cell r="E3860">
            <v>11748</v>
          </cell>
          <cell r="F3860">
            <v>199</v>
          </cell>
          <cell r="G3860" t="str">
            <v>청소년수련관</v>
          </cell>
          <cell r="H3860" t="str">
            <v>개별모집</v>
          </cell>
        </row>
        <row r="3861">
          <cell r="E3861">
            <v>11720</v>
          </cell>
          <cell r="F3861">
            <v>5406</v>
          </cell>
          <cell r="G3861" t="str">
            <v>청소년문화의집</v>
          </cell>
          <cell r="H3861" t="str">
            <v>개별모집</v>
          </cell>
        </row>
        <row r="3862">
          <cell r="E3862">
            <v>11742</v>
          </cell>
          <cell r="F3862">
            <v>5797</v>
          </cell>
          <cell r="G3862" t="str">
            <v>청소년문화의집</v>
          </cell>
          <cell r="H3862" t="str">
            <v>개별모집</v>
          </cell>
        </row>
        <row r="3863">
          <cell r="E3863">
            <v>11724</v>
          </cell>
          <cell r="F3863">
            <v>11</v>
          </cell>
          <cell r="G3863" t="str">
            <v>청소년수련원</v>
          </cell>
          <cell r="H3863" t="str">
            <v>개별모집</v>
          </cell>
        </row>
        <row r="3864">
          <cell r="E3864">
            <v>11738</v>
          </cell>
          <cell r="F3864">
            <v>1721</v>
          </cell>
          <cell r="G3864" t="str">
            <v>청소년문화의집</v>
          </cell>
          <cell r="H3864" t="str">
            <v>개별모집</v>
          </cell>
        </row>
        <row r="3865">
          <cell r="E3865">
            <v>11752</v>
          </cell>
          <cell r="F3865">
            <v>694</v>
          </cell>
          <cell r="G3865" t="str">
            <v>청소년수련관</v>
          </cell>
          <cell r="H3865" t="str">
            <v>개별모집</v>
          </cell>
        </row>
        <row r="3866">
          <cell r="E3866">
            <v>11753</v>
          </cell>
          <cell r="F3866">
            <v>694</v>
          </cell>
          <cell r="G3866" t="str">
            <v>청소년수련관</v>
          </cell>
          <cell r="H3866" t="str">
            <v>개별모집</v>
          </cell>
        </row>
        <row r="3867">
          <cell r="E3867" t="str">
            <v>MD0947</v>
          </cell>
          <cell r="F3867">
            <v>11</v>
          </cell>
          <cell r="G3867" t="str">
            <v>청소년수련원</v>
          </cell>
          <cell r="H3867" t="str">
            <v>학교연계모집</v>
          </cell>
        </row>
        <row r="3868">
          <cell r="E3868">
            <v>11745</v>
          </cell>
          <cell r="F3868">
            <v>1113</v>
          </cell>
          <cell r="G3868" t="str">
            <v>청소년수련관</v>
          </cell>
          <cell r="H3868" t="str">
            <v>개별모집</v>
          </cell>
        </row>
        <row r="3869">
          <cell r="E3869">
            <v>9442</v>
          </cell>
          <cell r="F3869">
            <v>1636</v>
          </cell>
          <cell r="G3869" t="str">
            <v>청소년수련원</v>
          </cell>
          <cell r="H3869" t="str">
            <v>학교연계모집</v>
          </cell>
        </row>
        <row r="3870">
          <cell r="E3870">
            <v>12587</v>
          </cell>
          <cell r="F3870">
            <v>6152</v>
          </cell>
          <cell r="G3870" t="str">
            <v>청소년수련원</v>
          </cell>
          <cell r="H3870" t="str">
            <v>학교연계모집</v>
          </cell>
        </row>
        <row r="3871">
          <cell r="E3871">
            <v>12588</v>
          </cell>
          <cell r="F3871">
            <v>6152</v>
          </cell>
          <cell r="G3871" t="str">
            <v>청소년수련원</v>
          </cell>
          <cell r="H3871" t="str">
            <v>학교연계모집</v>
          </cell>
        </row>
        <row r="3872">
          <cell r="E3872">
            <v>12585</v>
          </cell>
          <cell r="F3872">
            <v>653</v>
          </cell>
          <cell r="G3872" t="str">
            <v>청소년문화의집</v>
          </cell>
          <cell r="H3872" t="str">
            <v>개별모집</v>
          </cell>
        </row>
        <row r="3873">
          <cell r="E3873">
            <v>12584</v>
          </cell>
          <cell r="F3873">
            <v>653</v>
          </cell>
          <cell r="G3873" t="str">
            <v>청소년문화의집</v>
          </cell>
          <cell r="H3873" t="str">
            <v>개별모집</v>
          </cell>
        </row>
        <row r="3874">
          <cell r="E3874">
            <v>12579</v>
          </cell>
          <cell r="F3874">
            <v>89</v>
          </cell>
          <cell r="G3874" t="str">
            <v>청소년수련관</v>
          </cell>
          <cell r="H3874" t="str">
            <v>개별모집</v>
          </cell>
        </row>
        <row r="3875">
          <cell r="E3875" t="str">
            <v>D0040</v>
          </cell>
          <cell r="F3875">
            <v>5465</v>
          </cell>
          <cell r="G3875" t="str">
            <v>청소년문화의집</v>
          </cell>
          <cell r="H3875" t="str">
            <v>개별모집</v>
          </cell>
        </row>
        <row r="3876">
          <cell r="E3876">
            <v>12603</v>
          </cell>
          <cell r="F3876">
            <v>2778</v>
          </cell>
          <cell r="G3876" t="str">
            <v>청소년수련관</v>
          </cell>
          <cell r="H3876" t="str">
            <v>개별모집</v>
          </cell>
        </row>
        <row r="3877">
          <cell r="E3877">
            <v>12596</v>
          </cell>
          <cell r="F3877">
            <v>5661</v>
          </cell>
          <cell r="G3877" t="str">
            <v>청소년수련관</v>
          </cell>
          <cell r="H3877" t="str">
            <v>개별모집</v>
          </cell>
        </row>
        <row r="3878">
          <cell r="E3878">
            <v>9319</v>
          </cell>
          <cell r="F3878">
            <v>524</v>
          </cell>
          <cell r="G3878" t="str">
            <v>청소년수련원</v>
          </cell>
          <cell r="H3878" t="str">
            <v>학교연계모집</v>
          </cell>
        </row>
        <row r="3879">
          <cell r="E3879">
            <v>8132</v>
          </cell>
          <cell r="F3879">
            <v>5070</v>
          </cell>
          <cell r="G3879" t="str">
            <v>청소년수련원</v>
          </cell>
          <cell r="H3879" t="str">
            <v>학교연계모집</v>
          </cell>
        </row>
        <row r="3880">
          <cell r="E3880">
            <v>8731</v>
          </cell>
          <cell r="F3880">
            <v>3616</v>
          </cell>
          <cell r="G3880" t="str">
            <v>청소년문화의집</v>
          </cell>
          <cell r="H3880" t="str">
            <v>개별모집</v>
          </cell>
        </row>
        <row r="3881">
          <cell r="E3881">
            <v>8688</v>
          </cell>
          <cell r="F3881">
            <v>203</v>
          </cell>
          <cell r="G3881" t="str">
            <v>청소년문화의집</v>
          </cell>
          <cell r="H3881" t="str">
            <v>개별모집</v>
          </cell>
        </row>
        <row r="3882">
          <cell r="E3882">
            <v>9608</v>
          </cell>
          <cell r="F3882">
            <v>3233</v>
          </cell>
          <cell r="G3882" t="str">
            <v>청소년수련관</v>
          </cell>
          <cell r="H3882" t="str">
            <v>학교연계모집</v>
          </cell>
        </row>
        <row r="3883">
          <cell r="E3883">
            <v>8121</v>
          </cell>
          <cell r="F3883">
            <v>722</v>
          </cell>
          <cell r="G3883" t="str">
            <v>청소년문화의집</v>
          </cell>
          <cell r="H3883" t="str">
            <v>개별모집</v>
          </cell>
        </row>
        <row r="3884">
          <cell r="E3884">
            <v>8706</v>
          </cell>
          <cell r="F3884">
            <v>5375</v>
          </cell>
          <cell r="G3884" t="str">
            <v>청소년문화의집</v>
          </cell>
          <cell r="H3884" t="str">
            <v>개별모집</v>
          </cell>
        </row>
        <row r="3885">
          <cell r="E3885">
            <v>8821</v>
          </cell>
          <cell r="F3885">
            <v>2056</v>
          </cell>
          <cell r="G3885" t="str">
            <v>공공기관</v>
          </cell>
          <cell r="H3885" t="str">
            <v>개별모집</v>
          </cell>
        </row>
        <row r="3886">
          <cell r="E3886">
            <v>7997</v>
          </cell>
          <cell r="F3886">
            <v>3096</v>
          </cell>
          <cell r="G3886" t="str">
            <v>청소년야영장</v>
          </cell>
          <cell r="H3886" t="str">
            <v>학교연계모집</v>
          </cell>
        </row>
        <row r="3887">
          <cell r="E3887" t="str">
            <v>MD0387</v>
          </cell>
          <cell r="F3887">
            <v>1979</v>
          </cell>
          <cell r="G3887" t="str">
            <v>청소년수련원</v>
          </cell>
          <cell r="H3887" t="str">
            <v>학교연계모집</v>
          </cell>
        </row>
        <row r="3888">
          <cell r="E3888" t="str">
            <v>MD0384</v>
          </cell>
          <cell r="F3888">
            <v>1979</v>
          </cell>
          <cell r="G3888" t="str">
            <v>청소년수련원</v>
          </cell>
          <cell r="H3888" t="str">
            <v>학교연계모집</v>
          </cell>
        </row>
        <row r="3889">
          <cell r="E3889" t="str">
            <v>MD0386</v>
          </cell>
          <cell r="F3889">
            <v>1979</v>
          </cell>
          <cell r="G3889" t="str">
            <v>청소년수련원</v>
          </cell>
          <cell r="H3889" t="str">
            <v>학교연계모집</v>
          </cell>
        </row>
        <row r="3890">
          <cell r="E3890" t="str">
            <v>MD0385</v>
          </cell>
          <cell r="F3890">
            <v>1979</v>
          </cell>
          <cell r="G3890" t="str">
            <v>청소년수련원</v>
          </cell>
          <cell r="H3890" t="str">
            <v>학교연계모집</v>
          </cell>
        </row>
        <row r="3891">
          <cell r="E3891" t="str">
            <v>MD0381</v>
          </cell>
          <cell r="F3891">
            <v>1979</v>
          </cell>
          <cell r="G3891" t="str">
            <v>청소년수련원</v>
          </cell>
          <cell r="H3891" t="str">
            <v>학교연계모집</v>
          </cell>
        </row>
        <row r="3892">
          <cell r="E3892" t="str">
            <v>MD0382</v>
          </cell>
          <cell r="F3892">
            <v>1979</v>
          </cell>
          <cell r="G3892" t="str">
            <v>청소년수련원</v>
          </cell>
          <cell r="H3892" t="str">
            <v>학교연계모집</v>
          </cell>
        </row>
        <row r="3893">
          <cell r="E3893">
            <v>8027</v>
          </cell>
          <cell r="F3893">
            <v>3096</v>
          </cell>
          <cell r="G3893" t="str">
            <v>청소년야영장</v>
          </cell>
          <cell r="H3893" t="str">
            <v>학교연계모집</v>
          </cell>
        </row>
        <row r="3894">
          <cell r="E3894" t="str">
            <v>MD0383</v>
          </cell>
          <cell r="F3894">
            <v>1979</v>
          </cell>
          <cell r="G3894" t="str">
            <v>청소년수련원</v>
          </cell>
          <cell r="H3894" t="str">
            <v>학교연계모집</v>
          </cell>
        </row>
        <row r="3895">
          <cell r="E3895">
            <v>7998</v>
          </cell>
          <cell r="F3895">
            <v>3096</v>
          </cell>
          <cell r="G3895" t="str">
            <v>청소년야영장</v>
          </cell>
          <cell r="H3895" t="str">
            <v>학교연계모집</v>
          </cell>
        </row>
        <row r="3896">
          <cell r="E3896">
            <v>8026</v>
          </cell>
          <cell r="F3896">
            <v>3096</v>
          </cell>
          <cell r="G3896" t="str">
            <v>청소년야영장</v>
          </cell>
          <cell r="H3896" t="str">
            <v>학교연계모집</v>
          </cell>
        </row>
        <row r="3897">
          <cell r="E3897" t="str">
            <v>MD0390</v>
          </cell>
          <cell r="F3897">
            <v>1979</v>
          </cell>
          <cell r="G3897" t="str">
            <v>청소년수련원</v>
          </cell>
          <cell r="H3897" t="str">
            <v>학교연계모집</v>
          </cell>
        </row>
        <row r="3898">
          <cell r="E3898" t="str">
            <v>MD0393</v>
          </cell>
          <cell r="F3898">
            <v>1979</v>
          </cell>
          <cell r="G3898" t="str">
            <v>청소년수련원</v>
          </cell>
          <cell r="H3898" t="str">
            <v>학교연계모집</v>
          </cell>
        </row>
        <row r="3899">
          <cell r="E3899" t="str">
            <v>MD0395</v>
          </cell>
          <cell r="F3899">
            <v>1979</v>
          </cell>
          <cell r="G3899" t="str">
            <v>청소년수련원</v>
          </cell>
          <cell r="H3899" t="str">
            <v>학교연계모집</v>
          </cell>
        </row>
        <row r="3900">
          <cell r="E3900">
            <v>8836</v>
          </cell>
          <cell r="F3900">
            <v>785</v>
          </cell>
          <cell r="G3900" t="str">
            <v>청소년문화의집</v>
          </cell>
          <cell r="H3900" t="str">
            <v>개별모집</v>
          </cell>
        </row>
        <row r="3901">
          <cell r="E3901">
            <v>8839</v>
          </cell>
          <cell r="F3901">
            <v>5402</v>
          </cell>
          <cell r="G3901" t="str">
            <v>청소년야영장</v>
          </cell>
          <cell r="H3901" t="str">
            <v>개별모집</v>
          </cell>
        </row>
        <row r="3902">
          <cell r="E3902" t="str">
            <v>MD0389</v>
          </cell>
          <cell r="F3902">
            <v>1979</v>
          </cell>
          <cell r="G3902" t="str">
            <v>청소년수련원</v>
          </cell>
          <cell r="H3902" t="str">
            <v>학교연계모집</v>
          </cell>
        </row>
        <row r="3903">
          <cell r="E3903" t="str">
            <v>MD0392</v>
          </cell>
          <cell r="F3903">
            <v>1979</v>
          </cell>
          <cell r="G3903" t="str">
            <v>청소년수련원</v>
          </cell>
          <cell r="H3903" t="str">
            <v>학교연계모집</v>
          </cell>
        </row>
        <row r="3904">
          <cell r="E3904" t="str">
            <v>MD0391</v>
          </cell>
          <cell r="F3904">
            <v>1979</v>
          </cell>
          <cell r="G3904" t="str">
            <v>청소년수련원</v>
          </cell>
          <cell r="H3904" t="str">
            <v>학교연계모집</v>
          </cell>
        </row>
        <row r="3905">
          <cell r="E3905">
            <v>10299</v>
          </cell>
          <cell r="F3905">
            <v>5294</v>
          </cell>
          <cell r="G3905" t="str">
            <v>청소년수련원</v>
          </cell>
          <cell r="H3905" t="str">
            <v>학교연계모집</v>
          </cell>
        </row>
        <row r="3906">
          <cell r="E3906">
            <v>10291</v>
          </cell>
          <cell r="F3906">
            <v>63</v>
          </cell>
          <cell r="G3906" t="str">
            <v>청소년문화의집</v>
          </cell>
          <cell r="H3906" t="str">
            <v>개별모집</v>
          </cell>
        </row>
        <row r="3907">
          <cell r="E3907">
            <v>10297</v>
          </cell>
          <cell r="F3907">
            <v>5294</v>
          </cell>
          <cell r="G3907" t="str">
            <v>청소년수련원</v>
          </cell>
          <cell r="H3907" t="str">
            <v>학교연계모집</v>
          </cell>
        </row>
        <row r="3908">
          <cell r="E3908">
            <v>10293</v>
          </cell>
          <cell r="F3908">
            <v>5294</v>
          </cell>
          <cell r="G3908" t="str">
            <v>청소년수련원</v>
          </cell>
          <cell r="H3908" t="str">
            <v>학교연계모집</v>
          </cell>
        </row>
        <row r="3909">
          <cell r="E3909">
            <v>10298</v>
          </cell>
          <cell r="F3909">
            <v>5294</v>
          </cell>
          <cell r="G3909" t="str">
            <v>청소년수련원</v>
          </cell>
          <cell r="H3909" t="str">
            <v>학교연계모집</v>
          </cell>
        </row>
        <row r="3910">
          <cell r="E3910">
            <v>10295</v>
          </cell>
          <cell r="F3910">
            <v>5294</v>
          </cell>
          <cell r="G3910" t="str">
            <v>청소년수련원</v>
          </cell>
          <cell r="H3910" t="str">
            <v>학교연계모집</v>
          </cell>
        </row>
        <row r="3911">
          <cell r="E3911">
            <v>10290</v>
          </cell>
          <cell r="F3911">
            <v>5716</v>
          </cell>
          <cell r="G3911" t="str">
            <v>청소년문화의집</v>
          </cell>
          <cell r="H3911" t="str">
            <v>개별모집</v>
          </cell>
        </row>
        <row r="3912">
          <cell r="E3912">
            <v>10296</v>
          </cell>
          <cell r="F3912">
            <v>5294</v>
          </cell>
          <cell r="G3912" t="str">
            <v>청소년수련원</v>
          </cell>
          <cell r="H3912" t="str">
            <v>학교연계모집</v>
          </cell>
        </row>
        <row r="3913">
          <cell r="E3913">
            <v>10292</v>
          </cell>
          <cell r="F3913">
            <v>5294</v>
          </cell>
          <cell r="G3913" t="str">
            <v>청소년수련원</v>
          </cell>
          <cell r="H3913" t="str">
            <v>학교연계모집</v>
          </cell>
        </row>
        <row r="3914">
          <cell r="E3914">
            <v>10294</v>
          </cell>
          <cell r="F3914">
            <v>5294</v>
          </cell>
          <cell r="G3914" t="str">
            <v>청소년수련원</v>
          </cell>
          <cell r="H3914" t="str">
            <v>학교연계모집</v>
          </cell>
        </row>
        <row r="3915">
          <cell r="E3915" t="str">
            <v>MD0675</v>
          </cell>
          <cell r="F3915">
            <v>18</v>
          </cell>
          <cell r="G3915" t="str">
            <v>청소년수련원</v>
          </cell>
          <cell r="H3915" t="str">
            <v>학교연계모집</v>
          </cell>
        </row>
        <row r="3916">
          <cell r="E3916">
            <v>10265</v>
          </cell>
          <cell r="F3916">
            <v>2537</v>
          </cell>
          <cell r="G3916" t="str">
            <v>비영리법인</v>
          </cell>
          <cell r="H3916" t="str">
            <v>개별모집</v>
          </cell>
        </row>
        <row r="3917">
          <cell r="E3917">
            <v>10248</v>
          </cell>
          <cell r="F3917">
            <v>2217</v>
          </cell>
          <cell r="G3917" t="str">
            <v>청소년수련관</v>
          </cell>
          <cell r="H3917" t="str">
            <v>개별모집</v>
          </cell>
        </row>
        <row r="3918">
          <cell r="E3918">
            <v>10267</v>
          </cell>
          <cell r="F3918">
            <v>4269</v>
          </cell>
          <cell r="G3918" t="str">
            <v>청소년문화의집</v>
          </cell>
          <cell r="H3918" t="str">
            <v>개별모집</v>
          </cell>
        </row>
        <row r="3919">
          <cell r="E3919">
            <v>10261</v>
          </cell>
          <cell r="F3919">
            <v>2079</v>
          </cell>
          <cell r="G3919" t="str">
            <v>청소년수련관</v>
          </cell>
          <cell r="H3919" t="str">
            <v>개별모집</v>
          </cell>
        </row>
        <row r="3920">
          <cell r="E3920">
            <v>10274</v>
          </cell>
          <cell r="F3920">
            <v>786</v>
          </cell>
          <cell r="G3920" t="str">
            <v>청소년수련관</v>
          </cell>
          <cell r="H3920" t="str">
            <v>개별모집</v>
          </cell>
        </row>
        <row r="3921">
          <cell r="E3921">
            <v>10288</v>
          </cell>
          <cell r="F3921">
            <v>4445</v>
          </cell>
          <cell r="G3921" t="str">
            <v>청소년수련관</v>
          </cell>
          <cell r="H3921" t="str">
            <v>학교연계모집</v>
          </cell>
        </row>
        <row r="3922">
          <cell r="E3922">
            <v>10287</v>
          </cell>
          <cell r="F3922">
            <v>5678</v>
          </cell>
          <cell r="G3922" t="str">
            <v>청소년문화의집</v>
          </cell>
          <cell r="H3922" t="str">
            <v>개별모집</v>
          </cell>
        </row>
        <row r="3923">
          <cell r="E3923">
            <v>10286</v>
          </cell>
          <cell r="F3923">
            <v>5678</v>
          </cell>
          <cell r="G3923" t="str">
            <v>청소년문화의집</v>
          </cell>
          <cell r="H3923" t="str">
            <v>개별모집</v>
          </cell>
        </row>
        <row r="3924">
          <cell r="E3924">
            <v>10282</v>
          </cell>
          <cell r="F3924">
            <v>5716</v>
          </cell>
          <cell r="G3924" t="str">
            <v>청소년문화의집</v>
          </cell>
          <cell r="H3924" t="str">
            <v>개별모집</v>
          </cell>
        </row>
        <row r="3925">
          <cell r="E3925">
            <v>10281</v>
          </cell>
          <cell r="F3925">
            <v>5716</v>
          </cell>
          <cell r="G3925" t="str">
            <v>청소년문화의집</v>
          </cell>
          <cell r="H3925" t="str">
            <v>개별모집</v>
          </cell>
        </row>
        <row r="3926">
          <cell r="E3926">
            <v>10268</v>
          </cell>
          <cell r="F3926">
            <v>4269</v>
          </cell>
          <cell r="G3926" t="str">
            <v>청소년문화의집</v>
          </cell>
          <cell r="H3926" t="str">
            <v>개별모집</v>
          </cell>
        </row>
        <row r="3927">
          <cell r="E3927">
            <v>10978</v>
          </cell>
          <cell r="F3927">
            <v>1699</v>
          </cell>
          <cell r="G3927" t="str">
            <v>청소년수련관</v>
          </cell>
          <cell r="H3927" t="str">
            <v>개별모집</v>
          </cell>
        </row>
        <row r="3928">
          <cell r="E3928" t="str">
            <v>D0014</v>
          </cell>
          <cell r="F3928">
            <v>5322</v>
          </cell>
          <cell r="G3928" t="str">
            <v>청소년수련관</v>
          </cell>
          <cell r="H3928" t="str">
            <v>개별모집</v>
          </cell>
        </row>
        <row r="3929">
          <cell r="E3929">
            <v>10998</v>
          </cell>
          <cell r="F3929">
            <v>4339</v>
          </cell>
          <cell r="G3929" t="str">
            <v>청소년문화의집</v>
          </cell>
          <cell r="H3929" t="str">
            <v>개별모집</v>
          </cell>
        </row>
        <row r="3930">
          <cell r="E3930">
            <v>10972</v>
          </cell>
          <cell r="F3930">
            <v>2243</v>
          </cell>
          <cell r="G3930" t="str">
            <v>청소년문화의집</v>
          </cell>
          <cell r="H3930" t="str">
            <v>개별모집</v>
          </cell>
        </row>
        <row r="3931">
          <cell r="E3931">
            <v>9059</v>
          </cell>
          <cell r="F3931">
            <v>49</v>
          </cell>
          <cell r="G3931" t="str">
            <v>청소년수련원</v>
          </cell>
          <cell r="H3931" t="str">
            <v>학교연계모집</v>
          </cell>
        </row>
        <row r="3932">
          <cell r="E3932">
            <v>11023</v>
          </cell>
          <cell r="F3932">
            <v>3353</v>
          </cell>
          <cell r="G3932" t="str">
            <v>청소년문화의집</v>
          </cell>
          <cell r="H3932" t="str">
            <v>학교연계모집</v>
          </cell>
        </row>
        <row r="3933">
          <cell r="E3933">
            <v>9112</v>
          </cell>
          <cell r="F3933">
            <v>49</v>
          </cell>
          <cell r="G3933" t="str">
            <v>청소년수련원</v>
          </cell>
          <cell r="H3933" t="str">
            <v>학교연계모집</v>
          </cell>
        </row>
        <row r="3934">
          <cell r="E3934">
            <v>9062</v>
          </cell>
          <cell r="F3934">
            <v>49</v>
          </cell>
          <cell r="G3934" t="str">
            <v>청소년수련원</v>
          </cell>
          <cell r="H3934" t="str">
            <v>학교연계모집</v>
          </cell>
        </row>
        <row r="3935">
          <cell r="E3935">
            <v>11683</v>
          </cell>
          <cell r="F3935">
            <v>2079</v>
          </cell>
          <cell r="G3935" t="str">
            <v>청소년수련관</v>
          </cell>
          <cell r="H3935" t="str">
            <v>개별모집</v>
          </cell>
        </row>
        <row r="3936">
          <cell r="E3936">
            <v>11715</v>
          </cell>
          <cell r="F3936">
            <v>5928</v>
          </cell>
          <cell r="G3936" t="str">
            <v>청소년문화의집</v>
          </cell>
          <cell r="H3936" t="str">
            <v>개별모집</v>
          </cell>
        </row>
        <row r="3937">
          <cell r="E3937">
            <v>11686</v>
          </cell>
          <cell r="F3937">
            <v>5333</v>
          </cell>
          <cell r="G3937" t="str">
            <v>청소년문화의집</v>
          </cell>
          <cell r="H3937" t="str">
            <v>개별모집</v>
          </cell>
        </row>
        <row r="3938">
          <cell r="E3938">
            <v>11690</v>
          </cell>
          <cell r="F3938">
            <v>237</v>
          </cell>
          <cell r="G3938" t="str">
            <v>청소년수련관</v>
          </cell>
          <cell r="H3938" t="str">
            <v>개별모집</v>
          </cell>
        </row>
        <row r="3939">
          <cell r="E3939">
            <v>11695</v>
          </cell>
          <cell r="F3939">
            <v>2139</v>
          </cell>
          <cell r="G3939" t="str">
            <v>청소년수련관</v>
          </cell>
          <cell r="H3939" t="str">
            <v>개별모집</v>
          </cell>
        </row>
        <row r="3940">
          <cell r="E3940">
            <v>11699</v>
          </cell>
          <cell r="F3940">
            <v>89</v>
          </cell>
          <cell r="G3940" t="str">
            <v>청소년수련관</v>
          </cell>
          <cell r="H3940" t="str">
            <v>개별모집</v>
          </cell>
        </row>
        <row r="3941">
          <cell r="E3941">
            <v>11701</v>
          </cell>
          <cell r="F3941">
            <v>5664</v>
          </cell>
          <cell r="G3941" t="str">
            <v>청소년문화의집</v>
          </cell>
          <cell r="H3941" t="str">
            <v>개별모집</v>
          </cell>
        </row>
        <row r="3942">
          <cell r="E3942">
            <v>11679</v>
          </cell>
          <cell r="F3942">
            <v>653</v>
          </cell>
          <cell r="G3942" t="str">
            <v>청소년문화의집</v>
          </cell>
          <cell r="H3942" t="str">
            <v>개별모집</v>
          </cell>
        </row>
        <row r="3943">
          <cell r="E3943">
            <v>11707</v>
          </cell>
          <cell r="F3943">
            <v>5948</v>
          </cell>
          <cell r="G3943" t="str">
            <v>청소년수련관</v>
          </cell>
          <cell r="H3943" t="str">
            <v>개별모집</v>
          </cell>
        </row>
        <row r="3944">
          <cell r="E3944">
            <v>8610</v>
          </cell>
          <cell r="F3944">
            <v>218</v>
          </cell>
          <cell r="G3944" t="str">
            <v>청소년수련원</v>
          </cell>
          <cell r="H3944" t="str">
            <v>학교연계모집</v>
          </cell>
        </row>
        <row r="3945">
          <cell r="E3945">
            <v>8709</v>
          </cell>
          <cell r="F3945">
            <v>2664</v>
          </cell>
          <cell r="G3945" t="str">
            <v>청소년수련관</v>
          </cell>
          <cell r="H3945" t="str">
            <v>개별모집</v>
          </cell>
        </row>
        <row r="3946">
          <cell r="E3946" t="str">
            <v>MD0945</v>
          </cell>
          <cell r="F3946">
            <v>11</v>
          </cell>
          <cell r="G3946" t="str">
            <v>청소년수련원</v>
          </cell>
          <cell r="H3946" t="str">
            <v>학교연계모집</v>
          </cell>
        </row>
        <row r="3947">
          <cell r="E3947" t="str">
            <v>MD0944</v>
          </cell>
          <cell r="F3947">
            <v>11</v>
          </cell>
          <cell r="G3947" t="str">
            <v>청소년수련원</v>
          </cell>
          <cell r="H3947" t="str">
            <v>학교연계모집</v>
          </cell>
        </row>
        <row r="3948">
          <cell r="E3948">
            <v>11685</v>
          </cell>
          <cell r="F3948">
            <v>5197</v>
          </cell>
          <cell r="G3948" t="str">
            <v>청소년문화의집</v>
          </cell>
          <cell r="H3948" t="str">
            <v>개별모집</v>
          </cell>
        </row>
        <row r="3949">
          <cell r="E3949" t="str">
            <v>D0035</v>
          </cell>
          <cell r="F3949">
            <v>1129</v>
          </cell>
          <cell r="G3949" t="str">
            <v>청소년수련관</v>
          </cell>
          <cell r="H3949" t="str">
            <v>개별모집</v>
          </cell>
        </row>
        <row r="3950">
          <cell r="E3950" t="str">
            <v>D0034</v>
          </cell>
          <cell r="F3950">
            <v>294</v>
          </cell>
          <cell r="G3950" t="str">
            <v>청소년수련관</v>
          </cell>
          <cell r="H3950" t="str">
            <v>개별모집</v>
          </cell>
        </row>
        <row r="3951">
          <cell r="E3951" t="str">
            <v>D0033</v>
          </cell>
          <cell r="F3951">
            <v>5244</v>
          </cell>
          <cell r="G3951" t="str">
            <v>청소년문화의집</v>
          </cell>
          <cell r="H3951" t="str">
            <v>개별모집</v>
          </cell>
        </row>
        <row r="3952">
          <cell r="E3952">
            <v>12486</v>
          </cell>
          <cell r="F3952">
            <v>66</v>
          </cell>
          <cell r="G3952" t="str">
            <v>청소년수련관</v>
          </cell>
          <cell r="H3952" t="str">
            <v>개별모집</v>
          </cell>
        </row>
        <row r="3953">
          <cell r="E3953">
            <v>12543</v>
          </cell>
          <cell r="F3953">
            <v>515</v>
          </cell>
          <cell r="G3953" t="str">
            <v>청소년수련관</v>
          </cell>
          <cell r="H3953" t="str">
            <v>개별모집</v>
          </cell>
        </row>
        <row r="3954">
          <cell r="E3954" t="str">
            <v>D0036</v>
          </cell>
          <cell r="F3954">
            <v>1129</v>
          </cell>
          <cell r="G3954" t="str">
            <v>청소년수련관</v>
          </cell>
          <cell r="H3954" t="str">
            <v>개별모집</v>
          </cell>
        </row>
        <row r="3955">
          <cell r="E3955" t="str">
            <v>D0031</v>
          </cell>
          <cell r="F3955">
            <v>2191</v>
          </cell>
          <cell r="G3955" t="str">
            <v>청소년수련관</v>
          </cell>
          <cell r="H3955" t="str">
            <v>학교연계모집</v>
          </cell>
        </row>
        <row r="3956">
          <cell r="E3956">
            <v>12488</v>
          </cell>
          <cell r="F3956">
            <v>1093</v>
          </cell>
          <cell r="G3956" t="str">
            <v>청소년수련관</v>
          </cell>
          <cell r="H3956" t="str">
            <v>개별모집</v>
          </cell>
        </row>
        <row r="3957">
          <cell r="E3957" t="str">
            <v>D0028</v>
          </cell>
          <cell r="F3957">
            <v>6218</v>
          </cell>
          <cell r="G3957" t="str">
            <v>청소년문화의집</v>
          </cell>
          <cell r="H3957" t="str">
            <v>개별모집</v>
          </cell>
        </row>
        <row r="3958">
          <cell r="E3958" t="str">
            <v>D0026</v>
          </cell>
          <cell r="F3958">
            <v>6004</v>
          </cell>
          <cell r="G3958" t="str">
            <v>청소년문화의집</v>
          </cell>
          <cell r="H3958" t="str">
            <v>개별모집</v>
          </cell>
        </row>
        <row r="3959">
          <cell r="E3959">
            <v>12489</v>
          </cell>
          <cell r="F3959">
            <v>1093</v>
          </cell>
          <cell r="G3959" t="str">
            <v>청소년수련관</v>
          </cell>
          <cell r="H3959" t="str">
            <v>학교연계모집</v>
          </cell>
        </row>
        <row r="3960">
          <cell r="E3960" t="str">
            <v>D0023</v>
          </cell>
          <cell r="F3960">
            <v>305</v>
          </cell>
          <cell r="G3960" t="str">
            <v>청소년수련관</v>
          </cell>
          <cell r="H3960" t="str">
            <v>학교연계모집</v>
          </cell>
        </row>
        <row r="3961">
          <cell r="E3961">
            <v>12526</v>
          </cell>
          <cell r="F3961">
            <v>409</v>
          </cell>
          <cell r="G3961" t="str">
            <v>청소년문화의집</v>
          </cell>
          <cell r="H3961" t="str">
            <v>개별모집</v>
          </cell>
        </row>
        <row r="3962">
          <cell r="E3962">
            <v>12530</v>
          </cell>
          <cell r="F3962">
            <v>715</v>
          </cell>
          <cell r="G3962" t="str">
            <v>청소년수련관</v>
          </cell>
          <cell r="H3962" t="str">
            <v>개별모집</v>
          </cell>
        </row>
        <row r="3963">
          <cell r="E3963">
            <v>12533</v>
          </cell>
          <cell r="F3963">
            <v>732</v>
          </cell>
          <cell r="G3963" t="str">
            <v>청소년문화의집</v>
          </cell>
          <cell r="H3963" t="str">
            <v>개별모집</v>
          </cell>
        </row>
        <row r="3964">
          <cell r="E3964">
            <v>12540</v>
          </cell>
          <cell r="F3964">
            <v>5497</v>
          </cell>
          <cell r="G3964" t="str">
            <v>청소년문화의집</v>
          </cell>
          <cell r="H3964" t="str">
            <v>개별모집</v>
          </cell>
        </row>
        <row r="3965">
          <cell r="E3965" t="str">
            <v>D0038</v>
          </cell>
          <cell r="F3965">
            <v>5776</v>
          </cell>
          <cell r="G3965" t="str">
            <v>청소년문화의집</v>
          </cell>
          <cell r="H3965" t="str">
            <v>학교연계모집</v>
          </cell>
        </row>
        <row r="3966">
          <cell r="E3966" t="str">
            <v>D0037</v>
          </cell>
          <cell r="F3966">
            <v>6217</v>
          </cell>
          <cell r="G3966" t="str">
            <v>청소년수련관</v>
          </cell>
          <cell r="H3966" t="str">
            <v>개별모집</v>
          </cell>
        </row>
        <row r="3967">
          <cell r="E3967">
            <v>12503</v>
          </cell>
          <cell r="F3967">
            <v>13</v>
          </cell>
          <cell r="G3967" t="str">
            <v>청소년수련원</v>
          </cell>
          <cell r="H3967" t="str">
            <v>학교연계모집</v>
          </cell>
        </row>
        <row r="3968">
          <cell r="E3968">
            <v>12525</v>
          </cell>
          <cell r="F3968">
            <v>6152</v>
          </cell>
          <cell r="G3968" t="str">
            <v>청소년수련원</v>
          </cell>
          <cell r="H3968" t="str">
            <v>학교연계모집</v>
          </cell>
        </row>
        <row r="3969">
          <cell r="E3969" t="str">
            <v>D0027</v>
          </cell>
          <cell r="F3969">
            <v>6218</v>
          </cell>
          <cell r="G3969" t="str">
            <v>청소년문화의집</v>
          </cell>
          <cell r="H3969" t="str">
            <v>개별모집</v>
          </cell>
        </row>
        <row r="3970">
          <cell r="E3970" t="str">
            <v>D0029</v>
          </cell>
          <cell r="F3970">
            <v>6218</v>
          </cell>
          <cell r="G3970" t="str">
            <v>청소년문화의집</v>
          </cell>
          <cell r="H3970" t="str">
            <v>개별모집</v>
          </cell>
        </row>
        <row r="3971">
          <cell r="E3971">
            <v>9884</v>
          </cell>
          <cell r="F3971">
            <v>5597</v>
          </cell>
          <cell r="G3971" t="str">
            <v>영리법인</v>
          </cell>
          <cell r="H3971" t="str">
            <v>개별모집</v>
          </cell>
        </row>
        <row r="3972">
          <cell r="E3972" t="str">
            <v>MD0388</v>
          </cell>
          <cell r="F3972">
            <v>1979</v>
          </cell>
          <cell r="G3972" t="str">
            <v>청소년수련원</v>
          </cell>
          <cell r="H3972" t="str">
            <v>학교연계모집</v>
          </cell>
        </row>
        <row r="3973">
          <cell r="E3973" t="str">
            <v>MD0394</v>
          </cell>
          <cell r="F3973">
            <v>1979</v>
          </cell>
          <cell r="G3973" t="str">
            <v>청소년수련원</v>
          </cell>
          <cell r="H3973" t="str">
            <v>학교연계모집</v>
          </cell>
        </row>
        <row r="3974">
          <cell r="E3974">
            <v>8377</v>
          </cell>
          <cell r="F3974">
            <v>3236</v>
          </cell>
          <cell r="G3974" t="str">
            <v>청소년수련원</v>
          </cell>
          <cell r="H3974" t="str">
            <v>학교연계모집</v>
          </cell>
        </row>
        <row r="3975">
          <cell r="E3975">
            <v>8379</v>
          </cell>
          <cell r="F3975">
            <v>3236</v>
          </cell>
          <cell r="G3975" t="str">
            <v>청소년수련원</v>
          </cell>
          <cell r="H3975" t="str">
            <v>학교연계모집</v>
          </cell>
        </row>
        <row r="3976">
          <cell r="E3976">
            <v>7928</v>
          </cell>
          <cell r="F3976">
            <v>2997</v>
          </cell>
          <cell r="G3976" t="str">
            <v>개인사업</v>
          </cell>
          <cell r="H3976" t="str">
            <v>학교연계모집</v>
          </cell>
        </row>
        <row r="3977">
          <cell r="E3977">
            <v>7926</v>
          </cell>
          <cell r="F3977">
            <v>2997</v>
          </cell>
          <cell r="G3977" t="str">
            <v>개인사업</v>
          </cell>
          <cell r="H3977" t="str">
            <v>학교연계모집</v>
          </cell>
        </row>
        <row r="3978">
          <cell r="E3978">
            <v>7927</v>
          </cell>
          <cell r="F3978">
            <v>2997</v>
          </cell>
          <cell r="G3978" t="str">
            <v>개인사업</v>
          </cell>
          <cell r="H3978" t="str">
            <v>학교연계모집</v>
          </cell>
        </row>
        <row r="3979">
          <cell r="E3979">
            <v>9545</v>
          </cell>
          <cell r="F3979">
            <v>5494</v>
          </cell>
          <cell r="G3979" t="str">
            <v>공공기관</v>
          </cell>
          <cell r="H3979" t="str">
            <v>학교연계모집</v>
          </cell>
        </row>
        <row r="3980">
          <cell r="E3980">
            <v>7949</v>
          </cell>
          <cell r="F3980">
            <v>3096</v>
          </cell>
          <cell r="G3980" t="str">
            <v>청소년야영장</v>
          </cell>
          <cell r="H3980" t="str">
            <v>학교연계모집</v>
          </cell>
        </row>
        <row r="3981">
          <cell r="E3981">
            <v>8697</v>
          </cell>
          <cell r="F3981">
            <v>5371</v>
          </cell>
          <cell r="G3981" t="str">
            <v>청소년문화의집</v>
          </cell>
          <cell r="H3981" t="str">
            <v>개별모집</v>
          </cell>
        </row>
        <row r="3982">
          <cell r="E3982">
            <v>8696</v>
          </cell>
          <cell r="F3982">
            <v>384</v>
          </cell>
          <cell r="G3982" t="str">
            <v>청소년특화시설</v>
          </cell>
          <cell r="H3982" t="str">
            <v>개별모집</v>
          </cell>
        </row>
        <row r="3983">
          <cell r="E3983">
            <v>8693</v>
          </cell>
          <cell r="F3983">
            <v>610</v>
          </cell>
          <cell r="G3983" t="str">
            <v>유스호스텔</v>
          </cell>
          <cell r="H3983" t="str">
            <v>학교연계모집</v>
          </cell>
        </row>
        <row r="3984">
          <cell r="E3984">
            <v>8975</v>
          </cell>
          <cell r="F3984">
            <v>1536</v>
          </cell>
          <cell r="G3984" t="str">
            <v>청소년수련원</v>
          </cell>
          <cell r="H3984" t="str">
            <v>학교연계모집</v>
          </cell>
        </row>
        <row r="3985">
          <cell r="E3985">
            <v>10234</v>
          </cell>
          <cell r="F3985">
            <v>116</v>
          </cell>
          <cell r="G3985" t="str">
            <v>청소년수련관</v>
          </cell>
          <cell r="H3985" t="str">
            <v>학교연계모집</v>
          </cell>
        </row>
        <row r="3986">
          <cell r="E3986">
            <v>10235</v>
          </cell>
          <cell r="F3986">
            <v>116</v>
          </cell>
          <cell r="G3986" t="str">
            <v>청소년수련관</v>
          </cell>
          <cell r="H3986" t="str">
            <v>개별모집</v>
          </cell>
        </row>
        <row r="3987">
          <cell r="E3987" t="str">
            <v>MD0668</v>
          </cell>
          <cell r="F3987">
            <v>18</v>
          </cell>
          <cell r="G3987" t="str">
            <v>청소년수련원</v>
          </cell>
          <cell r="H3987" t="str">
            <v>학교연계모집</v>
          </cell>
        </row>
        <row r="3988">
          <cell r="E3988">
            <v>10210</v>
          </cell>
          <cell r="F3988">
            <v>5798</v>
          </cell>
          <cell r="G3988" t="str">
            <v>공공기관</v>
          </cell>
          <cell r="H3988" t="str">
            <v>학교연계모집</v>
          </cell>
        </row>
        <row r="3989">
          <cell r="E3989">
            <v>10208</v>
          </cell>
          <cell r="F3989">
            <v>144</v>
          </cell>
          <cell r="G3989" t="str">
            <v>청소년수련관</v>
          </cell>
          <cell r="H3989" t="str">
            <v>학교연계모집</v>
          </cell>
        </row>
        <row r="3990">
          <cell r="E3990" t="str">
            <v>MD0667</v>
          </cell>
          <cell r="F3990">
            <v>661</v>
          </cell>
          <cell r="G3990" t="str">
            <v>청소년수련원</v>
          </cell>
          <cell r="H3990" t="str">
            <v>학교연계모집</v>
          </cell>
        </row>
        <row r="3991">
          <cell r="E3991" t="str">
            <v>MD0666</v>
          </cell>
          <cell r="F3991">
            <v>661</v>
          </cell>
          <cell r="G3991" t="str">
            <v>청소년수련원</v>
          </cell>
          <cell r="H3991" t="str">
            <v>학교연계모집</v>
          </cell>
        </row>
        <row r="3992">
          <cell r="E3992" t="str">
            <v>MD0665</v>
          </cell>
          <cell r="F3992">
            <v>661</v>
          </cell>
          <cell r="G3992" t="str">
            <v>청소년수련원</v>
          </cell>
          <cell r="H3992" t="str">
            <v>학교연계모집</v>
          </cell>
        </row>
        <row r="3993">
          <cell r="E3993" t="str">
            <v>MD0664</v>
          </cell>
          <cell r="F3993">
            <v>661</v>
          </cell>
          <cell r="G3993" t="str">
            <v>청소년수련원</v>
          </cell>
          <cell r="H3993" t="str">
            <v>학교연계모집</v>
          </cell>
        </row>
        <row r="3994">
          <cell r="E3994">
            <v>10193</v>
          </cell>
          <cell r="F3994">
            <v>4498</v>
          </cell>
          <cell r="G3994" t="str">
            <v>청소년문화의집</v>
          </cell>
          <cell r="H3994" t="str">
            <v>개별모집</v>
          </cell>
        </row>
        <row r="3995">
          <cell r="E3995">
            <v>10238</v>
          </cell>
          <cell r="F3995">
            <v>5</v>
          </cell>
          <cell r="G3995" t="str">
            <v>청소년문화의집</v>
          </cell>
          <cell r="H3995" t="str">
            <v>개별모집</v>
          </cell>
        </row>
        <row r="3996">
          <cell r="E3996">
            <v>10211</v>
          </cell>
          <cell r="F3996">
            <v>77</v>
          </cell>
          <cell r="G3996" t="str">
            <v>청소년수련관</v>
          </cell>
          <cell r="H3996" t="str">
            <v>개별모집</v>
          </cell>
        </row>
        <row r="3997">
          <cell r="E3997">
            <v>10172</v>
          </cell>
          <cell r="F3997">
            <v>678</v>
          </cell>
          <cell r="G3997" t="str">
            <v>영리법인</v>
          </cell>
          <cell r="H3997" t="str">
            <v>개별모집</v>
          </cell>
        </row>
        <row r="3998">
          <cell r="E3998">
            <v>10170</v>
          </cell>
          <cell r="F3998">
            <v>3451</v>
          </cell>
          <cell r="G3998" t="str">
            <v>영리법인</v>
          </cell>
          <cell r="H3998" t="str">
            <v>학교연계모집</v>
          </cell>
        </row>
        <row r="3999">
          <cell r="E3999">
            <v>10209</v>
          </cell>
          <cell r="F3999">
            <v>5511</v>
          </cell>
          <cell r="G3999" t="str">
            <v>청소년문화의집</v>
          </cell>
          <cell r="H3999" t="str">
            <v>개별모집</v>
          </cell>
        </row>
        <row r="4000">
          <cell r="E4000">
            <v>10205</v>
          </cell>
          <cell r="F4000">
            <v>5106</v>
          </cell>
          <cell r="G4000" t="str">
            <v>청소년문화의집</v>
          </cell>
          <cell r="H4000" t="str">
            <v>개별모집</v>
          </cell>
        </row>
        <row r="4001">
          <cell r="E4001">
            <v>10199</v>
          </cell>
          <cell r="F4001">
            <v>632</v>
          </cell>
          <cell r="G4001" t="str">
            <v>청소년문화의집</v>
          </cell>
          <cell r="H4001" t="str">
            <v>개별모집</v>
          </cell>
        </row>
        <row r="4002">
          <cell r="E4002">
            <v>10198</v>
          </cell>
          <cell r="F4002">
            <v>632</v>
          </cell>
          <cell r="G4002" t="str">
            <v>청소년문화의집</v>
          </cell>
          <cell r="H4002" t="str">
            <v>개별모집</v>
          </cell>
        </row>
        <row r="4003">
          <cell r="E4003">
            <v>10197</v>
          </cell>
          <cell r="F4003">
            <v>2418</v>
          </cell>
          <cell r="G4003" t="str">
            <v>청소년문화의집</v>
          </cell>
          <cell r="H4003" t="str">
            <v>개별모집</v>
          </cell>
        </row>
        <row r="4004">
          <cell r="E4004">
            <v>10186</v>
          </cell>
          <cell r="F4004">
            <v>5790</v>
          </cell>
          <cell r="G4004" t="str">
            <v>공공기관</v>
          </cell>
          <cell r="H4004" t="str">
            <v>학교연계모집</v>
          </cell>
        </row>
        <row r="4005">
          <cell r="E4005">
            <v>10195</v>
          </cell>
          <cell r="F4005">
            <v>640</v>
          </cell>
          <cell r="G4005" t="str">
            <v>청소년수련관</v>
          </cell>
          <cell r="H4005" t="str">
            <v>개별모집</v>
          </cell>
        </row>
        <row r="4006">
          <cell r="E4006">
            <v>10194</v>
          </cell>
          <cell r="F4006">
            <v>3324</v>
          </cell>
          <cell r="G4006" t="str">
            <v>청소년문화의집</v>
          </cell>
          <cell r="H4006" t="str">
            <v>개별모집</v>
          </cell>
        </row>
        <row r="4007">
          <cell r="E4007">
            <v>10192</v>
          </cell>
          <cell r="F4007">
            <v>1258</v>
          </cell>
          <cell r="G4007" t="str">
            <v>청소년수련관</v>
          </cell>
          <cell r="H4007" t="str">
            <v>학교연계모집</v>
          </cell>
        </row>
        <row r="4008">
          <cell r="E4008">
            <v>10191</v>
          </cell>
          <cell r="F4008">
            <v>1258</v>
          </cell>
          <cell r="G4008" t="str">
            <v>청소년수련관</v>
          </cell>
          <cell r="H4008" t="str">
            <v>개별모집</v>
          </cell>
        </row>
        <row r="4009">
          <cell r="E4009">
            <v>10196</v>
          </cell>
          <cell r="F4009">
            <v>2418</v>
          </cell>
          <cell r="G4009" t="str">
            <v>청소년문화의집</v>
          </cell>
          <cell r="H4009" t="str">
            <v>개별모집</v>
          </cell>
        </row>
        <row r="4010">
          <cell r="E4010">
            <v>10223</v>
          </cell>
          <cell r="F4010">
            <v>509</v>
          </cell>
          <cell r="G4010" t="str">
            <v>청소년문화의집</v>
          </cell>
          <cell r="H4010" t="str">
            <v>개별모집</v>
          </cell>
        </row>
        <row r="4011">
          <cell r="E4011">
            <v>10173</v>
          </cell>
          <cell r="F4011">
            <v>678</v>
          </cell>
          <cell r="G4011" t="str">
            <v>영리법인</v>
          </cell>
          <cell r="H4011" t="str">
            <v>개별모집</v>
          </cell>
        </row>
        <row r="4012">
          <cell r="E4012">
            <v>10178</v>
          </cell>
          <cell r="F4012">
            <v>1074</v>
          </cell>
          <cell r="G4012" t="str">
            <v>청소년수련관</v>
          </cell>
          <cell r="H4012" t="str">
            <v>학교연계모집</v>
          </cell>
        </row>
        <row r="4013">
          <cell r="E4013">
            <v>10179</v>
          </cell>
          <cell r="F4013">
            <v>1074</v>
          </cell>
          <cell r="G4013" t="str">
            <v>청소년수련관</v>
          </cell>
          <cell r="H4013" t="str">
            <v>학교연계모집</v>
          </cell>
        </row>
        <row r="4014">
          <cell r="E4014" t="str">
            <v>MD0663</v>
          </cell>
          <cell r="F4014">
            <v>1074</v>
          </cell>
          <cell r="G4014" t="str">
            <v>청소년수련관</v>
          </cell>
          <cell r="H4014" t="str">
            <v>학교연계모집</v>
          </cell>
        </row>
        <row r="4015">
          <cell r="E4015">
            <v>10221</v>
          </cell>
          <cell r="F4015">
            <v>4931</v>
          </cell>
          <cell r="G4015" t="str">
            <v>청소년문화의집</v>
          </cell>
          <cell r="H4015" t="str">
            <v>개별모집</v>
          </cell>
        </row>
        <row r="4016">
          <cell r="E4016">
            <v>10212</v>
          </cell>
          <cell r="F4016">
            <v>159</v>
          </cell>
          <cell r="G4016" t="str">
            <v>청소년수련관</v>
          </cell>
          <cell r="H4016" t="str">
            <v>개별모집</v>
          </cell>
        </row>
        <row r="4017">
          <cell r="E4017">
            <v>10220</v>
          </cell>
          <cell r="F4017">
            <v>4931</v>
          </cell>
          <cell r="G4017" t="str">
            <v>청소년문화의집</v>
          </cell>
          <cell r="H4017" t="str">
            <v>개별모집</v>
          </cell>
        </row>
        <row r="4018">
          <cell r="E4018">
            <v>10219</v>
          </cell>
          <cell r="F4018">
            <v>5489</v>
          </cell>
          <cell r="G4018" t="str">
            <v>청소년문화의집</v>
          </cell>
          <cell r="H4018" t="str">
            <v>개별모집</v>
          </cell>
        </row>
        <row r="4019">
          <cell r="E4019">
            <v>10224</v>
          </cell>
          <cell r="F4019">
            <v>509</v>
          </cell>
          <cell r="G4019" t="str">
            <v>청소년문화의집</v>
          </cell>
          <cell r="H4019" t="str">
            <v>개별모집</v>
          </cell>
        </row>
        <row r="4020">
          <cell r="E4020">
            <v>10222</v>
          </cell>
          <cell r="F4020">
            <v>4931</v>
          </cell>
          <cell r="G4020" t="str">
            <v>청소년문화의집</v>
          </cell>
          <cell r="H4020" t="str">
            <v>개별모집</v>
          </cell>
        </row>
        <row r="4021">
          <cell r="E4021">
            <v>10187</v>
          </cell>
          <cell r="F4021">
            <v>5790</v>
          </cell>
          <cell r="G4021" t="str">
            <v>공공기관</v>
          </cell>
          <cell r="H4021" t="str">
            <v>개별모집</v>
          </cell>
        </row>
        <row r="4022">
          <cell r="E4022">
            <v>10213</v>
          </cell>
          <cell r="F4022">
            <v>1139</v>
          </cell>
          <cell r="G4022" t="str">
            <v>청소년수련관</v>
          </cell>
          <cell r="H4022" t="str">
            <v>개별모집</v>
          </cell>
        </row>
        <row r="4023">
          <cell r="E4023">
            <v>10934</v>
          </cell>
          <cell r="F4023">
            <v>132</v>
          </cell>
          <cell r="G4023" t="str">
            <v>청소년수련관</v>
          </cell>
          <cell r="H4023" t="str">
            <v>개별모집</v>
          </cell>
        </row>
        <row r="4024">
          <cell r="E4024" t="str">
            <v>MD0751</v>
          </cell>
          <cell r="F4024">
            <v>597</v>
          </cell>
          <cell r="G4024" t="str">
            <v>청소년수련원</v>
          </cell>
          <cell r="H4024" t="str">
            <v>학교연계모집</v>
          </cell>
        </row>
        <row r="4025">
          <cell r="E4025">
            <v>10915</v>
          </cell>
          <cell r="F4025">
            <v>5483</v>
          </cell>
          <cell r="G4025" t="str">
            <v>공공기관</v>
          </cell>
          <cell r="H4025" t="str">
            <v>개별모집</v>
          </cell>
        </row>
        <row r="4026">
          <cell r="E4026">
            <v>10925</v>
          </cell>
          <cell r="F4026">
            <v>1129</v>
          </cell>
          <cell r="G4026" t="str">
            <v>청소년수련관</v>
          </cell>
          <cell r="H4026" t="str">
            <v>개별모집</v>
          </cell>
        </row>
        <row r="4027">
          <cell r="E4027" t="str">
            <v>MD0750</v>
          </cell>
          <cell r="F4027">
            <v>597</v>
          </cell>
          <cell r="G4027" t="str">
            <v>청소년수련원</v>
          </cell>
          <cell r="H4027" t="str">
            <v>학교연계모집</v>
          </cell>
        </row>
        <row r="4028">
          <cell r="E4028">
            <v>10926</v>
          </cell>
          <cell r="F4028">
            <v>1129</v>
          </cell>
          <cell r="G4028" t="str">
            <v>청소년수련관</v>
          </cell>
          <cell r="H4028" t="str">
            <v>개별모집</v>
          </cell>
        </row>
        <row r="4029">
          <cell r="E4029" t="str">
            <v>MD0754</v>
          </cell>
          <cell r="F4029">
            <v>952</v>
          </cell>
          <cell r="G4029" t="str">
            <v>청소년수련원</v>
          </cell>
          <cell r="H4029" t="str">
            <v>학교연계모집</v>
          </cell>
        </row>
        <row r="4030">
          <cell r="E4030" t="str">
            <v>MD0755</v>
          </cell>
          <cell r="F4030">
            <v>952</v>
          </cell>
          <cell r="G4030" t="str">
            <v>청소년수련원</v>
          </cell>
          <cell r="H4030" t="str">
            <v>학교연계모집</v>
          </cell>
        </row>
        <row r="4031">
          <cell r="E4031">
            <v>11671</v>
          </cell>
          <cell r="F4031">
            <v>154</v>
          </cell>
          <cell r="G4031" t="str">
            <v>청소년문화의집</v>
          </cell>
          <cell r="H4031" t="str">
            <v>개별모집</v>
          </cell>
        </row>
        <row r="4032">
          <cell r="E4032">
            <v>11666</v>
          </cell>
          <cell r="F4032">
            <v>515</v>
          </cell>
          <cell r="G4032" t="str">
            <v>청소년수련관</v>
          </cell>
          <cell r="H4032" t="str">
            <v>개별모집</v>
          </cell>
        </row>
        <row r="4033">
          <cell r="E4033">
            <v>11623</v>
          </cell>
          <cell r="F4033">
            <v>6021</v>
          </cell>
          <cell r="G4033" t="str">
            <v>청소년문화의집</v>
          </cell>
          <cell r="H4033" t="str">
            <v>개별모집</v>
          </cell>
        </row>
        <row r="4034">
          <cell r="E4034">
            <v>11624</v>
          </cell>
          <cell r="F4034">
            <v>4937</v>
          </cell>
          <cell r="G4034" t="str">
            <v>청소년문화의집</v>
          </cell>
          <cell r="H4034" t="str">
            <v>개별모집</v>
          </cell>
        </row>
        <row r="4035">
          <cell r="E4035">
            <v>11629</v>
          </cell>
          <cell r="F4035">
            <v>6036</v>
          </cell>
          <cell r="G4035" t="str">
            <v>청소년문화의집</v>
          </cell>
          <cell r="H4035" t="str">
            <v>개별모집</v>
          </cell>
        </row>
        <row r="4036">
          <cell r="E4036">
            <v>11630</v>
          </cell>
          <cell r="F4036">
            <v>6036</v>
          </cell>
          <cell r="G4036" t="str">
            <v>청소년문화의집</v>
          </cell>
          <cell r="H4036" t="str">
            <v>개별모집</v>
          </cell>
        </row>
        <row r="4037">
          <cell r="E4037">
            <v>11631</v>
          </cell>
          <cell r="F4037">
            <v>6036</v>
          </cell>
          <cell r="G4037" t="str">
            <v>청소년문화의집</v>
          </cell>
          <cell r="H4037" t="str">
            <v>개별모집</v>
          </cell>
        </row>
        <row r="4038">
          <cell r="E4038">
            <v>11654</v>
          </cell>
          <cell r="F4038">
            <v>1136</v>
          </cell>
          <cell r="G4038" t="str">
            <v>청소년수련관</v>
          </cell>
          <cell r="H4038" t="str">
            <v>개별모집</v>
          </cell>
        </row>
        <row r="4039">
          <cell r="E4039">
            <v>11633</v>
          </cell>
          <cell r="F4039">
            <v>6036</v>
          </cell>
          <cell r="G4039" t="str">
            <v>청소년문화의집</v>
          </cell>
          <cell r="H4039" t="str">
            <v>개별모집</v>
          </cell>
        </row>
        <row r="4040">
          <cell r="E4040">
            <v>11652</v>
          </cell>
          <cell r="F4040">
            <v>140</v>
          </cell>
          <cell r="G4040" t="str">
            <v>청소년수련관</v>
          </cell>
          <cell r="H4040" t="str">
            <v>개별모집</v>
          </cell>
        </row>
        <row r="4041">
          <cell r="E4041">
            <v>11673</v>
          </cell>
          <cell r="F4041">
            <v>2778</v>
          </cell>
          <cell r="G4041" t="str">
            <v>청소년수련관</v>
          </cell>
          <cell r="H4041" t="str">
            <v>개별모집</v>
          </cell>
        </row>
        <row r="4042">
          <cell r="E4042">
            <v>11626</v>
          </cell>
          <cell r="F4042">
            <v>6036</v>
          </cell>
          <cell r="G4042" t="str">
            <v>청소년문화의집</v>
          </cell>
          <cell r="H4042" t="str">
            <v>개별모집</v>
          </cell>
        </row>
        <row r="4043">
          <cell r="E4043">
            <v>11628</v>
          </cell>
          <cell r="F4043">
            <v>6036</v>
          </cell>
          <cell r="G4043" t="str">
            <v>청소년문화의집</v>
          </cell>
          <cell r="H4043" t="str">
            <v>개별모집</v>
          </cell>
        </row>
        <row r="4044">
          <cell r="E4044">
            <v>11634</v>
          </cell>
          <cell r="F4044">
            <v>1632</v>
          </cell>
          <cell r="G4044" t="str">
            <v>청소년수련원</v>
          </cell>
          <cell r="H4044" t="str">
            <v>학교연계모집</v>
          </cell>
        </row>
        <row r="4045">
          <cell r="E4045">
            <v>11649</v>
          </cell>
          <cell r="F4045">
            <v>1109</v>
          </cell>
          <cell r="G4045" t="str">
            <v>청소년수련관</v>
          </cell>
          <cell r="H4045" t="str">
            <v>개별모집</v>
          </cell>
        </row>
        <row r="4046">
          <cell r="E4046">
            <v>12408</v>
          </cell>
          <cell r="F4046">
            <v>1125</v>
          </cell>
          <cell r="G4046" t="str">
            <v>청소년수련관</v>
          </cell>
          <cell r="H4046" t="str">
            <v>개별모집</v>
          </cell>
        </row>
        <row r="4047">
          <cell r="E4047">
            <v>9696</v>
          </cell>
          <cell r="F4047">
            <v>18</v>
          </cell>
          <cell r="G4047" t="str">
            <v>청소년수련원</v>
          </cell>
          <cell r="H4047" t="str">
            <v>학교연계모집</v>
          </cell>
        </row>
        <row r="4048">
          <cell r="E4048">
            <v>9111</v>
          </cell>
          <cell r="F4048">
            <v>49</v>
          </cell>
          <cell r="G4048" t="str">
            <v>청소년수련원</v>
          </cell>
          <cell r="H4048" t="str">
            <v>학교연계모집</v>
          </cell>
        </row>
        <row r="4049">
          <cell r="E4049">
            <v>9698</v>
          </cell>
          <cell r="F4049">
            <v>18</v>
          </cell>
          <cell r="G4049" t="str">
            <v>청소년수련원</v>
          </cell>
          <cell r="H4049" t="str">
            <v>학교연계모집</v>
          </cell>
        </row>
        <row r="4050">
          <cell r="E4050">
            <v>12443</v>
          </cell>
          <cell r="F4050">
            <v>140</v>
          </cell>
          <cell r="G4050" t="str">
            <v>청소년수련관</v>
          </cell>
          <cell r="H4050" t="str">
            <v>개별모집</v>
          </cell>
        </row>
        <row r="4051">
          <cell r="E4051">
            <v>12468</v>
          </cell>
          <cell r="F4051">
            <v>6159</v>
          </cell>
          <cell r="G4051" t="str">
            <v>청소년수련관</v>
          </cell>
          <cell r="H4051" t="str">
            <v>개별모집</v>
          </cell>
        </row>
        <row r="4052">
          <cell r="E4052">
            <v>12412</v>
          </cell>
          <cell r="F4052">
            <v>5368</v>
          </cell>
          <cell r="G4052" t="str">
            <v>청소년수련관</v>
          </cell>
          <cell r="H4052" t="str">
            <v>개별모집</v>
          </cell>
        </row>
        <row r="4053">
          <cell r="E4053">
            <v>12407</v>
          </cell>
          <cell r="F4053">
            <v>319</v>
          </cell>
          <cell r="G4053" t="str">
            <v>청소년수련관</v>
          </cell>
          <cell r="H4053" t="str">
            <v>개별모집</v>
          </cell>
        </row>
        <row r="4054">
          <cell r="E4054">
            <v>12414</v>
          </cell>
          <cell r="F4054">
            <v>6092</v>
          </cell>
          <cell r="G4054" t="str">
            <v>청소년문화의집</v>
          </cell>
          <cell r="H4054" t="str">
            <v>개별모집</v>
          </cell>
        </row>
        <row r="4055">
          <cell r="E4055">
            <v>9697</v>
          </cell>
          <cell r="F4055">
            <v>18</v>
          </cell>
          <cell r="G4055" t="str">
            <v>청소년수련원</v>
          </cell>
          <cell r="H4055" t="str">
            <v>학교연계모집</v>
          </cell>
        </row>
        <row r="4056">
          <cell r="E4056">
            <v>12462</v>
          </cell>
          <cell r="F4056">
            <v>5858</v>
          </cell>
          <cell r="G4056" t="str">
            <v>청소년문화의집</v>
          </cell>
          <cell r="H4056" t="str">
            <v>개별모집</v>
          </cell>
        </row>
        <row r="4057">
          <cell r="E4057">
            <v>12436</v>
          </cell>
          <cell r="F4057">
            <v>304</v>
          </cell>
          <cell r="G4057" t="str">
            <v>청소년문화의집</v>
          </cell>
          <cell r="H4057" t="str">
            <v>개별모집</v>
          </cell>
        </row>
        <row r="4058">
          <cell r="E4058">
            <v>12415</v>
          </cell>
          <cell r="F4058">
            <v>6092</v>
          </cell>
          <cell r="G4058" t="str">
            <v>청소년문화의집</v>
          </cell>
          <cell r="H4058" t="str">
            <v>개별모집</v>
          </cell>
        </row>
        <row r="4059">
          <cell r="E4059">
            <v>12413</v>
          </cell>
          <cell r="F4059">
            <v>5814</v>
          </cell>
          <cell r="G4059" t="str">
            <v>청소년문화의집</v>
          </cell>
          <cell r="H4059" t="str">
            <v>개별모집</v>
          </cell>
        </row>
        <row r="4060">
          <cell r="E4060">
            <v>12471</v>
          </cell>
          <cell r="F4060">
            <v>5282</v>
          </cell>
          <cell r="G4060" t="str">
            <v>청소년문화의집</v>
          </cell>
          <cell r="H4060" t="str">
            <v>개별모집</v>
          </cell>
        </row>
        <row r="4061">
          <cell r="E4061">
            <v>12444</v>
          </cell>
          <cell r="F4061">
            <v>650</v>
          </cell>
          <cell r="G4061" t="str">
            <v>청소년문화의집</v>
          </cell>
          <cell r="H4061" t="str">
            <v>개별모집</v>
          </cell>
        </row>
        <row r="4062">
          <cell r="E4062">
            <v>9061</v>
          </cell>
          <cell r="F4062">
            <v>49</v>
          </cell>
          <cell r="G4062" t="str">
            <v>청소년수련원</v>
          </cell>
          <cell r="H4062" t="str">
            <v>학교연계모집</v>
          </cell>
        </row>
        <row r="4063">
          <cell r="E4063">
            <v>8698</v>
          </cell>
          <cell r="F4063">
            <v>213</v>
          </cell>
          <cell r="G4063" t="str">
            <v>청소년문화의집</v>
          </cell>
          <cell r="H4063" t="str">
            <v>개별모집</v>
          </cell>
        </row>
        <row r="4064">
          <cell r="E4064">
            <v>7299</v>
          </cell>
          <cell r="F4064">
            <v>978</v>
          </cell>
          <cell r="G4064" t="str">
            <v>청소년수련원</v>
          </cell>
          <cell r="H4064" t="str">
            <v>학교연계모집</v>
          </cell>
        </row>
        <row r="4065">
          <cell r="E4065" t="str">
            <v>MD0409</v>
          </cell>
          <cell r="F4065">
            <v>928</v>
          </cell>
          <cell r="G4065" t="str">
            <v>청소년수련원</v>
          </cell>
          <cell r="H4065" t="str">
            <v>학교연계모집</v>
          </cell>
        </row>
        <row r="4066">
          <cell r="E4066" t="str">
            <v>MD0410</v>
          </cell>
          <cell r="F4066">
            <v>928</v>
          </cell>
          <cell r="G4066" t="str">
            <v>청소년수련원</v>
          </cell>
          <cell r="H4066" t="str">
            <v>학교연계모집</v>
          </cell>
        </row>
        <row r="4067">
          <cell r="E4067">
            <v>7179</v>
          </cell>
          <cell r="F4067">
            <v>978</v>
          </cell>
          <cell r="G4067" t="str">
            <v>청소년수련원</v>
          </cell>
          <cell r="H4067" t="str">
            <v>학교연계모집</v>
          </cell>
        </row>
        <row r="4068">
          <cell r="E4068">
            <v>8662</v>
          </cell>
          <cell r="F4068">
            <v>660</v>
          </cell>
          <cell r="G4068" t="str">
            <v>영리법인</v>
          </cell>
          <cell r="H4068" t="str">
            <v>개별모집</v>
          </cell>
        </row>
        <row r="4069">
          <cell r="E4069">
            <v>7894</v>
          </cell>
          <cell r="F4069">
            <v>2829</v>
          </cell>
          <cell r="G4069" t="str">
            <v>개인사업</v>
          </cell>
          <cell r="H4069" t="str">
            <v>개별모집</v>
          </cell>
        </row>
        <row r="4070">
          <cell r="E4070" t="str">
            <v>MD0372</v>
          </cell>
          <cell r="F4070">
            <v>829</v>
          </cell>
          <cell r="G4070" t="str">
            <v>청소년수련원</v>
          </cell>
          <cell r="H4070" t="str">
            <v>학교연계모집</v>
          </cell>
        </row>
        <row r="4071">
          <cell r="E4071">
            <v>10147</v>
          </cell>
          <cell r="F4071">
            <v>120</v>
          </cell>
          <cell r="G4071" t="str">
            <v>청소년수련관</v>
          </cell>
          <cell r="H4071" t="str">
            <v>개별모집</v>
          </cell>
        </row>
        <row r="4072">
          <cell r="E4072">
            <v>10168</v>
          </cell>
          <cell r="F4072">
            <v>984</v>
          </cell>
          <cell r="G4072" t="str">
            <v>청소년문화의집</v>
          </cell>
          <cell r="H4072" t="str">
            <v>개별모집</v>
          </cell>
        </row>
        <row r="4073">
          <cell r="E4073">
            <v>10169</v>
          </cell>
          <cell r="F4073">
            <v>4931</v>
          </cell>
          <cell r="G4073" t="str">
            <v>청소년문화의집</v>
          </cell>
          <cell r="H4073" t="str">
            <v>개별모집</v>
          </cell>
        </row>
        <row r="4074">
          <cell r="E4074">
            <v>10159</v>
          </cell>
          <cell r="F4074">
            <v>5771</v>
          </cell>
          <cell r="G4074" t="str">
            <v>청소년문화의집</v>
          </cell>
          <cell r="H4074" t="str">
            <v>개별모집</v>
          </cell>
        </row>
        <row r="4075">
          <cell r="E4075">
            <v>10158</v>
          </cell>
          <cell r="F4075">
            <v>5459</v>
          </cell>
          <cell r="G4075" t="str">
            <v>영리법인</v>
          </cell>
          <cell r="H4075" t="str">
            <v>학교연계모집</v>
          </cell>
        </row>
        <row r="4076">
          <cell r="E4076">
            <v>10157</v>
          </cell>
          <cell r="F4076">
            <v>3233</v>
          </cell>
          <cell r="G4076" t="str">
            <v>청소년수련관</v>
          </cell>
          <cell r="H4076" t="str">
            <v>개별모집</v>
          </cell>
        </row>
        <row r="4077">
          <cell r="E4077">
            <v>10131</v>
          </cell>
          <cell r="F4077">
            <v>5755</v>
          </cell>
          <cell r="G4077" t="str">
            <v>청소년수련원</v>
          </cell>
          <cell r="H4077" t="str">
            <v>개별모집</v>
          </cell>
        </row>
        <row r="4078">
          <cell r="E4078">
            <v>10124</v>
          </cell>
          <cell r="F4078">
            <v>5406</v>
          </cell>
          <cell r="G4078" t="str">
            <v>청소년문화의집</v>
          </cell>
          <cell r="H4078" t="str">
            <v>개별모집</v>
          </cell>
        </row>
        <row r="4079">
          <cell r="E4079">
            <v>10132</v>
          </cell>
          <cell r="F4079">
            <v>776</v>
          </cell>
          <cell r="G4079" t="str">
            <v>청소년수련관</v>
          </cell>
          <cell r="H4079" t="str">
            <v>개별모집</v>
          </cell>
        </row>
        <row r="4080">
          <cell r="E4080">
            <v>10164</v>
          </cell>
          <cell r="F4080">
            <v>4375</v>
          </cell>
          <cell r="G4080" t="str">
            <v>청소년수련관</v>
          </cell>
          <cell r="H4080" t="str">
            <v>개별모집</v>
          </cell>
        </row>
        <row r="4081">
          <cell r="E4081">
            <v>10167</v>
          </cell>
          <cell r="F4081">
            <v>4641</v>
          </cell>
          <cell r="G4081" t="str">
            <v>청소년문화의집</v>
          </cell>
          <cell r="H4081" t="str">
            <v>개별모집</v>
          </cell>
        </row>
        <row r="4082">
          <cell r="E4082">
            <v>10151</v>
          </cell>
          <cell r="F4082">
            <v>4375</v>
          </cell>
          <cell r="G4082" t="str">
            <v>청소년수련관</v>
          </cell>
          <cell r="H4082" t="str">
            <v>개별모집</v>
          </cell>
        </row>
        <row r="4083">
          <cell r="E4083">
            <v>10148</v>
          </cell>
          <cell r="F4083">
            <v>144</v>
          </cell>
          <cell r="G4083" t="str">
            <v>청소년수련관</v>
          </cell>
          <cell r="H4083" t="str">
            <v>개별모집</v>
          </cell>
        </row>
        <row r="4084">
          <cell r="E4084">
            <v>10160</v>
          </cell>
          <cell r="F4084">
            <v>1545</v>
          </cell>
          <cell r="G4084" t="str">
            <v>청소년수련관</v>
          </cell>
          <cell r="H4084" t="str">
            <v>개별모집</v>
          </cell>
        </row>
        <row r="4085">
          <cell r="E4085">
            <v>10140</v>
          </cell>
          <cell r="F4085">
            <v>4375</v>
          </cell>
          <cell r="G4085" t="str">
            <v>청소년수련관</v>
          </cell>
          <cell r="H4085" t="str">
            <v>개별모집</v>
          </cell>
        </row>
        <row r="4086">
          <cell r="E4086" t="str">
            <v>MD0662</v>
          </cell>
          <cell r="F4086">
            <v>1632</v>
          </cell>
          <cell r="G4086" t="str">
            <v>청소년수련원</v>
          </cell>
          <cell r="H4086" t="str">
            <v>학교연계모집</v>
          </cell>
        </row>
        <row r="4087">
          <cell r="E4087" t="str">
            <v>MD0660</v>
          </cell>
          <cell r="F4087">
            <v>1632</v>
          </cell>
          <cell r="G4087" t="str">
            <v>청소년수련원</v>
          </cell>
          <cell r="H4087" t="str">
            <v>학교연계모집</v>
          </cell>
        </row>
        <row r="4088">
          <cell r="E4088">
            <v>10143</v>
          </cell>
          <cell r="F4088">
            <v>4375</v>
          </cell>
          <cell r="G4088" t="str">
            <v>청소년수련관</v>
          </cell>
          <cell r="H4088" t="str">
            <v>개별모집</v>
          </cell>
        </row>
        <row r="4089">
          <cell r="E4089">
            <v>10141</v>
          </cell>
          <cell r="F4089">
            <v>4375</v>
          </cell>
          <cell r="G4089" t="str">
            <v>청소년수련관</v>
          </cell>
          <cell r="H4089" t="str">
            <v>개별모집</v>
          </cell>
        </row>
        <row r="4090">
          <cell r="E4090">
            <v>10138</v>
          </cell>
          <cell r="F4090">
            <v>5459</v>
          </cell>
          <cell r="G4090" t="str">
            <v>영리법인</v>
          </cell>
          <cell r="H4090" t="str">
            <v>학교연계모집</v>
          </cell>
        </row>
        <row r="4091">
          <cell r="E4091">
            <v>10142</v>
          </cell>
          <cell r="F4091">
            <v>4375</v>
          </cell>
          <cell r="G4091" t="str">
            <v>청소년수련관</v>
          </cell>
          <cell r="H4091" t="str">
            <v>개별모집</v>
          </cell>
        </row>
        <row r="4092">
          <cell r="E4092" t="str">
            <v>MD0661</v>
          </cell>
          <cell r="F4092">
            <v>1632</v>
          </cell>
          <cell r="G4092" t="str">
            <v>청소년수련원</v>
          </cell>
          <cell r="H4092" t="str">
            <v>학교연계모집</v>
          </cell>
        </row>
        <row r="4093">
          <cell r="E4093">
            <v>10144</v>
          </cell>
          <cell r="F4093">
            <v>4375</v>
          </cell>
          <cell r="G4093" t="str">
            <v>청소년수련관</v>
          </cell>
          <cell r="H4093" t="str">
            <v>개별모집</v>
          </cell>
        </row>
        <row r="4094">
          <cell r="E4094">
            <v>9615</v>
          </cell>
          <cell r="F4094">
            <v>992</v>
          </cell>
          <cell r="G4094" t="str">
            <v>청소년수련원</v>
          </cell>
          <cell r="H4094" t="str">
            <v>학교연계모집</v>
          </cell>
        </row>
        <row r="4095">
          <cell r="E4095" t="str">
            <v>MD0739</v>
          </cell>
          <cell r="F4095">
            <v>597</v>
          </cell>
          <cell r="G4095" t="str">
            <v>청소년수련원</v>
          </cell>
          <cell r="H4095" t="str">
            <v>학교연계모집</v>
          </cell>
        </row>
        <row r="4096">
          <cell r="E4096">
            <v>10870</v>
          </cell>
          <cell r="F4096">
            <v>71</v>
          </cell>
          <cell r="G4096" t="str">
            <v>청소년수련원</v>
          </cell>
          <cell r="H4096" t="str">
            <v>학교연계모집</v>
          </cell>
        </row>
        <row r="4097">
          <cell r="E4097">
            <v>10885</v>
          </cell>
          <cell r="F4097">
            <v>5060</v>
          </cell>
          <cell r="G4097" t="str">
            <v>청소년문화의집</v>
          </cell>
          <cell r="H4097" t="str">
            <v>개별모집</v>
          </cell>
        </row>
        <row r="4098">
          <cell r="E4098">
            <v>10868</v>
          </cell>
          <cell r="F4098">
            <v>71</v>
          </cell>
          <cell r="G4098" t="str">
            <v>청소년수련원</v>
          </cell>
          <cell r="H4098" t="str">
            <v>학교연계모집</v>
          </cell>
        </row>
        <row r="4099">
          <cell r="E4099">
            <v>10901</v>
          </cell>
          <cell r="F4099">
            <v>5219</v>
          </cell>
          <cell r="G4099" t="str">
            <v>청소년문화의집</v>
          </cell>
          <cell r="H4099" t="str">
            <v>개별모집</v>
          </cell>
        </row>
        <row r="4100">
          <cell r="E4100" t="str">
            <v>MD0367</v>
          </cell>
          <cell r="F4100">
            <v>18</v>
          </cell>
          <cell r="G4100" t="str">
            <v>청소년수련원</v>
          </cell>
          <cell r="H4100" t="str">
            <v>학교연계모집</v>
          </cell>
        </row>
        <row r="4101">
          <cell r="E4101" t="str">
            <v>MD0364</v>
          </cell>
          <cell r="F4101">
            <v>18</v>
          </cell>
          <cell r="G4101" t="str">
            <v>청소년수련원</v>
          </cell>
          <cell r="H4101" t="str">
            <v>학교연계모집</v>
          </cell>
        </row>
        <row r="4102">
          <cell r="E4102" t="str">
            <v>MD0363</v>
          </cell>
          <cell r="F4102">
            <v>18</v>
          </cell>
          <cell r="G4102" t="str">
            <v>청소년수련원</v>
          </cell>
          <cell r="H4102" t="str">
            <v>학교연계모집</v>
          </cell>
        </row>
        <row r="4103">
          <cell r="E4103">
            <v>11598</v>
          </cell>
          <cell r="F4103">
            <v>770</v>
          </cell>
          <cell r="G4103" t="str">
            <v>청소년수련관</v>
          </cell>
          <cell r="H4103" t="str">
            <v>개별모집</v>
          </cell>
        </row>
        <row r="4104">
          <cell r="E4104">
            <v>11617</v>
          </cell>
          <cell r="F4104">
            <v>650</v>
          </cell>
          <cell r="G4104" t="str">
            <v>청소년문화의집</v>
          </cell>
          <cell r="H4104" t="str">
            <v>개별모집</v>
          </cell>
        </row>
        <row r="4105">
          <cell r="E4105">
            <v>11616</v>
          </cell>
          <cell r="F4105">
            <v>650</v>
          </cell>
          <cell r="G4105" t="str">
            <v>청소년문화의집</v>
          </cell>
          <cell r="H4105" t="str">
            <v>개별모집</v>
          </cell>
        </row>
        <row r="4106">
          <cell r="E4106">
            <v>11610</v>
          </cell>
          <cell r="F4106">
            <v>140</v>
          </cell>
          <cell r="G4106" t="str">
            <v>청소년수련관</v>
          </cell>
          <cell r="H4106" t="str">
            <v>개별모집</v>
          </cell>
        </row>
        <row r="4107">
          <cell r="E4107" t="str">
            <v>MD0368</v>
          </cell>
          <cell r="F4107">
            <v>18</v>
          </cell>
          <cell r="G4107" t="str">
            <v>청소년수련원</v>
          </cell>
          <cell r="H4107" t="str">
            <v>학교연계모집</v>
          </cell>
        </row>
        <row r="4108">
          <cell r="E4108">
            <v>11611</v>
          </cell>
          <cell r="F4108">
            <v>1201</v>
          </cell>
          <cell r="G4108" t="str">
            <v>청소년수련관</v>
          </cell>
          <cell r="H4108" t="str">
            <v>개별모집</v>
          </cell>
        </row>
        <row r="4109">
          <cell r="E4109">
            <v>11621</v>
          </cell>
          <cell r="F4109">
            <v>4689</v>
          </cell>
          <cell r="G4109" t="str">
            <v>청소년문화의집</v>
          </cell>
          <cell r="H4109" t="str">
            <v>개별모집</v>
          </cell>
        </row>
        <row r="4110">
          <cell r="E4110">
            <v>11619</v>
          </cell>
          <cell r="F4110">
            <v>5921</v>
          </cell>
          <cell r="G4110" t="str">
            <v>청소년수련관</v>
          </cell>
          <cell r="H4110" t="str">
            <v>개별모집</v>
          </cell>
        </row>
        <row r="4111">
          <cell r="E4111">
            <v>11620</v>
          </cell>
          <cell r="F4111">
            <v>5465</v>
          </cell>
          <cell r="G4111" t="str">
            <v>청소년문화의집</v>
          </cell>
          <cell r="H4111" t="str">
            <v>개별모집</v>
          </cell>
        </row>
        <row r="4112">
          <cell r="E4112">
            <v>11599</v>
          </cell>
          <cell r="F4112">
            <v>5204</v>
          </cell>
          <cell r="G4112" t="str">
            <v>청소년문화의집</v>
          </cell>
          <cell r="H4112" t="str">
            <v>개별모집</v>
          </cell>
        </row>
        <row r="4113">
          <cell r="E4113">
            <v>11615</v>
          </cell>
          <cell r="F4113">
            <v>5223</v>
          </cell>
          <cell r="G4113" t="str">
            <v>청소년문화의집</v>
          </cell>
          <cell r="H4113" t="str">
            <v>학교연계모집</v>
          </cell>
        </row>
        <row r="4114">
          <cell r="E4114" t="str">
            <v>MD0370</v>
          </cell>
          <cell r="F4114">
            <v>18</v>
          </cell>
          <cell r="G4114" t="str">
            <v>청소년수련원</v>
          </cell>
          <cell r="H4114" t="str">
            <v>학교연계모집</v>
          </cell>
        </row>
        <row r="4115">
          <cell r="E4115" t="str">
            <v>MD0369</v>
          </cell>
          <cell r="F4115">
            <v>18</v>
          </cell>
          <cell r="G4115" t="str">
            <v>청소년수련원</v>
          </cell>
          <cell r="H4115" t="str">
            <v>학교연계모집</v>
          </cell>
        </row>
        <row r="4116">
          <cell r="E4116">
            <v>12374</v>
          </cell>
          <cell r="F4116">
            <v>925</v>
          </cell>
          <cell r="G4116" t="str">
            <v>청소년수련원</v>
          </cell>
          <cell r="H4116" t="str">
            <v>학교연계모집</v>
          </cell>
        </row>
        <row r="4117">
          <cell r="E4117">
            <v>12396</v>
          </cell>
          <cell r="F4117">
            <v>913</v>
          </cell>
          <cell r="G4117" t="str">
            <v>청소년수련원</v>
          </cell>
          <cell r="H4117" t="str">
            <v>학교연계모집</v>
          </cell>
        </row>
        <row r="4118">
          <cell r="E4118">
            <v>12373</v>
          </cell>
          <cell r="F4118">
            <v>925</v>
          </cell>
          <cell r="G4118" t="str">
            <v>청소년수련원</v>
          </cell>
          <cell r="H4118" t="str">
            <v>학교연계모집</v>
          </cell>
        </row>
        <row r="4119">
          <cell r="E4119">
            <v>12375</v>
          </cell>
          <cell r="F4119">
            <v>925</v>
          </cell>
          <cell r="G4119" t="str">
            <v>청소년수련원</v>
          </cell>
          <cell r="H4119" t="str">
            <v>학교연계모집</v>
          </cell>
        </row>
        <row r="4120">
          <cell r="E4120">
            <v>12381</v>
          </cell>
          <cell r="F4120">
            <v>53</v>
          </cell>
          <cell r="G4120" t="str">
            <v>청소년수련원</v>
          </cell>
          <cell r="H4120" t="str">
            <v>학교연계모집</v>
          </cell>
        </row>
        <row r="4121">
          <cell r="E4121">
            <v>12335</v>
          </cell>
          <cell r="F4121">
            <v>3902</v>
          </cell>
          <cell r="G4121" t="str">
            <v>청소년문화의집</v>
          </cell>
          <cell r="H4121" t="str">
            <v>개별모집</v>
          </cell>
        </row>
        <row r="4122">
          <cell r="E4122">
            <v>12379</v>
          </cell>
          <cell r="F4122">
            <v>732</v>
          </cell>
          <cell r="G4122" t="str">
            <v>청소년문화의집</v>
          </cell>
          <cell r="H4122" t="str">
            <v>개별모집</v>
          </cell>
        </row>
        <row r="4123">
          <cell r="E4123">
            <v>12388</v>
          </cell>
          <cell r="F4123">
            <v>639</v>
          </cell>
          <cell r="G4123" t="str">
            <v>청소년수련관</v>
          </cell>
          <cell r="H4123" t="str">
            <v>개별모집</v>
          </cell>
        </row>
        <row r="4124">
          <cell r="E4124" t="str">
            <v>MD0521</v>
          </cell>
          <cell r="F4124">
            <v>1019</v>
          </cell>
          <cell r="G4124" t="str">
            <v>청소년수련원</v>
          </cell>
          <cell r="H4124" t="str">
            <v>학교연계모집</v>
          </cell>
        </row>
        <row r="4125">
          <cell r="E4125" t="str">
            <v>MD0529</v>
          </cell>
          <cell r="F4125">
            <v>1019</v>
          </cell>
          <cell r="G4125" t="str">
            <v>청소년수련원</v>
          </cell>
          <cell r="H4125" t="str">
            <v>학교연계모집</v>
          </cell>
        </row>
        <row r="4126">
          <cell r="E4126" t="str">
            <v>MD0526</v>
          </cell>
          <cell r="F4126">
            <v>1019</v>
          </cell>
          <cell r="G4126" t="str">
            <v>청소년수련원</v>
          </cell>
          <cell r="H4126" t="str">
            <v>학교연계모집</v>
          </cell>
        </row>
        <row r="4127">
          <cell r="E4127">
            <v>8704</v>
          </cell>
          <cell r="F4127">
            <v>63</v>
          </cell>
          <cell r="G4127" t="str">
            <v>청소년문화의집</v>
          </cell>
          <cell r="H4127" t="str">
            <v>개별모집</v>
          </cell>
        </row>
        <row r="4128">
          <cell r="E4128">
            <v>8624</v>
          </cell>
          <cell r="F4128">
            <v>1578</v>
          </cell>
          <cell r="G4128" t="str">
            <v>청소년수련원</v>
          </cell>
          <cell r="H4128" t="str">
            <v>학교연계모집</v>
          </cell>
        </row>
        <row r="4129">
          <cell r="E4129" t="str">
            <v>MD0396</v>
          </cell>
          <cell r="F4129">
            <v>928</v>
          </cell>
          <cell r="G4129" t="str">
            <v>청소년수련원</v>
          </cell>
          <cell r="H4129" t="str">
            <v>학교연계모집</v>
          </cell>
        </row>
        <row r="4130">
          <cell r="E4130" t="str">
            <v>MD0397</v>
          </cell>
          <cell r="F4130">
            <v>928</v>
          </cell>
          <cell r="G4130" t="str">
            <v>청소년수련원</v>
          </cell>
          <cell r="H4130" t="str">
            <v>학교연계모집</v>
          </cell>
        </row>
        <row r="4131">
          <cell r="E4131" t="str">
            <v>MD0399</v>
          </cell>
          <cell r="F4131">
            <v>928</v>
          </cell>
          <cell r="G4131" t="str">
            <v>청소년수련원</v>
          </cell>
          <cell r="H4131" t="str">
            <v>학교연계모집</v>
          </cell>
        </row>
        <row r="4132">
          <cell r="E4132">
            <v>8327</v>
          </cell>
          <cell r="F4132">
            <v>5070</v>
          </cell>
          <cell r="G4132" t="str">
            <v>청소년수련원</v>
          </cell>
          <cell r="H4132" t="str">
            <v>학교연계모집</v>
          </cell>
        </row>
        <row r="4133">
          <cell r="E4133" t="str">
            <v>MD0401</v>
          </cell>
          <cell r="F4133">
            <v>928</v>
          </cell>
          <cell r="G4133" t="str">
            <v>청소년수련원</v>
          </cell>
          <cell r="H4133" t="str">
            <v>학교연계모집</v>
          </cell>
        </row>
        <row r="4134">
          <cell r="E4134" t="str">
            <v>MD0403</v>
          </cell>
          <cell r="F4134">
            <v>928</v>
          </cell>
          <cell r="G4134" t="str">
            <v>청소년수련원</v>
          </cell>
          <cell r="H4134" t="str">
            <v>학교연계모집</v>
          </cell>
        </row>
        <row r="4135">
          <cell r="E4135" t="str">
            <v>MD0402</v>
          </cell>
          <cell r="F4135">
            <v>928</v>
          </cell>
          <cell r="G4135" t="str">
            <v>청소년수련원</v>
          </cell>
          <cell r="H4135" t="str">
            <v>학교연계모집</v>
          </cell>
        </row>
        <row r="4136">
          <cell r="E4136" t="str">
            <v>MD0404</v>
          </cell>
          <cell r="F4136">
            <v>928</v>
          </cell>
          <cell r="G4136" t="str">
            <v>청소년수련원</v>
          </cell>
          <cell r="H4136" t="str">
            <v>학교연계모집</v>
          </cell>
        </row>
        <row r="4137">
          <cell r="E4137" t="str">
            <v>MD0400</v>
          </cell>
          <cell r="F4137">
            <v>928</v>
          </cell>
          <cell r="G4137" t="str">
            <v>청소년수련원</v>
          </cell>
          <cell r="H4137" t="str">
            <v>학교연계모집</v>
          </cell>
        </row>
        <row r="4138">
          <cell r="E4138" t="str">
            <v>MD0398</v>
          </cell>
          <cell r="F4138">
            <v>928</v>
          </cell>
          <cell r="G4138" t="str">
            <v>청소년수련원</v>
          </cell>
          <cell r="H4138" t="str">
            <v>학교연계모집</v>
          </cell>
        </row>
        <row r="4139">
          <cell r="E4139" t="str">
            <v>MD0405</v>
          </cell>
          <cell r="F4139">
            <v>928</v>
          </cell>
          <cell r="G4139" t="str">
            <v>청소년수련원</v>
          </cell>
          <cell r="H4139" t="str">
            <v>학교연계모집</v>
          </cell>
        </row>
        <row r="4140">
          <cell r="E4140">
            <v>9798</v>
          </cell>
          <cell r="F4140">
            <v>3719</v>
          </cell>
          <cell r="G4140" t="str">
            <v>국가지자체</v>
          </cell>
          <cell r="H4140" t="str">
            <v>개별모집</v>
          </cell>
        </row>
        <row r="4141">
          <cell r="E4141">
            <v>7821</v>
          </cell>
          <cell r="F4141">
            <v>3722</v>
          </cell>
          <cell r="G4141" t="str">
            <v>청소년수련관</v>
          </cell>
          <cell r="H4141" t="str">
            <v>개별모집</v>
          </cell>
        </row>
        <row r="4142">
          <cell r="E4142">
            <v>7813</v>
          </cell>
          <cell r="F4142">
            <v>1926</v>
          </cell>
          <cell r="G4142" t="str">
            <v>공공기관</v>
          </cell>
          <cell r="H4142" t="str">
            <v>개별모집</v>
          </cell>
        </row>
        <row r="4143">
          <cell r="E4143">
            <v>7814</v>
          </cell>
          <cell r="F4143">
            <v>1926</v>
          </cell>
          <cell r="G4143" t="str">
            <v>공공기관</v>
          </cell>
          <cell r="H4143" t="str">
            <v>개별모집</v>
          </cell>
        </row>
        <row r="4144">
          <cell r="E4144">
            <v>7811</v>
          </cell>
          <cell r="F4144">
            <v>1926</v>
          </cell>
          <cell r="G4144" t="str">
            <v>공공기관</v>
          </cell>
          <cell r="H4144" t="str">
            <v>개별모집</v>
          </cell>
        </row>
        <row r="4145">
          <cell r="E4145">
            <v>7809</v>
          </cell>
          <cell r="F4145">
            <v>36</v>
          </cell>
          <cell r="G4145" t="str">
            <v>비영리법인</v>
          </cell>
          <cell r="H4145" t="str">
            <v>학교연계모집</v>
          </cell>
        </row>
        <row r="4146">
          <cell r="E4146">
            <v>7812</v>
          </cell>
          <cell r="F4146">
            <v>1926</v>
          </cell>
          <cell r="G4146" t="str">
            <v>공공기관</v>
          </cell>
          <cell r="H4146" t="str">
            <v>개별모집</v>
          </cell>
        </row>
        <row r="4147">
          <cell r="E4147">
            <v>7815</v>
          </cell>
          <cell r="F4147">
            <v>3096</v>
          </cell>
          <cell r="G4147" t="str">
            <v>청소년야영장</v>
          </cell>
          <cell r="H4147" t="str">
            <v>학교연계모집</v>
          </cell>
        </row>
        <row r="4148">
          <cell r="E4148">
            <v>9498</v>
          </cell>
          <cell r="F4148">
            <v>339</v>
          </cell>
          <cell r="G4148" t="str">
            <v>청소년수련관</v>
          </cell>
          <cell r="H4148" t="str">
            <v>개별모집</v>
          </cell>
        </row>
        <row r="4149">
          <cell r="E4149">
            <v>8631</v>
          </cell>
          <cell r="F4149">
            <v>610</v>
          </cell>
          <cell r="G4149" t="str">
            <v>유스호스텔</v>
          </cell>
          <cell r="H4149" t="str">
            <v>학교연계모집</v>
          </cell>
        </row>
        <row r="4150">
          <cell r="E4150">
            <v>10094</v>
          </cell>
          <cell r="F4150">
            <v>5778</v>
          </cell>
          <cell r="G4150" t="str">
            <v>영리법인</v>
          </cell>
          <cell r="H4150" t="str">
            <v>학교연계모집</v>
          </cell>
        </row>
        <row r="4151">
          <cell r="E4151" t="str">
            <v>MD0659</v>
          </cell>
          <cell r="F4151">
            <v>1632</v>
          </cell>
          <cell r="G4151" t="str">
            <v>청소년수련원</v>
          </cell>
          <cell r="H4151" t="str">
            <v>학교연계모집</v>
          </cell>
        </row>
        <row r="4152">
          <cell r="E4152">
            <v>10092</v>
          </cell>
          <cell r="F4152">
            <v>1176</v>
          </cell>
          <cell r="G4152" t="str">
            <v>청소년수련관</v>
          </cell>
          <cell r="H4152" t="str">
            <v>개별모집</v>
          </cell>
        </row>
        <row r="4153">
          <cell r="E4153">
            <v>10099</v>
          </cell>
          <cell r="F4153">
            <v>5675</v>
          </cell>
          <cell r="G4153" t="str">
            <v>청소년문화의집</v>
          </cell>
          <cell r="H4153" t="str">
            <v>개별모집</v>
          </cell>
        </row>
        <row r="4154">
          <cell r="E4154">
            <v>10096</v>
          </cell>
          <cell r="F4154">
            <v>5412</v>
          </cell>
          <cell r="G4154" t="str">
            <v>청소년문화의집</v>
          </cell>
          <cell r="H4154" t="str">
            <v>개별모집</v>
          </cell>
        </row>
        <row r="4155">
          <cell r="E4155">
            <v>10081</v>
          </cell>
          <cell r="F4155">
            <v>5745</v>
          </cell>
          <cell r="G4155" t="str">
            <v>청소년문화의집</v>
          </cell>
          <cell r="H4155" t="str">
            <v>개별모집</v>
          </cell>
        </row>
        <row r="4156">
          <cell r="E4156">
            <v>10100</v>
          </cell>
          <cell r="F4156">
            <v>3620</v>
          </cell>
          <cell r="G4156" t="str">
            <v>청소년수련관</v>
          </cell>
          <cell r="H4156" t="str">
            <v>개별모집</v>
          </cell>
        </row>
        <row r="4157">
          <cell r="E4157">
            <v>10083</v>
          </cell>
          <cell r="F4157">
            <v>640</v>
          </cell>
          <cell r="G4157" t="str">
            <v>청소년수련관</v>
          </cell>
          <cell r="H4157" t="str">
            <v>개별모집</v>
          </cell>
        </row>
        <row r="4158">
          <cell r="E4158">
            <v>10088</v>
          </cell>
          <cell r="F4158">
            <v>950</v>
          </cell>
          <cell r="G4158" t="str">
            <v>청소년수련관</v>
          </cell>
          <cell r="H4158" t="str">
            <v>개별모집</v>
          </cell>
        </row>
        <row r="4159">
          <cell r="E4159">
            <v>10112</v>
          </cell>
          <cell r="F4159">
            <v>4241</v>
          </cell>
          <cell r="G4159" t="str">
            <v>청소년수련원</v>
          </cell>
          <cell r="H4159" t="str">
            <v>학교연계모집</v>
          </cell>
        </row>
        <row r="4160">
          <cell r="E4160">
            <v>10804</v>
          </cell>
          <cell r="F4160">
            <v>5</v>
          </cell>
          <cell r="G4160" t="str">
            <v>청소년문화의집</v>
          </cell>
          <cell r="H4160" t="str">
            <v>개별모집</v>
          </cell>
        </row>
        <row r="4161">
          <cell r="E4161">
            <v>10806</v>
          </cell>
          <cell r="F4161">
            <v>3761</v>
          </cell>
          <cell r="G4161" t="str">
            <v>청소년수련관</v>
          </cell>
          <cell r="H4161" t="str">
            <v>개별모집</v>
          </cell>
        </row>
        <row r="4162">
          <cell r="E4162">
            <v>8625</v>
          </cell>
          <cell r="F4162">
            <v>1578</v>
          </cell>
          <cell r="G4162" t="str">
            <v>청소년수련원</v>
          </cell>
          <cell r="H4162" t="str">
            <v>학교연계모집</v>
          </cell>
        </row>
        <row r="4163">
          <cell r="E4163">
            <v>11528</v>
          </cell>
          <cell r="F4163">
            <v>565</v>
          </cell>
          <cell r="G4163" t="str">
            <v>청소년수련원</v>
          </cell>
          <cell r="H4163" t="str">
            <v>학교연계모집</v>
          </cell>
        </row>
        <row r="4164">
          <cell r="E4164">
            <v>11529</v>
          </cell>
          <cell r="F4164">
            <v>565</v>
          </cell>
          <cell r="G4164" t="str">
            <v>청소년수련원</v>
          </cell>
          <cell r="H4164" t="str">
            <v>학교연계모집</v>
          </cell>
        </row>
        <row r="4165">
          <cell r="E4165">
            <v>11560</v>
          </cell>
          <cell r="F4165">
            <v>6052</v>
          </cell>
          <cell r="G4165" t="str">
            <v>청소년문화의집</v>
          </cell>
          <cell r="H4165" t="str">
            <v>개별모집</v>
          </cell>
        </row>
        <row r="4166">
          <cell r="E4166">
            <v>11559</v>
          </cell>
          <cell r="F4166">
            <v>1878</v>
          </cell>
          <cell r="G4166" t="str">
            <v>청소년문화의집</v>
          </cell>
          <cell r="H4166" t="str">
            <v>개별모집</v>
          </cell>
        </row>
        <row r="4167">
          <cell r="E4167">
            <v>11548</v>
          </cell>
          <cell r="F4167">
            <v>3644</v>
          </cell>
          <cell r="G4167" t="str">
            <v>청소년수련관</v>
          </cell>
          <cell r="H4167" t="str">
            <v>개별모집</v>
          </cell>
        </row>
        <row r="4168">
          <cell r="E4168">
            <v>11554</v>
          </cell>
          <cell r="F4168">
            <v>373</v>
          </cell>
          <cell r="G4168" t="str">
            <v>청소년수련관</v>
          </cell>
          <cell r="H4168" t="str">
            <v>개별모집</v>
          </cell>
        </row>
        <row r="4169">
          <cell r="E4169">
            <v>11581</v>
          </cell>
          <cell r="F4169">
            <v>5454</v>
          </cell>
          <cell r="G4169" t="str">
            <v>청소년문화의집</v>
          </cell>
          <cell r="H4169" t="str">
            <v>개별모집</v>
          </cell>
        </row>
        <row r="4170">
          <cell r="E4170">
            <v>11553</v>
          </cell>
          <cell r="F4170">
            <v>373</v>
          </cell>
          <cell r="G4170" t="str">
            <v>청소년수련관</v>
          </cell>
          <cell r="H4170" t="str">
            <v>개별모집</v>
          </cell>
        </row>
        <row r="4171">
          <cell r="E4171">
            <v>12315</v>
          </cell>
          <cell r="F4171">
            <v>2271</v>
          </cell>
          <cell r="G4171" t="str">
            <v>청소년수련관</v>
          </cell>
          <cell r="H4171" t="str">
            <v>개별모집</v>
          </cell>
        </row>
        <row r="4172">
          <cell r="E4172">
            <v>12290</v>
          </cell>
          <cell r="F4172">
            <v>89</v>
          </cell>
          <cell r="G4172" t="str">
            <v>청소년수련관</v>
          </cell>
          <cell r="H4172" t="str">
            <v>개별모집</v>
          </cell>
        </row>
        <row r="4173">
          <cell r="E4173">
            <v>12295</v>
          </cell>
          <cell r="F4173">
            <v>1508</v>
          </cell>
          <cell r="G4173" t="str">
            <v>진흥센터</v>
          </cell>
          <cell r="H4173" t="str">
            <v>학교연계모집</v>
          </cell>
        </row>
        <row r="4174">
          <cell r="E4174">
            <v>8131</v>
          </cell>
          <cell r="F4174">
            <v>5070</v>
          </cell>
          <cell r="G4174" t="str">
            <v>청소년수련원</v>
          </cell>
          <cell r="H4174" t="str">
            <v>학교연계모집</v>
          </cell>
        </row>
        <row r="4175">
          <cell r="E4175">
            <v>8616</v>
          </cell>
          <cell r="F4175">
            <v>1578</v>
          </cell>
          <cell r="G4175" t="str">
            <v>청소년수련원</v>
          </cell>
          <cell r="H4175" t="str">
            <v>학교연계모집</v>
          </cell>
        </row>
        <row r="4176">
          <cell r="E4176">
            <v>8210</v>
          </cell>
          <cell r="F4176">
            <v>1022</v>
          </cell>
          <cell r="G4176" t="str">
            <v>청소년수련원</v>
          </cell>
          <cell r="H4176" t="str">
            <v>학교연계모집</v>
          </cell>
        </row>
        <row r="4177">
          <cell r="E4177">
            <v>8211</v>
          </cell>
          <cell r="F4177">
            <v>1022</v>
          </cell>
          <cell r="G4177" t="str">
            <v>청소년수련원</v>
          </cell>
          <cell r="H4177" t="str">
            <v>학교연계모집</v>
          </cell>
        </row>
        <row r="4178">
          <cell r="E4178">
            <v>9692</v>
          </cell>
          <cell r="F4178">
            <v>89</v>
          </cell>
          <cell r="G4178" t="str">
            <v>청소년수련관</v>
          </cell>
          <cell r="H4178" t="str">
            <v>개별모집</v>
          </cell>
        </row>
        <row r="4179">
          <cell r="E4179">
            <v>8723</v>
          </cell>
          <cell r="F4179">
            <v>928</v>
          </cell>
          <cell r="G4179" t="str">
            <v>청소년수련원</v>
          </cell>
          <cell r="H4179" t="str">
            <v>학교연계모집</v>
          </cell>
        </row>
        <row r="4180">
          <cell r="E4180">
            <v>7989</v>
          </cell>
          <cell r="F4180">
            <v>2543</v>
          </cell>
          <cell r="G4180" t="str">
            <v>영리법인</v>
          </cell>
          <cell r="H4180" t="str">
            <v>개별모집</v>
          </cell>
        </row>
        <row r="4181">
          <cell r="E4181">
            <v>7733</v>
          </cell>
          <cell r="F4181">
            <v>4493</v>
          </cell>
          <cell r="G4181" t="str">
            <v>비영리법인</v>
          </cell>
          <cell r="H4181" t="str">
            <v>개별모집</v>
          </cell>
        </row>
        <row r="4182">
          <cell r="E4182">
            <v>7739</v>
          </cell>
          <cell r="F4182">
            <v>932</v>
          </cell>
          <cell r="G4182" t="str">
            <v>청소년수련원</v>
          </cell>
          <cell r="H4182" t="str">
            <v>학교연계모집</v>
          </cell>
        </row>
        <row r="4183">
          <cell r="E4183">
            <v>7738</v>
          </cell>
          <cell r="F4183">
            <v>932</v>
          </cell>
          <cell r="G4183" t="str">
            <v>청소년수련원</v>
          </cell>
          <cell r="H4183" t="str">
            <v>학교연계모집</v>
          </cell>
        </row>
        <row r="4184">
          <cell r="E4184">
            <v>7743</v>
          </cell>
          <cell r="F4184">
            <v>4828</v>
          </cell>
          <cell r="G4184" t="str">
            <v>청소년수련원</v>
          </cell>
          <cell r="H4184" t="str">
            <v>학교연계모집</v>
          </cell>
        </row>
        <row r="4185">
          <cell r="E4185">
            <v>7744</v>
          </cell>
          <cell r="F4185">
            <v>4828</v>
          </cell>
          <cell r="G4185" t="str">
            <v>청소년수련원</v>
          </cell>
          <cell r="H4185" t="str">
            <v>학교연계모집</v>
          </cell>
        </row>
        <row r="4186">
          <cell r="E4186">
            <v>7774</v>
          </cell>
          <cell r="F4186">
            <v>932</v>
          </cell>
          <cell r="G4186" t="str">
            <v>청소년수련원</v>
          </cell>
          <cell r="H4186" t="str">
            <v>학교연계모집</v>
          </cell>
        </row>
        <row r="4187">
          <cell r="E4187">
            <v>7773</v>
          </cell>
          <cell r="F4187">
            <v>932</v>
          </cell>
          <cell r="G4187" t="str">
            <v>청소년수련원</v>
          </cell>
          <cell r="H4187" t="str">
            <v>학교연계모집</v>
          </cell>
        </row>
        <row r="4188">
          <cell r="E4188">
            <v>7737</v>
          </cell>
          <cell r="F4188">
            <v>932</v>
          </cell>
          <cell r="G4188" t="str">
            <v>청소년수련원</v>
          </cell>
          <cell r="H4188" t="str">
            <v>학교연계모집</v>
          </cell>
        </row>
        <row r="4189">
          <cell r="E4189">
            <v>7775</v>
          </cell>
          <cell r="F4189">
            <v>932</v>
          </cell>
          <cell r="G4189" t="str">
            <v>청소년수련원</v>
          </cell>
          <cell r="H4189" t="str">
            <v>학교연계모집</v>
          </cell>
        </row>
        <row r="4190">
          <cell r="E4190">
            <v>8591</v>
          </cell>
          <cell r="F4190">
            <v>5277</v>
          </cell>
          <cell r="G4190" t="str">
            <v>영리법인</v>
          </cell>
          <cell r="H4190" t="str">
            <v>학교연계모집</v>
          </cell>
        </row>
        <row r="4191">
          <cell r="E4191">
            <v>8587</v>
          </cell>
          <cell r="F4191">
            <v>5279</v>
          </cell>
          <cell r="G4191" t="str">
            <v>청소년문화의집</v>
          </cell>
          <cell r="H4191" t="str">
            <v>개별모집</v>
          </cell>
        </row>
        <row r="4192">
          <cell r="E4192">
            <v>9445</v>
          </cell>
          <cell r="F4192">
            <v>323</v>
          </cell>
          <cell r="G4192" t="str">
            <v>청소년수련관</v>
          </cell>
          <cell r="H4192" t="str">
            <v>개별모집</v>
          </cell>
        </row>
        <row r="4193">
          <cell r="E4193">
            <v>10068</v>
          </cell>
          <cell r="F4193">
            <v>120</v>
          </cell>
          <cell r="G4193" t="str">
            <v>청소년수련관</v>
          </cell>
          <cell r="H4193" t="str">
            <v>개별모집</v>
          </cell>
        </row>
        <row r="4194">
          <cell r="E4194">
            <v>10067</v>
          </cell>
          <cell r="F4194">
            <v>966</v>
          </cell>
          <cell r="G4194" t="str">
            <v>청소년수련원</v>
          </cell>
          <cell r="H4194" t="str">
            <v>학교연계모집</v>
          </cell>
        </row>
        <row r="4195">
          <cell r="E4195">
            <v>10064</v>
          </cell>
          <cell r="F4195">
            <v>4076</v>
          </cell>
          <cell r="G4195" t="str">
            <v>청소년수련원</v>
          </cell>
          <cell r="H4195" t="str">
            <v>학교연계모집</v>
          </cell>
        </row>
        <row r="4196">
          <cell r="E4196">
            <v>10031</v>
          </cell>
          <cell r="F4196">
            <v>2543</v>
          </cell>
          <cell r="G4196" t="str">
            <v>영리법인</v>
          </cell>
          <cell r="H4196" t="str">
            <v>개별모집</v>
          </cell>
        </row>
        <row r="4197">
          <cell r="E4197">
            <v>10030</v>
          </cell>
          <cell r="F4197">
            <v>2543</v>
          </cell>
          <cell r="G4197" t="str">
            <v>영리법인</v>
          </cell>
          <cell r="H4197" t="str">
            <v>개별모집</v>
          </cell>
        </row>
        <row r="4198">
          <cell r="E4198">
            <v>10034</v>
          </cell>
          <cell r="F4198">
            <v>144</v>
          </cell>
          <cell r="G4198" t="str">
            <v>청소년수련관</v>
          </cell>
          <cell r="H4198" t="str">
            <v>개별모집</v>
          </cell>
        </row>
        <row r="4199">
          <cell r="E4199">
            <v>10033</v>
          </cell>
          <cell r="F4199">
            <v>2543</v>
          </cell>
          <cell r="G4199" t="str">
            <v>영리법인</v>
          </cell>
          <cell r="H4199" t="str">
            <v>개별모집</v>
          </cell>
        </row>
        <row r="4200">
          <cell r="E4200">
            <v>10032</v>
          </cell>
          <cell r="F4200">
            <v>2543</v>
          </cell>
          <cell r="G4200" t="str">
            <v>영리법인</v>
          </cell>
          <cell r="H4200" t="str">
            <v>개별모집</v>
          </cell>
        </row>
        <row r="4201">
          <cell r="E4201">
            <v>10036</v>
          </cell>
          <cell r="F4201">
            <v>5437</v>
          </cell>
          <cell r="G4201" t="str">
            <v>청소년문화의집</v>
          </cell>
          <cell r="H4201" t="str">
            <v>개별모집</v>
          </cell>
        </row>
        <row r="4202">
          <cell r="E4202">
            <v>10035</v>
          </cell>
          <cell r="F4202">
            <v>2859</v>
          </cell>
          <cell r="G4202" t="str">
            <v>청소년문화의집</v>
          </cell>
          <cell r="H4202" t="str">
            <v>개별모집</v>
          </cell>
        </row>
        <row r="4203">
          <cell r="E4203">
            <v>10051</v>
          </cell>
          <cell r="F4203">
            <v>2673</v>
          </cell>
          <cell r="G4203" t="str">
            <v>청소년문화의집</v>
          </cell>
          <cell r="H4203" t="str">
            <v>학교연계모집</v>
          </cell>
        </row>
        <row r="4204">
          <cell r="E4204">
            <v>10045</v>
          </cell>
          <cell r="F4204">
            <v>2543</v>
          </cell>
          <cell r="G4204" t="str">
            <v>영리법인</v>
          </cell>
          <cell r="H4204" t="str">
            <v>개별모집</v>
          </cell>
        </row>
        <row r="4205">
          <cell r="E4205">
            <v>10050</v>
          </cell>
          <cell r="F4205">
            <v>5675</v>
          </cell>
          <cell r="G4205" t="str">
            <v>청소년문화의집</v>
          </cell>
          <cell r="H4205" t="str">
            <v>개별모집</v>
          </cell>
        </row>
        <row r="4206">
          <cell r="E4206">
            <v>8449</v>
          </cell>
          <cell r="F4206">
            <v>4645</v>
          </cell>
          <cell r="G4206" t="str">
            <v>청소년수련원</v>
          </cell>
          <cell r="H4206" t="str">
            <v>학교연계모집</v>
          </cell>
        </row>
        <row r="4207">
          <cell r="E4207">
            <v>10748</v>
          </cell>
          <cell r="F4207">
            <v>470</v>
          </cell>
          <cell r="G4207" t="str">
            <v>청소년수련관</v>
          </cell>
          <cell r="H4207" t="str">
            <v>개별모집</v>
          </cell>
        </row>
        <row r="4208">
          <cell r="E4208">
            <v>8615</v>
          </cell>
          <cell r="F4208">
            <v>1578</v>
          </cell>
          <cell r="G4208" t="str">
            <v>청소년수련원</v>
          </cell>
          <cell r="H4208" t="str">
            <v>학교연계모집</v>
          </cell>
        </row>
        <row r="4209">
          <cell r="E4209">
            <v>10717</v>
          </cell>
          <cell r="F4209">
            <v>1865</v>
          </cell>
          <cell r="G4209" t="str">
            <v>청소년문화의집</v>
          </cell>
          <cell r="H4209" t="str">
            <v>개별모집</v>
          </cell>
        </row>
        <row r="4210">
          <cell r="E4210">
            <v>10756</v>
          </cell>
          <cell r="F4210">
            <v>5368</v>
          </cell>
          <cell r="G4210" t="str">
            <v>청소년수련관</v>
          </cell>
          <cell r="H4210" t="str">
            <v>개별모집</v>
          </cell>
        </row>
        <row r="4211">
          <cell r="E4211">
            <v>11525</v>
          </cell>
          <cell r="F4211">
            <v>3206</v>
          </cell>
          <cell r="G4211" t="str">
            <v>청소년수련관</v>
          </cell>
          <cell r="H4211" t="str">
            <v>개별모집</v>
          </cell>
        </row>
        <row r="4212">
          <cell r="E4212">
            <v>11502</v>
          </cell>
          <cell r="F4212">
            <v>2139</v>
          </cell>
          <cell r="G4212" t="str">
            <v>청소년수련관</v>
          </cell>
          <cell r="H4212" t="str">
            <v>개별모집</v>
          </cell>
        </row>
        <row r="4213">
          <cell r="E4213">
            <v>11487</v>
          </cell>
          <cell r="F4213">
            <v>3399</v>
          </cell>
          <cell r="G4213" t="str">
            <v>청소년수련관</v>
          </cell>
          <cell r="H4213" t="str">
            <v>개별모집</v>
          </cell>
        </row>
        <row r="4214">
          <cell r="E4214">
            <v>11484</v>
          </cell>
          <cell r="F4214">
            <v>4937</v>
          </cell>
          <cell r="G4214" t="str">
            <v>청소년문화의집</v>
          </cell>
          <cell r="H4214" t="str">
            <v>개별모집</v>
          </cell>
        </row>
        <row r="4215">
          <cell r="E4215">
            <v>11506</v>
          </cell>
          <cell r="F4215">
            <v>515</v>
          </cell>
          <cell r="G4215" t="str">
            <v>청소년수련관</v>
          </cell>
          <cell r="H4215" t="str">
            <v>개별모집</v>
          </cell>
        </row>
        <row r="4216">
          <cell r="E4216">
            <v>12226</v>
          </cell>
          <cell r="F4216">
            <v>1943</v>
          </cell>
          <cell r="G4216" t="str">
            <v>공공기관</v>
          </cell>
          <cell r="H4216" t="str">
            <v>개별모집</v>
          </cell>
        </row>
        <row r="4217">
          <cell r="E4217">
            <v>12249</v>
          </cell>
          <cell r="F4217">
            <v>1113</v>
          </cell>
          <cell r="G4217" t="str">
            <v>청소년수련관</v>
          </cell>
          <cell r="H4217" t="str">
            <v>개별모집</v>
          </cell>
        </row>
        <row r="4218">
          <cell r="E4218">
            <v>12264</v>
          </cell>
          <cell r="F4218">
            <v>415</v>
          </cell>
          <cell r="G4218" t="str">
            <v>청소년문화의집</v>
          </cell>
          <cell r="H4218" t="str">
            <v>개별모집</v>
          </cell>
        </row>
        <row r="4219">
          <cell r="E4219">
            <v>12273</v>
          </cell>
          <cell r="F4219">
            <v>5513</v>
          </cell>
          <cell r="G4219" t="str">
            <v>청소년문화의집</v>
          </cell>
          <cell r="H4219" t="str">
            <v>개별모집</v>
          </cell>
        </row>
        <row r="4220">
          <cell r="E4220">
            <v>12239</v>
          </cell>
          <cell r="F4220">
            <v>1103</v>
          </cell>
          <cell r="G4220" t="str">
            <v>청소년수련관</v>
          </cell>
          <cell r="H4220" t="str">
            <v>개별모집</v>
          </cell>
        </row>
        <row r="4221">
          <cell r="E4221">
            <v>12221</v>
          </cell>
          <cell r="F4221">
            <v>5078</v>
          </cell>
          <cell r="G4221" t="str">
            <v>청소년문화의집</v>
          </cell>
          <cell r="H4221" t="str">
            <v>개별모집</v>
          </cell>
        </row>
        <row r="4222">
          <cell r="E4222">
            <v>12286</v>
          </cell>
          <cell r="F4222">
            <v>1943</v>
          </cell>
          <cell r="G4222" t="str">
            <v>공공기관</v>
          </cell>
          <cell r="H4222" t="str">
            <v>개별모집</v>
          </cell>
        </row>
        <row r="4223">
          <cell r="E4223">
            <v>12244</v>
          </cell>
          <cell r="F4223">
            <v>13</v>
          </cell>
          <cell r="G4223" t="str">
            <v>청소년수련원</v>
          </cell>
          <cell r="H4223" t="str">
            <v>개별모집</v>
          </cell>
        </row>
        <row r="4224">
          <cell r="E4224">
            <v>12275</v>
          </cell>
          <cell r="F4224">
            <v>1113</v>
          </cell>
          <cell r="G4224" t="str">
            <v>청소년수련관</v>
          </cell>
          <cell r="H4224" t="str">
            <v>개별모집</v>
          </cell>
        </row>
        <row r="4225">
          <cell r="E4225">
            <v>12223</v>
          </cell>
          <cell r="F4225">
            <v>373</v>
          </cell>
          <cell r="G4225" t="str">
            <v>청소년수련관</v>
          </cell>
          <cell r="H4225" t="str">
            <v>개별모집</v>
          </cell>
        </row>
        <row r="4226">
          <cell r="E4226">
            <v>12224</v>
          </cell>
          <cell r="F4226">
            <v>373</v>
          </cell>
          <cell r="G4226" t="str">
            <v>청소년수련관</v>
          </cell>
          <cell r="H4226" t="str">
            <v>개별모집</v>
          </cell>
        </row>
        <row r="4227">
          <cell r="E4227">
            <v>12231</v>
          </cell>
          <cell r="F4227">
            <v>650</v>
          </cell>
          <cell r="G4227" t="str">
            <v>청소년문화의집</v>
          </cell>
          <cell r="H4227" t="str">
            <v>개별모집</v>
          </cell>
        </row>
        <row r="4228">
          <cell r="E4228">
            <v>12233</v>
          </cell>
          <cell r="F4228">
            <v>3644</v>
          </cell>
          <cell r="G4228" t="str">
            <v>청소년수련관</v>
          </cell>
          <cell r="H4228" t="str">
            <v>개별모집</v>
          </cell>
        </row>
        <row r="4229">
          <cell r="E4229">
            <v>12243</v>
          </cell>
          <cell r="F4229">
            <v>13</v>
          </cell>
          <cell r="G4229" t="str">
            <v>청소년수련원</v>
          </cell>
          <cell r="H4229" t="str">
            <v>개별모집</v>
          </cell>
        </row>
        <row r="4230">
          <cell r="E4230">
            <v>8808</v>
          </cell>
          <cell r="F4230">
            <v>966</v>
          </cell>
          <cell r="G4230" t="str">
            <v>청소년수련원</v>
          </cell>
          <cell r="H4230" t="str">
            <v>학교연계모집</v>
          </cell>
        </row>
        <row r="4231">
          <cell r="E4231">
            <v>8071</v>
          </cell>
          <cell r="F4231">
            <v>1074</v>
          </cell>
          <cell r="G4231" t="str">
            <v>청소년수련관</v>
          </cell>
          <cell r="H4231" t="str">
            <v>학교연계모집</v>
          </cell>
        </row>
        <row r="4232">
          <cell r="E4232">
            <v>9553</v>
          </cell>
          <cell r="F4232">
            <v>11</v>
          </cell>
          <cell r="G4232" t="str">
            <v>청소년수련원</v>
          </cell>
          <cell r="H4232" t="str">
            <v>학교연계모집</v>
          </cell>
        </row>
        <row r="4233">
          <cell r="E4233">
            <v>9702</v>
          </cell>
          <cell r="F4233">
            <v>1176</v>
          </cell>
          <cell r="G4233" t="str">
            <v>청소년수련관</v>
          </cell>
          <cell r="H4233" t="str">
            <v>개별모집</v>
          </cell>
        </row>
        <row r="4234">
          <cell r="E4234">
            <v>8653</v>
          </cell>
          <cell r="F4234">
            <v>928</v>
          </cell>
          <cell r="G4234" t="str">
            <v>청소년수련원</v>
          </cell>
          <cell r="H4234" t="str">
            <v>학교연계모집</v>
          </cell>
        </row>
        <row r="4235">
          <cell r="E4235">
            <v>8655</v>
          </cell>
          <cell r="F4235">
            <v>928</v>
          </cell>
          <cell r="G4235" t="str">
            <v>청소년수련원</v>
          </cell>
          <cell r="H4235" t="str">
            <v>학교연계모집</v>
          </cell>
        </row>
        <row r="4236">
          <cell r="E4236">
            <v>8654</v>
          </cell>
          <cell r="F4236">
            <v>928</v>
          </cell>
          <cell r="G4236" t="str">
            <v>청소년수련원</v>
          </cell>
          <cell r="H4236" t="str">
            <v>학교연계모집</v>
          </cell>
        </row>
        <row r="4237">
          <cell r="E4237">
            <v>8656</v>
          </cell>
          <cell r="F4237">
            <v>928</v>
          </cell>
          <cell r="G4237" t="str">
            <v>청소년수련원</v>
          </cell>
          <cell r="H4237" t="str">
            <v>학교연계모집</v>
          </cell>
        </row>
        <row r="4238">
          <cell r="E4238">
            <v>9980</v>
          </cell>
          <cell r="F4238">
            <v>18</v>
          </cell>
          <cell r="G4238" t="str">
            <v>청소년수련원</v>
          </cell>
          <cell r="H4238" t="str">
            <v>학교연계모집</v>
          </cell>
        </row>
        <row r="4239">
          <cell r="E4239">
            <v>8942</v>
          </cell>
          <cell r="F4239">
            <v>1755</v>
          </cell>
          <cell r="G4239" t="str">
            <v>청소년문화의집</v>
          </cell>
          <cell r="H4239" t="str">
            <v>개별모집</v>
          </cell>
        </row>
        <row r="4240">
          <cell r="E4240">
            <v>9291</v>
          </cell>
          <cell r="F4240">
            <v>4042</v>
          </cell>
          <cell r="G4240" t="str">
            <v>청소년수련원</v>
          </cell>
          <cell r="H4240" t="str">
            <v>개별모집</v>
          </cell>
        </row>
        <row r="4241">
          <cell r="E4241">
            <v>7658</v>
          </cell>
          <cell r="F4241">
            <v>1218</v>
          </cell>
          <cell r="G4241" t="str">
            <v>청소년특화시설</v>
          </cell>
          <cell r="H4241" t="str">
            <v>학교연계모집</v>
          </cell>
        </row>
        <row r="4242">
          <cell r="E4242">
            <v>7646</v>
          </cell>
          <cell r="F4242">
            <v>4828</v>
          </cell>
          <cell r="G4242" t="str">
            <v>청소년수련원</v>
          </cell>
          <cell r="H4242" t="str">
            <v>개별모집</v>
          </cell>
        </row>
        <row r="4243">
          <cell r="E4243">
            <v>7659</v>
          </cell>
          <cell r="F4243">
            <v>1218</v>
          </cell>
          <cell r="G4243" t="str">
            <v>청소년특화시설</v>
          </cell>
          <cell r="H4243" t="str">
            <v>학교연계모집</v>
          </cell>
        </row>
        <row r="4244">
          <cell r="E4244">
            <v>7628</v>
          </cell>
          <cell r="F4244">
            <v>2537</v>
          </cell>
          <cell r="G4244" t="str">
            <v>비영리법인</v>
          </cell>
          <cell r="H4244" t="str">
            <v>학교연계모집</v>
          </cell>
        </row>
        <row r="4245">
          <cell r="E4245">
            <v>7702</v>
          </cell>
          <cell r="F4245">
            <v>4050</v>
          </cell>
          <cell r="G4245" t="str">
            <v>개인사업</v>
          </cell>
          <cell r="H4245" t="str">
            <v>개별모집</v>
          </cell>
        </row>
        <row r="4246">
          <cell r="E4246">
            <v>7692</v>
          </cell>
          <cell r="F4246">
            <v>4050</v>
          </cell>
          <cell r="G4246" t="str">
            <v>개인사업</v>
          </cell>
          <cell r="H4246" t="str">
            <v>개별모집</v>
          </cell>
        </row>
        <row r="4247">
          <cell r="E4247">
            <v>7623</v>
          </cell>
          <cell r="F4247">
            <v>978</v>
          </cell>
          <cell r="G4247" t="str">
            <v>청소년수련원</v>
          </cell>
          <cell r="H4247" t="str">
            <v>학교연계모집</v>
          </cell>
        </row>
        <row r="4248">
          <cell r="E4248">
            <v>7631</v>
          </cell>
          <cell r="F4248">
            <v>2537</v>
          </cell>
          <cell r="G4248" t="str">
            <v>비영리법인</v>
          </cell>
          <cell r="H4248" t="str">
            <v>학교연계모집</v>
          </cell>
        </row>
        <row r="4249">
          <cell r="E4249">
            <v>7705</v>
          </cell>
          <cell r="F4249">
            <v>982</v>
          </cell>
          <cell r="G4249" t="str">
            <v>유스호스텔</v>
          </cell>
          <cell r="H4249" t="str">
            <v>학교연계모집</v>
          </cell>
        </row>
        <row r="4250">
          <cell r="E4250">
            <v>7657</v>
          </cell>
          <cell r="F4250">
            <v>1218</v>
          </cell>
          <cell r="G4250" t="str">
            <v>청소년특화시설</v>
          </cell>
          <cell r="H4250" t="str">
            <v>학교연계모집</v>
          </cell>
        </row>
        <row r="4251">
          <cell r="E4251">
            <v>7652</v>
          </cell>
          <cell r="F4251">
            <v>1218</v>
          </cell>
          <cell r="G4251" t="str">
            <v>청소년특화시설</v>
          </cell>
          <cell r="H4251" t="str">
            <v>학교연계모집</v>
          </cell>
        </row>
        <row r="4252">
          <cell r="E4252">
            <v>7656</v>
          </cell>
          <cell r="F4252">
            <v>1218</v>
          </cell>
          <cell r="G4252" t="str">
            <v>청소년특화시설</v>
          </cell>
          <cell r="H4252" t="str">
            <v>학교연계모집</v>
          </cell>
        </row>
        <row r="4253">
          <cell r="E4253">
            <v>7653</v>
          </cell>
          <cell r="F4253">
            <v>1218</v>
          </cell>
          <cell r="G4253" t="str">
            <v>청소년특화시설</v>
          </cell>
          <cell r="H4253" t="str">
            <v>학교연계모집</v>
          </cell>
        </row>
        <row r="4254">
          <cell r="E4254">
            <v>7619</v>
          </cell>
          <cell r="F4254">
            <v>943</v>
          </cell>
          <cell r="G4254" t="str">
            <v>청소년수련관</v>
          </cell>
          <cell r="H4254" t="str">
            <v>개별모집</v>
          </cell>
        </row>
        <row r="4255">
          <cell r="E4255">
            <v>7664</v>
          </cell>
          <cell r="F4255">
            <v>71</v>
          </cell>
          <cell r="G4255" t="str">
            <v>청소년수련원</v>
          </cell>
          <cell r="H4255" t="str">
            <v>학교연계모집</v>
          </cell>
        </row>
        <row r="4256">
          <cell r="E4256">
            <v>7637</v>
          </cell>
          <cell r="F4256">
            <v>256</v>
          </cell>
          <cell r="G4256" t="str">
            <v>기타</v>
          </cell>
          <cell r="H4256" t="str">
            <v>학교연계모집</v>
          </cell>
        </row>
        <row r="4257">
          <cell r="E4257">
            <v>7704</v>
          </cell>
          <cell r="F4257">
            <v>982</v>
          </cell>
          <cell r="G4257" t="str">
            <v>유스호스텔</v>
          </cell>
          <cell r="H4257" t="str">
            <v>학교연계모집</v>
          </cell>
        </row>
        <row r="4258">
          <cell r="E4258">
            <v>7693</v>
          </cell>
          <cell r="F4258">
            <v>4050</v>
          </cell>
          <cell r="G4258" t="str">
            <v>개인사업</v>
          </cell>
          <cell r="H4258" t="str">
            <v>개별모집</v>
          </cell>
        </row>
        <row r="4259">
          <cell r="E4259">
            <v>7634</v>
          </cell>
          <cell r="F4259">
            <v>4543</v>
          </cell>
          <cell r="G4259" t="str">
            <v>영리법인</v>
          </cell>
          <cell r="H4259" t="str">
            <v>개별모집</v>
          </cell>
        </row>
        <row r="4260">
          <cell r="E4260">
            <v>7695</v>
          </cell>
          <cell r="F4260">
            <v>4050</v>
          </cell>
          <cell r="G4260" t="str">
            <v>개인사업</v>
          </cell>
          <cell r="H4260" t="str">
            <v>개별모집</v>
          </cell>
        </row>
        <row r="4261">
          <cell r="E4261">
            <v>7694</v>
          </cell>
          <cell r="F4261">
            <v>4050</v>
          </cell>
          <cell r="G4261" t="str">
            <v>개인사업</v>
          </cell>
          <cell r="H4261" t="str">
            <v>개별모집</v>
          </cell>
        </row>
        <row r="4262">
          <cell r="E4262">
            <v>7703</v>
          </cell>
          <cell r="F4262">
            <v>982</v>
          </cell>
          <cell r="G4262" t="str">
            <v>유스호스텔</v>
          </cell>
          <cell r="H4262" t="str">
            <v>학교연계모집</v>
          </cell>
        </row>
        <row r="4263">
          <cell r="E4263">
            <v>7691</v>
          </cell>
          <cell r="F4263">
            <v>4050</v>
          </cell>
          <cell r="G4263" t="str">
            <v>개인사업</v>
          </cell>
          <cell r="H4263" t="str">
            <v>개별모집</v>
          </cell>
        </row>
        <row r="4264">
          <cell r="E4264">
            <v>7690</v>
          </cell>
          <cell r="F4264">
            <v>4050</v>
          </cell>
          <cell r="G4264" t="str">
            <v>개인사업</v>
          </cell>
          <cell r="H4264" t="str">
            <v>개별모집</v>
          </cell>
        </row>
        <row r="4265">
          <cell r="E4265" t="str">
            <v>MD0302</v>
          </cell>
          <cell r="F4265">
            <v>1590</v>
          </cell>
          <cell r="G4265" t="str">
            <v>청소년수련원</v>
          </cell>
          <cell r="H4265" t="str">
            <v>학교연계모집</v>
          </cell>
        </row>
        <row r="4266">
          <cell r="E4266">
            <v>8572</v>
          </cell>
          <cell r="F4266">
            <v>610</v>
          </cell>
          <cell r="G4266" t="str">
            <v>유스호스텔</v>
          </cell>
          <cell r="H4266" t="str">
            <v>학교연계모집</v>
          </cell>
        </row>
        <row r="4267">
          <cell r="E4267">
            <v>8197</v>
          </cell>
          <cell r="F4267">
            <v>524</v>
          </cell>
          <cell r="G4267" t="str">
            <v>청소년수련원</v>
          </cell>
          <cell r="H4267" t="str">
            <v>학교연계모집</v>
          </cell>
        </row>
        <row r="4268">
          <cell r="E4268">
            <v>9501</v>
          </cell>
          <cell r="F4268">
            <v>913</v>
          </cell>
          <cell r="G4268" t="str">
            <v>청소년수련원</v>
          </cell>
          <cell r="H4268" t="str">
            <v>학교연계모집</v>
          </cell>
        </row>
        <row r="4269">
          <cell r="E4269">
            <v>9502</v>
          </cell>
          <cell r="F4269">
            <v>913</v>
          </cell>
          <cell r="G4269" t="str">
            <v>청소년수련원</v>
          </cell>
          <cell r="H4269" t="str">
            <v>학교연계모집</v>
          </cell>
        </row>
        <row r="4270">
          <cell r="E4270">
            <v>10014</v>
          </cell>
          <cell r="F4270">
            <v>4076</v>
          </cell>
          <cell r="G4270" t="str">
            <v>청소년수련원</v>
          </cell>
          <cell r="H4270" t="str">
            <v>학교연계모집</v>
          </cell>
        </row>
        <row r="4271">
          <cell r="E4271">
            <v>10015</v>
          </cell>
          <cell r="F4271">
            <v>4076</v>
          </cell>
          <cell r="G4271" t="str">
            <v>청소년수련원</v>
          </cell>
          <cell r="H4271" t="str">
            <v>학교연계모집</v>
          </cell>
        </row>
        <row r="4272">
          <cell r="E4272">
            <v>10019</v>
          </cell>
          <cell r="F4272">
            <v>5660</v>
          </cell>
          <cell r="G4272" t="str">
            <v>청소년수련원</v>
          </cell>
          <cell r="H4272" t="str">
            <v>학교연계모집</v>
          </cell>
        </row>
        <row r="4273">
          <cell r="E4273">
            <v>10021</v>
          </cell>
          <cell r="F4273">
            <v>770</v>
          </cell>
          <cell r="G4273" t="str">
            <v>청소년수련관</v>
          </cell>
          <cell r="H4273" t="str">
            <v>개별모집</v>
          </cell>
        </row>
        <row r="4274">
          <cell r="E4274">
            <v>10026</v>
          </cell>
          <cell r="F4274">
            <v>5346</v>
          </cell>
          <cell r="G4274" t="str">
            <v>청소년문화의집</v>
          </cell>
          <cell r="H4274" t="str">
            <v>개별모집</v>
          </cell>
        </row>
        <row r="4275">
          <cell r="E4275">
            <v>10020</v>
          </cell>
          <cell r="F4275">
            <v>3203</v>
          </cell>
          <cell r="G4275" t="str">
            <v>청소년수련관</v>
          </cell>
          <cell r="H4275" t="str">
            <v>개별모집</v>
          </cell>
        </row>
        <row r="4276">
          <cell r="E4276">
            <v>10646</v>
          </cell>
          <cell r="F4276">
            <v>13</v>
          </cell>
          <cell r="G4276" t="str">
            <v>청소년수련원</v>
          </cell>
          <cell r="H4276" t="str">
            <v>개별모집</v>
          </cell>
        </row>
        <row r="4277">
          <cell r="E4277">
            <v>10623</v>
          </cell>
          <cell r="F4277">
            <v>22</v>
          </cell>
          <cell r="G4277" t="str">
            <v>청소년수련관</v>
          </cell>
          <cell r="H4277" t="str">
            <v>개별모집</v>
          </cell>
        </row>
        <row r="4278">
          <cell r="E4278">
            <v>10661</v>
          </cell>
          <cell r="F4278">
            <v>2338</v>
          </cell>
          <cell r="G4278" t="str">
            <v>청소년문화의집</v>
          </cell>
          <cell r="H4278" t="str">
            <v>개별모집</v>
          </cell>
        </row>
        <row r="4279">
          <cell r="E4279">
            <v>10680</v>
          </cell>
          <cell r="F4279">
            <v>4406</v>
          </cell>
          <cell r="G4279" t="str">
            <v>청소년수련원</v>
          </cell>
          <cell r="H4279" t="str">
            <v>학교연계모집</v>
          </cell>
        </row>
        <row r="4280">
          <cell r="E4280">
            <v>11468</v>
          </cell>
          <cell r="F4280">
            <v>1113</v>
          </cell>
          <cell r="G4280" t="str">
            <v>청소년수련관</v>
          </cell>
          <cell r="H4280" t="str">
            <v>개별모집</v>
          </cell>
        </row>
        <row r="4281">
          <cell r="E4281">
            <v>11462</v>
          </cell>
          <cell r="F4281">
            <v>140</v>
          </cell>
          <cell r="G4281" t="str">
            <v>청소년수련관</v>
          </cell>
          <cell r="H4281" t="str">
            <v>개별모집</v>
          </cell>
        </row>
        <row r="4282">
          <cell r="E4282">
            <v>11459</v>
          </cell>
          <cell r="F4282">
            <v>5333</v>
          </cell>
          <cell r="G4282" t="str">
            <v>청소년문화의집</v>
          </cell>
          <cell r="H4282" t="str">
            <v>개별모집</v>
          </cell>
        </row>
        <row r="4283">
          <cell r="E4283">
            <v>11457</v>
          </cell>
          <cell r="F4283">
            <v>1099</v>
          </cell>
          <cell r="G4283" t="str">
            <v>청소년수련관</v>
          </cell>
          <cell r="H4283" t="str">
            <v>개별모집</v>
          </cell>
        </row>
        <row r="4284">
          <cell r="E4284">
            <v>11458</v>
          </cell>
          <cell r="F4284">
            <v>1099</v>
          </cell>
          <cell r="G4284" t="str">
            <v>청소년수련관</v>
          </cell>
          <cell r="H4284" t="str">
            <v>개별모집</v>
          </cell>
        </row>
        <row r="4285">
          <cell r="E4285">
            <v>11470</v>
          </cell>
          <cell r="F4285">
            <v>3464</v>
          </cell>
          <cell r="G4285" t="str">
            <v>청소년문화의집</v>
          </cell>
          <cell r="H4285" t="str">
            <v>개별모집</v>
          </cell>
        </row>
        <row r="4286">
          <cell r="E4286">
            <v>11469</v>
          </cell>
          <cell r="F4286">
            <v>4901</v>
          </cell>
          <cell r="G4286" t="str">
            <v>청소년문화의집</v>
          </cell>
          <cell r="H4286" t="str">
            <v>개별모집</v>
          </cell>
        </row>
        <row r="4287">
          <cell r="E4287">
            <v>11464</v>
          </cell>
          <cell r="F4287">
            <v>2139</v>
          </cell>
          <cell r="G4287" t="str">
            <v>청소년수련관</v>
          </cell>
          <cell r="H4287" t="str">
            <v>개별모집</v>
          </cell>
        </row>
        <row r="4288">
          <cell r="E4288">
            <v>8293</v>
          </cell>
          <cell r="F4288">
            <v>689</v>
          </cell>
          <cell r="G4288" t="str">
            <v>청소년수련원</v>
          </cell>
          <cell r="H4288" t="str">
            <v>학교연계모집</v>
          </cell>
        </row>
        <row r="4289">
          <cell r="E4289">
            <v>11475</v>
          </cell>
          <cell r="F4289">
            <v>179</v>
          </cell>
          <cell r="G4289" t="str">
            <v>청소년수련관</v>
          </cell>
          <cell r="H4289" t="str">
            <v>학교연계모집</v>
          </cell>
        </row>
        <row r="4290">
          <cell r="E4290">
            <v>12196</v>
          </cell>
          <cell r="F4290">
            <v>140</v>
          </cell>
          <cell r="G4290" t="str">
            <v>청소년수련관</v>
          </cell>
          <cell r="H4290" t="str">
            <v>개별모집</v>
          </cell>
        </row>
        <row r="4291">
          <cell r="E4291">
            <v>12195</v>
          </cell>
          <cell r="F4291">
            <v>140</v>
          </cell>
          <cell r="G4291" t="str">
            <v>청소년수련관</v>
          </cell>
          <cell r="H4291" t="str">
            <v>개별모집</v>
          </cell>
        </row>
        <row r="4292">
          <cell r="E4292">
            <v>12194</v>
          </cell>
          <cell r="F4292">
            <v>140</v>
          </cell>
          <cell r="G4292" t="str">
            <v>청소년수련관</v>
          </cell>
          <cell r="H4292" t="str">
            <v>개별모집</v>
          </cell>
        </row>
        <row r="4293">
          <cell r="E4293">
            <v>7800</v>
          </cell>
          <cell r="F4293">
            <v>218</v>
          </cell>
          <cell r="G4293" t="str">
            <v>청소년수련원</v>
          </cell>
          <cell r="H4293" t="str">
            <v>학교연계모집</v>
          </cell>
        </row>
        <row r="4294">
          <cell r="E4294">
            <v>12220</v>
          </cell>
          <cell r="F4294">
            <v>1943</v>
          </cell>
          <cell r="G4294" t="str">
            <v>공공기관</v>
          </cell>
          <cell r="H4294" t="str">
            <v>개별모집</v>
          </cell>
        </row>
        <row r="4295">
          <cell r="E4295" t="str">
            <v>D0020</v>
          </cell>
          <cell r="F4295">
            <v>4169</v>
          </cell>
          <cell r="G4295" t="str">
            <v>청소년문화의집</v>
          </cell>
          <cell r="H4295" t="str">
            <v>개별모집</v>
          </cell>
        </row>
        <row r="4296">
          <cell r="E4296">
            <v>12164</v>
          </cell>
          <cell r="F4296">
            <v>868</v>
          </cell>
          <cell r="G4296" t="str">
            <v>청소년수련관</v>
          </cell>
          <cell r="H4296" t="str">
            <v>개별모집</v>
          </cell>
        </row>
        <row r="4297">
          <cell r="E4297">
            <v>12190</v>
          </cell>
          <cell r="F4297">
            <v>1943</v>
          </cell>
          <cell r="G4297" t="str">
            <v>공공기관</v>
          </cell>
          <cell r="H4297" t="str">
            <v>개별모집</v>
          </cell>
        </row>
        <row r="4298">
          <cell r="E4298">
            <v>8130</v>
          </cell>
          <cell r="F4298">
            <v>5070</v>
          </cell>
          <cell r="G4298" t="str">
            <v>청소년수련원</v>
          </cell>
          <cell r="H4298" t="str">
            <v>학교연계모집</v>
          </cell>
        </row>
        <row r="4299">
          <cell r="E4299">
            <v>8826</v>
          </cell>
          <cell r="F4299">
            <v>972</v>
          </cell>
          <cell r="G4299" t="str">
            <v>청소년수련관</v>
          </cell>
          <cell r="H4299" t="str">
            <v>개별모집</v>
          </cell>
        </row>
        <row r="4300">
          <cell r="E4300">
            <v>5847</v>
          </cell>
          <cell r="F4300">
            <v>924</v>
          </cell>
          <cell r="G4300" t="str">
            <v>청소년수련관</v>
          </cell>
          <cell r="H4300" t="str">
            <v>,</v>
          </cell>
        </row>
        <row r="4301">
          <cell r="E4301">
            <v>8663</v>
          </cell>
          <cell r="F4301">
            <v>1537</v>
          </cell>
          <cell r="G4301" t="str">
            <v>청소년수련원</v>
          </cell>
          <cell r="H4301" t="str">
            <v>학교연계모집</v>
          </cell>
        </row>
        <row r="4302">
          <cell r="E4302">
            <v>8671</v>
          </cell>
          <cell r="F4302">
            <v>1613</v>
          </cell>
          <cell r="G4302" t="str">
            <v>비영리법인</v>
          </cell>
          <cell r="H4302" t="str">
            <v>학교연계모집</v>
          </cell>
        </row>
        <row r="4303">
          <cell r="E4303">
            <v>9535</v>
          </cell>
          <cell r="F4303">
            <v>323</v>
          </cell>
          <cell r="G4303" t="str">
            <v>청소년수련관</v>
          </cell>
          <cell r="H4303" t="str">
            <v>개별모집</v>
          </cell>
        </row>
        <row r="4304">
          <cell r="E4304">
            <v>7939</v>
          </cell>
          <cell r="F4304">
            <v>479</v>
          </cell>
          <cell r="G4304" t="str">
            <v>청소년수련원</v>
          </cell>
          <cell r="H4304" t="str">
            <v>학교연계모집</v>
          </cell>
        </row>
        <row r="4305">
          <cell r="E4305">
            <v>7567</v>
          </cell>
          <cell r="F4305">
            <v>4117</v>
          </cell>
          <cell r="G4305" t="str">
            <v>공공기관</v>
          </cell>
          <cell r="H4305" t="str">
            <v>학교연계모집</v>
          </cell>
        </row>
        <row r="4306">
          <cell r="E4306">
            <v>7595</v>
          </cell>
          <cell r="F4306">
            <v>256</v>
          </cell>
          <cell r="G4306" t="str">
            <v>기타</v>
          </cell>
          <cell r="H4306" t="str">
            <v>학교연계모집</v>
          </cell>
        </row>
        <row r="4307">
          <cell r="E4307">
            <v>7583</v>
          </cell>
          <cell r="F4307">
            <v>4117</v>
          </cell>
          <cell r="G4307" t="str">
            <v>공공기관</v>
          </cell>
          <cell r="H4307" t="str">
            <v>학교연계모집</v>
          </cell>
        </row>
        <row r="4308">
          <cell r="E4308">
            <v>8510</v>
          </cell>
          <cell r="F4308">
            <v>202</v>
          </cell>
          <cell r="G4308" t="str">
            <v>청소년수련관</v>
          </cell>
          <cell r="H4308" t="str">
            <v>개별모집</v>
          </cell>
        </row>
        <row r="4309">
          <cell r="E4309">
            <v>7568</v>
          </cell>
          <cell r="F4309">
            <v>224</v>
          </cell>
          <cell r="G4309" t="str">
            <v>공공기관</v>
          </cell>
          <cell r="H4309" t="str">
            <v>학교연계모집</v>
          </cell>
        </row>
        <row r="4310">
          <cell r="E4310">
            <v>7577</v>
          </cell>
          <cell r="F4310">
            <v>3275</v>
          </cell>
          <cell r="G4310" t="str">
            <v>청소년수련관</v>
          </cell>
          <cell r="H4310" t="str">
            <v>학교연계모집</v>
          </cell>
        </row>
        <row r="4311">
          <cell r="E4311">
            <v>8506</v>
          </cell>
          <cell r="F4311">
            <v>3568</v>
          </cell>
          <cell r="G4311" t="str">
            <v>청소년수련원</v>
          </cell>
          <cell r="H4311" t="str">
            <v>개별모집</v>
          </cell>
        </row>
        <row r="4312">
          <cell r="E4312">
            <v>8504</v>
          </cell>
          <cell r="F4312">
            <v>3568</v>
          </cell>
          <cell r="G4312" t="str">
            <v>청소년수련원</v>
          </cell>
          <cell r="H4312" t="str">
            <v>개별모집</v>
          </cell>
        </row>
        <row r="4313">
          <cell r="E4313">
            <v>8515</v>
          </cell>
          <cell r="F4313">
            <v>1900</v>
          </cell>
          <cell r="G4313" t="str">
            <v>청소년수련원</v>
          </cell>
          <cell r="H4313" t="str">
            <v>학교연계모집</v>
          </cell>
        </row>
        <row r="4314">
          <cell r="E4314">
            <v>8505</v>
          </cell>
          <cell r="F4314">
            <v>3568</v>
          </cell>
          <cell r="G4314" t="str">
            <v>청소년수련원</v>
          </cell>
          <cell r="H4314" t="str">
            <v>개별모집</v>
          </cell>
        </row>
        <row r="4315">
          <cell r="E4315">
            <v>9809</v>
          </cell>
          <cell r="F4315">
            <v>3035</v>
          </cell>
          <cell r="G4315" t="str">
            <v>영리법인</v>
          </cell>
          <cell r="H4315" t="str">
            <v>개별모집</v>
          </cell>
        </row>
        <row r="4316">
          <cell r="E4316">
            <v>9343</v>
          </cell>
          <cell r="F4316">
            <v>2139</v>
          </cell>
          <cell r="G4316" t="str">
            <v>청소년수련관</v>
          </cell>
          <cell r="H4316" t="str">
            <v>학교연계모집</v>
          </cell>
        </row>
        <row r="4317">
          <cell r="E4317">
            <v>9415</v>
          </cell>
          <cell r="F4317">
            <v>2139</v>
          </cell>
          <cell r="G4317" t="str">
            <v>청소년수련관</v>
          </cell>
          <cell r="H4317" t="str">
            <v>개별모집</v>
          </cell>
        </row>
        <row r="4318">
          <cell r="E4318">
            <v>9340</v>
          </cell>
          <cell r="F4318">
            <v>5233</v>
          </cell>
          <cell r="G4318" t="str">
            <v>비영리법인</v>
          </cell>
          <cell r="H4318" t="str">
            <v>개별모집</v>
          </cell>
        </row>
        <row r="4319">
          <cell r="E4319">
            <v>9967</v>
          </cell>
          <cell r="F4319">
            <v>1636</v>
          </cell>
          <cell r="G4319" t="str">
            <v>청소년수련원</v>
          </cell>
          <cell r="H4319" t="str">
            <v>개별모집</v>
          </cell>
        </row>
        <row r="4320">
          <cell r="E4320">
            <v>9985</v>
          </cell>
          <cell r="F4320">
            <v>844</v>
          </cell>
          <cell r="G4320" t="str">
            <v>청소년문화의집</v>
          </cell>
          <cell r="H4320" t="str">
            <v>개별모집</v>
          </cell>
        </row>
        <row r="4321">
          <cell r="E4321">
            <v>9968</v>
          </cell>
          <cell r="F4321">
            <v>1636</v>
          </cell>
          <cell r="G4321" t="str">
            <v>청소년수련원</v>
          </cell>
          <cell r="H4321" t="str">
            <v>개별모집</v>
          </cell>
        </row>
        <row r="4322">
          <cell r="E4322">
            <v>9988</v>
          </cell>
          <cell r="F4322">
            <v>1060</v>
          </cell>
          <cell r="G4322" t="str">
            <v>청소년문화의집</v>
          </cell>
          <cell r="H4322" t="str">
            <v>개별모집</v>
          </cell>
        </row>
        <row r="4323">
          <cell r="E4323">
            <v>9990</v>
          </cell>
          <cell r="F4323">
            <v>3465</v>
          </cell>
          <cell r="G4323" t="str">
            <v>청소년문화의집</v>
          </cell>
          <cell r="H4323" t="str">
            <v>개별모집</v>
          </cell>
        </row>
        <row r="4324">
          <cell r="E4324">
            <v>9991</v>
          </cell>
          <cell r="F4324">
            <v>494</v>
          </cell>
          <cell r="G4324" t="str">
            <v>청소년문화의집</v>
          </cell>
          <cell r="H4324" t="str">
            <v>개별모집</v>
          </cell>
        </row>
        <row r="4325">
          <cell r="E4325">
            <v>10580</v>
          </cell>
          <cell r="F4325">
            <v>1209</v>
          </cell>
          <cell r="G4325" t="str">
            <v>청소년문화의집</v>
          </cell>
          <cell r="H4325" t="str">
            <v>개별모집</v>
          </cell>
        </row>
        <row r="4326">
          <cell r="E4326">
            <v>9094</v>
          </cell>
          <cell r="F4326">
            <v>757</v>
          </cell>
          <cell r="G4326" t="str">
            <v>청소년수련원</v>
          </cell>
          <cell r="H4326" t="str">
            <v>학교연계모집</v>
          </cell>
        </row>
        <row r="4327">
          <cell r="E4327">
            <v>10579</v>
          </cell>
          <cell r="F4327">
            <v>2537</v>
          </cell>
          <cell r="G4327" t="str">
            <v>비영리법인</v>
          </cell>
          <cell r="H4327" t="str">
            <v>개별모집</v>
          </cell>
        </row>
        <row r="4328">
          <cell r="E4328">
            <v>10576</v>
          </cell>
          <cell r="F4328">
            <v>153</v>
          </cell>
          <cell r="G4328" t="str">
            <v>청소년문화의집</v>
          </cell>
          <cell r="H4328" t="str">
            <v>개별모집</v>
          </cell>
        </row>
        <row r="4329">
          <cell r="E4329">
            <v>11423</v>
          </cell>
          <cell r="F4329">
            <v>1113</v>
          </cell>
          <cell r="G4329" t="str">
            <v>청소년수련관</v>
          </cell>
          <cell r="H4329" t="str">
            <v>개별모집</v>
          </cell>
        </row>
        <row r="4330">
          <cell r="E4330">
            <v>11413</v>
          </cell>
          <cell r="F4330">
            <v>2271</v>
          </cell>
          <cell r="G4330" t="str">
            <v>청소년수련관</v>
          </cell>
          <cell r="H4330" t="str">
            <v>개별모집</v>
          </cell>
        </row>
        <row r="4331">
          <cell r="E4331">
            <v>11432</v>
          </cell>
          <cell r="F4331">
            <v>63</v>
          </cell>
          <cell r="G4331" t="str">
            <v>청소년문화의집</v>
          </cell>
          <cell r="H4331" t="str">
            <v>개별모집</v>
          </cell>
        </row>
        <row r="4332">
          <cell r="E4332">
            <v>11433</v>
          </cell>
          <cell r="F4332">
            <v>5976</v>
          </cell>
          <cell r="G4332" t="str">
            <v>청소년수련원</v>
          </cell>
          <cell r="H4332" t="str">
            <v>학교연계모집</v>
          </cell>
        </row>
        <row r="4333">
          <cell r="E4333">
            <v>11415</v>
          </cell>
          <cell r="F4333">
            <v>1109</v>
          </cell>
          <cell r="G4333" t="str">
            <v>청소년수련관</v>
          </cell>
          <cell r="H4333" t="str">
            <v>개별모집</v>
          </cell>
        </row>
        <row r="4334">
          <cell r="E4334">
            <v>11414</v>
          </cell>
          <cell r="F4334">
            <v>2271</v>
          </cell>
          <cell r="G4334" t="str">
            <v>청소년수련관</v>
          </cell>
          <cell r="H4334" t="str">
            <v>개별모집</v>
          </cell>
        </row>
        <row r="4335">
          <cell r="E4335">
            <v>11422</v>
          </cell>
          <cell r="F4335">
            <v>1165</v>
          </cell>
          <cell r="G4335" t="str">
            <v>청소년수련관</v>
          </cell>
          <cell r="H4335" t="str">
            <v>개별모집</v>
          </cell>
        </row>
        <row r="4336">
          <cell r="E4336">
            <v>10954</v>
          </cell>
          <cell r="F4336">
            <v>1062</v>
          </cell>
          <cell r="G4336" t="str">
            <v>청소년문화의집</v>
          </cell>
          <cell r="H4336" t="str">
            <v>개별모집</v>
          </cell>
        </row>
        <row r="4337">
          <cell r="E4337">
            <v>10953</v>
          </cell>
          <cell r="F4337">
            <v>1062</v>
          </cell>
          <cell r="G4337" t="str">
            <v>청소년문화의집</v>
          </cell>
          <cell r="H4337" t="str">
            <v>개별모집</v>
          </cell>
        </row>
        <row r="4338">
          <cell r="E4338">
            <v>9780</v>
          </cell>
          <cell r="F4338">
            <v>5141</v>
          </cell>
          <cell r="G4338" t="str">
            <v>공공기관</v>
          </cell>
          <cell r="H4338" t="str">
            <v>개별모집</v>
          </cell>
        </row>
        <row r="4339">
          <cell r="E4339">
            <v>8675</v>
          </cell>
          <cell r="F4339">
            <v>5331</v>
          </cell>
          <cell r="G4339" t="str">
            <v>청소년야영장</v>
          </cell>
          <cell r="H4339" t="str">
            <v>개별모집</v>
          </cell>
        </row>
        <row r="4340">
          <cell r="E4340">
            <v>10163</v>
          </cell>
          <cell r="F4340">
            <v>5141</v>
          </cell>
          <cell r="G4340" t="str">
            <v>공공기관</v>
          </cell>
          <cell r="H4340" t="str">
            <v>학교연계모집</v>
          </cell>
        </row>
        <row r="4341">
          <cell r="E4341">
            <v>11584</v>
          </cell>
          <cell r="F4341">
            <v>5655</v>
          </cell>
          <cell r="G4341" t="str">
            <v>교육청(교육청 소속의 시설 등)</v>
          </cell>
          <cell r="H4341" t="str">
            <v>학교연계모집</v>
          </cell>
        </row>
        <row r="4342">
          <cell r="E4342">
            <v>11806</v>
          </cell>
          <cell r="F4342">
            <v>565</v>
          </cell>
          <cell r="G4342" t="str">
            <v>청소년수련원</v>
          </cell>
          <cell r="H4342" t="str">
            <v>학교연계모집</v>
          </cell>
        </row>
        <row r="4343">
          <cell r="E4343">
            <v>11583</v>
          </cell>
          <cell r="F4343">
            <v>5655</v>
          </cell>
          <cell r="G4343" t="str">
            <v>교육청(교육청 소속의 시설 등)</v>
          </cell>
          <cell r="H4343" t="str">
            <v>학교연계모집</v>
          </cell>
        </row>
        <row r="4344">
          <cell r="E4344">
            <v>11514</v>
          </cell>
          <cell r="F4344">
            <v>1062</v>
          </cell>
          <cell r="G4344" t="str">
            <v>청소년문화의집</v>
          </cell>
          <cell r="H4344" t="str">
            <v>개별모집</v>
          </cell>
        </row>
        <row r="4345">
          <cell r="E4345">
            <v>11582</v>
          </cell>
          <cell r="F4345">
            <v>5655</v>
          </cell>
          <cell r="G4345" t="str">
            <v>교육청(교육청 소속의 시설 등)</v>
          </cell>
          <cell r="H4345" t="str">
            <v>학교연계모집</v>
          </cell>
        </row>
        <row r="4346">
          <cell r="E4346">
            <v>12099</v>
          </cell>
          <cell r="F4346">
            <v>154</v>
          </cell>
          <cell r="G4346" t="str">
            <v>청소년문화의집</v>
          </cell>
          <cell r="H4346" t="str">
            <v>개별모집</v>
          </cell>
        </row>
        <row r="4347">
          <cell r="E4347">
            <v>12126</v>
          </cell>
          <cell r="F4347">
            <v>4202</v>
          </cell>
          <cell r="G4347" t="str">
            <v>청소년수련관</v>
          </cell>
          <cell r="H4347" t="str">
            <v>개별모집</v>
          </cell>
        </row>
        <row r="4348">
          <cell r="E4348">
            <v>12119</v>
          </cell>
          <cell r="F4348">
            <v>1201</v>
          </cell>
          <cell r="G4348" t="str">
            <v>청소년수련관</v>
          </cell>
          <cell r="H4348" t="str">
            <v>개별모집</v>
          </cell>
        </row>
        <row r="4349">
          <cell r="E4349">
            <v>8685</v>
          </cell>
          <cell r="F4349">
            <v>1537</v>
          </cell>
          <cell r="G4349" t="str">
            <v>청소년수련원</v>
          </cell>
          <cell r="H4349" t="str">
            <v>학교연계모집</v>
          </cell>
        </row>
        <row r="4350">
          <cell r="E4350">
            <v>12100</v>
          </cell>
          <cell r="F4350">
            <v>1113</v>
          </cell>
          <cell r="G4350" t="str">
            <v>청소년수련관</v>
          </cell>
          <cell r="H4350" t="str">
            <v>개별모집</v>
          </cell>
        </row>
        <row r="4351">
          <cell r="E4351">
            <v>12127</v>
          </cell>
          <cell r="F4351">
            <v>4202</v>
          </cell>
          <cell r="G4351" t="str">
            <v>청소년수련관</v>
          </cell>
          <cell r="H4351" t="str">
            <v>개별모집</v>
          </cell>
        </row>
        <row r="4352">
          <cell r="E4352">
            <v>12117</v>
          </cell>
          <cell r="F4352">
            <v>5078</v>
          </cell>
          <cell r="G4352" t="str">
            <v>청소년문화의집</v>
          </cell>
          <cell r="H4352" t="str">
            <v>개별모집</v>
          </cell>
        </row>
        <row r="4353">
          <cell r="E4353">
            <v>12128</v>
          </cell>
          <cell r="F4353">
            <v>4202</v>
          </cell>
          <cell r="G4353" t="str">
            <v>청소년수련관</v>
          </cell>
          <cell r="H4353" t="str">
            <v>개별모집</v>
          </cell>
        </row>
        <row r="4354">
          <cell r="E4354">
            <v>12101</v>
          </cell>
          <cell r="F4354">
            <v>2050</v>
          </cell>
          <cell r="G4354" t="str">
            <v>청소년문화의집</v>
          </cell>
          <cell r="H4354" t="str">
            <v>개별모집</v>
          </cell>
        </row>
        <row r="4355">
          <cell r="E4355">
            <v>9292</v>
          </cell>
          <cell r="F4355">
            <v>4042</v>
          </cell>
          <cell r="G4355" t="str">
            <v>청소년수련원</v>
          </cell>
          <cell r="H4355" t="str">
            <v>개별모집</v>
          </cell>
        </row>
        <row r="4356">
          <cell r="E4356">
            <v>8158</v>
          </cell>
          <cell r="F4356">
            <v>479</v>
          </cell>
          <cell r="G4356" t="str">
            <v>청소년수련원</v>
          </cell>
          <cell r="H4356" t="str">
            <v>학교연계모집</v>
          </cell>
        </row>
        <row r="4357">
          <cell r="E4357">
            <v>8157</v>
          </cell>
          <cell r="F4357">
            <v>479</v>
          </cell>
          <cell r="G4357" t="str">
            <v>청소년수련원</v>
          </cell>
          <cell r="H4357" t="str">
            <v>학교연계모집</v>
          </cell>
        </row>
        <row r="4358">
          <cell r="E4358">
            <v>9753</v>
          </cell>
          <cell r="F4358">
            <v>2139</v>
          </cell>
          <cell r="G4358" t="str">
            <v>청소년수련관</v>
          </cell>
          <cell r="H4358" t="str">
            <v>개별모집</v>
          </cell>
        </row>
        <row r="4359">
          <cell r="E4359">
            <v>9038</v>
          </cell>
          <cell r="F4359">
            <v>361</v>
          </cell>
          <cell r="G4359" t="str">
            <v>청소년문화의집</v>
          </cell>
          <cell r="H4359" t="str">
            <v>개별모집</v>
          </cell>
        </row>
        <row r="4360">
          <cell r="E4360">
            <v>8666</v>
          </cell>
          <cell r="F4360">
            <v>748</v>
          </cell>
          <cell r="G4360" t="str">
            <v>청소년수련관</v>
          </cell>
          <cell r="H4360" t="str">
            <v>개별모집</v>
          </cell>
        </row>
        <row r="4361">
          <cell r="E4361">
            <v>9507</v>
          </cell>
          <cell r="F4361">
            <v>11</v>
          </cell>
          <cell r="G4361" t="str">
            <v>청소년수련원</v>
          </cell>
          <cell r="H4361" t="str">
            <v>학교연계모집</v>
          </cell>
        </row>
        <row r="4362">
          <cell r="E4362">
            <v>9324</v>
          </cell>
          <cell r="F4362">
            <v>2303</v>
          </cell>
          <cell r="G4362" t="str">
            <v>청소년수련관</v>
          </cell>
          <cell r="H4362" t="str">
            <v>개별모집</v>
          </cell>
        </row>
        <row r="4363">
          <cell r="E4363">
            <v>8981</v>
          </cell>
          <cell r="F4363">
            <v>1900</v>
          </cell>
          <cell r="G4363" t="str">
            <v>청소년수련원</v>
          </cell>
          <cell r="H4363" t="str">
            <v>학교연계모집</v>
          </cell>
        </row>
        <row r="4364">
          <cell r="E4364">
            <v>9676</v>
          </cell>
          <cell r="F4364">
            <v>11</v>
          </cell>
          <cell r="G4364" t="str">
            <v>청소년수련원</v>
          </cell>
          <cell r="H4364" t="str">
            <v>학교연계모집</v>
          </cell>
        </row>
        <row r="4365">
          <cell r="E4365">
            <v>7606</v>
          </cell>
          <cell r="F4365">
            <v>3278</v>
          </cell>
          <cell r="G4365" t="str">
            <v>공공기관</v>
          </cell>
          <cell r="H4365" t="str">
            <v>학교연계모집</v>
          </cell>
        </row>
        <row r="4366">
          <cell r="E4366">
            <v>7540</v>
          </cell>
          <cell r="F4366">
            <v>932</v>
          </cell>
          <cell r="G4366" t="str">
            <v>청소년수련원</v>
          </cell>
          <cell r="H4366" t="str">
            <v>학교연계모집</v>
          </cell>
        </row>
        <row r="4367">
          <cell r="E4367">
            <v>7530</v>
          </cell>
          <cell r="F4367">
            <v>2023</v>
          </cell>
          <cell r="G4367" t="str">
            <v>영리법인</v>
          </cell>
          <cell r="H4367" t="str">
            <v>개별모집</v>
          </cell>
        </row>
        <row r="4368">
          <cell r="E4368">
            <v>7529</v>
          </cell>
          <cell r="F4368">
            <v>2023</v>
          </cell>
          <cell r="G4368" t="str">
            <v>영리법인</v>
          </cell>
          <cell r="H4368" t="str">
            <v>개별모집</v>
          </cell>
        </row>
        <row r="4369">
          <cell r="E4369">
            <v>7521</v>
          </cell>
          <cell r="F4369">
            <v>4117</v>
          </cell>
          <cell r="G4369" t="str">
            <v>공공기관</v>
          </cell>
          <cell r="H4369" t="str">
            <v>학교연계모집</v>
          </cell>
        </row>
        <row r="4370">
          <cell r="E4370">
            <v>7537</v>
          </cell>
          <cell r="F4370">
            <v>3972</v>
          </cell>
          <cell r="G4370" t="str">
            <v>영리법인</v>
          </cell>
          <cell r="H4370" t="str">
            <v>개별모집</v>
          </cell>
        </row>
        <row r="4371">
          <cell r="E4371">
            <v>7538</v>
          </cell>
          <cell r="F4371">
            <v>3972</v>
          </cell>
          <cell r="G4371" t="str">
            <v>영리법인</v>
          </cell>
          <cell r="H4371" t="str">
            <v>개별모집</v>
          </cell>
        </row>
        <row r="4372">
          <cell r="E4372">
            <v>7533</v>
          </cell>
          <cell r="F4372">
            <v>2023</v>
          </cell>
          <cell r="G4372" t="str">
            <v>영리법인</v>
          </cell>
          <cell r="H4372" t="str">
            <v>개별모집</v>
          </cell>
        </row>
        <row r="4373">
          <cell r="E4373">
            <v>7531</v>
          </cell>
          <cell r="F4373">
            <v>2023</v>
          </cell>
          <cell r="G4373" t="str">
            <v>영리법인</v>
          </cell>
          <cell r="H4373" t="str">
            <v>개별모집</v>
          </cell>
        </row>
        <row r="4374">
          <cell r="E4374">
            <v>7528</v>
          </cell>
          <cell r="F4374">
            <v>2023</v>
          </cell>
          <cell r="G4374" t="str">
            <v>영리법인</v>
          </cell>
          <cell r="H4374" t="str">
            <v>개별모집</v>
          </cell>
        </row>
        <row r="4375">
          <cell r="E4375">
            <v>7520</v>
          </cell>
          <cell r="F4375">
            <v>4117</v>
          </cell>
          <cell r="G4375" t="str">
            <v>공공기관</v>
          </cell>
          <cell r="H4375" t="str">
            <v>학교연계모집</v>
          </cell>
        </row>
        <row r="4376">
          <cell r="E4376">
            <v>7493</v>
          </cell>
          <cell r="F4376">
            <v>869</v>
          </cell>
          <cell r="G4376" t="str">
            <v>영리법인</v>
          </cell>
          <cell r="H4376" t="str">
            <v>학교연계모집</v>
          </cell>
        </row>
        <row r="4377">
          <cell r="E4377">
            <v>7541</v>
          </cell>
          <cell r="F4377">
            <v>932</v>
          </cell>
          <cell r="G4377" t="str">
            <v>청소년수련원</v>
          </cell>
          <cell r="H4377" t="str">
            <v>학교연계모집</v>
          </cell>
        </row>
        <row r="4378">
          <cell r="E4378">
            <v>7467</v>
          </cell>
          <cell r="F4378">
            <v>978</v>
          </cell>
          <cell r="G4378" t="str">
            <v>청소년수련원</v>
          </cell>
          <cell r="H4378" t="str">
            <v>학교연계모집</v>
          </cell>
        </row>
        <row r="4379">
          <cell r="E4379">
            <v>7495</v>
          </cell>
          <cell r="F4379">
            <v>869</v>
          </cell>
          <cell r="G4379" t="str">
            <v>영리법인</v>
          </cell>
          <cell r="H4379" t="str">
            <v>학교연계모집</v>
          </cell>
        </row>
        <row r="4380">
          <cell r="E4380">
            <v>7491</v>
          </cell>
          <cell r="F4380">
            <v>869</v>
          </cell>
          <cell r="G4380" t="str">
            <v>영리법인</v>
          </cell>
          <cell r="H4380" t="str">
            <v>학교연계모집</v>
          </cell>
        </row>
        <row r="4381">
          <cell r="E4381">
            <v>7532</v>
          </cell>
          <cell r="F4381">
            <v>2023</v>
          </cell>
          <cell r="G4381" t="str">
            <v>영리법인</v>
          </cell>
          <cell r="H4381" t="str">
            <v>개별모집</v>
          </cell>
        </row>
        <row r="4382">
          <cell r="E4382">
            <v>7489</v>
          </cell>
          <cell r="F4382">
            <v>869</v>
          </cell>
          <cell r="G4382" t="str">
            <v>영리법인</v>
          </cell>
          <cell r="H4382" t="str">
            <v>학교연계모집</v>
          </cell>
        </row>
        <row r="4383">
          <cell r="E4383">
            <v>7490</v>
          </cell>
          <cell r="F4383">
            <v>869</v>
          </cell>
          <cell r="G4383" t="str">
            <v>영리법인</v>
          </cell>
          <cell r="H4383" t="str">
            <v>학교연계모집</v>
          </cell>
        </row>
        <row r="4384">
          <cell r="E4384">
            <v>7488</v>
          </cell>
          <cell r="F4384">
            <v>869</v>
          </cell>
          <cell r="G4384" t="str">
            <v>영리법인</v>
          </cell>
          <cell r="H4384" t="str">
            <v>학교연계모집</v>
          </cell>
        </row>
        <row r="4385">
          <cell r="E4385">
            <v>7492</v>
          </cell>
          <cell r="F4385">
            <v>869</v>
          </cell>
          <cell r="G4385" t="str">
            <v>영리법인</v>
          </cell>
          <cell r="H4385" t="str">
            <v>학교연계모집</v>
          </cell>
        </row>
        <row r="4386">
          <cell r="E4386">
            <v>7474</v>
          </cell>
          <cell r="F4386">
            <v>2869</v>
          </cell>
          <cell r="G4386" t="str">
            <v>개인사업</v>
          </cell>
          <cell r="H4386" t="str">
            <v>학교연계모집</v>
          </cell>
        </row>
        <row r="4387">
          <cell r="E4387">
            <v>7472</v>
          </cell>
          <cell r="F4387">
            <v>2869</v>
          </cell>
          <cell r="G4387" t="str">
            <v>개인사업</v>
          </cell>
          <cell r="H4387" t="str">
            <v>학교연계모집</v>
          </cell>
        </row>
        <row r="4388">
          <cell r="E4388">
            <v>7473</v>
          </cell>
          <cell r="F4388">
            <v>2869</v>
          </cell>
          <cell r="G4388" t="str">
            <v>개인사업</v>
          </cell>
          <cell r="H4388" t="str">
            <v>학교연계모집</v>
          </cell>
        </row>
        <row r="4389">
          <cell r="E4389">
            <v>9907</v>
          </cell>
          <cell r="F4389">
            <v>53</v>
          </cell>
          <cell r="G4389" t="str">
            <v>청소년수련원</v>
          </cell>
          <cell r="H4389" t="str">
            <v>학교연계모집</v>
          </cell>
        </row>
        <row r="4390">
          <cell r="E4390">
            <v>9263</v>
          </cell>
          <cell r="F4390">
            <v>2673</v>
          </cell>
          <cell r="G4390" t="str">
            <v>청소년문화의집</v>
          </cell>
          <cell r="H4390" t="str">
            <v>학교연계모집</v>
          </cell>
        </row>
        <row r="4391">
          <cell r="E4391">
            <v>9934</v>
          </cell>
          <cell r="F4391">
            <v>259</v>
          </cell>
          <cell r="G4391" t="str">
            <v>청소년수련원</v>
          </cell>
          <cell r="H4391" t="str">
            <v>개별모집</v>
          </cell>
        </row>
        <row r="4392">
          <cell r="E4392">
            <v>9942</v>
          </cell>
          <cell r="F4392">
            <v>2270</v>
          </cell>
          <cell r="G4392" t="str">
            <v>청소년문화의집</v>
          </cell>
          <cell r="H4392" t="str">
            <v>개별모집</v>
          </cell>
        </row>
        <row r="4393">
          <cell r="E4393">
            <v>9940</v>
          </cell>
          <cell r="F4393">
            <v>1093</v>
          </cell>
          <cell r="G4393" t="str">
            <v>청소년수련관</v>
          </cell>
          <cell r="H4393" t="str">
            <v>개별모집</v>
          </cell>
        </row>
        <row r="4394">
          <cell r="E4394">
            <v>9947</v>
          </cell>
          <cell r="F4394">
            <v>144</v>
          </cell>
          <cell r="G4394" t="str">
            <v>청소년수련관</v>
          </cell>
          <cell r="H4394" t="str">
            <v>개별모집</v>
          </cell>
        </row>
        <row r="4395">
          <cell r="E4395">
            <v>9950</v>
          </cell>
          <cell r="F4395">
            <v>2590</v>
          </cell>
          <cell r="G4395" t="str">
            <v>청소년문화의집</v>
          </cell>
          <cell r="H4395" t="str">
            <v>개별모집</v>
          </cell>
        </row>
        <row r="4396">
          <cell r="E4396">
            <v>9951</v>
          </cell>
          <cell r="F4396">
            <v>2590</v>
          </cell>
          <cell r="G4396" t="str">
            <v>청소년문화의집</v>
          </cell>
          <cell r="H4396" t="str">
            <v>개별모집</v>
          </cell>
        </row>
        <row r="4397">
          <cell r="E4397">
            <v>9953</v>
          </cell>
          <cell r="F4397">
            <v>2590</v>
          </cell>
          <cell r="G4397" t="str">
            <v>청소년문화의집</v>
          </cell>
          <cell r="H4397" t="str">
            <v>개별모집</v>
          </cell>
        </row>
        <row r="4398">
          <cell r="E4398">
            <v>9914</v>
          </cell>
          <cell r="F4398">
            <v>770</v>
          </cell>
          <cell r="G4398" t="str">
            <v>청소년수련관</v>
          </cell>
          <cell r="H4398" t="str">
            <v>개별모집</v>
          </cell>
        </row>
        <row r="4399">
          <cell r="E4399">
            <v>9949</v>
          </cell>
          <cell r="F4399">
            <v>966</v>
          </cell>
          <cell r="G4399" t="str">
            <v>청소년수련원</v>
          </cell>
          <cell r="H4399" t="str">
            <v>학교연계모집</v>
          </cell>
        </row>
        <row r="4400">
          <cell r="E4400">
            <v>9938</v>
          </cell>
          <cell r="F4400">
            <v>3016</v>
          </cell>
          <cell r="G4400" t="str">
            <v>(상담)지원센터</v>
          </cell>
          <cell r="H4400" t="str">
            <v>개별모집</v>
          </cell>
        </row>
        <row r="4401">
          <cell r="E4401">
            <v>8738</v>
          </cell>
          <cell r="F4401">
            <v>966</v>
          </cell>
          <cell r="G4401" t="str">
            <v>청소년수련원</v>
          </cell>
          <cell r="H4401" t="str">
            <v>학교연계모집</v>
          </cell>
        </row>
        <row r="4402">
          <cell r="E4402">
            <v>9943</v>
          </cell>
          <cell r="F4402">
            <v>410</v>
          </cell>
          <cell r="G4402" t="str">
            <v>청소년수련관</v>
          </cell>
          <cell r="H4402" t="str">
            <v>개별모집</v>
          </cell>
        </row>
        <row r="4403">
          <cell r="E4403">
            <v>9286</v>
          </cell>
          <cell r="F4403">
            <v>323</v>
          </cell>
          <cell r="G4403" t="str">
            <v>청소년수련관</v>
          </cell>
          <cell r="H4403" t="str">
            <v>개별모집</v>
          </cell>
        </row>
        <row r="4404">
          <cell r="E4404">
            <v>10542</v>
          </cell>
          <cell r="F4404">
            <v>5771</v>
          </cell>
          <cell r="G4404" t="str">
            <v>청소년문화의집</v>
          </cell>
          <cell r="H4404" t="str">
            <v>개별모집</v>
          </cell>
        </row>
        <row r="4405">
          <cell r="E4405">
            <v>10546</v>
          </cell>
          <cell r="F4405">
            <v>5207</v>
          </cell>
          <cell r="G4405" t="str">
            <v>청소년수련원</v>
          </cell>
          <cell r="H4405" t="str">
            <v>학교연계모집</v>
          </cell>
        </row>
        <row r="4406">
          <cell r="E4406">
            <v>10547</v>
          </cell>
          <cell r="F4406">
            <v>5207</v>
          </cell>
          <cell r="G4406" t="str">
            <v>청소년수련원</v>
          </cell>
          <cell r="H4406" t="str">
            <v>학교연계모집</v>
          </cell>
        </row>
        <row r="4407">
          <cell r="E4407">
            <v>10548</v>
          </cell>
          <cell r="F4407">
            <v>5207</v>
          </cell>
          <cell r="G4407" t="str">
            <v>청소년수련원</v>
          </cell>
          <cell r="H4407" t="str">
            <v>학교연계모집</v>
          </cell>
        </row>
        <row r="4408">
          <cell r="E4408">
            <v>10549</v>
          </cell>
          <cell r="F4408">
            <v>5207</v>
          </cell>
          <cell r="G4408" t="str">
            <v>청소년수련원</v>
          </cell>
          <cell r="H4408" t="str">
            <v>학교연계모집</v>
          </cell>
        </row>
        <row r="4409">
          <cell r="E4409">
            <v>10550</v>
          </cell>
          <cell r="F4409">
            <v>5207</v>
          </cell>
          <cell r="G4409" t="str">
            <v>청소년수련원</v>
          </cell>
          <cell r="H4409" t="str">
            <v>학교연계모집</v>
          </cell>
        </row>
        <row r="4410">
          <cell r="E4410">
            <v>9924</v>
          </cell>
          <cell r="F4410">
            <v>913</v>
          </cell>
          <cell r="G4410" t="str">
            <v>청소년수련원</v>
          </cell>
          <cell r="H4410" t="str">
            <v>학교연계모집</v>
          </cell>
        </row>
        <row r="4411">
          <cell r="E4411">
            <v>9918</v>
          </cell>
          <cell r="F4411">
            <v>11</v>
          </cell>
          <cell r="G4411" t="str">
            <v>청소년수련원</v>
          </cell>
          <cell r="H4411" t="str">
            <v>학교연계모집</v>
          </cell>
        </row>
        <row r="4412">
          <cell r="E4412">
            <v>9917</v>
          </cell>
          <cell r="F4412">
            <v>11</v>
          </cell>
          <cell r="G4412" t="str">
            <v>청소년수련원</v>
          </cell>
          <cell r="H4412" t="str">
            <v>학교연계모집</v>
          </cell>
        </row>
        <row r="4413">
          <cell r="E4413">
            <v>9916</v>
          </cell>
          <cell r="F4413">
            <v>11</v>
          </cell>
          <cell r="G4413" t="str">
            <v>청소년수련원</v>
          </cell>
          <cell r="H4413" t="str">
            <v>학교연계모집</v>
          </cell>
        </row>
        <row r="4414">
          <cell r="E4414">
            <v>10521</v>
          </cell>
          <cell r="F4414">
            <v>153</v>
          </cell>
          <cell r="G4414" t="str">
            <v>청소년문화의집</v>
          </cell>
          <cell r="H4414" t="str">
            <v>개별모집</v>
          </cell>
        </row>
        <row r="4415">
          <cell r="E4415">
            <v>11382</v>
          </cell>
          <cell r="F4415">
            <v>2363</v>
          </cell>
          <cell r="G4415" t="str">
            <v>청소년문화의집</v>
          </cell>
          <cell r="H4415" t="str">
            <v>개별모집</v>
          </cell>
        </row>
        <row r="4416">
          <cell r="E4416">
            <v>11378</v>
          </cell>
          <cell r="F4416">
            <v>1878</v>
          </cell>
          <cell r="G4416" t="str">
            <v>청소년문화의집</v>
          </cell>
          <cell r="H4416" t="str">
            <v>개별모집</v>
          </cell>
        </row>
        <row r="4417">
          <cell r="E4417">
            <v>11391</v>
          </cell>
          <cell r="F4417">
            <v>5981</v>
          </cell>
          <cell r="G4417" t="str">
            <v>청소년문화의집</v>
          </cell>
          <cell r="H4417" t="str">
            <v>개별모집</v>
          </cell>
        </row>
        <row r="4418">
          <cell r="E4418">
            <v>11392</v>
          </cell>
          <cell r="F4418">
            <v>5817</v>
          </cell>
          <cell r="G4418" t="str">
            <v>청소년문화의집</v>
          </cell>
          <cell r="H4418" t="str">
            <v>개별모집</v>
          </cell>
        </row>
        <row r="4419">
          <cell r="E4419">
            <v>11372</v>
          </cell>
          <cell r="F4419">
            <v>237</v>
          </cell>
          <cell r="G4419" t="str">
            <v>청소년수련관</v>
          </cell>
          <cell r="H4419" t="str">
            <v>개별모집</v>
          </cell>
        </row>
        <row r="4420">
          <cell r="E4420">
            <v>11354</v>
          </cell>
          <cell r="F4420">
            <v>565</v>
          </cell>
          <cell r="G4420" t="str">
            <v>청소년수련원</v>
          </cell>
          <cell r="H4420" t="str">
            <v>학교연계모집</v>
          </cell>
        </row>
        <row r="4421">
          <cell r="E4421">
            <v>11379</v>
          </cell>
          <cell r="F4421">
            <v>4344</v>
          </cell>
          <cell r="G4421" t="str">
            <v>청소년문화의집</v>
          </cell>
          <cell r="H4421" t="str">
            <v>학교연계모집</v>
          </cell>
        </row>
        <row r="4422">
          <cell r="E4422">
            <v>11381</v>
          </cell>
          <cell r="F4422">
            <v>1150</v>
          </cell>
          <cell r="G4422" t="str">
            <v>청소년수련관</v>
          </cell>
          <cell r="H4422" t="str">
            <v>개별모집</v>
          </cell>
        </row>
        <row r="4423">
          <cell r="E4423">
            <v>11366</v>
          </cell>
          <cell r="F4423">
            <v>103</v>
          </cell>
          <cell r="G4423" t="str">
            <v>청소년문화의집</v>
          </cell>
          <cell r="H4423" t="str">
            <v>개별모집</v>
          </cell>
        </row>
        <row r="4424">
          <cell r="E4424">
            <v>11349</v>
          </cell>
          <cell r="F4424">
            <v>952</v>
          </cell>
          <cell r="G4424" t="str">
            <v>청소년수련원</v>
          </cell>
          <cell r="H4424" t="str">
            <v>학교연계모집</v>
          </cell>
        </row>
        <row r="4425">
          <cell r="E4425">
            <v>11350</v>
          </cell>
          <cell r="F4425">
            <v>952</v>
          </cell>
          <cell r="G4425" t="str">
            <v>청소년수련원</v>
          </cell>
          <cell r="H4425" t="str">
            <v>학교연계모집</v>
          </cell>
        </row>
        <row r="4426">
          <cell r="E4426">
            <v>11383</v>
          </cell>
          <cell r="F4426">
            <v>238</v>
          </cell>
          <cell r="G4426" t="str">
            <v>청소년수련관</v>
          </cell>
          <cell r="H4426" t="str">
            <v>개별모집</v>
          </cell>
        </row>
        <row r="4427">
          <cell r="E4427">
            <v>11362</v>
          </cell>
          <cell r="F4427">
            <v>1099</v>
          </cell>
          <cell r="G4427" t="str">
            <v>청소년수련관</v>
          </cell>
          <cell r="H4427" t="str">
            <v>개별모집</v>
          </cell>
        </row>
        <row r="4428">
          <cell r="E4428">
            <v>11363</v>
          </cell>
          <cell r="F4428">
            <v>1099</v>
          </cell>
          <cell r="G4428" t="str">
            <v>청소년수련관</v>
          </cell>
          <cell r="H4428" t="str">
            <v>개별모집</v>
          </cell>
        </row>
        <row r="4429">
          <cell r="E4429">
            <v>11393</v>
          </cell>
          <cell r="F4429">
            <v>5976</v>
          </cell>
          <cell r="G4429" t="str">
            <v>청소년수련원</v>
          </cell>
          <cell r="H4429" t="str">
            <v>학교연계모집</v>
          </cell>
        </row>
        <row r="4430">
          <cell r="E4430">
            <v>8155</v>
          </cell>
          <cell r="F4430">
            <v>218</v>
          </cell>
          <cell r="G4430" t="str">
            <v>청소년수련원</v>
          </cell>
          <cell r="H4430" t="str">
            <v>학교연계모집</v>
          </cell>
        </row>
        <row r="4431">
          <cell r="E4431">
            <v>12049</v>
          </cell>
          <cell r="F4431">
            <v>5218</v>
          </cell>
          <cell r="G4431" t="str">
            <v>청소년문화의집</v>
          </cell>
          <cell r="H4431" t="str">
            <v>개별모집</v>
          </cell>
        </row>
        <row r="4432">
          <cell r="E4432">
            <v>12044</v>
          </cell>
          <cell r="F4432">
            <v>515</v>
          </cell>
          <cell r="G4432" t="str">
            <v>청소년수련관</v>
          </cell>
          <cell r="H4432" t="str">
            <v>개별모집</v>
          </cell>
        </row>
        <row r="4433">
          <cell r="E4433">
            <v>12030</v>
          </cell>
          <cell r="F4433">
            <v>1019</v>
          </cell>
          <cell r="G4433" t="str">
            <v>청소년수련원</v>
          </cell>
          <cell r="H4433" t="str">
            <v>학교연계모집</v>
          </cell>
        </row>
        <row r="4434">
          <cell r="E4434">
            <v>12048</v>
          </cell>
          <cell r="F4434">
            <v>179</v>
          </cell>
          <cell r="G4434" t="str">
            <v>청소년수련관</v>
          </cell>
          <cell r="H4434" t="str">
            <v>개별모집</v>
          </cell>
        </row>
        <row r="4435">
          <cell r="E4435">
            <v>12068</v>
          </cell>
          <cell r="F4435">
            <v>1632</v>
          </cell>
          <cell r="G4435" t="str">
            <v>청소년수련원</v>
          </cell>
          <cell r="H4435" t="str">
            <v>개별모집</v>
          </cell>
        </row>
        <row r="4436">
          <cell r="E4436">
            <v>12086</v>
          </cell>
          <cell r="F4436">
            <v>11</v>
          </cell>
          <cell r="G4436" t="str">
            <v>청소년수련원</v>
          </cell>
          <cell r="H4436" t="str">
            <v>학교연계모집</v>
          </cell>
        </row>
        <row r="4437">
          <cell r="E4437">
            <v>12043</v>
          </cell>
          <cell r="F4437">
            <v>515</v>
          </cell>
          <cell r="G4437" t="str">
            <v>청소년수련관</v>
          </cell>
          <cell r="H4437" t="str">
            <v>개별모집</v>
          </cell>
        </row>
        <row r="4438">
          <cell r="E4438">
            <v>12060</v>
          </cell>
          <cell r="F4438">
            <v>13</v>
          </cell>
          <cell r="G4438" t="str">
            <v>청소년수련원</v>
          </cell>
          <cell r="H4438" t="str">
            <v>학교연계모집</v>
          </cell>
        </row>
        <row r="4439">
          <cell r="E4439">
            <v>12047</v>
          </cell>
          <cell r="F4439">
            <v>179</v>
          </cell>
          <cell r="G4439" t="str">
            <v>청소년수련관</v>
          </cell>
          <cell r="H4439" t="str">
            <v>개별모집</v>
          </cell>
        </row>
        <row r="4440">
          <cell r="E4440">
            <v>9734</v>
          </cell>
          <cell r="F4440">
            <v>224</v>
          </cell>
          <cell r="G4440" t="str">
            <v>공공기관</v>
          </cell>
          <cell r="H4440" t="str">
            <v>학교연계모집</v>
          </cell>
        </row>
        <row r="4441">
          <cell r="E4441">
            <v>9506</v>
          </cell>
          <cell r="F4441">
            <v>11</v>
          </cell>
          <cell r="G4441" t="str">
            <v>청소년수련원</v>
          </cell>
          <cell r="H4441" t="str">
            <v>학교연계모집</v>
          </cell>
        </row>
        <row r="4442">
          <cell r="E4442">
            <v>9314</v>
          </cell>
          <cell r="F4442">
            <v>1066</v>
          </cell>
          <cell r="G4442" t="str">
            <v>청소년문화의집</v>
          </cell>
          <cell r="H4442" t="str">
            <v>개별모집</v>
          </cell>
        </row>
        <row r="4443">
          <cell r="E4443">
            <v>9600</v>
          </cell>
          <cell r="F4443">
            <v>3763</v>
          </cell>
          <cell r="G4443" t="str">
            <v>청소년문화의집</v>
          </cell>
          <cell r="H4443" t="str">
            <v>개별모집</v>
          </cell>
        </row>
        <row r="4444">
          <cell r="E4444">
            <v>8652</v>
          </cell>
          <cell r="F4444">
            <v>1636</v>
          </cell>
          <cell r="G4444" t="str">
            <v>청소년수련원</v>
          </cell>
          <cell r="H4444" t="str">
            <v>학교연계모집</v>
          </cell>
        </row>
        <row r="4445">
          <cell r="E4445">
            <v>9492</v>
          </cell>
          <cell r="F4445">
            <v>1231</v>
          </cell>
          <cell r="G4445" t="str">
            <v>청소년문화의집</v>
          </cell>
          <cell r="H4445" t="str">
            <v>개별모집</v>
          </cell>
        </row>
        <row r="4446">
          <cell r="E4446">
            <v>8274</v>
          </cell>
          <cell r="F4446">
            <v>661</v>
          </cell>
          <cell r="G4446" t="str">
            <v>청소년수련원</v>
          </cell>
          <cell r="H4446" t="str">
            <v>학교연계모집</v>
          </cell>
        </row>
        <row r="4447">
          <cell r="E4447">
            <v>8847</v>
          </cell>
          <cell r="F4447">
            <v>1015</v>
          </cell>
          <cell r="G4447" t="str">
            <v>청소년문화의집</v>
          </cell>
          <cell r="H4447" t="str">
            <v>개별모집</v>
          </cell>
        </row>
        <row r="4448">
          <cell r="E4448">
            <v>9387</v>
          </cell>
          <cell r="F4448">
            <v>2816</v>
          </cell>
          <cell r="G4448" t="str">
            <v>청소년수련관</v>
          </cell>
          <cell r="H4448" t="str">
            <v>개별모집</v>
          </cell>
        </row>
        <row r="4449">
          <cell r="E4449">
            <v>9691</v>
          </cell>
          <cell r="F4449">
            <v>89</v>
          </cell>
          <cell r="G4449" t="str">
            <v>청소년수련관</v>
          </cell>
          <cell r="H4449" t="str">
            <v>개별모집</v>
          </cell>
        </row>
        <row r="4450">
          <cell r="E4450">
            <v>8419</v>
          </cell>
          <cell r="F4450">
            <v>5002</v>
          </cell>
          <cell r="G4450" t="str">
            <v>청소년수련관</v>
          </cell>
          <cell r="H4450" t="str">
            <v>개별모집</v>
          </cell>
        </row>
        <row r="4451">
          <cell r="E4451">
            <v>7363</v>
          </cell>
          <cell r="F4451">
            <v>1610</v>
          </cell>
          <cell r="G4451" t="str">
            <v>청소년수련원</v>
          </cell>
          <cell r="H4451" t="str">
            <v>학교연계모집</v>
          </cell>
        </row>
        <row r="4452">
          <cell r="E4452">
            <v>7365</v>
          </cell>
          <cell r="F4452">
            <v>1610</v>
          </cell>
          <cell r="G4452" t="str">
            <v>청소년수련원</v>
          </cell>
          <cell r="H4452" t="str">
            <v>학교연계모집</v>
          </cell>
        </row>
        <row r="4453">
          <cell r="E4453">
            <v>7364</v>
          </cell>
          <cell r="F4453">
            <v>1610</v>
          </cell>
          <cell r="G4453" t="str">
            <v>청소년수련원</v>
          </cell>
          <cell r="H4453" t="str">
            <v>학교연계모집</v>
          </cell>
        </row>
        <row r="4454">
          <cell r="E4454">
            <v>7339</v>
          </cell>
          <cell r="F4454">
            <v>1593</v>
          </cell>
          <cell r="G4454" t="str">
            <v>개인사업</v>
          </cell>
          <cell r="H4454" t="str">
            <v>학교연계모집</v>
          </cell>
        </row>
        <row r="4455">
          <cell r="E4455">
            <v>8396</v>
          </cell>
          <cell r="F4455">
            <v>5205</v>
          </cell>
          <cell r="G4455" t="str">
            <v>개인사업</v>
          </cell>
          <cell r="H4455" t="str">
            <v>개별모집</v>
          </cell>
        </row>
        <row r="4456">
          <cell r="E4456">
            <v>7389</v>
          </cell>
          <cell r="F4456">
            <v>2797</v>
          </cell>
          <cell r="G4456" t="str">
            <v>개인사업</v>
          </cell>
          <cell r="H4456" t="str">
            <v>개별모집</v>
          </cell>
        </row>
        <row r="4457">
          <cell r="E4457">
            <v>7362</v>
          </cell>
          <cell r="F4457">
            <v>1610</v>
          </cell>
          <cell r="G4457" t="str">
            <v>청소년수련원</v>
          </cell>
          <cell r="H4457" t="str">
            <v>학교연계모집</v>
          </cell>
        </row>
        <row r="4458">
          <cell r="E4458">
            <v>7366</v>
          </cell>
          <cell r="F4458">
            <v>1610</v>
          </cell>
          <cell r="G4458" t="str">
            <v>청소년수련원</v>
          </cell>
          <cell r="H4458" t="str">
            <v>학교연계모집</v>
          </cell>
        </row>
        <row r="4459">
          <cell r="E4459">
            <v>8397</v>
          </cell>
          <cell r="F4459">
            <v>53</v>
          </cell>
          <cell r="G4459" t="str">
            <v>청소년수련원</v>
          </cell>
          <cell r="H4459" t="str">
            <v>학교연계모집</v>
          </cell>
        </row>
        <row r="4460">
          <cell r="E4460">
            <v>7367</v>
          </cell>
          <cell r="F4460">
            <v>1610</v>
          </cell>
          <cell r="G4460" t="str">
            <v>청소년수련원</v>
          </cell>
          <cell r="H4460" t="str">
            <v>학교연계모집</v>
          </cell>
        </row>
        <row r="4461">
          <cell r="E4461">
            <v>8412</v>
          </cell>
          <cell r="F4461">
            <v>4199</v>
          </cell>
          <cell r="G4461" t="str">
            <v>청소년수련관</v>
          </cell>
          <cell r="H4461" t="str">
            <v>개별모집</v>
          </cell>
        </row>
        <row r="4462">
          <cell r="E4462">
            <v>7385</v>
          </cell>
          <cell r="F4462">
            <v>1625</v>
          </cell>
          <cell r="G4462" t="str">
            <v>개인사업</v>
          </cell>
          <cell r="H4462" t="str">
            <v>학교연계모집</v>
          </cell>
        </row>
        <row r="4463">
          <cell r="E4463">
            <v>7384</v>
          </cell>
          <cell r="F4463">
            <v>1625</v>
          </cell>
          <cell r="G4463" t="str">
            <v>개인사업</v>
          </cell>
          <cell r="H4463" t="str">
            <v>학교연계모집</v>
          </cell>
        </row>
        <row r="4464">
          <cell r="E4464">
            <v>7357</v>
          </cell>
          <cell r="F4464">
            <v>1636</v>
          </cell>
          <cell r="G4464" t="str">
            <v>청소년수련원</v>
          </cell>
          <cell r="H4464" t="str">
            <v>학교연계모집</v>
          </cell>
        </row>
        <row r="4465">
          <cell r="E4465">
            <v>7405</v>
          </cell>
          <cell r="F4465">
            <v>4949</v>
          </cell>
          <cell r="G4465" t="str">
            <v>공공기관</v>
          </cell>
          <cell r="H4465" t="str">
            <v>개별모집</v>
          </cell>
        </row>
        <row r="4466">
          <cell r="E4466">
            <v>7383</v>
          </cell>
          <cell r="F4466">
            <v>1625</v>
          </cell>
          <cell r="G4466" t="str">
            <v>개인사업</v>
          </cell>
          <cell r="H4466" t="str">
            <v>학교연계모집</v>
          </cell>
        </row>
        <row r="4467">
          <cell r="E4467">
            <v>8391</v>
          </cell>
          <cell r="F4467">
            <v>5198</v>
          </cell>
          <cell r="G4467" t="str">
            <v>영리법인</v>
          </cell>
          <cell r="H4467" t="str">
            <v>학교연계모집</v>
          </cell>
        </row>
        <row r="4468">
          <cell r="E4468">
            <v>7376</v>
          </cell>
          <cell r="F4468">
            <v>946</v>
          </cell>
          <cell r="G4468" t="str">
            <v>청소년수련원</v>
          </cell>
          <cell r="H4468" t="str">
            <v>학교연계모집</v>
          </cell>
        </row>
        <row r="4469">
          <cell r="E4469">
            <v>7358</v>
          </cell>
          <cell r="F4469">
            <v>2753</v>
          </cell>
          <cell r="G4469" t="str">
            <v>종교기관</v>
          </cell>
          <cell r="H4469" t="str">
            <v>개별모집</v>
          </cell>
        </row>
        <row r="4470">
          <cell r="E4470">
            <v>8429</v>
          </cell>
          <cell r="F4470">
            <v>4386</v>
          </cell>
          <cell r="G4470" t="str">
            <v>비영리법인</v>
          </cell>
          <cell r="H4470" t="str">
            <v>개별모집</v>
          </cell>
        </row>
        <row r="4471">
          <cell r="E4471" t="str">
            <v>MD0256</v>
          </cell>
          <cell r="F4471">
            <v>829</v>
          </cell>
          <cell r="G4471" t="str">
            <v>청소년수련원</v>
          </cell>
          <cell r="H4471" t="str">
            <v>학교연계모집</v>
          </cell>
        </row>
        <row r="4472">
          <cell r="E4472" t="str">
            <v>MD0251</v>
          </cell>
          <cell r="F4472">
            <v>3493</v>
          </cell>
          <cell r="G4472" t="str">
            <v>청소년수련원</v>
          </cell>
          <cell r="H4472" t="str">
            <v>학교연계모집</v>
          </cell>
        </row>
        <row r="4473">
          <cell r="E4473">
            <v>8405</v>
          </cell>
          <cell r="F4473">
            <v>1900</v>
          </cell>
          <cell r="G4473" t="str">
            <v>청소년수련원</v>
          </cell>
          <cell r="H4473" t="str">
            <v>학교연계모집</v>
          </cell>
        </row>
        <row r="4474">
          <cell r="E4474" t="str">
            <v>MD0253</v>
          </cell>
          <cell r="F4474">
            <v>3493</v>
          </cell>
          <cell r="G4474" t="str">
            <v>청소년수련원</v>
          </cell>
          <cell r="H4474" t="str">
            <v>학교연계모집</v>
          </cell>
        </row>
        <row r="4475">
          <cell r="E4475">
            <v>8376</v>
          </cell>
          <cell r="F4475">
            <v>927</v>
          </cell>
          <cell r="G4475" t="str">
            <v>청소년수련원</v>
          </cell>
          <cell r="H4475" t="str">
            <v>학교연계모집</v>
          </cell>
        </row>
        <row r="4476">
          <cell r="E4476">
            <v>8406</v>
          </cell>
          <cell r="F4476">
            <v>1900</v>
          </cell>
          <cell r="G4476" t="str">
            <v>청소년수련원</v>
          </cell>
          <cell r="H4476" t="str">
            <v>학교연계모집</v>
          </cell>
        </row>
        <row r="4477">
          <cell r="E4477" t="str">
            <v>MD0258</v>
          </cell>
          <cell r="F4477">
            <v>829</v>
          </cell>
          <cell r="G4477" t="str">
            <v>청소년수련원</v>
          </cell>
          <cell r="H4477" t="str">
            <v>학교연계모집</v>
          </cell>
        </row>
        <row r="4478">
          <cell r="E4478" t="str">
            <v>MD0244</v>
          </cell>
          <cell r="F4478">
            <v>965</v>
          </cell>
          <cell r="G4478" t="str">
            <v>청소년수련관</v>
          </cell>
          <cell r="H4478" t="str">
            <v>학교연계모집</v>
          </cell>
        </row>
        <row r="4479">
          <cell r="E4479" t="str">
            <v>MD0252</v>
          </cell>
          <cell r="F4479">
            <v>3493</v>
          </cell>
          <cell r="G4479" t="str">
            <v>청소년수련원</v>
          </cell>
          <cell r="H4479" t="str">
            <v>학교연계모집</v>
          </cell>
        </row>
        <row r="4480">
          <cell r="E4480">
            <v>9158</v>
          </cell>
          <cell r="F4480">
            <v>5248</v>
          </cell>
          <cell r="G4480" t="str">
            <v>비영리법인</v>
          </cell>
          <cell r="H4480" t="str">
            <v>학교연계모집</v>
          </cell>
        </row>
        <row r="4481">
          <cell r="E4481">
            <v>9896</v>
          </cell>
          <cell r="F4481">
            <v>132</v>
          </cell>
          <cell r="G4481" t="str">
            <v>청소년수련관</v>
          </cell>
          <cell r="H4481" t="str">
            <v>개별모집</v>
          </cell>
        </row>
        <row r="4482">
          <cell r="E4482">
            <v>9162</v>
          </cell>
          <cell r="F4482">
            <v>4507</v>
          </cell>
          <cell r="G4482" t="str">
            <v>청소년문화의집</v>
          </cell>
          <cell r="H4482" t="str">
            <v>개별모집</v>
          </cell>
        </row>
        <row r="4483">
          <cell r="E4483">
            <v>9889</v>
          </cell>
          <cell r="F4483">
            <v>5620</v>
          </cell>
          <cell r="G4483" t="str">
            <v>청소년수련관</v>
          </cell>
          <cell r="H4483" t="str">
            <v>개별모집</v>
          </cell>
        </row>
        <row r="4484">
          <cell r="E4484">
            <v>9894</v>
          </cell>
          <cell r="F4484">
            <v>634</v>
          </cell>
          <cell r="G4484" t="str">
            <v>청소년문화의집</v>
          </cell>
          <cell r="H4484" t="str">
            <v>개별모집</v>
          </cell>
        </row>
        <row r="4485">
          <cell r="E4485">
            <v>9895</v>
          </cell>
          <cell r="F4485">
            <v>22</v>
          </cell>
          <cell r="G4485" t="str">
            <v>청소년수련관</v>
          </cell>
          <cell r="H4485" t="str">
            <v>개별모집</v>
          </cell>
        </row>
        <row r="4486">
          <cell r="E4486" t="str">
            <v>MD0821</v>
          </cell>
          <cell r="F4486">
            <v>5976</v>
          </cell>
          <cell r="G4486" t="str">
            <v>청소년수련원</v>
          </cell>
          <cell r="H4486" t="str">
            <v>학교연계모집</v>
          </cell>
        </row>
        <row r="4487">
          <cell r="E4487">
            <v>11256</v>
          </cell>
          <cell r="F4487">
            <v>5976</v>
          </cell>
          <cell r="G4487" t="str">
            <v>청소년수련원</v>
          </cell>
          <cell r="H4487" t="str">
            <v>학교연계모집</v>
          </cell>
        </row>
        <row r="4488">
          <cell r="E4488">
            <v>11255</v>
          </cell>
          <cell r="F4488">
            <v>3282</v>
          </cell>
          <cell r="G4488" t="str">
            <v>청소년수련원</v>
          </cell>
          <cell r="H4488" t="str">
            <v>학교연계모집</v>
          </cell>
        </row>
        <row r="4489">
          <cell r="E4489" t="str">
            <v>MD0255</v>
          </cell>
          <cell r="F4489">
            <v>18</v>
          </cell>
          <cell r="G4489" t="str">
            <v>청소년수련원</v>
          </cell>
          <cell r="H4489" t="str">
            <v>학교연계모집</v>
          </cell>
        </row>
        <row r="4490">
          <cell r="E4490">
            <v>11318</v>
          </cell>
          <cell r="F4490">
            <v>5921</v>
          </cell>
          <cell r="G4490" t="str">
            <v>청소년수련관</v>
          </cell>
          <cell r="H4490" t="str">
            <v>개별모집</v>
          </cell>
        </row>
        <row r="4491">
          <cell r="E4491">
            <v>11282</v>
          </cell>
          <cell r="F4491">
            <v>13</v>
          </cell>
          <cell r="G4491" t="str">
            <v>청소년수련원</v>
          </cell>
          <cell r="H4491" t="str">
            <v>학교연계모집</v>
          </cell>
        </row>
        <row r="4492">
          <cell r="E4492">
            <v>11273</v>
          </cell>
          <cell r="F4492">
            <v>952</v>
          </cell>
          <cell r="G4492" t="str">
            <v>청소년수련원</v>
          </cell>
          <cell r="H4492" t="str">
            <v>학교연계모집</v>
          </cell>
        </row>
        <row r="4493">
          <cell r="E4493">
            <v>11281</v>
          </cell>
          <cell r="F4493">
            <v>13</v>
          </cell>
          <cell r="G4493" t="str">
            <v>청소년수련원</v>
          </cell>
          <cell r="H4493" t="str">
            <v>학교연계모집</v>
          </cell>
        </row>
        <row r="4494">
          <cell r="E4494">
            <v>11274</v>
          </cell>
          <cell r="F4494">
            <v>952</v>
          </cell>
          <cell r="G4494" t="str">
            <v>청소년수련원</v>
          </cell>
          <cell r="H4494" t="str">
            <v>학교연계모집</v>
          </cell>
        </row>
        <row r="4495">
          <cell r="E4495">
            <v>11275</v>
          </cell>
          <cell r="F4495">
            <v>952</v>
          </cell>
          <cell r="G4495" t="str">
            <v>청소년수련원</v>
          </cell>
          <cell r="H4495" t="str">
            <v>학교연계모집</v>
          </cell>
        </row>
        <row r="4496">
          <cell r="E4496">
            <v>11276</v>
          </cell>
          <cell r="F4496">
            <v>952</v>
          </cell>
          <cell r="G4496" t="str">
            <v>청소년수련원</v>
          </cell>
          <cell r="H4496" t="str">
            <v>학교연계모집</v>
          </cell>
        </row>
        <row r="4497">
          <cell r="E4497">
            <v>11278</v>
          </cell>
          <cell r="F4497">
            <v>952</v>
          </cell>
          <cell r="G4497" t="str">
            <v>청소년수련원</v>
          </cell>
          <cell r="H4497" t="str">
            <v>학교연계모집</v>
          </cell>
        </row>
        <row r="4498">
          <cell r="E4498">
            <v>11315</v>
          </cell>
          <cell r="F4498">
            <v>1908</v>
          </cell>
          <cell r="G4498" t="str">
            <v>청소년특화시설</v>
          </cell>
          <cell r="H4498" t="str">
            <v>개별모집</v>
          </cell>
        </row>
        <row r="4499">
          <cell r="E4499">
            <v>11279</v>
          </cell>
          <cell r="F4499">
            <v>952</v>
          </cell>
          <cell r="G4499" t="str">
            <v>청소년수련원</v>
          </cell>
          <cell r="H4499" t="str">
            <v>학교연계모집</v>
          </cell>
        </row>
        <row r="4500">
          <cell r="E4500">
            <v>11316</v>
          </cell>
          <cell r="F4500">
            <v>1908</v>
          </cell>
          <cell r="G4500" t="str">
            <v>청소년특화시설</v>
          </cell>
          <cell r="H4500" t="str">
            <v>개별모집</v>
          </cell>
        </row>
        <row r="4501">
          <cell r="E4501">
            <v>11280</v>
          </cell>
          <cell r="F4501">
            <v>952</v>
          </cell>
          <cell r="G4501" t="str">
            <v>청소년수련원</v>
          </cell>
          <cell r="H4501" t="str">
            <v>학교연계모집</v>
          </cell>
        </row>
        <row r="4502">
          <cell r="E4502">
            <v>11317</v>
          </cell>
          <cell r="F4502">
            <v>1908</v>
          </cell>
          <cell r="G4502" t="str">
            <v>청소년특화시설</v>
          </cell>
          <cell r="H4502" t="str">
            <v>개별모집</v>
          </cell>
        </row>
        <row r="4503">
          <cell r="E4503">
            <v>11325</v>
          </cell>
          <cell r="F4503">
            <v>565</v>
          </cell>
          <cell r="G4503" t="str">
            <v>청소년수련원</v>
          </cell>
          <cell r="H4503" t="str">
            <v>학교연계모집</v>
          </cell>
        </row>
        <row r="4504">
          <cell r="E4504" t="str">
            <v>MD0822</v>
          </cell>
          <cell r="F4504">
            <v>5976</v>
          </cell>
          <cell r="G4504" t="str">
            <v>청소년수련원</v>
          </cell>
          <cell r="H4504" t="str">
            <v>학교연계모집</v>
          </cell>
        </row>
        <row r="4505">
          <cell r="E4505">
            <v>11331</v>
          </cell>
          <cell r="F4505">
            <v>4344</v>
          </cell>
          <cell r="G4505" t="str">
            <v>청소년문화의집</v>
          </cell>
          <cell r="H4505" t="str">
            <v>개별모집</v>
          </cell>
        </row>
        <row r="4506">
          <cell r="E4506">
            <v>11330</v>
          </cell>
          <cell r="F4506">
            <v>184</v>
          </cell>
          <cell r="G4506" t="str">
            <v>청소년수련관</v>
          </cell>
          <cell r="H4506" t="str">
            <v>개별모집</v>
          </cell>
        </row>
        <row r="4507">
          <cell r="E4507">
            <v>8232</v>
          </cell>
          <cell r="F4507">
            <v>1866</v>
          </cell>
          <cell r="G4507" t="str">
            <v>청소년야영장</v>
          </cell>
          <cell r="H4507" t="str">
            <v>학교연계모집</v>
          </cell>
        </row>
        <row r="4508">
          <cell r="E4508">
            <v>11324</v>
          </cell>
          <cell r="F4508">
            <v>768</v>
          </cell>
          <cell r="G4508" t="str">
            <v>청소년수련관</v>
          </cell>
          <cell r="H4508" t="str">
            <v>개별모집</v>
          </cell>
        </row>
        <row r="4509">
          <cell r="E4509" t="str">
            <v>MD0254</v>
          </cell>
          <cell r="F4509">
            <v>18</v>
          </cell>
          <cell r="G4509" t="str">
            <v>청소년수련원</v>
          </cell>
          <cell r="H4509" t="str">
            <v>학교연계모집</v>
          </cell>
        </row>
        <row r="4510">
          <cell r="E4510">
            <v>11970</v>
          </cell>
          <cell r="F4510">
            <v>13</v>
          </cell>
          <cell r="G4510" t="str">
            <v>청소년수련원</v>
          </cell>
          <cell r="H4510" t="str">
            <v>학교연계모집</v>
          </cell>
        </row>
        <row r="4511">
          <cell r="E4511">
            <v>11920</v>
          </cell>
          <cell r="F4511">
            <v>13</v>
          </cell>
          <cell r="G4511" t="str">
            <v>청소년수련원</v>
          </cell>
          <cell r="H4511" t="str">
            <v>학교연계모집</v>
          </cell>
        </row>
        <row r="4512">
          <cell r="E4512">
            <v>11919</v>
          </cell>
          <cell r="F4512">
            <v>13</v>
          </cell>
          <cell r="G4512" t="str">
            <v>청소년수련원</v>
          </cell>
          <cell r="H4512" t="str">
            <v>학교연계모집</v>
          </cell>
        </row>
        <row r="4513">
          <cell r="E4513">
            <v>11950</v>
          </cell>
          <cell r="F4513">
            <v>1113</v>
          </cell>
          <cell r="G4513" t="str">
            <v>청소년수련관</v>
          </cell>
          <cell r="H4513" t="str">
            <v>개별모집</v>
          </cell>
        </row>
        <row r="4514">
          <cell r="E4514">
            <v>11927</v>
          </cell>
          <cell r="F4514">
            <v>4166</v>
          </cell>
          <cell r="G4514" t="str">
            <v>공공기관</v>
          </cell>
          <cell r="H4514" t="str">
            <v>개별모집</v>
          </cell>
        </row>
        <row r="4515">
          <cell r="E4515">
            <v>11926</v>
          </cell>
          <cell r="F4515">
            <v>3282</v>
          </cell>
          <cell r="G4515" t="str">
            <v>청소년수련원</v>
          </cell>
          <cell r="H4515" t="str">
            <v>학교연계모집</v>
          </cell>
        </row>
        <row r="4516">
          <cell r="E4516">
            <v>12000</v>
          </cell>
          <cell r="F4516">
            <v>2645</v>
          </cell>
          <cell r="G4516" t="str">
            <v>청소년문화의집</v>
          </cell>
          <cell r="H4516" t="str">
            <v>개별모집</v>
          </cell>
        </row>
        <row r="4517">
          <cell r="E4517">
            <v>12001</v>
          </cell>
          <cell r="F4517">
            <v>386</v>
          </cell>
          <cell r="G4517" t="str">
            <v>청소년문화의집</v>
          </cell>
          <cell r="H4517" t="str">
            <v>개별모집</v>
          </cell>
        </row>
        <row r="4518">
          <cell r="E4518">
            <v>8669</v>
          </cell>
          <cell r="F4518">
            <v>1636</v>
          </cell>
          <cell r="G4518" t="str">
            <v>청소년수련원</v>
          </cell>
          <cell r="H4518" t="str">
            <v>학교연계모집</v>
          </cell>
        </row>
        <row r="4519">
          <cell r="E4519">
            <v>8450</v>
          </cell>
          <cell r="F4519">
            <v>4645</v>
          </cell>
          <cell r="G4519" t="str">
            <v>청소년수련원</v>
          </cell>
          <cell r="H4519" t="str">
            <v>학교연계모집</v>
          </cell>
        </row>
        <row r="4520">
          <cell r="E4520">
            <v>7332</v>
          </cell>
          <cell r="F4520">
            <v>1674</v>
          </cell>
          <cell r="G4520" t="str">
            <v>학교</v>
          </cell>
          <cell r="H4520" t="str">
            <v>학교연계모집</v>
          </cell>
        </row>
        <row r="4521">
          <cell r="E4521">
            <v>7335</v>
          </cell>
          <cell r="F4521">
            <v>1674</v>
          </cell>
          <cell r="G4521" t="str">
            <v>학교</v>
          </cell>
          <cell r="H4521" t="str">
            <v>학교연계모집</v>
          </cell>
        </row>
        <row r="4522">
          <cell r="E4522">
            <v>7334</v>
          </cell>
          <cell r="F4522">
            <v>1674</v>
          </cell>
          <cell r="G4522" t="str">
            <v>학교</v>
          </cell>
          <cell r="H4522" t="str">
            <v>학교연계모집</v>
          </cell>
        </row>
        <row r="4523">
          <cell r="E4523">
            <v>7333</v>
          </cell>
          <cell r="F4523">
            <v>1674</v>
          </cell>
          <cell r="G4523" t="str">
            <v>학교</v>
          </cell>
          <cell r="H4523" t="str">
            <v>학교연계모집</v>
          </cell>
        </row>
        <row r="4524">
          <cell r="E4524">
            <v>7324</v>
          </cell>
          <cell r="F4524">
            <v>265</v>
          </cell>
          <cell r="G4524" t="str">
            <v>청소년수련원</v>
          </cell>
          <cell r="H4524" t="str">
            <v>학교연계모집</v>
          </cell>
        </row>
        <row r="4525">
          <cell r="E4525">
            <v>7312</v>
          </cell>
          <cell r="F4525">
            <v>121</v>
          </cell>
          <cell r="G4525" t="str">
            <v>청소년수련원</v>
          </cell>
          <cell r="H4525" t="str">
            <v>학교연계모집</v>
          </cell>
        </row>
        <row r="4526">
          <cell r="E4526">
            <v>7281</v>
          </cell>
          <cell r="F4526">
            <v>1143</v>
          </cell>
          <cell r="G4526" t="str">
            <v>청소년수련원</v>
          </cell>
          <cell r="H4526" t="str">
            <v>학교연계모집</v>
          </cell>
        </row>
        <row r="4527">
          <cell r="E4527">
            <v>7274</v>
          </cell>
          <cell r="F4527">
            <v>2753</v>
          </cell>
          <cell r="G4527" t="str">
            <v>종교기관</v>
          </cell>
          <cell r="H4527" t="str">
            <v>개별모집</v>
          </cell>
        </row>
        <row r="4528">
          <cell r="E4528" t="str">
            <v>MD0020</v>
          </cell>
          <cell r="F4528">
            <v>524</v>
          </cell>
          <cell r="G4528" t="str">
            <v>청소년수련원</v>
          </cell>
          <cell r="H4528" t="str">
            <v>학교연계모집</v>
          </cell>
        </row>
        <row r="4529">
          <cell r="E4529" t="str">
            <v>MD0022</v>
          </cell>
          <cell r="F4529">
            <v>524</v>
          </cell>
          <cell r="G4529" t="str">
            <v>청소년수련원</v>
          </cell>
          <cell r="H4529" t="str">
            <v>학교연계모집</v>
          </cell>
        </row>
        <row r="4530">
          <cell r="E4530">
            <v>7234</v>
          </cell>
          <cell r="F4530">
            <v>946</v>
          </cell>
          <cell r="G4530" t="str">
            <v>청소년수련원</v>
          </cell>
          <cell r="H4530" t="str">
            <v>학교연계모집</v>
          </cell>
        </row>
        <row r="4531">
          <cell r="E4531">
            <v>7248</v>
          </cell>
          <cell r="F4531">
            <v>2659</v>
          </cell>
          <cell r="G4531" t="str">
            <v>청소년수련원</v>
          </cell>
          <cell r="H4531" t="str">
            <v>학교연계모집</v>
          </cell>
        </row>
        <row r="4532">
          <cell r="E4532">
            <v>7249</v>
          </cell>
          <cell r="F4532">
            <v>2659</v>
          </cell>
          <cell r="G4532" t="str">
            <v>청소년수련원</v>
          </cell>
          <cell r="H4532" t="str">
            <v>학교연계모집</v>
          </cell>
        </row>
        <row r="4533">
          <cell r="E4533">
            <v>7282</v>
          </cell>
          <cell r="F4533">
            <v>1143</v>
          </cell>
          <cell r="G4533" t="str">
            <v>청소년수련원</v>
          </cell>
          <cell r="H4533" t="str">
            <v>학교연계모집</v>
          </cell>
        </row>
        <row r="4534">
          <cell r="E4534">
            <v>7275</v>
          </cell>
          <cell r="F4534">
            <v>2753</v>
          </cell>
          <cell r="G4534" t="str">
            <v>종교기관</v>
          </cell>
          <cell r="H4534" t="str">
            <v>개별모집</v>
          </cell>
        </row>
        <row r="4535">
          <cell r="E4535" t="str">
            <v>MD0019</v>
          </cell>
          <cell r="F4535">
            <v>524</v>
          </cell>
          <cell r="G4535" t="str">
            <v>청소년수련원</v>
          </cell>
          <cell r="H4535" t="str">
            <v>학교연계모집</v>
          </cell>
        </row>
        <row r="4536">
          <cell r="E4536">
            <v>7197</v>
          </cell>
          <cell r="F4536">
            <v>2659</v>
          </cell>
          <cell r="G4536" t="str">
            <v>청소년수련원</v>
          </cell>
          <cell r="H4536" t="str">
            <v>학교연계모집</v>
          </cell>
        </row>
        <row r="4537">
          <cell r="E4537">
            <v>7256</v>
          </cell>
          <cell r="F4537">
            <v>4361</v>
          </cell>
          <cell r="G4537" t="str">
            <v>공공기관</v>
          </cell>
          <cell r="H4537" t="str">
            <v>학교연계모집</v>
          </cell>
        </row>
        <row r="4538">
          <cell r="E4538">
            <v>7201</v>
          </cell>
          <cell r="F4538">
            <v>272</v>
          </cell>
          <cell r="G4538" t="str">
            <v>청소년수련원</v>
          </cell>
          <cell r="H4538" t="str">
            <v>학교연계모집</v>
          </cell>
        </row>
        <row r="4539">
          <cell r="E4539">
            <v>7200</v>
          </cell>
          <cell r="F4539">
            <v>272</v>
          </cell>
          <cell r="G4539" t="str">
            <v>청소년수련원</v>
          </cell>
          <cell r="H4539" t="str">
            <v>학교연계모집</v>
          </cell>
        </row>
        <row r="4540">
          <cell r="E4540">
            <v>7264</v>
          </cell>
          <cell r="F4540">
            <v>21</v>
          </cell>
          <cell r="G4540" t="str">
            <v>청소년수련원</v>
          </cell>
          <cell r="H4540" t="str">
            <v>학교연계모집</v>
          </cell>
        </row>
        <row r="4541">
          <cell r="E4541">
            <v>7280</v>
          </cell>
          <cell r="F4541">
            <v>35</v>
          </cell>
          <cell r="G4541" t="str">
            <v>청소년수련관</v>
          </cell>
          <cell r="H4541" t="str">
            <v>개별모집</v>
          </cell>
        </row>
        <row r="4542">
          <cell r="E4542">
            <v>7311</v>
          </cell>
          <cell r="F4542">
            <v>121</v>
          </cell>
          <cell r="G4542" t="str">
            <v>청소년수련원</v>
          </cell>
          <cell r="H4542" t="str">
            <v>학교연계모집</v>
          </cell>
        </row>
        <row r="4543">
          <cell r="E4543">
            <v>7276</v>
          </cell>
          <cell r="F4543">
            <v>2753</v>
          </cell>
          <cell r="G4543" t="str">
            <v>종교기관</v>
          </cell>
          <cell r="H4543" t="str">
            <v>개별모집</v>
          </cell>
        </row>
        <row r="4544">
          <cell r="E4544">
            <v>7273</v>
          </cell>
          <cell r="F4544">
            <v>2753</v>
          </cell>
          <cell r="G4544" t="str">
            <v>종교기관</v>
          </cell>
          <cell r="H4544" t="str">
            <v>개별모집</v>
          </cell>
        </row>
        <row r="4545">
          <cell r="E4545">
            <v>7255</v>
          </cell>
          <cell r="F4545">
            <v>4361</v>
          </cell>
          <cell r="G4545" t="str">
            <v>공공기관</v>
          </cell>
          <cell r="H4545" t="str">
            <v>학교연계모집</v>
          </cell>
        </row>
        <row r="4546">
          <cell r="E4546">
            <v>7245</v>
          </cell>
          <cell r="F4546">
            <v>1022</v>
          </cell>
          <cell r="G4546" t="str">
            <v>청소년수련원</v>
          </cell>
          <cell r="H4546" t="str">
            <v>개별모집</v>
          </cell>
        </row>
        <row r="4547">
          <cell r="E4547">
            <v>7199</v>
          </cell>
          <cell r="F4547">
            <v>272</v>
          </cell>
          <cell r="G4547" t="str">
            <v>청소년수련원</v>
          </cell>
          <cell r="H4547" t="str">
            <v>학교연계모집</v>
          </cell>
        </row>
        <row r="4548">
          <cell r="E4548">
            <v>7308</v>
          </cell>
          <cell r="F4548">
            <v>932</v>
          </cell>
          <cell r="G4548" t="str">
            <v>청소년수련원</v>
          </cell>
          <cell r="H4548" t="str">
            <v>학교연계모집</v>
          </cell>
        </row>
        <row r="4549">
          <cell r="E4549">
            <v>7187</v>
          </cell>
          <cell r="F4549">
            <v>1610</v>
          </cell>
          <cell r="G4549" t="str">
            <v>청소년수련원</v>
          </cell>
          <cell r="H4549" t="str">
            <v>학교연계모집</v>
          </cell>
        </row>
        <row r="4550">
          <cell r="E4550">
            <v>7313</v>
          </cell>
          <cell r="F4550">
            <v>121</v>
          </cell>
          <cell r="G4550" t="str">
            <v>청소년수련원</v>
          </cell>
          <cell r="H4550" t="str">
            <v>학교연계모집</v>
          </cell>
        </row>
        <row r="4551">
          <cell r="E4551">
            <v>7205</v>
          </cell>
          <cell r="F4551">
            <v>3275</v>
          </cell>
          <cell r="G4551" t="str">
            <v>청소년수련관</v>
          </cell>
          <cell r="H4551" t="str">
            <v>학교연계모집</v>
          </cell>
        </row>
        <row r="4552">
          <cell r="E4552" t="str">
            <v>MD0024</v>
          </cell>
          <cell r="F4552">
            <v>524</v>
          </cell>
          <cell r="G4552" t="str">
            <v>청소년수련원</v>
          </cell>
          <cell r="H4552" t="str">
            <v>학교연계모집</v>
          </cell>
        </row>
        <row r="4553">
          <cell r="E4553">
            <v>7314</v>
          </cell>
          <cell r="F4553">
            <v>121</v>
          </cell>
          <cell r="G4553" t="str">
            <v>청소년수련원</v>
          </cell>
          <cell r="H4553" t="str">
            <v>학교연계모집</v>
          </cell>
        </row>
        <row r="4554">
          <cell r="E4554">
            <v>7254</v>
          </cell>
          <cell r="F4554">
            <v>4361</v>
          </cell>
          <cell r="G4554" t="str">
            <v>공공기관</v>
          </cell>
          <cell r="H4554" t="str">
            <v>학교연계모집</v>
          </cell>
        </row>
        <row r="4555">
          <cell r="E4555">
            <v>7309</v>
          </cell>
          <cell r="F4555">
            <v>932</v>
          </cell>
          <cell r="G4555" t="str">
            <v>청소년수련원</v>
          </cell>
          <cell r="H4555" t="str">
            <v>학교연계모집</v>
          </cell>
        </row>
        <row r="4556">
          <cell r="E4556">
            <v>7247</v>
          </cell>
          <cell r="F4556">
            <v>2659</v>
          </cell>
          <cell r="G4556" t="str">
            <v>청소년수련원</v>
          </cell>
          <cell r="H4556" t="str">
            <v>학교연계모집</v>
          </cell>
        </row>
        <row r="4557">
          <cell r="E4557">
            <v>7310</v>
          </cell>
          <cell r="F4557">
            <v>218</v>
          </cell>
          <cell r="G4557" t="str">
            <v>청소년수련원</v>
          </cell>
          <cell r="H4557" t="str">
            <v>개별모집</v>
          </cell>
        </row>
        <row r="4558">
          <cell r="E4558" t="str">
            <v>MD0026</v>
          </cell>
          <cell r="F4558">
            <v>524</v>
          </cell>
          <cell r="G4558" t="str">
            <v>청소년수련원</v>
          </cell>
          <cell r="H4558" t="str">
            <v>학교연계모집</v>
          </cell>
        </row>
        <row r="4559">
          <cell r="E4559">
            <v>7235</v>
          </cell>
          <cell r="F4559">
            <v>946</v>
          </cell>
          <cell r="G4559" t="str">
            <v>청소년수련원</v>
          </cell>
          <cell r="H4559" t="str">
            <v>학교연계모집</v>
          </cell>
        </row>
        <row r="4560">
          <cell r="E4560">
            <v>7237</v>
          </cell>
          <cell r="F4560">
            <v>946</v>
          </cell>
          <cell r="G4560" t="str">
            <v>청소년수련원</v>
          </cell>
          <cell r="H4560" t="str">
            <v>학교연계모집</v>
          </cell>
        </row>
        <row r="4561">
          <cell r="E4561" t="str">
            <v>MD0025</v>
          </cell>
          <cell r="F4561">
            <v>524</v>
          </cell>
          <cell r="G4561" t="str">
            <v>청소년수련원</v>
          </cell>
          <cell r="H4561" t="str">
            <v>학교연계모집</v>
          </cell>
        </row>
        <row r="4562">
          <cell r="E4562">
            <v>7204</v>
          </cell>
          <cell r="F4562">
            <v>4002</v>
          </cell>
          <cell r="G4562" t="str">
            <v>개인사업</v>
          </cell>
          <cell r="H4562" t="str">
            <v>개별모집</v>
          </cell>
        </row>
        <row r="4563">
          <cell r="E4563" t="str">
            <v>MD0021</v>
          </cell>
          <cell r="F4563">
            <v>524</v>
          </cell>
          <cell r="G4563" t="str">
            <v>청소년수련원</v>
          </cell>
          <cell r="H4563" t="str">
            <v>학교연계모집</v>
          </cell>
        </row>
        <row r="4564">
          <cell r="E4564" t="str">
            <v>MD0023</v>
          </cell>
          <cell r="F4564">
            <v>524</v>
          </cell>
          <cell r="G4564" t="str">
            <v>청소년수련원</v>
          </cell>
          <cell r="H4564" t="str">
            <v>학교연계모집</v>
          </cell>
        </row>
        <row r="4565">
          <cell r="E4565">
            <v>7304</v>
          </cell>
          <cell r="F4565">
            <v>1536</v>
          </cell>
          <cell r="G4565" t="str">
            <v>청소년수련원</v>
          </cell>
          <cell r="H4565" t="str">
            <v>학교연계모집</v>
          </cell>
        </row>
        <row r="4566">
          <cell r="E4566">
            <v>9251</v>
          </cell>
          <cell r="F4566">
            <v>1676</v>
          </cell>
          <cell r="G4566" t="str">
            <v>청소년수련관</v>
          </cell>
          <cell r="H4566" t="str">
            <v>학교연계모집</v>
          </cell>
        </row>
        <row r="4567">
          <cell r="E4567">
            <v>9285</v>
          </cell>
          <cell r="F4567">
            <v>323</v>
          </cell>
          <cell r="G4567" t="str">
            <v>청소년수련관</v>
          </cell>
          <cell r="H4567" t="str">
            <v>개별모집</v>
          </cell>
        </row>
        <row r="4568">
          <cell r="E4568">
            <v>9900</v>
          </cell>
          <cell r="F4568">
            <v>1043</v>
          </cell>
          <cell r="G4568" t="str">
            <v>청소년문화의집</v>
          </cell>
          <cell r="H4568" t="str">
            <v>개별모집</v>
          </cell>
        </row>
        <row r="4569">
          <cell r="E4569">
            <v>7172</v>
          </cell>
          <cell r="F4569">
            <v>565</v>
          </cell>
          <cell r="G4569" t="str">
            <v>청소년수련원</v>
          </cell>
          <cell r="H4569" t="str">
            <v>학교연계모집</v>
          </cell>
        </row>
        <row r="4570">
          <cell r="E4570">
            <v>7175</v>
          </cell>
          <cell r="F4570">
            <v>35</v>
          </cell>
          <cell r="G4570" t="str">
            <v>청소년수련관</v>
          </cell>
          <cell r="H4570" t="str">
            <v>학교연계모집</v>
          </cell>
        </row>
        <row r="4571">
          <cell r="E4571">
            <v>7177</v>
          </cell>
          <cell r="F4571">
            <v>978</v>
          </cell>
          <cell r="G4571" t="str">
            <v>청소년수련원</v>
          </cell>
          <cell r="H4571" t="str">
            <v>학교연계모집</v>
          </cell>
        </row>
        <row r="4572">
          <cell r="E4572">
            <v>7178</v>
          </cell>
          <cell r="F4572">
            <v>978</v>
          </cell>
          <cell r="G4572" t="str">
            <v>청소년수련원</v>
          </cell>
          <cell r="H4572" t="str">
            <v>학교연계모집</v>
          </cell>
        </row>
        <row r="4573">
          <cell r="E4573">
            <v>7174</v>
          </cell>
          <cell r="F4573">
            <v>35</v>
          </cell>
          <cell r="G4573" t="str">
            <v>청소년수련관</v>
          </cell>
          <cell r="H4573" t="str">
            <v>학교연계모집</v>
          </cell>
        </row>
        <row r="4574">
          <cell r="E4574" t="str">
            <v>MD0520</v>
          </cell>
          <cell r="F4574">
            <v>1723</v>
          </cell>
          <cell r="G4574" t="str">
            <v>유스호스텔</v>
          </cell>
          <cell r="H4574" t="str">
            <v>학교연계모집</v>
          </cell>
        </row>
        <row r="4575">
          <cell r="E4575">
            <v>8279</v>
          </cell>
          <cell r="F4575">
            <v>3321</v>
          </cell>
          <cell r="G4575" t="str">
            <v>영리법인</v>
          </cell>
          <cell r="H4575" t="str">
            <v>학교연계모집</v>
          </cell>
        </row>
        <row r="4576">
          <cell r="E4576">
            <v>8326</v>
          </cell>
          <cell r="F4576">
            <v>5070</v>
          </cell>
          <cell r="G4576" t="str">
            <v>청소년수련원</v>
          </cell>
          <cell r="H4576" t="str">
            <v>학교연계모집</v>
          </cell>
        </row>
        <row r="4577">
          <cell r="E4577">
            <v>8310</v>
          </cell>
          <cell r="F4577">
            <v>927</v>
          </cell>
          <cell r="G4577" t="str">
            <v>청소년수련원</v>
          </cell>
          <cell r="H4577" t="str">
            <v>학교연계모집</v>
          </cell>
        </row>
        <row r="4578">
          <cell r="E4578">
            <v>8254</v>
          </cell>
          <cell r="F4578">
            <v>5203</v>
          </cell>
          <cell r="G4578" t="str">
            <v>개인사업</v>
          </cell>
          <cell r="H4578" t="str">
            <v>학교연계모집</v>
          </cell>
        </row>
        <row r="4579">
          <cell r="E4579">
            <v>8313</v>
          </cell>
          <cell r="F4579">
            <v>927</v>
          </cell>
          <cell r="G4579" t="str">
            <v>청소년수련원</v>
          </cell>
          <cell r="H4579" t="str">
            <v>학교연계모집</v>
          </cell>
        </row>
        <row r="4580">
          <cell r="E4580">
            <v>8349</v>
          </cell>
          <cell r="F4580">
            <v>5189</v>
          </cell>
          <cell r="G4580" t="str">
            <v>(상담)지원센터</v>
          </cell>
          <cell r="H4580" t="str">
            <v>학교연계모집</v>
          </cell>
        </row>
        <row r="4581">
          <cell r="E4581">
            <v>8314</v>
          </cell>
          <cell r="F4581">
            <v>927</v>
          </cell>
          <cell r="G4581" t="str">
            <v>청소년수련원</v>
          </cell>
          <cell r="H4581" t="str">
            <v>학교연계모집</v>
          </cell>
        </row>
        <row r="4582">
          <cell r="E4582">
            <v>8270</v>
          </cell>
          <cell r="F4582">
            <v>3579</v>
          </cell>
          <cell r="G4582" t="str">
            <v>국가지자체</v>
          </cell>
          <cell r="H4582" t="str">
            <v>학교연계모집</v>
          </cell>
        </row>
        <row r="4583">
          <cell r="E4583" t="str">
            <v>MD0203</v>
          </cell>
          <cell r="F4583">
            <v>967</v>
          </cell>
          <cell r="G4583" t="str">
            <v>청소년수련원</v>
          </cell>
          <cell r="H4583" t="str">
            <v>학교연계모집</v>
          </cell>
        </row>
        <row r="4584">
          <cell r="E4584" t="str">
            <v>MD0204</v>
          </cell>
          <cell r="F4584">
            <v>967</v>
          </cell>
          <cell r="G4584" t="str">
            <v>청소년수련원</v>
          </cell>
          <cell r="H4584" t="str">
            <v>학교연계모집</v>
          </cell>
        </row>
        <row r="4585">
          <cell r="E4585">
            <v>8261</v>
          </cell>
          <cell r="F4585">
            <v>965</v>
          </cell>
          <cell r="G4585" t="str">
            <v>청소년수련관</v>
          </cell>
          <cell r="H4585" t="str">
            <v>학교연계모집</v>
          </cell>
        </row>
        <row r="4586">
          <cell r="E4586">
            <v>8312</v>
          </cell>
          <cell r="F4586">
            <v>927</v>
          </cell>
          <cell r="G4586" t="str">
            <v>청소년수련원</v>
          </cell>
          <cell r="H4586" t="str">
            <v>학교연계모집</v>
          </cell>
        </row>
        <row r="4587">
          <cell r="E4587">
            <v>8311</v>
          </cell>
          <cell r="F4587">
            <v>927</v>
          </cell>
          <cell r="G4587" t="str">
            <v>청소년수련원</v>
          </cell>
          <cell r="H4587" t="str">
            <v>학교연계모집</v>
          </cell>
        </row>
        <row r="4588">
          <cell r="E4588">
            <v>7437</v>
          </cell>
          <cell r="F4588">
            <v>661</v>
          </cell>
          <cell r="G4588" t="str">
            <v>청소년수련원</v>
          </cell>
          <cell r="H4588" t="str">
            <v>학교연계모집</v>
          </cell>
        </row>
        <row r="4589">
          <cell r="E4589">
            <v>8408</v>
          </cell>
          <cell r="F4589">
            <v>3298</v>
          </cell>
          <cell r="G4589" t="str">
            <v>청소년수련원</v>
          </cell>
          <cell r="H4589" t="str">
            <v>학교연계모집</v>
          </cell>
        </row>
        <row r="4590">
          <cell r="E4590">
            <v>9863</v>
          </cell>
          <cell r="F4590">
            <v>95</v>
          </cell>
          <cell r="G4590" t="str">
            <v>청소년수련관</v>
          </cell>
          <cell r="H4590" t="str">
            <v>개별모집</v>
          </cell>
        </row>
        <row r="4591">
          <cell r="E4591">
            <v>9841</v>
          </cell>
          <cell r="F4591">
            <v>95</v>
          </cell>
          <cell r="G4591" t="str">
            <v>청소년수련관</v>
          </cell>
          <cell r="H4591" t="str">
            <v>개별모집</v>
          </cell>
        </row>
        <row r="4592">
          <cell r="E4592">
            <v>9864</v>
          </cell>
          <cell r="F4592">
            <v>2874</v>
          </cell>
          <cell r="G4592" t="str">
            <v>청소년수련원</v>
          </cell>
          <cell r="H4592" t="str">
            <v>학교연계모집</v>
          </cell>
        </row>
        <row r="4593">
          <cell r="E4593">
            <v>9865</v>
          </cell>
          <cell r="F4593">
            <v>2874</v>
          </cell>
          <cell r="G4593" t="str">
            <v>청소년수련원</v>
          </cell>
          <cell r="H4593" t="str">
            <v>학교연계모집</v>
          </cell>
        </row>
        <row r="4594">
          <cell r="E4594">
            <v>10412</v>
          </cell>
          <cell r="F4594">
            <v>137</v>
          </cell>
          <cell r="G4594" t="str">
            <v>청소년문화의집</v>
          </cell>
          <cell r="H4594" t="str">
            <v>개별모집</v>
          </cell>
        </row>
        <row r="4595">
          <cell r="E4595">
            <v>10448</v>
          </cell>
          <cell r="F4595">
            <v>66</v>
          </cell>
          <cell r="G4595" t="str">
            <v>청소년수련관</v>
          </cell>
          <cell r="H4595" t="str">
            <v>개별모집</v>
          </cell>
        </row>
        <row r="4596">
          <cell r="E4596">
            <v>11241</v>
          </cell>
          <cell r="F4596">
            <v>5576</v>
          </cell>
          <cell r="G4596" t="str">
            <v>청소년문화의집</v>
          </cell>
          <cell r="H4596" t="str">
            <v>개별모집</v>
          </cell>
        </row>
        <row r="4597">
          <cell r="E4597">
            <v>11211</v>
          </cell>
          <cell r="F4597">
            <v>13</v>
          </cell>
          <cell r="G4597" t="str">
            <v>청소년수련원</v>
          </cell>
          <cell r="H4597" t="str">
            <v>학교연계모집</v>
          </cell>
        </row>
        <row r="4598">
          <cell r="E4598">
            <v>11232</v>
          </cell>
          <cell r="F4598">
            <v>565</v>
          </cell>
          <cell r="G4598" t="str">
            <v>청소년수련원</v>
          </cell>
          <cell r="H4598" t="str">
            <v>학교연계모집</v>
          </cell>
        </row>
        <row r="4599">
          <cell r="E4599">
            <v>11231</v>
          </cell>
          <cell r="F4599">
            <v>565</v>
          </cell>
          <cell r="G4599" t="str">
            <v>청소년수련원</v>
          </cell>
          <cell r="H4599" t="str">
            <v>학교연계모집</v>
          </cell>
        </row>
        <row r="4600">
          <cell r="E4600">
            <v>11229</v>
          </cell>
          <cell r="F4600">
            <v>5976</v>
          </cell>
          <cell r="G4600" t="str">
            <v>청소년수련원</v>
          </cell>
          <cell r="H4600" t="str">
            <v>학교연계모집</v>
          </cell>
        </row>
        <row r="4601">
          <cell r="E4601">
            <v>11201</v>
          </cell>
          <cell r="F4601">
            <v>1109</v>
          </cell>
          <cell r="G4601" t="str">
            <v>청소년수련관</v>
          </cell>
          <cell r="H4601" t="str">
            <v>개별모집</v>
          </cell>
        </row>
        <row r="4602">
          <cell r="E4602">
            <v>11250</v>
          </cell>
          <cell r="F4602">
            <v>925</v>
          </cell>
          <cell r="G4602" t="str">
            <v>청소년수련원</v>
          </cell>
          <cell r="H4602" t="str">
            <v>학교연계모집</v>
          </cell>
        </row>
        <row r="4603">
          <cell r="E4603" t="str">
            <v>MD0202</v>
          </cell>
          <cell r="F4603">
            <v>18</v>
          </cell>
          <cell r="G4603" t="str">
            <v>청소년수련원</v>
          </cell>
          <cell r="H4603" t="str">
            <v>학교연계모집</v>
          </cell>
        </row>
        <row r="4604">
          <cell r="E4604">
            <v>8272</v>
          </cell>
          <cell r="F4604">
            <v>18</v>
          </cell>
          <cell r="G4604" t="str">
            <v>청소년수련원</v>
          </cell>
          <cell r="H4604" t="str">
            <v>학교연계모집</v>
          </cell>
        </row>
        <row r="4605">
          <cell r="E4605" t="str">
            <v>MD0199</v>
          </cell>
          <cell r="F4605">
            <v>18</v>
          </cell>
          <cell r="G4605" t="str">
            <v>청소년수련원</v>
          </cell>
          <cell r="H4605" t="str">
            <v>학교연계모집</v>
          </cell>
        </row>
        <row r="4606">
          <cell r="E4606" t="str">
            <v>MD0200</v>
          </cell>
          <cell r="F4606">
            <v>18</v>
          </cell>
          <cell r="G4606" t="str">
            <v>청소년수련원</v>
          </cell>
          <cell r="H4606" t="str">
            <v>학교연계모집</v>
          </cell>
        </row>
        <row r="4607">
          <cell r="E4607" t="str">
            <v>MD0201</v>
          </cell>
          <cell r="F4607">
            <v>18</v>
          </cell>
          <cell r="G4607" t="str">
            <v>청소년수련원</v>
          </cell>
          <cell r="H4607" t="str">
            <v>학교연계모집</v>
          </cell>
        </row>
        <row r="4608">
          <cell r="E4608">
            <v>11195</v>
          </cell>
          <cell r="F4608">
            <v>565</v>
          </cell>
          <cell r="G4608" t="str">
            <v>청소년수련원</v>
          </cell>
          <cell r="H4608" t="str">
            <v>학교연계모집</v>
          </cell>
        </row>
        <row r="4609">
          <cell r="E4609">
            <v>11193</v>
          </cell>
          <cell r="F4609">
            <v>1106</v>
          </cell>
          <cell r="G4609" t="str">
            <v>청소년수련관</v>
          </cell>
          <cell r="H4609" t="str">
            <v>개별모집</v>
          </cell>
        </row>
        <row r="4610">
          <cell r="E4610">
            <v>11209</v>
          </cell>
          <cell r="F4610">
            <v>4344</v>
          </cell>
          <cell r="G4610" t="str">
            <v>청소년문화의집</v>
          </cell>
          <cell r="H4610" t="str">
            <v>개별모집</v>
          </cell>
        </row>
        <row r="4611">
          <cell r="E4611">
            <v>11210</v>
          </cell>
          <cell r="F4611">
            <v>13</v>
          </cell>
          <cell r="G4611" t="str">
            <v>청소년수련원</v>
          </cell>
          <cell r="H4611" t="str">
            <v>학교연계모집</v>
          </cell>
        </row>
        <row r="4612">
          <cell r="E4612">
            <v>11246</v>
          </cell>
          <cell r="F4612">
            <v>1113</v>
          </cell>
          <cell r="G4612" t="str">
            <v>청소년수련관</v>
          </cell>
          <cell r="H4612" t="str">
            <v>개별모집</v>
          </cell>
        </row>
        <row r="4613">
          <cell r="E4613">
            <v>11223</v>
          </cell>
          <cell r="F4613">
            <v>950</v>
          </cell>
          <cell r="G4613" t="str">
            <v>청소년수련관</v>
          </cell>
          <cell r="H4613" t="str">
            <v>개별모집</v>
          </cell>
        </row>
        <row r="4614">
          <cell r="E4614">
            <v>11243</v>
          </cell>
          <cell r="F4614">
            <v>11</v>
          </cell>
          <cell r="G4614" t="str">
            <v>청소년수련원</v>
          </cell>
          <cell r="H4614" t="str">
            <v>학교연계모집</v>
          </cell>
        </row>
        <row r="4615">
          <cell r="E4615">
            <v>11244</v>
          </cell>
          <cell r="F4615">
            <v>11</v>
          </cell>
          <cell r="G4615" t="str">
            <v>청소년수련원</v>
          </cell>
          <cell r="H4615" t="str">
            <v>학교연계모집</v>
          </cell>
        </row>
        <row r="4616">
          <cell r="E4616">
            <v>8030</v>
          </cell>
          <cell r="F4616">
            <v>1074</v>
          </cell>
          <cell r="G4616" t="str">
            <v>청소년수련관</v>
          </cell>
          <cell r="H4616" t="str">
            <v>학교연계모집</v>
          </cell>
        </row>
        <row r="4617">
          <cell r="E4617">
            <v>8364</v>
          </cell>
          <cell r="F4617">
            <v>18</v>
          </cell>
          <cell r="G4617" t="str">
            <v>청소년수련원</v>
          </cell>
          <cell r="H4617" t="str">
            <v>학교연계모집</v>
          </cell>
        </row>
        <row r="4618">
          <cell r="E4618">
            <v>7803</v>
          </cell>
          <cell r="F4618">
            <v>121</v>
          </cell>
          <cell r="G4618" t="str">
            <v>청소년수련원</v>
          </cell>
          <cell r="H4618" t="str">
            <v>학교연계모집</v>
          </cell>
        </row>
        <row r="4619">
          <cell r="E4619">
            <v>8047</v>
          </cell>
          <cell r="F4619">
            <v>1143</v>
          </cell>
          <cell r="G4619" t="str">
            <v>청소년수련원</v>
          </cell>
          <cell r="H4619" t="str">
            <v>학교연계모집</v>
          </cell>
        </row>
        <row r="4620">
          <cell r="E4620">
            <v>9003</v>
          </cell>
          <cell r="F4620">
            <v>5449</v>
          </cell>
          <cell r="G4620" t="str">
            <v>영리법인</v>
          </cell>
          <cell r="H4620" t="str">
            <v>학교연계모집</v>
          </cell>
        </row>
        <row r="4621">
          <cell r="E4621">
            <v>9486</v>
          </cell>
          <cell r="F4621">
            <v>323</v>
          </cell>
          <cell r="G4621" t="str">
            <v>청소년수련관</v>
          </cell>
          <cell r="H4621" t="str">
            <v>개별모집</v>
          </cell>
        </row>
        <row r="4622">
          <cell r="E4622">
            <v>9245</v>
          </cell>
          <cell r="F4622">
            <v>2669</v>
          </cell>
          <cell r="G4622" t="str">
            <v>청소년수련원</v>
          </cell>
          <cell r="H4622" t="str">
            <v>개별모집</v>
          </cell>
        </row>
        <row r="4623">
          <cell r="E4623">
            <v>11586</v>
          </cell>
          <cell r="F4623">
            <v>13</v>
          </cell>
          <cell r="G4623" t="str">
            <v>청소년수련원</v>
          </cell>
          <cell r="H4623" t="str">
            <v>학교연계모집</v>
          </cell>
        </row>
        <row r="4624">
          <cell r="E4624">
            <v>9233</v>
          </cell>
          <cell r="F4624">
            <v>5233</v>
          </cell>
          <cell r="G4624" t="str">
            <v>비영리법인</v>
          </cell>
          <cell r="H4624" t="str">
            <v>개별모집</v>
          </cell>
        </row>
        <row r="4625">
          <cell r="E4625">
            <v>11539</v>
          </cell>
          <cell r="F4625">
            <v>3902</v>
          </cell>
          <cell r="G4625" t="str">
            <v>청소년문화의집</v>
          </cell>
          <cell r="H4625" t="str">
            <v>학교연계모집</v>
          </cell>
        </row>
        <row r="4626">
          <cell r="E4626">
            <v>9237</v>
          </cell>
          <cell r="F4626">
            <v>35</v>
          </cell>
          <cell r="G4626" t="str">
            <v>청소년수련관</v>
          </cell>
          <cell r="H4626" t="str">
            <v>학교연계모집</v>
          </cell>
        </row>
        <row r="4627">
          <cell r="E4627">
            <v>11504</v>
          </cell>
          <cell r="F4627">
            <v>5346</v>
          </cell>
          <cell r="G4627" t="str">
            <v>청소년문화의집</v>
          </cell>
          <cell r="H4627" t="str">
            <v>개별모집</v>
          </cell>
        </row>
        <row r="4628">
          <cell r="E4628">
            <v>11901</v>
          </cell>
          <cell r="F4628">
            <v>650</v>
          </cell>
          <cell r="G4628" t="str">
            <v>청소년문화의집</v>
          </cell>
          <cell r="H4628" t="str">
            <v>개별모집</v>
          </cell>
        </row>
        <row r="4629">
          <cell r="E4629">
            <v>8229</v>
          </cell>
          <cell r="F4629">
            <v>4410</v>
          </cell>
          <cell r="G4629" t="str">
            <v>영리법인</v>
          </cell>
          <cell r="H4629" t="str">
            <v>학교연계모집</v>
          </cell>
        </row>
        <row r="4630">
          <cell r="E4630">
            <v>7483</v>
          </cell>
          <cell r="F4630">
            <v>3723</v>
          </cell>
          <cell r="G4630" t="str">
            <v>영리법인</v>
          </cell>
          <cell r="H4630" t="str">
            <v>학교연계모집</v>
          </cell>
        </row>
        <row r="4631">
          <cell r="E4631">
            <v>8091</v>
          </cell>
          <cell r="F4631">
            <v>1636</v>
          </cell>
          <cell r="G4631" t="str">
            <v>청소년수련원</v>
          </cell>
          <cell r="H4631" t="str">
            <v>개별모집</v>
          </cell>
        </row>
        <row r="4632">
          <cell r="E4632">
            <v>9299</v>
          </cell>
          <cell r="F4632">
            <v>35</v>
          </cell>
          <cell r="G4632" t="str">
            <v>청소년수련관</v>
          </cell>
          <cell r="H4632" t="str">
            <v>학교연계모집</v>
          </cell>
        </row>
        <row r="4633">
          <cell r="E4633">
            <v>8617</v>
          </cell>
          <cell r="F4633">
            <v>610</v>
          </cell>
          <cell r="G4633" t="str">
            <v>유스호스텔</v>
          </cell>
          <cell r="H4633" t="str">
            <v>개별모집</v>
          </cell>
        </row>
        <row r="4634">
          <cell r="E4634">
            <v>9004</v>
          </cell>
          <cell r="F4634">
            <v>5449</v>
          </cell>
          <cell r="G4634" t="str">
            <v>영리법인</v>
          </cell>
          <cell r="H4634" t="str">
            <v>학교연계모집</v>
          </cell>
        </row>
        <row r="4635">
          <cell r="E4635">
            <v>9409</v>
          </cell>
          <cell r="F4635">
            <v>1636</v>
          </cell>
          <cell r="G4635" t="str">
            <v>청소년수련원</v>
          </cell>
          <cell r="H4635" t="str">
            <v>학교연계모집</v>
          </cell>
        </row>
        <row r="4636">
          <cell r="E4636">
            <v>11885</v>
          </cell>
          <cell r="F4636">
            <v>1209</v>
          </cell>
          <cell r="G4636" t="str">
            <v>청소년문화의집</v>
          </cell>
          <cell r="H4636" t="str">
            <v>개별모집</v>
          </cell>
        </row>
        <row r="4637">
          <cell r="E4637">
            <v>11884</v>
          </cell>
          <cell r="F4637">
            <v>1209</v>
          </cell>
          <cell r="G4637" t="str">
            <v>청소년문화의집</v>
          </cell>
          <cell r="H4637" t="str">
            <v>개별모집</v>
          </cell>
        </row>
        <row r="4638">
          <cell r="E4638">
            <v>11873</v>
          </cell>
          <cell r="F4638">
            <v>990</v>
          </cell>
          <cell r="G4638" t="str">
            <v>청소년수련관</v>
          </cell>
          <cell r="H4638" t="str">
            <v>개별모집</v>
          </cell>
        </row>
        <row r="4639">
          <cell r="E4639">
            <v>11870</v>
          </cell>
          <cell r="F4639">
            <v>13</v>
          </cell>
          <cell r="G4639" t="str">
            <v>청소년수련원</v>
          </cell>
          <cell r="H4639" t="str">
            <v>개별모집</v>
          </cell>
        </row>
        <row r="4640">
          <cell r="E4640">
            <v>8452</v>
          </cell>
          <cell r="F4640">
            <v>2859</v>
          </cell>
          <cell r="G4640" t="str">
            <v>청소년문화의집</v>
          </cell>
          <cell r="H4640" t="str">
            <v>개별모집</v>
          </cell>
        </row>
        <row r="4641">
          <cell r="E4641">
            <v>8171</v>
          </cell>
          <cell r="F4641">
            <v>2595</v>
          </cell>
          <cell r="G4641" t="str">
            <v>청소년수련원</v>
          </cell>
          <cell r="H4641" t="str">
            <v>학교연계모집</v>
          </cell>
        </row>
        <row r="4642">
          <cell r="E4642">
            <v>8172</v>
          </cell>
          <cell r="F4642">
            <v>2595</v>
          </cell>
          <cell r="G4642" t="str">
            <v>청소년수련원</v>
          </cell>
          <cell r="H4642" t="str">
            <v>학교연계모집</v>
          </cell>
        </row>
        <row r="4643">
          <cell r="E4643">
            <v>8173</v>
          </cell>
          <cell r="F4643">
            <v>2595</v>
          </cell>
          <cell r="G4643" t="str">
            <v>청소년수련원</v>
          </cell>
          <cell r="H4643" t="str">
            <v>학교연계모집</v>
          </cell>
        </row>
        <row r="4644">
          <cell r="E4644">
            <v>11858</v>
          </cell>
          <cell r="F4644">
            <v>6162</v>
          </cell>
          <cell r="G4644" t="str">
            <v>청소년문화의집</v>
          </cell>
          <cell r="H4644" t="str">
            <v>개별모집</v>
          </cell>
        </row>
        <row r="4645">
          <cell r="E4645">
            <v>7884</v>
          </cell>
          <cell r="F4645">
            <v>167</v>
          </cell>
          <cell r="G4645" t="str">
            <v>청소년수련원</v>
          </cell>
          <cell r="H4645" t="str">
            <v>학교연계모집</v>
          </cell>
        </row>
        <row r="4646">
          <cell r="E4646">
            <v>9522</v>
          </cell>
          <cell r="F4646">
            <v>5519</v>
          </cell>
          <cell r="G4646" t="str">
            <v>청소년문화의집</v>
          </cell>
          <cell r="H4646" t="str">
            <v>개별모집</v>
          </cell>
        </row>
        <row r="4647">
          <cell r="E4647">
            <v>9001</v>
          </cell>
          <cell r="F4647">
            <v>5449</v>
          </cell>
          <cell r="G4647" t="str">
            <v>영리법인</v>
          </cell>
          <cell r="H4647" t="str">
            <v>학교연계모집</v>
          </cell>
        </row>
        <row r="4648">
          <cell r="E4648">
            <v>7714</v>
          </cell>
          <cell r="F4648">
            <v>4050</v>
          </cell>
          <cell r="G4648" t="str">
            <v>개인사업</v>
          </cell>
          <cell r="H4648" t="str">
            <v>개별모집</v>
          </cell>
        </row>
        <row r="4649">
          <cell r="E4649">
            <v>8060</v>
          </cell>
          <cell r="F4649">
            <v>869</v>
          </cell>
          <cell r="G4649" t="str">
            <v>영리법인</v>
          </cell>
          <cell r="H4649" t="str">
            <v>학교연계모집</v>
          </cell>
        </row>
        <row r="4650">
          <cell r="E4650">
            <v>7787</v>
          </cell>
          <cell r="F4650">
            <v>3723</v>
          </cell>
          <cell r="G4650" t="str">
            <v>영리법인</v>
          </cell>
          <cell r="H4650" t="str">
            <v>학교연계모집</v>
          </cell>
        </row>
        <row r="4651">
          <cell r="E4651">
            <v>8228</v>
          </cell>
          <cell r="F4651">
            <v>4410</v>
          </cell>
          <cell r="G4651" t="str">
            <v>영리법인</v>
          </cell>
          <cell r="H4651" t="str">
            <v>학교연계모집</v>
          </cell>
        </row>
        <row r="4652">
          <cell r="E4652">
            <v>7748</v>
          </cell>
          <cell r="F4652">
            <v>613</v>
          </cell>
          <cell r="G4652" t="str">
            <v>청소년수련원</v>
          </cell>
          <cell r="H4652" t="str">
            <v>학교연계모집</v>
          </cell>
        </row>
        <row r="4653">
          <cell r="E4653">
            <v>7756</v>
          </cell>
          <cell r="F4653">
            <v>35</v>
          </cell>
          <cell r="G4653" t="str">
            <v>청소년수련관</v>
          </cell>
          <cell r="H4653" t="str">
            <v>개별모집</v>
          </cell>
        </row>
        <row r="4654">
          <cell r="E4654">
            <v>10441</v>
          </cell>
          <cell r="F4654">
            <v>5783</v>
          </cell>
          <cell r="G4654" t="str">
            <v>청소년수련원</v>
          </cell>
          <cell r="H4654" t="str">
            <v>학교연계모집</v>
          </cell>
        </row>
        <row r="4655">
          <cell r="E4655">
            <v>7910</v>
          </cell>
          <cell r="F4655">
            <v>1015</v>
          </cell>
          <cell r="G4655" t="str">
            <v>청소년문화의집</v>
          </cell>
          <cell r="H4655" t="str">
            <v>개별모집</v>
          </cell>
        </row>
        <row r="4656">
          <cell r="E4656">
            <v>8918</v>
          </cell>
          <cell r="F4656">
            <v>19</v>
          </cell>
          <cell r="G4656" t="str">
            <v>청소년수련원</v>
          </cell>
          <cell r="H4656" t="str">
            <v>학교연계모집</v>
          </cell>
        </row>
        <row r="4657">
          <cell r="E4657">
            <v>8417</v>
          </cell>
          <cell r="F4657">
            <v>4117</v>
          </cell>
          <cell r="G4657" t="str">
            <v>공공기관</v>
          </cell>
          <cell r="H4657" t="str">
            <v>학교연계모집</v>
          </cell>
        </row>
        <row r="4658">
          <cell r="E4658">
            <v>8219</v>
          </cell>
          <cell r="F4658">
            <v>946</v>
          </cell>
          <cell r="G4658" t="str">
            <v>청소년수련원</v>
          </cell>
          <cell r="H4658" t="str">
            <v>학교연계모집</v>
          </cell>
        </row>
        <row r="4659">
          <cell r="E4659">
            <v>8057</v>
          </cell>
          <cell r="F4659">
            <v>3278</v>
          </cell>
          <cell r="G4659" t="str">
            <v>공공기관</v>
          </cell>
          <cell r="H4659" t="str">
            <v>학교연계모집</v>
          </cell>
        </row>
        <row r="4660">
          <cell r="E4660">
            <v>9134</v>
          </cell>
          <cell r="F4660">
            <v>390</v>
          </cell>
          <cell r="G4660" t="str">
            <v>청소년수련관</v>
          </cell>
          <cell r="H4660" t="str">
            <v>개별모집</v>
          </cell>
        </row>
        <row r="4661">
          <cell r="E4661">
            <v>8056</v>
          </cell>
          <cell r="F4661">
            <v>3278</v>
          </cell>
          <cell r="G4661" t="str">
            <v>공공기관</v>
          </cell>
          <cell r="H4661" t="str">
            <v>학교연계모집</v>
          </cell>
        </row>
        <row r="4662">
          <cell r="E4662" t="str">
            <v>MD0362</v>
          </cell>
          <cell r="F4662">
            <v>121</v>
          </cell>
          <cell r="G4662" t="str">
            <v>청소년수련원</v>
          </cell>
          <cell r="H4662" t="str">
            <v>학교연계모집</v>
          </cell>
        </row>
        <row r="4663">
          <cell r="E4663">
            <v>9114</v>
          </cell>
          <cell r="F4663">
            <v>121</v>
          </cell>
          <cell r="G4663" t="str">
            <v>청소년수련원</v>
          </cell>
          <cell r="H4663" t="str">
            <v>학교연계모집</v>
          </cell>
        </row>
        <row r="4664">
          <cell r="E4664">
            <v>7786</v>
          </cell>
          <cell r="F4664">
            <v>3723</v>
          </cell>
          <cell r="G4664" t="str">
            <v>영리법인</v>
          </cell>
          <cell r="H4664" t="str">
            <v>학교연계모집</v>
          </cell>
        </row>
        <row r="4665">
          <cell r="E4665">
            <v>9769</v>
          </cell>
          <cell r="F4665">
            <v>5615</v>
          </cell>
          <cell r="G4665" t="str">
            <v>영리법인</v>
          </cell>
          <cell r="H4665" t="str">
            <v>개별모집</v>
          </cell>
        </row>
        <row r="4666">
          <cell r="E4666">
            <v>10313</v>
          </cell>
          <cell r="F4666">
            <v>5420</v>
          </cell>
          <cell r="G4666" t="str">
            <v>청소년문화의집</v>
          </cell>
          <cell r="H4666" t="str">
            <v>개별모집</v>
          </cell>
        </row>
        <row r="4667">
          <cell r="E4667">
            <v>10315</v>
          </cell>
          <cell r="F4667">
            <v>5420</v>
          </cell>
          <cell r="G4667" t="str">
            <v>청소년문화의집</v>
          </cell>
          <cell r="H4667" t="str">
            <v>개별모집</v>
          </cell>
        </row>
        <row r="4668">
          <cell r="E4668">
            <v>9773</v>
          </cell>
          <cell r="F4668">
            <v>1143</v>
          </cell>
          <cell r="G4668" t="str">
            <v>청소년수련원</v>
          </cell>
          <cell r="H4668" t="str">
            <v>개별모집</v>
          </cell>
        </row>
        <row r="4669">
          <cell r="E4669">
            <v>11236</v>
          </cell>
          <cell r="F4669">
            <v>4410</v>
          </cell>
          <cell r="G4669" t="str">
            <v>영리법인</v>
          </cell>
          <cell r="H4669" t="str">
            <v>학교연계모집</v>
          </cell>
        </row>
        <row r="4670">
          <cell r="E4670">
            <v>11133</v>
          </cell>
          <cell r="F4670">
            <v>4410</v>
          </cell>
          <cell r="G4670" t="str">
            <v>영리법인</v>
          </cell>
          <cell r="H4670" t="str">
            <v>학교연계모집</v>
          </cell>
        </row>
        <row r="4671">
          <cell r="E4671">
            <v>10784</v>
          </cell>
          <cell r="F4671">
            <v>5855</v>
          </cell>
          <cell r="G4671" t="str">
            <v>공공기관</v>
          </cell>
          <cell r="H4671" t="str">
            <v>개별모집</v>
          </cell>
        </row>
        <row r="4672">
          <cell r="E4672">
            <v>11132</v>
          </cell>
          <cell r="F4672">
            <v>4410</v>
          </cell>
          <cell r="G4672" t="str">
            <v>영리법인</v>
          </cell>
          <cell r="H4672" t="str">
            <v>학교연계모집</v>
          </cell>
        </row>
        <row r="4673">
          <cell r="E4673">
            <v>10582</v>
          </cell>
          <cell r="F4673">
            <v>1257</v>
          </cell>
          <cell r="G4673" t="str">
            <v>청소년수련관</v>
          </cell>
          <cell r="H4673" t="str">
            <v>개별모집</v>
          </cell>
        </row>
        <row r="4674">
          <cell r="E4674">
            <v>10771</v>
          </cell>
          <cell r="F4674">
            <v>3060</v>
          </cell>
          <cell r="G4674" t="str">
            <v>공공기관</v>
          </cell>
          <cell r="H4674" t="str">
            <v>개별모집</v>
          </cell>
        </row>
        <row r="4675">
          <cell r="E4675">
            <v>11203</v>
          </cell>
          <cell r="F4675">
            <v>1536</v>
          </cell>
          <cell r="G4675" t="str">
            <v>청소년수련원</v>
          </cell>
          <cell r="H4675" t="str">
            <v>개별모집</v>
          </cell>
        </row>
        <row r="4676">
          <cell r="E4676">
            <v>11235</v>
          </cell>
          <cell r="F4676">
            <v>4410</v>
          </cell>
          <cell r="G4676" t="str">
            <v>영리법인</v>
          </cell>
          <cell r="H4676" t="str">
            <v>학교연계모집</v>
          </cell>
        </row>
        <row r="4677">
          <cell r="E4677">
            <v>7937</v>
          </cell>
          <cell r="F4677">
            <v>1632</v>
          </cell>
          <cell r="G4677" t="str">
            <v>청소년수련원</v>
          </cell>
          <cell r="H4677" t="str">
            <v>학교연계모집</v>
          </cell>
        </row>
        <row r="4678">
          <cell r="E4678">
            <v>8034</v>
          </cell>
          <cell r="F4678">
            <v>5134</v>
          </cell>
          <cell r="G4678" t="str">
            <v>공공기관</v>
          </cell>
          <cell r="H4678" t="str">
            <v>개별모집</v>
          </cell>
        </row>
        <row r="4679">
          <cell r="E4679">
            <v>9301</v>
          </cell>
          <cell r="F4679">
            <v>610</v>
          </cell>
          <cell r="G4679" t="str">
            <v>유스호스텔</v>
          </cell>
          <cell r="H4679" t="str">
            <v>학교연계모집</v>
          </cell>
        </row>
        <row r="4680">
          <cell r="E4680">
            <v>8227</v>
          </cell>
          <cell r="F4680">
            <v>4410</v>
          </cell>
          <cell r="G4680" t="str">
            <v>영리법인</v>
          </cell>
          <cell r="H4680" t="str">
            <v>학교연계모집</v>
          </cell>
        </row>
        <row r="4681">
          <cell r="E4681">
            <v>8128</v>
          </cell>
          <cell r="F4681">
            <v>210</v>
          </cell>
          <cell r="G4681" t="str">
            <v>청소년문화의집</v>
          </cell>
          <cell r="H4681" t="str">
            <v>개별모집</v>
          </cell>
        </row>
        <row r="4682">
          <cell r="E4682">
            <v>9300</v>
          </cell>
          <cell r="F4682">
            <v>35</v>
          </cell>
          <cell r="G4682" t="str">
            <v>청소년수련관</v>
          </cell>
          <cell r="H4682" t="str">
            <v>학교연계모집</v>
          </cell>
        </row>
        <row r="4683">
          <cell r="E4683">
            <v>7938</v>
          </cell>
          <cell r="F4683">
            <v>11</v>
          </cell>
          <cell r="G4683" t="str">
            <v>청소년수련원</v>
          </cell>
          <cell r="H4683" t="str">
            <v>학교연계모집</v>
          </cell>
        </row>
        <row r="4684">
          <cell r="E4684">
            <v>8039</v>
          </cell>
          <cell r="F4684">
            <v>1143</v>
          </cell>
          <cell r="G4684" t="str">
            <v>청소년수련원</v>
          </cell>
          <cell r="H4684" t="str">
            <v>학교연계모집</v>
          </cell>
        </row>
        <row r="4685">
          <cell r="E4685">
            <v>8042</v>
          </cell>
          <cell r="F4685">
            <v>1143</v>
          </cell>
          <cell r="G4685" t="str">
            <v>청소년수련원</v>
          </cell>
          <cell r="H4685" t="str">
            <v>학교연계모집</v>
          </cell>
        </row>
        <row r="4686">
          <cell r="E4686">
            <v>9204</v>
          </cell>
          <cell r="F4686">
            <v>610</v>
          </cell>
          <cell r="G4686" t="str">
            <v>유스호스텔</v>
          </cell>
          <cell r="H4686" t="str">
            <v>학교연계모집</v>
          </cell>
        </row>
        <row r="4687">
          <cell r="E4687">
            <v>9249</v>
          </cell>
          <cell r="F4687">
            <v>1636</v>
          </cell>
          <cell r="G4687" t="str">
            <v>청소년수련원</v>
          </cell>
          <cell r="H4687" t="str">
            <v>개별모집</v>
          </cell>
        </row>
        <row r="4688">
          <cell r="E4688">
            <v>8941</v>
          </cell>
          <cell r="F4688">
            <v>3880</v>
          </cell>
          <cell r="G4688" t="str">
            <v>청소년수련원</v>
          </cell>
          <cell r="H4688" t="str">
            <v>개별모집</v>
          </cell>
        </row>
        <row r="4689">
          <cell r="E4689">
            <v>8941</v>
          </cell>
          <cell r="F4689">
            <v>3880</v>
          </cell>
          <cell r="G4689" t="str">
            <v>청소년수련원</v>
          </cell>
          <cell r="H4689" t="str">
            <v>개별모집</v>
          </cell>
        </row>
        <row r="4690">
          <cell r="E4690">
            <v>9005</v>
          </cell>
          <cell r="F4690">
            <v>5449</v>
          </cell>
          <cell r="G4690" t="str">
            <v>영리법인</v>
          </cell>
          <cell r="H4690" t="str">
            <v>학교연계모집</v>
          </cell>
        </row>
        <row r="4691">
          <cell r="E4691">
            <v>11547</v>
          </cell>
          <cell r="F4691">
            <v>3644</v>
          </cell>
          <cell r="G4691" t="str">
            <v>청소년수련관</v>
          </cell>
          <cell r="H4691" t="str">
            <v>개별모집</v>
          </cell>
        </row>
        <row r="4692">
          <cell r="E4692">
            <v>11608</v>
          </cell>
          <cell r="F4692">
            <v>1109</v>
          </cell>
          <cell r="G4692" t="str">
            <v>청소년수련관</v>
          </cell>
          <cell r="H4692" t="str">
            <v>개별모집</v>
          </cell>
        </row>
        <row r="4693">
          <cell r="E4693">
            <v>11580</v>
          </cell>
          <cell r="F4693">
            <v>1169</v>
          </cell>
          <cell r="G4693" t="str">
            <v>공공기관</v>
          </cell>
          <cell r="H4693" t="str">
            <v>학교연계모집</v>
          </cell>
        </row>
        <row r="4694">
          <cell r="E4694">
            <v>11572</v>
          </cell>
          <cell r="F4694">
            <v>3060</v>
          </cell>
          <cell r="G4694" t="str">
            <v>공공기관</v>
          </cell>
          <cell r="H4694" t="str">
            <v>개별모집</v>
          </cell>
        </row>
        <row r="4695">
          <cell r="E4695">
            <v>7779</v>
          </cell>
          <cell r="F4695">
            <v>71</v>
          </cell>
          <cell r="G4695" t="str">
            <v>청소년수련원</v>
          </cell>
          <cell r="H4695" t="str">
            <v>학교연계모집</v>
          </cell>
        </row>
        <row r="4696">
          <cell r="E4696">
            <v>9549</v>
          </cell>
          <cell r="F4696">
            <v>813</v>
          </cell>
          <cell r="G4696" t="str">
            <v>교육청(교육청 소속의 시설 등)</v>
          </cell>
          <cell r="H4696" t="str">
            <v>학교연계모집</v>
          </cell>
        </row>
        <row r="4697">
          <cell r="E4697">
            <v>9177</v>
          </cell>
          <cell r="F4697">
            <v>121</v>
          </cell>
          <cell r="G4697" t="str">
            <v>청소년수련원</v>
          </cell>
          <cell r="H4697" t="str">
            <v>학교연계모집</v>
          </cell>
        </row>
        <row r="4698">
          <cell r="E4698">
            <v>8059</v>
          </cell>
          <cell r="F4698">
            <v>869</v>
          </cell>
          <cell r="G4698" t="str">
            <v>영리법인</v>
          </cell>
          <cell r="H4698" t="str">
            <v>학교연계모집</v>
          </cell>
        </row>
        <row r="4699">
          <cell r="E4699">
            <v>9262</v>
          </cell>
          <cell r="F4699">
            <v>604</v>
          </cell>
          <cell r="G4699" t="str">
            <v>청소년수련원</v>
          </cell>
          <cell r="H4699" t="str">
            <v>학교연계모집</v>
          </cell>
        </row>
        <row r="4700">
          <cell r="E4700" t="str">
            <v>MD0379</v>
          </cell>
          <cell r="F4700">
            <v>121</v>
          </cell>
          <cell r="G4700" t="str">
            <v>청소년수련원</v>
          </cell>
          <cell r="H4700" t="str">
            <v>학교연계모집</v>
          </cell>
        </row>
        <row r="4701">
          <cell r="E4701" t="str">
            <v>MD0380</v>
          </cell>
          <cell r="F4701">
            <v>121</v>
          </cell>
          <cell r="G4701" t="str">
            <v>청소년수련원</v>
          </cell>
          <cell r="H4701" t="str">
            <v>학교연계모집</v>
          </cell>
        </row>
        <row r="4702">
          <cell r="E4702">
            <v>8707</v>
          </cell>
          <cell r="F4702">
            <v>4033</v>
          </cell>
          <cell r="G4702" t="str">
            <v>청소년문화의집</v>
          </cell>
          <cell r="H4702" t="str">
            <v>개별모집</v>
          </cell>
        </row>
        <row r="4703">
          <cell r="E4703">
            <v>8308</v>
          </cell>
          <cell r="F4703">
            <v>121</v>
          </cell>
          <cell r="G4703" t="str">
            <v>청소년수련원</v>
          </cell>
          <cell r="H4703" t="str">
            <v>학교연계모집</v>
          </cell>
        </row>
        <row r="4704">
          <cell r="E4704" t="str">
            <v>MD0218</v>
          </cell>
          <cell r="F4704">
            <v>121</v>
          </cell>
          <cell r="G4704" t="str">
            <v>청소년수련원</v>
          </cell>
          <cell r="H4704" t="str">
            <v>학교연계모집</v>
          </cell>
        </row>
        <row r="4705">
          <cell r="E4705" t="str">
            <v>MD0216</v>
          </cell>
          <cell r="F4705">
            <v>121</v>
          </cell>
          <cell r="G4705" t="str">
            <v>청소년수련원</v>
          </cell>
          <cell r="H4705" t="str">
            <v>학교연계모집</v>
          </cell>
        </row>
        <row r="4706">
          <cell r="E4706" t="str">
            <v>MD0214</v>
          </cell>
          <cell r="F4706">
            <v>121</v>
          </cell>
          <cell r="G4706" t="str">
            <v>청소년수련원</v>
          </cell>
          <cell r="H4706" t="str">
            <v>학교연계모집</v>
          </cell>
        </row>
        <row r="4707">
          <cell r="E4707" t="str">
            <v>MD0212</v>
          </cell>
          <cell r="F4707">
            <v>121</v>
          </cell>
          <cell r="G4707" t="str">
            <v>청소년수련원</v>
          </cell>
          <cell r="H4707" t="str">
            <v>학교연계모집</v>
          </cell>
        </row>
        <row r="4708">
          <cell r="E4708">
            <v>8598</v>
          </cell>
          <cell r="F4708">
            <v>1636</v>
          </cell>
          <cell r="G4708" t="str">
            <v>청소년수련원</v>
          </cell>
          <cell r="H4708" t="str">
            <v>개별모집</v>
          </cell>
        </row>
        <row r="4709">
          <cell r="E4709">
            <v>8953</v>
          </cell>
          <cell r="F4709">
            <v>2669</v>
          </cell>
          <cell r="G4709" t="str">
            <v>청소년수련원</v>
          </cell>
          <cell r="H4709" t="str">
            <v>개별모집</v>
          </cell>
        </row>
        <row r="4710">
          <cell r="E4710">
            <v>9115</v>
          </cell>
          <cell r="F4710">
            <v>121</v>
          </cell>
          <cell r="G4710" t="str">
            <v>청소년수련원</v>
          </cell>
          <cell r="H4710" t="str">
            <v>학교연계모집</v>
          </cell>
        </row>
        <row r="4711">
          <cell r="E4711">
            <v>7766</v>
          </cell>
          <cell r="F4711">
            <v>167</v>
          </cell>
          <cell r="G4711" t="str">
            <v>청소년수련원</v>
          </cell>
          <cell r="H4711" t="str">
            <v>학교연계모집</v>
          </cell>
        </row>
        <row r="4712">
          <cell r="E4712">
            <v>7764</v>
          </cell>
          <cell r="F4712">
            <v>4410</v>
          </cell>
          <cell r="G4712" t="str">
            <v>영리법인</v>
          </cell>
          <cell r="H4712" t="str">
            <v>학교연계모집</v>
          </cell>
        </row>
        <row r="4713">
          <cell r="E4713">
            <v>9256</v>
          </cell>
          <cell r="F4713">
            <v>35</v>
          </cell>
          <cell r="G4713" t="str">
            <v>청소년수련관</v>
          </cell>
          <cell r="H4713" t="str">
            <v>학교연계모집</v>
          </cell>
        </row>
        <row r="4714">
          <cell r="E4714">
            <v>7485</v>
          </cell>
          <cell r="F4714">
            <v>3723</v>
          </cell>
          <cell r="G4714" t="str">
            <v>영리법인</v>
          </cell>
          <cell r="H4714" t="str">
            <v>학교연계모집</v>
          </cell>
        </row>
        <row r="4715">
          <cell r="E4715">
            <v>9303</v>
          </cell>
          <cell r="F4715">
            <v>943</v>
          </cell>
          <cell r="G4715" t="str">
            <v>청소년수련관</v>
          </cell>
          <cell r="H4715" t="str">
            <v>개별모집</v>
          </cell>
        </row>
        <row r="4716">
          <cell r="E4716">
            <v>9164</v>
          </cell>
          <cell r="F4716">
            <v>5233</v>
          </cell>
          <cell r="G4716" t="str">
            <v>비영리법인</v>
          </cell>
          <cell r="H4716" t="str">
            <v>개별모집</v>
          </cell>
        </row>
        <row r="4717">
          <cell r="E4717">
            <v>8467</v>
          </cell>
          <cell r="F4717">
            <v>1019</v>
          </cell>
          <cell r="G4717" t="str">
            <v>청소년수련원</v>
          </cell>
          <cell r="H4717" t="str">
            <v>개별모집</v>
          </cell>
        </row>
        <row r="4718">
          <cell r="E4718">
            <v>9524</v>
          </cell>
          <cell r="F4718">
            <v>5519</v>
          </cell>
          <cell r="G4718" t="str">
            <v>청소년문화의집</v>
          </cell>
          <cell r="H4718" t="str">
            <v>개별모집</v>
          </cell>
        </row>
        <row r="4719">
          <cell r="E4719">
            <v>8725</v>
          </cell>
          <cell r="F4719">
            <v>4512</v>
          </cell>
          <cell r="G4719" t="str">
            <v>청소년문화의집</v>
          </cell>
          <cell r="H4719" t="str">
            <v>개별모집</v>
          </cell>
        </row>
        <row r="4720">
          <cell r="E4720">
            <v>8968</v>
          </cell>
          <cell r="F4720">
            <v>5417</v>
          </cell>
          <cell r="G4720" t="str">
            <v>영리법인</v>
          </cell>
          <cell r="H4720" t="str">
            <v>학교연계모집</v>
          </cell>
        </row>
        <row r="4721">
          <cell r="E4721">
            <v>8963</v>
          </cell>
          <cell r="F4721">
            <v>19</v>
          </cell>
          <cell r="G4721" t="str">
            <v>청소년수련원</v>
          </cell>
          <cell r="H4721" t="str">
            <v>학교연계모집</v>
          </cell>
        </row>
        <row r="4722">
          <cell r="E4722">
            <v>8969</v>
          </cell>
          <cell r="F4722">
            <v>5417</v>
          </cell>
          <cell r="G4722" t="str">
            <v>영리법인</v>
          </cell>
          <cell r="H4722" t="str">
            <v>학교연계모집</v>
          </cell>
        </row>
        <row r="4723">
          <cell r="E4723">
            <v>10759</v>
          </cell>
          <cell r="F4723">
            <v>613</v>
          </cell>
          <cell r="G4723" t="str">
            <v>청소년수련원</v>
          </cell>
          <cell r="H4723" t="str">
            <v>학교연계모집</v>
          </cell>
        </row>
        <row r="4724">
          <cell r="E4724">
            <v>10768</v>
          </cell>
          <cell r="F4724">
            <v>613</v>
          </cell>
          <cell r="G4724" t="str">
            <v>청소년수련원</v>
          </cell>
          <cell r="H4724" t="str">
            <v>학교연계모집</v>
          </cell>
        </row>
        <row r="4725">
          <cell r="E4725" t="str">
            <v>MD0360</v>
          </cell>
          <cell r="F4725">
            <v>121</v>
          </cell>
          <cell r="G4725" t="str">
            <v>청소년수련원</v>
          </cell>
          <cell r="H4725" t="str">
            <v>학교연계모집</v>
          </cell>
        </row>
        <row r="4726">
          <cell r="E4726" t="str">
            <v>MD0215</v>
          </cell>
          <cell r="F4726">
            <v>121</v>
          </cell>
          <cell r="G4726" t="str">
            <v>청소년수련원</v>
          </cell>
          <cell r="H4726" t="str">
            <v>학교연계모집</v>
          </cell>
        </row>
        <row r="4727">
          <cell r="E4727">
            <v>10704</v>
          </cell>
          <cell r="F4727">
            <v>1636</v>
          </cell>
          <cell r="G4727" t="str">
            <v>청소년수련원</v>
          </cell>
          <cell r="H4727" t="str">
            <v>학교연계모집</v>
          </cell>
        </row>
        <row r="4728">
          <cell r="E4728">
            <v>8819</v>
          </cell>
          <cell r="F4728">
            <v>409</v>
          </cell>
          <cell r="G4728" t="str">
            <v>청소년문화의집</v>
          </cell>
          <cell r="H4728" t="str">
            <v>개별모집</v>
          </cell>
        </row>
        <row r="4729">
          <cell r="E4729">
            <v>9179</v>
          </cell>
          <cell r="F4729">
            <v>604</v>
          </cell>
          <cell r="G4729" t="str">
            <v>청소년수련원</v>
          </cell>
          <cell r="H4729" t="str">
            <v>학교연계모집</v>
          </cell>
        </row>
        <row r="4730">
          <cell r="E4730" t="str">
            <v>MD0217</v>
          </cell>
          <cell r="F4730">
            <v>121</v>
          </cell>
          <cell r="G4730" t="str">
            <v>청소년수련원</v>
          </cell>
          <cell r="H4730" t="str">
            <v>학교연계모집</v>
          </cell>
        </row>
        <row r="4731">
          <cell r="E4731" t="str">
            <v>MD0213</v>
          </cell>
          <cell r="F4731">
            <v>121</v>
          </cell>
          <cell r="G4731" t="str">
            <v>청소년수련원</v>
          </cell>
          <cell r="H4731" t="str">
            <v>학교연계모집</v>
          </cell>
        </row>
        <row r="4732">
          <cell r="E4732" t="str">
            <v>MD0211</v>
          </cell>
          <cell r="F4732">
            <v>121</v>
          </cell>
          <cell r="G4732" t="str">
            <v>청소년수련원</v>
          </cell>
          <cell r="H4732" t="str">
            <v>학교연계모집</v>
          </cell>
        </row>
        <row r="4733">
          <cell r="E4733" t="str">
            <v>MD0210</v>
          </cell>
          <cell r="F4733">
            <v>121</v>
          </cell>
          <cell r="G4733" t="str">
            <v>청소년수련원</v>
          </cell>
          <cell r="H4733" t="str">
            <v>학교연계모집</v>
          </cell>
        </row>
        <row r="4734">
          <cell r="E4734">
            <v>10720</v>
          </cell>
          <cell r="F4734">
            <v>3301</v>
          </cell>
          <cell r="G4734" t="str">
            <v>청소년문화의집</v>
          </cell>
          <cell r="H4734" t="str">
            <v>개별모집</v>
          </cell>
        </row>
        <row r="4735">
          <cell r="E4735">
            <v>8542</v>
          </cell>
          <cell r="F4735">
            <v>924</v>
          </cell>
          <cell r="G4735" t="str">
            <v>청소년수련관</v>
          </cell>
          <cell r="H4735" t="str">
            <v>개별모집</v>
          </cell>
        </row>
        <row r="4736">
          <cell r="E4736">
            <v>7935</v>
          </cell>
          <cell r="F4736">
            <v>167</v>
          </cell>
          <cell r="G4736" t="str">
            <v>청소년수련원</v>
          </cell>
          <cell r="H4736" t="str">
            <v>학교연계모집</v>
          </cell>
        </row>
        <row r="4737">
          <cell r="E4737">
            <v>8717</v>
          </cell>
          <cell r="F4737">
            <v>3278</v>
          </cell>
          <cell r="G4737" t="str">
            <v>공공기관</v>
          </cell>
          <cell r="H4737" t="str">
            <v>학교연계모집</v>
          </cell>
        </row>
        <row r="4738">
          <cell r="E4738">
            <v>7482</v>
          </cell>
          <cell r="F4738">
            <v>3723</v>
          </cell>
          <cell r="G4738" t="str">
            <v>영리법인</v>
          </cell>
          <cell r="H4738" t="str">
            <v>학교연계모집</v>
          </cell>
        </row>
        <row r="4739">
          <cell r="E4739">
            <v>9456</v>
          </cell>
          <cell r="F4739">
            <v>2303</v>
          </cell>
          <cell r="G4739" t="str">
            <v>청소년수련관</v>
          </cell>
          <cell r="H4739" t="str">
            <v>학교연계모집</v>
          </cell>
        </row>
        <row r="4740">
          <cell r="E4740">
            <v>9512</v>
          </cell>
          <cell r="F4740">
            <v>1632</v>
          </cell>
          <cell r="G4740" t="str">
            <v>청소년수련원</v>
          </cell>
          <cell r="H4740" t="str">
            <v>개별모집</v>
          </cell>
        </row>
        <row r="4741">
          <cell r="E4741" t="str">
            <v>D0002</v>
          </cell>
          <cell r="F4741">
            <v>5519</v>
          </cell>
          <cell r="G4741" t="str">
            <v>청소년문화의집</v>
          </cell>
          <cell r="H4741" t="str">
            <v>개별모집</v>
          </cell>
        </row>
        <row r="4742">
          <cell r="E4742">
            <v>9238</v>
          </cell>
          <cell r="F4742">
            <v>35</v>
          </cell>
          <cell r="G4742" t="str">
            <v>청소년수련관</v>
          </cell>
          <cell r="H4742" t="str">
            <v>학교연계모집</v>
          </cell>
        </row>
        <row r="4743">
          <cell r="E4743">
            <v>7802</v>
          </cell>
          <cell r="F4743">
            <v>121</v>
          </cell>
          <cell r="G4743" t="str">
            <v>청소년수련원</v>
          </cell>
          <cell r="H4743" t="str">
            <v>학교연계모집</v>
          </cell>
        </row>
        <row r="4744">
          <cell r="E4744">
            <v>9627</v>
          </cell>
          <cell r="F4744">
            <v>5519</v>
          </cell>
          <cell r="G4744" t="str">
            <v>청소년문화의집</v>
          </cell>
          <cell r="H4744" t="str">
            <v>개별모집</v>
          </cell>
        </row>
        <row r="4745">
          <cell r="E4745">
            <v>7481</v>
          </cell>
          <cell r="F4745">
            <v>3723</v>
          </cell>
          <cell r="G4745" t="str">
            <v>영리법인</v>
          </cell>
          <cell r="H4745" t="str">
            <v>학교연계모집</v>
          </cell>
        </row>
        <row r="4746">
          <cell r="E4746">
            <v>9214</v>
          </cell>
          <cell r="F4746">
            <v>77</v>
          </cell>
          <cell r="G4746" t="str">
            <v>청소년수련관</v>
          </cell>
          <cell r="H4746" t="str">
            <v>개별모집</v>
          </cell>
        </row>
        <row r="4747">
          <cell r="E4747">
            <v>8316</v>
          </cell>
          <cell r="F4747">
            <v>613</v>
          </cell>
          <cell r="G4747" t="str">
            <v>청소년수련원</v>
          </cell>
          <cell r="H4747" t="str">
            <v>학교연계모집</v>
          </cell>
        </row>
        <row r="4748">
          <cell r="E4748">
            <v>7484</v>
          </cell>
          <cell r="F4748">
            <v>3723</v>
          </cell>
          <cell r="G4748" t="str">
            <v>영리법인</v>
          </cell>
          <cell r="H4748" t="str">
            <v>학교연계모집</v>
          </cell>
        </row>
        <row r="4749">
          <cell r="E4749">
            <v>7720</v>
          </cell>
          <cell r="F4749">
            <v>35</v>
          </cell>
          <cell r="G4749" t="str">
            <v>청소년수련관</v>
          </cell>
          <cell r="H4749" t="str">
            <v>학교연계모집</v>
          </cell>
        </row>
        <row r="4750">
          <cell r="E4750">
            <v>7480</v>
          </cell>
          <cell r="F4750">
            <v>3723</v>
          </cell>
          <cell r="G4750" t="str">
            <v>영리법인</v>
          </cell>
          <cell r="H4750" t="str">
            <v>학교연계모집</v>
          </cell>
        </row>
        <row r="4751">
          <cell r="E4751">
            <v>9002</v>
          </cell>
          <cell r="F4751">
            <v>5449</v>
          </cell>
          <cell r="G4751" t="str">
            <v>영리법인</v>
          </cell>
          <cell r="H4751" t="str">
            <v>개별모집</v>
          </cell>
        </row>
        <row r="4752">
          <cell r="E4752">
            <v>8978</v>
          </cell>
          <cell r="F4752">
            <v>5189</v>
          </cell>
          <cell r="G4752" t="str">
            <v>(상담)지원센터</v>
          </cell>
          <cell r="H4752" t="str">
            <v>학교연계모집</v>
          </cell>
        </row>
        <row r="4753">
          <cell r="E4753">
            <v>8044</v>
          </cell>
          <cell r="F4753">
            <v>1143</v>
          </cell>
          <cell r="G4753" t="str">
            <v>청소년수련원</v>
          </cell>
          <cell r="H4753" t="str">
            <v>학교연계모집</v>
          </cell>
        </row>
        <row r="4754">
          <cell r="E4754">
            <v>7801</v>
          </cell>
          <cell r="F4754">
            <v>121</v>
          </cell>
          <cell r="G4754" t="str">
            <v>청소년수련원</v>
          </cell>
          <cell r="H4754" t="str">
            <v>학교연계모집</v>
          </cell>
        </row>
        <row r="4755">
          <cell r="E4755">
            <v>8427</v>
          </cell>
          <cell r="F4755">
            <v>965</v>
          </cell>
          <cell r="G4755" t="str">
            <v>청소년수련관</v>
          </cell>
          <cell r="H4755" t="str">
            <v>개별모집</v>
          </cell>
        </row>
        <row r="4756">
          <cell r="E4756">
            <v>10090</v>
          </cell>
          <cell r="F4756">
            <v>4375</v>
          </cell>
          <cell r="G4756" t="str">
            <v>청소년수련관</v>
          </cell>
          <cell r="H4756" t="str">
            <v>개별모집</v>
          </cell>
        </row>
        <row r="4757">
          <cell r="E4757">
            <v>10079</v>
          </cell>
          <cell r="F4757">
            <v>11</v>
          </cell>
          <cell r="G4757" t="str">
            <v>청소년수련원</v>
          </cell>
          <cell r="H4757" t="str">
            <v>개별모집</v>
          </cell>
        </row>
        <row r="4758">
          <cell r="E4758">
            <v>10052</v>
          </cell>
          <cell r="F4758">
            <v>11</v>
          </cell>
          <cell r="G4758" t="str">
            <v>청소년수련원</v>
          </cell>
          <cell r="H4758" t="str">
            <v>학교연계모집</v>
          </cell>
        </row>
        <row r="4759">
          <cell r="E4759">
            <v>10476</v>
          </cell>
          <cell r="F4759">
            <v>5855</v>
          </cell>
          <cell r="G4759" t="str">
            <v>공공기관</v>
          </cell>
          <cell r="H4759" t="str">
            <v>개별모집</v>
          </cell>
        </row>
        <row r="4760">
          <cell r="E4760">
            <v>10613</v>
          </cell>
          <cell r="F4760">
            <v>5660</v>
          </cell>
          <cell r="G4760" t="str">
            <v>청소년수련원</v>
          </cell>
          <cell r="H4760" t="str">
            <v>학교연계모집</v>
          </cell>
        </row>
        <row r="4761">
          <cell r="E4761">
            <v>10500</v>
          </cell>
          <cell r="F4761">
            <v>2382</v>
          </cell>
          <cell r="G4761" t="str">
            <v>청소년수련관</v>
          </cell>
          <cell r="H4761" t="str">
            <v>개별모집</v>
          </cell>
        </row>
        <row r="4762">
          <cell r="E4762">
            <v>11270</v>
          </cell>
          <cell r="F4762">
            <v>71</v>
          </cell>
          <cell r="G4762" t="str">
            <v>청소년수련원</v>
          </cell>
          <cell r="H4762" t="str">
            <v>학교연계모집</v>
          </cell>
        </row>
        <row r="4763">
          <cell r="E4763">
            <v>10607</v>
          </cell>
          <cell r="F4763">
            <v>3630</v>
          </cell>
          <cell r="G4763" t="str">
            <v>청소년수련관</v>
          </cell>
          <cell r="H4763" t="str">
            <v>개별모집</v>
          </cell>
        </row>
        <row r="4764">
          <cell r="E4764">
            <v>10614</v>
          </cell>
          <cell r="F4764">
            <v>5660</v>
          </cell>
          <cell r="G4764" t="str">
            <v>청소년수련원</v>
          </cell>
          <cell r="H4764" t="str">
            <v>학교연계모집</v>
          </cell>
        </row>
        <row r="4765">
          <cell r="E4765">
            <v>10277</v>
          </cell>
          <cell r="F4765">
            <v>1139</v>
          </cell>
          <cell r="G4765" t="str">
            <v>청소년수련관</v>
          </cell>
          <cell r="H4765" t="str">
            <v>개별모집</v>
          </cell>
        </row>
        <row r="4766">
          <cell r="E4766">
            <v>10438</v>
          </cell>
          <cell r="F4766">
            <v>1632</v>
          </cell>
          <cell r="G4766" t="str">
            <v>청소년수련원</v>
          </cell>
          <cell r="H4766" t="str">
            <v>학교연계모집</v>
          </cell>
        </row>
        <row r="4767">
          <cell r="E4767">
            <v>10063</v>
          </cell>
          <cell r="F4767">
            <v>1093</v>
          </cell>
          <cell r="G4767" t="str">
            <v>청소년수련관</v>
          </cell>
          <cell r="H4767" t="str">
            <v>개별모집</v>
          </cell>
        </row>
        <row r="4768">
          <cell r="E4768">
            <v>11150</v>
          </cell>
          <cell r="F4768">
            <v>4410</v>
          </cell>
          <cell r="G4768" t="str">
            <v>영리법인</v>
          </cell>
          <cell r="H4768" t="str">
            <v>학교연계모집</v>
          </cell>
        </row>
        <row r="4769">
          <cell r="E4769">
            <v>11149</v>
          </cell>
          <cell r="F4769">
            <v>4410</v>
          </cell>
          <cell r="G4769" t="str">
            <v>영리법인</v>
          </cell>
          <cell r="H4769" t="str">
            <v>학교연계모집</v>
          </cell>
        </row>
        <row r="4770">
          <cell r="E4770">
            <v>10893</v>
          </cell>
          <cell r="F4770">
            <v>2951</v>
          </cell>
          <cell r="G4770" t="str">
            <v>청소년수련원</v>
          </cell>
          <cell r="H4770" t="str">
            <v>학교연계모집</v>
          </cell>
        </row>
        <row r="4771">
          <cell r="E4771">
            <v>10460</v>
          </cell>
          <cell r="F4771">
            <v>1632</v>
          </cell>
          <cell r="G4771" t="str">
            <v>청소년수련원</v>
          </cell>
          <cell r="H4771" t="str">
            <v>학교연계모집</v>
          </cell>
        </row>
        <row r="4772">
          <cell r="E4772">
            <v>10049</v>
          </cell>
          <cell r="F4772">
            <v>5660</v>
          </cell>
          <cell r="G4772" t="str">
            <v>청소년수련원</v>
          </cell>
          <cell r="H4772" t="str">
            <v>학교연계모집</v>
          </cell>
        </row>
        <row r="4773">
          <cell r="E4773">
            <v>10048</v>
          </cell>
          <cell r="F4773">
            <v>5660</v>
          </cell>
          <cell r="G4773" t="str">
            <v>청소년수련원</v>
          </cell>
          <cell r="H4773" t="str">
            <v>학교연계모집</v>
          </cell>
        </row>
        <row r="4774">
          <cell r="E4774">
            <v>10666</v>
          </cell>
          <cell r="F4774">
            <v>11</v>
          </cell>
          <cell r="G4774" t="str">
            <v>청소년수련원</v>
          </cell>
          <cell r="H4774" t="str">
            <v>학교연계모집</v>
          </cell>
        </row>
        <row r="4775">
          <cell r="E4775">
            <v>8994</v>
          </cell>
          <cell r="F4775">
            <v>5189</v>
          </cell>
          <cell r="G4775" t="str">
            <v>(상담)지원센터</v>
          </cell>
          <cell r="H4775" t="str">
            <v>학교연계모집</v>
          </cell>
        </row>
        <row r="4776">
          <cell r="E4776">
            <v>9093</v>
          </cell>
          <cell r="F4776">
            <v>35</v>
          </cell>
          <cell r="G4776" t="str">
            <v>청소년수련관</v>
          </cell>
          <cell r="H4776" t="str">
            <v>학교연계모집</v>
          </cell>
        </row>
        <row r="4777">
          <cell r="E4777">
            <v>9472</v>
          </cell>
          <cell r="F4777">
            <v>1169</v>
          </cell>
          <cell r="G4777" t="str">
            <v>공공기관</v>
          </cell>
          <cell r="H4777" t="str">
            <v>학교연계모집</v>
          </cell>
        </row>
        <row r="4778">
          <cell r="E4778">
            <v>9103</v>
          </cell>
          <cell r="F4778">
            <v>2375</v>
          </cell>
          <cell r="G4778" t="str">
            <v>청소년수련원</v>
          </cell>
          <cell r="H4778" t="str">
            <v>학교연계모집</v>
          </cell>
        </row>
        <row r="4779">
          <cell r="E4779">
            <v>8041</v>
          </cell>
          <cell r="F4779">
            <v>1143</v>
          </cell>
          <cell r="G4779" t="str">
            <v>청소년수련원</v>
          </cell>
          <cell r="H4779" t="str">
            <v>학교연계모집</v>
          </cell>
        </row>
        <row r="4780">
          <cell r="E4780">
            <v>9523</v>
          </cell>
          <cell r="F4780">
            <v>5519</v>
          </cell>
          <cell r="G4780" t="str">
            <v>청소년문화의집</v>
          </cell>
          <cell r="H4780" t="str">
            <v>개별모집</v>
          </cell>
        </row>
        <row r="4781">
          <cell r="E4781">
            <v>8037</v>
          </cell>
          <cell r="F4781">
            <v>1143</v>
          </cell>
          <cell r="G4781" t="str">
            <v>청소년수련원</v>
          </cell>
          <cell r="H4781" t="str">
            <v>학교연계모집</v>
          </cell>
        </row>
        <row r="4782">
          <cell r="E4782">
            <v>10113</v>
          </cell>
          <cell r="F4782">
            <v>4241</v>
          </cell>
          <cell r="G4782" t="str">
            <v>청소년수련원</v>
          </cell>
          <cell r="H4782" t="str">
            <v>학교연계모집</v>
          </cell>
        </row>
        <row r="4783">
          <cell r="E4783">
            <v>9890</v>
          </cell>
          <cell r="F4783">
            <v>35</v>
          </cell>
          <cell r="G4783" t="str">
            <v>청소년수련관</v>
          </cell>
          <cell r="H4783" t="str">
            <v>학교연계모집</v>
          </cell>
        </row>
        <row r="4784">
          <cell r="E4784">
            <v>10114</v>
          </cell>
          <cell r="F4784">
            <v>4241</v>
          </cell>
          <cell r="G4784" t="str">
            <v>청소년수련원</v>
          </cell>
          <cell r="H4784" t="str">
            <v>학교연계모집</v>
          </cell>
        </row>
        <row r="4785">
          <cell r="E4785">
            <v>9786</v>
          </cell>
          <cell r="F4785">
            <v>966</v>
          </cell>
          <cell r="G4785" t="str">
            <v>청소년수련원</v>
          </cell>
          <cell r="H4785" t="str">
            <v>학교연계모집</v>
          </cell>
        </row>
        <row r="4786">
          <cell r="E4786">
            <v>10718</v>
          </cell>
          <cell r="F4786">
            <v>3301</v>
          </cell>
          <cell r="G4786" t="str">
            <v>청소년문화의집</v>
          </cell>
          <cell r="H4786" t="str">
            <v>개별모집</v>
          </cell>
        </row>
        <row r="4787">
          <cell r="E4787">
            <v>10314</v>
          </cell>
          <cell r="F4787">
            <v>5420</v>
          </cell>
          <cell r="G4787" t="str">
            <v>청소년문화의집</v>
          </cell>
          <cell r="H4787" t="str">
            <v>개별모집</v>
          </cell>
        </row>
        <row r="4788">
          <cell r="E4788">
            <v>10991</v>
          </cell>
          <cell r="F4788">
            <v>11</v>
          </cell>
          <cell r="G4788" t="str">
            <v>청소년수련원</v>
          </cell>
          <cell r="H4788" t="str">
            <v>학교연계모집</v>
          </cell>
        </row>
        <row r="4789">
          <cell r="E4789">
            <v>11008</v>
          </cell>
          <cell r="F4789">
            <v>14</v>
          </cell>
          <cell r="G4789" t="str">
            <v>청소년수련관</v>
          </cell>
          <cell r="H4789" t="str">
            <v>개별모집</v>
          </cell>
        </row>
        <row r="4790">
          <cell r="E4790">
            <v>9904</v>
          </cell>
          <cell r="F4790">
            <v>2595</v>
          </cell>
          <cell r="G4790" t="str">
            <v>청소년수련원</v>
          </cell>
          <cell r="H4790" t="str">
            <v>학교연계모집</v>
          </cell>
        </row>
        <row r="4791">
          <cell r="E4791">
            <v>10990</v>
          </cell>
          <cell r="F4791">
            <v>11</v>
          </cell>
          <cell r="G4791" t="str">
            <v>청소년수련원</v>
          </cell>
          <cell r="H4791" t="str">
            <v>학교연계모집</v>
          </cell>
        </row>
        <row r="4792">
          <cell r="E4792">
            <v>11343</v>
          </cell>
          <cell r="F4792">
            <v>1113</v>
          </cell>
          <cell r="G4792" t="str">
            <v>청소년수련관</v>
          </cell>
          <cell r="H4792" t="str">
            <v>개별모집</v>
          </cell>
        </row>
        <row r="4793">
          <cell r="E4793">
            <v>10345</v>
          </cell>
          <cell r="F4793">
            <v>5793</v>
          </cell>
          <cell r="G4793" t="str">
            <v>영리법인</v>
          </cell>
          <cell r="H4793" t="str">
            <v>학교연계모집</v>
          </cell>
        </row>
        <row r="4794">
          <cell r="E4794">
            <v>10585</v>
          </cell>
          <cell r="F4794">
            <v>943</v>
          </cell>
          <cell r="G4794" t="str">
            <v>청소년수련관</v>
          </cell>
          <cell r="H4794" t="str">
            <v>개별모집</v>
          </cell>
        </row>
        <row r="4795">
          <cell r="E4795">
            <v>10134</v>
          </cell>
          <cell r="F4795">
            <v>943</v>
          </cell>
          <cell r="G4795" t="str">
            <v>청소년수련관</v>
          </cell>
          <cell r="H4795" t="str">
            <v>개별모집</v>
          </cell>
        </row>
        <row r="4796">
          <cell r="E4796">
            <v>9935</v>
          </cell>
          <cell r="F4796">
            <v>35</v>
          </cell>
          <cell r="G4796" t="str">
            <v>청소년수련관</v>
          </cell>
          <cell r="H4796" t="str">
            <v>학교연계모집</v>
          </cell>
        </row>
        <row r="4797">
          <cell r="E4797">
            <v>10375</v>
          </cell>
          <cell r="F4797">
            <v>950</v>
          </cell>
          <cell r="G4797" t="str">
            <v>청소년수련관</v>
          </cell>
          <cell r="H4797" t="str">
            <v>개별모집</v>
          </cell>
        </row>
        <row r="4798">
          <cell r="E4798">
            <v>10417</v>
          </cell>
          <cell r="F4798">
            <v>4375</v>
          </cell>
          <cell r="G4798" t="str">
            <v>청소년수련관</v>
          </cell>
          <cell r="H4798" t="str">
            <v>개별모집</v>
          </cell>
        </row>
        <row r="4799">
          <cell r="E4799">
            <v>8217</v>
          </cell>
          <cell r="F4799">
            <v>946</v>
          </cell>
          <cell r="G4799" t="str">
            <v>청소년수련원</v>
          </cell>
          <cell r="H4799" t="str">
            <v>학교연계모집</v>
          </cell>
        </row>
        <row r="4800">
          <cell r="E4800">
            <v>8255</v>
          </cell>
          <cell r="F4800">
            <v>1537</v>
          </cell>
          <cell r="G4800" t="str">
            <v>청소년수련원</v>
          </cell>
          <cell r="H4800" t="str">
            <v>학교연계모집</v>
          </cell>
        </row>
        <row r="4801">
          <cell r="E4801" t="str">
            <v>MD0209</v>
          </cell>
          <cell r="F4801">
            <v>121</v>
          </cell>
          <cell r="G4801" t="str">
            <v>청소년수련원</v>
          </cell>
          <cell r="H4801" t="str">
            <v>학교연계모집</v>
          </cell>
        </row>
        <row r="4802">
          <cell r="E4802">
            <v>9051</v>
          </cell>
          <cell r="F4802">
            <v>927</v>
          </cell>
          <cell r="G4802" t="str">
            <v>청소년수련원</v>
          </cell>
          <cell r="H4802" t="str">
            <v>학교연계모집</v>
          </cell>
        </row>
        <row r="4803">
          <cell r="E4803">
            <v>11838</v>
          </cell>
          <cell r="F4803">
            <v>4865</v>
          </cell>
          <cell r="G4803" t="str">
            <v>공공기관</v>
          </cell>
          <cell r="H4803" t="str">
            <v>학교연계모집</v>
          </cell>
        </row>
        <row r="4804">
          <cell r="E4804">
            <v>11867</v>
          </cell>
          <cell r="F4804">
            <v>13</v>
          </cell>
          <cell r="G4804" t="str">
            <v>청소년수련원</v>
          </cell>
          <cell r="H4804" t="str">
            <v>학교연계모집</v>
          </cell>
        </row>
        <row r="4805">
          <cell r="E4805">
            <v>9350</v>
          </cell>
          <cell r="F4805">
            <v>2669</v>
          </cell>
          <cell r="G4805" t="str">
            <v>청소년수련원</v>
          </cell>
          <cell r="H4805" t="str">
            <v>개별모집</v>
          </cell>
        </row>
        <row r="4806">
          <cell r="E4806">
            <v>11839</v>
          </cell>
          <cell r="F4806">
            <v>4865</v>
          </cell>
          <cell r="G4806" t="str">
            <v>공공기관</v>
          </cell>
          <cell r="H4806" t="str">
            <v>학교연계모집</v>
          </cell>
        </row>
        <row r="4807">
          <cell r="E4807">
            <v>11856</v>
          </cell>
          <cell r="F4807">
            <v>6162</v>
          </cell>
          <cell r="G4807" t="str">
            <v>청소년문화의집</v>
          </cell>
          <cell r="H4807" t="str">
            <v>개별모집</v>
          </cell>
        </row>
        <row r="4808">
          <cell r="E4808">
            <v>11843</v>
          </cell>
          <cell r="F4808">
            <v>4865</v>
          </cell>
          <cell r="G4808" t="str">
            <v>공공기관</v>
          </cell>
          <cell r="H4808" t="str">
            <v>학교연계모집</v>
          </cell>
        </row>
        <row r="4809">
          <cell r="E4809">
            <v>11842</v>
          </cell>
          <cell r="F4809">
            <v>4865</v>
          </cell>
          <cell r="G4809" t="str">
            <v>공공기관</v>
          </cell>
          <cell r="H4809" t="str">
            <v>학교연계모집</v>
          </cell>
        </row>
        <row r="4810">
          <cell r="E4810">
            <v>11840</v>
          </cell>
          <cell r="F4810">
            <v>4865</v>
          </cell>
          <cell r="G4810" t="str">
            <v>공공기관</v>
          </cell>
          <cell r="H4810" t="str">
            <v>학교연계모집</v>
          </cell>
        </row>
        <row r="4811">
          <cell r="E4811">
            <v>11841</v>
          </cell>
          <cell r="F4811">
            <v>4865</v>
          </cell>
          <cell r="G4811" t="str">
            <v>공공기관</v>
          </cell>
          <cell r="H4811" t="str">
            <v>학교연계모집</v>
          </cell>
        </row>
        <row r="4812">
          <cell r="E4812">
            <v>10867</v>
          </cell>
          <cell r="F4812">
            <v>71</v>
          </cell>
          <cell r="G4812" t="str">
            <v>청소년수련원</v>
          </cell>
          <cell r="H4812" t="str">
            <v>학교연계모집</v>
          </cell>
        </row>
        <row r="4813">
          <cell r="E4813">
            <v>10865</v>
          </cell>
          <cell r="F4813">
            <v>71</v>
          </cell>
          <cell r="G4813" t="str">
            <v>청소년수련원</v>
          </cell>
          <cell r="H4813" t="str">
            <v>학교연계모집</v>
          </cell>
        </row>
        <row r="4814">
          <cell r="E4814">
            <v>9807</v>
          </cell>
          <cell r="F4814">
            <v>2595</v>
          </cell>
          <cell r="G4814" t="str">
            <v>청소년수련원</v>
          </cell>
          <cell r="H4814" t="str">
            <v>학교연계모집</v>
          </cell>
        </row>
        <row r="4815">
          <cell r="E4815">
            <v>10871</v>
          </cell>
          <cell r="F4815">
            <v>71</v>
          </cell>
          <cell r="G4815" t="str">
            <v>청소년수련원</v>
          </cell>
          <cell r="H4815" t="str">
            <v>학교연계모집</v>
          </cell>
        </row>
        <row r="4816">
          <cell r="E4816">
            <v>10255</v>
          </cell>
          <cell r="F4816">
            <v>5580</v>
          </cell>
          <cell r="G4816" t="str">
            <v>공공기관</v>
          </cell>
          <cell r="H4816" t="str">
            <v>개별모집</v>
          </cell>
        </row>
        <row r="4817">
          <cell r="E4817">
            <v>11301</v>
          </cell>
          <cell r="F4817">
            <v>1067</v>
          </cell>
          <cell r="G4817" t="str">
            <v>청소년수련원</v>
          </cell>
          <cell r="H4817" t="str">
            <v>학교연계모집</v>
          </cell>
        </row>
        <row r="4818">
          <cell r="E4818">
            <v>10264</v>
          </cell>
          <cell r="F4818">
            <v>2180</v>
          </cell>
          <cell r="G4818" t="str">
            <v>청소년수련관</v>
          </cell>
          <cell r="H4818" t="str">
            <v>개별모집</v>
          </cell>
        </row>
        <row r="4819">
          <cell r="E4819">
            <v>9758</v>
          </cell>
          <cell r="F4819">
            <v>2595</v>
          </cell>
          <cell r="G4819" t="str">
            <v>청소년수련원</v>
          </cell>
          <cell r="H4819" t="str">
            <v>학교연계모집</v>
          </cell>
        </row>
        <row r="4820">
          <cell r="E4820">
            <v>10266</v>
          </cell>
          <cell r="F4820">
            <v>10</v>
          </cell>
          <cell r="G4820" t="str">
            <v>청소년문화의집</v>
          </cell>
          <cell r="H4820" t="str">
            <v>개별모집</v>
          </cell>
        </row>
        <row r="4821">
          <cell r="E4821">
            <v>10039</v>
          </cell>
          <cell r="F4821">
            <v>286</v>
          </cell>
          <cell r="G4821" t="str">
            <v>청소년수련관</v>
          </cell>
          <cell r="H4821" t="str">
            <v>개별모집</v>
          </cell>
        </row>
        <row r="4822">
          <cell r="E4822">
            <v>10093</v>
          </cell>
          <cell r="F4822">
            <v>3060</v>
          </cell>
          <cell r="G4822" t="str">
            <v>공공기관</v>
          </cell>
          <cell r="H4822" t="str">
            <v>개별모집</v>
          </cell>
        </row>
        <row r="4823">
          <cell r="E4823">
            <v>10917</v>
          </cell>
          <cell r="F4823">
            <v>1632</v>
          </cell>
          <cell r="G4823" t="str">
            <v>청소년수련원</v>
          </cell>
          <cell r="H4823" t="str">
            <v>개별모집</v>
          </cell>
        </row>
        <row r="4824">
          <cell r="E4824">
            <v>9861</v>
          </cell>
          <cell r="F4824">
            <v>829</v>
          </cell>
          <cell r="G4824" t="str">
            <v>청소년수련원</v>
          </cell>
          <cell r="H4824" t="str">
            <v>학교연계모집</v>
          </cell>
        </row>
        <row r="4825">
          <cell r="E4825">
            <v>10942</v>
          </cell>
          <cell r="F4825">
            <v>2351</v>
          </cell>
          <cell r="G4825" t="str">
            <v>청소년수련관</v>
          </cell>
          <cell r="H4825" t="str">
            <v>개별모집</v>
          </cell>
        </row>
        <row r="4826">
          <cell r="E4826">
            <v>9912</v>
          </cell>
          <cell r="F4826">
            <v>390</v>
          </cell>
          <cell r="G4826" t="str">
            <v>청소년수련관</v>
          </cell>
          <cell r="H4826" t="str">
            <v>개별모집</v>
          </cell>
        </row>
        <row r="4827">
          <cell r="E4827">
            <v>10523</v>
          </cell>
          <cell r="F4827">
            <v>2382</v>
          </cell>
          <cell r="G4827" t="str">
            <v>청소년수련관</v>
          </cell>
          <cell r="H4827" t="str">
            <v>개별모집</v>
          </cell>
        </row>
        <row r="4828">
          <cell r="E4828">
            <v>9862</v>
          </cell>
          <cell r="F4828">
            <v>1067</v>
          </cell>
          <cell r="G4828" t="str">
            <v>청소년수련원</v>
          </cell>
          <cell r="H4828" t="str">
            <v>학교연계모집</v>
          </cell>
        </row>
        <row r="4829">
          <cell r="E4829">
            <v>10512</v>
          </cell>
          <cell r="F4829">
            <v>1632</v>
          </cell>
          <cell r="G4829" t="str">
            <v>청소년수련원</v>
          </cell>
          <cell r="H4829" t="str">
            <v>학교연계모집</v>
          </cell>
        </row>
        <row r="4830">
          <cell r="E4830">
            <v>10010</v>
          </cell>
          <cell r="F4830">
            <v>390</v>
          </cell>
          <cell r="G4830" t="str">
            <v>청소년수련관</v>
          </cell>
          <cell r="H4830" t="str">
            <v>개별모집</v>
          </cell>
        </row>
        <row r="4831">
          <cell r="E4831">
            <v>10929</v>
          </cell>
          <cell r="F4831">
            <v>153</v>
          </cell>
          <cell r="G4831" t="str">
            <v>청소년문화의집</v>
          </cell>
          <cell r="H4831" t="str">
            <v>개별모집</v>
          </cell>
        </row>
        <row r="4832">
          <cell r="E4832">
            <v>10552</v>
          </cell>
          <cell r="F4832">
            <v>1251</v>
          </cell>
          <cell r="G4832" t="str">
            <v>청소년문화의집</v>
          </cell>
          <cell r="H4832" t="str">
            <v>개별모집</v>
          </cell>
        </row>
        <row r="4833">
          <cell r="E4833">
            <v>9860</v>
          </cell>
          <cell r="F4833">
            <v>829</v>
          </cell>
          <cell r="G4833" t="str">
            <v>청소년수련원</v>
          </cell>
          <cell r="H4833" t="str">
            <v>학교연계모집</v>
          </cell>
        </row>
        <row r="4834">
          <cell r="E4834">
            <v>8970</v>
          </cell>
          <cell r="F4834">
            <v>5417</v>
          </cell>
          <cell r="G4834" t="str">
            <v>영리법인</v>
          </cell>
          <cell r="H4834" t="str">
            <v>학교연계모집</v>
          </cell>
        </row>
        <row r="4835">
          <cell r="E4835">
            <v>8967</v>
          </cell>
          <cell r="F4835">
            <v>4986</v>
          </cell>
          <cell r="G4835" t="str">
            <v>청소년단체</v>
          </cell>
          <cell r="H4835" t="str">
            <v>개별모집</v>
          </cell>
        </row>
        <row r="4836">
          <cell r="E4836">
            <v>7780</v>
          </cell>
          <cell r="F4836">
            <v>71</v>
          </cell>
          <cell r="G4836" t="str">
            <v>청소년수련원</v>
          </cell>
          <cell r="H4836" t="str">
            <v>학교연계모집</v>
          </cell>
        </row>
        <row r="4837">
          <cell r="E4837">
            <v>8168</v>
          </cell>
          <cell r="F4837">
            <v>4410</v>
          </cell>
          <cell r="G4837" t="str">
            <v>영리법인</v>
          </cell>
          <cell r="H4837" t="str">
            <v>학교연계모집</v>
          </cell>
        </row>
        <row r="4838">
          <cell r="E4838">
            <v>9352</v>
          </cell>
          <cell r="F4838">
            <v>1019</v>
          </cell>
          <cell r="G4838" t="str">
            <v>청소년수련원</v>
          </cell>
          <cell r="H4838" t="str">
            <v>개별모집</v>
          </cell>
        </row>
        <row r="4839">
          <cell r="E4839">
            <v>9372</v>
          </cell>
          <cell r="F4839">
            <v>2139</v>
          </cell>
          <cell r="G4839" t="str">
            <v>청소년수련관</v>
          </cell>
          <cell r="H4839" t="str">
            <v>개별모집</v>
          </cell>
        </row>
        <row r="4840">
          <cell r="E4840">
            <v>7785</v>
          </cell>
          <cell r="F4840">
            <v>3723</v>
          </cell>
          <cell r="G4840" t="str">
            <v>영리법인</v>
          </cell>
          <cell r="H4840" t="str">
            <v>학교연계모집</v>
          </cell>
        </row>
        <row r="4841">
          <cell r="E4841">
            <v>8220</v>
          </cell>
          <cell r="F4841">
            <v>946</v>
          </cell>
          <cell r="G4841" t="str">
            <v>청소년수련원</v>
          </cell>
          <cell r="H4841" t="str">
            <v>학교연계모집</v>
          </cell>
        </row>
        <row r="4842">
          <cell r="E4842">
            <v>7808</v>
          </cell>
          <cell r="F4842">
            <v>71</v>
          </cell>
          <cell r="G4842" t="str">
            <v>청소년수련원</v>
          </cell>
          <cell r="H4842" t="str">
            <v>학교연계모집</v>
          </cell>
        </row>
        <row r="4843">
          <cell r="E4843">
            <v>8309</v>
          </cell>
          <cell r="F4843">
            <v>121</v>
          </cell>
          <cell r="G4843" t="str">
            <v>청소년수련원</v>
          </cell>
          <cell r="H4843" t="str">
            <v>학교연계모집</v>
          </cell>
        </row>
        <row r="4844">
          <cell r="E4844" t="str">
            <v>MD0359</v>
          </cell>
          <cell r="F4844">
            <v>121</v>
          </cell>
          <cell r="G4844" t="str">
            <v>청소년수련원</v>
          </cell>
          <cell r="H4844" t="str">
            <v>학교연계모집</v>
          </cell>
        </row>
        <row r="4845">
          <cell r="E4845">
            <v>9201</v>
          </cell>
          <cell r="F4845">
            <v>5417</v>
          </cell>
          <cell r="G4845" t="str">
            <v>영리법인</v>
          </cell>
          <cell r="H4845" t="str">
            <v>학교연계모집</v>
          </cell>
        </row>
        <row r="4846">
          <cell r="E4846">
            <v>8921</v>
          </cell>
          <cell r="F4846">
            <v>116</v>
          </cell>
          <cell r="G4846" t="str">
            <v>청소년수련관</v>
          </cell>
          <cell r="H4846" t="str">
            <v>개별모집</v>
          </cell>
        </row>
        <row r="4847">
          <cell r="E4847">
            <v>8920</v>
          </cell>
          <cell r="F4847">
            <v>116</v>
          </cell>
          <cell r="G4847" t="str">
            <v>청소년수련관</v>
          </cell>
          <cell r="H4847" t="str">
            <v>학교연계모집</v>
          </cell>
        </row>
        <row r="4848">
          <cell r="E4848">
            <v>8896</v>
          </cell>
          <cell r="F4848">
            <v>4944</v>
          </cell>
          <cell r="G4848" t="str">
            <v>청소년문화의집</v>
          </cell>
          <cell r="H4848" t="str">
            <v>개별모집</v>
          </cell>
        </row>
        <row r="4849">
          <cell r="E4849">
            <v>9113</v>
          </cell>
          <cell r="F4849">
            <v>121</v>
          </cell>
          <cell r="G4849" t="str">
            <v>청소년수련원</v>
          </cell>
          <cell r="H4849" t="str">
            <v>학교연계모집</v>
          </cell>
        </row>
        <row r="4850">
          <cell r="E4850">
            <v>11687</v>
          </cell>
          <cell r="F4850">
            <v>1613</v>
          </cell>
          <cell r="G4850" t="str">
            <v>비영리법인</v>
          </cell>
          <cell r="H4850" t="str">
            <v>학교연계모집</v>
          </cell>
        </row>
        <row r="4851">
          <cell r="E4851">
            <v>9101</v>
          </cell>
          <cell r="F4851">
            <v>2375</v>
          </cell>
          <cell r="G4851" t="str">
            <v>청소년수련원</v>
          </cell>
          <cell r="H4851" t="str">
            <v>학교연계모집</v>
          </cell>
        </row>
        <row r="4852">
          <cell r="E4852">
            <v>11696</v>
          </cell>
          <cell r="F4852">
            <v>14</v>
          </cell>
          <cell r="G4852" t="str">
            <v>청소년수련관</v>
          </cell>
          <cell r="H4852" t="str">
            <v>개별모집</v>
          </cell>
        </row>
        <row r="4853">
          <cell r="E4853">
            <v>9585</v>
          </cell>
          <cell r="F4853">
            <v>5524</v>
          </cell>
          <cell r="G4853" t="str">
            <v>공공기관</v>
          </cell>
          <cell r="H4853" t="str">
            <v>개별모집</v>
          </cell>
        </row>
        <row r="4854">
          <cell r="E4854" t="str">
            <v>MD0361</v>
          </cell>
          <cell r="F4854">
            <v>121</v>
          </cell>
          <cell r="G4854" t="str">
            <v>청소년수련원</v>
          </cell>
          <cell r="H4854" t="str">
            <v>학교연계모집</v>
          </cell>
        </row>
        <row r="4855">
          <cell r="E4855">
            <v>8058</v>
          </cell>
          <cell r="F4855">
            <v>3278</v>
          </cell>
          <cell r="G4855" t="str">
            <v>공공기관</v>
          </cell>
          <cell r="H4855" t="str">
            <v>학교연계모집</v>
          </cell>
        </row>
        <row r="4856">
          <cell r="E4856">
            <v>8103</v>
          </cell>
          <cell r="F4856">
            <v>524</v>
          </cell>
          <cell r="G4856" t="str">
            <v>청소년수련원</v>
          </cell>
          <cell r="H4856" t="str">
            <v>학교연계모집</v>
          </cell>
        </row>
        <row r="4857">
          <cell r="E4857">
            <v>8218</v>
          </cell>
          <cell r="F4857">
            <v>946</v>
          </cell>
          <cell r="G4857" t="str">
            <v>청소년수련원</v>
          </cell>
          <cell r="H4857" t="str">
            <v>학교연계모집</v>
          </cell>
        </row>
        <row r="4858">
          <cell r="E4858">
            <v>8418</v>
          </cell>
          <cell r="F4858">
            <v>4117</v>
          </cell>
          <cell r="G4858" t="str">
            <v>공공기관</v>
          </cell>
          <cell r="H4858" t="str">
            <v>학교연계모집</v>
          </cell>
        </row>
        <row r="4859">
          <cell r="E4859">
            <v>8221</v>
          </cell>
          <cell r="F4859">
            <v>946</v>
          </cell>
          <cell r="G4859" t="str">
            <v>청소년수련원</v>
          </cell>
          <cell r="H4859" t="str">
            <v>학교연계모집</v>
          </cell>
        </row>
        <row r="4860">
          <cell r="E4860">
            <v>7806</v>
          </cell>
          <cell r="F4860">
            <v>71</v>
          </cell>
          <cell r="G4860" t="str">
            <v>청소년수련원</v>
          </cell>
          <cell r="H4860" t="str">
            <v>학교연계모집</v>
          </cell>
        </row>
        <row r="4861">
          <cell r="E4861">
            <v>5969</v>
          </cell>
          <cell r="F4861">
            <v>924</v>
          </cell>
          <cell r="G4861" t="str">
            <v>청소년수련관</v>
          </cell>
          <cell r="H4861" t="str">
            <v>개별모집</v>
          </cell>
        </row>
        <row r="4862">
          <cell r="E4862">
            <v>9170</v>
          </cell>
          <cell r="F4862">
            <v>390</v>
          </cell>
          <cell r="G4862" t="str">
            <v>청소년수련관</v>
          </cell>
          <cell r="H4862" t="str">
            <v>개별모집</v>
          </cell>
        </row>
        <row r="4863">
          <cell r="E4863">
            <v>8307</v>
          </cell>
          <cell r="F4863">
            <v>121</v>
          </cell>
          <cell r="G4863" t="str">
            <v>청소년수련원</v>
          </cell>
          <cell r="H4863" t="str">
            <v>학교연계모집</v>
          </cell>
        </row>
        <row r="4864">
          <cell r="E4864" t="str">
            <v>MD0358</v>
          </cell>
          <cell r="F4864">
            <v>121</v>
          </cell>
          <cell r="G4864" t="str">
            <v>청소년수련원</v>
          </cell>
          <cell r="H4864" t="str">
            <v>학교연계모집</v>
          </cell>
        </row>
        <row r="4865">
          <cell r="E4865">
            <v>8152</v>
          </cell>
          <cell r="F4865">
            <v>524</v>
          </cell>
          <cell r="G4865" t="str">
            <v>청소년수련원</v>
          </cell>
          <cell r="H4865" t="str">
            <v>학교연계모집</v>
          </cell>
        </row>
        <row r="4866">
          <cell r="E4866">
            <v>8998</v>
          </cell>
          <cell r="F4866">
            <v>927</v>
          </cell>
          <cell r="G4866" t="str">
            <v>청소년수련원</v>
          </cell>
          <cell r="H4866" t="str">
            <v>학교연계모집</v>
          </cell>
        </row>
        <row r="4867">
          <cell r="E4867">
            <v>9200</v>
          </cell>
          <cell r="F4867">
            <v>5417</v>
          </cell>
          <cell r="G4867" t="str">
            <v>영리법인</v>
          </cell>
          <cell r="H4867" t="str">
            <v>학교연계모집</v>
          </cell>
        </row>
        <row r="4868">
          <cell r="E4868">
            <v>8282</v>
          </cell>
          <cell r="F4868">
            <v>943</v>
          </cell>
          <cell r="G4868" t="str">
            <v>청소년수련관</v>
          </cell>
          <cell r="H4868" t="str">
            <v>개별모집</v>
          </cell>
        </row>
        <row r="4869">
          <cell r="E4869">
            <v>8535</v>
          </cell>
          <cell r="F4869">
            <v>1636</v>
          </cell>
          <cell r="G4869" t="str">
            <v>청소년수련원</v>
          </cell>
          <cell r="H4869" t="str">
            <v>개별모집</v>
          </cell>
        </row>
        <row r="4870">
          <cell r="E4870">
            <v>9104</v>
          </cell>
          <cell r="F4870">
            <v>2951</v>
          </cell>
          <cell r="G4870" t="str">
            <v>청소년수련원</v>
          </cell>
          <cell r="H4870" t="str">
            <v>학교연계모집</v>
          </cell>
        </row>
        <row r="4871">
          <cell r="E4871">
            <v>7807</v>
          </cell>
          <cell r="F4871">
            <v>71</v>
          </cell>
          <cell r="G4871" t="str">
            <v>청소년수련원</v>
          </cell>
          <cell r="H4871" t="str">
            <v>학교연계모집</v>
          </cell>
        </row>
        <row r="4872">
          <cell r="E4872">
            <v>7767</v>
          </cell>
          <cell r="F4872">
            <v>167</v>
          </cell>
          <cell r="G4872" t="str">
            <v>청소년수련원</v>
          </cell>
          <cell r="H4872" t="str">
            <v>학교연계모집</v>
          </cell>
        </row>
        <row r="4873">
          <cell r="E4873">
            <v>9243</v>
          </cell>
          <cell r="F4873">
            <v>1176</v>
          </cell>
          <cell r="G4873" t="str">
            <v>청소년수련관</v>
          </cell>
          <cell r="H4873" t="str">
            <v>개별모집</v>
          </cell>
        </row>
        <row r="4874">
          <cell r="E4874">
            <v>8269</v>
          </cell>
          <cell r="F4874">
            <v>1536</v>
          </cell>
          <cell r="G4874" t="str">
            <v>청소년수련원</v>
          </cell>
          <cell r="H4874" t="str">
            <v>학교연계모집</v>
          </cell>
        </row>
        <row r="4875">
          <cell r="E4875">
            <v>9173</v>
          </cell>
          <cell r="F4875">
            <v>1676</v>
          </cell>
          <cell r="G4875" t="str">
            <v>청소년수련관</v>
          </cell>
          <cell r="H4875" t="str">
            <v>개별모집</v>
          </cell>
        </row>
        <row r="4876">
          <cell r="E4876">
            <v>9284</v>
          </cell>
          <cell r="F4876">
            <v>137</v>
          </cell>
          <cell r="G4876" t="str">
            <v>청소년문화의집</v>
          </cell>
          <cell r="H4876" t="str">
            <v>개별모집</v>
          </cell>
        </row>
        <row r="4877">
          <cell r="E4877" t="str">
            <v>MD0157</v>
          </cell>
          <cell r="F4877">
            <v>946</v>
          </cell>
          <cell r="G4877" t="str">
            <v>청소년수련원</v>
          </cell>
          <cell r="H4877" t="str">
            <v>학교연계모집</v>
          </cell>
        </row>
        <row r="4878">
          <cell r="E4878" t="str">
            <v>MD0158</v>
          </cell>
          <cell r="F4878">
            <v>946</v>
          </cell>
          <cell r="G4878" t="str">
            <v>청소년수련원</v>
          </cell>
          <cell r="H4878" t="str">
            <v>학교연계모집</v>
          </cell>
        </row>
        <row r="4879">
          <cell r="E4879">
            <v>9152</v>
          </cell>
          <cell r="F4879">
            <v>126</v>
          </cell>
          <cell r="G4879" t="str">
            <v>청소년수련관</v>
          </cell>
          <cell r="H4879" t="str">
            <v>개별모집</v>
          </cell>
        </row>
        <row r="4880">
          <cell r="E4880">
            <v>9174</v>
          </cell>
          <cell r="F4880">
            <v>1676</v>
          </cell>
          <cell r="G4880" t="str">
            <v>청소년수련관</v>
          </cell>
          <cell r="H4880" t="str">
            <v>개별모집</v>
          </cell>
        </row>
        <row r="4881">
          <cell r="E4881">
            <v>7086</v>
          </cell>
          <cell r="F4881">
            <v>565</v>
          </cell>
          <cell r="G4881" t="str">
            <v>청소년수련원</v>
          </cell>
          <cell r="H4881" t="str">
            <v>학교연계모집</v>
          </cell>
        </row>
        <row r="4882">
          <cell r="E4882" t="str">
            <v>MD0002</v>
          </cell>
          <cell r="F4882">
            <v>524</v>
          </cell>
          <cell r="G4882" t="str">
            <v>청소년수련원</v>
          </cell>
          <cell r="H4882" t="str">
            <v>학교연계모집</v>
          </cell>
        </row>
        <row r="4883">
          <cell r="E4883">
            <v>7108</v>
          </cell>
          <cell r="F4883">
            <v>524</v>
          </cell>
          <cell r="G4883" t="str">
            <v>청소년수련원</v>
          </cell>
          <cell r="H4883" t="str">
            <v>학교연계모집</v>
          </cell>
        </row>
        <row r="4884">
          <cell r="E4884" t="str">
            <v>MD0003</v>
          </cell>
          <cell r="F4884">
            <v>524</v>
          </cell>
          <cell r="G4884" t="str">
            <v>청소년수련원</v>
          </cell>
          <cell r="H4884" t="str">
            <v>학교연계모집</v>
          </cell>
        </row>
        <row r="4885">
          <cell r="E4885">
            <v>7071</v>
          </cell>
          <cell r="F4885">
            <v>965</v>
          </cell>
          <cell r="G4885" t="str">
            <v>청소년수련관</v>
          </cell>
          <cell r="H4885" t="str">
            <v>학교연계모집</v>
          </cell>
        </row>
        <row r="4886">
          <cell r="E4886" t="str">
            <v>MD0004</v>
          </cell>
          <cell r="F4886">
            <v>524</v>
          </cell>
          <cell r="G4886" t="str">
            <v>청소년수련원</v>
          </cell>
          <cell r="H4886" t="str">
            <v>학교연계모집</v>
          </cell>
        </row>
        <row r="4887">
          <cell r="E4887">
            <v>7073</v>
          </cell>
          <cell r="F4887">
            <v>965</v>
          </cell>
          <cell r="G4887" t="str">
            <v>청소년수련관</v>
          </cell>
          <cell r="H4887" t="str">
            <v>학교연계모집</v>
          </cell>
        </row>
        <row r="4888">
          <cell r="E4888">
            <v>7095</v>
          </cell>
          <cell r="F4888">
            <v>2595</v>
          </cell>
          <cell r="G4888" t="str">
            <v>청소년수련원</v>
          </cell>
          <cell r="H4888" t="str">
            <v>학교연계모집</v>
          </cell>
        </row>
        <row r="4889">
          <cell r="E4889">
            <v>7080</v>
          </cell>
          <cell r="F4889">
            <v>35</v>
          </cell>
          <cell r="G4889" t="str">
            <v>청소년수련관</v>
          </cell>
          <cell r="H4889" t="str">
            <v>학교연계모집</v>
          </cell>
        </row>
        <row r="4890">
          <cell r="E4890">
            <v>7094</v>
          </cell>
          <cell r="F4890">
            <v>2595</v>
          </cell>
          <cell r="G4890" t="str">
            <v>청소년수련원</v>
          </cell>
          <cell r="H4890" t="str">
            <v>학교연계모집</v>
          </cell>
        </row>
        <row r="4891">
          <cell r="E4891">
            <v>7079</v>
          </cell>
          <cell r="F4891">
            <v>35</v>
          </cell>
          <cell r="G4891" t="str">
            <v>청소년수련관</v>
          </cell>
          <cell r="H4891" t="str">
            <v>학교연계모집</v>
          </cell>
        </row>
        <row r="4892">
          <cell r="E4892" t="str">
            <v>MD0010</v>
          </cell>
          <cell r="F4892">
            <v>524</v>
          </cell>
          <cell r="G4892" t="str">
            <v>청소년수련원</v>
          </cell>
          <cell r="H4892" t="str">
            <v>학교연계모집</v>
          </cell>
        </row>
        <row r="4893">
          <cell r="E4893">
            <v>7093</v>
          </cell>
          <cell r="F4893">
            <v>2595</v>
          </cell>
          <cell r="G4893" t="str">
            <v>청소년수련원</v>
          </cell>
          <cell r="H4893" t="str">
            <v>학교연계모집</v>
          </cell>
        </row>
        <row r="4894">
          <cell r="E4894">
            <v>7110</v>
          </cell>
          <cell r="F4894">
            <v>524</v>
          </cell>
          <cell r="G4894" t="str">
            <v>청소년수련원</v>
          </cell>
          <cell r="H4894" t="str">
            <v>학교연계모집</v>
          </cell>
        </row>
        <row r="4895">
          <cell r="E4895">
            <v>8247</v>
          </cell>
          <cell r="F4895">
            <v>746</v>
          </cell>
          <cell r="G4895" t="str">
            <v>청소년수련관</v>
          </cell>
          <cell r="H4895" t="str">
            <v>개별모집</v>
          </cell>
        </row>
        <row r="4896">
          <cell r="E4896">
            <v>7107</v>
          </cell>
          <cell r="F4896">
            <v>524</v>
          </cell>
          <cell r="G4896" t="str">
            <v>청소년수련원</v>
          </cell>
          <cell r="H4896" t="str">
            <v>학교연계모집</v>
          </cell>
        </row>
        <row r="4897">
          <cell r="E4897">
            <v>7098</v>
          </cell>
          <cell r="F4897">
            <v>1628</v>
          </cell>
          <cell r="G4897" t="str">
            <v>청소년수련원</v>
          </cell>
          <cell r="H4897" t="str">
            <v>학교연계모집</v>
          </cell>
        </row>
        <row r="4898">
          <cell r="E4898">
            <v>7109</v>
          </cell>
          <cell r="F4898">
            <v>524</v>
          </cell>
          <cell r="G4898" t="str">
            <v>청소년수련원</v>
          </cell>
          <cell r="H4898" t="str">
            <v>학교연계모집</v>
          </cell>
        </row>
        <row r="4899">
          <cell r="E4899">
            <v>7106</v>
          </cell>
          <cell r="F4899">
            <v>524</v>
          </cell>
          <cell r="G4899" t="str">
            <v>청소년수련원</v>
          </cell>
          <cell r="H4899" t="str">
            <v>학교연계모집</v>
          </cell>
        </row>
        <row r="4900">
          <cell r="E4900" t="str">
            <v>MD0005</v>
          </cell>
          <cell r="F4900">
            <v>524</v>
          </cell>
          <cell r="G4900" t="str">
            <v>청소년수련원</v>
          </cell>
          <cell r="H4900" t="str">
            <v>학교연계모집</v>
          </cell>
        </row>
        <row r="4901">
          <cell r="E4901" t="str">
            <v>MD0009</v>
          </cell>
          <cell r="F4901">
            <v>524</v>
          </cell>
          <cell r="G4901" t="str">
            <v>청소년수련원</v>
          </cell>
          <cell r="H4901" t="str">
            <v>학교연계모집</v>
          </cell>
        </row>
        <row r="4902">
          <cell r="E4902" t="str">
            <v>MD0008</v>
          </cell>
          <cell r="F4902">
            <v>524</v>
          </cell>
          <cell r="G4902" t="str">
            <v>청소년수련원</v>
          </cell>
          <cell r="H4902" t="str">
            <v>학교연계모집</v>
          </cell>
        </row>
        <row r="4903">
          <cell r="E4903" t="str">
            <v>MD0007</v>
          </cell>
          <cell r="F4903">
            <v>524</v>
          </cell>
          <cell r="G4903" t="str">
            <v>청소년수련원</v>
          </cell>
          <cell r="H4903" t="str">
            <v>학교연계모집</v>
          </cell>
        </row>
        <row r="4904">
          <cell r="E4904" t="str">
            <v>MD0006</v>
          </cell>
          <cell r="F4904">
            <v>524</v>
          </cell>
          <cell r="G4904" t="str">
            <v>청소년수련원</v>
          </cell>
          <cell r="H4904" t="str">
            <v>학교연계모집</v>
          </cell>
        </row>
        <row r="4905">
          <cell r="E4905">
            <v>7151</v>
          </cell>
          <cell r="F4905">
            <v>1674</v>
          </cell>
          <cell r="G4905" t="str">
            <v>학교</v>
          </cell>
          <cell r="H4905" t="str">
            <v>학교연계모집</v>
          </cell>
        </row>
        <row r="4906">
          <cell r="E4906">
            <v>9246</v>
          </cell>
          <cell r="F4906">
            <v>770</v>
          </cell>
          <cell r="G4906" t="str">
            <v>청소년수련관</v>
          </cell>
          <cell r="H4906" t="str">
            <v>개별모집</v>
          </cell>
        </row>
        <row r="4907">
          <cell r="E4907">
            <v>9834</v>
          </cell>
          <cell r="F4907">
            <v>5606</v>
          </cell>
          <cell r="G4907" t="str">
            <v>비영리법인</v>
          </cell>
          <cell r="H4907" t="str">
            <v>개별모집</v>
          </cell>
        </row>
        <row r="4908">
          <cell r="E4908" t="str">
            <v>MD0185</v>
          </cell>
          <cell r="F4908">
            <v>18</v>
          </cell>
          <cell r="G4908" t="str">
            <v>청소년수련원</v>
          </cell>
          <cell r="H4908" t="str">
            <v>학교연계모집</v>
          </cell>
        </row>
        <row r="4909">
          <cell r="E4909" t="str">
            <v>MD0186</v>
          </cell>
          <cell r="F4909">
            <v>18</v>
          </cell>
          <cell r="G4909" t="str">
            <v>청소년수련원</v>
          </cell>
          <cell r="H4909" t="str">
            <v>학교연계모집</v>
          </cell>
        </row>
        <row r="4910">
          <cell r="E4910" t="str">
            <v>MD0181</v>
          </cell>
          <cell r="F4910">
            <v>18</v>
          </cell>
          <cell r="G4910" t="str">
            <v>청소년수련원</v>
          </cell>
          <cell r="H4910" t="str">
            <v>학교연계모집</v>
          </cell>
        </row>
        <row r="4911">
          <cell r="E4911" t="str">
            <v>MD0183</v>
          </cell>
          <cell r="F4911">
            <v>18</v>
          </cell>
          <cell r="G4911" t="str">
            <v>청소년수련원</v>
          </cell>
          <cell r="H4911" t="str">
            <v>학교연계모집</v>
          </cell>
        </row>
        <row r="4912">
          <cell r="E4912">
            <v>8184</v>
          </cell>
          <cell r="F4912">
            <v>18</v>
          </cell>
          <cell r="G4912" t="str">
            <v>청소년수련원</v>
          </cell>
          <cell r="H4912" t="str">
            <v>학교연계모집</v>
          </cell>
        </row>
        <row r="4913">
          <cell r="E4913" t="str">
            <v>MD0188</v>
          </cell>
          <cell r="F4913">
            <v>18</v>
          </cell>
          <cell r="G4913" t="str">
            <v>청소년수련원</v>
          </cell>
          <cell r="H4913" t="str">
            <v>학교연계모집</v>
          </cell>
        </row>
        <row r="4914">
          <cell r="E4914" t="str">
            <v>MD0189</v>
          </cell>
          <cell r="F4914">
            <v>18</v>
          </cell>
          <cell r="G4914" t="str">
            <v>청소년수련원</v>
          </cell>
          <cell r="H4914" t="str">
            <v>학교연계모집</v>
          </cell>
        </row>
        <row r="4915">
          <cell r="E4915" t="str">
            <v>MD0190</v>
          </cell>
          <cell r="F4915">
            <v>18</v>
          </cell>
          <cell r="G4915" t="str">
            <v>청소년수련원</v>
          </cell>
          <cell r="H4915" t="str">
            <v>학교연계모집</v>
          </cell>
        </row>
        <row r="4916">
          <cell r="E4916" t="str">
            <v>MD0191</v>
          </cell>
          <cell r="F4916">
            <v>18</v>
          </cell>
          <cell r="G4916" t="str">
            <v>청소년수련원</v>
          </cell>
          <cell r="H4916" t="str">
            <v>학교연계모집</v>
          </cell>
        </row>
        <row r="4917">
          <cell r="E4917" t="str">
            <v>MD0192</v>
          </cell>
          <cell r="F4917">
            <v>18</v>
          </cell>
          <cell r="G4917" t="str">
            <v>청소년수련원</v>
          </cell>
          <cell r="H4917" t="str">
            <v>학교연계모집</v>
          </cell>
        </row>
        <row r="4918">
          <cell r="E4918" t="str">
            <v>MD0193</v>
          </cell>
          <cell r="F4918">
            <v>18</v>
          </cell>
          <cell r="G4918" t="str">
            <v>청소년수련원</v>
          </cell>
          <cell r="H4918" t="str">
            <v>학교연계모집</v>
          </cell>
        </row>
        <row r="4919">
          <cell r="E4919" t="str">
            <v>MD0194</v>
          </cell>
          <cell r="F4919">
            <v>18</v>
          </cell>
          <cell r="G4919" t="str">
            <v>청소년수련원</v>
          </cell>
          <cell r="H4919" t="str">
            <v>학교연계모집</v>
          </cell>
        </row>
        <row r="4920">
          <cell r="E4920" t="str">
            <v>MD0195</v>
          </cell>
          <cell r="F4920">
            <v>18</v>
          </cell>
          <cell r="G4920" t="str">
            <v>청소년수련원</v>
          </cell>
          <cell r="H4920" t="str">
            <v>학교연계모집</v>
          </cell>
        </row>
        <row r="4921">
          <cell r="E4921" t="str">
            <v>MD0184</v>
          </cell>
          <cell r="F4921">
            <v>18</v>
          </cell>
          <cell r="G4921" t="str">
            <v>청소년수련원</v>
          </cell>
          <cell r="H4921" t="str">
            <v>학교연계모집</v>
          </cell>
        </row>
        <row r="4922">
          <cell r="E4922">
            <v>9153</v>
          </cell>
          <cell r="F4922">
            <v>126</v>
          </cell>
          <cell r="G4922" t="str">
            <v>청소년수련관</v>
          </cell>
          <cell r="H4922" t="str">
            <v>개별모집</v>
          </cell>
        </row>
        <row r="4923">
          <cell r="E4923" t="str">
            <v>MD0187</v>
          </cell>
          <cell r="F4923">
            <v>18</v>
          </cell>
          <cell r="G4923" t="str">
            <v>청소년수련원</v>
          </cell>
          <cell r="H4923" t="str">
            <v>학교연계모집</v>
          </cell>
        </row>
        <row r="4924">
          <cell r="E4924" t="str">
            <v>MD0182</v>
          </cell>
          <cell r="F4924">
            <v>18</v>
          </cell>
          <cell r="G4924" t="str">
            <v>청소년수련원</v>
          </cell>
          <cell r="H4924" t="str">
            <v>학교연계모집</v>
          </cell>
        </row>
        <row r="4925">
          <cell r="E4925">
            <v>11156</v>
          </cell>
          <cell r="F4925">
            <v>565</v>
          </cell>
          <cell r="G4925" t="str">
            <v>청소년수련원</v>
          </cell>
          <cell r="H4925" t="str">
            <v>학교연계모집</v>
          </cell>
        </row>
        <row r="4926">
          <cell r="E4926">
            <v>11831</v>
          </cell>
          <cell r="F4926">
            <v>2707</v>
          </cell>
          <cell r="G4926" t="str">
            <v>청소년수련관</v>
          </cell>
          <cell r="H4926" t="str">
            <v>개별모집</v>
          </cell>
        </row>
        <row r="4927">
          <cell r="E4927">
            <v>11833</v>
          </cell>
          <cell r="F4927">
            <v>2707</v>
          </cell>
          <cell r="G4927" t="str">
            <v>청소년수련관</v>
          </cell>
          <cell r="H4927" t="str">
            <v>개별모집</v>
          </cell>
        </row>
        <row r="4928">
          <cell r="E4928">
            <v>11811</v>
          </cell>
          <cell r="F4928">
            <v>3854</v>
          </cell>
          <cell r="G4928" t="str">
            <v>청소년수련관</v>
          </cell>
          <cell r="H4928" t="str">
            <v>개별모집</v>
          </cell>
        </row>
        <row r="4929">
          <cell r="E4929">
            <v>11834</v>
          </cell>
          <cell r="F4929">
            <v>3304</v>
          </cell>
          <cell r="G4929" t="str">
            <v>청소년수련관</v>
          </cell>
          <cell r="H4929" t="str">
            <v>개별모집</v>
          </cell>
        </row>
        <row r="4930">
          <cell r="E4930">
            <v>11804</v>
          </cell>
          <cell r="F4930">
            <v>565</v>
          </cell>
          <cell r="G4930" t="str">
            <v>청소년수련원</v>
          </cell>
          <cell r="H4930" t="str">
            <v>학교연계모집</v>
          </cell>
        </row>
        <row r="4931">
          <cell r="E4931">
            <v>11801</v>
          </cell>
          <cell r="F4931">
            <v>1508</v>
          </cell>
          <cell r="G4931" t="str">
            <v>진흥센터</v>
          </cell>
          <cell r="H4931" t="str">
            <v>학교연계모집</v>
          </cell>
        </row>
        <row r="4932">
          <cell r="E4932">
            <v>9175</v>
          </cell>
          <cell r="F4932">
            <v>1676</v>
          </cell>
          <cell r="G4932" t="str">
            <v>청소년수련관</v>
          </cell>
          <cell r="H4932" t="str">
            <v>개별모집</v>
          </cell>
        </row>
        <row r="4933">
          <cell r="E4933" t="str">
            <v>MD0304</v>
          </cell>
          <cell r="F4933">
            <v>1787</v>
          </cell>
          <cell r="G4933" t="str">
            <v>청소년수련원</v>
          </cell>
          <cell r="H4933" t="str">
            <v>학교연계모집</v>
          </cell>
        </row>
        <row r="4934">
          <cell r="E4934">
            <v>7045</v>
          </cell>
          <cell r="F4934">
            <v>1688</v>
          </cell>
          <cell r="G4934" t="str">
            <v>청소년수련관</v>
          </cell>
          <cell r="H4934" t="str">
            <v>개별모집</v>
          </cell>
        </row>
        <row r="4935">
          <cell r="E4935">
            <v>7022</v>
          </cell>
          <cell r="F4935">
            <v>4410</v>
          </cell>
          <cell r="G4935" t="str">
            <v>영리법인</v>
          </cell>
          <cell r="H4935" t="str">
            <v>개별모집,학교연계모집</v>
          </cell>
        </row>
        <row r="4936">
          <cell r="E4936">
            <v>9157</v>
          </cell>
          <cell r="F4936">
            <v>1066</v>
          </cell>
          <cell r="G4936" t="str">
            <v>청소년문화의집</v>
          </cell>
          <cell r="H4936" t="str">
            <v>개별모집</v>
          </cell>
        </row>
        <row r="4937">
          <cell r="E4937">
            <v>7016</v>
          </cell>
          <cell r="F4937">
            <v>1628</v>
          </cell>
          <cell r="G4937" t="str">
            <v>청소년수련원</v>
          </cell>
          <cell r="H4937" t="str">
            <v>학교연계모집</v>
          </cell>
        </row>
        <row r="4938">
          <cell r="E4938">
            <v>7015</v>
          </cell>
          <cell r="F4938">
            <v>1628</v>
          </cell>
          <cell r="G4938" t="str">
            <v>청소년수련원</v>
          </cell>
          <cell r="H4938" t="str">
            <v>학교연계모집</v>
          </cell>
        </row>
        <row r="4939">
          <cell r="E4939">
            <v>7048</v>
          </cell>
          <cell r="F4939">
            <v>2537</v>
          </cell>
          <cell r="G4939" t="str">
            <v>비영리법인</v>
          </cell>
          <cell r="H4939" t="str">
            <v>학교연계모집</v>
          </cell>
        </row>
        <row r="4940">
          <cell r="E4940">
            <v>8170</v>
          </cell>
          <cell r="F4940">
            <v>2023</v>
          </cell>
          <cell r="G4940" t="str">
            <v>영리법인</v>
          </cell>
          <cell r="H4940" t="str">
            <v>개별모집</v>
          </cell>
        </row>
        <row r="4941">
          <cell r="E4941">
            <v>8165</v>
          </cell>
          <cell r="F4941">
            <v>967</v>
          </cell>
          <cell r="G4941" t="str">
            <v>청소년수련원</v>
          </cell>
          <cell r="H4941" t="str">
            <v>학교연계모집</v>
          </cell>
        </row>
        <row r="4942">
          <cell r="E4942">
            <v>9813</v>
          </cell>
          <cell r="F4942">
            <v>942</v>
          </cell>
          <cell r="G4942" t="str">
            <v>청소년수련관</v>
          </cell>
          <cell r="H4942" t="str">
            <v>개별모집</v>
          </cell>
        </row>
        <row r="4943">
          <cell r="E4943">
            <v>9815</v>
          </cell>
          <cell r="F4943">
            <v>127</v>
          </cell>
          <cell r="G4943" t="str">
            <v>청소년수련관</v>
          </cell>
          <cell r="H4943" t="str">
            <v>개별모집</v>
          </cell>
        </row>
        <row r="4944">
          <cell r="E4944">
            <v>9816</v>
          </cell>
          <cell r="F4944">
            <v>1093</v>
          </cell>
          <cell r="G4944" t="str">
            <v>청소년수련관</v>
          </cell>
          <cell r="H4944" t="str">
            <v>개별모집</v>
          </cell>
        </row>
        <row r="4945">
          <cell r="E4945">
            <v>9822</v>
          </cell>
          <cell r="F4945">
            <v>63</v>
          </cell>
          <cell r="G4945" t="str">
            <v>청소년문화의집</v>
          </cell>
          <cell r="H4945" t="str">
            <v>개별모집</v>
          </cell>
        </row>
        <row r="4946">
          <cell r="E4946">
            <v>9820</v>
          </cell>
          <cell r="F4946">
            <v>4413</v>
          </cell>
          <cell r="G4946" t="str">
            <v>청소년문화의집</v>
          </cell>
          <cell r="H4946" t="str">
            <v>개별모집</v>
          </cell>
        </row>
        <row r="4947">
          <cell r="E4947">
            <v>10372</v>
          </cell>
          <cell r="F4947">
            <v>2379</v>
          </cell>
          <cell r="G4947" t="str">
            <v>청소년문화의집</v>
          </cell>
          <cell r="H4947" t="str">
            <v>개별모집</v>
          </cell>
        </row>
        <row r="4948">
          <cell r="E4948">
            <v>10347</v>
          </cell>
          <cell r="F4948">
            <v>266</v>
          </cell>
          <cell r="G4948" t="str">
            <v>청소년수련관</v>
          </cell>
          <cell r="H4948" t="str">
            <v>개별모집</v>
          </cell>
        </row>
        <row r="4949">
          <cell r="E4949">
            <v>11126</v>
          </cell>
          <cell r="F4949">
            <v>5252</v>
          </cell>
          <cell r="G4949" t="str">
            <v>청소년문화의집</v>
          </cell>
          <cell r="H4949" t="str">
            <v>개별모집</v>
          </cell>
        </row>
        <row r="4950">
          <cell r="E4950">
            <v>11130</v>
          </cell>
          <cell r="F4950">
            <v>1109</v>
          </cell>
          <cell r="G4950" t="str">
            <v>청소년수련관</v>
          </cell>
          <cell r="H4950" t="str">
            <v>개별모집</v>
          </cell>
        </row>
        <row r="4951">
          <cell r="E4951">
            <v>11136</v>
          </cell>
          <cell r="F4951">
            <v>5218</v>
          </cell>
          <cell r="G4951" t="str">
            <v>청소년문화의집</v>
          </cell>
          <cell r="H4951" t="str">
            <v>개별모집</v>
          </cell>
        </row>
        <row r="4952">
          <cell r="E4952">
            <v>11106</v>
          </cell>
          <cell r="F4952">
            <v>470</v>
          </cell>
          <cell r="G4952" t="str">
            <v>청소년수련관</v>
          </cell>
          <cell r="H4952" t="str">
            <v>개별모집</v>
          </cell>
        </row>
        <row r="4953">
          <cell r="E4953">
            <v>11107</v>
          </cell>
          <cell r="F4953">
            <v>470</v>
          </cell>
          <cell r="G4953" t="str">
            <v>청소년수련관</v>
          </cell>
          <cell r="H4953" t="str">
            <v>개별모집</v>
          </cell>
        </row>
        <row r="4954">
          <cell r="E4954">
            <v>11101</v>
          </cell>
          <cell r="F4954">
            <v>5863</v>
          </cell>
          <cell r="G4954" t="str">
            <v>청소년문화의집</v>
          </cell>
          <cell r="H4954" t="str">
            <v>개별모집</v>
          </cell>
        </row>
        <row r="4955">
          <cell r="E4955">
            <v>11102</v>
          </cell>
          <cell r="F4955">
            <v>77</v>
          </cell>
          <cell r="G4955" t="str">
            <v>청소년수련관</v>
          </cell>
          <cell r="H4955" t="str">
            <v>개별모집</v>
          </cell>
        </row>
        <row r="4956">
          <cell r="E4956">
            <v>11127</v>
          </cell>
          <cell r="F4956">
            <v>565</v>
          </cell>
          <cell r="G4956" t="str">
            <v>청소년수련원</v>
          </cell>
          <cell r="H4956" t="str">
            <v>학교연계모집</v>
          </cell>
        </row>
        <row r="4957">
          <cell r="E4957">
            <v>8916</v>
          </cell>
          <cell r="F4957">
            <v>3306</v>
          </cell>
          <cell r="G4957" t="str">
            <v>학교</v>
          </cell>
          <cell r="H4957" t="str">
            <v>학교연계모집</v>
          </cell>
        </row>
        <row r="4958">
          <cell r="E4958">
            <v>8395</v>
          </cell>
          <cell r="F4958">
            <v>1537</v>
          </cell>
          <cell r="G4958" t="str">
            <v>청소년수련원</v>
          </cell>
          <cell r="H4958" t="str">
            <v>학교연계모집</v>
          </cell>
        </row>
        <row r="4959">
          <cell r="E4959" t="str">
            <v>D0019</v>
          </cell>
          <cell r="F4959">
            <v>5797</v>
          </cell>
          <cell r="G4959" t="str">
            <v>청소년문화의집</v>
          </cell>
          <cell r="H4959" t="str">
            <v>개별모집</v>
          </cell>
        </row>
        <row r="4960">
          <cell r="E4960">
            <v>11789</v>
          </cell>
          <cell r="F4960">
            <v>1043</v>
          </cell>
          <cell r="G4960" t="str">
            <v>청소년문화의집</v>
          </cell>
          <cell r="H4960" t="str">
            <v>개별모집</v>
          </cell>
        </row>
        <row r="4961">
          <cell r="E4961">
            <v>11798</v>
          </cell>
          <cell r="F4961">
            <v>4445</v>
          </cell>
          <cell r="G4961" t="str">
            <v>청소년수련관</v>
          </cell>
          <cell r="H4961" t="str">
            <v>개별모집</v>
          </cell>
        </row>
        <row r="4962">
          <cell r="E4962">
            <v>11763</v>
          </cell>
          <cell r="F4962">
            <v>6044</v>
          </cell>
          <cell r="G4962" t="str">
            <v>영리법인</v>
          </cell>
          <cell r="H4962" t="str">
            <v>학교연계모집</v>
          </cell>
        </row>
        <row r="4963">
          <cell r="E4963">
            <v>11794</v>
          </cell>
          <cell r="F4963">
            <v>2578</v>
          </cell>
          <cell r="G4963" t="str">
            <v>비영리법인</v>
          </cell>
          <cell r="H4963" t="str">
            <v>개별모집</v>
          </cell>
        </row>
        <row r="4964">
          <cell r="E4964">
            <v>8804</v>
          </cell>
          <cell r="F4964">
            <v>5258</v>
          </cell>
          <cell r="G4964" t="str">
            <v>청소년수련관</v>
          </cell>
          <cell r="H4964" t="str">
            <v>개별모집</v>
          </cell>
        </row>
        <row r="4965">
          <cell r="E4965">
            <v>7207</v>
          </cell>
          <cell r="F4965">
            <v>604</v>
          </cell>
          <cell r="G4965" t="str">
            <v>청소년수련원</v>
          </cell>
          <cell r="H4965" t="str">
            <v>학교연계모집</v>
          </cell>
        </row>
        <row r="4966">
          <cell r="E4966">
            <v>8136</v>
          </cell>
          <cell r="F4966">
            <v>2194</v>
          </cell>
          <cell r="G4966" t="str">
            <v>청소년수련원</v>
          </cell>
          <cell r="H4966" t="str">
            <v>개별모집</v>
          </cell>
        </row>
        <row r="4967">
          <cell r="E4967">
            <v>8932</v>
          </cell>
          <cell r="F4967">
            <v>5437</v>
          </cell>
          <cell r="G4967" t="str">
            <v>청소년문화의집</v>
          </cell>
          <cell r="H4967" t="str">
            <v>개별모집</v>
          </cell>
        </row>
        <row r="4968">
          <cell r="E4968">
            <v>8135</v>
          </cell>
          <cell r="F4968">
            <v>2225</v>
          </cell>
          <cell r="G4968" t="str">
            <v>유스호스텔</v>
          </cell>
          <cell r="H4968" t="str">
            <v>학교연계모집</v>
          </cell>
        </row>
        <row r="4969">
          <cell r="E4969">
            <v>8947</v>
          </cell>
          <cell r="F4969">
            <v>2236</v>
          </cell>
          <cell r="G4969" t="str">
            <v>청소년문화의집</v>
          </cell>
          <cell r="H4969" t="str">
            <v>개별모집</v>
          </cell>
        </row>
        <row r="4970">
          <cell r="E4970">
            <v>9102</v>
          </cell>
          <cell r="F4970">
            <v>2375</v>
          </cell>
          <cell r="G4970" t="str">
            <v>청소년수련원</v>
          </cell>
          <cell r="H4970" t="str">
            <v>학교연계모집</v>
          </cell>
        </row>
        <row r="4971">
          <cell r="E4971">
            <v>9423</v>
          </cell>
          <cell r="F4971">
            <v>2072</v>
          </cell>
          <cell r="G4971" t="str">
            <v>청소년문화의집</v>
          </cell>
          <cell r="H4971" t="str">
            <v>개별모집</v>
          </cell>
        </row>
        <row r="4972">
          <cell r="E4972">
            <v>9037</v>
          </cell>
          <cell r="F4972">
            <v>361</v>
          </cell>
          <cell r="G4972" t="str">
            <v>청소년문화의집</v>
          </cell>
          <cell r="H4972" t="str">
            <v>개별모집</v>
          </cell>
        </row>
        <row r="4973">
          <cell r="E4973">
            <v>8571</v>
          </cell>
          <cell r="F4973">
            <v>610</v>
          </cell>
          <cell r="G4973" t="str">
            <v>유스호스텔</v>
          </cell>
          <cell r="H4973" t="str">
            <v>학교연계모집</v>
          </cell>
        </row>
        <row r="4974">
          <cell r="E4974">
            <v>7372</v>
          </cell>
          <cell r="F4974">
            <v>2543</v>
          </cell>
          <cell r="G4974" t="str">
            <v>영리법인</v>
          </cell>
          <cell r="H4974" t="str">
            <v>개별모집</v>
          </cell>
        </row>
        <row r="4975">
          <cell r="E4975">
            <v>8973</v>
          </cell>
          <cell r="F4975">
            <v>126</v>
          </cell>
          <cell r="G4975" t="str">
            <v>청소년수련관</v>
          </cell>
          <cell r="H4975" t="str">
            <v>개별모집</v>
          </cell>
        </row>
        <row r="4976">
          <cell r="E4976" t="str">
            <v>MD0196</v>
          </cell>
          <cell r="F4976">
            <v>1787</v>
          </cell>
          <cell r="G4976" t="str">
            <v>청소년수련원</v>
          </cell>
          <cell r="H4976" t="str">
            <v>학교연계모집</v>
          </cell>
        </row>
        <row r="4977">
          <cell r="E4977">
            <v>6976</v>
          </cell>
          <cell r="F4977">
            <v>1628</v>
          </cell>
          <cell r="G4977" t="str">
            <v>청소년수련원</v>
          </cell>
          <cell r="H4977" t="str">
            <v>학교연계모집</v>
          </cell>
        </row>
        <row r="4978">
          <cell r="E4978">
            <v>6978</v>
          </cell>
          <cell r="F4978">
            <v>19</v>
          </cell>
          <cell r="G4978" t="str">
            <v>청소년수련원</v>
          </cell>
          <cell r="H4978" t="str">
            <v>학교연계모집</v>
          </cell>
        </row>
        <row r="4979">
          <cell r="E4979">
            <v>6975</v>
          </cell>
          <cell r="F4979">
            <v>1067</v>
          </cell>
          <cell r="G4979" t="str">
            <v>청소년수련원</v>
          </cell>
          <cell r="H4979" t="str">
            <v>학교연계모집</v>
          </cell>
        </row>
        <row r="4980">
          <cell r="E4980">
            <v>6977</v>
          </cell>
          <cell r="F4980">
            <v>19</v>
          </cell>
          <cell r="G4980" t="str">
            <v>청소년수련원</v>
          </cell>
          <cell r="H4980" t="str">
            <v>학교연계모집</v>
          </cell>
        </row>
        <row r="4981">
          <cell r="E4981">
            <v>6996</v>
          </cell>
          <cell r="F4981">
            <v>3751</v>
          </cell>
          <cell r="G4981" t="str">
            <v>비영리법인</v>
          </cell>
          <cell r="H4981" t="str">
            <v>개별모집,학교연계모집</v>
          </cell>
        </row>
        <row r="4982">
          <cell r="E4982">
            <v>7007</v>
          </cell>
          <cell r="F4982">
            <v>167</v>
          </cell>
          <cell r="G4982" t="str">
            <v>청소년수련원</v>
          </cell>
          <cell r="H4982" t="str">
            <v>학교연계모집</v>
          </cell>
        </row>
        <row r="4983">
          <cell r="E4983">
            <v>8889</v>
          </cell>
          <cell r="F4983">
            <v>923</v>
          </cell>
          <cell r="G4983" t="str">
            <v>청소년문화의집</v>
          </cell>
          <cell r="H4983" t="str">
            <v>개별모집</v>
          </cell>
        </row>
        <row r="4984">
          <cell r="E4984">
            <v>6980</v>
          </cell>
          <cell r="F4984">
            <v>1688</v>
          </cell>
          <cell r="G4984" t="str">
            <v>청소년수련관</v>
          </cell>
          <cell r="H4984" t="str">
            <v>개별모집</v>
          </cell>
        </row>
        <row r="4985">
          <cell r="E4985">
            <v>6973</v>
          </cell>
          <cell r="F4985">
            <v>256</v>
          </cell>
          <cell r="G4985" t="str">
            <v>기타</v>
          </cell>
          <cell r="H4985" t="str">
            <v>학교연계모집</v>
          </cell>
        </row>
        <row r="4986">
          <cell r="E4986">
            <v>9255</v>
          </cell>
          <cell r="F4986">
            <v>103</v>
          </cell>
          <cell r="G4986" t="str">
            <v>청소년문화의집</v>
          </cell>
          <cell r="H4986" t="str">
            <v>개별모집</v>
          </cell>
        </row>
        <row r="4987">
          <cell r="E4987">
            <v>8108</v>
          </cell>
          <cell r="F4987">
            <v>5116</v>
          </cell>
          <cell r="G4987" t="str">
            <v>청소년문화의집</v>
          </cell>
          <cell r="H4987" t="str">
            <v>개별모집</v>
          </cell>
        </row>
        <row r="4988">
          <cell r="E4988">
            <v>8109</v>
          </cell>
          <cell r="F4988">
            <v>967</v>
          </cell>
          <cell r="G4988" t="str">
            <v>청소년수련원</v>
          </cell>
          <cell r="H4988" t="str">
            <v>학교연계모집</v>
          </cell>
        </row>
        <row r="4989">
          <cell r="E4989">
            <v>8088</v>
          </cell>
          <cell r="F4989">
            <v>341</v>
          </cell>
          <cell r="G4989" t="str">
            <v>청소년문화의집</v>
          </cell>
          <cell r="H4989" t="str">
            <v>개별모집</v>
          </cell>
        </row>
        <row r="4990">
          <cell r="E4990">
            <v>8125</v>
          </cell>
          <cell r="F4990">
            <v>5148</v>
          </cell>
          <cell r="G4990" t="str">
            <v>공공기관</v>
          </cell>
          <cell r="H4990" t="str">
            <v>학교연계모집</v>
          </cell>
        </row>
        <row r="4991">
          <cell r="E4991">
            <v>8906</v>
          </cell>
          <cell r="F4991">
            <v>5427</v>
          </cell>
          <cell r="G4991" t="str">
            <v>청소년특화시설</v>
          </cell>
          <cell r="H4991" t="str">
            <v>개별모집</v>
          </cell>
        </row>
        <row r="4992">
          <cell r="E4992">
            <v>9258</v>
          </cell>
          <cell r="F4992">
            <v>361</v>
          </cell>
          <cell r="G4992" t="str">
            <v>청소년문화의집</v>
          </cell>
          <cell r="H4992" t="str">
            <v>개별모집</v>
          </cell>
        </row>
        <row r="4993">
          <cell r="E4993">
            <v>8863</v>
          </cell>
          <cell r="F4993">
            <v>409</v>
          </cell>
          <cell r="G4993" t="str">
            <v>청소년문화의집</v>
          </cell>
          <cell r="H4993" t="str">
            <v>개별모집</v>
          </cell>
        </row>
        <row r="4994">
          <cell r="E4994">
            <v>9788</v>
          </cell>
          <cell r="F4994">
            <v>3433</v>
          </cell>
          <cell r="G4994" t="str">
            <v>비영리법인</v>
          </cell>
          <cell r="H4994" t="str">
            <v>학교연계모집</v>
          </cell>
        </row>
        <row r="4995">
          <cell r="E4995">
            <v>9770</v>
          </cell>
          <cell r="F4995">
            <v>5406</v>
          </cell>
          <cell r="G4995" t="str">
            <v>청소년문화의집</v>
          </cell>
          <cell r="H4995" t="str">
            <v>개별모집</v>
          </cell>
        </row>
        <row r="4996">
          <cell r="E4996">
            <v>9810</v>
          </cell>
          <cell r="F4996">
            <v>3432</v>
          </cell>
          <cell r="G4996" t="str">
            <v>공공기관</v>
          </cell>
          <cell r="H4996" t="str">
            <v>학교연계모집</v>
          </cell>
        </row>
        <row r="4997">
          <cell r="E4997">
            <v>9791</v>
          </cell>
          <cell r="F4997">
            <v>5406</v>
          </cell>
          <cell r="G4997" t="str">
            <v>청소년문화의집</v>
          </cell>
          <cell r="H4997" t="str">
            <v>개별모집</v>
          </cell>
        </row>
        <row r="4998">
          <cell r="E4998">
            <v>9795</v>
          </cell>
          <cell r="F4998">
            <v>5589</v>
          </cell>
          <cell r="G4998" t="str">
            <v>공공기관</v>
          </cell>
          <cell r="H4998" t="str">
            <v>개별모집</v>
          </cell>
        </row>
        <row r="4999">
          <cell r="E4999">
            <v>9808</v>
          </cell>
          <cell r="F4999">
            <v>2445</v>
          </cell>
          <cell r="G4999" t="str">
            <v>청소년문화의집</v>
          </cell>
          <cell r="H4999" t="str">
            <v>개별모집</v>
          </cell>
        </row>
        <row r="5000">
          <cell r="E5000">
            <v>9789</v>
          </cell>
          <cell r="F5000">
            <v>4169</v>
          </cell>
          <cell r="G5000" t="str">
            <v>청소년문화의집</v>
          </cell>
          <cell r="H5000" t="str">
            <v>개별모집</v>
          </cell>
        </row>
        <row r="5001">
          <cell r="E5001">
            <v>9787</v>
          </cell>
          <cell r="F5001">
            <v>3392</v>
          </cell>
          <cell r="G5001" t="str">
            <v>청소년문화의집</v>
          </cell>
          <cell r="H5001" t="str">
            <v>개별모집</v>
          </cell>
        </row>
        <row r="5002">
          <cell r="E5002">
            <v>9779</v>
          </cell>
          <cell r="F5002">
            <v>22</v>
          </cell>
          <cell r="G5002" t="str">
            <v>청소년수련관</v>
          </cell>
          <cell r="H5002" t="str">
            <v>개별모집</v>
          </cell>
        </row>
        <row r="5003">
          <cell r="E5003">
            <v>10333</v>
          </cell>
          <cell r="F5003">
            <v>138</v>
          </cell>
          <cell r="G5003" t="str">
            <v>청소년수련관</v>
          </cell>
          <cell r="H5003" t="str">
            <v>개별모집</v>
          </cell>
        </row>
        <row r="5004">
          <cell r="E5004">
            <v>10339</v>
          </cell>
          <cell r="F5004">
            <v>3183</v>
          </cell>
          <cell r="G5004" t="str">
            <v>청소년문화의집</v>
          </cell>
          <cell r="H5004" t="str">
            <v>개별모집</v>
          </cell>
        </row>
        <row r="5005">
          <cell r="E5005">
            <v>10312</v>
          </cell>
          <cell r="F5005">
            <v>2243</v>
          </cell>
          <cell r="G5005" t="str">
            <v>청소년문화의집</v>
          </cell>
          <cell r="H5005" t="str">
            <v>개별모집</v>
          </cell>
        </row>
        <row r="5006">
          <cell r="E5006">
            <v>10307</v>
          </cell>
          <cell r="F5006">
            <v>5406</v>
          </cell>
          <cell r="G5006" t="str">
            <v>청소년문화의집</v>
          </cell>
          <cell r="H5006" t="str">
            <v>개별모집</v>
          </cell>
        </row>
        <row r="5007">
          <cell r="E5007">
            <v>11062</v>
          </cell>
          <cell r="F5007">
            <v>3454</v>
          </cell>
          <cell r="G5007" t="str">
            <v>청소년수련관</v>
          </cell>
          <cell r="H5007" t="str">
            <v>개별모집</v>
          </cell>
        </row>
        <row r="5008">
          <cell r="E5008">
            <v>11063</v>
          </cell>
          <cell r="F5008">
            <v>3454</v>
          </cell>
          <cell r="G5008" t="str">
            <v>청소년수련관</v>
          </cell>
          <cell r="H5008" t="str">
            <v>개별모집</v>
          </cell>
        </row>
        <row r="5009">
          <cell r="E5009">
            <v>11064</v>
          </cell>
          <cell r="F5009">
            <v>3454</v>
          </cell>
          <cell r="G5009" t="str">
            <v>청소년수련관</v>
          </cell>
          <cell r="H5009" t="str">
            <v>개별모집</v>
          </cell>
        </row>
        <row r="5010">
          <cell r="E5010">
            <v>11033</v>
          </cell>
          <cell r="F5010">
            <v>5817</v>
          </cell>
          <cell r="G5010" t="str">
            <v>청소년문화의집</v>
          </cell>
          <cell r="H5010" t="str">
            <v>개별모집</v>
          </cell>
        </row>
        <row r="5011">
          <cell r="E5011">
            <v>11034</v>
          </cell>
          <cell r="F5011">
            <v>1173</v>
          </cell>
          <cell r="G5011" t="str">
            <v>청소년문화의집</v>
          </cell>
          <cell r="H5011" t="str">
            <v>개별모집</v>
          </cell>
        </row>
        <row r="5012">
          <cell r="E5012">
            <v>11056</v>
          </cell>
          <cell r="F5012">
            <v>5981</v>
          </cell>
          <cell r="G5012" t="str">
            <v>청소년문화의집</v>
          </cell>
          <cell r="H5012" t="str">
            <v>개별모집</v>
          </cell>
        </row>
        <row r="5013">
          <cell r="E5013">
            <v>11094</v>
          </cell>
          <cell r="F5013">
            <v>11</v>
          </cell>
          <cell r="G5013" t="str">
            <v>청소년수련원</v>
          </cell>
          <cell r="H5013" t="str">
            <v>개별모집</v>
          </cell>
        </row>
        <row r="5014">
          <cell r="E5014">
            <v>8201</v>
          </cell>
          <cell r="F5014">
            <v>966</v>
          </cell>
          <cell r="G5014" t="str">
            <v>청소년수련원</v>
          </cell>
          <cell r="H5014" t="str">
            <v>학교연계모집</v>
          </cell>
        </row>
        <row r="5015">
          <cell r="E5015">
            <v>9327</v>
          </cell>
          <cell r="F5015">
            <v>943</v>
          </cell>
          <cell r="G5015" t="str">
            <v>청소년수련관</v>
          </cell>
          <cell r="H5015" t="str">
            <v>개별모집</v>
          </cell>
        </row>
        <row r="5016">
          <cell r="E5016">
            <v>11749</v>
          </cell>
          <cell r="F5016">
            <v>2578</v>
          </cell>
          <cell r="G5016" t="str">
            <v>비영리법인</v>
          </cell>
          <cell r="H5016" t="str">
            <v>개별모집</v>
          </cell>
        </row>
        <row r="5017">
          <cell r="E5017">
            <v>11722</v>
          </cell>
          <cell r="F5017">
            <v>5412</v>
          </cell>
          <cell r="G5017" t="str">
            <v>청소년문화의집</v>
          </cell>
          <cell r="H5017" t="str">
            <v>학교연계모집</v>
          </cell>
        </row>
        <row r="5018">
          <cell r="E5018">
            <v>7778</v>
          </cell>
          <cell r="F5018">
            <v>71</v>
          </cell>
          <cell r="G5018" t="str">
            <v>청소년수련원</v>
          </cell>
          <cell r="H5018" t="str">
            <v>학교연계모집</v>
          </cell>
        </row>
        <row r="5019">
          <cell r="E5019">
            <v>8256</v>
          </cell>
          <cell r="F5019">
            <v>613</v>
          </cell>
          <cell r="G5019" t="str">
            <v>청소년수련원</v>
          </cell>
          <cell r="H5019" t="str">
            <v>학교연계모집</v>
          </cell>
        </row>
        <row r="5020">
          <cell r="E5020">
            <v>7227</v>
          </cell>
          <cell r="F5020">
            <v>2543</v>
          </cell>
          <cell r="G5020" t="str">
            <v>영리법인</v>
          </cell>
          <cell r="H5020" t="str">
            <v>개별모집</v>
          </cell>
        </row>
        <row r="5021">
          <cell r="E5021">
            <v>8890</v>
          </cell>
          <cell r="F5021">
            <v>923</v>
          </cell>
          <cell r="G5021" t="str">
            <v>청소년문화의집</v>
          </cell>
          <cell r="H5021" t="str">
            <v>개별모집</v>
          </cell>
        </row>
        <row r="5022">
          <cell r="E5022">
            <v>7226</v>
          </cell>
          <cell r="F5022">
            <v>2543</v>
          </cell>
          <cell r="G5022" t="str">
            <v>영리법인</v>
          </cell>
          <cell r="H5022" t="str">
            <v>개별모집</v>
          </cell>
        </row>
        <row r="5023">
          <cell r="E5023">
            <v>7225</v>
          </cell>
          <cell r="F5023">
            <v>2543</v>
          </cell>
          <cell r="G5023" t="str">
            <v>영리법인</v>
          </cell>
          <cell r="H5023" t="str">
            <v>개별모집</v>
          </cell>
        </row>
        <row r="5024">
          <cell r="E5024">
            <v>7297</v>
          </cell>
          <cell r="F5024">
            <v>814</v>
          </cell>
          <cell r="G5024" t="str">
            <v>청소년수련원</v>
          </cell>
          <cell r="H5024" t="str">
            <v>학교연계모집</v>
          </cell>
        </row>
        <row r="5025">
          <cell r="E5025">
            <v>7296</v>
          </cell>
          <cell r="F5025">
            <v>814</v>
          </cell>
          <cell r="G5025" t="str">
            <v>청소년수련원</v>
          </cell>
          <cell r="H5025" t="str">
            <v>학교연계모집</v>
          </cell>
        </row>
        <row r="5026">
          <cell r="E5026">
            <v>8276</v>
          </cell>
          <cell r="F5026">
            <v>893</v>
          </cell>
          <cell r="G5026" t="str">
            <v>청소년수련원</v>
          </cell>
          <cell r="H5026" t="str">
            <v>학교연계모집</v>
          </cell>
        </row>
        <row r="5027">
          <cell r="E5027">
            <v>7718</v>
          </cell>
          <cell r="F5027">
            <v>959</v>
          </cell>
          <cell r="G5027" t="str">
            <v>청소년수련원</v>
          </cell>
          <cell r="H5027" t="str">
            <v>학교연계모집</v>
          </cell>
        </row>
        <row r="5028">
          <cell r="E5028">
            <v>7284</v>
          </cell>
          <cell r="F5028">
            <v>965</v>
          </cell>
          <cell r="G5028" t="str">
            <v>청소년수련관</v>
          </cell>
          <cell r="H5028" t="str">
            <v>학교연계모집</v>
          </cell>
        </row>
        <row r="5029">
          <cell r="E5029">
            <v>8907</v>
          </cell>
          <cell r="F5029">
            <v>4964</v>
          </cell>
          <cell r="G5029" t="str">
            <v>청소년문화의집</v>
          </cell>
          <cell r="H5029" t="str">
            <v>개별모집</v>
          </cell>
        </row>
        <row r="5030">
          <cell r="E5030">
            <v>8378</v>
          </cell>
          <cell r="F5030">
            <v>3236</v>
          </cell>
          <cell r="G5030" t="str">
            <v>청소년수련원</v>
          </cell>
          <cell r="H5030" t="str">
            <v>학교연계모집</v>
          </cell>
        </row>
        <row r="5031">
          <cell r="E5031">
            <v>6946</v>
          </cell>
          <cell r="F5031">
            <v>4543</v>
          </cell>
          <cell r="G5031" t="str">
            <v>영리법인</v>
          </cell>
          <cell r="H5031" t="str">
            <v>개별모집,학교연계모집</v>
          </cell>
        </row>
        <row r="5032">
          <cell r="E5032">
            <v>6927</v>
          </cell>
          <cell r="F5032">
            <v>4828</v>
          </cell>
          <cell r="G5032" t="str">
            <v>청소년수련원</v>
          </cell>
          <cell r="H5032" t="str">
            <v>개별모집,학교연계모집</v>
          </cell>
        </row>
        <row r="5033">
          <cell r="E5033">
            <v>6940</v>
          </cell>
          <cell r="F5033">
            <v>2411</v>
          </cell>
          <cell r="G5033" t="str">
            <v>청소년수련원</v>
          </cell>
          <cell r="H5033" t="str">
            <v>학교연계모집</v>
          </cell>
        </row>
        <row r="5034">
          <cell r="E5034">
            <v>6943</v>
          </cell>
          <cell r="F5034">
            <v>2411</v>
          </cell>
          <cell r="G5034" t="str">
            <v>청소년수련원</v>
          </cell>
          <cell r="H5034" t="str">
            <v>학교연계모집</v>
          </cell>
        </row>
        <row r="5035">
          <cell r="E5035">
            <v>6941</v>
          </cell>
          <cell r="F5035">
            <v>2411</v>
          </cell>
          <cell r="G5035" t="str">
            <v>청소년수련원</v>
          </cell>
          <cell r="H5035" t="str">
            <v>학교연계모집</v>
          </cell>
        </row>
        <row r="5036">
          <cell r="E5036">
            <v>6947</v>
          </cell>
          <cell r="F5036">
            <v>4543</v>
          </cell>
          <cell r="G5036" t="str">
            <v>영리법인</v>
          </cell>
          <cell r="H5036" t="str">
            <v>개별모집,학교연계모집</v>
          </cell>
        </row>
        <row r="5037">
          <cell r="E5037">
            <v>6948</v>
          </cell>
          <cell r="F5037">
            <v>4543</v>
          </cell>
          <cell r="G5037" t="str">
            <v>영리법인</v>
          </cell>
          <cell r="H5037" t="str">
            <v>개별모집,학교연계모집</v>
          </cell>
        </row>
        <row r="5038">
          <cell r="E5038">
            <v>6926</v>
          </cell>
          <cell r="F5038">
            <v>4828</v>
          </cell>
          <cell r="G5038" t="str">
            <v>청소년수련원</v>
          </cell>
          <cell r="H5038" t="str">
            <v>개별모집,학교연계모집</v>
          </cell>
        </row>
        <row r="5039">
          <cell r="E5039">
            <v>6942</v>
          </cell>
          <cell r="F5039">
            <v>2411</v>
          </cell>
          <cell r="G5039" t="str">
            <v>청소년수련원</v>
          </cell>
          <cell r="H5039" t="str">
            <v>학교연계모집</v>
          </cell>
        </row>
        <row r="5040">
          <cell r="E5040">
            <v>8271</v>
          </cell>
          <cell r="F5040">
            <v>18</v>
          </cell>
          <cell r="G5040" t="str">
            <v>청소년수련원</v>
          </cell>
          <cell r="H5040" t="str">
            <v>학교연계모집</v>
          </cell>
        </row>
        <row r="5041">
          <cell r="E5041">
            <v>8382</v>
          </cell>
          <cell r="F5041">
            <v>3236</v>
          </cell>
          <cell r="G5041" t="str">
            <v>청소년수련원</v>
          </cell>
          <cell r="H5041" t="str">
            <v>학교연계모집</v>
          </cell>
        </row>
        <row r="5042">
          <cell r="E5042">
            <v>8052</v>
          </cell>
          <cell r="F5042">
            <v>115</v>
          </cell>
          <cell r="G5042" t="str">
            <v>청소년문화의집</v>
          </cell>
          <cell r="H5042" t="str">
            <v>학교연계모집</v>
          </cell>
        </row>
        <row r="5043">
          <cell r="E5043">
            <v>8000</v>
          </cell>
          <cell r="F5043">
            <v>95</v>
          </cell>
          <cell r="G5043" t="str">
            <v>청소년수련관</v>
          </cell>
          <cell r="H5043" t="str">
            <v>학교연계모집</v>
          </cell>
        </row>
        <row r="5044">
          <cell r="E5044">
            <v>8779</v>
          </cell>
          <cell r="F5044">
            <v>5228</v>
          </cell>
          <cell r="G5044" t="str">
            <v>청소년문화의집</v>
          </cell>
          <cell r="H5044" t="str">
            <v>개별모집</v>
          </cell>
        </row>
        <row r="5045">
          <cell r="E5045">
            <v>8827</v>
          </cell>
          <cell r="F5045">
            <v>5377</v>
          </cell>
          <cell r="G5045" t="str">
            <v>비영리법인</v>
          </cell>
          <cell r="H5045" t="str">
            <v>개별모집</v>
          </cell>
        </row>
        <row r="5046">
          <cell r="E5046">
            <v>8815</v>
          </cell>
          <cell r="F5046">
            <v>5367</v>
          </cell>
          <cell r="G5046" t="str">
            <v>청소년문화의집</v>
          </cell>
          <cell r="H5046" t="str">
            <v>개별모집</v>
          </cell>
        </row>
        <row r="5047">
          <cell r="E5047">
            <v>8764</v>
          </cell>
          <cell r="F5047">
            <v>2388</v>
          </cell>
          <cell r="G5047" t="str">
            <v>청소년수련원</v>
          </cell>
          <cell r="H5047" t="str">
            <v>학교연계모집</v>
          </cell>
        </row>
        <row r="5048">
          <cell r="E5048">
            <v>8394</v>
          </cell>
          <cell r="F5048">
            <v>1537</v>
          </cell>
          <cell r="G5048" t="str">
            <v>청소년수련원</v>
          </cell>
          <cell r="H5048" t="str">
            <v>학교연계모집</v>
          </cell>
        </row>
        <row r="5049">
          <cell r="E5049">
            <v>9715</v>
          </cell>
          <cell r="F5049">
            <v>5591</v>
          </cell>
          <cell r="G5049" t="str">
            <v>청소년문화의집</v>
          </cell>
          <cell r="H5049" t="str">
            <v>개별모집</v>
          </cell>
        </row>
        <row r="5050">
          <cell r="E5050">
            <v>9738</v>
          </cell>
          <cell r="F5050">
            <v>4498</v>
          </cell>
          <cell r="G5050" t="str">
            <v>청소년문화의집</v>
          </cell>
          <cell r="H5050" t="str">
            <v>개별모집</v>
          </cell>
        </row>
        <row r="5051">
          <cell r="E5051">
            <v>9737</v>
          </cell>
          <cell r="F5051">
            <v>4498</v>
          </cell>
          <cell r="G5051" t="str">
            <v>청소년문화의집</v>
          </cell>
          <cell r="H5051" t="str">
            <v>개별모집</v>
          </cell>
        </row>
        <row r="5052">
          <cell r="E5052">
            <v>9736</v>
          </cell>
          <cell r="F5052">
            <v>4498</v>
          </cell>
          <cell r="G5052" t="str">
            <v>청소년문화의집</v>
          </cell>
          <cell r="H5052" t="str">
            <v>개별모집</v>
          </cell>
        </row>
        <row r="5053">
          <cell r="E5053">
            <v>9741</v>
          </cell>
          <cell r="F5053">
            <v>4369</v>
          </cell>
          <cell r="G5053" t="str">
            <v>청소년문화의집</v>
          </cell>
          <cell r="H5053" t="str">
            <v>개별모집</v>
          </cell>
        </row>
        <row r="5054">
          <cell r="E5054">
            <v>9732</v>
          </cell>
          <cell r="F5054">
            <v>4250</v>
          </cell>
          <cell r="G5054" t="str">
            <v>공공기관</v>
          </cell>
          <cell r="H5054" t="str">
            <v>학교연계모집</v>
          </cell>
        </row>
        <row r="5055">
          <cell r="E5055">
            <v>9748</v>
          </cell>
          <cell r="F5055">
            <v>132</v>
          </cell>
          <cell r="G5055" t="str">
            <v>청소년수련관</v>
          </cell>
          <cell r="H5055" t="str">
            <v>개별모집</v>
          </cell>
        </row>
        <row r="5056">
          <cell r="E5056">
            <v>9742</v>
          </cell>
          <cell r="F5056">
            <v>138</v>
          </cell>
          <cell r="G5056" t="str">
            <v>청소년수련관</v>
          </cell>
          <cell r="H5056" t="str">
            <v>개별모집</v>
          </cell>
        </row>
        <row r="5057">
          <cell r="E5057">
            <v>9768</v>
          </cell>
          <cell r="F5057">
            <v>410</v>
          </cell>
          <cell r="G5057" t="str">
            <v>청소년수련관</v>
          </cell>
          <cell r="H5057" t="str">
            <v>개별모집</v>
          </cell>
        </row>
        <row r="5058">
          <cell r="E5058">
            <v>9749</v>
          </cell>
          <cell r="F5058">
            <v>5106</v>
          </cell>
          <cell r="G5058" t="str">
            <v>청소년문화의집</v>
          </cell>
          <cell r="H5058" t="str">
            <v>개별모집</v>
          </cell>
        </row>
        <row r="5059">
          <cell r="E5059">
            <v>9747</v>
          </cell>
          <cell r="F5059">
            <v>132</v>
          </cell>
          <cell r="G5059" t="str">
            <v>청소년수련관</v>
          </cell>
          <cell r="H5059" t="str">
            <v>개별모집</v>
          </cell>
        </row>
        <row r="5060">
          <cell r="E5060">
            <v>9757</v>
          </cell>
          <cell r="F5060">
            <v>286</v>
          </cell>
          <cell r="G5060" t="str">
            <v>청소년수련관</v>
          </cell>
          <cell r="H5060" t="str">
            <v>개별모집</v>
          </cell>
        </row>
        <row r="5061">
          <cell r="E5061">
            <v>9731</v>
          </cell>
          <cell r="F5061">
            <v>3620</v>
          </cell>
          <cell r="G5061" t="str">
            <v>청소년수련관</v>
          </cell>
          <cell r="H5061" t="str">
            <v>개별모집</v>
          </cell>
        </row>
        <row r="5062">
          <cell r="E5062">
            <v>9182</v>
          </cell>
          <cell r="F5062">
            <v>11</v>
          </cell>
          <cell r="G5062" t="str">
            <v>청소년수련원</v>
          </cell>
          <cell r="H5062" t="str">
            <v>학교연계모집</v>
          </cell>
        </row>
        <row r="5063">
          <cell r="E5063">
            <v>9764</v>
          </cell>
          <cell r="F5063">
            <v>1146</v>
          </cell>
          <cell r="G5063" t="str">
            <v>청소년문화의집</v>
          </cell>
          <cell r="H5063" t="str">
            <v>개별모집</v>
          </cell>
        </row>
        <row r="5064">
          <cell r="E5064">
            <v>9708</v>
          </cell>
          <cell r="F5064">
            <v>768</v>
          </cell>
          <cell r="G5064" t="str">
            <v>청소년수련관</v>
          </cell>
          <cell r="H5064" t="str">
            <v>개별모집</v>
          </cell>
        </row>
        <row r="5065">
          <cell r="E5065">
            <v>10262</v>
          </cell>
          <cell r="F5065">
            <v>5228</v>
          </cell>
          <cell r="G5065" t="str">
            <v>청소년문화의집</v>
          </cell>
          <cell r="H5065" t="str">
            <v>개별모집</v>
          </cell>
        </row>
        <row r="5066">
          <cell r="E5066">
            <v>10254</v>
          </cell>
          <cell r="F5066">
            <v>266</v>
          </cell>
          <cell r="G5066" t="str">
            <v>청소년수련관</v>
          </cell>
          <cell r="H5066" t="str">
            <v>개별모집</v>
          </cell>
        </row>
        <row r="5067">
          <cell r="E5067">
            <v>9228</v>
          </cell>
          <cell r="F5067">
            <v>1601</v>
          </cell>
          <cell r="G5067" t="str">
            <v>청소년수련원</v>
          </cell>
          <cell r="H5067" t="str">
            <v>학교연계모집</v>
          </cell>
        </row>
        <row r="5068">
          <cell r="E5068">
            <v>10979</v>
          </cell>
          <cell r="F5068">
            <v>1699</v>
          </cell>
          <cell r="G5068" t="str">
            <v>청소년수련관</v>
          </cell>
          <cell r="H5068" t="str">
            <v>개별모집</v>
          </cell>
        </row>
        <row r="5069">
          <cell r="E5069">
            <v>11019</v>
          </cell>
          <cell r="F5069">
            <v>294</v>
          </cell>
          <cell r="G5069" t="str">
            <v>청소년수련관</v>
          </cell>
          <cell r="H5069" t="str">
            <v>개별모집</v>
          </cell>
        </row>
        <row r="5070">
          <cell r="E5070">
            <v>11010</v>
          </cell>
          <cell r="F5070">
            <v>5664</v>
          </cell>
          <cell r="G5070" t="str">
            <v>청소년문화의집</v>
          </cell>
          <cell r="H5070" t="str">
            <v>개별모집</v>
          </cell>
        </row>
        <row r="5071">
          <cell r="E5071">
            <v>11004</v>
          </cell>
          <cell r="F5071">
            <v>4369</v>
          </cell>
          <cell r="G5071" t="str">
            <v>청소년문화의집</v>
          </cell>
          <cell r="H5071" t="str">
            <v>개별모집</v>
          </cell>
        </row>
        <row r="5072">
          <cell r="E5072">
            <v>11002</v>
          </cell>
          <cell r="F5072">
            <v>4277</v>
          </cell>
          <cell r="G5072" t="str">
            <v>청소년수련관</v>
          </cell>
          <cell r="H5072" t="str">
            <v>개별모집</v>
          </cell>
        </row>
        <row r="5073">
          <cell r="E5073">
            <v>11001</v>
          </cell>
          <cell r="F5073">
            <v>4277</v>
          </cell>
          <cell r="G5073" t="str">
            <v>청소년수련관</v>
          </cell>
          <cell r="H5073" t="str">
            <v>학교연계모집</v>
          </cell>
        </row>
        <row r="5074">
          <cell r="E5074" t="str">
            <v>MD0770</v>
          </cell>
          <cell r="F5074">
            <v>11</v>
          </cell>
          <cell r="G5074" t="str">
            <v>청소년수련원</v>
          </cell>
          <cell r="H5074" t="str">
            <v>학교연계모집</v>
          </cell>
        </row>
        <row r="5075">
          <cell r="E5075">
            <v>10999</v>
          </cell>
          <cell r="F5075">
            <v>5228</v>
          </cell>
          <cell r="G5075" t="str">
            <v>청소년문화의집</v>
          </cell>
          <cell r="H5075" t="str">
            <v>개별모집</v>
          </cell>
        </row>
        <row r="5076">
          <cell r="E5076" t="str">
            <v>MD0773</v>
          </cell>
          <cell r="F5076">
            <v>11</v>
          </cell>
          <cell r="G5076" t="str">
            <v>청소년수련원</v>
          </cell>
          <cell r="H5076" t="str">
            <v>학교연계모집</v>
          </cell>
        </row>
        <row r="5077">
          <cell r="E5077" t="str">
            <v>MD0288</v>
          </cell>
          <cell r="F5077">
            <v>3236</v>
          </cell>
          <cell r="G5077" t="str">
            <v>청소년수련원</v>
          </cell>
          <cell r="H5077" t="str">
            <v>학교연계모집</v>
          </cell>
        </row>
        <row r="5078">
          <cell r="E5078" t="str">
            <v>MD0291</v>
          </cell>
          <cell r="F5078">
            <v>3236</v>
          </cell>
          <cell r="G5078" t="str">
            <v>청소년수련원</v>
          </cell>
          <cell r="H5078" t="str">
            <v>학교연계모집</v>
          </cell>
        </row>
        <row r="5079">
          <cell r="E5079" t="str">
            <v>MD0290</v>
          </cell>
          <cell r="F5079">
            <v>3236</v>
          </cell>
          <cell r="G5079" t="str">
            <v>청소년수련원</v>
          </cell>
          <cell r="H5079" t="str">
            <v>학교연계모집</v>
          </cell>
        </row>
        <row r="5080">
          <cell r="E5080" t="str">
            <v>MD0292</v>
          </cell>
          <cell r="F5080">
            <v>3236</v>
          </cell>
          <cell r="G5080" t="str">
            <v>청소년수련원</v>
          </cell>
          <cell r="H5080" t="str">
            <v>학교연계모집</v>
          </cell>
        </row>
        <row r="5081">
          <cell r="E5081">
            <v>11712</v>
          </cell>
          <cell r="F5081">
            <v>739</v>
          </cell>
          <cell r="G5081" t="str">
            <v>청소년문화의집</v>
          </cell>
          <cell r="H5081" t="str">
            <v>개별모집</v>
          </cell>
        </row>
        <row r="5082">
          <cell r="E5082">
            <v>11704</v>
          </cell>
          <cell r="F5082">
            <v>607</v>
          </cell>
          <cell r="G5082" t="str">
            <v>청소년수련관</v>
          </cell>
          <cell r="H5082" t="str">
            <v>개별모집</v>
          </cell>
        </row>
        <row r="5083">
          <cell r="E5083" t="str">
            <v>MD0287</v>
          </cell>
          <cell r="F5083">
            <v>3236</v>
          </cell>
          <cell r="G5083" t="str">
            <v>청소년수련원</v>
          </cell>
          <cell r="H5083" t="str">
            <v>학교연계모집</v>
          </cell>
        </row>
        <row r="5084">
          <cell r="E5084" t="str">
            <v>MD0286</v>
          </cell>
          <cell r="F5084">
            <v>3236</v>
          </cell>
          <cell r="G5084" t="str">
            <v>청소년수련원</v>
          </cell>
          <cell r="H5084" t="str">
            <v>학교연계모집</v>
          </cell>
        </row>
        <row r="5085">
          <cell r="E5085">
            <v>8664</v>
          </cell>
          <cell r="F5085">
            <v>2072</v>
          </cell>
          <cell r="G5085" t="str">
            <v>청소년문화의집</v>
          </cell>
          <cell r="H5085" t="str">
            <v>개별모집</v>
          </cell>
        </row>
        <row r="5086">
          <cell r="E5086" t="str">
            <v>MD0289</v>
          </cell>
          <cell r="F5086">
            <v>3236</v>
          </cell>
          <cell r="G5086" t="str">
            <v>청소년수련원</v>
          </cell>
          <cell r="H5086" t="str">
            <v>학교연계모집</v>
          </cell>
        </row>
        <row r="5087">
          <cell r="E5087" t="str">
            <v>MD0285</v>
          </cell>
          <cell r="F5087">
            <v>3236</v>
          </cell>
          <cell r="G5087" t="str">
            <v>청소년수련원</v>
          </cell>
          <cell r="H5087" t="str">
            <v>학교연계모집</v>
          </cell>
        </row>
        <row r="5088">
          <cell r="E5088" t="str">
            <v>MD0293</v>
          </cell>
          <cell r="F5088">
            <v>3236</v>
          </cell>
          <cell r="G5088" t="str">
            <v>청소년수련원</v>
          </cell>
          <cell r="H5088" t="str">
            <v>학교연계모집</v>
          </cell>
        </row>
        <row r="5089">
          <cell r="E5089">
            <v>11684</v>
          </cell>
          <cell r="F5089">
            <v>5078</v>
          </cell>
          <cell r="G5089" t="str">
            <v>청소년문화의집</v>
          </cell>
          <cell r="H5089" t="str">
            <v>개별모집</v>
          </cell>
        </row>
        <row r="5090">
          <cell r="E5090">
            <v>11682</v>
          </cell>
          <cell r="F5090">
            <v>565</v>
          </cell>
          <cell r="G5090" t="str">
            <v>청소년수련원</v>
          </cell>
          <cell r="H5090" t="str">
            <v>학교연계모집</v>
          </cell>
        </row>
        <row r="5091">
          <cell r="E5091">
            <v>11719</v>
          </cell>
          <cell r="F5091">
            <v>6134</v>
          </cell>
          <cell r="G5091" t="str">
            <v>영리법인</v>
          </cell>
          <cell r="H5091" t="str">
            <v>학교연계모집</v>
          </cell>
        </row>
        <row r="5092">
          <cell r="E5092">
            <v>7601</v>
          </cell>
          <cell r="F5092">
            <v>613</v>
          </cell>
          <cell r="G5092" t="str">
            <v>청소년수련원</v>
          </cell>
          <cell r="H5092" t="str">
            <v>학교연계모집</v>
          </cell>
        </row>
        <row r="5093">
          <cell r="E5093">
            <v>8167</v>
          </cell>
          <cell r="F5093">
            <v>479</v>
          </cell>
          <cell r="G5093" t="str">
            <v>청소년수련원</v>
          </cell>
          <cell r="H5093" t="str">
            <v>학교연계모집</v>
          </cell>
        </row>
        <row r="5094">
          <cell r="E5094">
            <v>9859</v>
          </cell>
          <cell r="F5094">
            <v>1536</v>
          </cell>
          <cell r="G5094" t="str">
            <v>청소년수련원</v>
          </cell>
          <cell r="H5094" t="str">
            <v>학교연계모집</v>
          </cell>
        </row>
        <row r="5095">
          <cell r="E5095">
            <v>9989</v>
          </cell>
          <cell r="F5095">
            <v>1139</v>
          </cell>
          <cell r="G5095" t="str">
            <v>청소년수련관</v>
          </cell>
          <cell r="H5095" t="str">
            <v>개별모집</v>
          </cell>
        </row>
        <row r="5096">
          <cell r="E5096">
            <v>8393</v>
          </cell>
          <cell r="F5096">
            <v>1537</v>
          </cell>
          <cell r="G5096" t="str">
            <v>청소년수련원</v>
          </cell>
          <cell r="H5096" t="str">
            <v>학교연계모집</v>
          </cell>
        </row>
        <row r="5097">
          <cell r="E5097">
            <v>8803</v>
          </cell>
          <cell r="F5097">
            <v>5258</v>
          </cell>
          <cell r="G5097" t="str">
            <v>청소년수련관</v>
          </cell>
          <cell r="H5097" t="str">
            <v>개별모집</v>
          </cell>
        </row>
        <row r="5098">
          <cell r="E5098" t="str">
            <v>MD0167</v>
          </cell>
          <cell r="F5098">
            <v>1787</v>
          </cell>
          <cell r="G5098" t="str">
            <v>청소년수련원</v>
          </cell>
          <cell r="H5098" t="str">
            <v>학교연계모집</v>
          </cell>
        </row>
        <row r="5099">
          <cell r="E5099">
            <v>9694</v>
          </cell>
          <cell r="F5099">
            <v>18</v>
          </cell>
          <cell r="G5099" t="str">
            <v>청소년수련원</v>
          </cell>
          <cell r="H5099" t="str">
            <v>학교연계모집</v>
          </cell>
        </row>
        <row r="5100">
          <cell r="E5100">
            <v>9695</v>
          </cell>
          <cell r="F5100">
            <v>18</v>
          </cell>
          <cell r="G5100" t="str">
            <v>청소년수련원</v>
          </cell>
          <cell r="H5100" t="str">
            <v>학교연계모집</v>
          </cell>
        </row>
        <row r="5101">
          <cell r="E5101">
            <v>8246</v>
          </cell>
          <cell r="F5101">
            <v>18</v>
          </cell>
          <cell r="G5101" t="str">
            <v>청소년수련원</v>
          </cell>
          <cell r="H5101" t="str">
            <v>학교연계모집</v>
          </cell>
        </row>
        <row r="5102">
          <cell r="E5102">
            <v>7940</v>
          </cell>
          <cell r="F5102">
            <v>4405</v>
          </cell>
          <cell r="G5102" t="str">
            <v>비영리법인</v>
          </cell>
          <cell r="H5102" t="str">
            <v>개별모집</v>
          </cell>
        </row>
        <row r="5103">
          <cell r="E5103">
            <v>8702</v>
          </cell>
          <cell r="F5103">
            <v>2328</v>
          </cell>
          <cell r="G5103" t="str">
            <v>청소년문화의집</v>
          </cell>
          <cell r="H5103" t="str">
            <v>개별모집</v>
          </cell>
        </row>
        <row r="5104">
          <cell r="E5104">
            <v>8739</v>
          </cell>
          <cell r="F5104">
            <v>350</v>
          </cell>
          <cell r="G5104" t="str">
            <v>청소년수련원</v>
          </cell>
          <cell r="H5104" t="str">
            <v>학교연계모집</v>
          </cell>
        </row>
        <row r="5105">
          <cell r="E5105">
            <v>8740</v>
          </cell>
          <cell r="F5105">
            <v>350</v>
          </cell>
          <cell r="G5105" t="str">
            <v>청소년수련원</v>
          </cell>
          <cell r="H5105" t="str">
            <v>학교연계모집</v>
          </cell>
        </row>
        <row r="5106">
          <cell r="E5106">
            <v>8710</v>
          </cell>
          <cell r="F5106">
            <v>250</v>
          </cell>
          <cell r="G5106" t="str">
            <v>청소년수련관</v>
          </cell>
          <cell r="H5106" t="str">
            <v>개별모집</v>
          </cell>
        </row>
        <row r="5107">
          <cell r="E5107">
            <v>9666</v>
          </cell>
          <cell r="F5107">
            <v>2590</v>
          </cell>
          <cell r="G5107" t="str">
            <v>청소년문화의집</v>
          </cell>
          <cell r="H5107" t="str">
            <v>개별모집</v>
          </cell>
        </row>
        <row r="5108">
          <cell r="E5108">
            <v>9636</v>
          </cell>
          <cell r="F5108">
            <v>5406</v>
          </cell>
          <cell r="G5108" t="str">
            <v>청소년문화의집</v>
          </cell>
          <cell r="H5108" t="str">
            <v>개별모집</v>
          </cell>
        </row>
        <row r="5109">
          <cell r="E5109">
            <v>9674</v>
          </cell>
          <cell r="F5109">
            <v>5406</v>
          </cell>
          <cell r="G5109" t="str">
            <v>청소년문화의집</v>
          </cell>
          <cell r="H5109" t="str">
            <v>개별모집</v>
          </cell>
        </row>
        <row r="5110">
          <cell r="E5110">
            <v>9644</v>
          </cell>
          <cell r="F5110">
            <v>2180</v>
          </cell>
          <cell r="G5110" t="str">
            <v>청소년수련관</v>
          </cell>
          <cell r="H5110" t="str">
            <v>개별모집</v>
          </cell>
        </row>
        <row r="5111">
          <cell r="E5111">
            <v>9705</v>
          </cell>
          <cell r="F5111">
            <v>410</v>
          </cell>
          <cell r="G5111" t="str">
            <v>청소년수련관</v>
          </cell>
          <cell r="H5111" t="str">
            <v>개별모집</v>
          </cell>
        </row>
        <row r="5112">
          <cell r="E5112">
            <v>9706</v>
          </cell>
          <cell r="F5112">
            <v>786</v>
          </cell>
          <cell r="G5112" t="str">
            <v>청소년수련관</v>
          </cell>
          <cell r="H5112" t="str">
            <v>개별모집</v>
          </cell>
        </row>
        <row r="5113">
          <cell r="E5113">
            <v>9687</v>
          </cell>
          <cell r="F5113">
            <v>661</v>
          </cell>
          <cell r="G5113" t="str">
            <v>청소년수련원</v>
          </cell>
          <cell r="H5113" t="str">
            <v>학교연계모집</v>
          </cell>
        </row>
        <row r="5114">
          <cell r="E5114">
            <v>9655</v>
          </cell>
          <cell r="F5114">
            <v>736</v>
          </cell>
          <cell r="G5114" t="str">
            <v>청소년수련관</v>
          </cell>
          <cell r="H5114" t="str">
            <v>개별모집</v>
          </cell>
        </row>
        <row r="5115">
          <cell r="E5115">
            <v>9665</v>
          </cell>
          <cell r="F5115">
            <v>2590</v>
          </cell>
          <cell r="G5115" t="str">
            <v>청소년문화의집</v>
          </cell>
          <cell r="H5115" t="str">
            <v>개별모집</v>
          </cell>
        </row>
        <row r="5116">
          <cell r="E5116">
            <v>9690</v>
          </cell>
          <cell r="F5116">
            <v>2050</v>
          </cell>
          <cell r="G5116" t="str">
            <v>청소년문화의집</v>
          </cell>
          <cell r="H5116" t="str">
            <v>개별모집</v>
          </cell>
        </row>
        <row r="5117">
          <cell r="E5117">
            <v>9667</v>
          </cell>
          <cell r="F5117">
            <v>106</v>
          </cell>
          <cell r="G5117" t="str">
            <v>청소년문화의집</v>
          </cell>
          <cell r="H5117" t="str">
            <v>개별모집</v>
          </cell>
        </row>
        <row r="5118">
          <cell r="E5118">
            <v>9686</v>
          </cell>
          <cell r="F5118">
            <v>661</v>
          </cell>
          <cell r="G5118" t="str">
            <v>청소년수련원</v>
          </cell>
          <cell r="H5118" t="str">
            <v>학교연계모집</v>
          </cell>
        </row>
        <row r="5119">
          <cell r="E5119">
            <v>9688</v>
          </cell>
          <cell r="F5119">
            <v>22</v>
          </cell>
          <cell r="G5119" t="str">
            <v>청소년수련관</v>
          </cell>
          <cell r="H5119" t="str">
            <v>개별모집</v>
          </cell>
        </row>
        <row r="5120">
          <cell r="E5120">
            <v>9635</v>
          </cell>
          <cell r="F5120">
            <v>5406</v>
          </cell>
          <cell r="G5120" t="str">
            <v>청소년문화의집</v>
          </cell>
          <cell r="H5120" t="str">
            <v>개별모집</v>
          </cell>
        </row>
        <row r="5121">
          <cell r="E5121">
            <v>9643</v>
          </cell>
          <cell r="F5121">
            <v>2180</v>
          </cell>
          <cell r="G5121" t="str">
            <v>청소년수련관</v>
          </cell>
          <cell r="H5121" t="str">
            <v>개별모집</v>
          </cell>
        </row>
        <row r="5122">
          <cell r="E5122">
            <v>9707</v>
          </cell>
          <cell r="F5122">
            <v>3708</v>
          </cell>
          <cell r="G5122" t="str">
            <v>청소년수련관</v>
          </cell>
          <cell r="H5122" t="str">
            <v>개별모집</v>
          </cell>
        </row>
        <row r="5123">
          <cell r="E5123">
            <v>9684</v>
          </cell>
          <cell r="F5123">
            <v>225</v>
          </cell>
          <cell r="G5123" t="str">
            <v>청소년문화의집</v>
          </cell>
          <cell r="H5123" t="str">
            <v>학교연계모집</v>
          </cell>
        </row>
        <row r="5124">
          <cell r="E5124">
            <v>10245</v>
          </cell>
          <cell r="F5124">
            <v>1706</v>
          </cell>
          <cell r="G5124" t="str">
            <v>청소년문화의집</v>
          </cell>
          <cell r="H5124" t="str">
            <v>개별모집</v>
          </cell>
        </row>
        <row r="5125">
          <cell r="E5125">
            <v>10239</v>
          </cell>
          <cell r="F5125">
            <v>5588</v>
          </cell>
          <cell r="G5125" t="str">
            <v>청소년특화시설</v>
          </cell>
          <cell r="H5125" t="str">
            <v>개별모집</v>
          </cell>
        </row>
        <row r="5126">
          <cell r="E5126">
            <v>10218</v>
          </cell>
          <cell r="F5126">
            <v>5322</v>
          </cell>
          <cell r="G5126" t="str">
            <v>청소년수련관</v>
          </cell>
          <cell r="H5126" t="str">
            <v>개별모집</v>
          </cell>
        </row>
        <row r="5127">
          <cell r="E5127">
            <v>10970</v>
          </cell>
          <cell r="F5127">
            <v>5663</v>
          </cell>
          <cell r="G5127" t="str">
            <v>청소년문화의집</v>
          </cell>
          <cell r="H5127" t="str">
            <v>개별모집</v>
          </cell>
        </row>
        <row r="5128">
          <cell r="E5128" t="str">
            <v>D0012</v>
          </cell>
          <cell r="F5128">
            <v>5663</v>
          </cell>
          <cell r="G5128" t="str">
            <v>청소년문화의집</v>
          </cell>
          <cell r="H5128" t="str">
            <v>개별모집</v>
          </cell>
        </row>
        <row r="5129">
          <cell r="E5129">
            <v>10952</v>
          </cell>
          <cell r="F5129">
            <v>1173</v>
          </cell>
          <cell r="G5129" t="str">
            <v>청소년문화의집</v>
          </cell>
          <cell r="H5129" t="str">
            <v>개별모집</v>
          </cell>
        </row>
        <row r="5130">
          <cell r="E5130" t="str">
            <v>MD0752</v>
          </cell>
          <cell r="F5130">
            <v>952</v>
          </cell>
          <cell r="G5130" t="str">
            <v>청소년수련원</v>
          </cell>
          <cell r="H5130" t="str">
            <v>학교연계모집</v>
          </cell>
        </row>
        <row r="5131">
          <cell r="E5131" t="str">
            <v>MD0753</v>
          </cell>
          <cell r="F5131">
            <v>952</v>
          </cell>
          <cell r="G5131" t="str">
            <v>청소년수련원</v>
          </cell>
          <cell r="H5131" t="str">
            <v>학교연계모집</v>
          </cell>
        </row>
        <row r="5132">
          <cell r="E5132">
            <v>10906</v>
          </cell>
          <cell r="F5132">
            <v>5294</v>
          </cell>
          <cell r="G5132" t="str">
            <v>청소년수련원</v>
          </cell>
          <cell r="H5132" t="str">
            <v>개별모집</v>
          </cell>
        </row>
        <row r="5133">
          <cell r="E5133" t="str">
            <v>MD0756</v>
          </cell>
          <cell r="F5133">
            <v>11</v>
          </cell>
          <cell r="G5133" t="str">
            <v>청소년수련원</v>
          </cell>
          <cell r="H5133" t="str">
            <v>학교연계모집</v>
          </cell>
        </row>
        <row r="5134">
          <cell r="E5134" t="str">
            <v>MD0757</v>
          </cell>
          <cell r="F5134">
            <v>11</v>
          </cell>
          <cell r="G5134" t="str">
            <v>청소년수련원</v>
          </cell>
          <cell r="H5134" t="str">
            <v>학교연계모집</v>
          </cell>
        </row>
        <row r="5135">
          <cell r="E5135">
            <v>10918</v>
          </cell>
          <cell r="F5135">
            <v>5946</v>
          </cell>
          <cell r="G5135" t="str">
            <v>청소년수련원</v>
          </cell>
          <cell r="H5135" t="str">
            <v>개별모집</v>
          </cell>
        </row>
        <row r="5136">
          <cell r="E5136">
            <v>10943</v>
          </cell>
          <cell r="F5136">
            <v>2351</v>
          </cell>
          <cell r="G5136" t="str">
            <v>청소년수련관</v>
          </cell>
          <cell r="H5136" t="str">
            <v>개별모집</v>
          </cell>
        </row>
        <row r="5137">
          <cell r="E5137">
            <v>10927</v>
          </cell>
          <cell r="F5137">
            <v>5</v>
          </cell>
          <cell r="G5137" t="str">
            <v>청소년문화의집</v>
          </cell>
          <cell r="H5137" t="str">
            <v>개별모집</v>
          </cell>
        </row>
        <row r="5138">
          <cell r="E5138">
            <v>10911</v>
          </cell>
          <cell r="F5138">
            <v>3399</v>
          </cell>
          <cell r="G5138" t="str">
            <v>청소년수련관</v>
          </cell>
          <cell r="H5138" t="str">
            <v>개별모집</v>
          </cell>
        </row>
        <row r="5139">
          <cell r="E5139">
            <v>10959</v>
          </cell>
          <cell r="F5139">
            <v>2778</v>
          </cell>
          <cell r="G5139" t="str">
            <v>청소년수련관</v>
          </cell>
          <cell r="H5139" t="str">
            <v>개별모집</v>
          </cell>
        </row>
        <row r="5140">
          <cell r="E5140">
            <v>10922</v>
          </cell>
          <cell r="F5140">
            <v>2079</v>
          </cell>
          <cell r="G5140" t="str">
            <v>청소년수련관</v>
          </cell>
          <cell r="H5140" t="str">
            <v>개별모집</v>
          </cell>
        </row>
        <row r="5141">
          <cell r="E5141">
            <v>10955</v>
          </cell>
          <cell r="F5141">
            <v>3348</v>
          </cell>
          <cell r="G5141" t="str">
            <v>청소년수련관</v>
          </cell>
          <cell r="H5141" t="str">
            <v>개별모집</v>
          </cell>
        </row>
        <row r="5142">
          <cell r="E5142">
            <v>10951</v>
          </cell>
          <cell r="F5142">
            <v>3233</v>
          </cell>
          <cell r="G5142" t="str">
            <v>청소년수련관</v>
          </cell>
          <cell r="H5142" t="str">
            <v>개별모집</v>
          </cell>
        </row>
        <row r="5143">
          <cell r="E5143">
            <v>10933</v>
          </cell>
          <cell r="F5143">
            <v>1109</v>
          </cell>
          <cell r="G5143" t="str">
            <v>청소년수련관</v>
          </cell>
          <cell r="H5143" t="str">
            <v>개별모집</v>
          </cell>
        </row>
        <row r="5144">
          <cell r="E5144">
            <v>10965</v>
          </cell>
          <cell r="F5144">
            <v>639</v>
          </cell>
          <cell r="G5144" t="str">
            <v>청소년수련관</v>
          </cell>
          <cell r="H5144" t="str">
            <v>개별모집</v>
          </cell>
        </row>
        <row r="5145">
          <cell r="E5145">
            <v>10932</v>
          </cell>
          <cell r="F5145">
            <v>1109</v>
          </cell>
          <cell r="G5145" t="str">
            <v>청소년수련관</v>
          </cell>
          <cell r="H5145" t="str">
            <v>개별모집</v>
          </cell>
        </row>
        <row r="5146">
          <cell r="E5146">
            <v>10931</v>
          </cell>
          <cell r="F5146">
            <v>5416</v>
          </cell>
          <cell r="G5146" t="str">
            <v>청소년문화의집</v>
          </cell>
          <cell r="H5146" t="str">
            <v>개별모집</v>
          </cell>
        </row>
        <row r="5147">
          <cell r="E5147">
            <v>8365</v>
          </cell>
          <cell r="F5147">
            <v>18</v>
          </cell>
          <cell r="G5147" t="str">
            <v>청소년수련원</v>
          </cell>
          <cell r="H5147" t="str">
            <v>학교연계모집</v>
          </cell>
        </row>
        <row r="5148">
          <cell r="E5148">
            <v>8516</v>
          </cell>
          <cell r="F5148">
            <v>1636</v>
          </cell>
          <cell r="G5148" t="str">
            <v>청소년수련원</v>
          </cell>
          <cell r="H5148" t="str">
            <v>학교연계모집</v>
          </cell>
        </row>
        <row r="5149">
          <cell r="E5149" t="str">
            <v>MD0283</v>
          </cell>
          <cell r="F5149">
            <v>3236</v>
          </cell>
          <cell r="G5149" t="str">
            <v>청소년수련원</v>
          </cell>
          <cell r="H5149" t="str">
            <v>학교연계모집</v>
          </cell>
        </row>
        <row r="5150">
          <cell r="E5150">
            <v>11677</v>
          </cell>
          <cell r="F5150">
            <v>2420</v>
          </cell>
          <cell r="G5150" t="str">
            <v>청소년문화의집</v>
          </cell>
          <cell r="H5150" t="str">
            <v>개별모집</v>
          </cell>
        </row>
        <row r="5151">
          <cell r="E5151">
            <v>11668</v>
          </cell>
          <cell r="F5151">
            <v>650</v>
          </cell>
          <cell r="G5151" t="str">
            <v>청소년문화의집</v>
          </cell>
          <cell r="H5151" t="str">
            <v>개별모집</v>
          </cell>
        </row>
        <row r="5152">
          <cell r="E5152">
            <v>11655</v>
          </cell>
          <cell r="F5152">
            <v>1136</v>
          </cell>
          <cell r="G5152" t="str">
            <v>청소년수련관</v>
          </cell>
          <cell r="H5152" t="str">
            <v>개별모집</v>
          </cell>
        </row>
        <row r="5153">
          <cell r="E5153">
            <v>11653</v>
          </cell>
          <cell r="F5153">
            <v>1136</v>
          </cell>
          <cell r="G5153" t="str">
            <v>청소년수련관</v>
          </cell>
          <cell r="H5153" t="str">
            <v>개별모집</v>
          </cell>
        </row>
        <row r="5154">
          <cell r="E5154">
            <v>11636</v>
          </cell>
          <cell r="F5154">
            <v>2322</v>
          </cell>
          <cell r="G5154" t="str">
            <v>청소년수련관</v>
          </cell>
          <cell r="H5154" t="str">
            <v>학교연계모집</v>
          </cell>
        </row>
        <row r="5155">
          <cell r="E5155">
            <v>8421</v>
          </cell>
          <cell r="F5155">
            <v>565</v>
          </cell>
          <cell r="G5155" t="str">
            <v>청소년수련원</v>
          </cell>
          <cell r="H5155" t="str">
            <v>학교연계모집</v>
          </cell>
        </row>
        <row r="5156">
          <cell r="E5156">
            <v>11672</v>
          </cell>
          <cell r="F5156">
            <v>739</v>
          </cell>
          <cell r="G5156" t="str">
            <v>청소년문화의집</v>
          </cell>
          <cell r="H5156" t="str">
            <v>개별모집</v>
          </cell>
        </row>
        <row r="5157">
          <cell r="E5157">
            <v>11661</v>
          </cell>
          <cell r="F5157">
            <v>5282</v>
          </cell>
          <cell r="G5157" t="str">
            <v>청소년문화의집</v>
          </cell>
          <cell r="H5157" t="str">
            <v>개별모집</v>
          </cell>
        </row>
        <row r="5158">
          <cell r="E5158">
            <v>8757</v>
          </cell>
          <cell r="F5158">
            <v>5374</v>
          </cell>
          <cell r="G5158" t="str">
            <v>청소년문화의집</v>
          </cell>
          <cell r="H5158" t="str">
            <v>개별모집</v>
          </cell>
        </row>
        <row r="5159">
          <cell r="E5159">
            <v>9092</v>
          </cell>
          <cell r="F5159">
            <v>925</v>
          </cell>
          <cell r="G5159" t="str">
            <v>청소년수련원</v>
          </cell>
          <cell r="H5159" t="str">
            <v>학교연계모집</v>
          </cell>
        </row>
        <row r="5160">
          <cell r="E5160">
            <v>8728</v>
          </cell>
          <cell r="F5160">
            <v>5197</v>
          </cell>
          <cell r="G5160" t="str">
            <v>청소년문화의집</v>
          </cell>
          <cell r="H5160" t="str">
            <v>개별모집</v>
          </cell>
        </row>
        <row r="5161">
          <cell r="E5161">
            <v>9089</v>
          </cell>
          <cell r="F5161">
            <v>925</v>
          </cell>
          <cell r="G5161" t="str">
            <v>청소년수련원</v>
          </cell>
          <cell r="H5161" t="str">
            <v>학교연계모집</v>
          </cell>
        </row>
        <row r="5162">
          <cell r="E5162">
            <v>9091</v>
          </cell>
          <cell r="F5162">
            <v>925</v>
          </cell>
          <cell r="G5162" t="str">
            <v>청소년수련원</v>
          </cell>
          <cell r="H5162" t="str">
            <v>학교연계모집</v>
          </cell>
        </row>
        <row r="5163">
          <cell r="E5163">
            <v>9090</v>
          </cell>
          <cell r="F5163">
            <v>925</v>
          </cell>
          <cell r="G5163" t="str">
            <v>청소년수련원</v>
          </cell>
          <cell r="H5163" t="str">
            <v>학교연계모집</v>
          </cell>
        </row>
        <row r="5164">
          <cell r="E5164">
            <v>7298</v>
          </cell>
          <cell r="F5164">
            <v>978</v>
          </cell>
          <cell r="G5164" t="str">
            <v>청소년수련원</v>
          </cell>
          <cell r="H5164" t="str">
            <v>학교연계모집</v>
          </cell>
        </row>
        <row r="5165">
          <cell r="E5165">
            <v>9183</v>
          </cell>
          <cell r="F5165">
            <v>11</v>
          </cell>
          <cell r="G5165" t="str">
            <v>청소년수련원</v>
          </cell>
          <cell r="H5165" t="str">
            <v>학교연계모집</v>
          </cell>
        </row>
        <row r="5166">
          <cell r="E5166">
            <v>8554</v>
          </cell>
          <cell r="F5166">
            <v>53</v>
          </cell>
          <cell r="G5166" t="str">
            <v>청소년수련원</v>
          </cell>
          <cell r="H5166" t="str">
            <v>학교연계모집</v>
          </cell>
        </row>
        <row r="5167">
          <cell r="E5167">
            <v>7112</v>
          </cell>
          <cell r="F5167">
            <v>524</v>
          </cell>
          <cell r="G5167" t="str">
            <v>청소년수련원</v>
          </cell>
          <cell r="H5167" t="str">
            <v>학교연계모집</v>
          </cell>
        </row>
        <row r="5168">
          <cell r="E5168">
            <v>9379</v>
          </cell>
          <cell r="F5168">
            <v>913</v>
          </cell>
          <cell r="G5168" t="str">
            <v>청소년수련원</v>
          </cell>
          <cell r="H5168" t="str">
            <v>학교연계모집</v>
          </cell>
        </row>
        <row r="5169">
          <cell r="E5169">
            <v>9035</v>
          </cell>
          <cell r="F5169">
            <v>361</v>
          </cell>
          <cell r="G5169" t="str">
            <v>청소년문화의집</v>
          </cell>
          <cell r="H5169" t="str">
            <v>개별모집</v>
          </cell>
        </row>
        <row r="5170">
          <cell r="E5170">
            <v>8381</v>
          </cell>
          <cell r="F5170">
            <v>3236</v>
          </cell>
          <cell r="G5170" t="str">
            <v>청소년수련원</v>
          </cell>
          <cell r="H5170" t="str">
            <v>학교연계모집</v>
          </cell>
        </row>
        <row r="5171">
          <cell r="E5171" t="str">
            <v>MD0075</v>
          </cell>
          <cell r="F5171">
            <v>946</v>
          </cell>
          <cell r="G5171" t="str">
            <v>청소년수련원</v>
          </cell>
          <cell r="H5171" t="str">
            <v>학교연계모집</v>
          </cell>
        </row>
        <row r="5172">
          <cell r="E5172">
            <v>6849</v>
          </cell>
          <cell r="F5172">
            <v>1536</v>
          </cell>
          <cell r="G5172" t="str">
            <v>청소년수련원</v>
          </cell>
          <cell r="H5172" t="str">
            <v>학교연계모집</v>
          </cell>
        </row>
        <row r="5173">
          <cell r="E5173">
            <v>6856</v>
          </cell>
          <cell r="F5173">
            <v>2736</v>
          </cell>
          <cell r="G5173" t="str">
            <v>영리법인</v>
          </cell>
          <cell r="H5173" t="str">
            <v>학교연계모집</v>
          </cell>
        </row>
        <row r="5174">
          <cell r="E5174">
            <v>6869</v>
          </cell>
          <cell r="F5174">
            <v>479</v>
          </cell>
          <cell r="G5174" t="str">
            <v>청소년수련원</v>
          </cell>
          <cell r="H5174" t="str">
            <v>학교연계모집</v>
          </cell>
        </row>
        <row r="5175">
          <cell r="E5175">
            <v>6860</v>
          </cell>
          <cell r="F5175">
            <v>1034</v>
          </cell>
          <cell r="G5175" t="str">
            <v>청소년수련관</v>
          </cell>
          <cell r="H5175" t="str">
            <v>개별모집,학교연계모집</v>
          </cell>
        </row>
        <row r="5176">
          <cell r="E5176">
            <v>7909</v>
          </cell>
          <cell r="F5176">
            <v>829</v>
          </cell>
          <cell r="G5176" t="str">
            <v>청소년수련원</v>
          </cell>
          <cell r="H5176" t="str">
            <v>학교연계모집</v>
          </cell>
        </row>
        <row r="5177">
          <cell r="E5177">
            <v>7920</v>
          </cell>
          <cell r="F5177">
            <v>1923</v>
          </cell>
          <cell r="G5177" t="str">
            <v>비영리법인</v>
          </cell>
          <cell r="H5177" t="str">
            <v>학교연계모집</v>
          </cell>
        </row>
        <row r="5178">
          <cell r="E5178">
            <v>8678</v>
          </cell>
          <cell r="F5178">
            <v>1553</v>
          </cell>
          <cell r="G5178" t="str">
            <v>청소년수련원</v>
          </cell>
          <cell r="H5178" t="str">
            <v>학교연계모집</v>
          </cell>
        </row>
        <row r="5179">
          <cell r="E5179">
            <v>7283</v>
          </cell>
          <cell r="F5179">
            <v>1143</v>
          </cell>
          <cell r="G5179" t="str">
            <v>청소년수련원</v>
          </cell>
          <cell r="H5179" t="str">
            <v>학교연계모집</v>
          </cell>
        </row>
        <row r="5180">
          <cell r="E5180">
            <v>7923</v>
          </cell>
          <cell r="F5180">
            <v>4845</v>
          </cell>
          <cell r="G5180" t="str">
            <v>영리법인</v>
          </cell>
          <cell r="H5180" t="str">
            <v>학교연계모집</v>
          </cell>
        </row>
        <row r="5181">
          <cell r="E5181">
            <v>8676</v>
          </cell>
          <cell r="F5181">
            <v>1553</v>
          </cell>
          <cell r="G5181" t="str">
            <v>청소년수련원</v>
          </cell>
          <cell r="H5181" t="str">
            <v>학교연계모집</v>
          </cell>
        </row>
        <row r="5182">
          <cell r="E5182">
            <v>7885</v>
          </cell>
          <cell r="F5182">
            <v>202</v>
          </cell>
          <cell r="G5182" t="str">
            <v>청소년수련관</v>
          </cell>
          <cell r="H5182" t="str">
            <v>개별모집</v>
          </cell>
        </row>
        <row r="5183">
          <cell r="E5183">
            <v>7886</v>
          </cell>
          <cell r="F5183">
            <v>202</v>
          </cell>
          <cell r="G5183" t="str">
            <v>청소년수련관</v>
          </cell>
          <cell r="H5183" t="str">
            <v>개별모집</v>
          </cell>
        </row>
        <row r="5184">
          <cell r="E5184">
            <v>8677</v>
          </cell>
          <cell r="F5184">
            <v>1553</v>
          </cell>
          <cell r="G5184" t="str">
            <v>청소년수련원</v>
          </cell>
          <cell r="H5184" t="str">
            <v>학교연계모집</v>
          </cell>
        </row>
        <row r="5185">
          <cell r="E5185">
            <v>7893</v>
          </cell>
          <cell r="F5185">
            <v>3050</v>
          </cell>
          <cell r="G5185" t="str">
            <v>공공기관</v>
          </cell>
          <cell r="H5185" t="str">
            <v>학교연계모집</v>
          </cell>
        </row>
        <row r="5186">
          <cell r="E5186">
            <v>7891</v>
          </cell>
          <cell r="F5186">
            <v>3050</v>
          </cell>
          <cell r="G5186" t="str">
            <v>공공기관</v>
          </cell>
          <cell r="H5186" t="str">
            <v>학교연계모집</v>
          </cell>
        </row>
        <row r="5187">
          <cell r="E5187" t="str">
            <v>MD0148</v>
          </cell>
          <cell r="F5187">
            <v>967</v>
          </cell>
          <cell r="G5187" t="str">
            <v>청소년수련원</v>
          </cell>
          <cell r="H5187" t="str">
            <v>학교연계모집</v>
          </cell>
        </row>
        <row r="5188">
          <cell r="E5188">
            <v>7892</v>
          </cell>
          <cell r="F5188">
            <v>3050</v>
          </cell>
          <cell r="G5188" t="str">
            <v>공공기관</v>
          </cell>
          <cell r="H5188" t="str">
            <v>학교연계모집</v>
          </cell>
        </row>
        <row r="5189">
          <cell r="E5189">
            <v>8650</v>
          </cell>
          <cell r="F5189">
            <v>350</v>
          </cell>
          <cell r="G5189" t="str">
            <v>청소년수련원</v>
          </cell>
          <cell r="H5189" t="str">
            <v>학교연계모집</v>
          </cell>
        </row>
        <row r="5190">
          <cell r="E5190">
            <v>8275</v>
          </cell>
          <cell r="F5190">
            <v>661</v>
          </cell>
          <cell r="G5190" t="str">
            <v>청소년수련원</v>
          </cell>
          <cell r="H5190" t="str">
            <v>학교연계모집</v>
          </cell>
        </row>
        <row r="5191">
          <cell r="E5191">
            <v>8665</v>
          </cell>
          <cell r="F5191">
            <v>350</v>
          </cell>
          <cell r="G5191" t="str">
            <v>청소년수련원</v>
          </cell>
          <cell r="H5191" t="str">
            <v>학교연계모집</v>
          </cell>
        </row>
        <row r="5192">
          <cell r="E5192">
            <v>9625</v>
          </cell>
          <cell r="F5192">
            <v>2180</v>
          </cell>
          <cell r="G5192" t="str">
            <v>청소년수련관</v>
          </cell>
          <cell r="H5192" t="str">
            <v>개별모집</v>
          </cell>
        </row>
        <row r="5193">
          <cell r="E5193">
            <v>9605</v>
          </cell>
          <cell r="F5193">
            <v>984</v>
          </cell>
          <cell r="G5193" t="str">
            <v>청소년문화의집</v>
          </cell>
          <cell r="H5193" t="str">
            <v>개별모집</v>
          </cell>
        </row>
        <row r="5194">
          <cell r="E5194">
            <v>9587</v>
          </cell>
          <cell r="F5194">
            <v>736</v>
          </cell>
          <cell r="G5194" t="str">
            <v>청소년수련관</v>
          </cell>
          <cell r="H5194" t="str">
            <v>개별모집</v>
          </cell>
        </row>
        <row r="5195">
          <cell r="E5195">
            <v>9580</v>
          </cell>
          <cell r="F5195">
            <v>4661</v>
          </cell>
          <cell r="G5195" t="str">
            <v>청소년문화의집</v>
          </cell>
          <cell r="H5195" t="str">
            <v>개별모집</v>
          </cell>
        </row>
        <row r="5196">
          <cell r="E5196">
            <v>9624</v>
          </cell>
          <cell r="F5196">
            <v>2180</v>
          </cell>
          <cell r="G5196" t="str">
            <v>청소년수련관</v>
          </cell>
          <cell r="H5196" t="str">
            <v>개별모집</v>
          </cell>
        </row>
        <row r="5197">
          <cell r="E5197">
            <v>9617</v>
          </cell>
          <cell r="F5197">
            <v>1231</v>
          </cell>
          <cell r="G5197" t="str">
            <v>청소년문화의집</v>
          </cell>
          <cell r="H5197" t="str">
            <v>개별모집</v>
          </cell>
        </row>
        <row r="5198">
          <cell r="E5198">
            <v>9626</v>
          </cell>
          <cell r="F5198">
            <v>2180</v>
          </cell>
          <cell r="G5198" t="str">
            <v>청소년수련관</v>
          </cell>
          <cell r="H5198" t="str">
            <v>개별모집</v>
          </cell>
        </row>
        <row r="5199">
          <cell r="E5199">
            <v>9607</v>
          </cell>
          <cell r="F5199">
            <v>736</v>
          </cell>
          <cell r="G5199" t="str">
            <v>청소년수련관</v>
          </cell>
          <cell r="H5199" t="str">
            <v>개별모집</v>
          </cell>
        </row>
        <row r="5200">
          <cell r="E5200">
            <v>9633</v>
          </cell>
          <cell r="F5200">
            <v>5313</v>
          </cell>
          <cell r="G5200" t="str">
            <v>청소년문화의집</v>
          </cell>
          <cell r="H5200" t="str">
            <v>개별모집</v>
          </cell>
        </row>
        <row r="5201">
          <cell r="E5201">
            <v>9579</v>
          </cell>
          <cell r="F5201">
            <v>4316</v>
          </cell>
          <cell r="G5201" t="str">
            <v>청소년문화의집</v>
          </cell>
          <cell r="H5201" t="str">
            <v>개별모집</v>
          </cell>
        </row>
        <row r="5202">
          <cell r="E5202">
            <v>9628</v>
          </cell>
          <cell r="F5202">
            <v>3203</v>
          </cell>
          <cell r="G5202" t="str">
            <v>청소년수련관</v>
          </cell>
          <cell r="H5202" t="str">
            <v>개별모집</v>
          </cell>
        </row>
        <row r="5203">
          <cell r="E5203">
            <v>9619</v>
          </cell>
          <cell r="F5203">
            <v>5551</v>
          </cell>
          <cell r="G5203" t="str">
            <v>개인사업</v>
          </cell>
          <cell r="H5203" t="str">
            <v>학교연계모집</v>
          </cell>
        </row>
        <row r="5204">
          <cell r="E5204">
            <v>10137</v>
          </cell>
          <cell r="F5204">
            <v>5060</v>
          </cell>
          <cell r="G5204" t="str">
            <v>청소년문화의집</v>
          </cell>
          <cell r="H5204" t="str">
            <v>개별모집</v>
          </cell>
        </row>
        <row r="5205">
          <cell r="E5205">
            <v>10153</v>
          </cell>
          <cell r="F5205">
            <v>1248</v>
          </cell>
          <cell r="G5205" t="str">
            <v>청소년문화의집</v>
          </cell>
          <cell r="H5205" t="str">
            <v>개별모집</v>
          </cell>
        </row>
        <row r="5206">
          <cell r="E5206">
            <v>9378</v>
          </cell>
          <cell r="F5206">
            <v>913</v>
          </cell>
          <cell r="G5206" t="str">
            <v>청소년수련원</v>
          </cell>
          <cell r="H5206" t="str">
            <v>학교연계모집</v>
          </cell>
        </row>
        <row r="5207">
          <cell r="E5207">
            <v>10834</v>
          </cell>
          <cell r="F5207">
            <v>952</v>
          </cell>
          <cell r="G5207" t="str">
            <v>청소년수련원</v>
          </cell>
          <cell r="H5207" t="str">
            <v>학교연계모집</v>
          </cell>
        </row>
        <row r="5208">
          <cell r="E5208">
            <v>10835</v>
          </cell>
          <cell r="F5208">
            <v>952</v>
          </cell>
          <cell r="G5208" t="str">
            <v>청소년수련원</v>
          </cell>
          <cell r="H5208" t="str">
            <v>학교연계모집</v>
          </cell>
        </row>
        <row r="5209">
          <cell r="E5209">
            <v>10839</v>
          </cell>
          <cell r="F5209">
            <v>653</v>
          </cell>
          <cell r="G5209" t="str">
            <v>청소년문화의집</v>
          </cell>
          <cell r="H5209" t="str">
            <v>개별모집</v>
          </cell>
        </row>
        <row r="5210">
          <cell r="E5210">
            <v>10840</v>
          </cell>
          <cell r="F5210">
            <v>653</v>
          </cell>
          <cell r="G5210" t="str">
            <v>청소년문화의집</v>
          </cell>
          <cell r="H5210" t="str">
            <v>개별모집</v>
          </cell>
        </row>
        <row r="5211">
          <cell r="E5211">
            <v>10837</v>
          </cell>
          <cell r="F5211">
            <v>952</v>
          </cell>
          <cell r="G5211" t="str">
            <v>청소년수련원</v>
          </cell>
          <cell r="H5211" t="str">
            <v>학교연계모집</v>
          </cell>
        </row>
        <row r="5212">
          <cell r="E5212">
            <v>10864</v>
          </cell>
          <cell r="F5212">
            <v>5</v>
          </cell>
          <cell r="G5212" t="str">
            <v>청소년문화의집</v>
          </cell>
          <cell r="H5212" t="str">
            <v>개별모집</v>
          </cell>
        </row>
        <row r="5213">
          <cell r="E5213">
            <v>10876</v>
          </cell>
          <cell r="F5213">
            <v>1109</v>
          </cell>
          <cell r="G5213" t="str">
            <v>청소년수련관</v>
          </cell>
          <cell r="H5213" t="str">
            <v>개별모집</v>
          </cell>
        </row>
        <row r="5214">
          <cell r="E5214">
            <v>10879</v>
          </cell>
          <cell r="F5214">
            <v>2191</v>
          </cell>
          <cell r="G5214" t="str">
            <v>청소년수련관</v>
          </cell>
          <cell r="H5214" t="str">
            <v>개별모집</v>
          </cell>
        </row>
        <row r="5215">
          <cell r="E5215">
            <v>10852</v>
          </cell>
          <cell r="F5215">
            <v>5946</v>
          </cell>
          <cell r="G5215" t="str">
            <v>청소년수련원</v>
          </cell>
          <cell r="H5215" t="str">
            <v>학교연계모집</v>
          </cell>
        </row>
        <row r="5216">
          <cell r="E5216">
            <v>10848</v>
          </cell>
          <cell r="F5216">
            <v>5946</v>
          </cell>
          <cell r="G5216" t="str">
            <v>청소년수련원</v>
          </cell>
          <cell r="H5216" t="str">
            <v>학교연계모집</v>
          </cell>
        </row>
        <row r="5217">
          <cell r="E5217">
            <v>10847</v>
          </cell>
          <cell r="F5217">
            <v>5946</v>
          </cell>
          <cell r="G5217" t="str">
            <v>청소년수련원</v>
          </cell>
          <cell r="H5217" t="str">
            <v>학교연계모집</v>
          </cell>
        </row>
        <row r="5218">
          <cell r="E5218">
            <v>10846</v>
          </cell>
          <cell r="F5218">
            <v>5809</v>
          </cell>
          <cell r="G5218" t="str">
            <v>청소년문화의집</v>
          </cell>
          <cell r="H5218" t="str">
            <v>개별모집</v>
          </cell>
        </row>
        <row r="5219">
          <cell r="E5219">
            <v>10902</v>
          </cell>
          <cell r="F5219">
            <v>2411</v>
          </cell>
          <cell r="G5219" t="str">
            <v>청소년수련원</v>
          </cell>
          <cell r="H5219" t="str">
            <v>학교연계모집</v>
          </cell>
        </row>
        <row r="5220">
          <cell r="E5220">
            <v>10849</v>
          </cell>
          <cell r="F5220">
            <v>5946</v>
          </cell>
          <cell r="G5220" t="str">
            <v>청소년수련원</v>
          </cell>
          <cell r="H5220" t="str">
            <v>학교연계모집</v>
          </cell>
        </row>
        <row r="5221">
          <cell r="E5221">
            <v>10850</v>
          </cell>
          <cell r="F5221">
            <v>5946</v>
          </cell>
          <cell r="G5221" t="str">
            <v>청소년수련원</v>
          </cell>
          <cell r="H5221" t="str">
            <v>개별모집</v>
          </cell>
        </row>
        <row r="5222">
          <cell r="E5222">
            <v>10862</v>
          </cell>
          <cell r="F5222">
            <v>2079</v>
          </cell>
          <cell r="G5222" t="str">
            <v>청소년수련관</v>
          </cell>
          <cell r="H5222" t="str">
            <v>개별모집</v>
          </cell>
        </row>
        <row r="5223">
          <cell r="E5223">
            <v>10859</v>
          </cell>
          <cell r="F5223">
            <v>1636</v>
          </cell>
          <cell r="G5223" t="str">
            <v>청소년수련원</v>
          </cell>
          <cell r="H5223" t="str">
            <v>개별모집</v>
          </cell>
        </row>
        <row r="5224">
          <cell r="E5224">
            <v>10854</v>
          </cell>
          <cell r="F5224">
            <v>5946</v>
          </cell>
          <cell r="G5224" t="str">
            <v>청소년수련원</v>
          </cell>
          <cell r="H5224" t="str">
            <v>학교연계모집</v>
          </cell>
        </row>
        <row r="5225">
          <cell r="E5225">
            <v>10853</v>
          </cell>
          <cell r="F5225">
            <v>5946</v>
          </cell>
          <cell r="G5225" t="str">
            <v>청소년수련원</v>
          </cell>
          <cell r="H5225" t="str">
            <v>학교연계모집</v>
          </cell>
        </row>
        <row r="5226">
          <cell r="E5226">
            <v>10851</v>
          </cell>
          <cell r="F5226">
            <v>5946</v>
          </cell>
          <cell r="G5226" t="str">
            <v>청소년수련원</v>
          </cell>
          <cell r="H5226" t="str">
            <v>학교연계모집</v>
          </cell>
        </row>
        <row r="5227">
          <cell r="E5227">
            <v>10673</v>
          </cell>
          <cell r="F5227">
            <v>1133</v>
          </cell>
          <cell r="G5227" t="str">
            <v>청소년수련관</v>
          </cell>
          <cell r="H5227" t="str">
            <v>개별모집</v>
          </cell>
        </row>
        <row r="5228">
          <cell r="E5228">
            <v>10435</v>
          </cell>
          <cell r="F5228">
            <v>893</v>
          </cell>
          <cell r="G5228" t="str">
            <v>청소년수련원</v>
          </cell>
          <cell r="H5228" t="str">
            <v>학교연계모집</v>
          </cell>
        </row>
        <row r="5229">
          <cell r="E5229">
            <v>7083</v>
          </cell>
          <cell r="F5229">
            <v>565</v>
          </cell>
          <cell r="G5229" t="str">
            <v>청소년수련원</v>
          </cell>
          <cell r="H5229" t="str">
            <v>학교연계모집</v>
          </cell>
        </row>
        <row r="5230">
          <cell r="E5230" t="str">
            <v>MD0269</v>
          </cell>
          <cell r="F5230">
            <v>3236</v>
          </cell>
          <cell r="G5230" t="str">
            <v>청소년수련원</v>
          </cell>
          <cell r="H5230" t="str">
            <v>학교연계모집</v>
          </cell>
        </row>
        <row r="5231">
          <cell r="E5231">
            <v>9311</v>
          </cell>
          <cell r="F5231">
            <v>752</v>
          </cell>
          <cell r="G5231" t="str">
            <v>청소년문화의집</v>
          </cell>
          <cell r="H5231" t="str">
            <v>개별모집</v>
          </cell>
        </row>
        <row r="5232">
          <cell r="E5232" t="str">
            <v>MD0267</v>
          </cell>
          <cell r="F5232">
            <v>3236</v>
          </cell>
          <cell r="G5232" t="str">
            <v>청소년수련원</v>
          </cell>
          <cell r="H5232" t="str">
            <v>학교연계모집</v>
          </cell>
        </row>
        <row r="5233">
          <cell r="E5233" t="str">
            <v>MD0268</v>
          </cell>
          <cell r="F5233">
            <v>3236</v>
          </cell>
          <cell r="G5233" t="str">
            <v>청소년수련원</v>
          </cell>
          <cell r="H5233" t="str">
            <v>학교연계모집</v>
          </cell>
        </row>
        <row r="5234">
          <cell r="E5234">
            <v>10257</v>
          </cell>
          <cell r="F5234">
            <v>1125</v>
          </cell>
          <cell r="G5234" t="str">
            <v>청소년수련관</v>
          </cell>
          <cell r="H5234" t="str">
            <v>개별모집</v>
          </cell>
        </row>
        <row r="5235">
          <cell r="E5235">
            <v>10887</v>
          </cell>
          <cell r="F5235">
            <v>494</v>
          </cell>
          <cell r="G5235" t="str">
            <v>청소년문화의집</v>
          </cell>
          <cell r="H5235" t="str">
            <v>개별모집</v>
          </cell>
        </row>
        <row r="5236">
          <cell r="E5236">
            <v>10038</v>
          </cell>
          <cell r="F5236">
            <v>981</v>
          </cell>
          <cell r="G5236" t="str">
            <v>청소년문화의집</v>
          </cell>
          <cell r="H5236" t="str">
            <v>개별모집</v>
          </cell>
        </row>
        <row r="5237">
          <cell r="E5237">
            <v>10665</v>
          </cell>
          <cell r="F5237">
            <v>1133</v>
          </cell>
          <cell r="G5237" t="str">
            <v>청소년수련관</v>
          </cell>
          <cell r="H5237" t="str">
            <v>개별모집</v>
          </cell>
        </row>
        <row r="5238">
          <cell r="E5238">
            <v>10280</v>
          </cell>
          <cell r="F5238">
            <v>494</v>
          </cell>
          <cell r="G5238" t="str">
            <v>청소년문화의집</v>
          </cell>
          <cell r="H5238" t="str">
            <v>개별모집</v>
          </cell>
        </row>
        <row r="5239">
          <cell r="E5239">
            <v>10545</v>
          </cell>
          <cell r="F5239">
            <v>2800</v>
          </cell>
          <cell r="G5239" t="str">
            <v>청소년수련관</v>
          </cell>
          <cell r="H5239" t="str">
            <v>개별모집</v>
          </cell>
        </row>
        <row r="5240">
          <cell r="E5240">
            <v>11032</v>
          </cell>
          <cell r="F5240">
            <v>4445</v>
          </cell>
          <cell r="G5240" t="str">
            <v>청소년수련관</v>
          </cell>
          <cell r="H5240" t="str">
            <v>개별모집</v>
          </cell>
        </row>
        <row r="5241">
          <cell r="E5241">
            <v>11096</v>
          </cell>
          <cell r="F5241">
            <v>3432</v>
          </cell>
          <cell r="G5241" t="str">
            <v>공공기관</v>
          </cell>
          <cell r="H5241" t="str">
            <v>학교연계모집</v>
          </cell>
        </row>
        <row r="5242">
          <cell r="E5242">
            <v>11090</v>
          </cell>
          <cell r="F5242">
            <v>6015</v>
          </cell>
          <cell r="G5242" t="str">
            <v>비영리법인</v>
          </cell>
          <cell r="H5242" t="str">
            <v>학교연계모집</v>
          </cell>
        </row>
        <row r="5243">
          <cell r="E5243">
            <v>10434</v>
          </cell>
          <cell r="F5243">
            <v>893</v>
          </cell>
          <cell r="G5243" t="str">
            <v>청소년수련원</v>
          </cell>
          <cell r="H5243" t="str">
            <v>학교연계모집</v>
          </cell>
        </row>
        <row r="5244">
          <cell r="E5244">
            <v>10373</v>
          </cell>
          <cell r="F5244">
            <v>494</v>
          </cell>
          <cell r="G5244" t="str">
            <v>청소년문화의집</v>
          </cell>
          <cell r="H5244" t="str">
            <v>개별모집</v>
          </cell>
        </row>
        <row r="5245">
          <cell r="E5245">
            <v>10732</v>
          </cell>
          <cell r="F5245">
            <v>4241</v>
          </cell>
          <cell r="G5245" t="str">
            <v>청소년수련원</v>
          </cell>
          <cell r="H5245" t="str">
            <v>학교연계모집</v>
          </cell>
        </row>
        <row r="5246">
          <cell r="E5246">
            <v>10733</v>
          </cell>
          <cell r="F5246">
            <v>4241</v>
          </cell>
          <cell r="G5246" t="str">
            <v>청소년수련원</v>
          </cell>
          <cell r="H5246" t="str">
            <v>학교연계모집</v>
          </cell>
        </row>
        <row r="5247">
          <cell r="E5247">
            <v>10323</v>
          </cell>
          <cell r="F5247">
            <v>4988</v>
          </cell>
          <cell r="G5247" t="str">
            <v>청소년수련원</v>
          </cell>
          <cell r="H5247" t="str">
            <v>개별모집</v>
          </cell>
        </row>
        <row r="5248">
          <cell r="E5248">
            <v>11000</v>
          </cell>
          <cell r="F5248">
            <v>984</v>
          </cell>
          <cell r="G5248" t="str">
            <v>청소년문화의집</v>
          </cell>
          <cell r="H5248" t="str">
            <v>개별모집</v>
          </cell>
        </row>
        <row r="5249">
          <cell r="E5249">
            <v>10319</v>
          </cell>
          <cell r="F5249">
            <v>1125</v>
          </cell>
          <cell r="G5249" t="str">
            <v>청소년수련관</v>
          </cell>
          <cell r="H5249" t="str">
            <v>개별모집</v>
          </cell>
        </row>
        <row r="5250">
          <cell r="E5250">
            <v>9772</v>
          </cell>
          <cell r="F5250">
            <v>1125</v>
          </cell>
          <cell r="G5250" t="str">
            <v>청소년수련관</v>
          </cell>
          <cell r="H5250" t="str">
            <v>개별모집</v>
          </cell>
        </row>
        <row r="5251">
          <cell r="E5251">
            <v>7118</v>
          </cell>
          <cell r="F5251">
            <v>565</v>
          </cell>
          <cell r="G5251" t="str">
            <v>청소년수련원</v>
          </cell>
          <cell r="H5251" t="str">
            <v>학교연계모집</v>
          </cell>
        </row>
        <row r="5252">
          <cell r="E5252" t="str">
            <v>MD0931</v>
          </cell>
          <cell r="F5252">
            <v>5946</v>
          </cell>
          <cell r="G5252" t="str">
            <v>청소년수련원</v>
          </cell>
          <cell r="H5252" t="str">
            <v>학교연계모집</v>
          </cell>
        </row>
        <row r="5253">
          <cell r="E5253">
            <v>11585</v>
          </cell>
          <cell r="F5253">
            <v>13</v>
          </cell>
          <cell r="G5253" t="str">
            <v>청소년수련원</v>
          </cell>
          <cell r="H5253" t="str">
            <v>학교연계모집</v>
          </cell>
        </row>
        <row r="5254">
          <cell r="E5254">
            <v>11592</v>
          </cell>
          <cell r="F5254">
            <v>650</v>
          </cell>
          <cell r="G5254" t="str">
            <v>청소년문화의집</v>
          </cell>
          <cell r="H5254" t="str">
            <v>개별모집</v>
          </cell>
        </row>
        <row r="5255">
          <cell r="E5255">
            <v>11600</v>
          </cell>
          <cell r="F5255">
            <v>5946</v>
          </cell>
          <cell r="G5255" t="str">
            <v>청소년수련원</v>
          </cell>
          <cell r="H5255" t="str">
            <v>학교연계모집</v>
          </cell>
        </row>
        <row r="5256">
          <cell r="E5256">
            <v>11601</v>
          </cell>
          <cell r="F5256">
            <v>5946</v>
          </cell>
          <cell r="G5256" t="str">
            <v>청소년수련원</v>
          </cell>
          <cell r="H5256" t="str">
            <v>학교연계모집</v>
          </cell>
        </row>
        <row r="5257">
          <cell r="E5257">
            <v>11604</v>
          </cell>
          <cell r="F5257">
            <v>2322</v>
          </cell>
          <cell r="G5257" t="str">
            <v>청소년수련관</v>
          </cell>
          <cell r="H5257" t="str">
            <v>개별모집</v>
          </cell>
        </row>
        <row r="5258">
          <cell r="E5258">
            <v>11605</v>
          </cell>
          <cell r="F5258">
            <v>2322</v>
          </cell>
          <cell r="G5258" t="str">
            <v>청소년수련관</v>
          </cell>
          <cell r="H5258" t="str">
            <v>개별모집</v>
          </cell>
        </row>
        <row r="5259">
          <cell r="E5259" t="str">
            <v>MD0919</v>
          </cell>
          <cell r="F5259">
            <v>5946</v>
          </cell>
          <cell r="G5259" t="str">
            <v>청소년수련원</v>
          </cell>
          <cell r="H5259" t="str">
            <v>학교연계모집</v>
          </cell>
        </row>
        <row r="5260">
          <cell r="E5260" t="str">
            <v>MD0920</v>
          </cell>
          <cell r="F5260">
            <v>5946</v>
          </cell>
          <cell r="G5260" t="str">
            <v>청소년수련원</v>
          </cell>
          <cell r="H5260" t="str">
            <v>학교연계모집</v>
          </cell>
        </row>
        <row r="5261">
          <cell r="E5261" t="str">
            <v>MD0921</v>
          </cell>
          <cell r="F5261">
            <v>5946</v>
          </cell>
          <cell r="G5261" t="str">
            <v>청소년수련원</v>
          </cell>
          <cell r="H5261" t="str">
            <v>학교연계모집</v>
          </cell>
        </row>
        <row r="5262">
          <cell r="E5262" t="str">
            <v>MD0932</v>
          </cell>
          <cell r="F5262">
            <v>5946</v>
          </cell>
          <cell r="G5262" t="str">
            <v>청소년수련원</v>
          </cell>
          <cell r="H5262" t="str">
            <v>학교연계모집</v>
          </cell>
        </row>
        <row r="5263">
          <cell r="E5263" t="str">
            <v>MD0933</v>
          </cell>
          <cell r="F5263">
            <v>5946</v>
          </cell>
          <cell r="G5263" t="str">
            <v>청소년수련원</v>
          </cell>
          <cell r="H5263" t="str">
            <v>학교연계모집</v>
          </cell>
        </row>
        <row r="5264">
          <cell r="E5264" t="str">
            <v>MD0930</v>
          </cell>
          <cell r="F5264">
            <v>5946</v>
          </cell>
          <cell r="G5264" t="str">
            <v>청소년수련원</v>
          </cell>
          <cell r="H5264" t="str">
            <v>학교연계모집</v>
          </cell>
        </row>
        <row r="5265">
          <cell r="E5265" t="str">
            <v>MD0929</v>
          </cell>
          <cell r="F5265">
            <v>5946</v>
          </cell>
          <cell r="G5265" t="str">
            <v>청소년수련원</v>
          </cell>
          <cell r="H5265" t="str">
            <v>학교연계모집</v>
          </cell>
        </row>
        <row r="5266">
          <cell r="E5266" t="str">
            <v>MD0928</v>
          </cell>
          <cell r="F5266">
            <v>5946</v>
          </cell>
          <cell r="G5266" t="str">
            <v>청소년수련원</v>
          </cell>
          <cell r="H5266" t="str">
            <v>학교연계모집</v>
          </cell>
        </row>
        <row r="5267">
          <cell r="E5267" t="str">
            <v>MD0927</v>
          </cell>
          <cell r="F5267">
            <v>5946</v>
          </cell>
          <cell r="G5267" t="str">
            <v>청소년수련원</v>
          </cell>
          <cell r="H5267" t="str">
            <v>학교연계모집</v>
          </cell>
        </row>
        <row r="5268">
          <cell r="E5268" t="str">
            <v>MD0926</v>
          </cell>
          <cell r="F5268">
            <v>5946</v>
          </cell>
          <cell r="G5268" t="str">
            <v>청소년수련원</v>
          </cell>
          <cell r="H5268" t="str">
            <v>학교연계모집</v>
          </cell>
        </row>
        <row r="5269">
          <cell r="E5269" t="str">
            <v>MD0922</v>
          </cell>
          <cell r="F5269">
            <v>5946</v>
          </cell>
          <cell r="G5269" t="str">
            <v>청소년수련원</v>
          </cell>
          <cell r="H5269" t="str">
            <v>학교연계모집</v>
          </cell>
        </row>
        <row r="5270">
          <cell r="E5270" t="str">
            <v>MD0923</v>
          </cell>
          <cell r="F5270">
            <v>5946</v>
          </cell>
          <cell r="G5270" t="str">
            <v>청소년수련원</v>
          </cell>
          <cell r="H5270" t="str">
            <v>학교연계모집</v>
          </cell>
        </row>
        <row r="5271">
          <cell r="E5271" t="str">
            <v>MD0924</v>
          </cell>
          <cell r="F5271">
            <v>5946</v>
          </cell>
          <cell r="G5271" t="str">
            <v>청소년수련원</v>
          </cell>
          <cell r="H5271" t="str">
            <v>학교연계모집</v>
          </cell>
        </row>
        <row r="5272">
          <cell r="E5272" t="str">
            <v>MD0925</v>
          </cell>
          <cell r="F5272">
            <v>5946</v>
          </cell>
          <cell r="G5272" t="str">
            <v>청소년수련원</v>
          </cell>
          <cell r="H5272" t="str">
            <v>학교연계모집</v>
          </cell>
        </row>
        <row r="5273">
          <cell r="E5273">
            <v>9034</v>
          </cell>
          <cell r="F5273">
            <v>361</v>
          </cell>
          <cell r="G5273" t="str">
            <v>청소년문화의집</v>
          </cell>
          <cell r="H5273" t="str">
            <v>개별모집</v>
          </cell>
        </row>
        <row r="5274">
          <cell r="E5274">
            <v>11597</v>
          </cell>
          <cell r="F5274">
            <v>6021</v>
          </cell>
          <cell r="G5274" t="str">
            <v>청소년문화의집</v>
          </cell>
          <cell r="H5274" t="str">
            <v>개별모집</v>
          </cell>
        </row>
        <row r="5275">
          <cell r="E5275">
            <v>11606</v>
          </cell>
          <cell r="F5275">
            <v>3902</v>
          </cell>
          <cell r="G5275" t="str">
            <v>청소년문화의집</v>
          </cell>
          <cell r="H5275" t="str">
            <v>개별모집</v>
          </cell>
        </row>
        <row r="5276">
          <cell r="E5276">
            <v>11603</v>
          </cell>
          <cell r="F5276">
            <v>2322</v>
          </cell>
          <cell r="G5276" t="str">
            <v>청소년수련관</v>
          </cell>
          <cell r="H5276" t="str">
            <v>개별모집</v>
          </cell>
        </row>
        <row r="5277">
          <cell r="E5277">
            <v>11602</v>
          </cell>
          <cell r="F5277">
            <v>5946</v>
          </cell>
          <cell r="G5277" t="str">
            <v>청소년수련원</v>
          </cell>
          <cell r="H5277" t="str">
            <v>학교연계모집</v>
          </cell>
        </row>
        <row r="5278">
          <cell r="E5278">
            <v>8447</v>
          </cell>
          <cell r="F5278">
            <v>981</v>
          </cell>
          <cell r="G5278" t="str">
            <v>청소년문화의집</v>
          </cell>
          <cell r="H5278" t="str">
            <v>개별모집</v>
          </cell>
        </row>
        <row r="5279">
          <cell r="E5279">
            <v>8832</v>
          </cell>
          <cell r="F5279">
            <v>5321</v>
          </cell>
          <cell r="G5279" t="str">
            <v>청소년문화의집</v>
          </cell>
          <cell r="H5279" t="str">
            <v>개별모집</v>
          </cell>
        </row>
        <row r="5280">
          <cell r="E5280">
            <v>6019</v>
          </cell>
          <cell r="F5280">
            <v>4250</v>
          </cell>
          <cell r="G5280" t="str">
            <v>공공기관</v>
          </cell>
          <cell r="H5280" t="str">
            <v>,</v>
          </cell>
        </row>
        <row r="5281">
          <cell r="E5281">
            <v>6031</v>
          </cell>
          <cell r="F5281">
            <v>1258</v>
          </cell>
          <cell r="G5281" t="str">
            <v>청소년수련관</v>
          </cell>
          <cell r="H5281" t="str">
            <v>개별모집</v>
          </cell>
        </row>
        <row r="5282">
          <cell r="E5282">
            <v>6025</v>
          </cell>
          <cell r="F5282">
            <v>1258</v>
          </cell>
          <cell r="G5282" t="str">
            <v>청소년수련관</v>
          </cell>
          <cell r="H5282" t="str">
            <v>,</v>
          </cell>
        </row>
        <row r="5283">
          <cell r="E5283">
            <v>9432</v>
          </cell>
          <cell r="F5283">
            <v>2800</v>
          </cell>
          <cell r="G5283" t="str">
            <v>청소년수련관</v>
          </cell>
          <cell r="H5283" t="str">
            <v>개별모집</v>
          </cell>
        </row>
        <row r="5284">
          <cell r="E5284">
            <v>9406</v>
          </cell>
          <cell r="F5284">
            <v>5204</v>
          </cell>
          <cell r="G5284" t="str">
            <v>청소년문화의집</v>
          </cell>
          <cell r="H5284" t="str">
            <v>개별모집</v>
          </cell>
        </row>
        <row r="5285">
          <cell r="E5285">
            <v>8690</v>
          </cell>
          <cell r="F5285">
            <v>1697</v>
          </cell>
          <cell r="G5285" t="str">
            <v>청소년수련관</v>
          </cell>
          <cell r="H5285" t="str">
            <v>개별모집</v>
          </cell>
        </row>
        <row r="5286">
          <cell r="E5286">
            <v>9150</v>
          </cell>
          <cell r="F5286">
            <v>103</v>
          </cell>
          <cell r="G5286" t="str">
            <v>청소년문화의집</v>
          </cell>
          <cell r="H5286" t="str">
            <v>개별모집</v>
          </cell>
        </row>
        <row r="5287">
          <cell r="E5287">
            <v>7111</v>
          </cell>
          <cell r="F5287">
            <v>524</v>
          </cell>
          <cell r="G5287" t="str">
            <v>청소년수련원</v>
          </cell>
          <cell r="H5287" t="str">
            <v>학교연계모집</v>
          </cell>
        </row>
        <row r="5288">
          <cell r="E5288" t="str">
            <v>MD0056</v>
          </cell>
          <cell r="F5288">
            <v>946</v>
          </cell>
          <cell r="G5288" t="str">
            <v>청소년수련원</v>
          </cell>
          <cell r="H5288" t="str">
            <v>학교연계모집</v>
          </cell>
        </row>
        <row r="5289">
          <cell r="E5289">
            <v>6828</v>
          </cell>
          <cell r="F5289">
            <v>47</v>
          </cell>
          <cell r="G5289" t="str">
            <v>청소년수련관</v>
          </cell>
          <cell r="H5289" t="str">
            <v>,</v>
          </cell>
        </row>
        <row r="5290">
          <cell r="E5290">
            <v>6807</v>
          </cell>
          <cell r="F5290">
            <v>4674</v>
          </cell>
          <cell r="G5290" t="str">
            <v>개인사업</v>
          </cell>
          <cell r="H5290" t="str">
            <v>개별모집,학교연계모집</v>
          </cell>
        </row>
        <row r="5291">
          <cell r="E5291">
            <v>6815</v>
          </cell>
          <cell r="F5291">
            <v>1537</v>
          </cell>
          <cell r="G5291" t="str">
            <v>청소년수련원</v>
          </cell>
        </row>
        <row r="5292">
          <cell r="E5292">
            <v>6832</v>
          </cell>
          <cell r="F5292">
            <v>265</v>
          </cell>
          <cell r="G5292" t="str">
            <v>청소년수련원</v>
          </cell>
          <cell r="H5292" t="str">
            <v>학교연계모집</v>
          </cell>
        </row>
        <row r="5293">
          <cell r="E5293">
            <v>7830</v>
          </cell>
          <cell r="F5293">
            <v>3722</v>
          </cell>
          <cell r="G5293" t="str">
            <v>청소년수련관</v>
          </cell>
          <cell r="H5293" t="str">
            <v>개별모집</v>
          </cell>
        </row>
        <row r="5294">
          <cell r="E5294">
            <v>6831</v>
          </cell>
          <cell r="F5294">
            <v>1628</v>
          </cell>
          <cell r="G5294" t="str">
            <v>청소년수련원</v>
          </cell>
        </row>
        <row r="5295">
          <cell r="E5295">
            <v>7851</v>
          </cell>
          <cell r="F5295">
            <v>4929</v>
          </cell>
          <cell r="G5295" t="str">
            <v>학원</v>
          </cell>
          <cell r="H5295" t="str">
            <v>학교연계모집</v>
          </cell>
        </row>
        <row r="5296">
          <cell r="E5296">
            <v>7835</v>
          </cell>
          <cell r="F5296">
            <v>4929</v>
          </cell>
          <cell r="G5296" t="str">
            <v>학원</v>
          </cell>
          <cell r="H5296" t="str">
            <v>학교연계모집</v>
          </cell>
        </row>
        <row r="5297">
          <cell r="E5297">
            <v>7837</v>
          </cell>
          <cell r="F5297">
            <v>4929</v>
          </cell>
          <cell r="G5297" t="str">
            <v>학원</v>
          </cell>
          <cell r="H5297" t="str">
            <v>학교연계모집</v>
          </cell>
        </row>
        <row r="5298">
          <cell r="E5298">
            <v>7872</v>
          </cell>
          <cell r="F5298">
            <v>4929</v>
          </cell>
          <cell r="G5298" t="str">
            <v>학원</v>
          </cell>
          <cell r="H5298" t="str">
            <v>학교연계모집</v>
          </cell>
        </row>
        <row r="5299">
          <cell r="E5299">
            <v>7839</v>
          </cell>
          <cell r="F5299">
            <v>4929</v>
          </cell>
          <cell r="G5299" t="str">
            <v>학원</v>
          </cell>
          <cell r="H5299" t="str">
            <v>학교연계모집</v>
          </cell>
        </row>
        <row r="5300">
          <cell r="E5300">
            <v>7853</v>
          </cell>
          <cell r="F5300">
            <v>4929</v>
          </cell>
          <cell r="G5300" t="str">
            <v>학원</v>
          </cell>
          <cell r="H5300" t="str">
            <v>학교연계모집</v>
          </cell>
        </row>
        <row r="5301">
          <cell r="E5301">
            <v>7858</v>
          </cell>
          <cell r="F5301">
            <v>4929</v>
          </cell>
          <cell r="G5301" t="str">
            <v>학원</v>
          </cell>
          <cell r="H5301" t="str">
            <v>학교연계모집</v>
          </cell>
        </row>
        <row r="5302">
          <cell r="E5302">
            <v>7836</v>
          </cell>
          <cell r="F5302">
            <v>4929</v>
          </cell>
          <cell r="G5302" t="str">
            <v>학원</v>
          </cell>
          <cell r="H5302" t="str">
            <v>학교연계모집</v>
          </cell>
        </row>
        <row r="5303">
          <cell r="E5303">
            <v>7874</v>
          </cell>
          <cell r="F5303">
            <v>4929</v>
          </cell>
          <cell r="G5303" t="str">
            <v>학원</v>
          </cell>
          <cell r="H5303" t="str">
            <v>학교연계모집</v>
          </cell>
        </row>
        <row r="5304">
          <cell r="E5304">
            <v>7841</v>
          </cell>
          <cell r="F5304">
            <v>4929</v>
          </cell>
          <cell r="G5304" t="str">
            <v>학원</v>
          </cell>
          <cell r="H5304" t="str">
            <v>학교연계모집</v>
          </cell>
        </row>
        <row r="5305">
          <cell r="E5305">
            <v>7863</v>
          </cell>
          <cell r="F5305">
            <v>4929</v>
          </cell>
          <cell r="G5305" t="str">
            <v>학원</v>
          </cell>
          <cell r="H5305" t="str">
            <v>학교연계모집</v>
          </cell>
        </row>
        <row r="5306">
          <cell r="E5306">
            <v>7849</v>
          </cell>
          <cell r="F5306">
            <v>4929</v>
          </cell>
          <cell r="G5306" t="str">
            <v>학원</v>
          </cell>
          <cell r="H5306" t="str">
            <v>학교연계모집</v>
          </cell>
        </row>
        <row r="5307">
          <cell r="E5307">
            <v>7840</v>
          </cell>
          <cell r="F5307">
            <v>4929</v>
          </cell>
          <cell r="G5307" t="str">
            <v>학원</v>
          </cell>
          <cell r="H5307" t="str">
            <v>학교연계모집</v>
          </cell>
        </row>
        <row r="5308">
          <cell r="E5308">
            <v>7859</v>
          </cell>
          <cell r="F5308">
            <v>4929</v>
          </cell>
          <cell r="G5308" t="str">
            <v>학원</v>
          </cell>
          <cell r="H5308" t="str">
            <v>학교연계모집</v>
          </cell>
        </row>
        <row r="5309">
          <cell r="E5309">
            <v>7856</v>
          </cell>
          <cell r="F5309">
            <v>4929</v>
          </cell>
          <cell r="G5309" t="str">
            <v>학원</v>
          </cell>
          <cell r="H5309" t="str">
            <v>학교연계모집</v>
          </cell>
        </row>
        <row r="5310">
          <cell r="E5310">
            <v>7848</v>
          </cell>
          <cell r="F5310">
            <v>4929</v>
          </cell>
          <cell r="G5310" t="str">
            <v>학원</v>
          </cell>
          <cell r="H5310" t="str">
            <v>학교연계모집</v>
          </cell>
        </row>
        <row r="5311">
          <cell r="E5311">
            <v>7857</v>
          </cell>
          <cell r="F5311">
            <v>4929</v>
          </cell>
          <cell r="G5311" t="str">
            <v>학원</v>
          </cell>
          <cell r="H5311" t="str">
            <v>학교연계모집</v>
          </cell>
        </row>
        <row r="5312">
          <cell r="E5312">
            <v>7833</v>
          </cell>
          <cell r="F5312">
            <v>4929</v>
          </cell>
          <cell r="G5312" t="str">
            <v>학원</v>
          </cell>
          <cell r="H5312" t="str">
            <v>학교연계모집</v>
          </cell>
        </row>
        <row r="5313">
          <cell r="E5313">
            <v>7855</v>
          </cell>
          <cell r="F5313">
            <v>4929</v>
          </cell>
          <cell r="G5313" t="str">
            <v>학원</v>
          </cell>
          <cell r="H5313" t="str">
            <v>학교연계모집</v>
          </cell>
        </row>
        <row r="5314">
          <cell r="E5314">
            <v>7873</v>
          </cell>
          <cell r="F5314">
            <v>4929</v>
          </cell>
          <cell r="G5314" t="str">
            <v>학원</v>
          </cell>
          <cell r="H5314" t="str">
            <v>학교연계모집</v>
          </cell>
        </row>
        <row r="5315">
          <cell r="E5315">
            <v>7869</v>
          </cell>
          <cell r="F5315">
            <v>4929</v>
          </cell>
          <cell r="G5315" t="str">
            <v>학원</v>
          </cell>
          <cell r="H5315" t="str">
            <v>학교연계모집</v>
          </cell>
        </row>
        <row r="5316">
          <cell r="E5316">
            <v>7864</v>
          </cell>
          <cell r="F5316">
            <v>4929</v>
          </cell>
          <cell r="G5316" t="str">
            <v>학원</v>
          </cell>
          <cell r="H5316" t="str">
            <v>학교연계모집</v>
          </cell>
        </row>
        <row r="5317">
          <cell r="E5317">
            <v>7865</v>
          </cell>
          <cell r="F5317">
            <v>4929</v>
          </cell>
          <cell r="G5317" t="str">
            <v>학원</v>
          </cell>
          <cell r="H5317" t="str">
            <v>학교연계모집</v>
          </cell>
        </row>
        <row r="5318">
          <cell r="E5318">
            <v>7860</v>
          </cell>
          <cell r="F5318">
            <v>4929</v>
          </cell>
          <cell r="G5318" t="str">
            <v>학원</v>
          </cell>
          <cell r="H5318" t="str">
            <v>학교연계모집</v>
          </cell>
        </row>
        <row r="5319">
          <cell r="E5319">
            <v>7870</v>
          </cell>
          <cell r="F5319">
            <v>4929</v>
          </cell>
          <cell r="G5319" t="str">
            <v>학원</v>
          </cell>
          <cell r="H5319" t="str">
            <v>학교연계모집</v>
          </cell>
        </row>
        <row r="5320">
          <cell r="E5320">
            <v>7854</v>
          </cell>
          <cell r="F5320">
            <v>4929</v>
          </cell>
          <cell r="G5320" t="str">
            <v>학원</v>
          </cell>
          <cell r="H5320" t="str">
            <v>학교연계모집</v>
          </cell>
        </row>
        <row r="5321">
          <cell r="E5321">
            <v>9095</v>
          </cell>
          <cell r="F5321">
            <v>3035</v>
          </cell>
          <cell r="G5321" t="str">
            <v>영리법인</v>
          </cell>
          <cell r="H5321" t="str">
            <v>개별모집</v>
          </cell>
        </row>
        <row r="5322">
          <cell r="E5322">
            <v>7842</v>
          </cell>
          <cell r="F5322">
            <v>4929</v>
          </cell>
          <cell r="G5322" t="str">
            <v>학원</v>
          </cell>
          <cell r="H5322" t="str">
            <v>학교연계모집</v>
          </cell>
        </row>
        <row r="5323">
          <cell r="E5323">
            <v>7845</v>
          </cell>
          <cell r="F5323">
            <v>4929</v>
          </cell>
          <cell r="G5323" t="str">
            <v>학원</v>
          </cell>
          <cell r="H5323" t="str">
            <v>학교연계모집</v>
          </cell>
        </row>
        <row r="5324">
          <cell r="E5324">
            <v>7844</v>
          </cell>
          <cell r="F5324">
            <v>4929</v>
          </cell>
          <cell r="G5324" t="str">
            <v>학원</v>
          </cell>
          <cell r="H5324" t="str">
            <v>학교연계모집</v>
          </cell>
        </row>
        <row r="5325">
          <cell r="E5325">
            <v>7861</v>
          </cell>
          <cell r="F5325">
            <v>4929</v>
          </cell>
          <cell r="G5325" t="str">
            <v>학원</v>
          </cell>
          <cell r="H5325" t="str">
            <v>학교연계모집</v>
          </cell>
        </row>
        <row r="5326">
          <cell r="E5326">
            <v>7868</v>
          </cell>
          <cell r="F5326">
            <v>4929</v>
          </cell>
          <cell r="G5326" t="str">
            <v>학원</v>
          </cell>
          <cell r="H5326" t="str">
            <v>학교연계모집</v>
          </cell>
        </row>
        <row r="5327">
          <cell r="E5327">
            <v>7838</v>
          </cell>
          <cell r="F5327">
            <v>4929</v>
          </cell>
          <cell r="G5327" t="str">
            <v>학원</v>
          </cell>
          <cell r="H5327" t="str">
            <v>학교연계모집</v>
          </cell>
        </row>
        <row r="5328">
          <cell r="E5328">
            <v>7847</v>
          </cell>
          <cell r="F5328">
            <v>4929</v>
          </cell>
          <cell r="G5328" t="str">
            <v>학원</v>
          </cell>
          <cell r="H5328" t="str">
            <v>학교연계모집</v>
          </cell>
        </row>
        <row r="5329">
          <cell r="E5329">
            <v>7834</v>
          </cell>
          <cell r="F5329">
            <v>4929</v>
          </cell>
          <cell r="G5329" t="str">
            <v>학원</v>
          </cell>
          <cell r="H5329" t="str">
            <v>학교연계모집</v>
          </cell>
        </row>
        <row r="5330">
          <cell r="E5330">
            <v>7850</v>
          </cell>
          <cell r="F5330">
            <v>4929</v>
          </cell>
          <cell r="G5330" t="str">
            <v>학원</v>
          </cell>
          <cell r="H5330" t="str">
            <v>학교연계모집</v>
          </cell>
        </row>
        <row r="5331">
          <cell r="E5331">
            <v>7876</v>
          </cell>
          <cell r="F5331">
            <v>4929</v>
          </cell>
          <cell r="G5331" t="str">
            <v>학원</v>
          </cell>
          <cell r="H5331" t="str">
            <v>학교연계모집</v>
          </cell>
        </row>
        <row r="5332">
          <cell r="E5332">
            <v>7867</v>
          </cell>
          <cell r="F5332">
            <v>4929</v>
          </cell>
          <cell r="G5332" t="str">
            <v>학원</v>
          </cell>
          <cell r="H5332" t="str">
            <v>학교연계모집</v>
          </cell>
        </row>
        <row r="5333">
          <cell r="E5333">
            <v>7866</v>
          </cell>
          <cell r="F5333">
            <v>4929</v>
          </cell>
          <cell r="G5333" t="str">
            <v>학원</v>
          </cell>
          <cell r="H5333" t="str">
            <v>학교연계모집</v>
          </cell>
        </row>
        <row r="5334">
          <cell r="E5334">
            <v>7875</v>
          </cell>
          <cell r="F5334">
            <v>4929</v>
          </cell>
          <cell r="G5334" t="str">
            <v>학원</v>
          </cell>
          <cell r="H5334" t="str">
            <v>학교연계모집</v>
          </cell>
        </row>
        <row r="5335">
          <cell r="E5335">
            <v>7871</v>
          </cell>
          <cell r="F5335">
            <v>4929</v>
          </cell>
          <cell r="G5335" t="str">
            <v>학원</v>
          </cell>
          <cell r="H5335" t="str">
            <v>학교연계모집</v>
          </cell>
        </row>
        <row r="5336">
          <cell r="E5336">
            <v>7846</v>
          </cell>
          <cell r="F5336">
            <v>4929</v>
          </cell>
          <cell r="G5336" t="str">
            <v>학원</v>
          </cell>
          <cell r="H5336" t="str">
            <v>학교연계모집</v>
          </cell>
        </row>
        <row r="5337">
          <cell r="E5337">
            <v>7862</v>
          </cell>
          <cell r="F5337">
            <v>4929</v>
          </cell>
          <cell r="G5337" t="str">
            <v>학원</v>
          </cell>
          <cell r="H5337" t="str">
            <v>학교연계모집</v>
          </cell>
        </row>
        <row r="5338">
          <cell r="E5338">
            <v>7843</v>
          </cell>
          <cell r="F5338">
            <v>4929</v>
          </cell>
          <cell r="G5338" t="str">
            <v>학원</v>
          </cell>
          <cell r="H5338" t="str">
            <v>학교연계모집</v>
          </cell>
        </row>
        <row r="5339">
          <cell r="E5339">
            <v>7852</v>
          </cell>
          <cell r="F5339">
            <v>4929</v>
          </cell>
          <cell r="G5339" t="str">
            <v>학원</v>
          </cell>
          <cell r="H5339" t="str">
            <v>학교연계모집</v>
          </cell>
        </row>
        <row r="5340">
          <cell r="E5340">
            <v>7794</v>
          </cell>
          <cell r="F5340">
            <v>610</v>
          </cell>
          <cell r="G5340" t="str">
            <v>유스호스텔</v>
          </cell>
          <cell r="H5340" t="str">
            <v>학교연계모집</v>
          </cell>
        </row>
        <row r="5341">
          <cell r="E5341">
            <v>9556</v>
          </cell>
          <cell r="F5341">
            <v>106</v>
          </cell>
          <cell r="G5341" t="str">
            <v>청소년문화의집</v>
          </cell>
          <cell r="H5341" t="str">
            <v>개별모집</v>
          </cell>
        </row>
        <row r="5342">
          <cell r="E5342">
            <v>9576</v>
          </cell>
          <cell r="F5342">
            <v>5546</v>
          </cell>
          <cell r="G5342" t="str">
            <v>청소년수련원</v>
          </cell>
          <cell r="H5342" t="str">
            <v>학교연계모집</v>
          </cell>
        </row>
        <row r="5343">
          <cell r="E5343">
            <v>9575</v>
          </cell>
          <cell r="F5343">
            <v>5546</v>
          </cell>
          <cell r="G5343" t="str">
            <v>청소년수련원</v>
          </cell>
          <cell r="H5343" t="str">
            <v>학교연계모집</v>
          </cell>
        </row>
        <row r="5344">
          <cell r="E5344">
            <v>9577</v>
          </cell>
          <cell r="F5344">
            <v>5546</v>
          </cell>
          <cell r="G5344" t="str">
            <v>청소년수련원</v>
          </cell>
          <cell r="H5344" t="str">
            <v>학교연계모집</v>
          </cell>
        </row>
        <row r="5345">
          <cell r="E5345">
            <v>9578</v>
          </cell>
          <cell r="F5345">
            <v>5546</v>
          </cell>
          <cell r="G5345" t="str">
            <v>청소년수련원</v>
          </cell>
          <cell r="H5345" t="str">
            <v>학교연계모집</v>
          </cell>
        </row>
        <row r="5346">
          <cell r="E5346">
            <v>9565</v>
          </cell>
          <cell r="F5346">
            <v>661</v>
          </cell>
          <cell r="G5346" t="str">
            <v>청소년수련원</v>
          </cell>
          <cell r="H5346" t="str">
            <v>학교연계모집</v>
          </cell>
        </row>
        <row r="5347">
          <cell r="E5347">
            <v>9550</v>
          </cell>
          <cell r="F5347">
            <v>4937</v>
          </cell>
          <cell r="G5347" t="str">
            <v>청소년문화의집</v>
          </cell>
          <cell r="H5347" t="str">
            <v>개별모집</v>
          </cell>
        </row>
        <row r="5348">
          <cell r="E5348">
            <v>9567</v>
          </cell>
          <cell r="F5348">
            <v>661</v>
          </cell>
          <cell r="G5348" t="str">
            <v>청소년수련원</v>
          </cell>
          <cell r="H5348" t="str">
            <v>학교연계모집</v>
          </cell>
        </row>
        <row r="5349">
          <cell r="E5349">
            <v>9566</v>
          </cell>
          <cell r="F5349">
            <v>661</v>
          </cell>
          <cell r="G5349" t="str">
            <v>청소년수련원</v>
          </cell>
          <cell r="H5349" t="str">
            <v>학교연계모집</v>
          </cell>
        </row>
        <row r="5350">
          <cell r="E5350" t="str">
            <v>MD0609</v>
          </cell>
          <cell r="F5350">
            <v>5546</v>
          </cell>
          <cell r="G5350" t="str">
            <v>청소년수련원</v>
          </cell>
          <cell r="H5350" t="str">
            <v>학교연계모집</v>
          </cell>
        </row>
        <row r="5351">
          <cell r="E5351" t="str">
            <v>MD0611</v>
          </cell>
          <cell r="F5351">
            <v>5546</v>
          </cell>
          <cell r="G5351" t="str">
            <v>청소년수련원</v>
          </cell>
          <cell r="H5351" t="str">
            <v>학교연계모집</v>
          </cell>
        </row>
        <row r="5352">
          <cell r="E5352">
            <v>9551</v>
          </cell>
          <cell r="F5352">
            <v>4937</v>
          </cell>
          <cell r="G5352" t="str">
            <v>청소년문화의집</v>
          </cell>
          <cell r="H5352" t="str">
            <v>개별모집</v>
          </cell>
        </row>
        <row r="5353">
          <cell r="E5353">
            <v>9574</v>
          </cell>
          <cell r="F5353">
            <v>4661</v>
          </cell>
          <cell r="G5353" t="str">
            <v>청소년문화의집</v>
          </cell>
          <cell r="H5353" t="str">
            <v>개별모집</v>
          </cell>
        </row>
        <row r="5354">
          <cell r="E5354" t="str">
            <v>MD0610</v>
          </cell>
          <cell r="F5354">
            <v>5546</v>
          </cell>
          <cell r="G5354" t="str">
            <v>청소년수련원</v>
          </cell>
          <cell r="H5354" t="str">
            <v>학교연계모집</v>
          </cell>
        </row>
        <row r="5355">
          <cell r="E5355" t="str">
            <v>MD0613</v>
          </cell>
          <cell r="F5355">
            <v>5546</v>
          </cell>
          <cell r="G5355" t="str">
            <v>청소년수련원</v>
          </cell>
          <cell r="H5355" t="str">
            <v>학교연계모집</v>
          </cell>
        </row>
        <row r="5356">
          <cell r="E5356" t="str">
            <v>MD0612</v>
          </cell>
          <cell r="F5356">
            <v>5546</v>
          </cell>
          <cell r="G5356" t="str">
            <v>청소년수련원</v>
          </cell>
          <cell r="H5356" t="str">
            <v>학교연계모집</v>
          </cell>
        </row>
        <row r="5357">
          <cell r="E5357" t="str">
            <v>MD0608</v>
          </cell>
          <cell r="F5357">
            <v>5546</v>
          </cell>
          <cell r="G5357" t="str">
            <v>청소년수련원</v>
          </cell>
          <cell r="H5357" t="str">
            <v>학교연계모집</v>
          </cell>
        </row>
        <row r="5358">
          <cell r="E5358">
            <v>9559</v>
          </cell>
          <cell r="F5358">
            <v>5313</v>
          </cell>
          <cell r="G5358" t="str">
            <v>청소년문화의집</v>
          </cell>
          <cell r="H5358" t="str">
            <v>개별모집</v>
          </cell>
        </row>
        <row r="5359">
          <cell r="E5359">
            <v>9563</v>
          </cell>
          <cell r="F5359">
            <v>1636</v>
          </cell>
          <cell r="G5359" t="str">
            <v>청소년수련원</v>
          </cell>
          <cell r="H5359" t="str">
            <v>학교연계모집</v>
          </cell>
        </row>
        <row r="5360">
          <cell r="E5360">
            <v>10109</v>
          </cell>
          <cell r="F5360">
            <v>1257</v>
          </cell>
          <cell r="G5360" t="str">
            <v>청소년수련관</v>
          </cell>
          <cell r="H5360" t="str">
            <v>개별모집</v>
          </cell>
        </row>
        <row r="5361">
          <cell r="E5361">
            <v>10117</v>
          </cell>
          <cell r="F5361">
            <v>5207</v>
          </cell>
          <cell r="G5361" t="str">
            <v>청소년수련원</v>
          </cell>
          <cell r="H5361" t="str">
            <v>학교연계모집</v>
          </cell>
        </row>
        <row r="5362">
          <cell r="E5362">
            <v>10082</v>
          </cell>
          <cell r="F5362">
            <v>5197</v>
          </cell>
          <cell r="G5362" t="str">
            <v>청소년문화의집</v>
          </cell>
          <cell r="H5362" t="str">
            <v>개별모집</v>
          </cell>
        </row>
        <row r="5363">
          <cell r="E5363">
            <v>10087</v>
          </cell>
          <cell r="F5363">
            <v>412</v>
          </cell>
          <cell r="G5363" t="str">
            <v>청소년문화의집</v>
          </cell>
          <cell r="H5363" t="str">
            <v>개별모집</v>
          </cell>
        </row>
        <row r="5364">
          <cell r="E5364">
            <v>10775</v>
          </cell>
          <cell r="F5364">
            <v>3282</v>
          </cell>
          <cell r="G5364" t="str">
            <v>청소년수련원</v>
          </cell>
          <cell r="H5364" t="str">
            <v>학교연계모집</v>
          </cell>
        </row>
        <row r="5365">
          <cell r="E5365">
            <v>10810</v>
          </cell>
          <cell r="F5365">
            <v>913</v>
          </cell>
          <cell r="G5365" t="str">
            <v>청소년수련원</v>
          </cell>
          <cell r="H5365" t="str">
            <v>개별모집</v>
          </cell>
        </row>
        <row r="5366">
          <cell r="E5366">
            <v>10802</v>
          </cell>
          <cell r="F5366">
            <v>5946</v>
          </cell>
          <cell r="G5366" t="str">
            <v>청소년수련원</v>
          </cell>
          <cell r="H5366" t="str">
            <v>학교연계모집</v>
          </cell>
        </row>
        <row r="5367">
          <cell r="E5367">
            <v>10797</v>
          </cell>
          <cell r="F5367">
            <v>5223</v>
          </cell>
          <cell r="G5367" t="str">
            <v>청소년문화의집</v>
          </cell>
          <cell r="H5367" t="str">
            <v>개별모집</v>
          </cell>
        </row>
        <row r="5368">
          <cell r="E5368">
            <v>10788</v>
          </cell>
          <cell r="F5368">
            <v>1109</v>
          </cell>
          <cell r="G5368" t="str">
            <v>청소년수련관</v>
          </cell>
          <cell r="H5368" t="str">
            <v>개별모집</v>
          </cell>
        </row>
        <row r="5369">
          <cell r="E5369">
            <v>10779</v>
          </cell>
          <cell r="F5369">
            <v>3282</v>
          </cell>
          <cell r="G5369" t="str">
            <v>청소년수련원</v>
          </cell>
          <cell r="H5369" t="str">
            <v>학교연계모집</v>
          </cell>
        </row>
        <row r="5370">
          <cell r="E5370">
            <v>10778</v>
          </cell>
          <cell r="F5370">
            <v>3282</v>
          </cell>
          <cell r="G5370" t="str">
            <v>청소년수련원</v>
          </cell>
          <cell r="H5370" t="str">
            <v>학교연계모집</v>
          </cell>
        </row>
        <row r="5371">
          <cell r="E5371">
            <v>10777</v>
          </cell>
          <cell r="F5371">
            <v>3282</v>
          </cell>
          <cell r="G5371" t="str">
            <v>청소년수련원</v>
          </cell>
          <cell r="H5371" t="str">
            <v>학교연계모집</v>
          </cell>
        </row>
        <row r="5372">
          <cell r="E5372">
            <v>10776</v>
          </cell>
          <cell r="F5372">
            <v>3282</v>
          </cell>
          <cell r="G5372" t="str">
            <v>청소년수련원</v>
          </cell>
          <cell r="H5372" t="str">
            <v>학교연계모집</v>
          </cell>
        </row>
        <row r="5373">
          <cell r="E5373">
            <v>10809</v>
          </cell>
          <cell r="F5373">
            <v>913</v>
          </cell>
          <cell r="G5373" t="str">
            <v>청소년수련원</v>
          </cell>
          <cell r="H5373" t="str">
            <v>개별모집</v>
          </cell>
        </row>
        <row r="5374">
          <cell r="E5374">
            <v>10774</v>
          </cell>
          <cell r="F5374">
            <v>3282</v>
          </cell>
          <cell r="G5374" t="str">
            <v>청소년수련원</v>
          </cell>
          <cell r="H5374" t="str">
            <v>학교연계모집</v>
          </cell>
        </row>
        <row r="5375">
          <cell r="E5375">
            <v>10773</v>
          </cell>
          <cell r="F5375">
            <v>3282</v>
          </cell>
          <cell r="G5375" t="str">
            <v>청소년수련원</v>
          </cell>
          <cell r="H5375" t="str">
            <v>학교연계모집</v>
          </cell>
        </row>
        <row r="5376">
          <cell r="E5376">
            <v>10772</v>
          </cell>
          <cell r="F5376">
            <v>3282</v>
          </cell>
          <cell r="G5376" t="str">
            <v>청소년수련원</v>
          </cell>
          <cell r="H5376" t="str">
            <v>학교연계모집</v>
          </cell>
        </row>
        <row r="5377">
          <cell r="E5377">
            <v>10820</v>
          </cell>
          <cell r="F5377">
            <v>5655</v>
          </cell>
          <cell r="G5377" t="str">
            <v>교육청(교육청 소속의 시설 등)</v>
          </cell>
          <cell r="H5377" t="str">
            <v>학교연계모집</v>
          </cell>
        </row>
        <row r="5378">
          <cell r="E5378">
            <v>10780</v>
          </cell>
          <cell r="F5378">
            <v>3282</v>
          </cell>
          <cell r="G5378" t="str">
            <v>청소년수련원</v>
          </cell>
          <cell r="H5378" t="str">
            <v>학교연계모집</v>
          </cell>
        </row>
        <row r="5379">
          <cell r="E5379">
            <v>10819</v>
          </cell>
          <cell r="F5379">
            <v>5655</v>
          </cell>
          <cell r="G5379" t="str">
            <v>교육청(교육청 소속의 시설 등)</v>
          </cell>
          <cell r="H5379" t="str">
            <v>학교연계모집</v>
          </cell>
        </row>
        <row r="5380">
          <cell r="E5380">
            <v>10791</v>
          </cell>
          <cell r="F5380">
            <v>5655</v>
          </cell>
          <cell r="G5380" t="str">
            <v>교육청(교육청 소속의 시설 등)</v>
          </cell>
          <cell r="H5380" t="str">
            <v>학교연계모집</v>
          </cell>
        </row>
        <row r="5381">
          <cell r="E5381">
            <v>10818</v>
          </cell>
          <cell r="F5381">
            <v>5655</v>
          </cell>
          <cell r="G5381" t="str">
            <v>교육청(교육청 소속의 시설 등)</v>
          </cell>
          <cell r="H5381" t="str">
            <v>학교연계모집</v>
          </cell>
        </row>
        <row r="5382">
          <cell r="E5382">
            <v>10808</v>
          </cell>
          <cell r="F5382">
            <v>470</v>
          </cell>
          <cell r="G5382" t="str">
            <v>청소년수련관</v>
          </cell>
          <cell r="H5382" t="str">
            <v>개별모집</v>
          </cell>
        </row>
        <row r="5383">
          <cell r="E5383">
            <v>10792</v>
          </cell>
          <cell r="F5383">
            <v>5655</v>
          </cell>
          <cell r="G5383" t="str">
            <v>교육청(교육청 소속의 시설 등)</v>
          </cell>
          <cell r="H5383" t="str">
            <v>학교연계모집</v>
          </cell>
        </row>
        <row r="5384">
          <cell r="E5384">
            <v>10803</v>
          </cell>
          <cell r="F5384">
            <v>5946</v>
          </cell>
          <cell r="G5384" t="str">
            <v>청소년수련원</v>
          </cell>
          <cell r="H5384" t="str">
            <v>학교연계모집</v>
          </cell>
        </row>
        <row r="5385">
          <cell r="E5385">
            <v>10801</v>
          </cell>
          <cell r="F5385">
            <v>5946</v>
          </cell>
          <cell r="G5385" t="str">
            <v>청소년수련원</v>
          </cell>
          <cell r="H5385" t="str">
            <v>학교연계모집</v>
          </cell>
        </row>
        <row r="5386">
          <cell r="E5386">
            <v>10793</v>
          </cell>
          <cell r="F5386">
            <v>5655</v>
          </cell>
          <cell r="G5386" t="str">
            <v>교육청(교육청 소속의 시설 등)</v>
          </cell>
          <cell r="H5386" t="str">
            <v>학교연계모집</v>
          </cell>
        </row>
        <row r="5387">
          <cell r="E5387">
            <v>11538</v>
          </cell>
          <cell r="F5387">
            <v>2322</v>
          </cell>
          <cell r="G5387" t="str">
            <v>청소년수련관</v>
          </cell>
          <cell r="H5387" t="str">
            <v>개별모집</v>
          </cell>
        </row>
        <row r="5388">
          <cell r="E5388">
            <v>11527</v>
          </cell>
          <cell r="F5388">
            <v>1508</v>
          </cell>
          <cell r="G5388" t="str">
            <v>진흥센터</v>
          </cell>
          <cell r="H5388" t="str">
            <v>개별모집</v>
          </cell>
        </row>
        <row r="5389">
          <cell r="E5389">
            <v>11530</v>
          </cell>
          <cell r="F5389">
            <v>11</v>
          </cell>
          <cell r="G5389" t="str">
            <v>청소년수련원</v>
          </cell>
          <cell r="H5389" t="str">
            <v>개별모집</v>
          </cell>
        </row>
        <row r="5390">
          <cell r="E5390">
            <v>11531</v>
          </cell>
          <cell r="F5390">
            <v>5946</v>
          </cell>
          <cell r="G5390" t="str">
            <v>청소년수련원</v>
          </cell>
          <cell r="H5390" t="str">
            <v>학교연계모집</v>
          </cell>
        </row>
        <row r="5391">
          <cell r="E5391">
            <v>11545</v>
          </cell>
          <cell r="F5391">
            <v>3644</v>
          </cell>
          <cell r="G5391" t="str">
            <v>청소년수련관</v>
          </cell>
          <cell r="H5391" t="str">
            <v>개별모집</v>
          </cell>
        </row>
        <row r="5392">
          <cell r="E5392">
            <v>11546</v>
          </cell>
          <cell r="F5392">
            <v>3644</v>
          </cell>
          <cell r="G5392" t="str">
            <v>청소년수련관</v>
          </cell>
          <cell r="H5392" t="str">
            <v>개별모집</v>
          </cell>
        </row>
        <row r="5393">
          <cell r="E5393">
            <v>11549</v>
          </cell>
          <cell r="F5393">
            <v>4685</v>
          </cell>
          <cell r="G5393" t="str">
            <v>청소년문화의집</v>
          </cell>
          <cell r="H5393" t="str">
            <v>개별모집</v>
          </cell>
        </row>
        <row r="5394">
          <cell r="E5394">
            <v>11561</v>
          </cell>
          <cell r="F5394">
            <v>5497</v>
          </cell>
          <cell r="G5394" t="str">
            <v>청소년문화의집</v>
          </cell>
          <cell r="H5394" t="str">
            <v>개별모집</v>
          </cell>
        </row>
        <row r="5395">
          <cell r="E5395">
            <v>8727</v>
          </cell>
          <cell r="F5395">
            <v>2816</v>
          </cell>
          <cell r="G5395" t="str">
            <v>청소년수련관</v>
          </cell>
          <cell r="H5395" t="str">
            <v>개별모집</v>
          </cell>
        </row>
        <row r="5396">
          <cell r="E5396">
            <v>7535</v>
          </cell>
          <cell r="F5396">
            <v>167</v>
          </cell>
          <cell r="G5396" t="str">
            <v>청소년수련원</v>
          </cell>
          <cell r="H5396" t="str">
            <v>학교연계모집</v>
          </cell>
        </row>
        <row r="5397">
          <cell r="E5397">
            <v>8048</v>
          </cell>
          <cell r="F5397">
            <v>1787</v>
          </cell>
          <cell r="G5397" t="str">
            <v>청소년수련원</v>
          </cell>
          <cell r="H5397" t="str">
            <v>학교연계모집</v>
          </cell>
        </row>
        <row r="5398">
          <cell r="E5398">
            <v>7354</v>
          </cell>
          <cell r="F5398">
            <v>1636</v>
          </cell>
          <cell r="G5398" t="str">
            <v>청소년수련원</v>
          </cell>
          <cell r="H5398" t="str">
            <v>학교연계모집</v>
          </cell>
        </row>
        <row r="5399">
          <cell r="E5399">
            <v>9546</v>
          </cell>
          <cell r="F5399">
            <v>249</v>
          </cell>
          <cell r="G5399" t="str">
            <v>청소년문화의집</v>
          </cell>
          <cell r="H5399" t="str">
            <v>개별모집</v>
          </cell>
        </row>
        <row r="5400">
          <cell r="E5400">
            <v>8658</v>
          </cell>
          <cell r="F5400">
            <v>1697</v>
          </cell>
          <cell r="G5400" t="str">
            <v>청소년수련관</v>
          </cell>
          <cell r="H5400" t="str">
            <v>개별모집</v>
          </cell>
        </row>
        <row r="5401">
          <cell r="E5401">
            <v>7421</v>
          </cell>
          <cell r="F5401">
            <v>3504</v>
          </cell>
          <cell r="G5401" t="str">
            <v>청소년수련원</v>
          </cell>
          <cell r="H5401" t="str">
            <v>학교연계모집</v>
          </cell>
        </row>
        <row r="5402">
          <cell r="E5402">
            <v>7420</v>
          </cell>
          <cell r="F5402">
            <v>3504</v>
          </cell>
          <cell r="G5402" t="str">
            <v>청소년수련원</v>
          </cell>
          <cell r="H5402" t="str">
            <v>학교연계모집</v>
          </cell>
        </row>
        <row r="5403">
          <cell r="E5403" t="str">
            <v>MD0044</v>
          </cell>
          <cell r="F5403">
            <v>3504</v>
          </cell>
          <cell r="G5403" t="str">
            <v>청소년수련원</v>
          </cell>
          <cell r="H5403" t="str">
            <v>학교연계모집</v>
          </cell>
        </row>
        <row r="5404">
          <cell r="E5404">
            <v>6762</v>
          </cell>
          <cell r="F5404">
            <v>4002</v>
          </cell>
          <cell r="G5404" t="str">
            <v>개인사업</v>
          </cell>
          <cell r="H5404" t="str">
            <v>개별모집,학교연계모집</v>
          </cell>
        </row>
        <row r="5405">
          <cell r="E5405">
            <v>6770</v>
          </cell>
          <cell r="F5405">
            <v>1022</v>
          </cell>
          <cell r="G5405" t="str">
            <v>청소년수련원</v>
          </cell>
          <cell r="H5405" t="str">
            <v>,</v>
          </cell>
        </row>
        <row r="5406">
          <cell r="E5406">
            <v>6793</v>
          </cell>
          <cell r="F5406">
            <v>1632</v>
          </cell>
          <cell r="G5406" t="str">
            <v>청소년수련원</v>
          </cell>
          <cell r="H5406" t="str">
            <v>,</v>
          </cell>
        </row>
        <row r="5407">
          <cell r="E5407">
            <v>6772</v>
          </cell>
          <cell r="F5407">
            <v>1022</v>
          </cell>
          <cell r="G5407" t="str">
            <v>청소년수련원</v>
          </cell>
          <cell r="H5407" t="str">
            <v>,</v>
          </cell>
        </row>
        <row r="5408">
          <cell r="E5408">
            <v>6773</v>
          </cell>
          <cell r="F5408">
            <v>4674</v>
          </cell>
          <cell r="G5408" t="str">
            <v>개인사업</v>
          </cell>
          <cell r="H5408" t="str">
            <v>개별모집,학교연계모집</v>
          </cell>
        </row>
        <row r="5409">
          <cell r="E5409">
            <v>6774</v>
          </cell>
          <cell r="F5409">
            <v>4674</v>
          </cell>
          <cell r="G5409" t="str">
            <v>개인사업</v>
          </cell>
          <cell r="H5409" t="str">
            <v>개별모집,학교연계모집</v>
          </cell>
        </row>
        <row r="5410">
          <cell r="E5410">
            <v>6771</v>
          </cell>
          <cell r="F5410">
            <v>1022</v>
          </cell>
          <cell r="G5410" t="str">
            <v>청소년수련원</v>
          </cell>
          <cell r="H5410" t="str">
            <v>,</v>
          </cell>
        </row>
        <row r="5411">
          <cell r="E5411">
            <v>6748</v>
          </cell>
          <cell r="F5411">
            <v>11</v>
          </cell>
          <cell r="G5411" t="str">
            <v>청소년수련원</v>
          </cell>
          <cell r="H5411" t="str">
            <v>,</v>
          </cell>
        </row>
        <row r="5412">
          <cell r="E5412">
            <v>7749</v>
          </cell>
          <cell r="F5412">
            <v>4869</v>
          </cell>
          <cell r="G5412" t="str">
            <v>청소년문화의집</v>
          </cell>
          <cell r="H5412" t="str">
            <v>개별모집</v>
          </cell>
        </row>
        <row r="5413">
          <cell r="E5413">
            <v>6785</v>
          </cell>
          <cell r="F5413">
            <v>1632</v>
          </cell>
          <cell r="G5413" t="str">
            <v>청소년수련원</v>
          </cell>
          <cell r="H5413" t="str">
            <v>,</v>
          </cell>
        </row>
        <row r="5414">
          <cell r="E5414">
            <v>7772</v>
          </cell>
          <cell r="F5414">
            <v>202</v>
          </cell>
          <cell r="G5414" t="str">
            <v>청소년수련관</v>
          </cell>
          <cell r="H5414" t="str">
            <v>개별모집</v>
          </cell>
        </row>
        <row r="5415">
          <cell r="E5415">
            <v>7723</v>
          </cell>
          <cell r="F5415">
            <v>202</v>
          </cell>
          <cell r="G5415" t="str">
            <v>청소년수련관</v>
          </cell>
          <cell r="H5415" t="str">
            <v>개별모집</v>
          </cell>
        </row>
        <row r="5416">
          <cell r="E5416">
            <v>7468</v>
          </cell>
          <cell r="F5416">
            <v>202</v>
          </cell>
          <cell r="G5416" t="str">
            <v>청소년수련관</v>
          </cell>
          <cell r="H5416" t="str">
            <v>개별모집</v>
          </cell>
        </row>
        <row r="5417">
          <cell r="E5417">
            <v>7771</v>
          </cell>
          <cell r="F5417">
            <v>202</v>
          </cell>
          <cell r="G5417" t="str">
            <v>청소년수련관</v>
          </cell>
          <cell r="H5417" t="str">
            <v>개별모집</v>
          </cell>
        </row>
        <row r="5418">
          <cell r="E5418" t="str">
            <v>MD0594</v>
          </cell>
          <cell r="F5418">
            <v>11</v>
          </cell>
          <cell r="G5418" t="str">
            <v>청소년수련원</v>
          </cell>
          <cell r="H5418" t="str">
            <v>학교연계모집</v>
          </cell>
        </row>
        <row r="5419">
          <cell r="E5419">
            <v>9548</v>
          </cell>
          <cell r="F5419">
            <v>5535</v>
          </cell>
          <cell r="G5419" t="str">
            <v>개인사업</v>
          </cell>
          <cell r="H5419" t="str">
            <v>학교연계모집</v>
          </cell>
        </row>
        <row r="5420">
          <cell r="E5420">
            <v>9533</v>
          </cell>
          <cell r="F5420">
            <v>639</v>
          </cell>
          <cell r="G5420" t="str">
            <v>청소년수련관</v>
          </cell>
          <cell r="H5420" t="str">
            <v>개별모집</v>
          </cell>
        </row>
        <row r="5421">
          <cell r="E5421" t="str">
            <v>MD0592</v>
          </cell>
          <cell r="F5421">
            <v>11</v>
          </cell>
          <cell r="G5421" t="str">
            <v>청소년수련원</v>
          </cell>
          <cell r="H5421" t="str">
            <v>학교연계모집</v>
          </cell>
        </row>
        <row r="5422">
          <cell r="E5422">
            <v>9542</v>
          </cell>
          <cell r="F5422">
            <v>536</v>
          </cell>
          <cell r="G5422" t="str">
            <v>청소년문화의집</v>
          </cell>
          <cell r="H5422" t="str">
            <v>개별모집</v>
          </cell>
        </row>
        <row r="5423">
          <cell r="E5423">
            <v>9534</v>
          </cell>
          <cell r="F5423">
            <v>1016</v>
          </cell>
          <cell r="G5423" t="str">
            <v>청소년수련관</v>
          </cell>
          <cell r="H5423" t="str">
            <v>개별모집</v>
          </cell>
        </row>
        <row r="5424">
          <cell r="E5424" t="str">
            <v>MD0593</v>
          </cell>
          <cell r="F5424">
            <v>11</v>
          </cell>
          <cell r="G5424" t="str">
            <v>청소년수련원</v>
          </cell>
          <cell r="H5424" t="str">
            <v>학교연계모집</v>
          </cell>
        </row>
        <row r="5425">
          <cell r="E5425">
            <v>9497</v>
          </cell>
          <cell r="F5425">
            <v>339</v>
          </cell>
          <cell r="G5425" t="str">
            <v>청소년수련관</v>
          </cell>
          <cell r="H5425" t="str">
            <v>개별모집</v>
          </cell>
        </row>
        <row r="5426">
          <cell r="E5426" t="str">
            <v>MD0597</v>
          </cell>
          <cell r="F5426">
            <v>11</v>
          </cell>
          <cell r="G5426" t="str">
            <v>청소년수련원</v>
          </cell>
          <cell r="H5426" t="str">
            <v>학교연계모집</v>
          </cell>
        </row>
        <row r="5427">
          <cell r="E5427">
            <v>10066</v>
          </cell>
          <cell r="F5427">
            <v>1476</v>
          </cell>
          <cell r="G5427" t="str">
            <v>청소년문화의집</v>
          </cell>
          <cell r="H5427" t="str">
            <v>개별모집</v>
          </cell>
        </row>
        <row r="5428">
          <cell r="E5428">
            <v>10061</v>
          </cell>
          <cell r="F5428">
            <v>1099</v>
          </cell>
          <cell r="G5428" t="str">
            <v>청소년수련관</v>
          </cell>
          <cell r="H5428" t="str">
            <v>개별모집</v>
          </cell>
        </row>
        <row r="5429">
          <cell r="E5429">
            <v>10070</v>
          </cell>
          <cell r="F5429">
            <v>5465</v>
          </cell>
          <cell r="G5429" t="str">
            <v>청소년문화의집</v>
          </cell>
          <cell r="H5429" t="str">
            <v>개별모집</v>
          </cell>
        </row>
        <row r="5430">
          <cell r="E5430">
            <v>9513</v>
          </cell>
          <cell r="F5430">
            <v>202</v>
          </cell>
          <cell r="G5430" t="str">
            <v>청소년수련관</v>
          </cell>
          <cell r="H5430" t="str">
            <v>개별모집</v>
          </cell>
        </row>
        <row r="5431">
          <cell r="E5431">
            <v>10713</v>
          </cell>
          <cell r="F5431">
            <v>925</v>
          </cell>
          <cell r="G5431" t="str">
            <v>청소년수련원</v>
          </cell>
          <cell r="H5431" t="str">
            <v>학교연계모집</v>
          </cell>
        </row>
        <row r="5432">
          <cell r="E5432">
            <v>10698</v>
          </cell>
          <cell r="F5432">
            <v>5946</v>
          </cell>
          <cell r="G5432" t="str">
            <v>청소년수련원</v>
          </cell>
          <cell r="H5432" t="str">
            <v>학교연계모집</v>
          </cell>
        </row>
        <row r="5433">
          <cell r="E5433">
            <v>10699</v>
          </cell>
          <cell r="F5433">
            <v>5946</v>
          </cell>
          <cell r="G5433" t="str">
            <v>청소년수련원</v>
          </cell>
          <cell r="H5433" t="str">
            <v>개별모집</v>
          </cell>
        </row>
        <row r="5434">
          <cell r="E5434">
            <v>10710</v>
          </cell>
          <cell r="F5434">
            <v>925</v>
          </cell>
          <cell r="G5434" t="str">
            <v>청소년수련원</v>
          </cell>
          <cell r="H5434" t="str">
            <v>학교연계모집</v>
          </cell>
        </row>
        <row r="5435">
          <cell r="E5435">
            <v>10711</v>
          </cell>
          <cell r="F5435">
            <v>925</v>
          </cell>
          <cell r="G5435" t="str">
            <v>청소년수련원</v>
          </cell>
          <cell r="H5435" t="str">
            <v>학교연계모집</v>
          </cell>
        </row>
        <row r="5436">
          <cell r="E5436">
            <v>10712</v>
          </cell>
          <cell r="F5436">
            <v>925</v>
          </cell>
          <cell r="G5436" t="str">
            <v>청소년수련원</v>
          </cell>
          <cell r="H5436" t="str">
            <v>학교연계모집</v>
          </cell>
        </row>
        <row r="5437">
          <cell r="E5437">
            <v>10726</v>
          </cell>
          <cell r="F5437">
            <v>1721</v>
          </cell>
          <cell r="G5437" t="str">
            <v>청소년문화의집</v>
          </cell>
          <cell r="H5437" t="str">
            <v>개별모집</v>
          </cell>
        </row>
        <row r="5438">
          <cell r="E5438">
            <v>10727</v>
          </cell>
          <cell r="F5438">
            <v>1103</v>
          </cell>
          <cell r="G5438" t="str">
            <v>청소년수련관</v>
          </cell>
          <cell r="H5438" t="str">
            <v>개별모집</v>
          </cell>
        </row>
        <row r="5439">
          <cell r="E5439">
            <v>10728</v>
          </cell>
          <cell r="F5439">
            <v>1103</v>
          </cell>
          <cell r="G5439" t="str">
            <v>청소년수련관</v>
          </cell>
          <cell r="H5439" t="str">
            <v>개별모집</v>
          </cell>
        </row>
        <row r="5440">
          <cell r="E5440">
            <v>10730</v>
          </cell>
          <cell r="F5440">
            <v>89</v>
          </cell>
          <cell r="G5440" t="str">
            <v>청소년수련관</v>
          </cell>
          <cell r="H5440" t="str">
            <v>개별모집</v>
          </cell>
        </row>
        <row r="5441">
          <cell r="E5441">
            <v>10740</v>
          </cell>
          <cell r="F5441">
            <v>4901</v>
          </cell>
          <cell r="G5441" t="str">
            <v>청소년문화의집</v>
          </cell>
          <cell r="H5441" t="str">
            <v>개별모집</v>
          </cell>
        </row>
        <row r="5442">
          <cell r="E5442">
            <v>10744</v>
          </cell>
          <cell r="F5442">
            <v>1150</v>
          </cell>
          <cell r="G5442" t="str">
            <v>청소년수련관</v>
          </cell>
          <cell r="H5442" t="str">
            <v>개별모집</v>
          </cell>
        </row>
        <row r="5443">
          <cell r="E5443">
            <v>11480</v>
          </cell>
          <cell r="F5443">
            <v>3312</v>
          </cell>
          <cell r="G5443" t="str">
            <v>영리법인</v>
          </cell>
          <cell r="H5443" t="str">
            <v>학교연계모집</v>
          </cell>
        </row>
        <row r="5444">
          <cell r="E5444">
            <v>11495</v>
          </cell>
          <cell r="F5444">
            <v>3644</v>
          </cell>
          <cell r="G5444" t="str">
            <v>청소년수련관</v>
          </cell>
          <cell r="H5444" t="str">
            <v>개별모집</v>
          </cell>
        </row>
        <row r="5445">
          <cell r="E5445">
            <v>11489</v>
          </cell>
          <cell r="F5445">
            <v>11</v>
          </cell>
          <cell r="G5445" t="str">
            <v>청소년수련원</v>
          </cell>
          <cell r="H5445" t="str">
            <v>개별모집</v>
          </cell>
        </row>
        <row r="5446">
          <cell r="E5446">
            <v>11485</v>
          </cell>
          <cell r="F5446">
            <v>565</v>
          </cell>
          <cell r="G5446" t="str">
            <v>청소년수련원</v>
          </cell>
          <cell r="H5446" t="str">
            <v>학교연계모집</v>
          </cell>
        </row>
        <row r="5447">
          <cell r="E5447">
            <v>11486</v>
          </cell>
          <cell r="F5447">
            <v>565</v>
          </cell>
          <cell r="G5447" t="str">
            <v>청소년수련원</v>
          </cell>
          <cell r="H5447" t="str">
            <v>개별모집</v>
          </cell>
        </row>
        <row r="5448">
          <cell r="E5448">
            <v>11488</v>
          </cell>
          <cell r="F5448">
            <v>11</v>
          </cell>
          <cell r="G5448" t="str">
            <v>청소년수련원</v>
          </cell>
          <cell r="H5448" t="str">
            <v>개별모집</v>
          </cell>
        </row>
        <row r="5449">
          <cell r="E5449">
            <v>11494</v>
          </cell>
          <cell r="F5449">
            <v>3644</v>
          </cell>
          <cell r="G5449" t="str">
            <v>청소년수련관</v>
          </cell>
          <cell r="H5449" t="str">
            <v>개별모집</v>
          </cell>
        </row>
        <row r="5450">
          <cell r="E5450">
            <v>11493</v>
          </cell>
          <cell r="F5450">
            <v>3644</v>
          </cell>
          <cell r="G5450" t="str">
            <v>청소년수련관</v>
          </cell>
          <cell r="H5450" t="str">
            <v>개별모집</v>
          </cell>
        </row>
        <row r="5451">
          <cell r="E5451">
            <v>11491</v>
          </cell>
          <cell r="F5451">
            <v>913</v>
          </cell>
          <cell r="G5451" t="str">
            <v>청소년수련원</v>
          </cell>
          <cell r="H5451" t="str">
            <v>개별모집</v>
          </cell>
        </row>
        <row r="5452">
          <cell r="E5452">
            <v>11490</v>
          </cell>
          <cell r="F5452">
            <v>11</v>
          </cell>
          <cell r="G5452" t="str">
            <v>청소년수련원</v>
          </cell>
          <cell r="H5452" t="str">
            <v>개별모집</v>
          </cell>
        </row>
        <row r="5453">
          <cell r="E5453">
            <v>11517</v>
          </cell>
          <cell r="F5453">
            <v>1943</v>
          </cell>
          <cell r="G5453" t="str">
            <v>공공기관</v>
          </cell>
          <cell r="H5453" t="str">
            <v>개별모집</v>
          </cell>
        </row>
        <row r="5454">
          <cell r="E5454">
            <v>11499</v>
          </cell>
          <cell r="F5454">
            <v>1133</v>
          </cell>
          <cell r="G5454" t="str">
            <v>청소년수련관</v>
          </cell>
          <cell r="H5454" t="str">
            <v>개별모집</v>
          </cell>
        </row>
        <row r="5455">
          <cell r="E5455">
            <v>8927</v>
          </cell>
          <cell r="F5455">
            <v>1787</v>
          </cell>
          <cell r="G5455" t="str">
            <v>청소년수련원</v>
          </cell>
          <cell r="H5455" t="str">
            <v>학교연계모집</v>
          </cell>
        </row>
        <row r="5456">
          <cell r="E5456">
            <v>7395</v>
          </cell>
          <cell r="F5456">
            <v>21</v>
          </cell>
          <cell r="G5456" t="str">
            <v>청소년수련원</v>
          </cell>
          <cell r="H5456" t="str">
            <v>학교연계모집</v>
          </cell>
        </row>
        <row r="5457">
          <cell r="E5457">
            <v>7356</v>
          </cell>
          <cell r="F5457">
            <v>1636</v>
          </cell>
          <cell r="G5457" t="str">
            <v>청소년수련원</v>
          </cell>
          <cell r="H5457" t="str">
            <v>학교연계모집</v>
          </cell>
        </row>
        <row r="5458">
          <cell r="E5458">
            <v>3519</v>
          </cell>
          <cell r="F5458">
            <v>2595</v>
          </cell>
          <cell r="G5458" t="str">
            <v>청소년수련원</v>
          </cell>
          <cell r="H5458" t="str">
            <v>,</v>
          </cell>
        </row>
        <row r="5459">
          <cell r="E5459">
            <v>7202</v>
          </cell>
          <cell r="F5459">
            <v>3504</v>
          </cell>
          <cell r="G5459" t="str">
            <v>청소년수련원</v>
          </cell>
          <cell r="H5459" t="str">
            <v>학교연계모집</v>
          </cell>
        </row>
        <row r="5460">
          <cell r="E5460">
            <v>9181</v>
          </cell>
          <cell r="F5460">
            <v>4301</v>
          </cell>
          <cell r="G5460" t="str">
            <v>공공기관</v>
          </cell>
          <cell r="H5460" t="str">
            <v>학교연계모집</v>
          </cell>
        </row>
        <row r="5461">
          <cell r="E5461" t="str">
            <v>MD0327</v>
          </cell>
          <cell r="F5461">
            <v>1578</v>
          </cell>
          <cell r="G5461" t="str">
            <v>청소년수련원</v>
          </cell>
          <cell r="H5461" t="str">
            <v>학교연계모집</v>
          </cell>
        </row>
        <row r="5462">
          <cell r="E5462" t="str">
            <v>MD0333</v>
          </cell>
          <cell r="F5462">
            <v>1578</v>
          </cell>
          <cell r="G5462" t="str">
            <v>청소년수련원</v>
          </cell>
          <cell r="H5462" t="str">
            <v>학교연계모집</v>
          </cell>
        </row>
        <row r="5463">
          <cell r="E5463" t="str">
            <v>MD0340</v>
          </cell>
          <cell r="F5463">
            <v>1578</v>
          </cell>
          <cell r="G5463" t="str">
            <v>청소년수련원</v>
          </cell>
          <cell r="H5463" t="str">
            <v>학교연계모집</v>
          </cell>
        </row>
        <row r="5464">
          <cell r="E5464" t="str">
            <v>MD0334</v>
          </cell>
          <cell r="F5464">
            <v>1578</v>
          </cell>
          <cell r="G5464" t="str">
            <v>청소년수련원</v>
          </cell>
          <cell r="H5464" t="str">
            <v>학교연계모집</v>
          </cell>
        </row>
        <row r="5465">
          <cell r="E5465" t="str">
            <v>MD0328</v>
          </cell>
          <cell r="F5465">
            <v>1578</v>
          </cell>
          <cell r="G5465" t="str">
            <v>청소년수련원</v>
          </cell>
          <cell r="H5465" t="str">
            <v>학교연계모집</v>
          </cell>
        </row>
        <row r="5466">
          <cell r="E5466" t="str">
            <v>MD0329</v>
          </cell>
          <cell r="F5466">
            <v>1578</v>
          </cell>
          <cell r="G5466" t="str">
            <v>청소년수련원</v>
          </cell>
          <cell r="H5466" t="str">
            <v>학교연계모집</v>
          </cell>
        </row>
        <row r="5467">
          <cell r="E5467" t="str">
            <v>MD0339</v>
          </cell>
          <cell r="F5467">
            <v>1578</v>
          </cell>
          <cell r="G5467" t="str">
            <v>청소년수련원</v>
          </cell>
          <cell r="H5467" t="str">
            <v>학교연계모집</v>
          </cell>
        </row>
        <row r="5468">
          <cell r="E5468" t="str">
            <v>MD0335</v>
          </cell>
          <cell r="F5468">
            <v>1578</v>
          </cell>
          <cell r="G5468" t="str">
            <v>청소년수련원</v>
          </cell>
          <cell r="H5468" t="str">
            <v>학교연계모집</v>
          </cell>
        </row>
        <row r="5469">
          <cell r="E5469" t="str">
            <v>MD0337</v>
          </cell>
          <cell r="F5469">
            <v>1578</v>
          </cell>
          <cell r="G5469" t="str">
            <v>청소년수련원</v>
          </cell>
          <cell r="H5469" t="str">
            <v>학교연계모집</v>
          </cell>
        </row>
        <row r="5470">
          <cell r="E5470" t="str">
            <v>MD0325</v>
          </cell>
          <cell r="F5470">
            <v>1578</v>
          </cell>
          <cell r="G5470" t="str">
            <v>청소년수련원</v>
          </cell>
          <cell r="H5470" t="str">
            <v>학교연계모집</v>
          </cell>
        </row>
        <row r="5471">
          <cell r="E5471" t="str">
            <v>MD0336</v>
          </cell>
          <cell r="F5471">
            <v>1578</v>
          </cell>
          <cell r="G5471" t="str">
            <v>청소년수련원</v>
          </cell>
          <cell r="H5471" t="str">
            <v>학교연계모집</v>
          </cell>
        </row>
        <row r="5472">
          <cell r="E5472">
            <v>9293</v>
          </cell>
          <cell r="F5472">
            <v>53</v>
          </cell>
          <cell r="G5472" t="str">
            <v>청소년수련원</v>
          </cell>
          <cell r="H5472" t="str">
            <v>학교연계모집</v>
          </cell>
        </row>
        <row r="5473">
          <cell r="E5473" t="str">
            <v>MD0332</v>
          </cell>
          <cell r="F5473">
            <v>1578</v>
          </cell>
          <cell r="G5473" t="str">
            <v>청소년수련원</v>
          </cell>
          <cell r="H5473" t="str">
            <v>학교연계모집</v>
          </cell>
        </row>
        <row r="5474">
          <cell r="E5474" t="str">
            <v>MD0326</v>
          </cell>
          <cell r="F5474">
            <v>1578</v>
          </cell>
          <cell r="G5474" t="str">
            <v>청소년수련원</v>
          </cell>
          <cell r="H5474" t="str">
            <v>학교연계모집</v>
          </cell>
        </row>
        <row r="5475">
          <cell r="E5475" t="str">
            <v>MD0338</v>
          </cell>
          <cell r="F5475">
            <v>1578</v>
          </cell>
          <cell r="G5475" t="str">
            <v>청소년수련원</v>
          </cell>
          <cell r="H5475" t="str">
            <v>학교연계모집</v>
          </cell>
        </row>
        <row r="5476">
          <cell r="E5476">
            <v>6719</v>
          </cell>
          <cell r="F5476">
            <v>1537</v>
          </cell>
          <cell r="G5476" t="str">
            <v>청소년수련원</v>
          </cell>
        </row>
        <row r="5477">
          <cell r="E5477">
            <v>6720</v>
          </cell>
          <cell r="F5477">
            <v>1537</v>
          </cell>
          <cell r="G5477" t="str">
            <v>청소년수련원</v>
          </cell>
        </row>
        <row r="5478">
          <cell r="E5478">
            <v>6700</v>
          </cell>
          <cell r="F5478">
            <v>4543</v>
          </cell>
          <cell r="G5478" t="str">
            <v>영리법인</v>
          </cell>
        </row>
        <row r="5479">
          <cell r="E5479">
            <v>7663</v>
          </cell>
          <cell r="F5479">
            <v>610</v>
          </cell>
          <cell r="G5479" t="str">
            <v>유스호스텔</v>
          </cell>
          <cell r="H5479" t="str">
            <v>학교연계모집</v>
          </cell>
        </row>
        <row r="5480">
          <cell r="E5480">
            <v>8537</v>
          </cell>
          <cell r="F5480">
            <v>3231</v>
          </cell>
          <cell r="G5480" t="str">
            <v>비영리법인</v>
          </cell>
          <cell r="H5480" t="str">
            <v>개별모집</v>
          </cell>
        </row>
        <row r="5481">
          <cell r="E5481">
            <v>8538</v>
          </cell>
          <cell r="F5481">
            <v>3231</v>
          </cell>
          <cell r="G5481" t="str">
            <v>비영리법인</v>
          </cell>
          <cell r="H5481" t="str">
            <v>개별모집</v>
          </cell>
        </row>
        <row r="5482">
          <cell r="E5482">
            <v>8562</v>
          </cell>
          <cell r="F5482">
            <v>5233</v>
          </cell>
          <cell r="G5482" t="str">
            <v>비영리법인</v>
          </cell>
          <cell r="H5482" t="str">
            <v>개별모집</v>
          </cell>
        </row>
        <row r="5483">
          <cell r="E5483">
            <v>9482</v>
          </cell>
          <cell r="F5483">
            <v>5</v>
          </cell>
          <cell r="G5483" t="str">
            <v>청소년문화의집</v>
          </cell>
          <cell r="H5483" t="str">
            <v>개별모집</v>
          </cell>
        </row>
        <row r="5484">
          <cell r="E5484">
            <v>9470</v>
          </cell>
          <cell r="F5484">
            <v>5406</v>
          </cell>
          <cell r="G5484" t="str">
            <v>청소년문화의집</v>
          </cell>
          <cell r="H5484" t="str">
            <v>개별모집</v>
          </cell>
        </row>
        <row r="5485">
          <cell r="E5485">
            <v>9454</v>
          </cell>
          <cell r="F5485">
            <v>1257</v>
          </cell>
          <cell r="G5485" t="str">
            <v>청소년수련관</v>
          </cell>
          <cell r="H5485" t="str">
            <v>개별모집</v>
          </cell>
        </row>
        <row r="5486">
          <cell r="E5486">
            <v>9491</v>
          </cell>
          <cell r="F5486">
            <v>2800</v>
          </cell>
          <cell r="G5486" t="str">
            <v>청소년수련관</v>
          </cell>
          <cell r="H5486" t="str">
            <v>개별모집</v>
          </cell>
        </row>
        <row r="5487">
          <cell r="E5487">
            <v>9443</v>
          </cell>
          <cell r="F5487">
            <v>1636</v>
          </cell>
          <cell r="G5487" t="str">
            <v>청소년수련원</v>
          </cell>
          <cell r="H5487" t="str">
            <v>학교연계모집</v>
          </cell>
        </row>
        <row r="5488">
          <cell r="E5488">
            <v>10028</v>
          </cell>
          <cell r="F5488">
            <v>1093</v>
          </cell>
          <cell r="G5488" t="str">
            <v>청소년수련관</v>
          </cell>
          <cell r="H5488" t="str">
            <v>개별모집</v>
          </cell>
        </row>
        <row r="5489">
          <cell r="E5489">
            <v>8645</v>
          </cell>
          <cell r="F5489">
            <v>126</v>
          </cell>
          <cell r="G5489" t="str">
            <v>청소년수련관</v>
          </cell>
          <cell r="H5489" t="str">
            <v>개별모집</v>
          </cell>
        </row>
        <row r="5490">
          <cell r="E5490">
            <v>10027</v>
          </cell>
          <cell r="F5490">
            <v>89</v>
          </cell>
          <cell r="G5490" t="str">
            <v>청소년수련관</v>
          </cell>
          <cell r="H5490" t="str">
            <v>개별모집</v>
          </cell>
        </row>
        <row r="5491">
          <cell r="E5491">
            <v>10009</v>
          </cell>
          <cell r="F5491">
            <v>4445</v>
          </cell>
          <cell r="G5491" t="str">
            <v>청소년수련관</v>
          </cell>
          <cell r="H5491" t="str">
            <v>개별모집</v>
          </cell>
        </row>
        <row r="5492">
          <cell r="E5492">
            <v>10002</v>
          </cell>
          <cell r="F5492">
            <v>1139</v>
          </cell>
          <cell r="G5492" t="str">
            <v>청소년수련관</v>
          </cell>
          <cell r="H5492" t="str">
            <v>개별모집</v>
          </cell>
        </row>
        <row r="5493">
          <cell r="E5493">
            <v>10642</v>
          </cell>
          <cell r="F5493">
            <v>5655</v>
          </cell>
          <cell r="G5493" t="str">
            <v>교육청(교육청 소속의 시설 등)</v>
          </cell>
          <cell r="H5493" t="str">
            <v>학교연계모집</v>
          </cell>
        </row>
        <row r="5494">
          <cell r="E5494">
            <v>10639</v>
          </cell>
          <cell r="F5494">
            <v>5655</v>
          </cell>
          <cell r="G5494" t="str">
            <v>교육청(교육청 소속의 시설 등)</v>
          </cell>
          <cell r="H5494" t="str">
            <v>학교연계모집</v>
          </cell>
        </row>
        <row r="5495">
          <cell r="E5495">
            <v>10640</v>
          </cell>
          <cell r="F5495">
            <v>5655</v>
          </cell>
          <cell r="G5495" t="str">
            <v>교육청(교육청 소속의 시설 등)</v>
          </cell>
          <cell r="H5495" t="str">
            <v>학교연계모집</v>
          </cell>
        </row>
        <row r="5496">
          <cell r="E5496">
            <v>10628</v>
          </cell>
          <cell r="F5496">
            <v>1212</v>
          </cell>
          <cell r="G5496" t="str">
            <v>청소년수련원</v>
          </cell>
          <cell r="H5496" t="str">
            <v>학교연계모집</v>
          </cell>
        </row>
        <row r="5497">
          <cell r="E5497">
            <v>10647</v>
          </cell>
          <cell r="F5497">
            <v>5655</v>
          </cell>
          <cell r="G5497" t="str">
            <v>교육청(교육청 소속의 시설 등)</v>
          </cell>
          <cell r="H5497" t="str">
            <v>학교연계모집</v>
          </cell>
        </row>
        <row r="5498">
          <cell r="E5498">
            <v>10650</v>
          </cell>
          <cell r="F5498">
            <v>5655</v>
          </cell>
          <cell r="G5498" t="str">
            <v>교육청(교육청 소속의 시설 등)</v>
          </cell>
          <cell r="H5498" t="str">
            <v>학교연계모집</v>
          </cell>
        </row>
        <row r="5499">
          <cell r="E5499">
            <v>10656</v>
          </cell>
          <cell r="F5499">
            <v>5655</v>
          </cell>
          <cell r="G5499" t="str">
            <v>교육청(교육청 소속의 시설 등)</v>
          </cell>
          <cell r="H5499" t="str">
            <v>학교연계모집</v>
          </cell>
        </row>
        <row r="5500">
          <cell r="E5500">
            <v>10659</v>
          </cell>
          <cell r="F5500">
            <v>5655</v>
          </cell>
          <cell r="G5500" t="str">
            <v>교육청(교육청 소속의 시설 등)</v>
          </cell>
          <cell r="H5500" t="str">
            <v>학교연계모집</v>
          </cell>
        </row>
        <row r="5501">
          <cell r="E5501">
            <v>10653</v>
          </cell>
          <cell r="F5501">
            <v>5655</v>
          </cell>
          <cell r="G5501" t="str">
            <v>교육청(교육청 소속의 시설 등)</v>
          </cell>
          <cell r="H5501" t="str">
            <v>학교연계모집</v>
          </cell>
        </row>
        <row r="5502">
          <cell r="E5502">
            <v>10652</v>
          </cell>
          <cell r="F5502">
            <v>13</v>
          </cell>
          <cell r="G5502" t="str">
            <v>청소년수련원</v>
          </cell>
          <cell r="H5502" t="str">
            <v>개별모집</v>
          </cell>
        </row>
        <row r="5503">
          <cell r="E5503">
            <v>10651</v>
          </cell>
          <cell r="F5503">
            <v>5655</v>
          </cell>
          <cell r="G5503" t="str">
            <v>교육청(교육청 소속의 시설 등)</v>
          </cell>
          <cell r="H5503" t="str">
            <v>학교연계모집</v>
          </cell>
        </row>
        <row r="5504">
          <cell r="E5504">
            <v>10641</v>
          </cell>
          <cell r="F5504">
            <v>5655</v>
          </cell>
          <cell r="G5504" t="str">
            <v>교육청(교육청 소속의 시설 등)</v>
          </cell>
          <cell r="H5504" t="str">
            <v>학교연계모집</v>
          </cell>
        </row>
        <row r="5505">
          <cell r="E5505">
            <v>10638</v>
          </cell>
          <cell r="F5505">
            <v>5655</v>
          </cell>
          <cell r="G5505" t="str">
            <v>교육청(교육청 소속의 시설 등)</v>
          </cell>
          <cell r="H5505" t="str">
            <v>학교연계모집</v>
          </cell>
        </row>
        <row r="5506">
          <cell r="E5506">
            <v>10637</v>
          </cell>
          <cell r="F5506">
            <v>5655</v>
          </cell>
          <cell r="G5506" t="str">
            <v>교육청(교육청 소속의 시설 등)</v>
          </cell>
          <cell r="H5506" t="str">
            <v>학교연계모집</v>
          </cell>
        </row>
        <row r="5507">
          <cell r="E5507">
            <v>10615</v>
          </cell>
          <cell r="F5507">
            <v>1257</v>
          </cell>
          <cell r="G5507" t="str">
            <v>청소년수련관</v>
          </cell>
          <cell r="H5507" t="str">
            <v>개별모집</v>
          </cell>
        </row>
        <row r="5508">
          <cell r="E5508">
            <v>10620</v>
          </cell>
          <cell r="F5508">
            <v>4944</v>
          </cell>
          <cell r="G5508" t="str">
            <v>청소년문화의집</v>
          </cell>
          <cell r="H5508" t="str">
            <v>개별모집</v>
          </cell>
        </row>
        <row r="5509">
          <cell r="E5509">
            <v>10679</v>
          </cell>
          <cell r="F5509">
            <v>470</v>
          </cell>
          <cell r="G5509" t="str">
            <v>청소년수련관</v>
          </cell>
          <cell r="H5509" t="str">
            <v>개별모집</v>
          </cell>
        </row>
        <row r="5510">
          <cell r="E5510">
            <v>8798</v>
          </cell>
          <cell r="F5510">
            <v>224</v>
          </cell>
          <cell r="G5510" t="str">
            <v>공공기관</v>
          </cell>
          <cell r="H5510" t="str">
            <v>학교연계모집</v>
          </cell>
        </row>
        <row r="5511">
          <cell r="E5511">
            <v>8590</v>
          </cell>
          <cell r="F5511">
            <v>224</v>
          </cell>
          <cell r="G5511" t="str">
            <v>공공기관</v>
          </cell>
          <cell r="H5511" t="str">
            <v>학교연계모집</v>
          </cell>
        </row>
        <row r="5512">
          <cell r="E5512">
            <v>11443</v>
          </cell>
          <cell r="F5512">
            <v>913</v>
          </cell>
          <cell r="G5512" t="str">
            <v>청소년수련원</v>
          </cell>
          <cell r="H5512" t="str">
            <v>개별모집</v>
          </cell>
        </row>
        <row r="5513">
          <cell r="E5513">
            <v>11442</v>
          </cell>
          <cell r="F5513">
            <v>913</v>
          </cell>
          <cell r="G5513" t="str">
            <v>청소년수련원</v>
          </cell>
          <cell r="H5513" t="str">
            <v>개별모집</v>
          </cell>
        </row>
        <row r="5514">
          <cell r="E5514">
            <v>11441</v>
          </cell>
          <cell r="F5514">
            <v>913</v>
          </cell>
          <cell r="G5514" t="str">
            <v>청소년수련원</v>
          </cell>
          <cell r="H5514" t="str">
            <v>학교연계모집</v>
          </cell>
        </row>
        <row r="5515">
          <cell r="E5515">
            <v>11440</v>
          </cell>
          <cell r="F5515">
            <v>913</v>
          </cell>
          <cell r="G5515" t="str">
            <v>청소년수련원</v>
          </cell>
          <cell r="H5515" t="str">
            <v>개별모집</v>
          </cell>
        </row>
        <row r="5516">
          <cell r="E5516">
            <v>11479</v>
          </cell>
          <cell r="F5516">
            <v>3312</v>
          </cell>
          <cell r="G5516" t="str">
            <v>영리법인</v>
          </cell>
          <cell r="H5516" t="str">
            <v>학교연계모집</v>
          </cell>
        </row>
        <row r="5517">
          <cell r="E5517">
            <v>11460</v>
          </cell>
          <cell r="F5517">
            <v>3644</v>
          </cell>
          <cell r="G5517" t="str">
            <v>청소년수련관</v>
          </cell>
          <cell r="H5517" t="str">
            <v>개별모집</v>
          </cell>
        </row>
        <row r="5518">
          <cell r="E5518">
            <v>11448</v>
          </cell>
          <cell r="F5518">
            <v>13</v>
          </cell>
          <cell r="G5518" t="str">
            <v>청소년수련원</v>
          </cell>
          <cell r="H5518" t="str">
            <v>학교연계모집</v>
          </cell>
        </row>
        <row r="5519">
          <cell r="E5519">
            <v>11444</v>
          </cell>
          <cell r="F5519">
            <v>913</v>
          </cell>
          <cell r="G5519" t="str">
            <v>청소년수련원</v>
          </cell>
          <cell r="H5519" t="str">
            <v>개별모집</v>
          </cell>
        </row>
        <row r="5520">
          <cell r="E5520">
            <v>11437</v>
          </cell>
          <cell r="F5520">
            <v>11</v>
          </cell>
          <cell r="G5520" t="str">
            <v>청소년수련원</v>
          </cell>
          <cell r="H5520" t="str">
            <v>학교연계모집</v>
          </cell>
        </row>
        <row r="5521">
          <cell r="E5521">
            <v>11438</v>
          </cell>
          <cell r="F5521">
            <v>913</v>
          </cell>
          <cell r="G5521" t="str">
            <v>청소년수련원</v>
          </cell>
          <cell r="H5521" t="str">
            <v>개별모집</v>
          </cell>
        </row>
        <row r="5522">
          <cell r="E5522">
            <v>11439</v>
          </cell>
          <cell r="F5522">
            <v>913</v>
          </cell>
          <cell r="G5522" t="str">
            <v>청소년수련원</v>
          </cell>
          <cell r="H5522" t="str">
            <v>개별모집</v>
          </cell>
        </row>
        <row r="5523">
          <cell r="E5523">
            <v>10745</v>
          </cell>
          <cell r="F5523">
            <v>5918</v>
          </cell>
          <cell r="G5523" t="str">
            <v>개인사업</v>
          </cell>
          <cell r="H5523" t="str">
            <v>개별모집</v>
          </cell>
        </row>
        <row r="5524">
          <cell r="E5524">
            <v>10746</v>
          </cell>
          <cell r="F5524">
            <v>5918</v>
          </cell>
          <cell r="G5524" t="str">
            <v>개인사업</v>
          </cell>
          <cell r="H5524" t="str">
            <v>개별모집</v>
          </cell>
        </row>
        <row r="5525">
          <cell r="E5525">
            <v>10747</v>
          </cell>
          <cell r="F5525">
            <v>5918</v>
          </cell>
          <cell r="G5525" t="str">
            <v>개인사업</v>
          </cell>
          <cell r="H5525" t="str">
            <v>개별모집</v>
          </cell>
        </row>
        <row r="5526">
          <cell r="E5526">
            <v>8322</v>
          </cell>
          <cell r="F5526">
            <v>1019</v>
          </cell>
          <cell r="G5526" t="str">
            <v>청소년수련원</v>
          </cell>
          <cell r="H5526" t="str">
            <v>학교연계모집</v>
          </cell>
        </row>
        <row r="5527">
          <cell r="E5527">
            <v>11474</v>
          </cell>
          <cell r="F5527">
            <v>1943</v>
          </cell>
          <cell r="G5527" t="str">
            <v>공공기관</v>
          </cell>
          <cell r="H5527" t="str">
            <v>개별모집</v>
          </cell>
        </row>
        <row r="5528">
          <cell r="E5528">
            <v>9353</v>
          </cell>
          <cell r="F5528">
            <v>1019</v>
          </cell>
          <cell r="G5528" t="str">
            <v>청소년수련원</v>
          </cell>
          <cell r="H5528" t="str">
            <v>학교연계모집</v>
          </cell>
        </row>
        <row r="5529">
          <cell r="E5529">
            <v>9735</v>
          </cell>
          <cell r="F5529">
            <v>224</v>
          </cell>
          <cell r="G5529" t="str">
            <v>공공기관</v>
          </cell>
          <cell r="H5529" t="str">
            <v>학교연계모집</v>
          </cell>
        </row>
        <row r="5530">
          <cell r="E5530">
            <v>9014</v>
          </cell>
          <cell r="F5530">
            <v>1019</v>
          </cell>
          <cell r="G5530" t="str">
            <v>청소년수련원</v>
          </cell>
          <cell r="H5530" t="str">
            <v>학교연계모집</v>
          </cell>
        </row>
        <row r="5531">
          <cell r="E5531">
            <v>10392</v>
          </cell>
          <cell r="F5531">
            <v>990</v>
          </cell>
          <cell r="G5531" t="str">
            <v>청소년수련관</v>
          </cell>
          <cell r="H5531" t="str">
            <v>개별모집</v>
          </cell>
        </row>
        <row r="5532">
          <cell r="E5532">
            <v>11399</v>
          </cell>
          <cell r="F5532">
            <v>868</v>
          </cell>
          <cell r="G5532" t="str">
            <v>청소년수련관</v>
          </cell>
          <cell r="H5532" t="str">
            <v>개별모집</v>
          </cell>
        </row>
        <row r="5533">
          <cell r="E5533">
            <v>11367</v>
          </cell>
          <cell r="F5533">
            <v>891</v>
          </cell>
          <cell r="G5533" t="str">
            <v>청소년수련관</v>
          </cell>
          <cell r="H5533" t="str">
            <v>개별모집</v>
          </cell>
        </row>
        <row r="5534">
          <cell r="E5534">
            <v>9785</v>
          </cell>
          <cell r="F5534">
            <v>4508</v>
          </cell>
          <cell r="G5534" t="str">
            <v>청소년문화의집</v>
          </cell>
          <cell r="H5534" t="str">
            <v>개별모집</v>
          </cell>
        </row>
        <row r="5535">
          <cell r="E5535">
            <v>11110</v>
          </cell>
          <cell r="F5535">
            <v>868</v>
          </cell>
          <cell r="G5535" t="str">
            <v>청소년수련관</v>
          </cell>
          <cell r="H5535" t="str">
            <v>개별모집</v>
          </cell>
        </row>
        <row r="5536">
          <cell r="E5536">
            <v>8459</v>
          </cell>
          <cell r="F5536">
            <v>1979</v>
          </cell>
          <cell r="G5536" t="str">
            <v>청소년수련원</v>
          </cell>
          <cell r="H5536" t="str">
            <v>학교연계모집</v>
          </cell>
        </row>
        <row r="5537">
          <cell r="E5537">
            <v>8045</v>
          </cell>
          <cell r="F5537">
            <v>1787</v>
          </cell>
          <cell r="G5537" t="str">
            <v>청소년수련원</v>
          </cell>
          <cell r="H5537" t="str">
            <v>학교연계모집</v>
          </cell>
        </row>
        <row r="5538">
          <cell r="E5538">
            <v>8823</v>
          </cell>
          <cell r="F5538">
            <v>5385</v>
          </cell>
          <cell r="G5538" t="str">
            <v>청소년수련원</v>
          </cell>
          <cell r="H5538" t="str">
            <v>개별모집</v>
          </cell>
        </row>
        <row r="5539">
          <cell r="E5539">
            <v>7431</v>
          </cell>
          <cell r="F5539">
            <v>4645</v>
          </cell>
          <cell r="G5539" t="str">
            <v>청소년수련원</v>
          </cell>
          <cell r="H5539" t="str">
            <v>학교연계모집</v>
          </cell>
        </row>
        <row r="5540">
          <cell r="E5540">
            <v>8154</v>
          </cell>
          <cell r="F5540">
            <v>661</v>
          </cell>
          <cell r="G5540" t="str">
            <v>청소년수련원</v>
          </cell>
          <cell r="H5540" t="str">
            <v>학교연계모집</v>
          </cell>
        </row>
        <row r="5541">
          <cell r="E5541">
            <v>6847</v>
          </cell>
          <cell r="F5541">
            <v>814</v>
          </cell>
          <cell r="G5541" t="str">
            <v>청소년수련원</v>
          </cell>
          <cell r="H5541" t="str">
            <v>학교연계모집</v>
          </cell>
        </row>
        <row r="5542">
          <cell r="E5542">
            <v>7542</v>
          </cell>
          <cell r="F5542">
            <v>661</v>
          </cell>
          <cell r="G5542" t="str">
            <v>청소년수련원</v>
          </cell>
          <cell r="H5542" t="str">
            <v>학교연계모집</v>
          </cell>
        </row>
        <row r="5543">
          <cell r="E5543">
            <v>8049</v>
          </cell>
          <cell r="F5543">
            <v>5118</v>
          </cell>
          <cell r="G5543" t="str">
            <v>청소년문화의집</v>
          </cell>
          <cell r="H5543" t="str">
            <v>개별모집</v>
          </cell>
        </row>
        <row r="5544">
          <cell r="E5544">
            <v>7742</v>
          </cell>
          <cell r="F5544">
            <v>869</v>
          </cell>
          <cell r="G5544" t="str">
            <v>영리법인</v>
          </cell>
          <cell r="H5544" t="str">
            <v>학교연계모집</v>
          </cell>
        </row>
        <row r="5545">
          <cell r="E5545">
            <v>7908</v>
          </cell>
          <cell r="F5545">
            <v>554</v>
          </cell>
          <cell r="G5545" t="str">
            <v>청소년수련관</v>
          </cell>
          <cell r="H5545" t="str">
            <v>개별모집</v>
          </cell>
        </row>
        <row r="5546">
          <cell r="E5546">
            <v>6696</v>
          </cell>
          <cell r="F5546">
            <v>1926</v>
          </cell>
          <cell r="G5546" t="str">
            <v>공공기관</v>
          </cell>
          <cell r="H5546" t="str">
            <v>,</v>
          </cell>
        </row>
        <row r="5547">
          <cell r="E5547">
            <v>6665</v>
          </cell>
          <cell r="F5547">
            <v>103</v>
          </cell>
          <cell r="G5547" t="str">
            <v>청소년문화의집</v>
          </cell>
          <cell r="H5547" t="str">
            <v>,</v>
          </cell>
        </row>
        <row r="5548">
          <cell r="E5548">
            <v>6677</v>
          </cell>
          <cell r="F5548">
            <v>4352</v>
          </cell>
          <cell r="G5548" t="str">
            <v>영리법인</v>
          </cell>
        </row>
        <row r="5549">
          <cell r="E5549">
            <v>6686</v>
          </cell>
          <cell r="F5549">
            <v>524</v>
          </cell>
          <cell r="G5549" t="str">
            <v>청소년수련원</v>
          </cell>
        </row>
        <row r="5550">
          <cell r="E5550">
            <v>7585</v>
          </cell>
          <cell r="F5550">
            <v>610</v>
          </cell>
          <cell r="G5550" t="str">
            <v>유스호스텔</v>
          </cell>
          <cell r="H5550" t="str">
            <v>학교연계모집</v>
          </cell>
        </row>
        <row r="5551">
          <cell r="E5551">
            <v>7599</v>
          </cell>
          <cell r="F5551">
            <v>1553</v>
          </cell>
          <cell r="G5551" t="str">
            <v>청소년수련원</v>
          </cell>
          <cell r="H5551" t="str">
            <v>학교연계모집</v>
          </cell>
        </row>
        <row r="5552">
          <cell r="E5552">
            <v>7600</v>
          </cell>
          <cell r="F5552">
            <v>1553</v>
          </cell>
          <cell r="G5552" t="str">
            <v>청소년수련원</v>
          </cell>
          <cell r="H5552" t="str">
            <v>학교연계모집</v>
          </cell>
        </row>
        <row r="5553">
          <cell r="E5553">
            <v>7582</v>
          </cell>
          <cell r="F5553">
            <v>1723</v>
          </cell>
          <cell r="G5553" t="str">
            <v>유스호스텔</v>
          </cell>
          <cell r="H5553" t="str">
            <v>학교연계모집</v>
          </cell>
        </row>
        <row r="5554">
          <cell r="E5554">
            <v>7603</v>
          </cell>
          <cell r="F5554">
            <v>1900</v>
          </cell>
          <cell r="G5554" t="str">
            <v>청소년수련원</v>
          </cell>
          <cell r="H5554" t="str">
            <v>학교연계모집</v>
          </cell>
        </row>
        <row r="5555">
          <cell r="E5555">
            <v>7598</v>
          </cell>
          <cell r="F5555">
            <v>1553</v>
          </cell>
          <cell r="G5555" t="str">
            <v>청소년수련원</v>
          </cell>
          <cell r="H5555" t="str">
            <v>학교연계모집</v>
          </cell>
        </row>
        <row r="5556">
          <cell r="E5556">
            <v>7610</v>
          </cell>
          <cell r="F5556">
            <v>202</v>
          </cell>
          <cell r="G5556" t="str">
            <v>청소년수련관</v>
          </cell>
          <cell r="H5556" t="str">
            <v>개별모집</v>
          </cell>
        </row>
        <row r="5557">
          <cell r="E5557">
            <v>7612</v>
          </cell>
          <cell r="F5557">
            <v>1923</v>
          </cell>
          <cell r="G5557" t="str">
            <v>비영리법인</v>
          </cell>
          <cell r="H5557" t="str">
            <v>학교연계모집</v>
          </cell>
        </row>
        <row r="5558">
          <cell r="E5558">
            <v>7613</v>
          </cell>
          <cell r="F5558">
            <v>1923</v>
          </cell>
          <cell r="G5558" t="str">
            <v>비영리법인</v>
          </cell>
          <cell r="H5558" t="str">
            <v>학교연계모집</v>
          </cell>
        </row>
        <row r="5559">
          <cell r="E5559">
            <v>8523</v>
          </cell>
          <cell r="F5559">
            <v>350</v>
          </cell>
          <cell r="G5559" t="str">
            <v>청소년수련원</v>
          </cell>
          <cell r="H5559" t="str">
            <v>학교연계모집</v>
          </cell>
        </row>
        <row r="5560">
          <cell r="E5560">
            <v>8284</v>
          </cell>
          <cell r="F5560">
            <v>1979</v>
          </cell>
          <cell r="G5560" t="str">
            <v>청소년수련원</v>
          </cell>
          <cell r="H5560" t="str">
            <v>학교연계모집</v>
          </cell>
        </row>
        <row r="5561">
          <cell r="E5561">
            <v>8224</v>
          </cell>
          <cell r="F5561">
            <v>965</v>
          </cell>
          <cell r="G5561" t="str">
            <v>청소년수련관</v>
          </cell>
          <cell r="H5561" t="str">
            <v>학교연계모집</v>
          </cell>
        </row>
        <row r="5562">
          <cell r="E5562">
            <v>8508</v>
          </cell>
          <cell r="F5562">
            <v>3231</v>
          </cell>
          <cell r="G5562" t="str">
            <v>비영리법인</v>
          </cell>
          <cell r="H5562" t="str">
            <v>개별모집</v>
          </cell>
        </row>
        <row r="5563">
          <cell r="E5563">
            <v>7074</v>
          </cell>
          <cell r="F5563">
            <v>965</v>
          </cell>
          <cell r="G5563" t="str">
            <v>청소년수련관</v>
          </cell>
          <cell r="H5563" t="str">
            <v>학교연계모집</v>
          </cell>
        </row>
        <row r="5564">
          <cell r="E5564">
            <v>7072</v>
          </cell>
          <cell r="F5564">
            <v>965</v>
          </cell>
          <cell r="G5564" t="str">
            <v>청소년수련관</v>
          </cell>
          <cell r="H5564" t="str">
            <v>학교연계모집</v>
          </cell>
        </row>
        <row r="5565">
          <cell r="E5565">
            <v>7064</v>
          </cell>
          <cell r="F5565">
            <v>4645</v>
          </cell>
          <cell r="G5565" t="str">
            <v>청소년수련원</v>
          </cell>
          <cell r="H5565" t="str">
            <v>학교연계모집</v>
          </cell>
        </row>
        <row r="5566">
          <cell r="E5566">
            <v>8522</v>
          </cell>
          <cell r="F5566">
            <v>350</v>
          </cell>
          <cell r="G5566" t="str">
            <v>청소년수련원</v>
          </cell>
          <cell r="H5566" t="str">
            <v>학교연계모집</v>
          </cell>
        </row>
        <row r="5567">
          <cell r="E5567">
            <v>8509</v>
          </cell>
          <cell r="F5567">
            <v>3231</v>
          </cell>
          <cell r="G5567" t="str">
            <v>비영리법인</v>
          </cell>
          <cell r="H5567" t="str">
            <v>개별모집</v>
          </cell>
        </row>
        <row r="5568">
          <cell r="E5568">
            <v>8497</v>
          </cell>
          <cell r="F5568">
            <v>5248</v>
          </cell>
          <cell r="G5568" t="str">
            <v>비영리법인</v>
          </cell>
          <cell r="H5568" t="str">
            <v>학교연계모집</v>
          </cell>
        </row>
        <row r="5569">
          <cell r="E5569">
            <v>9375</v>
          </cell>
          <cell r="F5569">
            <v>1231</v>
          </cell>
          <cell r="G5569" t="str">
            <v>청소년문화의집</v>
          </cell>
          <cell r="H5569" t="str">
            <v>개별모집</v>
          </cell>
        </row>
        <row r="5570">
          <cell r="E5570">
            <v>9435</v>
          </cell>
          <cell r="F5570">
            <v>4230</v>
          </cell>
          <cell r="G5570" t="str">
            <v>청소년수련관</v>
          </cell>
          <cell r="H5570" t="str">
            <v>개별모집</v>
          </cell>
        </row>
        <row r="5571">
          <cell r="E5571">
            <v>9419</v>
          </cell>
          <cell r="F5571">
            <v>144</v>
          </cell>
          <cell r="G5571" t="str">
            <v>청소년수련관</v>
          </cell>
          <cell r="H5571" t="str">
            <v>개별모집</v>
          </cell>
        </row>
        <row r="5572">
          <cell r="E5572">
            <v>9376</v>
          </cell>
          <cell r="F5572">
            <v>494</v>
          </cell>
          <cell r="G5572" t="str">
            <v>청소년문화의집</v>
          </cell>
          <cell r="H5572" t="str">
            <v>개별모집</v>
          </cell>
        </row>
        <row r="5573">
          <cell r="E5573">
            <v>9393</v>
          </cell>
          <cell r="F5573">
            <v>1826</v>
          </cell>
          <cell r="G5573" t="str">
            <v>청소년문화의집</v>
          </cell>
          <cell r="H5573" t="str">
            <v>개별모집</v>
          </cell>
        </row>
        <row r="5574">
          <cell r="E5574">
            <v>9431</v>
          </cell>
          <cell r="F5574">
            <v>4375</v>
          </cell>
          <cell r="G5574" t="str">
            <v>청소년수련관</v>
          </cell>
          <cell r="H5574" t="str">
            <v>학교연계모집</v>
          </cell>
        </row>
        <row r="5575">
          <cell r="E5575">
            <v>9351</v>
          </cell>
          <cell r="F5575">
            <v>748</v>
          </cell>
          <cell r="G5575" t="str">
            <v>청소년수련관</v>
          </cell>
          <cell r="H5575" t="str">
            <v>개별모집</v>
          </cell>
        </row>
        <row r="5576">
          <cell r="E5576">
            <v>9433</v>
          </cell>
          <cell r="F5576">
            <v>2800</v>
          </cell>
          <cell r="G5576" t="str">
            <v>청소년수련관</v>
          </cell>
          <cell r="H5576" t="str">
            <v>개별모집</v>
          </cell>
        </row>
        <row r="5577">
          <cell r="E5577">
            <v>9421</v>
          </cell>
          <cell r="F5577">
            <v>144</v>
          </cell>
          <cell r="G5577" t="str">
            <v>청소년수련관</v>
          </cell>
          <cell r="H5577" t="str">
            <v>학교연계모집</v>
          </cell>
        </row>
        <row r="5578">
          <cell r="E5578">
            <v>9422</v>
          </cell>
          <cell r="F5578">
            <v>786</v>
          </cell>
          <cell r="G5578" t="str">
            <v>청소년수련관</v>
          </cell>
          <cell r="H5578" t="str">
            <v>개별모집</v>
          </cell>
        </row>
        <row r="5579">
          <cell r="E5579" t="str">
            <v>MD0568</v>
          </cell>
          <cell r="F5579">
            <v>11</v>
          </cell>
          <cell r="G5579" t="str">
            <v>청소년수련원</v>
          </cell>
          <cell r="H5579" t="str">
            <v>학교연계모집</v>
          </cell>
        </row>
        <row r="5580">
          <cell r="E5580" t="str">
            <v>MD0569</v>
          </cell>
          <cell r="F5580">
            <v>11</v>
          </cell>
          <cell r="G5580" t="str">
            <v>청소년수련원</v>
          </cell>
          <cell r="H5580" t="str">
            <v>학교연계모집</v>
          </cell>
        </row>
        <row r="5581">
          <cell r="E5581" t="str">
            <v>MD0567</v>
          </cell>
          <cell r="F5581">
            <v>11</v>
          </cell>
          <cell r="G5581" t="str">
            <v>청소년수련원</v>
          </cell>
          <cell r="H5581" t="str">
            <v>학교연계모집</v>
          </cell>
        </row>
        <row r="5582">
          <cell r="E5582">
            <v>8990</v>
          </cell>
          <cell r="F5582">
            <v>1015</v>
          </cell>
          <cell r="G5582" t="str">
            <v>청소년문화의집</v>
          </cell>
          <cell r="H5582" t="str">
            <v>개별모집</v>
          </cell>
        </row>
        <row r="5583">
          <cell r="E5583">
            <v>8715</v>
          </cell>
          <cell r="F5583">
            <v>5369</v>
          </cell>
          <cell r="G5583" t="str">
            <v>청소년문화의집</v>
          </cell>
          <cell r="H5583" t="str">
            <v>개별모집</v>
          </cell>
        </row>
        <row r="5584">
          <cell r="E5584">
            <v>10562</v>
          </cell>
          <cell r="F5584">
            <v>11</v>
          </cell>
          <cell r="G5584" t="str">
            <v>청소년수련원</v>
          </cell>
          <cell r="H5584" t="str">
            <v>개별모집</v>
          </cell>
        </row>
        <row r="5585">
          <cell r="E5585">
            <v>10595</v>
          </cell>
          <cell r="F5585">
            <v>179</v>
          </cell>
          <cell r="G5585" t="str">
            <v>청소년수련관</v>
          </cell>
          <cell r="H5585" t="str">
            <v>개별모집</v>
          </cell>
        </row>
        <row r="5586">
          <cell r="E5586">
            <v>10594</v>
          </cell>
          <cell r="F5586">
            <v>179</v>
          </cell>
          <cell r="G5586" t="str">
            <v>청소년수련관</v>
          </cell>
          <cell r="H5586" t="str">
            <v>개별모집</v>
          </cell>
        </row>
        <row r="5587">
          <cell r="E5587">
            <v>10583</v>
          </cell>
          <cell r="F5587">
            <v>1257</v>
          </cell>
          <cell r="G5587" t="str">
            <v>청소년수련관</v>
          </cell>
          <cell r="H5587" t="str">
            <v>개별모집</v>
          </cell>
        </row>
        <row r="5588">
          <cell r="E5588">
            <v>10567</v>
          </cell>
          <cell r="F5588">
            <v>1632</v>
          </cell>
          <cell r="G5588" t="str">
            <v>청소년수련원</v>
          </cell>
          <cell r="H5588" t="str">
            <v>개별모집</v>
          </cell>
        </row>
        <row r="5589">
          <cell r="E5589">
            <v>10566</v>
          </cell>
          <cell r="F5589">
            <v>1632</v>
          </cell>
          <cell r="G5589" t="str">
            <v>청소년수련원</v>
          </cell>
          <cell r="H5589" t="str">
            <v>개별모집</v>
          </cell>
        </row>
        <row r="5590">
          <cell r="E5590">
            <v>10603</v>
          </cell>
          <cell r="F5590">
            <v>925</v>
          </cell>
          <cell r="G5590" t="str">
            <v>청소년수련원</v>
          </cell>
          <cell r="H5590" t="str">
            <v>학교연계모집</v>
          </cell>
        </row>
        <row r="5591">
          <cell r="E5591">
            <v>10602</v>
          </cell>
          <cell r="F5591">
            <v>992</v>
          </cell>
          <cell r="G5591" t="str">
            <v>청소년수련원</v>
          </cell>
          <cell r="H5591" t="str">
            <v>개별모집</v>
          </cell>
        </row>
        <row r="5592">
          <cell r="E5592">
            <v>10563</v>
          </cell>
          <cell r="F5592">
            <v>11</v>
          </cell>
          <cell r="G5592" t="str">
            <v>청소년수련원</v>
          </cell>
          <cell r="H5592" t="str">
            <v>개별모집</v>
          </cell>
        </row>
        <row r="5593">
          <cell r="E5593">
            <v>10606</v>
          </cell>
          <cell r="F5593">
            <v>925</v>
          </cell>
          <cell r="G5593" t="str">
            <v>청소년수련원</v>
          </cell>
          <cell r="H5593" t="str">
            <v>학교연계모집</v>
          </cell>
        </row>
        <row r="5594">
          <cell r="E5594">
            <v>10601</v>
          </cell>
          <cell r="F5594">
            <v>992</v>
          </cell>
          <cell r="G5594" t="str">
            <v>청소년수련원</v>
          </cell>
          <cell r="H5594" t="str">
            <v>개별모집</v>
          </cell>
        </row>
        <row r="5595">
          <cell r="E5595">
            <v>10604</v>
          </cell>
          <cell r="F5595">
            <v>925</v>
          </cell>
          <cell r="G5595" t="str">
            <v>청소년수련원</v>
          </cell>
          <cell r="H5595" t="str">
            <v>학교연계모집</v>
          </cell>
        </row>
        <row r="5596">
          <cell r="E5596">
            <v>10584</v>
          </cell>
          <cell r="F5596">
            <v>184</v>
          </cell>
          <cell r="G5596" t="str">
            <v>청소년수련관</v>
          </cell>
          <cell r="H5596" t="str">
            <v>개별모집</v>
          </cell>
        </row>
        <row r="5597">
          <cell r="E5597" t="str">
            <v>MD0713</v>
          </cell>
          <cell r="F5597">
            <v>925</v>
          </cell>
          <cell r="G5597" t="str">
            <v>청소년수련원</v>
          </cell>
          <cell r="H5597" t="str">
            <v>학교연계모집</v>
          </cell>
        </row>
        <row r="5598">
          <cell r="E5598">
            <v>10605</v>
          </cell>
          <cell r="F5598">
            <v>925</v>
          </cell>
          <cell r="G5598" t="str">
            <v>청소년수련원</v>
          </cell>
          <cell r="H5598" t="str">
            <v>학교연계모집</v>
          </cell>
        </row>
        <row r="5599">
          <cell r="E5599" t="str">
            <v>MD0714</v>
          </cell>
          <cell r="F5599">
            <v>925</v>
          </cell>
          <cell r="G5599" t="str">
            <v>청소년수련원</v>
          </cell>
          <cell r="H5599" t="str">
            <v>학교연계모집</v>
          </cell>
        </row>
        <row r="5600">
          <cell r="E5600">
            <v>11427</v>
          </cell>
          <cell r="F5600">
            <v>1943</v>
          </cell>
          <cell r="G5600" t="str">
            <v>공공기관</v>
          </cell>
          <cell r="H5600" t="str">
            <v>개별모집</v>
          </cell>
        </row>
        <row r="5601">
          <cell r="E5601">
            <v>11405</v>
          </cell>
          <cell r="F5601">
            <v>13</v>
          </cell>
          <cell r="G5601" t="str">
            <v>청소년수련원</v>
          </cell>
          <cell r="H5601" t="str">
            <v>학교연계모집</v>
          </cell>
        </row>
        <row r="5602">
          <cell r="E5602">
            <v>11404</v>
          </cell>
          <cell r="F5602">
            <v>913</v>
          </cell>
          <cell r="G5602" t="str">
            <v>청소년수련원</v>
          </cell>
          <cell r="H5602" t="str">
            <v>개별모집</v>
          </cell>
        </row>
        <row r="5603">
          <cell r="E5603">
            <v>11401</v>
          </cell>
          <cell r="F5603">
            <v>4937</v>
          </cell>
          <cell r="G5603" t="str">
            <v>청소년문화의집</v>
          </cell>
          <cell r="H5603" t="str">
            <v>개별모집</v>
          </cell>
        </row>
        <row r="5604">
          <cell r="E5604">
            <v>11406</v>
          </cell>
          <cell r="F5604">
            <v>5661</v>
          </cell>
          <cell r="G5604" t="str">
            <v>청소년수련관</v>
          </cell>
          <cell r="H5604" t="str">
            <v>개별모집</v>
          </cell>
        </row>
        <row r="5605">
          <cell r="E5605">
            <v>11398</v>
          </cell>
          <cell r="F5605">
            <v>6064</v>
          </cell>
          <cell r="G5605" t="str">
            <v>청소년문화의집</v>
          </cell>
          <cell r="H5605" t="str">
            <v>개별모집</v>
          </cell>
        </row>
        <row r="5606">
          <cell r="E5606">
            <v>11397</v>
          </cell>
          <cell r="F5606">
            <v>6064</v>
          </cell>
          <cell r="G5606" t="str">
            <v>청소년문화의집</v>
          </cell>
          <cell r="H5606" t="str">
            <v>개별모집</v>
          </cell>
        </row>
        <row r="5607">
          <cell r="E5607">
            <v>11403</v>
          </cell>
          <cell r="F5607">
            <v>1632</v>
          </cell>
          <cell r="G5607" t="str">
            <v>청소년수련원</v>
          </cell>
          <cell r="H5607" t="str">
            <v>학교연계모집</v>
          </cell>
        </row>
        <row r="5608">
          <cell r="E5608">
            <v>11418</v>
          </cell>
          <cell r="F5608">
            <v>1257</v>
          </cell>
          <cell r="G5608" t="str">
            <v>청소년수련관</v>
          </cell>
          <cell r="H5608" t="str">
            <v>개별모집</v>
          </cell>
        </row>
        <row r="5609">
          <cell r="E5609">
            <v>11416</v>
          </cell>
          <cell r="F5609">
            <v>237</v>
          </cell>
          <cell r="G5609" t="str">
            <v>청소년수련관</v>
          </cell>
          <cell r="H5609" t="str">
            <v>개별모집</v>
          </cell>
        </row>
        <row r="5610">
          <cell r="E5610">
            <v>11429</v>
          </cell>
          <cell r="F5610">
            <v>2946</v>
          </cell>
          <cell r="G5610" t="str">
            <v>개인사업</v>
          </cell>
          <cell r="H5610" t="str">
            <v>학교연계모집</v>
          </cell>
        </row>
        <row r="5611">
          <cell r="E5611">
            <v>7602</v>
          </cell>
          <cell r="F5611">
            <v>613</v>
          </cell>
          <cell r="G5611" t="str">
            <v>청소년수련원</v>
          </cell>
          <cell r="H5611" t="str">
            <v>학교연계모집</v>
          </cell>
        </row>
        <row r="5612">
          <cell r="E5612">
            <v>9105</v>
          </cell>
          <cell r="F5612">
            <v>1015</v>
          </cell>
          <cell r="G5612" t="str">
            <v>청소년문화의집</v>
          </cell>
          <cell r="H5612" t="str">
            <v>개별모집</v>
          </cell>
        </row>
        <row r="5613">
          <cell r="E5613">
            <v>8667</v>
          </cell>
          <cell r="F5613">
            <v>2674</v>
          </cell>
          <cell r="G5613" t="str">
            <v>청소년수련원</v>
          </cell>
          <cell r="H5613" t="str">
            <v>학교연계모집</v>
          </cell>
        </row>
        <row r="5614">
          <cell r="E5614">
            <v>7741</v>
          </cell>
          <cell r="F5614">
            <v>869</v>
          </cell>
          <cell r="G5614" t="str">
            <v>영리법인</v>
          </cell>
          <cell r="H5614" t="str">
            <v>학교연계모집</v>
          </cell>
        </row>
        <row r="5615">
          <cell r="E5615">
            <v>7770</v>
          </cell>
          <cell r="F5615">
            <v>928</v>
          </cell>
          <cell r="G5615" t="str">
            <v>청소년수련원</v>
          </cell>
          <cell r="H5615" t="str">
            <v>학교연계모집</v>
          </cell>
        </row>
        <row r="5616">
          <cell r="E5616">
            <v>7768</v>
          </cell>
          <cell r="F5616">
            <v>928</v>
          </cell>
          <cell r="G5616" t="str">
            <v>청소년수련원</v>
          </cell>
          <cell r="H5616" t="str">
            <v>학교연계모집</v>
          </cell>
        </row>
        <row r="5617">
          <cell r="E5617">
            <v>8991</v>
          </cell>
          <cell r="F5617">
            <v>1015</v>
          </cell>
          <cell r="G5617" t="str">
            <v>청소년문화의집</v>
          </cell>
          <cell r="H5617" t="str">
            <v>개별모집</v>
          </cell>
        </row>
        <row r="5618">
          <cell r="E5618">
            <v>6629</v>
          </cell>
          <cell r="F5618">
            <v>1636</v>
          </cell>
          <cell r="G5618" t="str">
            <v>청소년수련원</v>
          </cell>
          <cell r="H5618" t="str">
            <v>개별모집,학교연계모집</v>
          </cell>
        </row>
        <row r="5619">
          <cell r="E5619">
            <v>6630</v>
          </cell>
          <cell r="F5619">
            <v>1636</v>
          </cell>
          <cell r="G5619" t="str">
            <v>청소년수련원</v>
          </cell>
          <cell r="H5619" t="str">
            <v>개별모집,학교연계모집</v>
          </cell>
        </row>
        <row r="5620">
          <cell r="E5620">
            <v>6613</v>
          </cell>
          <cell r="F5620">
            <v>4002</v>
          </cell>
          <cell r="G5620" t="str">
            <v>개인사업</v>
          </cell>
          <cell r="H5620" t="str">
            <v>개별모집,학교연계모집</v>
          </cell>
        </row>
        <row r="5621">
          <cell r="E5621">
            <v>6638</v>
          </cell>
          <cell r="F5621">
            <v>3451</v>
          </cell>
          <cell r="G5621" t="str">
            <v>영리법인</v>
          </cell>
          <cell r="H5621" t="str">
            <v>,</v>
          </cell>
        </row>
        <row r="5622">
          <cell r="E5622">
            <v>6641</v>
          </cell>
          <cell r="F5622">
            <v>3451</v>
          </cell>
          <cell r="G5622" t="str">
            <v>영리법인</v>
          </cell>
          <cell r="H5622" t="str">
            <v>,</v>
          </cell>
        </row>
        <row r="5623">
          <cell r="E5623">
            <v>6644</v>
          </cell>
          <cell r="F5623">
            <v>3451</v>
          </cell>
          <cell r="G5623" t="str">
            <v>영리법인</v>
          </cell>
          <cell r="H5623" t="str">
            <v>,</v>
          </cell>
        </row>
        <row r="5624">
          <cell r="E5624">
            <v>6647</v>
          </cell>
          <cell r="F5624">
            <v>3451</v>
          </cell>
          <cell r="G5624" t="str">
            <v>영리법인</v>
          </cell>
          <cell r="H5624" t="str">
            <v>,</v>
          </cell>
        </row>
        <row r="5625">
          <cell r="E5625">
            <v>6650</v>
          </cell>
          <cell r="F5625">
            <v>3451</v>
          </cell>
          <cell r="G5625" t="str">
            <v>영리법인</v>
          </cell>
          <cell r="H5625" t="str">
            <v>,</v>
          </cell>
        </row>
        <row r="5626">
          <cell r="E5626">
            <v>6612</v>
          </cell>
          <cell r="F5626">
            <v>4002</v>
          </cell>
          <cell r="G5626" t="str">
            <v>개인사업</v>
          </cell>
          <cell r="H5626" t="str">
            <v>개별모집,학교연계모집</v>
          </cell>
        </row>
        <row r="5627">
          <cell r="E5627">
            <v>6626</v>
          </cell>
          <cell r="F5627">
            <v>3231</v>
          </cell>
          <cell r="G5627" t="str">
            <v>비영리법인</v>
          </cell>
          <cell r="H5627" t="str">
            <v>개별모집</v>
          </cell>
        </row>
        <row r="5628">
          <cell r="E5628">
            <v>6623</v>
          </cell>
          <cell r="F5628">
            <v>49</v>
          </cell>
          <cell r="G5628" t="str">
            <v>청소년수련원</v>
          </cell>
          <cell r="H5628" t="str">
            <v>,</v>
          </cell>
        </row>
        <row r="5629">
          <cell r="E5629">
            <v>6603</v>
          </cell>
          <cell r="F5629">
            <v>314</v>
          </cell>
          <cell r="G5629" t="str">
            <v>청소년문화의집</v>
          </cell>
          <cell r="H5629" t="str">
            <v>개별모집,학교연계모집</v>
          </cell>
        </row>
        <row r="5630">
          <cell r="E5630">
            <v>6642</v>
          </cell>
          <cell r="F5630">
            <v>3451</v>
          </cell>
          <cell r="G5630" t="str">
            <v>영리법인</v>
          </cell>
        </row>
        <row r="5631">
          <cell r="E5631">
            <v>6646</v>
          </cell>
          <cell r="F5631">
            <v>3451</v>
          </cell>
          <cell r="G5631" t="str">
            <v>영리법인</v>
          </cell>
        </row>
        <row r="5632">
          <cell r="E5632">
            <v>6649</v>
          </cell>
          <cell r="F5632">
            <v>3451</v>
          </cell>
          <cell r="G5632" t="str">
            <v>영리법인</v>
          </cell>
        </row>
        <row r="5633">
          <cell r="E5633">
            <v>6645</v>
          </cell>
          <cell r="F5633">
            <v>3451</v>
          </cell>
          <cell r="G5633" t="str">
            <v>영리법인</v>
          </cell>
        </row>
        <row r="5634">
          <cell r="E5634">
            <v>6640</v>
          </cell>
          <cell r="F5634">
            <v>3451</v>
          </cell>
          <cell r="G5634" t="str">
            <v>영리법인</v>
          </cell>
        </row>
        <row r="5635">
          <cell r="E5635">
            <v>6648</v>
          </cell>
          <cell r="F5635">
            <v>3451</v>
          </cell>
          <cell r="G5635" t="str">
            <v>영리법인</v>
          </cell>
        </row>
        <row r="5636">
          <cell r="E5636">
            <v>6651</v>
          </cell>
          <cell r="F5636">
            <v>3451</v>
          </cell>
          <cell r="G5636" t="str">
            <v>영리법인</v>
          </cell>
        </row>
        <row r="5637">
          <cell r="E5637">
            <v>6598</v>
          </cell>
          <cell r="F5637">
            <v>1613</v>
          </cell>
          <cell r="G5637" t="str">
            <v>비영리법인</v>
          </cell>
        </row>
        <row r="5638">
          <cell r="E5638">
            <v>8420</v>
          </cell>
          <cell r="F5638">
            <v>565</v>
          </cell>
          <cell r="G5638" t="str">
            <v>청소년수련원</v>
          </cell>
          <cell r="H5638" t="str">
            <v>학교연계모집</v>
          </cell>
        </row>
        <row r="5639">
          <cell r="E5639">
            <v>7470</v>
          </cell>
          <cell r="F5639">
            <v>2951</v>
          </cell>
          <cell r="G5639" t="str">
            <v>청소년수련원</v>
          </cell>
          <cell r="H5639" t="str">
            <v>학교연계모집</v>
          </cell>
        </row>
        <row r="5640">
          <cell r="E5640">
            <v>7722</v>
          </cell>
          <cell r="F5640">
            <v>202</v>
          </cell>
          <cell r="G5640" t="str">
            <v>청소년수련관</v>
          </cell>
          <cell r="H5640" t="str">
            <v>개별모집</v>
          </cell>
        </row>
        <row r="5641">
          <cell r="E5641">
            <v>7466</v>
          </cell>
          <cell r="F5641">
            <v>1979</v>
          </cell>
          <cell r="G5641" t="str">
            <v>청소년수련원</v>
          </cell>
          <cell r="H5641" t="str">
            <v>학교연계모집</v>
          </cell>
        </row>
        <row r="5642">
          <cell r="E5642">
            <v>7545</v>
          </cell>
          <cell r="F5642">
            <v>114</v>
          </cell>
          <cell r="G5642" t="str">
            <v>청소년문화의집</v>
          </cell>
          <cell r="H5642" t="str">
            <v>학교연계모집</v>
          </cell>
        </row>
        <row r="5643">
          <cell r="E5643">
            <v>7586</v>
          </cell>
          <cell r="F5643">
            <v>610</v>
          </cell>
          <cell r="G5643" t="str">
            <v>유스호스텔</v>
          </cell>
          <cell r="H5643" t="str">
            <v>학교연계모집</v>
          </cell>
        </row>
        <row r="5644">
          <cell r="E5644" t="str">
            <v>MD0371</v>
          </cell>
          <cell r="F5644">
            <v>829</v>
          </cell>
          <cell r="G5644" t="str">
            <v>청소년수련원</v>
          </cell>
          <cell r="H5644" t="str">
            <v>학교연계모집</v>
          </cell>
        </row>
        <row r="5645">
          <cell r="E5645">
            <v>8472</v>
          </cell>
          <cell r="F5645">
            <v>3231</v>
          </cell>
          <cell r="G5645" t="str">
            <v>비영리법인</v>
          </cell>
          <cell r="H5645" t="str">
            <v>개별모집</v>
          </cell>
        </row>
        <row r="5646">
          <cell r="E5646">
            <v>8471</v>
          </cell>
          <cell r="F5646">
            <v>5233</v>
          </cell>
          <cell r="G5646" t="str">
            <v>비영리법인</v>
          </cell>
          <cell r="H5646" t="str">
            <v>개별모집</v>
          </cell>
        </row>
        <row r="5647">
          <cell r="E5647">
            <v>9336</v>
          </cell>
          <cell r="F5647">
            <v>1163</v>
          </cell>
          <cell r="G5647" t="str">
            <v>청소년문화의집</v>
          </cell>
          <cell r="H5647" t="str">
            <v>개별모집</v>
          </cell>
        </row>
        <row r="5648">
          <cell r="E5648">
            <v>9310</v>
          </cell>
          <cell r="F5648">
            <v>1521</v>
          </cell>
          <cell r="G5648" t="str">
            <v>청소년수련관</v>
          </cell>
          <cell r="H5648" t="str">
            <v>개별모집</v>
          </cell>
        </row>
        <row r="5649">
          <cell r="E5649">
            <v>9254</v>
          </cell>
          <cell r="F5649">
            <v>3324</v>
          </cell>
          <cell r="G5649" t="str">
            <v>청소년문화의집</v>
          </cell>
          <cell r="H5649" t="str">
            <v>개별모집</v>
          </cell>
        </row>
        <row r="5650">
          <cell r="E5650">
            <v>9253</v>
          </cell>
          <cell r="F5650">
            <v>3324</v>
          </cell>
          <cell r="G5650" t="str">
            <v>청소년문화의집</v>
          </cell>
          <cell r="H5650" t="str">
            <v>개별모집</v>
          </cell>
        </row>
        <row r="5651">
          <cell r="E5651">
            <v>9338</v>
          </cell>
          <cell r="F5651">
            <v>3708</v>
          </cell>
          <cell r="G5651" t="str">
            <v>청소년수련관</v>
          </cell>
          <cell r="H5651" t="str">
            <v>개별모집</v>
          </cell>
        </row>
        <row r="5652">
          <cell r="E5652" t="str">
            <v>MD0536</v>
          </cell>
          <cell r="F5652">
            <v>1537</v>
          </cell>
          <cell r="G5652" t="str">
            <v>청소년수련원</v>
          </cell>
          <cell r="H5652" t="str">
            <v>학교연계모집</v>
          </cell>
        </row>
        <row r="5653">
          <cell r="E5653">
            <v>9307</v>
          </cell>
          <cell r="F5653">
            <v>2874</v>
          </cell>
          <cell r="G5653" t="str">
            <v>청소년수련원</v>
          </cell>
          <cell r="H5653" t="str">
            <v>학교연계모집</v>
          </cell>
        </row>
        <row r="5654">
          <cell r="E5654">
            <v>9306</v>
          </cell>
          <cell r="F5654">
            <v>2874</v>
          </cell>
          <cell r="G5654" t="str">
            <v>청소년수련원</v>
          </cell>
          <cell r="H5654" t="str">
            <v>학교연계모집</v>
          </cell>
        </row>
        <row r="5655">
          <cell r="E5655">
            <v>9305</v>
          </cell>
          <cell r="F5655">
            <v>2874</v>
          </cell>
          <cell r="G5655" t="str">
            <v>청소년수련원</v>
          </cell>
          <cell r="H5655" t="str">
            <v>학교연계모집</v>
          </cell>
        </row>
        <row r="5656">
          <cell r="E5656">
            <v>9304</v>
          </cell>
          <cell r="F5656">
            <v>942</v>
          </cell>
          <cell r="G5656" t="str">
            <v>청소년수련관</v>
          </cell>
          <cell r="H5656" t="str">
            <v>개별모집</v>
          </cell>
        </row>
        <row r="5657">
          <cell r="E5657">
            <v>9270</v>
          </cell>
          <cell r="F5657">
            <v>2180</v>
          </cell>
          <cell r="G5657" t="str">
            <v>청소년수련관</v>
          </cell>
          <cell r="H5657" t="str">
            <v>개별모집</v>
          </cell>
        </row>
        <row r="5658">
          <cell r="E5658">
            <v>9278</v>
          </cell>
          <cell r="F5658">
            <v>2321</v>
          </cell>
          <cell r="G5658" t="str">
            <v>청소년문화의집</v>
          </cell>
          <cell r="H5658" t="str">
            <v>개별모집</v>
          </cell>
        </row>
        <row r="5659">
          <cell r="E5659">
            <v>9313</v>
          </cell>
          <cell r="F5659">
            <v>5412</v>
          </cell>
          <cell r="G5659" t="str">
            <v>청소년문화의집</v>
          </cell>
          <cell r="H5659" t="str">
            <v>개별모집</v>
          </cell>
        </row>
        <row r="5660">
          <cell r="E5660">
            <v>9331</v>
          </cell>
          <cell r="F5660">
            <v>786</v>
          </cell>
          <cell r="G5660" t="str">
            <v>청소년수련관</v>
          </cell>
          <cell r="H5660" t="str">
            <v>개별모집</v>
          </cell>
        </row>
        <row r="5661">
          <cell r="E5661">
            <v>9329</v>
          </cell>
          <cell r="F5661">
            <v>786</v>
          </cell>
          <cell r="G5661" t="str">
            <v>청소년수련관</v>
          </cell>
          <cell r="H5661" t="str">
            <v>개별모집</v>
          </cell>
        </row>
        <row r="5662">
          <cell r="E5662">
            <v>9259</v>
          </cell>
          <cell r="F5662">
            <v>715</v>
          </cell>
          <cell r="G5662" t="str">
            <v>청소년수련관</v>
          </cell>
          <cell r="H5662" t="str">
            <v>개별모집</v>
          </cell>
        </row>
        <row r="5663">
          <cell r="E5663">
            <v>9252</v>
          </cell>
          <cell r="F5663">
            <v>3324</v>
          </cell>
          <cell r="G5663" t="str">
            <v>청소년문화의집</v>
          </cell>
          <cell r="H5663" t="str">
            <v>개별모집</v>
          </cell>
        </row>
        <row r="5664">
          <cell r="E5664">
            <v>9274</v>
          </cell>
          <cell r="F5664">
            <v>3568</v>
          </cell>
          <cell r="G5664" t="str">
            <v>청소년수련원</v>
          </cell>
          <cell r="H5664" t="str">
            <v>개별모집</v>
          </cell>
        </row>
        <row r="5665">
          <cell r="E5665">
            <v>9283</v>
          </cell>
          <cell r="F5665">
            <v>1100</v>
          </cell>
          <cell r="G5665" t="str">
            <v>청소년문화의집</v>
          </cell>
          <cell r="H5665" t="str">
            <v>개별모집</v>
          </cell>
        </row>
        <row r="5666">
          <cell r="E5666">
            <v>9261</v>
          </cell>
          <cell r="F5666">
            <v>5406</v>
          </cell>
          <cell r="G5666" t="str">
            <v>청소년문화의집</v>
          </cell>
          <cell r="H5666" t="str">
            <v>개별모집</v>
          </cell>
        </row>
        <row r="5667">
          <cell r="E5667">
            <v>9337</v>
          </cell>
          <cell r="F5667">
            <v>1163</v>
          </cell>
          <cell r="G5667" t="str">
            <v>청소년문화의집</v>
          </cell>
          <cell r="H5667" t="str">
            <v>개별모집</v>
          </cell>
        </row>
        <row r="5668">
          <cell r="E5668">
            <v>9322</v>
          </cell>
          <cell r="F5668">
            <v>4399</v>
          </cell>
          <cell r="G5668" t="str">
            <v>(상담)지원센터</v>
          </cell>
          <cell r="H5668" t="str">
            <v>개별모집</v>
          </cell>
        </row>
        <row r="5669">
          <cell r="E5669">
            <v>9287</v>
          </cell>
          <cell r="F5669">
            <v>323</v>
          </cell>
          <cell r="G5669" t="str">
            <v>청소년수련관</v>
          </cell>
          <cell r="H5669" t="str">
            <v>개별모집</v>
          </cell>
        </row>
        <row r="5670">
          <cell r="E5670">
            <v>9323</v>
          </cell>
          <cell r="F5670">
            <v>4399</v>
          </cell>
          <cell r="G5670" t="str">
            <v>(상담)지원센터</v>
          </cell>
          <cell r="H5670" t="str">
            <v>개별모집</v>
          </cell>
        </row>
        <row r="5671">
          <cell r="E5671">
            <v>9330</v>
          </cell>
          <cell r="F5671">
            <v>786</v>
          </cell>
          <cell r="G5671" t="str">
            <v>청소년수련관</v>
          </cell>
          <cell r="H5671" t="str">
            <v>개별모집</v>
          </cell>
        </row>
        <row r="5672">
          <cell r="E5672">
            <v>9266</v>
          </cell>
          <cell r="F5672">
            <v>11</v>
          </cell>
          <cell r="G5672" t="str">
            <v>청소년수련원</v>
          </cell>
          <cell r="H5672" t="str">
            <v>개별모집</v>
          </cell>
        </row>
        <row r="5673">
          <cell r="E5673">
            <v>9941</v>
          </cell>
          <cell r="F5673">
            <v>1093</v>
          </cell>
          <cell r="G5673" t="str">
            <v>청소년수련관</v>
          </cell>
          <cell r="H5673" t="str">
            <v>개별모집</v>
          </cell>
        </row>
        <row r="5674">
          <cell r="E5674">
            <v>9948</v>
          </cell>
          <cell r="F5674">
            <v>1207</v>
          </cell>
          <cell r="G5674" t="str">
            <v>청소년문화의집</v>
          </cell>
          <cell r="H5674" t="str">
            <v>개별모집</v>
          </cell>
        </row>
        <row r="5675">
          <cell r="E5675">
            <v>10528</v>
          </cell>
          <cell r="F5675">
            <v>5655</v>
          </cell>
          <cell r="G5675" t="str">
            <v>교육청(교육청 소속의 시설 등)</v>
          </cell>
          <cell r="H5675" t="str">
            <v>학교연계모집</v>
          </cell>
        </row>
        <row r="5676">
          <cell r="E5676">
            <v>10533</v>
          </cell>
          <cell r="F5676">
            <v>5655</v>
          </cell>
          <cell r="G5676" t="str">
            <v>교육청(교육청 소속의 시설 등)</v>
          </cell>
          <cell r="H5676" t="str">
            <v>학교연계모집</v>
          </cell>
        </row>
        <row r="5677">
          <cell r="E5677">
            <v>10544</v>
          </cell>
          <cell r="F5677">
            <v>179</v>
          </cell>
          <cell r="G5677" t="str">
            <v>청소년수련관</v>
          </cell>
          <cell r="H5677" t="str">
            <v>개별모집</v>
          </cell>
        </row>
        <row r="5678">
          <cell r="E5678">
            <v>10534</v>
          </cell>
          <cell r="F5678">
            <v>5655</v>
          </cell>
          <cell r="G5678" t="str">
            <v>교육청(교육청 소속의 시설 등)</v>
          </cell>
          <cell r="H5678" t="str">
            <v>학교연계모집</v>
          </cell>
        </row>
        <row r="5679">
          <cell r="E5679">
            <v>10527</v>
          </cell>
          <cell r="F5679">
            <v>5655</v>
          </cell>
          <cell r="G5679" t="str">
            <v>교육청(교육청 소속의 시설 등)</v>
          </cell>
          <cell r="H5679" t="str">
            <v>학교연계모집</v>
          </cell>
        </row>
        <row r="5680">
          <cell r="E5680">
            <v>10509</v>
          </cell>
          <cell r="F5680">
            <v>11</v>
          </cell>
          <cell r="G5680" t="str">
            <v>청소년수련원</v>
          </cell>
          <cell r="H5680" t="str">
            <v>개별모집</v>
          </cell>
        </row>
        <row r="5681">
          <cell r="E5681">
            <v>10526</v>
          </cell>
          <cell r="F5681">
            <v>5655</v>
          </cell>
          <cell r="G5681" t="str">
            <v>교육청(교육청 소속의 시설 등)</v>
          </cell>
          <cell r="H5681" t="str">
            <v>학교연계모집</v>
          </cell>
        </row>
        <row r="5682">
          <cell r="E5682">
            <v>10525</v>
          </cell>
          <cell r="F5682">
            <v>237</v>
          </cell>
          <cell r="G5682" t="str">
            <v>청소년수련관</v>
          </cell>
          <cell r="H5682" t="str">
            <v>학교연계모집</v>
          </cell>
        </row>
        <row r="5683">
          <cell r="E5683">
            <v>10531</v>
          </cell>
          <cell r="F5683">
            <v>5655</v>
          </cell>
          <cell r="G5683" t="str">
            <v>교육청(교육청 소속의 시설 등)</v>
          </cell>
          <cell r="H5683" t="str">
            <v>학교연계모집</v>
          </cell>
        </row>
        <row r="5684">
          <cell r="E5684">
            <v>10538</v>
          </cell>
          <cell r="F5684">
            <v>1113</v>
          </cell>
          <cell r="G5684" t="str">
            <v>청소년수련관</v>
          </cell>
          <cell r="H5684" t="str">
            <v>개별모집</v>
          </cell>
        </row>
        <row r="5685">
          <cell r="E5685">
            <v>10539</v>
          </cell>
          <cell r="F5685">
            <v>1113</v>
          </cell>
          <cell r="G5685" t="str">
            <v>청소년수련관</v>
          </cell>
          <cell r="H5685" t="str">
            <v>개별모집</v>
          </cell>
        </row>
        <row r="5686">
          <cell r="E5686">
            <v>10536</v>
          </cell>
          <cell r="F5686">
            <v>1103</v>
          </cell>
          <cell r="G5686" t="str">
            <v>청소년수련관</v>
          </cell>
          <cell r="H5686" t="str">
            <v>개별모집</v>
          </cell>
        </row>
        <row r="5687">
          <cell r="E5687">
            <v>10543</v>
          </cell>
          <cell r="F5687">
            <v>5014</v>
          </cell>
          <cell r="G5687" t="str">
            <v>비영리법인</v>
          </cell>
          <cell r="H5687" t="str">
            <v>개별모집</v>
          </cell>
        </row>
        <row r="5688">
          <cell r="E5688">
            <v>10532</v>
          </cell>
          <cell r="F5688">
            <v>5655</v>
          </cell>
          <cell r="G5688" t="str">
            <v>교육청(교육청 소속의 시설 등)</v>
          </cell>
          <cell r="H5688" t="str">
            <v>학교연계모집</v>
          </cell>
        </row>
        <row r="5689">
          <cell r="E5689">
            <v>10537</v>
          </cell>
          <cell r="F5689">
            <v>1103</v>
          </cell>
          <cell r="G5689" t="str">
            <v>청소년수련관</v>
          </cell>
          <cell r="H5689" t="str">
            <v>개별모집</v>
          </cell>
        </row>
        <row r="5690">
          <cell r="E5690">
            <v>10530</v>
          </cell>
          <cell r="F5690">
            <v>5655</v>
          </cell>
          <cell r="G5690" t="str">
            <v>교육청(교육청 소속의 시설 등)</v>
          </cell>
          <cell r="H5690" t="str">
            <v>학교연계모집</v>
          </cell>
        </row>
        <row r="5691">
          <cell r="E5691">
            <v>10529</v>
          </cell>
          <cell r="F5691">
            <v>5655</v>
          </cell>
          <cell r="G5691" t="str">
            <v>교육청(교육청 소속의 시설 등)</v>
          </cell>
          <cell r="H5691" t="str">
            <v>학교연계모집</v>
          </cell>
        </row>
        <row r="5692">
          <cell r="E5692">
            <v>11376</v>
          </cell>
          <cell r="F5692">
            <v>304</v>
          </cell>
          <cell r="G5692" t="str">
            <v>청소년문화의집</v>
          </cell>
          <cell r="H5692" t="str">
            <v>개별모집</v>
          </cell>
        </row>
        <row r="5693">
          <cell r="E5693">
            <v>11374</v>
          </cell>
          <cell r="F5693">
            <v>972</v>
          </cell>
          <cell r="G5693" t="str">
            <v>청소년수련관</v>
          </cell>
          <cell r="H5693" t="str">
            <v>개별모집</v>
          </cell>
        </row>
        <row r="5694">
          <cell r="E5694">
            <v>11371</v>
          </cell>
          <cell r="F5694">
            <v>1133</v>
          </cell>
          <cell r="G5694" t="str">
            <v>청소년수련관</v>
          </cell>
          <cell r="H5694" t="str">
            <v>개별모집</v>
          </cell>
        </row>
        <row r="5695">
          <cell r="E5695">
            <v>11361</v>
          </cell>
          <cell r="F5695">
            <v>13</v>
          </cell>
          <cell r="G5695" t="str">
            <v>청소년수련원</v>
          </cell>
          <cell r="H5695" t="str">
            <v>학교연계모집</v>
          </cell>
        </row>
        <row r="5696">
          <cell r="E5696">
            <v>11380</v>
          </cell>
          <cell r="F5696">
            <v>1113</v>
          </cell>
          <cell r="G5696" t="str">
            <v>청소년수련관</v>
          </cell>
          <cell r="H5696" t="str">
            <v>개별모집</v>
          </cell>
        </row>
        <row r="5697">
          <cell r="E5697">
            <v>11351</v>
          </cell>
          <cell r="F5697">
            <v>952</v>
          </cell>
          <cell r="G5697" t="str">
            <v>청소년수련원</v>
          </cell>
          <cell r="H5697" t="str">
            <v>학교연계모집</v>
          </cell>
        </row>
        <row r="5698">
          <cell r="E5698">
            <v>11353</v>
          </cell>
          <cell r="F5698">
            <v>6021</v>
          </cell>
          <cell r="G5698" t="str">
            <v>청소년문화의집</v>
          </cell>
          <cell r="H5698" t="str">
            <v>개별모집</v>
          </cell>
        </row>
        <row r="5699">
          <cell r="E5699">
            <v>11355</v>
          </cell>
          <cell r="F5699">
            <v>565</v>
          </cell>
          <cell r="G5699" t="str">
            <v>청소년수련원</v>
          </cell>
          <cell r="H5699" t="str">
            <v>학교연계모집</v>
          </cell>
        </row>
        <row r="5700">
          <cell r="E5700">
            <v>11359</v>
          </cell>
          <cell r="F5700">
            <v>913</v>
          </cell>
          <cell r="G5700" t="str">
            <v>청소년수련원</v>
          </cell>
          <cell r="H5700" t="str">
            <v>개별모집</v>
          </cell>
        </row>
        <row r="5701">
          <cell r="E5701">
            <v>7494</v>
          </cell>
          <cell r="F5701">
            <v>869</v>
          </cell>
          <cell r="G5701" t="str">
            <v>영리법인</v>
          </cell>
          <cell r="H5701" t="str">
            <v>학교연계모집</v>
          </cell>
        </row>
        <row r="5702">
          <cell r="E5702">
            <v>8657</v>
          </cell>
          <cell r="F5702">
            <v>618</v>
          </cell>
          <cell r="G5702" t="str">
            <v>청소년수련관</v>
          </cell>
          <cell r="H5702" t="str">
            <v>학교연계모집</v>
          </cell>
        </row>
        <row r="5703">
          <cell r="E5703">
            <v>6551</v>
          </cell>
          <cell r="F5703">
            <v>1067</v>
          </cell>
          <cell r="G5703" t="str">
            <v>청소년수련원</v>
          </cell>
        </row>
        <row r="5704">
          <cell r="E5704">
            <v>6549</v>
          </cell>
          <cell r="F5704">
            <v>1067</v>
          </cell>
          <cell r="G5704" t="str">
            <v>청소년수련원</v>
          </cell>
          <cell r="H5704" t="str">
            <v>,</v>
          </cell>
        </row>
        <row r="5705">
          <cell r="E5705">
            <v>6550</v>
          </cell>
          <cell r="F5705">
            <v>1067</v>
          </cell>
          <cell r="G5705" t="str">
            <v>청소년수련원</v>
          </cell>
          <cell r="H5705" t="str">
            <v>,</v>
          </cell>
        </row>
        <row r="5706">
          <cell r="E5706">
            <v>6548</v>
          </cell>
          <cell r="F5706">
            <v>1067</v>
          </cell>
          <cell r="G5706" t="str">
            <v>청소년수련원</v>
          </cell>
          <cell r="H5706" t="str">
            <v>,</v>
          </cell>
        </row>
        <row r="5707">
          <cell r="E5707">
            <v>6478</v>
          </cell>
          <cell r="F5707">
            <v>1787</v>
          </cell>
          <cell r="G5707" t="str">
            <v>청소년수련원</v>
          </cell>
          <cell r="H5707" t="str">
            <v>개별모집,학교연계모집</v>
          </cell>
        </row>
        <row r="5708">
          <cell r="E5708">
            <v>6479</v>
          </cell>
          <cell r="F5708">
            <v>1787</v>
          </cell>
          <cell r="G5708" t="str">
            <v>청소년수련원</v>
          </cell>
          <cell r="H5708" t="str">
            <v>개별모집,학교연계모집</v>
          </cell>
        </row>
        <row r="5709">
          <cell r="E5709">
            <v>7338</v>
          </cell>
          <cell r="F5709">
            <v>626</v>
          </cell>
          <cell r="G5709" t="str">
            <v>청소년수련원</v>
          </cell>
          <cell r="H5709" t="str">
            <v>학교연계모집</v>
          </cell>
        </row>
        <row r="5710">
          <cell r="E5710">
            <v>7411</v>
          </cell>
          <cell r="F5710">
            <v>1979</v>
          </cell>
          <cell r="G5710" t="str">
            <v>청소년수련원</v>
          </cell>
          <cell r="H5710" t="str">
            <v>학교연계모집</v>
          </cell>
        </row>
        <row r="5711">
          <cell r="E5711">
            <v>7348</v>
          </cell>
          <cell r="F5711">
            <v>3298</v>
          </cell>
          <cell r="G5711" t="str">
            <v>청소년수련원</v>
          </cell>
          <cell r="H5711" t="str">
            <v>학교연계모집</v>
          </cell>
        </row>
        <row r="5712">
          <cell r="E5712">
            <v>7388</v>
          </cell>
          <cell r="F5712">
            <v>3050</v>
          </cell>
          <cell r="G5712" t="str">
            <v>공공기관</v>
          </cell>
          <cell r="H5712" t="str">
            <v>개별모집</v>
          </cell>
        </row>
        <row r="5713">
          <cell r="E5713">
            <v>8399</v>
          </cell>
          <cell r="F5713">
            <v>350</v>
          </cell>
          <cell r="G5713" t="str">
            <v>청소년수련원</v>
          </cell>
          <cell r="H5713" t="str">
            <v>학교연계모집</v>
          </cell>
        </row>
        <row r="5714">
          <cell r="E5714">
            <v>1819</v>
          </cell>
          <cell r="F5714">
            <v>1258</v>
          </cell>
          <cell r="G5714" t="str">
            <v>청소년수련관</v>
          </cell>
          <cell r="H5714" t="str">
            <v>,</v>
          </cell>
        </row>
        <row r="5715">
          <cell r="E5715">
            <v>1814</v>
          </cell>
          <cell r="F5715">
            <v>1258</v>
          </cell>
          <cell r="G5715" t="str">
            <v>청소년수련관</v>
          </cell>
          <cell r="H5715" t="str">
            <v>,</v>
          </cell>
        </row>
        <row r="5716">
          <cell r="E5716">
            <v>1817</v>
          </cell>
          <cell r="F5716">
            <v>1258</v>
          </cell>
          <cell r="G5716" t="str">
            <v>청소년수련관</v>
          </cell>
          <cell r="H5716" t="str">
            <v>,</v>
          </cell>
        </row>
        <row r="5717">
          <cell r="E5717">
            <v>8398</v>
          </cell>
          <cell r="F5717">
            <v>350</v>
          </cell>
          <cell r="G5717" t="str">
            <v>청소년수련원</v>
          </cell>
          <cell r="H5717" t="str">
            <v>학교연계모집</v>
          </cell>
        </row>
        <row r="5718">
          <cell r="E5718">
            <v>8400</v>
          </cell>
          <cell r="F5718">
            <v>350</v>
          </cell>
          <cell r="G5718" t="str">
            <v>청소년수련원</v>
          </cell>
          <cell r="H5718" t="str">
            <v>학교연계모집</v>
          </cell>
        </row>
        <row r="5719">
          <cell r="E5719">
            <v>9195</v>
          </cell>
          <cell r="F5719">
            <v>3568</v>
          </cell>
          <cell r="G5719" t="str">
            <v>청소년수련원</v>
          </cell>
          <cell r="H5719" t="str">
            <v>개별모집</v>
          </cell>
        </row>
        <row r="5720">
          <cell r="E5720" t="str">
            <v>MD0515</v>
          </cell>
          <cell r="F5720">
            <v>661</v>
          </cell>
          <cell r="G5720" t="str">
            <v>청소년수련원</v>
          </cell>
          <cell r="H5720" t="str">
            <v>학교연계모집</v>
          </cell>
        </row>
        <row r="5721">
          <cell r="E5721">
            <v>9140</v>
          </cell>
          <cell r="F5721">
            <v>942</v>
          </cell>
          <cell r="G5721" t="str">
            <v>청소년수련관</v>
          </cell>
          <cell r="H5721" t="str">
            <v>개별모집</v>
          </cell>
        </row>
        <row r="5722">
          <cell r="E5722">
            <v>9186</v>
          </cell>
          <cell r="F5722">
            <v>942</v>
          </cell>
          <cell r="G5722" t="str">
            <v>청소년수련관</v>
          </cell>
          <cell r="H5722" t="str">
            <v>개별모집</v>
          </cell>
        </row>
        <row r="5723">
          <cell r="E5723" t="str">
            <v>MD0516</v>
          </cell>
          <cell r="F5723">
            <v>661</v>
          </cell>
          <cell r="G5723" t="str">
            <v>청소년수련원</v>
          </cell>
          <cell r="H5723" t="str">
            <v>학교연계모집</v>
          </cell>
        </row>
        <row r="5724">
          <cell r="E5724">
            <v>9207</v>
          </cell>
          <cell r="F5724">
            <v>2321</v>
          </cell>
          <cell r="G5724" t="str">
            <v>청소년문화의집</v>
          </cell>
          <cell r="H5724" t="str">
            <v>학교연계모집</v>
          </cell>
        </row>
        <row r="5725">
          <cell r="E5725">
            <v>9141</v>
          </cell>
          <cell r="F5725">
            <v>63</v>
          </cell>
          <cell r="G5725" t="str">
            <v>청소년문화의집</v>
          </cell>
          <cell r="H5725" t="str">
            <v>개별모집</v>
          </cell>
        </row>
        <row r="5726">
          <cell r="E5726">
            <v>9194</v>
          </cell>
          <cell r="F5726">
            <v>561</v>
          </cell>
          <cell r="G5726" t="str">
            <v>청소년수련관</v>
          </cell>
          <cell r="H5726" t="str">
            <v>개별모집</v>
          </cell>
        </row>
        <row r="5727">
          <cell r="E5727">
            <v>9227</v>
          </cell>
          <cell r="F5727">
            <v>3896</v>
          </cell>
          <cell r="G5727" t="str">
            <v>청소년문화의집</v>
          </cell>
          <cell r="H5727" t="str">
            <v>개별모집</v>
          </cell>
        </row>
        <row r="5728">
          <cell r="E5728">
            <v>9191</v>
          </cell>
          <cell r="F5728">
            <v>10</v>
          </cell>
          <cell r="G5728" t="str">
            <v>청소년문화의집</v>
          </cell>
          <cell r="H5728" t="str">
            <v>개별모집</v>
          </cell>
        </row>
        <row r="5729">
          <cell r="E5729">
            <v>9178</v>
          </cell>
          <cell r="F5729">
            <v>3004</v>
          </cell>
          <cell r="G5729" t="str">
            <v>청소년문화의집</v>
          </cell>
          <cell r="H5729" t="str">
            <v>개별모집</v>
          </cell>
        </row>
        <row r="5730">
          <cell r="E5730">
            <v>9160</v>
          </cell>
          <cell r="F5730">
            <v>715</v>
          </cell>
          <cell r="G5730" t="str">
            <v>청소년수련관</v>
          </cell>
          <cell r="H5730" t="str">
            <v>개별모집</v>
          </cell>
        </row>
        <row r="5731">
          <cell r="E5731">
            <v>9232</v>
          </cell>
          <cell r="F5731">
            <v>2874</v>
          </cell>
          <cell r="G5731" t="str">
            <v>청소년수련원</v>
          </cell>
          <cell r="H5731" t="str">
            <v>학교연계모집</v>
          </cell>
        </row>
        <row r="5732">
          <cell r="E5732">
            <v>9231</v>
          </cell>
          <cell r="F5732">
            <v>2874</v>
          </cell>
          <cell r="G5732" t="str">
            <v>청소년수련원</v>
          </cell>
          <cell r="H5732" t="str">
            <v>학교연계모집</v>
          </cell>
        </row>
        <row r="5733">
          <cell r="E5733">
            <v>9230</v>
          </cell>
          <cell r="F5733">
            <v>2874</v>
          </cell>
          <cell r="G5733" t="str">
            <v>청소년수련원</v>
          </cell>
          <cell r="H5733" t="str">
            <v>학교연계모집</v>
          </cell>
        </row>
        <row r="5734">
          <cell r="E5734">
            <v>9229</v>
          </cell>
          <cell r="F5734">
            <v>2874</v>
          </cell>
          <cell r="G5734" t="str">
            <v>청소년수련원</v>
          </cell>
          <cell r="H5734" t="str">
            <v>학교연계모집</v>
          </cell>
        </row>
        <row r="5735">
          <cell r="E5735">
            <v>9220</v>
          </cell>
          <cell r="F5735">
            <v>1100</v>
          </cell>
          <cell r="G5735" t="str">
            <v>청소년문화의집</v>
          </cell>
          <cell r="H5735" t="str">
            <v>개별모집</v>
          </cell>
        </row>
        <row r="5736">
          <cell r="E5736">
            <v>9219</v>
          </cell>
          <cell r="F5736">
            <v>5408</v>
          </cell>
          <cell r="G5736" t="str">
            <v>청소년문화의집</v>
          </cell>
          <cell r="H5736" t="str">
            <v>학교연계모집</v>
          </cell>
        </row>
        <row r="5737">
          <cell r="E5737" t="str">
            <v>MD0514</v>
          </cell>
          <cell r="F5737">
            <v>661</v>
          </cell>
          <cell r="G5737" t="str">
            <v>청소년수련원</v>
          </cell>
          <cell r="H5737" t="str">
            <v>학교연계모집</v>
          </cell>
        </row>
        <row r="5738">
          <cell r="E5738" t="str">
            <v>MD0510</v>
          </cell>
          <cell r="F5738">
            <v>661</v>
          </cell>
          <cell r="G5738" t="str">
            <v>청소년수련원</v>
          </cell>
          <cell r="H5738" t="str">
            <v>학교연계모집</v>
          </cell>
        </row>
        <row r="5739">
          <cell r="E5739">
            <v>9161</v>
          </cell>
          <cell r="F5739">
            <v>5298</v>
          </cell>
          <cell r="G5739" t="str">
            <v>청소년수련관</v>
          </cell>
          <cell r="H5739" t="str">
            <v>개별모집</v>
          </cell>
        </row>
        <row r="5740">
          <cell r="E5740" t="str">
            <v>MD0513</v>
          </cell>
          <cell r="F5740">
            <v>661</v>
          </cell>
          <cell r="G5740" t="str">
            <v>청소년수련원</v>
          </cell>
          <cell r="H5740" t="str">
            <v>학교연계모집</v>
          </cell>
        </row>
        <row r="5741">
          <cell r="E5741" t="str">
            <v>MD0511</v>
          </cell>
          <cell r="F5741">
            <v>661</v>
          </cell>
          <cell r="G5741" t="str">
            <v>청소년수련원</v>
          </cell>
          <cell r="H5741" t="str">
            <v>학교연계모집</v>
          </cell>
        </row>
        <row r="5742">
          <cell r="E5742" t="str">
            <v>MD0512</v>
          </cell>
          <cell r="F5742">
            <v>661</v>
          </cell>
          <cell r="G5742" t="str">
            <v>청소년수련원</v>
          </cell>
          <cell r="H5742" t="str">
            <v>학교연계모집</v>
          </cell>
        </row>
        <row r="5743">
          <cell r="E5743">
            <v>9139</v>
          </cell>
          <cell r="F5743">
            <v>13</v>
          </cell>
          <cell r="G5743" t="str">
            <v>청소년수련원</v>
          </cell>
          <cell r="H5743" t="str">
            <v>개별모집</v>
          </cell>
        </row>
        <row r="5744">
          <cell r="E5744">
            <v>9876</v>
          </cell>
          <cell r="F5744">
            <v>5620</v>
          </cell>
          <cell r="G5744" t="str">
            <v>청소년수련관</v>
          </cell>
          <cell r="H5744" t="str">
            <v>개별모집</v>
          </cell>
        </row>
        <row r="5745">
          <cell r="E5745">
            <v>9875</v>
          </cell>
          <cell r="F5745">
            <v>5620</v>
          </cell>
          <cell r="G5745" t="str">
            <v>청소년수련관</v>
          </cell>
          <cell r="H5745" t="str">
            <v>개별모집</v>
          </cell>
        </row>
        <row r="5746">
          <cell r="E5746" t="str">
            <v>MD0038</v>
          </cell>
          <cell r="F5746">
            <v>18</v>
          </cell>
          <cell r="G5746" t="str">
            <v>청소년수련원</v>
          </cell>
          <cell r="H5746" t="str">
            <v>학교연계모집</v>
          </cell>
        </row>
        <row r="5747">
          <cell r="E5747" t="str">
            <v>MD0040</v>
          </cell>
          <cell r="F5747">
            <v>18</v>
          </cell>
          <cell r="G5747" t="str">
            <v>청소년수련원</v>
          </cell>
          <cell r="H5747" t="str">
            <v>학교연계모집</v>
          </cell>
        </row>
        <row r="5748">
          <cell r="E5748">
            <v>9883</v>
          </cell>
          <cell r="F5748">
            <v>4984</v>
          </cell>
          <cell r="G5748" t="str">
            <v>청소년수련관</v>
          </cell>
          <cell r="H5748" t="str">
            <v>개별모집</v>
          </cell>
        </row>
        <row r="5749">
          <cell r="E5749" t="str">
            <v>MD0041</v>
          </cell>
          <cell r="F5749">
            <v>18</v>
          </cell>
          <cell r="G5749" t="str">
            <v>청소년수련원</v>
          </cell>
          <cell r="H5749" t="str">
            <v>학교연계모집</v>
          </cell>
        </row>
        <row r="5750">
          <cell r="E5750">
            <v>10475</v>
          </cell>
          <cell r="F5750">
            <v>2321</v>
          </cell>
          <cell r="G5750" t="str">
            <v>청소년문화의집</v>
          </cell>
          <cell r="H5750" t="str">
            <v>개별모집</v>
          </cell>
        </row>
        <row r="5751">
          <cell r="E5751">
            <v>10458</v>
          </cell>
          <cell r="F5751">
            <v>1632</v>
          </cell>
          <cell r="G5751" t="str">
            <v>청소년수련원</v>
          </cell>
          <cell r="H5751" t="str">
            <v>개별모집</v>
          </cell>
        </row>
        <row r="5752">
          <cell r="E5752">
            <v>10465</v>
          </cell>
          <cell r="F5752">
            <v>5661</v>
          </cell>
          <cell r="G5752" t="str">
            <v>청소년수련관</v>
          </cell>
          <cell r="H5752" t="str">
            <v>개별모집</v>
          </cell>
        </row>
        <row r="5753">
          <cell r="E5753">
            <v>10487</v>
          </cell>
          <cell r="F5753">
            <v>5014</v>
          </cell>
          <cell r="G5753" t="str">
            <v>비영리법인</v>
          </cell>
          <cell r="H5753" t="str">
            <v>개별모집</v>
          </cell>
        </row>
        <row r="5754">
          <cell r="E5754">
            <v>10499</v>
          </cell>
          <cell r="F5754">
            <v>5583</v>
          </cell>
          <cell r="G5754" t="str">
            <v>청소년문화의집</v>
          </cell>
          <cell r="H5754" t="str">
            <v>개별모집</v>
          </cell>
        </row>
        <row r="5755">
          <cell r="E5755" t="str">
            <v>MD0035</v>
          </cell>
          <cell r="F5755">
            <v>18</v>
          </cell>
          <cell r="G5755" t="str">
            <v>청소년수련원</v>
          </cell>
          <cell r="H5755" t="str">
            <v>학교연계모집</v>
          </cell>
        </row>
        <row r="5756">
          <cell r="E5756" t="str">
            <v>MD0033</v>
          </cell>
          <cell r="F5756">
            <v>18</v>
          </cell>
          <cell r="G5756" t="str">
            <v>청소년수련원</v>
          </cell>
          <cell r="H5756" t="str">
            <v>학교연계모집</v>
          </cell>
        </row>
        <row r="5757">
          <cell r="E5757" t="str">
            <v>MD0032</v>
          </cell>
          <cell r="F5757">
            <v>18</v>
          </cell>
          <cell r="G5757" t="str">
            <v>청소년수련원</v>
          </cell>
          <cell r="H5757" t="str">
            <v>학교연계모집</v>
          </cell>
        </row>
        <row r="5758">
          <cell r="E5758" t="str">
            <v>MD0030</v>
          </cell>
          <cell r="F5758">
            <v>18</v>
          </cell>
          <cell r="G5758" t="str">
            <v>청소년수련원</v>
          </cell>
          <cell r="H5758" t="str">
            <v>학교연계모집</v>
          </cell>
        </row>
        <row r="5759">
          <cell r="E5759" t="str">
            <v>MD0039</v>
          </cell>
          <cell r="F5759">
            <v>18</v>
          </cell>
          <cell r="G5759" t="str">
            <v>청소년수련원</v>
          </cell>
          <cell r="H5759" t="str">
            <v>학교연계모집</v>
          </cell>
        </row>
        <row r="5760">
          <cell r="E5760" t="str">
            <v>MD0037</v>
          </cell>
          <cell r="F5760">
            <v>18</v>
          </cell>
          <cell r="G5760" t="str">
            <v>청소년수련원</v>
          </cell>
          <cell r="H5760" t="str">
            <v>학교연계모집</v>
          </cell>
        </row>
        <row r="5761">
          <cell r="E5761" t="str">
            <v>MD0036</v>
          </cell>
          <cell r="F5761">
            <v>18</v>
          </cell>
          <cell r="G5761" t="str">
            <v>청소년수련원</v>
          </cell>
          <cell r="H5761" t="str">
            <v>학교연계모집</v>
          </cell>
        </row>
        <row r="5762">
          <cell r="E5762" t="str">
            <v>MD0031</v>
          </cell>
          <cell r="F5762">
            <v>18</v>
          </cell>
          <cell r="G5762" t="str">
            <v>청소년수련원</v>
          </cell>
          <cell r="H5762" t="str">
            <v>학교연계모집</v>
          </cell>
        </row>
        <row r="5763">
          <cell r="E5763">
            <v>8330</v>
          </cell>
          <cell r="F5763">
            <v>640</v>
          </cell>
          <cell r="G5763" t="str">
            <v>청소년수련관</v>
          </cell>
          <cell r="H5763" t="str">
            <v>개별모집</v>
          </cell>
        </row>
        <row r="5764">
          <cell r="E5764">
            <v>9247</v>
          </cell>
          <cell r="F5764">
            <v>1866</v>
          </cell>
          <cell r="G5764" t="str">
            <v>청소년야영장</v>
          </cell>
          <cell r="H5764" t="str">
            <v>학교연계모집</v>
          </cell>
        </row>
        <row r="5765">
          <cell r="E5765">
            <v>7188</v>
          </cell>
          <cell r="F5765">
            <v>959</v>
          </cell>
          <cell r="G5765" t="str">
            <v>청소년수련원</v>
          </cell>
          <cell r="H5765" t="str">
            <v>학교연계모집</v>
          </cell>
        </row>
        <row r="5766">
          <cell r="E5766">
            <v>9288</v>
          </cell>
          <cell r="F5766">
            <v>1866</v>
          </cell>
          <cell r="G5766" t="str">
            <v>청소년야영장</v>
          </cell>
          <cell r="H5766" t="str">
            <v>학교연계모집</v>
          </cell>
        </row>
        <row r="5767">
          <cell r="E5767">
            <v>8163</v>
          </cell>
          <cell r="F5767">
            <v>925</v>
          </cell>
          <cell r="G5767" t="str">
            <v>청소년수련원</v>
          </cell>
          <cell r="H5767" t="str">
            <v>학교연계모집</v>
          </cell>
        </row>
        <row r="5768">
          <cell r="E5768">
            <v>8825</v>
          </cell>
          <cell r="F5768">
            <v>972</v>
          </cell>
          <cell r="G5768" t="str">
            <v>청소년수련관</v>
          </cell>
          <cell r="H5768" t="str">
            <v>개별모집</v>
          </cell>
        </row>
        <row r="5769">
          <cell r="E5769">
            <v>10236</v>
          </cell>
          <cell r="F5769">
            <v>116</v>
          </cell>
          <cell r="G5769" t="str">
            <v>청소년수련관</v>
          </cell>
          <cell r="H5769" t="str">
            <v>학교연계모집</v>
          </cell>
        </row>
        <row r="5770">
          <cell r="E5770">
            <v>8612</v>
          </cell>
          <cell r="F5770">
            <v>3813</v>
          </cell>
          <cell r="G5770" t="str">
            <v>청소년문화의집</v>
          </cell>
          <cell r="H5770" t="str">
            <v>개별모집</v>
          </cell>
        </row>
        <row r="5771">
          <cell r="E5771">
            <v>10232</v>
          </cell>
          <cell r="F5771">
            <v>116</v>
          </cell>
          <cell r="G5771" t="str">
            <v>청소년수련관</v>
          </cell>
          <cell r="H5771" t="str">
            <v>학교연계모집</v>
          </cell>
        </row>
        <row r="5772">
          <cell r="E5772">
            <v>10233</v>
          </cell>
          <cell r="F5772">
            <v>116</v>
          </cell>
          <cell r="G5772" t="str">
            <v>청소년수련관</v>
          </cell>
          <cell r="H5772" t="str">
            <v>개별모집</v>
          </cell>
        </row>
        <row r="5773">
          <cell r="E5773">
            <v>8888</v>
          </cell>
          <cell r="F5773">
            <v>4498</v>
          </cell>
          <cell r="G5773" t="str">
            <v>청소년문화의집</v>
          </cell>
          <cell r="H5773" t="str">
            <v>개별모집</v>
          </cell>
        </row>
        <row r="5774">
          <cell r="E5774">
            <v>9639</v>
          </cell>
          <cell r="F5774">
            <v>1636</v>
          </cell>
          <cell r="G5774" t="str">
            <v>청소년수련원</v>
          </cell>
          <cell r="H5774" t="str">
            <v>학교연계모집</v>
          </cell>
        </row>
        <row r="5775">
          <cell r="E5775">
            <v>8712</v>
          </cell>
          <cell r="F5775">
            <v>390</v>
          </cell>
          <cell r="G5775" t="str">
            <v>청소년수련관</v>
          </cell>
          <cell r="H5775" t="str">
            <v>학교연계모집</v>
          </cell>
        </row>
        <row r="5776">
          <cell r="E5776">
            <v>10386</v>
          </cell>
          <cell r="F5776">
            <v>2543</v>
          </cell>
          <cell r="G5776" t="str">
            <v>영리법인</v>
          </cell>
          <cell r="H5776" t="str">
            <v>개별모집</v>
          </cell>
        </row>
        <row r="5777">
          <cell r="E5777">
            <v>8268</v>
          </cell>
          <cell r="F5777">
            <v>4938</v>
          </cell>
          <cell r="G5777" t="str">
            <v>유스호스텔</v>
          </cell>
          <cell r="H5777" t="str">
            <v>학교연계모집</v>
          </cell>
        </row>
        <row r="5778">
          <cell r="E5778">
            <v>9248</v>
          </cell>
          <cell r="F5778">
            <v>1866</v>
          </cell>
          <cell r="G5778" t="str">
            <v>청소년야영장</v>
          </cell>
          <cell r="H5778" t="str">
            <v>학교연계모집</v>
          </cell>
        </row>
        <row r="5779">
          <cell r="E5779">
            <v>8267</v>
          </cell>
          <cell r="F5779">
            <v>4938</v>
          </cell>
          <cell r="G5779" t="str">
            <v>유스호스텔</v>
          </cell>
          <cell r="H5779" t="str">
            <v>학교연계모집</v>
          </cell>
        </row>
        <row r="5780">
          <cell r="E5780">
            <v>8266</v>
          </cell>
          <cell r="F5780">
            <v>4938</v>
          </cell>
          <cell r="G5780" t="str">
            <v>유스호스텔</v>
          </cell>
          <cell r="H5780" t="str">
            <v>학교연계모집</v>
          </cell>
        </row>
        <row r="5781">
          <cell r="E5781">
            <v>8265</v>
          </cell>
          <cell r="F5781">
            <v>4938</v>
          </cell>
          <cell r="G5781" t="str">
            <v>유스호스텔</v>
          </cell>
          <cell r="H5781" t="str">
            <v>학교연계모집</v>
          </cell>
        </row>
        <row r="5782">
          <cell r="E5782">
            <v>8264</v>
          </cell>
          <cell r="F5782">
            <v>4938</v>
          </cell>
          <cell r="G5782" t="str">
            <v>유스호스텔</v>
          </cell>
          <cell r="H5782" t="str">
            <v>학교연계모집</v>
          </cell>
        </row>
        <row r="5783">
          <cell r="E5783">
            <v>7137</v>
          </cell>
          <cell r="F5783">
            <v>3493</v>
          </cell>
          <cell r="G5783" t="str">
            <v>청소년수련원</v>
          </cell>
          <cell r="H5783" t="str">
            <v>학교연계모집</v>
          </cell>
        </row>
        <row r="5784">
          <cell r="E5784">
            <v>7824</v>
          </cell>
          <cell r="F5784">
            <v>1164</v>
          </cell>
          <cell r="G5784" t="str">
            <v>청소년수련관</v>
          </cell>
          <cell r="H5784" t="str">
            <v>개별모집</v>
          </cell>
        </row>
        <row r="5785">
          <cell r="E5785">
            <v>8985</v>
          </cell>
          <cell r="F5785">
            <v>5365</v>
          </cell>
          <cell r="G5785" t="str">
            <v>유스호스텔</v>
          </cell>
          <cell r="H5785" t="str">
            <v>학교연계모집</v>
          </cell>
        </row>
        <row r="5786">
          <cell r="E5786">
            <v>7196</v>
          </cell>
          <cell r="F5786">
            <v>959</v>
          </cell>
          <cell r="G5786" t="str">
            <v>청소년수련원</v>
          </cell>
          <cell r="H5786" t="str">
            <v>학교연계모집</v>
          </cell>
        </row>
        <row r="5787">
          <cell r="E5787">
            <v>8831</v>
          </cell>
          <cell r="F5787">
            <v>5321</v>
          </cell>
          <cell r="G5787" t="str">
            <v>청소년문화의집</v>
          </cell>
          <cell r="H5787" t="str">
            <v>개별모집</v>
          </cell>
        </row>
        <row r="5788">
          <cell r="E5788">
            <v>9572</v>
          </cell>
          <cell r="F5788">
            <v>53</v>
          </cell>
          <cell r="G5788" t="str">
            <v>청소년수련원</v>
          </cell>
          <cell r="H5788" t="str">
            <v>학교연계모집</v>
          </cell>
        </row>
        <row r="5789">
          <cell r="E5789">
            <v>7182</v>
          </cell>
          <cell r="F5789">
            <v>3493</v>
          </cell>
          <cell r="G5789" t="str">
            <v>청소년수련원</v>
          </cell>
          <cell r="H5789" t="str">
            <v>학교연계모집</v>
          </cell>
        </row>
        <row r="5790">
          <cell r="E5790">
            <v>9573</v>
          </cell>
          <cell r="F5790">
            <v>53</v>
          </cell>
          <cell r="G5790" t="str">
            <v>청소년수련원</v>
          </cell>
          <cell r="H5790" t="str">
            <v>학교연계모집</v>
          </cell>
        </row>
        <row r="5791">
          <cell r="E5791">
            <v>8233</v>
          </cell>
          <cell r="F5791">
            <v>1866</v>
          </cell>
          <cell r="G5791" t="str">
            <v>청소년야영장</v>
          </cell>
          <cell r="H5791" t="str">
            <v>학교연계모집</v>
          </cell>
        </row>
        <row r="5792">
          <cell r="E5792">
            <v>8913</v>
          </cell>
          <cell r="F5792">
            <v>3720</v>
          </cell>
          <cell r="G5792" t="str">
            <v>청소년문화의집</v>
          </cell>
          <cell r="H5792" t="str">
            <v>개별모집</v>
          </cell>
        </row>
        <row r="5793">
          <cell r="E5793" t="str">
            <v>MD0034</v>
          </cell>
          <cell r="F5793">
            <v>18</v>
          </cell>
          <cell r="G5793" t="str">
            <v>청소년수련원</v>
          </cell>
          <cell r="H5793" t="str">
            <v>학교연계모집</v>
          </cell>
        </row>
        <row r="5794">
          <cell r="E5794">
            <v>8874</v>
          </cell>
          <cell r="F5794">
            <v>732</v>
          </cell>
          <cell r="G5794" t="str">
            <v>청소년문화의집</v>
          </cell>
          <cell r="H5794" t="str">
            <v>개별모집</v>
          </cell>
        </row>
        <row r="5795">
          <cell r="E5795">
            <v>7139</v>
          </cell>
          <cell r="F5795">
            <v>3493</v>
          </cell>
          <cell r="G5795" t="str">
            <v>청소년수련원</v>
          </cell>
          <cell r="H5795" t="str">
            <v>학교연계모집</v>
          </cell>
        </row>
        <row r="5796">
          <cell r="E5796">
            <v>8263</v>
          </cell>
          <cell r="F5796">
            <v>4938</v>
          </cell>
          <cell r="G5796" t="str">
            <v>유스호스텔</v>
          </cell>
          <cell r="H5796" t="str">
            <v>학교연계모집</v>
          </cell>
        </row>
        <row r="5797">
          <cell r="E5797">
            <v>9380</v>
          </cell>
          <cell r="F5797">
            <v>913</v>
          </cell>
          <cell r="G5797" t="str">
            <v>청소년수련원</v>
          </cell>
          <cell r="H5797" t="str">
            <v>학교연계모집</v>
          </cell>
        </row>
        <row r="5798">
          <cell r="E5798">
            <v>7180</v>
          </cell>
          <cell r="F5798">
            <v>3493</v>
          </cell>
          <cell r="G5798" t="str">
            <v>청소년수련원</v>
          </cell>
          <cell r="H5798" t="str">
            <v>학교연계모집</v>
          </cell>
        </row>
        <row r="5799">
          <cell r="E5799">
            <v>6966</v>
          </cell>
          <cell r="F5799">
            <v>1936</v>
          </cell>
          <cell r="G5799" t="str">
            <v>유스호스텔</v>
          </cell>
          <cell r="H5799" t="str">
            <v>개별모집</v>
          </cell>
        </row>
        <row r="5800">
          <cell r="E5800">
            <v>8563</v>
          </cell>
          <cell r="F5800">
            <v>640</v>
          </cell>
          <cell r="G5800" t="str">
            <v>청소년수련관</v>
          </cell>
          <cell r="H5800" t="str">
            <v>개별모집</v>
          </cell>
        </row>
        <row r="5801">
          <cell r="E5801">
            <v>7194</v>
          </cell>
          <cell r="F5801">
            <v>959</v>
          </cell>
          <cell r="G5801" t="str">
            <v>청소년수련원</v>
          </cell>
          <cell r="H5801" t="str">
            <v>학교연계모집</v>
          </cell>
        </row>
        <row r="5802">
          <cell r="E5802">
            <v>8544</v>
          </cell>
          <cell r="F5802">
            <v>925</v>
          </cell>
          <cell r="G5802" t="str">
            <v>청소년수련원</v>
          </cell>
          <cell r="H5802" t="str">
            <v>학교연계모집</v>
          </cell>
        </row>
        <row r="5803">
          <cell r="E5803">
            <v>10135</v>
          </cell>
          <cell r="F5803">
            <v>1068</v>
          </cell>
          <cell r="G5803" t="str">
            <v>청소년수련관</v>
          </cell>
          <cell r="H5803" t="str">
            <v>개별모집</v>
          </cell>
        </row>
        <row r="5804">
          <cell r="E5804">
            <v>10136</v>
          </cell>
          <cell r="F5804">
            <v>1139</v>
          </cell>
          <cell r="G5804" t="str">
            <v>청소년수련관</v>
          </cell>
          <cell r="H5804" t="str">
            <v>개별모집</v>
          </cell>
        </row>
        <row r="5805">
          <cell r="E5805">
            <v>10807</v>
          </cell>
          <cell r="F5805">
            <v>5855</v>
          </cell>
          <cell r="G5805" t="str">
            <v>공공기관</v>
          </cell>
          <cell r="H5805" t="str">
            <v>개별모집</v>
          </cell>
        </row>
        <row r="5806">
          <cell r="E5806">
            <v>9946</v>
          </cell>
          <cell r="F5806">
            <v>3275</v>
          </cell>
          <cell r="G5806" t="str">
            <v>청소년수련관</v>
          </cell>
          <cell r="H5806" t="str">
            <v>개별모집</v>
          </cell>
        </row>
        <row r="5807">
          <cell r="E5807">
            <v>10785</v>
          </cell>
          <cell r="F5807">
            <v>5855</v>
          </cell>
          <cell r="G5807" t="str">
            <v>공공기관</v>
          </cell>
          <cell r="H5807" t="str">
            <v>개별모집</v>
          </cell>
        </row>
        <row r="5808">
          <cell r="E5808">
            <v>10364</v>
          </cell>
          <cell r="F5808">
            <v>373</v>
          </cell>
          <cell r="G5808" t="str">
            <v>청소년수련관</v>
          </cell>
          <cell r="H5808" t="str">
            <v>개별모집</v>
          </cell>
        </row>
        <row r="5809">
          <cell r="E5809">
            <v>8334</v>
          </cell>
          <cell r="F5809">
            <v>925</v>
          </cell>
          <cell r="G5809" t="str">
            <v>청소년수련원</v>
          </cell>
          <cell r="H5809" t="str">
            <v>학교연계모집</v>
          </cell>
        </row>
        <row r="5810">
          <cell r="E5810">
            <v>8558</v>
          </cell>
          <cell r="F5810">
            <v>1866</v>
          </cell>
          <cell r="G5810" t="str">
            <v>청소년야영장</v>
          </cell>
          <cell r="H5810" t="str">
            <v>학교연계모집</v>
          </cell>
        </row>
        <row r="5811">
          <cell r="E5811">
            <v>7189</v>
          </cell>
          <cell r="F5811">
            <v>959</v>
          </cell>
          <cell r="G5811" t="str">
            <v>청소년수련원</v>
          </cell>
          <cell r="H5811" t="str">
            <v>학교연계모집</v>
          </cell>
        </row>
        <row r="5812">
          <cell r="E5812">
            <v>7230</v>
          </cell>
          <cell r="F5812">
            <v>4477</v>
          </cell>
          <cell r="G5812" t="str">
            <v>영리법인</v>
          </cell>
          <cell r="H5812" t="str">
            <v>학교연계모집</v>
          </cell>
        </row>
        <row r="5813">
          <cell r="E5813">
            <v>8337</v>
          </cell>
          <cell r="F5813">
            <v>925</v>
          </cell>
          <cell r="G5813" t="str">
            <v>청소년수련원</v>
          </cell>
          <cell r="H5813" t="str">
            <v>학교연계모집</v>
          </cell>
        </row>
        <row r="5814">
          <cell r="E5814">
            <v>8440</v>
          </cell>
          <cell r="F5814">
            <v>3493</v>
          </cell>
          <cell r="G5814" t="str">
            <v>청소년수련원</v>
          </cell>
          <cell r="H5814" t="str">
            <v>학교연계모집</v>
          </cell>
        </row>
        <row r="5815">
          <cell r="E5815">
            <v>8828</v>
          </cell>
          <cell r="F5815">
            <v>5346</v>
          </cell>
          <cell r="G5815" t="str">
            <v>청소년문화의집</v>
          </cell>
          <cell r="H5815" t="str">
            <v>개별모집</v>
          </cell>
        </row>
        <row r="5816">
          <cell r="E5816">
            <v>8518</v>
          </cell>
          <cell r="F5816">
            <v>959</v>
          </cell>
          <cell r="G5816" t="str">
            <v>청소년수련원</v>
          </cell>
          <cell r="H5816" t="str">
            <v>학교연계모집</v>
          </cell>
        </row>
        <row r="5817">
          <cell r="E5817">
            <v>9468</v>
          </cell>
          <cell r="F5817">
            <v>1545</v>
          </cell>
          <cell r="G5817" t="str">
            <v>청소년수련관</v>
          </cell>
          <cell r="H5817" t="str">
            <v>개별모집</v>
          </cell>
        </row>
        <row r="5818">
          <cell r="E5818">
            <v>7183</v>
          </cell>
          <cell r="F5818">
            <v>3493</v>
          </cell>
          <cell r="G5818" t="str">
            <v>청소년수련원</v>
          </cell>
          <cell r="H5818" t="str">
            <v>학교연계모집</v>
          </cell>
        </row>
        <row r="5819">
          <cell r="E5819">
            <v>8845</v>
          </cell>
          <cell r="F5819">
            <v>928</v>
          </cell>
          <cell r="G5819" t="str">
            <v>청소년수련원</v>
          </cell>
          <cell r="H5819" t="str">
            <v>학교연계모집</v>
          </cell>
        </row>
        <row r="5820">
          <cell r="E5820">
            <v>8986</v>
          </cell>
          <cell r="F5820">
            <v>5365</v>
          </cell>
          <cell r="G5820" t="str">
            <v>유스호스텔</v>
          </cell>
          <cell r="H5820" t="str">
            <v>학교연계모집</v>
          </cell>
        </row>
        <row r="5821">
          <cell r="E5821">
            <v>8222</v>
          </cell>
          <cell r="F5821">
            <v>1979</v>
          </cell>
          <cell r="G5821" t="str">
            <v>청소년수련원</v>
          </cell>
          <cell r="H5821" t="str">
            <v>학교연계모집</v>
          </cell>
        </row>
        <row r="5822">
          <cell r="E5822">
            <v>7987</v>
          </cell>
          <cell r="F5822">
            <v>928</v>
          </cell>
          <cell r="G5822" t="str">
            <v>청소년수련원</v>
          </cell>
          <cell r="H5822" t="str">
            <v>학교연계모집</v>
          </cell>
        </row>
        <row r="5823">
          <cell r="E5823">
            <v>9552</v>
          </cell>
          <cell r="F5823">
            <v>11</v>
          </cell>
          <cell r="G5823" t="str">
            <v>청소년수련원</v>
          </cell>
          <cell r="H5823" t="str">
            <v>학교연계모집</v>
          </cell>
        </row>
        <row r="5824">
          <cell r="E5824">
            <v>8407</v>
          </cell>
          <cell r="F5824">
            <v>3298</v>
          </cell>
          <cell r="G5824" t="str">
            <v>청소년수련원</v>
          </cell>
          <cell r="H5824" t="str">
            <v>학교연계모집</v>
          </cell>
        </row>
        <row r="5825">
          <cell r="E5825">
            <v>7880</v>
          </cell>
          <cell r="F5825">
            <v>1165</v>
          </cell>
          <cell r="G5825" t="str">
            <v>청소년수련관</v>
          </cell>
          <cell r="H5825" t="str">
            <v>개별모집</v>
          </cell>
        </row>
        <row r="5826">
          <cell r="E5826">
            <v>7181</v>
          </cell>
          <cell r="F5826">
            <v>3493</v>
          </cell>
          <cell r="G5826" t="str">
            <v>청소년수련원</v>
          </cell>
          <cell r="H5826" t="str">
            <v>학교연계모집</v>
          </cell>
        </row>
        <row r="5827">
          <cell r="E5827">
            <v>7757</v>
          </cell>
          <cell r="F5827">
            <v>1034</v>
          </cell>
          <cell r="G5827" t="str">
            <v>청소년수련관</v>
          </cell>
          <cell r="H5827" t="str">
            <v>학교연계모집</v>
          </cell>
        </row>
        <row r="5828">
          <cell r="E5828">
            <v>6780</v>
          </cell>
          <cell r="F5828">
            <v>1936</v>
          </cell>
          <cell r="G5828" t="str">
            <v>유스호스텔</v>
          </cell>
        </row>
        <row r="5829">
          <cell r="E5829">
            <v>7138</v>
          </cell>
          <cell r="F5829">
            <v>3493</v>
          </cell>
          <cell r="G5829" t="str">
            <v>청소년수련원</v>
          </cell>
          <cell r="H5829" t="str">
            <v>학교연계모집</v>
          </cell>
        </row>
        <row r="5830">
          <cell r="E5830">
            <v>7190</v>
          </cell>
          <cell r="F5830">
            <v>959</v>
          </cell>
          <cell r="G5830" t="str">
            <v>청소년수련원</v>
          </cell>
          <cell r="H5830" t="str">
            <v>학교연계모집</v>
          </cell>
        </row>
        <row r="5831">
          <cell r="E5831">
            <v>7104</v>
          </cell>
          <cell r="F5831">
            <v>1866</v>
          </cell>
          <cell r="G5831" t="str">
            <v>청소년야영장</v>
          </cell>
          <cell r="H5831" t="str">
            <v>학교연계모집</v>
          </cell>
        </row>
        <row r="5832">
          <cell r="E5832">
            <v>7105</v>
          </cell>
          <cell r="F5832">
            <v>1866</v>
          </cell>
          <cell r="G5832" t="str">
            <v>청소년야영장</v>
          </cell>
          <cell r="H5832" t="str">
            <v>학교연계모집</v>
          </cell>
        </row>
        <row r="5833">
          <cell r="E5833">
            <v>7625</v>
          </cell>
          <cell r="F5833">
            <v>1536</v>
          </cell>
          <cell r="G5833" t="str">
            <v>청소년수련원</v>
          </cell>
          <cell r="H5833" t="str">
            <v>학교연계모집</v>
          </cell>
        </row>
        <row r="5834">
          <cell r="E5834">
            <v>10886</v>
          </cell>
          <cell r="F5834">
            <v>286</v>
          </cell>
          <cell r="G5834" t="str">
            <v>청소년수련관</v>
          </cell>
          <cell r="H5834" t="str">
            <v>학교연계모집</v>
          </cell>
        </row>
        <row r="5835">
          <cell r="E5835">
            <v>10869</v>
          </cell>
          <cell r="F5835">
            <v>71</v>
          </cell>
          <cell r="G5835" t="str">
            <v>청소년수련원</v>
          </cell>
          <cell r="H5835" t="str">
            <v>학교연계모집</v>
          </cell>
        </row>
        <row r="5836">
          <cell r="E5836">
            <v>10866</v>
          </cell>
          <cell r="F5836">
            <v>71</v>
          </cell>
          <cell r="G5836" t="str">
            <v>청소년수련원</v>
          </cell>
          <cell r="H5836" t="str">
            <v>학교연계모집</v>
          </cell>
        </row>
        <row r="5837">
          <cell r="E5837">
            <v>11314</v>
          </cell>
          <cell r="F5837">
            <v>1908</v>
          </cell>
          <cell r="G5837" t="str">
            <v>청소년특화시설</v>
          </cell>
          <cell r="H5837" t="str">
            <v>개별모집</v>
          </cell>
        </row>
        <row r="5838">
          <cell r="E5838">
            <v>10037</v>
          </cell>
          <cell r="F5838">
            <v>10</v>
          </cell>
          <cell r="G5838" t="str">
            <v>청소년문화의집</v>
          </cell>
          <cell r="H5838" t="str">
            <v>개별모집</v>
          </cell>
        </row>
        <row r="5839">
          <cell r="E5839">
            <v>10077</v>
          </cell>
          <cell r="F5839">
            <v>5412</v>
          </cell>
          <cell r="G5839" t="str">
            <v>청소년문화의집</v>
          </cell>
          <cell r="H5839" t="str">
            <v>개별모집</v>
          </cell>
        </row>
        <row r="5840">
          <cell r="E5840">
            <v>10470</v>
          </cell>
          <cell r="F5840">
            <v>5854</v>
          </cell>
          <cell r="G5840" t="str">
            <v>종교기관</v>
          </cell>
          <cell r="H5840" t="str">
            <v>개별모집</v>
          </cell>
        </row>
        <row r="5841">
          <cell r="E5841">
            <v>10939</v>
          </cell>
          <cell r="F5841">
            <v>5855</v>
          </cell>
          <cell r="G5841" t="str">
            <v>공공기관</v>
          </cell>
          <cell r="H5841" t="str">
            <v>개별모집</v>
          </cell>
        </row>
        <row r="5842">
          <cell r="E5842">
            <v>10520</v>
          </cell>
          <cell r="F5842">
            <v>3880</v>
          </cell>
          <cell r="G5842" t="str">
            <v>청소년수련원</v>
          </cell>
          <cell r="H5842" t="str">
            <v>개별모집</v>
          </cell>
        </row>
        <row r="5843">
          <cell r="E5843">
            <v>11028</v>
          </cell>
          <cell r="F5843">
            <v>5798</v>
          </cell>
          <cell r="G5843" t="str">
            <v>공공기관</v>
          </cell>
          <cell r="H5843" t="str">
            <v>학교연계모집</v>
          </cell>
        </row>
        <row r="5844">
          <cell r="E5844">
            <v>10540</v>
          </cell>
          <cell r="F5844">
            <v>4508</v>
          </cell>
          <cell r="G5844" t="str">
            <v>청소년문화의집</v>
          </cell>
          <cell r="H5844" t="str">
            <v>개별모집</v>
          </cell>
        </row>
        <row r="5845">
          <cell r="E5845">
            <v>7371</v>
          </cell>
          <cell r="F5845">
            <v>2543</v>
          </cell>
          <cell r="G5845" t="str">
            <v>영리법인</v>
          </cell>
          <cell r="H5845" t="str">
            <v>개별모집</v>
          </cell>
        </row>
        <row r="5846">
          <cell r="E5846">
            <v>10129</v>
          </cell>
          <cell r="F5846">
            <v>5197</v>
          </cell>
          <cell r="G5846" t="str">
            <v>청소년문화의집</v>
          </cell>
          <cell r="H5846" t="str">
            <v>개별모집</v>
          </cell>
        </row>
        <row r="5847">
          <cell r="E5847">
            <v>9811</v>
          </cell>
          <cell r="F5847">
            <v>53</v>
          </cell>
          <cell r="G5847" t="str">
            <v>청소년수련원</v>
          </cell>
          <cell r="H5847" t="str">
            <v>개별모집</v>
          </cell>
        </row>
        <row r="5848">
          <cell r="E5848">
            <v>10731</v>
          </cell>
          <cell r="F5848">
            <v>4241</v>
          </cell>
          <cell r="G5848" t="str">
            <v>청소년수련원</v>
          </cell>
          <cell r="H5848" t="str">
            <v>학교연계모집</v>
          </cell>
        </row>
        <row r="5849">
          <cell r="E5849">
            <v>11303</v>
          </cell>
          <cell r="F5849">
            <v>5946</v>
          </cell>
          <cell r="G5849" t="str">
            <v>청소년수련원</v>
          </cell>
          <cell r="H5849" t="str">
            <v>학교연계모집</v>
          </cell>
        </row>
        <row r="5850">
          <cell r="E5850">
            <v>11302</v>
          </cell>
          <cell r="F5850">
            <v>5946</v>
          </cell>
          <cell r="G5850" t="str">
            <v>청소년수련원</v>
          </cell>
          <cell r="H5850" t="str">
            <v>학교연계모집</v>
          </cell>
        </row>
        <row r="5851">
          <cell r="E5851">
            <v>10477</v>
          </cell>
          <cell r="F5851">
            <v>3275</v>
          </cell>
          <cell r="G5851" t="str">
            <v>청소년수련관</v>
          </cell>
          <cell r="H5851" t="str">
            <v>학교연계모집</v>
          </cell>
        </row>
        <row r="5852">
          <cell r="E5852">
            <v>11304</v>
          </cell>
          <cell r="F5852">
            <v>5946</v>
          </cell>
          <cell r="G5852" t="str">
            <v>청소년수련원</v>
          </cell>
          <cell r="H5852" t="str">
            <v>학교연계모집</v>
          </cell>
        </row>
        <row r="5853">
          <cell r="E5853">
            <v>10203</v>
          </cell>
          <cell r="F5853">
            <v>1106</v>
          </cell>
          <cell r="G5853" t="str">
            <v>청소년수련관</v>
          </cell>
          <cell r="H5853" t="str">
            <v>개별모집</v>
          </cell>
        </row>
        <row r="5854">
          <cell r="E5854">
            <v>11254</v>
          </cell>
          <cell r="F5854">
            <v>53</v>
          </cell>
          <cell r="G5854" t="str">
            <v>청소년수련원</v>
          </cell>
          <cell r="H5854" t="str">
            <v>학교연계모집</v>
          </cell>
        </row>
        <row r="5855">
          <cell r="E5855" t="str">
            <v>D0011</v>
          </cell>
          <cell r="F5855">
            <v>4369</v>
          </cell>
          <cell r="G5855" t="str">
            <v>청소년문화의집</v>
          </cell>
          <cell r="H5855" t="str">
            <v>개별모집</v>
          </cell>
        </row>
        <row r="5856">
          <cell r="E5856">
            <v>11179</v>
          </cell>
          <cell r="F5856">
            <v>15</v>
          </cell>
          <cell r="G5856" t="str">
            <v>비영리법인</v>
          </cell>
          <cell r="H5856" t="str">
            <v>학교연계모집</v>
          </cell>
        </row>
        <row r="5857">
          <cell r="E5857">
            <v>10065</v>
          </cell>
          <cell r="F5857">
            <v>3275</v>
          </cell>
          <cell r="G5857" t="str">
            <v>청소년수련관</v>
          </cell>
          <cell r="H5857" t="str">
            <v>학교연계모집</v>
          </cell>
        </row>
        <row r="5858">
          <cell r="E5858">
            <v>8846</v>
          </cell>
          <cell r="F5858">
            <v>928</v>
          </cell>
          <cell r="G5858" t="str">
            <v>청소년수련원</v>
          </cell>
          <cell r="H5858" t="str">
            <v>학교연계모집</v>
          </cell>
        </row>
        <row r="5859">
          <cell r="E5859">
            <v>10116</v>
          </cell>
          <cell r="F5859">
            <v>415</v>
          </cell>
          <cell r="G5859" t="str">
            <v>청소년문화의집</v>
          </cell>
          <cell r="H5859" t="str">
            <v>개별모집</v>
          </cell>
        </row>
        <row r="5860">
          <cell r="E5860">
            <v>7195</v>
          </cell>
          <cell r="F5860">
            <v>959</v>
          </cell>
          <cell r="G5860" t="str">
            <v>청소년수련원</v>
          </cell>
          <cell r="H5860" t="str">
            <v>학교연계모집</v>
          </cell>
        </row>
        <row r="5861">
          <cell r="E5861">
            <v>8439</v>
          </cell>
          <cell r="F5861">
            <v>3493</v>
          </cell>
          <cell r="G5861" t="str">
            <v>청소년수련원</v>
          </cell>
          <cell r="H5861" t="str">
            <v>학교연계모집</v>
          </cell>
        </row>
        <row r="5862">
          <cell r="E5862">
            <v>8164</v>
          </cell>
          <cell r="F5862">
            <v>925</v>
          </cell>
          <cell r="G5862" t="str">
            <v>청소년수련원</v>
          </cell>
          <cell r="H5862" t="str">
            <v>학교연계모집</v>
          </cell>
        </row>
        <row r="5863">
          <cell r="E5863">
            <v>8824</v>
          </cell>
          <cell r="F5863">
            <v>936</v>
          </cell>
          <cell r="G5863" t="str">
            <v>청소년수련관</v>
          </cell>
          <cell r="H5863" t="str">
            <v>개별모집</v>
          </cell>
        </row>
        <row r="5864">
          <cell r="E5864">
            <v>10149</v>
          </cell>
          <cell r="F5864">
            <v>1257</v>
          </cell>
          <cell r="G5864" t="str">
            <v>청소년수련관</v>
          </cell>
          <cell r="H5864" t="str">
            <v>개별모집</v>
          </cell>
        </row>
        <row r="5865">
          <cell r="E5865">
            <v>9206</v>
          </cell>
          <cell r="F5865">
            <v>661</v>
          </cell>
          <cell r="G5865" t="str">
            <v>청소년수련원</v>
          </cell>
          <cell r="H5865" t="str">
            <v>학교연계모집</v>
          </cell>
        </row>
        <row r="5866">
          <cell r="E5866">
            <v>8460</v>
          </cell>
          <cell r="F5866">
            <v>4938</v>
          </cell>
          <cell r="G5866" t="str">
            <v>유스호스텔</v>
          </cell>
          <cell r="H5866" t="str">
            <v>학교연계모집</v>
          </cell>
        </row>
        <row r="5867">
          <cell r="E5867">
            <v>8461</v>
          </cell>
          <cell r="F5867">
            <v>4938</v>
          </cell>
          <cell r="G5867" t="str">
            <v>유스호스텔</v>
          </cell>
          <cell r="H5867" t="str">
            <v>학교연계모집</v>
          </cell>
        </row>
        <row r="5868">
          <cell r="E5868">
            <v>9465</v>
          </cell>
          <cell r="F5868">
            <v>4230</v>
          </cell>
          <cell r="G5868" t="str">
            <v>청소년수련관</v>
          </cell>
          <cell r="H5868" t="str">
            <v>개별모집</v>
          </cell>
        </row>
        <row r="5869">
          <cell r="E5869">
            <v>7231</v>
          </cell>
          <cell r="F5869">
            <v>4477</v>
          </cell>
          <cell r="G5869" t="str">
            <v>영리법인</v>
          </cell>
          <cell r="H5869" t="str">
            <v>학교연계모집</v>
          </cell>
        </row>
        <row r="5870">
          <cell r="E5870">
            <v>9273</v>
          </cell>
          <cell r="F5870">
            <v>561</v>
          </cell>
          <cell r="G5870" t="str">
            <v>청소년수련관</v>
          </cell>
          <cell r="H5870" t="str">
            <v>개별모집</v>
          </cell>
        </row>
        <row r="5871">
          <cell r="E5871">
            <v>8545</v>
          </cell>
          <cell r="F5871">
            <v>925</v>
          </cell>
          <cell r="G5871" t="str">
            <v>청소년수련원</v>
          </cell>
          <cell r="H5871" t="str">
            <v>학교연계모집</v>
          </cell>
        </row>
        <row r="5872">
          <cell r="E5872">
            <v>8987</v>
          </cell>
          <cell r="F5872">
            <v>5365</v>
          </cell>
          <cell r="G5872" t="str">
            <v>유스호스텔</v>
          </cell>
          <cell r="H5872" t="str">
            <v>학교연계모집</v>
          </cell>
        </row>
        <row r="5873">
          <cell r="E5873">
            <v>8988</v>
          </cell>
          <cell r="F5873">
            <v>5365</v>
          </cell>
          <cell r="G5873" t="str">
            <v>유스호스텔</v>
          </cell>
          <cell r="H5873" t="str">
            <v>학교연계모집</v>
          </cell>
        </row>
        <row r="5874">
          <cell r="E5874">
            <v>8564</v>
          </cell>
          <cell r="F5874">
            <v>561</v>
          </cell>
          <cell r="G5874" t="str">
            <v>청소년수련관</v>
          </cell>
          <cell r="H5874" t="str">
            <v>학교연계모집</v>
          </cell>
        </row>
        <row r="5875">
          <cell r="E5875">
            <v>9289</v>
          </cell>
          <cell r="F5875">
            <v>1866</v>
          </cell>
          <cell r="G5875" t="str">
            <v>청소년야영장</v>
          </cell>
          <cell r="H5875" t="str">
            <v>학교연계모집</v>
          </cell>
        </row>
        <row r="5876">
          <cell r="E5876">
            <v>8844</v>
          </cell>
          <cell r="F5876">
            <v>928</v>
          </cell>
          <cell r="G5876" t="str">
            <v>청소년수련원</v>
          </cell>
          <cell r="H5876" t="str">
            <v>학교연계모집</v>
          </cell>
        </row>
        <row r="5877">
          <cell r="E5877">
            <v>7193</v>
          </cell>
          <cell r="F5877">
            <v>959</v>
          </cell>
          <cell r="G5877" t="str">
            <v>청소년수련원</v>
          </cell>
          <cell r="H5877" t="str">
            <v>학교연계모집</v>
          </cell>
        </row>
        <row r="5878">
          <cell r="E5878">
            <v>9699</v>
          </cell>
          <cell r="F5878">
            <v>18</v>
          </cell>
          <cell r="G5878" t="str">
            <v>청소년수련원</v>
          </cell>
          <cell r="H5878" t="str">
            <v>학교연계모집</v>
          </cell>
        </row>
        <row r="5879">
          <cell r="E5879">
            <v>9190</v>
          </cell>
          <cell r="F5879">
            <v>10</v>
          </cell>
          <cell r="G5879" t="str">
            <v>청소년문화의집</v>
          </cell>
          <cell r="H5879" t="str">
            <v>개별모집</v>
          </cell>
        </row>
        <row r="5880">
          <cell r="E5880">
            <v>9444</v>
          </cell>
          <cell r="F5880">
            <v>1636</v>
          </cell>
          <cell r="G5880" t="str">
            <v>청소년수련원</v>
          </cell>
          <cell r="H5880" t="str">
            <v>학교연계모집</v>
          </cell>
        </row>
        <row r="5881">
          <cell r="E5881">
            <v>8335</v>
          </cell>
          <cell r="F5881">
            <v>925</v>
          </cell>
          <cell r="G5881" t="str">
            <v>청소년수련원</v>
          </cell>
          <cell r="H5881" t="str">
            <v>학교연계모집</v>
          </cell>
        </row>
        <row r="5882">
          <cell r="E5882">
            <v>8336</v>
          </cell>
          <cell r="F5882">
            <v>925</v>
          </cell>
          <cell r="G5882" t="str">
            <v>청소년수련원</v>
          </cell>
          <cell r="H5882" t="str">
            <v>학교연계모집</v>
          </cell>
        </row>
        <row r="5883">
          <cell r="E5883">
            <v>11041</v>
          </cell>
          <cell r="F5883">
            <v>393</v>
          </cell>
          <cell r="G5883" t="str">
            <v>진흥센터</v>
          </cell>
          <cell r="H5883" t="str">
            <v>개별모집</v>
          </cell>
        </row>
        <row r="5884">
          <cell r="E5884">
            <v>10516</v>
          </cell>
          <cell r="F5884">
            <v>1022</v>
          </cell>
          <cell r="G5884" t="str">
            <v>청소년수련원</v>
          </cell>
          <cell r="H5884" t="str">
            <v>학교연계모집</v>
          </cell>
        </row>
        <row r="5885">
          <cell r="E5885">
            <v>10930</v>
          </cell>
          <cell r="F5885">
            <v>4870</v>
          </cell>
          <cell r="G5885" t="str">
            <v>청소년수련관</v>
          </cell>
          <cell r="H5885" t="str">
            <v>개별모집</v>
          </cell>
        </row>
        <row r="5886">
          <cell r="E5886">
            <v>9171</v>
          </cell>
          <cell r="F5886">
            <v>390</v>
          </cell>
          <cell r="G5886" t="str">
            <v>청소년수련관</v>
          </cell>
          <cell r="H5886" t="str">
            <v>학교연계모집</v>
          </cell>
        </row>
        <row r="5887">
          <cell r="E5887">
            <v>4834</v>
          </cell>
          <cell r="F5887">
            <v>748</v>
          </cell>
          <cell r="G5887" t="str">
            <v>청소년수련관</v>
          </cell>
          <cell r="H5887" t="str">
            <v>개별모집</v>
          </cell>
        </row>
        <row r="5888">
          <cell r="E5888">
            <v>6840</v>
          </cell>
          <cell r="F5888">
            <v>1936</v>
          </cell>
          <cell r="G5888" t="str">
            <v>유스호스텔</v>
          </cell>
          <cell r="H5888" t="str">
            <v>학교연계모집</v>
          </cell>
        </row>
        <row r="5889">
          <cell r="E5889">
            <v>9581</v>
          </cell>
          <cell r="F5889">
            <v>4661</v>
          </cell>
          <cell r="G5889" t="str">
            <v>청소년문화의집</v>
          </cell>
          <cell r="H5889" t="str">
            <v>개별모집</v>
          </cell>
        </row>
        <row r="5890">
          <cell r="E5890">
            <v>9079</v>
          </cell>
          <cell r="F5890">
            <v>4721</v>
          </cell>
          <cell r="G5890" t="str">
            <v>비영리법인</v>
          </cell>
          <cell r="H5890" t="str">
            <v>학교연계모집</v>
          </cell>
        </row>
        <row r="5891">
          <cell r="E5891">
            <v>9499</v>
          </cell>
          <cell r="F5891">
            <v>1136</v>
          </cell>
          <cell r="G5891" t="str">
            <v>청소년수련관</v>
          </cell>
          <cell r="H5891" t="str">
            <v>개별모집</v>
          </cell>
        </row>
        <row r="5892">
          <cell r="E5892">
            <v>6967</v>
          </cell>
          <cell r="F5892">
            <v>1936</v>
          </cell>
          <cell r="G5892" t="str">
            <v>유스호스텔</v>
          </cell>
          <cell r="H5892" t="str">
            <v>개별모집</v>
          </cell>
        </row>
        <row r="5893">
          <cell r="E5893">
            <v>9672</v>
          </cell>
          <cell r="F5893">
            <v>1829</v>
          </cell>
          <cell r="G5893" t="str">
            <v>청소년수련관</v>
          </cell>
          <cell r="H5893" t="str">
            <v>개별모집</v>
          </cell>
        </row>
        <row r="5894">
          <cell r="E5894">
            <v>8613</v>
          </cell>
          <cell r="F5894">
            <v>3813</v>
          </cell>
          <cell r="G5894" t="str">
            <v>청소년문화의집</v>
          </cell>
          <cell r="H5894" t="str">
            <v>개별모집</v>
          </cell>
        </row>
        <row r="5895">
          <cell r="E5895">
            <v>7591</v>
          </cell>
          <cell r="F5895">
            <v>1787</v>
          </cell>
          <cell r="G5895" t="str">
            <v>청소년수련원</v>
          </cell>
          <cell r="H5895" t="str">
            <v>학교연계모집</v>
          </cell>
        </row>
        <row r="5896">
          <cell r="E5896">
            <v>5640</v>
          </cell>
          <cell r="F5896">
            <v>314</v>
          </cell>
          <cell r="G5896" t="str">
            <v>청소년문화의집</v>
          </cell>
          <cell r="H5896" t="str">
            <v>개별모집,학교연계모집</v>
          </cell>
        </row>
        <row r="5897">
          <cell r="E5897" t="str">
            <v>MD0345</v>
          </cell>
          <cell r="F5897">
            <v>1590</v>
          </cell>
          <cell r="G5897" t="str">
            <v>청소년수련원</v>
          </cell>
          <cell r="H5897" t="str">
            <v>학교연계모집</v>
          </cell>
        </row>
        <row r="5898">
          <cell r="E5898" t="str">
            <v>MD0342</v>
          </cell>
          <cell r="F5898">
            <v>1590</v>
          </cell>
          <cell r="G5898" t="str">
            <v>청소년수련원</v>
          </cell>
          <cell r="H5898" t="str">
            <v>학교연계모집</v>
          </cell>
        </row>
        <row r="5899">
          <cell r="E5899" t="str">
            <v>MD0350</v>
          </cell>
          <cell r="F5899">
            <v>1590</v>
          </cell>
          <cell r="G5899" t="str">
            <v>청소년수련원</v>
          </cell>
          <cell r="H5899" t="str">
            <v>학교연계모집</v>
          </cell>
        </row>
        <row r="5900">
          <cell r="E5900" t="str">
            <v>MD0347</v>
          </cell>
          <cell r="F5900">
            <v>1590</v>
          </cell>
          <cell r="G5900" t="str">
            <v>청소년수련원</v>
          </cell>
          <cell r="H5900" t="str">
            <v>학교연계모집</v>
          </cell>
        </row>
        <row r="5901">
          <cell r="E5901" t="str">
            <v>MD0341</v>
          </cell>
          <cell r="F5901">
            <v>1590</v>
          </cell>
          <cell r="G5901" t="str">
            <v>청소년수련원</v>
          </cell>
          <cell r="H5901" t="str">
            <v>학교연계모집</v>
          </cell>
        </row>
        <row r="5902">
          <cell r="E5902" t="str">
            <v>MD0344</v>
          </cell>
          <cell r="F5902">
            <v>1590</v>
          </cell>
          <cell r="G5902" t="str">
            <v>청소년수련원</v>
          </cell>
          <cell r="H5902" t="str">
            <v>학교연계모집</v>
          </cell>
        </row>
        <row r="5903">
          <cell r="E5903" t="str">
            <v>MD0351</v>
          </cell>
          <cell r="F5903">
            <v>1590</v>
          </cell>
          <cell r="G5903" t="str">
            <v>청소년수련원</v>
          </cell>
          <cell r="H5903" t="str">
            <v>학교연계모집</v>
          </cell>
        </row>
        <row r="5904">
          <cell r="E5904" t="str">
            <v>MD0343</v>
          </cell>
          <cell r="F5904">
            <v>1590</v>
          </cell>
          <cell r="G5904" t="str">
            <v>청소년수련원</v>
          </cell>
          <cell r="H5904" t="str">
            <v>학교연계모집</v>
          </cell>
        </row>
        <row r="5905">
          <cell r="E5905" t="str">
            <v>MD0346</v>
          </cell>
          <cell r="F5905">
            <v>1590</v>
          </cell>
          <cell r="G5905" t="str">
            <v>청소년수련원</v>
          </cell>
          <cell r="H5905" t="str">
            <v>학교연계모집</v>
          </cell>
        </row>
        <row r="5906">
          <cell r="E5906" t="str">
            <v>MD0349</v>
          </cell>
          <cell r="F5906">
            <v>1590</v>
          </cell>
          <cell r="G5906" t="str">
            <v>청소년수련원</v>
          </cell>
          <cell r="H5906" t="str">
            <v>학교연계모집</v>
          </cell>
        </row>
        <row r="5907">
          <cell r="E5907">
            <v>9602</v>
          </cell>
          <cell r="F5907">
            <v>3763</v>
          </cell>
          <cell r="G5907" t="str">
            <v>청소년문화의집</v>
          </cell>
          <cell r="H5907" t="str">
            <v>개별모집</v>
          </cell>
        </row>
        <row r="5908">
          <cell r="E5908">
            <v>7305</v>
          </cell>
          <cell r="F5908">
            <v>1923</v>
          </cell>
          <cell r="G5908" t="str">
            <v>비영리법인</v>
          </cell>
          <cell r="H5908" t="str">
            <v>학교연계모집</v>
          </cell>
        </row>
        <row r="5909">
          <cell r="E5909">
            <v>7223</v>
          </cell>
          <cell r="F5909">
            <v>626</v>
          </cell>
          <cell r="G5909" t="str">
            <v>청소년수련원</v>
          </cell>
          <cell r="H5909" t="str">
            <v>학교연계모집</v>
          </cell>
        </row>
        <row r="5910">
          <cell r="E5910">
            <v>7213</v>
          </cell>
          <cell r="F5910">
            <v>310</v>
          </cell>
          <cell r="G5910" t="str">
            <v>청소년수련원</v>
          </cell>
          <cell r="H5910" t="str">
            <v>학교연계모집</v>
          </cell>
        </row>
        <row r="5911">
          <cell r="E5911">
            <v>7301</v>
          </cell>
          <cell r="F5911">
            <v>2951</v>
          </cell>
          <cell r="G5911" t="str">
            <v>청소년수련원</v>
          </cell>
          <cell r="H5911" t="str">
            <v>학교연계모집</v>
          </cell>
        </row>
        <row r="5912">
          <cell r="E5912">
            <v>7303</v>
          </cell>
          <cell r="F5912">
            <v>2951</v>
          </cell>
          <cell r="G5912" t="str">
            <v>청소년수련원</v>
          </cell>
          <cell r="H5912" t="str">
            <v>학교연계모집</v>
          </cell>
        </row>
        <row r="5913">
          <cell r="E5913">
            <v>7211</v>
          </cell>
          <cell r="F5913">
            <v>310</v>
          </cell>
          <cell r="G5913" t="str">
            <v>청소년수련원</v>
          </cell>
          <cell r="H5913" t="str">
            <v>학교연계모집</v>
          </cell>
        </row>
        <row r="5914">
          <cell r="E5914">
            <v>7212</v>
          </cell>
          <cell r="F5914">
            <v>310</v>
          </cell>
          <cell r="G5914" t="str">
            <v>청소년수련원</v>
          </cell>
          <cell r="H5914" t="str">
            <v>학교연계모집</v>
          </cell>
        </row>
        <row r="5915">
          <cell r="E5915">
            <v>7210</v>
          </cell>
          <cell r="F5915">
            <v>310</v>
          </cell>
          <cell r="G5915" t="str">
            <v>청소년수련원</v>
          </cell>
          <cell r="H5915" t="str">
            <v>학교연계모집</v>
          </cell>
        </row>
        <row r="5916">
          <cell r="E5916">
            <v>7289</v>
          </cell>
          <cell r="F5916">
            <v>3613</v>
          </cell>
          <cell r="G5916" t="str">
            <v>유스호스텔</v>
          </cell>
          <cell r="H5916" t="str">
            <v>개별모집</v>
          </cell>
        </row>
        <row r="5917">
          <cell r="E5917">
            <v>7287</v>
          </cell>
          <cell r="F5917">
            <v>1115</v>
          </cell>
          <cell r="G5917" t="str">
            <v>영리법인</v>
          </cell>
          <cell r="H5917" t="str">
            <v>학교연계모집</v>
          </cell>
        </row>
        <row r="5918">
          <cell r="E5918">
            <v>7214</v>
          </cell>
          <cell r="F5918">
            <v>310</v>
          </cell>
          <cell r="G5918" t="str">
            <v>청소년수련원</v>
          </cell>
          <cell r="H5918" t="str">
            <v>학교연계모집</v>
          </cell>
        </row>
        <row r="5919">
          <cell r="E5919">
            <v>7215</v>
          </cell>
          <cell r="F5919">
            <v>310</v>
          </cell>
          <cell r="G5919" t="str">
            <v>청소년수련원</v>
          </cell>
          <cell r="H5919" t="str">
            <v>학교연계모집</v>
          </cell>
        </row>
        <row r="5920">
          <cell r="E5920">
            <v>7316</v>
          </cell>
          <cell r="F5920">
            <v>927</v>
          </cell>
          <cell r="G5920" t="str">
            <v>청소년수련원</v>
          </cell>
          <cell r="H5920" t="str">
            <v>학교연계모집</v>
          </cell>
        </row>
        <row r="5921">
          <cell r="E5921">
            <v>7315</v>
          </cell>
          <cell r="F5921">
            <v>927</v>
          </cell>
          <cell r="G5921" t="str">
            <v>청소년수련원</v>
          </cell>
          <cell r="H5921" t="str">
            <v>학교연계모집</v>
          </cell>
        </row>
        <row r="5922">
          <cell r="E5922" t="str">
            <v>MD0245</v>
          </cell>
          <cell r="F5922">
            <v>1578</v>
          </cell>
          <cell r="G5922" t="str">
            <v>청소년수련원</v>
          </cell>
          <cell r="H5922" t="str">
            <v>학교연계모집</v>
          </cell>
        </row>
        <row r="5923">
          <cell r="E5923" t="str">
            <v>MD0247</v>
          </cell>
          <cell r="F5923">
            <v>1578</v>
          </cell>
          <cell r="G5923" t="str">
            <v>청소년수련원</v>
          </cell>
          <cell r="H5923" t="str">
            <v>학교연계모집</v>
          </cell>
        </row>
        <row r="5924">
          <cell r="E5924" t="str">
            <v>MD0246</v>
          </cell>
          <cell r="F5924">
            <v>1578</v>
          </cell>
          <cell r="G5924" t="str">
            <v>청소년수련원</v>
          </cell>
          <cell r="H5924" t="str">
            <v>학교연계모집</v>
          </cell>
        </row>
        <row r="5925">
          <cell r="E5925">
            <v>8215</v>
          </cell>
          <cell r="F5925">
            <v>661</v>
          </cell>
          <cell r="G5925" t="str">
            <v>청소년수련원</v>
          </cell>
          <cell r="H5925" t="str">
            <v>학교연계모집</v>
          </cell>
        </row>
        <row r="5926">
          <cell r="E5926">
            <v>8257</v>
          </cell>
          <cell r="F5926">
            <v>640</v>
          </cell>
          <cell r="G5926" t="str">
            <v>청소년수련관</v>
          </cell>
          <cell r="H5926" t="str">
            <v>개별모집</v>
          </cell>
        </row>
        <row r="5927">
          <cell r="E5927">
            <v>6393</v>
          </cell>
          <cell r="F5927">
            <v>2659</v>
          </cell>
          <cell r="G5927" t="str">
            <v>청소년수련원</v>
          </cell>
        </row>
        <row r="5928">
          <cell r="E5928">
            <v>6363</v>
          </cell>
          <cell r="F5928">
            <v>952</v>
          </cell>
          <cell r="G5928" t="str">
            <v>청소년수련원</v>
          </cell>
          <cell r="H5928" t="str">
            <v>,</v>
          </cell>
        </row>
        <row r="5929">
          <cell r="E5929">
            <v>6366</v>
          </cell>
          <cell r="F5929">
            <v>952</v>
          </cell>
          <cell r="G5929" t="str">
            <v>청소년수련원</v>
          </cell>
          <cell r="H5929" t="str">
            <v>,</v>
          </cell>
        </row>
        <row r="5930">
          <cell r="E5930">
            <v>6370</v>
          </cell>
          <cell r="F5930">
            <v>952</v>
          </cell>
          <cell r="G5930" t="str">
            <v>청소년수련원</v>
          </cell>
          <cell r="H5930" t="str">
            <v>,</v>
          </cell>
        </row>
        <row r="5931">
          <cell r="E5931">
            <v>6369</v>
          </cell>
          <cell r="F5931">
            <v>952</v>
          </cell>
          <cell r="G5931" t="str">
            <v>청소년수련원</v>
          </cell>
          <cell r="H5931" t="str">
            <v>,</v>
          </cell>
        </row>
        <row r="5932">
          <cell r="E5932">
            <v>6368</v>
          </cell>
          <cell r="F5932">
            <v>952</v>
          </cell>
          <cell r="G5932" t="str">
            <v>청소년수련원</v>
          </cell>
          <cell r="H5932" t="str">
            <v>개별모집,학교연계모집</v>
          </cell>
        </row>
        <row r="5933">
          <cell r="E5933">
            <v>6367</v>
          </cell>
          <cell r="F5933">
            <v>952</v>
          </cell>
          <cell r="G5933" t="str">
            <v>청소년수련원</v>
          </cell>
          <cell r="H5933" t="str">
            <v>개별모집,학교연계모집</v>
          </cell>
        </row>
        <row r="5934">
          <cell r="E5934">
            <v>6373</v>
          </cell>
          <cell r="F5934">
            <v>952</v>
          </cell>
          <cell r="G5934" t="str">
            <v>청소년수련원</v>
          </cell>
          <cell r="H5934" t="str">
            <v>,</v>
          </cell>
        </row>
        <row r="5935">
          <cell r="E5935">
            <v>6394</v>
          </cell>
          <cell r="F5935">
            <v>2659</v>
          </cell>
          <cell r="G5935" t="str">
            <v>청소년수련원</v>
          </cell>
        </row>
        <row r="5936">
          <cell r="E5936" t="str">
            <v>MD0017</v>
          </cell>
          <cell r="F5936">
            <v>3493</v>
          </cell>
          <cell r="G5936" t="str">
            <v>청소년수련원</v>
          </cell>
          <cell r="H5936" t="str">
            <v>학교연계모집</v>
          </cell>
        </row>
        <row r="5937">
          <cell r="E5937" t="str">
            <v>MD0018</v>
          </cell>
          <cell r="F5937">
            <v>3493</v>
          </cell>
          <cell r="G5937" t="str">
            <v>청소년수련원</v>
          </cell>
          <cell r="H5937" t="str">
            <v>학교연계모집</v>
          </cell>
        </row>
        <row r="5938">
          <cell r="E5938">
            <v>7294</v>
          </cell>
          <cell r="F5938">
            <v>1979</v>
          </cell>
          <cell r="G5938" t="str">
            <v>청소년수련원</v>
          </cell>
          <cell r="H5938" t="str">
            <v>학교연계모집</v>
          </cell>
        </row>
        <row r="5939">
          <cell r="E5939">
            <v>8153</v>
          </cell>
          <cell r="F5939">
            <v>661</v>
          </cell>
          <cell r="G5939" t="str">
            <v>청소년수련원</v>
          </cell>
          <cell r="H5939" t="str">
            <v>학교연계모집</v>
          </cell>
        </row>
        <row r="5940">
          <cell r="E5940">
            <v>9036</v>
          </cell>
          <cell r="F5940">
            <v>361</v>
          </cell>
          <cell r="G5940" t="str">
            <v>청소년문화의집</v>
          </cell>
          <cell r="H5940" t="str">
            <v>개별모집</v>
          </cell>
        </row>
        <row r="5941">
          <cell r="E5941">
            <v>9069</v>
          </cell>
          <cell r="F5941">
            <v>1150</v>
          </cell>
          <cell r="G5941" t="str">
            <v>청소년수련관</v>
          </cell>
          <cell r="H5941" t="str">
            <v>개별모집</v>
          </cell>
        </row>
        <row r="5942">
          <cell r="E5942">
            <v>9039</v>
          </cell>
          <cell r="F5942">
            <v>361</v>
          </cell>
          <cell r="G5942" t="str">
            <v>청소년문화의집</v>
          </cell>
          <cell r="H5942" t="str">
            <v>개별모집</v>
          </cell>
        </row>
        <row r="5943">
          <cell r="E5943">
            <v>9050</v>
          </cell>
          <cell r="F5943">
            <v>3896</v>
          </cell>
          <cell r="G5943" t="str">
            <v>청소년문화의집</v>
          </cell>
          <cell r="H5943" t="str">
            <v>개별모집</v>
          </cell>
        </row>
        <row r="5944">
          <cell r="E5944">
            <v>9117</v>
          </cell>
          <cell r="F5944">
            <v>2874</v>
          </cell>
          <cell r="G5944" t="str">
            <v>청소년수련원</v>
          </cell>
          <cell r="H5944" t="str">
            <v>학교연계모집</v>
          </cell>
        </row>
        <row r="5945">
          <cell r="E5945">
            <v>9098</v>
          </cell>
          <cell r="F5945">
            <v>361</v>
          </cell>
          <cell r="G5945" t="str">
            <v>청소년문화의집</v>
          </cell>
          <cell r="H5945" t="str">
            <v>개별모집</v>
          </cell>
        </row>
        <row r="5946">
          <cell r="E5946">
            <v>9045</v>
          </cell>
          <cell r="F5946">
            <v>5098</v>
          </cell>
          <cell r="G5946" t="str">
            <v>청소년문화의집</v>
          </cell>
          <cell r="H5946" t="str">
            <v>개별모집</v>
          </cell>
        </row>
        <row r="5947">
          <cell r="E5947">
            <v>9100</v>
          </cell>
          <cell r="F5947">
            <v>361</v>
          </cell>
          <cell r="G5947" t="str">
            <v>청소년문화의집</v>
          </cell>
          <cell r="H5947" t="str">
            <v>개별모집</v>
          </cell>
        </row>
        <row r="5948">
          <cell r="E5948">
            <v>9057</v>
          </cell>
          <cell r="F5948">
            <v>5298</v>
          </cell>
          <cell r="G5948" t="str">
            <v>청소년수련관</v>
          </cell>
          <cell r="H5948" t="str">
            <v>개별모집</v>
          </cell>
        </row>
        <row r="5949">
          <cell r="E5949">
            <v>9099</v>
          </cell>
          <cell r="F5949">
            <v>361</v>
          </cell>
          <cell r="G5949" t="str">
            <v>청소년문화의집</v>
          </cell>
          <cell r="H5949" t="str">
            <v>개별모집</v>
          </cell>
        </row>
        <row r="5950">
          <cell r="E5950">
            <v>9539</v>
          </cell>
          <cell r="F5950">
            <v>5261</v>
          </cell>
          <cell r="G5950" t="str">
            <v>개인사업</v>
          </cell>
          <cell r="H5950" t="str">
            <v>학교연계모집</v>
          </cell>
        </row>
        <row r="5951">
          <cell r="E5951">
            <v>9858</v>
          </cell>
          <cell r="F5951">
            <v>5655</v>
          </cell>
          <cell r="G5951" t="str">
            <v>교육청(교육청 소속의 시설 등)</v>
          </cell>
          <cell r="H5951" t="str">
            <v>학교연계모집</v>
          </cell>
        </row>
        <row r="5952">
          <cell r="E5952">
            <v>10414</v>
          </cell>
          <cell r="F5952">
            <v>1109</v>
          </cell>
          <cell r="G5952" t="str">
            <v>청소년수련관</v>
          </cell>
          <cell r="H5952" t="str">
            <v>개별모집</v>
          </cell>
        </row>
        <row r="5953">
          <cell r="E5953">
            <v>10449</v>
          </cell>
          <cell r="F5953">
            <v>1016</v>
          </cell>
          <cell r="G5953" t="str">
            <v>청소년수련관</v>
          </cell>
          <cell r="H5953" t="str">
            <v>개별모집</v>
          </cell>
        </row>
        <row r="5954">
          <cell r="E5954">
            <v>10421</v>
          </cell>
          <cell r="F5954">
            <v>1632</v>
          </cell>
          <cell r="G5954" t="str">
            <v>청소년수련원</v>
          </cell>
          <cell r="H5954" t="str">
            <v>학교연계모집</v>
          </cell>
        </row>
        <row r="5955">
          <cell r="E5955">
            <v>10431</v>
          </cell>
          <cell r="F5955">
            <v>13</v>
          </cell>
          <cell r="G5955" t="str">
            <v>청소년수련원</v>
          </cell>
          <cell r="H5955" t="str">
            <v>학교연계모집</v>
          </cell>
        </row>
        <row r="5956">
          <cell r="E5956">
            <v>10409</v>
          </cell>
          <cell r="F5956">
            <v>13</v>
          </cell>
          <cell r="G5956" t="str">
            <v>청소년수련원</v>
          </cell>
          <cell r="H5956" t="str">
            <v>학교연계모집</v>
          </cell>
        </row>
        <row r="5957">
          <cell r="E5957">
            <v>10410</v>
          </cell>
          <cell r="F5957">
            <v>13</v>
          </cell>
          <cell r="G5957" t="str">
            <v>청소년수련원</v>
          </cell>
          <cell r="H5957" t="str">
            <v>학교연계모집</v>
          </cell>
        </row>
        <row r="5958">
          <cell r="E5958">
            <v>11251</v>
          </cell>
          <cell r="F5958">
            <v>5211</v>
          </cell>
          <cell r="G5958" t="str">
            <v>영리법인</v>
          </cell>
          <cell r="H5958" t="str">
            <v>개별모집</v>
          </cell>
        </row>
        <row r="5959">
          <cell r="E5959">
            <v>11242</v>
          </cell>
          <cell r="F5959">
            <v>11</v>
          </cell>
          <cell r="G5959" t="str">
            <v>청소년수련원</v>
          </cell>
          <cell r="H5959" t="str">
            <v>학교연계모집</v>
          </cell>
        </row>
        <row r="5960">
          <cell r="E5960">
            <v>11204</v>
          </cell>
          <cell r="F5960">
            <v>1536</v>
          </cell>
          <cell r="G5960" t="str">
            <v>청소년수련원</v>
          </cell>
          <cell r="H5960" t="str">
            <v>학교연계모집</v>
          </cell>
        </row>
        <row r="5961">
          <cell r="E5961">
            <v>11205</v>
          </cell>
          <cell r="F5961">
            <v>1536</v>
          </cell>
          <cell r="G5961" t="str">
            <v>청소년수련원</v>
          </cell>
          <cell r="H5961" t="str">
            <v>학교연계모집</v>
          </cell>
        </row>
        <row r="5962">
          <cell r="E5962">
            <v>11206</v>
          </cell>
          <cell r="F5962">
            <v>1536</v>
          </cell>
          <cell r="G5962" t="str">
            <v>청소년수련원</v>
          </cell>
          <cell r="H5962" t="str">
            <v>학교연계모집</v>
          </cell>
        </row>
        <row r="5963">
          <cell r="E5963">
            <v>11222</v>
          </cell>
          <cell r="F5963">
            <v>3854</v>
          </cell>
          <cell r="G5963" t="str">
            <v>청소년수련관</v>
          </cell>
          <cell r="H5963" t="str">
            <v>개별모집</v>
          </cell>
        </row>
        <row r="5964">
          <cell r="E5964">
            <v>7753</v>
          </cell>
          <cell r="F5964">
            <v>925</v>
          </cell>
          <cell r="G5964" t="str">
            <v>청소년수련원</v>
          </cell>
          <cell r="H5964" t="str">
            <v>학교연계모집</v>
          </cell>
        </row>
        <row r="5965">
          <cell r="E5965">
            <v>11230</v>
          </cell>
          <cell r="F5965">
            <v>4166</v>
          </cell>
          <cell r="G5965" t="str">
            <v>공공기관</v>
          </cell>
          <cell r="H5965" t="str">
            <v>개별모집</v>
          </cell>
        </row>
        <row r="5966">
          <cell r="E5966">
            <v>7754</v>
          </cell>
          <cell r="F5966">
            <v>925</v>
          </cell>
          <cell r="G5966" t="str">
            <v>청소년수련원</v>
          </cell>
          <cell r="H5966" t="str">
            <v>학교연계모집</v>
          </cell>
        </row>
        <row r="5967">
          <cell r="E5967">
            <v>7755</v>
          </cell>
          <cell r="F5967">
            <v>925</v>
          </cell>
          <cell r="G5967" t="str">
            <v>청소년수련원</v>
          </cell>
          <cell r="H5967" t="str">
            <v>학교연계모집</v>
          </cell>
        </row>
        <row r="5968">
          <cell r="E5968">
            <v>7065</v>
          </cell>
          <cell r="F5968">
            <v>4645</v>
          </cell>
          <cell r="G5968" t="str">
            <v>청소년수련원</v>
          </cell>
          <cell r="H5968" t="str">
            <v>학교연계모집</v>
          </cell>
        </row>
        <row r="5969">
          <cell r="E5969">
            <v>8422</v>
          </cell>
          <cell r="F5969">
            <v>565</v>
          </cell>
          <cell r="G5969" t="str">
            <v>청소년수련원</v>
          </cell>
          <cell r="H5969" t="str">
            <v>학교연계모집</v>
          </cell>
        </row>
        <row r="5970">
          <cell r="E5970">
            <v>8708</v>
          </cell>
          <cell r="F5970">
            <v>4033</v>
          </cell>
          <cell r="G5970" t="str">
            <v>청소년문화의집</v>
          </cell>
          <cell r="H5970" t="str">
            <v>개별모집</v>
          </cell>
        </row>
        <row r="5971">
          <cell r="E5971">
            <v>8320</v>
          </cell>
          <cell r="F5971">
            <v>1723</v>
          </cell>
          <cell r="G5971" t="str">
            <v>유스호스텔</v>
          </cell>
          <cell r="H5971" t="str">
            <v>학교연계모집</v>
          </cell>
        </row>
        <row r="5972">
          <cell r="E5972">
            <v>8329</v>
          </cell>
          <cell r="F5972">
            <v>640</v>
          </cell>
          <cell r="G5972" t="str">
            <v>청소년수련관</v>
          </cell>
          <cell r="H5972" t="str">
            <v>개별모집</v>
          </cell>
        </row>
        <row r="5973">
          <cell r="E5973">
            <v>7519</v>
          </cell>
          <cell r="F5973">
            <v>1074</v>
          </cell>
          <cell r="G5973" t="str">
            <v>청소년수련관</v>
          </cell>
          <cell r="H5973" t="str">
            <v>학교연계모집</v>
          </cell>
        </row>
        <row r="5974">
          <cell r="E5974">
            <v>8281</v>
          </cell>
          <cell r="F5974">
            <v>2714</v>
          </cell>
          <cell r="G5974" t="str">
            <v>(상담)지원센터</v>
          </cell>
          <cell r="H5974" t="str">
            <v>개별모집</v>
          </cell>
        </row>
        <row r="5975">
          <cell r="E5975">
            <v>8321</v>
          </cell>
          <cell r="F5975">
            <v>1723</v>
          </cell>
          <cell r="G5975" t="str">
            <v>유스호스텔</v>
          </cell>
          <cell r="H5975" t="str">
            <v>학교연계모집</v>
          </cell>
        </row>
        <row r="5976">
          <cell r="E5976">
            <v>6352</v>
          </cell>
          <cell r="F5976">
            <v>4406</v>
          </cell>
          <cell r="G5976" t="str">
            <v>청소년수련원</v>
          </cell>
        </row>
        <row r="5977">
          <cell r="E5977">
            <v>6351</v>
          </cell>
          <cell r="F5977">
            <v>4406</v>
          </cell>
          <cell r="G5977" t="str">
            <v>청소년수련원</v>
          </cell>
        </row>
        <row r="5978">
          <cell r="E5978">
            <v>6350</v>
          </cell>
          <cell r="F5978">
            <v>4406</v>
          </cell>
          <cell r="G5978" t="str">
            <v>청소년수련원</v>
          </cell>
        </row>
        <row r="5979">
          <cell r="E5979">
            <v>6343</v>
          </cell>
          <cell r="F5979">
            <v>21</v>
          </cell>
          <cell r="G5979" t="str">
            <v>청소년수련원</v>
          </cell>
          <cell r="H5979" t="str">
            <v>,</v>
          </cell>
        </row>
        <row r="5980">
          <cell r="E5980">
            <v>6341</v>
          </cell>
          <cell r="F5980">
            <v>265</v>
          </cell>
          <cell r="G5980" t="str">
            <v>청소년수련원</v>
          </cell>
          <cell r="H5980" t="str">
            <v>,</v>
          </cell>
        </row>
        <row r="5981">
          <cell r="E5981">
            <v>6325</v>
          </cell>
          <cell r="F5981">
            <v>19</v>
          </cell>
          <cell r="G5981" t="str">
            <v>청소년수련원</v>
          </cell>
          <cell r="H5981" t="str">
            <v>,</v>
          </cell>
        </row>
        <row r="5982">
          <cell r="E5982">
            <v>6342</v>
          </cell>
          <cell r="F5982">
            <v>265</v>
          </cell>
          <cell r="G5982" t="str">
            <v>청소년수련원</v>
          </cell>
          <cell r="H5982" t="str">
            <v>,</v>
          </cell>
        </row>
        <row r="5983">
          <cell r="E5983">
            <v>6321</v>
          </cell>
          <cell r="F5983">
            <v>3941</v>
          </cell>
          <cell r="G5983" t="str">
            <v>종교기관</v>
          </cell>
        </row>
        <row r="5984">
          <cell r="E5984">
            <v>7136</v>
          </cell>
          <cell r="F5984">
            <v>4002</v>
          </cell>
          <cell r="G5984" t="str">
            <v>개인사업</v>
          </cell>
          <cell r="H5984" t="str">
            <v>개별모집</v>
          </cell>
        </row>
        <row r="5985">
          <cell r="E5985">
            <v>7135</v>
          </cell>
          <cell r="F5985">
            <v>4002</v>
          </cell>
          <cell r="G5985" t="str">
            <v>개인사업</v>
          </cell>
          <cell r="H5985" t="str">
            <v>개별모집</v>
          </cell>
        </row>
        <row r="5986">
          <cell r="E5986">
            <v>7133</v>
          </cell>
          <cell r="F5986">
            <v>2375</v>
          </cell>
          <cell r="G5986" t="str">
            <v>청소년수련원</v>
          </cell>
          <cell r="H5986" t="str">
            <v>학교연계모집</v>
          </cell>
        </row>
        <row r="5987">
          <cell r="E5987">
            <v>7134</v>
          </cell>
          <cell r="F5987">
            <v>4002</v>
          </cell>
          <cell r="G5987" t="str">
            <v>개인사업</v>
          </cell>
          <cell r="H5987" t="str">
            <v>개별모집</v>
          </cell>
        </row>
        <row r="5988">
          <cell r="E5988" t="str">
            <v>MD0012</v>
          </cell>
          <cell r="F5988">
            <v>3493</v>
          </cell>
          <cell r="G5988" t="str">
            <v>청소년수련원</v>
          </cell>
          <cell r="H5988" t="str">
            <v>학교연계모집</v>
          </cell>
        </row>
        <row r="5989">
          <cell r="E5989">
            <v>8236</v>
          </cell>
          <cell r="F5989">
            <v>13</v>
          </cell>
          <cell r="G5989" t="str">
            <v>청소년수련원</v>
          </cell>
          <cell r="H5989" t="str">
            <v>학교연계모집</v>
          </cell>
        </row>
        <row r="5990">
          <cell r="E5990" t="str">
            <v>MD0013</v>
          </cell>
          <cell r="F5990">
            <v>3493</v>
          </cell>
          <cell r="G5990" t="str">
            <v>청소년수련원</v>
          </cell>
          <cell r="H5990" t="str">
            <v>학교연계모집</v>
          </cell>
        </row>
        <row r="5991">
          <cell r="E5991" t="str">
            <v>MD0014</v>
          </cell>
          <cell r="F5991">
            <v>3493</v>
          </cell>
          <cell r="G5991" t="str">
            <v>청소년수련원</v>
          </cell>
          <cell r="H5991" t="str">
            <v>학교연계모집</v>
          </cell>
        </row>
        <row r="5992">
          <cell r="E5992" t="str">
            <v>MD0015</v>
          </cell>
          <cell r="F5992">
            <v>3493</v>
          </cell>
          <cell r="G5992" t="str">
            <v>청소년수련원</v>
          </cell>
          <cell r="H5992" t="str">
            <v>학교연계모집</v>
          </cell>
        </row>
        <row r="5993">
          <cell r="E5993" t="str">
            <v>MD0016</v>
          </cell>
          <cell r="F5993">
            <v>3493</v>
          </cell>
          <cell r="G5993" t="str">
            <v>청소년수련원</v>
          </cell>
          <cell r="H5993" t="str">
            <v>학교연계모집</v>
          </cell>
        </row>
        <row r="5994">
          <cell r="E5994" t="str">
            <v>MD0425</v>
          </cell>
          <cell r="F5994">
            <v>3236</v>
          </cell>
          <cell r="G5994" t="str">
            <v>청소년수련원</v>
          </cell>
          <cell r="H5994" t="str">
            <v>학교연계모집</v>
          </cell>
        </row>
        <row r="5995">
          <cell r="E5995" t="str">
            <v>MD0426</v>
          </cell>
          <cell r="F5995">
            <v>3236</v>
          </cell>
          <cell r="G5995" t="str">
            <v>청소년수련원</v>
          </cell>
          <cell r="H5995" t="str">
            <v>학교연계모집</v>
          </cell>
        </row>
        <row r="5996">
          <cell r="E5996" t="str">
            <v>MD0424</v>
          </cell>
          <cell r="F5996">
            <v>3236</v>
          </cell>
          <cell r="G5996" t="str">
            <v>청소년수련원</v>
          </cell>
          <cell r="H5996" t="str">
            <v>학교연계모집</v>
          </cell>
        </row>
        <row r="5997">
          <cell r="E5997">
            <v>8331</v>
          </cell>
          <cell r="F5997">
            <v>640</v>
          </cell>
          <cell r="G5997" t="str">
            <v>청소년수련관</v>
          </cell>
          <cell r="H5997" t="str">
            <v>개별모집</v>
          </cell>
        </row>
        <row r="5998">
          <cell r="E5998">
            <v>7208</v>
          </cell>
          <cell r="F5998">
            <v>604</v>
          </cell>
          <cell r="G5998" t="str">
            <v>청소년수련원</v>
          </cell>
          <cell r="H5998" t="str">
            <v>학교연계모집</v>
          </cell>
        </row>
        <row r="5999">
          <cell r="E5999">
            <v>7651</v>
          </cell>
          <cell r="F5999">
            <v>893</v>
          </cell>
          <cell r="G5999" t="str">
            <v>청소년수련원</v>
          </cell>
          <cell r="H5999" t="str">
            <v>학교연계모집</v>
          </cell>
        </row>
        <row r="6000">
          <cell r="E6000">
            <v>9015</v>
          </cell>
          <cell r="F6000">
            <v>127</v>
          </cell>
          <cell r="G6000" t="str">
            <v>청소년수련관</v>
          </cell>
          <cell r="H6000" t="str">
            <v>개별모집</v>
          </cell>
        </row>
        <row r="6001">
          <cell r="E6001">
            <v>8983</v>
          </cell>
          <cell r="F6001">
            <v>5298</v>
          </cell>
          <cell r="G6001" t="str">
            <v>청소년수련관</v>
          </cell>
          <cell r="H6001" t="str">
            <v>개별모집</v>
          </cell>
        </row>
        <row r="6002">
          <cell r="E6002">
            <v>8995</v>
          </cell>
          <cell r="F6002">
            <v>880</v>
          </cell>
          <cell r="G6002" t="str">
            <v>청소년수련원</v>
          </cell>
          <cell r="H6002" t="str">
            <v>학교연계모집</v>
          </cell>
        </row>
        <row r="6003">
          <cell r="E6003">
            <v>8996</v>
          </cell>
          <cell r="F6003">
            <v>880</v>
          </cell>
          <cell r="G6003" t="str">
            <v>청소년수련원</v>
          </cell>
          <cell r="H6003" t="str">
            <v>학교연계모집</v>
          </cell>
        </row>
        <row r="6004">
          <cell r="E6004">
            <v>7145</v>
          </cell>
          <cell r="F6004">
            <v>18</v>
          </cell>
          <cell r="G6004" t="str">
            <v>청소년수련원</v>
          </cell>
          <cell r="H6004" t="str">
            <v>학교연계모집</v>
          </cell>
        </row>
        <row r="6005">
          <cell r="E6005">
            <v>7144</v>
          </cell>
          <cell r="F6005">
            <v>18</v>
          </cell>
          <cell r="G6005" t="str">
            <v>청소년수련원</v>
          </cell>
          <cell r="H6005" t="str">
            <v>학교연계모집</v>
          </cell>
        </row>
        <row r="6006">
          <cell r="E6006">
            <v>7142</v>
          </cell>
          <cell r="F6006">
            <v>18</v>
          </cell>
          <cell r="G6006" t="str">
            <v>청소년수련원</v>
          </cell>
          <cell r="H6006" t="str">
            <v>학교연계모집</v>
          </cell>
        </row>
        <row r="6007">
          <cell r="E6007">
            <v>7143</v>
          </cell>
          <cell r="F6007">
            <v>18</v>
          </cell>
          <cell r="G6007" t="str">
            <v>청소년수련원</v>
          </cell>
          <cell r="H6007" t="str">
            <v>학교연계모집</v>
          </cell>
        </row>
        <row r="6008">
          <cell r="E6008">
            <v>7141</v>
          </cell>
          <cell r="F6008">
            <v>18</v>
          </cell>
          <cell r="G6008" t="str">
            <v>청소년수련원</v>
          </cell>
          <cell r="H6008" t="str">
            <v>학교연계모집</v>
          </cell>
        </row>
        <row r="6009">
          <cell r="E6009">
            <v>7573</v>
          </cell>
          <cell r="F6009">
            <v>167</v>
          </cell>
          <cell r="G6009" t="str">
            <v>청소년수련원</v>
          </cell>
          <cell r="H6009" t="str">
            <v>학교연계모집</v>
          </cell>
        </row>
        <row r="6010">
          <cell r="E6010">
            <v>10400</v>
          </cell>
          <cell r="F6010">
            <v>5098</v>
          </cell>
          <cell r="G6010" t="str">
            <v>청소년문화의집</v>
          </cell>
          <cell r="H6010" t="str">
            <v>개별모집</v>
          </cell>
        </row>
        <row r="6011">
          <cell r="E6011">
            <v>10393</v>
          </cell>
          <cell r="F6011">
            <v>990</v>
          </cell>
          <cell r="G6011" t="str">
            <v>청소년수련관</v>
          </cell>
          <cell r="H6011" t="str">
            <v>개별모집</v>
          </cell>
        </row>
        <row r="6012">
          <cell r="E6012">
            <v>10407</v>
          </cell>
          <cell r="F6012">
            <v>1016</v>
          </cell>
          <cell r="G6012" t="str">
            <v>청소년수련관</v>
          </cell>
          <cell r="H6012" t="str">
            <v>개별모집</v>
          </cell>
        </row>
        <row r="6013">
          <cell r="E6013">
            <v>11152</v>
          </cell>
          <cell r="F6013">
            <v>653</v>
          </cell>
          <cell r="G6013" t="str">
            <v>청소년문화의집</v>
          </cell>
          <cell r="H6013" t="str">
            <v>개별모집</v>
          </cell>
        </row>
        <row r="6014">
          <cell r="E6014">
            <v>11176</v>
          </cell>
          <cell r="F6014">
            <v>515</v>
          </cell>
          <cell r="G6014" t="str">
            <v>청소년수련관</v>
          </cell>
          <cell r="H6014" t="str">
            <v>개별모집</v>
          </cell>
        </row>
        <row r="6015">
          <cell r="E6015">
            <v>11173</v>
          </cell>
          <cell r="F6015">
            <v>140</v>
          </cell>
          <cell r="G6015" t="str">
            <v>청소년수련관</v>
          </cell>
          <cell r="H6015" t="str">
            <v>개별모집</v>
          </cell>
        </row>
        <row r="6016">
          <cell r="E6016">
            <v>11172</v>
          </cell>
          <cell r="F6016">
            <v>1209</v>
          </cell>
          <cell r="G6016" t="str">
            <v>청소년문화의집</v>
          </cell>
          <cell r="H6016" t="str">
            <v>개별모집</v>
          </cell>
        </row>
        <row r="6017">
          <cell r="E6017">
            <v>11171</v>
          </cell>
          <cell r="F6017">
            <v>1209</v>
          </cell>
          <cell r="G6017" t="str">
            <v>청소년문화의집</v>
          </cell>
          <cell r="H6017" t="str">
            <v>개별모집</v>
          </cell>
        </row>
        <row r="6018">
          <cell r="E6018">
            <v>11151</v>
          </cell>
          <cell r="F6018">
            <v>653</v>
          </cell>
          <cell r="G6018" t="str">
            <v>청소년문화의집</v>
          </cell>
          <cell r="H6018" t="str">
            <v>개별모집</v>
          </cell>
        </row>
        <row r="6019">
          <cell r="E6019">
            <v>11153</v>
          </cell>
          <cell r="F6019">
            <v>1508</v>
          </cell>
          <cell r="G6019" t="str">
            <v>진흥센터</v>
          </cell>
          <cell r="H6019" t="str">
            <v>학교연계모집</v>
          </cell>
        </row>
        <row r="6020">
          <cell r="E6020">
            <v>11180</v>
          </cell>
          <cell r="F6020">
            <v>199</v>
          </cell>
          <cell r="G6020" t="str">
            <v>청소년수련관</v>
          </cell>
          <cell r="H6020" t="str">
            <v>개별모집</v>
          </cell>
        </row>
        <row r="6021">
          <cell r="E6021">
            <v>11159</v>
          </cell>
          <cell r="F6021">
            <v>913</v>
          </cell>
          <cell r="G6021" t="str">
            <v>청소년수련원</v>
          </cell>
          <cell r="H6021" t="str">
            <v>개별모집</v>
          </cell>
        </row>
        <row r="6022">
          <cell r="E6022">
            <v>11139</v>
          </cell>
          <cell r="F6022">
            <v>4865</v>
          </cell>
          <cell r="G6022" t="str">
            <v>공공기관</v>
          </cell>
          <cell r="H6022" t="str">
            <v>학교연계모집</v>
          </cell>
        </row>
        <row r="6023">
          <cell r="E6023">
            <v>11140</v>
          </cell>
          <cell r="F6023">
            <v>4865</v>
          </cell>
          <cell r="G6023" t="str">
            <v>공공기관</v>
          </cell>
          <cell r="H6023" t="str">
            <v>학교연계모집</v>
          </cell>
        </row>
        <row r="6024">
          <cell r="E6024">
            <v>11141</v>
          </cell>
          <cell r="F6024">
            <v>4865</v>
          </cell>
          <cell r="G6024" t="str">
            <v>공공기관</v>
          </cell>
          <cell r="H6024" t="str">
            <v>학교연계모집</v>
          </cell>
        </row>
        <row r="6025">
          <cell r="E6025">
            <v>11142</v>
          </cell>
          <cell r="F6025">
            <v>4865</v>
          </cell>
          <cell r="G6025" t="str">
            <v>공공기관</v>
          </cell>
          <cell r="H6025" t="str">
            <v>학교연계모집</v>
          </cell>
        </row>
        <row r="6026">
          <cell r="E6026">
            <v>11143</v>
          </cell>
          <cell r="F6026">
            <v>4865</v>
          </cell>
          <cell r="G6026" t="str">
            <v>공공기관</v>
          </cell>
          <cell r="H6026" t="str">
            <v>학교연계모집</v>
          </cell>
        </row>
        <row r="6027">
          <cell r="E6027">
            <v>11144</v>
          </cell>
          <cell r="F6027">
            <v>4865</v>
          </cell>
          <cell r="G6027" t="str">
            <v>공공기관</v>
          </cell>
          <cell r="H6027" t="str">
            <v>학교연계모집</v>
          </cell>
        </row>
        <row r="6028">
          <cell r="E6028">
            <v>8814</v>
          </cell>
          <cell r="F6028">
            <v>4301</v>
          </cell>
          <cell r="G6028" t="str">
            <v>공공기관</v>
          </cell>
          <cell r="H6028" t="str">
            <v>개별모집</v>
          </cell>
        </row>
        <row r="6029">
          <cell r="E6029">
            <v>7066</v>
          </cell>
          <cell r="F6029">
            <v>4645</v>
          </cell>
          <cell r="G6029" t="str">
            <v>청소년수련원</v>
          </cell>
          <cell r="H6029" t="str">
            <v>학교연계모집</v>
          </cell>
        </row>
        <row r="6030">
          <cell r="E6030">
            <v>7572</v>
          </cell>
          <cell r="F6030">
            <v>167</v>
          </cell>
          <cell r="G6030" t="str">
            <v>청소년수련원</v>
          </cell>
          <cell r="H6030" t="str">
            <v>학교연계모집</v>
          </cell>
        </row>
        <row r="6031">
          <cell r="E6031">
            <v>9371</v>
          </cell>
          <cell r="F6031">
            <v>2139</v>
          </cell>
          <cell r="G6031" t="str">
            <v>청소년수련관</v>
          </cell>
          <cell r="H6031" t="str">
            <v>개별모집</v>
          </cell>
        </row>
        <row r="6032">
          <cell r="E6032">
            <v>8423</v>
          </cell>
          <cell r="F6032">
            <v>640</v>
          </cell>
          <cell r="G6032" t="str">
            <v>청소년수련관</v>
          </cell>
          <cell r="H6032" t="str">
            <v>개별모집</v>
          </cell>
        </row>
        <row r="6033">
          <cell r="E6033">
            <v>7419</v>
          </cell>
          <cell r="F6033">
            <v>3504</v>
          </cell>
          <cell r="G6033" t="str">
            <v>청소년수련원</v>
          </cell>
          <cell r="H6033" t="str">
            <v>학교연계모집</v>
          </cell>
        </row>
        <row r="6034">
          <cell r="E6034">
            <v>7394</v>
          </cell>
          <cell r="F6034">
            <v>21</v>
          </cell>
          <cell r="G6034" t="str">
            <v>청소년수련원</v>
          </cell>
          <cell r="H6034" t="str">
            <v>학교연계모집</v>
          </cell>
        </row>
        <row r="6035">
          <cell r="E6035">
            <v>7393</v>
          </cell>
          <cell r="F6035">
            <v>21</v>
          </cell>
          <cell r="G6035" t="str">
            <v>청소년수련원</v>
          </cell>
          <cell r="H6035" t="str">
            <v>학교연계모집</v>
          </cell>
        </row>
        <row r="6036">
          <cell r="E6036">
            <v>6848</v>
          </cell>
          <cell r="F6036">
            <v>3504</v>
          </cell>
          <cell r="G6036" t="str">
            <v>청소년수련원</v>
          </cell>
          <cell r="H6036" t="str">
            <v>개별모집,학교연계모집</v>
          </cell>
        </row>
        <row r="6037">
          <cell r="E6037">
            <v>6313</v>
          </cell>
          <cell r="F6037">
            <v>1143</v>
          </cell>
          <cell r="G6037" t="str">
            <v>청소년수련원</v>
          </cell>
          <cell r="H6037" t="str">
            <v>,</v>
          </cell>
        </row>
        <row r="6038">
          <cell r="E6038">
            <v>6297</v>
          </cell>
          <cell r="F6038">
            <v>2997</v>
          </cell>
          <cell r="G6038" t="str">
            <v>개인사업</v>
          </cell>
          <cell r="H6038" t="str">
            <v>,</v>
          </cell>
        </row>
        <row r="6039">
          <cell r="E6039">
            <v>6296</v>
          </cell>
          <cell r="F6039">
            <v>2997</v>
          </cell>
          <cell r="G6039" t="str">
            <v>개인사업</v>
          </cell>
          <cell r="H6039" t="str">
            <v>,</v>
          </cell>
        </row>
        <row r="6040">
          <cell r="E6040">
            <v>6312</v>
          </cell>
          <cell r="F6040">
            <v>1143</v>
          </cell>
          <cell r="G6040" t="str">
            <v>청소년수련원</v>
          </cell>
          <cell r="H6040" t="str">
            <v>,</v>
          </cell>
        </row>
        <row r="6041">
          <cell r="E6041">
            <v>6298</v>
          </cell>
          <cell r="F6041">
            <v>2997</v>
          </cell>
          <cell r="G6041" t="str">
            <v>개인사업</v>
          </cell>
          <cell r="H6041" t="str">
            <v>,</v>
          </cell>
        </row>
        <row r="6042">
          <cell r="E6042">
            <v>6299</v>
          </cell>
          <cell r="F6042">
            <v>2997</v>
          </cell>
          <cell r="G6042" t="str">
            <v>개인사업</v>
          </cell>
        </row>
        <row r="6043">
          <cell r="E6043">
            <v>6286</v>
          </cell>
          <cell r="F6043">
            <v>3369</v>
          </cell>
          <cell r="G6043" t="str">
            <v>청소년수련원</v>
          </cell>
        </row>
        <row r="6044">
          <cell r="E6044">
            <v>6287</v>
          </cell>
          <cell r="F6044">
            <v>3369</v>
          </cell>
          <cell r="G6044" t="str">
            <v>청소년수련원</v>
          </cell>
        </row>
        <row r="6045">
          <cell r="E6045">
            <v>6288</v>
          </cell>
          <cell r="F6045">
            <v>3369</v>
          </cell>
          <cell r="G6045" t="str">
            <v>청소년수련원</v>
          </cell>
        </row>
        <row r="6046">
          <cell r="E6046">
            <v>375</v>
          </cell>
          <cell r="F6046">
            <v>314</v>
          </cell>
          <cell r="G6046" t="str">
            <v>청소년문화의집</v>
          </cell>
          <cell r="H6046" t="str">
            <v>개별모집,학교연계모집</v>
          </cell>
        </row>
        <row r="6047">
          <cell r="E6047">
            <v>6283</v>
          </cell>
          <cell r="F6047">
            <v>1628</v>
          </cell>
          <cell r="G6047" t="str">
            <v>청소년수련원</v>
          </cell>
        </row>
        <row r="6048">
          <cell r="E6048">
            <v>7029</v>
          </cell>
          <cell r="F6048">
            <v>1585</v>
          </cell>
          <cell r="G6048" t="str">
            <v>청소년수련원</v>
          </cell>
          <cell r="H6048" t="str">
            <v>학교연계모집</v>
          </cell>
        </row>
        <row r="6049">
          <cell r="E6049">
            <v>7020</v>
          </cell>
          <cell r="F6049">
            <v>610</v>
          </cell>
          <cell r="G6049" t="str">
            <v>유스호스텔</v>
          </cell>
          <cell r="H6049" t="str">
            <v>학교연계모집</v>
          </cell>
        </row>
        <row r="6050">
          <cell r="E6050">
            <v>7021</v>
          </cell>
          <cell r="F6050">
            <v>610</v>
          </cell>
          <cell r="G6050" t="str">
            <v>유스호스텔</v>
          </cell>
          <cell r="H6050" t="str">
            <v>학교연계모집</v>
          </cell>
        </row>
        <row r="6051">
          <cell r="E6051">
            <v>7055</v>
          </cell>
          <cell r="F6051">
            <v>1267</v>
          </cell>
          <cell r="G6051" t="str">
            <v>유스호스텔</v>
          </cell>
          <cell r="H6051" t="str">
            <v>학교연계모집</v>
          </cell>
        </row>
        <row r="6052">
          <cell r="E6052">
            <v>8955</v>
          </cell>
          <cell r="F6052">
            <v>5106</v>
          </cell>
          <cell r="G6052" t="str">
            <v>청소년문화의집</v>
          </cell>
          <cell r="H6052" t="str">
            <v>개별모집</v>
          </cell>
        </row>
        <row r="6053">
          <cell r="E6053" t="str">
            <v>MD0413</v>
          </cell>
          <cell r="F6053">
            <v>1885</v>
          </cell>
          <cell r="G6053" t="str">
            <v>청소년수련원</v>
          </cell>
          <cell r="H6053" t="str">
            <v>학교연계모집</v>
          </cell>
        </row>
        <row r="6054">
          <cell r="E6054">
            <v>8959</v>
          </cell>
          <cell r="F6054">
            <v>1885</v>
          </cell>
          <cell r="G6054" t="str">
            <v>청소년수련원</v>
          </cell>
          <cell r="H6054" t="str">
            <v>학교연계모집</v>
          </cell>
        </row>
        <row r="6055">
          <cell r="E6055">
            <v>8956</v>
          </cell>
          <cell r="F6055">
            <v>880</v>
          </cell>
          <cell r="G6055" t="str">
            <v>청소년수련원</v>
          </cell>
          <cell r="H6055" t="str">
            <v>학교연계모집</v>
          </cell>
        </row>
        <row r="6056">
          <cell r="E6056" t="str">
            <v>MD0414</v>
          </cell>
          <cell r="F6056">
            <v>1885</v>
          </cell>
          <cell r="G6056" t="str">
            <v>청소년수련원</v>
          </cell>
          <cell r="H6056" t="str">
            <v>학교연계모집</v>
          </cell>
        </row>
        <row r="6057">
          <cell r="E6057">
            <v>8958</v>
          </cell>
          <cell r="F6057">
            <v>1885</v>
          </cell>
          <cell r="G6057" t="str">
            <v>청소년수련원</v>
          </cell>
          <cell r="H6057" t="str">
            <v>학교연계모집</v>
          </cell>
        </row>
        <row r="6058">
          <cell r="E6058" t="str">
            <v>MD0412</v>
          </cell>
          <cell r="F6058">
            <v>1885</v>
          </cell>
          <cell r="G6058" t="str">
            <v>청소년수련원</v>
          </cell>
          <cell r="H6058" t="str">
            <v>학교연계모집</v>
          </cell>
        </row>
        <row r="6059">
          <cell r="E6059">
            <v>8960</v>
          </cell>
          <cell r="F6059">
            <v>1885</v>
          </cell>
          <cell r="G6059" t="str">
            <v>청소년수련원</v>
          </cell>
          <cell r="H6059" t="str">
            <v>학교연계모집</v>
          </cell>
        </row>
        <row r="6060">
          <cell r="E6060">
            <v>9812</v>
          </cell>
          <cell r="F6060">
            <v>5406</v>
          </cell>
          <cell r="G6060" t="str">
            <v>청소년문화의집</v>
          </cell>
          <cell r="H6060" t="str">
            <v>개별모집</v>
          </cell>
        </row>
        <row r="6061">
          <cell r="E6061">
            <v>10365</v>
          </cell>
          <cell r="F6061">
            <v>184</v>
          </cell>
          <cell r="G6061" t="str">
            <v>청소년수련관</v>
          </cell>
          <cell r="H6061" t="str">
            <v>개별모집</v>
          </cell>
        </row>
        <row r="6062">
          <cell r="E6062">
            <v>10366</v>
          </cell>
          <cell r="F6062">
            <v>3568</v>
          </cell>
          <cell r="G6062" t="str">
            <v>청소년수련원</v>
          </cell>
          <cell r="H6062" t="str">
            <v>개별모집</v>
          </cell>
        </row>
        <row r="6063">
          <cell r="E6063">
            <v>10370</v>
          </cell>
          <cell r="F6063">
            <v>3464</v>
          </cell>
          <cell r="G6063" t="str">
            <v>청소년문화의집</v>
          </cell>
          <cell r="H6063" t="str">
            <v>개별모집</v>
          </cell>
        </row>
        <row r="6064">
          <cell r="E6064">
            <v>10346</v>
          </cell>
          <cell r="F6064">
            <v>250</v>
          </cell>
          <cell r="G6064" t="str">
            <v>청소년수련관</v>
          </cell>
          <cell r="H6064" t="str">
            <v>개별모집</v>
          </cell>
        </row>
        <row r="6065">
          <cell r="E6065">
            <v>11134</v>
          </cell>
          <cell r="F6065">
            <v>913</v>
          </cell>
          <cell r="G6065" t="str">
            <v>청소년수련원</v>
          </cell>
          <cell r="H6065" t="str">
            <v>개별모집</v>
          </cell>
        </row>
        <row r="6066">
          <cell r="E6066">
            <v>11131</v>
          </cell>
          <cell r="F6066">
            <v>140</v>
          </cell>
          <cell r="G6066" t="str">
            <v>청소년수련관</v>
          </cell>
          <cell r="H6066" t="str">
            <v>개별모집</v>
          </cell>
        </row>
        <row r="6067">
          <cell r="E6067">
            <v>11135</v>
          </cell>
          <cell r="F6067">
            <v>913</v>
          </cell>
          <cell r="G6067" t="str">
            <v>청소년수련원</v>
          </cell>
          <cell r="H6067" t="str">
            <v>개별모집</v>
          </cell>
        </row>
        <row r="6068">
          <cell r="E6068">
            <v>11103</v>
          </cell>
          <cell r="F6068">
            <v>6008</v>
          </cell>
          <cell r="G6068" t="str">
            <v>영리법인</v>
          </cell>
          <cell r="H6068" t="str">
            <v>개별모집</v>
          </cell>
        </row>
        <row r="6069">
          <cell r="E6069">
            <v>11104</v>
          </cell>
          <cell r="F6069">
            <v>650</v>
          </cell>
          <cell r="G6069" t="str">
            <v>청소년문화의집</v>
          </cell>
          <cell r="H6069" t="str">
            <v>개별모집</v>
          </cell>
        </row>
        <row r="6070">
          <cell r="E6070">
            <v>11105</v>
          </cell>
          <cell r="F6070">
            <v>650</v>
          </cell>
          <cell r="G6070" t="str">
            <v>청소년문화의집</v>
          </cell>
          <cell r="H6070" t="str">
            <v>개별모집</v>
          </cell>
        </row>
        <row r="6071">
          <cell r="E6071">
            <v>8143</v>
          </cell>
          <cell r="F6071">
            <v>106</v>
          </cell>
          <cell r="G6071" t="str">
            <v>청소년문화의집</v>
          </cell>
          <cell r="H6071" t="str">
            <v>개별모집</v>
          </cell>
        </row>
        <row r="6072">
          <cell r="E6072">
            <v>6805</v>
          </cell>
          <cell r="F6072">
            <v>218</v>
          </cell>
          <cell r="G6072" t="str">
            <v>청소년수련원</v>
          </cell>
          <cell r="H6072" t="str">
            <v>,</v>
          </cell>
        </row>
        <row r="6073">
          <cell r="E6073">
            <v>8141</v>
          </cell>
          <cell r="F6073">
            <v>154</v>
          </cell>
          <cell r="G6073" t="str">
            <v>청소년문화의집</v>
          </cell>
          <cell r="H6073" t="str">
            <v>개별모집</v>
          </cell>
        </row>
        <row r="6074">
          <cell r="E6074">
            <v>8931</v>
          </cell>
          <cell r="F6074">
            <v>5361</v>
          </cell>
          <cell r="G6074" t="str">
            <v>청소년수련관</v>
          </cell>
          <cell r="H6074" t="str">
            <v>개별모집</v>
          </cell>
        </row>
        <row r="6075">
          <cell r="E6075">
            <v>8933</v>
          </cell>
          <cell r="F6075">
            <v>5930</v>
          </cell>
          <cell r="G6075" t="str">
            <v>청소년문화의집</v>
          </cell>
          <cell r="H6075" t="str">
            <v>개별모집</v>
          </cell>
        </row>
        <row r="6076">
          <cell r="E6076">
            <v>8948</v>
          </cell>
          <cell r="F6076">
            <v>398</v>
          </cell>
          <cell r="G6076" t="str">
            <v>청소년문화의집</v>
          </cell>
          <cell r="H6076" t="str">
            <v>개별모집</v>
          </cell>
        </row>
        <row r="6077">
          <cell r="E6077">
            <v>8935</v>
          </cell>
          <cell r="F6077">
            <v>2358</v>
          </cell>
          <cell r="G6077" t="str">
            <v>청소년문화의집</v>
          </cell>
          <cell r="H6077" t="str">
            <v>개별모집</v>
          </cell>
        </row>
        <row r="6078">
          <cell r="E6078">
            <v>8954</v>
          </cell>
          <cell r="F6078">
            <v>867</v>
          </cell>
          <cell r="G6078" t="str">
            <v>청소년문화의집</v>
          </cell>
          <cell r="H6078" t="str">
            <v>개별모집</v>
          </cell>
        </row>
        <row r="6079">
          <cell r="E6079">
            <v>8943</v>
          </cell>
          <cell r="F6079">
            <v>5436</v>
          </cell>
          <cell r="G6079" t="str">
            <v>청소년문화의집</v>
          </cell>
          <cell r="H6079" t="str">
            <v>개별모집</v>
          </cell>
        </row>
        <row r="6080">
          <cell r="E6080">
            <v>6692</v>
          </cell>
          <cell r="F6080">
            <v>4410</v>
          </cell>
          <cell r="G6080" t="str">
            <v>영리법인</v>
          </cell>
          <cell r="H6080" t="str">
            <v>,</v>
          </cell>
        </row>
        <row r="6081">
          <cell r="E6081">
            <v>6166</v>
          </cell>
          <cell r="F6081">
            <v>2997</v>
          </cell>
          <cell r="G6081" t="str">
            <v>개인사업</v>
          </cell>
          <cell r="H6081" t="str">
            <v>,</v>
          </cell>
        </row>
        <row r="6082">
          <cell r="E6082">
            <v>6165</v>
          </cell>
          <cell r="F6082">
            <v>2997</v>
          </cell>
          <cell r="G6082" t="str">
            <v>개인사업</v>
          </cell>
          <cell r="H6082" t="str">
            <v>,</v>
          </cell>
        </row>
        <row r="6083">
          <cell r="E6083">
            <v>8557</v>
          </cell>
          <cell r="F6083">
            <v>3787</v>
          </cell>
          <cell r="G6083" t="str">
            <v>청소년문화의집</v>
          </cell>
          <cell r="H6083" t="str">
            <v>개별모집</v>
          </cell>
        </row>
        <row r="6084">
          <cell r="E6084">
            <v>6229</v>
          </cell>
          <cell r="F6084">
            <v>1048</v>
          </cell>
          <cell r="G6084" t="str">
            <v>청소년수련관</v>
          </cell>
          <cell r="H6084" t="str">
            <v>,</v>
          </cell>
        </row>
        <row r="6085">
          <cell r="E6085">
            <v>8118</v>
          </cell>
          <cell r="F6085">
            <v>707</v>
          </cell>
          <cell r="G6085" t="str">
            <v>청소년야영장</v>
          </cell>
          <cell r="H6085" t="str">
            <v>학교연계모집</v>
          </cell>
        </row>
        <row r="6086">
          <cell r="E6086">
            <v>8119</v>
          </cell>
          <cell r="F6086">
            <v>707</v>
          </cell>
          <cell r="G6086" t="str">
            <v>청소년야영장</v>
          </cell>
          <cell r="H6086" t="str">
            <v>학교연계모집</v>
          </cell>
        </row>
        <row r="6087">
          <cell r="E6087">
            <v>8120</v>
          </cell>
          <cell r="F6087">
            <v>707</v>
          </cell>
          <cell r="G6087" t="str">
            <v>청소년야영장</v>
          </cell>
          <cell r="H6087" t="str">
            <v>학교연계모집</v>
          </cell>
        </row>
        <row r="6088">
          <cell r="E6088">
            <v>10024</v>
          </cell>
          <cell r="F6088">
            <v>210</v>
          </cell>
          <cell r="G6088" t="str">
            <v>청소년문화의집</v>
          </cell>
          <cell r="H6088" t="str">
            <v>개별모집</v>
          </cell>
        </row>
        <row r="6089">
          <cell r="E6089">
            <v>8096</v>
          </cell>
          <cell r="F6089">
            <v>341</v>
          </cell>
          <cell r="G6089" t="str">
            <v>청소년문화의집</v>
          </cell>
          <cell r="H6089" t="str">
            <v>개별모집</v>
          </cell>
        </row>
        <row r="6090">
          <cell r="E6090">
            <v>8083</v>
          </cell>
          <cell r="F6090">
            <v>4493</v>
          </cell>
          <cell r="G6090" t="str">
            <v>비영리법인</v>
          </cell>
          <cell r="H6090" t="str">
            <v>개별모집</v>
          </cell>
        </row>
        <row r="6091">
          <cell r="E6091">
            <v>8687</v>
          </cell>
          <cell r="F6091">
            <v>199</v>
          </cell>
          <cell r="G6091" t="str">
            <v>청소년수련관</v>
          </cell>
          <cell r="H6091" t="str">
            <v>개별모집</v>
          </cell>
        </row>
        <row r="6092">
          <cell r="E6092">
            <v>8105</v>
          </cell>
          <cell r="F6092">
            <v>1093</v>
          </cell>
          <cell r="G6092" t="str">
            <v>청소년수련관</v>
          </cell>
          <cell r="H6092" t="str">
            <v>개별모집</v>
          </cell>
        </row>
        <row r="6093">
          <cell r="E6093">
            <v>7370</v>
          </cell>
          <cell r="F6093">
            <v>2543</v>
          </cell>
          <cell r="G6093" t="str">
            <v>영리법인</v>
          </cell>
          <cell r="H6093" t="str">
            <v>개별모집</v>
          </cell>
        </row>
        <row r="6094">
          <cell r="E6094">
            <v>8895</v>
          </cell>
          <cell r="F6094">
            <v>3392</v>
          </cell>
          <cell r="G6094" t="str">
            <v>청소년문화의집</v>
          </cell>
          <cell r="H6094" t="str">
            <v>개별모집</v>
          </cell>
        </row>
        <row r="6095">
          <cell r="E6095">
            <v>8885</v>
          </cell>
          <cell r="F6095">
            <v>1730</v>
          </cell>
          <cell r="G6095" t="str">
            <v>청소년문화의집</v>
          </cell>
          <cell r="H6095" t="str">
            <v>개별모집</v>
          </cell>
        </row>
        <row r="6096">
          <cell r="E6096">
            <v>8868</v>
          </cell>
          <cell r="F6096">
            <v>700</v>
          </cell>
          <cell r="G6096" t="str">
            <v>청소년문화의집</v>
          </cell>
          <cell r="H6096" t="str">
            <v>개별모집</v>
          </cell>
        </row>
        <row r="6097">
          <cell r="E6097">
            <v>8869</v>
          </cell>
          <cell r="F6097">
            <v>4901</v>
          </cell>
          <cell r="G6097" t="str">
            <v>청소년문화의집</v>
          </cell>
          <cell r="H6097" t="str">
            <v>개별모집</v>
          </cell>
        </row>
        <row r="6098">
          <cell r="E6098">
            <v>8911</v>
          </cell>
          <cell r="F6098">
            <v>4413</v>
          </cell>
          <cell r="G6098" t="str">
            <v>청소년문화의집</v>
          </cell>
          <cell r="H6098" t="str">
            <v>개별모집</v>
          </cell>
        </row>
        <row r="6099">
          <cell r="E6099">
            <v>8444</v>
          </cell>
          <cell r="F6099">
            <v>829</v>
          </cell>
          <cell r="G6099" t="str">
            <v>청소년수련원</v>
          </cell>
          <cell r="H6099" t="str">
            <v>학교연계모집</v>
          </cell>
        </row>
        <row r="6100">
          <cell r="E6100">
            <v>8897</v>
          </cell>
          <cell r="F6100">
            <v>1752</v>
          </cell>
          <cell r="G6100" t="str">
            <v>청소년문화의집</v>
          </cell>
          <cell r="H6100" t="str">
            <v>개별모집</v>
          </cell>
        </row>
        <row r="6101">
          <cell r="E6101" t="str">
            <v>MD0408</v>
          </cell>
          <cell r="F6101">
            <v>1885</v>
          </cell>
          <cell r="G6101" t="str">
            <v>청소년수련원</v>
          </cell>
          <cell r="H6101" t="str">
            <v>학교연계모집</v>
          </cell>
        </row>
        <row r="6102">
          <cell r="E6102">
            <v>8443</v>
          </cell>
          <cell r="F6102">
            <v>829</v>
          </cell>
          <cell r="G6102" t="str">
            <v>청소년수련원</v>
          </cell>
          <cell r="H6102" t="str">
            <v>학교연계모집</v>
          </cell>
        </row>
        <row r="6103">
          <cell r="E6103">
            <v>8883</v>
          </cell>
          <cell r="F6103">
            <v>4277</v>
          </cell>
          <cell r="G6103" t="str">
            <v>청소년수련관</v>
          </cell>
          <cell r="H6103" t="str">
            <v>개별모집</v>
          </cell>
        </row>
        <row r="6104">
          <cell r="E6104">
            <v>8928</v>
          </cell>
          <cell r="F6104">
            <v>337</v>
          </cell>
          <cell r="G6104" t="str">
            <v>청소년문화의집</v>
          </cell>
          <cell r="H6104" t="str">
            <v>개별모집</v>
          </cell>
        </row>
        <row r="6105">
          <cell r="E6105">
            <v>8940</v>
          </cell>
          <cell r="F6105">
            <v>2222</v>
          </cell>
          <cell r="G6105" t="str">
            <v>청소년문화의집</v>
          </cell>
          <cell r="H6105" t="str">
            <v>개별모집</v>
          </cell>
        </row>
        <row r="6106">
          <cell r="E6106">
            <v>8866</v>
          </cell>
          <cell r="F6106">
            <v>1023</v>
          </cell>
          <cell r="G6106" t="str">
            <v>청소년수련관</v>
          </cell>
          <cell r="H6106" t="str">
            <v>개별모집</v>
          </cell>
        </row>
        <row r="6107">
          <cell r="E6107">
            <v>8861</v>
          </cell>
          <cell r="F6107">
            <v>140</v>
          </cell>
          <cell r="G6107" t="str">
            <v>청소년수련관</v>
          </cell>
          <cell r="H6107" t="str">
            <v>개별모집</v>
          </cell>
        </row>
        <row r="6108">
          <cell r="E6108" t="str">
            <v>MD0407</v>
          </cell>
          <cell r="F6108">
            <v>1636</v>
          </cell>
          <cell r="G6108" t="str">
            <v>청소년수련원</v>
          </cell>
          <cell r="H6108" t="str">
            <v>학교연계모집</v>
          </cell>
        </row>
        <row r="6109">
          <cell r="E6109">
            <v>8879</v>
          </cell>
          <cell r="F6109">
            <v>1135</v>
          </cell>
          <cell r="G6109" t="str">
            <v>청소년수련관</v>
          </cell>
          <cell r="H6109" t="str">
            <v>개별모집</v>
          </cell>
        </row>
        <row r="6110">
          <cell r="E6110">
            <v>8901</v>
          </cell>
          <cell r="F6110">
            <v>1150</v>
          </cell>
          <cell r="G6110" t="str">
            <v>청소년수련관</v>
          </cell>
          <cell r="H6110" t="str">
            <v>개별모집</v>
          </cell>
        </row>
        <row r="6111">
          <cell r="E6111" t="str">
            <v>MD0406</v>
          </cell>
          <cell r="F6111">
            <v>1885</v>
          </cell>
          <cell r="G6111" t="str">
            <v>청소년수련원</v>
          </cell>
          <cell r="H6111" t="str">
            <v>학교연계모집</v>
          </cell>
        </row>
        <row r="6112">
          <cell r="E6112">
            <v>8902</v>
          </cell>
          <cell r="F6112">
            <v>3420</v>
          </cell>
          <cell r="G6112" t="str">
            <v>영리법인</v>
          </cell>
          <cell r="H6112" t="str">
            <v>개별모집</v>
          </cell>
        </row>
        <row r="6113">
          <cell r="E6113">
            <v>8891</v>
          </cell>
          <cell r="F6113">
            <v>2707</v>
          </cell>
          <cell r="G6113" t="str">
            <v>청소년수련관</v>
          </cell>
          <cell r="H6113" t="str">
            <v>개별모집</v>
          </cell>
        </row>
        <row r="6114">
          <cell r="E6114">
            <v>8878</v>
          </cell>
          <cell r="F6114">
            <v>192</v>
          </cell>
          <cell r="G6114" t="str">
            <v>청소년수련관</v>
          </cell>
          <cell r="H6114" t="str">
            <v>개별모집</v>
          </cell>
        </row>
        <row r="6115">
          <cell r="E6115" t="str">
            <v>MD0411</v>
          </cell>
          <cell r="F6115">
            <v>1636</v>
          </cell>
          <cell r="G6115" t="str">
            <v>청소년수련원</v>
          </cell>
          <cell r="H6115" t="str">
            <v>학교연계모집</v>
          </cell>
        </row>
        <row r="6116">
          <cell r="E6116">
            <v>7618</v>
          </cell>
          <cell r="F6116">
            <v>610</v>
          </cell>
          <cell r="G6116" t="str">
            <v>유스호스텔</v>
          </cell>
          <cell r="H6116" t="str">
            <v>학교연계모집</v>
          </cell>
        </row>
        <row r="6117">
          <cell r="E6117">
            <v>9805</v>
          </cell>
          <cell r="F6117">
            <v>1165</v>
          </cell>
          <cell r="G6117" t="str">
            <v>청소년수련관</v>
          </cell>
          <cell r="H6117" t="str">
            <v>개별모집</v>
          </cell>
        </row>
        <row r="6118">
          <cell r="E6118">
            <v>9794</v>
          </cell>
          <cell r="F6118">
            <v>887</v>
          </cell>
          <cell r="G6118" t="str">
            <v>청소년문화의집</v>
          </cell>
          <cell r="H6118" t="str">
            <v>개별모집</v>
          </cell>
        </row>
        <row r="6119">
          <cell r="E6119">
            <v>9793</v>
          </cell>
          <cell r="F6119">
            <v>887</v>
          </cell>
          <cell r="G6119" t="str">
            <v>청소년문화의집</v>
          </cell>
          <cell r="H6119" t="str">
            <v>개별모집</v>
          </cell>
        </row>
        <row r="6120">
          <cell r="E6120">
            <v>10340</v>
          </cell>
          <cell r="F6120">
            <v>4202</v>
          </cell>
          <cell r="G6120" t="str">
            <v>청소년수련관</v>
          </cell>
          <cell r="H6120" t="str">
            <v>개별모집</v>
          </cell>
        </row>
        <row r="6121">
          <cell r="E6121">
            <v>10338</v>
          </cell>
          <cell r="F6121">
            <v>786</v>
          </cell>
          <cell r="G6121" t="str">
            <v>청소년수련관</v>
          </cell>
          <cell r="H6121" t="str">
            <v>개별모집</v>
          </cell>
        </row>
        <row r="6122">
          <cell r="E6122">
            <v>10337</v>
          </cell>
          <cell r="F6122">
            <v>618</v>
          </cell>
          <cell r="G6122" t="str">
            <v>청소년수련관</v>
          </cell>
          <cell r="H6122" t="str">
            <v>개별모집</v>
          </cell>
        </row>
        <row r="6123">
          <cell r="E6123">
            <v>10317</v>
          </cell>
          <cell r="F6123">
            <v>11</v>
          </cell>
          <cell r="G6123" t="str">
            <v>청소년수련원</v>
          </cell>
          <cell r="H6123" t="str">
            <v>학교연계모집</v>
          </cell>
        </row>
        <row r="6124">
          <cell r="E6124">
            <v>10334</v>
          </cell>
          <cell r="F6124">
            <v>5340</v>
          </cell>
          <cell r="G6124" t="str">
            <v>청소년문화의집</v>
          </cell>
          <cell r="H6124" t="str">
            <v>개별모집</v>
          </cell>
        </row>
        <row r="6125">
          <cell r="E6125">
            <v>10335</v>
          </cell>
          <cell r="F6125">
            <v>66</v>
          </cell>
          <cell r="G6125" t="str">
            <v>청소년수련관</v>
          </cell>
          <cell r="H6125" t="str">
            <v>개별모집</v>
          </cell>
        </row>
        <row r="6126">
          <cell r="E6126">
            <v>8082</v>
          </cell>
          <cell r="F6126">
            <v>3916</v>
          </cell>
          <cell r="G6126" t="str">
            <v>청소년수련관</v>
          </cell>
          <cell r="H6126" t="str">
            <v>개별모집</v>
          </cell>
        </row>
        <row r="6127">
          <cell r="E6127">
            <v>11085</v>
          </cell>
          <cell r="F6127">
            <v>913</v>
          </cell>
          <cell r="G6127" t="str">
            <v>청소년수련원</v>
          </cell>
          <cell r="H6127" t="str">
            <v>개별모집</v>
          </cell>
        </row>
        <row r="6128">
          <cell r="E6128">
            <v>11046</v>
          </cell>
          <cell r="F6128">
            <v>5368</v>
          </cell>
          <cell r="G6128" t="str">
            <v>청소년수련관</v>
          </cell>
          <cell r="H6128" t="str">
            <v>개별모집</v>
          </cell>
        </row>
        <row r="6129">
          <cell r="E6129">
            <v>11048</v>
          </cell>
          <cell r="F6129">
            <v>5998</v>
          </cell>
          <cell r="G6129" t="str">
            <v>개인사업</v>
          </cell>
          <cell r="H6129" t="str">
            <v>개별모집</v>
          </cell>
        </row>
        <row r="6130">
          <cell r="E6130">
            <v>11054</v>
          </cell>
          <cell r="F6130">
            <v>6016</v>
          </cell>
          <cell r="G6130" t="str">
            <v>개인사업</v>
          </cell>
          <cell r="H6130" t="str">
            <v>학교연계모집</v>
          </cell>
        </row>
        <row r="6131">
          <cell r="E6131">
            <v>11070</v>
          </cell>
          <cell r="F6131">
            <v>6001</v>
          </cell>
          <cell r="G6131" t="str">
            <v>개인사업</v>
          </cell>
          <cell r="H6131" t="str">
            <v>개별모집</v>
          </cell>
        </row>
        <row r="6132">
          <cell r="E6132">
            <v>11072</v>
          </cell>
          <cell r="F6132">
            <v>6005</v>
          </cell>
          <cell r="G6132" t="str">
            <v>개인사업</v>
          </cell>
          <cell r="H6132" t="str">
            <v>개별모집</v>
          </cell>
        </row>
        <row r="6133">
          <cell r="E6133">
            <v>11078</v>
          </cell>
          <cell r="F6133">
            <v>6008</v>
          </cell>
          <cell r="G6133" t="str">
            <v>영리법인</v>
          </cell>
          <cell r="H6133" t="str">
            <v>개별모집</v>
          </cell>
        </row>
        <row r="6134">
          <cell r="E6134">
            <v>11084</v>
          </cell>
          <cell r="F6134">
            <v>913</v>
          </cell>
          <cell r="G6134" t="str">
            <v>청소년수련원</v>
          </cell>
          <cell r="H6134" t="str">
            <v>개별모집</v>
          </cell>
        </row>
        <row r="6135">
          <cell r="E6135">
            <v>11087</v>
          </cell>
          <cell r="F6135">
            <v>913</v>
          </cell>
          <cell r="G6135" t="str">
            <v>청소년수련원</v>
          </cell>
          <cell r="H6135" t="str">
            <v>개별모집</v>
          </cell>
        </row>
        <row r="6136">
          <cell r="E6136">
            <v>11088</v>
          </cell>
          <cell r="F6136">
            <v>913</v>
          </cell>
          <cell r="G6136" t="str">
            <v>청소년수련원</v>
          </cell>
          <cell r="H6136" t="str">
            <v>개별모집</v>
          </cell>
        </row>
        <row r="6137">
          <cell r="E6137">
            <v>11079</v>
          </cell>
          <cell r="F6137">
            <v>6006</v>
          </cell>
          <cell r="G6137" t="str">
            <v>영리법인</v>
          </cell>
          <cell r="H6137" t="str">
            <v>학교연계모집</v>
          </cell>
        </row>
        <row r="6138">
          <cell r="E6138">
            <v>11027</v>
          </cell>
          <cell r="F6138">
            <v>5795</v>
          </cell>
          <cell r="G6138" t="str">
            <v>청소년수련관</v>
          </cell>
          <cell r="H6138" t="str">
            <v>학교연계모집</v>
          </cell>
        </row>
        <row r="6139">
          <cell r="E6139">
            <v>11086</v>
          </cell>
          <cell r="F6139">
            <v>913</v>
          </cell>
          <cell r="G6139" t="str">
            <v>청소년수련원</v>
          </cell>
          <cell r="H6139" t="str">
            <v>개별모집</v>
          </cell>
        </row>
        <row r="6140">
          <cell r="E6140">
            <v>11031</v>
          </cell>
          <cell r="F6140">
            <v>5421</v>
          </cell>
          <cell r="G6140" t="str">
            <v>청소년문화의집</v>
          </cell>
          <cell r="H6140" t="str">
            <v>개별모집</v>
          </cell>
        </row>
        <row r="6141">
          <cell r="E6141">
            <v>11029</v>
          </cell>
          <cell r="F6141">
            <v>732</v>
          </cell>
          <cell r="G6141" t="str">
            <v>청소년문화의집</v>
          </cell>
          <cell r="H6141" t="str">
            <v>학교연계모집</v>
          </cell>
        </row>
        <row r="6142">
          <cell r="E6142">
            <v>11055</v>
          </cell>
          <cell r="F6142">
            <v>5421</v>
          </cell>
          <cell r="G6142" t="str">
            <v>청소년문화의집</v>
          </cell>
          <cell r="H6142" t="str">
            <v>개별모집</v>
          </cell>
        </row>
        <row r="6143">
          <cell r="E6143">
            <v>11092</v>
          </cell>
          <cell r="F6143">
            <v>1943</v>
          </cell>
          <cell r="G6143" t="str">
            <v>공공기관</v>
          </cell>
          <cell r="H6143" t="str">
            <v>개별모집</v>
          </cell>
        </row>
        <row r="6144">
          <cell r="E6144">
            <v>11077</v>
          </cell>
          <cell r="F6144">
            <v>5601</v>
          </cell>
          <cell r="G6144" t="str">
            <v>영리법인</v>
          </cell>
          <cell r="H6144" t="str">
            <v>학교연계모집</v>
          </cell>
        </row>
        <row r="6145">
          <cell r="E6145">
            <v>11091</v>
          </cell>
          <cell r="F6145">
            <v>1943</v>
          </cell>
          <cell r="G6145" t="str">
            <v>공공기관</v>
          </cell>
          <cell r="H6145" t="str">
            <v>개별모집</v>
          </cell>
        </row>
        <row r="6146">
          <cell r="E6146" t="str">
            <v>MD0259</v>
          </cell>
          <cell r="F6146">
            <v>829</v>
          </cell>
          <cell r="G6146" t="str">
            <v>청소년수련원</v>
          </cell>
          <cell r="H6146" t="str">
            <v>학교연계모집</v>
          </cell>
        </row>
        <row r="6147">
          <cell r="E6147">
            <v>7176</v>
          </cell>
          <cell r="F6147">
            <v>4896</v>
          </cell>
          <cell r="G6147" t="str">
            <v>종교기관</v>
          </cell>
          <cell r="H6147" t="str">
            <v>개별모집</v>
          </cell>
        </row>
        <row r="6148">
          <cell r="E6148">
            <v>9839</v>
          </cell>
          <cell r="F6148">
            <v>2338</v>
          </cell>
          <cell r="G6148" t="str">
            <v>청소년문화의집</v>
          </cell>
          <cell r="H6148" t="str">
            <v>개별모집</v>
          </cell>
        </row>
        <row r="6149">
          <cell r="E6149">
            <v>8035</v>
          </cell>
          <cell r="F6149">
            <v>1176</v>
          </cell>
          <cell r="G6149" t="str">
            <v>청소년수련관</v>
          </cell>
          <cell r="H6149" t="str">
            <v>개별모집</v>
          </cell>
        </row>
        <row r="6150">
          <cell r="E6150">
            <v>6183</v>
          </cell>
          <cell r="F6150">
            <v>4294</v>
          </cell>
          <cell r="G6150" t="str">
            <v>영리법인</v>
          </cell>
          <cell r="H6150" t="str">
            <v>개별모집,학교연계모집</v>
          </cell>
        </row>
        <row r="6151">
          <cell r="E6151">
            <v>6185</v>
          </cell>
          <cell r="F6151">
            <v>4294</v>
          </cell>
          <cell r="G6151" t="str">
            <v>영리법인</v>
          </cell>
          <cell r="H6151" t="str">
            <v>개별모집,학교연계모집</v>
          </cell>
        </row>
        <row r="6152">
          <cell r="E6152">
            <v>6184</v>
          </cell>
          <cell r="F6152">
            <v>4294</v>
          </cell>
          <cell r="G6152" t="str">
            <v>영리법인</v>
          </cell>
          <cell r="H6152" t="str">
            <v>개별모집,학교연계모집</v>
          </cell>
        </row>
        <row r="6153">
          <cell r="E6153">
            <v>6182</v>
          </cell>
          <cell r="F6153">
            <v>4294</v>
          </cell>
          <cell r="G6153" t="str">
            <v>영리법인</v>
          </cell>
          <cell r="H6153" t="str">
            <v>개별모집,학교연계모집</v>
          </cell>
        </row>
        <row r="6154">
          <cell r="E6154">
            <v>9155</v>
          </cell>
          <cell r="F6154">
            <v>776</v>
          </cell>
          <cell r="G6154" t="str">
            <v>청소년수련관</v>
          </cell>
          <cell r="H6154" t="str">
            <v>개별모집</v>
          </cell>
        </row>
        <row r="6155">
          <cell r="E6155">
            <v>9767</v>
          </cell>
          <cell r="F6155">
            <v>694</v>
          </cell>
          <cell r="G6155" t="str">
            <v>청소년수련관</v>
          </cell>
          <cell r="H6155" t="str">
            <v>개별모집</v>
          </cell>
        </row>
        <row r="6156">
          <cell r="E6156">
            <v>9260</v>
          </cell>
          <cell r="F6156">
            <v>1109</v>
          </cell>
          <cell r="G6156" t="str">
            <v>청소년수련관</v>
          </cell>
          <cell r="H6156" t="str">
            <v>학교연계모집</v>
          </cell>
        </row>
        <row r="6157">
          <cell r="E6157">
            <v>9276</v>
          </cell>
          <cell r="F6157">
            <v>1109</v>
          </cell>
          <cell r="G6157" t="str">
            <v>청소년수련관</v>
          </cell>
          <cell r="H6157" t="str">
            <v>학교연계모집</v>
          </cell>
        </row>
        <row r="6158">
          <cell r="E6158">
            <v>8441</v>
          </cell>
          <cell r="F6158">
            <v>829</v>
          </cell>
          <cell r="G6158" t="str">
            <v>청소년수련원</v>
          </cell>
          <cell r="H6158" t="str">
            <v>학교연계모집</v>
          </cell>
        </row>
        <row r="6159">
          <cell r="E6159">
            <v>6934</v>
          </cell>
          <cell r="F6159">
            <v>2072</v>
          </cell>
          <cell r="G6159" t="str">
            <v>청소년문화의집</v>
          </cell>
          <cell r="H6159" t="str">
            <v>개별모집</v>
          </cell>
        </row>
        <row r="6160">
          <cell r="E6160">
            <v>6935</v>
          </cell>
          <cell r="F6160">
            <v>2072</v>
          </cell>
          <cell r="G6160" t="str">
            <v>청소년문화의집</v>
          </cell>
          <cell r="H6160" t="str">
            <v>개별모집</v>
          </cell>
        </row>
        <row r="6161">
          <cell r="E6161">
            <v>8442</v>
          </cell>
          <cell r="F6161">
            <v>829</v>
          </cell>
          <cell r="G6161" t="str">
            <v>청소년수련원</v>
          </cell>
          <cell r="H6161" t="str">
            <v>학교연계모집</v>
          </cell>
        </row>
        <row r="6162">
          <cell r="E6162" t="str">
            <v>MD0257</v>
          </cell>
          <cell r="F6162">
            <v>829</v>
          </cell>
          <cell r="G6162" t="str">
            <v>청소년수련원</v>
          </cell>
          <cell r="H6162" t="str">
            <v>학교연계모집</v>
          </cell>
        </row>
        <row r="6163">
          <cell r="E6163">
            <v>8792</v>
          </cell>
          <cell r="F6163">
            <v>35</v>
          </cell>
          <cell r="G6163" t="str">
            <v>청소년수련관</v>
          </cell>
          <cell r="H6163" t="str">
            <v>개별모집</v>
          </cell>
        </row>
        <row r="6164">
          <cell r="E6164">
            <v>8768</v>
          </cell>
          <cell r="F6164">
            <v>1697</v>
          </cell>
          <cell r="G6164" t="str">
            <v>청소년수련관</v>
          </cell>
          <cell r="H6164" t="str">
            <v>개별모집</v>
          </cell>
        </row>
        <row r="6165">
          <cell r="E6165">
            <v>8849</v>
          </cell>
          <cell r="F6165">
            <v>1212</v>
          </cell>
          <cell r="G6165" t="str">
            <v>청소년수련원</v>
          </cell>
          <cell r="H6165" t="str">
            <v>학교연계모집</v>
          </cell>
        </row>
        <row r="6166">
          <cell r="E6166">
            <v>8838</v>
          </cell>
          <cell r="F6166">
            <v>1864</v>
          </cell>
          <cell r="G6166" t="str">
            <v>청소년수련관</v>
          </cell>
          <cell r="H6166" t="str">
            <v>개별모집</v>
          </cell>
        </row>
        <row r="6167">
          <cell r="E6167">
            <v>8776</v>
          </cell>
          <cell r="F6167">
            <v>786</v>
          </cell>
          <cell r="G6167" t="str">
            <v>청소년수련관</v>
          </cell>
          <cell r="H6167" t="str">
            <v>개별모집</v>
          </cell>
        </row>
        <row r="6168">
          <cell r="E6168">
            <v>8853</v>
          </cell>
          <cell r="F6168">
            <v>3073</v>
          </cell>
          <cell r="G6168" t="str">
            <v>청소년수련원</v>
          </cell>
          <cell r="H6168" t="str">
            <v>학교연계모집</v>
          </cell>
        </row>
        <row r="6169">
          <cell r="E6169">
            <v>8822</v>
          </cell>
          <cell r="F6169">
            <v>4315</v>
          </cell>
          <cell r="G6169" t="str">
            <v>청소년문화의집</v>
          </cell>
          <cell r="H6169" t="str">
            <v>개별모집</v>
          </cell>
        </row>
        <row r="6170">
          <cell r="E6170">
            <v>8854</v>
          </cell>
          <cell r="F6170">
            <v>3073</v>
          </cell>
          <cell r="G6170" t="str">
            <v>청소년수련원</v>
          </cell>
          <cell r="H6170" t="str">
            <v>학교연계모집</v>
          </cell>
        </row>
        <row r="6171">
          <cell r="E6171">
            <v>8829</v>
          </cell>
          <cell r="F6171">
            <v>1231</v>
          </cell>
          <cell r="G6171" t="str">
            <v>청소년문화의집</v>
          </cell>
          <cell r="H6171" t="str">
            <v>개별모집</v>
          </cell>
        </row>
        <row r="6172">
          <cell r="E6172">
            <v>8791</v>
          </cell>
          <cell r="F6172">
            <v>3183</v>
          </cell>
          <cell r="G6172" t="str">
            <v>청소년문화의집</v>
          </cell>
          <cell r="H6172" t="str">
            <v>개별모집</v>
          </cell>
        </row>
        <row r="6173">
          <cell r="E6173">
            <v>8775</v>
          </cell>
          <cell r="F6173">
            <v>2521</v>
          </cell>
          <cell r="G6173" t="str">
            <v>청소년문화의집</v>
          </cell>
          <cell r="H6173" t="str">
            <v>개별모집</v>
          </cell>
        </row>
        <row r="6174">
          <cell r="E6174">
            <v>8852</v>
          </cell>
          <cell r="F6174">
            <v>3073</v>
          </cell>
          <cell r="G6174" t="str">
            <v>청소년수련원</v>
          </cell>
          <cell r="H6174" t="str">
            <v>학교연계모집</v>
          </cell>
        </row>
        <row r="6175">
          <cell r="E6175">
            <v>8848</v>
          </cell>
          <cell r="F6175">
            <v>399</v>
          </cell>
          <cell r="G6175" t="str">
            <v>청소년문화의집</v>
          </cell>
          <cell r="H6175" t="str">
            <v>개별모집</v>
          </cell>
        </row>
        <row r="6176">
          <cell r="E6176">
            <v>8843</v>
          </cell>
          <cell r="F6176">
            <v>3708</v>
          </cell>
          <cell r="G6176" t="str">
            <v>청소년수련관</v>
          </cell>
          <cell r="H6176" t="str">
            <v>개별모집</v>
          </cell>
        </row>
        <row r="6177">
          <cell r="E6177">
            <v>8837</v>
          </cell>
          <cell r="F6177">
            <v>623</v>
          </cell>
          <cell r="G6177" t="str">
            <v>청소년문화의집</v>
          </cell>
          <cell r="H6177" t="str">
            <v>개별모집</v>
          </cell>
        </row>
        <row r="6178">
          <cell r="E6178">
            <v>8881</v>
          </cell>
          <cell r="F6178">
            <v>3967</v>
          </cell>
          <cell r="G6178" t="str">
            <v>청소년문화의집</v>
          </cell>
          <cell r="H6178" t="str">
            <v>개별모집</v>
          </cell>
        </row>
        <row r="6179">
          <cell r="E6179">
            <v>8856</v>
          </cell>
          <cell r="F6179">
            <v>1804</v>
          </cell>
          <cell r="G6179" t="str">
            <v>청소년문화의집</v>
          </cell>
          <cell r="H6179" t="str">
            <v>개별모집</v>
          </cell>
        </row>
        <row r="6180">
          <cell r="E6180">
            <v>8859</v>
          </cell>
          <cell r="F6180">
            <v>70</v>
          </cell>
          <cell r="G6180" t="str">
            <v>청소년수련관</v>
          </cell>
          <cell r="H6180" t="str">
            <v>개별모집</v>
          </cell>
        </row>
        <row r="6181">
          <cell r="E6181">
            <v>8799</v>
          </cell>
          <cell r="F6181">
            <v>4930</v>
          </cell>
          <cell r="G6181" t="str">
            <v>청소년문화의집</v>
          </cell>
          <cell r="H6181" t="str">
            <v>학교연계모집</v>
          </cell>
        </row>
        <row r="6182">
          <cell r="E6182">
            <v>8773</v>
          </cell>
          <cell r="F6182">
            <v>5027</v>
          </cell>
          <cell r="G6182" t="str">
            <v>유스호스텔</v>
          </cell>
          <cell r="H6182" t="str">
            <v>개별모집</v>
          </cell>
        </row>
        <row r="6183">
          <cell r="E6183">
            <v>8802</v>
          </cell>
          <cell r="F6183">
            <v>3537</v>
          </cell>
          <cell r="G6183" t="str">
            <v>청소년문화의집</v>
          </cell>
          <cell r="H6183" t="str">
            <v>개별모집</v>
          </cell>
        </row>
        <row r="6184">
          <cell r="E6184">
            <v>9730</v>
          </cell>
          <cell r="F6184">
            <v>5406</v>
          </cell>
          <cell r="G6184" t="str">
            <v>청소년문화의집</v>
          </cell>
          <cell r="H6184" t="str">
            <v>개별모집</v>
          </cell>
        </row>
        <row r="6185">
          <cell r="E6185">
            <v>9752</v>
          </cell>
          <cell r="F6185">
            <v>373</v>
          </cell>
          <cell r="G6185" t="str">
            <v>청소년수련관</v>
          </cell>
          <cell r="H6185" t="str">
            <v>개별모집</v>
          </cell>
        </row>
        <row r="6186">
          <cell r="E6186">
            <v>9751</v>
          </cell>
          <cell r="F6186">
            <v>373</v>
          </cell>
          <cell r="G6186" t="str">
            <v>청소년수련관</v>
          </cell>
          <cell r="H6186" t="str">
            <v>개별모집</v>
          </cell>
        </row>
        <row r="6187">
          <cell r="E6187">
            <v>10279</v>
          </cell>
          <cell r="F6187">
            <v>5408</v>
          </cell>
          <cell r="G6187" t="str">
            <v>청소년문화의집</v>
          </cell>
          <cell r="H6187" t="str">
            <v>개별모집</v>
          </cell>
        </row>
        <row r="6188">
          <cell r="E6188">
            <v>10260</v>
          </cell>
          <cell r="F6188">
            <v>5661</v>
          </cell>
          <cell r="G6188" t="str">
            <v>청소년수련관</v>
          </cell>
          <cell r="H6188" t="str">
            <v>개별모집</v>
          </cell>
        </row>
        <row r="6189">
          <cell r="E6189">
            <v>10251</v>
          </cell>
          <cell r="F6189">
            <v>5313</v>
          </cell>
          <cell r="G6189" t="str">
            <v>청소년문화의집</v>
          </cell>
          <cell r="H6189" t="str">
            <v>개별모집</v>
          </cell>
        </row>
        <row r="6190">
          <cell r="E6190">
            <v>10247</v>
          </cell>
          <cell r="F6190">
            <v>2217</v>
          </cell>
          <cell r="G6190" t="str">
            <v>청소년수련관</v>
          </cell>
          <cell r="H6190" t="str">
            <v>개별모집</v>
          </cell>
        </row>
        <row r="6191">
          <cell r="E6191">
            <v>10249</v>
          </cell>
          <cell r="F6191">
            <v>2217</v>
          </cell>
          <cell r="G6191" t="str">
            <v>청소년수련관</v>
          </cell>
          <cell r="H6191" t="str">
            <v>개별모집</v>
          </cell>
        </row>
        <row r="6192">
          <cell r="E6192">
            <v>10250</v>
          </cell>
          <cell r="F6192">
            <v>2217</v>
          </cell>
          <cell r="G6192" t="str">
            <v>청소년수련관</v>
          </cell>
          <cell r="H6192" t="str">
            <v>개별모집</v>
          </cell>
        </row>
        <row r="6193">
          <cell r="E6193">
            <v>10252</v>
          </cell>
          <cell r="F6193">
            <v>4906</v>
          </cell>
          <cell r="G6193" t="str">
            <v>청소년수련관</v>
          </cell>
          <cell r="H6193" t="str">
            <v>개별모집</v>
          </cell>
        </row>
        <row r="6194">
          <cell r="E6194">
            <v>10273</v>
          </cell>
          <cell r="F6194">
            <v>3544</v>
          </cell>
          <cell r="G6194" t="str">
            <v>청소년수련관</v>
          </cell>
          <cell r="H6194" t="str">
            <v>개별모집</v>
          </cell>
        </row>
        <row r="6195">
          <cell r="E6195">
            <v>10278</v>
          </cell>
          <cell r="F6195">
            <v>650</v>
          </cell>
          <cell r="G6195" t="str">
            <v>청소년문화의집</v>
          </cell>
          <cell r="H6195" t="str">
            <v>개별모집</v>
          </cell>
        </row>
        <row r="6196">
          <cell r="E6196">
            <v>10283</v>
          </cell>
          <cell r="F6196">
            <v>2363</v>
          </cell>
          <cell r="G6196" t="str">
            <v>청소년문화의집</v>
          </cell>
          <cell r="H6196" t="str">
            <v>개별모집</v>
          </cell>
        </row>
        <row r="6197">
          <cell r="E6197">
            <v>11021</v>
          </cell>
          <cell r="F6197">
            <v>196</v>
          </cell>
          <cell r="G6197" t="str">
            <v>청소년수련관</v>
          </cell>
          <cell r="H6197" t="str">
            <v>개별모집</v>
          </cell>
        </row>
        <row r="6198">
          <cell r="E6198">
            <v>11009</v>
          </cell>
          <cell r="F6198">
            <v>5282</v>
          </cell>
          <cell r="G6198" t="str">
            <v>청소년문화의집</v>
          </cell>
          <cell r="H6198" t="str">
            <v>개별모집</v>
          </cell>
        </row>
        <row r="6199">
          <cell r="E6199">
            <v>11017</v>
          </cell>
          <cell r="F6199">
            <v>639</v>
          </cell>
          <cell r="G6199" t="str">
            <v>청소년수련관</v>
          </cell>
          <cell r="H6199" t="str">
            <v>개별모집</v>
          </cell>
        </row>
        <row r="6200">
          <cell r="E6200">
            <v>7170</v>
          </cell>
          <cell r="F6200">
            <v>565</v>
          </cell>
          <cell r="G6200" t="str">
            <v>청소년수련원</v>
          </cell>
          <cell r="H6200" t="str">
            <v>학교연계모집</v>
          </cell>
        </row>
        <row r="6201">
          <cell r="E6201" t="str">
            <v>MD0771</v>
          </cell>
          <cell r="F6201">
            <v>11</v>
          </cell>
          <cell r="G6201" t="str">
            <v>청소년수련원</v>
          </cell>
          <cell r="H6201" t="str">
            <v>학교연계모집</v>
          </cell>
        </row>
        <row r="6202">
          <cell r="E6202" t="str">
            <v>MD0772</v>
          </cell>
          <cell r="F6202">
            <v>11</v>
          </cell>
          <cell r="G6202" t="str">
            <v>청소년수련원</v>
          </cell>
          <cell r="H6202" t="str">
            <v>학교연계모집</v>
          </cell>
        </row>
        <row r="6203">
          <cell r="E6203">
            <v>10995</v>
          </cell>
          <cell r="F6203">
            <v>13</v>
          </cell>
          <cell r="G6203" t="str">
            <v>청소년수련원</v>
          </cell>
          <cell r="H6203" t="str">
            <v>학교연계모집</v>
          </cell>
        </row>
        <row r="6204">
          <cell r="E6204" t="str">
            <v>D0013</v>
          </cell>
          <cell r="F6204">
            <v>5698</v>
          </cell>
          <cell r="G6204" t="str">
            <v>청소년문화의집</v>
          </cell>
          <cell r="H6204" t="str">
            <v>개별모집</v>
          </cell>
        </row>
        <row r="6205">
          <cell r="E6205">
            <v>11013</v>
          </cell>
          <cell r="F6205">
            <v>4202</v>
          </cell>
          <cell r="G6205" t="str">
            <v>청소년수련관</v>
          </cell>
          <cell r="H6205" t="str">
            <v>개별모집</v>
          </cell>
        </row>
        <row r="6206">
          <cell r="E6206">
            <v>11014</v>
          </cell>
          <cell r="F6206">
            <v>4202</v>
          </cell>
          <cell r="G6206" t="str">
            <v>청소년수련관</v>
          </cell>
          <cell r="H6206" t="str">
            <v>개별모집</v>
          </cell>
        </row>
        <row r="6207">
          <cell r="E6207">
            <v>10994</v>
          </cell>
          <cell r="F6207">
            <v>13</v>
          </cell>
          <cell r="G6207" t="str">
            <v>청소년수련원</v>
          </cell>
          <cell r="H6207" t="str">
            <v>학교연계모집</v>
          </cell>
        </row>
        <row r="6208">
          <cell r="E6208">
            <v>10989</v>
          </cell>
          <cell r="F6208">
            <v>11</v>
          </cell>
          <cell r="G6208" t="str">
            <v>청소년수련원</v>
          </cell>
          <cell r="H6208" t="str">
            <v>학교연계모집</v>
          </cell>
        </row>
        <row r="6209">
          <cell r="E6209">
            <v>6625</v>
          </cell>
          <cell r="F6209">
            <v>1787</v>
          </cell>
          <cell r="G6209" t="str">
            <v>청소년수련원</v>
          </cell>
          <cell r="H6209" t="str">
            <v>개별모집,학교연계모집</v>
          </cell>
        </row>
        <row r="6210">
          <cell r="E6210">
            <v>9163</v>
          </cell>
          <cell r="F6210">
            <v>992</v>
          </cell>
          <cell r="G6210" t="str">
            <v>청소년수련원</v>
          </cell>
          <cell r="H6210" t="str">
            <v>학교연계모집</v>
          </cell>
        </row>
        <row r="6211">
          <cell r="E6211">
            <v>7452</v>
          </cell>
          <cell r="F6211">
            <v>1636</v>
          </cell>
          <cell r="G6211" t="str">
            <v>청소년수련원</v>
          </cell>
          <cell r="H6211" t="str">
            <v>개별모집</v>
          </cell>
        </row>
        <row r="6212">
          <cell r="E6212">
            <v>7355</v>
          </cell>
          <cell r="F6212">
            <v>1636</v>
          </cell>
          <cell r="G6212" t="str">
            <v>청소년수련원</v>
          </cell>
          <cell r="H6212" t="str">
            <v>학교연계모집</v>
          </cell>
        </row>
        <row r="6213">
          <cell r="E6213">
            <v>8181</v>
          </cell>
          <cell r="F6213">
            <v>66</v>
          </cell>
          <cell r="G6213" t="str">
            <v>청소년수련관</v>
          </cell>
          <cell r="H6213" t="str">
            <v>개별모집</v>
          </cell>
        </row>
        <row r="6214">
          <cell r="E6214">
            <v>7566</v>
          </cell>
          <cell r="F6214">
            <v>1872</v>
          </cell>
          <cell r="G6214" t="str">
            <v>청소년수련원</v>
          </cell>
          <cell r="H6214" t="str">
            <v>학교연계모집</v>
          </cell>
        </row>
        <row r="6215">
          <cell r="E6215">
            <v>7560</v>
          </cell>
          <cell r="F6215">
            <v>1872</v>
          </cell>
          <cell r="G6215" t="str">
            <v>청소년수련원</v>
          </cell>
          <cell r="H6215" t="str">
            <v>학교연계모집</v>
          </cell>
        </row>
        <row r="6216">
          <cell r="E6216">
            <v>7562</v>
          </cell>
          <cell r="F6216">
            <v>1872</v>
          </cell>
          <cell r="G6216" t="str">
            <v>청소년수련원</v>
          </cell>
          <cell r="H6216" t="str">
            <v>학교연계모집</v>
          </cell>
        </row>
        <row r="6217">
          <cell r="E6217">
            <v>7550</v>
          </cell>
          <cell r="F6217">
            <v>1872</v>
          </cell>
          <cell r="G6217" t="str">
            <v>청소년수련원</v>
          </cell>
          <cell r="H6217" t="str">
            <v>학교연계모집</v>
          </cell>
        </row>
        <row r="6218">
          <cell r="E6218">
            <v>7561</v>
          </cell>
          <cell r="F6218">
            <v>1872</v>
          </cell>
          <cell r="G6218" t="str">
            <v>청소년수련원</v>
          </cell>
          <cell r="H6218" t="str">
            <v>학교연계모집</v>
          </cell>
        </row>
        <row r="6219">
          <cell r="E6219">
            <v>7559</v>
          </cell>
          <cell r="F6219">
            <v>1872</v>
          </cell>
          <cell r="G6219" t="str">
            <v>청소년수련원</v>
          </cell>
          <cell r="H6219" t="str">
            <v>학교연계모집</v>
          </cell>
        </row>
        <row r="6220">
          <cell r="E6220">
            <v>7557</v>
          </cell>
          <cell r="F6220">
            <v>1872</v>
          </cell>
          <cell r="G6220" t="str">
            <v>청소년수련원</v>
          </cell>
          <cell r="H6220" t="str">
            <v>학교연계모집</v>
          </cell>
        </row>
        <row r="6221">
          <cell r="E6221">
            <v>7555</v>
          </cell>
          <cell r="F6221">
            <v>1872</v>
          </cell>
          <cell r="G6221" t="str">
            <v>청소년수련원</v>
          </cell>
          <cell r="H6221" t="str">
            <v>학교연계모집</v>
          </cell>
        </row>
        <row r="6222">
          <cell r="E6222">
            <v>7554</v>
          </cell>
          <cell r="F6222">
            <v>1872</v>
          </cell>
          <cell r="G6222" t="str">
            <v>청소년수련원</v>
          </cell>
          <cell r="H6222" t="str">
            <v>학교연계모집</v>
          </cell>
        </row>
        <row r="6223">
          <cell r="E6223">
            <v>7564</v>
          </cell>
          <cell r="F6223">
            <v>1872</v>
          </cell>
          <cell r="G6223" t="str">
            <v>청소년수련원</v>
          </cell>
          <cell r="H6223" t="str">
            <v>학교연계모집</v>
          </cell>
        </row>
        <row r="6224">
          <cell r="E6224">
            <v>7553</v>
          </cell>
          <cell r="F6224">
            <v>1872</v>
          </cell>
          <cell r="G6224" t="str">
            <v>청소년수련원</v>
          </cell>
          <cell r="H6224" t="str">
            <v>학교연계모집</v>
          </cell>
        </row>
        <row r="6225">
          <cell r="E6225">
            <v>7556</v>
          </cell>
          <cell r="F6225">
            <v>1872</v>
          </cell>
          <cell r="G6225" t="str">
            <v>청소년수련원</v>
          </cell>
          <cell r="H6225" t="str">
            <v>학교연계모집</v>
          </cell>
        </row>
        <row r="6226">
          <cell r="E6226">
            <v>7551</v>
          </cell>
          <cell r="F6226">
            <v>1872</v>
          </cell>
          <cell r="G6226" t="str">
            <v>청소년수련원</v>
          </cell>
          <cell r="H6226" t="str">
            <v>학교연계모집</v>
          </cell>
        </row>
        <row r="6227">
          <cell r="E6227">
            <v>7558</v>
          </cell>
          <cell r="F6227">
            <v>1872</v>
          </cell>
          <cell r="G6227" t="str">
            <v>청소년수련원</v>
          </cell>
          <cell r="H6227" t="str">
            <v>학교연계모집</v>
          </cell>
        </row>
        <row r="6228">
          <cell r="E6228">
            <v>7563</v>
          </cell>
          <cell r="F6228">
            <v>1872</v>
          </cell>
          <cell r="G6228" t="str">
            <v>청소년수련원</v>
          </cell>
          <cell r="H6228" t="str">
            <v>학교연계모집</v>
          </cell>
        </row>
        <row r="6229">
          <cell r="E6229">
            <v>7565</v>
          </cell>
          <cell r="F6229">
            <v>1872</v>
          </cell>
          <cell r="G6229" t="str">
            <v>청소년수련원</v>
          </cell>
          <cell r="H6229" t="str">
            <v>학교연계모집</v>
          </cell>
        </row>
        <row r="6230">
          <cell r="E6230">
            <v>7552</v>
          </cell>
          <cell r="F6230">
            <v>1872</v>
          </cell>
          <cell r="G6230" t="str">
            <v>청소년수련원</v>
          </cell>
          <cell r="H6230" t="str">
            <v>학교연계모집</v>
          </cell>
        </row>
        <row r="6231">
          <cell r="E6231">
            <v>6897</v>
          </cell>
          <cell r="F6231">
            <v>1194</v>
          </cell>
          <cell r="G6231" t="str">
            <v>청소년단체</v>
          </cell>
          <cell r="H6231" t="str">
            <v>학교연계모집</v>
          </cell>
        </row>
        <row r="6232">
          <cell r="E6232">
            <v>7549</v>
          </cell>
          <cell r="F6232">
            <v>1872</v>
          </cell>
          <cell r="G6232" t="str">
            <v>청소년수련원</v>
          </cell>
          <cell r="H6232" t="str">
            <v>학교연계모집</v>
          </cell>
        </row>
        <row r="6233">
          <cell r="E6233">
            <v>8746</v>
          </cell>
          <cell r="F6233">
            <v>4937</v>
          </cell>
          <cell r="G6233" t="str">
            <v>청소년문화의집</v>
          </cell>
          <cell r="H6233" t="str">
            <v>개별모집</v>
          </cell>
        </row>
        <row r="6234">
          <cell r="E6234">
            <v>8729</v>
          </cell>
          <cell r="F6234">
            <v>3708</v>
          </cell>
          <cell r="G6234" t="str">
            <v>청소년수련관</v>
          </cell>
          <cell r="H6234" t="str">
            <v>개별모집</v>
          </cell>
        </row>
        <row r="6235">
          <cell r="E6235">
            <v>8749</v>
          </cell>
          <cell r="F6235">
            <v>35</v>
          </cell>
          <cell r="G6235" t="str">
            <v>청소년수련관</v>
          </cell>
          <cell r="H6235" t="str">
            <v>개별모집</v>
          </cell>
        </row>
        <row r="6236">
          <cell r="E6236">
            <v>8695</v>
          </cell>
          <cell r="F6236">
            <v>1136</v>
          </cell>
          <cell r="G6236" t="str">
            <v>청소년수련관</v>
          </cell>
          <cell r="H6236" t="str">
            <v>개별모집</v>
          </cell>
        </row>
        <row r="6237">
          <cell r="E6237">
            <v>8689</v>
          </cell>
          <cell r="F6237">
            <v>3430</v>
          </cell>
          <cell r="G6237" t="str">
            <v>청소년수련원</v>
          </cell>
          <cell r="H6237" t="str">
            <v>학교연계모집</v>
          </cell>
        </row>
        <row r="6238">
          <cell r="E6238">
            <v>8683</v>
          </cell>
          <cell r="F6238">
            <v>1933</v>
          </cell>
          <cell r="G6238" t="str">
            <v>청소년수련관</v>
          </cell>
          <cell r="H6238" t="str">
            <v>개별모집</v>
          </cell>
        </row>
        <row r="6239">
          <cell r="E6239">
            <v>8737</v>
          </cell>
          <cell r="F6239">
            <v>3420</v>
          </cell>
          <cell r="G6239" t="str">
            <v>영리법인</v>
          </cell>
          <cell r="H6239" t="str">
            <v>개별모집</v>
          </cell>
        </row>
        <row r="6240">
          <cell r="E6240">
            <v>8736</v>
          </cell>
          <cell r="F6240">
            <v>3420</v>
          </cell>
          <cell r="G6240" t="str">
            <v>영리법인</v>
          </cell>
          <cell r="H6240" t="str">
            <v>개별모집</v>
          </cell>
        </row>
        <row r="6241">
          <cell r="E6241">
            <v>8750</v>
          </cell>
          <cell r="F6241">
            <v>939</v>
          </cell>
          <cell r="G6241" t="str">
            <v>청소년특화시설</v>
          </cell>
          <cell r="H6241" t="str">
            <v>개별모집</v>
          </cell>
        </row>
        <row r="6242">
          <cell r="E6242">
            <v>8722</v>
          </cell>
          <cell r="F6242">
            <v>238</v>
          </cell>
          <cell r="G6242" t="str">
            <v>청소년수련관</v>
          </cell>
          <cell r="H6242" t="str">
            <v>개별모집</v>
          </cell>
        </row>
        <row r="6243">
          <cell r="E6243">
            <v>8720</v>
          </cell>
          <cell r="F6243">
            <v>5368</v>
          </cell>
          <cell r="G6243" t="str">
            <v>청소년수련관</v>
          </cell>
          <cell r="H6243" t="str">
            <v>개별모집</v>
          </cell>
        </row>
        <row r="6244">
          <cell r="E6244">
            <v>8719</v>
          </cell>
          <cell r="F6244">
            <v>5368</v>
          </cell>
          <cell r="G6244" t="str">
            <v>청소년수련관</v>
          </cell>
          <cell r="H6244" t="str">
            <v>개별모집</v>
          </cell>
        </row>
        <row r="6245">
          <cell r="E6245">
            <v>8760</v>
          </cell>
          <cell r="F6245">
            <v>4993</v>
          </cell>
          <cell r="G6245" t="str">
            <v>영리법인</v>
          </cell>
          <cell r="H6245" t="str">
            <v>학교연계모집</v>
          </cell>
        </row>
        <row r="6246">
          <cell r="E6246">
            <v>8703</v>
          </cell>
          <cell r="F6246">
            <v>63</v>
          </cell>
          <cell r="G6246" t="str">
            <v>청소년문화의집</v>
          </cell>
          <cell r="H6246" t="str">
            <v>개별모집</v>
          </cell>
        </row>
        <row r="6247">
          <cell r="E6247">
            <v>8705</v>
          </cell>
          <cell r="F6247">
            <v>63</v>
          </cell>
          <cell r="G6247" t="str">
            <v>청소년문화의집</v>
          </cell>
          <cell r="H6247" t="str">
            <v>개별모집</v>
          </cell>
        </row>
        <row r="6248">
          <cell r="E6248">
            <v>8742</v>
          </cell>
          <cell r="F6248">
            <v>5204</v>
          </cell>
          <cell r="G6248" t="str">
            <v>청소년문화의집</v>
          </cell>
          <cell r="H6248" t="str">
            <v>개별모집</v>
          </cell>
        </row>
        <row r="6249">
          <cell r="E6249">
            <v>8745</v>
          </cell>
          <cell r="F6249">
            <v>4937</v>
          </cell>
          <cell r="G6249" t="str">
            <v>청소년문화의집</v>
          </cell>
          <cell r="H6249" t="str">
            <v>개별모집</v>
          </cell>
        </row>
        <row r="6250">
          <cell r="E6250">
            <v>8755</v>
          </cell>
          <cell r="F6250">
            <v>2800</v>
          </cell>
          <cell r="G6250" t="str">
            <v>청소년수련관</v>
          </cell>
          <cell r="H6250" t="str">
            <v>개별모집</v>
          </cell>
        </row>
        <row r="6251">
          <cell r="E6251">
            <v>8753</v>
          </cell>
          <cell r="F6251">
            <v>362</v>
          </cell>
          <cell r="G6251" t="str">
            <v>청소년문화의집</v>
          </cell>
          <cell r="H6251" t="str">
            <v>개별모집</v>
          </cell>
        </row>
        <row r="6252">
          <cell r="E6252">
            <v>8684</v>
          </cell>
          <cell r="F6252">
            <v>950</v>
          </cell>
          <cell r="G6252" t="str">
            <v>청소년수련관</v>
          </cell>
          <cell r="H6252" t="str">
            <v>개별모집</v>
          </cell>
        </row>
        <row r="6253">
          <cell r="E6253">
            <v>8751</v>
          </cell>
          <cell r="F6253">
            <v>2323</v>
          </cell>
          <cell r="G6253" t="str">
            <v>청소년수련관</v>
          </cell>
          <cell r="H6253" t="str">
            <v>개별모집</v>
          </cell>
        </row>
        <row r="6254">
          <cell r="E6254">
            <v>8700</v>
          </cell>
          <cell r="F6254">
            <v>362</v>
          </cell>
          <cell r="G6254" t="str">
            <v>청소년문화의집</v>
          </cell>
          <cell r="H6254" t="str">
            <v>개별모집</v>
          </cell>
        </row>
        <row r="6255">
          <cell r="E6255">
            <v>8732</v>
          </cell>
          <cell r="F6255">
            <v>1933</v>
          </cell>
          <cell r="G6255" t="str">
            <v>청소년수련관</v>
          </cell>
          <cell r="H6255" t="str">
            <v>개별모집</v>
          </cell>
        </row>
        <row r="6256">
          <cell r="E6256">
            <v>8752</v>
          </cell>
          <cell r="F6256">
            <v>2333</v>
          </cell>
          <cell r="G6256" t="str">
            <v>청소년문화의집</v>
          </cell>
          <cell r="H6256" t="str">
            <v>개별모집</v>
          </cell>
        </row>
        <row r="6257">
          <cell r="E6257">
            <v>8744</v>
          </cell>
          <cell r="F6257">
            <v>4937</v>
          </cell>
          <cell r="G6257" t="str">
            <v>청소년문화의집</v>
          </cell>
          <cell r="H6257" t="str">
            <v>개별모집</v>
          </cell>
        </row>
        <row r="6258">
          <cell r="E6258">
            <v>8754</v>
          </cell>
          <cell r="F6258">
            <v>362</v>
          </cell>
          <cell r="G6258" t="str">
            <v>청소년문화의집</v>
          </cell>
          <cell r="H6258" t="str">
            <v>개별모집</v>
          </cell>
        </row>
        <row r="6259">
          <cell r="E6259">
            <v>8743</v>
          </cell>
          <cell r="F6259">
            <v>4937</v>
          </cell>
          <cell r="G6259" t="str">
            <v>청소년문화의집</v>
          </cell>
          <cell r="H6259" t="str">
            <v>개별모집</v>
          </cell>
        </row>
        <row r="6260">
          <cell r="E6260">
            <v>9638</v>
          </cell>
          <cell r="F6260">
            <v>1632</v>
          </cell>
          <cell r="G6260" t="str">
            <v>청소년수련원</v>
          </cell>
          <cell r="H6260" t="str">
            <v>학교연계모집</v>
          </cell>
        </row>
        <row r="6261">
          <cell r="E6261">
            <v>9678</v>
          </cell>
          <cell r="F6261">
            <v>11</v>
          </cell>
          <cell r="G6261" t="str">
            <v>청소년수련원</v>
          </cell>
          <cell r="H6261" t="str">
            <v>학교연계모집</v>
          </cell>
        </row>
        <row r="6262">
          <cell r="E6262">
            <v>7525</v>
          </cell>
          <cell r="F6262">
            <v>610</v>
          </cell>
          <cell r="G6262" t="str">
            <v>유스호스텔</v>
          </cell>
          <cell r="H6262" t="str">
            <v>학교연계모집</v>
          </cell>
        </row>
        <row r="6263">
          <cell r="E6263" t="str">
            <v>MD0045</v>
          </cell>
          <cell r="F6263">
            <v>3236</v>
          </cell>
          <cell r="G6263" t="str">
            <v>청소년수련원</v>
          </cell>
          <cell r="H6263" t="str">
            <v>학교연계모집</v>
          </cell>
        </row>
        <row r="6264">
          <cell r="E6264">
            <v>10244</v>
          </cell>
          <cell r="F6264">
            <v>1173</v>
          </cell>
          <cell r="G6264" t="str">
            <v>청소년문화의집</v>
          </cell>
          <cell r="H6264" t="str">
            <v>개별모집</v>
          </cell>
        </row>
        <row r="6265">
          <cell r="E6265">
            <v>10243</v>
          </cell>
          <cell r="F6265">
            <v>1173</v>
          </cell>
          <cell r="G6265" t="str">
            <v>청소년문화의집</v>
          </cell>
          <cell r="H6265" t="str">
            <v>개별모집</v>
          </cell>
        </row>
        <row r="6266">
          <cell r="E6266">
            <v>10240</v>
          </cell>
          <cell r="F6266">
            <v>4507</v>
          </cell>
          <cell r="G6266" t="str">
            <v>청소년문화의집</v>
          </cell>
          <cell r="H6266" t="str">
            <v>개별모집</v>
          </cell>
        </row>
        <row r="6267">
          <cell r="E6267">
            <v>7120</v>
          </cell>
          <cell r="F6267">
            <v>565</v>
          </cell>
          <cell r="G6267" t="str">
            <v>청소년수련원</v>
          </cell>
          <cell r="H6267" t="str">
            <v>학교연계모집</v>
          </cell>
        </row>
        <row r="6268">
          <cell r="E6268">
            <v>10241</v>
          </cell>
          <cell r="F6268">
            <v>5465</v>
          </cell>
          <cell r="G6268" t="str">
            <v>청소년문화의집</v>
          </cell>
          <cell r="H6268" t="str">
            <v>개별모집</v>
          </cell>
        </row>
        <row r="6269">
          <cell r="E6269">
            <v>10229</v>
          </cell>
          <cell r="F6269">
            <v>53</v>
          </cell>
          <cell r="G6269" t="str">
            <v>청소년수련원</v>
          </cell>
          <cell r="H6269" t="str">
            <v>학교연계모집</v>
          </cell>
        </row>
        <row r="6270">
          <cell r="E6270">
            <v>10176</v>
          </cell>
          <cell r="F6270">
            <v>770</v>
          </cell>
          <cell r="G6270" t="str">
            <v>청소년수련관</v>
          </cell>
          <cell r="H6270" t="str">
            <v>개별모집</v>
          </cell>
        </row>
        <row r="6271">
          <cell r="E6271">
            <v>10177</v>
          </cell>
          <cell r="F6271">
            <v>250</v>
          </cell>
          <cell r="G6271" t="str">
            <v>청소년수련관</v>
          </cell>
          <cell r="H6271" t="str">
            <v>개별모집</v>
          </cell>
        </row>
        <row r="6272">
          <cell r="E6272">
            <v>10183</v>
          </cell>
          <cell r="F6272">
            <v>913</v>
          </cell>
          <cell r="G6272" t="str">
            <v>청소년수련원</v>
          </cell>
          <cell r="H6272" t="str">
            <v>개별모집</v>
          </cell>
        </row>
        <row r="6273">
          <cell r="E6273">
            <v>10200</v>
          </cell>
          <cell r="F6273">
            <v>192</v>
          </cell>
          <cell r="G6273" t="str">
            <v>청소년수련관</v>
          </cell>
          <cell r="H6273" t="str">
            <v>개별모집</v>
          </cell>
        </row>
        <row r="6274">
          <cell r="E6274">
            <v>10201</v>
          </cell>
          <cell r="F6274">
            <v>192</v>
          </cell>
          <cell r="G6274" t="str">
            <v>청소년수련관</v>
          </cell>
          <cell r="H6274" t="str">
            <v>개별모집</v>
          </cell>
        </row>
        <row r="6275">
          <cell r="E6275">
            <v>10207</v>
          </cell>
          <cell r="F6275">
            <v>210</v>
          </cell>
          <cell r="G6275" t="str">
            <v>청소년문화의집</v>
          </cell>
          <cell r="H6275" t="str">
            <v>개별모집</v>
          </cell>
        </row>
        <row r="6276">
          <cell r="E6276">
            <v>10231</v>
          </cell>
          <cell r="F6276">
            <v>992</v>
          </cell>
          <cell r="G6276" t="str">
            <v>청소년수련원</v>
          </cell>
          <cell r="H6276" t="str">
            <v>학교연계모집</v>
          </cell>
        </row>
        <row r="6277">
          <cell r="E6277">
            <v>10230</v>
          </cell>
          <cell r="F6277">
            <v>53</v>
          </cell>
          <cell r="G6277" t="str">
            <v>청소년수련원</v>
          </cell>
          <cell r="H6277" t="str">
            <v>학교연계모집</v>
          </cell>
        </row>
        <row r="6278">
          <cell r="E6278">
            <v>10228</v>
          </cell>
          <cell r="F6278">
            <v>5227</v>
          </cell>
          <cell r="G6278" t="str">
            <v>청소년문화의집</v>
          </cell>
          <cell r="H6278" t="str">
            <v>개별모집</v>
          </cell>
        </row>
        <row r="6279">
          <cell r="E6279">
            <v>10206</v>
          </cell>
          <cell r="F6279">
            <v>140</v>
          </cell>
          <cell r="G6279" t="str">
            <v>청소년수련관</v>
          </cell>
          <cell r="H6279" t="str">
            <v>개별모집</v>
          </cell>
        </row>
        <row r="6280">
          <cell r="E6280">
            <v>10226</v>
          </cell>
          <cell r="F6280">
            <v>2800</v>
          </cell>
          <cell r="G6280" t="str">
            <v>청소년수련관</v>
          </cell>
          <cell r="H6280" t="str">
            <v>학교연계모집</v>
          </cell>
        </row>
        <row r="6281">
          <cell r="E6281">
            <v>10216</v>
          </cell>
          <cell r="F6281">
            <v>650</v>
          </cell>
          <cell r="G6281" t="str">
            <v>청소년문화의집</v>
          </cell>
          <cell r="H6281" t="str">
            <v>개별모집</v>
          </cell>
        </row>
        <row r="6282">
          <cell r="E6282">
            <v>10217</v>
          </cell>
          <cell r="F6282">
            <v>238</v>
          </cell>
          <cell r="G6282" t="str">
            <v>청소년수련관</v>
          </cell>
          <cell r="H6282" t="str">
            <v>개별모집</v>
          </cell>
        </row>
        <row r="6283">
          <cell r="E6283">
            <v>10204</v>
          </cell>
          <cell r="F6283">
            <v>3664</v>
          </cell>
          <cell r="G6283" t="str">
            <v>청소년수련관</v>
          </cell>
          <cell r="H6283" t="str">
            <v>개별모집</v>
          </cell>
        </row>
        <row r="6284">
          <cell r="E6284">
            <v>10958</v>
          </cell>
          <cell r="F6284">
            <v>5421</v>
          </cell>
          <cell r="G6284" t="str">
            <v>청소년문화의집</v>
          </cell>
          <cell r="H6284" t="str">
            <v>개별모집</v>
          </cell>
        </row>
        <row r="6285">
          <cell r="E6285">
            <v>10956</v>
          </cell>
          <cell r="F6285">
            <v>415</v>
          </cell>
          <cell r="G6285" t="str">
            <v>청소년문화의집</v>
          </cell>
          <cell r="H6285" t="str">
            <v>개별모집</v>
          </cell>
        </row>
        <row r="6286">
          <cell r="E6286">
            <v>10950</v>
          </cell>
          <cell r="F6286">
            <v>515</v>
          </cell>
          <cell r="G6286" t="str">
            <v>청소년수련관</v>
          </cell>
          <cell r="H6286" t="str">
            <v>개별모집</v>
          </cell>
        </row>
        <row r="6287">
          <cell r="E6287">
            <v>10947</v>
          </cell>
          <cell r="F6287">
            <v>3768</v>
          </cell>
          <cell r="G6287" t="str">
            <v>청소년문화의집</v>
          </cell>
          <cell r="H6287" t="str">
            <v>개별모집</v>
          </cell>
        </row>
        <row r="6288">
          <cell r="E6288">
            <v>10944</v>
          </cell>
          <cell r="F6288">
            <v>2351</v>
          </cell>
          <cell r="G6288" t="str">
            <v>청소년수련관</v>
          </cell>
          <cell r="H6288" t="str">
            <v>개별모집</v>
          </cell>
        </row>
        <row r="6289">
          <cell r="E6289">
            <v>10941</v>
          </cell>
          <cell r="F6289">
            <v>2351</v>
          </cell>
          <cell r="G6289" t="str">
            <v>청소년수련관</v>
          </cell>
          <cell r="H6289" t="str">
            <v>개별모집</v>
          </cell>
        </row>
        <row r="6290">
          <cell r="E6290">
            <v>10937</v>
          </cell>
          <cell r="F6290">
            <v>140</v>
          </cell>
          <cell r="G6290" t="str">
            <v>청소년수련관</v>
          </cell>
          <cell r="H6290" t="str">
            <v>개별모집</v>
          </cell>
        </row>
        <row r="6291">
          <cell r="E6291">
            <v>10928</v>
          </cell>
          <cell r="F6291">
            <v>536</v>
          </cell>
          <cell r="G6291" t="str">
            <v>청소년문화의집</v>
          </cell>
          <cell r="H6291" t="str">
            <v>개별모집</v>
          </cell>
        </row>
        <row r="6292">
          <cell r="E6292">
            <v>10921</v>
          </cell>
          <cell r="F6292">
            <v>13</v>
          </cell>
          <cell r="G6292" t="str">
            <v>청소년수련원</v>
          </cell>
          <cell r="H6292" t="str">
            <v>학교연계모집</v>
          </cell>
        </row>
        <row r="6293">
          <cell r="E6293">
            <v>10920</v>
          </cell>
          <cell r="F6293">
            <v>13</v>
          </cell>
          <cell r="G6293" t="str">
            <v>청소년수련원</v>
          </cell>
          <cell r="H6293" t="str">
            <v>개별모집</v>
          </cell>
        </row>
        <row r="6294">
          <cell r="E6294">
            <v>10916</v>
          </cell>
          <cell r="F6294">
            <v>11</v>
          </cell>
          <cell r="G6294" t="str">
            <v>청소년수련원</v>
          </cell>
          <cell r="H6294" t="str">
            <v>개별모집</v>
          </cell>
        </row>
        <row r="6295">
          <cell r="E6295">
            <v>10960</v>
          </cell>
          <cell r="F6295">
            <v>2778</v>
          </cell>
          <cell r="G6295" t="str">
            <v>청소년수련관</v>
          </cell>
          <cell r="H6295" t="str">
            <v>개별모집</v>
          </cell>
        </row>
        <row r="6296">
          <cell r="E6296">
            <v>10919</v>
          </cell>
          <cell r="F6296">
            <v>913</v>
          </cell>
          <cell r="G6296" t="str">
            <v>청소년수련원</v>
          </cell>
          <cell r="H6296" t="str">
            <v>학교연계모집</v>
          </cell>
        </row>
        <row r="6297">
          <cell r="E6297" t="str">
            <v>MD0749</v>
          </cell>
          <cell r="F6297">
            <v>597</v>
          </cell>
          <cell r="G6297" t="str">
            <v>청소년수련원</v>
          </cell>
          <cell r="H6297" t="str">
            <v>학교연계모집</v>
          </cell>
        </row>
        <row r="6298">
          <cell r="E6298">
            <v>10957</v>
          </cell>
          <cell r="F6298">
            <v>5421</v>
          </cell>
          <cell r="G6298" t="str">
            <v>청소년문화의집</v>
          </cell>
          <cell r="H6298" t="str">
            <v>개별모집</v>
          </cell>
        </row>
        <row r="6299">
          <cell r="E6299">
            <v>10948</v>
          </cell>
          <cell r="F6299">
            <v>1113</v>
          </cell>
          <cell r="G6299" t="str">
            <v>청소년수련관</v>
          </cell>
          <cell r="H6299" t="str">
            <v>개별모집</v>
          </cell>
        </row>
        <row r="6300">
          <cell r="E6300" t="str">
            <v>MD0748</v>
          </cell>
          <cell r="F6300">
            <v>597</v>
          </cell>
          <cell r="G6300" t="str">
            <v>청소년수련원</v>
          </cell>
          <cell r="H6300" t="str">
            <v>학교연계모집</v>
          </cell>
        </row>
        <row r="6301">
          <cell r="E6301">
            <v>6693</v>
          </cell>
          <cell r="F6301">
            <v>4410</v>
          </cell>
          <cell r="G6301" t="str">
            <v>영리법인</v>
          </cell>
        </row>
        <row r="6302">
          <cell r="E6302">
            <v>8084</v>
          </cell>
          <cell r="F6302">
            <v>4493</v>
          </cell>
          <cell r="G6302" t="str">
            <v>비영리법인</v>
          </cell>
          <cell r="H6302" t="str">
            <v>개별모집</v>
          </cell>
        </row>
        <row r="6303">
          <cell r="E6303">
            <v>10904</v>
          </cell>
          <cell r="F6303">
            <v>5976</v>
          </cell>
          <cell r="G6303" t="str">
            <v>청소년수련원</v>
          </cell>
          <cell r="H6303" t="str">
            <v>학교연계모집</v>
          </cell>
        </row>
        <row r="6304">
          <cell r="E6304">
            <v>9025</v>
          </cell>
          <cell r="F6304">
            <v>13</v>
          </cell>
          <cell r="G6304" t="str">
            <v>청소년수련원</v>
          </cell>
          <cell r="H6304" t="str">
            <v>학교연계모집</v>
          </cell>
        </row>
        <row r="6305">
          <cell r="E6305">
            <v>7291</v>
          </cell>
          <cell r="F6305">
            <v>943</v>
          </cell>
          <cell r="G6305" t="str">
            <v>청소년수련관</v>
          </cell>
          <cell r="H6305" t="str">
            <v>학교연계모집</v>
          </cell>
        </row>
        <row r="6306">
          <cell r="E6306">
            <v>7008</v>
          </cell>
          <cell r="F6306">
            <v>167</v>
          </cell>
          <cell r="G6306" t="str">
            <v>청소년수련원</v>
          </cell>
          <cell r="H6306" t="str">
            <v>학교연계모집</v>
          </cell>
        </row>
        <row r="6307">
          <cell r="E6307">
            <v>6073</v>
          </cell>
          <cell r="F6307">
            <v>1699</v>
          </cell>
          <cell r="G6307" t="str">
            <v>청소년수련관</v>
          </cell>
          <cell r="H6307" t="str">
            <v>,</v>
          </cell>
        </row>
        <row r="6308">
          <cell r="E6308">
            <v>134</v>
          </cell>
          <cell r="F6308">
            <v>185</v>
          </cell>
          <cell r="G6308" t="str">
            <v>청소년수련관</v>
          </cell>
          <cell r="H6308" t="str">
            <v>,</v>
          </cell>
        </row>
        <row r="6309">
          <cell r="E6309">
            <v>6075</v>
          </cell>
          <cell r="F6309">
            <v>4275</v>
          </cell>
          <cell r="G6309" t="str">
            <v>종교기관</v>
          </cell>
        </row>
        <row r="6310">
          <cell r="E6310">
            <v>7099</v>
          </cell>
          <cell r="F6310">
            <v>893</v>
          </cell>
          <cell r="G6310" t="str">
            <v>청소년수련원</v>
          </cell>
          <cell r="H6310" t="str">
            <v>학교연계모집</v>
          </cell>
        </row>
        <row r="6311">
          <cell r="E6311">
            <v>9557</v>
          </cell>
          <cell r="F6311">
            <v>694</v>
          </cell>
          <cell r="G6311" t="str">
            <v>청소년수련관</v>
          </cell>
          <cell r="H6311" t="str">
            <v>개별모집</v>
          </cell>
        </row>
        <row r="6312">
          <cell r="E6312">
            <v>9026</v>
          </cell>
          <cell r="F6312">
            <v>13</v>
          </cell>
          <cell r="G6312" t="str">
            <v>청소년수련원</v>
          </cell>
          <cell r="H6312" t="str">
            <v>학교연계모집</v>
          </cell>
        </row>
        <row r="6313">
          <cell r="E6313">
            <v>7100</v>
          </cell>
          <cell r="F6313">
            <v>893</v>
          </cell>
          <cell r="G6313" t="str">
            <v>청소년수련원</v>
          </cell>
          <cell r="H6313" t="str">
            <v>학교연계모집</v>
          </cell>
        </row>
        <row r="6314">
          <cell r="E6314">
            <v>8936</v>
          </cell>
          <cell r="F6314">
            <v>529</v>
          </cell>
          <cell r="G6314" t="str">
            <v>청소년문화의집</v>
          </cell>
          <cell r="H6314" t="str">
            <v>학교연계모집</v>
          </cell>
        </row>
        <row r="6315">
          <cell r="E6315">
            <v>7915</v>
          </cell>
          <cell r="F6315">
            <v>4931</v>
          </cell>
          <cell r="G6315" t="str">
            <v>청소년문화의집</v>
          </cell>
          <cell r="H6315" t="str">
            <v>개별모집</v>
          </cell>
        </row>
        <row r="6316">
          <cell r="E6316" t="str">
            <v>MD0355</v>
          </cell>
          <cell r="F6316">
            <v>1885</v>
          </cell>
          <cell r="G6316" t="str">
            <v>청소년수련원</v>
          </cell>
          <cell r="H6316" t="str">
            <v>학교연계모집</v>
          </cell>
        </row>
        <row r="6317">
          <cell r="E6317" t="str">
            <v>MD0376</v>
          </cell>
          <cell r="F6317">
            <v>1885</v>
          </cell>
          <cell r="G6317" t="str">
            <v>청소년수련원</v>
          </cell>
          <cell r="H6317" t="str">
            <v>학교연계모집</v>
          </cell>
        </row>
        <row r="6318">
          <cell r="E6318" t="str">
            <v>MD0378</v>
          </cell>
          <cell r="F6318">
            <v>1885</v>
          </cell>
          <cell r="G6318" t="str">
            <v>청소년수련원</v>
          </cell>
          <cell r="H6318" t="str">
            <v>학교연계모집</v>
          </cell>
        </row>
        <row r="6319">
          <cell r="E6319" t="str">
            <v>MD0375</v>
          </cell>
          <cell r="F6319">
            <v>1885</v>
          </cell>
          <cell r="G6319" t="str">
            <v>청소년수련원</v>
          </cell>
          <cell r="H6319" t="str">
            <v>학교연계모집</v>
          </cell>
        </row>
        <row r="6320">
          <cell r="E6320" t="str">
            <v>MD0365</v>
          </cell>
          <cell r="F6320">
            <v>53</v>
          </cell>
          <cell r="G6320" t="str">
            <v>청소년수련원</v>
          </cell>
          <cell r="H6320" t="str">
            <v>학교연계모집</v>
          </cell>
        </row>
        <row r="6321">
          <cell r="E6321" t="str">
            <v>MD0357</v>
          </cell>
          <cell r="F6321">
            <v>1885</v>
          </cell>
          <cell r="G6321" t="str">
            <v>청소년수련원</v>
          </cell>
          <cell r="H6321" t="str">
            <v>학교연계모집</v>
          </cell>
        </row>
        <row r="6322">
          <cell r="E6322" t="str">
            <v>MD0356</v>
          </cell>
          <cell r="F6322">
            <v>1885</v>
          </cell>
          <cell r="G6322" t="str">
            <v>청소년수련원</v>
          </cell>
          <cell r="H6322" t="str">
            <v>학교연계모집</v>
          </cell>
        </row>
        <row r="6323">
          <cell r="E6323" t="str">
            <v>MD0374</v>
          </cell>
          <cell r="F6323">
            <v>1885</v>
          </cell>
          <cell r="G6323" t="str">
            <v>청소년수련원</v>
          </cell>
          <cell r="H6323" t="str">
            <v>학교연계모집</v>
          </cell>
        </row>
        <row r="6324">
          <cell r="E6324" t="str">
            <v>MD0366</v>
          </cell>
          <cell r="F6324">
            <v>1636</v>
          </cell>
          <cell r="G6324" t="str">
            <v>청소년수련원</v>
          </cell>
          <cell r="H6324" t="str">
            <v>학교연계모집</v>
          </cell>
        </row>
        <row r="6325">
          <cell r="E6325">
            <v>8668</v>
          </cell>
          <cell r="F6325">
            <v>2107</v>
          </cell>
          <cell r="G6325" t="str">
            <v>공공기관</v>
          </cell>
          <cell r="H6325" t="str">
            <v>개별모집</v>
          </cell>
        </row>
        <row r="6326">
          <cell r="E6326" t="str">
            <v>MD0354</v>
          </cell>
          <cell r="F6326">
            <v>1636</v>
          </cell>
          <cell r="G6326" t="str">
            <v>청소년수련원</v>
          </cell>
          <cell r="H6326" t="str">
            <v>학교연계모집</v>
          </cell>
        </row>
        <row r="6327">
          <cell r="E6327" t="str">
            <v>MD0373</v>
          </cell>
          <cell r="F6327">
            <v>1885</v>
          </cell>
          <cell r="G6327" t="str">
            <v>청소년수련원</v>
          </cell>
          <cell r="H6327" t="str">
            <v>학교연계모집</v>
          </cell>
        </row>
        <row r="6328">
          <cell r="E6328" t="str">
            <v>MD0377</v>
          </cell>
          <cell r="F6328">
            <v>1885</v>
          </cell>
          <cell r="G6328" t="str">
            <v>청소년수련원</v>
          </cell>
          <cell r="H6328" t="str">
            <v>학교연계모집</v>
          </cell>
        </row>
        <row r="6329">
          <cell r="E6329">
            <v>9634</v>
          </cell>
          <cell r="F6329">
            <v>412</v>
          </cell>
          <cell r="G6329" t="str">
            <v>청소년문화의집</v>
          </cell>
          <cell r="H6329" t="str">
            <v>개별모집</v>
          </cell>
        </row>
        <row r="6330">
          <cell r="E6330" t="str">
            <v>D0005</v>
          </cell>
          <cell r="F6330">
            <v>1521</v>
          </cell>
          <cell r="G6330" t="str">
            <v>청소년수련관</v>
          </cell>
          <cell r="H6330" t="str">
            <v>개별모집</v>
          </cell>
        </row>
        <row r="6331">
          <cell r="E6331">
            <v>8796</v>
          </cell>
          <cell r="F6331">
            <v>237</v>
          </cell>
          <cell r="G6331" t="str">
            <v>청소년수련관</v>
          </cell>
          <cell r="H6331" t="str">
            <v>개별모집</v>
          </cell>
        </row>
        <row r="6332">
          <cell r="E6332">
            <v>10095</v>
          </cell>
          <cell r="F6332">
            <v>893</v>
          </cell>
          <cell r="G6332" t="str">
            <v>청소년수련원</v>
          </cell>
          <cell r="H6332" t="str">
            <v>학교연계모집</v>
          </cell>
        </row>
        <row r="6333">
          <cell r="E6333">
            <v>10398</v>
          </cell>
          <cell r="F6333">
            <v>2271</v>
          </cell>
          <cell r="G6333" t="str">
            <v>청소년수련관</v>
          </cell>
          <cell r="H6333" t="str">
            <v>개별모집</v>
          </cell>
        </row>
        <row r="6334">
          <cell r="E6334" t="str">
            <v>MD0042</v>
          </cell>
          <cell r="F6334">
            <v>3236</v>
          </cell>
          <cell r="G6334" t="str">
            <v>청소년수련원</v>
          </cell>
          <cell r="H6334" t="str">
            <v>학교연계모집</v>
          </cell>
        </row>
        <row r="6335">
          <cell r="E6335">
            <v>8621</v>
          </cell>
          <cell r="F6335">
            <v>2271</v>
          </cell>
          <cell r="G6335" t="str">
            <v>청소년수련관</v>
          </cell>
          <cell r="H6335" t="str">
            <v>개별모집</v>
          </cell>
        </row>
        <row r="6336">
          <cell r="E6336">
            <v>10152</v>
          </cell>
          <cell r="F6336">
            <v>5465</v>
          </cell>
          <cell r="G6336" t="str">
            <v>청소년문화의집</v>
          </cell>
          <cell r="H6336" t="str">
            <v>개별모집</v>
          </cell>
        </row>
        <row r="6337">
          <cell r="E6337">
            <v>10472</v>
          </cell>
          <cell r="F6337">
            <v>2271</v>
          </cell>
          <cell r="G6337" t="str">
            <v>청소년수련관</v>
          </cell>
          <cell r="H6337" t="str">
            <v>개별모집</v>
          </cell>
        </row>
        <row r="6338">
          <cell r="E6338">
            <v>10436</v>
          </cell>
          <cell r="F6338">
            <v>2271</v>
          </cell>
          <cell r="G6338" t="str">
            <v>청소년수련관</v>
          </cell>
          <cell r="H6338" t="str">
            <v>개별모집</v>
          </cell>
        </row>
        <row r="6339">
          <cell r="E6339">
            <v>10263</v>
          </cell>
          <cell r="F6339">
            <v>893</v>
          </cell>
          <cell r="G6339" t="str">
            <v>청소년수련원</v>
          </cell>
          <cell r="H6339" t="str">
            <v>학교연계모집</v>
          </cell>
        </row>
        <row r="6340">
          <cell r="E6340">
            <v>9451</v>
          </cell>
          <cell r="F6340">
            <v>2271</v>
          </cell>
          <cell r="G6340" t="str">
            <v>청소년수련관</v>
          </cell>
          <cell r="H6340" t="str">
            <v>개별모집</v>
          </cell>
        </row>
        <row r="6341">
          <cell r="E6341">
            <v>10481</v>
          </cell>
          <cell r="F6341">
            <v>3464</v>
          </cell>
          <cell r="G6341" t="str">
            <v>청소년문화의집</v>
          </cell>
          <cell r="H6341" t="str">
            <v>개별모집</v>
          </cell>
        </row>
        <row r="6342">
          <cell r="E6342">
            <v>10156</v>
          </cell>
          <cell r="F6342">
            <v>3664</v>
          </cell>
          <cell r="G6342" t="str">
            <v>청소년수련관</v>
          </cell>
          <cell r="H6342" t="str">
            <v>개별모집</v>
          </cell>
        </row>
        <row r="6343">
          <cell r="E6343">
            <v>10480</v>
          </cell>
          <cell r="F6343">
            <v>3464</v>
          </cell>
          <cell r="G6343" t="str">
            <v>청소년문화의집</v>
          </cell>
          <cell r="H6343" t="str">
            <v>개별모집</v>
          </cell>
        </row>
        <row r="6344">
          <cell r="E6344">
            <v>10150</v>
          </cell>
          <cell r="F6344">
            <v>1109</v>
          </cell>
          <cell r="G6344" t="str">
            <v>청소년수련관</v>
          </cell>
          <cell r="H6344" t="str">
            <v>개별모집</v>
          </cell>
        </row>
        <row r="6345">
          <cell r="E6345">
            <v>10008</v>
          </cell>
          <cell r="F6345">
            <v>2363</v>
          </cell>
          <cell r="G6345" t="str">
            <v>청소년문화의집</v>
          </cell>
          <cell r="H6345" t="str">
            <v>개별모집</v>
          </cell>
        </row>
        <row r="6346">
          <cell r="E6346">
            <v>8605</v>
          </cell>
          <cell r="F6346">
            <v>2271</v>
          </cell>
          <cell r="G6346" t="str">
            <v>청소년수련관</v>
          </cell>
          <cell r="H6346" t="str">
            <v>개별모집</v>
          </cell>
        </row>
        <row r="6347">
          <cell r="E6347">
            <v>10155</v>
          </cell>
          <cell r="F6347">
            <v>3399</v>
          </cell>
          <cell r="G6347" t="str">
            <v>청소년수련관</v>
          </cell>
          <cell r="H6347" t="str">
            <v>개별모집</v>
          </cell>
        </row>
        <row r="6348">
          <cell r="E6348">
            <v>10154</v>
          </cell>
          <cell r="F6348">
            <v>3399</v>
          </cell>
          <cell r="G6348" t="str">
            <v>청소년수련관</v>
          </cell>
          <cell r="H6348" t="str">
            <v>개별모집</v>
          </cell>
        </row>
        <row r="6349">
          <cell r="E6349">
            <v>10139</v>
          </cell>
          <cell r="F6349">
            <v>2363</v>
          </cell>
          <cell r="G6349" t="str">
            <v>청소년문화의집</v>
          </cell>
          <cell r="H6349" t="str">
            <v>개별모집</v>
          </cell>
        </row>
        <row r="6350">
          <cell r="E6350">
            <v>9108</v>
          </cell>
          <cell r="F6350">
            <v>263</v>
          </cell>
          <cell r="G6350" t="str">
            <v>청소년수련원</v>
          </cell>
          <cell r="H6350" t="str">
            <v>학교연계모집</v>
          </cell>
        </row>
        <row r="6351">
          <cell r="E6351">
            <v>9109</v>
          </cell>
          <cell r="F6351">
            <v>263</v>
          </cell>
          <cell r="G6351" t="str">
            <v>청소년수련원</v>
          </cell>
          <cell r="H6351" t="str">
            <v>학교연계모집</v>
          </cell>
        </row>
        <row r="6352">
          <cell r="E6352">
            <v>9110</v>
          </cell>
          <cell r="F6352">
            <v>263</v>
          </cell>
          <cell r="G6352" t="str">
            <v>청소년수련원</v>
          </cell>
          <cell r="H6352" t="str">
            <v>학교연계모집</v>
          </cell>
        </row>
        <row r="6353">
          <cell r="E6353" t="str">
            <v>MD0738</v>
          </cell>
          <cell r="F6353">
            <v>597</v>
          </cell>
          <cell r="G6353" t="str">
            <v>청소년수련원</v>
          </cell>
          <cell r="H6353" t="str">
            <v>학교연계모집</v>
          </cell>
        </row>
        <row r="6354">
          <cell r="E6354">
            <v>10841</v>
          </cell>
          <cell r="F6354">
            <v>653</v>
          </cell>
          <cell r="G6354" t="str">
            <v>청소년문화의집</v>
          </cell>
          <cell r="H6354" t="str">
            <v>개별모집</v>
          </cell>
        </row>
        <row r="6355">
          <cell r="E6355">
            <v>10878</v>
          </cell>
          <cell r="F6355">
            <v>140</v>
          </cell>
          <cell r="G6355" t="str">
            <v>청소년수련관</v>
          </cell>
          <cell r="H6355" t="str">
            <v>개별모집</v>
          </cell>
        </row>
        <row r="6356">
          <cell r="E6356">
            <v>10855</v>
          </cell>
          <cell r="F6356">
            <v>913</v>
          </cell>
          <cell r="G6356" t="str">
            <v>청소년수련원</v>
          </cell>
          <cell r="H6356" t="str">
            <v>학교연계모집</v>
          </cell>
        </row>
        <row r="6357">
          <cell r="E6357">
            <v>10856</v>
          </cell>
          <cell r="F6357">
            <v>913</v>
          </cell>
          <cell r="G6357" t="str">
            <v>청소년수련원</v>
          </cell>
          <cell r="H6357" t="str">
            <v>학교연계모집</v>
          </cell>
        </row>
        <row r="6358">
          <cell r="E6358">
            <v>10897</v>
          </cell>
          <cell r="F6358">
            <v>2800</v>
          </cell>
          <cell r="G6358" t="str">
            <v>청소년수련관</v>
          </cell>
          <cell r="H6358" t="str">
            <v>개별모집</v>
          </cell>
        </row>
        <row r="6359">
          <cell r="E6359">
            <v>10857</v>
          </cell>
          <cell r="F6359">
            <v>913</v>
          </cell>
          <cell r="G6359" t="str">
            <v>청소년수련원</v>
          </cell>
          <cell r="H6359" t="str">
            <v>개별모집</v>
          </cell>
        </row>
        <row r="6360">
          <cell r="E6360">
            <v>10860</v>
          </cell>
          <cell r="F6360">
            <v>13</v>
          </cell>
          <cell r="G6360" t="str">
            <v>청소년수련원</v>
          </cell>
          <cell r="H6360" t="str">
            <v>학교연계모집</v>
          </cell>
        </row>
        <row r="6361">
          <cell r="E6361">
            <v>10863</v>
          </cell>
          <cell r="F6361">
            <v>5258</v>
          </cell>
          <cell r="G6361" t="str">
            <v>청소년수련관</v>
          </cell>
          <cell r="H6361" t="str">
            <v>개별모집</v>
          </cell>
        </row>
        <row r="6362">
          <cell r="E6362">
            <v>10877</v>
          </cell>
          <cell r="F6362">
            <v>140</v>
          </cell>
          <cell r="G6362" t="str">
            <v>청소년수련관</v>
          </cell>
          <cell r="H6362" t="str">
            <v>개별모집</v>
          </cell>
        </row>
        <row r="6363">
          <cell r="E6363">
            <v>10883</v>
          </cell>
          <cell r="F6363">
            <v>4241</v>
          </cell>
          <cell r="G6363" t="str">
            <v>청소년수련원</v>
          </cell>
          <cell r="H6363" t="str">
            <v>학교연계모집</v>
          </cell>
        </row>
        <row r="6364">
          <cell r="E6364">
            <v>10884</v>
          </cell>
          <cell r="F6364">
            <v>5497</v>
          </cell>
          <cell r="G6364" t="str">
            <v>청소년문화의집</v>
          </cell>
          <cell r="H6364" t="str">
            <v>개별모집</v>
          </cell>
        </row>
        <row r="6365">
          <cell r="E6365">
            <v>10844</v>
          </cell>
          <cell r="F6365">
            <v>5513</v>
          </cell>
          <cell r="G6365" t="str">
            <v>청소년문화의집</v>
          </cell>
          <cell r="H6365" t="str">
            <v>학교연계모집</v>
          </cell>
        </row>
        <row r="6366">
          <cell r="E6366">
            <v>10836</v>
          </cell>
          <cell r="F6366">
            <v>952</v>
          </cell>
          <cell r="G6366" t="str">
            <v>청소년수련원</v>
          </cell>
          <cell r="H6366" t="str">
            <v>학교연계모집</v>
          </cell>
        </row>
        <row r="6367">
          <cell r="E6367">
            <v>8202</v>
          </cell>
          <cell r="F6367">
            <v>1697</v>
          </cell>
          <cell r="G6367" t="str">
            <v>청소년수련관</v>
          </cell>
          <cell r="H6367" t="str">
            <v>개별모집</v>
          </cell>
        </row>
        <row r="6368">
          <cell r="E6368">
            <v>7667</v>
          </cell>
          <cell r="F6368">
            <v>4910</v>
          </cell>
          <cell r="G6368" t="str">
            <v>공공기관</v>
          </cell>
          <cell r="H6368" t="str">
            <v>개별모집</v>
          </cell>
        </row>
        <row r="6369">
          <cell r="E6369">
            <v>7688</v>
          </cell>
          <cell r="F6369">
            <v>4910</v>
          </cell>
          <cell r="G6369" t="str">
            <v>공공기관</v>
          </cell>
          <cell r="H6369" t="str">
            <v>개별모집</v>
          </cell>
        </row>
        <row r="6370">
          <cell r="E6370">
            <v>7668</v>
          </cell>
          <cell r="F6370">
            <v>4910</v>
          </cell>
          <cell r="G6370" t="str">
            <v>공공기관</v>
          </cell>
          <cell r="H6370" t="str">
            <v>개별모집</v>
          </cell>
        </row>
        <row r="6371">
          <cell r="E6371">
            <v>7030</v>
          </cell>
          <cell r="F6371">
            <v>1585</v>
          </cell>
          <cell r="G6371" t="str">
            <v>청소년수련원</v>
          </cell>
          <cell r="H6371" t="str">
            <v>학교연계모집</v>
          </cell>
        </row>
        <row r="6372">
          <cell r="E6372">
            <v>7146</v>
          </cell>
          <cell r="F6372">
            <v>18</v>
          </cell>
          <cell r="G6372" t="str">
            <v>청소년수련원</v>
          </cell>
          <cell r="H6372" t="str">
            <v>학교연계모집</v>
          </cell>
        </row>
        <row r="6373">
          <cell r="E6373">
            <v>6845</v>
          </cell>
          <cell r="F6373">
            <v>1787</v>
          </cell>
          <cell r="G6373" t="str">
            <v>청소년수련원</v>
          </cell>
          <cell r="H6373" t="str">
            <v>개별모집,학교연계모집</v>
          </cell>
        </row>
        <row r="6374">
          <cell r="E6374">
            <v>7795</v>
          </cell>
          <cell r="F6374">
            <v>1068</v>
          </cell>
          <cell r="G6374" t="str">
            <v>청소년수련관</v>
          </cell>
          <cell r="H6374" t="str">
            <v>개별모집</v>
          </cell>
        </row>
        <row r="6375">
          <cell r="E6375">
            <v>9453</v>
          </cell>
          <cell r="F6375">
            <v>1109</v>
          </cell>
          <cell r="G6375" t="str">
            <v>청소년수련관</v>
          </cell>
          <cell r="H6375" t="str">
            <v>학교연계모집</v>
          </cell>
        </row>
        <row r="6376">
          <cell r="E6376">
            <v>938</v>
          </cell>
          <cell r="F6376">
            <v>1034</v>
          </cell>
          <cell r="G6376" t="str">
            <v>청소년수련관</v>
          </cell>
          <cell r="H6376" t="str">
            <v>개별모집,학교연계모집</v>
          </cell>
        </row>
        <row r="6377">
          <cell r="E6377" t="str">
            <v>MD0353</v>
          </cell>
          <cell r="F6377">
            <v>1636</v>
          </cell>
          <cell r="G6377" t="str">
            <v>청소년수련원</v>
          </cell>
          <cell r="H6377" t="str">
            <v>학교연계모집</v>
          </cell>
        </row>
        <row r="6378">
          <cell r="E6378">
            <v>8638</v>
          </cell>
          <cell r="F6378">
            <v>680</v>
          </cell>
          <cell r="G6378" t="str">
            <v>청소년수련원</v>
          </cell>
          <cell r="H6378" t="str">
            <v>학교연계모집</v>
          </cell>
        </row>
        <row r="6379">
          <cell r="E6379">
            <v>8639</v>
          </cell>
          <cell r="F6379">
            <v>680</v>
          </cell>
          <cell r="G6379" t="str">
            <v>청소년수련원</v>
          </cell>
          <cell r="H6379" t="str">
            <v>학교연계모집</v>
          </cell>
        </row>
        <row r="6380">
          <cell r="E6380">
            <v>8644</v>
          </cell>
          <cell r="F6380">
            <v>5187</v>
          </cell>
          <cell r="G6380" t="str">
            <v>영리법인</v>
          </cell>
          <cell r="H6380" t="str">
            <v>개별모집</v>
          </cell>
        </row>
        <row r="6381">
          <cell r="E6381">
            <v>8642</v>
          </cell>
          <cell r="F6381">
            <v>477</v>
          </cell>
          <cell r="G6381" t="str">
            <v>청소년수련원</v>
          </cell>
          <cell r="H6381" t="str">
            <v>학교연계모집</v>
          </cell>
        </row>
        <row r="6382">
          <cell r="E6382">
            <v>8628</v>
          </cell>
          <cell r="F6382">
            <v>53</v>
          </cell>
          <cell r="G6382" t="str">
            <v>청소년수련원</v>
          </cell>
          <cell r="H6382" t="str">
            <v>학교연계모집</v>
          </cell>
        </row>
        <row r="6383">
          <cell r="E6383">
            <v>8627</v>
          </cell>
          <cell r="F6383">
            <v>53</v>
          </cell>
          <cell r="G6383" t="str">
            <v>청소년수련원</v>
          </cell>
          <cell r="H6383" t="str">
            <v>학교연계모집</v>
          </cell>
        </row>
        <row r="6384">
          <cell r="E6384">
            <v>8629</v>
          </cell>
          <cell r="F6384">
            <v>3430</v>
          </cell>
          <cell r="G6384" t="str">
            <v>청소년수련원</v>
          </cell>
          <cell r="H6384" t="str">
            <v>학교연계모집</v>
          </cell>
        </row>
        <row r="6385">
          <cell r="E6385">
            <v>9469</v>
          </cell>
          <cell r="F6385">
            <v>3451</v>
          </cell>
          <cell r="G6385" t="str">
            <v>영리법인</v>
          </cell>
          <cell r="H6385" t="str">
            <v>학교연계모집</v>
          </cell>
        </row>
        <row r="6386">
          <cell r="E6386">
            <v>10104</v>
          </cell>
          <cell r="F6386">
            <v>5745</v>
          </cell>
          <cell r="G6386" t="str">
            <v>청소년문화의집</v>
          </cell>
          <cell r="H6386" t="str">
            <v>개별모집</v>
          </cell>
        </row>
        <row r="6387">
          <cell r="E6387">
            <v>10086</v>
          </cell>
          <cell r="F6387">
            <v>4277</v>
          </cell>
          <cell r="G6387" t="str">
            <v>청소년수련관</v>
          </cell>
          <cell r="H6387" t="str">
            <v>학교연계모집</v>
          </cell>
        </row>
        <row r="6388">
          <cell r="E6388">
            <v>10098</v>
          </cell>
          <cell r="F6388">
            <v>135</v>
          </cell>
          <cell r="G6388" t="str">
            <v>청소년문화의집</v>
          </cell>
          <cell r="H6388" t="str">
            <v>개별모집</v>
          </cell>
        </row>
        <row r="6389">
          <cell r="E6389">
            <v>10101</v>
          </cell>
          <cell r="F6389">
            <v>5682</v>
          </cell>
          <cell r="G6389" t="str">
            <v>청소년문화의집</v>
          </cell>
          <cell r="H6389" t="str">
            <v>학교연계모집</v>
          </cell>
        </row>
        <row r="6390">
          <cell r="E6390">
            <v>10085</v>
          </cell>
          <cell r="F6390">
            <v>4277</v>
          </cell>
          <cell r="G6390" t="str">
            <v>청소년수련관</v>
          </cell>
          <cell r="H6390" t="str">
            <v>학교연계모집</v>
          </cell>
        </row>
        <row r="6391">
          <cell r="E6391">
            <v>10084</v>
          </cell>
          <cell r="F6391">
            <v>4277</v>
          </cell>
          <cell r="G6391" t="str">
            <v>청소년수련관</v>
          </cell>
          <cell r="H6391" t="str">
            <v>학교연계모집</v>
          </cell>
        </row>
        <row r="6392">
          <cell r="E6392">
            <v>10107</v>
          </cell>
          <cell r="F6392">
            <v>2264</v>
          </cell>
          <cell r="G6392" t="str">
            <v>청소년문화의집</v>
          </cell>
          <cell r="H6392" t="str">
            <v>개별모집</v>
          </cell>
        </row>
        <row r="6393">
          <cell r="E6393">
            <v>10108</v>
          </cell>
          <cell r="F6393">
            <v>2264</v>
          </cell>
          <cell r="G6393" t="str">
            <v>청소년문화의집</v>
          </cell>
          <cell r="H6393" t="str">
            <v>개별모집</v>
          </cell>
        </row>
        <row r="6394">
          <cell r="E6394">
            <v>10089</v>
          </cell>
          <cell r="F6394">
            <v>238</v>
          </cell>
          <cell r="G6394" t="str">
            <v>청소년수련관</v>
          </cell>
          <cell r="H6394" t="str">
            <v>개별모집</v>
          </cell>
        </row>
        <row r="6395">
          <cell r="E6395">
            <v>10120</v>
          </cell>
          <cell r="F6395">
            <v>5655</v>
          </cell>
          <cell r="G6395" t="str">
            <v>교육청(교육청 소속의 시설 등)</v>
          </cell>
          <cell r="H6395" t="str">
            <v>학교연계모집</v>
          </cell>
        </row>
        <row r="6396">
          <cell r="E6396">
            <v>10121</v>
          </cell>
          <cell r="F6396">
            <v>5655</v>
          </cell>
          <cell r="G6396" t="str">
            <v>교육청(교육청 소속의 시설 등)</v>
          </cell>
          <cell r="H6396" t="str">
            <v>학교연계모집</v>
          </cell>
        </row>
        <row r="6397">
          <cell r="E6397">
            <v>10103</v>
          </cell>
          <cell r="F6397">
            <v>5745</v>
          </cell>
          <cell r="G6397" t="str">
            <v>청소년문화의집</v>
          </cell>
          <cell r="H6397" t="str">
            <v>개별모집</v>
          </cell>
        </row>
        <row r="6398">
          <cell r="E6398">
            <v>10122</v>
          </cell>
          <cell r="F6398">
            <v>5655</v>
          </cell>
          <cell r="G6398" t="str">
            <v>교육청(교육청 소속의 시설 등)</v>
          </cell>
          <cell r="H6398" t="str">
            <v>학교연계모집</v>
          </cell>
        </row>
        <row r="6399">
          <cell r="E6399">
            <v>10123</v>
          </cell>
          <cell r="F6399">
            <v>5655</v>
          </cell>
          <cell r="G6399" t="str">
            <v>교육청(교육청 소속의 시설 등)</v>
          </cell>
          <cell r="H6399" t="str">
            <v>학교연계모집</v>
          </cell>
        </row>
        <row r="6400">
          <cell r="E6400">
            <v>10118</v>
          </cell>
          <cell r="F6400">
            <v>5655</v>
          </cell>
          <cell r="G6400" t="str">
            <v>교육청(교육청 소속의 시설 등)</v>
          </cell>
          <cell r="H6400" t="str">
            <v>학교연계모집</v>
          </cell>
        </row>
        <row r="6401">
          <cell r="E6401">
            <v>10119</v>
          </cell>
          <cell r="F6401">
            <v>5655</v>
          </cell>
          <cell r="G6401" t="str">
            <v>교육청(교육청 소속의 시설 등)</v>
          </cell>
          <cell r="H6401" t="str">
            <v>학교연계모집</v>
          </cell>
        </row>
        <row r="6402">
          <cell r="E6402">
            <v>7018</v>
          </cell>
          <cell r="F6402">
            <v>925</v>
          </cell>
          <cell r="G6402" t="str">
            <v>청소년수련원</v>
          </cell>
          <cell r="H6402" t="str">
            <v>학교연계모집</v>
          </cell>
        </row>
        <row r="6403">
          <cell r="E6403">
            <v>10817</v>
          </cell>
          <cell r="F6403">
            <v>11</v>
          </cell>
          <cell r="G6403" t="str">
            <v>청소년수련원</v>
          </cell>
          <cell r="H6403" t="str">
            <v>학교연계모집</v>
          </cell>
        </row>
        <row r="6404">
          <cell r="E6404">
            <v>10770</v>
          </cell>
          <cell r="F6404">
            <v>5197</v>
          </cell>
          <cell r="G6404" t="str">
            <v>청소년문화의집</v>
          </cell>
          <cell r="H6404" t="str">
            <v>개별모집</v>
          </cell>
        </row>
        <row r="6405">
          <cell r="E6405">
            <v>10794</v>
          </cell>
          <cell r="F6405">
            <v>13</v>
          </cell>
          <cell r="G6405" t="str">
            <v>청소년수련원</v>
          </cell>
          <cell r="H6405" t="str">
            <v>학교연계모집</v>
          </cell>
        </row>
        <row r="6406">
          <cell r="E6406">
            <v>10795</v>
          </cell>
          <cell r="F6406">
            <v>13</v>
          </cell>
          <cell r="G6406" t="str">
            <v>청소년수련원</v>
          </cell>
          <cell r="H6406" t="str">
            <v>개별모집</v>
          </cell>
        </row>
        <row r="6407">
          <cell r="E6407">
            <v>10796</v>
          </cell>
          <cell r="F6407">
            <v>13</v>
          </cell>
          <cell r="G6407" t="str">
            <v>청소년수련원</v>
          </cell>
          <cell r="H6407" t="str">
            <v>개별모집</v>
          </cell>
        </row>
        <row r="6408">
          <cell r="E6408">
            <v>7019</v>
          </cell>
          <cell r="F6408">
            <v>925</v>
          </cell>
          <cell r="G6408" t="str">
            <v>청소년수련원</v>
          </cell>
          <cell r="H6408" t="str">
            <v>학교연계모집</v>
          </cell>
        </row>
        <row r="6409">
          <cell r="E6409">
            <v>8223</v>
          </cell>
          <cell r="F6409">
            <v>965</v>
          </cell>
          <cell r="G6409" t="str">
            <v>청소년수련관</v>
          </cell>
          <cell r="H6409" t="str">
            <v>학교연계모집</v>
          </cell>
        </row>
        <row r="6410">
          <cell r="E6410">
            <v>9028</v>
          </cell>
          <cell r="F6410">
            <v>13</v>
          </cell>
          <cell r="G6410" t="str">
            <v>청소년수련원</v>
          </cell>
          <cell r="H6410" t="str">
            <v>학교연계모집</v>
          </cell>
        </row>
        <row r="6411">
          <cell r="E6411">
            <v>8115</v>
          </cell>
          <cell r="F6411">
            <v>768</v>
          </cell>
          <cell r="G6411" t="str">
            <v>청소년수련관</v>
          </cell>
          <cell r="H6411" t="str">
            <v>개별모집</v>
          </cell>
        </row>
        <row r="6412">
          <cell r="E6412">
            <v>7454</v>
          </cell>
          <cell r="F6412">
            <v>1636</v>
          </cell>
          <cell r="G6412" t="str">
            <v>청소년수련원</v>
          </cell>
          <cell r="H6412" t="str">
            <v>개별모집</v>
          </cell>
        </row>
        <row r="6413">
          <cell r="E6413">
            <v>7288</v>
          </cell>
          <cell r="F6413">
            <v>3613</v>
          </cell>
          <cell r="G6413" t="str">
            <v>유스호스텔</v>
          </cell>
          <cell r="H6413" t="str">
            <v>개별모집</v>
          </cell>
        </row>
        <row r="6414">
          <cell r="E6414">
            <v>7759</v>
          </cell>
          <cell r="F6414">
            <v>66</v>
          </cell>
          <cell r="G6414" t="str">
            <v>청소년수련관</v>
          </cell>
          <cell r="H6414" t="str">
            <v>개별모집</v>
          </cell>
        </row>
        <row r="6415">
          <cell r="E6415">
            <v>8116</v>
          </cell>
          <cell r="F6415">
            <v>768</v>
          </cell>
          <cell r="G6415" t="str">
            <v>청소년수련관</v>
          </cell>
          <cell r="H6415" t="str">
            <v>개별모집</v>
          </cell>
        </row>
        <row r="6416">
          <cell r="E6416">
            <v>6652</v>
          </cell>
          <cell r="F6416">
            <v>3451</v>
          </cell>
          <cell r="G6416" t="str">
            <v>영리법인</v>
          </cell>
          <cell r="H6416" t="str">
            <v>,</v>
          </cell>
        </row>
        <row r="6417">
          <cell r="E6417">
            <v>6643</v>
          </cell>
          <cell r="F6417">
            <v>3451</v>
          </cell>
          <cell r="G6417" t="str">
            <v>영리법인</v>
          </cell>
        </row>
        <row r="6418">
          <cell r="E6418">
            <v>6639</v>
          </cell>
          <cell r="F6418">
            <v>3451</v>
          </cell>
          <cell r="G6418" t="str">
            <v>영리법인</v>
          </cell>
        </row>
        <row r="6419">
          <cell r="E6419">
            <v>7102</v>
          </cell>
          <cell r="F6419">
            <v>893</v>
          </cell>
          <cell r="G6419" t="str">
            <v>청소년수련원</v>
          </cell>
          <cell r="H6419" t="str">
            <v>학교연계모집</v>
          </cell>
        </row>
        <row r="6420">
          <cell r="E6420">
            <v>7101</v>
          </cell>
          <cell r="F6420">
            <v>893</v>
          </cell>
          <cell r="G6420" t="str">
            <v>청소년수련원</v>
          </cell>
          <cell r="H6420" t="str">
            <v>학교연계모집</v>
          </cell>
        </row>
        <row r="6421">
          <cell r="E6421">
            <v>6495</v>
          </cell>
          <cell r="F6421">
            <v>959</v>
          </cell>
          <cell r="G6421" t="str">
            <v>청소년수련원</v>
          </cell>
          <cell r="H6421" t="str">
            <v>,</v>
          </cell>
        </row>
        <row r="6422">
          <cell r="E6422">
            <v>8584</v>
          </cell>
          <cell r="F6422">
            <v>1521</v>
          </cell>
          <cell r="G6422" t="str">
            <v>청소년수련관</v>
          </cell>
          <cell r="H6422" t="str">
            <v>개별모집</v>
          </cell>
        </row>
        <row r="6423">
          <cell r="E6423">
            <v>8600</v>
          </cell>
          <cell r="F6423">
            <v>1125</v>
          </cell>
          <cell r="G6423" t="str">
            <v>청소년수련관</v>
          </cell>
          <cell r="H6423" t="str">
            <v>학교연계모집</v>
          </cell>
        </row>
        <row r="6424">
          <cell r="E6424">
            <v>8596</v>
          </cell>
          <cell r="F6424">
            <v>53</v>
          </cell>
          <cell r="G6424" t="str">
            <v>청소년수련원</v>
          </cell>
          <cell r="H6424" t="str">
            <v>학교연계모집</v>
          </cell>
        </row>
        <row r="6425">
          <cell r="E6425">
            <v>8592</v>
          </cell>
          <cell r="F6425">
            <v>10</v>
          </cell>
          <cell r="G6425" t="str">
            <v>청소년문화의집</v>
          </cell>
          <cell r="H6425" t="str">
            <v>개별모집</v>
          </cell>
        </row>
        <row r="6426">
          <cell r="E6426">
            <v>8593</v>
          </cell>
          <cell r="F6426">
            <v>10</v>
          </cell>
          <cell r="G6426" t="str">
            <v>청소년문화의집</v>
          </cell>
          <cell r="H6426" t="str">
            <v>개별모집</v>
          </cell>
        </row>
        <row r="6427">
          <cell r="E6427">
            <v>8601</v>
          </cell>
          <cell r="F6427">
            <v>1125</v>
          </cell>
          <cell r="G6427" t="str">
            <v>청소년수련관</v>
          </cell>
          <cell r="H6427" t="str">
            <v>개별모집</v>
          </cell>
        </row>
        <row r="6428">
          <cell r="E6428">
            <v>8603</v>
          </cell>
          <cell r="F6428">
            <v>5298</v>
          </cell>
          <cell r="G6428" t="str">
            <v>청소년수련관</v>
          </cell>
          <cell r="H6428" t="str">
            <v>개별모집</v>
          </cell>
        </row>
        <row r="6429">
          <cell r="E6429">
            <v>8609</v>
          </cell>
          <cell r="F6429">
            <v>11</v>
          </cell>
          <cell r="G6429" t="str">
            <v>청소년수련원</v>
          </cell>
          <cell r="H6429" t="str">
            <v>개별모집</v>
          </cell>
        </row>
        <row r="6430">
          <cell r="E6430">
            <v>8576</v>
          </cell>
          <cell r="F6430">
            <v>13</v>
          </cell>
          <cell r="G6430" t="str">
            <v>청소년수련원</v>
          </cell>
          <cell r="H6430" t="str">
            <v>학교연계모집</v>
          </cell>
        </row>
        <row r="6431">
          <cell r="E6431">
            <v>9536</v>
          </cell>
          <cell r="F6431">
            <v>1022</v>
          </cell>
          <cell r="G6431" t="str">
            <v>청소년수련원</v>
          </cell>
          <cell r="H6431" t="str">
            <v>학교연계모집</v>
          </cell>
        </row>
        <row r="6432">
          <cell r="E6432">
            <v>9537</v>
          </cell>
          <cell r="F6432">
            <v>144</v>
          </cell>
          <cell r="G6432" t="str">
            <v>청소년수련관</v>
          </cell>
          <cell r="H6432" t="str">
            <v>개별모집</v>
          </cell>
        </row>
        <row r="6433">
          <cell r="E6433">
            <v>9518</v>
          </cell>
          <cell r="F6433">
            <v>1022</v>
          </cell>
          <cell r="G6433" t="str">
            <v>청소년수련원</v>
          </cell>
          <cell r="H6433" t="str">
            <v>개별모집</v>
          </cell>
        </row>
        <row r="6434">
          <cell r="E6434">
            <v>9530</v>
          </cell>
          <cell r="F6434">
            <v>2333</v>
          </cell>
          <cell r="G6434" t="str">
            <v>청소년문화의집</v>
          </cell>
          <cell r="H6434" t="str">
            <v>개별모집</v>
          </cell>
        </row>
        <row r="6435">
          <cell r="E6435">
            <v>10069</v>
          </cell>
          <cell r="F6435">
            <v>120</v>
          </cell>
          <cell r="G6435" t="str">
            <v>청소년수련관</v>
          </cell>
          <cell r="H6435" t="str">
            <v>개별모집</v>
          </cell>
        </row>
        <row r="6436">
          <cell r="E6436">
            <v>10073</v>
          </cell>
          <cell r="F6436">
            <v>192</v>
          </cell>
          <cell r="G6436" t="str">
            <v>청소년수련관</v>
          </cell>
          <cell r="H6436" t="str">
            <v>개별모집</v>
          </cell>
        </row>
        <row r="6437">
          <cell r="E6437">
            <v>10058</v>
          </cell>
          <cell r="F6437">
            <v>5661</v>
          </cell>
          <cell r="G6437" t="str">
            <v>청소년수련관</v>
          </cell>
          <cell r="H6437" t="str">
            <v>개별모집</v>
          </cell>
        </row>
        <row r="6438">
          <cell r="E6438">
            <v>10072</v>
          </cell>
          <cell r="F6438">
            <v>192</v>
          </cell>
          <cell r="G6438" t="str">
            <v>청소년수련관</v>
          </cell>
          <cell r="H6438" t="str">
            <v>개별모집</v>
          </cell>
        </row>
        <row r="6439">
          <cell r="E6439">
            <v>10059</v>
          </cell>
          <cell r="F6439">
            <v>5661</v>
          </cell>
          <cell r="G6439" t="str">
            <v>청소년수련관</v>
          </cell>
          <cell r="H6439" t="str">
            <v>개별모집</v>
          </cell>
        </row>
        <row r="6440">
          <cell r="E6440">
            <v>10053</v>
          </cell>
          <cell r="F6440">
            <v>913</v>
          </cell>
          <cell r="G6440" t="str">
            <v>청소년수련원</v>
          </cell>
          <cell r="H6440" t="str">
            <v>학교연계모집</v>
          </cell>
        </row>
        <row r="6441">
          <cell r="E6441">
            <v>10044</v>
          </cell>
          <cell r="F6441">
            <v>565</v>
          </cell>
          <cell r="G6441" t="str">
            <v>청소년수련원</v>
          </cell>
          <cell r="H6441" t="str">
            <v>학교연계모집</v>
          </cell>
        </row>
        <row r="6442">
          <cell r="E6442">
            <v>10060</v>
          </cell>
          <cell r="F6442">
            <v>1099</v>
          </cell>
          <cell r="G6442" t="str">
            <v>청소년수련관</v>
          </cell>
          <cell r="H6442" t="str">
            <v>개별모집</v>
          </cell>
        </row>
        <row r="6443">
          <cell r="E6443">
            <v>10075</v>
          </cell>
          <cell r="F6443">
            <v>192</v>
          </cell>
          <cell r="G6443" t="str">
            <v>청소년수련관</v>
          </cell>
          <cell r="H6443" t="str">
            <v>개별모집</v>
          </cell>
        </row>
        <row r="6444">
          <cell r="E6444">
            <v>10074</v>
          </cell>
          <cell r="F6444">
            <v>192</v>
          </cell>
          <cell r="G6444" t="str">
            <v>청소년수련관</v>
          </cell>
          <cell r="H6444" t="str">
            <v>개별모집</v>
          </cell>
        </row>
        <row r="6445">
          <cell r="E6445">
            <v>10054</v>
          </cell>
          <cell r="F6445">
            <v>913</v>
          </cell>
          <cell r="G6445" t="str">
            <v>청소년수련원</v>
          </cell>
          <cell r="H6445" t="str">
            <v>학교연계모집</v>
          </cell>
        </row>
        <row r="6446">
          <cell r="E6446">
            <v>10715</v>
          </cell>
          <cell r="F6446">
            <v>3644</v>
          </cell>
          <cell r="G6446" t="str">
            <v>청소년수련관</v>
          </cell>
          <cell r="H6446" t="str">
            <v>개별모집</v>
          </cell>
        </row>
        <row r="6447">
          <cell r="E6447">
            <v>10700</v>
          </cell>
          <cell r="F6447">
            <v>913</v>
          </cell>
          <cell r="G6447" t="str">
            <v>청소년수련원</v>
          </cell>
          <cell r="H6447" t="str">
            <v>학교연계모집</v>
          </cell>
        </row>
        <row r="6448">
          <cell r="E6448">
            <v>10766</v>
          </cell>
          <cell r="F6448">
            <v>5930</v>
          </cell>
          <cell r="G6448" t="str">
            <v>청소년문화의집</v>
          </cell>
          <cell r="H6448" t="str">
            <v>개별모집</v>
          </cell>
        </row>
        <row r="6449">
          <cell r="E6449">
            <v>10767</v>
          </cell>
          <cell r="F6449">
            <v>1257</v>
          </cell>
          <cell r="G6449" t="str">
            <v>청소년수련관</v>
          </cell>
          <cell r="H6449" t="str">
            <v>개별모집</v>
          </cell>
        </row>
        <row r="6450">
          <cell r="E6450">
            <v>10694</v>
          </cell>
          <cell r="F6450">
            <v>11</v>
          </cell>
          <cell r="G6450" t="str">
            <v>청소년수련원</v>
          </cell>
          <cell r="H6450" t="str">
            <v>학교연계모집</v>
          </cell>
        </row>
        <row r="6451">
          <cell r="E6451">
            <v>10765</v>
          </cell>
          <cell r="F6451">
            <v>5872</v>
          </cell>
          <cell r="G6451" t="str">
            <v>(상담)지원센터</v>
          </cell>
          <cell r="H6451" t="str">
            <v>개별모집</v>
          </cell>
        </row>
        <row r="6452">
          <cell r="E6452">
            <v>10692</v>
          </cell>
          <cell r="F6452">
            <v>11</v>
          </cell>
          <cell r="G6452" t="str">
            <v>청소년수련원</v>
          </cell>
          <cell r="H6452" t="str">
            <v>개별모집</v>
          </cell>
        </row>
        <row r="6453">
          <cell r="E6453">
            <v>10695</v>
          </cell>
          <cell r="F6453">
            <v>11</v>
          </cell>
          <cell r="G6453" t="str">
            <v>청소년수련원</v>
          </cell>
          <cell r="H6453" t="str">
            <v>개별모집</v>
          </cell>
        </row>
        <row r="6454">
          <cell r="E6454">
            <v>10693</v>
          </cell>
          <cell r="F6454">
            <v>11</v>
          </cell>
          <cell r="G6454" t="str">
            <v>청소년수련원</v>
          </cell>
          <cell r="H6454" t="str">
            <v>개별모집</v>
          </cell>
        </row>
        <row r="6455">
          <cell r="E6455">
            <v>10701</v>
          </cell>
          <cell r="F6455">
            <v>913</v>
          </cell>
          <cell r="G6455" t="str">
            <v>청소년수련원</v>
          </cell>
          <cell r="H6455" t="str">
            <v>개별모집</v>
          </cell>
        </row>
        <row r="6456">
          <cell r="E6456">
            <v>10703</v>
          </cell>
          <cell r="F6456">
            <v>913</v>
          </cell>
          <cell r="G6456" t="str">
            <v>청소년수련원</v>
          </cell>
          <cell r="H6456" t="str">
            <v>개별모집</v>
          </cell>
        </row>
        <row r="6457">
          <cell r="E6457">
            <v>10702</v>
          </cell>
          <cell r="F6457">
            <v>913</v>
          </cell>
          <cell r="G6457" t="str">
            <v>청소년수련원</v>
          </cell>
          <cell r="H6457" t="str">
            <v>개별모집</v>
          </cell>
        </row>
        <row r="6458">
          <cell r="E6458">
            <v>10705</v>
          </cell>
          <cell r="F6458">
            <v>13</v>
          </cell>
          <cell r="G6458" t="str">
            <v>청소년수련원</v>
          </cell>
          <cell r="H6458" t="str">
            <v>학교연계모집</v>
          </cell>
        </row>
        <row r="6459">
          <cell r="E6459">
            <v>10706</v>
          </cell>
          <cell r="F6459">
            <v>13</v>
          </cell>
          <cell r="G6459" t="str">
            <v>청소년수련원</v>
          </cell>
          <cell r="H6459" t="str">
            <v>학교연계모집</v>
          </cell>
        </row>
        <row r="6460">
          <cell r="E6460">
            <v>10707</v>
          </cell>
          <cell r="F6460">
            <v>13</v>
          </cell>
          <cell r="G6460" t="str">
            <v>청소년수련원</v>
          </cell>
          <cell r="H6460" t="str">
            <v>개별모집</v>
          </cell>
        </row>
        <row r="6461">
          <cell r="E6461">
            <v>10714</v>
          </cell>
          <cell r="F6461">
            <v>3644</v>
          </cell>
          <cell r="G6461" t="str">
            <v>청소년수련관</v>
          </cell>
          <cell r="H6461" t="str">
            <v>개별모집</v>
          </cell>
        </row>
        <row r="6462">
          <cell r="E6462">
            <v>10716</v>
          </cell>
          <cell r="F6462">
            <v>1093</v>
          </cell>
          <cell r="G6462" t="str">
            <v>청소년수련관</v>
          </cell>
          <cell r="H6462" t="str">
            <v>개별모집</v>
          </cell>
        </row>
        <row r="6463">
          <cell r="E6463">
            <v>10725</v>
          </cell>
          <cell r="F6463">
            <v>1257</v>
          </cell>
          <cell r="G6463" t="str">
            <v>청소년수련관</v>
          </cell>
          <cell r="H6463" t="str">
            <v>개별모집</v>
          </cell>
        </row>
        <row r="6464">
          <cell r="E6464">
            <v>10691</v>
          </cell>
          <cell r="F6464">
            <v>11</v>
          </cell>
          <cell r="G6464" t="str">
            <v>청소년수련원</v>
          </cell>
          <cell r="H6464" t="str">
            <v>개별모집</v>
          </cell>
        </row>
        <row r="6465">
          <cell r="E6465">
            <v>6580</v>
          </cell>
          <cell r="F6465">
            <v>604</v>
          </cell>
          <cell r="G6465" t="str">
            <v>청소년수련원</v>
          </cell>
          <cell r="H6465" t="str">
            <v>,</v>
          </cell>
        </row>
        <row r="6466">
          <cell r="E6466">
            <v>7717</v>
          </cell>
          <cell r="F6466">
            <v>10</v>
          </cell>
          <cell r="G6466" t="str">
            <v>청소년문화의집</v>
          </cell>
          <cell r="H6466" t="str">
            <v>개별모집</v>
          </cell>
        </row>
        <row r="6467">
          <cell r="E6467">
            <v>7984</v>
          </cell>
          <cell r="F6467">
            <v>376</v>
          </cell>
          <cell r="G6467" t="str">
            <v>청소년수련관</v>
          </cell>
          <cell r="H6467" t="str">
            <v>개별모집</v>
          </cell>
        </row>
        <row r="6468">
          <cell r="E6468">
            <v>7580</v>
          </cell>
          <cell r="F6468">
            <v>1585</v>
          </cell>
          <cell r="G6468" t="str">
            <v>청소년수련원</v>
          </cell>
          <cell r="H6468" t="str">
            <v>학교연계모집</v>
          </cell>
        </row>
        <row r="6469">
          <cell r="E6469">
            <v>6679</v>
          </cell>
          <cell r="F6469">
            <v>4250</v>
          </cell>
          <cell r="G6469" t="str">
            <v>공공기관</v>
          </cell>
          <cell r="H6469" t="str">
            <v>개별모집,학교연계모집</v>
          </cell>
        </row>
        <row r="6470">
          <cell r="E6470">
            <v>7191</v>
          </cell>
          <cell r="F6470">
            <v>959</v>
          </cell>
          <cell r="G6470" t="str">
            <v>청소년수련원</v>
          </cell>
          <cell r="H6470" t="str">
            <v>학교연계모집</v>
          </cell>
        </row>
        <row r="6471">
          <cell r="E6471">
            <v>7990</v>
          </cell>
          <cell r="F6471">
            <v>10</v>
          </cell>
          <cell r="G6471" t="str">
            <v>청소년문화의집</v>
          </cell>
          <cell r="H6471" t="str">
            <v>개별모집</v>
          </cell>
        </row>
        <row r="6472">
          <cell r="E6472">
            <v>7465</v>
          </cell>
          <cell r="F6472">
            <v>1068</v>
          </cell>
          <cell r="G6472" t="str">
            <v>청소년수련관</v>
          </cell>
          <cell r="H6472" t="str">
            <v>개별모집</v>
          </cell>
        </row>
        <row r="6473">
          <cell r="E6473">
            <v>8555</v>
          </cell>
          <cell r="F6473">
            <v>768</v>
          </cell>
          <cell r="G6473" t="str">
            <v>청소년수련관</v>
          </cell>
          <cell r="H6473" t="str">
            <v>개별모집</v>
          </cell>
        </row>
        <row r="6474">
          <cell r="E6474">
            <v>8574</v>
          </cell>
          <cell r="F6474">
            <v>3107</v>
          </cell>
          <cell r="G6474" t="str">
            <v>종교기관</v>
          </cell>
          <cell r="H6474" t="str">
            <v>개별모집</v>
          </cell>
        </row>
        <row r="6475">
          <cell r="E6475">
            <v>8575</v>
          </cell>
          <cell r="F6475">
            <v>3107</v>
          </cell>
          <cell r="G6475" t="str">
            <v>종교기관</v>
          </cell>
          <cell r="H6475" t="str">
            <v>개별모집</v>
          </cell>
        </row>
        <row r="6476">
          <cell r="E6476" t="str">
            <v>MD0303</v>
          </cell>
          <cell r="F6476">
            <v>53</v>
          </cell>
          <cell r="G6476" t="str">
            <v>청소년수련원</v>
          </cell>
          <cell r="H6476" t="str">
            <v>학교연계모집</v>
          </cell>
        </row>
        <row r="6477">
          <cell r="E6477">
            <v>8573</v>
          </cell>
          <cell r="F6477">
            <v>3400</v>
          </cell>
          <cell r="G6477" t="str">
            <v>기타</v>
          </cell>
          <cell r="H6477" t="str">
            <v>개별모집</v>
          </cell>
        </row>
        <row r="6478">
          <cell r="E6478">
            <v>8556</v>
          </cell>
          <cell r="F6478">
            <v>2321</v>
          </cell>
          <cell r="G6478" t="str">
            <v>청소년문화의집</v>
          </cell>
          <cell r="H6478" t="str">
            <v>개별모집</v>
          </cell>
        </row>
        <row r="6479">
          <cell r="E6479">
            <v>8533</v>
          </cell>
          <cell r="F6479">
            <v>3896</v>
          </cell>
          <cell r="G6479" t="str">
            <v>청소년문화의집</v>
          </cell>
          <cell r="H6479" t="str">
            <v>개별모집</v>
          </cell>
        </row>
        <row r="6480">
          <cell r="E6480" t="str">
            <v>MD0301</v>
          </cell>
          <cell r="F6480">
            <v>1636</v>
          </cell>
          <cell r="G6480" t="str">
            <v>청소년수련원</v>
          </cell>
          <cell r="H6480" t="str">
            <v>학교연계모집</v>
          </cell>
        </row>
        <row r="6481">
          <cell r="E6481">
            <v>6817</v>
          </cell>
          <cell r="F6481">
            <v>966</v>
          </cell>
          <cell r="G6481" t="str">
            <v>청소년수련원</v>
          </cell>
          <cell r="H6481" t="str">
            <v>,</v>
          </cell>
        </row>
        <row r="6482">
          <cell r="E6482">
            <v>8568</v>
          </cell>
          <cell r="F6482">
            <v>11</v>
          </cell>
          <cell r="G6482" t="str">
            <v>청소년수련원</v>
          </cell>
          <cell r="H6482" t="str">
            <v>개별모집</v>
          </cell>
        </row>
        <row r="6483">
          <cell r="E6483">
            <v>9480</v>
          </cell>
          <cell r="F6483">
            <v>1078</v>
          </cell>
          <cell r="G6483" t="str">
            <v>청소년문화의집</v>
          </cell>
          <cell r="H6483" t="str">
            <v>개별모집</v>
          </cell>
        </row>
        <row r="6484">
          <cell r="E6484">
            <v>9488</v>
          </cell>
          <cell r="F6484">
            <v>1163</v>
          </cell>
          <cell r="G6484" t="str">
            <v>청소년문화의집</v>
          </cell>
          <cell r="H6484" t="str">
            <v>개별모집</v>
          </cell>
        </row>
        <row r="6485">
          <cell r="E6485">
            <v>9441</v>
          </cell>
          <cell r="F6485">
            <v>913</v>
          </cell>
          <cell r="G6485" t="str">
            <v>청소년수련원</v>
          </cell>
          <cell r="H6485" t="str">
            <v>개별모집</v>
          </cell>
        </row>
        <row r="6486">
          <cell r="E6486">
            <v>9489</v>
          </cell>
          <cell r="F6486">
            <v>869</v>
          </cell>
          <cell r="G6486" t="str">
            <v>영리법인</v>
          </cell>
          <cell r="H6486" t="str">
            <v>학교연계모집</v>
          </cell>
        </row>
        <row r="6487">
          <cell r="E6487">
            <v>9471</v>
          </cell>
          <cell r="F6487">
            <v>5406</v>
          </cell>
          <cell r="G6487" t="str">
            <v>청소년문화의집</v>
          </cell>
          <cell r="H6487" t="str">
            <v>개별모집</v>
          </cell>
        </row>
        <row r="6488">
          <cell r="E6488">
            <v>9490</v>
          </cell>
          <cell r="F6488">
            <v>869</v>
          </cell>
          <cell r="G6488" t="str">
            <v>영리법인</v>
          </cell>
          <cell r="H6488" t="str">
            <v>학교연계모집</v>
          </cell>
        </row>
        <row r="6489">
          <cell r="E6489">
            <v>9479</v>
          </cell>
          <cell r="F6489">
            <v>1078</v>
          </cell>
          <cell r="G6489" t="str">
            <v>청소년문화의집</v>
          </cell>
          <cell r="H6489" t="str">
            <v>개별모집</v>
          </cell>
        </row>
        <row r="6490">
          <cell r="E6490">
            <v>9455</v>
          </cell>
          <cell r="F6490">
            <v>1257</v>
          </cell>
          <cell r="G6490" t="str">
            <v>청소년수련관</v>
          </cell>
          <cell r="H6490" t="str">
            <v>개별모집</v>
          </cell>
        </row>
        <row r="6491">
          <cell r="E6491">
            <v>10013</v>
          </cell>
          <cell r="F6491">
            <v>140</v>
          </cell>
          <cell r="G6491" t="str">
            <v>청소년수련관</v>
          </cell>
          <cell r="H6491" t="str">
            <v>개별모집</v>
          </cell>
        </row>
        <row r="6492">
          <cell r="E6492">
            <v>10023</v>
          </cell>
          <cell r="F6492">
            <v>5675</v>
          </cell>
          <cell r="G6492" t="str">
            <v>청소년문화의집</v>
          </cell>
          <cell r="H6492" t="str">
            <v>개별모집</v>
          </cell>
        </row>
        <row r="6493">
          <cell r="E6493">
            <v>10011</v>
          </cell>
          <cell r="F6493">
            <v>5511</v>
          </cell>
          <cell r="G6493" t="str">
            <v>청소년문화의집</v>
          </cell>
          <cell r="H6493" t="str">
            <v>개별모집</v>
          </cell>
        </row>
        <row r="6494">
          <cell r="E6494">
            <v>10003</v>
          </cell>
          <cell r="F6494">
            <v>989</v>
          </cell>
          <cell r="G6494" t="str">
            <v>청소년수련관</v>
          </cell>
          <cell r="H6494" t="str">
            <v>개별모집</v>
          </cell>
        </row>
        <row r="6495">
          <cell r="E6495">
            <v>10007</v>
          </cell>
          <cell r="F6495">
            <v>11</v>
          </cell>
          <cell r="G6495" t="str">
            <v>청소년수련원</v>
          </cell>
          <cell r="H6495" t="str">
            <v>개별모집</v>
          </cell>
        </row>
        <row r="6496">
          <cell r="E6496">
            <v>10022</v>
          </cell>
          <cell r="F6496">
            <v>5675</v>
          </cell>
          <cell r="G6496" t="str">
            <v>청소년문화의집</v>
          </cell>
          <cell r="H6496" t="str">
            <v>개별모집</v>
          </cell>
        </row>
        <row r="6497">
          <cell r="E6497">
            <v>10630</v>
          </cell>
          <cell r="F6497">
            <v>11</v>
          </cell>
          <cell r="G6497" t="str">
            <v>청소년수련원</v>
          </cell>
          <cell r="H6497" t="str">
            <v>학교연계모집</v>
          </cell>
        </row>
        <row r="6498">
          <cell r="E6498">
            <v>10625</v>
          </cell>
          <cell r="F6498">
            <v>140</v>
          </cell>
          <cell r="G6498" t="str">
            <v>청소년수련관</v>
          </cell>
          <cell r="H6498" t="str">
            <v>개별모집</v>
          </cell>
        </row>
        <row r="6499">
          <cell r="E6499">
            <v>10682</v>
          </cell>
          <cell r="F6499">
            <v>1943</v>
          </cell>
          <cell r="G6499" t="str">
            <v>공공기관</v>
          </cell>
          <cell r="H6499" t="str">
            <v>개별모집</v>
          </cell>
        </row>
        <row r="6500">
          <cell r="E6500">
            <v>10683</v>
          </cell>
          <cell r="F6500">
            <v>1943</v>
          </cell>
          <cell r="G6500" t="str">
            <v>공공기관</v>
          </cell>
          <cell r="H6500" t="str">
            <v>개별모집</v>
          </cell>
        </row>
        <row r="6501">
          <cell r="E6501">
            <v>10681</v>
          </cell>
          <cell r="F6501">
            <v>1943</v>
          </cell>
          <cell r="G6501" t="str">
            <v>공공기관</v>
          </cell>
          <cell r="H6501" t="str">
            <v>개별모집</v>
          </cell>
        </row>
        <row r="6502">
          <cell r="E6502">
            <v>10663</v>
          </cell>
          <cell r="F6502">
            <v>1113</v>
          </cell>
          <cell r="G6502" t="str">
            <v>청소년수련관</v>
          </cell>
          <cell r="H6502" t="str">
            <v>개별모집</v>
          </cell>
        </row>
        <row r="6503">
          <cell r="E6503">
            <v>10611</v>
          </cell>
          <cell r="F6503">
            <v>1632</v>
          </cell>
          <cell r="G6503" t="str">
            <v>청소년수련원</v>
          </cell>
          <cell r="H6503" t="str">
            <v>개별모집</v>
          </cell>
        </row>
        <row r="6504">
          <cell r="E6504">
            <v>10609</v>
          </cell>
          <cell r="F6504">
            <v>1632</v>
          </cell>
          <cell r="G6504" t="str">
            <v>청소년수련원</v>
          </cell>
          <cell r="H6504" t="str">
            <v>개별모집</v>
          </cell>
        </row>
        <row r="6505">
          <cell r="E6505">
            <v>10667</v>
          </cell>
          <cell r="F6505">
            <v>179</v>
          </cell>
          <cell r="G6505" t="str">
            <v>청소년수련관</v>
          </cell>
          <cell r="H6505" t="str">
            <v>학교연계모집</v>
          </cell>
        </row>
        <row r="6506">
          <cell r="E6506">
            <v>10608</v>
          </cell>
          <cell r="F6506">
            <v>1632</v>
          </cell>
          <cell r="G6506" t="str">
            <v>청소년수련원</v>
          </cell>
          <cell r="H6506" t="str">
            <v>개별모집</v>
          </cell>
        </row>
        <row r="6507">
          <cell r="E6507">
            <v>10618</v>
          </cell>
          <cell r="F6507">
            <v>11</v>
          </cell>
          <cell r="G6507" t="str">
            <v>청소년수련원</v>
          </cell>
          <cell r="H6507" t="str">
            <v>개별모집</v>
          </cell>
        </row>
        <row r="6508">
          <cell r="E6508">
            <v>10619</v>
          </cell>
          <cell r="F6508">
            <v>11</v>
          </cell>
          <cell r="G6508" t="str">
            <v>청소년수련원</v>
          </cell>
          <cell r="H6508" t="str">
            <v>개별모집</v>
          </cell>
        </row>
        <row r="6509">
          <cell r="E6509">
            <v>10655</v>
          </cell>
          <cell r="F6509">
            <v>13</v>
          </cell>
          <cell r="G6509" t="str">
            <v>청소년수련원</v>
          </cell>
          <cell r="H6509" t="str">
            <v>학교연계모집</v>
          </cell>
        </row>
        <row r="6510">
          <cell r="E6510">
            <v>10631</v>
          </cell>
          <cell r="F6510">
            <v>2382</v>
          </cell>
          <cell r="G6510" t="str">
            <v>청소년수련관</v>
          </cell>
          <cell r="H6510" t="str">
            <v>개별모집</v>
          </cell>
        </row>
        <row r="6511">
          <cell r="E6511">
            <v>10654</v>
          </cell>
          <cell r="F6511">
            <v>913</v>
          </cell>
          <cell r="G6511" t="str">
            <v>청소년수련원</v>
          </cell>
          <cell r="H6511" t="str">
            <v>개별모집</v>
          </cell>
        </row>
        <row r="6512">
          <cell r="E6512">
            <v>10649</v>
          </cell>
          <cell r="F6512">
            <v>913</v>
          </cell>
          <cell r="G6512" t="str">
            <v>청소년수련원</v>
          </cell>
          <cell r="H6512" t="str">
            <v>학교연계모집</v>
          </cell>
        </row>
        <row r="6513">
          <cell r="E6513">
            <v>10632</v>
          </cell>
          <cell r="F6513">
            <v>11</v>
          </cell>
          <cell r="G6513" t="str">
            <v>청소년수련원</v>
          </cell>
          <cell r="H6513" t="str">
            <v>학교연계모집</v>
          </cell>
        </row>
        <row r="6514">
          <cell r="E6514">
            <v>10634</v>
          </cell>
          <cell r="F6514">
            <v>2382</v>
          </cell>
          <cell r="G6514" t="str">
            <v>청소년수련관</v>
          </cell>
          <cell r="H6514" t="str">
            <v>개별모집</v>
          </cell>
        </row>
        <row r="6515">
          <cell r="E6515">
            <v>6984</v>
          </cell>
          <cell r="F6515">
            <v>249</v>
          </cell>
          <cell r="G6515" t="str">
            <v>청소년문화의집</v>
          </cell>
          <cell r="H6515" t="str">
            <v>개별모집</v>
          </cell>
        </row>
        <row r="6516">
          <cell r="E6516">
            <v>6436</v>
          </cell>
          <cell r="F6516">
            <v>604</v>
          </cell>
          <cell r="G6516" t="str">
            <v>청소년수련원</v>
          </cell>
          <cell r="H6516" t="str">
            <v>,</v>
          </cell>
        </row>
        <row r="6517">
          <cell r="E6517">
            <v>8111</v>
          </cell>
          <cell r="F6517">
            <v>5003</v>
          </cell>
          <cell r="G6517" t="str">
            <v>청소년수련관</v>
          </cell>
          <cell r="H6517" t="str">
            <v>개별모집</v>
          </cell>
        </row>
        <row r="6518">
          <cell r="E6518">
            <v>9766</v>
          </cell>
          <cell r="F6518">
            <v>694</v>
          </cell>
          <cell r="G6518" t="str">
            <v>청소년수련관</v>
          </cell>
          <cell r="H6518" t="str">
            <v>개별모집</v>
          </cell>
        </row>
        <row r="6519">
          <cell r="E6519">
            <v>8714</v>
          </cell>
          <cell r="F6519">
            <v>5219</v>
          </cell>
          <cell r="G6519" t="str">
            <v>청소년문화의집</v>
          </cell>
          <cell r="H6519" t="str">
            <v>개별모집</v>
          </cell>
        </row>
        <row r="6520">
          <cell r="E6520">
            <v>9027</v>
          </cell>
          <cell r="F6520">
            <v>13</v>
          </cell>
          <cell r="G6520" t="str">
            <v>청소년수련원</v>
          </cell>
          <cell r="H6520" t="str">
            <v>학교연계모집</v>
          </cell>
        </row>
        <row r="6521">
          <cell r="E6521">
            <v>9466</v>
          </cell>
          <cell r="F6521">
            <v>694</v>
          </cell>
          <cell r="G6521" t="str">
            <v>청소년수련관</v>
          </cell>
          <cell r="H6521" t="str">
            <v>개별모집</v>
          </cell>
        </row>
        <row r="6522">
          <cell r="E6522">
            <v>8514</v>
          </cell>
          <cell r="F6522">
            <v>2389</v>
          </cell>
          <cell r="G6522" t="str">
            <v>청소년문화의집</v>
          </cell>
          <cell r="H6522" t="str">
            <v>개별모집</v>
          </cell>
        </row>
        <row r="6523">
          <cell r="E6523" t="str">
            <v>MD0299</v>
          </cell>
          <cell r="F6523">
            <v>1636</v>
          </cell>
          <cell r="G6523" t="str">
            <v>청소년수련원</v>
          </cell>
          <cell r="H6523" t="str">
            <v>학교연계모집</v>
          </cell>
        </row>
        <row r="6524">
          <cell r="E6524" t="str">
            <v>MD0300</v>
          </cell>
          <cell r="F6524">
            <v>1636</v>
          </cell>
          <cell r="G6524" t="str">
            <v>청소년수련원</v>
          </cell>
          <cell r="H6524" t="str">
            <v>학교연계모집</v>
          </cell>
        </row>
        <row r="6525">
          <cell r="E6525">
            <v>8512</v>
          </cell>
          <cell r="F6525">
            <v>135</v>
          </cell>
          <cell r="G6525" t="str">
            <v>청소년문화의집</v>
          </cell>
          <cell r="H6525" t="str">
            <v>개별모집</v>
          </cell>
        </row>
        <row r="6526">
          <cell r="E6526" t="str">
            <v>MD0294</v>
          </cell>
          <cell r="F6526">
            <v>1636</v>
          </cell>
          <cell r="G6526" t="str">
            <v>청소년수련원</v>
          </cell>
          <cell r="H6526" t="str">
            <v>학교연계모집</v>
          </cell>
        </row>
        <row r="6527">
          <cell r="E6527">
            <v>8486</v>
          </cell>
          <cell r="F6527">
            <v>477</v>
          </cell>
          <cell r="G6527" t="str">
            <v>청소년수련원</v>
          </cell>
          <cell r="H6527" t="str">
            <v>학교연계모집</v>
          </cell>
        </row>
        <row r="6528">
          <cell r="E6528">
            <v>8503</v>
          </cell>
          <cell r="F6528">
            <v>3568</v>
          </cell>
          <cell r="G6528" t="str">
            <v>청소년수련원</v>
          </cell>
          <cell r="H6528" t="str">
            <v>개별모집</v>
          </cell>
        </row>
        <row r="6529">
          <cell r="E6529" t="str">
            <v>MD0297</v>
          </cell>
          <cell r="F6529">
            <v>1636</v>
          </cell>
          <cell r="G6529" t="str">
            <v>청소년수련원</v>
          </cell>
          <cell r="H6529" t="str">
            <v>학교연계모집</v>
          </cell>
        </row>
        <row r="6530">
          <cell r="E6530">
            <v>8519</v>
          </cell>
          <cell r="F6530">
            <v>3708</v>
          </cell>
          <cell r="G6530" t="str">
            <v>청소년수련관</v>
          </cell>
          <cell r="H6530" t="str">
            <v>개별모집</v>
          </cell>
        </row>
        <row r="6531">
          <cell r="E6531" t="str">
            <v>MD0296</v>
          </cell>
          <cell r="F6531">
            <v>1636</v>
          </cell>
          <cell r="G6531" t="str">
            <v>청소년수련원</v>
          </cell>
          <cell r="H6531" t="str">
            <v>학교연계모집</v>
          </cell>
        </row>
        <row r="6532">
          <cell r="E6532" t="str">
            <v>MD0298</v>
          </cell>
          <cell r="F6532">
            <v>1636</v>
          </cell>
          <cell r="G6532" t="str">
            <v>청소년수련원</v>
          </cell>
          <cell r="H6532" t="str">
            <v>학교연계모집</v>
          </cell>
        </row>
        <row r="6533">
          <cell r="E6533">
            <v>8483</v>
          </cell>
          <cell r="F6533">
            <v>1637</v>
          </cell>
          <cell r="G6533" t="str">
            <v>청소년수련원</v>
          </cell>
          <cell r="H6533" t="str">
            <v>개별모집</v>
          </cell>
        </row>
        <row r="6534">
          <cell r="E6534" t="str">
            <v>MD0295</v>
          </cell>
          <cell r="F6534">
            <v>1636</v>
          </cell>
          <cell r="G6534" t="str">
            <v>청소년수련원</v>
          </cell>
          <cell r="H6534" t="str">
            <v>학교연계모집</v>
          </cell>
        </row>
        <row r="6535">
          <cell r="E6535">
            <v>8480</v>
          </cell>
          <cell r="F6535">
            <v>13</v>
          </cell>
          <cell r="G6535" t="str">
            <v>청소년수련원</v>
          </cell>
          <cell r="H6535" t="str">
            <v>개별모집</v>
          </cell>
        </row>
        <row r="6536">
          <cell r="E6536">
            <v>9359</v>
          </cell>
          <cell r="F6536">
            <v>4865</v>
          </cell>
          <cell r="G6536" t="str">
            <v>공공기관</v>
          </cell>
          <cell r="H6536" t="str">
            <v>학교연계모집</v>
          </cell>
        </row>
        <row r="6537">
          <cell r="E6537">
            <v>9399</v>
          </cell>
          <cell r="F6537">
            <v>494</v>
          </cell>
          <cell r="G6537" t="str">
            <v>청소년문화의집</v>
          </cell>
          <cell r="H6537" t="str">
            <v>개별모집</v>
          </cell>
        </row>
        <row r="6538">
          <cell r="E6538">
            <v>9360</v>
          </cell>
          <cell r="F6538">
            <v>4865</v>
          </cell>
          <cell r="G6538" t="str">
            <v>공공기관</v>
          </cell>
          <cell r="H6538" t="str">
            <v>개별모집</v>
          </cell>
        </row>
        <row r="6539">
          <cell r="E6539">
            <v>9361</v>
          </cell>
          <cell r="F6539">
            <v>4865</v>
          </cell>
          <cell r="G6539" t="str">
            <v>공공기관</v>
          </cell>
          <cell r="H6539" t="str">
            <v>개별모집</v>
          </cell>
        </row>
        <row r="6540">
          <cell r="E6540">
            <v>9397</v>
          </cell>
          <cell r="F6540">
            <v>992</v>
          </cell>
          <cell r="G6540" t="str">
            <v>청소년수련원</v>
          </cell>
          <cell r="H6540" t="str">
            <v>학교연계모집</v>
          </cell>
        </row>
        <row r="6541">
          <cell r="E6541">
            <v>9425</v>
          </cell>
          <cell r="F6541">
            <v>1139</v>
          </cell>
          <cell r="G6541" t="str">
            <v>청소년수련관</v>
          </cell>
          <cell r="H6541" t="str">
            <v>개별모집</v>
          </cell>
        </row>
        <row r="6542">
          <cell r="E6542">
            <v>9434</v>
          </cell>
          <cell r="F6542">
            <v>1267</v>
          </cell>
          <cell r="G6542" t="str">
            <v>유스호스텔</v>
          </cell>
          <cell r="H6542" t="str">
            <v>학교연계모집</v>
          </cell>
        </row>
        <row r="6543">
          <cell r="E6543">
            <v>9370</v>
          </cell>
          <cell r="F6543">
            <v>2139</v>
          </cell>
          <cell r="G6543" t="str">
            <v>청소년수련관</v>
          </cell>
          <cell r="H6543" t="str">
            <v>개별모집</v>
          </cell>
        </row>
        <row r="6544">
          <cell r="E6544">
            <v>9975</v>
          </cell>
          <cell r="F6544">
            <v>2271</v>
          </cell>
          <cell r="G6544" t="str">
            <v>청소년수련관</v>
          </cell>
          <cell r="H6544" t="str">
            <v>개별모집</v>
          </cell>
        </row>
        <row r="6545">
          <cell r="E6545">
            <v>9960</v>
          </cell>
          <cell r="F6545">
            <v>135</v>
          </cell>
          <cell r="G6545" t="str">
            <v>청소년문화의집</v>
          </cell>
          <cell r="H6545" t="str">
            <v>개별모집</v>
          </cell>
        </row>
        <row r="6546">
          <cell r="E6546">
            <v>9961</v>
          </cell>
          <cell r="F6546">
            <v>565</v>
          </cell>
          <cell r="G6546" t="str">
            <v>청소년수련원</v>
          </cell>
          <cell r="H6546" t="str">
            <v>학교연계모집</v>
          </cell>
        </row>
        <row r="6547">
          <cell r="E6547">
            <v>9962</v>
          </cell>
          <cell r="F6547">
            <v>565</v>
          </cell>
          <cell r="G6547" t="str">
            <v>청소년수련원</v>
          </cell>
          <cell r="H6547" t="str">
            <v>학교연계모집</v>
          </cell>
        </row>
        <row r="6548">
          <cell r="E6548">
            <v>9976</v>
          </cell>
          <cell r="F6548">
            <v>22</v>
          </cell>
          <cell r="G6548" t="str">
            <v>청소년수련관</v>
          </cell>
          <cell r="H6548" t="str">
            <v>학교연계모집</v>
          </cell>
        </row>
        <row r="6549">
          <cell r="E6549">
            <v>9978</v>
          </cell>
          <cell r="F6549">
            <v>5664</v>
          </cell>
          <cell r="G6549" t="str">
            <v>청소년문화의집</v>
          </cell>
          <cell r="H6549" t="str">
            <v>개별모집</v>
          </cell>
        </row>
        <row r="6550">
          <cell r="E6550">
            <v>9979</v>
          </cell>
          <cell r="F6550">
            <v>650</v>
          </cell>
          <cell r="G6550" t="str">
            <v>청소년문화의집</v>
          </cell>
          <cell r="H6550" t="str">
            <v>개별모집</v>
          </cell>
        </row>
        <row r="6551">
          <cell r="E6551">
            <v>9983</v>
          </cell>
          <cell r="F6551">
            <v>1099</v>
          </cell>
          <cell r="G6551" t="str">
            <v>청소년수련관</v>
          </cell>
          <cell r="H6551" t="str">
            <v>개별모집</v>
          </cell>
        </row>
        <row r="6552">
          <cell r="E6552">
            <v>9994</v>
          </cell>
          <cell r="F6552">
            <v>2778</v>
          </cell>
          <cell r="G6552" t="str">
            <v>청소년수련관</v>
          </cell>
          <cell r="H6552" t="str">
            <v>개별모집</v>
          </cell>
        </row>
        <row r="6553">
          <cell r="E6553">
            <v>9995</v>
          </cell>
          <cell r="F6553">
            <v>2778</v>
          </cell>
          <cell r="G6553" t="str">
            <v>청소년수련관</v>
          </cell>
          <cell r="H6553" t="str">
            <v>개별모집</v>
          </cell>
        </row>
        <row r="6554">
          <cell r="E6554">
            <v>9996</v>
          </cell>
          <cell r="F6554">
            <v>2778</v>
          </cell>
          <cell r="G6554" t="str">
            <v>청소년수련관</v>
          </cell>
          <cell r="H6554" t="str">
            <v>개별모집</v>
          </cell>
        </row>
        <row r="6555">
          <cell r="E6555">
            <v>10590</v>
          </cell>
          <cell r="F6555">
            <v>650</v>
          </cell>
          <cell r="G6555" t="str">
            <v>청소년문화의집</v>
          </cell>
          <cell r="H6555" t="str">
            <v>개별모집</v>
          </cell>
        </row>
        <row r="6556">
          <cell r="E6556">
            <v>10587</v>
          </cell>
          <cell r="F6556">
            <v>5497</v>
          </cell>
          <cell r="G6556" t="str">
            <v>청소년문화의집</v>
          </cell>
          <cell r="H6556" t="str">
            <v>개별모집</v>
          </cell>
        </row>
        <row r="6557">
          <cell r="E6557">
            <v>10586</v>
          </cell>
          <cell r="F6557">
            <v>5497</v>
          </cell>
          <cell r="G6557" t="str">
            <v>청소년문화의집</v>
          </cell>
          <cell r="H6557" t="str">
            <v>개별모집</v>
          </cell>
        </row>
        <row r="6558">
          <cell r="E6558">
            <v>10561</v>
          </cell>
          <cell r="F6558">
            <v>11</v>
          </cell>
          <cell r="G6558" t="str">
            <v>청소년수련원</v>
          </cell>
          <cell r="H6558" t="str">
            <v>개별모집</v>
          </cell>
        </row>
        <row r="6559">
          <cell r="E6559">
            <v>10568</v>
          </cell>
          <cell r="F6559">
            <v>913</v>
          </cell>
          <cell r="G6559" t="str">
            <v>청소년수련원</v>
          </cell>
          <cell r="H6559" t="str">
            <v>개별모집</v>
          </cell>
        </row>
        <row r="6560">
          <cell r="E6560">
            <v>10569</v>
          </cell>
          <cell r="F6560">
            <v>913</v>
          </cell>
          <cell r="G6560" t="str">
            <v>청소년수련원</v>
          </cell>
          <cell r="H6560" t="str">
            <v>개별모집</v>
          </cell>
        </row>
        <row r="6561">
          <cell r="E6561">
            <v>10570</v>
          </cell>
          <cell r="F6561">
            <v>913</v>
          </cell>
          <cell r="G6561" t="str">
            <v>청소년수련원</v>
          </cell>
          <cell r="H6561" t="str">
            <v>개별모집</v>
          </cell>
        </row>
        <row r="6562">
          <cell r="E6562">
            <v>10571</v>
          </cell>
          <cell r="F6562">
            <v>913</v>
          </cell>
          <cell r="G6562" t="str">
            <v>청소년수련원</v>
          </cell>
          <cell r="H6562" t="str">
            <v>개별모집</v>
          </cell>
        </row>
        <row r="6563">
          <cell r="E6563">
            <v>10572</v>
          </cell>
          <cell r="F6563">
            <v>13</v>
          </cell>
          <cell r="G6563" t="str">
            <v>청소년수련원</v>
          </cell>
          <cell r="H6563" t="str">
            <v>개별모집</v>
          </cell>
        </row>
        <row r="6564">
          <cell r="E6564">
            <v>10573</v>
          </cell>
          <cell r="F6564">
            <v>13</v>
          </cell>
          <cell r="G6564" t="str">
            <v>청소년수련원</v>
          </cell>
          <cell r="H6564" t="str">
            <v>개별모집</v>
          </cell>
        </row>
        <row r="6565">
          <cell r="E6565">
            <v>10575</v>
          </cell>
          <cell r="F6565">
            <v>5078</v>
          </cell>
          <cell r="G6565" t="str">
            <v>청소년문화의집</v>
          </cell>
          <cell r="H6565" t="str">
            <v>개별모집</v>
          </cell>
        </row>
        <row r="6566">
          <cell r="E6566">
            <v>8085</v>
          </cell>
          <cell r="F6566">
            <v>2714</v>
          </cell>
          <cell r="G6566" t="str">
            <v>(상담)지원센터</v>
          </cell>
          <cell r="H6566" t="str">
            <v>개별모집</v>
          </cell>
        </row>
        <row r="6567">
          <cell r="E6567">
            <v>6285</v>
          </cell>
          <cell r="F6567">
            <v>3369</v>
          </cell>
          <cell r="G6567" t="str">
            <v>청소년수련원</v>
          </cell>
        </row>
        <row r="6568">
          <cell r="E6568" t="str">
            <v>MD0585</v>
          </cell>
          <cell r="F6568">
            <v>1537</v>
          </cell>
          <cell r="G6568" t="str">
            <v>청소년수련원</v>
          </cell>
          <cell r="H6568" t="str">
            <v>학교연계모집</v>
          </cell>
        </row>
        <row r="6569">
          <cell r="E6569">
            <v>7732</v>
          </cell>
          <cell r="F6569">
            <v>4493</v>
          </cell>
          <cell r="G6569" t="str">
            <v>비영리법인</v>
          </cell>
          <cell r="H6569" t="str">
            <v>개별모집</v>
          </cell>
        </row>
        <row r="6570">
          <cell r="E6570">
            <v>9416</v>
          </cell>
          <cell r="F6570">
            <v>2139</v>
          </cell>
          <cell r="G6570" t="str">
            <v>청소년수련관</v>
          </cell>
          <cell r="H6570" t="str">
            <v>개별모집</v>
          </cell>
        </row>
        <row r="6571">
          <cell r="E6571">
            <v>8323</v>
          </cell>
          <cell r="F6571">
            <v>2674</v>
          </cell>
          <cell r="G6571" t="str">
            <v>청소년수련원</v>
          </cell>
          <cell r="H6571" t="str">
            <v>학교연계모집</v>
          </cell>
        </row>
        <row r="6572">
          <cell r="E6572">
            <v>6573</v>
          </cell>
          <cell r="F6572">
            <v>3304</v>
          </cell>
          <cell r="G6572" t="str">
            <v>청소년수련관</v>
          </cell>
          <cell r="H6572" t="str">
            <v>,</v>
          </cell>
        </row>
        <row r="6573">
          <cell r="E6573">
            <v>6571</v>
          </cell>
          <cell r="F6573">
            <v>3304</v>
          </cell>
          <cell r="G6573" t="str">
            <v>청소년수련관</v>
          </cell>
          <cell r="H6573" t="str">
            <v>,</v>
          </cell>
        </row>
        <row r="6574">
          <cell r="E6574">
            <v>7085</v>
          </cell>
          <cell r="F6574">
            <v>565</v>
          </cell>
          <cell r="G6574" t="str">
            <v>청소년수련원</v>
          </cell>
          <cell r="H6574" t="str">
            <v>학교연계모집</v>
          </cell>
        </row>
        <row r="6575">
          <cell r="E6575">
            <v>8477</v>
          </cell>
          <cell r="F6575">
            <v>5124</v>
          </cell>
          <cell r="G6575" t="str">
            <v>영리법인</v>
          </cell>
          <cell r="H6575" t="str">
            <v>학교연계모집</v>
          </cell>
        </row>
        <row r="6576">
          <cell r="E6576">
            <v>8458</v>
          </cell>
          <cell r="F6576">
            <v>4421</v>
          </cell>
          <cell r="G6576" t="str">
            <v>기타</v>
          </cell>
          <cell r="H6576" t="str">
            <v>학교연계모집</v>
          </cell>
        </row>
        <row r="6577">
          <cell r="E6577">
            <v>8476</v>
          </cell>
          <cell r="F6577">
            <v>5124</v>
          </cell>
          <cell r="G6577" t="str">
            <v>영리법인</v>
          </cell>
          <cell r="H6577" t="str">
            <v>학교연계모집</v>
          </cell>
        </row>
        <row r="6578">
          <cell r="E6578">
            <v>8448</v>
          </cell>
          <cell r="F6578">
            <v>891</v>
          </cell>
          <cell r="G6578" t="str">
            <v>청소년수련관</v>
          </cell>
          <cell r="H6578" t="str">
            <v>개별모집</v>
          </cell>
        </row>
        <row r="6579">
          <cell r="E6579">
            <v>8453</v>
          </cell>
          <cell r="F6579">
            <v>1035</v>
          </cell>
          <cell r="G6579" t="str">
            <v>청소년문화의집</v>
          </cell>
          <cell r="H6579" t="str">
            <v>개별모집</v>
          </cell>
        </row>
        <row r="6580">
          <cell r="E6580">
            <v>8456</v>
          </cell>
          <cell r="F6580">
            <v>5098</v>
          </cell>
          <cell r="G6580" t="str">
            <v>청소년문화의집</v>
          </cell>
          <cell r="H6580" t="str">
            <v>개별모집</v>
          </cell>
        </row>
        <row r="6581">
          <cell r="E6581">
            <v>8475</v>
          </cell>
          <cell r="F6581">
            <v>4385</v>
          </cell>
          <cell r="G6581" t="str">
            <v>유스호스텔</v>
          </cell>
          <cell r="H6581" t="str">
            <v>학교연계모집</v>
          </cell>
        </row>
        <row r="6582">
          <cell r="E6582">
            <v>8474</v>
          </cell>
          <cell r="F6582">
            <v>4385</v>
          </cell>
          <cell r="G6582" t="str">
            <v>유스호스텔</v>
          </cell>
          <cell r="H6582" t="str">
            <v>학교연계모집</v>
          </cell>
        </row>
        <row r="6583">
          <cell r="E6583">
            <v>8451</v>
          </cell>
          <cell r="F6583">
            <v>3206</v>
          </cell>
          <cell r="G6583" t="str">
            <v>청소년수련관</v>
          </cell>
          <cell r="H6583" t="str">
            <v>개별모집</v>
          </cell>
        </row>
        <row r="6584">
          <cell r="E6584">
            <v>9279</v>
          </cell>
          <cell r="F6584">
            <v>3234</v>
          </cell>
          <cell r="G6584" t="str">
            <v>청소년문화의집</v>
          </cell>
          <cell r="H6584" t="str">
            <v>개별모집</v>
          </cell>
        </row>
        <row r="6585">
          <cell r="E6585">
            <v>9244</v>
          </cell>
          <cell r="F6585">
            <v>5408</v>
          </cell>
          <cell r="G6585" t="str">
            <v>청소년문화의집</v>
          </cell>
          <cell r="H6585" t="str">
            <v>개별모집</v>
          </cell>
        </row>
        <row r="6586">
          <cell r="E6586">
            <v>9294</v>
          </cell>
          <cell r="F6586">
            <v>992</v>
          </cell>
          <cell r="G6586" t="str">
            <v>청소년수련원</v>
          </cell>
          <cell r="H6586" t="str">
            <v>학교연계모집</v>
          </cell>
        </row>
        <row r="6587">
          <cell r="E6587">
            <v>9250</v>
          </cell>
          <cell r="F6587">
            <v>86</v>
          </cell>
          <cell r="G6587" t="str">
            <v>청소년수련관</v>
          </cell>
          <cell r="H6587" t="str">
            <v>개별모집</v>
          </cell>
        </row>
        <row r="6588">
          <cell r="E6588">
            <v>9999</v>
          </cell>
          <cell r="F6588">
            <v>984</v>
          </cell>
          <cell r="G6588" t="str">
            <v>청소년문화의집</v>
          </cell>
          <cell r="H6588" t="str">
            <v>개별모집</v>
          </cell>
        </row>
        <row r="6589">
          <cell r="E6589">
            <v>9282</v>
          </cell>
          <cell r="F6589">
            <v>5408</v>
          </cell>
          <cell r="G6589" t="str">
            <v>청소년문화의집</v>
          </cell>
          <cell r="H6589" t="str">
            <v>개별모집</v>
          </cell>
        </row>
        <row r="6590">
          <cell r="E6590">
            <v>9992</v>
          </cell>
          <cell r="F6590">
            <v>5716</v>
          </cell>
          <cell r="G6590" t="str">
            <v>청소년문화의집</v>
          </cell>
          <cell r="H6590" t="str">
            <v>개별모집</v>
          </cell>
        </row>
        <row r="6591">
          <cell r="E6591">
            <v>9464</v>
          </cell>
          <cell r="F6591">
            <v>2590</v>
          </cell>
          <cell r="G6591" t="str">
            <v>청소년문화의집</v>
          </cell>
          <cell r="H6591" t="str">
            <v>개별모집</v>
          </cell>
        </row>
        <row r="6592">
          <cell r="E6592">
            <v>10374</v>
          </cell>
          <cell r="F6592">
            <v>950</v>
          </cell>
          <cell r="G6592" t="str">
            <v>청소년수련관</v>
          </cell>
          <cell r="H6592" t="str">
            <v>개별모집</v>
          </cell>
        </row>
        <row r="6593">
          <cell r="E6593">
            <v>9939</v>
          </cell>
          <cell r="F6593">
            <v>1099</v>
          </cell>
          <cell r="G6593" t="str">
            <v>청소년수련관</v>
          </cell>
          <cell r="H6593" t="str">
            <v>개별모집</v>
          </cell>
        </row>
        <row r="6594">
          <cell r="E6594">
            <v>8200</v>
          </cell>
          <cell r="F6594">
            <v>966</v>
          </cell>
          <cell r="G6594" t="str">
            <v>청소년수련원</v>
          </cell>
          <cell r="H6594" t="str">
            <v>학교연계모집</v>
          </cell>
        </row>
        <row r="6595">
          <cell r="E6595">
            <v>7534</v>
          </cell>
          <cell r="F6595">
            <v>1979</v>
          </cell>
          <cell r="G6595" t="str">
            <v>청소년수련원</v>
          </cell>
          <cell r="H6595" t="str">
            <v>학교연계모집</v>
          </cell>
        </row>
        <row r="6596">
          <cell r="E6596">
            <v>7410</v>
          </cell>
          <cell r="F6596">
            <v>1979</v>
          </cell>
          <cell r="G6596" t="str">
            <v>청소년수련원</v>
          </cell>
          <cell r="H6596" t="str">
            <v>학교연계모집</v>
          </cell>
        </row>
        <row r="6597">
          <cell r="E6597">
            <v>9927</v>
          </cell>
          <cell r="F6597">
            <v>13</v>
          </cell>
          <cell r="G6597" t="str">
            <v>청소년수련원</v>
          </cell>
          <cell r="H6597" t="str">
            <v>학교연계모집</v>
          </cell>
        </row>
        <row r="6598">
          <cell r="E6598">
            <v>9936</v>
          </cell>
          <cell r="F6598">
            <v>913</v>
          </cell>
          <cell r="G6598" t="str">
            <v>청소년수련원</v>
          </cell>
          <cell r="H6598" t="str">
            <v>학교연계모집</v>
          </cell>
        </row>
        <row r="6599">
          <cell r="E6599">
            <v>10466</v>
          </cell>
          <cell r="F6599">
            <v>5661</v>
          </cell>
          <cell r="G6599" t="str">
            <v>청소년수련관</v>
          </cell>
          <cell r="H6599" t="str">
            <v>개별모집</v>
          </cell>
        </row>
        <row r="6600">
          <cell r="E6600">
            <v>10501</v>
          </cell>
          <cell r="F6600">
            <v>5661</v>
          </cell>
          <cell r="G6600" t="str">
            <v>청소년수련관</v>
          </cell>
          <cell r="H6600" t="str">
            <v>개별모집</v>
          </cell>
        </row>
        <row r="6601">
          <cell r="E6601">
            <v>10320</v>
          </cell>
          <cell r="F6601">
            <v>1022</v>
          </cell>
          <cell r="G6601" t="str">
            <v>청소년수련원</v>
          </cell>
          <cell r="H6601" t="str">
            <v>개별모집</v>
          </cell>
        </row>
        <row r="6602">
          <cell r="E6602">
            <v>9954</v>
          </cell>
          <cell r="F6602">
            <v>3432</v>
          </cell>
          <cell r="G6602" t="str">
            <v>공공기관</v>
          </cell>
          <cell r="H6602" t="str">
            <v>학교연계모집</v>
          </cell>
        </row>
        <row r="6603">
          <cell r="E6603">
            <v>9955</v>
          </cell>
          <cell r="F6603">
            <v>3432</v>
          </cell>
          <cell r="G6603" t="str">
            <v>공공기관</v>
          </cell>
          <cell r="H6603" t="str">
            <v>학교연계모집</v>
          </cell>
        </row>
        <row r="6604">
          <cell r="E6604">
            <v>10358</v>
          </cell>
          <cell r="F6604">
            <v>1022</v>
          </cell>
          <cell r="G6604" t="str">
            <v>청소년수련원</v>
          </cell>
          <cell r="H6604" t="str">
            <v>개별모집</v>
          </cell>
        </row>
        <row r="6605">
          <cell r="E6605">
            <v>9929</v>
          </cell>
          <cell r="F6605">
            <v>13</v>
          </cell>
          <cell r="G6605" t="str">
            <v>청소년수련원</v>
          </cell>
          <cell r="H6605" t="str">
            <v>학교연계모집</v>
          </cell>
        </row>
        <row r="6606">
          <cell r="E6606">
            <v>9928</v>
          </cell>
          <cell r="F6606">
            <v>13</v>
          </cell>
          <cell r="G6606" t="str">
            <v>청소년수련원</v>
          </cell>
          <cell r="H6606" t="str">
            <v>학교연계모집</v>
          </cell>
        </row>
        <row r="6607">
          <cell r="E6607">
            <v>11081</v>
          </cell>
          <cell r="F6607">
            <v>1979</v>
          </cell>
          <cell r="G6607" t="str">
            <v>청소년수련원</v>
          </cell>
          <cell r="H6607" t="str">
            <v>학교연계모집</v>
          </cell>
        </row>
        <row r="6608">
          <cell r="E6608">
            <v>11082</v>
          </cell>
          <cell r="F6608">
            <v>1979</v>
          </cell>
          <cell r="G6608" t="str">
            <v>청소년수련원</v>
          </cell>
          <cell r="H6608" t="str">
            <v>학교연계모집</v>
          </cell>
        </row>
        <row r="6609">
          <cell r="E6609">
            <v>11083</v>
          </cell>
          <cell r="F6609">
            <v>1979</v>
          </cell>
          <cell r="G6609" t="str">
            <v>청소년수련원</v>
          </cell>
          <cell r="H6609" t="str">
            <v>학교연계모집</v>
          </cell>
        </row>
        <row r="6610">
          <cell r="E6610">
            <v>9915</v>
          </cell>
          <cell r="F6610">
            <v>565</v>
          </cell>
          <cell r="G6610" t="str">
            <v>청소년수련원</v>
          </cell>
          <cell r="H6610" t="str">
            <v>학교연계모집</v>
          </cell>
        </row>
        <row r="6611">
          <cell r="E6611">
            <v>9922</v>
          </cell>
          <cell r="F6611">
            <v>913</v>
          </cell>
          <cell r="G6611" t="str">
            <v>청소년수련원</v>
          </cell>
          <cell r="H6611" t="str">
            <v>학교연계모집</v>
          </cell>
        </row>
        <row r="6612">
          <cell r="E6612">
            <v>9923</v>
          </cell>
          <cell r="F6612">
            <v>913</v>
          </cell>
          <cell r="G6612" t="str">
            <v>청소년수련원</v>
          </cell>
          <cell r="H6612" t="str">
            <v>학교연계모집</v>
          </cell>
        </row>
        <row r="6613">
          <cell r="E6613">
            <v>9606</v>
          </cell>
          <cell r="F6613">
            <v>1022</v>
          </cell>
          <cell r="G6613" t="str">
            <v>청소년수련원</v>
          </cell>
          <cell r="H6613" t="str">
            <v>개별모집</v>
          </cell>
        </row>
        <row r="6614">
          <cell r="E6614">
            <v>10522</v>
          </cell>
          <cell r="F6614">
            <v>1093</v>
          </cell>
          <cell r="G6614" t="str">
            <v>청소년수련관</v>
          </cell>
          <cell r="H6614" t="str">
            <v>개별모집</v>
          </cell>
        </row>
        <row r="6615">
          <cell r="E6615">
            <v>10515</v>
          </cell>
          <cell r="F6615">
            <v>13</v>
          </cell>
          <cell r="G6615" t="str">
            <v>청소년수련원</v>
          </cell>
          <cell r="H6615" t="str">
            <v>학교연계모집</v>
          </cell>
        </row>
        <row r="6616">
          <cell r="E6616">
            <v>10514</v>
          </cell>
          <cell r="F6616">
            <v>13</v>
          </cell>
          <cell r="G6616" t="str">
            <v>청소년수련원</v>
          </cell>
          <cell r="H6616" t="str">
            <v>학교연계모집</v>
          </cell>
        </row>
        <row r="6617">
          <cell r="E6617">
            <v>10513</v>
          </cell>
          <cell r="F6617">
            <v>913</v>
          </cell>
          <cell r="G6617" t="str">
            <v>청소년수련원</v>
          </cell>
          <cell r="H6617" t="str">
            <v>개별모집</v>
          </cell>
        </row>
        <row r="6618">
          <cell r="E6618">
            <v>10524</v>
          </cell>
          <cell r="F6618">
            <v>140</v>
          </cell>
          <cell r="G6618" t="str">
            <v>청소년수련관</v>
          </cell>
          <cell r="H6618" t="str">
            <v>개별모집</v>
          </cell>
        </row>
        <row r="6619">
          <cell r="E6619">
            <v>10519</v>
          </cell>
          <cell r="F6619">
            <v>3644</v>
          </cell>
          <cell r="G6619" t="str">
            <v>청소년수련관</v>
          </cell>
          <cell r="H6619" t="str">
            <v>개별모집</v>
          </cell>
        </row>
        <row r="6620">
          <cell r="E6620">
            <v>10551</v>
          </cell>
          <cell r="F6620">
            <v>5817</v>
          </cell>
          <cell r="G6620" t="str">
            <v>청소년문화의집</v>
          </cell>
          <cell r="H6620" t="str">
            <v>개별모집</v>
          </cell>
        </row>
        <row r="6621">
          <cell r="E6621">
            <v>6669</v>
          </cell>
          <cell r="F6621">
            <v>1537</v>
          </cell>
          <cell r="G6621" t="str">
            <v>청소년수련원</v>
          </cell>
        </row>
        <row r="6622">
          <cell r="E6622">
            <v>9417</v>
          </cell>
          <cell r="F6622">
            <v>2139</v>
          </cell>
          <cell r="G6622" t="str">
            <v>청소년수련관</v>
          </cell>
          <cell r="H6622" t="str">
            <v>개별모집</v>
          </cell>
        </row>
        <row r="6623">
          <cell r="E6623">
            <v>7649</v>
          </cell>
          <cell r="F6623">
            <v>913</v>
          </cell>
          <cell r="G6623" t="str">
            <v>청소년수련원</v>
          </cell>
          <cell r="H6623" t="str">
            <v>학교연계모집</v>
          </cell>
        </row>
        <row r="6624">
          <cell r="E6624">
            <v>7828</v>
          </cell>
          <cell r="F6624">
            <v>304</v>
          </cell>
          <cell r="G6624" t="str">
            <v>청소년문화의집</v>
          </cell>
          <cell r="H6624" t="str">
            <v>개별모집</v>
          </cell>
        </row>
        <row r="6625">
          <cell r="E6625">
            <v>7581</v>
          </cell>
          <cell r="F6625">
            <v>1585</v>
          </cell>
          <cell r="G6625" t="str">
            <v>청소년수련원</v>
          </cell>
          <cell r="H6625" t="str">
            <v>학교연계모집</v>
          </cell>
        </row>
        <row r="6626">
          <cell r="E6626" t="str">
            <v>MD0263</v>
          </cell>
          <cell r="F6626">
            <v>53</v>
          </cell>
          <cell r="G6626" t="str">
            <v>청소년수련원</v>
          </cell>
          <cell r="H6626" t="str">
            <v>학교연계모집</v>
          </cell>
        </row>
        <row r="6627">
          <cell r="E6627" t="str">
            <v>MD0262</v>
          </cell>
          <cell r="F6627">
            <v>53</v>
          </cell>
          <cell r="G6627" t="str">
            <v>청소년수련원</v>
          </cell>
          <cell r="H6627" t="str">
            <v>학교연계모집</v>
          </cell>
        </row>
        <row r="6628">
          <cell r="E6628">
            <v>8375</v>
          </cell>
          <cell r="F6628">
            <v>4170</v>
          </cell>
          <cell r="G6628" t="str">
            <v>청소년수련관</v>
          </cell>
          <cell r="H6628" t="str">
            <v>개별모집</v>
          </cell>
        </row>
        <row r="6629">
          <cell r="E6629" t="str">
            <v>MD0237</v>
          </cell>
          <cell r="F6629">
            <v>925</v>
          </cell>
          <cell r="G6629" t="str">
            <v>청소년수련원</v>
          </cell>
          <cell r="H6629" t="str">
            <v>학교연계모집</v>
          </cell>
        </row>
        <row r="6630">
          <cell r="E6630" t="str">
            <v>MD0229</v>
          </cell>
          <cell r="F6630">
            <v>925</v>
          </cell>
          <cell r="G6630" t="str">
            <v>청소년수련원</v>
          </cell>
          <cell r="H6630" t="str">
            <v>학교연계모집</v>
          </cell>
        </row>
        <row r="6631">
          <cell r="E6631" t="str">
            <v>MD0265</v>
          </cell>
          <cell r="F6631">
            <v>925</v>
          </cell>
          <cell r="G6631" t="str">
            <v>청소년수련원</v>
          </cell>
          <cell r="H6631" t="str">
            <v>학교연계모집</v>
          </cell>
        </row>
        <row r="6632">
          <cell r="E6632">
            <v>8371</v>
          </cell>
          <cell r="F6632">
            <v>1636</v>
          </cell>
          <cell r="G6632" t="str">
            <v>청소년수련원</v>
          </cell>
          <cell r="H6632" t="str">
            <v>개별모집</v>
          </cell>
        </row>
        <row r="6633">
          <cell r="E6633">
            <v>8430</v>
          </cell>
          <cell r="F6633">
            <v>1068</v>
          </cell>
          <cell r="G6633" t="str">
            <v>청소년수련관</v>
          </cell>
          <cell r="H6633" t="str">
            <v>개별모집</v>
          </cell>
        </row>
        <row r="6634">
          <cell r="E6634" t="str">
            <v>MD0249</v>
          </cell>
          <cell r="F6634">
            <v>1536</v>
          </cell>
          <cell r="G6634" t="str">
            <v>청소년수련원</v>
          </cell>
          <cell r="H6634" t="str">
            <v>학교연계모집</v>
          </cell>
        </row>
        <row r="6635">
          <cell r="E6635" t="str">
            <v>MD0260</v>
          </cell>
          <cell r="F6635">
            <v>479</v>
          </cell>
          <cell r="G6635" t="str">
            <v>청소년수련원</v>
          </cell>
          <cell r="H6635" t="str">
            <v>학교연계모집</v>
          </cell>
        </row>
        <row r="6636">
          <cell r="E6636" t="str">
            <v>MD0242</v>
          </cell>
          <cell r="F6636">
            <v>925</v>
          </cell>
          <cell r="G6636" t="str">
            <v>청소년수련원</v>
          </cell>
          <cell r="H6636" t="str">
            <v>학교연계모집</v>
          </cell>
        </row>
        <row r="6637">
          <cell r="E6637" t="str">
            <v>MD0234</v>
          </cell>
          <cell r="F6637">
            <v>925</v>
          </cell>
          <cell r="G6637" t="str">
            <v>청소년수련원</v>
          </cell>
          <cell r="H6637" t="str">
            <v>학교연계모집</v>
          </cell>
        </row>
        <row r="6638">
          <cell r="E6638" t="str">
            <v>MD0226</v>
          </cell>
          <cell r="F6638">
            <v>925</v>
          </cell>
          <cell r="G6638" t="str">
            <v>청소년수련원</v>
          </cell>
          <cell r="H6638" t="str">
            <v>학교연계모집</v>
          </cell>
        </row>
        <row r="6639">
          <cell r="E6639" t="str">
            <v>MD0219</v>
          </cell>
          <cell r="F6639">
            <v>925</v>
          </cell>
          <cell r="G6639" t="str">
            <v>청소년수련원</v>
          </cell>
          <cell r="H6639" t="str">
            <v>학교연계모집</v>
          </cell>
        </row>
        <row r="6640">
          <cell r="E6640">
            <v>8362</v>
          </cell>
          <cell r="F6640">
            <v>880</v>
          </cell>
          <cell r="G6640" t="str">
            <v>청소년수련원</v>
          </cell>
          <cell r="H6640" t="str">
            <v>학교연계모집</v>
          </cell>
        </row>
        <row r="6641">
          <cell r="E6641" t="str">
            <v>MD0236</v>
          </cell>
          <cell r="F6641">
            <v>925</v>
          </cell>
          <cell r="G6641" t="str">
            <v>청소년수련원</v>
          </cell>
          <cell r="H6641" t="str">
            <v>학교연계모집</v>
          </cell>
        </row>
        <row r="6642">
          <cell r="E6642" t="str">
            <v>MD0221</v>
          </cell>
          <cell r="F6642">
            <v>925</v>
          </cell>
          <cell r="G6642" t="str">
            <v>청소년수련원</v>
          </cell>
          <cell r="H6642" t="str">
            <v>학교연계모집</v>
          </cell>
        </row>
        <row r="6643">
          <cell r="E6643" t="str">
            <v>MD0228</v>
          </cell>
          <cell r="F6643">
            <v>925</v>
          </cell>
          <cell r="G6643" t="str">
            <v>청소년수련원</v>
          </cell>
          <cell r="H6643" t="str">
            <v>학교연계모집</v>
          </cell>
        </row>
        <row r="6644">
          <cell r="E6644">
            <v>8383</v>
          </cell>
          <cell r="F6644">
            <v>1018</v>
          </cell>
          <cell r="G6644" t="str">
            <v>청소년문화의집</v>
          </cell>
          <cell r="H6644" t="str">
            <v>개별모집</v>
          </cell>
        </row>
        <row r="6645">
          <cell r="E6645">
            <v>8363</v>
          </cell>
          <cell r="F6645">
            <v>880</v>
          </cell>
          <cell r="G6645" t="str">
            <v>청소년수련원</v>
          </cell>
          <cell r="H6645" t="str">
            <v>학교연계모집</v>
          </cell>
        </row>
        <row r="6646">
          <cell r="E6646" t="str">
            <v>MD0235</v>
          </cell>
          <cell r="F6646">
            <v>925</v>
          </cell>
          <cell r="G6646" t="str">
            <v>청소년수련원</v>
          </cell>
          <cell r="H6646" t="str">
            <v>학교연계모집</v>
          </cell>
        </row>
        <row r="6647">
          <cell r="E6647" t="str">
            <v>MD0227</v>
          </cell>
          <cell r="F6647">
            <v>925</v>
          </cell>
          <cell r="G6647" t="str">
            <v>청소년수련원</v>
          </cell>
          <cell r="H6647" t="str">
            <v>학교연계모집</v>
          </cell>
        </row>
        <row r="6648">
          <cell r="E6648" t="str">
            <v>MD0220</v>
          </cell>
          <cell r="F6648">
            <v>925</v>
          </cell>
          <cell r="G6648" t="str">
            <v>청소년수련원</v>
          </cell>
          <cell r="H6648" t="str">
            <v>학교연계모집</v>
          </cell>
        </row>
        <row r="6649">
          <cell r="E6649" t="str">
            <v>MD0243</v>
          </cell>
          <cell r="F6649">
            <v>925</v>
          </cell>
          <cell r="G6649" t="str">
            <v>청소년수련원</v>
          </cell>
          <cell r="H6649" t="str">
            <v>학교연계모집</v>
          </cell>
        </row>
        <row r="6650">
          <cell r="E6650" t="str">
            <v>MD0264</v>
          </cell>
          <cell r="F6650">
            <v>925</v>
          </cell>
          <cell r="G6650" t="str">
            <v>청소년수련원</v>
          </cell>
          <cell r="H6650" t="str">
            <v>학교연계모집</v>
          </cell>
        </row>
        <row r="6651">
          <cell r="E6651" t="str">
            <v>MD0224</v>
          </cell>
          <cell r="F6651">
            <v>925</v>
          </cell>
          <cell r="G6651" t="str">
            <v>청소년수련원</v>
          </cell>
          <cell r="H6651" t="str">
            <v>학교연계모집</v>
          </cell>
        </row>
        <row r="6652">
          <cell r="E6652" t="str">
            <v>MD0261</v>
          </cell>
          <cell r="F6652">
            <v>479</v>
          </cell>
          <cell r="G6652" t="str">
            <v>청소년수련원</v>
          </cell>
          <cell r="H6652" t="str">
            <v>학교연계모집</v>
          </cell>
        </row>
        <row r="6653">
          <cell r="E6653" t="str">
            <v>MD0232</v>
          </cell>
          <cell r="F6653">
            <v>925</v>
          </cell>
          <cell r="G6653" t="str">
            <v>청소년수련원</v>
          </cell>
          <cell r="H6653" t="str">
            <v>학교연계모집</v>
          </cell>
        </row>
        <row r="6654">
          <cell r="E6654" t="str">
            <v>MD0240</v>
          </cell>
          <cell r="F6654">
            <v>925</v>
          </cell>
          <cell r="G6654" t="str">
            <v>청소년수련원</v>
          </cell>
          <cell r="H6654" t="str">
            <v>학교연계모집</v>
          </cell>
        </row>
        <row r="6655">
          <cell r="E6655" t="str">
            <v>MD0248</v>
          </cell>
          <cell r="F6655">
            <v>1536</v>
          </cell>
          <cell r="G6655" t="str">
            <v>청소년수련원</v>
          </cell>
          <cell r="H6655" t="str">
            <v>학교연계모집</v>
          </cell>
        </row>
        <row r="6656">
          <cell r="E6656" t="str">
            <v>MD0250</v>
          </cell>
          <cell r="F6656">
            <v>1632</v>
          </cell>
          <cell r="G6656" t="str">
            <v>청소년수련원</v>
          </cell>
          <cell r="H6656" t="str">
            <v>학교연계모집</v>
          </cell>
        </row>
        <row r="6657">
          <cell r="E6657" t="str">
            <v>MD0238</v>
          </cell>
          <cell r="F6657">
            <v>925</v>
          </cell>
          <cell r="G6657" t="str">
            <v>청소년수련원</v>
          </cell>
          <cell r="H6657" t="str">
            <v>학교연계모집</v>
          </cell>
        </row>
        <row r="6658">
          <cell r="E6658" t="str">
            <v>MD0230</v>
          </cell>
          <cell r="F6658">
            <v>925</v>
          </cell>
          <cell r="G6658" t="str">
            <v>청소년수련원</v>
          </cell>
          <cell r="H6658" t="str">
            <v>학교연계모집</v>
          </cell>
        </row>
        <row r="6659">
          <cell r="E6659" t="str">
            <v>MD0222</v>
          </cell>
          <cell r="F6659">
            <v>925</v>
          </cell>
          <cell r="G6659" t="str">
            <v>청소년수련원</v>
          </cell>
          <cell r="H6659" t="str">
            <v>학교연계모집</v>
          </cell>
        </row>
        <row r="6660">
          <cell r="E6660">
            <v>8445</v>
          </cell>
          <cell r="F6660">
            <v>41</v>
          </cell>
          <cell r="G6660" t="str">
            <v>청소년수련원</v>
          </cell>
          <cell r="H6660" t="str">
            <v>학교연계모집</v>
          </cell>
        </row>
        <row r="6661">
          <cell r="E6661" t="str">
            <v>MD0223</v>
          </cell>
          <cell r="F6661">
            <v>925</v>
          </cell>
          <cell r="G6661" t="str">
            <v>청소년수련원</v>
          </cell>
          <cell r="H6661" t="str">
            <v>학교연계모집</v>
          </cell>
        </row>
        <row r="6662">
          <cell r="E6662" t="str">
            <v>MD0231</v>
          </cell>
          <cell r="F6662">
            <v>925</v>
          </cell>
          <cell r="G6662" t="str">
            <v>청소년수련원</v>
          </cell>
          <cell r="H6662" t="str">
            <v>학교연계모집</v>
          </cell>
        </row>
        <row r="6663">
          <cell r="E6663" t="str">
            <v>MD0239</v>
          </cell>
          <cell r="F6663">
            <v>925</v>
          </cell>
          <cell r="G6663" t="str">
            <v>청소년수련원</v>
          </cell>
          <cell r="H6663" t="str">
            <v>학교연계모집</v>
          </cell>
        </row>
        <row r="6664">
          <cell r="E6664" t="str">
            <v>MD0225</v>
          </cell>
          <cell r="F6664">
            <v>925</v>
          </cell>
          <cell r="G6664" t="str">
            <v>청소년수련원</v>
          </cell>
          <cell r="H6664" t="str">
            <v>학교연계모집</v>
          </cell>
        </row>
        <row r="6665">
          <cell r="E6665" t="str">
            <v>MD0233</v>
          </cell>
          <cell r="F6665">
            <v>925</v>
          </cell>
          <cell r="G6665" t="str">
            <v>청소년수련원</v>
          </cell>
          <cell r="H6665" t="str">
            <v>학교연계모집</v>
          </cell>
        </row>
        <row r="6666">
          <cell r="E6666" t="str">
            <v>MD0241</v>
          </cell>
          <cell r="F6666">
            <v>925</v>
          </cell>
          <cell r="G6666" t="str">
            <v>청소년수련원</v>
          </cell>
          <cell r="H6666" t="str">
            <v>학교연계모집</v>
          </cell>
        </row>
        <row r="6667">
          <cell r="E6667" t="str">
            <v>MD0518</v>
          </cell>
          <cell r="F6667">
            <v>1537</v>
          </cell>
          <cell r="G6667" t="str">
            <v>청소년수련원</v>
          </cell>
          <cell r="H6667" t="str">
            <v>학교연계모집</v>
          </cell>
        </row>
        <row r="6668">
          <cell r="E6668">
            <v>9135</v>
          </cell>
          <cell r="F6668">
            <v>86</v>
          </cell>
          <cell r="G6668" t="str">
            <v>청소년수련관</v>
          </cell>
          <cell r="H6668" t="str">
            <v>개별모집</v>
          </cell>
        </row>
        <row r="6669">
          <cell r="E6669">
            <v>9908</v>
          </cell>
          <cell r="F6669">
            <v>965</v>
          </cell>
          <cell r="G6669" t="str">
            <v>청소년수련관</v>
          </cell>
          <cell r="H6669" t="str">
            <v>학교연계모집</v>
          </cell>
        </row>
        <row r="6670">
          <cell r="E6670">
            <v>9891</v>
          </cell>
          <cell r="F6670">
            <v>11</v>
          </cell>
          <cell r="G6670" t="str">
            <v>청소년수련원</v>
          </cell>
          <cell r="H6670" t="str">
            <v>학교연계모집</v>
          </cell>
        </row>
        <row r="6671">
          <cell r="E6671">
            <v>9909</v>
          </cell>
          <cell r="F6671">
            <v>11</v>
          </cell>
          <cell r="G6671" t="str">
            <v>청소년수련원</v>
          </cell>
          <cell r="H6671" t="str">
            <v>학교연계모집</v>
          </cell>
        </row>
        <row r="6672">
          <cell r="E6672">
            <v>9893</v>
          </cell>
          <cell r="F6672">
            <v>11</v>
          </cell>
          <cell r="G6672" t="str">
            <v>청소년수련원</v>
          </cell>
          <cell r="H6672" t="str">
            <v>학교연계모집</v>
          </cell>
        </row>
        <row r="6673">
          <cell r="E6673">
            <v>9902</v>
          </cell>
          <cell r="F6673">
            <v>515</v>
          </cell>
          <cell r="G6673" t="str">
            <v>청소년수련관</v>
          </cell>
          <cell r="H6673" t="str">
            <v>개별모집</v>
          </cell>
        </row>
        <row r="6674">
          <cell r="E6674">
            <v>9901</v>
          </cell>
          <cell r="F6674">
            <v>304</v>
          </cell>
          <cell r="G6674" t="str">
            <v>청소년문화의집</v>
          </cell>
          <cell r="H6674" t="str">
            <v>개별모집</v>
          </cell>
        </row>
        <row r="6675">
          <cell r="E6675">
            <v>9882</v>
          </cell>
          <cell r="F6675">
            <v>2338</v>
          </cell>
          <cell r="G6675" t="str">
            <v>청소년문화의집</v>
          </cell>
          <cell r="H6675" t="str">
            <v>개별모집</v>
          </cell>
        </row>
        <row r="6676">
          <cell r="E6676">
            <v>10463</v>
          </cell>
          <cell r="F6676">
            <v>13</v>
          </cell>
          <cell r="G6676" t="str">
            <v>청소년수련원</v>
          </cell>
          <cell r="H6676" t="str">
            <v>학교연계모집</v>
          </cell>
        </row>
        <row r="6677">
          <cell r="E6677">
            <v>10456</v>
          </cell>
          <cell r="F6677">
            <v>11</v>
          </cell>
          <cell r="G6677" t="str">
            <v>청소년수련원</v>
          </cell>
          <cell r="H6677" t="str">
            <v>학교연계모집</v>
          </cell>
        </row>
        <row r="6678">
          <cell r="E6678">
            <v>10498</v>
          </cell>
          <cell r="F6678">
            <v>1536</v>
          </cell>
          <cell r="G6678" t="str">
            <v>청소년수련원</v>
          </cell>
          <cell r="H6678" t="str">
            <v>학교연계모집</v>
          </cell>
        </row>
        <row r="6679">
          <cell r="E6679">
            <v>10482</v>
          </cell>
          <cell r="F6679">
            <v>515</v>
          </cell>
          <cell r="G6679" t="str">
            <v>청소년수련관</v>
          </cell>
          <cell r="H6679" t="str">
            <v>개별모집</v>
          </cell>
        </row>
        <row r="6680">
          <cell r="E6680">
            <v>10483</v>
          </cell>
          <cell r="F6680">
            <v>515</v>
          </cell>
          <cell r="G6680" t="str">
            <v>청소년수련관</v>
          </cell>
          <cell r="H6680" t="str">
            <v>개별모집</v>
          </cell>
        </row>
        <row r="6681">
          <cell r="E6681">
            <v>10489</v>
          </cell>
          <cell r="F6681">
            <v>3348</v>
          </cell>
          <cell r="G6681" t="str">
            <v>청소년수련관</v>
          </cell>
          <cell r="H6681" t="str">
            <v>개별모집</v>
          </cell>
        </row>
        <row r="6682">
          <cell r="E6682">
            <v>10497</v>
          </cell>
          <cell r="F6682">
            <v>1536</v>
          </cell>
          <cell r="G6682" t="str">
            <v>청소년수련원</v>
          </cell>
          <cell r="H6682" t="str">
            <v>학교연계모집</v>
          </cell>
        </row>
        <row r="6683">
          <cell r="E6683">
            <v>10496</v>
          </cell>
          <cell r="F6683">
            <v>1536</v>
          </cell>
          <cell r="G6683" t="str">
            <v>청소년수련원</v>
          </cell>
          <cell r="H6683" t="str">
            <v>학교연계모집</v>
          </cell>
        </row>
        <row r="6684">
          <cell r="E6684">
            <v>10461</v>
          </cell>
          <cell r="F6684">
            <v>913</v>
          </cell>
          <cell r="G6684" t="str">
            <v>청소년수련원</v>
          </cell>
          <cell r="H6684" t="str">
            <v>개별모집</v>
          </cell>
        </row>
        <row r="6685">
          <cell r="E6685">
            <v>10464</v>
          </cell>
          <cell r="F6685">
            <v>13</v>
          </cell>
          <cell r="G6685" t="str">
            <v>청소년수련원</v>
          </cell>
          <cell r="H6685" t="str">
            <v>학교연계모집</v>
          </cell>
        </row>
        <row r="6686">
          <cell r="E6686">
            <v>10462</v>
          </cell>
          <cell r="F6686">
            <v>913</v>
          </cell>
          <cell r="G6686" t="str">
            <v>청소년수련원</v>
          </cell>
          <cell r="H6686" t="str">
            <v>개별모집</v>
          </cell>
        </row>
        <row r="6687">
          <cell r="E6687">
            <v>10471</v>
          </cell>
          <cell r="F6687">
            <v>3854</v>
          </cell>
          <cell r="G6687" t="str">
            <v>청소년수련관</v>
          </cell>
          <cell r="H6687" t="str">
            <v>개별모집</v>
          </cell>
        </row>
        <row r="6688">
          <cell r="E6688">
            <v>10457</v>
          </cell>
          <cell r="F6688">
            <v>11</v>
          </cell>
          <cell r="G6688" t="str">
            <v>청소년수련원</v>
          </cell>
          <cell r="H6688" t="str">
            <v>학교연계모집</v>
          </cell>
        </row>
        <row r="6689">
          <cell r="E6689">
            <v>10484</v>
          </cell>
          <cell r="F6689">
            <v>650</v>
          </cell>
          <cell r="G6689" t="str">
            <v>청소년문화의집</v>
          </cell>
          <cell r="H6689" t="str">
            <v>개별모집</v>
          </cell>
        </row>
        <row r="6690">
          <cell r="E6690">
            <v>10453</v>
          </cell>
          <cell r="F6690">
            <v>4166</v>
          </cell>
          <cell r="G6690" t="str">
            <v>공공기관</v>
          </cell>
          <cell r="H6690" t="str">
            <v>개별모집</v>
          </cell>
        </row>
        <row r="6691">
          <cell r="E6691">
            <v>10452</v>
          </cell>
          <cell r="F6691">
            <v>653</v>
          </cell>
          <cell r="G6691" t="str">
            <v>청소년문화의집</v>
          </cell>
          <cell r="H6691" t="str">
            <v>개별모집</v>
          </cell>
        </row>
        <row r="6692">
          <cell r="E6692">
            <v>1816</v>
          </cell>
          <cell r="F6692">
            <v>1258</v>
          </cell>
          <cell r="G6692" t="str">
            <v>청소년수련관</v>
          </cell>
          <cell r="H6692" t="str">
            <v>,</v>
          </cell>
        </row>
        <row r="6693">
          <cell r="E6693">
            <v>6473</v>
          </cell>
          <cell r="F6693">
            <v>604</v>
          </cell>
          <cell r="G6693" t="str">
            <v>청소년수련원</v>
          </cell>
          <cell r="H6693" t="str">
            <v>,</v>
          </cell>
        </row>
        <row r="6694">
          <cell r="E6694">
            <v>7293</v>
          </cell>
          <cell r="F6694">
            <v>1979</v>
          </cell>
          <cell r="G6694" t="str">
            <v>청소년수련원</v>
          </cell>
          <cell r="H6694" t="str">
            <v>학교연계모집</v>
          </cell>
        </row>
        <row r="6695">
          <cell r="E6695">
            <v>6398</v>
          </cell>
          <cell r="F6695">
            <v>286</v>
          </cell>
          <cell r="G6695" t="str">
            <v>청소년수련관</v>
          </cell>
          <cell r="H6695" t="str">
            <v>,</v>
          </cell>
        </row>
        <row r="6696">
          <cell r="E6696">
            <v>7082</v>
          </cell>
          <cell r="F6696">
            <v>10</v>
          </cell>
          <cell r="G6696" t="str">
            <v>청소년문화의집</v>
          </cell>
          <cell r="H6696" t="str">
            <v>개별모집</v>
          </cell>
        </row>
        <row r="6697">
          <cell r="E6697">
            <v>8262</v>
          </cell>
          <cell r="F6697">
            <v>184</v>
          </cell>
          <cell r="G6697" t="str">
            <v>청소년수련관</v>
          </cell>
          <cell r="H6697" t="str">
            <v>개별모집</v>
          </cell>
        </row>
        <row r="6698">
          <cell r="E6698">
            <v>8333</v>
          </cell>
          <cell r="F6698">
            <v>880</v>
          </cell>
          <cell r="G6698" t="str">
            <v>청소년수련원</v>
          </cell>
          <cell r="H6698" t="str">
            <v>학교연계모집</v>
          </cell>
        </row>
        <row r="6699">
          <cell r="E6699">
            <v>8286</v>
          </cell>
          <cell r="F6699">
            <v>767</v>
          </cell>
          <cell r="G6699" t="str">
            <v>청소년수련원</v>
          </cell>
          <cell r="H6699" t="str">
            <v>학교연계모집</v>
          </cell>
        </row>
        <row r="6700">
          <cell r="E6700">
            <v>8289</v>
          </cell>
          <cell r="F6700">
            <v>767</v>
          </cell>
          <cell r="G6700" t="str">
            <v>청소년수련원</v>
          </cell>
          <cell r="H6700" t="str">
            <v>학교연계모집</v>
          </cell>
        </row>
        <row r="6701">
          <cell r="E6701">
            <v>8290</v>
          </cell>
          <cell r="F6701">
            <v>767</v>
          </cell>
          <cell r="G6701" t="str">
            <v>청소년수련원</v>
          </cell>
          <cell r="H6701" t="str">
            <v>학교연계모집</v>
          </cell>
        </row>
        <row r="6702">
          <cell r="E6702">
            <v>8291</v>
          </cell>
          <cell r="F6702">
            <v>767</v>
          </cell>
          <cell r="G6702" t="str">
            <v>청소년수련원</v>
          </cell>
          <cell r="H6702" t="str">
            <v>학교연계모집</v>
          </cell>
        </row>
        <row r="6703">
          <cell r="E6703">
            <v>8288</v>
          </cell>
          <cell r="F6703">
            <v>767</v>
          </cell>
          <cell r="G6703" t="str">
            <v>청소년수련원</v>
          </cell>
          <cell r="H6703" t="str">
            <v>학교연계모집</v>
          </cell>
        </row>
        <row r="6704">
          <cell r="E6704">
            <v>8340</v>
          </cell>
          <cell r="F6704">
            <v>3430</v>
          </cell>
          <cell r="G6704" t="str">
            <v>청소년수련원</v>
          </cell>
          <cell r="H6704" t="str">
            <v>학교연계모집</v>
          </cell>
        </row>
        <row r="6705">
          <cell r="E6705">
            <v>8315</v>
          </cell>
          <cell r="F6705">
            <v>5093</v>
          </cell>
          <cell r="G6705" t="str">
            <v>개인사업</v>
          </cell>
          <cell r="H6705" t="str">
            <v>학교연계모집</v>
          </cell>
        </row>
        <row r="6706">
          <cell r="E6706">
            <v>8348</v>
          </cell>
          <cell r="F6706">
            <v>10</v>
          </cell>
          <cell r="G6706" t="str">
            <v>청소년문화의집</v>
          </cell>
          <cell r="H6706" t="str">
            <v>개별모집</v>
          </cell>
        </row>
        <row r="6707">
          <cell r="E6707" t="str">
            <v>MD0208</v>
          </cell>
          <cell r="F6707">
            <v>661</v>
          </cell>
          <cell r="G6707" t="str">
            <v>청소년수련원</v>
          </cell>
          <cell r="H6707" t="str">
            <v>학교연계모집</v>
          </cell>
        </row>
        <row r="6708">
          <cell r="E6708" t="str">
            <v>MD0207</v>
          </cell>
          <cell r="F6708">
            <v>661</v>
          </cell>
          <cell r="G6708" t="str">
            <v>청소년수련원</v>
          </cell>
          <cell r="H6708" t="str">
            <v>학교연계모집</v>
          </cell>
        </row>
        <row r="6709">
          <cell r="E6709" t="str">
            <v>MD0198</v>
          </cell>
          <cell r="F6709">
            <v>1536</v>
          </cell>
          <cell r="G6709" t="str">
            <v>청소년수련원</v>
          </cell>
          <cell r="H6709" t="str">
            <v>학교연계모집</v>
          </cell>
        </row>
        <row r="6710">
          <cell r="E6710" t="str">
            <v>MD0206</v>
          </cell>
          <cell r="F6710">
            <v>661</v>
          </cell>
          <cell r="G6710" t="str">
            <v>청소년수련원</v>
          </cell>
          <cell r="H6710" t="str">
            <v>학교연계모집</v>
          </cell>
        </row>
        <row r="6711">
          <cell r="E6711" t="str">
            <v>MD0205</v>
          </cell>
          <cell r="F6711">
            <v>661</v>
          </cell>
          <cell r="G6711" t="str">
            <v>청소년수련원</v>
          </cell>
          <cell r="H6711" t="str">
            <v>학교연계모집</v>
          </cell>
        </row>
        <row r="6712">
          <cell r="E6712">
            <v>8259</v>
          </cell>
          <cell r="F6712">
            <v>880</v>
          </cell>
          <cell r="G6712" t="str">
            <v>청소년수련원</v>
          </cell>
          <cell r="H6712" t="str">
            <v>학교연계모집</v>
          </cell>
        </row>
        <row r="6713">
          <cell r="E6713">
            <v>8280</v>
          </cell>
          <cell r="F6713">
            <v>5187</v>
          </cell>
          <cell r="G6713" t="str">
            <v>영리법인</v>
          </cell>
          <cell r="H6713" t="str">
            <v>학교연계모집</v>
          </cell>
        </row>
        <row r="6714">
          <cell r="E6714">
            <v>8253</v>
          </cell>
          <cell r="F6714">
            <v>1113</v>
          </cell>
          <cell r="G6714" t="str">
            <v>청소년수련관</v>
          </cell>
          <cell r="H6714" t="str">
            <v>개별모집</v>
          </cell>
        </row>
        <row r="6715">
          <cell r="E6715">
            <v>8258</v>
          </cell>
          <cell r="F6715">
            <v>880</v>
          </cell>
          <cell r="G6715" t="str">
            <v>청소년수련원</v>
          </cell>
          <cell r="H6715" t="str">
            <v>학교연계모집</v>
          </cell>
        </row>
        <row r="6716">
          <cell r="E6716">
            <v>8273</v>
          </cell>
          <cell r="F6716">
            <v>362</v>
          </cell>
          <cell r="G6716" t="str">
            <v>청소년문화의집</v>
          </cell>
          <cell r="H6716" t="str">
            <v>개별모집</v>
          </cell>
        </row>
        <row r="6717">
          <cell r="E6717">
            <v>8332</v>
          </cell>
          <cell r="F6717">
            <v>880</v>
          </cell>
          <cell r="G6717" t="str">
            <v>청소년수련원</v>
          </cell>
          <cell r="H6717" t="str">
            <v>학교연계모집</v>
          </cell>
        </row>
        <row r="6718">
          <cell r="E6718">
            <v>8318</v>
          </cell>
          <cell r="F6718">
            <v>346</v>
          </cell>
          <cell r="G6718" t="str">
            <v>청소년수련원</v>
          </cell>
          <cell r="H6718" t="str">
            <v>학교연계모집</v>
          </cell>
        </row>
        <row r="6719">
          <cell r="E6719">
            <v>8341</v>
          </cell>
          <cell r="F6719">
            <v>3430</v>
          </cell>
          <cell r="G6719" t="str">
            <v>청소년수련원</v>
          </cell>
          <cell r="H6719" t="str">
            <v>학교연계모집</v>
          </cell>
        </row>
        <row r="6720">
          <cell r="E6720">
            <v>8287</v>
          </cell>
          <cell r="F6720">
            <v>767</v>
          </cell>
          <cell r="G6720" t="str">
            <v>청소년수련원</v>
          </cell>
          <cell r="H6720" t="str">
            <v>학교연계모집</v>
          </cell>
        </row>
        <row r="6721">
          <cell r="E6721">
            <v>3550</v>
          </cell>
          <cell r="F6721">
            <v>925</v>
          </cell>
          <cell r="G6721" t="str">
            <v>청소년수련원</v>
          </cell>
          <cell r="H6721" t="str">
            <v>학교연계모집</v>
          </cell>
        </row>
        <row r="6722">
          <cell r="E6722">
            <v>8319</v>
          </cell>
          <cell r="F6722">
            <v>346</v>
          </cell>
          <cell r="G6722" t="str">
            <v>청소년수련원</v>
          </cell>
          <cell r="H6722" t="str">
            <v>학교연계모집</v>
          </cell>
        </row>
        <row r="6723">
          <cell r="E6723" t="str">
            <v>MD0498</v>
          </cell>
          <cell r="F6723">
            <v>925</v>
          </cell>
          <cell r="G6723" t="str">
            <v>청소년수련원</v>
          </cell>
          <cell r="H6723" t="str">
            <v>학교연계모집</v>
          </cell>
        </row>
        <row r="6724">
          <cell r="E6724">
            <v>9097</v>
          </cell>
          <cell r="F6724">
            <v>2997</v>
          </cell>
          <cell r="G6724" t="str">
            <v>개인사업</v>
          </cell>
          <cell r="H6724" t="str">
            <v>학교연계모집</v>
          </cell>
        </row>
        <row r="6725">
          <cell r="E6725">
            <v>9096</v>
          </cell>
          <cell r="F6725">
            <v>2997</v>
          </cell>
          <cell r="G6725" t="str">
            <v>개인사업</v>
          </cell>
          <cell r="H6725" t="str">
            <v>학교연계모집</v>
          </cell>
        </row>
        <row r="6726">
          <cell r="E6726">
            <v>9840</v>
          </cell>
          <cell r="F6726">
            <v>5489</v>
          </cell>
          <cell r="G6726" t="str">
            <v>청소년문화의집</v>
          </cell>
          <cell r="H6726" t="str">
            <v>학교연계모집</v>
          </cell>
        </row>
        <row r="6727">
          <cell r="E6727">
            <v>9847</v>
          </cell>
          <cell r="F6727">
            <v>140</v>
          </cell>
          <cell r="G6727" t="str">
            <v>청소년수련관</v>
          </cell>
          <cell r="H6727" t="str">
            <v>개별모집</v>
          </cell>
        </row>
        <row r="6728">
          <cell r="E6728">
            <v>10442</v>
          </cell>
          <cell r="F6728">
            <v>11</v>
          </cell>
          <cell r="G6728" t="str">
            <v>청소년수련원</v>
          </cell>
          <cell r="H6728" t="str">
            <v>학교연계모집</v>
          </cell>
        </row>
        <row r="6729">
          <cell r="E6729">
            <v>10430</v>
          </cell>
          <cell r="F6729">
            <v>13</v>
          </cell>
          <cell r="G6729" t="str">
            <v>청소년수련원</v>
          </cell>
          <cell r="H6729" t="str">
            <v>학교연계모집</v>
          </cell>
        </row>
        <row r="6730">
          <cell r="E6730">
            <v>10429</v>
          </cell>
          <cell r="F6730">
            <v>13</v>
          </cell>
          <cell r="G6730" t="str">
            <v>청소년수련원</v>
          </cell>
          <cell r="H6730" t="str">
            <v>학교연계모집</v>
          </cell>
        </row>
        <row r="6731">
          <cell r="E6731">
            <v>10428</v>
          </cell>
          <cell r="F6731">
            <v>11</v>
          </cell>
          <cell r="G6731" t="str">
            <v>청소년수련원</v>
          </cell>
          <cell r="H6731" t="str">
            <v>학교연계모집</v>
          </cell>
        </row>
        <row r="6732">
          <cell r="E6732">
            <v>10427</v>
          </cell>
          <cell r="F6732">
            <v>11</v>
          </cell>
          <cell r="G6732" t="str">
            <v>청소년수련원</v>
          </cell>
          <cell r="H6732" t="str">
            <v>학교연계모집</v>
          </cell>
        </row>
        <row r="6733">
          <cell r="E6733">
            <v>10426</v>
          </cell>
          <cell r="F6733">
            <v>11</v>
          </cell>
          <cell r="G6733" t="str">
            <v>청소년수련원</v>
          </cell>
          <cell r="H6733" t="str">
            <v>학교연계모집</v>
          </cell>
        </row>
        <row r="6734">
          <cell r="E6734">
            <v>10425</v>
          </cell>
          <cell r="F6734">
            <v>11</v>
          </cell>
          <cell r="G6734" t="str">
            <v>청소년수련원</v>
          </cell>
          <cell r="H6734" t="str">
            <v>학교연계모집</v>
          </cell>
        </row>
        <row r="6735">
          <cell r="E6735">
            <v>10415</v>
          </cell>
          <cell r="F6735">
            <v>913</v>
          </cell>
          <cell r="G6735" t="str">
            <v>청소년수련원</v>
          </cell>
          <cell r="H6735" t="str">
            <v>개별모집</v>
          </cell>
        </row>
        <row r="6736">
          <cell r="E6736">
            <v>10443</v>
          </cell>
          <cell r="F6736">
            <v>154</v>
          </cell>
          <cell r="G6736" t="str">
            <v>청소년문화의집</v>
          </cell>
          <cell r="H6736" t="str">
            <v>개별모집</v>
          </cell>
        </row>
        <row r="6737">
          <cell r="E6737">
            <v>10437</v>
          </cell>
          <cell r="F6737">
            <v>2271</v>
          </cell>
          <cell r="G6737" t="str">
            <v>청소년수련관</v>
          </cell>
          <cell r="H6737" t="str">
            <v>개별모집</v>
          </cell>
        </row>
        <row r="6738">
          <cell r="E6738">
            <v>10424</v>
          </cell>
          <cell r="F6738">
            <v>386</v>
          </cell>
          <cell r="G6738" t="str">
            <v>청소년문화의집</v>
          </cell>
          <cell r="H6738" t="str">
            <v>개별모집</v>
          </cell>
        </row>
        <row r="6739">
          <cell r="E6739">
            <v>10423</v>
          </cell>
          <cell r="F6739">
            <v>386</v>
          </cell>
          <cell r="G6739" t="str">
            <v>청소년문화의집</v>
          </cell>
          <cell r="H6739" t="str">
            <v>개별모집</v>
          </cell>
        </row>
        <row r="6740">
          <cell r="E6740">
            <v>10408</v>
          </cell>
          <cell r="F6740">
            <v>13</v>
          </cell>
          <cell r="G6740" t="str">
            <v>청소년수련원</v>
          </cell>
          <cell r="H6740" t="str">
            <v>학교연계모집</v>
          </cell>
        </row>
        <row r="6741">
          <cell r="E6741">
            <v>7347</v>
          </cell>
          <cell r="F6741">
            <v>3298</v>
          </cell>
          <cell r="G6741" t="str">
            <v>청소년수련원</v>
          </cell>
          <cell r="H6741" t="str">
            <v>학교연계모집</v>
          </cell>
        </row>
        <row r="6742">
          <cell r="E6742">
            <v>7404</v>
          </cell>
          <cell r="F6742">
            <v>565</v>
          </cell>
          <cell r="G6742" t="str">
            <v>청소년수련원</v>
          </cell>
          <cell r="H6742" t="str">
            <v>학교연계모집</v>
          </cell>
        </row>
        <row r="6743">
          <cell r="E6743">
            <v>7171</v>
          </cell>
          <cell r="F6743">
            <v>565</v>
          </cell>
          <cell r="G6743" t="str">
            <v>청소년수련원</v>
          </cell>
          <cell r="H6743" t="str">
            <v>학교연계모집</v>
          </cell>
        </row>
        <row r="6744">
          <cell r="E6744">
            <v>8214</v>
          </cell>
          <cell r="F6744">
            <v>768</v>
          </cell>
          <cell r="G6744" t="str">
            <v>청소년수련관</v>
          </cell>
          <cell r="H6744" t="str">
            <v>개별모집</v>
          </cell>
        </row>
        <row r="6745">
          <cell r="E6745">
            <v>7726</v>
          </cell>
          <cell r="F6745">
            <v>4969</v>
          </cell>
          <cell r="G6745" t="str">
            <v>(상담)지원센터</v>
          </cell>
          <cell r="H6745" t="str">
            <v>개별모집</v>
          </cell>
        </row>
        <row r="6746">
          <cell r="E6746">
            <v>7349</v>
          </cell>
          <cell r="F6746">
            <v>1632</v>
          </cell>
          <cell r="G6746" t="str">
            <v>청소년수련원</v>
          </cell>
          <cell r="H6746" t="str">
            <v>학교연계모집</v>
          </cell>
        </row>
        <row r="6747">
          <cell r="E6747">
            <v>6349</v>
          </cell>
          <cell r="F6747">
            <v>494</v>
          </cell>
          <cell r="G6747" t="str">
            <v>청소년문화의집</v>
          </cell>
          <cell r="H6747" t="str">
            <v>,</v>
          </cell>
        </row>
        <row r="6748">
          <cell r="E6748">
            <v>8231</v>
          </cell>
          <cell r="F6748">
            <v>1885</v>
          </cell>
          <cell r="G6748" t="str">
            <v>청소년수련원</v>
          </cell>
          <cell r="H6748" t="str">
            <v>학교연계모집</v>
          </cell>
        </row>
        <row r="6749">
          <cell r="E6749" t="str">
            <v>MD0178</v>
          </cell>
          <cell r="F6749">
            <v>1536</v>
          </cell>
          <cell r="G6749" t="str">
            <v>청소년수련원</v>
          </cell>
          <cell r="H6749" t="str">
            <v>학교연계모집</v>
          </cell>
        </row>
        <row r="6750">
          <cell r="E6750">
            <v>8234</v>
          </cell>
          <cell r="F6750">
            <v>767</v>
          </cell>
          <cell r="G6750" t="str">
            <v>청소년수련원</v>
          </cell>
          <cell r="H6750" t="str">
            <v>학교연계모집</v>
          </cell>
        </row>
        <row r="6751">
          <cell r="E6751">
            <v>8204</v>
          </cell>
          <cell r="F6751">
            <v>1697</v>
          </cell>
          <cell r="G6751" t="str">
            <v>청소년수련관</v>
          </cell>
          <cell r="H6751" t="str">
            <v>개별모집</v>
          </cell>
        </row>
        <row r="6752">
          <cell r="E6752">
            <v>8226</v>
          </cell>
          <cell r="F6752">
            <v>1697</v>
          </cell>
          <cell r="G6752" t="str">
            <v>청소년수련관</v>
          </cell>
          <cell r="H6752" t="str">
            <v>개별모집</v>
          </cell>
        </row>
        <row r="6753">
          <cell r="E6753">
            <v>8225</v>
          </cell>
          <cell r="F6753">
            <v>1697</v>
          </cell>
          <cell r="G6753" t="str">
            <v>청소년수련관</v>
          </cell>
          <cell r="H6753" t="str">
            <v>개별모집</v>
          </cell>
        </row>
        <row r="6754">
          <cell r="E6754">
            <v>8244</v>
          </cell>
          <cell r="F6754">
            <v>1697</v>
          </cell>
          <cell r="G6754" t="str">
            <v>청소년수련관</v>
          </cell>
          <cell r="H6754" t="str">
            <v>개별모집</v>
          </cell>
        </row>
        <row r="6755">
          <cell r="E6755">
            <v>8205</v>
          </cell>
          <cell r="F6755">
            <v>2800</v>
          </cell>
          <cell r="G6755" t="str">
            <v>청소년수련관</v>
          </cell>
          <cell r="H6755" t="str">
            <v>개별모집</v>
          </cell>
        </row>
        <row r="6756">
          <cell r="E6756">
            <v>8230</v>
          </cell>
          <cell r="F6756">
            <v>1885</v>
          </cell>
          <cell r="G6756" t="str">
            <v>청소년수련원</v>
          </cell>
          <cell r="H6756" t="str">
            <v>학교연계모집</v>
          </cell>
        </row>
        <row r="6757">
          <cell r="E6757">
            <v>8203</v>
          </cell>
          <cell r="F6757">
            <v>1697</v>
          </cell>
          <cell r="G6757" t="str">
            <v>청소년수련관</v>
          </cell>
          <cell r="H6757" t="str">
            <v>개별모집</v>
          </cell>
        </row>
        <row r="6758">
          <cell r="E6758">
            <v>8245</v>
          </cell>
          <cell r="F6758">
            <v>1072</v>
          </cell>
          <cell r="G6758" t="str">
            <v>청소년수련원</v>
          </cell>
          <cell r="H6758" t="str">
            <v>학교연계모집</v>
          </cell>
        </row>
        <row r="6759">
          <cell r="E6759" t="str">
            <v>MD0180</v>
          </cell>
          <cell r="F6759">
            <v>1536</v>
          </cell>
          <cell r="G6759" t="str">
            <v>청소년수련원</v>
          </cell>
          <cell r="H6759" t="str">
            <v>학교연계모집</v>
          </cell>
        </row>
        <row r="6760">
          <cell r="E6760" t="str">
            <v>MD0179</v>
          </cell>
          <cell r="F6760">
            <v>1536</v>
          </cell>
          <cell r="G6760" t="str">
            <v>청소년수련원</v>
          </cell>
          <cell r="H6760" t="str">
            <v>학교연계모집</v>
          </cell>
        </row>
        <row r="6761">
          <cell r="E6761" t="str">
            <v>MD0177</v>
          </cell>
          <cell r="F6761">
            <v>1536</v>
          </cell>
          <cell r="G6761" t="str">
            <v>청소년수련원</v>
          </cell>
          <cell r="H6761" t="str">
            <v>학교연계모집</v>
          </cell>
        </row>
        <row r="6762">
          <cell r="E6762" t="str">
            <v>MD0176</v>
          </cell>
          <cell r="F6762">
            <v>1536</v>
          </cell>
          <cell r="G6762" t="str">
            <v>청소년수련원</v>
          </cell>
          <cell r="H6762" t="str">
            <v>학교연계모집</v>
          </cell>
        </row>
        <row r="6763">
          <cell r="E6763">
            <v>8185</v>
          </cell>
          <cell r="F6763">
            <v>4414</v>
          </cell>
          <cell r="G6763" t="str">
            <v>기타</v>
          </cell>
          <cell r="H6763" t="str">
            <v>학교연계모집</v>
          </cell>
        </row>
        <row r="6764">
          <cell r="E6764">
            <v>7469</v>
          </cell>
          <cell r="F6764">
            <v>2951</v>
          </cell>
          <cell r="G6764" t="str">
            <v>청소년수련원</v>
          </cell>
          <cell r="H6764" t="str">
            <v>학교연계모집</v>
          </cell>
        </row>
        <row r="6765">
          <cell r="E6765">
            <v>8977</v>
          </cell>
          <cell r="F6765">
            <v>1043</v>
          </cell>
          <cell r="G6765" t="str">
            <v>청소년문화의집</v>
          </cell>
          <cell r="H6765" t="str">
            <v>개별모집</v>
          </cell>
        </row>
        <row r="6766">
          <cell r="E6766">
            <v>9010</v>
          </cell>
          <cell r="F6766">
            <v>4406</v>
          </cell>
          <cell r="G6766" t="str">
            <v>청소년수련원</v>
          </cell>
          <cell r="H6766" t="str">
            <v>학교연계모집</v>
          </cell>
        </row>
        <row r="6767">
          <cell r="E6767">
            <v>9018</v>
          </cell>
          <cell r="F6767">
            <v>982</v>
          </cell>
          <cell r="G6767" t="str">
            <v>유스호스텔</v>
          </cell>
          <cell r="H6767" t="str">
            <v>학교연계모집</v>
          </cell>
        </row>
        <row r="6768">
          <cell r="E6768">
            <v>9017</v>
          </cell>
          <cell r="F6768">
            <v>982</v>
          </cell>
          <cell r="G6768" t="str">
            <v>유스호스텔</v>
          </cell>
          <cell r="H6768" t="str">
            <v>학교연계모집</v>
          </cell>
        </row>
        <row r="6769">
          <cell r="E6769">
            <v>9024</v>
          </cell>
          <cell r="F6769">
            <v>982</v>
          </cell>
          <cell r="G6769" t="str">
            <v>유스호스텔</v>
          </cell>
          <cell r="H6769" t="str">
            <v>학교연계모집</v>
          </cell>
        </row>
        <row r="6770">
          <cell r="E6770">
            <v>9021</v>
          </cell>
          <cell r="F6770">
            <v>982</v>
          </cell>
          <cell r="G6770" t="str">
            <v>유스호스텔</v>
          </cell>
          <cell r="H6770" t="str">
            <v>학교연계모집</v>
          </cell>
        </row>
        <row r="6771">
          <cell r="E6771">
            <v>9009</v>
          </cell>
          <cell r="F6771">
            <v>4406</v>
          </cell>
          <cell r="G6771" t="str">
            <v>청소년수련원</v>
          </cell>
          <cell r="H6771" t="str">
            <v>학교연계모집</v>
          </cell>
        </row>
        <row r="6772">
          <cell r="E6772">
            <v>9008</v>
          </cell>
          <cell r="F6772">
            <v>4406</v>
          </cell>
          <cell r="G6772" t="str">
            <v>청소년수련원</v>
          </cell>
          <cell r="H6772" t="str">
            <v>학교연계모집</v>
          </cell>
        </row>
        <row r="6773">
          <cell r="E6773">
            <v>9020</v>
          </cell>
          <cell r="F6773">
            <v>982</v>
          </cell>
          <cell r="G6773" t="str">
            <v>유스호스텔</v>
          </cell>
          <cell r="H6773" t="str">
            <v>학교연계모집</v>
          </cell>
        </row>
        <row r="6774">
          <cell r="E6774">
            <v>9019</v>
          </cell>
          <cell r="F6774">
            <v>982</v>
          </cell>
          <cell r="G6774" t="str">
            <v>유스호스텔</v>
          </cell>
          <cell r="H6774" t="str">
            <v>학교연계모집</v>
          </cell>
        </row>
        <row r="6775">
          <cell r="E6775">
            <v>9022</v>
          </cell>
          <cell r="F6775">
            <v>982</v>
          </cell>
          <cell r="G6775" t="str">
            <v>유스호스텔</v>
          </cell>
          <cell r="H6775" t="str">
            <v>학교연계모집</v>
          </cell>
        </row>
        <row r="6776">
          <cell r="E6776">
            <v>9016</v>
          </cell>
          <cell r="F6776">
            <v>982</v>
          </cell>
          <cell r="G6776" t="str">
            <v>유스호스텔</v>
          </cell>
          <cell r="H6776" t="str">
            <v>학교연계모집</v>
          </cell>
        </row>
        <row r="6777">
          <cell r="E6777">
            <v>9007</v>
          </cell>
          <cell r="F6777">
            <v>4406</v>
          </cell>
          <cell r="G6777" t="str">
            <v>청소년수련원</v>
          </cell>
          <cell r="H6777" t="str">
            <v>학교연계모집</v>
          </cell>
        </row>
        <row r="6778">
          <cell r="E6778">
            <v>9023</v>
          </cell>
          <cell r="F6778">
            <v>982</v>
          </cell>
          <cell r="G6778" t="str">
            <v>유스호스텔</v>
          </cell>
          <cell r="H6778" t="str">
            <v>학교연계모집</v>
          </cell>
        </row>
        <row r="6779">
          <cell r="E6779">
            <v>9011</v>
          </cell>
          <cell r="F6779">
            <v>4406</v>
          </cell>
          <cell r="G6779" t="str">
            <v>청소년수련원</v>
          </cell>
          <cell r="H6779" t="str">
            <v>학교연계모집</v>
          </cell>
        </row>
        <row r="6780">
          <cell r="E6780">
            <v>9838</v>
          </cell>
          <cell r="F6780">
            <v>5489</v>
          </cell>
          <cell r="G6780" t="str">
            <v>청소년문화의집</v>
          </cell>
          <cell r="H6780" t="str">
            <v>학교연계모집</v>
          </cell>
        </row>
        <row r="6781">
          <cell r="E6781">
            <v>7346</v>
          </cell>
          <cell r="F6781">
            <v>3298</v>
          </cell>
          <cell r="G6781" t="str">
            <v>청소년수련원</v>
          </cell>
          <cell r="H6781" t="str">
            <v>학교연계모집</v>
          </cell>
        </row>
        <row r="6782">
          <cell r="E6782">
            <v>9831</v>
          </cell>
          <cell r="F6782">
            <v>4316</v>
          </cell>
          <cell r="G6782" t="str">
            <v>청소년문화의집</v>
          </cell>
          <cell r="H6782" t="str">
            <v>학교연계모집</v>
          </cell>
        </row>
        <row r="6783">
          <cell r="E6783">
            <v>10379</v>
          </cell>
          <cell r="F6783">
            <v>4865</v>
          </cell>
          <cell r="G6783" t="str">
            <v>공공기관</v>
          </cell>
          <cell r="H6783" t="str">
            <v>학교연계모집</v>
          </cell>
        </row>
        <row r="6784">
          <cell r="E6784">
            <v>10380</v>
          </cell>
          <cell r="F6784">
            <v>4865</v>
          </cell>
          <cell r="G6784" t="str">
            <v>공공기관</v>
          </cell>
          <cell r="H6784" t="str">
            <v>학교연계모집</v>
          </cell>
        </row>
        <row r="6785">
          <cell r="E6785">
            <v>10382</v>
          </cell>
          <cell r="F6785">
            <v>4865</v>
          </cell>
          <cell r="G6785" t="str">
            <v>공공기관</v>
          </cell>
          <cell r="H6785" t="str">
            <v>학교연계모집</v>
          </cell>
        </row>
        <row r="6786">
          <cell r="E6786">
            <v>10383</v>
          </cell>
          <cell r="F6786">
            <v>4865</v>
          </cell>
          <cell r="G6786" t="str">
            <v>공공기관</v>
          </cell>
          <cell r="H6786" t="str">
            <v>학교연계모집</v>
          </cell>
        </row>
        <row r="6787">
          <cell r="E6787">
            <v>10381</v>
          </cell>
          <cell r="F6787">
            <v>4865</v>
          </cell>
          <cell r="G6787" t="str">
            <v>공공기관</v>
          </cell>
          <cell r="H6787" t="str">
            <v>학교연계모집</v>
          </cell>
        </row>
        <row r="6788">
          <cell r="E6788">
            <v>10395</v>
          </cell>
          <cell r="F6788">
            <v>3854</v>
          </cell>
          <cell r="G6788" t="str">
            <v>청소년수련관</v>
          </cell>
          <cell r="H6788" t="str">
            <v>개별모집</v>
          </cell>
        </row>
        <row r="6789">
          <cell r="E6789">
            <v>10384</v>
          </cell>
          <cell r="F6789">
            <v>4865</v>
          </cell>
          <cell r="G6789" t="str">
            <v>공공기관</v>
          </cell>
          <cell r="H6789" t="str">
            <v>학교연계모집</v>
          </cell>
        </row>
        <row r="6790">
          <cell r="E6790">
            <v>6118</v>
          </cell>
          <cell r="F6790">
            <v>2322</v>
          </cell>
          <cell r="G6790" t="str">
            <v>청소년수련관</v>
          </cell>
          <cell r="H6790" t="str">
            <v>학교연계모집</v>
          </cell>
        </row>
        <row r="6791">
          <cell r="E6791">
            <v>6475</v>
          </cell>
          <cell r="F6791">
            <v>604</v>
          </cell>
          <cell r="G6791" t="str">
            <v>청소년수련원</v>
          </cell>
          <cell r="H6791" t="str">
            <v>,</v>
          </cell>
        </row>
        <row r="6792">
          <cell r="E6792">
            <v>9450</v>
          </cell>
          <cell r="F6792">
            <v>978</v>
          </cell>
          <cell r="G6792" t="str">
            <v>청소년수련원</v>
          </cell>
          <cell r="H6792" t="str">
            <v>학교연계모집</v>
          </cell>
        </row>
        <row r="6793">
          <cell r="E6793">
            <v>4676</v>
          </cell>
          <cell r="F6793">
            <v>925</v>
          </cell>
          <cell r="G6793" t="str">
            <v>청소년수련원</v>
          </cell>
          <cell r="H6793" t="str">
            <v>,</v>
          </cell>
        </row>
        <row r="6794">
          <cell r="E6794">
            <v>10029</v>
          </cell>
          <cell r="F6794">
            <v>154</v>
          </cell>
          <cell r="G6794" t="str">
            <v>청소년문화의집</v>
          </cell>
          <cell r="H6794" t="str">
            <v>개별모집</v>
          </cell>
        </row>
        <row r="6795">
          <cell r="E6795">
            <v>7119</v>
          </cell>
          <cell r="F6795">
            <v>565</v>
          </cell>
          <cell r="G6795" t="str">
            <v>청소년수련원</v>
          </cell>
          <cell r="H6795" t="str">
            <v>학교연계모집</v>
          </cell>
        </row>
        <row r="6796">
          <cell r="E6796">
            <v>9166</v>
          </cell>
          <cell r="F6796">
            <v>2645</v>
          </cell>
          <cell r="G6796" t="str">
            <v>청소년문화의집</v>
          </cell>
          <cell r="H6796" t="str">
            <v>개별모집</v>
          </cell>
        </row>
        <row r="6797">
          <cell r="E6797">
            <v>7222</v>
          </cell>
          <cell r="F6797">
            <v>626</v>
          </cell>
          <cell r="G6797" t="str">
            <v>청소년수련원</v>
          </cell>
          <cell r="H6797" t="str">
            <v>학교연계모집</v>
          </cell>
        </row>
        <row r="6798">
          <cell r="E6798">
            <v>7103</v>
          </cell>
          <cell r="F6798">
            <v>1652</v>
          </cell>
          <cell r="G6798" t="str">
            <v>청소년수련원</v>
          </cell>
          <cell r="H6798" t="str">
            <v>학교연계모집</v>
          </cell>
        </row>
        <row r="6799">
          <cell r="E6799">
            <v>7797</v>
          </cell>
          <cell r="F6799">
            <v>2072</v>
          </cell>
          <cell r="G6799" t="str">
            <v>청소년문화의집</v>
          </cell>
          <cell r="H6799" t="str">
            <v>개별모집</v>
          </cell>
        </row>
        <row r="6800">
          <cell r="E6800">
            <v>9503</v>
          </cell>
          <cell r="F6800">
            <v>1632</v>
          </cell>
          <cell r="G6800" t="str">
            <v>청소년수련원</v>
          </cell>
          <cell r="H6800" t="str">
            <v>학교연계모집</v>
          </cell>
        </row>
        <row r="6801">
          <cell r="E6801">
            <v>6364</v>
          </cell>
          <cell r="F6801">
            <v>952</v>
          </cell>
          <cell r="G6801" t="str">
            <v>청소년수련원</v>
          </cell>
          <cell r="H6801" t="str">
            <v>,</v>
          </cell>
        </row>
        <row r="6802">
          <cell r="E6802">
            <v>7729</v>
          </cell>
          <cell r="F6802">
            <v>4401</v>
          </cell>
          <cell r="G6802" t="str">
            <v>청소년문화의집</v>
          </cell>
          <cell r="H6802" t="str">
            <v>개별모집</v>
          </cell>
        </row>
        <row r="6803">
          <cell r="E6803">
            <v>8180</v>
          </cell>
          <cell r="F6803">
            <v>880</v>
          </cell>
          <cell r="G6803" t="str">
            <v>청소년수련원</v>
          </cell>
          <cell r="H6803" t="str">
            <v>학교연계모집</v>
          </cell>
        </row>
        <row r="6804">
          <cell r="E6804">
            <v>8174</v>
          </cell>
          <cell r="F6804">
            <v>2570</v>
          </cell>
          <cell r="G6804" t="str">
            <v>영리법인</v>
          </cell>
          <cell r="H6804" t="str">
            <v>학교연계모집</v>
          </cell>
        </row>
        <row r="6805">
          <cell r="E6805">
            <v>8177</v>
          </cell>
          <cell r="F6805">
            <v>266</v>
          </cell>
          <cell r="G6805" t="str">
            <v>청소년수련관</v>
          </cell>
          <cell r="H6805" t="str">
            <v>개별모집</v>
          </cell>
        </row>
        <row r="6806">
          <cell r="E6806">
            <v>8162</v>
          </cell>
          <cell r="F6806">
            <v>672</v>
          </cell>
          <cell r="G6806" t="str">
            <v>청소년단체</v>
          </cell>
          <cell r="H6806" t="str">
            <v>개별모집</v>
          </cell>
        </row>
        <row r="6807">
          <cell r="E6807">
            <v>7266</v>
          </cell>
          <cell r="F6807">
            <v>1652</v>
          </cell>
          <cell r="G6807" t="str">
            <v>청소년수련원</v>
          </cell>
          <cell r="H6807" t="str">
            <v>학교연계모집</v>
          </cell>
        </row>
        <row r="6808">
          <cell r="E6808">
            <v>8176</v>
          </cell>
          <cell r="F6808">
            <v>3708</v>
          </cell>
          <cell r="G6808" t="str">
            <v>청소년수련관</v>
          </cell>
          <cell r="H6808" t="str">
            <v>개별모집</v>
          </cell>
        </row>
        <row r="6809">
          <cell r="E6809">
            <v>8161</v>
          </cell>
          <cell r="F6809">
            <v>672</v>
          </cell>
          <cell r="G6809" t="str">
            <v>청소년단체</v>
          </cell>
          <cell r="H6809" t="str">
            <v>개별모집</v>
          </cell>
        </row>
        <row r="6810">
          <cell r="E6810">
            <v>8175</v>
          </cell>
          <cell r="F6810">
            <v>2570</v>
          </cell>
          <cell r="G6810" t="str">
            <v>영리법인</v>
          </cell>
          <cell r="H6810" t="str">
            <v>학교연계모집</v>
          </cell>
        </row>
        <row r="6811">
          <cell r="E6811">
            <v>8961</v>
          </cell>
          <cell r="F6811">
            <v>5270</v>
          </cell>
          <cell r="G6811" t="str">
            <v>유스호스텔</v>
          </cell>
          <cell r="H6811" t="str">
            <v>개별모집</v>
          </cell>
        </row>
        <row r="6812">
          <cell r="E6812">
            <v>8937</v>
          </cell>
          <cell r="F6812">
            <v>2251</v>
          </cell>
          <cell r="G6812" t="str">
            <v>청소년수련관</v>
          </cell>
          <cell r="H6812" t="str">
            <v>개별모집</v>
          </cell>
        </row>
        <row r="6813">
          <cell r="E6813">
            <v>8937</v>
          </cell>
          <cell r="F6813">
            <v>2251</v>
          </cell>
          <cell r="G6813" t="str">
            <v>청소년수련관</v>
          </cell>
          <cell r="H6813" t="str">
            <v>개별모집</v>
          </cell>
        </row>
        <row r="6814">
          <cell r="E6814">
            <v>8937</v>
          </cell>
          <cell r="F6814">
            <v>2251</v>
          </cell>
          <cell r="G6814" t="str">
            <v>청소년수련관</v>
          </cell>
          <cell r="H6814" t="str">
            <v>개별모집</v>
          </cell>
        </row>
        <row r="6815">
          <cell r="E6815">
            <v>8962</v>
          </cell>
          <cell r="F6815">
            <v>613</v>
          </cell>
          <cell r="G6815" t="str">
            <v>청소년수련원</v>
          </cell>
          <cell r="H6815" t="str">
            <v>개별모집</v>
          </cell>
        </row>
        <row r="6816">
          <cell r="E6816">
            <v>4619</v>
          </cell>
          <cell r="F6816">
            <v>925</v>
          </cell>
          <cell r="G6816" t="str">
            <v>청소년수련원</v>
          </cell>
          <cell r="H6816" t="str">
            <v>,</v>
          </cell>
        </row>
        <row r="6817">
          <cell r="E6817">
            <v>8937</v>
          </cell>
          <cell r="F6817">
            <v>2251</v>
          </cell>
          <cell r="G6817" t="str">
            <v>청소년수련관</v>
          </cell>
          <cell r="H6817" t="str">
            <v>개별모집</v>
          </cell>
        </row>
        <row r="6818">
          <cell r="E6818">
            <v>8937</v>
          </cell>
          <cell r="F6818">
            <v>2251</v>
          </cell>
          <cell r="G6818" t="str">
            <v>청소년수련관</v>
          </cell>
          <cell r="H6818" t="str">
            <v>개별모집</v>
          </cell>
        </row>
        <row r="6819">
          <cell r="E6819">
            <v>8937</v>
          </cell>
          <cell r="F6819">
            <v>2251</v>
          </cell>
          <cell r="G6819" t="str">
            <v>청소년수련관</v>
          </cell>
          <cell r="H6819" t="str">
            <v>개별모집</v>
          </cell>
        </row>
        <row r="6820">
          <cell r="E6820">
            <v>7034</v>
          </cell>
          <cell r="F6820">
            <v>2810</v>
          </cell>
          <cell r="G6820" t="str">
            <v>영리법인</v>
          </cell>
          <cell r="H6820" t="str">
            <v>학교연계모집</v>
          </cell>
        </row>
        <row r="6821">
          <cell r="E6821">
            <v>7899</v>
          </cell>
          <cell r="F6821">
            <v>5106</v>
          </cell>
          <cell r="G6821" t="str">
            <v>청소년문화의집</v>
          </cell>
          <cell r="H6821" t="str">
            <v>개별모집</v>
          </cell>
        </row>
        <row r="6822">
          <cell r="E6822">
            <v>8971</v>
          </cell>
          <cell r="F6822">
            <v>2050</v>
          </cell>
          <cell r="G6822" t="str">
            <v>청소년문화의집</v>
          </cell>
          <cell r="H6822" t="str">
            <v>개별모집</v>
          </cell>
        </row>
        <row r="6823">
          <cell r="E6823">
            <v>9418</v>
          </cell>
          <cell r="F6823">
            <v>2139</v>
          </cell>
          <cell r="G6823" t="str">
            <v>청소년수련관</v>
          </cell>
          <cell r="H6823" t="str">
            <v>개별모집</v>
          </cell>
        </row>
        <row r="6824">
          <cell r="E6824">
            <v>7307</v>
          </cell>
          <cell r="F6824">
            <v>1212</v>
          </cell>
          <cell r="G6824" t="str">
            <v>청소년수련원</v>
          </cell>
          <cell r="H6824" t="str">
            <v>학교연계모집</v>
          </cell>
        </row>
        <row r="6825">
          <cell r="E6825">
            <v>8303</v>
          </cell>
          <cell r="F6825">
            <v>1172</v>
          </cell>
          <cell r="G6825" t="str">
            <v>청소년수련원</v>
          </cell>
          <cell r="H6825" t="str">
            <v>학교연계모집</v>
          </cell>
        </row>
        <row r="6826">
          <cell r="E6826">
            <v>7445</v>
          </cell>
          <cell r="F6826">
            <v>3439</v>
          </cell>
          <cell r="G6826" t="str">
            <v>청소년수련원</v>
          </cell>
          <cell r="H6826" t="str">
            <v>학교연계모집</v>
          </cell>
        </row>
        <row r="6827">
          <cell r="E6827">
            <v>7440</v>
          </cell>
          <cell r="F6827">
            <v>3439</v>
          </cell>
          <cell r="G6827" t="str">
            <v>청소년수련원</v>
          </cell>
          <cell r="H6827" t="str">
            <v>학교연계모집</v>
          </cell>
        </row>
        <row r="6828">
          <cell r="E6828">
            <v>7442</v>
          </cell>
          <cell r="F6828">
            <v>3439</v>
          </cell>
          <cell r="G6828" t="str">
            <v>청소년수련원</v>
          </cell>
          <cell r="H6828" t="str">
            <v>학교연계모집</v>
          </cell>
        </row>
        <row r="6829">
          <cell r="E6829">
            <v>9969</v>
          </cell>
          <cell r="F6829">
            <v>13</v>
          </cell>
          <cell r="G6829" t="str">
            <v>청소년수련원</v>
          </cell>
          <cell r="H6829" t="str">
            <v>개별모집</v>
          </cell>
        </row>
        <row r="6830">
          <cell r="E6830">
            <v>9973</v>
          </cell>
          <cell r="F6830">
            <v>13</v>
          </cell>
          <cell r="G6830" t="str">
            <v>청소년수련원</v>
          </cell>
          <cell r="H6830" t="str">
            <v>개별모집</v>
          </cell>
        </row>
        <row r="6831">
          <cell r="E6831">
            <v>9974</v>
          </cell>
          <cell r="F6831">
            <v>13</v>
          </cell>
          <cell r="G6831" t="str">
            <v>청소년수련원</v>
          </cell>
          <cell r="H6831" t="str">
            <v>개별모집</v>
          </cell>
        </row>
        <row r="6832">
          <cell r="E6832">
            <v>9184</v>
          </cell>
          <cell r="F6832">
            <v>1636</v>
          </cell>
          <cell r="G6832" t="str">
            <v>청소년수련원</v>
          </cell>
          <cell r="H6832" t="str">
            <v>개별모집</v>
          </cell>
        </row>
        <row r="6833">
          <cell r="E6833">
            <v>9640</v>
          </cell>
          <cell r="F6833">
            <v>1636</v>
          </cell>
          <cell r="G6833" t="str">
            <v>청소년수련원</v>
          </cell>
          <cell r="H6833" t="str">
            <v>학교연계모집</v>
          </cell>
        </row>
        <row r="6834">
          <cell r="E6834">
            <v>9952</v>
          </cell>
          <cell r="F6834">
            <v>2590</v>
          </cell>
          <cell r="G6834" t="str">
            <v>청소년문화의집</v>
          </cell>
          <cell r="H6834" t="str">
            <v>개별모집</v>
          </cell>
        </row>
        <row r="6835">
          <cell r="E6835">
            <v>9958</v>
          </cell>
          <cell r="F6835">
            <v>5265</v>
          </cell>
          <cell r="G6835" t="str">
            <v>청소년문화의집</v>
          </cell>
          <cell r="H6835" t="str">
            <v>개별모집</v>
          </cell>
        </row>
        <row r="6836">
          <cell r="E6836">
            <v>10755</v>
          </cell>
          <cell r="F6836">
            <v>18</v>
          </cell>
          <cell r="G6836" t="str">
            <v>청소년수련원</v>
          </cell>
          <cell r="H6836" t="str">
            <v>학교연계모집</v>
          </cell>
        </row>
        <row r="6837">
          <cell r="E6837">
            <v>10752</v>
          </cell>
          <cell r="F6837">
            <v>18</v>
          </cell>
          <cell r="G6837" t="str">
            <v>청소년수련원</v>
          </cell>
          <cell r="H6837" t="str">
            <v>학교연계모집</v>
          </cell>
        </row>
        <row r="6838">
          <cell r="E6838">
            <v>10754</v>
          </cell>
          <cell r="F6838">
            <v>18</v>
          </cell>
          <cell r="G6838" t="str">
            <v>청소년수련원</v>
          </cell>
          <cell r="H6838" t="str">
            <v>학교연계모집</v>
          </cell>
        </row>
        <row r="6839">
          <cell r="E6839">
            <v>10125</v>
          </cell>
          <cell r="F6839">
            <v>13</v>
          </cell>
          <cell r="G6839" t="str">
            <v>청소년수련원</v>
          </cell>
          <cell r="H6839" t="str">
            <v>개별모집</v>
          </cell>
        </row>
        <row r="6840">
          <cell r="E6840">
            <v>10753</v>
          </cell>
          <cell r="F6840">
            <v>18</v>
          </cell>
          <cell r="G6840" t="str">
            <v>청소년수련원</v>
          </cell>
          <cell r="H6840" t="str">
            <v>학교연계모집</v>
          </cell>
        </row>
        <row r="6841">
          <cell r="E6841">
            <v>7443</v>
          </cell>
          <cell r="F6841">
            <v>3439</v>
          </cell>
          <cell r="G6841" t="str">
            <v>청소년수련원</v>
          </cell>
          <cell r="H6841" t="str">
            <v>학교연계모집</v>
          </cell>
        </row>
        <row r="6842">
          <cell r="E6842">
            <v>9347</v>
          </cell>
          <cell r="F6842">
            <v>13</v>
          </cell>
          <cell r="G6842" t="str">
            <v>청소년수련원</v>
          </cell>
          <cell r="H6842" t="str">
            <v>개별모집</v>
          </cell>
        </row>
        <row r="6843">
          <cell r="E6843">
            <v>8350</v>
          </cell>
          <cell r="F6843">
            <v>3439</v>
          </cell>
          <cell r="G6843" t="str">
            <v>청소년수련원</v>
          </cell>
          <cell r="H6843" t="str">
            <v>학교연계모집</v>
          </cell>
        </row>
        <row r="6844">
          <cell r="E6844">
            <v>6804</v>
          </cell>
          <cell r="F6844">
            <v>1212</v>
          </cell>
          <cell r="G6844" t="str">
            <v>청소년수련원</v>
          </cell>
          <cell r="H6844" t="str">
            <v>,</v>
          </cell>
        </row>
        <row r="6845">
          <cell r="E6845">
            <v>6803</v>
          </cell>
          <cell r="F6845">
            <v>1212</v>
          </cell>
          <cell r="G6845" t="str">
            <v>청소년수련원</v>
          </cell>
          <cell r="H6845" t="str">
            <v>,</v>
          </cell>
        </row>
        <row r="6846">
          <cell r="E6846">
            <v>7330</v>
          </cell>
          <cell r="F6846">
            <v>1172</v>
          </cell>
          <cell r="G6846" t="str">
            <v>청소년수련원</v>
          </cell>
          <cell r="H6846" t="str">
            <v>학교연계모집</v>
          </cell>
        </row>
        <row r="6847">
          <cell r="E6847">
            <v>7331</v>
          </cell>
          <cell r="F6847">
            <v>1172</v>
          </cell>
          <cell r="G6847" t="str">
            <v>청소년수련원</v>
          </cell>
          <cell r="H6847" t="str">
            <v>학교연계모집</v>
          </cell>
        </row>
        <row r="6848">
          <cell r="E6848">
            <v>6764</v>
          </cell>
          <cell r="F6848">
            <v>1212</v>
          </cell>
          <cell r="G6848" t="str">
            <v>청소년수련원</v>
          </cell>
          <cell r="H6848" t="str">
            <v>,</v>
          </cell>
        </row>
        <row r="6849">
          <cell r="E6849">
            <v>7329</v>
          </cell>
          <cell r="F6849">
            <v>1172</v>
          </cell>
          <cell r="G6849" t="str">
            <v>청소년수련원</v>
          </cell>
          <cell r="H6849" t="str">
            <v>학교연계모집</v>
          </cell>
        </row>
        <row r="6850">
          <cell r="E6850">
            <v>6763</v>
          </cell>
          <cell r="F6850">
            <v>1212</v>
          </cell>
          <cell r="G6850" t="str">
            <v>청소년수련원</v>
          </cell>
          <cell r="H6850" t="str">
            <v>,</v>
          </cell>
        </row>
        <row r="6851">
          <cell r="E6851">
            <v>7458</v>
          </cell>
          <cell r="F6851">
            <v>1172</v>
          </cell>
          <cell r="G6851" t="str">
            <v>청소년수련원</v>
          </cell>
          <cell r="H6851" t="str">
            <v>학교연계모집</v>
          </cell>
        </row>
        <row r="6852">
          <cell r="E6852">
            <v>8436</v>
          </cell>
          <cell r="F6852">
            <v>1172</v>
          </cell>
          <cell r="G6852" t="str">
            <v>청소년수련원</v>
          </cell>
          <cell r="H6852" t="str">
            <v>학교연계모집</v>
          </cell>
        </row>
        <row r="6853">
          <cell r="E6853">
            <v>9568</v>
          </cell>
          <cell r="F6853">
            <v>4241</v>
          </cell>
          <cell r="G6853" t="str">
            <v>청소년수련원</v>
          </cell>
          <cell r="H6853" t="str">
            <v>학교연계모집</v>
          </cell>
        </row>
        <row r="6854">
          <cell r="E6854">
            <v>9693</v>
          </cell>
          <cell r="F6854">
            <v>2590</v>
          </cell>
          <cell r="G6854" t="str">
            <v>청소년문화의집</v>
          </cell>
          <cell r="H6854" t="str">
            <v>개별모집</v>
          </cell>
        </row>
        <row r="6855">
          <cell r="E6855">
            <v>9570</v>
          </cell>
          <cell r="F6855">
            <v>4241</v>
          </cell>
          <cell r="G6855" t="str">
            <v>청소년수련원</v>
          </cell>
          <cell r="H6855" t="str">
            <v>학교연계모집</v>
          </cell>
        </row>
        <row r="6856">
          <cell r="E6856">
            <v>9571</v>
          </cell>
          <cell r="F6856">
            <v>4241</v>
          </cell>
          <cell r="G6856" t="str">
            <v>청소년수련원</v>
          </cell>
          <cell r="H6856" t="str">
            <v>학교연계모집</v>
          </cell>
        </row>
        <row r="6857">
          <cell r="E6857">
            <v>7459</v>
          </cell>
          <cell r="F6857">
            <v>1212</v>
          </cell>
          <cell r="G6857" t="str">
            <v>청소년수련원</v>
          </cell>
          <cell r="H6857" t="str">
            <v>학교연계모집</v>
          </cell>
        </row>
        <row r="6858">
          <cell r="E6858">
            <v>6964</v>
          </cell>
          <cell r="F6858">
            <v>103</v>
          </cell>
          <cell r="G6858" t="str">
            <v>청소년문화의집</v>
          </cell>
          <cell r="H6858" t="str">
            <v>개별모집</v>
          </cell>
        </row>
        <row r="6859">
          <cell r="E6859">
            <v>8816</v>
          </cell>
          <cell r="F6859">
            <v>144</v>
          </cell>
          <cell r="G6859" t="str">
            <v>청소년수련관</v>
          </cell>
          <cell r="H6859" t="str">
            <v>개별모집</v>
          </cell>
        </row>
        <row r="6860">
          <cell r="E6860">
            <v>9569</v>
          </cell>
          <cell r="F6860">
            <v>4241</v>
          </cell>
          <cell r="G6860" t="str">
            <v>청소년수련원</v>
          </cell>
          <cell r="H6860" t="str">
            <v>학교연계모집</v>
          </cell>
        </row>
        <row r="6861">
          <cell r="E6861">
            <v>9726</v>
          </cell>
          <cell r="F6861">
            <v>2191</v>
          </cell>
          <cell r="G6861" t="str">
            <v>청소년수련관</v>
          </cell>
          <cell r="H6861" t="str">
            <v>개별모집</v>
          </cell>
        </row>
        <row r="6862">
          <cell r="E6862">
            <v>10190</v>
          </cell>
          <cell r="F6862">
            <v>13</v>
          </cell>
          <cell r="G6862" t="str">
            <v>청소년수련원</v>
          </cell>
          <cell r="H6862" t="str">
            <v>학교연계모집</v>
          </cell>
        </row>
        <row r="6863">
          <cell r="E6863">
            <v>10161</v>
          </cell>
          <cell r="F6863">
            <v>5806</v>
          </cell>
          <cell r="G6863" t="str">
            <v>영리법인</v>
          </cell>
          <cell r="H6863" t="str">
            <v>학교연계모집</v>
          </cell>
        </row>
        <row r="6864">
          <cell r="E6864">
            <v>10189</v>
          </cell>
          <cell r="F6864">
            <v>13</v>
          </cell>
          <cell r="G6864" t="str">
            <v>청소년수련원</v>
          </cell>
          <cell r="H6864" t="str">
            <v>학교연계모집</v>
          </cell>
        </row>
        <row r="6865">
          <cell r="E6865">
            <v>10111</v>
          </cell>
          <cell r="F6865">
            <v>4241</v>
          </cell>
          <cell r="G6865" t="str">
            <v>청소년수련원</v>
          </cell>
          <cell r="H6865" t="str">
            <v>학교연계모집</v>
          </cell>
        </row>
        <row r="6866">
          <cell r="E6866">
            <v>10110</v>
          </cell>
          <cell r="F6866">
            <v>4241</v>
          </cell>
          <cell r="G6866" t="str">
            <v>청소년수련원</v>
          </cell>
          <cell r="H6866" t="str">
            <v>학교연계모집</v>
          </cell>
        </row>
        <row r="6867">
          <cell r="E6867">
            <v>10495</v>
          </cell>
          <cell r="F6867">
            <v>18</v>
          </cell>
          <cell r="G6867" t="str">
            <v>청소년수련원</v>
          </cell>
          <cell r="H6867" t="str">
            <v>학교연계모집</v>
          </cell>
        </row>
        <row r="6868">
          <cell r="E6868">
            <v>10494</v>
          </cell>
          <cell r="F6868">
            <v>18</v>
          </cell>
          <cell r="G6868" t="str">
            <v>청소년수련원</v>
          </cell>
          <cell r="H6868" t="str">
            <v>학교연계모집</v>
          </cell>
        </row>
        <row r="6869">
          <cell r="E6869">
            <v>10493</v>
          </cell>
          <cell r="F6869">
            <v>18</v>
          </cell>
          <cell r="G6869" t="str">
            <v>청소년수련원</v>
          </cell>
          <cell r="H6869" t="str">
            <v>학교연계모집</v>
          </cell>
        </row>
        <row r="6870">
          <cell r="E6870">
            <v>10492</v>
          </cell>
          <cell r="F6870">
            <v>18</v>
          </cell>
          <cell r="G6870" t="str">
            <v>청소년수련원</v>
          </cell>
          <cell r="H6870" t="str">
            <v>학교연계모집</v>
          </cell>
        </row>
        <row r="6871">
          <cell r="E6871">
            <v>10491</v>
          </cell>
          <cell r="F6871">
            <v>18</v>
          </cell>
          <cell r="G6871" t="str">
            <v>청소년수련원</v>
          </cell>
          <cell r="H6871" t="str">
            <v>학교연계모집</v>
          </cell>
        </row>
        <row r="6872">
          <cell r="E6872">
            <v>10490</v>
          </cell>
          <cell r="F6872">
            <v>18</v>
          </cell>
          <cell r="G6872" t="str">
            <v>청소년수련원</v>
          </cell>
          <cell r="H6872" t="str">
            <v>학교연계모집</v>
          </cell>
        </row>
        <row r="6873">
          <cell r="E6873">
            <v>9931</v>
          </cell>
          <cell r="F6873">
            <v>13</v>
          </cell>
          <cell r="G6873" t="str">
            <v>청소년수련원</v>
          </cell>
          <cell r="H6873" t="str">
            <v>학교연계모집</v>
          </cell>
        </row>
        <row r="6874">
          <cell r="E6874">
            <v>9930</v>
          </cell>
          <cell r="F6874">
            <v>13</v>
          </cell>
          <cell r="G6874" t="str">
            <v>청소년수련원</v>
          </cell>
          <cell r="H6874" t="str">
            <v>학교연계모집</v>
          </cell>
        </row>
        <row r="6875">
          <cell r="E6875">
            <v>9937</v>
          </cell>
          <cell r="F6875">
            <v>3016</v>
          </cell>
          <cell r="G6875" t="str">
            <v>(상담)지원센터</v>
          </cell>
          <cell r="H6875" t="str">
            <v>개별모집</v>
          </cell>
        </row>
        <row r="6876">
          <cell r="E6876">
            <v>8304</v>
          </cell>
          <cell r="F6876">
            <v>1172</v>
          </cell>
          <cell r="G6876" t="str">
            <v>청소년수련원</v>
          </cell>
          <cell r="H6876" t="str">
            <v>학교연계모집</v>
          </cell>
        </row>
        <row r="6877">
          <cell r="E6877">
            <v>9554</v>
          </cell>
          <cell r="F6877">
            <v>13</v>
          </cell>
          <cell r="G6877" t="str">
            <v>청소년수련원</v>
          </cell>
          <cell r="H6877" t="str">
            <v>학교연계모집</v>
          </cell>
        </row>
        <row r="6878">
          <cell r="E6878">
            <v>9348</v>
          </cell>
          <cell r="F6878">
            <v>13</v>
          </cell>
          <cell r="G6878" t="str">
            <v>청소년수련원</v>
          </cell>
          <cell r="H6878" t="str">
            <v>학교연계모집</v>
          </cell>
        </row>
        <row r="6879">
          <cell r="E6879">
            <v>8769</v>
          </cell>
          <cell r="F6879">
            <v>1212</v>
          </cell>
          <cell r="G6879" t="str">
            <v>청소년수련원</v>
          </cell>
          <cell r="H6879" t="str">
            <v>학교연계모집</v>
          </cell>
        </row>
        <row r="6880">
          <cell r="E6880">
            <v>7444</v>
          </cell>
          <cell r="F6880">
            <v>3439</v>
          </cell>
          <cell r="G6880" t="str">
            <v>청소년수련원</v>
          </cell>
          <cell r="H6880" t="str">
            <v>학교연계모집</v>
          </cell>
        </row>
        <row r="6881">
          <cell r="E6881">
            <v>8020</v>
          </cell>
          <cell r="F6881">
            <v>2411</v>
          </cell>
          <cell r="G6881" t="str">
            <v>청소년수련원</v>
          </cell>
          <cell r="H6881" t="str">
            <v>학교연계모집</v>
          </cell>
        </row>
        <row r="6882">
          <cell r="E6882">
            <v>7441</v>
          </cell>
          <cell r="F6882">
            <v>3439</v>
          </cell>
          <cell r="G6882" t="str">
            <v>청소년수련원</v>
          </cell>
          <cell r="H6882" t="str">
            <v>학교연계모집</v>
          </cell>
        </row>
        <row r="6883">
          <cell r="E6883">
            <v>10378</v>
          </cell>
          <cell r="F6883">
            <v>11</v>
          </cell>
          <cell r="G6883" t="str">
            <v>청소년수련원</v>
          </cell>
          <cell r="H6883" t="str">
            <v>학교연계모집</v>
          </cell>
        </row>
        <row r="6884">
          <cell r="E6884">
            <v>10368</v>
          </cell>
          <cell r="F6884">
            <v>5282</v>
          </cell>
          <cell r="G6884" t="str">
            <v>청소년문화의집</v>
          </cell>
          <cell r="H6884" t="str">
            <v>개별모집</v>
          </cell>
        </row>
        <row r="6885">
          <cell r="E6885">
            <v>10355</v>
          </cell>
          <cell r="F6885">
            <v>913</v>
          </cell>
          <cell r="G6885" t="str">
            <v>청소년수련원</v>
          </cell>
          <cell r="H6885" t="str">
            <v>개별모집</v>
          </cell>
        </row>
        <row r="6886">
          <cell r="E6886">
            <v>10354</v>
          </cell>
          <cell r="F6886">
            <v>913</v>
          </cell>
          <cell r="G6886" t="str">
            <v>청소년수련원</v>
          </cell>
          <cell r="H6886" t="str">
            <v>개별모집</v>
          </cell>
        </row>
        <row r="6887">
          <cell r="E6887">
            <v>6997</v>
          </cell>
          <cell r="F6887">
            <v>913</v>
          </cell>
          <cell r="G6887" t="str">
            <v>청소년수련원</v>
          </cell>
          <cell r="H6887" t="str">
            <v>개별모집,학교연계모집</v>
          </cell>
        </row>
        <row r="6888">
          <cell r="E6888">
            <v>10351</v>
          </cell>
          <cell r="F6888">
            <v>913</v>
          </cell>
          <cell r="G6888" t="str">
            <v>청소년수련원</v>
          </cell>
          <cell r="H6888" t="str">
            <v>개별모집</v>
          </cell>
        </row>
        <row r="6889">
          <cell r="E6889">
            <v>10350</v>
          </cell>
          <cell r="F6889">
            <v>913</v>
          </cell>
          <cell r="G6889" t="str">
            <v>청소년수련원</v>
          </cell>
          <cell r="H6889" t="str">
            <v>개별모집</v>
          </cell>
        </row>
        <row r="6890">
          <cell r="E6890">
            <v>10349</v>
          </cell>
          <cell r="F6890">
            <v>913</v>
          </cell>
          <cell r="G6890" t="str">
            <v>청소년수련원</v>
          </cell>
          <cell r="H6890" t="str">
            <v>개별모집</v>
          </cell>
        </row>
        <row r="6891">
          <cell r="E6891">
            <v>10348</v>
          </cell>
          <cell r="F6891">
            <v>913</v>
          </cell>
          <cell r="G6891" t="str">
            <v>청소년수련원</v>
          </cell>
          <cell r="H6891" t="str">
            <v>개별모집</v>
          </cell>
        </row>
        <row r="6892">
          <cell r="E6892">
            <v>10352</v>
          </cell>
          <cell r="F6892">
            <v>913</v>
          </cell>
          <cell r="G6892" t="str">
            <v>청소년수련원</v>
          </cell>
          <cell r="H6892" t="str">
            <v>개별모집</v>
          </cell>
        </row>
        <row r="6893">
          <cell r="E6893">
            <v>10353</v>
          </cell>
          <cell r="F6893">
            <v>913</v>
          </cell>
          <cell r="G6893" t="str">
            <v>청소년수련원</v>
          </cell>
          <cell r="H6893" t="str">
            <v>개별모집</v>
          </cell>
        </row>
        <row r="6894">
          <cell r="E6894">
            <v>10356</v>
          </cell>
          <cell r="F6894">
            <v>913</v>
          </cell>
          <cell r="G6894" t="str">
            <v>청소년수련원</v>
          </cell>
          <cell r="H6894" t="str">
            <v>개별모집</v>
          </cell>
        </row>
        <row r="6895">
          <cell r="E6895">
            <v>10367</v>
          </cell>
          <cell r="F6895">
            <v>1878</v>
          </cell>
          <cell r="G6895" t="str">
            <v>청소년문화의집</v>
          </cell>
          <cell r="H6895" t="str">
            <v>개별모집</v>
          </cell>
        </row>
        <row r="6896">
          <cell r="E6896">
            <v>10369</v>
          </cell>
          <cell r="F6896">
            <v>1521</v>
          </cell>
          <cell r="G6896" t="str">
            <v>청소년수련관</v>
          </cell>
          <cell r="H6896" t="str">
            <v>개별모집</v>
          </cell>
        </row>
        <row r="6897">
          <cell r="E6897">
            <v>7040</v>
          </cell>
          <cell r="F6897">
            <v>1652</v>
          </cell>
          <cell r="G6897" t="str">
            <v>청소년수련원</v>
          </cell>
          <cell r="H6897" t="str">
            <v>학교연계모집</v>
          </cell>
        </row>
        <row r="6898">
          <cell r="E6898">
            <v>7478</v>
          </cell>
          <cell r="F6898">
            <v>565</v>
          </cell>
          <cell r="G6898" t="str">
            <v>청소년수련원</v>
          </cell>
          <cell r="H6898" t="str">
            <v>학교연계모집</v>
          </cell>
        </row>
        <row r="6899">
          <cell r="E6899">
            <v>9165</v>
          </cell>
          <cell r="F6899">
            <v>2645</v>
          </cell>
          <cell r="G6899" t="str">
            <v>청소년문화의집</v>
          </cell>
          <cell r="H6899" t="str">
            <v>개별모집</v>
          </cell>
        </row>
        <row r="6900">
          <cell r="E6900">
            <v>8140</v>
          </cell>
          <cell r="F6900">
            <v>2191</v>
          </cell>
          <cell r="G6900" t="str">
            <v>청소년수련관</v>
          </cell>
          <cell r="H6900" t="str">
            <v>개별모집</v>
          </cell>
        </row>
        <row r="6901">
          <cell r="E6901">
            <v>7936</v>
          </cell>
          <cell r="F6901">
            <v>1632</v>
          </cell>
          <cell r="G6901" t="str">
            <v>청소년수련원</v>
          </cell>
          <cell r="H6901" t="str">
            <v>학교연계모집</v>
          </cell>
        </row>
        <row r="6902">
          <cell r="E6902">
            <v>8139</v>
          </cell>
          <cell r="F6902">
            <v>5172</v>
          </cell>
          <cell r="G6902" t="str">
            <v>청소년야영장</v>
          </cell>
          <cell r="H6902" t="str">
            <v>학교연계모집</v>
          </cell>
        </row>
        <row r="6903">
          <cell r="E6903">
            <v>8949</v>
          </cell>
          <cell r="F6903">
            <v>4685</v>
          </cell>
          <cell r="G6903" t="str">
            <v>청소년문화의집</v>
          </cell>
          <cell r="H6903" t="str">
            <v>개별모집</v>
          </cell>
        </row>
        <row r="6904">
          <cell r="E6904">
            <v>8949</v>
          </cell>
          <cell r="F6904">
            <v>4685</v>
          </cell>
          <cell r="G6904" t="str">
            <v>청소년문화의집</v>
          </cell>
          <cell r="H6904" t="str">
            <v>개별모집</v>
          </cell>
        </row>
        <row r="6905">
          <cell r="E6905">
            <v>8949</v>
          </cell>
          <cell r="F6905">
            <v>4685</v>
          </cell>
          <cell r="G6905" t="str">
            <v>청소년문화의집</v>
          </cell>
          <cell r="H6905" t="str">
            <v>개별모집</v>
          </cell>
        </row>
        <row r="6906">
          <cell r="E6906">
            <v>6515</v>
          </cell>
          <cell r="F6906">
            <v>4410</v>
          </cell>
          <cell r="G6906" t="str">
            <v>영리법인</v>
          </cell>
          <cell r="H6906" t="str">
            <v>,</v>
          </cell>
        </row>
        <row r="6907">
          <cell r="E6907">
            <v>6516</v>
          </cell>
          <cell r="F6907">
            <v>4410</v>
          </cell>
          <cell r="G6907" t="str">
            <v>영리법인</v>
          </cell>
          <cell r="H6907" t="str">
            <v>,</v>
          </cell>
        </row>
        <row r="6908">
          <cell r="E6908">
            <v>7457</v>
          </cell>
          <cell r="F6908">
            <v>1632</v>
          </cell>
          <cell r="G6908" t="str">
            <v>청소년수련원</v>
          </cell>
          <cell r="H6908" t="str">
            <v>개별모집</v>
          </cell>
        </row>
        <row r="6909">
          <cell r="E6909">
            <v>6160</v>
          </cell>
          <cell r="F6909">
            <v>2217</v>
          </cell>
          <cell r="G6909" t="str">
            <v>청소년수련관</v>
          </cell>
          <cell r="H6909" t="str">
            <v>,</v>
          </cell>
        </row>
        <row r="6910">
          <cell r="E6910">
            <v>8113</v>
          </cell>
          <cell r="F6910">
            <v>768</v>
          </cell>
          <cell r="G6910" t="str">
            <v>청소년수련관</v>
          </cell>
          <cell r="H6910" t="str">
            <v>개별모집</v>
          </cell>
        </row>
        <row r="6911">
          <cell r="E6911">
            <v>8112</v>
          </cell>
          <cell r="F6911">
            <v>768</v>
          </cell>
          <cell r="G6911" t="str">
            <v>청소년수련관</v>
          </cell>
          <cell r="H6911" t="str">
            <v>개별모집</v>
          </cell>
        </row>
        <row r="6912">
          <cell r="E6912">
            <v>8117</v>
          </cell>
          <cell r="F6912">
            <v>768</v>
          </cell>
          <cell r="G6912" t="str">
            <v>청소년수련관</v>
          </cell>
          <cell r="H6912" t="str">
            <v>개별모집</v>
          </cell>
        </row>
        <row r="6913">
          <cell r="E6913">
            <v>8114</v>
          </cell>
          <cell r="F6913">
            <v>768</v>
          </cell>
          <cell r="G6913" t="str">
            <v>청소년수련관</v>
          </cell>
          <cell r="H6913" t="str">
            <v>개별모집</v>
          </cell>
        </row>
        <row r="6914">
          <cell r="E6914">
            <v>7041</v>
          </cell>
          <cell r="F6914">
            <v>1652</v>
          </cell>
          <cell r="G6914" t="str">
            <v>청소년수련원</v>
          </cell>
          <cell r="H6914" t="str">
            <v>학교연계모집</v>
          </cell>
        </row>
        <row r="6915">
          <cell r="E6915">
            <v>7471</v>
          </cell>
          <cell r="F6915">
            <v>1632</v>
          </cell>
          <cell r="G6915" t="str">
            <v>청소년수련원</v>
          </cell>
          <cell r="H6915" t="str">
            <v>학교연계모집</v>
          </cell>
        </row>
        <row r="6916">
          <cell r="E6916">
            <v>8065</v>
          </cell>
          <cell r="F6916">
            <v>4937</v>
          </cell>
          <cell r="G6916" t="str">
            <v>청소년문화의집</v>
          </cell>
          <cell r="H6916" t="str">
            <v>개별모집</v>
          </cell>
        </row>
        <row r="6917">
          <cell r="E6917">
            <v>8126</v>
          </cell>
          <cell r="F6917">
            <v>1885</v>
          </cell>
          <cell r="G6917" t="str">
            <v>청소년수련원</v>
          </cell>
          <cell r="H6917" t="str">
            <v>학교연계모집</v>
          </cell>
        </row>
        <row r="6918">
          <cell r="E6918">
            <v>8079</v>
          </cell>
          <cell r="F6918">
            <v>5123</v>
          </cell>
          <cell r="G6918" t="str">
            <v>영리법인</v>
          </cell>
          <cell r="H6918" t="str">
            <v>개별모집</v>
          </cell>
        </row>
        <row r="6919">
          <cell r="E6919">
            <v>8078</v>
          </cell>
          <cell r="F6919">
            <v>5123</v>
          </cell>
          <cell r="G6919" t="str">
            <v>영리법인</v>
          </cell>
          <cell r="H6919" t="str">
            <v>개별모집</v>
          </cell>
        </row>
        <row r="6920">
          <cell r="E6920">
            <v>8070</v>
          </cell>
          <cell r="F6920">
            <v>768</v>
          </cell>
          <cell r="G6920" t="str">
            <v>청소년수련관</v>
          </cell>
          <cell r="H6920" t="str">
            <v>개별모집</v>
          </cell>
        </row>
        <row r="6921">
          <cell r="E6921">
            <v>8072</v>
          </cell>
          <cell r="F6921">
            <v>5083</v>
          </cell>
          <cell r="G6921" t="str">
            <v>개인사업</v>
          </cell>
          <cell r="H6921" t="str">
            <v>학교연계모집</v>
          </cell>
        </row>
        <row r="6922">
          <cell r="E6922">
            <v>8074</v>
          </cell>
          <cell r="F6922">
            <v>5123</v>
          </cell>
          <cell r="G6922" t="str">
            <v>영리법인</v>
          </cell>
          <cell r="H6922" t="str">
            <v>개별모집</v>
          </cell>
        </row>
        <row r="6923">
          <cell r="E6923">
            <v>8077</v>
          </cell>
          <cell r="F6923">
            <v>5123</v>
          </cell>
          <cell r="G6923" t="str">
            <v>영리법인</v>
          </cell>
          <cell r="H6923" t="str">
            <v>개별모집</v>
          </cell>
        </row>
        <row r="6924">
          <cell r="E6924">
            <v>8090</v>
          </cell>
          <cell r="F6924">
            <v>1636</v>
          </cell>
          <cell r="G6924" t="str">
            <v>청소년수련원</v>
          </cell>
          <cell r="H6924" t="str">
            <v>개별모집</v>
          </cell>
        </row>
        <row r="6925">
          <cell r="E6925">
            <v>8097</v>
          </cell>
          <cell r="F6925">
            <v>56</v>
          </cell>
          <cell r="G6925" t="str">
            <v>청소년문화의집</v>
          </cell>
          <cell r="H6925" t="str">
            <v>개별모집</v>
          </cell>
        </row>
        <row r="6926">
          <cell r="E6926">
            <v>8124</v>
          </cell>
          <cell r="F6926">
            <v>3513</v>
          </cell>
          <cell r="G6926" t="str">
            <v>청소년단체</v>
          </cell>
          <cell r="H6926" t="str">
            <v>개별모집</v>
          </cell>
        </row>
        <row r="6927">
          <cell r="E6927">
            <v>8069</v>
          </cell>
          <cell r="F6927">
            <v>869</v>
          </cell>
          <cell r="G6927" t="str">
            <v>영리법인</v>
          </cell>
          <cell r="H6927" t="str">
            <v>학교연계모집</v>
          </cell>
        </row>
        <row r="6928">
          <cell r="E6928">
            <v>8089</v>
          </cell>
          <cell r="F6928">
            <v>1636</v>
          </cell>
          <cell r="G6928" t="str">
            <v>청소년수련원</v>
          </cell>
          <cell r="H6928" t="str">
            <v>개별모집</v>
          </cell>
        </row>
        <row r="6929">
          <cell r="E6929">
            <v>9138</v>
          </cell>
          <cell r="F6929">
            <v>1632</v>
          </cell>
          <cell r="G6929" t="str">
            <v>청소년수련원</v>
          </cell>
          <cell r="H6929" t="str">
            <v>개별모집</v>
          </cell>
        </row>
        <row r="6930">
          <cell r="E6930">
            <v>8122</v>
          </cell>
          <cell r="F6930">
            <v>4170</v>
          </cell>
          <cell r="G6930" t="str">
            <v>청소년수련관</v>
          </cell>
          <cell r="H6930" t="str">
            <v>개별모집</v>
          </cell>
        </row>
        <row r="6931">
          <cell r="E6931">
            <v>8080</v>
          </cell>
          <cell r="F6931">
            <v>5123</v>
          </cell>
          <cell r="G6931" t="str">
            <v>영리법인</v>
          </cell>
          <cell r="H6931" t="str">
            <v>개별모집</v>
          </cell>
        </row>
        <row r="6932">
          <cell r="E6932">
            <v>8087</v>
          </cell>
          <cell r="F6932">
            <v>5136</v>
          </cell>
          <cell r="G6932" t="str">
            <v>영리법인</v>
          </cell>
          <cell r="H6932" t="str">
            <v>학교연계모집</v>
          </cell>
        </row>
        <row r="6933">
          <cell r="E6933">
            <v>8081</v>
          </cell>
          <cell r="F6933">
            <v>5123</v>
          </cell>
          <cell r="G6933" t="str">
            <v>영리법인</v>
          </cell>
          <cell r="H6933" t="str">
            <v>개별모집</v>
          </cell>
        </row>
        <row r="6934">
          <cell r="E6934">
            <v>8073</v>
          </cell>
          <cell r="F6934">
            <v>5123</v>
          </cell>
          <cell r="G6934" t="str">
            <v>영리법인</v>
          </cell>
          <cell r="H6934" t="str">
            <v>개별모집</v>
          </cell>
        </row>
        <row r="6935">
          <cell r="E6935">
            <v>8076</v>
          </cell>
          <cell r="F6935">
            <v>5123</v>
          </cell>
          <cell r="G6935" t="str">
            <v>영리법인</v>
          </cell>
          <cell r="H6935" t="str">
            <v>개별모집</v>
          </cell>
        </row>
        <row r="6936">
          <cell r="E6936">
            <v>8068</v>
          </cell>
          <cell r="F6936">
            <v>869</v>
          </cell>
          <cell r="G6936" t="str">
            <v>영리법인</v>
          </cell>
          <cell r="H6936" t="str">
            <v>학교연계모집</v>
          </cell>
        </row>
        <row r="6937">
          <cell r="E6937">
            <v>8075</v>
          </cell>
          <cell r="F6937">
            <v>5123</v>
          </cell>
          <cell r="G6937" t="str">
            <v>영리법인</v>
          </cell>
          <cell r="H6937" t="str">
            <v>개별모집</v>
          </cell>
        </row>
        <row r="6938">
          <cell r="E6938">
            <v>8067</v>
          </cell>
          <cell r="F6938">
            <v>869</v>
          </cell>
          <cell r="G6938" t="str">
            <v>영리법인</v>
          </cell>
          <cell r="H6938" t="str">
            <v>학교연계모집</v>
          </cell>
        </row>
        <row r="6939">
          <cell r="E6939">
            <v>8884</v>
          </cell>
          <cell r="F6939">
            <v>5416</v>
          </cell>
          <cell r="G6939" t="str">
            <v>청소년문화의집</v>
          </cell>
          <cell r="H6939" t="str">
            <v>개별모집</v>
          </cell>
        </row>
        <row r="6940">
          <cell r="E6940">
            <v>8860</v>
          </cell>
          <cell r="F6940">
            <v>5428</v>
          </cell>
          <cell r="G6940" t="str">
            <v>청소년문화의집</v>
          </cell>
          <cell r="H6940" t="str">
            <v>학교연계모집</v>
          </cell>
        </row>
        <row r="6941">
          <cell r="E6941">
            <v>9136</v>
          </cell>
          <cell r="F6941">
            <v>3004</v>
          </cell>
          <cell r="G6941" t="str">
            <v>청소년문화의집</v>
          </cell>
          <cell r="H6941" t="str">
            <v>개별모집</v>
          </cell>
        </row>
        <row r="6942">
          <cell r="E6942">
            <v>9771</v>
          </cell>
          <cell r="F6942">
            <v>4316</v>
          </cell>
          <cell r="G6942" t="str">
            <v>청소년문화의집</v>
          </cell>
          <cell r="H6942" t="str">
            <v>개별모집</v>
          </cell>
        </row>
        <row r="6943">
          <cell r="E6943">
            <v>9782</v>
          </cell>
          <cell r="F6943">
            <v>1075</v>
          </cell>
          <cell r="G6943" t="str">
            <v>청소년문화의집</v>
          </cell>
          <cell r="H6943" t="str">
            <v>개별모집</v>
          </cell>
        </row>
        <row r="6944">
          <cell r="E6944">
            <v>9775</v>
          </cell>
          <cell r="F6944">
            <v>5078</v>
          </cell>
          <cell r="G6944" t="str">
            <v>청소년문화의집</v>
          </cell>
          <cell r="H6944" t="str">
            <v>개별모집</v>
          </cell>
        </row>
        <row r="6945">
          <cell r="E6945">
            <v>9774</v>
          </cell>
          <cell r="F6945">
            <v>5078</v>
          </cell>
          <cell r="G6945" t="str">
            <v>청소년문화의집</v>
          </cell>
          <cell r="H6945" t="str">
            <v>개별모집</v>
          </cell>
        </row>
        <row r="6946">
          <cell r="E6946">
            <v>9783</v>
          </cell>
          <cell r="F6946">
            <v>1075</v>
          </cell>
          <cell r="G6946" t="str">
            <v>청소년문화의집</v>
          </cell>
          <cell r="H6946" t="str">
            <v>개별모집</v>
          </cell>
        </row>
        <row r="6947">
          <cell r="E6947">
            <v>9790</v>
          </cell>
          <cell r="F6947">
            <v>4445</v>
          </cell>
          <cell r="G6947" t="str">
            <v>청소년수련관</v>
          </cell>
          <cell r="H6947" t="str">
            <v>개별모집</v>
          </cell>
        </row>
        <row r="6948">
          <cell r="E6948" t="str">
            <v>D0010</v>
          </cell>
          <cell r="F6948">
            <v>5361</v>
          </cell>
          <cell r="G6948" t="str">
            <v>청소년수련관</v>
          </cell>
          <cell r="H6948" t="str">
            <v>개별모집</v>
          </cell>
        </row>
        <row r="6949">
          <cell r="E6949">
            <v>10311</v>
          </cell>
          <cell r="F6949">
            <v>1169</v>
          </cell>
          <cell r="G6949" t="str">
            <v>공공기관</v>
          </cell>
          <cell r="H6949" t="str">
            <v>개별모집</v>
          </cell>
        </row>
        <row r="6950">
          <cell r="E6950">
            <v>10310</v>
          </cell>
          <cell r="F6950">
            <v>1169</v>
          </cell>
          <cell r="G6950" t="str">
            <v>공공기관</v>
          </cell>
          <cell r="H6950" t="str">
            <v>개별모집</v>
          </cell>
        </row>
        <row r="6951">
          <cell r="E6951">
            <v>10309</v>
          </cell>
          <cell r="F6951">
            <v>1169</v>
          </cell>
          <cell r="G6951" t="str">
            <v>공공기관</v>
          </cell>
          <cell r="H6951" t="str">
            <v>개별모집</v>
          </cell>
        </row>
        <row r="6952">
          <cell r="E6952">
            <v>10308</v>
          </cell>
          <cell r="F6952">
            <v>653</v>
          </cell>
          <cell r="G6952" t="str">
            <v>청소년문화의집</v>
          </cell>
          <cell r="H6952" t="str">
            <v>개별모집</v>
          </cell>
        </row>
        <row r="6953">
          <cell r="E6953">
            <v>10336</v>
          </cell>
          <cell r="F6953">
            <v>2351</v>
          </cell>
          <cell r="G6953" t="str">
            <v>청소년수련관</v>
          </cell>
          <cell r="H6953" t="str">
            <v>개별모집</v>
          </cell>
        </row>
        <row r="6954">
          <cell r="E6954">
            <v>9436</v>
          </cell>
          <cell r="F6954">
            <v>4878</v>
          </cell>
          <cell r="G6954" t="str">
            <v>유스호스텔</v>
          </cell>
          <cell r="H6954" t="str">
            <v>학교연계모집</v>
          </cell>
        </row>
        <row r="6955">
          <cell r="E6955">
            <v>9438</v>
          </cell>
          <cell r="F6955">
            <v>4878</v>
          </cell>
          <cell r="G6955" t="str">
            <v>유스호스텔</v>
          </cell>
          <cell r="H6955" t="str">
            <v>학교연계모집</v>
          </cell>
        </row>
        <row r="6956">
          <cell r="E6956">
            <v>9437</v>
          </cell>
          <cell r="F6956">
            <v>4878</v>
          </cell>
          <cell r="G6956" t="str">
            <v>유스호스텔</v>
          </cell>
          <cell r="H6956" t="str">
            <v>학교연계모집</v>
          </cell>
        </row>
        <row r="6957">
          <cell r="E6957">
            <v>9239</v>
          </cell>
          <cell r="F6957">
            <v>1109</v>
          </cell>
          <cell r="G6957" t="str">
            <v>청소년수련관</v>
          </cell>
          <cell r="H6957" t="str">
            <v>개별모집</v>
          </cell>
        </row>
        <row r="6958">
          <cell r="E6958">
            <v>6423</v>
          </cell>
          <cell r="F6958">
            <v>4410</v>
          </cell>
          <cell r="G6958" t="str">
            <v>영리법인</v>
          </cell>
          <cell r="H6958" t="str">
            <v>,</v>
          </cell>
        </row>
        <row r="6959">
          <cell r="E6959">
            <v>6422</v>
          </cell>
          <cell r="F6959">
            <v>4410</v>
          </cell>
          <cell r="G6959" t="str">
            <v>영리법인</v>
          </cell>
          <cell r="H6959" t="str">
            <v>,</v>
          </cell>
        </row>
        <row r="6960">
          <cell r="E6960">
            <v>6162</v>
          </cell>
          <cell r="F6960">
            <v>1152</v>
          </cell>
          <cell r="G6960" t="str">
            <v>청소년문화의집</v>
          </cell>
          <cell r="H6960" t="str">
            <v>,</v>
          </cell>
        </row>
        <row r="6961">
          <cell r="E6961">
            <v>8809</v>
          </cell>
          <cell r="F6961">
            <v>203</v>
          </cell>
          <cell r="G6961" t="str">
            <v>청소년문화의집</v>
          </cell>
          <cell r="H6961" t="str">
            <v>개별모집</v>
          </cell>
        </row>
        <row r="6962">
          <cell r="E6962">
            <v>9199</v>
          </cell>
          <cell r="F6962">
            <v>406</v>
          </cell>
          <cell r="G6962" t="str">
            <v>청소년문화의집</v>
          </cell>
          <cell r="H6962" t="str">
            <v>개별모집</v>
          </cell>
        </row>
        <row r="6963">
          <cell r="E6963">
            <v>8016</v>
          </cell>
          <cell r="F6963">
            <v>4512</v>
          </cell>
          <cell r="G6963" t="str">
            <v>청소년문화의집</v>
          </cell>
          <cell r="H6963" t="str">
            <v>개별모집</v>
          </cell>
        </row>
        <row r="6964">
          <cell r="E6964">
            <v>7822</v>
          </cell>
          <cell r="F6964">
            <v>757</v>
          </cell>
          <cell r="G6964" t="str">
            <v>청소년수련원</v>
          </cell>
          <cell r="H6964" t="str">
            <v>학교연계모집</v>
          </cell>
        </row>
        <row r="6965">
          <cell r="E6965">
            <v>7993</v>
          </cell>
          <cell r="F6965">
            <v>3392</v>
          </cell>
          <cell r="G6965" t="str">
            <v>청소년문화의집</v>
          </cell>
          <cell r="H6965" t="str">
            <v>개별모집</v>
          </cell>
        </row>
        <row r="6966">
          <cell r="E6966">
            <v>8046</v>
          </cell>
          <cell r="F6966">
            <v>3392</v>
          </cell>
          <cell r="G6966" t="str">
            <v>청소년문화의집</v>
          </cell>
          <cell r="H6966" t="str">
            <v>개별모집</v>
          </cell>
        </row>
        <row r="6967">
          <cell r="E6967">
            <v>7992</v>
          </cell>
          <cell r="F6967">
            <v>1257</v>
          </cell>
          <cell r="G6967" t="str">
            <v>청소년수련관</v>
          </cell>
          <cell r="H6967" t="str">
            <v>개별모집</v>
          </cell>
        </row>
        <row r="6968">
          <cell r="E6968">
            <v>8023</v>
          </cell>
          <cell r="F6968">
            <v>715</v>
          </cell>
          <cell r="G6968" t="str">
            <v>청소년수련관</v>
          </cell>
          <cell r="H6968" t="str">
            <v>개별모집</v>
          </cell>
        </row>
        <row r="6969">
          <cell r="E6969">
            <v>8061</v>
          </cell>
          <cell r="F6969">
            <v>869</v>
          </cell>
          <cell r="G6969" t="str">
            <v>영리법인</v>
          </cell>
          <cell r="H6969" t="str">
            <v>학교연계모집</v>
          </cell>
        </row>
        <row r="6970">
          <cell r="E6970">
            <v>8064</v>
          </cell>
          <cell r="F6970">
            <v>869</v>
          </cell>
          <cell r="G6970" t="str">
            <v>영리법인</v>
          </cell>
          <cell r="H6970" t="str">
            <v>학교연계모집</v>
          </cell>
        </row>
        <row r="6971">
          <cell r="E6971">
            <v>8002</v>
          </cell>
          <cell r="F6971">
            <v>5124</v>
          </cell>
          <cell r="G6971" t="str">
            <v>영리법인</v>
          </cell>
          <cell r="H6971" t="str">
            <v>학교연계모집</v>
          </cell>
        </row>
        <row r="6972">
          <cell r="E6972">
            <v>8001</v>
          </cell>
          <cell r="F6972">
            <v>120</v>
          </cell>
          <cell r="G6972" t="str">
            <v>청소년수련관</v>
          </cell>
          <cell r="H6972" t="str">
            <v>개별모집</v>
          </cell>
        </row>
        <row r="6973">
          <cell r="E6973">
            <v>8031</v>
          </cell>
          <cell r="F6973">
            <v>4984</v>
          </cell>
          <cell r="G6973" t="str">
            <v>청소년수련관</v>
          </cell>
          <cell r="H6973" t="str">
            <v>개별모집</v>
          </cell>
        </row>
        <row r="6974">
          <cell r="E6974">
            <v>7991</v>
          </cell>
          <cell r="F6974">
            <v>4984</v>
          </cell>
          <cell r="G6974" t="str">
            <v>청소년수련관</v>
          </cell>
          <cell r="H6974" t="str">
            <v>개별모집</v>
          </cell>
        </row>
        <row r="6975">
          <cell r="E6975">
            <v>8029</v>
          </cell>
          <cell r="F6975">
            <v>1629</v>
          </cell>
          <cell r="G6975" t="str">
            <v>청소년수련원</v>
          </cell>
          <cell r="H6975" t="str">
            <v>학교연계모집</v>
          </cell>
        </row>
        <row r="6976">
          <cell r="E6976">
            <v>8012</v>
          </cell>
          <cell r="F6976">
            <v>3286</v>
          </cell>
          <cell r="G6976" t="str">
            <v>영리법인</v>
          </cell>
          <cell r="H6976" t="str">
            <v>학교연계모집</v>
          </cell>
        </row>
        <row r="6977">
          <cell r="E6977">
            <v>8054</v>
          </cell>
          <cell r="F6977">
            <v>4507</v>
          </cell>
          <cell r="G6977" t="str">
            <v>청소년문화의집</v>
          </cell>
          <cell r="H6977" t="str">
            <v>개별모집</v>
          </cell>
        </row>
        <row r="6978">
          <cell r="E6978">
            <v>7996</v>
          </cell>
          <cell r="F6978">
            <v>372</v>
          </cell>
          <cell r="G6978" t="str">
            <v>청소년수련관</v>
          </cell>
          <cell r="H6978" t="str">
            <v>학교연계모집</v>
          </cell>
        </row>
        <row r="6979">
          <cell r="E6979">
            <v>8028</v>
          </cell>
          <cell r="F6979">
            <v>1629</v>
          </cell>
          <cell r="G6979" t="str">
            <v>청소년수련원</v>
          </cell>
          <cell r="H6979" t="str">
            <v>학교연계모집</v>
          </cell>
        </row>
        <row r="6980">
          <cell r="E6980">
            <v>8033</v>
          </cell>
          <cell r="F6980">
            <v>10</v>
          </cell>
          <cell r="G6980" t="str">
            <v>청소년문화의집</v>
          </cell>
          <cell r="H6980" t="str">
            <v>개별모집</v>
          </cell>
        </row>
        <row r="6981">
          <cell r="E6981">
            <v>8013</v>
          </cell>
          <cell r="F6981">
            <v>3286</v>
          </cell>
          <cell r="G6981" t="str">
            <v>영리법인</v>
          </cell>
          <cell r="H6981" t="str">
            <v>학교연계모집</v>
          </cell>
        </row>
        <row r="6982">
          <cell r="E6982">
            <v>8006</v>
          </cell>
          <cell r="F6982">
            <v>5124</v>
          </cell>
          <cell r="G6982" t="str">
            <v>영리법인</v>
          </cell>
          <cell r="H6982" t="str">
            <v>학교연계모집</v>
          </cell>
        </row>
        <row r="6983">
          <cell r="E6983">
            <v>8062</v>
          </cell>
          <cell r="F6983">
            <v>869</v>
          </cell>
          <cell r="G6983" t="str">
            <v>영리법인</v>
          </cell>
          <cell r="H6983" t="str">
            <v>학교연계모집</v>
          </cell>
        </row>
        <row r="6984">
          <cell r="E6984" t="str">
            <v>MD0161</v>
          </cell>
          <cell r="F6984">
            <v>2091</v>
          </cell>
          <cell r="G6984" t="str">
            <v>청소년수련원</v>
          </cell>
          <cell r="H6984" t="str">
            <v>학교연계모집</v>
          </cell>
        </row>
        <row r="6985">
          <cell r="E6985" t="str">
            <v>MD0162</v>
          </cell>
          <cell r="F6985">
            <v>2091</v>
          </cell>
          <cell r="G6985" t="str">
            <v>청소년수련원</v>
          </cell>
          <cell r="H6985" t="str">
            <v>학교연계모집</v>
          </cell>
        </row>
        <row r="6986">
          <cell r="E6986">
            <v>8005</v>
          </cell>
          <cell r="F6986">
            <v>5124</v>
          </cell>
          <cell r="G6986" t="str">
            <v>영리법인</v>
          </cell>
          <cell r="H6986" t="str">
            <v>학교연계모집</v>
          </cell>
        </row>
        <row r="6987">
          <cell r="E6987">
            <v>8015</v>
          </cell>
          <cell r="F6987">
            <v>173</v>
          </cell>
          <cell r="G6987" t="str">
            <v>청소년문화의집</v>
          </cell>
          <cell r="H6987" t="str">
            <v>개별모집</v>
          </cell>
        </row>
        <row r="6988">
          <cell r="E6988">
            <v>8009</v>
          </cell>
          <cell r="F6988">
            <v>1062</v>
          </cell>
          <cell r="G6988" t="str">
            <v>청소년문화의집</v>
          </cell>
          <cell r="H6988" t="str">
            <v>개별모집</v>
          </cell>
        </row>
        <row r="6989">
          <cell r="E6989">
            <v>8008</v>
          </cell>
          <cell r="F6989">
            <v>1062</v>
          </cell>
          <cell r="G6989" t="str">
            <v>청소년문화의집</v>
          </cell>
          <cell r="H6989" t="str">
            <v>개별모집</v>
          </cell>
        </row>
        <row r="6990">
          <cell r="E6990">
            <v>8003</v>
          </cell>
          <cell r="F6990">
            <v>5124</v>
          </cell>
          <cell r="G6990" t="str">
            <v>영리법인</v>
          </cell>
          <cell r="H6990" t="str">
            <v>학교연계모집</v>
          </cell>
        </row>
        <row r="6991">
          <cell r="E6991">
            <v>8011</v>
          </cell>
          <cell r="F6991">
            <v>3942</v>
          </cell>
          <cell r="G6991" t="str">
            <v>성문화센터</v>
          </cell>
          <cell r="H6991" t="str">
            <v>개별모집</v>
          </cell>
        </row>
        <row r="6992">
          <cell r="E6992">
            <v>8024</v>
          </cell>
          <cell r="F6992">
            <v>2091</v>
          </cell>
          <cell r="G6992" t="str">
            <v>청소년수련원</v>
          </cell>
          <cell r="H6992" t="str">
            <v>학교연계모집</v>
          </cell>
        </row>
        <row r="6993">
          <cell r="E6993">
            <v>8007</v>
          </cell>
          <cell r="F6993">
            <v>5124</v>
          </cell>
          <cell r="G6993" t="str">
            <v>영리법인</v>
          </cell>
          <cell r="H6993" t="str">
            <v>학교연계모집</v>
          </cell>
        </row>
        <row r="6994">
          <cell r="E6994" t="str">
            <v>MD0160</v>
          </cell>
          <cell r="F6994">
            <v>767</v>
          </cell>
          <cell r="G6994" t="str">
            <v>청소년수련원</v>
          </cell>
          <cell r="H6994" t="str">
            <v>학교연계모집</v>
          </cell>
        </row>
        <row r="6995">
          <cell r="E6995">
            <v>8063</v>
          </cell>
          <cell r="F6995">
            <v>869</v>
          </cell>
          <cell r="G6995" t="str">
            <v>영리법인</v>
          </cell>
          <cell r="H6995" t="str">
            <v>학교연계모집</v>
          </cell>
        </row>
        <row r="6996">
          <cell r="E6996">
            <v>8014</v>
          </cell>
          <cell r="F6996">
            <v>3286</v>
          </cell>
          <cell r="G6996" t="str">
            <v>영리법인</v>
          </cell>
          <cell r="H6996" t="str">
            <v>학교연계모집</v>
          </cell>
        </row>
        <row r="6997">
          <cell r="E6997">
            <v>8055</v>
          </cell>
          <cell r="F6997">
            <v>3392</v>
          </cell>
          <cell r="G6997" t="str">
            <v>청소년문화의집</v>
          </cell>
          <cell r="H6997" t="str">
            <v>개별모집</v>
          </cell>
        </row>
        <row r="6998">
          <cell r="E6998">
            <v>8004</v>
          </cell>
          <cell r="F6998">
            <v>5124</v>
          </cell>
          <cell r="G6998" t="str">
            <v>영리법인</v>
          </cell>
          <cell r="H6998" t="str">
            <v>학교연계모집</v>
          </cell>
        </row>
        <row r="6999">
          <cell r="E6999" t="str">
            <v>MD0159</v>
          </cell>
          <cell r="F6999">
            <v>767</v>
          </cell>
          <cell r="G6999" t="str">
            <v>청소년수련원</v>
          </cell>
          <cell r="H6999" t="str">
            <v>학교연계모집</v>
          </cell>
        </row>
        <row r="7000">
          <cell r="E7000">
            <v>8778</v>
          </cell>
          <cell r="F7000">
            <v>277</v>
          </cell>
          <cell r="G7000" t="str">
            <v>청소년문화의집</v>
          </cell>
          <cell r="H7000" t="str">
            <v>개별모집</v>
          </cell>
        </row>
        <row r="7001">
          <cell r="E7001">
            <v>8801</v>
          </cell>
          <cell r="F7001">
            <v>1209</v>
          </cell>
          <cell r="G7001" t="str">
            <v>청소년문화의집</v>
          </cell>
          <cell r="H7001" t="str">
            <v>개별모집</v>
          </cell>
        </row>
        <row r="7002">
          <cell r="E7002">
            <v>8787</v>
          </cell>
          <cell r="F7002">
            <v>1037</v>
          </cell>
          <cell r="G7002" t="str">
            <v>청소년수련관</v>
          </cell>
          <cell r="H7002" t="str">
            <v>개별모집</v>
          </cell>
        </row>
        <row r="7003">
          <cell r="E7003">
            <v>8857</v>
          </cell>
          <cell r="F7003">
            <v>5244</v>
          </cell>
          <cell r="G7003" t="str">
            <v>청소년문화의집</v>
          </cell>
          <cell r="H7003" t="str">
            <v>학교연계모집</v>
          </cell>
        </row>
        <row r="7004">
          <cell r="E7004">
            <v>8817</v>
          </cell>
          <cell r="F7004">
            <v>3644</v>
          </cell>
          <cell r="G7004" t="str">
            <v>청소년수련관</v>
          </cell>
          <cell r="H7004" t="str">
            <v>개별모집</v>
          </cell>
        </row>
        <row r="7005">
          <cell r="E7005">
            <v>8772</v>
          </cell>
          <cell r="F7005">
            <v>650</v>
          </cell>
          <cell r="G7005" t="str">
            <v>청소년문화의집</v>
          </cell>
          <cell r="H7005" t="str">
            <v>개별모집</v>
          </cell>
        </row>
        <row r="7006">
          <cell r="E7006">
            <v>8781</v>
          </cell>
          <cell r="F7006">
            <v>4501</v>
          </cell>
          <cell r="G7006" t="str">
            <v>청소년문화의집</v>
          </cell>
          <cell r="H7006" t="str">
            <v>개별모집</v>
          </cell>
        </row>
        <row r="7007">
          <cell r="E7007">
            <v>8858</v>
          </cell>
          <cell r="F7007">
            <v>5408</v>
          </cell>
          <cell r="G7007" t="str">
            <v>청소년문화의집</v>
          </cell>
          <cell r="H7007" t="str">
            <v>개별모집</v>
          </cell>
        </row>
        <row r="7008">
          <cell r="E7008">
            <v>8851</v>
          </cell>
          <cell r="F7008">
            <v>1113</v>
          </cell>
          <cell r="G7008" t="str">
            <v>청소년수련관</v>
          </cell>
          <cell r="H7008" t="str">
            <v>개별모집</v>
          </cell>
        </row>
        <row r="7009">
          <cell r="E7009">
            <v>8800</v>
          </cell>
          <cell r="F7009">
            <v>1209</v>
          </cell>
          <cell r="G7009" t="str">
            <v>청소년문화의집</v>
          </cell>
          <cell r="H7009" t="str">
            <v>개별모집</v>
          </cell>
        </row>
        <row r="7010">
          <cell r="E7010">
            <v>8818</v>
          </cell>
          <cell r="F7010">
            <v>3644</v>
          </cell>
          <cell r="G7010" t="str">
            <v>청소년수련관</v>
          </cell>
          <cell r="H7010" t="str">
            <v>개별모집</v>
          </cell>
        </row>
        <row r="7011">
          <cell r="E7011">
            <v>8786</v>
          </cell>
          <cell r="F7011">
            <v>5294</v>
          </cell>
          <cell r="G7011" t="str">
            <v>청소년수련원</v>
          </cell>
          <cell r="H7011" t="str">
            <v>개별모집</v>
          </cell>
        </row>
        <row r="7012">
          <cell r="E7012">
            <v>8767</v>
          </cell>
          <cell r="F7012">
            <v>607</v>
          </cell>
          <cell r="G7012" t="str">
            <v>청소년수련관</v>
          </cell>
          <cell r="H7012" t="str">
            <v>개별모집</v>
          </cell>
        </row>
        <row r="7013">
          <cell r="E7013">
            <v>9211</v>
          </cell>
          <cell r="F7013">
            <v>237</v>
          </cell>
          <cell r="G7013" t="str">
            <v>청소년수련관</v>
          </cell>
          <cell r="H7013" t="str">
            <v>개별모집</v>
          </cell>
        </row>
        <row r="7014">
          <cell r="E7014">
            <v>6928</v>
          </cell>
          <cell r="F7014">
            <v>2322</v>
          </cell>
          <cell r="G7014" t="str">
            <v>청소년수련관</v>
          </cell>
          <cell r="H7014" t="str">
            <v>개별모집</v>
          </cell>
        </row>
        <row r="7015">
          <cell r="E7015">
            <v>6371</v>
          </cell>
          <cell r="F7015">
            <v>952</v>
          </cell>
          <cell r="G7015" t="str">
            <v>청소년수련원</v>
          </cell>
          <cell r="H7015" t="str">
            <v>,</v>
          </cell>
        </row>
        <row r="7016">
          <cell r="E7016">
            <v>9740</v>
          </cell>
          <cell r="F7016">
            <v>5333</v>
          </cell>
          <cell r="G7016" t="str">
            <v>청소년문화의집</v>
          </cell>
          <cell r="H7016" t="str">
            <v>개별모집</v>
          </cell>
        </row>
        <row r="7017">
          <cell r="E7017">
            <v>9759</v>
          </cell>
          <cell r="F7017">
            <v>5298</v>
          </cell>
          <cell r="G7017" t="str">
            <v>청소년수련관</v>
          </cell>
          <cell r="H7017" t="str">
            <v>개별모집</v>
          </cell>
        </row>
        <row r="7018">
          <cell r="E7018">
            <v>9710</v>
          </cell>
          <cell r="F7018">
            <v>1075</v>
          </cell>
          <cell r="G7018" t="str">
            <v>청소년문화의집</v>
          </cell>
          <cell r="H7018" t="str">
            <v>개별모집</v>
          </cell>
        </row>
        <row r="7019">
          <cell r="E7019">
            <v>9709</v>
          </cell>
          <cell r="F7019">
            <v>5003</v>
          </cell>
          <cell r="G7019" t="str">
            <v>청소년수련관</v>
          </cell>
          <cell r="H7019" t="str">
            <v>개별모집</v>
          </cell>
        </row>
        <row r="7020">
          <cell r="E7020">
            <v>9756</v>
          </cell>
          <cell r="F7020">
            <v>1521</v>
          </cell>
          <cell r="G7020" t="str">
            <v>청소년수련관</v>
          </cell>
          <cell r="H7020" t="str">
            <v>개별모집</v>
          </cell>
        </row>
        <row r="7021">
          <cell r="E7021">
            <v>9754</v>
          </cell>
          <cell r="F7021">
            <v>1878</v>
          </cell>
          <cell r="G7021" t="str">
            <v>청소년문화의집</v>
          </cell>
          <cell r="H7021" t="str">
            <v>개별모집</v>
          </cell>
        </row>
        <row r="7022">
          <cell r="E7022">
            <v>9760</v>
          </cell>
          <cell r="F7022">
            <v>4202</v>
          </cell>
          <cell r="G7022" t="str">
            <v>청소년수련관</v>
          </cell>
          <cell r="H7022" t="str">
            <v>개별모집</v>
          </cell>
        </row>
        <row r="7023">
          <cell r="E7023">
            <v>9739</v>
          </cell>
          <cell r="F7023">
            <v>5333</v>
          </cell>
          <cell r="G7023" t="str">
            <v>청소년문화의집</v>
          </cell>
          <cell r="H7023" t="str">
            <v>개별모집</v>
          </cell>
        </row>
        <row r="7024">
          <cell r="E7024">
            <v>9755</v>
          </cell>
          <cell r="F7024">
            <v>1165</v>
          </cell>
          <cell r="G7024" t="str">
            <v>청소년수련관</v>
          </cell>
          <cell r="H7024" t="str">
            <v>개별모집</v>
          </cell>
        </row>
        <row r="7025">
          <cell r="E7025">
            <v>9728</v>
          </cell>
          <cell r="F7025">
            <v>1165</v>
          </cell>
          <cell r="G7025" t="str">
            <v>청소년수련관</v>
          </cell>
          <cell r="H7025" t="str">
            <v>개별모집</v>
          </cell>
        </row>
        <row r="7026">
          <cell r="E7026">
            <v>9763</v>
          </cell>
          <cell r="F7026">
            <v>4202</v>
          </cell>
          <cell r="G7026" t="str">
            <v>청소년수련관</v>
          </cell>
          <cell r="H7026" t="str">
            <v>개별모집</v>
          </cell>
        </row>
        <row r="7027">
          <cell r="E7027">
            <v>10289</v>
          </cell>
          <cell r="F7027">
            <v>4445</v>
          </cell>
          <cell r="G7027" t="str">
            <v>청소년수련관</v>
          </cell>
          <cell r="H7027" t="str">
            <v>개별모집</v>
          </cell>
        </row>
        <row r="7028">
          <cell r="E7028">
            <v>10284</v>
          </cell>
          <cell r="F7028">
            <v>1943</v>
          </cell>
          <cell r="G7028" t="str">
            <v>공공기관</v>
          </cell>
          <cell r="H7028" t="str">
            <v>개별모집</v>
          </cell>
        </row>
        <row r="7029">
          <cell r="E7029">
            <v>10275</v>
          </cell>
          <cell r="F7029">
            <v>89</v>
          </cell>
          <cell r="G7029" t="str">
            <v>청소년수련관</v>
          </cell>
          <cell r="H7029" t="str">
            <v>개별모집</v>
          </cell>
        </row>
        <row r="7030">
          <cell r="E7030">
            <v>10258</v>
          </cell>
          <cell r="F7030">
            <v>760</v>
          </cell>
          <cell r="G7030" t="str">
            <v>청소년수련관</v>
          </cell>
          <cell r="H7030" t="str">
            <v>개별모집</v>
          </cell>
        </row>
        <row r="7031">
          <cell r="E7031">
            <v>10253</v>
          </cell>
          <cell r="F7031">
            <v>266</v>
          </cell>
          <cell r="G7031" t="str">
            <v>청소년수련관</v>
          </cell>
          <cell r="H7031" t="str">
            <v>개별모집</v>
          </cell>
        </row>
        <row r="7032">
          <cell r="E7032">
            <v>10256</v>
          </cell>
          <cell r="F7032">
            <v>13</v>
          </cell>
          <cell r="G7032" t="str">
            <v>청소년수련원</v>
          </cell>
          <cell r="H7032" t="str">
            <v>학교연계모집</v>
          </cell>
        </row>
        <row r="7033">
          <cell r="E7033">
            <v>10285</v>
          </cell>
          <cell r="F7033">
            <v>1943</v>
          </cell>
          <cell r="G7033" t="str">
            <v>공공기관</v>
          </cell>
          <cell r="H7033" t="str">
            <v>개별모집</v>
          </cell>
        </row>
        <row r="7034">
          <cell r="E7034">
            <v>10276</v>
          </cell>
          <cell r="F7034">
            <v>89</v>
          </cell>
          <cell r="G7034" t="str">
            <v>청소년수련관</v>
          </cell>
          <cell r="H7034" t="str">
            <v>개별모집</v>
          </cell>
        </row>
        <row r="7035">
          <cell r="E7035">
            <v>10272</v>
          </cell>
          <cell r="F7035">
            <v>373</v>
          </cell>
          <cell r="G7035" t="str">
            <v>청소년수련관</v>
          </cell>
          <cell r="H7035" t="str">
            <v>개별모집</v>
          </cell>
        </row>
        <row r="7036">
          <cell r="E7036">
            <v>10269</v>
          </cell>
          <cell r="F7036">
            <v>373</v>
          </cell>
          <cell r="G7036" t="str">
            <v>청소년수련관</v>
          </cell>
          <cell r="H7036" t="str">
            <v>개별모집</v>
          </cell>
        </row>
        <row r="7037">
          <cell r="E7037">
            <v>10271</v>
          </cell>
          <cell r="F7037">
            <v>373</v>
          </cell>
          <cell r="G7037" t="str">
            <v>청소년수련관</v>
          </cell>
          <cell r="H7037" t="str">
            <v>개별모집</v>
          </cell>
        </row>
        <row r="7038">
          <cell r="E7038">
            <v>10270</v>
          </cell>
          <cell r="F7038">
            <v>373</v>
          </cell>
          <cell r="G7038" t="str">
            <v>청소년수련관</v>
          </cell>
          <cell r="H7038" t="str">
            <v>개별모집</v>
          </cell>
        </row>
        <row r="7039">
          <cell r="E7039">
            <v>8976</v>
          </cell>
          <cell r="F7039">
            <v>13</v>
          </cell>
          <cell r="G7039" t="str">
            <v>청소년수련원</v>
          </cell>
          <cell r="H7039" t="str">
            <v>학교연계모집</v>
          </cell>
        </row>
        <row r="7040">
          <cell r="E7040">
            <v>7131</v>
          </cell>
          <cell r="F7040">
            <v>2375</v>
          </cell>
          <cell r="G7040" t="str">
            <v>청소년수련원</v>
          </cell>
          <cell r="H7040" t="str">
            <v>학교연계모집</v>
          </cell>
        </row>
        <row r="7041">
          <cell r="E7041">
            <v>7084</v>
          </cell>
          <cell r="F7041">
            <v>565</v>
          </cell>
          <cell r="G7041" t="str">
            <v>청소년수련원</v>
          </cell>
          <cell r="H7041" t="str">
            <v>학교연계모집</v>
          </cell>
        </row>
        <row r="7042">
          <cell r="E7042">
            <v>7090</v>
          </cell>
          <cell r="F7042">
            <v>3312</v>
          </cell>
          <cell r="G7042" t="str">
            <v>영리법인</v>
          </cell>
          <cell r="H7042" t="str">
            <v>학교연계모집</v>
          </cell>
        </row>
        <row r="7043">
          <cell r="E7043">
            <v>7453</v>
          </cell>
          <cell r="F7043">
            <v>1636</v>
          </cell>
          <cell r="G7043" t="str">
            <v>청소년수련원</v>
          </cell>
          <cell r="H7043" t="str">
            <v>개별모집</v>
          </cell>
        </row>
        <row r="7044">
          <cell r="E7044">
            <v>7527</v>
          </cell>
          <cell r="F7044">
            <v>3035</v>
          </cell>
          <cell r="G7044" t="str">
            <v>영리법인</v>
          </cell>
          <cell r="H7044" t="str">
            <v>개별모집</v>
          </cell>
        </row>
        <row r="7045">
          <cell r="E7045">
            <v>7967</v>
          </cell>
          <cell r="F7045">
            <v>4937</v>
          </cell>
          <cell r="G7045" t="str">
            <v>청소년문화의집</v>
          </cell>
          <cell r="H7045" t="str">
            <v>개별모집</v>
          </cell>
        </row>
        <row r="7046">
          <cell r="E7046">
            <v>7982</v>
          </cell>
          <cell r="F7046">
            <v>140</v>
          </cell>
          <cell r="G7046" t="str">
            <v>청소년수련관</v>
          </cell>
          <cell r="H7046" t="str">
            <v>개별모집</v>
          </cell>
        </row>
        <row r="7047">
          <cell r="E7047">
            <v>7972</v>
          </cell>
          <cell r="F7047">
            <v>2988</v>
          </cell>
          <cell r="G7047" t="str">
            <v>개인사업</v>
          </cell>
          <cell r="H7047" t="str">
            <v>개별모집</v>
          </cell>
        </row>
        <row r="7048">
          <cell r="E7048">
            <v>7950</v>
          </cell>
          <cell r="F7048">
            <v>223</v>
          </cell>
          <cell r="G7048" t="str">
            <v>청소년수련관</v>
          </cell>
          <cell r="H7048" t="str">
            <v>개별모집</v>
          </cell>
        </row>
        <row r="7049">
          <cell r="E7049">
            <v>7965</v>
          </cell>
          <cell r="F7049">
            <v>638</v>
          </cell>
          <cell r="G7049" t="str">
            <v>청소년문화의집</v>
          </cell>
          <cell r="H7049" t="str">
            <v>학교연계모집</v>
          </cell>
        </row>
        <row r="7050">
          <cell r="E7050">
            <v>7964</v>
          </cell>
          <cell r="F7050">
            <v>638</v>
          </cell>
          <cell r="G7050" t="str">
            <v>청소년문화의집</v>
          </cell>
          <cell r="H7050" t="str">
            <v>학교연계모집</v>
          </cell>
        </row>
        <row r="7051">
          <cell r="E7051">
            <v>7955</v>
          </cell>
          <cell r="F7051">
            <v>638</v>
          </cell>
          <cell r="G7051" t="str">
            <v>청소년문화의집</v>
          </cell>
          <cell r="H7051" t="str">
            <v>학교연계모집</v>
          </cell>
        </row>
        <row r="7052">
          <cell r="E7052">
            <v>7890</v>
          </cell>
          <cell r="F7052">
            <v>736</v>
          </cell>
          <cell r="G7052" t="str">
            <v>청소년수련관</v>
          </cell>
          <cell r="H7052" t="str">
            <v>개별모집</v>
          </cell>
        </row>
        <row r="7053">
          <cell r="E7053">
            <v>7961</v>
          </cell>
          <cell r="F7053">
            <v>638</v>
          </cell>
          <cell r="G7053" t="str">
            <v>청소년문화의집</v>
          </cell>
          <cell r="H7053" t="str">
            <v>학교연계모집</v>
          </cell>
        </row>
        <row r="7054">
          <cell r="E7054">
            <v>7973</v>
          </cell>
          <cell r="F7054">
            <v>2091</v>
          </cell>
          <cell r="G7054" t="str">
            <v>청소년수련원</v>
          </cell>
          <cell r="H7054" t="str">
            <v>학교연계모집</v>
          </cell>
        </row>
        <row r="7055">
          <cell r="E7055" t="str">
            <v>MD0156</v>
          </cell>
          <cell r="F7055">
            <v>767</v>
          </cell>
          <cell r="G7055" t="str">
            <v>청소년수련원</v>
          </cell>
          <cell r="H7055" t="str">
            <v>학교연계모집</v>
          </cell>
        </row>
        <row r="7056">
          <cell r="E7056">
            <v>7948</v>
          </cell>
          <cell r="F7056">
            <v>3919</v>
          </cell>
          <cell r="G7056" t="str">
            <v>영리법인</v>
          </cell>
          <cell r="H7056" t="str">
            <v>학교연계모집</v>
          </cell>
        </row>
        <row r="7057">
          <cell r="E7057">
            <v>7957</v>
          </cell>
          <cell r="F7057">
            <v>638</v>
          </cell>
          <cell r="G7057" t="str">
            <v>청소년문화의집</v>
          </cell>
          <cell r="H7057" t="str">
            <v>학교연계모집</v>
          </cell>
        </row>
        <row r="7058">
          <cell r="E7058">
            <v>7929</v>
          </cell>
          <cell r="F7058">
            <v>767</v>
          </cell>
          <cell r="G7058" t="str">
            <v>청소년수련원</v>
          </cell>
          <cell r="H7058" t="str">
            <v>학교연계모집</v>
          </cell>
        </row>
        <row r="7059">
          <cell r="E7059">
            <v>7944</v>
          </cell>
          <cell r="F7059">
            <v>752</v>
          </cell>
          <cell r="G7059" t="str">
            <v>청소년문화의집</v>
          </cell>
          <cell r="H7059" t="str">
            <v>개별모집</v>
          </cell>
        </row>
        <row r="7060">
          <cell r="E7060">
            <v>7951</v>
          </cell>
          <cell r="F7060">
            <v>223</v>
          </cell>
          <cell r="G7060" t="str">
            <v>청소년수련관</v>
          </cell>
          <cell r="H7060" t="str">
            <v>개별모집</v>
          </cell>
        </row>
        <row r="7061">
          <cell r="E7061">
            <v>7946</v>
          </cell>
          <cell r="F7061">
            <v>3919</v>
          </cell>
          <cell r="G7061" t="str">
            <v>영리법인</v>
          </cell>
          <cell r="H7061" t="str">
            <v>학교연계모집</v>
          </cell>
        </row>
        <row r="7062">
          <cell r="E7062">
            <v>7943</v>
          </cell>
          <cell r="F7062">
            <v>2000</v>
          </cell>
          <cell r="G7062" t="str">
            <v>영리법인</v>
          </cell>
          <cell r="H7062" t="str">
            <v>학교연계모집</v>
          </cell>
        </row>
        <row r="7063">
          <cell r="E7063" t="str">
            <v>MD0155</v>
          </cell>
          <cell r="F7063">
            <v>767</v>
          </cell>
          <cell r="G7063" t="str">
            <v>청소년수련원</v>
          </cell>
          <cell r="H7063" t="str">
            <v>학교연계모집</v>
          </cell>
        </row>
        <row r="7064">
          <cell r="E7064">
            <v>7947</v>
          </cell>
          <cell r="F7064">
            <v>3919</v>
          </cell>
          <cell r="G7064" t="str">
            <v>영리법인</v>
          </cell>
          <cell r="H7064" t="str">
            <v>개별모집</v>
          </cell>
        </row>
        <row r="7065">
          <cell r="E7065">
            <v>7970</v>
          </cell>
          <cell r="F7065">
            <v>1618</v>
          </cell>
          <cell r="G7065" t="str">
            <v>영리법인</v>
          </cell>
          <cell r="H7065" t="str">
            <v>학교연계모집</v>
          </cell>
        </row>
        <row r="7066">
          <cell r="E7066">
            <v>7945</v>
          </cell>
          <cell r="F7066">
            <v>3919</v>
          </cell>
          <cell r="G7066" t="str">
            <v>영리법인</v>
          </cell>
          <cell r="H7066" t="str">
            <v>개별모집</v>
          </cell>
        </row>
        <row r="7067">
          <cell r="E7067">
            <v>7952</v>
          </cell>
          <cell r="F7067">
            <v>1106</v>
          </cell>
          <cell r="G7067" t="str">
            <v>청소년수련관</v>
          </cell>
          <cell r="H7067" t="str">
            <v>개별모집</v>
          </cell>
        </row>
        <row r="7068">
          <cell r="E7068">
            <v>7925</v>
          </cell>
          <cell r="F7068">
            <v>1106</v>
          </cell>
          <cell r="G7068" t="str">
            <v>청소년수련관</v>
          </cell>
          <cell r="H7068" t="str">
            <v>개별모집</v>
          </cell>
        </row>
        <row r="7069">
          <cell r="E7069">
            <v>8724</v>
          </cell>
          <cell r="F7069">
            <v>5218</v>
          </cell>
          <cell r="G7069" t="str">
            <v>청소년문화의집</v>
          </cell>
          <cell r="H7069" t="str">
            <v>개별모집</v>
          </cell>
        </row>
        <row r="7070">
          <cell r="E7070">
            <v>8711</v>
          </cell>
          <cell r="F7070">
            <v>5270</v>
          </cell>
          <cell r="G7070" t="str">
            <v>유스호스텔</v>
          </cell>
          <cell r="H7070" t="str">
            <v>개별모집</v>
          </cell>
        </row>
        <row r="7071">
          <cell r="E7071">
            <v>8721</v>
          </cell>
          <cell r="F7071">
            <v>470</v>
          </cell>
          <cell r="G7071" t="str">
            <v>청소년수련관</v>
          </cell>
          <cell r="H7071" t="str">
            <v>개별모집</v>
          </cell>
        </row>
        <row r="7072">
          <cell r="E7072">
            <v>8806</v>
          </cell>
          <cell r="F7072">
            <v>2314</v>
          </cell>
          <cell r="G7072" t="str">
            <v>청소년수련관</v>
          </cell>
          <cell r="H7072" t="str">
            <v>개별모집</v>
          </cell>
        </row>
        <row r="7073">
          <cell r="E7073">
            <v>8910</v>
          </cell>
          <cell r="F7073">
            <v>3763</v>
          </cell>
          <cell r="G7073" t="str">
            <v>청소년문화의집</v>
          </cell>
          <cell r="H7073" t="str">
            <v>개별모집</v>
          </cell>
        </row>
        <row r="7074">
          <cell r="E7074">
            <v>9658</v>
          </cell>
          <cell r="F7074">
            <v>1165</v>
          </cell>
          <cell r="G7074" t="str">
            <v>청소년수련관</v>
          </cell>
          <cell r="H7074" t="str">
            <v>개별모집</v>
          </cell>
        </row>
        <row r="7075">
          <cell r="E7075">
            <v>9659</v>
          </cell>
          <cell r="F7075">
            <v>28</v>
          </cell>
          <cell r="G7075" t="str">
            <v>청소년문화의집</v>
          </cell>
          <cell r="H7075" t="str">
            <v>개별모집</v>
          </cell>
        </row>
        <row r="7076">
          <cell r="E7076">
            <v>9657</v>
          </cell>
          <cell r="F7076">
            <v>1068</v>
          </cell>
          <cell r="G7076" t="str">
            <v>청소년수련관</v>
          </cell>
          <cell r="H7076" t="str">
            <v>개별모집</v>
          </cell>
        </row>
        <row r="7077">
          <cell r="E7077">
            <v>9700</v>
          </cell>
          <cell r="F7077">
            <v>1258</v>
          </cell>
          <cell r="G7077" t="str">
            <v>청소년수련관</v>
          </cell>
          <cell r="H7077" t="str">
            <v>개별모집</v>
          </cell>
        </row>
        <row r="7078">
          <cell r="E7078">
            <v>9683</v>
          </cell>
          <cell r="F7078">
            <v>1865</v>
          </cell>
          <cell r="G7078" t="str">
            <v>청소년문화의집</v>
          </cell>
          <cell r="H7078" t="str">
            <v>개별모집</v>
          </cell>
        </row>
        <row r="7079">
          <cell r="E7079">
            <v>9682</v>
          </cell>
          <cell r="F7079">
            <v>2180</v>
          </cell>
          <cell r="G7079" t="str">
            <v>청소년수련관</v>
          </cell>
          <cell r="H7079" t="str">
            <v>개별모집</v>
          </cell>
        </row>
        <row r="7080">
          <cell r="E7080">
            <v>10242</v>
          </cell>
          <cell r="F7080">
            <v>639</v>
          </cell>
          <cell r="G7080" t="str">
            <v>청소년수련관</v>
          </cell>
          <cell r="H7080" t="str">
            <v>개별모집</v>
          </cell>
        </row>
        <row r="7081">
          <cell r="E7081">
            <v>10184</v>
          </cell>
          <cell r="F7081">
            <v>913</v>
          </cell>
          <cell r="G7081" t="str">
            <v>청소년수련원</v>
          </cell>
          <cell r="H7081" t="str">
            <v>개별모집</v>
          </cell>
        </row>
        <row r="7082">
          <cell r="E7082">
            <v>10202</v>
          </cell>
          <cell r="F7082">
            <v>2671</v>
          </cell>
          <cell r="G7082" t="str">
            <v>청소년문화의집</v>
          </cell>
          <cell r="H7082" t="str">
            <v>개별모집</v>
          </cell>
        </row>
        <row r="7083">
          <cell r="E7083">
            <v>10214</v>
          </cell>
          <cell r="F7083">
            <v>650</v>
          </cell>
          <cell r="G7083" t="str">
            <v>청소년문화의집</v>
          </cell>
          <cell r="H7083" t="str">
            <v>개별모집</v>
          </cell>
        </row>
        <row r="7084">
          <cell r="E7084">
            <v>10215</v>
          </cell>
          <cell r="F7084">
            <v>650</v>
          </cell>
          <cell r="G7084" t="str">
            <v>청소년문화의집</v>
          </cell>
          <cell r="H7084" t="str">
            <v>개별모집</v>
          </cell>
        </row>
        <row r="7085">
          <cell r="E7085">
            <v>10225</v>
          </cell>
          <cell r="F7085">
            <v>1943</v>
          </cell>
          <cell r="G7085" t="str">
            <v>공공기관</v>
          </cell>
          <cell r="H7085" t="str">
            <v>개별모집</v>
          </cell>
        </row>
        <row r="7086">
          <cell r="E7086">
            <v>10227</v>
          </cell>
          <cell r="F7086">
            <v>5227</v>
          </cell>
          <cell r="G7086" t="str">
            <v>청소년문화의집</v>
          </cell>
          <cell r="H7086" t="str">
            <v>개별모집</v>
          </cell>
        </row>
        <row r="7087">
          <cell r="E7087">
            <v>10185</v>
          </cell>
          <cell r="F7087">
            <v>1636</v>
          </cell>
          <cell r="G7087" t="str">
            <v>청소년수련원</v>
          </cell>
          <cell r="H7087" t="str">
            <v>학교연계모집</v>
          </cell>
        </row>
        <row r="7088">
          <cell r="E7088">
            <v>10175</v>
          </cell>
          <cell r="F7088">
            <v>5388</v>
          </cell>
          <cell r="G7088" t="str">
            <v>청소년문화의집</v>
          </cell>
          <cell r="H7088" t="str">
            <v>개별모집</v>
          </cell>
        </row>
        <row r="7089">
          <cell r="E7089">
            <v>10174</v>
          </cell>
          <cell r="F7089">
            <v>5388</v>
          </cell>
          <cell r="G7089" t="str">
            <v>청소년문화의집</v>
          </cell>
          <cell r="H7089" t="str">
            <v>개별모집</v>
          </cell>
        </row>
        <row r="7090">
          <cell r="E7090">
            <v>10188</v>
          </cell>
          <cell r="F7090">
            <v>13</v>
          </cell>
          <cell r="G7090" t="str">
            <v>청소년수련원</v>
          </cell>
          <cell r="H7090" t="str">
            <v>학교연계모집</v>
          </cell>
        </row>
        <row r="7091">
          <cell r="E7091">
            <v>10171</v>
          </cell>
          <cell r="F7091">
            <v>3451</v>
          </cell>
          <cell r="G7091" t="str">
            <v>영리법인</v>
          </cell>
          <cell r="H7091" t="str">
            <v>학교연계모집</v>
          </cell>
        </row>
        <row r="7092">
          <cell r="E7092">
            <v>7526</v>
          </cell>
          <cell r="F7092">
            <v>1079</v>
          </cell>
          <cell r="G7092" t="str">
            <v>청소년수련원</v>
          </cell>
          <cell r="H7092" t="str">
            <v>개별모집</v>
          </cell>
        </row>
        <row r="7093">
          <cell r="E7093">
            <v>9241</v>
          </cell>
          <cell r="F7093">
            <v>237</v>
          </cell>
          <cell r="G7093" t="str">
            <v>청소년수련관</v>
          </cell>
          <cell r="H7093" t="str">
            <v>개별모집</v>
          </cell>
        </row>
        <row r="7094">
          <cell r="E7094">
            <v>9119</v>
          </cell>
          <cell r="F7094">
            <v>1590</v>
          </cell>
          <cell r="G7094" t="str">
            <v>청소년수련원</v>
          </cell>
          <cell r="H7094" t="str">
            <v>학교연계모집</v>
          </cell>
        </row>
        <row r="7095">
          <cell r="E7095">
            <v>9122</v>
          </cell>
          <cell r="F7095">
            <v>1590</v>
          </cell>
          <cell r="G7095" t="str">
            <v>청소년수련원</v>
          </cell>
          <cell r="H7095" t="str">
            <v>학교연계모집</v>
          </cell>
        </row>
        <row r="7096">
          <cell r="E7096">
            <v>9123</v>
          </cell>
          <cell r="F7096">
            <v>1590</v>
          </cell>
          <cell r="G7096" t="str">
            <v>청소년수련원</v>
          </cell>
          <cell r="H7096" t="str">
            <v>학교연계모집</v>
          </cell>
        </row>
        <row r="7097">
          <cell r="E7097">
            <v>9124</v>
          </cell>
          <cell r="F7097">
            <v>1590</v>
          </cell>
          <cell r="G7097" t="str">
            <v>청소년수련원</v>
          </cell>
          <cell r="H7097" t="str">
            <v>학교연계모집</v>
          </cell>
        </row>
        <row r="7098">
          <cell r="E7098">
            <v>9121</v>
          </cell>
          <cell r="F7098">
            <v>1590</v>
          </cell>
          <cell r="G7098" t="str">
            <v>청소년수련원</v>
          </cell>
          <cell r="H7098" t="str">
            <v>학교연계모집</v>
          </cell>
        </row>
        <row r="7099">
          <cell r="E7099">
            <v>9072</v>
          </cell>
          <cell r="F7099">
            <v>1590</v>
          </cell>
          <cell r="G7099" t="str">
            <v>청소년수련원</v>
          </cell>
          <cell r="H7099" t="str">
            <v>학교연계모집</v>
          </cell>
        </row>
        <row r="7100">
          <cell r="E7100">
            <v>9073</v>
          </cell>
          <cell r="F7100">
            <v>1590</v>
          </cell>
          <cell r="G7100" t="str">
            <v>청소년수련원</v>
          </cell>
          <cell r="H7100" t="str">
            <v>학교연계모집</v>
          </cell>
        </row>
        <row r="7101">
          <cell r="E7101">
            <v>9074</v>
          </cell>
          <cell r="F7101">
            <v>1590</v>
          </cell>
          <cell r="G7101" t="str">
            <v>청소년수련원</v>
          </cell>
          <cell r="H7101" t="str">
            <v>학교연계모집</v>
          </cell>
        </row>
        <row r="7102">
          <cell r="E7102">
            <v>9118</v>
          </cell>
          <cell r="F7102">
            <v>1590</v>
          </cell>
          <cell r="G7102" t="str">
            <v>청소년수련원</v>
          </cell>
          <cell r="H7102" t="str">
            <v>학교연계모집</v>
          </cell>
        </row>
        <row r="7103">
          <cell r="E7103">
            <v>9120</v>
          </cell>
          <cell r="F7103">
            <v>1590</v>
          </cell>
          <cell r="G7103" t="str">
            <v>청소년수련원</v>
          </cell>
          <cell r="H7103" t="str">
            <v>학교연계모집</v>
          </cell>
        </row>
        <row r="7104">
          <cell r="E7104">
            <v>9125</v>
          </cell>
          <cell r="F7104">
            <v>1590</v>
          </cell>
          <cell r="G7104" t="str">
            <v>청소년수련원</v>
          </cell>
          <cell r="H7104" t="str">
            <v>학교연계모집</v>
          </cell>
        </row>
        <row r="7105">
          <cell r="E7105">
            <v>9127</v>
          </cell>
          <cell r="F7105">
            <v>1590</v>
          </cell>
          <cell r="G7105" t="str">
            <v>청소년수련원</v>
          </cell>
          <cell r="H7105" t="str">
            <v>학교연계모집</v>
          </cell>
        </row>
        <row r="7106">
          <cell r="E7106">
            <v>8626</v>
          </cell>
          <cell r="F7106">
            <v>2322</v>
          </cell>
          <cell r="G7106" t="str">
            <v>청소년수련관</v>
          </cell>
          <cell r="H7106" t="str">
            <v>개별모집</v>
          </cell>
        </row>
        <row r="7107">
          <cell r="E7107">
            <v>6954</v>
          </cell>
          <cell r="F7107">
            <v>554</v>
          </cell>
          <cell r="G7107" t="str">
            <v>청소년수련관</v>
          </cell>
          <cell r="H7107" t="str">
            <v>개별모집</v>
          </cell>
        </row>
        <row r="7108">
          <cell r="E7108">
            <v>6853</v>
          </cell>
          <cell r="F7108">
            <v>1121</v>
          </cell>
          <cell r="G7108" t="str">
            <v>청소년문화의집</v>
          </cell>
          <cell r="H7108" t="str">
            <v>개별모집</v>
          </cell>
        </row>
        <row r="7109">
          <cell r="E7109">
            <v>7903</v>
          </cell>
          <cell r="F7109">
            <v>929</v>
          </cell>
          <cell r="G7109" t="str">
            <v>청소년문화의집</v>
          </cell>
          <cell r="H7109" t="str">
            <v>개별모집</v>
          </cell>
        </row>
        <row r="7110">
          <cell r="E7110">
            <v>7913</v>
          </cell>
          <cell r="F7110">
            <v>362</v>
          </cell>
          <cell r="G7110" t="str">
            <v>청소년문화의집</v>
          </cell>
          <cell r="H7110" t="str">
            <v>개별모집</v>
          </cell>
        </row>
        <row r="7111">
          <cell r="E7111">
            <v>7912</v>
          </cell>
          <cell r="F7111">
            <v>362</v>
          </cell>
          <cell r="G7111" t="str">
            <v>청소년문화의집</v>
          </cell>
          <cell r="H7111" t="str">
            <v>개별모집</v>
          </cell>
        </row>
        <row r="7112">
          <cell r="E7112" t="str">
            <v>MD0151</v>
          </cell>
          <cell r="F7112">
            <v>661</v>
          </cell>
          <cell r="G7112" t="str">
            <v>청소년수련원</v>
          </cell>
          <cell r="H7112" t="str">
            <v>학교연계모집</v>
          </cell>
        </row>
        <row r="7113">
          <cell r="E7113" t="str">
            <v>MD0149</v>
          </cell>
          <cell r="F7113">
            <v>661</v>
          </cell>
          <cell r="G7113" t="str">
            <v>청소년수련원</v>
          </cell>
          <cell r="H7113" t="str">
            <v>학교연계모집</v>
          </cell>
        </row>
        <row r="7114">
          <cell r="E7114">
            <v>7888</v>
          </cell>
          <cell r="F7114">
            <v>477</v>
          </cell>
          <cell r="G7114" t="str">
            <v>청소년수련원</v>
          </cell>
          <cell r="H7114" t="str">
            <v>학교연계모집</v>
          </cell>
        </row>
        <row r="7115">
          <cell r="E7115">
            <v>7914</v>
          </cell>
          <cell r="F7115">
            <v>362</v>
          </cell>
          <cell r="G7115" t="str">
            <v>청소년문화의집</v>
          </cell>
          <cell r="H7115" t="str">
            <v>개별모집</v>
          </cell>
        </row>
        <row r="7116">
          <cell r="E7116">
            <v>7896</v>
          </cell>
          <cell r="F7116">
            <v>5103</v>
          </cell>
          <cell r="G7116" t="str">
            <v>국가지자체</v>
          </cell>
          <cell r="H7116" t="str">
            <v>학교연계모집</v>
          </cell>
        </row>
        <row r="7117">
          <cell r="E7117">
            <v>7878</v>
          </cell>
          <cell r="F7117">
            <v>3664</v>
          </cell>
          <cell r="G7117" t="str">
            <v>청소년수련관</v>
          </cell>
          <cell r="H7117" t="str">
            <v>개별모집</v>
          </cell>
        </row>
        <row r="7118">
          <cell r="E7118">
            <v>7917</v>
          </cell>
          <cell r="F7118">
            <v>950</v>
          </cell>
          <cell r="G7118" t="str">
            <v>청소년수련관</v>
          </cell>
          <cell r="H7118" t="str">
            <v>개별모집</v>
          </cell>
        </row>
        <row r="7119">
          <cell r="E7119">
            <v>7879</v>
          </cell>
          <cell r="F7119">
            <v>950</v>
          </cell>
          <cell r="G7119" t="str">
            <v>청소년수련관</v>
          </cell>
          <cell r="H7119" t="str">
            <v>개별모집</v>
          </cell>
        </row>
        <row r="7120">
          <cell r="E7120">
            <v>7924</v>
          </cell>
          <cell r="F7120">
            <v>5097</v>
          </cell>
          <cell r="G7120" t="str">
            <v>개인사업</v>
          </cell>
          <cell r="H7120" t="str">
            <v>개별모집</v>
          </cell>
        </row>
        <row r="7121">
          <cell r="E7121" t="str">
            <v>MD0150</v>
          </cell>
          <cell r="F7121">
            <v>661</v>
          </cell>
          <cell r="G7121" t="str">
            <v>청소년수련원</v>
          </cell>
          <cell r="H7121" t="str">
            <v>학교연계모집</v>
          </cell>
        </row>
        <row r="7122">
          <cell r="E7122" t="str">
            <v>MD0154</v>
          </cell>
          <cell r="F7122">
            <v>661</v>
          </cell>
          <cell r="G7122" t="str">
            <v>청소년수련원</v>
          </cell>
          <cell r="H7122" t="str">
            <v>학교연계모집</v>
          </cell>
        </row>
        <row r="7123">
          <cell r="E7123" t="str">
            <v>MD0153</v>
          </cell>
          <cell r="F7123">
            <v>661</v>
          </cell>
          <cell r="G7123" t="str">
            <v>청소년수련원</v>
          </cell>
          <cell r="H7123" t="str">
            <v>학교연계모집</v>
          </cell>
        </row>
        <row r="7124">
          <cell r="E7124">
            <v>7906</v>
          </cell>
          <cell r="F7124">
            <v>5090</v>
          </cell>
          <cell r="G7124" t="str">
            <v>영리법인</v>
          </cell>
          <cell r="H7124" t="str">
            <v>개별모집</v>
          </cell>
        </row>
        <row r="7125">
          <cell r="E7125">
            <v>7904</v>
          </cell>
          <cell r="F7125">
            <v>929</v>
          </cell>
          <cell r="G7125" t="str">
            <v>청소년문화의집</v>
          </cell>
          <cell r="H7125" t="str">
            <v>개별모집</v>
          </cell>
        </row>
        <row r="7126">
          <cell r="E7126">
            <v>7905</v>
          </cell>
          <cell r="F7126">
            <v>5090</v>
          </cell>
          <cell r="G7126" t="str">
            <v>영리법인</v>
          </cell>
          <cell r="H7126" t="str">
            <v>개별모집</v>
          </cell>
        </row>
        <row r="7127">
          <cell r="E7127">
            <v>7898</v>
          </cell>
          <cell r="F7127">
            <v>3307</v>
          </cell>
          <cell r="G7127" t="str">
            <v>영리법인</v>
          </cell>
          <cell r="H7127" t="str">
            <v>개별모집</v>
          </cell>
        </row>
        <row r="7128">
          <cell r="E7128" t="str">
            <v>MD0152</v>
          </cell>
          <cell r="F7128">
            <v>661</v>
          </cell>
          <cell r="G7128" t="str">
            <v>청소년수련원</v>
          </cell>
          <cell r="H7128" t="str">
            <v>학교연계모집</v>
          </cell>
        </row>
        <row r="7129">
          <cell r="E7129">
            <v>8660</v>
          </cell>
          <cell r="F7129">
            <v>1613</v>
          </cell>
          <cell r="G7129" t="str">
            <v>비영리법인</v>
          </cell>
          <cell r="H7129" t="str">
            <v>학교연계모집</v>
          </cell>
        </row>
        <row r="7130">
          <cell r="E7130">
            <v>9209</v>
          </cell>
          <cell r="F7130">
            <v>237</v>
          </cell>
          <cell r="G7130" t="str">
            <v>청소년수련관</v>
          </cell>
          <cell r="H7130" t="str">
            <v>개별모집</v>
          </cell>
        </row>
        <row r="7131">
          <cell r="E7131">
            <v>7302</v>
          </cell>
          <cell r="F7131">
            <v>2951</v>
          </cell>
          <cell r="G7131" t="str">
            <v>청소년수련원</v>
          </cell>
          <cell r="H7131" t="str">
            <v>학교연계모집</v>
          </cell>
        </row>
        <row r="7132">
          <cell r="E7132">
            <v>5682</v>
          </cell>
          <cell r="F7132">
            <v>4093</v>
          </cell>
          <cell r="G7132" t="str">
            <v>청소년문화의집</v>
          </cell>
          <cell r="H7132" t="str">
            <v>,</v>
          </cell>
        </row>
        <row r="7133">
          <cell r="E7133">
            <v>9629</v>
          </cell>
          <cell r="F7133">
            <v>373</v>
          </cell>
          <cell r="G7133" t="str">
            <v>청소년수련관</v>
          </cell>
          <cell r="H7133" t="str">
            <v>개별모집</v>
          </cell>
        </row>
        <row r="7134">
          <cell r="E7134">
            <v>9611</v>
          </cell>
          <cell r="F7134">
            <v>807</v>
          </cell>
          <cell r="G7134" t="str">
            <v>청소년문화의집</v>
          </cell>
          <cell r="H7134" t="str">
            <v>개별모집</v>
          </cell>
        </row>
        <row r="7135">
          <cell r="E7135">
            <v>9612</v>
          </cell>
          <cell r="F7135">
            <v>807</v>
          </cell>
          <cell r="G7135" t="str">
            <v>청소년문화의집</v>
          </cell>
          <cell r="H7135" t="str">
            <v>개별모집</v>
          </cell>
        </row>
        <row r="7136">
          <cell r="E7136">
            <v>9588</v>
          </cell>
          <cell r="F7136">
            <v>5508</v>
          </cell>
          <cell r="G7136" t="str">
            <v>공공기관</v>
          </cell>
          <cell r="H7136" t="str">
            <v>개별모집</v>
          </cell>
        </row>
        <row r="7137">
          <cell r="E7137">
            <v>9596</v>
          </cell>
          <cell r="F7137">
            <v>1212</v>
          </cell>
          <cell r="G7137" t="str">
            <v>청소년수련원</v>
          </cell>
          <cell r="H7137" t="str">
            <v>학교연계모집</v>
          </cell>
        </row>
        <row r="7138">
          <cell r="E7138">
            <v>9613</v>
          </cell>
          <cell r="F7138">
            <v>5322</v>
          </cell>
          <cell r="G7138" t="str">
            <v>청소년수련관</v>
          </cell>
          <cell r="H7138" t="str">
            <v>개별모집</v>
          </cell>
        </row>
        <row r="7139">
          <cell r="E7139">
            <v>9616</v>
          </cell>
          <cell r="F7139">
            <v>561</v>
          </cell>
          <cell r="G7139" t="str">
            <v>청소년수련관</v>
          </cell>
          <cell r="H7139" t="str">
            <v>학교연계모집</v>
          </cell>
        </row>
        <row r="7140">
          <cell r="E7140">
            <v>9630</v>
          </cell>
          <cell r="F7140">
            <v>28</v>
          </cell>
          <cell r="G7140" t="str">
            <v>청소년문화의집</v>
          </cell>
          <cell r="H7140" t="str">
            <v>개별모집</v>
          </cell>
        </row>
        <row r="7141">
          <cell r="E7141">
            <v>9586</v>
          </cell>
          <cell r="F7141">
            <v>3399</v>
          </cell>
          <cell r="G7141" t="str">
            <v>청소년수련관</v>
          </cell>
          <cell r="H7141" t="str">
            <v>개별모집</v>
          </cell>
        </row>
        <row r="7142">
          <cell r="E7142">
            <v>9584</v>
          </cell>
          <cell r="F7142">
            <v>1150</v>
          </cell>
          <cell r="G7142" t="str">
            <v>청소년수련관</v>
          </cell>
          <cell r="H7142" t="str">
            <v>개별모집</v>
          </cell>
        </row>
        <row r="7143">
          <cell r="E7143">
            <v>9610</v>
          </cell>
          <cell r="F7143">
            <v>807</v>
          </cell>
          <cell r="G7143" t="str">
            <v>청소년문화의집</v>
          </cell>
          <cell r="H7143" t="str">
            <v>개별모집</v>
          </cell>
        </row>
        <row r="7144">
          <cell r="E7144">
            <v>9632</v>
          </cell>
          <cell r="F7144">
            <v>3464</v>
          </cell>
          <cell r="G7144" t="str">
            <v>청소년문화의집</v>
          </cell>
          <cell r="H7144" t="str">
            <v>학교연계모집</v>
          </cell>
        </row>
        <row r="7145">
          <cell r="E7145">
            <v>9609</v>
          </cell>
          <cell r="F7145">
            <v>807</v>
          </cell>
          <cell r="G7145" t="str">
            <v>청소년문화의집</v>
          </cell>
          <cell r="H7145" t="str">
            <v>개별모집</v>
          </cell>
        </row>
        <row r="7146">
          <cell r="E7146">
            <v>9621</v>
          </cell>
          <cell r="F7146">
            <v>653</v>
          </cell>
          <cell r="G7146" t="str">
            <v>청소년문화의집</v>
          </cell>
          <cell r="H7146" t="str">
            <v>개별모집</v>
          </cell>
        </row>
        <row r="7147">
          <cell r="E7147">
            <v>9597</v>
          </cell>
          <cell r="F7147">
            <v>1212</v>
          </cell>
          <cell r="G7147" t="str">
            <v>청소년수련원</v>
          </cell>
          <cell r="H7147" t="str">
            <v>학교연계모집</v>
          </cell>
        </row>
        <row r="7148">
          <cell r="E7148">
            <v>10165</v>
          </cell>
          <cell r="F7148">
            <v>1536</v>
          </cell>
          <cell r="G7148" t="str">
            <v>청소년수련원</v>
          </cell>
          <cell r="H7148" t="str">
            <v>학교연계모집</v>
          </cell>
        </row>
        <row r="7149">
          <cell r="E7149">
            <v>10166</v>
          </cell>
          <cell r="F7149">
            <v>1536</v>
          </cell>
          <cell r="G7149" t="str">
            <v>청소년수련원</v>
          </cell>
          <cell r="H7149" t="str">
            <v>학교연계모집</v>
          </cell>
        </row>
        <row r="7150">
          <cell r="E7150">
            <v>10145</v>
          </cell>
          <cell r="F7150">
            <v>1536</v>
          </cell>
          <cell r="G7150" t="str">
            <v>청소년수련원</v>
          </cell>
          <cell r="H7150" t="str">
            <v>학교연계모집</v>
          </cell>
        </row>
        <row r="7151">
          <cell r="E7151">
            <v>10146</v>
          </cell>
          <cell r="F7151">
            <v>1536</v>
          </cell>
          <cell r="G7151" t="str">
            <v>청소년수련원</v>
          </cell>
          <cell r="H7151" t="str">
            <v>학교연계모집</v>
          </cell>
        </row>
        <row r="7152">
          <cell r="E7152">
            <v>10133</v>
          </cell>
          <cell r="F7152">
            <v>140</v>
          </cell>
          <cell r="G7152" t="str">
            <v>청소년수련관</v>
          </cell>
          <cell r="H7152" t="str">
            <v>개별모집</v>
          </cell>
        </row>
        <row r="7153">
          <cell r="E7153">
            <v>10130</v>
          </cell>
          <cell r="F7153">
            <v>74</v>
          </cell>
          <cell r="G7153" t="str">
            <v>진흥센터</v>
          </cell>
          <cell r="H7153" t="str">
            <v>개별모집</v>
          </cell>
        </row>
        <row r="7154">
          <cell r="E7154">
            <v>10128</v>
          </cell>
          <cell r="F7154">
            <v>13</v>
          </cell>
          <cell r="G7154" t="str">
            <v>청소년수련원</v>
          </cell>
          <cell r="H7154" t="str">
            <v>학교연계모집</v>
          </cell>
        </row>
        <row r="7155">
          <cell r="E7155">
            <v>10127</v>
          </cell>
          <cell r="F7155">
            <v>13</v>
          </cell>
          <cell r="G7155" t="str">
            <v>청소년수련원</v>
          </cell>
          <cell r="H7155" t="str">
            <v>학교연계모집</v>
          </cell>
        </row>
        <row r="7156">
          <cell r="E7156">
            <v>10126</v>
          </cell>
          <cell r="F7156">
            <v>13</v>
          </cell>
          <cell r="G7156" t="str">
            <v>청소년수련원</v>
          </cell>
          <cell r="H7156" t="str">
            <v>학교연계모집</v>
          </cell>
        </row>
        <row r="7157">
          <cell r="E7157">
            <v>10162</v>
          </cell>
          <cell r="F7157">
            <v>5750</v>
          </cell>
          <cell r="G7157" t="str">
            <v>공공기관</v>
          </cell>
          <cell r="H7157" t="str">
            <v>개별모집</v>
          </cell>
        </row>
        <row r="7158">
          <cell r="E7158">
            <v>7941</v>
          </cell>
          <cell r="F7158">
            <v>5115</v>
          </cell>
          <cell r="G7158" t="str">
            <v>청소년문화의집</v>
          </cell>
          <cell r="H7158" t="str">
            <v>개별모집</v>
          </cell>
        </row>
        <row r="7159">
          <cell r="E7159">
            <v>7942</v>
          </cell>
          <cell r="F7159">
            <v>5115</v>
          </cell>
          <cell r="G7159" t="str">
            <v>청소년문화의집</v>
          </cell>
          <cell r="H7159" t="str">
            <v>개별모집</v>
          </cell>
        </row>
        <row r="7160">
          <cell r="E7160">
            <v>8904</v>
          </cell>
          <cell r="F7160">
            <v>5425</v>
          </cell>
          <cell r="G7160" t="str">
            <v>청소년문화의집</v>
          </cell>
          <cell r="H7160" t="str">
            <v>개별모집</v>
          </cell>
        </row>
        <row r="7161">
          <cell r="E7161">
            <v>6028</v>
          </cell>
          <cell r="F7161">
            <v>10</v>
          </cell>
          <cell r="G7161" t="str">
            <v>청소년문화의집</v>
          </cell>
          <cell r="H7161" t="str">
            <v>,</v>
          </cell>
        </row>
        <row r="7162">
          <cell r="E7162">
            <v>9006</v>
          </cell>
          <cell r="F7162">
            <v>4406</v>
          </cell>
          <cell r="G7162" t="str">
            <v>청소년수련원</v>
          </cell>
          <cell r="H7162" t="str">
            <v>학교연계모집</v>
          </cell>
        </row>
        <row r="7163">
          <cell r="E7163">
            <v>9280</v>
          </cell>
          <cell r="F7163">
            <v>1103</v>
          </cell>
          <cell r="G7163" t="str">
            <v>청소년수련관</v>
          </cell>
          <cell r="H7163" t="str">
            <v>개별모집</v>
          </cell>
        </row>
        <row r="7164">
          <cell r="E7164">
            <v>8892</v>
          </cell>
          <cell r="F7164">
            <v>1706</v>
          </cell>
          <cell r="G7164" t="str">
            <v>청소년문화의집</v>
          </cell>
          <cell r="H7164" t="str">
            <v>개별모집</v>
          </cell>
        </row>
        <row r="7165">
          <cell r="E7165">
            <v>10042</v>
          </cell>
          <cell r="F7165">
            <v>11</v>
          </cell>
          <cell r="G7165" t="str">
            <v>청소년수련원</v>
          </cell>
          <cell r="H7165" t="str">
            <v>개별모집</v>
          </cell>
        </row>
        <row r="7166">
          <cell r="E7166">
            <v>7798</v>
          </cell>
          <cell r="F7166">
            <v>2072</v>
          </cell>
          <cell r="G7166" t="str">
            <v>청소년문화의집</v>
          </cell>
          <cell r="H7166" t="str">
            <v>개별모집</v>
          </cell>
        </row>
        <row r="7167">
          <cell r="E7167">
            <v>7832</v>
          </cell>
          <cell r="F7167">
            <v>1611</v>
          </cell>
          <cell r="G7167" t="str">
            <v>영리법인</v>
          </cell>
          <cell r="H7167" t="str">
            <v>학교연계모집</v>
          </cell>
        </row>
        <row r="7168">
          <cell r="E7168">
            <v>7831</v>
          </cell>
          <cell r="F7168">
            <v>1611</v>
          </cell>
          <cell r="G7168" t="str">
            <v>영리법인</v>
          </cell>
          <cell r="H7168" t="str">
            <v>학교연계모집</v>
          </cell>
        </row>
        <row r="7169">
          <cell r="E7169">
            <v>7783</v>
          </cell>
          <cell r="F7169">
            <v>1150</v>
          </cell>
          <cell r="G7169" t="str">
            <v>청소년수련관</v>
          </cell>
          <cell r="H7169" t="str">
            <v>개별모집</v>
          </cell>
        </row>
        <row r="7170">
          <cell r="E7170">
            <v>7804</v>
          </cell>
          <cell r="F7170">
            <v>2252</v>
          </cell>
          <cell r="G7170" t="str">
            <v>청소년수련관</v>
          </cell>
          <cell r="H7170" t="str">
            <v>개별모집</v>
          </cell>
        </row>
        <row r="7171">
          <cell r="E7171">
            <v>7790</v>
          </cell>
          <cell r="F7171">
            <v>2072</v>
          </cell>
          <cell r="G7171" t="str">
            <v>청소년문화의집</v>
          </cell>
          <cell r="H7171" t="str">
            <v>개별모집</v>
          </cell>
        </row>
        <row r="7172">
          <cell r="E7172">
            <v>7820</v>
          </cell>
          <cell r="F7172">
            <v>5027</v>
          </cell>
          <cell r="G7172" t="str">
            <v>유스호스텔</v>
          </cell>
          <cell r="H7172" t="str">
            <v>개별모집</v>
          </cell>
        </row>
        <row r="7173">
          <cell r="E7173">
            <v>7791</v>
          </cell>
          <cell r="F7173">
            <v>2072</v>
          </cell>
          <cell r="G7173" t="str">
            <v>청소년문화의집</v>
          </cell>
          <cell r="H7173" t="str">
            <v>개별모집</v>
          </cell>
        </row>
        <row r="7174">
          <cell r="E7174">
            <v>7784</v>
          </cell>
          <cell r="F7174">
            <v>4869</v>
          </cell>
          <cell r="G7174" t="str">
            <v>청소년문화의집</v>
          </cell>
          <cell r="H7174" t="str">
            <v>개별모집</v>
          </cell>
        </row>
        <row r="7175">
          <cell r="E7175" t="str">
            <v>MD0147</v>
          </cell>
          <cell r="F7175">
            <v>925</v>
          </cell>
          <cell r="G7175" t="str">
            <v>청소년수련원</v>
          </cell>
          <cell r="H7175" t="str">
            <v>학교연계모집</v>
          </cell>
        </row>
        <row r="7176">
          <cell r="E7176">
            <v>7799</v>
          </cell>
          <cell r="F7176">
            <v>2091</v>
          </cell>
          <cell r="G7176" t="str">
            <v>청소년수련원</v>
          </cell>
          <cell r="H7176" t="str">
            <v>학교연계모집</v>
          </cell>
        </row>
        <row r="7177">
          <cell r="E7177">
            <v>8647</v>
          </cell>
          <cell r="F7177">
            <v>4449</v>
          </cell>
          <cell r="G7177" t="str">
            <v>기타</v>
          </cell>
          <cell r="H7177" t="str">
            <v>학교연계모집</v>
          </cell>
        </row>
        <row r="7178">
          <cell r="E7178">
            <v>9126</v>
          </cell>
          <cell r="F7178">
            <v>1590</v>
          </cell>
          <cell r="G7178" t="str">
            <v>청소년수련원</v>
          </cell>
          <cell r="H7178" t="str">
            <v>학교연계모집</v>
          </cell>
        </row>
        <row r="7179">
          <cell r="E7179">
            <v>8385</v>
          </cell>
          <cell r="F7179">
            <v>5136</v>
          </cell>
          <cell r="G7179" t="str">
            <v>영리법인</v>
          </cell>
          <cell r="H7179" t="str">
            <v>학교연계모집</v>
          </cell>
        </row>
        <row r="7180">
          <cell r="E7180">
            <v>9430</v>
          </cell>
          <cell r="F7180">
            <v>3348</v>
          </cell>
          <cell r="G7180" t="str">
            <v>청소년수련관</v>
          </cell>
          <cell r="H7180" t="str">
            <v>개별모집</v>
          </cell>
        </row>
        <row r="7181">
          <cell r="E7181">
            <v>8491</v>
          </cell>
          <cell r="F7181">
            <v>5136</v>
          </cell>
          <cell r="G7181" t="str">
            <v>영리법인</v>
          </cell>
          <cell r="H7181" t="str">
            <v>학교연계모집</v>
          </cell>
        </row>
        <row r="7182">
          <cell r="E7182">
            <v>9984</v>
          </cell>
          <cell r="F7182">
            <v>2271</v>
          </cell>
          <cell r="G7182" t="str">
            <v>청소년수련관</v>
          </cell>
          <cell r="H7182" t="str">
            <v>개별모집</v>
          </cell>
        </row>
        <row r="7183">
          <cell r="E7183">
            <v>9717</v>
          </cell>
          <cell r="F7183">
            <v>3301</v>
          </cell>
          <cell r="G7183" t="str">
            <v>청소년문화의집</v>
          </cell>
          <cell r="H7183" t="str">
            <v>개별모집</v>
          </cell>
        </row>
        <row r="7184">
          <cell r="E7184">
            <v>9716</v>
          </cell>
          <cell r="F7184">
            <v>3301</v>
          </cell>
          <cell r="G7184" t="str">
            <v>청소년문화의집</v>
          </cell>
          <cell r="H7184" t="str">
            <v>개별모집</v>
          </cell>
        </row>
        <row r="7185">
          <cell r="E7185">
            <v>8386</v>
          </cell>
          <cell r="F7185">
            <v>5136</v>
          </cell>
          <cell r="G7185" t="str">
            <v>영리법인</v>
          </cell>
          <cell r="H7185" t="str">
            <v>학교연계모집</v>
          </cell>
        </row>
        <row r="7186">
          <cell r="E7186">
            <v>8487</v>
          </cell>
          <cell r="F7186">
            <v>5136</v>
          </cell>
          <cell r="G7186" t="str">
            <v>영리법인</v>
          </cell>
          <cell r="H7186" t="str">
            <v>학교연계모집</v>
          </cell>
        </row>
        <row r="7187">
          <cell r="E7187">
            <v>9447</v>
          </cell>
          <cell r="F7187">
            <v>1150</v>
          </cell>
          <cell r="G7187" t="str">
            <v>청소년수련관</v>
          </cell>
          <cell r="H7187" t="str">
            <v>개별모집</v>
          </cell>
        </row>
        <row r="7188">
          <cell r="E7188">
            <v>8488</v>
          </cell>
          <cell r="F7188">
            <v>5136</v>
          </cell>
          <cell r="G7188" t="str">
            <v>영리법인</v>
          </cell>
          <cell r="H7188" t="str">
            <v>학교연계모집</v>
          </cell>
        </row>
        <row r="7189">
          <cell r="E7189">
            <v>8389</v>
          </cell>
          <cell r="F7189">
            <v>5136</v>
          </cell>
          <cell r="G7189" t="str">
            <v>영리법인</v>
          </cell>
          <cell r="H7189" t="str">
            <v>학교연계모집</v>
          </cell>
        </row>
        <row r="7190">
          <cell r="E7190">
            <v>8250</v>
          </cell>
          <cell r="F7190">
            <v>5136</v>
          </cell>
          <cell r="G7190" t="str">
            <v>영리법인</v>
          </cell>
          <cell r="H7190" t="str">
            <v>학교연계모집</v>
          </cell>
        </row>
        <row r="7191">
          <cell r="E7191">
            <v>8252</v>
          </cell>
          <cell r="F7191">
            <v>5136</v>
          </cell>
          <cell r="G7191" t="str">
            <v>영리법인</v>
          </cell>
          <cell r="H7191" t="str">
            <v>학교연계모집</v>
          </cell>
        </row>
        <row r="7192">
          <cell r="E7192">
            <v>8249</v>
          </cell>
          <cell r="F7192">
            <v>5136</v>
          </cell>
          <cell r="G7192" t="str">
            <v>영리법인</v>
          </cell>
          <cell r="H7192" t="str">
            <v>학교연계모집</v>
          </cell>
        </row>
        <row r="7193">
          <cell r="E7193">
            <v>8251</v>
          </cell>
          <cell r="F7193">
            <v>5136</v>
          </cell>
          <cell r="G7193" t="str">
            <v>영리법인</v>
          </cell>
          <cell r="H7193" t="str">
            <v>학교연계모집</v>
          </cell>
        </row>
        <row r="7194">
          <cell r="E7194">
            <v>8493</v>
          </cell>
          <cell r="F7194">
            <v>5136</v>
          </cell>
          <cell r="G7194" t="str">
            <v>영리법인</v>
          </cell>
          <cell r="H7194" t="str">
            <v>학교연계모집</v>
          </cell>
        </row>
        <row r="7195">
          <cell r="E7195">
            <v>8489</v>
          </cell>
          <cell r="F7195">
            <v>5136</v>
          </cell>
          <cell r="G7195" t="str">
            <v>영리법인</v>
          </cell>
          <cell r="H7195" t="str">
            <v>학교연계모집</v>
          </cell>
        </row>
        <row r="7196">
          <cell r="E7196">
            <v>8387</v>
          </cell>
          <cell r="F7196">
            <v>5136</v>
          </cell>
          <cell r="G7196" t="str">
            <v>영리법인</v>
          </cell>
          <cell r="H7196" t="str">
            <v>학교연계모집</v>
          </cell>
        </row>
        <row r="7197">
          <cell r="E7197">
            <v>8494</v>
          </cell>
          <cell r="F7197">
            <v>5136</v>
          </cell>
          <cell r="G7197" t="str">
            <v>영리법인</v>
          </cell>
          <cell r="H7197" t="str">
            <v>학교연계모집</v>
          </cell>
        </row>
        <row r="7198">
          <cell r="E7198">
            <v>9784</v>
          </cell>
          <cell r="F7198">
            <v>607</v>
          </cell>
          <cell r="G7198" t="str">
            <v>청소년수련관</v>
          </cell>
          <cell r="H7198" t="str">
            <v>개별모집</v>
          </cell>
        </row>
        <row r="7199">
          <cell r="E7199">
            <v>10006</v>
          </cell>
          <cell r="F7199">
            <v>2271</v>
          </cell>
          <cell r="G7199" t="str">
            <v>청소년수련관</v>
          </cell>
          <cell r="H7199" t="str">
            <v>학교연계모집</v>
          </cell>
        </row>
        <row r="7200">
          <cell r="E7200">
            <v>6961</v>
          </cell>
          <cell r="F7200">
            <v>1100</v>
          </cell>
          <cell r="G7200" t="str">
            <v>청소년문화의집</v>
          </cell>
          <cell r="H7200" t="str">
            <v>개별모집</v>
          </cell>
        </row>
        <row r="7201">
          <cell r="E7201">
            <v>9987</v>
          </cell>
          <cell r="F7201">
            <v>22</v>
          </cell>
          <cell r="G7201" t="str">
            <v>청소년수련관</v>
          </cell>
          <cell r="H7201" t="str">
            <v>개별모집</v>
          </cell>
        </row>
        <row r="7202">
          <cell r="E7202">
            <v>8490</v>
          </cell>
          <cell r="F7202">
            <v>5136</v>
          </cell>
          <cell r="G7202" t="str">
            <v>영리법인</v>
          </cell>
          <cell r="H7202" t="str">
            <v>학교연계모집</v>
          </cell>
        </row>
        <row r="7203">
          <cell r="E7203">
            <v>8492</v>
          </cell>
          <cell r="F7203">
            <v>5136</v>
          </cell>
          <cell r="G7203" t="str">
            <v>영리법인</v>
          </cell>
          <cell r="H7203" t="str">
            <v>학교연계모집</v>
          </cell>
        </row>
        <row r="7204">
          <cell r="E7204">
            <v>8495</v>
          </cell>
          <cell r="F7204">
            <v>5136</v>
          </cell>
          <cell r="G7204" t="str">
            <v>영리법인</v>
          </cell>
          <cell r="H7204" t="str">
            <v>학교연계모집</v>
          </cell>
        </row>
        <row r="7205">
          <cell r="E7205">
            <v>8388</v>
          </cell>
          <cell r="F7205">
            <v>5136</v>
          </cell>
          <cell r="G7205" t="str">
            <v>영리법인</v>
          </cell>
          <cell r="H7205" t="str">
            <v>학교연계모집</v>
          </cell>
        </row>
        <row r="7206">
          <cell r="E7206" t="str">
            <v>MD0607</v>
          </cell>
          <cell r="F7206">
            <v>11</v>
          </cell>
          <cell r="G7206" t="str">
            <v>청소년수련원</v>
          </cell>
          <cell r="H7206" t="str">
            <v>학교연계모집</v>
          </cell>
        </row>
        <row r="7207">
          <cell r="E7207">
            <v>10106</v>
          </cell>
          <cell r="F7207">
            <v>760</v>
          </cell>
          <cell r="G7207" t="str">
            <v>청소년수련관</v>
          </cell>
          <cell r="H7207" t="str">
            <v>개별모집</v>
          </cell>
        </row>
        <row r="7208">
          <cell r="E7208">
            <v>10105</v>
          </cell>
          <cell r="F7208">
            <v>760</v>
          </cell>
          <cell r="G7208" t="str">
            <v>청소년수련관</v>
          </cell>
          <cell r="H7208" t="str">
            <v>개별모집</v>
          </cell>
        </row>
        <row r="7209">
          <cell r="E7209">
            <v>10080</v>
          </cell>
          <cell r="F7209">
            <v>3902</v>
          </cell>
          <cell r="G7209" t="str">
            <v>청소년문화의집</v>
          </cell>
          <cell r="H7209" t="str">
            <v>개별모집</v>
          </cell>
        </row>
        <row r="7210">
          <cell r="E7210">
            <v>10078</v>
          </cell>
          <cell r="F7210">
            <v>5313</v>
          </cell>
          <cell r="G7210" t="str">
            <v>청소년문화의집</v>
          </cell>
          <cell r="H7210" t="str">
            <v>개별모집</v>
          </cell>
        </row>
        <row r="7211">
          <cell r="E7211">
            <v>10076</v>
          </cell>
          <cell r="F7211">
            <v>5782</v>
          </cell>
          <cell r="G7211" t="str">
            <v>영리법인</v>
          </cell>
          <cell r="H7211" t="str">
            <v>학교연계모집</v>
          </cell>
        </row>
        <row r="7212">
          <cell r="E7212">
            <v>10091</v>
          </cell>
          <cell r="F7212">
            <v>2707</v>
          </cell>
          <cell r="G7212" t="str">
            <v>청소년수련관</v>
          </cell>
          <cell r="H7212" t="str">
            <v>개별모집</v>
          </cell>
        </row>
        <row r="7213">
          <cell r="E7213">
            <v>10115</v>
          </cell>
          <cell r="F7213">
            <v>2379</v>
          </cell>
          <cell r="G7213" t="str">
            <v>청소년문화의집</v>
          </cell>
          <cell r="H7213" t="str">
            <v>개별모집</v>
          </cell>
        </row>
        <row r="7214">
          <cell r="E7214">
            <v>6176</v>
          </cell>
          <cell r="F7214">
            <v>4255</v>
          </cell>
          <cell r="G7214" t="str">
            <v>개인사업</v>
          </cell>
          <cell r="H7214" t="str">
            <v>개별모집,학교연계모집</v>
          </cell>
        </row>
        <row r="7215">
          <cell r="E7215">
            <v>9410</v>
          </cell>
          <cell r="F7215">
            <v>3301</v>
          </cell>
          <cell r="G7215" t="str">
            <v>청소년문화의집</v>
          </cell>
          <cell r="H7215" t="str">
            <v>개별모집</v>
          </cell>
        </row>
        <row r="7216">
          <cell r="E7216">
            <v>7781</v>
          </cell>
          <cell r="F7216">
            <v>2570</v>
          </cell>
          <cell r="G7216" t="str">
            <v>영리법인</v>
          </cell>
          <cell r="H7216" t="str">
            <v>개별모집</v>
          </cell>
        </row>
        <row r="7217">
          <cell r="E7217">
            <v>7731</v>
          </cell>
          <cell r="F7217">
            <v>523</v>
          </cell>
          <cell r="G7217" t="str">
            <v>비영리법인</v>
          </cell>
          <cell r="H7217" t="str">
            <v>학교연계모집</v>
          </cell>
        </row>
        <row r="7218">
          <cell r="E7218">
            <v>7740</v>
          </cell>
          <cell r="F7218">
            <v>680</v>
          </cell>
          <cell r="G7218" t="str">
            <v>청소년수련원</v>
          </cell>
          <cell r="H7218" t="str">
            <v>학교연계모집</v>
          </cell>
        </row>
        <row r="7219">
          <cell r="E7219">
            <v>7728</v>
          </cell>
          <cell r="F7219">
            <v>3896</v>
          </cell>
          <cell r="G7219" t="str">
            <v>청소년문화의집</v>
          </cell>
          <cell r="H7219" t="str">
            <v>개별모집</v>
          </cell>
        </row>
        <row r="7220">
          <cell r="E7220">
            <v>7727</v>
          </cell>
          <cell r="F7220">
            <v>4884</v>
          </cell>
          <cell r="G7220" t="str">
            <v>영리법인</v>
          </cell>
          <cell r="H7220" t="str">
            <v>학교연계모집</v>
          </cell>
        </row>
        <row r="7221">
          <cell r="E7221" t="str">
            <v>MD0137</v>
          </cell>
          <cell r="F7221">
            <v>925</v>
          </cell>
          <cell r="G7221" t="str">
            <v>청소년수련원</v>
          </cell>
          <cell r="H7221" t="str">
            <v>학교연계모집</v>
          </cell>
        </row>
        <row r="7222">
          <cell r="E7222" t="str">
            <v>MD0134</v>
          </cell>
          <cell r="F7222">
            <v>925</v>
          </cell>
          <cell r="G7222" t="str">
            <v>청소년수련원</v>
          </cell>
          <cell r="H7222" t="str">
            <v>학교연계모집</v>
          </cell>
        </row>
        <row r="7223">
          <cell r="E7223" t="str">
            <v>MD0131</v>
          </cell>
          <cell r="F7223">
            <v>925</v>
          </cell>
          <cell r="G7223" t="str">
            <v>청소년수련원</v>
          </cell>
          <cell r="H7223" t="str">
            <v>학교연계모집</v>
          </cell>
        </row>
        <row r="7224">
          <cell r="E7224" t="str">
            <v>MD0128</v>
          </cell>
          <cell r="F7224">
            <v>925</v>
          </cell>
          <cell r="G7224" t="str">
            <v>청소년수련원</v>
          </cell>
          <cell r="H7224" t="str">
            <v>학교연계모집</v>
          </cell>
        </row>
        <row r="7225">
          <cell r="E7225" t="str">
            <v>MD0125</v>
          </cell>
          <cell r="F7225">
            <v>925</v>
          </cell>
          <cell r="G7225" t="str">
            <v>청소년수련원</v>
          </cell>
          <cell r="H7225" t="str">
            <v>학교연계모집</v>
          </cell>
        </row>
        <row r="7226">
          <cell r="E7226" t="str">
            <v>MD0122</v>
          </cell>
          <cell r="F7226">
            <v>925</v>
          </cell>
          <cell r="G7226" t="str">
            <v>청소년수련원</v>
          </cell>
          <cell r="H7226" t="str">
            <v>학교연계모집</v>
          </cell>
        </row>
        <row r="7227">
          <cell r="E7227" t="str">
            <v>MD0119</v>
          </cell>
          <cell r="F7227">
            <v>925</v>
          </cell>
          <cell r="G7227" t="str">
            <v>청소년수련원</v>
          </cell>
          <cell r="H7227" t="str">
            <v>학교연계모집</v>
          </cell>
        </row>
        <row r="7228">
          <cell r="E7228" t="str">
            <v>MD0140</v>
          </cell>
          <cell r="F7228">
            <v>925</v>
          </cell>
          <cell r="G7228" t="str">
            <v>청소년수련원</v>
          </cell>
          <cell r="H7228" t="str">
            <v>학교연계모집</v>
          </cell>
        </row>
        <row r="7229">
          <cell r="E7229" t="str">
            <v>MD0120</v>
          </cell>
          <cell r="F7229">
            <v>925</v>
          </cell>
          <cell r="G7229" t="str">
            <v>청소년수련원</v>
          </cell>
          <cell r="H7229" t="str">
            <v>학교연계모집</v>
          </cell>
        </row>
        <row r="7230">
          <cell r="E7230" t="str">
            <v>MD0144</v>
          </cell>
          <cell r="F7230">
            <v>925</v>
          </cell>
          <cell r="G7230" t="str">
            <v>청소년수련원</v>
          </cell>
          <cell r="H7230" t="str">
            <v>학교연계모집</v>
          </cell>
        </row>
        <row r="7231">
          <cell r="E7231" t="str">
            <v>MD0129</v>
          </cell>
          <cell r="F7231">
            <v>925</v>
          </cell>
          <cell r="G7231" t="str">
            <v>청소년수련원</v>
          </cell>
          <cell r="H7231" t="str">
            <v>학교연계모집</v>
          </cell>
        </row>
        <row r="7232">
          <cell r="E7232" t="str">
            <v>MD0126</v>
          </cell>
          <cell r="F7232">
            <v>925</v>
          </cell>
          <cell r="G7232" t="str">
            <v>청소년수련원</v>
          </cell>
          <cell r="H7232" t="str">
            <v>학교연계모집</v>
          </cell>
        </row>
        <row r="7233">
          <cell r="E7233" t="str">
            <v>MD0141</v>
          </cell>
          <cell r="F7233">
            <v>925</v>
          </cell>
          <cell r="G7233" t="str">
            <v>청소년수련원</v>
          </cell>
          <cell r="H7233" t="str">
            <v>학교연계모집</v>
          </cell>
        </row>
        <row r="7234">
          <cell r="E7234" t="str">
            <v>MD0139</v>
          </cell>
          <cell r="F7234">
            <v>925</v>
          </cell>
          <cell r="G7234" t="str">
            <v>청소년수련원</v>
          </cell>
          <cell r="H7234" t="str">
            <v>학교연계모집</v>
          </cell>
        </row>
        <row r="7235">
          <cell r="E7235" t="str">
            <v>MD0136</v>
          </cell>
          <cell r="F7235">
            <v>925</v>
          </cell>
          <cell r="G7235" t="str">
            <v>청소년수련원</v>
          </cell>
          <cell r="H7235" t="str">
            <v>학교연계모집</v>
          </cell>
        </row>
        <row r="7236">
          <cell r="E7236" t="str">
            <v>MD0132</v>
          </cell>
          <cell r="F7236">
            <v>925</v>
          </cell>
          <cell r="G7236" t="str">
            <v>청소년수련원</v>
          </cell>
          <cell r="H7236" t="str">
            <v>학교연계모집</v>
          </cell>
        </row>
        <row r="7237">
          <cell r="E7237" t="str">
            <v>MD0123</v>
          </cell>
          <cell r="F7237">
            <v>925</v>
          </cell>
          <cell r="G7237" t="str">
            <v>청소년수련원</v>
          </cell>
          <cell r="H7237" t="str">
            <v>학교연계모집</v>
          </cell>
        </row>
        <row r="7238">
          <cell r="E7238">
            <v>7760</v>
          </cell>
          <cell r="F7238">
            <v>2351</v>
          </cell>
          <cell r="G7238" t="str">
            <v>청소년수련관</v>
          </cell>
          <cell r="H7238" t="str">
            <v>개별모집</v>
          </cell>
        </row>
        <row r="7239">
          <cell r="E7239">
            <v>7735</v>
          </cell>
          <cell r="F7239">
            <v>767</v>
          </cell>
          <cell r="G7239" t="str">
            <v>청소년수련원</v>
          </cell>
          <cell r="H7239" t="str">
            <v>학교연계모집</v>
          </cell>
        </row>
        <row r="7240">
          <cell r="E7240">
            <v>7765</v>
          </cell>
          <cell r="F7240">
            <v>913</v>
          </cell>
          <cell r="G7240" t="str">
            <v>청소년수련원</v>
          </cell>
          <cell r="H7240" t="str">
            <v>학교연계모집</v>
          </cell>
        </row>
        <row r="7241">
          <cell r="E7241">
            <v>7730</v>
          </cell>
          <cell r="F7241">
            <v>523</v>
          </cell>
          <cell r="G7241" t="str">
            <v>비영리법인</v>
          </cell>
          <cell r="H7241" t="str">
            <v>학교연계모집</v>
          </cell>
        </row>
        <row r="7242">
          <cell r="E7242">
            <v>7776</v>
          </cell>
          <cell r="F7242">
            <v>1113</v>
          </cell>
          <cell r="G7242" t="str">
            <v>청소년수련관</v>
          </cell>
          <cell r="H7242" t="str">
            <v>개별모집</v>
          </cell>
        </row>
        <row r="7243">
          <cell r="E7243">
            <v>7752</v>
          </cell>
          <cell r="F7243">
            <v>880</v>
          </cell>
          <cell r="G7243" t="str">
            <v>청소년수련원</v>
          </cell>
          <cell r="H7243" t="str">
            <v>학교연계모집</v>
          </cell>
        </row>
        <row r="7244">
          <cell r="E7244" t="str">
            <v>MD0135</v>
          </cell>
          <cell r="F7244">
            <v>925</v>
          </cell>
          <cell r="G7244" t="str">
            <v>청소년수련원</v>
          </cell>
          <cell r="H7244" t="str">
            <v>학교연계모집</v>
          </cell>
        </row>
        <row r="7245">
          <cell r="E7245" t="str">
            <v>MD0121</v>
          </cell>
          <cell r="F7245">
            <v>925</v>
          </cell>
          <cell r="G7245" t="str">
            <v>청소년수련원</v>
          </cell>
          <cell r="H7245" t="str">
            <v>학교연계모집</v>
          </cell>
        </row>
        <row r="7246">
          <cell r="E7246" t="str">
            <v>MD0133</v>
          </cell>
          <cell r="F7246">
            <v>925</v>
          </cell>
          <cell r="G7246" t="str">
            <v>청소년수련원</v>
          </cell>
          <cell r="H7246" t="str">
            <v>학교연계모집</v>
          </cell>
        </row>
        <row r="7247">
          <cell r="E7247" t="str">
            <v>MD0124</v>
          </cell>
          <cell r="F7247">
            <v>925</v>
          </cell>
          <cell r="G7247" t="str">
            <v>청소년수련원</v>
          </cell>
          <cell r="H7247" t="str">
            <v>학교연계모집</v>
          </cell>
        </row>
        <row r="7248">
          <cell r="E7248" t="str">
            <v>MD0138</v>
          </cell>
          <cell r="F7248">
            <v>925</v>
          </cell>
          <cell r="G7248" t="str">
            <v>청소년수련원</v>
          </cell>
          <cell r="H7248" t="str">
            <v>학교연계모집</v>
          </cell>
        </row>
        <row r="7249">
          <cell r="E7249" t="str">
            <v>MD0127</v>
          </cell>
          <cell r="F7249">
            <v>925</v>
          </cell>
          <cell r="G7249" t="str">
            <v>청소년수련원</v>
          </cell>
          <cell r="H7249" t="str">
            <v>학교연계모집</v>
          </cell>
        </row>
        <row r="7250">
          <cell r="E7250" t="str">
            <v>MD0130</v>
          </cell>
          <cell r="F7250">
            <v>925</v>
          </cell>
          <cell r="G7250" t="str">
            <v>청소년수련원</v>
          </cell>
          <cell r="H7250" t="str">
            <v>학교연계모집</v>
          </cell>
        </row>
        <row r="7251">
          <cell r="E7251" t="str">
            <v>MD0142</v>
          </cell>
          <cell r="F7251">
            <v>925</v>
          </cell>
          <cell r="G7251" t="str">
            <v>청소년수련원</v>
          </cell>
          <cell r="H7251" t="str">
            <v>학교연계모집</v>
          </cell>
        </row>
        <row r="7252">
          <cell r="E7252">
            <v>7750</v>
          </cell>
          <cell r="F7252">
            <v>2270</v>
          </cell>
          <cell r="G7252" t="str">
            <v>청소년문화의집</v>
          </cell>
          <cell r="H7252" t="str">
            <v>개별모집</v>
          </cell>
        </row>
        <row r="7253">
          <cell r="E7253">
            <v>7762</v>
          </cell>
          <cell r="F7253">
            <v>361</v>
          </cell>
          <cell r="G7253" t="str">
            <v>청소년문화의집</v>
          </cell>
          <cell r="H7253" t="str">
            <v>개별모집</v>
          </cell>
        </row>
        <row r="7254">
          <cell r="E7254" t="str">
            <v>MD0145</v>
          </cell>
          <cell r="F7254">
            <v>925</v>
          </cell>
          <cell r="G7254" t="str">
            <v>청소년수련원</v>
          </cell>
          <cell r="H7254" t="str">
            <v>학교연계모집</v>
          </cell>
        </row>
        <row r="7255">
          <cell r="E7255" t="str">
            <v>MD0143</v>
          </cell>
          <cell r="F7255">
            <v>925</v>
          </cell>
          <cell r="G7255" t="str">
            <v>청소년수련원</v>
          </cell>
          <cell r="H7255" t="str">
            <v>학교연계모집</v>
          </cell>
        </row>
        <row r="7256">
          <cell r="E7256">
            <v>8619</v>
          </cell>
          <cell r="F7256">
            <v>2351</v>
          </cell>
          <cell r="G7256" t="str">
            <v>청소년수련관</v>
          </cell>
          <cell r="H7256" t="str">
            <v>개별모집</v>
          </cell>
        </row>
        <row r="7257">
          <cell r="E7257">
            <v>7132</v>
          </cell>
          <cell r="F7257">
            <v>2375</v>
          </cell>
          <cell r="G7257" t="str">
            <v>청소년수련원</v>
          </cell>
          <cell r="H7257" t="str">
            <v>학교연계모집</v>
          </cell>
        </row>
        <row r="7258">
          <cell r="E7258">
            <v>8586</v>
          </cell>
          <cell r="F7258">
            <v>4344</v>
          </cell>
          <cell r="G7258" t="str">
            <v>청소년문화의집</v>
          </cell>
          <cell r="H7258" t="str">
            <v>개별모집</v>
          </cell>
        </row>
        <row r="7259">
          <cell r="E7259">
            <v>8604</v>
          </cell>
          <cell r="F7259">
            <v>5298</v>
          </cell>
          <cell r="G7259" t="str">
            <v>청소년수련관</v>
          </cell>
          <cell r="H7259" t="str">
            <v>개별모집</v>
          </cell>
        </row>
        <row r="7260">
          <cell r="E7260">
            <v>6199</v>
          </cell>
          <cell r="F7260">
            <v>4255</v>
          </cell>
          <cell r="G7260" t="str">
            <v>개인사업</v>
          </cell>
          <cell r="H7260" t="str">
            <v>개별모집,학교연계모집</v>
          </cell>
        </row>
        <row r="7261">
          <cell r="E7261">
            <v>9527</v>
          </cell>
          <cell r="F7261">
            <v>184</v>
          </cell>
          <cell r="G7261" t="str">
            <v>청소년수련관</v>
          </cell>
          <cell r="H7261" t="str">
            <v>개별모집</v>
          </cell>
        </row>
        <row r="7262">
          <cell r="E7262" t="str">
            <v>MD0598</v>
          </cell>
          <cell r="F7262">
            <v>11</v>
          </cell>
          <cell r="G7262" t="str">
            <v>청소년수련원</v>
          </cell>
          <cell r="H7262" t="str">
            <v>학교연계모집</v>
          </cell>
        </row>
        <row r="7263">
          <cell r="E7263" t="str">
            <v>MD0589</v>
          </cell>
          <cell r="F7263">
            <v>11</v>
          </cell>
          <cell r="G7263" t="str">
            <v>청소년수련원</v>
          </cell>
          <cell r="H7263" t="str">
            <v>학교연계모집</v>
          </cell>
        </row>
        <row r="7264">
          <cell r="E7264" t="str">
            <v>MD0595</v>
          </cell>
          <cell r="F7264">
            <v>11</v>
          </cell>
          <cell r="G7264" t="str">
            <v>청소년수련원</v>
          </cell>
          <cell r="H7264" t="str">
            <v>학교연계모집</v>
          </cell>
        </row>
        <row r="7265">
          <cell r="E7265">
            <v>9540</v>
          </cell>
          <cell r="F7265">
            <v>4689</v>
          </cell>
          <cell r="G7265" t="str">
            <v>청소년문화의집</v>
          </cell>
          <cell r="H7265" t="str">
            <v>개별모집</v>
          </cell>
        </row>
        <row r="7266">
          <cell r="E7266" t="str">
            <v>MD0602</v>
          </cell>
          <cell r="F7266">
            <v>11</v>
          </cell>
          <cell r="G7266" t="str">
            <v>청소년수련원</v>
          </cell>
          <cell r="H7266" t="str">
            <v>학교연계모집</v>
          </cell>
        </row>
        <row r="7267">
          <cell r="E7267">
            <v>9519</v>
          </cell>
          <cell r="F7267">
            <v>5228</v>
          </cell>
          <cell r="G7267" t="str">
            <v>청소년문화의집</v>
          </cell>
          <cell r="H7267" t="str">
            <v>학교연계모집</v>
          </cell>
        </row>
        <row r="7268">
          <cell r="E7268" t="str">
            <v>MD0590</v>
          </cell>
          <cell r="F7268">
            <v>11</v>
          </cell>
          <cell r="G7268" t="str">
            <v>청소년수련원</v>
          </cell>
          <cell r="H7268" t="str">
            <v>학교연계모집</v>
          </cell>
        </row>
        <row r="7269">
          <cell r="E7269" t="str">
            <v>MD0599</v>
          </cell>
          <cell r="F7269">
            <v>11</v>
          </cell>
          <cell r="G7269" t="str">
            <v>청소년수련원</v>
          </cell>
          <cell r="H7269" t="str">
            <v>학교연계모집</v>
          </cell>
        </row>
        <row r="7270">
          <cell r="E7270" t="str">
            <v>MD0600</v>
          </cell>
          <cell r="F7270">
            <v>11</v>
          </cell>
          <cell r="G7270" t="str">
            <v>청소년수련원</v>
          </cell>
          <cell r="H7270" t="str">
            <v>학교연계모집</v>
          </cell>
        </row>
        <row r="7271">
          <cell r="E7271" t="str">
            <v>MD0601</v>
          </cell>
          <cell r="F7271">
            <v>11</v>
          </cell>
          <cell r="G7271" t="str">
            <v>청소년수련원</v>
          </cell>
          <cell r="H7271" t="str">
            <v>학교연계모집</v>
          </cell>
        </row>
        <row r="7272">
          <cell r="E7272">
            <v>9511</v>
          </cell>
          <cell r="F7272">
            <v>1632</v>
          </cell>
          <cell r="G7272" t="str">
            <v>청소년수련원</v>
          </cell>
          <cell r="H7272" t="str">
            <v>개별모집</v>
          </cell>
        </row>
        <row r="7273">
          <cell r="E7273">
            <v>9528</v>
          </cell>
          <cell r="F7273">
            <v>184</v>
          </cell>
          <cell r="G7273" t="str">
            <v>청소년수련관</v>
          </cell>
          <cell r="H7273" t="str">
            <v>개별모집</v>
          </cell>
        </row>
        <row r="7274">
          <cell r="E7274">
            <v>9538</v>
          </cell>
          <cell r="F7274">
            <v>1212</v>
          </cell>
          <cell r="G7274" t="str">
            <v>청소년수련원</v>
          </cell>
          <cell r="H7274" t="str">
            <v>학교연계모집</v>
          </cell>
        </row>
        <row r="7275">
          <cell r="E7275">
            <v>9521</v>
          </cell>
          <cell r="F7275">
            <v>5333</v>
          </cell>
          <cell r="G7275" t="str">
            <v>청소년문화의집</v>
          </cell>
          <cell r="H7275" t="str">
            <v>개별모집</v>
          </cell>
        </row>
        <row r="7276">
          <cell r="E7276">
            <v>9504</v>
          </cell>
          <cell r="F7276">
            <v>1632</v>
          </cell>
          <cell r="G7276" t="str">
            <v>청소년수련원</v>
          </cell>
          <cell r="H7276" t="str">
            <v>학교연계모집</v>
          </cell>
        </row>
        <row r="7277">
          <cell r="E7277" t="str">
            <v>D0004</v>
          </cell>
          <cell r="F7277">
            <v>5420</v>
          </cell>
          <cell r="G7277" t="str">
            <v>청소년문화의집</v>
          </cell>
          <cell r="H7277" t="str">
            <v>개별모집</v>
          </cell>
        </row>
        <row r="7278">
          <cell r="E7278">
            <v>7089</v>
          </cell>
          <cell r="F7278">
            <v>3312</v>
          </cell>
          <cell r="G7278" t="str">
            <v>영리법인</v>
          </cell>
          <cell r="H7278" t="str">
            <v>학교연계모집</v>
          </cell>
        </row>
        <row r="7279">
          <cell r="E7279">
            <v>9529</v>
          </cell>
          <cell r="F7279">
            <v>184</v>
          </cell>
          <cell r="G7279" t="str">
            <v>청소년수련관</v>
          </cell>
          <cell r="H7279" t="str">
            <v>개별모집</v>
          </cell>
        </row>
        <row r="7280">
          <cell r="E7280">
            <v>9544</v>
          </cell>
          <cell r="F7280">
            <v>1212</v>
          </cell>
          <cell r="G7280" t="str">
            <v>청소년수련원</v>
          </cell>
          <cell r="H7280" t="str">
            <v>학교연계모집</v>
          </cell>
        </row>
        <row r="7281">
          <cell r="E7281">
            <v>9510</v>
          </cell>
          <cell r="F7281">
            <v>1632</v>
          </cell>
          <cell r="G7281" t="str">
            <v>청소년수련원</v>
          </cell>
          <cell r="H7281" t="str">
            <v>개별모집</v>
          </cell>
        </row>
        <row r="7282">
          <cell r="E7282">
            <v>9543</v>
          </cell>
          <cell r="F7282">
            <v>1212</v>
          </cell>
          <cell r="G7282" t="str">
            <v>청소년수련원</v>
          </cell>
          <cell r="H7282" t="str">
            <v>학교연계모집</v>
          </cell>
        </row>
        <row r="7283">
          <cell r="E7283">
            <v>9505</v>
          </cell>
          <cell r="F7283">
            <v>1632</v>
          </cell>
          <cell r="G7283" t="str">
            <v>청소년수련원</v>
          </cell>
          <cell r="H7283" t="str">
            <v>학교연계모집</v>
          </cell>
        </row>
        <row r="7284">
          <cell r="E7284" t="str">
            <v>MD0596</v>
          </cell>
          <cell r="F7284">
            <v>11</v>
          </cell>
          <cell r="G7284" t="str">
            <v>청소년수련원</v>
          </cell>
          <cell r="H7284" t="str">
            <v>학교연계모집</v>
          </cell>
        </row>
        <row r="7285">
          <cell r="E7285">
            <v>10040</v>
          </cell>
          <cell r="F7285">
            <v>2859</v>
          </cell>
          <cell r="G7285" t="str">
            <v>청소년문화의집</v>
          </cell>
          <cell r="H7285" t="str">
            <v>개별모집</v>
          </cell>
        </row>
        <row r="7286">
          <cell r="E7286">
            <v>10047</v>
          </cell>
          <cell r="F7286">
            <v>2382</v>
          </cell>
          <cell r="G7286" t="str">
            <v>청소년수련관</v>
          </cell>
          <cell r="H7286" t="str">
            <v>개별모집</v>
          </cell>
        </row>
        <row r="7287">
          <cell r="E7287">
            <v>10046</v>
          </cell>
          <cell r="F7287">
            <v>1022</v>
          </cell>
          <cell r="G7287" t="str">
            <v>청소년수련원</v>
          </cell>
          <cell r="H7287" t="str">
            <v>개별모집</v>
          </cell>
        </row>
        <row r="7288">
          <cell r="E7288">
            <v>10043</v>
          </cell>
          <cell r="F7288">
            <v>11</v>
          </cell>
          <cell r="G7288" t="str">
            <v>청소년수련원</v>
          </cell>
          <cell r="H7288" t="str">
            <v>학교연계모집</v>
          </cell>
        </row>
        <row r="7289">
          <cell r="E7289">
            <v>10055</v>
          </cell>
          <cell r="F7289">
            <v>5750</v>
          </cell>
          <cell r="G7289" t="str">
            <v>공공기관</v>
          </cell>
          <cell r="H7289" t="str">
            <v>개별모집</v>
          </cell>
        </row>
        <row r="7290">
          <cell r="E7290">
            <v>10056</v>
          </cell>
          <cell r="F7290">
            <v>5750</v>
          </cell>
          <cell r="G7290" t="str">
            <v>공공기관</v>
          </cell>
          <cell r="H7290" t="str">
            <v>개별모집</v>
          </cell>
        </row>
        <row r="7291">
          <cell r="E7291">
            <v>10062</v>
          </cell>
          <cell r="F7291">
            <v>3644</v>
          </cell>
          <cell r="G7291" t="str">
            <v>청소년수련관</v>
          </cell>
          <cell r="H7291" t="str">
            <v>개별모집</v>
          </cell>
        </row>
        <row r="7292">
          <cell r="E7292">
            <v>9210</v>
          </cell>
          <cell r="F7292">
            <v>237</v>
          </cell>
          <cell r="G7292" t="str">
            <v>청소년수련관</v>
          </cell>
          <cell r="H7292" t="str">
            <v>개별모집</v>
          </cell>
        </row>
        <row r="7293">
          <cell r="E7293">
            <v>9080</v>
          </cell>
          <cell r="F7293">
            <v>1103</v>
          </cell>
          <cell r="G7293" t="str">
            <v>청소년수련관</v>
          </cell>
          <cell r="H7293" t="str">
            <v>개별모집</v>
          </cell>
        </row>
        <row r="7294">
          <cell r="E7294">
            <v>9048</v>
          </cell>
          <cell r="F7294">
            <v>1103</v>
          </cell>
          <cell r="G7294" t="str">
            <v>청소년수련관</v>
          </cell>
          <cell r="H7294" t="str">
            <v>개별모집</v>
          </cell>
        </row>
        <row r="7295">
          <cell r="E7295" t="str">
            <v>MD0093</v>
          </cell>
          <cell r="F7295">
            <v>1632</v>
          </cell>
          <cell r="G7295" t="str">
            <v>청소년수련원</v>
          </cell>
          <cell r="H7295" t="str">
            <v>학교연계모집</v>
          </cell>
        </row>
        <row r="7296">
          <cell r="E7296" t="str">
            <v>MD0084</v>
          </cell>
          <cell r="F7296">
            <v>1632</v>
          </cell>
          <cell r="G7296" t="str">
            <v>청소년수련원</v>
          </cell>
          <cell r="H7296" t="str">
            <v>학교연계모집</v>
          </cell>
        </row>
        <row r="7297">
          <cell r="E7297" t="str">
            <v>MD0083</v>
          </cell>
          <cell r="F7297">
            <v>1632</v>
          </cell>
          <cell r="G7297" t="str">
            <v>청소년수련원</v>
          </cell>
          <cell r="H7297" t="str">
            <v>학교연계모집</v>
          </cell>
        </row>
        <row r="7298">
          <cell r="E7298">
            <v>7675</v>
          </cell>
          <cell r="F7298">
            <v>3420</v>
          </cell>
          <cell r="G7298" t="str">
            <v>영리법인</v>
          </cell>
          <cell r="H7298" t="str">
            <v>개별모집</v>
          </cell>
        </row>
        <row r="7299">
          <cell r="E7299">
            <v>7672</v>
          </cell>
          <cell r="F7299">
            <v>3420</v>
          </cell>
          <cell r="G7299" t="str">
            <v>영리법인</v>
          </cell>
          <cell r="H7299" t="str">
            <v>개별모집</v>
          </cell>
        </row>
        <row r="7300">
          <cell r="E7300">
            <v>7676</v>
          </cell>
          <cell r="F7300">
            <v>3420</v>
          </cell>
          <cell r="G7300" t="str">
            <v>영리법인</v>
          </cell>
          <cell r="H7300" t="str">
            <v>개별모집</v>
          </cell>
        </row>
        <row r="7301">
          <cell r="E7301" t="str">
            <v>MD0082</v>
          </cell>
          <cell r="F7301">
            <v>1632</v>
          </cell>
          <cell r="G7301" t="str">
            <v>청소년수련원</v>
          </cell>
          <cell r="H7301" t="str">
            <v>학교연계모집</v>
          </cell>
        </row>
        <row r="7302">
          <cell r="E7302">
            <v>7639</v>
          </cell>
          <cell r="F7302">
            <v>913</v>
          </cell>
          <cell r="G7302" t="str">
            <v>청소년수련원</v>
          </cell>
          <cell r="H7302" t="str">
            <v>학교연계모집</v>
          </cell>
        </row>
        <row r="7303">
          <cell r="E7303">
            <v>7685</v>
          </cell>
          <cell r="F7303">
            <v>3420</v>
          </cell>
          <cell r="G7303" t="str">
            <v>영리법인</v>
          </cell>
          <cell r="H7303" t="str">
            <v>개별모집</v>
          </cell>
        </row>
        <row r="7304">
          <cell r="E7304">
            <v>7655</v>
          </cell>
          <cell r="F7304">
            <v>3768</v>
          </cell>
          <cell r="G7304" t="str">
            <v>청소년문화의집</v>
          </cell>
          <cell r="H7304" t="str">
            <v>개별모집</v>
          </cell>
        </row>
        <row r="7305">
          <cell r="E7305">
            <v>7621</v>
          </cell>
          <cell r="F7305">
            <v>929</v>
          </cell>
          <cell r="G7305" t="str">
            <v>청소년문화의집</v>
          </cell>
          <cell r="H7305" t="str">
            <v>개별모집</v>
          </cell>
        </row>
        <row r="7306">
          <cell r="E7306">
            <v>7696</v>
          </cell>
          <cell r="F7306">
            <v>28</v>
          </cell>
          <cell r="G7306" t="str">
            <v>청소년문화의집</v>
          </cell>
          <cell r="H7306" t="str">
            <v>개별모집</v>
          </cell>
        </row>
        <row r="7307">
          <cell r="E7307">
            <v>7678</v>
          </cell>
          <cell r="F7307">
            <v>3420</v>
          </cell>
          <cell r="G7307" t="str">
            <v>영리법인</v>
          </cell>
          <cell r="H7307" t="str">
            <v>개별모집</v>
          </cell>
        </row>
        <row r="7308">
          <cell r="E7308">
            <v>7680</v>
          </cell>
          <cell r="F7308">
            <v>3420</v>
          </cell>
          <cell r="G7308" t="str">
            <v>영리법인</v>
          </cell>
          <cell r="H7308" t="str">
            <v>개별모집</v>
          </cell>
        </row>
        <row r="7309">
          <cell r="E7309">
            <v>7644</v>
          </cell>
          <cell r="F7309">
            <v>913</v>
          </cell>
          <cell r="G7309" t="str">
            <v>청소년수련원</v>
          </cell>
          <cell r="H7309" t="str">
            <v>학교연계모집</v>
          </cell>
        </row>
        <row r="7310">
          <cell r="E7310">
            <v>7647</v>
          </cell>
          <cell r="F7310">
            <v>913</v>
          </cell>
          <cell r="G7310" t="str">
            <v>청소년수련원</v>
          </cell>
          <cell r="H7310" t="str">
            <v>학교연계모집</v>
          </cell>
        </row>
        <row r="7311">
          <cell r="E7311">
            <v>7683</v>
          </cell>
          <cell r="F7311">
            <v>3420</v>
          </cell>
          <cell r="G7311" t="str">
            <v>영리법인</v>
          </cell>
          <cell r="H7311" t="str">
            <v>개별모집</v>
          </cell>
        </row>
        <row r="7312">
          <cell r="E7312">
            <v>7671</v>
          </cell>
          <cell r="F7312">
            <v>3420</v>
          </cell>
          <cell r="G7312" t="str">
            <v>영리법인</v>
          </cell>
          <cell r="H7312" t="str">
            <v>개별모집</v>
          </cell>
        </row>
        <row r="7313">
          <cell r="E7313">
            <v>7677</v>
          </cell>
          <cell r="F7313">
            <v>3420</v>
          </cell>
          <cell r="G7313" t="str">
            <v>영리법인</v>
          </cell>
          <cell r="H7313" t="str">
            <v>개별모집</v>
          </cell>
        </row>
        <row r="7314">
          <cell r="E7314" t="str">
            <v>MD0118</v>
          </cell>
          <cell r="F7314">
            <v>1636</v>
          </cell>
          <cell r="G7314" t="str">
            <v>청소년수련원</v>
          </cell>
          <cell r="H7314" t="str">
            <v>학교연계모집</v>
          </cell>
        </row>
        <row r="7315">
          <cell r="E7315" t="str">
            <v>MD0071</v>
          </cell>
          <cell r="F7315">
            <v>1632</v>
          </cell>
          <cell r="G7315" t="str">
            <v>청소년수련원</v>
          </cell>
          <cell r="H7315" t="str">
            <v>학교연계모집</v>
          </cell>
        </row>
        <row r="7316">
          <cell r="E7316">
            <v>7682</v>
          </cell>
          <cell r="F7316">
            <v>3420</v>
          </cell>
          <cell r="G7316" t="str">
            <v>영리법인</v>
          </cell>
          <cell r="H7316" t="str">
            <v>개별모집</v>
          </cell>
        </row>
        <row r="7317">
          <cell r="E7317" t="str">
            <v>MD0073</v>
          </cell>
          <cell r="F7317">
            <v>1632</v>
          </cell>
          <cell r="G7317" t="str">
            <v>청소년수련원</v>
          </cell>
          <cell r="H7317" t="str">
            <v>학교연계모집</v>
          </cell>
        </row>
        <row r="7318">
          <cell r="E7318" t="str">
            <v>MD0074</v>
          </cell>
          <cell r="F7318">
            <v>1632</v>
          </cell>
          <cell r="G7318" t="str">
            <v>청소년수련원</v>
          </cell>
          <cell r="H7318" t="str">
            <v>학교연계모집</v>
          </cell>
        </row>
        <row r="7319">
          <cell r="E7319" t="str">
            <v>MD0081</v>
          </cell>
          <cell r="F7319">
            <v>1632</v>
          </cell>
          <cell r="G7319" t="str">
            <v>청소년수련원</v>
          </cell>
          <cell r="H7319" t="str">
            <v>학교연계모집</v>
          </cell>
        </row>
        <row r="7320">
          <cell r="E7320" t="str">
            <v>MD0112</v>
          </cell>
          <cell r="F7320">
            <v>1632</v>
          </cell>
          <cell r="G7320" t="str">
            <v>청소년수련원</v>
          </cell>
          <cell r="H7320" t="str">
            <v>학교연계모집</v>
          </cell>
        </row>
        <row r="7321">
          <cell r="E7321" t="str">
            <v>MD0117</v>
          </cell>
          <cell r="F7321">
            <v>1632</v>
          </cell>
          <cell r="G7321" t="str">
            <v>청소년수련원</v>
          </cell>
          <cell r="H7321" t="str">
            <v>학교연계모집</v>
          </cell>
        </row>
        <row r="7322">
          <cell r="E7322" t="str">
            <v>MD0072</v>
          </cell>
          <cell r="F7322">
            <v>1632</v>
          </cell>
          <cell r="G7322" t="str">
            <v>청소년수련원</v>
          </cell>
          <cell r="H7322" t="str">
            <v>학교연계모집</v>
          </cell>
        </row>
        <row r="7323">
          <cell r="E7323">
            <v>7701</v>
          </cell>
          <cell r="F7323">
            <v>1622</v>
          </cell>
          <cell r="G7323" t="str">
            <v>청소년수련원</v>
          </cell>
          <cell r="H7323" t="str">
            <v>학교연계모집</v>
          </cell>
        </row>
        <row r="7324">
          <cell r="E7324">
            <v>7615</v>
          </cell>
          <cell r="F7324">
            <v>3281</v>
          </cell>
          <cell r="G7324" t="str">
            <v>기타</v>
          </cell>
          <cell r="H7324" t="str">
            <v>학교연계모집</v>
          </cell>
        </row>
        <row r="7325">
          <cell r="E7325">
            <v>7674</v>
          </cell>
          <cell r="F7325">
            <v>3420</v>
          </cell>
          <cell r="G7325" t="str">
            <v>영리법인</v>
          </cell>
          <cell r="H7325" t="str">
            <v>개별모집</v>
          </cell>
        </row>
        <row r="7326">
          <cell r="E7326">
            <v>7620</v>
          </cell>
          <cell r="F7326">
            <v>929</v>
          </cell>
          <cell r="G7326" t="str">
            <v>청소년문화의집</v>
          </cell>
          <cell r="H7326" t="str">
            <v>개별모집</v>
          </cell>
        </row>
        <row r="7327">
          <cell r="E7327" t="str">
            <v>MD0103</v>
          </cell>
          <cell r="F7327">
            <v>1632</v>
          </cell>
          <cell r="G7327" t="str">
            <v>청소년수련원</v>
          </cell>
          <cell r="H7327" t="str">
            <v>학교연계모집</v>
          </cell>
        </row>
        <row r="7328">
          <cell r="E7328" t="str">
            <v>MD0106</v>
          </cell>
          <cell r="F7328">
            <v>1632</v>
          </cell>
          <cell r="G7328" t="str">
            <v>청소년수련원</v>
          </cell>
          <cell r="H7328" t="str">
            <v>학교연계모집</v>
          </cell>
        </row>
        <row r="7329">
          <cell r="E7329" t="str">
            <v>MD0107</v>
          </cell>
          <cell r="F7329">
            <v>1632</v>
          </cell>
          <cell r="G7329" t="str">
            <v>청소년수련원</v>
          </cell>
          <cell r="H7329" t="str">
            <v>학교연계모집</v>
          </cell>
        </row>
        <row r="7330">
          <cell r="E7330" t="str">
            <v>MD0109</v>
          </cell>
          <cell r="F7330">
            <v>1632</v>
          </cell>
          <cell r="G7330" t="str">
            <v>청소년수련원</v>
          </cell>
          <cell r="H7330" t="str">
            <v>학교연계모집</v>
          </cell>
        </row>
        <row r="7331">
          <cell r="E7331" t="str">
            <v>MD0111</v>
          </cell>
          <cell r="F7331">
            <v>1632</v>
          </cell>
          <cell r="G7331" t="str">
            <v>청소년수련원</v>
          </cell>
          <cell r="H7331" t="str">
            <v>학교연계모집</v>
          </cell>
        </row>
        <row r="7332">
          <cell r="E7332" t="str">
            <v>MD0114</v>
          </cell>
          <cell r="F7332">
            <v>1632</v>
          </cell>
          <cell r="G7332" t="str">
            <v>청소년수련원</v>
          </cell>
          <cell r="H7332" t="str">
            <v>학교연계모집</v>
          </cell>
        </row>
        <row r="7333">
          <cell r="E7333" t="str">
            <v>MD0115</v>
          </cell>
          <cell r="F7333">
            <v>1632</v>
          </cell>
          <cell r="G7333" t="str">
            <v>청소년수련원</v>
          </cell>
          <cell r="H7333" t="str">
            <v>학교연계모집</v>
          </cell>
        </row>
        <row r="7334">
          <cell r="E7334">
            <v>7673</v>
          </cell>
          <cell r="F7334">
            <v>3420</v>
          </cell>
          <cell r="G7334" t="str">
            <v>영리법인</v>
          </cell>
          <cell r="H7334" t="str">
            <v>개별모집</v>
          </cell>
        </row>
        <row r="7335">
          <cell r="E7335">
            <v>7684</v>
          </cell>
          <cell r="F7335">
            <v>3420</v>
          </cell>
          <cell r="G7335" t="str">
            <v>영리법인</v>
          </cell>
          <cell r="H7335" t="str">
            <v>개별모집</v>
          </cell>
        </row>
        <row r="7336">
          <cell r="E7336" t="str">
            <v>MD0098</v>
          </cell>
          <cell r="F7336">
            <v>1632</v>
          </cell>
          <cell r="G7336" t="str">
            <v>청소년수련원</v>
          </cell>
          <cell r="H7336" t="str">
            <v>학교연계모집</v>
          </cell>
        </row>
        <row r="7337">
          <cell r="E7337" t="str">
            <v>MD0097</v>
          </cell>
          <cell r="F7337">
            <v>1632</v>
          </cell>
          <cell r="G7337" t="str">
            <v>청소년수련원</v>
          </cell>
          <cell r="H7337" t="str">
            <v>학교연계모집</v>
          </cell>
        </row>
        <row r="7338">
          <cell r="E7338" t="str">
            <v>MD0096</v>
          </cell>
          <cell r="F7338">
            <v>1632</v>
          </cell>
          <cell r="G7338" t="str">
            <v>청소년수련원</v>
          </cell>
          <cell r="H7338" t="str">
            <v>학교연계모집</v>
          </cell>
        </row>
        <row r="7339">
          <cell r="E7339" t="str">
            <v>MD0095</v>
          </cell>
          <cell r="F7339">
            <v>1632</v>
          </cell>
          <cell r="G7339" t="str">
            <v>청소년수련원</v>
          </cell>
          <cell r="H7339" t="str">
            <v>학교연계모집</v>
          </cell>
        </row>
        <row r="7340">
          <cell r="E7340" t="str">
            <v>MD0094</v>
          </cell>
          <cell r="F7340">
            <v>1632</v>
          </cell>
          <cell r="G7340" t="str">
            <v>청소년수련원</v>
          </cell>
          <cell r="H7340" t="str">
            <v>학교연계모집</v>
          </cell>
        </row>
        <row r="7341">
          <cell r="E7341" t="str">
            <v>MD0099</v>
          </cell>
          <cell r="F7341">
            <v>1632</v>
          </cell>
          <cell r="G7341" t="str">
            <v>청소년수련원</v>
          </cell>
          <cell r="H7341" t="str">
            <v>학교연계모집</v>
          </cell>
        </row>
        <row r="7342">
          <cell r="E7342">
            <v>7633</v>
          </cell>
          <cell r="F7342">
            <v>1543</v>
          </cell>
          <cell r="G7342" t="str">
            <v>진흥센터</v>
          </cell>
          <cell r="H7342" t="str">
            <v>개별모집</v>
          </cell>
        </row>
        <row r="7343">
          <cell r="E7343" t="str">
            <v>MD0101</v>
          </cell>
          <cell r="F7343">
            <v>1632</v>
          </cell>
          <cell r="G7343" t="str">
            <v>청소년수련원</v>
          </cell>
          <cell r="H7343" t="str">
            <v>학교연계모집</v>
          </cell>
        </row>
        <row r="7344">
          <cell r="E7344" t="str">
            <v>MD0100</v>
          </cell>
          <cell r="F7344">
            <v>1632</v>
          </cell>
          <cell r="G7344" t="str">
            <v>청소년수련원</v>
          </cell>
          <cell r="H7344" t="str">
            <v>학교연계모집</v>
          </cell>
        </row>
        <row r="7345">
          <cell r="E7345" t="str">
            <v>MD0116</v>
          </cell>
          <cell r="F7345">
            <v>1632</v>
          </cell>
          <cell r="G7345" t="str">
            <v>청소년수련원</v>
          </cell>
          <cell r="H7345" t="str">
            <v>학교연계모집</v>
          </cell>
        </row>
        <row r="7346">
          <cell r="E7346" t="str">
            <v>MD0113</v>
          </cell>
          <cell r="F7346">
            <v>1632</v>
          </cell>
          <cell r="G7346" t="str">
            <v>청소년수련원</v>
          </cell>
          <cell r="H7346" t="str">
            <v>학교연계모집</v>
          </cell>
        </row>
        <row r="7347">
          <cell r="E7347" t="str">
            <v>MD0110</v>
          </cell>
          <cell r="F7347">
            <v>1632</v>
          </cell>
          <cell r="G7347" t="str">
            <v>청소년수련원</v>
          </cell>
          <cell r="H7347" t="str">
            <v>학교연계모집</v>
          </cell>
        </row>
        <row r="7348">
          <cell r="E7348" t="str">
            <v>MD0108</v>
          </cell>
          <cell r="F7348">
            <v>1632</v>
          </cell>
          <cell r="G7348" t="str">
            <v>청소년수련원</v>
          </cell>
          <cell r="H7348" t="str">
            <v>학교연계모집</v>
          </cell>
        </row>
        <row r="7349">
          <cell r="E7349" t="str">
            <v>MD0105</v>
          </cell>
          <cell r="F7349">
            <v>1632</v>
          </cell>
          <cell r="G7349" t="str">
            <v>청소년수련원</v>
          </cell>
          <cell r="H7349" t="str">
            <v>학교연계모집</v>
          </cell>
        </row>
        <row r="7350">
          <cell r="E7350" t="str">
            <v>MD0104</v>
          </cell>
          <cell r="F7350">
            <v>1632</v>
          </cell>
          <cell r="G7350" t="str">
            <v>청소년수련원</v>
          </cell>
          <cell r="H7350" t="str">
            <v>학교연계모집</v>
          </cell>
        </row>
        <row r="7351">
          <cell r="E7351" t="str">
            <v>MD0102</v>
          </cell>
          <cell r="F7351">
            <v>1632</v>
          </cell>
          <cell r="G7351" t="str">
            <v>청소년수련원</v>
          </cell>
          <cell r="H7351" t="str">
            <v>학교연계모집</v>
          </cell>
        </row>
        <row r="7352">
          <cell r="E7352">
            <v>7640</v>
          </cell>
          <cell r="F7352">
            <v>913</v>
          </cell>
          <cell r="G7352" t="str">
            <v>청소년수련원</v>
          </cell>
          <cell r="H7352" t="str">
            <v>학교연계모집</v>
          </cell>
        </row>
        <row r="7353">
          <cell r="E7353">
            <v>7670</v>
          </cell>
          <cell r="F7353">
            <v>3420</v>
          </cell>
          <cell r="G7353" t="str">
            <v>영리법인</v>
          </cell>
          <cell r="H7353" t="str">
            <v>개별모집</v>
          </cell>
        </row>
        <row r="7354">
          <cell r="E7354" t="str">
            <v>MD0090</v>
          </cell>
          <cell r="F7354">
            <v>1632</v>
          </cell>
          <cell r="G7354" t="str">
            <v>청소년수련원</v>
          </cell>
          <cell r="H7354" t="str">
            <v>학교연계모집</v>
          </cell>
        </row>
        <row r="7355">
          <cell r="E7355" t="str">
            <v>MD0088</v>
          </cell>
          <cell r="F7355">
            <v>1632</v>
          </cell>
          <cell r="G7355" t="str">
            <v>청소년수련원</v>
          </cell>
          <cell r="H7355" t="str">
            <v>학교연계모집</v>
          </cell>
        </row>
        <row r="7356">
          <cell r="E7356" t="str">
            <v>MD0089</v>
          </cell>
          <cell r="F7356">
            <v>1632</v>
          </cell>
          <cell r="G7356" t="str">
            <v>청소년수련원</v>
          </cell>
          <cell r="H7356" t="str">
            <v>학교연계모집</v>
          </cell>
        </row>
        <row r="7357">
          <cell r="E7357" t="str">
            <v>MD0086</v>
          </cell>
          <cell r="F7357">
            <v>1632</v>
          </cell>
          <cell r="G7357" t="str">
            <v>청소년수련원</v>
          </cell>
          <cell r="H7357" t="str">
            <v>학교연계모집</v>
          </cell>
        </row>
        <row r="7358">
          <cell r="E7358" t="str">
            <v>MD0087</v>
          </cell>
          <cell r="F7358">
            <v>1632</v>
          </cell>
          <cell r="G7358" t="str">
            <v>청소년수련원</v>
          </cell>
          <cell r="H7358" t="str">
            <v>학교연계모집</v>
          </cell>
        </row>
        <row r="7359">
          <cell r="E7359" t="str">
            <v>MD0091</v>
          </cell>
          <cell r="F7359">
            <v>1632</v>
          </cell>
          <cell r="G7359" t="str">
            <v>청소년수련원</v>
          </cell>
          <cell r="H7359" t="str">
            <v>학교연계모집</v>
          </cell>
        </row>
        <row r="7360">
          <cell r="E7360" t="str">
            <v>MD0085</v>
          </cell>
          <cell r="F7360">
            <v>1632</v>
          </cell>
          <cell r="G7360" t="str">
            <v>청소년수련원</v>
          </cell>
          <cell r="H7360" t="str">
            <v>학교연계모집</v>
          </cell>
        </row>
        <row r="7361">
          <cell r="E7361" t="str">
            <v>MD0092</v>
          </cell>
          <cell r="F7361">
            <v>1632</v>
          </cell>
          <cell r="G7361" t="str">
            <v>청소년수련원</v>
          </cell>
          <cell r="H7361" t="str">
            <v>학교연계모집</v>
          </cell>
        </row>
        <row r="7362">
          <cell r="E7362">
            <v>7687</v>
          </cell>
          <cell r="F7362">
            <v>3420</v>
          </cell>
          <cell r="G7362" t="str">
            <v>영리법인</v>
          </cell>
          <cell r="H7362" t="str">
            <v>개별모집</v>
          </cell>
        </row>
        <row r="7363">
          <cell r="E7363">
            <v>7679</v>
          </cell>
          <cell r="F7363">
            <v>3420</v>
          </cell>
          <cell r="G7363" t="str">
            <v>영리법인</v>
          </cell>
          <cell r="H7363" t="str">
            <v>개별모집</v>
          </cell>
        </row>
        <row r="7364">
          <cell r="E7364">
            <v>7681</v>
          </cell>
          <cell r="F7364">
            <v>3420</v>
          </cell>
          <cell r="G7364" t="str">
            <v>영리법인</v>
          </cell>
          <cell r="H7364" t="str">
            <v>개별모집</v>
          </cell>
        </row>
        <row r="7365">
          <cell r="E7365">
            <v>7686</v>
          </cell>
          <cell r="F7365">
            <v>4940</v>
          </cell>
          <cell r="G7365" t="str">
            <v>영리법인</v>
          </cell>
          <cell r="H7365" t="str">
            <v>학교연계모집</v>
          </cell>
        </row>
        <row r="7366">
          <cell r="E7366">
            <v>7669</v>
          </cell>
          <cell r="F7366">
            <v>4481</v>
          </cell>
          <cell r="G7366" t="str">
            <v>영리법인</v>
          </cell>
          <cell r="H7366" t="str">
            <v>개별모집</v>
          </cell>
        </row>
        <row r="7367">
          <cell r="E7367" t="str">
            <v>MD0076</v>
          </cell>
          <cell r="F7367">
            <v>1636</v>
          </cell>
          <cell r="G7367" t="str">
            <v>청소년수련원</v>
          </cell>
          <cell r="H7367" t="str">
            <v>학교연계모집</v>
          </cell>
        </row>
        <row r="7368">
          <cell r="E7368" t="str">
            <v>MD0077</v>
          </cell>
          <cell r="F7368">
            <v>1636</v>
          </cell>
          <cell r="G7368" t="str">
            <v>청소년수련원</v>
          </cell>
          <cell r="H7368" t="str">
            <v>학교연계모집</v>
          </cell>
        </row>
        <row r="7369">
          <cell r="E7369">
            <v>7635</v>
          </cell>
          <cell r="F7369">
            <v>4500</v>
          </cell>
          <cell r="G7369" t="str">
            <v>비영리법인</v>
          </cell>
          <cell r="H7369" t="str">
            <v>개별모집</v>
          </cell>
        </row>
        <row r="7370">
          <cell r="E7370">
            <v>7630</v>
          </cell>
          <cell r="F7370">
            <v>1622</v>
          </cell>
          <cell r="G7370" t="str">
            <v>청소년수련원</v>
          </cell>
          <cell r="H7370" t="str">
            <v>학교연계모집</v>
          </cell>
        </row>
        <row r="7371">
          <cell r="E7371" t="str">
            <v>MD0078</v>
          </cell>
          <cell r="F7371">
            <v>1636</v>
          </cell>
          <cell r="G7371" t="str">
            <v>청소년수련원</v>
          </cell>
          <cell r="H7371" t="str">
            <v>학교연계모집</v>
          </cell>
        </row>
        <row r="7372">
          <cell r="E7372">
            <v>7665</v>
          </cell>
          <cell r="F7372">
            <v>140</v>
          </cell>
          <cell r="G7372" t="str">
            <v>청소년수련관</v>
          </cell>
          <cell r="H7372" t="str">
            <v>개별모집</v>
          </cell>
        </row>
        <row r="7373">
          <cell r="E7373">
            <v>7710</v>
          </cell>
          <cell r="F7373">
            <v>1576</v>
          </cell>
          <cell r="G7373" t="str">
            <v>청소년수련원</v>
          </cell>
          <cell r="H7373" t="str">
            <v>학교연계모집</v>
          </cell>
        </row>
        <row r="7374">
          <cell r="E7374" t="str">
            <v>MD0080</v>
          </cell>
          <cell r="F7374">
            <v>1636</v>
          </cell>
          <cell r="G7374" t="str">
            <v>청소년수련원</v>
          </cell>
          <cell r="H7374" t="str">
            <v>학교연계모집</v>
          </cell>
        </row>
        <row r="7375">
          <cell r="E7375">
            <v>7629</v>
          </cell>
          <cell r="F7375">
            <v>1622</v>
          </cell>
          <cell r="G7375" t="str">
            <v>청소년수련원</v>
          </cell>
          <cell r="H7375" t="str">
            <v>학교연계모집</v>
          </cell>
        </row>
        <row r="7376">
          <cell r="E7376">
            <v>7627</v>
          </cell>
          <cell r="F7376">
            <v>1150</v>
          </cell>
          <cell r="G7376" t="str">
            <v>청소년수련관</v>
          </cell>
          <cell r="H7376" t="str">
            <v>개별모집</v>
          </cell>
        </row>
        <row r="7377">
          <cell r="E7377">
            <v>7626</v>
          </cell>
          <cell r="F7377">
            <v>3997</v>
          </cell>
          <cell r="G7377" t="str">
            <v>학교</v>
          </cell>
          <cell r="H7377" t="str">
            <v>학교연계모집</v>
          </cell>
        </row>
        <row r="7378">
          <cell r="E7378">
            <v>7638</v>
          </cell>
          <cell r="F7378">
            <v>4500</v>
          </cell>
          <cell r="G7378" t="str">
            <v>비영리법인</v>
          </cell>
          <cell r="H7378" t="str">
            <v>개별모집</v>
          </cell>
        </row>
        <row r="7379">
          <cell r="E7379" t="str">
            <v>MD0079</v>
          </cell>
          <cell r="F7379">
            <v>1636</v>
          </cell>
          <cell r="G7379" t="str">
            <v>청소년수련원</v>
          </cell>
          <cell r="H7379" t="str">
            <v>학교연계모집</v>
          </cell>
        </row>
        <row r="7380">
          <cell r="E7380" t="str">
            <v>MD0575</v>
          </cell>
          <cell r="F7380">
            <v>11</v>
          </cell>
          <cell r="G7380" t="str">
            <v>청소년수련원</v>
          </cell>
          <cell r="H7380" t="str">
            <v>학교연계모집</v>
          </cell>
        </row>
        <row r="7381">
          <cell r="E7381" t="str">
            <v>MD0577</v>
          </cell>
          <cell r="F7381">
            <v>11</v>
          </cell>
          <cell r="G7381" t="str">
            <v>청소년수련원</v>
          </cell>
          <cell r="H7381" t="str">
            <v>학교연계모집</v>
          </cell>
        </row>
        <row r="7382">
          <cell r="E7382" t="str">
            <v>MD0579</v>
          </cell>
          <cell r="F7382">
            <v>11</v>
          </cell>
          <cell r="G7382" t="str">
            <v>청소년수련원</v>
          </cell>
          <cell r="H7382" t="str">
            <v>학교연계모집</v>
          </cell>
        </row>
        <row r="7383">
          <cell r="E7383">
            <v>9459</v>
          </cell>
          <cell r="F7383">
            <v>167</v>
          </cell>
          <cell r="G7383" t="str">
            <v>청소년수련원</v>
          </cell>
          <cell r="H7383" t="str">
            <v>학교연계모집</v>
          </cell>
        </row>
        <row r="7384">
          <cell r="E7384" t="str">
            <v>MD0581</v>
          </cell>
          <cell r="F7384">
            <v>11</v>
          </cell>
          <cell r="G7384" t="str">
            <v>청소년수련원</v>
          </cell>
          <cell r="H7384" t="str">
            <v>학교연계모집</v>
          </cell>
        </row>
        <row r="7385">
          <cell r="E7385" t="str">
            <v>MD0580</v>
          </cell>
          <cell r="F7385">
            <v>11</v>
          </cell>
          <cell r="G7385" t="str">
            <v>청소년수련원</v>
          </cell>
          <cell r="H7385" t="str">
            <v>학교연계모집</v>
          </cell>
        </row>
        <row r="7386">
          <cell r="E7386" t="str">
            <v>MD0578</v>
          </cell>
          <cell r="F7386">
            <v>11</v>
          </cell>
          <cell r="G7386" t="str">
            <v>청소년수련원</v>
          </cell>
          <cell r="H7386" t="str">
            <v>학교연계모집</v>
          </cell>
        </row>
        <row r="7387">
          <cell r="E7387" t="str">
            <v>MD0573</v>
          </cell>
          <cell r="F7387">
            <v>11</v>
          </cell>
          <cell r="G7387" t="str">
            <v>청소년수련원</v>
          </cell>
          <cell r="H7387" t="str">
            <v>학교연계모집</v>
          </cell>
        </row>
        <row r="7388">
          <cell r="E7388">
            <v>9446</v>
          </cell>
          <cell r="F7388">
            <v>5298</v>
          </cell>
          <cell r="G7388" t="str">
            <v>청소년수련관</v>
          </cell>
          <cell r="H7388" t="str">
            <v>개별모집</v>
          </cell>
        </row>
        <row r="7389">
          <cell r="E7389">
            <v>9449</v>
          </cell>
          <cell r="F7389">
            <v>5420</v>
          </cell>
          <cell r="G7389" t="str">
            <v>청소년문화의집</v>
          </cell>
          <cell r="H7389" t="str">
            <v>개별모집</v>
          </cell>
        </row>
        <row r="7390">
          <cell r="E7390" t="str">
            <v>MD0584</v>
          </cell>
          <cell r="F7390">
            <v>11</v>
          </cell>
          <cell r="G7390" t="str">
            <v>청소년수련원</v>
          </cell>
          <cell r="H7390" t="str">
            <v>학교연계모집</v>
          </cell>
        </row>
        <row r="7391">
          <cell r="E7391" t="str">
            <v>MD0576</v>
          </cell>
          <cell r="F7391">
            <v>11</v>
          </cell>
          <cell r="G7391" t="str">
            <v>청소년수련원</v>
          </cell>
          <cell r="H7391" t="str">
            <v>학교연계모집</v>
          </cell>
        </row>
        <row r="7392">
          <cell r="E7392" t="str">
            <v>MD0582</v>
          </cell>
          <cell r="F7392">
            <v>11</v>
          </cell>
          <cell r="G7392" t="str">
            <v>청소년수련원</v>
          </cell>
          <cell r="H7392" t="str">
            <v>학교연계모집</v>
          </cell>
        </row>
        <row r="7393">
          <cell r="E7393" t="str">
            <v>MD0574</v>
          </cell>
          <cell r="F7393">
            <v>11</v>
          </cell>
          <cell r="G7393" t="str">
            <v>청소년수련원</v>
          </cell>
          <cell r="H7393" t="str">
            <v>학교연계모집</v>
          </cell>
        </row>
        <row r="7394">
          <cell r="E7394">
            <v>9495</v>
          </cell>
          <cell r="F7394">
            <v>5080</v>
          </cell>
          <cell r="G7394" t="str">
            <v>청소년문화의집</v>
          </cell>
          <cell r="H7394" t="str">
            <v>개별모집</v>
          </cell>
        </row>
        <row r="7395">
          <cell r="E7395">
            <v>10025</v>
          </cell>
          <cell r="F7395">
            <v>319</v>
          </cell>
          <cell r="G7395" t="str">
            <v>청소년수련관</v>
          </cell>
          <cell r="H7395" t="str">
            <v>개별모집</v>
          </cell>
        </row>
        <row r="7396">
          <cell r="E7396">
            <v>10012</v>
          </cell>
          <cell r="F7396">
            <v>613</v>
          </cell>
          <cell r="G7396" t="str">
            <v>청소년수련원</v>
          </cell>
          <cell r="H7396" t="str">
            <v>학교연계모집</v>
          </cell>
        </row>
        <row r="7397">
          <cell r="E7397">
            <v>10004</v>
          </cell>
          <cell r="F7397">
            <v>5750</v>
          </cell>
          <cell r="G7397" t="str">
            <v>공공기관</v>
          </cell>
          <cell r="H7397" t="str">
            <v>개별모집</v>
          </cell>
        </row>
        <row r="7398">
          <cell r="E7398">
            <v>10001</v>
          </cell>
          <cell r="F7398">
            <v>3722</v>
          </cell>
          <cell r="G7398" t="str">
            <v>청소년수련관</v>
          </cell>
          <cell r="H7398" t="str">
            <v>개별모집</v>
          </cell>
        </row>
        <row r="7399">
          <cell r="E7399">
            <v>10005</v>
          </cell>
          <cell r="F7399">
            <v>5750</v>
          </cell>
          <cell r="G7399" t="str">
            <v>공공기관</v>
          </cell>
          <cell r="H7399" t="str">
            <v>개별모집</v>
          </cell>
        </row>
        <row r="7400">
          <cell r="E7400">
            <v>6792</v>
          </cell>
          <cell r="F7400">
            <v>1632</v>
          </cell>
          <cell r="G7400" t="str">
            <v>청소년수련원</v>
          </cell>
          <cell r="H7400" t="str">
            <v>,</v>
          </cell>
        </row>
        <row r="7401">
          <cell r="E7401">
            <v>6228</v>
          </cell>
          <cell r="F7401">
            <v>1048</v>
          </cell>
          <cell r="G7401" t="str">
            <v>청소년수련관</v>
          </cell>
          <cell r="H7401" t="str">
            <v>개별모집</v>
          </cell>
        </row>
        <row r="7402">
          <cell r="E7402">
            <v>8608</v>
          </cell>
          <cell r="F7402">
            <v>1089</v>
          </cell>
          <cell r="G7402" t="str">
            <v>청소년문화의집</v>
          </cell>
          <cell r="H7402" t="str">
            <v>개별모집</v>
          </cell>
        </row>
        <row r="7403">
          <cell r="E7403">
            <v>5868</v>
          </cell>
          <cell r="F7403">
            <v>63</v>
          </cell>
          <cell r="G7403" t="str">
            <v>청소년문화의집</v>
          </cell>
          <cell r="H7403" t="str">
            <v>,</v>
          </cell>
        </row>
        <row r="7404">
          <cell r="E7404">
            <v>9531</v>
          </cell>
          <cell r="F7404">
            <v>1089</v>
          </cell>
          <cell r="G7404" t="str">
            <v>청소년문화의집</v>
          </cell>
          <cell r="H7404" t="str">
            <v>개별모집</v>
          </cell>
        </row>
        <row r="7405">
          <cell r="E7405">
            <v>9398</v>
          </cell>
          <cell r="F7405">
            <v>323</v>
          </cell>
          <cell r="G7405" t="str">
            <v>청소년수련관</v>
          </cell>
          <cell r="H7405" t="str">
            <v>개별모집</v>
          </cell>
        </row>
        <row r="7406">
          <cell r="E7406" t="str">
            <v>MD0060</v>
          </cell>
          <cell r="F7406">
            <v>1636</v>
          </cell>
          <cell r="G7406" t="str">
            <v>청소년수련원</v>
          </cell>
          <cell r="H7406" t="str">
            <v>학교연계모집</v>
          </cell>
        </row>
        <row r="7407">
          <cell r="E7407">
            <v>7596</v>
          </cell>
          <cell r="F7407">
            <v>4500</v>
          </cell>
          <cell r="G7407" t="str">
            <v>비영리법인</v>
          </cell>
          <cell r="H7407" t="str">
            <v>개별모집</v>
          </cell>
        </row>
        <row r="7408">
          <cell r="E7408" t="str">
            <v>MD0061</v>
          </cell>
          <cell r="F7408">
            <v>1636</v>
          </cell>
          <cell r="G7408" t="str">
            <v>청소년수련원</v>
          </cell>
          <cell r="H7408" t="str">
            <v>학교연계모집</v>
          </cell>
        </row>
        <row r="7409">
          <cell r="E7409" t="str">
            <v>MD0059</v>
          </cell>
          <cell r="F7409">
            <v>1636</v>
          </cell>
          <cell r="G7409" t="str">
            <v>청소년수련원</v>
          </cell>
          <cell r="H7409" t="str">
            <v>학교연계모집</v>
          </cell>
        </row>
        <row r="7410">
          <cell r="E7410" t="str">
            <v>MD0069</v>
          </cell>
          <cell r="F7410">
            <v>1636</v>
          </cell>
          <cell r="G7410" t="str">
            <v>청소년수련원</v>
          </cell>
          <cell r="H7410" t="str">
            <v>학교연계모집</v>
          </cell>
        </row>
        <row r="7411">
          <cell r="E7411">
            <v>7578</v>
          </cell>
          <cell r="F7411">
            <v>970</v>
          </cell>
          <cell r="G7411" t="str">
            <v>청소년수련관</v>
          </cell>
          <cell r="H7411" t="str">
            <v>개별모집</v>
          </cell>
        </row>
        <row r="7412">
          <cell r="E7412" t="str">
            <v>MD0064</v>
          </cell>
          <cell r="F7412">
            <v>1632</v>
          </cell>
          <cell r="G7412" t="str">
            <v>청소년수련원</v>
          </cell>
          <cell r="H7412" t="str">
            <v>학교연계모집</v>
          </cell>
        </row>
        <row r="7413">
          <cell r="E7413" t="str">
            <v>MD0057</v>
          </cell>
          <cell r="F7413">
            <v>1636</v>
          </cell>
          <cell r="G7413" t="str">
            <v>청소년수련원</v>
          </cell>
          <cell r="H7413" t="str">
            <v>학교연계모집</v>
          </cell>
        </row>
        <row r="7414">
          <cell r="E7414">
            <v>7611</v>
          </cell>
          <cell r="F7414">
            <v>4998</v>
          </cell>
          <cell r="G7414" t="str">
            <v>비영리법인</v>
          </cell>
          <cell r="H7414" t="str">
            <v>개별모집</v>
          </cell>
        </row>
        <row r="7415">
          <cell r="E7415">
            <v>7589</v>
          </cell>
          <cell r="F7415">
            <v>1580</v>
          </cell>
          <cell r="G7415" t="str">
            <v>유스호스텔</v>
          </cell>
          <cell r="H7415" t="str">
            <v>학교연계모집</v>
          </cell>
        </row>
        <row r="7416">
          <cell r="E7416">
            <v>7590</v>
          </cell>
          <cell r="F7416">
            <v>1576</v>
          </cell>
          <cell r="G7416" t="str">
            <v>청소년수련원</v>
          </cell>
          <cell r="H7416" t="str">
            <v>학교연계모집</v>
          </cell>
        </row>
        <row r="7417">
          <cell r="E7417">
            <v>7597</v>
          </cell>
          <cell r="F7417">
            <v>4500</v>
          </cell>
          <cell r="G7417" t="str">
            <v>비영리법인</v>
          </cell>
          <cell r="H7417" t="str">
            <v>개별모집</v>
          </cell>
        </row>
        <row r="7418">
          <cell r="E7418">
            <v>7605</v>
          </cell>
          <cell r="F7418">
            <v>4126</v>
          </cell>
          <cell r="G7418" t="str">
            <v>영리법인</v>
          </cell>
          <cell r="H7418" t="str">
            <v>개별모집</v>
          </cell>
        </row>
        <row r="7419">
          <cell r="E7419">
            <v>7584</v>
          </cell>
          <cell r="F7419">
            <v>4984</v>
          </cell>
          <cell r="G7419" t="str">
            <v>청소년수련관</v>
          </cell>
          <cell r="H7419" t="str">
            <v>학교연계모집</v>
          </cell>
        </row>
        <row r="7420">
          <cell r="E7420" t="str">
            <v>MD0068</v>
          </cell>
          <cell r="F7420">
            <v>1632</v>
          </cell>
          <cell r="G7420" t="str">
            <v>청소년수련원</v>
          </cell>
          <cell r="H7420" t="str">
            <v>학교연계모집</v>
          </cell>
        </row>
        <row r="7421">
          <cell r="E7421" t="str">
            <v>MD0062</v>
          </cell>
          <cell r="F7421">
            <v>1632</v>
          </cell>
          <cell r="G7421" t="str">
            <v>청소년수련원</v>
          </cell>
          <cell r="H7421" t="str">
            <v>학교연계모집</v>
          </cell>
        </row>
        <row r="7422">
          <cell r="E7422">
            <v>7588</v>
          </cell>
          <cell r="F7422">
            <v>77</v>
          </cell>
          <cell r="G7422" t="str">
            <v>청소년수련관</v>
          </cell>
          <cell r="H7422" t="str">
            <v>개별모집</v>
          </cell>
        </row>
        <row r="7423">
          <cell r="E7423" t="str">
            <v>MD0070</v>
          </cell>
          <cell r="F7423">
            <v>1636</v>
          </cell>
          <cell r="G7423" t="str">
            <v>청소년수련원</v>
          </cell>
          <cell r="H7423" t="str">
            <v>학교연계모집</v>
          </cell>
        </row>
        <row r="7424">
          <cell r="E7424" t="str">
            <v>MD0058</v>
          </cell>
          <cell r="F7424">
            <v>1636</v>
          </cell>
          <cell r="G7424" t="str">
            <v>청소년수련원</v>
          </cell>
          <cell r="H7424" t="str">
            <v>학교연계모집</v>
          </cell>
        </row>
        <row r="7425">
          <cell r="E7425">
            <v>7607</v>
          </cell>
          <cell r="F7425">
            <v>28</v>
          </cell>
          <cell r="G7425" t="str">
            <v>청소년문화의집</v>
          </cell>
          <cell r="H7425" t="str">
            <v>개별모집</v>
          </cell>
        </row>
        <row r="7426">
          <cell r="E7426" t="str">
            <v>MD0063</v>
          </cell>
          <cell r="F7426">
            <v>1632</v>
          </cell>
          <cell r="G7426" t="str">
            <v>청소년수련원</v>
          </cell>
          <cell r="H7426" t="str">
            <v>학교연계모집</v>
          </cell>
        </row>
        <row r="7427">
          <cell r="E7427" t="str">
            <v>MD0065</v>
          </cell>
          <cell r="F7427">
            <v>1632</v>
          </cell>
          <cell r="G7427" t="str">
            <v>청소년수련원</v>
          </cell>
          <cell r="H7427" t="str">
            <v>학교연계모집</v>
          </cell>
        </row>
        <row r="7428">
          <cell r="E7428" t="str">
            <v>MD0067</v>
          </cell>
          <cell r="F7428">
            <v>1632</v>
          </cell>
          <cell r="G7428" t="str">
            <v>청소년수련원</v>
          </cell>
          <cell r="H7428" t="str">
            <v>학교연계모집</v>
          </cell>
        </row>
        <row r="7429">
          <cell r="E7429" t="str">
            <v>MD0066</v>
          </cell>
          <cell r="F7429">
            <v>1632</v>
          </cell>
          <cell r="G7429" t="str">
            <v>청소년수련원</v>
          </cell>
          <cell r="H7429" t="str">
            <v>학교연계모집</v>
          </cell>
        </row>
        <row r="7430">
          <cell r="E7430">
            <v>9429</v>
          </cell>
          <cell r="F7430">
            <v>3348</v>
          </cell>
          <cell r="G7430" t="str">
            <v>청소년수련관</v>
          </cell>
          <cell r="H7430" t="str">
            <v>개별모집</v>
          </cell>
        </row>
        <row r="7431">
          <cell r="E7431">
            <v>9404</v>
          </cell>
          <cell r="F7431">
            <v>237</v>
          </cell>
          <cell r="G7431" t="str">
            <v>청소년수련관</v>
          </cell>
          <cell r="H7431" t="str">
            <v>학교연계모집</v>
          </cell>
        </row>
        <row r="7432">
          <cell r="E7432">
            <v>9377</v>
          </cell>
          <cell r="F7432">
            <v>5298</v>
          </cell>
          <cell r="G7432" t="str">
            <v>청소년수련관</v>
          </cell>
          <cell r="H7432" t="str">
            <v>개별모집</v>
          </cell>
        </row>
        <row r="7433">
          <cell r="E7433">
            <v>9402</v>
          </cell>
          <cell r="F7433">
            <v>5489</v>
          </cell>
          <cell r="G7433" t="str">
            <v>청소년문화의집</v>
          </cell>
          <cell r="H7433" t="str">
            <v>개별모집</v>
          </cell>
        </row>
        <row r="7434">
          <cell r="E7434">
            <v>9383</v>
          </cell>
          <cell r="F7434">
            <v>5228</v>
          </cell>
          <cell r="G7434" t="str">
            <v>청소년문화의집</v>
          </cell>
          <cell r="H7434" t="str">
            <v>개별모집</v>
          </cell>
        </row>
        <row r="7435">
          <cell r="E7435">
            <v>9342</v>
          </cell>
          <cell r="F7435">
            <v>1136</v>
          </cell>
          <cell r="G7435" t="str">
            <v>청소년수련관</v>
          </cell>
          <cell r="H7435" t="str">
            <v>개별모집</v>
          </cell>
        </row>
        <row r="7436">
          <cell r="E7436">
            <v>9346</v>
          </cell>
          <cell r="F7436">
            <v>5298</v>
          </cell>
          <cell r="G7436" t="str">
            <v>청소년수련관</v>
          </cell>
          <cell r="H7436" t="str">
            <v>개별모집</v>
          </cell>
        </row>
        <row r="7437">
          <cell r="E7437">
            <v>9400</v>
          </cell>
          <cell r="F7437">
            <v>494</v>
          </cell>
          <cell r="G7437" t="str">
            <v>청소년문화의집</v>
          </cell>
          <cell r="H7437" t="str">
            <v>개별모집</v>
          </cell>
        </row>
        <row r="7438">
          <cell r="E7438">
            <v>9428</v>
          </cell>
          <cell r="F7438">
            <v>3348</v>
          </cell>
          <cell r="G7438" t="str">
            <v>청소년수련관</v>
          </cell>
          <cell r="H7438" t="str">
            <v>개별모집</v>
          </cell>
        </row>
        <row r="7439">
          <cell r="E7439">
            <v>9389</v>
          </cell>
          <cell r="F7439">
            <v>2800</v>
          </cell>
          <cell r="G7439" t="str">
            <v>청소년수련관</v>
          </cell>
          <cell r="H7439" t="str">
            <v>개별모집</v>
          </cell>
        </row>
        <row r="7440">
          <cell r="E7440">
            <v>9390</v>
          </cell>
          <cell r="F7440">
            <v>650</v>
          </cell>
          <cell r="G7440" t="str">
            <v>청소년문화의집</v>
          </cell>
          <cell r="H7440" t="str">
            <v>개별모집</v>
          </cell>
        </row>
        <row r="7441">
          <cell r="E7441">
            <v>9403</v>
          </cell>
          <cell r="F7441">
            <v>5228</v>
          </cell>
          <cell r="G7441" t="str">
            <v>청소년문화의집</v>
          </cell>
          <cell r="H7441" t="str">
            <v>학교연계모집</v>
          </cell>
        </row>
        <row r="7442">
          <cell r="E7442">
            <v>9427</v>
          </cell>
          <cell r="F7442">
            <v>3348</v>
          </cell>
          <cell r="G7442" t="str">
            <v>청소년수련관</v>
          </cell>
          <cell r="H7442" t="str">
            <v>개별모집</v>
          </cell>
        </row>
        <row r="7443">
          <cell r="E7443">
            <v>9970</v>
          </cell>
          <cell r="F7443">
            <v>13</v>
          </cell>
          <cell r="G7443" t="str">
            <v>청소년수련원</v>
          </cell>
          <cell r="H7443" t="str">
            <v>학교연계모집</v>
          </cell>
        </row>
        <row r="7444">
          <cell r="E7444">
            <v>9971</v>
          </cell>
          <cell r="F7444">
            <v>13</v>
          </cell>
          <cell r="G7444" t="str">
            <v>청소년수련원</v>
          </cell>
          <cell r="H7444" t="str">
            <v>개별모집</v>
          </cell>
        </row>
        <row r="7445">
          <cell r="E7445">
            <v>9986</v>
          </cell>
          <cell r="F7445">
            <v>1109</v>
          </cell>
          <cell r="G7445" t="str">
            <v>청소년수련관</v>
          </cell>
          <cell r="H7445" t="str">
            <v>개별모집</v>
          </cell>
        </row>
        <row r="7446">
          <cell r="E7446">
            <v>9977</v>
          </cell>
          <cell r="F7446">
            <v>319</v>
          </cell>
          <cell r="G7446" t="str">
            <v>청소년수련관</v>
          </cell>
          <cell r="H7446" t="str">
            <v>개별모집</v>
          </cell>
        </row>
        <row r="7447">
          <cell r="E7447">
            <v>9997</v>
          </cell>
          <cell r="F7447">
            <v>992</v>
          </cell>
          <cell r="G7447" t="str">
            <v>청소년수련원</v>
          </cell>
          <cell r="H7447" t="str">
            <v>개별모집</v>
          </cell>
        </row>
        <row r="7448">
          <cell r="E7448">
            <v>9998</v>
          </cell>
          <cell r="F7448">
            <v>992</v>
          </cell>
          <cell r="G7448" t="str">
            <v>청소년수련원</v>
          </cell>
          <cell r="H7448" t="str">
            <v>개별모집</v>
          </cell>
        </row>
        <row r="7449">
          <cell r="E7449">
            <v>9965</v>
          </cell>
          <cell r="F7449">
            <v>11</v>
          </cell>
          <cell r="G7449" t="str">
            <v>청소년수련원</v>
          </cell>
          <cell r="H7449" t="str">
            <v>개별모집</v>
          </cell>
        </row>
        <row r="7450">
          <cell r="E7450">
            <v>9972</v>
          </cell>
          <cell r="F7450">
            <v>13</v>
          </cell>
          <cell r="G7450" t="str">
            <v>청소년수련원</v>
          </cell>
          <cell r="H7450" t="str">
            <v>학교연계모집</v>
          </cell>
        </row>
        <row r="7451">
          <cell r="E7451">
            <v>9966</v>
          </cell>
          <cell r="F7451">
            <v>11</v>
          </cell>
          <cell r="G7451" t="str">
            <v>청소년수련원</v>
          </cell>
          <cell r="H7451" t="str">
            <v>개별모집</v>
          </cell>
        </row>
        <row r="7452">
          <cell r="E7452">
            <v>9959</v>
          </cell>
          <cell r="F7452">
            <v>653</v>
          </cell>
          <cell r="G7452" t="str">
            <v>청소년문화의집</v>
          </cell>
          <cell r="H7452" t="str">
            <v>개별모집</v>
          </cell>
        </row>
        <row r="7453">
          <cell r="E7453">
            <v>5826</v>
          </cell>
          <cell r="F7453">
            <v>1258</v>
          </cell>
          <cell r="G7453" t="str">
            <v>청소년수련관</v>
          </cell>
          <cell r="H7453" t="str">
            <v>,</v>
          </cell>
        </row>
        <row r="7454">
          <cell r="E7454">
            <v>7661</v>
          </cell>
          <cell r="F7454">
            <v>1089</v>
          </cell>
          <cell r="G7454" t="str">
            <v>청소년문화의집</v>
          </cell>
          <cell r="H7454" t="str">
            <v>개별모집</v>
          </cell>
        </row>
        <row r="7455">
          <cell r="E7455">
            <v>6937</v>
          </cell>
          <cell r="F7455">
            <v>4661</v>
          </cell>
          <cell r="G7455" t="str">
            <v>청소년문화의집</v>
          </cell>
          <cell r="H7455" t="str">
            <v>개별모집</v>
          </cell>
        </row>
        <row r="7456">
          <cell r="E7456">
            <v>9618</v>
          </cell>
          <cell r="F7456">
            <v>3763</v>
          </cell>
          <cell r="G7456" t="str">
            <v>청소년문화의집</v>
          </cell>
          <cell r="H7456" t="str">
            <v>개별모집</v>
          </cell>
        </row>
        <row r="7457">
          <cell r="E7457">
            <v>7455</v>
          </cell>
          <cell r="F7457">
            <v>1636</v>
          </cell>
          <cell r="G7457" t="str">
            <v>청소년수련원</v>
          </cell>
          <cell r="H7457" t="str">
            <v>학교연계모집</v>
          </cell>
        </row>
        <row r="7458">
          <cell r="E7458">
            <v>7524</v>
          </cell>
          <cell r="F7458">
            <v>1138</v>
          </cell>
          <cell r="G7458" t="str">
            <v>청소년수련원</v>
          </cell>
          <cell r="H7458" t="str">
            <v>학교연계모집</v>
          </cell>
        </row>
        <row r="7459">
          <cell r="E7459">
            <v>7543</v>
          </cell>
          <cell r="F7459">
            <v>661</v>
          </cell>
          <cell r="G7459" t="str">
            <v>청소년수련원</v>
          </cell>
          <cell r="H7459" t="str">
            <v>학교연계모집</v>
          </cell>
        </row>
        <row r="7460">
          <cell r="E7460">
            <v>7479</v>
          </cell>
          <cell r="F7460">
            <v>678</v>
          </cell>
          <cell r="G7460" t="str">
            <v>영리법인</v>
          </cell>
          <cell r="H7460" t="str">
            <v>개별모집</v>
          </cell>
        </row>
        <row r="7461">
          <cell r="E7461">
            <v>7539</v>
          </cell>
          <cell r="F7461">
            <v>932</v>
          </cell>
          <cell r="G7461" t="str">
            <v>청소년수련원</v>
          </cell>
          <cell r="H7461" t="str">
            <v>개별모집</v>
          </cell>
        </row>
        <row r="7462">
          <cell r="E7462">
            <v>7547</v>
          </cell>
          <cell r="F7462">
            <v>1590</v>
          </cell>
          <cell r="G7462" t="str">
            <v>청소년수련원</v>
          </cell>
          <cell r="H7462" t="str">
            <v>학교연계모집</v>
          </cell>
        </row>
        <row r="7463">
          <cell r="E7463" t="str">
            <v>MD0049</v>
          </cell>
          <cell r="F7463">
            <v>1636</v>
          </cell>
          <cell r="G7463" t="str">
            <v>청소년수련원</v>
          </cell>
          <cell r="H7463" t="str">
            <v>학교연계모집</v>
          </cell>
        </row>
        <row r="7464">
          <cell r="E7464" t="str">
            <v>MD0047</v>
          </cell>
          <cell r="F7464">
            <v>1636</v>
          </cell>
          <cell r="G7464" t="str">
            <v>청소년수련원</v>
          </cell>
          <cell r="H7464" t="str">
            <v>학교연계모집</v>
          </cell>
        </row>
        <row r="7465">
          <cell r="E7465">
            <v>7475</v>
          </cell>
          <cell r="F7465">
            <v>1545</v>
          </cell>
          <cell r="G7465" t="str">
            <v>청소년수련관</v>
          </cell>
          <cell r="H7465" t="str">
            <v>개별모집</v>
          </cell>
        </row>
        <row r="7466">
          <cell r="E7466">
            <v>7546</v>
          </cell>
          <cell r="F7466">
            <v>1590</v>
          </cell>
          <cell r="G7466" t="str">
            <v>청소년수련원</v>
          </cell>
          <cell r="H7466" t="str">
            <v>학교연계모집</v>
          </cell>
        </row>
        <row r="7467">
          <cell r="E7467">
            <v>7476</v>
          </cell>
          <cell r="F7467">
            <v>634</v>
          </cell>
          <cell r="G7467" t="str">
            <v>청소년문화의집</v>
          </cell>
          <cell r="H7467" t="str">
            <v>개별모집</v>
          </cell>
        </row>
        <row r="7468">
          <cell r="E7468" t="str">
            <v>MD0048</v>
          </cell>
          <cell r="F7468">
            <v>1636</v>
          </cell>
          <cell r="G7468" t="str">
            <v>청소년수련원</v>
          </cell>
          <cell r="H7468" t="str">
            <v>학교연계모집</v>
          </cell>
        </row>
        <row r="7469">
          <cell r="E7469">
            <v>7477</v>
          </cell>
          <cell r="F7469">
            <v>634</v>
          </cell>
          <cell r="G7469" t="str">
            <v>청소년문화의집</v>
          </cell>
          <cell r="H7469" t="str">
            <v>개별모집</v>
          </cell>
        </row>
        <row r="7470">
          <cell r="E7470">
            <v>7500</v>
          </cell>
          <cell r="F7470">
            <v>2962</v>
          </cell>
          <cell r="G7470" t="str">
            <v>개인사업</v>
          </cell>
          <cell r="H7470" t="str">
            <v>개별모집</v>
          </cell>
        </row>
        <row r="7471">
          <cell r="E7471">
            <v>7464</v>
          </cell>
          <cell r="F7471">
            <v>880</v>
          </cell>
          <cell r="G7471" t="str">
            <v>청소년수련원</v>
          </cell>
          <cell r="H7471" t="str">
            <v>학교연계모집</v>
          </cell>
        </row>
        <row r="7472">
          <cell r="E7472">
            <v>7497</v>
          </cell>
          <cell r="F7472">
            <v>3919</v>
          </cell>
          <cell r="G7472" t="str">
            <v>영리법인</v>
          </cell>
          <cell r="H7472" t="str">
            <v>학교연계모집</v>
          </cell>
        </row>
        <row r="7473">
          <cell r="E7473">
            <v>7498</v>
          </cell>
          <cell r="F7473">
            <v>3919</v>
          </cell>
          <cell r="G7473" t="str">
            <v>영리법인</v>
          </cell>
          <cell r="H7473" t="str">
            <v>학교연계모집</v>
          </cell>
        </row>
        <row r="7474">
          <cell r="E7474" t="str">
            <v>MD0054</v>
          </cell>
          <cell r="F7474">
            <v>1632</v>
          </cell>
          <cell r="G7474" t="str">
            <v>청소년수련원</v>
          </cell>
          <cell r="H7474" t="str">
            <v>학교연계모집</v>
          </cell>
        </row>
        <row r="7475">
          <cell r="E7475" t="str">
            <v>MD0052</v>
          </cell>
          <cell r="F7475">
            <v>1632</v>
          </cell>
          <cell r="G7475" t="str">
            <v>청소년수련원</v>
          </cell>
          <cell r="H7475" t="str">
            <v>학교연계모집</v>
          </cell>
        </row>
        <row r="7476">
          <cell r="E7476">
            <v>7544</v>
          </cell>
          <cell r="F7476">
            <v>2800</v>
          </cell>
          <cell r="G7476" t="str">
            <v>청소년수련관</v>
          </cell>
          <cell r="H7476" t="str">
            <v>개별모집</v>
          </cell>
        </row>
        <row r="7477">
          <cell r="E7477">
            <v>6910</v>
          </cell>
          <cell r="F7477">
            <v>4839</v>
          </cell>
          <cell r="G7477" t="str">
            <v>청소년특화시설</v>
          </cell>
          <cell r="H7477" t="str">
            <v>학교연계모집</v>
          </cell>
        </row>
        <row r="7478">
          <cell r="E7478">
            <v>7496</v>
          </cell>
          <cell r="F7478">
            <v>3919</v>
          </cell>
          <cell r="G7478" t="str">
            <v>영리법인</v>
          </cell>
          <cell r="H7478" t="str">
            <v>학교연계모집</v>
          </cell>
        </row>
        <row r="7479">
          <cell r="E7479">
            <v>7499</v>
          </cell>
          <cell r="F7479">
            <v>3919</v>
          </cell>
          <cell r="G7479" t="str">
            <v>영리법인</v>
          </cell>
          <cell r="H7479" t="str">
            <v>학교연계모집</v>
          </cell>
        </row>
        <row r="7480">
          <cell r="E7480">
            <v>7501</v>
          </cell>
          <cell r="F7480">
            <v>63</v>
          </cell>
          <cell r="G7480" t="str">
            <v>청소년문화의집</v>
          </cell>
          <cell r="H7480" t="str">
            <v>개별모집</v>
          </cell>
        </row>
        <row r="7481">
          <cell r="E7481" t="str">
            <v>MD0055</v>
          </cell>
          <cell r="F7481">
            <v>1632</v>
          </cell>
          <cell r="G7481" t="str">
            <v>청소년수련원</v>
          </cell>
          <cell r="H7481" t="str">
            <v>학교연계모집</v>
          </cell>
        </row>
        <row r="7482">
          <cell r="E7482" t="str">
            <v>MD0051</v>
          </cell>
          <cell r="F7482">
            <v>1632</v>
          </cell>
          <cell r="G7482" t="str">
            <v>청소년수련원</v>
          </cell>
          <cell r="H7482" t="str">
            <v>학교연계모집</v>
          </cell>
        </row>
        <row r="7483">
          <cell r="E7483" t="str">
            <v>MD0050</v>
          </cell>
          <cell r="F7483">
            <v>1632</v>
          </cell>
          <cell r="G7483" t="str">
            <v>청소년수련원</v>
          </cell>
          <cell r="H7483" t="str">
            <v>학교연계모집</v>
          </cell>
        </row>
        <row r="7484">
          <cell r="E7484" t="str">
            <v>MD0053</v>
          </cell>
          <cell r="F7484">
            <v>1632</v>
          </cell>
          <cell r="G7484" t="str">
            <v>청소년수련원</v>
          </cell>
          <cell r="H7484" t="str">
            <v>학교연계모집</v>
          </cell>
        </row>
        <row r="7485">
          <cell r="E7485" t="str">
            <v>MD0046</v>
          </cell>
          <cell r="F7485">
            <v>1636</v>
          </cell>
          <cell r="G7485" t="str">
            <v>청소년수련원</v>
          </cell>
          <cell r="H7485" t="str">
            <v>학교연계모집</v>
          </cell>
        </row>
        <row r="7486">
          <cell r="E7486">
            <v>8457</v>
          </cell>
          <cell r="F7486">
            <v>4449</v>
          </cell>
          <cell r="G7486" t="str">
            <v>기타</v>
          </cell>
          <cell r="H7486" t="str">
            <v>학교연계모집</v>
          </cell>
        </row>
        <row r="7487">
          <cell r="E7487">
            <v>9315</v>
          </cell>
          <cell r="F7487">
            <v>1207</v>
          </cell>
          <cell r="G7487" t="str">
            <v>청소년문화의집</v>
          </cell>
          <cell r="H7487" t="str">
            <v>개별모집</v>
          </cell>
        </row>
        <row r="7488">
          <cell r="E7488">
            <v>9277</v>
          </cell>
          <cell r="F7488">
            <v>1109</v>
          </cell>
          <cell r="G7488" t="str">
            <v>청소년수련관</v>
          </cell>
          <cell r="H7488" t="str">
            <v>개별모집</v>
          </cell>
        </row>
        <row r="7489">
          <cell r="E7489">
            <v>9295</v>
          </cell>
          <cell r="F7489">
            <v>1016</v>
          </cell>
          <cell r="G7489" t="str">
            <v>청소년수련관</v>
          </cell>
          <cell r="H7489" t="str">
            <v>개별모집</v>
          </cell>
        </row>
        <row r="7490">
          <cell r="E7490">
            <v>9290</v>
          </cell>
          <cell r="F7490">
            <v>2778</v>
          </cell>
          <cell r="G7490" t="str">
            <v>청소년수련관</v>
          </cell>
          <cell r="H7490" t="str">
            <v>개별모집</v>
          </cell>
        </row>
        <row r="7491">
          <cell r="E7491">
            <v>9240</v>
          </cell>
          <cell r="F7491">
            <v>5282</v>
          </cell>
          <cell r="G7491" t="str">
            <v>청소년문화의집</v>
          </cell>
          <cell r="H7491" t="str">
            <v>개별모집</v>
          </cell>
        </row>
        <row r="7492">
          <cell r="E7492">
            <v>9913</v>
          </cell>
          <cell r="F7492">
            <v>390</v>
          </cell>
          <cell r="G7492" t="str">
            <v>청소년수련관</v>
          </cell>
          <cell r="H7492" t="str">
            <v>개별모집</v>
          </cell>
        </row>
        <row r="7493">
          <cell r="E7493">
            <v>9911</v>
          </cell>
          <cell r="F7493">
            <v>390</v>
          </cell>
          <cell r="G7493" t="str">
            <v>청소년수련관</v>
          </cell>
          <cell r="H7493" t="str">
            <v>개별모집</v>
          </cell>
        </row>
        <row r="7494">
          <cell r="E7494">
            <v>9933</v>
          </cell>
          <cell r="F7494">
            <v>13</v>
          </cell>
          <cell r="G7494" t="str">
            <v>청소년수련원</v>
          </cell>
          <cell r="H7494" t="str">
            <v>학교연계모집</v>
          </cell>
        </row>
        <row r="7495">
          <cell r="E7495">
            <v>9919</v>
          </cell>
          <cell r="F7495">
            <v>1632</v>
          </cell>
          <cell r="G7495" t="str">
            <v>청소년수련원</v>
          </cell>
          <cell r="H7495" t="str">
            <v>학교연계모집</v>
          </cell>
        </row>
        <row r="7496">
          <cell r="E7496">
            <v>9920</v>
          </cell>
          <cell r="F7496">
            <v>1632</v>
          </cell>
          <cell r="G7496" t="str">
            <v>청소년수련원</v>
          </cell>
          <cell r="H7496" t="str">
            <v>학교연계모집</v>
          </cell>
        </row>
        <row r="7497">
          <cell r="E7497">
            <v>9926</v>
          </cell>
          <cell r="F7497">
            <v>13</v>
          </cell>
          <cell r="G7497" t="str">
            <v>청소년수련원</v>
          </cell>
          <cell r="H7497" t="str">
            <v>학교연계모집</v>
          </cell>
        </row>
        <row r="7498">
          <cell r="E7498">
            <v>9925</v>
          </cell>
          <cell r="F7498">
            <v>13</v>
          </cell>
          <cell r="G7498" t="str">
            <v>청소년수련원</v>
          </cell>
          <cell r="H7498" t="str">
            <v>학교연계모집</v>
          </cell>
        </row>
        <row r="7499">
          <cell r="E7499">
            <v>8957</v>
          </cell>
          <cell r="F7499">
            <v>4944</v>
          </cell>
          <cell r="G7499" t="str">
            <v>청소년문화의집</v>
          </cell>
          <cell r="H7499" t="str">
            <v>개별모집</v>
          </cell>
        </row>
        <row r="7500">
          <cell r="E7500">
            <v>8876</v>
          </cell>
          <cell r="F7500">
            <v>1103</v>
          </cell>
          <cell r="G7500" t="str">
            <v>청소년수련관</v>
          </cell>
          <cell r="H7500" t="str">
            <v>개별모집</v>
          </cell>
        </row>
        <row r="7501">
          <cell r="E7501">
            <v>7415</v>
          </cell>
          <cell r="F7501">
            <v>4938</v>
          </cell>
          <cell r="G7501" t="str">
            <v>유스호스텔</v>
          </cell>
          <cell r="H7501" t="str">
            <v>학교연계모집</v>
          </cell>
        </row>
        <row r="7502">
          <cell r="E7502">
            <v>7422</v>
          </cell>
          <cell r="F7502">
            <v>4269</v>
          </cell>
          <cell r="G7502" t="str">
            <v>청소년문화의집</v>
          </cell>
          <cell r="H7502" t="str">
            <v>학교연계모집</v>
          </cell>
        </row>
        <row r="7503">
          <cell r="E7503">
            <v>7340</v>
          </cell>
          <cell r="F7503">
            <v>3236</v>
          </cell>
          <cell r="G7503" t="str">
            <v>청소년수련원</v>
          </cell>
          <cell r="H7503" t="str">
            <v>학교연계모집</v>
          </cell>
        </row>
        <row r="7504">
          <cell r="E7504">
            <v>7425</v>
          </cell>
          <cell r="F7504">
            <v>2065</v>
          </cell>
          <cell r="G7504" t="str">
            <v>청소년수련원</v>
          </cell>
          <cell r="H7504" t="str">
            <v>학교연계모집</v>
          </cell>
        </row>
        <row r="7505">
          <cell r="E7505">
            <v>7424</v>
          </cell>
          <cell r="F7505">
            <v>2065</v>
          </cell>
          <cell r="G7505" t="str">
            <v>청소년수련원</v>
          </cell>
          <cell r="H7505" t="str">
            <v>학교연계모집</v>
          </cell>
        </row>
        <row r="7506">
          <cell r="E7506">
            <v>7409</v>
          </cell>
          <cell r="F7506">
            <v>4126</v>
          </cell>
          <cell r="G7506" t="str">
            <v>영리법인</v>
          </cell>
          <cell r="H7506" t="str">
            <v>개별모집</v>
          </cell>
        </row>
        <row r="7507">
          <cell r="E7507">
            <v>7418</v>
          </cell>
          <cell r="F7507">
            <v>4938</v>
          </cell>
          <cell r="G7507" t="str">
            <v>유스호스텔</v>
          </cell>
          <cell r="H7507" t="str">
            <v>학교연계모집</v>
          </cell>
        </row>
        <row r="7508">
          <cell r="E7508">
            <v>7413</v>
          </cell>
          <cell r="F7508">
            <v>4938</v>
          </cell>
          <cell r="G7508" t="str">
            <v>유스호스텔</v>
          </cell>
          <cell r="H7508" t="str">
            <v>학교연계모집</v>
          </cell>
        </row>
        <row r="7509">
          <cell r="E7509">
            <v>7414</v>
          </cell>
          <cell r="F7509">
            <v>4938</v>
          </cell>
          <cell r="G7509" t="str">
            <v>유스호스텔</v>
          </cell>
          <cell r="H7509" t="str">
            <v>학교연계모집</v>
          </cell>
        </row>
        <row r="7510">
          <cell r="E7510">
            <v>7417</v>
          </cell>
          <cell r="F7510">
            <v>4938</v>
          </cell>
          <cell r="G7510" t="str">
            <v>유스호스텔</v>
          </cell>
          <cell r="H7510" t="str">
            <v>학교연계모집</v>
          </cell>
        </row>
        <row r="7511">
          <cell r="E7511">
            <v>7439</v>
          </cell>
          <cell r="F7511">
            <v>1016</v>
          </cell>
          <cell r="G7511" t="str">
            <v>청소년수련관</v>
          </cell>
          <cell r="H7511" t="str">
            <v>개별모집</v>
          </cell>
        </row>
        <row r="7512">
          <cell r="E7512">
            <v>7416</v>
          </cell>
          <cell r="F7512">
            <v>4938</v>
          </cell>
          <cell r="G7512" t="str">
            <v>유스호스텔</v>
          </cell>
          <cell r="H7512" t="str">
            <v>학교연계모집</v>
          </cell>
        </row>
        <row r="7513">
          <cell r="E7513">
            <v>7408</v>
          </cell>
          <cell r="F7513">
            <v>4823</v>
          </cell>
          <cell r="G7513" t="str">
            <v>기타</v>
          </cell>
          <cell r="H7513" t="str">
            <v>개별모집</v>
          </cell>
        </row>
        <row r="7514">
          <cell r="E7514">
            <v>7436</v>
          </cell>
          <cell r="F7514">
            <v>661</v>
          </cell>
          <cell r="G7514" t="str">
            <v>청소년수련원</v>
          </cell>
          <cell r="H7514" t="str">
            <v>학교연계모집</v>
          </cell>
        </row>
        <row r="7515">
          <cell r="E7515">
            <v>7402</v>
          </cell>
          <cell r="F7515">
            <v>3236</v>
          </cell>
          <cell r="G7515" t="str">
            <v>청소년수련원</v>
          </cell>
          <cell r="H7515" t="str">
            <v>학교연계모집</v>
          </cell>
        </row>
        <row r="7516">
          <cell r="E7516">
            <v>7396</v>
          </cell>
          <cell r="F7516">
            <v>1647</v>
          </cell>
          <cell r="G7516" t="str">
            <v>청소년수련원</v>
          </cell>
          <cell r="H7516" t="str">
            <v>학교연계모집</v>
          </cell>
        </row>
        <row r="7517">
          <cell r="E7517">
            <v>7423</v>
          </cell>
          <cell r="F7517">
            <v>2065</v>
          </cell>
          <cell r="G7517" t="str">
            <v>청소년수련원</v>
          </cell>
          <cell r="H7517" t="str">
            <v>학교연계모집</v>
          </cell>
        </row>
        <row r="7518">
          <cell r="E7518">
            <v>7375</v>
          </cell>
          <cell r="F7518">
            <v>946</v>
          </cell>
          <cell r="G7518" t="str">
            <v>청소년수련원</v>
          </cell>
          <cell r="H7518" t="str">
            <v>학교연계모집</v>
          </cell>
        </row>
        <row r="7519">
          <cell r="E7519">
            <v>7397</v>
          </cell>
          <cell r="F7519">
            <v>1647</v>
          </cell>
          <cell r="G7519" t="str">
            <v>청소년수련원</v>
          </cell>
          <cell r="H7519" t="str">
            <v>학교연계모집</v>
          </cell>
        </row>
        <row r="7520">
          <cell r="E7520">
            <v>7342</v>
          </cell>
          <cell r="F7520">
            <v>3236</v>
          </cell>
          <cell r="G7520" t="str">
            <v>청소년수련원</v>
          </cell>
          <cell r="H7520" t="str">
            <v>학교연계모집</v>
          </cell>
        </row>
        <row r="7521">
          <cell r="E7521">
            <v>7426</v>
          </cell>
          <cell r="F7521">
            <v>2065</v>
          </cell>
          <cell r="G7521" t="str">
            <v>청소년수련원</v>
          </cell>
          <cell r="H7521" t="str">
            <v>학교연계모집</v>
          </cell>
        </row>
        <row r="7522">
          <cell r="E7522">
            <v>7438</v>
          </cell>
          <cell r="F7522">
            <v>1016</v>
          </cell>
          <cell r="G7522" t="str">
            <v>청소년수련관</v>
          </cell>
          <cell r="H7522" t="str">
            <v>개별모집</v>
          </cell>
        </row>
        <row r="7523">
          <cell r="E7523">
            <v>7403</v>
          </cell>
          <cell r="F7523">
            <v>3236</v>
          </cell>
          <cell r="G7523" t="str">
            <v>청소년수련원</v>
          </cell>
          <cell r="H7523" t="str">
            <v>학교연계모집</v>
          </cell>
        </row>
        <row r="7524">
          <cell r="E7524">
            <v>7369</v>
          </cell>
          <cell r="F7524">
            <v>2543</v>
          </cell>
          <cell r="G7524" t="str">
            <v>영리법인</v>
          </cell>
          <cell r="H7524" t="str">
            <v>개별모집</v>
          </cell>
        </row>
        <row r="7525">
          <cell r="E7525">
            <v>7401</v>
          </cell>
          <cell r="F7525">
            <v>2371</v>
          </cell>
          <cell r="G7525" t="str">
            <v>유스호스텔</v>
          </cell>
          <cell r="H7525" t="str">
            <v>학교연계모집</v>
          </cell>
        </row>
        <row r="7526">
          <cell r="E7526">
            <v>7448</v>
          </cell>
          <cell r="F7526">
            <v>2360</v>
          </cell>
          <cell r="G7526" t="str">
            <v>청소년수련원</v>
          </cell>
          <cell r="H7526" t="str">
            <v>학교연계모집</v>
          </cell>
        </row>
        <row r="7527">
          <cell r="E7527">
            <v>7450</v>
          </cell>
          <cell r="F7527">
            <v>2360</v>
          </cell>
          <cell r="G7527" t="str">
            <v>청소년수련원</v>
          </cell>
          <cell r="H7527" t="str">
            <v>학교연계모집</v>
          </cell>
        </row>
        <row r="7528">
          <cell r="E7528">
            <v>7353</v>
          </cell>
          <cell r="F7528">
            <v>346</v>
          </cell>
          <cell r="G7528" t="str">
            <v>청소년수련원</v>
          </cell>
          <cell r="H7528" t="str">
            <v>학교연계모집</v>
          </cell>
        </row>
        <row r="7529">
          <cell r="E7529" t="str">
            <v>MD0028</v>
          </cell>
          <cell r="F7529">
            <v>3282</v>
          </cell>
          <cell r="G7529" t="str">
            <v>청소년수련원</v>
          </cell>
          <cell r="H7529" t="str">
            <v>학교연계모집</v>
          </cell>
        </row>
        <row r="7530">
          <cell r="E7530">
            <v>7392</v>
          </cell>
          <cell r="F7530">
            <v>346</v>
          </cell>
          <cell r="G7530" t="str">
            <v>청소년수련원</v>
          </cell>
          <cell r="H7530" t="str">
            <v>학교연계모집</v>
          </cell>
        </row>
        <row r="7531">
          <cell r="E7531">
            <v>7352</v>
          </cell>
          <cell r="F7531">
            <v>1251</v>
          </cell>
          <cell r="G7531" t="str">
            <v>청소년문화의집</v>
          </cell>
          <cell r="H7531" t="str">
            <v>개별모집</v>
          </cell>
        </row>
        <row r="7532">
          <cell r="E7532">
            <v>7435</v>
          </cell>
          <cell r="F7532">
            <v>2330</v>
          </cell>
          <cell r="G7532" t="str">
            <v>청소년수련관</v>
          </cell>
          <cell r="H7532" t="str">
            <v>개별모집</v>
          </cell>
        </row>
        <row r="7533">
          <cell r="E7533" t="str">
            <v>MD0043</v>
          </cell>
          <cell r="F7533">
            <v>1636</v>
          </cell>
          <cell r="G7533" t="str">
            <v>청소년수련원</v>
          </cell>
          <cell r="H7533" t="str">
            <v>학교연계모집</v>
          </cell>
        </row>
        <row r="7534">
          <cell r="E7534">
            <v>7451</v>
          </cell>
          <cell r="F7534">
            <v>2360</v>
          </cell>
          <cell r="G7534" t="str">
            <v>청소년수련원</v>
          </cell>
          <cell r="H7534" t="str">
            <v>학교연계모집</v>
          </cell>
        </row>
        <row r="7535">
          <cell r="E7535">
            <v>7428</v>
          </cell>
          <cell r="F7535">
            <v>3840</v>
          </cell>
          <cell r="G7535" t="str">
            <v>영리법인</v>
          </cell>
          <cell r="H7535" t="str">
            <v>학교연계모집</v>
          </cell>
        </row>
        <row r="7536">
          <cell r="E7536">
            <v>7386</v>
          </cell>
          <cell r="F7536">
            <v>2922</v>
          </cell>
          <cell r="G7536" t="str">
            <v>개인사업</v>
          </cell>
          <cell r="H7536" t="str">
            <v>학교연계모집</v>
          </cell>
        </row>
        <row r="7537">
          <cell r="E7537">
            <v>7391</v>
          </cell>
          <cell r="F7537">
            <v>346</v>
          </cell>
          <cell r="G7537" t="str">
            <v>청소년수련원</v>
          </cell>
          <cell r="H7537" t="str">
            <v>학교연계모집</v>
          </cell>
        </row>
        <row r="7538">
          <cell r="E7538">
            <v>7374</v>
          </cell>
          <cell r="F7538">
            <v>3919</v>
          </cell>
          <cell r="G7538" t="str">
            <v>영리법인</v>
          </cell>
          <cell r="H7538" t="str">
            <v>학교연계모집</v>
          </cell>
        </row>
        <row r="7539">
          <cell r="E7539">
            <v>7350</v>
          </cell>
          <cell r="F7539">
            <v>1632</v>
          </cell>
          <cell r="G7539" t="str">
            <v>청소년수련원</v>
          </cell>
          <cell r="H7539" t="str">
            <v>학교연계모집</v>
          </cell>
        </row>
        <row r="7540">
          <cell r="E7540">
            <v>7368</v>
          </cell>
          <cell r="F7540">
            <v>752</v>
          </cell>
          <cell r="G7540" t="str">
            <v>청소년문화의집</v>
          </cell>
          <cell r="H7540" t="str">
            <v>개별모집</v>
          </cell>
        </row>
        <row r="7541">
          <cell r="E7541">
            <v>7341</v>
          </cell>
          <cell r="F7541">
            <v>3236</v>
          </cell>
          <cell r="G7541" t="str">
            <v>청소년수련원</v>
          </cell>
          <cell r="H7541" t="str">
            <v>학교연계모집</v>
          </cell>
        </row>
        <row r="7542">
          <cell r="E7542">
            <v>7407</v>
          </cell>
          <cell r="F7542">
            <v>1099</v>
          </cell>
          <cell r="G7542" t="str">
            <v>청소년수련관</v>
          </cell>
          <cell r="H7542" t="str">
            <v>개별모집</v>
          </cell>
        </row>
        <row r="7543">
          <cell r="E7543">
            <v>7390</v>
          </cell>
          <cell r="F7543">
            <v>346</v>
          </cell>
          <cell r="G7543" t="str">
            <v>청소년수련원</v>
          </cell>
          <cell r="H7543" t="str">
            <v>학교연계모집</v>
          </cell>
        </row>
        <row r="7544">
          <cell r="E7544">
            <v>7387</v>
          </cell>
          <cell r="F7544">
            <v>2922</v>
          </cell>
          <cell r="G7544" t="str">
            <v>개인사업</v>
          </cell>
          <cell r="H7544" t="str">
            <v>학교연계모집</v>
          </cell>
        </row>
        <row r="7545">
          <cell r="E7545">
            <v>7449</v>
          </cell>
          <cell r="F7545">
            <v>2360</v>
          </cell>
          <cell r="G7545" t="str">
            <v>청소년수련원</v>
          </cell>
          <cell r="H7545" t="str">
            <v>학교연계모집</v>
          </cell>
        </row>
        <row r="7546">
          <cell r="E7546">
            <v>7427</v>
          </cell>
          <cell r="F7546">
            <v>3840</v>
          </cell>
          <cell r="G7546" t="str">
            <v>영리법인</v>
          </cell>
          <cell r="H7546" t="str">
            <v>학교연계모집</v>
          </cell>
        </row>
        <row r="7547">
          <cell r="E7547" t="str">
            <v>MD0029</v>
          </cell>
          <cell r="F7547">
            <v>3282</v>
          </cell>
          <cell r="G7547" t="str">
            <v>청소년수련원</v>
          </cell>
          <cell r="H7547" t="str">
            <v>학교연계모집</v>
          </cell>
        </row>
        <row r="7548">
          <cell r="E7548" t="str">
            <v>MD0027</v>
          </cell>
          <cell r="F7548">
            <v>3282</v>
          </cell>
          <cell r="G7548" t="str">
            <v>청소년수련원</v>
          </cell>
          <cell r="H7548" t="str">
            <v>학교연계모집</v>
          </cell>
        </row>
        <row r="7549">
          <cell r="E7549">
            <v>7429</v>
          </cell>
          <cell r="F7549">
            <v>3840</v>
          </cell>
          <cell r="G7549" t="str">
            <v>영리법인</v>
          </cell>
          <cell r="H7549" t="str">
            <v>학교연계모집</v>
          </cell>
        </row>
        <row r="7550">
          <cell r="E7550">
            <v>7430</v>
          </cell>
          <cell r="F7550">
            <v>3840</v>
          </cell>
          <cell r="G7550" t="str">
            <v>영리법인</v>
          </cell>
          <cell r="H7550" t="str">
            <v>학교연계모집</v>
          </cell>
        </row>
        <row r="7551">
          <cell r="E7551">
            <v>7351</v>
          </cell>
          <cell r="F7551">
            <v>1632</v>
          </cell>
          <cell r="G7551" t="str">
            <v>청소년수련원</v>
          </cell>
          <cell r="H7551" t="str">
            <v>학교연계모집</v>
          </cell>
        </row>
        <row r="7552">
          <cell r="E7552">
            <v>7399</v>
          </cell>
          <cell r="F7552">
            <v>4301</v>
          </cell>
          <cell r="G7552" t="str">
            <v>공공기관</v>
          </cell>
          <cell r="H7552" t="str">
            <v>학교연계모집</v>
          </cell>
        </row>
        <row r="7553">
          <cell r="E7553">
            <v>7412</v>
          </cell>
          <cell r="F7553">
            <v>3325</v>
          </cell>
          <cell r="G7553" t="str">
            <v>기타</v>
          </cell>
          <cell r="H7553" t="str">
            <v>개별모집</v>
          </cell>
        </row>
        <row r="7554">
          <cell r="E7554">
            <v>7400</v>
          </cell>
          <cell r="F7554">
            <v>4301</v>
          </cell>
          <cell r="G7554" t="str">
            <v>공공기관</v>
          </cell>
          <cell r="H7554" t="str">
            <v>학교연계모집</v>
          </cell>
        </row>
        <row r="7555">
          <cell r="E7555">
            <v>7336</v>
          </cell>
          <cell r="F7555">
            <v>4339</v>
          </cell>
          <cell r="G7555" t="str">
            <v>청소년문화의집</v>
          </cell>
          <cell r="H7555" t="str">
            <v>개별모집</v>
          </cell>
        </row>
        <row r="7556">
          <cell r="E7556">
            <v>7373</v>
          </cell>
          <cell r="F7556">
            <v>3919</v>
          </cell>
          <cell r="G7556" t="str">
            <v>영리법인</v>
          </cell>
          <cell r="H7556" t="str">
            <v>학교연계모집</v>
          </cell>
        </row>
        <row r="7557">
          <cell r="E7557">
            <v>8426</v>
          </cell>
          <cell r="F7557">
            <v>3234</v>
          </cell>
          <cell r="G7557" t="str">
            <v>청소년문화의집</v>
          </cell>
          <cell r="H7557" t="str">
            <v>개별모집</v>
          </cell>
        </row>
        <row r="7558">
          <cell r="E7558">
            <v>8431</v>
          </cell>
          <cell r="F7558">
            <v>650</v>
          </cell>
          <cell r="G7558" t="str">
            <v>청소년문화의집</v>
          </cell>
          <cell r="H7558" t="str">
            <v>개별모집</v>
          </cell>
        </row>
        <row r="7559">
          <cell r="E7559">
            <v>8432</v>
          </cell>
          <cell r="F7559">
            <v>650</v>
          </cell>
          <cell r="G7559" t="str">
            <v>청소년문화의집</v>
          </cell>
          <cell r="H7559" t="str">
            <v>개별모집</v>
          </cell>
        </row>
        <row r="7560">
          <cell r="E7560">
            <v>8425</v>
          </cell>
          <cell r="F7560">
            <v>3234</v>
          </cell>
          <cell r="G7560" t="str">
            <v>청소년문화의집</v>
          </cell>
          <cell r="H7560" t="str">
            <v>개별모집</v>
          </cell>
        </row>
        <row r="7561">
          <cell r="E7561">
            <v>7512</v>
          </cell>
          <cell r="F7561">
            <v>1589</v>
          </cell>
          <cell r="G7561" t="str">
            <v>유스호스텔</v>
          </cell>
          <cell r="H7561" t="str">
            <v>학교연계모집</v>
          </cell>
        </row>
        <row r="7562">
          <cell r="E7562">
            <v>9192</v>
          </cell>
          <cell r="F7562">
            <v>5099</v>
          </cell>
          <cell r="G7562" t="str">
            <v>청소년수련관</v>
          </cell>
          <cell r="H7562" t="str">
            <v>학교연계모집</v>
          </cell>
        </row>
        <row r="7563">
          <cell r="E7563">
            <v>7516</v>
          </cell>
          <cell r="F7563">
            <v>1589</v>
          </cell>
          <cell r="G7563" t="str">
            <v>유스호스텔</v>
          </cell>
          <cell r="H7563" t="str">
            <v>학교연계모집</v>
          </cell>
        </row>
        <row r="7564">
          <cell r="E7564">
            <v>7507</v>
          </cell>
          <cell r="F7564">
            <v>1589</v>
          </cell>
          <cell r="G7564" t="str">
            <v>유스호스텔</v>
          </cell>
          <cell r="H7564" t="str">
            <v>학교연계모집</v>
          </cell>
        </row>
        <row r="7565">
          <cell r="E7565">
            <v>9156</v>
          </cell>
          <cell r="F7565">
            <v>4344</v>
          </cell>
          <cell r="G7565" t="str">
            <v>청소년문화의집</v>
          </cell>
          <cell r="H7565" t="str">
            <v>개별모집</v>
          </cell>
        </row>
        <row r="7566">
          <cell r="E7566">
            <v>9148</v>
          </cell>
          <cell r="F7566">
            <v>4988</v>
          </cell>
          <cell r="G7566" t="str">
            <v>청소년수련원</v>
          </cell>
          <cell r="H7566" t="str">
            <v>개별모집</v>
          </cell>
        </row>
        <row r="7567">
          <cell r="E7567">
            <v>9149</v>
          </cell>
          <cell r="F7567">
            <v>4988</v>
          </cell>
          <cell r="G7567" t="str">
            <v>청소년수련원</v>
          </cell>
          <cell r="H7567" t="str">
            <v>개별모집</v>
          </cell>
        </row>
        <row r="7568">
          <cell r="E7568">
            <v>7514</v>
          </cell>
          <cell r="F7568">
            <v>1589</v>
          </cell>
          <cell r="G7568" t="str">
            <v>유스호스텔</v>
          </cell>
          <cell r="H7568" t="str">
            <v>학교연계모집</v>
          </cell>
        </row>
        <row r="7569">
          <cell r="E7569">
            <v>9147</v>
          </cell>
          <cell r="F7569">
            <v>4988</v>
          </cell>
          <cell r="G7569" t="str">
            <v>청소년수련원</v>
          </cell>
          <cell r="H7569" t="str">
            <v>개별모집</v>
          </cell>
        </row>
        <row r="7570">
          <cell r="E7570">
            <v>8283</v>
          </cell>
          <cell r="F7570">
            <v>1633</v>
          </cell>
          <cell r="G7570" t="str">
            <v>유스호스텔</v>
          </cell>
          <cell r="H7570" t="str">
            <v>학교연계모집</v>
          </cell>
        </row>
        <row r="7571">
          <cell r="E7571">
            <v>7511</v>
          </cell>
          <cell r="F7571">
            <v>1589</v>
          </cell>
          <cell r="G7571" t="str">
            <v>유스호스텔</v>
          </cell>
          <cell r="H7571" t="str">
            <v>학교연계모집</v>
          </cell>
        </row>
        <row r="7572">
          <cell r="E7572">
            <v>8473</v>
          </cell>
          <cell r="F7572">
            <v>2590</v>
          </cell>
          <cell r="G7572" t="str">
            <v>청소년문화의집</v>
          </cell>
          <cell r="H7572" t="str">
            <v>개별모집</v>
          </cell>
        </row>
        <row r="7573">
          <cell r="E7573">
            <v>9137</v>
          </cell>
          <cell r="F7573">
            <v>3004</v>
          </cell>
          <cell r="G7573" t="str">
            <v>청소년문화의집</v>
          </cell>
          <cell r="H7573" t="str">
            <v>개별모집</v>
          </cell>
        </row>
        <row r="7574">
          <cell r="E7574">
            <v>9203</v>
          </cell>
          <cell r="F7574">
            <v>768</v>
          </cell>
          <cell r="G7574" t="str">
            <v>청소년수련관</v>
          </cell>
          <cell r="H7574" t="str">
            <v>개별모집</v>
          </cell>
        </row>
        <row r="7575">
          <cell r="E7575">
            <v>9218</v>
          </cell>
          <cell r="F7575">
            <v>2307</v>
          </cell>
          <cell r="G7575" t="str">
            <v>청소년수련관</v>
          </cell>
          <cell r="H7575" t="str">
            <v>개별모집</v>
          </cell>
        </row>
        <row r="7576">
          <cell r="E7576">
            <v>7509</v>
          </cell>
          <cell r="F7576">
            <v>1589</v>
          </cell>
          <cell r="G7576" t="str">
            <v>유스호스텔</v>
          </cell>
          <cell r="H7576" t="str">
            <v>학교연계모집</v>
          </cell>
        </row>
        <row r="7577">
          <cell r="E7577">
            <v>7506</v>
          </cell>
          <cell r="F7577">
            <v>1589</v>
          </cell>
          <cell r="G7577" t="str">
            <v>유스호스텔</v>
          </cell>
          <cell r="H7577" t="str">
            <v>학교연계모집</v>
          </cell>
        </row>
        <row r="7578">
          <cell r="E7578">
            <v>9932</v>
          </cell>
          <cell r="F7578">
            <v>2590</v>
          </cell>
          <cell r="G7578" t="str">
            <v>청소년문화의집</v>
          </cell>
          <cell r="H7578" t="str">
            <v>개별모집</v>
          </cell>
        </row>
        <row r="7579">
          <cell r="E7579">
            <v>8104</v>
          </cell>
          <cell r="F7579">
            <v>925</v>
          </cell>
          <cell r="G7579" t="str">
            <v>청소년수련원</v>
          </cell>
          <cell r="H7579" t="str">
            <v>학교연계모집</v>
          </cell>
        </row>
        <row r="7580">
          <cell r="E7580">
            <v>8373</v>
          </cell>
          <cell r="F7580">
            <v>1633</v>
          </cell>
          <cell r="G7580" t="str">
            <v>유스호스텔</v>
          </cell>
          <cell r="H7580" t="str">
            <v>학교연계모집</v>
          </cell>
        </row>
        <row r="7581">
          <cell r="E7581">
            <v>4181</v>
          </cell>
          <cell r="F7581">
            <v>966</v>
          </cell>
          <cell r="G7581" t="str">
            <v>청소년수련원</v>
          </cell>
          <cell r="H7581" t="str">
            <v>,</v>
          </cell>
        </row>
        <row r="7582">
          <cell r="E7582">
            <v>6816</v>
          </cell>
          <cell r="F7582">
            <v>966</v>
          </cell>
          <cell r="G7582" t="str">
            <v>청소년수련원</v>
          </cell>
          <cell r="H7582" t="str">
            <v>,</v>
          </cell>
        </row>
        <row r="7583">
          <cell r="E7583">
            <v>9225</v>
          </cell>
          <cell r="F7583">
            <v>3454</v>
          </cell>
          <cell r="G7583" t="str">
            <v>청소년수련관</v>
          </cell>
          <cell r="H7583" t="str">
            <v>개별모집</v>
          </cell>
        </row>
        <row r="7584">
          <cell r="E7584">
            <v>9226</v>
          </cell>
          <cell r="F7584">
            <v>3454</v>
          </cell>
          <cell r="G7584" t="str">
            <v>청소년수련관</v>
          </cell>
          <cell r="H7584" t="str">
            <v>개별모집</v>
          </cell>
        </row>
        <row r="7585">
          <cell r="E7585">
            <v>9224</v>
          </cell>
          <cell r="F7585">
            <v>3454</v>
          </cell>
          <cell r="G7585" t="str">
            <v>청소년수련관</v>
          </cell>
          <cell r="H7585" t="str">
            <v>개별모집</v>
          </cell>
        </row>
        <row r="7586">
          <cell r="E7586">
            <v>6397</v>
          </cell>
          <cell r="F7586">
            <v>966</v>
          </cell>
          <cell r="G7586" t="str">
            <v>청소년수련원</v>
          </cell>
          <cell r="H7586" t="str">
            <v>,</v>
          </cell>
        </row>
        <row r="7587">
          <cell r="E7587">
            <v>6455</v>
          </cell>
          <cell r="F7587">
            <v>966</v>
          </cell>
          <cell r="G7587" t="str">
            <v>청소년수련원</v>
          </cell>
        </row>
        <row r="7588">
          <cell r="E7588">
            <v>9167</v>
          </cell>
          <cell r="F7588">
            <v>1231</v>
          </cell>
          <cell r="G7588" t="str">
            <v>청소년문화의집</v>
          </cell>
          <cell r="H7588" t="str">
            <v>개별모집</v>
          </cell>
        </row>
        <row r="7589">
          <cell r="E7589">
            <v>7508</v>
          </cell>
          <cell r="F7589">
            <v>1589</v>
          </cell>
          <cell r="G7589" t="str">
            <v>유스호스텔</v>
          </cell>
          <cell r="H7589" t="str">
            <v>학교연계모집</v>
          </cell>
        </row>
        <row r="7590">
          <cell r="E7590">
            <v>7515</v>
          </cell>
          <cell r="F7590">
            <v>1589</v>
          </cell>
          <cell r="G7590" t="str">
            <v>유스호스텔</v>
          </cell>
          <cell r="H7590" t="str">
            <v>학교연계모집</v>
          </cell>
        </row>
        <row r="7591">
          <cell r="E7591">
            <v>7510</v>
          </cell>
          <cell r="F7591">
            <v>1589</v>
          </cell>
          <cell r="G7591" t="str">
            <v>유스호스텔</v>
          </cell>
          <cell r="H7591" t="str">
            <v>학교연계모집</v>
          </cell>
        </row>
        <row r="7592">
          <cell r="E7592">
            <v>7513</v>
          </cell>
          <cell r="F7592">
            <v>1589</v>
          </cell>
          <cell r="G7592" t="str">
            <v>유스호스텔</v>
          </cell>
          <cell r="H7592" t="str">
            <v>학교연계모집</v>
          </cell>
        </row>
        <row r="7593">
          <cell r="E7593">
            <v>8372</v>
          </cell>
          <cell r="F7593">
            <v>1633</v>
          </cell>
          <cell r="G7593" t="str">
            <v>유스호스텔</v>
          </cell>
          <cell r="H7593" t="str">
            <v>학교연계모집</v>
          </cell>
        </row>
        <row r="7594">
          <cell r="E7594">
            <v>8694</v>
          </cell>
          <cell r="F7594">
            <v>4988</v>
          </cell>
          <cell r="G7594" t="str">
            <v>청소년수련원</v>
          </cell>
          <cell r="H7594" t="str">
            <v>학교연계모집</v>
          </cell>
        </row>
        <row r="7595">
          <cell r="E7595">
            <v>7505</v>
          </cell>
          <cell r="F7595">
            <v>1589</v>
          </cell>
          <cell r="G7595" t="str">
            <v>유스호스텔</v>
          </cell>
          <cell r="H7595" t="str">
            <v>학교연계모집</v>
          </cell>
        </row>
        <row r="7596">
          <cell r="E7596">
            <v>7662</v>
          </cell>
          <cell r="F7596">
            <v>1089</v>
          </cell>
          <cell r="G7596" t="str">
            <v>청소년문화의집</v>
          </cell>
          <cell r="H7596" t="str">
            <v>개별모집</v>
          </cell>
        </row>
        <row r="7597">
          <cell r="E7597">
            <v>9910</v>
          </cell>
          <cell r="F7597">
            <v>11</v>
          </cell>
          <cell r="G7597" t="str">
            <v>청소년수련원</v>
          </cell>
          <cell r="H7597" t="str">
            <v>학교연계모집</v>
          </cell>
        </row>
        <row r="7598">
          <cell r="E7598">
            <v>9878</v>
          </cell>
          <cell r="F7598">
            <v>11</v>
          </cell>
          <cell r="G7598" t="str">
            <v>청소년수련원</v>
          </cell>
          <cell r="H7598" t="str">
            <v>개별모집</v>
          </cell>
        </row>
        <row r="7599">
          <cell r="E7599">
            <v>9903</v>
          </cell>
          <cell r="F7599">
            <v>515</v>
          </cell>
          <cell r="G7599" t="str">
            <v>청소년수련관</v>
          </cell>
          <cell r="H7599" t="str">
            <v>개별모집</v>
          </cell>
        </row>
        <row r="7600">
          <cell r="E7600">
            <v>9877</v>
          </cell>
          <cell r="F7600">
            <v>11</v>
          </cell>
          <cell r="G7600" t="str">
            <v>청소년수련원</v>
          </cell>
          <cell r="H7600" t="str">
            <v>개별모집</v>
          </cell>
        </row>
        <row r="7601">
          <cell r="E7601">
            <v>9886</v>
          </cell>
          <cell r="F7601">
            <v>4166</v>
          </cell>
          <cell r="G7601" t="str">
            <v>공공기관</v>
          </cell>
          <cell r="H7601" t="str">
            <v>개별모집</v>
          </cell>
        </row>
        <row r="7602">
          <cell r="E7602">
            <v>9892</v>
          </cell>
          <cell r="F7602">
            <v>11</v>
          </cell>
          <cell r="G7602" t="str">
            <v>청소년수련원</v>
          </cell>
          <cell r="H7602" t="str">
            <v>학교연계모집</v>
          </cell>
        </row>
        <row r="7603">
          <cell r="E7603">
            <v>7328</v>
          </cell>
          <cell r="F7603">
            <v>4886</v>
          </cell>
          <cell r="G7603" t="str">
            <v>영리법인</v>
          </cell>
          <cell r="H7603" t="str">
            <v>학교연계모집</v>
          </cell>
        </row>
        <row r="7604">
          <cell r="E7604">
            <v>7326</v>
          </cell>
          <cell r="F7604">
            <v>4886</v>
          </cell>
          <cell r="G7604" t="str">
            <v>영리법인</v>
          </cell>
          <cell r="H7604" t="str">
            <v>학교연계모집</v>
          </cell>
        </row>
        <row r="7605">
          <cell r="E7605">
            <v>7327</v>
          </cell>
          <cell r="F7605">
            <v>4886</v>
          </cell>
          <cell r="G7605" t="str">
            <v>영리법인</v>
          </cell>
          <cell r="H7605" t="str">
            <v>학교연계모집</v>
          </cell>
        </row>
        <row r="7606">
          <cell r="E7606">
            <v>7325</v>
          </cell>
          <cell r="F7606">
            <v>2015</v>
          </cell>
          <cell r="G7606" t="str">
            <v>청소년수련원</v>
          </cell>
          <cell r="H7606" t="str">
            <v>학교연계모집</v>
          </cell>
        </row>
        <row r="7607">
          <cell r="E7607">
            <v>7233</v>
          </cell>
          <cell r="F7607">
            <v>946</v>
          </cell>
          <cell r="G7607" t="str">
            <v>청소년수련원</v>
          </cell>
          <cell r="H7607" t="str">
            <v>학교연계모집</v>
          </cell>
        </row>
        <row r="7608">
          <cell r="E7608">
            <v>7268</v>
          </cell>
          <cell r="F7608">
            <v>4166</v>
          </cell>
          <cell r="G7608" t="str">
            <v>공공기관</v>
          </cell>
          <cell r="H7608" t="str">
            <v>개별모집</v>
          </cell>
        </row>
        <row r="7609">
          <cell r="E7609">
            <v>7300</v>
          </cell>
          <cell r="F7609">
            <v>4269</v>
          </cell>
          <cell r="G7609" t="str">
            <v>청소년문화의집</v>
          </cell>
          <cell r="H7609" t="str">
            <v>학교연계모집</v>
          </cell>
        </row>
        <row r="7610">
          <cell r="E7610">
            <v>7277</v>
          </cell>
          <cell r="F7610">
            <v>3286</v>
          </cell>
          <cell r="G7610" t="str">
            <v>영리법인</v>
          </cell>
          <cell r="H7610" t="str">
            <v>학교연계모집</v>
          </cell>
        </row>
        <row r="7611">
          <cell r="E7611">
            <v>7269</v>
          </cell>
          <cell r="F7611">
            <v>4166</v>
          </cell>
          <cell r="G7611" t="str">
            <v>공공기관</v>
          </cell>
          <cell r="H7611" t="str">
            <v>개별모집</v>
          </cell>
        </row>
        <row r="7612">
          <cell r="E7612">
            <v>8384</v>
          </cell>
          <cell r="F7612">
            <v>2322</v>
          </cell>
          <cell r="G7612" t="str">
            <v>청소년수련관</v>
          </cell>
          <cell r="H7612" t="str">
            <v>개별모집</v>
          </cell>
        </row>
        <row r="7613">
          <cell r="E7613">
            <v>7229</v>
          </cell>
          <cell r="F7613">
            <v>1590</v>
          </cell>
          <cell r="G7613" t="str">
            <v>청소년수련원</v>
          </cell>
          <cell r="H7613" t="str">
            <v>학교연계모집</v>
          </cell>
        </row>
        <row r="7614">
          <cell r="E7614">
            <v>7252</v>
          </cell>
          <cell r="F7614">
            <v>4927</v>
          </cell>
          <cell r="G7614" t="str">
            <v>청소년수련원</v>
          </cell>
          <cell r="H7614" t="str">
            <v>학교연계모집</v>
          </cell>
        </row>
        <row r="7615">
          <cell r="E7615">
            <v>7192</v>
          </cell>
          <cell r="F7615">
            <v>959</v>
          </cell>
          <cell r="G7615" t="str">
            <v>청소년수련원</v>
          </cell>
          <cell r="H7615" t="str">
            <v>학교연계모집</v>
          </cell>
        </row>
        <row r="7616">
          <cell r="E7616">
            <v>7279</v>
          </cell>
          <cell r="F7616">
            <v>3286</v>
          </cell>
          <cell r="G7616" t="str">
            <v>영리법인</v>
          </cell>
          <cell r="H7616" t="str">
            <v>학교연계모집</v>
          </cell>
        </row>
        <row r="7617">
          <cell r="E7617">
            <v>7228</v>
          </cell>
          <cell r="F7617">
            <v>1590</v>
          </cell>
          <cell r="G7617" t="str">
            <v>청소년수련원</v>
          </cell>
          <cell r="H7617" t="str">
            <v>학교연계모집</v>
          </cell>
        </row>
        <row r="7618">
          <cell r="E7618">
            <v>7278</v>
          </cell>
          <cell r="F7618">
            <v>3286</v>
          </cell>
          <cell r="G7618" t="str">
            <v>영리법인</v>
          </cell>
          <cell r="H7618" t="str">
            <v>학교연계모집</v>
          </cell>
        </row>
        <row r="7619">
          <cell r="E7619">
            <v>7241</v>
          </cell>
          <cell r="F7619">
            <v>946</v>
          </cell>
          <cell r="G7619" t="str">
            <v>청소년수련원</v>
          </cell>
          <cell r="H7619" t="str">
            <v>학교연계모집</v>
          </cell>
        </row>
        <row r="7620">
          <cell r="E7620">
            <v>7203</v>
          </cell>
          <cell r="F7620">
            <v>4269</v>
          </cell>
          <cell r="G7620" t="str">
            <v>청소년문화의집</v>
          </cell>
          <cell r="H7620" t="str">
            <v>학교연계모집</v>
          </cell>
        </row>
        <row r="7621">
          <cell r="E7621">
            <v>7240</v>
          </cell>
          <cell r="F7621">
            <v>946</v>
          </cell>
          <cell r="G7621" t="str">
            <v>청소년수련원</v>
          </cell>
          <cell r="H7621" t="str">
            <v>학교연계모집</v>
          </cell>
        </row>
        <row r="7622">
          <cell r="E7622">
            <v>7250</v>
          </cell>
          <cell r="F7622">
            <v>4927</v>
          </cell>
          <cell r="G7622" t="str">
            <v>청소년수련원</v>
          </cell>
          <cell r="H7622" t="str">
            <v>학교연계모집</v>
          </cell>
        </row>
        <row r="7623">
          <cell r="E7623">
            <v>7198</v>
          </cell>
          <cell r="F7623">
            <v>3188</v>
          </cell>
          <cell r="G7623" t="str">
            <v>개인사업</v>
          </cell>
          <cell r="H7623" t="str">
            <v>개별모집</v>
          </cell>
        </row>
        <row r="7624">
          <cell r="E7624">
            <v>7236</v>
          </cell>
          <cell r="F7624">
            <v>946</v>
          </cell>
          <cell r="G7624" t="str">
            <v>청소년수련원</v>
          </cell>
          <cell r="H7624" t="str">
            <v>학교연계모집</v>
          </cell>
        </row>
        <row r="7625">
          <cell r="E7625">
            <v>7238</v>
          </cell>
          <cell r="F7625">
            <v>946</v>
          </cell>
          <cell r="G7625" t="str">
            <v>청소년수련원</v>
          </cell>
          <cell r="H7625" t="str">
            <v>학교연계모집</v>
          </cell>
        </row>
        <row r="7626">
          <cell r="E7626">
            <v>7239</v>
          </cell>
          <cell r="F7626">
            <v>946</v>
          </cell>
          <cell r="G7626" t="str">
            <v>청소년수련원</v>
          </cell>
          <cell r="H7626" t="str">
            <v>학교연계모집</v>
          </cell>
        </row>
        <row r="7627">
          <cell r="E7627">
            <v>7251</v>
          </cell>
          <cell r="F7627">
            <v>4927</v>
          </cell>
          <cell r="G7627" t="str">
            <v>청소년수련원</v>
          </cell>
          <cell r="H7627" t="str">
            <v>학교연계모집</v>
          </cell>
        </row>
        <row r="7628">
          <cell r="E7628">
            <v>7206</v>
          </cell>
          <cell r="F7628">
            <v>1601</v>
          </cell>
          <cell r="G7628" t="str">
            <v>청소년수련원</v>
          </cell>
          <cell r="H7628" t="str">
            <v>학교연계모집</v>
          </cell>
        </row>
        <row r="7629">
          <cell r="E7629">
            <v>7263</v>
          </cell>
          <cell r="F7629">
            <v>4150</v>
          </cell>
          <cell r="G7629" t="str">
            <v>기타</v>
          </cell>
          <cell r="H7629" t="str">
            <v>개별모집</v>
          </cell>
        </row>
        <row r="7630">
          <cell r="E7630">
            <v>7306</v>
          </cell>
          <cell r="F7630">
            <v>1146</v>
          </cell>
          <cell r="G7630" t="str">
            <v>청소년문화의집</v>
          </cell>
          <cell r="H7630" t="str">
            <v>개별모집</v>
          </cell>
        </row>
        <row r="7631">
          <cell r="E7631">
            <v>7261</v>
          </cell>
          <cell r="F7631">
            <v>2015</v>
          </cell>
          <cell r="G7631" t="str">
            <v>청소년수련원</v>
          </cell>
          <cell r="H7631" t="str">
            <v>학교연계모집</v>
          </cell>
        </row>
        <row r="7632">
          <cell r="E7632">
            <v>7258</v>
          </cell>
          <cell r="F7632">
            <v>2015</v>
          </cell>
          <cell r="G7632" t="str">
            <v>청소년수련원</v>
          </cell>
          <cell r="H7632" t="str">
            <v>학교연계모집</v>
          </cell>
        </row>
        <row r="7633">
          <cell r="E7633">
            <v>7260</v>
          </cell>
          <cell r="F7633">
            <v>2015</v>
          </cell>
          <cell r="G7633" t="str">
            <v>청소년수련원</v>
          </cell>
          <cell r="H7633" t="str">
            <v>학교연계모집</v>
          </cell>
        </row>
        <row r="7634">
          <cell r="E7634">
            <v>7232</v>
          </cell>
          <cell r="F7634">
            <v>946</v>
          </cell>
          <cell r="G7634" t="str">
            <v>청소년수련원</v>
          </cell>
          <cell r="H7634" t="str">
            <v>학교연계모집</v>
          </cell>
        </row>
        <row r="7635">
          <cell r="E7635">
            <v>7259</v>
          </cell>
          <cell r="F7635">
            <v>2015</v>
          </cell>
          <cell r="G7635" t="str">
            <v>청소년수련원</v>
          </cell>
          <cell r="H7635" t="str">
            <v>학교연계모집</v>
          </cell>
        </row>
        <row r="7636">
          <cell r="E7636">
            <v>7257</v>
          </cell>
          <cell r="F7636">
            <v>2015</v>
          </cell>
          <cell r="G7636" t="str">
            <v>청소년수련원</v>
          </cell>
          <cell r="H7636" t="str">
            <v>학교연계모집</v>
          </cell>
        </row>
        <row r="7637">
          <cell r="E7637">
            <v>8938</v>
          </cell>
          <cell r="F7637">
            <v>415</v>
          </cell>
          <cell r="G7637" t="str">
            <v>청소년문화의집</v>
          </cell>
          <cell r="H7637" t="str">
            <v>개별모집</v>
          </cell>
        </row>
        <row r="7638">
          <cell r="E7638">
            <v>7184</v>
          </cell>
          <cell r="F7638">
            <v>1601</v>
          </cell>
          <cell r="G7638" t="str">
            <v>청소년수련원</v>
          </cell>
          <cell r="H7638" t="str">
            <v>학교연계모집</v>
          </cell>
        </row>
        <row r="7639">
          <cell r="E7639">
            <v>7160</v>
          </cell>
          <cell r="F7639">
            <v>1636</v>
          </cell>
          <cell r="G7639" t="str">
            <v>청소년수련원</v>
          </cell>
          <cell r="H7639" t="str">
            <v>학교연계모집</v>
          </cell>
        </row>
        <row r="7640">
          <cell r="E7640">
            <v>6378</v>
          </cell>
          <cell r="F7640">
            <v>950</v>
          </cell>
          <cell r="G7640" t="str">
            <v>청소년수련관</v>
          </cell>
          <cell r="H7640" t="str">
            <v>,</v>
          </cell>
        </row>
        <row r="7641">
          <cell r="E7641">
            <v>7161</v>
          </cell>
          <cell r="F7641">
            <v>1601</v>
          </cell>
          <cell r="G7641" t="str">
            <v>청소년수련원</v>
          </cell>
          <cell r="H7641" t="str">
            <v>학교연계모집</v>
          </cell>
        </row>
        <row r="7642">
          <cell r="E7642">
            <v>6390</v>
          </cell>
          <cell r="F7642">
            <v>63</v>
          </cell>
          <cell r="G7642" t="str">
            <v>청소년문화의집</v>
          </cell>
          <cell r="H7642" t="str">
            <v>,</v>
          </cell>
        </row>
        <row r="7643">
          <cell r="E7643">
            <v>7173</v>
          </cell>
          <cell r="F7643">
            <v>4369</v>
          </cell>
          <cell r="G7643" t="str">
            <v>청소년문화의집</v>
          </cell>
          <cell r="H7643" t="str">
            <v>개별모집</v>
          </cell>
        </row>
        <row r="7644">
          <cell r="E7644">
            <v>7186</v>
          </cell>
          <cell r="F7644">
            <v>267</v>
          </cell>
          <cell r="G7644" t="str">
            <v>종교기관</v>
          </cell>
          <cell r="H7644" t="str">
            <v>개별모집</v>
          </cell>
        </row>
        <row r="7645">
          <cell r="E7645">
            <v>8025</v>
          </cell>
          <cell r="F7645">
            <v>1210</v>
          </cell>
          <cell r="G7645" t="str">
            <v>청소년문화의집</v>
          </cell>
          <cell r="H7645" t="str">
            <v>개별모집</v>
          </cell>
        </row>
        <row r="7646">
          <cell r="E7646" t="str">
            <v>MD0448</v>
          </cell>
          <cell r="F7646">
            <v>565</v>
          </cell>
          <cell r="G7646" t="str">
            <v>청소년수련원</v>
          </cell>
          <cell r="H7646" t="str">
            <v>학교연계모집</v>
          </cell>
        </row>
        <row r="7647">
          <cell r="E7647">
            <v>9046</v>
          </cell>
          <cell r="F7647">
            <v>653</v>
          </cell>
          <cell r="G7647" t="str">
            <v>청소년문화의집</v>
          </cell>
          <cell r="H7647" t="str">
            <v>개별모집</v>
          </cell>
        </row>
        <row r="7648">
          <cell r="E7648">
            <v>9870</v>
          </cell>
          <cell r="F7648">
            <v>3282</v>
          </cell>
          <cell r="G7648" t="str">
            <v>청소년수련원</v>
          </cell>
          <cell r="H7648" t="str">
            <v>학교연계모집</v>
          </cell>
        </row>
        <row r="7649">
          <cell r="E7649">
            <v>9853</v>
          </cell>
          <cell r="F7649">
            <v>565</v>
          </cell>
          <cell r="G7649" t="str">
            <v>청소년수련원</v>
          </cell>
          <cell r="H7649" t="str">
            <v>학교연계모집</v>
          </cell>
        </row>
        <row r="7650">
          <cell r="E7650">
            <v>9852</v>
          </cell>
          <cell r="F7650">
            <v>565</v>
          </cell>
          <cell r="G7650" t="str">
            <v>청소년수련원</v>
          </cell>
          <cell r="H7650" t="str">
            <v>학교연계모집</v>
          </cell>
        </row>
        <row r="7651">
          <cell r="E7651">
            <v>9851</v>
          </cell>
          <cell r="F7651">
            <v>565</v>
          </cell>
          <cell r="G7651" t="str">
            <v>청소년수련원</v>
          </cell>
          <cell r="H7651" t="str">
            <v>학교연계모집</v>
          </cell>
        </row>
        <row r="7652">
          <cell r="E7652">
            <v>9850</v>
          </cell>
          <cell r="F7652">
            <v>565</v>
          </cell>
          <cell r="G7652" t="str">
            <v>청소년수련원</v>
          </cell>
          <cell r="H7652" t="str">
            <v>학교연계모집</v>
          </cell>
        </row>
        <row r="7653">
          <cell r="E7653">
            <v>9846</v>
          </cell>
          <cell r="F7653">
            <v>5080</v>
          </cell>
          <cell r="G7653" t="str">
            <v>청소년문화의집</v>
          </cell>
          <cell r="H7653" t="str">
            <v>개별모집</v>
          </cell>
        </row>
        <row r="7654">
          <cell r="E7654">
            <v>9849</v>
          </cell>
          <cell r="F7654">
            <v>565</v>
          </cell>
          <cell r="G7654" t="str">
            <v>청소년수련원</v>
          </cell>
          <cell r="H7654" t="str">
            <v>학교연계모집</v>
          </cell>
        </row>
        <row r="7655">
          <cell r="E7655">
            <v>9848</v>
          </cell>
          <cell r="F7655">
            <v>565</v>
          </cell>
          <cell r="G7655" t="str">
            <v>청소년수련원</v>
          </cell>
          <cell r="H7655" t="str">
            <v>학교연계모집</v>
          </cell>
        </row>
        <row r="7656">
          <cell r="E7656">
            <v>9869</v>
          </cell>
          <cell r="F7656">
            <v>3282</v>
          </cell>
          <cell r="G7656" t="str">
            <v>청소년수련원</v>
          </cell>
          <cell r="H7656" t="str">
            <v>학교연계모집</v>
          </cell>
        </row>
        <row r="7657">
          <cell r="E7657">
            <v>9871</v>
          </cell>
          <cell r="F7657">
            <v>3282</v>
          </cell>
          <cell r="G7657" t="str">
            <v>청소년수련원</v>
          </cell>
          <cell r="H7657" t="str">
            <v>학교연계모집</v>
          </cell>
        </row>
        <row r="7658">
          <cell r="E7658">
            <v>9874</v>
          </cell>
          <cell r="F7658">
            <v>3282</v>
          </cell>
          <cell r="G7658" t="str">
            <v>청소년수련원</v>
          </cell>
          <cell r="H7658" t="str">
            <v>학교연계모집</v>
          </cell>
        </row>
        <row r="7659">
          <cell r="E7659">
            <v>9873</v>
          </cell>
          <cell r="F7659">
            <v>3282</v>
          </cell>
          <cell r="G7659" t="str">
            <v>청소년수련원</v>
          </cell>
          <cell r="H7659" t="str">
            <v>학교연계모집</v>
          </cell>
        </row>
        <row r="7660">
          <cell r="E7660">
            <v>9872</v>
          </cell>
          <cell r="F7660">
            <v>3282</v>
          </cell>
          <cell r="G7660" t="str">
            <v>청소년수련원</v>
          </cell>
          <cell r="H7660" t="str">
            <v>학교연계모집</v>
          </cell>
        </row>
        <row r="7661">
          <cell r="E7661">
            <v>9867</v>
          </cell>
          <cell r="F7661">
            <v>3282</v>
          </cell>
          <cell r="G7661" t="str">
            <v>청소년수련원</v>
          </cell>
          <cell r="H7661" t="str">
            <v>학교연계모집</v>
          </cell>
        </row>
        <row r="7662">
          <cell r="E7662">
            <v>9866</v>
          </cell>
          <cell r="F7662">
            <v>3282</v>
          </cell>
          <cell r="G7662" t="str">
            <v>청소년수련원</v>
          </cell>
          <cell r="H7662" t="str">
            <v>학교연계모집</v>
          </cell>
        </row>
        <row r="7663">
          <cell r="E7663">
            <v>9868</v>
          </cell>
          <cell r="F7663">
            <v>3282</v>
          </cell>
          <cell r="G7663" t="str">
            <v>청소년수련원</v>
          </cell>
          <cell r="H7663" t="str">
            <v>학교연계모집</v>
          </cell>
        </row>
        <row r="7664">
          <cell r="E7664">
            <v>8602</v>
          </cell>
          <cell r="F7664">
            <v>323</v>
          </cell>
          <cell r="G7664" t="str">
            <v>청소년수련관</v>
          </cell>
          <cell r="H7664" t="str">
            <v>개별모집</v>
          </cell>
        </row>
        <row r="7665">
          <cell r="E7665">
            <v>7047</v>
          </cell>
          <cell r="F7665">
            <v>249</v>
          </cell>
          <cell r="G7665" t="str">
            <v>청소년문화의집</v>
          </cell>
          <cell r="H7665" t="str">
            <v>개별모집</v>
          </cell>
        </row>
        <row r="7666">
          <cell r="E7666">
            <v>7122</v>
          </cell>
          <cell r="F7666">
            <v>2514</v>
          </cell>
          <cell r="G7666" t="str">
            <v>영리법인</v>
          </cell>
          <cell r="H7666" t="str">
            <v>학교연계모집</v>
          </cell>
        </row>
        <row r="7667">
          <cell r="E7667">
            <v>7121</v>
          </cell>
          <cell r="F7667">
            <v>2514</v>
          </cell>
          <cell r="G7667" t="str">
            <v>영리법인</v>
          </cell>
          <cell r="H7667" t="str">
            <v>학교연계모집</v>
          </cell>
        </row>
        <row r="7668">
          <cell r="E7668" t="str">
            <v>MD0011</v>
          </cell>
          <cell r="F7668">
            <v>3236</v>
          </cell>
          <cell r="G7668" t="str">
            <v>청소년수련원</v>
          </cell>
          <cell r="H7668" t="str">
            <v>학교연계모집</v>
          </cell>
        </row>
        <row r="7669">
          <cell r="E7669">
            <v>7116</v>
          </cell>
          <cell r="F7669">
            <v>1636</v>
          </cell>
          <cell r="G7669" t="str">
            <v>청소년수련원</v>
          </cell>
          <cell r="H7669" t="str">
            <v>학교연계모집</v>
          </cell>
        </row>
        <row r="7670">
          <cell r="E7670">
            <v>7124</v>
          </cell>
          <cell r="F7670">
            <v>2514</v>
          </cell>
          <cell r="G7670" t="str">
            <v>영리법인</v>
          </cell>
          <cell r="H7670" t="str">
            <v>학교연계모집</v>
          </cell>
        </row>
        <row r="7671">
          <cell r="E7671">
            <v>7123</v>
          </cell>
          <cell r="F7671">
            <v>2514</v>
          </cell>
          <cell r="G7671" t="str">
            <v>영리법인</v>
          </cell>
          <cell r="H7671" t="str">
            <v>학교연계모집</v>
          </cell>
        </row>
        <row r="7672">
          <cell r="E7672">
            <v>7117</v>
          </cell>
          <cell r="F7672">
            <v>3236</v>
          </cell>
          <cell r="G7672" t="str">
            <v>청소년수련원</v>
          </cell>
          <cell r="H7672" t="str">
            <v>학교연계모집</v>
          </cell>
        </row>
        <row r="7673">
          <cell r="E7673">
            <v>7125</v>
          </cell>
          <cell r="F7673">
            <v>2514</v>
          </cell>
          <cell r="G7673" t="str">
            <v>영리법인</v>
          </cell>
          <cell r="H7673" t="str">
            <v>학교연계모집</v>
          </cell>
        </row>
        <row r="7674">
          <cell r="E7674">
            <v>7126</v>
          </cell>
          <cell r="F7674">
            <v>2514</v>
          </cell>
          <cell r="G7674" t="str">
            <v>영리법인</v>
          </cell>
          <cell r="H7674" t="str">
            <v>학교연계모집</v>
          </cell>
        </row>
        <row r="7675">
          <cell r="E7675">
            <v>7127</v>
          </cell>
          <cell r="F7675">
            <v>2514</v>
          </cell>
          <cell r="G7675" t="str">
            <v>영리법인</v>
          </cell>
          <cell r="H7675" t="str">
            <v>학교연계모집</v>
          </cell>
        </row>
        <row r="7676">
          <cell r="E7676">
            <v>7128</v>
          </cell>
          <cell r="F7676">
            <v>2514</v>
          </cell>
          <cell r="G7676" t="str">
            <v>영리법인</v>
          </cell>
          <cell r="H7676" t="str">
            <v>학교연계모집</v>
          </cell>
        </row>
        <row r="7677">
          <cell r="E7677">
            <v>7149</v>
          </cell>
          <cell r="F7677">
            <v>1601</v>
          </cell>
          <cell r="G7677" t="str">
            <v>청소년수련원</v>
          </cell>
          <cell r="H7677" t="str">
            <v>학교연계모집</v>
          </cell>
        </row>
        <row r="7678">
          <cell r="E7678">
            <v>7156</v>
          </cell>
          <cell r="F7678">
            <v>4886</v>
          </cell>
          <cell r="G7678" t="str">
            <v>영리법인</v>
          </cell>
          <cell r="H7678" t="str">
            <v>학교연계모집</v>
          </cell>
        </row>
        <row r="7679">
          <cell r="E7679">
            <v>7154</v>
          </cell>
          <cell r="F7679">
            <v>4886</v>
          </cell>
          <cell r="G7679" t="str">
            <v>영리법인</v>
          </cell>
          <cell r="H7679" t="str">
            <v>학교연계모집</v>
          </cell>
        </row>
        <row r="7680">
          <cell r="E7680">
            <v>7140</v>
          </cell>
          <cell r="F7680">
            <v>1580</v>
          </cell>
          <cell r="G7680" t="str">
            <v>유스호스텔</v>
          </cell>
          <cell r="H7680" t="str">
            <v>학교연계모집</v>
          </cell>
        </row>
        <row r="7681">
          <cell r="E7681">
            <v>7088</v>
          </cell>
          <cell r="F7681">
            <v>1601</v>
          </cell>
          <cell r="G7681" t="str">
            <v>청소년수련원</v>
          </cell>
          <cell r="H7681" t="str">
            <v>학교연계모집</v>
          </cell>
        </row>
        <row r="7682">
          <cell r="E7682">
            <v>7097</v>
          </cell>
          <cell r="F7682">
            <v>3430</v>
          </cell>
          <cell r="G7682" t="str">
            <v>청소년수련원</v>
          </cell>
          <cell r="H7682" t="str">
            <v>개별모집</v>
          </cell>
        </row>
        <row r="7683">
          <cell r="E7683">
            <v>7147</v>
          </cell>
          <cell r="F7683">
            <v>4450</v>
          </cell>
          <cell r="G7683" t="str">
            <v>청소년수련원</v>
          </cell>
          <cell r="H7683" t="str">
            <v>학교연계모집</v>
          </cell>
        </row>
        <row r="7684">
          <cell r="E7684">
            <v>7087</v>
          </cell>
          <cell r="F7684">
            <v>1601</v>
          </cell>
          <cell r="G7684" t="str">
            <v>청소년수련원</v>
          </cell>
          <cell r="H7684" t="str">
            <v>학교연계모집</v>
          </cell>
        </row>
        <row r="7685">
          <cell r="E7685">
            <v>7096</v>
          </cell>
          <cell r="F7685">
            <v>4481</v>
          </cell>
          <cell r="G7685" t="str">
            <v>영리법인</v>
          </cell>
          <cell r="H7685" t="str">
            <v>개별모집</v>
          </cell>
        </row>
        <row r="7686">
          <cell r="E7686">
            <v>7153</v>
          </cell>
          <cell r="F7686">
            <v>1590</v>
          </cell>
          <cell r="G7686" t="str">
            <v>청소년수련원</v>
          </cell>
          <cell r="H7686" t="str">
            <v>학교연계모집</v>
          </cell>
        </row>
        <row r="7687">
          <cell r="E7687">
            <v>7129</v>
          </cell>
          <cell r="F7687">
            <v>4339</v>
          </cell>
          <cell r="G7687" t="str">
            <v>청소년문화의집</v>
          </cell>
          <cell r="H7687" t="str">
            <v>개별모집</v>
          </cell>
        </row>
        <row r="7688">
          <cell r="E7688">
            <v>7155</v>
          </cell>
          <cell r="F7688">
            <v>4886</v>
          </cell>
          <cell r="G7688" t="str">
            <v>영리법인</v>
          </cell>
          <cell r="H7688" t="str">
            <v>학교연계모집</v>
          </cell>
        </row>
        <row r="7689">
          <cell r="E7689">
            <v>7150</v>
          </cell>
          <cell r="F7689">
            <v>1601</v>
          </cell>
          <cell r="G7689" t="str">
            <v>청소년수련원</v>
          </cell>
          <cell r="H7689" t="str">
            <v>학교연계모집</v>
          </cell>
        </row>
        <row r="7690">
          <cell r="E7690">
            <v>7148</v>
          </cell>
          <cell r="F7690">
            <v>1601</v>
          </cell>
          <cell r="G7690" t="str">
            <v>청소년수련원</v>
          </cell>
          <cell r="H7690" t="str">
            <v>학교연계모집</v>
          </cell>
        </row>
        <row r="7691">
          <cell r="E7691">
            <v>7076</v>
          </cell>
          <cell r="F7691">
            <v>2778</v>
          </cell>
          <cell r="G7691" t="str">
            <v>청소년수련관</v>
          </cell>
          <cell r="H7691" t="str">
            <v>개별모집</v>
          </cell>
        </row>
        <row r="7692">
          <cell r="E7692" t="str">
            <v>MD0001</v>
          </cell>
          <cell r="F7692">
            <v>3282</v>
          </cell>
          <cell r="G7692" t="str">
            <v>청소년수련원</v>
          </cell>
          <cell r="H7692" t="str">
            <v>학교연계모집</v>
          </cell>
        </row>
        <row r="7693">
          <cell r="E7693" t="str">
            <v>MD0437</v>
          </cell>
          <cell r="F7693">
            <v>565</v>
          </cell>
          <cell r="G7693" t="str">
            <v>청소년수련원</v>
          </cell>
          <cell r="H7693" t="str">
            <v>학교연계모집</v>
          </cell>
        </row>
        <row r="7694">
          <cell r="E7694" t="str">
            <v>MD0428</v>
          </cell>
          <cell r="F7694">
            <v>565</v>
          </cell>
          <cell r="G7694" t="str">
            <v>청소년수련원</v>
          </cell>
          <cell r="H7694" t="str">
            <v>학교연계모집</v>
          </cell>
        </row>
        <row r="7695">
          <cell r="E7695" t="str">
            <v>MD0429</v>
          </cell>
          <cell r="F7695">
            <v>565</v>
          </cell>
          <cell r="G7695" t="str">
            <v>청소년수련원</v>
          </cell>
          <cell r="H7695" t="str">
            <v>학교연계모집</v>
          </cell>
        </row>
        <row r="7696">
          <cell r="E7696" t="str">
            <v>MD0433</v>
          </cell>
          <cell r="F7696">
            <v>565</v>
          </cell>
          <cell r="G7696" t="str">
            <v>청소년수련원</v>
          </cell>
          <cell r="H7696" t="str">
            <v>학교연계모집</v>
          </cell>
        </row>
        <row r="7697">
          <cell r="E7697" t="str">
            <v>MD0436</v>
          </cell>
          <cell r="F7697">
            <v>565</v>
          </cell>
          <cell r="G7697" t="str">
            <v>청소년수련원</v>
          </cell>
          <cell r="H7697" t="str">
            <v>학교연계모집</v>
          </cell>
        </row>
        <row r="7698">
          <cell r="E7698" t="str">
            <v>MD0434</v>
          </cell>
          <cell r="F7698">
            <v>565</v>
          </cell>
          <cell r="G7698" t="str">
            <v>청소년수련원</v>
          </cell>
          <cell r="H7698" t="str">
            <v>학교연계모집</v>
          </cell>
        </row>
        <row r="7699">
          <cell r="E7699" t="str">
            <v>MD0432</v>
          </cell>
          <cell r="F7699">
            <v>565</v>
          </cell>
          <cell r="G7699" t="str">
            <v>청소년수련원</v>
          </cell>
          <cell r="H7699" t="str">
            <v>학교연계모집</v>
          </cell>
        </row>
        <row r="7700">
          <cell r="E7700" t="str">
            <v>MD0435</v>
          </cell>
          <cell r="F7700">
            <v>565</v>
          </cell>
          <cell r="G7700" t="str">
            <v>청소년수련원</v>
          </cell>
          <cell r="H7700" t="str">
            <v>학교연계모집</v>
          </cell>
        </row>
        <row r="7701">
          <cell r="E7701" t="str">
            <v>MD0427</v>
          </cell>
          <cell r="F7701">
            <v>565</v>
          </cell>
          <cell r="G7701" t="str">
            <v>청소년수련원</v>
          </cell>
          <cell r="H7701" t="str">
            <v>학교연계모집</v>
          </cell>
        </row>
        <row r="7702">
          <cell r="E7702" t="str">
            <v>MD0431</v>
          </cell>
          <cell r="F7702">
            <v>565</v>
          </cell>
          <cell r="G7702" t="str">
            <v>청소년수련원</v>
          </cell>
          <cell r="H7702" t="str">
            <v>학교연계모집</v>
          </cell>
        </row>
        <row r="7703">
          <cell r="E7703" t="str">
            <v>MD0430</v>
          </cell>
          <cell r="F7703">
            <v>565</v>
          </cell>
          <cell r="G7703" t="str">
            <v>청소년수련원</v>
          </cell>
          <cell r="H7703" t="str">
            <v>학교연계모집</v>
          </cell>
        </row>
        <row r="7704">
          <cell r="E7704" t="str">
            <v>MD0447</v>
          </cell>
          <cell r="F7704">
            <v>565</v>
          </cell>
          <cell r="G7704" t="str">
            <v>청소년수련원</v>
          </cell>
          <cell r="H7704" t="str">
            <v>학교연계모집</v>
          </cell>
        </row>
        <row r="7705">
          <cell r="E7705">
            <v>9000</v>
          </cell>
          <cell r="F7705">
            <v>5455</v>
          </cell>
          <cell r="G7705" t="str">
            <v>학교</v>
          </cell>
          <cell r="H7705" t="str">
            <v>개별모집</v>
          </cell>
        </row>
        <row r="7706">
          <cell r="E7706">
            <v>8984</v>
          </cell>
          <cell r="F7706">
            <v>470</v>
          </cell>
          <cell r="G7706" t="str">
            <v>청소년수련관</v>
          </cell>
          <cell r="H7706" t="str">
            <v>개별모집</v>
          </cell>
        </row>
        <row r="7707">
          <cell r="E7707">
            <v>6733</v>
          </cell>
          <cell r="F7707">
            <v>1176</v>
          </cell>
          <cell r="G7707" t="str">
            <v>청소년수련관</v>
          </cell>
          <cell r="H7707" t="str">
            <v>,</v>
          </cell>
        </row>
        <row r="7708">
          <cell r="E7708">
            <v>9835</v>
          </cell>
          <cell r="F7708">
            <v>237</v>
          </cell>
          <cell r="G7708" t="str">
            <v>청소년수련관</v>
          </cell>
          <cell r="H7708" t="str">
            <v>개별모집</v>
          </cell>
        </row>
        <row r="7709">
          <cell r="E7709">
            <v>9826</v>
          </cell>
          <cell r="F7709">
            <v>1022</v>
          </cell>
          <cell r="G7709" t="str">
            <v>청소년수련원</v>
          </cell>
          <cell r="H7709" t="str">
            <v>개별모집</v>
          </cell>
        </row>
        <row r="7710">
          <cell r="E7710">
            <v>9824</v>
          </cell>
          <cell r="F7710">
            <v>1022</v>
          </cell>
          <cell r="G7710" t="str">
            <v>청소년수련원</v>
          </cell>
          <cell r="H7710" t="str">
            <v>개별모집</v>
          </cell>
        </row>
        <row r="7711">
          <cell r="E7711">
            <v>9823</v>
          </cell>
          <cell r="F7711">
            <v>1022</v>
          </cell>
          <cell r="G7711" t="str">
            <v>청소년수련원</v>
          </cell>
          <cell r="H7711" t="str">
            <v>개별모집</v>
          </cell>
        </row>
        <row r="7712">
          <cell r="E7712">
            <v>9829</v>
          </cell>
          <cell r="F7712">
            <v>565</v>
          </cell>
          <cell r="G7712" t="str">
            <v>청소년수련원</v>
          </cell>
          <cell r="H7712" t="str">
            <v>학교연계모집</v>
          </cell>
        </row>
        <row r="7713">
          <cell r="E7713">
            <v>9830</v>
          </cell>
          <cell r="F7713">
            <v>565</v>
          </cell>
          <cell r="G7713" t="str">
            <v>청소년수련원</v>
          </cell>
          <cell r="H7713" t="str">
            <v>학교연계모집</v>
          </cell>
        </row>
        <row r="7714">
          <cell r="E7714">
            <v>9832</v>
          </cell>
          <cell r="F7714">
            <v>3854</v>
          </cell>
          <cell r="G7714" t="str">
            <v>청소년수련관</v>
          </cell>
          <cell r="H7714" t="str">
            <v>개별모집</v>
          </cell>
        </row>
        <row r="7715">
          <cell r="E7715">
            <v>9825</v>
          </cell>
          <cell r="F7715">
            <v>1022</v>
          </cell>
          <cell r="G7715" t="str">
            <v>청소년수련원</v>
          </cell>
          <cell r="H7715" t="str">
            <v>개별모집</v>
          </cell>
        </row>
        <row r="7716">
          <cell r="E7716">
            <v>7063</v>
          </cell>
          <cell r="F7716">
            <v>1578</v>
          </cell>
          <cell r="G7716" t="str">
            <v>청소년수련원</v>
          </cell>
          <cell r="H7716" t="str">
            <v>학교연계모집</v>
          </cell>
        </row>
        <row r="7717">
          <cell r="E7717">
            <v>7061</v>
          </cell>
          <cell r="F7717">
            <v>913</v>
          </cell>
          <cell r="G7717" t="str">
            <v>청소년수련원</v>
          </cell>
          <cell r="H7717" t="str">
            <v>개별모집</v>
          </cell>
        </row>
        <row r="7718">
          <cell r="E7718">
            <v>7060</v>
          </cell>
          <cell r="F7718">
            <v>913</v>
          </cell>
          <cell r="G7718" t="str">
            <v>청소년수련원</v>
          </cell>
          <cell r="H7718" t="str">
            <v>개별모집,학교연계모집</v>
          </cell>
        </row>
        <row r="7719">
          <cell r="E7719">
            <v>7011</v>
          </cell>
          <cell r="F7719">
            <v>4354</v>
          </cell>
          <cell r="G7719" t="str">
            <v>공공기관</v>
          </cell>
          <cell r="H7719" t="str">
            <v>학교연계모집</v>
          </cell>
        </row>
        <row r="7720">
          <cell r="E7720">
            <v>7059</v>
          </cell>
          <cell r="F7720">
            <v>913</v>
          </cell>
          <cell r="G7720" t="str">
            <v>청소년수련원</v>
          </cell>
          <cell r="H7720" t="str">
            <v>개별모집</v>
          </cell>
        </row>
        <row r="7721">
          <cell r="E7721">
            <v>7053</v>
          </cell>
          <cell r="F7721">
            <v>2514</v>
          </cell>
          <cell r="G7721" t="str">
            <v>영리법인</v>
          </cell>
          <cell r="H7721" t="str">
            <v>학교연계모집</v>
          </cell>
        </row>
        <row r="7722">
          <cell r="E7722">
            <v>7058</v>
          </cell>
          <cell r="F7722">
            <v>913</v>
          </cell>
          <cell r="G7722" t="str">
            <v>청소년수련원</v>
          </cell>
          <cell r="H7722" t="str">
            <v>개별모집,학교연계모집</v>
          </cell>
        </row>
        <row r="7723">
          <cell r="E7723">
            <v>7050</v>
          </cell>
          <cell r="F7723">
            <v>2514</v>
          </cell>
          <cell r="G7723" t="str">
            <v>영리법인</v>
          </cell>
          <cell r="H7723" t="str">
            <v>학교연계모집</v>
          </cell>
        </row>
        <row r="7724">
          <cell r="E7724">
            <v>7062</v>
          </cell>
          <cell r="F7724">
            <v>1578</v>
          </cell>
          <cell r="G7724" t="str">
            <v>청소년수련원</v>
          </cell>
          <cell r="H7724" t="str">
            <v>학교연계모집</v>
          </cell>
        </row>
        <row r="7725">
          <cell r="E7725">
            <v>7052</v>
          </cell>
          <cell r="F7725">
            <v>2514</v>
          </cell>
          <cell r="G7725" t="str">
            <v>영리법인</v>
          </cell>
          <cell r="H7725" t="str">
            <v>학교연계모집</v>
          </cell>
        </row>
        <row r="7726">
          <cell r="E7726">
            <v>7051</v>
          </cell>
          <cell r="F7726">
            <v>2514</v>
          </cell>
          <cell r="G7726" t="str">
            <v>영리법인</v>
          </cell>
          <cell r="H7726" t="str">
            <v>학교연계모집</v>
          </cell>
        </row>
        <row r="7727">
          <cell r="E7727">
            <v>7069</v>
          </cell>
          <cell r="F7727">
            <v>4450</v>
          </cell>
          <cell r="G7727" t="str">
            <v>청소년수련원</v>
          </cell>
          <cell r="H7727" t="str">
            <v>개별모집</v>
          </cell>
        </row>
        <row r="7728">
          <cell r="E7728">
            <v>7068</v>
          </cell>
          <cell r="F7728">
            <v>4450</v>
          </cell>
          <cell r="G7728" t="str">
            <v>청소년수련원</v>
          </cell>
          <cell r="H7728" t="str">
            <v>개별모집</v>
          </cell>
        </row>
        <row r="7729">
          <cell r="E7729">
            <v>7036</v>
          </cell>
          <cell r="F7729">
            <v>1629</v>
          </cell>
          <cell r="G7729" t="str">
            <v>청소년수련원</v>
          </cell>
          <cell r="H7729" t="str">
            <v>개별모집,학교연계모집</v>
          </cell>
        </row>
        <row r="7730">
          <cell r="E7730">
            <v>7037</v>
          </cell>
          <cell r="F7730">
            <v>1629</v>
          </cell>
          <cell r="G7730" t="str">
            <v>청소년수련원</v>
          </cell>
          <cell r="H7730" t="str">
            <v>개별모집,학교연계모집</v>
          </cell>
        </row>
        <row r="7731">
          <cell r="E7731">
            <v>7039</v>
          </cell>
          <cell r="F7731">
            <v>768</v>
          </cell>
          <cell r="G7731" t="str">
            <v>청소년수련관</v>
          </cell>
          <cell r="H7731" t="str">
            <v>개별모집</v>
          </cell>
        </row>
        <row r="7732">
          <cell r="E7732">
            <v>7028</v>
          </cell>
          <cell r="F7732">
            <v>2394</v>
          </cell>
          <cell r="G7732" t="str">
            <v>청소년수련원</v>
          </cell>
          <cell r="H7732" t="str">
            <v>학교연계모집</v>
          </cell>
        </row>
        <row r="7733">
          <cell r="E7733">
            <v>7042</v>
          </cell>
          <cell r="F7733">
            <v>259</v>
          </cell>
          <cell r="G7733" t="str">
            <v>청소년수련원</v>
          </cell>
          <cell r="H7733" t="str">
            <v>학교연계모집</v>
          </cell>
        </row>
        <row r="7734">
          <cell r="E7734">
            <v>7043</v>
          </cell>
          <cell r="F7734">
            <v>259</v>
          </cell>
          <cell r="G7734" t="str">
            <v>청소년수련원</v>
          </cell>
          <cell r="H7734" t="str">
            <v>학교연계모집</v>
          </cell>
        </row>
        <row r="7735">
          <cell r="E7735">
            <v>7044</v>
          </cell>
          <cell r="F7735">
            <v>259</v>
          </cell>
          <cell r="G7735" t="str">
            <v>청소년수련원</v>
          </cell>
          <cell r="H7735" t="str">
            <v>학교연계모집</v>
          </cell>
        </row>
        <row r="7736">
          <cell r="E7736">
            <v>7067</v>
          </cell>
          <cell r="F7736">
            <v>3768</v>
          </cell>
          <cell r="G7736" t="str">
            <v>청소년문화의집</v>
          </cell>
          <cell r="H7736" t="str">
            <v>개별모집</v>
          </cell>
        </row>
        <row r="7737">
          <cell r="E7737">
            <v>7026</v>
          </cell>
          <cell r="F7737">
            <v>2394</v>
          </cell>
          <cell r="G7737" t="str">
            <v>청소년수련원</v>
          </cell>
          <cell r="H7737" t="str">
            <v>학교연계모집</v>
          </cell>
        </row>
        <row r="7738">
          <cell r="E7738">
            <v>7023</v>
          </cell>
          <cell r="F7738">
            <v>2394</v>
          </cell>
          <cell r="G7738" t="str">
            <v>청소년수련원</v>
          </cell>
          <cell r="H7738" t="str">
            <v>학교연계모집</v>
          </cell>
        </row>
        <row r="7739">
          <cell r="E7739">
            <v>7017</v>
          </cell>
          <cell r="F7739">
            <v>793</v>
          </cell>
          <cell r="G7739" t="str">
            <v>교육청(교육청 소속의 시설 등)</v>
          </cell>
          <cell r="H7739" t="str">
            <v>학교연계모집</v>
          </cell>
        </row>
        <row r="7740">
          <cell r="E7740">
            <v>7025</v>
          </cell>
          <cell r="F7740">
            <v>2394</v>
          </cell>
          <cell r="G7740" t="str">
            <v>청소년수련원</v>
          </cell>
          <cell r="H7740" t="str">
            <v>학교연계모집</v>
          </cell>
        </row>
        <row r="7741">
          <cell r="E7741">
            <v>7032</v>
          </cell>
          <cell r="F7741">
            <v>2015</v>
          </cell>
          <cell r="G7741" t="str">
            <v>청소년수련원</v>
          </cell>
          <cell r="H7741" t="str">
            <v>학교연계모집</v>
          </cell>
        </row>
        <row r="7742">
          <cell r="E7742">
            <v>7024</v>
          </cell>
          <cell r="F7742">
            <v>2394</v>
          </cell>
          <cell r="G7742" t="str">
            <v>청소년수련원</v>
          </cell>
          <cell r="H7742" t="str">
            <v>학교연계모집</v>
          </cell>
        </row>
        <row r="7743">
          <cell r="E7743">
            <v>7013</v>
          </cell>
          <cell r="F7743">
            <v>4354</v>
          </cell>
          <cell r="G7743" t="str">
            <v>공공기관</v>
          </cell>
          <cell r="H7743" t="str">
            <v>개별모집,학교연계모집</v>
          </cell>
        </row>
        <row r="7744">
          <cell r="E7744">
            <v>7031</v>
          </cell>
          <cell r="F7744">
            <v>2015</v>
          </cell>
          <cell r="G7744" t="str">
            <v>청소년수련원</v>
          </cell>
          <cell r="H7744" t="str">
            <v>학교연계모집</v>
          </cell>
        </row>
        <row r="7745">
          <cell r="E7745">
            <v>7035</v>
          </cell>
          <cell r="F7745">
            <v>1629</v>
          </cell>
          <cell r="G7745" t="str">
            <v>청소년수련원</v>
          </cell>
          <cell r="H7745" t="str">
            <v>개별모집,학교연계모집</v>
          </cell>
        </row>
        <row r="7746">
          <cell r="E7746">
            <v>7014</v>
          </cell>
          <cell r="F7746">
            <v>2990</v>
          </cell>
          <cell r="G7746" t="str">
            <v>개인사업</v>
          </cell>
          <cell r="H7746" t="str">
            <v>개별모집,학교연계모집</v>
          </cell>
        </row>
        <row r="7747">
          <cell r="E7747">
            <v>7033</v>
          </cell>
          <cell r="F7747">
            <v>2015</v>
          </cell>
          <cell r="G7747" t="str">
            <v>청소년수련원</v>
          </cell>
          <cell r="H7747" t="str">
            <v>학교연계모집</v>
          </cell>
        </row>
        <row r="7748">
          <cell r="E7748">
            <v>7038</v>
          </cell>
          <cell r="F7748">
            <v>1629</v>
          </cell>
          <cell r="G7748" t="str">
            <v>청소년수련원</v>
          </cell>
          <cell r="H7748" t="str">
            <v>개별모집,학교연계모집</v>
          </cell>
        </row>
        <row r="7749">
          <cell r="E7749">
            <v>7070</v>
          </cell>
          <cell r="F7749">
            <v>4450</v>
          </cell>
          <cell r="G7749" t="str">
            <v>청소년수련원</v>
          </cell>
          <cell r="H7749" t="str">
            <v>개별모집</v>
          </cell>
        </row>
        <row r="7750">
          <cell r="E7750">
            <v>7012</v>
          </cell>
          <cell r="F7750">
            <v>4354</v>
          </cell>
          <cell r="G7750" t="str">
            <v>공공기관</v>
          </cell>
          <cell r="H7750" t="str">
            <v>학교연계모집</v>
          </cell>
        </row>
        <row r="7751">
          <cell r="E7751">
            <v>7027</v>
          </cell>
          <cell r="F7751">
            <v>2394</v>
          </cell>
          <cell r="G7751" t="str">
            <v>청소년수련원</v>
          </cell>
          <cell r="H7751" t="str">
            <v>학교연계모집</v>
          </cell>
        </row>
        <row r="7752">
          <cell r="E7752">
            <v>8145</v>
          </cell>
          <cell r="F7752">
            <v>1113</v>
          </cell>
          <cell r="G7752" t="str">
            <v>청소년수련관</v>
          </cell>
          <cell r="H7752" t="str">
            <v>개별모집</v>
          </cell>
        </row>
        <row r="7753">
          <cell r="E7753">
            <v>8144</v>
          </cell>
          <cell r="F7753">
            <v>1113</v>
          </cell>
          <cell r="G7753" t="str">
            <v>청소년수련관</v>
          </cell>
          <cell r="H7753" t="str">
            <v>개별모집</v>
          </cell>
        </row>
        <row r="7754">
          <cell r="E7754">
            <v>7736</v>
          </cell>
          <cell r="F7754">
            <v>1089</v>
          </cell>
          <cell r="G7754" t="str">
            <v>청소년문화의집</v>
          </cell>
          <cell r="H7754" t="str">
            <v>개별모집</v>
          </cell>
        </row>
        <row r="7755">
          <cell r="E7755">
            <v>9821</v>
          </cell>
          <cell r="F7755">
            <v>63</v>
          </cell>
          <cell r="G7755" t="str">
            <v>청소년문화의집</v>
          </cell>
          <cell r="H7755" t="str">
            <v>개별모집</v>
          </cell>
        </row>
        <row r="7756">
          <cell r="E7756">
            <v>6786</v>
          </cell>
          <cell r="F7756">
            <v>1632</v>
          </cell>
          <cell r="G7756" t="str">
            <v>청소년수련원</v>
          </cell>
          <cell r="H7756" t="str">
            <v>,</v>
          </cell>
        </row>
        <row r="7757">
          <cell r="E7757">
            <v>8934</v>
          </cell>
          <cell r="F7757">
            <v>3489</v>
          </cell>
          <cell r="G7757" t="str">
            <v>청소년문화의집</v>
          </cell>
          <cell r="H7757" t="str">
            <v>개별모집</v>
          </cell>
        </row>
        <row r="7758">
          <cell r="E7758">
            <v>8944</v>
          </cell>
          <cell r="F7758">
            <v>5333</v>
          </cell>
          <cell r="G7758" t="str">
            <v>청소년문화의집</v>
          </cell>
          <cell r="H7758" t="str">
            <v>개별모집</v>
          </cell>
        </row>
        <row r="7759">
          <cell r="E7759">
            <v>8939</v>
          </cell>
          <cell r="F7759">
            <v>5435</v>
          </cell>
          <cell r="G7759" t="str">
            <v>청소년문화의집</v>
          </cell>
          <cell r="H7759" t="str">
            <v>개별모집</v>
          </cell>
        </row>
        <row r="7760">
          <cell r="E7760">
            <v>9242</v>
          </cell>
          <cell r="F7760">
            <v>1089</v>
          </cell>
          <cell r="G7760" t="str">
            <v>청소년문화의집</v>
          </cell>
          <cell r="H7760" t="str">
            <v>개별모집</v>
          </cell>
        </row>
        <row r="7761">
          <cell r="E7761">
            <v>6577</v>
          </cell>
          <cell r="F7761">
            <v>47</v>
          </cell>
          <cell r="G7761" t="str">
            <v>청소년수련관</v>
          </cell>
          <cell r="H7761" t="str">
            <v>,</v>
          </cell>
        </row>
        <row r="7762">
          <cell r="E7762">
            <v>6994</v>
          </cell>
          <cell r="F7762">
            <v>4413</v>
          </cell>
          <cell r="G7762" t="str">
            <v>청소년문화의집</v>
          </cell>
          <cell r="H7762" t="str">
            <v>개별모집,학교연계모집</v>
          </cell>
        </row>
        <row r="7763">
          <cell r="E7763">
            <v>6983</v>
          </cell>
          <cell r="F7763">
            <v>536</v>
          </cell>
          <cell r="G7763" t="str">
            <v>청소년문화의집</v>
          </cell>
          <cell r="H7763" t="str">
            <v>개별모집</v>
          </cell>
        </row>
        <row r="7764">
          <cell r="E7764">
            <v>6999</v>
          </cell>
          <cell r="F7764">
            <v>913</v>
          </cell>
          <cell r="G7764" t="str">
            <v>청소년수련원</v>
          </cell>
          <cell r="H7764" t="str">
            <v>개별모집,학교연계모집</v>
          </cell>
        </row>
        <row r="7765">
          <cell r="E7765">
            <v>6979</v>
          </cell>
          <cell r="F7765">
            <v>4230</v>
          </cell>
          <cell r="G7765" t="str">
            <v>청소년수련관</v>
          </cell>
          <cell r="H7765" t="str">
            <v>개별모집,학교연계모집</v>
          </cell>
        </row>
        <row r="7766">
          <cell r="E7766">
            <v>7009</v>
          </cell>
          <cell r="F7766">
            <v>1632</v>
          </cell>
          <cell r="G7766" t="str">
            <v>청소년수련원</v>
          </cell>
          <cell r="H7766" t="str">
            <v>학교연계모집</v>
          </cell>
        </row>
        <row r="7767">
          <cell r="E7767">
            <v>6986</v>
          </cell>
          <cell r="F7767">
            <v>678</v>
          </cell>
          <cell r="G7767" t="str">
            <v>영리법인</v>
          </cell>
          <cell r="H7767" t="str">
            <v>개별모집</v>
          </cell>
        </row>
        <row r="7768">
          <cell r="E7768">
            <v>6965</v>
          </cell>
          <cell r="F7768">
            <v>4842</v>
          </cell>
          <cell r="G7768" t="str">
            <v>비영리법인</v>
          </cell>
          <cell r="H7768" t="str">
            <v>개별모집</v>
          </cell>
        </row>
        <row r="7769">
          <cell r="E7769">
            <v>6968</v>
          </cell>
          <cell r="F7769">
            <v>4265</v>
          </cell>
          <cell r="G7769" t="str">
            <v>청소년수련관</v>
          </cell>
          <cell r="H7769" t="str">
            <v>개별모집</v>
          </cell>
        </row>
        <row r="7770">
          <cell r="E7770">
            <v>6998</v>
          </cell>
          <cell r="F7770">
            <v>913</v>
          </cell>
          <cell r="G7770" t="str">
            <v>청소년수련원</v>
          </cell>
          <cell r="H7770" t="str">
            <v>개별모집,학교연계모집</v>
          </cell>
        </row>
        <row r="7771">
          <cell r="E7771">
            <v>6985</v>
          </cell>
          <cell r="F7771">
            <v>678</v>
          </cell>
          <cell r="G7771" t="str">
            <v>영리법인</v>
          </cell>
          <cell r="H7771" t="str">
            <v>개별모집</v>
          </cell>
        </row>
        <row r="7772">
          <cell r="E7772">
            <v>6988</v>
          </cell>
          <cell r="F7772">
            <v>2632</v>
          </cell>
          <cell r="G7772" t="str">
            <v>영리법인</v>
          </cell>
          <cell r="H7772" t="str">
            <v>학교연계모집</v>
          </cell>
        </row>
        <row r="7773">
          <cell r="E7773">
            <v>6960</v>
          </cell>
          <cell r="F7773">
            <v>63</v>
          </cell>
          <cell r="G7773" t="str">
            <v>청소년문화의집</v>
          </cell>
          <cell r="H7773" t="str">
            <v>개별모집</v>
          </cell>
        </row>
        <row r="7774">
          <cell r="E7774">
            <v>6991</v>
          </cell>
          <cell r="F7774">
            <v>2570</v>
          </cell>
          <cell r="G7774" t="str">
            <v>영리법인</v>
          </cell>
          <cell r="H7774" t="str">
            <v>개별모집</v>
          </cell>
        </row>
        <row r="7775">
          <cell r="E7775">
            <v>6987</v>
          </cell>
          <cell r="F7775">
            <v>2632</v>
          </cell>
          <cell r="G7775" t="str">
            <v>영리법인</v>
          </cell>
          <cell r="H7775" t="str">
            <v>학교연계모집</v>
          </cell>
        </row>
        <row r="7776">
          <cell r="E7776">
            <v>6982</v>
          </cell>
          <cell r="F7776">
            <v>536</v>
          </cell>
          <cell r="G7776" t="str">
            <v>청소년문화의집</v>
          </cell>
          <cell r="H7776" t="str">
            <v>개별모집</v>
          </cell>
        </row>
        <row r="7777">
          <cell r="E7777">
            <v>6974</v>
          </cell>
          <cell r="F7777">
            <v>1521</v>
          </cell>
          <cell r="G7777" t="str">
            <v>청소년수련관</v>
          </cell>
          <cell r="H7777" t="str">
            <v>개별모집</v>
          </cell>
        </row>
        <row r="7778">
          <cell r="E7778">
            <v>7010</v>
          </cell>
          <cell r="F7778">
            <v>4133</v>
          </cell>
          <cell r="G7778" t="str">
            <v>청소년문화의집</v>
          </cell>
          <cell r="H7778" t="str">
            <v>학교연계모집</v>
          </cell>
        </row>
        <row r="7779">
          <cell r="E7779">
            <v>6958</v>
          </cell>
          <cell r="F7779">
            <v>1918</v>
          </cell>
          <cell r="G7779" t="str">
            <v>청소년수련원</v>
          </cell>
          <cell r="H7779" t="str">
            <v>학교연계모집</v>
          </cell>
        </row>
        <row r="7780">
          <cell r="E7780">
            <v>6995</v>
          </cell>
          <cell r="F7780">
            <v>4339</v>
          </cell>
          <cell r="G7780" t="str">
            <v>청소년문화의집</v>
          </cell>
          <cell r="H7780" t="str">
            <v>개별모집</v>
          </cell>
        </row>
        <row r="7781">
          <cell r="E7781">
            <v>6959</v>
          </cell>
          <cell r="F7781">
            <v>1918</v>
          </cell>
          <cell r="G7781" t="str">
            <v>청소년수련원</v>
          </cell>
          <cell r="H7781" t="str">
            <v>학교연계모집</v>
          </cell>
        </row>
        <row r="7782">
          <cell r="E7782">
            <v>6990</v>
          </cell>
          <cell r="F7782">
            <v>2570</v>
          </cell>
          <cell r="G7782" t="str">
            <v>영리법인</v>
          </cell>
          <cell r="H7782" t="str">
            <v>개별모집</v>
          </cell>
        </row>
        <row r="7783">
          <cell r="E7783">
            <v>6992</v>
          </cell>
          <cell r="F7783">
            <v>3761</v>
          </cell>
          <cell r="G7783" t="str">
            <v>청소년수련관</v>
          </cell>
          <cell r="H7783" t="str">
            <v>개별모집</v>
          </cell>
        </row>
        <row r="7784">
          <cell r="E7784">
            <v>6989</v>
          </cell>
          <cell r="F7784">
            <v>2570</v>
          </cell>
          <cell r="G7784" t="str">
            <v>영리법인</v>
          </cell>
          <cell r="H7784" t="str">
            <v>개별모집</v>
          </cell>
        </row>
        <row r="7785">
          <cell r="E7785">
            <v>6587</v>
          </cell>
          <cell r="F7785">
            <v>4477</v>
          </cell>
          <cell r="G7785" t="str">
            <v>영리법인</v>
          </cell>
          <cell r="H7785" t="str">
            <v>,</v>
          </cell>
        </row>
        <row r="7786">
          <cell r="E7786">
            <v>6588</v>
          </cell>
          <cell r="F7786">
            <v>4477</v>
          </cell>
          <cell r="G7786" t="str">
            <v>영리법인</v>
          </cell>
          <cell r="H7786" t="str">
            <v>,</v>
          </cell>
        </row>
        <row r="7787">
          <cell r="E7787">
            <v>6585</v>
          </cell>
          <cell r="F7787">
            <v>4477</v>
          </cell>
          <cell r="G7787" t="str">
            <v>영리법인</v>
          </cell>
          <cell r="H7787" t="str">
            <v>,</v>
          </cell>
        </row>
        <row r="7788">
          <cell r="E7788">
            <v>6586</v>
          </cell>
          <cell r="F7788">
            <v>4477</v>
          </cell>
          <cell r="G7788" t="str">
            <v>영리법인</v>
          </cell>
          <cell r="H7788" t="str">
            <v>,</v>
          </cell>
        </row>
        <row r="7789">
          <cell r="E7789">
            <v>8102</v>
          </cell>
          <cell r="F7789">
            <v>5129</v>
          </cell>
          <cell r="G7789" t="str">
            <v>청소년문화의집</v>
          </cell>
          <cell r="H7789" t="str">
            <v>개별모집</v>
          </cell>
        </row>
        <row r="7790">
          <cell r="E7790">
            <v>8908</v>
          </cell>
          <cell r="F7790">
            <v>89</v>
          </cell>
          <cell r="G7790" t="str">
            <v>청소년수련관</v>
          </cell>
          <cell r="H7790" t="str">
            <v>개별모집</v>
          </cell>
        </row>
        <row r="7791">
          <cell r="E7791">
            <v>8877</v>
          </cell>
          <cell r="F7791">
            <v>5158</v>
          </cell>
          <cell r="G7791" t="str">
            <v>청소년특화시설</v>
          </cell>
          <cell r="H7791" t="str">
            <v>개별모집</v>
          </cell>
        </row>
        <row r="7792">
          <cell r="E7792">
            <v>8870</v>
          </cell>
          <cell r="F7792">
            <v>4316</v>
          </cell>
          <cell r="G7792" t="str">
            <v>청소년문화의집</v>
          </cell>
          <cell r="H7792" t="str">
            <v>개별모집</v>
          </cell>
        </row>
        <row r="7793">
          <cell r="E7793">
            <v>8893</v>
          </cell>
          <cell r="F7793">
            <v>1636</v>
          </cell>
          <cell r="G7793" t="str">
            <v>청소년수련원</v>
          </cell>
          <cell r="H7793" t="str">
            <v>학교연계모집</v>
          </cell>
        </row>
        <row r="7794">
          <cell r="E7794">
            <v>8909</v>
          </cell>
          <cell r="F7794">
            <v>89</v>
          </cell>
          <cell r="G7794" t="str">
            <v>청소년수련관</v>
          </cell>
          <cell r="H7794" t="str">
            <v>개별모집</v>
          </cell>
        </row>
        <row r="7795">
          <cell r="E7795">
            <v>8579</v>
          </cell>
          <cell r="F7795">
            <v>1089</v>
          </cell>
          <cell r="G7795" t="str">
            <v>청소년문화의집</v>
          </cell>
          <cell r="H7795" t="str">
            <v>개별모집</v>
          </cell>
        </row>
        <row r="7796">
          <cell r="E7796">
            <v>8882</v>
          </cell>
          <cell r="F7796">
            <v>11</v>
          </cell>
          <cell r="G7796" t="str">
            <v>청소년수련원</v>
          </cell>
          <cell r="H7796" t="str">
            <v>개별모집</v>
          </cell>
        </row>
        <row r="7797">
          <cell r="E7797">
            <v>8926</v>
          </cell>
          <cell r="F7797">
            <v>1721</v>
          </cell>
          <cell r="G7797" t="str">
            <v>청소년문화의집</v>
          </cell>
          <cell r="H7797" t="str">
            <v>개별모집</v>
          </cell>
        </row>
        <row r="7798">
          <cell r="E7798">
            <v>8924</v>
          </cell>
          <cell r="F7798">
            <v>140</v>
          </cell>
          <cell r="G7798" t="str">
            <v>청소년수련관</v>
          </cell>
          <cell r="H7798" t="str">
            <v>개별모집</v>
          </cell>
        </row>
        <row r="7799">
          <cell r="E7799">
            <v>8929</v>
          </cell>
          <cell r="F7799">
            <v>5426</v>
          </cell>
          <cell r="G7799" t="str">
            <v>청소년문화의집</v>
          </cell>
          <cell r="H7799" t="str">
            <v>개별모집</v>
          </cell>
        </row>
        <row r="7800">
          <cell r="E7800">
            <v>8929</v>
          </cell>
          <cell r="F7800">
            <v>5426</v>
          </cell>
          <cell r="G7800" t="str">
            <v>청소년문화의집</v>
          </cell>
          <cell r="H7800" t="str">
            <v>개별모집</v>
          </cell>
        </row>
        <row r="7801">
          <cell r="E7801">
            <v>8929</v>
          </cell>
          <cell r="F7801">
            <v>5426</v>
          </cell>
          <cell r="G7801" t="str">
            <v>청소년문화의집</v>
          </cell>
          <cell r="H7801" t="str">
            <v>개별모집</v>
          </cell>
        </row>
        <row r="7802">
          <cell r="E7802">
            <v>8925</v>
          </cell>
          <cell r="F7802">
            <v>2050</v>
          </cell>
          <cell r="G7802" t="str">
            <v>청소년문화의집</v>
          </cell>
          <cell r="H7802" t="str">
            <v>개별모집</v>
          </cell>
        </row>
        <row r="7803">
          <cell r="E7803">
            <v>8925</v>
          </cell>
          <cell r="F7803">
            <v>2050</v>
          </cell>
          <cell r="G7803" t="str">
            <v>청소년문화의집</v>
          </cell>
          <cell r="H7803" t="str">
            <v>개별모집</v>
          </cell>
        </row>
        <row r="7804">
          <cell r="E7804">
            <v>8925</v>
          </cell>
          <cell r="F7804">
            <v>2050</v>
          </cell>
          <cell r="G7804" t="str">
            <v>청소년문화의집</v>
          </cell>
          <cell r="H7804" t="str">
            <v>개별모집</v>
          </cell>
        </row>
        <row r="7805">
          <cell r="E7805">
            <v>8925</v>
          </cell>
          <cell r="F7805">
            <v>2050</v>
          </cell>
          <cell r="G7805" t="str">
            <v>청소년문화의집</v>
          </cell>
          <cell r="H7805" t="str">
            <v>개별모집</v>
          </cell>
        </row>
        <row r="7806">
          <cell r="E7806">
            <v>8880</v>
          </cell>
          <cell r="F7806">
            <v>13</v>
          </cell>
          <cell r="G7806" t="str">
            <v>청소년수련원</v>
          </cell>
          <cell r="H7806" t="str">
            <v>학교연계모집</v>
          </cell>
        </row>
        <row r="7807">
          <cell r="E7807">
            <v>8887</v>
          </cell>
          <cell r="F7807">
            <v>1248</v>
          </cell>
          <cell r="G7807" t="str">
            <v>청소년문화의집</v>
          </cell>
          <cell r="H7807" t="str">
            <v>개별모집</v>
          </cell>
        </row>
        <row r="7808">
          <cell r="E7808">
            <v>8925</v>
          </cell>
          <cell r="F7808">
            <v>2050</v>
          </cell>
          <cell r="G7808" t="str">
            <v>청소년문화의집</v>
          </cell>
          <cell r="H7808" t="str">
            <v>개별모집</v>
          </cell>
        </row>
        <row r="7809">
          <cell r="E7809">
            <v>8925</v>
          </cell>
          <cell r="F7809">
            <v>2050</v>
          </cell>
          <cell r="G7809" t="str">
            <v>청소년문화의집</v>
          </cell>
          <cell r="H7809" t="str">
            <v>개별모집</v>
          </cell>
        </row>
        <row r="7810">
          <cell r="E7810">
            <v>8914</v>
          </cell>
          <cell r="F7810">
            <v>11</v>
          </cell>
          <cell r="G7810" t="str">
            <v>청소년수련원</v>
          </cell>
          <cell r="H7810" t="str">
            <v>학교연계모집</v>
          </cell>
        </row>
        <row r="7811">
          <cell r="E7811">
            <v>8912</v>
          </cell>
          <cell r="F7811">
            <v>3353</v>
          </cell>
          <cell r="G7811" t="str">
            <v>청소년문화의집</v>
          </cell>
          <cell r="H7811" t="str">
            <v>개별모집</v>
          </cell>
        </row>
        <row r="7812">
          <cell r="E7812">
            <v>9620</v>
          </cell>
          <cell r="F7812">
            <v>2271</v>
          </cell>
          <cell r="G7812" t="str">
            <v>청소년수련관</v>
          </cell>
          <cell r="H7812" t="str">
            <v>개별모집</v>
          </cell>
        </row>
        <row r="7813">
          <cell r="E7813">
            <v>9485</v>
          </cell>
          <cell r="F7813">
            <v>5468</v>
          </cell>
          <cell r="G7813" t="str">
            <v>영리법인</v>
          </cell>
          <cell r="H7813" t="str">
            <v>학교연계모집</v>
          </cell>
        </row>
        <row r="7814">
          <cell r="E7814">
            <v>9063</v>
          </cell>
          <cell r="F7814">
            <v>1103</v>
          </cell>
          <cell r="G7814" t="str">
            <v>청소년수련관</v>
          </cell>
          <cell r="H7814" t="str">
            <v>개별모집</v>
          </cell>
        </row>
        <row r="7815">
          <cell r="E7815">
            <v>8964</v>
          </cell>
          <cell r="F7815">
            <v>4865</v>
          </cell>
          <cell r="G7815" t="str">
            <v>공공기관</v>
          </cell>
          <cell r="H7815" t="str">
            <v>학교연계모집</v>
          </cell>
        </row>
        <row r="7816">
          <cell r="E7816">
            <v>9355</v>
          </cell>
          <cell r="F7816">
            <v>1129</v>
          </cell>
          <cell r="G7816" t="str">
            <v>청소년수련관</v>
          </cell>
          <cell r="H7816" t="str">
            <v>개별모집</v>
          </cell>
        </row>
        <row r="7817">
          <cell r="E7817">
            <v>8966</v>
          </cell>
          <cell r="F7817">
            <v>4865</v>
          </cell>
          <cell r="G7817" t="str">
            <v>공공기관</v>
          </cell>
          <cell r="H7817" t="str">
            <v>학교연계모집</v>
          </cell>
        </row>
        <row r="7818">
          <cell r="E7818">
            <v>7504</v>
          </cell>
          <cell r="F7818">
            <v>2548</v>
          </cell>
          <cell r="G7818" t="str">
            <v>유스호스텔</v>
          </cell>
          <cell r="H7818" t="str">
            <v>학교연계모집</v>
          </cell>
        </row>
        <row r="7819">
          <cell r="E7819">
            <v>9047</v>
          </cell>
          <cell r="F7819">
            <v>653</v>
          </cell>
          <cell r="G7819" t="str">
            <v>청소년문화의집</v>
          </cell>
          <cell r="H7819" t="str">
            <v>개별모집</v>
          </cell>
        </row>
        <row r="7820">
          <cell r="E7820">
            <v>9358</v>
          </cell>
          <cell r="F7820">
            <v>2321</v>
          </cell>
          <cell r="G7820" t="str">
            <v>청소년문화의집</v>
          </cell>
          <cell r="H7820" t="str">
            <v>학교연계모집</v>
          </cell>
        </row>
        <row r="7821">
          <cell r="E7821">
            <v>7246</v>
          </cell>
          <cell r="F7821">
            <v>2757</v>
          </cell>
          <cell r="G7821" t="str">
            <v>개인사업</v>
          </cell>
          <cell r="H7821" t="str">
            <v>개별모집</v>
          </cell>
        </row>
        <row r="7822">
          <cell r="E7822">
            <v>8413</v>
          </cell>
          <cell r="F7822">
            <v>1583</v>
          </cell>
          <cell r="G7822" t="str">
            <v>청소년수련원</v>
          </cell>
          <cell r="H7822" t="str">
            <v>학교연계모집</v>
          </cell>
        </row>
        <row r="7823">
          <cell r="E7823">
            <v>9515</v>
          </cell>
          <cell r="F7823">
            <v>11</v>
          </cell>
          <cell r="G7823" t="str">
            <v>청소년수련원</v>
          </cell>
          <cell r="H7823" t="str">
            <v>학교연계모집</v>
          </cell>
        </row>
        <row r="7824">
          <cell r="E7824">
            <v>8106</v>
          </cell>
          <cell r="F7824">
            <v>1093</v>
          </cell>
          <cell r="G7824" t="str">
            <v>청소년수련관</v>
          </cell>
          <cell r="H7824" t="str">
            <v>개별모집</v>
          </cell>
        </row>
        <row r="7825">
          <cell r="E7825">
            <v>7046</v>
          </cell>
          <cell r="F7825">
            <v>4889</v>
          </cell>
          <cell r="G7825" t="str">
            <v>영리법인</v>
          </cell>
          <cell r="H7825" t="str">
            <v>개별모집,학교연계모집</v>
          </cell>
        </row>
        <row r="7826">
          <cell r="E7826">
            <v>8278</v>
          </cell>
          <cell r="F7826">
            <v>4846</v>
          </cell>
          <cell r="G7826" t="str">
            <v>영리법인</v>
          </cell>
          <cell r="H7826" t="str">
            <v>개별모집</v>
          </cell>
        </row>
        <row r="7827">
          <cell r="E7827">
            <v>8643</v>
          </cell>
          <cell r="F7827">
            <v>1005</v>
          </cell>
          <cell r="G7827" t="str">
            <v>청소년수련관</v>
          </cell>
          <cell r="H7827" t="str">
            <v>개별모집</v>
          </cell>
        </row>
        <row r="7828">
          <cell r="E7828">
            <v>7503</v>
          </cell>
          <cell r="F7828">
            <v>2548</v>
          </cell>
          <cell r="G7828" t="str">
            <v>유스호스텔</v>
          </cell>
          <cell r="H7828" t="str">
            <v>학교연계모집</v>
          </cell>
        </row>
        <row r="7829">
          <cell r="E7829">
            <v>8813</v>
          </cell>
          <cell r="F7829">
            <v>1703</v>
          </cell>
          <cell r="G7829" t="str">
            <v>청소년수련원</v>
          </cell>
          <cell r="H7829" t="str">
            <v>개별모집</v>
          </cell>
        </row>
        <row r="7830">
          <cell r="E7830">
            <v>7959</v>
          </cell>
          <cell r="F7830">
            <v>638</v>
          </cell>
          <cell r="G7830" t="str">
            <v>청소년문화의집</v>
          </cell>
          <cell r="H7830" t="str">
            <v>학교연계모집</v>
          </cell>
        </row>
        <row r="7831">
          <cell r="E7831">
            <v>7816</v>
          </cell>
          <cell r="F7831">
            <v>2937</v>
          </cell>
          <cell r="G7831" t="str">
            <v>영리법인</v>
          </cell>
          <cell r="H7831" t="str">
            <v>개별모집</v>
          </cell>
        </row>
        <row r="7832">
          <cell r="E7832">
            <v>7901</v>
          </cell>
          <cell r="F7832">
            <v>678</v>
          </cell>
          <cell r="G7832" t="str">
            <v>영리법인</v>
          </cell>
          <cell r="H7832" t="str">
            <v>개별모집</v>
          </cell>
        </row>
        <row r="7833">
          <cell r="E7833">
            <v>8178</v>
          </cell>
          <cell r="F7833">
            <v>4865</v>
          </cell>
          <cell r="G7833" t="str">
            <v>공공기관</v>
          </cell>
          <cell r="H7833" t="str">
            <v>학교연계모집</v>
          </cell>
        </row>
        <row r="7834">
          <cell r="E7834">
            <v>7902</v>
          </cell>
          <cell r="F7834">
            <v>678</v>
          </cell>
          <cell r="G7834" t="str">
            <v>영리법인</v>
          </cell>
          <cell r="H7834" t="str">
            <v>개별모집</v>
          </cell>
        </row>
        <row r="7835">
          <cell r="E7835">
            <v>7456</v>
          </cell>
          <cell r="F7835">
            <v>678</v>
          </cell>
          <cell r="G7835" t="str">
            <v>영리법인</v>
          </cell>
          <cell r="H7835" t="str">
            <v>개별모집</v>
          </cell>
        </row>
        <row r="7836">
          <cell r="E7836">
            <v>9631</v>
          </cell>
          <cell r="F7836">
            <v>3464</v>
          </cell>
          <cell r="G7836" t="str">
            <v>청소년문화의집</v>
          </cell>
          <cell r="H7836" t="str">
            <v>개별모집</v>
          </cell>
        </row>
        <row r="7837">
          <cell r="E7837">
            <v>9394</v>
          </cell>
          <cell r="F7837">
            <v>5484</v>
          </cell>
          <cell r="G7837" t="str">
            <v>비영리법인</v>
          </cell>
          <cell r="H7837" t="str">
            <v>개별모집</v>
          </cell>
        </row>
        <row r="7838">
          <cell r="E7838">
            <v>9354</v>
          </cell>
          <cell r="F7838">
            <v>1129</v>
          </cell>
          <cell r="G7838" t="str">
            <v>청소년수련관</v>
          </cell>
          <cell r="H7838" t="str">
            <v>개별모집</v>
          </cell>
        </row>
        <row r="7839">
          <cell r="E7839">
            <v>8965</v>
          </cell>
          <cell r="F7839">
            <v>4865</v>
          </cell>
          <cell r="G7839" t="str">
            <v>공공기관</v>
          </cell>
          <cell r="H7839" t="str">
            <v>학교연계모집</v>
          </cell>
        </row>
        <row r="7840">
          <cell r="E7840">
            <v>8437</v>
          </cell>
          <cell r="F7840">
            <v>2045</v>
          </cell>
          <cell r="G7840" t="str">
            <v>청소년수련원</v>
          </cell>
          <cell r="H7840" t="str">
            <v>학교연계모집</v>
          </cell>
        </row>
        <row r="7841">
          <cell r="E7841">
            <v>7709</v>
          </cell>
          <cell r="F7841">
            <v>4984</v>
          </cell>
          <cell r="G7841" t="str">
            <v>청소년수련관</v>
          </cell>
          <cell r="H7841" t="str">
            <v>개별모집</v>
          </cell>
        </row>
        <row r="7842">
          <cell r="E7842">
            <v>7966</v>
          </cell>
          <cell r="F7842">
            <v>638</v>
          </cell>
          <cell r="G7842" t="str">
            <v>청소년문화의집</v>
          </cell>
          <cell r="H7842" t="str">
            <v>학교연계모집</v>
          </cell>
        </row>
        <row r="7843">
          <cell r="E7843">
            <v>9796</v>
          </cell>
          <cell r="F7843">
            <v>1129</v>
          </cell>
          <cell r="G7843" t="str">
            <v>청소년수련관</v>
          </cell>
          <cell r="H7843" t="str">
            <v>개별모집</v>
          </cell>
        </row>
        <row r="7844">
          <cell r="E7844">
            <v>8110</v>
          </cell>
          <cell r="F7844">
            <v>4984</v>
          </cell>
          <cell r="G7844" t="str">
            <v>청소년수련관</v>
          </cell>
          <cell r="H7844" t="str">
            <v>개별모집</v>
          </cell>
        </row>
        <row r="7845">
          <cell r="E7845">
            <v>9071</v>
          </cell>
          <cell r="F7845">
            <v>3738</v>
          </cell>
          <cell r="G7845" t="str">
            <v>영리법인</v>
          </cell>
          <cell r="H7845" t="str">
            <v>개별모집</v>
          </cell>
        </row>
        <row r="7846">
          <cell r="E7846">
            <v>7980</v>
          </cell>
          <cell r="F7846">
            <v>140</v>
          </cell>
          <cell r="G7846" t="str">
            <v>청소년수련관</v>
          </cell>
          <cell r="H7846" t="str">
            <v>개별모집</v>
          </cell>
        </row>
        <row r="7847">
          <cell r="E7847">
            <v>8438</v>
          </cell>
          <cell r="F7847">
            <v>2045</v>
          </cell>
          <cell r="G7847" t="str">
            <v>청소년수련원</v>
          </cell>
          <cell r="H7847" t="str">
            <v>학교연계모집</v>
          </cell>
        </row>
        <row r="7848">
          <cell r="E7848">
            <v>8179</v>
          </cell>
          <cell r="F7848">
            <v>4865</v>
          </cell>
          <cell r="G7848" t="str">
            <v>공공기관</v>
          </cell>
          <cell r="H7848" t="str">
            <v>학교연계모집</v>
          </cell>
        </row>
        <row r="7849">
          <cell r="E7849">
            <v>9854</v>
          </cell>
          <cell r="F7849">
            <v>4865</v>
          </cell>
          <cell r="G7849" t="str">
            <v>공공기관</v>
          </cell>
          <cell r="H7849" t="str">
            <v>학교연계모집</v>
          </cell>
        </row>
        <row r="7850">
          <cell r="E7850">
            <v>7699</v>
          </cell>
          <cell r="F7850">
            <v>4984</v>
          </cell>
          <cell r="G7850" t="str">
            <v>청소년수련관</v>
          </cell>
          <cell r="H7850" t="str">
            <v>개별모집</v>
          </cell>
        </row>
        <row r="7851">
          <cell r="E7851">
            <v>7167</v>
          </cell>
          <cell r="F7851">
            <v>597</v>
          </cell>
          <cell r="G7851" t="str">
            <v>청소년수련원</v>
          </cell>
          <cell r="H7851" t="str">
            <v>학교연계모집</v>
          </cell>
        </row>
        <row r="7852">
          <cell r="E7852">
            <v>8032</v>
          </cell>
          <cell r="F7852">
            <v>4984</v>
          </cell>
          <cell r="G7852" t="str">
            <v>청소년수련관</v>
          </cell>
          <cell r="H7852" t="str">
            <v>개별모집</v>
          </cell>
        </row>
        <row r="7853">
          <cell r="E7853">
            <v>7166</v>
          </cell>
          <cell r="F7853">
            <v>597</v>
          </cell>
          <cell r="G7853" t="str">
            <v>청소년수련원</v>
          </cell>
          <cell r="H7853" t="str">
            <v>학교연계모집</v>
          </cell>
        </row>
        <row r="7854">
          <cell r="E7854">
            <v>7164</v>
          </cell>
          <cell r="F7854">
            <v>597</v>
          </cell>
          <cell r="G7854" t="str">
            <v>청소년수련원</v>
          </cell>
          <cell r="H7854" t="str">
            <v>학교연계모집</v>
          </cell>
        </row>
        <row r="7855">
          <cell r="E7855">
            <v>9777</v>
          </cell>
          <cell r="F7855">
            <v>1129</v>
          </cell>
          <cell r="G7855" t="str">
            <v>청소년수련관</v>
          </cell>
          <cell r="H7855" t="str">
            <v>개별모집</v>
          </cell>
        </row>
        <row r="7856">
          <cell r="E7856">
            <v>9776</v>
          </cell>
          <cell r="F7856">
            <v>1129</v>
          </cell>
          <cell r="G7856" t="str">
            <v>청소년수련관</v>
          </cell>
          <cell r="H7856" t="str">
            <v>개별모집</v>
          </cell>
        </row>
        <row r="7857">
          <cell r="E7857">
            <v>7224</v>
          </cell>
          <cell r="F7857">
            <v>2298</v>
          </cell>
          <cell r="G7857" t="str">
            <v>기타</v>
          </cell>
          <cell r="H7857" t="str">
            <v>개별모집</v>
          </cell>
        </row>
        <row r="7858">
          <cell r="E7858">
            <v>7049</v>
          </cell>
          <cell r="F7858">
            <v>15</v>
          </cell>
          <cell r="G7858" t="str">
            <v>비영리법인</v>
          </cell>
          <cell r="H7858" t="str">
            <v>학교연계모집</v>
          </cell>
        </row>
        <row r="7859">
          <cell r="E7859">
            <v>9837</v>
          </cell>
          <cell r="F7859">
            <v>966</v>
          </cell>
          <cell r="G7859" t="str">
            <v>청소년수련원</v>
          </cell>
          <cell r="H7859" t="str">
            <v>학교연계모집</v>
          </cell>
        </row>
        <row r="7860">
          <cell r="E7860">
            <v>8277</v>
          </cell>
          <cell r="F7860">
            <v>4846</v>
          </cell>
          <cell r="G7860" t="str">
            <v>영리법인</v>
          </cell>
          <cell r="H7860" t="str">
            <v>개별모집</v>
          </cell>
        </row>
        <row r="7861">
          <cell r="E7861">
            <v>8485</v>
          </cell>
          <cell r="F7861">
            <v>1583</v>
          </cell>
          <cell r="G7861" t="str">
            <v>청소년수련원</v>
          </cell>
          <cell r="H7861" t="str">
            <v>학교연계모집</v>
          </cell>
        </row>
        <row r="7862">
          <cell r="E7862">
            <v>7265</v>
          </cell>
          <cell r="F7862">
            <v>2862</v>
          </cell>
          <cell r="G7862" t="str">
            <v>개인사업</v>
          </cell>
          <cell r="H7862" t="str">
            <v>개별모집</v>
          </cell>
        </row>
        <row r="7863">
          <cell r="E7863">
            <v>7963</v>
          </cell>
          <cell r="F7863">
            <v>638</v>
          </cell>
          <cell r="G7863" t="str">
            <v>청소년문화의집</v>
          </cell>
          <cell r="H7863" t="str">
            <v>학교연계모집</v>
          </cell>
        </row>
        <row r="7864">
          <cell r="E7864">
            <v>7956</v>
          </cell>
          <cell r="F7864">
            <v>638</v>
          </cell>
          <cell r="G7864" t="str">
            <v>청소년문화의집</v>
          </cell>
          <cell r="H7864" t="str">
            <v>학교연계모집</v>
          </cell>
        </row>
        <row r="7865">
          <cell r="E7865">
            <v>7271</v>
          </cell>
          <cell r="F7865">
            <v>964</v>
          </cell>
          <cell r="G7865" t="str">
            <v>청소년수련원</v>
          </cell>
          <cell r="H7865" t="str">
            <v>학교연계모집</v>
          </cell>
        </row>
        <row r="7866">
          <cell r="E7866">
            <v>7958</v>
          </cell>
          <cell r="F7866">
            <v>638</v>
          </cell>
          <cell r="G7866" t="str">
            <v>청소년문화의집</v>
          </cell>
          <cell r="H7866" t="str">
            <v>학교연계모집</v>
          </cell>
        </row>
        <row r="7867">
          <cell r="E7867">
            <v>9328</v>
          </cell>
          <cell r="F7867">
            <v>943</v>
          </cell>
          <cell r="G7867" t="str">
            <v>청소년수련관</v>
          </cell>
          <cell r="H7867" t="str">
            <v>개별모집</v>
          </cell>
        </row>
        <row r="7868">
          <cell r="E7868">
            <v>7165</v>
          </cell>
          <cell r="F7868">
            <v>597</v>
          </cell>
          <cell r="G7868" t="str">
            <v>청소년수련원</v>
          </cell>
          <cell r="H7868" t="str">
            <v>학교연계모집</v>
          </cell>
        </row>
        <row r="7869">
          <cell r="E7869">
            <v>9106</v>
          </cell>
          <cell r="F7869">
            <v>4952</v>
          </cell>
          <cell r="G7869" t="str">
            <v>청소년수련원</v>
          </cell>
          <cell r="H7869" t="str">
            <v>학교연계모집</v>
          </cell>
        </row>
        <row r="7870">
          <cell r="E7870">
            <v>8462</v>
          </cell>
          <cell r="F7870">
            <v>4203</v>
          </cell>
          <cell r="G7870" t="str">
            <v>유스호스텔</v>
          </cell>
          <cell r="H7870" t="str">
            <v>학교연계모집</v>
          </cell>
        </row>
        <row r="7871">
          <cell r="E7871">
            <v>8716</v>
          </cell>
          <cell r="F7871">
            <v>678</v>
          </cell>
          <cell r="G7871" t="str">
            <v>영리법인</v>
          </cell>
          <cell r="H7871" t="str">
            <v>개별모집</v>
          </cell>
        </row>
        <row r="7872">
          <cell r="E7872">
            <v>9013</v>
          </cell>
          <cell r="F7872">
            <v>4952</v>
          </cell>
          <cell r="G7872" t="str">
            <v>청소년수련원</v>
          </cell>
          <cell r="H7872" t="str">
            <v>학교연계모집</v>
          </cell>
        </row>
        <row r="7873">
          <cell r="E7873">
            <v>8850</v>
          </cell>
          <cell r="F7873">
            <v>4952</v>
          </cell>
          <cell r="G7873" t="str">
            <v>청소년수련원</v>
          </cell>
          <cell r="H7873" t="str">
            <v>학교연계모집</v>
          </cell>
        </row>
        <row r="7874">
          <cell r="E7874">
            <v>8414</v>
          </cell>
          <cell r="F7874">
            <v>1583</v>
          </cell>
          <cell r="G7874" t="str">
            <v>청소년수련원</v>
          </cell>
          <cell r="H7874" t="str">
            <v>학교연계모집</v>
          </cell>
        </row>
        <row r="7875">
          <cell r="E7875">
            <v>9614</v>
          </cell>
          <cell r="F7875">
            <v>4661</v>
          </cell>
          <cell r="G7875" t="str">
            <v>청소년문화의집</v>
          </cell>
          <cell r="H7875" t="str">
            <v>개별모집</v>
          </cell>
        </row>
        <row r="7876">
          <cell r="E7876">
            <v>7999</v>
          </cell>
          <cell r="F7876">
            <v>2543</v>
          </cell>
          <cell r="G7876" t="str">
            <v>영리법인</v>
          </cell>
          <cell r="H7876" t="str">
            <v>개별모집</v>
          </cell>
        </row>
        <row r="7877">
          <cell r="E7877">
            <v>7272</v>
          </cell>
          <cell r="F7877">
            <v>964</v>
          </cell>
          <cell r="G7877" t="str">
            <v>청소년수련원</v>
          </cell>
          <cell r="H7877" t="str">
            <v>학교연계모집</v>
          </cell>
        </row>
        <row r="7878">
          <cell r="E7878">
            <v>7981</v>
          </cell>
          <cell r="F7878">
            <v>140</v>
          </cell>
          <cell r="G7878" t="str">
            <v>청소년수련관</v>
          </cell>
          <cell r="H7878" t="str">
            <v>개별모집</v>
          </cell>
        </row>
        <row r="7879">
          <cell r="E7879">
            <v>7075</v>
          </cell>
          <cell r="F7879">
            <v>4170</v>
          </cell>
          <cell r="G7879" t="str">
            <v>청소년수련관</v>
          </cell>
          <cell r="H7879" t="str">
            <v>개별모집</v>
          </cell>
        </row>
        <row r="7880">
          <cell r="E7880">
            <v>7270</v>
          </cell>
          <cell r="F7880">
            <v>964</v>
          </cell>
          <cell r="G7880" t="str">
            <v>청소년수련원</v>
          </cell>
          <cell r="H7880" t="str">
            <v>학교연계모집</v>
          </cell>
        </row>
        <row r="7881">
          <cell r="E7881">
            <v>7163</v>
          </cell>
          <cell r="F7881">
            <v>597</v>
          </cell>
          <cell r="G7881" t="str">
            <v>청소년수련원</v>
          </cell>
          <cell r="H7881" t="str">
            <v>학교연계모집</v>
          </cell>
        </row>
        <row r="7882">
          <cell r="E7882">
            <v>7962</v>
          </cell>
          <cell r="F7882">
            <v>638</v>
          </cell>
          <cell r="G7882" t="str">
            <v>청소년문화의집</v>
          </cell>
          <cell r="H7882" t="str">
            <v>학교연계모집</v>
          </cell>
        </row>
        <row r="7883">
          <cell r="E7883">
            <v>7960</v>
          </cell>
          <cell r="F7883">
            <v>638</v>
          </cell>
          <cell r="G7883" t="str">
            <v>청소년문화의집</v>
          </cell>
          <cell r="H7883" t="str">
            <v>학교연계모집</v>
          </cell>
        </row>
        <row r="7884">
          <cell r="E7884">
            <v>9689</v>
          </cell>
          <cell r="F7884">
            <v>22</v>
          </cell>
          <cell r="G7884" t="str">
            <v>청소년수련관</v>
          </cell>
          <cell r="H7884" t="str">
            <v>학교연계모집</v>
          </cell>
        </row>
        <row r="7885">
          <cell r="E7885">
            <v>8339</v>
          </cell>
          <cell r="F7885">
            <v>1034</v>
          </cell>
          <cell r="G7885" t="str">
            <v>청소년수련관</v>
          </cell>
          <cell r="H7885" t="str">
            <v>개별모집</v>
          </cell>
        </row>
        <row r="7886">
          <cell r="E7886">
            <v>7168</v>
          </cell>
          <cell r="F7886">
            <v>597</v>
          </cell>
          <cell r="G7886" t="str">
            <v>청소년수련원</v>
          </cell>
          <cell r="H7886" t="str">
            <v>학교연계모집</v>
          </cell>
        </row>
        <row r="7887">
          <cell r="E7887">
            <v>7954</v>
          </cell>
          <cell r="F7887">
            <v>638</v>
          </cell>
          <cell r="G7887" t="str">
            <v>청소년문화의집</v>
          </cell>
          <cell r="H7887" t="str">
            <v>학교연계모집</v>
          </cell>
        </row>
        <row r="7888">
          <cell r="E7888">
            <v>7604</v>
          </cell>
          <cell r="F7888">
            <v>1583</v>
          </cell>
          <cell r="G7888" t="str">
            <v>청소년수련원</v>
          </cell>
          <cell r="H7888" t="str">
            <v>학교연계모집</v>
          </cell>
        </row>
        <row r="7889">
          <cell r="E7889">
            <v>9781</v>
          </cell>
          <cell r="F7889">
            <v>210</v>
          </cell>
          <cell r="G7889" t="str">
            <v>청소년문화의집</v>
          </cell>
          <cell r="H7889" t="str">
            <v>개별모집</v>
          </cell>
        </row>
        <row r="7890">
          <cell r="E7890" t="str">
            <v>D0006</v>
          </cell>
          <cell r="F7890">
            <v>5322</v>
          </cell>
          <cell r="G7890" t="str">
            <v>청소년수련관</v>
          </cell>
          <cell r="H7890" t="str">
            <v>개별모집</v>
          </cell>
        </row>
        <row r="7891">
          <cell r="E7891" t="str">
            <v>D0007</v>
          </cell>
          <cell r="F7891">
            <v>5322</v>
          </cell>
          <cell r="G7891" t="str">
            <v>청소년수련관</v>
          </cell>
          <cell r="H7891" t="str">
            <v>개별모집</v>
          </cell>
        </row>
        <row r="7892">
          <cell r="E7892" t="str">
            <v>D0008</v>
          </cell>
          <cell r="F7892">
            <v>3489</v>
          </cell>
          <cell r="G7892" t="str">
            <v>청소년문화의집</v>
          </cell>
          <cell r="H7892" t="str">
            <v>개별모집</v>
          </cell>
        </row>
        <row r="7893">
          <cell r="E7893">
            <v>9806</v>
          </cell>
          <cell r="F7893">
            <v>28</v>
          </cell>
          <cell r="G7893" t="str">
            <v>청소년문화의집</v>
          </cell>
          <cell r="H7893" t="str">
            <v>개별모집</v>
          </cell>
        </row>
        <row r="7894">
          <cell r="E7894">
            <v>1515</v>
          </cell>
          <cell r="F7894">
            <v>746</v>
          </cell>
          <cell r="G7894" t="str">
            <v>청소년수련관</v>
          </cell>
          <cell r="H7894" t="str">
            <v>,</v>
          </cell>
        </row>
        <row r="7895">
          <cell r="E7895">
            <v>8945</v>
          </cell>
          <cell r="F7895">
            <v>5267</v>
          </cell>
          <cell r="G7895" t="str">
            <v>청소년문화의집</v>
          </cell>
          <cell r="H7895" t="str">
            <v>개별모집</v>
          </cell>
        </row>
        <row r="7896">
          <cell r="E7896">
            <v>8607</v>
          </cell>
          <cell r="F7896">
            <v>1632</v>
          </cell>
          <cell r="G7896" t="str">
            <v>청소년수련원</v>
          </cell>
          <cell r="H7896" t="str">
            <v>학교연계모집</v>
          </cell>
        </row>
        <row r="7897">
          <cell r="E7897">
            <v>1713</v>
          </cell>
          <cell r="F7897">
            <v>866</v>
          </cell>
          <cell r="G7897" t="str">
            <v>청소년문화의집</v>
          </cell>
          <cell r="H7897" t="str">
            <v>,</v>
          </cell>
        </row>
        <row r="7898">
          <cell r="E7898">
            <v>6951</v>
          </cell>
          <cell r="F7898">
            <v>3635</v>
          </cell>
          <cell r="G7898" t="str">
            <v>영리법인</v>
          </cell>
          <cell r="H7898" t="str">
            <v>개별모집</v>
          </cell>
        </row>
        <row r="7899">
          <cell r="E7899">
            <v>6936</v>
          </cell>
          <cell r="F7899">
            <v>4445</v>
          </cell>
          <cell r="G7899" t="str">
            <v>청소년수련관</v>
          </cell>
          <cell r="H7899" t="str">
            <v>개별모집,학교연계모집</v>
          </cell>
        </row>
        <row r="7900">
          <cell r="E7900">
            <v>6915</v>
          </cell>
          <cell r="F7900">
            <v>4445</v>
          </cell>
          <cell r="G7900" t="str">
            <v>청소년수련관</v>
          </cell>
          <cell r="H7900" t="str">
            <v>학교연계모집</v>
          </cell>
        </row>
        <row r="7901">
          <cell r="E7901">
            <v>6957</v>
          </cell>
          <cell r="F7901">
            <v>2580</v>
          </cell>
          <cell r="G7901" t="str">
            <v>영리법인</v>
          </cell>
          <cell r="H7901" t="str">
            <v>학교연계모집</v>
          </cell>
        </row>
        <row r="7902">
          <cell r="E7902">
            <v>6932</v>
          </cell>
          <cell r="F7902">
            <v>3004</v>
          </cell>
          <cell r="G7902" t="str">
            <v>청소년문화의집</v>
          </cell>
          <cell r="H7902" t="str">
            <v>개별모집</v>
          </cell>
        </row>
        <row r="7903">
          <cell r="E7903">
            <v>6955</v>
          </cell>
          <cell r="F7903">
            <v>3591</v>
          </cell>
          <cell r="G7903" t="str">
            <v>(상담)지원센터</v>
          </cell>
          <cell r="H7903" t="str">
            <v>개별모집</v>
          </cell>
        </row>
        <row r="7904">
          <cell r="E7904">
            <v>6917</v>
          </cell>
          <cell r="F7904">
            <v>494</v>
          </cell>
          <cell r="G7904" t="str">
            <v>청소년문화의집</v>
          </cell>
          <cell r="H7904" t="str">
            <v>개별모집</v>
          </cell>
        </row>
        <row r="7905">
          <cell r="E7905">
            <v>6939</v>
          </cell>
          <cell r="F7905">
            <v>4373</v>
          </cell>
          <cell r="G7905" t="str">
            <v>청소년문화의집</v>
          </cell>
          <cell r="H7905" t="str">
            <v>학교연계모집</v>
          </cell>
        </row>
        <row r="7906">
          <cell r="E7906">
            <v>6956</v>
          </cell>
          <cell r="F7906">
            <v>4447</v>
          </cell>
          <cell r="G7906" t="str">
            <v>청소년문화의집</v>
          </cell>
          <cell r="H7906" t="str">
            <v>개별모집</v>
          </cell>
        </row>
        <row r="7907">
          <cell r="E7907">
            <v>6931</v>
          </cell>
          <cell r="F7907">
            <v>1590</v>
          </cell>
          <cell r="G7907" t="str">
            <v>청소년수련원</v>
          </cell>
          <cell r="H7907" t="str">
            <v>학교연계모집</v>
          </cell>
        </row>
        <row r="7908">
          <cell r="E7908">
            <v>6953</v>
          </cell>
          <cell r="F7908">
            <v>4339</v>
          </cell>
          <cell r="G7908" t="str">
            <v>청소년문화의집</v>
          </cell>
          <cell r="H7908" t="str">
            <v>개별모집</v>
          </cell>
        </row>
        <row r="7909">
          <cell r="E7909">
            <v>6914</v>
          </cell>
          <cell r="F7909">
            <v>1829</v>
          </cell>
          <cell r="G7909" t="str">
            <v>청소년수련관</v>
          </cell>
          <cell r="H7909" t="str">
            <v>개별모집</v>
          </cell>
        </row>
        <row r="7910">
          <cell r="E7910">
            <v>6949</v>
          </cell>
          <cell r="F7910">
            <v>251</v>
          </cell>
          <cell r="G7910" t="str">
            <v>비영리법인</v>
          </cell>
          <cell r="H7910" t="str">
            <v>학교연계모집</v>
          </cell>
        </row>
        <row r="7911">
          <cell r="E7911">
            <v>6923</v>
          </cell>
          <cell r="F7911">
            <v>1829</v>
          </cell>
          <cell r="G7911" t="str">
            <v>청소년수련관</v>
          </cell>
          <cell r="H7911" t="str">
            <v>개별모집</v>
          </cell>
        </row>
        <row r="7912">
          <cell r="E7912">
            <v>6933</v>
          </cell>
          <cell r="F7912">
            <v>4300</v>
          </cell>
          <cell r="G7912" t="str">
            <v>청소년문화의집</v>
          </cell>
          <cell r="H7912" t="str">
            <v>개별모집</v>
          </cell>
        </row>
        <row r="7913">
          <cell r="E7913">
            <v>6922</v>
          </cell>
          <cell r="F7913">
            <v>4508</v>
          </cell>
          <cell r="G7913" t="str">
            <v>청소년문화의집</v>
          </cell>
          <cell r="H7913" t="str">
            <v>개별모집</v>
          </cell>
        </row>
        <row r="7914">
          <cell r="E7914">
            <v>6913</v>
          </cell>
          <cell r="F7914">
            <v>1829</v>
          </cell>
          <cell r="G7914" t="str">
            <v>청소년수련관</v>
          </cell>
          <cell r="H7914" t="str">
            <v>개별모집</v>
          </cell>
        </row>
        <row r="7915">
          <cell r="E7915">
            <v>6930</v>
          </cell>
          <cell r="F7915">
            <v>1590</v>
          </cell>
          <cell r="G7915" t="str">
            <v>청소년수련원</v>
          </cell>
          <cell r="H7915" t="str">
            <v>학교연계모집</v>
          </cell>
        </row>
        <row r="7916">
          <cell r="E7916">
            <v>6929</v>
          </cell>
          <cell r="F7916">
            <v>1590</v>
          </cell>
          <cell r="G7916" t="str">
            <v>청소년수련원</v>
          </cell>
          <cell r="H7916" t="str">
            <v>학교연계모집</v>
          </cell>
        </row>
        <row r="7917">
          <cell r="E7917">
            <v>6924</v>
          </cell>
          <cell r="F7917">
            <v>1829</v>
          </cell>
          <cell r="G7917" t="str">
            <v>청소년수련관</v>
          </cell>
          <cell r="H7917" t="str">
            <v>개별모집</v>
          </cell>
        </row>
        <row r="7918">
          <cell r="E7918">
            <v>8050</v>
          </cell>
          <cell r="F7918">
            <v>2261</v>
          </cell>
          <cell r="G7918" t="str">
            <v>청소년수련관</v>
          </cell>
          <cell r="H7918" t="str">
            <v>학교연계모집</v>
          </cell>
        </row>
        <row r="7919">
          <cell r="E7919">
            <v>8021</v>
          </cell>
          <cell r="F7919">
            <v>5129</v>
          </cell>
          <cell r="G7919" t="str">
            <v>청소년문화의집</v>
          </cell>
          <cell r="H7919" t="str">
            <v>개별모집</v>
          </cell>
        </row>
        <row r="7920">
          <cell r="E7920">
            <v>8022</v>
          </cell>
          <cell r="F7920">
            <v>715</v>
          </cell>
          <cell r="G7920" t="str">
            <v>청소년수련관</v>
          </cell>
          <cell r="H7920" t="str">
            <v>개별모집</v>
          </cell>
        </row>
        <row r="7921">
          <cell r="E7921">
            <v>8811</v>
          </cell>
          <cell r="F7921">
            <v>5265</v>
          </cell>
          <cell r="G7921" t="str">
            <v>청소년문화의집</v>
          </cell>
          <cell r="H7921" t="str">
            <v>개별모집</v>
          </cell>
        </row>
        <row r="7922">
          <cell r="E7922">
            <v>8835</v>
          </cell>
          <cell r="F7922">
            <v>650</v>
          </cell>
          <cell r="G7922" t="str">
            <v>청소년문화의집</v>
          </cell>
          <cell r="H7922" t="str">
            <v>개별모집</v>
          </cell>
        </row>
        <row r="7923">
          <cell r="E7923">
            <v>8834</v>
          </cell>
          <cell r="F7923">
            <v>650</v>
          </cell>
          <cell r="G7923" t="str">
            <v>청소년문화의집</v>
          </cell>
          <cell r="H7923" t="str">
            <v>개별모집</v>
          </cell>
        </row>
        <row r="7924">
          <cell r="E7924">
            <v>8805</v>
          </cell>
          <cell r="F7924">
            <v>5223</v>
          </cell>
          <cell r="G7924" t="str">
            <v>청소년문화의집</v>
          </cell>
          <cell r="H7924" t="str">
            <v>개별모집</v>
          </cell>
        </row>
        <row r="7925">
          <cell r="E7925">
            <v>8762</v>
          </cell>
          <cell r="F7925">
            <v>1803</v>
          </cell>
          <cell r="G7925" t="str">
            <v>청소년문화의집</v>
          </cell>
          <cell r="H7925" t="str">
            <v>개별모집</v>
          </cell>
        </row>
        <row r="7926">
          <cell r="E7926">
            <v>8771</v>
          </cell>
          <cell r="F7926">
            <v>5340</v>
          </cell>
          <cell r="G7926" t="str">
            <v>청소년문화의집</v>
          </cell>
          <cell r="H7926" t="str">
            <v>개별모집</v>
          </cell>
        </row>
        <row r="7927">
          <cell r="E7927">
            <v>8820</v>
          </cell>
          <cell r="F7927">
            <v>1882</v>
          </cell>
          <cell r="G7927" t="str">
            <v>청소년문화의집</v>
          </cell>
          <cell r="H7927" t="str">
            <v>개별모집</v>
          </cell>
        </row>
        <row r="7928">
          <cell r="E7928">
            <v>8765</v>
          </cell>
          <cell r="F7928">
            <v>1865</v>
          </cell>
          <cell r="G7928" t="str">
            <v>청소년문화의집</v>
          </cell>
          <cell r="H7928" t="str">
            <v>개별모집</v>
          </cell>
        </row>
        <row r="7929">
          <cell r="E7929">
            <v>8774</v>
          </cell>
          <cell r="F7929">
            <v>581</v>
          </cell>
          <cell r="G7929" t="str">
            <v>청소년문화의집</v>
          </cell>
          <cell r="H7929" t="str">
            <v>개별모집</v>
          </cell>
        </row>
        <row r="7930">
          <cell r="E7930">
            <v>8766</v>
          </cell>
          <cell r="F7930">
            <v>1803</v>
          </cell>
          <cell r="G7930" t="str">
            <v>청소년문화의집</v>
          </cell>
          <cell r="H7930" t="str">
            <v>개별모집</v>
          </cell>
        </row>
        <row r="7931">
          <cell r="E7931">
            <v>8810</v>
          </cell>
          <cell r="F7931">
            <v>5322</v>
          </cell>
          <cell r="G7931" t="str">
            <v>청소년수련관</v>
          </cell>
          <cell r="H7931" t="str">
            <v>개별모집</v>
          </cell>
        </row>
        <row r="7932">
          <cell r="E7932">
            <v>8833</v>
          </cell>
          <cell r="F7932">
            <v>650</v>
          </cell>
          <cell r="G7932" t="str">
            <v>청소년문화의집</v>
          </cell>
          <cell r="H7932" t="str">
            <v>개별모집</v>
          </cell>
        </row>
        <row r="7933">
          <cell r="E7933">
            <v>8782</v>
          </cell>
          <cell r="F7933">
            <v>650</v>
          </cell>
          <cell r="G7933" t="str">
            <v>청소년문화의집</v>
          </cell>
          <cell r="H7933" t="str">
            <v>개별모집</v>
          </cell>
        </row>
        <row r="7934">
          <cell r="E7934">
            <v>8780</v>
          </cell>
          <cell r="F7934">
            <v>184</v>
          </cell>
          <cell r="G7934" t="str">
            <v>청소년수련관</v>
          </cell>
          <cell r="H7934" t="str">
            <v>개별모집</v>
          </cell>
        </row>
        <row r="7935">
          <cell r="E7935">
            <v>8840</v>
          </cell>
          <cell r="F7935">
            <v>3575</v>
          </cell>
          <cell r="G7935" t="str">
            <v>청소년문화의집</v>
          </cell>
          <cell r="H7935" t="str">
            <v>학교연계모집</v>
          </cell>
        </row>
        <row r="7936">
          <cell r="E7936">
            <v>9711</v>
          </cell>
          <cell r="F7936">
            <v>1075</v>
          </cell>
          <cell r="G7936" t="str">
            <v>청소년문화의집</v>
          </cell>
          <cell r="H7936" t="str">
            <v>개별모집</v>
          </cell>
        </row>
        <row r="7937">
          <cell r="E7937">
            <v>9713</v>
          </cell>
          <cell r="F7937">
            <v>565</v>
          </cell>
          <cell r="G7937" t="str">
            <v>청소년수련원</v>
          </cell>
          <cell r="H7937" t="str">
            <v>개별모집</v>
          </cell>
        </row>
        <row r="7938">
          <cell r="E7938">
            <v>9714</v>
          </cell>
          <cell r="F7938">
            <v>565</v>
          </cell>
          <cell r="G7938" t="str">
            <v>청소년수련원</v>
          </cell>
          <cell r="H7938" t="str">
            <v>개별모집</v>
          </cell>
        </row>
        <row r="7939">
          <cell r="E7939">
            <v>9724</v>
          </cell>
          <cell r="F7939">
            <v>653</v>
          </cell>
          <cell r="G7939" t="str">
            <v>청소년문화의집</v>
          </cell>
          <cell r="H7939" t="str">
            <v>개별모집</v>
          </cell>
        </row>
        <row r="7940">
          <cell r="E7940">
            <v>9723</v>
          </cell>
          <cell r="F7940">
            <v>653</v>
          </cell>
          <cell r="G7940" t="str">
            <v>청소년문화의집</v>
          </cell>
          <cell r="H7940" t="str">
            <v>개별모집</v>
          </cell>
        </row>
        <row r="7941">
          <cell r="E7941">
            <v>9762</v>
          </cell>
          <cell r="F7941">
            <v>4202</v>
          </cell>
          <cell r="G7941" t="str">
            <v>청소년수련관</v>
          </cell>
          <cell r="H7941" t="str">
            <v>개별모집</v>
          </cell>
        </row>
        <row r="7942">
          <cell r="E7942">
            <v>9729</v>
          </cell>
          <cell r="F7942">
            <v>5610</v>
          </cell>
          <cell r="G7942" t="str">
            <v>영리법인</v>
          </cell>
          <cell r="H7942" t="str">
            <v>개별모집</v>
          </cell>
        </row>
        <row r="7943">
          <cell r="E7943">
            <v>9761</v>
          </cell>
          <cell r="F7943">
            <v>4202</v>
          </cell>
          <cell r="G7943" t="str">
            <v>청소년수련관</v>
          </cell>
          <cell r="H7943" t="str">
            <v>개별모집</v>
          </cell>
        </row>
        <row r="7944">
          <cell r="E7944">
            <v>9765</v>
          </cell>
          <cell r="F7944">
            <v>739</v>
          </cell>
          <cell r="G7944" t="str">
            <v>청소년문화의집</v>
          </cell>
          <cell r="H7944" t="str">
            <v>개별모집</v>
          </cell>
        </row>
        <row r="7945">
          <cell r="E7945">
            <v>9722</v>
          </cell>
          <cell r="F7945">
            <v>5080</v>
          </cell>
          <cell r="G7945" t="str">
            <v>청소년문화의집</v>
          </cell>
          <cell r="H7945" t="str">
            <v>개별모집</v>
          </cell>
        </row>
        <row r="7946">
          <cell r="E7946">
            <v>9750</v>
          </cell>
          <cell r="F7946">
            <v>2351</v>
          </cell>
          <cell r="G7946" t="str">
            <v>청소년수련관</v>
          </cell>
          <cell r="H7946" t="str">
            <v>개별모집</v>
          </cell>
        </row>
        <row r="7947">
          <cell r="E7947">
            <v>9719</v>
          </cell>
          <cell r="F7947">
            <v>373</v>
          </cell>
          <cell r="G7947" t="str">
            <v>청소년수련관</v>
          </cell>
          <cell r="H7947" t="str">
            <v>개별모집</v>
          </cell>
        </row>
        <row r="7948">
          <cell r="E7948">
            <v>9720</v>
          </cell>
          <cell r="F7948">
            <v>373</v>
          </cell>
          <cell r="G7948" t="str">
            <v>청소년수련관</v>
          </cell>
          <cell r="H7948" t="str">
            <v>개별모집</v>
          </cell>
        </row>
        <row r="7949">
          <cell r="E7949">
            <v>9712</v>
          </cell>
          <cell r="F7949">
            <v>2707</v>
          </cell>
          <cell r="G7949" t="str">
            <v>청소년수련관</v>
          </cell>
          <cell r="H7949" t="str">
            <v>개별모집</v>
          </cell>
        </row>
        <row r="7950">
          <cell r="E7950">
            <v>9718</v>
          </cell>
          <cell r="F7950">
            <v>373</v>
          </cell>
          <cell r="G7950" t="str">
            <v>청소년수련관</v>
          </cell>
          <cell r="H7950" t="str">
            <v>개별모집</v>
          </cell>
        </row>
        <row r="7951">
          <cell r="E7951">
            <v>9725</v>
          </cell>
          <cell r="F7951">
            <v>5282</v>
          </cell>
          <cell r="G7951" t="str">
            <v>청소년문화의집</v>
          </cell>
          <cell r="H7951" t="str">
            <v>개별모집</v>
          </cell>
        </row>
        <row r="7952">
          <cell r="E7952">
            <v>7805</v>
          </cell>
          <cell r="F7952">
            <v>386</v>
          </cell>
          <cell r="G7952" t="str">
            <v>청소년문화의집</v>
          </cell>
          <cell r="H7952" t="str">
            <v>개별모집</v>
          </cell>
        </row>
        <row r="7953">
          <cell r="E7953">
            <v>9107</v>
          </cell>
          <cell r="F7953">
            <v>11</v>
          </cell>
          <cell r="G7953" t="str">
            <v>청소년수련원</v>
          </cell>
          <cell r="H7953" t="str">
            <v>학교연계모집</v>
          </cell>
        </row>
        <row r="7954">
          <cell r="E7954">
            <v>6244</v>
          </cell>
          <cell r="F7954">
            <v>4352</v>
          </cell>
          <cell r="G7954" t="str">
            <v>영리법인</v>
          </cell>
        </row>
        <row r="7955">
          <cell r="E7955">
            <v>6098</v>
          </cell>
          <cell r="F7955">
            <v>1115</v>
          </cell>
          <cell r="G7955" t="str">
            <v>영리법인</v>
          </cell>
        </row>
        <row r="7956">
          <cell r="E7956">
            <v>6873</v>
          </cell>
          <cell r="F7956">
            <v>494</v>
          </cell>
          <cell r="G7956" t="str">
            <v>청소년문화의집</v>
          </cell>
          <cell r="H7956" t="str">
            <v>개별모집,학교연계모집</v>
          </cell>
        </row>
        <row r="7957">
          <cell r="E7957">
            <v>6912</v>
          </cell>
          <cell r="F7957">
            <v>494</v>
          </cell>
          <cell r="G7957" t="str">
            <v>청소년문화의집</v>
          </cell>
          <cell r="H7957" t="str">
            <v>개별모집,학교연계모집</v>
          </cell>
        </row>
        <row r="7958">
          <cell r="E7958">
            <v>6905</v>
          </cell>
          <cell r="F7958">
            <v>715</v>
          </cell>
          <cell r="G7958" t="str">
            <v>청소년수련관</v>
          </cell>
          <cell r="H7958" t="str">
            <v>개별모집</v>
          </cell>
        </row>
        <row r="7959">
          <cell r="E7959">
            <v>6902</v>
          </cell>
          <cell r="F7959">
            <v>929</v>
          </cell>
          <cell r="G7959" t="str">
            <v>청소년문화의집</v>
          </cell>
          <cell r="H7959" t="str">
            <v>개별모집</v>
          </cell>
        </row>
        <row r="7960">
          <cell r="E7960">
            <v>6885</v>
          </cell>
          <cell r="F7960">
            <v>3723</v>
          </cell>
          <cell r="G7960" t="str">
            <v>영리법인</v>
          </cell>
          <cell r="H7960" t="str">
            <v>학교연계모집</v>
          </cell>
        </row>
        <row r="7961">
          <cell r="E7961">
            <v>6908</v>
          </cell>
          <cell r="F7961">
            <v>4663</v>
          </cell>
          <cell r="G7961" t="str">
            <v>기타</v>
          </cell>
          <cell r="H7961" t="str">
            <v>학교연계모집</v>
          </cell>
        </row>
        <row r="7962">
          <cell r="E7962">
            <v>6907</v>
          </cell>
          <cell r="F7962">
            <v>4663</v>
          </cell>
          <cell r="G7962" t="str">
            <v>기타</v>
          </cell>
          <cell r="H7962" t="str">
            <v>학교연계모집</v>
          </cell>
        </row>
        <row r="7963">
          <cell r="E7963">
            <v>6884</v>
          </cell>
          <cell r="F7963">
            <v>3723</v>
          </cell>
          <cell r="G7963" t="str">
            <v>영리법인</v>
          </cell>
          <cell r="H7963" t="str">
            <v>학교연계모집</v>
          </cell>
        </row>
        <row r="7964">
          <cell r="E7964">
            <v>6886</v>
          </cell>
          <cell r="F7964">
            <v>3723</v>
          </cell>
          <cell r="G7964" t="str">
            <v>영리법인</v>
          </cell>
          <cell r="H7964" t="str">
            <v>학교연계모집</v>
          </cell>
        </row>
        <row r="7965">
          <cell r="E7965">
            <v>6887</v>
          </cell>
          <cell r="F7965">
            <v>3723</v>
          </cell>
          <cell r="G7965" t="str">
            <v>영리법인</v>
          </cell>
          <cell r="H7965" t="str">
            <v>학교연계모집</v>
          </cell>
        </row>
        <row r="7966">
          <cell r="E7966">
            <v>6875</v>
          </cell>
          <cell r="F7966">
            <v>4350</v>
          </cell>
          <cell r="G7966" t="str">
            <v>청소년야영장</v>
          </cell>
          <cell r="H7966" t="str">
            <v>개별모집,학교연계모집</v>
          </cell>
        </row>
        <row r="7967">
          <cell r="E7967">
            <v>6904</v>
          </cell>
          <cell r="F7967">
            <v>1578</v>
          </cell>
          <cell r="G7967" t="str">
            <v>청소년수련원</v>
          </cell>
          <cell r="H7967" t="str">
            <v>학교연계모집</v>
          </cell>
        </row>
        <row r="7968">
          <cell r="E7968">
            <v>6876</v>
          </cell>
          <cell r="F7968">
            <v>4170</v>
          </cell>
          <cell r="G7968" t="str">
            <v>청소년수련관</v>
          </cell>
          <cell r="H7968" t="str">
            <v>개별모집</v>
          </cell>
        </row>
        <row r="7969">
          <cell r="E7969">
            <v>6889</v>
          </cell>
          <cell r="F7969">
            <v>3723</v>
          </cell>
          <cell r="G7969" t="str">
            <v>영리법인</v>
          </cell>
          <cell r="H7969" t="str">
            <v>학교연계모집</v>
          </cell>
        </row>
        <row r="7970">
          <cell r="E7970">
            <v>6888</v>
          </cell>
          <cell r="F7970">
            <v>3723</v>
          </cell>
          <cell r="G7970" t="str">
            <v>영리법인</v>
          </cell>
          <cell r="H7970" t="str">
            <v>학교연계모집</v>
          </cell>
        </row>
        <row r="7971">
          <cell r="E7971">
            <v>6881</v>
          </cell>
          <cell r="F7971">
            <v>4730</v>
          </cell>
          <cell r="G7971" t="str">
            <v>영리법인</v>
          </cell>
          <cell r="H7971" t="str">
            <v>개별모집,학교연계모집</v>
          </cell>
        </row>
        <row r="7972">
          <cell r="E7972">
            <v>6893</v>
          </cell>
          <cell r="F7972">
            <v>63</v>
          </cell>
          <cell r="G7972" t="str">
            <v>청소년문화의집</v>
          </cell>
          <cell r="H7972" t="str">
            <v>개별모집</v>
          </cell>
        </row>
        <row r="7973">
          <cell r="E7973">
            <v>6895</v>
          </cell>
          <cell r="F7973">
            <v>4350</v>
          </cell>
          <cell r="G7973" t="str">
            <v>청소년야영장</v>
          </cell>
          <cell r="H7973" t="str">
            <v>개별모집,학교연계모집</v>
          </cell>
        </row>
        <row r="7974">
          <cell r="E7974">
            <v>6906</v>
          </cell>
          <cell r="F7974">
            <v>4663</v>
          </cell>
          <cell r="G7974" t="str">
            <v>기타</v>
          </cell>
          <cell r="H7974" t="str">
            <v>학교연계모집</v>
          </cell>
        </row>
        <row r="7975">
          <cell r="E7975">
            <v>6896</v>
          </cell>
          <cell r="F7975">
            <v>1545</v>
          </cell>
          <cell r="G7975" t="str">
            <v>청소년수련관</v>
          </cell>
          <cell r="H7975" t="str">
            <v>개별모집</v>
          </cell>
        </row>
        <row r="7976">
          <cell r="E7976">
            <v>6880</v>
          </cell>
          <cell r="F7976">
            <v>1580</v>
          </cell>
          <cell r="G7976" t="str">
            <v>유스호스텔</v>
          </cell>
          <cell r="H7976" t="str">
            <v>개별모집</v>
          </cell>
        </row>
        <row r="7977">
          <cell r="E7977">
            <v>6882</v>
          </cell>
          <cell r="F7977">
            <v>4730</v>
          </cell>
          <cell r="G7977" t="str">
            <v>영리법인</v>
          </cell>
          <cell r="H7977" t="str">
            <v>개별모집,학교연계모집</v>
          </cell>
        </row>
        <row r="7978">
          <cell r="E7978">
            <v>6883</v>
          </cell>
          <cell r="F7978">
            <v>4730</v>
          </cell>
          <cell r="G7978" t="str">
            <v>영리법인</v>
          </cell>
          <cell r="H7978" t="str">
            <v>개별모집,학교연계모집</v>
          </cell>
        </row>
        <row r="7979">
          <cell r="E7979">
            <v>6911</v>
          </cell>
          <cell r="F7979">
            <v>4841</v>
          </cell>
          <cell r="G7979" t="str">
            <v>기타</v>
          </cell>
          <cell r="H7979" t="str">
            <v>개별모집</v>
          </cell>
        </row>
        <row r="7980">
          <cell r="E7980">
            <v>6874</v>
          </cell>
          <cell r="F7980">
            <v>1137</v>
          </cell>
          <cell r="G7980" t="str">
            <v>진흥센터</v>
          </cell>
          <cell r="H7980" t="str">
            <v>학교연계모집</v>
          </cell>
        </row>
        <row r="7981">
          <cell r="E7981">
            <v>6890</v>
          </cell>
          <cell r="F7981">
            <v>4414</v>
          </cell>
          <cell r="G7981" t="str">
            <v>기타</v>
          </cell>
          <cell r="H7981" t="str">
            <v>학교연계모집</v>
          </cell>
        </row>
        <row r="7982">
          <cell r="E7982">
            <v>6894</v>
          </cell>
          <cell r="F7982">
            <v>4350</v>
          </cell>
          <cell r="G7982" t="str">
            <v>청소년야영장</v>
          </cell>
          <cell r="H7982" t="str">
            <v>개별모집,학교연계모집</v>
          </cell>
        </row>
        <row r="7983">
          <cell r="E7983">
            <v>6903</v>
          </cell>
          <cell r="F7983">
            <v>868</v>
          </cell>
          <cell r="G7983" t="str">
            <v>청소년수련관</v>
          </cell>
          <cell r="H7983" t="str">
            <v>개별모집</v>
          </cell>
        </row>
        <row r="7984">
          <cell r="E7984">
            <v>7930</v>
          </cell>
          <cell r="F7984">
            <v>1109</v>
          </cell>
          <cell r="G7984" t="str">
            <v>청소년수련관</v>
          </cell>
          <cell r="H7984" t="str">
            <v>개별모집</v>
          </cell>
        </row>
        <row r="7985">
          <cell r="E7985">
            <v>7983</v>
          </cell>
          <cell r="F7985">
            <v>140</v>
          </cell>
          <cell r="G7985" t="str">
            <v>청소년수련관</v>
          </cell>
          <cell r="H7985" t="str">
            <v>개별모집</v>
          </cell>
        </row>
        <row r="7986">
          <cell r="E7986">
            <v>8691</v>
          </cell>
          <cell r="F7986">
            <v>515</v>
          </cell>
          <cell r="G7986" t="str">
            <v>청소년수련관</v>
          </cell>
          <cell r="H7986" t="str">
            <v>개별모집</v>
          </cell>
        </row>
        <row r="7987">
          <cell r="E7987">
            <v>8756</v>
          </cell>
          <cell r="F7987">
            <v>5386</v>
          </cell>
          <cell r="G7987" t="str">
            <v>청소년문화의집</v>
          </cell>
          <cell r="H7987" t="str">
            <v>개별모집</v>
          </cell>
        </row>
        <row r="7988">
          <cell r="E7988">
            <v>8741</v>
          </cell>
          <cell r="F7988">
            <v>1207</v>
          </cell>
          <cell r="G7988" t="str">
            <v>청소년문화의집</v>
          </cell>
          <cell r="H7988" t="str">
            <v>개별모집</v>
          </cell>
        </row>
        <row r="7989">
          <cell r="E7989">
            <v>8701</v>
          </cell>
          <cell r="F7989">
            <v>2800</v>
          </cell>
          <cell r="G7989" t="str">
            <v>청소년수련관</v>
          </cell>
          <cell r="H7989" t="str">
            <v>학교연계모집</v>
          </cell>
        </row>
        <row r="7990">
          <cell r="E7990">
            <v>8699</v>
          </cell>
          <cell r="F7990">
            <v>11</v>
          </cell>
          <cell r="G7990" t="str">
            <v>청소년수련원</v>
          </cell>
          <cell r="H7990" t="str">
            <v>개별모집</v>
          </cell>
        </row>
        <row r="7991">
          <cell r="E7991">
            <v>8730</v>
          </cell>
          <cell r="F7991">
            <v>2339</v>
          </cell>
          <cell r="G7991" t="str">
            <v>청소년문화의집</v>
          </cell>
          <cell r="H7991" t="str">
            <v>개별모집</v>
          </cell>
        </row>
        <row r="7992">
          <cell r="E7992">
            <v>8759</v>
          </cell>
          <cell r="F7992">
            <v>3676</v>
          </cell>
          <cell r="G7992" t="str">
            <v>청소년문화의집</v>
          </cell>
          <cell r="H7992" t="str">
            <v>개별모집</v>
          </cell>
        </row>
        <row r="7993">
          <cell r="E7993">
            <v>8328</v>
          </cell>
          <cell r="F7993">
            <v>3040</v>
          </cell>
          <cell r="G7993" t="str">
            <v>비영리법인</v>
          </cell>
          <cell r="H7993" t="str">
            <v>개별모집</v>
          </cell>
        </row>
        <row r="7994">
          <cell r="E7994">
            <v>8635</v>
          </cell>
          <cell r="F7994">
            <v>238</v>
          </cell>
          <cell r="G7994" t="str">
            <v>청소년수련관</v>
          </cell>
          <cell r="H7994" t="str">
            <v>학교연계모집</v>
          </cell>
        </row>
        <row r="7995">
          <cell r="E7995">
            <v>8634</v>
          </cell>
          <cell r="F7995">
            <v>238</v>
          </cell>
          <cell r="G7995" t="str">
            <v>청소년수련관</v>
          </cell>
          <cell r="H7995" t="str">
            <v>학교연계모집</v>
          </cell>
        </row>
        <row r="7996">
          <cell r="E7996">
            <v>8758</v>
          </cell>
          <cell r="F7996">
            <v>2397</v>
          </cell>
          <cell r="G7996" t="str">
            <v>청소년문화의집</v>
          </cell>
          <cell r="H7996" t="str">
            <v>개별모집</v>
          </cell>
        </row>
        <row r="7997">
          <cell r="E7997">
            <v>9652</v>
          </cell>
          <cell r="F7997">
            <v>373</v>
          </cell>
          <cell r="G7997" t="str">
            <v>청소년수련관</v>
          </cell>
          <cell r="H7997" t="str">
            <v>개별모집</v>
          </cell>
        </row>
        <row r="7998">
          <cell r="E7998">
            <v>9701</v>
          </cell>
          <cell r="F7998">
            <v>1258</v>
          </cell>
          <cell r="G7998" t="str">
            <v>청소년수련관</v>
          </cell>
          <cell r="H7998" t="str">
            <v>개별모집</v>
          </cell>
        </row>
        <row r="7999">
          <cell r="E7999">
            <v>9669</v>
          </cell>
          <cell r="F7999">
            <v>5322</v>
          </cell>
          <cell r="G7999" t="str">
            <v>청소년수련관</v>
          </cell>
          <cell r="H7999" t="str">
            <v>개별모집</v>
          </cell>
        </row>
        <row r="8000">
          <cell r="E8000">
            <v>9650</v>
          </cell>
          <cell r="F8000">
            <v>653</v>
          </cell>
          <cell r="G8000" t="str">
            <v>청소년문화의집</v>
          </cell>
          <cell r="H8000" t="str">
            <v>개별모집</v>
          </cell>
        </row>
        <row r="8001">
          <cell r="E8001">
            <v>9649</v>
          </cell>
          <cell r="F8001">
            <v>653</v>
          </cell>
          <cell r="G8001" t="str">
            <v>청소년문화의집</v>
          </cell>
          <cell r="H8001" t="str">
            <v>개별모집</v>
          </cell>
        </row>
        <row r="8002">
          <cell r="E8002">
            <v>9637</v>
          </cell>
          <cell r="F8002">
            <v>5513</v>
          </cell>
          <cell r="G8002" t="str">
            <v>청소년문화의집</v>
          </cell>
          <cell r="H8002" t="str">
            <v>개별모집</v>
          </cell>
        </row>
        <row r="8003">
          <cell r="E8003">
            <v>9645</v>
          </cell>
          <cell r="F8003">
            <v>5197</v>
          </cell>
          <cell r="G8003" t="str">
            <v>청소년문화의집</v>
          </cell>
          <cell r="H8003" t="str">
            <v>개별모집</v>
          </cell>
        </row>
        <row r="8004">
          <cell r="E8004">
            <v>9653</v>
          </cell>
          <cell r="F8004">
            <v>373</v>
          </cell>
          <cell r="G8004" t="str">
            <v>청소년수련관</v>
          </cell>
          <cell r="H8004" t="str">
            <v>개별모집</v>
          </cell>
        </row>
        <row r="8005">
          <cell r="E8005">
            <v>9660</v>
          </cell>
          <cell r="F8005">
            <v>607</v>
          </cell>
          <cell r="G8005" t="str">
            <v>청소년수련관</v>
          </cell>
          <cell r="H8005" t="str">
            <v>개별모집</v>
          </cell>
        </row>
        <row r="8006">
          <cell r="E8006">
            <v>9656</v>
          </cell>
          <cell r="F8006">
            <v>89</v>
          </cell>
          <cell r="G8006" t="str">
            <v>청소년수련관</v>
          </cell>
          <cell r="H8006" t="str">
            <v>개별모집</v>
          </cell>
        </row>
        <row r="8007">
          <cell r="E8007">
            <v>9648</v>
          </cell>
          <cell r="F8007">
            <v>1865</v>
          </cell>
          <cell r="G8007" t="str">
            <v>청소년문화의집</v>
          </cell>
          <cell r="H8007" t="str">
            <v>개별모집</v>
          </cell>
        </row>
        <row r="8008">
          <cell r="E8008">
            <v>9664</v>
          </cell>
          <cell r="F8008">
            <v>3464</v>
          </cell>
          <cell r="G8008" t="str">
            <v>청소년문화의집</v>
          </cell>
          <cell r="H8008" t="str">
            <v>개별모집</v>
          </cell>
        </row>
        <row r="8009">
          <cell r="E8009">
            <v>9654</v>
          </cell>
          <cell r="F8009">
            <v>2834</v>
          </cell>
          <cell r="G8009" t="str">
            <v>청소년수련원</v>
          </cell>
          <cell r="H8009" t="str">
            <v>개별모집</v>
          </cell>
        </row>
        <row r="8010">
          <cell r="E8010">
            <v>9677</v>
          </cell>
          <cell r="F8010">
            <v>11</v>
          </cell>
          <cell r="G8010" t="str">
            <v>청소년수련원</v>
          </cell>
          <cell r="H8010" t="str">
            <v>학교연계모집</v>
          </cell>
        </row>
        <row r="8011">
          <cell r="E8011">
            <v>9671</v>
          </cell>
          <cell r="F8011">
            <v>2800</v>
          </cell>
          <cell r="G8011" t="str">
            <v>청소년수련관</v>
          </cell>
          <cell r="H8011" t="str">
            <v>개별모집</v>
          </cell>
        </row>
        <row r="8012">
          <cell r="E8012">
            <v>9663</v>
          </cell>
          <cell r="F8012">
            <v>3464</v>
          </cell>
          <cell r="G8012" t="str">
            <v>청소년문화의집</v>
          </cell>
          <cell r="H8012" t="str">
            <v>개별모집</v>
          </cell>
        </row>
        <row r="8013">
          <cell r="E8013">
            <v>9647</v>
          </cell>
          <cell r="F8013">
            <v>1865</v>
          </cell>
          <cell r="G8013" t="str">
            <v>청소년문화의집</v>
          </cell>
          <cell r="H8013" t="str">
            <v>개별모집</v>
          </cell>
        </row>
        <row r="8014">
          <cell r="E8014">
            <v>9642</v>
          </cell>
          <cell r="F8014">
            <v>1143</v>
          </cell>
          <cell r="G8014" t="str">
            <v>청소년수련원</v>
          </cell>
          <cell r="H8014" t="str">
            <v>개별모집</v>
          </cell>
        </row>
        <row r="8015">
          <cell r="E8015">
            <v>9661</v>
          </cell>
          <cell r="F8015">
            <v>607</v>
          </cell>
          <cell r="G8015" t="str">
            <v>청소년수련관</v>
          </cell>
          <cell r="H8015" t="str">
            <v>개별모집</v>
          </cell>
        </row>
        <row r="8016">
          <cell r="E8016">
            <v>9673</v>
          </cell>
          <cell r="F8016">
            <v>3282</v>
          </cell>
          <cell r="G8016" t="str">
            <v>청소년수련원</v>
          </cell>
          <cell r="H8016" t="str">
            <v>개별모집</v>
          </cell>
        </row>
        <row r="8017">
          <cell r="E8017">
            <v>9662</v>
          </cell>
          <cell r="F8017">
            <v>3464</v>
          </cell>
          <cell r="G8017" t="str">
            <v>청소년문화의집</v>
          </cell>
          <cell r="H8017" t="str">
            <v>개별모집</v>
          </cell>
        </row>
        <row r="8018">
          <cell r="E8018">
            <v>9651</v>
          </cell>
          <cell r="F8018">
            <v>373</v>
          </cell>
          <cell r="G8018" t="str">
            <v>청소년수련관</v>
          </cell>
          <cell r="H8018" t="str">
            <v>개별모집</v>
          </cell>
        </row>
        <row r="8019">
          <cell r="E8019">
            <v>9670</v>
          </cell>
          <cell r="F8019">
            <v>2707</v>
          </cell>
          <cell r="G8019" t="str">
            <v>청소년수련관</v>
          </cell>
          <cell r="H8019" t="str">
            <v>개별모집</v>
          </cell>
        </row>
        <row r="8020">
          <cell r="E8020">
            <v>9668</v>
          </cell>
          <cell r="F8020">
            <v>238</v>
          </cell>
          <cell r="G8020" t="str">
            <v>청소년수련관</v>
          </cell>
          <cell r="H8020" t="str">
            <v>개별모집</v>
          </cell>
        </row>
        <row r="8021">
          <cell r="E8021">
            <v>9703</v>
          </cell>
          <cell r="F8021">
            <v>63</v>
          </cell>
          <cell r="G8021" t="str">
            <v>청소년문화의집</v>
          </cell>
          <cell r="H8021" t="str">
            <v>개별모집</v>
          </cell>
        </row>
        <row r="8022">
          <cell r="E8022">
            <v>9646</v>
          </cell>
          <cell r="F8022">
            <v>5603</v>
          </cell>
          <cell r="G8022" t="str">
            <v>공공기관</v>
          </cell>
          <cell r="H8022" t="str">
            <v>개별모집</v>
          </cell>
        </row>
        <row r="8023">
          <cell r="E8023">
            <v>6879</v>
          </cell>
          <cell r="F8023">
            <v>2322</v>
          </cell>
          <cell r="G8023" t="str">
            <v>청소년수련관</v>
          </cell>
          <cell r="H8023" t="str">
            <v>개별모집</v>
          </cell>
        </row>
        <row r="8024">
          <cell r="E8024">
            <v>8946</v>
          </cell>
          <cell r="F8024">
            <v>5267</v>
          </cell>
          <cell r="G8024" t="str">
            <v>청소년문화의집</v>
          </cell>
          <cell r="H8024" t="str">
            <v>개별모집</v>
          </cell>
        </row>
        <row r="8025">
          <cell r="E8025" t="str">
            <v>MD0484</v>
          </cell>
          <cell r="F8025">
            <v>1590</v>
          </cell>
          <cell r="G8025" t="str">
            <v>청소년수련원</v>
          </cell>
          <cell r="H8025" t="str">
            <v>학교연계모집</v>
          </cell>
        </row>
        <row r="8026">
          <cell r="E8026" t="str">
            <v>MD0486</v>
          </cell>
          <cell r="F8026">
            <v>1590</v>
          </cell>
          <cell r="G8026" t="str">
            <v>청소년수련원</v>
          </cell>
          <cell r="H8026" t="str">
            <v>학교연계모집</v>
          </cell>
        </row>
        <row r="8027">
          <cell r="E8027" t="str">
            <v>MD0485</v>
          </cell>
          <cell r="F8027">
            <v>1590</v>
          </cell>
          <cell r="G8027" t="str">
            <v>청소년수련원</v>
          </cell>
          <cell r="H8027" t="str">
            <v>학교연계모집</v>
          </cell>
        </row>
        <row r="8028">
          <cell r="E8028" t="str">
            <v>MD0504</v>
          </cell>
          <cell r="F8028">
            <v>1590</v>
          </cell>
          <cell r="G8028" t="str">
            <v>청소년수련원</v>
          </cell>
          <cell r="H8028" t="str">
            <v>학교연계모집</v>
          </cell>
        </row>
        <row r="8029">
          <cell r="E8029" t="str">
            <v>MD0503</v>
          </cell>
          <cell r="F8029">
            <v>1590</v>
          </cell>
          <cell r="G8029" t="str">
            <v>청소년수련원</v>
          </cell>
          <cell r="H8029" t="str">
            <v>학교연계모집</v>
          </cell>
        </row>
        <row r="8030">
          <cell r="E8030" t="str">
            <v>MD0489</v>
          </cell>
          <cell r="F8030">
            <v>1590</v>
          </cell>
          <cell r="G8030" t="str">
            <v>청소년수련원</v>
          </cell>
          <cell r="H8030" t="str">
            <v>학교연계모집</v>
          </cell>
        </row>
        <row r="8031">
          <cell r="E8031" t="str">
            <v>MD0476</v>
          </cell>
          <cell r="F8031">
            <v>1590</v>
          </cell>
          <cell r="G8031" t="str">
            <v>청소년수련원</v>
          </cell>
          <cell r="H8031" t="str">
            <v>학교연계모집</v>
          </cell>
        </row>
        <row r="8032">
          <cell r="E8032" t="str">
            <v>MD0477</v>
          </cell>
          <cell r="F8032">
            <v>1590</v>
          </cell>
          <cell r="G8032" t="str">
            <v>청소년수련원</v>
          </cell>
          <cell r="H8032" t="str">
            <v>학교연계모집</v>
          </cell>
        </row>
        <row r="8033">
          <cell r="E8033" t="str">
            <v>MD0487</v>
          </cell>
          <cell r="F8033">
            <v>1590</v>
          </cell>
          <cell r="G8033" t="str">
            <v>청소년수련원</v>
          </cell>
          <cell r="H8033" t="str">
            <v>학교연계모집</v>
          </cell>
        </row>
        <row r="8034">
          <cell r="E8034" t="str">
            <v>MD0475</v>
          </cell>
          <cell r="F8034">
            <v>1590</v>
          </cell>
          <cell r="G8034" t="str">
            <v>청소년수련원</v>
          </cell>
          <cell r="H8034" t="str">
            <v>학교연계모집</v>
          </cell>
        </row>
        <row r="8035">
          <cell r="E8035" t="str">
            <v>MD0474</v>
          </cell>
          <cell r="F8035">
            <v>1590</v>
          </cell>
          <cell r="G8035" t="str">
            <v>청소년수련원</v>
          </cell>
          <cell r="H8035" t="str">
            <v>학교연계모집</v>
          </cell>
        </row>
        <row r="8036">
          <cell r="E8036" t="str">
            <v>MD0491</v>
          </cell>
          <cell r="F8036">
            <v>1590</v>
          </cell>
          <cell r="G8036" t="str">
            <v>청소년수련원</v>
          </cell>
          <cell r="H8036" t="str">
            <v>학교연계모집</v>
          </cell>
        </row>
        <row r="8037">
          <cell r="E8037" t="str">
            <v>MD0473</v>
          </cell>
          <cell r="F8037">
            <v>1590</v>
          </cell>
          <cell r="G8037" t="str">
            <v>청소년수련원</v>
          </cell>
          <cell r="H8037" t="str">
            <v>학교연계모집</v>
          </cell>
        </row>
        <row r="8038">
          <cell r="E8038" t="str">
            <v>MD0480</v>
          </cell>
          <cell r="F8038">
            <v>1590</v>
          </cell>
          <cell r="G8038" t="str">
            <v>청소년수련원</v>
          </cell>
          <cell r="H8038" t="str">
            <v>학교연계모집</v>
          </cell>
        </row>
        <row r="8039">
          <cell r="E8039" t="str">
            <v>MD0482</v>
          </cell>
          <cell r="F8039">
            <v>1590</v>
          </cell>
          <cell r="G8039" t="str">
            <v>청소년수련원</v>
          </cell>
          <cell r="H8039" t="str">
            <v>학교연계모집</v>
          </cell>
        </row>
        <row r="8040">
          <cell r="E8040" t="str">
            <v>MD0493</v>
          </cell>
          <cell r="F8040">
            <v>1590</v>
          </cell>
          <cell r="G8040" t="str">
            <v>청소년수련원</v>
          </cell>
          <cell r="H8040" t="str">
            <v>학교연계모집</v>
          </cell>
        </row>
        <row r="8041">
          <cell r="E8041" t="str">
            <v>MD0492</v>
          </cell>
          <cell r="F8041">
            <v>1590</v>
          </cell>
          <cell r="G8041" t="str">
            <v>청소년수련원</v>
          </cell>
          <cell r="H8041" t="str">
            <v>학교연계모집</v>
          </cell>
        </row>
        <row r="8042">
          <cell r="E8042" t="str">
            <v>MD0490</v>
          </cell>
          <cell r="F8042">
            <v>1590</v>
          </cell>
          <cell r="G8042" t="str">
            <v>청소년수련원</v>
          </cell>
          <cell r="H8042" t="str">
            <v>학교연계모집</v>
          </cell>
        </row>
        <row r="8043">
          <cell r="E8043" t="str">
            <v>MD0488</v>
          </cell>
          <cell r="F8043">
            <v>1590</v>
          </cell>
          <cell r="G8043" t="str">
            <v>청소년수련원</v>
          </cell>
          <cell r="H8043" t="str">
            <v>학교연계모집</v>
          </cell>
        </row>
        <row r="8044">
          <cell r="E8044" t="str">
            <v>MD0478</v>
          </cell>
          <cell r="F8044">
            <v>1590</v>
          </cell>
          <cell r="G8044" t="str">
            <v>청소년수련원</v>
          </cell>
          <cell r="H8044" t="str">
            <v>학교연계모집</v>
          </cell>
        </row>
        <row r="8045">
          <cell r="E8045" t="str">
            <v>MD0479</v>
          </cell>
          <cell r="F8045">
            <v>1590</v>
          </cell>
          <cell r="G8045" t="str">
            <v>청소년수련원</v>
          </cell>
          <cell r="H8045" t="str">
            <v>학교연계모집</v>
          </cell>
        </row>
        <row r="8046">
          <cell r="E8046" t="str">
            <v>MD0494</v>
          </cell>
          <cell r="F8046">
            <v>1590</v>
          </cell>
          <cell r="G8046" t="str">
            <v>청소년수련원</v>
          </cell>
          <cell r="H8046" t="str">
            <v>학교연계모집</v>
          </cell>
        </row>
        <row r="8047">
          <cell r="E8047" t="str">
            <v>MD0481</v>
          </cell>
          <cell r="F8047">
            <v>1590</v>
          </cell>
          <cell r="G8047" t="str">
            <v>청소년수련원</v>
          </cell>
          <cell r="H8047" t="str">
            <v>학교연계모집</v>
          </cell>
        </row>
        <row r="8048">
          <cell r="E8048" t="str">
            <v>MD0483</v>
          </cell>
          <cell r="F8048">
            <v>1590</v>
          </cell>
          <cell r="G8048" t="str">
            <v>청소년수련원</v>
          </cell>
          <cell r="H8048" t="str">
            <v>학교연계모집</v>
          </cell>
        </row>
        <row r="8049">
          <cell r="E8049">
            <v>6839</v>
          </cell>
          <cell r="F8049">
            <v>4148</v>
          </cell>
          <cell r="G8049" t="str">
            <v>영리법인</v>
          </cell>
          <cell r="H8049" t="str">
            <v>학교연계모집</v>
          </cell>
        </row>
        <row r="8050">
          <cell r="E8050">
            <v>6836</v>
          </cell>
          <cell r="F8050">
            <v>4269</v>
          </cell>
          <cell r="G8050" t="str">
            <v>청소년문화의집</v>
          </cell>
          <cell r="H8050" t="str">
            <v>개별모집,학교연계모집</v>
          </cell>
        </row>
        <row r="8051">
          <cell r="E8051">
            <v>6843</v>
          </cell>
          <cell r="F8051">
            <v>4269</v>
          </cell>
          <cell r="G8051" t="str">
            <v>청소년문화의집</v>
          </cell>
          <cell r="H8051" t="str">
            <v>개별모집</v>
          </cell>
        </row>
        <row r="8052">
          <cell r="E8052">
            <v>6835</v>
          </cell>
          <cell r="F8052">
            <v>140</v>
          </cell>
          <cell r="G8052" t="str">
            <v>청소년수련관</v>
          </cell>
          <cell r="H8052" t="str">
            <v>,</v>
          </cell>
        </row>
        <row r="8053">
          <cell r="E8053">
            <v>6844</v>
          </cell>
          <cell r="F8053">
            <v>4269</v>
          </cell>
          <cell r="G8053" t="str">
            <v>청소년문화의집</v>
          </cell>
          <cell r="H8053" t="str">
            <v>개별모집</v>
          </cell>
        </row>
        <row r="8054">
          <cell r="E8054">
            <v>6834</v>
          </cell>
          <cell r="F8054">
            <v>1138</v>
          </cell>
          <cell r="G8054" t="str">
            <v>청소년수련원</v>
          </cell>
          <cell r="H8054" t="str">
            <v>,</v>
          </cell>
        </row>
        <row r="8055">
          <cell r="E8055">
            <v>6842</v>
          </cell>
          <cell r="F8055">
            <v>4269</v>
          </cell>
          <cell r="G8055" t="str">
            <v>청소년문화의집</v>
          </cell>
          <cell r="H8055" t="str">
            <v>개별모집</v>
          </cell>
        </row>
        <row r="8056">
          <cell r="E8056">
            <v>6841</v>
          </cell>
          <cell r="F8056">
            <v>1231</v>
          </cell>
          <cell r="G8056" t="str">
            <v>청소년문화의집</v>
          </cell>
          <cell r="H8056" t="str">
            <v>개별모집</v>
          </cell>
        </row>
        <row r="8057">
          <cell r="E8057">
            <v>6868</v>
          </cell>
          <cell r="F8057">
            <v>967</v>
          </cell>
          <cell r="G8057" t="str">
            <v>청소년수련원</v>
          </cell>
          <cell r="H8057" t="str">
            <v>학교연계모집</v>
          </cell>
        </row>
        <row r="8058">
          <cell r="E8058">
            <v>6859</v>
          </cell>
          <cell r="F8058">
            <v>4521</v>
          </cell>
          <cell r="G8058" t="str">
            <v>국가지자체</v>
          </cell>
          <cell r="H8058" t="str">
            <v>개별모집,학교연계모집</v>
          </cell>
        </row>
        <row r="8059">
          <cell r="E8059">
            <v>6861</v>
          </cell>
          <cell r="F8059">
            <v>3948</v>
          </cell>
          <cell r="G8059" t="str">
            <v>청소년수련관</v>
          </cell>
          <cell r="H8059" t="str">
            <v>개별모집,학교연계모집</v>
          </cell>
        </row>
        <row r="8060">
          <cell r="E8060">
            <v>6864</v>
          </cell>
          <cell r="F8060">
            <v>829</v>
          </cell>
          <cell r="G8060" t="str">
            <v>청소년수련원</v>
          </cell>
          <cell r="H8060" t="str">
            <v>학교연계모집</v>
          </cell>
        </row>
        <row r="8061">
          <cell r="E8061">
            <v>6867</v>
          </cell>
          <cell r="F8061">
            <v>967</v>
          </cell>
          <cell r="G8061" t="str">
            <v>청소년수련원</v>
          </cell>
          <cell r="H8061" t="str">
            <v>학교연계모집</v>
          </cell>
        </row>
        <row r="8062">
          <cell r="E8062">
            <v>6857</v>
          </cell>
          <cell r="F8062">
            <v>86</v>
          </cell>
          <cell r="G8062" t="str">
            <v>청소년수련관</v>
          </cell>
          <cell r="H8062" t="str">
            <v>개별모집,학교연계모집</v>
          </cell>
        </row>
        <row r="8063">
          <cell r="E8063">
            <v>6858</v>
          </cell>
          <cell r="F8063">
            <v>4521</v>
          </cell>
          <cell r="G8063" t="str">
            <v>국가지자체</v>
          </cell>
          <cell r="H8063" t="str">
            <v>개별모집,학교연계모집</v>
          </cell>
        </row>
        <row r="8064">
          <cell r="E8064">
            <v>6862</v>
          </cell>
          <cell r="F8064">
            <v>4269</v>
          </cell>
          <cell r="G8064" t="str">
            <v>청소년문화의집</v>
          </cell>
          <cell r="H8064" t="str">
            <v>개별모집</v>
          </cell>
        </row>
        <row r="8065">
          <cell r="E8065">
            <v>6851</v>
          </cell>
          <cell r="F8065">
            <v>1918</v>
          </cell>
          <cell r="G8065" t="str">
            <v>청소년수련원</v>
          </cell>
          <cell r="H8065" t="str">
            <v>학교연계모집</v>
          </cell>
        </row>
        <row r="8066">
          <cell r="E8066">
            <v>6850</v>
          </cell>
          <cell r="F8066">
            <v>1918</v>
          </cell>
          <cell r="G8066" t="str">
            <v>청소년수련원</v>
          </cell>
          <cell r="H8066" t="str">
            <v>학교연계모집</v>
          </cell>
        </row>
        <row r="8067">
          <cell r="E8067">
            <v>6865</v>
          </cell>
          <cell r="F8067">
            <v>4450</v>
          </cell>
          <cell r="G8067" t="str">
            <v>청소년수련원</v>
          </cell>
          <cell r="H8067" t="str">
            <v>학교연계모집</v>
          </cell>
        </row>
        <row r="8068">
          <cell r="E8068">
            <v>6866</v>
          </cell>
          <cell r="F8068">
            <v>967</v>
          </cell>
          <cell r="G8068" t="str">
            <v>청소년수련원</v>
          </cell>
          <cell r="H8068" t="str">
            <v>학교연계모집</v>
          </cell>
        </row>
        <row r="8069">
          <cell r="E8069">
            <v>6852</v>
          </cell>
          <cell r="F8069">
            <v>1918</v>
          </cell>
          <cell r="G8069" t="str">
            <v>청소년수련원</v>
          </cell>
          <cell r="H8069" t="str">
            <v>학교연계모집</v>
          </cell>
        </row>
        <row r="8070">
          <cell r="E8070">
            <v>6863</v>
          </cell>
          <cell r="F8070">
            <v>4269</v>
          </cell>
          <cell r="G8070" t="str">
            <v>청소년문화의집</v>
          </cell>
          <cell r="H8070" t="str">
            <v>학교연계모집</v>
          </cell>
        </row>
        <row r="8071">
          <cell r="E8071">
            <v>7900</v>
          </cell>
          <cell r="F8071">
            <v>5096</v>
          </cell>
          <cell r="G8071" t="str">
            <v>공공기관</v>
          </cell>
          <cell r="H8071" t="str">
            <v>개별모집</v>
          </cell>
        </row>
        <row r="8072">
          <cell r="E8072">
            <v>7921</v>
          </cell>
          <cell r="F8072">
            <v>844</v>
          </cell>
          <cell r="G8072" t="str">
            <v>청소년문화의집</v>
          </cell>
          <cell r="H8072" t="str">
            <v>개별모집</v>
          </cell>
        </row>
        <row r="8073">
          <cell r="E8073">
            <v>7916</v>
          </cell>
          <cell r="F8073">
            <v>3942</v>
          </cell>
          <cell r="G8073" t="str">
            <v>성문화센터</v>
          </cell>
          <cell r="H8073" t="str">
            <v>개별모집</v>
          </cell>
        </row>
        <row r="8074">
          <cell r="E8074">
            <v>7907</v>
          </cell>
          <cell r="F8074">
            <v>1109</v>
          </cell>
          <cell r="G8074" t="str">
            <v>청소년수련관</v>
          </cell>
          <cell r="H8074" t="str">
            <v>개별모집</v>
          </cell>
        </row>
        <row r="8075">
          <cell r="E8075">
            <v>8661</v>
          </cell>
          <cell r="F8075">
            <v>140</v>
          </cell>
          <cell r="G8075" t="str">
            <v>청소년수련관</v>
          </cell>
          <cell r="H8075" t="str">
            <v>개별모집</v>
          </cell>
        </row>
        <row r="8076">
          <cell r="E8076">
            <v>8680</v>
          </cell>
          <cell r="F8076">
            <v>3464</v>
          </cell>
          <cell r="G8076" t="str">
            <v>청소년문화의집</v>
          </cell>
          <cell r="H8076" t="str">
            <v>개별모집</v>
          </cell>
        </row>
        <row r="8077">
          <cell r="E8077">
            <v>8674</v>
          </cell>
          <cell r="F8077">
            <v>650</v>
          </cell>
          <cell r="G8077" t="str">
            <v>청소년문화의집</v>
          </cell>
          <cell r="H8077" t="str">
            <v>개별모집</v>
          </cell>
        </row>
        <row r="8078">
          <cell r="E8078">
            <v>8673</v>
          </cell>
          <cell r="F8078">
            <v>650</v>
          </cell>
          <cell r="G8078" t="str">
            <v>청소년문화의집</v>
          </cell>
          <cell r="H8078" t="str">
            <v>개별모집</v>
          </cell>
        </row>
        <row r="8079">
          <cell r="E8079">
            <v>8672</v>
          </cell>
          <cell r="F8079">
            <v>650</v>
          </cell>
          <cell r="G8079" t="str">
            <v>청소년문화의집</v>
          </cell>
          <cell r="H8079" t="str">
            <v>개별모집</v>
          </cell>
        </row>
        <row r="8080">
          <cell r="E8080">
            <v>8415</v>
          </cell>
          <cell r="F8080">
            <v>5062</v>
          </cell>
          <cell r="G8080" t="str">
            <v>청소년수련원</v>
          </cell>
          <cell r="H8080" t="str">
            <v>학교연계모집</v>
          </cell>
        </row>
        <row r="8081">
          <cell r="E8081">
            <v>8416</v>
          </cell>
          <cell r="F8081">
            <v>5062</v>
          </cell>
          <cell r="G8081" t="str">
            <v>청소년수련원</v>
          </cell>
          <cell r="H8081" t="str">
            <v>학교연계모집</v>
          </cell>
        </row>
        <row r="8082">
          <cell r="E8082">
            <v>8585</v>
          </cell>
          <cell r="F8082">
            <v>940</v>
          </cell>
          <cell r="G8082" t="str">
            <v>청소년문화의집</v>
          </cell>
          <cell r="H8082" t="str">
            <v>개별모집</v>
          </cell>
        </row>
        <row r="8083">
          <cell r="E8083">
            <v>9592</v>
          </cell>
          <cell r="F8083">
            <v>4901</v>
          </cell>
          <cell r="G8083" t="str">
            <v>청소년문화의집</v>
          </cell>
          <cell r="H8083" t="str">
            <v>개별모집</v>
          </cell>
        </row>
        <row r="8084">
          <cell r="E8084">
            <v>9590</v>
          </cell>
          <cell r="F8084">
            <v>4498</v>
          </cell>
          <cell r="G8084" t="str">
            <v>청소년문화의집</v>
          </cell>
          <cell r="H8084" t="str">
            <v>개별모집</v>
          </cell>
        </row>
        <row r="8085">
          <cell r="E8085">
            <v>9593</v>
          </cell>
          <cell r="F8085">
            <v>4901</v>
          </cell>
          <cell r="G8085" t="str">
            <v>청소년문화의집</v>
          </cell>
          <cell r="H8085" t="str">
            <v>개별모집</v>
          </cell>
        </row>
        <row r="8086">
          <cell r="E8086">
            <v>9595</v>
          </cell>
          <cell r="F8086">
            <v>1258</v>
          </cell>
          <cell r="G8086" t="str">
            <v>청소년수련관</v>
          </cell>
          <cell r="H8086" t="str">
            <v>개별모집</v>
          </cell>
        </row>
        <row r="8087">
          <cell r="E8087">
            <v>9594</v>
          </cell>
          <cell r="F8087">
            <v>4901</v>
          </cell>
          <cell r="G8087" t="str">
            <v>청소년문화의집</v>
          </cell>
          <cell r="H8087" t="str">
            <v>개별모집</v>
          </cell>
        </row>
        <row r="8088">
          <cell r="E8088">
            <v>9591</v>
          </cell>
          <cell r="F8088">
            <v>5197</v>
          </cell>
          <cell r="G8088" t="str">
            <v>청소년문화의집</v>
          </cell>
          <cell r="H8088" t="str">
            <v>개별모집</v>
          </cell>
        </row>
        <row r="8089">
          <cell r="E8089">
            <v>9599</v>
          </cell>
          <cell r="F8089">
            <v>13</v>
          </cell>
          <cell r="G8089" t="str">
            <v>청소년수련원</v>
          </cell>
          <cell r="H8089" t="str">
            <v>학교연계모집</v>
          </cell>
        </row>
        <row r="8090">
          <cell r="E8090">
            <v>9598</v>
          </cell>
          <cell r="F8090">
            <v>13</v>
          </cell>
          <cell r="G8090" t="str">
            <v>청소년수련원</v>
          </cell>
          <cell r="H8090" t="str">
            <v>학교연계모집</v>
          </cell>
        </row>
        <row r="8091">
          <cell r="E8091">
            <v>9623</v>
          </cell>
          <cell r="F8091">
            <v>1536</v>
          </cell>
          <cell r="G8091" t="str">
            <v>청소년수련원</v>
          </cell>
          <cell r="H8091" t="str">
            <v>학교연계모집</v>
          </cell>
        </row>
        <row r="8092">
          <cell r="E8092">
            <v>9622</v>
          </cell>
          <cell r="F8092">
            <v>1536</v>
          </cell>
          <cell r="G8092" t="str">
            <v>청소년수련원</v>
          </cell>
          <cell r="H8092" t="str">
            <v>학교연계모집</v>
          </cell>
        </row>
        <row r="8093">
          <cell r="E8093">
            <v>9604</v>
          </cell>
          <cell r="F8093">
            <v>1536</v>
          </cell>
          <cell r="G8093" t="str">
            <v>청소년수련원</v>
          </cell>
          <cell r="H8093" t="str">
            <v>학교연계모집</v>
          </cell>
        </row>
        <row r="8094">
          <cell r="E8094">
            <v>9603</v>
          </cell>
          <cell r="F8094">
            <v>1536</v>
          </cell>
          <cell r="G8094" t="str">
            <v>청소년수련원</v>
          </cell>
          <cell r="H8094" t="str">
            <v>학교연계모집</v>
          </cell>
        </row>
        <row r="8095">
          <cell r="E8095">
            <v>9589</v>
          </cell>
          <cell r="F8095">
            <v>4969</v>
          </cell>
          <cell r="G8095" t="str">
            <v>(상담)지원센터</v>
          </cell>
          <cell r="H8095" t="str">
            <v>개별모집</v>
          </cell>
        </row>
        <row r="8096">
          <cell r="E8096">
            <v>6126</v>
          </cell>
          <cell r="F8096">
            <v>1060</v>
          </cell>
          <cell r="G8096" t="str">
            <v>청소년문화의집</v>
          </cell>
        </row>
        <row r="8097">
          <cell r="E8097">
            <v>6826</v>
          </cell>
          <cell r="F8097">
            <v>4193</v>
          </cell>
          <cell r="G8097" t="str">
            <v>기타</v>
          </cell>
          <cell r="H8097" t="str">
            <v>학교연계모집</v>
          </cell>
        </row>
        <row r="8098">
          <cell r="E8098">
            <v>6820</v>
          </cell>
          <cell r="F8098">
            <v>4687</v>
          </cell>
          <cell r="G8098" t="str">
            <v>개인사업</v>
          </cell>
          <cell r="H8098" t="str">
            <v>개별모집,학교연계모집</v>
          </cell>
        </row>
        <row r="8099">
          <cell r="E8099">
            <v>6825</v>
          </cell>
          <cell r="F8099">
            <v>4193</v>
          </cell>
          <cell r="G8099" t="str">
            <v>기타</v>
          </cell>
          <cell r="H8099" t="str">
            <v>학교연계모집</v>
          </cell>
        </row>
        <row r="8100">
          <cell r="E8100">
            <v>6821</v>
          </cell>
          <cell r="F8100">
            <v>4670</v>
          </cell>
          <cell r="G8100" t="str">
            <v>종교기관</v>
          </cell>
        </row>
        <row r="8101">
          <cell r="E8101">
            <v>6811</v>
          </cell>
          <cell r="F8101">
            <v>561</v>
          </cell>
          <cell r="G8101" t="str">
            <v>청소년수련관</v>
          </cell>
        </row>
        <row r="8102">
          <cell r="E8102">
            <v>6813</v>
          </cell>
          <cell r="F8102">
            <v>1918</v>
          </cell>
          <cell r="G8102" t="str">
            <v>청소년수련원</v>
          </cell>
        </row>
        <row r="8103">
          <cell r="E8103">
            <v>6824</v>
          </cell>
          <cell r="F8103">
            <v>4193</v>
          </cell>
          <cell r="G8103" t="str">
            <v>기타</v>
          </cell>
          <cell r="H8103" t="str">
            <v>학교연계모집</v>
          </cell>
        </row>
        <row r="8104">
          <cell r="E8104">
            <v>6823</v>
          </cell>
          <cell r="F8104">
            <v>4039</v>
          </cell>
          <cell r="G8104" t="str">
            <v>(상담)지원센터</v>
          </cell>
          <cell r="H8104" t="str">
            <v>개별모집,학교연계모집</v>
          </cell>
        </row>
        <row r="8105">
          <cell r="E8105">
            <v>6830</v>
          </cell>
          <cell r="F8105">
            <v>3439</v>
          </cell>
          <cell r="G8105" t="str">
            <v>청소년수련원</v>
          </cell>
          <cell r="H8105" t="str">
            <v>학교연계모집</v>
          </cell>
        </row>
        <row r="8106">
          <cell r="E8106">
            <v>6800</v>
          </cell>
          <cell r="F8106">
            <v>1138</v>
          </cell>
          <cell r="G8106" t="str">
            <v>청소년수련원</v>
          </cell>
          <cell r="H8106" t="str">
            <v>,</v>
          </cell>
        </row>
        <row r="8107">
          <cell r="E8107">
            <v>6801</v>
          </cell>
          <cell r="F8107">
            <v>1138</v>
          </cell>
          <cell r="G8107" t="str">
            <v>청소년수련원</v>
          </cell>
          <cell r="H8107" t="str">
            <v>,</v>
          </cell>
        </row>
        <row r="8108">
          <cell r="E8108">
            <v>6827</v>
          </cell>
          <cell r="F8108">
            <v>1580</v>
          </cell>
          <cell r="G8108" t="str">
            <v>유스호스텔</v>
          </cell>
        </row>
        <row r="8109">
          <cell r="E8109">
            <v>6818</v>
          </cell>
          <cell r="F8109">
            <v>4350</v>
          </cell>
          <cell r="G8109" t="str">
            <v>청소년야영장</v>
          </cell>
          <cell r="H8109" t="str">
            <v>개별모집,학교연계모집</v>
          </cell>
        </row>
        <row r="8110">
          <cell r="E8110">
            <v>6814</v>
          </cell>
          <cell r="F8110">
            <v>1918</v>
          </cell>
          <cell r="G8110" t="str">
            <v>청소년수련원</v>
          </cell>
        </row>
        <row r="8111">
          <cell r="E8111">
            <v>6829</v>
          </cell>
          <cell r="F8111">
            <v>3439</v>
          </cell>
          <cell r="G8111" t="str">
            <v>청소년수련원</v>
          </cell>
          <cell r="H8111" t="str">
            <v>학교연계모집</v>
          </cell>
        </row>
        <row r="8112">
          <cell r="E8112">
            <v>7823</v>
          </cell>
          <cell r="F8112">
            <v>140</v>
          </cell>
          <cell r="G8112" t="str">
            <v>청소년수련관</v>
          </cell>
          <cell r="H8112" t="str">
            <v>개별모집</v>
          </cell>
        </row>
        <row r="8113">
          <cell r="E8113">
            <v>7810</v>
          </cell>
          <cell r="F8113">
            <v>927</v>
          </cell>
          <cell r="G8113" t="str">
            <v>청소년수련원</v>
          </cell>
          <cell r="H8113" t="str">
            <v>학교연계모집</v>
          </cell>
        </row>
        <row r="8114">
          <cell r="E8114">
            <v>8641</v>
          </cell>
          <cell r="F8114">
            <v>4344</v>
          </cell>
          <cell r="G8114" t="str">
            <v>청소년문화의집</v>
          </cell>
          <cell r="H8114" t="str">
            <v>개별모집</v>
          </cell>
        </row>
        <row r="8115">
          <cell r="E8115">
            <v>8640</v>
          </cell>
          <cell r="F8115">
            <v>4344</v>
          </cell>
          <cell r="G8115" t="str">
            <v>청소년문화의집</v>
          </cell>
          <cell r="H8115" t="str">
            <v>개별모집</v>
          </cell>
        </row>
        <row r="8116">
          <cell r="E8116">
            <v>9555</v>
          </cell>
          <cell r="F8116">
            <v>5412</v>
          </cell>
          <cell r="G8116" t="str">
            <v>청소년문화의집</v>
          </cell>
          <cell r="H8116" t="str">
            <v>개별모집</v>
          </cell>
        </row>
        <row r="8117">
          <cell r="E8117">
            <v>9558</v>
          </cell>
          <cell r="F8117">
            <v>3620</v>
          </cell>
          <cell r="G8117" t="str">
            <v>청소년수련관</v>
          </cell>
          <cell r="H8117" t="str">
            <v>개별모집</v>
          </cell>
        </row>
        <row r="8118">
          <cell r="E8118">
            <v>9561</v>
          </cell>
          <cell r="F8118">
            <v>11</v>
          </cell>
          <cell r="G8118" t="str">
            <v>청소년수련원</v>
          </cell>
          <cell r="H8118" t="str">
            <v>학교연계모집</v>
          </cell>
        </row>
        <row r="8119">
          <cell r="E8119">
            <v>9564</v>
          </cell>
          <cell r="F8119">
            <v>768</v>
          </cell>
          <cell r="G8119" t="str">
            <v>청소년수련관</v>
          </cell>
          <cell r="H8119" t="str">
            <v>개별모집</v>
          </cell>
        </row>
        <row r="8120">
          <cell r="E8120">
            <v>9562</v>
          </cell>
          <cell r="F8120">
            <v>11</v>
          </cell>
          <cell r="G8120" t="str">
            <v>청소년수련원</v>
          </cell>
          <cell r="H8120" t="str">
            <v>학교연계모집</v>
          </cell>
        </row>
        <row r="8121">
          <cell r="E8121">
            <v>8682</v>
          </cell>
          <cell r="F8121">
            <v>470</v>
          </cell>
          <cell r="G8121" t="str">
            <v>청소년수련관</v>
          </cell>
          <cell r="H8121" t="str">
            <v>개별모집</v>
          </cell>
        </row>
        <row r="8122">
          <cell r="E8122">
            <v>9484</v>
          </cell>
          <cell r="F8122">
            <v>1089</v>
          </cell>
          <cell r="G8122" t="str">
            <v>청소년문화의집</v>
          </cell>
          <cell r="H8122" t="str">
            <v>개별모집</v>
          </cell>
        </row>
        <row r="8123">
          <cell r="E8123">
            <v>6756</v>
          </cell>
          <cell r="F8123">
            <v>610</v>
          </cell>
          <cell r="G8123" t="str">
            <v>유스호스텔</v>
          </cell>
        </row>
        <row r="8124">
          <cell r="E8124">
            <v>6781</v>
          </cell>
          <cell r="F8124">
            <v>913</v>
          </cell>
          <cell r="G8124" t="str">
            <v>청소년수련원</v>
          </cell>
        </row>
        <row r="8125">
          <cell r="E8125">
            <v>6759</v>
          </cell>
          <cell r="F8125">
            <v>929</v>
          </cell>
          <cell r="G8125" t="str">
            <v>청소년문화의집</v>
          </cell>
          <cell r="H8125" t="str">
            <v>,</v>
          </cell>
        </row>
        <row r="8126">
          <cell r="E8126">
            <v>6750</v>
          </cell>
          <cell r="F8126">
            <v>2543</v>
          </cell>
          <cell r="G8126" t="str">
            <v>영리법인</v>
          </cell>
          <cell r="H8126" t="str">
            <v>개별모집,학교연계모집</v>
          </cell>
        </row>
        <row r="8127">
          <cell r="E8127">
            <v>6754</v>
          </cell>
          <cell r="F8127">
            <v>1138</v>
          </cell>
          <cell r="G8127" t="str">
            <v>청소년수련원</v>
          </cell>
          <cell r="H8127" t="str">
            <v>,</v>
          </cell>
        </row>
        <row r="8128">
          <cell r="E8128">
            <v>6755</v>
          </cell>
          <cell r="F8128">
            <v>1138</v>
          </cell>
          <cell r="G8128" t="str">
            <v>청소년수련원</v>
          </cell>
          <cell r="H8128" t="str">
            <v>,</v>
          </cell>
        </row>
        <row r="8129">
          <cell r="E8129">
            <v>6790</v>
          </cell>
          <cell r="F8129">
            <v>1632</v>
          </cell>
          <cell r="G8129" t="str">
            <v>청소년수련원</v>
          </cell>
          <cell r="H8129" t="str">
            <v>,</v>
          </cell>
        </row>
        <row r="8130">
          <cell r="E8130">
            <v>6779</v>
          </cell>
          <cell r="F8130">
            <v>880</v>
          </cell>
          <cell r="G8130" t="str">
            <v>청소년수련원</v>
          </cell>
          <cell r="H8130" t="str">
            <v>,</v>
          </cell>
        </row>
        <row r="8131">
          <cell r="E8131">
            <v>6743</v>
          </cell>
          <cell r="F8131">
            <v>707</v>
          </cell>
          <cell r="G8131" t="str">
            <v>청소년야영장</v>
          </cell>
          <cell r="H8131" t="str">
            <v>,</v>
          </cell>
        </row>
        <row r="8132">
          <cell r="E8132">
            <v>6777</v>
          </cell>
          <cell r="F8132">
            <v>4301</v>
          </cell>
          <cell r="G8132" t="str">
            <v>공공기관</v>
          </cell>
          <cell r="H8132" t="str">
            <v>,</v>
          </cell>
        </row>
        <row r="8133">
          <cell r="E8133">
            <v>6753</v>
          </cell>
          <cell r="F8133">
            <v>390</v>
          </cell>
          <cell r="G8133" t="str">
            <v>청소년수련관</v>
          </cell>
        </row>
        <row r="8134">
          <cell r="E8134">
            <v>6775</v>
          </cell>
          <cell r="F8134">
            <v>1258</v>
          </cell>
          <cell r="G8134" t="str">
            <v>청소년수련관</v>
          </cell>
          <cell r="H8134" t="str">
            <v>,</v>
          </cell>
        </row>
        <row r="8135">
          <cell r="E8135">
            <v>6798</v>
          </cell>
          <cell r="F8135">
            <v>3568</v>
          </cell>
          <cell r="G8135" t="str">
            <v>청소년수련원</v>
          </cell>
          <cell r="H8135" t="str">
            <v>개별모집,학교연계모집</v>
          </cell>
        </row>
        <row r="8136">
          <cell r="E8136">
            <v>6768</v>
          </cell>
          <cell r="F8136">
            <v>2543</v>
          </cell>
          <cell r="G8136" t="str">
            <v>영리법인</v>
          </cell>
          <cell r="H8136" t="str">
            <v>개별모집,학교연계모집</v>
          </cell>
        </row>
        <row r="8137">
          <cell r="E8137">
            <v>6749</v>
          </cell>
          <cell r="F8137">
            <v>3031</v>
          </cell>
          <cell r="G8137" t="str">
            <v>기타</v>
          </cell>
          <cell r="H8137" t="str">
            <v>,</v>
          </cell>
        </row>
        <row r="8138">
          <cell r="E8138">
            <v>6791</v>
          </cell>
          <cell r="F8138">
            <v>1632</v>
          </cell>
          <cell r="G8138" t="str">
            <v>청소년수련원</v>
          </cell>
          <cell r="H8138" t="str">
            <v>개별모집,학교연계모집</v>
          </cell>
        </row>
        <row r="8139">
          <cell r="E8139">
            <v>6746</v>
          </cell>
          <cell r="F8139">
            <v>4339</v>
          </cell>
          <cell r="G8139" t="str">
            <v>청소년문화의집</v>
          </cell>
        </row>
        <row r="8140">
          <cell r="E8140">
            <v>6784</v>
          </cell>
          <cell r="F8140">
            <v>1632</v>
          </cell>
          <cell r="G8140" t="str">
            <v>청소년수련원</v>
          </cell>
        </row>
        <row r="8141">
          <cell r="E8141">
            <v>6765</v>
          </cell>
          <cell r="F8141">
            <v>927</v>
          </cell>
          <cell r="G8141" t="str">
            <v>청소년수련원</v>
          </cell>
        </row>
        <row r="8142">
          <cell r="E8142">
            <v>6757</v>
          </cell>
          <cell r="F8142">
            <v>610</v>
          </cell>
          <cell r="G8142" t="str">
            <v>유스호스텔</v>
          </cell>
        </row>
        <row r="8143">
          <cell r="E8143">
            <v>6751</v>
          </cell>
          <cell r="F8143">
            <v>3573</v>
          </cell>
          <cell r="G8143" t="str">
            <v>영리법인</v>
          </cell>
        </row>
        <row r="8144">
          <cell r="E8144">
            <v>6782</v>
          </cell>
          <cell r="F8144">
            <v>913</v>
          </cell>
          <cell r="G8144" t="str">
            <v>청소년수련원</v>
          </cell>
        </row>
        <row r="8145">
          <cell r="E8145" t="str">
            <v>MD0321</v>
          </cell>
          <cell r="F8145">
            <v>13</v>
          </cell>
          <cell r="G8145" t="str">
            <v>청소년수련원</v>
          </cell>
          <cell r="H8145" t="str">
            <v>학교연계모집</v>
          </cell>
        </row>
        <row r="8146">
          <cell r="E8146" t="str">
            <v>MD0320</v>
          </cell>
          <cell r="F8146">
            <v>13</v>
          </cell>
          <cell r="G8146" t="str">
            <v>청소년수련원</v>
          </cell>
          <cell r="H8146" t="str">
            <v>학교연계모집</v>
          </cell>
        </row>
        <row r="8147">
          <cell r="E8147" t="str">
            <v>MD0312</v>
          </cell>
          <cell r="F8147">
            <v>13</v>
          </cell>
          <cell r="G8147" t="str">
            <v>청소년수련원</v>
          </cell>
          <cell r="H8147" t="str">
            <v>학교연계모집</v>
          </cell>
        </row>
        <row r="8148">
          <cell r="E8148" t="str">
            <v>MD0311</v>
          </cell>
          <cell r="F8148">
            <v>13</v>
          </cell>
          <cell r="G8148" t="str">
            <v>청소년수련원</v>
          </cell>
          <cell r="H8148" t="str">
            <v>학교연계모집</v>
          </cell>
        </row>
        <row r="8149">
          <cell r="E8149">
            <v>8614</v>
          </cell>
          <cell r="F8149">
            <v>4726</v>
          </cell>
          <cell r="G8149" t="str">
            <v>영리법인</v>
          </cell>
          <cell r="H8149" t="str">
            <v>학교연계모집</v>
          </cell>
        </row>
        <row r="8150">
          <cell r="E8150">
            <v>8577</v>
          </cell>
          <cell r="F8150">
            <v>13</v>
          </cell>
          <cell r="G8150" t="str">
            <v>청소년수련원</v>
          </cell>
          <cell r="H8150" t="str">
            <v>학교연계모집</v>
          </cell>
        </row>
        <row r="8151">
          <cell r="E8151" t="str">
            <v>MD0316</v>
          </cell>
          <cell r="F8151">
            <v>13</v>
          </cell>
          <cell r="G8151" t="str">
            <v>청소년수련원</v>
          </cell>
          <cell r="H8151" t="str">
            <v>학교연계모집</v>
          </cell>
        </row>
        <row r="8152">
          <cell r="E8152" t="str">
            <v>MD0323</v>
          </cell>
          <cell r="F8152">
            <v>13</v>
          </cell>
          <cell r="G8152" t="str">
            <v>청소년수련원</v>
          </cell>
          <cell r="H8152" t="str">
            <v>학교연계모집</v>
          </cell>
        </row>
        <row r="8153">
          <cell r="E8153" t="str">
            <v>MD0315</v>
          </cell>
          <cell r="F8153">
            <v>13</v>
          </cell>
          <cell r="G8153" t="str">
            <v>청소년수련원</v>
          </cell>
          <cell r="H8153" t="str">
            <v>학교연계모집</v>
          </cell>
        </row>
        <row r="8154">
          <cell r="E8154" t="str">
            <v>MD0314</v>
          </cell>
          <cell r="F8154">
            <v>13</v>
          </cell>
          <cell r="G8154" t="str">
            <v>청소년수련원</v>
          </cell>
          <cell r="H8154" t="str">
            <v>학교연계모집</v>
          </cell>
        </row>
        <row r="8155">
          <cell r="E8155" t="str">
            <v>MD0313</v>
          </cell>
          <cell r="F8155">
            <v>13</v>
          </cell>
          <cell r="G8155" t="str">
            <v>청소년수련원</v>
          </cell>
          <cell r="H8155" t="str">
            <v>학교연계모집</v>
          </cell>
        </row>
        <row r="8156">
          <cell r="E8156" t="str">
            <v>MD0318</v>
          </cell>
          <cell r="F8156">
            <v>13</v>
          </cell>
          <cell r="G8156" t="str">
            <v>청소년수련원</v>
          </cell>
          <cell r="H8156" t="str">
            <v>학교연계모집</v>
          </cell>
        </row>
        <row r="8157">
          <cell r="E8157">
            <v>8597</v>
          </cell>
          <cell r="F8157">
            <v>2261</v>
          </cell>
          <cell r="G8157" t="str">
            <v>청소년수련관</v>
          </cell>
          <cell r="H8157" t="str">
            <v>학교연계모집</v>
          </cell>
        </row>
        <row r="8158">
          <cell r="E8158">
            <v>8588</v>
          </cell>
          <cell r="F8158">
            <v>13</v>
          </cell>
          <cell r="G8158" t="str">
            <v>청소년수련원</v>
          </cell>
          <cell r="H8158" t="str">
            <v>학교연계모집</v>
          </cell>
        </row>
        <row r="8159">
          <cell r="E8159">
            <v>8606</v>
          </cell>
          <cell r="F8159">
            <v>5282</v>
          </cell>
          <cell r="G8159" t="str">
            <v>청소년문화의집</v>
          </cell>
          <cell r="H8159" t="str">
            <v>학교연계모집</v>
          </cell>
        </row>
        <row r="8160">
          <cell r="E8160">
            <v>8599</v>
          </cell>
          <cell r="F8160">
            <v>565</v>
          </cell>
          <cell r="G8160" t="str">
            <v>청소년수련원</v>
          </cell>
          <cell r="H8160" t="str">
            <v>학교연계모집</v>
          </cell>
        </row>
        <row r="8161">
          <cell r="E8161">
            <v>8589</v>
          </cell>
          <cell r="F8161">
            <v>13</v>
          </cell>
          <cell r="G8161" t="str">
            <v>청소년수련원</v>
          </cell>
          <cell r="H8161" t="str">
            <v>학교연계모집</v>
          </cell>
        </row>
        <row r="8162">
          <cell r="E8162" t="str">
            <v>MD0322</v>
          </cell>
          <cell r="F8162">
            <v>13</v>
          </cell>
          <cell r="G8162" t="str">
            <v>청소년수련원</v>
          </cell>
          <cell r="H8162" t="str">
            <v>학교연계모집</v>
          </cell>
        </row>
        <row r="8163">
          <cell r="E8163" t="str">
            <v>MD0317</v>
          </cell>
          <cell r="F8163">
            <v>13</v>
          </cell>
          <cell r="G8163" t="str">
            <v>청소년수련원</v>
          </cell>
          <cell r="H8163" t="str">
            <v>학교연계모집</v>
          </cell>
        </row>
        <row r="8164">
          <cell r="E8164" t="str">
            <v>MD0331</v>
          </cell>
          <cell r="F8164">
            <v>13</v>
          </cell>
          <cell r="G8164" t="str">
            <v>청소년수련원</v>
          </cell>
          <cell r="H8164" t="str">
            <v>학교연계모집</v>
          </cell>
        </row>
        <row r="8165">
          <cell r="E8165" t="str">
            <v>MD0324</v>
          </cell>
          <cell r="F8165">
            <v>13</v>
          </cell>
          <cell r="G8165" t="str">
            <v>청소년수련원</v>
          </cell>
          <cell r="H8165" t="str">
            <v>학교연계모집</v>
          </cell>
        </row>
        <row r="8166">
          <cell r="E8166" t="str">
            <v>MD0319</v>
          </cell>
          <cell r="F8166">
            <v>13</v>
          </cell>
          <cell r="G8166" t="str">
            <v>청소년수련원</v>
          </cell>
          <cell r="H8166" t="str">
            <v>학교연계모집</v>
          </cell>
        </row>
        <row r="8167">
          <cell r="E8167">
            <v>9508</v>
          </cell>
          <cell r="F8167">
            <v>981</v>
          </cell>
          <cell r="G8167" t="str">
            <v>청소년문화의집</v>
          </cell>
          <cell r="H8167" t="str">
            <v>개별모집</v>
          </cell>
        </row>
        <row r="8168">
          <cell r="E8168">
            <v>9509</v>
          </cell>
          <cell r="F8168">
            <v>10</v>
          </cell>
          <cell r="G8168" t="str">
            <v>청소년문화의집</v>
          </cell>
          <cell r="H8168" t="str">
            <v>개별모집</v>
          </cell>
        </row>
        <row r="8169">
          <cell r="E8169">
            <v>9496</v>
          </cell>
          <cell r="F8169">
            <v>13</v>
          </cell>
          <cell r="G8169" t="str">
            <v>청소년수련원</v>
          </cell>
          <cell r="H8169" t="str">
            <v>개별모집</v>
          </cell>
        </row>
        <row r="8170">
          <cell r="E8170">
            <v>9532</v>
          </cell>
          <cell r="F8170">
            <v>515</v>
          </cell>
          <cell r="G8170" t="str">
            <v>청소년수련관</v>
          </cell>
          <cell r="H8170" t="str">
            <v>개별모집</v>
          </cell>
        </row>
        <row r="8171">
          <cell r="E8171">
            <v>9525</v>
          </cell>
          <cell r="F8171">
            <v>2382</v>
          </cell>
          <cell r="G8171" t="str">
            <v>청소년수련관</v>
          </cell>
          <cell r="H8171" t="str">
            <v>개별모집</v>
          </cell>
        </row>
        <row r="8172">
          <cell r="E8172">
            <v>9520</v>
          </cell>
          <cell r="F8172">
            <v>5228</v>
          </cell>
          <cell r="G8172" t="str">
            <v>청소년문화의집</v>
          </cell>
          <cell r="H8172" t="str">
            <v>학교연계모집</v>
          </cell>
        </row>
        <row r="8173">
          <cell r="E8173" t="str">
            <v>MD0588</v>
          </cell>
          <cell r="F8173">
            <v>11</v>
          </cell>
          <cell r="G8173" t="str">
            <v>청소년수련원</v>
          </cell>
          <cell r="H8173" t="str">
            <v>학교연계모집</v>
          </cell>
        </row>
        <row r="8174">
          <cell r="E8174">
            <v>903</v>
          </cell>
          <cell r="F8174">
            <v>950</v>
          </cell>
          <cell r="G8174" t="str">
            <v>청소년수련관</v>
          </cell>
          <cell r="H8174" t="str">
            <v>개별모집</v>
          </cell>
        </row>
        <row r="8175">
          <cell r="E8175">
            <v>6724</v>
          </cell>
          <cell r="F8175">
            <v>4489</v>
          </cell>
          <cell r="G8175" t="str">
            <v>학원</v>
          </cell>
        </row>
        <row r="8176">
          <cell r="E8176">
            <v>6722</v>
          </cell>
          <cell r="F8176">
            <v>4489</v>
          </cell>
          <cell r="G8176" t="str">
            <v>학원</v>
          </cell>
        </row>
        <row r="8177">
          <cell r="E8177">
            <v>6709</v>
          </cell>
          <cell r="F8177">
            <v>3630</v>
          </cell>
          <cell r="G8177" t="str">
            <v>청소년수련관</v>
          </cell>
        </row>
        <row r="8178">
          <cell r="E8178">
            <v>6716</v>
          </cell>
          <cell r="F8178">
            <v>1251</v>
          </cell>
          <cell r="G8178" t="str">
            <v>청소년문화의집</v>
          </cell>
        </row>
        <row r="8179">
          <cell r="E8179">
            <v>6708</v>
          </cell>
          <cell r="F8179">
            <v>99</v>
          </cell>
          <cell r="G8179" t="str">
            <v>청소년수련원</v>
          </cell>
        </row>
        <row r="8180">
          <cell r="E8180">
            <v>6718</v>
          </cell>
          <cell r="F8180">
            <v>4300</v>
          </cell>
          <cell r="G8180" t="str">
            <v>청소년문화의집</v>
          </cell>
        </row>
        <row r="8181">
          <cell r="E8181">
            <v>6739</v>
          </cell>
          <cell r="F8181">
            <v>4408</v>
          </cell>
          <cell r="G8181" t="str">
            <v>영리법인</v>
          </cell>
        </row>
        <row r="8182">
          <cell r="E8182">
            <v>6740</v>
          </cell>
          <cell r="F8182">
            <v>4408</v>
          </cell>
          <cell r="G8182" t="str">
            <v>영리법인</v>
          </cell>
        </row>
        <row r="8183">
          <cell r="E8183">
            <v>6715</v>
          </cell>
          <cell r="F8183">
            <v>224</v>
          </cell>
          <cell r="G8183" t="str">
            <v>공공기관</v>
          </cell>
          <cell r="H8183" t="str">
            <v>개별모집,학교연계모집</v>
          </cell>
        </row>
        <row r="8184">
          <cell r="E8184">
            <v>6728</v>
          </cell>
          <cell r="F8184">
            <v>1096</v>
          </cell>
          <cell r="G8184" t="str">
            <v>진흥센터</v>
          </cell>
          <cell r="H8184" t="str">
            <v>,</v>
          </cell>
        </row>
        <row r="8185">
          <cell r="E8185">
            <v>6717</v>
          </cell>
          <cell r="F8185">
            <v>3020</v>
          </cell>
          <cell r="G8185" t="str">
            <v>영리법인</v>
          </cell>
          <cell r="H8185" t="str">
            <v>학교연계모집</v>
          </cell>
        </row>
        <row r="8186">
          <cell r="E8186">
            <v>6741</v>
          </cell>
          <cell r="F8186">
            <v>3573</v>
          </cell>
          <cell r="G8186" t="str">
            <v>영리법인</v>
          </cell>
        </row>
        <row r="8187">
          <cell r="E8187">
            <v>6707</v>
          </cell>
          <cell r="F8187">
            <v>3544</v>
          </cell>
          <cell r="G8187" t="str">
            <v>청소년수련관</v>
          </cell>
          <cell r="H8187" t="str">
            <v>,</v>
          </cell>
        </row>
        <row r="8188">
          <cell r="E8188">
            <v>6729</v>
          </cell>
          <cell r="F8188">
            <v>929</v>
          </cell>
          <cell r="G8188" t="str">
            <v>청소년문화의집</v>
          </cell>
          <cell r="H8188" t="str">
            <v>,</v>
          </cell>
        </row>
        <row r="8189">
          <cell r="E8189">
            <v>6702</v>
          </cell>
          <cell r="F8189">
            <v>4569</v>
          </cell>
          <cell r="G8189" t="str">
            <v>국가지자체</v>
          </cell>
          <cell r="H8189" t="str">
            <v>,</v>
          </cell>
        </row>
        <row r="8190">
          <cell r="E8190">
            <v>6735</v>
          </cell>
          <cell r="F8190">
            <v>755</v>
          </cell>
          <cell r="G8190" t="str">
            <v>성문화센터</v>
          </cell>
          <cell r="H8190" t="str">
            <v>,</v>
          </cell>
        </row>
        <row r="8191">
          <cell r="E8191">
            <v>6734</v>
          </cell>
          <cell r="F8191">
            <v>1885</v>
          </cell>
          <cell r="G8191" t="str">
            <v>청소년수련원</v>
          </cell>
        </row>
        <row r="8192">
          <cell r="E8192">
            <v>6742</v>
          </cell>
          <cell r="F8192">
            <v>49</v>
          </cell>
          <cell r="G8192" t="str">
            <v>청소년수련원</v>
          </cell>
          <cell r="H8192" t="str">
            <v>,</v>
          </cell>
        </row>
        <row r="8193">
          <cell r="E8193">
            <v>6704</v>
          </cell>
          <cell r="F8193">
            <v>3896</v>
          </cell>
          <cell r="G8193" t="str">
            <v>청소년문화의집</v>
          </cell>
          <cell r="H8193" t="str">
            <v>,</v>
          </cell>
        </row>
        <row r="8194">
          <cell r="E8194">
            <v>6736</v>
          </cell>
          <cell r="F8194">
            <v>1782</v>
          </cell>
          <cell r="G8194" t="str">
            <v>진흥센터</v>
          </cell>
          <cell r="H8194" t="str">
            <v>,</v>
          </cell>
        </row>
        <row r="8195">
          <cell r="E8195">
            <v>6710</v>
          </cell>
          <cell r="F8195">
            <v>755</v>
          </cell>
          <cell r="G8195" t="str">
            <v>성문화센터</v>
          </cell>
          <cell r="H8195" t="str">
            <v>,</v>
          </cell>
        </row>
        <row r="8196">
          <cell r="E8196">
            <v>6738</v>
          </cell>
          <cell r="F8196">
            <v>757</v>
          </cell>
          <cell r="G8196" t="str">
            <v>청소년수련원</v>
          </cell>
          <cell r="H8196" t="str">
            <v>,</v>
          </cell>
        </row>
        <row r="8197">
          <cell r="E8197">
            <v>6732</v>
          </cell>
          <cell r="F8197">
            <v>4450</v>
          </cell>
          <cell r="G8197" t="str">
            <v>청소년수련원</v>
          </cell>
        </row>
        <row r="8198">
          <cell r="E8198">
            <v>6723</v>
          </cell>
          <cell r="F8198">
            <v>4489</v>
          </cell>
          <cell r="G8198" t="str">
            <v>학원</v>
          </cell>
        </row>
        <row r="8199">
          <cell r="E8199">
            <v>6705</v>
          </cell>
          <cell r="F8199">
            <v>610</v>
          </cell>
          <cell r="G8199" t="str">
            <v>유스호스텔</v>
          </cell>
        </row>
        <row r="8200">
          <cell r="E8200">
            <v>6721</v>
          </cell>
          <cell r="F8200">
            <v>4350</v>
          </cell>
          <cell r="G8200" t="str">
            <v>청소년야영장</v>
          </cell>
          <cell r="H8200" t="str">
            <v>개별모집,학교연계모집</v>
          </cell>
        </row>
        <row r="8201">
          <cell r="E8201">
            <v>7660</v>
          </cell>
          <cell r="F8201">
            <v>687</v>
          </cell>
          <cell r="G8201" t="str">
            <v>유스호스텔</v>
          </cell>
          <cell r="H8201" t="str">
            <v>학교연계모집</v>
          </cell>
        </row>
        <row r="8202">
          <cell r="E8202">
            <v>7632</v>
          </cell>
          <cell r="F8202">
            <v>4126</v>
          </cell>
          <cell r="G8202" t="str">
            <v>영리법인</v>
          </cell>
          <cell r="H8202" t="str">
            <v>개별모집</v>
          </cell>
        </row>
        <row r="8203">
          <cell r="E8203">
            <v>7666</v>
          </cell>
          <cell r="F8203">
            <v>140</v>
          </cell>
          <cell r="G8203" t="str">
            <v>청소년수련관</v>
          </cell>
          <cell r="H8203" t="str">
            <v>개별모집</v>
          </cell>
        </row>
        <row r="8204">
          <cell r="E8204">
            <v>7707</v>
          </cell>
          <cell r="F8204">
            <v>680</v>
          </cell>
          <cell r="G8204" t="str">
            <v>청소년수련원</v>
          </cell>
          <cell r="H8204" t="str">
            <v>학교연계모집</v>
          </cell>
        </row>
        <row r="8205">
          <cell r="E8205">
            <v>7616</v>
          </cell>
          <cell r="F8205">
            <v>2363</v>
          </cell>
          <cell r="G8205" t="str">
            <v>청소년문화의집</v>
          </cell>
          <cell r="H8205" t="str">
            <v>개별모집</v>
          </cell>
        </row>
        <row r="8206">
          <cell r="E8206">
            <v>7697</v>
          </cell>
          <cell r="F8206">
            <v>1231</v>
          </cell>
          <cell r="G8206" t="str">
            <v>청소년문화의집</v>
          </cell>
          <cell r="H8206" t="str">
            <v>개별모집</v>
          </cell>
        </row>
        <row r="8207">
          <cell r="E8207">
            <v>7624</v>
          </cell>
          <cell r="F8207">
            <v>1543</v>
          </cell>
          <cell r="G8207" t="str">
            <v>진흥센터</v>
          </cell>
          <cell r="H8207" t="str">
            <v>개별모집</v>
          </cell>
        </row>
        <row r="8208">
          <cell r="E8208">
            <v>7708</v>
          </cell>
          <cell r="F8208">
            <v>687</v>
          </cell>
          <cell r="G8208" t="str">
            <v>유스호스텔</v>
          </cell>
          <cell r="H8208" t="str">
            <v>학교연계모집</v>
          </cell>
        </row>
        <row r="8209">
          <cell r="E8209">
            <v>7698</v>
          </cell>
          <cell r="F8209">
            <v>3832</v>
          </cell>
          <cell r="G8209" t="str">
            <v>공공기관</v>
          </cell>
          <cell r="H8209" t="str">
            <v>개별모집</v>
          </cell>
        </row>
        <row r="8210">
          <cell r="E8210">
            <v>8561</v>
          </cell>
          <cell r="F8210">
            <v>2778</v>
          </cell>
          <cell r="G8210" t="str">
            <v>청소년수련관</v>
          </cell>
          <cell r="H8210" t="str">
            <v>개별모집</v>
          </cell>
        </row>
        <row r="8211">
          <cell r="E8211">
            <v>8770</v>
          </cell>
          <cell r="F8211">
            <v>5340</v>
          </cell>
          <cell r="G8211" t="str">
            <v>청소년문화의집</v>
          </cell>
          <cell r="H8211" t="str">
            <v>개별모집</v>
          </cell>
        </row>
        <row r="8212">
          <cell r="E8212">
            <v>8560</v>
          </cell>
          <cell r="F8212">
            <v>2778</v>
          </cell>
          <cell r="G8212" t="str">
            <v>청소년수련관</v>
          </cell>
          <cell r="H8212" t="str">
            <v>개별모집</v>
          </cell>
        </row>
        <row r="8213">
          <cell r="E8213">
            <v>8551</v>
          </cell>
          <cell r="F8213">
            <v>3399</v>
          </cell>
          <cell r="G8213" t="str">
            <v>청소년수련관</v>
          </cell>
          <cell r="H8213" t="str">
            <v>개별모집</v>
          </cell>
        </row>
        <row r="8214">
          <cell r="E8214">
            <v>8534</v>
          </cell>
          <cell r="F8214">
            <v>2778</v>
          </cell>
          <cell r="G8214" t="str">
            <v>청소년수련관</v>
          </cell>
          <cell r="H8214" t="str">
            <v>개별모집</v>
          </cell>
        </row>
        <row r="8215">
          <cell r="E8215" t="str">
            <v>MD0310</v>
          </cell>
          <cell r="F8215">
            <v>5207</v>
          </cell>
          <cell r="G8215" t="str">
            <v>청소년수련원</v>
          </cell>
          <cell r="H8215" t="str">
            <v>학교연계모집</v>
          </cell>
        </row>
        <row r="8216">
          <cell r="E8216" t="str">
            <v>MD0307</v>
          </cell>
          <cell r="F8216">
            <v>5207</v>
          </cell>
          <cell r="G8216" t="str">
            <v>청소년수련원</v>
          </cell>
          <cell r="H8216" t="str">
            <v>학교연계모집</v>
          </cell>
        </row>
        <row r="8217">
          <cell r="E8217" t="str">
            <v>MD0308</v>
          </cell>
          <cell r="F8217">
            <v>5207</v>
          </cell>
          <cell r="G8217" t="str">
            <v>청소년수련원</v>
          </cell>
          <cell r="H8217" t="str">
            <v>학교연계모집</v>
          </cell>
        </row>
        <row r="8218">
          <cell r="E8218" t="str">
            <v>MD0309</v>
          </cell>
          <cell r="F8218">
            <v>5207</v>
          </cell>
          <cell r="G8218" t="str">
            <v>청소년수련원</v>
          </cell>
          <cell r="H8218" t="str">
            <v>학교연계모집</v>
          </cell>
        </row>
        <row r="8219">
          <cell r="E8219">
            <v>8541</v>
          </cell>
          <cell r="F8219">
            <v>1113</v>
          </cell>
          <cell r="G8219" t="str">
            <v>청소년수련관</v>
          </cell>
          <cell r="H8219" t="str">
            <v>개별모집</v>
          </cell>
        </row>
        <row r="8220">
          <cell r="E8220">
            <v>8567</v>
          </cell>
          <cell r="F8220">
            <v>1078</v>
          </cell>
          <cell r="G8220" t="str">
            <v>청소년문화의집</v>
          </cell>
          <cell r="H8220" t="str">
            <v>개별모집</v>
          </cell>
        </row>
        <row r="8221">
          <cell r="E8221">
            <v>8570</v>
          </cell>
          <cell r="F8221">
            <v>5207</v>
          </cell>
          <cell r="G8221" t="str">
            <v>청소년수련원</v>
          </cell>
          <cell r="H8221" t="str">
            <v>학교연계모집</v>
          </cell>
        </row>
        <row r="8222">
          <cell r="E8222" t="str">
            <v>MD0306</v>
          </cell>
          <cell r="F8222">
            <v>5207</v>
          </cell>
          <cell r="G8222" t="str">
            <v>청소년수련원</v>
          </cell>
          <cell r="H8222" t="str">
            <v>학교연계모집</v>
          </cell>
        </row>
        <row r="8223">
          <cell r="E8223" t="str">
            <v>MD0305</v>
          </cell>
          <cell r="F8223">
            <v>5207</v>
          </cell>
          <cell r="G8223" t="str">
            <v>청소년수련원</v>
          </cell>
          <cell r="H8223" t="str">
            <v>학교연계모집</v>
          </cell>
        </row>
        <row r="8224">
          <cell r="E8224">
            <v>8559</v>
          </cell>
          <cell r="F8224">
            <v>2778</v>
          </cell>
          <cell r="G8224" t="str">
            <v>청소년수련관</v>
          </cell>
          <cell r="H8224" t="str">
            <v>개별모집</v>
          </cell>
        </row>
        <row r="8225">
          <cell r="E8225">
            <v>9029</v>
          </cell>
          <cell r="F8225">
            <v>13</v>
          </cell>
          <cell r="G8225" t="str">
            <v>청소년수련원</v>
          </cell>
          <cell r="H8225" t="str">
            <v>학교연계모집</v>
          </cell>
        </row>
        <row r="8226">
          <cell r="E8226">
            <v>8578</v>
          </cell>
          <cell r="F8226">
            <v>739</v>
          </cell>
          <cell r="G8226" t="str">
            <v>청소년문화의집</v>
          </cell>
          <cell r="H8226" t="str">
            <v>개별모집</v>
          </cell>
        </row>
        <row r="8227">
          <cell r="E8227">
            <v>9067</v>
          </cell>
          <cell r="F8227">
            <v>13</v>
          </cell>
          <cell r="G8227" t="str">
            <v>청소년수련원</v>
          </cell>
          <cell r="H8227" t="str">
            <v>학교연계모집</v>
          </cell>
        </row>
        <row r="8228">
          <cell r="E8228">
            <v>9460</v>
          </cell>
          <cell r="F8228">
            <v>5497</v>
          </cell>
          <cell r="G8228" t="str">
            <v>청소년문화의집</v>
          </cell>
          <cell r="H8228" t="str">
            <v>개별모집</v>
          </cell>
        </row>
        <row r="8229">
          <cell r="E8229">
            <v>9458</v>
          </cell>
          <cell r="F8229">
            <v>210</v>
          </cell>
          <cell r="G8229" t="str">
            <v>청소년문화의집</v>
          </cell>
          <cell r="H8229" t="str">
            <v>학교연계모집</v>
          </cell>
        </row>
        <row r="8230">
          <cell r="E8230">
            <v>9494</v>
          </cell>
          <cell r="F8230">
            <v>2303</v>
          </cell>
          <cell r="G8230" t="str">
            <v>청소년수련관</v>
          </cell>
          <cell r="H8230" t="str">
            <v>개별모집</v>
          </cell>
        </row>
        <row r="8231">
          <cell r="E8231">
            <v>9475</v>
          </cell>
          <cell r="F8231">
            <v>565</v>
          </cell>
          <cell r="G8231" t="str">
            <v>청소년수련원</v>
          </cell>
          <cell r="H8231" t="str">
            <v>학교연계모집</v>
          </cell>
        </row>
        <row r="8232">
          <cell r="E8232">
            <v>9473</v>
          </cell>
          <cell r="F8232">
            <v>565</v>
          </cell>
          <cell r="G8232" t="str">
            <v>청소년수련원</v>
          </cell>
          <cell r="H8232" t="str">
            <v>학교연계모집</v>
          </cell>
        </row>
        <row r="8233">
          <cell r="E8233">
            <v>9493</v>
          </cell>
          <cell r="F8233">
            <v>1022</v>
          </cell>
          <cell r="G8233" t="str">
            <v>청소년수련원</v>
          </cell>
          <cell r="H8233" t="str">
            <v>개별모집</v>
          </cell>
        </row>
        <row r="8234">
          <cell r="E8234" t="str">
            <v>D0003</v>
          </cell>
          <cell r="F8234">
            <v>694</v>
          </cell>
          <cell r="G8234" t="str">
            <v>청소년수련관</v>
          </cell>
          <cell r="H8234" t="str">
            <v>개별모집</v>
          </cell>
        </row>
        <row r="8235">
          <cell r="E8235">
            <v>9483</v>
          </cell>
          <cell r="F8235">
            <v>5282</v>
          </cell>
          <cell r="G8235" t="str">
            <v>청소년문화의집</v>
          </cell>
          <cell r="H8235" t="str">
            <v>개별모집</v>
          </cell>
        </row>
        <row r="8236">
          <cell r="E8236">
            <v>9474</v>
          </cell>
          <cell r="F8236">
            <v>565</v>
          </cell>
          <cell r="G8236" t="str">
            <v>청소년수련원</v>
          </cell>
          <cell r="H8236" t="str">
            <v>학교연계모집</v>
          </cell>
        </row>
        <row r="8237">
          <cell r="E8237">
            <v>9476</v>
          </cell>
          <cell r="F8237">
            <v>565</v>
          </cell>
          <cell r="G8237" t="str">
            <v>청소년수련원</v>
          </cell>
          <cell r="H8237" t="str">
            <v>학교연계모집</v>
          </cell>
        </row>
        <row r="8238">
          <cell r="E8238">
            <v>9478</v>
          </cell>
          <cell r="F8238">
            <v>565</v>
          </cell>
          <cell r="G8238" t="str">
            <v>청소년수련원</v>
          </cell>
          <cell r="H8238" t="str">
            <v>학교연계모집</v>
          </cell>
        </row>
        <row r="8239">
          <cell r="E8239">
            <v>9477</v>
          </cell>
          <cell r="F8239">
            <v>565</v>
          </cell>
          <cell r="G8239" t="str">
            <v>청소년수련원</v>
          </cell>
          <cell r="H8239" t="str">
            <v>학교연계모집</v>
          </cell>
        </row>
        <row r="8240">
          <cell r="E8240">
            <v>6695</v>
          </cell>
          <cell r="F8240">
            <v>4385</v>
          </cell>
          <cell r="G8240" t="str">
            <v>유스호스텔</v>
          </cell>
          <cell r="H8240" t="str">
            <v>개별모집,학교연계모집</v>
          </cell>
        </row>
        <row r="8241">
          <cell r="E8241">
            <v>6673</v>
          </cell>
          <cell r="F8241">
            <v>4408</v>
          </cell>
          <cell r="G8241" t="str">
            <v>영리법인</v>
          </cell>
        </row>
        <row r="8242">
          <cell r="E8242">
            <v>6691</v>
          </cell>
          <cell r="F8242">
            <v>4446</v>
          </cell>
          <cell r="G8242" t="str">
            <v>종교기관</v>
          </cell>
          <cell r="H8242" t="str">
            <v>개별모집,학교연계모집</v>
          </cell>
        </row>
        <row r="8243">
          <cell r="E8243">
            <v>6689</v>
          </cell>
          <cell r="F8243">
            <v>4435</v>
          </cell>
          <cell r="G8243" t="str">
            <v>공공기관</v>
          </cell>
          <cell r="H8243" t="str">
            <v>개별모집</v>
          </cell>
        </row>
        <row r="8244">
          <cell r="E8244">
            <v>6684</v>
          </cell>
          <cell r="F8244">
            <v>4445</v>
          </cell>
          <cell r="G8244" t="str">
            <v>청소년수련관</v>
          </cell>
          <cell r="H8244" t="str">
            <v>,</v>
          </cell>
        </row>
        <row r="8245">
          <cell r="E8245">
            <v>6681</v>
          </cell>
          <cell r="F8245">
            <v>639</v>
          </cell>
          <cell r="G8245" t="str">
            <v>청소년수련관</v>
          </cell>
          <cell r="H8245" t="str">
            <v>,</v>
          </cell>
        </row>
        <row r="8246">
          <cell r="E8246">
            <v>6685</v>
          </cell>
          <cell r="F8246">
            <v>4445</v>
          </cell>
          <cell r="G8246" t="str">
            <v>청소년수련관</v>
          </cell>
          <cell r="H8246" t="str">
            <v>개별모집,학교연계모집</v>
          </cell>
        </row>
        <row r="8247">
          <cell r="E8247">
            <v>6682</v>
          </cell>
          <cell r="F8247">
            <v>477</v>
          </cell>
          <cell r="G8247" t="str">
            <v>청소년수련원</v>
          </cell>
          <cell r="H8247" t="str">
            <v>,</v>
          </cell>
        </row>
        <row r="8248">
          <cell r="E8248">
            <v>6662</v>
          </cell>
          <cell r="F8248">
            <v>707</v>
          </cell>
          <cell r="G8248" t="str">
            <v>청소년야영장</v>
          </cell>
          <cell r="H8248" t="str">
            <v>,</v>
          </cell>
        </row>
        <row r="8249">
          <cell r="E8249">
            <v>6663</v>
          </cell>
          <cell r="F8249">
            <v>1022</v>
          </cell>
          <cell r="G8249" t="str">
            <v>청소년수련원</v>
          </cell>
          <cell r="H8249" t="str">
            <v>,</v>
          </cell>
        </row>
        <row r="8250">
          <cell r="E8250">
            <v>6687</v>
          </cell>
          <cell r="F8250">
            <v>4521</v>
          </cell>
          <cell r="G8250" t="str">
            <v>국가지자체</v>
          </cell>
          <cell r="H8250" t="str">
            <v>개별모집,학교연계모집</v>
          </cell>
        </row>
        <row r="8251">
          <cell r="E8251">
            <v>6674</v>
          </cell>
          <cell r="F8251">
            <v>3016</v>
          </cell>
          <cell r="G8251" t="str">
            <v>(상담)지원센터</v>
          </cell>
          <cell r="H8251" t="str">
            <v>개별모집,학교연계모집</v>
          </cell>
        </row>
        <row r="8252">
          <cell r="E8252">
            <v>6670</v>
          </cell>
          <cell r="F8252">
            <v>4408</v>
          </cell>
          <cell r="G8252" t="str">
            <v>영리법인</v>
          </cell>
        </row>
        <row r="8253">
          <cell r="E8253">
            <v>6671</v>
          </cell>
          <cell r="F8253">
            <v>4408</v>
          </cell>
          <cell r="G8253" t="str">
            <v>영리법인</v>
          </cell>
        </row>
        <row r="8254">
          <cell r="E8254">
            <v>6666</v>
          </cell>
          <cell r="F8254">
            <v>689</v>
          </cell>
          <cell r="G8254" t="str">
            <v>청소년수련원</v>
          </cell>
        </row>
        <row r="8255">
          <cell r="E8255">
            <v>6664</v>
          </cell>
          <cell r="F8255">
            <v>2778</v>
          </cell>
          <cell r="G8255" t="str">
            <v>청소년수련관</v>
          </cell>
        </row>
        <row r="8256">
          <cell r="E8256">
            <v>6680</v>
          </cell>
          <cell r="F8256">
            <v>609</v>
          </cell>
          <cell r="G8256" t="str">
            <v>청소년수련관</v>
          </cell>
        </row>
        <row r="8257">
          <cell r="E8257">
            <v>6667</v>
          </cell>
          <cell r="F8257">
            <v>689</v>
          </cell>
          <cell r="G8257" t="str">
            <v>청소년수련원</v>
          </cell>
        </row>
        <row r="8258">
          <cell r="E8258">
            <v>6672</v>
          </cell>
          <cell r="F8258">
            <v>4408</v>
          </cell>
          <cell r="G8258" t="str">
            <v>영리법인</v>
          </cell>
        </row>
        <row r="8259">
          <cell r="E8259">
            <v>6694</v>
          </cell>
          <cell r="F8259">
            <v>4385</v>
          </cell>
          <cell r="G8259" t="str">
            <v>유스호스텔</v>
          </cell>
          <cell r="H8259" t="str">
            <v>개별모집,학교연계모집</v>
          </cell>
        </row>
        <row r="8260">
          <cell r="E8260">
            <v>6668</v>
          </cell>
          <cell r="F8260">
            <v>4446</v>
          </cell>
          <cell r="G8260" t="str">
            <v>종교기관</v>
          </cell>
          <cell r="H8260" t="str">
            <v>개별모집,학교연계모집</v>
          </cell>
        </row>
        <row r="8261">
          <cell r="E8261">
            <v>7614</v>
          </cell>
          <cell r="F8261">
            <v>3202</v>
          </cell>
          <cell r="G8261" t="str">
            <v>비영리법인</v>
          </cell>
          <cell r="H8261" t="str">
            <v>개별모집</v>
          </cell>
        </row>
        <row r="8262">
          <cell r="E8262">
            <v>8527</v>
          </cell>
          <cell r="F8262">
            <v>5207</v>
          </cell>
          <cell r="G8262" t="str">
            <v>청소년수련원</v>
          </cell>
          <cell r="H8262" t="str">
            <v>학교연계모집</v>
          </cell>
        </row>
        <row r="8263">
          <cell r="E8263" t="str">
            <v>MD0284</v>
          </cell>
          <cell r="F8263">
            <v>13</v>
          </cell>
          <cell r="G8263" t="str">
            <v>청소년수련원</v>
          </cell>
          <cell r="H8263" t="str">
            <v>학교연계모집</v>
          </cell>
        </row>
        <row r="8264">
          <cell r="E8264">
            <v>8528</v>
          </cell>
          <cell r="F8264">
            <v>5207</v>
          </cell>
          <cell r="G8264" t="str">
            <v>청소년수련원</v>
          </cell>
          <cell r="H8264" t="str">
            <v>학교연계모집</v>
          </cell>
        </row>
        <row r="8265">
          <cell r="E8265">
            <v>8507</v>
          </cell>
          <cell r="F8265">
            <v>5</v>
          </cell>
          <cell r="G8265" t="str">
            <v>청소년문화의집</v>
          </cell>
          <cell r="H8265" t="str">
            <v>학교연계모집</v>
          </cell>
        </row>
        <row r="8266">
          <cell r="E8266">
            <v>8526</v>
          </cell>
          <cell r="F8266">
            <v>5207</v>
          </cell>
          <cell r="G8266" t="str">
            <v>청소년수련원</v>
          </cell>
          <cell r="H8266" t="str">
            <v>학교연계모집</v>
          </cell>
        </row>
        <row r="8267">
          <cell r="E8267">
            <v>8524</v>
          </cell>
          <cell r="F8267">
            <v>5180</v>
          </cell>
          <cell r="G8267" t="str">
            <v>영리법인</v>
          </cell>
          <cell r="H8267" t="str">
            <v>학교연계모집</v>
          </cell>
        </row>
        <row r="8268">
          <cell r="E8268">
            <v>8520</v>
          </cell>
          <cell r="F8268">
            <v>13</v>
          </cell>
          <cell r="G8268" t="str">
            <v>청소년수련원</v>
          </cell>
          <cell r="H8268" t="str">
            <v>개별모집</v>
          </cell>
        </row>
        <row r="8269">
          <cell r="E8269">
            <v>8517</v>
          </cell>
          <cell r="F8269">
            <v>3464</v>
          </cell>
          <cell r="G8269" t="str">
            <v>청소년문화의집</v>
          </cell>
          <cell r="H8269" t="str">
            <v>개별모집</v>
          </cell>
        </row>
        <row r="8270">
          <cell r="E8270">
            <v>9366</v>
          </cell>
          <cell r="F8270">
            <v>5333</v>
          </cell>
          <cell r="G8270" t="str">
            <v>청소년문화의집</v>
          </cell>
          <cell r="H8270" t="str">
            <v>개별모집</v>
          </cell>
        </row>
        <row r="8271">
          <cell r="E8271">
            <v>9424</v>
          </cell>
          <cell r="F8271">
            <v>1139</v>
          </cell>
          <cell r="G8271" t="str">
            <v>청소년수련관</v>
          </cell>
          <cell r="H8271" t="str">
            <v>개별모집</v>
          </cell>
        </row>
        <row r="8272">
          <cell r="E8272">
            <v>9411</v>
          </cell>
          <cell r="F8272">
            <v>1106</v>
          </cell>
          <cell r="G8272" t="str">
            <v>청소년수련관</v>
          </cell>
          <cell r="H8272" t="str">
            <v>개별모집</v>
          </cell>
        </row>
        <row r="8273">
          <cell r="E8273">
            <v>9357</v>
          </cell>
          <cell r="F8273">
            <v>1106</v>
          </cell>
          <cell r="G8273" t="str">
            <v>청소년수련관</v>
          </cell>
          <cell r="H8273" t="str">
            <v>개별모집</v>
          </cell>
        </row>
        <row r="8274">
          <cell r="E8274">
            <v>9395</v>
          </cell>
          <cell r="F8274">
            <v>3896</v>
          </cell>
          <cell r="G8274" t="str">
            <v>청소년문화의집</v>
          </cell>
          <cell r="H8274" t="str">
            <v>학교연계모집</v>
          </cell>
        </row>
        <row r="8275">
          <cell r="E8275">
            <v>9356</v>
          </cell>
          <cell r="F8275">
            <v>1106</v>
          </cell>
          <cell r="G8275" t="str">
            <v>청소년수련관</v>
          </cell>
          <cell r="H8275" t="str">
            <v>개별모집</v>
          </cell>
        </row>
        <row r="8276">
          <cell r="E8276">
            <v>9412</v>
          </cell>
          <cell r="F8276">
            <v>776</v>
          </cell>
          <cell r="G8276" t="str">
            <v>청소년수련관</v>
          </cell>
          <cell r="H8276" t="str">
            <v>개별모집</v>
          </cell>
        </row>
        <row r="8277">
          <cell r="E8277">
            <v>9439</v>
          </cell>
          <cell r="F8277">
            <v>768</v>
          </cell>
          <cell r="G8277" t="str">
            <v>청소년수련관</v>
          </cell>
          <cell r="H8277" t="str">
            <v>개별모집</v>
          </cell>
        </row>
        <row r="8278">
          <cell r="E8278">
            <v>9440</v>
          </cell>
          <cell r="F8278">
            <v>2800</v>
          </cell>
          <cell r="G8278" t="str">
            <v>청소년수련관</v>
          </cell>
          <cell r="H8278" t="str">
            <v>개별모집</v>
          </cell>
        </row>
        <row r="8279">
          <cell r="E8279">
            <v>9426</v>
          </cell>
          <cell r="F8279">
            <v>3233</v>
          </cell>
          <cell r="G8279" t="str">
            <v>청소년수련관</v>
          </cell>
          <cell r="H8279" t="str">
            <v>개별모집</v>
          </cell>
        </row>
        <row r="8280">
          <cell r="E8280">
            <v>9392</v>
          </cell>
          <cell r="F8280">
            <v>3630</v>
          </cell>
          <cell r="G8280" t="str">
            <v>청소년수련관</v>
          </cell>
          <cell r="H8280" t="str">
            <v>개별모집</v>
          </cell>
        </row>
        <row r="8281">
          <cell r="E8281">
            <v>9339</v>
          </cell>
          <cell r="F8281">
            <v>2800</v>
          </cell>
          <cell r="G8281" t="str">
            <v>청소년수련관</v>
          </cell>
          <cell r="H8281" t="str">
            <v>학교연계모집</v>
          </cell>
        </row>
        <row r="8282">
          <cell r="E8282">
            <v>6615</v>
          </cell>
          <cell r="F8282">
            <v>932</v>
          </cell>
          <cell r="G8282" t="str">
            <v>청소년수련원</v>
          </cell>
        </row>
        <row r="8283">
          <cell r="E8283">
            <v>6620</v>
          </cell>
          <cell r="F8283">
            <v>99</v>
          </cell>
          <cell r="G8283" t="str">
            <v>청소년수련원</v>
          </cell>
        </row>
        <row r="8284">
          <cell r="E8284">
            <v>6658</v>
          </cell>
          <cell r="F8284">
            <v>4417</v>
          </cell>
          <cell r="G8284" t="str">
            <v>기타</v>
          </cell>
        </row>
        <row r="8285">
          <cell r="E8285">
            <v>6637</v>
          </cell>
          <cell r="F8285">
            <v>4494</v>
          </cell>
          <cell r="G8285" t="str">
            <v>유스호스텔</v>
          </cell>
        </row>
        <row r="8286">
          <cell r="E8286">
            <v>6608</v>
          </cell>
          <cell r="F8286">
            <v>4236</v>
          </cell>
          <cell r="G8286" t="str">
            <v>진흥센터</v>
          </cell>
        </row>
        <row r="8287">
          <cell r="E8287">
            <v>6656</v>
          </cell>
          <cell r="F8287">
            <v>4417</v>
          </cell>
          <cell r="G8287" t="str">
            <v>기타</v>
          </cell>
        </row>
        <row r="8288">
          <cell r="E8288">
            <v>6616</v>
          </cell>
          <cell r="F8288">
            <v>932</v>
          </cell>
          <cell r="G8288" t="str">
            <v>청소년수련원</v>
          </cell>
        </row>
        <row r="8289">
          <cell r="E8289">
            <v>6569</v>
          </cell>
          <cell r="F8289">
            <v>3036</v>
          </cell>
          <cell r="G8289" t="str">
            <v>영리법인</v>
          </cell>
          <cell r="H8289" t="str">
            <v>,</v>
          </cell>
        </row>
        <row r="8290">
          <cell r="E8290">
            <v>6597</v>
          </cell>
          <cell r="F8290">
            <v>3896</v>
          </cell>
          <cell r="G8290" t="str">
            <v>청소년문화의집</v>
          </cell>
          <cell r="H8290" t="str">
            <v>,</v>
          </cell>
        </row>
        <row r="8291">
          <cell r="E8291">
            <v>6614</v>
          </cell>
          <cell r="F8291">
            <v>4450</v>
          </cell>
          <cell r="G8291" t="str">
            <v>청소년수련원</v>
          </cell>
          <cell r="H8291" t="str">
            <v>학교연계모집</v>
          </cell>
        </row>
        <row r="8292">
          <cell r="E8292">
            <v>6572</v>
          </cell>
          <cell r="F8292">
            <v>3304</v>
          </cell>
          <cell r="G8292" t="str">
            <v>청소년수련관</v>
          </cell>
          <cell r="H8292" t="str">
            <v>,</v>
          </cell>
        </row>
        <row r="8293">
          <cell r="E8293">
            <v>6565</v>
          </cell>
          <cell r="F8293">
            <v>4447</v>
          </cell>
          <cell r="G8293" t="str">
            <v>청소년문화의집</v>
          </cell>
          <cell r="H8293" t="str">
            <v>,</v>
          </cell>
        </row>
        <row r="8294">
          <cell r="E8294">
            <v>6554</v>
          </cell>
          <cell r="F8294">
            <v>341</v>
          </cell>
          <cell r="G8294" t="str">
            <v>청소년문화의집</v>
          </cell>
          <cell r="H8294" t="str">
            <v>개별모집</v>
          </cell>
        </row>
        <row r="8295">
          <cell r="E8295">
            <v>6562</v>
          </cell>
          <cell r="F8295">
            <v>715</v>
          </cell>
          <cell r="G8295" t="str">
            <v>청소년수련관</v>
          </cell>
          <cell r="H8295" t="str">
            <v>,</v>
          </cell>
        </row>
        <row r="8296">
          <cell r="E8296">
            <v>6568</v>
          </cell>
          <cell r="F8296">
            <v>989</v>
          </cell>
          <cell r="G8296" t="str">
            <v>청소년수련관</v>
          </cell>
          <cell r="H8296" t="str">
            <v>개별모집</v>
          </cell>
        </row>
        <row r="8297">
          <cell r="E8297">
            <v>6557</v>
          </cell>
          <cell r="F8297">
            <v>3233</v>
          </cell>
          <cell r="G8297" t="str">
            <v>청소년수련관</v>
          </cell>
          <cell r="H8297" t="str">
            <v>,</v>
          </cell>
        </row>
        <row r="8298">
          <cell r="E8298">
            <v>6570</v>
          </cell>
          <cell r="F8298">
            <v>341</v>
          </cell>
          <cell r="G8298" t="str">
            <v>청소년문화의집</v>
          </cell>
          <cell r="H8298" t="str">
            <v>개별모집</v>
          </cell>
        </row>
        <row r="8299">
          <cell r="E8299">
            <v>6564</v>
          </cell>
          <cell r="F8299">
            <v>4450</v>
          </cell>
          <cell r="G8299" t="str">
            <v>청소년수련원</v>
          </cell>
        </row>
        <row r="8300">
          <cell r="E8300">
            <v>6628</v>
          </cell>
          <cell r="F8300">
            <v>1251</v>
          </cell>
          <cell r="G8300" t="str">
            <v>청소년문화의집</v>
          </cell>
        </row>
        <row r="8301">
          <cell r="E8301">
            <v>6590</v>
          </cell>
          <cell r="F8301">
            <v>3016</v>
          </cell>
          <cell r="G8301" t="str">
            <v>(상담)지원센터</v>
          </cell>
          <cell r="H8301" t="str">
            <v>개별모집,학교연계모집</v>
          </cell>
        </row>
        <row r="8302">
          <cell r="E8302">
            <v>6619</v>
          </cell>
          <cell r="F8302">
            <v>99</v>
          </cell>
          <cell r="G8302" t="str">
            <v>청소년수련원</v>
          </cell>
        </row>
        <row r="8303">
          <cell r="E8303">
            <v>6593</v>
          </cell>
          <cell r="F8303">
            <v>959</v>
          </cell>
          <cell r="G8303" t="str">
            <v>청소년수련원</v>
          </cell>
        </row>
        <row r="8304">
          <cell r="E8304">
            <v>6591</v>
          </cell>
          <cell r="F8304">
            <v>959</v>
          </cell>
          <cell r="G8304" t="str">
            <v>청소년수련원</v>
          </cell>
        </row>
        <row r="8305">
          <cell r="E8305">
            <v>6596</v>
          </cell>
          <cell r="F8305">
            <v>3896</v>
          </cell>
          <cell r="G8305" t="str">
            <v>청소년문화의집</v>
          </cell>
        </row>
        <row r="8306">
          <cell r="E8306">
            <v>6599</v>
          </cell>
          <cell r="F8306">
            <v>294</v>
          </cell>
          <cell r="G8306" t="str">
            <v>청소년수련관</v>
          </cell>
        </row>
        <row r="8307">
          <cell r="E8307">
            <v>6657</v>
          </cell>
          <cell r="F8307">
            <v>4417</v>
          </cell>
          <cell r="G8307" t="str">
            <v>기타</v>
          </cell>
        </row>
        <row r="8308">
          <cell r="E8308">
            <v>6566</v>
          </cell>
          <cell r="F8308">
            <v>927</v>
          </cell>
          <cell r="G8308" t="str">
            <v>청소년수련원</v>
          </cell>
        </row>
        <row r="8309">
          <cell r="E8309">
            <v>6567</v>
          </cell>
          <cell r="F8309">
            <v>4458</v>
          </cell>
          <cell r="G8309" t="str">
            <v>기타</v>
          </cell>
          <cell r="H8309" t="str">
            <v>개별모집,학교연계모집</v>
          </cell>
        </row>
        <row r="8310">
          <cell r="E8310">
            <v>6624</v>
          </cell>
          <cell r="F8310">
            <v>604</v>
          </cell>
          <cell r="G8310" t="str">
            <v>청소년수련원</v>
          </cell>
        </row>
        <row r="8311">
          <cell r="E8311">
            <v>6563</v>
          </cell>
          <cell r="F8311">
            <v>4385</v>
          </cell>
          <cell r="G8311" t="str">
            <v>유스호스텔</v>
          </cell>
          <cell r="H8311" t="str">
            <v>개별모집,학교연계모집</v>
          </cell>
        </row>
        <row r="8312">
          <cell r="E8312">
            <v>6655</v>
          </cell>
          <cell r="F8312">
            <v>4241</v>
          </cell>
          <cell r="G8312" t="str">
            <v>청소년수련원</v>
          </cell>
        </row>
        <row r="8313">
          <cell r="E8313">
            <v>6592</v>
          </cell>
          <cell r="F8313">
            <v>959</v>
          </cell>
          <cell r="G8313" t="str">
            <v>청소년수련원</v>
          </cell>
        </row>
        <row r="8314">
          <cell r="E8314">
            <v>6622</v>
          </cell>
          <cell r="F8314">
            <v>4447</v>
          </cell>
          <cell r="G8314" t="str">
            <v>청소년문화의집</v>
          </cell>
        </row>
        <row r="8315">
          <cell r="E8315">
            <v>6659</v>
          </cell>
          <cell r="F8315">
            <v>1222</v>
          </cell>
          <cell r="G8315" t="str">
            <v>교육청(교육청 소속의 시설 등)</v>
          </cell>
        </row>
        <row r="8316">
          <cell r="E8316">
            <v>6584</v>
          </cell>
          <cell r="F8316">
            <v>1005</v>
          </cell>
          <cell r="G8316" t="str">
            <v>청소년수련관</v>
          </cell>
        </row>
        <row r="8317">
          <cell r="E8317">
            <v>7518</v>
          </cell>
          <cell r="F8317">
            <v>4953</v>
          </cell>
          <cell r="G8317" t="str">
            <v>청소년수련관</v>
          </cell>
          <cell r="H8317" t="str">
            <v>학교연계모집</v>
          </cell>
        </row>
        <row r="8318">
          <cell r="E8318">
            <v>7460</v>
          </cell>
          <cell r="F8318">
            <v>4870</v>
          </cell>
          <cell r="G8318" t="str">
            <v>청소년수련관</v>
          </cell>
          <cell r="H8318" t="str">
            <v>학교연계모집</v>
          </cell>
        </row>
        <row r="8319">
          <cell r="E8319">
            <v>7462</v>
          </cell>
          <cell r="F8319">
            <v>4870</v>
          </cell>
          <cell r="G8319" t="str">
            <v>청소년수련관</v>
          </cell>
          <cell r="H8319" t="str">
            <v>학교연계모집</v>
          </cell>
        </row>
        <row r="8320">
          <cell r="E8320">
            <v>7461</v>
          </cell>
          <cell r="F8320">
            <v>4870</v>
          </cell>
          <cell r="G8320" t="str">
            <v>청소년수련관</v>
          </cell>
          <cell r="H8320" t="str">
            <v>학교연계모집</v>
          </cell>
        </row>
        <row r="8321">
          <cell r="E8321">
            <v>7517</v>
          </cell>
          <cell r="F8321">
            <v>4953</v>
          </cell>
          <cell r="G8321" t="str">
            <v>청소년수련관</v>
          </cell>
          <cell r="H8321" t="str">
            <v>학교연계모집</v>
          </cell>
        </row>
        <row r="8322">
          <cell r="E8322" t="str">
            <v>MD0276</v>
          </cell>
          <cell r="F8322">
            <v>565</v>
          </cell>
          <cell r="G8322" t="str">
            <v>청소년수련원</v>
          </cell>
          <cell r="H8322" t="str">
            <v>학교연계모집</v>
          </cell>
        </row>
        <row r="8323">
          <cell r="E8323" t="str">
            <v>MD0275</v>
          </cell>
          <cell r="F8323">
            <v>565</v>
          </cell>
          <cell r="G8323" t="str">
            <v>청소년수련원</v>
          </cell>
          <cell r="H8323" t="str">
            <v>학교연계모집</v>
          </cell>
        </row>
        <row r="8324">
          <cell r="E8324" t="str">
            <v>MD0277</v>
          </cell>
          <cell r="F8324">
            <v>565</v>
          </cell>
          <cell r="G8324" t="str">
            <v>청소년수련원</v>
          </cell>
          <cell r="H8324" t="str">
            <v>학교연계모집</v>
          </cell>
        </row>
        <row r="8325">
          <cell r="E8325" t="str">
            <v>MD0281</v>
          </cell>
          <cell r="F8325">
            <v>565</v>
          </cell>
          <cell r="G8325" t="str">
            <v>청소년수련원</v>
          </cell>
          <cell r="H8325" t="str">
            <v>학교연계모집</v>
          </cell>
        </row>
        <row r="8326">
          <cell r="E8326" t="str">
            <v>MD0272</v>
          </cell>
          <cell r="F8326">
            <v>565</v>
          </cell>
          <cell r="G8326" t="str">
            <v>청소년수련원</v>
          </cell>
          <cell r="H8326" t="str">
            <v>학교연계모집</v>
          </cell>
        </row>
        <row r="8327">
          <cell r="E8327" t="str">
            <v>MD0280</v>
          </cell>
          <cell r="F8327">
            <v>565</v>
          </cell>
          <cell r="G8327" t="str">
            <v>청소년수련원</v>
          </cell>
          <cell r="H8327" t="str">
            <v>학교연계모집</v>
          </cell>
        </row>
        <row r="8328">
          <cell r="E8328" t="str">
            <v>MD0271</v>
          </cell>
          <cell r="F8328">
            <v>565</v>
          </cell>
          <cell r="G8328" t="str">
            <v>청소년수련원</v>
          </cell>
          <cell r="H8328" t="str">
            <v>학교연계모집</v>
          </cell>
        </row>
        <row r="8329">
          <cell r="E8329" t="str">
            <v>MD0274</v>
          </cell>
          <cell r="F8329">
            <v>565</v>
          </cell>
          <cell r="G8329" t="str">
            <v>청소년수련원</v>
          </cell>
          <cell r="H8329" t="str">
            <v>학교연계모집</v>
          </cell>
        </row>
        <row r="8330">
          <cell r="E8330" t="str">
            <v>MD0278</v>
          </cell>
          <cell r="F8330">
            <v>565</v>
          </cell>
          <cell r="G8330" t="str">
            <v>청소년수련원</v>
          </cell>
          <cell r="H8330" t="str">
            <v>학교연계모집</v>
          </cell>
        </row>
        <row r="8331">
          <cell r="E8331" t="str">
            <v>MD0279</v>
          </cell>
          <cell r="F8331">
            <v>565</v>
          </cell>
          <cell r="G8331" t="str">
            <v>청소년수련원</v>
          </cell>
          <cell r="H8331" t="str">
            <v>학교연계모집</v>
          </cell>
        </row>
        <row r="8332">
          <cell r="E8332">
            <v>8468</v>
          </cell>
          <cell r="F8332">
            <v>1207</v>
          </cell>
          <cell r="G8332" t="str">
            <v>청소년문화의집</v>
          </cell>
          <cell r="H8332" t="str">
            <v>개별모집</v>
          </cell>
        </row>
        <row r="8333">
          <cell r="E8333" t="str">
            <v>MD0282</v>
          </cell>
          <cell r="F8333">
            <v>565</v>
          </cell>
          <cell r="G8333" t="str">
            <v>청소년수련원</v>
          </cell>
          <cell r="H8333" t="str">
            <v>학교연계모집</v>
          </cell>
        </row>
        <row r="8334">
          <cell r="E8334" t="str">
            <v>MD0273</v>
          </cell>
          <cell r="F8334">
            <v>565</v>
          </cell>
          <cell r="G8334" t="str">
            <v>청소년수련원</v>
          </cell>
          <cell r="H8334" t="str">
            <v>학교연계모집</v>
          </cell>
        </row>
        <row r="8335">
          <cell r="E8335">
            <v>3119</v>
          </cell>
          <cell r="F8335">
            <v>2878</v>
          </cell>
          <cell r="G8335" t="str">
            <v>진흥센터</v>
          </cell>
          <cell r="H8335" t="str">
            <v>,</v>
          </cell>
        </row>
        <row r="8336">
          <cell r="E8336">
            <v>9309</v>
          </cell>
          <cell r="F8336">
            <v>4120</v>
          </cell>
          <cell r="G8336" t="str">
            <v>영리법인</v>
          </cell>
          <cell r="H8336" t="str">
            <v>학교연계모집</v>
          </cell>
        </row>
        <row r="8337">
          <cell r="E8337">
            <v>9308</v>
          </cell>
          <cell r="F8337">
            <v>4120</v>
          </cell>
          <cell r="G8337" t="str">
            <v>영리법인</v>
          </cell>
          <cell r="H8337" t="str">
            <v>학교연계모집</v>
          </cell>
        </row>
        <row r="8338">
          <cell r="E8338">
            <v>84</v>
          </cell>
          <cell r="F8338">
            <v>1034</v>
          </cell>
          <cell r="G8338" t="str">
            <v>청소년수련관</v>
          </cell>
          <cell r="H8338" t="str">
            <v>개별모집,학교연계모집</v>
          </cell>
        </row>
        <row r="8339">
          <cell r="E8339">
            <v>6450</v>
          </cell>
          <cell r="F8339">
            <v>4300</v>
          </cell>
          <cell r="G8339" t="str">
            <v>청소년문화의집</v>
          </cell>
        </row>
        <row r="8340">
          <cell r="E8340">
            <v>6456</v>
          </cell>
          <cell r="F8340">
            <v>1636</v>
          </cell>
          <cell r="G8340" t="str">
            <v>청소년수련원</v>
          </cell>
          <cell r="H8340" t="str">
            <v>개별모집,학교연계모집</v>
          </cell>
        </row>
        <row r="8341">
          <cell r="E8341">
            <v>6449</v>
          </cell>
          <cell r="F8341">
            <v>707</v>
          </cell>
          <cell r="G8341" t="str">
            <v>청소년야영장</v>
          </cell>
        </row>
        <row r="8342">
          <cell r="E8342">
            <v>6458</v>
          </cell>
          <cell r="F8342">
            <v>4435</v>
          </cell>
          <cell r="G8342" t="str">
            <v>공공기관</v>
          </cell>
          <cell r="H8342" t="str">
            <v>개별모집</v>
          </cell>
        </row>
        <row r="8343">
          <cell r="E8343">
            <v>6447</v>
          </cell>
          <cell r="F8343">
            <v>609</v>
          </cell>
          <cell r="G8343" t="str">
            <v>청소년수련관</v>
          </cell>
          <cell r="H8343" t="str">
            <v>개별모집</v>
          </cell>
        </row>
        <row r="8344">
          <cell r="E8344">
            <v>6459</v>
          </cell>
          <cell r="F8344">
            <v>4450</v>
          </cell>
          <cell r="G8344" t="str">
            <v>청소년수련원</v>
          </cell>
        </row>
        <row r="8345">
          <cell r="E8345">
            <v>6457</v>
          </cell>
          <cell r="F8345">
            <v>1636</v>
          </cell>
          <cell r="G8345" t="str">
            <v>청소년수련원</v>
          </cell>
          <cell r="H8345" t="str">
            <v>개별모집,학교연계모집</v>
          </cell>
        </row>
        <row r="8346">
          <cell r="E8346">
            <v>6525</v>
          </cell>
          <cell r="F8346">
            <v>829</v>
          </cell>
          <cell r="G8346" t="str">
            <v>청소년수련원</v>
          </cell>
          <cell r="H8346" t="str">
            <v>학교연계모집</v>
          </cell>
        </row>
        <row r="8347">
          <cell r="E8347">
            <v>6510</v>
          </cell>
          <cell r="F8347">
            <v>1138</v>
          </cell>
          <cell r="G8347" t="str">
            <v>청소년수련원</v>
          </cell>
          <cell r="H8347" t="str">
            <v>,</v>
          </cell>
        </row>
        <row r="8348">
          <cell r="E8348">
            <v>6481</v>
          </cell>
          <cell r="F8348">
            <v>707</v>
          </cell>
          <cell r="G8348" t="str">
            <v>청소년야영장</v>
          </cell>
        </row>
        <row r="8349">
          <cell r="E8349">
            <v>6482</v>
          </cell>
          <cell r="F8349">
            <v>707</v>
          </cell>
          <cell r="G8349" t="str">
            <v>청소년야영장</v>
          </cell>
        </row>
        <row r="8350">
          <cell r="E8350">
            <v>6552</v>
          </cell>
          <cell r="F8350">
            <v>707</v>
          </cell>
          <cell r="G8350" t="str">
            <v>청소년야영장</v>
          </cell>
        </row>
        <row r="8351">
          <cell r="E8351">
            <v>6483</v>
          </cell>
          <cell r="F8351">
            <v>707</v>
          </cell>
          <cell r="G8351" t="str">
            <v>청소년야영장</v>
          </cell>
        </row>
        <row r="8352">
          <cell r="E8352">
            <v>6547</v>
          </cell>
          <cell r="F8352">
            <v>53</v>
          </cell>
          <cell r="G8352" t="str">
            <v>청소년수련원</v>
          </cell>
        </row>
        <row r="8353">
          <cell r="E8353">
            <v>6533</v>
          </cell>
          <cell r="F8353">
            <v>4447</v>
          </cell>
          <cell r="G8353" t="str">
            <v>청소년문화의집</v>
          </cell>
        </row>
        <row r="8354">
          <cell r="E8354">
            <v>6518</v>
          </cell>
          <cell r="F8354">
            <v>4241</v>
          </cell>
          <cell r="G8354" t="str">
            <v>청소년수련원</v>
          </cell>
          <cell r="H8354" t="str">
            <v>,</v>
          </cell>
        </row>
        <row r="8355">
          <cell r="E8355">
            <v>6514</v>
          </cell>
          <cell r="F8355">
            <v>929</v>
          </cell>
          <cell r="G8355" t="str">
            <v>청소년문화의집</v>
          </cell>
          <cell r="H8355" t="str">
            <v>,</v>
          </cell>
        </row>
        <row r="8356">
          <cell r="E8356">
            <v>6512</v>
          </cell>
          <cell r="F8356">
            <v>4429</v>
          </cell>
          <cell r="G8356" t="str">
            <v>영리법인</v>
          </cell>
          <cell r="H8356" t="str">
            <v>,</v>
          </cell>
        </row>
        <row r="8357">
          <cell r="E8357">
            <v>6508</v>
          </cell>
          <cell r="F8357">
            <v>3236</v>
          </cell>
          <cell r="G8357" t="str">
            <v>청소년수련원</v>
          </cell>
        </row>
        <row r="8358">
          <cell r="E8358">
            <v>6531</v>
          </cell>
          <cell r="F8358">
            <v>4450</v>
          </cell>
          <cell r="G8358" t="str">
            <v>청소년수련원</v>
          </cell>
        </row>
        <row r="8359">
          <cell r="E8359">
            <v>6464</v>
          </cell>
          <cell r="F8359">
            <v>63</v>
          </cell>
          <cell r="G8359" t="str">
            <v>청소년문화의집</v>
          </cell>
          <cell r="H8359" t="str">
            <v>,</v>
          </cell>
        </row>
        <row r="8360">
          <cell r="E8360">
            <v>6532</v>
          </cell>
          <cell r="F8360">
            <v>4450</v>
          </cell>
          <cell r="G8360" t="str">
            <v>청소년수련원</v>
          </cell>
        </row>
        <row r="8361">
          <cell r="E8361">
            <v>6524</v>
          </cell>
          <cell r="F8361">
            <v>829</v>
          </cell>
          <cell r="G8361" t="str">
            <v>청소년수련원</v>
          </cell>
          <cell r="H8361" t="str">
            <v>학교연계모집</v>
          </cell>
        </row>
        <row r="8362">
          <cell r="E8362">
            <v>6526</v>
          </cell>
          <cell r="F8362">
            <v>829</v>
          </cell>
          <cell r="G8362" t="str">
            <v>청소년수련원</v>
          </cell>
          <cell r="H8362" t="str">
            <v>학교연계모집</v>
          </cell>
        </row>
        <row r="8363">
          <cell r="E8363">
            <v>6466</v>
          </cell>
          <cell r="F8363">
            <v>3679</v>
          </cell>
          <cell r="G8363" t="str">
            <v>기타</v>
          </cell>
          <cell r="H8363" t="str">
            <v>,</v>
          </cell>
        </row>
        <row r="8364">
          <cell r="E8364">
            <v>6471</v>
          </cell>
          <cell r="F8364">
            <v>362</v>
          </cell>
          <cell r="G8364" t="str">
            <v>청소년문화의집</v>
          </cell>
          <cell r="H8364" t="str">
            <v>,</v>
          </cell>
        </row>
        <row r="8365">
          <cell r="E8365">
            <v>6489</v>
          </cell>
          <cell r="F8365">
            <v>707</v>
          </cell>
          <cell r="G8365" t="str">
            <v>청소년야영장</v>
          </cell>
        </row>
        <row r="8366">
          <cell r="E8366">
            <v>6505</v>
          </cell>
          <cell r="F8366">
            <v>4242</v>
          </cell>
          <cell r="G8366" t="str">
            <v>성문화센터</v>
          </cell>
          <cell r="H8366" t="str">
            <v>,</v>
          </cell>
        </row>
        <row r="8367">
          <cell r="E8367">
            <v>6509</v>
          </cell>
          <cell r="F8367">
            <v>3324</v>
          </cell>
          <cell r="G8367" t="str">
            <v>청소년문화의집</v>
          </cell>
          <cell r="H8367" t="str">
            <v>,</v>
          </cell>
        </row>
        <row r="8368">
          <cell r="E8368">
            <v>6462</v>
          </cell>
          <cell r="F8368">
            <v>946</v>
          </cell>
          <cell r="G8368" t="str">
            <v>청소년수련원</v>
          </cell>
        </row>
        <row r="8369">
          <cell r="E8369">
            <v>6461</v>
          </cell>
          <cell r="F8369">
            <v>946</v>
          </cell>
          <cell r="G8369" t="str">
            <v>청소년수련원</v>
          </cell>
        </row>
        <row r="8370">
          <cell r="E8370">
            <v>6460</v>
          </cell>
          <cell r="F8370">
            <v>946</v>
          </cell>
          <cell r="G8370" t="str">
            <v>청소년수련원</v>
          </cell>
        </row>
        <row r="8371">
          <cell r="E8371">
            <v>6488</v>
          </cell>
          <cell r="F8371">
            <v>707</v>
          </cell>
          <cell r="G8371" t="str">
            <v>청소년야영장</v>
          </cell>
        </row>
        <row r="8372">
          <cell r="E8372">
            <v>6485</v>
          </cell>
          <cell r="F8372">
            <v>707</v>
          </cell>
          <cell r="G8372" t="str">
            <v>청소년야영장</v>
          </cell>
          <cell r="H8372" t="str">
            <v>,</v>
          </cell>
        </row>
        <row r="8373">
          <cell r="E8373">
            <v>6484</v>
          </cell>
          <cell r="F8373">
            <v>707</v>
          </cell>
          <cell r="G8373" t="str">
            <v>청소년야영장</v>
          </cell>
          <cell r="H8373" t="str">
            <v>,</v>
          </cell>
        </row>
        <row r="8374">
          <cell r="E8374">
            <v>6486</v>
          </cell>
          <cell r="F8374">
            <v>707</v>
          </cell>
          <cell r="G8374" t="str">
            <v>청소년야영장</v>
          </cell>
          <cell r="H8374" t="str">
            <v>,</v>
          </cell>
        </row>
        <row r="8375">
          <cell r="E8375">
            <v>6487</v>
          </cell>
          <cell r="F8375">
            <v>707</v>
          </cell>
          <cell r="G8375" t="str">
            <v>청소년야영장</v>
          </cell>
          <cell r="H8375" t="str">
            <v>,</v>
          </cell>
        </row>
        <row r="8376">
          <cell r="E8376">
            <v>6491</v>
          </cell>
          <cell r="F8376">
            <v>959</v>
          </cell>
          <cell r="G8376" t="str">
            <v>청소년수련원</v>
          </cell>
        </row>
        <row r="8377">
          <cell r="E8377">
            <v>6545</v>
          </cell>
          <cell r="F8377">
            <v>789</v>
          </cell>
          <cell r="G8377" t="str">
            <v>청소년수련원</v>
          </cell>
        </row>
        <row r="8378">
          <cell r="E8378">
            <v>6544</v>
          </cell>
          <cell r="F8378">
            <v>789</v>
          </cell>
          <cell r="G8378" t="str">
            <v>청소년수련원</v>
          </cell>
        </row>
        <row r="8379">
          <cell r="E8379">
            <v>6492</v>
          </cell>
          <cell r="F8379">
            <v>959</v>
          </cell>
          <cell r="G8379" t="str">
            <v>청소년수련원</v>
          </cell>
        </row>
        <row r="8380">
          <cell r="E8380">
            <v>6542</v>
          </cell>
          <cell r="F8380">
            <v>4449</v>
          </cell>
          <cell r="G8380" t="str">
            <v>기타</v>
          </cell>
        </row>
        <row r="8381">
          <cell r="E8381">
            <v>6463</v>
          </cell>
          <cell r="F8381">
            <v>4421</v>
          </cell>
          <cell r="G8381" t="str">
            <v>기타</v>
          </cell>
          <cell r="H8381" t="str">
            <v>개별모집,학교연계모집</v>
          </cell>
        </row>
        <row r="8382">
          <cell r="E8382">
            <v>6537</v>
          </cell>
          <cell r="F8382">
            <v>3460</v>
          </cell>
          <cell r="G8382" t="str">
            <v>개인사업</v>
          </cell>
        </row>
        <row r="8383">
          <cell r="E8383">
            <v>6511</v>
          </cell>
          <cell r="F8383">
            <v>4437</v>
          </cell>
          <cell r="G8383" t="str">
            <v>기타</v>
          </cell>
        </row>
        <row r="8384">
          <cell r="E8384">
            <v>6540</v>
          </cell>
          <cell r="F8384">
            <v>689</v>
          </cell>
          <cell r="G8384" t="str">
            <v>청소년수련원</v>
          </cell>
        </row>
        <row r="8385">
          <cell r="E8385">
            <v>6520</v>
          </cell>
          <cell r="F8385">
            <v>3493</v>
          </cell>
          <cell r="G8385" t="str">
            <v>청소년수련원</v>
          </cell>
        </row>
        <row r="8386">
          <cell r="E8386">
            <v>6480</v>
          </cell>
          <cell r="F8386">
            <v>4067</v>
          </cell>
          <cell r="G8386" t="str">
            <v>공공기관</v>
          </cell>
        </row>
        <row r="8387">
          <cell r="E8387">
            <v>6543</v>
          </cell>
          <cell r="F8387">
            <v>4431</v>
          </cell>
          <cell r="G8387" t="str">
            <v>영리법인</v>
          </cell>
        </row>
        <row r="8388">
          <cell r="E8388">
            <v>6534</v>
          </cell>
          <cell r="F8388">
            <v>4447</v>
          </cell>
          <cell r="G8388" t="str">
            <v>청소년문화의집</v>
          </cell>
        </row>
        <row r="8389">
          <cell r="E8389">
            <v>6553</v>
          </cell>
          <cell r="F8389">
            <v>3854</v>
          </cell>
          <cell r="G8389" t="str">
            <v>청소년수련관</v>
          </cell>
        </row>
        <row r="8390">
          <cell r="E8390">
            <v>6546</v>
          </cell>
          <cell r="F8390">
            <v>789</v>
          </cell>
          <cell r="G8390" t="str">
            <v>청소년수련원</v>
          </cell>
        </row>
        <row r="8391">
          <cell r="E8391">
            <v>6465</v>
          </cell>
          <cell r="F8391">
            <v>4398</v>
          </cell>
          <cell r="G8391" t="str">
            <v>(사회)복지관</v>
          </cell>
        </row>
        <row r="8392">
          <cell r="E8392">
            <v>7343</v>
          </cell>
          <cell r="F8392">
            <v>4925</v>
          </cell>
          <cell r="G8392" t="str">
            <v>기타</v>
          </cell>
          <cell r="H8392" t="str">
            <v>학교연계모집</v>
          </cell>
        </row>
        <row r="8393">
          <cell r="E8393">
            <v>6541</v>
          </cell>
          <cell r="F8393">
            <v>689</v>
          </cell>
          <cell r="G8393" t="str">
            <v>청소년수련원</v>
          </cell>
        </row>
        <row r="8394">
          <cell r="E8394">
            <v>6521</v>
          </cell>
          <cell r="F8394">
            <v>4346</v>
          </cell>
          <cell r="G8394" t="str">
            <v>유스호스텔</v>
          </cell>
        </row>
        <row r="8395">
          <cell r="E8395">
            <v>6477</v>
          </cell>
          <cell r="F8395">
            <v>3630</v>
          </cell>
          <cell r="G8395" t="str">
            <v>청소년수련관</v>
          </cell>
        </row>
        <row r="8396">
          <cell r="E8396">
            <v>6494</v>
          </cell>
          <cell r="F8396">
            <v>959</v>
          </cell>
          <cell r="G8396" t="str">
            <v>청소년수련원</v>
          </cell>
        </row>
        <row r="8397">
          <cell r="E8397">
            <v>6476</v>
          </cell>
          <cell r="F8397">
            <v>3630</v>
          </cell>
          <cell r="G8397" t="str">
            <v>청소년수련관</v>
          </cell>
        </row>
        <row r="8398">
          <cell r="E8398">
            <v>6493</v>
          </cell>
          <cell r="F8398">
            <v>959</v>
          </cell>
          <cell r="G8398" t="str">
            <v>청소년수련원</v>
          </cell>
        </row>
        <row r="8399">
          <cell r="E8399">
            <v>6523</v>
          </cell>
          <cell r="F8399">
            <v>4115</v>
          </cell>
          <cell r="G8399" t="str">
            <v>영리법인</v>
          </cell>
        </row>
        <row r="8400">
          <cell r="E8400">
            <v>6522</v>
          </cell>
          <cell r="F8400">
            <v>4115</v>
          </cell>
          <cell r="G8400" t="str">
            <v>영리법인</v>
          </cell>
        </row>
        <row r="8401">
          <cell r="E8401">
            <v>6490</v>
          </cell>
          <cell r="F8401">
            <v>959</v>
          </cell>
          <cell r="G8401" t="str">
            <v>청소년수련원</v>
          </cell>
        </row>
        <row r="8402">
          <cell r="E8402">
            <v>7398</v>
          </cell>
          <cell r="F8402">
            <v>2261</v>
          </cell>
          <cell r="G8402" t="str">
            <v>청소년수련관</v>
          </cell>
          <cell r="H8402" t="str">
            <v>학교연계모집</v>
          </cell>
        </row>
        <row r="8403">
          <cell r="E8403">
            <v>7434</v>
          </cell>
          <cell r="F8403">
            <v>2180</v>
          </cell>
          <cell r="G8403" t="str">
            <v>청소년수련관</v>
          </cell>
          <cell r="H8403" t="str">
            <v>개별모집</v>
          </cell>
        </row>
        <row r="8404">
          <cell r="E8404">
            <v>7432</v>
          </cell>
          <cell r="F8404">
            <v>2180</v>
          </cell>
          <cell r="G8404" t="str">
            <v>청소년수련관</v>
          </cell>
          <cell r="H8404" t="str">
            <v>개별모집</v>
          </cell>
        </row>
        <row r="8405">
          <cell r="E8405">
            <v>7433</v>
          </cell>
          <cell r="F8405">
            <v>2180</v>
          </cell>
          <cell r="G8405" t="str">
            <v>청소년수련관</v>
          </cell>
          <cell r="H8405" t="str">
            <v>개별모집</v>
          </cell>
        </row>
        <row r="8406">
          <cell r="E8406">
            <v>6197</v>
          </cell>
          <cell r="F8406">
            <v>179</v>
          </cell>
          <cell r="G8406" t="str">
            <v>청소년수련관</v>
          </cell>
          <cell r="H8406" t="str">
            <v>,</v>
          </cell>
        </row>
        <row r="8407">
          <cell r="E8407">
            <v>8434</v>
          </cell>
          <cell r="F8407">
            <v>760</v>
          </cell>
          <cell r="G8407" t="str">
            <v>청소년수련관</v>
          </cell>
          <cell r="H8407" t="str">
            <v>개별모집</v>
          </cell>
        </row>
        <row r="8408">
          <cell r="E8408">
            <v>8428</v>
          </cell>
          <cell r="F8408">
            <v>3612</v>
          </cell>
          <cell r="G8408" t="str">
            <v>비영리법인</v>
          </cell>
          <cell r="H8408" t="str">
            <v>학교연계모집</v>
          </cell>
        </row>
        <row r="8409">
          <cell r="E8409">
            <v>8435</v>
          </cell>
          <cell r="F8409">
            <v>760</v>
          </cell>
          <cell r="G8409" t="str">
            <v>청소년수련관</v>
          </cell>
          <cell r="H8409" t="str">
            <v>개별모집</v>
          </cell>
        </row>
        <row r="8410">
          <cell r="E8410">
            <v>8366</v>
          </cell>
          <cell r="F8410">
            <v>1016</v>
          </cell>
          <cell r="G8410" t="str">
            <v>청소년수련관</v>
          </cell>
          <cell r="H8410" t="str">
            <v>개별모집</v>
          </cell>
        </row>
        <row r="8411">
          <cell r="E8411">
            <v>6131</v>
          </cell>
          <cell r="F8411">
            <v>476</v>
          </cell>
          <cell r="G8411" t="str">
            <v>청소년문화의집</v>
          </cell>
        </row>
        <row r="8412">
          <cell r="E8412">
            <v>6133</v>
          </cell>
          <cell r="F8412">
            <v>476</v>
          </cell>
          <cell r="G8412" t="str">
            <v>청소년문화의집</v>
          </cell>
        </row>
        <row r="8413">
          <cell r="E8413">
            <v>6132</v>
          </cell>
          <cell r="F8413">
            <v>476</v>
          </cell>
          <cell r="G8413" t="str">
            <v>청소년문화의집</v>
          </cell>
        </row>
        <row r="8414">
          <cell r="E8414">
            <v>9172</v>
          </cell>
          <cell r="F8414">
            <v>1676</v>
          </cell>
          <cell r="G8414" t="str">
            <v>청소년수련관</v>
          </cell>
          <cell r="H8414" t="str">
            <v>개별모집</v>
          </cell>
        </row>
        <row r="8415">
          <cell r="E8415">
            <v>9235</v>
          </cell>
          <cell r="F8415">
            <v>2382</v>
          </cell>
          <cell r="G8415" t="str">
            <v>청소년수련관</v>
          </cell>
          <cell r="H8415" t="str">
            <v>개별모집</v>
          </cell>
        </row>
        <row r="8416">
          <cell r="E8416">
            <v>9193</v>
          </cell>
          <cell r="F8416">
            <v>364</v>
          </cell>
          <cell r="G8416" t="str">
            <v>청소년문화의집</v>
          </cell>
          <cell r="H8416" t="str">
            <v>개별모집</v>
          </cell>
        </row>
        <row r="8417">
          <cell r="E8417">
            <v>8862</v>
          </cell>
          <cell r="F8417">
            <v>5429</v>
          </cell>
          <cell r="G8417" t="str">
            <v>청소년수련원</v>
          </cell>
          <cell r="H8417" t="str">
            <v>개별모집</v>
          </cell>
        </row>
        <row r="8418">
          <cell r="E8418">
            <v>9208</v>
          </cell>
          <cell r="F8418">
            <v>776</v>
          </cell>
          <cell r="G8418" t="str">
            <v>청소년수련관</v>
          </cell>
          <cell r="H8418" t="str">
            <v>개별모집</v>
          </cell>
        </row>
        <row r="8419">
          <cell r="E8419" t="str">
            <v>MD0352</v>
          </cell>
          <cell r="F8419">
            <v>1590</v>
          </cell>
          <cell r="G8419" t="str">
            <v>청소년수련원</v>
          </cell>
          <cell r="H8419" t="str">
            <v>학교연계모집</v>
          </cell>
        </row>
        <row r="8420">
          <cell r="E8420">
            <v>7290</v>
          </cell>
          <cell r="F8420">
            <v>4925</v>
          </cell>
          <cell r="G8420" t="str">
            <v>기타</v>
          </cell>
          <cell r="H8420" t="str">
            <v>학교연계모집</v>
          </cell>
        </row>
        <row r="8421">
          <cell r="E8421">
            <v>1332</v>
          </cell>
          <cell r="F8421">
            <v>793</v>
          </cell>
          <cell r="G8421" t="str">
            <v>교육청(교육청 소속의 시설 등)</v>
          </cell>
          <cell r="H8421" t="str">
            <v>,</v>
          </cell>
        </row>
        <row r="8422">
          <cell r="E8422">
            <v>7169</v>
          </cell>
          <cell r="F8422">
            <v>4865</v>
          </cell>
          <cell r="G8422" t="str">
            <v>공공기관</v>
          </cell>
          <cell r="H8422" t="str">
            <v>학교연계모집</v>
          </cell>
        </row>
        <row r="8423">
          <cell r="E8423">
            <v>6381</v>
          </cell>
          <cell r="F8423">
            <v>597</v>
          </cell>
          <cell r="G8423" t="str">
            <v>청소년수련원</v>
          </cell>
          <cell r="H8423" t="str">
            <v>,</v>
          </cell>
        </row>
        <row r="8424">
          <cell r="E8424">
            <v>6445</v>
          </cell>
          <cell r="F8424">
            <v>632</v>
          </cell>
          <cell r="G8424" t="str">
            <v>청소년문화의집</v>
          </cell>
          <cell r="H8424" t="str">
            <v>,</v>
          </cell>
        </row>
        <row r="8425">
          <cell r="E8425">
            <v>6387</v>
          </cell>
          <cell r="F8425">
            <v>707</v>
          </cell>
          <cell r="G8425" t="str">
            <v>청소년야영장</v>
          </cell>
        </row>
        <row r="8426">
          <cell r="E8426">
            <v>6388</v>
          </cell>
          <cell r="F8426">
            <v>707</v>
          </cell>
          <cell r="G8426" t="str">
            <v>청소년야영장</v>
          </cell>
        </row>
        <row r="8427">
          <cell r="E8427">
            <v>6389</v>
          </cell>
          <cell r="F8427">
            <v>707</v>
          </cell>
          <cell r="G8427" t="str">
            <v>청소년야영장</v>
          </cell>
        </row>
        <row r="8428">
          <cell r="E8428">
            <v>6374</v>
          </cell>
          <cell r="F8428">
            <v>299</v>
          </cell>
          <cell r="G8428" t="str">
            <v>진흥센터</v>
          </cell>
          <cell r="H8428" t="str">
            <v>,</v>
          </cell>
        </row>
        <row r="8429">
          <cell r="E8429">
            <v>6382</v>
          </cell>
          <cell r="F8429">
            <v>597</v>
          </cell>
          <cell r="G8429" t="str">
            <v>청소년수련원</v>
          </cell>
          <cell r="H8429" t="str">
            <v>,</v>
          </cell>
        </row>
        <row r="8430">
          <cell r="E8430">
            <v>6424</v>
          </cell>
          <cell r="F8430">
            <v>4236</v>
          </cell>
          <cell r="G8430" t="str">
            <v>진흥센터</v>
          </cell>
        </row>
        <row r="8431">
          <cell r="E8431">
            <v>6412</v>
          </cell>
          <cell r="F8431">
            <v>1676</v>
          </cell>
          <cell r="G8431" t="str">
            <v>청소년수련관</v>
          </cell>
          <cell r="H8431" t="str">
            <v>,</v>
          </cell>
        </row>
        <row r="8432">
          <cell r="E8432">
            <v>6410</v>
          </cell>
          <cell r="F8432">
            <v>1676</v>
          </cell>
          <cell r="G8432" t="str">
            <v>청소년수련관</v>
          </cell>
        </row>
        <row r="8433">
          <cell r="E8433">
            <v>6411</v>
          </cell>
          <cell r="F8433">
            <v>1676</v>
          </cell>
          <cell r="G8433" t="str">
            <v>청소년수련관</v>
          </cell>
          <cell r="H8433" t="str">
            <v>,</v>
          </cell>
        </row>
        <row r="8434">
          <cell r="E8434">
            <v>6365</v>
          </cell>
          <cell r="F8434">
            <v>952</v>
          </cell>
          <cell r="G8434" t="str">
            <v>청소년수련원</v>
          </cell>
          <cell r="H8434" t="str">
            <v>,</v>
          </cell>
        </row>
        <row r="8435">
          <cell r="E8435">
            <v>6356</v>
          </cell>
          <cell r="F8435">
            <v>597</v>
          </cell>
          <cell r="G8435" t="str">
            <v>청소년수련원</v>
          </cell>
          <cell r="H8435" t="str">
            <v>,</v>
          </cell>
        </row>
        <row r="8436">
          <cell r="E8436">
            <v>6380</v>
          </cell>
          <cell r="F8436">
            <v>597</v>
          </cell>
          <cell r="G8436" t="str">
            <v>청소년수련원</v>
          </cell>
          <cell r="H8436" t="str">
            <v>,</v>
          </cell>
        </row>
        <row r="8437">
          <cell r="E8437">
            <v>6361</v>
          </cell>
          <cell r="F8437">
            <v>4375</v>
          </cell>
          <cell r="G8437" t="str">
            <v>청소년수련관</v>
          </cell>
        </row>
        <row r="8438">
          <cell r="E8438">
            <v>6360</v>
          </cell>
          <cell r="F8438">
            <v>4375</v>
          </cell>
          <cell r="G8438" t="str">
            <v>청소년수련관</v>
          </cell>
        </row>
        <row r="8439">
          <cell r="E8439">
            <v>6409</v>
          </cell>
          <cell r="F8439">
            <v>3236</v>
          </cell>
          <cell r="G8439" t="str">
            <v>청소년수련원</v>
          </cell>
        </row>
        <row r="8440">
          <cell r="E8440">
            <v>6421</v>
          </cell>
          <cell r="F8440">
            <v>650</v>
          </cell>
          <cell r="G8440" t="str">
            <v>청소년문화의집</v>
          </cell>
          <cell r="H8440" t="str">
            <v>개별모집</v>
          </cell>
        </row>
        <row r="8441">
          <cell r="E8441">
            <v>6420</v>
          </cell>
          <cell r="F8441">
            <v>494</v>
          </cell>
          <cell r="G8441" t="str">
            <v>청소년문화의집</v>
          </cell>
          <cell r="H8441" t="str">
            <v>,</v>
          </cell>
        </row>
        <row r="8442">
          <cell r="E8442">
            <v>6396</v>
          </cell>
          <cell r="F8442">
            <v>989</v>
          </cell>
          <cell r="G8442" t="str">
            <v>청소년수련관</v>
          </cell>
          <cell r="H8442" t="str">
            <v>,</v>
          </cell>
        </row>
        <row r="8443">
          <cell r="E8443">
            <v>6432</v>
          </cell>
          <cell r="F8443">
            <v>984</v>
          </cell>
          <cell r="G8443" t="str">
            <v>청소년문화의집</v>
          </cell>
          <cell r="H8443" t="str">
            <v>,</v>
          </cell>
        </row>
        <row r="8444">
          <cell r="E8444">
            <v>6433</v>
          </cell>
          <cell r="F8444">
            <v>984</v>
          </cell>
          <cell r="G8444" t="str">
            <v>청소년문화의집</v>
          </cell>
          <cell r="H8444" t="str">
            <v>,</v>
          </cell>
        </row>
        <row r="8445">
          <cell r="E8445">
            <v>6385</v>
          </cell>
          <cell r="F8445">
            <v>946</v>
          </cell>
          <cell r="G8445" t="str">
            <v>청소년수련원</v>
          </cell>
        </row>
        <row r="8446">
          <cell r="E8446">
            <v>6353</v>
          </cell>
          <cell r="F8446">
            <v>597</v>
          </cell>
          <cell r="G8446" t="str">
            <v>청소년수련원</v>
          </cell>
          <cell r="H8446" t="str">
            <v>,</v>
          </cell>
        </row>
        <row r="8447">
          <cell r="E8447">
            <v>6384</v>
          </cell>
          <cell r="F8447">
            <v>597</v>
          </cell>
          <cell r="G8447" t="str">
            <v>청소년수련원</v>
          </cell>
          <cell r="H8447" t="str">
            <v>,</v>
          </cell>
        </row>
        <row r="8448">
          <cell r="E8448">
            <v>6379</v>
          </cell>
          <cell r="F8448">
            <v>597</v>
          </cell>
          <cell r="G8448" t="str">
            <v>청소년수련원</v>
          </cell>
          <cell r="H8448" t="str">
            <v>,</v>
          </cell>
        </row>
        <row r="8449">
          <cell r="E8449">
            <v>6354</v>
          </cell>
          <cell r="F8449">
            <v>597</v>
          </cell>
          <cell r="G8449" t="str">
            <v>청소년수련원</v>
          </cell>
          <cell r="H8449" t="str">
            <v>,</v>
          </cell>
        </row>
        <row r="8450">
          <cell r="E8450">
            <v>6383</v>
          </cell>
          <cell r="F8450">
            <v>597</v>
          </cell>
          <cell r="G8450" t="str">
            <v>청소년수련원</v>
          </cell>
          <cell r="H8450" t="str">
            <v>,</v>
          </cell>
        </row>
        <row r="8451">
          <cell r="E8451">
            <v>6355</v>
          </cell>
          <cell r="F8451">
            <v>597</v>
          </cell>
          <cell r="G8451" t="str">
            <v>청소년수련원</v>
          </cell>
          <cell r="H8451" t="str">
            <v>,</v>
          </cell>
        </row>
        <row r="8452">
          <cell r="E8452">
            <v>6417</v>
          </cell>
          <cell r="F8452">
            <v>4313</v>
          </cell>
          <cell r="G8452" t="str">
            <v>기타</v>
          </cell>
        </row>
        <row r="8453">
          <cell r="E8453">
            <v>6426</v>
          </cell>
          <cell r="F8453">
            <v>4375</v>
          </cell>
          <cell r="G8453" t="str">
            <v>청소년수련관</v>
          </cell>
        </row>
        <row r="8454">
          <cell r="E8454">
            <v>6386</v>
          </cell>
          <cell r="F8454">
            <v>946</v>
          </cell>
          <cell r="G8454" t="str">
            <v>청소년수련원</v>
          </cell>
        </row>
        <row r="8455">
          <cell r="E8455">
            <v>6377</v>
          </cell>
          <cell r="F8455">
            <v>3203</v>
          </cell>
          <cell r="G8455" t="str">
            <v>청소년수련관</v>
          </cell>
        </row>
        <row r="8456">
          <cell r="E8456">
            <v>6376</v>
          </cell>
          <cell r="F8456">
            <v>3203</v>
          </cell>
          <cell r="G8456" t="str">
            <v>청소년수련관</v>
          </cell>
        </row>
        <row r="8457">
          <cell r="E8457">
            <v>6375</v>
          </cell>
          <cell r="F8457">
            <v>3203</v>
          </cell>
          <cell r="G8457" t="str">
            <v>청소년수련관</v>
          </cell>
        </row>
        <row r="8458">
          <cell r="E8458">
            <v>6401</v>
          </cell>
          <cell r="F8458">
            <v>2778</v>
          </cell>
          <cell r="G8458" t="str">
            <v>청소년수련관</v>
          </cell>
        </row>
        <row r="8459">
          <cell r="E8459">
            <v>6362</v>
          </cell>
          <cell r="F8459">
            <v>3461</v>
          </cell>
          <cell r="G8459" t="str">
            <v>공공기관</v>
          </cell>
        </row>
        <row r="8460">
          <cell r="E8460">
            <v>6430</v>
          </cell>
          <cell r="F8460">
            <v>932</v>
          </cell>
          <cell r="G8460" t="str">
            <v>청소년수련원</v>
          </cell>
          <cell r="H8460" t="str">
            <v>개별모집,학교연계모집</v>
          </cell>
        </row>
        <row r="8461">
          <cell r="E8461">
            <v>6392</v>
          </cell>
          <cell r="F8461">
            <v>2079</v>
          </cell>
          <cell r="G8461" t="str">
            <v>청소년수련관</v>
          </cell>
        </row>
        <row r="8462">
          <cell r="E8462">
            <v>6405</v>
          </cell>
          <cell r="F8462">
            <v>4158</v>
          </cell>
          <cell r="G8462" t="str">
            <v>영리법인</v>
          </cell>
        </row>
        <row r="8463">
          <cell r="E8463">
            <v>6372</v>
          </cell>
          <cell r="F8463">
            <v>952</v>
          </cell>
          <cell r="G8463" t="str">
            <v>청소년수련원</v>
          </cell>
        </row>
        <row r="8464">
          <cell r="E8464">
            <v>6425</v>
          </cell>
          <cell r="F8464">
            <v>4236</v>
          </cell>
          <cell r="G8464" t="str">
            <v>진흥센터</v>
          </cell>
        </row>
        <row r="8465">
          <cell r="E8465">
            <v>6406</v>
          </cell>
          <cell r="F8465">
            <v>4158</v>
          </cell>
          <cell r="G8465" t="str">
            <v>영리법인</v>
          </cell>
        </row>
        <row r="8466">
          <cell r="E8466">
            <v>6407</v>
          </cell>
          <cell r="F8466">
            <v>4158</v>
          </cell>
          <cell r="G8466" t="str">
            <v>영리법인</v>
          </cell>
        </row>
        <row r="8467">
          <cell r="E8467">
            <v>6408</v>
          </cell>
          <cell r="F8467">
            <v>4158</v>
          </cell>
          <cell r="G8467" t="str">
            <v>영리법인</v>
          </cell>
        </row>
        <row r="8468">
          <cell r="E8468">
            <v>6416</v>
          </cell>
          <cell r="F8468">
            <v>305</v>
          </cell>
          <cell r="G8468" t="str">
            <v>청소년수련관</v>
          </cell>
        </row>
        <row r="8469">
          <cell r="E8469">
            <v>6427</v>
          </cell>
          <cell r="F8469">
            <v>4115</v>
          </cell>
          <cell r="G8469" t="str">
            <v>영리법인</v>
          </cell>
        </row>
        <row r="8470">
          <cell r="E8470">
            <v>6434</v>
          </cell>
          <cell r="F8470">
            <v>661</v>
          </cell>
          <cell r="G8470" t="str">
            <v>청소년수련원</v>
          </cell>
        </row>
        <row r="8471">
          <cell r="E8471">
            <v>6419</v>
          </cell>
          <cell r="F8471">
            <v>2592</v>
          </cell>
          <cell r="G8471" t="str">
            <v>기타</v>
          </cell>
        </row>
        <row r="8472">
          <cell r="E8472">
            <v>6404</v>
          </cell>
          <cell r="F8472">
            <v>4158</v>
          </cell>
          <cell r="G8472" t="str">
            <v>영리법인</v>
          </cell>
        </row>
        <row r="8473">
          <cell r="E8473">
            <v>6359</v>
          </cell>
          <cell r="F8473">
            <v>4397</v>
          </cell>
          <cell r="G8473" t="str">
            <v>영리법인</v>
          </cell>
        </row>
        <row r="8474">
          <cell r="E8474">
            <v>6431</v>
          </cell>
          <cell r="F8474">
            <v>967</v>
          </cell>
          <cell r="G8474" t="str">
            <v>청소년수련원</v>
          </cell>
        </row>
        <row r="8475">
          <cell r="E8475">
            <v>6418</v>
          </cell>
          <cell r="F8475">
            <v>2592</v>
          </cell>
          <cell r="G8475" t="str">
            <v>기타</v>
          </cell>
        </row>
        <row r="8476">
          <cell r="E8476">
            <v>8285</v>
          </cell>
          <cell r="F8476">
            <v>1979</v>
          </cell>
          <cell r="G8476" t="str">
            <v>청소년수련원</v>
          </cell>
          <cell r="H8476" t="str">
            <v>학교연계모집</v>
          </cell>
        </row>
        <row r="8477">
          <cell r="E8477">
            <v>8360</v>
          </cell>
          <cell r="F8477">
            <v>1583</v>
          </cell>
          <cell r="G8477" t="str">
            <v>청소년수련원</v>
          </cell>
          <cell r="H8477" t="str">
            <v>학교연계모집</v>
          </cell>
        </row>
        <row r="8478">
          <cell r="E8478">
            <v>8344</v>
          </cell>
          <cell r="F8478">
            <v>746</v>
          </cell>
          <cell r="G8478" t="str">
            <v>청소년수련관</v>
          </cell>
          <cell r="H8478" t="str">
            <v>개별모집</v>
          </cell>
        </row>
        <row r="8479">
          <cell r="E8479">
            <v>8361</v>
          </cell>
          <cell r="F8479">
            <v>1583</v>
          </cell>
          <cell r="G8479" t="str">
            <v>청소년수련원</v>
          </cell>
          <cell r="H8479" t="str">
            <v>학교연계모집</v>
          </cell>
        </row>
        <row r="8480">
          <cell r="E8480">
            <v>9075</v>
          </cell>
          <cell r="F8480">
            <v>1859</v>
          </cell>
          <cell r="G8480" t="str">
            <v>공공기관</v>
          </cell>
          <cell r="H8480" t="str">
            <v>학교연계모집</v>
          </cell>
        </row>
        <row r="8481">
          <cell r="E8481">
            <v>9053</v>
          </cell>
          <cell r="F8481">
            <v>3282</v>
          </cell>
          <cell r="G8481" t="str">
            <v>청소년수련원</v>
          </cell>
          <cell r="H8481" t="str">
            <v>학교연계모집</v>
          </cell>
        </row>
        <row r="8482">
          <cell r="E8482">
            <v>9044</v>
          </cell>
          <cell r="F8482">
            <v>944</v>
          </cell>
          <cell r="G8482" t="str">
            <v>청소년단체</v>
          </cell>
          <cell r="H8482" t="str">
            <v>학교연계모집</v>
          </cell>
        </row>
        <row r="8483">
          <cell r="E8483">
            <v>9086</v>
          </cell>
          <cell r="F8483">
            <v>3282</v>
          </cell>
          <cell r="G8483" t="str">
            <v>청소년수련원</v>
          </cell>
          <cell r="H8483" t="str">
            <v>학교연계모집</v>
          </cell>
        </row>
        <row r="8484">
          <cell r="E8484">
            <v>9055</v>
          </cell>
          <cell r="F8484">
            <v>3282</v>
          </cell>
          <cell r="G8484" t="str">
            <v>청소년수련원</v>
          </cell>
          <cell r="H8484" t="str">
            <v>학교연계모집</v>
          </cell>
        </row>
        <row r="8485">
          <cell r="E8485">
            <v>9042</v>
          </cell>
          <cell r="F8485">
            <v>944</v>
          </cell>
          <cell r="G8485" t="str">
            <v>청소년단체</v>
          </cell>
          <cell r="H8485" t="str">
            <v>학교연계모집</v>
          </cell>
        </row>
        <row r="8486">
          <cell r="E8486">
            <v>9085</v>
          </cell>
          <cell r="F8486">
            <v>3282</v>
          </cell>
          <cell r="G8486" t="str">
            <v>청소년수련원</v>
          </cell>
          <cell r="H8486" t="str">
            <v>학교연계모집</v>
          </cell>
        </row>
        <row r="8487">
          <cell r="E8487">
            <v>9052</v>
          </cell>
          <cell r="F8487">
            <v>3282</v>
          </cell>
          <cell r="G8487" t="str">
            <v>청소년수련원</v>
          </cell>
          <cell r="H8487" t="str">
            <v>학교연계모집</v>
          </cell>
        </row>
        <row r="8488">
          <cell r="E8488">
            <v>9043</v>
          </cell>
          <cell r="F8488">
            <v>944</v>
          </cell>
          <cell r="G8488" t="str">
            <v>청소년단체</v>
          </cell>
          <cell r="H8488" t="str">
            <v>학교연계모집</v>
          </cell>
        </row>
        <row r="8489">
          <cell r="E8489">
            <v>9084</v>
          </cell>
          <cell r="F8489">
            <v>3282</v>
          </cell>
          <cell r="G8489" t="str">
            <v>청소년수련원</v>
          </cell>
          <cell r="H8489" t="str">
            <v>학교연계모집</v>
          </cell>
        </row>
        <row r="8490">
          <cell r="E8490">
            <v>9076</v>
          </cell>
          <cell r="F8490">
            <v>1859</v>
          </cell>
          <cell r="G8490" t="str">
            <v>공공기관</v>
          </cell>
          <cell r="H8490" t="str">
            <v>학교연계모집</v>
          </cell>
        </row>
        <row r="8491">
          <cell r="E8491">
            <v>9040</v>
          </cell>
          <cell r="F8491">
            <v>944</v>
          </cell>
          <cell r="G8491" t="str">
            <v>청소년단체</v>
          </cell>
          <cell r="H8491" t="str">
            <v>학교연계모집</v>
          </cell>
        </row>
        <row r="8492">
          <cell r="E8492">
            <v>9077</v>
          </cell>
          <cell r="F8492">
            <v>1859</v>
          </cell>
          <cell r="G8492" t="str">
            <v>공공기관</v>
          </cell>
          <cell r="H8492" t="str">
            <v>학교연계모집</v>
          </cell>
        </row>
        <row r="8493">
          <cell r="E8493">
            <v>9078</v>
          </cell>
          <cell r="F8493">
            <v>4316</v>
          </cell>
          <cell r="G8493" t="str">
            <v>청소년문화의집</v>
          </cell>
          <cell r="H8493" t="str">
            <v>학교연계모집</v>
          </cell>
        </row>
        <row r="8494">
          <cell r="E8494">
            <v>9068</v>
          </cell>
          <cell r="F8494">
            <v>944</v>
          </cell>
          <cell r="G8494" t="str">
            <v>청소년단체</v>
          </cell>
          <cell r="H8494" t="str">
            <v>학교연계모집</v>
          </cell>
        </row>
        <row r="8495">
          <cell r="E8495">
            <v>9041</v>
          </cell>
          <cell r="F8495">
            <v>944</v>
          </cell>
          <cell r="G8495" t="str">
            <v>청소년단체</v>
          </cell>
          <cell r="H8495" t="str">
            <v>학교연계모집</v>
          </cell>
        </row>
        <row r="8496">
          <cell r="E8496">
            <v>9132</v>
          </cell>
          <cell r="F8496">
            <v>1536</v>
          </cell>
          <cell r="G8496" t="str">
            <v>청소년수련원</v>
          </cell>
          <cell r="H8496" t="str">
            <v>학교연계모집</v>
          </cell>
        </row>
        <row r="8497">
          <cell r="E8497">
            <v>9054</v>
          </cell>
          <cell r="F8497">
            <v>3282</v>
          </cell>
          <cell r="G8497" t="str">
            <v>청소년수련원</v>
          </cell>
          <cell r="H8497" t="str">
            <v>학교연계모집</v>
          </cell>
        </row>
        <row r="8498">
          <cell r="E8498">
            <v>6317</v>
          </cell>
          <cell r="F8498">
            <v>4298</v>
          </cell>
          <cell r="G8498" t="str">
            <v>영리법인</v>
          </cell>
        </row>
        <row r="8499">
          <cell r="E8499">
            <v>6347</v>
          </cell>
          <cell r="F8499">
            <v>4300</v>
          </cell>
          <cell r="G8499" t="str">
            <v>청소년문화의집</v>
          </cell>
        </row>
        <row r="8500">
          <cell r="E8500">
            <v>6346</v>
          </cell>
          <cell r="F8500">
            <v>4128</v>
          </cell>
          <cell r="G8500" t="str">
            <v>개인사업</v>
          </cell>
        </row>
        <row r="8501">
          <cell r="E8501">
            <v>6335</v>
          </cell>
          <cell r="F8501">
            <v>597</v>
          </cell>
          <cell r="G8501" t="str">
            <v>청소년수련원</v>
          </cell>
        </row>
        <row r="8502">
          <cell r="E8502">
            <v>7114</v>
          </cell>
          <cell r="F8502">
            <v>4865</v>
          </cell>
          <cell r="G8502" t="str">
            <v>공공기관</v>
          </cell>
          <cell r="H8502" t="str">
            <v>학교연계모집</v>
          </cell>
        </row>
        <row r="8503">
          <cell r="E8503">
            <v>7113</v>
          </cell>
          <cell r="F8503">
            <v>4865</v>
          </cell>
          <cell r="G8503" t="str">
            <v>공공기관</v>
          </cell>
          <cell r="H8503" t="str">
            <v>학교연계모집</v>
          </cell>
        </row>
        <row r="8504">
          <cell r="E8504">
            <v>6318</v>
          </cell>
          <cell r="F8504">
            <v>4298</v>
          </cell>
          <cell r="G8504" t="str">
            <v>영리법인</v>
          </cell>
        </row>
        <row r="8505">
          <cell r="E8505">
            <v>6336</v>
          </cell>
          <cell r="F8505">
            <v>597</v>
          </cell>
          <cell r="G8505" t="str">
            <v>청소년수련원</v>
          </cell>
        </row>
        <row r="8506">
          <cell r="E8506">
            <v>7115</v>
          </cell>
          <cell r="F8506">
            <v>4865</v>
          </cell>
          <cell r="G8506" t="str">
            <v>공공기관</v>
          </cell>
          <cell r="H8506" t="str">
            <v>학교연계모집</v>
          </cell>
        </row>
        <row r="8507">
          <cell r="E8507">
            <v>6331</v>
          </cell>
          <cell r="F8507">
            <v>927</v>
          </cell>
          <cell r="G8507" t="str">
            <v>청소년수련원</v>
          </cell>
        </row>
        <row r="8508">
          <cell r="E8508">
            <v>6340</v>
          </cell>
          <cell r="F8508">
            <v>4117</v>
          </cell>
          <cell r="G8508" t="str">
            <v>공공기관</v>
          </cell>
        </row>
        <row r="8509">
          <cell r="E8509">
            <v>6339</v>
          </cell>
          <cell r="F8509">
            <v>4117</v>
          </cell>
          <cell r="G8509" t="str">
            <v>공공기관</v>
          </cell>
        </row>
        <row r="8510">
          <cell r="E8510">
            <v>6315</v>
          </cell>
          <cell r="F8510">
            <v>929</v>
          </cell>
          <cell r="G8510" t="str">
            <v>청소년문화의집</v>
          </cell>
          <cell r="H8510" t="str">
            <v>,</v>
          </cell>
        </row>
        <row r="8511">
          <cell r="E8511">
            <v>6320</v>
          </cell>
          <cell r="F8511">
            <v>1900</v>
          </cell>
          <cell r="G8511" t="str">
            <v>청소년수련원</v>
          </cell>
          <cell r="H8511" t="str">
            <v>,</v>
          </cell>
        </row>
        <row r="8512">
          <cell r="E8512">
            <v>6324</v>
          </cell>
          <cell r="F8512">
            <v>609</v>
          </cell>
          <cell r="G8512" t="str">
            <v>청소년수련관</v>
          </cell>
        </row>
        <row r="8513">
          <cell r="E8513">
            <v>6338</v>
          </cell>
          <cell r="F8513">
            <v>1636</v>
          </cell>
          <cell r="G8513" t="str">
            <v>청소년수련원</v>
          </cell>
          <cell r="H8513" t="str">
            <v>개별모집,학교연계모집</v>
          </cell>
        </row>
        <row r="8514">
          <cell r="E8514">
            <v>6345</v>
          </cell>
          <cell r="F8514">
            <v>4300</v>
          </cell>
          <cell r="G8514" t="str">
            <v>청소년문화의집</v>
          </cell>
          <cell r="H8514" t="str">
            <v>,</v>
          </cell>
        </row>
        <row r="8515">
          <cell r="E8515">
            <v>6326</v>
          </cell>
          <cell r="F8515">
            <v>829</v>
          </cell>
          <cell r="G8515" t="str">
            <v>청소년수련원</v>
          </cell>
          <cell r="H8515" t="str">
            <v>,</v>
          </cell>
        </row>
        <row r="8516">
          <cell r="E8516">
            <v>6344</v>
          </cell>
          <cell r="F8516">
            <v>350</v>
          </cell>
          <cell r="G8516" t="str">
            <v>청소년수련원</v>
          </cell>
        </row>
        <row r="8517">
          <cell r="E8517">
            <v>6316</v>
          </cell>
          <cell r="F8517">
            <v>4298</v>
          </cell>
          <cell r="G8517" t="str">
            <v>영리법인</v>
          </cell>
        </row>
        <row r="8518">
          <cell r="E8518">
            <v>8193</v>
          </cell>
          <cell r="F8518">
            <v>650</v>
          </cell>
          <cell r="G8518" t="str">
            <v>청소년문화의집</v>
          </cell>
          <cell r="H8518" t="str">
            <v>개별모집</v>
          </cell>
        </row>
        <row r="8519">
          <cell r="E8519">
            <v>8213</v>
          </cell>
          <cell r="F8519">
            <v>653</v>
          </cell>
          <cell r="G8519" t="str">
            <v>청소년문화의집</v>
          </cell>
          <cell r="H8519" t="str">
            <v>개별모집</v>
          </cell>
        </row>
        <row r="8520">
          <cell r="E8520">
            <v>8243</v>
          </cell>
          <cell r="F8520">
            <v>760</v>
          </cell>
          <cell r="G8520" t="str">
            <v>청소년수련관</v>
          </cell>
          <cell r="H8520" t="str">
            <v>개별모집</v>
          </cell>
        </row>
        <row r="8521">
          <cell r="E8521" t="str">
            <v>MD0168</v>
          </cell>
          <cell r="F8521">
            <v>13</v>
          </cell>
          <cell r="G8521" t="str">
            <v>청소년수련원</v>
          </cell>
          <cell r="H8521" t="str">
            <v>학교연계모집</v>
          </cell>
        </row>
        <row r="8522">
          <cell r="E8522" t="str">
            <v>MD0170</v>
          </cell>
          <cell r="F8522">
            <v>13</v>
          </cell>
          <cell r="G8522" t="str">
            <v>청소년수련원</v>
          </cell>
          <cell r="H8522" t="str">
            <v>학교연계모집</v>
          </cell>
        </row>
        <row r="8523">
          <cell r="E8523" t="str">
            <v>MD0171</v>
          </cell>
          <cell r="F8523">
            <v>13</v>
          </cell>
          <cell r="G8523" t="str">
            <v>청소년수련원</v>
          </cell>
          <cell r="H8523" t="str">
            <v>학교연계모집</v>
          </cell>
        </row>
        <row r="8524">
          <cell r="E8524" t="str">
            <v>MD0172</v>
          </cell>
          <cell r="F8524">
            <v>13</v>
          </cell>
          <cell r="G8524" t="str">
            <v>청소년수련원</v>
          </cell>
          <cell r="H8524" t="str">
            <v>학교연계모집</v>
          </cell>
        </row>
        <row r="8525">
          <cell r="E8525" t="str">
            <v>MD0173</v>
          </cell>
          <cell r="F8525">
            <v>13</v>
          </cell>
          <cell r="G8525" t="str">
            <v>청소년수련원</v>
          </cell>
          <cell r="H8525" t="str">
            <v>학교연계모집</v>
          </cell>
        </row>
        <row r="8526">
          <cell r="E8526" t="str">
            <v>MD0169</v>
          </cell>
          <cell r="F8526">
            <v>13</v>
          </cell>
          <cell r="G8526" t="str">
            <v>청소년수련원</v>
          </cell>
          <cell r="H8526" t="str">
            <v>학교연계모집</v>
          </cell>
        </row>
        <row r="8527">
          <cell r="E8527" t="str">
            <v>MD0197</v>
          </cell>
          <cell r="F8527">
            <v>13</v>
          </cell>
          <cell r="G8527" t="str">
            <v>청소년수련원</v>
          </cell>
          <cell r="H8527" t="str">
            <v>학교연계모집</v>
          </cell>
        </row>
        <row r="8528">
          <cell r="E8528">
            <v>8238</v>
          </cell>
          <cell r="F8528">
            <v>13</v>
          </cell>
          <cell r="G8528" t="str">
            <v>청소년수련원</v>
          </cell>
          <cell r="H8528" t="str">
            <v>학교연계모집</v>
          </cell>
        </row>
        <row r="8529">
          <cell r="E8529">
            <v>8979</v>
          </cell>
          <cell r="F8529">
            <v>3282</v>
          </cell>
          <cell r="G8529" t="str">
            <v>청소년수련원</v>
          </cell>
          <cell r="H8529" t="str">
            <v>학교연계모집</v>
          </cell>
        </row>
        <row r="8530">
          <cell r="E8530">
            <v>8980</v>
          </cell>
          <cell r="F8530">
            <v>3282</v>
          </cell>
          <cell r="G8530" t="str">
            <v>청소년수련원</v>
          </cell>
          <cell r="H8530" t="str">
            <v>학교연계모집</v>
          </cell>
        </row>
        <row r="8531">
          <cell r="E8531">
            <v>8974</v>
          </cell>
          <cell r="F8531">
            <v>1979</v>
          </cell>
          <cell r="G8531" t="str">
            <v>청소년수련원</v>
          </cell>
          <cell r="H8531" t="str">
            <v>학교연계모집</v>
          </cell>
        </row>
        <row r="8532">
          <cell r="E8532">
            <v>8993</v>
          </cell>
          <cell r="F8532">
            <v>793</v>
          </cell>
          <cell r="G8532" t="str">
            <v>교육청(교육청 소속의 시설 등)</v>
          </cell>
          <cell r="H8532" t="str">
            <v>학교연계모집</v>
          </cell>
        </row>
        <row r="8533">
          <cell r="E8533">
            <v>8992</v>
          </cell>
          <cell r="F8533">
            <v>3100</v>
          </cell>
          <cell r="G8533" t="str">
            <v>개인사업</v>
          </cell>
          <cell r="H8533" t="str">
            <v>개별모집</v>
          </cell>
        </row>
        <row r="8534">
          <cell r="E8534">
            <v>5445</v>
          </cell>
          <cell r="F8534">
            <v>373</v>
          </cell>
          <cell r="G8534" t="str">
            <v>청소년수련관</v>
          </cell>
          <cell r="H8534" t="str">
            <v>,</v>
          </cell>
        </row>
        <row r="8535">
          <cell r="E8535">
            <v>6303</v>
          </cell>
          <cell r="F8535">
            <v>53</v>
          </cell>
          <cell r="G8535" t="str">
            <v>청소년수련원</v>
          </cell>
        </row>
        <row r="8536">
          <cell r="E8536">
            <v>6289</v>
          </cell>
          <cell r="F8536">
            <v>928</v>
          </cell>
          <cell r="G8536" t="str">
            <v>청소년수련원</v>
          </cell>
        </row>
        <row r="8537">
          <cell r="E8537">
            <v>6249</v>
          </cell>
          <cell r="F8537">
            <v>4202</v>
          </cell>
          <cell r="G8537" t="str">
            <v>청소년수련관</v>
          </cell>
        </row>
        <row r="8538">
          <cell r="E8538">
            <v>6292</v>
          </cell>
          <cell r="F8538">
            <v>928</v>
          </cell>
          <cell r="G8538" t="str">
            <v>청소년수련원</v>
          </cell>
        </row>
        <row r="8539">
          <cell r="E8539">
            <v>6306</v>
          </cell>
          <cell r="F8539">
            <v>53</v>
          </cell>
          <cell r="G8539" t="str">
            <v>청소년수련원</v>
          </cell>
        </row>
        <row r="8540">
          <cell r="E8540">
            <v>6311</v>
          </cell>
          <cell r="F8540">
            <v>53</v>
          </cell>
          <cell r="G8540" t="str">
            <v>청소년수련원</v>
          </cell>
        </row>
        <row r="8541">
          <cell r="E8541">
            <v>6302</v>
          </cell>
          <cell r="F8541">
            <v>757</v>
          </cell>
          <cell r="G8541" t="str">
            <v>청소년수련원</v>
          </cell>
        </row>
        <row r="8542">
          <cell r="E8542">
            <v>6282</v>
          </cell>
          <cell r="F8542">
            <v>1072</v>
          </cell>
          <cell r="G8542" t="str">
            <v>청소년수련원</v>
          </cell>
        </row>
        <row r="8543">
          <cell r="E8543">
            <v>6269</v>
          </cell>
          <cell r="F8543">
            <v>4271</v>
          </cell>
          <cell r="G8543" t="str">
            <v>종교기관</v>
          </cell>
        </row>
        <row r="8544">
          <cell r="E8544">
            <v>6254</v>
          </cell>
          <cell r="F8544">
            <v>4170</v>
          </cell>
          <cell r="G8544" t="str">
            <v>청소년수련관</v>
          </cell>
        </row>
        <row r="8545">
          <cell r="E8545">
            <v>7054</v>
          </cell>
          <cell r="F8545">
            <v>1267</v>
          </cell>
          <cell r="G8545" t="str">
            <v>유스호스텔</v>
          </cell>
          <cell r="H8545" t="str">
            <v>학교연계모집</v>
          </cell>
        </row>
        <row r="8546">
          <cell r="E8546">
            <v>6309</v>
          </cell>
          <cell r="F8546">
            <v>53</v>
          </cell>
          <cell r="G8546" t="str">
            <v>청소년수련원</v>
          </cell>
        </row>
        <row r="8547">
          <cell r="E8547">
            <v>6291</v>
          </cell>
          <cell r="F8547">
            <v>928</v>
          </cell>
          <cell r="G8547" t="str">
            <v>청소년수련원</v>
          </cell>
        </row>
        <row r="8548">
          <cell r="E8548">
            <v>6293</v>
          </cell>
          <cell r="F8548">
            <v>928</v>
          </cell>
          <cell r="G8548" t="str">
            <v>청소년수련원</v>
          </cell>
        </row>
        <row r="8549">
          <cell r="E8549">
            <v>6301</v>
          </cell>
          <cell r="F8549">
            <v>757</v>
          </cell>
          <cell r="G8549" t="str">
            <v>청소년수련원</v>
          </cell>
        </row>
        <row r="8550">
          <cell r="E8550">
            <v>6261</v>
          </cell>
          <cell r="F8550">
            <v>4076</v>
          </cell>
          <cell r="G8550" t="str">
            <v>청소년수련원</v>
          </cell>
        </row>
        <row r="8551">
          <cell r="E8551">
            <v>6310</v>
          </cell>
          <cell r="F8551">
            <v>53</v>
          </cell>
          <cell r="G8551" t="str">
            <v>청소년수련원</v>
          </cell>
        </row>
        <row r="8552">
          <cell r="E8552">
            <v>6247</v>
          </cell>
          <cell r="F8552">
            <v>4274</v>
          </cell>
          <cell r="G8552" t="str">
            <v>기타</v>
          </cell>
        </row>
        <row r="8553">
          <cell r="E8553">
            <v>6268</v>
          </cell>
          <cell r="F8553">
            <v>4271</v>
          </cell>
          <cell r="G8553" t="str">
            <v>종교기관</v>
          </cell>
        </row>
        <row r="8554">
          <cell r="E8554">
            <v>6279</v>
          </cell>
          <cell r="F8554">
            <v>1072</v>
          </cell>
          <cell r="G8554" t="str">
            <v>청소년수련원</v>
          </cell>
        </row>
        <row r="8555">
          <cell r="E8555">
            <v>6300</v>
          </cell>
          <cell r="F8555">
            <v>757</v>
          </cell>
          <cell r="G8555" t="str">
            <v>청소년수련원</v>
          </cell>
        </row>
        <row r="8556">
          <cell r="E8556">
            <v>6280</v>
          </cell>
          <cell r="F8556">
            <v>4169</v>
          </cell>
          <cell r="G8556" t="str">
            <v>청소년문화의집</v>
          </cell>
        </row>
        <row r="8557">
          <cell r="E8557">
            <v>6272</v>
          </cell>
          <cell r="F8557">
            <v>509</v>
          </cell>
          <cell r="G8557" t="str">
            <v>청소년문화의집</v>
          </cell>
          <cell r="H8557" t="str">
            <v>,</v>
          </cell>
        </row>
        <row r="8558">
          <cell r="E8558">
            <v>6275</v>
          </cell>
          <cell r="F8558">
            <v>2590</v>
          </cell>
          <cell r="G8558" t="str">
            <v>청소년문화의집</v>
          </cell>
          <cell r="H8558" t="str">
            <v>,</v>
          </cell>
        </row>
        <row r="8559">
          <cell r="E8559">
            <v>6276</v>
          </cell>
          <cell r="F8559">
            <v>2590</v>
          </cell>
          <cell r="G8559" t="str">
            <v>청소년문화의집</v>
          </cell>
          <cell r="H8559" t="str">
            <v>,</v>
          </cell>
        </row>
        <row r="8560">
          <cell r="E8560">
            <v>6273</v>
          </cell>
          <cell r="F8560">
            <v>2590</v>
          </cell>
          <cell r="G8560" t="str">
            <v>청소년문화의집</v>
          </cell>
          <cell r="H8560" t="str">
            <v>,</v>
          </cell>
        </row>
        <row r="8561">
          <cell r="E8561">
            <v>6252</v>
          </cell>
          <cell r="F8561">
            <v>11</v>
          </cell>
          <cell r="G8561" t="str">
            <v>청소년수련원</v>
          </cell>
          <cell r="H8561" t="str">
            <v>,</v>
          </cell>
        </row>
        <row r="8562">
          <cell r="E8562">
            <v>6266</v>
          </cell>
          <cell r="F8562">
            <v>214</v>
          </cell>
          <cell r="G8562" t="str">
            <v>청소년문화의집</v>
          </cell>
          <cell r="H8562" t="str">
            <v>,</v>
          </cell>
        </row>
        <row r="8563">
          <cell r="E8563">
            <v>6274</v>
          </cell>
          <cell r="F8563">
            <v>2590</v>
          </cell>
          <cell r="G8563" t="str">
            <v>청소년문화의집</v>
          </cell>
          <cell r="H8563" t="str">
            <v>,</v>
          </cell>
        </row>
        <row r="8564">
          <cell r="E8564">
            <v>6295</v>
          </cell>
          <cell r="F8564">
            <v>1521</v>
          </cell>
          <cell r="G8564" t="str">
            <v>청소년수련관</v>
          </cell>
          <cell r="H8564" t="str">
            <v>개별모집</v>
          </cell>
        </row>
        <row r="8565">
          <cell r="E8565">
            <v>6271</v>
          </cell>
          <cell r="F8565">
            <v>509</v>
          </cell>
          <cell r="G8565" t="str">
            <v>청소년문화의집</v>
          </cell>
          <cell r="H8565" t="str">
            <v>,</v>
          </cell>
        </row>
        <row r="8566">
          <cell r="E8566">
            <v>6253</v>
          </cell>
          <cell r="F8566">
            <v>509</v>
          </cell>
          <cell r="G8566" t="str">
            <v>청소년문화의집</v>
          </cell>
          <cell r="H8566" t="str">
            <v>개별모집,학교연계모집</v>
          </cell>
        </row>
        <row r="8567">
          <cell r="E8567">
            <v>6307</v>
          </cell>
          <cell r="F8567">
            <v>53</v>
          </cell>
          <cell r="G8567" t="str">
            <v>청소년수련원</v>
          </cell>
          <cell r="H8567" t="str">
            <v>,</v>
          </cell>
        </row>
        <row r="8568">
          <cell r="E8568">
            <v>6263</v>
          </cell>
          <cell r="F8568">
            <v>829</v>
          </cell>
          <cell r="G8568" t="str">
            <v>청소년수련원</v>
          </cell>
          <cell r="H8568" t="str">
            <v>,</v>
          </cell>
        </row>
        <row r="8569">
          <cell r="E8569">
            <v>6304</v>
          </cell>
          <cell r="F8569">
            <v>53</v>
          </cell>
          <cell r="G8569" t="str">
            <v>청소년수련원</v>
          </cell>
          <cell r="H8569" t="str">
            <v>,</v>
          </cell>
        </row>
        <row r="8570">
          <cell r="E8570">
            <v>6305</v>
          </cell>
          <cell r="F8570">
            <v>53</v>
          </cell>
          <cell r="G8570" t="str">
            <v>청소년수련원</v>
          </cell>
          <cell r="H8570" t="str">
            <v>,</v>
          </cell>
        </row>
        <row r="8571">
          <cell r="E8571">
            <v>6308</v>
          </cell>
          <cell r="F8571">
            <v>53</v>
          </cell>
          <cell r="G8571" t="str">
            <v>청소년수련원</v>
          </cell>
          <cell r="H8571" t="str">
            <v>,</v>
          </cell>
        </row>
        <row r="8572">
          <cell r="E8572">
            <v>6255</v>
          </cell>
          <cell r="F8572">
            <v>159</v>
          </cell>
          <cell r="G8572" t="str">
            <v>청소년수련관</v>
          </cell>
        </row>
        <row r="8573">
          <cell r="E8573">
            <v>6294</v>
          </cell>
          <cell r="F8573">
            <v>928</v>
          </cell>
          <cell r="G8573" t="str">
            <v>청소년수련원</v>
          </cell>
        </row>
        <row r="8574">
          <cell r="E8574">
            <v>6290</v>
          </cell>
          <cell r="F8574">
            <v>928</v>
          </cell>
          <cell r="G8574" t="str">
            <v>청소년수련원</v>
          </cell>
        </row>
        <row r="8575">
          <cell r="E8575">
            <v>6267</v>
          </cell>
          <cell r="F8575">
            <v>4042</v>
          </cell>
          <cell r="G8575" t="str">
            <v>청소년수련원</v>
          </cell>
        </row>
        <row r="8576">
          <cell r="E8576">
            <v>8156</v>
          </cell>
          <cell r="F8576">
            <v>2322</v>
          </cell>
          <cell r="G8576" t="str">
            <v>청소년수련관</v>
          </cell>
          <cell r="H8576" t="str">
            <v>개별모집</v>
          </cell>
        </row>
        <row r="8577">
          <cell r="E8577">
            <v>6034</v>
          </cell>
          <cell r="F8577">
            <v>547</v>
          </cell>
          <cell r="G8577" t="str">
            <v>청소년문화의집</v>
          </cell>
          <cell r="H8577" t="str">
            <v>,</v>
          </cell>
        </row>
        <row r="8578">
          <cell r="E8578">
            <v>8137</v>
          </cell>
          <cell r="F8578">
            <v>470</v>
          </cell>
          <cell r="G8578" t="str">
            <v>청소년수련관</v>
          </cell>
          <cell r="H8578" t="str">
            <v>개별모집</v>
          </cell>
        </row>
        <row r="8579">
          <cell r="E8579">
            <v>8138</v>
          </cell>
          <cell r="F8579">
            <v>5099</v>
          </cell>
          <cell r="G8579" t="str">
            <v>청소년수련관</v>
          </cell>
          <cell r="H8579" t="str">
            <v>학교연계모집</v>
          </cell>
        </row>
        <row r="8580">
          <cell r="E8580">
            <v>8142</v>
          </cell>
          <cell r="F8580">
            <v>698</v>
          </cell>
          <cell r="G8580" t="str">
            <v>청소년수련관</v>
          </cell>
          <cell r="H8580" t="str">
            <v>개별모집</v>
          </cell>
        </row>
        <row r="8581">
          <cell r="E8581">
            <v>4058</v>
          </cell>
          <cell r="F8581">
            <v>1022</v>
          </cell>
          <cell r="G8581" t="str">
            <v>청소년수련원</v>
          </cell>
          <cell r="H8581" t="str">
            <v>,</v>
          </cell>
        </row>
        <row r="8582">
          <cell r="E8582">
            <v>6172</v>
          </cell>
          <cell r="F8582">
            <v>2410</v>
          </cell>
          <cell r="G8582" t="str">
            <v>청소년수련원</v>
          </cell>
        </row>
        <row r="8583">
          <cell r="E8583">
            <v>6175</v>
          </cell>
          <cell r="F8583">
            <v>1576</v>
          </cell>
          <cell r="G8583" t="str">
            <v>청소년수련원</v>
          </cell>
        </row>
        <row r="8584">
          <cell r="E8584">
            <v>6170</v>
          </cell>
          <cell r="F8584">
            <v>2410</v>
          </cell>
          <cell r="G8584" t="str">
            <v>청소년수련원</v>
          </cell>
        </row>
        <row r="8585">
          <cell r="E8585">
            <v>6169</v>
          </cell>
          <cell r="F8585">
            <v>2410</v>
          </cell>
          <cell r="G8585" t="str">
            <v>청소년수련원</v>
          </cell>
        </row>
        <row r="8586">
          <cell r="E8586">
            <v>6171</v>
          </cell>
          <cell r="F8586">
            <v>2410</v>
          </cell>
          <cell r="G8586" t="str">
            <v>청소년수련원</v>
          </cell>
        </row>
        <row r="8587">
          <cell r="E8587">
            <v>6164</v>
          </cell>
          <cell r="F8587">
            <v>4273</v>
          </cell>
          <cell r="G8587" t="str">
            <v>기타</v>
          </cell>
        </row>
        <row r="8588">
          <cell r="E8588">
            <v>6168</v>
          </cell>
          <cell r="F8588">
            <v>4076</v>
          </cell>
          <cell r="G8588" t="str">
            <v>청소년수련원</v>
          </cell>
        </row>
        <row r="8589">
          <cell r="E8589">
            <v>6177</v>
          </cell>
          <cell r="F8589">
            <v>927</v>
          </cell>
          <cell r="G8589" t="str">
            <v>청소년수련원</v>
          </cell>
        </row>
        <row r="8590">
          <cell r="E8590">
            <v>6173</v>
          </cell>
          <cell r="F8590">
            <v>680</v>
          </cell>
          <cell r="G8590" t="str">
            <v>청소년수련원</v>
          </cell>
          <cell r="H8590" t="str">
            <v>,</v>
          </cell>
        </row>
        <row r="8591">
          <cell r="E8591">
            <v>6226</v>
          </cell>
          <cell r="F8591">
            <v>609</v>
          </cell>
          <cell r="G8591" t="str">
            <v>청소년수련관</v>
          </cell>
          <cell r="H8591" t="str">
            <v>개별모집</v>
          </cell>
        </row>
        <row r="8592">
          <cell r="E8592">
            <v>6227</v>
          </cell>
          <cell r="F8592">
            <v>609</v>
          </cell>
          <cell r="G8592" t="str">
            <v>청소년수련관</v>
          </cell>
        </row>
        <row r="8593">
          <cell r="E8593">
            <v>6245</v>
          </cell>
          <cell r="F8593">
            <v>3644</v>
          </cell>
          <cell r="G8593" t="str">
            <v>청소년수련관</v>
          </cell>
          <cell r="H8593" t="str">
            <v>개별모집</v>
          </cell>
        </row>
        <row r="8594">
          <cell r="E8594">
            <v>6235</v>
          </cell>
          <cell r="F8594">
            <v>1900</v>
          </cell>
          <cell r="G8594" t="str">
            <v>청소년수련원</v>
          </cell>
          <cell r="H8594" t="str">
            <v>,</v>
          </cell>
        </row>
        <row r="8595">
          <cell r="E8595">
            <v>6234</v>
          </cell>
          <cell r="F8595">
            <v>1900</v>
          </cell>
          <cell r="G8595" t="str">
            <v>청소년수련원</v>
          </cell>
          <cell r="H8595" t="str">
            <v>,</v>
          </cell>
        </row>
        <row r="8596">
          <cell r="E8596">
            <v>6243</v>
          </cell>
          <cell r="F8596">
            <v>3035</v>
          </cell>
          <cell r="G8596" t="str">
            <v>영리법인</v>
          </cell>
          <cell r="H8596" t="str">
            <v>개별모집</v>
          </cell>
        </row>
        <row r="8597">
          <cell r="E8597">
            <v>6240</v>
          </cell>
          <cell r="F8597">
            <v>3972</v>
          </cell>
          <cell r="G8597" t="str">
            <v>영리법인</v>
          </cell>
          <cell r="H8597" t="str">
            <v>개별모집</v>
          </cell>
        </row>
        <row r="8598">
          <cell r="E8598">
            <v>6239</v>
          </cell>
          <cell r="F8598">
            <v>3972</v>
          </cell>
          <cell r="G8598" t="str">
            <v>영리법인</v>
          </cell>
          <cell r="H8598" t="str">
            <v>개별모집</v>
          </cell>
        </row>
        <row r="8599">
          <cell r="E8599">
            <v>6158</v>
          </cell>
          <cell r="F8599">
            <v>989</v>
          </cell>
          <cell r="G8599" t="str">
            <v>청소년수련관</v>
          </cell>
          <cell r="H8599" t="str">
            <v>개별모집,학교연계모집</v>
          </cell>
        </row>
        <row r="8600">
          <cell r="E8600">
            <v>6238</v>
          </cell>
          <cell r="F8600">
            <v>4355</v>
          </cell>
          <cell r="G8600" t="str">
            <v>개인사업</v>
          </cell>
          <cell r="H8600" t="str">
            <v>개별모집,학교연계모집</v>
          </cell>
        </row>
        <row r="8601">
          <cell r="E8601">
            <v>6224</v>
          </cell>
          <cell r="F8601">
            <v>1590</v>
          </cell>
          <cell r="G8601" t="str">
            <v>청소년수련원</v>
          </cell>
        </row>
        <row r="8602">
          <cell r="E8602">
            <v>6161</v>
          </cell>
          <cell r="F8602">
            <v>1936</v>
          </cell>
          <cell r="G8602" t="str">
            <v>유스호스텔</v>
          </cell>
        </row>
        <row r="8603">
          <cell r="E8603">
            <v>6223</v>
          </cell>
          <cell r="F8603">
            <v>1590</v>
          </cell>
          <cell r="G8603" t="str">
            <v>청소년수련원</v>
          </cell>
        </row>
        <row r="8604">
          <cell r="E8604">
            <v>6237</v>
          </cell>
          <cell r="F8604">
            <v>4338</v>
          </cell>
          <cell r="G8604" t="str">
            <v>영리법인</v>
          </cell>
        </row>
        <row r="8605">
          <cell r="E8605">
            <v>6225</v>
          </cell>
          <cell r="F8605">
            <v>4115</v>
          </cell>
          <cell r="G8605" t="str">
            <v>영리법인</v>
          </cell>
        </row>
        <row r="8606">
          <cell r="E8606">
            <v>6246</v>
          </cell>
          <cell r="F8606">
            <v>4115</v>
          </cell>
          <cell r="G8606" t="str">
            <v>영리법인</v>
          </cell>
        </row>
        <row r="8607">
          <cell r="E8607">
            <v>6981</v>
          </cell>
          <cell r="F8607">
            <v>355</v>
          </cell>
          <cell r="G8607" t="str">
            <v>청소년문화의집</v>
          </cell>
          <cell r="H8607" t="str">
            <v>개별모집,학교연계모집</v>
          </cell>
        </row>
        <row r="8608">
          <cell r="E8608">
            <v>6969</v>
          </cell>
          <cell r="F8608">
            <v>687</v>
          </cell>
          <cell r="G8608" t="str">
            <v>유스호스텔</v>
          </cell>
          <cell r="H8608" t="str">
            <v>학교연계모집</v>
          </cell>
        </row>
        <row r="8609">
          <cell r="E8609">
            <v>8127</v>
          </cell>
          <cell r="F8609">
            <v>4396</v>
          </cell>
          <cell r="G8609" t="str">
            <v>청소년문화의집</v>
          </cell>
          <cell r="H8609" t="str">
            <v>개별모집</v>
          </cell>
        </row>
        <row r="8610">
          <cell r="E8610">
            <v>8107</v>
          </cell>
          <cell r="F8610">
            <v>1093</v>
          </cell>
          <cell r="G8610" t="str">
            <v>청소년수련관</v>
          </cell>
          <cell r="H8610" t="str">
            <v>개별모집</v>
          </cell>
        </row>
        <row r="8611">
          <cell r="E8611">
            <v>8086</v>
          </cell>
          <cell r="F8611">
            <v>4989</v>
          </cell>
          <cell r="G8611" t="str">
            <v>청소년문화의집</v>
          </cell>
          <cell r="H8611" t="str">
            <v>개별모집</v>
          </cell>
        </row>
        <row r="8612">
          <cell r="E8612">
            <v>8092</v>
          </cell>
          <cell r="F8612">
            <v>1099</v>
          </cell>
          <cell r="G8612" t="str">
            <v>청소년수련관</v>
          </cell>
          <cell r="H8612" t="str">
            <v>개별모집</v>
          </cell>
        </row>
        <row r="8613">
          <cell r="E8613">
            <v>8917</v>
          </cell>
          <cell r="F8613">
            <v>5276</v>
          </cell>
          <cell r="G8613" t="str">
            <v>청소년문화의집</v>
          </cell>
          <cell r="H8613" t="str">
            <v>개별모집</v>
          </cell>
        </row>
        <row r="8614">
          <cell r="E8614">
            <v>8923</v>
          </cell>
          <cell r="F8614">
            <v>140</v>
          </cell>
          <cell r="G8614" t="str">
            <v>청소년수련관</v>
          </cell>
          <cell r="H8614" t="str">
            <v>개별모집</v>
          </cell>
        </row>
        <row r="8615">
          <cell r="E8615">
            <v>8875</v>
          </cell>
          <cell r="F8615">
            <v>3840</v>
          </cell>
          <cell r="G8615" t="str">
            <v>영리법인</v>
          </cell>
          <cell r="H8615" t="str">
            <v>학교연계모집</v>
          </cell>
        </row>
        <row r="8616">
          <cell r="E8616">
            <v>8871</v>
          </cell>
          <cell r="F8616">
            <v>3840</v>
          </cell>
          <cell r="G8616" t="str">
            <v>영리법인</v>
          </cell>
          <cell r="H8616" t="str">
            <v>학교연계모집</v>
          </cell>
        </row>
        <row r="8617">
          <cell r="E8617">
            <v>8894</v>
          </cell>
          <cell r="F8617">
            <v>2338</v>
          </cell>
          <cell r="G8617" t="str">
            <v>청소년문화의집</v>
          </cell>
          <cell r="H8617" t="str">
            <v>개별모집</v>
          </cell>
        </row>
        <row r="8618">
          <cell r="E8618">
            <v>8922</v>
          </cell>
          <cell r="F8618">
            <v>14</v>
          </cell>
          <cell r="G8618" t="str">
            <v>청소년수련관</v>
          </cell>
          <cell r="H8618" t="str">
            <v>개별모집</v>
          </cell>
        </row>
        <row r="8619">
          <cell r="E8619">
            <v>8872</v>
          </cell>
          <cell r="F8619">
            <v>3840</v>
          </cell>
          <cell r="G8619" t="str">
            <v>영리법인</v>
          </cell>
          <cell r="H8619" t="str">
            <v>학교연계모집</v>
          </cell>
        </row>
        <row r="8620">
          <cell r="E8620">
            <v>8873</v>
          </cell>
          <cell r="F8620">
            <v>3840</v>
          </cell>
          <cell r="G8620" t="str">
            <v>영리법인</v>
          </cell>
          <cell r="H8620" t="str">
            <v>학교연계모집</v>
          </cell>
        </row>
        <row r="8621">
          <cell r="E8621">
            <v>5304</v>
          </cell>
          <cell r="F8621">
            <v>1201</v>
          </cell>
          <cell r="G8621" t="str">
            <v>청소년수련관</v>
          </cell>
          <cell r="H8621" t="str">
            <v>,</v>
          </cell>
        </row>
        <row r="8622">
          <cell r="E8622">
            <v>6201</v>
          </cell>
          <cell r="F8622">
            <v>4042</v>
          </cell>
          <cell r="G8622" t="str">
            <v>청소년수련원</v>
          </cell>
        </row>
        <row r="8623">
          <cell r="E8623">
            <v>6180</v>
          </cell>
          <cell r="F8623">
            <v>1072</v>
          </cell>
          <cell r="G8623" t="str">
            <v>청소년수련원</v>
          </cell>
        </row>
        <row r="8624">
          <cell r="E8624">
            <v>6188</v>
          </cell>
          <cell r="F8624">
            <v>513</v>
          </cell>
          <cell r="G8624" t="str">
            <v>비영리법인</v>
          </cell>
        </row>
        <row r="8625">
          <cell r="E8625">
            <v>6125</v>
          </cell>
          <cell r="F8625">
            <v>2269</v>
          </cell>
          <cell r="G8625" t="str">
            <v>청소년문화의집</v>
          </cell>
        </row>
        <row r="8626">
          <cell r="E8626">
            <v>6208</v>
          </cell>
          <cell r="F8626">
            <v>1195</v>
          </cell>
          <cell r="G8626" t="str">
            <v>청소년수련관</v>
          </cell>
        </row>
        <row r="8627">
          <cell r="E8627">
            <v>6179</v>
          </cell>
          <cell r="F8627">
            <v>3541</v>
          </cell>
          <cell r="G8627" t="str">
            <v>청소년문화의집</v>
          </cell>
          <cell r="H8627" t="str">
            <v>개별모집,학교연계모집</v>
          </cell>
        </row>
        <row r="8628">
          <cell r="E8628">
            <v>6130</v>
          </cell>
          <cell r="F8628">
            <v>3009</v>
          </cell>
          <cell r="G8628" t="str">
            <v>청소년수련원</v>
          </cell>
        </row>
        <row r="8629">
          <cell r="E8629">
            <v>6202</v>
          </cell>
          <cell r="F8629">
            <v>4067</v>
          </cell>
          <cell r="G8629" t="str">
            <v>공공기관</v>
          </cell>
        </row>
        <row r="8630">
          <cell r="E8630">
            <v>6214</v>
          </cell>
          <cell r="F8630">
            <v>4188</v>
          </cell>
          <cell r="G8630" t="str">
            <v>영리법인</v>
          </cell>
        </row>
        <row r="8631">
          <cell r="E8631">
            <v>6198</v>
          </cell>
          <cell r="F8631">
            <v>1576</v>
          </cell>
          <cell r="G8631" t="str">
            <v>청소년수련원</v>
          </cell>
        </row>
        <row r="8632">
          <cell r="E8632">
            <v>6200</v>
          </cell>
          <cell r="F8632">
            <v>4042</v>
          </cell>
          <cell r="G8632" t="str">
            <v>청소년수련원</v>
          </cell>
        </row>
        <row r="8633">
          <cell r="E8633">
            <v>6127</v>
          </cell>
          <cell r="F8633">
            <v>2595</v>
          </cell>
          <cell r="G8633" t="str">
            <v>청소년수련원</v>
          </cell>
          <cell r="H8633" t="str">
            <v>,</v>
          </cell>
        </row>
        <row r="8634">
          <cell r="E8634">
            <v>6128</v>
          </cell>
          <cell r="F8634">
            <v>2595</v>
          </cell>
          <cell r="G8634" t="str">
            <v>청소년수련원</v>
          </cell>
          <cell r="H8634" t="str">
            <v>,</v>
          </cell>
        </row>
        <row r="8635">
          <cell r="E8635">
            <v>6155</v>
          </cell>
          <cell r="F8635">
            <v>2590</v>
          </cell>
          <cell r="G8635" t="str">
            <v>청소년문화의집</v>
          </cell>
          <cell r="H8635" t="str">
            <v>,</v>
          </cell>
        </row>
        <row r="8636">
          <cell r="E8636">
            <v>6129</v>
          </cell>
          <cell r="F8636">
            <v>2595</v>
          </cell>
          <cell r="G8636" t="str">
            <v>청소년수련원</v>
          </cell>
          <cell r="H8636" t="str">
            <v>,</v>
          </cell>
        </row>
        <row r="8637">
          <cell r="E8637">
            <v>6221</v>
          </cell>
          <cell r="F8637">
            <v>4126</v>
          </cell>
          <cell r="G8637" t="str">
            <v>영리법인</v>
          </cell>
        </row>
        <row r="8638">
          <cell r="E8638">
            <v>6186</v>
          </cell>
          <cell r="F8638">
            <v>638</v>
          </cell>
          <cell r="G8638" t="str">
            <v>청소년문화의집</v>
          </cell>
          <cell r="H8638" t="str">
            <v>,</v>
          </cell>
        </row>
        <row r="8639">
          <cell r="E8639">
            <v>6205</v>
          </cell>
          <cell r="F8639">
            <v>1020</v>
          </cell>
          <cell r="G8639" t="str">
            <v>청소년문화의집</v>
          </cell>
          <cell r="H8639" t="str">
            <v>,</v>
          </cell>
        </row>
        <row r="8640">
          <cell r="E8640">
            <v>6178</v>
          </cell>
          <cell r="F8640">
            <v>2389</v>
          </cell>
          <cell r="G8640" t="str">
            <v>청소년문화의집</v>
          </cell>
        </row>
        <row r="8641">
          <cell r="E8641">
            <v>6222</v>
          </cell>
          <cell r="F8641">
            <v>4126</v>
          </cell>
          <cell r="G8641" t="str">
            <v>영리법인</v>
          </cell>
          <cell r="H8641" t="str">
            <v>,</v>
          </cell>
        </row>
        <row r="8642">
          <cell r="E8642">
            <v>6192</v>
          </cell>
          <cell r="F8642">
            <v>2418</v>
          </cell>
          <cell r="G8642" t="str">
            <v>청소년문화의집</v>
          </cell>
          <cell r="H8642" t="str">
            <v>,</v>
          </cell>
        </row>
        <row r="8643">
          <cell r="E8643">
            <v>6191</v>
          </cell>
          <cell r="F8643">
            <v>2418</v>
          </cell>
          <cell r="G8643" t="str">
            <v>청소년문화의집</v>
          </cell>
          <cell r="H8643" t="str">
            <v>,</v>
          </cell>
        </row>
        <row r="8644">
          <cell r="E8644">
            <v>6181</v>
          </cell>
          <cell r="F8644">
            <v>1100</v>
          </cell>
          <cell r="G8644" t="str">
            <v>청소년문화의집</v>
          </cell>
        </row>
        <row r="8645">
          <cell r="E8645">
            <v>6207</v>
          </cell>
          <cell r="F8645">
            <v>4312</v>
          </cell>
          <cell r="G8645" t="str">
            <v>영리법인</v>
          </cell>
        </row>
        <row r="8646">
          <cell r="E8646">
            <v>6156</v>
          </cell>
          <cell r="F8646">
            <v>1590</v>
          </cell>
          <cell r="G8646" t="str">
            <v>청소년수련원</v>
          </cell>
        </row>
        <row r="8647">
          <cell r="E8647">
            <v>7995</v>
          </cell>
          <cell r="F8647">
            <v>3465</v>
          </cell>
          <cell r="G8647" t="str">
            <v>청소년문화의집</v>
          </cell>
          <cell r="H8647" t="str">
            <v>개별모집</v>
          </cell>
        </row>
        <row r="8648">
          <cell r="E8648">
            <v>8019</v>
          </cell>
          <cell r="F8648">
            <v>4878</v>
          </cell>
          <cell r="G8648" t="str">
            <v>유스호스텔</v>
          </cell>
          <cell r="H8648" t="str">
            <v>개별모집</v>
          </cell>
        </row>
        <row r="8649">
          <cell r="E8649">
            <v>8051</v>
          </cell>
          <cell r="F8649">
            <v>4641</v>
          </cell>
          <cell r="G8649" t="str">
            <v>청소년문화의집</v>
          </cell>
          <cell r="H8649" t="str">
            <v>개별모집</v>
          </cell>
        </row>
        <row r="8650">
          <cell r="E8650">
            <v>8017</v>
          </cell>
          <cell r="F8650">
            <v>4878</v>
          </cell>
          <cell r="G8650" t="str">
            <v>유스호스텔</v>
          </cell>
          <cell r="H8650" t="str">
            <v>개별모집</v>
          </cell>
        </row>
        <row r="8651">
          <cell r="E8651">
            <v>8053</v>
          </cell>
          <cell r="F8651">
            <v>5130</v>
          </cell>
          <cell r="G8651" t="str">
            <v>영리법인</v>
          </cell>
          <cell r="H8651" t="str">
            <v>학교연계모집</v>
          </cell>
        </row>
        <row r="8652">
          <cell r="E8652">
            <v>8043</v>
          </cell>
          <cell r="F8652">
            <v>760</v>
          </cell>
          <cell r="G8652" t="str">
            <v>청소년수련관</v>
          </cell>
          <cell r="H8652" t="str">
            <v>개별모집</v>
          </cell>
        </row>
        <row r="8653">
          <cell r="E8653">
            <v>8040</v>
          </cell>
          <cell r="F8653">
            <v>1173</v>
          </cell>
          <cell r="G8653" t="str">
            <v>청소년문화의집</v>
          </cell>
          <cell r="H8653" t="str">
            <v>개별모집</v>
          </cell>
        </row>
        <row r="8654">
          <cell r="E8654">
            <v>8010</v>
          </cell>
          <cell r="F8654">
            <v>4518</v>
          </cell>
          <cell r="G8654" t="str">
            <v>청소년문화의집</v>
          </cell>
          <cell r="H8654" t="str">
            <v>개별모집</v>
          </cell>
        </row>
        <row r="8655">
          <cell r="E8655">
            <v>8036</v>
          </cell>
          <cell r="F8655">
            <v>1173</v>
          </cell>
          <cell r="G8655" t="str">
            <v>청소년문화의집</v>
          </cell>
          <cell r="H8655" t="str">
            <v>개별모집</v>
          </cell>
        </row>
        <row r="8656">
          <cell r="E8656">
            <v>8038</v>
          </cell>
          <cell r="F8656">
            <v>1173</v>
          </cell>
          <cell r="G8656" t="str">
            <v>청소년문화의집</v>
          </cell>
          <cell r="H8656" t="str">
            <v>개별모집</v>
          </cell>
        </row>
        <row r="8657">
          <cell r="E8657">
            <v>7994</v>
          </cell>
          <cell r="F8657">
            <v>4250</v>
          </cell>
          <cell r="G8657" t="str">
            <v>공공기관</v>
          </cell>
          <cell r="H8657" t="str">
            <v>개별모집</v>
          </cell>
        </row>
        <row r="8658">
          <cell r="E8658">
            <v>8018</v>
          </cell>
          <cell r="F8658">
            <v>4878</v>
          </cell>
          <cell r="G8658" t="str">
            <v>유스호스텔</v>
          </cell>
          <cell r="H8658" t="str">
            <v>개별모집</v>
          </cell>
        </row>
        <row r="8659">
          <cell r="E8659">
            <v>8788</v>
          </cell>
          <cell r="F8659">
            <v>28</v>
          </cell>
          <cell r="G8659" t="str">
            <v>청소년문화의집</v>
          </cell>
          <cell r="H8659" t="str">
            <v>개별모집</v>
          </cell>
        </row>
        <row r="8660">
          <cell r="E8660">
            <v>8841</v>
          </cell>
          <cell r="F8660">
            <v>3840</v>
          </cell>
          <cell r="G8660" t="str">
            <v>영리법인</v>
          </cell>
          <cell r="H8660" t="str">
            <v>학교연계모집</v>
          </cell>
        </row>
        <row r="8661">
          <cell r="E8661">
            <v>8784</v>
          </cell>
          <cell r="F8661">
            <v>2575</v>
          </cell>
          <cell r="G8661" t="str">
            <v>청소년문화의집</v>
          </cell>
          <cell r="H8661" t="str">
            <v>개별모집</v>
          </cell>
        </row>
        <row r="8662">
          <cell r="E8662">
            <v>8793</v>
          </cell>
          <cell r="F8662">
            <v>3840</v>
          </cell>
          <cell r="G8662" t="str">
            <v>영리법인</v>
          </cell>
          <cell r="H8662" t="str">
            <v>학교연계모집</v>
          </cell>
        </row>
        <row r="8663">
          <cell r="E8663">
            <v>8783</v>
          </cell>
          <cell r="F8663">
            <v>5228</v>
          </cell>
          <cell r="G8663" t="str">
            <v>청소년문화의집</v>
          </cell>
          <cell r="H8663" t="str">
            <v>개별모집</v>
          </cell>
        </row>
        <row r="8664">
          <cell r="E8664">
            <v>8761</v>
          </cell>
          <cell r="F8664">
            <v>11</v>
          </cell>
          <cell r="G8664" t="str">
            <v>청소년수련원</v>
          </cell>
          <cell r="H8664" t="str">
            <v>학교연계모집</v>
          </cell>
        </row>
        <row r="8665">
          <cell r="E8665">
            <v>8777</v>
          </cell>
          <cell r="F8665">
            <v>653</v>
          </cell>
          <cell r="G8665" t="str">
            <v>청소년문화의집</v>
          </cell>
          <cell r="H8665" t="str">
            <v>개별모집</v>
          </cell>
        </row>
        <row r="8666">
          <cell r="E8666">
            <v>8842</v>
          </cell>
          <cell r="F8666">
            <v>3840</v>
          </cell>
          <cell r="G8666" t="str">
            <v>영리법인</v>
          </cell>
          <cell r="H8666" t="str">
            <v>학교연계모집</v>
          </cell>
        </row>
        <row r="8667">
          <cell r="E8667">
            <v>8794</v>
          </cell>
          <cell r="F8667">
            <v>3840</v>
          </cell>
          <cell r="G8667" t="str">
            <v>영리법인</v>
          </cell>
          <cell r="H8667" t="str">
            <v>학교연계모집</v>
          </cell>
        </row>
        <row r="8668">
          <cell r="E8668">
            <v>8795</v>
          </cell>
          <cell r="F8668">
            <v>3840</v>
          </cell>
          <cell r="G8668" t="str">
            <v>영리법인</v>
          </cell>
          <cell r="H8668" t="str">
            <v>학교연계모집</v>
          </cell>
        </row>
        <row r="8669">
          <cell r="E8669">
            <v>8830</v>
          </cell>
          <cell r="F8669">
            <v>1231</v>
          </cell>
          <cell r="G8669" t="str">
            <v>청소년문화의집</v>
          </cell>
          <cell r="H8669" t="str">
            <v>개별모집</v>
          </cell>
        </row>
        <row r="8670">
          <cell r="E8670">
            <v>8763</v>
          </cell>
          <cell r="F8670">
            <v>14</v>
          </cell>
          <cell r="G8670" t="str">
            <v>청소년수련관</v>
          </cell>
          <cell r="H8670" t="str">
            <v>개별모집</v>
          </cell>
        </row>
        <row r="8671">
          <cell r="E8671">
            <v>6135</v>
          </cell>
          <cell r="F8671">
            <v>1557</v>
          </cell>
          <cell r="G8671" t="str">
            <v>영리법인</v>
          </cell>
        </row>
        <row r="8672">
          <cell r="E8672">
            <v>6114</v>
          </cell>
          <cell r="F8672">
            <v>4081</v>
          </cell>
          <cell r="G8672" t="str">
            <v>청소년수련원</v>
          </cell>
        </row>
        <row r="8673">
          <cell r="E8673">
            <v>6143</v>
          </cell>
          <cell r="F8673">
            <v>4301</v>
          </cell>
          <cell r="G8673" t="str">
            <v>공공기관</v>
          </cell>
          <cell r="H8673" t="str">
            <v>,</v>
          </cell>
        </row>
        <row r="8674">
          <cell r="E8674">
            <v>6115</v>
          </cell>
          <cell r="F8674">
            <v>4081</v>
          </cell>
          <cell r="G8674" t="str">
            <v>청소년수련원</v>
          </cell>
          <cell r="H8674" t="str">
            <v>,</v>
          </cell>
        </row>
        <row r="8675">
          <cell r="E8675">
            <v>6116</v>
          </cell>
          <cell r="F8675">
            <v>103</v>
          </cell>
          <cell r="G8675" t="str">
            <v>청소년문화의집</v>
          </cell>
        </row>
        <row r="8676">
          <cell r="E8676">
            <v>6144</v>
          </cell>
          <cell r="F8676">
            <v>2331</v>
          </cell>
          <cell r="G8676" t="str">
            <v>청소년문화의집</v>
          </cell>
          <cell r="H8676" t="str">
            <v>학교연계모집</v>
          </cell>
        </row>
        <row r="8677">
          <cell r="E8677">
            <v>6147</v>
          </cell>
          <cell r="F8677">
            <v>266</v>
          </cell>
          <cell r="G8677" t="str">
            <v>청소년수련관</v>
          </cell>
          <cell r="H8677" t="str">
            <v>,</v>
          </cell>
        </row>
        <row r="8678">
          <cell r="E8678">
            <v>6153</v>
          </cell>
          <cell r="F8678">
            <v>4295</v>
          </cell>
          <cell r="G8678" t="str">
            <v>진흥센터</v>
          </cell>
          <cell r="H8678" t="str">
            <v>개별모집,학교연계모집</v>
          </cell>
        </row>
        <row r="8679">
          <cell r="E8679">
            <v>6117</v>
          </cell>
          <cell r="F8679">
            <v>1195</v>
          </cell>
          <cell r="G8679" t="str">
            <v>청소년수련관</v>
          </cell>
        </row>
        <row r="8680">
          <cell r="E8680">
            <v>6151</v>
          </cell>
          <cell r="F8680">
            <v>1885</v>
          </cell>
          <cell r="G8680" t="str">
            <v>청소년수련원</v>
          </cell>
        </row>
        <row r="8681">
          <cell r="E8681">
            <v>6145</v>
          </cell>
          <cell r="F8681">
            <v>3902</v>
          </cell>
          <cell r="G8681" t="str">
            <v>청소년문화의집</v>
          </cell>
        </row>
        <row r="8682">
          <cell r="E8682">
            <v>6148</v>
          </cell>
          <cell r="F8682">
            <v>4236</v>
          </cell>
          <cell r="G8682" t="str">
            <v>진흥센터</v>
          </cell>
        </row>
        <row r="8683">
          <cell r="E8683">
            <v>6150</v>
          </cell>
          <cell r="F8683">
            <v>1580</v>
          </cell>
          <cell r="G8683" t="str">
            <v>유스호스텔</v>
          </cell>
        </row>
        <row r="8684">
          <cell r="E8684">
            <v>6137</v>
          </cell>
          <cell r="F8684">
            <v>4169</v>
          </cell>
          <cell r="G8684" t="str">
            <v>청소년문화의집</v>
          </cell>
        </row>
        <row r="8685">
          <cell r="E8685">
            <v>6138</v>
          </cell>
          <cell r="F8685">
            <v>4169</v>
          </cell>
          <cell r="G8685" t="str">
            <v>청소년문화의집</v>
          </cell>
        </row>
        <row r="8686">
          <cell r="E8686">
            <v>6136</v>
          </cell>
          <cell r="F8686">
            <v>1557</v>
          </cell>
          <cell r="G8686" t="str">
            <v>영리법인</v>
          </cell>
        </row>
        <row r="8687">
          <cell r="E8687">
            <v>6152</v>
          </cell>
          <cell r="F8687">
            <v>2479</v>
          </cell>
          <cell r="G8687" t="str">
            <v>기타</v>
          </cell>
        </row>
        <row r="8688">
          <cell r="E8688">
            <v>6050</v>
          </cell>
          <cell r="F8688">
            <v>410</v>
          </cell>
          <cell r="G8688" t="str">
            <v>청소년수련관</v>
          </cell>
        </row>
        <row r="8689">
          <cell r="E8689">
            <v>6106</v>
          </cell>
          <cell r="F8689">
            <v>1580</v>
          </cell>
          <cell r="G8689" t="str">
            <v>유스호스텔</v>
          </cell>
        </row>
        <row r="8690">
          <cell r="E8690">
            <v>6083</v>
          </cell>
          <cell r="F8690">
            <v>4081</v>
          </cell>
          <cell r="G8690" t="str">
            <v>청소년수련원</v>
          </cell>
        </row>
        <row r="8691">
          <cell r="E8691">
            <v>6103</v>
          </cell>
          <cell r="F8691">
            <v>1632</v>
          </cell>
          <cell r="G8691" t="str">
            <v>청소년수련원</v>
          </cell>
        </row>
        <row r="8692">
          <cell r="E8692">
            <v>6105</v>
          </cell>
          <cell r="F8692">
            <v>1580</v>
          </cell>
          <cell r="G8692" t="str">
            <v>유스호스텔</v>
          </cell>
        </row>
        <row r="8693">
          <cell r="E8693">
            <v>6082</v>
          </cell>
          <cell r="F8693">
            <v>4081</v>
          </cell>
          <cell r="G8693" t="str">
            <v>청소년수련원</v>
          </cell>
        </row>
        <row r="8694">
          <cell r="E8694">
            <v>6097</v>
          </cell>
          <cell r="F8694">
            <v>103</v>
          </cell>
          <cell r="G8694" t="str">
            <v>청소년문화의집</v>
          </cell>
        </row>
        <row r="8695">
          <cell r="E8695">
            <v>6091</v>
          </cell>
          <cell r="F8695">
            <v>3369</v>
          </cell>
          <cell r="G8695" t="str">
            <v>청소년수련원</v>
          </cell>
        </row>
        <row r="8696">
          <cell r="E8696">
            <v>6107</v>
          </cell>
          <cell r="F8696">
            <v>4264</v>
          </cell>
          <cell r="G8696" t="str">
            <v>기타</v>
          </cell>
        </row>
        <row r="8697">
          <cell r="E8697">
            <v>6096</v>
          </cell>
          <cell r="F8697">
            <v>103</v>
          </cell>
          <cell r="G8697" t="str">
            <v>청소년문화의집</v>
          </cell>
        </row>
        <row r="8698">
          <cell r="E8698">
            <v>6108</v>
          </cell>
          <cell r="F8698">
            <v>214</v>
          </cell>
          <cell r="G8698" t="str">
            <v>청소년문화의집</v>
          </cell>
          <cell r="H8698" t="str">
            <v>,</v>
          </cell>
        </row>
        <row r="8699">
          <cell r="E8699">
            <v>6102</v>
          </cell>
          <cell r="F8699">
            <v>1632</v>
          </cell>
          <cell r="G8699" t="str">
            <v>청소년수련원</v>
          </cell>
          <cell r="H8699" t="str">
            <v>개별모집,학교연계모집</v>
          </cell>
        </row>
        <row r="8700">
          <cell r="E8700">
            <v>6093</v>
          </cell>
          <cell r="F8700">
            <v>3258</v>
          </cell>
          <cell r="G8700" t="str">
            <v>영리법인</v>
          </cell>
          <cell r="H8700" t="str">
            <v>개별모집,학교연계모집</v>
          </cell>
        </row>
        <row r="8701">
          <cell r="E8701">
            <v>6094</v>
          </cell>
          <cell r="F8701">
            <v>2778</v>
          </cell>
          <cell r="G8701" t="str">
            <v>청소년수련관</v>
          </cell>
          <cell r="H8701" t="str">
            <v>,</v>
          </cell>
        </row>
        <row r="8702">
          <cell r="E8702">
            <v>6101</v>
          </cell>
          <cell r="F8702">
            <v>1632</v>
          </cell>
          <cell r="G8702" t="str">
            <v>청소년수련원</v>
          </cell>
          <cell r="H8702" t="str">
            <v>개별모집,학교연계모집</v>
          </cell>
        </row>
        <row r="8703">
          <cell r="E8703">
            <v>6099</v>
          </cell>
          <cell r="F8703">
            <v>650</v>
          </cell>
          <cell r="G8703" t="str">
            <v>청소년문화의집</v>
          </cell>
          <cell r="H8703" t="str">
            <v>,</v>
          </cell>
        </row>
        <row r="8704">
          <cell r="E8704">
            <v>6104</v>
          </cell>
          <cell r="F8704">
            <v>1632</v>
          </cell>
          <cell r="G8704" t="str">
            <v>청소년수련원</v>
          </cell>
          <cell r="H8704" t="str">
            <v>개별모집,학교연계모집</v>
          </cell>
        </row>
        <row r="8705">
          <cell r="E8705">
            <v>6113</v>
          </cell>
          <cell r="F8705">
            <v>638</v>
          </cell>
          <cell r="G8705" t="str">
            <v>청소년문화의집</v>
          </cell>
          <cell r="H8705" t="str">
            <v>,</v>
          </cell>
        </row>
        <row r="8706">
          <cell r="E8706">
            <v>6112</v>
          </cell>
          <cell r="F8706">
            <v>638</v>
          </cell>
          <cell r="G8706" t="str">
            <v>청소년문화의집</v>
          </cell>
          <cell r="H8706" t="str">
            <v>,</v>
          </cell>
        </row>
        <row r="8707">
          <cell r="E8707">
            <v>6111</v>
          </cell>
          <cell r="F8707">
            <v>638</v>
          </cell>
          <cell r="G8707" t="str">
            <v>청소년문화의집</v>
          </cell>
          <cell r="H8707" t="str">
            <v>,</v>
          </cell>
        </row>
        <row r="8708">
          <cell r="E8708">
            <v>6095</v>
          </cell>
          <cell r="F8708">
            <v>1195</v>
          </cell>
          <cell r="G8708" t="str">
            <v>청소년수련관</v>
          </cell>
        </row>
        <row r="8709">
          <cell r="E8709">
            <v>6081</v>
          </cell>
          <cell r="F8709">
            <v>4081</v>
          </cell>
          <cell r="G8709" t="str">
            <v>청소년수련원</v>
          </cell>
        </row>
        <row r="8710">
          <cell r="E8710">
            <v>6092</v>
          </cell>
          <cell r="F8710">
            <v>4082</v>
          </cell>
          <cell r="G8710" t="str">
            <v>개인사업</v>
          </cell>
        </row>
        <row r="8711">
          <cell r="E8711">
            <v>6878</v>
          </cell>
          <cell r="F8711">
            <v>2322</v>
          </cell>
          <cell r="G8711" t="str">
            <v>청소년수련관</v>
          </cell>
          <cell r="H8711" t="str">
            <v>개별모집</v>
          </cell>
        </row>
        <row r="8712">
          <cell r="E8712">
            <v>7978</v>
          </cell>
          <cell r="F8712">
            <v>653</v>
          </cell>
          <cell r="G8712" t="str">
            <v>청소년문화의집</v>
          </cell>
          <cell r="H8712" t="str">
            <v>개별모집</v>
          </cell>
        </row>
        <row r="8713">
          <cell r="E8713">
            <v>7933</v>
          </cell>
          <cell r="F8713">
            <v>1109</v>
          </cell>
          <cell r="G8713" t="str">
            <v>청소년수련관</v>
          </cell>
          <cell r="H8713" t="str">
            <v>개별모집</v>
          </cell>
        </row>
        <row r="8714">
          <cell r="E8714">
            <v>7932</v>
          </cell>
          <cell r="F8714">
            <v>1109</v>
          </cell>
          <cell r="G8714" t="str">
            <v>청소년수련관</v>
          </cell>
          <cell r="H8714" t="str">
            <v>개별모집</v>
          </cell>
        </row>
        <row r="8715">
          <cell r="E8715">
            <v>7975</v>
          </cell>
          <cell r="F8715">
            <v>1109</v>
          </cell>
          <cell r="G8715" t="str">
            <v>청소년수련관</v>
          </cell>
          <cell r="H8715" t="str">
            <v>개별모집</v>
          </cell>
        </row>
        <row r="8716">
          <cell r="E8716">
            <v>7979</v>
          </cell>
          <cell r="F8716">
            <v>650</v>
          </cell>
          <cell r="G8716" t="str">
            <v>청소년문화의집</v>
          </cell>
          <cell r="H8716" t="str">
            <v>개별모집</v>
          </cell>
        </row>
        <row r="8717">
          <cell r="E8717">
            <v>7976</v>
          </cell>
          <cell r="F8717">
            <v>1109</v>
          </cell>
          <cell r="G8717" t="str">
            <v>청소년수련관</v>
          </cell>
          <cell r="H8717" t="str">
            <v>개별모집</v>
          </cell>
        </row>
        <row r="8718">
          <cell r="E8718">
            <v>7969</v>
          </cell>
          <cell r="F8718">
            <v>2056</v>
          </cell>
          <cell r="G8718" t="str">
            <v>공공기관</v>
          </cell>
          <cell r="H8718" t="str">
            <v>개별모집</v>
          </cell>
        </row>
        <row r="8719">
          <cell r="E8719">
            <v>7931</v>
          </cell>
          <cell r="F8719">
            <v>1109</v>
          </cell>
          <cell r="G8719" t="str">
            <v>청소년수련관</v>
          </cell>
          <cell r="H8719" t="str">
            <v>개별모집</v>
          </cell>
        </row>
        <row r="8720">
          <cell r="E8720">
            <v>7977</v>
          </cell>
          <cell r="F8720">
            <v>1109</v>
          </cell>
          <cell r="G8720" t="str">
            <v>청소년수련관</v>
          </cell>
          <cell r="H8720" t="str">
            <v>개별모집</v>
          </cell>
        </row>
        <row r="8721">
          <cell r="E8721">
            <v>7953</v>
          </cell>
          <cell r="F8721">
            <v>1881</v>
          </cell>
          <cell r="G8721" t="str">
            <v>청소년문화의집</v>
          </cell>
          <cell r="H8721" t="str">
            <v>개별모집</v>
          </cell>
        </row>
        <row r="8722">
          <cell r="E8722">
            <v>7934</v>
          </cell>
          <cell r="F8722">
            <v>1109</v>
          </cell>
          <cell r="G8722" t="str">
            <v>청소년수련관</v>
          </cell>
          <cell r="H8722" t="str">
            <v>개별모집</v>
          </cell>
        </row>
        <row r="8723">
          <cell r="E8723">
            <v>7974</v>
          </cell>
          <cell r="F8723">
            <v>1109</v>
          </cell>
          <cell r="G8723" t="str">
            <v>청소년수련관</v>
          </cell>
          <cell r="H8723" t="str">
            <v>개별모집</v>
          </cell>
        </row>
        <row r="8724">
          <cell r="E8724">
            <v>7988</v>
          </cell>
          <cell r="F8724">
            <v>1113</v>
          </cell>
          <cell r="G8724" t="str">
            <v>청소년수련관</v>
          </cell>
          <cell r="H8724" t="str">
            <v>개별모집</v>
          </cell>
        </row>
        <row r="8725">
          <cell r="E8725">
            <v>8747</v>
          </cell>
          <cell r="F8725">
            <v>4937</v>
          </cell>
          <cell r="G8725" t="str">
            <v>청소년문화의집</v>
          </cell>
          <cell r="H8725" t="str">
            <v>개별모집</v>
          </cell>
        </row>
        <row r="8726">
          <cell r="E8726">
            <v>8718</v>
          </cell>
          <cell r="F8726">
            <v>28</v>
          </cell>
          <cell r="G8726" t="str">
            <v>청소년문화의집</v>
          </cell>
          <cell r="H8726" t="str">
            <v>개별모집</v>
          </cell>
        </row>
        <row r="8727">
          <cell r="E8727">
            <v>8686</v>
          </cell>
          <cell r="F8727">
            <v>2379</v>
          </cell>
          <cell r="G8727" t="str">
            <v>청소년문화의집</v>
          </cell>
          <cell r="H8727" t="str">
            <v>개별모집</v>
          </cell>
        </row>
        <row r="8728">
          <cell r="E8728">
            <v>8713</v>
          </cell>
          <cell r="F8728">
            <v>515</v>
          </cell>
          <cell r="G8728" t="str">
            <v>청소년수련관</v>
          </cell>
          <cell r="H8728" t="str">
            <v>학교연계모집</v>
          </cell>
        </row>
        <row r="8729">
          <cell r="E8729">
            <v>8692</v>
          </cell>
          <cell r="F8729">
            <v>4937</v>
          </cell>
          <cell r="G8729" t="str">
            <v>청소년문화의집</v>
          </cell>
          <cell r="H8729" t="str">
            <v>개별모집</v>
          </cell>
        </row>
        <row r="8730">
          <cell r="E8730">
            <v>8748</v>
          </cell>
          <cell r="F8730">
            <v>4937</v>
          </cell>
          <cell r="G8730" t="str">
            <v>청소년문화의집</v>
          </cell>
          <cell r="H8730" t="str">
            <v>개별모집</v>
          </cell>
        </row>
        <row r="8731">
          <cell r="E8731">
            <v>599</v>
          </cell>
          <cell r="F8731">
            <v>477</v>
          </cell>
          <cell r="G8731" t="str">
            <v>청소년수련원</v>
          </cell>
          <cell r="H8731" t="str">
            <v>,</v>
          </cell>
        </row>
        <row r="8732">
          <cell r="E8732">
            <v>6069</v>
          </cell>
          <cell r="F8732">
            <v>1195</v>
          </cell>
          <cell r="G8732" t="str">
            <v>청소년수련관</v>
          </cell>
        </row>
        <row r="8733">
          <cell r="E8733">
            <v>6044</v>
          </cell>
          <cell r="F8733">
            <v>4284</v>
          </cell>
          <cell r="G8733" t="str">
            <v>국가지자체</v>
          </cell>
        </row>
        <row r="8734">
          <cell r="E8734">
            <v>6057</v>
          </cell>
          <cell r="F8734">
            <v>1636</v>
          </cell>
          <cell r="G8734" t="str">
            <v>청소년수련원</v>
          </cell>
          <cell r="H8734" t="str">
            <v>개별모집,학교연계모집</v>
          </cell>
        </row>
        <row r="8735">
          <cell r="E8735">
            <v>6062</v>
          </cell>
          <cell r="F8735">
            <v>1103</v>
          </cell>
          <cell r="G8735" t="str">
            <v>청소년수련관</v>
          </cell>
        </row>
        <row r="8736">
          <cell r="E8736">
            <v>6052</v>
          </cell>
          <cell r="F8736">
            <v>103</v>
          </cell>
          <cell r="G8736" t="str">
            <v>청소년문화의집</v>
          </cell>
        </row>
        <row r="8737">
          <cell r="E8737">
            <v>6074</v>
          </cell>
          <cell r="F8737">
            <v>2217</v>
          </cell>
          <cell r="G8737" t="str">
            <v>청소년수련관</v>
          </cell>
        </row>
        <row r="8738">
          <cell r="E8738">
            <v>6058</v>
          </cell>
          <cell r="F8738">
            <v>4170</v>
          </cell>
          <cell r="G8738" t="str">
            <v>청소년수련관</v>
          </cell>
        </row>
        <row r="8739">
          <cell r="E8739">
            <v>6043</v>
          </cell>
          <cell r="F8739">
            <v>989</v>
          </cell>
          <cell r="G8739" t="str">
            <v>청소년수련관</v>
          </cell>
          <cell r="H8739" t="str">
            <v>,</v>
          </cell>
        </row>
        <row r="8740">
          <cell r="E8740">
            <v>6065</v>
          </cell>
          <cell r="F8740">
            <v>4120</v>
          </cell>
          <cell r="G8740" t="str">
            <v>영리법인</v>
          </cell>
          <cell r="H8740" t="str">
            <v>,</v>
          </cell>
        </row>
        <row r="8741">
          <cell r="E8741">
            <v>6046</v>
          </cell>
          <cell r="F8741">
            <v>1536</v>
          </cell>
          <cell r="G8741" t="str">
            <v>청소년수련원</v>
          </cell>
          <cell r="H8741" t="str">
            <v>,</v>
          </cell>
        </row>
        <row r="8742">
          <cell r="E8742">
            <v>6066</v>
          </cell>
          <cell r="F8742">
            <v>4120</v>
          </cell>
          <cell r="G8742" t="str">
            <v>영리법인</v>
          </cell>
          <cell r="H8742" t="str">
            <v>,</v>
          </cell>
        </row>
        <row r="8743">
          <cell r="E8743">
            <v>6059</v>
          </cell>
          <cell r="F8743">
            <v>1173</v>
          </cell>
          <cell r="G8743" t="str">
            <v>청소년문화의집</v>
          </cell>
          <cell r="H8743" t="str">
            <v>개별모집,학교연계모집</v>
          </cell>
        </row>
        <row r="8744">
          <cell r="E8744">
            <v>6056</v>
          </cell>
          <cell r="F8744">
            <v>3236</v>
          </cell>
          <cell r="G8744" t="str">
            <v>청소년수련원</v>
          </cell>
        </row>
        <row r="8745">
          <cell r="E8745">
            <v>6055</v>
          </cell>
          <cell r="F8745">
            <v>1195</v>
          </cell>
          <cell r="G8745" t="str">
            <v>청소년수련관</v>
          </cell>
        </row>
        <row r="8746">
          <cell r="E8746">
            <v>6054</v>
          </cell>
          <cell r="F8746">
            <v>1195</v>
          </cell>
          <cell r="G8746" t="str">
            <v>청소년수련관</v>
          </cell>
        </row>
        <row r="8747">
          <cell r="E8747">
            <v>6064</v>
          </cell>
          <cell r="F8747">
            <v>3369</v>
          </cell>
          <cell r="G8747" t="str">
            <v>청소년수련원</v>
          </cell>
        </row>
        <row r="8748">
          <cell r="E8748">
            <v>6063</v>
          </cell>
          <cell r="F8748">
            <v>1103</v>
          </cell>
          <cell r="G8748" t="str">
            <v>청소년수련관</v>
          </cell>
        </row>
        <row r="8749">
          <cell r="E8749">
            <v>6067</v>
          </cell>
          <cell r="F8749">
            <v>3166</v>
          </cell>
          <cell r="G8749" t="str">
            <v>비영리법인</v>
          </cell>
        </row>
        <row r="8750">
          <cell r="E8750">
            <v>6068</v>
          </cell>
          <cell r="F8750">
            <v>1195</v>
          </cell>
          <cell r="G8750" t="str">
            <v>청소년수련관</v>
          </cell>
        </row>
        <row r="8751">
          <cell r="E8751">
            <v>6051</v>
          </cell>
          <cell r="F8751">
            <v>103</v>
          </cell>
          <cell r="G8751" t="str">
            <v>청소년문화의집</v>
          </cell>
        </row>
        <row r="8752">
          <cell r="E8752">
            <v>6846</v>
          </cell>
          <cell r="F8752">
            <v>2224</v>
          </cell>
          <cell r="G8752" t="str">
            <v>청소년수련원</v>
          </cell>
        </row>
        <row r="8753">
          <cell r="E8753">
            <v>7877</v>
          </cell>
          <cell r="F8753">
            <v>1109</v>
          </cell>
          <cell r="G8753" t="str">
            <v>청소년수련관</v>
          </cell>
          <cell r="H8753" t="str">
            <v>개별모집</v>
          </cell>
        </row>
        <row r="8754">
          <cell r="E8754">
            <v>7881</v>
          </cell>
          <cell r="F8754">
            <v>1109</v>
          </cell>
          <cell r="G8754" t="str">
            <v>청소년수련관</v>
          </cell>
          <cell r="H8754" t="str">
            <v>개별모집</v>
          </cell>
        </row>
        <row r="8755">
          <cell r="E8755">
            <v>7919</v>
          </cell>
          <cell r="F8755">
            <v>650</v>
          </cell>
          <cell r="G8755" t="str">
            <v>청소년문화의집</v>
          </cell>
          <cell r="H8755" t="str">
            <v>개별모집</v>
          </cell>
        </row>
        <row r="8756">
          <cell r="E8756">
            <v>7883</v>
          </cell>
          <cell r="F8756">
            <v>1109</v>
          </cell>
          <cell r="G8756" t="str">
            <v>청소년수련관</v>
          </cell>
          <cell r="H8756" t="str">
            <v>개별모집</v>
          </cell>
        </row>
        <row r="8757">
          <cell r="E8757">
            <v>7918</v>
          </cell>
          <cell r="F8757">
            <v>4641</v>
          </cell>
          <cell r="G8757" t="str">
            <v>청소년문화의집</v>
          </cell>
          <cell r="H8757" t="str">
            <v>개별모집</v>
          </cell>
        </row>
        <row r="8758">
          <cell r="E8758">
            <v>7922</v>
          </cell>
          <cell r="F8758">
            <v>4845</v>
          </cell>
          <cell r="G8758" t="str">
            <v>영리법인</v>
          </cell>
          <cell r="H8758" t="str">
            <v>학교연계모집</v>
          </cell>
        </row>
        <row r="8759">
          <cell r="E8759">
            <v>7882</v>
          </cell>
          <cell r="F8759">
            <v>1109</v>
          </cell>
          <cell r="G8759" t="str">
            <v>청소년수련관</v>
          </cell>
          <cell r="H8759" t="str">
            <v>개별모집</v>
          </cell>
        </row>
        <row r="8760">
          <cell r="E8760">
            <v>7895</v>
          </cell>
          <cell r="F8760">
            <v>4689</v>
          </cell>
          <cell r="G8760" t="str">
            <v>청소년문화의집</v>
          </cell>
          <cell r="H8760" t="str">
            <v>개별모집</v>
          </cell>
        </row>
        <row r="8761">
          <cell r="E8761">
            <v>7897</v>
          </cell>
          <cell r="F8761">
            <v>2243</v>
          </cell>
          <cell r="G8761" t="str">
            <v>청소년문화의집</v>
          </cell>
          <cell r="H8761" t="str">
            <v>개별모집</v>
          </cell>
        </row>
        <row r="8762">
          <cell r="E8762">
            <v>7887</v>
          </cell>
          <cell r="F8762">
            <v>11</v>
          </cell>
          <cell r="G8762" t="str">
            <v>청소년수련원</v>
          </cell>
          <cell r="H8762" t="str">
            <v>학교연계모집</v>
          </cell>
        </row>
        <row r="8763">
          <cell r="E8763">
            <v>8679</v>
          </cell>
          <cell r="F8763">
            <v>140</v>
          </cell>
          <cell r="G8763" t="str">
            <v>청소년수련관</v>
          </cell>
          <cell r="H8763" t="str">
            <v>개별모집</v>
          </cell>
        </row>
        <row r="8764">
          <cell r="E8764">
            <v>6035</v>
          </cell>
          <cell r="F8764">
            <v>2385</v>
          </cell>
          <cell r="G8764" t="str">
            <v>영리법인</v>
          </cell>
        </row>
        <row r="8765">
          <cell r="E8765">
            <v>6004</v>
          </cell>
          <cell r="F8765">
            <v>4260</v>
          </cell>
          <cell r="G8765" t="str">
            <v>개인사업</v>
          </cell>
        </row>
        <row r="8766">
          <cell r="E8766">
            <v>6003</v>
          </cell>
          <cell r="F8766">
            <v>3307</v>
          </cell>
          <cell r="G8766" t="str">
            <v>영리법인</v>
          </cell>
        </row>
        <row r="8767">
          <cell r="E8767">
            <v>6018</v>
          </cell>
          <cell r="F8767">
            <v>4115</v>
          </cell>
          <cell r="G8767" t="str">
            <v>영리법인</v>
          </cell>
        </row>
        <row r="8768">
          <cell r="E8768">
            <v>6013</v>
          </cell>
          <cell r="F8768">
            <v>1537</v>
          </cell>
          <cell r="G8768" t="str">
            <v>청소년수련원</v>
          </cell>
        </row>
        <row r="8769">
          <cell r="E8769">
            <v>6037</v>
          </cell>
          <cell r="F8769">
            <v>18</v>
          </cell>
          <cell r="G8769" t="str">
            <v>청소년수련원</v>
          </cell>
        </row>
        <row r="8770">
          <cell r="E8770">
            <v>6024</v>
          </cell>
          <cell r="F8770">
            <v>1647</v>
          </cell>
          <cell r="G8770" t="str">
            <v>청소년수련원</v>
          </cell>
        </row>
        <row r="8771">
          <cell r="E8771">
            <v>6030</v>
          </cell>
          <cell r="F8771">
            <v>1022</v>
          </cell>
          <cell r="G8771" t="str">
            <v>청소년수련원</v>
          </cell>
          <cell r="H8771" t="str">
            <v>,</v>
          </cell>
        </row>
        <row r="8772">
          <cell r="E8772">
            <v>6014</v>
          </cell>
          <cell r="F8772">
            <v>218</v>
          </cell>
          <cell r="G8772" t="str">
            <v>청소년수련원</v>
          </cell>
        </row>
        <row r="8773">
          <cell r="E8773">
            <v>6000</v>
          </cell>
          <cell r="F8773">
            <v>1536</v>
          </cell>
          <cell r="G8773" t="str">
            <v>청소년수련원</v>
          </cell>
          <cell r="H8773" t="str">
            <v>,</v>
          </cell>
        </row>
        <row r="8774">
          <cell r="E8774">
            <v>6012</v>
          </cell>
          <cell r="F8774">
            <v>2778</v>
          </cell>
          <cell r="G8774" t="str">
            <v>청소년수련관</v>
          </cell>
        </row>
        <row r="8775">
          <cell r="E8775">
            <v>6029</v>
          </cell>
          <cell r="F8775">
            <v>1022</v>
          </cell>
          <cell r="G8775" t="str">
            <v>청소년수련원</v>
          </cell>
          <cell r="H8775" t="str">
            <v>,</v>
          </cell>
        </row>
        <row r="8776">
          <cell r="E8776">
            <v>6021</v>
          </cell>
          <cell r="F8776">
            <v>35</v>
          </cell>
          <cell r="G8776" t="str">
            <v>청소년수련관</v>
          </cell>
          <cell r="H8776" t="str">
            <v>개별모집,학교연계모집</v>
          </cell>
        </row>
        <row r="8777">
          <cell r="E8777">
            <v>6027</v>
          </cell>
          <cell r="F8777">
            <v>63</v>
          </cell>
          <cell r="G8777" t="str">
            <v>청소년문화의집</v>
          </cell>
          <cell r="H8777" t="str">
            <v>,</v>
          </cell>
        </row>
        <row r="8778">
          <cell r="E8778">
            <v>6015</v>
          </cell>
          <cell r="F8778">
            <v>218</v>
          </cell>
          <cell r="G8778" t="str">
            <v>청소년수련원</v>
          </cell>
        </row>
        <row r="8779">
          <cell r="E8779">
            <v>6022</v>
          </cell>
          <cell r="F8779">
            <v>2671</v>
          </cell>
          <cell r="G8779" t="str">
            <v>청소년문화의집</v>
          </cell>
          <cell r="H8779" t="str">
            <v>개별모집,학교연계모집</v>
          </cell>
        </row>
        <row r="8780">
          <cell r="E8780">
            <v>6023</v>
          </cell>
          <cell r="F8780">
            <v>3307</v>
          </cell>
          <cell r="G8780" t="str">
            <v>영리법인</v>
          </cell>
        </row>
        <row r="8781">
          <cell r="E8781">
            <v>6033</v>
          </cell>
          <cell r="F8781">
            <v>1576</v>
          </cell>
          <cell r="G8781" t="str">
            <v>청소년수련원</v>
          </cell>
        </row>
        <row r="8782">
          <cell r="E8782">
            <v>3672</v>
          </cell>
          <cell r="F8782">
            <v>224</v>
          </cell>
          <cell r="G8782" t="str">
            <v>공공기관</v>
          </cell>
          <cell r="H8782" t="str">
            <v>,</v>
          </cell>
        </row>
        <row r="8783">
          <cell r="E8783">
            <v>3674</v>
          </cell>
          <cell r="F8783">
            <v>224</v>
          </cell>
          <cell r="G8783" t="str">
            <v>공공기관</v>
          </cell>
          <cell r="H8783" t="str">
            <v>,</v>
          </cell>
        </row>
        <row r="8784">
          <cell r="E8784">
            <v>3671</v>
          </cell>
          <cell r="F8784">
            <v>224</v>
          </cell>
          <cell r="G8784" t="str">
            <v>공공기관</v>
          </cell>
          <cell r="H8784" t="str">
            <v>,</v>
          </cell>
        </row>
        <row r="8785">
          <cell r="E8785">
            <v>3673</v>
          </cell>
          <cell r="F8785">
            <v>224</v>
          </cell>
          <cell r="G8785" t="str">
            <v>공공기관</v>
          </cell>
          <cell r="H8785" t="str">
            <v>,</v>
          </cell>
        </row>
        <row r="8786">
          <cell r="E8786">
            <v>6809</v>
          </cell>
          <cell r="F8786">
            <v>4644</v>
          </cell>
          <cell r="G8786" t="str">
            <v>영리법인</v>
          </cell>
          <cell r="H8786" t="str">
            <v>개별모집,학교연계모집</v>
          </cell>
        </row>
        <row r="8787">
          <cell r="E8787">
            <v>7819</v>
          </cell>
          <cell r="F8787">
            <v>5038</v>
          </cell>
          <cell r="G8787" t="str">
            <v>비영리법인</v>
          </cell>
          <cell r="H8787" t="str">
            <v>학교연계모집</v>
          </cell>
        </row>
        <row r="8788">
          <cell r="E8788">
            <v>7818</v>
          </cell>
          <cell r="F8788">
            <v>5038</v>
          </cell>
          <cell r="G8788" t="str">
            <v>비영리법인</v>
          </cell>
          <cell r="H8788" t="str">
            <v>학교연계모집</v>
          </cell>
        </row>
        <row r="8789">
          <cell r="E8789">
            <v>7817</v>
          </cell>
          <cell r="F8789">
            <v>5038</v>
          </cell>
          <cell r="G8789" t="str">
            <v>비영리법인</v>
          </cell>
          <cell r="H8789" t="str">
            <v>학교연계모집</v>
          </cell>
        </row>
        <row r="8790">
          <cell r="E8790">
            <v>7827</v>
          </cell>
          <cell r="F8790">
            <v>4203</v>
          </cell>
          <cell r="G8790" t="str">
            <v>유스호스텔</v>
          </cell>
          <cell r="H8790" t="str">
            <v>학교연계모집</v>
          </cell>
        </row>
        <row r="8791">
          <cell r="E8791">
            <v>7789</v>
          </cell>
          <cell r="F8791">
            <v>13</v>
          </cell>
          <cell r="G8791" t="str">
            <v>청소년수련원</v>
          </cell>
          <cell r="H8791" t="str">
            <v>학교연계모집</v>
          </cell>
        </row>
        <row r="8792">
          <cell r="E8792">
            <v>7825</v>
          </cell>
          <cell r="F8792">
            <v>4203</v>
          </cell>
          <cell r="G8792" t="str">
            <v>유스호스텔</v>
          </cell>
          <cell r="H8792" t="str">
            <v>학교연계모집</v>
          </cell>
        </row>
        <row r="8793">
          <cell r="E8793">
            <v>7826</v>
          </cell>
          <cell r="F8793">
            <v>4203</v>
          </cell>
          <cell r="G8793" t="str">
            <v>유스호스텔</v>
          </cell>
          <cell r="H8793" t="str">
            <v>학교연계모집</v>
          </cell>
        </row>
        <row r="8794">
          <cell r="E8794">
            <v>7788</v>
          </cell>
          <cell r="F8794">
            <v>13</v>
          </cell>
          <cell r="G8794" t="str">
            <v>청소년수련원</v>
          </cell>
          <cell r="H8794" t="str">
            <v>학교연계모집</v>
          </cell>
        </row>
        <row r="8795">
          <cell r="E8795">
            <v>8620</v>
          </cell>
          <cell r="F8795">
            <v>1601</v>
          </cell>
          <cell r="G8795" t="str">
            <v>청소년수련원</v>
          </cell>
          <cell r="H8795" t="str">
            <v>학교연계모집</v>
          </cell>
        </row>
        <row r="8796">
          <cell r="E8796">
            <v>8632</v>
          </cell>
          <cell r="F8796">
            <v>1267</v>
          </cell>
          <cell r="G8796" t="str">
            <v>유스호스텔</v>
          </cell>
          <cell r="H8796" t="str">
            <v>학교연계모집</v>
          </cell>
        </row>
        <row r="8797">
          <cell r="E8797">
            <v>8633</v>
          </cell>
          <cell r="F8797">
            <v>1267</v>
          </cell>
          <cell r="G8797" t="str">
            <v>유스호스텔</v>
          </cell>
          <cell r="H8797" t="str">
            <v>학교연계모집</v>
          </cell>
        </row>
        <row r="8798">
          <cell r="E8798">
            <v>8648</v>
          </cell>
          <cell r="F8798">
            <v>3016</v>
          </cell>
          <cell r="G8798" t="str">
            <v>(상담)지원센터</v>
          </cell>
          <cell r="H8798" t="str">
            <v>개별모집</v>
          </cell>
        </row>
        <row r="8799">
          <cell r="E8799">
            <v>8433</v>
          </cell>
          <cell r="F8799">
            <v>140</v>
          </cell>
          <cell r="G8799" t="str">
            <v>청소년수련관</v>
          </cell>
          <cell r="H8799" t="str">
            <v>개별모집</v>
          </cell>
        </row>
        <row r="8800">
          <cell r="E8800">
            <v>5970</v>
          </cell>
          <cell r="F8800">
            <v>4162</v>
          </cell>
          <cell r="G8800" t="str">
            <v>기타</v>
          </cell>
        </row>
        <row r="8801">
          <cell r="E8801">
            <v>5962</v>
          </cell>
          <cell r="F8801">
            <v>3630</v>
          </cell>
          <cell r="G8801" t="str">
            <v>청소년수련관</v>
          </cell>
        </row>
        <row r="8802">
          <cell r="E8802">
            <v>5991</v>
          </cell>
          <cell r="F8802">
            <v>4260</v>
          </cell>
          <cell r="G8802" t="str">
            <v>개인사업</v>
          </cell>
        </row>
        <row r="8803">
          <cell r="E8803">
            <v>5967</v>
          </cell>
          <cell r="F8803">
            <v>3203</v>
          </cell>
          <cell r="G8803" t="str">
            <v>청소년수련관</v>
          </cell>
          <cell r="H8803" t="str">
            <v>개별모집</v>
          </cell>
        </row>
        <row r="8804">
          <cell r="E8804">
            <v>5971</v>
          </cell>
          <cell r="F8804">
            <v>1829</v>
          </cell>
          <cell r="G8804" t="str">
            <v>청소년수련관</v>
          </cell>
        </row>
        <row r="8805">
          <cell r="E8805">
            <v>5996</v>
          </cell>
          <cell r="F8805">
            <v>4260</v>
          </cell>
          <cell r="G8805" t="str">
            <v>개인사업</v>
          </cell>
        </row>
        <row r="8806">
          <cell r="E8806">
            <v>5994</v>
          </cell>
          <cell r="F8806">
            <v>4260</v>
          </cell>
          <cell r="G8806" t="str">
            <v>개인사업</v>
          </cell>
        </row>
        <row r="8807">
          <cell r="E8807">
            <v>5968</v>
          </cell>
          <cell r="F8807">
            <v>927</v>
          </cell>
          <cell r="G8807" t="str">
            <v>청소년수련원</v>
          </cell>
          <cell r="H8807" t="str">
            <v>개별모집,학교연계모집</v>
          </cell>
        </row>
        <row r="8808">
          <cell r="E8808">
            <v>5992</v>
          </cell>
          <cell r="F8808">
            <v>4260</v>
          </cell>
          <cell r="G8808" t="str">
            <v>개인사업</v>
          </cell>
        </row>
        <row r="8809">
          <cell r="E8809">
            <v>5981</v>
          </cell>
          <cell r="F8809">
            <v>4055</v>
          </cell>
          <cell r="G8809" t="str">
            <v>영리법인</v>
          </cell>
        </row>
        <row r="8810">
          <cell r="E8810">
            <v>5972</v>
          </cell>
          <cell r="F8810">
            <v>1829</v>
          </cell>
          <cell r="G8810" t="str">
            <v>청소년수련관</v>
          </cell>
        </row>
        <row r="8811">
          <cell r="E8811">
            <v>5990</v>
          </cell>
          <cell r="F8811">
            <v>4260</v>
          </cell>
          <cell r="G8811" t="str">
            <v>개인사업</v>
          </cell>
        </row>
        <row r="8812">
          <cell r="E8812">
            <v>5963</v>
          </cell>
          <cell r="F8812">
            <v>3203</v>
          </cell>
          <cell r="G8812" t="str">
            <v>청소년수련관</v>
          </cell>
          <cell r="H8812" t="str">
            <v>개별모집</v>
          </cell>
        </row>
        <row r="8813">
          <cell r="E8813">
            <v>5974</v>
          </cell>
          <cell r="F8813">
            <v>967</v>
          </cell>
          <cell r="G8813" t="str">
            <v>청소년수련원</v>
          </cell>
        </row>
        <row r="8814">
          <cell r="E8814">
            <v>5980</v>
          </cell>
          <cell r="F8814">
            <v>35</v>
          </cell>
          <cell r="G8814" t="str">
            <v>청소년수련관</v>
          </cell>
          <cell r="H8814" t="str">
            <v>,</v>
          </cell>
        </row>
        <row r="8815">
          <cell r="E8815">
            <v>5997</v>
          </cell>
          <cell r="F8815">
            <v>610</v>
          </cell>
          <cell r="G8815" t="str">
            <v>유스호스텔</v>
          </cell>
          <cell r="H8815" t="str">
            <v>개별모집,학교연계모집</v>
          </cell>
        </row>
        <row r="8816">
          <cell r="E8816">
            <v>5989</v>
          </cell>
          <cell r="F8816">
            <v>2801</v>
          </cell>
          <cell r="G8816" t="str">
            <v>기타</v>
          </cell>
        </row>
        <row r="8817">
          <cell r="E8817">
            <v>5999</v>
          </cell>
          <cell r="F8817">
            <v>286</v>
          </cell>
          <cell r="G8817" t="str">
            <v>청소년수련관</v>
          </cell>
          <cell r="H8817" t="str">
            <v>,</v>
          </cell>
        </row>
        <row r="8818">
          <cell r="E8818">
            <v>5977</v>
          </cell>
          <cell r="F8818">
            <v>3267</v>
          </cell>
          <cell r="G8818" t="str">
            <v>기타</v>
          </cell>
        </row>
        <row r="8819">
          <cell r="E8819">
            <v>5998</v>
          </cell>
          <cell r="F8819">
            <v>610</v>
          </cell>
          <cell r="G8819" t="str">
            <v>유스호스텔</v>
          </cell>
          <cell r="H8819" t="str">
            <v>개별모집,학교연계모집</v>
          </cell>
        </row>
        <row r="8820">
          <cell r="E8820">
            <v>5978</v>
          </cell>
          <cell r="F8820">
            <v>2139</v>
          </cell>
          <cell r="G8820" t="str">
            <v>청소년수련관</v>
          </cell>
          <cell r="H8820" t="str">
            <v>,</v>
          </cell>
        </row>
        <row r="8821">
          <cell r="E8821">
            <v>5973</v>
          </cell>
          <cell r="F8821">
            <v>1738</v>
          </cell>
          <cell r="G8821" t="str">
            <v>청소년문화의집</v>
          </cell>
        </row>
        <row r="8822">
          <cell r="E8822">
            <v>5987</v>
          </cell>
          <cell r="F8822">
            <v>2801</v>
          </cell>
          <cell r="G8822" t="str">
            <v>기타</v>
          </cell>
        </row>
        <row r="8823">
          <cell r="E8823">
            <v>5988</v>
          </cell>
          <cell r="F8823">
            <v>2801</v>
          </cell>
          <cell r="G8823" t="str">
            <v>기타</v>
          </cell>
        </row>
        <row r="8824">
          <cell r="E8824">
            <v>5975</v>
          </cell>
          <cell r="F8824">
            <v>1536</v>
          </cell>
          <cell r="G8824" t="str">
            <v>청소년수련원</v>
          </cell>
          <cell r="H8824" t="str">
            <v>,</v>
          </cell>
        </row>
        <row r="8825">
          <cell r="E8825">
            <v>5960</v>
          </cell>
          <cell r="F8825">
            <v>661</v>
          </cell>
          <cell r="G8825" t="str">
            <v>청소년수련원</v>
          </cell>
        </row>
        <row r="8826">
          <cell r="E8826">
            <v>5982</v>
          </cell>
          <cell r="F8826">
            <v>341</v>
          </cell>
          <cell r="G8826" t="str">
            <v>청소년문화의집</v>
          </cell>
          <cell r="H8826" t="str">
            <v>개별모집</v>
          </cell>
        </row>
        <row r="8827">
          <cell r="E8827">
            <v>5964</v>
          </cell>
          <cell r="F8827">
            <v>3203</v>
          </cell>
          <cell r="G8827" t="str">
            <v>청소년수련관</v>
          </cell>
          <cell r="H8827" t="str">
            <v>개별모집</v>
          </cell>
        </row>
        <row r="8828">
          <cell r="E8828">
            <v>5993</v>
          </cell>
          <cell r="F8828">
            <v>4260</v>
          </cell>
          <cell r="G8828" t="str">
            <v>개인사업</v>
          </cell>
        </row>
        <row r="8829">
          <cell r="E8829">
            <v>5995</v>
          </cell>
          <cell r="F8829">
            <v>4260</v>
          </cell>
          <cell r="G8829" t="str">
            <v>개인사업</v>
          </cell>
        </row>
        <row r="8830">
          <cell r="E8830">
            <v>5965</v>
          </cell>
          <cell r="F8830">
            <v>3203</v>
          </cell>
          <cell r="G8830" t="str">
            <v>청소년수련관</v>
          </cell>
          <cell r="H8830" t="str">
            <v>개별모집</v>
          </cell>
        </row>
        <row r="8831">
          <cell r="E8831">
            <v>921</v>
          </cell>
          <cell r="F8831">
            <v>477</v>
          </cell>
          <cell r="G8831" t="str">
            <v>청소년수련원</v>
          </cell>
          <cell r="H8831" t="str">
            <v>,</v>
          </cell>
        </row>
        <row r="8832">
          <cell r="E8832">
            <v>4852</v>
          </cell>
          <cell r="F8832">
            <v>3741</v>
          </cell>
          <cell r="G8832" t="str">
            <v>청소년문화의집</v>
          </cell>
          <cell r="H8832" t="str">
            <v>개별모집</v>
          </cell>
        </row>
        <row r="8833">
          <cell r="E8833">
            <v>4854</v>
          </cell>
          <cell r="F8833">
            <v>477</v>
          </cell>
          <cell r="G8833" t="str">
            <v>청소년수련원</v>
          </cell>
          <cell r="H8833" t="str">
            <v>,</v>
          </cell>
        </row>
        <row r="8834">
          <cell r="E8834">
            <v>5923</v>
          </cell>
          <cell r="F8834">
            <v>639</v>
          </cell>
          <cell r="G8834" t="str">
            <v>청소년수련관</v>
          </cell>
          <cell r="H8834" t="str">
            <v>개별모집,학교연계모집</v>
          </cell>
        </row>
        <row r="8835">
          <cell r="E8835">
            <v>5927</v>
          </cell>
          <cell r="F8835">
            <v>121</v>
          </cell>
          <cell r="G8835" t="str">
            <v>청소년수련원</v>
          </cell>
        </row>
        <row r="8836">
          <cell r="E8836">
            <v>5940</v>
          </cell>
          <cell r="F8836">
            <v>2778</v>
          </cell>
          <cell r="G8836" t="str">
            <v>청소년수련관</v>
          </cell>
        </row>
        <row r="8837">
          <cell r="E8837">
            <v>5952</v>
          </cell>
          <cell r="F8837">
            <v>2630</v>
          </cell>
          <cell r="G8837" t="str">
            <v>기타</v>
          </cell>
        </row>
        <row r="8838">
          <cell r="E8838">
            <v>5939</v>
          </cell>
          <cell r="F8838">
            <v>4141</v>
          </cell>
          <cell r="G8838" t="str">
            <v>영리법인</v>
          </cell>
          <cell r="H8838" t="str">
            <v>,</v>
          </cell>
        </row>
        <row r="8839">
          <cell r="E8839">
            <v>5934</v>
          </cell>
          <cell r="F8839">
            <v>2445</v>
          </cell>
          <cell r="G8839" t="str">
            <v>청소년문화의집</v>
          </cell>
          <cell r="H8839" t="str">
            <v>,</v>
          </cell>
        </row>
        <row r="8840">
          <cell r="E8840">
            <v>5932</v>
          </cell>
          <cell r="F8840">
            <v>767</v>
          </cell>
          <cell r="G8840" t="str">
            <v>청소년수련원</v>
          </cell>
          <cell r="H8840" t="str">
            <v>,</v>
          </cell>
        </row>
        <row r="8841">
          <cell r="E8841">
            <v>5935</v>
          </cell>
          <cell r="F8841">
            <v>127</v>
          </cell>
          <cell r="G8841" t="str">
            <v>청소년수련관</v>
          </cell>
          <cell r="H8841" t="str">
            <v>개별모집,학교연계모집</v>
          </cell>
        </row>
        <row r="8842">
          <cell r="E8842">
            <v>5946</v>
          </cell>
          <cell r="F8842">
            <v>597</v>
          </cell>
          <cell r="G8842" t="str">
            <v>청소년수련원</v>
          </cell>
          <cell r="H8842" t="str">
            <v>,</v>
          </cell>
        </row>
        <row r="8843">
          <cell r="E8843">
            <v>5953</v>
          </cell>
          <cell r="F8843">
            <v>2630</v>
          </cell>
          <cell r="G8843" t="str">
            <v>기타</v>
          </cell>
        </row>
        <row r="8844">
          <cell r="E8844">
            <v>5922</v>
          </cell>
          <cell r="F8844">
            <v>3897</v>
          </cell>
          <cell r="G8844" t="str">
            <v>청소년문화의집</v>
          </cell>
          <cell r="H8844" t="str">
            <v>,</v>
          </cell>
        </row>
        <row r="8845">
          <cell r="E8845">
            <v>5937</v>
          </cell>
          <cell r="F8845">
            <v>1079</v>
          </cell>
          <cell r="G8845" t="str">
            <v>청소년수련원</v>
          </cell>
          <cell r="H8845" t="str">
            <v>개별모집,학교연계모집</v>
          </cell>
        </row>
        <row r="8846">
          <cell r="E8846">
            <v>5957</v>
          </cell>
          <cell r="F8846">
            <v>639</v>
          </cell>
          <cell r="G8846" t="str">
            <v>청소년수련관</v>
          </cell>
          <cell r="H8846" t="str">
            <v>,</v>
          </cell>
        </row>
        <row r="8847">
          <cell r="E8847">
            <v>5944</v>
          </cell>
          <cell r="F8847">
            <v>4037</v>
          </cell>
          <cell r="G8847" t="str">
            <v>성문화센터</v>
          </cell>
          <cell r="H8847" t="str">
            <v>,</v>
          </cell>
        </row>
        <row r="8848">
          <cell r="E8848">
            <v>5947</v>
          </cell>
          <cell r="F8848">
            <v>1005</v>
          </cell>
          <cell r="G8848" t="str">
            <v>청소년수련관</v>
          </cell>
        </row>
        <row r="8849">
          <cell r="E8849">
            <v>5926</v>
          </cell>
          <cell r="F8849">
            <v>757</v>
          </cell>
          <cell r="G8849" t="str">
            <v>청소년수련원</v>
          </cell>
          <cell r="H8849" t="str">
            <v>,</v>
          </cell>
        </row>
        <row r="8850">
          <cell r="E8850">
            <v>5945</v>
          </cell>
          <cell r="F8850">
            <v>2801</v>
          </cell>
          <cell r="G8850" t="str">
            <v>기타</v>
          </cell>
        </row>
        <row r="8851">
          <cell r="E8851">
            <v>5925</v>
          </cell>
          <cell r="F8851">
            <v>390</v>
          </cell>
          <cell r="G8851" t="str">
            <v>청소년수련관</v>
          </cell>
          <cell r="H8851" t="str">
            <v>,</v>
          </cell>
        </row>
        <row r="8852">
          <cell r="E8852">
            <v>5950</v>
          </cell>
          <cell r="F8852">
            <v>1861</v>
          </cell>
          <cell r="G8852" t="str">
            <v>국가지자체</v>
          </cell>
          <cell r="H8852" t="str">
            <v>개별모집,학교연계모집</v>
          </cell>
        </row>
        <row r="8853">
          <cell r="E8853">
            <v>5924</v>
          </cell>
          <cell r="F8853">
            <v>390</v>
          </cell>
          <cell r="G8853" t="str">
            <v>청소년수련관</v>
          </cell>
        </row>
        <row r="8854">
          <cell r="E8854">
            <v>5928</v>
          </cell>
          <cell r="F8854">
            <v>4162</v>
          </cell>
          <cell r="G8854" t="str">
            <v>기타</v>
          </cell>
        </row>
        <row r="8855">
          <cell r="E8855">
            <v>5921</v>
          </cell>
          <cell r="F8855">
            <v>1074</v>
          </cell>
          <cell r="G8855" t="str">
            <v>청소년수련관</v>
          </cell>
        </row>
        <row r="8856">
          <cell r="E8856">
            <v>5938</v>
          </cell>
          <cell r="F8856">
            <v>2331</v>
          </cell>
          <cell r="G8856" t="str">
            <v>청소년문화의집</v>
          </cell>
        </row>
        <row r="8857">
          <cell r="E8857">
            <v>5930</v>
          </cell>
          <cell r="F8857">
            <v>1632</v>
          </cell>
          <cell r="G8857" t="str">
            <v>청소년수련원</v>
          </cell>
          <cell r="H8857" t="str">
            <v>개별모집,학교연계모집</v>
          </cell>
        </row>
        <row r="8858">
          <cell r="E8858">
            <v>5955</v>
          </cell>
          <cell r="F8858">
            <v>3307</v>
          </cell>
          <cell r="G8858" t="str">
            <v>영리법인</v>
          </cell>
        </row>
        <row r="8859">
          <cell r="E8859">
            <v>5956</v>
          </cell>
          <cell r="F8859">
            <v>3307</v>
          </cell>
          <cell r="G8859" t="str">
            <v>영리법인</v>
          </cell>
        </row>
        <row r="8860">
          <cell r="E8860">
            <v>5951</v>
          </cell>
          <cell r="F8860">
            <v>1537</v>
          </cell>
          <cell r="G8860" t="str">
            <v>청소년수련원</v>
          </cell>
        </row>
        <row r="8861">
          <cell r="E8861">
            <v>5936</v>
          </cell>
          <cell r="F8861">
            <v>3067</v>
          </cell>
          <cell r="G8861" t="str">
            <v>성문화센터</v>
          </cell>
        </row>
        <row r="8862">
          <cell r="E8862">
            <v>6795</v>
          </cell>
          <cell r="F8862">
            <v>911</v>
          </cell>
          <cell r="G8862" t="str">
            <v>청소년수련원</v>
          </cell>
        </row>
        <row r="8863">
          <cell r="E8863">
            <v>6767</v>
          </cell>
          <cell r="F8863">
            <v>950</v>
          </cell>
          <cell r="G8863" t="str">
            <v>청소년수련관</v>
          </cell>
          <cell r="H8863" t="str">
            <v>개별모집</v>
          </cell>
        </row>
        <row r="8864">
          <cell r="E8864">
            <v>6796</v>
          </cell>
          <cell r="F8864">
            <v>911</v>
          </cell>
          <cell r="G8864" t="str">
            <v>청소년수련원</v>
          </cell>
        </row>
        <row r="8865">
          <cell r="E8865">
            <v>7721</v>
          </cell>
          <cell r="F8865">
            <v>89</v>
          </cell>
          <cell r="G8865" t="str">
            <v>청소년수련관</v>
          </cell>
          <cell r="H8865" t="str">
            <v>개별모집</v>
          </cell>
        </row>
        <row r="8866">
          <cell r="E8866">
            <v>7763</v>
          </cell>
          <cell r="F8866">
            <v>650</v>
          </cell>
          <cell r="G8866" t="str">
            <v>청소년문화의집</v>
          </cell>
          <cell r="H8866" t="str">
            <v>개별모집</v>
          </cell>
        </row>
        <row r="8867">
          <cell r="E8867">
            <v>7715</v>
          </cell>
          <cell r="F8867">
            <v>260</v>
          </cell>
          <cell r="G8867" t="str">
            <v>청소년수련관</v>
          </cell>
          <cell r="H8867" t="str">
            <v>개별모집</v>
          </cell>
        </row>
        <row r="8868">
          <cell r="E8868">
            <v>7747</v>
          </cell>
          <cell r="F8868">
            <v>5038</v>
          </cell>
          <cell r="G8868" t="str">
            <v>비영리법인</v>
          </cell>
          <cell r="H8868" t="str">
            <v>학교연계모집</v>
          </cell>
        </row>
        <row r="8869">
          <cell r="E8869">
            <v>7734</v>
          </cell>
          <cell r="F8869">
            <v>28</v>
          </cell>
          <cell r="G8869" t="str">
            <v>청소년문화의집</v>
          </cell>
          <cell r="H8869" t="str">
            <v>학교연계모집</v>
          </cell>
        </row>
        <row r="8870">
          <cell r="E8870">
            <v>7751</v>
          </cell>
          <cell r="F8870">
            <v>1099</v>
          </cell>
          <cell r="G8870" t="str">
            <v>청소년수련관</v>
          </cell>
          <cell r="H8870" t="str">
            <v>개별모집</v>
          </cell>
        </row>
        <row r="8871">
          <cell r="E8871" t="str">
            <v>MD0330</v>
          </cell>
          <cell r="F8871">
            <v>13</v>
          </cell>
          <cell r="G8871" t="str">
            <v>청소년수련원</v>
          </cell>
          <cell r="H8871" t="str">
            <v>학교연계모집</v>
          </cell>
        </row>
        <row r="8872">
          <cell r="E8872">
            <v>8580</v>
          </cell>
          <cell r="F8872">
            <v>1</v>
          </cell>
          <cell r="G8872" t="str">
            <v>진흥센터</v>
          </cell>
          <cell r="H8872" t="str">
            <v>개별모집</v>
          </cell>
        </row>
        <row r="8873">
          <cell r="E8873">
            <v>8581</v>
          </cell>
          <cell r="F8873">
            <v>1943</v>
          </cell>
          <cell r="G8873" t="str">
            <v>공공기관</v>
          </cell>
          <cell r="H8873" t="str">
            <v>개별모집</v>
          </cell>
        </row>
        <row r="8874">
          <cell r="E8874">
            <v>8583</v>
          </cell>
          <cell r="F8874">
            <v>13</v>
          </cell>
          <cell r="G8874" t="str">
            <v>청소년수련원</v>
          </cell>
          <cell r="H8874" t="str">
            <v>개별모집</v>
          </cell>
        </row>
        <row r="8875">
          <cell r="E8875">
            <v>8595</v>
          </cell>
          <cell r="F8875">
            <v>2382</v>
          </cell>
          <cell r="G8875" t="str">
            <v>청소년수련관</v>
          </cell>
          <cell r="H8875" t="str">
            <v>개별모집</v>
          </cell>
        </row>
        <row r="8876">
          <cell r="E8876">
            <v>8582</v>
          </cell>
          <cell r="F8876">
            <v>793</v>
          </cell>
          <cell r="G8876" t="str">
            <v>교육청(교육청 소속의 시설 등)</v>
          </cell>
          <cell r="H8876" t="str">
            <v>개별모집</v>
          </cell>
        </row>
        <row r="8877">
          <cell r="E8877">
            <v>8594</v>
          </cell>
          <cell r="F8877">
            <v>364</v>
          </cell>
          <cell r="G8877" t="str">
            <v>청소년문화의집</v>
          </cell>
          <cell r="H8877" t="str">
            <v>개별모집</v>
          </cell>
        </row>
        <row r="8878">
          <cell r="E8878">
            <v>7712</v>
          </cell>
          <cell r="F8878">
            <v>1943</v>
          </cell>
          <cell r="G8878" t="str">
            <v>공공기관</v>
          </cell>
          <cell r="H8878" t="str">
            <v>개별모집</v>
          </cell>
        </row>
        <row r="8879">
          <cell r="E8879">
            <v>4805</v>
          </cell>
          <cell r="F8879">
            <v>925</v>
          </cell>
          <cell r="G8879" t="str">
            <v>청소년수련원</v>
          </cell>
          <cell r="H8879" t="str">
            <v>학교연계모집</v>
          </cell>
        </row>
        <row r="8880">
          <cell r="E8880">
            <v>4806</v>
          </cell>
          <cell r="F8880">
            <v>925</v>
          </cell>
          <cell r="G8880" t="str">
            <v>청소년수련원</v>
          </cell>
          <cell r="H8880" t="str">
            <v>학교연계모집</v>
          </cell>
        </row>
        <row r="8881">
          <cell r="E8881">
            <v>136</v>
          </cell>
          <cell r="F8881">
            <v>3664</v>
          </cell>
          <cell r="G8881" t="str">
            <v>청소년수련관</v>
          </cell>
          <cell r="H8881" t="str">
            <v>개별모집</v>
          </cell>
        </row>
        <row r="8882">
          <cell r="E8882">
            <v>5908</v>
          </cell>
          <cell r="F8882">
            <v>3922</v>
          </cell>
          <cell r="G8882" t="str">
            <v>영리법인</v>
          </cell>
        </row>
        <row r="8883">
          <cell r="E8883">
            <v>5885</v>
          </cell>
          <cell r="F8883">
            <v>4191</v>
          </cell>
          <cell r="G8883" t="str">
            <v>기타</v>
          </cell>
          <cell r="H8883" t="str">
            <v>개별모집,학교연계모집</v>
          </cell>
        </row>
        <row r="8884">
          <cell r="E8884">
            <v>5891</v>
          </cell>
          <cell r="F8884">
            <v>4132</v>
          </cell>
          <cell r="G8884" t="str">
            <v>영리법인</v>
          </cell>
          <cell r="H8884" t="str">
            <v>개별모집,학교연계모집</v>
          </cell>
        </row>
        <row r="8885">
          <cell r="E8885">
            <v>5914</v>
          </cell>
          <cell r="F8885">
            <v>3952</v>
          </cell>
          <cell r="G8885" t="str">
            <v>기타</v>
          </cell>
          <cell r="H8885" t="str">
            <v>개별모집,학교연계모집</v>
          </cell>
        </row>
        <row r="8886">
          <cell r="E8886">
            <v>5900</v>
          </cell>
          <cell r="F8886">
            <v>1074</v>
          </cell>
          <cell r="G8886" t="str">
            <v>청소년수련관</v>
          </cell>
        </row>
        <row r="8887">
          <cell r="E8887">
            <v>5898</v>
          </cell>
          <cell r="F8887">
            <v>1074</v>
          </cell>
          <cell r="G8887" t="str">
            <v>청소년수련관</v>
          </cell>
        </row>
        <row r="8888">
          <cell r="E8888">
            <v>5888</v>
          </cell>
          <cell r="F8888">
            <v>103</v>
          </cell>
          <cell r="G8888" t="str">
            <v>청소년문화의집</v>
          </cell>
        </row>
        <row r="8889">
          <cell r="E8889">
            <v>5910</v>
          </cell>
          <cell r="F8889">
            <v>4194</v>
          </cell>
          <cell r="G8889" t="str">
            <v>공공기관</v>
          </cell>
        </row>
        <row r="8890">
          <cell r="E8890">
            <v>5893</v>
          </cell>
          <cell r="F8890">
            <v>4132</v>
          </cell>
          <cell r="G8890" t="str">
            <v>영리법인</v>
          </cell>
          <cell r="H8890" t="str">
            <v>개별모집,학교연계모집</v>
          </cell>
        </row>
        <row r="8891">
          <cell r="E8891">
            <v>5894</v>
          </cell>
          <cell r="F8891">
            <v>4132</v>
          </cell>
          <cell r="G8891" t="str">
            <v>영리법인</v>
          </cell>
          <cell r="H8891" t="str">
            <v>개별모집,학교연계모집</v>
          </cell>
        </row>
        <row r="8892">
          <cell r="E8892">
            <v>5896</v>
          </cell>
          <cell r="F8892">
            <v>4132</v>
          </cell>
          <cell r="G8892" t="str">
            <v>영리법인</v>
          </cell>
          <cell r="H8892" t="str">
            <v>개별모집,학교연계모집</v>
          </cell>
        </row>
        <row r="8893">
          <cell r="E8893">
            <v>5903</v>
          </cell>
          <cell r="F8893">
            <v>4165</v>
          </cell>
          <cell r="G8893" t="str">
            <v>기타</v>
          </cell>
          <cell r="H8893" t="str">
            <v>개별모집,학교연계모집</v>
          </cell>
        </row>
        <row r="8894">
          <cell r="E8894">
            <v>5913</v>
          </cell>
          <cell r="F8894">
            <v>3952</v>
          </cell>
          <cell r="G8894" t="str">
            <v>기타</v>
          </cell>
          <cell r="H8894" t="str">
            <v>개별모집,학교연계모집</v>
          </cell>
        </row>
        <row r="8895">
          <cell r="E8895">
            <v>5899</v>
          </cell>
          <cell r="F8895">
            <v>1074</v>
          </cell>
          <cell r="G8895" t="str">
            <v>청소년수련관</v>
          </cell>
        </row>
        <row r="8896">
          <cell r="E8896">
            <v>5882</v>
          </cell>
          <cell r="F8896">
            <v>989</v>
          </cell>
          <cell r="G8896" t="str">
            <v>청소년수련관</v>
          </cell>
          <cell r="H8896" t="str">
            <v>,</v>
          </cell>
        </row>
        <row r="8897">
          <cell r="E8897">
            <v>5902</v>
          </cell>
          <cell r="F8897">
            <v>1545</v>
          </cell>
          <cell r="G8897" t="str">
            <v>청소년수련관</v>
          </cell>
          <cell r="H8897" t="str">
            <v>,</v>
          </cell>
        </row>
        <row r="8898">
          <cell r="E8898">
            <v>5892</v>
          </cell>
          <cell r="F8898">
            <v>4132</v>
          </cell>
          <cell r="G8898" t="str">
            <v>영리법인</v>
          </cell>
          <cell r="H8898" t="str">
            <v>개별모집,학교연계모집</v>
          </cell>
        </row>
        <row r="8899">
          <cell r="E8899">
            <v>5883</v>
          </cell>
          <cell r="F8899">
            <v>613</v>
          </cell>
          <cell r="G8899" t="str">
            <v>청소년수련원</v>
          </cell>
          <cell r="H8899" t="str">
            <v>,</v>
          </cell>
        </row>
        <row r="8900">
          <cell r="E8900">
            <v>5887</v>
          </cell>
          <cell r="F8900">
            <v>3231</v>
          </cell>
          <cell r="G8900" t="str">
            <v>비영리법인</v>
          </cell>
          <cell r="H8900" t="str">
            <v>개별모집</v>
          </cell>
        </row>
        <row r="8901">
          <cell r="E8901">
            <v>5881</v>
          </cell>
          <cell r="F8901">
            <v>2778</v>
          </cell>
          <cell r="G8901" t="str">
            <v>청소년수련관</v>
          </cell>
        </row>
        <row r="8902">
          <cell r="E8902">
            <v>5905</v>
          </cell>
          <cell r="F8902">
            <v>1022</v>
          </cell>
          <cell r="G8902" t="str">
            <v>청소년수련원</v>
          </cell>
          <cell r="H8902" t="str">
            <v>,</v>
          </cell>
        </row>
        <row r="8903">
          <cell r="E8903">
            <v>5906</v>
          </cell>
          <cell r="F8903">
            <v>597</v>
          </cell>
          <cell r="G8903" t="str">
            <v>청소년수련원</v>
          </cell>
          <cell r="H8903" t="str">
            <v>,</v>
          </cell>
        </row>
        <row r="8904">
          <cell r="E8904">
            <v>5877</v>
          </cell>
          <cell r="F8904">
            <v>11</v>
          </cell>
          <cell r="G8904" t="str">
            <v>청소년수련원</v>
          </cell>
        </row>
        <row r="8905">
          <cell r="E8905">
            <v>5919</v>
          </cell>
          <cell r="F8905">
            <v>2342</v>
          </cell>
          <cell r="G8905" t="str">
            <v>청소년특화시설</v>
          </cell>
        </row>
        <row r="8906">
          <cell r="E8906">
            <v>5879</v>
          </cell>
          <cell r="F8906">
            <v>2543</v>
          </cell>
          <cell r="G8906" t="str">
            <v>영리법인</v>
          </cell>
          <cell r="H8906" t="str">
            <v>개별모집,학교연계모집</v>
          </cell>
        </row>
        <row r="8907">
          <cell r="E8907">
            <v>5911</v>
          </cell>
          <cell r="F8907">
            <v>3630</v>
          </cell>
          <cell r="G8907" t="str">
            <v>청소년수련관</v>
          </cell>
          <cell r="H8907" t="str">
            <v>개별모집,학교연계모집</v>
          </cell>
        </row>
        <row r="8908">
          <cell r="E8908">
            <v>5880</v>
          </cell>
          <cell r="F8908">
            <v>3114</v>
          </cell>
          <cell r="G8908" t="str">
            <v>종교기관</v>
          </cell>
        </row>
        <row r="8909">
          <cell r="E8909">
            <v>5909</v>
          </cell>
          <cell r="F8909">
            <v>3922</v>
          </cell>
          <cell r="G8909" t="str">
            <v>영리법인</v>
          </cell>
        </row>
        <row r="8910">
          <cell r="E8910">
            <v>5897</v>
          </cell>
          <cell r="F8910">
            <v>4132</v>
          </cell>
          <cell r="G8910" t="str">
            <v>영리법인</v>
          </cell>
          <cell r="H8910" t="str">
            <v>개별모집,학교연계모집</v>
          </cell>
        </row>
        <row r="8911">
          <cell r="E8911">
            <v>5895</v>
          </cell>
          <cell r="F8911">
            <v>4132</v>
          </cell>
          <cell r="G8911" t="str">
            <v>영리법인</v>
          </cell>
          <cell r="H8911" t="str">
            <v>개별모집,학교연계모집</v>
          </cell>
        </row>
        <row r="8912">
          <cell r="E8912">
            <v>5889</v>
          </cell>
          <cell r="F8912">
            <v>4132</v>
          </cell>
          <cell r="G8912" t="str">
            <v>영리법인</v>
          </cell>
          <cell r="H8912" t="str">
            <v>개별모집,학교연계모집</v>
          </cell>
        </row>
        <row r="8913">
          <cell r="E8913">
            <v>5890</v>
          </cell>
          <cell r="F8913">
            <v>4132</v>
          </cell>
          <cell r="G8913" t="str">
            <v>영리법인</v>
          </cell>
          <cell r="H8913" t="str">
            <v>개별모집,학교연계모집</v>
          </cell>
        </row>
        <row r="8914">
          <cell r="E8914">
            <v>6737</v>
          </cell>
          <cell r="F8914">
            <v>4601</v>
          </cell>
          <cell r="G8914" t="str">
            <v>청소년문화의집</v>
          </cell>
        </row>
        <row r="8915">
          <cell r="E8915">
            <v>6730</v>
          </cell>
          <cell r="F8915">
            <v>2360</v>
          </cell>
          <cell r="G8915" t="str">
            <v>청소년수련원</v>
          </cell>
          <cell r="H8915" t="str">
            <v>,</v>
          </cell>
        </row>
        <row r="8916">
          <cell r="E8916">
            <v>7689</v>
          </cell>
          <cell r="F8916">
            <v>1099</v>
          </cell>
          <cell r="G8916" t="str">
            <v>청소년수련관</v>
          </cell>
          <cell r="H8916" t="str">
            <v>학교연계모집</v>
          </cell>
        </row>
        <row r="8917">
          <cell r="E8917">
            <v>7654</v>
          </cell>
          <cell r="F8917">
            <v>653</v>
          </cell>
          <cell r="G8917" t="str">
            <v>청소년문화의집</v>
          </cell>
          <cell r="H8917" t="str">
            <v>개별모집</v>
          </cell>
        </row>
        <row r="8918">
          <cell r="E8918">
            <v>7617</v>
          </cell>
          <cell r="F8918">
            <v>4661</v>
          </cell>
          <cell r="G8918" t="str">
            <v>청소년문화의집</v>
          </cell>
          <cell r="H8918" t="str">
            <v>개별모집</v>
          </cell>
        </row>
        <row r="8919">
          <cell r="E8919">
            <v>7622</v>
          </cell>
          <cell r="F8919">
            <v>650</v>
          </cell>
          <cell r="G8919" t="str">
            <v>청소년문화의집</v>
          </cell>
          <cell r="H8919" t="str">
            <v>개별모집</v>
          </cell>
        </row>
        <row r="8920">
          <cell r="E8920">
            <v>7645</v>
          </cell>
          <cell r="F8920">
            <v>2874</v>
          </cell>
          <cell r="G8920" t="str">
            <v>청소년수련원</v>
          </cell>
          <cell r="H8920" t="str">
            <v>개별모집</v>
          </cell>
        </row>
        <row r="8921">
          <cell r="E8921">
            <v>7706</v>
          </cell>
          <cell r="F8921">
            <v>260</v>
          </cell>
          <cell r="G8921" t="str">
            <v>청소년수련관</v>
          </cell>
          <cell r="H8921" t="str">
            <v>개별모집</v>
          </cell>
        </row>
        <row r="8922">
          <cell r="E8922">
            <v>7641</v>
          </cell>
          <cell r="F8922">
            <v>2874</v>
          </cell>
          <cell r="G8922" t="str">
            <v>청소년수련원</v>
          </cell>
          <cell r="H8922" t="str">
            <v>개별모집</v>
          </cell>
        </row>
        <row r="8923">
          <cell r="E8923">
            <v>7648</v>
          </cell>
          <cell r="F8923">
            <v>2874</v>
          </cell>
          <cell r="G8923" t="str">
            <v>청소년수련원</v>
          </cell>
          <cell r="H8923" t="str">
            <v>개별모집</v>
          </cell>
        </row>
        <row r="8924">
          <cell r="E8924">
            <v>8550</v>
          </cell>
          <cell r="F8924">
            <v>869</v>
          </cell>
          <cell r="G8924" t="str">
            <v>영리법인</v>
          </cell>
          <cell r="H8924" t="str">
            <v>학교연계모집</v>
          </cell>
        </row>
        <row r="8925">
          <cell r="E8925">
            <v>8548</v>
          </cell>
          <cell r="F8925">
            <v>869</v>
          </cell>
          <cell r="G8925" t="str">
            <v>영리법인</v>
          </cell>
          <cell r="H8925" t="str">
            <v>학교연계모집</v>
          </cell>
        </row>
        <row r="8926">
          <cell r="E8926">
            <v>8529</v>
          </cell>
          <cell r="F8926">
            <v>4486</v>
          </cell>
          <cell r="G8926" t="str">
            <v>공공기관</v>
          </cell>
          <cell r="H8926" t="str">
            <v>개별모집</v>
          </cell>
        </row>
        <row r="8927">
          <cell r="E8927">
            <v>8539</v>
          </cell>
          <cell r="F8927">
            <v>3896</v>
          </cell>
          <cell r="G8927" t="str">
            <v>청소년문화의집</v>
          </cell>
          <cell r="H8927" t="str">
            <v>개별모집</v>
          </cell>
        </row>
        <row r="8928">
          <cell r="E8928">
            <v>8547</v>
          </cell>
          <cell r="F8928">
            <v>13</v>
          </cell>
          <cell r="G8928" t="str">
            <v>청소년수련원</v>
          </cell>
          <cell r="H8928" t="str">
            <v>개별모집</v>
          </cell>
        </row>
        <row r="8929">
          <cell r="E8929">
            <v>8546</v>
          </cell>
          <cell r="F8929">
            <v>653</v>
          </cell>
          <cell r="G8929" t="str">
            <v>청소년문화의집</v>
          </cell>
          <cell r="H8929" t="str">
            <v>개별모집</v>
          </cell>
        </row>
        <row r="8930">
          <cell r="E8930">
            <v>8540</v>
          </cell>
          <cell r="F8930">
            <v>1943</v>
          </cell>
          <cell r="G8930" t="str">
            <v>공공기관</v>
          </cell>
          <cell r="H8930" t="str">
            <v>개별모집</v>
          </cell>
        </row>
        <row r="8931">
          <cell r="E8931">
            <v>8566</v>
          </cell>
          <cell r="F8931">
            <v>1197</v>
          </cell>
          <cell r="G8931" t="str">
            <v>유스호스텔</v>
          </cell>
          <cell r="H8931" t="str">
            <v>개별모집</v>
          </cell>
        </row>
        <row r="8932">
          <cell r="E8932">
            <v>8565</v>
          </cell>
          <cell r="F8932">
            <v>1943</v>
          </cell>
          <cell r="G8932" t="str">
            <v>공공기관</v>
          </cell>
          <cell r="H8932" t="str">
            <v>개별모집</v>
          </cell>
        </row>
        <row r="8933">
          <cell r="E8933">
            <v>8569</v>
          </cell>
          <cell r="F8933">
            <v>3031</v>
          </cell>
          <cell r="G8933" t="str">
            <v>기타</v>
          </cell>
          <cell r="H8933" t="str">
            <v>개별모집</v>
          </cell>
        </row>
        <row r="8934">
          <cell r="E8934">
            <v>8530</v>
          </cell>
          <cell r="F8934">
            <v>1113</v>
          </cell>
          <cell r="G8934" t="str">
            <v>청소년수련관</v>
          </cell>
          <cell r="H8934" t="str">
            <v>개별모집</v>
          </cell>
        </row>
        <row r="8935">
          <cell r="E8935">
            <v>8531</v>
          </cell>
          <cell r="F8935">
            <v>13</v>
          </cell>
          <cell r="G8935" t="str">
            <v>청소년수련원</v>
          </cell>
          <cell r="H8935" t="str">
            <v>개별모집</v>
          </cell>
        </row>
        <row r="8936">
          <cell r="E8936">
            <v>8549</v>
          </cell>
          <cell r="F8936">
            <v>869</v>
          </cell>
          <cell r="G8936" t="str">
            <v>영리법인</v>
          </cell>
          <cell r="H8936" t="str">
            <v>학교연계모집</v>
          </cell>
        </row>
        <row r="8937">
          <cell r="E8937">
            <v>4686</v>
          </cell>
          <cell r="F8937">
            <v>63</v>
          </cell>
          <cell r="G8937" t="str">
            <v>청소년문화의집</v>
          </cell>
          <cell r="H8937" t="str">
            <v>개별모집,학교연계모집</v>
          </cell>
        </row>
        <row r="8938">
          <cell r="E8938">
            <v>122</v>
          </cell>
          <cell r="F8938">
            <v>161</v>
          </cell>
          <cell r="G8938" t="str">
            <v>청소년수련관</v>
          </cell>
          <cell r="H8938" t="str">
            <v>개별모집</v>
          </cell>
        </row>
        <row r="8939">
          <cell r="E8939">
            <v>5854</v>
          </cell>
          <cell r="F8939">
            <v>4179</v>
          </cell>
          <cell r="G8939" t="str">
            <v>공공기관</v>
          </cell>
        </row>
        <row r="8940">
          <cell r="E8940">
            <v>5846</v>
          </cell>
          <cell r="F8940">
            <v>3901</v>
          </cell>
          <cell r="G8940" t="str">
            <v>영리법인</v>
          </cell>
        </row>
        <row r="8941">
          <cell r="E8941">
            <v>5876</v>
          </cell>
          <cell r="F8941">
            <v>4090</v>
          </cell>
          <cell r="G8941" t="str">
            <v>영리법인</v>
          </cell>
        </row>
        <row r="8942">
          <cell r="E8942">
            <v>5875</v>
          </cell>
          <cell r="F8942">
            <v>4090</v>
          </cell>
          <cell r="G8942" t="str">
            <v>영리법인</v>
          </cell>
        </row>
        <row r="8943">
          <cell r="E8943">
            <v>5864</v>
          </cell>
          <cell r="F8943">
            <v>1636</v>
          </cell>
          <cell r="G8943" t="str">
            <v>청소년수련원</v>
          </cell>
          <cell r="H8943" t="str">
            <v>개별모집,학교연계모집</v>
          </cell>
        </row>
        <row r="8944">
          <cell r="E8944">
            <v>5863</v>
          </cell>
          <cell r="F8944">
            <v>2340</v>
          </cell>
          <cell r="G8944" t="str">
            <v>유스호스텔</v>
          </cell>
        </row>
        <row r="8945">
          <cell r="E8945">
            <v>5850</v>
          </cell>
          <cell r="F8945">
            <v>99</v>
          </cell>
          <cell r="G8945" t="str">
            <v>청소년수련원</v>
          </cell>
        </row>
        <row r="8946">
          <cell r="E8946">
            <v>5852</v>
          </cell>
          <cell r="F8946">
            <v>4111</v>
          </cell>
          <cell r="G8946" t="str">
            <v>영리법인</v>
          </cell>
        </row>
        <row r="8947">
          <cell r="E8947">
            <v>5844</v>
          </cell>
          <cell r="F8947">
            <v>3166</v>
          </cell>
          <cell r="G8947" t="str">
            <v>비영리법인</v>
          </cell>
        </row>
        <row r="8948">
          <cell r="E8948">
            <v>5842</v>
          </cell>
          <cell r="F8948">
            <v>929</v>
          </cell>
          <cell r="G8948" t="str">
            <v>청소년문화의집</v>
          </cell>
          <cell r="H8948" t="str">
            <v>,</v>
          </cell>
        </row>
        <row r="8949">
          <cell r="E8949">
            <v>5874</v>
          </cell>
          <cell r="F8949">
            <v>4159</v>
          </cell>
          <cell r="G8949" t="str">
            <v>영리법인</v>
          </cell>
          <cell r="H8949" t="str">
            <v>개별모집,학교연계모집</v>
          </cell>
        </row>
        <row r="8950">
          <cell r="E8950">
            <v>5861</v>
          </cell>
          <cell r="F8950">
            <v>103</v>
          </cell>
          <cell r="G8950" t="str">
            <v>청소년문화의집</v>
          </cell>
        </row>
        <row r="8951">
          <cell r="E8951">
            <v>5843</v>
          </cell>
          <cell r="F8951">
            <v>929</v>
          </cell>
          <cell r="G8951" t="str">
            <v>청소년문화의집</v>
          </cell>
          <cell r="H8951" t="str">
            <v>,</v>
          </cell>
        </row>
        <row r="8952">
          <cell r="E8952">
            <v>5871</v>
          </cell>
          <cell r="F8952">
            <v>1508</v>
          </cell>
          <cell r="G8952" t="str">
            <v>진흥센터</v>
          </cell>
          <cell r="H8952" t="str">
            <v>,</v>
          </cell>
        </row>
        <row r="8953">
          <cell r="E8953">
            <v>5865</v>
          </cell>
          <cell r="F8953">
            <v>1207</v>
          </cell>
          <cell r="G8953" t="str">
            <v>청소년문화의집</v>
          </cell>
          <cell r="H8953" t="str">
            <v>,</v>
          </cell>
        </row>
        <row r="8954">
          <cell r="E8954">
            <v>5859</v>
          </cell>
          <cell r="F8954">
            <v>4114</v>
          </cell>
          <cell r="G8954" t="str">
            <v>영리법인</v>
          </cell>
        </row>
        <row r="8955">
          <cell r="E8955">
            <v>5860</v>
          </cell>
          <cell r="F8955">
            <v>4114</v>
          </cell>
          <cell r="G8955" t="str">
            <v>영리법인</v>
          </cell>
        </row>
        <row r="8956">
          <cell r="E8956">
            <v>5840</v>
          </cell>
          <cell r="F8956">
            <v>3233</v>
          </cell>
          <cell r="G8956" t="str">
            <v>청소년수련관</v>
          </cell>
          <cell r="H8956" t="str">
            <v>,</v>
          </cell>
        </row>
        <row r="8957">
          <cell r="E8957">
            <v>5851</v>
          </cell>
          <cell r="F8957">
            <v>1212</v>
          </cell>
          <cell r="G8957" t="str">
            <v>청소년수련원</v>
          </cell>
          <cell r="H8957" t="str">
            <v>개별모집,학교연계모집</v>
          </cell>
        </row>
        <row r="8958">
          <cell r="E8958">
            <v>5873</v>
          </cell>
          <cell r="F8958">
            <v>1111</v>
          </cell>
          <cell r="G8958" t="str">
            <v>유스호스텔</v>
          </cell>
        </row>
        <row r="8959">
          <cell r="E8959">
            <v>5853</v>
          </cell>
          <cell r="F8959">
            <v>4073</v>
          </cell>
          <cell r="G8959" t="str">
            <v>종교기관</v>
          </cell>
        </row>
        <row r="8960">
          <cell r="E8960">
            <v>5855</v>
          </cell>
          <cell r="F8960">
            <v>4182</v>
          </cell>
          <cell r="G8960" t="str">
            <v>종교기관</v>
          </cell>
        </row>
        <row r="8961">
          <cell r="E8961">
            <v>4620</v>
          </cell>
          <cell r="F8961">
            <v>925</v>
          </cell>
          <cell r="G8961" t="str">
            <v>청소년수련원</v>
          </cell>
          <cell r="H8961" t="str">
            <v>,</v>
          </cell>
        </row>
        <row r="8962">
          <cell r="E8962">
            <v>6688</v>
          </cell>
          <cell r="F8962">
            <v>3619</v>
          </cell>
          <cell r="G8962" t="str">
            <v>기타</v>
          </cell>
        </row>
        <row r="8963">
          <cell r="E8963">
            <v>6697</v>
          </cell>
          <cell r="F8963">
            <v>911</v>
          </cell>
          <cell r="G8963" t="str">
            <v>청소년수련원</v>
          </cell>
        </row>
        <row r="8964">
          <cell r="E8964">
            <v>7592</v>
          </cell>
          <cell r="F8964">
            <v>4878</v>
          </cell>
          <cell r="G8964" t="str">
            <v>유스호스텔</v>
          </cell>
          <cell r="H8964" t="str">
            <v>학교연계모집</v>
          </cell>
        </row>
        <row r="8965">
          <cell r="E8965">
            <v>7593</v>
          </cell>
          <cell r="F8965">
            <v>4878</v>
          </cell>
          <cell r="G8965" t="str">
            <v>유스호스텔</v>
          </cell>
          <cell r="H8965" t="str">
            <v>학교연계모집</v>
          </cell>
        </row>
        <row r="8966">
          <cell r="E8966">
            <v>7579</v>
          </cell>
          <cell r="F8966">
            <v>4407</v>
          </cell>
          <cell r="G8966" t="str">
            <v>기타</v>
          </cell>
          <cell r="H8966" t="str">
            <v>개별모집</v>
          </cell>
        </row>
        <row r="8967">
          <cell r="E8967">
            <v>7570</v>
          </cell>
          <cell r="F8967">
            <v>650</v>
          </cell>
          <cell r="G8967" t="str">
            <v>청소년문화의집</v>
          </cell>
          <cell r="H8967" t="str">
            <v>개별모집</v>
          </cell>
        </row>
        <row r="8968">
          <cell r="E8968">
            <v>7594</v>
          </cell>
          <cell r="F8968">
            <v>4878</v>
          </cell>
          <cell r="G8968" t="str">
            <v>유스호스텔</v>
          </cell>
          <cell r="H8968" t="str">
            <v>학교연계모집</v>
          </cell>
        </row>
        <row r="8969">
          <cell r="E8969">
            <v>7574</v>
          </cell>
          <cell r="F8969">
            <v>11</v>
          </cell>
          <cell r="G8969" t="str">
            <v>청소년수련원</v>
          </cell>
          <cell r="H8969" t="str">
            <v>학교연계모집</v>
          </cell>
        </row>
        <row r="8970">
          <cell r="E8970">
            <v>7569</v>
          </cell>
          <cell r="F8970">
            <v>4945</v>
          </cell>
          <cell r="G8970" t="str">
            <v>청소년수련원</v>
          </cell>
          <cell r="H8970" t="str">
            <v>학교연계모집</v>
          </cell>
        </row>
        <row r="8971">
          <cell r="E8971">
            <v>7609</v>
          </cell>
          <cell r="F8971">
            <v>4508</v>
          </cell>
          <cell r="G8971" t="str">
            <v>청소년문화의집</v>
          </cell>
          <cell r="H8971" t="str">
            <v>개별모집</v>
          </cell>
        </row>
        <row r="8972">
          <cell r="E8972">
            <v>7571</v>
          </cell>
          <cell r="F8972">
            <v>650</v>
          </cell>
          <cell r="G8972" t="str">
            <v>청소년문화의집</v>
          </cell>
          <cell r="H8972" t="str">
            <v>개별모집</v>
          </cell>
        </row>
        <row r="8973">
          <cell r="E8973">
            <v>8496</v>
          </cell>
          <cell r="F8973">
            <v>364</v>
          </cell>
          <cell r="G8973" t="str">
            <v>청소년문화의집</v>
          </cell>
          <cell r="H8973" t="str">
            <v>개별모집</v>
          </cell>
        </row>
        <row r="8974">
          <cell r="E8974">
            <v>8482</v>
          </cell>
          <cell r="F8974">
            <v>776</v>
          </cell>
          <cell r="G8974" t="str">
            <v>청소년수련관</v>
          </cell>
          <cell r="H8974" t="str">
            <v>개별모집</v>
          </cell>
        </row>
        <row r="8975">
          <cell r="E8975">
            <v>8484</v>
          </cell>
          <cell r="F8975">
            <v>74</v>
          </cell>
          <cell r="G8975" t="str">
            <v>진흥센터</v>
          </cell>
          <cell r="H8975" t="str">
            <v>개별모집</v>
          </cell>
        </row>
        <row r="8976">
          <cell r="E8976">
            <v>8479</v>
          </cell>
          <cell r="F8976">
            <v>3282</v>
          </cell>
          <cell r="G8976" t="str">
            <v>청소년수련원</v>
          </cell>
          <cell r="H8976" t="str">
            <v>학교연계모집</v>
          </cell>
        </row>
        <row r="8977">
          <cell r="E8977">
            <v>8499</v>
          </cell>
          <cell r="F8977">
            <v>3454</v>
          </cell>
          <cell r="G8977" t="str">
            <v>청소년수련관</v>
          </cell>
          <cell r="H8977" t="str">
            <v>개별모집</v>
          </cell>
        </row>
        <row r="8978">
          <cell r="E8978">
            <v>8502</v>
          </cell>
          <cell r="F8978">
            <v>1476</v>
          </cell>
          <cell r="G8978" t="str">
            <v>청소년문화의집</v>
          </cell>
          <cell r="H8978" t="str">
            <v>개별모집</v>
          </cell>
        </row>
        <row r="8979">
          <cell r="E8979">
            <v>8498</v>
          </cell>
          <cell r="F8979">
            <v>613</v>
          </cell>
          <cell r="G8979" t="str">
            <v>청소년수련원</v>
          </cell>
          <cell r="H8979" t="str">
            <v>개별모집</v>
          </cell>
        </row>
        <row r="8980">
          <cell r="E8980">
            <v>8481</v>
          </cell>
          <cell r="F8980">
            <v>13</v>
          </cell>
          <cell r="G8980" t="str">
            <v>청소년수련원</v>
          </cell>
          <cell r="H8980" t="str">
            <v>개별모집</v>
          </cell>
        </row>
        <row r="8981">
          <cell r="E8981">
            <v>8521</v>
          </cell>
          <cell r="F8981">
            <v>5214</v>
          </cell>
          <cell r="G8981" t="str">
            <v>공공기관</v>
          </cell>
          <cell r="H8981" t="str">
            <v>학교연계모집</v>
          </cell>
        </row>
        <row r="8982">
          <cell r="E8982">
            <v>5821</v>
          </cell>
          <cell r="F8982">
            <v>4038</v>
          </cell>
          <cell r="G8982" t="str">
            <v>개인사업</v>
          </cell>
        </row>
        <row r="8983">
          <cell r="E8983">
            <v>5833</v>
          </cell>
          <cell r="F8983">
            <v>3504</v>
          </cell>
          <cell r="G8983" t="str">
            <v>청소년수련원</v>
          </cell>
          <cell r="H8983" t="str">
            <v>개별모집,학교연계모집</v>
          </cell>
        </row>
        <row r="8984">
          <cell r="E8984">
            <v>5834</v>
          </cell>
          <cell r="F8984">
            <v>3504</v>
          </cell>
          <cell r="G8984" t="str">
            <v>청소년수련원</v>
          </cell>
          <cell r="H8984" t="str">
            <v>개별모집,학교연계모집</v>
          </cell>
        </row>
        <row r="8985">
          <cell r="E8985">
            <v>5817</v>
          </cell>
          <cell r="F8985">
            <v>4002</v>
          </cell>
          <cell r="G8985" t="str">
            <v>개인사업</v>
          </cell>
          <cell r="H8985" t="str">
            <v>개별모집,학교연계모집</v>
          </cell>
        </row>
        <row r="8986">
          <cell r="E8986">
            <v>5829</v>
          </cell>
          <cell r="F8986">
            <v>3620</v>
          </cell>
          <cell r="G8986" t="str">
            <v>청소년수련관</v>
          </cell>
          <cell r="H8986" t="str">
            <v>,</v>
          </cell>
        </row>
        <row r="8987">
          <cell r="E8987">
            <v>5830</v>
          </cell>
          <cell r="F8987">
            <v>3620</v>
          </cell>
          <cell r="G8987" t="str">
            <v>청소년수련관</v>
          </cell>
          <cell r="H8987" t="str">
            <v>,</v>
          </cell>
        </row>
        <row r="8988">
          <cell r="E8988">
            <v>5820</v>
          </cell>
          <cell r="F8988">
            <v>4050</v>
          </cell>
          <cell r="G8988" t="str">
            <v>개인사업</v>
          </cell>
          <cell r="H8988" t="str">
            <v>개별모집,학교연계모집</v>
          </cell>
        </row>
        <row r="8989">
          <cell r="E8989">
            <v>5836</v>
          </cell>
          <cell r="F8989">
            <v>1636</v>
          </cell>
          <cell r="G8989" t="str">
            <v>청소년수련원</v>
          </cell>
          <cell r="H8989" t="str">
            <v>개별모집,학교연계모집</v>
          </cell>
        </row>
        <row r="8990">
          <cell r="E8990">
            <v>5818</v>
          </cell>
          <cell r="F8990">
            <v>3952</v>
          </cell>
          <cell r="G8990" t="str">
            <v>기타</v>
          </cell>
        </row>
        <row r="8991">
          <cell r="E8991">
            <v>5838</v>
          </cell>
          <cell r="F8991">
            <v>1636</v>
          </cell>
          <cell r="G8991" t="str">
            <v>청소년수련원</v>
          </cell>
          <cell r="H8991" t="str">
            <v>개별모집,학교연계모집</v>
          </cell>
        </row>
        <row r="8992">
          <cell r="E8992">
            <v>5819</v>
          </cell>
          <cell r="F8992">
            <v>978</v>
          </cell>
          <cell r="G8992" t="str">
            <v>청소년수련원</v>
          </cell>
        </row>
        <row r="8993">
          <cell r="E8993">
            <v>5837</v>
          </cell>
          <cell r="F8993">
            <v>1636</v>
          </cell>
          <cell r="G8993" t="str">
            <v>청소년수련원</v>
          </cell>
          <cell r="H8993" t="str">
            <v>개별모집,학교연계모집</v>
          </cell>
        </row>
        <row r="8994">
          <cell r="E8994">
            <v>5816</v>
          </cell>
          <cell r="F8994">
            <v>1674</v>
          </cell>
          <cell r="G8994" t="str">
            <v>학교</v>
          </cell>
        </row>
        <row r="8995">
          <cell r="E8995">
            <v>1367</v>
          </cell>
          <cell r="F8995">
            <v>866</v>
          </cell>
          <cell r="G8995" t="str">
            <v>청소년문화의집</v>
          </cell>
        </row>
        <row r="8996">
          <cell r="E8996">
            <v>99</v>
          </cell>
          <cell r="F8996">
            <v>161</v>
          </cell>
          <cell r="G8996" t="str">
            <v>청소년수련관</v>
          </cell>
          <cell r="H8996" t="str">
            <v>,</v>
          </cell>
        </row>
        <row r="8997">
          <cell r="E8997">
            <v>5788</v>
          </cell>
          <cell r="F8997">
            <v>3853</v>
          </cell>
          <cell r="G8997" t="str">
            <v>개인사업</v>
          </cell>
        </row>
        <row r="8998">
          <cell r="E8998">
            <v>5743</v>
          </cell>
          <cell r="F8998">
            <v>4038</v>
          </cell>
          <cell r="G8998" t="str">
            <v>개인사업</v>
          </cell>
        </row>
        <row r="8999">
          <cell r="E8999">
            <v>5796</v>
          </cell>
          <cell r="F8999">
            <v>3509</v>
          </cell>
          <cell r="G8999" t="str">
            <v>청소년수련원</v>
          </cell>
        </row>
        <row r="9000">
          <cell r="E9000">
            <v>5791</v>
          </cell>
          <cell r="F9000">
            <v>3312</v>
          </cell>
          <cell r="G9000" t="str">
            <v>영리법인</v>
          </cell>
        </row>
        <row r="9001">
          <cell r="E9001">
            <v>5769</v>
          </cell>
          <cell r="F9001">
            <v>1636</v>
          </cell>
          <cell r="G9001" t="str">
            <v>청소년수련원</v>
          </cell>
          <cell r="H9001" t="str">
            <v>개별모집,학교연계모집</v>
          </cell>
        </row>
        <row r="9002">
          <cell r="E9002">
            <v>5765</v>
          </cell>
          <cell r="F9002">
            <v>3568</v>
          </cell>
          <cell r="G9002" t="str">
            <v>청소년수련원</v>
          </cell>
        </row>
        <row r="9003">
          <cell r="E9003">
            <v>6635</v>
          </cell>
          <cell r="F9003">
            <v>3298</v>
          </cell>
          <cell r="G9003" t="str">
            <v>청소년수련원</v>
          </cell>
        </row>
        <row r="9004">
          <cell r="E9004">
            <v>6602</v>
          </cell>
          <cell r="F9004">
            <v>4495</v>
          </cell>
          <cell r="G9004" t="str">
            <v>기타</v>
          </cell>
        </row>
        <row r="9005">
          <cell r="E9005">
            <v>6601</v>
          </cell>
          <cell r="F9005">
            <v>4495</v>
          </cell>
          <cell r="G9005" t="str">
            <v>기타</v>
          </cell>
        </row>
        <row r="9006">
          <cell r="E9006">
            <v>5744</v>
          </cell>
          <cell r="F9006">
            <v>4038</v>
          </cell>
          <cell r="G9006" t="str">
            <v>개인사업</v>
          </cell>
        </row>
        <row r="9007">
          <cell r="E9007">
            <v>5747</v>
          </cell>
          <cell r="F9007">
            <v>3630</v>
          </cell>
          <cell r="G9007" t="str">
            <v>청소년수련관</v>
          </cell>
          <cell r="H9007" t="str">
            <v>개별모집,학교연계모집</v>
          </cell>
        </row>
        <row r="9008">
          <cell r="E9008">
            <v>6636</v>
          </cell>
          <cell r="F9008">
            <v>3298</v>
          </cell>
          <cell r="G9008" t="str">
            <v>청소년수련원</v>
          </cell>
          <cell r="H9008" t="str">
            <v>,</v>
          </cell>
        </row>
        <row r="9009">
          <cell r="E9009">
            <v>6595</v>
          </cell>
          <cell r="F9009">
            <v>2072</v>
          </cell>
          <cell r="G9009" t="str">
            <v>청소년문화의집</v>
          </cell>
          <cell r="H9009" t="str">
            <v>,</v>
          </cell>
        </row>
        <row r="9010">
          <cell r="E9010">
            <v>5802</v>
          </cell>
          <cell r="F9010">
            <v>1508</v>
          </cell>
          <cell r="G9010" t="str">
            <v>진흥센터</v>
          </cell>
        </row>
        <row r="9011">
          <cell r="E9011">
            <v>5759</v>
          </cell>
          <cell r="F9011">
            <v>821</v>
          </cell>
          <cell r="G9011" t="str">
            <v>유스호스텔</v>
          </cell>
        </row>
        <row r="9012">
          <cell r="E9012">
            <v>5767</v>
          </cell>
          <cell r="F9012">
            <v>3701</v>
          </cell>
          <cell r="G9012" t="str">
            <v>비영리법인</v>
          </cell>
          <cell r="H9012" t="str">
            <v>개별모집,학교연계모집</v>
          </cell>
        </row>
        <row r="9013">
          <cell r="E9013">
            <v>5772</v>
          </cell>
          <cell r="F9013">
            <v>1537</v>
          </cell>
          <cell r="G9013" t="str">
            <v>청소년수련원</v>
          </cell>
        </row>
        <row r="9014">
          <cell r="E9014">
            <v>5758</v>
          </cell>
          <cell r="F9014">
            <v>238</v>
          </cell>
          <cell r="G9014" t="str">
            <v>청소년수련관</v>
          </cell>
        </row>
        <row r="9015">
          <cell r="E9015">
            <v>6653</v>
          </cell>
          <cell r="F9015">
            <v>561</v>
          </cell>
          <cell r="G9015" t="str">
            <v>청소년수련관</v>
          </cell>
        </row>
        <row r="9016">
          <cell r="E9016">
            <v>5750</v>
          </cell>
          <cell r="F9016">
            <v>3539</v>
          </cell>
          <cell r="G9016" t="str">
            <v>영리법인</v>
          </cell>
          <cell r="H9016" t="str">
            <v>개별모집,학교연계모집</v>
          </cell>
        </row>
        <row r="9017">
          <cell r="E9017">
            <v>5787</v>
          </cell>
          <cell r="F9017">
            <v>1585</v>
          </cell>
          <cell r="G9017" t="str">
            <v>청소년수련원</v>
          </cell>
          <cell r="H9017" t="str">
            <v>,</v>
          </cell>
        </row>
        <row r="9018">
          <cell r="E9018">
            <v>5786</v>
          </cell>
          <cell r="F9018">
            <v>1585</v>
          </cell>
          <cell r="G9018" t="str">
            <v>청소년수련원</v>
          </cell>
          <cell r="H9018" t="str">
            <v>,</v>
          </cell>
        </row>
        <row r="9019">
          <cell r="E9019">
            <v>5774</v>
          </cell>
          <cell r="F9019">
            <v>857</v>
          </cell>
          <cell r="G9019" t="str">
            <v>(사회)복지관</v>
          </cell>
        </row>
        <row r="9020">
          <cell r="E9020">
            <v>5762</v>
          </cell>
          <cell r="F9020">
            <v>103</v>
          </cell>
          <cell r="G9020" t="str">
            <v>청소년문화의집</v>
          </cell>
        </row>
        <row r="9021">
          <cell r="E9021">
            <v>5805</v>
          </cell>
          <cell r="F9021">
            <v>53</v>
          </cell>
          <cell r="G9021" t="str">
            <v>청소년수련원</v>
          </cell>
        </row>
        <row r="9022">
          <cell r="E9022">
            <v>5804</v>
          </cell>
          <cell r="F9022">
            <v>53</v>
          </cell>
          <cell r="G9022" t="str">
            <v>청소년수련원</v>
          </cell>
        </row>
        <row r="9023">
          <cell r="E9023">
            <v>5749</v>
          </cell>
          <cell r="F9023">
            <v>2800</v>
          </cell>
          <cell r="G9023" t="str">
            <v>청소년수련관</v>
          </cell>
          <cell r="H9023" t="str">
            <v>,</v>
          </cell>
        </row>
        <row r="9024">
          <cell r="E9024">
            <v>5748</v>
          </cell>
          <cell r="F9024">
            <v>2800</v>
          </cell>
          <cell r="G9024" t="str">
            <v>청소년수련관</v>
          </cell>
          <cell r="H9024" t="str">
            <v>,</v>
          </cell>
        </row>
        <row r="9025">
          <cell r="E9025">
            <v>5768</v>
          </cell>
          <cell r="F9025">
            <v>3701</v>
          </cell>
          <cell r="G9025" t="str">
            <v>비영리법인</v>
          </cell>
          <cell r="H9025" t="str">
            <v>개별모집,학교연계모집</v>
          </cell>
        </row>
        <row r="9026">
          <cell r="E9026">
            <v>5754</v>
          </cell>
          <cell r="F9026">
            <v>1536</v>
          </cell>
          <cell r="G9026" t="str">
            <v>청소년수련원</v>
          </cell>
        </row>
        <row r="9027">
          <cell r="E9027">
            <v>5761</v>
          </cell>
          <cell r="F9027">
            <v>970</v>
          </cell>
          <cell r="G9027" t="str">
            <v>청소년수련관</v>
          </cell>
          <cell r="H9027" t="str">
            <v>,</v>
          </cell>
        </row>
        <row r="9028">
          <cell r="E9028">
            <v>5752</v>
          </cell>
          <cell r="F9028">
            <v>829</v>
          </cell>
          <cell r="G9028" t="str">
            <v>청소년수련원</v>
          </cell>
          <cell r="H9028" t="str">
            <v>학교연계모집</v>
          </cell>
        </row>
        <row r="9029">
          <cell r="E9029">
            <v>5797</v>
          </cell>
          <cell r="F9029">
            <v>3334</v>
          </cell>
          <cell r="G9029" t="str">
            <v>교육청(교육청 소속의 시설 등)</v>
          </cell>
        </row>
        <row r="9030">
          <cell r="E9030">
            <v>5803</v>
          </cell>
          <cell r="F9030">
            <v>952</v>
          </cell>
          <cell r="G9030" t="str">
            <v>청소년수련원</v>
          </cell>
        </row>
        <row r="9031">
          <cell r="E9031">
            <v>5760</v>
          </cell>
          <cell r="F9031">
            <v>4038</v>
          </cell>
          <cell r="G9031" t="str">
            <v>개인사업</v>
          </cell>
        </row>
        <row r="9032">
          <cell r="E9032">
            <v>5751</v>
          </cell>
          <cell r="F9032">
            <v>3509</v>
          </cell>
          <cell r="G9032" t="str">
            <v>청소년수련원</v>
          </cell>
        </row>
        <row r="9033">
          <cell r="E9033">
            <v>5794</v>
          </cell>
          <cell r="F9033">
            <v>3312</v>
          </cell>
          <cell r="G9033" t="str">
            <v>영리법인</v>
          </cell>
        </row>
        <row r="9034">
          <cell r="E9034">
            <v>5792</v>
          </cell>
          <cell r="F9034">
            <v>3312</v>
          </cell>
          <cell r="G9034" t="str">
            <v>영리법인</v>
          </cell>
        </row>
        <row r="9035">
          <cell r="E9035">
            <v>5793</v>
          </cell>
          <cell r="F9035">
            <v>3312</v>
          </cell>
          <cell r="G9035" t="str">
            <v>영리법인</v>
          </cell>
        </row>
        <row r="9036">
          <cell r="E9036">
            <v>5766</v>
          </cell>
          <cell r="F9036">
            <v>3701</v>
          </cell>
          <cell r="G9036" t="str">
            <v>비영리법인</v>
          </cell>
          <cell r="H9036" t="str">
            <v>개별모집,학교연계모집</v>
          </cell>
        </row>
        <row r="9037">
          <cell r="E9037">
            <v>5795</v>
          </cell>
          <cell r="F9037">
            <v>3509</v>
          </cell>
          <cell r="G9037" t="str">
            <v>청소년수련원</v>
          </cell>
        </row>
        <row r="9038">
          <cell r="E9038">
            <v>5784</v>
          </cell>
          <cell r="F9038">
            <v>904</v>
          </cell>
          <cell r="G9038" t="str">
            <v>유스호스텔</v>
          </cell>
        </row>
        <row r="9039">
          <cell r="E9039">
            <v>6600</v>
          </cell>
          <cell r="F9039">
            <v>4495</v>
          </cell>
          <cell r="G9039" t="str">
            <v>기타</v>
          </cell>
        </row>
        <row r="9040">
          <cell r="E9040">
            <v>5776</v>
          </cell>
          <cell r="F9040">
            <v>979</v>
          </cell>
          <cell r="G9040" t="str">
            <v>청소년문화의집</v>
          </cell>
        </row>
        <row r="9041">
          <cell r="E9041">
            <v>7536</v>
          </cell>
          <cell r="F9041">
            <v>260</v>
          </cell>
          <cell r="G9041" t="str">
            <v>청소년수련관</v>
          </cell>
          <cell r="H9041" t="str">
            <v>개별모집</v>
          </cell>
        </row>
        <row r="9042">
          <cell r="E9042">
            <v>7486</v>
          </cell>
          <cell r="F9042">
            <v>4951</v>
          </cell>
          <cell r="G9042" t="str">
            <v>개인사업</v>
          </cell>
          <cell r="H9042" t="str">
            <v>학교연계모집</v>
          </cell>
        </row>
        <row r="9043">
          <cell r="E9043">
            <v>7487</v>
          </cell>
          <cell r="F9043">
            <v>4951</v>
          </cell>
          <cell r="G9043" t="str">
            <v>개인사업</v>
          </cell>
          <cell r="H9043" t="str">
            <v>학교연계모집</v>
          </cell>
        </row>
        <row r="9044">
          <cell r="E9044">
            <v>7463</v>
          </cell>
          <cell r="F9044">
            <v>4870</v>
          </cell>
          <cell r="G9044" t="str">
            <v>청소년수련관</v>
          </cell>
          <cell r="H9044" t="str">
            <v>학교연계모집</v>
          </cell>
        </row>
        <row r="9045">
          <cell r="E9045">
            <v>7523</v>
          </cell>
          <cell r="F9045">
            <v>4945</v>
          </cell>
          <cell r="G9045" t="str">
            <v>청소년수련원</v>
          </cell>
          <cell r="H9045" t="str">
            <v>학교연계모집</v>
          </cell>
        </row>
        <row r="9046">
          <cell r="E9046">
            <v>7522</v>
          </cell>
          <cell r="F9046">
            <v>4945</v>
          </cell>
          <cell r="G9046" t="str">
            <v>청소년수련원</v>
          </cell>
          <cell r="H9046" t="str">
            <v>학교연계모집</v>
          </cell>
        </row>
        <row r="9047">
          <cell r="E9047">
            <v>455</v>
          </cell>
          <cell r="F9047">
            <v>1016</v>
          </cell>
          <cell r="G9047" t="str">
            <v>청소년수련관</v>
          </cell>
          <cell r="H9047" t="str">
            <v>,</v>
          </cell>
        </row>
        <row r="9048">
          <cell r="E9048">
            <v>8463</v>
          </cell>
          <cell r="F9048">
            <v>11</v>
          </cell>
          <cell r="G9048" t="str">
            <v>청소년수련원</v>
          </cell>
          <cell r="H9048" t="str">
            <v>학교연계모집</v>
          </cell>
        </row>
        <row r="9049">
          <cell r="E9049">
            <v>8470</v>
          </cell>
          <cell r="F9049">
            <v>4865</v>
          </cell>
          <cell r="G9049" t="str">
            <v>공공기관</v>
          </cell>
          <cell r="H9049" t="str">
            <v>학교연계모집</v>
          </cell>
        </row>
        <row r="9050">
          <cell r="E9050">
            <v>8469</v>
          </cell>
          <cell r="F9050">
            <v>4865</v>
          </cell>
          <cell r="G9050" t="str">
            <v>공공기관</v>
          </cell>
          <cell r="H9050" t="str">
            <v>학교연계모집</v>
          </cell>
        </row>
        <row r="9051">
          <cell r="E9051">
            <v>8446</v>
          </cell>
          <cell r="F9051">
            <v>13</v>
          </cell>
          <cell r="G9051" t="str">
            <v>청소년수련원</v>
          </cell>
          <cell r="H9051" t="str">
            <v>학교연계모집</v>
          </cell>
        </row>
        <row r="9052">
          <cell r="E9052">
            <v>8454</v>
          </cell>
          <cell r="F9052">
            <v>1035</v>
          </cell>
          <cell r="G9052" t="str">
            <v>청소년문화의집</v>
          </cell>
          <cell r="H9052" t="str">
            <v>개별모집</v>
          </cell>
        </row>
        <row r="9053">
          <cell r="E9053">
            <v>5724</v>
          </cell>
          <cell r="F9053">
            <v>4075</v>
          </cell>
          <cell r="G9053" t="str">
            <v>개인사업</v>
          </cell>
        </row>
        <row r="9054">
          <cell r="E9054">
            <v>5732</v>
          </cell>
          <cell r="F9054">
            <v>4035</v>
          </cell>
          <cell r="G9054" t="str">
            <v>종교기관</v>
          </cell>
        </row>
        <row r="9055">
          <cell r="E9055">
            <v>5741</v>
          </cell>
          <cell r="F9055">
            <v>2671</v>
          </cell>
          <cell r="G9055" t="str">
            <v>청소년문화의집</v>
          </cell>
        </row>
        <row r="9056">
          <cell r="E9056">
            <v>5737</v>
          </cell>
          <cell r="F9056">
            <v>53</v>
          </cell>
          <cell r="G9056" t="str">
            <v>청소년수련원</v>
          </cell>
        </row>
        <row r="9057">
          <cell r="E9057">
            <v>5721</v>
          </cell>
          <cell r="F9057">
            <v>3506</v>
          </cell>
          <cell r="G9057" t="str">
            <v>영리법인</v>
          </cell>
          <cell r="H9057" t="str">
            <v>개별모집,학교연계모집</v>
          </cell>
        </row>
        <row r="9058">
          <cell r="E9058">
            <v>5676</v>
          </cell>
          <cell r="F9058">
            <v>4038</v>
          </cell>
          <cell r="G9058" t="str">
            <v>개인사업</v>
          </cell>
        </row>
        <row r="9059">
          <cell r="E9059">
            <v>5736</v>
          </cell>
          <cell r="F9059">
            <v>53</v>
          </cell>
          <cell r="G9059" t="str">
            <v>청소년수련원</v>
          </cell>
        </row>
        <row r="9060">
          <cell r="E9060">
            <v>5688</v>
          </cell>
          <cell r="F9060">
            <v>53</v>
          </cell>
          <cell r="G9060" t="str">
            <v>청소년수련원</v>
          </cell>
        </row>
        <row r="9061">
          <cell r="E9061">
            <v>5673</v>
          </cell>
          <cell r="F9061">
            <v>2869</v>
          </cell>
          <cell r="G9061" t="str">
            <v>개인사업</v>
          </cell>
          <cell r="H9061" t="str">
            <v>개별모집,학교연계모집</v>
          </cell>
        </row>
        <row r="9062">
          <cell r="E9062">
            <v>5671</v>
          </cell>
          <cell r="F9062">
            <v>4008</v>
          </cell>
          <cell r="G9062" t="str">
            <v>기타</v>
          </cell>
        </row>
        <row r="9063">
          <cell r="E9063">
            <v>5727</v>
          </cell>
          <cell r="F9063">
            <v>4067</v>
          </cell>
          <cell r="G9063" t="str">
            <v>공공기관</v>
          </cell>
        </row>
        <row r="9064">
          <cell r="E9064">
            <v>5672</v>
          </cell>
          <cell r="F9064">
            <v>2869</v>
          </cell>
          <cell r="G9064" t="str">
            <v>개인사업</v>
          </cell>
          <cell r="H9064" t="str">
            <v>개별모집,학교연계모집</v>
          </cell>
        </row>
        <row r="9065">
          <cell r="E9065">
            <v>5708</v>
          </cell>
          <cell r="F9065">
            <v>3504</v>
          </cell>
          <cell r="G9065" t="str">
            <v>청소년수련원</v>
          </cell>
        </row>
        <row r="9066">
          <cell r="E9066">
            <v>5735</v>
          </cell>
          <cell r="F9066">
            <v>53</v>
          </cell>
          <cell r="G9066" t="str">
            <v>청소년수련원</v>
          </cell>
        </row>
        <row r="9067">
          <cell r="E9067">
            <v>5678</v>
          </cell>
          <cell r="F9067">
            <v>92</v>
          </cell>
          <cell r="G9067" t="str">
            <v>비영리법인</v>
          </cell>
          <cell r="H9067" t="str">
            <v>개별모집,학교연계모집</v>
          </cell>
        </row>
        <row r="9068">
          <cell r="E9068">
            <v>5700</v>
          </cell>
          <cell r="F9068">
            <v>2815</v>
          </cell>
          <cell r="G9068" t="str">
            <v>개인사업</v>
          </cell>
        </row>
        <row r="9069">
          <cell r="E9069">
            <v>5675</v>
          </cell>
          <cell r="F9069">
            <v>2307</v>
          </cell>
          <cell r="G9069" t="str">
            <v>청소년수련관</v>
          </cell>
        </row>
        <row r="9070">
          <cell r="E9070">
            <v>5683</v>
          </cell>
          <cell r="F9070">
            <v>4081</v>
          </cell>
          <cell r="G9070" t="str">
            <v>청소년수련원</v>
          </cell>
        </row>
        <row r="9071">
          <cell r="E9071">
            <v>5716</v>
          </cell>
          <cell r="F9071">
            <v>3506</v>
          </cell>
          <cell r="G9071" t="str">
            <v>영리법인</v>
          </cell>
          <cell r="H9071" t="str">
            <v>개별모집,학교연계모집</v>
          </cell>
        </row>
        <row r="9072">
          <cell r="E9072">
            <v>5717</v>
          </cell>
          <cell r="F9072">
            <v>3506</v>
          </cell>
          <cell r="G9072" t="str">
            <v>영리법인</v>
          </cell>
          <cell r="H9072" t="str">
            <v>개별모집,학교연계모집</v>
          </cell>
        </row>
        <row r="9073">
          <cell r="E9073">
            <v>5712</v>
          </cell>
          <cell r="F9073">
            <v>3630</v>
          </cell>
          <cell r="G9073" t="str">
            <v>청소년수련관</v>
          </cell>
          <cell r="H9073" t="str">
            <v>개별모집,학교연계모집</v>
          </cell>
        </row>
        <row r="9074">
          <cell r="E9074">
            <v>5726</v>
          </cell>
          <cell r="F9074">
            <v>4067</v>
          </cell>
          <cell r="G9074" t="str">
            <v>공공기관</v>
          </cell>
        </row>
        <row r="9075">
          <cell r="E9075">
            <v>5739</v>
          </cell>
          <cell r="F9075">
            <v>2671</v>
          </cell>
          <cell r="G9075" t="str">
            <v>청소년문화의집</v>
          </cell>
          <cell r="H9075" t="str">
            <v>개별모집,학교연계모집</v>
          </cell>
        </row>
        <row r="9076">
          <cell r="E9076">
            <v>5723</v>
          </cell>
          <cell r="F9076">
            <v>3506</v>
          </cell>
          <cell r="G9076" t="str">
            <v>영리법인</v>
          </cell>
          <cell r="H9076" t="str">
            <v>개별모집,학교연계모집</v>
          </cell>
        </row>
        <row r="9077">
          <cell r="E9077">
            <v>5734</v>
          </cell>
          <cell r="F9077">
            <v>53</v>
          </cell>
          <cell r="G9077" t="str">
            <v>청소년수련원</v>
          </cell>
        </row>
        <row r="9078">
          <cell r="E9078">
            <v>5695</v>
          </cell>
          <cell r="F9078">
            <v>35</v>
          </cell>
          <cell r="G9078" t="str">
            <v>청소년수련관</v>
          </cell>
        </row>
        <row r="9079">
          <cell r="E9079">
            <v>5714</v>
          </cell>
          <cell r="F9079">
            <v>927</v>
          </cell>
          <cell r="G9079" t="str">
            <v>청소년수련원</v>
          </cell>
          <cell r="H9079" t="str">
            <v>개별모집,학교연계모집</v>
          </cell>
        </row>
        <row r="9080">
          <cell r="E9080">
            <v>5694</v>
          </cell>
          <cell r="F9080">
            <v>3090</v>
          </cell>
          <cell r="G9080" t="str">
            <v>영리법인</v>
          </cell>
          <cell r="H9080" t="str">
            <v>개별모집,학교연계모집</v>
          </cell>
        </row>
        <row r="9081">
          <cell r="E9081">
            <v>5691</v>
          </cell>
          <cell r="F9081">
            <v>634</v>
          </cell>
          <cell r="G9081" t="str">
            <v>청소년문화의집</v>
          </cell>
          <cell r="H9081" t="str">
            <v>,</v>
          </cell>
        </row>
        <row r="9082">
          <cell r="E9082">
            <v>5690</v>
          </cell>
          <cell r="F9082">
            <v>634</v>
          </cell>
          <cell r="G9082" t="str">
            <v>청소년문화의집</v>
          </cell>
          <cell r="H9082" t="str">
            <v>,</v>
          </cell>
        </row>
        <row r="9083">
          <cell r="E9083">
            <v>5692</v>
          </cell>
          <cell r="F9083">
            <v>634</v>
          </cell>
          <cell r="G9083" t="str">
            <v>청소년문화의집</v>
          </cell>
          <cell r="H9083" t="str">
            <v>,</v>
          </cell>
        </row>
        <row r="9084">
          <cell r="E9084">
            <v>5693</v>
          </cell>
          <cell r="F9084">
            <v>634</v>
          </cell>
          <cell r="G9084" t="str">
            <v>청소년문화의집</v>
          </cell>
          <cell r="H9084" t="str">
            <v>,</v>
          </cell>
        </row>
        <row r="9085">
          <cell r="E9085">
            <v>5689</v>
          </cell>
          <cell r="F9085">
            <v>1866</v>
          </cell>
          <cell r="G9085" t="str">
            <v>청소년야영장</v>
          </cell>
          <cell r="H9085" t="str">
            <v>학교연계모집</v>
          </cell>
        </row>
        <row r="9086">
          <cell r="E9086">
            <v>5720</v>
          </cell>
          <cell r="F9086">
            <v>3506</v>
          </cell>
          <cell r="G9086" t="str">
            <v>영리법인</v>
          </cell>
          <cell r="H9086" t="str">
            <v>개별모집,학교연계모집</v>
          </cell>
        </row>
        <row r="9087">
          <cell r="E9087">
            <v>5725</v>
          </cell>
          <cell r="F9087">
            <v>2045</v>
          </cell>
          <cell r="G9087" t="str">
            <v>청소년수련원</v>
          </cell>
          <cell r="H9087" t="str">
            <v>,</v>
          </cell>
        </row>
        <row r="9088">
          <cell r="E9088">
            <v>5681</v>
          </cell>
          <cell r="F9088">
            <v>1163</v>
          </cell>
          <cell r="G9088" t="str">
            <v>청소년문화의집</v>
          </cell>
          <cell r="H9088" t="str">
            <v>,</v>
          </cell>
        </row>
        <row r="9089">
          <cell r="E9089">
            <v>5687</v>
          </cell>
          <cell r="F9089">
            <v>1067</v>
          </cell>
          <cell r="G9089" t="str">
            <v>청소년수련원</v>
          </cell>
          <cell r="H9089" t="str">
            <v>학교연계모집</v>
          </cell>
        </row>
        <row r="9090">
          <cell r="E9090">
            <v>5677</v>
          </cell>
          <cell r="F9090">
            <v>3233</v>
          </cell>
          <cell r="G9090" t="str">
            <v>청소년수련관</v>
          </cell>
          <cell r="H9090" t="str">
            <v>,</v>
          </cell>
        </row>
        <row r="9091">
          <cell r="E9091">
            <v>5713</v>
          </cell>
          <cell r="F9091">
            <v>3682</v>
          </cell>
          <cell r="G9091" t="str">
            <v>영리법인</v>
          </cell>
          <cell r="H9091" t="str">
            <v>개별모집,학교연계모집</v>
          </cell>
        </row>
        <row r="9092">
          <cell r="E9092">
            <v>5674</v>
          </cell>
          <cell r="F9092">
            <v>2045</v>
          </cell>
          <cell r="G9092" t="str">
            <v>청소년수련원</v>
          </cell>
          <cell r="H9092" t="str">
            <v>,</v>
          </cell>
        </row>
        <row r="9093">
          <cell r="E9093">
            <v>5710</v>
          </cell>
          <cell r="F9093">
            <v>263</v>
          </cell>
          <cell r="G9093" t="str">
            <v>청소년수련원</v>
          </cell>
          <cell r="H9093" t="str">
            <v>,</v>
          </cell>
        </row>
        <row r="9094">
          <cell r="E9094">
            <v>5703</v>
          </cell>
          <cell r="F9094">
            <v>3494</v>
          </cell>
          <cell r="G9094" t="str">
            <v>영리법인</v>
          </cell>
          <cell r="H9094" t="str">
            <v>개별모집,학교연계모집</v>
          </cell>
        </row>
        <row r="9095">
          <cell r="E9095">
            <v>5711</v>
          </cell>
          <cell r="F9095">
            <v>263</v>
          </cell>
          <cell r="G9095" t="str">
            <v>청소년수련원</v>
          </cell>
          <cell r="H9095" t="str">
            <v>,</v>
          </cell>
        </row>
        <row r="9096">
          <cell r="E9096">
            <v>5738</v>
          </cell>
          <cell r="F9096">
            <v>53</v>
          </cell>
          <cell r="G9096" t="str">
            <v>청소년수련원</v>
          </cell>
          <cell r="H9096" t="str">
            <v>,</v>
          </cell>
        </row>
        <row r="9097">
          <cell r="E9097">
            <v>5742</v>
          </cell>
          <cell r="F9097">
            <v>53</v>
          </cell>
          <cell r="G9097" t="str">
            <v>청소년수련원</v>
          </cell>
          <cell r="H9097" t="str">
            <v>,</v>
          </cell>
        </row>
        <row r="9098">
          <cell r="E9098">
            <v>5709</v>
          </cell>
          <cell r="F9098">
            <v>829</v>
          </cell>
          <cell r="G9098" t="str">
            <v>청소년수련원</v>
          </cell>
          <cell r="H9098" t="str">
            <v>학교연계모집</v>
          </cell>
        </row>
        <row r="9099">
          <cell r="E9099">
            <v>5702</v>
          </cell>
          <cell r="F9099">
            <v>3494</v>
          </cell>
          <cell r="G9099" t="str">
            <v>영리법인</v>
          </cell>
          <cell r="H9099" t="str">
            <v>개별모집,학교연계모집</v>
          </cell>
        </row>
        <row r="9100">
          <cell r="E9100">
            <v>5679</v>
          </cell>
          <cell r="F9100">
            <v>3004</v>
          </cell>
          <cell r="G9100" t="str">
            <v>청소년문화의집</v>
          </cell>
          <cell r="H9100" t="str">
            <v>,</v>
          </cell>
        </row>
        <row r="9101">
          <cell r="E9101">
            <v>5733</v>
          </cell>
          <cell r="F9101">
            <v>3234</v>
          </cell>
          <cell r="G9101" t="str">
            <v>청소년문화의집</v>
          </cell>
          <cell r="H9101" t="str">
            <v>,</v>
          </cell>
        </row>
        <row r="9102">
          <cell r="E9102">
            <v>5704</v>
          </cell>
          <cell r="F9102">
            <v>3843</v>
          </cell>
          <cell r="G9102" t="str">
            <v>기타</v>
          </cell>
        </row>
        <row r="9103">
          <cell r="E9103">
            <v>5684</v>
          </cell>
          <cell r="F9103">
            <v>4120</v>
          </cell>
          <cell r="G9103" t="str">
            <v>영리법인</v>
          </cell>
        </row>
        <row r="9104">
          <cell r="E9104">
            <v>5686</v>
          </cell>
          <cell r="F9104">
            <v>92</v>
          </cell>
          <cell r="G9104" t="str">
            <v>비영리법인</v>
          </cell>
          <cell r="H9104" t="str">
            <v>개별모집,학교연계모집</v>
          </cell>
        </row>
        <row r="9105">
          <cell r="E9105">
            <v>5706</v>
          </cell>
          <cell r="F9105">
            <v>3504</v>
          </cell>
          <cell r="G9105" t="str">
            <v>청소년수련원</v>
          </cell>
          <cell r="H9105" t="str">
            <v>개별모집,학교연계모집</v>
          </cell>
        </row>
        <row r="9106">
          <cell r="E9106">
            <v>5722</v>
          </cell>
          <cell r="F9106">
            <v>3506</v>
          </cell>
          <cell r="G9106" t="str">
            <v>영리법인</v>
          </cell>
          <cell r="H9106" t="str">
            <v>개별모집,학교연계모집</v>
          </cell>
        </row>
        <row r="9107">
          <cell r="E9107">
            <v>5718</v>
          </cell>
          <cell r="F9107">
            <v>3506</v>
          </cell>
          <cell r="G9107" t="str">
            <v>영리법인</v>
          </cell>
          <cell r="H9107" t="str">
            <v>개별모집,학교연계모집</v>
          </cell>
        </row>
        <row r="9108">
          <cell r="E9108">
            <v>5740</v>
          </cell>
          <cell r="F9108">
            <v>2671</v>
          </cell>
          <cell r="G9108" t="str">
            <v>청소년문화의집</v>
          </cell>
        </row>
        <row r="9109">
          <cell r="E9109">
            <v>5707</v>
          </cell>
          <cell r="F9109">
            <v>3504</v>
          </cell>
          <cell r="G9109" t="str">
            <v>청소년수련원</v>
          </cell>
        </row>
        <row r="9110">
          <cell r="E9110">
            <v>5705</v>
          </cell>
          <cell r="F9110">
            <v>3504</v>
          </cell>
          <cell r="G9110" t="str">
            <v>청소년수련원</v>
          </cell>
        </row>
        <row r="9111">
          <cell r="E9111">
            <v>5719</v>
          </cell>
          <cell r="F9111">
            <v>3506</v>
          </cell>
          <cell r="G9111" t="str">
            <v>영리법인</v>
          </cell>
          <cell r="H9111" t="str">
            <v>개별모집,학교연계모집</v>
          </cell>
        </row>
        <row r="9112">
          <cell r="E9112">
            <v>5715</v>
          </cell>
          <cell r="F9112">
            <v>3506</v>
          </cell>
          <cell r="G9112" t="str">
            <v>영리법인</v>
          </cell>
          <cell r="H9112" t="str">
            <v>개별모집,학교연계모집</v>
          </cell>
        </row>
        <row r="9113">
          <cell r="E9113">
            <v>3009</v>
          </cell>
          <cell r="F9113">
            <v>966</v>
          </cell>
          <cell r="G9113" t="str">
            <v>청소년수련원</v>
          </cell>
          <cell r="H9113" t="str">
            <v>,</v>
          </cell>
        </row>
        <row r="9114">
          <cell r="E9114">
            <v>6451</v>
          </cell>
          <cell r="F9114">
            <v>3420</v>
          </cell>
          <cell r="G9114" t="str">
            <v>영리법인</v>
          </cell>
          <cell r="H9114" t="str">
            <v>학교연계모집</v>
          </cell>
        </row>
        <row r="9115">
          <cell r="E9115">
            <v>6507</v>
          </cell>
          <cell r="F9115">
            <v>3298</v>
          </cell>
          <cell r="G9115" t="str">
            <v>청소년수련원</v>
          </cell>
        </row>
        <row r="9116">
          <cell r="E9116">
            <v>7406</v>
          </cell>
          <cell r="F9116">
            <v>1099</v>
          </cell>
          <cell r="G9116" t="str">
            <v>청소년수련관</v>
          </cell>
          <cell r="H9116" t="str">
            <v>개별모집</v>
          </cell>
        </row>
        <row r="9117">
          <cell r="E9117">
            <v>6503</v>
          </cell>
          <cell r="F9117">
            <v>2007</v>
          </cell>
          <cell r="G9117" t="str">
            <v>청소년수련원</v>
          </cell>
        </row>
        <row r="9118">
          <cell r="E9118">
            <v>7360</v>
          </cell>
          <cell r="F9118">
            <v>944</v>
          </cell>
          <cell r="G9118" t="str">
            <v>청소년단체</v>
          </cell>
          <cell r="H9118" t="str">
            <v>학교연계모집</v>
          </cell>
        </row>
        <row r="9119">
          <cell r="E9119">
            <v>6506</v>
          </cell>
          <cell r="F9119">
            <v>4426</v>
          </cell>
          <cell r="G9119" t="str">
            <v>유스호스텔</v>
          </cell>
        </row>
        <row r="9120">
          <cell r="E9120">
            <v>7359</v>
          </cell>
          <cell r="F9120">
            <v>944</v>
          </cell>
          <cell r="G9120" t="str">
            <v>청소년단체</v>
          </cell>
          <cell r="H9120" t="str">
            <v>학교연계모집</v>
          </cell>
        </row>
        <row r="9121">
          <cell r="E9121">
            <v>7361</v>
          </cell>
          <cell r="F9121">
            <v>944</v>
          </cell>
          <cell r="G9121" t="str">
            <v>청소년단체</v>
          </cell>
          <cell r="H9121" t="str">
            <v>학교연계모집</v>
          </cell>
        </row>
        <row r="9122">
          <cell r="E9122">
            <v>6467</v>
          </cell>
          <cell r="F9122">
            <v>3894</v>
          </cell>
          <cell r="G9122" t="str">
            <v>청소년수련원</v>
          </cell>
        </row>
        <row r="9123">
          <cell r="E9123">
            <v>6468</v>
          </cell>
          <cell r="F9123">
            <v>3894</v>
          </cell>
          <cell r="G9123" t="str">
            <v>청소년수련원</v>
          </cell>
        </row>
        <row r="9124">
          <cell r="E9124">
            <v>7345</v>
          </cell>
          <cell r="F9124">
            <v>2874</v>
          </cell>
          <cell r="G9124" t="str">
            <v>청소년수련원</v>
          </cell>
          <cell r="H9124" t="str">
            <v>학교연계모집</v>
          </cell>
        </row>
        <row r="9125">
          <cell r="E9125">
            <v>6499</v>
          </cell>
          <cell r="F9125">
            <v>2007</v>
          </cell>
          <cell r="G9125" t="str">
            <v>청소년수련원</v>
          </cell>
          <cell r="H9125" t="str">
            <v>,</v>
          </cell>
        </row>
        <row r="9126">
          <cell r="E9126">
            <v>6504</v>
          </cell>
          <cell r="F9126">
            <v>3183</v>
          </cell>
          <cell r="G9126" t="str">
            <v>청소년문화의집</v>
          </cell>
          <cell r="H9126" t="str">
            <v>,</v>
          </cell>
        </row>
        <row r="9127">
          <cell r="E9127">
            <v>6502</v>
          </cell>
          <cell r="F9127">
            <v>2007</v>
          </cell>
          <cell r="G9127" t="str">
            <v>청소년수련원</v>
          </cell>
          <cell r="H9127" t="str">
            <v>,</v>
          </cell>
        </row>
        <row r="9128">
          <cell r="E9128">
            <v>6500</v>
          </cell>
          <cell r="F9128">
            <v>2007</v>
          </cell>
          <cell r="G9128" t="str">
            <v>청소년수련원</v>
          </cell>
          <cell r="H9128" t="str">
            <v>,</v>
          </cell>
        </row>
        <row r="9129">
          <cell r="E9129">
            <v>6496</v>
          </cell>
          <cell r="F9129">
            <v>2007</v>
          </cell>
          <cell r="G9129" t="str">
            <v>청소년수련원</v>
          </cell>
          <cell r="H9129" t="str">
            <v>,</v>
          </cell>
        </row>
        <row r="9130">
          <cell r="E9130">
            <v>6501</v>
          </cell>
          <cell r="F9130">
            <v>2007</v>
          </cell>
          <cell r="G9130" t="str">
            <v>청소년수련원</v>
          </cell>
          <cell r="H9130" t="str">
            <v>,</v>
          </cell>
        </row>
        <row r="9131">
          <cell r="E9131">
            <v>6498</v>
          </cell>
          <cell r="F9131">
            <v>2007</v>
          </cell>
          <cell r="G9131" t="str">
            <v>청소년수련원</v>
          </cell>
          <cell r="H9131" t="str">
            <v>,</v>
          </cell>
        </row>
        <row r="9132">
          <cell r="E9132">
            <v>6497</v>
          </cell>
          <cell r="F9132">
            <v>2007</v>
          </cell>
          <cell r="G9132" t="str">
            <v>청소년수련원</v>
          </cell>
          <cell r="H9132" t="str">
            <v>,</v>
          </cell>
        </row>
        <row r="9133">
          <cell r="E9133">
            <v>7337</v>
          </cell>
          <cell r="F9133">
            <v>653</v>
          </cell>
          <cell r="G9133" t="str">
            <v>청소년문화의집</v>
          </cell>
          <cell r="H9133" t="str">
            <v>개별모집</v>
          </cell>
        </row>
        <row r="9134">
          <cell r="E9134">
            <v>7344</v>
          </cell>
          <cell r="F9134">
            <v>11</v>
          </cell>
          <cell r="G9134" t="str">
            <v>청소년수련원</v>
          </cell>
          <cell r="H9134" t="str">
            <v>학교연계모집</v>
          </cell>
        </row>
        <row r="9135">
          <cell r="E9135">
            <v>7447</v>
          </cell>
          <cell r="F9135">
            <v>4943</v>
          </cell>
          <cell r="G9135" t="str">
            <v>영리법인</v>
          </cell>
          <cell r="H9135" t="str">
            <v>학교연계모집</v>
          </cell>
        </row>
        <row r="9136">
          <cell r="E9136">
            <v>8404</v>
          </cell>
          <cell r="F9136">
            <v>1129</v>
          </cell>
          <cell r="G9136" t="str">
            <v>청소년수련관</v>
          </cell>
          <cell r="H9136" t="str">
            <v>개별모집</v>
          </cell>
        </row>
        <row r="9137">
          <cell r="E9137">
            <v>8403</v>
          </cell>
          <cell r="F9137">
            <v>1129</v>
          </cell>
          <cell r="G9137" t="str">
            <v>청소년수련관</v>
          </cell>
          <cell r="H9137" t="str">
            <v>개별모집</v>
          </cell>
        </row>
        <row r="9138">
          <cell r="E9138">
            <v>1815</v>
          </cell>
          <cell r="F9138">
            <v>1258</v>
          </cell>
          <cell r="G9138" t="str">
            <v>청소년수련관</v>
          </cell>
          <cell r="H9138" t="str">
            <v>,</v>
          </cell>
        </row>
        <row r="9139">
          <cell r="E9139">
            <v>1810</v>
          </cell>
          <cell r="F9139">
            <v>10</v>
          </cell>
          <cell r="G9139" t="str">
            <v>청소년문화의집</v>
          </cell>
          <cell r="H9139" t="str">
            <v>,</v>
          </cell>
        </row>
        <row r="9140">
          <cell r="E9140">
            <v>8401</v>
          </cell>
          <cell r="F9140">
            <v>3282</v>
          </cell>
          <cell r="G9140" t="str">
            <v>청소년수련원</v>
          </cell>
          <cell r="H9140" t="str">
            <v>학교연계모집</v>
          </cell>
        </row>
        <row r="9141">
          <cell r="E9141">
            <v>8424</v>
          </cell>
          <cell r="F9141">
            <v>35</v>
          </cell>
          <cell r="G9141" t="str">
            <v>청소년수련관</v>
          </cell>
          <cell r="H9141" t="str">
            <v>학교연계모집</v>
          </cell>
        </row>
        <row r="9142">
          <cell r="E9142">
            <v>8410</v>
          </cell>
          <cell r="F9142">
            <v>4166</v>
          </cell>
          <cell r="G9142" t="str">
            <v>공공기관</v>
          </cell>
          <cell r="H9142" t="str">
            <v>개별모집</v>
          </cell>
        </row>
        <row r="9143">
          <cell r="E9143">
            <v>8402</v>
          </cell>
          <cell r="F9143">
            <v>1129</v>
          </cell>
          <cell r="G9143" t="str">
            <v>청소년수련관</v>
          </cell>
          <cell r="H9143" t="str">
            <v>개별모집</v>
          </cell>
        </row>
        <row r="9144">
          <cell r="E9144">
            <v>5637</v>
          </cell>
          <cell r="F9144">
            <v>293</v>
          </cell>
          <cell r="G9144" t="str">
            <v>청소년쉼터</v>
          </cell>
          <cell r="H9144" t="str">
            <v>개별모집,학교연계모집</v>
          </cell>
        </row>
        <row r="9145">
          <cell r="E9145">
            <v>5662</v>
          </cell>
          <cell r="F9145">
            <v>597</v>
          </cell>
          <cell r="G9145" t="str">
            <v>청소년수련원</v>
          </cell>
          <cell r="H9145" t="str">
            <v>개별모집,학교연계모집</v>
          </cell>
        </row>
        <row r="9146">
          <cell r="E9146">
            <v>5655</v>
          </cell>
          <cell r="F9146">
            <v>3282</v>
          </cell>
          <cell r="G9146" t="str">
            <v>청소년수련원</v>
          </cell>
        </row>
        <row r="9147">
          <cell r="E9147">
            <v>5630</v>
          </cell>
          <cell r="F9147">
            <v>4032</v>
          </cell>
          <cell r="G9147" t="str">
            <v>기타</v>
          </cell>
        </row>
        <row r="9148">
          <cell r="E9148">
            <v>5621</v>
          </cell>
          <cell r="F9148">
            <v>4067</v>
          </cell>
          <cell r="G9148" t="str">
            <v>공공기관</v>
          </cell>
        </row>
        <row r="9149">
          <cell r="E9149">
            <v>5619</v>
          </cell>
          <cell r="F9149">
            <v>3282</v>
          </cell>
          <cell r="G9149" t="str">
            <v>청소년수련원</v>
          </cell>
        </row>
        <row r="9150">
          <cell r="E9150">
            <v>5653</v>
          </cell>
          <cell r="F9150">
            <v>3514</v>
          </cell>
          <cell r="G9150" t="str">
            <v>기타</v>
          </cell>
        </row>
        <row r="9151">
          <cell r="E9151">
            <v>5668</v>
          </cell>
          <cell r="F9151">
            <v>1067</v>
          </cell>
          <cell r="G9151" t="str">
            <v>청소년수련원</v>
          </cell>
          <cell r="H9151" t="str">
            <v>,</v>
          </cell>
        </row>
        <row r="9152">
          <cell r="E9152">
            <v>5635</v>
          </cell>
          <cell r="F9152">
            <v>2590</v>
          </cell>
          <cell r="G9152" t="str">
            <v>청소년문화의집</v>
          </cell>
        </row>
        <row r="9153">
          <cell r="E9153">
            <v>5624</v>
          </cell>
          <cell r="F9153">
            <v>1113</v>
          </cell>
          <cell r="G9153" t="str">
            <v>청소년수련관</v>
          </cell>
          <cell r="H9153" t="str">
            <v>,</v>
          </cell>
        </row>
        <row r="9154">
          <cell r="E9154">
            <v>5638</v>
          </cell>
          <cell r="F9154">
            <v>3494</v>
          </cell>
          <cell r="G9154" t="str">
            <v>영리법인</v>
          </cell>
          <cell r="H9154" t="str">
            <v>개별모집,학교연계모집</v>
          </cell>
        </row>
        <row r="9155">
          <cell r="E9155">
            <v>5639</v>
          </cell>
          <cell r="F9155">
            <v>3494</v>
          </cell>
          <cell r="G9155" t="str">
            <v>영리법인</v>
          </cell>
          <cell r="H9155" t="str">
            <v>개별모집,학교연계모집</v>
          </cell>
        </row>
        <row r="9156">
          <cell r="E9156">
            <v>5646</v>
          </cell>
          <cell r="F9156">
            <v>757</v>
          </cell>
          <cell r="G9156" t="str">
            <v>청소년수련원</v>
          </cell>
        </row>
        <row r="9157">
          <cell r="E9157">
            <v>5631</v>
          </cell>
          <cell r="F9157">
            <v>3843</v>
          </cell>
          <cell r="G9157" t="str">
            <v>기타</v>
          </cell>
        </row>
        <row r="9158">
          <cell r="E9158">
            <v>5648</v>
          </cell>
          <cell r="F9158">
            <v>2778</v>
          </cell>
          <cell r="G9158" t="str">
            <v>청소년수련관</v>
          </cell>
        </row>
        <row r="9159">
          <cell r="E9159">
            <v>5625</v>
          </cell>
          <cell r="F9159">
            <v>661</v>
          </cell>
          <cell r="G9159" t="str">
            <v>청소년수련원</v>
          </cell>
        </row>
        <row r="9160">
          <cell r="E9160">
            <v>5609</v>
          </cell>
          <cell r="F9160">
            <v>661</v>
          </cell>
          <cell r="G9160" t="str">
            <v>청소년수련원</v>
          </cell>
        </row>
        <row r="9161">
          <cell r="E9161">
            <v>5651</v>
          </cell>
          <cell r="F9161">
            <v>21</v>
          </cell>
          <cell r="G9161" t="str">
            <v>청소년수련원</v>
          </cell>
          <cell r="H9161" t="str">
            <v>,</v>
          </cell>
        </row>
        <row r="9162">
          <cell r="E9162">
            <v>5612</v>
          </cell>
          <cell r="F9162">
            <v>249</v>
          </cell>
          <cell r="G9162" t="str">
            <v>청소년문화의집</v>
          </cell>
          <cell r="H9162" t="str">
            <v>,</v>
          </cell>
        </row>
        <row r="9163">
          <cell r="E9163">
            <v>5649</v>
          </cell>
          <cell r="F9163">
            <v>1900</v>
          </cell>
          <cell r="G9163" t="str">
            <v>청소년수련원</v>
          </cell>
          <cell r="H9163" t="str">
            <v>,</v>
          </cell>
        </row>
        <row r="9164">
          <cell r="E9164">
            <v>5626</v>
          </cell>
          <cell r="F9164">
            <v>3711</v>
          </cell>
          <cell r="G9164" t="str">
            <v>영리법인</v>
          </cell>
        </row>
        <row r="9165">
          <cell r="E9165">
            <v>5613</v>
          </cell>
          <cell r="F9165">
            <v>35</v>
          </cell>
          <cell r="G9165" t="str">
            <v>청소년수련관</v>
          </cell>
        </row>
        <row r="9166">
          <cell r="E9166">
            <v>5618</v>
          </cell>
          <cell r="F9166">
            <v>3282</v>
          </cell>
          <cell r="G9166" t="str">
            <v>청소년수련원</v>
          </cell>
        </row>
        <row r="9167">
          <cell r="E9167">
            <v>5617</v>
          </cell>
          <cell r="F9167">
            <v>3282</v>
          </cell>
          <cell r="G9167" t="str">
            <v>청소년수련원</v>
          </cell>
        </row>
        <row r="9168">
          <cell r="E9168">
            <v>5616</v>
          </cell>
          <cell r="F9168">
            <v>3282</v>
          </cell>
          <cell r="G9168" t="str">
            <v>청소년수련원</v>
          </cell>
        </row>
        <row r="9169">
          <cell r="E9169">
            <v>5615</v>
          </cell>
          <cell r="F9169">
            <v>3282</v>
          </cell>
          <cell r="G9169" t="str">
            <v>청소년수련원</v>
          </cell>
        </row>
        <row r="9170">
          <cell r="E9170">
            <v>5629</v>
          </cell>
          <cell r="F9170">
            <v>3348</v>
          </cell>
          <cell r="G9170" t="str">
            <v>청소년수련관</v>
          </cell>
        </row>
        <row r="9171">
          <cell r="E9171">
            <v>5614</v>
          </cell>
          <cell r="F9171">
            <v>3282</v>
          </cell>
          <cell r="G9171" t="str">
            <v>청소년수련원</v>
          </cell>
        </row>
        <row r="9172">
          <cell r="E9172">
            <v>5654</v>
          </cell>
          <cell r="F9172">
            <v>3282</v>
          </cell>
          <cell r="G9172" t="str">
            <v>청소년수련원</v>
          </cell>
        </row>
        <row r="9173">
          <cell r="E9173">
            <v>5657</v>
          </cell>
          <cell r="F9173">
            <v>3282</v>
          </cell>
          <cell r="G9173" t="str">
            <v>청소년수련원</v>
          </cell>
        </row>
        <row r="9174">
          <cell r="E9174">
            <v>5656</v>
          </cell>
          <cell r="F9174">
            <v>3282</v>
          </cell>
          <cell r="G9174" t="str">
            <v>청소년수련원</v>
          </cell>
        </row>
        <row r="9175">
          <cell r="E9175">
            <v>5659</v>
          </cell>
          <cell r="F9175">
            <v>1537</v>
          </cell>
          <cell r="G9175" t="str">
            <v>청소년수련원</v>
          </cell>
        </row>
        <row r="9176">
          <cell r="E9176">
            <v>5647</v>
          </cell>
          <cell r="F9176">
            <v>757</v>
          </cell>
          <cell r="G9176" t="str">
            <v>청소년수련원</v>
          </cell>
        </row>
        <row r="9177">
          <cell r="E9177">
            <v>5623</v>
          </cell>
          <cell r="F9177">
            <v>604</v>
          </cell>
          <cell r="G9177" t="str">
            <v>청소년수련원</v>
          </cell>
        </row>
        <row r="9178">
          <cell r="E9178">
            <v>5658</v>
          </cell>
          <cell r="F9178">
            <v>4088</v>
          </cell>
          <cell r="G9178" t="str">
            <v>영리법인</v>
          </cell>
        </row>
        <row r="9179">
          <cell r="E9179">
            <v>5664</v>
          </cell>
          <cell r="F9179">
            <v>597</v>
          </cell>
          <cell r="G9179" t="str">
            <v>청소년수련원</v>
          </cell>
          <cell r="H9179" t="str">
            <v>개별모집,학교연계모집</v>
          </cell>
        </row>
        <row r="9180">
          <cell r="E9180">
            <v>5663</v>
          </cell>
          <cell r="F9180">
            <v>597</v>
          </cell>
          <cell r="G9180" t="str">
            <v>청소년수련원</v>
          </cell>
          <cell r="H9180" t="str">
            <v>개별모집,학교연계모집</v>
          </cell>
        </row>
        <row r="9181">
          <cell r="E9181">
            <v>5632</v>
          </cell>
          <cell r="F9181">
            <v>689</v>
          </cell>
          <cell r="G9181" t="str">
            <v>청소년수련원</v>
          </cell>
        </row>
        <row r="9182">
          <cell r="E9182">
            <v>5650</v>
          </cell>
          <cell r="F9182">
            <v>2674</v>
          </cell>
          <cell r="G9182" t="str">
            <v>청소년수련원</v>
          </cell>
        </row>
        <row r="9183">
          <cell r="E9183">
            <v>5622</v>
          </cell>
          <cell r="F9183">
            <v>4067</v>
          </cell>
          <cell r="G9183" t="str">
            <v>공공기관</v>
          </cell>
        </row>
        <row r="9184">
          <cell r="E9184">
            <v>5610</v>
          </cell>
          <cell r="F9184">
            <v>4038</v>
          </cell>
          <cell r="G9184" t="str">
            <v>개인사업</v>
          </cell>
          <cell r="H9184" t="str">
            <v>개별모집,학교연계모집</v>
          </cell>
        </row>
        <row r="9185">
          <cell r="E9185">
            <v>1343</v>
          </cell>
          <cell r="F9185">
            <v>966</v>
          </cell>
          <cell r="G9185" t="str">
            <v>청소년수련원</v>
          </cell>
          <cell r="H9185" t="str">
            <v>,</v>
          </cell>
        </row>
        <row r="9186">
          <cell r="E9186">
            <v>7319</v>
          </cell>
          <cell r="F9186">
            <v>2874</v>
          </cell>
          <cell r="G9186" t="str">
            <v>청소년수련원</v>
          </cell>
          <cell r="H9186" t="str">
            <v>학교연계모집</v>
          </cell>
        </row>
        <row r="9187">
          <cell r="E9187">
            <v>7220</v>
          </cell>
          <cell r="F9187">
            <v>944</v>
          </cell>
          <cell r="G9187" t="str">
            <v>청소년단체</v>
          </cell>
          <cell r="H9187" t="str">
            <v>학교연계모집</v>
          </cell>
        </row>
        <row r="9188">
          <cell r="E9188">
            <v>7322</v>
          </cell>
          <cell r="F9188">
            <v>2874</v>
          </cell>
          <cell r="G9188" t="str">
            <v>청소년수련원</v>
          </cell>
          <cell r="H9188" t="str">
            <v>학교연계모집</v>
          </cell>
        </row>
        <row r="9189">
          <cell r="E9189">
            <v>7216</v>
          </cell>
          <cell r="F9189">
            <v>13</v>
          </cell>
          <cell r="G9189" t="str">
            <v>청소년수련원</v>
          </cell>
          <cell r="H9189" t="str">
            <v>학교연계모집</v>
          </cell>
        </row>
        <row r="9190">
          <cell r="E9190">
            <v>7320</v>
          </cell>
          <cell r="F9190">
            <v>2874</v>
          </cell>
          <cell r="G9190" t="str">
            <v>청소년수련원</v>
          </cell>
          <cell r="H9190" t="str">
            <v>학교연계모집</v>
          </cell>
        </row>
        <row r="9191">
          <cell r="E9191">
            <v>7286</v>
          </cell>
          <cell r="F9191">
            <v>4846</v>
          </cell>
          <cell r="G9191" t="str">
            <v>영리법인</v>
          </cell>
          <cell r="H9191" t="str">
            <v>학교연계모집</v>
          </cell>
        </row>
        <row r="9192">
          <cell r="E9192">
            <v>7217</v>
          </cell>
          <cell r="F9192">
            <v>13</v>
          </cell>
          <cell r="G9192" t="str">
            <v>청소년수련원</v>
          </cell>
          <cell r="H9192" t="str">
            <v>학교연계모집</v>
          </cell>
        </row>
        <row r="9193">
          <cell r="E9193">
            <v>7262</v>
          </cell>
          <cell r="F9193">
            <v>3204</v>
          </cell>
          <cell r="G9193" t="str">
            <v>청소년문화의집</v>
          </cell>
          <cell r="H9193" t="str">
            <v>개별모집</v>
          </cell>
        </row>
        <row r="9194">
          <cell r="E9194">
            <v>7318</v>
          </cell>
          <cell r="F9194">
            <v>2874</v>
          </cell>
          <cell r="G9194" t="str">
            <v>청소년수련원</v>
          </cell>
          <cell r="H9194" t="str">
            <v>학교연계모집</v>
          </cell>
        </row>
        <row r="9195">
          <cell r="E9195">
            <v>7285</v>
          </cell>
          <cell r="F9195">
            <v>4846</v>
          </cell>
          <cell r="G9195" t="str">
            <v>영리법인</v>
          </cell>
          <cell r="H9195" t="str">
            <v>학교연계모집</v>
          </cell>
        </row>
        <row r="9196">
          <cell r="E9196">
            <v>7317</v>
          </cell>
          <cell r="F9196">
            <v>2874</v>
          </cell>
          <cell r="G9196" t="str">
            <v>청소년수련원</v>
          </cell>
          <cell r="H9196" t="str">
            <v>학교연계모집</v>
          </cell>
        </row>
        <row r="9197">
          <cell r="E9197">
            <v>7295</v>
          </cell>
          <cell r="F9197">
            <v>653</v>
          </cell>
          <cell r="G9197" t="str">
            <v>청소년문화의집</v>
          </cell>
          <cell r="H9197" t="str">
            <v>개별모집</v>
          </cell>
        </row>
        <row r="9198">
          <cell r="E9198">
            <v>7209</v>
          </cell>
          <cell r="F9198">
            <v>4878</v>
          </cell>
          <cell r="G9198" t="str">
            <v>유스호스텔</v>
          </cell>
          <cell r="H9198" t="str">
            <v>학교연계모집</v>
          </cell>
        </row>
        <row r="9199">
          <cell r="E9199">
            <v>7321</v>
          </cell>
          <cell r="F9199">
            <v>2874</v>
          </cell>
          <cell r="G9199" t="str">
            <v>청소년수련원</v>
          </cell>
          <cell r="H9199" t="str">
            <v>학교연계모집</v>
          </cell>
        </row>
        <row r="9200">
          <cell r="E9200">
            <v>7221</v>
          </cell>
          <cell r="F9200">
            <v>944</v>
          </cell>
          <cell r="G9200" t="str">
            <v>청소년단체</v>
          </cell>
          <cell r="H9200" t="str">
            <v>학교연계모집</v>
          </cell>
        </row>
        <row r="9201">
          <cell r="E9201">
            <v>7219</v>
          </cell>
          <cell r="F9201">
            <v>944</v>
          </cell>
          <cell r="G9201" t="str">
            <v>청소년단체</v>
          </cell>
          <cell r="H9201" t="str">
            <v>학교연계모집</v>
          </cell>
        </row>
        <row r="9202">
          <cell r="E9202">
            <v>7323</v>
          </cell>
          <cell r="F9202">
            <v>2874</v>
          </cell>
          <cell r="G9202" t="str">
            <v>청소년수련원</v>
          </cell>
          <cell r="H9202" t="str">
            <v>학교연계모집</v>
          </cell>
        </row>
        <row r="9203">
          <cell r="E9203">
            <v>7292</v>
          </cell>
          <cell r="F9203">
            <v>89</v>
          </cell>
          <cell r="G9203" t="str">
            <v>청소년수련관</v>
          </cell>
          <cell r="H9203" t="str">
            <v>학교연계모집</v>
          </cell>
        </row>
        <row r="9204">
          <cell r="E9204">
            <v>7218</v>
          </cell>
          <cell r="F9204">
            <v>13</v>
          </cell>
          <cell r="G9204" t="str">
            <v>청소년수련원</v>
          </cell>
          <cell r="H9204" t="str">
            <v>학교연계모집</v>
          </cell>
        </row>
        <row r="9205">
          <cell r="E9205">
            <v>1329</v>
          </cell>
          <cell r="F9205">
            <v>966</v>
          </cell>
          <cell r="G9205" t="str">
            <v>청소년수련원</v>
          </cell>
          <cell r="H9205" t="str">
            <v>,</v>
          </cell>
        </row>
        <row r="9206">
          <cell r="E9206">
            <v>1331</v>
          </cell>
          <cell r="F9206">
            <v>793</v>
          </cell>
          <cell r="G9206" t="str">
            <v>교육청(교육청 소속의 시설 등)</v>
          </cell>
          <cell r="H9206" t="str">
            <v>,</v>
          </cell>
        </row>
        <row r="9207">
          <cell r="E9207">
            <v>7158</v>
          </cell>
          <cell r="F9207">
            <v>3231</v>
          </cell>
          <cell r="G9207" t="str">
            <v>비영리법인</v>
          </cell>
          <cell r="H9207" t="str">
            <v>개별모집</v>
          </cell>
        </row>
        <row r="9208">
          <cell r="E9208">
            <v>7159</v>
          </cell>
          <cell r="F9208">
            <v>3231</v>
          </cell>
          <cell r="G9208" t="str">
            <v>비영리법인</v>
          </cell>
          <cell r="H9208" t="str">
            <v>개별모집</v>
          </cell>
        </row>
        <row r="9209">
          <cell r="E9209">
            <v>7162</v>
          </cell>
          <cell r="F9209">
            <v>13</v>
          </cell>
          <cell r="G9209" t="str">
            <v>청소년수련원</v>
          </cell>
          <cell r="H9209" t="str">
            <v>학교연계모집</v>
          </cell>
        </row>
        <row r="9210">
          <cell r="E9210">
            <v>6395</v>
          </cell>
          <cell r="F9210">
            <v>2007</v>
          </cell>
          <cell r="G9210" t="str">
            <v>청소년수련원</v>
          </cell>
          <cell r="H9210" t="str">
            <v>,</v>
          </cell>
        </row>
        <row r="9211">
          <cell r="E9211">
            <v>6443</v>
          </cell>
          <cell r="F9211">
            <v>4425</v>
          </cell>
          <cell r="G9211" t="str">
            <v>유스호스텔</v>
          </cell>
        </row>
        <row r="9212">
          <cell r="E9212">
            <v>6446</v>
          </cell>
          <cell r="F9212">
            <v>1933</v>
          </cell>
          <cell r="G9212" t="str">
            <v>청소년수련관</v>
          </cell>
        </row>
        <row r="9213">
          <cell r="E9213">
            <v>6444</v>
          </cell>
          <cell r="F9213">
            <v>4399</v>
          </cell>
          <cell r="G9213" t="str">
            <v>(상담)지원센터</v>
          </cell>
        </row>
        <row r="9214">
          <cell r="E9214">
            <v>6403</v>
          </cell>
          <cell r="F9214">
            <v>4426</v>
          </cell>
          <cell r="G9214" t="str">
            <v>유스호스텔</v>
          </cell>
        </row>
        <row r="9215">
          <cell r="E9215">
            <v>6402</v>
          </cell>
          <cell r="F9215">
            <v>4426</v>
          </cell>
          <cell r="G9215" t="str">
            <v>유스호스텔</v>
          </cell>
        </row>
        <row r="9216">
          <cell r="E9216">
            <v>6442</v>
          </cell>
          <cell r="F9216">
            <v>4425</v>
          </cell>
          <cell r="G9216" t="str">
            <v>유스호스텔</v>
          </cell>
        </row>
        <row r="9217">
          <cell r="E9217">
            <v>6441</v>
          </cell>
          <cell r="F9217">
            <v>4425</v>
          </cell>
          <cell r="G9217" t="str">
            <v>유스호스텔</v>
          </cell>
        </row>
        <row r="9218">
          <cell r="E9218">
            <v>1802</v>
          </cell>
          <cell r="F9218">
            <v>966</v>
          </cell>
          <cell r="G9218" t="str">
            <v>청소년수련원</v>
          </cell>
          <cell r="H9218" t="str">
            <v>,</v>
          </cell>
        </row>
        <row r="9219">
          <cell r="E9219">
            <v>8357</v>
          </cell>
          <cell r="F9219">
            <v>1859</v>
          </cell>
          <cell r="G9219" t="str">
            <v>공공기관</v>
          </cell>
          <cell r="H9219" t="str">
            <v>학교연계모집</v>
          </cell>
        </row>
        <row r="9220">
          <cell r="E9220">
            <v>8356</v>
          </cell>
          <cell r="F9220">
            <v>1859</v>
          </cell>
          <cell r="G9220" t="str">
            <v>공공기관</v>
          </cell>
          <cell r="H9220" t="str">
            <v>학교연계모집</v>
          </cell>
        </row>
        <row r="9221">
          <cell r="E9221">
            <v>8358</v>
          </cell>
          <cell r="F9221">
            <v>1859</v>
          </cell>
          <cell r="G9221" t="str">
            <v>공공기관</v>
          </cell>
          <cell r="H9221" t="str">
            <v>학교연계모집</v>
          </cell>
        </row>
        <row r="9222">
          <cell r="E9222">
            <v>8353</v>
          </cell>
          <cell r="F9222">
            <v>1859</v>
          </cell>
          <cell r="G9222" t="str">
            <v>공공기관</v>
          </cell>
          <cell r="H9222" t="str">
            <v>학교연계모집</v>
          </cell>
        </row>
        <row r="9223">
          <cell r="E9223">
            <v>8352</v>
          </cell>
          <cell r="F9223">
            <v>1859</v>
          </cell>
          <cell r="G9223" t="str">
            <v>공공기관</v>
          </cell>
          <cell r="H9223" t="str">
            <v>학교연계모집</v>
          </cell>
        </row>
        <row r="9224">
          <cell r="E9224">
            <v>8351</v>
          </cell>
          <cell r="F9224">
            <v>1859</v>
          </cell>
          <cell r="G9224" t="str">
            <v>공공기관</v>
          </cell>
          <cell r="H9224" t="str">
            <v>학교연계모집</v>
          </cell>
        </row>
        <row r="9225">
          <cell r="E9225">
            <v>8338</v>
          </cell>
          <cell r="F9225">
            <v>35</v>
          </cell>
          <cell r="G9225" t="str">
            <v>청소년수련관</v>
          </cell>
          <cell r="H9225" t="str">
            <v>학교연계모집</v>
          </cell>
        </row>
        <row r="9226">
          <cell r="E9226">
            <v>8359</v>
          </cell>
          <cell r="F9226">
            <v>1859</v>
          </cell>
          <cell r="G9226" t="str">
            <v>공공기관</v>
          </cell>
          <cell r="H9226" t="str">
            <v>학교연계모집</v>
          </cell>
        </row>
        <row r="9227">
          <cell r="E9227">
            <v>8355</v>
          </cell>
          <cell r="F9227">
            <v>1859</v>
          </cell>
          <cell r="G9227" t="str">
            <v>공공기관</v>
          </cell>
          <cell r="H9227" t="str">
            <v>학교연계모집</v>
          </cell>
        </row>
        <row r="9228">
          <cell r="E9228">
            <v>8325</v>
          </cell>
          <cell r="F9228">
            <v>4166</v>
          </cell>
          <cell r="G9228" t="str">
            <v>공공기관</v>
          </cell>
          <cell r="H9228" t="str">
            <v>개별모집</v>
          </cell>
        </row>
        <row r="9229">
          <cell r="E9229">
            <v>8345</v>
          </cell>
          <cell r="F9229">
            <v>13</v>
          </cell>
          <cell r="G9229" t="str">
            <v>청소년수련원</v>
          </cell>
          <cell r="H9229" t="str">
            <v>개별모집</v>
          </cell>
        </row>
        <row r="9230">
          <cell r="E9230">
            <v>8354</v>
          </cell>
          <cell r="F9230">
            <v>1859</v>
          </cell>
          <cell r="G9230" t="str">
            <v>공공기관</v>
          </cell>
          <cell r="H9230" t="str">
            <v>학교연계모집</v>
          </cell>
        </row>
        <row r="9231">
          <cell r="E9231">
            <v>5596</v>
          </cell>
          <cell r="F9231">
            <v>4049</v>
          </cell>
          <cell r="G9231" t="str">
            <v>개인사업</v>
          </cell>
          <cell r="H9231" t="str">
            <v>개별모집,학교연계모집</v>
          </cell>
        </row>
        <row r="9232">
          <cell r="E9232">
            <v>5595</v>
          </cell>
          <cell r="F9232">
            <v>1647</v>
          </cell>
          <cell r="G9232" t="str">
            <v>청소년수련원</v>
          </cell>
        </row>
        <row r="9233">
          <cell r="E9233">
            <v>5540</v>
          </cell>
          <cell r="F9233">
            <v>3431</v>
          </cell>
          <cell r="G9233" t="str">
            <v>공공기관</v>
          </cell>
        </row>
        <row r="9234">
          <cell r="E9234">
            <v>5551</v>
          </cell>
          <cell r="F9234">
            <v>2869</v>
          </cell>
          <cell r="G9234" t="str">
            <v>개인사업</v>
          </cell>
        </row>
        <row r="9235">
          <cell r="E9235">
            <v>5607</v>
          </cell>
          <cell r="F9235">
            <v>3079</v>
          </cell>
          <cell r="G9235" t="str">
            <v>진흥센터</v>
          </cell>
          <cell r="H9235" t="str">
            <v>개별모집,학교연계모집</v>
          </cell>
        </row>
        <row r="9236">
          <cell r="E9236">
            <v>5550</v>
          </cell>
          <cell r="F9236">
            <v>2869</v>
          </cell>
          <cell r="G9236" t="str">
            <v>개인사업</v>
          </cell>
        </row>
        <row r="9237">
          <cell r="E9237">
            <v>5580</v>
          </cell>
          <cell r="F9237">
            <v>4300</v>
          </cell>
          <cell r="G9237" t="str">
            <v>청소년문화의집</v>
          </cell>
        </row>
        <row r="9238">
          <cell r="E9238">
            <v>5605</v>
          </cell>
          <cell r="F9238">
            <v>2590</v>
          </cell>
          <cell r="G9238" t="str">
            <v>청소년문화의집</v>
          </cell>
        </row>
        <row r="9239">
          <cell r="E9239">
            <v>5538</v>
          </cell>
          <cell r="F9239">
            <v>928</v>
          </cell>
          <cell r="G9239" t="str">
            <v>청소년수련원</v>
          </cell>
        </row>
        <row r="9240">
          <cell r="E9240">
            <v>5529</v>
          </cell>
          <cell r="F9240">
            <v>2778</v>
          </cell>
          <cell r="G9240" t="str">
            <v>청소년수련관</v>
          </cell>
        </row>
        <row r="9241">
          <cell r="E9241">
            <v>5537</v>
          </cell>
          <cell r="F9241">
            <v>928</v>
          </cell>
          <cell r="G9241" t="str">
            <v>청소년수련원</v>
          </cell>
        </row>
        <row r="9242">
          <cell r="E9242">
            <v>5536</v>
          </cell>
          <cell r="F9242">
            <v>928</v>
          </cell>
          <cell r="G9242" t="str">
            <v>청소년수련원</v>
          </cell>
        </row>
        <row r="9243">
          <cell r="E9243">
            <v>5541</v>
          </cell>
          <cell r="F9243">
            <v>3431</v>
          </cell>
          <cell r="G9243" t="str">
            <v>공공기관</v>
          </cell>
        </row>
        <row r="9244">
          <cell r="E9244">
            <v>5549</v>
          </cell>
          <cell r="F9244">
            <v>11</v>
          </cell>
          <cell r="G9244" t="str">
            <v>청소년수련원</v>
          </cell>
          <cell r="H9244" t="str">
            <v>,</v>
          </cell>
        </row>
        <row r="9245">
          <cell r="E9245">
            <v>5589</v>
          </cell>
          <cell r="F9245">
            <v>1074</v>
          </cell>
          <cell r="G9245" t="str">
            <v>청소년수련관</v>
          </cell>
        </row>
        <row r="9246">
          <cell r="E9246">
            <v>5584</v>
          </cell>
          <cell r="F9246">
            <v>1074</v>
          </cell>
          <cell r="G9246" t="str">
            <v>청소년수련관</v>
          </cell>
        </row>
        <row r="9247">
          <cell r="E9247">
            <v>5588</v>
          </cell>
          <cell r="F9247">
            <v>1074</v>
          </cell>
          <cell r="G9247" t="str">
            <v>청소년수련관</v>
          </cell>
        </row>
        <row r="9248">
          <cell r="E9248">
            <v>5590</v>
          </cell>
          <cell r="F9248">
            <v>1074</v>
          </cell>
          <cell r="G9248" t="str">
            <v>청소년수련관</v>
          </cell>
        </row>
        <row r="9249">
          <cell r="E9249">
            <v>5591</v>
          </cell>
          <cell r="F9249">
            <v>1074</v>
          </cell>
          <cell r="G9249" t="str">
            <v>청소년수련관</v>
          </cell>
          <cell r="H9249" t="str">
            <v>,</v>
          </cell>
        </row>
        <row r="9250">
          <cell r="E9250">
            <v>5543</v>
          </cell>
          <cell r="F9250">
            <v>121</v>
          </cell>
          <cell r="G9250" t="str">
            <v>청소년수련원</v>
          </cell>
        </row>
        <row r="9251">
          <cell r="E9251">
            <v>5575</v>
          </cell>
          <cell r="F9251">
            <v>989</v>
          </cell>
          <cell r="G9251" t="str">
            <v>청소년수련관</v>
          </cell>
          <cell r="H9251" t="str">
            <v>,</v>
          </cell>
        </row>
        <row r="9252">
          <cell r="E9252">
            <v>5608</v>
          </cell>
          <cell r="F9252">
            <v>3651</v>
          </cell>
          <cell r="G9252" t="str">
            <v>영리법인</v>
          </cell>
          <cell r="H9252" t="str">
            <v>,</v>
          </cell>
        </row>
        <row r="9253">
          <cell r="E9253">
            <v>5554</v>
          </cell>
          <cell r="F9253">
            <v>1536</v>
          </cell>
          <cell r="G9253" t="str">
            <v>청소년수련원</v>
          </cell>
          <cell r="H9253" t="str">
            <v>,</v>
          </cell>
        </row>
        <row r="9254">
          <cell r="E9254">
            <v>5548</v>
          </cell>
          <cell r="F9254">
            <v>661</v>
          </cell>
          <cell r="G9254" t="str">
            <v>청소년수련원</v>
          </cell>
        </row>
        <row r="9255">
          <cell r="E9255">
            <v>5556</v>
          </cell>
          <cell r="F9255">
            <v>3843</v>
          </cell>
          <cell r="G9255" t="str">
            <v>기타</v>
          </cell>
        </row>
        <row r="9256">
          <cell r="E9256">
            <v>5562</v>
          </cell>
          <cell r="F9256">
            <v>319</v>
          </cell>
          <cell r="G9256" t="str">
            <v>청소년수련관</v>
          </cell>
          <cell r="H9256" t="str">
            <v>,</v>
          </cell>
        </row>
        <row r="9257">
          <cell r="E9257">
            <v>5571</v>
          </cell>
          <cell r="F9257">
            <v>3679</v>
          </cell>
          <cell r="G9257" t="str">
            <v>기타</v>
          </cell>
          <cell r="H9257" t="str">
            <v>,</v>
          </cell>
        </row>
        <row r="9258">
          <cell r="E9258">
            <v>5574</v>
          </cell>
          <cell r="F9258">
            <v>1066</v>
          </cell>
          <cell r="G9258" t="str">
            <v>청소년문화의집</v>
          </cell>
          <cell r="H9258" t="str">
            <v>,</v>
          </cell>
        </row>
        <row r="9259">
          <cell r="E9259">
            <v>5593</v>
          </cell>
          <cell r="F9259">
            <v>768</v>
          </cell>
          <cell r="G9259" t="str">
            <v>청소년수련관</v>
          </cell>
          <cell r="H9259" t="str">
            <v>개별모집,학교연계모집</v>
          </cell>
        </row>
        <row r="9260">
          <cell r="E9260">
            <v>5555</v>
          </cell>
          <cell r="F9260">
            <v>1536</v>
          </cell>
          <cell r="G9260" t="str">
            <v>청소년수련원</v>
          </cell>
          <cell r="H9260" t="str">
            <v>,</v>
          </cell>
        </row>
        <row r="9261">
          <cell r="E9261">
            <v>5547</v>
          </cell>
          <cell r="F9261">
            <v>661</v>
          </cell>
          <cell r="G9261" t="str">
            <v>청소년수련원</v>
          </cell>
        </row>
        <row r="9262">
          <cell r="E9262">
            <v>5573</v>
          </cell>
          <cell r="F9262">
            <v>3464</v>
          </cell>
          <cell r="G9262" t="str">
            <v>청소년문화의집</v>
          </cell>
        </row>
        <row r="9263">
          <cell r="E9263">
            <v>5586</v>
          </cell>
          <cell r="F9263">
            <v>1074</v>
          </cell>
          <cell r="G9263" t="str">
            <v>청소년수련관</v>
          </cell>
        </row>
        <row r="9264">
          <cell r="E9264">
            <v>5606</v>
          </cell>
          <cell r="F9264">
            <v>891</v>
          </cell>
          <cell r="G9264" t="str">
            <v>청소년수련관</v>
          </cell>
        </row>
        <row r="9265">
          <cell r="E9265">
            <v>5585</v>
          </cell>
          <cell r="F9265">
            <v>1074</v>
          </cell>
          <cell r="G9265" t="str">
            <v>청소년수련관</v>
          </cell>
        </row>
        <row r="9266">
          <cell r="E9266">
            <v>5604</v>
          </cell>
          <cell r="F9266">
            <v>249</v>
          </cell>
          <cell r="G9266" t="str">
            <v>청소년문화의집</v>
          </cell>
          <cell r="H9266" t="str">
            <v>,</v>
          </cell>
        </row>
        <row r="9267">
          <cell r="E9267">
            <v>5566</v>
          </cell>
          <cell r="F9267">
            <v>1866</v>
          </cell>
          <cell r="G9267" t="str">
            <v>청소년야영장</v>
          </cell>
          <cell r="H9267" t="str">
            <v>학교연계모집</v>
          </cell>
        </row>
        <row r="9268">
          <cell r="E9268">
            <v>5581</v>
          </cell>
          <cell r="F9268">
            <v>1022</v>
          </cell>
          <cell r="G9268" t="str">
            <v>청소년수련원</v>
          </cell>
          <cell r="H9268" t="str">
            <v>,</v>
          </cell>
        </row>
        <row r="9269">
          <cell r="E9269">
            <v>5535</v>
          </cell>
          <cell r="F9269">
            <v>880</v>
          </cell>
          <cell r="G9269" t="str">
            <v>청소년수련원</v>
          </cell>
          <cell r="H9269" t="str">
            <v>,</v>
          </cell>
        </row>
        <row r="9270">
          <cell r="E9270">
            <v>5534</v>
          </cell>
          <cell r="F9270">
            <v>341</v>
          </cell>
          <cell r="G9270" t="str">
            <v>청소년문화의집</v>
          </cell>
          <cell r="H9270" t="str">
            <v>개별모집,학교연계모집</v>
          </cell>
        </row>
        <row r="9271">
          <cell r="E9271">
            <v>5565</v>
          </cell>
          <cell r="F9271">
            <v>925</v>
          </cell>
          <cell r="G9271" t="str">
            <v>청소년수련원</v>
          </cell>
          <cell r="H9271" t="str">
            <v>학교연계모집</v>
          </cell>
        </row>
        <row r="9272">
          <cell r="E9272">
            <v>5545</v>
          </cell>
          <cell r="F9272">
            <v>121</v>
          </cell>
          <cell r="G9272" t="str">
            <v>청소년수련원</v>
          </cell>
        </row>
        <row r="9273">
          <cell r="E9273">
            <v>5544</v>
          </cell>
          <cell r="F9273">
            <v>121</v>
          </cell>
          <cell r="G9273" t="str">
            <v>청소년수련원</v>
          </cell>
        </row>
        <row r="9274">
          <cell r="E9274">
            <v>5546</v>
          </cell>
          <cell r="F9274">
            <v>121</v>
          </cell>
          <cell r="G9274" t="str">
            <v>청소년수련원</v>
          </cell>
        </row>
        <row r="9275">
          <cell r="E9275">
            <v>5568</v>
          </cell>
          <cell r="F9275">
            <v>390</v>
          </cell>
          <cell r="G9275" t="str">
            <v>청소년수련관</v>
          </cell>
        </row>
        <row r="9276">
          <cell r="E9276">
            <v>5570</v>
          </cell>
          <cell r="F9276">
            <v>341</v>
          </cell>
          <cell r="G9276" t="str">
            <v>청소년문화의집</v>
          </cell>
          <cell r="H9276" t="str">
            <v>개별모집</v>
          </cell>
        </row>
        <row r="9277">
          <cell r="E9277">
            <v>5592</v>
          </cell>
          <cell r="F9277">
            <v>4037</v>
          </cell>
          <cell r="G9277" t="str">
            <v>성문화센터</v>
          </cell>
          <cell r="H9277" t="str">
            <v>개별모집,학교연계모집</v>
          </cell>
        </row>
        <row r="9278">
          <cell r="E9278">
            <v>5597</v>
          </cell>
          <cell r="F9278">
            <v>4015</v>
          </cell>
          <cell r="G9278" t="str">
            <v>비영리법인</v>
          </cell>
        </row>
        <row r="9279">
          <cell r="E9279">
            <v>5587</v>
          </cell>
          <cell r="F9279">
            <v>1074</v>
          </cell>
          <cell r="G9279" t="str">
            <v>청소년수련관</v>
          </cell>
          <cell r="H9279" t="str">
            <v>,</v>
          </cell>
        </row>
        <row r="9280">
          <cell r="E9280">
            <v>5528</v>
          </cell>
          <cell r="F9280">
            <v>2331</v>
          </cell>
          <cell r="G9280" t="str">
            <v>청소년문화의집</v>
          </cell>
        </row>
        <row r="9281">
          <cell r="E9281">
            <v>5594</v>
          </cell>
          <cell r="F9281">
            <v>1647</v>
          </cell>
          <cell r="G9281" t="str">
            <v>청소년수련원</v>
          </cell>
        </row>
        <row r="9282">
          <cell r="E9282">
            <v>5533</v>
          </cell>
          <cell r="F9282">
            <v>904</v>
          </cell>
          <cell r="G9282" t="str">
            <v>유스호스텔</v>
          </cell>
        </row>
        <row r="9283">
          <cell r="E9283">
            <v>5582</v>
          </cell>
          <cell r="F9283">
            <v>3681</v>
          </cell>
          <cell r="G9283" t="str">
            <v>공공기관</v>
          </cell>
        </row>
        <row r="9284">
          <cell r="E9284">
            <v>5579</v>
          </cell>
          <cell r="F9284">
            <v>4300</v>
          </cell>
          <cell r="G9284" t="str">
            <v>청소년문화의집</v>
          </cell>
        </row>
        <row r="9285">
          <cell r="E9285">
            <v>5539</v>
          </cell>
          <cell r="F9285">
            <v>928</v>
          </cell>
          <cell r="G9285" t="str">
            <v>청소년수련원</v>
          </cell>
        </row>
        <row r="9286">
          <cell r="E9286">
            <v>5532</v>
          </cell>
          <cell r="F9286">
            <v>904</v>
          </cell>
          <cell r="G9286" t="str">
            <v>유스호스텔</v>
          </cell>
        </row>
        <row r="9287">
          <cell r="E9287">
            <v>4189</v>
          </cell>
          <cell r="F9287">
            <v>3401</v>
          </cell>
          <cell r="G9287" t="str">
            <v>비영리법인</v>
          </cell>
          <cell r="H9287" t="str">
            <v>개별모집,학교연계모집</v>
          </cell>
        </row>
        <row r="9288">
          <cell r="E9288">
            <v>2666</v>
          </cell>
          <cell r="F9288">
            <v>237</v>
          </cell>
          <cell r="G9288" t="str">
            <v>청소년수련관</v>
          </cell>
          <cell r="H9288" t="str">
            <v>,</v>
          </cell>
        </row>
        <row r="9289">
          <cell r="E9289">
            <v>5484</v>
          </cell>
          <cell r="F9289">
            <v>928</v>
          </cell>
          <cell r="G9289" t="str">
            <v>청소년수련원</v>
          </cell>
        </row>
        <row r="9290">
          <cell r="E9290">
            <v>5514</v>
          </cell>
          <cell r="F9290">
            <v>1125</v>
          </cell>
          <cell r="G9290" t="str">
            <v>청소년수련관</v>
          </cell>
        </row>
        <row r="9291">
          <cell r="E9291">
            <v>5513</v>
          </cell>
          <cell r="F9291">
            <v>1125</v>
          </cell>
          <cell r="G9291" t="str">
            <v>청소년수련관</v>
          </cell>
        </row>
        <row r="9292">
          <cell r="E9292">
            <v>5512</v>
          </cell>
          <cell r="F9292">
            <v>1125</v>
          </cell>
          <cell r="G9292" t="str">
            <v>청소년수련관</v>
          </cell>
        </row>
        <row r="9293">
          <cell r="E9293">
            <v>5511</v>
          </cell>
          <cell r="F9293">
            <v>1125</v>
          </cell>
          <cell r="G9293" t="str">
            <v>청소년수련관</v>
          </cell>
        </row>
        <row r="9294">
          <cell r="E9294">
            <v>5499</v>
          </cell>
          <cell r="F9294">
            <v>561</v>
          </cell>
          <cell r="G9294" t="str">
            <v>청소년수련관</v>
          </cell>
          <cell r="H9294" t="str">
            <v>개별모집,학교연계모집</v>
          </cell>
        </row>
        <row r="9295">
          <cell r="E9295">
            <v>5494</v>
          </cell>
          <cell r="F9295">
            <v>4046</v>
          </cell>
          <cell r="G9295" t="str">
            <v>영리법인</v>
          </cell>
        </row>
        <row r="9296">
          <cell r="E9296">
            <v>5510</v>
          </cell>
          <cell r="F9296">
            <v>1125</v>
          </cell>
          <cell r="G9296" t="str">
            <v>청소년수련관</v>
          </cell>
        </row>
        <row r="9297">
          <cell r="E9297">
            <v>5521</v>
          </cell>
          <cell r="F9297">
            <v>814</v>
          </cell>
          <cell r="G9297" t="str">
            <v>청소년수련원</v>
          </cell>
        </row>
        <row r="9298">
          <cell r="E9298">
            <v>5516</v>
          </cell>
          <cell r="F9298">
            <v>604</v>
          </cell>
          <cell r="G9298" t="str">
            <v>청소년수련원</v>
          </cell>
        </row>
        <row r="9299">
          <cell r="E9299">
            <v>5498</v>
          </cell>
          <cell r="F9299">
            <v>3020</v>
          </cell>
          <cell r="G9299" t="str">
            <v>영리법인</v>
          </cell>
        </row>
        <row r="9300">
          <cell r="E9300">
            <v>5517</v>
          </cell>
          <cell r="F9300">
            <v>928</v>
          </cell>
          <cell r="G9300" t="str">
            <v>청소년수련원</v>
          </cell>
        </row>
        <row r="9301">
          <cell r="E9301">
            <v>5522</v>
          </cell>
          <cell r="F9301">
            <v>3921</v>
          </cell>
          <cell r="G9301" t="str">
            <v>개인사업</v>
          </cell>
          <cell r="H9301" t="str">
            <v>개별모집,학교연계모집</v>
          </cell>
        </row>
        <row r="9302">
          <cell r="E9302">
            <v>5493</v>
          </cell>
          <cell r="F9302">
            <v>4042</v>
          </cell>
          <cell r="G9302" t="str">
            <v>청소년수련원</v>
          </cell>
          <cell r="H9302" t="str">
            <v>,</v>
          </cell>
        </row>
        <row r="9303">
          <cell r="E9303">
            <v>5502</v>
          </cell>
          <cell r="F9303">
            <v>1878</v>
          </cell>
          <cell r="G9303" t="str">
            <v>청소년문화의집</v>
          </cell>
        </row>
        <row r="9304">
          <cell r="E9304">
            <v>5518</v>
          </cell>
          <cell r="F9304">
            <v>1536</v>
          </cell>
          <cell r="G9304" t="str">
            <v>청소년수련원</v>
          </cell>
        </row>
        <row r="9305">
          <cell r="E9305">
            <v>5496</v>
          </cell>
          <cell r="F9305">
            <v>1538</v>
          </cell>
          <cell r="G9305" t="str">
            <v>공공기관</v>
          </cell>
        </row>
        <row r="9306">
          <cell r="E9306">
            <v>5501</v>
          </cell>
          <cell r="F9306">
            <v>3998</v>
          </cell>
          <cell r="G9306" t="str">
            <v>비영리법인</v>
          </cell>
          <cell r="H9306" t="str">
            <v>개별모집,학교연계모집</v>
          </cell>
        </row>
        <row r="9307">
          <cell r="E9307">
            <v>5500</v>
          </cell>
          <cell r="F9307">
            <v>3998</v>
          </cell>
          <cell r="G9307" t="str">
            <v>비영리법인</v>
          </cell>
          <cell r="H9307" t="str">
            <v>개별모집,학교연계모집</v>
          </cell>
        </row>
        <row r="9308">
          <cell r="E9308">
            <v>5488</v>
          </cell>
          <cell r="F9308">
            <v>3998</v>
          </cell>
          <cell r="G9308" t="str">
            <v>비영리법인</v>
          </cell>
          <cell r="H9308" t="str">
            <v>개별모집,학교연계모집</v>
          </cell>
        </row>
        <row r="9309">
          <cell r="E9309">
            <v>5489</v>
          </cell>
          <cell r="F9309">
            <v>19</v>
          </cell>
          <cell r="G9309" t="str">
            <v>청소년수련원</v>
          </cell>
        </row>
        <row r="9310">
          <cell r="E9310">
            <v>5527</v>
          </cell>
          <cell r="F9310">
            <v>3998</v>
          </cell>
          <cell r="G9310" t="str">
            <v>비영리법인</v>
          </cell>
          <cell r="H9310" t="str">
            <v>개별모집,학교연계모집</v>
          </cell>
        </row>
        <row r="9311">
          <cell r="E9311">
            <v>5526</v>
          </cell>
          <cell r="F9311">
            <v>3998</v>
          </cell>
          <cell r="G9311" t="str">
            <v>비영리법인</v>
          </cell>
          <cell r="H9311" t="str">
            <v>개별모집,학교연계모집</v>
          </cell>
        </row>
        <row r="9312">
          <cell r="E9312">
            <v>5525</v>
          </cell>
          <cell r="F9312">
            <v>3998</v>
          </cell>
          <cell r="G9312" t="str">
            <v>비영리법인</v>
          </cell>
          <cell r="H9312" t="str">
            <v>개별모집,학교연계모집</v>
          </cell>
        </row>
        <row r="9313">
          <cell r="E9313">
            <v>5491</v>
          </cell>
          <cell r="F9313">
            <v>3914</v>
          </cell>
          <cell r="G9313" t="str">
            <v>종교기관</v>
          </cell>
        </row>
        <row r="9314">
          <cell r="E9314">
            <v>5519</v>
          </cell>
          <cell r="F9314">
            <v>1536</v>
          </cell>
          <cell r="G9314" t="str">
            <v>청소년수련원</v>
          </cell>
        </row>
        <row r="9315">
          <cell r="E9315">
            <v>5524</v>
          </cell>
          <cell r="F9315">
            <v>4042</v>
          </cell>
          <cell r="G9315" t="str">
            <v>청소년수련원</v>
          </cell>
          <cell r="H9315" t="str">
            <v>,</v>
          </cell>
        </row>
        <row r="9316">
          <cell r="E9316">
            <v>5485</v>
          </cell>
          <cell r="F9316">
            <v>2045</v>
          </cell>
          <cell r="G9316" t="str">
            <v>청소년수련원</v>
          </cell>
          <cell r="H9316" t="str">
            <v>,</v>
          </cell>
        </row>
        <row r="9317">
          <cell r="E9317">
            <v>5520</v>
          </cell>
          <cell r="F9317">
            <v>1536</v>
          </cell>
          <cell r="G9317" t="str">
            <v>청소년수련원</v>
          </cell>
          <cell r="H9317" t="str">
            <v>,</v>
          </cell>
        </row>
        <row r="9318">
          <cell r="E9318">
            <v>5492</v>
          </cell>
          <cell r="F9318">
            <v>3917</v>
          </cell>
          <cell r="G9318" t="str">
            <v>종교기관</v>
          </cell>
        </row>
        <row r="9319">
          <cell r="E9319">
            <v>5523</v>
          </cell>
          <cell r="F9319">
            <v>4039</v>
          </cell>
          <cell r="G9319" t="str">
            <v>(상담)지원센터</v>
          </cell>
          <cell r="H9319" t="str">
            <v>개별모집,학교연계모집</v>
          </cell>
        </row>
        <row r="9320">
          <cell r="E9320">
            <v>5490</v>
          </cell>
          <cell r="F9320">
            <v>19</v>
          </cell>
          <cell r="G9320" t="str">
            <v>청소년수련원</v>
          </cell>
        </row>
        <row r="9321">
          <cell r="E9321">
            <v>5515</v>
          </cell>
          <cell r="F9321">
            <v>1613</v>
          </cell>
          <cell r="G9321" t="str">
            <v>비영리법인</v>
          </cell>
        </row>
        <row r="9322">
          <cell r="E9322">
            <v>5509</v>
          </cell>
          <cell r="F9322">
            <v>3938</v>
          </cell>
          <cell r="G9322" t="str">
            <v>영리법인</v>
          </cell>
          <cell r="H9322" t="str">
            <v>개별모집,학교연계모집</v>
          </cell>
        </row>
        <row r="9323">
          <cell r="E9323">
            <v>5486</v>
          </cell>
          <cell r="F9323">
            <v>3843</v>
          </cell>
          <cell r="G9323" t="str">
            <v>기타</v>
          </cell>
        </row>
        <row r="9324">
          <cell r="E9324">
            <v>7092</v>
          </cell>
          <cell r="F9324">
            <v>4878</v>
          </cell>
          <cell r="G9324" t="str">
            <v>유스호스텔</v>
          </cell>
          <cell r="H9324" t="str">
            <v>학교연계모집</v>
          </cell>
        </row>
        <row r="9325">
          <cell r="E9325">
            <v>6330</v>
          </cell>
          <cell r="F9325">
            <v>927</v>
          </cell>
          <cell r="G9325" t="str">
            <v>청소년수련원</v>
          </cell>
        </row>
        <row r="9326">
          <cell r="E9326">
            <v>6329</v>
          </cell>
          <cell r="F9326">
            <v>927</v>
          </cell>
          <cell r="G9326" t="str">
            <v>청소년수련원</v>
          </cell>
        </row>
        <row r="9327">
          <cell r="E9327">
            <v>7091</v>
          </cell>
          <cell r="F9327">
            <v>4878</v>
          </cell>
          <cell r="G9327" t="str">
            <v>유스호스텔</v>
          </cell>
          <cell r="H9327" t="str">
            <v>학교연계모집</v>
          </cell>
        </row>
        <row r="9328">
          <cell r="E9328">
            <v>7152</v>
          </cell>
          <cell r="F9328">
            <v>2874</v>
          </cell>
          <cell r="G9328" t="str">
            <v>청소년수련원</v>
          </cell>
          <cell r="H9328" t="str">
            <v>학교연계모집</v>
          </cell>
        </row>
        <row r="9329">
          <cell r="E9329">
            <v>6328</v>
          </cell>
          <cell r="F9329">
            <v>927</v>
          </cell>
          <cell r="G9329" t="str">
            <v>청소년수련원</v>
          </cell>
          <cell r="H9329" t="str">
            <v>,</v>
          </cell>
        </row>
        <row r="9330">
          <cell r="E9330">
            <v>7130</v>
          </cell>
          <cell r="F9330">
            <v>653</v>
          </cell>
          <cell r="G9330" t="str">
            <v>청소년문화의집</v>
          </cell>
          <cell r="H9330" t="str">
            <v>개별모집</v>
          </cell>
        </row>
        <row r="9331">
          <cell r="E9331">
            <v>6327</v>
          </cell>
          <cell r="F9331">
            <v>927</v>
          </cell>
          <cell r="G9331" t="str">
            <v>청소년수련원</v>
          </cell>
        </row>
        <row r="9332">
          <cell r="E9332">
            <v>6332</v>
          </cell>
          <cell r="F9332">
            <v>927</v>
          </cell>
          <cell r="G9332" t="str">
            <v>청소년수련원</v>
          </cell>
        </row>
        <row r="9333">
          <cell r="E9333">
            <v>8189</v>
          </cell>
          <cell r="F9333">
            <v>3282</v>
          </cell>
          <cell r="G9333" t="str">
            <v>청소년수련원</v>
          </cell>
          <cell r="H9333" t="str">
            <v>학교연계모집</v>
          </cell>
        </row>
        <row r="9334">
          <cell r="E9334">
            <v>8240</v>
          </cell>
          <cell r="F9334">
            <v>13</v>
          </cell>
          <cell r="G9334" t="str">
            <v>청소년수련원</v>
          </cell>
          <cell r="H9334" t="str">
            <v>학교연계모집</v>
          </cell>
        </row>
        <row r="9335">
          <cell r="E9335">
            <v>8194</v>
          </cell>
          <cell r="F9335">
            <v>3282</v>
          </cell>
          <cell r="G9335" t="str">
            <v>청소년수련원</v>
          </cell>
          <cell r="H9335" t="str">
            <v>학교연계모집</v>
          </cell>
        </row>
        <row r="9336">
          <cell r="E9336">
            <v>8196</v>
          </cell>
          <cell r="F9336">
            <v>3282</v>
          </cell>
          <cell r="G9336" t="str">
            <v>청소년수련원</v>
          </cell>
          <cell r="H9336" t="str">
            <v>학교연계모집</v>
          </cell>
        </row>
        <row r="9337">
          <cell r="E9337">
            <v>8235</v>
          </cell>
          <cell r="F9337">
            <v>13</v>
          </cell>
          <cell r="G9337" t="str">
            <v>청소년수련원</v>
          </cell>
          <cell r="H9337" t="str">
            <v>학교연계모집</v>
          </cell>
        </row>
        <row r="9338">
          <cell r="E9338">
            <v>8237</v>
          </cell>
          <cell r="F9338">
            <v>13</v>
          </cell>
          <cell r="G9338" t="str">
            <v>청소년수련원</v>
          </cell>
          <cell r="H9338" t="str">
            <v>학교연계모집</v>
          </cell>
        </row>
        <row r="9339">
          <cell r="E9339">
            <v>8242</v>
          </cell>
          <cell r="F9339">
            <v>13</v>
          </cell>
          <cell r="G9339" t="str">
            <v>청소년수련원</v>
          </cell>
          <cell r="H9339" t="str">
            <v>학교연계모집</v>
          </cell>
        </row>
        <row r="9340">
          <cell r="E9340">
            <v>8241</v>
          </cell>
          <cell r="F9340">
            <v>13</v>
          </cell>
          <cell r="G9340" t="str">
            <v>청소년수련원</v>
          </cell>
          <cell r="H9340" t="str">
            <v>학교연계모집</v>
          </cell>
        </row>
        <row r="9341">
          <cell r="E9341">
            <v>8195</v>
          </cell>
          <cell r="F9341">
            <v>3282</v>
          </cell>
          <cell r="G9341" t="str">
            <v>청소년수련원</v>
          </cell>
          <cell r="H9341" t="str">
            <v>학교연계모집</v>
          </cell>
        </row>
        <row r="9342">
          <cell r="E9342">
            <v>8239</v>
          </cell>
          <cell r="F9342">
            <v>13</v>
          </cell>
          <cell r="G9342" t="str">
            <v>청소년수련원</v>
          </cell>
          <cell r="H9342" t="str">
            <v>학교연계모집</v>
          </cell>
        </row>
        <row r="9343">
          <cell r="E9343">
            <v>8190</v>
          </cell>
          <cell r="F9343">
            <v>3282</v>
          </cell>
          <cell r="G9343" t="str">
            <v>청소년수련원</v>
          </cell>
          <cell r="H9343" t="str">
            <v>학교연계모집</v>
          </cell>
        </row>
        <row r="9344">
          <cell r="E9344">
            <v>5475</v>
          </cell>
          <cell r="F9344">
            <v>1723</v>
          </cell>
          <cell r="G9344" t="str">
            <v>유스호스텔</v>
          </cell>
        </row>
        <row r="9345">
          <cell r="E9345">
            <v>5437</v>
          </cell>
          <cell r="F9345">
            <v>3847</v>
          </cell>
          <cell r="G9345" t="str">
            <v>영리법인</v>
          </cell>
        </row>
        <row r="9346">
          <cell r="E9346">
            <v>5425</v>
          </cell>
          <cell r="F9346">
            <v>3348</v>
          </cell>
          <cell r="G9346" t="str">
            <v>청소년수련관</v>
          </cell>
        </row>
        <row r="9347">
          <cell r="E9347">
            <v>5470</v>
          </cell>
          <cell r="F9347">
            <v>1019</v>
          </cell>
          <cell r="G9347" t="str">
            <v>청소년수련원</v>
          </cell>
        </row>
        <row r="9348">
          <cell r="E9348">
            <v>5438</v>
          </cell>
          <cell r="F9348">
            <v>3847</v>
          </cell>
          <cell r="G9348" t="str">
            <v>영리법인</v>
          </cell>
        </row>
        <row r="9349">
          <cell r="E9349">
            <v>5455</v>
          </cell>
          <cell r="F9349">
            <v>3795</v>
          </cell>
          <cell r="G9349" t="str">
            <v>영리법인</v>
          </cell>
        </row>
        <row r="9350">
          <cell r="E9350">
            <v>5456</v>
          </cell>
          <cell r="F9350">
            <v>3795</v>
          </cell>
          <cell r="G9350" t="str">
            <v>영리법인</v>
          </cell>
        </row>
        <row r="9351">
          <cell r="E9351">
            <v>5459</v>
          </cell>
          <cell r="F9351">
            <v>3795</v>
          </cell>
          <cell r="G9351" t="str">
            <v>영리법인</v>
          </cell>
        </row>
        <row r="9352">
          <cell r="E9352">
            <v>5458</v>
          </cell>
          <cell r="F9352">
            <v>3795</v>
          </cell>
          <cell r="G9352" t="str">
            <v>영리법인</v>
          </cell>
        </row>
        <row r="9353">
          <cell r="E9353">
            <v>5466</v>
          </cell>
          <cell r="F9353">
            <v>3110</v>
          </cell>
          <cell r="G9353" t="str">
            <v>기타</v>
          </cell>
        </row>
        <row r="9354">
          <cell r="E9354">
            <v>5451</v>
          </cell>
          <cell r="F9354">
            <v>3426</v>
          </cell>
          <cell r="G9354" t="str">
            <v>영리법인</v>
          </cell>
        </row>
        <row r="9355">
          <cell r="E9355">
            <v>5476</v>
          </cell>
          <cell r="F9355">
            <v>4005</v>
          </cell>
          <cell r="G9355" t="str">
            <v>기타</v>
          </cell>
        </row>
        <row r="9356">
          <cell r="E9356">
            <v>5454</v>
          </cell>
          <cell r="F9356">
            <v>1933</v>
          </cell>
          <cell r="G9356" t="str">
            <v>청소년수련관</v>
          </cell>
        </row>
        <row r="9357">
          <cell r="E9357">
            <v>5431</v>
          </cell>
          <cell r="F9357">
            <v>1885</v>
          </cell>
          <cell r="G9357" t="str">
            <v>청소년수련원</v>
          </cell>
        </row>
        <row r="9358">
          <cell r="E9358">
            <v>5452</v>
          </cell>
          <cell r="F9358">
            <v>3426</v>
          </cell>
          <cell r="G9358" t="str">
            <v>영리법인</v>
          </cell>
        </row>
        <row r="9359">
          <cell r="E9359">
            <v>5465</v>
          </cell>
          <cell r="F9359">
            <v>3942</v>
          </cell>
          <cell r="G9359" t="str">
            <v>성문화센터</v>
          </cell>
          <cell r="H9359" t="str">
            <v>개별모집,학교연계모집</v>
          </cell>
        </row>
        <row r="9360">
          <cell r="E9360">
            <v>5483</v>
          </cell>
          <cell r="F9360">
            <v>225</v>
          </cell>
          <cell r="G9360" t="str">
            <v>청소년문화의집</v>
          </cell>
        </row>
        <row r="9361">
          <cell r="E9361">
            <v>5426</v>
          </cell>
          <cell r="F9361">
            <v>3738</v>
          </cell>
          <cell r="G9361" t="str">
            <v>영리법인</v>
          </cell>
          <cell r="H9361" t="str">
            <v>개별모집,학교연계모집</v>
          </cell>
        </row>
        <row r="9362">
          <cell r="E9362">
            <v>5427</v>
          </cell>
          <cell r="F9362">
            <v>3840</v>
          </cell>
          <cell r="G9362" t="str">
            <v>영리법인</v>
          </cell>
          <cell r="H9362" t="str">
            <v>,</v>
          </cell>
        </row>
        <row r="9363">
          <cell r="E9363">
            <v>5429</v>
          </cell>
          <cell r="F9363">
            <v>3840</v>
          </cell>
          <cell r="G9363" t="str">
            <v>영리법인</v>
          </cell>
          <cell r="H9363" t="str">
            <v>,</v>
          </cell>
        </row>
        <row r="9364">
          <cell r="E9364">
            <v>5428</v>
          </cell>
          <cell r="F9364">
            <v>3840</v>
          </cell>
          <cell r="G9364" t="str">
            <v>영리법인</v>
          </cell>
          <cell r="H9364" t="str">
            <v>,</v>
          </cell>
        </row>
        <row r="9365">
          <cell r="E9365">
            <v>5448</v>
          </cell>
          <cell r="F9365">
            <v>1979</v>
          </cell>
          <cell r="G9365" t="str">
            <v>청소년수련원</v>
          </cell>
          <cell r="H9365" t="str">
            <v>학교연계모집</v>
          </cell>
        </row>
        <row r="9366">
          <cell r="E9366">
            <v>5430</v>
          </cell>
          <cell r="F9366">
            <v>3840</v>
          </cell>
          <cell r="G9366" t="str">
            <v>영리법인</v>
          </cell>
          <cell r="H9366" t="str">
            <v>,</v>
          </cell>
        </row>
        <row r="9367">
          <cell r="E9367">
            <v>5423</v>
          </cell>
          <cell r="F9367">
            <v>2946</v>
          </cell>
          <cell r="G9367" t="str">
            <v>개인사업</v>
          </cell>
          <cell r="H9367" t="str">
            <v>,</v>
          </cell>
        </row>
        <row r="9368">
          <cell r="E9368">
            <v>5420</v>
          </cell>
          <cell r="F9368">
            <v>3897</v>
          </cell>
          <cell r="G9368" t="str">
            <v>청소년문화의집</v>
          </cell>
          <cell r="H9368" t="str">
            <v>,</v>
          </cell>
        </row>
        <row r="9369">
          <cell r="E9369">
            <v>5422</v>
          </cell>
          <cell r="F9369">
            <v>2946</v>
          </cell>
          <cell r="G9369" t="str">
            <v>개인사업</v>
          </cell>
          <cell r="H9369" t="str">
            <v>,</v>
          </cell>
        </row>
        <row r="9370">
          <cell r="E9370">
            <v>5446</v>
          </cell>
          <cell r="F9370">
            <v>3701</v>
          </cell>
          <cell r="G9370" t="str">
            <v>비영리법인</v>
          </cell>
          <cell r="H9370" t="str">
            <v>개별모집,학교연계모집</v>
          </cell>
        </row>
        <row r="9371">
          <cell r="E9371">
            <v>5424</v>
          </cell>
          <cell r="F9371">
            <v>2946</v>
          </cell>
          <cell r="G9371" t="str">
            <v>개인사업</v>
          </cell>
          <cell r="H9371" t="str">
            <v>,</v>
          </cell>
        </row>
        <row r="9372">
          <cell r="E9372">
            <v>5436</v>
          </cell>
          <cell r="F9372">
            <v>1900</v>
          </cell>
          <cell r="G9372" t="str">
            <v>청소년수련원</v>
          </cell>
          <cell r="H9372" t="str">
            <v>,</v>
          </cell>
        </row>
        <row r="9373">
          <cell r="E9373">
            <v>5421</v>
          </cell>
          <cell r="F9373">
            <v>2946</v>
          </cell>
          <cell r="G9373" t="str">
            <v>개인사업</v>
          </cell>
          <cell r="H9373" t="str">
            <v>,</v>
          </cell>
        </row>
        <row r="9374">
          <cell r="E9374">
            <v>5444</v>
          </cell>
          <cell r="F9374">
            <v>1143</v>
          </cell>
          <cell r="G9374" t="str">
            <v>청소년수련원</v>
          </cell>
          <cell r="H9374" t="str">
            <v>,</v>
          </cell>
        </row>
        <row r="9375">
          <cell r="E9375">
            <v>5443</v>
          </cell>
          <cell r="F9375">
            <v>1143</v>
          </cell>
          <cell r="G9375" t="str">
            <v>청소년수련원</v>
          </cell>
          <cell r="H9375" t="str">
            <v>,</v>
          </cell>
        </row>
        <row r="9376">
          <cell r="E9376">
            <v>5442</v>
          </cell>
          <cell r="F9376">
            <v>3909</v>
          </cell>
          <cell r="G9376" t="str">
            <v>개인사업</v>
          </cell>
          <cell r="H9376" t="str">
            <v>개별모집,학교연계모집</v>
          </cell>
        </row>
        <row r="9377">
          <cell r="E9377">
            <v>5432</v>
          </cell>
          <cell r="F9377">
            <v>71</v>
          </cell>
          <cell r="G9377" t="str">
            <v>청소년수련원</v>
          </cell>
        </row>
        <row r="9378">
          <cell r="E9378">
            <v>5441</v>
          </cell>
          <cell r="F9378">
            <v>3909</v>
          </cell>
          <cell r="G9378" t="str">
            <v>개인사업</v>
          </cell>
          <cell r="H9378" t="str">
            <v>개별모집,학교연계모집</v>
          </cell>
        </row>
        <row r="9379">
          <cell r="E9379">
            <v>5467</v>
          </cell>
          <cell r="F9379">
            <v>3110</v>
          </cell>
          <cell r="G9379" t="str">
            <v>기타</v>
          </cell>
        </row>
        <row r="9380">
          <cell r="E9380">
            <v>5460</v>
          </cell>
          <cell r="F9380">
            <v>3795</v>
          </cell>
          <cell r="G9380" t="str">
            <v>영리법인</v>
          </cell>
        </row>
        <row r="9381">
          <cell r="E9381">
            <v>5457</v>
          </cell>
          <cell r="F9381">
            <v>3795</v>
          </cell>
          <cell r="G9381" t="str">
            <v>영리법인</v>
          </cell>
        </row>
        <row r="9382">
          <cell r="E9382">
            <v>5439</v>
          </cell>
          <cell r="F9382">
            <v>3847</v>
          </cell>
          <cell r="G9382" t="str">
            <v>영리법인</v>
          </cell>
        </row>
        <row r="9383">
          <cell r="E9383">
            <v>5461</v>
          </cell>
          <cell r="F9383">
            <v>3795</v>
          </cell>
          <cell r="G9383" t="str">
            <v>영리법인</v>
          </cell>
        </row>
        <row r="9384">
          <cell r="E9384">
            <v>5450</v>
          </cell>
          <cell r="F9384">
            <v>4003</v>
          </cell>
          <cell r="G9384" t="str">
            <v>기타</v>
          </cell>
        </row>
        <row r="9385">
          <cell r="E9385">
            <v>5440</v>
          </cell>
          <cell r="F9385">
            <v>3847</v>
          </cell>
          <cell r="G9385" t="str">
            <v>영리법인</v>
          </cell>
        </row>
        <row r="9386">
          <cell r="E9386">
            <v>6262</v>
          </cell>
          <cell r="F9386">
            <v>1163</v>
          </cell>
          <cell r="G9386" t="str">
            <v>청소년문화의집</v>
          </cell>
        </row>
        <row r="9387">
          <cell r="E9387">
            <v>6264</v>
          </cell>
          <cell r="F9387">
            <v>3865</v>
          </cell>
          <cell r="G9387" t="str">
            <v>영리법인</v>
          </cell>
          <cell r="H9387" t="str">
            <v>개별모집,학교연계모집</v>
          </cell>
        </row>
        <row r="9388">
          <cell r="E9388">
            <v>7056</v>
          </cell>
          <cell r="F9388">
            <v>2271</v>
          </cell>
          <cell r="G9388" t="str">
            <v>청소년수련관</v>
          </cell>
          <cell r="H9388" t="str">
            <v>학교연계모집</v>
          </cell>
        </row>
        <row r="9389">
          <cell r="E9389">
            <v>6248</v>
          </cell>
          <cell r="F9389">
            <v>3004</v>
          </cell>
          <cell r="G9389" t="str">
            <v>청소년문화의집</v>
          </cell>
          <cell r="H9389" t="str">
            <v>,</v>
          </cell>
        </row>
        <row r="9390">
          <cell r="E9390">
            <v>6251</v>
          </cell>
          <cell r="F9390">
            <v>11</v>
          </cell>
          <cell r="G9390" t="str">
            <v>청소년수련원</v>
          </cell>
          <cell r="H9390" t="str">
            <v>,</v>
          </cell>
        </row>
        <row r="9391">
          <cell r="E9391">
            <v>6250</v>
          </cell>
          <cell r="F9391">
            <v>11</v>
          </cell>
          <cell r="G9391" t="str">
            <v>청소년수련원</v>
          </cell>
          <cell r="H9391" t="str">
            <v>,</v>
          </cell>
        </row>
        <row r="9392">
          <cell r="E9392">
            <v>6281</v>
          </cell>
          <cell r="F9392">
            <v>640</v>
          </cell>
          <cell r="G9392" t="str">
            <v>청소년수련관</v>
          </cell>
        </row>
        <row r="9393">
          <cell r="E9393">
            <v>8183</v>
          </cell>
          <cell r="F9393">
            <v>4843</v>
          </cell>
          <cell r="G9393" t="str">
            <v>개인사업</v>
          </cell>
          <cell r="H9393" t="str">
            <v>학교연계모집</v>
          </cell>
        </row>
        <row r="9394">
          <cell r="E9394">
            <v>8148</v>
          </cell>
          <cell r="F9394">
            <v>640</v>
          </cell>
          <cell r="G9394" t="str">
            <v>청소년수련관</v>
          </cell>
          <cell r="H9394" t="str">
            <v>개별모집</v>
          </cell>
        </row>
        <row r="9395">
          <cell r="E9395">
            <v>8182</v>
          </cell>
          <cell r="F9395">
            <v>4843</v>
          </cell>
          <cell r="G9395" t="str">
            <v>개인사업</v>
          </cell>
          <cell r="H9395" t="str">
            <v>학교연계모집</v>
          </cell>
        </row>
        <row r="9396">
          <cell r="E9396">
            <v>5378</v>
          </cell>
          <cell r="F9396">
            <v>3918</v>
          </cell>
          <cell r="G9396" t="str">
            <v>기타</v>
          </cell>
        </row>
        <row r="9397">
          <cell r="E9397">
            <v>5399</v>
          </cell>
          <cell r="F9397">
            <v>3890</v>
          </cell>
          <cell r="G9397" t="str">
            <v>영리법인</v>
          </cell>
        </row>
        <row r="9398">
          <cell r="E9398">
            <v>5341</v>
          </cell>
          <cell r="F9398">
            <v>159</v>
          </cell>
          <cell r="G9398" t="str">
            <v>청소년수련관</v>
          </cell>
        </row>
        <row r="9399">
          <cell r="E9399">
            <v>5381</v>
          </cell>
          <cell r="F9399">
            <v>3212</v>
          </cell>
          <cell r="G9399" t="str">
            <v>영리법인</v>
          </cell>
          <cell r="H9399" t="str">
            <v>개별모집,학교연계모집</v>
          </cell>
        </row>
        <row r="9400">
          <cell r="E9400">
            <v>5338</v>
          </cell>
          <cell r="F9400">
            <v>3991</v>
          </cell>
          <cell r="G9400" t="str">
            <v>개인사업</v>
          </cell>
        </row>
        <row r="9401">
          <cell r="E9401">
            <v>5377</v>
          </cell>
          <cell r="F9401">
            <v>3847</v>
          </cell>
          <cell r="G9401" t="str">
            <v>영리법인</v>
          </cell>
        </row>
        <row r="9402">
          <cell r="E9402">
            <v>5379</v>
          </cell>
          <cell r="F9402">
            <v>757</v>
          </cell>
          <cell r="G9402" t="str">
            <v>청소년수련원</v>
          </cell>
        </row>
        <row r="9403">
          <cell r="E9403">
            <v>5387</v>
          </cell>
          <cell r="F9403">
            <v>159</v>
          </cell>
          <cell r="G9403" t="str">
            <v>청소년수련관</v>
          </cell>
        </row>
        <row r="9404">
          <cell r="E9404">
            <v>5349</v>
          </cell>
          <cell r="F9404">
            <v>3865</v>
          </cell>
          <cell r="G9404" t="str">
            <v>영리법인</v>
          </cell>
          <cell r="H9404" t="str">
            <v>개별모집,학교연계모집</v>
          </cell>
        </row>
        <row r="9405">
          <cell r="E9405">
            <v>5351</v>
          </cell>
          <cell r="F9405">
            <v>928</v>
          </cell>
          <cell r="G9405" t="str">
            <v>청소년수련원</v>
          </cell>
        </row>
        <row r="9406">
          <cell r="E9406">
            <v>5384</v>
          </cell>
          <cell r="F9406">
            <v>689</v>
          </cell>
          <cell r="G9406" t="str">
            <v>청소년수련원</v>
          </cell>
        </row>
        <row r="9407">
          <cell r="E9407">
            <v>5350</v>
          </cell>
          <cell r="F9407">
            <v>928</v>
          </cell>
          <cell r="G9407" t="str">
            <v>청소년수련원</v>
          </cell>
        </row>
        <row r="9408">
          <cell r="E9408">
            <v>5380</v>
          </cell>
          <cell r="F9408">
            <v>757</v>
          </cell>
          <cell r="G9408" t="str">
            <v>청소년수련원</v>
          </cell>
        </row>
        <row r="9409">
          <cell r="E9409">
            <v>5402</v>
          </cell>
          <cell r="F9409">
            <v>928</v>
          </cell>
          <cell r="G9409" t="str">
            <v>청소년수련원</v>
          </cell>
        </row>
        <row r="9410">
          <cell r="E9410">
            <v>5401</v>
          </cell>
          <cell r="F9410">
            <v>928</v>
          </cell>
          <cell r="G9410" t="str">
            <v>청소년수련원</v>
          </cell>
        </row>
        <row r="9411">
          <cell r="E9411">
            <v>5400</v>
          </cell>
          <cell r="F9411">
            <v>928</v>
          </cell>
          <cell r="G9411" t="str">
            <v>청소년수련원</v>
          </cell>
        </row>
        <row r="9412">
          <cell r="E9412">
            <v>5392</v>
          </cell>
          <cell r="F9412">
            <v>904</v>
          </cell>
          <cell r="G9412" t="str">
            <v>유스호스텔</v>
          </cell>
        </row>
        <row r="9413">
          <cell r="E9413">
            <v>5340</v>
          </cell>
          <cell r="F9413">
            <v>3941</v>
          </cell>
          <cell r="G9413" t="str">
            <v>종교기관</v>
          </cell>
        </row>
        <row r="9414">
          <cell r="E9414">
            <v>5385</v>
          </cell>
          <cell r="F9414">
            <v>1979</v>
          </cell>
          <cell r="G9414" t="str">
            <v>청소년수련원</v>
          </cell>
        </row>
        <row r="9415">
          <cell r="E9415">
            <v>5382</v>
          </cell>
          <cell r="F9415">
            <v>3212</v>
          </cell>
          <cell r="G9415" t="str">
            <v>영리법인</v>
          </cell>
          <cell r="H9415" t="str">
            <v>개별모집,학교연계모집</v>
          </cell>
        </row>
        <row r="9416">
          <cell r="E9416">
            <v>5347</v>
          </cell>
          <cell r="F9416">
            <v>3843</v>
          </cell>
          <cell r="G9416" t="str">
            <v>기타</v>
          </cell>
        </row>
        <row r="9417">
          <cell r="E9417">
            <v>5418</v>
          </cell>
          <cell r="F9417">
            <v>179</v>
          </cell>
          <cell r="G9417" t="str">
            <v>청소년수련관</v>
          </cell>
          <cell r="H9417" t="str">
            <v>개별모집,학교연계모집</v>
          </cell>
        </row>
        <row r="9418">
          <cell r="E9418">
            <v>5352</v>
          </cell>
          <cell r="F9418">
            <v>928</v>
          </cell>
          <cell r="G9418" t="str">
            <v>청소년수련원</v>
          </cell>
        </row>
        <row r="9419">
          <cell r="E9419">
            <v>5367</v>
          </cell>
          <cell r="F9419">
            <v>49</v>
          </cell>
          <cell r="G9419" t="str">
            <v>청소년수련원</v>
          </cell>
          <cell r="H9419" t="str">
            <v>,</v>
          </cell>
        </row>
        <row r="9420">
          <cell r="E9420">
            <v>5372</v>
          </cell>
          <cell r="F9420">
            <v>49</v>
          </cell>
          <cell r="G9420" t="str">
            <v>청소년수련원</v>
          </cell>
          <cell r="H9420" t="str">
            <v>,</v>
          </cell>
        </row>
        <row r="9421">
          <cell r="E9421">
            <v>5374</v>
          </cell>
          <cell r="F9421">
            <v>3763</v>
          </cell>
          <cell r="G9421" t="str">
            <v>청소년문화의집</v>
          </cell>
        </row>
        <row r="9422">
          <cell r="E9422">
            <v>5389</v>
          </cell>
          <cell r="F9422">
            <v>19</v>
          </cell>
          <cell r="G9422" t="str">
            <v>청소년수련원</v>
          </cell>
          <cell r="H9422" t="str">
            <v>,</v>
          </cell>
        </row>
        <row r="9423">
          <cell r="E9423">
            <v>5356</v>
          </cell>
          <cell r="F9423">
            <v>3432</v>
          </cell>
          <cell r="G9423" t="str">
            <v>공공기관</v>
          </cell>
        </row>
        <row r="9424">
          <cell r="E9424">
            <v>5357</v>
          </cell>
          <cell r="F9424">
            <v>3432</v>
          </cell>
          <cell r="G9424" t="str">
            <v>공공기관</v>
          </cell>
        </row>
        <row r="9425">
          <cell r="E9425">
            <v>5358</v>
          </cell>
          <cell r="F9425">
            <v>3432</v>
          </cell>
          <cell r="G9425" t="str">
            <v>공공기관</v>
          </cell>
        </row>
        <row r="9426">
          <cell r="E9426">
            <v>5383</v>
          </cell>
          <cell r="F9426">
            <v>638</v>
          </cell>
          <cell r="G9426" t="str">
            <v>청소년문화의집</v>
          </cell>
          <cell r="H9426" t="str">
            <v>학교연계모집</v>
          </cell>
        </row>
        <row r="9427">
          <cell r="E9427">
            <v>5343</v>
          </cell>
          <cell r="F9427">
            <v>3901</v>
          </cell>
          <cell r="G9427" t="str">
            <v>영리법인</v>
          </cell>
        </row>
        <row r="9428">
          <cell r="E9428">
            <v>5342</v>
          </cell>
          <cell r="F9428">
            <v>638</v>
          </cell>
          <cell r="G9428" t="str">
            <v>청소년문화의집</v>
          </cell>
          <cell r="H9428" t="str">
            <v>학교연계모집</v>
          </cell>
        </row>
        <row r="9429">
          <cell r="E9429">
            <v>5371</v>
          </cell>
          <cell r="F9429">
            <v>49</v>
          </cell>
          <cell r="G9429" t="str">
            <v>청소년수련원</v>
          </cell>
          <cell r="H9429" t="str">
            <v>,</v>
          </cell>
        </row>
        <row r="9430">
          <cell r="E9430">
            <v>5393</v>
          </cell>
          <cell r="F9430">
            <v>1900</v>
          </cell>
          <cell r="G9430" t="str">
            <v>청소년수련원</v>
          </cell>
          <cell r="H9430" t="str">
            <v>,</v>
          </cell>
        </row>
        <row r="9431">
          <cell r="E9431">
            <v>5394</v>
          </cell>
          <cell r="F9431">
            <v>1900</v>
          </cell>
          <cell r="G9431" t="str">
            <v>청소년수련원</v>
          </cell>
          <cell r="H9431" t="str">
            <v>,</v>
          </cell>
        </row>
        <row r="9432">
          <cell r="E9432">
            <v>5388</v>
          </cell>
          <cell r="F9432">
            <v>3880</v>
          </cell>
          <cell r="G9432" t="str">
            <v>청소년수련원</v>
          </cell>
          <cell r="H9432" t="str">
            <v>,</v>
          </cell>
        </row>
        <row r="9433">
          <cell r="E9433">
            <v>5339</v>
          </cell>
          <cell r="F9433">
            <v>341</v>
          </cell>
          <cell r="G9433" t="str">
            <v>청소년문화의집</v>
          </cell>
          <cell r="H9433" t="str">
            <v>개별모집</v>
          </cell>
        </row>
        <row r="9434">
          <cell r="E9434">
            <v>5348</v>
          </cell>
          <cell r="F9434">
            <v>1212</v>
          </cell>
          <cell r="G9434" t="str">
            <v>청소년수련원</v>
          </cell>
          <cell r="H9434" t="str">
            <v>개별모집,학교연계모집</v>
          </cell>
        </row>
        <row r="9435">
          <cell r="E9435">
            <v>5405</v>
          </cell>
          <cell r="F9435">
            <v>3939</v>
          </cell>
          <cell r="G9435" t="str">
            <v>영리법인</v>
          </cell>
          <cell r="H9435" t="str">
            <v>학교연계모집</v>
          </cell>
        </row>
        <row r="9436">
          <cell r="E9436">
            <v>5407</v>
          </cell>
          <cell r="F9436">
            <v>3939</v>
          </cell>
          <cell r="G9436" t="str">
            <v>영리법인</v>
          </cell>
          <cell r="H9436" t="str">
            <v>학교연계모집</v>
          </cell>
        </row>
        <row r="9437">
          <cell r="E9437">
            <v>5406</v>
          </cell>
          <cell r="F9437">
            <v>3939</v>
          </cell>
          <cell r="G9437" t="str">
            <v>영리법인</v>
          </cell>
          <cell r="H9437" t="str">
            <v>학교연계모집</v>
          </cell>
        </row>
        <row r="9438">
          <cell r="E9438">
            <v>5410</v>
          </cell>
          <cell r="F9438">
            <v>3939</v>
          </cell>
          <cell r="G9438" t="str">
            <v>영리법인</v>
          </cell>
          <cell r="H9438" t="str">
            <v>,</v>
          </cell>
        </row>
        <row r="9439">
          <cell r="E9439">
            <v>5411</v>
          </cell>
          <cell r="F9439">
            <v>3939</v>
          </cell>
          <cell r="G9439" t="str">
            <v>영리법인</v>
          </cell>
          <cell r="H9439" t="str">
            <v>,</v>
          </cell>
        </row>
        <row r="9440">
          <cell r="E9440">
            <v>5416</v>
          </cell>
          <cell r="F9440">
            <v>3939</v>
          </cell>
          <cell r="G9440" t="str">
            <v>영리법인</v>
          </cell>
          <cell r="H9440" t="str">
            <v>,</v>
          </cell>
        </row>
        <row r="9441">
          <cell r="E9441">
            <v>5415</v>
          </cell>
          <cell r="F9441">
            <v>3939</v>
          </cell>
          <cell r="G9441" t="str">
            <v>영리법인</v>
          </cell>
          <cell r="H9441" t="str">
            <v>,</v>
          </cell>
        </row>
        <row r="9442">
          <cell r="E9442">
            <v>5417</v>
          </cell>
          <cell r="F9442">
            <v>3939</v>
          </cell>
          <cell r="G9442" t="str">
            <v>영리법인</v>
          </cell>
          <cell r="H9442" t="str">
            <v>,</v>
          </cell>
        </row>
        <row r="9443">
          <cell r="E9443">
            <v>5413</v>
          </cell>
          <cell r="F9443">
            <v>3939</v>
          </cell>
          <cell r="G9443" t="str">
            <v>영리법인</v>
          </cell>
          <cell r="H9443" t="str">
            <v>,</v>
          </cell>
        </row>
        <row r="9444">
          <cell r="E9444">
            <v>5359</v>
          </cell>
          <cell r="F9444">
            <v>2645</v>
          </cell>
          <cell r="G9444" t="str">
            <v>청소년문화의집</v>
          </cell>
          <cell r="H9444" t="str">
            <v>,</v>
          </cell>
        </row>
        <row r="9445">
          <cell r="E9445">
            <v>5412</v>
          </cell>
          <cell r="F9445">
            <v>3939</v>
          </cell>
          <cell r="G9445" t="str">
            <v>영리법인</v>
          </cell>
          <cell r="H9445" t="str">
            <v>,</v>
          </cell>
        </row>
        <row r="9446">
          <cell r="E9446">
            <v>5414</v>
          </cell>
          <cell r="F9446">
            <v>3939</v>
          </cell>
          <cell r="G9446" t="str">
            <v>영리법인</v>
          </cell>
          <cell r="H9446" t="str">
            <v>,</v>
          </cell>
        </row>
        <row r="9447">
          <cell r="E9447">
            <v>5368</v>
          </cell>
          <cell r="F9447">
            <v>49</v>
          </cell>
          <cell r="G9447" t="str">
            <v>청소년수련원</v>
          </cell>
          <cell r="H9447" t="str">
            <v>,</v>
          </cell>
        </row>
        <row r="9448">
          <cell r="E9448">
            <v>5344</v>
          </cell>
          <cell r="F9448">
            <v>3861</v>
          </cell>
          <cell r="G9448" t="str">
            <v>영리법인</v>
          </cell>
        </row>
        <row r="9449">
          <cell r="E9449">
            <v>5370</v>
          </cell>
          <cell r="F9449">
            <v>49</v>
          </cell>
          <cell r="G9449" t="str">
            <v>청소년수련원</v>
          </cell>
          <cell r="H9449" t="str">
            <v>,</v>
          </cell>
        </row>
        <row r="9450">
          <cell r="E9450">
            <v>5373</v>
          </cell>
          <cell r="F9450">
            <v>3997</v>
          </cell>
          <cell r="G9450" t="str">
            <v>학교</v>
          </cell>
        </row>
        <row r="9451">
          <cell r="E9451">
            <v>5353</v>
          </cell>
          <cell r="F9451">
            <v>3861</v>
          </cell>
          <cell r="G9451" t="str">
            <v>영리법인</v>
          </cell>
        </row>
        <row r="9452">
          <cell r="E9452">
            <v>5395</v>
          </cell>
          <cell r="F9452">
            <v>904</v>
          </cell>
          <cell r="G9452" t="str">
            <v>유스호스텔</v>
          </cell>
        </row>
        <row r="9453">
          <cell r="E9453">
            <v>5360</v>
          </cell>
          <cell r="F9453">
            <v>4002</v>
          </cell>
          <cell r="G9453" t="str">
            <v>개인사업</v>
          </cell>
        </row>
        <row r="9454">
          <cell r="E9454">
            <v>5354</v>
          </cell>
          <cell r="F9454">
            <v>3861</v>
          </cell>
          <cell r="G9454" t="str">
            <v>영리법인</v>
          </cell>
        </row>
        <row r="9455">
          <cell r="E9455">
            <v>5375</v>
          </cell>
          <cell r="F9455">
            <v>3763</v>
          </cell>
          <cell r="G9455" t="str">
            <v>청소년문화의집</v>
          </cell>
        </row>
        <row r="9456">
          <cell r="E9456">
            <v>5376</v>
          </cell>
          <cell r="F9456">
            <v>3763</v>
          </cell>
          <cell r="G9456" t="str">
            <v>청소년문화의집</v>
          </cell>
          <cell r="H9456" t="str">
            <v>개별모집</v>
          </cell>
        </row>
        <row r="9457">
          <cell r="E9457">
            <v>5386</v>
          </cell>
          <cell r="F9457">
            <v>1979</v>
          </cell>
          <cell r="G9457" t="str">
            <v>청소년수련원</v>
          </cell>
          <cell r="H9457" t="str">
            <v>학교연계모집</v>
          </cell>
        </row>
        <row r="9458">
          <cell r="E9458">
            <v>5345</v>
          </cell>
          <cell r="F9458">
            <v>3861</v>
          </cell>
          <cell r="G9458" t="str">
            <v>영리법인</v>
          </cell>
        </row>
        <row r="9459">
          <cell r="E9459">
            <v>5361</v>
          </cell>
          <cell r="F9459">
            <v>4001</v>
          </cell>
          <cell r="G9459" t="str">
            <v>개인사업</v>
          </cell>
        </row>
        <row r="9460">
          <cell r="E9460">
            <v>5397</v>
          </cell>
          <cell r="F9460">
            <v>3100</v>
          </cell>
          <cell r="G9460" t="str">
            <v>개인사업</v>
          </cell>
          <cell r="H9460" t="str">
            <v>개별모집,학교연계모집</v>
          </cell>
        </row>
        <row r="9461">
          <cell r="E9461">
            <v>5396</v>
          </cell>
          <cell r="F9461">
            <v>92</v>
          </cell>
          <cell r="G9461" t="str">
            <v>비영리법인</v>
          </cell>
          <cell r="H9461" t="str">
            <v>개별모집,학교연계모집</v>
          </cell>
        </row>
        <row r="9462">
          <cell r="E9462">
            <v>5390</v>
          </cell>
          <cell r="F9462">
            <v>19</v>
          </cell>
          <cell r="G9462" t="str">
            <v>청소년수련원</v>
          </cell>
        </row>
        <row r="9463">
          <cell r="E9463">
            <v>5404</v>
          </cell>
          <cell r="F9463">
            <v>928</v>
          </cell>
          <cell r="G9463" t="str">
            <v>청소년수련원</v>
          </cell>
        </row>
        <row r="9464">
          <cell r="E9464">
            <v>5403</v>
          </cell>
          <cell r="F9464">
            <v>928</v>
          </cell>
          <cell r="G9464" t="str">
            <v>청소년수련원</v>
          </cell>
        </row>
        <row r="9465">
          <cell r="E9465">
            <v>5391</v>
          </cell>
          <cell r="F9465">
            <v>3982</v>
          </cell>
          <cell r="G9465" t="str">
            <v>공공기관</v>
          </cell>
        </row>
        <row r="9466">
          <cell r="E9466">
            <v>2487</v>
          </cell>
          <cell r="F9466">
            <v>140</v>
          </cell>
          <cell r="G9466" t="str">
            <v>청소년수련관</v>
          </cell>
          <cell r="H9466" t="str">
            <v>개별모집</v>
          </cell>
        </row>
        <row r="9467">
          <cell r="E9467">
            <v>2488</v>
          </cell>
          <cell r="F9467">
            <v>140</v>
          </cell>
          <cell r="G9467" t="str">
            <v>청소년수련관</v>
          </cell>
          <cell r="H9467" t="str">
            <v>개별모집</v>
          </cell>
        </row>
        <row r="9468">
          <cell r="E9468">
            <v>6163</v>
          </cell>
          <cell r="F9468">
            <v>127</v>
          </cell>
          <cell r="G9468" t="str">
            <v>청소년수련관</v>
          </cell>
          <cell r="H9468" t="str">
            <v>,</v>
          </cell>
        </row>
        <row r="9469">
          <cell r="E9469">
            <v>6230</v>
          </cell>
          <cell r="F9469">
            <v>1521</v>
          </cell>
          <cell r="G9469" t="str">
            <v>청소년수련관</v>
          </cell>
          <cell r="H9469" t="str">
            <v>,</v>
          </cell>
        </row>
        <row r="9470">
          <cell r="E9470">
            <v>6232</v>
          </cell>
          <cell r="F9470">
            <v>2762</v>
          </cell>
          <cell r="G9470" t="str">
            <v>비영리법인</v>
          </cell>
          <cell r="H9470" t="str">
            <v>개별모집,학교연계모집</v>
          </cell>
        </row>
        <row r="9471">
          <cell r="E9471">
            <v>6231</v>
          </cell>
          <cell r="F9471">
            <v>2762</v>
          </cell>
          <cell r="G9471" t="str">
            <v>비영리법인</v>
          </cell>
          <cell r="H9471" t="str">
            <v>개별모집,학교연계모집</v>
          </cell>
        </row>
        <row r="9472">
          <cell r="E9472">
            <v>6233</v>
          </cell>
          <cell r="F9472">
            <v>4363</v>
          </cell>
          <cell r="G9472" t="str">
            <v>개인사업</v>
          </cell>
        </row>
        <row r="9473">
          <cell r="E9473">
            <v>6972</v>
          </cell>
          <cell r="F9473">
            <v>2322</v>
          </cell>
          <cell r="G9473" t="str">
            <v>청소년수련관</v>
          </cell>
          <cell r="H9473" t="str">
            <v>개별모집</v>
          </cell>
        </row>
        <row r="9474">
          <cell r="E9474">
            <v>6971</v>
          </cell>
          <cell r="F9474">
            <v>399</v>
          </cell>
          <cell r="G9474" t="str">
            <v>청소년문화의집</v>
          </cell>
          <cell r="H9474" t="str">
            <v>개별모집</v>
          </cell>
        </row>
        <row r="9475">
          <cell r="E9475">
            <v>6962</v>
          </cell>
          <cell r="F9475">
            <v>2331</v>
          </cell>
          <cell r="G9475" t="str">
            <v>청소년문화의집</v>
          </cell>
          <cell r="H9475" t="str">
            <v>개별모집</v>
          </cell>
        </row>
        <row r="9476">
          <cell r="E9476">
            <v>6970</v>
          </cell>
          <cell r="F9476">
            <v>399</v>
          </cell>
          <cell r="G9476" t="str">
            <v>청소년문화의집</v>
          </cell>
          <cell r="H9476" t="str">
            <v>개별모집</v>
          </cell>
        </row>
        <row r="9477">
          <cell r="E9477">
            <v>6963</v>
          </cell>
          <cell r="F9477">
            <v>3644</v>
          </cell>
          <cell r="G9477" t="str">
            <v>청소년수련관</v>
          </cell>
          <cell r="H9477" t="str">
            <v>개별모집</v>
          </cell>
        </row>
        <row r="9478">
          <cell r="E9478">
            <v>8066</v>
          </cell>
          <cell r="F9478">
            <v>13</v>
          </cell>
          <cell r="G9478" t="str">
            <v>청소년수련원</v>
          </cell>
          <cell r="H9478" t="str">
            <v>개별모집</v>
          </cell>
        </row>
        <row r="9479">
          <cell r="E9479">
            <v>5288</v>
          </cell>
          <cell r="F9479">
            <v>3948</v>
          </cell>
          <cell r="G9479" t="str">
            <v>청소년수련관</v>
          </cell>
        </row>
        <row r="9480">
          <cell r="E9480">
            <v>5280</v>
          </cell>
          <cell r="F9480">
            <v>3628</v>
          </cell>
          <cell r="G9480" t="str">
            <v>기타</v>
          </cell>
        </row>
        <row r="9481">
          <cell r="E9481">
            <v>5285</v>
          </cell>
          <cell r="F9481">
            <v>911</v>
          </cell>
          <cell r="G9481" t="str">
            <v>청소년수련원</v>
          </cell>
        </row>
        <row r="9482">
          <cell r="E9482">
            <v>5286</v>
          </cell>
          <cell r="F9482">
            <v>927</v>
          </cell>
          <cell r="G9482" t="str">
            <v>청소년수련원</v>
          </cell>
        </row>
        <row r="9483">
          <cell r="E9483">
            <v>5303</v>
          </cell>
          <cell r="F9483">
            <v>1201</v>
          </cell>
          <cell r="G9483" t="str">
            <v>청소년수련관</v>
          </cell>
        </row>
        <row r="9484">
          <cell r="E9484">
            <v>5268</v>
          </cell>
          <cell r="F9484">
            <v>3946</v>
          </cell>
          <cell r="G9484" t="str">
            <v>진흥센터</v>
          </cell>
          <cell r="H9484" t="str">
            <v>개별모집,학교연계모집</v>
          </cell>
        </row>
        <row r="9485">
          <cell r="E9485">
            <v>5259</v>
          </cell>
          <cell r="F9485">
            <v>1267</v>
          </cell>
          <cell r="G9485" t="str">
            <v>유스호스텔</v>
          </cell>
          <cell r="H9485" t="str">
            <v>개별모집,학교연계모집</v>
          </cell>
        </row>
        <row r="9486">
          <cell r="E9486">
            <v>5250</v>
          </cell>
          <cell r="F9486">
            <v>757</v>
          </cell>
          <cell r="G9486" t="str">
            <v>청소년수련원</v>
          </cell>
        </row>
        <row r="9487">
          <cell r="E9487">
            <v>5276</v>
          </cell>
          <cell r="F9487">
            <v>3894</v>
          </cell>
          <cell r="G9487" t="str">
            <v>청소년수련원</v>
          </cell>
        </row>
        <row r="9488">
          <cell r="E9488">
            <v>5254</v>
          </cell>
          <cell r="F9488">
            <v>3933</v>
          </cell>
          <cell r="G9488" t="str">
            <v>영리법인</v>
          </cell>
        </row>
        <row r="9489">
          <cell r="E9489">
            <v>5289</v>
          </cell>
          <cell r="F9489">
            <v>2782</v>
          </cell>
          <cell r="G9489" t="str">
            <v>기타</v>
          </cell>
        </row>
        <row r="9490">
          <cell r="E9490">
            <v>5256</v>
          </cell>
          <cell r="F9490">
            <v>3933</v>
          </cell>
          <cell r="G9490" t="str">
            <v>영리법인</v>
          </cell>
        </row>
        <row r="9491">
          <cell r="E9491">
            <v>5245</v>
          </cell>
          <cell r="F9491">
            <v>3919</v>
          </cell>
          <cell r="G9491" t="str">
            <v>영리법인</v>
          </cell>
        </row>
        <row r="9492">
          <cell r="E9492">
            <v>5244</v>
          </cell>
          <cell r="F9492">
            <v>3919</v>
          </cell>
          <cell r="G9492" t="str">
            <v>영리법인</v>
          </cell>
        </row>
        <row r="9493">
          <cell r="E9493">
            <v>5302</v>
          </cell>
          <cell r="F9493">
            <v>1201</v>
          </cell>
          <cell r="G9493" t="str">
            <v>청소년수련관</v>
          </cell>
          <cell r="H9493" t="str">
            <v>,</v>
          </cell>
        </row>
        <row r="9494">
          <cell r="E9494">
            <v>5292</v>
          </cell>
          <cell r="F9494">
            <v>989</v>
          </cell>
          <cell r="G9494" t="str">
            <v>청소년수련관</v>
          </cell>
          <cell r="H9494" t="str">
            <v>개별모집</v>
          </cell>
        </row>
        <row r="9495">
          <cell r="E9495">
            <v>5336</v>
          </cell>
          <cell r="F9495">
            <v>3654</v>
          </cell>
          <cell r="G9495" t="str">
            <v>비영리법인</v>
          </cell>
        </row>
        <row r="9496">
          <cell r="E9496">
            <v>5249</v>
          </cell>
          <cell r="F9496">
            <v>565</v>
          </cell>
          <cell r="G9496" t="str">
            <v>청소년수련원</v>
          </cell>
          <cell r="H9496" t="str">
            <v>,</v>
          </cell>
        </row>
        <row r="9497">
          <cell r="E9497">
            <v>5293</v>
          </cell>
          <cell r="F9497">
            <v>3917</v>
          </cell>
          <cell r="G9497" t="str">
            <v>종교기관</v>
          </cell>
        </row>
        <row r="9498">
          <cell r="E9498">
            <v>5257</v>
          </cell>
          <cell r="F9498">
            <v>1267</v>
          </cell>
          <cell r="G9498" t="str">
            <v>유스호스텔</v>
          </cell>
        </row>
        <row r="9499">
          <cell r="E9499">
            <v>5267</v>
          </cell>
          <cell r="F9499">
            <v>3945</v>
          </cell>
          <cell r="G9499" t="str">
            <v>기타</v>
          </cell>
        </row>
        <row r="9500">
          <cell r="E9500">
            <v>5279</v>
          </cell>
          <cell r="F9500">
            <v>3624</v>
          </cell>
          <cell r="G9500" t="str">
            <v>영리법인</v>
          </cell>
        </row>
        <row r="9501">
          <cell r="E9501">
            <v>5277</v>
          </cell>
          <cell r="F9501">
            <v>3894</v>
          </cell>
          <cell r="G9501" t="str">
            <v>청소년수련원</v>
          </cell>
        </row>
        <row r="9502">
          <cell r="E9502">
            <v>5275</v>
          </cell>
          <cell r="F9502">
            <v>3894</v>
          </cell>
          <cell r="G9502" t="str">
            <v>청소년수련원</v>
          </cell>
        </row>
        <row r="9503">
          <cell r="E9503">
            <v>5305</v>
          </cell>
          <cell r="F9503">
            <v>35</v>
          </cell>
          <cell r="G9503" t="str">
            <v>청소년수련관</v>
          </cell>
          <cell r="H9503" t="str">
            <v>,</v>
          </cell>
        </row>
        <row r="9504">
          <cell r="E9504">
            <v>5260</v>
          </cell>
          <cell r="F9504">
            <v>2570</v>
          </cell>
          <cell r="G9504" t="str">
            <v>영리법인</v>
          </cell>
        </row>
        <row r="9505">
          <cell r="E9505">
            <v>5323</v>
          </cell>
          <cell r="F9505">
            <v>35</v>
          </cell>
          <cell r="G9505" t="str">
            <v>청소년수련관</v>
          </cell>
          <cell r="H9505" t="str">
            <v>,</v>
          </cell>
        </row>
        <row r="9506">
          <cell r="E9506">
            <v>5290</v>
          </cell>
          <cell r="F9506">
            <v>2570</v>
          </cell>
          <cell r="G9506" t="str">
            <v>영리법인</v>
          </cell>
        </row>
        <row r="9507">
          <cell r="E9507">
            <v>5287</v>
          </cell>
          <cell r="F9507">
            <v>927</v>
          </cell>
          <cell r="G9507" t="str">
            <v>청소년수련원</v>
          </cell>
        </row>
        <row r="9508">
          <cell r="E9508">
            <v>5264</v>
          </cell>
          <cell r="F9508">
            <v>638</v>
          </cell>
          <cell r="G9508" t="str">
            <v>청소년문화의집</v>
          </cell>
          <cell r="H9508" t="str">
            <v>,</v>
          </cell>
        </row>
        <row r="9509">
          <cell r="E9509">
            <v>5263</v>
          </cell>
          <cell r="F9509">
            <v>638</v>
          </cell>
          <cell r="G9509" t="str">
            <v>청소년문화의집</v>
          </cell>
          <cell r="H9509" t="str">
            <v>,</v>
          </cell>
        </row>
        <row r="9510">
          <cell r="E9510">
            <v>5262</v>
          </cell>
          <cell r="F9510">
            <v>638</v>
          </cell>
          <cell r="G9510" t="str">
            <v>청소년문화의집</v>
          </cell>
          <cell r="H9510" t="str">
            <v>학교연계모집</v>
          </cell>
        </row>
        <row r="9511">
          <cell r="E9511">
            <v>5265</v>
          </cell>
          <cell r="F9511">
            <v>638</v>
          </cell>
          <cell r="G9511" t="str">
            <v>청소년문화의집</v>
          </cell>
          <cell r="H9511" t="str">
            <v>학교연계모집</v>
          </cell>
        </row>
        <row r="9512">
          <cell r="E9512">
            <v>5248</v>
          </cell>
          <cell r="F9512">
            <v>1697</v>
          </cell>
          <cell r="G9512" t="str">
            <v>청소년수련관</v>
          </cell>
        </row>
        <row r="9513">
          <cell r="E9513">
            <v>5261</v>
          </cell>
          <cell r="F9513">
            <v>3861</v>
          </cell>
          <cell r="G9513" t="str">
            <v>영리법인</v>
          </cell>
        </row>
        <row r="9514">
          <cell r="E9514">
            <v>5291</v>
          </cell>
          <cell r="F9514">
            <v>966</v>
          </cell>
          <cell r="G9514" t="str">
            <v>청소년수련원</v>
          </cell>
        </row>
        <row r="9515">
          <cell r="E9515">
            <v>5274</v>
          </cell>
          <cell r="F9515">
            <v>3736</v>
          </cell>
          <cell r="G9515" t="str">
            <v>종교기관</v>
          </cell>
          <cell r="H9515" t="str">
            <v>,</v>
          </cell>
        </row>
        <row r="9516">
          <cell r="E9516">
            <v>5273</v>
          </cell>
          <cell r="F9516">
            <v>3736</v>
          </cell>
          <cell r="G9516" t="str">
            <v>종교기관</v>
          </cell>
          <cell r="H9516" t="str">
            <v>,</v>
          </cell>
        </row>
        <row r="9517">
          <cell r="E9517">
            <v>5253</v>
          </cell>
          <cell r="F9517">
            <v>1632</v>
          </cell>
          <cell r="G9517" t="str">
            <v>청소년수련원</v>
          </cell>
        </row>
        <row r="9518">
          <cell r="E9518">
            <v>5309</v>
          </cell>
          <cell r="F9518">
            <v>3506</v>
          </cell>
          <cell r="G9518" t="str">
            <v>영리법인</v>
          </cell>
          <cell r="H9518" t="str">
            <v>개별모집,학교연계모집</v>
          </cell>
        </row>
        <row r="9519">
          <cell r="E9519">
            <v>5320</v>
          </cell>
          <cell r="F9519">
            <v>3506</v>
          </cell>
          <cell r="G9519" t="str">
            <v>영리법인</v>
          </cell>
          <cell r="H9519" t="str">
            <v>개별모집,학교연계모집</v>
          </cell>
        </row>
        <row r="9520">
          <cell r="E9520">
            <v>5316</v>
          </cell>
          <cell r="F9520">
            <v>3506</v>
          </cell>
          <cell r="G9520" t="str">
            <v>영리법인</v>
          </cell>
          <cell r="H9520" t="str">
            <v>개별모집,학교연계모집</v>
          </cell>
        </row>
        <row r="9521">
          <cell r="E9521">
            <v>5322</v>
          </cell>
          <cell r="F9521">
            <v>3506</v>
          </cell>
          <cell r="G9521" t="str">
            <v>영리법인</v>
          </cell>
          <cell r="H9521" t="str">
            <v>개별모집,학교연계모집</v>
          </cell>
        </row>
        <row r="9522">
          <cell r="E9522">
            <v>5321</v>
          </cell>
          <cell r="F9522">
            <v>3506</v>
          </cell>
          <cell r="G9522" t="str">
            <v>영리법인</v>
          </cell>
          <cell r="H9522" t="str">
            <v>개별모집,학교연계모집</v>
          </cell>
        </row>
        <row r="9523">
          <cell r="E9523">
            <v>5318</v>
          </cell>
          <cell r="F9523">
            <v>3506</v>
          </cell>
          <cell r="G9523" t="str">
            <v>영리법인</v>
          </cell>
          <cell r="H9523" t="str">
            <v>개별모집,학교연계모집</v>
          </cell>
        </row>
        <row r="9524">
          <cell r="E9524">
            <v>5317</v>
          </cell>
          <cell r="F9524">
            <v>3506</v>
          </cell>
          <cell r="G9524" t="str">
            <v>영리법인</v>
          </cell>
          <cell r="H9524" t="str">
            <v>개별모집,학교연계모집</v>
          </cell>
        </row>
        <row r="9525">
          <cell r="E9525">
            <v>5319</v>
          </cell>
          <cell r="F9525">
            <v>3506</v>
          </cell>
          <cell r="G9525" t="str">
            <v>영리법인</v>
          </cell>
          <cell r="H9525" t="str">
            <v>개별모집,학교연계모집</v>
          </cell>
        </row>
        <row r="9526">
          <cell r="E9526">
            <v>5313</v>
          </cell>
          <cell r="F9526">
            <v>3506</v>
          </cell>
          <cell r="G9526" t="str">
            <v>영리법인</v>
          </cell>
          <cell r="H9526" t="str">
            <v>개별모집,학교연계모집</v>
          </cell>
        </row>
        <row r="9527">
          <cell r="E9527">
            <v>5315</v>
          </cell>
          <cell r="F9527">
            <v>3506</v>
          </cell>
          <cell r="G9527" t="str">
            <v>영리법인</v>
          </cell>
          <cell r="H9527" t="str">
            <v>개별모집,학교연계모집</v>
          </cell>
        </row>
        <row r="9528">
          <cell r="E9528">
            <v>5311</v>
          </cell>
          <cell r="F9528">
            <v>3506</v>
          </cell>
          <cell r="G9528" t="str">
            <v>영리법인</v>
          </cell>
          <cell r="H9528" t="str">
            <v>개별모집,학교연계모집</v>
          </cell>
        </row>
        <row r="9529">
          <cell r="E9529">
            <v>5308</v>
          </cell>
          <cell r="F9529">
            <v>3506</v>
          </cell>
          <cell r="G9529" t="str">
            <v>영리법인</v>
          </cell>
          <cell r="H9529" t="str">
            <v>개별모집,학교연계모집</v>
          </cell>
        </row>
        <row r="9530">
          <cell r="E9530">
            <v>5312</v>
          </cell>
          <cell r="F9530">
            <v>3506</v>
          </cell>
          <cell r="G9530" t="str">
            <v>영리법인</v>
          </cell>
          <cell r="H9530" t="str">
            <v>개별모집,학교연계모집</v>
          </cell>
        </row>
        <row r="9531">
          <cell r="E9531">
            <v>5307</v>
          </cell>
          <cell r="F9531">
            <v>3506</v>
          </cell>
          <cell r="G9531" t="str">
            <v>영리법인</v>
          </cell>
          <cell r="H9531" t="str">
            <v>개별모집,학교연계모집</v>
          </cell>
        </row>
        <row r="9532">
          <cell r="E9532">
            <v>5272</v>
          </cell>
          <cell r="F9532">
            <v>260</v>
          </cell>
          <cell r="G9532" t="str">
            <v>청소년수련관</v>
          </cell>
          <cell r="H9532" t="str">
            <v>,</v>
          </cell>
        </row>
        <row r="9533">
          <cell r="E9533">
            <v>5306</v>
          </cell>
          <cell r="F9533">
            <v>3506</v>
          </cell>
          <cell r="G9533" t="str">
            <v>영리법인</v>
          </cell>
          <cell r="H9533" t="str">
            <v>개별모집,학교연계모집</v>
          </cell>
        </row>
        <row r="9534">
          <cell r="E9534">
            <v>5310</v>
          </cell>
          <cell r="F9534">
            <v>3506</v>
          </cell>
          <cell r="G9534" t="str">
            <v>영리법인</v>
          </cell>
          <cell r="H9534" t="str">
            <v>개별모집,학교연계모집</v>
          </cell>
        </row>
        <row r="9535">
          <cell r="E9535">
            <v>5247</v>
          </cell>
          <cell r="F9535">
            <v>1697</v>
          </cell>
          <cell r="G9535" t="str">
            <v>청소년수련관</v>
          </cell>
          <cell r="H9535" t="str">
            <v>,</v>
          </cell>
        </row>
        <row r="9536">
          <cell r="E9536">
            <v>5282</v>
          </cell>
          <cell r="F9536">
            <v>3840</v>
          </cell>
          <cell r="G9536" t="str">
            <v>영리법인</v>
          </cell>
          <cell r="H9536" t="str">
            <v>,</v>
          </cell>
        </row>
        <row r="9537">
          <cell r="E9537">
            <v>5283</v>
          </cell>
          <cell r="F9537">
            <v>3840</v>
          </cell>
          <cell r="G9537" t="str">
            <v>영리법인</v>
          </cell>
          <cell r="H9537" t="str">
            <v>,</v>
          </cell>
        </row>
        <row r="9538">
          <cell r="E9538">
            <v>5284</v>
          </cell>
          <cell r="F9538">
            <v>3840</v>
          </cell>
          <cell r="G9538" t="str">
            <v>영리법인</v>
          </cell>
          <cell r="H9538" t="str">
            <v>,</v>
          </cell>
        </row>
        <row r="9539">
          <cell r="E9539">
            <v>5298</v>
          </cell>
          <cell r="F9539">
            <v>3306</v>
          </cell>
          <cell r="G9539" t="str">
            <v>학교</v>
          </cell>
          <cell r="H9539" t="str">
            <v>,</v>
          </cell>
        </row>
        <row r="9540">
          <cell r="E9540">
            <v>5269</v>
          </cell>
          <cell r="F9540">
            <v>929</v>
          </cell>
          <cell r="G9540" t="str">
            <v>청소년문화의집</v>
          </cell>
        </row>
        <row r="9541">
          <cell r="E9541">
            <v>5335</v>
          </cell>
          <cell r="F9541">
            <v>1979</v>
          </cell>
          <cell r="G9541" t="str">
            <v>청소년수련원</v>
          </cell>
          <cell r="H9541" t="str">
            <v>학교연계모집</v>
          </cell>
        </row>
        <row r="9542">
          <cell r="E9542">
            <v>5246</v>
          </cell>
          <cell r="F9542">
            <v>3919</v>
          </cell>
          <cell r="G9542" t="str">
            <v>영리법인</v>
          </cell>
          <cell r="H9542" t="str">
            <v>,</v>
          </cell>
        </row>
        <row r="9543">
          <cell r="E9543">
            <v>5255</v>
          </cell>
          <cell r="F9543">
            <v>3933</v>
          </cell>
          <cell r="G9543" t="str">
            <v>영리법인</v>
          </cell>
        </row>
        <row r="9544">
          <cell r="E9544">
            <v>5278</v>
          </cell>
          <cell r="F9544">
            <v>3894</v>
          </cell>
          <cell r="G9544" t="str">
            <v>청소년수련원</v>
          </cell>
        </row>
        <row r="9545">
          <cell r="E9545">
            <v>5281</v>
          </cell>
          <cell r="F9545">
            <v>3626</v>
          </cell>
          <cell r="G9545" t="str">
            <v>기타</v>
          </cell>
        </row>
        <row r="9546">
          <cell r="E9546">
            <v>5295</v>
          </cell>
          <cell r="F9546">
            <v>3946</v>
          </cell>
          <cell r="G9546" t="str">
            <v>진흥센터</v>
          </cell>
          <cell r="H9546" t="str">
            <v>개별모집,학교연계모집</v>
          </cell>
        </row>
        <row r="9547">
          <cell r="E9547">
            <v>5324</v>
          </cell>
          <cell r="F9547">
            <v>3312</v>
          </cell>
          <cell r="G9547" t="str">
            <v>영리법인</v>
          </cell>
          <cell r="H9547" t="str">
            <v>개별모집,학교연계모집</v>
          </cell>
        </row>
        <row r="9548">
          <cell r="E9548">
            <v>5326</v>
          </cell>
          <cell r="F9548">
            <v>3312</v>
          </cell>
          <cell r="G9548" t="str">
            <v>영리법인</v>
          </cell>
          <cell r="H9548" t="str">
            <v>개별모집,학교연계모집</v>
          </cell>
        </row>
        <row r="9549">
          <cell r="E9549">
            <v>5327</v>
          </cell>
          <cell r="F9549">
            <v>3312</v>
          </cell>
          <cell r="G9549" t="str">
            <v>영리법인</v>
          </cell>
          <cell r="H9549" t="str">
            <v>개별모집,학교연계모집</v>
          </cell>
        </row>
        <row r="9550">
          <cell r="E9550">
            <v>5328</v>
          </cell>
          <cell r="F9550">
            <v>3312</v>
          </cell>
          <cell r="G9550" t="str">
            <v>영리법인</v>
          </cell>
          <cell r="H9550" t="str">
            <v>개별모집,학교연계모집</v>
          </cell>
        </row>
        <row r="9551">
          <cell r="E9551">
            <v>5329</v>
          </cell>
          <cell r="F9551">
            <v>3312</v>
          </cell>
          <cell r="G9551" t="str">
            <v>영리법인</v>
          </cell>
          <cell r="H9551" t="str">
            <v>개별모집,학교연계모집</v>
          </cell>
        </row>
        <row r="9552">
          <cell r="E9552">
            <v>5266</v>
          </cell>
          <cell r="F9552">
            <v>1611</v>
          </cell>
          <cell r="G9552" t="str">
            <v>영리법인</v>
          </cell>
        </row>
        <row r="9553">
          <cell r="E9553">
            <v>5325</v>
          </cell>
          <cell r="F9553">
            <v>3312</v>
          </cell>
          <cell r="G9553" t="str">
            <v>영리법인</v>
          </cell>
          <cell r="H9553" t="str">
            <v>개별모집,학교연계모집</v>
          </cell>
        </row>
        <row r="9554">
          <cell r="E9554">
            <v>1516</v>
          </cell>
          <cell r="F9554">
            <v>746</v>
          </cell>
          <cell r="G9554" t="str">
            <v>청소년수련관</v>
          </cell>
          <cell r="H9554" t="str">
            <v>,</v>
          </cell>
        </row>
        <row r="9555">
          <cell r="E9555">
            <v>6203</v>
          </cell>
          <cell r="F9555">
            <v>672</v>
          </cell>
          <cell r="G9555" t="str">
            <v>청소년단체</v>
          </cell>
        </row>
        <row r="9556">
          <cell r="E9556">
            <v>6195</v>
          </cell>
          <cell r="F9556">
            <v>4344</v>
          </cell>
          <cell r="G9556" t="str">
            <v>청소년문화의집</v>
          </cell>
          <cell r="H9556" t="str">
            <v>개별모집</v>
          </cell>
        </row>
        <row r="9557">
          <cell r="E9557">
            <v>5227</v>
          </cell>
          <cell r="F9557">
            <v>3909</v>
          </cell>
          <cell r="G9557" t="str">
            <v>개인사업</v>
          </cell>
          <cell r="H9557" t="str">
            <v>개별모집,학교연계모집</v>
          </cell>
        </row>
        <row r="9558">
          <cell r="E9558">
            <v>5215</v>
          </cell>
          <cell r="F9558">
            <v>1601</v>
          </cell>
          <cell r="G9558" t="str">
            <v>청소년수련원</v>
          </cell>
        </row>
        <row r="9559">
          <cell r="E9559">
            <v>5200</v>
          </cell>
          <cell r="F9559">
            <v>1885</v>
          </cell>
          <cell r="G9559" t="str">
            <v>청소년수련원</v>
          </cell>
        </row>
        <row r="9560">
          <cell r="E9560">
            <v>5194</v>
          </cell>
          <cell r="F9560">
            <v>3304</v>
          </cell>
          <cell r="G9560" t="str">
            <v>청소년수련관</v>
          </cell>
        </row>
        <row r="9561">
          <cell r="E9561">
            <v>5213</v>
          </cell>
          <cell r="F9561">
            <v>2410</v>
          </cell>
          <cell r="G9561" t="str">
            <v>청소년수련원</v>
          </cell>
        </row>
        <row r="9562">
          <cell r="E9562">
            <v>5223</v>
          </cell>
          <cell r="F9562">
            <v>1608</v>
          </cell>
          <cell r="G9562" t="str">
            <v>영리법인</v>
          </cell>
        </row>
        <row r="9563">
          <cell r="E9563">
            <v>5207</v>
          </cell>
          <cell r="F9563">
            <v>1885</v>
          </cell>
          <cell r="G9563" t="str">
            <v>청소년수련원</v>
          </cell>
        </row>
        <row r="9564">
          <cell r="E9564">
            <v>5206</v>
          </cell>
          <cell r="F9564">
            <v>3630</v>
          </cell>
          <cell r="G9564" t="str">
            <v>청소년수련관</v>
          </cell>
          <cell r="H9564" t="str">
            <v>개별모집,학교연계모집</v>
          </cell>
        </row>
        <row r="9565">
          <cell r="E9565">
            <v>5229</v>
          </cell>
          <cell r="F9565">
            <v>1106</v>
          </cell>
          <cell r="G9565" t="str">
            <v>청소년수련관</v>
          </cell>
        </row>
        <row r="9566">
          <cell r="E9566">
            <v>5214</v>
          </cell>
          <cell r="F9566">
            <v>2410</v>
          </cell>
          <cell r="G9566" t="str">
            <v>청소년수련원</v>
          </cell>
        </row>
        <row r="9567">
          <cell r="E9567">
            <v>5231</v>
          </cell>
          <cell r="F9567">
            <v>3402</v>
          </cell>
          <cell r="G9567" t="str">
            <v>개인사업</v>
          </cell>
        </row>
        <row r="9568">
          <cell r="E9568">
            <v>5201</v>
          </cell>
          <cell r="F9568">
            <v>1885</v>
          </cell>
          <cell r="G9568" t="str">
            <v>청소년수련원</v>
          </cell>
        </row>
        <row r="9569">
          <cell r="E9569">
            <v>5233</v>
          </cell>
          <cell r="F9569">
            <v>3032</v>
          </cell>
          <cell r="G9569" t="str">
            <v>영리법인</v>
          </cell>
        </row>
        <row r="9570">
          <cell r="E9570">
            <v>5197</v>
          </cell>
          <cell r="F9570">
            <v>757</v>
          </cell>
          <cell r="G9570" t="str">
            <v>청소년수련원</v>
          </cell>
        </row>
        <row r="9571">
          <cell r="E9571">
            <v>5204</v>
          </cell>
          <cell r="F9571">
            <v>2543</v>
          </cell>
          <cell r="G9571" t="str">
            <v>영리법인</v>
          </cell>
          <cell r="H9571" t="str">
            <v>개별모집,학교연계모집</v>
          </cell>
        </row>
        <row r="9572">
          <cell r="E9572">
            <v>5205</v>
          </cell>
          <cell r="F9572">
            <v>2543</v>
          </cell>
          <cell r="G9572" t="str">
            <v>영리법인</v>
          </cell>
          <cell r="H9572" t="str">
            <v>개별모집,학교연계모집</v>
          </cell>
        </row>
        <row r="9573">
          <cell r="E9573">
            <v>5203</v>
          </cell>
          <cell r="F9573">
            <v>2543</v>
          </cell>
          <cell r="G9573" t="str">
            <v>영리법인</v>
          </cell>
          <cell r="H9573" t="str">
            <v>개별모집,학교연계모집</v>
          </cell>
        </row>
        <row r="9574">
          <cell r="E9574">
            <v>5220</v>
          </cell>
          <cell r="F9574">
            <v>650</v>
          </cell>
          <cell r="G9574" t="str">
            <v>청소년문화의집</v>
          </cell>
          <cell r="H9574" t="str">
            <v>,</v>
          </cell>
        </row>
        <row r="9575">
          <cell r="E9575">
            <v>5228</v>
          </cell>
          <cell r="F9575">
            <v>613</v>
          </cell>
          <cell r="G9575" t="str">
            <v>청소년수련원</v>
          </cell>
          <cell r="H9575" t="str">
            <v>,</v>
          </cell>
        </row>
        <row r="9576">
          <cell r="E9576">
            <v>5236</v>
          </cell>
          <cell r="F9576">
            <v>3919</v>
          </cell>
          <cell r="G9576" t="str">
            <v>영리법인</v>
          </cell>
        </row>
        <row r="9577">
          <cell r="E9577">
            <v>5219</v>
          </cell>
          <cell r="F9577">
            <v>3861</v>
          </cell>
          <cell r="G9577" t="str">
            <v>영리법인</v>
          </cell>
        </row>
        <row r="9578">
          <cell r="E9578">
            <v>5232</v>
          </cell>
          <cell r="F9578">
            <v>3880</v>
          </cell>
          <cell r="G9578" t="str">
            <v>청소년수련원</v>
          </cell>
        </row>
        <row r="9579">
          <cell r="E9579">
            <v>5216</v>
          </cell>
          <cell r="F9579">
            <v>3861</v>
          </cell>
          <cell r="G9579" t="str">
            <v>영리법인</v>
          </cell>
        </row>
        <row r="9580">
          <cell r="E9580">
            <v>5237</v>
          </cell>
          <cell r="F9580">
            <v>3919</v>
          </cell>
          <cell r="G9580" t="str">
            <v>영리법인</v>
          </cell>
        </row>
        <row r="9581">
          <cell r="E9581">
            <v>5235</v>
          </cell>
          <cell r="F9581">
            <v>3919</v>
          </cell>
          <cell r="G9581" t="str">
            <v>영리법인</v>
          </cell>
        </row>
        <row r="9582">
          <cell r="E9582">
            <v>5211</v>
          </cell>
          <cell r="F9582">
            <v>11</v>
          </cell>
          <cell r="G9582" t="str">
            <v>청소년수련원</v>
          </cell>
        </row>
        <row r="9583">
          <cell r="E9583">
            <v>5192</v>
          </cell>
          <cell r="F9583">
            <v>2863</v>
          </cell>
          <cell r="G9583" t="str">
            <v>영리법인</v>
          </cell>
          <cell r="H9583" t="str">
            <v>,</v>
          </cell>
        </row>
        <row r="9584">
          <cell r="E9584">
            <v>5230</v>
          </cell>
          <cell r="F9584">
            <v>339</v>
          </cell>
          <cell r="G9584" t="str">
            <v>청소년수련관</v>
          </cell>
        </row>
        <row r="9585">
          <cell r="E9585">
            <v>5234</v>
          </cell>
          <cell r="F9585">
            <v>339</v>
          </cell>
          <cell r="G9585" t="str">
            <v>청소년수련관</v>
          </cell>
          <cell r="H9585" t="str">
            <v>개별모집,학교연계모집</v>
          </cell>
        </row>
        <row r="9586">
          <cell r="E9586">
            <v>5225</v>
          </cell>
          <cell r="F9586">
            <v>610</v>
          </cell>
          <cell r="G9586" t="str">
            <v>유스호스텔</v>
          </cell>
          <cell r="H9586" t="str">
            <v>개별모집,학교연계모집</v>
          </cell>
        </row>
        <row r="9587">
          <cell r="E9587">
            <v>5242</v>
          </cell>
          <cell r="F9587">
            <v>2801</v>
          </cell>
          <cell r="G9587" t="str">
            <v>기타</v>
          </cell>
        </row>
        <row r="9588">
          <cell r="E9588">
            <v>5241</v>
          </cell>
          <cell r="F9588">
            <v>2801</v>
          </cell>
          <cell r="G9588" t="str">
            <v>기타</v>
          </cell>
        </row>
        <row r="9589">
          <cell r="E9589">
            <v>5243</v>
          </cell>
          <cell r="F9589">
            <v>2801</v>
          </cell>
          <cell r="G9589" t="str">
            <v>기타</v>
          </cell>
        </row>
        <row r="9590">
          <cell r="E9590">
            <v>5199</v>
          </cell>
          <cell r="F9590">
            <v>650</v>
          </cell>
          <cell r="G9590" t="str">
            <v>청소년문화의집</v>
          </cell>
          <cell r="H9590" t="str">
            <v>,</v>
          </cell>
        </row>
        <row r="9591">
          <cell r="E9591">
            <v>5240</v>
          </cell>
          <cell r="F9591">
            <v>3286</v>
          </cell>
          <cell r="G9591" t="str">
            <v>영리법인</v>
          </cell>
          <cell r="H9591" t="str">
            <v>학교연계모집</v>
          </cell>
        </row>
        <row r="9592">
          <cell r="E9592">
            <v>5239</v>
          </cell>
          <cell r="F9592">
            <v>989</v>
          </cell>
          <cell r="G9592" t="str">
            <v>청소년수련관</v>
          </cell>
          <cell r="H9592" t="str">
            <v>개별모집</v>
          </cell>
        </row>
        <row r="9593">
          <cell r="E9593">
            <v>5198</v>
          </cell>
          <cell r="F9593">
            <v>891</v>
          </cell>
          <cell r="G9593" t="str">
            <v>청소년수련관</v>
          </cell>
        </row>
        <row r="9594">
          <cell r="E9594">
            <v>5209</v>
          </cell>
          <cell r="F9594">
            <v>3840</v>
          </cell>
          <cell r="G9594" t="str">
            <v>영리법인</v>
          </cell>
          <cell r="H9594" t="str">
            <v>,</v>
          </cell>
        </row>
        <row r="9595">
          <cell r="E9595">
            <v>5208</v>
          </cell>
          <cell r="F9595">
            <v>3840</v>
          </cell>
          <cell r="G9595" t="str">
            <v>영리법인</v>
          </cell>
          <cell r="H9595" t="str">
            <v>,</v>
          </cell>
        </row>
        <row r="9596">
          <cell r="E9596">
            <v>5217</v>
          </cell>
          <cell r="F9596">
            <v>3861</v>
          </cell>
          <cell r="G9596" t="str">
            <v>영리법인</v>
          </cell>
        </row>
        <row r="9597">
          <cell r="E9597">
            <v>5212</v>
          </cell>
          <cell r="F9597">
            <v>11</v>
          </cell>
          <cell r="G9597" t="str">
            <v>청소년수련원</v>
          </cell>
        </row>
        <row r="9598">
          <cell r="E9598">
            <v>5210</v>
          </cell>
          <cell r="F9598">
            <v>11</v>
          </cell>
          <cell r="G9598" t="str">
            <v>청소년수련원</v>
          </cell>
        </row>
        <row r="9599">
          <cell r="E9599">
            <v>5218</v>
          </cell>
          <cell r="F9599">
            <v>3861</v>
          </cell>
          <cell r="G9599" t="str">
            <v>영리법인</v>
          </cell>
        </row>
        <row r="9600">
          <cell r="E9600">
            <v>5226</v>
          </cell>
          <cell r="F9600">
            <v>2331</v>
          </cell>
          <cell r="G9600" t="str">
            <v>청소년문화의집</v>
          </cell>
        </row>
        <row r="9601">
          <cell r="E9601">
            <v>5221</v>
          </cell>
          <cell r="F9601">
            <v>3843</v>
          </cell>
          <cell r="G9601" t="str">
            <v>기타</v>
          </cell>
        </row>
        <row r="9602">
          <cell r="E9602">
            <v>5238</v>
          </cell>
          <cell r="F9602">
            <v>2331</v>
          </cell>
          <cell r="G9602" t="str">
            <v>청소년문화의집</v>
          </cell>
        </row>
        <row r="9603">
          <cell r="E9603">
            <v>6945</v>
          </cell>
          <cell r="F9603">
            <v>992</v>
          </cell>
          <cell r="G9603" t="str">
            <v>청소년수련원</v>
          </cell>
          <cell r="H9603" t="str">
            <v>개별모집</v>
          </cell>
        </row>
        <row r="9604">
          <cell r="E9604">
            <v>6944</v>
          </cell>
          <cell r="F9604">
            <v>992</v>
          </cell>
          <cell r="G9604" t="str">
            <v>청소년수련원</v>
          </cell>
          <cell r="H9604" t="str">
            <v>개별모집</v>
          </cell>
        </row>
        <row r="9605">
          <cell r="E9605">
            <v>6952</v>
          </cell>
          <cell r="F9605">
            <v>1782</v>
          </cell>
          <cell r="G9605" t="str">
            <v>진흥센터</v>
          </cell>
          <cell r="H9605" t="str">
            <v>개별모집</v>
          </cell>
        </row>
        <row r="9606">
          <cell r="E9606">
            <v>6950</v>
          </cell>
          <cell r="F9606">
            <v>5</v>
          </cell>
          <cell r="G9606" t="str">
            <v>청소년문화의집</v>
          </cell>
          <cell r="H9606" t="str">
            <v>개별모집</v>
          </cell>
        </row>
        <row r="9607">
          <cell r="E9607">
            <v>6921</v>
          </cell>
          <cell r="F9607">
            <v>653</v>
          </cell>
          <cell r="G9607" t="str">
            <v>청소년문화의집</v>
          </cell>
          <cell r="H9607" t="str">
            <v>개별모집</v>
          </cell>
        </row>
        <row r="9608">
          <cell r="E9608">
            <v>6920</v>
          </cell>
          <cell r="F9608">
            <v>653</v>
          </cell>
          <cell r="G9608" t="str">
            <v>청소년문화의집</v>
          </cell>
          <cell r="H9608" t="str">
            <v>개별모집</v>
          </cell>
        </row>
        <row r="9609">
          <cell r="E9609">
            <v>1286</v>
          </cell>
          <cell r="F9609">
            <v>768</v>
          </cell>
          <cell r="G9609" t="str">
            <v>청소년수련관</v>
          </cell>
          <cell r="H9609" t="str">
            <v>,</v>
          </cell>
        </row>
        <row r="9610">
          <cell r="E9610">
            <v>6154</v>
          </cell>
          <cell r="F9610">
            <v>3644</v>
          </cell>
          <cell r="G9610" t="str">
            <v>청소년수련관</v>
          </cell>
          <cell r="H9610" t="str">
            <v>개별모집,학교연계모집</v>
          </cell>
        </row>
        <row r="9611">
          <cell r="E9611">
            <v>6140</v>
          </cell>
          <cell r="F9611">
            <v>2707</v>
          </cell>
          <cell r="G9611" t="str">
            <v>청소년수련관</v>
          </cell>
          <cell r="H9611" t="str">
            <v>,</v>
          </cell>
        </row>
        <row r="9612">
          <cell r="E9612">
            <v>6134</v>
          </cell>
          <cell r="F9612">
            <v>989</v>
          </cell>
          <cell r="G9612" t="str">
            <v>청소년수련관</v>
          </cell>
          <cell r="H9612" t="str">
            <v>개별모집</v>
          </cell>
        </row>
        <row r="9613">
          <cell r="E9613">
            <v>6142</v>
          </cell>
          <cell r="F9613">
            <v>2707</v>
          </cell>
          <cell r="G9613" t="str">
            <v>청소년수련관</v>
          </cell>
          <cell r="H9613" t="str">
            <v>,</v>
          </cell>
        </row>
        <row r="9614">
          <cell r="E9614">
            <v>6139</v>
          </cell>
          <cell r="F9614">
            <v>4169</v>
          </cell>
          <cell r="G9614" t="str">
            <v>청소년문화의집</v>
          </cell>
        </row>
        <row r="9615">
          <cell r="E9615">
            <v>6121</v>
          </cell>
          <cell r="F9615">
            <v>3420</v>
          </cell>
          <cell r="G9615" t="str">
            <v>영리법인</v>
          </cell>
          <cell r="H9615" t="str">
            <v>학교연계모집</v>
          </cell>
        </row>
        <row r="9616">
          <cell r="E9616">
            <v>6120</v>
          </cell>
          <cell r="F9616">
            <v>3420</v>
          </cell>
          <cell r="G9616" t="str">
            <v>영리법인</v>
          </cell>
          <cell r="H9616" t="str">
            <v>학교연계모집</v>
          </cell>
        </row>
        <row r="9617">
          <cell r="E9617">
            <v>6122</v>
          </cell>
          <cell r="F9617">
            <v>3420</v>
          </cell>
          <cell r="G9617" t="str">
            <v>영리법인</v>
          </cell>
          <cell r="H9617" t="str">
            <v>학교연계모집</v>
          </cell>
        </row>
        <row r="9618">
          <cell r="E9618">
            <v>6123</v>
          </cell>
          <cell r="F9618">
            <v>3420</v>
          </cell>
          <cell r="G9618" t="str">
            <v>영리법인</v>
          </cell>
          <cell r="H9618" t="str">
            <v>학교연계모집</v>
          </cell>
        </row>
        <row r="9619">
          <cell r="E9619">
            <v>5172</v>
          </cell>
          <cell r="F9619">
            <v>3859</v>
          </cell>
          <cell r="G9619" t="str">
            <v>기타</v>
          </cell>
        </row>
        <row r="9620">
          <cell r="E9620">
            <v>5177</v>
          </cell>
          <cell r="F9620">
            <v>3859</v>
          </cell>
          <cell r="G9620" t="str">
            <v>기타</v>
          </cell>
        </row>
        <row r="9621">
          <cell r="E9621">
            <v>5151</v>
          </cell>
          <cell r="F9621">
            <v>1611</v>
          </cell>
          <cell r="G9621" t="str">
            <v>영리법인</v>
          </cell>
        </row>
        <row r="9622">
          <cell r="E9622">
            <v>5143</v>
          </cell>
          <cell r="F9622">
            <v>53</v>
          </cell>
          <cell r="G9622" t="str">
            <v>청소년수련원</v>
          </cell>
        </row>
        <row r="9623">
          <cell r="E9623">
            <v>5156</v>
          </cell>
          <cell r="F9623">
            <v>1608</v>
          </cell>
          <cell r="G9623" t="str">
            <v>영리법인</v>
          </cell>
        </row>
        <row r="9624">
          <cell r="E9624">
            <v>5176</v>
          </cell>
          <cell r="F9624">
            <v>3859</v>
          </cell>
          <cell r="G9624" t="str">
            <v>기타</v>
          </cell>
        </row>
        <row r="9625">
          <cell r="E9625">
            <v>5161</v>
          </cell>
          <cell r="F9625">
            <v>3847</v>
          </cell>
          <cell r="G9625" t="str">
            <v>영리법인</v>
          </cell>
        </row>
        <row r="9626">
          <cell r="E9626">
            <v>5173</v>
          </cell>
          <cell r="F9626">
            <v>3859</v>
          </cell>
          <cell r="G9626" t="str">
            <v>기타</v>
          </cell>
        </row>
        <row r="9627">
          <cell r="E9627">
            <v>5189</v>
          </cell>
          <cell r="F9627">
            <v>2656</v>
          </cell>
          <cell r="G9627" t="str">
            <v>영리법인</v>
          </cell>
        </row>
        <row r="9628">
          <cell r="E9628">
            <v>5150</v>
          </cell>
          <cell r="F9628">
            <v>1611</v>
          </cell>
          <cell r="G9628" t="str">
            <v>영리법인</v>
          </cell>
        </row>
        <row r="9629">
          <cell r="E9629">
            <v>5147</v>
          </cell>
          <cell r="F9629">
            <v>1611</v>
          </cell>
          <cell r="G9629" t="str">
            <v>영리법인</v>
          </cell>
        </row>
        <row r="9630">
          <cell r="E9630">
            <v>5154</v>
          </cell>
          <cell r="F9630">
            <v>1611</v>
          </cell>
          <cell r="G9630" t="str">
            <v>영리법인</v>
          </cell>
        </row>
        <row r="9631">
          <cell r="E9631">
            <v>5168</v>
          </cell>
          <cell r="F9631">
            <v>140</v>
          </cell>
          <cell r="G9631" t="str">
            <v>청소년수련관</v>
          </cell>
        </row>
        <row r="9632">
          <cell r="E9632">
            <v>5183</v>
          </cell>
          <cell r="F9632">
            <v>984</v>
          </cell>
          <cell r="G9632" t="str">
            <v>청소년문화의집</v>
          </cell>
        </row>
        <row r="9633">
          <cell r="E9633">
            <v>5184</v>
          </cell>
          <cell r="F9633">
            <v>1016</v>
          </cell>
          <cell r="G9633" t="str">
            <v>청소년수련관</v>
          </cell>
          <cell r="H9633" t="str">
            <v>,</v>
          </cell>
        </row>
        <row r="9634">
          <cell r="E9634">
            <v>5136</v>
          </cell>
          <cell r="F9634">
            <v>140</v>
          </cell>
          <cell r="G9634" t="str">
            <v>청소년수련관</v>
          </cell>
          <cell r="H9634" t="str">
            <v>,</v>
          </cell>
        </row>
        <row r="9635">
          <cell r="E9635">
            <v>5179</v>
          </cell>
          <cell r="F9635">
            <v>1212</v>
          </cell>
          <cell r="G9635" t="str">
            <v>청소년수련원</v>
          </cell>
          <cell r="H9635" t="str">
            <v>개별모집,학교연계모집</v>
          </cell>
        </row>
        <row r="9636">
          <cell r="E9636">
            <v>5158</v>
          </cell>
          <cell r="F9636">
            <v>3494</v>
          </cell>
          <cell r="G9636" t="str">
            <v>영리법인</v>
          </cell>
          <cell r="H9636" t="str">
            <v>개별모집,학교연계모집</v>
          </cell>
        </row>
        <row r="9637">
          <cell r="E9637">
            <v>5185</v>
          </cell>
          <cell r="F9637">
            <v>1016</v>
          </cell>
          <cell r="G9637" t="str">
            <v>청소년수련관</v>
          </cell>
          <cell r="H9637" t="str">
            <v>,</v>
          </cell>
        </row>
        <row r="9638">
          <cell r="E9638">
            <v>5165</v>
          </cell>
          <cell r="F9638">
            <v>653</v>
          </cell>
          <cell r="G9638" t="str">
            <v>청소년문화의집</v>
          </cell>
          <cell r="H9638" t="str">
            <v>,</v>
          </cell>
        </row>
        <row r="9639">
          <cell r="E9639">
            <v>5178</v>
          </cell>
          <cell r="F9639">
            <v>1212</v>
          </cell>
          <cell r="G9639" t="str">
            <v>청소년수련원</v>
          </cell>
          <cell r="H9639" t="str">
            <v>개별모집,학교연계모집</v>
          </cell>
        </row>
        <row r="9640">
          <cell r="E9640">
            <v>5170</v>
          </cell>
          <cell r="F9640">
            <v>913</v>
          </cell>
          <cell r="G9640" t="str">
            <v>청소년수련원</v>
          </cell>
        </row>
        <row r="9641">
          <cell r="E9641">
            <v>5134</v>
          </cell>
          <cell r="F9641">
            <v>3236</v>
          </cell>
          <cell r="G9641" t="str">
            <v>청소년수련원</v>
          </cell>
          <cell r="H9641" t="str">
            <v>,</v>
          </cell>
        </row>
        <row r="9642">
          <cell r="E9642">
            <v>5202</v>
          </cell>
          <cell r="F9642">
            <v>35</v>
          </cell>
          <cell r="G9642" t="str">
            <v>청소년수련관</v>
          </cell>
          <cell r="H9642" t="str">
            <v>,</v>
          </cell>
        </row>
        <row r="9643">
          <cell r="E9643">
            <v>5135</v>
          </cell>
          <cell r="F9643">
            <v>650</v>
          </cell>
          <cell r="G9643" t="str">
            <v>청소년문화의집</v>
          </cell>
          <cell r="H9643" t="str">
            <v>,</v>
          </cell>
        </row>
        <row r="9644">
          <cell r="E9644">
            <v>5181</v>
          </cell>
          <cell r="F9644">
            <v>11</v>
          </cell>
          <cell r="G9644" t="str">
            <v>청소년수련원</v>
          </cell>
        </row>
        <row r="9645">
          <cell r="E9645">
            <v>5182</v>
          </cell>
          <cell r="F9645">
            <v>984</v>
          </cell>
          <cell r="G9645" t="str">
            <v>청소년문화의집</v>
          </cell>
        </row>
        <row r="9646">
          <cell r="E9646">
            <v>5157</v>
          </cell>
          <cell r="F9646">
            <v>3494</v>
          </cell>
          <cell r="G9646" t="str">
            <v>영리법인</v>
          </cell>
          <cell r="H9646" t="str">
            <v>개별모집,학교연계모집</v>
          </cell>
        </row>
        <row r="9647">
          <cell r="E9647">
            <v>5142</v>
          </cell>
          <cell r="F9647">
            <v>3840</v>
          </cell>
          <cell r="G9647" t="str">
            <v>영리법인</v>
          </cell>
          <cell r="H9647" t="str">
            <v>,</v>
          </cell>
        </row>
        <row r="9648">
          <cell r="E9648">
            <v>5141</v>
          </cell>
          <cell r="F9648">
            <v>3840</v>
          </cell>
          <cell r="G9648" t="str">
            <v>영리법인</v>
          </cell>
          <cell r="H9648" t="str">
            <v>,</v>
          </cell>
        </row>
        <row r="9649">
          <cell r="E9649">
            <v>5132</v>
          </cell>
          <cell r="F9649">
            <v>3282</v>
          </cell>
          <cell r="G9649" t="str">
            <v>청소년수련원</v>
          </cell>
        </row>
        <row r="9650">
          <cell r="E9650">
            <v>5155</v>
          </cell>
          <cell r="F9650">
            <v>2830</v>
          </cell>
          <cell r="G9650" t="str">
            <v>영리법인</v>
          </cell>
        </row>
        <row r="9651">
          <cell r="E9651">
            <v>5180</v>
          </cell>
          <cell r="F9651">
            <v>3865</v>
          </cell>
          <cell r="G9651" t="str">
            <v>영리법인</v>
          </cell>
          <cell r="H9651" t="str">
            <v>개별모집,학교연계모집</v>
          </cell>
        </row>
        <row r="9652">
          <cell r="E9652">
            <v>5188</v>
          </cell>
          <cell r="F9652">
            <v>2863</v>
          </cell>
          <cell r="G9652" t="str">
            <v>영리법인</v>
          </cell>
          <cell r="H9652" t="str">
            <v>,</v>
          </cell>
        </row>
        <row r="9653">
          <cell r="E9653">
            <v>5167</v>
          </cell>
          <cell r="F9653">
            <v>140</v>
          </cell>
          <cell r="G9653" t="str">
            <v>청소년수련관</v>
          </cell>
        </row>
        <row r="9654">
          <cell r="E9654">
            <v>5130</v>
          </cell>
          <cell r="F9654">
            <v>2072</v>
          </cell>
          <cell r="G9654" t="str">
            <v>청소년문화의집</v>
          </cell>
          <cell r="H9654" t="str">
            <v>,</v>
          </cell>
        </row>
        <row r="9655">
          <cell r="E9655">
            <v>5160</v>
          </cell>
          <cell r="F9655">
            <v>3494</v>
          </cell>
          <cell r="G9655" t="str">
            <v>영리법인</v>
          </cell>
        </row>
        <row r="9656">
          <cell r="E9656">
            <v>5159</v>
          </cell>
          <cell r="F9656">
            <v>3494</v>
          </cell>
          <cell r="G9656" t="str">
            <v>영리법인</v>
          </cell>
        </row>
        <row r="9657">
          <cell r="E9657">
            <v>5139</v>
          </cell>
          <cell r="F9657">
            <v>3840</v>
          </cell>
          <cell r="G9657" t="str">
            <v>영리법인</v>
          </cell>
          <cell r="H9657" t="str">
            <v>,</v>
          </cell>
        </row>
        <row r="9658">
          <cell r="E9658">
            <v>5140</v>
          </cell>
          <cell r="F9658">
            <v>3840</v>
          </cell>
          <cell r="G9658" t="str">
            <v>영리법인</v>
          </cell>
          <cell r="H9658" t="str">
            <v>,</v>
          </cell>
        </row>
        <row r="9659">
          <cell r="E9659">
            <v>5162</v>
          </cell>
          <cell r="F9659">
            <v>3847</v>
          </cell>
          <cell r="G9659" t="str">
            <v>영리법인</v>
          </cell>
        </row>
        <row r="9660">
          <cell r="E9660">
            <v>5164</v>
          </cell>
          <cell r="F9660">
            <v>3212</v>
          </cell>
          <cell r="G9660" t="str">
            <v>영리법인</v>
          </cell>
        </row>
        <row r="9661">
          <cell r="E9661">
            <v>5131</v>
          </cell>
          <cell r="F9661">
            <v>3282</v>
          </cell>
          <cell r="G9661" t="str">
            <v>청소년수련원</v>
          </cell>
        </row>
        <row r="9662">
          <cell r="E9662">
            <v>5148</v>
          </cell>
          <cell r="F9662">
            <v>1611</v>
          </cell>
          <cell r="G9662" t="str">
            <v>영리법인</v>
          </cell>
        </row>
        <row r="9663">
          <cell r="E9663">
            <v>5129</v>
          </cell>
          <cell r="F9663">
            <v>770</v>
          </cell>
          <cell r="G9663" t="str">
            <v>청소년수련관</v>
          </cell>
        </row>
        <row r="9664">
          <cell r="E9664">
            <v>5175</v>
          </cell>
          <cell r="F9664">
            <v>3859</v>
          </cell>
          <cell r="G9664" t="str">
            <v>기타</v>
          </cell>
        </row>
        <row r="9665">
          <cell r="E9665">
            <v>5174</v>
          </cell>
          <cell r="F9665">
            <v>3859</v>
          </cell>
          <cell r="G9665" t="str">
            <v>기타</v>
          </cell>
        </row>
        <row r="9666">
          <cell r="E9666">
            <v>5133</v>
          </cell>
          <cell r="F9666">
            <v>3282</v>
          </cell>
          <cell r="G9666" t="str">
            <v>청소년수련원</v>
          </cell>
        </row>
        <row r="9667">
          <cell r="E9667">
            <v>5153</v>
          </cell>
          <cell r="F9667">
            <v>1611</v>
          </cell>
          <cell r="G9667" t="str">
            <v>영리법인</v>
          </cell>
        </row>
        <row r="9668">
          <cell r="E9668">
            <v>6871</v>
          </cell>
          <cell r="F9668">
            <v>3461</v>
          </cell>
          <cell r="G9668" t="str">
            <v>공공기관</v>
          </cell>
          <cell r="H9668" t="str">
            <v>개별모집,학교연계모집</v>
          </cell>
        </row>
        <row r="9669">
          <cell r="E9669">
            <v>6870</v>
          </cell>
          <cell r="F9669">
            <v>2322</v>
          </cell>
          <cell r="G9669" t="str">
            <v>청소년수련관</v>
          </cell>
          <cell r="H9669" t="str">
            <v>개별모집</v>
          </cell>
        </row>
        <row r="9670">
          <cell r="E9670">
            <v>6872</v>
          </cell>
          <cell r="F9670">
            <v>1231</v>
          </cell>
          <cell r="G9670" t="str">
            <v>청소년문화의집</v>
          </cell>
          <cell r="H9670" t="str">
            <v>개별모집</v>
          </cell>
        </row>
        <row r="9671">
          <cell r="E9671">
            <v>6899</v>
          </cell>
          <cell r="F9671">
            <v>35</v>
          </cell>
          <cell r="G9671" t="str">
            <v>청소년수련관</v>
          </cell>
          <cell r="H9671" t="str">
            <v>학교연계모집</v>
          </cell>
        </row>
        <row r="9672">
          <cell r="E9672">
            <v>6900</v>
          </cell>
          <cell r="F9672">
            <v>35</v>
          </cell>
          <cell r="G9672" t="str">
            <v>청소년수련관</v>
          </cell>
          <cell r="H9672" t="str">
            <v>학교연계모집</v>
          </cell>
        </row>
        <row r="9673">
          <cell r="E9673">
            <v>6891</v>
          </cell>
          <cell r="F9673">
            <v>3004</v>
          </cell>
          <cell r="G9673" t="str">
            <v>청소년문화의집</v>
          </cell>
          <cell r="H9673" t="str">
            <v>개별모집</v>
          </cell>
        </row>
        <row r="9674">
          <cell r="E9674">
            <v>6892</v>
          </cell>
          <cell r="F9674">
            <v>3004</v>
          </cell>
          <cell r="G9674" t="str">
            <v>청소년문화의집</v>
          </cell>
          <cell r="H9674" t="str">
            <v>개별모집</v>
          </cell>
        </row>
        <row r="9675">
          <cell r="E9675">
            <v>6898</v>
          </cell>
          <cell r="F9675">
            <v>35</v>
          </cell>
          <cell r="G9675" t="str">
            <v>청소년수련관</v>
          </cell>
          <cell r="H9675" t="str">
            <v>학교연계모집</v>
          </cell>
        </row>
        <row r="9676">
          <cell r="E9676">
            <v>7971</v>
          </cell>
          <cell r="F9676">
            <v>2351</v>
          </cell>
          <cell r="G9676" t="str">
            <v>청소년수련관</v>
          </cell>
          <cell r="H9676" t="str">
            <v>개별모집</v>
          </cell>
        </row>
        <row r="9677">
          <cell r="E9677">
            <v>7986</v>
          </cell>
          <cell r="F9677">
            <v>213</v>
          </cell>
          <cell r="G9677" t="str">
            <v>청소년문화의집</v>
          </cell>
          <cell r="H9677" t="str">
            <v>개별모집</v>
          </cell>
        </row>
        <row r="9678">
          <cell r="E9678">
            <v>7968</v>
          </cell>
          <cell r="F9678">
            <v>35</v>
          </cell>
          <cell r="G9678" t="str">
            <v>청소년수련관</v>
          </cell>
          <cell r="H9678" t="str">
            <v>개별모집</v>
          </cell>
        </row>
        <row r="9679">
          <cell r="E9679">
            <v>7985</v>
          </cell>
          <cell r="F9679">
            <v>213</v>
          </cell>
          <cell r="G9679" t="str">
            <v>청소년문화의집</v>
          </cell>
          <cell r="H9679" t="str">
            <v>개별모집</v>
          </cell>
        </row>
        <row r="9680">
          <cell r="E9680">
            <v>1693</v>
          </cell>
          <cell r="F9680">
            <v>807</v>
          </cell>
          <cell r="G9680" t="str">
            <v>청소년문화의집</v>
          </cell>
          <cell r="H9680" t="str">
            <v>개별모집,학교연계모집</v>
          </cell>
        </row>
        <row r="9681">
          <cell r="E9681">
            <v>5113</v>
          </cell>
          <cell r="F9681">
            <v>757</v>
          </cell>
          <cell r="G9681" t="str">
            <v>청소년수련원</v>
          </cell>
        </row>
        <row r="9682">
          <cell r="E9682">
            <v>5126</v>
          </cell>
          <cell r="F9682">
            <v>3210</v>
          </cell>
          <cell r="G9682" t="str">
            <v>영리법인</v>
          </cell>
        </row>
        <row r="9683">
          <cell r="E9683">
            <v>5127</v>
          </cell>
          <cell r="F9683">
            <v>3210</v>
          </cell>
          <cell r="G9683" t="str">
            <v>영리법인</v>
          </cell>
        </row>
        <row r="9684">
          <cell r="E9684">
            <v>5102</v>
          </cell>
          <cell r="F9684">
            <v>3630</v>
          </cell>
          <cell r="G9684" t="str">
            <v>청소년수련관</v>
          </cell>
        </row>
        <row r="9685">
          <cell r="E9685">
            <v>5106</v>
          </cell>
          <cell r="F9685">
            <v>2938</v>
          </cell>
          <cell r="G9685" t="str">
            <v>개인사업</v>
          </cell>
        </row>
        <row r="9686">
          <cell r="E9686">
            <v>5097</v>
          </cell>
          <cell r="F9686">
            <v>364</v>
          </cell>
          <cell r="G9686" t="str">
            <v>청소년문화의집</v>
          </cell>
          <cell r="H9686" t="str">
            <v>,</v>
          </cell>
        </row>
        <row r="9687">
          <cell r="E9687">
            <v>5108</v>
          </cell>
          <cell r="F9687">
            <v>650</v>
          </cell>
          <cell r="G9687" t="str">
            <v>청소년문화의집</v>
          </cell>
          <cell r="H9687" t="str">
            <v>,</v>
          </cell>
        </row>
        <row r="9688">
          <cell r="E9688">
            <v>5103</v>
          </cell>
          <cell r="F9688">
            <v>3067</v>
          </cell>
          <cell r="G9688" t="str">
            <v>성문화센터</v>
          </cell>
          <cell r="H9688" t="str">
            <v>,</v>
          </cell>
        </row>
        <row r="9689">
          <cell r="E9689">
            <v>5098</v>
          </cell>
          <cell r="F9689">
            <v>35</v>
          </cell>
          <cell r="G9689" t="str">
            <v>청소년수련관</v>
          </cell>
          <cell r="H9689" t="str">
            <v>,</v>
          </cell>
        </row>
        <row r="9690">
          <cell r="E9690">
            <v>5100</v>
          </cell>
          <cell r="F9690">
            <v>319</v>
          </cell>
          <cell r="G9690" t="str">
            <v>청소년수련관</v>
          </cell>
          <cell r="H9690" t="str">
            <v>,</v>
          </cell>
        </row>
        <row r="9691">
          <cell r="E9691">
            <v>5110</v>
          </cell>
          <cell r="F9691">
            <v>1257</v>
          </cell>
          <cell r="G9691" t="str">
            <v>청소년수련관</v>
          </cell>
          <cell r="H9691" t="str">
            <v>학교연계모집</v>
          </cell>
        </row>
        <row r="9692">
          <cell r="E9692">
            <v>5120</v>
          </cell>
          <cell r="F9692">
            <v>2801</v>
          </cell>
          <cell r="G9692" t="str">
            <v>기타</v>
          </cell>
        </row>
        <row r="9693">
          <cell r="E9693">
            <v>5119</v>
          </cell>
          <cell r="F9693">
            <v>2801</v>
          </cell>
          <cell r="G9693" t="str">
            <v>기타</v>
          </cell>
        </row>
        <row r="9694">
          <cell r="E9694">
            <v>5104</v>
          </cell>
          <cell r="F9694">
            <v>238</v>
          </cell>
          <cell r="G9694" t="str">
            <v>청소년수련관</v>
          </cell>
          <cell r="H9694" t="str">
            <v>,</v>
          </cell>
        </row>
        <row r="9695">
          <cell r="E9695">
            <v>5118</v>
          </cell>
          <cell r="F9695">
            <v>2801</v>
          </cell>
          <cell r="G9695" t="str">
            <v>기타</v>
          </cell>
        </row>
        <row r="9696">
          <cell r="E9696">
            <v>5101</v>
          </cell>
          <cell r="F9696">
            <v>680</v>
          </cell>
          <cell r="G9696" t="str">
            <v>청소년수련원</v>
          </cell>
          <cell r="H9696" t="str">
            <v>,</v>
          </cell>
        </row>
        <row r="9697">
          <cell r="E9697">
            <v>5115</v>
          </cell>
          <cell r="F9697">
            <v>3495</v>
          </cell>
          <cell r="G9697" t="str">
            <v>영리법인</v>
          </cell>
        </row>
        <row r="9698">
          <cell r="E9698">
            <v>5125</v>
          </cell>
          <cell r="F9698">
            <v>3210</v>
          </cell>
          <cell r="G9698" t="str">
            <v>영리법인</v>
          </cell>
        </row>
        <row r="9699">
          <cell r="E9699">
            <v>5116</v>
          </cell>
          <cell r="F9699">
            <v>3516</v>
          </cell>
          <cell r="G9699" t="str">
            <v>영리법인</v>
          </cell>
        </row>
        <row r="9700">
          <cell r="E9700">
            <v>5117</v>
          </cell>
          <cell r="F9700">
            <v>2863</v>
          </cell>
          <cell r="G9700" t="str">
            <v>영리법인</v>
          </cell>
        </row>
        <row r="9701">
          <cell r="E9701">
            <v>5105</v>
          </cell>
          <cell r="F9701">
            <v>3767</v>
          </cell>
          <cell r="G9701" t="str">
            <v>개인사업</v>
          </cell>
        </row>
        <row r="9702">
          <cell r="E9702">
            <v>5099</v>
          </cell>
          <cell r="F9702">
            <v>1125</v>
          </cell>
          <cell r="G9702" t="str">
            <v>청소년수련관</v>
          </cell>
          <cell r="H9702" t="str">
            <v>개별모집,학교연계모집</v>
          </cell>
        </row>
        <row r="9703">
          <cell r="E9703">
            <v>5114</v>
          </cell>
          <cell r="F9703">
            <v>3495</v>
          </cell>
          <cell r="G9703" t="str">
            <v>영리법인</v>
          </cell>
        </row>
        <row r="9704">
          <cell r="E9704">
            <v>5112</v>
          </cell>
          <cell r="F9704">
            <v>1608</v>
          </cell>
          <cell r="G9704" t="str">
            <v>영리법인</v>
          </cell>
        </row>
        <row r="9705">
          <cell r="E9705">
            <v>3770</v>
          </cell>
          <cell r="F9705">
            <v>13</v>
          </cell>
          <cell r="G9705" t="str">
            <v>청소년수련원</v>
          </cell>
          <cell r="H9705" t="str">
            <v>,</v>
          </cell>
        </row>
        <row r="9706">
          <cell r="E9706">
            <v>6833</v>
          </cell>
          <cell r="F9706">
            <v>4212</v>
          </cell>
          <cell r="G9706" t="str">
            <v>청소년쉼터</v>
          </cell>
        </row>
        <row r="9707">
          <cell r="E9707">
            <v>6855</v>
          </cell>
          <cell r="F9707">
            <v>3464</v>
          </cell>
          <cell r="G9707" t="str">
            <v>청소년문화의집</v>
          </cell>
          <cell r="H9707" t="str">
            <v>개별모집</v>
          </cell>
        </row>
        <row r="9708">
          <cell r="E9708">
            <v>6854</v>
          </cell>
          <cell r="F9708">
            <v>3004</v>
          </cell>
          <cell r="G9708" t="str">
            <v>청소년문화의집</v>
          </cell>
          <cell r="H9708" t="str">
            <v>개별모집</v>
          </cell>
        </row>
        <row r="9709">
          <cell r="E9709">
            <v>7911</v>
          </cell>
          <cell r="F9709">
            <v>1137</v>
          </cell>
          <cell r="G9709" t="str">
            <v>진흥센터</v>
          </cell>
          <cell r="H9709" t="str">
            <v>개별모집</v>
          </cell>
        </row>
        <row r="9710">
          <cell r="E9710">
            <v>7889</v>
          </cell>
          <cell r="F9710">
            <v>3738</v>
          </cell>
          <cell r="G9710" t="str">
            <v>영리법인</v>
          </cell>
          <cell r="H9710" t="str">
            <v>개별모집</v>
          </cell>
        </row>
        <row r="9711">
          <cell r="E9711">
            <v>5093</v>
          </cell>
          <cell r="F9711">
            <v>3629</v>
          </cell>
          <cell r="G9711" t="str">
            <v>영리법인</v>
          </cell>
        </row>
        <row r="9712">
          <cell r="E9712">
            <v>5089</v>
          </cell>
          <cell r="F9712">
            <v>2050</v>
          </cell>
          <cell r="G9712" t="str">
            <v>청소년문화의집</v>
          </cell>
        </row>
        <row r="9713">
          <cell r="E9713">
            <v>5084</v>
          </cell>
          <cell r="F9713">
            <v>3820</v>
          </cell>
          <cell r="G9713" t="str">
            <v>유스호스텔</v>
          </cell>
        </row>
        <row r="9714">
          <cell r="E9714">
            <v>5090</v>
          </cell>
          <cell r="F9714">
            <v>1601</v>
          </cell>
          <cell r="G9714" t="str">
            <v>청소년수련원</v>
          </cell>
        </row>
        <row r="9715">
          <cell r="E9715">
            <v>5065</v>
          </cell>
          <cell r="F9715">
            <v>27</v>
          </cell>
          <cell r="G9715" t="str">
            <v>청소년수련원</v>
          </cell>
        </row>
        <row r="9716">
          <cell r="E9716">
            <v>5068</v>
          </cell>
          <cell r="F9716">
            <v>1138</v>
          </cell>
          <cell r="G9716" t="str">
            <v>청소년수련원</v>
          </cell>
        </row>
        <row r="9717">
          <cell r="E9717">
            <v>5067</v>
          </cell>
          <cell r="F9717">
            <v>1138</v>
          </cell>
          <cell r="G9717" t="str">
            <v>청소년수련원</v>
          </cell>
        </row>
        <row r="9718">
          <cell r="E9718">
            <v>5051</v>
          </cell>
          <cell r="F9718">
            <v>1136</v>
          </cell>
          <cell r="G9718" t="str">
            <v>청소년수련관</v>
          </cell>
        </row>
        <row r="9719">
          <cell r="E9719">
            <v>5074</v>
          </cell>
          <cell r="F9719">
            <v>2957</v>
          </cell>
          <cell r="G9719" t="str">
            <v>개인사업</v>
          </cell>
          <cell r="H9719" t="str">
            <v>개별모집,학교연계모집</v>
          </cell>
        </row>
        <row r="9720">
          <cell r="E9720">
            <v>5075</v>
          </cell>
          <cell r="F9720">
            <v>2957</v>
          </cell>
          <cell r="G9720" t="str">
            <v>개인사업</v>
          </cell>
          <cell r="H9720" t="str">
            <v>개별모집,학교연계모집</v>
          </cell>
        </row>
        <row r="9721">
          <cell r="E9721">
            <v>5076</v>
          </cell>
          <cell r="F9721">
            <v>911</v>
          </cell>
          <cell r="G9721" t="str">
            <v>청소년수련원</v>
          </cell>
        </row>
        <row r="9722">
          <cell r="E9722">
            <v>5059</v>
          </cell>
          <cell r="F9722">
            <v>3506</v>
          </cell>
          <cell r="G9722" t="str">
            <v>영리법인</v>
          </cell>
          <cell r="H9722" t="str">
            <v>개별모집,학교연계모집</v>
          </cell>
        </row>
        <row r="9723">
          <cell r="E9723">
            <v>5077</v>
          </cell>
          <cell r="F9723">
            <v>680</v>
          </cell>
          <cell r="G9723" t="str">
            <v>청소년수련원</v>
          </cell>
          <cell r="H9723" t="str">
            <v>,</v>
          </cell>
        </row>
        <row r="9724">
          <cell r="E9724">
            <v>5063</v>
          </cell>
          <cell r="F9724">
            <v>1079</v>
          </cell>
          <cell r="G9724" t="str">
            <v>청소년수련원</v>
          </cell>
          <cell r="H9724" t="str">
            <v>,</v>
          </cell>
        </row>
        <row r="9725">
          <cell r="E9725">
            <v>5086</v>
          </cell>
          <cell r="F9725">
            <v>1674</v>
          </cell>
          <cell r="G9725" t="str">
            <v>학교</v>
          </cell>
          <cell r="H9725" t="str">
            <v>개별모집,학교연계모집</v>
          </cell>
        </row>
        <row r="9726">
          <cell r="E9726">
            <v>5087</v>
          </cell>
          <cell r="F9726">
            <v>1674</v>
          </cell>
          <cell r="G9726" t="str">
            <v>학교</v>
          </cell>
          <cell r="H9726" t="str">
            <v>개별모집,학교연계모집</v>
          </cell>
        </row>
        <row r="9727">
          <cell r="E9727">
            <v>5088</v>
          </cell>
          <cell r="F9727">
            <v>1674</v>
          </cell>
          <cell r="G9727" t="str">
            <v>학교</v>
          </cell>
          <cell r="H9727" t="str">
            <v>개별모집,학교연계모집</v>
          </cell>
        </row>
        <row r="9728">
          <cell r="E9728">
            <v>5055</v>
          </cell>
          <cell r="F9728">
            <v>3736</v>
          </cell>
          <cell r="G9728" t="str">
            <v>종교기관</v>
          </cell>
        </row>
        <row r="9729">
          <cell r="E9729">
            <v>5069</v>
          </cell>
          <cell r="F9729">
            <v>748</v>
          </cell>
          <cell r="G9729" t="str">
            <v>청소년수련관</v>
          </cell>
        </row>
        <row r="9730">
          <cell r="E9730">
            <v>5053</v>
          </cell>
          <cell r="F9730">
            <v>653</v>
          </cell>
          <cell r="G9730" t="str">
            <v>청소년문화의집</v>
          </cell>
        </row>
        <row r="9731">
          <cell r="E9731">
            <v>5048</v>
          </cell>
          <cell r="F9731">
            <v>53</v>
          </cell>
          <cell r="G9731" t="str">
            <v>청소년수련원</v>
          </cell>
        </row>
        <row r="9732">
          <cell r="E9732">
            <v>5060</v>
          </cell>
          <cell r="F9732">
            <v>3506</v>
          </cell>
          <cell r="G9732" t="str">
            <v>영리법인</v>
          </cell>
          <cell r="H9732" t="str">
            <v>개별모집,학교연계모집</v>
          </cell>
        </row>
        <row r="9733">
          <cell r="E9733">
            <v>5058</v>
          </cell>
          <cell r="F9733">
            <v>3506</v>
          </cell>
          <cell r="G9733" t="str">
            <v>영리법인</v>
          </cell>
          <cell r="H9733" t="str">
            <v>개별모집,학교연계모집</v>
          </cell>
        </row>
        <row r="9734">
          <cell r="E9734">
            <v>5066</v>
          </cell>
          <cell r="F9734">
            <v>653</v>
          </cell>
          <cell r="G9734" t="str">
            <v>청소년문화의집</v>
          </cell>
          <cell r="H9734" t="str">
            <v>,</v>
          </cell>
        </row>
        <row r="9735">
          <cell r="E9735">
            <v>5050</v>
          </cell>
          <cell r="F9735">
            <v>126</v>
          </cell>
          <cell r="G9735" t="str">
            <v>청소년수련관</v>
          </cell>
          <cell r="H9735" t="str">
            <v>개별모집</v>
          </cell>
        </row>
        <row r="9736">
          <cell r="E9736">
            <v>5052</v>
          </cell>
          <cell r="F9736">
            <v>929</v>
          </cell>
          <cell r="G9736" t="str">
            <v>청소년문화의집</v>
          </cell>
          <cell r="H9736" t="str">
            <v>,</v>
          </cell>
        </row>
        <row r="9737">
          <cell r="E9737">
            <v>5080</v>
          </cell>
          <cell r="F9737">
            <v>913</v>
          </cell>
          <cell r="G9737" t="str">
            <v>청소년수련원</v>
          </cell>
        </row>
        <row r="9738">
          <cell r="E9738">
            <v>5054</v>
          </cell>
          <cell r="F9738">
            <v>3504</v>
          </cell>
          <cell r="G9738" t="str">
            <v>청소년수련원</v>
          </cell>
        </row>
        <row r="9739">
          <cell r="E9739">
            <v>5083</v>
          </cell>
          <cell r="F9739">
            <v>3820</v>
          </cell>
          <cell r="G9739" t="str">
            <v>유스호스텔</v>
          </cell>
        </row>
        <row r="9740">
          <cell r="E9740">
            <v>5085</v>
          </cell>
          <cell r="F9740">
            <v>3820</v>
          </cell>
          <cell r="G9740" t="str">
            <v>유스호스텔</v>
          </cell>
        </row>
        <row r="9741">
          <cell r="E9741">
            <v>5094</v>
          </cell>
          <cell r="F9741">
            <v>3629</v>
          </cell>
          <cell r="G9741" t="str">
            <v>영리법인</v>
          </cell>
        </row>
        <row r="9742">
          <cell r="E9742">
            <v>5073</v>
          </cell>
          <cell r="F9742">
            <v>2957</v>
          </cell>
          <cell r="G9742" t="str">
            <v>개인사업</v>
          </cell>
          <cell r="H9742" t="str">
            <v>개별모집,학교연계모집</v>
          </cell>
        </row>
        <row r="9743">
          <cell r="E9743">
            <v>5057</v>
          </cell>
          <cell r="F9743">
            <v>3630</v>
          </cell>
          <cell r="G9743" t="str">
            <v>청소년수련관</v>
          </cell>
        </row>
        <row r="9744">
          <cell r="E9744">
            <v>5061</v>
          </cell>
          <cell r="F9744">
            <v>577</v>
          </cell>
          <cell r="G9744" t="str">
            <v>진흥센터</v>
          </cell>
        </row>
        <row r="9745">
          <cell r="E9745">
            <v>5079</v>
          </cell>
          <cell r="F9745">
            <v>3848</v>
          </cell>
          <cell r="G9745" t="str">
            <v>종교기관</v>
          </cell>
        </row>
        <row r="9746">
          <cell r="E9746">
            <v>5064</v>
          </cell>
          <cell r="F9746">
            <v>35</v>
          </cell>
          <cell r="G9746" t="str">
            <v>청소년수련관</v>
          </cell>
        </row>
        <row r="9747">
          <cell r="E9747">
            <v>5095</v>
          </cell>
          <cell r="F9747">
            <v>3606</v>
          </cell>
          <cell r="G9747" t="str">
            <v>기타</v>
          </cell>
          <cell r="H9747" t="str">
            <v>개별모집,학교연계모집</v>
          </cell>
        </row>
        <row r="9748">
          <cell r="E9748">
            <v>5092</v>
          </cell>
          <cell r="F9748">
            <v>515</v>
          </cell>
          <cell r="G9748" t="str">
            <v>청소년수련관</v>
          </cell>
          <cell r="H9748" t="str">
            <v>,</v>
          </cell>
        </row>
        <row r="9749">
          <cell r="E9749">
            <v>5081</v>
          </cell>
          <cell r="F9749">
            <v>3795</v>
          </cell>
          <cell r="G9749" t="str">
            <v>영리법인</v>
          </cell>
        </row>
        <row r="9750">
          <cell r="E9750">
            <v>5049</v>
          </cell>
          <cell r="F9750">
            <v>3758</v>
          </cell>
          <cell r="G9750" t="str">
            <v>영리법인</v>
          </cell>
        </row>
        <row r="9751">
          <cell r="E9751">
            <v>1181</v>
          </cell>
          <cell r="F9751">
            <v>748</v>
          </cell>
          <cell r="G9751" t="str">
            <v>청소년수련관</v>
          </cell>
          <cell r="H9751" t="str">
            <v>개별모집</v>
          </cell>
        </row>
        <row r="9752">
          <cell r="E9752">
            <v>6039</v>
          </cell>
          <cell r="F9752">
            <v>4234</v>
          </cell>
          <cell r="G9752" t="str">
            <v>기타</v>
          </cell>
        </row>
        <row r="9753">
          <cell r="E9753">
            <v>6038</v>
          </cell>
          <cell r="F9753">
            <v>4234</v>
          </cell>
          <cell r="G9753" t="str">
            <v>기타</v>
          </cell>
        </row>
        <row r="9754">
          <cell r="E9754">
            <v>6040</v>
          </cell>
          <cell r="F9754">
            <v>4234</v>
          </cell>
          <cell r="G9754" t="str">
            <v>기타</v>
          </cell>
        </row>
        <row r="9755">
          <cell r="E9755">
            <v>6032</v>
          </cell>
          <cell r="F9755">
            <v>3275</v>
          </cell>
          <cell r="G9755" t="str">
            <v>청소년수련관</v>
          </cell>
        </row>
        <row r="9756">
          <cell r="E9756">
            <v>5004</v>
          </cell>
          <cell r="F9756">
            <v>927</v>
          </cell>
          <cell r="G9756" t="str">
            <v>청소년수련원</v>
          </cell>
        </row>
        <row r="9757">
          <cell r="E9757">
            <v>5010</v>
          </cell>
          <cell r="F9757">
            <v>3772</v>
          </cell>
          <cell r="G9757" t="str">
            <v>개인사업</v>
          </cell>
        </row>
        <row r="9758">
          <cell r="E9758">
            <v>4995</v>
          </cell>
          <cell r="F9758">
            <v>610</v>
          </cell>
          <cell r="G9758" t="str">
            <v>유스호스텔</v>
          </cell>
        </row>
        <row r="9759">
          <cell r="E9759">
            <v>5011</v>
          </cell>
          <cell r="F9759">
            <v>3629</v>
          </cell>
          <cell r="G9759" t="str">
            <v>영리법인</v>
          </cell>
        </row>
        <row r="9760">
          <cell r="E9760">
            <v>5039</v>
          </cell>
          <cell r="F9760">
            <v>3096</v>
          </cell>
          <cell r="G9760" t="str">
            <v>청소년야영장</v>
          </cell>
        </row>
        <row r="9761">
          <cell r="E9761">
            <v>5005</v>
          </cell>
          <cell r="F9761">
            <v>927</v>
          </cell>
          <cell r="G9761" t="str">
            <v>청소년수련원</v>
          </cell>
        </row>
        <row r="9762">
          <cell r="E9762">
            <v>5042</v>
          </cell>
          <cell r="F9762">
            <v>952</v>
          </cell>
          <cell r="G9762" t="str">
            <v>청소년수련원</v>
          </cell>
        </row>
        <row r="9763">
          <cell r="E9763">
            <v>5038</v>
          </cell>
          <cell r="F9763">
            <v>3669</v>
          </cell>
          <cell r="G9763" t="str">
            <v>종교기관</v>
          </cell>
        </row>
        <row r="9764">
          <cell r="E9764">
            <v>5037</v>
          </cell>
          <cell r="F9764">
            <v>2463</v>
          </cell>
          <cell r="G9764" t="str">
            <v>종교기관</v>
          </cell>
        </row>
        <row r="9765">
          <cell r="E9765">
            <v>5045</v>
          </cell>
          <cell r="F9765">
            <v>1674</v>
          </cell>
          <cell r="G9765" t="str">
            <v>학교</v>
          </cell>
          <cell r="H9765" t="str">
            <v>개별모집,학교연계모집</v>
          </cell>
        </row>
        <row r="9766">
          <cell r="E9766">
            <v>5009</v>
          </cell>
          <cell r="F9766">
            <v>2303</v>
          </cell>
          <cell r="G9766" t="str">
            <v>청소년수련관</v>
          </cell>
          <cell r="H9766" t="str">
            <v>개별모집,학교연계모집</v>
          </cell>
        </row>
        <row r="9767">
          <cell r="E9767">
            <v>5044</v>
          </cell>
          <cell r="F9767">
            <v>1674</v>
          </cell>
          <cell r="G9767" t="str">
            <v>학교</v>
          </cell>
          <cell r="H9767" t="str">
            <v>개별모집,학교연계모집</v>
          </cell>
        </row>
        <row r="9768">
          <cell r="E9768">
            <v>4997</v>
          </cell>
          <cell r="F9768">
            <v>2303</v>
          </cell>
          <cell r="G9768" t="str">
            <v>청소년수련관</v>
          </cell>
          <cell r="H9768" t="str">
            <v>개별모집,학교연계모집</v>
          </cell>
        </row>
        <row r="9769">
          <cell r="E9769">
            <v>4998</v>
          </cell>
          <cell r="F9769">
            <v>2303</v>
          </cell>
          <cell r="G9769" t="str">
            <v>청소년수련관</v>
          </cell>
          <cell r="H9769" t="str">
            <v>개별모집,학교연계모집</v>
          </cell>
        </row>
        <row r="9770">
          <cell r="E9770">
            <v>4994</v>
          </cell>
          <cell r="F9770">
            <v>610</v>
          </cell>
          <cell r="G9770" t="str">
            <v>유스호스텔</v>
          </cell>
        </row>
        <row r="9771">
          <cell r="E9771">
            <v>4999</v>
          </cell>
          <cell r="F9771">
            <v>2303</v>
          </cell>
          <cell r="G9771" t="str">
            <v>청소년수련관</v>
          </cell>
          <cell r="H9771" t="str">
            <v>개별모집,학교연계모집</v>
          </cell>
        </row>
        <row r="9772">
          <cell r="E9772">
            <v>5001</v>
          </cell>
          <cell r="F9772">
            <v>3439</v>
          </cell>
          <cell r="G9772" t="str">
            <v>청소년수련원</v>
          </cell>
        </row>
        <row r="9773">
          <cell r="E9773">
            <v>5043</v>
          </cell>
          <cell r="F9773">
            <v>893</v>
          </cell>
          <cell r="G9773" t="str">
            <v>청소년수련원</v>
          </cell>
          <cell r="H9773" t="str">
            <v>학교연계모집</v>
          </cell>
        </row>
        <row r="9774">
          <cell r="E9774">
            <v>5022</v>
          </cell>
          <cell r="F9774">
            <v>3236</v>
          </cell>
          <cell r="G9774" t="str">
            <v>청소년수련원</v>
          </cell>
          <cell r="H9774" t="str">
            <v>,</v>
          </cell>
        </row>
        <row r="9775">
          <cell r="E9775">
            <v>5000</v>
          </cell>
          <cell r="F9775">
            <v>3736</v>
          </cell>
          <cell r="G9775" t="str">
            <v>종교기관</v>
          </cell>
          <cell r="H9775" t="str">
            <v>,</v>
          </cell>
        </row>
        <row r="9776">
          <cell r="E9776">
            <v>4992</v>
          </cell>
          <cell r="F9776">
            <v>946</v>
          </cell>
          <cell r="G9776" t="str">
            <v>청소년수련원</v>
          </cell>
        </row>
        <row r="9777">
          <cell r="E9777">
            <v>5040</v>
          </cell>
          <cell r="F9777">
            <v>946</v>
          </cell>
          <cell r="G9777" t="str">
            <v>청소년수련원</v>
          </cell>
        </row>
        <row r="9778">
          <cell r="E9778">
            <v>4993</v>
          </cell>
          <cell r="F9778">
            <v>1537</v>
          </cell>
          <cell r="G9778" t="str">
            <v>청소년수련원</v>
          </cell>
        </row>
        <row r="9779">
          <cell r="E9779">
            <v>5017</v>
          </cell>
          <cell r="F9779">
            <v>116</v>
          </cell>
          <cell r="G9779" t="str">
            <v>청소년수련관</v>
          </cell>
        </row>
        <row r="9780">
          <cell r="E9780">
            <v>5046</v>
          </cell>
          <cell r="F9780">
            <v>1674</v>
          </cell>
          <cell r="G9780" t="str">
            <v>학교</v>
          </cell>
          <cell r="H9780" t="str">
            <v>개별모집,학교연계모집</v>
          </cell>
        </row>
        <row r="9781">
          <cell r="E9781">
            <v>5003</v>
          </cell>
          <cell r="F9781">
            <v>927</v>
          </cell>
          <cell r="G9781" t="str">
            <v>청소년수련원</v>
          </cell>
        </row>
        <row r="9782">
          <cell r="E9782">
            <v>5021</v>
          </cell>
          <cell r="F9782">
            <v>116</v>
          </cell>
          <cell r="G9782" t="str">
            <v>청소년수련관</v>
          </cell>
        </row>
        <row r="9783">
          <cell r="E9783">
            <v>5013</v>
          </cell>
          <cell r="F9783">
            <v>3568</v>
          </cell>
          <cell r="G9783" t="str">
            <v>청소년수련원</v>
          </cell>
        </row>
        <row r="9784">
          <cell r="E9784">
            <v>5023</v>
          </cell>
          <cell r="F9784">
            <v>2571</v>
          </cell>
          <cell r="G9784" t="str">
            <v>종교기관</v>
          </cell>
        </row>
        <row r="9785">
          <cell r="E9785">
            <v>5007</v>
          </cell>
          <cell r="F9785">
            <v>1113</v>
          </cell>
          <cell r="G9785" t="str">
            <v>청소년수련관</v>
          </cell>
        </row>
        <row r="9786">
          <cell r="E9786">
            <v>5015</v>
          </cell>
          <cell r="F9786">
            <v>3568</v>
          </cell>
          <cell r="G9786" t="str">
            <v>청소년수련원</v>
          </cell>
        </row>
        <row r="9787">
          <cell r="E9787">
            <v>4991</v>
          </cell>
          <cell r="F9787">
            <v>952</v>
          </cell>
          <cell r="G9787" t="str">
            <v>청소년수련원</v>
          </cell>
        </row>
        <row r="9788">
          <cell r="E9788">
            <v>5002</v>
          </cell>
          <cell r="F9788">
            <v>3630</v>
          </cell>
          <cell r="G9788" t="str">
            <v>청소년수련관</v>
          </cell>
        </row>
        <row r="9789">
          <cell r="E9789">
            <v>5041</v>
          </cell>
          <cell r="F9789">
            <v>952</v>
          </cell>
          <cell r="G9789" t="str">
            <v>청소년수련원</v>
          </cell>
        </row>
        <row r="9790">
          <cell r="E9790">
            <v>5019</v>
          </cell>
          <cell r="F9790">
            <v>3568</v>
          </cell>
          <cell r="G9790" t="str">
            <v>청소년수련원</v>
          </cell>
        </row>
        <row r="9791">
          <cell r="E9791">
            <v>4710</v>
          </cell>
          <cell r="F9791">
            <v>3568</v>
          </cell>
          <cell r="G9791" t="str">
            <v>청소년수련원</v>
          </cell>
        </row>
        <row r="9792">
          <cell r="E9792">
            <v>5020</v>
          </cell>
          <cell r="F9792">
            <v>3568</v>
          </cell>
          <cell r="G9792" t="str">
            <v>청소년수련원</v>
          </cell>
        </row>
        <row r="9793">
          <cell r="E9793">
            <v>6822</v>
          </cell>
          <cell r="F9793">
            <v>4604</v>
          </cell>
          <cell r="G9793" t="str">
            <v>(상담)지원센터</v>
          </cell>
          <cell r="H9793" t="str">
            <v>학교연계모집</v>
          </cell>
        </row>
        <row r="9794">
          <cell r="E9794">
            <v>6808</v>
          </cell>
          <cell r="F9794">
            <v>3004</v>
          </cell>
          <cell r="G9794" t="str">
            <v>청소년문화의집</v>
          </cell>
          <cell r="H9794" t="str">
            <v>,</v>
          </cell>
        </row>
        <row r="9795">
          <cell r="E9795">
            <v>6819</v>
          </cell>
          <cell r="F9795">
            <v>4166</v>
          </cell>
          <cell r="G9795" t="str">
            <v>공공기관</v>
          </cell>
        </row>
        <row r="9796">
          <cell r="E9796">
            <v>6812</v>
          </cell>
          <cell r="F9796">
            <v>2271</v>
          </cell>
          <cell r="G9796" t="str">
            <v>청소년수련관</v>
          </cell>
        </row>
        <row r="9797">
          <cell r="E9797">
            <v>7796</v>
          </cell>
          <cell r="F9797">
            <v>1068</v>
          </cell>
          <cell r="G9797" t="str">
            <v>청소년수련관</v>
          </cell>
          <cell r="H9797" t="str">
            <v>학교연계모집</v>
          </cell>
        </row>
        <row r="9798">
          <cell r="E9798">
            <v>7793</v>
          </cell>
          <cell r="F9798">
            <v>515</v>
          </cell>
          <cell r="G9798" t="str">
            <v>청소년수련관</v>
          </cell>
          <cell r="H9798" t="str">
            <v>개별모집</v>
          </cell>
        </row>
        <row r="9799">
          <cell r="E9799">
            <v>7829</v>
          </cell>
          <cell r="F9799">
            <v>1113</v>
          </cell>
          <cell r="G9799" t="str">
            <v>청소년수련관</v>
          </cell>
          <cell r="H9799" t="str">
            <v>개별모집</v>
          </cell>
        </row>
        <row r="9800">
          <cell r="E9800">
            <v>7792</v>
          </cell>
          <cell r="F9800">
            <v>965</v>
          </cell>
          <cell r="G9800" t="str">
            <v>청소년수련관</v>
          </cell>
          <cell r="H9800" t="str">
            <v>개별모집</v>
          </cell>
        </row>
        <row r="9801">
          <cell r="E9801" t="str">
            <v>MD0146</v>
          </cell>
          <cell r="F9801">
            <v>13</v>
          </cell>
          <cell r="G9801" t="str">
            <v>청소년수련원</v>
          </cell>
          <cell r="H9801" t="str">
            <v>학교연계모집</v>
          </cell>
        </row>
        <row r="9802">
          <cell r="E9802">
            <v>5979</v>
          </cell>
          <cell r="F9802">
            <v>3968</v>
          </cell>
          <cell r="G9802" t="str">
            <v>기타</v>
          </cell>
          <cell r="H9802" t="str">
            <v>개별모집,학교연계모집</v>
          </cell>
        </row>
        <row r="9803">
          <cell r="E9803">
            <v>4906</v>
          </cell>
          <cell r="F9803">
            <v>3506</v>
          </cell>
          <cell r="G9803" t="str">
            <v>영리법인</v>
          </cell>
          <cell r="H9803" t="str">
            <v>개별모집,학교연계모집</v>
          </cell>
        </row>
        <row r="9804">
          <cell r="E9804">
            <v>4860</v>
          </cell>
          <cell r="F9804">
            <v>2647</v>
          </cell>
          <cell r="G9804" t="str">
            <v>청소년야영장</v>
          </cell>
        </row>
        <row r="9805">
          <cell r="E9805">
            <v>4882</v>
          </cell>
          <cell r="F9805">
            <v>3506</v>
          </cell>
          <cell r="G9805" t="str">
            <v>영리법인</v>
          </cell>
          <cell r="H9805" t="str">
            <v>개별모집,학교연계모집</v>
          </cell>
        </row>
        <row r="9806">
          <cell r="E9806">
            <v>4911</v>
          </cell>
          <cell r="F9806">
            <v>3506</v>
          </cell>
          <cell r="G9806" t="str">
            <v>영리법인</v>
          </cell>
          <cell r="H9806" t="str">
            <v>개별모집,학교연계모집</v>
          </cell>
        </row>
        <row r="9807">
          <cell r="E9807">
            <v>4905</v>
          </cell>
          <cell r="F9807">
            <v>3506</v>
          </cell>
          <cell r="G9807" t="str">
            <v>영리법인</v>
          </cell>
          <cell r="H9807" t="str">
            <v>개별모집,학교연계모집</v>
          </cell>
        </row>
        <row r="9808">
          <cell r="E9808">
            <v>4949</v>
          </cell>
          <cell r="F9808">
            <v>2528</v>
          </cell>
          <cell r="G9808" t="str">
            <v>청소년수련관</v>
          </cell>
        </row>
        <row r="9809">
          <cell r="E9809">
            <v>4904</v>
          </cell>
          <cell r="F9809">
            <v>3506</v>
          </cell>
          <cell r="G9809" t="str">
            <v>영리법인</v>
          </cell>
          <cell r="H9809" t="str">
            <v>개별모집,학교연계모집</v>
          </cell>
        </row>
        <row r="9810">
          <cell r="E9810">
            <v>4883</v>
          </cell>
          <cell r="F9810">
            <v>3506</v>
          </cell>
          <cell r="G9810" t="str">
            <v>영리법인</v>
          </cell>
          <cell r="H9810" t="str">
            <v>개별모집,학교연계모집</v>
          </cell>
        </row>
        <row r="9811">
          <cell r="E9811">
            <v>4894</v>
          </cell>
          <cell r="F9811">
            <v>3506</v>
          </cell>
          <cell r="G9811" t="str">
            <v>영리법인</v>
          </cell>
          <cell r="H9811" t="str">
            <v>개별모집,학교연계모집</v>
          </cell>
        </row>
        <row r="9812">
          <cell r="E9812">
            <v>4859</v>
          </cell>
          <cell r="F9812">
            <v>3753</v>
          </cell>
          <cell r="G9812" t="str">
            <v>영리법인</v>
          </cell>
        </row>
        <row r="9813">
          <cell r="E9813">
            <v>4898</v>
          </cell>
          <cell r="F9813">
            <v>3506</v>
          </cell>
          <cell r="G9813" t="str">
            <v>영리법인</v>
          </cell>
          <cell r="H9813" t="str">
            <v>개별모집,학교연계모집</v>
          </cell>
        </row>
        <row r="9814">
          <cell r="E9814">
            <v>4888</v>
          </cell>
          <cell r="F9814">
            <v>3506</v>
          </cell>
          <cell r="G9814" t="str">
            <v>영리법인</v>
          </cell>
          <cell r="H9814" t="str">
            <v>개별모집,학교연계모집</v>
          </cell>
        </row>
        <row r="9815">
          <cell r="E9815">
            <v>4892</v>
          </cell>
          <cell r="F9815">
            <v>3506</v>
          </cell>
          <cell r="G9815" t="str">
            <v>영리법인</v>
          </cell>
          <cell r="H9815" t="str">
            <v>개별모집,학교연계모집</v>
          </cell>
        </row>
        <row r="9816">
          <cell r="E9816">
            <v>4938</v>
          </cell>
          <cell r="F9816">
            <v>3504</v>
          </cell>
          <cell r="G9816" t="str">
            <v>청소년수련원</v>
          </cell>
        </row>
        <row r="9817">
          <cell r="E9817">
            <v>4939</v>
          </cell>
          <cell r="F9817">
            <v>3504</v>
          </cell>
          <cell r="G9817" t="str">
            <v>청소년수련원</v>
          </cell>
        </row>
        <row r="9818">
          <cell r="E9818">
            <v>4857</v>
          </cell>
          <cell r="F9818">
            <v>1022</v>
          </cell>
          <cell r="G9818" t="str">
            <v>청소년수련원</v>
          </cell>
          <cell r="H9818" t="str">
            <v>,</v>
          </cell>
        </row>
        <row r="9819">
          <cell r="E9819">
            <v>4980</v>
          </cell>
          <cell r="F9819">
            <v>1636</v>
          </cell>
          <cell r="G9819" t="str">
            <v>청소년수련원</v>
          </cell>
          <cell r="H9819" t="str">
            <v>개별모집,학교연계모집</v>
          </cell>
        </row>
        <row r="9820">
          <cell r="E9820">
            <v>4981</v>
          </cell>
          <cell r="F9820">
            <v>1636</v>
          </cell>
          <cell r="G9820" t="str">
            <v>청소년수련원</v>
          </cell>
          <cell r="H9820" t="str">
            <v>개별모집,학교연계모집</v>
          </cell>
        </row>
        <row r="9821">
          <cell r="E9821">
            <v>4910</v>
          </cell>
          <cell r="F9821">
            <v>3506</v>
          </cell>
          <cell r="G9821" t="str">
            <v>영리법인</v>
          </cell>
          <cell r="H9821" t="str">
            <v>개별모집,학교연계모집</v>
          </cell>
        </row>
        <row r="9822">
          <cell r="E9822">
            <v>4908</v>
          </cell>
          <cell r="F9822">
            <v>3506</v>
          </cell>
          <cell r="G9822" t="str">
            <v>영리법인</v>
          </cell>
          <cell r="H9822" t="str">
            <v>개별모집,학교연계모집</v>
          </cell>
        </row>
        <row r="9823">
          <cell r="E9823">
            <v>4917</v>
          </cell>
          <cell r="F9823">
            <v>3506</v>
          </cell>
          <cell r="G9823" t="str">
            <v>영리법인</v>
          </cell>
          <cell r="H9823" t="str">
            <v>개별모집,학교연계모집</v>
          </cell>
        </row>
        <row r="9824">
          <cell r="E9824">
            <v>4915</v>
          </cell>
          <cell r="F9824">
            <v>3506</v>
          </cell>
          <cell r="G9824" t="str">
            <v>영리법인</v>
          </cell>
          <cell r="H9824" t="str">
            <v>개별모집,학교연계모집</v>
          </cell>
        </row>
        <row r="9825">
          <cell r="E9825">
            <v>4907</v>
          </cell>
          <cell r="F9825">
            <v>3506</v>
          </cell>
          <cell r="G9825" t="str">
            <v>영리법인</v>
          </cell>
          <cell r="H9825" t="str">
            <v>개별모집,학교연계모집</v>
          </cell>
        </row>
        <row r="9826">
          <cell r="E9826">
            <v>4985</v>
          </cell>
          <cell r="F9826">
            <v>565</v>
          </cell>
          <cell r="G9826" t="str">
            <v>청소년수련원</v>
          </cell>
          <cell r="H9826" t="str">
            <v>,</v>
          </cell>
        </row>
        <row r="9827">
          <cell r="E9827">
            <v>4982</v>
          </cell>
          <cell r="F9827">
            <v>565</v>
          </cell>
          <cell r="G9827" t="str">
            <v>청소년수련원</v>
          </cell>
        </row>
        <row r="9828">
          <cell r="E9828">
            <v>4983</v>
          </cell>
          <cell r="F9828">
            <v>565</v>
          </cell>
          <cell r="G9828" t="str">
            <v>청소년수련원</v>
          </cell>
          <cell r="H9828" t="str">
            <v>학교연계모집</v>
          </cell>
        </row>
        <row r="9829">
          <cell r="E9829">
            <v>4984</v>
          </cell>
          <cell r="F9829">
            <v>565</v>
          </cell>
          <cell r="G9829" t="str">
            <v>청소년수련원</v>
          </cell>
          <cell r="H9829" t="str">
            <v>,</v>
          </cell>
        </row>
        <row r="9830">
          <cell r="E9830">
            <v>4987</v>
          </cell>
          <cell r="F9830">
            <v>1099</v>
          </cell>
          <cell r="G9830" t="str">
            <v>청소년수련관</v>
          </cell>
        </row>
        <row r="9831">
          <cell r="E9831">
            <v>4872</v>
          </cell>
          <cell r="F9831">
            <v>715</v>
          </cell>
          <cell r="G9831" t="str">
            <v>청소년수련관</v>
          </cell>
        </row>
        <row r="9832">
          <cell r="E9832">
            <v>4858</v>
          </cell>
          <cell r="F9832">
            <v>1022</v>
          </cell>
          <cell r="G9832" t="str">
            <v>청소년수련원</v>
          </cell>
          <cell r="H9832" t="str">
            <v>,</v>
          </cell>
        </row>
        <row r="9833">
          <cell r="E9833">
            <v>4971</v>
          </cell>
          <cell r="F9833">
            <v>1043</v>
          </cell>
          <cell r="G9833" t="str">
            <v>청소년문화의집</v>
          </cell>
        </row>
        <row r="9834">
          <cell r="E9834">
            <v>4957</v>
          </cell>
          <cell r="F9834">
            <v>1099</v>
          </cell>
          <cell r="G9834" t="str">
            <v>청소년수련관</v>
          </cell>
          <cell r="H9834" t="str">
            <v>개별모집,학교연계모집</v>
          </cell>
        </row>
        <row r="9835">
          <cell r="E9835">
            <v>4965</v>
          </cell>
          <cell r="F9835">
            <v>1652</v>
          </cell>
          <cell r="G9835" t="str">
            <v>청소년수련원</v>
          </cell>
          <cell r="H9835" t="str">
            <v>학교연계모집</v>
          </cell>
        </row>
        <row r="9836">
          <cell r="E9836">
            <v>4876</v>
          </cell>
          <cell r="F9836">
            <v>2045</v>
          </cell>
          <cell r="G9836" t="str">
            <v>청소년수련원</v>
          </cell>
          <cell r="H9836" t="str">
            <v>,</v>
          </cell>
        </row>
        <row r="9837">
          <cell r="E9837">
            <v>4929</v>
          </cell>
          <cell r="F9837">
            <v>2045</v>
          </cell>
          <cell r="G9837" t="str">
            <v>청소년수련원</v>
          </cell>
          <cell r="H9837" t="str">
            <v>,</v>
          </cell>
        </row>
        <row r="9838">
          <cell r="E9838">
            <v>4979</v>
          </cell>
          <cell r="F9838">
            <v>1636</v>
          </cell>
          <cell r="G9838" t="str">
            <v>청소년수련원</v>
          </cell>
          <cell r="H9838" t="str">
            <v>개별모집,학교연계모집</v>
          </cell>
        </row>
        <row r="9839">
          <cell r="E9839">
            <v>4930</v>
          </cell>
          <cell r="F9839">
            <v>1632</v>
          </cell>
          <cell r="G9839" t="str">
            <v>청소년수련원</v>
          </cell>
          <cell r="H9839" t="str">
            <v>개별모집,학교연계모집</v>
          </cell>
        </row>
        <row r="9840">
          <cell r="E9840">
            <v>4867</v>
          </cell>
          <cell r="F9840">
            <v>3752</v>
          </cell>
          <cell r="G9840" t="str">
            <v>영리법인</v>
          </cell>
        </row>
        <row r="9841">
          <cell r="E9841">
            <v>4928</v>
          </cell>
          <cell r="F9841">
            <v>661</v>
          </cell>
          <cell r="G9841" t="str">
            <v>청소년수련원</v>
          </cell>
        </row>
        <row r="9842">
          <cell r="E9842">
            <v>4868</v>
          </cell>
          <cell r="F9842">
            <v>3752</v>
          </cell>
          <cell r="G9842" t="str">
            <v>영리법인</v>
          </cell>
        </row>
        <row r="9843">
          <cell r="E9843">
            <v>4934</v>
          </cell>
          <cell r="F9843">
            <v>2045</v>
          </cell>
          <cell r="G9843" t="str">
            <v>청소년수련원</v>
          </cell>
          <cell r="H9843" t="str">
            <v>,</v>
          </cell>
        </row>
        <row r="9844">
          <cell r="E9844">
            <v>4865</v>
          </cell>
          <cell r="F9844">
            <v>21</v>
          </cell>
          <cell r="G9844" t="str">
            <v>청소년수련원</v>
          </cell>
          <cell r="H9844" t="str">
            <v>,</v>
          </cell>
        </row>
        <row r="9845">
          <cell r="E9845">
            <v>4969</v>
          </cell>
          <cell r="F9845">
            <v>707</v>
          </cell>
          <cell r="G9845" t="str">
            <v>청소년야영장</v>
          </cell>
        </row>
        <row r="9846">
          <cell r="E9846">
            <v>4866</v>
          </cell>
          <cell r="F9846">
            <v>21</v>
          </cell>
          <cell r="G9846" t="str">
            <v>청소년수련원</v>
          </cell>
          <cell r="H9846" t="str">
            <v>,</v>
          </cell>
        </row>
        <row r="9847">
          <cell r="E9847">
            <v>4946</v>
          </cell>
          <cell r="F9847">
            <v>3752</v>
          </cell>
          <cell r="G9847" t="str">
            <v>영리법인</v>
          </cell>
        </row>
        <row r="9848">
          <cell r="E9848">
            <v>4878</v>
          </cell>
          <cell r="F9848">
            <v>3439</v>
          </cell>
          <cell r="G9848" t="str">
            <v>청소년수련원</v>
          </cell>
        </row>
        <row r="9849">
          <cell r="E9849">
            <v>4960</v>
          </cell>
          <cell r="F9849">
            <v>159</v>
          </cell>
          <cell r="G9849" t="str">
            <v>청소년수련관</v>
          </cell>
        </row>
        <row r="9850">
          <cell r="E9850">
            <v>4931</v>
          </cell>
          <cell r="F9850">
            <v>932</v>
          </cell>
          <cell r="G9850" t="str">
            <v>청소년수련원</v>
          </cell>
          <cell r="H9850" t="str">
            <v>,</v>
          </cell>
        </row>
        <row r="9851">
          <cell r="E9851">
            <v>4976</v>
          </cell>
          <cell r="F9851">
            <v>3049</v>
          </cell>
          <cell r="G9851" t="str">
            <v>영리법인</v>
          </cell>
          <cell r="H9851" t="str">
            <v>개별모집,학교연계모집</v>
          </cell>
        </row>
        <row r="9852">
          <cell r="E9852">
            <v>4990</v>
          </cell>
          <cell r="F9852">
            <v>218</v>
          </cell>
          <cell r="G9852" t="str">
            <v>청소년수련원</v>
          </cell>
        </row>
        <row r="9853">
          <cell r="E9853">
            <v>4932</v>
          </cell>
          <cell r="F9853">
            <v>932</v>
          </cell>
          <cell r="G9853" t="str">
            <v>청소년수련원</v>
          </cell>
          <cell r="H9853" t="str">
            <v>학교연계모집</v>
          </cell>
        </row>
        <row r="9854">
          <cell r="E9854">
            <v>4871</v>
          </cell>
          <cell r="F9854">
            <v>3392</v>
          </cell>
          <cell r="G9854" t="str">
            <v>청소년문화의집</v>
          </cell>
        </row>
        <row r="9855">
          <cell r="E9855">
            <v>4933</v>
          </cell>
          <cell r="F9855">
            <v>932</v>
          </cell>
          <cell r="G9855" t="str">
            <v>청소년수련원</v>
          </cell>
          <cell r="H9855" t="str">
            <v>학교연계모집</v>
          </cell>
        </row>
        <row r="9856">
          <cell r="E9856">
            <v>4972</v>
          </cell>
          <cell r="F9856">
            <v>1035</v>
          </cell>
          <cell r="G9856" t="str">
            <v>청소년문화의집</v>
          </cell>
        </row>
        <row r="9857">
          <cell r="E9857">
            <v>4964</v>
          </cell>
          <cell r="F9857">
            <v>259</v>
          </cell>
          <cell r="G9857" t="str">
            <v>청소년수련원</v>
          </cell>
          <cell r="H9857" t="str">
            <v>개별모집</v>
          </cell>
        </row>
        <row r="9858">
          <cell r="E9858">
            <v>4937</v>
          </cell>
          <cell r="F9858">
            <v>3610</v>
          </cell>
          <cell r="G9858" t="str">
            <v>개인사업</v>
          </cell>
        </row>
        <row r="9859">
          <cell r="E9859">
            <v>4943</v>
          </cell>
          <cell r="F9859">
            <v>126</v>
          </cell>
          <cell r="G9859" t="str">
            <v>청소년수련관</v>
          </cell>
          <cell r="H9859" t="str">
            <v>개별모집</v>
          </cell>
        </row>
        <row r="9860">
          <cell r="E9860">
            <v>4978</v>
          </cell>
          <cell r="F9860">
            <v>946</v>
          </cell>
          <cell r="G9860" t="str">
            <v>청소년수련원</v>
          </cell>
        </row>
        <row r="9861">
          <cell r="E9861">
            <v>4921</v>
          </cell>
          <cell r="F9861">
            <v>3719</v>
          </cell>
          <cell r="G9861" t="str">
            <v>국가지자체</v>
          </cell>
          <cell r="H9861" t="str">
            <v>,</v>
          </cell>
        </row>
        <row r="9862">
          <cell r="E9862">
            <v>4989</v>
          </cell>
          <cell r="F9862">
            <v>218</v>
          </cell>
          <cell r="G9862" t="str">
            <v>청소년수련원</v>
          </cell>
        </row>
        <row r="9863">
          <cell r="E9863">
            <v>4880</v>
          </cell>
          <cell r="F9863">
            <v>3506</v>
          </cell>
          <cell r="G9863" t="str">
            <v>영리법인</v>
          </cell>
          <cell r="H9863" t="str">
            <v>개별모집,학교연계모집</v>
          </cell>
        </row>
        <row r="9864">
          <cell r="E9864">
            <v>4899</v>
          </cell>
          <cell r="F9864">
            <v>3506</v>
          </cell>
          <cell r="G9864" t="str">
            <v>영리법인</v>
          </cell>
          <cell r="H9864" t="str">
            <v>개별모집,학교연계모집</v>
          </cell>
        </row>
        <row r="9865">
          <cell r="E9865">
            <v>4886</v>
          </cell>
          <cell r="F9865">
            <v>3506</v>
          </cell>
          <cell r="G9865" t="str">
            <v>영리법인</v>
          </cell>
          <cell r="H9865" t="str">
            <v>개별모집,학교연계모집</v>
          </cell>
        </row>
        <row r="9866">
          <cell r="E9866">
            <v>4885</v>
          </cell>
          <cell r="F9866">
            <v>3506</v>
          </cell>
          <cell r="G9866" t="str">
            <v>영리법인</v>
          </cell>
          <cell r="H9866" t="str">
            <v>개별모집,학교연계모집</v>
          </cell>
        </row>
        <row r="9867">
          <cell r="E9867">
            <v>4895</v>
          </cell>
          <cell r="F9867">
            <v>3506</v>
          </cell>
          <cell r="G9867" t="str">
            <v>영리법인</v>
          </cell>
          <cell r="H9867" t="str">
            <v>개별모집,학교연계모집</v>
          </cell>
        </row>
        <row r="9868">
          <cell r="E9868">
            <v>4912</v>
          </cell>
          <cell r="F9868">
            <v>3506</v>
          </cell>
          <cell r="G9868" t="str">
            <v>영리법인</v>
          </cell>
          <cell r="H9868" t="str">
            <v>개별모집,학교연계모집</v>
          </cell>
        </row>
        <row r="9869">
          <cell r="E9869">
            <v>4855</v>
          </cell>
          <cell r="F9869">
            <v>1902</v>
          </cell>
          <cell r="G9869" t="str">
            <v>기타</v>
          </cell>
        </row>
        <row r="9870">
          <cell r="E9870">
            <v>4958</v>
          </cell>
          <cell r="F9870">
            <v>1099</v>
          </cell>
          <cell r="G9870" t="str">
            <v>청소년수련관</v>
          </cell>
          <cell r="H9870" t="str">
            <v>개별모집,학교연계모집</v>
          </cell>
        </row>
        <row r="9871">
          <cell r="E9871">
            <v>4941</v>
          </cell>
          <cell r="F9871">
            <v>2946</v>
          </cell>
          <cell r="G9871" t="str">
            <v>개인사업</v>
          </cell>
        </row>
        <row r="9872">
          <cell r="E9872">
            <v>4919</v>
          </cell>
          <cell r="F9872">
            <v>3506</v>
          </cell>
          <cell r="G9872" t="str">
            <v>영리법인</v>
          </cell>
          <cell r="H9872" t="str">
            <v>개별모집,학교연계모집</v>
          </cell>
        </row>
        <row r="9873">
          <cell r="E9873">
            <v>4918</v>
          </cell>
          <cell r="F9873">
            <v>3506</v>
          </cell>
          <cell r="G9873" t="str">
            <v>영리법인</v>
          </cell>
          <cell r="H9873" t="str">
            <v>개별모집,학교연계모집</v>
          </cell>
        </row>
        <row r="9874">
          <cell r="E9874">
            <v>4916</v>
          </cell>
          <cell r="F9874">
            <v>3506</v>
          </cell>
          <cell r="G9874" t="str">
            <v>영리법인</v>
          </cell>
          <cell r="H9874" t="str">
            <v>개별모집,학교연계모집</v>
          </cell>
        </row>
        <row r="9875">
          <cell r="E9875">
            <v>4936</v>
          </cell>
          <cell r="F9875">
            <v>4241</v>
          </cell>
          <cell r="G9875" t="str">
            <v>청소년수련원</v>
          </cell>
        </row>
        <row r="9876">
          <cell r="E9876">
            <v>4900</v>
          </cell>
          <cell r="F9876">
            <v>3506</v>
          </cell>
          <cell r="G9876" t="str">
            <v>영리법인</v>
          </cell>
          <cell r="H9876" t="str">
            <v>개별모집,학교연계모집</v>
          </cell>
        </row>
        <row r="9877">
          <cell r="E9877">
            <v>4889</v>
          </cell>
          <cell r="F9877">
            <v>3506</v>
          </cell>
          <cell r="G9877" t="str">
            <v>영리법인</v>
          </cell>
          <cell r="H9877" t="str">
            <v>개별모집,학교연계모집</v>
          </cell>
        </row>
        <row r="9878">
          <cell r="E9878">
            <v>4887</v>
          </cell>
          <cell r="F9878">
            <v>3506</v>
          </cell>
          <cell r="G9878" t="str">
            <v>영리법인</v>
          </cell>
          <cell r="H9878" t="str">
            <v>개별모집,학교연계모집</v>
          </cell>
        </row>
        <row r="9879">
          <cell r="E9879">
            <v>4952</v>
          </cell>
          <cell r="F9879">
            <v>3568</v>
          </cell>
          <cell r="G9879" t="str">
            <v>청소년수련원</v>
          </cell>
        </row>
        <row r="9880">
          <cell r="E9880">
            <v>4959</v>
          </cell>
          <cell r="F9880">
            <v>3678</v>
          </cell>
          <cell r="G9880" t="str">
            <v>기타</v>
          </cell>
          <cell r="H9880" t="str">
            <v>개별모집,학교연계모집</v>
          </cell>
        </row>
        <row r="9881">
          <cell r="E9881">
            <v>4849</v>
          </cell>
          <cell r="F9881">
            <v>952</v>
          </cell>
          <cell r="G9881" t="str">
            <v>청소년수련원</v>
          </cell>
        </row>
        <row r="9882">
          <cell r="E9882">
            <v>4848</v>
          </cell>
          <cell r="F9882">
            <v>952</v>
          </cell>
          <cell r="G9882" t="str">
            <v>청소년수련원</v>
          </cell>
        </row>
        <row r="9883">
          <cell r="E9883">
            <v>4975</v>
          </cell>
          <cell r="F9883">
            <v>952</v>
          </cell>
          <cell r="G9883" t="str">
            <v>청소년수련원</v>
          </cell>
        </row>
        <row r="9884">
          <cell r="E9884">
            <v>4973</v>
          </cell>
          <cell r="F9884">
            <v>952</v>
          </cell>
          <cell r="G9884" t="str">
            <v>청소년수련원</v>
          </cell>
        </row>
        <row r="9885">
          <cell r="E9885">
            <v>4850</v>
          </cell>
          <cell r="F9885">
            <v>952</v>
          </cell>
          <cell r="G9885" t="str">
            <v>청소년수련원</v>
          </cell>
        </row>
        <row r="9886">
          <cell r="E9886">
            <v>4863</v>
          </cell>
          <cell r="F9886">
            <v>2419</v>
          </cell>
          <cell r="G9886" t="str">
            <v>공공기관</v>
          </cell>
          <cell r="H9886" t="str">
            <v>개별모집,학교연계모집</v>
          </cell>
        </row>
        <row r="9887">
          <cell r="E9887">
            <v>4922</v>
          </cell>
          <cell r="F9887">
            <v>1608</v>
          </cell>
          <cell r="G9887" t="str">
            <v>영리법인</v>
          </cell>
        </row>
        <row r="9888">
          <cell r="E9888">
            <v>4944</v>
          </cell>
          <cell r="F9888">
            <v>3709</v>
          </cell>
          <cell r="G9888" t="str">
            <v>영리법인</v>
          </cell>
        </row>
        <row r="9889">
          <cell r="E9889">
            <v>4953</v>
          </cell>
          <cell r="F9889">
            <v>3568</v>
          </cell>
          <cell r="G9889" t="str">
            <v>청소년수련원</v>
          </cell>
        </row>
        <row r="9890">
          <cell r="E9890">
            <v>4968</v>
          </cell>
          <cell r="F9890">
            <v>2863</v>
          </cell>
          <cell r="G9890" t="str">
            <v>영리법인</v>
          </cell>
        </row>
        <row r="9891">
          <cell r="E9891">
            <v>4913</v>
          </cell>
          <cell r="F9891">
            <v>3506</v>
          </cell>
          <cell r="G9891" t="str">
            <v>영리법인</v>
          </cell>
          <cell r="H9891" t="str">
            <v>개별모집,학교연계모집</v>
          </cell>
        </row>
        <row r="9892">
          <cell r="E9892">
            <v>4897</v>
          </cell>
          <cell r="F9892">
            <v>3506</v>
          </cell>
          <cell r="G9892" t="str">
            <v>영리법인</v>
          </cell>
          <cell r="H9892" t="str">
            <v>개별모집,학교연계모집</v>
          </cell>
        </row>
        <row r="9893">
          <cell r="E9893">
            <v>4896</v>
          </cell>
          <cell r="F9893">
            <v>3506</v>
          </cell>
          <cell r="G9893" t="str">
            <v>영리법인</v>
          </cell>
          <cell r="H9893" t="str">
            <v>개별모집,학교연계모집</v>
          </cell>
        </row>
        <row r="9894">
          <cell r="E9894">
            <v>4926</v>
          </cell>
          <cell r="F9894">
            <v>3506</v>
          </cell>
          <cell r="G9894" t="str">
            <v>영리법인</v>
          </cell>
          <cell r="H9894" t="str">
            <v>개별모집,학교연계모집</v>
          </cell>
        </row>
        <row r="9895">
          <cell r="E9895">
            <v>4845</v>
          </cell>
          <cell r="F9895">
            <v>2382</v>
          </cell>
          <cell r="G9895" t="str">
            <v>청소년수련관</v>
          </cell>
          <cell r="H9895" t="str">
            <v>개별모집,학교연계모집</v>
          </cell>
        </row>
        <row r="9896">
          <cell r="E9896">
            <v>4914</v>
          </cell>
          <cell r="F9896">
            <v>3506</v>
          </cell>
          <cell r="G9896" t="str">
            <v>영리법인</v>
          </cell>
          <cell r="H9896" t="str">
            <v>개별모집,학교연계모집</v>
          </cell>
        </row>
        <row r="9897">
          <cell r="E9897">
            <v>4948</v>
          </cell>
          <cell r="F9897">
            <v>3495</v>
          </cell>
          <cell r="G9897" t="str">
            <v>영리법인</v>
          </cell>
        </row>
        <row r="9898">
          <cell r="E9898">
            <v>4950</v>
          </cell>
          <cell r="F9898">
            <v>3568</v>
          </cell>
          <cell r="G9898" t="str">
            <v>청소년수련원</v>
          </cell>
        </row>
        <row r="9899">
          <cell r="E9899">
            <v>4970</v>
          </cell>
          <cell r="F9899">
            <v>3753</v>
          </cell>
          <cell r="G9899" t="str">
            <v>영리법인</v>
          </cell>
        </row>
        <row r="9900">
          <cell r="E9900">
            <v>4864</v>
          </cell>
          <cell r="F9900">
            <v>3678</v>
          </cell>
          <cell r="G9900" t="str">
            <v>기타</v>
          </cell>
        </row>
        <row r="9901">
          <cell r="E9901">
            <v>4856</v>
          </cell>
          <cell r="F9901">
            <v>597</v>
          </cell>
          <cell r="G9901" t="str">
            <v>청소년수련원</v>
          </cell>
          <cell r="H9901" t="str">
            <v>개별모집,학교연계모집</v>
          </cell>
        </row>
        <row r="9902">
          <cell r="E9902">
            <v>4903</v>
          </cell>
          <cell r="F9902">
            <v>3506</v>
          </cell>
          <cell r="G9902" t="str">
            <v>영리법인</v>
          </cell>
          <cell r="H9902" t="str">
            <v>개별모집,학교연계모집</v>
          </cell>
        </row>
        <row r="9903">
          <cell r="E9903">
            <v>4891</v>
          </cell>
          <cell r="F9903">
            <v>3506</v>
          </cell>
          <cell r="G9903" t="str">
            <v>영리법인</v>
          </cell>
          <cell r="H9903" t="str">
            <v>개별모집,학교연계모집</v>
          </cell>
        </row>
        <row r="9904">
          <cell r="E9904">
            <v>4909</v>
          </cell>
          <cell r="F9904">
            <v>3506</v>
          </cell>
          <cell r="G9904" t="str">
            <v>영리법인</v>
          </cell>
          <cell r="H9904" t="str">
            <v>개별모집,학교연계모집</v>
          </cell>
        </row>
        <row r="9905">
          <cell r="E9905">
            <v>4902</v>
          </cell>
          <cell r="F9905">
            <v>3506</v>
          </cell>
          <cell r="G9905" t="str">
            <v>영리법인</v>
          </cell>
          <cell r="H9905" t="str">
            <v>개별모집,학교연계모집</v>
          </cell>
        </row>
        <row r="9906">
          <cell r="E9906">
            <v>4893</v>
          </cell>
          <cell r="F9906">
            <v>3506</v>
          </cell>
          <cell r="G9906" t="str">
            <v>영리법인</v>
          </cell>
          <cell r="H9906" t="str">
            <v>개별모집,학교연계모집</v>
          </cell>
        </row>
        <row r="9907">
          <cell r="E9907">
            <v>4890</v>
          </cell>
          <cell r="F9907">
            <v>3506</v>
          </cell>
          <cell r="G9907" t="str">
            <v>영리법인</v>
          </cell>
          <cell r="H9907" t="str">
            <v>개별모집,학교연계모집</v>
          </cell>
        </row>
        <row r="9908">
          <cell r="E9908">
            <v>4881</v>
          </cell>
          <cell r="F9908">
            <v>3506</v>
          </cell>
          <cell r="G9908" t="str">
            <v>영리법인</v>
          </cell>
          <cell r="H9908" t="str">
            <v>개별모집,학교연계모집</v>
          </cell>
        </row>
        <row r="9909">
          <cell r="E9909">
            <v>4884</v>
          </cell>
          <cell r="F9909">
            <v>3506</v>
          </cell>
          <cell r="G9909" t="str">
            <v>영리법인</v>
          </cell>
          <cell r="H9909" t="str">
            <v>개별모집,학교연계모집</v>
          </cell>
        </row>
        <row r="9910">
          <cell r="E9910">
            <v>4870</v>
          </cell>
          <cell r="F9910">
            <v>2946</v>
          </cell>
          <cell r="G9910" t="str">
            <v>개인사업</v>
          </cell>
        </row>
        <row r="9911">
          <cell r="E9911">
            <v>4861</v>
          </cell>
          <cell r="F9911">
            <v>297</v>
          </cell>
          <cell r="G9911" t="str">
            <v>청소년수련관</v>
          </cell>
          <cell r="H9911" t="str">
            <v>개별모집,학교연계모집</v>
          </cell>
        </row>
        <row r="9912">
          <cell r="E9912">
            <v>4947</v>
          </cell>
          <cell r="F9912">
            <v>3495</v>
          </cell>
          <cell r="G9912" t="str">
            <v>영리법인</v>
          </cell>
        </row>
        <row r="9913">
          <cell r="E9913">
            <v>4869</v>
          </cell>
          <cell r="F9913">
            <v>2946</v>
          </cell>
          <cell r="G9913" t="str">
            <v>개인사업</v>
          </cell>
        </row>
        <row r="9914">
          <cell r="E9914">
            <v>4951</v>
          </cell>
          <cell r="F9914">
            <v>3568</v>
          </cell>
          <cell r="G9914" t="str">
            <v>청소년수련원</v>
          </cell>
        </row>
        <row r="9915">
          <cell r="E9915">
            <v>4847</v>
          </cell>
          <cell r="F9915">
            <v>952</v>
          </cell>
          <cell r="G9915" t="str">
            <v>청소년수련원</v>
          </cell>
        </row>
        <row r="9916">
          <cell r="E9916">
            <v>4901</v>
          </cell>
          <cell r="F9916">
            <v>3506</v>
          </cell>
          <cell r="G9916" t="str">
            <v>영리법인</v>
          </cell>
          <cell r="H9916" t="str">
            <v>개별모집,학교연계모집</v>
          </cell>
        </row>
        <row r="9917">
          <cell r="E9917">
            <v>4986</v>
          </cell>
          <cell r="F9917">
            <v>3568</v>
          </cell>
          <cell r="G9917" t="str">
            <v>청소년수련원</v>
          </cell>
        </row>
        <row r="9918">
          <cell r="E9918">
            <v>4846</v>
          </cell>
          <cell r="F9918">
            <v>952</v>
          </cell>
          <cell r="G9918" t="str">
            <v>청소년수련원</v>
          </cell>
        </row>
        <row r="9919">
          <cell r="E9919">
            <v>4862</v>
          </cell>
          <cell r="F9919">
            <v>3505</v>
          </cell>
          <cell r="G9919" t="str">
            <v>개인사업</v>
          </cell>
        </row>
        <row r="9920">
          <cell r="E9920">
            <v>4974</v>
          </cell>
          <cell r="F9920">
            <v>952</v>
          </cell>
          <cell r="G9920" t="str">
            <v>청소년수련원</v>
          </cell>
        </row>
        <row r="9921">
          <cell r="E9921">
            <v>4851</v>
          </cell>
          <cell r="F9921">
            <v>952</v>
          </cell>
          <cell r="G9921" t="str">
            <v>청소년수련원</v>
          </cell>
        </row>
        <row r="9922">
          <cell r="E9922">
            <v>5943</v>
          </cell>
          <cell r="F9922">
            <v>4142</v>
          </cell>
          <cell r="G9922" t="str">
            <v>기타</v>
          </cell>
        </row>
        <row r="9923">
          <cell r="E9923">
            <v>5958</v>
          </cell>
          <cell r="F9923">
            <v>1120</v>
          </cell>
          <cell r="G9923" t="str">
            <v>청소년수련원</v>
          </cell>
        </row>
        <row r="9924">
          <cell r="E9924">
            <v>5933</v>
          </cell>
          <cell r="F9924">
            <v>4205</v>
          </cell>
          <cell r="G9924" t="str">
            <v>개인사업</v>
          </cell>
        </row>
        <row r="9925">
          <cell r="E9925">
            <v>5942</v>
          </cell>
          <cell r="F9925">
            <v>4059</v>
          </cell>
          <cell r="G9925" t="str">
            <v>기타</v>
          </cell>
          <cell r="H9925" t="str">
            <v>,</v>
          </cell>
        </row>
        <row r="9926">
          <cell r="E9926">
            <v>6760</v>
          </cell>
          <cell r="F9926">
            <v>2271</v>
          </cell>
          <cell r="G9926" t="str">
            <v>청소년수련관</v>
          </cell>
        </row>
        <row r="9927">
          <cell r="E9927">
            <v>6769</v>
          </cell>
          <cell r="F9927">
            <v>3004</v>
          </cell>
          <cell r="G9927" t="str">
            <v>청소년문화의집</v>
          </cell>
          <cell r="H9927" t="str">
            <v>,</v>
          </cell>
        </row>
        <row r="9928">
          <cell r="E9928">
            <v>6761</v>
          </cell>
          <cell r="F9928">
            <v>140</v>
          </cell>
          <cell r="G9928" t="str">
            <v>청소년수련관</v>
          </cell>
          <cell r="H9928" t="str">
            <v>,</v>
          </cell>
        </row>
        <row r="9929">
          <cell r="E9929">
            <v>6747</v>
          </cell>
          <cell r="F9929">
            <v>2816</v>
          </cell>
          <cell r="G9929" t="str">
            <v>청소년수련관</v>
          </cell>
        </row>
        <row r="9930">
          <cell r="E9930">
            <v>7713</v>
          </cell>
          <cell r="F9930">
            <v>4202</v>
          </cell>
          <cell r="G9930" t="str">
            <v>청소년수련관</v>
          </cell>
          <cell r="H9930" t="str">
            <v>개별모집</v>
          </cell>
        </row>
        <row r="9931">
          <cell r="E9931">
            <v>7716</v>
          </cell>
          <cell r="F9931">
            <v>13</v>
          </cell>
          <cell r="G9931" t="str">
            <v>청소년수련원</v>
          </cell>
          <cell r="H9931" t="str">
            <v>학교연계모집</v>
          </cell>
        </row>
        <row r="9932">
          <cell r="E9932">
            <v>7719</v>
          </cell>
          <cell r="F9932">
            <v>4202</v>
          </cell>
          <cell r="G9932" t="str">
            <v>청소년수련관</v>
          </cell>
          <cell r="H9932" t="str">
            <v>개별모집</v>
          </cell>
        </row>
        <row r="9933">
          <cell r="E9933">
            <v>7758</v>
          </cell>
          <cell r="F9933">
            <v>965</v>
          </cell>
          <cell r="G9933" t="str">
            <v>청소년수련관</v>
          </cell>
          <cell r="H9933" t="str">
            <v>개별모집</v>
          </cell>
        </row>
        <row r="9934">
          <cell r="E9934">
            <v>7769</v>
          </cell>
          <cell r="F9934">
            <v>928</v>
          </cell>
          <cell r="G9934" t="str">
            <v>청소년수련원</v>
          </cell>
          <cell r="H9934" t="str">
            <v>학교연계모집</v>
          </cell>
        </row>
        <row r="9935">
          <cell r="E9935">
            <v>7745</v>
          </cell>
          <cell r="F9935">
            <v>364</v>
          </cell>
          <cell r="G9935" t="str">
            <v>청소년문화의집</v>
          </cell>
          <cell r="H9935" t="str">
            <v>개별모집</v>
          </cell>
        </row>
        <row r="9936">
          <cell r="E9936">
            <v>7725</v>
          </cell>
          <cell r="F9936">
            <v>2420</v>
          </cell>
          <cell r="G9936" t="str">
            <v>청소년문화의집</v>
          </cell>
          <cell r="H9936" t="str">
            <v>개별모집</v>
          </cell>
        </row>
        <row r="9937">
          <cell r="E9937">
            <v>7777</v>
          </cell>
          <cell r="F9937">
            <v>1906</v>
          </cell>
          <cell r="G9937" t="str">
            <v>공공기관</v>
          </cell>
          <cell r="H9937" t="str">
            <v>개별모집</v>
          </cell>
        </row>
        <row r="9938">
          <cell r="E9938">
            <v>7761</v>
          </cell>
          <cell r="F9938">
            <v>1197</v>
          </cell>
          <cell r="G9938" t="str">
            <v>유스호스텔</v>
          </cell>
          <cell r="H9938" t="str">
            <v>개별모집</v>
          </cell>
        </row>
        <row r="9939">
          <cell r="E9939">
            <v>7746</v>
          </cell>
          <cell r="F9939">
            <v>364</v>
          </cell>
          <cell r="G9939" t="str">
            <v>청소년문화의집</v>
          </cell>
          <cell r="H9939" t="str">
            <v>학교연계모집</v>
          </cell>
        </row>
        <row r="9940">
          <cell r="E9940">
            <v>7724</v>
          </cell>
          <cell r="F9940">
            <v>515</v>
          </cell>
          <cell r="G9940" t="str">
            <v>청소년수련관</v>
          </cell>
          <cell r="H9940" t="str">
            <v>개별모집</v>
          </cell>
        </row>
        <row r="9941">
          <cell r="E9941">
            <v>7711</v>
          </cell>
          <cell r="F9941">
            <v>1943</v>
          </cell>
          <cell r="G9941" t="str">
            <v>공공기관</v>
          </cell>
          <cell r="H9941" t="str">
            <v>개별모집</v>
          </cell>
        </row>
        <row r="9942">
          <cell r="E9942">
            <v>4751</v>
          </cell>
          <cell r="F9942">
            <v>3499</v>
          </cell>
          <cell r="G9942" t="str">
            <v>개인사업</v>
          </cell>
          <cell r="H9942" t="str">
            <v>개별모집,학교연계모집</v>
          </cell>
        </row>
        <row r="9943">
          <cell r="E9943">
            <v>4832</v>
          </cell>
          <cell r="F9943">
            <v>3312</v>
          </cell>
          <cell r="G9943" t="str">
            <v>영리법인</v>
          </cell>
        </row>
        <row r="9944">
          <cell r="E9944">
            <v>4826</v>
          </cell>
          <cell r="F9944">
            <v>3312</v>
          </cell>
          <cell r="G9944" t="str">
            <v>영리법인</v>
          </cell>
        </row>
        <row r="9945">
          <cell r="E9945">
            <v>4798</v>
          </cell>
          <cell r="F9945">
            <v>234</v>
          </cell>
          <cell r="G9945" t="str">
            <v>진흥센터</v>
          </cell>
        </row>
        <row r="9946">
          <cell r="E9946">
            <v>4698</v>
          </cell>
          <cell r="F9946">
            <v>2863</v>
          </cell>
          <cell r="G9946" t="str">
            <v>영리법인</v>
          </cell>
        </row>
        <row r="9947">
          <cell r="E9947">
            <v>4739</v>
          </cell>
          <cell r="F9947">
            <v>3506</v>
          </cell>
          <cell r="G9947" t="str">
            <v>영리법인</v>
          </cell>
          <cell r="H9947" t="str">
            <v>개별모집,학교연계모집</v>
          </cell>
        </row>
        <row r="9948">
          <cell r="E9948">
            <v>4745</v>
          </cell>
          <cell r="F9948">
            <v>3506</v>
          </cell>
          <cell r="G9948" t="str">
            <v>영리법인</v>
          </cell>
          <cell r="H9948" t="str">
            <v>개별모집,학교연계모집</v>
          </cell>
        </row>
        <row r="9949">
          <cell r="E9949">
            <v>4799</v>
          </cell>
          <cell r="F9949">
            <v>3506</v>
          </cell>
          <cell r="G9949" t="str">
            <v>영리법인</v>
          </cell>
          <cell r="H9949" t="str">
            <v>개별모집,학교연계모집</v>
          </cell>
        </row>
        <row r="9950">
          <cell r="E9950">
            <v>4744</v>
          </cell>
          <cell r="F9950">
            <v>3506</v>
          </cell>
          <cell r="G9950" t="str">
            <v>영리법인</v>
          </cell>
          <cell r="H9950" t="str">
            <v>개별모집,학교연계모집</v>
          </cell>
        </row>
        <row r="9951">
          <cell r="E9951">
            <v>4757</v>
          </cell>
          <cell r="F9951">
            <v>3493</v>
          </cell>
          <cell r="G9951" t="str">
            <v>청소년수련원</v>
          </cell>
        </row>
        <row r="9952">
          <cell r="E9952">
            <v>4729</v>
          </cell>
          <cell r="F9952">
            <v>3506</v>
          </cell>
          <cell r="G9952" t="str">
            <v>영리법인</v>
          </cell>
          <cell r="H9952" t="str">
            <v>개별모집,학교연계모집</v>
          </cell>
        </row>
        <row r="9953">
          <cell r="E9953">
            <v>4741</v>
          </cell>
          <cell r="F9953">
            <v>3506</v>
          </cell>
          <cell r="G9953" t="str">
            <v>영리법인</v>
          </cell>
          <cell r="H9953" t="str">
            <v>개별모집,학교연계모집</v>
          </cell>
        </row>
        <row r="9954">
          <cell r="E9954">
            <v>4800</v>
          </cell>
          <cell r="F9954">
            <v>3506</v>
          </cell>
          <cell r="G9954" t="str">
            <v>영리법인</v>
          </cell>
          <cell r="H9954" t="str">
            <v>개별모집,학교연계모집</v>
          </cell>
        </row>
        <row r="9955">
          <cell r="E9955">
            <v>4743</v>
          </cell>
          <cell r="F9955">
            <v>3506</v>
          </cell>
          <cell r="G9955" t="str">
            <v>영리법인</v>
          </cell>
          <cell r="H9955" t="str">
            <v>개별모집,학교연계모집</v>
          </cell>
        </row>
        <row r="9956">
          <cell r="E9956">
            <v>4735</v>
          </cell>
          <cell r="F9956">
            <v>3506</v>
          </cell>
          <cell r="G9956" t="str">
            <v>영리법인</v>
          </cell>
          <cell r="H9956" t="str">
            <v>개별모집,학교연계모집</v>
          </cell>
        </row>
        <row r="9957">
          <cell r="E9957">
            <v>4746</v>
          </cell>
          <cell r="F9957">
            <v>3506</v>
          </cell>
          <cell r="G9957" t="str">
            <v>영리법인</v>
          </cell>
          <cell r="H9957" t="str">
            <v>개별모집,학교연계모집</v>
          </cell>
        </row>
        <row r="9958">
          <cell r="E9958">
            <v>4742</v>
          </cell>
          <cell r="F9958">
            <v>3506</v>
          </cell>
          <cell r="G9958" t="str">
            <v>영리법인</v>
          </cell>
          <cell r="H9958" t="str">
            <v>개별모집,학교연계모집</v>
          </cell>
        </row>
        <row r="9959">
          <cell r="E9959">
            <v>4733</v>
          </cell>
          <cell r="F9959">
            <v>3506</v>
          </cell>
          <cell r="G9959" t="str">
            <v>영리법인</v>
          </cell>
          <cell r="H9959" t="str">
            <v>개별모집,학교연계모집</v>
          </cell>
        </row>
        <row r="9960">
          <cell r="E9960">
            <v>4747</v>
          </cell>
          <cell r="F9960">
            <v>3506</v>
          </cell>
          <cell r="G9960" t="str">
            <v>영리법인</v>
          </cell>
          <cell r="H9960" t="str">
            <v>개별모집,학교연계모집</v>
          </cell>
        </row>
        <row r="9961">
          <cell r="E9961">
            <v>4788</v>
          </cell>
          <cell r="F9961">
            <v>3708</v>
          </cell>
          <cell r="G9961" t="str">
            <v>청소년수련관</v>
          </cell>
        </row>
        <row r="9962">
          <cell r="E9962">
            <v>4823</v>
          </cell>
          <cell r="F9962">
            <v>1022</v>
          </cell>
          <cell r="G9962" t="str">
            <v>청소년수련원</v>
          </cell>
          <cell r="H9962" t="str">
            <v>,</v>
          </cell>
        </row>
        <row r="9963">
          <cell r="E9963">
            <v>4824</v>
          </cell>
          <cell r="F9963">
            <v>1022</v>
          </cell>
          <cell r="G9963" t="str">
            <v>청소년수련원</v>
          </cell>
          <cell r="H9963" t="str">
            <v>,</v>
          </cell>
        </row>
        <row r="9964">
          <cell r="E9964">
            <v>4750</v>
          </cell>
          <cell r="F9964">
            <v>2946</v>
          </cell>
          <cell r="G9964" t="str">
            <v>개인사업</v>
          </cell>
          <cell r="H9964" t="str">
            <v>,</v>
          </cell>
        </row>
        <row r="9965">
          <cell r="E9965">
            <v>4760</v>
          </cell>
          <cell r="F9965">
            <v>18</v>
          </cell>
          <cell r="G9965" t="str">
            <v>청소년수련원</v>
          </cell>
          <cell r="H9965" t="str">
            <v>,</v>
          </cell>
        </row>
        <row r="9966">
          <cell r="E9966">
            <v>4759</v>
          </cell>
          <cell r="F9966">
            <v>18</v>
          </cell>
          <cell r="G9966" t="str">
            <v>청소년수련원</v>
          </cell>
          <cell r="H9966" t="str">
            <v>,</v>
          </cell>
        </row>
        <row r="9967">
          <cell r="E9967">
            <v>4796</v>
          </cell>
          <cell r="F9967">
            <v>2946</v>
          </cell>
          <cell r="G9967" t="str">
            <v>개인사업</v>
          </cell>
          <cell r="H9967" t="str">
            <v>,</v>
          </cell>
        </row>
        <row r="9968">
          <cell r="E9968">
            <v>4749</v>
          </cell>
          <cell r="F9968">
            <v>2946</v>
          </cell>
          <cell r="G9968" t="str">
            <v>개인사업</v>
          </cell>
          <cell r="H9968" t="str">
            <v>,</v>
          </cell>
        </row>
        <row r="9969">
          <cell r="E9969">
            <v>4717</v>
          </cell>
          <cell r="F9969">
            <v>607</v>
          </cell>
          <cell r="G9969" t="str">
            <v>청소년수련관</v>
          </cell>
        </row>
        <row r="9970">
          <cell r="E9970">
            <v>4761</v>
          </cell>
          <cell r="F9970">
            <v>3708</v>
          </cell>
          <cell r="G9970" t="str">
            <v>청소년수련관</v>
          </cell>
        </row>
        <row r="9971">
          <cell r="E9971">
            <v>4762</v>
          </cell>
          <cell r="F9971">
            <v>3708</v>
          </cell>
          <cell r="G9971" t="str">
            <v>청소년수련관</v>
          </cell>
        </row>
        <row r="9972">
          <cell r="E9972">
            <v>4748</v>
          </cell>
          <cell r="F9972">
            <v>2946</v>
          </cell>
          <cell r="G9972" t="str">
            <v>개인사업</v>
          </cell>
          <cell r="H9972" t="str">
            <v>,</v>
          </cell>
        </row>
        <row r="9973">
          <cell r="E9973">
            <v>4797</v>
          </cell>
          <cell r="F9973">
            <v>2946</v>
          </cell>
          <cell r="G9973" t="str">
            <v>개인사업</v>
          </cell>
          <cell r="H9973" t="str">
            <v>,</v>
          </cell>
        </row>
        <row r="9974">
          <cell r="E9974">
            <v>4815</v>
          </cell>
          <cell r="F9974">
            <v>1697</v>
          </cell>
          <cell r="G9974" t="str">
            <v>청소년수련관</v>
          </cell>
          <cell r="H9974" t="str">
            <v>,</v>
          </cell>
        </row>
        <row r="9975">
          <cell r="E9975">
            <v>4789</v>
          </cell>
          <cell r="F9975">
            <v>913</v>
          </cell>
          <cell r="G9975" t="str">
            <v>청소년수련원</v>
          </cell>
          <cell r="H9975" t="str">
            <v>,</v>
          </cell>
        </row>
        <row r="9976">
          <cell r="E9976">
            <v>4801</v>
          </cell>
          <cell r="F9976">
            <v>3506</v>
          </cell>
          <cell r="G9976" t="str">
            <v>영리법인</v>
          </cell>
          <cell r="H9976" t="str">
            <v>개별모집,학교연계모집</v>
          </cell>
        </row>
        <row r="9977">
          <cell r="E9977">
            <v>4810</v>
          </cell>
          <cell r="F9977">
            <v>565</v>
          </cell>
          <cell r="G9977" t="str">
            <v>청소년수련원</v>
          </cell>
          <cell r="H9977" t="str">
            <v>개별모집,학교연계모집</v>
          </cell>
        </row>
        <row r="9978">
          <cell r="E9978">
            <v>4794</v>
          </cell>
          <cell r="F9978">
            <v>2445</v>
          </cell>
          <cell r="G9978" t="str">
            <v>청소년문화의집</v>
          </cell>
          <cell r="H9978" t="str">
            <v>,</v>
          </cell>
        </row>
        <row r="9979">
          <cell r="E9979">
            <v>4756</v>
          </cell>
          <cell r="F9979">
            <v>2045</v>
          </cell>
          <cell r="G9979" t="str">
            <v>청소년수련원</v>
          </cell>
          <cell r="H9979" t="str">
            <v>,</v>
          </cell>
        </row>
        <row r="9980">
          <cell r="E9980">
            <v>4784</v>
          </cell>
          <cell r="F9980">
            <v>218</v>
          </cell>
          <cell r="G9980" t="str">
            <v>청소년수련원</v>
          </cell>
        </row>
        <row r="9981">
          <cell r="E9981">
            <v>4718</v>
          </cell>
          <cell r="F9981">
            <v>137</v>
          </cell>
          <cell r="G9981" t="str">
            <v>청소년문화의집</v>
          </cell>
        </row>
        <row r="9982">
          <cell r="E9982">
            <v>4722</v>
          </cell>
          <cell r="F9982">
            <v>1697</v>
          </cell>
          <cell r="G9982" t="str">
            <v>청소년수련관</v>
          </cell>
          <cell r="H9982" t="str">
            <v>,</v>
          </cell>
        </row>
        <row r="9983">
          <cell r="E9983">
            <v>4825</v>
          </cell>
          <cell r="F9983">
            <v>946</v>
          </cell>
          <cell r="G9983" t="str">
            <v>청소년수련원</v>
          </cell>
        </row>
        <row r="9984">
          <cell r="E9984">
            <v>4728</v>
          </cell>
          <cell r="F9984">
            <v>1636</v>
          </cell>
          <cell r="G9984" t="str">
            <v>청소년수련원</v>
          </cell>
          <cell r="H9984" t="str">
            <v>개별모집,학교연계모집</v>
          </cell>
        </row>
        <row r="9985">
          <cell r="E9985">
            <v>4829</v>
          </cell>
          <cell r="F9985">
            <v>3568</v>
          </cell>
          <cell r="G9985" t="str">
            <v>청소년수련원</v>
          </cell>
        </row>
        <row r="9986">
          <cell r="E9986">
            <v>4721</v>
          </cell>
          <cell r="F9986">
            <v>613</v>
          </cell>
          <cell r="G9986" t="str">
            <v>청소년수련원</v>
          </cell>
          <cell r="H9986" t="str">
            <v>,</v>
          </cell>
        </row>
        <row r="9987">
          <cell r="E9987">
            <v>4836</v>
          </cell>
          <cell r="F9987">
            <v>613</v>
          </cell>
          <cell r="G9987" t="str">
            <v>청소년수련원</v>
          </cell>
          <cell r="H9987" t="str">
            <v>,</v>
          </cell>
        </row>
        <row r="9988">
          <cell r="E9988">
            <v>4727</v>
          </cell>
          <cell r="F9988">
            <v>1636</v>
          </cell>
          <cell r="G9988" t="str">
            <v>청소년수련원</v>
          </cell>
          <cell r="H9988" t="str">
            <v>개별모집,학교연계모집</v>
          </cell>
        </row>
        <row r="9989">
          <cell r="E9989">
            <v>4720</v>
          </cell>
          <cell r="F9989">
            <v>613</v>
          </cell>
          <cell r="G9989" t="str">
            <v>청소년수련원</v>
          </cell>
          <cell r="H9989" t="str">
            <v>,</v>
          </cell>
        </row>
        <row r="9990">
          <cell r="E9990">
            <v>4714</v>
          </cell>
          <cell r="F9990">
            <v>3049</v>
          </cell>
          <cell r="G9990" t="str">
            <v>영리법인</v>
          </cell>
          <cell r="H9990" t="str">
            <v>개별모집,학교연계모집</v>
          </cell>
        </row>
        <row r="9991">
          <cell r="E9991">
            <v>4808</v>
          </cell>
          <cell r="F9991">
            <v>904</v>
          </cell>
          <cell r="G9991" t="str">
            <v>유스호스텔</v>
          </cell>
        </row>
        <row r="9992">
          <cell r="E9992">
            <v>4779</v>
          </cell>
          <cell r="F9992">
            <v>1885</v>
          </cell>
          <cell r="G9992" t="str">
            <v>청소년수련원</v>
          </cell>
        </row>
        <row r="9993">
          <cell r="E9993">
            <v>4835</v>
          </cell>
          <cell r="F9993">
            <v>2876</v>
          </cell>
          <cell r="G9993" t="str">
            <v>영리법인</v>
          </cell>
          <cell r="H9993" t="str">
            <v>,</v>
          </cell>
        </row>
        <row r="9994">
          <cell r="E9994">
            <v>4809</v>
          </cell>
          <cell r="F9994">
            <v>904</v>
          </cell>
          <cell r="G9994" t="str">
            <v>유스호스텔</v>
          </cell>
        </row>
        <row r="9995">
          <cell r="E9995">
            <v>4753</v>
          </cell>
          <cell r="F9995">
            <v>202</v>
          </cell>
          <cell r="G9995" t="str">
            <v>청소년수련관</v>
          </cell>
          <cell r="H9995" t="str">
            <v>개별모집,학교연계모집</v>
          </cell>
        </row>
        <row r="9996">
          <cell r="E9996">
            <v>4773</v>
          </cell>
          <cell r="F9996">
            <v>71</v>
          </cell>
          <cell r="G9996" t="str">
            <v>청소년수련원</v>
          </cell>
          <cell r="H9996" t="str">
            <v>학교연계모집</v>
          </cell>
        </row>
        <row r="9997">
          <cell r="E9997">
            <v>4820</v>
          </cell>
          <cell r="F9997">
            <v>53</v>
          </cell>
          <cell r="G9997" t="str">
            <v>청소년수련원</v>
          </cell>
        </row>
        <row r="9998">
          <cell r="E9998">
            <v>4780</v>
          </cell>
          <cell r="F9998">
            <v>1885</v>
          </cell>
          <cell r="G9998" t="str">
            <v>청소년수련원</v>
          </cell>
        </row>
        <row r="9999">
          <cell r="E9999">
            <v>4771</v>
          </cell>
          <cell r="F9999">
            <v>71</v>
          </cell>
          <cell r="G9999" t="str">
            <v>청소년수련원</v>
          </cell>
          <cell r="H9999" t="str">
            <v>개별모집</v>
          </cell>
        </row>
        <row r="10000">
          <cell r="E10000">
            <v>4723</v>
          </cell>
          <cell r="F10000">
            <v>793</v>
          </cell>
          <cell r="G10000" t="str">
            <v>교육청(교육청 소속의 시설 등)</v>
          </cell>
          <cell r="H10000" t="str">
            <v>개별모집,학교연계모집</v>
          </cell>
        </row>
        <row r="10001">
          <cell r="E10001">
            <v>4821</v>
          </cell>
          <cell r="F10001">
            <v>946</v>
          </cell>
          <cell r="G10001" t="str">
            <v>청소년수련원</v>
          </cell>
        </row>
        <row r="10002">
          <cell r="E10002">
            <v>4781</v>
          </cell>
          <cell r="F10002">
            <v>479</v>
          </cell>
          <cell r="G10002" t="str">
            <v>청소년수련원</v>
          </cell>
        </row>
        <row r="10003">
          <cell r="E10003">
            <v>4813</v>
          </cell>
          <cell r="F10003">
            <v>3608</v>
          </cell>
          <cell r="G10003" t="str">
            <v>청소년수련원</v>
          </cell>
        </row>
        <row r="10004">
          <cell r="E10004">
            <v>4802</v>
          </cell>
          <cell r="F10004">
            <v>3506</v>
          </cell>
          <cell r="G10004" t="str">
            <v>영리법인</v>
          </cell>
          <cell r="H10004" t="str">
            <v>개별모집,학교연계모집</v>
          </cell>
        </row>
        <row r="10005">
          <cell r="E10005">
            <v>4737</v>
          </cell>
          <cell r="F10005">
            <v>3506</v>
          </cell>
          <cell r="G10005" t="str">
            <v>영리법인</v>
          </cell>
          <cell r="H10005" t="str">
            <v>개별모집,학교연계모집</v>
          </cell>
        </row>
        <row r="10006">
          <cell r="E10006">
            <v>4814</v>
          </cell>
          <cell r="F10006">
            <v>3608</v>
          </cell>
          <cell r="G10006" t="str">
            <v>청소년수련원</v>
          </cell>
        </row>
        <row r="10007">
          <cell r="E10007">
            <v>4769</v>
          </cell>
          <cell r="F10007">
            <v>71</v>
          </cell>
          <cell r="G10007" t="str">
            <v>청소년수련원</v>
          </cell>
        </row>
        <row r="10008">
          <cell r="E10008">
            <v>4770</v>
          </cell>
          <cell r="F10008">
            <v>71</v>
          </cell>
          <cell r="G10008" t="str">
            <v>청소년수련원</v>
          </cell>
          <cell r="H10008" t="str">
            <v>개별모집,학교연계모집</v>
          </cell>
        </row>
        <row r="10009">
          <cell r="E10009">
            <v>4765</v>
          </cell>
          <cell r="F10009">
            <v>967</v>
          </cell>
          <cell r="G10009" t="str">
            <v>청소년수련원</v>
          </cell>
        </row>
        <row r="10010">
          <cell r="E10010">
            <v>4764</v>
          </cell>
          <cell r="F10010">
            <v>967</v>
          </cell>
          <cell r="G10010" t="str">
            <v>청소년수련원</v>
          </cell>
        </row>
        <row r="10011">
          <cell r="E10011">
            <v>4731</v>
          </cell>
          <cell r="F10011">
            <v>3506</v>
          </cell>
          <cell r="G10011" t="str">
            <v>영리법인</v>
          </cell>
          <cell r="H10011" t="str">
            <v>개별모집,학교연계모집</v>
          </cell>
        </row>
        <row r="10012">
          <cell r="E10012">
            <v>4804</v>
          </cell>
          <cell r="F10012">
            <v>3506</v>
          </cell>
          <cell r="G10012" t="str">
            <v>영리법인</v>
          </cell>
          <cell r="H10012" t="str">
            <v>개별모집,학교연계모집</v>
          </cell>
        </row>
        <row r="10013">
          <cell r="E10013">
            <v>4730</v>
          </cell>
          <cell r="F10013">
            <v>3506</v>
          </cell>
          <cell r="G10013" t="str">
            <v>영리법인</v>
          </cell>
          <cell r="H10013" t="str">
            <v>개별모집,학교연계모집</v>
          </cell>
        </row>
        <row r="10014">
          <cell r="E10014">
            <v>4767</v>
          </cell>
          <cell r="F10014">
            <v>1803</v>
          </cell>
          <cell r="G10014" t="str">
            <v>청소년문화의집</v>
          </cell>
        </row>
        <row r="10015">
          <cell r="E10015">
            <v>4782</v>
          </cell>
          <cell r="F10015">
            <v>479</v>
          </cell>
          <cell r="G10015" t="str">
            <v>청소년수련원</v>
          </cell>
        </row>
        <row r="10016">
          <cell r="E10016">
            <v>4740</v>
          </cell>
          <cell r="F10016">
            <v>3506</v>
          </cell>
          <cell r="G10016" t="str">
            <v>영리법인</v>
          </cell>
          <cell r="H10016" t="str">
            <v>개별모집,학교연계모집</v>
          </cell>
        </row>
        <row r="10017">
          <cell r="E10017">
            <v>4776</v>
          </cell>
          <cell r="F10017">
            <v>4067</v>
          </cell>
          <cell r="G10017" t="str">
            <v>공공기관</v>
          </cell>
        </row>
        <row r="10018">
          <cell r="E10018">
            <v>4774</v>
          </cell>
          <cell r="F10018">
            <v>4067</v>
          </cell>
          <cell r="G10018" t="str">
            <v>공공기관</v>
          </cell>
        </row>
        <row r="10019">
          <cell r="E10019">
            <v>4775</v>
          </cell>
          <cell r="F10019">
            <v>4067</v>
          </cell>
          <cell r="G10019" t="str">
            <v>공공기관</v>
          </cell>
        </row>
        <row r="10020">
          <cell r="E10020">
            <v>4777</v>
          </cell>
          <cell r="F10020">
            <v>4067</v>
          </cell>
          <cell r="G10020" t="str">
            <v>공공기관</v>
          </cell>
        </row>
        <row r="10021">
          <cell r="E10021">
            <v>4772</v>
          </cell>
          <cell r="F10021">
            <v>71</v>
          </cell>
          <cell r="G10021" t="str">
            <v>청소년수련원</v>
          </cell>
        </row>
        <row r="10022">
          <cell r="E10022">
            <v>4725</v>
          </cell>
          <cell r="F10022">
            <v>3608</v>
          </cell>
          <cell r="G10022" t="str">
            <v>청소년수련원</v>
          </cell>
        </row>
        <row r="10023">
          <cell r="E10023">
            <v>4724</v>
          </cell>
          <cell r="F10023">
            <v>3608</v>
          </cell>
          <cell r="G10023" t="str">
            <v>청소년수련원</v>
          </cell>
        </row>
        <row r="10024">
          <cell r="E10024">
            <v>4837</v>
          </cell>
          <cell r="F10024">
            <v>350</v>
          </cell>
          <cell r="G10024" t="str">
            <v>청소년수련원</v>
          </cell>
        </row>
        <row r="10025">
          <cell r="E10025">
            <v>4811</v>
          </cell>
          <cell r="F10025">
            <v>3608</v>
          </cell>
          <cell r="G10025" t="str">
            <v>청소년수련원</v>
          </cell>
        </row>
        <row r="10026">
          <cell r="E10026">
            <v>4839</v>
          </cell>
          <cell r="F10026">
            <v>350</v>
          </cell>
          <cell r="G10026" t="str">
            <v>청소년수련원</v>
          </cell>
        </row>
        <row r="10027">
          <cell r="E10027">
            <v>4758</v>
          </cell>
          <cell r="F10027">
            <v>3493</v>
          </cell>
          <cell r="G10027" t="str">
            <v>청소년수련원</v>
          </cell>
        </row>
        <row r="10028">
          <cell r="E10028">
            <v>4795</v>
          </cell>
          <cell r="F10028">
            <v>3392</v>
          </cell>
          <cell r="G10028" t="str">
            <v>청소년문화의집</v>
          </cell>
        </row>
        <row r="10029">
          <cell r="E10029">
            <v>4838</v>
          </cell>
          <cell r="F10029">
            <v>350</v>
          </cell>
          <cell r="G10029" t="str">
            <v>청소년수련원</v>
          </cell>
        </row>
        <row r="10030">
          <cell r="E10030">
            <v>4841</v>
          </cell>
          <cell r="F10030">
            <v>3568</v>
          </cell>
          <cell r="G10030" t="str">
            <v>청소년수련원</v>
          </cell>
        </row>
        <row r="10031">
          <cell r="E10031">
            <v>4697</v>
          </cell>
          <cell r="F10031">
            <v>3568</v>
          </cell>
          <cell r="G10031" t="str">
            <v>청소년수련원</v>
          </cell>
        </row>
        <row r="10032">
          <cell r="E10032">
            <v>4716</v>
          </cell>
          <cell r="F10032">
            <v>1521</v>
          </cell>
          <cell r="G10032" t="str">
            <v>청소년수련관</v>
          </cell>
        </row>
        <row r="10033">
          <cell r="E10033">
            <v>4831</v>
          </cell>
          <cell r="F10033">
            <v>3568</v>
          </cell>
          <cell r="G10033" t="str">
            <v>청소년수련원</v>
          </cell>
        </row>
        <row r="10034">
          <cell r="E10034">
            <v>4827</v>
          </cell>
          <cell r="F10034">
            <v>3568</v>
          </cell>
          <cell r="G10034" t="str">
            <v>청소년수련원</v>
          </cell>
        </row>
        <row r="10035">
          <cell r="E10035">
            <v>4830</v>
          </cell>
          <cell r="F10035">
            <v>3568</v>
          </cell>
          <cell r="G10035" t="str">
            <v>청소년수련원</v>
          </cell>
        </row>
        <row r="10036">
          <cell r="E10036">
            <v>4828</v>
          </cell>
          <cell r="F10036">
            <v>3568</v>
          </cell>
          <cell r="G10036" t="str">
            <v>청소년수련원</v>
          </cell>
        </row>
        <row r="10037">
          <cell r="E10037">
            <v>4736</v>
          </cell>
          <cell r="F10037">
            <v>3506</v>
          </cell>
          <cell r="G10037" t="str">
            <v>영리법인</v>
          </cell>
          <cell r="H10037" t="str">
            <v>개별모집,학교연계모집</v>
          </cell>
        </row>
        <row r="10038">
          <cell r="E10038">
            <v>4732</v>
          </cell>
          <cell r="F10038">
            <v>3506</v>
          </cell>
          <cell r="G10038" t="str">
            <v>영리법인</v>
          </cell>
          <cell r="H10038" t="str">
            <v>개별모집,학교연계모집</v>
          </cell>
        </row>
        <row r="10039">
          <cell r="E10039">
            <v>4738</v>
          </cell>
          <cell r="F10039">
            <v>3506</v>
          </cell>
          <cell r="G10039" t="str">
            <v>영리법인</v>
          </cell>
          <cell r="H10039" t="str">
            <v>개별모집,학교연계모집</v>
          </cell>
        </row>
        <row r="10040">
          <cell r="E10040">
            <v>4803</v>
          </cell>
          <cell r="F10040">
            <v>3506</v>
          </cell>
          <cell r="G10040" t="str">
            <v>영리법인</v>
          </cell>
          <cell r="H10040" t="str">
            <v>개별모집,학교연계모집</v>
          </cell>
        </row>
        <row r="10041">
          <cell r="E10041">
            <v>4734</v>
          </cell>
          <cell r="F10041">
            <v>3506</v>
          </cell>
          <cell r="G10041" t="str">
            <v>영리법인</v>
          </cell>
          <cell r="H10041" t="str">
            <v>개별모집,학교연계모집</v>
          </cell>
        </row>
        <row r="10042">
          <cell r="E10042">
            <v>4752</v>
          </cell>
          <cell r="F10042">
            <v>3499</v>
          </cell>
          <cell r="G10042" t="str">
            <v>개인사업</v>
          </cell>
          <cell r="H10042" t="str">
            <v>개별모집,학교연계모집</v>
          </cell>
        </row>
        <row r="10043">
          <cell r="E10043">
            <v>4755</v>
          </cell>
          <cell r="F10043">
            <v>3579</v>
          </cell>
          <cell r="G10043" t="str">
            <v>국가지자체</v>
          </cell>
        </row>
        <row r="10044">
          <cell r="E10044">
            <v>4763</v>
          </cell>
          <cell r="F10044">
            <v>967</v>
          </cell>
          <cell r="G10044" t="str">
            <v>청소년수련원</v>
          </cell>
        </row>
        <row r="10045">
          <cell r="E10045">
            <v>4783</v>
          </cell>
          <cell r="F10045">
            <v>911</v>
          </cell>
          <cell r="G10045" t="str">
            <v>청소년수련원</v>
          </cell>
        </row>
        <row r="10046">
          <cell r="E10046">
            <v>4768</v>
          </cell>
          <cell r="F10046">
            <v>71</v>
          </cell>
          <cell r="G10046" t="str">
            <v>청소년수련원</v>
          </cell>
        </row>
        <row r="10047">
          <cell r="E10047">
            <v>135</v>
          </cell>
          <cell r="F10047">
            <v>924</v>
          </cell>
          <cell r="G10047" t="str">
            <v>청소년수련관</v>
          </cell>
          <cell r="H10047" t="str">
            <v>,</v>
          </cell>
        </row>
        <row r="10048">
          <cell r="E10048">
            <v>5886</v>
          </cell>
          <cell r="F10048">
            <v>3619</v>
          </cell>
          <cell r="G10048" t="str">
            <v>기타</v>
          </cell>
        </row>
        <row r="10049">
          <cell r="E10049">
            <v>5878</v>
          </cell>
          <cell r="F10049">
            <v>11</v>
          </cell>
          <cell r="G10049" t="str">
            <v>청소년수련원</v>
          </cell>
          <cell r="H10049" t="str">
            <v>,</v>
          </cell>
        </row>
        <row r="10050">
          <cell r="E10050">
            <v>5884</v>
          </cell>
          <cell r="F10050">
            <v>4174</v>
          </cell>
          <cell r="G10050" t="str">
            <v>진흥센터</v>
          </cell>
        </row>
        <row r="10051">
          <cell r="E10051">
            <v>5918</v>
          </cell>
          <cell r="F10051">
            <v>1636</v>
          </cell>
          <cell r="G10051" t="str">
            <v>청소년수련원</v>
          </cell>
          <cell r="H10051" t="str">
            <v>,</v>
          </cell>
        </row>
        <row r="10052">
          <cell r="E10052">
            <v>6701</v>
          </cell>
          <cell r="F10052">
            <v>11</v>
          </cell>
          <cell r="G10052" t="str">
            <v>청소년수련원</v>
          </cell>
        </row>
        <row r="10053">
          <cell r="E10053">
            <v>6726</v>
          </cell>
          <cell r="F10053">
            <v>1236</v>
          </cell>
          <cell r="G10053" t="str">
            <v>학교</v>
          </cell>
        </row>
        <row r="10054">
          <cell r="E10054">
            <v>6731</v>
          </cell>
          <cell r="F10054">
            <v>3400</v>
          </cell>
          <cell r="G10054" t="str">
            <v>기타</v>
          </cell>
          <cell r="H10054" t="str">
            <v>,</v>
          </cell>
        </row>
        <row r="10055">
          <cell r="E10055">
            <v>6727</v>
          </cell>
          <cell r="F10055">
            <v>3612</v>
          </cell>
          <cell r="G10055" t="str">
            <v>비영리법인</v>
          </cell>
        </row>
        <row r="10056">
          <cell r="E10056">
            <v>6699</v>
          </cell>
          <cell r="F10056">
            <v>4315</v>
          </cell>
          <cell r="G10056" t="str">
            <v>청소년문화의집</v>
          </cell>
          <cell r="H10056" t="str">
            <v>,</v>
          </cell>
        </row>
        <row r="10057">
          <cell r="E10057">
            <v>7636</v>
          </cell>
          <cell r="F10057">
            <v>5005</v>
          </cell>
          <cell r="G10057" t="str">
            <v>비영리법인</v>
          </cell>
          <cell r="H10057" t="str">
            <v>개별모집</v>
          </cell>
        </row>
        <row r="10058">
          <cell r="E10058">
            <v>7650</v>
          </cell>
          <cell r="F10058">
            <v>13</v>
          </cell>
          <cell r="G10058" t="str">
            <v>청소년수련원</v>
          </cell>
          <cell r="H10058" t="str">
            <v>개별모집</v>
          </cell>
        </row>
        <row r="10059">
          <cell r="E10059">
            <v>7642</v>
          </cell>
          <cell r="F10059">
            <v>13</v>
          </cell>
          <cell r="G10059" t="str">
            <v>청소년수련원</v>
          </cell>
          <cell r="H10059" t="str">
            <v>개별모집</v>
          </cell>
        </row>
        <row r="10060">
          <cell r="E10060">
            <v>7643</v>
          </cell>
          <cell r="F10060">
            <v>13</v>
          </cell>
          <cell r="G10060" t="str">
            <v>청소년수련원</v>
          </cell>
          <cell r="H10060" t="str">
            <v>학교연계모집</v>
          </cell>
        </row>
        <row r="10061">
          <cell r="E10061">
            <v>7700</v>
          </cell>
          <cell r="F10061">
            <v>13</v>
          </cell>
          <cell r="G10061" t="str">
            <v>청소년수련원</v>
          </cell>
          <cell r="H10061" t="str">
            <v>개별모집</v>
          </cell>
        </row>
        <row r="10062">
          <cell r="E10062">
            <v>4695</v>
          </cell>
          <cell r="F10062">
            <v>1580</v>
          </cell>
          <cell r="G10062" t="str">
            <v>유스호스텔</v>
          </cell>
        </row>
        <row r="10063">
          <cell r="E10063">
            <v>4647</v>
          </cell>
          <cell r="F10063">
            <v>3434</v>
          </cell>
          <cell r="G10063" t="str">
            <v>영리법인</v>
          </cell>
          <cell r="H10063" t="str">
            <v>개별모집,학교연계모집</v>
          </cell>
        </row>
        <row r="10064">
          <cell r="E10064">
            <v>4678</v>
          </cell>
          <cell r="F10064">
            <v>1608</v>
          </cell>
          <cell r="G10064" t="str">
            <v>영리법인</v>
          </cell>
        </row>
        <row r="10065">
          <cell r="E10065">
            <v>4684</v>
          </cell>
          <cell r="F10065">
            <v>319</v>
          </cell>
          <cell r="G10065" t="str">
            <v>청소년수련관</v>
          </cell>
          <cell r="H10065" t="str">
            <v>,</v>
          </cell>
        </row>
        <row r="10066">
          <cell r="E10066">
            <v>4709</v>
          </cell>
          <cell r="F10066">
            <v>2801</v>
          </cell>
          <cell r="G10066" t="str">
            <v>기타</v>
          </cell>
        </row>
        <row r="10067">
          <cell r="E10067">
            <v>4711</v>
          </cell>
          <cell r="F10067">
            <v>2801</v>
          </cell>
          <cell r="G10067" t="str">
            <v>기타</v>
          </cell>
        </row>
        <row r="10068">
          <cell r="E10068">
            <v>4708</v>
          </cell>
          <cell r="F10068">
            <v>2801</v>
          </cell>
          <cell r="G10068" t="str">
            <v>기타</v>
          </cell>
        </row>
        <row r="10069">
          <cell r="E10069">
            <v>4675</v>
          </cell>
          <cell r="F10069">
            <v>925</v>
          </cell>
          <cell r="G10069" t="str">
            <v>청소년수련원</v>
          </cell>
          <cell r="H10069" t="str">
            <v>학교연계모집</v>
          </cell>
        </row>
        <row r="10070">
          <cell r="E10070">
            <v>4646</v>
          </cell>
          <cell r="F10070">
            <v>707</v>
          </cell>
          <cell r="G10070" t="str">
            <v>청소년야영장</v>
          </cell>
        </row>
        <row r="10071">
          <cell r="E10071">
            <v>4693</v>
          </cell>
          <cell r="F10071">
            <v>2375</v>
          </cell>
          <cell r="G10071" t="str">
            <v>청소년수련원</v>
          </cell>
        </row>
        <row r="10072">
          <cell r="E10072">
            <v>4706</v>
          </cell>
          <cell r="F10072">
            <v>597</v>
          </cell>
          <cell r="G10072" t="str">
            <v>청소년수련원</v>
          </cell>
          <cell r="H10072" t="str">
            <v>,</v>
          </cell>
        </row>
        <row r="10073">
          <cell r="E10073">
            <v>4692</v>
          </cell>
          <cell r="F10073">
            <v>1632</v>
          </cell>
          <cell r="G10073" t="str">
            <v>청소년수련원</v>
          </cell>
          <cell r="H10073" t="str">
            <v>개별모집,학교연계모집</v>
          </cell>
        </row>
        <row r="10074">
          <cell r="E10074">
            <v>4680</v>
          </cell>
          <cell r="F10074">
            <v>1632</v>
          </cell>
          <cell r="G10074" t="str">
            <v>청소년수련원</v>
          </cell>
          <cell r="H10074" t="str">
            <v>개별모집,학교연계모집</v>
          </cell>
        </row>
        <row r="10075">
          <cell r="E10075">
            <v>4648</v>
          </cell>
          <cell r="F10075">
            <v>1553</v>
          </cell>
          <cell r="G10075" t="str">
            <v>청소년수련원</v>
          </cell>
          <cell r="H10075" t="str">
            <v>,</v>
          </cell>
        </row>
        <row r="10076">
          <cell r="E10076">
            <v>4668</v>
          </cell>
          <cell r="F10076">
            <v>2271</v>
          </cell>
          <cell r="G10076" t="str">
            <v>청소년수련관</v>
          </cell>
        </row>
        <row r="10077">
          <cell r="E10077">
            <v>4665</v>
          </cell>
          <cell r="F10077">
            <v>2830</v>
          </cell>
          <cell r="G10077" t="str">
            <v>영리법인</v>
          </cell>
        </row>
        <row r="10078">
          <cell r="E10078">
            <v>4671</v>
          </cell>
          <cell r="F10078">
            <v>1508</v>
          </cell>
          <cell r="G10078" t="str">
            <v>진흥센터</v>
          </cell>
        </row>
        <row r="10079">
          <cell r="E10079">
            <v>4703</v>
          </cell>
          <cell r="F10079">
            <v>1150</v>
          </cell>
          <cell r="G10079" t="str">
            <v>청소년수련관</v>
          </cell>
          <cell r="H10079" t="str">
            <v>,</v>
          </cell>
        </row>
        <row r="10080">
          <cell r="E10080">
            <v>4649</v>
          </cell>
          <cell r="F10080">
            <v>1553</v>
          </cell>
          <cell r="G10080" t="str">
            <v>청소년수련원</v>
          </cell>
          <cell r="H10080" t="str">
            <v>,</v>
          </cell>
        </row>
        <row r="10081">
          <cell r="E10081">
            <v>4687</v>
          </cell>
          <cell r="F10081">
            <v>2570</v>
          </cell>
          <cell r="G10081" t="str">
            <v>영리법인</v>
          </cell>
        </row>
        <row r="10082">
          <cell r="E10082">
            <v>4657</v>
          </cell>
          <cell r="F10082">
            <v>1636</v>
          </cell>
          <cell r="G10082" t="str">
            <v>청소년수련원</v>
          </cell>
          <cell r="H10082" t="str">
            <v>개별모집,학교연계모집</v>
          </cell>
        </row>
        <row r="10083">
          <cell r="E10083">
            <v>4704</v>
          </cell>
          <cell r="F10083">
            <v>597</v>
          </cell>
          <cell r="G10083" t="str">
            <v>청소년수련원</v>
          </cell>
          <cell r="H10083" t="str">
            <v>개별모집,학교연계모집</v>
          </cell>
        </row>
        <row r="10084">
          <cell r="E10084">
            <v>4656</v>
          </cell>
          <cell r="F10084">
            <v>1636</v>
          </cell>
          <cell r="G10084" t="str">
            <v>청소년수련원</v>
          </cell>
          <cell r="H10084" t="str">
            <v>개별모집,학교연계모집</v>
          </cell>
        </row>
        <row r="10085">
          <cell r="E10085">
            <v>4669</v>
          </cell>
          <cell r="F10085">
            <v>202</v>
          </cell>
          <cell r="G10085" t="str">
            <v>청소년수련관</v>
          </cell>
        </row>
        <row r="10086">
          <cell r="E10086">
            <v>4658</v>
          </cell>
          <cell r="F10086">
            <v>1636</v>
          </cell>
          <cell r="G10086" t="str">
            <v>청소년수련원</v>
          </cell>
          <cell r="H10086" t="str">
            <v>개별모집,학교연계모집</v>
          </cell>
        </row>
        <row r="10087">
          <cell r="E10087">
            <v>4699</v>
          </cell>
          <cell r="F10087">
            <v>952</v>
          </cell>
          <cell r="G10087" t="str">
            <v>청소년수련원</v>
          </cell>
        </row>
        <row r="10088">
          <cell r="E10088">
            <v>4666</v>
          </cell>
          <cell r="F10088">
            <v>393</v>
          </cell>
          <cell r="G10088" t="str">
            <v>진흥센터</v>
          </cell>
        </row>
        <row r="10089">
          <cell r="E10089">
            <v>4702</v>
          </cell>
          <cell r="F10089">
            <v>952</v>
          </cell>
          <cell r="G10089" t="str">
            <v>청소년수련원</v>
          </cell>
        </row>
        <row r="10090">
          <cell r="E10090">
            <v>4660</v>
          </cell>
          <cell r="F10090">
            <v>3451</v>
          </cell>
          <cell r="G10090" t="str">
            <v>영리법인</v>
          </cell>
        </row>
        <row r="10091">
          <cell r="E10091">
            <v>4705</v>
          </cell>
          <cell r="F10091">
            <v>597</v>
          </cell>
          <cell r="G10091" t="str">
            <v>청소년수련원</v>
          </cell>
          <cell r="H10091" t="str">
            <v>개별모집,학교연계모집</v>
          </cell>
        </row>
        <row r="10092">
          <cell r="E10092">
            <v>4650</v>
          </cell>
          <cell r="F10092">
            <v>1521</v>
          </cell>
          <cell r="G10092" t="str">
            <v>청소년수련관</v>
          </cell>
          <cell r="H10092" t="str">
            <v>,</v>
          </cell>
        </row>
        <row r="10093">
          <cell r="E10093">
            <v>4670</v>
          </cell>
          <cell r="F10093">
            <v>770</v>
          </cell>
          <cell r="G10093" t="str">
            <v>청소년수련관</v>
          </cell>
          <cell r="H10093" t="str">
            <v>,</v>
          </cell>
        </row>
        <row r="10094">
          <cell r="E10094">
            <v>4682</v>
          </cell>
          <cell r="F10094">
            <v>1586</v>
          </cell>
          <cell r="G10094" t="str">
            <v>청소년수련원</v>
          </cell>
        </row>
        <row r="10095">
          <cell r="E10095">
            <v>4645</v>
          </cell>
          <cell r="F10095">
            <v>597</v>
          </cell>
          <cell r="G10095" t="str">
            <v>청소년수련원</v>
          </cell>
          <cell r="H10095" t="str">
            <v>개별모집,학교연계모집</v>
          </cell>
        </row>
        <row r="10096">
          <cell r="E10096">
            <v>4679</v>
          </cell>
          <cell r="F10096">
            <v>1608</v>
          </cell>
          <cell r="G10096" t="str">
            <v>영리법인</v>
          </cell>
        </row>
        <row r="10097">
          <cell r="E10097">
            <v>4690</v>
          </cell>
          <cell r="F10097">
            <v>3688</v>
          </cell>
          <cell r="G10097" t="str">
            <v>개인사업</v>
          </cell>
          <cell r="H10097" t="str">
            <v>개별모집,학교연계모집</v>
          </cell>
        </row>
        <row r="10098">
          <cell r="E10098">
            <v>4694</v>
          </cell>
          <cell r="F10098">
            <v>3648</v>
          </cell>
          <cell r="G10098" t="str">
            <v>청소년단체</v>
          </cell>
        </row>
        <row r="10099">
          <cell r="E10099">
            <v>4677</v>
          </cell>
          <cell r="F10099">
            <v>1608</v>
          </cell>
          <cell r="G10099" t="str">
            <v>영리법인</v>
          </cell>
        </row>
        <row r="10100">
          <cell r="E10100">
            <v>4662</v>
          </cell>
          <cell r="F10100">
            <v>3568</v>
          </cell>
          <cell r="G10100" t="str">
            <v>청소년수련원</v>
          </cell>
        </row>
        <row r="10101">
          <cell r="E10101">
            <v>4663</v>
          </cell>
          <cell r="F10101">
            <v>3568</v>
          </cell>
          <cell r="G10101" t="str">
            <v>청소년수련원</v>
          </cell>
        </row>
        <row r="10102">
          <cell r="E10102">
            <v>4651</v>
          </cell>
          <cell r="F10102">
            <v>1537</v>
          </cell>
          <cell r="G10102" t="str">
            <v>청소년수련원</v>
          </cell>
        </row>
        <row r="10103">
          <cell r="E10103">
            <v>4691</v>
          </cell>
          <cell r="F10103">
            <v>3674</v>
          </cell>
          <cell r="G10103" t="str">
            <v>개인사업</v>
          </cell>
          <cell r="H10103" t="str">
            <v>개별모집,학교연계모집</v>
          </cell>
        </row>
        <row r="10104">
          <cell r="E10104">
            <v>4667</v>
          </cell>
          <cell r="F10104">
            <v>3688</v>
          </cell>
          <cell r="G10104" t="str">
            <v>개인사업</v>
          </cell>
          <cell r="H10104" t="str">
            <v>개별모집,학교연계모집</v>
          </cell>
        </row>
        <row r="10105">
          <cell r="E10105">
            <v>5866</v>
          </cell>
          <cell r="F10105">
            <v>1258</v>
          </cell>
          <cell r="G10105" t="str">
            <v>청소년수련관</v>
          </cell>
          <cell r="H10105" t="str">
            <v>,</v>
          </cell>
        </row>
        <row r="10106">
          <cell r="E10106">
            <v>5872</v>
          </cell>
          <cell r="F10106">
            <v>1209</v>
          </cell>
          <cell r="G10106" t="str">
            <v>청소년문화의집</v>
          </cell>
        </row>
        <row r="10107">
          <cell r="E10107">
            <v>4611</v>
          </cell>
          <cell r="F10107">
            <v>1583</v>
          </cell>
          <cell r="G10107" t="str">
            <v>청소년수련원</v>
          </cell>
        </row>
        <row r="10108">
          <cell r="E10108">
            <v>3365</v>
          </cell>
          <cell r="F10108">
            <v>1113</v>
          </cell>
          <cell r="G10108" t="str">
            <v>청소년수련관</v>
          </cell>
        </row>
        <row r="10109">
          <cell r="E10109">
            <v>4609</v>
          </cell>
          <cell r="F10109">
            <v>297</v>
          </cell>
          <cell r="G10109" t="str">
            <v>청소년수련관</v>
          </cell>
        </row>
        <row r="10110">
          <cell r="E10110">
            <v>4633</v>
          </cell>
          <cell r="F10110">
            <v>1</v>
          </cell>
          <cell r="G10110" t="str">
            <v>진흥센터</v>
          </cell>
          <cell r="H10110" t="str">
            <v>개별모집,학교연계모집</v>
          </cell>
        </row>
        <row r="10111">
          <cell r="E10111">
            <v>4616</v>
          </cell>
          <cell r="F10111">
            <v>3568</v>
          </cell>
          <cell r="G10111" t="str">
            <v>청소년수련원</v>
          </cell>
        </row>
        <row r="10112">
          <cell r="E10112">
            <v>4640</v>
          </cell>
          <cell r="F10112">
            <v>3652</v>
          </cell>
          <cell r="G10112" t="str">
            <v>영리법인</v>
          </cell>
        </row>
        <row r="10113">
          <cell r="E10113">
            <v>4580</v>
          </cell>
          <cell r="F10113">
            <v>597</v>
          </cell>
          <cell r="G10113" t="str">
            <v>청소년수련원</v>
          </cell>
          <cell r="H10113" t="str">
            <v>개별모집,학교연계모집</v>
          </cell>
        </row>
        <row r="10114">
          <cell r="E10114">
            <v>4594</v>
          </cell>
          <cell r="F10114">
            <v>928</v>
          </cell>
          <cell r="G10114" t="str">
            <v>청소년수련원</v>
          </cell>
        </row>
        <row r="10115">
          <cell r="E10115">
            <v>4626</v>
          </cell>
          <cell r="F10115">
            <v>3210</v>
          </cell>
          <cell r="G10115" t="str">
            <v>영리법인</v>
          </cell>
        </row>
        <row r="10116">
          <cell r="E10116">
            <v>4643</v>
          </cell>
          <cell r="F10116">
            <v>95</v>
          </cell>
          <cell r="G10116" t="str">
            <v>청소년수련관</v>
          </cell>
        </row>
        <row r="10117">
          <cell r="E10117">
            <v>4642</v>
          </cell>
          <cell r="F10117">
            <v>95</v>
          </cell>
          <cell r="G10117" t="str">
            <v>청소년수련관</v>
          </cell>
        </row>
        <row r="10118">
          <cell r="E10118">
            <v>4603</v>
          </cell>
          <cell r="F10118">
            <v>2801</v>
          </cell>
          <cell r="G10118" t="str">
            <v>기타</v>
          </cell>
        </row>
        <row r="10119">
          <cell r="E10119">
            <v>4602</v>
          </cell>
          <cell r="F10119">
            <v>2801</v>
          </cell>
          <cell r="G10119" t="str">
            <v>기타</v>
          </cell>
        </row>
        <row r="10120">
          <cell r="E10120">
            <v>4605</v>
          </cell>
          <cell r="F10120">
            <v>1022</v>
          </cell>
          <cell r="G10120" t="str">
            <v>청소년수련원</v>
          </cell>
          <cell r="H10120" t="str">
            <v>,</v>
          </cell>
        </row>
        <row r="10121">
          <cell r="E10121">
            <v>4604</v>
          </cell>
          <cell r="F10121">
            <v>1022</v>
          </cell>
          <cell r="G10121" t="str">
            <v>청소년수련원</v>
          </cell>
          <cell r="H10121" t="str">
            <v>,</v>
          </cell>
        </row>
        <row r="10122">
          <cell r="E10122">
            <v>4606</v>
          </cell>
          <cell r="F10122">
            <v>1103</v>
          </cell>
          <cell r="G10122" t="str">
            <v>청소년수련관</v>
          </cell>
          <cell r="H10122" t="str">
            <v>,</v>
          </cell>
        </row>
        <row r="10123">
          <cell r="E10123">
            <v>4591</v>
          </cell>
          <cell r="F10123">
            <v>928</v>
          </cell>
          <cell r="G10123" t="str">
            <v>청소년수련원</v>
          </cell>
        </row>
        <row r="10124">
          <cell r="E10124">
            <v>4614</v>
          </cell>
          <cell r="F10124">
            <v>3110</v>
          </cell>
          <cell r="G10124" t="str">
            <v>기타</v>
          </cell>
        </row>
        <row r="10125">
          <cell r="E10125">
            <v>4596</v>
          </cell>
          <cell r="F10125">
            <v>1588</v>
          </cell>
          <cell r="G10125" t="str">
            <v>비영리법인</v>
          </cell>
        </row>
        <row r="10126">
          <cell r="E10126">
            <v>4644</v>
          </cell>
          <cell r="F10126">
            <v>95</v>
          </cell>
          <cell r="G10126" t="str">
            <v>청소년수련관</v>
          </cell>
        </row>
        <row r="10127">
          <cell r="E10127">
            <v>4634</v>
          </cell>
          <cell r="F10127">
            <v>1632</v>
          </cell>
          <cell r="G10127" t="str">
            <v>청소년수련원</v>
          </cell>
          <cell r="H10127" t="str">
            <v>개별모집,학교연계모집</v>
          </cell>
        </row>
        <row r="10128">
          <cell r="E10128">
            <v>4635</v>
          </cell>
          <cell r="F10128">
            <v>1098</v>
          </cell>
          <cell r="G10128" t="str">
            <v>비영리법인</v>
          </cell>
          <cell r="H10128" t="str">
            <v>개별모집,학교연계모집</v>
          </cell>
        </row>
        <row r="10129">
          <cell r="E10129">
            <v>4579</v>
          </cell>
          <cell r="F10129">
            <v>597</v>
          </cell>
          <cell r="G10129" t="str">
            <v>청소년수련원</v>
          </cell>
          <cell r="H10129" t="str">
            <v>개별모집,학교연계모집</v>
          </cell>
        </row>
        <row r="10130">
          <cell r="E10130">
            <v>4589</v>
          </cell>
          <cell r="F10130">
            <v>2760</v>
          </cell>
          <cell r="G10130" t="str">
            <v>영리법인</v>
          </cell>
        </row>
        <row r="10131">
          <cell r="E10131">
            <v>4622</v>
          </cell>
          <cell r="F10131">
            <v>610</v>
          </cell>
          <cell r="G10131" t="str">
            <v>유스호스텔</v>
          </cell>
        </row>
        <row r="10132">
          <cell r="E10132">
            <v>4585</v>
          </cell>
          <cell r="F10132">
            <v>793</v>
          </cell>
          <cell r="G10132" t="str">
            <v>교육청(교육청 소속의 시설 등)</v>
          </cell>
          <cell r="H10132" t="str">
            <v>개별모집,학교연계모집</v>
          </cell>
        </row>
        <row r="10133">
          <cell r="E10133">
            <v>4597</v>
          </cell>
          <cell r="F10133">
            <v>1885</v>
          </cell>
          <cell r="G10133" t="str">
            <v>청소년수련원</v>
          </cell>
        </row>
        <row r="10134">
          <cell r="E10134">
            <v>4588</v>
          </cell>
          <cell r="F10134">
            <v>2760</v>
          </cell>
          <cell r="G10134" t="str">
            <v>영리법인</v>
          </cell>
        </row>
        <row r="10135">
          <cell r="E10135">
            <v>4610</v>
          </cell>
          <cell r="F10135">
            <v>1866</v>
          </cell>
          <cell r="G10135" t="str">
            <v>청소년야영장</v>
          </cell>
          <cell r="H10135" t="str">
            <v>개별모집</v>
          </cell>
        </row>
        <row r="10136">
          <cell r="E10136">
            <v>4636</v>
          </cell>
          <cell r="F10136">
            <v>1098</v>
          </cell>
          <cell r="G10136" t="str">
            <v>비영리법인</v>
          </cell>
          <cell r="H10136" t="str">
            <v>개별모집,학교연계모집</v>
          </cell>
        </row>
        <row r="10137">
          <cell r="E10137">
            <v>4595</v>
          </cell>
          <cell r="F10137">
            <v>928</v>
          </cell>
          <cell r="G10137" t="str">
            <v>청소년수련원</v>
          </cell>
        </row>
        <row r="10138">
          <cell r="E10138">
            <v>4627</v>
          </cell>
          <cell r="F10138">
            <v>3210</v>
          </cell>
          <cell r="G10138" t="str">
            <v>영리법인</v>
          </cell>
        </row>
        <row r="10139">
          <cell r="E10139">
            <v>4625</v>
          </cell>
          <cell r="F10139">
            <v>3210</v>
          </cell>
          <cell r="G10139" t="str">
            <v>영리법인</v>
          </cell>
        </row>
        <row r="10140">
          <cell r="E10140">
            <v>4599</v>
          </cell>
          <cell r="F10140">
            <v>3064</v>
          </cell>
          <cell r="G10140" t="str">
            <v>영리법인</v>
          </cell>
          <cell r="H10140" t="str">
            <v>개별모집,학교연계모집</v>
          </cell>
        </row>
        <row r="10141">
          <cell r="E10141">
            <v>4600</v>
          </cell>
          <cell r="F10141">
            <v>952</v>
          </cell>
          <cell r="G10141" t="str">
            <v>청소년수련원</v>
          </cell>
        </row>
        <row r="10142">
          <cell r="E10142">
            <v>4638</v>
          </cell>
          <cell r="F10142">
            <v>11</v>
          </cell>
          <cell r="G10142" t="str">
            <v>청소년수련원</v>
          </cell>
          <cell r="H10142" t="str">
            <v>개별모집,학교연계모집</v>
          </cell>
        </row>
        <row r="10143">
          <cell r="E10143">
            <v>4584</v>
          </cell>
          <cell r="F10143">
            <v>3300</v>
          </cell>
          <cell r="G10143" t="str">
            <v>개인사업</v>
          </cell>
        </row>
        <row r="10144">
          <cell r="E10144">
            <v>4624</v>
          </cell>
          <cell r="F10144">
            <v>3210</v>
          </cell>
          <cell r="G10144" t="str">
            <v>영리법인</v>
          </cell>
        </row>
        <row r="10145">
          <cell r="E10145">
            <v>4628</v>
          </cell>
          <cell r="F10145">
            <v>3210</v>
          </cell>
          <cell r="G10145" t="str">
            <v>영리법인</v>
          </cell>
        </row>
        <row r="10146">
          <cell r="E10146">
            <v>4608</v>
          </cell>
          <cell r="F10146">
            <v>137</v>
          </cell>
          <cell r="G10146" t="str">
            <v>청소년문화의집</v>
          </cell>
          <cell r="H10146" t="str">
            <v>,</v>
          </cell>
        </row>
        <row r="10147">
          <cell r="E10147">
            <v>4598</v>
          </cell>
          <cell r="F10147">
            <v>2411</v>
          </cell>
          <cell r="G10147" t="str">
            <v>청소년수련원</v>
          </cell>
          <cell r="H10147" t="str">
            <v>,</v>
          </cell>
        </row>
        <row r="10148">
          <cell r="E10148">
            <v>4630</v>
          </cell>
          <cell r="F10148">
            <v>3573</v>
          </cell>
          <cell r="G10148" t="str">
            <v>영리법인</v>
          </cell>
        </row>
        <row r="10149">
          <cell r="E10149">
            <v>4593</v>
          </cell>
          <cell r="F10149">
            <v>928</v>
          </cell>
          <cell r="G10149" t="str">
            <v>청소년수련원</v>
          </cell>
        </row>
        <row r="10150">
          <cell r="E10150">
            <v>4601</v>
          </cell>
          <cell r="F10150">
            <v>53</v>
          </cell>
          <cell r="G10150" t="str">
            <v>청소년수련원</v>
          </cell>
        </row>
        <row r="10151">
          <cell r="E10151">
            <v>4587</v>
          </cell>
          <cell r="F10151">
            <v>1648</v>
          </cell>
          <cell r="G10151" t="str">
            <v>진흥센터</v>
          </cell>
        </row>
        <row r="10152">
          <cell r="E10152">
            <v>4621</v>
          </cell>
          <cell r="F10152">
            <v>3495</v>
          </cell>
          <cell r="G10152" t="str">
            <v>영리법인</v>
          </cell>
        </row>
        <row r="10153">
          <cell r="E10153">
            <v>4577</v>
          </cell>
          <cell r="F10153">
            <v>952</v>
          </cell>
          <cell r="G10153" t="str">
            <v>청소년수련원</v>
          </cell>
        </row>
        <row r="10154">
          <cell r="E10154">
            <v>4592</v>
          </cell>
          <cell r="F10154">
            <v>928</v>
          </cell>
          <cell r="G10154" t="str">
            <v>청소년수련원</v>
          </cell>
        </row>
        <row r="10155">
          <cell r="E10155">
            <v>4641</v>
          </cell>
          <cell r="F10155">
            <v>3652</v>
          </cell>
          <cell r="G10155" t="str">
            <v>영리법인</v>
          </cell>
        </row>
        <row r="10156">
          <cell r="E10156">
            <v>4590</v>
          </cell>
          <cell r="F10156">
            <v>928</v>
          </cell>
          <cell r="G10156" t="str">
            <v>청소년수련원</v>
          </cell>
        </row>
        <row r="10157">
          <cell r="E10157">
            <v>4629</v>
          </cell>
          <cell r="F10157">
            <v>3210</v>
          </cell>
          <cell r="G10157" t="str">
            <v>영리법인</v>
          </cell>
        </row>
        <row r="10158">
          <cell r="E10158">
            <v>4581</v>
          </cell>
          <cell r="F10158">
            <v>597</v>
          </cell>
          <cell r="G10158" t="str">
            <v>청소년수련원</v>
          </cell>
          <cell r="H10158" t="str">
            <v>개별모집,학교연계모집</v>
          </cell>
        </row>
        <row r="10159">
          <cell r="E10159">
            <v>4617</v>
          </cell>
          <cell r="F10159">
            <v>3568</v>
          </cell>
          <cell r="G10159" t="str">
            <v>청소년수련원</v>
          </cell>
        </row>
        <row r="10160">
          <cell r="E10160">
            <v>4615</v>
          </cell>
          <cell r="F10160">
            <v>3568</v>
          </cell>
          <cell r="G10160" t="str">
            <v>청소년수련원</v>
          </cell>
        </row>
        <row r="10161">
          <cell r="E10161">
            <v>4576</v>
          </cell>
          <cell r="F10161">
            <v>952</v>
          </cell>
          <cell r="G10161" t="str">
            <v>청소년수련원</v>
          </cell>
        </row>
        <row r="10162">
          <cell r="E10162">
            <v>4639</v>
          </cell>
          <cell r="F10162">
            <v>11</v>
          </cell>
          <cell r="G10162" t="str">
            <v>청소년수련원</v>
          </cell>
        </row>
        <row r="10163">
          <cell r="E10163">
            <v>4612</v>
          </cell>
          <cell r="F10163">
            <v>1583</v>
          </cell>
          <cell r="G10163" t="str">
            <v>청소년수련원</v>
          </cell>
        </row>
        <row r="10164">
          <cell r="E10164">
            <v>4613</v>
          </cell>
          <cell r="F10164">
            <v>1583</v>
          </cell>
          <cell r="G10164" t="str">
            <v>청소년수련원</v>
          </cell>
        </row>
        <row r="10165">
          <cell r="E10165">
            <v>6678</v>
          </cell>
          <cell r="F10165">
            <v>4392</v>
          </cell>
          <cell r="G10165" t="str">
            <v>학교</v>
          </cell>
          <cell r="H10165" t="str">
            <v>,</v>
          </cell>
        </row>
        <row r="10166">
          <cell r="E10166">
            <v>6690</v>
          </cell>
          <cell r="F10166">
            <v>3392</v>
          </cell>
          <cell r="G10166" t="str">
            <v>청소년문화의집</v>
          </cell>
        </row>
        <row r="10167">
          <cell r="E10167">
            <v>7576</v>
          </cell>
          <cell r="F10167">
            <v>11</v>
          </cell>
          <cell r="G10167" t="str">
            <v>청소년수련원</v>
          </cell>
          <cell r="H10167" t="str">
            <v>학교연계모집</v>
          </cell>
        </row>
        <row r="10168">
          <cell r="E10168">
            <v>7608</v>
          </cell>
          <cell r="F10168">
            <v>760</v>
          </cell>
          <cell r="G10168" t="str">
            <v>청소년수련관</v>
          </cell>
          <cell r="H10168" t="str">
            <v>개별모집</v>
          </cell>
        </row>
        <row r="10169">
          <cell r="E10169">
            <v>7587</v>
          </cell>
          <cell r="F10169">
            <v>4486</v>
          </cell>
          <cell r="G10169" t="str">
            <v>공공기관</v>
          </cell>
          <cell r="H10169" t="str">
            <v>개별모집</v>
          </cell>
        </row>
        <row r="10170">
          <cell r="E10170">
            <v>7575</v>
          </cell>
          <cell r="F10170">
            <v>11</v>
          </cell>
          <cell r="G10170" t="str">
            <v>청소년수련원</v>
          </cell>
          <cell r="H10170" t="str">
            <v>학교연계모집</v>
          </cell>
        </row>
        <row r="10171">
          <cell r="E10171">
            <v>3264</v>
          </cell>
          <cell r="F10171">
            <v>925</v>
          </cell>
          <cell r="G10171" t="str">
            <v>청소년수련원</v>
          </cell>
          <cell r="H10171" t="str">
            <v>학교연계모집</v>
          </cell>
        </row>
        <row r="10172">
          <cell r="E10172">
            <v>5827</v>
          </cell>
          <cell r="F10172">
            <v>1258</v>
          </cell>
          <cell r="G10172" t="str">
            <v>청소년수련관</v>
          </cell>
          <cell r="H10172" t="str">
            <v>,</v>
          </cell>
        </row>
        <row r="10173">
          <cell r="E10173">
            <v>5815</v>
          </cell>
          <cell r="F10173">
            <v>199</v>
          </cell>
          <cell r="G10173" t="str">
            <v>청소년수련관</v>
          </cell>
        </row>
        <row r="10174">
          <cell r="E10174">
            <v>5832</v>
          </cell>
          <cell r="F10174">
            <v>4102</v>
          </cell>
          <cell r="G10174" t="str">
            <v>기타</v>
          </cell>
          <cell r="H10174" t="str">
            <v>개별모집,학교연계모집</v>
          </cell>
        </row>
        <row r="10175">
          <cell r="E10175">
            <v>1</v>
          </cell>
          <cell r="F10175">
            <v>1</v>
          </cell>
          <cell r="G10175" t="str">
            <v>진흥센터</v>
          </cell>
          <cell r="H10175" t="str">
            <v>,</v>
          </cell>
        </row>
        <row r="10176">
          <cell r="E10176">
            <v>3178</v>
          </cell>
          <cell r="F10176">
            <v>477</v>
          </cell>
          <cell r="G10176" t="str">
            <v>청소년수련원</v>
          </cell>
          <cell r="H10176" t="str">
            <v>,</v>
          </cell>
        </row>
        <row r="10177">
          <cell r="E10177">
            <v>3179</v>
          </cell>
          <cell r="F10177">
            <v>477</v>
          </cell>
          <cell r="G10177" t="str">
            <v>청소년수련원</v>
          </cell>
          <cell r="H10177" t="str">
            <v>학교연계모집</v>
          </cell>
        </row>
        <row r="10178">
          <cell r="E10178">
            <v>4536</v>
          </cell>
          <cell r="F10178">
            <v>3608</v>
          </cell>
          <cell r="G10178" t="str">
            <v>청소년수련원</v>
          </cell>
        </row>
        <row r="10179">
          <cell r="E10179">
            <v>4508</v>
          </cell>
          <cell r="F10179">
            <v>361</v>
          </cell>
          <cell r="G10179" t="str">
            <v>청소년문화의집</v>
          </cell>
        </row>
        <row r="10180">
          <cell r="E10180">
            <v>4546</v>
          </cell>
          <cell r="F10180">
            <v>3573</v>
          </cell>
          <cell r="G10180" t="str">
            <v>영리법인</v>
          </cell>
        </row>
        <row r="10181">
          <cell r="E10181">
            <v>4535</v>
          </cell>
          <cell r="F10181">
            <v>3608</v>
          </cell>
          <cell r="G10181" t="str">
            <v>청소년수련원</v>
          </cell>
        </row>
        <row r="10182">
          <cell r="E10182">
            <v>4499</v>
          </cell>
          <cell r="F10182">
            <v>3282</v>
          </cell>
          <cell r="G10182" t="str">
            <v>청소년수련원</v>
          </cell>
        </row>
        <row r="10183">
          <cell r="E10183">
            <v>4547</v>
          </cell>
          <cell r="F10183">
            <v>2570</v>
          </cell>
          <cell r="G10183" t="str">
            <v>영리법인</v>
          </cell>
        </row>
        <row r="10184">
          <cell r="E10184">
            <v>4525</v>
          </cell>
          <cell r="F10184">
            <v>3050</v>
          </cell>
          <cell r="G10184" t="str">
            <v>공공기관</v>
          </cell>
          <cell r="H10184" t="str">
            <v>개별모집,학교연계모집</v>
          </cell>
        </row>
        <row r="10185">
          <cell r="E10185">
            <v>4574</v>
          </cell>
          <cell r="F10185">
            <v>707</v>
          </cell>
          <cell r="G10185" t="str">
            <v>청소년야영장</v>
          </cell>
        </row>
        <row r="10186">
          <cell r="E10186">
            <v>4501</v>
          </cell>
          <cell r="F10186">
            <v>2753</v>
          </cell>
          <cell r="G10186" t="str">
            <v>종교기관</v>
          </cell>
        </row>
        <row r="10187">
          <cell r="E10187">
            <v>4569</v>
          </cell>
          <cell r="F10187">
            <v>121</v>
          </cell>
          <cell r="G10187" t="str">
            <v>청소년수련원</v>
          </cell>
        </row>
        <row r="10188">
          <cell r="E10188">
            <v>4559</v>
          </cell>
          <cell r="F10188">
            <v>2045</v>
          </cell>
          <cell r="G10188" t="str">
            <v>청소년수련원</v>
          </cell>
          <cell r="H10188" t="str">
            <v>,</v>
          </cell>
        </row>
        <row r="10189">
          <cell r="E10189">
            <v>4513</v>
          </cell>
          <cell r="F10189">
            <v>597</v>
          </cell>
          <cell r="G10189" t="str">
            <v>청소년수련원</v>
          </cell>
          <cell r="H10189" t="str">
            <v>개별모집,학교연계모집</v>
          </cell>
        </row>
        <row r="10190">
          <cell r="E10190">
            <v>4560</v>
          </cell>
          <cell r="F10190">
            <v>2045</v>
          </cell>
          <cell r="G10190" t="str">
            <v>청소년수련원</v>
          </cell>
          <cell r="H10190" t="str">
            <v>,</v>
          </cell>
        </row>
        <row r="10191">
          <cell r="E10191">
            <v>4530</v>
          </cell>
          <cell r="F10191">
            <v>524</v>
          </cell>
          <cell r="G10191" t="str">
            <v>청소년수련원</v>
          </cell>
        </row>
        <row r="10192">
          <cell r="E10192">
            <v>4505</v>
          </cell>
          <cell r="F10192">
            <v>361</v>
          </cell>
          <cell r="G10192" t="str">
            <v>청소년문화의집</v>
          </cell>
          <cell r="H10192" t="str">
            <v>,</v>
          </cell>
        </row>
        <row r="10193">
          <cell r="E10193">
            <v>4537</v>
          </cell>
          <cell r="F10193">
            <v>1636</v>
          </cell>
          <cell r="G10193" t="str">
            <v>청소년수련원</v>
          </cell>
          <cell r="H10193" t="str">
            <v>개별모집,학교연계모집</v>
          </cell>
        </row>
        <row r="10194">
          <cell r="E10194">
            <v>4540</v>
          </cell>
          <cell r="F10194">
            <v>1636</v>
          </cell>
          <cell r="G10194" t="str">
            <v>청소년수련원</v>
          </cell>
          <cell r="H10194" t="str">
            <v>개별모집,학교연계모집</v>
          </cell>
        </row>
        <row r="10195">
          <cell r="E10195">
            <v>4573</v>
          </cell>
          <cell r="F10195">
            <v>707</v>
          </cell>
          <cell r="G10195" t="str">
            <v>청소년야영장</v>
          </cell>
        </row>
        <row r="10196">
          <cell r="E10196">
            <v>4539</v>
          </cell>
          <cell r="F10196">
            <v>1636</v>
          </cell>
          <cell r="G10196" t="str">
            <v>청소년수련원</v>
          </cell>
          <cell r="H10196" t="str">
            <v>개별모집,학교연계모집</v>
          </cell>
        </row>
        <row r="10197">
          <cell r="E10197">
            <v>4541</v>
          </cell>
          <cell r="F10197">
            <v>1636</v>
          </cell>
          <cell r="G10197" t="str">
            <v>청소년수련원</v>
          </cell>
          <cell r="H10197" t="str">
            <v>개별모집,학교연계모집</v>
          </cell>
        </row>
        <row r="10198">
          <cell r="E10198">
            <v>4531</v>
          </cell>
          <cell r="F10198">
            <v>3608</v>
          </cell>
          <cell r="G10198" t="str">
            <v>청소년수련원</v>
          </cell>
        </row>
        <row r="10199">
          <cell r="E10199">
            <v>4543</v>
          </cell>
          <cell r="F10199">
            <v>3171</v>
          </cell>
          <cell r="G10199" t="str">
            <v>영리법인</v>
          </cell>
        </row>
        <row r="10200">
          <cell r="E10200">
            <v>4509</v>
          </cell>
          <cell r="F10200">
            <v>689</v>
          </cell>
          <cell r="G10200" t="str">
            <v>청소년수련원</v>
          </cell>
        </row>
        <row r="10201">
          <cell r="E10201">
            <v>4544</v>
          </cell>
          <cell r="F10201">
            <v>3171</v>
          </cell>
          <cell r="G10201" t="str">
            <v>영리법인</v>
          </cell>
        </row>
        <row r="10202">
          <cell r="E10202">
            <v>4548</v>
          </cell>
          <cell r="F10202">
            <v>3506</v>
          </cell>
          <cell r="G10202" t="str">
            <v>영리법인</v>
          </cell>
          <cell r="H10202" t="str">
            <v>개별모집,학교연계모집</v>
          </cell>
        </row>
        <row r="10203">
          <cell r="E10203">
            <v>4561</v>
          </cell>
          <cell r="F10203">
            <v>2045</v>
          </cell>
          <cell r="G10203" t="str">
            <v>청소년수련원</v>
          </cell>
          <cell r="H10203" t="str">
            <v>,</v>
          </cell>
        </row>
        <row r="10204">
          <cell r="E10204">
            <v>4506</v>
          </cell>
          <cell r="F10204">
            <v>361</v>
          </cell>
          <cell r="G10204" t="str">
            <v>청소년문화의집</v>
          </cell>
        </row>
        <row r="10205">
          <cell r="E10205">
            <v>4523</v>
          </cell>
          <cell r="F10205">
            <v>1553</v>
          </cell>
          <cell r="G10205" t="str">
            <v>청소년수련원</v>
          </cell>
          <cell r="H10205" t="str">
            <v>,</v>
          </cell>
        </row>
        <row r="10206">
          <cell r="E10206">
            <v>4568</v>
          </cell>
          <cell r="F10206">
            <v>121</v>
          </cell>
          <cell r="G10206" t="str">
            <v>청소년수련원</v>
          </cell>
        </row>
        <row r="10207">
          <cell r="E10207">
            <v>4515</v>
          </cell>
          <cell r="F10207">
            <v>2801</v>
          </cell>
          <cell r="G10207" t="str">
            <v>기타</v>
          </cell>
        </row>
        <row r="10208">
          <cell r="E10208">
            <v>4517</v>
          </cell>
          <cell r="F10208">
            <v>2801</v>
          </cell>
          <cell r="G10208" t="str">
            <v>기타</v>
          </cell>
        </row>
        <row r="10209">
          <cell r="E10209">
            <v>4502</v>
          </cell>
          <cell r="F10209">
            <v>880</v>
          </cell>
          <cell r="G10209" t="str">
            <v>청소년수련원</v>
          </cell>
          <cell r="H10209" t="str">
            <v>,</v>
          </cell>
        </row>
        <row r="10210">
          <cell r="E10210">
            <v>4526</v>
          </cell>
          <cell r="F10210">
            <v>207</v>
          </cell>
          <cell r="G10210" t="str">
            <v>진흥센터</v>
          </cell>
        </row>
        <row r="10211">
          <cell r="E10211">
            <v>4518</v>
          </cell>
          <cell r="F10211">
            <v>250</v>
          </cell>
          <cell r="G10211" t="str">
            <v>청소년수련관</v>
          </cell>
          <cell r="H10211" t="str">
            <v>,</v>
          </cell>
        </row>
        <row r="10212">
          <cell r="E10212">
            <v>4545</v>
          </cell>
          <cell r="F10212">
            <v>3171</v>
          </cell>
          <cell r="G10212" t="str">
            <v>영리법인</v>
          </cell>
        </row>
        <row r="10213">
          <cell r="E10213">
            <v>4495</v>
          </cell>
          <cell r="F10213">
            <v>1553</v>
          </cell>
          <cell r="G10213" t="str">
            <v>청소년수련원</v>
          </cell>
          <cell r="H10213" t="str">
            <v>,</v>
          </cell>
        </row>
        <row r="10214">
          <cell r="E10214">
            <v>4511</v>
          </cell>
          <cell r="F10214">
            <v>2816</v>
          </cell>
          <cell r="G10214" t="str">
            <v>청소년수련관</v>
          </cell>
        </row>
        <row r="10215">
          <cell r="E10215">
            <v>4491</v>
          </cell>
          <cell r="F10215">
            <v>2339</v>
          </cell>
          <cell r="G10215" t="str">
            <v>청소년문화의집</v>
          </cell>
        </row>
        <row r="10216">
          <cell r="E10216">
            <v>4507</v>
          </cell>
          <cell r="F10216">
            <v>361</v>
          </cell>
          <cell r="G10216" t="str">
            <v>청소년문화의집</v>
          </cell>
        </row>
        <row r="10217">
          <cell r="E10217">
            <v>4494</v>
          </cell>
          <cell r="F10217">
            <v>225</v>
          </cell>
          <cell r="G10217" t="str">
            <v>청소년문화의집</v>
          </cell>
        </row>
        <row r="10218">
          <cell r="E10218">
            <v>4504</v>
          </cell>
          <cell r="F10218">
            <v>361</v>
          </cell>
          <cell r="G10218" t="str">
            <v>청소년문화의집</v>
          </cell>
        </row>
        <row r="10219">
          <cell r="E10219">
            <v>4538</v>
          </cell>
          <cell r="F10219">
            <v>1636</v>
          </cell>
          <cell r="G10219" t="str">
            <v>청소년수련원</v>
          </cell>
          <cell r="H10219" t="str">
            <v>개별모집,학교연계모집</v>
          </cell>
        </row>
        <row r="10220">
          <cell r="E10220">
            <v>4500</v>
          </cell>
          <cell r="F10220">
            <v>2753</v>
          </cell>
          <cell r="G10220" t="str">
            <v>종교기관</v>
          </cell>
        </row>
        <row r="10221">
          <cell r="E10221">
            <v>4516</v>
          </cell>
          <cell r="F10221">
            <v>2801</v>
          </cell>
          <cell r="G10221" t="str">
            <v>기타</v>
          </cell>
        </row>
        <row r="10222">
          <cell r="E10222">
            <v>4567</v>
          </cell>
          <cell r="F10222">
            <v>121</v>
          </cell>
          <cell r="G10222" t="str">
            <v>청소년수련원</v>
          </cell>
        </row>
        <row r="10223">
          <cell r="E10223">
            <v>4532</v>
          </cell>
          <cell r="F10223">
            <v>3608</v>
          </cell>
          <cell r="G10223" t="str">
            <v>청소년수련원</v>
          </cell>
        </row>
        <row r="10224">
          <cell r="E10224">
            <v>4572</v>
          </cell>
          <cell r="F10224">
            <v>952</v>
          </cell>
          <cell r="G10224" t="str">
            <v>청소년수련원</v>
          </cell>
        </row>
        <row r="10225">
          <cell r="E10225">
            <v>4533</v>
          </cell>
          <cell r="F10225">
            <v>3608</v>
          </cell>
          <cell r="G10225" t="str">
            <v>청소년수련원</v>
          </cell>
        </row>
        <row r="10226">
          <cell r="E10226">
            <v>4524</v>
          </cell>
          <cell r="F10226">
            <v>3050</v>
          </cell>
          <cell r="G10226" t="str">
            <v>공공기관</v>
          </cell>
          <cell r="H10226" t="str">
            <v>개별모집,학교연계모집</v>
          </cell>
        </row>
        <row r="10227">
          <cell r="E10227">
            <v>4510</v>
          </cell>
          <cell r="F10227">
            <v>18</v>
          </cell>
          <cell r="G10227" t="str">
            <v>청소년수련원</v>
          </cell>
          <cell r="H10227" t="str">
            <v>,</v>
          </cell>
        </row>
        <row r="10228">
          <cell r="E10228">
            <v>4550</v>
          </cell>
          <cell r="F10228">
            <v>3606</v>
          </cell>
          <cell r="G10228" t="str">
            <v>기타</v>
          </cell>
          <cell r="H10228" t="str">
            <v>개별모집,학교연계모집</v>
          </cell>
        </row>
        <row r="10229">
          <cell r="E10229">
            <v>4571</v>
          </cell>
          <cell r="F10229">
            <v>952</v>
          </cell>
          <cell r="G10229" t="str">
            <v>청소년수련원</v>
          </cell>
        </row>
        <row r="10230">
          <cell r="E10230">
            <v>4534</v>
          </cell>
          <cell r="F10230">
            <v>3608</v>
          </cell>
          <cell r="G10230" t="str">
            <v>청소년수련원</v>
          </cell>
        </row>
        <row r="10231">
          <cell r="E10231">
            <v>4498</v>
          </cell>
          <cell r="F10231">
            <v>350</v>
          </cell>
          <cell r="G10231" t="str">
            <v>청소년수련원</v>
          </cell>
        </row>
        <row r="10232">
          <cell r="E10232">
            <v>4552</v>
          </cell>
          <cell r="F10232">
            <v>202</v>
          </cell>
          <cell r="G10232" t="str">
            <v>청소년수련관</v>
          </cell>
        </row>
        <row r="10233">
          <cell r="E10233">
            <v>4497</v>
          </cell>
          <cell r="F10233">
            <v>700</v>
          </cell>
          <cell r="G10233" t="str">
            <v>청소년문화의집</v>
          </cell>
          <cell r="H10233" t="str">
            <v>개별모집,학교연계모집</v>
          </cell>
        </row>
        <row r="10234">
          <cell r="E10234">
            <v>4514</v>
          </cell>
          <cell r="F10234">
            <v>597</v>
          </cell>
          <cell r="G10234" t="str">
            <v>청소년수련원</v>
          </cell>
          <cell r="H10234" t="str">
            <v>개별모집,학교연계모집</v>
          </cell>
        </row>
        <row r="10235">
          <cell r="E10235">
            <v>4528</v>
          </cell>
          <cell r="F10235">
            <v>2674</v>
          </cell>
          <cell r="G10235" t="str">
            <v>청소년수련원</v>
          </cell>
        </row>
        <row r="10236">
          <cell r="E10236">
            <v>4551</v>
          </cell>
          <cell r="F10236">
            <v>3468</v>
          </cell>
          <cell r="G10236" t="str">
            <v>종교기관</v>
          </cell>
        </row>
        <row r="10237">
          <cell r="E10237">
            <v>4565</v>
          </cell>
          <cell r="F10237">
            <v>18</v>
          </cell>
          <cell r="G10237" t="str">
            <v>청소년수련원</v>
          </cell>
        </row>
        <row r="10238">
          <cell r="E10238">
            <v>4562</v>
          </cell>
          <cell r="F10238">
            <v>3493</v>
          </cell>
          <cell r="G10238" t="str">
            <v>청소년수련원</v>
          </cell>
        </row>
        <row r="10239">
          <cell r="E10239">
            <v>4549</v>
          </cell>
          <cell r="F10239">
            <v>3461</v>
          </cell>
          <cell r="G10239" t="str">
            <v>공공기관</v>
          </cell>
        </row>
        <row r="10240">
          <cell r="E10240">
            <v>6609</v>
          </cell>
          <cell r="F10240">
            <v>4375</v>
          </cell>
          <cell r="G10240" t="str">
            <v>청소년수련관</v>
          </cell>
          <cell r="H10240" t="str">
            <v>개별모집,학교연계모집</v>
          </cell>
        </row>
        <row r="10241">
          <cell r="E10241">
            <v>6559</v>
          </cell>
          <cell r="F10241">
            <v>409</v>
          </cell>
          <cell r="G10241" t="str">
            <v>청소년문화의집</v>
          </cell>
        </row>
        <row r="10242">
          <cell r="E10242">
            <v>5800</v>
          </cell>
          <cell r="F10242">
            <v>259</v>
          </cell>
          <cell r="G10242" t="str">
            <v>청소년수련원</v>
          </cell>
        </row>
        <row r="10243">
          <cell r="E10243">
            <v>6583</v>
          </cell>
          <cell r="F10243">
            <v>13</v>
          </cell>
          <cell r="G10243" t="str">
            <v>청소년수련원</v>
          </cell>
        </row>
        <row r="10244">
          <cell r="E10244">
            <v>6618</v>
          </cell>
          <cell r="F10244">
            <v>11</v>
          </cell>
          <cell r="G10244" t="str">
            <v>청소년수련원</v>
          </cell>
        </row>
        <row r="10245">
          <cell r="E10245">
            <v>6589</v>
          </cell>
          <cell r="F10245">
            <v>5361</v>
          </cell>
          <cell r="G10245" t="str">
            <v>청소년수련관</v>
          </cell>
          <cell r="H10245" t="str">
            <v>,</v>
          </cell>
        </row>
        <row r="10246">
          <cell r="E10246">
            <v>6556</v>
          </cell>
          <cell r="F10246">
            <v>3378</v>
          </cell>
          <cell r="G10246" t="str">
            <v>청소년수련관</v>
          </cell>
          <cell r="H10246" t="str">
            <v>개별모집,학교연계모집</v>
          </cell>
        </row>
        <row r="10247">
          <cell r="E10247">
            <v>6555</v>
          </cell>
          <cell r="F10247">
            <v>4386</v>
          </cell>
          <cell r="G10247" t="str">
            <v>비영리법인</v>
          </cell>
          <cell r="H10247" t="str">
            <v>개별모집</v>
          </cell>
        </row>
        <row r="10248">
          <cell r="E10248">
            <v>5798</v>
          </cell>
          <cell r="F10248">
            <v>1556</v>
          </cell>
          <cell r="G10248" t="str">
            <v>청소년수련원</v>
          </cell>
        </row>
        <row r="10249">
          <cell r="E10249">
            <v>5789</v>
          </cell>
          <cell r="F10249">
            <v>2007</v>
          </cell>
          <cell r="G10249" t="str">
            <v>청소년수련원</v>
          </cell>
        </row>
        <row r="10250">
          <cell r="E10250">
            <v>5799</v>
          </cell>
          <cell r="F10250">
            <v>1556</v>
          </cell>
          <cell r="G10250" t="str">
            <v>청소년수련원</v>
          </cell>
        </row>
        <row r="10251">
          <cell r="E10251">
            <v>5756</v>
          </cell>
          <cell r="F10251">
            <v>3894</v>
          </cell>
          <cell r="G10251" t="str">
            <v>청소년수련원</v>
          </cell>
          <cell r="H10251" t="str">
            <v>개별모집,학교연계모집</v>
          </cell>
        </row>
        <row r="10252">
          <cell r="E10252">
            <v>5757</v>
          </cell>
          <cell r="F10252">
            <v>3894</v>
          </cell>
          <cell r="G10252" t="str">
            <v>청소년수련원</v>
          </cell>
        </row>
        <row r="10253">
          <cell r="E10253">
            <v>5813</v>
          </cell>
          <cell r="F10253">
            <v>2360</v>
          </cell>
          <cell r="G10253" t="str">
            <v>청소년수련원</v>
          </cell>
        </row>
        <row r="10254">
          <cell r="E10254">
            <v>6611</v>
          </cell>
          <cell r="F10254">
            <v>1172</v>
          </cell>
          <cell r="G10254" t="str">
            <v>청소년수련원</v>
          </cell>
        </row>
        <row r="10255">
          <cell r="E10255">
            <v>6594</v>
          </cell>
          <cell r="F10255">
            <v>3050</v>
          </cell>
          <cell r="G10255" t="str">
            <v>공공기관</v>
          </cell>
          <cell r="H10255" t="str">
            <v>개별모집</v>
          </cell>
        </row>
        <row r="10256">
          <cell r="E10256">
            <v>6617</v>
          </cell>
          <cell r="F10256">
            <v>11</v>
          </cell>
          <cell r="G10256" t="str">
            <v>청소년수련원</v>
          </cell>
        </row>
        <row r="10257">
          <cell r="E10257">
            <v>6579</v>
          </cell>
          <cell r="F10257">
            <v>2816</v>
          </cell>
          <cell r="G10257" t="str">
            <v>청소년수련관</v>
          </cell>
        </row>
        <row r="10258">
          <cell r="E10258">
            <v>5764</v>
          </cell>
          <cell r="F10258">
            <v>5</v>
          </cell>
          <cell r="G10258" t="str">
            <v>청소년문화의집</v>
          </cell>
          <cell r="H10258" t="str">
            <v>개별모집,학교연계모집</v>
          </cell>
        </row>
        <row r="10259">
          <cell r="E10259">
            <v>5778</v>
          </cell>
          <cell r="F10259">
            <v>1018</v>
          </cell>
          <cell r="G10259" t="str">
            <v>청소년문화의집</v>
          </cell>
          <cell r="H10259" t="str">
            <v>,</v>
          </cell>
        </row>
        <row r="10260">
          <cell r="E10260">
            <v>5777</v>
          </cell>
          <cell r="F10260">
            <v>3004</v>
          </cell>
          <cell r="G10260" t="str">
            <v>청소년문화의집</v>
          </cell>
          <cell r="H10260" t="str">
            <v>,</v>
          </cell>
        </row>
        <row r="10261">
          <cell r="E10261">
            <v>5770</v>
          </cell>
          <cell r="F10261">
            <v>1562</v>
          </cell>
          <cell r="G10261" t="str">
            <v>청소년수련관</v>
          </cell>
        </row>
        <row r="10262">
          <cell r="E10262">
            <v>5806</v>
          </cell>
          <cell r="F10262">
            <v>3980</v>
          </cell>
          <cell r="G10262" t="str">
            <v>공공기관</v>
          </cell>
        </row>
        <row r="10263">
          <cell r="E10263">
            <v>5807</v>
          </cell>
          <cell r="F10263">
            <v>3980</v>
          </cell>
          <cell r="G10263" t="str">
            <v>공공기관</v>
          </cell>
        </row>
        <row r="10264">
          <cell r="E10264">
            <v>6627</v>
          </cell>
          <cell r="F10264">
            <v>13</v>
          </cell>
          <cell r="G10264" t="str">
            <v>청소년수련원</v>
          </cell>
        </row>
        <row r="10265">
          <cell r="E10265">
            <v>6610</v>
          </cell>
          <cell r="F10265">
            <v>4375</v>
          </cell>
          <cell r="G10265" t="str">
            <v>청소년수련관</v>
          </cell>
          <cell r="H10265" t="str">
            <v>개별모집,학교연계모집</v>
          </cell>
        </row>
        <row r="10266">
          <cell r="E10266">
            <v>5790</v>
          </cell>
          <cell r="F10266">
            <v>2007</v>
          </cell>
          <cell r="G10266" t="str">
            <v>청소년수련원</v>
          </cell>
        </row>
        <row r="10267">
          <cell r="E10267">
            <v>5812</v>
          </cell>
          <cell r="F10267">
            <v>2360</v>
          </cell>
          <cell r="G10267" t="str">
            <v>청소년수련원</v>
          </cell>
        </row>
        <row r="10268">
          <cell r="E10268">
            <v>7502</v>
          </cell>
          <cell r="F10268">
            <v>1521</v>
          </cell>
          <cell r="G10268" t="str">
            <v>청소년수련관</v>
          </cell>
          <cell r="H10268" t="str">
            <v>학교연계모집</v>
          </cell>
        </row>
        <row r="10269">
          <cell r="E10269">
            <v>7548</v>
          </cell>
          <cell r="F10269">
            <v>4202</v>
          </cell>
          <cell r="G10269" t="str">
            <v>청소년수련관</v>
          </cell>
          <cell r="H10269" t="str">
            <v>개별모집</v>
          </cell>
        </row>
        <row r="10270">
          <cell r="E10270">
            <v>4349</v>
          </cell>
          <cell r="F10270">
            <v>1583</v>
          </cell>
          <cell r="G10270" t="str">
            <v>청소년수련원</v>
          </cell>
        </row>
        <row r="10271">
          <cell r="E10271">
            <v>4392</v>
          </cell>
          <cell r="F10271">
            <v>1019</v>
          </cell>
          <cell r="G10271" t="str">
            <v>청소년수련원</v>
          </cell>
        </row>
        <row r="10272">
          <cell r="E10272">
            <v>4474</v>
          </cell>
          <cell r="F10272">
            <v>1674</v>
          </cell>
          <cell r="G10272" t="str">
            <v>학교</v>
          </cell>
          <cell r="H10272" t="str">
            <v>개별모집,학교연계모집</v>
          </cell>
        </row>
        <row r="10273">
          <cell r="E10273">
            <v>4461</v>
          </cell>
          <cell r="F10273">
            <v>3493</v>
          </cell>
          <cell r="G10273" t="str">
            <v>청소년수련원</v>
          </cell>
        </row>
        <row r="10274">
          <cell r="E10274">
            <v>4479</v>
          </cell>
          <cell r="F10274">
            <v>1674</v>
          </cell>
          <cell r="G10274" t="str">
            <v>학교</v>
          </cell>
          <cell r="H10274" t="str">
            <v>개별모집,학교연계모집</v>
          </cell>
        </row>
        <row r="10275">
          <cell r="E10275">
            <v>4408</v>
          </cell>
          <cell r="F10275">
            <v>3274</v>
          </cell>
          <cell r="G10275" t="str">
            <v>기타</v>
          </cell>
        </row>
        <row r="10276">
          <cell r="E10276">
            <v>4475</v>
          </cell>
          <cell r="F10276">
            <v>1674</v>
          </cell>
          <cell r="G10276" t="str">
            <v>학교</v>
          </cell>
          <cell r="H10276" t="str">
            <v>개별모집,학교연계모집</v>
          </cell>
        </row>
        <row r="10277">
          <cell r="E10277">
            <v>4481</v>
          </cell>
          <cell r="F10277">
            <v>1674</v>
          </cell>
          <cell r="G10277" t="str">
            <v>학교</v>
          </cell>
          <cell r="H10277" t="str">
            <v>개별모집,학교연계모집</v>
          </cell>
        </row>
        <row r="10278">
          <cell r="E10278">
            <v>4404</v>
          </cell>
          <cell r="F10278">
            <v>1979</v>
          </cell>
          <cell r="G10278" t="str">
            <v>청소년수련원</v>
          </cell>
        </row>
        <row r="10279">
          <cell r="E10279">
            <v>4384</v>
          </cell>
          <cell r="F10279">
            <v>1537</v>
          </cell>
          <cell r="G10279" t="str">
            <v>청소년수련원</v>
          </cell>
        </row>
        <row r="10280">
          <cell r="E10280">
            <v>4438</v>
          </cell>
          <cell r="F10280">
            <v>793</v>
          </cell>
          <cell r="G10280" t="str">
            <v>교육청(교육청 소속의 시설 등)</v>
          </cell>
        </row>
        <row r="10281">
          <cell r="E10281">
            <v>4460</v>
          </cell>
          <cell r="F10281">
            <v>3493</v>
          </cell>
          <cell r="G10281" t="str">
            <v>청소년수련원</v>
          </cell>
        </row>
        <row r="10282">
          <cell r="E10282">
            <v>4441</v>
          </cell>
          <cell r="F10282">
            <v>1613</v>
          </cell>
          <cell r="G10282" t="str">
            <v>비영리법인</v>
          </cell>
        </row>
        <row r="10283">
          <cell r="E10283">
            <v>4444</v>
          </cell>
          <cell r="F10283">
            <v>1613</v>
          </cell>
          <cell r="G10283" t="str">
            <v>비영리법인</v>
          </cell>
        </row>
        <row r="10284">
          <cell r="E10284">
            <v>4397</v>
          </cell>
          <cell r="F10284">
            <v>561</v>
          </cell>
          <cell r="G10284" t="str">
            <v>청소년수련관</v>
          </cell>
        </row>
        <row r="10285">
          <cell r="E10285">
            <v>4467</v>
          </cell>
          <cell r="F10285">
            <v>11</v>
          </cell>
          <cell r="G10285" t="str">
            <v>청소년수련원</v>
          </cell>
        </row>
        <row r="10286">
          <cell r="E10286">
            <v>4470</v>
          </cell>
          <cell r="F10286">
            <v>1674</v>
          </cell>
          <cell r="G10286" t="str">
            <v>학교</v>
          </cell>
          <cell r="H10286" t="str">
            <v>개별모집,학교연계모집</v>
          </cell>
        </row>
        <row r="10287">
          <cell r="E10287">
            <v>4390</v>
          </cell>
          <cell r="F10287">
            <v>3430</v>
          </cell>
          <cell r="G10287" t="str">
            <v>청소년수련원</v>
          </cell>
        </row>
        <row r="10288">
          <cell r="E10288">
            <v>4480</v>
          </cell>
          <cell r="F10288">
            <v>1674</v>
          </cell>
          <cell r="G10288" t="str">
            <v>학교</v>
          </cell>
          <cell r="H10288" t="str">
            <v>개별모집,학교연계모집</v>
          </cell>
        </row>
        <row r="10289">
          <cell r="E10289">
            <v>4446</v>
          </cell>
          <cell r="F10289">
            <v>2583</v>
          </cell>
          <cell r="G10289" t="str">
            <v>종교기관</v>
          </cell>
        </row>
        <row r="10290">
          <cell r="E10290">
            <v>4476</v>
          </cell>
          <cell r="F10290">
            <v>1674</v>
          </cell>
          <cell r="G10290" t="str">
            <v>학교</v>
          </cell>
          <cell r="H10290" t="str">
            <v>개별모집,학교연계모집</v>
          </cell>
        </row>
        <row r="10291">
          <cell r="E10291">
            <v>4471</v>
          </cell>
          <cell r="F10291">
            <v>1674</v>
          </cell>
          <cell r="G10291" t="str">
            <v>학교</v>
          </cell>
          <cell r="H10291" t="str">
            <v>개별모집,학교연계모집</v>
          </cell>
        </row>
        <row r="10292">
          <cell r="E10292">
            <v>4395</v>
          </cell>
          <cell r="F10292">
            <v>565</v>
          </cell>
          <cell r="G10292" t="str">
            <v>청소년수련원</v>
          </cell>
        </row>
        <row r="10293">
          <cell r="E10293">
            <v>4402</v>
          </cell>
          <cell r="F10293">
            <v>1979</v>
          </cell>
          <cell r="G10293" t="str">
            <v>청소년수련원</v>
          </cell>
        </row>
        <row r="10294">
          <cell r="E10294">
            <v>4440</v>
          </cell>
          <cell r="F10294">
            <v>1583</v>
          </cell>
          <cell r="G10294" t="str">
            <v>청소년수련원</v>
          </cell>
        </row>
        <row r="10295">
          <cell r="E10295">
            <v>4439</v>
          </cell>
          <cell r="F10295">
            <v>1583</v>
          </cell>
          <cell r="G10295" t="str">
            <v>청소년수련원</v>
          </cell>
        </row>
        <row r="10296">
          <cell r="E10296">
            <v>4388</v>
          </cell>
          <cell r="F10296">
            <v>3430</v>
          </cell>
          <cell r="G10296" t="str">
            <v>청소년수련원</v>
          </cell>
        </row>
        <row r="10297">
          <cell r="E10297">
            <v>4396</v>
          </cell>
          <cell r="F10297">
            <v>1613</v>
          </cell>
          <cell r="G10297" t="str">
            <v>비영리법인</v>
          </cell>
        </row>
        <row r="10298">
          <cell r="E10298">
            <v>4420</v>
          </cell>
          <cell r="F10298">
            <v>2801</v>
          </cell>
          <cell r="G10298" t="str">
            <v>기타</v>
          </cell>
        </row>
        <row r="10299">
          <cell r="E10299">
            <v>4445</v>
          </cell>
          <cell r="F10299">
            <v>2583</v>
          </cell>
          <cell r="G10299" t="str">
            <v>종교기관</v>
          </cell>
        </row>
        <row r="10300">
          <cell r="E10300">
            <v>4403</v>
          </cell>
          <cell r="F10300">
            <v>1979</v>
          </cell>
          <cell r="G10300" t="str">
            <v>청소년수련원</v>
          </cell>
        </row>
        <row r="10301">
          <cell r="E10301">
            <v>4462</v>
          </cell>
          <cell r="F10301">
            <v>3493</v>
          </cell>
          <cell r="G10301" t="str">
            <v>청소년수련원</v>
          </cell>
        </row>
        <row r="10302">
          <cell r="E10302">
            <v>4422</v>
          </cell>
          <cell r="F10302">
            <v>952</v>
          </cell>
          <cell r="G10302" t="str">
            <v>청소년수련원</v>
          </cell>
        </row>
        <row r="10303">
          <cell r="E10303">
            <v>4428</v>
          </cell>
          <cell r="F10303">
            <v>3014</v>
          </cell>
          <cell r="G10303" t="str">
            <v>진흥센터</v>
          </cell>
        </row>
        <row r="10304">
          <cell r="E10304">
            <v>4451</v>
          </cell>
          <cell r="F10304">
            <v>1979</v>
          </cell>
          <cell r="G10304" t="str">
            <v>청소년수련원</v>
          </cell>
        </row>
        <row r="10305">
          <cell r="E10305">
            <v>4478</v>
          </cell>
          <cell r="F10305">
            <v>1674</v>
          </cell>
          <cell r="G10305" t="str">
            <v>학교</v>
          </cell>
          <cell r="H10305" t="str">
            <v>개별모집,학교연계모집</v>
          </cell>
        </row>
        <row r="10306">
          <cell r="E10306">
            <v>4473</v>
          </cell>
          <cell r="F10306">
            <v>1674</v>
          </cell>
          <cell r="G10306" t="str">
            <v>학교</v>
          </cell>
          <cell r="H10306" t="str">
            <v>개별모집,학교연계모집</v>
          </cell>
        </row>
        <row r="10307">
          <cell r="E10307">
            <v>4401</v>
          </cell>
          <cell r="F10307">
            <v>1979</v>
          </cell>
          <cell r="G10307" t="str">
            <v>청소년수련원</v>
          </cell>
        </row>
        <row r="10308">
          <cell r="E10308">
            <v>4465</v>
          </cell>
          <cell r="F10308">
            <v>3493</v>
          </cell>
          <cell r="G10308" t="str">
            <v>청소년수련원</v>
          </cell>
        </row>
        <row r="10309">
          <cell r="E10309">
            <v>4466</v>
          </cell>
          <cell r="F10309">
            <v>3493</v>
          </cell>
          <cell r="G10309" t="str">
            <v>청소년수련원</v>
          </cell>
        </row>
        <row r="10310">
          <cell r="E10310">
            <v>4389</v>
          </cell>
          <cell r="F10310">
            <v>3430</v>
          </cell>
          <cell r="G10310" t="str">
            <v>청소년수련원</v>
          </cell>
        </row>
        <row r="10311">
          <cell r="E10311">
            <v>4455</v>
          </cell>
          <cell r="F10311">
            <v>3504</v>
          </cell>
          <cell r="G10311" t="str">
            <v>청소년수련원</v>
          </cell>
        </row>
        <row r="10312">
          <cell r="E10312">
            <v>4464</v>
          </cell>
          <cell r="F10312">
            <v>3493</v>
          </cell>
          <cell r="G10312" t="str">
            <v>청소년수련원</v>
          </cell>
        </row>
        <row r="10313">
          <cell r="E10313">
            <v>4463</v>
          </cell>
          <cell r="F10313">
            <v>3493</v>
          </cell>
          <cell r="G10313" t="str">
            <v>청소년수련원</v>
          </cell>
        </row>
        <row r="10314">
          <cell r="E10314">
            <v>4405</v>
          </cell>
          <cell r="F10314">
            <v>767</v>
          </cell>
          <cell r="G10314" t="str">
            <v>청소년수련원</v>
          </cell>
          <cell r="H10314" t="str">
            <v>,</v>
          </cell>
        </row>
        <row r="10315">
          <cell r="E10315">
            <v>4398</v>
          </cell>
          <cell r="F10315">
            <v>2528</v>
          </cell>
          <cell r="G10315" t="str">
            <v>청소년수련관</v>
          </cell>
        </row>
        <row r="10316">
          <cell r="E10316">
            <v>4456</v>
          </cell>
          <cell r="F10316">
            <v>1578</v>
          </cell>
          <cell r="G10316" t="str">
            <v>청소년수련원</v>
          </cell>
          <cell r="H10316" t="str">
            <v>,</v>
          </cell>
        </row>
        <row r="10317">
          <cell r="E10317">
            <v>4457</v>
          </cell>
          <cell r="F10317">
            <v>1578</v>
          </cell>
          <cell r="G10317" t="str">
            <v>청소년수련원</v>
          </cell>
          <cell r="H10317" t="str">
            <v>,</v>
          </cell>
        </row>
        <row r="10318">
          <cell r="E10318">
            <v>4430</v>
          </cell>
          <cell r="F10318">
            <v>3050</v>
          </cell>
          <cell r="G10318" t="str">
            <v>공공기관</v>
          </cell>
          <cell r="H10318" t="str">
            <v>개별모집,학교연계모집</v>
          </cell>
        </row>
        <row r="10319">
          <cell r="E10319">
            <v>4453</v>
          </cell>
          <cell r="F10319">
            <v>1979</v>
          </cell>
          <cell r="G10319" t="str">
            <v>청소년수련원</v>
          </cell>
          <cell r="H10319" t="str">
            <v>,</v>
          </cell>
        </row>
        <row r="10320">
          <cell r="E10320">
            <v>4450</v>
          </cell>
          <cell r="F10320">
            <v>1979</v>
          </cell>
          <cell r="G10320" t="str">
            <v>청소년수련원</v>
          </cell>
          <cell r="H10320" t="str">
            <v>,</v>
          </cell>
        </row>
        <row r="10321">
          <cell r="E10321">
            <v>4452</v>
          </cell>
          <cell r="F10321">
            <v>1979</v>
          </cell>
          <cell r="G10321" t="str">
            <v>청소년수련원</v>
          </cell>
          <cell r="H10321" t="str">
            <v>,</v>
          </cell>
        </row>
        <row r="10322">
          <cell r="E10322">
            <v>4406</v>
          </cell>
          <cell r="F10322">
            <v>767</v>
          </cell>
          <cell r="G10322" t="str">
            <v>청소년수련원</v>
          </cell>
          <cell r="H10322" t="str">
            <v>,</v>
          </cell>
        </row>
        <row r="10323">
          <cell r="E10323">
            <v>4407</v>
          </cell>
          <cell r="F10323">
            <v>942</v>
          </cell>
          <cell r="G10323" t="str">
            <v>청소년수련관</v>
          </cell>
          <cell r="H10323" t="str">
            <v>개별모집,학교연계모집</v>
          </cell>
        </row>
        <row r="10324">
          <cell r="E10324">
            <v>4378</v>
          </cell>
          <cell r="F10324">
            <v>707</v>
          </cell>
          <cell r="G10324" t="str">
            <v>청소년야영장</v>
          </cell>
        </row>
        <row r="10325">
          <cell r="E10325">
            <v>4394</v>
          </cell>
          <cell r="F10325">
            <v>1636</v>
          </cell>
          <cell r="G10325" t="str">
            <v>청소년수련원</v>
          </cell>
          <cell r="H10325" t="str">
            <v>개별모집,학교연계모집</v>
          </cell>
        </row>
        <row r="10326">
          <cell r="E10326">
            <v>4377</v>
          </cell>
          <cell r="F10326">
            <v>707</v>
          </cell>
          <cell r="G10326" t="str">
            <v>청소년야영장</v>
          </cell>
        </row>
        <row r="10327">
          <cell r="E10327">
            <v>4459</v>
          </cell>
          <cell r="F10327">
            <v>2045</v>
          </cell>
          <cell r="G10327" t="str">
            <v>청소년수련원</v>
          </cell>
          <cell r="H10327" t="str">
            <v>,</v>
          </cell>
        </row>
        <row r="10328">
          <cell r="E10328">
            <v>4448</v>
          </cell>
          <cell r="F10328">
            <v>3267</v>
          </cell>
          <cell r="G10328" t="str">
            <v>기타</v>
          </cell>
          <cell r="H10328" t="str">
            <v>개별모집,학교연계모집</v>
          </cell>
        </row>
        <row r="10329">
          <cell r="E10329">
            <v>4387</v>
          </cell>
          <cell r="F10329">
            <v>199</v>
          </cell>
          <cell r="G10329" t="str">
            <v>청소년수련관</v>
          </cell>
          <cell r="H10329" t="str">
            <v>,</v>
          </cell>
        </row>
        <row r="10330">
          <cell r="E10330">
            <v>4418</v>
          </cell>
          <cell r="F10330">
            <v>2801</v>
          </cell>
          <cell r="G10330" t="str">
            <v>기타</v>
          </cell>
        </row>
        <row r="10331">
          <cell r="E10331">
            <v>4419</v>
          </cell>
          <cell r="F10331">
            <v>2801</v>
          </cell>
          <cell r="G10331" t="str">
            <v>기타</v>
          </cell>
        </row>
        <row r="10332">
          <cell r="E10332">
            <v>4489</v>
          </cell>
          <cell r="F10332">
            <v>814</v>
          </cell>
          <cell r="G10332" t="str">
            <v>청소년수련원</v>
          </cell>
        </row>
        <row r="10333">
          <cell r="E10333">
            <v>4411</v>
          </cell>
          <cell r="F10333">
            <v>3439</v>
          </cell>
          <cell r="G10333" t="str">
            <v>청소년수련원</v>
          </cell>
        </row>
        <row r="10334">
          <cell r="E10334">
            <v>4413</v>
          </cell>
          <cell r="F10334">
            <v>3439</v>
          </cell>
          <cell r="G10334" t="str">
            <v>청소년수련원</v>
          </cell>
        </row>
        <row r="10335">
          <cell r="E10335">
            <v>4385</v>
          </cell>
          <cell r="F10335">
            <v>1537</v>
          </cell>
          <cell r="G10335" t="str">
            <v>청소년수련원</v>
          </cell>
        </row>
        <row r="10336">
          <cell r="E10336">
            <v>4400</v>
          </cell>
          <cell r="F10336">
            <v>2946</v>
          </cell>
          <cell r="G10336" t="str">
            <v>개인사업</v>
          </cell>
          <cell r="H10336" t="str">
            <v>,</v>
          </cell>
        </row>
        <row r="10337">
          <cell r="E10337">
            <v>4484</v>
          </cell>
          <cell r="F10337">
            <v>3439</v>
          </cell>
          <cell r="G10337" t="str">
            <v>청소년수련원</v>
          </cell>
        </row>
        <row r="10338">
          <cell r="E10338">
            <v>4412</v>
          </cell>
          <cell r="F10338">
            <v>3439</v>
          </cell>
          <cell r="G10338" t="str">
            <v>청소년수련원</v>
          </cell>
        </row>
        <row r="10339">
          <cell r="E10339">
            <v>4468</v>
          </cell>
          <cell r="F10339">
            <v>263</v>
          </cell>
          <cell r="G10339" t="str">
            <v>청소년수련원</v>
          </cell>
          <cell r="H10339" t="str">
            <v>,</v>
          </cell>
        </row>
        <row r="10340">
          <cell r="E10340">
            <v>4482</v>
          </cell>
          <cell r="F10340">
            <v>121</v>
          </cell>
          <cell r="G10340" t="str">
            <v>청소년수련원</v>
          </cell>
        </row>
        <row r="10341">
          <cell r="E10341">
            <v>4421</v>
          </cell>
          <cell r="F10341">
            <v>2801</v>
          </cell>
          <cell r="G10341" t="str">
            <v>기타</v>
          </cell>
        </row>
        <row r="10342">
          <cell r="E10342">
            <v>4483</v>
          </cell>
          <cell r="F10342">
            <v>121</v>
          </cell>
          <cell r="G10342" t="str">
            <v>청소년수련원</v>
          </cell>
        </row>
        <row r="10343">
          <cell r="E10343">
            <v>4386</v>
          </cell>
          <cell r="F10343">
            <v>3233</v>
          </cell>
          <cell r="G10343" t="str">
            <v>청소년수련관</v>
          </cell>
        </row>
        <row r="10344">
          <cell r="E10344">
            <v>4469</v>
          </cell>
          <cell r="F10344">
            <v>362</v>
          </cell>
          <cell r="G10344" t="str">
            <v>청소년문화의집</v>
          </cell>
        </row>
        <row r="10345">
          <cell r="E10345">
            <v>4443</v>
          </cell>
          <cell r="F10345">
            <v>1613</v>
          </cell>
          <cell r="G10345" t="str">
            <v>비영리법인</v>
          </cell>
        </row>
        <row r="10346">
          <cell r="E10346">
            <v>4449</v>
          </cell>
          <cell r="F10346">
            <v>3444</v>
          </cell>
          <cell r="G10346" t="str">
            <v>종교기관</v>
          </cell>
        </row>
        <row r="10347">
          <cell r="E10347">
            <v>4424</v>
          </cell>
          <cell r="F10347">
            <v>597</v>
          </cell>
          <cell r="G10347" t="str">
            <v>청소년수련원</v>
          </cell>
          <cell r="H10347" t="str">
            <v>개별모집,학교연계모집</v>
          </cell>
        </row>
        <row r="10348">
          <cell r="E10348">
            <v>4426</v>
          </cell>
          <cell r="F10348">
            <v>959</v>
          </cell>
          <cell r="G10348" t="str">
            <v>청소년수련원</v>
          </cell>
        </row>
        <row r="10349">
          <cell r="E10349">
            <v>4425</v>
          </cell>
          <cell r="F10349">
            <v>959</v>
          </cell>
          <cell r="G10349" t="str">
            <v>청소년수련원</v>
          </cell>
        </row>
        <row r="10350">
          <cell r="E10350">
            <v>4427</v>
          </cell>
          <cell r="F10350">
            <v>959</v>
          </cell>
          <cell r="G10350" t="str">
            <v>청소년수련원</v>
          </cell>
        </row>
        <row r="10351">
          <cell r="E10351">
            <v>4454</v>
          </cell>
          <cell r="F10351">
            <v>689</v>
          </cell>
          <cell r="G10351" t="str">
            <v>청소년수련원</v>
          </cell>
        </row>
        <row r="10352">
          <cell r="E10352">
            <v>4379</v>
          </cell>
          <cell r="F10352">
            <v>250</v>
          </cell>
          <cell r="G10352" t="str">
            <v>청소년수련관</v>
          </cell>
          <cell r="H10352" t="str">
            <v>개별모집,학교연계모집</v>
          </cell>
        </row>
        <row r="10353">
          <cell r="E10353">
            <v>4431</v>
          </cell>
          <cell r="F10353">
            <v>1537</v>
          </cell>
          <cell r="G10353" t="str">
            <v>청소년수련원</v>
          </cell>
          <cell r="H10353" t="str">
            <v>,</v>
          </cell>
        </row>
        <row r="10354">
          <cell r="E10354">
            <v>4391</v>
          </cell>
          <cell r="F10354">
            <v>3430</v>
          </cell>
          <cell r="G10354" t="str">
            <v>청소년수련원</v>
          </cell>
        </row>
        <row r="10355">
          <cell r="E10355">
            <v>4433</v>
          </cell>
          <cell r="F10355">
            <v>3430</v>
          </cell>
          <cell r="G10355" t="str">
            <v>청소년수련원</v>
          </cell>
        </row>
        <row r="10356">
          <cell r="E10356">
            <v>4442</v>
          </cell>
          <cell r="F10356">
            <v>1613</v>
          </cell>
          <cell r="G10356" t="str">
            <v>비영리법인</v>
          </cell>
        </row>
        <row r="10357">
          <cell r="E10357">
            <v>5731</v>
          </cell>
          <cell r="F10357">
            <v>2007</v>
          </cell>
          <cell r="G10357" t="str">
            <v>청소년수련원</v>
          </cell>
        </row>
        <row r="10358">
          <cell r="E10358">
            <v>5701</v>
          </cell>
          <cell r="F10358">
            <v>126</v>
          </cell>
          <cell r="G10358" t="str">
            <v>청소년수련관</v>
          </cell>
          <cell r="H10358" t="str">
            <v>,</v>
          </cell>
        </row>
        <row r="10359">
          <cell r="E10359">
            <v>5728</v>
          </cell>
          <cell r="F10359">
            <v>2007</v>
          </cell>
          <cell r="G10359" t="str">
            <v>청소년수련원</v>
          </cell>
          <cell r="H10359" t="str">
            <v>,</v>
          </cell>
        </row>
        <row r="10360">
          <cell r="E10360">
            <v>5729</v>
          </cell>
          <cell r="F10360">
            <v>2007</v>
          </cell>
          <cell r="G10360" t="str">
            <v>청소년수련원</v>
          </cell>
          <cell r="H10360" t="str">
            <v>,</v>
          </cell>
        </row>
        <row r="10361">
          <cell r="E10361">
            <v>5699</v>
          </cell>
          <cell r="F10361">
            <v>2415</v>
          </cell>
          <cell r="G10361" t="str">
            <v>기타</v>
          </cell>
        </row>
        <row r="10362">
          <cell r="E10362">
            <v>5730</v>
          </cell>
          <cell r="F10362">
            <v>2007</v>
          </cell>
          <cell r="G10362" t="str">
            <v>청소년수련원</v>
          </cell>
        </row>
        <row r="10363">
          <cell r="E10363">
            <v>3020</v>
          </cell>
          <cell r="F10363">
            <v>515</v>
          </cell>
          <cell r="G10363" t="str">
            <v>청소년수련관</v>
          </cell>
        </row>
      </sheetData>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23년 현황"/>
      <sheetName val="운영기관(12.31.유지)"/>
      <sheetName val="23년 신규신청기관"/>
      <sheetName val="지역별 현황(12.31.유지)"/>
      <sheetName val="2023년 참여청소년"/>
      <sheetName val="2023년 결과보고 목록"/>
      <sheetName val="운영 및 제도 확대 성과"/>
    </sheetNames>
    <sheetDataSet>
      <sheetData sheetId="0">
        <row r="1">
          <cell r="A1" t="str">
            <v>인증번호</v>
          </cell>
          <cell r="B1" t="str">
            <v>지역</v>
          </cell>
          <cell r="C1" t="str">
            <v>활동유형</v>
          </cell>
          <cell r="D1" t="str">
            <v>운영방식</v>
          </cell>
          <cell r="E1" t="str">
            <v>기관유형1</v>
          </cell>
          <cell r="F1" t="str">
            <v>기관유형2</v>
          </cell>
          <cell r="G1" t="str">
            <v>활동영역</v>
          </cell>
          <cell r="H1" t="str">
            <v>모집방법</v>
          </cell>
          <cell r="I1" t="str">
            <v>의무인증여부</v>
          </cell>
          <cell r="J1" t="str">
            <v>일정규모</v>
          </cell>
          <cell r="K1" t="str">
            <v>위험도높은활동</v>
          </cell>
          <cell r="L1" t="str">
            <v>위험도높은활동 내용</v>
          </cell>
        </row>
        <row r="2">
          <cell r="A2">
            <v>134</v>
          </cell>
          <cell r="B2" t="str">
            <v>경상북도</v>
          </cell>
          <cell r="C2" t="str">
            <v>숙박형</v>
          </cell>
          <cell r="D2" t="str">
            <v>대면방식</v>
          </cell>
          <cell r="E2" t="str">
            <v>청소년수련시설</v>
          </cell>
          <cell r="F2" t="str">
            <v>청소년수련관</v>
          </cell>
          <cell r="G2" t="str">
            <v>문화예술활동</v>
          </cell>
          <cell r="H2" t="str">
            <v>개별모집</v>
          </cell>
          <cell r="I2" t="str">
            <v>미해당</v>
          </cell>
          <cell r="J2" t="str">
            <v>미해당</v>
          </cell>
          <cell r="K2" t="str">
            <v>미해당</v>
          </cell>
          <cell r="L2" t="str">
            <v xml:space="preserve"> </v>
          </cell>
        </row>
        <row r="3">
          <cell r="A3">
            <v>375</v>
          </cell>
          <cell r="B3" t="str">
            <v>부산광역시</v>
          </cell>
          <cell r="C3" t="str">
            <v>기본형</v>
          </cell>
          <cell r="D3" t="str">
            <v>대면방식</v>
          </cell>
          <cell r="E3" t="str">
            <v>청소년수련시설</v>
          </cell>
          <cell r="F3" t="str">
            <v>청소년문화의집</v>
          </cell>
          <cell r="G3" t="str">
            <v>자기(인성)계발활동</v>
          </cell>
          <cell r="H3" t="str">
            <v>개별모집</v>
          </cell>
          <cell r="I3" t="str">
            <v>미해당</v>
          </cell>
          <cell r="J3" t="str">
            <v>미해당</v>
          </cell>
          <cell r="K3" t="str">
            <v>미해당</v>
          </cell>
          <cell r="L3" t="str">
            <v xml:space="preserve"> </v>
          </cell>
        </row>
        <row r="4">
          <cell r="A4">
            <v>938</v>
          </cell>
          <cell r="B4" t="str">
            <v>부산광역시</v>
          </cell>
          <cell r="C4" t="str">
            <v>기본형</v>
          </cell>
          <cell r="D4" t="str">
            <v>대면방식</v>
          </cell>
          <cell r="E4" t="str">
            <v>청소년수련시설</v>
          </cell>
          <cell r="F4" t="str">
            <v>청소년수련관</v>
          </cell>
          <cell r="G4" t="str">
            <v>문화예술활동</v>
          </cell>
          <cell r="H4" t="str">
            <v>개별모집</v>
          </cell>
          <cell r="I4" t="str">
            <v>미해당</v>
          </cell>
          <cell r="J4" t="str">
            <v>미해당</v>
          </cell>
          <cell r="K4" t="str">
            <v>미해당</v>
          </cell>
          <cell r="L4" t="str">
            <v xml:space="preserve"> </v>
          </cell>
        </row>
        <row r="5">
          <cell r="A5">
            <v>1629</v>
          </cell>
          <cell r="B5" t="str">
            <v>부산광역시</v>
          </cell>
          <cell r="C5" t="str">
            <v>기본형</v>
          </cell>
          <cell r="D5" t="str">
            <v>대면방식</v>
          </cell>
          <cell r="E5" t="str">
            <v>청소년수련시설</v>
          </cell>
          <cell r="F5" t="str">
            <v>청소년수련관</v>
          </cell>
          <cell r="G5" t="str">
            <v>환경보존활동</v>
          </cell>
          <cell r="H5" t="str">
            <v>개별모집</v>
          </cell>
          <cell r="I5" t="str">
            <v>미해당</v>
          </cell>
          <cell r="J5" t="str">
            <v>미해당</v>
          </cell>
          <cell r="K5" t="str">
            <v>미해당</v>
          </cell>
          <cell r="L5" t="str">
            <v xml:space="preserve"> </v>
          </cell>
        </row>
        <row r="6">
          <cell r="A6">
            <v>1814</v>
          </cell>
          <cell r="B6" t="str">
            <v>경기도</v>
          </cell>
          <cell r="C6" t="str">
            <v>기본형</v>
          </cell>
          <cell r="D6" t="str">
            <v>대면방식</v>
          </cell>
          <cell r="E6" t="str">
            <v>청소년수련시설</v>
          </cell>
          <cell r="F6" t="str">
            <v>청소년수련관</v>
          </cell>
          <cell r="G6" t="str">
            <v>봉사활동</v>
          </cell>
          <cell r="H6" t="str">
            <v>개별모집</v>
          </cell>
          <cell r="I6" t="str">
            <v>미해당</v>
          </cell>
          <cell r="J6" t="str">
            <v>미해당</v>
          </cell>
          <cell r="K6" t="str">
            <v>미해당</v>
          </cell>
          <cell r="L6" t="str">
            <v xml:space="preserve"> </v>
          </cell>
        </row>
        <row r="7">
          <cell r="A7">
            <v>1816</v>
          </cell>
          <cell r="B7" t="str">
            <v>경기도</v>
          </cell>
          <cell r="C7" t="str">
            <v>기본형</v>
          </cell>
          <cell r="D7" t="str">
            <v>대면방식</v>
          </cell>
          <cell r="E7" t="str">
            <v>청소년수련시설</v>
          </cell>
          <cell r="F7" t="str">
            <v>청소년수련관</v>
          </cell>
          <cell r="G7" t="str">
            <v>문화예술활동</v>
          </cell>
          <cell r="H7" t="str">
            <v>개별모집</v>
          </cell>
          <cell r="I7" t="str">
            <v>미해당</v>
          </cell>
          <cell r="J7" t="str">
            <v>미해당</v>
          </cell>
          <cell r="K7" t="str">
            <v>미해당</v>
          </cell>
          <cell r="L7" t="str">
            <v xml:space="preserve"> </v>
          </cell>
        </row>
        <row r="8">
          <cell r="A8">
            <v>1817</v>
          </cell>
          <cell r="B8" t="str">
            <v>경기도</v>
          </cell>
          <cell r="C8" t="str">
            <v>기본형</v>
          </cell>
          <cell r="D8" t="str">
            <v>대면방식</v>
          </cell>
          <cell r="E8" t="str">
            <v>청소년수련시설</v>
          </cell>
          <cell r="F8" t="str">
            <v>청소년수련관</v>
          </cell>
          <cell r="G8" t="str">
            <v>자기(인성)계발활동</v>
          </cell>
          <cell r="H8" t="str">
            <v>개별모집</v>
          </cell>
          <cell r="I8" t="str">
            <v>미해당</v>
          </cell>
          <cell r="J8" t="str">
            <v>미해당</v>
          </cell>
          <cell r="K8" t="str">
            <v>미해당</v>
          </cell>
          <cell r="L8" t="str">
            <v xml:space="preserve"> </v>
          </cell>
        </row>
        <row r="9">
          <cell r="A9">
            <v>1819</v>
          </cell>
          <cell r="B9" t="str">
            <v>경기도</v>
          </cell>
          <cell r="C9" t="str">
            <v>기본형</v>
          </cell>
          <cell r="D9" t="str">
            <v>대면방식</v>
          </cell>
          <cell r="E9" t="str">
            <v>청소년수련시설</v>
          </cell>
          <cell r="F9" t="str">
            <v>청소년수련관</v>
          </cell>
          <cell r="G9" t="str">
            <v>봉사활동</v>
          </cell>
          <cell r="H9" t="str">
            <v>개별모집</v>
          </cell>
          <cell r="I9" t="str">
            <v>미해당</v>
          </cell>
          <cell r="J9" t="str">
            <v>미해당</v>
          </cell>
          <cell r="K9" t="str">
            <v>미해당</v>
          </cell>
          <cell r="L9" t="str">
            <v xml:space="preserve"> </v>
          </cell>
        </row>
        <row r="10">
          <cell r="A10">
            <v>3519</v>
          </cell>
          <cell r="B10" t="str">
            <v>경기도</v>
          </cell>
          <cell r="C10" t="str">
            <v>기본형</v>
          </cell>
          <cell r="D10" t="str">
            <v>대면방식</v>
          </cell>
          <cell r="E10" t="str">
            <v>청소년수련시설</v>
          </cell>
          <cell r="F10" t="str">
            <v>청소년수련원</v>
          </cell>
          <cell r="G10" t="str">
            <v>환경보존활동</v>
          </cell>
          <cell r="H10" t="str">
            <v>개별모집</v>
          </cell>
          <cell r="I10" t="str">
            <v>미해당</v>
          </cell>
          <cell r="J10" t="str">
            <v>미해당</v>
          </cell>
          <cell r="K10" t="str">
            <v>미해당</v>
          </cell>
          <cell r="L10" t="str">
            <v xml:space="preserve"> </v>
          </cell>
        </row>
        <row r="11">
          <cell r="A11">
            <v>3550</v>
          </cell>
          <cell r="B11" t="str">
            <v>대전광역시</v>
          </cell>
          <cell r="C11" t="str">
            <v>숙박형</v>
          </cell>
          <cell r="D11" t="str">
            <v>대면방식</v>
          </cell>
          <cell r="E11" t="str">
            <v>청소년수련시설</v>
          </cell>
          <cell r="F11" t="str">
            <v>청소년수련원</v>
          </cell>
          <cell r="G11" t="str">
            <v>모험개척활동</v>
          </cell>
          <cell r="H11" t="str">
            <v>단체모집</v>
          </cell>
          <cell r="I11" t="str">
            <v>해당</v>
          </cell>
          <cell r="J11" t="str">
            <v>해당</v>
          </cell>
          <cell r="K11" t="str">
            <v>해당</v>
          </cell>
          <cell r="L11" t="str">
            <v xml:space="preserve">그 밖의 활동 하강레포츠 </v>
          </cell>
        </row>
        <row r="12">
          <cell r="A12">
            <v>4619</v>
          </cell>
          <cell r="B12" t="str">
            <v>대전광역시</v>
          </cell>
          <cell r="C12" t="str">
            <v>숙박형</v>
          </cell>
          <cell r="D12" t="str">
            <v>대면방식</v>
          </cell>
          <cell r="E12" t="str">
            <v>청소년수련시설</v>
          </cell>
          <cell r="F12" t="str">
            <v>청소년수련원</v>
          </cell>
          <cell r="G12" t="str">
            <v>모험개척활동</v>
          </cell>
          <cell r="H12" t="str">
            <v>단체모집</v>
          </cell>
          <cell r="I12" t="str">
            <v>해당</v>
          </cell>
          <cell r="J12" t="str">
            <v>해당</v>
          </cell>
          <cell r="K12" t="str">
            <v>미해당</v>
          </cell>
          <cell r="L12" t="str">
            <v xml:space="preserve"> </v>
          </cell>
        </row>
        <row r="13">
          <cell r="A13">
            <v>4676</v>
          </cell>
          <cell r="B13" t="str">
            <v>대전광역시</v>
          </cell>
          <cell r="C13" t="str">
            <v>숙박형</v>
          </cell>
          <cell r="D13" t="str">
            <v>대면방식</v>
          </cell>
          <cell r="E13" t="str">
            <v>청소년수련시설</v>
          </cell>
          <cell r="F13" t="str">
            <v>청소년수련원</v>
          </cell>
          <cell r="G13" t="str">
            <v>모험개척활동</v>
          </cell>
          <cell r="H13" t="str">
            <v>단체모집</v>
          </cell>
          <cell r="I13" t="str">
            <v>해당</v>
          </cell>
          <cell r="J13" t="str">
            <v>해당</v>
          </cell>
          <cell r="K13" t="str">
            <v>미해당</v>
          </cell>
          <cell r="L13" t="str">
            <v xml:space="preserve"> </v>
          </cell>
        </row>
        <row r="14">
          <cell r="A14">
            <v>4834</v>
          </cell>
          <cell r="B14" t="str">
            <v>경기도</v>
          </cell>
          <cell r="C14" t="str">
            <v>기본형</v>
          </cell>
          <cell r="D14" t="str">
            <v>대면방식</v>
          </cell>
          <cell r="E14" t="str">
            <v>청소년수련시설</v>
          </cell>
          <cell r="F14" t="str">
            <v>청소년수련관</v>
          </cell>
          <cell r="G14" t="str">
            <v>모험개척활동</v>
          </cell>
          <cell r="H14" t="str">
            <v>개별모집</v>
          </cell>
          <cell r="I14" t="str">
            <v>해당</v>
          </cell>
          <cell r="J14" t="str">
            <v>미해당</v>
          </cell>
          <cell r="K14" t="str">
            <v>해당</v>
          </cell>
          <cell r="L14" t="str">
            <v xml:space="preserve">수상활동 스킨스쿠버 </v>
          </cell>
        </row>
        <row r="15">
          <cell r="A15">
            <v>5640</v>
          </cell>
          <cell r="B15" t="str">
            <v>부산광역시</v>
          </cell>
          <cell r="C15" t="str">
            <v>기본형</v>
          </cell>
          <cell r="D15" t="str">
            <v>대면방식</v>
          </cell>
          <cell r="E15" t="str">
            <v>청소년수련시설</v>
          </cell>
          <cell r="F15" t="str">
            <v>청소년문화의집</v>
          </cell>
          <cell r="G15" t="str">
            <v>직업체험활동</v>
          </cell>
          <cell r="H15" t="str">
            <v>개별모집</v>
          </cell>
          <cell r="I15" t="str">
            <v>미해당</v>
          </cell>
          <cell r="J15" t="str">
            <v>미해당</v>
          </cell>
          <cell r="K15" t="str">
            <v>미해당</v>
          </cell>
          <cell r="L15" t="str">
            <v xml:space="preserve"> </v>
          </cell>
        </row>
        <row r="16">
          <cell r="A16">
            <v>5847</v>
          </cell>
          <cell r="B16" t="str">
            <v>충청북도</v>
          </cell>
          <cell r="C16" t="str">
            <v>기본형</v>
          </cell>
          <cell r="D16" t="str">
            <v>대면방식</v>
          </cell>
          <cell r="E16" t="str">
            <v>청소년수련시설</v>
          </cell>
          <cell r="F16" t="str">
            <v>청소년수련관</v>
          </cell>
          <cell r="G16" t="str">
            <v>자기(인성)계발활동</v>
          </cell>
          <cell r="H16" t="str">
            <v>개별모집</v>
          </cell>
          <cell r="I16" t="str">
            <v>미해당</v>
          </cell>
          <cell r="J16" t="str">
            <v>미해당</v>
          </cell>
          <cell r="K16" t="str">
            <v>미해당</v>
          </cell>
          <cell r="L16" t="str">
            <v xml:space="preserve"> </v>
          </cell>
        </row>
        <row r="17">
          <cell r="A17">
            <v>5969</v>
          </cell>
          <cell r="B17" t="str">
            <v>충청북도</v>
          </cell>
          <cell r="C17" t="str">
            <v>기본형</v>
          </cell>
          <cell r="D17" t="str">
            <v>대면방식</v>
          </cell>
          <cell r="E17" t="str">
            <v>청소년수련시설</v>
          </cell>
          <cell r="F17" t="str">
            <v>청소년수련관</v>
          </cell>
          <cell r="G17" t="str">
            <v>자기(인성)계발활동</v>
          </cell>
          <cell r="H17" t="str">
            <v>개별모집</v>
          </cell>
          <cell r="I17" t="str">
            <v>미해당</v>
          </cell>
          <cell r="J17" t="str">
            <v>미해당</v>
          </cell>
          <cell r="K17" t="str">
            <v>미해당</v>
          </cell>
          <cell r="L17" t="str">
            <v xml:space="preserve"> </v>
          </cell>
        </row>
        <row r="18">
          <cell r="A18">
            <v>6019</v>
          </cell>
          <cell r="B18" t="str">
            <v>전라남도</v>
          </cell>
          <cell r="C18" t="str">
            <v>숙박형</v>
          </cell>
          <cell r="D18" t="str">
            <v>대면방식</v>
          </cell>
          <cell r="E18" t="str">
            <v>공공행정</v>
          </cell>
          <cell r="F18" t="str">
            <v>기타공공</v>
          </cell>
          <cell r="G18" t="str">
            <v>자기(인성)계발활동</v>
          </cell>
          <cell r="H18" t="str">
            <v>단체모집</v>
          </cell>
          <cell r="I18" t="str">
            <v>미해당</v>
          </cell>
          <cell r="J18" t="str">
            <v>미해당</v>
          </cell>
          <cell r="K18" t="str">
            <v>미해당</v>
          </cell>
          <cell r="L18" t="str">
            <v xml:space="preserve"> </v>
          </cell>
        </row>
        <row r="19">
          <cell r="A19">
            <v>6025</v>
          </cell>
          <cell r="B19" t="str">
            <v>경기도</v>
          </cell>
          <cell r="C19" t="str">
            <v>기본형</v>
          </cell>
          <cell r="D19" t="str">
            <v>대면방식</v>
          </cell>
          <cell r="E19" t="str">
            <v>청소년수련시설</v>
          </cell>
          <cell r="F19" t="str">
            <v>청소년수련관</v>
          </cell>
          <cell r="G19" t="str">
            <v>건강·보건활동</v>
          </cell>
          <cell r="H19" t="str">
            <v>개별모집</v>
          </cell>
          <cell r="I19" t="str">
            <v>미해당</v>
          </cell>
          <cell r="J19" t="str">
            <v>미해당</v>
          </cell>
          <cell r="K19" t="str">
            <v>미해당</v>
          </cell>
          <cell r="L19" t="str">
            <v xml:space="preserve"> </v>
          </cell>
        </row>
        <row r="20">
          <cell r="A20">
            <v>6031</v>
          </cell>
          <cell r="B20" t="str">
            <v>경기도</v>
          </cell>
          <cell r="C20" t="str">
            <v>기본형</v>
          </cell>
          <cell r="D20" t="str">
            <v>대면방식</v>
          </cell>
          <cell r="E20" t="str">
            <v>청소년수련시설</v>
          </cell>
          <cell r="F20" t="str">
            <v>청소년수련관</v>
          </cell>
          <cell r="G20" t="str">
            <v>자기(인성)계발활동</v>
          </cell>
          <cell r="H20" t="str">
            <v>개별모집</v>
          </cell>
          <cell r="I20" t="str">
            <v>미해당</v>
          </cell>
          <cell r="J20" t="str">
            <v>미해당</v>
          </cell>
          <cell r="K20" t="str">
            <v>미해당</v>
          </cell>
          <cell r="L20" t="str">
            <v xml:space="preserve"> </v>
          </cell>
        </row>
        <row r="21">
          <cell r="A21">
            <v>6073</v>
          </cell>
          <cell r="B21" t="str">
            <v>광주광역시</v>
          </cell>
          <cell r="C21" t="str">
            <v>기본형</v>
          </cell>
          <cell r="D21" t="str">
            <v>대면방식</v>
          </cell>
          <cell r="E21" t="str">
            <v>청소년수련시설</v>
          </cell>
          <cell r="F21" t="str">
            <v>청소년수련관</v>
          </cell>
          <cell r="G21" t="str">
            <v>자기(인성)계발활동</v>
          </cell>
          <cell r="H21" t="str">
            <v>개별모집</v>
          </cell>
          <cell r="I21" t="str">
            <v>미해당</v>
          </cell>
          <cell r="J21" t="str">
            <v>미해당</v>
          </cell>
          <cell r="K21" t="str">
            <v>미해당</v>
          </cell>
          <cell r="L21" t="str">
            <v xml:space="preserve"> </v>
          </cell>
        </row>
        <row r="22">
          <cell r="A22">
            <v>6075</v>
          </cell>
          <cell r="B22" t="str">
            <v>경상북도</v>
          </cell>
          <cell r="C22" t="str">
            <v>기본형</v>
          </cell>
          <cell r="D22" t="str">
            <v>대면방식</v>
          </cell>
          <cell r="E22" t="str">
            <v>일반</v>
          </cell>
          <cell r="F22" t="str">
            <v>개인사업</v>
          </cell>
          <cell r="G22" t="str">
            <v>직업체험활동</v>
          </cell>
          <cell r="H22" t="str">
            <v>단체모집</v>
          </cell>
          <cell r="I22" t="str">
            <v>미해당</v>
          </cell>
          <cell r="J22" t="str">
            <v>미해당</v>
          </cell>
          <cell r="K22" t="str">
            <v>미해당</v>
          </cell>
          <cell r="L22" t="str">
            <v xml:space="preserve"> </v>
          </cell>
        </row>
        <row r="23">
          <cell r="A23">
            <v>6118</v>
          </cell>
          <cell r="B23" t="str">
            <v>경기도</v>
          </cell>
          <cell r="C23" t="str">
            <v>기본형</v>
          </cell>
          <cell r="D23" t="str">
            <v>대면방식</v>
          </cell>
          <cell r="E23" t="str">
            <v>청소년수련시설</v>
          </cell>
          <cell r="F23" t="str">
            <v>청소년수련관</v>
          </cell>
          <cell r="G23" t="str">
            <v>자기(인성)계발활동</v>
          </cell>
          <cell r="H23" t="str">
            <v>단체모집</v>
          </cell>
          <cell r="I23" t="str">
            <v>미해당</v>
          </cell>
          <cell r="J23" t="str">
            <v>미해당</v>
          </cell>
          <cell r="K23" t="str">
            <v>미해당</v>
          </cell>
          <cell r="L23" t="str">
            <v xml:space="preserve"> </v>
          </cell>
        </row>
        <row r="24">
          <cell r="A24">
            <v>6165</v>
          </cell>
          <cell r="B24" t="str">
            <v>서울특별시</v>
          </cell>
          <cell r="C24" t="str">
            <v>기본형</v>
          </cell>
          <cell r="D24" t="str">
            <v>대면방식</v>
          </cell>
          <cell r="E24" t="str">
            <v>일반</v>
          </cell>
          <cell r="F24" t="str">
            <v>개인사업</v>
          </cell>
          <cell r="G24" t="str">
            <v>문화예술활동</v>
          </cell>
          <cell r="H24" t="str">
            <v>단체모집</v>
          </cell>
          <cell r="I24" t="str">
            <v>미해당</v>
          </cell>
          <cell r="J24" t="str">
            <v>미해당</v>
          </cell>
          <cell r="K24" t="str">
            <v>미해당</v>
          </cell>
          <cell r="L24" t="str">
            <v xml:space="preserve"> </v>
          </cell>
        </row>
        <row r="25">
          <cell r="A25">
            <v>6166</v>
          </cell>
          <cell r="B25" t="str">
            <v>서울특별시</v>
          </cell>
          <cell r="C25" t="str">
            <v>기본형</v>
          </cell>
          <cell r="D25" t="str">
            <v>대면방식</v>
          </cell>
          <cell r="E25" t="str">
            <v>일반</v>
          </cell>
          <cell r="F25" t="str">
            <v>개인사업</v>
          </cell>
          <cell r="G25" t="str">
            <v>문화예술활동</v>
          </cell>
          <cell r="H25" t="str">
            <v>단체모집</v>
          </cell>
          <cell r="I25" t="str">
            <v>미해당</v>
          </cell>
          <cell r="J25" t="str">
            <v>미해당</v>
          </cell>
          <cell r="K25" t="str">
            <v>미해당</v>
          </cell>
          <cell r="L25" t="str">
            <v xml:space="preserve"> </v>
          </cell>
        </row>
        <row r="26">
          <cell r="A26">
            <v>6182</v>
          </cell>
          <cell r="B26" t="str">
            <v>경상북도</v>
          </cell>
          <cell r="C26" t="str">
            <v>기본형</v>
          </cell>
          <cell r="D26" t="str">
            <v>대면방식</v>
          </cell>
          <cell r="E26" t="str">
            <v>일반</v>
          </cell>
          <cell r="F26" t="str">
            <v>영리법인</v>
          </cell>
          <cell r="G26" t="str">
            <v>문화예술활동</v>
          </cell>
          <cell r="H26" t="str">
            <v>개별모집</v>
          </cell>
          <cell r="I26" t="str">
            <v>미해당</v>
          </cell>
          <cell r="J26" t="str">
            <v>미해당</v>
          </cell>
          <cell r="K26" t="str">
            <v>미해당</v>
          </cell>
          <cell r="L26" t="str">
            <v xml:space="preserve"> </v>
          </cell>
        </row>
        <row r="27">
          <cell r="A27">
            <v>6183</v>
          </cell>
          <cell r="B27" t="str">
            <v>경상북도</v>
          </cell>
          <cell r="C27" t="str">
            <v>기본형</v>
          </cell>
          <cell r="D27" t="str">
            <v>대면방식</v>
          </cell>
          <cell r="E27" t="str">
            <v>일반</v>
          </cell>
          <cell r="F27" t="str">
            <v>영리법인</v>
          </cell>
          <cell r="G27" t="str">
            <v>문화예술활동</v>
          </cell>
          <cell r="H27" t="str">
            <v>개별모집</v>
          </cell>
          <cell r="I27" t="str">
            <v>미해당</v>
          </cell>
          <cell r="J27" t="str">
            <v>미해당</v>
          </cell>
          <cell r="K27" t="str">
            <v>미해당</v>
          </cell>
          <cell r="L27" t="str">
            <v xml:space="preserve"> </v>
          </cell>
        </row>
        <row r="28">
          <cell r="A28">
            <v>6184</v>
          </cell>
          <cell r="B28" t="str">
            <v>경상북도</v>
          </cell>
          <cell r="C28" t="str">
            <v>기본형</v>
          </cell>
          <cell r="D28" t="str">
            <v>대면방식</v>
          </cell>
          <cell r="E28" t="str">
            <v>일반</v>
          </cell>
          <cell r="F28" t="str">
            <v>영리법인</v>
          </cell>
          <cell r="G28" t="str">
            <v>문화예술활동</v>
          </cell>
          <cell r="H28" t="str">
            <v>개별모집</v>
          </cell>
          <cell r="I28" t="str">
            <v>미해당</v>
          </cell>
          <cell r="J28" t="str">
            <v>미해당</v>
          </cell>
          <cell r="K28" t="str">
            <v>미해당</v>
          </cell>
          <cell r="L28" t="str">
            <v xml:space="preserve"> </v>
          </cell>
        </row>
        <row r="29">
          <cell r="A29">
            <v>6185</v>
          </cell>
          <cell r="B29" t="str">
            <v>경상북도</v>
          </cell>
          <cell r="C29" t="str">
            <v>기본형</v>
          </cell>
          <cell r="D29" t="str">
            <v>대면방식</v>
          </cell>
          <cell r="E29" t="str">
            <v>일반</v>
          </cell>
          <cell r="F29" t="str">
            <v>영리법인</v>
          </cell>
          <cell r="G29" t="str">
            <v>문화예술활동</v>
          </cell>
          <cell r="H29" t="str">
            <v>개별모집</v>
          </cell>
          <cell r="I29" t="str">
            <v>미해당</v>
          </cell>
          <cell r="J29" t="str">
            <v>미해당</v>
          </cell>
          <cell r="K29" t="str">
            <v>미해당</v>
          </cell>
          <cell r="L29" t="str">
            <v xml:space="preserve"> </v>
          </cell>
        </row>
        <row r="30">
          <cell r="A30">
            <v>6229</v>
          </cell>
          <cell r="B30" t="str">
            <v>경기도</v>
          </cell>
          <cell r="C30" t="str">
            <v>기본형</v>
          </cell>
          <cell r="D30" t="str">
            <v>대면방식</v>
          </cell>
          <cell r="E30" t="str">
            <v>청소년수련시설</v>
          </cell>
          <cell r="F30" t="str">
            <v>청소년수련관</v>
          </cell>
          <cell r="G30" t="str">
            <v>자기(인성)계발활동</v>
          </cell>
          <cell r="H30" t="str">
            <v>단체모집</v>
          </cell>
          <cell r="I30" t="str">
            <v>미해당</v>
          </cell>
          <cell r="J30" t="str">
            <v>미해당</v>
          </cell>
          <cell r="K30" t="str">
            <v>미해당</v>
          </cell>
          <cell r="L30" t="str">
            <v xml:space="preserve"> </v>
          </cell>
        </row>
        <row r="31">
          <cell r="A31">
            <v>6244</v>
          </cell>
          <cell r="B31" t="str">
            <v>서울특별시</v>
          </cell>
          <cell r="C31" t="str">
            <v>이동형</v>
          </cell>
          <cell r="D31" t="str">
            <v>대면방식</v>
          </cell>
          <cell r="E31" t="str">
            <v>일반</v>
          </cell>
          <cell r="F31" t="str">
            <v>영리법인</v>
          </cell>
          <cell r="G31" t="str">
            <v>모험개척활동</v>
          </cell>
          <cell r="H31" t="str">
            <v>개별모집</v>
          </cell>
          <cell r="I31" t="str">
            <v>미해당</v>
          </cell>
          <cell r="J31" t="str">
            <v>미해당</v>
          </cell>
          <cell r="K31" t="str">
            <v>미해당</v>
          </cell>
          <cell r="L31" t="str">
            <v xml:space="preserve"> </v>
          </cell>
        </row>
        <row r="32">
          <cell r="A32">
            <v>6283</v>
          </cell>
          <cell r="B32" t="str">
            <v>경상남도</v>
          </cell>
          <cell r="C32" t="str">
            <v>숙박형</v>
          </cell>
          <cell r="D32" t="str">
            <v>대면방식</v>
          </cell>
          <cell r="E32" t="str">
            <v>청소년수련시설</v>
          </cell>
          <cell r="F32" t="str">
            <v>청소년수련원</v>
          </cell>
          <cell r="G32" t="str">
            <v>직업체험활동</v>
          </cell>
          <cell r="H32" t="str">
            <v>단체모집</v>
          </cell>
          <cell r="I32" t="str">
            <v>해당</v>
          </cell>
          <cell r="J32" t="str">
            <v>해당</v>
          </cell>
          <cell r="K32" t="str">
            <v>미해당</v>
          </cell>
          <cell r="L32" t="str">
            <v xml:space="preserve"> </v>
          </cell>
        </row>
        <row r="33">
          <cell r="A33">
            <v>6285</v>
          </cell>
          <cell r="B33" t="str">
            <v>경기도</v>
          </cell>
          <cell r="C33" t="str">
            <v>숙박형</v>
          </cell>
          <cell r="D33" t="str">
            <v>대면방식</v>
          </cell>
          <cell r="E33" t="str">
            <v>청소년수련시설</v>
          </cell>
          <cell r="F33" t="str">
            <v>청소년수련원</v>
          </cell>
          <cell r="G33" t="str">
            <v>직업체험활동</v>
          </cell>
          <cell r="H33" t="str">
            <v>단체모집</v>
          </cell>
          <cell r="I33" t="str">
            <v>해당</v>
          </cell>
          <cell r="J33" t="str">
            <v>해당</v>
          </cell>
          <cell r="K33" t="str">
            <v>미해당</v>
          </cell>
          <cell r="L33" t="str">
            <v xml:space="preserve"> </v>
          </cell>
        </row>
        <row r="34">
          <cell r="A34">
            <v>6286</v>
          </cell>
          <cell r="B34" t="str">
            <v>경기도</v>
          </cell>
          <cell r="C34" t="str">
            <v>숙박형</v>
          </cell>
          <cell r="D34" t="str">
            <v>대면방식</v>
          </cell>
          <cell r="E34" t="str">
            <v>청소년수련시설</v>
          </cell>
          <cell r="F34" t="str">
            <v>청소년수련원</v>
          </cell>
          <cell r="G34" t="str">
            <v>직업체험활동</v>
          </cell>
          <cell r="H34" t="str">
            <v>단체모집</v>
          </cell>
          <cell r="I34" t="str">
            <v>해당</v>
          </cell>
          <cell r="J34" t="str">
            <v>해당</v>
          </cell>
          <cell r="K34" t="str">
            <v>미해당</v>
          </cell>
          <cell r="L34" t="str">
            <v xml:space="preserve"> </v>
          </cell>
        </row>
        <row r="35">
          <cell r="A35">
            <v>6287</v>
          </cell>
          <cell r="B35" t="str">
            <v>경기도</v>
          </cell>
          <cell r="C35" t="str">
            <v>숙박형</v>
          </cell>
          <cell r="D35" t="str">
            <v>대면방식</v>
          </cell>
          <cell r="E35" t="str">
            <v>청소년수련시설</v>
          </cell>
          <cell r="F35" t="str">
            <v>청소년수련원</v>
          </cell>
          <cell r="G35" t="str">
            <v>직업체험활동</v>
          </cell>
          <cell r="H35" t="str">
            <v>단체모집</v>
          </cell>
          <cell r="I35" t="str">
            <v>해당</v>
          </cell>
          <cell r="J35" t="str">
            <v>해당</v>
          </cell>
          <cell r="K35" t="str">
            <v>미해당</v>
          </cell>
          <cell r="L35" t="str">
            <v xml:space="preserve"> </v>
          </cell>
        </row>
        <row r="36">
          <cell r="A36">
            <v>6288</v>
          </cell>
          <cell r="B36" t="str">
            <v>경기도</v>
          </cell>
          <cell r="C36" t="str">
            <v>숙박형</v>
          </cell>
          <cell r="D36" t="str">
            <v>대면방식</v>
          </cell>
          <cell r="E36" t="str">
            <v>청소년수련시설</v>
          </cell>
          <cell r="F36" t="str">
            <v>청소년수련원</v>
          </cell>
          <cell r="G36" t="str">
            <v>직업체험활동</v>
          </cell>
          <cell r="H36" t="str">
            <v>단체모집</v>
          </cell>
          <cell r="I36" t="str">
            <v>해당</v>
          </cell>
          <cell r="J36" t="str">
            <v>해당</v>
          </cell>
          <cell r="K36" t="str">
            <v>미해당</v>
          </cell>
          <cell r="L36" t="str">
            <v xml:space="preserve"> </v>
          </cell>
        </row>
        <row r="37">
          <cell r="A37">
            <v>6296</v>
          </cell>
          <cell r="B37" t="str">
            <v>서울특별시</v>
          </cell>
          <cell r="C37" t="str">
            <v>기본형</v>
          </cell>
          <cell r="D37" t="str">
            <v>대면방식</v>
          </cell>
          <cell r="E37" t="str">
            <v>일반</v>
          </cell>
          <cell r="F37" t="str">
            <v>개인사업</v>
          </cell>
          <cell r="G37" t="str">
            <v>문화예술활동</v>
          </cell>
          <cell r="H37" t="str">
            <v>단체모집</v>
          </cell>
          <cell r="I37" t="str">
            <v>미해당</v>
          </cell>
          <cell r="J37" t="str">
            <v>미해당</v>
          </cell>
          <cell r="K37" t="str">
            <v>미해당</v>
          </cell>
          <cell r="L37" t="str">
            <v xml:space="preserve"> </v>
          </cell>
        </row>
        <row r="38">
          <cell r="A38">
            <v>6297</v>
          </cell>
          <cell r="B38" t="str">
            <v>서울특별시</v>
          </cell>
          <cell r="C38" t="str">
            <v>기본형</v>
          </cell>
          <cell r="D38" t="str">
            <v>대면방식</v>
          </cell>
          <cell r="E38" t="str">
            <v>일반</v>
          </cell>
          <cell r="F38" t="str">
            <v>개인사업</v>
          </cell>
          <cell r="G38" t="str">
            <v>문화예술활동</v>
          </cell>
          <cell r="H38" t="str">
            <v>단체모집</v>
          </cell>
          <cell r="I38" t="str">
            <v>미해당</v>
          </cell>
          <cell r="J38" t="str">
            <v>미해당</v>
          </cell>
          <cell r="K38" t="str">
            <v>미해당</v>
          </cell>
          <cell r="L38" t="str">
            <v xml:space="preserve"> </v>
          </cell>
        </row>
        <row r="39">
          <cell r="A39">
            <v>6298</v>
          </cell>
          <cell r="B39" t="str">
            <v>서울특별시</v>
          </cell>
          <cell r="C39" t="str">
            <v>기본형</v>
          </cell>
          <cell r="D39" t="str">
            <v>대면방식</v>
          </cell>
          <cell r="E39" t="str">
            <v>일반</v>
          </cell>
          <cell r="F39" t="str">
            <v>개인사업</v>
          </cell>
          <cell r="G39" t="str">
            <v>문화예술활동</v>
          </cell>
          <cell r="H39" t="str">
            <v>단체모집</v>
          </cell>
          <cell r="I39" t="str">
            <v>미해당</v>
          </cell>
          <cell r="J39" t="str">
            <v>미해당</v>
          </cell>
          <cell r="K39" t="str">
            <v>미해당</v>
          </cell>
          <cell r="L39" t="str">
            <v xml:space="preserve"> </v>
          </cell>
        </row>
        <row r="40">
          <cell r="A40">
            <v>6299</v>
          </cell>
          <cell r="B40" t="str">
            <v>서울특별시</v>
          </cell>
          <cell r="C40" t="str">
            <v>기본형</v>
          </cell>
          <cell r="D40" t="str">
            <v>대면방식</v>
          </cell>
          <cell r="E40" t="str">
            <v>일반</v>
          </cell>
          <cell r="F40" t="str">
            <v>개인사업</v>
          </cell>
          <cell r="G40" t="str">
            <v>문화예술활동</v>
          </cell>
          <cell r="H40" t="str">
            <v>단체모집</v>
          </cell>
          <cell r="I40" t="str">
            <v>미해당</v>
          </cell>
          <cell r="J40" t="str">
            <v>미해당</v>
          </cell>
          <cell r="K40" t="str">
            <v>미해당</v>
          </cell>
          <cell r="L40" t="str">
            <v xml:space="preserve"> </v>
          </cell>
        </row>
        <row r="41">
          <cell r="A41">
            <v>6312</v>
          </cell>
          <cell r="B41" t="str">
            <v>부산광역시</v>
          </cell>
          <cell r="C41" t="str">
            <v>숙박형</v>
          </cell>
          <cell r="D41" t="str">
            <v>대면방식</v>
          </cell>
          <cell r="E41" t="str">
            <v>청소년수련시설</v>
          </cell>
          <cell r="F41" t="str">
            <v>청소년수련원</v>
          </cell>
          <cell r="G41" t="str">
            <v>자기(인성)계발활동</v>
          </cell>
          <cell r="H41" t="str">
            <v>단체모집</v>
          </cell>
          <cell r="I41" t="str">
            <v>해당</v>
          </cell>
          <cell r="J41" t="str">
            <v>해당</v>
          </cell>
          <cell r="K41" t="str">
            <v>미해당</v>
          </cell>
          <cell r="L41" t="str">
            <v xml:space="preserve"> </v>
          </cell>
        </row>
        <row r="42">
          <cell r="A42">
            <v>6313</v>
          </cell>
          <cell r="B42" t="str">
            <v>부산광역시</v>
          </cell>
          <cell r="C42" t="str">
            <v>숙박형</v>
          </cell>
          <cell r="D42" t="str">
            <v>대면방식</v>
          </cell>
          <cell r="E42" t="str">
            <v>청소년수련시설</v>
          </cell>
          <cell r="F42" t="str">
            <v>청소년수련원</v>
          </cell>
          <cell r="G42" t="str">
            <v>자기(인성)계발활동</v>
          </cell>
          <cell r="H42" t="str">
            <v>단체모집</v>
          </cell>
          <cell r="I42" t="str">
            <v>해당</v>
          </cell>
          <cell r="J42" t="str">
            <v>해당</v>
          </cell>
          <cell r="K42" t="str">
            <v>미해당</v>
          </cell>
          <cell r="L42" t="str">
            <v xml:space="preserve"> </v>
          </cell>
        </row>
        <row r="43">
          <cell r="A43">
            <v>6321</v>
          </cell>
          <cell r="B43" t="str">
            <v>경상북도</v>
          </cell>
          <cell r="C43" t="str">
            <v>기본형</v>
          </cell>
          <cell r="D43" t="str">
            <v>대면방식</v>
          </cell>
          <cell r="E43" t="str">
            <v>일반</v>
          </cell>
          <cell r="F43" t="str">
            <v>비영리법인</v>
          </cell>
          <cell r="G43" t="str">
            <v>자기(인성)계발활동</v>
          </cell>
          <cell r="H43" t="str">
            <v>단체모집</v>
          </cell>
          <cell r="I43" t="str">
            <v>미해당</v>
          </cell>
          <cell r="J43" t="str">
            <v>미해당</v>
          </cell>
          <cell r="K43" t="str">
            <v>미해당</v>
          </cell>
          <cell r="L43" t="str">
            <v xml:space="preserve"> </v>
          </cell>
        </row>
        <row r="44">
          <cell r="A44">
            <v>6325</v>
          </cell>
          <cell r="B44" t="str">
            <v>경상남도</v>
          </cell>
          <cell r="C44" t="str">
            <v>숙박형</v>
          </cell>
          <cell r="D44" t="str">
            <v>대면방식</v>
          </cell>
          <cell r="E44" t="str">
            <v>청소년수련시설</v>
          </cell>
          <cell r="F44" t="str">
            <v>청소년수련원</v>
          </cell>
          <cell r="G44" t="str">
            <v>자기(인성)계발활동</v>
          </cell>
          <cell r="H44" t="str">
            <v>단체모집</v>
          </cell>
          <cell r="I44" t="str">
            <v>해당</v>
          </cell>
          <cell r="J44" t="str">
            <v>해당</v>
          </cell>
          <cell r="K44" t="str">
            <v>미해당</v>
          </cell>
          <cell r="L44" t="str">
            <v xml:space="preserve"> </v>
          </cell>
        </row>
        <row r="45">
          <cell r="A45">
            <v>6341</v>
          </cell>
          <cell r="B45" t="str">
            <v>경기도</v>
          </cell>
          <cell r="C45" t="str">
            <v>숙박형</v>
          </cell>
          <cell r="D45" t="str">
            <v>대면방식</v>
          </cell>
          <cell r="E45" t="str">
            <v>청소년수련시설</v>
          </cell>
          <cell r="F45" t="str">
            <v>청소년수련원</v>
          </cell>
          <cell r="G45" t="str">
            <v>자기(인성)계발활동</v>
          </cell>
          <cell r="H45" t="str">
            <v>단체모집</v>
          </cell>
          <cell r="I45" t="str">
            <v>해당</v>
          </cell>
          <cell r="J45" t="str">
            <v>해당</v>
          </cell>
          <cell r="K45" t="str">
            <v>해당</v>
          </cell>
          <cell r="L45" t="str">
            <v xml:space="preserve">그 밖의 활동 하강레포츠 </v>
          </cell>
        </row>
        <row r="46">
          <cell r="A46">
            <v>6342</v>
          </cell>
          <cell r="B46" t="str">
            <v>경기도</v>
          </cell>
          <cell r="C46" t="str">
            <v>숙박형</v>
          </cell>
          <cell r="D46" t="str">
            <v>대면방식</v>
          </cell>
          <cell r="E46" t="str">
            <v>청소년수련시설</v>
          </cell>
          <cell r="F46" t="str">
            <v>청소년수련원</v>
          </cell>
          <cell r="G46" t="str">
            <v>자기(인성)계발활동</v>
          </cell>
          <cell r="H46" t="str">
            <v>단체모집</v>
          </cell>
          <cell r="I46" t="str">
            <v>해당</v>
          </cell>
          <cell r="J46" t="str">
            <v>해당</v>
          </cell>
          <cell r="K46" t="str">
            <v>해당</v>
          </cell>
          <cell r="L46" t="str">
            <v xml:space="preserve">그 밖의 활동 하강레포츠 </v>
          </cell>
        </row>
        <row r="47">
          <cell r="A47">
            <v>6343</v>
          </cell>
          <cell r="B47" t="str">
            <v>경상남도</v>
          </cell>
          <cell r="C47" t="str">
            <v>숙박형</v>
          </cell>
          <cell r="D47" t="str">
            <v>대면방식</v>
          </cell>
          <cell r="E47" t="str">
            <v>청소년수련시설</v>
          </cell>
          <cell r="F47" t="str">
            <v>청소년수련원</v>
          </cell>
          <cell r="G47" t="str">
            <v>자기(인성)계발활동</v>
          </cell>
          <cell r="H47" t="str">
            <v>단체모집</v>
          </cell>
          <cell r="I47" t="str">
            <v>해당</v>
          </cell>
          <cell r="J47" t="str">
            <v>해당</v>
          </cell>
          <cell r="K47" t="str">
            <v>해당</v>
          </cell>
          <cell r="L47" t="str">
            <v xml:space="preserve">수상활동 고무보트 </v>
          </cell>
        </row>
        <row r="48">
          <cell r="A48">
            <v>6349</v>
          </cell>
          <cell r="B48" t="str">
            <v>울산광역시</v>
          </cell>
          <cell r="C48" t="str">
            <v>기본형</v>
          </cell>
          <cell r="D48" t="str">
            <v>대면방식</v>
          </cell>
          <cell r="E48" t="str">
            <v>청소년수련시설</v>
          </cell>
          <cell r="F48" t="str">
            <v>청소년문화의집</v>
          </cell>
          <cell r="G48" t="str">
            <v>문화예술활동</v>
          </cell>
          <cell r="H48" t="str">
            <v>개별모집</v>
          </cell>
          <cell r="I48" t="str">
            <v>미해당</v>
          </cell>
          <cell r="J48" t="str">
            <v>미해당</v>
          </cell>
          <cell r="K48" t="str">
            <v>미해당</v>
          </cell>
          <cell r="L48" t="str">
            <v xml:space="preserve"> </v>
          </cell>
        </row>
        <row r="49">
          <cell r="A49">
            <v>6350</v>
          </cell>
          <cell r="B49" t="str">
            <v>충청북도</v>
          </cell>
          <cell r="C49" t="str">
            <v>숙박형</v>
          </cell>
          <cell r="D49" t="str">
            <v>대면방식</v>
          </cell>
          <cell r="E49" t="str">
            <v>청소년수련시설</v>
          </cell>
          <cell r="F49" t="str">
            <v>청소년수련원</v>
          </cell>
          <cell r="G49" t="str">
            <v>자기(인성)계발활동</v>
          </cell>
          <cell r="H49" t="str">
            <v>단체모집</v>
          </cell>
          <cell r="I49" t="str">
            <v>해당</v>
          </cell>
          <cell r="J49" t="str">
            <v>해당</v>
          </cell>
          <cell r="K49" t="str">
            <v>미해당</v>
          </cell>
          <cell r="L49" t="str">
            <v xml:space="preserve"> </v>
          </cell>
        </row>
        <row r="50">
          <cell r="A50">
            <v>6351</v>
          </cell>
          <cell r="B50" t="str">
            <v>충청북도</v>
          </cell>
          <cell r="C50" t="str">
            <v>숙박형</v>
          </cell>
          <cell r="D50" t="str">
            <v>대면방식</v>
          </cell>
          <cell r="E50" t="str">
            <v>청소년수련시설</v>
          </cell>
          <cell r="F50" t="str">
            <v>청소년수련원</v>
          </cell>
          <cell r="G50" t="str">
            <v>자기(인성)계발활동</v>
          </cell>
          <cell r="H50" t="str">
            <v>단체모집</v>
          </cell>
          <cell r="I50" t="str">
            <v>해당</v>
          </cell>
          <cell r="J50" t="str">
            <v>해당</v>
          </cell>
          <cell r="K50" t="str">
            <v>미해당</v>
          </cell>
          <cell r="L50" t="str">
            <v xml:space="preserve"> </v>
          </cell>
        </row>
        <row r="51">
          <cell r="A51">
            <v>6352</v>
          </cell>
          <cell r="B51" t="str">
            <v>충청북도</v>
          </cell>
          <cell r="C51" t="str">
            <v>숙박형</v>
          </cell>
          <cell r="D51" t="str">
            <v>대면방식</v>
          </cell>
          <cell r="E51" t="str">
            <v>청소년수련시설</v>
          </cell>
          <cell r="F51" t="str">
            <v>청소년수련원</v>
          </cell>
          <cell r="G51" t="str">
            <v>자기(인성)계발활동</v>
          </cell>
          <cell r="H51" t="str">
            <v>단체모집</v>
          </cell>
          <cell r="I51" t="str">
            <v>해당</v>
          </cell>
          <cell r="J51" t="str">
            <v>해당</v>
          </cell>
          <cell r="K51" t="str">
            <v>미해당</v>
          </cell>
          <cell r="L51" t="str">
            <v xml:space="preserve"> </v>
          </cell>
        </row>
        <row r="52">
          <cell r="A52">
            <v>6363</v>
          </cell>
          <cell r="B52" t="str">
            <v>강원특별자치도</v>
          </cell>
          <cell r="C52" t="str">
            <v>숙박형</v>
          </cell>
          <cell r="D52" t="str">
            <v>대면방식</v>
          </cell>
          <cell r="E52" t="str">
            <v>청소년수련시설</v>
          </cell>
          <cell r="F52" t="str">
            <v>청소년수련원</v>
          </cell>
          <cell r="G52" t="str">
            <v>건강·보건활동</v>
          </cell>
          <cell r="H52" t="str">
            <v>단체모집</v>
          </cell>
          <cell r="I52" t="str">
            <v>해당</v>
          </cell>
          <cell r="J52" t="str">
            <v>해당</v>
          </cell>
          <cell r="K52" t="str">
            <v>해당</v>
          </cell>
          <cell r="L52" t="str">
            <v xml:space="preserve">수상활동 카약 </v>
          </cell>
        </row>
        <row r="53">
          <cell r="A53">
            <v>6364</v>
          </cell>
          <cell r="B53" t="str">
            <v>강원특별자치도</v>
          </cell>
          <cell r="C53" t="str">
            <v>숙박형</v>
          </cell>
          <cell r="D53" t="str">
            <v>대면방식</v>
          </cell>
          <cell r="E53" t="str">
            <v>청소년수련시설</v>
          </cell>
          <cell r="F53" t="str">
            <v>청소년수련원</v>
          </cell>
          <cell r="G53" t="str">
            <v>건강·보건활동</v>
          </cell>
          <cell r="H53" t="str">
            <v>단체모집</v>
          </cell>
          <cell r="I53" t="str">
            <v>해당</v>
          </cell>
          <cell r="J53" t="str">
            <v>해당</v>
          </cell>
          <cell r="K53" t="str">
            <v>해당</v>
          </cell>
          <cell r="L53" t="str">
            <v xml:space="preserve">수상활동 카약 </v>
          </cell>
        </row>
        <row r="54">
          <cell r="A54">
            <v>6366</v>
          </cell>
          <cell r="B54" t="str">
            <v>강원특별자치도</v>
          </cell>
          <cell r="C54" t="str">
            <v>숙박형</v>
          </cell>
          <cell r="D54" t="str">
            <v>대면방식</v>
          </cell>
          <cell r="E54" t="str">
            <v>청소년수련시설</v>
          </cell>
          <cell r="F54" t="str">
            <v>청소년수련원</v>
          </cell>
          <cell r="G54" t="str">
            <v>건강·보건활동</v>
          </cell>
          <cell r="H54" t="str">
            <v>단체모집</v>
          </cell>
          <cell r="I54" t="str">
            <v>해당</v>
          </cell>
          <cell r="J54" t="str">
            <v>해당</v>
          </cell>
          <cell r="K54" t="str">
            <v>미해당</v>
          </cell>
          <cell r="L54" t="str">
            <v xml:space="preserve"> </v>
          </cell>
        </row>
        <row r="55">
          <cell r="A55">
            <v>6367</v>
          </cell>
          <cell r="B55" t="str">
            <v>강원특별자치도</v>
          </cell>
          <cell r="C55" t="str">
            <v>숙박형</v>
          </cell>
          <cell r="D55" t="str">
            <v>대면방식</v>
          </cell>
          <cell r="E55" t="str">
            <v>청소년수련시설</v>
          </cell>
          <cell r="F55" t="str">
            <v>청소년수련원</v>
          </cell>
          <cell r="G55" t="str">
            <v>건강·보건활동</v>
          </cell>
          <cell r="H55" t="str">
            <v>개별모집</v>
          </cell>
          <cell r="I55" t="str">
            <v>해당</v>
          </cell>
          <cell r="J55" t="str">
            <v>미해당</v>
          </cell>
          <cell r="K55" t="str">
            <v>해당</v>
          </cell>
          <cell r="L55" t="str">
            <v xml:space="preserve">수상활동 카약 </v>
          </cell>
        </row>
        <row r="56">
          <cell r="A56">
            <v>6368</v>
          </cell>
          <cell r="B56" t="str">
            <v>강원특별자치도</v>
          </cell>
          <cell r="C56" t="str">
            <v>숙박형</v>
          </cell>
          <cell r="D56" t="str">
            <v>대면방식</v>
          </cell>
          <cell r="E56" t="str">
            <v>청소년수련시설</v>
          </cell>
          <cell r="F56" t="str">
            <v>청소년수련원</v>
          </cell>
          <cell r="G56" t="str">
            <v>건강·보건활동</v>
          </cell>
          <cell r="H56" t="str">
            <v>개별모집</v>
          </cell>
          <cell r="I56" t="str">
            <v>해당</v>
          </cell>
          <cell r="J56" t="str">
            <v>해당</v>
          </cell>
          <cell r="K56" t="str">
            <v>해당</v>
          </cell>
          <cell r="L56" t="str">
            <v xml:space="preserve">수상활동 카약 </v>
          </cell>
        </row>
        <row r="57">
          <cell r="A57">
            <v>6369</v>
          </cell>
          <cell r="B57" t="str">
            <v>강원특별자치도</v>
          </cell>
          <cell r="C57" t="str">
            <v>숙박형</v>
          </cell>
          <cell r="D57" t="str">
            <v>대면방식</v>
          </cell>
          <cell r="E57" t="str">
            <v>청소년수련시설</v>
          </cell>
          <cell r="F57" t="str">
            <v>청소년수련원</v>
          </cell>
          <cell r="G57" t="str">
            <v>건강·보건활동</v>
          </cell>
          <cell r="H57" t="str">
            <v>단체모집</v>
          </cell>
          <cell r="I57" t="str">
            <v>해당</v>
          </cell>
          <cell r="J57" t="str">
            <v>해당</v>
          </cell>
          <cell r="K57" t="str">
            <v>해당</v>
          </cell>
          <cell r="L57" t="str">
            <v xml:space="preserve">수상활동 카약 </v>
          </cell>
        </row>
        <row r="58">
          <cell r="A58">
            <v>6370</v>
          </cell>
          <cell r="B58" t="str">
            <v>강원특별자치도</v>
          </cell>
          <cell r="C58" t="str">
            <v>숙박형</v>
          </cell>
          <cell r="D58" t="str">
            <v>대면방식</v>
          </cell>
          <cell r="E58" t="str">
            <v>청소년수련시설</v>
          </cell>
          <cell r="F58" t="str">
            <v>청소년수련원</v>
          </cell>
          <cell r="G58" t="str">
            <v>건강·보건활동</v>
          </cell>
          <cell r="H58" t="str">
            <v>단체모집</v>
          </cell>
          <cell r="I58" t="str">
            <v>해당</v>
          </cell>
          <cell r="J58" t="str">
            <v>해당</v>
          </cell>
          <cell r="K58" t="str">
            <v>해당</v>
          </cell>
          <cell r="L58" t="str">
            <v xml:space="preserve">수상활동 카약 </v>
          </cell>
        </row>
        <row r="59">
          <cell r="A59">
            <v>6373</v>
          </cell>
          <cell r="B59" t="str">
            <v>강원특별자치도</v>
          </cell>
          <cell r="C59" t="str">
            <v>숙박형</v>
          </cell>
          <cell r="D59" t="str">
            <v>대면방식</v>
          </cell>
          <cell r="E59" t="str">
            <v>청소년수련시설</v>
          </cell>
          <cell r="F59" t="str">
            <v>청소년수련원</v>
          </cell>
          <cell r="G59" t="str">
            <v>건강·보건활동</v>
          </cell>
          <cell r="H59" t="str">
            <v>단체모집</v>
          </cell>
          <cell r="I59" t="str">
            <v>해당</v>
          </cell>
          <cell r="J59" t="str">
            <v>해당</v>
          </cell>
          <cell r="K59" t="str">
            <v>미해당</v>
          </cell>
          <cell r="L59" t="str">
            <v xml:space="preserve"> </v>
          </cell>
        </row>
        <row r="60">
          <cell r="A60">
            <v>6393</v>
          </cell>
          <cell r="B60" t="str">
            <v>경기도</v>
          </cell>
          <cell r="C60" t="str">
            <v>숙박형</v>
          </cell>
          <cell r="D60" t="str">
            <v>대면방식</v>
          </cell>
          <cell r="E60" t="str">
            <v>청소년수련시설</v>
          </cell>
          <cell r="F60" t="str">
            <v>청소년수련원</v>
          </cell>
          <cell r="G60" t="str">
            <v>자기(인성)계발활동</v>
          </cell>
          <cell r="H60" t="str">
            <v>단체모집</v>
          </cell>
          <cell r="I60" t="str">
            <v>해당</v>
          </cell>
          <cell r="J60" t="str">
            <v>해당</v>
          </cell>
          <cell r="K60" t="str">
            <v>미해당</v>
          </cell>
          <cell r="L60" t="str">
            <v xml:space="preserve"> </v>
          </cell>
        </row>
        <row r="61">
          <cell r="A61">
            <v>6394</v>
          </cell>
          <cell r="B61" t="str">
            <v>경기도</v>
          </cell>
          <cell r="C61" t="str">
            <v>숙박형</v>
          </cell>
          <cell r="D61" t="str">
            <v>대면방식</v>
          </cell>
          <cell r="E61" t="str">
            <v>청소년수련시설</v>
          </cell>
          <cell r="F61" t="str">
            <v>청소년수련원</v>
          </cell>
          <cell r="G61" t="str">
            <v>자기(인성)계발활동</v>
          </cell>
          <cell r="H61" t="str">
            <v>단체모집</v>
          </cell>
          <cell r="I61" t="str">
            <v>해당</v>
          </cell>
          <cell r="J61" t="str">
            <v>해당</v>
          </cell>
          <cell r="K61" t="str">
            <v>미해당</v>
          </cell>
          <cell r="L61" t="str">
            <v xml:space="preserve"> </v>
          </cell>
        </row>
        <row r="62">
          <cell r="A62">
            <v>6398</v>
          </cell>
          <cell r="B62" t="str">
            <v>경기도</v>
          </cell>
          <cell r="C62" t="str">
            <v>기본형</v>
          </cell>
          <cell r="D62" t="str">
            <v>대면방식</v>
          </cell>
          <cell r="E62" t="str">
            <v>청소년수련시설</v>
          </cell>
          <cell r="F62" t="str">
            <v>청소년수련관</v>
          </cell>
          <cell r="G62" t="str">
            <v>봉사활동</v>
          </cell>
          <cell r="H62" t="str">
            <v>개별모집</v>
          </cell>
          <cell r="I62" t="str">
            <v>미해당</v>
          </cell>
          <cell r="J62" t="str">
            <v>미해당</v>
          </cell>
          <cell r="K62" t="str">
            <v>미해당</v>
          </cell>
          <cell r="L62" t="str">
            <v xml:space="preserve"> </v>
          </cell>
        </row>
        <row r="63">
          <cell r="A63">
            <v>6436</v>
          </cell>
          <cell r="B63" t="str">
            <v>충청북도</v>
          </cell>
          <cell r="C63" t="str">
            <v>숙박형</v>
          </cell>
          <cell r="D63" t="str">
            <v>대면방식</v>
          </cell>
          <cell r="E63" t="str">
            <v>청소년수련시설</v>
          </cell>
          <cell r="F63" t="str">
            <v>청소년수련원</v>
          </cell>
          <cell r="G63" t="str">
            <v>모험개척활동</v>
          </cell>
          <cell r="H63" t="str">
            <v>단체모집</v>
          </cell>
          <cell r="I63" t="str">
            <v>해당</v>
          </cell>
          <cell r="J63" t="str">
            <v>해당</v>
          </cell>
          <cell r="K63" t="str">
            <v>미해당</v>
          </cell>
          <cell r="L63" t="str">
            <v xml:space="preserve"> </v>
          </cell>
        </row>
        <row r="64">
          <cell r="A64">
            <v>6448</v>
          </cell>
          <cell r="B64" t="str">
            <v>경기도</v>
          </cell>
          <cell r="C64" t="str">
            <v>기본형</v>
          </cell>
          <cell r="D64" t="str">
            <v>대면방식</v>
          </cell>
          <cell r="E64" t="str">
            <v>청소년수련시설</v>
          </cell>
          <cell r="F64" t="str">
            <v>청소년수련관</v>
          </cell>
          <cell r="G64" t="str">
            <v>건강·보건활동</v>
          </cell>
          <cell r="H64" t="str">
            <v>개별모집</v>
          </cell>
          <cell r="I64" t="str">
            <v>미해당</v>
          </cell>
          <cell r="J64" t="str">
            <v>미해당</v>
          </cell>
          <cell r="K64" t="str">
            <v>미해당</v>
          </cell>
          <cell r="L64" t="str">
            <v xml:space="preserve"> </v>
          </cell>
        </row>
        <row r="65">
          <cell r="A65">
            <v>6473</v>
          </cell>
          <cell r="B65" t="str">
            <v>충청북도</v>
          </cell>
          <cell r="C65" t="str">
            <v>숙박형</v>
          </cell>
          <cell r="D65" t="str">
            <v>대면방식</v>
          </cell>
          <cell r="E65" t="str">
            <v>청소년수련시설</v>
          </cell>
          <cell r="F65" t="str">
            <v>청소년수련원</v>
          </cell>
          <cell r="G65" t="str">
            <v>모험개척활동</v>
          </cell>
          <cell r="H65" t="str">
            <v>단체모집</v>
          </cell>
          <cell r="I65" t="str">
            <v>해당</v>
          </cell>
          <cell r="J65" t="str">
            <v>해당</v>
          </cell>
          <cell r="K65" t="str">
            <v>미해당</v>
          </cell>
          <cell r="L65" t="str">
            <v xml:space="preserve"> </v>
          </cell>
        </row>
        <row r="66">
          <cell r="A66">
            <v>6475</v>
          </cell>
          <cell r="B66" t="str">
            <v>충청북도</v>
          </cell>
          <cell r="C66" t="str">
            <v>숙박형</v>
          </cell>
          <cell r="D66" t="str">
            <v>대면방식</v>
          </cell>
          <cell r="E66" t="str">
            <v>청소년수련시설</v>
          </cell>
          <cell r="F66" t="str">
            <v>청소년수련원</v>
          </cell>
          <cell r="G66" t="str">
            <v>모험개척활동</v>
          </cell>
          <cell r="H66" t="str">
            <v>단체모집</v>
          </cell>
          <cell r="I66" t="str">
            <v>해당</v>
          </cell>
          <cell r="J66" t="str">
            <v>해당</v>
          </cell>
          <cell r="K66" t="str">
            <v>미해당</v>
          </cell>
          <cell r="L66" t="str">
            <v xml:space="preserve"> </v>
          </cell>
        </row>
        <row r="67">
          <cell r="A67">
            <v>6478</v>
          </cell>
          <cell r="B67" t="str">
            <v>충청북도</v>
          </cell>
          <cell r="C67" t="str">
            <v>숙박형</v>
          </cell>
          <cell r="D67" t="str">
            <v>대면방식</v>
          </cell>
          <cell r="E67" t="str">
            <v>청소년수련시설</v>
          </cell>
          <cell r="F67" t="str">
            <v>청소년수련원</v>
          </cell>
          <cell r="G67" t="str">
            <v>건강·보건활동</v>
          </cell>
          <cell r="H67" t="str">
            <v>개별모집</v>
          </cell>
          <cell r="I67" t="str">
            <v>해당</v>
          </cell>
          <cell r="J67" t="str">
            <v>해당</v>
          </cell>
          <cell r="K67" t="str">
            <v>미해당</v>
          </cell>
          <cell r="L67" t="str">
            <v xml:space="preserve"> </v>
          </cell>
        </row>
        <row r="68">
          <cell r="A68">
            <v>6479</v>
          </cell>
          <cell r="B68" t="str">
            <v>충청북도</v>
          </cell>
          <cell r="C68" t="str">
            <v>숙박형</v>
          </cell>
          <cell r="D68" t="str">
            <v>대면방식</v>
          </cell>
          <cell r="E68" t="str">
            <v>청소년수련시설</v>
          </cell>
          <cell r="F68" t="str">
            <v>청소년수련원</v>
          </cell>
          <cell r="G68" t="str">
            <v>자기(인성)계발활동</v>
          </cell>
          <cell r="H68" t="str">
            <v>개별모집</v>
          </cell>
          <cell r="I68" t="str">
            <v>해당</v>
          </cell>
          <cell r="J68" t="str">
            <v>해당</v>
          </cell>
          <cell r="K68" t="str">
            <v>미해당</v>
          </cell>
          <cell r="L68" t="str">
            <v xml:space="preserve"> </v>
          </cell>
        </row>
        <row r="69">
          <cell r="A69">
            <v>6495</v>
          </cell>
          <cell r="B69" t="str">
            <v>경기도</v>
          </cell>
          <cell r="C69" t="str">
            <v>숙박형</v>
          </cell>
          <cell r="D69" t="str">
            <v>대면방식</v>
          </cell>
          <cell r="E69" t="str">
            <v>청소년수련시설</v>
          </cell>
          <cell r="F69" t="str">
            <v>청소년수련원</v>
          </cell>
          <cell r="G69" t="str">
            <v>자기(인성)계발활동</v>
          </cell>
          <cell r="H69" t="str">
            <v>단체모집</v>
          </cell>
          <cell r="I69" t="str">
            <v>해당</v>
          </cell>
          <cell r="J69" t="str">
            <v>해당</v>
          </cell>
          <cell r="K69" t="str">
            <v>미해당</v>
          </cell>
          <cell r="L69" t="str">
            <v xml:space="preserve"> </v>
          </cell>
        </row>
        <row r="70">
          <cell r="A70">
            <v>6548</v>
          </cell>
          <cell r="B70" t="str">
            <v>경기도</v>
          </cell>
          <cell r="C70" t="str">
            <v>숙박형</v>
          </cell>
          <cell r="D70" t="str">
            <v>대면방식</v>
          </cell>
          <cell r="E70" t="str">
            <v>청소년수련시설</v>
          </cell>
          <cell r="F70" t="str">
            <v>청소년수련원</v>
          </cell>
          <cell r="G70" t="str">
            <v>자기(인성)계발활동</v>
          </cell>
          <cell r="H70" t="str">
            <v>단체모집</v>
          </cell>
          <cell r="I70" t="str">
            <v>해당</v>
          </cell>
          <cell r="J70" t="str">
            <v>해당</v>
          </cell>
          <cell r="K70" t="str">
            <v>미해당</v>
          </cell>
          <cell r="L70" t="str">
            <v xml:space="preserve"> </v>
          </cell>
        </row>
        <row r="71">
          <cell r="A71">
            <v>6549</v>
          </cell>
          <cell r="B71" t="str">
            <v>경기도</v>
          </cell>
          <cell r="C71" t="str">
            <v>숙박형</v>
          </cell>
          <cell r="D71" t="str">
            <v>대면방식</v>
          </cell>
          <cell r="E71" t="str">
            <v>청소년수련시설</v>
          </cell>
          <cell r="F71" t="str">
            <v>청소년수련원</v>
          </cell>
          <cell r="G71" t="str">
            <v>자기(인성)계발활동</v>
          </cell>
          <cell r="H71" t="str">
            <v>단체모집</v>
          </cell>
          <cell r="I71" t="str">
            <v>해당</v>
          </cell>
          <cell r="J71" t="str">
            <v>해당</v>
          </cell>
          <cell r="K71" t="str">
            <v>해당</v>
          </cell>
          <cell r="L71" t="str">
            <v xml:space="preserve">수상활동 래프팅 </v>
          </cell>
        </row>
        <row r="72">
          <cell r="A72">
            <v>6550</v>
          </cell>
          <cell r="B72" t="str">
            <v>경기도</v>
          </cell>
          <cell r="C72" t="str">
            <v>숙박형</v>
          </cell>
          <cell r="D72" t="str">
            <v>대면방식</v>
          </cell>
          <cell r="E72" t="str">
            <v>청소년수련시설</v>
          </cell>
          <cell r="F72" t="str">
            <v>청소년수련원</v>
          </cell>
          <cell r="G72" t="str">
            <v>자기(인성)계발활동</v>
          </cell>
          <cell r="H72" t="str">
            <v>단체모집</v>
          </cell>
          <cell r="I72" t="str">
            <v>해당</v>
          </cell>
          <cell r="J72" t="str">
            <v>해당</v>
          </cell>
          <cell r="K72" t="str">
            <v>해당</v>
          </cell>
          <cell r="L72" t="str">
            <v xml:space="preserve">수상활동 래프팅 </v>
          </cell>
        </row>
        <row r="73">
          <cell r="A73">
            <v>6551</v>
          </cell>
          <cell r="B73" t="str">
            <v>경기도</v>
          </cell>
          <cell r="C73" t="str">
            <v>숙박형</v>
          </cell>
          <cell r="D73" t="str">
            <v>대면방식</v>
          </cell>
          <cell r="E73" t="str">
            <v>청소년수련시설</v>
          </cell>
          <cell r="F73" t="str">
            <v>청소년수련원</v>
          </cell>
          <cell r="G73" t="str">
            <v>자기(인성)계발활동</v>
          </cell>
          <cell r="H73" t="str">
            <v>단체모집</v>
          </cell>
          <cell r="I73" t="str">
            <v>해당</v>
          </cell>
          <cell r="J73" t="str">
            <v>해당</v>
          </cell>
          <cell r="K73" t="str">
            <v>미해당</v>
          </cell>
          <cell r="L73" t="str">
            <v xml:space="preserve"> </v>
          </cell>
        </row>
        <row r="74">
          <cell r="A74">
            <v>6571</v>
          </cell>
          <cell r="B74" t="str">
            <v>경상남도</v>
          </cell>
          <cell r="C74" t="str">
            <v>기본형</v>
          </cell>
          <cell r="D74" t="str">
            <v>대면방식</v>
          </cell>
          <cell r="E74" t="str">
            <v>청소년수련시설</v>
          </cell>
          <cell r="F74" t="str">
            <v>청소년수련관</v>
          </cell>
          <cell r="G74" t="str">
            <v>자기(인성)계발활동</v>
          </cell>
          <cell r="H74" t="str">
            <v>개별모집</v>
          </cell>
          <cell r="I74" t="str">
            <v>미해당</v>
          </cell>
          <cell r="J74" t="str">
            <v>미해당</v>
          </cell>
          <cell r="K74" t="str">
            <v>미해당</v>
          </cell>
          <cell r="L74" t="str">
            <v xml:space="preserve"> </v>
          </cell>
        </row>
        <row r="75">
          <cell r="A75">
            <v>6573</v>
          </cell>
          <cell r="B75" t="str">
            <v>경상남도</v>
          </cell>
          <cell r="C75" t="str">
            <v>기본형</v>
          </cell>
          <cell r="D75" t="str">
            <v>대면방식</v>
          </cell>
          <cell r="E75" t="str">
            <v>청소년수련시설</v>
          </cell>
          <cell r="F75" t="str">
            <v>청소년수련관</v>
          </cell>
          <cell r="G75" t="str">
            <v>환경보존활동</v>
          </cell>
          <cell r="H75" t="str">
            <v>단체모집</v>
          </cell>
          <cell r="I75" t="str">
            <v>미해당</v>
          </cell>
          <cell r="J75" t="str">
            <v>미해당</v>
          </cell>
          <cell r="K75" t="str">
            <v>미해당</v>
          </cell>
          <cell r="L75" t="str">
            <v xml:space="preserve"> </v>
          </cell>
        </row>
        <row r="76">
          <cell r="A76">
            <v>6580</v>
          </cell>
          <cell r="B76" t="str">
            <v>충청북도</v>
          </cell>
          <cell r="C76" t="str">
            <v>숙박형</v>
          </cell>
          <cell r="D76" t="str">
            <v>대면방식</v>
          </cell>
          <cell r="E76" t="str">
            <v>청소년수련시설</v>
          </cell>
          <cell r="F76" t="str">
            <v>청소년수련원</v>
          </cell>
          <cell r="G76" t="str">
            <v>모험개척활동</v>
          </cell>
          <cell r="H76" t="str">
            <v>단체모집</v>
          </cell>
          <cell r="I76" t="str">
            <v>해당</v>
          </cell>
          <cell r="J76" t="str">
            <v>해당</v>
          </cell>
          <cell r="K76" t="str">
            <v>미해당</v>
          </cell>
          <cell r="L76" t="str">
            <v xml:space="preserve"> </v>
          </cell>
        </row>
        <row r="77">
          <cell r="A77">
            <v>6598</v>
          </cell>
          <cell r="B77" t="str">
            <v>경상북도</v>
          </cell>
          <cell r="C77" t="str">
            <v>숙박형</v>
          </cell>
          <cell r="D77" t="str">
            <v>대면방식</v>
          </cell>
          <cell r="E77" t="str">
            <v>일반</v>
          </cell>
          <cell r="F77" t="str">
            <v>비영리법인</v>
          </cell>
          <cell r="G77" t="str">
            <v>문화예술활동</v>
          </cell>
          <cell r="H77" t="str">
            <v>단체모집</v>
          </cell>
          <cell r="I77" t="str">
            <v>해당</v>
          </cell>
          <cell r="J77" t="str">
            <v>해당</v>
          </cell>
          <cell r="K77" t="str">
            <v>미해당</v>
          </cell>
          <cell r="L77" t="str">
            <v xml:space="preserve"> </v>
          </cell>
        </row>
        <row r="78">
          <cell r="A78">
            <v>6603</v>
          </cell>
          <cell r="B78" t="str">
            <v>부산광역시</v>
          </cell>
          <cell r="C78" t="str">
            <v>기본형</v>
          </cell>
          <cell r="D78" t="str">
            <v>대면방식</v>
          </cell>
          <cell r="E78" t="str">
            <v>청소년수련시설</v>
          </cell>
          <cell r="F78" t="str">
            <v>청소년문화의집</v>
          </cell>
          <cell r="G78" t="str">
            <v>직업체험활동</v>
          </cell>
          <cell r="H78" t="str">
            <v>개별모집</v>
          </cell>
          <cell r="I78" t="str">
            <v>미해당</v>
          </cell>
          <cell r="J78" t="str">
            <v>미해당</v>
          </cell>
          <cell r="K78" t="str">
            <v>미해당</v>
          </cell>
          <cell r="L78" t="str">
            <v xml:space="preserve"> </v>
          </cell>
        </row>
        <row r="79">
          <cell r="A79">
            <v>6612</v>
          </cell>
          <cell r="B79" t="str">
            <v>전라북도</v>
          </cell>
          <cell r="C79" t="str">
            <v>기본형</v>
          </cell>
          <cell r="D79" t="str">
            <v>대면방식</v>
          </cell>
          <cell r="E79" t="str">
            <v>일반</v>
          </cell>
          <cell r="F79" t="str">
            <v>개인사업</v>
          </cell>
          <cell r="G79" t="str">
            <v>문화예술활동</v>
          </cell>
          <cell r="H79" t="str">
            <v>개별모집</v>
          </cell>
          <cell r="I79" t="str">
            <v>미해당</v>
          </cell>
          <cell r="J79" t="str">
            <v>미해당</v>
          </cell>
          <cell r="K79" t="str">
            <v>미해당</v>
          </cell>
          <cell r="L79" t="str">
            <v xml:space="preserve"> </v>
          </cell>
        </row>
        <row r="80">
          <cell r="A80">
            <v>6613</v>
          </cell>
          <cell r="B80" t="str">
            <v>전라북도</v>
          </cell>
          <cell r="C80" t="str">
            <v>기본형</v>
          </cell>
          <cell r="D80" t="str">
            <v>대면방식</v>
          </cell>
          <cell r="E80" t="str">
            <v>일반</v>
          </cell>
          <cell r="F80" t="str">
            <v>개인사업</v>
          </cell>
          <cell r="G80" t="str">
            <v>문화예술활동</v>
          </cell>
          <cell r="H80" t="str">
            <v>개별모집</v>
          </cell>
          <cell r="I80" t="str">
            <v>미해당</v>
          </cell>
          <cell r="J80" t="str">
            <v>미해당</v>
          </cell>
          <cell r="K80" t="str">
            <v>미해당</v>
          </cell>
          <cell r="L80" t="str">
            <v xml:space="preserve"> </v>
          </cell>
        </row>
        <row r="81">
          <cell r="A81">
            <v>6623</v>
          </cell>
          <cell r="B81" t="str">
            <v>충청남도</v>
          </cell>
          <cell r="C81" t="str">
            <v>숙박형</v>
          </cell>
          <cell r="D81" t="str">
            <v>대면방식</v>
          </cell>
          <cell r="E81" t="str">
            <v>청소년수련시설</v>
          </cell>
          <cell r="F81" t="str">
            <v>청소년수련원</v>
          </cell>
          <cell r="G81" t="str">
            <v>자기(인성)계발활동</v>
          </cell>
          <cell r="H81" t="str">
            <v>단체모집</v>
          </cell>
          <cell r="I81" t="str">
            <v>해당</v>
          </cell>
          <cell r="J81" t="str">
            <v>해당</v>
          </cell>
          <cell r="K81" t="str">
            <v>해당</v>
          </cell>
          <cell r="L81" t="str">
            <v xml:space="preserve">그 밖의 활동 하강레포츠 </v>
          </cell>
        </row>
        <row r="82">
          <cell r="A82">
            <v>6625</v>
          </cell>
          <cell r="B82" t="str">
            <v>충청북도</v>
          </cell>
          <cell r="C82" t="str">
            <v>숙박형</v>
          </cell>
          <cell r="D82" t="str">
            <v>대면방식</v>
          </cell>
          <cell r="E82" t="str">
            <v>청소년수련시설</v>
          </cell>
          <cell r="F82" t="str">
            <v>청소년수련원</v>
          </cell>
          <cell r="G82" t="str">
            <v>환경보존활동</v>
          </cell>
          <cell r="H82" t="str">
            <v>개별모집</v>
          </cell>
          <cell r="I82" t="str">
            <v>해당</v>
          </cell>
          <cell r="J82" t="str">
            <v>해당</v>
          </cell>
          <cell r="K82" t="str">
            <v>미해당</v>
          </cell>
          <cell r="L82" t="str">
            <v xml:space="preserve"> </v>
          </cell>
        </row>
        <row r="83">
          <cell r="A83">
            <v>6626</v>
          </cell>
          <cell r="B83" t="str">
            <v>서울특별시</v>
          </cell>
          <cell r="C83" t="str">
            <v>숙박형</v>
          </cell>
          <cell r="D83" t="str">
            <v>대면방식</v>
          </cell>
          <cell r="E83" t="str">
            <v>일반</v>
          </cell>
          <cell r="F83" t="str">
            <v>비영리법인</v>
          </cell>
          <cell r="G83" t="str">
            <v>직업체험활동</v>
          </cell>
          <cell r="H83" t="str">
            <v>개별모집</v>
          </cell>
          <cell r="I83" t="str">
            <v>미해당</v>
          </cell>
          <cell r="J83" t="str">
            <v>미해당</v>
          </cell>
          <cell r="K83" t="str">
            <v>미해당</v>
          </cell>
          <cell r="L83" t="str">
            <v xml:space="preserve"> </v>
          </cell>
        </row>
        <row r="84">
          <cell r="A84">
            <v>6629</v>
          </cell>
          <cell r="B84" t="str">
            <v>경상북도</v>
          </cell>
          <cell r="C84" t="str">
            <v>숙박형</v>
          </cell>
          <cell r="D84" t="str">
            <v>대면방식</v>
          </cell>
          <cell r="E84" t="str">
            <v>청소년수련시설</v>
          </cell>
          <cell r="F84" t="str">
            <v>청소년수련원</v>
          </cell>
          <cell r="G84" t="str">
            <v>모험개척활동</v>
          </cell>
          <cell r="H84" t="str">
            <v>개별모집</v>
          </cell>
          <cell r="I84" t="str">
            <v>해당</v>
          </cell>
          <cell r="J84" t="str">
            <v>미해당</v>
          </cell>
          <cell r="K84" t="str">
            <v>해당</v>
          </cell>
          <cell r="L84" t="str">
            <v xml:space="preserve">수상활동 스킨스쿠버 </v>
          </cell>
        </row>
        <row r="85">
          <cell r="A85">
            <v>6630</v>
          </cell>
          <cell r="B85" t="str">
            <v>경상북도</v>
          </cell>
          <cell r="C85" t="str">
            <v>이동형</v>
          </cell>
          <cell r="D85" t="str">
            <v>대면방식</v>
          </cell>
          <cell r="E85" t="str">
            <v>청소년수련시설</v>
          </cell>
          <cell r="F85" t="str">
            <v>청소년수련원</v>
          </cell>
          <cell r="G85" t="str">
            <v>모험개척활동</v>
          </cell>
          <cell r="H85" t="str">
            <v>개별모집</v>
          </cell>
          <cell r="I85" t="str">
            <v>해당</v>
          </cell>
          <cell r="J85" t="str">
            <v>미해당</v>
          </cell>
          <cell r="K85" t="str">
            <v>해당</v>
          </cell>
          <cell r="L85" t="str">
            <v xml:space="preserve">수상활동 동력요트 </v>
          </cell>
        </row>
        <row r="86">
          <cell r="A86">
            <v>6638</v>
          </cell>
          <cell r="B86" t="str">
            <v>광주광역시</v>
          </cell>
          <cell r="C86" t="str">
            <v>기본형</v>
          </cell>
          <cell r="D86" t="str">
            <v>대면방식</v>
          </cell>
          <cell r="E86" t="str">
            <v>일반</v>
          </cell>
          <cell r="F86" t="str">
            <v>영리법인</v>
          </cell>
          <cell r="G86" t="str">
            <v>직업체험활동</v>
          </cell>
          <cell r="H86" t="str">
            <v>단체모집</v>
          </cell>
          <cell r="I86" t="str">
            <v>미해당</v>
          </cell>
          <cell r="J86" t="str">
            <v>미해당</v>
          </cell>
          <cell r="K86" t="str">
            <v>미해당</v>
          </cell>
          <cell r="L86" t="str">
            <v xml:space="preserve"> </v>
          </cell>
        </row>
        <row r="87">
          <cell r="A87">
            <v>6639</v>
          </cell>
          <cell r="B87" t="str">
            <v>광주광역시</v>
          </cell>
          <cell r="C87" t="str">
            <v>기본형</v>
          </cell>
          <cell r="D87" t="str">
            <v>대면방식</v>
          </cell>
          <cell r="E87" t="str">
            <v>일반</v>
          </cell>
          <cell r="F87" t="str">
            <v>영리법인</v>
          </cell>
          <cell r="G87" t="str">
            <v>직업체험활동</v>
          </cell>
          <cell r="H87" t="str">
            <v>단체모집</v>
          </cell>
          <cell r="I87" t="str">
            <v>미해당</v>
          </cell>
          <cell r="J87" t="str">
            <v>미해당</v>
          </cell>
          <cell r="K87" t="str">
            <v>미해당</v>
          </cell>
          <cell r="L87" t="str">
            <v xml:space="preserve"> </v>
          </cell>
        </row>
        <row r="88">
          <cell r="A88">
            <v>6640</v>
          </cell>
          <cell r="B88" t="str">
            <v>광주광역시</v>
          </cell>
          <cell r="C88" t="str">
            <v>기본형</v>
          </cell>
          <cell r="D88" t="str">
            <v>대면방식</v>
          </cell>
          <cell r="E88" t="str">
            <v>일반</v>
          </cell>
          <cell r="F88" t="str">
            <v>영리법인</v>
          </cell>
          <cell r="G88" t="str">
            <v>직업체험활동</v>
          </cell>
          <cell r="H88" t="str">
            <v>단체모집</v>
          </cell>
          <cell r="I88" t="str">
            <v>미해당</v>
          </cell>
          <cell r="J88" t="str">
            <v>미해당</v>
          </cell>
          <cell r="K88" t="str">
            <v>미해당</v>
          </cell>
          <cell r="L88" t="str">
            <v xml:space="preserve"> </v>
          </cell>
        </row>
        <row r="89">
          <cell r="A89">
            <v>6641</v>
          </cell>
          <cell r="B89" t="str">
            <v>광주광역시</v>
          </cell>
          <cell r="C89" t="str">
            <v>기본형</v>
          </cell>
          <cell r="D89" t="str">
            <v>대면방식</v>
          </cell>
          <cell r="E89" t="str">
            <v>일반</v>
          </cell>
          <cell r="F89" t="str">
            <v>영리법인</v>
          </cell>
          <cell r="G89" t="str">
            <v>직업체험활동</v>
          </cell>
          <cell r="H89" t="str">
            <v>단체모집</v>
          </cell>
          <cell r="I89" t="str">
            <v>미해당</v>
          </cell>
          <cell r="J89" t="str">
            <v>미해당</v>
          </cell>
          <cell r="K89" t="str">
            <v>미해당</v>
          </cell>
          <cell r="L89" t="str">
            <v xml:space="preserve"> </v>
          </cell>
        </row>
        <row r="90">
          <cell r="A90">
            <v>6642</v>
          </cell>
          <cell r="B90" t="str">
            <v>광주광역시</v>
          </cell>
          <cell r="C90" t="str">
            <v>기본형</v>
          </cell>
          <cell r="D90" t="str">
            <v>대면방식</v>
          </cell>
          <cell r="E90" t="str">
            <v>일반</v>
          </cell>
          <cell r="F90" t="str">
            <v>영리법인</v>
          </cell>
          <cell r="G90" t="str">
            <v>직업체험활동</v>
          </cell>
          <cell r="H90" t="str">
            <v>단체모집</v>
          </cell>
          <cell r="I90" t="str">
            <v>미해당</v>
          </cell>
          <cell r="J90" t="str">
            <v>미해당</v>
          </cell>
          <cell r="K90" t="str">
            <v>미해당</v>
          </cell>
          <cell r="L90" t="str">
            <v xml:space="preserve"> </v>
          </cell>
        </row>
        <row r="91">
          <cell r="A91">
            <v>6643</v>
          </cell>
          <cell r="B91" t="str">
            <v>광주광역시</v>
          </cell>
          <cell r="C91" t="str">
            <v>기본형</v>
          </cell>
          <cell r="D91" t="str">
            <v>대면방식</v>
          </cell>
          <cell r="E91" t="str">
            <v>일반</v>
          </cell>
          <cell r="F91" t="str">
            <v>영리법인</v>
          </cell>
          <cell r="G91" t="str">
            <v>직업체험활동</v>
          </cell>
          <cell r="H91" t="str">
            <v>단체모집</v>
          </cell>
          <cell r="I91" t="str">
            <v>미해당</v>
          </cell>
          <cell r="J91" t="str">
            <v>미해당</v>
          </cell>
          <cell r="K91" t="str">
            <v>미해당</v>
          </cell>
          <cell r="L91" t="str">
            <v xml:space="preserve"> </v>
          </cell>
        </row>
        <row r="92">
          <cell r="A92">
            <v>6644</v>
          </cell>
          <cell r="B92" t="str">
            <v>광주광역시</v>
          </cell>
          <cell r="C92" t="str">
            <v>기본형</v>
          </cell>
          <cell r="D92" t="str">
            <v>대면방식</v>
          </cell>
          <cell r="E92" t="str">
            <v>일반</v>
          </cell>
          <cell r="F92" t="str">
            <v>영리법인</v>
          </cell>
          <cell r="G92" t="str">
            <v>직업체험활동</v>
          </cell>
          <cell r="H92" t="str">
            <v>단체모집</v>
          </cell>
          <cell r="I92" t="str">
            <v>미해당</v>
          </cell>
          <cell r="J92" t="str">
            <v>미해당</v>
          </cell>
          <cell r="K92" t="str">
            <v>미해당</v>
          </cell>
          <cell r="L92" t="str">
            <v xml:space="preserve"> </v>
          </cell>
        </row>
        <row r="93">
          <cell r="A93">
            <v>6645</v>
          </cell>
          <cell r="B93" t="str">
            <v>광주광역시</v>
          </cell>
          <cell r="C93" t="str">
            <v>기본형</v>
          </cell>
          <cell r="D93" t="str">
            <v>대면방식</v>
          </cell>
          <cell r="E93" t="str">
            <v>일반</v>
          </cell>
          <cell r="F93" t="str">
            <v>영리법인</v>
          </cell>
          <cell r="G93" t="str">
            <v>직업체험활동</v>
          </cell>
          <cell r="H93" t="str">
            <v>단체모집</v>
          </cell>
          <cell r="I93" t="str">
            <v>미해당</v>
          </cell>
          <cell r="J93" t="str">
            <v>미해당</v>
          </cell>
          <cell r="K93" t="str">
            <v>미해당</v>
          </cell>
          <cell r="L93" t="str">
            <v xml:space="preserve"> </v>
          </cell>
        </row>
        <row r="94">
          <cell r="A94">
            <v>6646</v>
          </cell>
          <cell r="B94" t="str">
            <v>광주광역시</v>
          </cell>
          <cell r="C94" t="str">
            <v>기본형</v>
          </cell>
          <cell r="D94" t="str">
            <v>대면방식</v>
          </cell>
          <cell r="E94" t="str">
            <v>일반</v>
          </cell>
          <cell r="F94" t="str">
            <v>영리법인</v>
          </cell>
          <cell r="G94" t="str">
            <v>직업체험활동</v>
          </cell>
          <cell r="H94" t="str">
            <v>단체모집</v>
          </cell>
          <cell r="I94" t="str">
            <v>미해당</v>
          </cell>
          <cell r="J94" t="str">
            <v>미해당</v>
          </cell>
          <cell r="K94" t="str">
            <v>미해당</v>
          </cell>
          <cell r="L94" t="str">
            <v xml:space="preserve"> </v>
          </cell>
        </row>
        <row r="95">
          <cell r="A95">
            <v>6647</v>
          </cell>
          <cell r="B95" t="str">
            <v>광주광역시</v>
          </cell>
          <cell r="C95" t="str">
            <v>기본형</v>
          </cell>
          <cell r="D95" t="str">
            <v>대면방식</v>
          </cell>
          <cell r="E95" t="str">
            <v>일반</v>
          </cell>
          <cell r="F95" t="str">
            <v>영리법인</v>
          </cell>
          <cell r="G95" t="str">
            <v>직업체험활동</v>
          </cell>
          <cell r="H95" t="str">
            <v>단체모집</v>
          </cell>
          <cell r="I95" t="str">
            <v>미해당</v>
          </cell>
          <cell r="J95" t="str">
            <v>미해당</v>
          </cell>
          <cell r="K95" t="str">
            <v>미해당</v>
          </cell>
          <cell r="L95" t="str">
            <v xml:space="preserve"> </v>
          </cell>
        </row>
        <row r="96">
          <cell r="A96">
            <v>6648</v>
          </cell>
          <cell r="B96" t="str">
            <v>광주광역시</v>
          </cell>
          <cell r="C96" t="str">
            <v>기본형</v>
          </cell>
          <cell r="D96" t="str">
            <v>대면방식</v>
          </cell>
          <cell r="E96" t="str">
            <v>일반</v>
          </cell>
          <cell r="F96" t="str">
            <v>영리법인</v>
          </cell>
          <cell r="G96" t="str">
            <v>직업체험활동</v>
          </cell>
          <cell r="H96" t="str">
            <v>단체모집</v>
          </cell>
          <cell r="I96" t="str">
            <v>미해당</v>
          </cell>
          <cell r="J96" t="str">
            <v>미해당</v>
          </cell>
          <cell r="K96" t="str">
            <v>미해당</v>
          </cell>
          <cell r="L96" t="str">
            <v xml:space="preserve"> </v>
          </cell>
        </row>
        <row r="97">
          <cell r="A97">
            <v>6649</v>
          </cell>
          <cell r="B97" t="str">
            <v>광주광역시</v>
          </cell>
          <cell r="C97" t="str">
            <v>기본형</v>
          </cell>
          <cell r="D97" t="str">
            <v>대면방식</v>
          </cell>
          <cell r="E97" t="str">
            <v>일반</v>
          </cell>
          <cell r="F97" t="str">
            <v>영리법인</v>
          </cell>
          <cell r="G97" t="str">
            <v>직업체험활동</v>
          </cell>
          <cell r="H97" t="str">
            <v>단체모집</v>
          </cell>
          <cell r="I97" t="str">
            <v>미해당</v>
          </cell>
          <cell r="J97" t="str">
            <v>미해당</v>
          </cell>
          <cell r="K97" t="str">
            <v>미해당</v>
          </cell>
          <cell r="L97" t="str">
            <v xml:space="preserve"> </v>
          </cell>
        </row>
        <row r="98">
          <cell r="A98">
            <v>6650</v>
          </cell>
          <cell r="B98" t="str">
            <v>광주광역시</v>
          </cell>
          <cell r="C98" t="str">
            <v>기본형</v>
          </cell>
          <cell r="D98" t="str">
            <v>대면방식</v>
          </cell>
          <cell r="E98" t="str">
            <v>일반</v>
          </cell>
          <cell r="F98" t="str">
            <v>영리법인</v>
          </cell>
          <cell r="G98" t="str">
            <v>직업체험활동</v>
          </cell>
          <cell r="H98" t="str">
            <v>단체모집</v>
          </cell>
          <cell r="I98" t="str">
            <v>미해당</v>
          </cell>
          <cell r="J98" t="str">
            <v>미해당</v>
          </cell>
          <cell r="K98" t="str">
            <v>미해당</v>
          </cell>
          <cell r="L98" t="str">
            <v xml:space="preserve"> </v>
          </cell>
        </row>
        <row r="99">
          <cell r="A99">
            <v>6651</v>
          </cell>
          <cell r="B99" t="str">
            <v>광주광역시</v>
          </cell>
          <cell r="C99" t="str">
            <v>기본형</v>
          </cell>
          <cell r="D99" t="str">
            <v>대면방식</v>
          </cell>
          <cell r="E99" t="str">
            <v>일반</v>
          </cell>
          <cell r="F99" t="str">
            <v>영리법인</v>
          </cell>
          <cell r="G99" t="str">
            <v>직업체험활동</v>
          </cell>
          <cell r="H99" t="str">
            <v>단체모집</v>
          </cell>
          <cell r="I99" t="str">
            <v>미해당</v>
          </cell>
          <cell r="J99" t="str">
            <v>미해당</v>
          </cell>
          <cell r="K99" t="str">
            <v>미해당</v>
          </cell>
          <cell r="L99" t="str">
            <v xml:space="preserve"> </v>
          </cell>
        </row>
        <row r="100">
          <cell r="A100">
            <v>6652</v>
          </cell>
          <cell r="B100" t="str">
            <v>광주광역시</v>
          </cell>
          <cell r="C100" t="str">
            <v>기본형</v>
          </cell>
          <cell r="D100" t="str">
            <v>대면방식</v>
          </cell>
          <cell r="E100" t="str">
            <v>일반</v>
          </cell>
          <cell r="F100" t="str">
            <v>영리법인</v>
          </cell>
          <cell r="G100" t="str">
            <v>직업체험활동</v>
          </cell>
          <cell r="H100" t="str">
            <v>단체모집</v>
          </cell>
          <cell r="I100" t="str">
            <v>미해당</v>
          </cell>
          <cell r="J100" t="str">
            <v>미해당</v>
          </cell>
          <cell r="K100" t="str">
            <v>미해당</v>
          </cell>
          <cell r="L100" t="str">
            <v xml:space="preserve"> </v>
          </cell>
        </row>
        <row r="101">
          <cell r="A101">
            <v>6665</v>
          </cell>
          <cell r="B101" t="str">
            <v>대전광역시</v>
          </cell>
          <cell r="C101" t="str">
            <v>기본형</v>
          </cell>
          <cell r="D101" t="str">
            <v>대면방식</v>
          </cell>
          <cell r="E101" t="str">
            <v>청소년수련시설</v>
          </cell>
          <cell r="F101" t="str">
            <v>청소년문화의집</v>
          </cell>
          <cell r="G101" t="str">
            <v>봉사활동</v>
          </cell>
          <cell r="H101" t="str">
            <v>개별모집</v>
          </cell>
          <cell r="I101" t="str">
            <v>미해당</v>
          </cell>
          <cell r="J101" t="str">
            <v>미해당</v>
          </cell>
          <cell r="K101" t="str">
            <v>미해당</v>
          </cell>
          <cell r="L101" t="str">
            <v xml:space="preserve"> </v>
          </cell>
        </row>
        <row r="102">
          <cell r="A102">
            <v>6669</v>
          </cell>
          <cell r="B102" t="str">
            <v>경기도</v>
          </cell>
          <cell r="C102" t="str">
            <v>숙박형</v>
          </cell>
          <cell r="D102" t="str">
            <v>대면방식</v>
          </cell>
          <cell r="E102" t="str">
            <v>청소년수련시설</v>
          </cell>
          <cell r="F102" t="str">
            <v>청소년수련원</v>
          </cell>
          <cell r="G102" t="str">
            <v>자기(인성)계발활동</v>
          </cell>
          <cell r="H102" t="str">
            <v>단체모집</v>
          </cell>
          <cell r="I102" t="str">
            <v>해당</v>
          </cell>
          <cell r="J102" t="str">
            <v>해당</v>
          </cell>
          <cell r="K102" t="str">
            <v>미해당</v>
          </cell>
          <cell r="L102" t="str">
            <v xml:space="preserve"> </v>
          </cell>
        </row>
        <row r="103">
          <cell r="A103">
            <v>6676</v>
          </cell>
          <cell r="B103" t="str">
            <v>서울특별시</v>
          </cell>
          <cell r="C103" t="str">
            <v>이동형</v>
          </cell>
          <cell r="D103" t="str">
            <v>대면방식</v>
          </cell>
          <cell r="E103" t="str">
            <v>일반</v>
          </cell>
          <cell r="F103" t="str">
            <v>영리법인</v>
          </cell>
          <cell r="G103" t="str">
            <v>모험개척활동</v>
          </cell>
          <cell r="H103" t="str">
            <v>개별모집</v>
          </cell>
          <cell r="I103" t="str">
            <v>해당</v>
          </cell>
          <cell r="J103" t="str">
            <v>미해당</v>
          </cell>
          <cell r="K103" t="str">
            <v>해당</v>
          </cell>
          <cell r="L103" t="str">
            <v xml:space="preserve">장거리 걷기활동 10Km 이상 도보이동 </v>
          </cell>
        </row>
        <row r="104">
          <cell r="A104">
            <v>6677</v>
          </cell>
          <cell r="B104" t="str">
            <v>서울특별시</v>
          </cell>
          <cell r="C104" t="str">
            <v>이동형</v>
          </cell>
          <cell r="D104" t="str">
            <v>대면방식</v>
          </cell>
          <cell r="E104" t="str">
            <v>일반</v>
          </cell>
          <cell r="F104" t="str">
            <v>영리법인</v>
          </cell>
          <cell r="G104" t="str">
            <v>모험개척활동</v>
          </cell>
          <cell r="H104" t="str">
            <v>개별모집</v>
          </cell>
          <cell r="I104" t="str">
            <v>해당</v>
          </cell>
          <cell r="J104" t="str">
            <v>미해당</v>
          </cell>
          <cell r="K104" t="str">
            <v>해당</v>
          </cell>
          <cell r="L104" t="str">
            <v xml:space="preserve">장거리 걷기활동 10Km 이상 도보이동 </v>
          </cell>
        </row>
        <row r="105">
          <cell r="A105">
            <v>6679</v>
          </cell>
          <cell r="B105" t="str">
            <v>전라남도</v>
          </cell>
          <cell r="C105" t="str">
            <v>숙박형</v>
          </cell>
          <cell r="D105" t="str">
            <v>대면방식</v>
          </cell>
          <cell r="E105" t="str">
            <v>공공행정</v>
          </cell>
          <cell r="F105" t="str">
            <v>기타공공</v>
          </cell>
          <cell r="G105" t="str">
            <v>자기(인성)계발활동</v>
          </cell>
          <cell r="H105" t="str">
            <v>개별모집</v>
          </cell>
          <cell r="I105" t="str">
            <v>미해당</v>
          </cell>
          <cell r="J105" t="str">
            <v>미해당</v>
          </cell>
          <cell r="K105" t="str">
            <v>미해당</v>
          </cell>
          <cell r="L105" t="str">
            <v xml:space="preserve"> </v>
          </cell>
        </row>
        <row r="106">
          <cell r="A106">
            <v>6686</v>
          </cell>
          <cell r="B106" t="str">
            <v>경상남도</v>
          </cell>
          <cell r="C106" t="str">
            <v>숙박형</v>
          </cell>
          <cell r="D106" t="str">
            <v>대면방식</v>
          </cell>
          <cell r="E106" t="str">
            <v>청소년수련시설</v>
          </cell>
          <cell r="F106" t="str">
            <v>청소년수련원</v>
          </cell>
          <cell r="G106" t="str">
            <v>모험개척활동</v>
          </cell>
          <cell r="H106" t="str">
            <v>단체모집</v>
          </cell>
          <cell r="I106" t="str">
            <v>해당</v>
          </cell>
          <cell r="J106" t="str">
            <v>해당</v>
          </cell>
          <cell r="K106" t="str">
            <v>해당</v>
          </cell>
          <cell r="L106" t="str">
            <v xml:space="preserve">수상활동 카누 </v>
          </cell>
        </row>
        <row r="107">
          <cell r="A107">
            <v>6692</v>
          </cell>
          <cell r="B107" t="str">
            <v>전라남도</v>
          </cell>
          <cell r="C107" t="str">
            <v>숙박형</v>
          </cell>
          <cell r="D107" t="str">
            <v>대면방식</v>
          </cell>
          <cell r="E107" t="str">
            <v>일반</v>
          </cell>
          <cell r="F107" t="str">
            <v>영리법인</v>
          </cell>
          <cell r="G107" t="str">
            <v>자기(인성)계발활동</v>
          </cell>
          <cell r="H107" t="str">
            <v>단체모집</v>
          </cell>
          <cell r="I107" t="str">
            <v>해당</v>
          </cell>
          <cell r="J107" t="str">
            <v>해당</v>
          </cell>
          <cell r="K107" t="str">
            <v>미해당</v>
          </cell>
          <cell r="L107" t="str">
            <v xml:space="preserve"> </v>
          </cell>
        </row>
        <row r="108">
          <cell r="A108">
            <v>6693</v>
          </cell>
          <cell r="B108" t="str">
            <v>전라남도</v>
          </cell>
          <cell r="C108" t="str">
            <v>숙박형</v>
          </cell>
          <cell r="D108" t="str">
            <v>대면방식</v>
          </cell>
          <cell r="E108" t="str">
            <v>일반</v>
          </cell>
          <cell r="F108" t="str">
            <v>영리법인</v>
          </cell>
          <cell r="G108" t="str">
            <v>자기(인성)계발활동</v>
          </cell>
          <cell r="H108" t="str">
            <v>단체모집</v>
          </cell>
          <cell r="I108" t="str">
            <v>해당</v>
          </cell>
          <cell r="J108" t="str">
            <v>해당</v>
          </cell>
          <cell r="K108" t="str">
            <v>미해당</v>
          </cell>
          <cell r="L108" t="str">
            <v xml:space="preserve"> </v>
          </cell>
        </row>
        <row r="109">
          <cell r="A109">
            <v>6696</v>
          </cell>
          <cell r="B109" t="str">
            <v>강원특별자치도</v>
          </cell>
          <cell r="C109" t="str">
            <v>숙박형</v>
          </cell>
          <cell r="D109" t="str">
            <v>대면방식</v>
          </cell>
          <cell r="E109" t="str">
            <v>공공행정</v>
          </cell>
          <cell r="F109" t="str">
            <v>기타공공</v>
          </cell>
          <cell r="G109" t="str">
            <v>자기(인성)계발활동</v>
          </cell>
          <cell r="H109" t="str">
            <v>개별모집</v>
          </cell>
          <cell r="I109" t="str">
            <v>미해당</v>
          </cell>
          <cell r="J109" t="str">
            <v>미해당</v>
          </cell>
          <cell r="K109" t="str">
            <v>미해당</v>
          </cell>
          <cell r="L109" t="str">
            <v xml:space="preserve"> </v>
          </cell>
        </row>
        <row r="110">
          <cell r="A110">
            <v>6700</v>
          </cell>
          <cell r="B110" t="str">
            <v>경상북도</v>
          </cell>
          <cell r="C110" t="str">
            <v>기본형</v>
          </cell>
          <cell r="D110" t="str">
            <v>대면방식</v>
          </cell>
          <cell r="E110" t="str">
            <v>일반</v>
          </cell>
          <cell r="F110" t="str">
            <v>영리법인</v>
          </cell>
          <cell r="G110" t="str">
            <v>건강·보건활동</v>
          </cell>
          <cell r="H110" t="str">
            <v>단체모집</v>
          </cell>
          <cell r="I110" t="str">
            <v>미해당</v>
          </cell>
          <cell r="J110" t="str">
            <v>미해당</v>
          </cell>
          <cell r="K110" t="str">
            <v>미해당</v>
          </cell>
          <cell r="L110" t="str">
            <v xml:space="preserve"> </v>
          </cell>
        </row>
        <row r="111">
          <cell r="A111">
            <v>6719</v>
          </cell>
          <cell r="B111" t="str">
            <v>경기도</v>
          </cell>
          <cell r="C111" t="str">
            <v>숙박형</v>
          </cell>
          <cell r="D111" t="str">
            <v>대면방식</v>
          </cell>
          <cell r="E111" t="str">
            <v>청소년수련시설</v>
          </cell>
          <cell r="F111" t="str">
            <v>청소년수련원</v>
          </cell>
          <cell r="G111" t="str">
            <v>모험개척활동</v>
          </cell>
          <cell r="H111" t="str">
            <v>단체모집</v>
          </cell>
          <cell r="I111" t="str">
            <v>미해당</v>
          </cell>
          <cell r="J111" t="str">
            <v>미해당</v>
          </cell>
          <cell r="K111" t="str">
            <v>미해당</v>
          </cell>
          <cell r="L111" t="str">
            <v xml:space="preserve"> </v>
          </cell>
        </row>
        <row r="112">
          <cell r="A112">
            <v>6720</v>
          </cell>
          <cell r="B112" t="str">
            <v>경기도</v>
          </cell>
          <cell r="C112" t="str">
            <v>숙박형</v>
          </cell>
          <cell r="D112" t="str">
            <v>대면방식</v>
          </cell>
          <cell r="E112" t="str">
            <v>청소년수련시설</v>
          </cell>
          <cell r="F112" t="str">
            <v>청소년수련원</v>
          </cell>
          <cell r="G112" t="str">
            <v>모험개척활동</v>
          </cell>
          <cell r="H112" t="str">
            <v>단체모집</v>
          </cell>
          <cell r="I112" t="str">
            <v>미해당</v>
          </cell>
          <cell r="J112" t="str">
            <v>미해당</v>
          </cell>
          <cell r="K112" t="str">
            <v>미해당</v>
          </cell>
          <cell r="L112" t="str">
            <v xml:space="preserve"> </v>
          </cell>
        </row>
        <row r="113">
          <cell r="A113">
            <v>6748</v>
          </cell>
          <cell r="B113" t="str">
            <v>충청남도</v>
          </cell>
          <cell r="C113" t="str">
            <v>숙박형</v>
          </cell>
          <cell r="D113" t="str">
            <v>대면방식</v>
          </cell>
          <cell r="E113" t="str">
            <v>청소년수련시설</v>
          </cell>
          <cell r="F113" t="str">
            <v>청소년수련원</v>
          </cell>
          <cell r="G113" t="str">
            <v>건강·보건활동</v>
          </cell>
          <cell r="H113" t="str">
            <v>개별모집</v>
          </cell>
          <cell r="I113" t="str">
            <v>미해당</v>
          </cell>
          <cell r="J113" t="str">
            <v>미해당</v>
          </cell>
          <cell r="K113" t="str">
            <v>미해당</v>
          </cell>
          <cell r="L113" t="str">
            <v xml:space="preserve"> </v>
          </cell>
        </row>
        <row r="114">
          <cell r="A114">
            <v>6762</v>
          </cell>
          <cell r="B114" t="str">
            <v>전라북도</v>
          </cell>
          <cell r="C114" t="str">
            <v>기본형</v>
          </cell>
          <cell r="D114" t="str">
            <v>대면방식</v>
          </cell>
          <cell r="E114" t="str">
            <v>일반</v>
          </cell>
          <cell r="F114" t="str">
            <v>개인사업</v>
          </cell>
          <cell r="G114" t="str">
            <v>환경보존활동</v>
          </cell>
          <cell r="H114" t="str">
            <v>개별모집</v>
          </cell>
          <cell r="I114" t="str">
            <v>미해당</v>
          </cell>
          <cell r="J114" t="str">
            <v>미해당</v>
          </cell>
          <cell r="K114" t="str">
            <v>미해당</v>
          </cell>
          <cell r="L114" t="str">
            <v xml:space="preserve"> </v>
          </cell>
        </row>
        <row r="115">
          <cell r="A115">
            <v>6763</v>
          </cell>
          <cell r="B115" t="str">
            <v>제주특별자치도</v>
          </cell>
          <cell r="C115" t="str">
            <v>숙박형</v>
          </cell>
          <cell r="D115" t="str">
            <v>대면방식</v>
          </cell>
          <cell r="E115" t="str">
            <v>청소년수련시설</v>
          </cell>
          <cell r="F115" t="str">
            <v>청소년수련원</v>
          </cell>
          <cell r="G115" t="str">
            <v>자기(인성)계발활동</v>
          </cell>
          <cell r="H115" t="str">
            <v>단체모집</v>
          </cell>
          <cell r="I115" t="str">
            <v>해당</v>
          </cell>
          <cell r="J115" t="str">
            <v>해당</v>
          </cell>
          <cell r="K115" t="str">
            <v>미해당</v>
          </cell>
          <cell r="L115" t="str">
            <v xml:space="preserve"> </v>
          </cell>
        </row>
        <row r="116">
          <cell r="A116">
            <v>6764</v>
          </cell>
          <cell r="B116" t="str">
            <v>제주특별자치도</v>
          </cell>
          <cell r="C116" t="str">
            <v>숙박형</v>
          </cell>
          <cell r="D116" t="str">
            <v>대면방식</v>
          </cell>
          <cell r="E116" t="str">
            <v>청소년수련시설</v>
          </cell>
          <cell r="F116" t="str">
            <v>청소년수련원</v>
          </cell>
          <cell r="G116" t="str">
            <v>자기(인성)계발활동</v>
          </cell>
          <cell r="H116" t="str">
            <v>단체모집</v>
          </cell>
          <cell r="I116" t="str">
            <v>해당</v>
          </cell>
          <cell r="J116" t="str">
            <v>해당</v>
          </cell>
          <cell r="K116" t="str">
            <v>미해당</v>
          </cell>
          <cell r="L116" t="str">
            <v xml:space="preserve"> </v>
          </cell>
        </row>
        <row r="117">
          <cell r="A117">
            <v>6770</v>
          </cell>
          <cell r="B117" t="str">
            <v>경기도</v>
          </cell>
          <cell r="C117" t="str">
            <v>숙박형</v>
          </cell>
          <cell r="D117" t="str">
            <v>대면방식</v>
          </cell>
          <cell r="E117" t="str">
            <v>청소년수련시설</v>
          </cell>
          <cell r="F117" t="str">
            <v>청소년수련원</v>
          </cell>
          <cell r="G117" t="str">
            <v>모험개척활동</v>
          </cell>
          <cell r="H117" t="str">
            <v>단체모집</v>
          </cell>
          <cell r="I117" t="str">
            <v>해당</v>
          </cell>
          <cell r="J117" t="str">
            <v>해당</v>
          </cell>
          <cell r="K117" t="str">
            <v>해당</v>
          </cell>
          <cell r="L117" t="str">
            <v xml:space="preserve">그 밖의 활동 하강레포츠 </v>
          </cell>
        </row>
        <row r="118">
          <cell r="A118">
            <v>6771</v>
          </cell>
          <cell r="B118" t="str">
            <v>경기도</v>
          </cell>
          <cell r="C118" t="str">
            <v>숙박형</v>
          </cell>
          <cell r="D118" t="str">
            <v>대면방식</v>
          </cell>
          <cell r="E118" t="str">
            <v>청소년수련시설</v>
          </cell>
          <cell r="F118" t="str">
            <v>청소년수련원</v>
          </cell>
          <cell r="G118" t="str">
            <v>모험개척활동</v>
          </cell>
          <cell r="H118" t="str">
            <v>단체모집</v>
          </cell>
          <cell r="I118" t="str">
            <v>해당</v>
          </cell>
          <cell r="J118" t="str">
            <v>해당</v>
          </cell>
          <cell r="K118" t="str">
            <v>해당</v>
          </cell>
          <cell r="L118" t="str">
            <v xml:space="preserve">그 밖의 활동 하강레포츠 </v>
          </cell>
        </row>
        <row r="119">
          <cell r="A119">
            <v>6772</v>
          </cell>
          <cell r="B119" t="str">
            <v>경기도</v>
          </cell>
          <cell r="C119" t="str">
            <v>숙박형</v>
          </cell>
          <cell r="D119" t="str">
            <v>대면방식</v>
          </cell>
          <cell r="E119" t="str">
            <v>청소년수련시설</v>
          </cell>
          <cell r="F119" t="str">
            <v>청소년수련원</v>
          </cell>
          <cell r="G119" t="str">
            <v>모험개척활동</v>
          </cell>
          <cell r="H119" t="str">
            <v>단체모집</v>
          </cell>
          <cell r="I119" t="str">
            <v>해당</v>
          </cell>
          <cell r="J119" t="str">
            <v>해당</v>
          </cell>
          <cell r="K119" t="str">
            <v>해당</v>
          </cell>
          <cell r="L119" t="str">
            <v xml:space="preserve">그 밖의 활동 하강레포츠 </v>
          </cell>
        </row>
        <row r="120">
          <cell r="A120">
            <v>6773</v>
          </cell>
          <cell r="B120" t="str">
            <v>경기도</v>
          </cell>
          <cell r="C120" t="str">
            <v>기본형</v>
          </cell>
          <cell r="D120" t="str">
            <v>대면방식</v>
          </cell>
          <cell r="E120" t="str">
            <v>일반</v>
          </cell>
          <cell r="F120" t="str">
            <v>개인사업</v>
          </cell>
          <cell r="G120" t="str">
            <v>문화예술활동</v>
          </cell>
          <cell r="H120" t="str">
            <v>개별모집</v>
          </cell>
          <cell r="I120" t="str">
            <v>미해당</v>
          </cell>
          <cell r="J120" t="str">
            <v>미해당</v>
          </cell>
          <cell r="K120" t="str">
            <v>미해당</v>
          </cell>
          <cell r="L120" t="str">
            <v xml:space="preserve"> </v>
          </cell>
        </row>
        <row r="121">
          <cell r="A121">
            <v>6774</v>
          </cell>
          <cell r="B121" t="str">
            <v>경기도</v>
          </cell>
          <cell r="C121" t="str">
            <v>기본형</v>
          </cell>
          <cell r="D121" t="str">
            <v>대면방식</v>
          </cell>
          <cell r="E121" t="str">
            <v>일반</v>
          </cell>
          <cell r="F121" t="str">
            <v>개인사업</v>
          </cell>
          <cell r="G121" t="str">
            <v>문화예술활동</v>
          </cell>
          <cell r="H121" t="str">
            <v>개별모집</v>
          </cell>
          <cell r="I121" t="str">
            <v>미해당</v>
          </cell>
          <cell r="J121" t="str">
            <v>미해당</v>
          </cell>
          <cell r="K121" t="str">
            <v>미해당</v>
          </cell>
          <cell r="L121" t="str">
            <v xml:space="preserve"> </v>
          </cell>
        </row>
        <row r="122">
          <cell r="A122">
            <v>6780</v>
          </cell>
          <cell r="B122" t="str">
            <v>서울특별시</v>
          </cell>
          <cell r="C122" t="str">
            <v>숙박형</v>
          </cell>
          <cell r="D122" t="str">
            <v>대면방식</v>
          </cell>
          <cell r="E122" t="str">
            <v>청소년수련시설</v>
          </cell>
          <cell r="F122" t="str">
            <v>유스호스텔</v>
          </cell>
          <cell r="G122" t="str">
            <v>자기(인성)계발활동</v>
          </cell>
          <cell r="H122" t="str">
            <v>단체모집</v>
          </cell>
          <cell r="I122" t="str">
            <v>미해당</v>
          </cell>
          <cell r="J122" t="str">
            <v>미해당</v>
          </cell>
          <cell r="K122" t="str">
            <v>미해당</v>
          </cell>
          <cell r="L122" t="str">
            <v xml:space="preserve"> </v>
          </cell>
        </row>
        <row r="123">
          <cell r="A123">
            <v>6785</v>
          </cell>
          <cell r="B123" t="str">
            <v>전라북도</v>
          </cell>
          <cell r="C123" t="str">
            <v>숙박형</v>
          </cell>
          <cell r="D123" t="str">
            <v>대면방식</v>
          </cell>
          <cell r="E123" t="str">
            <v>청소년수련시설</v>
          </cell>
          <cell r="F123" t="str">
            <v>청소년수련원</v>
          </cell>
          <cell r="G123" t="str">
            <v>과학정보활동</v>
          </cell>
          <cell r="H123" t="str">
            <v>단체모집</v>
          </cell>
          <cell r="I123" t="str">
            <v>해당</v>
          </cell>
          <cell r="J123" t="str">
            <v>해당</v>
          </cell>
          <cell r="K123" t="str">
            <v>미해당</v>
          </cell>
          <cell r="L123" t="str">
            <v xml:space="preserve"> </v>
          </cell>
        </row>
        <row r="124">
          <cell r="A124">
            <v>6793</v>
          </cell>
          <cell r="B124" t="str">
            <v>전라북도</v>
          </cell>
          <cell r="C124" t="str">
            <v>숙박형</v>
          </cell>
          <cell r="D124" t="str">
            <v>대면방식</v>
          </cell>
          <cell r="E124" t="str">
            <v>청소년수련시설</v>
          </cell>
          <cell r="F124" t="str">
            <v>청소년수련원</v>
          </cell>
          <cell r="G124" t="str">
            <v>과학정보활동</v>
          </cell>
          <cell r="H124" t="str">
            <v>단체모집</v>
          </cell>
          <cell r="I124" t="str">
            <v>해당</v>
          </cell>
          <cell r="J124" t="str">
            <v>해당</v>
          </cell>
          <cell r="K124" t="str">
            <v>미해당</v>
          </cell>
          <cell r="L124" t="str">
            <v xml:space="preserve"> </v>
          </cell>
        </row>
        <row r="125">
          <cell r="A125">
            <v>6803</v>
          </cell>
          <cell r="B125" t="str">
            <v>제주특별자치도</v>
          </cell>
          <cell r="C125" t="str">
            <v>숙박형</v>
          </cell>
          <cell r="D125" t="str">
            <v>대면방식</v>
          </cell>
          <cell r="E125" t="str">
            <v>청소년수련시설</v>
          </cell>
          <cell r="F125" t="str">
            <v>청소년수련원</v>
          </cell>
          <cell r="G125" t="str">
            <v>자기(인성)계발활동</v>
          </cell>
          <cell r="H125" t="str">
            <v>개별모집</v>
          </cell>
          <cell r="I125" t="str">
            <v>해당</v>
          </cell>
          <cell r="J125" t="str">
            <v>해당</v>
          </cell>
          <cell r="K125" t="str">
            <v>미해당</v>
          </cell>
          <cell r="L125" t="str">
            <v xml:space="preserve"> </v>
          </cell>
        </row>
        <row r="126">
          <cell r="A126">
            <v>6804</v>
          </cell>
          <cell r="B126" t="str">
            <v>제주특별자치도</v>
          </cell>
          <cell r="C126" t="str">
            <v>숙박형</v>
          </cell>
          <cell r="D126" t="str">
            <v>대면방식</v>
          </cell>
          <cell r="E126" t="str">
            <v>청소년수련시설</v>
          </cell>
          <cell r="F126" t="str">
            <v>청소년수련원</v>
          </cell>
          <cell r="G126" t="str">
            <v>자기(인성)계발활동</v>
          </cell>
          <cell r="H126" t="str">
            <v>개별모집</v>
          </cell>
          <cell r="I126" t="str">
            <v>해당</v>
          </cell>
          <cell r="J126" t="str">
            <v>해당</v>
          </cell>
          <cell r="K126" t="str">
            <v>미해당</v>
          </cell>
          <cell r="L126" t="str">
            <v xml:space="preserve"> </v>
          </cell>
        </row>
        <row r="127">
          <cell r="A127">
            <v>6805</v>
          </cell>
          <cell r="B127" t="str">
            <v>충청남도</v>
          </cell>
          <cell r="C127" t="str">
            <v>숙박형</v>
          </cell>
          <cell r="D127" t="str">
            <v>대면방식</v>
          </cell>
          <cell r="E127" t="str">
            <v>청소년수련시설</v>
          </cell>
          <cell r="F127" t="str">
            <v>청소년수련원</v>
          </cell>
          <cell r="G127" t="str">
            <v>자기(인성)계발활동</v>
          </cell>
          <cell r="H127" t="str">
            <v>개별모집</v>
          </cell>
          <cell r="I127" t="str">
            <v>해당</v>
          </cell>
          <cell r="J127" t="str">
            <v>해당</v>
          </cell>
          <cell r="K127" t="str">
            <v>미해당</v>
          </cell>
          <cell r="L127" t="str">
            <v xml:space="preserve"> </v>
          </cell>
        </row>
        <row r="128">
          <cell r="A128">
            <v>6807</v>
          </cell>
          <cell r="B128" t="str">
            <v>경기도</v>
          </cell>
          <cell r="C128" t="str">
            <v>기본형</v>
          </cell>
          <cell r="D128" t="str">
            <v>대면방식</v>
          </cell>
          <cell r="E128" t="str">
            <v>일반</v>
          </cell>
          <cell r="F128" t="str">
            <v>개인사업</v>
          </cell>
          <cell r="G128" t="str">
            <v>문화예술활동</v>
          </cell>
          <cell r="H128" t="str">
            <v>개별모집</v>
          </cell>
          <cell r="I128" t="str">
            <v>미해당</v>
          </cell>
          <cell r="J128" t="str">
            <v>미해당</v>
          </cell>
          <cell r="K128" t="str">
            <v>미해당</v>
          </cell>
          <cell r="L128" t="str">
            <v xml:space="preserve"> </v>
          </cell>
        </row>
        <row r="129">
          <cell r="A129">
            <v>6815</v>
          </cell>
          <cell r="B129" t="str">
            <v>경기도</v>
          </cell>
          <cell r="C129" t="str">
            <v>기본형</v>
          </cell>
          <cell r="D129" t="str">
            <v>대면방식</v>
          </cell>
          <cell r="E129" t="str">
            <v>청소년수련시설</v>
          </cell>
          <cell r="F129" t="str">
            <v>청소년수련원</v>
          </cell>
          <cell r="G129" t="str">
            <v>모험개척활동</v>
          </cell>
          <cell r="H129" t="str">
            <v>개별모집</v>
          </cell>
          <cell r="I129" t="str">
            <v>미해당</v>
          </cell>
          <cell r="J129" t="str">
            <v>미해당</v>
          </cell>
          <cell r="K129" t="str">
            <v>미해당</v>
          </cell>
          <cell r="L129" t="str">
            <v xml:space="preserve"> </v>
          </cell>
        </row>
        <row r="130">
          <cell r="A130">
            <v>6817</v>
          </cell>
          <cell r="B130" t="str">
            <v>경기도</v>
          </cell>
          <cell r="C130" t="str">
            <v>숙박형</v>
          </cell>
          <cell r="D130" t="str">
            <v>대면방식</v>
          </cell>
          <cell r="E130" t="str">
            <v>청소년수련시설</v>
          </cell>
          <cell r="F130" t="str">
            <v>청소년수련원</v>
          </cell>
          <cell r="G130" t="str">
            <v>문화예술활동</v>
          </cell>
          <cell r="H130" t="str">
            <v>개별모집</v>
          </cell>
          <cell r="I130" t="str">
            <v>해당</v>
          </cell>
          <cell r="J130" t="str">
            <v>해당</v>
          </cell>
          <cell r="K130" t="str">
            <v>미해당</v>
          </cell>
          <cell r="L130" t="str">
            <v xml:space="preserve"> </v>
          </cell>
        </row>
        <row r="131">
          <cell r="A131">
            <v>6828</v>
          </cell>
          <cell r="B131" t="str">
            <v>전라북도</v>
          </cell>
          <cell r="C131" t="str">
            <v>기본형</v>
          </cell>
          <cell r="D131" t="str">
            <v>대면방식</v>
          </cell>
          <cell r="E131" t="str">
            <v>청소년수련시설</v>
          </cell>
          <cell r="F131" t="str">
            <v>청소년수련관</v>
          </cell>
          <cell r="G131" t="str">
            <v>환경보존활동</v>
          </cell>
          <cell r="H131" t="str">
            <v>개별모집</v>
          </cell>
          <cell r="I131" t="str">
            <v>미해당</v>
          </cell>
          <cell r="J131" t="str">
            <v>미해당</v>
          </cell>
          <cell r="K131" t="str">
            <v>미해당</v>
          </cell>
          <cell r="L131" t="str">
            <v xml:space="preserve"> </v>
          </cell>
        </row>
        <row r="132">
          <cell r="A132">
            <v>6831</v>
          </cell>
          <cell r="B132" t="str">
            <v>경상남도</v>
          </cell>
          <cell r="C132" t="str">
            <v>숙박형</v>
          </cell>
          <cell r="D132" t="str">
            <v>대면방식</v>
          </cell>
          <cell r="E132" t="str">
            <v>청소년수련시설</v>
          </cell>
          <cell r="F132" t="str">
            <v>청소년수련원</v>
          </cell>
          <cell r="G132" t="str">
            <v>직업체험활동</v>
          </cell>
          <cell r="H132" t="str">
            <v>개별모집</v>
          </cell>
          <cell r="I132" t="str">
            <v>해당</v>
          </cell>
          <cell r="J132" t="str">
            <v>해당</v>
          </cell>
          <cell r="K132" t="str">
            <v>미해당</v>
          </cell>
          <cell r="L132" t="str">
            <v xml:space="preserve"> </v>
          </cell>
        </row>
        <row r="133">
          <cell r="A133">
            <v>6832</v>
          </cell>
          <cell r="B133" t="str">
            <v>경기도</v>
          </cell>
          <cell r="C133" t="str">
            <v>숙박형</v>
          </cell>
          <cell r="D133" t="str">
            <v>대면방식</v>
          </cell>
          <cell r="E133" t="str">
            <v>청소년수련시설</v>
          </cell>
          <cell r="F133" t="str">
            <v>청소년수련원</v>
          </cell>
          <cell r="G133" t="str">
            <v>자기(인성)계발활동</v>
          </cell>
          <cell r="H133" t="str">
            <v>단체모집</v>
          </cell>
          <cell r="I133" t="str">
            <v>해당</v>
          </cell>
          <cell r="J133" t="str">
            <v>해당</v>
          </cell>
          <cell r="K133" t="str">
            <v>미해당</v>
          </cell>
          <cell r="L133" t="str">
            <v xml:space="preserve"> </v>
          </cell>
        </row>
        <row r="134">
          <cell r="A134">
            <v>6840</v>
          </cell>
          <cell r="B134" t="str">
            <v>서울특별시</v>
          </cell>
          <cell r="C134" t="str">
            <v>기본형</v>
          </cell>
          <cell r="D134" t="str">
            <v>대면방식</v>
          </cell>
          <cell r="E134" t="str">
            <v>청소년수련시설</v>
          </cell>
          <cell r="F134" t="str">
            <v>유스호스텔</v>
          </cell>
          <cell r="G134" t="str">
            <v>자기(인성)계발활동</v>
          </cell>
          <cell r="H134" t="str">
            <v>단체모집</v>
          </cell>
          <cell r="I134" t="str">
            <v>미해당</v>
          </cell>
          <cell r="J134" t="str">
            <v>미해당</v>
          </cell>
          <cell r="K134" t="str">
            <v>미해당</v>
          </cell>
          <cell r="L134" t="str">
            <v xml:space="preserve"> </v>
          </cell>
        </row>
        <row r="135">
          <cell r="A135">
            <v>6845</v>
          </cell>
          <cell r="B135" t="str">
            <v>충청북도</v>
          </cell>
          <cell r="C135" t="str">
            <v>숙박형</v>
          </cell>
          <cell r="D135" t="str">
            <v>대면방식</v>
          </cell>
          <cell r="E135" t="str">
            <v>청소년수련시설</v>
          </cell>
          <cell r="F135" t="str">
            <v>청소년수련원</v>
          </cell>
          <cell r="G135" t="str">
            <v>모험개척활동</v>
          </cell>
          <cell r="H135" t="str">
            <v>개별모집</v>
          </cell>
          <cell r="I135" t="str">
            <v>해당</v>
          </cell>
          <cell r="J135" t="str">
            <v>해당</v>
          </cell>
          <cell r="K135" t="str">
            <v>미해당</v>
          </cell>
          <cell r="L135" t="str">
            <v xml:space="preserve"> </v>
          </cell>
        </row>
        <row r="136">
          <cell r="A136">
            <v>6847</v>
          </cell>
          <cell r="B136" t="str">
            <v>전라남도</v>
          </cell>
          <cell r="C136" t="str">
            <v>숙박형</v>
          </cell>
          <cell r="D136" t="str">
            <v>대면방식</v>
          </cell>
          <cell r="E136" t="str">
            <v>청소년수련시설</v>
          </cell>
          <cell r="F136" t="str">
            <v>청소년수련원</v>
          </cell>
          <cell r="G136" t="str">
            <v>환경보존활동</v>
          </cell>
          <cell r="H136" t="str">
            <v>단체모집</v>
          </cell>
          <cell r="I136" t="str">
            <v>해당</v>
          </cell>
          <cell r="J136" t="str">
            <v>해당</v>
          </cell>
          <cell r="K136" t="str">
            <v>미해당</v>
          </cell>
          <cell r="L136" t="str">
            <v xml:space="preserve"> </v>
          </cell>
        </row>
        <row r="137">
          <cell r="A137">
            <v>6848</v>
          </cell>
          <cell r="B137" t="str">
            <v>전라남도</v>
          </cell>
          <cell r="C137" t="str">
            <v>기본형</v>
          </cell>
          <cell r="D137" t="str">
            <v>대면방식</v>
          </cell>
          <cell r="E137" t="str">
            <v>청소년수련시설</v>
          </cell>
          <cell r="F137" t="str">
            <v>청소년수련원</v>
          </cell>
          <cell r="G137" t="str">
            <v>모험개척활동</v>
          </cell>
          <cell r="H137" t="str">
            <v>개별모집</v>
          </cell>
          <cell r="I137" t="str">
            <v>미해당</v>
          </cell>
          <cell r="J137" t="str">
            <v>미해당</v>
          </cell>
          <cell r="K137" t="str">
            <v>미해당</v>
          </cell>
          <cell r="L137" t="str">
            <v xml:space="preserve"> </v>
          </cell>
        </row>
        <row r="138">
          <cell r="A138">
            <v>6849</v>
          </cell>
          <cell r="B138" t="str">
            <v>전라남도</v>
          </cell>
          <cell r="C138" t="str">
            <v>기본형</v>
          </cell>
          <cell r="D138" t="str">
            <v>대면방식</v>
          </cell>
          <cell r="E138" t="str">
            <v>청소년수련시설</v>
          </cell>
          <cell r="F138" t="str">
            <v>청소년수련원</v>
          </cell>
          <cell r="G138" t="str">
            <v>건강·보건활동</v>
          </cell>
          <cell r="H138" t="str">
            <v>단체모집</v>
          </cell>
          <cell r="I138" t="str">
            <v>해당</v>
          </cell>
          <cell r="J138" t="str">
            <v>미해당</v>
          </cell>
          <cell r="K138" t="str">
            <v>해당</v>
          </cell>
          <cell r="L138" t="str">
            <v xml:space="preserve">그 밖의 활동 하강레포츠 </v>
          </cell>
        </row>
        <row r="139">
          <cell r="A139">
            <v>6856</v>
          </cell>
          <cell r="B139" t="str">
            <v>경기도</v>
          </cell>
          <cell r="C139" t="str">
            <v>기본형</v>
          </cell>
          <cell r="D139" t="str">
            <v>대면방식</v>
          </cell>
          <cell r="E139" t="str">
            <v>일반</v>
          </cell>
          <cell r="F139" t="str">
            <v>영리법인</v>
          </cell>
          <cell r="G139" t="str">
            <v>문화예술활동</v>
          </cell>
          <cell r="H139" t="str">
            <v>개별모집</v>
          </cell>
          <cell r="I139" t="str">
            <v>해당</v>
          </cell>
          <cell r="J139" t="str">
            <v>해당</v>
          </cell>
          <cell r="K139" t="str">
            <v>미해당</v>
          </cell>
          <cell r="L139" t="str">
            <v xml:space="preserve"> </v>
          </cell>
        </row>
        <row r="140">
          <cell r="A140">
            <v>6860</v>
          </cell>
          <cell r="B140" t="str">
            <v>부산광역시</v>
          </cell>
          <cell r="C140" t="str">
            <v>기본형</v>
          </cell>
          <cell r="D140" t="str">
            <v>대면방식</v>
          </cell>
          <cell r="E140" t="str">
            <v>청소년수련시설</v>
          </cell>
          <cell r="F140" t="str">
            <v>청소년수련관</v>
          </cell>
          <cell r="G140" t="str">
            <v>자기(인성)계발활동</v>
          </cell>
          <cell r="H140" t="str">
            <v>개별모집</v>
          </cell>
          <cell r="I140" t="str">
            <v>미해당</v>
          </cell>
          <cell r="J140" t="str">
            <v>미해당</v>
          </cell>
          <cell r="K140" t="str">
            <v>미해당</v>
          </cell>
          <cell r="L140" t="str">
            <v xml:space="preserve"> </v>
          </cell>
        </row>
        <row r="141">
          <cell r="A141">
            <v>6869</v>
          </cell>
          <cell r="B141" t="str">
            <v>충청북도</v>
          </cell>
          <cell r="C141" t="str">
            <v>숙박형</v>
          </cell>
          <cell r="D141" t="str">
            <v>대면방식</v>
          </cell>
          <cell r="E141" t="str">
            <v>청소년수련시설</v>
          </cell>
          <cell r="F141" t="str">
            <v>청소년수련원</v>
          </cell>
          <cell r="G141" t="str">
            <v>자기(인성)계발활동</v>
          </cell>
          <cell r="H141" t="str">
            <v>단체모집</v>
          </cell>
          <cell r="I141" t="str">
            <v>해당</v>
          </cell>
          <cell r="J141" t="str">
            <v>해당</v>
          </cell>
          <cell r="K141" t="str">
            <v>해당</v>
          </cell>
          <cell r="L141" t="str">
            <v xml:space="preserve">그 밖의 활동 하강레포츠 </v>
          </cell>
        </row>
        <row r="142">
          <cell r="A142">
            <v>6897</v>
          </cell>
          <cell r="B142" t="str">
            <v>경기도</v>
          </cell>
          <cell r="C142" t="str">
            <v>숙박형</v>
          </cell>
          <cell r="D142" t="str">
            <v>대면방식</v>
          </cell>
          <cell r="E142" t="str">
            <v>청소년단체</v>
          </cell>
          <cell r="F142" t="str">
            <v>청소년단체</v>
          </cell>
          <cell r="G142" t="str">
            <v>자기(인성)계발활동</v>
          </cell>
          <cell r="H142" t="str">
            <v>단체모집</v>
          </cell>
          <cell r="I142" t="str">
            <v>미해당</v>
          </cell>
          <cell r="J142" t="str">
            <v>미해당</v>
          </cell>
          <cell r="K142" t="str">
            <v>미해당</v>
          </cell>
          <cell r="L142" t="str">
            <v xml:space="preserve"> </v>
          </cell>
        </row>
        <row r="143">
          <cell r="A143">
            <v>6926</v>
          </cell>
          <cell r="B143" t="str">
            <v>강원특별자치도</v>
          </cell>
          <cell r="C143" t="str">
            <v>기본형</v>
          </cell>
          <cell r="D143" t="str">
            <v>대면방식</v>
          </cell>
          <cell r="E143" t="str">
            <v>청소년수련시설</v>
          </cell>
          <cell r="F143" t="str">
            <v>청소년수련원</v>
          </cell>
          <cell r="G143" t="str">
            <v>봉사활동</v>
          </cell>
          <cell r="H143" t="str">
            <v>개별모집</v>
          </cell>
          <cell r="I143" t="str">
            <v>미해당</v>
          </cell>
          <cell r="J143" t="str">
            <v>미해당</v>
          </cell>
          <cell r="K143" t="str">
            <v>미해당</v>
          </cell>
          <cell r="L143" t="str">
            <v xml:space="preserve"> </v>
          </cell>
        </row>
        <row r="144">
          <cell r="A144">
            <v>6927</v>
          </cell>
          <cell r="B144" t="str">
            <v>강원특별자치도</v>
          </cell>
          <cell r="C144" t="str">
            <v>숙박형</v>
          </cell>
          <cell r="D144" t="str">
            <v>대면방식</v>
          </cell>
          <cell r="E144" t="str">
            <v>청소년수련시설</v>
          </cell>
          <cell r="F144" t="str">
            <v>청소년수련원</v>
          </cell>
          <cell r="G144" t="str">
            <v>자기(인성)계발활동</v>
          </cell>
          <cell r="H144" t="str">
            <v>개별모집</v>
          </cell>
          <cell r="I144" t="str">
            <v>미해당</v>
          </cell>
          <cell r="J144" t="str">
            <v>미해당</v>
          </cell>
          <cell r="K144" t="str">
            <v>미해당</v>
          </cell>
          <cell r="L144" t="str">
            <v xml:space="preserve"> </v>
          </cell>
        </row>
        <row r="145">
          <cell r="A145">
            <v>6934</v>
          </cell>
          <cell r="B145" t="str">
            <v>경기도</v>
          </cell>
          <cell r="C145" t="str">
            <v>기본형</v>
          </cell>
          <cell r="D145" t="str">
            <v>대면방식</v>
          </cell>
          <cell r="E145" t="str">
            <v>청소년수련시설</v>
          </cell>
          <cell r="F145" t="str">
            <v>청소년문화의집</v>
          </cell>
          <cell r="G145" t="str">
            <v>건강·보건활동</v>
          </cell>
          <cell r="H145" t="str">
            <v>개별모집</v>
          </cell>
          <cell r="I145" t="str">
            <v>미해당</v>
          </cell>
          <cell r="J145" t="str">
            <v>미해당</v>
          </cell>
          <cell r="K145" t="str">
            <v>미해당</v>
          </cell>
          <cell r="L145" t="str">
            <v xml:space="preserve"> </v>
          </cell>
        </row>
        <row r="146">
          <cell r="A146">
            <v>6935</v>
          </cell>
          <cell r="B146" t="str">
            <v>경기도</v>
          </cell>
          <cell r="C146" t="str">
            <v>기본형</v>
          </cell>
          <cell r="D146" t="str">
            <v>대면방식</v>
          </cell>
          <cell r="E146" t="str">
            <v>청소년수련시설</v>
          </cell>
          <cell r="F146" t="str">
            <v>청소년문화의집</v>
          </cell>
          <cell r="G146" t="str">
            <v>교류활동</v>
          </cell>
          <cell r="H146" t="str">
            <v>개별모집</v>
          </cell>
          <cell r="I146" t="str">
            <v>미해당</v>
          </cell>
          <cell r="J146" t="str">
            <v>미해당</v>
          </cell>
          <cell r="K146" t="str">
            <v>미해당</v>
          </cell>
          <cell r="L146" t="str">
            <v xml:space="preserve"> </v>
          </cell>
        </row>
        <row r="147">
          <cell r="A147">
            <v>6940</v>
          </cell>
          <cell r="B147" t="str">
            <v>경상남도</v>
          </cell>
          <cell r="C147" t="str">
            <v>숙박형</v>
          </cell>
          <cell r="D147" t="str">
            <v>대면방식</v>
          </cell>
          <cell r="E147" t="str">
            <v>청소년수련시설</v>
          </cell>
          <cell r="F147" t="str">
            <v>청소년수련원</v>
          </cell>
          <cell r="G147" t="str">
            <v>자기(인성)계발활동</v>
          </cell>
          <cell r="H147" t="str">
            <v>단체모집</v>
          </cell>
          <cell r="I147" t="str">
            <v>해당</v>
          </cell>
          <cell r="J147" t="str">
            <v>해당</v>
          </cell>
          <cell r="K147" t="str">
            <v>미해당</v>
          </cell>
          <cell r="L147" t="str">
            <v xml:space="preserve"> </v>
          </cell>
        </row>
        <row r="148">
          <cell r="A148">
            <v>6941</v>
          </cell>
          <cell r="B148" t="str">
            <v>경상남도</v>
          </cell>
          <cell r="C148" t="str">
            <v>숙박형</v>
          </cell>
          <cell r="D148" t="str">
            <v>대면방식</v>
          </cell>
          <cell r="E148" t="str">
            <v>청소년수련시설</v>
          </cell>
          <cell r="F148" t="str">
            <v>청소년수련원</v>
          </cell>
          <cell r="G148" t="str">
            <v>자기(인성)계발활동</v>
          </cell>
          <cell r="H148" t="str">
            <v>단체모집</v>
          </cell>
          <cell r="I148" t="str">
            <v>해당</v>
          </cell>
          <cell r="J148" t="str">
            <v>해당</v>
          </cell>
          <cell r="K148" t="str">
            <v xml:space="preserve">해당 </v>
          </cell>
          <cell r="L148" t="str">
            <v xml:space="preserve">수상활동 고무보트 </v>
          </cell>
        </row>
        <row r="149">
          <cell r="A149">
            <v>6942</v>
          </cell>
          <cell r="B149" t="str">
            <v>경상남도</v>
          </cell>
          <cell r="C149" t="str">
            <v>숙박형</v>
          </cell>
          <cell r="D149" t="str">
            <v>대면방식</v>
          </cell>
          <cell r="E149" t="str">
            <v>청소년수련시설</v>
          </cell>
          <cell r="F149" t="str">
            <v>청소년수련원</v>
          </cell>
          <cell r="G149" t="str">
            <v>자기(인성)계발활동</v>
          </cell>
          <cell r="H149" t="str">
            <v>단체모집</v>
          </cell>
          <cell r="I149" t="str">
            <v>해당</v>
          </cell>
          <cell r="J149" t="str">
            <v>해당</v>
          </cell>
          <cell r="K149" t="str">
            <v>미해당</v>
          </cell>
          <cell r="L149" t="str">
            <v xml:space="preserve"> </v>
          </cell>
        </row>
        <row r="150">
          <cell r="A150">
            <v>6943</v>
          </cell>
          <cell r="B150" t="str">
            <v>경상남도</v>
          </cell>
          <cell r="C150" t="str">
            <v>숙박형</v>
          </cell>
          <cell r="D150" t="str">
            <v>대면방식</v>
          </cell>
          <cell r="E150" t="str">
            <v>청소년수련시설</v>
          </cell>
          <cell r="F150" t="str">
            <v>청소년수련원</v>
          </cell>
          <cell r="G150" t="str">
            <v>자기(인성)계발활동</v>
          </cell>
          <cell r="H150" t="str">
            <v>단체모집</v>
          </cell>
          <cell r="I150" t="str">
            <v>해당</v>
          </cell>
          <cell r="J150" t="str">
            <v>해당</v>
          </cell>
          <cell r="K150" t="str">
            <v>미해당</v>
          </cell>
          <cell r="L150" t="str">
            <v xml:space="preserve"> </v>
          </cell>
        </row>
        <row r="151">
          <cell r="A151">
            <v>6946</v>
          </cell>
          <cell r="B151" t="str">
            <v>경상북도</v>
          </cell>
          <cell r="C151" t="str">
            <v>기본형</v>
          </cell>
          <cell r="D151" t="str">
            <v>대면방식</v>
          </cell>
          <cell r="E151" t="str">
            <v>일반</v>
          </cell>
          <cell r="F151" t="str">
            <v>영리법인</v>
          </cell>
          <cell r="G151" t="str">
            <v>건강·보건활동</v>
          </cell>
          <cell r="H151" t="str">
            <v>개별모집</v>
          </cell>
          <cell r="I151" t="str">
            <v>미해당</v>
          </cell>
          <cell r="J151" t="str">
            <v>미해당</v>
          </cell>
          <cell r="K151" t="str">
            <v>미해당</v>
          </cell>
          <cell r="L151" t="str">
            <v xml:space="preserve"> </v>
          </cell>
        </row>
        <row r="152">
          <cell r="A152">
            <v>6947</v>
          </cell>
          <cell r="B152" t="str">
            <v>경상북도</v>
          </cell>
          <cell r="C152" t="str">
            <v>기본형</v>
          </cell>
          <cell r="D152" t="str">
            <v>대면방식</v>
          </cell>
          <cell r="E152" t="str">
            <v>일반</v>
          </cell>
          <cell r="F152" t="str">
            <v>영리법인</v>
          </cell>
          <cell r="G152" t="str">
            <v>건강·보건활동</v>
          </cell>
          <cell r="H152" t="str">
            <v>개별모집</v>
          </cell>
          <cell r="I152" t="str">
            <v>미해당</v>
          </cell>
          <cell r="J152" t="str">
            <v>미해당</v>
          </cell>
          <cell r="K152" t="str">
            <v>미해당</v>
          </cell>
          <cell r="L152" t="str">
            <v xml:space="preserve"> </v>
          </cell>
        </row>
        <row r="153">
          <cell r="A153">
            <v>6948</v>
          </cell>
          <cell r="B153" t="str">
            <v>경상북도</v>
          </cell>
          <cell r="C153" t="str">
            <v>기본형</v>
          </cell>
          <cell r="D153" t="str">
            <v>대면방식</v>
          </cell>
          <cell r="E153" t="str">
            <v>일반</v>
          </cell>
          <cell r="F153" t="str">
            <v>영리법인</v>
          </cell>
          <cell r="G153" t="str">
            <v>건강·보건활동</v>
          </cell>
          <cell r="H153" t="str">
            <v>개별모집</v>
          </cell>
          <cell r="I153" t="str">
            <v>미해당</v>
          </cell>
          <cell r="J153" t="str">
            <v>미해당</v>
          </cell>
          <cell r="K153" t="str">
            <v>미해당</v>
          </cell>
          <cell r="L153" t="str">
            <v xml:space="preserve"> </v>
          </cell>
        </row>
        <row r="154">
          <cell r="A154">
            <v>6964</v>
          </cell>
          <cell r="B154" t="str">
            <v>대전광역시</v>
          </cell>
          <cell r="C154" t="str">
            <v>기본형</v>
          </cell>
          <cell r="D154" t="str">
            <v>대면방식</v>
          </cell>
          <cell r="E154" t="str">
            <v>청소년수련시설</v>
          </cell>
          <cell r="F154" t="str">
            <v>청소년문화의집</v>
          </cell>
          <cell r="G154" t="str">
            <v>자기(인성)계발활동</v>
          </cell>
          <cell r="H154" t="str">
            <v>개별모집</v>
          </cell>
          <cell r="I154" t="str">
            <v>미해당</v>
          </cell>
          <cell r="J154" t="str">
            <v>미해당</v>
          </cell>
          <cell r="K154" t="str">
            <v>미해당</v>
          </cell>
          <cell r="L154" t="str">
            <v xml:space="preserve"> </v>
          </cell>
        </row>
        <row r="155">
          <cell r="A155">
            <v>6966</v>
          </cell>
          <cell r="B155" t="str">
            <v>서울특별시</v>
          </cell>
          <cell r="C155" t="str">
            <v>숙박형</v>
          </cell>
          <cell r="D155" t="str">
            <v>대면방식</v>
          </cell>
          <cell r="E155" t="str">
            <v>청소년수련시설</v>
          </cell>
          <cell r="F155" t="str">
            <v>유스호스텔</v>
          </cell>
          <cell r="G155" t="str">
            <v>직업체험활동</v>
          </cell>
          <cell r="H155" t="str">
            <v>개별모집</v>
          </cell>
          <cell r="I155" t="str">
            <v>미해당</v>
          </cell>
          <cell r="J155" t="str">
            <v>미해당</v>
          </cell>
          <cell r="K155" t="str">
            <v>미해당</v>
          </cell>
          <cell r="L155" t="str">
            <v xml:space="preserve"> </v>
          </cell>
        </row>
        <row r="156">
          <cell r="A156">
            <v>6967</v>
          </cell>
          <cell r="B156" t="str">
            <v>서울특별시</v>
          </cell>
          <cell r="C156" t="str">
            <v>숙박형</v>
          </cell>
          <cell r="D156" t="str">
            <v>대면방식</v>
          </cell>
          <cell r="E156" t="str">
            <v>청소년수련시설</v>
          </cell>
          <cell r="F156" t="str">
            <v>유스호스텔</v>
          </cell>
          <cell r="G156" t="str">
            <v>직업체험활동</v>
          </cell>
          <cell r="H156" t="str">
            <v>개별모집</v>
          </cell>
          <cell r="I156" t="str">
            <v>미해당</v>
          </cell>
          <cell r="J156" t="str">
            <v>미해당</v>
          </cell>
          <cell r="K156" t="str">
            <v>미해당</v>
          </cell>
          <cell r="L156" t="str">
            <v xml:space="preserve"> </v>
          </cell>
        </row>
        <row r="157">
          <cell r="A157">
            <v>6973</v>
          </cell>
          <cell r="B157" t="str">
            <v>경기도</v>
          </cell>
          <cell r="C157" t="str">
            <v>숙박형</v>
          </cell>
          <cell r="D157" t="str">
            <v>대면방식</v>
          </cell>
          <cell r="E157" t="str">
            <v>일반</v>
          </cell>
          <cell r="F157" t="str">
            <v>비영리법인</v>
          </cell>
          <cell r="G157" t="str">
            <v>과학정보활동</v>
          </cell>
          <cell r="H157" t="str">
            <v>단체모집</v>
          </cell>
          <cell r="I157" t="str">
            <v>미해당</v>
          </cell>
          <cell r="J157" t="str">
            <v>미해당</v>
          </cell>
          <cell r="K157" t="str">
            <v>미해당</v>
          </cell>
          <cell r="L157" t="str">
            <v xml:space="preserve"> </v>
          </cell>
        </row>
        <row r="158">
          <cell r="A158">
            <v>6975</v>
          </cell>
          <cell r="B158" t="str">
            <v>경기도</v>
          </cell>
          <cell r="C158" t="str">
            <v>숙박형</v>
          </cell>
          <cell r="D158" t="str">
            <v>대면방식</v>
          </cell>
          <cell r="E158" t="str">
            <v>청소년수련시설</v>
          </cell>
          <cell r="F158" t="str">
            <v>청소년수련원</v>
          </cell>
          <cell r="G158" t="str">
            <v>자기(인성)계발활동</v>
          </cell>
          <cell r="H158" t="str">
            <v>단체모집</v>
          </cell>
          <cell r="I158" t="str">
            <v>해당</v>
          </cell>
          <cell r="J158" t="str">
            <v>해당</v>
          </cell>
          <cell r="K158" t="str">
            <v>미해당</v>
          </cell>
          <cell r="L158" t="str">
            <v xml:space="preserve"> </v>
          </cell>
        </row>
        <row r="159">
          <cell r="A159">
            <v>6976</v>
          </cell>
          <cell r="B159" t="str">
            <v>경상남도</v>
          </cell>
          <cell r="C159" t="str">
            <v>숙박형</v>
          </cell>
          <cell r="D159" t="str">
            <v>대면방식</v>
          </cell>
          <cell r="E159" t="str">
            <v>청소년수련시설</v>
          </cell>
          <cell r="F159" t="str">
            <v>청소년수련원</v>
          </cell>
          <cell r="G159" t="str">
            <v>자기(인성)계발활동</v>
          </cell>
          <cell r="H159" t="str">
            <v>단체모집</v>
          </cell>
          <cell r="I159" t="str">
            <v>해당</v>
          </cell>
          <cell r="J159" t="str">
            <v>해당</v>
          </cell>
          <cell r="K159" t="str">
            <v>미해당</v>
          </cell>
          <cell r="L159" t="str">
            <v xml:space="preserve"> </v>
          </cell>
        </row>
        <row r="160">
          <cell r="A160">
            <v>6977</v>
          </cell>
          <cell r="B160" t="str">
            <v>경상남도</v>
          </cell>
          <cell r="C160" t="str">
            <v>숙박형</v>
          </cell>
          <cell r="D160" t="str">
            <v>대면방식</v>
          </cell>
          <cell r="E160" t="str">
            <v>청소년수련시설</v>
          </cell>
          <cell r="F160" t="str">
            <v>청소년수련원</v>
          </cell>
          <cell r="G160" t="str">
            <v>자기(인성)계발활동</v>
          </cell>
          <cell r="H160" t="str">
            <v>단체모집</v>
          </cell>
          <cell r="I160" t="str">
            <v>해당</v>
          </cell>
          <cell r="J160" t="str">
            <v>해당</v>
          </cell>
          <cell r="K160" t="str">
            <v>미해당</v>
          </cell>
          <cell r="L160" t="str">
            <v xml:space="preserve"> </v>
          </cell>
        </row>
        <row r="161">
          <cell r="A161">
            <v>6978</v>
          </cell>
          <cell r="B161" t="str">
            <v>경상남도</v>
          </cell>
          <cell r="C161" t="str">
            <v>숙박형</v>
          </cell>
          <cell r="D161" t="str">
            <v>대면방식</v>
          </cell>
          <cell r="E161" t="str">
            <v>청소년수련시설</v>
          </cell>
          <cell r="F161" t="str">
            <v>청소년수련원</v>
          </cell>
          <cell r="G161" t="str">
            <v>자기(인성)계발활동</v>
          </cell>
          <cell r="H161" t="str">
            <v>단체모집</v>
          </cell>
          <cell r="I161" t="str">
            <v>해당</v>
          </cell>
          <cell r="J161" t="str">
            <v>해당</v>
          </cell>
          <cell r="K161" t="str">
            <v>미해당</v>
          </cell>
          <cell r="L161" t="str">
            <v xml:space="preserve"> </v>
          </cell>
        </row>
        <row r="162">
          <cell r="A162">
            <v>6980</v>
          </cell>
          <cell r="B162" t="str">
            <v>경상북도</v>
          </cell>
          <cell r="C162" t="str">
            <v>기본형</v>
          </cell>
          <cell r="D162" t="str">
            <v>대면방식</v>
          </cell>
          <cell r="E162" t="str">
            <v>청소년수련시설</v>
          </cell>
          <cell r="F162" t="str">
            <v>청소년수련관</v>
          </cell>
          <cell r="G162" t="str">
            <v>자기(인성)계발활동</v>
          </cell>
          <cell r="H162" t="str">
            <v>개별모집</v>
          </cell>
          <cell r="I162" t="str">
            <v>미해당</v>
          </cell>
          <cell r="J162" t="str">
            <v>미해당</v>
          </cell>
          <cell r="K162" t="str">
            <v>미해당</v>
          </cell>
          <cell r="L162" t="str">
            <v xml:space="preserve"> </v>
          </cell>
        </row>
        <row r="163">
          <cell r="A163">
            <v>6984</v>
          </cell>
          <cell r="B163" t="str">
            <v>부산광역시</v>
          </cell>
          <cell r="C163" t="str">
            <v>기본형</v>
          </cell>
          <cell r="D163" t="str">
            <v>대면방식</v>
          </cell>
          <cell r="E163" t="str">
            <v>청소년수련시설</v>
          </cell>
          <cell r="F163" t="str">
            <v>청소년문화의집</v>
          </cell>
          <cell r="G163" t="str">
            <v>자기(인성)계발활동</v>
          </cell>
          <cell r="H163" t="str">
            <v>개별모집</v>
          </cell>
          <cell r="I163" t="str">
            <v>미해당</v>
          </cell>
          <cell r="J163" t="str">
            <v>미해당</v>
          </cell>
          <cell r="K163" t="str">
            <v>미해당</v>
          </cell>
          <cell r="L163" t="str">
            <v xml:space="preserve"> </v>
          </cell>
        </row>
        <row r="164">
          <cell r="A164">
            <v>6996</v>
          </cell>
          <cell r="B164" t="str">
            <v>인천광역시</v>
          </cell>
          <cell r="C164" t="str">
            <v>기본형</v>
          </cell>
          <cell r="D164" t="str">
            <v>대면방식</v>
          </cell>
          <cell r="E164" t="str">
            <v>일반</v>
          </cell>
          <cell r="F164" t="str">
            <v>비영리법인</v>
          </cell>
          <cell r="G164" t="str">
            <v>문화예술활동</v>
          </cell>
          <cell r="H164" t="str">
            <v>개별모집</v>
          </cell>
          <cell r="I164" t="str">
            <v>미해당</v>
          </cell>
          <cell r="J164" t="str">
            <v>미해당</v>
          </cell>
          <cell r="K164" t="str">
            <v>미해당</v>
          </cell>
          <cell r="L164" t="str">
            <v xml:space="preserve"> </v>
          </cell>
        </row>
        <row r="165">
          <cell r="A165">
            <v>6997</v>
          </cell>
          <cell r="B165" t="str">
            <v>전라남도</v>
          </cell>
          <cell r="C165" t="str">
            <v>숙박형</v>
          </cell>
          <cell r="D165" t="str">
            <v>대면방식</v>
          </cell>
          <cell r="E165" t="str">
            <v>청소년수련시설</v>
          </cell>
          <cell r="F165" t="str">
            <v>청소년수련원</v>
          </cell>
          <cell r="G165" t="str">
            <v>과학정보활동</v>
          </cell>
          <cell r="H165" t="str">
            <v>개별모집</v>
          </cell>
          <cell r="I165" t="str">
            <v>해당</v>
          </cell>
          <cell r="J165" t="str">
            <v>해당</v>
          </cell>
          <cell r="K165" t="str">
            <v>미해당</v>
          </cell>
          <cell r="L165" t="str">
            <v xml:space="preserve"> </v>
          </cell>
        </row>
        <row r="166">
          <cell r="A166">
            <v>7007</v>
          </cell>
          <cell r="B166" t="str">
            <v>전라남도</v>
          </cell>
          <cell r="C166" t="str">
            <v>숙박형</v>
          </cell>
          <cell r="D166" t="str">
            <v>대면방식</v>
          </cell>
          <cell r="E166" t="str">
            <v>청소년수련시설</v>
          </cell>
          <cell r="F166" t="str">
            <v>청소년수련원</v>
          </cell>
          <cell r="G166" t="str">
            <v>문화예술활동</v>
          </cell>
          <cell r="H166" t="str">
            <v>단체모집</v>
          </cell>
          <cell r="I166" t="str">
            <v>해당</v>
          </cell>
          <cell r="J166" t="str">
            <v>해당</v>
          </cell>
          <cell r="K166" t="str">
            <v>미해당</v>
          </cell>
          <cell r="L166" t="str">
            <v xml:space="preserve"> </v>
          </cell>
        </row>
        <row r="167">
          <cell r="A167">
            <v>7008</v>
          </cell>
          <cell r="B167" t="str">
            <v>전라남도</v>
          </cell>
          <cell r="C167" t="str">
            <v>숙박형</v>
          </cell>
          <cell r="D167" t="str">
            <v>대면방식</v>
          </cell>
          <cell r="E167" t="str">
            <v>청소년수련시설</v>
          </cell>
          <cell r="F167" t="str">
            <v>청소년수련원</v>
          </cell>
          <cell r="G167" t="str">
            <v>자기(인성)계발활동</v>
          </cell>
          <cell r="H167" t="str">
            <v>단체모집</v>
          </cell>
          <cell r="I167" t="str">
            <v>해당</v>
          </cell>
          <cell r="J167" t="str">
            <v>해당</v>
          </cell>
          <cell r="K167" t="str">
            <v>미해당</v>
          </cell>
          <cell r="L167" t="str">
            <v xml:space="preserve"> </v>
          </cell>
        </row>
        <row r="168">
          <cell r="A168">
            <v>7015</v>
          </cell>
          <cell r="B168" t="str">
            <v>경상남도</v>
          </cell>
          <cell r="C168" t="str">
            <v>숙박형</v>
          </cell>
          <cell r="D168" t="str">
            <v>대면방식</v>
          </cell>
          <cell r="E168" t="str">
            <v>청소년수련시설</v>
          </cell>
          <cell r="F168" t="str">
            <v>청소년수련원</v>
          </cell>
          <cell r="G168" t="str">
            <v>자기(인성)계발활동</v>
          </cell>
          <cell r="H168" t="str">
            <v>단체모집</v>
          </cell>
          <cell r="I168" t="str">
            <v>해당</v>
          </cell>
          <cell r="J168" t="str">
            <v>해당</v>
          </cell>
          <cell r="K168" t="str">
            <v>미해당</v>
          </cell>
          <cell r="L168" t="str">
            <v xml:space="preserve"> </v>
          </cell>
        </row>
        <row r="169">
          <cell r="A169">
            <v>7016</v>
          </cell>
          <cell r="B169" t="str">
            <v>경상남도</v>
          </cell>
          <cell r="C169" t="str">
            <v>숙박형</v>
          </cell>
          <cell r="D169" t="str">
            <v>대면방식</v>
          </cell>
          <cell r="E169" t="str">
            <v>청소년수련시설</v>
          </cell>
          <cell r="F169" t="str">
            <v>청소년수련원</v>
          </cell>
          <cell r="G169" t="str">
            <v>자기(인성)계발활동</v>
          </cell>
          <cell r="H169" t="str">
            <v>단체모집</v>
          </cell>
          <cell r="I169" t="str">
            <v>해당</v>
          </cell>
          <cell r="J169" t="str">
            <v>해당</v>
          </cell>
          <cell r="K169" t="str">
            <v>미해당</v>
          </cell>
          <cell r="L169" t="str">
            <v xml:space="preserve"> </v>
          </cell>
        </row>
        <row r="170">
          <cell r="A170">
            <v>7018</v>
          </cell>
          <cell r="B170" t="str">
            <v>대전광역시</v>
          </cell>
          <cell r="C170" t="str">
            <v>숙박형</v>
          </cell>
          <cell r="D170" t="str">
            <v>대면방식</v>
          </cell>
          <cell r="E170" t="str">
            <v>청소년수련시설</v>
          </cell>
          <cell r="F170" t="str">
            <v>청소년수련원</v>
          </cell>
          <cell r="G170" t="str">
            <v>모험개척활동</v>
          </cell>
          <cell r="H170" t="str">
            <v>단체모집</v>
          </cell>
          <cell r="I170" t="str">
            <v>해당</v>
          </cell>
          <cell r="J170" t="str">
            <v>해당</v>
          </cell>
          <cell r="K170" t="str">
            <v>미해당</v>
          </cell>
          <cell r="L170" t="str">
            <v xml:space="preserve"> </v>
          </cell>
        </row>
        <row r="171">
          <cell r="A171">
            <v>7019</v>
          </cell>
          <cell r="B171" t="str">
            <v>대전광역시</v>
          </cell>
          <cell r="C171" t="str">
            <v>숙박형</v>
          </cell>
          <cell r="D171" t="str">
            <v>대면방식</v>
          </cell>
          <cell r="E171" t="str">
            <v>청소년수련시설</v>
          </cell>
          <cell r="F171" t="str">
            <v>청소년수련원</v>
          </cell>
          <cell r="G171" t="str">
            <v>기타</v>
          </cell>
          <cell r="H171" t="str">
            <v>단체모집</v>
          </cell>
          <cell r="I171" t="str">
            <v>해당</v>
          </cell>
          <cell r="J171" t="str">
            <v>해당</v>
          </cell>
          <cell r="K171" t="str">
            <v>미해당</v>
          </cell>
          <cell r="L171" t="str">
            <v xml:space="preserve"> </v>
          </cell>
        </row>
        <row r="172">
          <cell r="A172">
            <v>7020</v>
          </cell>
          <cell r="B172" t="str">
            <v>부산광역시</v>
          </cell>
          <cell r="C172" t="str">
            <v>숙박형</v>
          </cell>
          <cell r="D172" t="str">
            <v>대면방식</v>
          </cell>
          <cell r="E172" t="str">
            <v>청소년수련시설</v>
          </cell>
          <cell r="F172" t="str">
            <v>유스호스텔</v>
          </cell>
          <cell r="G172" t="str">
            <v>건강·보건활동</v>
          </cell>
          <cell r="H172" t="str">
            <v>단체모집</v>
          </cell>
          <cell r="I172" t="str">
            <v>해당</v>
          </cell>
          <cell r="J172" t="str">
            <v>해당</v>
          </cell>
          <cell r="K172" t="str">
            <v>미해당</v>
          </cell>
          <cell r="L172" t="str">
            <v xml:space="preserve"> </v>
          </cell>
        </row>
        <row r="173">
          <cell r="A173">
            <v>7021</v>
          </cell>
          <cell r="B173" t="str">
            <v>부산광역시</v>
          </cell>
          <cell r="C173" t="str">
            <v>숙박형</v>
          </cell>
          <cell r="D173" t="str">
            <v>대면방식</v>
          </cell>
          <cell r="E173" t="str">
            <v>청소년수련시설</v>
          </cell>
          <cell r="F173" t="str">
            <v>유스호스텔</v>
          </cell>
          <cell r="G173" t="str">
            <v>건강·보건활동</v>
          </cell>
          <cell r="H173" t="str">
            <v>단체모집</v>
          </cell>
          <cell r="I173" t="str">
            <v>해당</v>
          </cell>
          <cell r="J173" t="str">
            <v>해당</v>
          </cell>
          <cell r="K173" t="str">
            <v>미해당</v>
          </cell>
          <cell r="L173" t="str">
            <v xml:space="preserve"> </v>
          </cell>
        </row>
        <row r="174">
          <cell r="A174">
            <v>7022</v>
          </cell>
          <cell r="B174" t="str">
            <v>전라남도</v>
          </cell>
          <cell r="C174" t="str">
            <v>기본형</v>
          </cell>
          <cell r="D174" t="str">
            <v>대면방식</v>
          </cell>
          <cell r="E174" t="str">
            <v>일반</v>
          </cell>
          <cell r="F174" t="str">
            <v>영리법인</v>
          </cell>
          <cell r="G174" t="str">
            <v>과학정보활동</v>
          </cell>
          <cell r="H174" t="str">
            <v>개별모집</v>
          </cell>
          <cell r="I174" t="str">
            <v>해당</v>
          </cell>
          <cell r="J174" t="str">
            <v>해당</v>
          </cell>
          <cell r="K174" t="str">
            <v>미해당</v>
          </cell>
          <cell r="L174" t="str">
            <v xml:space="preserve"> </v>
          </cell>
        </row>
        <row r="175">
          <cell r="A175">
            <v>7029</v>
          </cell>
          <cell r="B175" t="str">
            <v>경기도</v>
          </cell>
          <cell r="C175" t="str">
            <v>숙박형</v>
          </cell>
          <cell r="D175" t="str">
            <v>대면방식</v>
          </cell>
          <cell r="E175" t="str">
            <v>청소년수련시설</v>
          </cell>
          <cell r="F175" t="str">
            <v>청소년수련원</v>
          </cell>
          <cell r="G175" t="str">
            <v>모험개척활동</v>
          </cell>
          <cell r="H175" t="str">
            <v>단체모집</v>
          </cell>
          <cell r="I175" t="str">
            <v>해당</v>
          </cell>
          <cell r="J175" t="str">
            <v>해당</v>
          </cell>
          <cell r="K175" t="str">
            <v>미해당</v>
          </cell>
          <cell r="L175" t="str">
            <v xml:space="preserve"> </v>
          </cell>
        </row>
        <row r="176">
          <cell r="A176">
            <v>7030</v>
          </cell>
          <cell r="B176" t="str">
            <v>경기도</v>
          </cell>
          <cell r="C176" t="str">
            <v>숙박형</v>
          </cell>
          <cell r="D176" t="str">
            <v>대면방식</v>
          </cell>
          <cell r="E176" t="str">
            <v>청소년수련시설</v>
          </cell>
          <cell r="F176" t="str">
            <v>청소년수련원</v>
          </cell>
          <cell r="G176" t="str">
            <v>모험개척활동</v>
          </cell>
          <cell r="H176" t="str">
            <v>단체모집</v>
          </cell>
          <cell r="I176" t="str">
            <v>해당</v>
          </cell>
          <cell r="J176" t="str">
            <v>해당</v>
          </cell>
          <cell r="K176" t="str">
            <v>미해당</v>
          </cell>
          <cell r="L176" t="str">
            <v xml:space="preserve"> </v>
          </cell>
        </row>
        <row r="177">
          <cell r="A177">
            <v>7034</v>
          </cell>
          <cell r="B177" t="str">
            <v>경기도</v>
          </cell>
          <cell r="C177" t="str">
            <v>기본형</v>
          </cell>
          <cell r="D177" t="str">
            <v>대면방식</v>
          </cell>
          <cell r="E177" t="str">
            <v>일반</v>
          </cell>
          <cell r="F177" t="str">
            <v>영리법인</v>
          </cell>
          <cell r="G177" t="str">
            <v>환경보존활동</v>
          </cell>
          <cell r="H177" t="str">
            <v>단체모집</v>
          </cell>
          <cell r="I177" t="str">
            <v>미해당</v>
          </cell>
          <cell r="J177" t="str">
            <v>미해당</v>
          </cell>
          <cell r="K177" t="str">
            <v>미해당</v>
          </cell>
          <cell r="L177" t="str">
            <v xml:space="preserve"> </v>
          </cell>
        </row>
        <row r="178">
          <cell r="A178">
            <v>7040</v>
          </cell>
          <cell r="B178" t="str">
            <v>경상남도</v>
          </cell>
          <cell r="C178" t="str">
            <v>숙박형</v>
          </cell>
          <cell r="D178" t="str">
            <v>대면방식</v>
          </cell>
          <cell r="E178" t="str">
            <v>청소년수련시설</v>
          </cell>
          <cell r="F178" t="str">
            <v>청소년수련원</v>
          </cell>
          <cell r="G178" t="str">
            <v>모험개척활동</v>
          </cell>
          <cell r="H178" t="str">
            <v>단체모집</v>
          </cell>
          <cell r="I178" t="str">
            <v>해당</v>
          </cell>
          <cell r="J178" t="str">
            <v>해당</v>
          </cell>
          <cell r="K178" t="str">
            <v>미해당</v>
          </cell>
          <cell r="L178" t="str">
            <v xml:space="preserve"> </v>
          </cell>
        </row>
        <row r="179">
          <cell r="A179">
            <v>7045</v>
          </cell>
          <cell r="B179" t="str">
            <v>경상북도</v>
          </cell>
          <cell r="C179" t="str">
            <v>기본형</v>
          </cell>
          <cell r="D179" t="str">
            <v>대면방식</v>
          </cell>
          <cell r="E179" t="str">
            <v>청소년수련시설</v>
          </cell>
          <cell r="F179" t="str">
            <v>청소년수련관</v>
          </cell>
          <cell r="G179" t="str">
            <v>기타</v>
          </cell>
          <cell r="H179" t="str">
            <v>개별모집</v>
          </cell>
          <cell r="I179" t="str">
            <v>미해당</v>
          </cell>
          <cell r="J179" t="str">
            <v>미해당</v>
          </cell>
          <cell r="K179" t="str">
            <v>미해당</v>
          </cell>
          <cell r="L179" t="str">
            <v xml:space="preserve"> </v>
          </cell>
        </row>
        <row r="180">
          <cell r="A180">
            <v>7048</v>
          </cell>
          <cell r="B180" t="str">
            <v>서울특별시</v>
          </cell>
          <cell r="C180" t="str">
            <v>기본형</v>
          </cell>
          <cell r="D180" t="str">
            <v>대면방식</v>
          </cell>
          <cell r="E180" t="str">
            <v>일반</v>
          </cell>
          <cell r="F180" t="str">
            <v>비영리법인</v>
          </cell>
          <cell r="G180" t="str">
            <v>자기(인성)계발활동</v>
          </cell>
          <cell r="H180" t="str">
            <v>단체모집</v>
          </cell>
          <cell r="I180" t="str">
            <v>미해당</v>
          </cell>
          <cell r="J180" t="str">
            <v>미해당</v>
          </cell>
          <cell r="K180" t="str">
            <v>미해당</v>
          </cell>
          <cell r="L180" t="str">
            <v xml:space="preserve"> </v>
          </cell>
        </row>
        <row r="181">
          <cell r="A181">
            <v>7055</v>
          </cell>
          <cell r="B181" t="str">
            <v>서울특별시</v>
          </cell>
          <cell r="C181" t="str">
            <v>기본형</v>
          </cell>
          <cell r="D181" t="str">
            <v>대면방식</v>
          </cell>
          <cell r="E181" t="str">
            <v>청소년수련시설</v>
          </cell>
          <cell r="F181" t="str">
            <v>유스호스텔</v>
          </cell>
          <cell r="G181" t="str">
            <v>직업체험활동</v>
          </cell>
          <cell r="H181" t="str">
            <v>단체모집</v>
          </cell>
          <cell r="I181" t="str">
            <v>미해당</v>
          </cell>
          <cell r="J181" t="str">
            <v>미해당</v>
          </cell>
          <cell r="K181" t="str">
            <v>미해당</v>
          </cell>
          <cell r="L181" t="str">
            <v xml:space="preserve"> </v>
          </cell>
        </row>
        <row r="182">
          <cell r="A182">
            <v>7064</v>
          </cell>
          <cell r="B182" t="str">
            <v>제주특별자치도</v>
          </cell>
          <cell r="C182" t="str">
            <v>숙박형</v>
          </cell>
          <cell r="D182" t="str">
            <v>대면방식</v>
          </cell>
          <cell r="E182" t="str">
            <v>청소년수련시설</v>
          </cell>
          <cell r="F182" t="str">
            <v>청소년수련원</v>
          </cell>
          <cell r="G182" t="str">
            <v>자기(인성)계발활동</v>
          </cell>
          <cell r="H182" t="str">
            <v>단체모집</v>
          </cell>
          <cell r="I182" t="str">
            <v>해당</v>
          </cell>
          <cell r="J182" t="str">
            <v>해당</v>
          </cell>
          <cell r="K182" t="str">
            <v>미해당</v>
          </cell>
          <cell r="L182" t="str">
            <v xml:space="preserve"> </v>
          </cell>
        </row>
        <row r="183">
          <cell r="A183">
            <v>7065</v>
          </cell>
          <cell r="B183" t="str">
            <v>제주특별자치도</v>
          </cell>
          <cell r="C183" t="str">
            <v>숙박형</v>
          </cell>
          <cell r="D183" t="str">
            <v>대면방식</v>
          </cell>
          <cell r="E183" t="str">
            <v>청소년수련시설</v>
          </cell>
          <cell r="F183" t="str">
            <v>청소년수련원</v>
          </cell>
          <cell r="G183" t="str">
            <v>자기(인성)계발활동</v>
          </cell>
          <cell r="H183" t="str">
            <v>단체모집</v>
          </cell>
          <cell r="I183" t="str">
            <v>해당</v>
          </cell>
          <cell r="J183" t="str">
            <v>해당</v>
          </cell>
          <cell r="K183" t="str">
            <v>미해당</v>
          </cell>
          <cell r="L183" t="str">
            <v xml:space="preserve"> </v>
          </cell>
        </row>
        <row r="184">
          <cell r="A184">
            <v>7066</v>
          </cell>
          <cell r="B184" t="str">
            <v>제주특별자치도</v>
          </cell>
          <cell r="C184" t="str">
            <v>숙박형</v>
          </cell>
          <cell r="D184" t="str">
            <v>대면방식</v>
          </cell>
          <cell r="E184" t="str">
            <v>청소년수련시설</v>
          </cell>
          <cell r="F184" t="str">
            <v>청소년수련원</v>
          </cell>
          <cell r="G184" t="str">
            <v>자기(인성)계발활동</v>
          </cell>
          <cell r="H184" t="str">
            <v>단체모집</v>
          </cell>
          <cell r="I184" t="str">
            <v>해당</v>
          </cell>
          <cell r="J184" t="str">
            <v>해당</v>
          </cell>
          <cell r="K184" t="str">
            <v>미해당</v>
          </cell>
          <cell r="L184" t="str">
            <v xml:space="preserve"> </v>
          </cell>
        </row>
        <row r="185">
          <cell r="A185">
            <v>7071</v>
          </cell>
          <cell r="B185" t="str">
            <v>부산광역시</v>
          </cell>
          <cell r="C185" t="str">
            <v>학단형</v>
          </cell>
          <cell r="D185" t="str">
            <v>대면방식</v>
          </cell>
          <cell r="E185" t="str">
            <v>청소년수련시설</v>
          </cell>
          <cell r="F185" t="str">
            <v>청소년수련관</v>
          </cell>
          <cell r="G185" t="str">
            <v>자기(인성)계발활동</v>
          </cell>
          <cell r="H185" t="str">
            <v>단체모집</v>
          </cell>
          <cell r="I185" t="str">
            <v>해당</v>
          </cell>
          <cell r="J185" t="str">
            <v>해당</v>
          </cell>
          <cell r="K185" t="str">
            <v>미해당</v>
          </cell>
          <cell r="L185" t="str">
            <v xml:space="preserve"> </v>
          </cell>
        </row>
        <row r="186">
          <cell r="A186">
            <v>7072</v>
          </cell>
          <cell r="B186" t="str">
            <v>부산광역시</v>
          </cell>
          <cell r="C186" t="str">
            <v>학단형</v>
          </cell>
          <cell r="D186" t="str">
            <v>대면방식</v>
          </cell>
          <cell r="E186" t="str">
            <v>청소년수련시설</v>
          </cell>
          <cell r="F186" t="str">
            <v>청소년수련관</v>
          </cell>
          <cell r="G186" t="str">
            <v>자기(인성)계발활동</v>
          </cell>
          <cell r="H186" t="str">
            <v>단체모집</v>
          </cell>
          <cell r="I186" t="str">
            <v>해당</v>
          </cell>
          <cell r="J186" t="str">
            <v>해당</v>
          </cell>
          <cell r="K186" t="str">
            <v>미해당</v>
          </cell>
          <cell r="L186" t="str">
            <v xml:space="preserve"> </v>
          </cell>
        </row>
        <row r="187">
          <cell r="A187">
            <v>7073</v>
          </cell>
          <cell r="B187" t="str">
            <v>부산광역시</v>
          </cell>
          <cell r="C187" t="str">
            <v>학단형</v>
          </cell>
          <cell r="D187" t="str">
            <v>대면방식</v>
          </cell>
          <cell r="E187" t="str">
            <v>청소년수련시설</v>
          </cell>
          <cell r="F187" t="str">
            <v>청소년수련관</v>
          </cell>
          <cell r="G187" t="str">
            <v>자기(인성)계발활동</v>
          </cell>
          <cell r="H187" t="str">
            <v>단체모집</v>
          </cell>
          <cell r="I187" t="str">
            <v>해당</v>
          </cell>
          <cell r="J187" t="str">
            <v>해당</v>
          </cell>
          <cell r="K187" t="str">
            <v>미해당</v>
          </cell>
          <cell r="L187" t="str">
            <v xml:space="preserve"> </v>
          </cell>
        </row>
        <row r="188">
          <cell r="A188">
            <v>7074</v>
          </cell>
          <cell r="B188" t="str">
            <v>부산광역시</v>
          </cell>
          <cell r="C188" t="str">
            <v>학단형</v>
          </cell>
          <cell r="D188" t="str">
            <v>대면방식</v>
          </cell>
          <cell r="E188" t="str">
            <v>청소년수련시설</v>
          </cell>
          <cell r="F188" t="str">
            <v>청소년수련관</v>
          </cell>
          <cell r="G188" t="str">
            <v>자기(인성)계발활동</v>
          </cell>
          <cell r="H188" t="str">
            <v>단체모집</v>
          </cell>
          <cell r="I188" t="str">
            <v>해당</v>
          </cell>
          <cell r="J188" t="str">
            <v>해당</v>
          </cell>
          <cell r="K188" t="str">
            <v>미해당</v>
          </cell>
          <cell r="L188" t="str">
            <v xml:space="preserve"> </v>
          </cell>
        </row>
        <row r="189">
          <cell r="A189">
            <v>7079</v>
          </cell>
          <cell r="B189" t="str">
            <v>부산광역시</v>
          </cell>
          <cell r="C189" t="str">
            <v>학단형</v>
          </cell>
          <cell r="D189" t="str">
            <v>대면방식</v>
          </cell>
          <cell r="E189" t="str">
            <v>청소년수련시설</v>
          </cell>
          <cell r="F189" t="str">
            <v>청소년수련관</v>
          </cell>
          <cell r="G189" t="str">
            <v>자기(인성)계발활동</v>
          </cell>
          <cell r="H189" t="str">
            <v>단체모집</v>
          </cell>
          <cell r="I189" t="str">
            <v>해당</v>
          </cell>
          <cell r="J189" t="str">
            <v>해당</v>
          </cell>
          <cell r="K189" t="str">
            <v>미해당</v>
          </cell>
          <cell r="L189" t="str">
            <v xml:space="preserve"> </v>
          </cell>
        </row>
        <row r="190">
          <cell r="A190">
            <v>7080</v>
          </cell>
          <cell r="B190" t="str">
            <v>부산광역시</v>
          </cell>
          <cell r="C190" t="str">
            <v>학단형</v>
          </cell>
          <cell r="D190" t="str">
            <v>대면방식</v>
          </cell>
          <cell r="E190" t="str">
            <v>청소년수련시설</v>
          </cell>
          <cell r="F190" t="str">
            <v>청소년수련관</v>
          </cell>
          <cell r="G190" t="str">
            <v>자기(인성)계발활동</v>
          </cell>
          <cell r="H190" t="str">
            <v>단체모집</v>
          </cell>
          <cell r="I190" t="str">
            <v>해당</v>
          </cell>
          <cell r="J190" t="str">
            <v>해당</v>
          </cell>
          <cell r="K190" t="str">
            <v>미해당</v>
          </cell>
          <cell r="L190" t="str">
            <v xml:space="preserve"> </v>
          </cell>
        </row>
        <row r="191">
          <cell r="A191">
            <v>7082</v>
          </cell>
          <cell r="B191" t="str">
            <v>경기도</v>
          </cell>
          <cell r="C191" t="str">
            <v>기본형</v>
          </cell>
          <cell r="D191" t="str">
            <v>대면방식</v>
          </cell>
          <cell r="E191" t="str">
            <v>청소년수련시설</v>
          </cell>
          <cell r="F191" t="str">
            <v>청소년문화의집</v>
          </cell>
          <cell r="G191" t="str">
            <v>건강·보건활동</v>
          </cell>
          <cell r="H191" t="str">
            <v>개별모집</v>
          </cell>
          <cell r="I191" t="str">
            <v>미해당</v>
          </cell>
          <cell r="J191" t="str">
            <v>미해당</v>
          </cell>
          <cell r="K191" t="str">
            <v>미해당</v>
          </cell>
          <cell r="L191" t="str">
            <v xml:space="preserve"> </v>
          </cell>
        </row>
        <row r="192">
          <cell r="A192">
            <v>7083</v>
          </cell>
          <cell r="B192" t="str">
            <v>광주광역시</v>
          </cell>
          <cell r="C192" t="str">
            <v>학단형</v>
          </cell>
          <cell r="D192" t="str">
            <v>대면방식</v>
          </cell>
          <cell r="E192" t="str">
            <v>청소년수련시설</v>
          </cell>
          <cell r="F192" t="str">
            <v>청소년수련원</v>
          </cell>
          <cell r="G192" t="str">
            <v>자기(인성)계발활동</v>
          </cell>
          <cell r="H192" t="str">
            <v>단체모집</v>
          </cell>
          <cell r="I192" t="str">
            <v>해당</v>
          </cell>
          <cell r="J192" t="str">
            <v>해당</v>
          </cell>
          <cell r="K192" t="str">
            <v>미해당</v>
          </cell>
          <cell r="L192" t="str">
            <v xml:space="preserve"> </v>
          </cell>
        </row>
        <row r="193">
          <cell r="A193">
            <v>7085</v>
          </cell>
          <cell r="B193" t="str">
            <v>광주광역시</v>
          </cell>
          <cell r="C193" t="str">
            <v>학단형</v>
          </cell>
          <cell r="D193" t="str">
            <v>대면방식</v>
          </cell>
          <cell r="E193" t="str">
            <v>청소년수련시설</v>
          </cell>
          <cell r="F193" t="str">
            <v>청소년수련원</v>
          </cell>
          <cell r="G193" t="str">
            <v>자기(인성)계발활동</v>
          </cell>
          <cell r="H193" t="str">
            <v>단체모집</v>
          </cell>
          <cell r="I193" t="str">
            <v>해당</v>
          </cell>
          <cell r="J193" t="str">
            <v>해당</v>
          </cell>
          <cell r="K193" t="str">
            <v>미해당</v>
          </cell>
          <cell r="L193" t="str">
            <v xml:space="preserve"> </v>
          </cell>
        </row>
        <row r="194">
          <cell r="A194">
            <v>7086</v>
          </cell>
          <cell r="B194" t="str">
            <v>광주광역시</v>
          </cell>
          <cell r="C194" t="str">
            <v>학단형</v>
          </cell>
          <cell r="D194" t="str">
            <v>대면방식</v>
          </cell>
          <cell r="E194" t="str">
            <v>청소년수련시설</v>
          </cell>
          <cell r="F194" t="str">
            <v>청소년수련원</v>
          </cell>
          <cell r="G194" t="str">
            <v>자기(인성)계발활동</v>
          </cell>
          <cell r="H194" t="str">
            <v>단체모집</v>
          </cell>
          <cell r="I194" t="str">
            <v>해당</v>
          </cell>
          <cell r="J194" t="str">
            <v>해당</v>
          </cell>
          <cell r="K194" t="str">
            <v>미해당</v>
          </cell>
          <cell r="L194" t="str">
            <v xml:space="preserve"> </v>
          </cell>
        </row>
        <row r="195">
          <cell r="A195">
            <v>7093</v>
          </cell>
          <cell r="B195" t="str">
            <v>경기도</v>
          </cell>
          <cell r="C195" t="str">
            <v>숙박형</v>
          </cell>
          <cell r="D195" t="str">
            <v>대면방식</v>
          </cell>
          <cell r="E195" t="str">
            <v>청소년수련시설</v>
          </cell>
          <cell r="F195" t="str">
            <v>청소년수련원</v>
          </cell>
          <cell r="G195" t="str">
            <v>건강·보건활동</v>
          </cell>
          <cell r="H195" t="str">
            <v>단체모집</v>
          </cell>
          <cell r="I195" t="str">
            <v>해당</v>
          </cell>
          <cell r="J195" t="str">
            <v>해당</v>
          </cell>
          <cell r="K195" t="str">
            <v>미해당</v>
          </cell>
          <cell r="L195" t="str">
            <v xml:space="preserve"> </v>
          </cell>
        </row>
        <row r="196">
          <cell r="A196">
            <v>7094</v>
          </cell>
          <cell r="B196" t="str">
            <v>경기도</v>
          </cell>
          <cell r="C196" t="str">
            <v>숙박형</v>
          </cell>
          <cell r="D196" t="str">
            <v>대면방식</v>
          </cell>
          <cell r="E196" t="str">
            <v>청소년수련시설</v>
          </cell>
          <cell r="F196" t="str">
            <v>청소년수련원</v>
          </cell>
          <cell r="G196" t="str">
            <v>건강·보건활동</v>
          </cell>
          <cell r="H196" t="str">
            <v>단체모집</v>
          </cell>
          <cell r="I196" t="str">
            <v>해당</v>
          </cell>
          <cell r="J196" t="str">
            <v>해당</v>
          </cell>
          <cell r="K196" t="str">
            <v>미해당</v>
          </cell>
          <cell r="L196" t="str">
            <v xml:space="preserve"> </v>
          </cell>
        </row>
        <row r="197">
          <cell r="A197">
            <v>7095</v>
          </cell>
          <cell r="B197" t="str">
            <v>경기도</v>
          </cell>
          <cell r="C197" t="str">
            <v>숙박형</v>
          </cell>
          <cell r="D197" t="str">
            <v>대면방식</v>
          </cell>
          <cell r="E197" t="str">
            <v>청소년수련시설</v>
          </cell>
          <cell r="F197" t="str">
            <v>청소년수련원</v>
          </cell>
          <cell r="G197" t="str">
            <v>건강·보건활동</v>
          </cell>
          <cell r="H197" t="str">
            <v>단체모집</v>
          </cell>
          <cell r="I197" t="str">
            <v>해당</v>
          </cell>
          <cell r="J197" t="str">
            <v>해당</v>
          </cell>
          <cell r="K197" t="str">
            <v>미해당</v>
          </cell>
          <cell r="L197" t="str">
            <v xml:space="preserve"> </v>
          </cell>
        </row>
        <row r="198">
          <cell r="A198">
            <v>7098</v>
          </cell>
          <cell r="B198" t="str">
            <v>경상남도</v>
          </cell>
          <cell r="C198" t="str">
            <v>학단형</v>
          </cell>
          <cell r="D198" t="str">
            <v>대면방식</v>
          </cell>
          <cell r="E198" t="str">
            <v>청소년수련시설</v>
          </cell>
          <cell r="F198" t="str">
            <v>청소년수련원</v>
          </cell>
          <cell r="G198" t="str">
            <v>자기(인성)계발활동</v>
          </cell>
          <cell r="H198" t="str">
            <v>단체모집</v>
          </cell>
          <cell r="I198" t="str">
            <v>해당</v>
          </cell>
          <cell r="J198" t="str">
            <v>해당</v>
          </cell>
          <cell r="K198" t="str">
            <v>미해당</v>
          </cell>
          <cell r="L198" t="str">
            <v xml:space="preserve"> </v>
          </cell>
        </row>
        <row r="199">
          <cell r="A199">
            <v>7099</v>
          </cell>
          <cell r="B199" t="str">
            <v>경상남도</v>
          </cell>
          <cell r="C199" t="str">
            <v>학단형</v>
          </cell>
          <cell r="D199" t="str">
            <v>대면방식</v>
          </cell>
          <cell r="E199" t="str">
            <v>청소년수련시설</v>
          </cell>
          <cell r="F199" t="str">
            <v>청소년수련원</v>
          </cell>
          <cell r="G199" t="str">
            <v>모험개척활동</v>
          </cell>
          <cell r="H199" t="str">
            <v>단체모집</v>
          </cell>
          <cell r="I199" t="str">
            <v>해당</v>
          </cell>
          <cell r="J199" t="str">
            <v>해당</v>
          </cell>
          <cell r="K199" t="str">
            <v>해당</v>
          </cell>
          <cell r="L199" t="str">
            <v xml:space="preserve">수상활동 래프팅 </v>
          </cell>
        </row>
        <row r="200">
          <cell r="A200">
            <v>7100</v>
          </cell>
          <cell r="B200" t="str">
            <v>경상남도</v>
          </cell>
          <cell r="C200" t="str">
            <v>학단형</v>
          </cell>
          <cell r="D200" t="str">
            <v>대면방식</v>
          </cell>
          <cell r="E200" t="str">
            <v>청소년수련시설</v>
          </cell>
          <cell r="F200" t="str">
            <v>청소년수련원</v>
          </cell>
          <cell r="G200" t="str">
            <v>모험개척활동</v>
          </cell>
          <cell r="H200" t="str">
            <v>단체모집</v>
          </cell>
          <cell r="I200" t="str">
            <v>해당</v>
          </cell>
          <cell r="J200" t="str">
            <v>해당</v>
          </cell>
          <cell r="K200" t="str">
            <v>해당</v>
          </cell>
          <cell r="L200" t="str">
            <v xml:space="preserve">수상활동 래프팅 </v>
          </cell>
        </row>
        <row r="201">
          <cell r="A201">
            <v>7101</v>
          </cell>
          <cell r="B201" t="str">
            <v>경상남도</v>
          </cell>
          <cell r="C201" t="str">
            <v>학단형</v>
          </cell>
          <cell r="D201" t="str">
            <v>대면방식</v>
          </cell>
          <cell r="E201" t="str">
            <v>청소년수련시설</v>
          </cell>
          <cell r="F201" t="str">
            <v>청소년수련원</v>
          </cell>
          <cell r="G201" t="str">
            <v>모험개척활동</v>
          </cell>
          <cell r="H201" t="str">
            <v>단체모집</v>
          </cell>
          <cell r="I201" t="str">
            <v>해당</v>
          </cell>
          <cell r="J201" t="str">
            <v>해당</v>
          </cell>
          <cell r="K201" t="str">
            <v>해당</v>
          </cell>
          <cell r="L201" t="str">
            <v xml:space="preserve">수상활동 래프팅 </v>
          </cell>
        </row>
        <row r="202">
          <cell r="A202">
            <v>7102</v>
          </cell>
          <cell r="B202" t="str">
            <v>경상남도</v>
          </cell>
          <cell r="C202" t="str">
            <v>학단형</v>
          </cell>
          <cell r="D202" t="str">
            <v>대면방식</v>
          </cell>
          <cell r="E202" t="str">
            <v>청소년수련시설</v>
          </cell>
          <cell r="F202" t="str">
            <v>청소년수련원</v>
          </cell>
          <cell r="G202" t="str">
            <v>모험개척활동</v>
          </cell>
          <cell r="H202" t="str">
            <v>단체모집</v>
          </cell>
          <cell r="I202" t="str">
            <v>해당</v>
          </cell>
          <cell r="J202" t="str">
            <v>해당</v>
          </cell>
          <cell r="K202" t="str">
            <v>해당</v>
          </cell>
          <cell r="L202" t="str">
            <v xml:space="preserve">수상활동 래프팅 </v>
          </cell>
        </row>
        <row r="203">
          <cell r="A203">
            <v>7103</v>
          </cell>
          <cell r="B203" t="str">
            <v>경상남도</v>
          </cell>
          <cell r="C203" t="str">
            <v>숙박형</v>
          </cell>
          <cell r="D203" t="str">
            <v>대면방식</v>
          </cell>
          <cell r="E203" t="str">
            <v>청소년수련시설</v>
          </cell>
          <cell r="F203" t="str">
            <v>청소년수련원</v>
          </cell>
          <cell r="G203" t="str">
            <v>모험개척활동</v>
          </cell>
          <cell r="H203" t="str">
            <v>단체모집</v>
          </cell>
          <cell r="I203" t="str">
            <v>해당</v>
          </cell>
          <cell r="J203" t="str">
            <v>해당</v>
          </cell>
          <cell r="K203" t="str">
            <v>미해당</v>
          </cell>
          <cell r="L203" t="str">
            <v xml:space="preserve"> </v>
          </cell>
        </row>
        <row r="204">
          <cell r="A204">
            <v>7104</v>
          </cell>
          <cell r="B204" t="str">
            <v>경상남도</v>
          </cell>
          <cell r="C204" t="str">
            <v>숙박형</v>
          </cell>
          <cell r="D204" t="str">
            <v>대면방식</v>
          </cell>
          <cell r="E204" t="str">
            <v>청소년수련시설</v>
          </cell>
          <cell r="F204" t="str">
            <v>청소년야영장</v>
          </cell>
          <cell r="G204" t="str">
            <v>자기(인성)계발활동</v>
          </cell>
          <cell r="H204" t="str">
            <v>단체모집</v>
          </cell>
          <cell r="I204" t="str">
            <v>미해당</v>
          </cell>
          <cell r="J204" t="str">
            <v>미해당</v>
          </cell>
          <cell r="K204" t="str">
            <v>미해당</v>
          </cell>
          <cell r="L204" t="str">
            <v xml:space="preserve"> </v>
          </cell>
        </row>
        <row r="205">
          <cell r="A205">
            <v>7105</v>
          </cell>
          <cell r="B205" t="str">
            <v>경상남도</v>
          </cell>
          <cell r="C205" t="str">
            <v>숙박형</v>
          </cell>
          <cell r="D205" t="str">
            <v>대면방식</v>
          </cell>
          <cell r="E205" t="str">
            <v>청소년수련시설</v>
          </cell>
          <cell r="F205" t="str">
            <v>청소년야영장</v>
          </cell>
          <cell r="G205" t="str">
            <v>자기(인성)계발활동</v>
          </cell>
          <cell r="H205" t="str">
            <v>단체모집</v>
          </cell>
          <cell r="I205" t="str">
            <v>미해당</v>
          </cell>
          <cell r="J205" t="str">
            <v>미해당</v>
          </cell>
          <cell r="K205" t="str">
            <v>미해당</v>
          </cell>
          <cell r="L205" t="str">
            <v xml:space="preserve"> </v>
          </cell>
        </row>
        <row r="206">
          <cell r="A206">
            <v>7106</v>
          </cell>
          <cell r="B206" t="str">
            <v>경상남도</v>
          </cell>
          <cell r="C206" t="str">
            <v>학단형</v>
          </cell>
          <cell r="D206" t="str">
            <v>대면방식</v>
          </cell>
          <cell r="E206" t="str">
            <v>청소년수련시설</v>
          </cell>
          <cell r="F206" t="str">
            <v>청소년수련원</v>
          </cell>
          <cell r="G206" t="str">
            <v>모험개척활동</v>
          </cell>
          <cell r="H206" t="str">
            <v>단체모집</v>
          </cell>
          <cell r="I206" t="str">
            <v>해당</v>
          </cell>
          <cell r="J206" t="str">
            <v>해당</v>
          </cell>
          <cell r="K206" t="str">
            <v>해당</v>
          </cell>
          <cell r="L206" t="str">
            <v xml:space="preserve">수상활동 고무보트 </v>
          </cell>
        </row>
        <row r="207">
          <cell r="A207">
            <v>7107</v>
          </cell>
          <cell r="B207" t="str">
            <v>경상남도</v>
          </cell>
          <cell r="C207" t="str">
            <v>학단형</v>
          </cell>
          <cell r="D207" t="str">
            <v>대면방식</v>
          </cell>
          <cell r="E207" t="str">
            <v>청소년수련시설</v>
          </cell>
          <cell r="F207" t="str">
            <v>청소년수련원</v>
          </cell>
          <cell r="G207" t="str">
            <v>모험개척활동</v>
          </cell>
          <cell r="H207" t="str">
            <v>단체모집</v>
          </cell>
          <cell r="I207" t="str">
            <v>해당</v>
          </cell>
          <cell r="J207" t="str">
            <v>해당</v>
          </cell>
          <cell r="K207" t="str">
            <v>해당</v>
          </cell>
          <cell r="L207" t="str">
            <v xml:space="preserve">수상활동 고무보트 </v>
          </cell>
        </row>
        <row r="208">
          <cell r="A208">
            <v>7108</v>
          </cell>
          <cell r="B208" t="str">
            <v>경상남도</v>
          </cell>
          <cell r="C208" t="str">
            <v>학단형</v>
          </cell>
          <cell r="D208" t="str">
            <v>대면방식</v>
          </cell>
          <cell r="E208" t="str">
            <v>청소년수련시설</v>
          </cell>
          <cell r="F208" t="str">
            <v>청소년수련원</v>
          </cell>
          <cell r="G208" t="str">
            <v>모험개척활동</v>
          </cell>
          <cell r="H208" t="str">
            <v>단체모집</v>
          </cell>
          <cell r="I208" t="str">
            <v>해당</v>
          </cell>
          <cell r="J208" t="str">
            <v>해당</v>
          </cell>
          <cell r="K208" t="str">
            <v>해당</v>
          </cell>
          <cell r="L208" t="str">
            <v xml:space="preserve">수상활동 고무보트 </v>
          </cell>
        </row>
        <row r="209">
          <cell r="A209">
            <v>7109</v>
          </cell>
          <cell r="B209" t="str">
            <v>경상남도</v>
          </cell>
          <cell r="C209" t="str">
            <v>학단형</v>
          </cell>
          <cell r="D209" t="str">
            <v>대면방식</v>
          </cell>
          <cell r="E209" t="str">
            <v>청소년수련시설</v>
          </cell>
          <cell r="F209" t="str">
            <v>청소년수련원</v>
          </cell>
          <cell r="G209" t="str">
            <v>모험개척활동</v>
          </cell>
          <cell r="H209" t="str">
            <v>단체모집</v>
          </cell>
          <cell r="I209" t="str">
            <v>해당</v>
          </cell>
          <cell r="J209" t="str">
            <v>해당</v>
          </cell>
          <cell r="K209" t="str">
            <v>해당</v>
          </cell>
          <cell r="L209" t="str">
            <v xml:space="preserve">수상활동 고무보트 </v>
          </cell>
        </row>
        <row r="210">
          <cell r="A210">
            <v>7110</v>
          </cell>
          <cell r="B210" t="str">
            <v>경상남도</v>
          </cell>
          <cell r="C210" t="str">
            <v>학단형</v>
          </cell>
          <cell r="D210" t="str">
            <v>대면방식</v>
          </cell>
          <cell r="E210" t="str">
            <v>청소년수련시설</v>
          </cell>
          <cell r="F210" t="str">
            <v>청소년수련원</v>
          </cell>
          <cell r="G210" t="str">
            <v>모험개척활동</v>
          </cell>
          <cell r="H210" t="str">
            <v>단체모집</v>
          </cell>
          <cell r="I210" t="str">
            <v>해당</v>
          </cell>
          <cell r="J210" t="str">
            <v>해당</v>
          </cell>
          <cell r="K210" t="str">
            <v>해당</v>
          </cell>
          <cell r="L210" t="str">
            <v xml:space="preserve">수상활동 고무보트 </v>
          </cell>
        </row>
        <row r="211">
          <cell r="A211">
            <v>7111</v>
          </cell>
          <cell r="B211" t="str">
            <v>경상남도</v>
          </cell>
          <cell r="C211" t="str">
            <v>학단형</v>
          </cell>
          <cell r="D211" t="str">
            <v>대면방식</v>
          </cell>
          <cell r="E211" t="str">
            <v>청소년수련시설</v>
          </cell>
          <cell r="F211" t="str">
            <v>청소년수련원</v>
          </cell>
          <cell r="G211" t="str">
            <v>모험개척활동</v>
          </cell>
          <cell r="H211" t="str">
            <v>단체모집</v>
          </cell>
          <cell r="I211" t="str">
            <v>해당</v>
          </cell>
          <cell r="J211" t="str">
            <v>해당</v>
          </cell>
          <cell r="K211" t="str">
            <v>해당</v>
          </cell>
          <cell r="L211" t="str">
            <v xml:space="preserve">수상활동 고무보트 </v>
          </cell>
        </row>
        <row r="212">
          <cell r="A212">
            <v>7112</v>
          </cell>
          <cell r="B212" t="str">
            <v>경상남도</v>
          </cell>
          <cell r="C212" t="str">
            <v>학단형</v>
          </cell>
          <cell r="D212" t="str">
            <v>대면방식</v>
          </cell>
          <cell r="E212" t="str">
            <v>청소년수련시설</v>
          </cell>
          <cell r="F212" t="str">
            <v>청소년수련원</v>
          </cell>
          <cell r="G212" t="str">
            <v>모험개척활동</v>
          </cell>
          <cell r="H212" t="str">
            <v>단체모집</v>
          </cell>
          <cell r="I212" t="str">
            <v>해당</v>
          </cell>
          <cell r="J212" t="str">
            <v>해당</v>
          </cell>
          <cell r="K212" t="str">
            <v>해당</v>
          </cell>
          <cell r="L212" t="str">
            <v xml:space="preserve">수상활동 고무보트 </v>
          </cell>
        </row>
        <row r="213">
          <cell r="A213">
            <v>7118</v>
          </cell>
          <cell r="B213" t="str">
            <v>광주광역시</v>
          </cell>
          <cell r="C213" t="str">
            <v>학단형</v>
          </cell>
          <cell r="D213" t="str">
            <v>대면방식</v>
          </cell>
          <cell r="E213" t="str">
            <v>청소년수련시설</v>
          </cell>
          <cell r="F213" t="str">
            <v>청소년수련원</v>
          </cell>
          <cell r="G213" t="str">
            <v>자기(인성)계발활동</v>
          </cell>
          <cell r="H213" t="str">
            <v>단체모집</v>
          </cell>
          <cell r="I213" t="str">
            <v>해당</v>
          </cell>
          <cell r="J213" t="str">
            <v>해당</v>
          </cell>
          <cell r="K213" t="str">
            <v>미해당</v>
          </cell>
          <cell r="L213" t="str">
            <v xml:space="preserve"> </v>
          </cell>
        </row>
        <row r="214">
          <cell r="A214">
            <v>7119</v>
          </cell>
          <cell r="B214" t="str">
            <v>광주광역시</v>
          </cell>
          <cell r="C214" t="str">
            <v>학단형</v>
          </cell>
          <cell r="D214" t="str">
            <v>대면방식</v>
          </cell>
          <cell r="E214" t="str">
            <v>청소년수련시설</v>
          </cell>
          <cell r="F214" t="str">
            <v>청소년수련원</v>
          </cell>
          <cell r="G214" t="str">
            <v>자기(인성)계발활동</v>
          </cell>
          <cell r="H214" t="str">
            <v>단체모집</v>
          </cell>
          <cell r="I214" t="str">
            <v>해당</v>
          </cell>
          <cell r="J214" t="str">
            <v>해당</v>
          </cell>
          <cell r="K214" t="str">
            <v>미해당</v>
          </cell>
          <cell r="L214" t="str">
            <v xml:space="preserve"> </v>
          </cell>
        </row>
        <row r="215">
          <cell r="A215">
            <v>7120</v>
          </cell>
          <cell r="B215" t="str">
            <v>광주광역시</v>
          </cell>
          <cell r="C215" t="str">
            <v>학단형</v>
          </cell>
          <cell r="D215" t="str">
            <v>대면방식</v>
          </cell>
          <cell r="E215" t="str">
            <v>청소년수련시설</v>
          </cell>
          <cell r="F215" t="str">
            <v>청소년수련원</v>
          </cell>
          <cell r="G215" t="str">
            <v>자기(인성)계발활동</v>
          </cell>
          <cell r="H215" t="str">
            <v>단체모집</v>
          </cell>
          <cell r="I215" t="str">
            <v>해당</v>
          </cell>
          <cell r="J215" t="str">
            <v>해당</v>
          </cell>
          <cell r="K215" t="str">
            <v>미해당</v>
          </cell>
          <cell r="L215" t="str">
            <v xml:space="preserve"> </v>
          </cell>
        </row>
        <row r="216">
          <cell r="A216">
            <v>7133</v>
          </cell>
          <cell r="B216" t="str">
            <v>전라남도</v>
          </cell>
          <cell r="C216" t="str">
            <v>학단형</v>
          </cell>
          <cell r="D216" t="str">
            <v>대면방식</v>
          </cell>
          <cell r="E216" t="str">
            <v>청소년수련시설</v>
          </cell>
          <cell r="F216" t="str">
            <v>청소년수련원</v>
          </cell>
          <cell r="G216" t="str">
            <v>자기(인성)계발활동</v>
          </cell>
          <cell r="H216" t="str">
            <v>단체모집</v>
          </cell>
          <cell r="I216" t="str">
            <v>해당</v>
          </cell>
          <cell r="J216" t="str">
            <v>해당</v>
          </cell>
          <cell r="K216" t="str">
            <v>미해당</v>
          </cell>
          <cell r="L216" t="str">
            <v xml:space="preserve"> </v>
          </cell>
        </row>
        <row r="217">
          <cell r="A217">
            <v>7134</v>
          </cell>
          <cell r="B217" t="str">
            <v>전라북도</v>
          </cell>
          <cell r="C217" t="str">
            <v>기본형</v>
          </cell>
          <cell r="D217" t="str">
            <v>대면방식</v>
          </cell>
          <cell r="E217" t="str">
            <v>일반</v>
          </cell>
          <cell r="F217" t="str">
            <v>개인사업</v>
          </cell>
          <cell r="G217" t="str">
            <v>자기(인성)계발활동</v>
          </cell>
          <cell r="H217" t="str">
            <v>개별모집</v>
          </cell>
          <cell r="I217" t="str">
            <v>미해당</v>
          </cell>
          <cell r="J217" t="str">
            <v>미해당</v>
          </cell>
          <cell r="K217" t="str">
            <v>미해당</v>
          </cell>
          <cell r="L217" t="str">
            <v xml:space="preserve"> </v>
          </cell>
        </row>
        <row r="218">
          <cell r="A218">
            <v>7135</v>
          </cell>
          <cell r="B218" t="str">
            <v>전라북도</v>
          </cell>
          <cell r="C218" t="str">
            <v>기본형</v>
          </cell>
          <cell r="D218" t="str">
            <v>대면방식</v>
          </cell>
          <cell r="E218" t="str">
            <v>일반</v>
          </cell>
          <cell r="F218" t="str">
            <v>개인사업</v>
          </cell>
          <cell r="G218" t="str">
            <v>직업체험활동</v>
          </cell>
          <cell r="H218" t="str">
            <v>개별모집</v>
          </cell>
          <cell r="I218" t="str">
            <v>미해당</v>
          </cell>
          <cell r="J218" t="str">
            <v>미해당</v>
          </cell>
          <cell r="K218" t="str">
            <v>미해당</v>
          </cell>
          <cell r="L218" t="str">
            <v xml:space="preserve"> </v>
          </cell>
        </row>
        <row r="219">
          <cell r="A219">
            <v>7136</v>
          </cell>
          <cell r="B219" t="str">
            <v>전라북도</v>
          </cell>
          <cell r="C219" t="str">
            <v>기본형</v>
          </cell>
          <cell r="D219" t="str">
            <v>대면방식</v>
          </cell>
          <cell r="E219" t="str">
            <v>일반</v>
          </cell>
          <cell r="F219" t="str">
            <v>개인사업</v>
          </cell>
          <cell r="G219" t="str">
            <v>자기(인성)계발활동</v>
          </cell>
          <cell r="H219" t="str">
            <v>개별모집</v>
          </cell>
          <cell r="I219" t="str">
            <v>미해당</v>
          </cell>
          <cell r="J219" t="str">
            <v>미해당</v>
          </cell>
          <cell r="K219" t="str">
            <v>미해당</v>
          </cell>
          <cell r="L219" t="str">
            <v xml:space="preserve"> </v>
          </cell>
        </row>
        <row r="220">
          <cell r="A220">
            <v>7137</v>
          </cell>
          <cell r="B220" t="str">
            <v>전라북도</v>
          </cell>
          <cell r="C220" t="str">
            <v>학단형</v>
          </cell>
          <cell r="D220" t="str">
            <v>대면방식</v>
          </cell>
          <cell r="E220" t="str">
            <v>청소년수련시설</v>
          </cell>
          <cell r="F220" t="str">
            <v>청소년수련원</v>
          </cell>
          <cell r="G220" t="str">
            <v>자기(인성)계발활동</v>
          </cell>
          <cell r="H220" t="str">
            <v>단체모집</v>
          </cell>
          <cell r="I220" t="str">
            <v>해당</v>
          </cell>
          <cell r="J220" t="str">
            <v>해당</v>
          </cell>
          <cell r="K220" t="str">
            <v>미해당</v>
          </cell>
          <cell r="L220" t="str">
            <v xml:space="preserve"> </v>
          </cell>
        </row>
        <row r="221">
          <cell r="A221">
            <v>7138</v>
          </cell>
          <cell r="B221" t="str">
            <v>전라북도</v>
          </cell>
          <cell r="C221" t="str">
            <v>학단형</v>
          </cell>
          <cell r="D221" t="str">
            <v>대면방식</v>
          </cell>
          <cell r="E221" t="str">
            <v>청소년수련시설</v>
          </cell>
          <cell r="F221" t="str">
            <v>청소년수련원</v>
          </cell>
          <cell r="G221" t="str">
            <v>자기(인성)계발활동</v>
          </cell>
          <cell r="H221" t="str">
            <v>단체모집</v>
          </cell>
          <cell r="I221" t="str">
            <v>해당</v>
          </cell>
          <cell r="J221" t="str">
            <v>해당</v>
          </cell>
          <cell r="K221" t="str">
            <v>미해당</v>
          </cell>
          <cell r="L221" t="str">
            <v xml:space="preserve"> </v>
          </cell>
        </row>
        <row r="222">
          <cell r="A222">
            <v>7139</v>
          </cell>
          <cell r="B222" t="str">
            <v>전라북도</v>
          </cell>
          <cell r="C222" t="str">
            <v>학단형</v>
          </cell>
          <cell r="D222" t="str">
            <v>대면방식</v>
          </cell>
          <cell r="E222" t="str">
            <v>청소년수련시설</v>
          </cell>
          <cell r="F222" t="str">
            <v>청소년수련원</v>
          </cell>
          <cell r="G222" t="str">
            <v>자기(인성)계발활동</v>
          </cell>
          <cell r="H222" t="str">
            <v>단체모집</v>
          </cell>
          <cell r="I222" t="str">
            <v>해당</v>
          </cell>
          <cell r="J222" t="str">
            <v>해당</v>
          </cell>
          <cell r="K222" t="str">
            <v>미해당</v>
          </cell>
          <cell r="L222" t="str">
            <v xml:space="preserve"> </v>
          </cell>
        </row>
        <row r="223">
          <cell r="A223">
            <v>7141</v>
          </cell>
          <cell r="B223" t="str">
            <v>전라북도</v>
          </cell>
          <cell r="C223" t="str">
            <v>학단형</v>
          </cell>
          <cell r="D223" t="str">
            <v>대면방식</v>
          </cell>
          <cell r="E223" t="str">
            <v>청소년수련시설</v>
          </cell>
          <cell r="F223" t="str">
            <v>청소년수련원</v>
          </cell>
          <cell r="G223" t="str">
            <v>모험개척활동</v>
          </cell>
          <cell r="H223" t="str">
            <v>단체모집</v>
          </cell>
          <cell r="I223" t="str">
            <v>해당</v>
          </cell>
          <cell r="J223" t="str">
            <v>해당</v>
          </cell>
          <cell r="K223" t="str">
            <v>미해당</v>
          </cell>
          <cell r="L223" t="str">
            <v xml:space="preserve"> </v>
          </cell>
        </row>
        <row r="224">
          <cell r="A224">
            <v>7142</v>
          </cell>
          <cell r="B224" t="str">
            <v>전라북도</v>
          </cell>
          <cell r="C224" t="str">
            <v>학단형</v>
          </cell>
          <cell r="D224" t="str">
            <v>대면방식</v>
          </cell>
          <cell r="E224" t="str">
            <v>청소년수련시설</v>
          </cell>
          <cell r="F224" t="str">
            <v>청소년수련원</v>
          </cell>
          <cell r="G224" t="str">
            <v>모험개척활동</v>
          </cell>
          <cell r="H224" t="str">
            <v>단체모집</v>
          </cell>
          <cell r="I224" t="str">
            <v>해당</v>
          </cell>
          <cell r="J224" t="str">
            <v>해당</v>
          </cell>
          <cell r="K224" t="str">
            <v>미해당</v>
          </cell>
          <cell r="L224" t="str">
            <v xml:space="preserve"> </v>
          </cell>
        </row>
        <row r="225">
          <cell r="A225">
            <v>7143</v>
          </cell>
          <cell r="B225" t="str">
            <v>전라북도</v>
          </cell>
          <cell r="C225" t="str">
            <v>학단형</v>
          </cell>
          <cell r="D225" t="str">
            <v>대면방식</v>
          </cell>
          <cell r="E225" t="str">
            <v>청소년수련시설</v>
          </cell>
          <cell r="F225" t="str">
            <v>청소년수련원</v>
          </cell>
          <cell r="G225" t="str">
            <v>모험개척활동</v>
          </cell>
          <cell r="H225" t="str">
            <v>단체모집</v>
          </cell>
          <cell r="I225" t="str">
            <v>해당</v>
          </cell>
          <cell r="J225" t="str">
            <v>해당</v>
          </cell>
          <cell r="K225" t="str">
            <v>미해당</v>
          </cell>
          <cell r="L225" t="str">
            <v xml:space="preserve"> </v>
          </cell>
        </row>
        <row r="226">
          <cell r="A226">
            <v>7144</v>
          </cell>
          <cell r="B226" t="str">
            <v>전라북도</v>
          </cell>
          <cell r="C226" t="str">
            <v>학단형</v>
          </cell>
          <cell r="D226" t="str">
            <v>대면방식</v>
          </cell>
          <cell r="E226" t="str">
            <v>청소년수련시설</v>
          </cell>
          <cell r="F226" t="str">
            <v>청소년수련원</v>
          </cell>
          <cell r="G226" t="str">
            <v>모험개척활동</v>
          </cell>
          <cell r="H226" t="str">
            <v>단체모집</v>
          </cell>
          <cell r="I226" t="str">
            <v>해당</v>
          </cell>
          <cell r="J226" t="str">
            <v>해당</v>
          </cell>
          <cell r="K226" t="str">
            <v>미해당</v>
          </cell>
          <cell r="L226" t="str">
            <v xml:space="preserve"> </v>
          </cell>
        </row>
        <row r="227">
          <cell r="A227">
            <v>7145</v>
          </cell>
          <cell r="B227" t="str">
            <v>전라북도</v>
          </cell>
          <cell r="C227" t="str">
            <v>학단형</v>
          </cell>
          <cell r="D227" t="str">
            <v>대면방식</v>
          </cell>
          <cell r="E227" t="str">
            <v>청소년수련시설</v>
          </cell>
          <cell r="F227" t="str">
            <v>청소년수련원</v>
          </cell>
          <cell r="G227" t="str">
            <v>모험개척활동</v>
          </cell>
          <cell r="H227" t="str">
            <v>단체모집</v>
          </cell>
          <cell r="I227" t="str">
            <v>해당</v>
          </cell>
          <cell r="J227" t="str">
            <v>해당</v>
          </cell>
          <cell r="K227" t="str">
            <v>미해당</v>
          </cell>
          <cell r="L227" t="str">
            <v xml:space="preserve"> </v>
          </cell>
        </row>
        <row r="228">
          <cell r="A228">
            <v>7146</v>
          </cell>
          <cell r="B228" t="str">
            <v>전라북도</v>
          </cell>
          <cell r="C228" t="str">
            <v>학단형</v>
          </cell>
          <cell r="D228" t="str">
            <v>대면방식</v>
          </cell>
          <cell r="E228" t="str">
            <v>청소년수련시설</v>
          </cell>
          <cell r="F228" t="str">
            <v>청소년수련원</v>
          </cell>
          <cell r="G228" t="str">
            <v>모험개척활동</v>
          </cell>
          <cell r="H228" t="str">
            <v>단체모집</v>
          </cell>
          <cell r="I228" t="str">
            <v>해당</v>
          </cell>
          <cell r="J228" t="str">
            <v>해당</v>
          </cell>
          <cell r="K228" t="str">
            <v>미해당</v>
          </cell>
          <cell r="L228" t="str">
            <v xml:space="preserve"> </v>
          </cell>
        </row>
        <row r="229">
          <cell r="A229">
            <v>7151</v>
          </cell>
          <cell r="B229" t="str">
            <v>충청남도</v>
          </cell>
          <cell r="C229" t="str">
            <v>기본형</v>
          </cell>
          <cell r="D229" t="str">
            <v>대면방식</v>
          </cell>
          <cell r="E229" t="str">
            <v>교육기관</v>
          </cell>
          <cell r="F229" t="str">
            <v>학교</v>
          </cell>
          <cell r="G229" t="str">
            <v>직업체험활동</v>
          </cell>
          <cell r="H229" t="str">
            <v>단체모집</v>
          </cell>
          <cell r="I229" t="str">
            <v>해당</v>
          </cell>
          <cell r="J229" t="str">
            <v>해당</v>
          </cell>
          <cell r="K229" t="str">
            <v>미해당</v>
          </cell>
          <cell r="L229" t="str">
            <v xml:space="preserve"> </v>
          </cell>
        </row>
        <row r="230">
          <cell r="A230">
            <v>7170</v>
          </cell>
          <cell r="B230" t="str">
            <v>광주광역시</v>
          </cell>
          <cell r="C230" t="str">
            <v>학단형</v>
          </cell>
          <cell r="D230" t="str">
            <v>대면방식</v>
          </cell>
          <cell r="E230" t="str">
            <v>청소년수련시설</v>
          </cell>
          <cell r="F230" t="str">
            <v>청소년수련원</v>
          </cell>
          <cell r="G230" t="str">
            <v>자기(인성)계발활동</v>
          </cell>
          <cell r="H230" t="str">
            <v>단체모집</v>
          </cell>
          <cell r="I230" t="str">
            <v>해당</v>
          </cell>
          <cell r="J230" t="str">
            <v>해당</v>
          </cell>
          <cell r="K230" t="str">
            <v>미해당</v>
          </cell>
          <cell r="L230" t="str">
            <v xml:space="preserve"> </v>
          </cell>
        </row>
        <row r="231">
          <cell r="A231">
            <v>7171</v>
          </cell>
          <cell r="B231" t="str">
            <v>광주광역시</v>
          </cell>
          <cell r="C231" t="str">
            <v>학단형</v>
          </cell>
          <cell r="D231" t="str">
            <v>대면방식</v>
          </cell>
          <cell r="E231" t="str">
            <v>청소년수련시설</v>
          </cell>
          <cell r="F231" t="str">
            <v>청소년수련원</v>
          </cell>
          <cell r="G231" t="str">
            <v>자기(인성)계발활동</v>
          </cell>
          <cell r="H231" t="str">
            <v>단체모집</v>
          </cell>
          <cell r="I231" t="str">
            <v>해당</v>
          </cell>
          <cell r="J231" t="str">
            <v>해당</v>
          </cell>
          <cell r="K231" t="str">
            <v>미해당</v>
          </cell>
          <cell r="L231" t="str">
            <v xml:space="preserve"> </v>
          </cell>
        </row>
        <row r="232">
          <cell r="A232">
            <v>7172</v>
          </cell>
          <cell r="B232" t="str">
            <v>광주광역시</v>
          </cell>
          <cell r="C232" t="str">
            <v>학단형</v>
          </cell>
          <cell r="D232" t="str">
            <v>대면방식</v>
          </cell>
          <cell r="E232" t="str">
            <v>청소년수련시설</v>
          </cell>
          <cell r="F232" t="str">
            <v>청소년수련원</v>
          </cell>
          <cell r="G232" t="str">
            <v>자기(인성)계발활동</v>
          </cell>
          <cell r="H232" t="str">
            <v>단체모집</v>
          </cell>
          <cell r="I232" t="str">
            <v>해당</v>
          </cell>
          <cell r="J232" t="str">
            <v>해당</v>
          </cell>
          <cell r="K232" t="str">
            <v>미해당</v>
          </cell>
          <cell r="L232" t="str">
            <v xml:space="preserve"> </v>
          </cell>
        </row>
        <row r="233">
          <cell r="A233">
            <v>7174</v>
          </cell>
          <cell r="B233" t="str">
            <v>부산광역시</v>
          </cell>
          <cell r="C233" t="str">
            <v>학단형</v>
          </cell>
          <cell r="D233" t="str">
            <v>대면방식</v>
          </cell>
          <cell r="E233" t="str">
            <v>청소년수련시설</v>
          </cell>
          <cell r="F233" t="str">
            <v>청소년수련관</v>
          </cell>
          <cell r="G233" t="str">
            <v>자기(인성)계발활동</v>
          </cell>
          <cell r="H233" t="str">
            <v>단체모집</v>
          </cell>
          <cell r="I233" t="str">
            <v>해당</v>
          </cell>
          <cell r="J233" t="str">
            <v>해당</v>
          </cell>
          <cell r="K233" t="str">
            <v>미해당</v>
          </cell>
          <cell r="L233" t="str">
            <v xml:space="preserve"> </v>
          </cell>
        </row>
        <row r="234">
          <cell r="A234">
            <v>7175</v>
          </cell>
          <cell r="B234" t="str">
            <v>부산광역시</v>
          </cell>
          <cell r="C234" t="str">
            <v>학단형</v>
          </cell>
          <cell r="D234" t="str">
            <v>대면방식</v>
          </cell>
          <cell r="E234" t="str">
            <v>청소년수련시설</v>
          </cell>
          <cell r="F234" t="str">
            <v>청소년수련관</v>
          </cell>
          <cell r="G234" t="str">
            <v>자기(인성)계발활동</v>
          </cell>
          <cell r="H234" t="str">
            <v>단체모집</v>
          </cell>
          <cell r="I234" t="str">
            <v>해당</v>
          </cell>
          <cell r="J234" t="str">
            <v>해당</v>
          </cell>
          <cell r="K234" t="str">
            <v>미해당</v>
          </cell>
          <cell r="L234" t="str">
            <v xml:space="preserve"> </v>
          </cell>
        </row>
        <row r="235">
          <cell r="A235">
            <v>7176</v>
          </cell>
          <cell r="B235" t="str">
            <v>부산광역시</v>
          </cell>
          <cell r="C235" t="str">
            <v>기본형</v>
          </cell>
          <cell r="D235" t="str">
            <v>대면방식</v>
          </cell>
          <cell r="E235" t="str">
            <v>일반</v>
          </cell>
          <cell r="F235" t="str">
            <v>비영리법인</v>
          </cell>
          <cell r="G235" t="str">
            <v>자기(인성)계발활동</v>
          </cell>
          <cell r="H235" t="str">
            <v>개별모집</v>
          </cell>
          <cell r="I235" t="str">
            <v>미해당</v>
          </cell>
          <cell r="J235" t="str">
            <v>미해당</v>
          </cell>
          <cell r="K235" t="str">
            <v>미해당</v>
          </cell>
          <cell r="L235" t="str">
            <v xml:space="preserve"> </v>
          </cell>
        </row>
        <row r="236">
          <cell r="A236">
            <v>7177</v>
          </cell>
          <cell r="B236" t="str">
            <v>전라남도</v>
          </cell>
          <cell r="C236" t="str">
            <v>학단형</v>
          </cell>
          <cell r="D236" t="str">
            <v>대면방식</v>
          </cell>
          <cell r="E236" t="str">
            <v>청소년수련시설</v>
          </cell>
          <cell r="F236" t="str">
            <v>청소년수련원</v>
          </cell>
          <cell r="G236" t="str">
            <v>모험개척활동</v>
          </cell>
          <cell r="H236" t="str">
            <v>단체모집</v>
          </cell>
          <cell r="I236" t="str">
            <v>해당</v>
          </cell>
          <cell r="J236" t="str">
            <v>해당</v>
          </cell>
          <cell r="K236" t="str">
            <v>해당</v>
          </cell>
          <cell r="L236" t="str">
            <v xml:space="preserve">수상활동 고무보트 </v>
          </cell>
        </row>
        <row r="237">
          <cell r="A237">
            <v>7178</v>
          </cell>
          <cell r="B237" t="str">
            <v>전라남도</v>
          </cell>
          <cell r="C237" t="str">
            <v>학단형</v>
          </cell>
          <cell r="D237" t="str">
            <v>대면방식</v>
          </cell>
          <cell r="E237" t="str">
            <v>청소년수련시설</v>
          </cell>
          <cell r="F237" t="str">
            <v>청소년수련원</v>
          </cell>
          <cell r="G237" t="str">
            <v>자기(인성)계발활동</v>
          </cell>
          <cell r="H237" t="str">
            <v>단체모집</v>
          </cell>
          <cell r="I237" t="str">
            <v>해당</v>
          </cell>
          <cell r="J237" t="str">
            <v>해당</v>
          </cell>
          <cell r="K237" t="str">
            <v>미해당</v>
          </cell>
          <cell r="L237" t="str">
            <v xml:space="preserve"> </v>
          </cell>
        </row>
        <row r="238">
          <cell r="A238">
            <v>7179</v>
          </cell>
          <cell r="B238" t="str">
            <v>전라남도</v>
          </cell>
          <cell r="C238" t="str">
            <v>학단형</v>
          </cell>
          <cell r="D238" t="str">
            <v>대면방식</v>
          </cell>
          <cell r="E238" t="str">
            <v>청소년수련시설</v>
          </cell>
          <cell r="F238" t="str">
            <v>청소년수련원</v>
          </cell>
          <cell r="G238" t="str">
            <v>모험개척활동</v>
          </cell>
          <cell r="H238" t="str">
            <v>단체모집</v>
          </cell>
          <cell r="I238" t="str">
            <v>해당</v>
          </cell>
          <cell r="J238" t="str">
            <v>해당</v>
          </cell>
          <cell r="K238" t="str">
            <v>해당</v>
          </cell>
          <cell r="L238" t="str">
            <v xml:space="preserve">수상활동 고무보트 </v>
          </cell>
        </row>
        <row r="239">
          <cell r="A239">
            <v>7180</v>
          </cell>
          <cell r="B239" t="str">
            <v>전라북도</v>
          </cell>
          <cell r="C239" t="str">
            <v>학단형</v>
          </cell>
          <cell r="D239" t="str">
            <v>대면방식</v>
          </cell>
          <cell r="E239" t="str">
            <v>청소년수련시설</v>
          </cell>
          <cell r="F239" t="str">
            <v>청소년수련원</v>
          </cell>
          <cell r="G239" t="str">
            <v>자기(인성)계발활동</v>
          </cell>
          <cell r="H239" t="str">
            <v>단체모집</v>
          </cell>
          <cell r="I239" t="str">
            <v>해당</v>
          </cell>
          <cell r="J239" t="str">
            <v>해당</v>
          </cell>
          <cell r="K239" t="str">
            <v>미해당</v>
          </cell>
          <cell r="L239" t="str">
            <v xml:space="preserve"> </v>
          </cell>
        </row>
        <row r="240">
          <cell r="A240">
            <v>7181</v>
          </cell>
          <cell r="B240" t="str">
            <v>전라북도</v>
          </cell>
          <cell r="C240" t="str">
            <v>학단형</v>
          </cell>
          <cell r="D240" t="str">
            <v>대면방식</v>
          </cell>
          <cell r="E240" t="str">
            <v>청소년수련시설</v>
          </cell>
          <cell r="F240" t="str">
            <v>청소년수련원</v>
          </cell>
          <cell r="G240" t="str">
            <v>자기(인성)계발활동</v>
          </cell>
          <cell r="H240" t="str">
            <v>단체모집</v>
          </cell>
          <cell r="I240" t="str">
            <v>미해당</v>
          </cell>
          <cell r="J240" t="str">
            <v>미해당</v>
          </cell>
          <cell r="K240" t="str">
            <v>미해당</v>
          </cell>
          <cell r="L240" t="str">
            <v xml:space="preserve"> </v>
          </cell>
        </row>
        <row r="241">
          <cell r="A241">
            <v>7182</v>
          </cell>
          <cell r="B241" t="str">
            <v>전라북도</v>
          </cell>
          <cell r="C241" t="str">
            <v>학단형</v>
          </cell>
          <cell r="D241" t="str">
            <v>대면방식</v>
          </cell>
          <cell r="E241" t="str">
            <v>청소년수련시설</v>
          </cell>
          <cell r="F241" t="str">
            <v>청소년수련원</v>
          </cell>
          <cell r="G241" t="str">
            <v>자기(인성)계발활동</v>
          </cell>
          <cell r="H241" t="str">
            <v>단체모집</v>
          </cell>
          <cell r="I241" t="str">
            <v>미해당</v>
          </cell>
          <cell r="J241" t="str">
            <v>미해당</v>
          </cell>
          <cell r="K241" t="str">
            <v>미해당</v>
          </cell>
          <cell r="L241" t="str">
            <v xml:space="preserve"> </v>
          </cell>
        </row>
        <row r="242">
          <cell r="A242">
            <v>7183</v>
          </cell>
          <cell r="B242" t="str">
            <v>전라북도</v>
          </cell>
          <cell r="C242" t="str">
            <v>학단형</v>
          </cell>
          <cell r="D242" t="str">
            <v>대면방식</v>
          </cell>
          <cell r="E242" t="str">
            <v>청소년수련시설</v>
          </cell>
          <cell r="F242" t="str">
            <v>청소년수련원</v>
          </cell>
          <cell r="G242" t="str">
            <v>자기(인성)계발활동</v>
          </cell>
          <cell r="H242" t="str">
            <v>단체모집</v>
          </cell>
          <cell r="I242" t="str">
            <v>미해당</v>
          </cell>
          <cell r="J242" t="str">
            <v>미해당</v>
          </cell>
          <cell r="K242" t="str">
            <v>미해당</v>
          </cell>
          <cell r="L242" t="str">
            <v xml:space="preserve"> </v>
          </cell>
        </row>
        <row r="243">
          <cell r="A243">
            <v>7187</v>
          </cell>
          <cell r="B243" t="str">
            <v>강원특별자치도</v>
          </cell>
          <cell r="C243" t="str">
            <v>숙박형</v>
          </cell>
          <cell r="D243" t="str">
            <v>대면방식</v>
          </cell>
          <cell r="E243" t="str">
            <v>청소년수련시설</v>
          </cell>
          <cell r="F243" t="str">
            <v>청소년수련원</v>
          </cell>
          <cell r="G243" t="str">
            <v>모험개척활동</v>
          </cell>
          <cell r="H243" t="str">
            <v>단체모집</v>
          </cell>
          <cell r="I243" t="str">
            <v>해당</v>
          </cell>
          <cell r="J243" t="str">
            <v>해당</v>
          </cell>
          <cell r="K243" t="str">
            <v>해당</v>
          </cell>
          <cell r="L243" t="str">
            <v xml:space="preserve">그 밖의 활동 하강레포츠 </v>
          </cell>
        </row>
        <row r="244">
          <cell r="A244">
            <v>7188</v>
          </cell>
          <cell r="B244" t="str">
            <v>경기도</v>
          </cell>
          <cell r="C244" t="str">
            <v>학단형</v>
          </cell>
          <cell r="D244" t="str">
            <v>대면방식</v>
          </cell>
          <cell r="E244" t="str">
            <v>청소년수련시설</v>
          </cell>
          <cell r="F244" t="str">
            <v>청소년수련원</v>
          </cell>
          <cell r="G244" t="str">
            <v>자기(인성)계발활동</v>
          </cell>
          <cell r="H244" t="str">
            <v>단체모집</v>
          </cell>
          <cell r="I244" t="str">
            <v>해당</v>
          </cell>
          <cell r="J244" t="str">
            <v>해당</v>
          </cell>
          <cell r="K244" t="str">
            <v>미해당</v>
          </cell>
          <cell r="L244" t="str">
            <v xml:space="preserve"> </v>
          </cell>
        </row>
        <row r="245">
          <cell r="A245">
            <v>7189</v>
          </cell>
          <cell r="B245" t="str">
            <v>경기도</v>
          </cell>
          <cell r="C245" t="str">
            <v>학단형</v>
          </cell>
          <cell r="D245" t="str">
            <v>대면방식</v>
          </cell>
          <cell r="E245" t="str">
            <v>청소년수련시설</v>
          </cell>
          <cell r="F245" t="str">
            <v>청소년수련원</v>
          </cell>
          <cell r="G245" t="str">
            <v>자기(인성)계발활동</v>
          </cell>
          <cell r="H245" t="str">
            <v>단체모집</v>
          </cell>
          <cell r="I245" t="str">
            <v>해당</v>
          </cell>
          <cell r="J245" t="str">
            <v>해당</v>
          </cell>
          <cell r="K245" t="str">
            <v>미해당</v>
          </cell>
          <cell r="L245" t="str">
            <v xml:space="preserve"> </v>
          </cell>
        </row>
        <row r="246">
          <cell r="A246">
            <v>7190</v>
          </cell>
          <cell r="B246" t="str">
            <v>경기도</v>
          </cell>
          <cell r="C246" t="str">
            <v>학단형</v>
          </cell>
          <cell r="D246" t="str">
            <v>대면방식</v>
          </cell>
          <cell r="E246" t="str">
            <v>청소년수련시설</v>
          </cell>
          <cell r="F246" t="str">
            <v>청소년수련원</v>
          </cell>
          <cell r="G246" t="str">
            <v>자기(인성)계발활동</v>
          </cell>
          <cell r="H246" t="str">
            <v>단체모집</v>
          </cell>
          <cell r="I246" t="str">
            <v>해당</v>
          </cell>
          <cell r="J246" t="str">
            <v>해당</v>
          </cell>
          <cell r="K246" t="str">
            <v>미해당</v>
          </cell>
          <cell r="L246" t="str">
            <v xml:space="preserve"> </v>
          </cell>
        </row>
        <row r="247">
          <cell r="A247">
            <v>7191</v>
          </cell>
          <cell r="B247" t="str">
            <v>경기도</v>
          </cell>
          <cell r="C247" t="str">
            <v>학단형</v>
          </cell>
          <cell r="D247" t="str">
            <v>대면방식</v>
          </cell>
          <cell r="E247" t="str">
            <v>청소년수련시설</v>
          </cell>
          <cell r="F247" t="str">
            <v>청소년수련원</v>
          </cell>
          <cell r="G247" t="str">
            <v>자기(인성)계발활동</v>
          </cell>
          <cell r="H247" t="str">
            <v>단체모집</v>
          </cell>
          <cell r="I247" t="str">
            <v>해당</v>
          </cell>
          <cell r="J247" t="str">
            <v>해당</v>
          </cell>
          <cell r="K247" t="str">
            <v>미해당</v>
          </cell>
          <cell r="L247" t="str">
            <v xml:space="preserve"> </v>
          </cell>
        </row>
        <row r="248">
          <cell r="A248">
            <v>7193</v>
          </cell>
          <cell r="B248" t="str">
            <v>경기도</v>
          </cell>
          <cell r="C248" t="str">
            <v>학단형</v>
          </cell>
          <cell r="D248" t="str">
            <v>대면방식</v>
          </cell>
          <cell r="E248" t="str">
            <v>청소년수련시설</v>
          </cell>
          <cell r="F248" t="str">
            <v>청소년수련원</v>
          </cell>
          <cell r="G248" t="str">
            <v>자기(인성)계발활동</v>
          </cell>
          <cell r="H248" t="str">
            <v>단체모집</v>
          </cell>
          <cell r="I248" t="str">
            <v>해당</v>
          </cell>
          <cell r="J248" t="str">
            <v>해당</v>
          </cell>
          <cell r="K248" t="str">
            <v>미해당</v>
          </cell>
          <cell r="L248" t="str">
            <v xml:space="preserve"> </v>
          </cell>
        </row>
        <row r="249">
          <cell r="A249">
            <v>7194</v>
          </cell>
          <cell r="B249" t="str">
            <v>경기도</v>
          </cell>
          <cell r="C249" t="str">
            <v>학단형</v>
          </cell>
          <cell r="D249" t="str">
            <v>대면방식</v>
          </cell>
          <cell r="E249" t="str">
            <v>청소년수련시설</v>
          </cell>
          <cell r="F249" t="str">
            <v>청소년수련원</v>
          </cell>
          <cell r="G249" t="str">
            <v>자기(인성)계발활동</v>
          </cell>
          <cell r="H249" t="str">
            <v>단체모집</v>
          </cell>
          <cell r="I249" t="str">
            <v>해당</v>
          </cell>
          <cell r="J249" t="str">
            <v>해당</v>
          </cell>
          <cell r="K249" t="str">
            <v>미해당</v>
          </cell>
          <cell r="L249" t="str">
            <v xml:space="preserve"> </v>
          </cell>
        </row>
        <row r="250">
          <cell r="A250">
            <v>7195</v>
          </cell>
          <cell r="B250" t="str">
            <v>경기도</v>
          </cell>
          <cell r="C250" t="str">
            <v>학단형</v>
          </cell>
          <cell r="D250" t="str">
            <v>대면방식</v>
          </cell>
          <cell r="E250" t="str">
            <v>청소년수련시설</v>
          </cell>
          <cell r="F250" t="str">
            <v>청소년수련원</v>
          </cell>
          <cell r="G250" t="str">
            <v>자기(인성)계발활동</v>
          </cell>
          <cell r="H250" t="str">
            <v>단체모집</v>
          </cell>
          <cell r="I250" t="str">
            <v>해당</v>
          </cell>
          <cell r="J250" t="str">
            <v>해당</v>
          </cell>
          <cell r="K250" t="str">
            <v>미해당</v>
          </cell>
          <cell r="L250" t="str">
            <v xml:space="preserve"> </v>
          </cell>
        </row>
        <row r="251">
          <cell r="A251">
            <v>7196</v>
          </cell>
          <cell r="B251" t="str">
            <v>경기도</v>
          </cell>
          <cell r="C251" t="str">
            <v>학단형</v>
          </cell>
          <cell r="D251" t="str">
            <v>대면방식</v>
          </cell>
          <cell r="E251" t="str">
            <v>청소년수련시설</v>
          </cell>
          <cell r="F251" t="str">
            <v>청소년수련원</v>
          </cell>
          <cell r="G251" t="str">
            <v>자기(인성)계발활동</v>
          </cell>
          <cell r="H251" t="str">
            <v>단체모집</v>
          </cell>
          <cell r="I251" t="str">
            <v>해당</v>
          </cell>
          <cell r="J251" t="str">
            <v>해당</v>
          </cell>
          <cell r="K251" t="str">
            <v>미해당</v>
          </cell>
          <cell r="L251" t="str">
            <v xml:space="preserve"> </v>
          </cell>
        </row>
        <row r="252">
          <cell r="A252">
            <v>7197</v>
          </cell>
          <cell r="B252" t="str">
            <v>경기도</v>
          </cell>
          <cell r="C252" t="str">
            <v>기본형</v>
          </cell>
          <cell r="D252" t="str">
            <v>대면방식</v>
          </cell>
          <cell r="E252" t="str">
            <v>청소년수련시설</v>
          </cell>
          <cell r="F252" t="str">
            <v>청소년수련원</v>
          </cell>
          <cell r="G252" t="str">
            <v>자기(인성)계발활동</v>
          </cell>
          <cell r="H252" t="str">
            <v>단체모집</v>
          </cell>
          <cell r="I252" t="str">
            <v>해당</v>
          </cell>
          <cell r="J252" t="str">
            <v>해당</v>
          </cell>
          <cell r="K252" t="str">
            <v>미해당</v>
          </cell>
          <cell r="L252" t="str">
            <v xml:space="preserve"> </v>
          </cell>
        </row>
        <row r="253">
          <cell r="A253">
            <v>7199</v>
          </cell>
          <cell r="B253" t="str">
            <v>경상남도</v>
          </cell>
          <cell r="C253" t="str">
            <v>학단형</v>
          </cell>
          <cell r="D253" t="str">
            <v>대면방식</v>
          </cell>
          <cell r="E253" t="str">
            <v>청소년수련시설</v>
          </cell>
          <cell r="F253" t="str">
            <v>청소년수련원</v>
          </cell>
          <cell r="G253" t="str">
            <v>모험개척활동</v>
          </cell>
          <cell r="H253" t="str">
            <v>단체모집</v>
          </cell>
          <cell r="I253" t="str">
            <v>해당</v>
          </cell>
          <cell r="J253" t="str">
            <v>해당</v>
          </cell>
          <cell r="K253" t="str">
            <v>해당</v>
          </cell>
          <cell r="L253" t="str">
            <v xml:space="preserve">수상활동 래프팅 </v>
          </cell>
        </row>
        <row r="254">
          <cell r="A254">
            <v>7200</v>
          </cell>
          <cell r="B254" t="str">
            <v>경상남도</v>
          </cell>
          <cell r="C254" t="str">
            <v>학단형</v>
          </cell>
          <cell r="D254" t="str">
            <v>대면방식</v>
          </cell>
          <cell r="E254" t="str">
            <v>청소년수련시설</v>
          </cell>
          <cell r="F254" t="str">
            <v>청소년수련원</v>
          </cell>
          <cell r="G254" t="str">
            <v>모험개척활동</v>
          </cell>
          <cell r="H254" t="str">
            <v>단체모집</v>
          </cell>
          <cell r="I254" t="str">
            <v>해당</v>
          </cell>
          <cell r="J254" t="str">
            <v>해당</v>
          </cell>
          <cell r="K254" t="str">
            <v>해당</v>
          </cell>
          <cell r="L254" t="str">
            <v xml:space="preserve">수상활동 래프팅 </v>
          </cell>
        </row>
        <row r="255">
          <cell r="A255">
            <v>7201</v>
          </cell>
          <cell r="B255" t="str">
            <v>경상남도</v>
          </cell>
          <cell r="C255" t="str">
            <v>학단형</v>
          </cell>
          <cell r="D255" t="str">
            <v>대면방식</v>
          </cell>
          <cell r="E255" t="str">
            <v>청소년수련시설</v>
          </cell>
          <cell r="F255" t="str">
            <v>청소년수련원</v>
          </cell>
          <cell r="G255" t="str">
            <v>모험개척활동</v>
          </cell>
          <cell r="H255" t="str">
            <v>단체모집</v>
          </cell>
          <cell r="I255" t="str">
            <v>해당</v>
          </cell>
          <cell r="J255" t="str">
            <v>해당</v>
          </cell>
          <cell r="K255" t="str">
            <v>해당</v>
          </cell>
          <cell r="L255" t="str">
            <v xml:space="preserve">수상활동 래프팅 </v>
          </cell>
        </row>
        <row r="256">
          <cell r="A256">
            <v>7202</v>
          </cell>
          <cell r="B256" t="str">
            <v>전라남도</v>
          </cell>
          <cell r="C256" t="str">
            <v>학단형</v>
          </cell>
          <cell r="D256" t="str">
            <v>대면방식</v>
          </cell>
          <cell r="E256" t="str">
            <v>청소년수련시설</v>
          </cell>
          <cell r="F256" t="str">
            <v>청소년수련원</v>
          </cell>
          <cell r="G256" t="str">
            <v>모험개척활동</v>
          </cell>
          <cell r="H256" t="str">
            <v>단체모집</v>
          </cell>
          <cell r="I256" t="str">
            <v>해당</v>
          </cell>
          <cell r="J256" t="str">
            <v>해당</v>
          </cell>
          <cell r="K256" t="str">
            <v>미해당</v>
          </cell>
          <cell r="L256" t="str">
            <v xml:space="preserve"> </v>
          </cell>
        </row>
        <row r="257">
          <cell r="A257">
            <v>7204</v>
          </cell>
          <cell r="B257" t="str">
            <v>전라북도</v>
          </cell>
          <cell r="C257" t="str">
            <v>기본형</v>
          </cell>
          <cell r="D257" t="str">
            <v>대면방식</v>
          </cell>
          <cell r="E257" t="str">
            <v>일반</v>
          </cell>
          <cell r="F257" t="str">
            <v>개인사업</v>
          </cell>
          <cell r="G257" t="str">
            <v>환경보존활동</v>
          </cell>
          <cell r="H257" t="str">
            <v>개별모집</v>
          </cell>
          <cell r="I257" t="str">
            <v>미해당</v>
          </cell>
          <cell r="J257" t="str">
            <v>미해당</v>
          </cell>
          <cell r="K257" t="str">
            <v>미해당</v>
          </cell>
          <cell r="L257" t="str">
            <v xml:space="preserve"> </v>
          </cell>
        </row>
        <row r="258">
          <cell r="A258">
            <v>7205</v>
          </cell>
          <cell r="B258" t="str">
            <v>충청남도</v>
          </cell>
          <cell r="C258" t="str">
            <v>학단형</v>
          </cell>
          <cell r="D258" t="str">
            <v>대면방식</v>
          </cell>
          <cell r="E258" t="str">
            <v>청소년수련시설</v>
          </cell>
          <cell r="F258" t="str">
            <v>청소년수련관</v>
          </cell>
          <cell r="G258" t="str">
            <v>건강·보건활동</v>
          </cell>
          <cell r="H258" t="str">
            <v>단체모집</v>
          </cell>
          <cell r="I258" t="str">
            <v>해당</v>
          </cell>
          <cell r="J258" t="str">
            <v>해당</v>
          </cell>
          <cell r="K258" t="str">
            <v>미해당</v>
          </cell>
          <cell r="L258" t="str">
            <v xml:space="preserve"> </v>
          </cell>
        </row>
        <row r="259">
          <cell r="A259">
            <v>7207</v>
          </cell>
          <cell r="B259" t="str">
            <v>충청북도</v>
          </cell>
          <cell r="C259" t="str">
            <v>숙박형</v>
          </cell>
          <cell r="D259" t="str">
            <v>대면방식</v>
          </cell>
          <cell r="E259" t="str">
            <v>청소년수련시설</v>
          </cell>
          <cell r="F259" t="str">
            <v>청소년수련원</v>
          </cell>
          <cell r="G259" t="str">
            <v>모험개척활동</v>
          </cell>
          <cell r="H259" t="str">
            <v>단체모집</v>
          </cell>
          <cell r="I259" t="str">
            <v>해당</v>
          </cell>
          <cell r="J259" t="str">
            <v>해당</v>
          </cell>
          <cell r="K259" t="str">
            <v>미해당</v>
          </cell>
          <cell r="L259" t="str">
            <v xml:space="preserve"> </v>
          </cell>
        </row>
        <row r="260">
          <cell r="A260">
            <v>7208</v>
          </cell>
          <cell r="B260" t="str">
            <v>충청북도</v>
          </cell>
          <cell r="C260" t="str">
            <v>숙박형</v>
          </cell>
          <cell r="D260" t="str">
            <v>대면방식</v>
          </cell>
          <cell r="E260" t="str">
            <v>청소년수련시설</v>
          </cell>
          <cell r="F260" t="str">
            <v>청소년수련원</v>
          </cell>
          <cell r="G260" t="str">
            <v>모험개척활동</v>
          </cell>
          <cell r="H260" t="str">
            <v>단체모집</v>
          </cell>
          <cell r="I260" t="str">
            <v>해당</v>
          </cell>
          <cell r="J260" t="str">
            <v>해당</v>
          </cell>
          <cell r="K260" t="str">
            <v>미해당</v>
          </cell>
          <cell r="L260" t="str">
            <v xml:space="preserve"> </v>
          </cell>
        </row>
        <row r="261">
          <cell r="A261">
            <v>7210</v>
          </cell>
          <cell r="B261" t="str">
            <v>강원특별자치도</v>
          </cell>
          <cell r="C261" t="str">
            <v>학단형</v>
          </cell>
          <cell r="D261" t="str">
            <v>대면방식</v>
          </cell>
          <cell r="E261" t="str">
            <v>청소년수련시설</v>
          </cell>
          <cell r="F261" t="str">
            <v>청소년수련원</v>
          </cell>
          <cell r="G261" t="str">
            <v>모험개척활동</v>
          </cell>
          <cell r="H261" t="str">
            <v>단체모집</v>
          </cell>
          <cell r="I261" t="str">
            <v>해당</v>
          </cell>
          <cell r="J261" t="str">
            <v>해당</v>
          </cell>
          <cell r="K261" t="str">
            <v>미해당</v>
          </cell>
          <cell r="L261" t="str">
            <v xml:space="preserve"> </v>
          </cell>
        </row>
        <row r="262">
          <cell r="A262">
            <v>7211</v>
          </cell>
          <cell r="B262" t="str">
            <v>강원특별자치도</v>
          </cell>
          <cell r="C262" t="str">
            <v>학단형</v>
          </cell>
          <cell r="D262" t="str">
            <v>대면방식</v>
          </cell>
          <cell r="E262" t="str">
            <v>청소년수련시설</v>
          </cell>
          <cell r="F262" t="str">
            <v>청소년수련원</v>
          </cell>
          <cell r="G262" t="str">
            <v>모험개척활동</v>
          </cell>
          <cell r="H262" t="str">
            <v>단체모집</v>
          </cell>
          <cell r="I262" t="str">
            <v>해당</v>
          </cell>
          <cell r="J262" t="str">
            <v>해당</v>
          </cell>
          <cell r="K262" t="str">
            <v>미해당</v>
          </cell>
          <cell r="L262" t="str">
            <v xml:space="preserve"> </v>
          </cell>
        </row>
        <row r="263">
          <cell r="A263">
            <v>7212</v>
          </cell>
          <cell r="B263" t="str">
            <v>강원특별자치도</v>
          </cell>
          <cell r="C263" t="str">
            <v>학단형</v>
          </cell>
          <cell r="D263" t="str">
            <v>대면방식</v>
          </cell>
          <cell r="E263" t="str">
            <v>청소년수련시설</v>
          </cell>
          <cell r="F263" t="str">
            <v>청소년수련원</v>
          </cell>
          <cell r="G263" t="str">
            <v>모험개척활동</v>
          </cell>
          <cell r="H263" t="str">
            <v>단체모집</v>
          </cell>
          <cell r="I263" t="str">
            <v>해당</v>
          </cell>
          <cell r="J263" t="str">
            <v>해당</v>
          </cell>
          <cell r="K263" t="str">
            <v>미해당</v>
          </cell>
          <cell r="L263" t="str">
            <v xml:space="preserve"> </v>
          </cell>
        </row>
        <row r="264">
          <cell r="A264">
            <v>7213</v>
          </cell>
          <cell r="B264" t="str">
            <v>강원특별자치도</v>
          </cell>
          <cell r="C264" t="str">
            <v>학단형</v>
          </cell>
          <cell r="D264" t="str">
            <v>대면방식</v>
          </cell>
          <cell r="E264" t="str">
            <v>청소년수련시설</v>
          </cell>
          <cell r="F264" t="str">
            <v>청소년수련원</v>
          </cell>
          <cell r="G264" t="str">
            <v>모험개척활동</v>
          </cell>
          <cell r="H264" t="str">
            <v>단체모집</v>
          </cell>
          <cell r="I264" t="str">
            <v>해당</v>
          </cell>
          <cell r="J264" t="str">
            <v>해당</v>
          </cell>
          <cell r="K264" t="str">
            <v>미해당</v>
          </cell>
          <cell r="L264" t="str">
            <v xml:space="preserve"> </v>
          </cell>
        </row>
        <row r="265">
          <cell r="A265">
            <v>7214</v>
          </cell>
          <cell r="B265" t="str">
            <v>강원특별자치도</v>
          </cell>
          <cell r="C265" t="str">
            <v>학단형</v>
          </cell>
          <cell r="D265" t="str">
            <v>대면방식</v>
          </cell>
          <cell r="E265" t="str">
            <v>청소년수련시설</v>
          </cell>
          <cell r="F265" t="str">
            <v>청소년수련원</v>
          </cell>
          <cell r="G265" t="str">
            <v>모험개척활동</v>
          </cell>
          <cell r="H265" t="str">
            <v>단체모집</v>
          </cell>
          <cell r="I265" t="str">
            <v>해당</v>
          </cell>
          <cell r="J265" t="str">
            <v>해당</v>
          </cell>
          <cell r="K265" t="str">
            <v>해당</v>
          </cell>
          <cell r="L265" t="str">
            <v xml:space="preserve">그 밖의 활동 하강레포츠 </v>
          </cell>
        </row>
        <row r="266">
          <cell r="A266">
            <v>7215</v>
          </cell>
          <cell r="B266" t="str">
            <v>강원특별자치도</v>
          </cell>
          <cell r="C266" t="str">
            <v>학단형</v>
          </cell>
          <cell r="D266" t="str">
            <v>대면방식</v>
          </cell>
          <cell r="E266" t="str">
            <v>청소년수련시설</v>
          </cell>
          <cell r="F266" t="str">
            <v>청소년수련원</v>
          </cell>
          <cell r="G266" t="str">
            <v>모험개척활동</v>
          </cell>
          <cell r="H266" t="str">
            <v>단체모집</v>
          </cell>
          <cell r="I266" t="str">
            <v>해당</v>
          </cell>
          <cell r="J266" t="str">
            <v>해당</v>
          </cell>
          <cell r="K266" t="str">
            <v>해당</v>
          </cell>
          <cell r="L266" t="str">
            <v xml:space="preserve">그 밖의 활동 하강레포츠 </v>
          </cell>
        </row>
        <row r="267">
          <cell r="A267">
            <v>7222</v>
          </cell>
          <cell r="B267" t="str">
            <v>강원특별자치도</v>
          </cell>
          <cell r="C267" t="str">
            <v>학단형</v>
          </cell>
          <cell r="D267" t="str">
            <v>대면방식</v>
          </cell>
          <cell r="E267" t="str">
            <v>청소년수련시설</v>
          </cell>
          <cell r="F267" t="str">
            <v>청소년수련원</v>
          </cell>
          <cell r="G267" t="str">
            <v>모험개척활동</v>
          </cell>
          <cell r="H267" t="str">
            <v>단체모집</v>
          </cell>
          <cell r="I267" t="str">
            <v>해당</v>
          </cell>
          <cell r="J267" t="str">
            <v>해당</v>
          </cell>
          <cell r="K267" t="str">
            <v>미해당</v>
          </cell>
          <cell r="L267" t="str">
            <v xml:space="preserve"> </v>
          </cell>
        </row>
        <row r="268">
          <cell r="A268">
            <v>7223</v>
          </cell>
          <cell r="B268" t="str">
            <v>강원특별자치도</v>
          </cell>
          <cell r="C268" t="str">
            <v>학단형</v>
          </cell>
          <cell r="D268" t="str">
            <v>대면방식</v>
          </cell>
          <cell r="E268" t="str">
            <v>청소년수련시설</v>
          </cell>
          <cell r="F268" t="str">
            <v>청소년수련원</v>
          </cell>
          <cell r="G268" t="str">
            <v>모험개척활동</v>
          </cell>
          <cell r="H268" t="str">
            <v>단체모집</v>
          </cell>
          <cell r="I268" t="str">
            <v>해당</v>
          </cell>
          <cell r="J268" t="str">
            <v>해당</v>
          </cell>
          <cell r="K268" t="str">
            <v>미해당</v>
          </cell>
          <cell r="L268" t="str">
            <v xml:space="preserve"> </v>
          </cell>
        </row>
        <row r="269">
          <cell r="A269">
            <v>7225</v>
          </cell>
          <cell r="B269" t="str">
            <v>경기도</v>
          </cell>
          <cell r="C269" t="str">
            <v>숙박형</v>
          </cell>
          <cell r="D269" t="str">
            <v>대면방식</v>
          </cell>
          <cell r="E269" t="str">
            <v>일반</v>
          </cell>
          <cell r="F269" t="str">
            <v>영리법인</v>
          </cell>
          <cell r="G269" t="str">
            <v>직업체험활동</v>
          </cell>
          <cell r="H269" t="str">
            <v>개별모집</v>
          </cell>
          <cell r="I269" t="str">
            <v>미해당</v>
          </cell>
          <cell r="J269" t="str">
            <v>미해당</v>
          </cell>
          <cell r="K269" t="str">
            <v>미해당</v>
          </cell>
          <cell r="L269" t="str">
            <v xml:space="preserve"> </v>
          </cell>
        </row>
        <row r="270">
          <cell r="A270">
            <v>7226</v>
          </cell>
          <cell r="B270" t="str">
            <v>경기도</v>
          </cell>
          <cell r="C270" t="str">
            <v>숙박형</v>
          </cell>
          <cell r="D270" t="str">
            <v>대면방식</v>
          </cell>
          <cell r="E270" t="str">
            <v>일반</v>
          </cell>
          <cell r="F270" t="str">
            <v>영리법인</v>
          </cell>
          <cell r="G270" t="str">
            <v>직업체험활동</v>
          </cell>
          <cell r="H270" t="str">
            <v>개별모집</v>
          </cell>
          <cell r="I270" t="str">
            <v>미해당</v>
          </cell>
          <cell r="J270" t="str">
            <v>미해당</v>
          </cell>
          <cell r="K270" t="str">
            <v>미해당</v>
          </cell>
          <cell r="L270" t="str">
            <v xml:space="preserve"> </v>
          </cell>
        </row>
        <row r="271">
          <cell r="A271">
            <v>7227</v>
          </cell>
          <cell r="B271" t="str">
            <v>경기도</v>
          </cell>
          <cell r="C271" t="str">
            <v>숙박형</v>
          </cell>
          <cell r="D271" t="str">
            <v>대면방식</v>
          </cell>
          <cell r="E271" t="str">
            <v>일반</v>
          </cell>
          <cell r="F271" t="str">
            <v>영리법인</v>
          </cell>
          <cell r="G271" t="str">
            <v>직업체험활동</v>
          </cell>
          <cell r="H271" t="str">
            <v>개별모집</v>
          </cell>
          <cell r="I271" t="str">
            <v>미해당</v>
          </cell>
          <cell r="J271" t="str">
            <v>미해당</v>
          </cell>
          <cell r="K271" t="str">
            <v>미해당</v>
          </cell>
          <cell r="L271" t="str">
            <v xml:space="preserve"> </v>
          </cell>
        </row>
        <row r="272">
          <cell r="A272">
            <v>7230</v>
          </cell>
          <cell r="B272" t="str">
            <v>경기도</v>
          </cell>
          <cell r="C272" t="str">
            <v>기본형</v>
          </cell>
          <cell r="D272" t="str">
            <v>대면방식</v>
          </cell>
          <cell r="E272" t="str">
            <v>일반</v>
          </cell>
          <cell r="F272" t="str">
            <v>영리법인</v>
          </cell>
          <cell r="G272" t="str">
            <v>모험개척활동</v>
          </cell>
          <cell r="H272" t="str">
            <v>단체모집</v>
          </cell>
          <cell r="I272" t="str">
            <v>해당</v>
          </cell>
          <cell r="J272" t="str">
            <v>미해당</v>
          </cell>
          <cell r="K272" t="str">
            <v>해당</v>
          </cell>
          <cell r="L272" t="str">
            <v xml:space="preserve">수상활동 동력요트 </v>
          </cell>
        </row>
        <row r="273">
          <cell r="A273">
            <v>7231</v>
          </cell>
          <cell r="B273" t="str">
            <v>경기도</v>
          </cell>
          <cell r="C273" t="str">
            <v>기본형</v>
          </cell>
          <cell r="D273" t="str">
            <v>대면방식</v>
          </cell>
          <cell r="E273" t="str">
            <v>일반</v>
          </cell>
          <cell r="F273" t="str">
            <v>영리법인</v>
          </cell>
          <cell r="G273" t="str">
            <v>모험개척활동</v>
          </cell>
          <cell r="H273" t="str">
            <v>단체모집</v>
          </cell>
          <cell r="I273" t="str">
            <v>해당</v>
          </cell>
          <cell r="J273" t="str">
            <v>미해당</v>
          </cell>
          <cell r="K273" t="str">
            <v>해당</v>
          </cell>
          <cell r="L273" t="str">
            <v xml:space="preserve">수상활동 동력요트 </v>
          </cell>
        </row>
        <row r="274">
          <cell r="A274">
            <v>7234</v>
          </cell>
          <cell r="B274" t="str">
            <v>경기도</v>
          </cell>
          <cell r="C274" t="str">
            <v>학단형</v>
          </cell>
          <cell r="D274" t="str">
            <v>대면방식</v>
          </cell>
          <cell r="E274" t="str">
            <v>청소년수련시설</v>
          </cell>
          <cell r="F274" t="str">
            <v>청소년수련원</v>
          </cell>
          <cell r="G274" t="str">
            <v>자기(인성)계발활동</v>
          </cell>
          <cell r="H274" t="str">
            <v>단체모집</v>
          </cell>
          <cell r="I274" t="str">
            <v>해당</v>
          </cell>
          <cell r="J274" t="str">
            <v>해당</v>
          </cell>
          <cell r="K274" t="str">
            <v>미해당</v>
          </cell>
          <cell r="L274" t="str">
            <v xml:space="preserve"> </v>
          </cell>
        </row>
        <row r="275">
          <cell r="A275">
            <v>7235</v>
          </cell>
          <cell r="B275" t="str">
            <v>경기도</v>
          </cell>
          <cell r="C275" t="str">
            <v>학단형</v>
          </cell>
          <cell r="D275" t="str">
            <v>대면방식</v>
          </cell>
          <cell r="E275" t="str">
            <v>청소년수련시설</v>
          </cell>
          <cell r="F275" t="str">
            <v>청소년수련원</v>
          </cell>
          <cell r="G275" t="str">
            <v>자기(인성)계발활동</v>
          </cell>
          <cell r="H275" t="str">
            <v>단체모집</v>
          </cell>
          <cell r="I275" t="str">
            <v>해당</v>
          </cell>
          <cell r="J275" t="str">
            <v>해당</v>
          </cell>
          <cell r="K275" t="str">
            <v>미해당</v>
          </cell>
          <cell r="L275" t="str">
            <v xml:space="preserve"> </v>
          </cell>
        </row>
        <row r="276">
          <cell r="A276">
            <v>7237</v>
          </cell>
          <cell r="B276" t="str">
            <v>경기도</v>
          </cell>
          <cell r="C276" t="str">
            <v>학단형</v>
          </cell>
          <cell r="D276" t="str">
            <v>대면방식</v>
          </cell>
          <cell r="E276" t="str">
            <v>청소년수련시설</v>
          </cell>
          <cell r="F276" t="str">
            <v>청소년수련원</v>
          </cell>
          <cell r="G276" t="str">
            <v>자기(인성)계발활동</v>
          </cell>
          <cell r="H276" t="str">
            <v>단체모집</v>
          </cell>
          <cell r="I276" t="str">
            <v>해당</v>
          </cell>
          <cell r="J276" t="str">
            <v>해당</v>
          </cell>
          <cell r="K276" t="str">
            <v>미해당</v>
          </cell>
          <cell r="L276" t="str">
            <v xml:space="preserve"> </v>
          </cell>
        </row>
        <row r="277">
          <cell r="A277">
            <v>7245</v>
          </cell>
          <cell r="B277" t="str">
            <v>경기도</v>
          </cell>
          <cell r="C277" t="str">
            <v>숙박형</v>
          </cell>
          <cell r="D277" t="str">
            <v>대면방식</v>
          </cell>
          <cell r="E277" t="str">
            <v>청소년수련시설</v>
          </cell>
          <cell r="F277" t="str">
            <v>청소년수련원</v>
          </cell>
          <cell r="G277" t="str">
            <v>모험개척활동</v>
          </cell>
          <cell r="H277" t="str">
            <v>개별모집</v>
          </cell>
          <cell r="I277" t="str">
            <v>해당</v>
          </cell>
          <cell r="J277" t="str">
            <v>미해당</v>
          </cell>
          <cell r="K277" t="str">
            <v>해당</v>
          </cell>
          <cell r="L277" t="str">
            <v xml:space="preserve">그 밖의 활동 하강레포츠 </v>
          </cell>
        </row>
        <row r="278">
          <cell r="A278">
            <v>7247</v>
          </cell>
          <cell r="B278" t="str">
            <v>경기도</v>
          </cell>
          <cell r="C278" t="str">
            <v>학단형</v>
          </cell>
          <cell r="D278" t="str">
            <v>대면방식</v>
          </cell>
          <cell r="E278" t="str">
            <v>청소년수련시설</v>
          </cell>
          <cell r="F278" t="str">
            <v>청소년수련원</v>
          </cell>
          <cell r="G278" t="str">
            <v>자기(인성)계발활동</v>
          </cell>
          <cell r="H278" t="str">
            <v>단체모집</v>
          </cell>
          <cell r="I278" t="str">
            <v>해당</v>
          </cell>
          <cell r="J278" t="str">
            <v>해당</v>
          </cell>
          <cell r="K278" t="str">
            <v>미해당</v>
          </cell>
          <cell r="L278" t="str">
            <v xml:space="preserve"> </v>
          </cell>
        </row>
        <row r="279">
          <cell r="A279">
            <v>7248</v>
          </cell>
          <cell r="B279" t="str">
            <v>경기도</v>
          </cell>
          <cell r="C279" t="str">
            <v>기본형</v>
          </cell>
          <cell r="D279" t="str">
            <v>대면방식</v>
          </cell>
          <cell r="E279" t="str">
            <v>청소년수련시설</v>
          </cell>
          <cell r="F279" t="str">
            <v>청소년수련원</v>
          </cell>
          <cell r="G279" t="str">
            <v>문화예술활동</v>
          </cell>
          <cell r="H279" t="str">
            <v>단체모집</v>
          </cell>
          <cell r="I279" t="str">
            <v>해당</v>
          </cell>
          <cell r="J279" t="str">
            <v>해당</v>
          </cell>
          <cell r="K279" t="str">
            <v>미해당</v>
          </cell>
          <cell r="L279" t="str">
            <v xml:space="preserve"> </v>
          </cell>
        </row>
        <row r="280">
          <cell r="A280">
            <v>7249</v>
          </cell>
          <cell r="B280" t="str">
            <v>경기도</v>
          </cell>
          <cell r="C280" t="str">
            <v>학단형</v>
          </cell>
          <cell r="D280" t="str">
            <v>대면방식</v>
          </cell>
          <cell r="E280" t="str">
            <v>청소년수련시설</v>
          </cell>
          <cell r="F280" t="str">
            <v>청소년수련원</v>
          </cell>
          <cell r="G280" t="str">
            <v>문화예술활동</v>
          </cell>
          <cell r="H280" t="str">
            <v>단체모집</v>
          </cell>
          <cell r="I280" t="str">
            <v>해당</v>
          </cell>
          <cell r="J280" t="str">
            <v>해당</v>
          </cell>
          <cell r="K280" t="str">
            <v>미해당</v>
          </cell>
          <cell r="L280" t="str">
            <v xml:space="preserve"> </v>
          </cell>
        </row>
        <row r="281">
          <cell r="A281">
            <v>7254</v>
          </cell>
          <cell r="B281" t="str">
            <v>경기도</v>
          </cell>
          <cell r="C281" t="str">
            <v>기본형</v>
          </cell>
          <cell r="D281" t="str">
            <v>대면방식</v>
          </cell>
          <cell r="E281" t="str">
            <v>공공행정</v>
          </cell>
          <cell r="F281" t="str">
            <v>기타공공</v>
          </cell>
          <cell r="G281" t="str">
            <v>모험개척활동</v>
          </cell>
          <cell r="H281" t="str">
            <v>단체모집</v>
          </cell>
          <cell r="I281" t="str">
            <v>해당</v>
          </cell>
          <cell r="J281" t="str">
            <v>미해당</v>
          </cell>
          <cell r="K281" t="str">
            <v>해당</v>
          </cell>
          <cell r="L281" t="str">
            <v xml:space="preserve">수상활동 카약 </v>
          </cell>
        </row>
        <row r="282">
          <cell r="A282">
            <v>7255</v>
          </cell>
          <cell r="B282" t="str">
            <v>경기도</v>
          </cell>
          <cell r="C282" t="str">
            <v>기본형</v>
          </cell>
          <cell r="D282" t="str">
            <v>대면방식</v>
          </cell>
          <cell r="E282" t="str">
            <v>공공행정</v>
          </cell>
          <cell r="F282" t="str">
            <v>기타공공</v>
          </cell>
          <cell r="G282" t="str">
            <v>모험개척활동</v>
          </cell>
          <cell r="H282" t="str">
            <v>단체모집</v>
          </cell>
          <cell r="I282" t="str">
            <v>해당</v>
          </cell>
          <cell r="J282" t="str">
            <v>미해당</v>
          </cell>
          <cell r="K282" t="str">
            <v>해당</v>
          </cell>
          <cell r="L282" t="str">
            <v xml:space="preserve">수상활동 카약 </v>
          </cell>
        </row>
        <row r="283">
          <cell r="A283">
            <v>7256</v>
          </cell>
          <cell r="B283" t="str">
            <v>경기도</v>
          </cell>
          <cell r="C283" t="str">
            <v>기본형</v>
          </cell>
          <cell r="D283" t="str">
            <v>대면방식</v>
          </cell>
          <cell r="E283" t="str">
            <v>공공행정</v>
          </cell>
          <cell r="F283" t="str">
            <v>기타공공</v>
          </cell>
          <cell r="G283" t="str">
            <v>모험개척활동</v>
          </cell>
          <cell r="H283" t="str">
            <v>단체모집</v>
          </cell>
          <cell r="I283" t="str">
            <v>해당</v>
          </cell>
          <cell r="J283" t="str">
            <v>미해당</v>
          </cell>
          <cell r="K283" t="str">
            <v>해당</v>
          </cell>
          <cell r="L283" t="str">
            <v xml:space="preserve">수상활동 카약 </v>
          </cell>
        </row>
        <row r="284">
          <cell r="A284">
            <v>7264</v>
          </cell>
          <cell r="B284" t="str">
            <v>경상남도</v>
          </cell>
          <cell r="C284" t="str">
            <v>학단형</v>
          </cell>
          <cell r="D284" t="str">
            <v>대면방식</v>
          </cell>
          <cell r="E284" t="str">
            <v>청소년수련시설</v>
          </cell>
          <cell r="F284" t="str">
            <v>청소년수련원</v>
          </cell>
          <cell r="G284" t="str">
            <v>자기(인성)계발활동</v>
          </cell>
          <cell r="H284" t="str">
            <v>단체모집</v>
          </cell>
          <cell r="I284" t="str">
            <v>해당</v>
          </cell>
          <cell r="J284" t="str">
            <v>미해당</v>
          </cell>
          <cell r="K284" t="str">
            <v>해당</v>
          </cell>
          <cell r="L284" t="str">
            <v xml:space="preserve">수상활동 래프팅 </v>
          </cell>
        </row>
        <row r="285">
          <cell r="A285">
            <v>7266</v>
          </cell>
          <cell r="B285" t="str">
            <v>경상남도</v>
          </cell>
          <cell r="C285" t="str">
            <v>숙박형</v>
          </cell>
          <cell r="D285" t="str">
            <v>대면방식</v>
          </cell>
          <cell r="E285" t="str">
            <v>청소년수련시설</v>
          </cell>
          <cell r="F285" t="str">
            <v>청소년수련원</v>
          </cell>
          <cell r="G285" t="str">
            <v>모험개척활동</v>
          </cell>
          <cell r="H285" t="str">
            <v>단체모집</v>
          </cell>
          <cell r="I285" t="str">
            <v>해당</v>
          </cell>
          <cell r="J285" t="str">
            <v>해당</v>
          </cell>
          <cell r="K285" t="str">
            <v>미해당</v>
          </cell>
          <cell r="L285" t="str">
            <v xml:space="preserve"> </v>
          </cell>
        </row>
        <row r="286">
          <cell r="A286">
            <v>7273</v>
          </cell>
          <cell r="B286" t="str">
            <v>경상북도</v>
          </cell>
          <cell r="C286" t="str">
            <v>숙박형</v>
          </cell>
          <cell r="D286" t="str">
            <v>대면방식</v>
          </cell>
          <cell r="E286" t="str">
            <v>일반</v>
          </cell>
          <cell r="F286" t="str">
            <v>종교기관</v>
          </cell>
          <cell r="G286" t="str">
            <v>자기(인성)계발활동</v>
          </cell>
          <cell r="H286" t="str">
            <v>개별모집</v>
          </cell>
          <cell r="I286" t="str">
            <v>미해당</v>
          </cell>
          <cell r="J286" t="str">
            <v>미해당</v>
          </cell>
          <cell r="K286" t="str">
            <v>미해당</v>
          </cell>
          <cell r="L286" t="str">
            <v xml:space="preserve"> </v>
          </cell>
        </row>
        <row r="287">
          <cell r="A287">
            <v>7274</v>
          </cell>
          <cell r="B287" t="str">
            <v>경상북도</v>
          </cell>
          <cell r="C287" t="str">
            <v>숙박형</v>
          </cell>
          <cell r="D287" t="str">
            <v>대면방식</v>
          </cell>
          <cell r="E287" t="str">
            <v>일반</v>
          </cell>
          <cell r="F287" t="str">
            <v>종교기관</v>
          </cell>
          <cell r="G287" t="str">
            <v>자기(인성)계발활동</v>
          </cell>
          <cell r="H287" t="str">
            <v>개별모집</v>
          </cell>
          <cell r="I287" t="str">
            <v>미해당</v>
          </cell>
          <cell r="J287" t="str">
            <v>미해당</v>
          </cell>
          <cell r="K287" t="str">
            <v>미해당</v>
          </cell>
          <cell r="L287" t="str">
            <v xml:space="preserve"> </v>
          </cell>
        </row>
        <row r="288">
          <cell r="A288">
            <v>7275</v>
          </cell>
          <cell r="B288" t="str">
            <v>경상북도</v>
          </cell>
          <cell r="C288" t="str">
            <v>숙박형</v>
          </cell>
          <cell r="D288" t="str">
            <v>대면방식</v>
          </cell>
          <cell r="E288" t="str">
            <v>일반</v>
          </cell>
          <cell r="F288" t="str">
            <v>종교기관</v>
          </cell>
          <cell r="G288" t="str">
            <v>자기(인성)계발활동</v>
          </cell>
          <cell r="H288" t="str">
            <v>개별모집</v>
          </cell>
          <cell r="I288" t="str">
            <v>미해당</v>
          </cell>
          <cell r="J288" t="str">
            <v>미해당</v>
          </cell>
          <cell r="K288" t="str">
            <v>미해당</v>
          </cell>
          <cell r="L288" t="str">
            <v xml:space="preserve"> </v>
          </cell>
        </row>
        <row r="289">
          <cell r="A289">
            <v>7276</v>
          </cell>
          <cell r="B289" t="str">
            <v>경상북도</v>
          </cell>
          <cell r="C289" t="str">
            <v>숙박형</v>
          </cell>
          <cell r="D289" t="str">
            <v>대면방식</v>
          </cell>
          <cell r="E289" t="str">
            <v>일반</v>
          </cell>
          <cell r="F289" t="str">
            <v>종교기관</v>
          </cell>
          <cell r="G289" t="str">
            <v>자기(인성)계발활동</v>
          </cell>
          <cell r="H289" t="str">
            <v>개별모집</v>
          </cell>
          <cell r="I289" t="str">
            <v>미해당</v>
          </cell>
          <cell r="J289" t="str">
            <v>미해당</v>
          </cell>
          <cell r="K289" t="str">
            <v>미해당</v>
          </cell>
          <cell r="L289" t="str">
            <v xml:space="preserve"> </v>
          </cell>
        </row>
        <row r="290">
          <cell r="A290">
            <v>7280</v>
          </cell>
          <cell r="B290" t="str">
            <v>부산광역시</v>
          </cell>
          <cell r="C290" t="str">
            <v>기본형</v>
          </cell>
          <cell r="D290" t="str">
            <v>대면방식</v>
          </cell>
          <cell r="E290" t="str">
            <v>청소년수련시설</v>
          </cell>
          <cell r="F290" t="str">
            <v>청소년수련관</v>
          </cell>
          <cell r="G290" t="str">
            <v>모험개척활동</v>
          </cell>
          <cell r="H290" t="str">
            <v>개별모집</v>
          </cell>
          <cell r="I290" t="str">
            <v>해당</v>
          </cell>
          <cell r="J290" t="str">
            <v>미해당</v>
          </cell>
          <cell r="K290" t="str">
            <v>해당</v>
          </cell>
          <cell r="L290" t="str">
            <v xml:space="preserve">그 밖의 활동 사고위험이 높은 청소년수련활동 </v>
          </cell>
        </row>
        <row r="291">
          <cell r="A291">
            <v>7281</v>
          </cell>
          <cell r="B291" t="str">
            <v>부산광역시</v>
          </cell>
          <cell r="C291" t="str">
            <v>학단형</v>
          </cell>
          <cell r="D291" t="str">
            <v>대면방식</v>
          </cell>
          <cell r="E291" t="str">
            <v>청소년수련시설</v>
          </cell>
          <cell r="F291" t="str">
            <v>청소년수련원</v>
          </cell>
          <cell r="G291" t="str">
            <v>문화예술활동</v>
          </cell>
          <cell r="H291" t="str">
            <v>단체모집</v>
          </cell>
          <cell r="I291" t="str">
            <v>해당</v>
          </cell>
          <cell r="J291" t="str">
            <v>해당</v>
          </cell>
          <cell r="K291" t="str">
            <v>미해당</v>
          </cell>
          <cell r="L291" t="str">
            <v xml:space="preserve"> </v>
          </cell>
        </row>
        <row r="292">
          <cell r="A292">
            <v>7282</v>
          </cell>
          <cell r="B292" t="str">
            <v>부산광역시</v>
          </cell>
          <cell r="C292" t="str">
            <v>학단형</v>
          </cell>
          <cell r="D292" t="str">
            <v>대면방식</v>
          </cell>
          <cell r="E292" t="str">
            <v>청소년수련시설</v>
          </cell>
          <cell r="F292" t="str">
            <v>청소년수련원</v>
          </cell>
          <cell r="G292" t="str">
            <v>문화예술활동</v>
          </cell>
          <cell r="H292" t="str">
            <v>단체모집</v>
          </cell>
          <cell r="I292" t="str">
            <v>해당</v>
          </cell>
          <cell r="J292" t="str">
            <v>해당</v>
          </cell>
          <cell r="K292" t="str">
            <v>미해당</v>
          </cell>
          <cell r="L292" t="str">
            <v xml:space="preserve"> </v>
          </cell>
        </row>
        <row r="293">
          <cell r="A293">
            <v>7283</v>
          </cell>
          <cell r="B293" t="str">
            <v>부산광역시</v>
          </cell>
          <cell r="C293" t="str">
            <v>기본형</v>
          </cell>
          <cell r="D293" t="str">
            <v>대면방식</v>
          </cell>
          <cell r="E293" t="str">
            <v>청소년수련시설</v>
          </cell>
          <cell r="F293" t="str">
            <v>청소년수련원</v>
          </cell>
          <cell r="G293" t="str">
            <v>문화예술활동</v>
          </cell>
          <cell r="H293" t="str">
            <v>단체모집</v>
          </cell>
          <cell r="I293" t="str">
            <v>해당</v>
          </cell>
          <cell r="J293" t="str">
            <v>해당</v>
          </cell>
          <cell r="K293" t="str">
            <v>미해당</v>
          </cell>
          <cell r="L293" t="str">
            <v xml:space="preserve"> </v>
          </cell>
        </row>
        <row r="294">
          <cell r="A294">
            <v>7284</v>
          </cell>
          <cell r="B294" t="str">
            <v>부산광역시</v>
          </cell>
          <cell r="C294" t="str">
            <v>학단형</v>
          </cell>
          <cell r="D294" t="str">
            <v>대면방식</v>
          </cell>
          <cell r="E294" t="str">
            <v>청소년수련시설</v>
          </cell>
          <cell r="F294" t="str">
            <v>청소년수련관</v>
          </cell>
          <cell r="G294" t="str">
            <v>자기(인성)계발활동</v>
          </cell>
          <cell r="H294" t="str">
            <v>단체모집</v>
          </cell>
          <cell r="I294" t="str">
            <v>해당</v>
          </cell>
          <cell r="J294" t="str">
            <v>해당</v>
          </cell>
          <cell r="K294" t="str">
            <v>미해당</v>
          </cell>
          <cell r="L294" t="str">
            <v xml:space="preserve"> </v>
          </cell>
        </row>
        <row r="295">
          <cell r="A295">
            <v>7287</v>
          </cell>
          <cell r="B295" t="str">
            <v>서울특별시</v>
          </cell>
          <cell r="C295" t="str">
            <v>기본형</v>
          </cell>
          <cell r="D295" t="str">
            <v>대면방식</v>
          </cell>
          <cell r="E295" t="str">
            <v>일반</v>
          </cell>
          <cell r="F295" t="str">
            <v>영리법인</v>
          </cell>
          <cell r="G295" t="str">
            <v>직업체험활동</v>
          </cell>
          <cell r="H295" t="str">
            <v>단체모집</v>
          </cell>
          <cell r="I295" t="str">
            <v>미해당</v>
          </cell>
          <cell r="J295" t="str">
            <v>미해당</v>
          </cell>
          <cell r="K295" t="str">
            <v>미해당</v>
          </cell>
          <cell r="L295" t="str">
            <v xml:space="preserve"> </v>
          </cell>
        </row>
        <row r="296">
          <cell r="A296">
            <v>7288</v>
          </cell>
          <cell r="B296" t="str">
            <v>서울특별시</v>
          </cell>
          <cell r="C296" t="str">
            <v>숙박형</v>
          </cell>
          <cell r="D296" t="str">
            <v>대면방식</v>
          </cell>
          <cell r="E296" t="str">
            <v>청소년수련시설</v>
          </cell>
          <cell r="F296" t="str">
            <v>유스호스텔</v>
          </cell>
          <cell r="G296" t="str">
            <v>자기(인성)계발활동</v>
          </cell>
          <cell r="H296" t="str">
            <v>개별모집</v>
          </cell>
          <cell r="I296" t="str">
            <v>미해당</v>
          </cell>
          <cell r="J296" t="str">
            <v>미해당</v>
          </cell>
          <cell r="K296" t="str">
            <v>미해당</v>
          </cell>
          <cell r="L296" t="str">
            <v xml:space="preserve"> </v>
          </cell>
        </row>
        <row r="297">
          <cell r="A297">
            <v>7289</v>
          </cell>
          <cell r="B297" t="str">
            <v>서울특별시</v>
          </cell>
          <cell r="C297" t="str">
            <v>기본형</v>
          </cell>
          <cell r="D297" t="str">
            <v>대면방식</v>
          </cell>
          <cell r="E297" t="str">
            <v>청소년수련시설</v>
          </cell>
          <cell r="F297" t="str">
            <v>유스호스텔</v>
          </cell>
          <cell r="G297" t="str">
            <v>직업체험활동</v>
          </cell>
          <cell r="H297" t="str">
            <v>개별모집</v>
          </cell>
          <cell r="I297" t="str">
            <v>미해당</v>
          </cell>
          <cell r="J297" t="str">
            <v>미해당</v>
          </cell>
          <cell r="K297" t="str">
            <v>미해당</v>
          </cell>
          <cell r="L297" t="str">
            <v xml:space="preserve"> </v>
          </cell>
        </row>
        <row r="298">
          <cell r="A298">
            <v>7291</v>
          </cell>
          <cell r="B298" t="str">
            <v>서울특별시</v>
          </cell>
          <cell r="C298" t="str">
            <v>숙박형</v>
          </cell>
          <cell r="D298" t="str">
            <v>대면방식</v>
          </cell>
          <cell r="E298" t="str">
            <v>청소년수련시설</v>
          </cell>
          <cell r="F298" t="str">
            <v>청소년수련관</v>
          </cell>
          <cell r="G298" t="str">
            <v>기타</v>
          </cell>
          <cell r="H298" t="str">
            <v>단체모집</v>
          </cell>
          <cell r="I298" t="str">
            <v>미해당</v>
          </cell>
          <cell r="J298" t="str">
            <v>미해당</v>
          </cell>
          <cell r="K298" t="str">
            <v>미해당</v>
          </cell>
          <cell r="L298" t="str">
            <v xml:space="preserve"> </v>
          </cell>
        </row>
        <row r="299">
          <cell r="A299">
            <v>7293</v>
          </cell>
          <cell r="B299" t="str">
            <v>인천광역시</v>
          </cell>
          <cell r="C299" t="str">
            <v>학단형</v>
          </cell>
          <cell r="D299" t="str">
            <v>대면방식</v>
          </cell>
          <cell r="E299" t="str">
            <v>청소년수련시설</v>
          </cell>
          <cell r="F299" t="str">
            <v>청소년수련원</v>
          </cell>
          <cell r="G299" t="str">
            <v>환경보존활동</v>
          </cell>
          <cell r="H299" t="str">
            <v>단체모집</v>
          </cell>
          <cell r="I299" t="str">
            <v>해당</v>
          </cell>
          <cell r="J299" t="str">
            <v>해당</v>
          </cell>
          <cell r="K299" t="str">
            <v>해당</v>
          </cell>
          <cell r="L299" t="str">
            <v xml:space="preserve">그 밖의 활동 하강레포츠 </v>
          </cell>
        </row>
        <row r="300">
          <cell r="A300">
            <v>7294</v>
          </cell>
          <cell r="B300" t="str">
            <v>인천광역시</v>
          </cell>
          <cell r="C300" t="str">
            <v>학단형</v>
          </cell>
          <cell r="D300" t="str">
            <v>대면방식</v>
          </cell>
          <cell r="E300" t="str">
            <v>청소년수련시설</v>
          </cell>
          <cell r="F300" t="str">
            <v>청소년수련원</v>
          </cell>
          <cell r="G300" t="str">
            <v>환경보존활동</v>
          </cell>
          <cell r="H300" t="str">
            <v>단체모집</v>
          </cell>
          <cell r="I300" t="str">
            <v>해당</v>
          </cell>
          <cell r="J300" t="str">
            <v>해당</v>
          </cell>
          <cell r="K300" t="str">
            <v>미해당</v>
          </cell>
          <cell r="L300" t="str">
            <v xml:space="preserve"> </v>
          </cell>
        </row>
        <row r="301">
          <cell r="A301">
            <v>7296</v>
          </cell>
          <cell r="B301" t="str">
            <v>전라남도</v>
          </cell>
          <cell r="C301" t="str">
            <v>학단형</v>
          </cell>
          <cell r="D301" t="str">
            <v>대면방식</v>
          </cell>
          <cell r="E301" t="str">
            <v>청소년수련시설</v>
          </cell>
          <cell r="F301" t="str">
            <v>청소년수련원</v>
          </cell>
          <cell r="G301" t="str">
            <v>환경보존활동</v>
          </cell>
          <cell r="H301" t="str">
            <v>단체모집</v>
          </cell>
          <cell r="I301" t="str">
            <v>해당</v>
          </cell>
          <cell r="J301" t="str">
            <v>해당</v>
          </cell>
          <cell r="K301" t="str">
            <v>미해당</v>
          </cell>
          <cell r="L301" t="str">
            <v xml:space="preserve"> </v>
          </cell>
        </row>
        <row r="302">
          <cell r="A302">
            <v>7297</v>
          </cell>
          <cell r="B302" t="str">
            <v>전라남도</v>
          </cell>
          <cell r="C302" t="str">
            <v>학단형</v>
          </cell>
          <cell r="D302" t="str">
            <v>대면방식</v>
          </cell>
          <cell r="E302" t="str">
            <v>청소년수련시설</v>
          </cell>
          <cell r="F302" t="str">
            <v>청소년수련원</v>
          </cell>
          <cell r="G302" t="str">
            <v>환경보존활동</v>
          </cell>
          <cell r="H302" t="str">
            <v>단체모집</v>
          </cell>
          <cell r="I302" t="str">
            <v>해당</v>
          </cell>
          <cell r="J302" t="str">
            <v>해당</v>
          </cell>
          <cell r="K302" t="str">
            <v>미해당</v>
          </cell>
          <cell r="L302" t="str">
            <v xml:space="preserve"> </v>
          </cell>
        </row>
        <row r="303">
          <cell r="A303">
            <v>7298</v>
          </cell>
          <cell r="B303" t="str">
            <v>전라남도</v>
          </cell>
          <cell r="C303" t="str">
            <v>학단형</v>
          </cell>
          <cell r="D303" t="str">
            <v>대면방식</v>
          </cell>
          <cell r="E303" t="str">
            <v>청소년수련시설</v>
          </cell>
          <cell r="F303" t="str">
            <v>청소년수련원</v>
          </cell>
          <cell r="G303" t="str">
            <v>모험개척활동</v>
          </cell>
          <cell r="H303" t="str">
            <v>단체모집</v>
          </cell>
          <cell r="I303" t="str">
            <v>해당</v>
          </cell>
          <cell r="J303" t="str">
            <v>해당</v>
          </cell>
          <cell r="K303" t="str">
            <v>해당</v>
          </cell>
          <cell r="L303" t="str">
            <v xml:space="preserve">수상활동 고무보트 </v>
          </cell>
        </row>
        <row r="304">
          <cell r="A304">
            <v>7299</v>
          </cell>
          <cell r="B304" t="str">
            <v>전라남도</v>
          </cell>
          <cell r="C304" t="str">
            <v>학단형</v>
          </cell>
          <cell r="D304" t="str">
            <v>대면방식</v>
          </cell>
          <cell r="E304" t="str">
            <v>청소년수련시설</v>
          </cell>
          <cell r="F304" t="str">
            <v>청소년수련원</v>
          </cell>
          <cell r="G304" t="str">
            <v>모험개척활동</v>
          </cell>
          <cell r="H304" t="str">
            <v>단체모집</v>
          </cell>
          <cell r="I304" t="str">
            <v>해당</v>
          </cell>
          <cell r="J304" t="str">
            <v>해당</v>
          </cell>
          <cell r="K304" t="str">
            <v>해당</v>
          </cell>
          <cell r="L304" t="str">
            <v xml:space="preserve">수상활동 고무보트 </v>
          </cell>
        </row>
        <row r="305">
          <cell r="A305">
            <v>7301</v>
          </cell>
          <cell r="B305" t="str">
            <v>전라남도</v>
          </cell>
          <cell r="C305" t="str">
            <v>학단형</v>
          </cell>
          <cell r="D305" t="str">
            <v>대면방식</v>
          </cell>
          <cell r="E305" t="str">
            <v>청소년수련시설</v>
          </cell>
          <cell r="F305" t="str">
            <v>청소년수련원</v>
          </cell>
          <cell r="G305" t="str">
            <v>자기(인성)계발활동</v>
          </cell>
          <cell r="H305" t="str">
            <v>단체모집</v>
          </cell>
          <cell r="I305" t="str">
            <v>해당</v>
          </cell>
          <cell r="J305" t="str">
            <v>해당</v>
          </cell>
          <cell r="K305" t="str">
            <v>미해당</v>
          </cell>
          <cell r="L305" t="str">
            <v xml:space="preserve"> </v>
          </cell>
        </row>
        <row r="306">
          <cell r="A306">
            <v>7303</v>
          </cell>
          <cell r="B306" t="str">
            <v>전라남도</v>
          </cell>
          <cell r="C306" t="str">
            <v>학단형</v>
          </cell>
          <cell r="D306" t="str">
            <v>대면방식</v>
          </cell>
          <cell r="E306" t="str">
            <v>청소년수련시설</v>
          </cell>
          <cell r="F306" t="str">
            <v>청소년수련원</v>
          </cell>
          <cell r="G306" t="str">
            <v>자기(인성)계발활동</v>
          </cell>
          <cell r="H306" t="str">
            <v>단체모집</v>
          </cell>
          <cell r="I306" t="str">
            <v>해당</v>
          </cell>
          <cell r="J306" t="str">
            <v>해당</v>
          </cell>
          <cell r="K306" t="str">
            <v>미해당</v>
          </cell>
          <cell r="L306" t="str">
            <v xml:space="preserve"> </v>
          </cell>
        </row>
        <row r="307">
          <cell r="A307">
            <v>7304</v>
          </cell>
          <cell r="B307" t="str">
            <v>전라남도</v>
          </cell>
          <cell r="C307" t="str">
            <v>학단형</v>
          </cell>
          <cell r="D307" t="str">
            <v>대면방식</v>
          </cell>
          <cell r="E307" t="str">
            <v>청소년수련시설</v>
          </cell>
          <cell r="F307" t="str">
            <v>청소년수련원</v>
          </cell>
          <cell r="G307" t="str">
            <v>자기(인성)계발활동</v>
          </cell>
          <cell r="H307" t="str">
            <v>단체모집</v>
          </cell>
          <cell r="I307" t="str">
            <v>해당</v>
          </cell>
          <cell r="J307" t="str">
            <v>해당</v>
          </cell>
          <cell r="K307" t="str">
            <v>해당</v>
          </cell>
          <cell r="L307" t="str">
            <v xml:space="preserve">그 밖의 활동 하강레포츠 </v>
          </cell>
        </row>
        <row r="308">
          <cell r="A308">
            <v>7305</v>
          </cell>
          <cell r="B308" t="str">
            <v>전라북도</v>
          </cell>
          <cell r="C308" t="str">
            <v>숙박형</v>
          </cell>
          <cell r="D308" t="str">
            <v>대면방식</v>
          </cell>
          <cell r="E308" t="str">
            <v>일반</v>
          </cell>
          <cell r="F308" t="str">
            <v>비영리법인</v>
          </cell>
          <cell r="G308" t="str">
            <v>자기(인성)계발활동</v>
          </cell>
          <cell r="H308" t="str">
            <v>단체모집</v>
          </cell>
          <cell r="I308" t="str">
            <v>미해당</v>
          </cell>
          <cell r="J308" t="str">
            <v>미해당</v>
          </cell>
          <cell r="K308" t="str">
            <v>미해당</v>
          </cell>
          <cell r="L308" t="str">
            <v xml:space="preserve"> </v>
          </cell>
        </row>
        <row r="309">
          <cell r="A309">
            <v>7307</v>
          </cell>
          <cell r="B309" t="str">
            <v>제주특별자치도</v>
          </cell>
          <cell r="C309" t="str">
            <v>학단형</v>
          </cell>
          <cell r="D309" t="str">
            <v>대면방식</v>
          </cell>
          <cell r="E309" t="str">
            <v>청소년수련시설</v>
          </cell>
          <cell r="F309" t="str">
            <v>청소년수련원</v>
          </cell>
          <cell r="G309" t="str">
            <v>자기(인성)계발활동</v>
          </cell>
          <cell r="H309" t="str">
            <v>단체모집</v>
          </cell>
          <cell r="I309" t="str">
            <v>미해당</v>
          </cell>
          <cell r="J309" t="str">
            <v>미해당</v>
          </cell>
          <cell r="K309" t="str">
            <v>미해당</v>
          </cell>
          <cell r="L309" t="str">
            <v xml:space="preserve"> </v>
          </cell>
        </row>
        <row r="310">
          <cell r="A310">
            <v>7308</v>
          </cell>
          <cell r="B310" t="str">
            <v>충청남도</v>
          </cell>
          <cell r="C310" t="str">
            <v>학단형</v>
          </cell>
          <cell r="D310" t="str">
            <v>대면방식</v>
          </cell>
          <cell r="E310" t="str">
            <v>청소년수련시설</v>
          </cell>
          <cell r="F310" t="str">
            <v>청소년수련원</v>
          </cell>
          <cell r="G310" t="str">
            <v>문화예술활동</v>
          </cell>
          <cell r="H310" t="str">
            <v>단체모집</v>
          </cell>
          <cell r="I310" t="str">
            <v>미해당</v>
          </cell>
          <cell r="J310" t="str">
            <v>미해당</v>
          </cell>
          <cell r="K310" t="str">
            <v>미해당</v>
          </cell>
          <cell r="L310" t="str">
            <v xml:space="preserve"> </v>
          </cell>
        </row>
        <row r="311">
          <cell r="A311">
            <v>7309</v>
          </cell>
          <cell r="B311" t="str">
            <v>충청남도</v>
          </cell>
          <cell r="C311" t="str">
            <v>학단형</v>
          </cell>
          <cell r="D311" t="str">
            <v>대면방식</v>
          </cell>
          <cell r="E311" t="str">
            <v>청소년수련시설</v>
          </cell>
          <cell r="F311" t="str">
            <v>청소년수련원</v>
          </cell>
          <cell r="G311" t="str">
            <v>문화예술활동</v>
          </cell>
          <cell r="H311" t="str">
            <v>단체모집</v>
          </cell>
          <cell r="I311" t="str">
            <v>미해당</v>
          </cell>
          <cell r="J311" t="str">
            <v>미해당</v>
          </cell>
          <cell r="K311" t="str">
            <v>미해당</v>
          </cell>
          <cell r="L311" t="str">
            <v xml:space="preserve"> </v>
          </cell>
        </row>
        <row r="312">
          <cell r="A312">
            <v>7310</v>
          </cell>
          <cell r="B312" t="str">
            <v>충청남도</v>
          </cell>
          <cell r="C312" t="str">
            <v>숙박형</v>
          </cell>
          <cell r="D312" t="str">
            <v>대면방식</v>
          </cell>
          <cell r="E312" t="str">
            <v>청소년수련시설</v>
          </cell>
          <cell r="F312" t="str">
            <v>청소년수련원</v>
          </cell>
          <cell r="G312" t="str">
            <v>자기(인성)계발활동</v>
          </cell>
          <cell r="H312" t="str">
            <v>개별모집</v>
          </cell>
          <cell r="I312" t="str">
            <v>해당</v>
          </cell>
          <cell r="J312" t="str">
            <v>해당</v>
          </cell>
          <cell r="K312" t="str">
            <v>미해당</v>
          </cell>
          <cell r="L312" t="str">
            <v xml:space="preserve"> </v>
          </cell>
        </row>
        <row r="313">
          <cell r="A313">
            <v>7311</v>
          </cell>
          <cell r="B313" t="str">
            <v>충청북도</v>
          </cell>
          <cell r="C313" t="str">
            <v>학단형</v>
          </cell>
          <cell r="D313" t="str">
            <v>대면방식</v>
          </cell>
          <cell r="E313" t="str">
            <v>청소년수련시설</v>
          </cell>
          <cell r="F313" t="str">
            <v>청소년수련원</v>
          </cell>
          <cell r="G313" t="str">
            <v>자기(인성)계발활동</v>
          </cell>
          <cell r="H313" t="str">
            <v>단체모집</v>
          </cell>
          <cell r="I313" t="str">
            <v>해당</v>
          </cell>
          <cell r="J313" t="str">
            <v>해당</v>
          </cell>
          <cell r="K313" t="str">
            <v>해당</v>
          </cell>
          <cell r="L313" t="str">
            <v xml:space="preserve">장거리 걷기활동 10Km 이상 도보이동 </v>
          </cell>
        </row>
        <row r="314">
          <cell r="A314">
            <v>7312</v>
          </cell>
          <cell r="B314" t="str">
            <v>충청북도</v>
          </cell>
          <cell r="C314" t="str">
            <v>학단형</v>
          </cell>
          <cell r="D314" t="str">
            <v>대면방식</v>
          </cell>
          <cell r="E314" t="str">
            <v>청소년수련시설</v>
          </cell>
          <cell r="F314" t="str">
            <v>청소년수련원</v>
          </cell>
          <cell r="G314" t="str">
            <v>자기(인성)계발활동</v>
          </cell>
          <cell r="H314" t="str">
            <v>단체모집</v>
          </cell>
          <cell r="I314" t="str">
            <v>해당</v>
          </cell>
          <cell r="J314" t="str">
            <v>해당</v>
          </cell>
          <cell r="K314" t="str">
            <v>미해당</v>
          </cell>
          <cell r="L314" t="str">
            <v xml:space="preserve"> </v>
          </cell>
        </row>
        <row r="315">
          <cell r="A315">
            <v>7313</v>
          </cell>
          <cell r="B315" t="str">
            <v>충청북도</v>
          </cell>
          <cell r="C315" t="str">
            <v>학단형</v>
          </cell>
          <cell r="D315" t="str">
            <v>대면방식</v>
          </cell>
          <cell r="E315" t="str">
            <v>청소년수련시설</v>
          </cell>
          <cell r="F315" t="str">
            <v>청소년수련원</v>
          </cell>
          <cell r="G315" t="str">
            <v>자기(인성)계발활동</v>
          </cell>
          <cell r="H315" t="str">
            <v>단체모집</v>
          </cell>
          <cell r="I315" t="str">
            <v>해당</v>
          </cell>
          <cell r="J315" t="str">
            <v>해당</v>
          </cell>
          <cell r="K315" t="str">
            <v>미해당</v>
          </cell>
          <cell r="L315" t="str">
            <v xml:space="preserve"> </v>
          </cell>
        </row>
        <row r="316">
          <cell r="A316">
            <v>7314</v>
          </cell>
          <cell r="B316" t="str">
            <v>충청북도</v>
          </cell>
          <cell r="C316" t="str">
            <v>학단형</v>
          </cell>
          <cell r="D316" t="str">
            <v>대면방식</v>
          </cell>
          <cell r="E316" t="str">
            <v>청소년수련시설</v>
          </cell>
          <cell r="F316" t="str">
            <v>청소년수련원</v>
          </cell>
          <cell r="G316" t="str">
            <v>자기(인성)계발활동</v>
          </cell>
          <cell r="H316" t="str">
            <v>단체모집</v>
          </cell>
          <cell r="I316" t="str">
            <v>해당</v>
          </cell>
          <cell r="J316" t="str">
            <v>해당</v>
          </cell>
          <cell r="K316" t="str">
            <v>미해당</v>
          </cell>
          <cell r="L316" t="str">
            <v xml:space="preserve"> </v>
          </cell>
        </row>
        <row r="317">
          <cell r="A317">
            <v>7315</v>
          </cell>
          <cell r="B317" t="str">
            <v>충청북도</v>
          </cell>
          <cell r="C317" t="str">
            <v>학단형</v>
          </cell>
          <cell r="D317" t="str">
            <v>대면방식</v>
          </cell>
          <cell r="E317" t="str">
            <v>청소년수련시설</v>
          </cell>
          <cell r="F317" t="str">
            <v>청소년수련원</v>
          </cell>
          <cell r="G317" t="str">
            <v>모험개척활동</v>
          </cell>
          <cell r="H317" t="str">
            <v>단체모집</v>
          </cell>
          <cell r="I317" t="str">
            <v>해당</v>
          </cell>
          <cell r="J317" t="str">
            <v>해당</v>
          </cell>
          <cell r="K317" t="str">
            <v>해당</v>
          </cell>
          <cell r="L317" t="str">
            <v xml:space="preserve">그 밖의 활동 사고위험이 높은 청소년수련활동 </v>
          </cell>
        </row>
        <row r="318">
          <cell r="A318">
            <v>7316</v>
          </cell>
          <cell r="B318" t="str">
            <v>충청북도</v>
          </cell>
          <cell r="C318" t="str">
            <v>학단형</v>
          </cell>
          <cell r="D318" t="str">
            <v>대면방식</v>
          </cell>
          <cell r="E318" t="str">
            <v>청소년수련시설</v>
          </cell>
          <cell r="F318" t="str">
            <v>청소년수련원</v>
          </cell>
          <cell r="G318" t="str">
            <v>자기(인성)계발활동</v>
          </cell>
          <cell r="H318" t="str">
            <v>단체모집</v>
          </cell>
          <cell r="I318" t="str">
            <v>해당</v>
          </cell>
          <cell r="J318" t="str">
            <v>해당</v>
          </cell>
          <cell r="K318" t="str">
            <v>해당</v>
          </cell>
          <cell r="L318" t="str">
            <v xml:space="preserve">그 밖의 활동 사고위험이 높은 청소년수련활동 </v>
          </cell>
        </row>
        <row r="319">
          <cell r="A319">
            <v>7324</v>
          </cell>
          <cell r="B319" t="str">
            <v>경기도</v>
          </cell>
          <cell r="C319" t="str">
            <v>학단형</v>
          </cell>
          <cell r="D319" t="str">
            <v>대면방식</v>
          </cell>
          <cell r="E319" t="str">
            <v>청소년수련시설</v>
          </cell>
          <cell r="F319" t="str">
            <v>청소년수련원</v>
          </cell>
          <cell r="G319" t="str">
            <v>자기(인성)계발활동</v>
          </cell>
          <cell r="H319" t="str">
            <v>단체모집</v>
          </cell>
          <cell r="I319" t="str">
            <v>해당</v>
          </cell>
          <cell r="J319" t="str">
            <v>해당</v>
          </cell>
          <cell r="K319" t="str">
            <v>미해당</v>
          </cell>
          <cell r="L319" t="str">
            <v xml:space="preserve"> </v>
          </cell>
        </row>
        <row r="320">
          <cell r="A320">
            <v>7329</v>
          </cell>
          <cell r="B320" t="str">
            <v>전라북도</v>
          </cell>
          <cell r="C320" t="str">
            <v>학단형</v>
          </cell>
          <cell r="D320" t="str">
            <v>대면방식</v>
          </cell>
          <cell r="E320" t="str">
            <v>청소년수련시설</v>
          </cell>
          <cell r="F320" t="str">
            <v>청소년수련원</v>
          </cell>
          <cell r="G320" t="str">
            <v>모험개척활동</v>
          </cell>
          <cell r="H320" t="str">
            <v>단체모집</v>
          </cell>
          <cell r="I320" t="str">
            <v>해당</v>
          </cell>
          <cell r="J320" t="str">
            <v>해당</v>
          </cell>
          <cell r="K320" t="str">
            <v>해당</v>
          </cell>
          <cell r="L320" t="str">
            <v xml:space="preserve">그 밖의 활동 하강레포츠 </v>
          </cell>
        </row>
        <row r="321">
          <cell r="A321">
            <v>7330</v>
          </cell>
          <cell r="B321" t="str">
            <v>전라북도</v>
          </cell>
          <cell r="C321" t="str">
            <v>학단형</v>
          </cell>
          <cell r="D321" t="str">
            <v>대면방식</v>
          </cell>
          <cell r="E321" t="str">
            <v>청소년수련시설</v>
          </cell>
          <cell r="F321" t="str">
            <v>청소년수련원</v>
          </cell>
          <cell r="G321" t="str">
            <v>모험개척활동</v>
          </cell>
          <cell r="H321" t="str">
            <v>단체모집</v>
          </cell>
          <cell r="I321" t="str">
            <v>해당</v>
          </cell>
          <cell r="J321" t="str">
            <v>해당</v>
          </cell>
          <cell r="K321" t="str">
            <v>해당</v>
          </cell>
          <cell r="L321" t="str">
            <v xml:space="preserve">그 밖의 활동 하강레포츠 </v>
          </cell>
        </row>
        <row r="322">
          <cell r="A322">
            <v>7331</v>
          </cell>
          <cell r="B322" t="str">
            <v>전라북도</v>
          </cell>
          <cell r="C322" t="str">
            <v>학단형</v>
          </cell>
          <cell r="D322" t="str">
            <v>대면방식</v>
          </cell>
          <cell r="E322" t="str">
            <v>청소년수련시설</v>
          </cell>
          <cell r="F322" t="str">
            <v>청소년수련원</v>
          </cell>
          <cell r="G322" t="str">
            <v>모험개척활동</v>
          </cell>
          <cell r="H322" t="str">
            <v>단체모집</v>
          </cell>
          <cell r="I322" t="str">
            <v>해당</v>
          </cell>
          <cell r="J322" t="str">
            <v>해당</v>
          </cell>
          <cell r="K322" t="str">
            <v>해당</v>
          </cell>
          <cell r="L322" t="str">
            <v xml:space="preserve">그 밖의 활동 하강레포츠 </v>
          </cell>
        </row>
        <row r="323">
          <cell r="A323">
            <v>7332</v>
          </cell>
          <cell r="B323" t="str">
            <v>충청남도</v>
          </cell>
          <cell r="C323" t="str">
            <v>기본형</v>
          </cell>
          <cell r="D323" t="str">
            <v>대면방식</v>
          </cell>
          <cell r="E323" t="str">
            <v>교육기관</v>
          </cell>
          <cell r="F323" t="str">
            <v>학교</v>
          </cell>
          <cell r="G323" t="str">
            <v>직업체험활동</v>
          </cell>
          <cell r="H323" t="str">
            <v>단체모집</v>
          </cell>
          <cell r="I323" t="str">
            <v>해당</v>
          </cell>
          <cell r="J323" t="str">
            <v>해당</v>
          </cell>
          <cell r="K323" t="str">
            <v>미해당</v>
          </cell>
          <cell r="L323" t="str">
            <v xml:space="preserve"> </v>
          </cell>
        </row>
        <row r="324">
          <cell r="A324">
            <v>7333</v>
          </cell>
          <cell r="B324" t="str">
            <v>충청남도</v>
          </cell>
          <cell r="C324" t="str">
            <v>기본형</v>
          </cell>
          <cell r="D324" t="str">
            <v>대면방식</v>
          </cell>
          <cell r="E324" t="str">
            <v>교육기관</v>
          </cell>
          <cell r="F324" t="str">
            <v>학교</v>
          </cell>
          <cell r="G324" t="str">
            <v>직업체험활동</v>
          </cell>
          <cell r="H324" t="str">
            <v>단체모집</v>
          </cell>
          <cell r="I324" t="str">
            <v>해당</v>
          </cell>
          <cell r="J324" t="str">
            <v>해당</v>
          </cell>
          <cell r="K324" t="str">
            <v>미해당</v>
          </cell>
          <cell r="L324" t="str">
            <v xml:space="preserve"> </v>
          </cell>
        </row>
        <row r="325">
          <cell r="A325">
            <v>7334</v>
          </cell>
          <cell r="B325" t="str">
            <v>충청남도</v>
          </cell>
          <cell r="C325" t="str">
            <v>숙박형</v>
          </cell>
          <cell r="D325" t="str">
            <v>대면방식</v>
          </cell>
          <cell r="E325" t="str">
            <v>교육기관</v>
          </cell>
          <cell r="F325" t="str">
            <v>학교</v>
          </cell>
          <cell r="G325" t="str">
            <v>직업체험활동</v>
          </cell>
          <cell r="H325" t="str">
            <v>단체모집</v>
          </cell>
          <cell r="I325" t="str">
            <v>해당</v>
          </cell>
          <cell r="J325" t="str">
            <v>해당</v>
          </cell>
          <cell r="K325" t="str">
            <v>해당</v>
          </cell>
          <cell r="L325" t="str">
            <v xml:space="preserve">수상활동 모터보트 </v>
          </cell>
        </row>
        <row r="326">
          <cell r="A326">
            <v>7335</v>
          </cell>
          <cell r="B326" t="str">
            <v>충청남도</v>
          </cell>
          <cell r="C326" t="str">
            <v>숙박형</v>
          </cell>
          <cell r="D326" t="str">
            <v>대면방식</v>
          </cell>
          <cell r="E326" t="str">
            <v>교육기관</v>
          </cell>
          <cell r="F326" t="str">
            <v>학교</v>
          </cell>
          <cell r="G326" t="str">
            <v>직업체험활동</v>
          </cell>
          <cell r="H326" t="str">
            <v>단체모집</v>
          </cell>
          <cell r="I326" t="str">
            <v>해당</v>
          </cell>
          <cell r="J326" t="str">
            <v>해당</v>
          </cell>
          <cell r="K326" t="str">
            <v>해당</v>
          </cell>
          <cell r="L326" t="str">
            <v xml:space="preserve">수상활동 모터보트 </v>
          </cell>
        </row>
        <row r="327">
          <cell r="A327">
            <v>7338</v>
          </cell>
          <cell r="B327" t="str">
            <v>강원특별자치도</v>
          </cell>
          <cell r="C327" t="str">
            <v>학단형</v>
          </cell>
          <cell r="D327" t="str">
            <v>대면방식</v>
          </cell>
          <cell r="E327" t="str">
            <v>청소년수련시설</v>
          </cell>
          <cell r="F327" t="str">
            <v>청소년수련원</v>
          </cell>
          <cell r="G327" t="str">
            <v>모험개척활동</v>
          </cell>
          <cell r="H327" t="str">
            <v>단체모집</v>
          </cell>
          <cell r="I327" t="str">
            <v>해당</v>
          </cell>
          <cell r="J327" t="str">
            <v>해당</v>
          </cell>
          <cell r="K327" t="str">
            <v>미해당</v>
          </cell>
          <cell r="L327" t="str">
            <v xml:space="preserve"> </v>
          </cell>
        </row>
        <row r="328">
          <cell r="A328">
            <v>7339</v>
          </cell>
          <cell r="B328" t="str">
            <v>경기도</v>
          </cell>
          <cell r="C328" t="str">
            <v>기본형</v>
          </cell>
          <cell r="D328" t="str">
            <v>대면방식</v>
          </cell>
          <cell r="E328" t="str">
            <v>일반</v>
          </cell>
          <cell r="F328" t="str">
            <v>개인사업</v>
          </cell>
          <cell r="G328" t="str">
            <v>문화예술활동</v>
          </cell>
          <cell r="H328" t="str">
            <v>단체모집</v>
          </cell>
          <cell r="I328" t="str">
            <v>미해당</v>
          </cell>
          <cell r="J328" t="str">
            <v>미해당</v>
          </cell>
          <cell r="K328" t="str">
            <v>미해당</v>
          </cell>
          <cell r="L328" t="str">
            <v xml:space="preserve"> </v>
          </cell>
        </row>
        <row r="329">
          <cell r="A329">
            <v>7346</v>
          </cell>
          <cell r="B329" t="str">
            <v>경상남도</v>
          </cell>
          <cell r="C329" t="str">
            <v>학단형</v>
          </cell>
          <cell r="D329" t="str">
            <v>대면방식</v>
          </cell>
          <cell r="E329" t="str">
            <v>청소년수련시설</v>
          </cell>
          <cell r="F329" t="str">
            <v>청소년수련원</v>
          </cell>
          <cell r="G329" t="str">
            <v>자기(인성)계발활동</v>
          </cell>
          <cell r="H329" t="str">
            <v>단체모집</v>
          </cell>
          <cell r="I329" t="str">
            <v>해당</v>
          </cell>
          <cell r="J329" t="str">
            <v>해당</v>
          </cell>
          <cell r="K329" t="str">
            <v>미해당</v>
          </cell>
          <cell r="L329" t="str">
            <v xml:space="preserve"> </v>
          </cell>
        </row>
        <row r="330">
          <cell r="A330">
            <v>7347</v>
          </cell>
          <cell r="B330" t="str">
            <v>경상남도</v>
          </cell>
          <cell r="C330" t="str">
            <v>학단형</v>
          </cell>
          <cell r="D330" t="str">
            <v>대면방식</v>
          </cell>
          <cell r="E330" t="str">
            <v>청소년수련시설</v>
          </cell>
          <cell r="F330" t="str">
            <v>청소년수련원</v>
          </cell>
          <cell r="G330" t="str">
            <v>자기(인성)계발활동</v>
          </cell>
          <cell r="H330" t="str">
            <v>단체모집</v>
          </cell>
          <cell r="I330" t="str">
            <v>해당</v>
          </cell>
          <cell r="J330" t="str">
            <v>해당</v>
          </cell>
          <cell r="K330" t="str">
            <v>미해당</v>
          </cell>
          <cell r="L330" t="str">
            <v xml:space="preserve"> </v>
          </cell>
        </row>
        <row r="331">
          <cell r="A331">
            <v>7348</v>
          </cell>
          <cell r="B331" t="str">
            <v>경상남도</v>
          </cell>
          <cell r="C331" t="str">
            <v>학단형</v>
          </cell>
          <cell r="D331" t="str">
            <v>대면방식</v>
          </cell>
          <cell r="E331" t="str">
            <v>청소년수련시설</v>
          </cell>
          <cell r="F331" t="str">
            <v>청소년수련원</v>
          </cell>
          <cell r="G331" t="str">
            <v>자기(인성)계발활동</v>
          </cell>
          <cell r="H331" t="str">
            <v>단체모집</v>
          </cell>
          <cell r="I331" t="str">
            <v>해당</v>
          </cell>
          <cell r="J331" t="str">
            <v>해당</v>
          </cell>
          <cell r="K331" t="str">
            <v>미해당</v>
          </cell>
          <cell r="L331" t="str">
            <v xml:space="preserve"> </v>
          </cell>
        </row>
        <row r="332">
          <cell r="A332">
            <v>7349</v>
          </cell>
          <cell r="B332" t="str">
            <v>전라북도</v>
          </cell>
          <cell r="C332" t="str">
            <v>학단형</v>
          </cell>
          <cell r="D332" t="str">
            <v>대면방식</v>
          </cell>
          <cell r="E332" t="str">
            <v>청소년수련시설</v>
          </cell>
          <cell r="F332" t="str">
            <v>청소년수련원</v>
          </cell>
          <cell r="G332" t="str">
            <v>과학정보활동</v>
          </cell>
          <cell r="H332" t="str">
            <v>단체모집</v>
          </cell>
          <cell r="I332" t="str">
            <v>해당</v>
          </cell>
          <cell r="J332" t="str">
            <v>해당</v>
          </cell>
          <cell r="K332" t="str">
            <v>미해당</v>
          </cell>
          <cell r="L332" t="str">
            <v xml:space="preserve"> </v>
          </cell>
        </row>
        <row r="333">
          <cell r="A333">
            <v>7354</v>
          </cell>
          <cell r="B333" t="str">
            <v>경상북도</v>
          </cell>
          <cell r="C333" t="str">
            <v>학단형</v>
          </cell>
          <cell r="D333" t="str">
            <v>대면방식</v>
          </cell>
          <cell r="E333" t="str">
            <v>청소년수련시설</v>
          </cell>
          <cell r="F333" t="str">
            <v>청소년수련원</v>
          </cell>
          <cell r="G333" t="str">
            <v>과학정보활동</v>
          </cell>
          <cell r="H333" t="str">
            <v>단체모집</v>
          </cell>
          <cell r="I333" t="str">
            <v>해당</v>
          </cell>
          <cell r="J333" t="str">
            <v>해당</v>
          </cell>
          <cell r="K333" t="str">
            <v>미해당</v>
          </cell>
          <cell r="L333" t="str">
            <v xml:space="preserve"> </v>
          </cell>
        </row>
        <row r="334">
          <cell r="A334">
            <v>7355</v>
          </cell>
          <cell r="B334" t="str">
            <v>경상북도</v>
          </cell>
          <cell r="C334" t="str">
            <v>학단형</v>
          </cell>
          <cell r="D334" t="str">
            <v>대면방식</v>
          </cell>
          <cell r="E334" t="str">
            <v>청소년수련시설</v>
          </cell>
          <cell r="F334" t="str">
            <v>청소년수련원</v>
          </cell>
          <cell r="G334" t="str">
            <v>과학정보활동</v>
          </cell>
          <cell r="H334" t="str">
            <v>단체모집</v>
          </cell>
          <cell r="I334" t="str">
            <v>해당</v>
          </cell>
          <cell r="J334" t="str">
            <v>해당</v>
          </cell>
          <cell r="K334" t="str">
            <v>미해당</v>
          </cell>
          <cell r="L334" t="str">
            <v xml:space="preserve"> </v>
          </cell>
        </row>
        <row r="335">
          <cell r="A335">
            <v>7356</v>
          </cell>
          <cell r="B335" t="str">
            <v>경상북도</v>
          </cell>
          <cell r="C335" t="str">
            <v>학단형</v>
          </cell>
          <cell r="D335" t="str">
            <v>대면방식</v>
          </cell>
          <cell r="E335" t="str">
            <v>청소년수련시설</v>
          </cell>
          <cell r="F335" t="str">
            <v>청소년수련원</v>
          </cell>
          <cell r="G335" t="str">
            <v>과학정보활동</v>
          </cell>
          <cell r="H335" t="str">
            <v>단체모집</v>
          </cell>
          <cell r="I335" t="str">
            <v>해당</v>
          </cell>
          <cell r="J335" t="str">
            <v>해당</v>
          </cell>
          <cell r="K335" t="str">
            <v>미해당</v>
          </cell>
          <cell r="L335" t="str">
            <v xml:space="preserve"> </v>
          </cell>
        </row>
        <row r="336">
          <cell r="A336">
            <v>7357</v>
          </cell>
          <cell r="B336" t="str">
            <v>경상북도</v>
          </cell>
          <cell r="C336" t="str">
            <v>학단형</v>
          </cell>
          <cell r="D336" t="str">
            <v>대면방식</v>
          </cell>
          <cell r="E336" t="str">
            <v>청소년수련시설</v>
          </cell>
          <cell r="F336" t="str">
            <v>청소년수련원</v>
          </cell>
          <cell r="G336" t="str">
            <v>과학정보활동</v>
          </cell>
          <cell r="H336" t="str">
            <v>단체모집</v>
          </cell>
          <cell r="I336" t="str">
            <v>해당</v>
          </cell>
          <cell r="J336" t="str">
            <v>해당</v>
          </cell>
          <cell r="K336" t="str">
            <v>미해당</v>
          </cell>
          <cell r="L336" t="str">
            <v xml:space="preserve"> </v>
          </cell>
        </row>
        <row r="337">
          <cell r="A337">
            <v>7358</v>
          </cell>
          <cell r="B337" t="str">
            <v>경상북도</v>
          </cell>
          <cell r="C337" t="str">
            <v>숙박형</v>
          </cell>
          <cell r="D337" t="str">
            <v>대면방식</v>
          </cell>
          <cell r="E337" t="str">
            <v>일반</v>
          </cell>
          <cell r="F337" t="str">
            <v>종교기관</v>
          </cell>
          <cell r="G337" t="str">
            <v>자기(인성)계발활동</v>
          </cell>
          <cell r="H337" t="str">
            <v>개별모집</v>
          </cell>
          <cell r="I337" t="str">
            <v>미해당</v>
          </cell>
          <cell r="J337" t="str">
            <v>미해당</v>
          </cell>
          <cell r="K337" t="str">
            <v>미해당</v>
          </cell>
          <cell r="L337" t="str">
            <v xml:space="preserve"> </v>
          </cell>
        </row>
        <row r="338">
          <cell r="A338">
            <v>7362</v>
          </cell>
          <cell r="B338" t="str">
            <v>강원특별자치도</v>
          </cell>
          <cell r="C338" t="str">
            <v>학단형</v>
          </cell>
          <cell r="D338" t="str">
            <v>대면방식</v>
          </cell>
          <cell r="E338" t="str">
            <v>청소년수련시설</v>
          </cell>
          <cell r="F338" t="str">
            <v>청소년수련원</v>
          </cell>
          <cell r="G338" t="str">
            <v>모험개척활동</v>
          </cell>
          <cell r="H338" t="str">
            <v>단체모집</v>
          </cell>
          <cell r="I338" t="str">
            <v>해당</v>
          </cell>
          <cell r="J338" t="str">
            <v>해당</v>
          </cell>
          <cell r="K338" t="str">
            <v>해당</v>
          </cell>
          <cell r="L338" t="str">
            <v xml:space="preserve">그 밖의 활동 하강레포츠 </v>
          </cell>
        </row>
        <row r="339">
          <cell r="A339">
            <v>7363</v>
          </cell>
          <cell r="B339" t="str">
            <v>강원특별자치도</v>
          </cell>
          <cell r="C339" t="str">
            <v>학단형</v>
          </cell>
          <cell r="D339" t="str">
            <v>대면방식</v>
          </cell>
          <cell r="E339" t="str">
            <v>청소년수련시설</v>
          </cell>
          <cell r="F339" t="str">
            <v>청소년수련원</v>
          </cell>
          <cell r="G339" t="str">
            <v>모험개척활동</v>
          </cell>
          <cell r="H339" t="str">
            <v>단체모집</v>
          </cell>
          <cell r="I339" t="str">
            <v>해당</v>
          </cell>
          <cell r="J339" t="str">
            <v>해당</v>
          </cell>
          <cell r="K339" t="str">
            <v>미해당</v>
          </cell>
          <cell r="L339" t="str">
            <v xml:space="preserve"> </v>
          </cell>
        </row>
        <row r="340">
          <cell r="A340">
            <v>7364</v>
          </cell>
          <cell r="B340" t="str">
            <v>강원특별자치도</v>
          </cell>
          <cell r="C340" t="str">
            <v>학단형</v>
          </cell>
          <cell r="D340" t="str">
            <v>대면방식</v>
          </cell>
          <cell r="E340" t="str">
            <v>청소년수련시설</v>
          </cell>
          <cell r="F340" t="str">
            <v>청소년수련원</v>
          </cell>
          <cell r="G340" t="str">
            <v>모험개척활동</v>
          </cell>
          <cell r="H340" t="str">
            <v>단체모집</v>
          </cell>
          <cell r="I340" t="str">
            <v>해당</v>
          </cell>
          <cell r="J340" t="str">
            <v>해당</v>
          </cell>
          <cell r="K340" t="str">
            <v>해당</v>
          </cell>
          <cell r="L340" t="str">
            <v xml:space="preserve">그 밖의 활동 하강레포츠 </v>
          </cell>
        </row>
        <row r="341">
          <cell r="A341">
            <v>7365</v>
          </cell>
          <cell r="B341" t="str">
            <v>강원특별자치도</v>
          </cell>
          <cell r="C341" t="str">
            <v>학단형</v>
          </cell>
          <cell r="D341" t="str">
            <v>대면방식</v>
          </cell>
          <cell r="E341" t="str">
            <v>청소년수련시설</v>
          </cell>
          <cell r="F341" t="str">
            <v>청소년수련원</v>
          </cell>
          <cell r="G341" t="str">
            <v>모험개척활동</v>
          </cell>
          <cell r="H341" t="str">
            <v>단체모집</v>
          </cell>
          <cell r="I341" t="str">
            <v>해당</v>
          </cell>
          <cell r="J341" t="str">
            <v>해당</v>
          </cell>
          <cell r="K341" t="str">
            <v>미해당</v>
          </cell>
          <cell r="L341" t="str">
            <v xml:space="preserve"> </v>
          </cell>
        </row>
        <row r="342">
          <cell r="A342">
            <v>7366</v>
          </cell>
          <cell r="B342" t="str">
            <v>강원특별자치도</v>
          </cell>
          <cell r="C342" t="str">
            <v>학단형</v>
          </cell>
          <cell r="D342" t="str">
            <v>대면방식</v>
          </cell>
          <cell r="E342" t="str">
            <v>청소년수련시설</v>
          </cell>
          <cell r="F342" t="str">
            <v>청소년수련원</v>
          </cell>
          <cell r="G342" t="str">
            <v>모험개척활동</v>
          </cell>
          <cell r="H342" t="str">
            <v>단체모집</v>
          </cell>
          <cell r="I342" t="str">
            <v>해당</v>
          </cell>
          <cell r="J342" t="str">
            <v>해당</v>
          </cell>
          <cell r="K342" t="str">
            <v>해당</v>
          </cell>
          <cell r="L342" t="str">
            <v xml:space="preserve">그 밖의 활동 하강레포츠 </v>
          </cell>
        </row>
        <row r="343">
          <cell r="A343">
            <v>7367</v>
          </cell>
          <cell r="B343" t="str">
            <v>강원특별자치도</v>
          </cell>
          <cell r="C343" t="str">
            <v>학단형</v>
          </cell>
          <cell r="D343" t="str">
            <v>대면방식</v>
          </cell>
          <cell r="E343" t="str">
            <v>청소년수련시설</v>
          </cell>
          <cell r="F343" t="str">
            <v>청소년수련원</v>
          </cell>
          <cell r="G343" t="str">
            <v>모험개척활동</v>
          </cell>
          <cell r="H343" t="str">
            <v>단체모집</v>
          </cell>
          <cell r="I343" t="str">
            <v>해당</v>
          </cell>
          <cell r="J343" t="str">
            <v>해당</v>
          </cell>
          <cell r="K343" t="str">
            <v>미해당</v>
          </cell>
          <cell r="L343" t="str">
            <v xml:space="preserve"> </v>
          </cell>
        </row>
        <row r="344">
          <cell r="A344">
            <v>7370</v>
          </cell>
          <cell r="B344" t="str">
            <v>경기도</v>
          </cell>
          <cell r="C344" t="str">
            <v>숙박형</v>
          </cell>
          <cell r="D344" t="str">
            <v>대면방식</v>
          </cell>
          <cell r="E344" t="str">
            <v>일반</v>
          </cell>
          <cell r="F344" t="str">
            <v>영리법인</v>
          </cell>
          <cell r="G344" t="str">
            <v>직업체험활동</v>
          </cell>
          <cell r="H344" t="str">
            <v>개별모집</v>
          </cell>
          <cell r="I344" t="str">
            <v>미해당</v>
          </cell>
          <cell r="J344" t="str">
            <v>미해당</v>
          </cell>
          <cell r="K344" t="str">
            <v>미해당</v>
          </cell>
          <cell r="L344" t="str">
            <v xml:space="preserve"> </v>
          </cell>
        </row>
        <row r="345">
          <cell r="A345">
            <v>7371</v>
          </cell>
          <cell r="B345" t="str">
            <v>경기도</v>
          </cell>
          <cell r="C345" t="str">
            <v>숙박형</v>
          </cell>
          <cell r="D345" t="str">
            <v>대면방식</v>
          </cell>
          <cell r="E345" t="str">
            <v>일반</v>
          </cell>
          <cell r="F345" t="str">
            <v>영리법인</v>
          </cell>
          <cell r="G345" t="str">
            <v>직업체험활동</v>
          </cell>
          <cell r="H345" t="str">
            <v>개별모집</v>
          </cell>
          <cell r="I345" t="str">
            <v>미해당</v>
          </cell>
          <cell r="J345" t="str">
            <v>미해당</v>
          </cell>
          <cell r="K345" t="str">
            <v>미해당</v>
          </cell>
          <cell r="L345" t="str">
            <v xml:space="preserve"> </v>
          </cell>
        </row>
        <row r="346">
          <cell r="A346">
            <v>7372</v>
          </cell>
          <cell r="B346" t="str">
            <v>경기도</v>
          </cell>
          <cell r="C346" t="str">
            <v>숙박형</v>
          </cell>
          <cell r="D346" t="str">
            <v>대면방식</v>
          </cell>
          <cell r="E346" t="str">
            <v>일반</v>
          </cell>
          <cell r="F346" t="str">
            <v>영리법인</v>
          </cell>
          <cell r="G346" t="str">
            <v>직업체험활동</v>
          </cell>
          <cell r="H346" t="str">
            <v>개별모집</v>
          </cell>
          <cell r="I346" t="str">
            <v>미해당</v>
          </cell>
          <cell r="J346" t="str">
            <v>미해당</v>
          </cell>
          <cell r="K346" t="str">
            <v>미해당</v>
          </cell>
          <cell r="L346" t="str">
            <v xml:space="preserve"> </v>
          </cell>
        </row>
        <row r="347">
          <cell r="A347">
            <v>7376</v>
          </cell>
          <cell r="B347" t="str">
            <v>경기도</v>
          </cell>
          <cell r="C347" t="str">
            <v>학단형</v>
          </cell>
          <cell r="D347" t="str">
            <v>대면방식</v>
          </cell>
          <cell r="E347" t="str">
            <v>청소년수련시설</v>
          </cell>
          <cell r="F347" t="str">
            <v>청소년수련원</v>
          </cell>
          <cell r="G347" t="str">
            <v>환경보존활동</v>
          </cell>
          <cell r="H347" t="str">
            <v>단체모집</v>
          </cell>
          <cell r="I347" t="str">
            <v>해당</v>
          </cell>
          <cell r="J347" t="str">
            <v>해당</v>
          </cell>
          <cell r="K347" t="str">
            <v>미해당</v>
          </cell>
          <cell r="L347" t="str">
            <v xml:space="preserve"> </v>
          </cell>
        </row>
        <row r="348">
          <cell r="A348">
            <v>7383</v>
          </cell>
          <cell r="B348" t="str">
            <v>경기도</v>
          </cell>
          <cell r="C348" t="str">
            <v>기본형</v>
          </cell>
          <cell r="D348" t="str">
            <v>대면방식</v>
          </cell>
          <cell r="E348" t="str">
            <v>일반</v>
          </cell>
          <cell r="F348" t="str">
            <v>개인사업</v>
          </cell>
          <cell r="G348" t="str">
            <v>자기(인성)계발활동</v>
          </cell>
          <cell r="H348" t="str">
            <v>단체모집</v>
          </cell>
          <cell r="I348" t="str">
            <v>미해당</v>
          </cell>
          <cell r="J348" t="str">
            <v>미해당</v>
          </cell>
          <cell r="K348" t="str">
            <v>미해당</v>
          </cell>
          <cell r="L348" t="str">
            <v xml:space="preserve"> </v>
          </cell>
        </row>
        <row r="349">
          <cell r="A349">
            <v>7384</v>
          </cell>
          <cell r="B349" t="str">
            <v>경기도</v>
          </cell>
          <cell r="C349" t="str">
            <v>기본형</v>
          </cell>
          <cell r="D349" t="str">
            <v>대면방식</v>
          </cell>
          <cell r="E349" t="str">
            <v>일반</v>
          </cell>
          <cell r="F349" t="str">
            <v>개인사업</v>
          </cell>
          <cell r="G349" t="str">
            <v>자기(인성)계발활동</v>
          </cell>
          <cell r="H349" t="str">
            <v>단체모집</v>
          </cell>
          <cell r="I349" t="str">
            <v>미해당</v>
          </cell>
          <cell r="J349" t="str">
            <v>미해당</v>
          </cell>
          <cell r="K349" t="str">
            <v>미해당</v>
          </cell>
          <cell r="L349" t="str">
            <v xml:space="preserve"> </v>
          </cell>
        </row>
        <row r="350">
          <cell r="A350">
            <v>7385</v>
          </cell>
          <cell r="B350" t="str">
            <v>경기도</v>
          </cell>
          <cell r="C350" t="str">
            <v>기본형</v>
          </cell>
          <cell r="D350" t="str">
            <v>대면방식</v>
          </cell>
          <cell r="E350" t="str">
            <v>일반</v>
          </cell>
          <cell r="F350" t="str">
            <v>개인사업</v>
          </cell>
          <cell r="G350" t="str">
            <v>자기(인성)계발활동</v>
          </cell>
          <cell r="H350" t="str">
            <v>단체모집</v>
          </cell>
          <cell r="I350" t="str">
            <v>미해당</v>
          </cell>
          <cell r="J350" t="str">
            <v>미해당</v>
          </cell>
          <cell r="K350" t="str">
            <v>미해당</v>
          </cell>
          <cell r="L350" t="str">
            <v xml:space="preserve"> </v>
          </cell>
        </row>
        <row r="351">
          <cell r="A351">
            <v>7388</v>
          </cell>
          <cell r="B351" t="str">
            <v>경기도</v>
          </cell>
          <cell r="C351" t="str">
            <v>기본형</v>
          </cell>
          <cell r="D351" t="str">
            <v>대면방식</v>
          </cell>
          <cell r="E351" t="str">
            <v>공공행정</v>
          </cell>
          <cell r="F351" t="str">
            <v>기타공공</v>
          </cell>
          <cell r="G351" t="str">
            <v>모험개척활동</v>
          </cell>
          <cell r="H351" t="str">
            <v>개별모집</v>
          </cell>
          <cell r="I351" t="str">
            <v>해당</v>
          </cell>
          <cell r="J351" t="str">
            <v>미해당</v>
          </cell>
          <cell r="K351" t="str">
            <v>해당</v>
          </cell>
          <cell r="L351" t="str">
            <v xml:space="preserve">수상활동 동력요트 </v>
          </cell>
        </row>
        <row r="352">
          <cell r="A352">
            <v>7389</v>
          </cell>
          <cell r="B352" t="str">
            <v>경기도</v>
          </cell>
          <cell r="C352" t="str">
            <v>기본형</v>
          </cell>
          <cell r="D352" t="str">
            <v>대면방식</v>
          </cell>
          <cell r="E352" t="str">
            <v>일반</v>
          </cell>
          <cell r="F352" t="str">
            <v>개인사업</v>
          </cell>
          <cell r="G352" t="str">
            <v>자기(인성)계발활동</v>
          </cell>
          <cell r="H352" t="str">
            <v>개별모집</v>
          </cell>
          <cell r="I352" t="str">
            <v>미해당</v>
          </cell>
          <cell r="J352" t="str">
            <v>미해당</v>
          </cell>
          <cell r="K352" t="str">
            <v>미해당</v>
          </cell>
          <cell r="L352" t="str">
            <v xml:space="preserve"> </v>
          </cell>
        </row>
        <row r="353">
          <cell r="A353">
            <v>7393</v>
          </cell>
          <cell r="B353" t="str">
            <v>경상남도</v>
          </cell>
          <cell r="C353" t="str">
            <v>학단형</v>
          </cell>
          <cell r="D353" t="str">
            <v>대면방식</v>
          </cell>
          <cell r="E353" t="str">
            <v>청소년수련시설</v>
          </cell>
          <cell r="F353" t="str">
            <v>청소년수련원</v>
          </cell>
          <cell r="G353" t="str">
            <v>모험개척활동</v>
          </cell>
          <cell r="H353" t="str">
            <v>단체모집</v>
          </cell>
          <cell r="I353" t="str">
            <v>해당</v>
          </cell>
          <cell r="J353" t="str">
            <v>해당</v>
          </cell>
          <cell r="K353" t="str">
            <v>해당</v>
          </cell>
          <cell r="L353" t="str">
            <v xml:space="preserve">수상활동 래프팅 </v>
          </cell>
        </row>
        <row r="354">
          <cell r="A354">
            <v>7394</v>
          </cell>
          <cell r="B354" t="str">
            <v>경상남도</v>
          </cell>
          <cell r="C354" t="str">
            <v>학단형</v>
          </cell>
          <cell r="D354" t="str">
            <v>대면방식</v>
          </cell>
          <cell r="E354" t="str">
            <v>청소년수련시설</v>
          </cell>
          <cell r="F354" t="str">
            <v>청소년수련원</v>
          </cell>
          <cell r="G354" t="str">
            <v>모험개척활동</v>
          </cell>
          <cell r="H354" t="str">
            <v>단체모집</v>
          </cell>
          <cell r="I354" t="str">
            <v>해당</v>
          </cell>
          <cell r="J354" t="str">
            <v>해당</v>
          </cell>
          <cell r="K354" t="str">
            <v>해당</v>
          </cell>
          <cell r="L354" t="str">
            <v xml:space="preserve">수상활동 래프팅 </v>
          </cell>
        </row>
        <row r="355">
          <cell r="A355">
            <v>7395</v>
          </cell>
          <cell r="B355" t="str">
            <v>경상남도</v>
          </cell>
          <cell r="C355" t="str">
            <v>학단형</v>
          </cell>
          <cell r="D355" t="str">
            <v>대면방식</v>
          </cell>
          <cell r="E355" t="str">
            <v>청소년수련시설</v>
          </cell>
          <cell r="F355" t="str">
            <v>청소년수련원</v>
          </cell>
          <cell r="G355" t="str">
            <v>자기(인성)계발활동</v>
          </cell>
          <cell r="H355" t="str">
            <v>단체모집</v>
          </cell>
          <cell r="I355" t="str">
            <v>해당</v>
          </cell>
          <cell r="J355" t="str">
            <v>미해당</v>
          </cell>
          <cell r="K355" t="str">
            <v>해당</v>
          </cell>
          <cell r="L355" t="str">
            <v xml:space="preserve">수상활동 래프팅 </v>
          </cell>
        </row>
        <row r="356">
          <cell r="A356">
            <v>7404</v>
          </cell>
          <cell r="B356" t="str">
            <v>광주광역시</v>
          </cell>
          <cell r="C356" t="str">
            <v>학단형</v>
          </cell>
          <cell r="D356" t="str">
            <v>대면방식</v>
          </cell>
          <cell r="E356" t="str">
            <v>청소년수련시설</v>
          </cell>
          <cell r="F356" t="str">
            <v>청소년수련원</v>
          </cell>
          <cell r="G356" t="str">
            <v>자기(인성)계발활동</v>
          </cell>
          <cell r="H356" t="str">
            <v>단체모집</v>
          </cell>
          <cell r="I356" t="str">
            <v>해당</v>
          </cell>
          <cell r="J356" t="str">
            <v>해당</v>
          </cell>
          <cell r="K356" t="str">
            <v>미해당</v>
          </cell>
          <cell r="L356" t="str">
            <v xml:space="preserve"> </v>
          </cell>
        </row>
        <row r="357">
          <cell r="A357">
            <v>7405</v>
          </cell>
          <cell r="B357" t="str">
            <v>대구광역시</v>
          </cell>
          <cell r="C357" t="str">
            <v>기본형</v>
          </cell>
          <cell r="D357" t="str">
            <v>대면방식</v>
          </cell>
          <cell r="E357" t="str">
            <v>공공행정</v>
          </cell>
          <cell r="F357" t="str">
            <v>국가지자체</v>
          </cell>
          <cell r="G357" t="str">
            <v>건강·보건활동</v>
          </cell>
          <cell r="H357" t="str">
            <v>개별모집</v>
          </cell>
          <cell r="I357" t="str">
            <v>해당</v>
          </cell>
          <cell r="J357" t="str">
            <v>미해당</v>
          </cell>
          <cell r="K357" t="str">
            <v>해당</v>
          </cell>
          <cell r="L357" t="str">
            <v>복수 해당 직접입력 카약, 패들보트, 고무보트, 바나나보트, 수상자전거</v>
          </cell>
        </row>
        <row r="358">
          <cell r="A358">
            <v>7410</v>
          </cell>
          <cell r="B358" t="str">
            <v>인천광역시</v>
          </cell>
          <cell r="C358" t="str">
            <v>학단형</v>
          </cell>
          <cell r="D358" t="str">
            <v>대면방식</v>
          </cell>
          <cell r="E358" t="str">
            <v>청소년수련시설</v>
          </cell>
          <cell r="F358" t="str">
            <v>청소년수련원</v>
          </cell>
          <cell r="G358" t="str">
            <v>환경보존활동</v>
          </cell>
          <cell r="H358" t="str">
            <v>단체모집</v>
          </cell>
          <cell r="I358" t="str">
            <v>해당</v>
          </cell>
          <cell r="J358" t="str">
            <v>해당</v>
          </cell>
          <cell r="K358" t="str">
            <v>해당</v>
          </cell>
          <cell r="L358" t="str">
            <v xml:space="preserve">그 밖의 활동 하강레포츠 </v>
          </cell>
        </row>
        <row r="359">
          <cell r="A359">
            <v>7411</v>
          </cell>
          <cell r="B359" t="str">
            <v>인천광역시</v>
          </cell>
          <cell r="C359" t="str">
            <v>학단형</v>
          </cell>
          <cell r="D359" t="str">
            <v>대면방식</v>
          </cell>
          <cell r="E359" t="str">
            <v>청소년수련시설</v>
          </cell>
          <cell r="F359" t="str">
            <v>청소년수련원</v>
          </cell>
          <cell r="G359" t="str">
            <v>환경보존활동</v>
          </cell>
          <cell r="H359" t="str">
            <v>단체모집</v>
          </cell>
          <cell r="I359" t="str">
            <v>해당</v>
          </cell>
          <cell r="J359" t="str">
            <v>해당</v>
          </cell>
          <cell r="K359" t="str">
            <v>미해당</v>
          </cell>
          <cell r="L359" t="str">
            <v xml:space="preserve"> </v>
          </cell>
        </row>
        <row r="360">
          <cell r="A360">
            <v>7419</v>
          </cell>
          <cell r="B360" t="str">
            <v>전라남도</v>
          </cell>
          <cell r="C360" t="str">
            <v>학단형</v>
          </cell>
          <cell r="D360" t="str">
            <v>대면방식</v>
          </cell>
          <cell r="E360" t="str">
            <v>청소년수련시설</v>
          </cell>
          <cell r="F360" t="str">
            <v>청소년수련원</v>
          </cell>
          <cell r="G360" t="str">
            <v>기타</v>
          </cell>
          <cell r="H360" t="str">
            <v>단체모집</v>
          </cell>
          <cell r="I360" t="str">
            <v>해당</v>
          </cell>
          <cell r="J360" t="str">
            <v>해당</v>
          </cell>
          <cell r="K360" t="str">
            <v>미해당</v>
          </cell>
          <cell r="L360" t="str">
            <v xml:space="preserve"> </v>
          </cell>
        </row>
        <row r="361">
          <cell r="A361">
            <v>7420</v>
          </cell>
          <cell r="B361" t="str">
            <v>전라남도</v>
          </cell>
          <cell r="C361" t="str">
            <v>학단형</v>
          </cell>
          <cell r="D361" t="str">
            <v>대면방식</v>
          </cell>
          <cell r="E361" t="str">
            <v>청소년수련시설</v>
          </cell>
          <cell r="F361" t="str">
            <v>청소년수련원</v>
          </cell>
          <cell r="G361" t="str">
            <v>기타</v>
          </cell>
          <cell r="H361" t="str">
            <v>단체모집</v>
          </cell>
          <cell r="I361" t="str">
            <v>해당</v>
          </cell>
          <cell r="J361" t="str">
            <v>해당</v>
          </cell>
          <cell r="K361" t="str">
            <v>미해당</v>
          </cell>
          <cell r="L361" t="str">
            <v xml:space="preserve"> </v>
          </cell>
        </row>
        <row r="362">
          <cell r="A362">
            <v>7421</v>
          </cell>
          <cell r="B362" t="str">
            <v>전라남도</v>
          </cell>
          <cell r="C362" t="str">
            <v>학단형</v>
          </cell>
          <cell r="D362" t="str">
            <v>대면방식</v>
          </cell>
          <cell r="E362" t="str">
            <v>청소년수련시설</v>
          </cell>
          <cell r="F362" t="str">
            <v>청소년수련원</v>
          </cell>
          <cell r="G362" t="str">
            <v>기타</v>
          </cell>
          <cell r="H362" t="str">
            <v>단체모집</v>
          </cell>
          <cell r="I362" t="str">
            <v>해당</v>
          </cell>
          <cell r="J362" t="str">
            <v>해당</v>
          </cell>
          <cell r="K362" t="str">
            <v>미해당</v>
          </cell>
          <cell r="L362" t="str">
            <v xml:space="preserve"> </v>
          </cell>
        </row>
        <row r="363">
          <cell r="A363">
            <v>7431</v>
          </cell>
          <cell r="B363" t="str">
            <v>제주특별자치도</v>
          </cell>
          <cell r="C363" t="str">
            <v>학단형</v>
          </cell>
          <cell r="D363" t="str">
            <v>대면방식</v>
          </cell>
          <cell r="E363" t="str">
            <v>청소년수련시설</v>
          </cell>
          <cell r="F363" t="str">
            <v>청소년수련원</v>
          </cell>
          <cell r="G363" t="str">
            <v>자기(인성)계발활동</v>
          </cell>
          <cell r="H363" t="str">
            <v>단체모집</v>
          </cell>
          <cell r="I363" t="str">
            <v>해당</v>
          </cell>
          <cell r="J363" t="str">
            <v>해당</v>
          </cell>
          <cell r="K363" t="str">
            <v>미해당</v>
          </cell>
          <cell r="L363" t="str">
            <v xml:space="preserve"> </v>
          </cell>
        </row>
        <row r="364">
          <cell r="A364">
            <v>7437</v>
          </cell>
          <cell r="B364" t="str">
            <v>충청남도</v>
          </cell>
          <cell r="C364" t="str">
            <v>학단형</v>
          </cell>
          <cell r="D364" t="str">
            <v>대면방식</v>
          </cell>
          <cell r="E364" t="str">
            <v>청소년수련시설</v>
          </cell>
          <cell r="F364" t="str">
            <v>청소년수련원</v>
          </cell>
          <cell r="G364" t="str">
            <v>모험개척활동</v>
          </cell>
          <cell r="H364" t="str">
            <v>단체모집</v>
          </cell>
          <cell r="I364" t="str">
            <v>해당</v>
          </cell>
          <cell r="J364" t="str">
            <v>해당</v>
          </cell>
          <cell r="K364" t="str">
            <v>해당</v>
          </cell>
          <cell r="L364" t="str">
            <v xml:space="preserve">그 밖의 활동 하강레포츠 </v>
          </cell>
        </row>
        <row r="365">
          <cell r="A365">
            <v>7440</v>
          </cell>
          <cell r="B365" t="str">
            <v>충청북도</v>
          </cell>
          <cell r="C365" t="str">
            <v>학단형</v>
          </cell>
          <cell r="D365" t="str">
            <v>대면방식</v>
          </cell>
          <cell r="E365" t="str">
            <v>청소년수련시설</v>
          </cell>
          <cell r="F365" t="str">
            <v>청소년수련원</v>
          </cell>
          <cell r="G365" t="str">
            <v>자기(인성)계발활동</v>
          </cell>
          <cell r="H365" t="str">
            <v>단체모집</v>
          </cell>
          <cell r="I365" t="str">
            <v>해당</v>
          </cell>
          <cell r="J365" t="str">
            <v>해당</v>
          </cell>
          <cell r="K365" t="str">
            <v>미해당</v>
          </cell>
          <cell r="L365" t="str">
            <v xml:space="preserve"> </v>
          </cell>
        </row>
        <row r="366">
          <cell r="A366">
            <v>7441</v>
          </cell>
          <cell r="B366" t="str">
            <v>충청북도</v>
          </cell>
          <cell r="C366" t="str">
            <v>학단형</v>
          </cell>
          <cell r="D366" t="str">
            <v>대면방식</v>
          </cell>
          <cell r="E366" t="str">
            <v>청소년수련시설</v>
          </cell>
          <cell r="F366" t="str">
            <v>청소년수련원</v>
          </cell>
          <cell r="G366" t="str">
            <v>자기(인성)계발활동</v>
          </cell>
          <cell r="H366" t="str">
            <v>단체모집</v>
          </cell>
          <cell r="I366" t="str">
            <v>해당</v>
          </cell>
          <cell r="J366" t="str">
            <v>해당</v>
          </cell>
          <cell r="K366" t="str">
            <v>미해당</v>
          </cell>
          <cell r="L366" t="str">
            <v xml:space="preserve"> </v>
          </cell>
        </row>
        <row r="367">
          <cell r="A367">
            <v>7442</v>
          </cell>
          <cell r="B367" t="str">
            <v>충청북도</v>
          </cell>
          <cell r="C367" t="str">
            <v>학단형</v>
          </cell>
          <cell r="D367" t="str">
            <v>대면방식</v>
          </cell>
          <cell r="E367" t="str">
            <v>청소년수련시설</v>
          </cell>
          <cell r="F367" t="str">
            <v>청소년수련원</v>
          </cell>
          <cell r="G367" t="str">
            <v>자기(인성)계발활동</v>
          </cell>
          <cell r="H367" t="str">
            <v>단체모집</v>
          </cell>
          <cell r="I367" t="str">
            <v>해당</v>
          </cell>
          <cell r="J367" t="str">
            <v>해당</v>
          </cell>
          <cell r="K367" t="str">
            <v>미해당</v>
          </cell>
          <cell r="L367" t="str">
            <v xml:space="preserve"> </v>
          </cell>
        </row>
        <row r="368">
          <cell r="A368">
            <v>7443</v>
          </cell>
          <cell r="B368" t="str">
            <v>충청북도</v>
          </cell>
          <cell r="C368" t="str">
            <v>학단형</v>
          </cell>
          <cell r="D368" t="str">
            <v>대면방식</v>
          </cell>
          <cell r="E368" t="str">
            <v>청소년수련시설</v>
          </cell>
          <cell r="F368" t="str">
            <v>청소년수련원</v>
          </cell>
          <cell r="G368" t="str">
            <v>자기(인성)계발활동</v>
          </cell>
          <cell r="H368" t="str">
            <v>단체모집</v>
          </cell>
          <cell r="I368" t="str">
            <v>해당</v>
          </cell>
          <cell r="J368" t="str">
            <v>해당</v>
          </cell>
          <cell r="K368" t="str">
            <v>미해당</v>
          </cell>
          <cell r="L368" t="str">
            <v xml:space="preserve"> </v>
          </cell>
        </row>
        <row r="369">
          <cell r="A369">
            <v>7444</v>
          </cell>
          <cell r="B369" t="str">
            <v>충청북도</v>
          </cell>
          <cell r="C369" t="str">
            <v>학단형</v>
          </cell>
          <cell r="D369" t="str">
            <v>대면방식</v>
          </cell>
          <cell r="E369" t="str">
            <v>청소년수련시설</v>
          </cell>
          <cell r="F369" t="str">
            <v>청소년수련원</v>
          </cell>
          <cell r="G369" t="str">
            <v>자기(인성)계발활동</v>
          </cell>
          <cell r="H369" t="str">
            <v>단체모집</v>
          </cell>
          <cell r="I369" t="str">
            <v>해당</v>
          </cell>
          <cell r="J369" t="str">
            <v>해당</v>
          </cell>
          <cell r="K369" t="str">
            <v>미해당</v>
          </cell>
          <cell r="L369" t="str">
            <v xml:space="preserve"> </v>
          </cell>
        </row>
        <row r="370">
          <cell r="A370">
            <v>7445</v>
          </cell>
          <cell r="B370" t="str">
            <v>충청북도</v>
          </cell>
          <cell r="C370" t="str">
            <v>학단형</v>
          </cell>
          <cell r="D370" t="str">
            <v>대면방식</v>
          </cell>
          <cell r="E370" t="str">
            <v>청소년수련시설</v>
          </cell>
          <cell r="F370" t="str">
            <v>청소년수련원</v>
          </cell>
          <cell r="G370" t="str">
            <v>자기(인성)계발활동</v>
          </cell>
          <cell r="H370" t="str">
            <v>단체모집</v>
          </cell>
          <cell r="I370" t="str">
            <v>해당</v>
          </cell>
          <cell r="J370" t="str">
            <v>해당</v>
          </cell>
          <cell r="K370" t="str">
            <v>미해당</v>
          </cell>
          <cell r="L370" t="str">
            <v xml:space="preserve"> </v>
          </cell>
        </row>
        <row r="371">
          <cell r="A371">
            <v>7452</v>
          </cell>
          <cell r="B371" t="str">
            <v>경상북도</v>
          </cell>
          <cell r="C371" t="str">
            <v>숙박형</v>
          </cell>
          <cell r="D371" t="str">
            <v>대면방식</v>
          </cell>
          <cell r="E371" t="str">
            <v>청소년수련시설</v>
          </cell>
          <cell r="F371" t="str">
            <v>청소년수련원</v>
          </cell>
          <cell r="G371" t="str">
            <v>과학정보활동</v>
          </cell>
          <cell r="H371" t="str">
            <v>개별모집</v>
          </cell>
          <cell r="I371" t="str">
            <v>해당</v>
          </cell>
          <cell r="J371" t="str">
            <v>해당</v>
          </cell>
          <cell r="K371" t="str">
            <v>미해당</v>
          </cell>
          <cell r="L371" t="str">
            <v xml:space="preserve"> </v>
          </cell>
        </row>
        <row r="372">
          <cell r="A372">
            <v>7454</v>
          </cell>
          <cell r="B372" t="str">
            <v>경상북도</v>
          </cell>
          <cell r="C372" t="str">
            <v>숙박형</v>
          </cell>
          <cell r="D372" t="str">
            <v>대면방식</v>
          </cell>
          <cell r="E372" t="str">
            <v>청소년수련시설</v>
          </cell>
          <cell r="F372" t="str">
            <v>청소년수련원</v>
          </cell>
          <cell r="G372" t="str">
            <v>과학정보활동</v>
          </cell>
          <cell r="H372" t="str">
            <v>개별모집</v>
          </cell>
          <cell r="I372" t="str">
            <v>해당</v>
          </cell>
          <cell r="J372" t="str">
            <v>해당</v>
          </cell>
          <cell r="K372" t="str">
            <v>미해당</v>
          </cell>
          <cell r="L372" t="str">
            <v xml:space="preserve"> </v>
          </cell>
        </row>
        <row r="373">
          <cell r="A373">
            <v>7458</v>
          </cell>
          <cell r="B373" t="str">
            <v>전라북도</v>
          </cell>
          <cell r="C373" t="str">
            <v>학단형</v>
          </cell>
          <cell r="D373" t="str">
            <v>대면방식</v>
          </cell>
          <cell r="E373" t="str">
            <v>청소년수련시설</v>
          </cell>
          <cell r="F373" t="str">
            <v>청소년수련원</v>
          </cell>
          <cell r="G373" t="str">
            <v>모험개척활동</v>
          </cell>
          <cell r="H373" t="str">
            <v>단체모집</v>
          </cell>
          <cell r="I373" t="str">
            <v>해당</v>
          </cell>
          <cell r="J373" t="str">
            <v>해당</v>
          </cell>
          <cell r="K373" t="str">
            <v>해당</v>
          </cell>
          <cell r="L373" t="str">
            <v xml:space="preserve">그 밖의 활동 하강레포츠 </v>
          </cell>
        </row>
        <row r="374">
          <cell r="A374">
            <v>7459</v>
          </cell>
          <cell r="B374" t="str">
            <v>제주특별자치도</v>
          </cell>
          <cell r="C374" t="str">
            <v>학단형</v>
          </cell>
          <cell r="D374" t="str">
            <v>대면방식</v>
          </cell>
          <cell r="E374" t="str">
            <v>청소년수련시설</v>
          </cell>
          <cell r="F374" t="str">
            <v>청소년수련원</v>
          </cell>
          <cell r="G374" t="str">
            <v>자기(인성)계발활동</v>
          </cell>
          <cell r="H374" t="str">
            <v>단체모집</v>
          </cell>
          <cell r="I374" t="str">
            <v>미해당</v>
          </cell>
          <cell r="J374" t="str">
            <v>미해당</v>
          </cell>
          <cell r="K374" t="str">
            <v>미해당</v>
          </cell>
          <cell r="L374" t="str">
            <v xml:space="preserve"> </v>
          </cell>
        </row>
        <row r="375">
          <cell r="A375">
            <v>7465</v>
          </cell>
          <cell r="B375" t="str">
            <v>서울특별시</v>
          </cell>
          <cell r="C375" t="str">
            <v>기본형</v>
          </cell>
          <cell r="D375" t="str">
            <v>대면방식</v>
          </cell>
          <cell r="E375" t="str">
            <v>청소년수련시설</v>
          </cell>
          <cell r="F375" t="str">
            <v>청소년수련관</v>
          </cell>
          <cell r="G375" t="str">
            <v>과학정보활동</v>
          </cell>
          <cell r="H375" t="str">
            <v>개별모집</v>
          </cell>
          <cell r="I375" t="str">
            <v>미해당</v>
          </cell>
          <cell r="J375" t="str">
            <v>미해당</v>
          </cell>
          <cell r="K375" t="str">
            <v>미해당</v>
          </cell>
          <cell r="L375" t="str">
            <v xml:space="preserve"> </v>
          </cell>
        </row>
        <row r="376">
          <cell r="A376">
            <v>7466</v>
          </cell>
          <cell r="B376" t="str">
            <v>인천광역시</v>
          </cell>
          <cell r="C376" t="str">
            <v>학단형</v>
          </cell>
          <cell r="D376" t="str">
            <v>대면방식</v>
          </cell>
          <cell r="E376" t="str">
            <v>청소년수련시설</v>
          </cell>
          <cell r="F376" t="str">
            <v>청소년수련원</v>
          </cell>
          <cell r="G376" t="str">
            <v>환경보존활동</v>
          </cell>
          <cell r="H376" t="str">
            <v>단체모집</v>
          </cell>
          <cell r="I376" t="str">
            <v>해당</v>
          </cell>
          <cell r="J376" t="str">
            <v>해당</v>
          </cell>
          <cell r="K376" t="str">
            <v>미해당</v>
          </cell>
          <cell r="L376" t="str">
            <v xml:space="preserve"> </v>
          </cell>
        </row>
        <row r="377">
          <cell r="A377">
            <v>7467</v>
          </cell>
          <cell r="B377" t="str">
            <v>전라남도</v>
          </cell>
          <cell r="C377" t="str">
            <v>학단형</v>
          </cell>
          <cell r="D377" t="str">
            <v>대면방식</v>
          </cell>
          <cell r="E377" t="str">
            <v>청소년수련시설</v>
          </cell>
          <cell r="F377" t="str">
            <v>청소년수련원</v>
          </cell>
          <cell r="G377" t="str">
            <v>모험개척활동</v>
          </cell>
          <cell r="H377" t="str">
            <v>단체모집</v>
          </cell>
          <cell r="I377" t="str">
            <v>해당</v>
          </cell>
          <cell r="J377" t="str">
            <v>해당</v>
          </cell>
          <cell r="K377" t="str">
            <v>해당</v>
          </cell>
          <cell r="L377" t="str">
            <v xml:space="preserve">수상활동 고무보트 </v>
          </cell>
        </row>
        <row r="378">
          <cell r="A378">
            <v>7468</v>
          </cell>
          <cell r="B378" t="str">
            <v>전라남도</v>
          </cell>
          <cell r="C378" t="str">
            <v>기본형</v>
          </cell>
          <cell r="D378" t="str">
            <v>대면방식</v>
          </cell>
          <cell r="E378" t="str">
            <v>청소년수련시설</v>
          </cell>
          <cell r="F378" t="str">
            <v>청소년수련관</v>
          </cell>
          <cell r="G378" t="str">
            <v>과학정보활동</v>
          </cell>
          <cell r="H378" t="str">
            <v>개별모집</v>
          </cell>
          <cell r="I378" t="str">
            <v>미해당</v>
          </cell>
          <cell r="J378" t="str">
            <v>미해당</v>
          </cell>
          <cell r="K378" t="str">
            <v>미해당</v>
          </cell>
          <cell r="L378" t="str">
            <v xml:space="preserve"> </v>
          </cell>
        </row>
        <row r="379">
          <cell r="A379">
            <v>7469</v>
          </cell>
          <cell r="B379" t="str">
            <v>전라남도</v>
          </cell>
          <cell r="C379" t="str">
            <v>학단형</v>
          </cell>
          <cell r="D379" t="str">
            <v>대면방식</v>
          </cell>
          <cell r="E379" t="str">
            <v>청소년수련시설</v>
          </cell>
          <cell r="F379" t="str">
            <v>청소년수련원</v>
          </cell>
          <cell r="G379" t="str">
            <v>자기(인성)계발활동</v>
          </cell>
          <cell r="H379" t="str">
            <v>단체모집</v>
          </cell>
          <cell r="I379" t="str">
            <v>해당</v>
          </cell>
          <cell r="J379" t="str">
            <v>해당</v>
          </cell>
          <cell r="K379" t="str">
            <v>미해당</v>
          </cell>
          <cell r="L379" t="str">
            <v xml:space="preserve"> </v>
          </cell>
        </row>
        <row r="380">
          <cell r="A380">
            <v>7470</v>
          </cell>
          <cell r="B380" t="str">
            <v>전라남도</v>
          </cell>
          <cell r="C380" t="str">
            <v>학단형</v>
          </cell>
          <cell r="D380" t="str">
            <v>대면방식</v>
          </cell>
          <cell r="E380" t="str">
            <v>청소년수련시설</v>
          </cell>
          <cell r="F380" t="str">
            <v>청소년수련원</v>
          </cell>
          <cell r="G380" t="str">
            <v>자기(인성)계발활동</v>
          </cell>
          <cell r="H380" t="str">
            <v>단체모집</v>
          </cell>
          <cell r="I380" t="str">
            <v>해당</v>
          </cell>
          <cell r="J380" t="str">
            <v>해당</v>
          </cell>
          <cell r="K380" t="str">
            <v>미해당</v>
          </cell>
          <cell r="L380" t="str">
            <v xml:space="preserve"> </v>
          </cell>
        </row>
        <row r="381">
          <cell r="A381">
            <v>7472</v>
          </cell>
          <cell r="B381" t="str">
            <v>전라북도</v>
          </cell>
          <cell r="C381" t="str">
            <v>기본형</v>
          </cell>
          <cell r="D381" t="str">
            <v>대면방식</v>
          </cell>
          <cell r="E381" t="str">
            <v>일반</v>
          </cell>
          <cell r="F381" t="str">
            <v>개인사업</v>
          </cell>
          <cell r="G381" t="str">
            <v>자기(인성)계발활동</v>
          </cell>
          <cell r="H381" t="str">
            <v>단체모집</v>
          </cell>
          <cell r="I381" t="str">
            <v>미해당</v>
          </cell>
          <cell r="J381" t="str">
            <v>미해당</v>
          </cell>
          <cell r="K381" t="str">
            <v>미해당</v>
          </cell>
          <cell r="L381" t="str">
            <v xml:space="preserve"> </v>
          </cell>
        </row>
        <row r="382">
          <cell r="A382">
            <v>7473</v>
          </cell>
          <cell r="B382" t="str">
            <v>전라북도</v>
          </cell>
          <cell r="C382" t="str">
            <v>기본형</v>
          </cell>
          <cell r="D382" t="str">
            <v>대면방식</v>
          </cell>
          <cell r="E382" t="str">
            <v>일반</v>
          </cell>
          <cell r="F382" t="str">
            <v>개인사업</v>
          </cell>
          <cell r="G382" t="str">
            <v>자기(인성)계발활동</v>
          </cell>
          <cell r="H382" t="str">
            <v>단체모집</v>
          </cell>
          <cell r="I382" t="str">
            <v>미해당</v>
          </cell>
          <cell r="J382" t="str">
            <v>미해당</v>
          </cell>
          <cell r="K382" t="str">
            <v>미해당</v>
          </cell>
          <cell r="L382" t="str">
            <v xml:space="preserve"> </v>
          </cell>
        </row>
        <row r="383">
          <cell r="A383">
            <v>7474</v>
          </cell>
          <cell r="B383" t="str">
            <v>전라북도</v>
          </cell>
          <cell r="C383" t="str">
            <v>기본형</v>
          </cell>
          <cell r="D383" t="str">
            <v>대면방식</v>
          </cell>
          <cell r="E383" t="str">
            <v>일반</v>
          </cell>
          <cell r="F383" t="str">
            <v>개인사업</v>
          </cell>
          <cell r="G383" t="str">
            <v>자기(인성)계발활동</v>
          </cell>
          <cell r="H383" t="str">
            <v>단체모집</v>
          </cell>
          <cell r="I383" t="str">
            <v>미해당</v>
          </cell>
          <cell r="J383" t="str">
            <v>미해당</v>
          </cell>
          <cell r="K383" t="str">
            <v>미해당</v>
          </cell>
          <cell r="L383" t="str">
            <v xml:space="preserve"> </v>
          </cell>
        </row>
        <row r="384">
          <cell r="A384">
            <v>7480</v>
          </cell>
          <cell r="B384" t="str">
            <v>강원특별자치도</v>
          </cell>
          <cell r="C384" t="str">
            <v>학단형</v>
          </cell>
          <cell r="D384" t="str">
            <v>대면방식</v>
          </cell>
          <cell r="E384" t="str">
            <v>일반</v>
          </cell>
          <cell r="F384" t="str">
            <v>영리법인</v>
          </cell>
          <cell r="G384" t="str">
            <v>직업체험활동</v>
          </cell>
          <cell r="H384" t="str">
            <v>단체모집</v>
          </cell>
          <cell r="I384" t="str">
            <v>해당</v>
          </cell>
          <cell r="J384" t="str">
            <v>해당</v>
          </cell>
          <cell r="K384" t="str">
            <v>미해당</v>
          </cell>
          <cell r="L384" t="str">
            <v xml:space="preserve"> </v>
          </cell>
        </row>
        <row r="385">
          <cell r="A385">
            <v>7481</v>
          </cell>
          <cell r="B385" t="str">
            <v>강원특별자치도</v>
          </cell>
          <cell r="C385" t="str">
            <v>학단형</v>
          </cell>
          <cell r="D385" t="str">
            <v>대면방식</v>
          </cell>
          <cell r="E385" t="str">
            <v>일반</v>
          </cell>
          <cell r="F385" t="str">
            <v>영리법인</v>
          </cell>
          <cell r="G385" t="str">
            <v>직업체험활동</v>
          </cell>
          <cell r="H385" t="str">
            <v>단체모집</v>
          </cell>
          <cell r="I385" t="str">
            <v>해당</v>
          </cell>
          <cell r="J385" t="str">
            <v>해당</v>
          </cell>
          <cell r="K385" t="str">
            <v>미해당</v>
          </cell>
          <cell r="L385" t="str">
            <v xml:space="preserve"> </v>
          </cell>
        </row>
        <row r="386">
          <cell r="A386">
            <v>7482</v>
          </cell>
          <cell r="B386" t="str">
            <v>강원특별자치도</v>
          </cell>
          <cell r="C386" t="str">
            <v>학단형</v>
          </cell>
          <cell r="D386" t="str">
            <v>대면방식</v>
          </cell>
          <cell r="E386" t="str">
            <v>일반</v>
          </cell>
          <cell r="F386" t="str">
            <v>영리법인</v>
          </cell>
          <cell r="G386" t="str">
            <v>직업체험활동</v>
          </cell>
          <cell r="H386" t="str">
            <v>단체모집</v>
          </cell>
          <cell r="I386" t="str">
            <v>해당</v>
          </cell>
          <cell r="J386" t="str">
            <v>해당</v>
          </cell>
          <cell r="K386" t="str">
            <v>미해당</v>
          </cell>
          <cell r="L386" t="str">
            <v xml:space="preserve"> </v>
          </cell>
        </row>
        <row r="387">
          <cell r="A387">
            <v>7483</v>
          </cell>
          <cell r="B387" t="str">
            <v>강원특별자치도</v>
          </cell>
          <cell r="C387" t="str">
            <v>학단형</v>
          </cell>
          <cell r="D387" t="str">
            <v>대면방식</v>
          </cell>
          <cell r="E387" t="str">
            <v>일반</v>
          </cell>
          <cell r="F387" t="str">
            <v>영리법인</v>
          </cell>
          <cell r="G387" t="str">
            <v>직업체험활동</v>
          </cell>
          <cell r="H387" t="str">
            <v>단체모집</v>
          </cell>
          <cell r="I387" t="str">
            <v>해당</v>
          </cell>
          <cell r="J387" t="str">
            <v>해당</v>
          </cell>
          <cell r="K387" t="str">
            <v>미해당</v>
          </cell>
          <cell r="L387" t="str">
            <v xml:space="preserve"> </v>
          </cell>
        </row>
        <row r="388">
          <cell r="A388">
            <v>7484</v>
          </cell>
          <cell r="B388" t="str">
            <v>강원특별자치도</v>
          </cell>
          <cell r="C388" t="str">
            <v>학단형</v>
          </cell>
          <cell r="D388" t="str">
            <v>대면방식</v>
          </cell>
          <cell r="E388" t="str">
            <v>일반</v>
          </cell>
          <cell r="F388" t="str">
            <v>영리법인</v>
          </cell>
          <cell r="G388" t="str">
            <v>직업체험활동</v>
          </cell>
          <cell r="H388" t="str">
            <v>단체모집</v>
          </cell>
          <cell r="I388" t="str">
            <v>해당</v>
          </cell>
          <cell r="J388" t="str">
            <v>해당</v>
          </cell>
          <cell r="K388" t="str">
            <v>미해당</v>
          </cell>
          <cell r="L388" t="str">
            <v xml:space="preserve"> </v>
          </cell>
        </row>
        <row r="389">
          <cell r="A389">
            <v>7485</v>
          </cell>
          <cell r="B389" t="str">
            <v>강원특별자치도</v>
          </cell>
          <cell r="C389" t="str">
            <v>학단형</v>
          </cell>
          <cell r="D389" t="str">
            <v>대면방식</v>
          </cell>
          <cell r="E389" t="str">
            <v>일반</v>
          </cell>
          <cell r="F389" t="str">
            <v>영리법인</v>
          </cell>
          <cell r="G389" t="str">
            <v>직업체험활동</v>
          </cell>
          <cell r="H389" t="str">
            <v>단체모집</v>
          </cell>
          <cell r="I389" t="str">
            <v>해당</v>
          </cell>
          <cell r="J389" t="str">
            <v>해당</v>
          </cell>
          <cell r="K389" t="str">
            <v>미해당</v>
          </cell>
          <cell r="L389" t="str">
            <v xml:space="preserve"> </v>
          </cell>
        </row>
        <row r="390">
          <cell r="A390">
            <v>7488</v>
          </cell>
          <cell r="B390" t="str">
            <v>강원특별자치도</v>
          </cell>
          <cell r="C390" t="str">
            <v>숙박형</v>
          </cell>
          <cell r="D390" t="str">
            <v>대면방식</v>
          </cell>
          <cell r="E390" t="str">
            <v>일반</v>
          </cell>
          <cell r="F390" t="str">
            <v>영리법인</v>
          </cell>
          <cell r="G390" t="str">
            <v>자기(인성)계발활동</v>
          </cell>
          <cell r="H390" t="str">
            <v>단체모집</v>
          </cell>
          <cell r="I390" t="str">
            <v>해당</v>
          </cell>
          <cell r="J390" t="str">
            <v>해당</v>
          </cell>
          <cell r="K390" t="str">
            <v>미해당</v>
          </cell>
          <cell r="L390" t="str">
            <v xml:space="preserve"> </v>
          </cell>
        </row>
        <row r="391">
          <cell r="A391">
            <v>7489</v>
          </cell>
          <cell r="B391" t="str">
            <v>강원특별자치도</v>
          </cell>
          <cell r="C391" t="str">
            <v>학단형</v>
          </cell>
          <cell r="D391" t="str">
            <v>대면방식</v>
          </cell>
          <cell r="E391" t="str">
            <v>일반</v>
          </cell>
          <cell r="F391" t="str">
            <v>영리법인</v>
          </cell>
          <cell r="G391" t="str">
            <v>과학정보활동</v>
          </cell>
          <cell r="H391" t="str">
            <v>단체모집</v>
          </cell>
          <cell r="I391" t="str">
            <v>해당</v>
          </cell>
          <cell r="J391" t="str">
            <v>해당</v>
          </cell>
          <cell r="K391" t="str">
            <v>미해당</v>
          </cell>
          <cell r="L391" t="str">
            <v xml:space="preserve"> </v>
          </cell>
        </row>
        <row r="392">
          <cell r="A392">
            <v>7490</v>
          </cell>
          <cell r="B392" t="str">
            <v>강원특별자치도</v>
          </cell>
          <cell r="C392" t="str">
            <v>숙박형</v>
          </cell>
          <cell r="D392" t="str">
            <v>대면방식</v>
          </cell>
          <cell r="E392" t="str">
            <v>일반</v>
          </cell>
          <cell r="F392" t="str">
            <v>영리법인</v>
          </cell>
          <cell r="G392" t="str">
            <v>자기(인성)계발활동</v>
          </cell>
          <cell r="H392" t="str">
            <v>단체모집</v>
          </cell>
          <cell r="I392" t="str">
            <v>해당</v>
          </cell>
          <cell r="J392" t="str">
            <v>해당</v>
          </cell>
          <cell r="K392" t="str">
            <v>미해당</v>
          </cell>
          <cell r="L392" t="str">
            <v xml:space="preserve"> </v>
          </cell>
        </row>
        <row r="393">
          <cell r="A393">
            <v>7491</v>
          </cell>
          <cell r="B393" t="str">
            <v>강원특별자치도</v>
          </cell>
          <cell r="C393" t="str">
            <v>숙박형</v>
          </cell>
          <cell r="D393" t="str">
            <v>대면방식</v>
          </cell>
          <cell r="E393" t="str">
            <v>일반</v>
          </cell>
          <cell r="F393" t="str">
            <v>영리법인</v>
          </cell>
          <cell r="G393" t="str">
            <v>자기(인성)계발활동</v>
          </cell>
          <cell r="H393" t="str">
            <v>단체모집</v>
          </cell>
          <cell r="I393" t="str">
            <v>해당</v>
          </cell>
          <cell r="J393" t="str">
            <v>해당</v>
          </cell>
          <cell r="K393" t="str">
            <v>미해당</v>
          </cell>
          <cell r="L393" t="str">
            <v xml:space="preserve"> </v>
          </cell>
        </row>
        <row r="394">
          <cell r="A394">
            <v>7492</v>
          </cell>
          <cell r="B394" t="str">
            <v>강원특별자치도</v>
          </cell>
          <cell r="C394" t="str">
            <v>숙박형</v>
          </cell>
          <cell r="D394" t="str">
            <v>대면방식</v>
          </cell>
          <cell r="E394" t="str">
            <v>일반</v>
          </cell>
          <cell r="F394" t="str">
            <v>영리법인</v>
          </cell>
          <cell r="G394" t="str">
            <v>자기(인성)계발활동</v>
          </cell>
          <cell r="H394" t="str">
            <v>단체모집</v>
          </cell>
          <cell r="I394" t="str">
            <v>해당</v>
          </cell>
          <cell r="J394" t="str">
            <v>해당</v>
          </cell>
          <cell r="K394" t="str">
            <v>미해당</v>
          </cell>
          <cell r="L394" t="str">
            <v xml:space="preserve"> </v>
          </cell>
        </row>
        <row r="395">
          <cell r="A395">
            <v>7493</v>
          </cell>
          <cell r="B395" t="str">
            <v>강원특별자치도</v>
          </cell>
          <cell r="C395" t="str">
            <v>학단형</v>
          </cell>
          <cell r="D395" t="str">
            <v>대면방식</v>
          </cell>
          <cell r="E395" t="str">
            <v>일반</v>
          </cell>
          <cell r="F395" t="str">
            <v>영리법인</v>
          </cell>
          <cell r="G395" t="str">
            <v>자기(인성)계발활동</v>
          </cell>
          <cell r="H395" t="str">
            <v>단체모집</v>
          </cell>
          <cell r="I395" t="str">
            <v>해당</v>
          </cell>
          <cell r="J395" t="str">
            <v>해당</v>
          </cell>
          <cell r="K395" t="str">
            <v>미해당</v>
          </cell>
          <cell r="L395" t="str">
            <v xml:space="preserve"> </v>
          </cell>
        </row>
        <row r="396">
          <cell r="A396">
            <v>7494</v>
          </cell>
          <cell r="B396" t="str">
            <v>강원특별자치도</v>
          </cell>
          <cell r="C396" t="str">
            <v>숙박형</v>
          </cell>
          <cell r="D396" t="str">
            <v>대면방식</v>
          </cell>
          <cell r="E396" t="str">
            <v>일반</v>
          </cell>
          <cell r="F396" t="str">
            <v>영리법인</v>
          </cell>
          <cell r="G396" t="str">
            <v>자기(인성)계발활동</v>
          </cell>
          <cell r="H396" t="str">
            <v>단체모집</v>
          </cell>
          <cell r="I396" t="str">
            <v>해당</v>
          </cell>
          <cell r="J396" t="str">
            <v>해당</v>
          </cell>
          <cell r="K396" t="str">
            <v>미해당</v>
          </cell>
          <cell r="L396" t="str">
            <v xml:space="preserve"> </v>
          </cell>
        </row>
        <row r="397">
          <cell r="A397">
            <v>7495</v>
          </cell>
          <cell r="B397" t="str">
            <v>강원특별자치도</v>
          </cell>
          <cell r="C397" t="str">
            <v>숙박형</v>
          </cell>
          <cell r="D397" t="str">
            <v>대면방식</v>
          </cell>
          <cell r="E397" t="str">
            <v>일반</v>
          </cell>
          <cell r="F397" t="str">
            <v>영리법인</v>
          </cell>
          <cell r="G397" t="str">
            <v>자기(인성)계발활동</v>
          </cell>
          <cell r="H397" t="str">
            <v>단체모집</v>
          </cell>
          <cell r="I397" t="str">
            <v>해당</v>
          </cell>
          <cell r="J397" t="str">
            <v>해당</v>
          </cell>
          <cell r="K397" t="str">
            <v>미해당</v>
          </cell>
          <cell r="L397" t="str">
            <v xml:space="preserve"> </v>
          </cell>
        </row>
        <row r="398">
          <cell r="A398">
            <v>7519</v>
          </cell>
          <cell r="B398" t="str">
            <v>경상북도</v>
          </cell>
          <cell r="C398" t="str">
            <v>학단형</v>
          </cell>
          <cell r="D398" t="str">
            <v>대면방식</v>
          </cell>
          <cell r="E398" t="str">
            <v>청소년수련시설</v>
          </cell>
          <cell r="F398" t="str">
            <v>청소년수련관</v>
          </cell>
          <cell r="G398" t="str">
            <v>자기(인성)계발활동</v>
          </cell>
          <cell r="H398" t="str">
            <v>단체모집</v>
          </cell>
          <cell r="I398" t="str">
            <v>해당</v>
          </cell>
          <cell r="J398" t="str">
            <v>해당</v>
          </cell>
          <cell r="K398" t="str">
            <v>미해당</v>
          </cell>
          <cell r="L398" t="str">
            <v xml:space="preserve"> </v>
          </cell>
        </row>
        <row r="399">
          <cell r="A399">
            <v>7520</v>
          </cell>
          <cell r="B399" t="str">
            <v>경상북도</v>
          </cell>
          <cell r="C399" t="str">
            <v>학단형</v>
          </cell>
          <cell r="D399" t="str">
            <v>대면방식</v>
          </cell>
          <cell r="E399" t="str">
            <v>공공행정</v>
          </cell>
          <cell r="F399" t="str">
            <v>기타공공</v>
          </cell>
          <cell r="G399" t="str">
            <v>자기(인성)계발활동</v>
          </cell>
          <cell r="H399" t="str">
            <v>단체모집</v>
          </cell>
          <cell r="I399" t="str">
            <v>해당</v>
          </cell>
          <cell r="J399" t="str">
            <v>해당</v>
          </cell>
          <cell r="K399" t="str">
            <v>미해당</v>
          </cell>
          <cell r="L399" t="str">
            <v xml:space="preserve"> </v>
          </cell>
        </row>
        <row r="400">
          <cell r="A400">
            <v>7521</v>
          </cell>
          <cell r="B400" t="str">
            <v>경상북도</v>
          </cell>
          <cell r="C400" t="str">
            <v>학단형</v>
          </cell>
          <cell r="D400" t="str">
            <v>대면방식</v>
          </cell>
          <cell r="E400" t="str">
            <v>공공행정</v>
          </cell>
          <cell r="F400" t="str">
            <v>기타공공</v>
          </cell>
          <cell r="G400" t="str">
            <v>자기(인성)계발활동</v>
          </cell>
          <cell r="H400" t="str">
            <v>단체모집</v>
          </cell>
          <cell r="I400" t="str">
            <v>해당</v>
          </cell>
          <cell r="J400" t="str">
            <v>해당</v>
          </cell>
          <cell r="K400" t="str">
            <v>미해당</v>
          </cell>
          <cell r="L400" t="str">
            <v xml:space="preserve"> </v>
          </cell>
        </row>
        <row r="401">
          <cell r="A401">
            <v>7525</v>
          </cell>
          <cell r="B401" t="str">
            <v>부산광역시</v>
          </cell>
          <cell r="C401" t="str">
            <v>기본형</v>
          </cell>
          <cell r="D401" t="str">
            <v>대면방식</v>
          </cell>
          <cell r="E401" t="str">
            <v>청소년수련시설</v>
          </cell>
          <cell r="F401" t="str">
            <v>유스호스텔</v>
          </cell>
          <cell r="G401" t="str">
            <v>건강·보건활동</v>
          </cell>
          <cell r="H401" t="str">
            <v>단체모집</v>
          </cell>
          <cell r="I401" t="str">
            <v>해당</v>
          </cell>
          <cell r="J401" t="str">
            <v>해당</v>
          </cell>
          <cell r="K401" t="str">
            <v>미해당</v>
          </cell>
          <cell r="L401" t="str">
            <v xml:space="preserve"> </v>
          </cell>
        </row>
        <row r="402">
          <cell r="A402">
            <v>7528</v>
          </cell>
          <cell r="B402" t="str">
            <v>울산광역시</v>
          </cell>
          <cell r="C402" t="str">
            <v>기본형</v>
          </cell>
          <cell r="D402" t="str">
            <v>대면방식</v>
          </cell>
          <cell r="E402" t="str">
            <v>일반</v>
          </cell>
          <cell r="F402" t="str">
            <v>영리법인</v>
          </cell>
          <cell r="G402" t="str">
            <v>자기(인성)계발활동</v>
          </cell>
          <cell r="H402" t="str">
            <v>개별모집</v>
          </cell>
          <cell r="I402" t="str">
            <v>미해당</v>
          </cell>
          <cell r="J402" t="str">
            <v>미해당</v>
          </cell>
          <cell r="K402" t="str">
            <v>미해당</v>
          </cell>
          <cell r="L402" t="str">
            <v xml:space="preserve"> </v>
          </cell>
        </row>
        <row r="403">
          <cell r="A403">
            <v>7529</v>
          </cell>
          <cell r="B403" t="str">
            <v>울산광역시</v>
          </cell>
          <cell r="C403" t="str">
            <v>기본형</v>
          </cell>
          <cell r="D403" t="str">
            <v>대면방식</v>
          </cell>
          <cell r="E403" t="str">
            <v>일반</v>
          </cell>
          <cell r="F403" t="str">
            <v>영리법인</v>
          </cell>
          <cell r="G403" t="str">
            <v>자기(인성)계발활동</v>
          </cell>
          <cell r="H403" t="str">
            <v>개별모집</v>
          </cell>
          <cell r="I403" t="str">
            <v>미해당</v>
          </cell>
          <cell r="J403" t="str">
            <v>미해당</v>
          </cell>
          <cell r="K403" t="str">
            <v>미해당</v>
          </cell>
          <cell r="L403" t="str">
            <v xml:space="preserve"> </v>
          </cell>
        </row>
        <row r="404">
          <cell r="A404">
            <v>7530</v>
          </cell>
          <cell r="B404" t="str">
            <v>울산광역시</v>
          </cell>
          <cell r="C404" t="str">
            <v>기본형</v>
          </cell>
          <cell r="D404" t="str">
            <v>대면방식</v>
          </cell>
          <cell r="E404" t="str">
            <v>일반</v>
          </cell>
          <cell r="F404" t="str">
            <v>영리법인</v>
          </cell>
          <cell r="G404" t="str">
            <v>자기(인성)계발활동</v>
          </cell>
          <cell r="H404" t="str">
            <v>개별모집</v>
          </cell>
          <cell r="I404" t="str">
            <v>미해당</v>
          </cell>
          <cell r="J404" t="str">
            <v>미해당</v>
          </cell>
          <cell r="K404" t="str">
            <v>미해당</v>
          </cell>
          <cell r="L404" t="str">
            <v xml:space="preserve"> </v>
          </cell>
        </row>
        <row r="405">
          <cell r="A405">
            <v>7531</v>
          </cell>
          <cell r="B405" t="str">
            <v>울산광역시</v>
          </cell>
          <cell r="C405" t="str">
            <v>기본형</v>
          </cell>
          <cell r="D405" t="str">
            <v>대면방식</v>
          </cell>
          <cell r="E405" t="str">
            <v>일반</v>
          </cell>
          <cell r="F405" t="str">
            <v>영리법인</v>
          </cell>
          <cell r="G405" t="str">
            <v>자기(인성)계발활동</v>
          </cell>
          <cell r="H405" t="str">
            <v>개별모집</v>
          </cell>
          <cell r="I405" t="str">
            <v>미해당</v>
          </cell>
          <cell r="J405" t="str">
            <v>미해당</v>
          </cell>
          <cell r="K405" t="str">
            <v>미해당</v>
          </cell>
          <cell r="L405" t="str">
            <v xml:space="preserve"> </v>
          </cell>
        </row>
        <row r="406">
          <cell r="A406">
            <v>7532</v>
          </cell>
          <cell r="B406" t="str">
            <v>울산광역시</v>
          </cell>
          <cell r="C406" t="str">
            <v>기본형</v>
          </cell>
          <cell r="D406" t="str">
            <v>대면방식</v>
          </cell>
          <cell r="E406" t="str">
            <v>일반</v>
          </cell>
          <cell r="F406" t="str">
            <v>영리법인</v>
          </cell>
          <cell r="G406" t="str">
            <v>자기(인성)계발활동</v>
          </cell>
          <cell r="H406" t="str">
            <v>개별모집</v>
          </cell>
          <cell r="I406" t="str">
            <v>미해당</v>
          </cell>
          <cell r="J406" t="str">
            <v>미해당</v>
          </cell>
          <cell r="K406" t="str">
            <v>미해당</v>
          </cell>
          <cell r="L406" t="str">
            <v xml:space="preserve"> </v>
          </cell>
        </row>
        <row r="407">
          <cell r="A407">
            <v>7533</v>
          </cell>
          <cell r="B407" t="str">
            <v>울산광역시</v>
          </cell>
          <cell r="C407" t="str">
            <v>기본형</v>
          </cell>
          <cell r="D407" t="str">
            <v>대면방식</v>
          </cell>
          <cell r="E407" t="str">
            <v>일반</v>
          </cell>
          <cell r="F407" t="str">
            <v>영리법인</v>
          </cell>
          <cell r="G407" t="str">
            <v>자기(인성)계발활동</v>
          </cell>
          <cell r="H407" t="str">
            <v>개별모집</v>
          </cell>
          <cell r="I407" t="str">
            <v>미해당</v>
          </cell>
          <cell r="J407" t="str">
            <v>미해당</v>
          </cell>
          <cell r="K407" t="str">
            <v>미해당</v>
          </cell>
          <cell r="L407" t="str">
            <v xml:space="preserve"> </v>
          </cell>
        </row>
        <row r="408">
          <cell r="A408">
            <v>7534</v>
          </cell>
          <cell r="B408" t="str">
            <v>인천광역시</v>
          </cell>
          <cell r="C408" t="str">
            <v>학단형</v>
          </cell>
          <cell r="D408" t="str">
            <v>대면방식</v>
          </cell>
          <cell r="E408" t="str">
            <v>청소년수련시설</v>
          </cell>
          <cell r="F408" t="str">
            <v>청소년수련원</v>
          </cell>
          <cell r="G408" t="str">
            <v>환경보존활동</v>
          </cell>
          <cell r="H408" t="str">
            <v>단체모집</v>
          </cell>
          <cell r="I408" t="str">
            <v>해당</v>
          </cell>
          <cell r="J408" t="str">
            <v>해당</v>
          </cell>
          <cell r="K408" t="str">
            <v>해당</v>
          </cell>
          <cell r="L408" t="str">
            <v xml:space="preserve">그 밖의 활동 하강레포츠 </v>
          </cell>
        </row>
        <row r="409">
          <cell r="A409">
            <v>7535</v>
          </cell>
          <cell r="B409" t="str">
            <v>전라남도</v>
          </cell>
          <cell r="C409" t="str">
            <v>학단형</v>
          </cell>
          <cell r="D409" t="str">
            <v>대면방식</v>
          </cell>
          <cell r="E409" t="str">
            <v>청소년수련시설</v>
          </cell>
          <cell r="F409" t="str">
            <v>청소년수련원</v>
          </cell>
          <cell r="G409" t="str">
            <v>모험개척활동</v>
          </cell>
          <cell r="H409" t="str">
            <v>단체모집</v>
          </cell>
          <cell r="I409" t="str">
            <v>해당</v>
          </cell>
          <cell r="J409" t="str">
            <v>해당</v>
          </cell>
          <cell r="K409" t="str">
            <v>미해당</v>
          </cell>
          <cell r="L409" t="str">
            <v xml:space="preserve"> </v>
          </cell>
        </row>
        <row r="410">
          <cell r="A410">
            <v>7537</v>
          </cell>
          <cell r="B410" t="str">
            <v>충청남도</v>
          </cell>
          <cell r="C410" t="str">
            <v>숙박형</v>
          </cell>
          <cell r="D410" t="str">
            <v>대면방식</v>
          </cell>
          <cell r="E410" t="str">
            <v>일반</v>
          </cell>
          <cell r="F410" t="str">
            <v>영리법인</v>
          </cell>
          <cell r="G410" t="str">
            <v>자기(인성)계발활동</v>
          </cell>
          <cell r="H410" t="str">
            <v>개별모집</v>
          </cell>
          <cell r="I410" t="str">
            <v>해당</v>
          </cell>
          <cell r="J410" t="str">
            <v>해당</v>
          </cell>
          <cell r="K410" t="str">
            <v>미해당</v>
          </cell>
          <cell r="L410" t="str">
            <v xml:space="preserve"> </v>
          </cell>
        </row>
        <row r="411">
          <cell r="A411">
            <v>7538</v>
          </cell>
          <cell r="B411" t="str">
            <v>충청남도</v>
          </cell>
          <cell r="C411" t="str">
            <v>숙박형</v>
          </cell>
          <cell r="D411" t="str">
            <v>대면방식</v>
          </cell>
          <cell r="E411" t="str">
            <v>일반</v>
          </cell>
          <cell r="F411" t="str">
            <v>영리법인</v>
          </cell>
          <cell r="G411" t="str">
            <v>자기(인성)계발활동</v>
          </cell>
          <cell r="H411" t="str">
            <v>개별모집</v>
          </cell>
          <cell r="I411" t="str">
            <v>해당</v>
          </cell>
          <cell r="J411" t="str">
            <v>해당</v>
          </cell>
          <cell r="K411" t="str">
            <v>미해당</v>
          </cell>
          <cell r="L411" t="str">
            <v xml:space="preserve"> </v>
          </cell>
        </row>
        <row r="412">
          <cell r="A412">
            <v>7540</v>
          </cell>
          <cell r="B412" t="str">
            <v>충청남도</v>
          </cell>
          <cell r="C412" t="str">
            <v>학단형</v>
          </cell>
          <cell r="D412" t="str">
            <v>대면방식</v>
          </cell>
          <cell r="E412" t="str">
            <v>청소년수련시설</v>
          </cell>
          <cell r="F412" t="str">
            <v>청소년수련원</v>
          </cell>
          <cell r="G412" t="str">
            <v>문화예술활동</v>
          </cell>
          <cell r="H412" t="str">
            <v>단체모집</v>
          </cell>
          <cell r="I412" t="str">
            <v>미해당</v>
          </cell>
          <cell r="J412" t="str">
            <v>미해당</v>
          </cell>
          <cell r="K412" t="str">
            <v>미해당</v>
          </cell>
          <cell r="L412" t="str">
            <v xml:space="preserve"> </v>
          </cell>
        </row>
        <row r="413">
          <cell r="A413">
            <v>7541</v>
          </cell>
          <cell r="B413" t="str">
            <v>충청남도</v>
          </cell>
          <cell r="C413" t="str">
            <v>학단형</v>
          </cell>
          <cell r="D413" t="str">
            <v>대면방식</v>
          </cell>
          <cell r="E413" t="str">
            <v>청소년수련시설</v>
          </cell>
          <cell r="F413" t="str">
            <v>청소년수련원</v>
          </cell>
          <cell r="G413" t="str">
            <v>문화예술활동</v>
          </cell>
          <cell r="H413" t="str">
            <v>단체모집</v>
          </cell>
          <cell r="I413" t="str">
            <v>미해당</v>
          </cell>
          <cell r="J413" t="str">
            <v>미해당</v>
          </cell>
          <cell r="K413" t="str">
            <v>미해당</v>
          </cell>
          <cell r="L413" t="str">
            <v xml:space="preserve"> </v>
          </cell>
        </row>
        <row r="414">
          <cell r="A414">
            <v>7542</v>
          </cell>
          <cell r="B414" t="str">
            <v>충청남도</v>
          </cell>
          <cell r="C414" t="str">
            <v>학단형</v>
          </cell>
          <cell r="D414" t="str">
            <v>대면방식</v>
          </cell>
          <cell r="E414" t="str">
            <v>청소년수련시설</v>
          </cell>
          <cell r="F414" t="str">
            <v>청소년수련원</v>
          </cell>
          <cell r="G414" t="str">
            <v>문화예술활동</v>
          </cell>
          <cell r="H414" t="str">
            <v>단체모집</v>
          </cell>
          <cell r="I414" t="str">
            <v>해당</v>
          </cell>
          <cell r="J414" t="str">
            <v>해당</v>
          </cell>
          <cell r="K414" t="str">
            <v>미해당</v>
          </cell>
          <cell r="L414" t="str">
            <v xml:space="preserve"> </v>
          </cell>
        </row>
        <row r="415">
          <cell r="A415">
            <v>7545</v>
          </cell>
          <cell r="B415" t="str">
            <v>충청북도</v>
          </cell>
          <cell r="C415" t="str">
            <v>기본형</v>
          </cell>
          <cell r="D415" t="str">
            <v>대면방식</v>
          </cell>
          <cell r="E415" t="str">
            <v>청소년수련시설</v>
          </cell>
          <cell r="F415" t="str">
            <v>청소년문화의집</v>
          </cell>
          <cell r="G415" t="str">
            <v>자기(인성)계발활동</v>
          </cell>
          <cell r="H415" t="str">
            <v>단체모집</v>
          </cell>
          <cell r="I415" t="str">
            <v>미해당</v>
          </cell>
          <cell r="J415" t="str">
            <v>미해당</v>
          </cell>
          <cell r="K415" t="str">
            <v>미해당</v>
          </cell>
          <cell r="L415" t="str">
            <v xml:space="preserve"> </v>
          </cell>
        </row>
        <row r="416">
          <cell r="A416">
            <v>7549</v>
          </cell>
          <cell r="B416" t="str">
            <v>강원특별자치도</v>
          </cell>
          <cell r="C416" t="str">
            <v>숙박형</v>
          </cell>
          <cell r="D416" t="str">
            <v>대면방식</v>
          </cell>
          <cell r="E416" t="str">
            <v>청소년수련시설</v>
          </cell>
          <cell r="F416" t="str">
            <v>청소년수련원</v>
          </cell>
          <cell r="G416" t="str">
            <v>모험개척활동</v>
          </cell>
          <cell r="H416" t="str">
            <v>단체모집</v>
          </cell>
          <cell r="I416" t="str">
            <v>해당</v>
          </cell>
          <cell r="J416" t="str">
            <v>해당</v>
          </cell>
          <cell r="K416" t="str">
            <v>해당</v>
          </cell>
          <cell r="L416" t="str">
            <v xml:space="preserve">수상활동 고무보트 </v>
          </cell>
        </row>
        <row r="417">
          <cell r="A417">
            <v>7550</v>
          </cell>
          <cell r="B417" t="str">
            <v>강원특별자치도</v>
          </cell>
          <cell r="C417" t="str">
            <v>숙박형</v>
          </cell>
          <cell r="D417" t="str">
            <v>대면방식</v>
          </cell>
          <cell r="E417" t="str">
            <v>청소년수련시설</v>
          </cell>
          <cell r="F417" t="str">
            <v>청소년수련원</v>
          </cell>
          <cell r="G417" t="str">
            <v>모험개척활동</v>
          </cell>
          <cell r="H417" t="str">
            <v>단체모집</v>
          </cell>
          <cell r="I417" t="str">
            <v>해당</v>
          </cell>
          <cell r="J417" t="str">
            <v>해당</v>
          </cell>
          <cell r="K417" t="str">
            <v>해당</v>
          </cell>
          <cell r="L417" t="str">
            <v xml:space="preserve">수상활동 고무보트 </v>
          </cell>
        </row>
        <row r="418">
          <cell r="A418">
            <v>7551</v>
          </cell>
          <cell r="B418" t="str">
            <v>강원특별자치도</v>
          </cell>
          <cell r="C418" t="str">
            <v>기본형</v>
          </cell>
          <cell r="D418" t="str">
            <v>대면방식</v>
          </cell>
          <cell r="E418" t="str">
            <v>청소년수련시설</v>
          </cell>
          <cell r="F418" t="str">
            <v>청소년수련원</v>
          </cell>
          <cell r="G418" t="str">
            <v>모험개척활동</v>
          </cell>
          <cell r="H418" t="str">
            <v>단체모집</v>
          </cell>
          <cell r="I418" t="str">
            <v>해당</v>
          </cell>
          <cell r="J418" t="str">
            <v>해당</v>
          </cell>
          <cell r="K418" t="str">
            <v>해당</v>
          </cell>
          <cell r="L418" t="str">
            <v xml:space="preserve">수상활동 고무보트 </v>
          </cell>
        </row>
        <row r="419">
          <cell r="A419">
            <v>7552</v>
          </cell>
          <cell r="B419" t="str">
            <v>강원특별자치도</v>
          </cell>
          <cell r="C419" t="str">
            <v>숙박형</v>
          </cell>
          <cell r="D419" t="str">
            <v>대면방식</v>
          </cell>
          <cell r="E419" t="str">
            <v>청소년수련시설</v>
          </cell>
          <cell r="F419" t="str">
            <v>청소년수련원</v>
          </cell>
          <cell r="G419" t="str">
            <v>모험개척활동</v>
          </cell>
          <cell r="H419" t="str">
            <v>단체모집</v>
          </cell>
          <cell r="I419" t="str">
            <v>해당</v>
          </cell>
          <cell r="J419" t="str">
            <v>해당</v>
          </cell>
          <cell r="K419" t="str">
            <v>해당</v>
          </cell>
          <cell r="L419" t="str">
            <v xml:space="preserve">수상활동 고무보트 </v>
          </cell>
        </row>
        <row r="420">
          <cell r="A420">
            <v>7553</v>
          </cell>
          <cell r="B420" t="str">
            <v>강원특별자치도</v>
          </cell>
          <cell r="C420" t="str">
            <v>숙박형</v>
          </cell>
          <cell r="D420" t="str">
            <v>대면방식</v>
          </cell>
          <cell r="E420" t="str">
            <v>청소년수련시설</v>
          </cell>
          <cell r="F420" t="str">
            <v>청소년수련원</v>
          </cell>
          <cell r="G420" t="str">
            <v>모험개척활동</v>
          </cell>
          <cell r="H420" t="str">
            <v>단체모집</v>
          </cell>
          <cell r="I420" t="str">
            <v>해당</v>
          </cell>
          <cell r="J420" t="str">
            <v>해당</v>
          </cell>
          <cell r="K420" t="str">
            <v>해당</v>
          </cell>
          <cell r="L420" t="str">
            <v xml:space="preserve">수상활동 고무보트 </v>
          </cell>
        </row>
        <row r="421">
          <cell r="A421">
            <v>7554</v>
          </cell>
          <cell r="B421" t="str">
            <v>강원특별자치도</v>
          </cell>
          <cell r="C421" t="str">
            <v>기본형</v>
          </cell>
          <cell r="D421" t="str">
            <v>대면방식</v>
          </cell>
          <cell r="E421" t="str">
            <v>청소년수련시설</v>
          </cell>
          <cell r="F421" t="str">
            <v>청소년수련원</v>
          </cell>
          <cell r="G421" t="str">
            <v>모험개척활동</v>
          </cell>
          <cell r="H421" t="str">
            <v>단체모집</v>
          </cell>
          <cell r="I421" t="str">
            <v>해당</v>
          </cell>
          <cell r="J421" t="str">
            <v>해당</v>
          </cell>
          <cell r="K421" t="str">
            <v>해당</v>
          </cell>
          <cell r="L421" t="str">
            <v xml:space="preserve">수상활동 고무보트 </v>
          </cell>
        </row>
        <row r="422">
          <cell r="A422">
            <v>7555</v>
          </cell>
          <cell r="B422" t="str">
            <v>강원특별자치도</v>
          </cell>
          <cell r="C422" t="str">
            <v>숙박형</v>
          </cell>
          <cell r="D422" t="str">
            <v>대면방식</v>
          </cell>
          <cell r="E422" t="str">
            <v>청소년수련시설</v>
          </cell>
          <cell r="F422" t="str">
            <v>청소년수련원</v>
          </cell>
          <cell r="G422" t="str">
            <v>모험개척활동</v>
          </cell>
          <cell r="H422" t="str">
            <v>단체모집</v>
          </cell>
          <cell r="I422" t="str">
            <v>해당</v>
          </cell>
          <cell r="J422" t="str">
            <v>해당</v>
          </cell>
          <cell r="K422" t="str">
            <v>해당</v>
          </cell>
          <cell r="L422" t="str">
            <v xml:space="preserve">수상활동 고무보트 </v>
          </cell>
        </row>
        <row r="423">
          <cell r="A423">
            <v>7556</v>
          </cell>
          <cell r="B423" t="str">
            <v>강원특별자치도</v>
          </cell>
          <cell r="C423" t="str">
            <v>숙박형</v>
          </cell>
          <cell r="D423" t="str">
            <v>대면방식</v>
          </cell>
          <cell r="E423" t="str">
            <v>청소년수련시설</v>
          </cell>
          <cell r="F423" t="str">
            <v>청소년수련원</v>
          </cell>
          <cell r="G423" t="str">
            <v>모험개척활동</v>
          </cell>
          <cell r="H423" t="str">
            <v>단체모집</v>
          </cell>
          <cell r="I423" t="str">
            <v>해당</v>
          </cell>
          <cell r="J423" t="str">
            <v>해당</v>
          </cell>
          <cell r="K423" t="str">
            <v>해당</v>
          </cell>
          <cell r="L423" t="str">
            <v xml:space="preserve">수상활동 고무보트 </v>
          </cell>
        </row>
        <row r="424">
          <cell r="A424">
            <v>7557</v>
          </cell>
          <cell r="B424" t="str">
            <v>강원특별자치도</v>
          </cell>
          <cell r="C424" t="str">
            <v>기본형</v>
          </cell>
          <cell r="D424" t="str">
            <v>대면방식</v>
          </cell>
          <cell r="E424" t="str">
            <v>청소년수련시설</v>
          </cell>
          <cell r="F424" t="str">
            <v>청소년수련원</v>
          </cell>
          <cell r="G424" t="str">
            <v>모험개척활동</v>
          </cell>
          <cell r="H424" t="str">
            <v>단체모집</v>
          </cell>
          <cell r="I424" t="str">
            <v>해당</v>
          </cell>
          <cell r="J424" t="str">
            <v>해당</v>
          </cell>
          <cell r="K424" t="str">
            <v>해당</v>
          </cell>
          <cell r="L424" t="str">
            <v xml:space="preserve">수상활동 고무보트 </v>
          </cell>
        </row>
        <row r="425">
          <cell r="A425">
            <v>7558</v>
          </cell>
          <cell r="B425" t="str">
            <v>강원특별자치도</v>
          </cell>
          <cell r="C425" t="str">
            <v>숙박형</v>
          </cell>
          <cell r="D425" t="str">
            <v>대면방식</v>
          </cell>
          <cell r="E425" t="str">
            <v>청소년수련시설</v>
          </cell>
          <cell r="F425" t="str">
            <v>청소년수련원</v>
          </cell>
          <cell r="G425" t="str">
            <v>모험개척활동</v>
          </cell>
          <cell r="H425" t="str">
            <v>단체모집</v>
          </cell>
          <cell r="I425" t="str">
            <v>해당</v>
          </cell>
          <cell r="J425" t="str">
            <v>해당</v>
          </cell>
          <cell r="K425" t="str">
            <v>해당</v>
          </cell>
          <cell r="L425" t="str">
            <v xml:space="preserve">수상활동 고무보트 </v>
          </cell>
        </row>
        <row r="426">
          <cell r="A426">
            <v>7559</v>
          </cell>
          <cell r="B426" t="str">
            <v>강원특별자치도</v>
          </cell>
          <cell r="C426" t="str">
            <v>숙박형</v>
          </cell>
          <cell r="D426" t="str">
            <v>대면방식</v>
          </cell>
          <cell r="E426" t="str">
            <v>청소년수련시설</v>
          </cell>
          <cell r="F426" t="str">
            <v>청소년수련원</v>
          </cell>
          <cell r="G426" t="str">
            <v>모험개척활동</v>
          </cell>
          <cell r="H426" t="str">
            <v>단체모집</v>
          </cell>
          <cell r="I426" t="str">
            <v>해당</v>
          </cell>
          <cell r="J426" t="str">
            <v>해당</v>
          </cell>
          <cell r="K426" t="str">
            <v>해당</v>
          </cell>
          <cell r="L426" t="str">
            <v xml:space="preserve">수상활동 고무보트 </v>
          </cell>
        </row>
        <row r="427">
          <cell r="A427">
            <v>7560</v>
          </cell>
          <cell r="B427" t="str">
            <v>강원특별자치도</v>
          </cell>
          <cell r="C427" t="str">
            <v>기본형</v>
          </cell>
          <cell r="D427" t="str">
            <v>대면방식</v>
          </cell>
          <cell r="E427" t="str">
            <v>청소년수련시설</v>
          </cell>
          <cell r="F427" t="str">
            <v>청소년수련원</v>
          </cell>
          <cell r="G427" t="str">
            <v>모험개척활동</v>
          </cell>
          <cell r="H427" t="str">
            <v>단체모집</v>
          </cell>
          <cell r="I427" t="str">
            <v>해당</v>
          </cell>
          <cell r="J427" t="str">
            <v>해당</v>
          </cell>
          <cell r="K427" t="str">
            <v>해당</v>
          </cell>
          <cell r="L427" t="str">
            <v xml:space="preserve">수상활동 고무보트 </v>
          </cell>
        </row>
        <row r="428">
          <cell r="A428">
            <v>7561</v>
          </cell>
          <cell r="B428" t="str">
            <v>강원특별자치도</v>
          </cell>
          <cell r="C428" t="str">
            <v>숙박형</v>
          </cell>
          <cell r="D428" t="str">
            <v>대면방식</v>
          </cell>
          <cell r="E428" t="str">
            <v>청소년수련시설</v>
          </cell>
          <cell r="F428" t="str">
            <v>청소년수련원</v>
          </cell>
          <cell r="G428" t="str">
            <v>모험개척활동</v>
          </cell>
          <cell r="H428" t="str">
            <v>단체모집</v>
          </cell>
          <cell r="I428" t="str">
            <v>해당</v>
          </cell>
          <cell r="J428" t="str">
            <v>해당</v>
          </cell>
          <cell r="K428" t="str">
            <v>해당</v>
          </cell>
          <cell r="L428" t="str">
            <v xml:space="preserve">수상활동 고무보트 </v>
          </cell>
        </row>
        <row r="429">
          <cell r="A429">
            <v>7562</v>
          </cell>
          <cell r="B429" t="str">
            <v>강원특별자치도</v>
          </cell>
          <cell r="C429" t="str">
            <v>숙박형</v>
          </cell>
          <cell r="D429" t="str">
            <v>대면방식</v>
          </cell>
          <cell r="E429" t="str">
            <v>청소년수련시설</v>
          </cell>
          <cell r="F429" t="str">
            <v>청소년수련원</v>
          </cell>
          <cell r="G429" t="str">
            <v>모험개척활동</v>
          </cell>
          <cell r="H429" t="str">
            <v>단체모집</v>
          </cell>
          <cell r="I429" t="str">
            <v>해당</v>
          </cell>
          <cell r="J429" t="str">
            <v>해당</v>
          </cell>
          <cell r="K429" t="str">
            <v>해당</v>
          </cell>
          <cell r="L429" t="str">
            <v xml:space="preserve">수상활동 고무보트 </v>
          </cell>
        </row>
        <row r="430">
          <cell r="A430">
            <v>7563</v>
          </cell>
          <cell r="B430" t="str">
            <v>강원특별자치도</v>
          </cell>
          <cell r="C430" t="str">
            <v>기본형</v>
          </cell>
          <cell r="D430" t="str">
            <v>대면방식</v>
          </cell>
          <cell r="E430" t="str">
            <v>청소년수련시설</v>
          </cell>
          <cell r="F430" t="str">
            <v>청소년수련원</v>
          </cell>
          <cell r="G430" t="str">
            <v>모험개척활동</v>
          </cell>
          <cell r="H430" t="str">
            <v>단체모집</v>
          </cell>
          <cell r="I430" t="str">
            <v>해당</v>
          </cell>
          <cell r="J430" t="str">
            <v>해당</v>
          </cell>
          <cell r="K430" t="str">
            <v>해당</v>
          </cell>
          <cell r="L430" t="str">
            <v xml:space="preserve">수상활동 고무보트 </v>
          </cell>
        </row>
        <row r="431">
          <cell r="A431">
            <v>7564</v>
          </cell>
          <cell r="B431" t="str">
            <v>강원특별자치도</v>
          </cell>
          <cell r="C431" t="str">
            <v>숙박형</v>
          </cell>
          <cell r="D431" t="str">
            <v>대면방식</v>
          </cell>
          <cell r="E431" t="str">
            <v>청소년수련시설</v>
          </cell>
          <cell r="F431" t="str">
            <v>청소년수련원</v>
          </cell>
          <cell r="G431" t="str">
            <v>모험개척활동</v>
          </cell>
          <cell r="H431" t="str">
            <v>단체모집</v>
          </cell>
          <cell r="I431" t="str">
            <v>해당</v>
          </cell>
          <cell r="J431" t="str">
            <v>해당</v>
          </cell>
          <cell r="K431" t="str">
            <v>해당</v>
          </cell>
          <cell r="L431" t="str">
            <v xml:space="preserve">수상활동 고무보트 </v>
          </cell>
        </row>
        <row r="432">
          <cell r="A432">
            <v>7565</v>
          </cell>
          <cell r="B432" t="str">
            <v>강원특별자치도</v>
          </cell>
          <cell r="C432" t="str">
            <v>숙박형</v>
          </cell>
          <cell r="D432" t="str">
            <v>대면방식</v>
          </cell>
          <cell r="E432" t="str">
            <v>청소년수련시설</v>
          </cell>
          <cell r="F432" t="str">
            <v>청소년수련원</v>
          </cell>
          <cell r="G432" t="str">
            <v>모험개척활동</v>
          </cell>
          <cell r="H432" t="str">
            <v>단체모집</v>
          </cell>
          <cell r="I432" t="str">
            <v>해당</v>
          </cell>
          <cell r="J432" t="str">
            <v>해당</v>
          </cell>
          <cell r="K432" t="str">
            <v>해당</v>
          </cell>
          <cell r="L432" t="str">
            <v xml:space="preserve">수상활동 고무보트 </v>
          </cell>
        </row>
        <row r="433">
          <cell r="A433">
            <v>7566</v>
          </cell>
          <cell r="B433" t="str">
            <v>강원특별자치도</v>
          </cell>
          <cell r="C433" t="str">
            <v>기본형</v>
          </cell>
          <cell r="D433" t="str">
            <v>대면방식</v>
          </cell>
          <cell r="E433" t="str">
            <v>청소년수련시설</v>
          </cell>
          <cell r="F433" t="str">
            <v>청소년수련원</v>
          </cell>
          <cell r="G433" t="str">
            <v>모험개척활동</v>
          </cell>
          <cell r="H433" t="str">
            <v>단체모집</v>
          </cell>
          <cell r="I433" t="str">
            <v>해당</v>
          </cell>
          <cell r="J433" t="str">
            <v>해당</v>
          </cell>
          <cell r="K433" t="str">
            <v>해당</v>
          </cell>
          <cell r="L433" t="str">
            <v xml:space="preserve">수상활동 고무보트 </v>
          </cell>
        </row>
        <row r="434">
          <cell r="A434">
            <v>7567</v>
          </cell>
          <cell r="B434" t="str">
            <v>경상북도</v>
          </cell>
          <cell r="C434" t="str">
            <v>학단형</v>
          </cell>
          <cell r="D434" t="str">
            <v>대면방식</v>
          </cell>
          <cell r="E434" t="str">
            <v>공공행정</v>
          </cell>
          <cell r="F434" t="str">
            <v>기타공공</v>
          </cell>
          <cell r="G434" t="str">
            <v>자기(인성)계발활동</v>
          </cell>
          <cell r="H434" t="str">
            <v>단체모집</v>
          </cell>
          <cell r="I434" t="str">
            <v>해당</v>
          </cell>
          <cell r="J434" t="str">
            <v>해당</v>
          </cell>
          <cell r="K434" t="str">
            <v>미해당</v>
          </cell>
          <cell r="L434" t="str">
            <v xml:space="preserve"> </v>
          </cell>
        </row>
        <row r="435">
          <cell r="A435">
            <v>7568</v>
          </cell>
          <cell r="B435" t="str">
            <v>강원특별자치도</v>
          </cell>
          <cell r="C435" t="str">
            <v>학단형</v>
          </cell>
          <cell r="D435" t="str">
            <v>대면방식</v>
          </cell>
          <cell r="E435" t="str">
            <v>공공행정</v>
          </cell>
          <cell r="F435" t="str">
            <v>기타공공</v>
          </cell>
          <cell r="G435" t="str">
            <v>환경보존활동</v>
          </cell>
          <cell r="H435" t="str">
            <v>단체모집</v>
          </cell>
          <cell r="I435" t="str">
            <v>해당</v>
          </cell>
          <cell r="J435" t="str">
            <v>해당</v>
          </cell>
          <cell r="K435" t="str">
            <v>미해당</v>
          </cell>
          <cell r="L435" t="str">
            <v xml:space="preserve"> </v>
          </cell>
        </row>
        <row r="436">
          <cell r="A436">
            <v>7572</v>
          </cell>
          <cell r="B436" t="str">
            <v>전라남도</v>
          </cell>
          <cell r="C436" t="str">
            <v>학단형</v>
          </cell>
          <cell r="D436" t="str">
            <v>대면방식</v>
          </cell>
          <cell r="E436" t="str">
            <v>청소년수련시설</v>
          </cell>
          <cell r="F436" t="str">
            <v>청소년수련원</v>
          </cell>
          <cell r="G436" t="str">
            <v>모험개척활동</v>
          </cell>
          <cell r="H436" t="str">
            <v>단체모집</v>
          </cell>
          <cell r="I436" t="str">
            <v>해당</v>
          </cell>
          <cell r="J436" t="str">
            <v>해당</v>
          </cell>
          <cell r="K436" t="str">
            <v>미해당</v>
          </cell>
          <cell r="L436" t="str">
            <v xml:space="preserve"> </v>
          </cell>
        </row>
        <row r="437">
          <cell r="A437">
            <v>7573</v>
          </cell>
          <cell r="B437" t="str">
            <v>전라남도</v>
          </cell>
          <cell r="C437" t="str">
            <v>학단형</v>
          </cell>
          <cell r="D437" t="str">
            <v>대면방식</v>
          </cell>
          <cell r="E437" t="str">
            <v>청소년수련시설</v>
          </cell>
          <cell r="F437" t="str">
            <v>청소년수련원</v>
          </cell>
          <cell r="G437" t="str">
            <v>모험개척활동</v>
          </cell>
          <cell r="H437" t="str">
            <v>단체모집</v>
          </cell>
          <cell r="I437" t="str">
            <v>해당</v>
          </cell>
          <cell r="J437" t="str">
            <v>해당</v>
          </cell>
          <cell r="K437" t="str">
            <v>미해당</v>
          </cell>
          <cell r="L437" t="str">
            <v xml:space="preserve"> </v>
          </cell>
        </row>
        <row r="438">
          <cell r="A438">
            <v>7577</v>
          </cell>
          <cell r="B438" t="str">
            <v>충청남도</v>
          </cell>
          <cell r="C438" t="str">
            <v>학단형</v>
          </cell>
          <cell r="D438" t="str">
            <v>대면방식</v>
          </cell>
          <cell r="E438" t="str">
            <v>청소년수련시설</v>
          </cell>
          <cell r="F438" t="str">
            <v>청소년수련관</v>
          </cell>
          <cell r="G438" t="str">
            <v>건강·보건활동</v>
          </cell>
          <cell r="H438" t="str">
            <v>단체모집</v>
          </cell>
          <cell r="I438" t="str">
            <v>해당</v>
          </cell>
          <cell r="J438" t="str">
            <v>해당</v>
          </cell>
          <cell r="K438" t="str">
            <v>미해당</v>
          </cell>
          <cell r="L438" t="str">
            <v xml:space="preserve"> </v>
          </cell>
        </row>
        <row r="439">
          <cell r="A439">
            <v>7580</v>
          </cell>
          <cell r="B439" t="str">
            <v>경기도</v>
          </cell>
          <cell r="C439" t="str">
            <v>학단형</v>
          </cell>
          <cell r="D439" t="str">
            <v>대면방식</v>
          </cell>
          <cell r="E439" t="str">
            <v>청소년수련시설</v>
          </cell>
          <cell r="F439" t="str">
            <v>청소년수련원</v>
          </cell>
          <cell r="G439" t="str">
            <v>자기(인성)계발활동</v>
          </cell>
          <cell r="H439" t="str">
            <v>단체모집</v>
          </cell>
          <cell r="I439" t="str">
            <v>해당</v>
          </cell>
          <cell r="J439" t="str">
            <v>해당</v>
          </cell>
          <cell r="K439" t="str">
            <v>미해당</v>
          </cell>
          <cell r="L439" t="str">
            <v xml:space="preserve"> </v>
          </cell>
        </row>
        <row r="440">
          <cell r="A440">
            <v>7581</v>
          </cell>
          <cell r="B440" t="str">
            <v>경기도</v>
          </cell>
          <cell r="C440" t="str">
            <v>학단형</v>
          </cell>
          <cell r="D440" t="str">
            <v>대면방식</v>
          </cell>
          <cell r="E440" t="str">
            <v>청소년수련시설</v>
          </cell>
          <cell r="F440" t="str">
            <v>청소년수련원</v>
          </cell>
          <cell r="G440" t="str">
            <v>자기(인성)계발활동</v>
          </cell>
          <cell r="H440" t="str">
            <v>단체모집</v>
          </cell>
          <cell r="I440" t="str">
            <v>해당</v>
          </cell>
          <cell r="J440" t="str">
            <v>해당</v>
          </cell>
          <cell r="K440" t="str">
            <v>미해당</v>
          </cell>
          <cell r="L440" t="str">
            <v xml:space="preserve"> </v>
          </cell>
        </row>
        <row r="441">
          <cell r="A441">
            <v>7582</v>
          </cell>
          <cell r="B441" t="str">
            <v>경상남도</v>
          </cell>
          <cell r="C441" t="str">
            <v>학단형</v>
          </cell>
          <cell r="D441" t="str">
            <v>대면방식</v>
          </cell>
          <cell r="E441" t="str">
            <v>청소년수련시설</v>
          </cell>
          <cell r="F441" t="str">
            <v>유스호스텔</v>
          </cell>
          <cell r="G441" t="str">
            <v>자기(인성)계발활동</v>
          </cell>
          <cell r="H441" t="str">
            <v>단체모집</v>
          </cell>
          <cell r="I441" t="str">
            <v>해당</v>
          </cell>
          <cell r="J441" t="str">
            <v>해당</v>
          </cell>
          <cell r="K441" t="str">
            <v>미해당</v>
          </cell>
          <cell r="L441" t="str">
            <v xml:space="preserve"> </v>
          </cell>
        </row>
        <row r="442">
          <cell r="A442">
            <v>7583</v>
          </cell>
          <cell r="B442" t="str">
            <v>경상북도</v>
          </cell>
          <cell r="C442" t="str">
            <v>학단형</v>
          </cell>
          <cell r="D442" t="str">
            <v>대면방식</v>
          </cell>
          <cell r="E442" t="str">
            <v>공공행정</v>
          </cell>
          <cell r="F442" t="str">
            <v>기타공공</v>
          </cell>
          <cell r="G442" t="str">
            <v>자기(인성)계발활동</v>
          </cell>
          <cell r="H442" t="str">
            <v>단체모집</v>
          </cell>
          <cell r="I442" t="str">
            <v>해당</v>
          </cell>
          <cell r="J442" t="str">
            <v>해당</v>
          </cell>
          <cell r="K442" t="str">
            <v>미해당</v>
          </cell>
          <cell r="L442" t="str">
            <v xml:space="preserve"> </v>
          </cell>
        </row>
        <row r="443">
          <cell r="A443">
            <v>7585</v>
          </cell>
          <cell r="B443" t="str">
            <v>부산광역시</v>
          </cell>
          <cell r="C443" t="str">
            <v>학단형</v>
          </cell>
          <cell r="D443" t="str">
            <v>대면방식</v>
          </cell>
          <cell r="E443" t="str">
            <v>청소년수련시설</v>
          </cell>
          <cell r="F443" t="str">
            <v>유스호스텔</v>
          </cell>
          <cell r="G443" t="str">
            <v>자기(인성)계발활동</v>
          </cell>
          <cell r="H443" t="str">
            <v>단체모집</v>
          </cell>
          <cell r="I443" t="str">
            <v>해당</v>
          </cell>
          <cell r="J443" t="str">
            <v>해당</v>
          </cell>
          <cell r="K443" t="str">
            <v>미해당</v>
          </cell>
          <cell r="L443" t="str">
            <v xml:space="preserve"> </v>
          </cell>
        </row>
        <row r="444">
          <cell r="A444">
            <v>7586</v>
          </cell>
          <cell r="B444" t="str">
            <v>부산광역시</v>
          </cell>
          <cell r="C444" t="str">
            <v>기본형</v>
          </cell>
          <cell r="D444" t="str">
            <v>대면방식</v>
          </cell>
          <cell r="E444" t="str">
            <v>청소년수련시설</v>
          </cell>
          <cell r="F444" t="str">
            <v>유스호스텔</v>
          </cell>
          <cell r="G444" t="str">
            <v>건강·보건활동</v>
          </cell>
          <cell r="H444" t="str">
            <v>단체모집</v>
          </cell>
          <cell r="I444" t="str">
            <v>해당</v>
          </cell>
          <cell r="J444" t="str">
            <v>해당</v>
          </cell>
          <cell r="K444" t="str">
            <v>미해당</v>
          </cell>
          <cell r="L444" t="str">
            <v xml:space="preserve"> </v>
          </cell>
        </row>
        <row r="445">
          <cell r="A445">
            <v>7591</v>
          </cell>
          <cell r="B445" t="str">
            <v>충청북도</v>
          </cell>
          <cell r="C445" t="str">
            <v>숙박형</v>
          </cell>
          <cell r="D445" t="str">
            <v>대면방식</v>
          </cell>
          <cell r="E445" t="str">
            <v>청소년수련시설</v>
          </cell>
          <cell r="F445" t="str">
            <v>청소년수련원</v>
          </cell>
          <cell r="G445" t="str">
            <v>건강·보건활동</v>
          </cell>
          <cell r="H445" t="str">
            <v>단체모집</v>
          </cell>
          <cell r="I445" t="str">
            <v>해당</v>
          </cell>
          <cell r="J445" t="str">
            <v>해당</v>
          </cell>
          <cell r="K445" t="str">
            <v>미해당</v>
          </cell>
          <cell r="L445" t="str">
            <v xml:space="preserve"> </v>
          </cell>
        </row>
        <row r="446">
          <cell r="A446">
            <v>7595</v>
          </cell>
          <cell r="B446" t="str">
            <v>경기도</v>
          </cell>
          <cell r="C446" t="str">
            <v>학단형</v>
          </cell>
          <cell r="D446" t="str">
            <v>대면방식</v>
          </cell>
          <cell r="E446" t="str">
            <v>일반</v>
          </cell>
          <cell r="F446" t="str">
            <v>비영리법인</v>
          </cell>
          <cell r="G446" t="str">
            <v>과학정보활동</v>
          </cell>
          <cell r="H446" t="str">
            <v>단체모집</v>
          </cell>
          <cell r="I446" t="str">
            <v>미해당</v>
          </cell>
          <cell r="J446" t="str">
            <v>미해당</v>
          </cell>
          <cell r="K446" t="str">
            <v>미해당</v>
          </cell>
          <cell r="L446" t="str">
            <v xml:space="preserve"> </v>
          </cell>
        </row>
        <row r="447">
          <cell r="A447">
            <v>7598</v>
          </cell>
          <cell r="B447" t="str">
            <v>경기도</v>
          </cell>
          <cell r="C447" t="str">
            <v>학단형</v>
          </cell>
          <cell r="D447" t="str">
            <v>대면방식</v>
          </cell>
          <cell r="E447" t="str">
            <v>청소년수련시설</v>
          </cell>
          <cell r="F447" t="str">
            <v>청소년수련원</v>
          </cell>
          <cell r="G447" t="str">
            <v>자기(인성)계발활동</v>
          </cell>
          <cell r="H447" t="str">
            <v>단체모집</v>
          </cell>
          <cell r="I447" t="str">
            <v>해당</v>
          </cell>
          <cell r="J447" t="str">
            <v>해당</v>
          </cell>
          <cell r="K447" t="str">
            <v>미해당</v>
          </cell>
          <cell r="L447" t="str">
            <v xml:space="preserve"> </v>
          </cell>
        </row>
        <row r="448">
          <cell r="A448">
            <v>7599</v>
          </cell>
          <cell r="B448" t="str">
            <v>경기도</v>
          </cell>
          <cell r="C448" t="str">
            <v>학단형</v>
          </cell>
          <cell r="D448" t="str">
            <v>대면방식</v>
          </cell>
          <cell r="E448" t="str">
            <v>청소년수련시설</v>
          </cell>
          <cell r="F448" t="str">
            <v>청소년수련원</v>
          </cell>
          <cell r="G448" t="str">
            <v>자기(인성)계발활동</v>
          </cell>
          <cell r="H448" t="str">
            <v>단체모집</v>
          </cell>
          <cell r="I448" t="str">
            <v>해당</v>
          </cell>
          <cell r="J448" t="str">
            <v>해당</v>
          </cell>
          <cell r="K448" t="str">
            <v>미해당</v>
          </cell>
          <cell r="L448" t="str">
            <v xml:space="preserve"> </v>
          </cell>
        </row>
        <row r="449">
          <cell r="A449">
            <v>7600</v>
          </cell>
          <cell r="B449" t="str">
            <v>경기도</v>
          </cell>
          <cell r="C449" t="str">
            <v>학단형</v>
          </cell>
          <cell r="D449" t="str">
            <v>대면방식</v>
          </cell>
          <cell r="E449" t="str">
            <v>청소년수련시설</v>
          </cell>
          <cell r="F449" t="str">
            <v>청소년수련원</v>
          </cell>
          <cell r="G449" t="str">
            <v>자기(인성)계발활동</v>
          </cell>
          <cell r="H449" t="str">
            <v>단체모집</v>
          </cell>
          <cell r="I449" t="str">
            <v>해당</v>
          </cell>
          <cell r="J449" t="str">
            <v>해당</v>
          </cell>
          <cell r="K449" t="str">
            <v>미해당</v>
          </cell>
          <cell r="L449" t="str">
            <v xml:space="preserve"> </v>
          </cell>
        </row>
        <row r="450">
          <cell r="A450">
            <v>7601</v>
          </cell>
          <cell r="B450" t="str">
            <v>경기도</v>
          </cell>
          <cell r="C450" t="str">
            <v>학단형</v>
          </cell>
          <cell r="D450" t="str">
            <v>대면방식</v>
          </cell>
          <cell r="E450" t="str">
            <v>청소년수련시설</v>
          </cell>
          <cell r="F450" t="str">
            <v>청소년수련원</v>
          </cell>
          <cell r="G450" t="str">
            <v>모험개척활동</v>
          </cell>
          <cell r="H450" t="str">
            <v>단체모집</v>
          </cell>
          <cell r="I450" t="str">
            <v>해당</v>
          </cell>
          <cell r="J450" t="str">
            <v>해당</v>
          </cell>
          <cell r="K450" t="str">
            <v>해당</v>
          </cell>
          <cell r="L450" t="str">
            <v xml:space="preserve">그 밖의 활동 하강레포츠 </v>
          </cell>
        </row>
        <row r="451">
          <cell r="A451">
            <v>7602</v>
          </cell>
          <cell r="B451" t="str">
            <v>경기도</v>
          </cell>
          <cell r="C451" t="str">
            <v>학단형</v>
          </cell>
          <cell r="D451" t="str">
            <v>대면방식</v>
          </cell>
          <cell r="E451" t="str">
            <v>청소년수련시설</v>
          </cell>
          <cell r="F451" t="str">
            <v>청소년수련원</v>
          </cell>
          <cell r="G451" t="str">
            <v>모험개척활동</v>
          </cell>
          <cell r="H451" t="str">
            <v>단체모집</v>
          </cell>
          <cell r="I451" t="str">
            <v>해당</v>
          </cell>
          <cell r="J451" t="str">
            <v>해당</v>
          </cell>
          <cell r="K451" t="str">
            <v>해당</v>
          </cell>
          <cell r="L451" t="str">
            <v xml:space="preserve">그 밖의 활동 하강레포츠 </v>
          </cell>
        </row>
        <row r="452">
          <cell r="A452">
            <v>7603</v>
          </cell>
          <cell r="B452" t="str">
            <v>경상남도</v>
          </cell>
          <cell r="C452" t="str">
            <v>학단형</v>
          </cell>
          <cell r="D452" t="str">
            <v>대면방식</v>
          </cell>
          <cell r="E452" t="str">
            <v>청소년수련시설</v>
          </cell>
          <cell r="F452" t="str">
            <v>청소년수련원</v>
          </cell>
          <cell r="G452" t="str">
            <v>모험개척활동</v>
          </cell>
          <cell r="H452" t="str">
            <v>단체모집</v>
          </cell>
          <cell r="I452" t="str">
            <v>해당</v>
          </cell>
          <cell r="J452" t="str">
            <v>해당</v>
          </cell>
          <cell r="K452" t="str">
            <v>미해당</v>
          </cell>
          <cell r="L452" t="str">
            <v xml:space="preserve"> </v>
          </cell>
        </row>
        <row r="453">
          <cell r="A453">
            <v>7606</v>
          </cell>
          <cell r="B453" t="str">
            <v>서울특별시</v>
          </cell>
          <cell r="C453" t="str">
            <v>숙박형</v>
          </cell>
          <cell r="D453" t="str">
            <v>대면방식</v>
          </cell>
          <cell r="E453" t="str">
            <v>공공행정</v>
          </cell>
          <cell r="F453" t="str">
            <v>기타공공</v>
          </cell>
          <cell r="G453" t="str">
            <v>자기(인성)계발활동</v>
          </cell>
          <cell r="H453" t="str">
            <v>단체모집</v>
          </cell>
          <cell r="I453" t="str">
            <v>미해당</v>
          </cell>
          <cell r="J453" t="str">
            <v>미해당</v>
          </cell>
          <cell r="K453" t="str">
            <v>미해당</v>
          </cell>
          <cell r="L453" t="str">
            <v xml:space="preserve"> </v>
          </cell>
        </row>
        <row r="454">
          <cell r="A454">
            <v>7610</v>
          </cell>
          <cell r="B454" t="str">
            <v>전라남도</v>
          </cell>
          <cell r="C454" t="str">
            <v>기본형</v>
          </cell>
          <cell r="D454" t="str">
            <v>대면방식</v>
          </cell>
          <cell r="E454" t="str">
            <v>청소년수련시설</v>
          </cell>
          <cell r="F454" t="str">
            <v>청소년수련관</v>
          </cell>
          <cell r="G454" t="str">
            <v>자기(인성)계발활동</v>
          </cell>
          <cell r="H454" t="str">
            <v>개별모집</v>
          </cell>
          <cell r="I454" t="str">
            <v>미해당</v>
          </cell>
          <cell r="J454" t="str">
            <v>미해당</v>
          </cell>
          <cell r="K454" t="str">
            <v>미해당</v>
          </cell>
          <cell r="L454" t="str">
            <v xml:space="preserve"> </v>
          </cell>
        </row>
        <row r="455">
          <cell r="A455">
            <v>7612</v>
          </cell>
          <cell r="B455" t="str">
            <v>전라북도</v>
          </cell>
          <cell r="C455" t="str">
            <v>숙박형</v>
          </cell>
          <cell r="D455" t="str">
            <v>대면방식</v>
          </cell>
          <cell r="E455" t="str">
            <v>일반</v>
          </cell>
          <cell r="F455" t="str">
            <v>비영리법인</v>
          </cell>
          <cell r="G455" t="str">
            <v>자기(인성)계발활동</v>
          </cell>
          <cell r="H455" t="str">
            <v>단체모집</v>
          </cell>
          <cell r="I455" t="str">
            <v>미해당</v>
          </cell>
          <cell r="J455" t="str">
            <v>미해당</v>
          </cell>
          <cell r="K455" t="str">
            <v>미해당</v>
          </cell>
          <cell r="L455" t="str">
            <v xml:space="preserve"> </v>
          </cell>
        </row>
        <row r="456">
          <cell r="A456">
            <v>7613</v>
          </cell>
          <cell r="B456" t="str">
            <v>전라북도</v>
          </cell>
          <cell r="C456" t="str">
            <v>숙박형</v>
          </cell>
          <cell r="D456" t="str">
            <v>대면방식</v>
          </cell>
          <cell r="E456" t="str">
            <v>일반</v>
          </cell>
          <cell r="F456" t="str">
            <v>비영리법인</v>
          </cell>
          <cell r="G456" t="str">
            <v>자기(인성)계발활동</v>
          </cell>
          <cell r="H456" t="str">
            <v>단체모집</v>
          </cell>
          <cell r="I456" t="str">
            <v>미해당</v>
          </cell>
          <cell r="J456" t="str">
            <v>미해당</v>
          </cell>
          <cell r="K456" t="str">
            <v>미해당</v>
          </cell>
          <cell r="L456" t="str">
            <v xml:space="preserve"> </v>
          </cell>
        </row>
        <row r="457">
          <cell r="A457">
            <v>7618</v>
          </cell>
          <cell r="B457" t="str">
            <v>부산광역시</v>
          </cell>
          <cell r="C457" t="str">
            <v>학단형</v>
          </cell>
          <cell r="D457" t="str">
            <v>대면방식</v>
          </cell>
          <cell r="E457" t="str">
            <v>청소년수련시설</v>
          </cell>
          <cell r="F457" t="str">
            <v>유스호스텔</v>
          </cell>
          <cell r="G457" t="str">
            <v>건강·보건활동</v>
          </cell>
          <cell r="H457" t="str">
            <v>단체모집</v>
          </cell>
          <cell r="I457" t="str">
            <v>해당</v>
          </cell>
          <cell r="J457" t="str">
            <v>해당</v>
          </cell>
          <cell r="K457" t="str">
            <v>미해당</v>
          </cell>
          <cell r="L457" t="str">
            <v xml:space="preserve"> </v>
          </cell>
        </row>
        <row r="458">
          <cell r="A458">
            <v>7619</v>
          </cell>
          <cell r="B458" t="str">
            <v>서울특별시</v>
          </cell>
          <cell r="C458" t="str">
            <v>기본형</v>
          </cell>
          <cell r="D458" t="str">
            <v>대면방식</v>
          </cell>
          <cell r="E458" t="str">
            <v>청소년수련시설</v>
          </cell>
          <cell r="F458" t="str">
            <v>청소년수련관</v>
          </cell>
          <cell r="G458" t="str">
            <v>봉사활동</v>
          </cell>
          <cell r="H458" t="str">
            <v>개별모집</v>
          </cell>
          <cell r="I458" t="str">
            <v>미해당</v>
          </cell>
          <cell r="J458" t="str">
            <v>미해당</v>
          </cell>
          <cell r="K458" t="str">
            <v>미해당</v>
          </cell>
          <cell r="L458" t="str">
            <v xml:space="preserve"> </v>
          </cell>
        </row>
        <row r="459">
          <cell r="A459">
            <v>7623</v>
          </cell>
          <cell r="B459" t="str">
            <v>전라남도</v>
          </cell>
          <cell r="C459" t="str">
            <v>학단형</v>
          </cell>
          <cell r="D459" t="str">
            <v>대면방식</v>
          </cell>
          <cell r="E459" t="str">
            <v>청소년수련시설</v>
          </cell>
          <cell r="F459" t="str">
            <v>청소년수련원</v>
          </cell>
          <cell r="G459" t="str">
            <v>모험개척활동</v>
          </cell>
          <cell r="H459" t="str">
            <v>단체모집</v>
          </cell>
          <cell r="I459" t="str">
            <v>해당</v>
          </cell>
          <cell r="J459" t="str">
            <v>미해당</v>
          </cell>
          <cell r="K459" t="str">
            <v>해당</v>
          </cell>
          <cell r="L459" t="str">
            <v xml:space="preserve">수상활동 고무보트 </v>
          </cell>
        </row>
        <row r="460">
          <cell r="A460">
            <v>7625</v>
          </cell>
          <cell r="B460" t="str">
            <v>전라남도</v>
          </cell>
          <cell r="C460" t="str">
            <v>학단형</v>
          </cell>
          <cell r="D460" t="str">
            <v>대면방식</v>
          </cell>
          <cell r="E460" t="str">
            <v>청소년수련시설</v>
          </cell>
          <cell r="F460" t="str">
            <v>청소년수련원</v>
          </cell>
          <cell r="G460" t="str">
            <v>자기(인성)계발활동</v>
          </cell>
          <cell r="H460" t="str">
            <v>단체모집</v>
          </cell>
          <cell r="I460" t="str">
            <v>해당</v>
          </cell>
          <cell r="J460" t="str">
            <v>해당</v>
          </cell>
          <cell r="K460" t="str">
            <v>해당</v>
          </cell>
          <cell r="L460" t="str">
            <v xml:space="preserve">그 밖의 활동 하강레포츠 </v>
          </cell>
        </row>
        <row r="461">
          <cell r="A461">
            <v>7628</v>
          </cell>
          <cell r="B461" t="str">
            <v>서울특별시</v>
          </cell>
          <cell r="C461" t="str">
            <v>숙박형</v>
          </cell>
          <cell r="D461" t="str">
            <v>대면방식</v>
          </cell>
          <cell r="E461" t="str">
            <v>일반</v>
          </cell>
          <cell r="F461" t="str">
            <v>비영리법인</v>
          </cell>
          <cell r="G461" t="str">
            <v>자기(인성)계발활동</v>
          </cell>
          <cell r="H461" t="str">
            <v>단체모집</v>
          </cell>
          <cell r="I461" t="str">
            <v>미해당</v>
          </cell>
          <cell r="J461" t="str">
            <v>미해당</v>
          </cell>
          <cell r="K461" t="str">
            <v>미해당</v>
          </cell>
          <cell r="L461" t="str">
            <v xml:space="preserve"> </v>
          </cell>
        </row>
        <row r="462">
          <cell r="A462">
            <v>7631</v>
          </cell>
          <cell r="B462" t="str">
            <v>서울특별시</v>
          </cell>
          <cell r="C462" t="str">
            <v>기본형</v>
          </cell>
          <cell r="D462" t="str">
            <v>대면방식</v>
          </cell>
          <cell r="E462" t="str">
            <v>일반</v>
          </cell>
          <cell r="F462" t="str">
            <v>비영리법인</v>
          </cell>
          <cell r="G462" t="str">
            <v>자기(인성)계발활동</v>
          </cell>
          <cell r="H462" t="str">
            <v>단체모집</v>
          </cell>
          <cell r="I462" t="str">
            <v>미해당</v>
          </cell>
          <cell r="J462" t="str">
            <v>미해당</v>
          </cell>
          <cell r="K462" t="str">
            <v>미해당</v>
          </cell>
          <cell r="L462" t="str">
            <v xml:space="preserve"> </v>
          </cell>
        </row>
        <row r="463">
          <cell r="A463">
            <v>7634</v>
          </cell>
          <cell r="B463" t="str">
            <v>경상북도</v>
          </cell>
          <cell r="C463" t="str">
            <v>기본형</v>
          </cell>
          <cell r="D463" t="str">
            <v>대면방식</v>
          </cell>
          <cell r="E463" t="str">
            <v>일반</v>
          </cell>
          <cell r="F463" t="str">
            <v>영리법인</v>
          </cell>
          <cell r="G463" t="str">
            <v>건강·보건활동</v>
          </cell>
          <cell r="H463" t="str">
            <v>개별모집</v>
          </cell>
          <cell r="I463" t="str">
            <v>미해당</v>
          </cell>
          <cell r="J463" t="str">
            <v>미해당</v>
          </cell>
          <cell r="K463" t="str">
            <v>미해당</v>
          </cell>
          <cell r="L463" t="str">
            <v xml:space="preserve"> </v>
          </cell>
        </row>
        <row r="464">
          <cell r="A464">
            <v>7637</v>
          </cell>
          <cell r="B464" t="str">
            <v>경기도</v>
          </cell>
          <cell r="C464" t="str">
            <v>학단형</v>
          </cell>
          <cell r="D464" t="str">
            <v>대면방식</v>
          </cell>
          <cell r="E464" t="str">
            <v>일반</v>
          </cell>
          <cell r="F464" t="str">
            <v>비영리법인</v>
          </cell>
          <cell r="G464" t="str">
            <v>과학정보활동</v>
          </cell>
          <cell r="H464" t="str">
            <v>단체모집</v>
          </cell>
          <cell r="I464" t="str">
            <v>미해당</v>
          </cell>
          <cell r="J464" t="str">
            <v>미해당</v>
          </cell>
          <cell r="K464" t="str">
            <v>미해당</v>
          </cell>
          <cell r="L464" t="str">
            <v xml:space="preserve"> </v>
          </cell>
        </row>
        <row r="465">
          <cell r="A465">
            <v>7646</v>
          </cell>
          <cell r="B465" t="str">
            <v>강원특별자치도</v>
          </cell>
          <cell r="C465" t="str">
            <v>숙박형</v>
          </cell>
          <cell r="D465" t="str">
            <v>대면방식</v>
          </cell>
          <cell r="E465" t="str">
            <v>청소년수련시설</v>
          </cell>
          <cell r="F465" t="str">
            <v>청소년수련원</v>
          </cell>
          <cell r="G465" t="str">
            <v>모험개척활동</v>
          </cell>
          <cell r="H465" t="str">
            <v>개별모집</v>
          </cell>
          <cell r="I465" t="str">
            <v>해당</v>
          </cell>
          <cell r="J465" t="str">
            <v>미해당</v>
          </cell>
          <cell r="K465" t="str">
            <v>해당</v>
          </cell>
          <cell r="L465" t="str">
            <v xml:space="preserve">그 밖의 활동 하강레포츠 </v>
          </cell>
        </row>
        <row r="466">
          <cell r="A466">
            <v>7649</v>
          </cell>
          <cell r="B466" t="str">
            <v>전라남도</v>
          </cell>
          <cell r="C466" t="str">
            <v>숙박형</v>
          </cell>
          <cell r="D466" t="str">
            <v>대면방식</v>
          </cell>
          <cell r="E466" t="str">
            <v>청소년수련시설</v>
          </cell>
          <cell r="F466" t="str">
            <v>청소년수련원</v>
          </cell>
          <cell r="G466" t="str">
            <v>과학정보활동</v>
          </cell>
          <cell r="H466" t="str">
            <v>단체모집</v>
          </cell>
          <cell r="I466" t="str">
            <v>해당</v>
          </cell>
          <cell r="J466" t="str">
            <v>해당</v>
          </cell>
          <cell r="K466" t="str">
            <v>미해당</v>
          </cell>
          <cell r="L466" t="str">
            <v xml:space="preserve"> </v>
          </cell>
        </row>
        <row r="467">
          <cell r="A467">
            <v>7651</v>
          </cell>
          <cell r="B467" t="str">
            <v>경상남도</v>
          </cell>
          <cell r="C467" t="str">
            <v>학단형</v>
          </cell>
          <cell r="D467" t="str">
            <v>대면방식</v>
          </cell>
          <cell r="E467" t="str">
            <v>청소년수련시설</v>
          </cell>
          <cell r="F467" t="str">
            <v>청소년수련원</v>
          </cell>
          <cell r="G467" t="str">
            <v>모험개척활동</v>
          </cell>
          <cell r="H467" t="str">
            <v>단체모집</v>
          </cell>
          <cell r="I467" t="str">
            <v>해당</v>
          </cell>
          <cell r="J467" t="str">
            <v>해당</v>
          </cell>
          <cell r="K467" t="str">
            <v>해당</v>
          </cell>
          <cell r="L467" t="str">
            <v xml:space="preserve">수상활동 고무보트 </v>
          </cell>
        </row>
        <row r="468">
          <cell r="A468">
            <v>7652</v>
          </cell>
          <cell r="B468" t="str">
            <v>강원특별자치도</v>
          </cell>
          <cell r="C468" t="str">
            <v>기본형</v>
          </cell>
          <cell r="D468" t="str">
            <v>대면방식</v>
          </cell>
          <cell r="E468" t="str">
            <v>청소년수련시설</v>
          </cell>
          <cell r="F468" t="str">
            <v>청소년특화시설</v>
          </cell>
          <cell r="G468" t="str">
            <v>모험개척활동</v>
          </cell>
          <cell r="H468" t="str">
            <v>단체모집</v>
          </cell>
          <cell r="I468" t="str">
            <v>미해당</v>
          </cell>
          <cell r="J468" t="str">
            <v>미해당</v>
          </cell>
          <cell r="K468" t="str">
            <v>미해당</v>
          </cell>
          <cell r="L468" t="str">
            <v xml:space="preserve"> </v>
          </cell>
        </row>
        <row r="469">
          <cell r="A469">
            <v>7653</v>
          </cell>
          <cell r="B469" t="str">
            <v>강원특별자치도</v>
          </cell>
          <cell r="C469" t="str">
            <v>기본형</v>
          </cell>
          <cell r="D469" t="str">
            <v>대면방식</v>
          </cell>
          <cell r="E469" t="str">
            <v>청소년수련시설</v>
          </cell>
          <cell r="F469" t="str">
            <v>청소년특화시설</v>
          </cell>
          <cell r="G469" t="str">
            <v>모험개척활동</v>
          </cell>
          <cell r="H469" t="str">
            <v>단체모집</v>
          </cell>
          <cell r="I469" t="str">
            <v>미해당</v>
          </cell>
          <cell r="J469" t="str">
            <v>미해당</v>
          </cell>
          <cell r="K469" t="str">
            <v>미해당</v>
          </cell>
          <cell r="L469" t="str">
            <v xml:space="preserve"> </v>
          </cell>
        </row>
        <row r="470">
          <cell r="A470">
            <v>7656</v>
          </cell>
          <cell r="B470" t="str">
            <v>강원특별자치도</v>
          </cell>
          <cell r="C470" t="str">
            <v>기본형</v>
          </cell>
          <cell r="D470" t="str">
            <v>대면방식</v>
          </cell>
          <cell r="E470" t="str">
            <v>청소년수련시설</v>
          </cell>
          <cell r="F470" t="str">
            <v>청소년특화시설</v>
          </cell>
          <cell r="G470" t="str">
            <v>모험개척활동</v>
          </cell>
          <cell r="H470" t="str">
            <v>단체모집</v>
          </cell>
          <cell r="I470" t="str">
            <v>해당</v>
          </cell>
          <cell r="J470" t="str">
            <v>미해당</v>
          </cell>
          <cell r="K470" t="str">
            <v>해당</v>
          </cell>
          <cell r="L470" t="str">
            <v xml:space="preserve">그 밖의 활동 하강레포츠 </v>
          </cell>
        </row>
        <row r="471">
          <cell r="A471">
            <v>7657</v>
          </cell>
          <cell r="B471" t="str">
            <v>강원특별자치도</v>
          </cell>
          <cell r="C471" t="str">
            <v>기본형</v>
          </cell>
          <cell r="D471" t="str">
            <v>대면방식</v>
          </cell>
          <cell r="E471" t="str">
            <v>청소년수련시설</v>
          </cell>
          <cell r="F471" t="str">
            <v>청소년특화시설</v>
          </cell>
          <cell r="G471" t="str">
            <v>모험개척활동</v>
          </cell>
          <cell r="H471" t="str">
            <v>단체모집</v>
          </cell>
          <cell r="I471" t="str">
            <v>해당</v>
          </cell>
          <cell r="J471" t="str">
            <v>미해당</v>
          </cell>
          <cell r="K471" t="str">
            <v>해당</v>
          </cell>
          <cell r="L471" t="str">
            <v xml:space="preserve">그 밖의 활동 하강레포츠 </v>
          </cell>
        </row>
        <row r="472">
          <cell r="A472">
            <v>7658</v>
          </cell>
          <cell r="B472" t="str">
            <v>강원특별자치도</v>
          </cell>
          <cell r="C472" t="str">
            <v>기본형</v>
          </cell>
          <cell r="D472" t="str">
            <v>대면방식</v>
          </cell>
          <cell r="E472" t="str">
            <v>청소년수련시설</v>
          </cell>
          <cell r="F472" t="str">
            <v>청소년특화시설</v>
          </cell>
          <cell r="G472" t="str">
            <v>모험개척활동</v>
          </cell>
          <cell r="H472" t="str">
            <v>단체모집</v>
          </cell>
          <cell r="I472" t="str">
            <v>해당</v>
          </cell>
          <cell r="J472" t="str">
            <v>미해당</v>
          </cell>
          <cell r="K472" t="str">
            <v>해당</v>
          </cell>
          <cell r="L472" t="str">
            <v xml:space="preserve">그 밖의 활동 하강레포츠 </v>
          </cell>
        </row>
        <row r="473">
          <cell r="A473">
            <v>7659</v>
          </cell>
          <cell r="B473" t="str">
            <v>강원특별자치도</v>
          </cell>
          <cell r="C473" t="str">
            <v>기본형</v>
          </cell>
          <cell r="D473" t="str">
            <v>대면방식</v>
          </cell>
          <cell r="E473" t="str">
            <v>청소년수련시설</v>
          </cell>
          <cell r="F473" t="str">
            <v>청소년특화시설</v>
          </cell>
          <cell r="G473" t="str">
            <v>모험개척활동</v>
          </cell>
          <cell r="H473" t="str">
            <v>단체모집</v>
          </cell>
          <cell r="I473" t="str">
            <v>미해당</v>
          </cell>
          <cell r="J473" t="str">
            <v>미해당</v>
          </cell>
          <cell r="K473" t="str">
            <v>미해당</v>
          </cell>
          <cell r="L473" t="str">
            <v xml:space="preserve"> </v>
          </cell>
        </row>
        <row r="474">
          <cell r="A474">
            <v>7663</v>
          </cell>
          <cell r="B474" t="str">
            <v>부산광역시</v>
          </cell>
          <cell r="C474" t="str">
            <v>학단형</v>
          </cell>
          <cell r="D474" t="str">
            <v>대면방식</v>
          </cell>
          <cell r="E474" t="str">
            <v>청소년수련시설</v>
          </cell>
          <cell r="F474" t="str">
            <v>유스호스텔</v>
          </cell>
          <cell r="G474" t="str">
            <v>자기(인성)계발활동</v>
          </cell>
          <cell r="H474" t="str">
            <v>단체모집</v>
          </cell>
          <cell r="I474" t="str">
            <v>해당</v>
          </cell>
          <cell r="J474" t="str">
            <v>해당</v>
          </cell>
          <cell r="K474" t="str">
            <v>미해당</v>
          </cell>
          <cell r="L474" t="str">
            <v xml:space="preserve"> </v>
          </cell>
        </row>
        <row r="475">
          <cell r="A475">
            <v>7664</v>
          </cell>
          <cell r="B475" t="str">
            <v>충청북도</v>
          </cell>
          <cell r="C475" t="str">
            <v>기본형</v>
          </cell>
          <cell r="D475" t="str">
            <v>대면방식</v>
          </cell>
          <cell r="E475" t="str">
            <v>청소년수련시설</v>
          </cell>
          <cell r="F475" t="str">
            <v>청소년수련원</v>
          </cell>
          <cell r="G475" t="str">
            <v>문화예술활동</v>
          </cell>
          <cell r="H475" t="str">
            <v>단체모집</v>
          </cell>
          <cell r="I475" t="str">
            <v>해당</v>
          </cell>
          <cell r="J475" t="str">
            <v>해당</v>
          </cell>
          <cell r="K475" t="str">
            <v>미해당</v>
          </cell>
          <cell r="L475" t="str">
            <v xml:space="preserve"> </v>
          </cell>
        </row>
        <row r="476">
          <cell r="A476">
            <v>7667</v>
          </cell>
          <cell r="B476" t="str">
            <v>경기도</v>
          </cell>
          <cell r="C476" t="str">
            <v>숙박형</v>
          </cell>
          <cell r="D476" t="str">
            <v>대면방식</v>
          </cell>
          <cell r="E476" t="str">
            <v>일반</v>
          </cell>
          <cell r="F476" t="str">
            <v>비영리법인</v>
          </cell>
          <cell r="G476" t="str">
            <v>문화예술활동</v>
          </cell>
          <cell r="H476" t="str">
            <v>개별모집</v>
          </cell>
          <cell r="I476" t="str">
            <v>해당</v>
          </cell>
          <cell r="J476" t="str">
            <v>해당</v>
          </cell>
          <cell r="K476" t="str">
            <v>미해당</v>
          </cell>
          <cell r="L476" t="str">
            <v xml:space="preserve"> </v>
          </cell>
        </row>
        <row r="477">
          <cell r="A477">
            <v>7668</v>
          </cell>
          <cell r="B477" t="str">
            <v>경기도</v>
          </cell>
          <cell r="C477" t="str">
            <v>숙박형</v>
          </cell>
          <cell r="D477" t="str">
            <v>대면방식</v>
          </cell>
          <cell r="E477" t="str">
            <v>일반</v>
          </cell>
          <cell r="F477" t="str">
            <v>비영리법인</v>
          </cell>
          <cell r="G477" t="str">
            <v>문화예술활동</v>
          </cell>
          <cell r="H477" t="str">
            <v>개별모집</v>
          </cell>
          <cell r="I477" t="str">
            <v>해당</v>
          </cell>
          <cell r="J477" t="str">
            <v>해당</v>
          </cell>
          <cell r="K477" t="str">
            <v>미해당</v>
          </cell>
          <cell r="L477" t="str">
            <v xml:space="preserve"> </v>
          </cell>
        </row>
        <row r="478">
          <cell r="A478">
            <v>7688</v>
          </cell>
          <cell r="B478" t="str">
            <v>경기도</v>
          </cell>
          <cell r="C478" t="str">
            <v>숙박형</v>
          </cell>
          <cell r="D478" t="str">
            <v>대면방식</v>
          </cell>
          <cell r="E478" t="str">
            <v>일반</v>
          </cell>
          <cell r="F478" t="str">
            <v>비영리법인</v>
          </cell>
          <cell r="G478" t="str">
            <v>문화예술활동</v>
          </cell>
          <cell r="H478" t="str">
            <v>개별모집</v>
          </cell>
          <cell r="I478" t="str">
            <v>해당</v>
          </cell>
          <cell r="J478" t="str">
            <v>해당</v>
          </cell>
          <cell r="K478" t="str">
            <v>미해당</v>
          </cell>
          <cell r="L478" t="str">
            <v xml:space="preserve"> </v>
          </cell>
        </row>
        <row r="479">
          <cell r="A479">
            <v>7690</v>
          </cell>
          <cell r="B479" t="str">
            <v>울산광역시</v>
          </cell>
          <cell r="C479" t="str">
            <v>기본형</v>
          </cell>
          <cell r="D479" t="str">
            <v>대면방식</v>
          </cell>
          <cell r="E479" t="str">
            <v>일반</v>
          </cell>
          <cell r="F479" t="str">
            <v>영리법인</v>
          </cell>
          <cell r="G479" t="str">
            <v>환경보존활동</v>
          </cell>
          <cell r="H479" t="str">
            <v>개별모집</v>
          </cell>
          <cell r="I479" t="str">
            <v>미해당</v>
          </cell>
          <cell r="J479" t="str">
            <v>미해당</v>
          </cell>
          <cell r="K479" t="str">
            <v>미해당</v>
          </cell>
          <cell r="L479" t="str">
            <v xml:space="preserve"> </v>
          </cell>
        </row>
        <row r="480">
          <cell r="A480">
            <v>7691</v>
          </cell>
          <cell r="B480" t="str">
            <v>울산광역시</v>
          </cell>
          <cell r="C480" t="str">
            <v>기본형</v>
          </cell>
          <cell r="D480" t="str">
            <v>대면방식</v>
          </cell>
          <cell r="E480" t="str">
            <v>일반</v>
          </cell>
          <cell r="F480" t="str">
            <v>영리법인</v>
          </cell>
          <cell r="G480" t="str">
            <v>환경보존활동</v>
          </cell>
          <cell r="H480" t="str">
            <v>개별모집</v>
          </cell>
          <cell r="I480" t="str">
            <v>미해당</v>
          </cell>
          <cell r="J480" t="str">
            <v>미해당</v>
          </cell>
          <cell r="K480" t="str">
            <v>미해당</v>
          </cell>
          <cell r="L480" t="str">
            <v xml:space="preserve"> </v>
          </cell>
        </row>
        <row r="481">
          <cell r="A481">
            <v>7692</v>
          </cell>
          <cell r="B481" t="str">
            <v>울산광역시</v>
          </cell>
          <cell r="C481" t="str">
            <v>기본형</v>
          </cell>
          <cell r="D481" t="str">
            <v>대면방식</v>
          </cell>
          <cell r="E481" t="str">
            <v>일반</v>
          </cell>
          <cell r="F481" t="str">
            <v>영리법인</v>
          </cell>
          <cell r="G481" t="str">
            <v>환경보존활동</v>
          </cell>
          <cell r="H481" t="str">
            <v>개별모집</v>
          </cell>
          <cell r="I481" t="str">
            <v>미해당</v>
          </cell>
          <cell r="J481" t="str">
            <v>미해당</v>
          </cell>
          <cell r="K481" t="str">
            <v>미해당</v>
          </cell>
          <cell r="L481" t="str">
            <v xml:space="preserve"> </v>
          </cell>
        </row>
        <row r="482">
          <cell r="A482">
            <v>7693</v>
          </cell>
          <cell r="B482" t="str">
            <v>울산광역시</v>
          </cell>
          <cell r="C482" t="str">
            <v>기본형</v>
          </cell>
          <cell r="D482" t="str">
            <v>대면방식</v>
          </cell>
          <cell r="E482" t="str">
            <v>일반</v>
          </cell>
          <cell r="F482" t="str">
            <v>영리법인</v>
          </cell>
          <cell r="G482" t="str">
            <v>환경보존활동</v>
          </cell>
          <cell r="H482" t="str">
            <v>개별모집</v>
          </cell>
          <cell r="I482" t="str">
            <v>미해당</v>
          </cell>
          <cell r="J482" t="str">
            <v>미해당</v>
          </cell>
          <cell r="K482" t="str">
            <v>미해당</v>
          </cell>
          <cell r="L482" t="str">
            <v xml:space="preserve"> </v>
          </cell>
        </row>
        <row r="483">
          <cell r="A483">
            <v>7694</v>
          </cell>
          <cell r="B483" t="str">
            <v>울산광역시</v>
          </cell>
          <cell r="C483" t="str">
            <v>기본형</v>
          </cell>
          <cell r="D483" t="str">
            <v>대면방식</v>
          </cell>
          <cell r="E483" t="str">
            <v>일반</v>
          </cell>
          <cell r="F483" t="str">
            <v>영리법인</v>
          </cell>
          <cell r="G483" t="str">
            <v>환경보존활동</v>
          </cell>
          <cell r="H483" t="str">
            <v>개별모집</v>
          </cell>
          <cell r="I483" t="str">
            <v>미해당</v>
          </cell>
          <cell r="J483" t="str">
            <v>미해당</v>
          </cell>
          <cell r="K483" t="str">
            <v>미해당</v>
          </cell>
          <cell r="L483" t="str">
            <v xml:space="preserve"> </v>
          </cell>
        </row>
        <row r="484">
          <cell r="A484">
            <v>7695</v>
          </cell>
          <cell r="B484" t="str">
            <v>울산광역시</v>
          </cell>
          <cell r="C484" t="str">
            <v>기본형</v>
          </cell>
          <cell r="D484" t="str">
            <v>대면방식</v>
          </cell>
          <cell r="E484" t="str">
            <v>일반</v>
          </cell>
          <cell r="F484" t="str">
            <v>영리법인</v>
          </cell>
          <cell r="G484" t="str">
            <v>환경보존활동</v>
          </cell>
          <cell r="H484" t="str">
            <v>개별모집</v>
          </cell>
          <cell r="I484" t="str">
            <v>미해당</v>
          </cell>
          <cell r="J484" t="str">
            <v>미해당</v>
          </cell>
          <cell r="K484" t="str">
            <v>미해당</v>
          </cell>
          <cell r="L484" t="str">
            <v xml:space="preserve"> </v>
          </cell>
        </row>
        <row r="485">
          <cell r="A485">
            <v>7702</v>
          </cell>
          <cell r="B485" t="str">
            <v>울산광역시</v>
          </cell>
          <cell r="C485" t="str">
            <v>기본형</v>
          </cell>
          <cell r="D485" t="str">
            <v>대면방식</v>
          </cell>
          <cell r="E485" t="str">
            <v>일반</v>
          </cell>
          <cell r="F485" t="str">
            <v>영리법인</v>
          </cell>
          <cell r="G485" t="str">
            <v>환경보존활동</v>
          </cell>
          <cell r="H485" t="str">
            <v>개별모집</v>
          </cell>
          <cell r="I485" t="str">
            <v>미해당</v>
          </cell>
          <cell r="J485" t="str">
            <v>미해당</v>
          </cell>
          <cell r="K485" t="str">
            <v>미해당</v>
          </cell>
          <cell r="L485" t="str">
            <v xml:space="preserve"> </v>
          </cell>
        </row>
        <row r="486">
          <cell r="A486">
            <v>7703</v>
          </cell>
          <cell r="B486" t="str">
            <v>충청남도</v>
          </cell>
          <cell r="C486" t="str">
            <v>기본형</v>
          </cell>
          <cell r="D486" t="str">
            <v>대면방식</v>
          </cell>
          <cell r="E486" t="str">
            <v>청소년수련시설</v>
          </cell>
          <cell r="F486" t="str">
            <v>유스호스텔</v>
          </cell>
          <cell r="G486" t="str">
            <v>건강·보건활동</v>
          </cell>
          <cell r="H486" t="str">
            <v>단체모집</v>
          </cell>
          <cell r="I486" t="str">
            <v>미해당</v>
          </cell>
          <cell r="J486" t="str">
            <v>미해당</v>
          </cell>
          <cell r="K486" t="str">
            <v>미해당</v>
          </cell>
          <cell r="L486" t="str">
            <v xml:space="preserve"> </v>
          </cell>
        </row>
        <row r="487">
          <cell r="A487">
            <v>7704</v>
          </cell>
          <cell r="B487" t="str">
            <v>충청남도</v>
          </cell>
          <cell r="C487" t="str">
            <v>기본형</v>
          </cell>
          <cell r="D487" t="str">
            <v>대면방식</v>
          </cell>
          <cell r="E487" t="str">
            <v>청소년수련시설</v>
          </cell>
          <cell r="F487" t="str">
            <v>유스호스텔</v>
          </cell>
          <cell r="G487" t="str">
            <v>건강·보건활동</v>
          </cell>
          <cell r="H487" t="str">
            <v>단체모집</v>
          </cell>
          <cell r="I487" t="str">
            <v>미해당</v>
          </cell>
          <cell r="J487" t="str">
            <v>미해당</v>
          </cell>
          <cell r="K487" t="str">
            <v>미해당</v>
          </cell>
          <cell r="L487" t="str">
            <v xml:space="preserve"> </v>
          </cell>
        </row>
        <row r="488">
          <cell r="A488">
            <v>7705</v>
          </cell>
          <cell r="B488" t="str">
            <v>충청남도</v>
          </cell>
          <cell r="C488" t="str">
            <v>기본형</v>
          </cell>
          <cell r="D488" t="str">
            <v>대면방식</v>
          </cell>
          <cell r="E488" t="str">
            <v>청소년수련시설</v>
          </cell>
          <cell r="F488" t="str">
            <v>유스호스텔</v>
          </cell>
          <cell r="G488" t="str">
            <v>건강·보건활동</v>
          </cell>
          <cell r="H488" t="str">
            <v>단체모집</v>
          </cell>
          <cell r="I488" t="str">
            <v>미해당</v>
          </cell>
          <cell r="J488" t="str">
            <v>미해당</v>
          </cell>
          <cell r="K488" t="str">
            <v>미해당</v>
          </cell>
          <cell r="L488" t="str">
            <v xml:space="preserve"> </v>
          </cell>
        </row>
        <row r="489">
          <cell r="A489">
            <v>7714</v>
          </cell>
          <cell r="B489" t="str">
            <v>울산광역시</v>
          </cell>
          <cell r="C489" t="str">
            <v>기본형</v>
          </cell>
          <cell r="D489" t="str">
            <v>대면방식</v>
          </cell>
          <cell r="E489" t="str">
            <v>일반</v>
          </cell>
          <cell r="F489" t="str">
            <v>영리법인</v>
          </cell>
          <cell r="G489" t="str">
            <v>환경보존활동</v>
          </cell>
          <cell r="H489" t="str">
            <v>개별모집</v>
          </cell>
          <cell r="I489" t="str">
            <v>미해당</v>
          </cell>
          <cell r="J489" t="str">
            <v>미해당</v>
          </cell>
          <cell r="K489" t="str">
            <v>미해당</v>
          </cell>
          <cell r="L489" t="str">
            <v xml:space="preserve"> </v>
          </cell>
        </row>
        <row r="490">
          <cell r="A490">
            <v>7717</v>
          </cell>
          <cell r="B490" t="str">
            <v>경기도</v>
          </cell>
          <cell r="C490" t="str">
            <v>기본형</v>
          </cell>
          <cell r="D490" t="str">
            <v>대면방식</v>
          </cell>
          <cell r="E490" t="str">
            <v>청소년수련시설</v>
          </cell>
          <cell r="F490" t="str">
            <v>청소년문화의집</v>
          </cell>
          <cell r="G490" t="str">
            <v>봉사활동</v>
          </cell>
          <cell r="H490" t="str">
            <v>개별모집</v>
          </cell>
          <cell r="I490" t="str">
            <v>미해당</v>
          </cell>
          <cell r="J490" t="str">
            <v>미해당</v>
          </cell>
          <cell r="K490" t="str">
            <v>미해당</v>
          </cell>
          <cell r="L490" t="str">
            <v xml:space="preserve"> </v>
          </cell>
        </row>
        <row r="491">
          <cell r="A491">
            <v>7718</v>
          </cell>
          <cell r="B491" t="str">
            <v>경기도</v>
          </cell>
          <cell r="C491" t="str">
            <v>기본형</v>
          </cell>
          <cell r="D491" t="str">
            <v>대면방식</v>
          </cell>
          <cell r="E491" t="str">
            <v>청소년수련시설</v>
          </cell>
          <cell r="F491" t="str">
            <v>청소년수련원</v>
          </cell>
          <cell r="G491" t="str">
            <v>직업체험활동</v>
          </cell>
          <cell r="H491" t="str">
            <v>단체모집</v>
          </cell>
          <cell r="I491" t="str">
            <v>해당</v>
          </cell>
          <cell r="J491" t="str">
            <v>해당</v>
          </cell>
          <cell r="K491" t="str">
            <v>미해당</v>
          </cell>
          <cell r="L491" t="str">
            <v xml:space="preserve"> </v>
          </cell>
        </row>
        <row r="492">
          <cell r="A492">
            <v>7720</v>
          </cell>
          <cell r="B492" t="str">
            <v>부산광역시</v>
          </cell>
          <cell r="C492" t="str">
            <v>기본형</v>
          </cell>
          <cell r="D492" t="str">
            <v>대면방식</v>
          </cell>
          <cell r="E492" t="str">
            <v>청소년수련시설</v>
          </cell>
          <cell r="F492" t="str">
            <v>청소년수련관</v>
          </cell>
          <cell r="G492" t="str">
            <v>모험개척활동</v>
          </cell>
          <cell r="H492" t="str">
            <v>단체모집</v>
          </cell>
          <cell r="I492" t="str">
            <v>해당</v>
          </cell>
          <cell r="J492" t="str">
            <v>미해당</v>
          </cell>
          <cell r="K492" t="str">
            <v>해당</v>
          </cell>
          <cell r="L492" t="str">
            <v xml:space="preserve">그 밖의 활동 사고위험이 높은 청소년수련활동 </v>
          </cell>
        </row>
        <row r="493">
          <cell r="A493">
            <v>7722</v>
          </cell>
          <cell r="B493" t="str">
            <v>전라남도</v>
          </cell>
          <cell r="C493" t="str">
            <v>기본형</v>
          </cell>
          <cell r="D493" t="str">
            <v>대면방식</v>
          </cell>
          <cell r="E493" t="str">
            <v>청소년수련시설</v>
          </cell>
          <cell r="F493" t="str">
            <v>청소년수련관</v>
          </cell>
          <cell r="G493" t="str">
            <v>과학정보활동</v>
          </cell>
          <cell r="H493" t="str">
            <v>개별모집</v>
          </cell>
          <cell r="I493" t="str">
            <v>미해당</v>
          </cell>
          <cell r="J493" t="str">
            <v>미해당</v>
          </cell>
          <cell r="K493" t="str">
            <v>미해당</v>
          </cell>
          <cell r="L493" t="str">
            <v xml:space="preserve"> </v>
          </cell>
        </row>
        <row r="494">
          <cell r="A494">
            <v>7723</v>
          </cell>
          <cell r="B494" t="str">
            <v>전라남도</v>
          </cell>
          <cell r="C494" t="str">
            <v>기본형</v>
          </cell>
          <cell r="D494" t="str">
            <v>대면방식</v>
          </cell>
          <cell r="E494" t="str">
            <v>청소년수련시설</v>
          </cell>
          <cell r="F494" t="str">
            <v>청소년수련관</v>
          </cell>
          <cell r="G494" t="str">
            <v>과학정보활동</v>
          </cell>
          <cell r="H494" t="str">
            <v>개별모집</v>
          </cell>
          <cell r="I494" t="str">
            <v>미해당</v>
          </cell>
          <cell r="J494" t="str">
            <v>미해당</v>
          </cell>
          <cell r="K494" t="str">
            <v>미해당</v>
          </cell>
          <cell r="L494" t="str">
            <v xml:space="preserve"> </v>
          </cell>
        </row>
        <row r="495">
          <cell r="A495">
            <v>7726</v>
          </cell>
          <cell r="B495" t="str">
            <v>경기도</v>
          </cell>
          <cell r="C495" t="str">
            <v>기본형</v>
          </cell>
          <cell r="D495" t="str">
            <v>대면방식</v>
          </cell>
          <cell r="E495" t="str">
            <v>청소년보호복지시설</v>
          </cell>
          <cell r="F495" t="str">
            <v>청소년(상담)지원센터</v>
          </cell>
          <cell r="G495" t="str">
            <v>건강·보건활동</v>
          </cell>
          <cell r="H495" t="str">
            <v>개별모집</v>
          </cell>
          <cell r="I495" t="str">
            <v>미해당</v>
          </cell>
          <cell r="J495" t="str">
            <v>미해당</v>
          </cell>
          <cell r="K495" t="str">
            <v>미해당</v>
          </cell>
          <cell r="L495" t="str">
            <v xml:space="preserve"> </v>
          </cell>
        </row>
        <row r="496">
          <cell r="A496">
            <v>7729</v>
          </cell>
          <cell r="B496" t="str">
            <v>경상남도</v>
          </cell>
          <cell r="C496" t="str">
            <v>기본형</v>
          </cell>
          <cell r="D496" t="str">
            <v>대면방식</v>
          </cell>
          <cell r="E496" t="str">
            <v>청소년수련시설</v>
          </cell>
          <cell r="F496" t="str">
            <v>청소년문화의집</v>
          </cell>
          <cell r="G496" t="str">
            <v>환경보존활동</v>
          </cell>
          <cell r="H496" t="str">
            <v>개별모집</v>
          </cell>
          <cell r="I496" t="str">
            <v>미해당</v>
          </cell>
          <cell r="J496" t="str">
            <v>미해당</v>
          </cell>
          <cell r="K496" t="str">
            <v>미해당</v>
          </cell>
          <cell r="L496" t="str">
            <v xml:space="preserve"> </v>
          </cell>
        </row>
        <row r="497">
          <cell r="A497">
            <v>7732</v>
          </cell>
          <cell r="B497" t="str">
            <v>서울특별시</v>
          </cell>
          <cell r="C497" t="str">
            <v>기본형</v>
          </cell>
          <cell r="D497" t="str">
            <v>대면방식</v>
          </cell>
          <cell r="E497" t="str">
            <v>일반</v>
          </cell>
          <cell r="F497" t="str">
            <v>비영리법인</v>
          </cell>
          <cell r="G497" t="str">
            <v>자기(인성)계발활동</v>
          </cell>
          <cell r="H497" t="str">
            <v>개별모집</v>
          </cell>
          <cell r="I497" t="str">
            <v>미해당</v>
          </cell>
          <cell r="J497" t="str">
            <v>미해당</v>
          </cell>
          <cell r="K497" t="str">
            <v>미해당</v>
          </cell>
          <cell r="L497" t="str">
            <v xml:space="preserve"> </v>
          </cell>
        </row>
        <row r="498">
          <cell r="A498">
            <v>7733</v>
          </cell>
          <cell r="B498" t="str">
            <v>서울특별시</v>
          </cell>
          <cell r="C498" t="str">
            <v>숙박형</v>
          </cell>
          <cell r="D498" t="str">
            <v>대면방식</v>
          </cell>
          <cell r="E498" t="str">
            <v>일반</v>
          </cell>
          <cell r="F498" t="str">
            <v>비영리법인</v>
          </cell>
          <cell r="G498" t="str">
            <v>자기(인성)계발활동</v>
          </cell>
          <cell r="H498" t="str">
            <v>개별모집</v>
          </cell>
          <cell r="I498" t="str">
            <v>미해당</v>
          </cell>
          <cell r="J498" t="str">
            <v>미해당</v>
          </cell>
          <cell r="K498" t="str">
            <v>미해당</v>
          </cell>
          <cell r="L498" t="str">
            <v xml:space="preserve"> </v>
          </cell>
        </row>
        <row r="499">
          <cell r="A499">
            <v>7737</v>
          </cell>
          <cell r="B499" t="str">
            <v>충청남도</v>
          </cell>
          <cell r="C499" t="str">
            <v>학단형</v>
          </cell>
          <cell r="D499" t="str">
            <v>대면방식</v>
          </cell>
          <cell r="E499" t="str">
            <v>청소년수련시설</v>
          </cell>
          <cell r="F499" t="str">
            <v>청소년수련원</v>
          </cell>
          <cell r="G499" t="str">
            <v>문화예술활동</v>
          </cell>
          <cell r="H499" t="str">
            <v>단체모집</v>
          </cell>
          <cell r="I499" t="str">
            <v>미해당</v>
          </cell>
          <cell r="J499" t="str">
            <v>미해당</v>
          </cell>
          <cell r="K499" t="str">
            <v>미해당</v>
          </cell>
          <cell r="L499" t="str">
            <v xml:space="preserve"> </v>
          </cell>
        </row>
        <row r="500">
          <cell r="A500">
            <v>7738</v>
          </cell>
          <cell r="B500" t="str">
            <v>충청남도</v>
          </cell>
          <cell r="C500" t="str">
            <v>학단형</v>
          </cell>
          <cell r="D500" t="str">
            <v>대면방식</v>
          </cell>
          <cell r="E500" t="str">
            <v>청소년수련시설</v>
          </cell>
          <cell r="F500" t="str">
            <v>청소년수련원</v>
          </cell>
          <cell r="G500" t="str">
            <v>문화예술활동</v>
          </cell>
          <cell r="H500" t="str">
            <v>단체모집</v>
          </cell>
          <cell r="I500" t="str">
            <v>미해당</v>
          </cell>
          <cell r="J500" t="str">
            <v>미해당</v>
          </cell>
          <cell r="K500" t="str">
            <v>미해당</v>
          </cell>
          <cell r="L500" t="str">
            <v xml:space="preserve"> </v>
          </cell>
        </row>
        <row r="501">
          <cell r="A501">
            <v>7739</v>
          </cell>
          <cell r="B501" t="str">
            <v>충청남도</v>
          </cell>
          <cell r="C501" t="str">
            <v>학단형</v>
          </cell>
          <cell r="D501" t="str">
            <v>대면방식</v>
          </cell>
          <cell r="E501" t="str">
            <v>청소년수련시설</v>
          </cell>
          <cell r="F501" t="str">
            <v>청소년수련원</v>
          </cell>
          <cell r="G501" t="str">
            <v>문화예술활동</v>
          </cell>
          <cell r="H501" t="str">
            <v>단체모집</v>
          </cell>
          <cell r="I501" t="str">
            <v>미해당</v>
          </cell>
          <cell r="J501" t="str">
            <v>미해당</v>
          </cell>
          <cell r="K501" t="str">
            <v>미해당</v>
          </cell>
          <cell r="L501" t="str">
            <v xml:space="preserve"> </v>
          </cell>
        </row>
        <row r="502">
          <cell r="A502">
            <v>7741</v>
          </cell>
          <cell r="B502" t="str">
            <v>강원특별자치도</v>
          </cell>
          <cell r="C502" t="str">
            <v>학단형</v>
          </cell>
          <cell r="D502" t="str">
            <v>대면방식</v>
          </cell>
          <cell r="E502" t="str">
            <v>일반</v>
          </cell>
          <cell r="F502" t="str">
            <v>영리법인</v>
          </cell>
          <cell r="G502" t="str">
            <v>자기(인성)계발활동</v>
          </cell>
          <cell r="H502" t="str">
            <v>단체모집</v>
          </cell>
          <cell r="I502" t="str">
            <v>해당</v>
          </cell>
          <cell r="J502" t="str">
            <v>해당</v>
          </cell>
          <cell r="K502" t="str">
            <v>미해당</v>
          </cell>
          <cell r="L502" t="str">
            <v xml:space="preserve"> </v>
          </cell>
        </row>
        <row r="503">
          <cell r="A503">
            <v>7742</v>
          </cell>
          <cell r="B503" t="str">
            <v>강원특별자치도</v>
          </cell>
          <cell r="C503" t="str">
            <v>학단형</v>
          </cell>
          <cell r="D503" t="str">
            <v>대면방식</v>
          </cell>
          <cell r="E503" t="str">
            <v>일반</v>
          </cell>
          <cell r="F503" t="str">
            <v>영리법인</v>
          </cell>
          <cell r="G503" t="str">
            <v>자기(인성)계발활동</v>
          </cell>
          <cell r="H503" t="str">
            <v>단체모집</v>
          </cell>
          <cell r="I503" t="str">
            <v>해당</v>
          </cell>
          <cell r="J503" t="str">
            <v>해당</v>
          </cell>
          <cell r="K503" t="str">
            <v>미해당</v>
          </cell>
          <cell r="L503" t="str">
            <v xml:space="preserve"> </v>
          </cell>
        </row>
        <row r="504">
          <cell r="A504">
            <v>7743</v>
          </cell>
          <cell r="B504" t="str">
            <v>강원특별자치도</v>
          </cell>
          <cell r="C504" t="str">
            <v>숙박형</v>
          </cell>
          <cell r="D504" t="str">
            <v>대면방식</v>
          </cell>
          <cell r="E504" t="str">
            <v>청소년수련시설</v>
          </cell>
          <cell r="F504" t="str">
            <v>청소년수련원</v>
          </cell>
          <cell r="G504" t="str">
            <v>모험개척활동</v>
          </cell>
          <cell r="H504" t="str">
            <v>단체모집</v>
          </cell>
          <cell r="I504" t="str">
            <v>해당</v>
          </cell>
          <cell r="J504" t="str">
            <v>미해당</v>
          </cell>
          <cell r="K504" t="str">
            <v>해당</v>
          </cell>
          <cell r="L504" t="str">
            <v xml:space="preserve">그 밖의 활동 하강레포츠 </v>
          </cell>
        </row>
        <row r="505">
          <cell r="A505">
            <v>7744</v>
          </cell>
          <cell r="B505" t="str">
            <v>강원특별자치도</v>
          </cell>
          <cell r="C505" t="str">
            <v>숙박형</v>
          </cell>
          <cell r="D505" t="str">
            <v>대면방식</v>
          </cell>
          <cell r="E505" t="str">
            <v>청소년수련시설</v>
          </cell>
          <cell r="F505" t="str">
            <v>청소년수련원</v>
          </cell>
          <cell r="G505" t="str">
            <v>모험개척활동</v>
          </cell>
          <cell r="H505" t="str">
            <v>단체모집</v>
          </cell>
          <cell r="I505" t="str">
            <v>해당</v>
          </cell>
          <cell r="J505" t="str">
            <v>미해당</v>
          </cell>
          <cell r="K505" t="str">
            <v>해당</v>
          </cell>
          <cell r="L505" t="str">
            <v xml:space="preserve">그 밖의 활동 하강레포츠 </v>
          </cell>
        </row>
        <row r="506">
          <cell r="A506">
            <v>7748</v>
          </cell>
          <cell r="B506" t="str">
            <v>경기도</v>
          </cell>
          <cell r="C506" t="str">
            <v>학단형</v>
          </cell>
          <cell r="D506" t="str">
            <v>대면방식</v>
          </cell>
          <cell r="E506" t="str">
            <v>청소년수련시설</v>
          </cell>
          <cell r="F506" t="str">
            <v>청소년수련원</v>
          </cell>
          <cell r="G506" t="str">
            <v>기타</v>
          </cell>
          <cell r="H506" t="str">
            <v>단체모집</v>
          </cell>
          <cell r="I506" t="str">
            <v>해당</v>
          </cell>
          <cell r="J506" t="str">
            <v>해당</v>
          </cell>
          <cell r="K506" t="str">
            <v>미해당</v>
          </cell>
          <cell r="L506" t="str">
            <v xml:space="preserve"> </v>
          </cell>
        </row>
        <row r="507">
          <cell r="A507">
            <v>7749</v>
          </cell>
          <cell r="B507" t="str">
            <v>경상남도</v>
          </cell>
          <cell r="C507" t="str">
            <v>기본형</v>
          </cell>
          <cell r="D507" t="str">
            <v>대면방식</v>
          </cell>
          <cell r="E507" t="str">
            <v>청소년수련시설</v>
          </cell>
          <cell r="F507" t="str">
            <v>청소년문화의집</v>
          </cell>
          <cell r="G507" t="str">
            <v>직업체험활동</v>
          </cell>
          <cell r="H507" t="str">
            <v>개별모집</v>
          </cell>
          <cell r="I507" t="str">
            <v>미해당</v>
          </cell>
          <cell r="J507" t="str">
            <v>미해당</v>
          </cell>
          <cell r="K507" t="str">
            <v>미해당</v>
          </cell>
          <cell r="L507" t="str">
            <v xml:space="preserve"> </v>
          </cell>
        </row>
        <row r="508">
          <cell r="A508">
            <v>7753</v>
          </cell>
          <cell r="B508" t="str">
            <v>대전광역시</v>
          </cell>
          <cell r="C508" t="str">
            <v>학단형</v>
          </cell>
          <cell r="D508" t="str">
            <v>대면방식</v>
          </cell>
          <cell r="E508" t="str">
            <v>청소년수련시설</v>
          </cell>
          <cell r="F508" t="str">
            <v>청소년수련원</v>
          </cell>
          <cell r="G508" t="str">
            <v>기타</v>
          </cell>
          <cell r="H508" t="str">
            <v>단체모집</v>
          </cell>
          <cell r="I508" t="str">
            <v>해당</v>
          </cell>
          <cell r="J508" t="str">
            <v>해당</v>
          </cell>
          <cell r="K508" t="str">
            <v>미해당</v>
          </cell>
          <cell r="L508" t="str">
            <v xml:space="preserve"> </v>
          </cell>
        </row>
        <row r="509">
          <cell r="A509">
            <v>7754</v>
          </cell>
          <cell r="B509" t="str">
            <v>대전광역시</v>
          </cell>
          <cell r="C509" t="str">
            <v>학단형</v>
          </cell>
          <cell r="D509" t="str">
            <v>대면방식</v>
          </cell>
          <cell r="E509" t="str">
            <v>청소년수련시설</v>
          </cell>
          <cell r="F509" t="str">
            <v>청소년수련원</v>
          </cell>
          <cell r="G509" t="str">
            <v>기타</v>
          </cell>
          <cell r="H509" t="str">
            <v>단체모집</v>
          </cell>
          <cell r="I509" t="str">
            <v>해당</v>
          </cell>
          <cell r="J509" t="str">
            <v>해당</v>
          </cell>
          <cell r="K509" t="str">
            <v>미해당</v>
          </cell>
          <cell r="L509" t="str">
            <v xml:space="preserve"> </v>
          </cell>
        </row>
        <row r="510">
          <cell r="A510">
            <v>7755</v>
          </cell>
          <cell r="B510" t="str">
            <v>대전광역시</v>
          </cell>
          <cell r="C510" t="str">
            <v>학단형</v>
          </cell>
          <cell r="D510" t="str">
            <v>대면방식</v>
          </cell>
          <cell r="E510" t="str">
            <v>청소년수련시설</v>
          </cell>
          <cell r="F510" t="str">
            <v>청소년수련원</v>
          </cell>
          <cell r="G510" t="str">
            <v>기타</v>
          </cell>
          <cell r="H510" t="str">
            <v>단체모집</v>
          </cell>
          <cell r="I510" t="str">
            <v>해당</v>
          </cell>
          <cell r="J510" t="str">
            <v>해당</v>
          </cell>
          <cell r="K510" t="str">
            <v>미해당</v>
          </cell>
          <cell r="L510" t="str">
            <v xml:space="preserve"> </v>
          </cell>
        </row>
        <row r="511">
          <cell r="A511">
            <v>7756</v>
          </cell>
          <cell r="B511" t="str">
            <v>부산광역시</v>
          </cell>
          <cell r="C511" t="str">
            <v>숙박형</v>
          </cell>
          <cell r="D511" t="str">
            <v>대면방식</v>
          </cell>
          <cell r="E511" t="str">
            <v>청소년수련시설</v>
          </cell>
          <cell r="F511" t="str">
            <v>청소년수련관</v>
          </cell>
          <cell r="G511" t="str">
            <v>모험개척활동</v>
          </cell>
          <cell r="H511" t="str">
            <v>개별모집</v>
          </cell>
          <cell r="I511" t="str">
            <v>해당</v>
          </cell>
          <cell r="J511" t="str">
            <v>미해당</v>
          </cell>
          <cell r="K511" t="str">
            <v>해당</v>
          </cell>
          <cell r="L511" t="str">
            <v xml:space="preserve">그 밖의 활동 사고위험이 높은 청소년수련활동 </v>
          </cell>
        </row>
        <row r="512">
          <cell r="A512">
            <v>7757</v>
          </cell>
          <cell r="B512" t="str">
            <v>부산광역시</v>
          </cell>
          <cell r="C512" t="str">
            <v>기본형</v>
          </cell>
          <cell r="D512" t="str">
            <v>대면방식</v>
          </cell>
          <cell r="E512" t="str">
            <v>청소년수련시설</v>
          </cell>
          <cell r="F512" t="str">
            <v>청소년수련관</v>
          </cell>
          <cell r="G512" t="str">
            <v>직업체험활동</v>
          </cell>
          <cell r="H512" t="str">
            <v>단체모집</v>
          </cell>
          <cell r="I512" t="str">
            <v>미해당</v>
          </cell>
          <cell r="J512" t="str">
            <v>미해당</v>
          </cell>
          <cell r="K512" t="str">
            <v>미해당</v>
          </cell>
          <cell r="L512" t="str">
            <v xml:space="preserve"> </v>
          </cell>
        </row>
        <row r="513">
          <cell r="A513">
            <v>7759</v>
          </cell>
          <cell r="B513" t="str">
            <v>서울특별시</v>
          </cell>
          <cell r="C513" t="str">
            <v>기본형</v>
          </cell>
          <cell r="D513" t="str">
            <v>대면방식</v>
          </cell>
          <cell r="E513" t="str">
            <v>청소년수련시설</v>
          </cell>
          <cell r="F513" t="str">
            <v>청소년수련관</v>
          </cell>
          <cell r="G513" t="str">
            <v>직업체험활동</v>
          </cell>
          <cell r="H513" t="str">
            <v>개별모집</v>
          </cell>
          <cell r="I513" t="str">
            <v>미해당</v>
          </cell>
          <cell r="J513" t="str">
            <v>미해당</v>
          </cell>
          <cell r="K513" t="str">
            <v>미해당</v>
          </cell>
          <cell r="L513" t="str">
            <v xml:space="preserve"> </v>
          </cell>
        </row>
        <row r="514">
          <cell r="A514">
            <v>7764</v>
          </cell>
          <cell r="B514" t="str">
            <v>전라남도</v>
          </cell>
          <cell r="C514" t="str">
            <v>숙박형</v>
          </cell>
          <cell r="D514" t="str">
            <v>대면방식</v>
          </cell>
          <cell r="E514" t="str">
            <v>일반</v>
          </cell>
          <cell r="F514" t="str">
            <v>영리법인</v>
          </cell>
          <cell r="G514" t="str">
            <v>자기(인성)계발활동</v>
          </cell>
          <cell r="H514" t="str">
            <v>단체모집</v>
          </cell>
          <cell r="I514" t="str">
            <v>해당</v>
          </cell>
          <cell r="J514" t="str">
            <v>해당</v>
          </cell>
          <cell r="K514" t="str">
            <v>미해당</v>
          </cell>
          <cell r="L514" t="str">
            <v xml:space="preserve"> </v>
          </cell>
        </row>
        <row r="515">
          <cell r="A515">
            <v>7766</v>
          </cell>
          <cell r="B515" t="str">
            <v>전라남도</v>
          </cell>
          <cell r="C515" t="str">
            <v>숙박형</v>
          </cell>
          <cell r="D515" t="str">
            <v>대면방식</v>
          </cell>
          <cell r="E515" t="str">
            <v>청소년수련시설</v>
          </cell>
          <cell r="F515" t="str">
            <v>청소년수련원</v>
          </cell>
          <cell r="G515" t="str">
            <v>자기(인성)계발활동</v>
          </cell>
          <cell r="H515" t="str">
            <v>단체모집</v>
          </cell>
          <cell r="I515" t="str">
            <v>미해당</v>
          </cell>
          <cell r="J515" t="str">
            <v>미해당</v>
          </cell>
          <cell r="K515" t="str">
            <v>미해당</v>
          </cell>
          <cell r="L515" t="str">
            <v xml:space="preserve"> </v>
          </cell>
        </row>
        <row r="516">
          <cell r="A516">
            <v>7767</v>
          </cell>
          <cell r="B516" t="str">
            <v>전라남도</v>
          </cell>
          <cell r="C516" t="str">
            <v>숙박형</v>
          </cell>
          <cell r="D516" t="str">
            <v>대면방식</v>
          </cell>
          <cell r="E516" t="str">
            <v>청소년수련시설</v>
          </cell>
          <cell r="F516" t="str">
            <v>청소년수련원</v>
          </cell>
          <cell r="G516" t="str">
            <v>교류활동</v>
          </cell>
          <cell r="H516" t="str">
            <v>단체모집</v>
          </cell>
          <cell r="I516" t="str">
            <v>미해당</v>
          </cell>
          <cell r="J516" t="str">
            <v>미해당</v>
          </cell>
          <cell r="K516" t="str">
            <v>미해당</v>
          </cell>
          <cell r="L516" t="str">
            <v xml:space="preserve"> </v>
          </cell>
        </row>
        <row r="517">
          <cell r="A517">
            <v>7768</v>
          </cell>
          <cell r="B517" t="str">
            <v>전라북도</v>
          </cell>
          <cell r="C517" t="str">
            <v>학단형</v>
          </cell>
          <cell r="D517" t="str">
            <v>대면방식</v>
          </cell>
          <cell r="E517" t="str">
            <v>청소년수련시설</v>
          </cell>
          <cell r="F517" t="str">
            <v>청소년수련원</v>
          </cell>
          <cell r="G517" t="str">
            <v>모험개척활동</v>
          </cell>
          <cell r="H517" t="str">
            <v>단체모집</v>
          </cell>
          <cell r="I517" t="str">
            <v>해당</v>
          </cell>
          <cell r="J517" t="str">
            <v>해당</v>
          </cell>
          <cell r="K517" t="str">
            <v>해당</v>
          </cell>
          <cell r="L517" t="str">
            <v xml:space="preserve">수상활동 고무보트 </v>
          </cell>
        </row>
        <row r="518">
          <cell r="A518">
            <v>7770</v>
          </cell>
          <cell r="B518" t="str">
            <v>전라북도</v>
          </cell>
          <cell r="C518" t="str">
            <v>숙박형</v>
          </cell>
          <cell r="D518" t="str">
            <v>대면방식</v>
          </cell>
          <cell r="E518" t="str">
            <v>청소년수련시설</v>
          </cell>
          <cell r="F518" t="str">
            <v>청소년수련원</v>
          </cell>
          <cell r="G518" t="str">
            <v>자기(인성)계발활동</v>
          </cell>
          <cell r="H518" t="str">
            <v>단체모집</v>
          </cell>
          <cell r="I518" t="str">
            <v>미해당</v>
          </cell>
          <cell r="J518" t="str">
            <v>미해당</v>
          </cell>
          <cell r="K518" t="str">
            <v>미해당</v>
          </cell>
          <cell r="L518" t="str">
            <v xml:space="preserve"> </v>
          </cell>
        </row>
        <row r="519">
          <cell r="A519">
            <v>7771</v>
          </cell>
          <cell r="B519" t="str">
            <v>전라남도</v>
          </cell>
          <cell r="C519" t="str">
            <v>기본형</v>
          </cell>
          <cell r="D519" t="str">
            <v>대면방식</v>
          </cell>
          <cell r="E519" t="str">
            <v>청소년수련시설</v>
          </cell>
          <cell r="F519" t="str">
            <v>청소년수련관</v>
          </cell>
          <cell r="G519" t="str">
            <v>자기(인성)계발활동</v>
          </cell>
          <cell r="H519" t="str">
            <v>개별모집</v>
          </cell>
          <cell r="I519" t="str">
            <v>미해당</v>
          </cell>
          <cell r="J519" t="str">
            <v>미해당</v>
          </cell>
          <cell r="K519" t="str">
            <v>미해당</v>
          </cell>
          <cell r="L519" t="str">
            <v xml:space="preserve"> </v>
          </cell>
        </row>
        <row r="520">
          <cell r="A520">
            <v>7772</v>
          </cell>
          <cell r="B520" t="str">
            <v>전라남도</v>
          </cell>
          <cell r="C520" t="str">
            <v>기본형</v>
          </cell>
          <cell r="D520" t="str">
            <v>대면방식</v>
          </cell>
          <cell r="E520" t="str">
            <v>청소년수련시설</v>
          </cell>
          <cell r="F520" t="str">
            <v>청소년수련관</v>
          </cell>
          <cell r="G520" t="str">
            <v>환경보존활동</v>
          </cell>
          <cell r="H520" t="str">
            <v>개별모집</v>
          </cell>
          <cell r="I520" t="str">
            <v>미해당</v>
          </cell>
          <cell r="J520" t="str">
            <v>미해당</v>
          </cell>
          <cell r="K520" t="str">
            <v>미해당</v>
          </cell>
          <cell r="L520" t="str">
            <v xml:space="preserve"> </v>
          </cell>
        </row>
        <row r="521">
          <cell r="A521">
            <v>7773</v>
          </cell>
          <cell r="B521" t="str">
            <v>충청남도</v>
          </cell>
          <cell r="C521" t="str">
            <v>학단형</v>
          </cell>
          <cell r="D521" t="str">
            <v>대면방식</v>
          </cell>
          <cell r="E521" t="str">
            <v>청소년수련시설</v>
          </cell>
          <cell r="F521" t="str">
            <v>청소년수련원</v>
          </cell>
          <cell r="G521" t="str">
            <v>문화예술활동</v>
          </cell>
          <cell r="H521" t="str">
            <v>단체모집</v>
          </cell>
          <cell r="I521" t="str">
            <v>미해당</v>
          </cell>
          <cell r="J521" t="str">
            <v>미해당</v>
          </cell>
          <cell r="K521" t="str">
            <v>미해당</v>
          </cell>
          <cell r="L521" t="str">
            <v xml:space="preserve"> </v>
          </cell>
        </row>
        <row r="522">
          <cell r="A522">
            <v>7774</v>
          </cell>
          <cell r="B522" t="str">
            <v>충청남도</v>
          </cell>
          <cell r="C522" t="str">
            <v>학단형</v>
          </cell>
          <cell r="D522" t="str">
            <v>대면방식</v>
          </cell>
          <cell r="E522" t="str">
            <v>청소년수련시설</v>
          </cell>
          <cell r="F522" t="str">
            <v>청소년수련원</v>
          </cell>
          <cell r="G522" t="str">
            <v>문화예술활동</v>
          </cell>
          <cell r="H522" t="str">
            <v>단체모집</v>
          </cell>
          <cell r="I522" t="str">
            <v>미해당</v>
          </cell>
          <cell r="J522" t="str">
            <v>미해당</v>
          </cell>
          <cell r="K522" t="str">
            <v>미해당</v>
          </cell>
          <cell r="L522" t="str">
            <v xml:space="preserve"> </v>
          </cell>
        </row>
        <row r="523">
          <cell r="A523">
            <v>7775</v>
          </cell>
          <cell r="B523" t="str">
            <v>충청남도</v>
          </cell>
          <cell r="C523" t="str">
            <v>학단형</v>
          </cell>
          <cell r="D523" t="str">
            <v>대면방식</v>
          </cell>
          <cell r="E523" t="str">
            <v>청소년수련시설</v>
          </cell>
          <cell r="F523" t="str">
            <v>청소년수련원</v>
          </cell>
          <cell r="G523" t="str">
            <v>문화예술활동</v>
          </cell>
          <cell r="H523" t="str">
            <v>단체모집</v>
          </cell>
          <cell r="I523" t="str">
            <v>미해당</v>
          </cell>
          <cell r="J523" t="str">
            <v>미해당</v>
          </cell>
          <cell r="K523" t="str">
            <v>미해당</v>
          </cell>
          <cell r="L523" t="str">
            <v xml:space="preserve"> </v>
          </cell>
        </row>
        <row r="524">
          <cell r="A524">
            <v>7778</v>
          </cell>
          <cell r="B524" t="str">
            <v>충청북도</v>
          </cell>
          <cell r="C524" t="str">
            <v>학단형</v>
          </cell>
          <cell r="D524" t="str">
            <v>대면방식</v>
          </cell>
          <cell r="E524" t="str">
            <v>청소년수련시설</v>
          </cell>
          <cell r="F524" t="str">
            <v>청소년수련원</v>
          </cell>
          <cell r="G524" t="str">
            <v>자기(인성)계발활동</v>
          </cell>
          <cell r="H524" t="str">
            <v>단체모집</v>
          </cell>
          <cell r="I524" t="str">
            <v>해당</v>
          </cell>
          <cell r="J524" t="str">
            <v>해당</v>
          </cell>
          <cell r="K524" t="str">
            <v>해당</v>
          </cell>
          <cell r="L524" t="str">
            <v xml:space="preserve">그 밖의 활동 사고위험이 높은 청소년수련활동 </v>
          </cell>
        </row>
        <row r="525">
          <cell r="A525">
            <v>7779</v>
          </cell>
          <cell r="B525" t="str">
            <v>충청북도</v>
          </cell>
          <cell r="C525" t="str">
            <v>학단형</v>
          </cell>
          <cell r="D525" t="str">
            <v>대면방식</v>
          </cell>
          <cell r="E525" t="str">
            <v>청소년수련시설</v>
          </cell>
          <cell r="F525" t="str">
            <v>청소년수련원</v>
          </cell>
          <cell r="G525" t="str">
            <v>자기(인성)계발활동</v>
          </cell>
          <cell r="H525" t="str">
            <v>단체모집</v>
          </cell>
          <cell r="I525" t="str">
            <v>해당</v>
          </cell>
          <cell r="J525" t="str">
            <v>해당</v>
          </cell>
          <cell r="K525" t="str">
            <v>해당</v>
          </cell>
          <cell r="L525" t="str">
            <v xml:space="preserve">그 밖의 활동 사고위험이 높은 청소년수련활동 </v>
          </cell>
        </row>
        <row r="526">
          <cell r="A526">
            <v>7780</v>
          </cell>
          <cell r="B526" t="str">
            <v>충청북도</v>
          </cell>
          <cell r="C526" t="str">
            <v>학단형</v>
          </cell>
          <cell r="D526" t="str">
            <v>대면방식</v>
          </cell>
          <cell r="E526" t="str">
            <v>청소년수련시설</v>
          </cell>
          <cell r="F526" t="str">
            <v>청소년수련원</v>
          </cell>
          <cell r="G526" t="str">
            <v>자기(인성)계발활동</v>
          </cell>
          <cell r="H526" t="str">
            <v>단체모집</v>
          </cell>
          <cell r="I526" t="str">
            <v>해당</v>
          </cell>
          <cell r="J526" t="str">
            <v>해당</v>
          </cell>
          <cell r="K526" t="str">
            <v>해당</v>
          </cell>
          <cell r="L526" t="str">
            <v xml:space="preserve">그 밖의 활동 사고위험이 높은 청소년수련활동 </v>
          </cell>
        </row>
        <row r="527">
          <cell r="A527">
            <v>7785</v>
          </cell>
          <cell r="B527" t="str">
            <v>강원특별자치도</v>
          </cell>
          <cell r="C527" t="str">
            <v>기본형</v>
          </cell>
          <cell r="D527" t="str">
            <v>대면방식</v>
          </cell>
          <cell r="E527" t="str">
            <v>일반</v>
          </cell>
          <cell r="F527" t="str">
            <v>영리법인</v>
          </cell>
          <cell r="G527" t="str">
            <v>모험개척활동</v>
          </cell>
          <cell r="H527" t="str">
            <v>단체모집</v>
          </cell>
          <cell r="I527" t="str">
            <v>미해당</v>
          </cell>
          <cell r="J527" t="str">
            <v>미해당</v>
          </cell>
          <cell r="K527" t="str">
            <v>미해당</v>
          </cell>
          <cell r="L527" t="str">
            <v xml:space="preserve"> </v>
          </cell>
        </row>
        <row r="528">
          <cell r="A528">
            <v>7786</v>
          </cell>
          <cell r="B528" t="str">
            <v>강원특별자치도</v>
          </cell>
          <cell r="C528" t="str">
            <v>기본형</v>
          </cell>
          <cell r="D528" t="str">
            <v>대면방식</v>
          </cell>
          <cell r="E528" t="str">
            <v>일반</v>
          </cell>
          <cell r="F528" t="str">
            <v>영리법인</v>
          </cell>
          <cell r="G528" t="str">
            <v>모험개척활동</v>
          </cell>
          <cell r="H528" t="str">
            <v>단체모집</v>
          </cell>
          <cell r="I528" t="str">
            <v>미해당</v>
          </cell>
          <cell r="J528" t="str">
            <v>미해당</v>
          </cell>
          <cell r="K528" t="str">
            <v>미해당</v>
          </cell>
          <cell r="L528" t="str">
            <v xml:space="preserve"> </v>
          </cell>
        </row>
        <row r="529">
          <cell r="A529">
            <v>7787</v>
          </cell>
          <cell r="B529" t="str">
            <v>강원특별자치도</v>
          </cell>
          <cell r="C529" t="str">
            <v>기본형</v>
          </cell>
          <cell r="D529" t="str">
            <v>대면방식</v>
          </cell>
          <cell r="E529" t="str">
            <v>일반</v>
          </cell>
          <cell r="F529" t="str">
            <v>영리법인</v>
          </cell>
          <cell r="G529" t="str">
            <v>모험개척활동</v>
          </cell>
          <cell r="H529" t="str">
            <v>단체모집</v>
          </cell>
          <cell r="I529" t="str">
            <v>미해당</v>
          </cell>
          <cell r="J529" t="str">
            <v>미해당</v>
          </cell>
          <cell r="K529" t="str">
            <v>미해당</v>
          </cell>
          <cell r="L529" t="str">
            <v xml:space="preserve"> </v>
          </cell>
        </row>
        <row r="530">
          <cell r="A530">
            <v>7794</v>
          </cell>
          <cell r="B530" t="str">
            <v>부산광역시</v>
          </cell>
          <cell r="C530" t="str">
            <v>학단형</v>
          </cell>
          <cell r="D530" t="str">
            <v>대면방식</v>
          </cell>
          <cell r="E530" t="str">
            <v>청소년수련시설</v>
          </cell>
          <cell r="F530" t="str">
            <v>유스호스텔</v>
          </cell>
          <cell r="G530" t="str">
            <v>자기(인성)계발활동</v>
          </cell>
          <cell r="H530" t="str">
            <v>개별모집</v>
          </cell>
          <cell r="I530" t="str">
            <v>해당</v>
          </cell>
          <cell r="J530" t="str">
            <v>해당</v>
          </cell>
          <cell r="K530" t="str">
            <v>미해당</v>
          </cell>
          <cell r="L530" t="str">
            <v xml:space="preserve"> </v>
          </cell>
        </row>
        <row r="531">
          <cell r="A531">
            <v>7795</v>
          </cell>
          <cell r="B531" t="str">
            <v>서울특별시</v>
          </cell>
          <cell r="C531" t="str">
            <v>기본형</v>
          </cell>
          <cell r="D531" t="str">
            <v>대면방식</v>
          </cell>
          <cell r="E531" t="str">
            <v>청소년수련시설</v>
          </cell>
          <cell r="F531" t="str">
            <v>청소년수련관</v>
          </cell>
          <cell r="G531" t="str">
            <v>건강·보건활동</v>
          </cell>
          <cell r="H531" t="str">
            <v>단체모집</v>
          </cell>
          <cell r="I531" t="str">
            <v>미해당</v>
          </cell>
          <cell r="J531" t="str">
            <v>미해당</v>
          </cell>
          <cell r="K531" t="str">
            <v>미해당</v>
          </cell>
          <cell r="L531" t="str">
            <v xml:space="preserve"> </v>
          </cell>
        </row>
        <row r="532">
          <cell r="A532">
            <v>7797</v>
          </cell>
          <cell r="B532" t="str">
            <v>경기도</v>
          </cell>
          <cell r="C532" t="str">
            <v>기본형</v>
          </cell>
          <cell r="D532" t="str">
            <v>대면방식</v>
          </cell>
          <cell r="E532" t="str">
            <v>청소년수련시설</v>
          </cell>
          <cell r="F532" t="str">
            <v>청소년문화의집</v>
          </cell>
          <cell r="G532" t="str">
            <v>문화예술활동</v>
          </cell>
          <cell r="H532" t="str">
            <v>단체모집</v>
          </cell>
          <cell r="I532" t="str">
            <v>미해당</v>
          </cell>
          <cell r="J532" t="str">
            <v>미해당</v>
          </cell>
          <cell r="K532" t="str">
            <v>미해당</v>
          </cell>
          <cell r="L532" t="str">
            <v xml:space="preserve"> </v>
          </cell>
        </row>
        <row r="533">
          <cell r="A533">
            <v>7800</v>
          </cell>
          <cell r="B533" t="str">
            <v>충청남도</v>
          </cell>
          <cell r="C533" t="str">
            <v>학단형</v>
          </cell>
          <cell r="D533" t="str">
            <v>대면방식</v>
          </cell>
          <cell r="E533" t="str">
            <v>청소년수련시설</v>
          </cell>
          <cell r="F533" t="str">
            <v>청소년수련원</v>
          </cell>
          <cell r="G533" t="str">
            <v>자기(인성)계발활동</v>
          </cell>
          <cell r="H533" t="str">
            <v>단체모집</v>
          </cell>
          <cell r="I533" t="str">
            <v>해당</v>
          </cell>
          <cell r="J533" t="str">
            <v>해당</v>
          </cell>
          <cell r="K533" t="str">
            <v>미해당</v>
          </cell>
          <cell r="L533" t="str">
            <v xml:space="preserve"> </v>
          </cell>
        </row>
        <row r="534">
          <cell r="A534">
            <v>7801</v>
          </cell>
          <cell r="B534" t="str">
            <v>충청북도</v>
          </cell>
          <cell r="C534" t="str">
            <v>학단형</v>
          </cell>
          <cell r="D534" t="str">
            <v>대면방식</v>
          </cell>
          <cell r="E534" t="str">
            <v>청소년수련시설</v>
          </cell>
          <cell r="F534" t="str">
            <v>청소년수련원</v>
          </cell>
          <cell r="G534" t="str">
            <v>자기(인성)계발활동</v>
          </cell>
          <cell r="H534" t="str">
            <v>단체모집</v>
          </cell>
          <cell r="I534" t="str">
            <v>미해당</v>
          </cell>
          <cell r="J534" t="str">
            <v>미해당</v>
          </cell>
          <cell r="K534" t="str">
            <v>미해당</v>
          </cell>
          <cell r="L534" t="str">
            <v xml:space="preserve"> </v>
          </cell>
        </row>
        <row r="535">
          <cell r="A535">
            <v>7802</v>
          </cell>
          <cell r="B535" t="str">
            <v>충청북도</v>
          </cell>
          <cell r="C535" t="str">
            <v>학단형</v>
          </cell>
          <cell r="D535" t="str">
            <v>대면방식</v>
          </cell>
          <cell r="E535" t="str">
            <v>청소년수련시설</v>
          </cell>
          <cell r="F535" t="str">
            <v>청소년수련원</v>
          </cell>
          <cell r="G535" t="str">
            <v>자기(인성)계발활동</v>
          </cell>
          <cell r="H535" t="str">
            <v>단체모집</v>
          </cell>
          <cell r="I535" t="str">
            <v>미해당</v>
          </cell>
          <cell r="J535" t="str">
            <v>미해당</v>
          </cell>
          <cell r="K535" t="str">
            <v>미해당</v>
          </cell>
          <cell r="L535" t="str">
            <v xml:space="preserve"> </v>
          </cell>
        </row>
        <row r="536">
          <cell r="A536">
            <v>7803</v>
          </cell>
          <cell r="B536" t="str">
            <v>충청북도</v>
          </cell>
          <cell r="C536" t="str">
            <v>학단형</v>
          </cell>
          <cell r="D536" t="str">
            <v>대면방식</v>
          </cell>
          <cell r="E536" t="str">
            <v>청소년수련시설</v>
          </cell>
          <cell r="F536" t="str">
            <v>청소년수련원</v>
          </cell>
          <cell r="G536" t="str">
            <v>자기(인성)계발활동</v>
          </cell>
          <cell r="H536" t="str">
            <v>단체모집</v>
          </cell>
          <cell r="I536" t="str">
            <v>미해당</v>
          </cell>
          <cell r="J536" t="str">
            <v>미해당</v>
          </cell>
          <cell r="K536" t="str">
            <v>미해당</v>
          </cell>
          <cell r="L536" t="str">
            <v xml:space="preserve"> </v>
          </cell>
        </row>
        <row r="537">
          <cell r="A537">
            <v>7806</v>
          </cell>
          <cell r="B537" t="str">
            <v>충청북도</v>
          </cell>
          <cell r="C537" t="str">
            <v>학단형</v>
          </cell>
          <cell r="D537" t="str">
            <v>대면방식</v>
          </cell>
          <cell r="E537" t="str">
            <v>청소년수련시설</v>
          </cell>
          <cell r="F537" t="str">
            <v>청소년수련원</v>
          </cell>
          <cell r="G537" t="str">
            <v>자기(인성)계발활동</v>
          </cell>
          <cell r="H537" t="str">
            <v>개별모집</v>
          </cell>
          <cell r="I537" t="str">
            <v>해당</v>
          </cell>
          <cell r="J537" t="str">
            <v>해당</v>
          </cell>
          <cell r="K537" t="str">
            <v>해당</v>
          </cell>
          <cell r="L537" t="str">
            <v xml:space="preserve">그 밖의 활동 사고위험이 높은 청소년수련활동 </v>
          </cell>
        </row>
        <row r="538">
          <cell r="A538">
            <v>7807</v>
          </cell>
          <cell r="B538" t="str">
            <v>충청북도</v>
          </cell>
          <cell r="C538" t="str">
            <v>학단형</v>
          </cell>
          <cell r="D538" t="str">
            <v>대면방식</v>
          </cell>
          <cell r="E538" t="str">
            <v>청소년수련시설</v>
          </cell>
          <cell r="F538" t="str">
            <v>청소년수련원</v>
          </cell>
          <cell r="G538" t="str">
            <v>자기(인성)계발활동</v>
          </cell>
          <cell r="H538" t="str">
            <v>단체모집</v>
          </cell>
          <cell r="I538" t="str">
            <v>해당</v>
          </cell>
          <cell r="J538" t="str">
            <v>해당</v>
          </cell>
          <cell r="K538" t="str">
            <v>해당</v>
          </cell>
          <cell r="L538" t="str">
            <v xml:space="preserve">그 밖의 활동 사고위험이 높은 청소년수련활동 </v>
          </cell>
        </row>
        <row r="539">
          <cell r="A539">
            <v>7808</v>
          </cell>
          <cell r="B539" t="str">
            <v>충청북도</v>
          </cell>
          <cell r="C539" t="str">
            <v>학단형</v>
          </cell>
          <cell r="D539" t="str">
            <v>대면방식</v>
          </cell>
          <cell r="E539" t="str">
            <v>청소년수련시설</v>
          </cell>
          <cell r="F539" t="str">
            <v>청소년수련원</v>
          </cell>
          <cell r="G539" t="str">
            <v>자기(인성)계발활동</v>
          </cell>
          <cell r="H539" t="str">
            <v>단체모집</v>
          </cell>
          <cell r="I539" t="str">
            <v>해당</v>
          </cell>
          <cell r="J539" t="str">
            <v>해당</v>
          </cell>
          <cell r="K539" t="str">
            <v>해당</v>
          </cell>
          <cell r="L539" t="str">
            <v xml:space="preserve">그 밖의 활동 사고위험이 높은 청소년수련활동 </v>
          </cell>
        </row>
        <row r="540">
          <cell r="A540">
            <v>7809</v>
          </cell>
          <cell r="B540" t="str">
            <v>충청북도</v>
          </cell>
          <cell r="C540" t="str">
            <v>학단형</v>
          </cell>
          <cell r="D540" t="str">
            <v>대면방식</v>
          </cell>
          <cell r="E540" t="str">
            <v>일반</v>
          </cell>
          <cell r="F540" t="str">
            <v>비영리법인</v>
          </cell>
          <cell r="G540" t="str">
            <v>과학정보활동</v>
          </cell>
          <cell r="H540" t="str">
            <v>단체모집</v>
          </cell>
          <cell r="I540" t="str">
            <v>해당</v>
          </cell>
          <cell r="J540" t="str">
            <v>해당</v>
          </cell>
          <cell r="K540" t="str">
            <v>미해당</v>
          </cell>
          <cell r="L540" t="str">
            <v xml:space="preserve"> </v>
          </cell>
        </row>
        <row r="541">
          <cell r="A541">
            <v>7811</v>
          </cell>
          <cell r="B541" t="str">
            <v>강원특별자치도</v>
          </cell>
          <cell r="C541" t="str">
            <v>숙박형</v>
          </cell>
          <cell r="D541" t="str">
            <v>대면방식</v>
          </cell>
          <cell r="E541" t="str">
            <v>공공행정</v>
          </cell>
          <cell r="F541" t="str">
            <v>기타공공</v>
          </cell>
          <cell r="G541" t="str">
            <v>기타</v>
          </cell>
          <cell r="H541" t="str">
            <v>단체모집</v>
          </cell>
          <cell r="I541" t="str">
            <v>미해당</v>
          </cell>
          <cell r="J541" t="str">
            <v>미해당</v>
          </cell>
          <cell r="K541" t="str">
            <v>미해당</v>
          </cell>
          <cell r="L541" t="str">
            <v xml:space="preserve"> </v>
          </cell>
        </row>
        <row r="542">
          <cell r="A542">
            <v>7812</v>
          </cell>
          <cell r="B542" t="str">
            <v>강원특별자치도</v>
          </cell>
          <cell r="C542" t="str">
            <v>숙박형</v>
          </cell>
          <cell r="D542" t="str">
            <v>대면방식</v>
          </cell>
          <cell r="E542" t="str">
            <v>공공행정</v>
          </cell>
          <cell r="F542" t="str">
            <v>기타공공</v>
          </cell>
          <cell r="G542" t="str">
            <v>기타</v>
          </cell>
          <cell r="H542" t="str">
            <v>개별모집</v>
          </cell>
          <cell r="I542" t="str">
            <v>미해당</v>
          </cell>
          <cell r="J542" t="str">
            <v>미해당</v>
          </cell>
          <cell r="K542" t="str">
            <v>미해당</v>
          </cell>
          <cell r="L542" t="str">
            <v xml:space="preserve"> </v>
          </cell>
        </row>
        <row r="543">
          <cell r="A543">
            <v>7813</v>
          </cell>
          <cell r="B543" t="str">
            <v>강원특별자치도</v>
          </cell>
          <cell r="C543" t="str">
            <v>기본형</v>
          </cell>
          <cell r="D543" t="str">
            <v>대면방식</v>
          </cell>
          <cell r="E543" t="str">
            <v>공공행정</v>
          </cell>
          <cell r="F543" t="str">
            <v>기타공공</v>
          </cell>
          <cell r="G543" t="str">
            <v>기타</v>
          </cell>
          <cell r="H543" t="str">
            <v>개별모집</v>
          </cell>
          <cell r="I543" t="str">
            <v>미해당</v>
          </cell>
          <cell r="J543" t="str">
            <v>미해당</v>
          </cell>
          <cell r="K543" t="str">
            <v>미해당</v>
          </cell>
          <cell r="L543" t="str">
            <v xml:space="preserve"> </v>
          </cell>
        </row>
        <row r="544">
          <cell r="A544">
            <v>7814</v>
          </cell>
          <cell r="B544" t="str">
            <v>강원특별자치도</v>
          </cell>
          <cell r="C544" t="str">
            <v>기본형</v>
          </cell>
          <cell r="D544" t="str">
            <v>대면방식</v>
          </cell>
          <cell r="E544" t="str">
            <v>공공행정</v>
          </cell>
          <cell r="F544" t="str">
            <v>기타공공</v>
          </cell>
          <cell r="G544" t="str">
            <v>기타</v>
          </cell>
          <cell r="H544" t="str">
            <v>개별모집</v>
          </cell>
          <cell r="I544" t="str">
            <v>미해당</v>
          </cell>
          <cell r="J544" t="str">
            <v>미해당</v>
          </cell>
          <cell r="K544" t="str">
            <v>미해당</v>
          </cell>
          <cell r="L544" t="str">
            <v xml:space="preserve"> </v>
          </cell>
        </row>
        <row r="545">
          <cell r="A545">
            <v>7815</v>
          </cell>
          <cell r="B545" t="str">
            <v>경기도</v>
          </cell>
          <cell r="C545" t="str">
            <v>학단형</v>
          </cell>
          <cell r="D545" t="str">
            <v>대면방식</v>
          </cell>
          <cell r="E545" t="str">
            <v>청소년수련시설</v>
          </cell>
          <cell r="F545" t="str">
            <v>청소년야영장</v>
          </cell>
          <cell r="G545" t="str">
            <v>모험개척활동</v>
          </cell>
          <cell r="H545" t="str">
            <v>개별모집</v>
          </cell>
          <cell r="I545" t="str">
            <v>해당</v>
          </cell>
          <cell r="J545" t="str">
            <v>해당</v>
          </cell>
          <cell r="K545" t="str">
            <v>미해당</v>
          </cell>
          <cell r="L545" t="str">
            <v xml:space="preserve"> </v>
          </cell>
        </row>
        <row r="546">
          <cell r="A546">
            <v>7821</v>
          </cell>
          <cell r="B546" t="str">
            <v>대전광역시</v>
          </cell>
          <cell r="C546" t="str">
            <v>기본형</v>
          </cell>
          <cell r="D546" t="str">
            <v>대면방식</v>
          </cell>
          <cell r="E546" t="str">
            <v>청소년수련시설</v>
          </cell>
          <cell r="F546" t="str">
            <v>청소년수련관</v>
          </cell>
          <cell r="G546" t="str">
            <v>직업체험활동</v>
          </cell>
          <cell r="H546" t="str">
            <v>개별모집</v>
          </cell>
          <cell r="I546" t="str">
            <v>미해당</v>
          </cell>
          <cell r="J546" t="str">
            <v>미해당</v>
          </cell>
          <cell r="K546" t="str">
            <v>미해당</v>
          </cell>
          <cell r="L546" t="str">
            <v xml:space="preserve"> </v>
          </cell>
        </row>
        <row r="547">
          <cell r="A547">
            <v>7824</v>
          </cell>
          <cell r="B547" t="str">
            <v>전라남도</v>
          </cell>
          <cell r="C547" t="str">
            <v>기본형</v>
          </cell>
          <cell r="D547" t="str">
            <v>대면방식</v>
          </cell>
          <cell r="E547" t="str">
            <v>청소년수련시설</v>
          </cell>
          <cell r="F547" t="str">
            <v>청소년수련관</v>
          </cell>
          <cell r="G547" t="str">
            <v>봉사활동</v>
          </cell>
          <cell r="H547" t="str">
            <v>개별모집</v>
          </cell>
          <cell r="I547" t="str">
            <v>미해당</v>
          </cell>
          <cell r="J547" t="str">
            <v>미해당</v>
          </cell>
          <cell r="K547" t="str">
            <v>미해당</v>
          </cell>
          <cell r="L547" t="str">
            <v xml:space="preserve"> </v>
          </cell>
        </row>
        <row r="548">
          <cell r="A548">
            <v>7828</v>
          </cell>
          <cell r="B548" t="str">
            <v>제주특별자치도</v>
          </cell>
          <cell r="C548" t="str">
            <v>기본형</v>
          </cell>
          <cell r="D548" t="str">
            <v>대면방식</v>
          </cell>
          <cell r="E548" t="str">
            <v>청소년수련시설</v>
          </cell>
          <cell r="F548" t="str">
            <v>청소년문화의집</v>
          </cell>
          <cell r="G548" t="str">
            <v>문화예술활동</v>
          </cell>
          <cell r="H548" t="str">
            <v>단체모집</v>
          </cell>
          <cell r="I548" t="str">
            <v>미해당</v>
          </cell>
          <cell r="J548" t="str">
            <v>미해당</v>
          </cell>
          <cell r="K548" t="str">
            <v>미해당</v>
          </cell>
          <cell r="L548" t="str">
            <v xml:space="preserve"> </v>
          </cell>
        </row>
        <row r="549">
          <cell r="A549">
            <v>7830</v>
          </cell>
          <cell r="B549" t="str">
            <v>대전광역시</v>
          </cell>
          <cell r="C549" t="str">
            <v>기본형</v>
          </cell>
          <cell r="D549" t="str">
            <v>대면방식</v>
          </cell>
          <cell r="E549" t="str">
            <v>청소년수련시설</v>
          </cell>
          <cell r="F549" t="str">
            <v>청소년수련관</v>
          </cell>
          <cell r="G549" t="str">
            <v>건강·보건활동</v>
          </cell>
          <cell r="H549" t="str">
            <v>개별모집</v>
          </cell>
          <cell r="I549" t="str">
            <v>미해당</v>
          </cell>
          <cell r="J549" t="str">
            <v>미해당</v>
          </cell>
          <cell r="K549" t="str">
            <v>미해당</v>
          </cell>
          <cell r="L549" t="str">
            <v xml:space="preserve"> </v>
          </cell>
        </row>
        <row r="550">
          <cell r="A550">
            <v>7833</v>
          </cell>
          <cell r="B550" t="str">
            <v>서울특별시</v>
          </cell>
          <cell r="C550" t="str">
            <v>기본형</v>
          </cell>
          <cell r="D550" t="str">
            <v>대면방식</v>
          </cell>
          <cell r="E550" t="str">
            <v>일반</v>
          </cell>
          <cell r="F550" t="str">
            <v>영리법인</v>
          </cell>
          <cell r="G550" t="str">
            <v>직업체험활동</v>
          </cell>
          <cell r="H550" t="str">
            <v>단체모집</v>
          </cell>
          <cell r="I550" t="str">
            <v>미해당</v>
          </cell>
          <cell r="J550" t="str">
            <v>미해당</v>
          </cell>
          <cell r="K550" t="str">
            <v>미해당</v>
          </cell>
          <cell r="L550" t="str">
            <v xml:space="preserve"> </v>
          </cell>
        </row>
        <row r="551">
          <cell r="A551">
            <v>7834</v>
          </cell>
          <cell r="B551" t="str">
            <v>서울특별시</v>
          </cell>
          <cell r="C551" t="str">
            <v>기본형</v>
          </cell>
          <cell r="D551" t="str">
            <v>대면방식</v>
          </cell>
          <cell r="E551" t="str">
            <v>일반</v>
          </cell>
          <cell r="F551" t="str">
            <v>영리법인</v>
          </cell>
          <cell r="G551" t="str">
            <v>직업체험활동</v>
          </cell>
          <cell r="H551" t="str">
            <v>단체모집</v>
          </cell>
          <cell r="I551" t="str">
            <v>미해당</v>
          </cell>
          <cell r="J551" t="str">
            <v>미해당</v>
          </cell>
          <cell r="K551" t="str">
            <v>미해당</v>
          </cell>
          <cell r="L551" t="str">
            <v xml:space="preserve"> </v>
          </cell>
        </row>
        <row r="552">
          <cell r="A552">
            <v>7835</v>
          </cell>
          <cell r="B552" t="str">
            <v>서울특별시</v>
          </cell>
          <cell r="C552" t="str">
            <v>기본형</v>
          </cell>
          <cell r="D552" t="str">
            <v>대면방식</v>
          </cell>
          <cell r="E552" t="str">
            <v>일반</v>
          </cell>
          <cell r="F552" t="str">
            <v>영리법인</v>
          </cell>
          <cell r="G552" t="str">
            <v>직업체험활동</v>
          </cell>
          <cell r="H552" t="str">
            <v>단체모집</v>
          </cell>
          <cell r="I552" t="str">
            <v>미해당</v>
          </cell>
          <cell r="J552" t="str">
            <v>미해당</v>
          </cell>
          <cell r="K552" t="str">
            <v>미해당</v>
          </cell>
          <cell r="L552" t="str">
            <v xml:space="preserve"> </v>
          </cell>
        </row>
        <row r="553">
          <cell r="A553">
            <v>7836</v>
          </cell>
          <cell r="B553" t="str">
            <v>서울특별시</v>
          </cell>
          <cell r="C553" t="str">
            <v>기본형</v>
          </cell>
          <cell r="D553" t="str">
            <v>대면방식</v>
          </cell>
          <cell r="E553" t="str">
            <v>일반</v>
          </cell>
          <cell r="F553" t="str">
            <v>영리법인</v>
          </cell>
          <cell r="G553" t="str">
            <v>직업체험활동</v>
          </cell>
          <cell r="H553" t="str">
            <v>단체모집</v>
          </cell>
          <cell r="I553" t="str">
            <v>미해당</v>
          </cell>
          <cell r="J553" t="str">
            <v>미해당</v>
          </cell>
          <cell r="K553" t="str">
            <v>미해당</v>
          </cell>
          <cell r="L553" t="str">
            <v xml:space="preserve"> </v>
          </cell>
        </row>
        <row r="554">
          <cell r="A554">
            <v>7837</v>
          </cell>
          <cell r="B554" t="str">
            <v>서울특별시</v>
          </cell>
          <cell r="C554" t="str">
            <v>기본형</v>
          </cell>
          <cell r="D554" t="str">
            <v>대면방식</v>
          </cell>
          <cell r="E554" t="str">
            <v>일반</v>
          </cell>
          <cell r="F554" t="str">
            <v>영리법인</v>
          </cell>
          <cell r="G554" t="str">
            <v>직업체험활동</v>
          </cell>
          <cell r="H554" t="str">
            <v>단체모집</v>
          </cell>
          <cell r="I554" t="str">
            <v>미해당</v>
          </cell>
          <cell r="J554" t="str">
            <v>미해당</v>
          </cell>
          <cell r="K554" t="str">
            <v>미해당</v>
          </cell>
          <cell r="L554" t="str">
            <v xml:space="preserve"> </v>
          </cell>
        </row>
        <row r="555">
          <cell r="A555">
            <v>7838</v>
          </cell>
          <cell r="B555" t="str">
            <v>서울특별시</v>
          </cell>
          <cell r="C555" t="str">
            <v>기본형</v>
          </cell>
          <cell r="D555" t="str">
            <v>대면방식</v>
          </cell>
          <cell r="E555" t="str">
            <v>일반</v>
          </cell>
          <cell r="F555" t="str">
            <v>영리법인</v>
          </cell>
          <cell r="G555" t="str">
            <v>직업체험활동</v>
          </cell>
          <cell r="H555" t="str">
            <v>단체모집</v>
          </cell>
          <cell r="I555" t="str">
            <v>미해당</v>
          </cell>
          <cell r="J555" t="str">
            <v>미해당</v>
          </cell>
          <cell r="K555" t="str">
            <v>미해당</v>
          </cell>
          <cell r="L555" t="str">
            <v xml:space="preserve"> </v>
          </cell>
        </row>
        <row r="556">
          <cell r="A556">
            <v>7839</v>
          </cell>
          <cell r="B556" t="str">
            <v>서울특별시</v>
          </cell>
          <cell r="C556" t="str">
            <v>기본형</v>
          </cell>
          <cell r="D556" t="str">
            <v>대면방식</v>
          </cell>
          <cell r="E556" t="str">
            <v>일반</v>
          </cell>
          <cell r="F556" t="str">
            <v>영리법인</v>
          </cell>
          <cell r="G556" t="str">
            <v>직업체험활동</v>
          </cell>
          <cell r="H556" t="str">
            <v>단체모집</v>
          </cell>
          <cell r="I556" t="str">
            <v>미해당</v>
          </cell>
          <cell r="J556" t="str">
            <v>미해당</v>
          </cell>
          <cell r="K556" t="str">
            <v>미해당</v>
          </cell>
          <cell r="L556" t="str">
            <v xml:space="preserve"> </v>
          </cell>
        </row>
        <row r="557">
          <cell r="A557">
            <v>7840</v>
          </cell>
          <cell r="B557" t="str">
            <v>서울특별시</v>
          </cell>
          <cell r="C557" t="str">
            <v>기본형</v>
          </cell>
          <cell r="D557" t="str">
            <v>대면방식</v>
          </cell>
          <cell r="E557" t="str">
            <v>일반</v>
          </cell>
          <cell r="F557" t="str">
            <v>영리법인</v>
          </cell>
          <cell r="G557" t="str">
            <v>직업체험활동</v>
          </cell>
          <cell r="H557" t="str">
            <v>단체모집</v>
          </cell>
          <cell r="I557" t="str">
            <v>미해당</v>
          </cell>
          <cell r="J557" t="str">
            <v>미해당</v>
          </cell>
          <cell r="K557" t="str">
            <v>미해당</v>
          </cell>
          <cell r="L557" t="str">
            <v xml:space="preserve"> </v>
          </cell>
        </row>
        <row r="558">
          <cell r="A558">
            <v>7841</v>
          </cell>
          <cell r="B558" t="str">
            <v>서울특별시</v>
          </cell>
          <cell r="C558" t="str">
            <v>기본형</v>
          </cell>
          <cell r="D558" t="str">
            <v>대면방식</v>
          </cell>
          <cell r="E558" t="str">
            <v>일반</v>
          </cell>
          <cell r="F558" t="str">
            <v>영리법인</v>
          </cell>
          <cell r="G558" t="str">
            <v>직업체험활동</v>
          </cell>
          <cell r="H558" t="str">
            <v>단체모집</v>
          </cell>
          <cell r="I558" t="str">
            <v>미해당</v>
          </cell>
          <cell r="J558" t="str">
            <v>미해당</v>
          </cell>
          <cell r="K558" t="str">
            <v>미해당</v>
          </cell>
          <cell r="L558" t="str">
            <v xml:space="preserve"> </v>
          </cell>
        </row>
        <row r="559">
          <cell r="A559">
            <v>7842</v>
          </cell>
          <cell r="B559" t="str">
            <v>서울특별시</v>
          </cell>
          <cell r="C559" t="str">
            <v>기본형</v>
          </cell>
          <cell r="D559" t="str">
            <v>대면방식</v>
          </cell>
          <cell r="E559" t="str">
            <v>일반</v>
          </cell>
          <cell r="F559" t="str">
            <v>영리법인</v>
          </cell>
          <cell r="G559" t="str">
            <v>직업체험활동</v>
          </cell>
          <cell r="H559" t="str">
            <v>단체모집</v>
          </cell>
          <cell r="I559" t="str">
            <v>미해당</v>
          </cell>
          <cell r="J559" t="str">
            <v>미해당</v>
          </cell>
          <cell r="K559" t="str">
            <v>미해당</v>
          </cell>
          <cell r="L559" t="str">
            <v xml:space="preserve"> </v>
          </cell>
        </row>
        <row r="560">
          <cell r="A560">
            <v>7843</v>
          </cell>
          <cell r="B560" t="str">
            <v>서울특별시</v>
          </cell>
          <cell r="C560" t="str">
            <v>기본형</v>
          </cell>
          <cell r="D560" t="str">
            <v>대면방식</v>
          </cell>
          <cell r="E560" t="str">
            <v>일반</v>
          </cell>
          <cell r="F560" t="str">
            <v>영리법인</v>
          </cell>
          <cell r="G560" t="str">
            <v>직업체험활동</v>
          </cell>
          <cell r="H560" t="str">
            <v>단체모집</v>
          </cell>
          <cell r="I560" t="str">
            <v>미해당</v>
          </cell>
          <cell r="J560" t="str">
            <v>미해당</v>
          </cell>
          <cell r="K560" t="str">
            <v>미해당</v>
          </cell>
          <cell r="L560" t="str">
            <v xml:space="preserve"> </v>
          </cell>
        </row>
        <row r="561">
          <cell r="A561">
            <v>7844</v>
          </cell>
          <cell r="B561" t="str">
            <v>서울특별시</v>
          </cell>
          <cell r="C561" t="str">
            <v>기본형</v>
          </cell>
          <cell r="D561" t="str">
            <v>대면방식</v>
          </cell>
          <cell r="E561" t="str">
            <v>일반</v>
          </cell>
          <cell r="F561" t="str">
            <v>영리법인</v>
          </cell>
          <cell r="G561" t="str">
            <v>직업체험활동</v>
          </cell>
          <cell r="H561" t="str">
            <v>단체모집</v>
          </cell>
          <cell r="I561" t="str">
            <v>미해당</v>
          </cell>
          <cell r="J561" t="str">
            <v>미해당</v>
          </cell>
          <cell r="K561" t="str">
            <v>미해당</v>
          </cell>
          <cell r="L561" t="str">
            <v xml:space="preserve"> </v>
          </cell>
        </row>
        <row r="562">
          <cell r="A562">
            <v>7845</v>
          </cell>
          <cell r="B562" t="str">
            <v>서울특별시</v>
          </cell>
          <cell r="C562" t="str">
            <v>기본형</v>
          </cell>
          <cell r="D562" t="str">
            <v>대면방식</v>
          </cell>
          <cell r="E562" t="str">
            <v>일반</v>
          </cell>
          <cell r="F562" t="str">
            <v>영리법인</v>
          </cell>
          <cell r="G562" t="str">
            <v>직업체험활동</v>
          </cell>
          <cell r="H562" t="str">
            <v>단체모집</v>
          </cell>
          <cell r="I562" t="str">
            <v>미해당</v>
          </cell>
          <cell r="J562" t="str">
            <v>미해당</v>
          </cell>
          <cell r="K562" t="str">
            <v>미해당</v>
          </cell>
          <cell r="L562" t="str">
            <v xml:space="preserve"> </v>
          </cell>
        </row>
        <row r="563">
          <cell r="A563">
            <v>7846</v>
          </cell>
          <cell r="B563" t="str">
            <v>서울특별시</v>
          </cell>
          <cell r="C563" t="str">
            <v>기본형</v>
          </cell>
          <cell r="D563" t="str">
            <v>대면방식</v>
          </cell>
          <cell r="E563" t="str">
            <v>일반</v>
          </cell>
          <cell r="F563" t="str">
            <v>영리법인</v>
          </cell>
          <cell r="G563" t="str">
            <v>직업체험활동</v>
          </cell>
          <cell r="H563" t="str">
            <v>단체모집</v>
          </cell>
          <cell r="I563" t="str">
            <v>미해당</v>
          </cell>
          <cell r="J563" t="str">
            <v>미해당</v>
          </cell>
          <cell r="K563" t="str">
            <v>미해당</v>
          </cell>
          <cell r="L563" t="str">
            <v xml:space="preserve"> </v>
          </cell>
        </row>
        <row r="564">
          <cell r="A564">
            <v>7847</v>
          </cell>
          <cell r="B564" t="str">
            <v>서울특별시</v>
          </cell>
          <cell r="C564" t="str">
            <v>기본형</v>
          </cell>
          <cell r="D564" t="str">
            <v>대면방식</v>
          </cell>
          <cell r="E564" t="str">
            <v>일반</v>
          </cell>
          <cell r="F564" t="str">
            <v>영리법인</v>
          </cell>
          <cell r="G564" t="str">
            <v>직업체험활동</v>
          </cell>
          <cell r="H564" t="str">
            <v>단체모집</v>
          </cell>
          <cell r="I564" t="str">
            <v>미해당</v>
          </cell>
          <cell r="J564" t="str">
            <v>미해당</v>
          </cell>
          <cell r="K564" t="str">
            <v>미해당</v>
          </cell>
          <cell r="L564" t="str">
            <v xml:space="preserve"> </v>
          </cell>
        </row>
        <row r="565">
          <cell r="A565">
            <v>7848</v>
          </cell>
          <cell r="B565" t="str">
            <v>서울특별시</v>
          </cell>
          <cell r="C565" t="str">
            <v>기본형</v>
          </cell>
          <cell r="D565" t="str">
            <v>대면방식</v>
          </cell>
          <cell r="E565" t="str">
            <v>일반</v>
          </cell>
          <cell r="F565" t="str">
            <v>영리법인</v>
          </cell>
          <cell r="G565" t="str">
            <v>직업체험활동</v>
          </cell>
          <cell r="H565" t="str">
            <v>단체모집</v>
          </cell>
          <cell r="I565" t="str">
            <v>미해당</v>
          </cell>
          <cell r="J565" t="str">
            <v>미해당</v>
          </cell>
          <cell r="K565" t="str">
            <v>미해당</v>
          </cell>
          <cell r="L565" t="str">
            <v xml:space="preserve"> </v>
          </cell>
        </row>
        <row r="566">
          <cell r="A566">
            <v>7849</v>
          </cell>
          <cell r="B566" t="str">
            <v>서울특별시</v>
          </cell>
          <cell r="C566" t="str">
            <v>기본형</v>
          </cell>
          <cell r="D566" t="str">
            <v>대면방식</v>
          </cell>
          <cell r="E566" t="str">
            <v>일반</v>
          </cell>
          <cell r="F566" t="str">
            <v>영리법인</v>
          </cell>
          <cell r="G566" t="str">
            <v>직업체험활동</v>
          </cell>
          <cell r="H566" t="str">
            <v>단체모집</v>
          </cell>
          <cell r="I566" t="str">
            <v>미해당</v>
          </cell>
          <cell r="J566" t="str">
            <v>미해당</v>
          </cell>
          <cell r="K566" t="str">
            <v>미해당</v>
          </cell>
          <cell r="L566" t="str">
            <v xml:space="preserve"> </v>
          </cell>
        </row>
        <row r="567">
          <cell r="A567">
            <v>7850</v>
          </cell>
          <cell r="B567" t="str">
            <v>서울특별시</v>
          </cell>
          <cell r="C567" t="str">
            <v>기본형</v>
          </cell>
          <cell r="D567" t="str">
            <v>대면방식</v>
          </cell>
          <cell r="E567" t="str">
            <v>일반</v>
          </cell>
          <cell r="F567" t="str">
            <v>영리법인</v>
          </cell>
          <cell r="G567" t="str">
            <v>직업체험활동</v>
          </cell>
          <cell r="H567" t="str">
            <v>단체모집</v>
          </cell>
          <cell r="I567" t="str">
            <v>미해당</v>
          </cell>
          <cell r="J567" t="str">
            <v>미해당</v>
          </cell>
          <cell r="K567" t="str">
            <v>미해당</v>
          </cell>
          <cell r="L567" t="str">
            <v xml:space="preserve"> </v>
          </cell>
        </row>
        <row r="568">
          <cell r="A568">
            <v>7851</v>
          </cell>
          <cell r="B568" t="str">
            <v>서울특별시</v>
          </cell>
          <cell r="C568" t="str">
            <v>기본형</v>
          </cell>
          <cell r="D568" t="str">
            <v>대면방식</v>
          </cell>
          <cell r="E568" t="str">
            <v>일반</v>
          </cell>
          <cell r="F568" t="str">
            <v>영리법인</v>
          </cell>
          <cell r="G568" t="str">
            <v>직업체험활동</v>
          </cell>
          <cell r="H568" t="str">
            <v>단체모집</v>
          </cell>
          <cell r="I568" t="str">
            <v>미해당</v>
          </cell>
          <cell r="J568" t="str">
            <v>미해당</v>
          </cell>
          <cell r="K568" t="str">
            <v>미해당</v>
          </cell>
          <cell r="L568" t="str">
            <v xml:space="preserve"> </v>
          </cell>
        </row>
        <row r="569">
          <cell r="A569">
            <v>7852</v>
          </cell>
          <cell r="B569" t="str">
            <v>서울특별시</v>
          </cell>
          <cell r="C569" t="str">
            <v>기본형</v>
          </cell>
          <cell r="D569" t="str">
            <v>대면방식</v>
          </cell>
          <cell r="E569" t="str">
            <v>일반</v>
          </cell>
          <cell r="F569" t="str">
            <v>영리법인</v>
          </cell>
          <cell r="G569" t="str">
            <v>직업체험활동</v>
          </cell>
          <cell r="H569" t="str">
            <v>단체모집</v>
          </cell>
          <cell r="I569" t="str">
            <v>미해당</v>
          </cell>
          <cell r="J569" t="str">
            <v>미해당</v>
          </cell>
          <cell r="K569" t="str">
            <v>미해당</v>
          </cell>
          <cell r="L569" t="str">
            <v xml:space="preserve"> </v>
          </cell>
        </row>
        <row r="570">
          <cell r="A570">
            <v>7853</v>
          </cell>
          <cell r="B570" t="str">
            <v>서울특별시</v>
          </cell>
          <cell r="C570" t="str">
            <v>기본형</v>
          </cell>
          <cell r="D570" t="str">
            <v>대면방식</v>
          </cell>
          <cell r="E570" t="str">
            <v>일반</v>
          </cell>
          <cell r="F570" t="str">
            <v>영리법인</v>
          </cell>
          <cell r="G570" t="str">
            <v>직업체험활동</v>
          </cell>
          <cell r="H570" t="str">
            <v>단체모집</v>
          </cell>
          <cell r="I570" t="str">
            <v>미해당</v>
          </cell>
          <cell r="J570" t="str">
            <v>미해당</v>
          </cell>
          <cell r="K570" t="str">
            <v>미해당</v>
          </cell>
          <cell r="L570" t="str">
            <v xml:space="preserve"> </v>
          </cell>
        </row>
        <row r="571">
          <cell r="A571">
            <v>7854</v>
          </cell>
          <cell r="B571" t="str">
            <v>서울특별시</v>
          </cell>
          <cell r="C571" t="str">
            <v>기본형</v>
          </cell>
          <cell r="D571" t="str">
            <v>대면방식</v>
          </cell>
          <cell r="E571" t="str">
            <v>일반</v>
          </cell>
          <cell r="F571" t="str">
            <v>영리법인</v>
          </cell>
          <cell r="G571" t="str">
            <v>직업체험활동</v>
          </cell>
          <cell r="H571" t="str">
            <v>단체모집</v>
          </cell>
          <cell r="I571" t="str">
            <v>미해당</v>
          </cell>
          <cell r="J571" t="str">
            <v>미해당</v>
          </cell>
          <cell r="K571" t="str">
            <v>미해당</v>
          </cell>
          <cell r="L571" t="str">
            <v xml:space="preserve"> </v>
          </cell>
        </row>
        <row r="572">
          <cell r="A572">
            <v>7855</v>
          </cell>
          <cell r="B572" t="str">
            <v>서울특별시</v>
          </cell>
          <cell r="C572" t="str">
            <v>기본형</v>
          </cell>
          <cell r="D572" t="str">
            <v>대면방식</v>
          </cell>
          <cell r="E572" t="str">
            <v>일반</v>
          </cell>
          <cell r="F572" t="str">
            <v>영리법인</v>
          </cell>
          <cell r="G572" t="str">
            <v>직업체험활동</v>
          </cell>
          <cell r="H572" t="str">
            <v>단체모집</v>
          </cell>
          <cell r="I572" t="str">
            <v>미해당</v>
          </cell>
          <cell r="J572" t="str">
            <v>미해당</v>
          </cell>
          <cell r="K572" t="str">
            <v>미해당</v>
          </cell>
          <cell r="L572" t="str">
            <v xml:space="preserve"> </v>
          </cell>
        </row>
        <row r="573">
          <cell r="A573">
            <v>7856</v>
          </cell>
          <cell r="B573" t="str">
            <v>서울특별시</v>
          </cell>
          <cell r="C573" t="str">
            <v>기본형</v>
          </cell>
          <cell r="D573" t="str">
            <v>대면방식</v>
          </cell>
          <cell r="E573" t="str">
            <v>일반</v>
          </cell>
          <cell r="F573" t="str">
            <v>영리법인</v>
          </cell>
          <cell r="G573" t="str">
            <v>직업체험활동</v>
          </cell>
          <cell r="H573" t="str">
            <v>단체모집</v>
          </cell>
          <cell r="I573" t="str">
            <v>미해당</v>
          </cell>
          <cell r="J573" t="str">
            <v>미해당</v>
          </cell>
          <cell r="K573" t="str">
            <v>미해당</v>
          </cell>
          <cell r="L573" t="str">
            <v xml:space="preserve"> </v>
          </cell>
        </row>
        <row r="574">
          <cell r="A574">
            <v>7857</v>
          </cell>
          <cell r="B574" t="str">
            <v>서울특별시</v>
          </cell>
          <cell r="C574" t="str">
            <v>기본형</v>
          </cell>
          <cell r="D574" t="str">
            <v>대면방식</v>
          </cell>
          <cell r="E574" t="str">
            <v>일반</v>
          </cell>
          <cell r="F574" t="str">
            <v>영리법인</v>
          </cell>
          <cell r="G574" t="str">
            <v>직업체험활동</v>
          </cell>
          <cell r="H574" t="str">
            <v>단체모집</v>
          </cell>
          <cell r="I574" t="str">
            <v>미해당</v>
          </cell>
          <cell r="J574" t="str">
            <v>미해당</v>
          </cell>
          <cell r="K574" t="str">
            <v>미해당</v>
          </cell>
          <cell r="L574" t="str">
            <v xml:space="preserve"> </v>
          </cell>
        </row>
        <row r="575">
          <cell r="A575">
            <v>7858</v>
          </cell>
          <cell r="B575" t="str">
            <v>서울특별시</v>
          </cell>
          <cell r="C575" t="str">
            <v>기본형</v>
          </cell>
          <cell r="D575" t="str">
            <v>대면방식</v>
          </cell>
          <cell r="E575" t="str">
            <v>일반</v>
          </cell>
          <cell r="F575" t="str">
            <v>영리법인</v>
          </cell>
          <cell r="G575" t="str">
            <v>직업체험활동</v>
          </cell>
          <cell r="H575" t="str">
            <v>단체모집</v>
          </cell>
          <cell r="I575" t="str">
            <v>미해당</v>
          </cell>
          <cell r="J575" t="str">
            <v>미해당</v>
          </cell>
          <cell r="K575" t="str">
            <v>미해당</v>
          </cell>
          <cell r="L575" t="str">
            <v xml:space="preserve"> </v>
          </cell>
        </row>
        <row r="576">
          <cell r="A576">
            <v>7859</v>
          </cell>
          <cell r="B576" t="str">
            <v>서울특별시</v>
          </cell>
          <cell r="C576" t="str">
            <v>기본형</v>
          </cell>
          <cell r="D576" t="str">
            <v>대면방식</v>
          </cell>
          <cell r="E576" t="str">
            <v>일반</v>
          </cell>
          <cell r="F576" t="str">
            <v>영리법인</v>
          </cell>
          <cell r="G576" t="str">
            <v>직업체험활동</v>
          </cell>
          <cell r="H576" t="str">
            <v>단체모집</v>
          </cell>
          <cell r="I576" t="str">
            <v>미해당</v>
          </cell>
          <cell r="J576" t="str">
            <v>미해당</v>
          </cell>
          <cell r="K576" t="str">
            <v>미해당</v>
          </cell>
          <cell r="L576" t="str">
            <v xml:space="preserve"> </v>
          </cell>
        </row>
        <row r="577">
          <cell r="A577">
            <v>7860</v>
          </cell>
          <cell r="B577" t="str">
            <v>서울특별시</v>
          </cell>
          <cell r="C577" t="str">
            <v>기본형</v>
          </cell>
          <cell r="D577" t="str">
            <v>대면방식</v>
          </cell>
          <cell r="E577" t="str">
            <v>일반</v>
          </cell>
          <cell r="F577" t="str">
            <v>영리법인</v>
          </cell>
          <cell r="G577" t="str">
            <v>직업체험활동</v>
          </cell>
          <cell r="H577" t="str">
            <v>단체모집</v>
          </cell>
          <cell r="I577" t="str">
            <v>미해당</v>
          </cell>
          <cell r="J577" t="str">
            <v>미해당</v>
          </cell>
          <cell r="K577" t="str">
            <v>미해당</v>
          </cell>
          <cell r="L577" t="str">
            <v xml:space="preserve"> </v>
          </cell>
        </row>
        <row r="578">
          <cell r="A578">
            <v>7861</v>
          </cell>
          <cell r="B578" t="str">
            <v>서울특별시</v>
          </cell>
          <cell r="C578" t="str">
            <v>기본형</v>
          </cell>
          <cell r="D578" t="str">
            <v>대면방식</v>
          </cell>
          <cell r="E578" t="str">
            <v>일반</v>
          </cell>
          <cell r="F578" t="str">
            <v>영리법인</v>
          </cell>
          <cell r="G578" t="str">
            <v>직업체험활동</v>
          </cell>
          <cell r="H578" t="str">
            <v>단체모집</v>
          </cell>
          <cell r="I578" t="str">
            <v>미해당</v>
          </cell>
          <cell r="J578" t="str">
            <v>미해당</v>
          </cell>
          <cell r="K578" t="str">
            <v>미해당</v>
          </cell>
          <cell r="L578" t="str">
            <v xml:space="preserve"> </v>
          </cell>
        </row>
        <row r="579">
          <cell r="A579">
            <v>7862</v>
          </cell>
          <cell r="B579" t="str">
            <v>서울특별시</v>
          </cell>
          <cell r="C579" t="str">
            <v>기본형</v>
          </cell>
          <cell r="D579" t="str">
            <v>대면방식</v>
          </cell>
          <cell r="E579" t="str">
            <v>일반</v>
          </cell>
          <cell r="F579" t="str">
            <v>영리법인</v>
          </cell>
          <cell r="G579" t="str">
            <v>직업체험활동</v>
          </cell>
          <cell r="H579" t="str">
            <v>단체모집</v>
          </cell>
          <cell r="I579" t="str">
            <v>미해당</v>
          </cell>
          <cell r="J579" t="str">
            <v>미해당</v>
          </cell>
          <cell r="K579" t="str">
            <v>미해당</v>
          </cell>
          <cell r="L579" t="str">
            <v xml:space="preserve"> </v>
          </cell>
        </row>
        <row r="580">
          <cell r="A580">
            <v>7863</v>
          </cell>
          <cell r="B580" t="str">
            <v>서울특별시</v>
          </cell>
          <cell r="C580" t="str">
            <v>기본형</v>
          </cell>
          <cell r="D580" t="str">
            <v>대면방식</v>
          </cell>
          <cell r="E580" t="str">
            <v>일반</v>
          </cell>
          <cell r="F580" t="str">
            <v>영리법인</v>
          </cell>
          <cell r="G580" t="str">
            <v>직업체험활동</v>
          </cell>
          <cell r="H580" t="str">
            <v>단체모집</v>
          </cell>
          <cell r="I580" t="str">
            <v>미해당</v>
          </cell>
          <cell r="J580" t="str">
            <v>미해당</v>
          </cell>
          <cell r="K580" t="str">
            <v>미해당</v>
          </cell>
          <cell r="L580" t="str">
            <v xml:space="preserve"> </v>
          </cell>
        </row>
        <row r="581">
          <cell r="A581">
            <v>7864</v>
          </cell>
          <cell r="B581" t="str">
            <v>서울특별시</v>
          </cell>
          <cell r="C581" t="str">
            <v>기본형</v>
          </cell>
          <cell r="D581" t="str">
            <v>대면방식</v>
          </cell>
          <cell r="E581" t="str">
            <v>일반</v>
          </cell>
          <cell r="F581" t="str">
            <v>영리법인</v>
          </cell>
          <cell r="G581" t="str">
            <v>직업체험활동</v>
          </cell>
          <cell r="H581" t="str">
            <v>단체모집</v>
          </cell>
          <cell r="I581" t="str">
            <v>미해당</v>
          </cell>
          <cell r="J581" t="str">
            <v>미해당</v>
          </cell>
          <cell r="K581" t="str">
            <v>미해당</v>
          </cell>
          <cell r="L581" t="str">
            <v xml:space="preserve"> </v>
          </cell>
        </row>
        <row r="582">
          <cell r="A582">
            <v>7865</v>
          </cell>
          <cell r="B582" t="str">
            <v>서울특별시</v>
          </cell>
          <cell r="C582" t="str">
            <v>기본형</v>
          </cell>
          <cell r="D582" t="str">
            <v>대면방식</v>
          </cell>
          <cell r="E582" t="str">
            <v>일반</v>
          </cell>
          <cell r="F582" t="str">
            <v>영리법인</v>
          </cell>
          <cell r="G582" t="str">
            <v>직업체험활동</v>
          </cell>
          <cell r="H582" t="str">
            <v>단체모집</v>
          </cell>
          <cell r="I582" t="str">
            <v>미해당</v>
          </cell>
          <cell r="J582" t="str">
            <v>미해당</v>
          </cell>
          <cell r="K582" t="str">
            <v>미해당</v>
          </cell>
          <cell r="L582" t="str">
            <v xml:space="preserve"> </v>
          </cell>
        </row>
        <row r="583">
          <cell r="A583">
            <v>7866</v>
          </cell>
          <cell r="B583" t="str">
            <v>서울특별시</v>
          </cell>
          <cell r="C583" t="str">
            <v>기본형</v>
          </cell>
          <cell r="D583" t="str">
            <v>대면방식</v>
          </cell>
          <cell r="E583" t="str">
            <v>일반</v>
          </cell>
          <cell r="F583" t="str">
            <v>영리법인</v>
          </cell>
          <cell r="G583" t="str">
            <v>직업체험활동</v>
          </cell>
          <cell r="H583" t="str">
            <v>단체모집</v>
          </cell>
          <cell r="I583" t="str">
            <v>미해당</v>
          </cell>
          <cell r="J583" t="str">
            <v>미해당</v>
          </cell>
          <cell r="K583" t="str">
            <v>미해당</v>
          </cell>
          <cell r="L583" t="str">
            <v xml:space="preserve"> </v>
          </cell>
        </row>
        <row r="584">
          <cell r="A584">
            <v>7867</v>
          </cell>
          <cell r="B584" t="str">
            <v>서울특별시</v>
          </cell>
          <cell r="C584" t="str">
            <v>기본형</v>
          </cell>
          <cell r="D584" t="str">
            <v>대면방식</v>
          </cell>
          <cell r="E584" t="str">
            <v>일반</v>
          </cell>
          <cell r="F584" t="str">
            <v>영리법인</v>
          </cell>
          <cell r="G584" t="str">
            <v>직업체험활동</v>
          </cell>
          <cell r="H584" t="str">
            <v>단체모집</v>
          </cell>
          <cell r="I584" t="str">
            <v>미해당</v>
          </cell>
          <cell r="J584" t="str">
            <v>미해당</v>
          </cell>
          <cell r="K584" t="str">
            <v>미해당</v>
          </cell>
          <cell r="L584" t="str">
            <v xml:space="preserve"> </v>
          </cell>
        </row>
        <row r="585">
          <cell r="A585">
            <v>7868</v>
          </cell>
          <cell r="B585" t="str">
            <v>서울특별시</v>
          </cell>
          <cell r="C585" t="str">
            <v>기본형</v>
          </cell>
          <cell r="D585" t="str">
            <v>대면방식</v>
          </cell>
          <cell r="E585" t="str">
            <v>일반</v>
          </cell>
          <cell r="F585" t="str">
            <v>영리법인</v>
          </cell>
          <cell r="G585" t="str">
            <v>직업체험활동</v>
          </cell>
          <cell r="H585" t="str">
            <v>단체모집</v>
          </cell>
          <cell r="I585" t="str">
            <v>미해당</v>
          </cell>
          <cell r="J585" t="str">
            <v>미해당</v>
          </cell>
          <cell r="K585" t="str">
            <v>미해당</v>
          </cell>
          <cell r="L585" t="str">
            <v xml:space="preserve"> </v>
          </cell>
        </row>
        <row r="586">
          <cell r="A586">
            <v>7869</v>
          </cell>
          <cell r="B586" t="str">
            <v>서울특별시</v>
          </cell>
          <cell r="C586" t="str">
            <v>기본형</v>
          </cell>
          <cell r="D586" t="str">
            <v>대면방식</v>
          </cell>
          <cell r="E586" t="str">
            <v>일반</v>
          </cell>
          <cell r="F586" t="str">
            <v>영리법인</v>
          </cell>
          <cell r="G586" t="str">
            <v>직업체험활동</v>
          </cell>
          <cell r="H586" t="str">
            <v>단체모집</v>
          </cell>
          <cell r="I586" t="str">
            <v>미해당</v>
          </cell>
          <cell r="J586" t="str">
            <v>미해당</v>
          </cell>
          <cell r="K586" t="str">
            <v>미해당</v>
          </cell>
          <cell r="L586" t="str">
            <v xml:space="preserve"> </v>
          </cell>
        </row>
        <row r="587">
          <cell r="A587">
            <v>7870</v>
          </cell>
          <cell r="B587" t="str">
            <v>서울특별시</v>
          </cell>
          <cell r="C587" t="str">
            <v>기본형</v>
          </cell>
          <cell r="D587" t="str">
            <v>대면방식</v>
          </cell>
          <cell r="E587" t="str">
            <v>일반</v>
          </cell>
          <cell r="F587" t="str">
            <v>영리법인</v>
          </cell>
          <cell r="G587" t="str">
            <v>직업체험활동</v>
          </cell>
          <cell r="H587" t="str">
            <v>단체모집</v>
          </cell>
          <cell r="I587" t="str">
            <v>미해당</v>
          </cell>
          <cell r="J587" t="str">
            <v>미해당</v>
          </cell>
          <cell r="K587" t="str">
            <v>미해당</v>
          </cell>
          <cell r="L587" t="str">
            <v xml:space="preserve"> </v>
          </cell>
        </row>
        <row r="588">
          <cell r="A588">
            <v>7871</v>
          </cell>
          <cell r="B588" t="str">
            <v>서울특별시</v>
          </cell>
          <cell r="C588" t="str">
            <v>기본형</v>
          </cell>
          <cell r="D588" t="str">
            <v>대면방식</v>
          </cell>
          <cell r="E588" t="str">
            <v>일반</v>
          </cell>
          <cell r="F588" t="str">
            <v>영리법인</v>
          </cell>
          <cell r="G588" t="str">
            <v>직업체험활동</v>
          </cell>
          <cell r="H588" t="str">
            <v>단체모집</v>
          </cell>
          <cell r="I588" t="str">
            <v>미해당</v>
          </cell>
          <cell r="J588" t="str">
            <v>미해당</v>
          </cell>
          <cell r="K588" t="str">
            <v>미해당</v>
          </cell>
          <cell r="L588" t="str">
            <v xml:space="preserve"> </v>
          </cell>
        </row>
        <row r="589">
          <cell r="A589">
            <v>7872</v>
          </cell>
          <cell r="B589" t="str">
            <v>서울특별시</v>
          </cell>
          <cell r="C589" t="str">
            <v>기본형</v>
          </cell>
          <cell r="D589" t="str">
            <v>대면방식</v>
          </cell>
          <cell r="E589" t="str">
            <v>일반</v>
          </cell>
          <cell r="F589" t="str">
            <v>영리법인</v>
          </cell>
          <cell r="G589" t="str">
            <v>직업체험활동</v>
          </cell>
          <cell r="H589" t="str">
            <v>단체모집</v>
          </cell>
          <cell r="I589" t="str">
            <v>미해당</v>
          </cell>
          <cell r="J589" t="str">
            <v>미해당</v>
          </cell>
          <cell r="K589" t="str">
            <v>미해당</v>
          </cell>
          <cell r="L589" t="str">
            <v xml:space="preserve"> </v>
          </cell>
        </row>
        <row r="590">
          <cell r="A590">
            <v>7873</v>
          </cell>
          <cell r="B590" t="str">
            <v>서울특별시</v>
          </cell>
          <cell r="C590" t="str">
            <v>기본형</v>
          </cell>
          <cell r="D590" t="str">
            <v>대면방식</v>
          </cell>
          <cell r="E590" t="str">
            <v>일반</v>
          </cell>
          <cell r="F590" t="str">
            <v>영리법인</v>
          </cell>
          <cell r="G590" t="str">
            <v>직업체험활동</v>
          </cell>
          <cell r="H590" t="str">
            <v>단체모집</v>
          </cell>
          <cell r="I590" t="str">
            <v>미해당</v>
          </cell>
          <cell r="J590" t="str">
            <v>미해당</v>
          </cell>
          <cell r="K590" t="str">
            <v>미해당</v>
          </cell>
          <cell r="L590" t="str">
            <v xml:space="preserve"> </v>
          </cell>
        </row>
        <row r="591">
          <cell r="A591">
            <v>7874</v>
          </cell>
          <cell r="B591" t="str">
            <v>서울특별시</v>
          </cell>
          <cell r="C591" t="str">
            <v>기본형</v>
          </cell>
          <cell r="D591" t="str">
            <v>대면방식</v>
          </cell>
          <cell r="E591" t="str">
            <v>일반</v>
          </cell>
          <cell r="F591" t="str">
            <v>영리법인</v>
          </cell>
          <cell r="G591" t="str">
            <v>직업체험활동</v>
          </cell>
          <cell r="H591" t="str">
            <v>단체모집</v>
          </cell>
          <cell r="I591" t="str">
            <v>미해당</v>
          </cell>
          <cell r="J591" t="str">
            <v>미해당</v>
          </cell>
          <cell r="K591" t="str">
            <v>미해당</v>
          </cell>
          <cell r="L591" t="str">
            <v xml:space="preserve"> </v>
          </cell>
        </row>
        <row r="592">
          <cell r="A592">
            <v>7875</v>
          </cell>
          <cell r="B592" t="str">
            <v>서울특별시</v>
          </cell>
          <cell r="C592" t="str">
            <v>기본형</v>
          </cell>
          <cell r="D592" t="str">
            <v>대면방식</v>
          </cell>
          <cell r="E592" t="str">
            <v>일반</v>
          </cell>
          <cell r="F592" t="str">
            <v>영리법인</v>
          </cell>
          <cell r="G592" t="str">
            <v>직업체험활동</v>
          </cell>
          <cell r="H592" t="str">
            <v>단체모집</v>
          </cell>
          <cell r="I592" t="str">
            <v>미해당</v>
          </cell>
          <cell r="J592" t="str">
            <v>미해당</v>
          </cell>
          <cell r="K592" t="str">
            <v>미해당</v>
          </cell>
          <cell r="L592" t="str">
            <v xml:space="preserve"> </v>
          </cell>
        </row>
        <row r="593">
          <cell r="A593">
            <v>7876</v>
          </cell>
          <cell r="B593" t="str">
            <v>서울특별시</v>
          </cell>
          <cell r="C593" t="str">
            <v>기본형</v>
          </cell>
          <cell r="D593" t="str">
            <v>대면방식</v>
          </cell>
          <cell r="E593" t="str">
            <v>일반</v>
          </cell>
          <cell r="F593" t="str">
            <v>영리법인</v>
          </cell>
          <cell r="G593" t="str">
            <v>직업체험활동</v>
          </cell>
          <cell r="H593" t="str">
            <v>단체모집</v>
          </cell>
          <cell r="I593" t="str">
            <v>미해당</v>
          </cell>
          <cell r="J593" t="str">
            <v>미해당</v>
          </cell>
          <cell r="K593" t="str">
            <v>미해당</v>
          </cell>
          <cell r="L593" t="str">
            <v xml:space="preserve"> </v>
          </cell>
        </row>
        <row r="594">
          <cell r="A594">
            <v>7880</v>
          </cell>
          <cell r="B594" t="str">
            <v>경기도</v>
          </cell>
          <cell r="C594" t="str">
            <v>기본형</v>
          </cell>
          <cell r="D594" t="str">
            <v>대면방식</v>
          </cell>
          <cell r="E594" t="str">
            <v>청소년수련시설</v>
          </cell>
          <cell r="F594" t="str">
            <v>청소년수련관</v>
          </cell>
          <cell r="G594" t="str">
            <v>자기(인성)계발활동</v>
          </cell>
          <cell r="H594" t="str">
            <v>개별모집</v>
          </cell>
          <cell r="I594" t="str">
            <v>미해당</v>
          </cell>
          <cell r="J594" t="str">
            <v>미해당</v>
          </cell>
          <cell r="K594" t="str">
            <v>미해당</v>
          </cell>
          <cell r="L594" t="str">
            <v xml:space="preserve"> </v>
          </cell>
        </row>
        <row r="595">
          <cell r="A595">
            <v>7884</v>
          </cell>
          <cell r="B595" t="str">
            <v>전라남도</v>
          </cell>
          <cell r="C595" t="str">
            <v>숙박형</v>
          </cell>
          <cell r="D595" t="str">
            <v>대면방식</v>
          </cell>
          <cell r="E595" t="str">
            <v>청소년수련시설</v>
          </cell>
          <cell r="F595" t="str">
            <v>청소년수련원</v>
          </cell>
          <cell r="G595" t="str">
            <v>자기(인성)계발활동</v>
          </cell>
          <cell r="H595" t="str">
            <v>단체모집</v>
          </cell>
          <cell r="I595" t="str">
            <v>미해당</v>
          </cell>
          <cell r="J595" t="str">
            <v>미해당</v>
          </cell>
          <cell r="K595" t="str">
            <v>미해당</v>
          </cell>
          <cell r="L595" t="str">
            <v xml:space="preserve"> </v>
          </cell>
        </row>
        <row r="596">
          <cell r="A596">
            <v>7885</v>
          </cell>
          <cell r="B596" t="str">
            <v>전라남도</v>
          </cell>
          <cell r="C596" t="str">
            <v>기본형</v>
          </cell>
          <cell r="D596" t="str">
            <v>대면방식</v>
          </cell>
          <cell r="E596" t="str">
            <v>청소년수련시설</v>
          </cell>
          <cell r="F596" t="str">
            <v>청소년수련관</v>
          </cell>
          <cell r="G596" t="str">
            <v>봉사활동</v>
          </cell>
          <cell r="H596" t="str">
            <v>개별모집</v>
          </cell>
          <cell r="I596" t="str">
            <v>미해당</v>
          </cell>
          <cell r="J596" t="str">
            <v>미해당</v>
          </cell>
          <cell r="K596" t="str">
            <v>미해당</v>
          </cell>
          <cell r="L596" t="str">
            <v xml:space="preserve"> </v>
          </cell>
        </row>
        <row r="597">
          <cell r="A597">
            <v>7886</v>
          </cell>
          <cell r="B597" t="str">
            <v>전라남도</v>
          </cell>
          <cell r="C597" t="str">
            <v>기본형</v>
          </cell>
          <cell r="D597" t="str">
            <v>대면방식</v>
          </cell>
          <cell r="E597" t="str">
            <v>청소년수련시설</v>
          </cell>
          <cell r="F597" t="str">
            <v>청소년수련관</v>
          </cell>
          <cell r="G597" t="str">
            <v>환경보존활동</v>
          </cell>
          <cell r="H597" t="str">
            <v>개별모집</v>
          </cell>
          <cell r="I597" t="str">
            <v>미해당</v>
          </cell>
          <cell r="J597" t="str">
            <v>미해당</v>
          </cell>
          <cell r="K597" t="str">
            <v>미해당</v>
          </cell>
          <cell r="L597" t="str">
            <v xml:space="preserve"> </v>
          </cell>
        </row>
        <row r="598">
          <cell r="A598">
            <v>7891</v>
          </cell>
          <cell r="B598" t="str">
            <v>경기도</v>
          </cell>
          <cell r="C598" t="str">
            <v>기본형</v>
          </cell>
          <cell r="D598" t="str">
            <v>대면방식</v>
          </cell>
          <cell r="E598" t="str">
            <v>공공행정</v>
          </cell>
          <cell r="F598" t="str">
            <v>기타공공</v>
          </cell>
          <cell r="G598" t="str">
            <v>모험개척활동</v>
          </cell>
          <cell r="H598" t="str">
            <v>단체모집</v>
          </cell>
          <cell r="I598" t="str">
            <v>해당</v>
          </cell>
          <cell r="J598" t="str">
            <v>미해당</v>
          </cell>
          <cell r="K598" t="str">
            <v>해당</v>
          </cell>
          <cell r="L598" t="str">
            <v xml:space="preserve">수상활동 동력요트 </v>
          </cell>
        </row>
        <row r="599">
          <cell r="A599">
            <v>7892</v>
          </cell>
          <cell r="B599" t="str">
            <v>경기도</v>
          </cell>
          <cell r="C599" t="str">
            <v>기본형</v>
          </cell>
          <cell r="D599" t="str">
            <v>대면방식</v>
          </cell>
          <cell r="E599" t="str">
            <v>공공행정</v>
          </cell>
          <cell r="F599" t="str">
            <v>기타공공</v>
          </cell>
          <cell r="G599" t="str">
            <v>모험개척활동</v>
          </cell>
          <cell r="H599" t="str">
            <v>단체모집</v>
          </cell>
          <cell r="I599" t="str">
            <v>해당</v>
          </cell>
          <cell r="J599" t="str">
            <v>미해당</v>
          </cell>
          <cell r="K599" t="str">
            <v>해당</v>
          </cell>
          <cell r="L599" t="str">
            <v xml:space="preserve">수상활동 동력요트 </v>
          </cell>
        </row>
        <row r="600">
          <cell r="A600">
            <v>7893</v>
          </cell>
          <cell r="B600" t="str">
            <v>경기도</v>
          </cell>
          <cell r="C600" t="str">
            <v>기본형</v>
          </cell>
          <cell r="D600" t="str">
            <v>대면방식</v>
          </cell>
          <cell r="E600" t="str">
            <v>공공행정</v>
          </cell>
          <cell r="F600" t="str">
            <v>기타공공</v>
          </cell>
          <cell r="G600" t="str">
            <v>모험개척활동</v>
          </cell>
          <cell r="H600" t="str">
            <v>단체모집</v>
          </cell>
          <cell r="I600" t="str">
            <v>해당</v>
          </cell>
          <cell r="J600" t="str">
            <v>미해당</v>
          </cell>
          <cell r="K600" t="str">
            <v>해당</v>
          </cell>
          <cell r="L600" t="str">
            <v xml:space="preserve">수상활동 동력요트 </v>
          </cell>
        </row>
        <row r="601">
          <cell r="A601">
            <v>7894</v>
          </cell>
          <cell r="B601" t="str">
            <v>경기도</v>
          </cell>
          <cell r="C601" t="str">
            <v>기본형</v>
          </cell>
          <cell r="D601" t="str">
            <v>대면방식</v>
          </cell>
          <cell r="E601" t="str">
            <v>일반</v>
          </cell>
          <cell r="F601" t="str">
            <v>개인사업</v>
          </cell>
          <cell r="G601" t="str">
            <v>환경보존활동</v>
          </cell>
          <cell r="H601" t="str">
            <v>개별모집</v>
          </cell>
          <cell r="I601" t="str">
            <v>미해당</v>
          </cell>
          <cell r="J601" t="str">
            <v>미해당</v>
          </cell>
          <cell r="K601" t="str">
            <v>미해당</v>
          </cell>
          <cell r="L601" t="str">
            <v xml:space="preserve"> </v>
          </cell>
        </row>
        <row r="602">
          <cell r="A602">
            <v>7899</v>
          </cell>
          <cell r="B602" t="str">
            <v>광주광역시</v>
          </cell>
          <cell r="C602" t="str">
            <v>기본형</v>
          </cell>
          <cell r="D602" t="str">
            <v>대면방식</v>
          </cell>
          <cell r="E602" t="str">
            <v>청소년수련시설</v>
          </cell>
          <cell r="F602" t="str">
            <v>청소년문화의집</v>
          </cell>
          <cell r="G602" t="str">
            <v>환경보존활동</v>
          </cell>
          <cell r="H602" t="str">
            <v>개별모집</v>
          </cell>
          <cell r="I602" t="str">
            <v>미해당</v>
          </cell>
          <cell r="J602" t="str">
            <v>미해당</v>
          </cell>
          <cell r="K602" t="str">
            <v>미해당</v>
          </cell>
          <cell r="L602" t="str">
            <v xml:space="preserve"> </v>
          </cell>
        </row>
        <row r="603">
          <cell r="A603">
            <v>7908</v>
          </cell>
          <cell r="B603" t="str">
            <v>전라남도</v>
          </cell>
          <cell r="C603" t="str">
            <v>기본형</v>
          </cell>
          <cell r="D603" t="str">
            <v>대면방식</v>
          </cell>
          <cell r="E603" t="str">
            <v>청소년수련시설</v>
          </cell>
          <cell r="F603" t="str">
            <v>청소년수련관</v>
          </cell>
          <cell r="G603" t="str">
            <v>문화예술활동</v>
          </cell>
          <cell r="H603" t="str">
            <v>개별모집</v>
          </cell>
          <cell r="I603" t="str">
            <v>미해당</v>
          </cell>
          <cell r="J603" t="str">
            <v>미해당</v>
          </cell>
          <cell r="K603" t="str">
            <v>미해당</v>
          </cell>
          <cell r="L603" t="str">
            <v xml:space="preserve"> </v>
          </cell>
        </row>
        <row r="604">
          <cell r="A604">
            <v>7909</v>
          </cell>
          <cell r="B604" t="str">
            <v>전라북도</v>
          </cell>
          <cell r="C604" t="str">
            <v>학단형</v>
          </cell>
          <cell r="D604" t="str">
            <v>대면방식</v>
          </cell>
          <cell r="E604" t="str">
            <v>청소년수련시설</v>
          </cell>
          <cell r="F604" t="str">
            <v>청소년수련원</v>
          </cell>
          <cell r="G604" t="str">
            <v>자기(인성)계발활동</v>
          </cell>
          <cell r="H604" t="str">
            <v>단체모집</v>
          </cell>
          <cell r="I604" t="str">
            <v>해당</v>
          </cell>
          <cell r="J604" t="str">
            <v>해당</v>
          </cell>
          <cell r="K604" t="str">
            <v>미해당</v>
          </cell>
          <cell r="L604" t="str">
            <v xml:space="preserve"> </v>
          </cell>
        </row>
        <row r="605">
          <cell r="A605">
            <v>7910</v>
          </cell>
          <cell r="B605" t="str">
            <v>전라북도</v>
          </cell>
          <cell r="C605" t="str">
            <v>기본형</v>
          </cell>
          <cell r="D605" t="str">
            <v>대면방식</v>
          </cell>
          <cell r="E605" t="str">
            <v>청소년수련시설</v>
          </cell>
          <cell r="F605" t="str">
            <v>청소년문화의집</v>
          </cell>
          <cell r="G605" t="str">
            <v>환경보존활동</v>
          </cell>
          <cell r="H605" t="str">
            <v>개별모집</v>
          </cell>
          <cell r="I605" t="str">
            <v>미해당</v>
          </cell>
          <cell r="J605" t="str">
            <v>미해당</v>
          </cell>
          <cell r="K605" t="str">
            <v>미해당</v>
          </cell>
          <cell r="L605" t="str">
            <v xml:space="preserve"> </v>
          </cell>
        </row>
        <row r="606">
          <cell r="A606">
            <v>7915</v>
          </cell>
          <cell r="B606" t="str">
            <v>충청북도</v>
          </cell>
          <cell r="C606" t="str">
            <v>기본형</v>
          </cell>
          <cell r="D606" t="str">
            <v>대면방식</v>
          </cell>
          <cell r="E606" t="str">
            <v>청소년수련시설</v>
          </cell>
          <cell r="F606" t="str">
            <v>청소년문화의집</v>
          </cell>
          <cell r="G606" t="str">
            <v>기타</v>
          </cell>
          <cell r="H606" t="str">
            <v>개별모집</v>
          </cell>
          <cell r="I606" t="str">
            <v>미해당</v>
          </cell>
          <cell r="J606" t="str">
            <v>미해당</v>
          </cell>
          <cell r="K606" t="str">
            <v>미해당</v>
          </cell>
          <cell r="L606" t="str">
            <v xml:space="preserve"> </v>
          </cell>
        </row>
        <row r="607">
          <cell r="A607">
            <v>7920</v>
          </cell>
          <cell r="B607" t="str">
            <v>전라북도</v>
          </cell>
          <cell r="C607" t="str">
            <v>기본형</v>
          </cell>
          <cell r="D607" t="str">
            <v>대면방식</v>
          </cell>
          <cell r="E607" t="str">
            <v>일반</v>
          </cell>
          <cell r="F607" t="str">
            <v>비영리법인</v>
          </cell>
          <cell r="G607" t="str">
            <v>자기(인성)계발활동</v>
          </cell>
          <cell r="H607" t="str">
            <v>단체모집</v>
          </cell>
          <cell r="I607" t="str">
            <v>미해당</v>
          </cell>
          <cell r="J607" t="str">
            <v>미해당</v>
          </cell>
          <cell r="K607" t="str">
            <v>미해당</v>
          </cell>
          <cell r="L607" t="str">
            <v xml:space="preserve"> </v>
          </cell>
        </row>
        <row r="608">
          <cell r="A608">
            <v>7923</v>
          </cell>
          <cell r="B608" t="str">
            <v>경기도</v>
          </cell>
          <cell r="C608" t="str">
            <v>기본형</v>
          </cell>
          <cell r="D608" t="str">
            <v>대면방식</v>
          </cell>
          <cell r="E608" t="str">
            <v>일반</v>
          </cell>
          <cell r="F608" t="str">
            <v>영리법인</v>
          </cell>
          <cell r="G608" t="str">
            <v>직업체험활동</v>
          </cell>
          <cell r="H608" t="str">
            <v>단체모집</v>
          </cell>
          <cell r="I608" t="str">
            <v>미해당</v>
          </cell>
          <cell r="J608" t="str">
            <v>미해당</v>
          </cell>
          <cell r="K608" t="str">
            <v>미해당</v>
          </cell>
          <cell r="L608" t="str">
            <v xml:space="preserve"> </v>
          </cell>
        </row>
        <row r="609">
          <cell r="A609">
            <v>7926</v>
          </cell>
          <cell r="B609" t="str">
            <v>서울특별시</v>
          </cell>
          <cell r="C609" t="str">
            <v>기본형</v>
          </cell>
          <cell r="D609" t="str">
            <v>대면방식</v>
          </cell>
          <cell r="E609" t="str">
            <v>일반</v>
          </cell>
          <cell r="F609" t="str">
            <v>개인사업</v>
          </cell>
          <cell r="G609" t="str">
            <v>문화예술활동</v>
          </cell>
          <cell r="H609" t="str">
            <v>단체모집</v>
          </cell>
          <cell r="I609" t="str">
            <v>미해당</v>
          </cell>
          <cell r="J609" t="str">
            <v>미해당</v>
          </cell>
          <cell r="K609" t="str">
            <v>미해당</v>
          </cell>
          <cell r="L609" t="str">
            <v xml:space="preserve"> </v>
          </cell>
        </row>
        <row r="610">
          <cell r="A610">
            <v>7927</v>
          </cell>
          <cell r="B610" t="str">
            <v>서울특별시</v>
          </cell>
          <cell r="C610" t="str">
            <v>기본형</v>
          </cell>
          <cell r="D610" t="str">
            <v>대면방식</v>
          </cell>
          <cell r="E610" t="str">
            <v>일반</v>
          </cell>
          <cell r="F610" t="str">
            <v>개인사업</v>
          </cell>
          <cell r="G610" t="str">
            <v>문화예술활동</v>
          </cell>
          <cell r="H610" t="str">
            <v>단체모집</v>
          </cell>
          <cell r="I610" t="str">
            <v>미해당</v>
          </cell>
          <cell r="J610" t="str">
            <v>미해당</v>
          </cell>
          <cell r="K610" t="str">
            <v>미해당</v>
          </cell>
          <cell r="L610" t="str">
            <v xml:space="preserve"> </v>
          </cell>
        </row>
        <row r="611">
          <cell r="A611">
            <v>7928</v>
          </cell>
          <cell r="B611" t="str">
            <v>서울특별시</v>
          </cell>
          <cell r="C611" t="str">
            <v>기본형</v>
          </cell>
          <cell r="D611" t="str">
            <v>대면방식</v>
          </cell>
          <cell r="E611" t="str">
            <v>일반</v>
          </cell>
          <cell r="F611" t="str">
            <v>개인사업</v>
          </cell>
          <cell r="G611" t="str">
            <v>과학정보활동</v>
          </cell>
          <cell r="H611" t="str">
            <v>단체모집</v>
          </cell>
          <cell r="I611" t="str">
            <v>미해당</v>
          </cell>
          <cell r="J611" t="str">
            <v>미해당</v>
          </cell>
          <cell r="K611" t="str">
            <v>미해당</v>
          </cell>
          <cell r="L611" t="str">
            <v xml:space="preserve"> </v>
          </cell>
        </row>
        <row r="612">
          <cell r="A612">
            <v>7935</v>
          </cell>
          <cell r="B612" t="str">
            <v>전라남도</v>
          </cell>
          <cell r="C612" t="str">
            <v>숙박형</v>
          </cell>
          <cell r="D612" t="str">
            <v>대면방식</v>
          </cell>
          <cell r="E612" t="str">
            <v>청소년수련시설</v>
          </cell>
          <cell r="F612" t="str">
            <v>청소년수련원</v>
          </cell>
          <cell r="G612" t="str">
            <v>자기(인성)계발활동</v>
          </cell>
          <cell r="H612" t="str">
            <v>단체모집</v>
          </cell>
          <cell r="I612" t="str">
            <v>미해당</v>
          </cell>
          <cell r="J612" t="str">
            <v>미해당</v>
          </cell>
          <cell r="K612" t="str">
            <v>미해당</v>
          </cell>
          <cell r="L612" t="str">
            <v xml:space="preserve"> </v>
          </cell>
        </row>
        <row r="613">
          <cell r="A613">
            <v>7937</v>
          </cell>
          <cell r="B613" t="str">
            <v>전라북도</v>
          </cell>
          <cell r="C613" t="str">
            <v>숙박형</v>
          </cell>
          <cell r="D613" t="str">
            <v>대면방식</v>
          </cell>
          <cell r="E613" t="str">
            <v>청소년수련시설</v>
          </cell>
          <cell r="F613" t="str">
            <v>청소년수련원</v>
          </cell>
          <cell r="G613" t="str">
            <v>과학정보활동</v>
          </cell>
          <cell r="H613" t="str">
            <v>단체모집</v>
          </cell>
          <cell r="I613" t="str">
            <v>해당</v>
          </cell>
          <cell r="J613" t="str">
            <v>해당</v>
          </cell>
          <cell r="K613" t="str">
            <v>미해당</v>
          </cell>
          <cell r="L613" t="str">
            <v xml:space="preserve"> </v>
          </cell>
        </row>
        <row r="614">
          <cell r="A614">
            <v>7938</v>
          </cell>
          <cell r="B614" t="str">
            <v>충청남도</v>
          </cell>
          <cell r="C614" t="str">
            <v>학단형</v>
          </cell>
          <cell r="D614" t="str">
            <v>대면방식</v>
          </cell>
          <cell r="E614" t="str">
            <v>청소년수련시설</v>
          </cell>
          <cell r="F614" t="str">
            <v>청소년수련원</v>
          </cell>
          <cell r="G614" t="str">
            <v>직업체험활동</v>
          </cell>
          <cell r="H614" t="str">
            <v>단체모집</v>
          </cell>
          <cell r="I614" t="str">
            <v>해당</v>
          </cell>
          <cell r="J614" t="str">
            <v>해당</v>
          </cell>
          <cell r="K614" t="str">
            <v>미해당</v>
          </cell>
          <cell r="L614" t="str">
            <v xml:space="preserve"> </v>
          </cell>
        </row>
        <row r="615">
          <cell r="A615">
            <v>7939</v>
          </cell>
          <cell r="B615" t="str">
            <v>충청북도</v>
          </cell>
          <cell r="C615" t="str">
            <v>학단형</v>
          </cell>
          <cell r="D615" t="str">
            <v>대면방식</v>
          </cell>
          <cell r="E615" t="str">
            <v>청소년수련시설</v>
          </cell>
          <cell r="F615" t="str">
            <v>청소년수련원</v>
          </cell>
          <cell r="G615" t="str">
            <v>자기(인성)계발활동</v>
          </cell>
          <cell r="H615" t="str">
            <v>단체모집</v>
          </cell>
          <cell r="I615" t="str">
            <v>해당</v>
          </cell>
          <cell r="J615" t="str">
            <v>해당</v>
          </cell>
          <cell r="K615" t="str">
            <v>미해당</v>
          </cell>
          <cell r="L615" t="str">
            <v xml:space="preserve"> </v>
          </cell>
        </row>
        <row r="616">
          <cell r="A616">
            <v>7940</v>
          </cell>
          <cell r="B616" t="str">
            <v>강원특별자치도</v>
          </cell>
          <cell r="C616" t="str">
            <v>기본형</v>
          </cell>
          <cell r="D616" t="str">
            <v>대면방식</v>
          </cell>
          <cell r="E616" t="str">
            <v>일반</v>
          </cell>
          <cell r="F616" t="str">
            <v>비영리법인</v>
          </cell>
          <cell r="G616" t="str">
            <v>모험개척활동</v>
          </cell>
          <cell r="H616" t="str">
            <v>개별모집</v>
          </cell>
          <cell r="I616" t="str">
            <v>해당</v>
          </cell>
          <cell r="J616" t="str">
            <v>미해당</v>
          </cell>
          <cell r="K616" t="str">
            <v>해당</v>
          </cell>
          <cell r="L616" t="str">
            <v xml:space="preserve">수상활동 서프보드 </v>
          </cell>
        </row>
        <row r="617">
          <cell r="A617">
            <v>7949</v>
          </cell>
          <cell r="B617" t="str">
            <v>경기도</v>
          </cell>
          <cell r="C617" t="str">
            <v>학단형</v>
          </cell>
          <cell r="D617" t="str">
            <v>대면방식</v>
          </cell>
          <cell r="E617" t="str">
            <v>청소년수련시설</v>
          </cell>
          <cell r="F617" t="str">
            <v>청소년야영장</v>
          </cell>
          <cell r="G617" t="str">
            <v>모험개척활동</v>
          </cell>
          <cell r="H617" t="str">
            <v>단체모집</v>
          </cell>
          <cell r="I617" t="str">
            <v>해당</v>
          </cell>
          <cell r="J617" t="str">
            <v>해당</v>
          </cell>
          <cell r="K617" t="str">
            <v>미해당</v>
          </cell>
          <cell r="L617" t="str">
            <v xml:space="preserve"> </v>
          </cell>
        </row>
        <row r="618">
          <cell r="A618">
            <v>7984</v>
          </cell>
          <cell r="B618" t="str">
            <v>전라북도</v>
          </cell>
          <cell r="C618" t="str">
            <v>기본형</v>
          </cell>
          <cell r="D618" t="str">
            <v>대면방식</v>
          </cell>
          <cell r="E618" t="str">
            <v>청소년수련시설</v>
          </cell>
          <cell r="F618" t="str">
            <v>청소년수련관</v>
          </cell>
          <cell r="G618" t="str">
            <v>문화예술활동</v>
          </cell>
          <cell r="H618" t="str">
            <v>개별모집</v>
          </cell>
          <cell r="I618" t="str">
            <v>미해당</v>
          </cell>
          <cell r="J618" t="str">
            <v>미해당</v>
          </cell>
          <cell r="K618" t="str">
            <v>미해당</v>
          </cell>
          <cell r="L618" t="str">
            <v xml:space="preserve"> </v>
          </cell>
        </row>
        <row r="619">
          <cell r="A619">
            <v>7987</v>
          </cell>
          <cell r="B619" t="str">
            <v>전라북도</v>
          </cell>
          <cell r="C619" t="str">
            <v>학단형</v>
          </cell>
          <cell r="D619" t="str">
            <v>대면방식</v>
          </cell>
          <cell r="E619" t="str">
            <v>청소년수련시설</v>
          </cell>
          <cell r="F619" t="str">
            <v>청소년수련원</v>
          </cell>
          <cell r="G619" t="str">
            <v>모험개척활동</v>
          </cell>
          <cell r="H619" t="str">
            <v>단체모집</v>
          </cell>
          <cell r="I619" t="str">
            <v>해당</v>
          </cell>
          <cell r="J619" t="str">
            <v>해당</v>
          </cell>
          <cell r="K619" t="str">
            <v>해당</v>
          </cell>
          <cell r="L619" t="str">
            <v>복수 해당 직접입력 고무보트. 바나나 보트. 모터보트</v>
          </cell>
        </row>
        <row r="620">
          <cell r="A620">
            <v>7989</v>
          </cell>
          <cell r="B620" t="str">
            <v>경기도</v>
          </cell>
          <cell r="C620" t="str">
            <v>숙박형</v>
          </cell>
          <cell r="D620" t="str">
            <v>대면방식</v>
          </cell>
          <cell r="E620" t="str">
            <v>일반</v>
          </cell>
          <cell r="F620" t="str">
            <v>영리법인</v>
          </cell>
          <cell r="G620" t="str">
            <v>직업체험활동</v>
          </cell>
          <cell r="H620" t="str">
            <v>개별모집</v>
          </cell>
          <cell r="I620" t="str">
            <v>미해당</v>
          </cell>
          <cell r="J620" t="str">
            <v>미해당</v>
          </cell>
          <cell r="K620" t="str">
            <v>미해당</v>
          </cell>
          <cell r="L620" t="str">
            <v xml:space="preserve"> </v>
          </cell>
        </row>
        <row r="621">
          <cell r="A621">
            <v>7990</v>
          </cell>
          <cell r="B621" t="str">
            <v>경기도</v>
          </cell>
          <cell r="C621" t="str">
            <v>기본형</v>
          </cell>
          <cell r="D621" t="str">
            <v>대면방식 또는 비대면방식</v>
          </cell>
          <cell r="E621" t="str">
            <v>청소년수련시설</v>
          </cell>
          <cell r="F621" t="str">
            <v>청소년문화의집</v>
          </cell>
          <cell r="G621" t="str">
            <v>문화예술활동</v>
          </cell>
          <cell r="H621" t="str">
            <v>개별모집</v>
          </cell>
          <cell r="I621" t="str">
            <v>미해당</v>
          </cell>
          <cell r="J621" t="str">
            <v>미해당</v>
          </cell>
          <cell r="K621" t="str">
            <v>미해당</v>
          </cell>
          <cell r="L621" t="str">
            <v xml:space="preserve"> </v>
          </cell>
        </row>
        <row r="622">
          <cell r="A622">
            <v>7997</v>
          </cell>
          <cell r="B622" t="str">
            <v>경기도</v>
          </cell>
          <cell r="C622" t="str">
            <v>학단형</v>
          </cell>
          <cell r="D622" t="str">
            <v>대면방식</v>
          </cell>
          <cell r="E622" t="str">
            <v>청소년수련시설</v>
          </cell>
          <cell r="F622" t="str">
            <v>청소년야영장</v>
          </cell>
          <cell r="G622" t="str">
            <v>모험개척활동</v>
          </cell>
          <cell r="H622" t="str">
            <v>단체모집</v>
          </cell>
          <cell r="I622" t="str">
            <v>해당</v>
          </cell>
          <cell r="J622" t="str">
            <v>해당</v>
          </cell>
          <cell r="K622" t="str">
            <v>미해당</v>
          </cell>
          <cell r="L622" t="str">
            <v xml:space="preserve"> </v>
          </cell>
        </row>
        <row r="623">
          <cell r="A623">
            <v>7998</v>
          </cell>
          <cell r="B623" t="str">
            <v>경기도</v>
          </cell>
          <cell r="C623" t="str">
            <v>학단형</v>
          </cell>
          <cell r="D623" t="str">
            <v>대면방식</v>
          </cell>
          <cell r="E623" t="str">
            <v>청소년수련시설</v>
          </cell>
          <cell r="F623" t="str">
            <v>청소년야영장</v>
          </cell>
          <cell r="G623" t="str">
            <v>모험개척활동</v>
          </cell>
          <cell r="H623" t="str">
            <v>단체모집</v>
          </cell>
          <cell r="I623" t="str">
            <v>해당</v>
          </cell>
          <cell r="J623" t="str">
            <v>해당</v>
          </cell>
          <cell r="K623" t="str">
            <v>미해당</v>
          </cell>
          <cell r="L623" t="str">
            <v xml:space="preserve"> </v>
          </cell>
        </row>
        <row r="624">
          <cell r="A624">
            <v>8000</v>
          </cell>
          <cell r="B624" t="str">
            <v>충청북도</v>
          </cell>
          <cell r="C624" t="str">
            <v>기본형</v>
          </cell>
          <cell r="D624" t="str">
            <v>대면방식</v>
          </cell>
          <cell r="E624" t="str">
            <v>청소년수련시설</v>
          </cell>
          <cell r="F624" t="str">
            <v>청소년수련관</v>
          </cell>
          <cell r="G624" t="str">
            <v>문화예술활동</v>
          </cell>
          <cell r="H624" t="str">
            <v>단체모집</v>
          </cell>
          <cell r="I624" t="str">
            <v>해당</v>
          </cell>
          <cell r="J624" t="str">
            <v>해당</v>
          </cell>
          <cell r="K624" t="str">
            <v>미해당</v>
          </cell>
          <cell r="L624" t="str">
            <v xml:space="preserve"> </v>
          </cell>
        </row>
        <row r="625">
          <cell r="A625">
            <v>8020</v>
          </cell>
          <cell r="B625" t="str">
            <v>경상남도</v>
          </cell>
          <cell r="C625" t="str">
            <v>학단형</v>
          </cell>
          <cell r="D625" t="str">
            <v>대면방식</v>
          </cell>
          <cell r="E625" t="str">
            <v>청소년수련시설</v>
          </cell>
          <cell r="F625" t="str">
            <v>청소년수련원</v>
          </cell>
          <cell r="G625" t="str">
            <v>자기(인성)계발활동</v>
          </cell>
          <cell r="H625" t="str">
            <v>단체모집</v>
          </cell>
          <cell r="I625" t="str">
            <v>해당</v>
          </cell>
          <cell r="J625" t="str">
            <v>해당</v>
          </cell>
          <cell r="K625" t="str">
            <v>해당</v>
          </cell>
          <cell r="L625" t="str">
            <v xml:space="preserve">수상활동 고무보트 </v>
          </cell>
        </row>
        <row r="626">
          <cell r="A626">
            <v>8026</v>
          </cell>
          <cell r="B626" t="str">
            <v>경기도</v>
          </cell>
          <cell r="C626" t="str">
            <v>학단형</v>
          </cell>
          <cell r="D626" t="str">
            <v>대면방식</v>
          </cell>
          <cell r="E626" t="str">
            <v>청소년수련시설</v>
          </cell>
          <cell r="F626" t="str">
            <v>청소년야영장</v>
          </cell>
          <cell r="G626" t="str">
            <v>모험개척활동</v>
          </cell>
          <cell r="H626" t="str">
            <v>단체모집</v>
          </cell>
          <cell r="I626" t="str">
            <v>해당</v>
          </cell>
          <cell r="J626" t="str">
            <v>해당</v>
          </cell>
          <cell r="K626" t="str">
            <v>미해당</v>
          </cell>
          <cell r="L626" t="str">
            <v xml:space="preserve"> </v>
          </cell>
        </row>
        <row r="627">
          <cell r="A627">
            <v>8027</v>
          </cell>
          <cell r="B627" t="str">
            <v>경기도</v>
          </cell>
          <cell r="C627" t="str">
            <v>학단형</v>
          </cell>
          <cell r="D627" t="str">
            <v>대면방식</v>
          </cell>
          <cell r="E627" t="str">
            <v>청소년수련시설</v>
          </cell>
          <cell r="F627" t="str">
            <v>청소년야영장</v>
          </cell>
          <cell r="G627" t="str">
            <v>모험개척활동</v>
          </cell>
          <cell r="H627" t="str">
            <v>단체모집</v>
          </cell>
          <cell r="I627" t="str">
            <v>해당</v>
          </cell>
          <cell r="J627" t="str">
            <v>해당</v>
          </cell>
          <cell r="K627" t="str">
            <v>미해당</v>
          </cell>
          <cell r="L627" t="str">
            <v xml:space="preserve"> </v>
          </cell>
        </row>
        <row r="628">
          <cell r="A628">
            <v>8030</v>
          </cell>
          <cell r="B628" t="str">
            <v>경상북도</v>
          </cell>
          <cell r="C628" t="str">
            <v>학단형</v>
          </cell>
          <cell r="D628" t="str">
            <v>대면방식</v>
          </cell>
          <cell r="E628" t="str">
            <v>청소년수련시설</v>
          </cell>
          <cell r="F628" t="str">
            <v>청소년수련관</v>
          </cell>
          <cell r="G628" t="str">
            <v>자기(인성)계발활동</v>
          </cell>
          <cell r="H628" t="str">
            <v>단체모집</v>
          </cell>
          <cell r="I628" t="str">
            <v>해당</v>
          </cell>
          <cell r="J628" t="str">
            <v>해당</v>
          </cell>
          <cell r="K628" t="str">
            <v>미해당</v>
          </cell>
          <cell r="L628" t="str">
            <v xml:space="preserve"> </v>
          </cell>
        </row>
        <row r="629">
          <cell r="A629">
            <v>8034</v>
          </cell>
          <cell r="B629" t="str">
            <v>경상북도</v>
          </cell>
          <cell r="C629" t="str">
            <v>기본형</v>
          </cell>
          <cell r="D629" t="str">
            <v>대면방식</v>
          </cell>
          <cell r="E629" t="str">
            <v>공공행정</v>
          </cell>
          <cell r="F629" t="str">
            <v>기타공공</v>
          </cell>
          <cell r="G629" t="str">
            <v>환경보존활동</v>
          </cell>
          <cell r="H629" t="str">
            <v>개별모집</v>
          </cell>
          <cell r="I629" t="str">
            <v>미해당</v>
          </cell>
          <cell r="J629" t="str">
            <v>미해당</v>
          </cell>
          <cell r="K629" t="str">
            <v>미해당</v>
          </cell>
          <cell r="L629" t="str">
            <v xml:space="preserve"> </v>
          </cell>
        </row>
        <row r="630">
          <cell r="A630">
            <v>8035</v>
          </cell>
          <cell r="B630" t="str">
            <v>충청남도</v>
          </cell>
          <cell r="C630" t="str">
            <v>기본형</v>
          </cell>
          <cell r="D630" t="str">
            <v>대면방식</v>
          </cell>
          <cell r="E630" t="str">
            <v>청소년수련시설</v>
          </cell>
          <cell r="F630" t="str">
            <v>청소년수련관</v>
          </cell>
          <cell r="G630" t="str">
            <v>문화예술활동</v>
          </cell>
          <cell r="H630" t="str">
            <v>개별모집</v>
          </cell>
          <cell r="I630" t="str">
            <v>미해당</v>
          </cell>
          <cell r="J630" t="str">
            <v>미해당</v>
          </cell>
          <cell r="K630" t="str">
            <v>미해당</v>
          </cell>
          <cell r="L630" t="str">
            <v xml:space="preserve"> </v>
          </cell>
        </row>
        <row r="631">
          <cell r="A631">
            <v>8037</v>
          </cell>
          <cell r="B631" t="str">
            <v>부산광역시</v>
          </cell>
          <cell r="C631" t="str">
            <v>기본형</v>
          </cell>
          <cell r="D631" t="str">
            <v>대면방식</v>
          </cell>
          <cell r="E631" t="str">
            <v>청소년수련시설</v>
          </cell>
          <cell r="F631" t="str">
            <v>청소년수련원</v>
          </cell>
          <cell r="G631" t="str">
            <v>문화예술활동</v>
          </cell>
          <cell r="H631" t="str">
            <v>단체모집</v>
          </cell>
          <cell r="I631" t="str">
            <v>해당</v>
          </cell>
          <cell r="J631" t="str">
            <v>해당</v>
          </cell>
          <cell r="K631" t="str">
            <v>미해당</v>
          </cell>
          <cell r="L631" t="str">
            <v xml:space="preserve"> </v>
          </cell>
        </row>
        <row r="632">
          <cell r="A632">
            <v>8039</v>
          </cell>
          <cell r="B632" t="str">
            <v>부산광역시</v>
          </cell>
          <cell r="C632" t="str">
            <v>기본형</v>
          </cell>
          <cell r="D632" t="str">
            <v>대면방식</v>
          </cell>
          <cell r="E632" t="str">
            <v>청소년수련시설</v>
          </cell>
          <cell r="F632" t="str">
            <v>청소년수련원</v>
          </cell>
          <cell r="G632" t="str">
            <v>문화예술활동</v>
          </cell>
          <cell r="H632" t="str">
            <v>단체모집</v>
          </cell>
          <cell r="I632" t="str">
            <v>해당</v>
          </cell>
          <cell r="J632" t="str">
            <v>해당</v>
          </cell>
          <cell r="K632" t="str">
            <v>미해당</v>
          </cell>
          <cell r="L632" t="str">
            <v xml:space="preserve"> </v>
          </cell>
        </row>
        <row r="633">
          <cell r="A633">
            <v>8041</v>
          </cell>
          <cell r="B633" t="str">
            <v>부산광역시</v>
          </cell>
          <cell r="C633" t="str">
            <v>학단형</v>
          </cell>
          <cell r="D633" t="str">
            <v>대면방식</v>
          </cell>
          <cell r="E633" t="str">
            <v>청소년수련시설</v>
          </cell>
          <cell r="F633" t="str">
            <v>청소년수련원</v>
          </cell>
          <cell r="G633" t="str">
            <v>문화예술활동</v>
          </cell>
          <cell r="H633" t="str">
            <v>단체모집</v>
          </cell>
          <cell r="I633" t="str">
            <v>해당</v>
          </cell>
          <cell r="J633" t="str">
            <v>해당</v>
          </cell>
          <cell r="K633" t="str">
            <v>미해당</v>
          </cell>
          <cell r="L633" t="str">
            <v xml:space="preserve"> </v>
          </cell>
        </row>
        <row r="634">
          <cell r="A634">
            <v>8042</v>
          </cell>
          <cell r="B634" t="str">
            <v>부산광역시</v>
          </cell>
          <cell r="C634" t="str">
            <v>학단형</v>
          </cell>
          <cell r="D634" t="str">
            <v>대면방식</v>
          </cell>
          <cell r="E634" t="str">
            <v>청소년수련시설</v>
          </cell>
          <cell r="F634" t="str">
            <v>청소년수련원</v>
          </cell>
          <cell r="G634" t="str">
            <v>문화예술활동</v>
          </cell>
          <cell r="H634" t="str">
            <v>단체모집</v>
          </cell>
          <cell r="I634" t="str">
            <v>해당</v>
          </cell>
          <cell r="J634" t="str">
            <v>해당</v>
          </cell>
          <cell r="K634" t="str">
            <v>미해당</v>
          </cell>
          <cell r="L634" t="str">
            <v xml:space="preserve"> </v>
          </cell>
        </row>
        <row r="635">
          <cell r="A635">
            <v>8044</v>
          </cell>
          <cell r="B635" t="str">
            <v>부산광역시</v>
          </cell>
          <cell r="C635" t="str">
            <v>학단형</v>
          </cell>
          <cell r="D635" t="str">
            <v>대면방식</v>
          </cell>
          <cell r="E635" t="str">
            <v>청소년수련시설</v>
          </cell>
          <cell r="F635" t="str">
            <v>청소년수련원</v>
          </cell>
          <cell r="G635" t="str">
            <v>문화예술활동</v>
          </cell>
          <cell r="H635" t="str">
            <v>단체모집</v>
          </cell>
          <cell r="I635" t="str">
            <v>해당</v>
          </cell>
          <cell r="J635" t="str">
            <v>해당</v>
          </cell>
          <cell r="K635" t="str">
            <v>미해당</v>
          </cell>
          <cell r="L635" t="str">
            <v xml:space="preserve"> </v>
          </cell>
        </row>
        <row r="636">
          <cell r="A636">
            <v>8045</v>
          </cell>
          <cell r="B636" t="str">
            <v>충청북도</v>
          </cell>
          <cell r="C636" t="str">
            <v>학단형</v>
          </cell>
          <cell r="D636" t="str">
            <v>대면방식</v>
          </cell>
          <cell r="E636" t="str">
            <v>청소년수련시설</v>
          </cell>
          <cell r="F636" t="str">
            <v>청소년수련원</v>
          </cell>
          <cell r="G636" t="str">
            <v>모험개척활동</v>
          </cell>
          <cell r="H636" t="str">
            <v>단체모집</v>
          </cell>
          <cell r="I636" t="str">
            <v>해당</v>
          </cell>
          <cell r="J636" t="str">
            <v>해당</v>
          </cell>
          <cell r="K636" t="str">
            <v>미해당</v>
          </cell>
          <cell r="L636" t="str">
            <v xml:space="preserve"> </v>
          </cell>
        </row>
        <row r="637">
          <cell r="A637">
            <v>8047</v>
          </cell>
          <cell r="B637" t="str">
            <v>부산광역시</v>
          </cell>
          <cell r="C637" t="str">
            <v>학단형</v>
          </cell>
          <cell r="D637" t="str">
            <v>대면방식</v>
          </cell>
          <cell r="E637" t="str">
            <v>청소년수련시설</v>
          </cell>
          <cell r="F637" t="str">
            <v>청소년수련원</v>
          </cell>
          <cell r="G637" t="str">
            <v>문화예술활동</v>
          </cell>
          <cell r="H637" t="str">
            <v>단체모집</v>
          </cell>
          <cell r="I637" t="str">
            <v>해당</v>
          </cell>
          <cell r="J637" t="str">
            <v>해당</v>
          </cell>
          <cell r="K637" t="str">
            <v>미해당</v>
          </cell>
          <cell r="L637" t="str">
            <v xml:space="preserve"> </v>
          </cell>
        </row>
        <row r="638">
          <cell r="A638">
            <v>8048</v>
          </cell>
          <cell r="B638" t="str">
            <v>충청북도</v>
          </cell>
          <cell r="C638" t="str">
            <v>학단형</v>
          </cell>
          <cell r="D638" t="str">
            <v>대면방식</v>
          </cell>
          <cell r="E638" t="str">
            <v>청소년수련시설</v>
          </cell>
          <cell r="F638" t="str">
            <v>청소년수련원</v>
          </cell>
          <cell r="G638" t="str">
            <v>건강·보건활동</v>
          </cell>
          <cell r="H638" t="str">
            <v>단체모집</v>
          </cell>
          <cell r="I638" t="str">
            <v>해당</v>
          </cell>
          <cell r="J638" t="str">
            <v>해당</v>
          </cell>
          <cell r="K638" t="str">
            <v>미해당</v>
          </cell>
          <cell r="L638" t="str">
            <v xml:space="preserve"> </v>
          </cell>
        </row>
        <row r="639">
          <cell r="A639">
            <v>8049</v>
          </cell>
          <cell r="B639" t="str">
            <v>경상남도</v>
          </cell>
          <cell r="C639" t="str">
            <v>기본형</v>
          </cell>
          <cell r="D639" t="str">
            <v>대면방식</v>
          </cell>
          <cell r="E639" t="str">
            <v>청소년수련시설</v>
          </cell>
          <cell r="F639" t="str">
            <v>청소년문화의집</v>
          </cell>
          <cell r="G639" t="str">
            <v>직업체험활동</v>
          </cell>
          <cell r="H639" t="str">
            <v>개별모집</v>
          </cell>
          <cell r="I639" t="str">
            <v>미해당</v>
          </cell>
          <cell r="J639" t="str">
            <v>미해당</v>
          </cell>
          <cell r="K639" t="str">
            <v>미해당</v>
          </cell>
          <cell r="L639" t="str">
            <v xml:space="preserve"> </v>
          </cell>
        </row>
        <row r="640">
          <cell r="A640">
            <v>8052</v>
          </cell>
          <cell r="B640" t="str">
            <v>충청북도</v>
          </cell>
          <cell r="C640" t="str">
            <v>기본형</v>
          </cell>
          <cell r="D640" t="str">
            <v>대면방식</v>
          </cell>
          <cell r="E640" t="str">
            <v>청소년수련시설</v>
          </cell>
          <cell r="F640" t="str">
            <v>청소년문화의집</v>
          </cell>
          <cell r="G640" t="str">
            <v>자기(인성)계발활동</v>
          </cell>
          <cell r="H640" t="str">
            <v>단체모집</v>
          </cell>
          <cell r="I640" t="str">
            <v>미해당</v>
          </cell>
          <cell r="J640" t="str">
            <v>미해당</v>
          </cell>
          <cell r="K640" t="str">
            <v>미해당</v>
          </cell>
          <cell r="L640" t="str">
            <v xml:space="preserve"> </v>
          </cell>
        </row>
        <row r="641">
          <cell r="A641">
            <v>8056</v>
          </cell>
          <cell r="B641" t="str">
            <v>서울특별시</v>
          </cell>
          <cell r="C641" t="str">
            <v>숙박형</v>
          </cell>
          <cell r="D641" t="str">
            <v>대면방식</v>
          </cell>
          <cell r="E641" t="str">
            <v>공공행정</v>
          </cell>
          <cell r="F641" t="str">
            <v>기타공공</v>
          </cell>
          <cell r="G641" t="str">
            <v>자기(인성)계발활동</v>
          </cell>
          <cell r="H641" t="str">
            <v>단체모집</v>
          </cell>
          <cell r="I641" t="str">
            <v>미해당</v>
          </cell>
          <cell r="J641" t="str">
            <v>미해당</v>
          </cell>
          <cell r="K641" t="str">
            <v>미해당</v>
          </cell>
          <cell r="L641" t="str">
            <v xml:space="preserve"> </v>
          </cell>
        </row>
        <row r="642">
          <cell r="A642">
            <v>8057</v>
          </cell>
          <cell r="B642" t="str">
            <v>서울특별시</v>
          </cell>
          <cell r="C642" t="str">
            <v>기본형</v>
          </cell>
          <cell r="D642" t="str">
            <v>대면방식</v>
          </cell>
          <cell r="E642" t="str">
            <v>공공행정</v>
          </cell>
          <cell r="F642" t="str">
            <v>기타공공</v>
          </cell>
          <cell r="G642" t="str">
            <v>자기(인성)계발활동</v>
          </cell>
          <cell r="H642" t="str">
            <v>단체모집</v>
          </cell>
          <cell r="I642" t="str">
            <v>미해당</v>
          </cell>
          <cell r="J642" t="str">
            <v>미해당</v>
          </cell>
          <cell r="K642" t="str">
            <v>미해당</v>
          </cell>
          <cell r="L642" t="str">
            <v xml:space="preserve"> </v>
          </cell>
        </row>
        <row r="643">
          <cell r="A643">
            <v>8058</v>
          </cell>
          <cell r="B643" t="str">
            <v>서울특별시</v>
          </cell>
          <cell r="C643" t="str">
            <v>기본형</v>
          </cell>
          <cell r="D643" t="str">
            <v>대면방식</v>
          </cell>
          <cell r="E643" t="str">
            <v>공공행정</v>
          </cell>
          <cell r="F643" t="str">
            <v>기타공공</v>
          </cell>
          <cell r="G643" t="str">
            <v>자기(인성)계발활동</v>
          </cell>
          <cell r="H643" t="str">
            <v>단체모집</v>
          </cell>
          <cell r="I643" t="str">
            <v>미해당</v>
          </cell>
          <cell r="J643" t="str">
            <v>미해당</v>
          </cell>
          <cell r="K643" t="str">
            <v>미해당</v>
          </cell>
          <cell r="L643" t="str">
            <v xml:space="preserve"> </v>
          </cell>
        </row>
        <row r="644">
          <cell r="A644">
            <v>8059</v>
          </cell>
          <cell r="B644" t="str">
            <v>강원특별자치도</v>
          </cell>
          <cell r="C644" t="str">
            <v>기본형</v>
          </cell>
          <cell r="D644" t="str">
            <v>대면방식</v>
          </cell>
          <cell r="E644" t="str">
            <v>일반</v>
          </cell>
          <cell r="F644" t="str">
            <v>영리법인</v>
          </cell>
          <cell r="G644" t="str">
            <v>건강·보건활동</v>
          </cell>
          <cell r="H644" t="str">
            <v>단체모집</v>
          </cell>
          <cell r="I644" t="str">
            <v>해당</v>
          </cell>
          <cell r="J644" t="str">
            <v>해당</v>
          </cell>
          <cell r="K644" t="str">
            <v>미해당</v>
          </cell>
          <cell r="L644" t="str">
            <v xml:space="preserve"> </v>
          </cell>
        </row>
        <row r="645">
          <cell r="A645">
            <v>8060</v>
          </cell>
          <cell r="B645" t="str">
            <v>강원특별자치도</v>
          </cell>
          <cell r="C645" t="str">
            <v>기본형</v>
          </cell>
          <cell r="D645" t="str">
            <v>대면방식</v>
          </cell>
          <cell r="E645" t="str">
            <v>일반</v>
          </cell>
          <cell r="F645" t="str">
            <v>영리법인</v>
          </cell>
          <cell r="G645" t="str">
            <v>건강·보건활동</v>
          </cell>
          <cell r="H645" t="str">
            <v>단체모집</v>
          </cell>
          <cell r="I645" t="str">
            <v>해당</v>
          </cell>
          <cell r="J645" t="str">
            <v>해당</v>
          </cell>
          <cell r="K645" t="str">
            <v>미해당</v>
          </cell>
          <cell r="L645" t="str">
            <v xml:space="preserve"> </v>
          </cell>
        </row>
        <row r="646">
          <cell r="A646">
            <v>8071</v>
          </cell>
          <cell r="B646" t="str">
            <v>경상북도</v>
          </cell>
          <cell r="C646" t="str">
            <v>학단형</v>
          </cell>
          <cell r="D646" t="str">
            <v>대면방식</v>
          </cell>
          <cell r="E646" t="str">
            <v>청소년수련시설</v>
          </cell>
          <cell r="F646" t="str">
            <v>청소년수련관</v>
          </cell>
          <cell r="G646" t="str">
            <v>자기(인성)계발활동</v>
          </cell>
          <cell r="H646" t="str">
            <v>단체모집</v>
          </cell>
          <cell r="I646" t="str">
            <v>해당</v>
          </cell>
          <cell r="J646" t="str">
            <v>해당</v>
          </cell>
          <cell r="K646" t="str">
            <v>미해당</v>
          </cell>
          <cell r="L646" t="str">
            <v xml:space="preserve"> </v>
          </cell>
        </row>
        <row r="647">
          <cell r="A647">
            <v>8082</v>
          </cell>
          <cell r="B647" t="str">
            <v>서울특별시</v>
          </cell>
          <cell r="C647" t="str">
            <v>기본형</v>
          </cell>
          <cell r="D647" t="str">
            <v>대면방식</v>
          </cell>
          <cell r="E647" t="str">
            <v>청소년수련시설</v>
          </cell>
          <cell r="F647" t="str">
            <v>청소년수련관</v>
          </cell>
          <cell r="G647" t="str">
            <v>직업체험활동</v>
          </cell>
          <cell r="H647" t="str">
            <v>개별모집</v>
          </cell>
          <cell r="I647" t="str">
            <v>미해당</v>
          </cell>
          <cell r="J647" t="str">
            <v>미해당</v>
          </cell>
          <cell r="K647" t="str">
            <v>미해당</v>
          </cell>
          <cell r="L647" t="str">
            <v xml:space="preserve"> </v>
          </cell>
        </row>
        <row r="648">
          <cell r="A648">
            <v>8083</v>
          </cell>
          <cell r="B648" t="str">
            <v>서울특별시</v>
          </cell>
          <cell r="C648" t="str">
            <v>기본형</v>
          </cell>
          <cell r="D648" t="str">
            <v>대면방식</v>
          </cell>
          <cell r="E648" t="str">
            <v>일반</v>
          </cell>
          <cell r="F648" t="str">
            <v>비영리법인</v>
          </cell>
          <cell r="G648" t="str">
            <v>자기(인성)계발활동</v>
          </cell>
          <cell r="H648" t="str">
            <v>개별모집</v>
          </cell>
          <cell r="I648" t="str">
            <v>해당</v>
          </cell>
          <cell r="J648" t="str">
            <v>해당</v>
          </cell>
          <cell r="K648" t="str">
            <v>미해당</v>
          </cell>
          <cell r="L648" t="str">
            <v xml:space="preserve"> </v>
          </cell>
        </row>
        <row r="649">
          <cell r="A649">
            <v>8084</v>
          </cell>
          <cell r="B649" t="str">
            <v>서울특별시</v>
          </cell>
          <cell r="C649" t="str">
            <v>숙박형</v>
          </cell>
          <cell r="D649" t="str">
            <v>대면방식</v>
          </cell>
          <cell r="E649" t="str">
            <v>일반</v>
          </cell>
          <cell r="F649" t="str">
            <v>비영리법인</v>
          </cell>
          <cell r="G649" t="str">
            <v>자기(인성)계발활동</v>
          </cell>
          <cell r="H649" t="str">
            <v>개별모집</v>
          </cell>
          <cell r="I649" t="str">
            <v>미해당</v>
          </cell>
          <cell r="J649" t="str">
            <v>미해당</v>
          </cell>
          <cell r="K649" t="str">
            <v>미해당</v>
          </cell>
          <cell r="L649" t="str">
            <v xml:space="preserve"> </v>
          </cell>
        </row>
        <row r="650">
          <cell r="A650">
            <v>8085</v>
          </cell>
          <cell r="B650" t="str">
            <v>서울특별시</v>
          </cell>
          <cell r="C650" t="str">
            <v>기본형</v>
          </cell>
          <cell r="D650" t="str">
            <v>대면방식</v>
          </cell>
          <cell r="E650" t="str">
            <v>청소년보호복지시설</v>
          </cell>
          <cell r="F650" t="str">
            <v>청소년(상담)지원센터</v>
          </cell>
          <cell r="G650" t="str">
            <v>자기(인성)계발활동</v>
          </cell>
          <cell r="H650" t="str">
            <v>개별모집</v>
          </cell>
          <cell r="I650" t="str">
            <v>미해당</v>
          </cell>
          <cell r="J650" t="str">
            <v>미해당</v>
          </cell>
          <cell r="K650" t="str">
            <v>미해당</v>
          </cell>
          <cell r="L650" t="str">
            <v xml:space="preserve"> </v>
          </cell>
        </row>
        <row r="651">
          <cell r="A651">
            <v>8088</v>
          </cell>
          <cell r="B651" t="str">
            <v>경기도</v>
          </cell>
          <cell r="C651" t="str">
            <v>기본형</v>
          </cell>
          <cell r="D651" t="str">
            <v>대면방식</v>
          </cell>
          <cell r="E651" t="str">
            <v>청소년수련시설</v>
          </cell>
          <cell r="F651" t="str">
            <v>청소년문화의집</v>
          </cell>
          <cell r="G651" t="str">
            <v>건강·보건활동</v>
          </cell>
          <cell r="H651" t="str">
            <v>개별모집</v>
          </cell>
          <cell r="I651" t="str">
            <v>미해당</v>
          </cell>
          <cell r="J651" t="str">
            <v>미해당</v>
          </cell>
          <cell r="K651" t="str">
            <v>미해당</v>
          </cell>
          <cell r="L651" t="str">
            <v xml:space="preserve"> </v>
          </cell>
        </row>
        <row r="652">
          <cell r="A652">
            <v>8091</v>
          </cell>
          <cell r="B652" t="str">
            <v>경상북도</v>
          </cell>
          <cell r="C652" t="str">
            <v>숙박형</v>
          </cell>
          <cell r="D652" t="str">
            <v>대면방식</v>
          </cell>
          <cell r="E652" t="str">
            <v>청소년수련시설</v>
          </cell>
          <cell r="F652" t="str">
            <v>청소년수련원</v>
          </cell>
          <cell r="G652" t="str">
            <v>과학정보활동</v>
          </cell>
          <cell r="H652" t="str">
            <v>개별모집</v>
          </cell>
          <cell r="I652" t="str">
            <v>해당</v>
          </cell>
          <cell r="J652" t="str">
            <v>해당</v>
          </cell>
          <cell r="K652" t="str">
            <v>해당</v>
          </cell>
          <cell r="L652" t="str">
            <v xml:space="preserve">수상활동 스킨스쿠버 </v>
          </cell>
        </row>
        <row r="653">
          <cell r="A653">
            <v>8093</v>
          </cell>
          <cell r="B653" t="str">
            <v>충청북도</v>
          </cell>
          <cell r="C653" t="str">
            <v>학단형</v>
          </cell>
          <cell r="D653" t="str">
            <v>대면방식</v>
          </cell>
          <cell r="E653" t="str">
            <v>청소년수련시설</v>
          </cell>
          <cell r="F653" t="str">
            <v>청소년수련원</v>
          </cell>
          <cell r="G653" t="str">
            <v>자기(인성)계발활동</v>
          </cell>
          <cell r="H653" t="str">
            <v>단체모집</v>
          </cell>
          <cell r="I653" t="str">
            <v>해당</v>
          </cell>
          <cell r="J653" t="str">
            <v>해당</v>
          </cell>
          <cell r="K653" t="str">
            <v>미해당</v>
          </cell>
          <cell r="L653" t="str">
            <v xml:space="preserve"> </v>
          </cell>
        </row>
        <row r="654">
          <cell r="A654">
            <v>8094</v>
          </cell>
          <cell r="B654" t="str">
            <v>충청북도</v>
          </cell>
          <cell r="C654" t="str">
            <v>숙박형</v>
          </cell>
          <cell r="D654" t="str">
            <v>대면방식</v>
          </cell>
          <cell r="E654" t="str">
            <v>청소년수련시설</v>
          </cell>
          <cell r="F654" t="str">
            <v>청소년수련원</v>
          </cell>
          <cell r="G654" t="str">
            <v>건강·보건활동</v>
          </cell>
          <cell r="H654" t="str">
            <v>개별모집</v>
          </cell>
          <cell r="I654" t="str">
            <v>해당</v>
          </cell>
          <cell r="J654" t="str">
            <v>해당</v>
          </cell>
          <cell r="K654" t="str">
            <v>해당</v>
          </cell>
          <cell r="L654" t="str">
            <v xml:space="preserve">수상활동 고무보트 </v>
          </cell>
        </row>
        <row r="655">
          <cell r="A655">
            <v>8095</v>
          </cell>
          <cell r="B655" t="str">
            <v>충청북도</v>
          </cell>
          <cell r="C655" t="str">
            <v>학단형</v>
          </cell>
          <cell r="D655" t="str">
            <v>대면방식</v>
          </cell>
          <cell r="E655" t="str">
            <v>청소년수련시설</v>
          </cell>
          <cell r="F655" t="str">
            <v>청소년수련원</v>
          </cell>
          <cell r="G655" t="str">
            <v>건강·보건활동</v>
          </cell>
          <cell r="H655" t="str">
            <v>단체모집</v>
          </cell>
          <cell r="I655" t="str">
            <v>해당</v>
          </cell>
          <cell r="J655" t="str">
            <v>해당</v>
          </cell>
          <cell r="K655" t="str">
            <v>미해당</v>
          </cell>
          <cell r="L655" t="str">
            <v xml:space="preserve"> </v>
          </cell>
        </row>
        <row r="656">
          <cell r="A656">
            <v>8096</v>
          </cell>
          <cell r="B656" t="str">
            <v>경기도</v>
          </cell>
          <cell r="C656" t="str">
            <v>기본형</v>
          </cell>
          <cell r="D656" t="str">
            <v>대면방식</v>
          </cell>
          <cell r="E656" t="str">
            <v>청소년수련시설</v>
          </cell>
          <cell r="F656" t="str">
            <v>청소년문화의집</v>
          </cell>
          <cell r="G656" t="str">
            <v>건강·보건활동</v>
          </cell>
          <cell r="H656" t="str">
            <v>개별모집</v>
          </cell>
          <cell r="I656" t="str">
            <v>미해당</v>
          </cell>
          <cell r="J656" t="str">
            <v>미해당</v>
          </cell>
          <cell r="K656" t="str">
            <v>미해당</v>
          </cell>
          <cell r="L656" t="str">
            <v xml:space="preserve"> </v>
          </cell>
        </row>
        <row r="657">
          <cell r="A657">
            <v>8098</v>
          </cell>
          <cell r="B657" t="str">
            <v>경상북도</v>
          </cell>
          <cell r="C657" t="str">
            <v>기본형</v>
          </cell>
          <cell r="D657" t="str">
            <v>대면방식</v>
          </cell>
          <cell r="E657" t="str">
            <v>일반</v>
          </cell>
          <cell r="F657" t="str">
            <v>영리법인</v>
          </cell>
          <cell r="G657" t="str">
            <v>건강·보건활동</v>
          </cell>
          <cell r="H657" t="str">
            <v>개별모집</v>
          </cell>
          <cell r="I657" t="str">
            <v>미해당</v>
          </cell>
          <cell r="J657" t="str">
            <v>미해당</v>
          </cell>
          <cell r="K657" t="str">
            <v>미해당</v>
          </cell>
          <cell r="L657" t="str">
            <v xml:space="preserve"> </v>
          </cell>
        </row>
        <row r="658">
          <cell r="A658">
            <v>8099</v>
          </cell>
          <cell r="B658" t="str">
            <v>경상북도</v>
          </cell>
          <cell r="C658" t="str">
            <v>기본형</v>
          </cell>
          <cell r="D658" t="str">
            <v>대면방식</v>
          </cell>
          <cell r="E658" t="str">
            <v>일반</v>
          </cell>
          <cell r="F658" t="str">
            <v>영리법인</v>
          </cell>
          <cell r="G658" t="str">
            <v>건강·보건활동</v>
          </cell>
          <cell r="H658" t="str">
            <v>개별모집</v>
          </cell>
          <cell r="I658" t="str">
            <v>미해당</v>
          </cell>
          <cell r="J658" t="str">
            <v>미해당</v>
          </cell>
          <cell r="K658" t="str">
            <v>미해당</v>
          </cell>
          <cell r="L658" t="str">
            <v xml:space="preserve"> </v>
          </cell>
        </row>
        <row r="659">
          <cell r="A659">
            <v>8100</v>
          </cell>
          <cell r="B659" t="str">
            <v>경상북도</v>
          </cell>
          <cell r="C659" t="str">
            <v>기본형</v>
          </cell>
          <cell r="D659" t="str">
            <v>대면방식</v>
          </cell>
          <cell r="E659" t="str">
            <v>일반</v>
          </cell>
          <cell r="F659" t="str">
            <v>영리법인</v>
          </cell>
          <cell r="G659" t="str">
            <v>건강·보건활동</v>
          </cell>
          <cell r="H659" t="str">
            <v>개별모집</v>
          </cell>
          <cell r="I659" t="str">
            <v>미해당</v>
          </cell>
          <cell r="J659" t="str">
            <v>미해당</v>
          </cell>
          <cell r="K659" t="str">
            <v>미해당</v>
          </cell>
          <cell r="L659" t="str">
            <v xml:space="preserve"> </v>
          </cell>
        </row>
        <row r="660">
          <cell r="A660">
            <v>8101</v>
          </cell>
          <cell r="B660" t="str">
            <v>서울특별시</v>
          </cell>
          <cell r="C660" t="str">
            <v>기본형</v>
          </cell>
          <cell r="D660" t="str">
            <v>대면방식</v>
          </cell>
          <cell r="E660" t="str">
            <v>교육기관</v>
          </cell>
          <cell r="F660" t="str">
            <v>학교</v>
          </cell>
          <cell r="G660" t="str">
            <v>자기(인성)계발활동</v>
          </cell>
          <cell r="H660" t="str">
            <v>개별모집</v>
          </cell>
          <cell r="I660" t="str">
            <v>미해당</v>
          </cell>
          <cell r="J660" t="str">
            <v>미해당</v>
          </cell>
          <cell r="K660" t="str">
            <v>미해당</v>
          </cell>
          <cell r="L660" t="str">
            <v xml:space="preserve"> </v>
          </cell>
        </row>
        <row r="661">
          <cell r="A661">
            <v>8103</v>
          </cell>
          <cell r="B661" t="str">
            <v>경상남도</v>
          </cell>
          <cell r="C661" t="str">
            <v>학단형</v>
          </cell>
          <cell r="D661" t="str">
            <v>대면방식</v>
          </cell>
          <cell r="E661" t="str">
            <v>청소년수련시설</v>
          </cell>
          <cell r="F661" t="str">
            <v>청소년수련원</v>
          </cell>
          <cell r="G661" t="str">
            <v>자기(인성)계발활동</v>
          </cell>
          <cell r="H661" t="str">
            <v>단체모집</v>
          </cell>
          <cell r="I661" t="str">
            <v>해당</v>
          </cell>
          <cell r="J661" t="str">
            <v>미해당</v>
          </cell>
          <cell r="K661" t="str">
            <v>해당</v>
          </cell>
          <cell r="L661" t="str">
            <v xml:space="preserve">수상활동 고무보트 </v>
          </cell>
        </row>
        <row r="662">
          <cell r="A662">
            <v>8105</v>
          </cell>
          <cell r="B662" t="str">
            <v>인천광역시</v>
          </cell>
          <cell r="C662" t="str">
            <v>기본형</v>
          </cell>
          <cell r="D662" t="str">
            <v>대면방식</v>
          </cell>
          <cell r="E662" t="str">
            <v>청소년수련시설</v>
          </cell>
          <cell r="F662" t="str">
            <v>청소년수련관</v>
          </cell>
          <cell r="G662" t="str">
            <v>기타</v>
          </cell>
          <cell r="H662" t="str">
            <v>개별모집</v>
          </cell>
          <cell r="I662" t="str">
            <v>미해당</v>
          </cell>
          <cell r="J662" t="str">
            <v>미해당</v>
          </cell>
          <cell r="K662" t="str">
            <v>미해당</v>
          </cell>
          <cell r="L662" t="str">
            <v xml:space="preserve"> </v>
          </cell>
        </row>
        <row r="663">
          <cell r="A663">
            <v>8108</v>
          </cell>
          <cell r="B663" t="str">
            <v>경상북도</v>
          </cell>
          <cell r="C663" t="str">
            <v>기본형</v>
          </cell>
          <cell r="D663" t="str">
            <v>대면방식</v>
          </cell>
          <cell r="E663" t="str">
            <v>청소년수련시설</v>
          </cell>
          <cell r="F663" t="str">
            <v>청소년문화의집</v>
          </cell>
          <cell r="G663" t="str">
            <v>직업체험활동</v>
          </cell>
          <cell r="H663" t="str">
            <v>개별모집</v>
          </cell>
          <cell r="I663" t="str">
            <v>미해당</v>
          </cell>
          <cell r="J663" t="str">
            <v>미해당</v>
          </cell>
          <cell r="K663" t="str">
            <v>미해당</v>
          </cell>
          <cell r="L663" t="str">
            <v xml:space="preserve"> </v>
          </cell>
        </row>
        <row r="664">
          <cell r="A664">
            <v>8109</v>
          </cell>
          <cell r="B664" t="str">
            <v>충청남도</v>
          </cell>
          <cell r="C664" t="str">
            <v>학단형</v>
          </cell>
          <cell r="D664" t="str">
            <v>대면방식</v>
          </cell>
          <cell r="E664" t="str">
            <v>청소년수련시설</v>
          </cell>
          <cell r="F664" t="str">
            <v>청소년수련원</v>
          </cell>
          <cell r="G664" t="str">
            <v>직업체험활동</v>
          </cell>
          <cell r="H664" t="str">
            <v>단체모집</v>
          </cell>
          <cell r="I664" t="str">
            <v>해당</v>
          </cell>
          <cell r="J664" t="str">
            <v>해당</v>
          </cell>
          <cell r="K664" t="str">
            <v>미해당</v>
          </cell>
          <cell r="L664" t="str">
            <v xml:space="preserve"> </v>
          </cell>
        </row>
        <row r="665">
          <cell r="A665">
            <v>8111</v>
          </cell>
          <cell r="B665" t="str">
            <v>경기도</v>
          </cell>
          <cell r="C665" t="str">
            <v>기본형</v>
          </cell>
          <cell r="D665" t="str">
            <v>대면방식</v>
          </cell>
          <cell r="E665" t="str">
            <v>청소년수련시설</v>
          </cell>
          <cell r="F665" t="str">
            <v>청소년수련관</v>
          </cell>
          <cell r="G665" t="str">
            <v>직업체험활동</v>
          </cell>
          <cell r="H665" t="str">
            <v>개별모집</v>
          </cell>
          <cell r="I665" t="str">
            <v>미해당</v>
          </cell>
          <cell r="J665" t="str">
            <v>미해당</v>
          </cell>
          <cell r="K665" t="str">
            <v>미해당</v>
          </cell>
          <cell r="L665" t="str">
            <v xml:space="preserve"> </v>
          </cell>
        </row>
        <row r="666">
          <cell r="A666">
            <v>8115</v>
          </cell>
          <cell r="B666" t="str">
            <v>경상남도</v>
          </cell>
          <cell r="C666" t="str">
            <v>기본형</v>
          </cell>
          <cell r="D666" t="str">
            <v>대면방식</v>
          </cell>
          <cell r="E666" t="str">
            <v>청소년수련시설</v>
          </cell>
          <cell r="F666" t="str">
            <v>청소년수련관</v>
          </cell>
          <cell r="G666" t="str">
            <v>문화예술활동</v>
          </cell>
          <cell r="H666" t="str">
            <v>개별모집</v>
          </cell>
          <cell r="I666" t="str">
            <v>미해당</v>
          </cell>
          <cell r="J666" t="str">
            <v>미해당</v>
          </cell>
          <cell r="K666" t="str">
            <v>미해당</v>
          </cell>
          <cell r="L666" t="str">
            <v xml:space="preserve"> </v>
          </cell>
        </row>
        <row r="667">
          <cell r="A667">
            <v>8116</v>
          </cell>
          <cell r="B667" t="str">
            <v>경상남도</v>
          </cell>
          <cell r="C667" t="str">
            <v>기본형</v>
          </cell>
          <cell r="D667" t="str">
            <v>대면방식</v>
          </cell>
          <cell r="E667" t="str">
            <v>청소년수련시설</v>
          </cell>
          <cell r="F667" t="str">
            <v>청소년수련관</v>
          </cell>
          <cell r="G667" t="str">
            <v>건강·보건활동</v>
          </cell>
          <cell r="H667" t="str">
            <v>개별모집</v>
          </cell>
          <cell r="I667" t="str">
            <v>미해당</v>
          </cell>
          <cell r="J667" t="str">
            <v>미해당</v>
          </cell>
          <cell r="K667" t="str">
            <v>미해당</v>
          </cell>
          <cell r="L667" t="str">
            <v xml:space="preserve"> </v>
          </cell>
        </row>
        <row r="668">
          <cell r="A668">
            <v>8118</v>
          </cell>
          <cell r="B668" t="str">
            <v>경기도</v>
          </cell>
          <cell r="C668" t="str">
            <v>학단형</v>
          </cell>
          <cell r="D668" t="str">
            <v>대면방식</v>
          </cell>
          <cell r="E668" t="str">
            <v>청소년수련시설</v>
          </cell>
          <cell r="F668" t="str">
            <v>청소년야영장</v>
          </cell>
          <cell r="G668" t="str">
            <v>모험개척활동</v>
          </cell>
          <cell r="H668" t="str">
            <v>단체모집</v>
          </cell>
          <cell r="I668" t="str">
            <v>미해당</v>
          </cell>
          <cell r="J668" t="str">
            <v>미해당</v>
          </cell>
          <cell r="K668" t="str">
            <v>미해당</v>
          </cell>
          <cell r="L668" t="str">
            <v xml:space="preserve"> </v>
          </cell>
        </row>
        <row r="669">
          <cell r="A669">
            <v>8119</v>
          </cell>
          <cell r="B669" t="str">
            <v>경기도</v>
          </cell>
          <cell r="C669" t="str">
            <v>학단형</v>
          </cell>
          <cell r="D669" t="str">
            <v>대면방식</v>
          </cell>
          <cell r="E669" t="str">
            <v>청소년수련시설</v>
          </cell>
          <cell r="F669" t="str">
            <v>청소년야영장</v>
          </cell>
          <cell r="G669" t="str">
            <v>모험개척활동</v>
          </cell>
          <cell r="H669" t="str">
            <v>단체모집</v>
          </cell>
          <cell r="I669" t="str">
            <v>해당</v>
          </cell>
          <cell r="J669" t="str">
            <v>해당</v>
          </cell>
          <cell r="K669" t="str">
            <v>미해당</v>
          </cell>
          <cell r="L669" t="str">
            <v xml:space="preserve"> </v>
          </cell>
        </row>
        <row r="670">
          <cell r="A670">
            <v>8120</v>
          </cell>
          <cell r="B670" t="str">
            <v>경기도</v>
          </cell>
          <cell r="C670" t="str">
            <v>학단형</v>
          </cell>
          <cell r="D670" t="str">
            <v>대면방식</v>
          </cell>
          <cell r="E670" t="str">
            <v>청소년수련시설</v>
          </cell>
          <cell r="F670" t="str">
            <v>청소년야영장</v>
          </cell>
          <cell r="G670" t="str">
            <v>모험개척활동</v>
          </cell>
          <cell r="H670" t="str">
            <v>단체모집</v>
          </cell>
          <cell r="I670" t="str">
            <v>해당</v>
          </cell>
          <cell r="J670" t="str">
            <v>해당</v>
          </cell>
          <cell r="K670" t="str">
            <v>미해당</v>
          </cell>
          <cell r="L670" t="str">
            <v xml:space="preserve"> </v>
          </cell>
        </row>
        <row r="671">
          <cell r="A671">
            <v>8121</v>
          </cell>
          <cell r="B671" t="str">
            <v>경기도</v>
          </cell>
          <cell r="C671" t="str">
            <v>기본형</v>
          </cell>
          <cell r="D671" t="str">
            <v>대면방식</v>
          </cell>
          <cell r="E671" t="str">
            <v>청소년수련시설</v>
          </cell>
          <cell r="F671" t="str">
            <v>청소년문화의집</v>
          </cell>
          <cell r="G671" t="str">
            <v>문화예술활동</v>
          </cell>
          <cell r="H671" t="str">
            <v>개별모집</v>
          </cell>
          <cell r="I671" t="str">
            <v>미해당</v>
          </cell>
          <cell r="J671" t="str">
            <v>미해당</v>
          </cell>
          <cell r="K671" t="str">
            <v>미해당</v>
          </cell>
          <cell r="L671" t="str">
            <v xml:space="preserve"> </v>
          </cell>
        </row>
        <row r="672">
          <cell r="A672">
            <v>8123</v>
          </cell>
          <cell r="B672" t="str">
            <v>충청남도</v>
          </cell>
          <cell r="C672" t="str">
            <v>학단형</v>
          </cell>
          <cell r="D672" t="str">
            <v>대면방식</v>
          </cell>
          <cell r="E672" t="str">
            <v>청소년수련시설</v>
          </cell>
          <cell r="F672" t="str">
            <v>청소년수련원</v>
          </cell>
          <cell r="G672" t="str">
            <v>자기(인성)계발활동</v>
          </cell>
          <cell r="H672" t="str">
            <v>단체모집</v>
          </cell>
          <cell r="I672" t="str">
            <v>해당</v>
          </cell>
          <cell r="J672" t="str">
            <v>해당</v>
          </cell>
          <cell r="K672" t="str">
            <v>미해당</v>
          </cell>
          <cell r="L672" t="str">
            <v xml:space="preserve"> </v>
          </cell>
        </row>
        <row r="673">
          <cell r="A673">
            <v>8125</v>
          </cell>
          <cell r="B673" t="str">
            <v>대구광역시</v>
          </cell>
          <cell r="C673" t="str">
            <v>기본형</v>
          </cell>
          <cell r="D673" t="str">
            <v>대면방식</v>
          </cell>
          <cell r="E673" t="str">
            <v>공공행정</v>
          </cell>
          <cell r="F673" t="str">
            <v>기타공공</v>
          </cell>
          <cell r="G673" t="str">
            <v>모험개척활동</v>
          </cell>
          <cell r="H673" t="str">
            <v>개별모집</v>
          </cell>
          <cell r="I673" t="str">
            <v>미해당</v>
          </cell>
          <cell r="J673" t="str">
            <v>미해당</v>
          </cell>
          <cell r="K673" t="str">
            <v>미해당</v>
          </cell>
          <cell r="L673" t="str">
            <v xml:space="preserve"> </v>
          </cell>
        </row>
        <row r="674">
          <cell r="A674">
            <v>8128</v>
          </cell>
          <cell r="B674" t="str">
            <v>경기도</v>
          </cell>
          <cell r="C674" t="str">
            <v>기본형</v>
          </cell>
          <cell r="D674" t="str">
            <v>대면방식</v>
          </cell>
          <cell r="E674" t="str">
            <v>청소년수련시설</v>
          </cell>
          <cell r="F674" t="str">
            <v>청소년문화의집</v>
          </cell>
          <cell r="G674" t="str">
            <v>기타</v>
          </cell>
          <cell r="H674" t="str">
            <v>개별모집</v>
          </cell>
          <cell r="I674" t="str">
            <v>미해당</v>
          </cell>
          <cell r="J674" t="str">
            <v>미해당</v>
          </cell>
          <cell r="K674" t="str">
            <v>미해당</v>
          </cell>
          <cell r="L674" t="str">
            <v xml:space="preserve"> </v>
          </cell>
        </row>
        <row r="675">
          <cell r="A675">
            <v>8129</v>
          </cell>
          <cell r="B675" t="str">
            <v>경상북도</v>
          </cell>
          <cell r="C675" t="str">
            <v>기본형</v>
          </cell>
          <cell r="D675" t="str">
            <v>대면방식</v>
          </cell>
          <cell r="E675" t="str">
            <v>청소년수련시설</v>
          </cell>
          <cell r="F675" t="str">
            <v>청소년수련원</v>
          </cell>
          <cell r="G675" t="str">
            <v>자기(인성)계발활동</v>
          </cell>
          <cell r="H675" t="str">
            <v>단체모집</v>
          </cell>
          <cell r="I675" t="str">
            <v>해당</v>
          </cell>
          <cell r="J675" t="str">
            <v>해당</v>
          </cell>
          <cell r="K675" t="str">
            <v>미해당</v>
          </cell>
          <cell r="L675" t="str">
            <v xml:space="preserve"> </v>
          </cell>
        </row>
        <row r="676">
          <cell r="A676">
            <v>8130</v>
          </cell>
          <cell r="B676" t="str">
            <v>경상북도</v>
          </cell>
          <cell r="C676" t="str">
            <v>학단형</v>
          </cell>
          <cell r="D676" t="str">
            <v>대면방식</v>
          </cell>
          <cell r="E676" t="str">
            <v>청소년수련시설</v>
          </cell>
          <cell r="F676" t="str">
            <v>청소년수련원</v>
          </cell>
          <cell r="G676" t="str">
            <v>자기(인성)계발활동</v>
          </cell>
          <cell r="H676" t="str">
            <v>단체모집</v>
          </cell>
          <cell r="I676" t="str">
            <v>해당</v>
          </cell>
          <cell r="J676" t="str">
            <v>해당</v>
          </cell>
          <cell r="K676" t="str">
            <v>미해당</v>
          </cell>
          <cell r="L676" t="str">
            <v xml:space="preserve"> </v>
          </cell>
        </row>
        <row r="677">
          <cell r="A677">
            <v>8131</v>
          </cell>
          <cell r="B677" t="str">
            <v>경상북도</v>
          </cell>
          <cell r="C677" t="str">
            <v>학단형</v>
          </cell>
          <cell r="D677" t="str">
            <v>대면방식</v>
          </cell>
          <cell r="E677" t="str">
            <v>청소년수련시설</v>
          </cell>
          <cell r="F677" t="str">
            <v>청소년수련원</v>
          </cell>
          <cell r="G677" t="str">
            <v>자기(인성)계발활동</v>
          </cell>
          <cell r="H677" t="str">
            <v>단체모집</v>
          </cell>
          <cell r="I677" t="str">
            <v>해당</v>
          </cell>
          <cell r="J677" t="str">
            <v>해당</v>
          </cell>
          <cell r="K677" t="str">
            <v>미해당</v>
          </cell>
          <cell r="L677" t="str">
            <v xml:space="preserve"> </v>
          </cell>
        </row>
        <row r="678">
          <cell r="A678">
            <v>8132</v>
          </cell>
          <cell r="B678" t="str">
            <v>경상북도</v>
          </cell>
          <cell r="C678" t="str">
            <v>학단형</v>
          </cell>
          <cell r="D678" t="str">
            <v>대면방식</v>
          </cell>
          <cell r="E678" t="str">
            <v>청소년수련시설</v>
          </cell>
          <cell r="F678" t="str">
            <v>청소년수련원</v>
          </cell>
          <cell r="G678" t="str">
            <v>자기(인성)계발활동</v>
          </cell>
          <cell r="H678" t="str">
            <v>단체모집</v>
          </cell>
          <cell r="I678" t="str">
            <v>해당</v>
          </cell>
          <cell r="J678" t="str">
            <v>해당</v>
          </cell>
          <cell r="K678" t="str">
            <v>미해당</v>
          </cell>
          <cell r="L678" t="str">
            <v xml:space="preserve"> </v>
          </cell>
        </row>
        <row r="679">
          <cell r="A679">
            <v>8133</v>
          </cell>
          <cell r="B679" t="str">
            <v>경상북도</v>
          </cell>
          <cell r="C679" t="str">
            <v>기본형</v>
          </cell>
          <cell r="D679" t="str">
            <v>대면방식</v>
          </cell>
          <cell r="E679" t="str">
            <v>청소년수련시설</v>
          </cell>
          <cell r="F679" t="str">
            <v>청소년수련원</v>
          </cell>
          <cell r="G679" t="str">
            <v>자기(인성)계발활동</v>
          </cell>
          <cell r="H679" t="str">
            <v>단체모집</v>
          </cell>
          <cell r="I679" t="str">
            <v>해당</v>
          </cell>
          <cell r="J679" t="str">
            <v>해당</v>
          </cell>
          <cell r="K679" t="str">
            <v>미해당</v>
          </cell>
          <cell r="L679" t="str">
            <v xml:space="preserve"> </v>
          </cell>
        </row>
        <row r="680">
          <cell r="A680">
            <v>8134</v>
          </cell>
          <cell r="B680" t="str">
            <v>경상북도</v>
          </cell>
          <cell r="C680" t="str">
            <v>기본형</v>
          </cell>
          <cell r="D680" t="str">
            <v>대면방식</v>
          </cell>
          <cell r="E680" t="str">
            <v>청소년수련시설</v>
          </cell>
          <cell r="F680" t="str">
            <v>청소년수련원</v>
          </cell>
          <cell r="G680" t="str">
            <v>자기(인성)계발활동</v>
          </cell>
          <cell r="H680" t="str">
            <v>단체모집</v>
          </cell>
          <cell r="I680" t="str">
            <v>해당</v>
          </cell>
          <cell r="J680" t="str">
            <v>해당</v>
          </cell>
          <cell r="K680" t="str">
            <v>미해당</v>
          </cell>
          <cell r="L680" t="str">
            <v xml:space="preserve"> </v>
          </cell>
        </row>
        <row r="681">
          <cell r="A681">
            <v>8135</v>
          </cell>
          <cell r="B681" t="str">
            <v>경상북도</v>
          </cell>
          <cell r="C681" t="str">
            <v>학단형</v>
          </cell>
          <cell r="D681" t="str">
            <v>대면방식</v>
          </cell>
          <cell r="E681" t="str">
            <v>청소년수련시설</v>
          </cell>
          <cell r="F681" t="str">
            <v>유스호스텔</v>
          </cell>
          <cell r="G681" t="str">
            <v>자기(인성)계발활동</v>
          </cell>
          <cell r="H681" t="str">
            <v>단체모집</v>
          </cell>
          <cell r="I681" t="str">
            <v>해당</v>
          </cell>
          <cell r="J681" t="str">
            <v>해당</v>
          </cell>
          <cell r="K681" t="str">
            <v>미해당</v>
          </cell>
          <cell r="L681" t="str">
            <v xml:space="preserve"> </v>
          </cell>
        </row>
        <row r="682">
          <cell r="A682">
            <v>8136</v>
          </cell>
          <cell r="B682" t="str">
            <v>울산광역시</v>
          </cell>
          <cell r="C682" t="str">
            <v>기본형</v>
          </cell>
          <cell r="D682" t="str">
            <v>대면방식</v>
          </cell>
          <cell r="E682" t="str">
            <v>청소년수련시설</v>
          </cell>
          <cell r="F682" t="str">
            <v>청소년수련원</v>
          </cell>
          <cell r="G682" t="str">
            <v>직업체험활동</v>
          </cell>
          <cell r="H682" t="str">
            <v>개별모집</v>
          </cell>
          <cell r="I682" t="str">
            <v>미해당</v>
          </cell>
          <cell r="J682" t="str">
            <v>미해당</v>
          </cell>
          <cell r="K682" t="str">
            <v>미해당</v>
          </cell>
          <cell r="L682" t="str">
            <v xml:space="preserve"> </v>
          </cell>
        </row>
        <row r="683">
          <cell r="A683">
            <v>8141</v>
          </cell>
          <cell r="B683" t="str">
            <v>충청북도</v>
          </cell>
          <cell r="C683" t="str">
            <v>기본형</v>
          </cell>
          <cell r="D683" t="str">
            <v>대면방식</v>
          </cell>
          <cell r="E683" t="str">
            <v>청소년수련시설</v>
          </cell>
          <cell r="F683" t="str">
            <v>청소년문화의집</v>
          </cell>
          <cell r="G683" t="str">
            <v>문화예술활동</v>
          </cell>
          <cell r="H683" t="str">
            <v>개별모집</v>
          </cell>
          <cell r="I683" t="str">
            <v>미해당</v>
          </cell>
          <cell r="J683" t="str">
            <v>미해당</v>
          </cell>
          <cell r="K683" t="str">
            <v>미해당</v>
          </cell>
          <cell r="L683" t="str">
            <v xml:space="preserve"> </v>
          </cell>
        </row>
        <row r="684">
          <cell r="A684">
            <v>8143</v>
          </cell>
          <cell r="B684" t="str">
            <v>울산광역시</v>
          </cell>
          <cell r="C684" t="str">
            <v>기본형</v>
          </cell>
          <cell r="D684" t="str">
            <v>대면방식</v>
          </cell>
          <cell r="E684" t="str">
            <v>청소년수련시설</v>
          </cell>
          <cell r="F684" t="str">
            <v>청소년문화의집</v>
          </cell>
          <cell r="G684" t="str">
            <v>직업체험활동</v>
          </cell>
          <cell r="H684" t="str">
            <v>개별모집</v>
          </cell>
          <cell r="I684" t="str">
            <v>미해당</v>
          </cell>
          <cell r="J684" t="str">
            <v>미해당</v>
          </cell>
          <cell r="K684" t="str">
            <v>미해당</v>
          </cell>
          <cell r="L684" t="str">
            <v xml:space="preserve"> </v>
          </cell>
        </row>
        <row r="685">
          <cell r="A685">
            <v>8146</v>
          </cell>
          <cell r="B685" t="str">
            <v>경상남도</v>
          </cell>
          <cell r="C685" t="str">
            <v>학단형</v>
          </cell>
          <cell r="D685" t="str">
            <v>대면방식</v>
          </cell>
          <cell r="E685" t="str">
            <v>청소년수련시설</v>
          </cell>
          <cell r="F685" t="str">
            <v>청소년수련원</v>
          </cell>
          <cell r="G685" t="str">
            <v>자기(인성)계발활동</v>
          </cell>
          <cell r="H685" t="str">
            <v>단체모집</v>
          </cell>
          <cell r="I685" t="str">
            <v>해당</v>
          </cell>
          <cell r="J685" t="str">
            <v>해당</v>
          </cell>
          <cell r="K685" t="str">
            <v>미해당</v>
          </cell>
          <cell r="L685" t="str">
            <v xml:space="preserve"> </v>
          </cell>
        </row>
        <row r="686">
          <cell r="A686">
            <v>8147</v>
          </cell>
          <cell r="B686" t="str">
            <v>경상남도</v>
          </cell>
          <cell r="C686" t="str">
            <v>학단형</v>
          </cell>
          <cell r="D686" t="str">
            <v>대면방식</v>
          </cell>
          <cell r="E686" t="str">
            <v>청소년수련시설</v>
          </cell>
          <cell r="F686" t="str">
            <v>청소년수련원</v>
          </cell>
          <cell r="G686" t="str">
            <v>자기(인성)계발활동</v>
          </cell>
          <cell r="H686" t="str">
            <v>단체모집</v>
          </cell>
          <cell r="I686" t="str">
            <v>해당</v>
          </cell>
          <cell r="J686" t="str">
            <v>해당</v>
          </cell>
          <cell r="K686" t="str">
            <v>미해당</v>
          </cell>
          <cell r="L686" t="str">
            <v xml:space="preserve"> </v>
          </cell>
        </row>
        <row r="687">
          <cell r="A687">
            <v>8149</v>
          </cell>
          <cell r="B687" t="str">
            <v>서울특별시</v>
          </cell>
          <cell r="C687" t="str">
            <v>기본형</v>
          </cell>
          <cell r="D687" t="str">
            <v>대면방식</v>
          </cell>
          <cell r="E687" t="str">
            <v>일반</v>
          </cell>
          <cell r="F687" t="str">
            <v>개인사업</v>
          </cell>
          <cell r="G687" t="str">
            <v>문화예술활동</v>
          </cell>
          <cell r="H687" t="str">
            <v>단체모집</v>
          </cell>
          <cell r="I687" t="str">
            <v>미해당</v>
          </cell>
          <cell r="J687" t="str">
            <v>미해당</v>
          </cell>
          <cell r="K687" t="str">
            <v>미해당</v>
          </cell>
          <cell r="L687" t="str">
            <v xml:space="preserve"> </v>
          </cell>
        </row>
        <row r="688">
          <cell r="A688">
            <v>8150</v>
          </cell>
          <cell r="B688" t="str">
            <v>서울특별시</v>
          </cell>
          <cell r="C688" t="str">
            <v>기본형</v>
          </cell>
          <cell r="D688" t="str">
            <v>대면방식</v>
          </cell>
          <cell r="E688" t="str">
            <v>일반</v>
          </cell>
          <cell r="F688" t="str">
            <v>개인사업</v>
          </cell>
          <cell r="G688" t="str">
            <v>문화예술활동</v>
          </cell>
          <cell r="H688" t="str">
            <v>단체모집</v>
          </cell>
          <cell r="I688" t="str">
            <v>미해당</v>
          </cell>
          <cell r="J688" t="str">
            <v>미해당</v>
          </cell>
          <cell r="K688" t="str">
            <v>미해당</v>
          </cell>
          <cell r="L688" t="str">
            <v xml:space="preserve"> </v>
          </cell>
        </row>
        <row r="689">
          <cell r="A689">
            <v>8151</v>
          </cell>
          <cell r="B689" t="str">
            <v>서울특별시</v>
          </cell>
          <cell r="C689" t="str">
            <v>기본형</v>
          </cell>
          <cell r="D689" t="str">
            <v>대면방식</v>
          </cell>
          <cell r="E689" t="str">
            <v>일반</v>
          </cell>
          <cell r="F689" t="str">
            <v>개인사업</v>
          </cell>
          <cell r="G689" t="str">
            <v>문화예술활동</v>
          </cell>
          <cell r="H689" t="str">
            <v>단체모집</v>
          </cell>
          <cell r="I689" t="str">
            <v>미해당</v>
          </cell>
          <cell r="J689" t="str">
            <v>미해당</v>
          </cell>
          <cell r="K689" t="str">
            <v>미해당</v>
          </cell>
          <cell r="L689" t="str">
            <v xml:space="preserve"> </v>
          </cell>
        </row>
        <row r="690">
          <cell r="A690">
            <v>8152</v>
          </cell>
          <cell r="B690" t="str">
            <v>경상남도</v>
          </cell>
          <cell r="C690" t="str">
            <v>학단형</v>
          </cell>
          <cell r="D690" t="str">
            <v>대면방식</v>
          </cell>
          <cell r="E690" t="str">
            <v>청소년수련시설</v>
          </cell>
          <cell r="F690" t="str">
            <v>청소년수련원</v>
          </cell>
          <cell r="G690" t="str">
            <v>자기(인성)계발활동</v>
          </cell>
          <cell r="H690" t="str">
            <v>단체모집</v>
          </cell>
          <cell r="I690" t="str">
            <v>해당</v>
          </cell>
          <cell r="J690" t="str">
            <v>미해당</v>
          </cell>
          <cell r="K690" t="str">
            <v>해당</v>
          </cell>
          <cell r="L690" t="str">
            <v xml:space="preserve">수상활동 고무보트 </v>
          </cell>
        </row>
        <row r="691">
          <cell r="A691">
            <v>8153</v>
          </cell>
          <cell r="B691" t="str">
            <v>충청남도</v>
          </cell>
          <cell r="C691" t="str">
            <v>학단형</v>
          </cell>
          <cell r="D691" t="str">
            <v>대면방식</v>
          </cell>
          <cell r="E691" t="str">
            <v>청소년수련시설</v>
          </cell>
          <cell r="F691" t="str">
            <v>청소년수련원</v>
          </cell>
          <cell r="G691" t="str">
            <v>모험개척활동</v>
          </cell>
          <cell r="H691" t="str">
            <v>단체모집</v>
          </cell>
          <cell r="I691" t="str">
            <v>해당</v>
          </cell>
          <cell r="J691" t="str">
            <v>해당</v>
          </cell>
          <cell r="K691" t="str">
            <v>해당</v>
          </cell>
          <cell r="L691" t="str">
            <v xml:space="preserve">그 밖의 활동 하강레포츠 </v>
          </cell>
        </row>
        <row r="692">
          <cell r="A692">
            <v>8154</v>
          </cell>
          <cell r="B692" t="str">
            <v>충청남도</v>
          </cell>
          <cell r="C692" t="str">
            <v>학단형</v>
          </cell>
          <cell r="D692" t="str">
            <v>대면방식</v>
          </cell>
          <cell r="E692" t="str">
            <v>청소년수련시설</v>
          </cell>
          <cell r="F692" t="str">
            <v>청소년수련원</v>
          </cell>
          <cell r="G692" t="str">
            <v>모험개척활동</v>
          </cell>
          <cell r="H692" t="str">
            <v>단체모집</v>
          </cell>
          <cell r="I692" t="str">
            <v>해당</v>
          </cell>
          <cell r="J692" t="str">
            <v>해당</v>
          </cell>
          <cell r="K692" t="str">
            <v>해당</v>
          </cell>
          <cell r="L692" t="str">
            <v xml:space="preserve">그 밖의 활동 하강레포츠 </v>
          </cell>
        </row>
        <row r="693">
          <cell r="A693">
            <v>8155</v>
          </cell>
          <cell r="B693" t="str">
            <v>충청남도</v>
          </cell>
          <cell r="C693" t="str">
            <v>학단형</v>
          </cell>
          <cell r="D693" t="str">
            <v>대면방식</v>
          </cell>
          <cell r="E693" t="str">
            <v>청소년수련시설</v>
          </cell>
          <cell r="F693" t="str">
            <v>청소년수련원</v>
          </cell>
          <cell r="G693" t="str">
            <v>직업체험활동</v>
          </cell>
          <cell r="H693" t="str">
            <v>단체모집</v>
          </cell>
          <cell r="I693" t="str">
            <v>해당</v>
          </cell>
          <cell r="J693" t="str">
            <v>해당</v>
          </cell>
          <cell r="K693" t="str">
            <v>미해당</v>
          </cell>
          <cell r="L693" t="str">
            <v xml:space="preserve"> </v>
          </cell>
        </row>
        <row r="694">
          <cell r="A694">
            <v>8157</v>
          </cell>
          <cell r="B694" t="str">
            <v>충청북도</v>
          </cell>
          <cell r="C694" t="str">
            <v>학단형</v>
          </cell>
          <cell r="D694" t="str">
            <v>대면방식</v>
          </cell>
          <cell r="E694" t="str">
            <v>청소년수련시설</v>
          </cell>
          <cell r="F694" t="str">
            <v>청소년수련원</v>
          </cell>
          <cell r="G694" t="str">
            <v>기타</v>
          </cell>
          <cell r="H694" t="str">
            <v>단체모집</v>
          </cell>
          <cell r="I694" t="str">
            <v>해당</v>
          </cell>
          <cell r="J694" t="str">
            <v>해당</v>
          </cell>
          <cell r="K694" t="str">
            <v>미해당</v>
          </cell>
          <cell r="L694" t="str">
            <v xml:space="preserve"> </v>
          </cell>
        </row>
        <row r="695">
          <cell r="A695">
            <v>8158</v>
          </cell>
          <cell r="B695" t="str">
            <v>충청북도</v>
          </cell>
          <cell r="C695" t="str">
            <v>학단형</v>
          </cell>
          <cell r="D695" t="str">
            <v>대면방식</v>
          </cell>
          <cell r="E695" t="str">
            <v>청소년수련시설</v>
          </cell>
          <cell r="F695" t="str">
            <v>청소년수련원</v>
          </cell>
          <cell r="G695" t="str">
            <v>기타</v>
          </cell>
          <cell r="H695" t="str">
            <v>단체모집</v>
          </cell>
          <cell r="I695" t="str">
            <v>해당</v>
          </cell>
          <cell r="J695" t="str">
            <v>해당</v>
          </cell>
          <cell r="K695" t="str">
            <v>미해당</v>
          </cell>
          <cell r="L695" t="str">
            <v xml:space="preserve"> </v>
          </cell>
        </row>
        <row r="696">
          <cell r="A696">
            <v>8159</v>
          </cell>
          <cell r="B696" t="str">
            <v>충청북도</v>
          </cell>
          <cell r="C696" t="str">
            <v>학단형</v>
          </cell>
          <cell r="D696" t="str">
            <v>대면방식</v>
          </cell>
          <cell r="E696" t="str">
            <v>청소년수련시설</v>
          </cell>
          <cell r="F696" t="str">
            <v>청소년수련원</v>
          </cell>
          <cell r="G696" t="str">
            <v>자기(인성)계발활동</v>
          </cell>
          <cell r="H696" t="str">
            <v>단체모집</v>
          </cell>
          <cell r="I696" t="str">
            <v>해당</v>
          </cell>
          <cell r="J696" t="str">
            <v>해당</v>
          </cell>
          <cell r="K696" t="str">
            <v>미해당</v>
          </cell>
          <cell r="L696" t="str">
            <v xml:space="preserve"> </v>
          </cell>
        </row>
        <row r="697">
          <cell r="A697">
            <v>8160</v>
          </cell>
          <cell r="B697" t="str">
            <v>울산광역시</v>
          </cell>
          <cell r="C697" t="str">
            <v>기본형</v>
          </cell>
          <cell r="D697" t="str">
            <v>대면방식</v>
          </cell>
          <cell r="E697" t="str">
            <v>일반</v>
          </cell>
          <cell r="F697" t="str">
            <v>영리법인</v>
          </cell>
          <cell r="G697" t="str">
            <v>자기(인성)계발활동</v>
          </cell>
          <cell r="H697" t="str">
            <v>개별모집</v>
          </cell>
          <cell r="I697" t="str">
            <v>미해당</v>
          </cell>
          <cell r="J697" t="str">
            <v>미해당</v>
          </cell>
          <cell r="K697" t="str">
            <v>미해당</v>
          </cell>
          <cell r="L697" t="str">
            <v xml:space="preserve"> </v>
          </cell>
        </row>
        <row r="698">
          <cell r="A698">
            <v>8161</v>
          </cell>
          <cell r="B698" t="str">
            <v>충청북도</v>
          </cell>
          <cell r="C698" t="str">
            <v>기본형</v>
          </cell>
          <cell r="D698" t="str">
            <v>대면방식</v>
          </cell>
          <cell r="E698" t="str">
            <v>청소년단체</v>
          </cell>
          <cell r="F698" t="str">
            <v>청소년단체</v>
          </cell>
          <cell r="G698" t="str">
            <v>직업체험활동</v>
          </cell>
          <cell r="H698" t="str">
            <v>개별모집</v>
          </cell>
          <cell r="I698" t="str">
            <v>미해당</v>
          </cell>
          <cell r="J698" t="str">
            <v>미해당</v>
          </cell>
          <cell r="K698" t="str">
            <v>미해당</v>
          </cell>
          <cell r="L698" t="str">
            <v xml:space="preserve"> </v>
          </cell>
        </row>
        <row r="699">
          <cell r="A699">
            <v>8162</v>
          </cell>
          <cell r="B699" t="str">
            <v>충청북도</v>
          </cell>
          <cell r="C699" t="str">
            <v>기본형</v>
          </cell>
          <cell r="D699" t="str">
            <v>대면방식</v>
          </cell>
          <cell r="E699" t="str">
            <v>청소년단체</v>
          </cell>
          <cell r="F699" t="str">
            <v>청소년단체</v>
          </cell>
          <cell r="G699" t="str">
            <v>직업체험활동</v>
          </cell>
          <cell r="H699" t="str">
            <v>개별모집</v>
          </cell>
          <cell r="I699" t="str">
            <v>미해당</v>
          </cell>
          <cell r="J699" t="str">
            <v>미해당</v>
          </cell>
          <cell r="K699" t="str">
            <v>미해당</v>
          </cell>
          <cell r="L699" t="str">
            <v xml:space="preserve"> </v>
          </cell>
        </row>
        <row r="700">
          <cell r="A700">
            <v>8163</v>
          </cell>
          <cell r="B700" t="str">
            <v>대전광역시</v>
          </cell>
          <cell r="C700" t="str">
            <v>기본형</v>
          </cell>
          <cell r="D700" t="str">
            <v>대면방식</v>
          </cell>
          <cell r="E700" t="str">
            <v>청소년수련시설</v>
          </cell>
          <cell r="F700" t="str">
            <v>청소년수련원</v>
          </cell>
          <cell r="G700" t="str">
            <v>모험개척활동</v>
          </cell>
          <cell r="H700" t="str">
            <v>단체모집</v>
          </cell>
          <cell r="I700" t="str">
            <v>미해당</v>
          </cell>
          <cell r="J700" t="str">
            <v>미해당</v>
          </cell>
          <cell r="K700" t="str">
            <v>미해당</v>
          </cell>
          <cell r="L700" t="str">
            <v xml:space="preserve"> </v>
          </cell>
        </row>
        <row r="701">
          <cell r="A701">
            <v>8164</v>
          </cell>
          <cell r="B701" t="str">
            <v>대전광역시</v>
          </cell>
          <cell r="C701" t="str">
            <v>기본형</v>
          </cell>
          <cell r="D701" t="str">
            <v>대면방식</v>
          </cell>
          <cell r="E701" t="str">
            <v>청소년수련시설</v>
          </cell>
          <cell r="F701" t="str">
            <v>청소년수련원</v>
          </cell>
          <cell r="G701" t="str">
            <v>모험개척활동</v>
          </cell>
          <cell r="H701" t="str">
            <v>단체모집</v>
          </cell>
          <cell r="I701" t="str">
            <v>미해당</v>
          </cell>
          <cell r="J701" t="str">
            <v>미해당</v>
          </cell>
          <cell r="K701" t="str">
            <v>미해당</v>
          </cell>
          <cell r="L701" t="str">
            <v xml:space="preserve"> </v>
          </cell>
        </row>
        <row r="702">
          <cell r="A702">
            <v>8165</v>
          </cell>
          <cell r="B702" t="str">
            <v>충청남도</v>
          </cell>
          <cell r="C702" t="str">
            <v>학단형</v>
          </cell>
          <cell r="D702" t="str">
            <v>대면방식</v>
          </cell>
          <cell r="E702" t="str">
            <v>청소년수련시설</v>
          </cell>
          <cell r="F702" t="str">
            <v>청소년수련원</v>
          </cell>
          <cell r="G702" t="str">
            <v>환경보존활동</v>
          </cell>
          <cell r="H702" t="str">
            <v>단체모집</v>
          </cell>
          <cell r="I702" t="str">
            <v>해당</v>
          </cell>
          <cell r="J702" t="str">
            <v>해당</v>
          </cell>
          <cell r="K702" t="str">
            <v>미해당</v>
          </cell>
          <cell r="L702" t="str">
            <v xml:space="preserve"> </v>
          </cell>
        </row>
        <row r="703">
          <cell r="A703">
            <v>8166</v>
          </cell>
          <cell r="B703" t="str">
            <v>충청북도</v>
          </cell>
          <cell r="C703" t="str">
            <v>학단형</v>
          </cell>
          <cell r="D703" t="str">
            <v>대면방식</v>
          </cell>
          <cell r="E703" t="str">
            <v>청소년수련시설</v>
          </cell>
          <cell r="F703" t="str">
            <v>청소년수련원</v>
          </cell>
          <cell r="G703" t="str">
            <v>자기(인성)계발활동</v>
          </cell>
          <cell r="H703" t="str">
            <v>단체모집</v>
          </cell>
          <cell r="I703" t="str">
            <v>해당</v>
          </cell>
          <cell r="J703" t="str">
            <v>해당</v>
          </cell>
          <cell r="K703" t="str">
            <v>미해당</v>
          </cell>
          <cell r="L703" t="str">
            <v xml:space="preserve"> </v>
          </cell>
        </row>
        <row r="704">
          <cell r="A704">
            <v>8167</v>
          </cell>
          <cell r="B704" t="str">
            <v>충청북도</v>
          </cell>
          <cell r="C704" t="str">
            <v>학단형</v>
          </cell>
          <cell r="D704" t="str">
            <v>대면방식</v>
          </cell>
          <cell r="E704" t="str">
            <v>청소년수련시설</v>
          </cell>
          <cell r="F704" t="str">
            <v>청소년수련원</v>
          </cell>
          <cell r="G704" t="str">
            <v>자기(인성)계발활동</v>
          </cell>
          <cell r="H704" t="str">
            <v>단체모집</v>
          </cell>
          <cell r="I704" t="str">
            <v>해당</v>
          </cell>
          <cell r="J704" t="str">
            <v>해당</v>
          </cell>
          <cell r="K704" t="str">
            <v>미해당</v>
          </cell>
          <cell r="L704" t="str">
            <v xml:space="preserve"> </v>
          </cell>
        </row>
        <row r="705">
          <cell r="A705">
            <v>8168</v>
          </cell>
          <cell r="B705" t="str">
            <v>전라남도</v>
          </cell>
          <cell r="C705" t="str">
            <v>숙박형</v>
          </cell>
          <cell r="D705" t="str">
            <v>대면방식</v>
          </cell>
          <cell r="E705" t="str">
            <v>일반</v>
          </cell>
          <cell r="F705" t="str">
            <v>영리법인</v>
          </cell>
          <cell r="G705" t="str">
            <v>자기(인성)계발활동</v>
          </cell>
          <cell r="H705" t="str">
            <v>단체모집</v>
          </cell>
          <cell r="I705" t="str">
            <v>해당</v>
          </cell>
          <cell r="J705" t="str">
            <v>해당</v>
          </cell>
          <cell r="K705" t="str">
            <v>미해당</v>
          </cell>
          <cell r="L705" t="str">
            <v xml:space="preserve"> </v>
          </cell>
        </row>
        <row r="706">
          <cell r="A706">
            <v>8169</v>
          </cell>
          <cell r="B706" t="str">
            <v>울산광역시</v>
          </cell>
          <cell r="C706" t="str">
            <v>기본형</v>
          </cell>
          <cell r="D706" t="str">
            <v>대면방식</v>
          </cell>
          <cell r="E706" t="str">
            <v>일반</v>
          </cell>
          <cell r="F706" t="str">
            <v>영리법인</v>
          </cell>
          <cell r="G706" t="str">
            <v>자기(인성)계발활동</v>
          </cell>
          <cell r="H706" t="str">
            <v>개별모집</v>
          </cell>
          <cell r="I706" t="str">
            <v>미해당</v>
          </cell>
          <cell r="J706" t="str">
            <v>미해당</v>
          </cell>
          <cell r="K706" t="str">
            <v>미해당</v>
          </cell>
          <cell r="L706" t="str">
            <v xml:space="preserve"> </v>
          </cell>
        </row>
        <row r="707">
          <cell r="A707">
            <v>8170</v>
          </cell>
          <cell r="B707" t="str">
            <v>울산광역시</v>
          </cell>
          <cell r="C707" t="str">
            <v>기본형</v>
          </cell>
          <cell r="D707" t="str">
            <v>대면방식</v>
          </cell>
          <cell r="E707" t="str">
            <v>일반</v>
          </cell>
          <cell r="F707" t="str">
            <v>영리법인</v>
          </cell>
          <cell r="G707" t="str">
            <v>자기(인성)계발활동</v>
          </cell>
          <cell r="H707" t="str">
            <v>개별모집</v>
          </cell>
          <cell r="I707" t="str">
            <v>미해당</v>
          </cell>
          <cell r="J707" t="str">
            <v>미해당</v>
          </cell>
          <cell r="K707" t="str">
            <v>미해당</v>
          </cell>
          <cell r="L707" t="str">
            <v xml:space="preserve"> </v>
          </cell>
        </row>
        <row r="708">
          <cell r="A708">
            <v>8171</v>
          </cell>
          <cell r="B708" t="str">
            <v>경기도</v>
          </cell>
          <cell r="C708" t="str">
            <v>기본형</v>
          </cell>
          <cell r="D708" t="str">
            <v>대면방식</v>
          </cell>
          <cell r="E708" t="str">
            <v>청소년수련시설</v>
          </cell>
          <cell r="F708" t="str">
            <v>청소년수련원</v>
          </cell>
          <cell r="G708" t="str">
            <v>건강·보건활동</v>
          </cell>
          <cell r="H708" t="str">
            <v>단체모집</v>
          </cell>
          <cell r="I708" t="str">
            <v>해당</v>
          </cell>
          <cell r="J708" t="str">
            <v>해당</v>
          </cell>
          <cell r="K708" t="str">
            <v>미해당</v>
          </cell>
          <cell r="L708" t="str">
            <v xml:space="preserve"> </v>
          </cell>
        </row>
        <row r="709">
          <cell r="A709">
            <v>8172</v>
          </cell>
          <cell r="B709" t="str">
            <v>경기도</v>
          </cell>
          <cell r="C709" t="str">
            <v>기본형</v>
          </cell>
          <cell r="D709" t="str">
            <v>대면방식</v>
          </cell>
          <cell r="E709" t="str">
            <v>청소년수련시설</v>
          </cell>
          <cell r="F709" t="str">
            <v>청소년수련원</v>
          </cell>
          <cell r="G709" t="str">
            <v>건강·보건활동</v>
          </cell>
          <cell r="H709" t="str">
            <v>단체모집</v>
          </cell>
          <cell r="I709" t="str">
            <v>해당</v>
          </cell>
          <cell r="J709" t="str">
            <v>해당</v>
          </cell>
          <cell r="K709" t="str">
            <v>미해당</v>
          </cell>
          <cell r="L709" t="str">
            <v xml:space="preserve"> </v>
          </cell>
        </row>
        <row r="710">
          <cell r="A710">
            <v>8173</v>
          </cell>
          <cell r="B710" t="str">
            <v>경기도</v>
          </cell>
          <cell r="C710" t="str">
            <v>기본형</v>
          </cell>
          <cell r="D710" t="str">
            <v>대면방식</v>
          </cell>
          <cell r="E710" t="str">
            <v>청소년수련시설</v>
          </cell>
          <cell r="F710" t="str">
            <v>청소년수련원</v>
          </cell>
          <cell r="G710" t="str">
            <v>건강·보건활동</v>
          </cell>
          <cell r="H710" t="str">
            <v>단체모집</v>
          </cell>
          <cell r="I710" t="str">
            <v>해당</v>
          </cell>
          <cell r="J710" t="str">
            <v>해당</v>
          </cell>
          <cell r="K710" t="str">
            <v>미해당</v>
          </cell>
          <cell r="L710" t="str">
            <v xml:space="preserve"> </v>
          </cell>
        </row>
        <row r="711">
          <cell r="A711">
            <v>8176</v>
          </cell>
          <cell r="B711" t="str">
            <v>전라북도</v>
          </cell>
          <cell r="C711" t="str">
            <v>기본형</v>
          </cell>
          <cell r="D711" t="str">
            <v>대면방식</v>
          </cell>
          <cell r="E711" t="str">
            <v>청소년수련시설</v>
          </cell>
          <cell r="F711" t="str">
            <v>청소년수련관</v>
          </cell>
          <cell r="G711" t="str">
            <v>자기(인성)계발활동</v>
          </cell>
          <cell r="H711" t="str">
            <v>개별모집</v>
          </cell>
          <cell r="I711" t="str">
            <v>미해당</v>
          </cell>
          <cell r="J711" t="str">
            <v>미해당</v>
          </cell>
          <cell r="K711" t="str">
            <v>미해당</v>
          </cell>
          <cell r="L711" t="str">
            <v xml:space="preserve"> </v>
          </cell>
        </row>
        <row r="712">
          <cell r="A712">
            <v>8177</v>
          </cell>
          <cell r="B712" t="str">
            <v>서울특별시</v>
          </cell>
          <cell r="C712" t="str">
            <v>기본형</v>
          </cell>
          <cell r="D712" t="str">
            <v>대면방식</v>
          </cell>
          <cell r="E712" t="str">
            <v>청소년수련시설</v>
          </cell>
          <cell r="F712" t="str">
            <v>청소년수련관</v>
          </cell>
          <cell r="G712" t="str">
            <v>자기(인성)계발활동</v>
          </cell>
          <cell r="H712" t="str">
            <v>개별모집</v>
          </cell>
          <cell r="I712" t="str">
            <v>미해당</v>
          </cell>
          <cell r="J712" t="str">
            <v>미해당</v>
          </cell>
          <cell r="K712" t="str">
            <v>미해당</v>
          </cell>
          <cell r="L712" t="str">
            <v xml:space="preserve"> </v>
          </cell>
        </row>
        <row r="713">
          <cell r="A713">
            <v>8184</v>
          </cell>
          <cell r="B713" t="str">
            <v>전라북도</v>
          </cell>
          <cell r="C713" t="str">
            <v>학단형</v>
          </cell>
          <cell r="D713" t="str">
            <v>대면방식</v>
          </cell>
          <cell r="E713" t="str">
            <v>청소년수련시설</v>
          </cell>
          <cell r="F713" t="str">
            <v>청소년수련원</v>
          </cell>
          <cell r="G713" t="str">
            <v>모험개척활동</v>
          </cell>
          <cell r="H713" t="str">
            <v>단체모집</v>
          </cell>
          <cell r="I713" t="str">
            <v>해당</v>
          </cell>
          <cell r="J713" t="str">
            <v>해당</v>
          </cell>
          <cell r="K713" t="str">
            <v>미해당</v>
          </cell>
          <cell r="L713" t="str">
            <v xml:space="preserve"> </v>
          </cell>
        </row>
        <row r="714">
          <cell r="A714">
            <v>8186</v>
          </cell>
          <cell r="B714" t="str">
            <v>경기도</v>
          </cell>
          <cell r="C714" t="str">
            <v>학단형</v>
          </cell>
          <cell r="D714" t="str">
            <v>대면방식</v>
          </cell>
          <cell r="E714" t="str">
            <v>청소년수련시설</v>
          </cell>
          <cell r="F714" t="str">
            <v>청소년수련원</v>
          </cell>
          <cell r="G714" t="str">
            <v>모험개척활동</v>
          </cell>
          <cell r="H714" t="str">
            <v>단체모집</v>
          </cell>
          <cell r="I714" t="str">
            <v>해당</v>
          </cell>
          <cell r="J714" t="str">
            <v>해당</v>
          </cell>
          <cell r="K714" t="str">
            <v>해당</v>
          </cell>
          <cell r="L714" t="str">
            <v xml:space="preserve">그 밖의 활동 하강레포츠 </v>
          </cell>
        </row>
        <row r="715">
          <cell r="A715">
            <v>8187</v>
          </cell>
          <cell r="B715" t="str">
            <v>경기도</v>
          </cell>
          <cell r="C715" t="str">
            <v>학단형</v>
          </cell>
          <cell r="D715" t="str">
            <v>대면방식</v>
          </cell>
          <cell r="E715" t="str">
            <v>청소년수련시설</v>
          </cell>
          <cell r="F715" t="str">
            <v>청소년수련원</v>
          </cell>
          <cell r="G715" t="str">
            <v>모험개척활동</v>
          </cell>
          <cell r="H715" t="str">
            <v>단체모집</v>
          </cell>
          <cell r="I715" t="str">
            <v>해당</v>
          </cell>
          <cell r="J715" t="str">
            <v>해당</v>
          </cell>
          <cell r="K715" t="str">
            <v>해당</v>
          </cell>
          <cell r="L715" t="str">
            <v xml:space="preserve">그 밖의 활동 하강레포츠 </v>
          </cell>
        </row>
        <row r="716">
          <cell r="A716">
            <v>8188</v>
          </cell>
          <cell r="B716" t="str">
            <v>경기도</v>
          </cell>
          <cell r="C716" t="str">
            <v>학단형</v>
          </cell>
          <cell r="D716" t="str">
            <v>대면방식</v>
          </cell>
          <cell r="E716" t="str">
            <v>청소년수련시설</v>
          </cell>
          <cell r="F716" t="str">
            <v>청소년수련원</v>
          </cell>
          <cell r="G716" t="str">
            <v>기타</v>
          </cell>
          <cell r="H716" t="str">
            <v>단체모집</v>
          </cell>
          <cell r="I716" t="str">
            <v>해당</v>
          </cell>
          <cell r="J716" t="str">
            <v>해당</v>
          </cell>
          <cell r="K716" t="str">
            <v>해당</v>
          </cell>
          <cell r="L716" t="str">
            <v xml:space="preserve">그 밖의 활동 하강레포츠 </v>
          </cell>
        </row>
        <row r="717">
          <cell r="A717">
            <v>8191</v>
          </cell>
          <cell r="B717" t="str">
            <v>서울특별시</v>
          </cell>
          <cell r="C717" t="str">
            <v>기본형</v>
          </cell>
          <cell r="D717" t="str">
            <v>대면방식</v>
          </cell>
          <cell r="E717" t="str">
            <v>일반</v>
          </cell>
          <cell r="F717" t="str">
            <v>개인사업</v>
          </cell>
          <cell r="G717" t="str">
            <v>문화예술활동</v>
          </cell>
          <cell r="H717" t="str">
            <v>단체모집</v>
          </cell>
          <cell r="I717" t="str">
            <v>미해당</v>
          </cell>
          <cell r="J717" t="str">
            <v>미해당</v>
          </cell>
          <cell r="K717" t="str">
            <v>미해당</v>
          </cell>
          <cell r="L717" t="str">
            <v xml:space="preserve"> </v>
          </cell>
        </row>
        <row r="718">
          <cell r="A718">
            <v>8192</v>
          </cell>
          <cell r="B718" t="str">
            <v>서울특별시</v>
          </cell>
          <cell r="C718" t="str">
            <v>기본형</v>
          </cell>
          <cell r="D718" t="str">
            <v>대면방식</v>
          </cell>
          <cell r="E718" t="str">
            <v>일반</v>
          </cell>
          <cell r="F718" t="str">
            <v>개인사업</v>
          </cell>
          <cell r="G718" t="str">
            <v>문화예술활동</v>
          </cell>
          <cell r="H718" t="str">
            <v>단체모집</v>
          </cell>
          <cell r="I718" t="str">
            <v>미해당</v>
          </cell>
          <cell r="J718" t="str">
            <v>미해당</v>
          </cell>
          <cell r="K718" t="str">
            <v>미해당</v>
          </cell>
          <cell r="L718" t="str">
            <v xml:space="preserve"> </v>
          </cell>
        </row>
        <row r="719">
          <cell r="A719">
            <v>8197</v>
          </cell>
          <cell r="B719" t="str">
            <v>경상남도</v>
          </cell>
          <cell r="C719" t="str">
            <v>학단형</v>
          </cell>
          <cell r="D719" t="str">
            <v>대면방식</v>
          </cell>
          <cell r="E719" t="str">
            <v>청소년수련시설</v>
          </cell>
          <cell r="F719" t="str">
            <v>청소년수련원</v>
          </cell>
          <cell r="G719" t="str">
            <v>모험개척활동</v>
          </cell>
          <cell r="H719" t="str">
            <v>단체모집</v>
          </cell>
          <cell r="I719" t="str">
            <v>해당</v>
          </cell>
          <cell r="J719" t="str">
            <v>해당</v>
          </cell>
          <cell r="K719" t="str">
            <v>해당</v>
          </cell>
          <cell r="L719" t="str">
            <v xml:space="preserve">수상활동 고무보트 </v>
          </cell>
        </row>
        <row r="720">
          <cell r="A720">
            <v>8198</v>
          </cell>
          <cell r="B720" t="str">
            <v>경상남도</v>
          </cell>
          <cell r="C720" t="str">
            <v>학단형</v>
          </cell>
          <cell r="D720" t="str">
            <v>대면방식</v>
          </cell>
          <cell r="E720" t="str">
            <v>청소년수련시설</v>
          </cell>
          <cell r="F720" t="str">
            <v>청소년수련원</v>
          </cell>
          <cell r="G720" t="str">
            <v>모험개척활동</v>
          </cell>
          <cell r="H720" t="str">
            <v>단체모집</v>
          </cell>
          <cell r="I720" t="str">
            <v>해당</v>
          </cell>
          <cell r="J720" t="str">
            <v>해당</v>
          </cell>
          <cell r="K720" t="str">
            <v>해당</v>
          </cell>
          <cell r="L720" t="str">
            <v xml:space="preserve">수상활동 고무보트 </v>
          </cell>
        </row>
        <row r="721">
          <cell r="A721">
            <v>8199</v>
          </cell>
          <cell r="B721" t="str">
            <v>경기도</v>
          </cell>
          <cell r="C721" t="str">
            <v>학단형</v>
          </cell>
          <cell r="D721" t="str">
            <v>대면방식</v>
          </cell>
          <cell r="E721" t="str">
            <v>청소년수련시설</v>
          </cell>
          <cell r="F721" t="str">
            <v>청소년수련원</v>
          </cell>
          <cell r="G721" t="str">
            <v>자기(인성)계발활동</v>
          </cell>
          <cell r="H721" t="str">
            <v>단체모집</v>
          </cell>
          <cell r="I721" t="str">
            <v>해당</v>
          </cell>
          <cell r="J721" t="str">
            <v>해당</v>
          </cell>
          <cell r="K721" t="str">
            <v>미해당</v>
          </cell>
          <cell r="L721" t="str">
            <v xml:space="preserve"> </v>
          </cell>
        </row>
        <row r="722">
          <cell r="A722">
            <v>8200</v>
          </cell>
          <cell r="B722" t="str">
            <v>경기도</v>
          </cell>
          <cell r="C722" t="str">
            <v>학단형</v>
          </cell>
          <cell r="D722" t="str">
            <v>대면방식</v>
          </cell>
          <cell r="E722" t="str">
            <v>청소년수련시설</v>
          </cell>
          <cell r="F722" t="str">
            <v>청소년수련원</v>
          </cell>
          <cell r="G722" t="str">
            <v>자기(인성)계발활동</v>
          </cell>
          <cell r="H722" t="str">
            <v>단체모집</v>
          </cell>
          <cell r="I722" t="str">
            <v>해당</v>
          </cell>
          <cell r="J722" t="str">
            <v>해당</v>
          </cell>
          <cell r="K722" t="str">
            <v>미해당</v>
          </cell>
          <cell r="L722" t="str">
            <v xml:space="preserve"> </v>
          </cell>
        </row>
        <row r="723">
          <cell r="A723">
            <v>8201</v>
          </cell>
          <cell r="B723" t="str">
            <v>경기도</v>
          </cell>
          <cell r="C723" t="str">
            <v>학단형</v>
          </cell>
          <cell r="D723" t="str">
            <v>대면방식</v>
          </cell>
          <cell r="E723" t="str">
            <v>청소년수련시설</v>
          </cell>
          <cell r="F723" t="str">
            <v>청소년수련원</v>
          </cell>
          <cell r="G723" t="str">
            <v>자기(인성)계발활동</v>
          </cell>
          <cell r="H723" t="str">
            <v>단체모집</v>
          </cell>
          <cell r="I723" t="str">
            <v>해당</v>
          </cell>
          <cell r="J723" t="str">
            <v>해당</v>
          </cell>
          <cell r="K723" t="str">
            <v>미해당</v>
          </cell>
          <cell r="L723" t="str">
            <v xml:space="preserve"> </v>
          </cell>
        </row>
        <row r="724">
          <cell r="A724">
            <v>8202</v>
          </cell>
          <cell r="B724" t="str">
            <v>경상남도</v>
          </cell>
          <cell r="C724" t="str">
            <v>기본형</v>
          </cell>
          <cell r="D724" t="str">
            <v>대면방식</v>
          </cell>
          <cell r="E724" t="str">
            <v>청소년수련시설</v>
          </cell>
          <cell r="F724" t="str">
            <v>청소년수련관</v>
          </cell>
          <cell r="G724" t="str">
            <v>자기(인성)계발활동</v>
          </cell>
          <cell r="H724" t="str">
            <v>개별모집</v>
          </cell>
          <cell r="I724" t="str">
            <v>미해당</v>
          </cell>
          <cell r="J724" t="str">
            <v>미해당</v>
          </cell>
          <cell r="K724" t="str">
            <v>미해당</v>
          </cell>
          <cell r="L724" t="str">
            <v xml:space="preserve"> </v>
          </cell>
        </row>
        <row r="725">
          <cell r="A725">
            <v>8203</v>
          </cell>
          <cell r="B725" t="str">
            <v>경상남도</v>
          </cell>
          <cell r="C725" t="str">
            <v>기본형</v>
          </cell>
          <cell r="D725" t="str">
            <v>대면방식</v>
          </cell>
          <cell r="E725" t="str">
            <v>청소년수련시설</v>
          </cell>
          <cell r="F725" t="str">
            <v>청소년수련관</v>
          </cell>
          <cell r="G725" t="str">
            <v>자기(인성)계발활동</v>
          </cell>
          <cell r="H725" t="str">
            <v>개별모집</v>
          </cell>
          <cell r="I725" t="str">
            <v>미해당</v>
          </cell>
          <cell r="J725" t="str">
            <v>미해당</v>
          </cell>
          <cell r="K725" t="str">
            <v>미해당</v>
          </cell>
          <cell r="L725" t="str">
            <v xml:space="preserve"> </v>
          </cell>
        </row>
        <row r="726">
          <cell r="A726">
            <v>8204</v>
          </cell>
          <cell r="B726" t="str">
            <v>경상남도</v>
          </cell>
          <cell r="C726" t="str">
            <v>기본형</v>
          </cell>
          <cell r="D726" t="str">
            <v>대면방식</v>
          </cell>
          <cell r="E726" t="str">
            <v>청소년수련시설</v>
          </cell>
          <cell r="F726" t="str">
            <v>청소년수련관</v>
          </cell>
          <cell r="G726" t="str">
            <v>자기(인성)계발활동</v>
          </cell>
          <cell r="H726" t="str">
            <v>개별모집</v>
          </cell>
          <cell r="I726" t="str">
            <v>미해당</v>
          </cell>
          <cell r="J726" t="str">
            <v>미해당</v>
          </cell>
          <cell r="K726" t="str">
            <v>미해당</v>
          </cell>
          <cell r="L726" t="str">
            <v xml:space="preserve"> </v>
          </cell>
        </row>
        <row r="727">
          <cell r="A727">
            <v>8205</v>
          </cell>
          <cell r="B727" t="str">
            <v>충청남도</v>
          </cell>
          <cell r="C727" t="str">
            <v>기본형</v>
          </cell>
          <cell r="D727" t="str">
            <v>대면방식</v>
          </cell>
          <cell r="E727" t="str">
            <v>청소년수련시설</v>
          </cell>
          <cell r="F727" t="str">
            <v>청소년수련관</v>
          </cell>
          <cell r="G727" t="str">
            <v>봉사활동</v>
          </cell>
          <cell r="H727" t="str">
            <v>개별모집</v>
          </cell>
          <cell r="I727" t="str">
            <v>미해당</v>
          </cell>
          <cell r="J727" t="str">
            <v>미해당</v>
          </cell>
          <cell r="K727" t="str">
            <v>미해당</v>
          </cell>
          <cell r="L727" t="str">
            <v xml:space="preserve"> </v>
          </cell>
        </row>
        <row r="728">
          <cell r="A728">
            <v>8206</v>
          </cell>
          <cell r="B728" t="str">
            <v>충청북도</v>
          </cell>
          <cell r="C728" t="str">
            <v>학단형</v>
          </cell>
          <cell r="D728" t="str">
            <v>대면방식</v>
          </cell>
          <cell r="E728" t="str">
            <v>일반</v>
          </cell>
          <cell r="F728" t="str">
            <v>비영리법인</v>
          </cell>
          <cell r="G728" t="str">
            <v>과학정보활동</v>
          </cell>
          <cell r="H728" t="str">
            <v>단체모집</v>
          </cell>
          <cell r="I728" t="str">
            <v>해당</v>
          </cell>
          <cell r="J728" t="str">
            <v>해당</v>
          </cell>
          <cell r="K728" t="str">
            <v>미해당</v>
          </cell>
          <cell r="L728" t="str">
            <v xml:space="preserve"> </v>
          </cell>
        </row>
        <row r="729">
          <cell r="A729">
            <v>8207</v>
          </cell>
          <cell r="B729" t="str">
            <v>충청북도</v>
          </cell>
          <cell r="C729" t="str">
            <v>학단형</v>
          </cell>
          <cell r="D729" t="str">
            <v>대면방식</v>
          </cell>
          <cell r="E729" t="str">
            <v>일반</v>
          </cell>
          <cell r="F729" t="str">
            <v>비영리법인</v>
          </cell>
          <cell r="G729" t="str">
            <v>과학정보활동</v>
          </cell>
          <cell r="H729" t="str">
            <v>단체모집</v>
          </cell>
          <cell r="I729" t="str">
            <v>해당</v>
          </cell>
          <cell r="J729" t="str">
            <v>해당</v>
          </cell>
          <cell r="K729" t="str">
            <v>미해당</v>
          </cell>
          <cell r="L729" t="str">
            <v xml:space="preserve"> </v>
          </cell>
        </row>
        <row r="730">
          <cell r="A730">
            <v>8208</v>
          </cell>
          <cell r="B730" t="str">
            <v>충청북도</v>
          </cell>
          <cell r="C730" t="str">
            <v>학단형</v>
          </cell>
          <cell r="D730" t="str">
            <v>대면방식</v>
          </cell>
          <cell r="E730" t="str">
            <v>일반</v>
          </cell>
          <cell r="F730" t="str">
            <v>비영리법인</v>
          </cell>
          <cell r="G730" t="str">
            <v>과학정보활동</v>
          </cell>
          <cell r="H730" t="str">
            <v>단체모집</v>
          </cell>
          <cell r="I730" t="str">
            <v>해당</v>
          </cell>
          <cell r="J730" t="str">
            <v>해당</v>
          </cell>
          <cell r="K730" t="str">
            <v>미해당</v>
          </cell>
          <cell r="L730" t="str">
            <v xml:space="preserve"> </v>
          </cell>
        </row>
        <row r="731">
          <cell r="A731">
            <v>8209</v>
          </cell>
          <cell r="B731" t="str">
            <v>충청북도</v>
          </cell>
          <cell r="C731" t="str">
            <v>학단형</v>
          </cell>
          <cell r="D731" t="str">
            <v>대면방식</v>
          </cell>
          <cell r="E731" t="str">
            <v>일반</v>
          </cell>
          <cell r="F731" t="str">
            <v>비영리법인</v>
          </cell>
          <cell r="G731" t="str">
            <v>과학정보활동</v>
          </cell>
          <cell r="H731" t="str">
            <v>단체모집</v>
          </cell>
          <cell r="I731" t="str">
            <v>해당</v>
          </cell>
          <cell r="J731" t="str">
            <v>해당</v>
          </cell>
          <cell r="K731" t="str">
            <v>미해당</v>
          </cell>
          <cell r="L731" t="str">
            <v xml:space="preserve"> </v>
          </cell>
        </row>
        <row r="732">
          <cell r="A732">
            <v>8210</v>
          </cell>
          <cell r="B732" t="str">
            <v>경기도</v>
          </cell>
          <cell r="C732" t="str">
            <v>학단형</v>
          </cell>
          <cell r="D732" t="str">
            <v>대면방식</v>
          </cell>
          <cell r="E732" t="str">
            <v>청소년수련시설</v>
          </cell>
          <cell r="F732" t="str">
            <v>청소년수련원</v>
          </cell>
          <cell r="G732" t="str">
            <v>모험개척활동</v>
          </cell>
          <cell r="H732" t="str">
            <v>단체모집</v>
          </cell>
          <cell r="I732" t="str">
            <v>해당</v>
          </cell>
          <cell r="J732" t="str">
            <v>해당</v>
          </cell>
          <cell r="K732" t="str">
            <v>해당</v>
          </cell>
          <cell r="L732" t="str">
            <v xml:space="preserve">그 밖의 활동 하강레포츠 </v>
          </cell>
        </row>
        <row r="733">
          <cell r="A733">
            <v>8211</v>
          </cell>
          <cell r="B733" t="str">
            <v>경기도</v>
          </cell>
          <cell r="C733" t="str">
            <v>학단형</v>
          </cell>
          <cell r="D733" t="str">
            <v>대면방식</v>
          </cell>
          <cell r="E733" t="str">
            <v>청소년수련시설</v>
          </cell>
          <cell r="F733" t="str">
            <v>청소년수련원</v>
          </cell>
          <cell r="G733" t="str">
            <v>모험개척활동</v>
          </cell>
          <cell r="H733" t="str">
            <v>단체모집</v>
          </cell>
          <cell r="I733" t="str">
            <v>해당</v>
          </cell>
          <cell r="J733" t="str">
            <v>해당</v>
          </cell>
          <cell r="K733" t="str">
            <v>해당</v>
          </cell>
          <cell r="L733" t="str">
            <v xml:space="preserve">그 밖의 활동 하강레포츠 </v>
          </cell>
        </row>
        <row r="734">
          <cell r="A734">
            <v>8212</v>
          </cell>
          <cell r="B734" t="str">
            <v>경기도</v>
          </cell>
          <cell r="C734" t="str">
            <v>학단형</v>
          </cell>
          <cell r="D734" t="str">
            <v>대면방식</v>
          </cell>
          <cell r="E734" t="str">
            <v>청소년수련시설</v>
          </cell>
          <cell r="F734" t="str">
            <v>청소년수련원</v>
          </cell>
          <cell r="G734" t="str">
            <v>모험개척활동</v>
          </cell>
          <cell r="H734" t="str">
            <v>단체모집</v>
          </cell>
          <cell r="I734" t="str">
            <v>해당</v>
          </cell>
          <cell r="J734" t="str">
            <v>해당</v>
          </cell>
          <cell r="K734" t="str">
            <v>해당</v>
          </cell>
          <cell r="L734" t="str">
            <v xml:space="preserve">그 밖의 활동 하강레포츠 </v>
          </cell>
        </row>
        <row r="735">
          <cell r="A735">
            <v>8214</v>
          </cell>
          <cell r="B735" t="str">
            <v>경상남도</v>
          </cell>
          <cell r="C735" t="str">
            <v>기본형</v>
          </cell>
          <cell r="D735" t="str">
            <v>대면방식</v>
          </cell>
          <cell r="E735" t="str">
            <v>청소년수련시설</v>
          </cell>
          <cell r="F735" t="str">
            <v>청소년수련관</v>
          </cell>
          <cell r="G735" t="str">
            <v>자기(인성)계발활동</v>
          </cell>
          <cell r="H735" t="str">
            <v>개별모집</v>
          </cell>
          <cell r="I735" t="str">
            <v>미해당</v>
          </cell>
          <cell r="J735" t="str">
            <v>미해당</v>
          </cell>
          <cell r="K735" t="str">
            <v>미해당</v>
          </cell>
          <cell r="L735" t="str">
            <v xml:space="preserve"> </v>
          </cell>
        </row>
        <row r="736">
          <cell r="A736">
            <v>8215</v>
          </cell>
          <cell r="B736" t="str">
            <v>충청남도</v>
          </cell>
          <cell r="C736" t="str">
            <v>학단형</v>
          </cell>
          <cell r="D736" t="str">
            <v>대면방식</v>
          </cell>
          <cell r="E736" t="str">
            <v>청소년수련시설</v>
          </cell>
          <cell r="F736" t="str">
            <v>청소년수련원</v>
          </cell>
          <cell r="G736" t="str">
            <v>모험개척활동</v>
          </cell>
          <cell r="H736" t="str">
            <v>단체모집</v>
          </cell>
          <cell r="I736" t="str">
            <v>해당</v>
          </cell>
          <cell r="J736" t="str">
            <v>해당</v>
          </cell>
          <cell r="K736" t="str">
            <v>해당</v>
          </cell>
          <cell r="L736" t="str">
            <v xml:space="preserve">그 밖의 활동 하강레포츠 </v>
          </cell>
        </row>
        <row r="737">
          <cell r="A737">
            <v>8216</v>
          </cell>
          <cell r="B737" t="str">
            <v>충청남도</v>
          </cell>
          <cell r="C737" t="str">
            <v>학단형</v>
          </cell>
          <cell r="D737" t="str">
            <v>대면방식</v>
          </cell>
          <cell r="E737" t="str">
            <v>청소년수련시설</v>
          </cell>
          <cell r="F737" t="str">
            <v>청소년수련원</v>
          </cell>
          <cell r="G737" t="str">
            <v>모험개척활동</v>
          </cell>
          <cell r="H737" t="str">
            <v>단체모집</v>
          </cell>
          <cell r="I737" t="str">
            <v>해당</v>
          </cell>
          <cell r="J737" t="str">
            <v>해당</v>
          </cell>
          <cell r="K737" t="str">
            <v>해당</v>
          </cell>
          <cell r="L737" t="str">
            <v xml:space="preserve">그 밖의 활동 하강레포츠 </v>
          </cell>
        </row>
        <row r="738">
          <cell r="A738">
            <v>8217</v>
          </cell>
          <cell r="B738" t="str">
            <v>경기도</v>
          </cell>
          <cell r="C738" t="str">
            <v>학단형</v>
          </cell>
          <cell r="D738" t="str">
            <v>대면방식</v>
          </cell>
          <cell r="E738" t="str">
            <v>청소년수련시설</v>
          </cell>
          <cell r="F738" t="str">
            <v>청소년수련원</v>
          </cell>
          <cell r="G738" t="str">
            <v>환경보존활동</v>
          </cell>
          <cell r="H738" t="str">
            <v>단체모집</v>
          </cell>
          <cell r="I738" t="str">
            <v>해당</v>
          </cell>
          <cell r="J738" t="str">
            <v>해당</v>
          </cell>
          <cell r="K738" t="str">
            <v>미해당</v>
          </cell>
          <cell r="L738" t="str">
            <v xml:space="preserve"> </v>
          </cell>
        </row>
        <row r="739">
          <cell r="A739">
            <v>8218</v>
          </cell>
          <cell r="B739" t="str">
            <v>경기도</v>
          </cell>
          <cell r="C739" t="str">
            <v>학단형</v>
          </cell>
          <cell r="D739" t="str">
            <v>대면방식</v>
          </cell>
          <cell r="E739" t="str">
            <v>청소년수련시설</v>
          </cell>
          <cell r="F739" t="str">
            <v>청소년수련원</v>
          </cell>
          <cell r="G739" t="str">
            <v>건강·보건활동</v>
          </cell>
          <cell r="H739" t="str">
            <v>단체모집</v>
          </cell>
          <cell r="I739" t="str">
            <v>해당</v>
          </cell>
          <cell r="J739" t="str">
            <v>해당</v>
          </cell>
          <cell r="K739" t="str">
            <v>미해당</v>
          </cell>
          <cell r="L739" t="str">
            <v xml:space="preserve"> </v>
          </cell>
        </row>
        <row r="740">
          <cell r="A740">
            <v>8219</v>
          </cell>
          <cell r="B740" t="str">
            <v>경기도</v>
          </cell>
          <cell r="C740" t="str">
            <v>학단형</v>
          </cell>
          <cell r="D740" t="str">
            <v>대면방식</v>
          </cell>
          <cell r="E740" t="str">
            <v>청소년수련시설</v>
          </cell>
          <cell r="F740" t="str">
            <v>청소년수련원</v>
          </cell>
          <cell r="G740" t="str">
            <v>환경보존활동</v>
          </cell>
          <cell r="H740" t="str">
            <v>단체모집</v>
          </cell>
          <cell r="I740" t="str">
            <v>해당</v>
          </cell>
          <cell r="J740" t="str">
            <v>해당</v>
          </cell>
          <cell r="K740" t="str">
            <v>미해당</v>
          </cell>
          <cell r="L740" t="str">
            <v xml:space="preserve"> </v>
          </cell>
        </row>
        <row r="741">
          <cell r="A741">
            <v>8220</v>
          </cell>
          <cell r="B741" t="str">
            <v>경기도</v>
          </cell>
          <cell r="C741" t="str">
            <v>학단형</v>
          </cell>
          <cell r="D741" t="str">
            <v>대면방식</v>
          </cell>
          <cell r="E741" t="str">
            <v>청소년수련시설</v>
          </cell>
          <cell r="F741" t="str">
            <v>청소년수련원</v>
          </cell>
          <cell r="G741" t="str">
            <v>건강·보건활동</v>
          </cell>
          <cell r="H741" t="str">
            <v>단체모집</v>
          </cell>
          <cell r="I741" t="str">
            <v>해당</v>
          </cell>
          <cell r="J741" t="str">
            <v>해당</v>
          </cell>
          <cell r="K741" t="str">
            <v>미해당</v>
          </cell>
          <cell r="L741" t="str">
            <v xml:space="preserve"> </v>
          </cell>
        </row>
        <row r="742">
          <cell r="A742">
            <v>8221</v>
          </cell>
          <cell r="B742" t="str">
            <v>경기도</v>
          </cell>
          <cell r="C742" t="str">
            <v>학단형</v>
          </cell>
          <cell r="D742" t="str">
            <v>대면방식</v>
          </cell>
          <cell r="E742" t="str">
            <v>청소년수련시설</v>
          </cell>
          <cell r="F742" t="str">
            <v>청소년수련원</v>
          </cell>
          <cell r="G742" t="str">
            <v>문화예술활동</v>
          </cell>
          <cell r="H742" t="str">
            <v>단체모집</v>
          </cell>
          <cell r="I742" t="str">
            <v>해당</v>
          </cell>
          <cell r="J742" t="str">
            <v>해당</v>
          </cell>
          <cell r="K742" t="str">
            <v>미해당</v>
          </cell>
          <cell r="L742" t="str">
            <v xml:space="preserve"> </v>
          </cell>
        </row>
        <row r="743">
          <cell r="A743">
            <v>8222</v>
          </cell>
          <cell r="B743" t="str">
            <v>인천광역시</v>
          </cell>
          <cell r="C743" t="str">
            <v>학단형</v>
          </cell>
          <cell r="D743" t="str">
            <v>대면방식</v>
          </cell>
          <cell r="E743" t="str">
            <v>청소년수련시설</v>
          </cell>
          <cell r="F743" t="str">
            <v>청소년수련원</v>
          </cell>
          <cell r="G743" t="str">
            <v>자기(인성)계발활동</v>
          </cell>
          <cell r="H743" t="str">
            <v>단체모집</v>
          </cell>
          <cell r="I743" t="str">
            <v>해당</v>
          </cell>
          <cell r="J743" t="str">
            <v>해당</v>
          </cell>
          <cell r="K743" t="str">
            <v>미해당</v>
          </cell>
          <cell r="L743" t="str">
            <v xml:space="preserve"> </v>
          </cell>
        </row>
        <row r="744">
          <cell r="A744">
            <v>8223</v>
          </cell>
          <cell r="B744" t="str">
            <v>부산광역시</v>
          </cell>
          <cell r="C744" t="str">
            <v>학단형</v>
          </cell>
          <cell r="D744" t="str">
            <v>대면방식</v>
          </cell>
          <cell r="E744" t="str">
            <v>청소년수련시설</v>
          </cell>
          <cell r="F744" t="str">
            <v>청소년수련관</v>
          </cell>
          <cell r="G744" t="str">
            <v>자기(인성)계발활동</v>
          </cell>
          <cell r="H744" t="str">
            <v>단체모집</v>
          </cell>
          <cell r="I744" t="str">
            <v>해당</v>
          </cell>
          <cell r="J744" t="str">
            <v>해당</v>
          </cell>
          <cell r="K744" t="str">
            <v>미해당</v>
          </cell>
          <cell r="L744" t="str">
            <v xml:space="preserve"> </v>
          </cell>
        </row>
        <row r="745">
          <cell r="A745">
            <v>8224</v>
          </cell>
          <cell r="B745" t="str">
            <v>부산광역시</v>
          </cell>
          <cell r="C745" t="str">
            <v>학단형</v>
          </cell>
          <cell r="D745" t="str">
            <v>대면방식</v>
          </cell>
          <cell r="E745" t="str">
            <v>청소년수련시설</v>
          </cell>
          <cell r="F745" t="str">
            <v>청소년수련관</v>
          </cell>
          <cell r="G745" t="str">
            <v>자기(인성)계발활동</v>
          </cell>
          <cell r="H745" t="str">
            <v>단체모집</v>
          </cell>
          <cell r="I745" t="str">
            <v>해당</v>
          </cell>
          <cell r="J745" t="str">
            <v>해당</v>
          </cell>
          <cell r="K745" t="str">
            <v>미해당</v>
          </cell>
          <cell r="L745" t="str">
            <v xml:space="preserve"> </v>
          </cell>
        </row>
        <row r="746">
          <cell r="A746">
            <v>8225</v>
          </cell>
          <cell r="B746" t="str">
            <v>경상남도</v>
          </cell>
          <cell r="C746" t="str">
            <v>기본형</v>
          </cell>
          <cell r="D746" t="str">
            <v>대면방식</v>
          </cell>
          <cell r="E746" t="str">
            <v>청소년수련시설</v>
          </cell>
          <cell r="F746" t="str">
            <v>청소년수련관</v>
          </cell>
          <cell r="G746" t="str">
            <v>자기(인성)계발활동</v>
          </cell>
          <cell r="H746" t="str">
            <v>개별모집</v>
          </cell>
          <cell r="I746" t="str">
            <v>미해당</v>
          </cell>
          <cell r="J746" t="str">
            <v>미해당</v>
          </cell>
          <cell r="K746" t="str">
            <v>미해당</v>
          </cell>
          <cell r="L746" t="str">
            <v xml:space="preserve"> </v>
          </cell>
        </row>
        <row r="747">
          <cell r="A747">
            <v>8226</v>
          </cell>
          <cell r="B747" t="str">
            <v>경상남도</v>
          </cell>
          <cell r="C747" t="str">
            <v>기본형</v>
          </cell>
          <cell r="D747" t="str">
            <v>대면방식</v>
          </cell>
          <cell r="E747" t="str">
            <v>청소년수련시설</v>
          </cell>
          <cell r="F747" t="str">
            <v>청소년수련관</v>
          </cell>
          <cell r="G747" t="str">
            <v>자기(인성)계발활동</v>
          </cell>
          <cell r="H747" t="str">
            <v>개별모집</v>
          </cell>
          <cell r="I747" t="str">
            <v>미해당</v>
          </cell>
          <cell r="J747" t="str">
            <v>미해당</v>
          </cell>
          <cell r="K747" t="str">
            <v>미해당</v>
          </cell>
          <cell r="L747" t="str">
            <v xml:space="preserve"> </v>
          </cell>
        </row>
        <row r="748">
          <cell r="A748">
            <v>8227</v>
          </cell>
          <cell r="B748" t="str">
            <v>전라남도</v>
          </cell>
          <cell r="C748" t="str">
            <v>숙박형</v>
          </cell>
          <cell r="D748" t="str">
            <v>대면방식</v>
          </cell>
          <cell r="E748" t="str">
            <v>일반</v>
          </cell>
          <cell r="F748" t="str">
            <v>영리법인</v>
          </cell>
          <cell r="G748" t="str">
            <v>자기(인성)계발활동</v>
          </cell>
          <cell r="H748" t="str">
            <v>단체모집</v>
          </cell>
          <cell r="I748" t="str">
            <v>해당</v>
          </cell>
          <cell r="J748" t="str">
            <v>해당</v>
          </cell>
          <cell r="K748" t="str">
            <v>미해당</v>
          </cell>
          <cell r="L748" t="str">
            <v xml:space="preserve"> </v>
          </cell>
        </row>
        <row r="749">
          <cell r="A749">
            <v>8228</v>
          </cell>
          <cell r="B749" t="str">
            <v>전라남도</v>
          </cell>
          <cell r="C749" t="str">
            <v>숙박형</v>
          </cell>
          <cell r="D749" t="str">
            <v>대면방식</v>
          </cell>
          <cell r="E749" t="str">
            <v>일반</v>
          </cell>
          <cell r="F749" t="str">
            <v>영리법인</v>
          </cell>
          <cell r="G749" t="str">
            <v>자기(인성)계발활동</v>
          </cell>
          <cell r="H749" t="str">
            <v>단체모집</v>
          </cell>
          <cell r="I749" t="str">
            <v>해당</v>
          </cell>
          <cell r="J749" t="str">
            <v>해당</v>
          </cell>
          <cell r="K749" t="str">
            <v>미해당</v>
          </cell>
          <cell r="L749" t="str">
            <v xml:space="preserve"> </v>
          </cell>
        </row>
        <row r="750">
          <cell r="A750">
            <v>8229</v>
          </cell>
          <cell r="B750" t="str">
            <v>전라남도</v>
          </cell>
          <cell r="C750" t="str">
            <v>숙박형</v>
          </cell>
          <cell r="D750" t="str">
            <v>대면방식</v>
          </cell>
          <cell r="E750" t="str">
            <v>일반</v>
          </cell>
          <cell r="F750" t="str">
            <v>영리법인</v>
          </cell>
          <cell r="G750" t="str">
            <v>자기(인성)계발활동</v>
          </cell>
          <cell r="H750" t="str">
            <v>단체모집</v>
          </cell>
          <cell r="I750" t="str">
            <v>해당</v>
          </cell>
          <cell r="J750" t="str">
            <v>해당</v>
          </cell>
          <cell r="K750" t="str">
            <v>미해당</v>
          </cell>
          <cell r="L750" t="str">
            <v xml:space="preserve"> </v>
          </cell>
        </row>
        <row r="751">
          <cell r="A751">
            <v>8230</v>
          </cell>
          <cell r="B751" t="str">
            <v>충청북도</v>
          </cell>
          <cell r="C751" t="str">
            <v>학단형</v>
          </cell>
          <cell r="D751" t="str">
            <v>대면방식</v>
          </cell>
          <cell r="E751" t="str">
            <v>청소년수련시설</v>
          </cell>
          <cell r="F751" t="str">
            <v>청소년수련원</v>
          </cell>
          <cell r="G751" t="str">
            <v>모험개척활동</v>
          </cell>
          <cell r="H751" t="str">
            <v>단체모집</v>
          </cell>
          <cell r="I751" t="str">
            <v>해당</v>
          </cell>
          <cell r="J751" t="str">
            <v>해당</v>
          </cell>
          <cell r="K751" t="str">
            <v>미해당</v>
          </cell>
          <cell r="L751" t="str">
            <v xml:space="preserve"> </v>
          </cell>
        </row>
        <row r="752">
          <cell r="A752">
            <v>8231</v>
          </cell>
          <cell r="B752" t="str">
            <v>충청북도</v>
          </cell>
          <cell r="C752" t="str">
            <v>학단형</v>
          </cell>
          <cell r="D752" t="str">
            <v>대면방식</v>
          </cell>
          <cell r="E752" t="str">
            <v>청소년수련시설</v>
          </cell>
          <cell r="F752" t="str">
            <v>청소년수련원</v>
          </cell>
          <cell r="G752" t="str">
            <v>모험개척활동</v>
          </cell>
          <cell r="H752" t="str">
            <v>단체모집</v>
          </cell>
          <cell r="I752" t="str">
            <v>해당</v>
          </cell>
          <cell r="J752" t="str">
            <v>해당</v>
          </cell>
          <cell r="K752" t="str">
            <v>미해당</v>
          </cell>
          <cell r="L752" t="str">
            <v xml:space="preserve"> </v>
          </cell>
        </row>
        <row r="753">
          <cell r="A753">
            <v>8232</v>
          </cell>
          <cell r="B753" t="str">
            <v>경상남도</v>
          </cell>
          <cell r="C753" t="str">
            <v>숙박형</v>
          </cell>
          <cell r="D753" t="str">
            <v>대면방식</v>
          </cell>
          <cell r="E753" t="str">
            <v>청소년수련시설</v>
          </cell>
          <cell r="F753" t="str">
            <v>청소년야영장</v>
          </cell>
          <cell r="G753" t="str">
            <v>자기(인성)계발활동</v>
          </cell>
          <cell r="H753" t="str">
            <v>단체모집</v>
          </cell>
          <cell r="I753" t="str">
            <v>미해당</v>
          </cell>
          <cell r="J753" t="str">
            <v>미해당</v>
          </cell>
          <cell r="K753" t="str">
            <v>미해당</v>
          </cell>
          <cell r="L753" t="str">
            <v xml:space="preserve"> </v>
          </cell>
        </row>
        <row r="754">
          <cell r="A754">
            <v>8233</v>
          </cell>
          <cell r="B754" t="str">
            <v>경상남도</v>
          </cell>
          <cell r="C754" t="str">
            <v>숙박형</v>
          </cell>
          <cell r="D754" t="str">
            <v>대면방식</v>
          </cell>
          <cell r="E754" t="str">
            <v>청소년수련시설</v>
          </cell>
          <cell r="F754" t="str">
            <v>청소년야영장</v>
          </cell>
          <cell r="G754" t="str">
            <v>자기(인성)계발활동</v>
          </cell>
          <cell r="H754" t="str">
            <v>단체모집</v>
          </cell>
          <cell r="I754" t="str">
            <v>미해당</v>
          </cell>
          <cell r="J754" t="str">
            <v>미해당</v>
          </cell>
          <cell r="K754" t="str">
            <v>미해당</v>
          </cell>
          <cell r="L754" t="str">
            <v xml:space="preserve"> </v>
          </cell>
        </row>
        <row r="755">
          <cell r="A755">
            <v>8236</v>
          </cell>
          <cell r="B755" t="str">
            <v>강원특별자치도</v>
          </cell>
          <cell r="C755" t="str">
            <v>학단형</v>
          </cell>
          <cell r="D755" t="str">
            <v>대면방식</v>
          </cell>
          <cell r="E755" t="str">
            <v>청소년수련시설</v>
          </cell>
          <cell r="F755" t="str">
            <v>청소년수련원</v>
          </cell>
          <cell r="G755" t="str">
            <v>자기(인성)계발활동</v>
          </cell>
          <cell r="H755" t="str">
            <v>단체모집</v>
          </cell>
          <cell r="I755" t="str">
            <v>해당</v>
          </cell>
          <cell r="J755" t="str">
            <v>해당</v>
          </cell>
          <cell r="K755" t="str">
            <v>미해당</v>
          </cell>
          <cell r="L755" t="str">
            <v xml:space="preserve"> </v>
          </cell>
        </row>
        <row r="756">
          <cell r="A756">
            <v>8244</v>
          </cell>
          <cell r="B756" t="str">
            <v>경상남도</v>
          </cell>
          <cell r="C756" t="str">
            <v>기본형</v>
          </cell>
          <cell r="D756" t="str">
            <v>대면방식</v>
          </cell>
          <cell r="E756" t="str">
            <v>청소년수련시설</v>
          </cell>
          <cell r="F756" t="str">
            <v>청소년수련관</v>
          </cell>
          <cell r="G756" t="str">
            <v>자기(인성)계발활동</v>
          </cell>
          <cell r="H756" t="str">
            <v>개별모집</v>
          </cell>
          <cell r="I756" t="str">
            <v>미해당</v>
          </cell>
          <cell r="J756" t="str">
            <v>미해당</v>
          </cell>
          <cell r="K756" t="str">
            <v>미해당</v>
          </cell>
          <cell r="L756" t="str">
            <v xml:space="preserve"> </v>
          </cell>
        </row>
        <row r="757">
          <cell r="A757">
            <v>8246</v>
          </cell>
          <cell r="B757" t="str">
            <v>전라북도</v>
          </cell>
          <cell r="C757" t="str">
            <v>학단형</v>
          </cell>
          <cell r="D757" t="str">
            <v>대면방식</v>
          </cell>
          <cell r="E757" t="str">
            <v>청소년수련시설</v>
          </cell>
          <cell r="F757" t="str">
            <v>청소년수련원</v>
          </cell>
          <cell r="G757" t="str">
            <v>모험개척활동</v>
          </cell>
          <cell r="H757" t="str">
            <v>단체모집</v>
          </cell>
          <cell r="I757" t="str">
            <v>해당</v>
          </cell>
          <cell r="J757" t="str">
            <v>해당</v>
          </cell>
          <cell r="K757" t="str">
            <v>미해당</v>
          </cell>
          <cell r="L757" t="str">
            <v xml:space="preserve"> </v>
          </cell>
        </row>
        <row r="758">
          <cell r="A758">
            <v>8247</v>
          </cell>
          <cell r="B758" t="str">
            <v>강원특별자치도</v>
          </cell>
          <cell r="C758" t="str">
            <v>기본형</v>
          </cell>
          <cell r="D758" t="str">
            <v>대면방식</v>
          </cell>
          <cell r="E758" t="str">
            <v>청소년수련시설</v>
          </cell>
          <cell r="F758" t="str">
            <v>청소년수련관</v>
          </cell>
          <cell r="G758" t="str">
            <v>문화예술활동</v>
          </cell>
          <cell r="H758" t="str">
            <v>개별모집</v>
          </cell>
          <cell r="I758" t="str">
            <v>미해당</v>
          </cell>
          <cell r="J758" t="str">
            <v>미해당</v>
          </cell>
          <cell r="K758" t="str">
            <v>미해당</v>
          </cell>
          <cell r="L758" t="str">
            <v xml:space="preserve"> </v>
          </cell>
        </row>
        <row r="759">
          <cell r="A759">
            <v>8248</v>
          </cell>
          <cell r="B759" t="str">
            <v>경상남도</v>
          </cell>
          <cell r="C759" t="str">
            <v>학단형</v>
          </cell>
          <cell r="D759" t="str">
            <v>대면방식</v>
          </cell>
          <cell r="E759" t="str">
            <v>청소년수련시설</v>
          </cell>
          <cell r="F759" t="str">
            <v>청소년수련원</v>
          </cell>
          <cell r="G759" t="str">
            <v>자기(인성)계발활동</v>
          </cell>
          <cell r="H759" t="str">
            <v>단체모집</v>
          </cell>
          <cell r="I759" t="str">
            <v>해당</v>
          </cell>
          <cell r="J759" t="str">
            <v>해당</v>
          </cell>
          <cell r="K759" t="str">
            <v>해당</v>
          </cell>
          <cell r="L759" t="str">
            <v xml:space="preserve">수상활동 고무보트 </v>
          </cell>
        </row>
        <row r="760">
          <cell r="A760">
            <v>8253</v>
          </cell>
          <cell r="B760" t="str">
            <v>충청남도</v>
          </cell>
          <cell r="C760" t="str">
            <v>기본형</v>
          </cell>
          <cell r="D760" t="str">
            <v>대면방식</v>
          </cell>
          <cell r="E760" t="str">
            <v>청소년수련시설</v>
          </cell>
          <cell r="F760" t="str">
            <v>청소년수련관</v>
          </cell>
          <cell r="G760" t="str">
            <v>환경보존활동</v>
          </cell>
          <cell r="H760" t="str">
            <v>개별모집</v>
          </cell>
          <cell r="I760" t="str">
            <v>미해당</v>
          </cell>
          <cell r="J760" t="str">
            <v>미해당</v>
          </cell>
          <cell r="K760" t="str">
            <v>미해당</v>
          </cell>
          <cell r="L760" t="str">
            <v xml:space="preserve"> </v>
          </cell>
        </row>
        <row r="761">
          <cell r="A761">
            <v>8254</v>
          </cell>
          <cell r="B761" t="str">
            <v>경기도</v>
          </cell>
          <cell r="C761" t="str">
            <v>기본형</v>
          </cell>
          <cell r="D761" t="str">
            <v>대면방식</v>
          </cell>
          <cell r="E761" t="str">
            <v>일반</v>
          </cell>
          <cell r="F761" t="str">
            <v>개인사업</v>
          </cell>
          <cell r="G761" t="str">
            <v>건강·보건활동</v>
          </cell>
          <cell r="H761" t="str">
            <v>단체모집</v>
          </cell>
          <cell r="I761" t="str">
            <v>미해당</v>
          </cell>
          <cell r="J761" t="str">
            <v>미해당</v>
          </cell>
          <cell r="K761" t="str">
            <v>미해당</v>
          </cell>
          <cell r="L761" t="str">
            <v xml:space="preserve"> </v>
          </cell>
        </row>
        <row r="762">
          <cell r="A762">
            <v>8255</v>
          </cell>
          <cell r="B762" t="str">
            <v>경기도</v>
          </cell>
          <cell r="C762" t="str">
            <v>기본형</v>
          </cell>
          <cell r="D762" t="str">
            <v>대면방식</v>
          </cell>
          <cell r="E762" t="str">
            <v>청소년수련시설</v>
          </cell>
          <cell r="F762" t="str">
            <v>청소년수련원</v>
          </cell>
          <cell r="G762" t="str">
            <v>자기(인성)계발활동</v>
          </cell>
          <cell r="H762" t="str">
            <v>단체모집</v>
          </cell>
          <cell r="I762" t="str">
            <v>해당</v>
          </cell>
          <cell r="J762" t="str">
            <v>해당</v>
          </cell>
          <cell r="K762" t="str">
            <v>미해당</v>
          </cell>
          <cell r="L762" t="str">
            <v xml:space="preserve"> </v>
          </cell>
        </row>
        <row r="763">
          <cell r="A763">
            <v>8256</v>
          </cell>
          <cell r="B763" t="str">
            <v>경기도</v>
          </cell>
          <cell r="C763" t="str">
            <v>학단형</v>
          </cell>
          <cell r="D763" t="str">
            <v>대면방식</v>
          </cell>
          <cell r="E763" t="str">
            <v>청소년수련시설</v>
          </cell>
          <cell r="F763" t="str">
            <v>청소년수련원</v>
          </cell>
          <cell r="G763" t="str">
            <v>건강·보건활동</v>
          </cell>
          <cell r="H763" t="str">
            <v>단체모집</v>
          </cell>
          <cell r="I763" t="str">
            <v>해당</v>
          </cell>
          <cell r="J763" t="str">
            <v>해당</v>
          </cell>
          <cell r="K763" t="str">
            <v>해당</v>
          </cell>
          <cell r="L763" t="str">
            <v xml:space="preserve">그 밖의 활동 하강레포츠 </v>
          </cell>
        </row>
        <row r="764">
          <cell r="A764">
            <v>8257</v>
          </cell>
          <cell r="B764" t="str">
            <v>대구광역시</v>
          </cell>
          <cell r="C764" t="str">
            <v>기본형</v>
          </cell>
          <cell r="D764" t="str">
            <v>대면방식</v>
          </cell>
          <cell r="E764" t="str">
            <v>청소년수련시설</v>
          </cell>
          <cell r="F764" t="str">
            <v>청소년수련관</v>
          </cell>
          <cell r="G764" t="str">
            <v>교류활동</v>
          </cell>
          <cell r="H764" t="str">
            <v>개별모집</v>
          </cell>
          <cell r="I764" t="str">
            <v>미해당</v>
          </cell>
          <cell r="J764" t="str">
            <v>미해당</v>
          </cell>
          <cell r="K764" t="str">
            <v>미해당</v>
          </cell>
          <cell r="L764" t="str">
            <v xml:space="preserve"> </v>
          </cell>
        </row>
        <row r="765">
          <cell r="A765">
            <v>8260</v>
          </cell>
          <cell r="B765" t="str">
            <v>부산광역시</v>
          </cell>
          <cell r="C765" t="str">
            <v>기본형</v>
          </cell>
          <cell r="D765" t="str">
            <v>대면방식</v>
          </cell>
          <cell r="E765" t="str">
            <v>청소년수련시설</v>
          </cell>
          <cell r="F765" t="str">
            <v>청소년문화의집</v>
          </cell>
          <cell r="G765" t="str">
            <v>봉사활동</v>
          </cell>
          <cell r="H765" t="str">
            <v>개별모집</v>
          </cell>
          <cell r="I765" t="str">
            <v>미해당</v>
          </cell>
          <cell r="J765" t="str">
            <v>미해당</v>
          </cell>
          <cell r="K765" t="str">
            <v>미해당</v>
          </cell>
          <cell r="L765" t="str">
            <v xml:space="preserve"> </v>
          </cell>
        </row>
        <row r="766">
          <cell r="A766">
            <v>8261</v>
          </cell>
          <cell r="B766" t="str">
            <v>부산광역시</v>
          </cell>
          <cell r="C766" t="str">
            <v>학단형</v>
          </cell>
          <cell r="D766" t="str">
            <v>대면방식</v>
          </cell>
          <cell r="E766" t="str">
            <v>청소년수련시설</v>
          </cell>
          <cell r="F766" t="str">
            <v>청소년수련관</v>
          </cell>
          <cell r="G766" t="str">
            <v>자기(인성)계발활동</v>
          </cell>
          <cell r="H766" t="str">
            <v>단체모집</v>
          </cell>
          <cell r="I766" t="str">
            <v>해당</v>
          </cell>
          <cell r="J766" t="str">
            <v>해당</v>
          </cell>
          <cell r="K766" t="str">
            <v>미해당</v>
          </cell>
          <cell r="L766" t="str">
            <v xml:space="preserve"> </v>
          </cell>
        </row>
        <row r="767">
          <cell r="A767">
            <v>8262</v>
          </cell>
          <cell r="B767" t="str">
            <v>서울특별시</v>
          </cell>
          <cell r="C767" t="str">
            <v>기본형</v>
          </cell>
          <cell r="D767" t="str">
            <v>대면방식 또는 비대면방식</v>
          </cell>
          <cell r="E767" t="str">
            <v>청소년수련시설</v>
          </cell>
          <cell r="F767" t="str">
            <v>청소년수련관</v>
          </cell>
          <cell r="G767" t="str">
            <v>건강·보건활동</v>
          </cell>
          <cell r="H767" t="str">
            <v>개별모집</v>
          </cell>
          <cell r="I767" t="str">
            <v>미해당</v>
          </cell>
          <cell r="J767" t="str">
            <v>미해당</v>
          </cell>
          <cell r="K767" t="str">
            <v>미해당</v>
          </cell>
          <cell r="L767" t="str">
            <v xml:space="preserve"> </v>
          </cell>
        </row>
        <row r="768">
          <cell r="A768">
            <v>8263</v>
          </cell>
          <cell r="B768" t="str">
            <v>인천광역시</v>
          </cell>
          <cell r="C768" t="str">
            <v>학단형</v>
          </cell>
          <cell r="D768" t="str">
            <v>대면방식</v>
          </cell>
          <cell r="E768" t="str">
            <v>청소년수련시설</v>
          </cell>
          <cell r="F768" t="str">
            <v>유스호스텔</v>
          </cell>
          <cell r="G768" t="str">
            <v>모험개척활동</v>
          </cell>
          <cell r="H768" t="str">
            <v>단체모집</v>
          </cell>
          <cell r="I768" t="str">
            <v>해당</v>
          </cell>
          <cell r="J768" t="str">
            <v>해당</v>
          </cell>
          <cell r="K768" t="str">
            <v>미해당</v>
          </cell>
          <cell r="L768" t="str">
            <v xml:space="preserve"> </v>
          </cell>
        </row>
        <row r="769">
          <cell r="A769">
            <v>8264</v>
          </cell>
          <cell r="B769" t="str">
            <v>인천광역시</v>
          </cell>
          <cell r="C769" t="str">
            <v>학단형</v>
          </cell>
          <cell r="D769" t="str">
            <v>대면방식</v>
          </cell>
          <cell r="E769" t="str">
            <v>청소년수련시설</v>
          </cell>
          <cell r="F769" t="str">
            <v>유스호스텔</v>
          </cell>
          <cell r="G769" t="str">
            <v>모험개척활동</v>
          </cell>
          <cell r="H769" t="str">
            <v>단체모집</v>
          </cell>
          <cell r="I769" t="str">
            <v>해당</v>
          </cell>
          <cell r="J769" t="str">
            <v>해당</v>
          </cell>
          <cell r="K769" t="str">
            <v>미해당</v>
          </cell>
          <cell r="L769" t="str">
            <v xml:space="preserve"> </v>
          </cell>
        </row>
        <row r="770">
          <cell r="A770">
            <v>8265</v>
          </cell>
          <cell r="B770" t="str">
            <v>인천광역시</v>
          </cell>
          <cell r="C770" t="str">
            <v>학단형</v>
          </cell>
          <cell r="D770" t="str">
            <v>대면방식</v>
          </cell>
          <cell r="E770" t="str">
            <v>청소년수련시설</v>
          </cell>
          <cell r="F770" t="str">
            <v>유스호스텔</v>
          </cell>
          <cell r="G770" t="str">
            <v>모험개척활동</v>
          </cell>
          <cell r="H770" t="str">
            <v>단체모집</v>
          </cell>
          <cell r="I770" t="str">
            <v>해당</v>
          </cell>
          <cell r="J770" t="str">
            <v>해당</v>
          </cell>
          <cell r="K770" t="str">
            <v>미해당</v>
          </cell>
          <cell r="L770" t="str">
            <v xml:space="preserve"> </v>
          </cell>
        </row>
        <row r="771">
          <cell r="A771">
            <v>8266</v>
          </cell>
          <cell r="B771" t="str">
            <v>인천광역시</v>
          </cell>
          <cell r="C771" t="str">
            <v>학단형</v>
          </cell>
          <cell r="D771" t="str">
            <v>대면방식</v>
          </cell>
          <cell r="E771" t="str">
            <v>청소년수련시설</v>
          </cell>
          <cell r="F771" t="str">
            <v>유스호스텔</v>
          </cell>
          <cell r="G771" t="str">
            <v>자기(인성)계발활동</v>
          </cell>
          <cell r="H771" t="str">
            <v>단체모집</v>
          </cell>
          <cell r="I771" t="str">
            <v>해당</v>
          </cell>
          <cell r="J771" t="str">
            <v>해당</v>
          </cell>
          <cell r="K771" t="str">
            <v>미해당</v>
          </cell>
          <cell r="L771" t="str">
            <v xml:space="preserve"> </v>
          </cell>
        </row>
        <row r="772">
          <cell r="A772">
            <v>8267</v>
          </cell>
          <cell r="B772" t="str">
            <v>인천광역시</v>
          </cell>
          <cell r="C772" t="str">
            <v>학단형</v>
          </cell>
          <cell r="D772" t="str">
            <v>대면방식</v>
          </cell>
          <cell r="E772" t="str">
            <v>청소년수련시설</v>
          </cell>
          <cell r="F772" t="str">
            <v>유스호스텔</v>
          </cell>
          <cell r="G772" t="str">
            <v>자기(인성)계발활동</v>
          </cell>
          <cell r="H772" t="str">
            <v>단체모집</v>
          </cell>
          <cell r="I772" t="str">
            <v>해당</v>
          </cell>
          <cell r="J772" t="str">
            <v>해당</v>
          </cell>
          <cell r="K772" t="str">
            <v>미해당</v>
          </cell>
          <cell r="L772" t="str">
            <v xml:space="preserve"> </v>
          </cell>
        </row>
        <row r="773">
          <cell r="A773">
            <v>8268</v>
          </cell>
          <cell r="B773" t="str">
            <v>인천광역시</v>
          </cell>
          <cell r="C773" t="str">
            <v>학단형</v>
          </cell>
          <cell r="D773" t="str">
            <v>대면방식</v>
          </cell>
          <cell r="E773" t="str">
            <v>청소년수련시설</v>
          </cell>
          <cell r="F773" t="str">
            <v>유스호스텔</v>
          </cell>
          <cell r="G773" t="str">
            <v>자기(인성)계발활동</v>
          </cell>
          <cell r="H773" t="str">
            <v>단체모집</v>
          </cell>
          <cell r="I773" t="str">
            <v>해당</v>
          </cell>
          <cell r="J773" t="str">
            <v>해당</v>
          </cell>
          <cell r="K773" t="str">
            <v>미해당</v>
          </cell>
          <cell r="L773" t="str">
            <v xml:space="preserve"> </v>
          </cell>
        </row>
        <row r="774">
          <cell r="A774">
            <v>8269</v>
          </cell>
          <cell r="B774" t="str">
            <v>전라남도</v>
          </cell>
          <cell r="C774" t="str">
            <v>학단형</v>
          </cell>
          <cell r="D774" t="str">
            <v>대면방식</v>
          </cell>
          <cell r="E774" t="str">
            <v>청소년수련시설</v>
          </cell>
          <cell r="F774" t="str">
            <v>청소년수련원</v>
          </cell>
          <cell r="G774" t="str">
            <v>자기(인성)계발활동</v>
          </cell>
          <cell r="H774" t="str">
            <v>단체모집</v>
          </cell>
          <cell r="I774" t="str">
            <v>해당</v>
          </cell>
          <cell r="J774" t="str">
            <v>해당</v>
          </cell>
          <cell r="K774" t="str">
            <v>해당</v>
          </cell>
          <cell r="L774" t="str">
            <v xml:space="preserve">그 밖의 활동 하강레포츠 </v>
          </cell>
        </row>
        <row r="775">
          <cell r="A775">
            <v>8270</v>
          </cell>
          <cell r="B775" t="str">
            <v>전라남도</v>
          </cell>
          <cell r="C775" t="str">
            <v>기본형</v>
          </cell>
          <cell r="D775" t="str">
            <v>대면방식</v>
          </cell>
          <cell r="E775" t="str">
            <v>공공행정</v>
          </cell>
          <cell r="F775" t="str">
            <v>국가지자체</v>
          </cell>
          <cell r="G775" t="str">
            <v>모험개척활동</v>
          </cell>
          <cell r="H775" t="str">
            <v>단체모집</v>
          </cell>
          <cell r="I775" t="str">
            <v>미해당</v>
          </cell>
          <cell r="J775" t="str">
            <v>미해당</v>
          </cell>
          <cell r="K775" t="str">
            <v>미해당</v>
          </cell>
          <cell r="L775" t="str">
            <v xml:space="preserve"> </v>
          </cell>
        </row>
        <row r="776">
          <cell r="A776">
            <v>8271</v>
          </cell>
          <cell r="B776" t="str">
            <v>전라북도</v>
          </cell>
          <cell r="C776" t="str">
            <v>학단형</v>
          </cell>
          <cell r="D776" t="str">
            <v>대면방식</v>
          </cell>
          <cell r="E776" t="str">
            <v>청소년수련시설</v>
          </cell>
          <cell r="F776" t="str">
            <v>청소년수련원</v>
          </cell>
          <cell r="G776" t="str">
            <v>모험개척활동</v>
          </cell>
          <cell r="H776" t="str">
            <v>단체모집</v>
          </cell>
          <cell r="I776" t="str">
            <v>해당</v>
          </cell>
          <cell r="J776" t="str">
            <v>해당</v>
          </cell>
          <cell r="K776" t="str">
            <v>미해당</v>
          </cell>
          <cell r="L776" t="str">
            <v xml:space="preserve"> </v>
          </cell>
        </row>
        <row r="777">
          <cell r="A777">
            <v>8272</v>
          </cell>
          <cell r="B777" t="str">
            <v>전라북도</v>
          </cell>
          <cell r="C777" t="str">
            <v>학단형</v>
          </cell>
          <cell r="D777" t="str">
            <v>대면방식</v>
          </cell>
          <cell r="E777" t="str">
            <v>청소년수련시설</v>
          </cell>
          <cell r="F777" t="str">
            <v>청소년수련원</v>
          </cell>
          <cell r="G777" t="str">
            <v>모험개척활동</v>
          </cell>
          <cell r="H777" t="str">
            <v>단체모집</v>
          </cell>
          <cell r="I777" t="str">
            <v>해당</v>
          </cell>
          <cell r="J777" t="str">
            <v>해당</v>
          </cell>
          <cell r="K777" t="str">
            <v>미해당</v>
          </cell>
          <cell r="L777" t="str">
            <v xml:space="preserve"> </v>
          </cell>
        </row>
        <row r="778">
          <cell r="A778">
            <v>8273</v>
          </cell>
          <cell r="B778" t="str">
            <v>충청남도</v>
          </cell>
          <cell r="C778" t="str">
            <v>기본형</v>
          </cell>
          <cell r="D778" t="str">
            <v>대면방식</v>
          </cell>
          <cell r="E778" t="str">
            <v>청소년수련시설</v>
          </cell>
          <cell r="F778" t="str">
            <v>청소년문화의집</v>
          </cell>
          <cell r="G778" t="str">
            <v>건강·보건활동</v>
          </cell>
          <cell r="H778" t="str">
            <v>개별모집</v>
          </cell>
          <cell r="I778" t="str">
            <v>미해당</v>
          </cell>
          <cell r="J778" t="str">
            <v>미해당</v>
          </cell>
          <cell r="K778" t="str">
            <v>미해당</v>
          </cell>
          <cell r="L778" t="str">
            <v xml:space="preserve"> </v>
          </cell>
        </row>
        <row r="779">
          <cell r="A779">
            <v>8274</v>
          </cell>
          <cell r="B779" t="str">
            <v>충청남도</v>
          </cell>
          <cell r="C779" t="str">
            <v>학단형</v>
          </cell>
          <cell r="D779" t="str">
            <v>대면방식</v>
          </cell>
          <cell r="E779" t="str">
            <v>청소년수련시설</v>
          </cell>
          <cell r="F779" t="str">
            <v>청소년수련원</v>
          </cell>
          <cell r="G779" t="str">
            <v>모험개척활동</v>
          </cell>
          <cell r="H779" t="str">
            <v>단체모집</v>
          </cell>
          <cell r="I779" t="str">
            <v>해당</v>
          </cell>
          <cell r="J779" t="str">
            <v>해당</v>
          </cell>
          <cell r="K779" t="str">
            <v>해당</v>
          </cell>
          <cell r="L779" t="str">
            <v xml:space="preserve">그 밖의 활동 하강레포츠 </v>
          </cell>
        </row>
        <row r="780">
          <cell r="A780">
            <v>8275</v>
          </cell>
          <cell r="B780" t="str">
            <v>충청남도</v>
          </cell>
          <cell r="C780" t="str">
            <v>학단형</v>
          </cell>
          <cell r="D780" t="str">
            <v>대면방식</v>
          </cell>
          <cell r="E780" t="str">
            <v>청소년수련시설</v>
          </cell>
          <cell r="F780" t="str">
            <v>청소년수련원</v>
          </cell>
          <cell r="G780" t="str">
            <v>모험개척활동</v>
          </cell>
          <cell r="H780" t="str">
            <v>단체모집</v>
          </cell>
          <cell r="I780" t="str">
            <v>해당</v>
          </cell>
          <cell r="J780" t="str">
            <v>해당</v>
          </cell>
          <cell r="K780" t="str">
            <v>해당</v>
          </cell>
          <cell r="L780" t="str">
            <v xml:space="preserve">그 밖의 활동 하강레포츠 </v>
          </cell>
        </row>
        <row r="781">
          <cell r="A781">
            <v>8276</v>
          </cell>
          <cell r="B781" t="str">
            <v>경상남도</v>
          </cell>
          <cell r="C781" t="str">
            <v>학단형</v>
          </cell>
          <cell r="D781" t="str">
            <v>대면방식</v>
          </cell>
          <cell r="E781" t="str">
            <v>청소년수련시설</v>
          </cell>
          <cell r="F781" t="str">
            <v>청소년수련원</v>
          </cell>
          <cell r="G781" t="str">
            <v>모험개척활동</v>
          </cell>
          <cell r="H781" t="str">
            <v>단체모집</v>
          </cell>
          <cell r="I781" t="str">
            <v>해당</v>
          </cell>
          <cell r="J781" t="str">
            <v>해당</v>
          </cell>
          <cell r="K781" t="str">
            <v>해당</v>
          </cell>
          <cell r="L781" t="str">
            <v xml:space="preserve">수상활동 래프팅 </v>
          </cell>
        </row>
        <row r="782">
          <cell r="A782">
            <v>8279</v>
          </cell>
          <cell r="B782" t="str">
            <v>서울특별시</v>
          </cell>
          <cell r="C782" t="str">
            <v>기본형</v>
          </cell>
          <cell r="D782" t="str">
            <v>대면방식</v>
          </cell>
          <cell r="E782" t="str">
            <v>일반</v>
          </cell>
          <cell r="F782" t="str">
            <v>영리법인</v>
          </cell>
          <cell r="G782" t="str">
            <v>건강·보건활동</v>
          </cell>
          <cell r="H782" t="str">
            <v>단체모집</v>
          </cell>
          <cell r="I782" t="str">
            <v>해당</v>
          </cell>
          <cell r="J782" t="str">
            <v>해당</v>
          </cell>
          <cell r="K782" t="str">
            <v>미해당</v>
          </cell>
          <cell r="L782" t="str">
            <v xml:space="preserve"> </v>
          </cell>
        </row>
        <row r="783">
          <cell r="A783">
            <v>8281</v>
          </cell>
          <cell r="B783" t="str">
            <v>서울특별시</v>
          </cell>
          <cell r="C783" t="str">
            <v>기본형</v>
          </cell>
          <cell r="D783" t="str">
            <v>대면방식</v>
          </cell>
          <cell r="E783" t="str">
            <v>청소년보호복지시설</v>
          </cell>
          <cell r="F783" t="str">
            <v>청소년(상담)지원센터</v>
          </cell>
          <cell r="G783" t="str">
            <v>환경보존활동</v>
          </cell>
          <cell r="H783" t="str">
            <v>개별모집</v>
          </cell>
          <cell r="I783" t="str">
            <v>미해당</v>
          </cell>
          <cell r="J783" t="str">
            <v>미해당</v>
          </cell>
          <cell r="K783" t="str">
            <v>미해당</v>
          </cell>
          <cell r="L783" t="str">
            <v xml:space="preserve"> </v>
          </cell>
        </row>
        <row r="784">
          <cell r="A784">
            <v>8282</v>
          </cell>
          <cell r="B784" t="str">
            <v>서울특별시</v>
          </cell>
          <cell r="C784" t="str">
            <v>기본형</v>
          </cell>
          <cell r="D784" t="str">
            <v>대면방식</v>
          </cell>
          <cell r="E784" t="str">
            <v>청소년수련시설</v>
          </cell>
          <cell r="F784" t="str">
            <v>청소년수련관</v>
          </cell>
          <cell r="G784" t="str">
            <v>자기(인성)계발활동</v>
          </cell>
          <cell r="H784" t="str">
            <v>개별모집</v>
          </cell>
          <cell r="I784" t="str">
            <v>미해당</v>
          </cell>
          <cell r="J784" t="str">
            <v>미해당</v>
          </cell>
          <cell r="K784" t="str">
            <v>미해당</v>
          </cell>
          <cell r="L784" t="str">
            <v xml:space="preserve"> </v>
          </cell>
        </row>
        <row r="785">
          <cell r="A785">
            <v>8284</v>
          </cell>
          <cell r="B785" t="str">
            <v>인천광역시</v>
          </cell>
          <cell r="C785" t="str">
            <v>학단형</v>
          </cell>
          <cell r="D785" t="str">
            <v>대면방식</v>
          </cell>
          <cell r="E785" t="str">
            <v>청소년수련시설</v>
          </cell>
          <cell r="F785" t="str">
            <v>청소년수련원</v>
          </cell>
          <cell r="G785" t="str">
            <v>직업체험활동</v>
          </cell>
          <cell r="H785" t="str">
            <v>단체모집</v>
          </cell>
          <cell r="I785" t="str">
            <v>해당</v>
          </cell>
          <cell r="J785" t="str">
            <v>해당</v>
          </cell>
          <cell r="K785" t="str">
            <v>미해당</v>
          </cell>
          <cell r="L785" t="str">
            <v xml:space="preserve"> </v>
          </cell>
        </row>
        <row r="786">
          <cell r="A786">
            <v>8292</v>
          </cell>
          <cell r="B786" t="str">
            <v>인천광역시</v>
          </cell>
          <cell r="C786" t="str">
            <v>학단형</v>
          </cell>
          <cell r="D786" t="str">
            <v>대면방식</v>
          </cell>
          <cell r="E786" t="str">
            <v>청소년수련시설</v>
          </cell>
          <cell r="F786" t="str">
            <v>청소년수련원</v>
          </cell>
          <cell r="G786" t="str">
            <v>자기(인성)계발활동</v>
          </cell>
          <cell r="H786" t="str">
            <v>단체모집</v>
          </cell>
          <cell r="I786" t="str">
            <v>해당</v>
          </cell>
          <cell r="J786" t="str">
            <v>해당</v>
          </cell>
          <cell r="K786" t="str">
            <v>미해당</v>
          </cell>
          <cell r="L786" t="str">
            <v xml:space="preserve"> </v>
          </cell>
        </row>
        <row r="787">
          <cell r="A787">
            <v>8293</v>
          </cell>
          <cell r="B787" t="str">
            <v>인천광역시</v>
          </cell>
          <cell r="C787" t="str">
            <v>학단형</v>
          </cell>
          <cell r="D787" t="str">
            <v>대면방식</v>
          </cell>
          <cell r="E787" t="str">
            <v>청소년수련시설</v>
          </cell>
          <cell r="F787" t="str">
            <v>청소년수련원</v>
          </cell>
          <cell r="G787" t="str">
            <v>자기(인성)계발활동</v>
          </cell>
          <cell r="H787" t="str">
            <v>단체모집</v>
          </cell>
          <cell r="I787" t="str">
            <v>해당</v>
          </cell>
          <cell r="J787" t="str">
            <v>해당</v>
          </cell>
          <cell r="K787" t="str">
            <v>미해당</v>
          </cell>
          <cell r="L787" t="str">
            <v xml:space="preserve"> </v>
          </cell>
        </row>
        <row r="788">
          <cell r="A788">
            <v>8294</v>
          </cell>
          <cell r="B788" t="str">
            <v>인천광역시</v>
          </cell>
          <cell r="C788" t="str">
            <v>학단형</v>
          </cell>
          <cell r="D788" t="str">
            <v>대면방식</v>
          </cell>
          <cell r="E788" t="str">
            <v>청소년수련시설</v>
          </cell>
          <cell r="F788" t="str">
            <v>청소년수련원</v>
          </cell>
          <cell r="G788" t="str">
            <v>자기(인성)계발활동</v>
          </cell>
          <cell r="H788" t="str">
            <v>단체모집</v>
          </cell>
          <cell r="I788" t="str">
            <v>해당</v>
          </cell>
          <cell r="J788" t="str">
            <v>해당</v>
          </cell>
          <cell r="K788" t="str">
            <v>미해당</v>
          </cell>
          <cell r="L788" t="str">
            <v xml:space="preserve"> </v>
          </cell>
        </row>
        <row r="789">
          <cell r="A789">
            <v>8295</v>
          </cell>
          <cell r="B789" t="str">
            <v>인천광역시</v>
          </cell>
          <cell r="C789" t="str">
            <v>학단형</v>
          </cell>
          <cell r="D789" t="str">
            <v>대면방식</v>
          </cell>
          <cell r="E789" t="str">
            <v>청소년수련시설</v>
          </cell>
          <cell r="F789" t="str">
            <v>청소년수련원</v>
          </cell>
          <cell r="G789" t="str">
            <v>자기(인성)계발활동</v>
          </cell>
          <cell r="H789" t="str">
            <v>단체모집</v>
          </cell>
          <cell r="I789" t="str">
            <v>해당</v>
          </cell>
          <cell r="J789" t="str">
            <v>해당</v>
          </cell>
          <cell r="K789" t="str">
            <v>미해당</v>
          </cell>
          <cell r="L789" t="str">
            <v xml:space="preserve"> </v>
          </cell>
        </row>
        <row r="790">
          <cell r="A790">
            <v>8296</v>
          </cell>
          <cell r="B790" t="str">
            <v>인천광역시</v>
          </cell>
          <cell r="C790" t="str">
            <v>학단형</v>
          </cell>
          <cell r="D790" t="str">
            <v>대면방식</v>
          </cell>
          <cell r="E790" t="str">
            <v>청소년수련시설</v>
          </cell>
          <cell r="F790" t="str">
            <v>청소년수련원</v>
          </cell>
          <cell r="G790" t="str">
            <v>자기(인성)계발활동</v>
          </cell>
          <cell r="H790" t="str">
            <v>단체모집</v>
          </cell>
          <cell r="I790" t="str">
            <v>해당</v>
          </cell>
          <cell r="J790" t="str">
            <v>해당</v>
          </cell>
          <cell r="K790" t="str">
            <v>미해당</v>
          </cell>
          <cell r="L790" t="str">
            <v xml:space="preserve"> </v>
          </cell>
        </row>
        <row r="791">
          <cell r="A791">
            <v>8297</v>
          </cell>
          <cell r="B791" t="str">
            <v>인천광역시</v>
          </cell>
          <cell r="C791" t="str">
            <v>학단형</v>
          </cell>
          <cell r="D791" t="str">
            <v>대면방식</v>
          </cell>
          <cell r="E791" t="str">
            <v>청소년수련시설</v>
          </cell>
          <cell r="F791" t="str">
            <v>청소년수련원</v>
          </cell>
          <cell r="G791" t="str">
            <v>자기(인성)계발활동</v>
          </cell>
          <cell r="H791" t="str">
            <v>단체모집</v>
          </cell>
          <cell r="I791" t="str">
            <v>해당</v>
          </cell>
          <cell r="J791" t="str">
            <v>해당</v>
          </cell>
          <cell r="K791" t="str">
            <v>미해당</v>
          </cell>
          <cell r="L791" t="str">
            <v xml:space="preserve"> </v>
          </cell>
        </row>
        <row r="792">
          <cell r="A792">
            <v>8298</v>
          </cell>
          <cell r="B792" t="str">
            <v>인천광역시</v>
          </cell>
          <cell r="C792" t="str">
            <v>학단형</v>
          </cell>
          <cell r="D792" t="str">
            <v>대면방식</v>
          </cell>
          <cell r="E792" t="str">
            <v>청소년수련시설</v>
          </cell>
          <cell r="F792" t="str">
            <v>청소년수련원</v>
          </cell>
          <cell r="G792" t="str">
            <v>자기(인성)계발활동</v>
          </cell>
          <cell r="H792" t="str">
            <v>단체모집</v>
          </cell>
          <cell r="I792" t="str">
            <v>해당</v>
          </cell>
          <cell r="J792" t="str">
            <v>해당</v>
          </cell>
          <cell r="K792" t="str">
            <v>미해당</v>
          </cell>
          <cell r="L792" t="str">
            <v xml:space="preserve"> </v>
          </cell>
        </row>
        <row r="793">
          <cell r="A793">
            <v>8299</v>
          </cell>
          <cell r="B793" t="str">
            <v>인천광역시</v>
          </cell>
          <cell r="C793" t="str">
            <v>학단형</v>
          </cell>
          <cell r="D793" t="str">
            <v>대면방식</v>
          </cell>
          <cell r="E793" t="str">
            <v>청소년수련시설</v>
          </cell>
          <cell r="F793" t="str">
            <v>청소년수련원</v>
          </cell>
          <cell r="G793" t="str">
            <v>자기(인성)계발활동</v>
          </cell>
          <cell r="H793" t="str">
            <v>단체모집</v>
          </cell>
          <cell r="I793" t="str">
            <v>해당</v>
          </cell>
          <cell r="J793" t="str">
            <v>해당</v>
          </cell>
          <cell r="K793" t="str">
            <v>미해당</v>
          </cell>
          <cell r="L793" t="str">
            <v xml:space="preserve"> </v>
          </cell>
        </row>
        <row r="794">
          <cell r="A794">
            <v>8300</v>
          </cell>
          <cell r="B794" t="str">
            <v>인천광역시</v>
          </cell>
          <cell r="C794" t="str">
            <v>학단형</v>
          </cell>
          <cell r="D794" t="str">
            <v>대면방식</v>
          </cell>
          <cell r="E794" t="str">
            <v>청소년수련시설</v>
          </cell>
          <cell r="F794" t="str">
            <v>청소년수련원</v>
          </cell>
          <cell r="G794" t="str">
            <v>환경보존활동</v>
          </cell>
          <cell r="H794" t="str">
            <v>단체모집</v>
          </cell>
          <cell r="I794" t="str">
            <v>해당</v>
          </cell>
          <cell r="J794" t="str">
            <v>해당</v>
          </cell>
          <cell r="K794" t="str">
            <v>미해당</v>
          </cell>
          <cell r="L794" t="str">
            <v xml:space="preserve"> </v>
          </cell>
        </row>
        <row r="795">
          <cell r="A795">
            <v>8301</v>
          </cell>
          <cell r="B795" t="str">
            <v>전라북도</v>
          </cell>
          <cell r="C795" t="str">
            <v>학단형</v>
          </cell>
          <cell r="D795" t="str">
            <v>대면방식</v>
          </cell>
          <cell r="E795" t="str">
            <v>청소년수련시설</v>
          </cell>
          <cell r="F795" t="str">
            <v>청소년수련관</v>
          </cell>
          <cell r="G795" t="str">
            <v>환경보존활동</v>
          </cell>
          <cell r="H795" t="str">
            <v>단체모집</v>
          </cell>
          <cell r="I795" t="str">
            <v>미해당</v>
          </cell>
          <cell r="J795" t="str">
            <v>미해당</v>
          </cell>
          <cell r="K795" t="str">
            <v>미해당</v>
          </cell>
          <cell r="L795" t="str">
            <v xml:space="preserve"> </v>
          </cell>
        </row>
        <row r="796">
          <cell r="A796">
            <v>8302</v>
          </cell>
          <cell r="B796" t="str">
            <v>전라북도</v>
          </cell>
          <cell r="C796" t="str">
            <v>학단형</v>
          </cell>
          <cell r="D796" t="str">
            <v>대면방식</v>
          </cell>
          <cell r="E796" t="str">
            <v>청소년수련시설</v>
          </cell>
          <cell r="F796" t="str">
            <v>청소년수련관</v>
          </cell>
          <cell r="G796" t="str">
            <v>모험개척활동</v>
          </cell>
          <cell r="H796" t="str">
            <v>단체모집</v>
          </cell>
          <cell r="I796" t="str">
            <v>미해당</v>
          </cell>
          <cell r="J796" t="str">
            <v>미해당</v>
          </cell>
          <cell r="K796" t="str">
            <v>미해당</v>
          </cell>
          <cell r="L796" t="str">
            <v xml:space="preserve"> </v>
          </cell>
        </row>
        <row r="797">
          <cell r="A797">
            <v>8303</v>
          </cell>
          <cell r="B797" t="str">
            <v>전라북도</v>
          </cell>
          <cell r="C797" t="str">
            <v>기본형</v>
          </cell>
          <cell r="D797" t="str">
            <v>대면방식</v>
          </cell>
          <cell r="E797" t="str">
            <v>청소년수련시설</v>
          </cell>
          <cell r="F797" t="str">
            <v>청소년수련원</v>
          </cell>
          <cell r="G797" t="str">
            <v>모험개척활동</v>
          </cell>
          <cell r="H797" t="str">
            <v>단체모집</v>
          </cell>
          <cell r="I797" t="str">
            <v>해당</v>
          </cell>
          <cell r="J797" t="str">
            <v>해당</v>
          </cell>
          <cell r="K797" t="str">
            <v>해당</v>
          </cell>
          <cell r="L797" t="str">
            <v xml:space="preserve">그 밖의 활동 하강레포츠 </v>
          </cell>
        </row>
        <row r="798">
          <cell r="A798">
            <v>8304</v>
          </cell>
          <cell r="B798" t="str">
            <v>전라북도</v>
          </cell>
          <cell r="C798" t="str">
            <v>기본형</v>
          </cell>
          <cell r="D798" t="str">
            <v>대면방식</v>
          </cell>
          <cell r="E798" t="str">
            <v>청소년수련시설</v>
          </cell>
          <cell r="F798" t="str">
            <v>청소년수련원</v>
          </cell>
          <cell r="G798" t="str">
            <v>모험개척활동</v>
          </cell>
          <cell r="H798" t="str">
            <v>단체모집</v>
          </cell>
          <cell r="I798" t="str">
            <v>해당</v>
          </cell>
          <cell r="J798" t="str">
            <v>해당</v>
          </cell>
          <cell r="K798" t="str">
            <v>해당</v>
          </cell>
          <cell r="L798" t="str">
            <v xml:space="preserve">그 밖의 활동 하강레포츠 </v>
          </cell>
        </row>
        <row r="799">
          <cell r="A799">
            <v>8305</v>
          </cell>
          <cell r="B799" t="str">
            <v>충청남도</v>
          </cell>
          <cell r="C799" t="str">
            <v>학단형</v>
          </cell>
          <cell r="D799" t="str">
            <v>대면방식</v>
          </cell>
          <cell r="E799" t="str">
            <v>청소년수련시설</v>
          </cell>
          <cell r="F799" t="str">
            <v>청소년수련원</v>
          </cell>
          <cell r="G799" t="str">
            <v>건강·보건활동</v>
          </cell>
          <cell r="H799" t="str">
            <v>단체모집</v>
          </cell>
          <cell r="I799" t="str">
            <v>해당</v>
          </cell>
          <cell r="J799" t="str">
            <v>해당</v>
          </cell>
          <cell r="K799" t="str">
            <v>해당</v>
          </cell>
          <cell r="L799" t="str">
            <v xml:space="preserve">그 밖의 활동 하강레포츠 </v>
          </cell>
        </row>
        <row r="800">
          <cell r="A800">
            <v>8306</v>
          </cell>
          <cell r="B800" t="str">
            <v>충청남도</v>
          </cell>
          <cell r="C800" t="str">
            <v>학단형</v>
          </cell>
          <cell r="D800" t="str">
            <v>대면방식</v>
          </cell>
          <cell r="E800" t="str">
            <v>청소년수련시설</v>
          </cell>
          <cell r="F800" t="str">
            <v>청소년수련관</v>
          </cell>
          <cell r="G800" t="str">
            <v>자기(인성)계발활동</v>
          </cell>
          <cell r="H800" t="str">
            <v>단체모집</v>
          </cell>
          <cell r="I800" t="str">
            <v>해당</v>
          </cell>
          <cell r="J800" t="str">
            <v>해당</v>
          </cell>
          <cell r="K800" t="str">
            <v>미해당</v>
          </cell>
          <cell r="L800" t="str">
            <v xml:space="preserve"> </v>
          </cell>
        </row>
        <row r="801">
          <cell r="A801">
            <v>8307</v>
          </cell>
          <cell r="B801" t="str">
            <v>충청북도</v>
          </cell>
          <cell r="C801" t="str">
            <v>학단형</v>
          </cell>
          <cell r="D801" t="str">
            <v>대면방식</v>
          </cell>
          <cell r="E801" t="str">
            <v>청소년수련시설</v>
          </cell>
          <cell r="F801" t="str">
            <v>청소년수련원</v>
          </cell>
          <cell r="G801" t="str">
            <v>자기(인성)계발활동</v>
          </cell>
          <cell r="H801" t="str">
            <v>단체모집</v>
          </cell>
          <cell r="I801" t="str">
            <v>해당</v>
          </cell>
          <cell r="J801" t="str">
            <v>해당</v>
          </cell>
          <cell r="K801" t="str">
            <v>미해당</v>
          </cell>
          <cell r="L801" t="str">
            <v xml:space="preserve"> </v>
          </cell>
        </row>
        <row r="802">
          <cell r="A802">
            <v>8308</v>
          </cell>
          <cell r="B802" t="str">
            <v>충청북도</v>
          </cell>
          <cell r="C802" t="str">
            <v>학단형</v>
          </cell>
          <cell r="D802" t="str">
            <v>대면방식</v>
          </cell>
          <cell r="E802" t="str">
            <v>청소년수련시설</v>
          </cell>
          <cell r="F802" t="str">
            <v>청소년수련원</v>
          </cell>
          <cell r="G802" t="str">
            <v>자기(인성)계발활동</v>
          </cell>
          <cell r="H802" t="str">
            <v>단체모집</v>
          </cell>
          <cell r="I802" t="str">
            <v>해당</v>
          </cell>
          <cell r="J802" t="str">
            <v>해당</v>
          </cell>
          <cell r="K802" t="str">
            <v>미해당</v>
          </cell>
          <cell r="L802" t="str">
            <v xml:space="preserve"> </v>
          </cell>
        </row>
        <row r="803">
          <cell r="A803">
            <v>8309</v>
          </cell>
          <cell r="B803" t="str">
            <v>충청북도</v>
          </cell>
          <cell r="C803" t="str">
            <v>학단형</v>
          </cell>
          <cell r="D803" t="str">
            <v>대면방식</v>
          </cell>
          <cell r="E803" t="str">
            <v>청소년수련시설</v>
          </cell>
          <cell r="F803" t="str">
            <v>청소년수련원</v>
          </cell>
          <cell r="G803" t="str">
            <v>모험개척활동</v>
          </cell>
          <cell r="H803" t="str">
            <v>단체모집</v>
          </cell>
          <cell r="I803" t="str">
            <v>해당</v>
          </cell>
          <cell r="J803" t="str">
            <v>해당</v>
          </cell>
          <cell r="K803" t="str">
            <v>미해당</v>
          </cell>
          <cell r="L803" t="str">
            <v xml:space="preserve"> </v>
          </cell>
        </row>
        <row r="804">
          <cell r="A804">
            <v>8310</v>
          </cell>
          <cell r="B804" t="str">
            <v>충청북도</v>
          </cell>
          <cell r="C804" t="str">
            <v>학단형</v>
          </cell>
          <cell r="D804" t="str">
            <v>대면방식</v>
          </cell>
          <cell r="E804" t="str">
            <v>청소년수련시설</v>
          </cell>
          <cell r="F804" t="str">
            <v>청소년수련원</v>
          </cell>
          <cell r="G804" t="str">
            <v>자기(인성)계발활동</v>
          </cell>
          <cell r="H804" t="str">
            <v>단체모집</v>
          </cell>
          <cell r="I804" t="str">
            <v>해당</v>
          </cell>
          <cell r="J804" t="str">
            <v>해당</v>
          </cell>
          <cell r="K804" t="str">
            <v>해당</v>
          </cell>
          <cell r="L804" t="str">
            <v xml:space="preserve">그 밖의 활동 사고위험이 높은 청소년수련활동 </v>
          </cell>
        </row>
        <row r="805">
          <cell r="A805">
            <v>8311</v>
          </cell>
          <cell r="B805" t="str">
            <v>충청북도</v>
          </cell>
          <cell r="C805" t="str">
            <v>학단형</v>
          </cell>
          <cell r="D805" t="str">
            <v>대면방식</v>
          </cell>
          <cell r="E805" t="str">
            <v>청소년수련시설</v>
          </cell>
          <cell r="F805" t="str">
            <v>청소년수련원</v>
          </cell>
          <cell r="G805" t="str">
            <v>자기(인성)계발활동</v>
          </cell>
          <cell r="H805" t="str">
            <v>단체모집</v>
          </cell>
          <cell r="I805" t="str">
            <v>해당</v>
          </cell>
          <cell r="J805" t="str">
            <v>해당</v>
          </cell>
          <cell r="K805" t="str">
            <v>해당</v>
          </cell>
          <cell r="L805" t="str">
            <v xml:space="preserve">그 밖의 활동 사고위험이 높은 청소년수련활동 </v>
          </cell>
        </row>
        <row r="806">
          <cell r="A806">
            <v>8312</v>
          </cell>
          <cell r="B806" t="str">
            <v>충청북도</v>
          </cell>
          <cell r="C806" t="str">
            <v>학단형</v>
          </cell>
          <cell r="D806" t="str">
            <v>대면방식</v>
          </cell>
          <cell r="E806" t="str">
            <v>청소년수련시설</v>
          </cell>
          <cell r="F806" t="str">
            <v>청소년수련원</v>
          </cell>
          <cell r="G806" t="str">
            <v>자기(인성)계발활동</v>
          </cell>
          <cell r="H806" t="str">
            <v>단체모집</v>
          </cell>
          <cell r="I806" t="str">
            <v>해당</v>
          </cell>
          <cell r="J806" t="str">
            <v>해당</v>
          </cell>
          <cell r="K806" t="str">
            <v>해당</v>
          </cell>
          <cell r="L806" t="str">
            <v xml:space="preserve">그 밖의 활동 사고위험이 높은 청소년수련활동 </v>
          </cell>
        </row>
        <row r="807">
          <cell r="A807">
            <v>8313</v>
          </cell>
          <cell r="B807" t="str">
            <v>충청북도</v>
          </cell>
          <cell r="C807" t="str">
            <v>학단형</v>
          </cell>
          <cell r="D807" t="str">
            <v>대면방식</v>
          </cell>
          <cell r="E807" t="str">
            <v>청소년수련시설</v>
          </cell>
          <cell r="F807" t="str">
            <v>청소년수련원</v>
          </cell>
          <cell r="G807" t="str">
            <v>모험개척활동</v>
          </cell>
          <cell r="H807" t="str">
            <v>단체모집</v>
          </cell>
          <cell r="I807" t="str">
            <v>해당</v>
          </cell>
          <cell r="J807" t="str">
            <v>해당</v>
          </cell>
          <cell r="K807" t="str">
            <v>해당</v>
          </cell>
          <cell r="L807" t="str">
            <v xml:space="preserve">그 밖의 활동 사고위험이 높은 청소년수련활동 </v>
          </cell>
        </row>
        <row r="808">
          <cell r="A808">
            <v>8314</v>
          </cell>
          <cell r="B808" t="str">
            <v>충청북도</v>
          </cell>
          <cell r="C808" t="str">
            <v>학단형</v>
          </cell>
          <cell r="D808" t="str">
            <v>대면방식</v>
          </cell>
          <cell r="E808" t="str">
            <v>청소년수련시설</v>
          </cell>
          <cell r="F808" t="str">
            <v>청소년수련원</v>
          </cell>
          <cell r="G808" t="str">
            <v>모험개척활동</v>
          </cell>
          <cell r="H808" t="str">
            <v>단체모집</v>
          </cell>
          <cell r="I808" t="str">
            <v>해당</v>
          </cell>
          <cell r="J808" t="str">
            <v>해당</v>
          </cell>
          <cell r="K808" t="str">
            <v>해당</v>
          </cell>
          <cell r="L808" t="str">
            <v xml:space="preserve">그 밖의 활동 사고위험이 높은 청소년수련활동 </v>
          </cell>
        </row>
        <row r="809">
          <cell r="A809">
            <v>8315</v>
          </cell>
          <cell r="B809" t="str">
            <v>경기도</v>
          </cell>
          <cell r="C809" t="str">
            <v>기본형</v>
          </cell>
          <cell r="D809" t="str">
            <v>대면방식</v>
          </cell>
          <cell r="E809" t="str">
            <v>일반</v>
          </cell>
          <cell r="F809" t="str">
            <v>개인사업</v>
          </cell>
          <cell r="G809" t="str">
            <v>기타</v>
          </cell>
          <cell r="H809" t="str">
            <v>단체모집</v>
          </cell>
          <cell r="I809" t="str">
            <v>미해당</v>
          </cell>
          <cell r="J809" t="str">
            <v>미해당</v>
          </cell>
          <cell r="K809" t="str">
            <v>미해당</v>
          </cell>
          <cell r="L809" t="str">
            <v xml:space="preserve"> </v>
          </cell>
        </row>
        <row r="810">
          <cell r="A810">
            <v>8316</v>
          </cell>
          <cell r="B810" t="str">
            <v>경기도</v>
          </cell>
          <cell r="C810" t="str">
            <v>학단형</v>
          </cell>
          <cell r="D810" t="str">
            <v>대면방식</v>
          </cell>
          <cell r="E810" t="str">
            <v>청소년수련시설</v>
          </cell>
          <cell r="F810" t="str">
            <v>청소년수련원</v>
          </cell>
          <cell r="G810" t="str">
            <v>자기(인성)계발활동</v>
          </cell>
          <cell r="H810" t="str">
            <v>단체모집</v>
          </cell>
          <cell r="I810" t="str">
            <v>해당</v>
          </cell>
          <cell r="J810" t="str">
            <v>해당</v>
          </cell>
          <cell r="K810" t="str">
            <v>미해당</v>
          </cell>
          <cell r="L810" t="str">
            <v xml:space="preserve"> </v>
          </cell>
        </row>
        <row r="811">
          <cell r="A811">
            <v>8317</v>
          </cell>
          <cell r="B811" t="str">
            <v>경기도</v>
          </cell>
          <cell r="C811" t="str">
            <v>학단형</v>
          </cell>
          <cell r="D811" t="str">
            <v>대면방식</v>
          </cell>
          <cell r="E811" t="str">
            <v>청소년수련시설</v>
          </cell>
          <cell r="F811" t="str">
            <v>청소년수련원</v>
          </cell>
          <cell r="G811" t="str">
            <v>자기(인성)계발활동</v>
          </cell>
          <cell r="H811" t="str">
            <v>단체모집</v>
          </cell>
          <cell r="I811" t="str">
            <v>해당</v>
          </cell>
          <cell r="J811" t="str">
            <v>해당</v>
          </cell>
          <cell r="K811" t="str">
            <v>해당</v>
          </cell>
          <cell r="L811" t="str">
            <v xml:space="preserve">그 밖의 활동 하강레포츠 </v>
          </cell>
        </row>
        <row r="812">
          <cell r="A812">
            <v>8320</v>
          </cell>
          <cell r="B812" t="str">
            <v>경상남도</v>
          </cell>
          <cell r="C812" t="str">
            <v>학단형</v>
          </cell>
          <cell r="D812" t="str">
            <v>대면방식</v>
          </cell>
          <cell r="E812" t="str">
            <v>청소년수련시설</v>
          </cell>
          <cell r="F812" t="str">
            <v>유스호스텔</v>
          </cell>
          <cell r="G812" t="str">
            <v>직업체험활동</v>
          </cell>
          <cell r="H812" t="str">
            <v>단체모집</v>
          </cell>
          <cell r="I812" t="str">
            <v>해당</v>
          </cell>
          <cell r="J812" t="str">
            <v>해당</v>
          </cell>
          <cell r="K812" t="str">
            <v>미해당</v>
          </cell>
          <cell r="L812" t="str">
            <v xml:space="preserve"> </v>
          </cell>
        </row>
        <row r="813">
          <cell r="A813">
            <v>8321</v>
          </cell>
          <cell r="B813" t="str">
            <v>경상남도</v>
          </cell>
          <cell r="C813" t="str">
            <v>학단형</v>
          </cell>
          <cell r="D813" t="str">
            <v>대면방식</v>
          </cell>
          <cell r="E813" t="str">
            <v>청소년수련시설</v>
          </cell>
          <cell r="F813" t="str">
            <v>유스호스텔</v>
          </cell>
          <cell r="G813" t="str">
            <v>자기(인성)계발활동</v>
          </cell>
          <cell r="H813" t="str">
            <v>단체모집</v>
          </cell>
          <cell r="I813" t="str">
            <v>해당</v>
          </cell>
          <cell r="J813" t="str">
            <v>해당</v>
          </cell>
          <cell r="K813" t="str">
            <v>미해당</v>
          </cell>
          <cell r="L813" t="str">
            <v xml:space="preserve"> </v>
          </cell>
        </row>
        <row r="814">
          <cell r="A814">
            <v>8322</v>
          </cell>
          <cell r="B814" t="str">
            <v>경상남도</v>
          </cell>
          <cell r="C814" t="str">
            <v>학단형</v>
          </cell>
          <cell r="D814" t="str">
            <v>대면방식</v>
          </cell>
          <cell r="E814" t="str">
            <v>청소년수련시설</v>
          </cell>
          <cell r="F814" t="str">
            <v>청소년수련원</v>
          </cell>
          <cell r="G814" t="str">
            <v>과학정보활동</v>
          </cell>
          <cell r="H814" t="str">
            <v>단체모집</v>
          </cell>
          <cell r="I814" t="str">
            <v>해당</v>
          </cell>
          <cell r="J814" t="str">
            <v>해당</v>
          </cell>
          <cell r="K814" t="str">
            <v>해당</v>
          </cell>
          <cell r="L814" t="str">
            <v xml:space="preserve">그 밖의 활동 하강레포츠 </v>
          </cell>
        </row>
        <row r="815">
          <cell r="A815">
            <v>8323</v>
          </cell>
          <cell r="B815" t="str">
            <v>경상남도</v>
          </cell>
          <cell r="C815" t="str">
            <v>학단형</v>
          </cell>
          <cell r="D815" t="str">
            <v>대면방식</v>
          </cell>
          <cell r="E815" t="str">
            <v>청소년수련시설</v>
          </cell>
          <cell r="F815" t="str">
            <v>청소년수련원</v>
          </cell>
          <cell r="G815" t="str">
            <v>자기(인성)계발활동</v>
          </cell>
          <cell r="H815" t="str">
            <v>단체모집</v>
          </cell>
          <cell r="I815" t="str">
            <v>해당</v>
          </cell>
          <cell r="J815" t="str">
            <v>해당</v>
          </cell>
          <cell r="K815" t="str">
            <v>미해당</v>
          </cell>
          <cell r="L815" t="str">
            <v xml:space="preserve"> </v>
          </cell>
        </row>
        <row r="816">
          <cell r="A816">
            <v>8324</v>
          </cell>
          <cell r="B816" t="str">
            <v>경상남도</v>
          </cell>
          <cell r="C816" t="str">
            <v>학단형</v>
          </cell>
          <cell r="D816" t="str">
            <v>대면방식</v>
          </cell>
          <cell r="E816" t="str">
            <v>청소년수련시설</v>
          </cell>
          <cell r="F816" t="str">
            <v>청소년수련원</v>
          </cell>
          <cell r="G816" t="str">
            <v>자기(인성)계발활동</v>
          </cell>
          <cell r="H816" t="str">
            <v>단체모집</v>
          </cell>
          <cell r="I816" t="str">
            <v>해당</v>
          </cell>
          <cell r="J816" t="str">
            <v>해당</v>
          </cell>
          <cell r="K816" t="str">
            <v>해당</v>
          </cell>
          <cell r="L816" t="str">
            <v xml:space="preserve">수상활동 고무보트 </v>
          </cell>
        </row>
        <row r="817">
          <cell r="A817">
            <v>8326</v>
          </cell>
          <cell r="B817" t="str">
            <v>경상북도</v>
          </cell>
          <cell r="C817" t="str">
            <v>학단형</v>
          </cell>
          <cell r="D817" t="str">
            <v>대면방식</v>
          </cell>
          <cell r="E817" t="str">
            <v>청소년수련시설</v>
          </cell>
          <cell r="F817" t="str">
            <v>청소년수련원</v>
          </cell>
          <cell r="G817" t="str">
            <v>자기(인성)계발활동</v>
          </cell>
          <cell r="H817" t="str">
            <v>단체모집</v>
          </cell>
          <cell r="I817" t="str">
            <v>해당</v>
          </cell>
          <cell r="J817" t="str">
            <v>해당</v>
          </cell>
          <cell r="K817" t="str">
            <v>해당</v>
          </cell>
          <cell r="L817" t="str">
            <v xml:space="preserve">그 밖의 활동 하강레포츠 </v>
          </cell>
        </row>
        <row r="818">
          <cell r="A818">
            <v>8327</v>
          </cell>
          <cell r="B818" t="str">
            <v>경상북도</v>
          </cell>
          <cell r="C818" t="str">
            <v>학단형</v>
          </cell>
          <cell r="D818" t="str">
            <v>대면방식</v>
          </cell>
          <cell r="E818" t="str">
            <v>청소년수련시설</v>
          </cell>
          <cell r="F818" t="str">
            <v>청소년수련원</v>
          </cell>
          <cell r="G818" t="str">
            <v>자기(인성)계발활동</v>
          </cell>
          <cell r="H818" t="str">
            <v>단체모집</v>
          </cell>
          <cell r="I818" t="str">
            <v>해당</v>
          </cell>
          <cell r="J818" t="str">
            <v>해당</v>
          </cell>
          <cell r="K818" t="str">
            <v>해당</v>
          </cell>
          <cell r="L818" t="str">
            <v xml:space="preserve">그 밖의 활동 하강레포츠 </v>
          </cell>
        </row>
        <row r="819">
          <cell r="A819">
            <v>8329</v>
          </cell>
          <cell r="B819" t="str">
            <v>대구광역시</v>
          </cell>
          <cell r="C819" t="str">
            <v>기본형</v>
          </cell>
          <cell r="D819" t="str">
            <v>대면방식</v>
          </cell>
          <cell r="E819" t="str">
            <v>청소년수련시설</v>
          </cell>
          <cell r="F819" t="str">
            <v>청소년수련관</v>
          </cell>
          <cell r="G819" t="str">
            <v>건강·보건활동</v>
          </cell>
          <cell r="H819" t="str">
            <v>개별모집</v>
          </cell>
          <cell r="I819" t="str">
            <v>미해당</v>
          </cell>
          <cell r="J819" t="str">
            <v>미해당</v>
          </cell>
          <cell r="K819" t="str">
            <v>미해당</v>
          </cell>
          <cell r="L819" t="str">
            <v xml:space="preserve"> </v>
          </cell>
        </row>
        <row r="820">
          <cell r="A820">
            <v>8330</v>
          </cell>
          <cell r="B820" t="str">
            <v>대구광역시</v>
          </cell>
          <cell r="C820" t="str">
            <v>기본형</v>
          </cell>
          <cell r="D820" t="str">
            <v>대면방식</v>
          </cell>
          <cell r="E820" t="str">
            <v>청소년수련시설</v>
          </cell>
          <cell r="F820" t="str">
            <v>청소년수련관</v>
          </cell>
          <cell r="G820" t="str">
            <v>자기(인성)계발활동</v>
          </cell>
          <cell r="H820" t="str">
            <v>개별모집</v>
          </cell>
          <cell r="I820" t="str">
            <v>미해당</v>
          </cell>
          <cell r="J820" t="str">
            <v>미해당</v>
          </cell>
          <cell r="K820" t="str">
            <v>미해당</v>
          </cell>
          <cell r="L820" t="str">
            <v xml:space="preserve"> </v>
          </cell>
        </row>
        <row r="821">
          <cell r="A821">
            <v>8331</v>
          </cell>
          <cell r="B821" t="str">
            <v>대구광역시</v>
          </cell>
          <cell r="C821" t="str">
            <v>기본형</v>
          </cell>
          <cell r="D821" t="str">
            <v>대면방식</v>
          </cell>
          <cell r="E821" t="str">
            <v>청소년수련시설</v>
          </cell>
          <cell r="F821" t="str">
            <v>청소년수련관</v>
          </cell>
          <cell r="G821" t="str">
            <v>환경보존활동</v>
          </cell>
          <cell r="H821" t="str">
            <v>개별모집</v>
          </cell>
          <cell r="I821" t="str">
            <v>미해당</v>
          </cell>
          <cell r="J821" t="str">
            <v>미해당</v>
          </cell>
          <cell r="K821" t="str">
            <v>미해당</v>
          </cell>
          <cell r="L821" t="str">
            <v xml:space="preserve"> </v>
          </cell>
        </row>
        <row r="822">
          <cell r="A822">
            <v>8334</v>
          </cell>
          <cell r="B822" t="str">
            <v>대전광역시</v>
          </cell>
          <cell r="C822" t="str">
            <v>학단형</v>
          </cell>
          <cell r="D822" t="str">
            <v>대면방식</v>
          </cell>
          <cell r="E822" t="str">
            <v>청소년수련시설</v>
          </cell>
          <cell r="F822" t="str">
            <v>청소년수련원</v>
          </cell>
          <cell r="G822" t="str">
            <v>기타</v>
          </cell>
          <cell r="H822" t="str">
            <v>단체모집</v>
          </cell>
          <cell r="I822" t="str">
            <v>해당</v>
          </cell>
          <cell r="J822" t="str">
            <v>해당</v>
          </cell>
          <cell r="K822" t="str">
            <v>미해당</v>
          </cell>
          <cell r="L822" t="str">
            <v xml:space="preserve"> </v>
          </cell>
        </row>
        <row r="823">
          <cell r="A823">
            <v>8335</v>
          </cell>
          <cell r="B823" t="str">
            <v>대전광역시</v>
          </cell>
          <cell r="C823" t="str">
            <v>학단형</v>
          </cell>
          <cell r="D823" t="str">
            <v>대면방식</v>
          </cell>
          <cell r="E823" t="str">
            <v>청소년수련시설</v>
          </cell>
          <cell r="F823" t="str">
            <v>청소년수련원</v>
          </cell>
          <cell r="G823" t="str">
            <v>기타</v>
          </cell>
          <cell r="H823" t="str">
            <v>단체모집</v>
          </cell>
          <cell r="I823" t="str">
            <v>해당</v>
          </cell>
          <cell r="J823" t="str">
            <v>해당</v>
          </cell>
          <cell r="K823" t="str">
            <v>해당</v>
          </cell>
          <cell r="L823" t="str">
            <v xml:space="preserve">그 밖의 활동 하강레포츠 </v>
          </cell>
        </row>
        <row r="824">
          <cell r="A824">
            <v>8336</v>
          </cell>
          <cell r="B824" t="str">
            <v>대전광역시</v>
          </cell>
          <cell r="C824" t="str">
            <v>학단형</v>
          </cell>
          <cell r="D824" t="str">
            <v>대면방식</v>
          </cell>
          <cell r="E824" t="str">
            <v>청소년수련시설</v>
          </cell>
          <cell r="F824" t="str">
            <v>청소년수련원</v>
          </cell>
          <cell r="G824" t="str">
            <v>기타</v>
          </cell>
          <cell r="H824" t="str">
            <v>단체모집</v>
          </cell>
          <cell r="I824" t="str">
            <v>해당</v>
          </cell>
          <cell r="J824" t="str">
            <v>해당</v>
          </cell>
          <cell r="K824" t="str">
            <v>해당</v>
          </cell>
          <cell r="L824" t="str">
            <v xml:space="preserve">그 밖의 활동 하강레포츠 </v>
          </cell>
        </row>
        <row r="825">
          <cell r="A825">
            <v>8337</v>
          </cell>
          <cell r="B825" t="str">
            <v>대전광역시</v>
          </cell>
          <cell r="C825" t="str">
            <v>학단형</v>
          </cell>
          <cell r="D825" t="str">
            <v>대면방식</v>
          </cell>
          <cell r="E825" t="str">
            <v>청소년수련시설</v>
          </cell>
          <cell r="F825" t="str">
            <v>청소년수련원</v>
          </cell>
          <cell r="G825" t="str">
            <v>기타</v>
          </cell>
          <cell r="H825" t="str">
            <v>단체모집</v>
          </cell>
          <cell r="I825" t="str">
            <v>해당</v>
          </cell>
          <cell r="J825" t="str">
            <v>해당</v>
          </cell>
          <cell r="K825" t="str">
            <v>미해당</v>
          </cell>
          <cell r="L825" t="str">
            <v xml:space="preserve"> </v>
          </cell>
        </row>
        <row r="826">
          <cell r="A826">
            <v>8342</v>
          </cell>
          <cell r="B826" t="str">
            <v>전라북도</v>
          </cell>
          <cell r="C826" t="str">
            <v>학단형</v>
          </cell>
          <cell r="D826" t="str">
            <v>대면방식</v>
          </cell>
          <cell r="E826" t="str">
            <v>청소년수련시설</v>
          </cell>
          <cell r="F826" t="str">
            <v>청소년수련관</v>
          </cell>
          <cell r="G826" t="str">
            <v>자기(인성)계발활동</v>
          </cell>
          <cell r="H826" t="str">
            <v>단체모집</v>
          </cell>
          <cell r="I826" t="str">
            <v>미해당</v>
          </cell>
          <cell r="J826" t="str">
            <v>미해당</v>
          </cell>
          <cell r="K826" t="str">
            <v>미해당</v>
          </cell>
          <cell r="L826" t="str">
            <v xml:space="preserve"> </v>
          </cell>
        </row>
        <row r="827">
          <cell r="A827">
            <v>8343</v>
          </cell>
          <cell r="B827" t="str">
            <v>전라북도</v>
          </cell>
          <cell r="C827" t="str">
            <v>학단형</v>
          </cell>
          <cell r="D827" t="str">
            <v>대면방식</v>
          </cell>
          <cell r="E827" t="str">
            <v>청소년수련시설</v>
          </cell>
          <cell r="F827" t="str">
            <v>청소년수련관</v>
          </cell>
          <cell r="G827" t="str">
            <v>자기(인성)계발활동</v>
          </cell>
          <cell r="H827" t="str">
            <v>단체모집</v>
          </cell>
          <cell r="I827" t="str">
            <v>미해당</v>
          </cell>
          <cell r="J827" t="str">
            <v>미해당</v>
          </cell>
          <cell r="K827" t="str">
            <v>미해당</v>
          </cell>
          <cell r="L827" t="str">
            <v xml:space="preserve"> </v>
          </cell>
        </row>
        <row r="828">
          <cell r="A828">
            <v>8346</v>
          </cell>
          <cell r="B828" t="str">
            <v>경기도</v>
          </cell>
          <cell r="C828" t="str">
            <v>학단형</v>
          </cell>
          <cell r="D828" t="str">
            <v>대면방식</v>
          </cell>
          <cell r="E828" t="str">
            <v>청소년수련시설</v>
          </cell>
          <cell r="F828" t="str">
            <v>청소년수련원</v>
          </cell>
          <cell r="G828" t="str">
            <v>직업체험활동</v>
          </cell>
          <cell r="H828" t="str">
            <v>단체모집</v>
          </cell>
          <cell r="I828" t="str">
            <v>해당</v>
          </cell>
          <cell r="J828" t="str">
            <v>해당</v>
          </cell>
          <cell r="K828" t="str">
            <v>해당</v>
          </cell>
          <cell r="L828" t="str">
            <v xml:space="preserve">그 밖의 활동 하강레포츠 </v>
          </cell>
        </row>
        <row r="829">
          <cell r="A829">
            <v>8347</v>
          </cell>
          <cell r="B829" t="str">
            <v>경기도</v>
          </cell>
          <cell r="C829" t="str">
            <v>학단형</v>
          </cell>
          <cell r="D829" t="str">
            <v>대면방식</v>
          </cell>
          <cell r="E829" t="str">
            <v>청소년수련시설</v>
          </cell>
          <cell r="F829" t="str">
            <v>청소년수련원</v>
          </cell>
          <cell r="G829" t="str">
            <v>직업체험활동</v>
          </cell>
          <cell r="H829" t="str">
            <v>단체모집</v>
          </cell>
          <cell r="I829" t="str">
            <v>해당</v>
          </cell>
          <cell r="J829" t="str">
            <v>해당</v>
          </cell>
          <cell r="K829" t="str">
            <v>해당</v>
          </cell>
          <cell r="L829" t="str">
            <v xml:space="preserve">그 밖의 활동 하강레포츠 </v>
          </cell>
        </row>
        <row r="830">
          <cell r="A830">
            <v>8348</v>
          </cell>
          <cell r="B830" t="str">
            <v>경기도</v>
          </cell>
          <cell r="C830" t="str">
            <v>기본형</v>
          </cell>
          <cell r="D830" t="str">
            <v>대면방식 또는 비대면방식</v>
          </cell>
          <cell r="E830" t="str">
            <v>청소년수련시설</v>
          </cell>
          <cell r="F830" t="str">
            <v>청소년문화의집</v>
          </cell>
          <cell r="G830" t="str">
            <v>환경보존활동</v>
          </cell>
          <cell r="H830" t="str">
            <v>개별모집</v>
          </cell>
          <cell r="I830" t="str">
            <v>미해당</v>
          </cell>
          <cell r="J830" t="str">
            <v>미해당</v>
          </cell>
          <cell r="K830" t="str">
            <v>미해당</v>
          </cell>
          <cell r="L830" t="str">
            <v xml:space="preserve"> </v>
          </cell>
        </row>
        <row r="831">
          <cell r="A831">
            <v>8349</v>
          </cell>
          <cell r="B831" t="str">
            <v>경기도</v>
          </cell>
          <cell r="C831" t="str">
            <v>기본형</v>
          </cell>
          <cell r="D831" t="str">
            <v>대면방식</v>
          </cell>
          <cell r="E831" t="str">
            <v>청소년보호복지시설</v>
          </cell>
          <cell r="F831" t="str">
            <v>청소년(상담)지원센터</v>
          </cell>
          <cell r="G831" t="str">
            <v>직업체험활동</v>
          </cell>
          <cell r="H831" t="str">
            <v>단체모집</v>
          </cell>
          <cell r="I831" t="str">
            <v>미해당</v>
          </cell>
          <cell r="J831" t="str">
            <v>미해당</v>
          </cell>
          <cell r="K831" t="str">
            <v>미해당</v>
          </cell>
          <cell r="L831" t="str">
            <v xml:space="preserve"> </v>
          </cell>
        </row>
        <row r="832">
          <cell r="A832">
            <v>8350</v>
          </cell>
          <cell r="B832" t="str">
            <v>충청북도</v>
          </cell>
          <cell r="C832" t="str">
            <v>학단형</v>
          </cell>
          <cell r="D832" t="str">
            <v>대면방식</v>
          </cell>
          <cell r="E832" t="str">
            <v>청소년수련시설</v>
          </cell>
          <cell r="F832" t="str">
            <v>청소년수련원</v>
          </cell>
          <cell r="G832" t="str">
            <v>자기(인성)계발활동</v>
          </cell>
          <cell r="H832" t="str">
            <v>단체모집</v>
          </cell>
          <cell r="I832" t="str">
            <v>해당</v>
          </cell>
          <cell r="J832" t="str">
            <v>해당</v>
          </cell>
          <cell r="K832" t="str">
            <v>미해당</v>
          </cell>
          <cell r="L832" t="str">
            <v xml:space="preserve"> </v>
          </cell>
        </row>
        <row r="833">
          <cell r="A833">
            <v>8364</v>
          </cell>
          <cell r="B833" t="str">
            <v>전라북도</v>
          </cell>
          <cell r="C833" t="str">
            <v>학단형</v>
          </cell>
          <cell r="D833" t="str">
            <v>대면방식</v>
          </cell>
          <cell r="E833" t="str">
            <v>청소년수련시설</v>
          </cell>
          <cell r="F833" t="str">
            <v>청소년수련원</v>
          </cell>
          <cell r="G833" t="str">
            <v>모험개척활동</v>
          </cell>
          <cell r="H833" t="str">
            <v>단체모집</v>
          </cell>
          <cell r="I833" t="str">
            <v>해당</v>
          </cell>
          <cell r="J833" t="str">
            <v>해당</v>
          </cell>
          <cell r="K833" t="str">
            <v>미해당</v>
          </cell>
          <cell r="L833" t="str">
            <v xml:space="preserve"> </v>
          </cell>
        </row>
        <row r="834">
          <cell r="A834">
            <v>8365</v>
          </cell>
          <cell r="B834" t="str">
            <v>전라북도</v>
          </cell>
          <cell r="C834" t="str">
            <v>학단형</v>
          </cell>
          <cell r="D834" t="str">
            <v>대면방식</v>
          </cell>
          <cell r="E834" t="str">
            <v>청소년수련시설</v>
          </cell>
          <cell r="F834" t="str">
            <v>청소년수련원</v>
          </cell>
          <cell r="G834" t="str">
            <v>모험개척활동</v>
          </cell>
          <cell r="H834" t="str">
            <v>단체모집</v>
          </cell>
          <cell r="I834" t="str">
            <v>해당</v>
          </cell>
          <cell r="J834" t="str">
            <v>해당</v>
          </cell>
          <cell r="K834" t="str">
            <v>미해당</v>
          </cell>
          <cell r="L834" t="str">
            <v xml:space="preserve"> </v>
          </cell>
        </row>
        <row r="835">
          <cell r="A835">
            <v>8367</v>
          </cell>
          <cell r="B835" t="str">
            <v>경기도</v>
          </cell>
          <cell r="C835" t="str">
            <v>기본형</v>
          </cell>
          <cell r="D835" t="str">
            <v>대면방식 또는 대면+비대면방식</v>
          </cell>
          <cell r="E835" t="str">
            <v>일반</v>
          </cell>
          <cell r="F835" t="str">
            <v>영리법인</v>
          </cell>
          <cell r="G835" t="str">
            <v>직업체험활동</v>
          </cell>
          <cell r="H835" t="str">
            <v>개별모집</v>
          </cell>
          <cell r="I835" t="str">
            <v>미해당</v>
          </cell>
          <cell r="J835" t="str">
            <v>미해당</v>
          </cell>
          <cell r="K835" t="str">
            <v>미해당</v>
          </cell>
          <cell r="L835" t="str">
            <v xml:space="preserve"> </v>
          </cell>
        </row>
        <row r="836">
          <cell r="A836">
            <v>8368</v>
          </cell>
          <cell r="B836" t="str">
            <v>경기도</v>
          </cell>
          <cell r="C836" t="str">
            <v>기본형</v>
          </cell>
          <cell r="D836" t="str">
            <v>대면방식</v>
          </cell>
          <cell r="E836" t="str">
            <v>일반</v>
          </cell>
          <cell r="F836" t="str">
            <v>영리법인</v>
          </cell>
          <cell r="G836" t="str">
            <v>직업체험활동</v>
          </cell>
          <cell r="H836" t="str">
            <v>개별모집</v>
          </cell>
          <cell r="I836" t="str">
            <v>미해당</v>
          </cell>
          <cell r="J836" t="str">
            <v>미해당</v>
          </cell>
          <cell r="K836" t="str">
            <v>미해당</v>
          </cell>
          <cell r="L836" t="str">
            <v xml:space="preserve"> </v>
          </cell>
        </row>
        <row r="837">
          <cell r="A837">
            <v>8369</v>
          </cell>
          <cell r="B837" t="str">
            <v>경기도</v>
          </cell>
          <cell r="C837" t="str">
            <v>기본형</v>
          </cell>
          <cell r="D837" t="str">
            <v>대면방식 또는 대면+비대면방식</v>
          </cell>
          <cell r="E837" t="str">
            <v>일반</v>
          </cell>
          <cell r="F837" t="str">
            <v>영리법인</v>
          </cell>
          <cell r="G837" t="str">
            <v>직업체험활동</v>
          </cell>
          <cell r="H837" t="str">
            <v>개별모집</v>
          </cell>
          <cell r="I837" t="str">
            <v>미해당</v>
          </cell>
          <cell r="J837" t="str">
            <v>미해당</v>
          </cell>
          <cell r="K837" t="str">
            <v>미해당</v>
          </cell>
          <cell r="L837" t="str">
            <v xml:space="preserve"> </v>
          </cell>
        </row>
        <row r="838">
          <cell r="A838">
            <v>8370</v>
          </cell>
          <cell r="B838" t="str">
            <v>경기도</v>
          </cell>
          <cell r="C838" t="str">
            <v>기본형</v>
          </cell>
          <cell r="D838" t="str">
            <v>대면방식 또는 대면+비대면방식</v>
          </cell>
          <cell r="E838" t="str">
            <v>일반</v>
          </cell>
          <cell r="F838" t="str">
            <v>영리법인</v>
          </cell>
          <cell r="G838" t="str">
            <v>직업체험활동</v>
          </cell>
          <cell r="H838" t="str">
            <v>개별모집</v>
          </cell>
          <cell r="I838" t="str">
            <v>미해당</v>
          </cell>
          <cell r="J838" t="str">
            <v>미해당</v>
          </cell>
          <cell r="K838" t="str">
            <v>미해당</v>
          </cell>
          <cell r="L838" t="str">
            <v xml:space="preserve"> </v>
          </cell>
        </row>
        <row r="839">
          <cell r="A839">
            <v>8374</v>
          </cell>
          <cell r="B839" t="str">
            <v>충청북도</v>
          </cell>
          <cell r="C839" t="str">
            <v>학단형</v>
          </cell>
          <cell r="D839" t="str">
            <v>대면방식</v>
          </cell>
          <cell r="E839" t="str">
            <v>청소년수련시설</v>
          </cell>
          <cell r="F839" t="str">
            <v>청소년수련원</v>
          </cell>
          <cell r="G839" t="str">
            <v>자기(인성)계발활동</v>
          </cell>
          <cell r="H839" t="str">
            <v>단체모집</v>
          </cell>
          <cell r="I839" t="str">
            <v>해당</v>
          </cell>
          <cell r="J839" t="str">
            <v>해당</v>
          </cell>
          <cell r="K839" t="str">
            <v>미해당</v>
          </cell>
          <cell r="L839" t="str">
            <v xml:space="preserve"> </v>
          </cell>
        </row>
        <row r="840">
          <cell r="A840">
            <v>8375</v>
          </cell>
          <cell r="B840" t="str">
            <v>경상남도</v>
          </cell>
          <cell r="C840" t="str">
            <v>기본형</v>
          </cell>
          <cell r="D840" t="str">
            <v>대면방식</v>
          </cell>
          <cell r="E840" t="str">
            <v>청소년수련시설</v>
          </cell>
          <cell r="F840" t="str">
            <v>청소년수련관</v>
          </cell>
          <cell r="G840" t="str">
            <v>모험개척활동</v>
          </cell>
          <cell r="H840" t="str">
            <v>개별모집</v>
          </cell>
          <cell r="I840" t="str">
            <v>미해당</v>
          </cell>
          <cell r="J840" t="str">
            <v>미해당</v>
          </cell>
          <cell r="K840" t="str">
            <v>미해당</v>
          </cell>
          <cell r="L840" t="str">
            <v xml:space="preserve"> </v>
          </cell>
        </row>
        <row r="841">
          <cell r="A841">
            <v>8376</v>
          </cell>
          <cell r="B841" t="str">
            <v>충청북도</v>
          </cell>
          <cell r="C841" t="str">
            <v>학단형</v>
          </cell>
          <cell r="D841" t="str">
            <v>대면방식</v>
          </cell>
          <cell r="E841" t="str">
            <v>청소년수련시설</v>
          </cell>
          <cell r="F841" t="str">
            <v>청소년수련원</v>
          </cell>
          <cell r="G841" t="str">
            <v>모험개척활동</v>
          </cell>
          <cell r="H841" t="str">
            <v>단체모집</v>
          </cell>
          <cell r="I841" t="str">
            <v>해당</v>
          </cell>
          <cell r="J841" t="str">
            <v>해당</v>
          </cell>
          <cell r="K841" t="str">
            <v>해당</v>
          </cell>
          <cell r="L841" t="str">
            <v xml:space="preserve">그 밖의 활동 사고위험이 높은 청소년수련활동 </v>
          </cell>
        </row>
        <row r="842">
          <cell r="A842">
            <v>8377</v>
          </cell>
          <cell r="B842" t="str">
            <v>경상북도</v>
          </cell>
          <cell r="C842" t="str">
            <v>학단형</v>
          </cell>
          <cell r="D842" t="str">
            <v>대면방식</v>
          </cell>
          <cell r="E842" t="str">
            <v>청소년수련시설</v>
          </cell>
          <cell r="F842" t="str">
            <v>청소년수련원</v>
          </cell>
          <cell r="G842" t="str">
            <v>자기(인성)계발활동</v>
          </cell>
          <cell r="H842" t="str">
            <v>단체모집</v>
          </cell>
          <cell r="I842" t="str">
            <v>해당</v>
          </cell>
          <cell r="J842" t="str">
            <v>해당</v>
          </cell>
          <cell r="K842" t="str">
            <v>미해당</v>
          </cell>
          <cell r="L842" t="str">
            <v xml:space="preserve"> </v>
          </cell>
        </row>
        <row r="843">
          <cell r="A843">
            <v>8378</v>
          </cell>
          <cell r="B843" t="str">
            <v>경상북도</v>
          </cell>
          <cell r="C843" t="str">
            <v>학단형</v>
          </cell>
          <cell r="D843" t="str">
            <v>대면방식</v>
          </cell>
          <cell r="E843" t="str">
            <v>청소년수련시설</v>
          </cell>
          <cell r="F843" t="str">
            <v>청소년수련원</v>
          </cell>
          <cell r="G843" t="str">
            <v>자기(인성)계발활동</v>
          </cell>
          <cell r="H843" t="str">
            <v>단체모집</v>
          </cell>
          <cell r="I843" t="str">
            <v>해당</v>
          </cell>
          <cell r="J843" t="str">
            <v>해당</v>
          </cell>
          <cell r="K843" t="str">
            <v>미해당</v>
          </cell>
          <cell r="L843" t="str">
            <v xml:space="preserve"> </v>
          </cell>
        </row>
        <row r="844">
          <cell r="A844">
            <v>8379</v>
          </cell>
          <cell r="B844" t="str">
            <v>경상북도</v>
          </cell>
          <cell r="C844" t="str">
            <v>학단형</v>
          </cell>
          <cell r="D844" t="str">
            <v>대면방식</v>
          </cell>
          <cell r="E844" t="str">
            <v>청소년수련시설</v>
          </cell>
          <cell r="F844" t="str">
            <v>청소년수련원</v>
          </cell>
          <cell r="G844" t="str">
            <v>자기(인성)계발활동</v>
          </cell>
          <cell r="H844" t="str">
            <v>단체모집</v>
          </cell>
          <cell r="I844" t="str">
            <v>해당</v>
          </cell>
          <cell r="J844" t="str">
            <v>해당</v>
          </cell>
          <cell r="K844" t="str">
            <v>미해당</v>
          </cell>
          <cell r="L844" t="str">
            <v xml:space="preserve"> </v>
          </cell>
        </row>
        <row r="845">
          <cell r="A845">
            <v>8380</v>
          </cell>
          <cell r="B845" t="str">
            <v>경상북도</v>
          </cell>
          <cell r="C845" t="str">
            <v>학단형</v>
          </cell>
          <cell r="D845" t="str">
            <v>대면방식</v>
          </cell>
          <cell r="E845" t="str">
            <v>청소년수련시설</v>
          </cell>
          <cell r="F845" t="str">
            <v>청소년수련원</v>
          </cell>
          <cell r="G845" t="str">
            <v>자기(인성)계발활동</v>
          </cell>
          <cell r="H845" t="str">
            <v>단체모집</v>
          </cell>
          <cell r="I845" t="str">
            <v>해당</v>
          </cell>
          <cell r="J845" t="str">
            <v>해당</v>
          </cell>
          <cell r="K845" t="str">
            <v>미해당</v>
          </cell>
          <cell r="L845" t="str">
            <v xml:space="preserve"> </v>
          </cell>
        </row>
        <row r="846">
          <cell r="A846">
            <v>8381</v>
          </cell>
          <cell r="B846" t="str">
            <v>경상북도</v>
          </cell>
          <cell r="C846" t="str">
            <v>학단형</v>
          </cell>
          <cell r="D846" t="str">
            <v>대면방식</v>
          </cell>
          <cell r="E846" t="str">
            <v>청소년수련시설</v>
          </cell>
          <cell r="F846" t="str">
            <v>청소년수련원</v>
          </cell>
          <cell r="G846" t="str">
            <v>자기(인성)계발활동</v>
          </cell>
          <cell r="H846" t="str">
            <v>단체모집</v>
          </cell>
          <cell r="I846" t="str">
            <v>해당</v>
          </cell>
          <cell r="J846" t="str">
            <v>해당</v>
          </cell>
          <cell r="K846" t="str">
            <v>미해당</v>
          </cell>
          <cell r="L846" t="str">
            <v xml:space="preserve"> </v>
          </cell>
        </row>
        <row r="847">
          <cell r="A847">
            <v>8382</v>
          </cell>
          <cell r="B847" t="str">
            <v>경상북도</v>
          </cell>
          <cell r="C847" t="str">
            <v>학단형</v>
          </cell>
          <cell r="D847" t="str">
            <v>대면방식</v>
          </cell>
          <cell r="E847" t="str">
            <v>청소년수련시설</v>
          </cell>
          <cell r="F847" t="str">
            <v>청소년수련원</v>
          </cell>
          <cell r="G847" t="str">
            <v>자기(인성)계발활동</v>
          </cell>
          <cell r="H847" t="str">
            <v>단체모집</v>
          </cell>
          <cell r="I847" t="str">
            <v>해당</v>
          </cell>
          <cell r="J847" t="str">
            <v>해당</v>
          </cell>
          <cell r="K847" t="str">
            <v>미해당</v>
          </cell>
          <cell r="L847" t="str">
            <v xml:space="preserve"> </v>
          </cell>
        </row>
        <row r="848">
          <cell r="A848">
            <v>8383</v>
          </cell>
          <cell r="B848" t="str">
            <v>강원특별자치도</v>
          </cell>
          <cell r="C848" t="str">
            <v>기본형</v>
          </cell>
          <cell r="D848" t="str">
            <v>대면방식</v>
          </cell>
          <cell r="E848" t="str">
            <v>청소년수련시설</v>
          </cell>
          <cell r="F848" t="str">
            <v>청소년문화의집</v>
          </cell>
          <cell r="G848" t="str">
            <v>봉사활동</v>
          </cell>
          <cell r="H848" t="str">
            <v>개별모집</v>
          </cell>
          <cell r="I848" t="str">
            <v>미해당</v>
          </cell>
          <cell r="J848" t="str">
            <v>미해당</v>
          </cell>
          <cell r="K848" t="str">
            <v>미해당</v>
          </cell>
          <cell r="L848" t="str">
            <v xml:space="preserve"> </v>
          </cell>
        </row>
        <row r="849">
          <cell r="A849">
            <v>8390</v>
          </cell>
          <cell r="B849" t="str">
            <v>경기도</v>
          </cell>
          <cell r="C849" t="str">
            <v>숙박형</v>
          </cell>
          <cell r="D849" t="str">
            <v>대면방식</v>
          </cell>
          <cell r="E849" t="str">
            <v>청소년수련시설</v>
          </cell>
          <cell r="F849" t="str">
            <v>청소년수련원</v>
          </cell>
          <cell r="G849" t="str">
            <v>자기(인성)계발활동</v>
          </cell>
          <cell r="H849" t="str">
            <v>단체모집</v>
          </cell>
          <cell r="I849" t="str">
            <v>미해당</v>
          </cell>
          <cell r="J849" t="str">
            <v>미해당</v>
          </cell>
          <cell r="K849" t="str">
            <v>미해당</v>
          </cell>
          <cell r="L849" t="str">
            <v xml:space="preserve"> </v>
          </cell>
        </row>
        <row r="850">
          <cell r="A850">
            <v>8391</v>
          </cell>
          <cell r="B850" t="str">
            <v>경기도</v>
          </cell>
          <cell r="C850" t="str">
            <v>기본형</v>
          </cell>
          <cell r="D850" t="str">
            <v>대면방식</v>
          </cell>
          <cell r="E850" t="str">
            <v>일반</v>
          </cell>
          <cell r="F850" t="str">
            <v>영리법인</v>
          </cell>
          <cell r="G850" t="str">
            <v>건강·보건활동</v>
          </cell>
          <cell r="H850" t="str">
            <v>단체모집</v>
          </cell>
          <cell r="I850" t="str">
            <v>미해당</v>
          </cell>
          <cell r="J850" t="str">
            <v>미해당</v>
          </cell>
          <cell r="K850" t="str">
            <v>미해당</v>
          </cell>
          <cell r="L850" t="str">
            <v xml:space="preserve"> </v>
          </cell>
        </row>
        <row r="851">
          <cell r="A851">
            <v>8392</v>
          </cell>
          <cell r="B851" t="str">
            <v>경기도</v>
          </cell>
          <cell r="C851" t="str">
            <v>숙박형</v>
          </cell>
          <cell r="D851" t="str">
            <v>대면방식</v>
          </cell>
          <cell r="E851" t="str">
            <v>청소년수련시설</v>
          </cell>
          <cell r="F851" t="str">
            <v>청소년야영장</v>
          </cell>
          <cell r="G851" t="str">
            <v>모험개척활동</v>
          </cell>
          <cell r="H851" t="str">
            <v>개별모집</v>
          </cell>
          <cell r="I851" t="str">
            <v>해당</v>
          </cell>
          <cell r="J851" t="str">
            <v>해당</v>
          </cell>
          <cell r="K851" t="str">
            <v>미해당</v>
          </cell>
          <cell r="L851" t="str">
            <v xml:space="preserve"> </v>
          </cell>
        </row>
        <row r="852">
          <cell r="A852">
            <v>8393</v>
          </cell>
          <cell r="B852" t="str">
            <v>경기도</v>
          </cell>
          <cell r="C852" t="str">
            <v>학단형</v>
          </cell>
          <cell r="D852" t="str">
            <v>대면방식</v>
          </cell>
          <cell r="E852" t="str">
            <v>청소년수련시설</v>
          </cell>
          <cell r="F852" t="str">
            <v>청소년수련원</v>
          </cell>
          <cell r="G852" t="str">
            <v>자기(인성)계발활동</v>
          </cell>
          <cell r="H852" t="str">
            <v>단체모집</v>
          </cell>
          <cell r="I852" t="str">
            <v>해당</v>
          </cell>
          <cell r="J852" t="str">
            <v>해당</v>
          </cell>
          <cell r="K852" t="str">
            <v>미해당</v>
          </cell>
          <cell r="L852" t="str">
            <v xml:space="preserve"> </v>
          </cell>
        </row>
        <row r="853">
          <cell r="A853">
            <v>8394</v>
          </cell>
          <cell r="B853" t="str">
            <v>경기도</v>
          </cell>
          <cell r="C853" t="str">
            <v>학단형</v>
          </cell>
          <cell r="D853" t="str">
            <v>대면방식</v>
          </cell>
          <cell r="E853" t="str">
            <v>청소년수련시설</v>
          </cell>
          <cell r="F853" t="str">
            <v>청소년수련원</v>
          </cell>
          <cell r="G853" t="str">
            <v>자기(인성)계발활동</v>
          </cell>
          <cell r="H853" t="str">
            <v>단체모집</v>
          </cell>
          <cell r="I853" t="str">
            <v>해당</v>
          </cell>
          <cell r="J853" t="str">
            <v>해당</v>
          </cell>
          <cell r="K853" t="str">
            <v>미해당</v>
          </cell>
          <cell r="L853" t="str">
            <v xml:space="preserve"> </v>
          </cell>
        </row>
        <row r="854">
          <cell r="A854">
            <v>8395</v>
          </cell>
          <cell r="B854" t="str">
            <v>경기도</v>
          </cell>
          <cell r="C854" t="str">
            <v>학단형</v>
          </cell>
          <cell r="D854" t="str">
            <v>대면방식</v>
          </cell>
          <cell r="E854" t="str">
            <v>청소년수련시설</v>
          </cell>
          <cell r="F854" t="str">
            <v>청소년수련원</v>
          </cell>
          <cell r="G854" t="str">
            <v>자기(인성)계발활동</v>
          </cell>
          <cell r="H854" t="str">
            <v>단체모집</v>
          </cell>
          <cell r="I854" t="str">
            <v>해당</v>
          </cell>
          <cell r="J854" t="str">
            <v>해당</v>
          </cell>
          <cell r="K854" t="str">
            <v>미해당</v>
          </cell>
          <cell r="L854" t="str">
            <v xml:space="preserve"> </v>
          </cell>
        </row>
        <row r="855">
          <cell r="A855">
            <v>8396</v>
          </cell>
          <cell r="B855" t="str">
            <v>경기도</v>
          </cell>
          <cell r="C855" t="str">
            <v>기본형</v>
          </cell>
          <cell r="D855" t="str">
            <v>대면방식</v>
          </cell>
          <cell r="E855" t="str">
            <v>일반</v>
          </cell>
          <cell r="F855" t="str">
            <v>개인사업</v>
          </cell>
          <cell r="G855" t="str">
            <v>문화예술활동</v>
          </cell>
          <cell r="H855" t="str">
            <v>개별모집</v>
          </cell>
          <cell r="I855" t="str">
            <v>미해당</v>
          </cell>
          <cell r="J855" t="str">
            <v>미해당</v>
          </cell>
          <cell r="K855" t="str">
            <v>미해당</v>
          </cell>
          <cell r="L855" t="str">
            <v xml:space="preserve"> </v>
          </cell>
        </row>
        <row r="856">
          <cell r="A856">
            <v>8397</v>
          </cell>
          <cell r="B856" t="str">
            <v>경기도</v>
          </cell>
          <cell r="C856" t="str">
            <v>학단형</v>
          </cell>
          <cell r="D856" t="str">
            <v>대면방식</v>
          </cell>
          <cell r="E856" t="str">
            <v>청소년수련시설</v>
          </cell>
          <cell r="F856" t="str">
            <v>청소년수련원</v>
          </cell>
          <cell r="G856" t="str">
            <v>모험개척활동</v>
          </cell>
          <cell r="H856" t="str">
            <v>단체모집</v>
          </cell>
          <cell r="I856" t="str">
            <v>해당</v>
          </cell>
          <cell r="J856" t="str">
            <v>해당</v>
          </cell>
          <cell r="K856" t="str">
            <v>해당</v>
          </cell>
          <cell r="L856" t="str">
            <v xml:space="preserve">그 밖의 활동 하강레포츠 </v>
          </cell>
        </row>
        <row r="857">
          <cell r="A857">
            <v>8398</v>
          </cell>
          <cell r="B857" t="str">
            <v>경기도</v>
          </cell>
          <cell r="C857" t="str">
            <v>학단형</v>
          </cell>
          <cell r="D857" t="str">
            <v>대면방식</v>
          </cell>
          <cell r="E857" t="str">
            <v>청소년수련시설</v>
          </cell>
          <cell r="F857" t="str">
            <v>청소년수련원</v>
          </cell>
          <cell r="G857" t="str">
            <v>자기(인성)계발활동</v>
          </cell>
          <cell r="H857" t="str">
            <v>단체모집</v>
          </cell>
          <cell r="I857" t="str">
            <v>미해당</v>
          </cell>
          <cell r="J857" t="str">
            <v>미해당</v>
          </cell>
          <cell r="K857" t="str">
            <v>미해당</v>
          </cell>
          <cell r="L857" t="str">
            <v xml:space="preserve"> </v>
          </cell>
        </row>
        <row r="858">
          <cell r="A858">
            <v>8399</v>
          </cell>
          <cell r="B858" t="str">
            <v>경기도</v>
          </cell>
          <cell r="C858" t="str">
            <v>학단형</v>
          </cell>
          <cell r="D858" t="str">
            <v>대면방식</v>
          </cell>
          <cell r="E858" t="str">
            <v>청소년수련시설</v>
          </cell>
          <cell r="F858" t="str">
            <v>청소년수련원</v>
          </cell>
          <cell r="G858" t="str">
            <v>자기(인성)계발활동</v>
          </cell>
          <cell r="H858" t="str">
            <v>단체모집</v>
          </cell>
          <cell r="I858" t="str">
            <v>해당</v>
          </cell>
          <cell r="J858" t="str">
            <v>해당</v>
          </cell>
          <cell r="K858" t="str">
            <v>미해당</v>
          </cell>
          <cell r="L858" t="str">
            <v xml:space="preserve"> </v>
          </cell>
        </row>
        <row r="859">
          <cell r="A859">
            <v>8400</v>
          </cell>
          <cell r="B859" t="str">
            <v>경기도</v>
          </cell>
          <cell r="C859" t="str">
            <v>학단형</v>
          </cell>
          <cell r="D859" t="str">
            <v>대면방식</v>
          </cell>
          <cell r="E859" t="str">
            <v>청소년수련시설</v>
          </cell>
          <cell r="F859" t="str">
            <v>청소년수련원</v>
          </cell>
          <cell r="G859" t="str">
            <v>자기(인성)계발활동</v>
          </cell>
          <cell r="H859" t="str">
            <v>단체모집</v>
          </cell>
          <cell r="I859" t="str">
            <v>해당</v>
          </cell>
          <cell r="J859" t="str">
            <v>해당</v>
          </cell>
          <cell r="K859" t="str">
            <v>미해당</v>
          </cell>
          <cell r="L859" t="str">
            <v xml:space="preserve"> </v>
          </cell>
        </row>
        <row r="860">
          <cell r="A860">
            <v>8405</v>
          </cell>
          <cell r="B860" t="str">
            <v>경상남도</v>
          </cell>
          <cell r="C860" t="str">
            <v>학단형</v>
          </cell>
          <cell r="D860" t="str">
            <v>대면방식</v>
          </cell>
          <cell r="E860" t="str">
            <v>청소년수련시설</v>
          </cell>
          <cell r="F860" t="str">
            <v>청소년수련원</v>
          </cell>
          <cell r="G860" t="str">
            <v>건강·보건활동</v>
          </cell>
          <cell r="H860" t="str">
            <v>단체모집</v>
          </cell>
          <cell r="I860" t="str">
            <v>해당</v>
          </cell>
          <cell r="J860" t="str">
            <v>해당</v>
          </cell>
          <cell r="K860" t="str">
            <v>미해당</v>
          </cell>
          <cell r="L860" t="str">
            <v xml:space="preserve"> </v>
          </cell>
        </row>
        <row r="861">
          <cell r="A861">
            <v>8406</v>
          </cell>
          <cell r="B861" t="str">
            <v>경상남도</v>
          </cell>
          <cell r="C861" t="str">
            <v>학단형</v>
          </cell>
          <cell r="D861" t="str">
            <v>대면방식</v>
          </cell>
          <cell r="E861" t="str">
            <v>청소년수련시설</v>
          </cell>
          <cell r="F861" t="str">
            <v>청소년수련원</v>
          </cell>
          <cell r="G861" t="str">
            <v>건강·보건활동</v>
          </cell>
          <cell r="H861" t="str">
            <v>단체모집</v>
          </cell>
          <cell r="I861" t="str">
            <v>해당</v>
          </cell>
          <cell r="J861" t="str">
            <v>해당</v>
          </cell>
          <cell r="K861" t="str">
            <v>미해당</v>
          </cell>
          <cell r="L861" t="str">
            <v xml:space="preserve"> </v>
          </cell>
        </row>
        <row r="862">
          <cell r="A862">
            <v>8407</v>
          </cell>
          <cell r="B862" t="str">
            <v>경상남도</v>
          </cell>
          <cell r="C862" t="str">
            <v>학단형</v>
          </cell>
          <cell r="D862" t="str">
            <v>대면방식</v>
          </cell>
          <cell r="E862" t="str">
            <v>청소년수련시설</v>
          </cell>
          <cell r="F862" t="str">
            <v>청소년수련원</v>
          </cell>
          <cell r="G862" t="str">
            <v>모험개척활동</v>
          </cell>
          <cell r="H862" t="str">
            <v>단체모집</v>
          </cell>
          <cell r="I862" t="str">
            <v>해당</v>
          </cell>
          <cell r="J862" t="str">
            <v>해당</v>
          </cell>
          <cell r="K862" t="str">
            <v>해당</v>
          </cell>
          <cell r="L862" t="str">
            <v xml:space="preserve">그 밖의 활동 하강레포츠 </v>
          </cell>
        </row>
        <row r="863">
          <cell r="A863">
            <v>8408</v>
          </cell>
          <cell r="B863" t="str">
            <v>경상남도</v>
          </cell>
          <cell r="C863" t="str">
            <v>학단형</v>
          </cell>
          <cell r="D863" t="str">
            <v>대면방식</v>
          </cell>
          <cell r="E863" t="str">
            <v>청소년수련시설</v>
          </cell>
          <cell r="F863" t="str">
            <v>청소년수련원</v>
          </cell>
          <cell r="G863" t="str">
            <v>모험개척활동</v>
          </cell>
          <cell r="H863" t="str">
            <v>단체모집</v>
          </cell>
          <cell r="I863" t="str">
            <v>해당</v>
          </cell>
          <cell r="J863" t="str">
            <v>해당</v>
          </cell>
          <cell r="K863" t="str">
            <v>해당</v>
          </cell>
          <cell r="L863" t="str">
            <v xml:space="preserve">그 밖의 활동 하강레포츠 </v>
          </cell>
        </row>
        <row r="864">
          <cell r="A864">
            <v>8409</v>
          </cell>
          <cell r="B864" t="str">
            <v>경상남도</v>
          </cell>
          <cell r="C864" t="str">
            <v>학단형</v>
          </cell>
          <cell r="D864" t="str">
            <v>대면방식</v>
          </cell>
          <cell r="E864" t="str">
            <v>청소년수련시설</v>
          </cell>
          <cell r="F864" t="str">
            <v>청소년수련원</v>
          </cell>
          <cell r="G864" t="str">
            <v>자기(인성)계발활동</v>
          </cell>
          <cell r="H864" t="str">
            <v>단체모집</v>
          </cell>
          <cell r="I864" t="str">
            <v>해당</v>
          </cell>
          <cell r="J864" t="str">
            <v>해당</v>
          </cell>
          <cell r="K864" t="str">
            <v>해당</v>
          </cell>
          <cell r="L864" t="str">
            <v xml:space="preserve">수상활동 고무보트 </v>
          </cell>
        </row>
        <row r="865">
          <cell r="A865">
            <v>8411</v>
          </cell>
          <cell r="B865" t="str">
            <v>경상북도</v>
          </cell>
          <cell r="C865" t="str">
            <v>기본형</v>
          </cell>
          <cell r="D865" t="str">
            <v>대면방식</v>
          </cell>
          <cell r="E865" t="str">
            <v>청소년수련시설</v>
          </cell>
          <cell r="F865" t="str">
            <v>청소년문화의집</v>
          </cell>
          <cell r="G865" t="str">
            <v>봉사활동</v>
          </cell>
          <cell r="H865" t="str">
            <v>개별모집</v>
          </cell>
          <cell r="I865" t="str">
            <v>미해당</v>
          </cell>
          <cell r="J865" t="str">
            <v>미해당</v>
          </cell>
          <cell r="K865" t="str">
            <v>미해당</v>
          </cell>
          <cell r="L865" t="str">
            <v xml:space="preserve"> </v>
          </cell>
        </row>
        <row r="866">
          <cell r="A866">
            <v>8412</v>
          </cell>
          <cell r="B866" t="str">
            <v>경상북도</v>
          </cell>
          <cell r="C866" t="str">
            <v>기본형</v>
          </cell>
          <cell r="D866" t="str">
            <v>대면방식</v>
          </cell>
          <cell r="E866" t="str">
            <v>청소년수련시설</v>
          </cell>
          <cell r="F866" t="str">
            <v>청소년수련관</v>
          </cell>
          <cell r="G866" t="str">
            <v>자기(인성)계발활동</v>
          </cell>
          <cell r="H866" t="str">
            <v>개별모집</v>
          </cell>
          <cell r="I866" t="str">
            <v>미해당</v>
          </cell>
          <cell r="J866" t="str">
            <v>미해당</v>
          </cell>
          <cell r="K866" t="str">
            <v>미해당</v>
          </cell>
          <cell r="L866" t="str">
            <v xml:space="preserve"> </v>
          </cell>
        </row>
        <row r="867">
          <cell r="A867">
            <v>8417</v>
          </cell>
          <cell r="B867" t="str">
            <v>경상북도</v>
          </cell>
          <cell r="C867" t="str">
            <v>학단형</v>
          </cell>
          <cell r="D867" t="str">
            <v>대면방식</v>
          </cell>
          <cell r="E867" t="str">
            <v>공공행정</v>
          </cell>
          <cell r="F867" t="str">
            <v>기타공공</v>
          </cell>
          <cell r="G867" t="str">
            <v>자기(인성)계발활동</v>
          </cell>
          <cell r="H867" t="str">
            <v>단체모집</v>
          </cell>
          <cell r="I867" t="str">
            <v>해당</v>
          </cell>
          <cell r="J867" t="str">
            <v>해당</v>
          </cell>
          <cell r="K867" t="str">
            <v>미해당</v>
          </cell>
          <cell r="L867" t="str">
            <v xml:space="preserve"> </v>
          </cell>
        </row>
        <row r="868">
          <cell r="A868">
            <v>8418</v>
          </cell>
          <cell r="B868" t="str">
            <v>경상북도</v>
          </cell>
          <cell r="C868" t="str">
            <v>학단형</v>
          </cell>
          <cell r="D868" t="str">
            <v>대면방식</v>
          </cell>
          <cell r="E868" t="str">
            <v>공공행정</v>
          </cell>
          <cell r="F868" t="str">
            <v>기타공공</v>
          </cell>
          <cell r="G868" t="str">
            <v>자기(인성)계발활동</v>
          </cell>
          <cell r="H868" t="str">
            <v>단체모집</v>
          </cell>
          <cell r="I868" t="str">
            <v>해당</v>
          </cell>
          <cell r="J868" t="str">
            <v>해당</v>
          </cell>
          <cell r="K868" t="str">
            <v>미해당</v>
          </cell>
          <cell r="L868" t="str">
            <v xml:space="preserve"> </v>
          </cell>
        </row>
        <row r="869">
          <cell r="A869">
            <v>8419</v>
          </cell>
          <cell r="B869" t="str">
            <v>경상북도</v>
          </cell>
          <cell r="C869" t="str">
            <v>기본형</v>
          </cell>
          <cell r="D869" t="str">
            <v>대면방식</v>
          </cell>
          <cell r="E869" t="str">
            <v>청소년수련시설</v>
          </cell>
          <cell r="F869" t="str">
            <v>청소년수련관</v>
          </cell>
          <cell r="G869" t="str">
            <v>직업체험활동</v>
          </cell>
          <cell r="H869" t="str">
            <v>개별모집</v>
          </cell>
          <cell r="I869" t="str">
            <v>미해당</v>
          </cell>
          <cell r="J869" t="str">
            <v>미해당</v>
          </cell>
          <cell r="K869" t="str">
            <v>미해당</v>
          </cell>
          <cell r="L869" t="str">
            <v xml:space="preserve"> </v>
          </cell>
        </row>
        <row r="870">
          <cell r="A870">
            <v>8420</v>
          </cell>
          <cell r="B870" t="str">
            <v>광주광역시</v>
          </cell>
          <cell r="C870" t="str">
            <v>학단형</v>
          </cell>
          <cell r="D870" t="str">
            <v>대면방식</v>
          </cell>
          <cell r="E870" t="str">
            <v>청소년수련시설</v>
          </cell>
          <cell r="F870" t="str">
            <v>청소년수련원</v>
          </cell>
          <cell r="G870" t="str">
            <v>자기(인성)계발활동</v>
          </cell>
          <cell r="H870" t="str">
            <v>단체모집</v>
          </cell>
          <cell r="I870" t="str">
            <v>해당</v>
          </cell>
          <cell r="J870" t="str">
            <v>해당</v>
          </cell>
          <cell r="K870" t="str">
            <v>미해당</v>
          </cell>
          <cell r="L870" t="str">
            <v xml:space="preserve"> </v>
          </cell>
        </row>
        <row r="871">
          <cell r="A871">
            <v>8421</v>
          </cell>
          <cell r="B871" t="str">
            <v>광주광역시</v>
          </cell>
          <cell r="C871" t="str">
            <v>학단형</v>
          </cell>
          <cell r="D871" t="str">
            <v>대면방식</v>
          </cell>
          <cell r="E871" t="str">
            <v>청소년수련시설</v>
          </cell>
          <cell r="F871" t="str">
            <v>청소년수련원</v>
          </cell>
          <cell r="G871" t="str">
            <v>자기(인성)계발활동</v>
          </cell>
          <cell r="H871" t="str">
            <v>단체모집</v>
          </cell>
          <cell r="I871" t="str">
            <v>해당</v>
          </cell>
          <cell r="J871" t="str">
            <v>해당</v>
          </cell>
          <cell r="K871" t="str">
            <v>미해당</v>
          </cell>
          <cell r="L871" t="str">
            <v xml:space="preserve"> </v>
          </cell>
        </row>
        <row r="872">
          <cell r="A872">
            <v>8422</v>
          </cell>
          <cell r="B872" t="str">
            <v>광주광역시</v>
          </cell>
          <cell r="C872" t="str">
            <v>학단형</v>
          </cell>
          <cell r="D872" t="str">
            <v>대면방식</v>
          </cell>
          <cell r="E872" t="str">
            <v>청소년수련시설</v>
          </cell>
          <cell r="F872" t="str">
            <v>청소년수련원</v>
          </cell>
          <cell r="G872" t="str">
            <v>자기(인성)계발활동</v>
          </cell>
          <cell r="H872" t="str">
            <v>단체모집</v>
          </cell>
          <cell r="I872" t="str">
            <v>해당</v>
          </cell>
          <cell r="J872" t="str">
            <v>해당</v>
          </cell>
          <cell r="K872" t="str">
            <v>미해당</v>
          </cell>
          <cell r="L872" t="str">
            <v xml:space="preserve"> </v>
          </cell>
        </row>
        <row r="873">
          <cell r="A873">
            <v>8423</v>
          </cell>
          <cell r="B873" t="str">
            <v>대구광역시</v>
          </cell>
          <cell r="C873" t="str">
            <v>기본형</v>
          </cell>
          <cell r="D873" t="str">
            <v>대면방식</v>
          </cell>
          <cell r="E873" t="str">
            <v>청소년수련시설</v>
          </cell>
          <cell r="F873" t="str">
            <v>청소년수련관</v>
          </cell>
          <cell r="G873" t="str">
            <v>환경보존활동</v>
          </cell>
          <cell r="H873" t="str">
            <v>개별모집</v>
          </cell>
          <cell r="I873" t="str">
            <v>미해당</v>
          </cell>
          <cell r="J873" t="str">
            <v>미해당</v>
          </cell>
          <cell r="K873" t="str">
            <v>미해당</v>
          </cell>
          <cell r="L873" t="str">
            <v xml:space="preserve"> </v>
          </cell>
        </row>
        <row r="874">
          <cell r="A874">
            <v>8427</v>
          </cell>
          <cell r="B874" t="str">
            <v>부산광역시</v>
          </cell>
          <cell r="C874" t="str">
            <v>숙박형</v>
          </cell>
          <cell r="D874" t="str">
            <v>대면방식</v>
          </cell>
          <cell r="E874" t="str">
            <v>청소년수련시설</v>
          </cell>
          <cell r="F874" t="str">
            <v>청소년수련관</v>
          </cell>
          <cell r="G874" t="str">
            <v>자기(인성)계발활동</v>
          </cell>
          <cell r="H874" t="str">
            <v>개별모집</v>
          </cell>
          <cell r="I874" t="str">
            <v>미해당</v>
          </cell>
          <cell r="J874" t="str">
            <v>미해당</v>
          </cell>
          <cell r="K874" t="str">
            <v>미해당</v>
          </cell>
          <cell r="L874" t="str">
            <v xml:space="preserve"> </v>
          </cell>
        </row>
        <row r="875">
          <cell r="A875">
            <v>8429</v>
          </cell>
          <cell r="B875" t="str">
            <v>서울특별시</v>
          </cell>
          <cell r="C875" t="str">
            <v>기본형</v>
          </cell>
          <cell r="D875" t="str">
            <v>대면방식</v>
          </cell>
          <cell r="E875" t="str">
            <v>일반</v>
          </cell>
          <cell r="F875" t="str">
            <v>비영리법인</v>
          </cell>
          <cell r="G875" t="str">
            <v>건강·보건활동</v>
          </cell>
          <cell r="H875" t="str">
            <v>개별모집</v>
          </cell>
          <cell r="I875" t="str">
            <v>미해당</v>
          </cell>
          <cell r="J875" t="str">
            <v>미해당</v>
          </cell>
          <cell r="K875" t="str">
            <v>미해당</v>
          </cell>
          <cell r="L875" t="str">
            <v xml:space="preserve"> </v>
          </cell>
        </row>
        <row r="876">
          <cell r="A876">
            <v>8430</v>
          </cell>
          <cell r="B876" t="str">
            <v>서울특별시</v>
          </cell>
          <cell r="C876" t="str">
            <v>기본형</v>
          </cell>
          <cell r="D876" t="str">
            <v>대면방식</v>
          </cell>
          <cell r="E876" t="str">
            <v>청소년수련시설</v>
          </cell>
          <cell r="F876" t="str">
            <v>청소년수련관</v>
          </cell>
          <cell r="G876" t="str">
            <v>과학정보활동</v>
          </cell>
          <cell r="H876" t="str">
            <v>개별모집</v>
          </cell>
          <cell r="I876" t="str">
            <v>미해당</v>
          </cell>
          <cell r="J876" t="str">
            <v>미해당</v>
          </cell>
          <cell r="K876" t="str">
            <v>미해당</v>
          </cell>
          <cell r="L876" t="str">
            <v xml:space="preserve"> </v>
          </cell>
        </row>
        <row r="877">
          <cell r="A877">
            <v>8436</v>
          </cell>
          <cell r="B877" t="str">
            <v>전라북도</v>
          </cell>
          <cell r="C877" t="str">
            <v>학단형</v>
          </cell>
          <cell r="D877" t="str">
            <v>대면방식</v>
          </cell>
          <cell r="E877" t="str">
            <v>청소년수련시설</v>
          </cell>
          <cell r="F877" t="str">
            <v>청소년수련원</v>
          </cell>
          <cell r="G877" t="str">
            <v>모험개척활동</v>
          </cell>
          <cell r="H877" t="str">
            <v>단체모집</v>
          </cell>
          <cell r="I877" t="str">
            <v>해당</v>
          </cell>
          <cell r="J877" t="str">
            <v>해당</v>
          </cell>
          <cell r="K877" t="str">
            <v>해당</v>
          </cell>
          <cell r="L877" t="str">
            <v xml:space="preserve">그 밖의 활동 하강레포츠 </v>
          </cell>
        </row>
        <row r="878">
          <cell r="A878">
            <v>8439</v>
          </cell>
          <cell r="B878" t="str">
            <v>전라북도</v>
          </cell>
          <cell r="C878" t="str">
            <v>학단형</v>
          </cell>
          <cell r="D878" t="str">
            <v>대면방식</v>
          </cell>
          <cell r="E878" t="str">
            <v>청소년수련시설</v>
          </cell>
          <cell r="F878" t="str">
            <v>청소년수련원</v>
          </cell>
          <cell r="G878" t="str">
            <v>자기(인성)계발활동</v>
          </cell>
          <cell r="H878" t="str">
            <v>단체모집</v>
          </cell>
          <cell r="I878" t="str">
            <v>미해당</v>
          </cell>
          <cell r="J878" t="str">
            <v>미해당</v>
          </cell>
          <cell r="K878" t="str">
            <v>미해당</v>
          </cell>
          <cell r="L878" t="str">
            <v xml:space="preserve"> </v>
          </cell>
        </row>
        <row r="879">
          <cell r="A879">
            <v>8440</v>
          </cell>
          <cell r="B879" t="str">
            <v>전라북도</v>
          </cell>
          <cell r="C879" t="str">
            <v>학단형</v>
          </cell>
          <cell r="D879" t="str">
            <v>대면방식</v>
          </cell>
          <cell r="E879" t="str">
            <v>청소년수련시설</v>
          </cell>
          <cell r="F879" t="str">
            <v>청소년수련원</v>
          </cell>
          <cell r="G879" t="str">
            <v>자기(인성)계발활동</v>
          </cell>
          <cell r="H879" t="str">
            <v>단체모집</v>
          </cell>
          <cell r="I879" t="str">
            <v>미해당</v>
          </cell>
          <cell r="J879" t="str">
            <v>미해당</v>
          </cell>
          <cell r="K879" t="str">
            <v>미해당</v>
          </cell>
          <cell r="L879" t="str">
            <v xml:space="preserve"> </v>
          </cell>
        </row>
        <row r="880">
          <cell r="A880">
            <v>8441</v>
          </cell>
          <cell r="B880" t="str">
            <v>전라북도</v>
          </cell>
          <cell r="C880" t="str">
            <v>학단형</v>
          </cell>
          <cell r="D880" t="str">
            <v>대면방식</v>
          </cell>
          <cell r="E880" t="str">
            <v>청소년수련시설</v>
          </cell>
          <cell r="F880" t="str">
            <v>청소년수련원</v>
          </cell>
          <cell r="G880" t="str">
            <v>자기(인성)계발활동</v>
          </cell>
          <cell r="H880" t="str">
            <v>단체모집</v>
          </cell>
          <cell r="I880" t="str">
            <v>해당</v>
          </cell>
          <cell r="J880" t="str">
            <v>해당</v>
          </cell>
          <cell r="K880" t="str">
            <v>미해당</v>
          </cell>
          <cell r="L880" t="str">
            <v xml:space="preserve"> </v>
          </cell>
        </row>
        <row r="881">
          <cell r="A881">
            <v>8442</v>
          </cell>
          <cell r="B881" t="str">
            <v>전라북도</v>
          </cell>
          <cell r="C881" t="str">
            <v>학단형</v>
          </cell>
          <cell r="D881" t="str">
            <v>대면방식</v>
          </cell>
          <cell r="E881" t="str">
            <v>청소년수련시설</v>
          </cell>
          <cell r="F881" t="str">
            <v>청소년수련원</v>
          </cell>
          <cell r="G881" t="str">
            <v>자기(인성)계발활동</v>
          </cell>
          <cell r="H881" t="str">
            <v>단체모집</v>
          </cell>
          <cell r="I881" t="str">
            <v>해당</v>
          </cell>
          <cell r="J881" t="str">
            <v>해당</v>
          </cell>
          <cell r="K881" t="str">
            <v>미해당</v>
          </cell>
          <cell r="L881" t="str">
            <v xml:space="preserve"> </v>
          </cell>
        </row>
        <row r="882">
          <cell r="A882">
            <v>8443</v>
          </cell>
          <cell r="B882" t="str">
            <v>전라북도</v>
          </cell>
          <cell r="C882" t="str">
            <v>학단형</v>
          </cell>
          <cell r="D882" t="str">
            <v>대면방식</v>
          </cell>
          <cell r="E882" t="str">
            <v>청소년수련시설</v>
          </cell>
          <cell r="F882" t="str">
            <v>청소년수련원</v>
          </cell>
          <cell r="G882" t="str">
            <v>자기(인성)계발활동</v>
          </cell>
          <cell r="H882" t="str">
            <v>단체모집</v>
          </cell>
          <cell r="I882" t="str">
            <v>해당</v>
          </cell>
          <cell r="J882" t="str">
            <v>해당</v>
          </cell>
          <cell r="K882" t="str">
            <v>미해당</v>
          </cell>
          <cell r="L882" t="str">
            <v xml:space="preserve"> </v>
          </cell>
        </row>
        <row r="883">
          <cell r="A883">
            <v>8444</v>
          </cell>
          <cell r="B883" t="str">
            <v>전라북도</v>
          </cell>
          <cell r="C883" t="str">
            <v>학단형</v>
          </cell>
          <cell r="D883" t="str">
            <v>대면방식</v>
          </cell>
          <cell r="E883" t="str">
            <v>청소년수련시설</v>
          </cell>
          <cell r="F883" t="str">
            <v>청소년수련원</v>
          </cell>
          <cell r="G883" t="str">
            <v>자기(인성)계발활동</v>
          </cell>
          <cell r="H883" t="str">
            <v>단체모집</v>
          </cell>
          <cell r="I883" t="str">
            <v>해당</v>
          </cell>
          <cell r="J883" t="str">
            <v>해당</v>
          </cell>
          <cell r="K883" t="str">
            <v>미해당</v>
          </cell>
          <cell r="L883" t="str">
            <v xml:space="preserve"> </v>
          </cell>
        </row>
        <row r="884">
          <cell r="A884">
            <v>8447</v>
          </cell>
          <cell r="B884" t="str">
            <v>경기도</v>
          </cell>
          <cell r="C884" t="str">
            <v>기본형</v>
          </cell>
          <cell r="D884" t="str">
            <v>대면방식</v>
          </cell>
          <cell r="E884" t="str">
            <v>청소년수련시설</v>
          </cell>
          <cell r="F884" t="str">
            <v>청소년문화의집</v>
          </cell>
          <cell r="G884" t="str">
            <v>건강·보건활동</v>
          </cell>
          <cell r="H884" t="str">
            <v>개별모집</v>
          </cell>
          <cell r="I884" t="str">
            <v>미해당</v>
          </cell>
          <cell r="J884" t="str">
            <v>미해당</v>
          </cell>
          <cell r="K884" t="str">
            <v>미해당</v>
          </cell>
          <cell r="L884" t="str">
            <v xml:space="preserve"> </v>
          </cell>
        </row>
        <row r="885">
          <cell r="A885">
            <v>8448</v>
          </cell>
          <cell r="B885" t="str">
            <v>서울특별시</v>
          </cell>
          <cell r="C885" t="str">
            <v>기본형</v>
          </cell>
          <cell r="D885" t="str">
            <v>대면방식</v>
          </cell>
          <cell r="E885" t="str">
            <v>청소년수련시설</v>
          </cell>
          <cell r="F885" t="str">
            <v>청소년수련관</v>
          </cell>
          <cell r="G885" t="str">
            <v>과학정보활동</v>
          </cell>
          <cell r="H885" t="str">
            <v>개별모집</v>
          </cell>
          <cell r="I885" t="str">
            <v>미해당</v>
          </cell>
          <cell r="J885" t="str">
            <v>미해당</v>
          </cell>
          <cell r="K885" t="str">
            <v>미해당</v>
          </cell>
          <cell r="L885" t="str">
            <v xml:space="preserve"> </v>
          </cell>
        </row>
        <row r="886">
          <cell r="A886">
            <v>8449</v>
          </cell>
          <cell r="B886" t="str">
            <v>제주특별자치도</v>
          </cell>
          <cell r="C886" t="str">
            <v>숙박형</v>
          </cell>
          <cell r="D886" t="str">
            <v>대면방식</v>
          </cell>
          <cell r="E886" t="str">
            <v>청소년수련시설</v>
          </cell>
          <cell r="F886" t="str">
            <v>청소년수련원</v>
          </cell>
          <cell r="G886" t="str">
            <v>자기(인성)계발활동</v>
          </cell>
          <cell r="H886" t="str">
            <v>단체모집</v>
          </cell>
          <cell r="I886" t="str">
            <v>해당</v>
          </cell>
          <cell r="J886" t="str">
            <v>해당</v>
          </cell>
          <cell r="K886" t="str">
            <v>미해당</v>
          </cell>
          <cell r="L886" t="str">
            <v xml:space="preserve"> </v>
          </cell>
        </row>
        <row r="887">
          <cell r="A887">
            <v>8450</v>
          </cell>
          <cell r="B887" t="str">
            <v>제주특별자치도</v>
          </cell>
          <cell r="C887" t="str">
            <v>숙박형</v>
          </cell>
          <cell r="D887" t="str">
            <v>대면방식</v>
          </cell>
          <cell r="E887" t="str">
            <v>청소년수련시설</v>
          </cell>
          <cell r="F887" t="str">
            <v>청소년수련원</v>
          </cell>
          <cell r="G887" t="str">
            <v>자기(인성)계발활동</v>
          </cell>
          <cell r="H887" t="str">
            <v>단체모집</v>
          </cell>
          <cell r="I887" t="str">
            <v>해당</v>
          </cell>
          <cell r="J887" t="str">
            <v>해당</v>
          </cell>
          <cell r="K887" t="str">
            <v>미해당</v>
          </cell>
          <cell r="L887" t="str">
            <v xml:space="preserve"> </v>
          </cell>
        </row>
        <row r="888">
          <cell r="A888">
            <v>8451</v>
          </cell>
          <cell r="B888" t="str">
            <v>강원특별자치도</v>
          </cell>
          <cell r="C888" t="str">
            <v>기본형</v>
          </cell>
          <cell r="D888" t="str">
            <v>대면방식</v>
          </cell>
          <cell r="E888" t="str">
            <v>청소년수련시설</v>
          </cell>
          <cell r="F888" t="str">
            <v>청소년수련관</v>
          </cell>
          <cell r="G888" t="str">
            <v>자기(인성)계발활동</v>
          </cell>
          <cell r="H888" t="str">
            <v>개별모집</v>
          </cell>
          <cell r="I888" t="str">
            <v>미해당</v>
          </cell>
          <cell r="J888" t="str">
            <v>미해당</v>
          </cell>
          <cell r="K888" t="str">
            <v>미해당</v>
          </cell>
          <cell r="L888" t="str">
            <v xml:space="preserve"> </v>
          </cell>
        </row>
        <row r="889">
          <cell r="A889">
            <v>8452</v>
          </cell>
          <cell r="B889" t="str">
            <v>서울특별시</v>
          </cell>
          <cell r="C889" t="str">
            <v>기본형</v>
          </cell>
          <cell r="D889" t="str">
            <v>대면방식</v>
          </cell>
          <cell r="E889" t="str">
            <v>청소년수련시설</v>
          </cell>
          <cell r="F889" t="str">
            <v>청소년문화의집</v>
          </cell>
          <cell r="G889" t="str">
            <v>자기(인성)계발활동</v>
          </cell>
          <cell r="H889" t="str">
            <v>개별모집</v>
          </cell>
          <cell r="I889" t="str">
            <v>미해당</v>
          </cell>
          <cell r="J889" t="str">
            <v>미해당</v>
          </cell>
          <cell r="K889" t="str">
            <v>미해당</v>
          </cell>
          <cell r="L889" t="str">
            <v xml:space="preserve"> </v>
          </cell>
        </row>
        <row r="890">
          <cell r="A890">
            <v>8453</v>
          </cell>
          <cell r="B890" t="str">
            <v>강원특별자치도</v>
          </cell>
          <cell r="C890" t="str">
            <v>기본형</v>
          </cell>
          <cell r="D890" t="str">
            <v>대면방식</v>
          </cell>
          <cell r="E890" t="str">
            <v>청소년수련시설</v>
          </cell>
          <cell r="F890" t="str">
            <v>청소년문화의집</v>
          </cell>
          <cell r="G890" t="str">
            <v>봉사활동</v>
          </cell>
          <cell r="H890" t="str">
            <v>개별모집</v>
          </cell>
          <cell r="I890" t="str">
            <v>미해당</v>
          </cell>
          <cell r="J890" t="str">
            <v>미해당</v>
          </cell>
          <cell r="K890" t="str">
            <v>미해당</v>
          </cell>
          <cell r="L890" t="str">
            <v xml:space="preserve"> </v>
          </cell>
        </row>
        <row r="891">
          <cell r="A891">
            <v>8455</v>
          </cell>
          <cell r="B891" t="str">
            <v>경기도</v>
          </cell>
          <cell r="C891" t="str">
            <v>기본형</v>
          </cell>
          <cell r="D891" t="str">
            <v>대면방식</v>
          </cell>
          <cell r="E891" t="str">
            <v>청소년수련시설</v>
          </cell>
          <cell r="F891" t="str">
            <v>청소년수련관</v>
          </cell>
          <cell r="G891" t="str">
            <v>자기(인성)계발활동</v>
          </cell>
          <cell r="H891" t="str">
            <v>개별모집</v>
          </cell>
          <cell r="I891" t="str">
            <v>미해당</v>
          </cell>
          <cell r="J891" t="str">
            <v>미해당</v>
          </cell>
          <cell r="K891" t="str">
            <v>미해당</v>
          </cell>
          <cell r="L891" t="str">
            <v xml:space="preserve"> </v>
          </cell>
        </row>
        <row r="892">
          <cell r="A892">
            <v>8456</v>
          </cell>
          <cell r="B892" t="str">
            <v>경기도</v>
          </cell>
          <cell r="C892" t="str">
            <v>기본형</v>
          </cell>
          <cell r="D892" t="str">
            <v>대면방식</v>
          </cell>
          <cell r="E892" t="str">
            <v>청소년수련시설</v>
          </cell>
          <cell r="F892" t="str">
            <v>청소년문화의집</v>
          </cell>
          <cell r="G892" t="str">
            <v>직업체험활동</v>
          </cell>
          <cell r="H892" t="str">
            <v>개별모집</v>
          </cell>
          <cell r="I892" t="str">
            <v>미해당</v>
          </cell>
          <cell r="J892" t="str">
            <v>미해당</v>
          </cell>
          <cell r="K892" t="str">
            <v>미해당</v>
          </cell>
          <cell r="L892" t="str">
            <v xml:space="preserve"> </v>
          </cell>
        </row>
        <row r="893">
          <cell r="A893">
            <v>8458</v>
          </cell>
          <cell r="B893" t="str">
            <v>서울특별시</v>
          </cell>
          <cell r="C893" t="str">
            <v>기본형</v>
          </cell>
          <cell r="D893" t="str">
            <v>대면방식</v>
          </cell>
          <cell r="E893" t="str">
            <v>일반</v>
          </cell>
          <cell r="F893" t="str">
            <v>개인사업</v>
          </cell>
          <cell r="G893" t="str">
            <v>모험개척활동</v>
          </cell>
          <cell r="H893" t="str">
            <v>단체모집</v>
          </cell>
          <cell r="I893" t="str">
            <v>미해당</v>
          </cell>
          <cell r="J893" t="str">
            <v>미해당</v>
          </cell>
          <cell r="K893" t="str">
            <v>미해당</v>
          </cell>
          <cell r="L893" t="str">
            <v xml:space="preserve"> </v>
          </cell>
        </row>
        <row r="894">
          <cell r="A894">
            <v>8459</v>
          </cell>
          <cell r="B894" t="str">
            <v>인천광역시</v>
          </cell>
          <cell r="C894" t="str">
            <v>학단형</v>
          </cell>
          <cell r="D894" t="str">
            <v>대면방식</v>
          </cell>
          <cell r="E894" t="str">
            <v>청소년수련시설</v>
          </cell>
          <cell r="F894" t="str">
            <v>청소년수련원</v>
          </cell>
          <cell r="G894" t="str">
            <v>자기(인성)계발활동</v>
          </cell>
          <cell r="H894" t="str">
            <v>단체모집</v>
          </cell>
          <cell r="I894" t="str">
            <v>해당</v>
          </cell>
          <cell r="J894" t="str">
            <v>해당</v>
          </cell>
          <cell r="K894" t="str">
            <v>미해당</v>
          </cell>
          <cell r="L894" t="str">
            <v xml:space="preserve"> </v>
          </cell>
        </row>
        <row r="895">
          <cell r="A895">
            <v>8460</v>
          </cell>
          <cell r="B895" t="str">
            <v>인천광역시</v>
          </cell>
          <cell r="C895" t="str">
            <v>학단형</v>
          </cell>
          <cell r="D895" t="str">
            <v>대면방식</v>
          </cell>
          <cell r="E895" t="str">
            <v>청소년수련시설</v>
          </cell>
          <cell r="F895" t="str">
            <v>유스호스텔</v>
          </cell>
          <cell r="G895" t="str">
            <v>모험개척활동</v>
          </cell>
          <cell r="H895" t="str">
            <v>단체모집</v>
          </cell>
          <cell r="I895" t="str">
            <v>해당</v>
          </cell>
          <cell r="J895" t="str">
            <v>해당</v>
          </cell>
          <cell r="K895" t="str">
            <v>미해당</v>
          </cell>
          <cell r="L895" t="str">
            <v xml:space="preserve"> </v>
          </cell>
        </row>
        <row r="896">
          <cell r="A896">
            <v>8461</v>
          </cell>
          <cell r="B896" t="str">
            <v>인천광역시</v>
          </cell>
          <cell r="C896" t="str">
            <v>학단형</v>
          </cell>
          <cell r="D896" t="str">
            <v>대면방식</v>
          </cell>
          <cell r="E896" t="str">
            <v>청소년수련시설</v>
          </cell>
          <cell r="F896" t="str">
            <v>유스호스텔</v>
          </cell>
          <cell r="G896" t="str">
            <v>모험개척활동</v>
          </cell>
          <cell r="H896" t="str">
            <v>단체모집</v>
          </cell>
          <cell r="I896" t="str">
            <v>해당</v>
          </cell>
          <cell r="J896" t="str">
            <v>해당</v>
          </cell>
          <cell r="K896" t="str">
            <v>미해당</v>
          </cell>
          <cell r="L896" t="str">
            <v xml:space="preserve"> </v>
          </cell>
        </row>
        <row r="897">
          <cell r="A897">
            <v>8464</v>
          </cell>
          <cell r="B897" t="str">
            <v>대전광역시</v>
          </cell>
          <cell r="C897" t="str">
            <v>기본형</v>
          </cell>
          <cell r="D897" t="str">
            <v>대면방식</v>
          </cell>
          <cell r="E897" t="str">
            <v>공공행정</v>
          </cell>
          <cell r="F897" t="str">
            <v>기타공공</v>
          </cell>
          <cell r="G897" t="str">
            <v>자기(인성)계발활동</v>
          </cell>
          <cell r="H897" t="str">
            <v>단체모집</v>
          </cell>
          <cell r="I897" t="str">
            <v>미해당</v>
          </cell>
          <cell r="J897" t="str">
            <v>미해당</v>
          </cell>
          <cell r="K897" t="str">
            <v>미해당</v>
          </cell>
          <cell r="L897" t="str">
            <v xml:space="preserve"> </v>
          </cell>
        </row>
        <row r="898">
          <cell r="A898">
            <v>8465</v>
          </cell>
          <cell r="B898" t="str">
            <v>대전광역시</v>
          </cell>
          <cell r="C898" t="str">
            <v>기본형</v>
          </cell>
          <cell r="D898" t="str">
            <v>대면방식</v>
          </cell>
          <cell r="E898" t="str">
            <v>공공행정</v>
          </cell>
          <cell r="F898" t="str">
            <v>기타공공</v>
          </cell>
          <cell r="G898" t="str">
            <v>자기(인성)계발활동</v>
          </cell>
          <cell r="H898" t="str">
            <v>단체모집</v>
          </cell>
          <cell r="I898" t="str">
            <v>미해당</v>
          </cell>
          <cell r="J898" t="str">
            <v>미해당</v>
          </cell>
          <cell r="K898" t="str">
            <v>미해당</v>
          </cell>
          <cell r="L898" t="str">
            <v xml:space="preserve"> </v>
          </cell>
        </row>
        <row r="899">
          <cell r="A899">
            <v>8466</v>
          </cell>
          <cell r="B899" t="str">
            <v>대전광역시</v>
          </cell>
          <cell r="C899" t="str">
            <v>기본형</v>
          </cell>
          <cell r="D899" t="str">
            <v>대면방식</v>
          </cell>
          <cell r="E899" t="str">
            <v>공공행정</v>
          </cell>
          <cell r="F899" t="str">
            <v>기타공공</v>
          </cell>
          <cell r="G899" t="str">
            <v>자기(인성)계발활동</v>
          </cell>
          <cell r="H899" t="str">
            <v>단체모집</v>
          </cell>
          <cell r="I899" t="str">
            <v>미해당</v>
          </cell>
          <cell r="J899" t="str">
            <v>미해당</v>
          </cell>
          <cell r="K899" t="str">
            <v>미해당</v>
          </cell>
          <cell r="L899" t="str">
            <v xml:space="preserve"> </v>
          </cell>
        </row>
        <row r="900">
          <cell r="A900">
            <v>8467</v>
          </cell>
          <cell r="B900" t="str">
            <v>경상남도</v>
          </cell>
          <cell r="C900" t="str">
            <v>숙박형</v>
          </cell>
          <cell r="D900" t="str">
            <v>대면방식</v>
          </cell>
          <cell r="E900" t="str">
            <v>청소년수련시설</v>
          </cell>
          <cell r="F900" t="str">
            <v>청소년수련원</v>
          </cell>
          <cell r="G900" t="str">
            <v>과학정보활동</v>
          </cell>
          <cell r="H900" t="str">
            <v>개별모집</v>
          </cell>
          <cell r="I900" t="str">
            <v>해당</v>
          </cell>
          <cell r="J900" t="str">
            <v>해당</v>
          </cell>
          <cell r="K900" t="str">
            <v>해당</v>
          </cell>
          <cell r="L900" t="str">
            <v xml:space="preserve">그 밖의 활동 하강레포츠 </v>
          </cell>
        </row>
        <row r="901">
          <cell r="A901">
            <v>8471</v>
          </cell>
          <cell r="B901" t="str">
            <v>경상북도</v>
          </cell>
          <cell r="C901" t="str">
            <v>기본형</v>
          </cell>
          <cell r="D901" t="str">
            <v>대면방식</v>
          </cell>
          <cell r="E901" t="str">
            <v>일반</v>
          </cell>
          <cell r="F901" t="str">
            <v>비영리법인</v>
          </cell>
          <cell r="G901" t="str">
            <v>직업체험활동</v>
          </cell>
          <cell r="H901" t="str">
            <v>개별모집</v>
          </cell>
          <cell r="I901" t="str">
            <v>미해당</v>
          </cell>
          <cell r="J901" t="str">
            <v>미해당</v>
          </cell>
          <cell r="K901" t="str">
            <v>미해당</v>
          </cell>
          <cell r="L901" t="str">
            <v xml:space="preserve"> </v>
          </cell>
        </row>
        <row r="902">
          <cell r="A902">
            <v>8472</v>
          </cell>
          <cell r="B902" t="str">
            <v>서울특별시</v>
          </cell>
          <cell r="C902" t="str">
            <v>숙박형</v>
          </cell>
          <cell r="D902" t="str">
            <v>대면방식</v>
          </cell>
          <cell r="E902" t="str">
            <v>일반</v>
          </cell>
          <cell r="F902" t="str">
            <v>비영리법인</v>
          </cell>
          <cell r="G902" t="str">
            <v>직업체험활동</v>
          </cell>
          <cell r="H902" t="str">
            <v>개별모집</v>
          </cell>
          <cell r="I902" t="str">
            <v>미해당</v>
          </cell>
          <cell r="J902" t="str">
            <v>미해당</v>
          </cell>
          <cell r="K902" t="str">
            <v>미해당</v>
          </cell>
          <cell r="L902" t="str">
            <v xml:space="preserve"> </v>
          </cell>
        </row>
        <row r="903">
          <cell r="A903">
            <v>8478</v>
          </cell>
          <cell r="B903" t="str">
            <v>충청남도</v>
          </cell>
          <cell r="C903" t="str">
            <v>이동형</v>
          </cell>
          <cell r="D903" t="str">
            <v>대면방식</v>
          </cell>
          <cell r="E903" t="str">
            <v>청소년수련시설</v>
          </cell>
          <cell r="F903" t="str">
            <v>청소년수련원</v>
          </cell>
          <cell r="G903" t="str">
            <v>모험개척활동</v>
          </cell>
          <cell r="H903" t="str">
            <v>개별모집</v>
          </cell>
          <cell r="I903" t="str">
            <v>해당</v>
          </cell>
          <cell r="J903" t="str">
            <v>미해당</v>
          </cell>
          <cell r="K903" t="str">
            <v>해당</v>
          </cell>
          <cell r="L903" t="str">
            <v xml:space="preserve">장거리 걷기활동 10Km 이상 도보이동 </v>
          </cell>
        </row>
        <row r="904">
          <cell r="A904">
            <v>8480</v>
          </cell>
          <cell r="B904" t="str">
            <v>강원특별자치도</v>
          </cell>
          <cell r="C904" t="str">
            <v>숙박형</v>
          </cell>
          <cell r="D904" t="str">
            <v>대면방식</v>
          </cell>
          <cell r="E904" t="str">
            <v>청소년수련시설</v>
          </cell>
          <cell r="F904" t="str">
            <v>청소년수련원</v>
          </cell>
          <cell r="G904" t="str">
            <v>자기(인성)계발활동</v>
          </cell>
          <cell r="H904" t="str">
            <v>개별모집</v>
          </cell>
          <cell r="I904" t="str">
            <v>해당</v>
          </cell>
          <cell r="J904" t="str">
            <v>해당</v>
          </cell>
          <cell r="K904" t="str">
            <v>미해당</v>
          </cell>
          <cell r="L904" t="str">
            <v xml:space="preserve"> </v>
          </cell>
        </row>
        <row r="905">
          <cell r="A905">
            <v>8483</v>
          </cell>
          <cell r="B905" t="str">
            <v>경기도</v>
          </cell>
          <cell r="C905" t="str">
            <v>기본형</v>
          </cell>
          <cell r="D905" t="str">
            <v>대면방식</v>
          </cell>
          <cell r="E905" t="str">
            <v>청소년수련시설</v>
          </cell>
          <cell r="F905" t="str">
            <v>청소년수련원</v>
          </cell>
          <cell r="G905" t="str">
            <v>건강·보건활동</v>
          </cell>
          <cell r="H905" t="str">
            <v>개별모집</v>
          </cell>
          <cell r="I905" t="str">
            <v>미해당</v>
          </cell>
          <cell r="J905" t="str">
            <v>미해당</v>
          </cell>
          <cell r="K905" t="str">
            <v>미해당</v>
          </cell>
          <cell r="L905" t="str">
            <v xml:space="preserve"> </v>
          </cell>
        </row>
        <row r="906">
          <cell r="A906">
            <v>8497</v>
          </cell>
          <cell r="B906" t="str">
            <v>경기도</v>
          </cell>
          <cell r="C906" t="str">
            <v>학단형</v>
          </cell>
          <cell r="D906" t="str">
            <v>대면방식</v>
          </cell>
          <cell r="E906" t="str">
            <v>일반</v>
          </cell>
          <cell r="F906" t="str">
            <v>비영리법인</v>
          </cell>
          <cell r="G906" t="str">
            <v>자기(인성)계발활동</v>
          </cell>
          <cell r="H906" t="str">
            <v>단체모집</v>
          </cell>
          <cell r="I906" t="str">
            <v>해당</v>
          </cell>
          <cell r="J906" t="str">
            <v>해당</v>
          </cell>
          <cell r="K906" t="str">
            <v>미해당</v>
          </cell>
          <cell r="L906" t="str">
            <v xml:space="preserve"> </v>
          </cell>
        </row>
        <row r="907">
          <cell r="A907">
            <v>8500</v>
          </cell>
          <cell r="B907" t="str">
            <v>경상남도</v>
          </cell>
          <cell r="C907" t="str">
            <v>숙박형</v>
          </cell>
          <cell r="D907" t="str">
            <v>대면방식</v>
          </cell>
          <cell r="E907" t="str">
            <v>청소년수련시설</v>
          </cell>
          <cell r="F907" t="str">
            <v>청소년수련원</v>
          </cell>
          <cell r="G907" t="str">
            <v>모험개척활동</v>
          </cell>
          <cell r="H907" t="str">
            <v>개별모집</v>
          </cell>
          <cell r="I907" t="str">
            <v>해당</v>
          </cell>
          <cell r="J907" t="str">
            <v>해당</v>
          </cell>
          <cell r="K907" t="str">
            <v>해당</v>
          </cell>
          <cell r="L907" t="str">
            <v xml:space="preserve">수상활동 모터보트 </v>
          </cell>
        </row>
        <row r="908">
          <cell r="A908">
            <v>8501</v>
          </cell>
          <cell r="B908" t="str">
            <v>경상남도</v>
          </cell>
          <cell r="C908" t="str">
            <v>숙박형</v>
          </cell>
          <cell r="D908" t="str">
            <v>대면방식</v>
          </cell>
          <cell r="E908" t="str">
            <v>청소년수련시설</v>
          </cell>
          <cell r="F908" t="str">
            <v>청소년수련원</v>
          </cell>
          <cell r="G908" t="str">
            <v>모험개척활동</v>
          </cell>
          <cell r="H908" t="str">
            <v>개별모집</v>
          </cell>
          <cell r="I908" t="str">
            <v>해당</v>
          </cell>
          <cell r="J908" t="str">
            <v>해당</v>
          </cell>
          <cell r="K908" t="str">
            <v>해당</v>
          </cell>
          <cell r="L908" t="str">
            <v xml:space="preserve">수상활동 모터보트 </v>
          </cell>
        </row>
        <row r="909">
          <cell r="A909">
            <v>8503</v>
          </cell>
          <cell r="B909" t="str">
            <v>대구광역시</v>
          </cell>
          <cell r="C909" t="str">
            <v>숙박형</v>
          </cell>
          <cell r="D909" t="str">
            <v>대면방식</v>
          </cell>
          <cell r="E909" t="str">
            <v>청소년수련시설</v>
          </cell>
          <cell r="F909" t="str">
            <v>청소년수련원</v>
          </cell>
          <cell r="G909" t="str">
            <v>모험개척활동</v>
          </cell>
          <cell r="H909" t="str">
            <v>개별모집</v>
          </cell>
          <cell r="I909" t="str">
            <v>미해당</v>
          </cell>
          <cell r="J909" t="str">
            <v>미해당</v>
          </cell>
          <cell r="K909" t="str">
            <v>미해당</v>
          </cell>
          <cell r="L909" t="str">
            <v xml:space="preserve"> </v>
          </cell>
        </row>
        <row r="910">
          <cell r="A910">
            <v>8504</v>
          </cell>
          <cell r="B910" t="str">
            <v>대구광역시</v>
          </cell>
          <cell r="C910" t="str">
            <v>숙박형</v>
          </cell>
          <cell r="D910" t="str">
            <v>대면방식</v>
          </cell>
          <cell r="E910" t="str">
            <v>청소년수련시설</v>
          </cell>
          <cell r="F910" t="str">
            <v>청소년수련원</v>
          </cell>
          <cell r="G910" t="str">
            <v>기타</v>
          </cell>
          <cell r="H910" t="str">
            <v>개별모집</v>
          </cell>
          <cell r="I910" t="str">
            <v>미해당</v>
          </cell>
          <cell r="J910" t="str">
            <v>미해당</v>
          </cell>
          <cell r="K910" t="str">
            <v>미해당</v>
          </cell>
          <cell r="L910" t="str">
            <v xml:space="preserve"> </v>
          </cell>
        </row>
        <row r="911">
          <cell r="A911">
            <v>8505</v>
          </cell>
          <cell r="B911" t="str">
            <v>대구광역시</v>
          </cell>
          <cell r="C911" t="str">
            <v>숙박형</v>
          </cell>
          <cell r="D911" t="str">
            <v>대면방식</v>
          </cell>
          <cell r="E911" t="str">
            <v>청소년수련시설</v>
          </cell>
          <cell r="F911" t="str">
            <v>청소년수련원</v>
          </cell>
          <cell r="G911" t="str">
            <v>자기(인성)계발활동</v>
          </cell>
          <cell r="H911" t="str">
            <v>개별모집</v>
          </cell>
          <cell r="I911" t="str">
            <v>미해당</v>
          </cell>
          <cell r="J911" t="str">
            <v>미해당</v>
          </cell>
          <cell r="K911" t="str">
            <v>미해당</v>
          </cell>
          <cell r="L911" t="str">
            <v xml:space="preserve"> </v>
          </cell>
        </row>
        <row r="912">
          <cell r="A912">
            <v>8506</v>
          </cell>
          <cell r="B912" t="str">
            <v>대구광역시</v>
          </cell>
          <cell r="C912" t="str">
            <v>숙박형</v>
          </cell>
          <cell r="D912" t="str">
            <v>대면방식</v>
          </cell>
          <cell r="E912" t="str">
            <v>청소년수련시설</v>
          </cell>
          <cell r="F912" t="str">
            <v>청소년수련원</v>
          </cell>
          <cell r="G912" t="str">
            <v>직업체험활동</v>
          </cell>
          <cell r="H912" t="str">
            <v>개별모집</v>
          </cell>
          <cell r="I912" t="str">
            <v>미해당</v>
          </cell>
          <cell r="J912" t="str">
            <v>미해당</v>
          </cell>
          <cell r="K912" t="str">
            <v>미해당</v>
          </cell>
          <cell r="L912" t="str">
            <v xml:space="preserve"> </v>
          </cell>
        </row>
        <row r="913">
          <cell r="A913">
            <v>8508</v>
          </cell>
          <cell r="B913" t="str">
            <v>서울특별시</v>
          </cell>
          <cell r="C913" t="str">
            <v>숙박형</v>
          </cell>
          <cell r="D913" t="str">
            <v>대면방식</v>
          </cell>
          <cell r="E913" t="str">
            <v>일반</v>
          </cell>
          <cell r="F913" t="str">
            <v>비영리법인</v>
          </cell>
          <cell r="G913" t="str">
            <v>직업체험활동</v>
          </cell>
          <cell r="H913" t="str">
            <v>개별모집</v>
          </cell>
          <cell r="I913" t="str">
            <v>미해당</v>
          </cell>
          <cell r="J913" t="str">
            <v>미해당</v>
          </cell>
          <cell r="K913" t="str">
            <v>미해당</v>
          </cell>
          <cell r="L913" t="str">
            <v xml:space="preserve"> </v>
          </cell>
        </row>
        <row r="914">
          <cell r="A914">
            <v>8509</v>
          </cell>
          <cell r="B914" t="str">
            <v>서울특별시</v>
          </cell>
          <cell r="C914" t="str">
            <v>숙박형</v>
          </cell>
          <cell r="D914" t="str">
            <v>대면방식</v>
          </cell>
          <cell r="E914" t="str">
            <v>일반</v>
          </cell>
          <cell r="F914" t="str">
            <v>비영리법인</v>
          </cell>
          <cell r="G914" t="str">
            <v>직업체험활동</v>
          </cell>
          <cell r="H914" t="str">
            <v>개별모집</v>
          </cell>
          <cell r="I914" t="str">
            <v>미해당</v>
          </cell>
          <cell r="J914" t="str">
            <v>미해당</v>
          </cell>
          <cell r="K914" t="str">
            <v>미해당</v>
          </cell>
          <cell r="L914" t="str">
            <v xml:space="preserve"> </v>
          </cell>
        </row>
        <row r="915">
          <cell r="A915">
            <v>8510</v>
          </cell>
          <cell r="B915" t="str">
            <v>전라남도</v>
          </cell>
          <cell r="C915" t="str">
            <v>이동형</v>
          </cell>
          <cell r="D915" t="str">
            <v>대면방식</v>
          </cell>
          <cell r="E915" t="str">
            <v>청소년수련시설</v>
          </cell>
          <cell r="F915" t="str">
            <v>청소년수련관</v>
          </cell>
          <cell r="G915" t="str">
            <v>모험개척활동</v>
          </cell>
          <cell r="H915" t="str">
            <v>개별모집</v>
          </cell>
          <cell r="I915" t="str">
            <v>해당</v>
          </cell>
          <cell r="J915" t="str">
            <v>미해당</v>
          </cell>
          <cell r="K915" t="str">
            <v>해당</v>
          </cell>
          <cell r="L915" t="str">
            <v xml:space="preserve">장거리 걷기활동 10Km 이상 도보이동 </v>
          </cell>
        </row>
        <row r="916">
          <cell r="A916">
            <v>8511</v>
          </cell>
          <cell r="B916" t="str">
            <v>전라남도</v>
          </cell>
          <cell r="C916" t="str">
            <v>기본형</v>
          </cell>
          <cell r="D916" t="str">
            <v>대면방식</v>
          </cell>
          <cell r="E916" t="str">
            <v>청소년보호복지시설</v>
          </cell>
          <cell r="F916" t="str">
            <v>성문화센터</v>
          </cell>
          <cell r="G916" t="str">
            <v>건강·보건활동</v>
          </cell>
          <cell r="H916" t="str">
            <v>개별모집</v>
          </cell>
          <cell r="I916" t="str">
            <v>미해당</v>
          </cell>
          <cell r="J916" t="str">
            <v>미해당</v>
          </cell>
          <cell r="K916" t="str">
            <v>미해당</v>
          </cell>
          <cell r="L916" t="str">
            <v xml:space="preserve"> </v>
          </cell>
        </row>
        <row r="917">
          <cell r="A917">
            <v>8512</v>
          </cell>
          <cell r="B917" t="str">
            <v>충청남도</v>
          </cell>
          <cell r="C917" t="str">
            <v>기본형</v>
          </cell>
          <cell r="D917" t="str">
            <v>대면방식</v>
          </cell>
          <cell r="E917" t="str">
            <v>청소년수련시설</v>
          </cell>
          <cell r="F917" t="str">
            <v>청소년문화의집</v>
          </cell>
          <cell r="G917" t="str">
            <v>과학정보활동</v>
          </cell>
          <cell r="H917" t="str">
            <v>개별모집</v>
          </cell>
          <cell r="I917" t="str">
            <v>미해당</v>
          </cell>
          <cell r="J917" t="str">
            <v>미해당</v>
          </cell>
          <cell r="K917" t="str">
            <v>미해당</v>
          </cell>
          <cell r="L917" t="str">
            <v xml:space="preserve"> </v>
          </cell>
        </row>
        <row r="918">
          <cell r="A918">
            <v>8513</v>
          </cell>
          <cell r="B918" t="str">
            <v>충청북도</v>
          </cell>
          <cell r="C918" t="str">
            <v>기본형</v>
          </cell>
          <cell r="D918" t="str">
            <v>대면방식</v>
          </cell>
          <cell r="E918" t="str">
            <v>청소년수련시설</v>
          </cell>
          <cell r="F918" t="str">
            <v>청소년수련원</v>
          </cell>
          <cell r="G918" t="str">
            <v>건강·보건활동</v>
          </cell>
          <cell r="H918" t="str">
            <v>단체모집</v>
          </cell>
          <cell r="I918" t="str">
            <v>미해당</v>
          </cell>
          <cell r="J918" t="str">
            <v>미해당</v>
          </cell>
          <cell r="K918" t="str">
            <v>미해당</v>
          </cell>
          <cell r="L918" t="str">
            <v xml:space="preserve"> </v>
          </cell>
        </row>
        <row r="919">
          <cell r="A919">
            <v>8515</v>
          </cell>
          <cell r="B919" t="str">
            <v>경상남도</v>
          </cell>
          <cell r="C919" t="str">
            <v>학단형</v>
          </cell>
          <cell r="D919" t="str">
            <v>대면방식</v>
          </cell>
          <cell r="E919" t="str">
            <v>청소년수련시설</v>
          </cell>
          <cell r="F919" t="str">
            <v>청소년수련원</v>
          </cell>
          <cell r="G919" t="str">
            <v>모험개척활동</v>
          </cell>
          <cell r="H919" t="str">
            <v>단체모집</v>
          </cell>
          <cell r="I919" t="str">
            <v>해당</v>
          </cell>
          <cell r="J919" t="str">
            <v>해당</v>
          </cell>
          <cell r="K919" t="str">
            <v>미해당</v>
          </cell>
          <cell r="L919" t="str">
            <v xml:space="preserve"> </v>
          </cell>
        </row>
        <row r="920">
          <cell r="A920">
            <v>8516</v>
          </cell>
          <cell r="B920" t="str">
            <v>경상북도</v>
          </cell>
          <cell r="C920" t="str">
            <v>학단형</v>
          </cell>
          <cell r="D920" t="str">
            <v>대면방식</v>
          </cell>
          <cell r="E920" t="str">
            <v>청소년수련시설</v>
          </cell>
          <cell r="F920" t="str">
            <v>청소년수련원</v>
          </cell>
          <cell r="G920" t="str">
            <v>과학정보활동</v>
          </cell>
          <cell r="H920" t="str">
            <v>단체모집</v>
          </cell>
          <cell r="I920" t="str">
            <v>해당</v>
          </cell>
          <cell r="J920" t="str">
            <v>해당</v>
          </cell>
          <cell r="K920" t="str">
            <v>미해당</v>
          </cell>
          <cell r="L920" t="str">
            <v xml:space="preserve"> </v>
          </cell>
        </row>
        <row r="921">
          <cell r="A921">
            <v>8518</v>
          </cell>
          <cell r="B921" t="str">
            <v>경기도</v>
          </cell>
          <cell r="C921" t="str">
            <v>학단형</v>
          </cell>
          <cell r="D921" t="str">
            <v>대면방식</v>
          </cell>
          <cell r="E921" t="str">
            <v>청소년수련시설</v>
          </cell>
          <cell r="F921" t="str">
            <v>청소년수련원</v>
          </cell>
          <cell r="G921" t="str">
            <v>자기(인성)계발활동</v>
          </cell>
          <cell r="H921" t="str">
            <v>단체모집</v>
          </cell>
          <cell r="I921" t="str">
            <v>해당</v>
          </cell>
          <cell r="J921" t="str">
            <v>해당</v>
          </cell>
          <cell r="K921" t="str">
            <v>미해당</v>
          </cell>
          <cell r="L921" t="str">
            <v xml:space="preserve"> </v>
          </cell>
        </row>
        <row r="922">
          <cell r="A922">
            <v>8519</v>
          </cell>
          <cell r="B922" t="str">
            <v>전라북도</v>
          </cell>
          <cell r="C922" t="str">
            <v>기본형</v>
          </cell>
          <cell r="D922" t="str">
            <v>대면방식</v>
          </cell>
          <cell r="E922" t="str">
            <v>청소년수련시설</v>
          </cell>
          <cell r="F922" t="str">
            <v>청소년수련관</v>
          </cell>
          <cell r="G922" t="str">
            <v>환경보존활동</v>
          </cell>
          <cell r="H922" t="str">
            <v>개별모집</v>
          </cell>
          <cell r="I922" t="str">
            <v>미해당</v>
          </cell>
          <cell r="J922" t="str">
            <v>미해당</v>
          </cell>
          <cell r="K922" t="str">
            <v>미해당</v>
          </cell>
          <cell r="L922" t="str">
            <v xml:space="preserve"> </v>
          </cell>
        </row>
        <row r="923">
          <cell r="A923">
            <v>8522</v>
          </cell>
          <cell r="B923" t="str">
            <v>경기도</v>
          </cell>
          <cell r="C923" t="str">
            <v>학단형</v>
          </cell>
          <cell r="D923" t="str">
            <v>대면방식</v>
          </cell>
          <cell r="E923" t="str">
            <v>청소년수련시설</v>
          </cell>
          <cell r="F923" t="str">
            <v>청소년수련원</v>
          </cell>
          <cell r="G923" t="str">
            <v>자기(인성)계발활동</v>
          </cell>
          <cell r="H923" t="str">
            <v>단체모집</v>
          </cell>
          <cell r="I923" t="str">
            <v>해당</v>
          </cell>
          <cell r="J923" t="str">
            <v>해당</v>
          </cell>
          <cell r="K923" t="str">
            <v>미해당</v>
          </cell>
          <cell r="L923" t="str">
            <v xml:space="preserve"> </v>
          </cell>
        </row>
        <row r="924">
          <cell r="A924">
            <v>8523</v>
          </cell>
          <cell r="B924" t="str">
            <v>경기도</v>
          </cell>
          <cell r="C924" t="str">
            <v>학단형</v>
          </cell>
          <cell r="D924" t="str">
            <v>대면방식</v>
          </cell>
          <cell r="E924" t="str">
            <v>청소년수련시설</v>
          </cell>
          <cell r="F924" t="str">
            <v>청소년수련원</v>
          </cell>
          <cell r="G924" t="str">
            <v>자기(인성)계발활동</v>
          </cell>
          <cell r="H924" t="str">
            <v>단체모집</v>
          </cell>
          <cell r="I924" t="str">
            <v>해당</v>
          </cell>
          <cell r="J924" t="str">
            <v>해당</v>
          </cell>
          <cell r="K924" t="str">
            <v>미해당</v>
          </cell>
          <cell r="L924" t="str">
            <v xml:space="preserve"> </v>
          </cell>
        </row>
        <row r="925">
          <cell r="A925">
            <v>8525</v>
          </cell>
          <cell r="B925" t="str">
            <v>충청남도</v>
          </cell>
          <cell r="C925" t="str">
            <v>기본형</v>
          </cell>
          <cell r="D925" t="str">
            <v>대면방식</v>
          </cell>
          <cell r="E925" t="str">
            <v>청소년수련시설</v>
          </cell>
          <cell r="F925" t="str">
            <v>청소년수련원</v>
          </cell>
          <cell r="G925" t="str">
            <v>문화예술활동</v>
          </cell>
          <cell r="H925" t="str">
            <v>단체모집</v>
          </cell>
          <cell r="I925" t="str">
            <v>해당</v>
          </cell>
          <cell r="J925" t="str">
            <v>해당</v>
          </cell>
          <cell r="K925" t="str">
            <v>미해당</v>
          </cell>
          <cell r="L925" t="str">
            <v xml:space="preserve"> </v>
          </cell>
        </row>
        <row r="926">
          <cell r="A926">
            <v>8532</v>
          </cell>
          <cell r="B926" t="str">
            <v>강원특별자치도</v>
          </cell>
          <cell r="C926" t="str">
            <v>숙박형</v>
          </cell>
          <cell r="D926" t="str">
            <v>대면방식</v>
          </cell>
          <cell r="E926" t="str">
            <v>공공행정</v>
          </cell>
          <cell r="F926" t="str">
            <v>기타공공</v>
          </cell>
          <cell r="G926" t="str">
            <v>기타</v>
          </cell>
          <cell r="H926" t="str">
            <v>개별모집</v>
          </cell>
          <cell r="I926" t="str">
            <v>미해당</v>
          </cell>
          <cell r="J926" t="str">
            <v>미해당</v>
          </cell>
          <cell r="K926" t="str">
            <v>미해당</v>
          </cell>
          <cell r="L926" t="str">
            <v xml:space="preserve"> </v>
          </cell>
        </row>
        <row r="927">
          <cell r="A927">
            <v>8533</v>
          </cell>
          <cell r="B927" t="str">
            <v>경기도</v>
          </cell>
          <cell r="C927" t="str">
            <v>기본형</v>
          </cell>
          <cell r="D927" t="str">
            <v>대면방식</v>
          </cell>
          <cell r="E927" t="str">
            <v>청소년수련시설</v>
          </cell>
          <cell r="F927" t="str">
            <v>청소년문화의집</v>
          </cell>
          <cell r="G927" t="str">
            <v>문화예술활동</v>
          </cell>
          <cell r="H927" t="str">
            <v>개별모집</v>
          </cell>
          <cell r="I927" t="str">
            <v>미해당</v>
          </cell>
          <cell r="J927" t="str">
            <v>미해당</v>
          </cell>
          <cell r="K927" t="str">
            <v>미해당</v>
          </cell>
          <cell r="L927" t="str">
            <v xml:space="preserve"> </v>
          </cell>
        </row>
        <row r="928">
          <cell r="A928">
            <v>8535</v>
          </cell>
          <cell r="B928" t="str">
            <v>경상북도</v>
          </cell>
          <cell r="C928" t="str">
            <v>숙박형</v>
          </cell>
          <cell r="D928" t="str">
            <v>대면방식</v>
          </cell>
          <cell r="E928" t="str">
            <v>청소년수련시설</v>
          </cell>
          <cell r="F928" t="str">
            <v>청소년수련원</v>
          </cell>
          <cell r="G928" t="str">
            <v>과학정보활동</v>
          </cell>
          <cell r="H928" t="str">
            <v>개별모집</v>
          </cell>
          <cell r="I928" t="str">
            <v>해당</v>
          </cell>
          <cell r="J928" t="str">
            <v>미해당</v>
          </cell>
          <cell r="K928" t="str">
            <v>해당</v>
          </cell>
          <cell r="L928" t="str">
            <v xml:space="preserve">수상활동 고무보트 </v>
          </cell>
        </row>
        <row r="929">
          <cell r="A929">
            <v>8536</v>
          </cell>
          <cell r="B929" t="str">
            <v>부산광역시</v>
          </cell>
          <cell r="C929" t="str">
            <v>숙박형</v>
          </cell>
          <cell r="D929" t="str">
            <v>대면방식</v>
          </cell>
          <cell r="E929" t="str">
            <v>청소년수련시설</v>
          </cell>
          <cell r="F929" t="str">
            <v>청소년수련관</v>
          </cell>
          <cell r="G929" t="str">
            <v>과학정보활동</v>
          </cell>
          <cell r="H929" t="str">
            <v>개별모집</v>
          </cell>
          <cell r="I929" t="str">
            <v>미해당</v>
          </cell>
          <cell r="J929" t="str">
            <v>미해당</v>
          </cell>
          <cell r="K929" t="str">
            <v>미해당</v>
          </cell>
          <cell r="L929" t="str">
            <v xml:space="preserve"> </v>
          </cell>
        </row>
        <row r="930">
          <cell r="A930">
            <v>8537</v>
          </cell>
          <cell r="B930" t="str">
            <v>서울특별시</v>
          </cell>
          <cell r="C930" t="str">
            <v>숙박형</v>
          </cell>
          <cell r="D930" t="str">
            <v>대면방식</v>
          </cell>
          <cell r="E930" t="str">
            <v>일반</v>
          </cell>
          <cell r="F930" t="str">
            <v>비영리법인</v>
          </cell>
          <cell r="G930" t="str">
            <v>직업체험활동</v>
          </cell>
          <cell r="H930" t="str">
            <v>개별모집</v>
          </cell>
          <cell r="I930" t="str">
            <v>미해당</v>
          </cell>
          <cell r="J930" t="str">
            <v>미해당</v>
          </cell>
          <cell r="K930" t="str">
            <v>미해당</v>
          </cell>
          <cell r="L930" t="str">
            <v xml:space="preserve"> </v>
          </cell>
        </row>
        <row r="931">
          <cell r="A931">
            <v>8538</v>
          </cell>
          <cell r="B931" t="str">
            <v>서울특별시</v>
          </cell>
          <cell r="C931" t="str">
            <v>숙박형</v>
          </cell>
          <cell r="D931" t="str">
            <v>대면방식</v>
          </cell>
          <cell r="E931" t="str">
            <v>일반</v>
          </cell>
          <cell r="F931" t="str">
            <v>비영리법인</v>
          </cell>
          <cell r="G931" t="str">
            <v>직업체험활동</v>
          </cell>
          <cell r="H931" t="str">
            <v>개별모집</v>
          </cell>
          <cell r="I931" t="str">
            <v>미해당</v>
          </cell>
          <cell r="J931" t="str">
            <v>미해당</v>
          </cell>
          <cell r="K931" t="str">
            <v>미해당</v>
          </cell>
          <cell r="L931" t="str">
            <v xml:space="preserve"> </v>
          </cell>
        </row>
        <row r="932">
          <cell r="A932">
            <v>8542</v>
          </cell>
          <cell r="B932" t="str">
            <v>충청북도</v>
          </cell>
          <cell r="C932" t="str">
            <v>기본형</v>
          </cell>
          <cell r="D932" t="str">
            <v>대면방식</v>
          </cell>
          <cell r="E932" t="str">
            <v>청소년수련시설</v>
          </cell>
          <cell r="F932" t="str">
            <v>청소년수련관</v>
          </cell>
          <cell r="G932" t="str">
            <v>자기(인성)계발활동</v>
          </cell>
          <cell r="H932" t="str">
            <v>개별모집</v>
          </cell>
          <cell r="I932" t="str">
            <v>미해당</v>
          </cell>
          <cell r="J932" t="str">
            <v>미해당</v>
          </cell>
          <cell r="K932" t="str">
            <v>미해당</v>
          </cell>
          <cell r="L932" t="str">
            <v xml:space="preserve"> </v>
          </cell>
        </row>
        <row r="933">
          <cell r="A933">
            <v>8543</v>
          </cell>
          <cell r="B933" t="str">
            <v>경상북도</v>
          </cell>
          <cell r="C933" t="str">
            <v>기본형</v>
          </cell>
          <cell r="D933" t="str">
            <v>대면방식</v>
          </cell>
          <cell r="E933" t="str">
            <v>청소년수련시설</v>
          </cell>
          <cell r="F933" t="str">
            <v>청소년수련관</v>
          </cell>
          <cell r="G933" t="str">
            <v>자기(인성)계발활동</v>
          </cell>
          <cell r="H933" t="str">
            <v>개별모집</v>
          </cell>
          <cell r="I933" t="str">
            <v>미해당</v>
          </cell>
          <cell r="J933" t="str">
            <v>미해당</v>
          </cell>
          <cell r="K933" t="str">
            <v>미해당</v>
          </cell>
          <cell r="L933" t="str">
            <v xml:space="preserve"> </v>
          </cell>
        </row>
        <row r="934">
          <cell r="A934">
            <v>8544</v>
          </cell>
          <cell r="B934" t="str">
            <v>대전광역시</v>
          </cell>
          <cell r="C934" t="str">
            <v>학단형</v>
          </cell>
          <cell r="D934" t="str">
            <v>대면방식</v>
          </cell>
          <cell r="E934" t="str">
            <v>청소년수련시설</v>
          </cell>
          <cell r="F934" t="str">
            <v>청소년수련원</v>
          </cell>
          <cell r="G934" t="str">
            <v>기타</v>
          </cell>
          <cell r="H934" t="str">
            <v>단체모집</v>
          </cell>
          <cell r="I934" t="str">
            <v>해당</v>
          </cell>
          <cell r="J934" t="str">
            <v>해당</v>
          </cell>
          <cell r="K934" t="str">
            <v>미해당</v>
          </cell>
          <cell r="L934" t="str">
            <v xml:space="preserve"> </v>
          </cell>
        </row>
        <row r="935">
          <cell r="A935">
            <v>8545</v>
          </cell>
          <cell r="B935" t="str">
            <v>대전광역시</v>
          </cell>
          <cell r="C935" t="str">
            <v>학단형</v>
          </cell>
          <cell r="D935" t="str">
            <v>대면방식</v>
          </cell>
          <cell r="E935" t="str">
            <v>청소년수련시설</v>
          </cell>
          <cell r="F935" t="str">
            <v>청소년수련원</v>
          </cell>
          <cell r="G935" t="str">
            <v>기타</v>
          </cell>
          <cell r="H935" t="str">
            <v>단체모집</v>
          </cell>
          <cell r="I935" t="str">
            <v>해당</v>
          </cell>
          <cell r="J935" t="str">
            <v>해당</v>
          </cell>
          <cell r="K935" t="str">
            <v>미해당</v>
          </cell>
          <cell r="L935" t="str">
            <v xml:space="preserve"> </v>
          </cell>
        </row>
        <row r="936">
          <cell r="A936">
            <v>8552</v>
          </cell>
          <cell r="B936" t="str">
            <v>경기도</v>
          </cell>
          <cell r="C936" t="str">
            <v>숙박형</v>
          </cell>
          <cell r="D936" t="str">
            <v>대면방식</v>
          </cell>
          <cell r="E936" t="str">
            <v>청소년수련시설</v>
          </cell>
          <cell r="F936" t="str">
            <v>청소년수련원</v>
          </cell>
          <cell r="G936" t="str">
            <v>자기(인성)계발활동</v>
          </cell>
          <cell r="H936" t="str">
            <v>단체모집</v>
          </cell>
          <cell r="I936" t="str">
            <v>미해당</v>
          </cell>
          <cell r="J936" t="str">
            <v>미해당</v>
          </cell>
          <cell r="K936" t="str">
            <v>미해당</v>
          </cell>
          <cell r="L936" t="str">
            <v xml:space="preserve"> </v>
          </cell>
        </row>
        <row r="937">
          <cell r="A937">
            <v>8553</v>
          </cell>
          <cell r="B937" t="str">
            <v>경기도</v>
          </cell>
          <cell r="C937" t="str">
            <v>숙박형</v>
          </cell>
          <cell r="D937" t="str">
            <v>대면방식</v>
          </cell>
          <cell r="E937" t="str">
            <v>청소년수련시설</v>
          </cell>
          <cell r="F937" t="str">
            <v>청소년수련원</v>
          </cell>
          <cell r="G937" t="str">
            <v>자기(인성)계발활동</v>
          </cell>
          <cell r="H937" t="str">
            <v>단체모집</v>
          </cell>
          <cell r="I937" t="str">
            <v>미해당</v>
          </cell>
          <cell r="J937" t="str">
            <v>미해당</v>
          </cell>
          <cell r="K937" t="str">
            <v>미해당</v>
          </cell>
          <cell r="L937" t="str">
            <v xml:space="preserve"> </v>
          </cell>
        </row>
        <row r="938">
          <cell r="A938">
            <v>8554</v>
          </cell>
          <cell r="B938" t="str">
            <v>경기도</v>
          </cell>
          <cell r="C938" t="str">
            <v>학단형</v>
          </cell>
          <cell r="D938" t="str">
            <v>대면방식</v>
          </cell>
          <cell r="E938" t="str">
            <v>청소년수련시설</v>
          </cell>
          <cell r="F938" t="str">
            <v>청소년수련원</v>
          </cell>
          <cell r="G938" t="str">
            <v>모험개척활동</v>
          </cell>
          <cell r="H938" t="str">
            <v>단체모집</v>
          </cell>
          <cell r="I938" t="str">
            <v>해당</v>
          </cell>
          <cell r="J938" t="str">
            <v>해당</v>
          </cell>
          <cell r="K938" t="str">
            <v>미해당</v>
          </cell>
          <cell r="L938" t="str">
            <v xml:space="preserve"> </v>
          </cell>
        </row>
        <row r="939">
          <cell r="A939">
            <v>8555</v>
          </cell>
          <cell r="B939" t="str">
            <v>경상남도</v>
          </cell>
          <cell r="C939" t="str">
            <v>기본형</v>
          </cell>
          <cell r="D939" t="str">
            <v>대면방식</v>
          </cell>
          <cell r="E939" t="str">
            <v>청소년수련시설</v>
          </cell>
          <cell r="F939" t="str">
            <v>청소년수련관</v>
          </cell>
          <cell r="G939" t="str">
            <v>봉사활동</v>
          </cell>
          <cell r="H939" t="str">
            <v>개별모집</v>
          </cell>
          <cell r="I939" t="str">
            <v>미해당</v>
          </cell>
          <cell r="J939" t="str">
            <v>미해당</v>
          </cell>
          <cell r="K939" t="str">
            <v>미해당</v>
          </cell>
          <cell r="L939" t="str">
            <v xml:space="preserve"> </v>
          </cell>
        </row>
        <row r="940">
          <cell r="A940">
            <v>8556</v>
          </cell>
          <cell r="B940" t="str">
            <v>경상남도</v>
          </cell>
          <cell r="C940" t="str">
            <v>기본형</v>
          </cell>
          <cell r="D940" t="str">
            <v>대면방식</v>
          </cell>
          <cell r="E940" t="str">
            <v>청소년수련시설</v>
          </cell>
          <cell r="F940" t="str">
            <v>청소년문화의집</v>
          </cell>
          <cell r="G940" t="str">
            <v>봉사활동</v>
          </cell>
          <cell r="H940" t="str">
            <v>개별모집</v>
          </cell>
          <cell r="I940" t="str">
            <v>미해당</v>
          </cell>
          <cell r="J940" t="str">
            <v>미해당</v>
          </cell>
          <cell r="K940" t="str">
            <v>미해당</v>
          </cell>
          <cell r="L940" t="str">
            <v xml:space="preserve"> </v>
          </cell>
        </row>
        <row r="941">
          <cell r="A941">
            <v>8557</v>
          </cell>
          <cell r="B941" t="str">
            <v>경상남도</v>
          </cell>
          <cell r="C941" t="str">
            <v>기본형</v>
          </cell>
          <cell r="D941" t="str">
            <v>대면방식</v>
          </cell>
          <cell r="E941" t="str">
            <v>청소년수련시설</v>
          </cell>
          <cell r="F941" t="str">
            <v>청소년문화의집</v>
          </cell>
          <cell r="G941" t="str">
            <v>자기(인성)계발활동</v>
          </cell>
          <cell r="H941" t="str">
            <v>개별모집</v>
          </cell>
          <cell r="I941" t="str">
            <v>미해당</v>
          </cell>
          <cell r="J941" t="str">
            <v>미해당</v>
          </cell>
          <cell r="K941" t="str">
            <v>미해당</v>
          </cell>
          <cell r="L941" t="str">
            <v xml:space="preserve"> </v>
          </cell>
        </row>
        <row r="942">
          <cell r="A942">
            <v>8558</v>
          </cell>
          <cell r="B942" t="str">
            <v>경상남도</v>
          </cell>
          <cell r="C942" t="str">
            <v>이동형</v>
          </cell>
          <cell r="D942" t="str">
            <v>대면방식</v>
          </cell>
          <cell r="E942" t="str">
            <v>청소년수련시설</v>
          </cell>
          <cell r="F942" t="str">
            <v>청소년야영장</v>
          </cell>
          <cell r="G942" t="str">
            <v>모험개척활동</v>
          </cell>
          <cell r="H942" t="str">
            <v>단체모집</v>
          </cell>
          <cell r="I942" t="str">
            <v>해당</v>
          </cell>
          <cell r="J942" t="str">
            <v>미해당</v>
          </cell>
          <cell r="K942" t="str">
            <v>해당</v>
          </cell>
          <cell r="L942" t="str">
            <v xml:space="preserve">장거리 걷기활동 10Km 이상 도보이동 </v>
          </cell>
        </row>
        <row r="943">
          <cell r="A943">
            <v>8562</v>
          </cell>
          <cell r="B943" t="str">
            <v>경상북도</v>
          </cell>
          <cell r="C943" t="str">
            <v>기본형</v>
          </cell>
          <cell r="D943" t="str">
            <v>대면방식</v>
          </cell>
          <cell r="E943" t="str">
            <v>일반</v>
          </cell>
          <cell r="F943" t="str">
            <v>비영리법인</v>
          </cell>
          <cell r="G943" t="str">
            <v>문화예술활동</v>
          </cell>
          <cell r="H943" t="str">
            <v>개별모집</v>
          </cell>
          <cell r="I943" t="str">
            <v>미해당</v>
          </cell>
          <cell r="J943" t="str">
            <v>미해당</v>
          </cell>
          <cell r="K943" t="str">
            <v>미해당</v>
          </cell>
          <cell r="L943" t="str">
            <v xml:space="preserve"> </v>
          </cell>
        </row>
        <row r="944">
          <cell r="A944">
            <v>8563</v>
          </cell>
          <cell r="B944" t="str">
            <v>대구광역시</v>
          </cell>
          <cell r="C944" t="str">
            <v>기본형</v>
          </cell>
          <cell r="D944" t="str">
            <v>대면방식</v>
          </cell>
          <cell r="E944" t="str">
            <v>청소년수련시설</v>
          </cell>
          <cell r="F944" t="str">
            <v>청소년수련관</v>
          </cell>
          <cell r="G944" t="str">
            <v>건강·보건활동</v>
          </cell>
          <cell r="H944" t="str">
            <v>개별모집</v>
          </cell>
          <cell r="I944" t="str">
            <v>미해당</v>
          </cell>
          <cell r="J944" t="str">
            <v>미해당</v>
          </cell>
          <cell r="K944" t="str">
            <v>미해당</v>
          </cell>
          <cell r="L944" t="str">
            <v xml:space="preserve"> </v>
          </cell>
        </row>
        <row r="945">
          <cell r="A945">
            <v>8564</v>
          </cell>
          <cell r="B945" t="str">
            <v>대구광역시</v>
          </cell>
          <cell r="C945" t="str">
            <v>기본형</v>
          </cell>
          <cell r="D945" t="str">
            <v>대면방식</v>
          </cell>
          <cell r="E945" t="str">
            <v>청소년수련시설</v>
          </cell>
          <cell r="F945" t="str">
            <v>청소년수련관</v>
          </cell>
          <cell r="G945" t="str">
            <v>기타</v>
          </cell>
          <cell r="H945" t="str">
            <v>단체모집</v>
          </cell>
          <cell r="I945" t="str">
            <v>미해당</v>
          </cell>
          <cell r="J945" t="str">
            <v>미해당</v>
          </cell>
          <cell r="K945" t="str">
            <v>미해당</v>
          </cell>
          <cell r="L945" t="str">
            <v xml:space="preserve"> </v>
          </cell>
        </row>
        <row r="946">
          <cell r="A946">
            <v>8568</v>
          </cell>
          <cell r="B946" t="str">
            <v>충청남도</v>
          </cell>
          <cell r="C946" t="str">
            <v>숙박형</v>
          </cell>
          <cell r="D946" t="str">
            <v>대면방식</v>
          </cell>
          <cell r="E946" t="str">
            <v>청소년수련시설</v>
          </cell>
          <cell r="F946" t="str">
            <v>청소년수련원</v>
          </cell>
          <cell r="G946" t="str">
            <v>모험개척활동</v>
          </cell>
          <cell r="H946" t="str">
            <v>개별모집</v>
          </cell>
          <cell r="I946" t="str">
            <v>해당</v>
          </cell>
          <cell r="J946" t="str">
            <v>미해당</v>
          </cell>
          <cell r="K946" t="str">
            <v>해당</v>
          </cell>
          <cell r="L946" t="str">
            <v xml:space="preserve">수상활동 스킨스쿠버 </v>
          </cell>
        </row>
        <row r="947">
          <cell r="A947">
            <v>8571</v>
          </cell>
          <cell r="B947" t="str">
            <v>부산광역시</v>
          </cell>
          <cell r="C947" t="str">
            <v>학단형</v>
          </cell>
          <cell r="D947" t="str">
            <v>대면방식</v>
          </cell>
          <cell r="E947" t="str">
            <v>청소년수련시설</v>
          </cell>
          <cell r="F947" t="str">
            <v>유스호스텔</v>
          </cell>
          <cell r="G947" t="str">
            <v>건강·보건활동</v>
          </cell>
          <cell r="H947" t="str">
            <v>단체모집</v>
          </cell>
          <cell r="I947" t="str">
            <v>해당</v>
          </cell>
          <cell r="J947" t="str">
            <v>해당</v>
          </cell>
          <cell r="K947" t="str">
            <v>미해당</v>
          </cell>
          <cell r="L947" t="str">
            <v xml:space="preserve"> </v>
          </cell>
        </row>
        <row r="948">
          <cell r="A948">
            <v>8572</v>
          </cell>
          <cell r="B948" t="str">
            <v>부산광역시</v>
          </cell>
          <cell r="C948" t="str">
            <v>학단형</v>
          </cell>
          <cell r="D948" t="str">
            <v>대면방식</v>
          </cell>
          <cell r="E948" t="str">
            <v>청소년수련시설</v>
          </cell>
          <cell r="F948" t="str">
            <v>유스호스텔</v>
          </cell>
          <cell r="G948" t="str">
            <v>건강·보건활동</v>
          </cell>
          <cell r="H948" t="str">
            <v>단체모집</v>
          </cell>
          <cell r="I948" t="str">
            <v>해당</v>
          </cell>
          <cell r="J948" t="str">
            <v>해당</v>
          </cell>
          <cell r="K948" t="str">
            <v>미해당</v>
          </cell>
          <cell r="L948" t="str">
            <v xml:space="preserve"> </v>
          </cell>
        </row>
        <row r="949">
          <cell r="A949">
            <v>8573</v>
          </cell>
          <cell r="B949" t="str">
            <v>전라남도</v>
          </cell>
          <cell r="C949" t="str">
            <v>이동형</v>
          </cell>
          <cell r="D949" t="str">
            <v>대면방식</v>
          </cell>
          <cell r="E949" t="str">
            <v>일반</v>
          </cell>
          <cell r="F949" t="str">
            <v>비영리법인</v>
          </cell>
          <cell r="G949" t="str">
            <v>모험개척활동</v>
          </cell>
          <cell r="H949" t="str">
            <v>개별모집</v>
          </cell>
          <cell r="I949" t="str">
            <v>해당</v>
          </cell>
          <cell r="J949" t="str">
            <v>미해당</v>
          </cell>
          <cell r="K949" t="str">
            <v>해당</v>
          </cell>
          <cell r="L949" t="str">
            <v xml:space="preserve">장거리 걷기활동 10Km 이상 도보이동 </v>
          </cell>
        </row>
        <row r="950">
          <cell r="A950">
            <v>8574</v>
          </cell>
          <cell r="B950" t="str">
            <v>강원특별자치도</v>
          </cell>
          <cell r="C950" t="str">
            <v>숙박형</v>
          </cell>
          <cell r="D950" t="str">
            <v>대면방식</v>
          </cell>
          <cell r="E950" t="str">
            <v>일반</v>
          </cell>
          <cell r="F950" t="str">
            <v>종교기관</v>
          </cell>
          <cell r="G950" t="str">
            <v>자기(인성)계발활동</v>
          </cell>
          <cell r="H950" t="str">
            <v>개별모집</v>
          </cell>
          <cell r="I950" t="str">
            <v>미해당</v>
          </cell>
          <cell r="J950" t="str">
            <v>미해당</v>
          </cell>
          <cell r="K950" t="str">
            <v>미해당</v>
          </cell>
          <cell r="L950" t="str">
            <v xml:space="preserve"> </v>
          </cell>
        </row>
        <row r="951">
          <cell r="A951">
            <v>8575</v>
          </cell>
          <cell r="B951" t="str">
            <v>강원특별자치도</v>
          </cell>
          <cell r="C951" t="str">
            <v>숙박형</v>
          </cell>
          <cell r="D951" t="str">
            <v>대면방식</v>
          </cell>
          <cell r="E951" t="str">
            <v>일반</v>
          </cell>
          <cell r="F951" t="str">
            <v>종교기관</v>
          </cell>
          <cell r="G951" t="str">
            <v>자기(인성)계발활동</v>
          </cell>
          <cell r="H951" t="str">
            <v>개별모집</v>
          </cell>
          <cell r="I951" t="str">
            <v>미해당</v>
          </cell>
          <cell r="J951" t="str">
            <v>미해당</v>
          </cell>
          <cell r="K951" t="str">
            <v>미해당</v>
          </cell>
          <cell r="L951" t="str">
            <v xml:space="preserve"> </v>
          </cell>
        </row>
        <row r="952">
          <cell r="A952">
            <v>8576</v>
          </cell>
          <cell r="B952" t="str">
            <v>강원특별자치도</v>
          </cell>
          <cell r="C952" t="str">
            <v>숙박형</v>
          </cell>
          <cell r="D952" t="str">
            <v>대면방식</v>
          </cell>
          <cell r="E952" t="str">
            <v>청소년수련시설</v>
          </cell>
          <cell r="F952" t="str">
            <v>청소년수련원</v>
          </cell>
          <cell r="G952" t="str">
            <v>자기(인성)계발활동</v>
          </cell>
          <cell r="H952" t="str">
            <v>단체모집</v>
          </cell>
          <cell r="I952" t="str">
            <v>해당</v>
          </cell>
          <cell r="J952" t="str">
            <v>해당</v>
          </cell>
          <cell r="K952" t="str">
            <v>미해당</v>
          </cell>
          <cell r="L952" t="str">
            <v xml:space="preserve"> </v>
          </cell>
        </row>
        <row r="953">
          <cell r="A953">
            <v>8584</v>
          </cell>
          <cell r="B953" t="str">
            <v>경기도</v>
          </cell>
          <cell r="C953" t="str">
            <v>기본형</v>
          </cell>
          <cell r="D953" t="str">
            <v>대면방식 또는 비대면방식</v>
          </cell>
          <cell r="E953" t="str">
            <v>청소년수련시설</v>
          </cell>
          <cell r="F953" t="str">
            <v>청소년수련관</v>
          </cell>
          <cell r="G953" t="str">
            <v>직업체험활동</v>
          </cell>
          <cell r="H953" t="str">
            <v>개별모집</v>
          </cell>
          <cell r="I953" t="str">
            <v>미해당</v>
          </cell>
          <cell r="J953" t="str">
            <v>미해당</v>
          </cell>
          <cell r="K953" t="str">
            <v>미해당</v>
          </cell>
          <cell r="L953" t="str">
            <v xml:space="preserve"> </v>
          </cell>
        </row>
        <row r="954">
          <cell r="A954">
            <v>8587</v>
          </cell>
          <cell r="B954" t="str">
            <v>충청북도</v>
          </cell>
          <cell r="C954" t="str">
            <v>기본형</v>
          </cell>
          <cell r="D954" t="str">
            <v>대면방식</v>
          </cell>
          <cell r="E954" t="str">
            <v>청소년수련시설</v>
          </cell>
          <cell r="F954" t="str">
            <v>청소년문화의집</v>
          </cell>
          <cell r="G954" t="str">
            <v>자기(인성)계발활동</v>
          </cell>
          <cell r="H954" t="str">
            <v>개별모집</v>
          </cell>
          <cell r="I954" t="str">
            <v>미해당</v>
          </cell>
          <cell r="J954" t="str">
            <v>미해당</v>
          </cell>
          <cell r="K954" t="str">
            <v>미해당</v>
          </cell>
          <cell r="L954" t="str">
            <v xml:space="preserve"> </v>
          </cell>
        </row>
        <row r="955">
          <cell r="A955">
            <v>8590</v>
          </cell>
          <cell r="B955" t="str">
            <v>강원특별자치도</v>
          </cell>
          <cell r="C955" t="str">
            <v>숙박형</v>
          </cell>
          <cell r="D955" t="str">
            <v>대면방식</v>
          </cell>
          <cell r="E955" t="str">
            <v>공공행정</v>
          </cell>
          <cell r="F955" t="str">
            <v>기타공공</v>
          </cell>
          <cell r="G955" t="str">
            <v>환경보존활동</v>
          </cell>
          <cell r="H955" t="str">
            <v>단체모집</v>
          </cell>
          <cell r="I955" t="str">
            <v>해당</v>
          </cell>
          <cell r="J955" t="str">
            <v>해당</v>
          </cell>
          <cell r="K955" t="str">
            <v>미해당</v>
          </cell>
          <cell r="L955" t="str">
            <v xml:space="preserve"> </v>
          </cell>
        </row>
        <row r="956">
          <cell r="A956">
            <v>8591</v>
          </cell>
          <cell r="B956" t="str">
            <v>경기도</v>
          </cell>
          <cell r="C956" t="str">
            <v>기본형</v>
          </cell>
          <cell r="D956" t="str">
            <v>대면방식</v>
          </cell>
          <cell r="E956" t="str">
            <v>일반</v>
          </cell>
          <cell r="F956" t="str">
            <v>영리법인</v>
          </cell>
          <cell r="G956" t="str">
            <v>기타</v>
          </cell>
          <cell r="H956" t="str">
            <v>단체모집</v>
          </cell>
          <cell r="I956" t="str">
            <v>해당</v>
          </cell>
          <cell r="J956" t="str">
            <v>해당</v>
          </cell>
          <cell r="K956" t="str">
            <v>미해당</v>
          </cell>
          <cell r="L956" t="str">
            <v xml:space="preserve"> </v>
          </cell>
        </row>
        <row r="957">
          <cell r="A957">
            <v>8592</v>
          </cell>
          <cell r="B957" t="str">
            <v>경기도</v>
          </cell>
          <cell r="C957" t="str">
            <v>기본형</v>
          </cell>
          <cell r="D957" t="str">
            <v>대면방식 또는 비대면방식</v>
          </cell>
          <cell r="E957" t="str">
            <v>청소년수련시설</v>
          </cell>
          <cell r="F957" t="str">
            <v>청소년문화의집</v>
          </cell>
          <cell r="G957" t="str">
            <v>문화예술활동</v>
          </cell>
          <cell r="H957" t="str">
            <v>개별모집</v>
          </cell>
          <cell r="I957" t="str">
            <v>미해당</v>
          </cell>
          <cell r="J957" t="str">
            <v>미해당</v>
          </cell>
          <cell r="K957" t="str">
            <v>미해당</v>
          </cell>
          <cell r="L957" t="str">
            <v xml:space="preserve"> </v>
          </cell>
        </row>
        <row r="958">
          <cell r="A958">
            <v>8593</v>
          </cell>
          <cell r="B958" t="str">
            <v>경기도</v>
          </cell>
          <cell r="C958" t="str">
            <v>기본형</v>
          </cell>
          <cell r="D958" t="str">
            <v>대면방식 또는 비대면방식</v>
          </cell>
          <cell r="E958" t="str">
            <v>청소년수련시설</v>
          </cell>
          <cell r="F958" t="str">
            <v>청소년문화의집</v>
          </cell>
          <cell r="G958" t="str">
            <v>직업체험활동</v>
          </cell>
          <cell r="H958" t="str">
            <v>개별모집</v>
          </cell>
          <cell r="I958" t="str">
            <v>미해당</v>
          </cell>
          <cell r="J958" t="str">
            <v>미해당</v>
          </cell>
          <cell r="K958" t="str">
            <v>미해당</v>
          </cell>
          <cell r="L958" t="str">
            <v xml:space="preserve"> </v>
          </cell>
        </row>
        <row r="959">
          <cell r="A959">
            <v>8596</v>
          </cell>
          <cell r="B959" t="str">
            <v>경기도</v>
          </cell>
          <cell r="C959" t="str">
            <v>학단형</v>
          </cell>
          <cell r="D959" t="str">
            <v>대면방식</v>
          </cell>
          <cell r="E959" t="str">
            <v>청소년수련시설</v>
          </cell>
          <cell r="F959" t="str">
            <v>청소년수련원</v>
          </cell>
          <cell r="G959" t="str">
            <v>모험개척활동</v>
          </cell>
          <cell r="H959" t="str">
            <v>단체모집</v>
          </cell>
          <cell r="I959" t="str">
            <v>해당</v>
          </cell>
          <cell r="J959" t="str">
            <v>해당</v>
          </cell>
          <cell r="K959" t="str">
            <v>해당</v>
          </cell>
          <cell r="L959" t="str">
            <v xml:space="preserve">그 밖의 활동 하강레포츠 </v>
          </cell>
        </row>
        <row r="960">
          <cell r="A960">
            <v>8598</v>
          </cell>
          <cell r="B960" t="str">
            <v>경상북도</v>
          </cell>
          <cell r="C960" t="str">
            <v>숙박형</v>
          </cell>
          <cell r="D960" t="str">
            <v>대면방식</v>
          </cell>
          <cell r="E960" t="str">
            <v>청소년수련시설</v>
          </cell>
          <cell r="F960" t="str">
            <v>청소년수련원</v>
          </cell>
          <cell r="G960" t="str">
            <v>환경보존활동</v>
          </cell>
          <cell r="H960" t="str">
            <v>개별모집</v>
          </cell>
          <cell r="I960" t="str">
            <v>해당</v>
          </cell>
          <cell r="J960" t="str">
            <v>해당</v>
          </cell>
          <cell r="K960" t="str">
            <v>해당</v>
          </cell>
          <cell r="L960" t="str">
            <v>복수 해당 직접입력 수상활동-에어슬라이드, 패들보드, 고무보트 (팽창식 수상활동 장비)</v>
          </cell>
        </row>
        <row r="961">
          <cell r="A961">
            <v>8600</v>
          </cell>
          <cell r="B961" t="str">
            <v>부산광역시</v>
          </cell>
          <cell r="C961" t="str">
            <v>학단형</v>
          </cell>
          <cell r="D961" t="str">
            <v>대면방식</v>
          </cell>
          <cell r="E961" t="str">
            <v>청소년수련시설</v>
          </cell>
          <cell r="F961" t="str">
            <v>청소년수련관</v>
          </cell>
          <cell r="G961" t="str">
            <v>자기(인성)계발활동</v>
          </cell>
          <cell r="H961" t="str">
            <v>단체모집</v>
          </cell>
          <cell r="I961" t="str">
            <v>해당</v>
          </cell>
          <cell r="J961" t="str">
            <v>해당</v>
          </cell>
          <cell r="K961" t="str">
            <v>미해당</v>
          </cell>
          <cell r="L961" t="str">
            <v xml:space="preserve"> </v>
          </cell>
        </row>
        <row r="962">
          <cell r="A962">
            <v>8601</v>
          </cell>
          <cell r="B962" t="str">
            <v>부산광역시</v>
          </cell>
          <cell r="C962" t="str">
            <v>숙박형</v>
          </cell>
          <cell r="D962" t="str">
            <v>대면방식</v>
          </cell>
          <cell r="E962" t="str">
            <v>청소년수련시설</v>
          </cell>
          <cell r="F962" t="str">
            <v>청소년수련관</v>
          </cell>
          <cell r="G962" t="str">
            <v>봉사활동</v>
          </cell>
          <cell r="H962" t="str">
            <v>개별모집</v>
          </cell>
          <cell r="I962" t="str">
            <v>미해당</v>
          </cell>
          <cell r="J962" t="str">
            <v>미해당</v>
          </cell>
          <cell r="K962" t="str">
            <v>미해당</v>
          </cell>
          <cell r="L962" t="str">
            <v xml:space="preserve"> </v>
          </cell>
        </row>
        <row r="963">
          <cell r="A963">
            <v>8603</v>
          </cell>
          <cell r="B963" t="str">
            <v>울산광역시</v>
          </cell>
          <cell r="C963" t="str">
            <v>기본형</v>
          </cell>
          <cell r="D963" t="str">
            <v>대면방식</v>
          </cell>
          <cell r="E963" t="str">
            <v>청소년수련시설</v>
          </cell>
          <cell r="F963" t="str">
            <v>청소년수련관</v>
          </cell>
          <cell r="G963" t="str">
            <v>과학정보활동</v>
          </cell>
          <cell r="H963" t="str">
            <v>개별모집</v>
          </cell>
          <cell r="I963" t="str">
            <v>미해당</v>
          </cell>
          <cell r="J963" t="str">
            <v>미해당</v>
          </cell>
          <cell r="K963" t="str">
            <v>미해당</v>
          </cell>
          <cell r="L963" t="str">
            <v xml:space="preserve"> </v>
          </cell>
        </row>
        <row r="964">
          <cell r="A964">
            <v>8605</v>
          </cell>
          <cell r="B964" t="str">
            <v>인천광역시</v>
          </cell>
          <cell r="C964" t="str">
            <v>기본형</v>
          </cell>
          <cell r="D964" t="str">
            <v>대면방식</v>
          </cell>
          <cell r="E964" t="str">
            <v>청소년수련시설</v>
          </cell>
          <cell r="F964" t="str">
            <v>청소년수련관</v>
          </cell>
          <cell r="G964" t="str">
            <v>문화예술활동</v>
          </cell>
          <cell r="H964" t="str">
            <v>개별모집</v>
          </cell>
          <cell r="I964" t="str">
            <v>미해당</v>
          </cell>
          <cell r="J964" t="str">
            <v>미해당</v>
          </cell>
          <cell r="K964" t="str">
            <v>미해당</v>
          </cell>
          <cell r="L964" t="str">
            <v xml:space="preserve"> </v>
          </cell>
        </row>
        <row r="965">
          <cell r="A965">
            <v>8609</v>
          </cell>
          <cell r="B965" t="str">
            <v>충청남도</v>
          </cell>
          <cell r="C965" t="str">
            <v>숙박형</v>
          </cell>
          <cell r="D965" t="str">
            <v>대면방식</v>
          </cell>
          <cell r="E965" t="str">
            <v>청소년수련시설</v>
          </cell>
          <cell r="F965" t="str">
            <v>청소년수련원</v>
          </cell>
          <cell r="G965" t="str">
            <v>건강·보건활동</v>
          </cell>
          <cell r="H965" t="str">
            <v>개별모집</v>
          </cell>
          <cell r="I965" t="str">
            <v>해당</v>
          </cell>
          <cell r="J965" t="str">
            <v>미해당</v>
          </cell>
          <cell r="K965" t="str">
            <v>해당</v>
          </cell>
          <cell r="L965" t="str">
            <v xml:space="preserve">수상활동 스킨스쿠버 </v>
          </cell>
        </row>
        <row r="966">
          <cell r="A966">
            <v>8610</v>
          </cell>
          <cell r="B966" t="str">
            <v>충청남도</v>
          </cell>
          <cell r="C966" t="str">
            <v>학단형</v>
          </cell>
          <cell r="D966" t="str">
            <v>대면방식</v>
          </cell>
          <cell r="E966" t="str">
            <v>청소년수련시설</v>
          </cell>
          <cell r="F966" t="str">
            <v>청소년수련원</v>
          </cell>
          <cell r="G966" t="str">
            <v>자기(인성)계발활동</v>
          </cell>
          <cell r="H966" t="str">
            <v>단체모집</v>
          </cell>
          <cell r="I966" t="str">
            <v>해당</v>
          </cell>
          <cell r="J966" t="str">
            <v>해당</v>
          </cell>
          <cell r="K966" t="str">
            <v>미해당</v>
          </cell>
          <cell r="L966" t="str">
            <v xml:space="preserve"> </v>
          </cell>
        </row>
        <row r="967">
          <cell r="A967">
            <v>8611</v>
          </cell>
          <cell r="B967" t="str">
            <v>충청남도</v>
          </cell>
          <cell r="C967" t="str">
            <v>학단형</v>
          </cell>
          <cell r="D967" t="str">
            <v>대면방식</v>
          </cell>
          <cell r="E967" t="str">
            <v>청소년수련시설</v>
          </cell>
          <cell r="F967" t="str">
            <v>청소년수련원</v>
          </cell>
          <cell r="G967" t="str">
            <v>자기(인성)계발활동</v>
          </cell>
          <cell r="H967" t="str">
            <v>단체모집</v>
          </cell>
          <cell r="I967" t="str">
            <v>해당</v>
          </cell>
          <cell r="J967" t="str">
            <v>해당</v>
          </cell>
          <cell r="K967" t="str">
            <v>미해당</v>
          </cell>
          <cell r="L967" t="str">
            <v xml:space="preserve"> </v>
          </cell>
        </row>
        <row r="968">
          <cell r="A968">
            <v>8612</v>
          </cell>
          <cell r="B968" t="str">
            <v>충청북도</v>
          </cell>
          <cell r="C968" t="str">
            <v>기본형</v>
          </cell>
          <cell r="D968" t="str">
            <v>대면방식</v>
          </cell>
          <cell r="E968" t="str">
            <v>청소년수련시설</v>
          </cell>
          <cell r="F968" t="str">
            <v>청소년문화의집</v>
          </cell>
          <cell r="G968" t="str">
            <v>문화예술활동</v>
          </cell>
          <cell r="H968" t="str">
            <v>개별모집</v>
          </cell>
          <cell r="I968" t="str">
            <v>미해당</v>
          </cell>
          <cell r="J968" t="str">
            <v>미해당</v>
          </cell>
          <cell r="K968" t="str">
            <v>미해당</v>
          </cell>
          <cell r="L968" t="str">
            <v xml:space="preserve"> </v>
          </cell>
        </row>
        <row r="969">
          <cell r="A969">
            <v>8613</v>
          </cell>
          <cell r="B969" t="str">
            <v>충청북도</v>
          </cell>
          <cell r="C969" t="str">
            <v>기본형</v>
          </cell>
          <cell r="D969" t="str">
            <v>대면방식</v>
          </cell>
          <cell r="E969" t="str">
            <v>청소년수련시설</v>
          </cell>
          <cell r="F969" t="str">
            <v>청소년문화의집</v>
          </cell>
          <cell r="G969" t="str">
            <v>문화예술활동</v>
          </cell>
          <cell r="H969" t="str">
            <v>개별모집</v>
          </cell>
          <cell r="I969" t="str">
            <v>미해당</v>
          </cell>
          <cell r="J969" t="str">
            <v>미해당</v>
          </cell>
          <cell r="K969" t="str">
            <v>미해당</v>
          </cell>
          <cell r="L969" t="str">
            <v xml:space="preserve"> </v>
          </cell>
        </row>
        <row r="970">
          <cell r="A970">
            <v>8615</v>
          </cell>
          <cell r="B970" t="str">
            <v>전라남도</v>
          </cell>
          <cell r="C970" t="str">
            <v>학단형</v>
          </cell>
          <cell r="D970" t="str">
            <v>대면방식</v>
          </cell>
          <cell r="E970" t="str">
            <v>청소년수련시설</v>
          </cell>
          <cell r="F970" t="str">
            <v>청소년수련원</v>
          </cell>
          <cell r="G970" t="str">
            <v>자기(인성)계발활동</v>
          </cell>
          <cell r="H970" t="str">
            <v>단체모집</v>
          </cell>
          <cell r="I970" t="str">
            <v>해당</v>
          </cell>
          <cell r="J970" t="str">
            <v>해당</v>
          </cell>
          <cell r="K970" t="str">
            <v>미해당</v>
          </cell>
          <cell r="L970" t="str">
            <v xml:space="preserve"> </v>
          </cell>
        </row>
        <row r="971">
          <cell r="A971">
            <v>8616</v>
          </cell>
          <cell r="B971" t="str">
            <v>전라남도</v>
          </cell>
          <cell r="C971" t="str">
            <v>학단형</v>
          </cell>
          <cell r="D971" t="str">
            <v>대면방식</v>
          </cell>
          <cell r="E971" t="str">
            <v>청소년수련시설</v>
          </cell>
          <cell r="F971" t="str">
            <v>청소년수련원</v>
          </cell>
          <cell r="G971" t="str">
            <v>자기(인성)계발활동</v>
          </cell>
          <cell r="H971" t="str">
            <v>단체모집</v>
          </cell>
          <cell r="I971" t="str">
            <v>해당</v>
          </cell>
          <cell r="J971" t="str">
            <v>해당</v>
          </cell>
          <cell r="K971" t="str">
            <v>미해당</v>
          </cell>
          <cell r="L971" t="str">
            <v xml:space="preserve"> </v>
          </cell>
        </row>
        <row r="972">
          <cell r="A972">
            <v>8617</v>
          </cell>
          <cell r="B972" t="str">
            <v>부산광역시</v>
          </cell>
          <cell r="C972" t="str">
            <v>기본형</v>
          </cell>
          <cell r="D972" t="str">
            <v>대면방식</v>
          </cell>
          <cell r="E972" t="str">
            <v>청소년수련시설</v>
          </cell>
          <cell r="F972" t="str">
            <v>유스호스텔</v>
          </cell>
          <cell r="G972" t="str">
            <v>자기(인성)계발활동</v>
          </cell>
          <cell r="H972" t="str">
            <v>개별모집</v>
          </cell>
          <cell r="I972" t="str">
            <v>미해당</v>
          </cell>
          <cell r="J972" t="str">
            <v>미해당</v>
          </cell>
          <cell r="K972" t="str">
            <v>미해당</v>
          </cell>
          <cell r="L972" t="str">
            <v xml:space="preserve"> </v>
          </cell>
        </row>
        <row r="973">
          <cell r="A973">
            <v>8618</v>
          </cell>
          <cell r="B973" t="str">
            <v>경상남도</v>
          </cell>
          <cell r="C973" t="str">
            <v>기본형</v>
          </cell>
          <cell r="D973" t="str">
            <v>대면방식</v>
          </cell>
          <cell r="E973" t="str">
            <v>청소년수련시설</v>
          </cell>
          <cell r="F973" t="str">
            <v>청소년문화의집</v>
          </cell>
          <cell r="G973" t="str">
            <v>과학정보활동</v>
          </cell>
          <cell r="H973" t="str">
            <v>개별모집</v>
          </cell>
          <cell r="I973" t="str">
            <v>미해당</v>
          </cell>
          <cell r="J973" t="str">
            <v>미해당</v>
          </cell>
          <cell r="K973" t="str">
            <v>미해당</v>
          </cell>
          <cell r="L973" t="str">
            <v xml:space="preserve"> </v>
          </cell>
        </row>
        <row r="974">
          <cell r="A974">
            <v>8621</v>
          </cell>
          <cell r="B974" t="str">
            <v>인천광역시</v>
          </cell>
          <cell r="C974" t="str">
            <v>기본형</v>
          </cell>
          <cell r="D974" t="str">
            <v>대면방식</v>
          </cell>
          <cell r="E974" t="str">
            <v>청소년수련시설</v>
          </cell>
          <cell r="F974" t="str">
            <v>청소년수련관</v>
          </cell>
          <cell r="G974" t="str">
            <v>건강·보건활동</v>
          </cell>
          <cell r="H974" t="str">
            <v>개별모집</v>
          </cell>
          <cell r="I974" t="str">
            <v>미해당</v>
          </cell>
          <cell r="J974" t="str">
            <v>미해당</v>
          </cell>
          <cell r="K974" t="str">
            <v>미해당</v>
          </cell>
          <cell r="L974" t="str">
            <v xml:space="preserve"> </v>
          </cell>
        </row>
        <row r="975">
          <cell r="A975">
            <v>8622</v>
          </cell>
          <cell r="B975" t="str">
            <v>경기도</v>
          </cell>
          <cell r="C975" t="str">
            <v>숙박형</v>
          </cell>
          <cell r="D975" t="str">
            <v>대면방식</v>
          </cell>
          <cell r="E975" t="str">
            <v>일반</v>
          </cell>
          <cell r="F975" t="str">
            <v>종교기관</v>
          </cell>
          <cell r="G975" t="str">
            <v>문화예술활동</v>
          </cell>
          <cell r="H975" t="str">
            <v>단체모집</v>
          </cell>
          <cell r="I975" t="str">
            <v>미해당</v>
          </cell>
          <cell r="J975" t="str">
            <v>미해당</v>
          </cell>
          <cell r="K975" t="str">
            <v>미해당</v>
          </cell>
          <cell r="L975" t="str">
            <v xml:space="preserve"> </v>
          </cell>
        </row>
        <row r="976">
          <cell r="A976">
            <v>8623</v>
          </cell>
          <cell r="B976" t="str">
            <v>경상남도</v>
          </cell>
          <cell r="C976" t="str">
            <v>숙박형</v>
          </cell>
          <cell r="D976" t="str">
            <v>대면방식</v>
          </cell>
          <cell r="E976" t="str">
            <v>일반</v>
          </cell>
          <cell r="F976" t="str">
            <v>비영리법인</v>
          </cell>
          <cell r="G976" t="str">
            <v>자기(인성)계발활동</v>
          </cell>
          <cell r="H976" t="str">
            <v>개별모집</v>
          </cell>
          <cell r="I976" t="str">
            <v>해당</v>
          </cell>
          <cell r="J976" t="str">
            <v>해당</v>
          </cell>
          <cell r="K976" t="str">
            <v>미해당</v>
          </cell>
          <cell r="L976" t="str">
            <v xml:space="preserve"> </v>
          </cell>
        </row>
        <row r="977">
          <cell r="A977">
            <v>8624</v>
          </cell>
          <cell r="B977" t="str">
            <v>전라남도</v>
          </cell>
          <cell r="C977" t="str">
            <v>학단형</v>
          </cell>
          <cell r="D977" t="str">
            <v>대면방식</v>
          </cell>
          <cell r="E977" t="str">
            <v>청소년수련시설</v>
          </cell>
          <cell r="F977" t="str">
            <v>청소년수련원</v>
          </cell>
          <cell r="G977" t="str">
            <v>자기(인성)계발활동</v>
          </cell>
          <cell r="H977" t="str">
            <v>단체모집</v>
          </cell>
          <cell r="I977" t="str">
            <v>해당</v>
          </cell>
          <cell r="J977" t="str">
            <v>해당</v>
          </cell>
          <cell r="K977" t="str">
            <v>미해당</v>
          </cell>
          <cell r="L977" t="str">
            <v xml:space="preserve"> </v>
          </cell>
        </row>
        <row r="978">
          <cell r="A978">
            <v>8625</v>
          </cell>
          <cell r="B978" t="str">
            <v>전라남도</v>
          </cell>
          <cell r="C978" t="str">
            <v>학단형</v>
          </cell>
          <cell r="D978" t="str">
            <v>대면방식</v>
          </cell>
          <cell r="E978" t="str">
            <v>청소년수련시설</v>
          </cell>
          <cell r="F978" t="str">
            <v>청소년수련원</v>
          </cell>
          <cell r="G978" t="str">
            <v>자기(인성)계발활동</v>
          </cell>
          <cell r="H978" t="str">
            <v>단체모집</v>
          </cell>
          <cell r="I978" t="str">
            <v>해당</v>
          </cell>
          <cell r="J978" t="str">
            <v>해당</v>
          </cell>
          <cell r="K978" t="str">
            <v>미해당</v>
          </cell>
          <cell r="L978" t="str">
            <v xml:space="preserve"> </v>
          </cell>
        </row>
        <row r="979">
          <cell r="A979">
            <v>8627</v>
          </cell>
          <cell r="B979" t="str">
            <v>경기도</v>
          </cell>
          <cell r="C979" t="str">
            <v>숙박형</v>
          </cell>
          <cell r="D979" t="str">
            <v>대면방식</v>
          </cell>
          <cell r="E979" t="str">
            <v>청소년수련시설</v>
          </cell>
          <cell r="F979" t="str">
            <v>청소년수련원</v>
          </cell>
          <cell r="G979" t="str">
            <v>모험개척활동</v>
          </cell>
          <cell r="H979" t="str">
            <v>단체모집</v>
          </cell>
          <cell r="I979" t="str">
            <v>해당</v>
          </cell>
          <cell r="J979" t="str">
            <v>해당</v>
          </cell>
          <cell r="K979" t="str">
            <v>해당</v>
          </cell>
          <cell r="L979" t="str">
            <v xml:space="preserve">그 밖의 활동 하강레포츠 </v>
          </cell>
        </row>
        <row r="980">
          <cell r="A980">
            <v>8628</v>
          </cell>
          <cell r="B980" t="str">
            <v>경기도</v>
          </cell>
          <cell r="C980" t="str">
            <v>학단형</v>
          </cell>
          <cell r="D980" t="str">
            <v>대면방식</v>
          </cell>
          <cell r="E980" t="str">
            <v>청소년수련시설</v>
          </cell>
          <cell r="F980" t="str">
            <v>청소년수련원</v>
          </cell>
          <cell r="G980" t="str">
            <v>모험개척활동</v>
          </cell>
          <cell r="H980" t="str">
            <v>단체모집</v>
          </cell>
          <cell r="I980" t="str">
            <v>해당</v>
          </cell>
          <cell r="J980" t="str">
            <v>해당</v>
          </cell>
          <cell r="K980" t="str">
            <v>해당</v>
          </cell>
          <cell r="L980" t="str">
            <v xml:space="preserve">그 밖의 활동 하강레포츠 </v>
          </cell>
        </row>
        <row r="981">
          <cell r="A981">
            <v>8630</v>
          </cell>
          <cell r="B981" t="str">
            <v>경상남도</v>
          </cell>
          <cell r="C981" t="str">
            <v>숙박형</v>
          </cell>
          <cell r="D981" t="str">
            <v>대면방식</v>
          </cell>
          <cell r="E981" t="str">
            <v>청소년수련시설</v>
          </cell>
          <cell r="F981" t="str">
            <v>청소년수련원</v>
          </cell>
          <cell r="G981" t="str">
            <v>모험개척활동</v>
          </cell>
          <cell r="H981" t="str">
            <v>단체모집</v>
          </cell>
          <cell r="I981" t="str">
            <v>해당</v>
          </cell>
          <cell r="J981" t="str">
            <v>해당</v>
          </cell>
          <cell r="K981" t="str">
            <v>해당</v>
          </cell>
          <cell r="L981" t="str">
            <v xml:space="preserve">수상활동 래프팅 </v>
          </cell>
        </row>
        <row r="982">
          <cell r="A982">
            <v>8631</v>
          </cell>
          <cell r="B982" t="str">
            <v>부산광역시</v>
          </cell>
          <cell r="C982" t="str">
            <v>학단형</v>
          </cell>
          <cell r="D982" t="str">
            <v>대면방식</v>
          </cell>
          <cell r="E982" t="str">
            <v>청소년수련시설</v>
          </cell>
          <cell r="F982" t="str">
            <v>유스호스텔</v>
          </cell>
          <cell r="G982" t="str">
            <v>건강·보건활동</v>
          </cell>
          <cell r="H982" t="str">
            <v>단체모집</v>
          </cell>
          <cell r="I982" t="str">
            <v>해당</v>
          </cell>
          <cell r="J982" t="str">
            <v>해당</v>
          </cell>
          <cell r="K982" t="str">
            <v>미해당</v>
          </cell>
          <cell r="L982" t="str">
            <v xml:space="preserve"> </v>
          </cell>
        </row>
        <row r="983">
          <cell r="A983">
            <v>8636</v>
          </cell>
          <cell r="B983" t="str">
            <v>전라남도</v>
          </cell>
          <cell r="C983" t="str">
            <v>학단형</v>
          </cell>
          <cell r="D983" t="str">
            <v>대면방식</v>
          </cell>
          <cell r="E983" t="str">
            <v>청소년수련시설</v>
          </cell>
          <cell r="F983" t="str">
            <v>청소년수련원</v>
          </cell>
          <cell r="G983" t="str">
            <v>환경보존활동</v>
          </cell>
          <cell r="H983" t="str">
            <v>단체모집</v>
          </cell>
          <cell r="I983" t="str">
            <v>해당</v>
          </cell>
          <cell r="J983" t="str">
            <v>해당</v>
          </cell>
          <cell r="K983" t="str">
            <v>미해당</v>
          </cell>
          <cell r="L983" t="str">
            <v xml:space="preserve"> </v>
          </cell>
        </row>
        <row r="984">
          <cell r="A984">
            <v>8637</v>
          </cell>
          <cell r="B984" t="str">
            <v>충청남도</v>
          </cell>
          <cell r="C984" t="str">
            <v>학단형</v>
          </cell>
          <cell r="D984" t="str">
            <v>대면방식</v>
          </cell>
          <cell r="E984" t="str">
            <v>청소년수련시설</v>
          </cell>
          <cell r="F984" t="str">
            <v>청소년수련원</v>
          </cell>
          <cell r="G984" t="str">
            <v>모험개척활동</v>
          </cell>
          <cell r="H984" t="str">
            <v>단체모집</v>
          </cell>
          <cell r="I984" t="str">
            <v>해당</v>
          </cell>
          <cell r="J984" t="str">
            <v>해당</v>
          </cell>
          <cell r="K984" t="str">
            <v>해당</v>
          </cell>
          <cell r="L984" t="str">
            <v xml:space="preserve">그 밖의 활동 하강레포츠 </v>
          </cell>
        </row>
        <row r="985">
          <cell r="A985">
            <v>8645</v>
          </cell>
          <cell r="B985" t="str">
            <v>서울특별시</v>
          </cell>
          <cell r="C985" t="str">
            <v>기본형</v>
          </cell>
          <cell r="D985" t="str">
            <v>대면방식</v>
          </cell>
          <cell r="E985" t="str">
            <v>청소년수련시설</v>
          </cell>
          <cell r="F985" t="str">
            <v>청소년수련관</v>
          </cell>
          <cell r="G985" t="str">
            <v>자기(인성)계발활동</v>
          </cell>
          <cell r="H985" t="str">
            <v>개별모집</v>
          </cell>
          <cell r="I985" t="str">
            <v>미해당</v>
          </cell>
          <cell r="J985" t="str">
            <v>미해당</v>
          </cell>
          <cell r="K985" t="str">
            <v>미해당</v>
          </cell>
          <cell r="L985" t="str">
            <v xml:space="preserve"> </v>
          </cell>
        </row>
        <row r="986">
          <cell r="A986">
            <v>8646</v>
          </cell>
          <cell r="B986" t="str">
            <v>충청남도</v>
          </cell>
          <cell r="C986" t="str">
            <v>기본형</v>
          </cell>
          <cell r="D986" t="str">
            <v>대면방식</v>
          </cell>
          <cell r="E986" t="str">
            <v>청소년수련시설</v>
          </cell>
          <cell r="F986" t="str">
            <v>청소년수련원</v>
          </cell>
          <cell r="G986" t="str">
            <v>문화예술활동</v>
          </cell>
          <cell r="H986" t="str">
            <v>단체모집</v>
          </cell>
          <cell r="I986" t="str">
            <v>해당</v>
          </cell>
          <cell r="J986" t="str">
            <v>해당</v>
          </cell>
          <cell r="K986" t="str">
            <v>미해당</v>
          </cell>
          <cell r="L986" t="str">
            <v xml:space="preserve"> </v>
          </cell>
        </row>
        <row r="987">
          <cell r="A987">
            <v>8649</v>
          </cell>
          <cell r="B987" t="str">
            <v>경기도</v>
          </cell>
          <cell r="C987" t="str">
            <v>기본형</v>
          </cell>
          <cell r="D987" t="str">
            <v>대면방식</v>
          </cell>
          <cell r="E987" t="str">
            <v>청소년수련시설</v>
          </cell>
          <cell r="F987" t="str">
            <v>청소년야영장</v>
          </cell>
          <cell r="G987" t="str">
            <v>모험개척활동</v>
          </cell>
          <cell r="H987" t="str">
            <v>단체모집</v>
          </cell>
          <cell r="I987" t="str">
            <v>해당</v>
          </cell>
          <cell r="J987" t="str">
            <v>해당</v>
          </cell>
          <cell r="K987" t="str">
            <v>미해당</v>
          </cell>
          <cell r="L987" t="str">
            <v xml:space="preserve"> </v>
          </cell>
        </row>
        <row r="988">
          <cell r="A988">
            <v>8650</v>
          </cell>
          <cell r="B988" t="str">
            <v>경기도</v>
          </cell>
          <cell r="C988" t="str">
            <v>학단형</v>
          </cell>
          <cell r="D988" t="str">
            <v>대면방식</v>
          </cell>
          <cell r="E988" t="str">
            <v>청소년수련시설</v>
          </cell>
          <cell r="F988" t="str">
            <v>청소년수련원</v>
          </cell>
          <cell r="G988" t="str">
            <v>자기(인성)계발활동</v>
          </cell>
          <cell r="H988" t="str">
            <v>단체모집</v>
          </cell>
          <cell r="I988" t="str">
            <v>미해당</v>
          </cell>
          <cell r="J988" t="str">
            <v>미해당</v>
          </cell>
          <cell r="K988" t="str">
            <v>미해당</v>
          </cell>
          <cell r="L988" t="str">
            <v xml:space="preserve"> </v>
          </cell>
        </row>
        <row r="989">
          <cell r="A989">
            <v>8651</v>
          </cell>
          <cell r="B989" t="str">
            <v>경상북도</v>
          </cell>
          <cell r="C989" t="str">
            <v>학단형</v>
          </cell>
          <cell r="D989" t="str">
            <v>대면방식</v>
          </cell>
          <cell r="E989" t="str">
            <v>청소년수련시설</v>
          </cell>
          <cell r="F989" t="str">
            <v>청소년수련원</v>
          </cell>
          <cell r="G989" t="str">
            <v>과학정보활동</v>
          </cell>
          <cell r="H989" t="str">
            <v>단체모집</v>
          </cell>
          <cell r="I989" t="str">
            <v>해당</v>
          </cell>
          <cell r="J989" t="str">
            <v>해당</v>
          </cell>
          <cell r="K989" t="str">
            <v>미해당</v>
          </cell>
          <cell r="L989" t="str">
            <v xml:space="preserve"> </v>
          </cell>
        </row>
        <row r="990">
          <cell r="A990">
            <v>8652</v>
          </cell>
          <cell r="B990" t="str">
            <v>경상북도</v>
          </cell>
          <cell r="C990" t="str">
            <v>학단형</v>
          </cell>
          <cell r="D990" t="str">
            <v>대면방식</v>
          </cell>
          <cell r="E990" t="str">
            <v>청소년수련시설</v>
          </cell>
          <cell r="F990" t="str">
            <v>청소년수련원</v>
          </cell>
          <cell r="G990" t="str">
            <v>과학정보활동</v>
          </cell>
          <cell r="H990" t="str">
            <v>단체모집</v>
          </cell>
          <cell r="I990" t="str">
            <v>해당</v>
          </cell>
          <cell r="J990" t="str">
            <v>해당</v>
          </cell>
          <cell r="K990" t="str">
            <v>미해당</v>
          </cell>
          <cell r="L990" t="str">
            <v xml:space="preserve"> </v>
          </cell>
        </row>
        <row r="991">
          <cell r="A991">
            <v>8653</v>
          </cell>
          <cell r="B991" t="str">
            <v>전라북도</v>
          </cell>
          <cell r="C991" t="str">
            <v>학단형</v>
          </cell>
          <cell r="D991" t="str">
            <v>대면방식</v>
          </cell>
          <cell r="E991" t="str">
            <v>청소년수련시설</v>
          </cell>
          <cell r="F991" t="str">
            <v>청소년수련원</v>
          </cell>
          <cell r="G991" t="str">
            <v>모험개척활동</v>
          </cell>
          <cell r="H991" t="str">
            <v>단체모집</v>
          </cell>
          <cell r="I991" t="str">
            <v>해당</v>
          </cell>
          <cell r="J991" t="str">
            <v>해당</v>
          </cell>
          <cell r="K991" t="str">
            <v>해당</v>
          </cell>
          <cell r="L991" t="str">
            <v xml:space="preserve">수상활동 고무보트 </v>
          </cell>
        </row>
        <row r="992">
          <cell r="A992">
            <v>8654</v>
          </cell>
          <cell r="B992" t="str">
            <v>전라북도</v>
          </cell>
          <cell r="C992" t="str">
            <v>학단형</v>
          </cell>
          <cell r="D992" t="str">
            <v>대면방식</v>
          </cell>
          <cell r="E992" t="str">
            <v>청소년수련시설</v>
          </cell>
          <cell r="F992" t="str">
            <v>청소년수련원</v>
          </cell>
          <cell r="G992" t="str">
            <v>모험개척활동</v>
          </cell>
          <cell r="H992" t="str">
            <v>단체모집</v>
          </cell>
          <cell r="I992" t="str">
            <v>해당</v>
          </cell>
          <cell r="J992" t="str">
            <v>해당</v>
          </cell>
          <cell r="K992" t="str">
            <v>해당</v>
          </cell>
          <cell r="L992" t="str">
            <v xml:space="preserve">수상활동 고무보트 </v>
          </cell>
        </row>
        <row r="993">
          <cell r="A993">
            <v>8655</v>
          </cell>
          <cell r="B993" t="str">
            <v>전라북도</v>
          </cell>
          <cell r="C993" t="str">
            <v>학단형</v>
          </cell>
          <cell r="D993" t="str">
            <v>대면방식</v>
          </cell>
          <cell r="E993" t="str">
            <v>청소년수련시설</v>
          </cell>
          <cell r="F993" t="str">
            <v>청소년수련원</v>
          </cell>
          <cell r="G993" t="str">
            <v>모험개척활동</v>
          </cell>
          <cell r="H993" t="str">
            <v>단체모집</v>
          </cell>
          <cell r="I993" t="str">
            <v>해당</v>
          </cell>
          <cell r="J993" t="str">
            <v>해당</v>
          </cell>
          <cell r="K993" t="str">
            <v>해당</v>
          </cell>
          <cell r="L993" t="str">
            <v xml:space="preserve">수상활동 고무보트 </v>
          </cell>
        </row>
        <row r="994">
          <cell r="A994">
            <v>8656</v>
          </cell>
          <cell r="B994" t="str">
            <v>전라북도</v>
          </cell>
          <cell r="C994" t="str">
            <v>학단형</v>
          </cell>
          <cell r="D994" t="str">
            <v>대면방식</v>
          </cell>
          <cell r="E994" t="str">
            <v>청소년수련시설</v>
          </cell>
          <cell r="F994" t="str">
            <v>청소년수련원</v>
          </cell>
          <cell r="G994" t="str">
            <v>모험개척활동</v>
          </cell>
          <cell r="H994" t="str">
            <v>단체모집</v>
          </cell>
          <cell r="I994" t="str">
            <v>해당</v>
          </cell>
          <cell r="J994" t="str">
            <v>해당</v>
          </cell>
          <cell r="K994" t="str">
            <v>해당</v>
          </cell>
          <cell r="L994" t="str">
            <v xml:space="preserve">수상활동 고무보트 </v>
          </cell>
        </row>
        <row r="995">
          <cell r="A995">
            <v>8657</v>
          </cell>
          <cell r="B995" t="str">
            <v>서울특별시</v>
          </cell>
          <cell r="C995" t="str">
            <v>기본형</v>
          </cell>
          <cell r="D995" t="str">
            <v>대면방식</v>
          </cell>
          <cell r="E995" t="str">
            <v>청소년수련시설</v>
          </cell>
          <cell r="F995" t="str">
            <v>청소년수련관</v>
          </cell>
          <cell r="G995" t="str">
            <v>자기(인성)계발활동</v>
          </cell>
          <cell r="H995" t="str">
            <v>단체모집</v>
          </cell>
          <cell r="I995" t="str">
            <v>미해당</v>
          </cell>
          <cell r="J995" t="str">
            <v>미해당</v>
          </cell>
          <cell r="K995" t="str">
            <v>미해당</v>
          </cell>
          <cell r="L995" t="str">
            <v xml:space="preserve"> </v>
          </cell>
        </row>
        <row r="996">
          <cell r="A996">
            <v>8658</v>
          </cell>
          <cell r="B996" t="str">
            <v>경상남도</v>
          </cell>
          <cell r="C996" t="str">
            <v>기본형</v>
          </cell>
          <cell r="D996" t="str">
            <v>대면방식</v>
          </cell>
          <cell r="E996" t="str">
            <v>청소년수련시설</v>
          </cell>
          <cell r="F996" t="str">
            <v>청소년수련관</v>
          </cell>
          <cell r="G996" t="str">
            <v>자기(인성)계발활동</v>
          </cell>
          <cell r="H996" t="str">
            <v>개별모집</v>
          </cell>
          <cell r="I996" t="str">
            <v>미해당</v>
          </cell>
          <cell r="J996" t="str">
            <v>미해당</v>
          </cell>
          <cell r="K996" t="str">
            <v>미해당</v>
          </cell>
          <cell r="L996" t="str">
            <v xml:space="preserve"> </v>
          </cell>
        </row>
        <row r="997">
          <cell r="A997">
            <v>8659</v>
          </cell>
          <cell r="B997" t="str">
            <v>경상북도</v>
          </cell>
          <cell r="C997" t="str">
            <v>기본형</v>
          </cell>
          <cell r="D997" t="str">
            <v>대면방식</v>
          </cell>
          <cell r="E997" t="str">
            <v>일반</v>
          </cell>
          <cell r="F997" t="str">
            <v>비영리법인</v>
          </cell>
          <cell r="G997" t="str">
            <v>자기(인성)계발활동</v>
          </cell>
          <cell r="H997" t="str">
            <v>단체모집</v>
          </cell>
          <cell r="I997" t="str">
            <v>미해당</v>
          </cell>
          <cell r="J997" t="str">
            <v>미해당</v>
          </cell>
          <cell r="K997" t="str">
            <v>미해당</v>
          </cell>
          <cell r="L997" t="str">
            <v xml:space="preserve"> </v>
          </cell>
        </row>
        <row r="998">
          <cell r="A998">
            <v>8662</v>
          </cell>
          <cell r="B998" t="str">
            <v>경기도</v>
          </cell>
          <cell r="C998" t="str">
            <v>기본형</v>
          </cell>
          <cell r="D998" t="str">
            <v>대면방식</v>
          </cell>
          <cell r="E998" t="str">
            <v>일반</v>
          </cell>
          <cell r="F998" t="str">
            <v>영리법인</v>
          </cell>
          <cell r="G998" t="str">
            <v>자기(인성)계발활동</v>
          </cell>
          <cell r="H998" t="str">
            <v>개별모집</v>
          </cell>
          <cell r="I998" t="str">
            <v>미해당</v>
          </cell>
          <cell r="J998" t="str">
            <v>미해당</v>
          </cell>
          <cell r="K998" t="str">
            <v>미해당</v>
          </cell>
          <cell r="L998" t="str">
            <v xml:space="preserve"> </v>
          </cell>
        </row>
        <row r="999">
          <cell r="A999">
            <v>8663</v>
          </cell>
          <cell r="B999" t="str">
            <v>경기도</v>
          </cell>
          <cell r="C999" t="str">
            <v>학단형</v>
          </cell>
          <cell r="D999" t="str">
            <v>대면방식</v>
          </cell>
          <cell r="E999" t="str">
            <v>청소년수련시설</v>
          </cell>
          <cell r="F999" t="str">
            <v>청소년수련원</v>
          </cell>
          <cell r="G999" t="str">
            <v>자기(인성)계발활동</v>
          </cell>
          <cell r="H999" t="str">
            <v>단체모집</v>
          </cell>
          <cell r="I999" t="str">
            <v>해당</v>
          </cell>
          <cell r="J999" t="str">
            <v>해당</v>
          </cell>
          <cell r="K999" t="str">
            <v>미해당</v>
          </cell>
          <cell r="L999" t="str">
            <v xml:space="preserve"> </v>
          </cell>
        </row>
        <row r="1000">
          <cell r="A1000">
            <v>8664</v>
          </cell>
          <cell r="B1000" t="str">
            <v>경기도</v>
          </cell>
          <cell r="C1000" t="str">
            <v>기본형</v>
          </cell>
          <cell r="D1000" t="str">
            <v>대면방식 또는 비대면방식</v>
          </cell>
          <cell r="E1000" t="str">
            <v>청소년수련시설</v>
          </cell>
          <cell r="F1000" t="str">
            <v>청소년문화의집</v>
          </cell>
          <cell r="G1000" t="str">
            <v>문화예술활동</v>
          </cell>
          <cell r="H1000" t="str">
            <v>개별모집</v>
          </cell>
          <cell r="I1000" t="str">
            <v>미해당</v>
          </cell>
          <cell r="J1000" t="str">
            <v>미해당</v>
          </cell>
          <cell r="K1000" t="str">
            <v>미해당</v>
          </cell>
          <cell r="L1000" t="str">
            <v xml:space="preserve"> </v>
          </cell>
        </row>
        <row r="1001">
          <cell r="A1001">
            <v>8665</v>
          </cell>
          <cell r="B1001" t="str">
            <v>경기도</v>
          </cell>
          <cell r="C1001" t="str">
            <v>학단형</v>
          </cell>
          <cell r="D1001" t="str">
            <v>대면방식</v>
          </cell>
          <cell r="E1001" t="str">
            <v>청소년수련시설</v>
          </cell>
          <cell r="F1001" t="str">
            <v>청소년수련원</v>
          </cell>
          <cell r="G1001" t="str">
            <v>자기(인성)계발활동</v>
          </cell>
          <cell r="H1001" t="str">
            <v>단체모집</v>
          </cell>
          <cell r="I1001" t="str">
            <v>미해당</v>
          </cell>
          <cell r="J1001" t="str">
            <v>미해당</v>
          </cell>
          <cell r="K1001" t="str">
            <v>미해당</v>
          </cell>
          <cell r="L1001" t="str">
            <v xml:space="preserve"> </v>
          </cell>
        </row>
        <row r="1002">
          <cell r="A1002">
            <v>8666</v>
          </cell>
          <cell r="B1002" t="str">
            <v>경기도</v>
          </cell>
          <cell r="C1002" t="str">
            <v>기본형</v>
          </cell>
          <cell r="D1002" t="str">
            <v>대면방식</v>
          </cell>
          <cell r="E1002" t="str">
            <v>청소년수련시설</v>
          </cell>
          <cell r="F1002" t="str">
            <v>청소년수련관</v>
          </cell>
          <cell r="G1002" t="str">
            <v>문화예술활동</v>
          </cell>
          <cell r="H1002" t="str">
            <v>개별모집</v>
          </cell>
          <cell r="I1002" t="str">
            <v>미해당</v>
          </cell>
          <cell r="J1002" t="str">
            <v>미해당</v>
          </cell>
          <cell r="K1002" t="str">
            <v>미해당</v>
          </cell>
          <cell r="L1002" t="str">
            <v xml:space="preserve"> </v>
          </cell>
        </row>
        <row r="1003">
          <cell r="A1003">
            <v>8667</v>
          </cell>
          <cell r="B1003" t="str">
            <v>경상남도</v>
          </cell>
          <cell r="C1003" t="str">
            <v>학단형</v>
          </cell>
          <cell r="D1003" t="str">
            <v>대면방식</v>
          </cell>
          <cell r="E1003" t="str">
            <v>청소년수련시설</v>
          </cell>
          <cell r="F1003" t="str">
            <v>청소년수련원</v>
          </cell>
          <cell r="G1003" t="str">
            <v>자기(인성)계발활동</v>
          </cell>
          <cell r="H1003" t="str">
            <v>단체모집</v>
          </cell>
          <cell r="I1003" t="str">
            <v>해당</v>
          </cell>
          <cell r="J1003" t="str">
            <v>해당</v>
          </cell>
          <cell r="K1003" t="str">
            <v>미해당</v>
          </cell>
          <cell r="L1003" t="str">
            <v xml:space="preserve"> </v>
          </cell>
        </row>
        <row r="1004">
          <cell r="A1004">
            <v>8668</v>
          </cell>
          <cell r="B1004" t="str">
            <v>경상북도</v>
          </cell>
          <cell r="C1004" t="str">
            <v>기본형</v>
          </cell>
          <cell r="D1004" t="str">
            <v>대면방식</v>
          </cell>
          <cell r="E1004" t="str">
            <v>공공행정</v>
          </cell>
          <cell r="F1004" t="str">
            <v>기타공공</v>
          </cell>
          <cell r="G1004" t="str">
            <v>자기(인성)계발활동</v>
          </cell>
          <cell r="H1004" t="str">
            <v>개별모집</v>
          </cell>
          <cell r="I1004" t="str">
            <v>미해당</v>
          </cell>
          <cell r="J1004" t="str">
            <v>미해당</v>
          </cell>
          <cell r="K1004" t="str">
            <v>미해당</v>
          </cell>
          <cell r="L1004" t="str">
            <v xml:space="preserve"> </v>
          </cell>
        </row>
        <row r="1005">
          <cell r="A1005">
            <v>8669</v>
          </cell>
          <cell r="B1005" t="str">
            <v>경상북도</v>
          </cell>
          <cell r="C1005" t="str">
            <v>학단형</v>
          </cell>
          <cell r="D1005" t="str">
            <v>대면방식</v>
          </cell>
          <cell r="E1005" t="str">
            <v>청소년수련시설</v>
          </cell>
          <cell r="F1005" t="str">
            <v>청소년수련원</v>
          </cell>
          <cell r="G1005" t="str">
            <v>과학정보활동</v>
          </cell>
          <cell r="H1005" t="str">
            <v>단체모집</v>
          </cell>
          <cell r="I1005" t="str">
            <v>해당</v>
          </cell>
          <cell r="J1005" t="str">
            <v>해당</v>
          </cell>
          <cell r="K1005" t="str">
            <v>미해당</v>
          </cell>
          <cell r="L1005" t="str">
            <v xml:space="preserve"> </v>
          </cell>
        </row>
        <row r="1006">
          <cell r="A1006">
            <v>8670</v>
          </cell>
          <cell r="B1006" t="str">
            <v>경상북도</v>
          </cell>
          <cell r="C1006" t="str">
            <v>기본형</v>
          </cell>
          <cell r="D1006" t="str">
            <v>대면방식</v>
          </cell>
          <cell r="E1006" t="str">
            <v>일반</v>
          </cell>
          <cell r="F1006" t="str">
            <v>비영리법인</v>
          </cell>
          <cell r="G1006" t="str">
            <v>자기(인성)계발활동</v>
          </cell>
          <cell r="H1006" t="str">
            <v>단체모집</v>
          </cell>
          <cell r="I1006" t="str">
            <v>해당</v>
          </cell>
          <cell r="J1006" t="str">
            <v>해당</v>
          </cell>
          <cell r="K1006" t="str">
            <v>미해당</v>
          </cell>
          <cell r="L1006" t="str">
            <v xml:space="preserve"> </v>
          </cell>
        </row>
        <row r="1007">
          <cell r="A1007">
            <v>8671</v>
          </cell>
          <cell r="B1007" t="str">
            <v>경상북도</v>
          </cell>
          <cell r="C1007" t="str">
            <v>기본형</v>
          </cell>
          <cell r="D1007" t="str">
            <v>대면방식</v>
          </cell>
          <cell r="E1007" t="str">
            <v>일반</v>
          </cell>
          <cell r="F1007" t="str">
            <v>비영리법인</v>
          </cell>
          <cell r="G1007" t="str">
            <v>자기(인성)계발활동</v>
          </cell>
          <cell r="H1007" t="str">
            <v>단체모집</v>
          </cell>
          <cell r="I1007" t="str">
            <v>해당</v>
          </cell>
          <cell r="J1007" t="str">
            <v>해당</v>
          </cell>
          <cell r="K1007" t="str">
            <v>미해당</v>
          </cell>
          <cell r="L1007" t="str">
            <v xml:space="preserve"> </v>
          </cell>
        </row>
        <row r="1008">
          <cell r="A1008">
            <v>8675</v>
          </cell>
          <cell r="B1008" t="str">
            <v>전라남도</v>
          </cell>
          <cell r="C1008" t="str">
            <v>기본형</v>
          </cell>
          <cell r="D1008" t="str">
            <v>대면방식</v>
          </cell>
          <cell r="E1008" t="str">
            <v>청소년수련시설</v>
          </cell>
          <cell r="F1008" t="str">
            <v>청소년야영장</v>
          </cell>
          <cell r="G1008" t="str">
            <v>모험개척활동</v>
          </cell>
          <cell r="H1008" t="str">
            <v>개별모집</v>
          </cell>
          <cell r="I1008" t="str">
            <v>해당</v>
          </cell>
          <cell r="J1008" t="str">
            <v>미해당</v>
          </cell>
          <cell r="K1008" t="str">
            <v>해당</v>
          </cell>
          <cell r="L1008" t="str">
            <v xml:space="preserve">수상활동 래프팅 </v>
          </cell>
        </row>
        <row r="1009">
          <cell r="A1009">
            <v>8681</v>
          </cell>
          <cell r="B1009" t="str">
            <v>광주광역시</v>
          </cell>
          <cell r="C1009" t="str">
            <v>기본형</v>
          </cell>
          <cell r="D1009" t="str">
            <v>대면방식</v>
          </cell>
          <cell r="E1009" t="str">
            <v>청소년수련시설</v>
          </cell>
          <cell r="F1009" t="str">
            <v>청소년수련관</v>
          </cell>
          <cell r="G1009" t="str">
            <v>직업체험활동</v>
          </cell>
          <cell r="H1009" t="str">
            <v>개별모집</v>
          </cell>
          <cell r="I1009" t="str">
            <v>미해당</v>
          </cell>
          <cell r="J1009" t="str">
            <v>미해당</v>
          </cell>
          <cell r="K1009" t="str">
            <v>미해당</v>
          </cell>
          <cell r="L1009" t="str">
            <v xml:space="preserve"> </v>
          </cell>
        </row>
        <row r="1010">
          <cell r="A1010">
            <v>8683</v>
          </cell>
          <cell r="B1010" t="str">
            <v>강원특별자치도</v>
          </cell>
          <cell r="C1010" t="str">
            <v>기본형</v>
          </cell>
          <cell r="D1010" t="str">
            <v>대면방식</v>
          </cell>
          <cell r="E1010" t="str">
            <v>청소년수련시설</v>
          </cell>
          <cell r="F1010" t="str">
            <v>청소년수련관</v>
          </cell>
          <cell r="G1010" t="str">
            <v>건강·보건활동</v>
          </cell>
          <cell r="H1010" t="str">
            <v>개별모집</v>
          </cell>
          <cell r="I1010" t="str">
            <v>미해당</v>
          </cell>
          <cell r="J1010" t="str">
            <v>미해당</v>
          </cell>
          <cell r="K1010" t="str">
            <v>미해당</v>
          </cell>
          <cell r="L1010" t="str">
            <v xml:space="preserve"> </v>
          </cell>
        </row>
        <row r="1011">
          <cell r="A1011">
            <v>8684</v>
          </cell>
          <cell r="B1011" t="str">
            <v>경기도</v>
          </cell>
          <cell r="C1011" t="str">
            <v>기본형</v>
          </cell>
          <cell r="D1011" t="str">
            <v>대면방식 또는 비대면방식</v>
          </cell>
          <cell r="E1011" t="str">
            <v>청소년수련시설</v>
          </cell>
          <cell r="F1011" t="str">
            <v>청소년수련관</v>
          </cell>
          <cell r="G1011" t="str">
            <v>과학정보활동</v>
          </cell>
          <cell r="H1011" t="str">
            <v>개별모집</v>
          </cell>
          <cell r="I1011" t="str">
            <v>미해당</v>
          </cell>
          <cell r="J1011" t="str">
            <v>미해당</v>
          </cell>
          <cell r="K1011" t="str">
            <v>미해당</v>
          </cell>
          <cell r="L1011" t="str">
            <v xml:space="preserve"> </v>
          </cell>
        </row>
        <row r="1012">
          <cell r="A1012">
            <v>8685</v>
          </cell>
          <cell r="B1012" t="str">
            <v>경기도</v>
          </cell>
          <cell r="C1012" t="str">
            <v>기본형</v>
          </cell>
          <cell r="D1012" t="str">
            <v>대면방식</v>
          </cell>
          <cell r="E1012" t="str">
            <v>청소년수련시설</v>
          </cell>
          <cell r="F1012" t="str">
            <v>청소년수련원</v>
          </cell>
          <cell r="G1012" t="str">
            <v>자기(인성)계발활동</v>
          </cell>
          <cell r="H1012" t="str">
            <v>단체모집</v>
          </cell>
          <cell r="I1012" t="str">
            <v>미해당</v>
          </cell>
          <cell r="J1012" t="str">
            <v>미해당</v>
          </cell>
          <cell r="K1012" t="str">
            <v>미해당</v>
          </cell>
          <cell r="L1012" t="str">
            <v xml:space="preserve"> </v>
          </cell>
        </row>
        <row r="1013">
          <cell r="A1013">
            <v>8687</v>
          </cell>
          <cell r="B1013" t="str">
            <v>경기도</v>
          </cell>
          <cell r="C1013" t="str">
            <v>기본형</v>
          </cell>
          <cell r="D1013" t="str">
            <v>대면방식</v>
          </cell>
          <cell r="E1013" t="str">
            <v>청소년수련시설</v>
          </cell>
          <cell r="F1013" t="str">
            <v>청소년수련관</v>
          </cell>
          <cell r="G1013" t="str">
            <v>직업체험활동</v>
          </cell>
          <cell r="H1013" t="str">
            <v>개별모집</v>
          </cell>
          <cell r="I1013" t="str">
            <v>미해당</v>
          </cell>
          <cell r="J1013" t="str">
            <v>미해당</v>
          </cell>
          <cell r="K1013" t="str">
            <v>미해당</v>
          </cell>
          <cell r="L1013" t="str">
            <v xml:space="preserve"> </v>
          </cell>
        </row>
        <row r="1014">
          <cell r="A1014">
            <v>8688</v>
          </cell>
          <cell r="B1014" t="str">
            <v>경기도</v>
          </cell>
          <cell r="C1014" t="str">
            <v>기본형</v>
          </cell>
          <cell r="D1014" t="str">
            <v>대면방식</v>
          </cell>
          <cell r="E1014" t="str">
            <v>청소년수련시설</v>
          </cell>
          <cell r="F1014" t="str">
            <v>청소년문화의집</v>
          </cell>
          <cell r="G1014" t="str">
            <v>문화예술활동</v>
          </cell>
          <cell r="H1014" t="str">
            <v>개별모집</v>
          </cell>
          <cell r="I1014" t="str">
            <v>미해당</v>
          </cell>
          <cell r="J1014" t="str">
            <v>미해당</v>
          </cell>
          <cell r="K1014" t="str">
            <v>미해당</v>
          </cell>
          <cell r="L1014" t="str">
            <v xml:space="preserve"> </v>
          </cell>
        </row>
        <row r="1015">
          <cell r="A1015">
            <v>8690</v>
          </cell>
          <cell r="B1015" t="str">
            <v>경상남도</v>
          </cell>
          <cell r="C1015" t="str">
            <v>기본형</v>
          </cell>
          <cell r="D1015" t="str">
            <v>대면방식</v>
          </cell>
          <cell r="E1015" t="str">
            <v>청소년수련시설</v>
          </cell>
          <cell r="F1015" t="str">
            <v>청소년수련관</v>
          </cell>
          <cell r="G1015" t="str">
            <v>자기(인성)계발활동</v>
          </cell>
          <cell r="H1015" t="str">
            <v>개별모집</v>
          </cell>
          <cell r="I1015" t="str">
            <v>미해당</v>
          </cell>
          <cell r="J1015" t="str">
            <v>미해당</v>
          </cell>
          <cell r="K1015" t="str">
            <v>미해당</v>
          </cell>
          <cell r="L1015" t="str">
            <v xml:space="preserve"> </v>
          </cell>
        </row>
        <row r="1016">
          <cell r="A1016">
            <v>8693</v>
          </cell>
          <cell r="B1016" t="str">
            <v>부산광역시</v>
          </cell>
          <cell r="C1016" t="str">
            <v>기본형</v>
          </cell>
          <cell r="D1016" t="str">
            <v>대면방식</v>
          </cell>
          <cell r="E1016" t="str">
            <v>청소년수련시설</v>
          </cell>
          <cell r="F1016" t="str">
            <v>유스호스텔</v>
          </cell>
          <cell r="G1016" t="str">
            <v>건강·보건활동</v>
          </cell>
          <cell r="H1016" t="str">
            <v>단체모집</v>
          </cell>
          <cell r="I1016" t="str">
            <v>해당</v>
          </cell>
          <cell r="J1016" t="str">
            <v>해당</v>
          </cell>
          <cell r="K1016" t="str">
            <v>미해당</v>
          </cell>
          <cell r="L1016" t="str">
            <v xml:space="preserve"> </v>
          </cell>
        </row>
        <row r="1017">
          <cell r="A1017">
            <v>8695</v>
          </cell>
          <cell r="B1017" t="str">
            <v>서울특별시</v>
          </cell>
          <cell r="C1017" t="str">
            <v>기본형</v>
          </cell>
          <cell r="D1017" t="str">
            <v>대면방식</v>
          </cell>
          <cell r="E1017" t="str">
            <v>청소년수련시설</v>
          </cell>
          <cell r="F1017" t="str">
            <v>청소년수련관</v>
          </cell>
          <cell r="G1017" t="str">
            <v>직업체험활동</v>
          </cell>
          <cell r="H1017" t="str">
            <v>개별모집</v>
          </cell>
          <cell r="I1017" t="str">
            <v>미해당</v>
          </cell>
          <cell r="J1017" t="str">
            <v>미해당</v>
          </cell>
          <cell r="K1017" t="str">
            <v>미해당</v>
          </cell>
          <cell r="L1017" t="str">
            <v xml:space="preserve"> </v>
          </cell>
        </row>
        <row r="1018">
          <cell r="A1018">
            <v>8696</v>
          </cell>
          <cell r="B1018" t="str">
            <v>서울특별시</v>
          </cell>
          <cell r="C1018" t="str">
            <v>기본형</v>
          </cell>
          <cell r="D1018" t="str">
            <v>대면방식</v>
          </cell>
          <cell r="E1018" t="str">
            <v>청소년수련시설</v>
          </cell>
          <cell r="F1018" t="str">
            <v>청소년특화시설</v>
          </cell>
          <cell r="G1018" t="str">
            <v>건강·보건활동</v>
          </cell>
          <cell r="H1018" t="str">
            <v>개별모집</v>
          </cell>
          <cell r="I1018" t="str">
            <v>미해당</v>
          </cell>
          <cell r="J1018" t="str">
            <v>미해당</v>
          </cell>
          <cell r="K1018" t="str">
            <v>미해당</v>
          </cell>
          <cell r="L1018" t="str">
            <v xml:space="preserve"> </v>
          </cell>
        </row>
        <row r="1019">
          <cell r="A1019">
            <v>8697</v>
          </cell>
          <cell r="B1019" t="str">
            <v>전라남도</v>
          </cell>
          <cell r="C1019" t="str">
            <v>기본형</v>
          </cell>
          <cell r="D1019" t="str">
            <v>대면방식</v>
          </cell>
          <cell r="E1019" t="str">
            <v>청소년수련시설</v>
          </cell>
          <cell r="F1019" t="str">
            <v>청소년문화의집</v>
          </cell>
          <cell r="G1019" t="str">
            <v>건강·보건활동</v>
          </cell>
          <cell r="H1019" t="str">
            <v>개별모집</v>
          </cell>
          <cell r="I1019" t="str">
            <v>미해당</v>
          </cell>
          <cell r="J1019" t="str">
            <v>미해당</v>
          </cell>
          <cell r="K1019" t="str">
            <v>미해당</v>
          </cell>
          <cell r="L1019" t="str">
            <v xml:space="preserve"> </v>
          </cell>
        </row>
        <row r="1020">
          <cell r="A1020">
            <v>8698</v>
          </cell>
          <cell r="B1020" t="str">
            <v>전라북도</v>
          </cell>
          <cell r="C1020" t="str">
            <v>기본형</v>
          </cell>
          <cell r="D1020" t="str">
            <v>대면방식</v>
          </cell>
          <cell r="E1020" t="str">
            <v>청소년수련시설</v>
          </cell>
          <cell r="F1020" t="str">
            <v>청소년문화의집</v>
          </cell>
          <cell r="G1020" t="str">
            <v>문화예술활동</v>
          </cell>
          <cell r="H1020" t="str">
            <v>개별모집</v>
          </cell>
          <cell r="I1020" t="str">
            <v>미해당</v>
          </cell>
          <cell r="J1020" t="str">
            <v>미해당</v>
          </cell>
          <cell r="K1020" t="str">
            <v>미해당</v>
          </cell>
          <cell r="L1020" t="str">
            <v xml:space="preserve"> </v>
          </cell>
        </row>
        <row r="1021">
          <cell r="A1021">
            <v>8700</v>
          </cell>
          <cell r="B1021" t="str">
            <v>충청남도</v>
          </cell>
          <cell r="C1021" t="str">
            <v>기본형</v>
          </cell>
          <cell r="D1021" t="str">
            <v>대면방식</v>
          </cell>
          <cell r="E1021" t="str">
            <v>청소년수련시설</v>
          </cell>
          <cell r="F1021" t="str">
            <v>청소년문화의집</v>
          </cell>
          <cell r="G1021" t="str">
            <v>문화예술활동</v>
          </cell>
          <cell r="H1021" t="str">
            <v>개별모집</v>
          </cell>
          <cell r="I1021" t="str">
            <v>미해당</v>
          </cell>
          <cell r="J1021" t="str">
            <v>미해당</v>
          </cell>
          <cell r="K1021" t="str">
            <v>미해당</v>
          </cell>
          <cell r="L1021" t="str">
            <v xml:space="preserve"> </v>
          </cell>
        </row>
        <row r="1022">
          <cell r="A1022">
            <v>8702</v>
          </cell>
          <cell r="B1022" t="str">
            <v>충청북도</v>
          </cell>
          <cell r="C1022" t="str">
            <v>기본형</v>
          </cell>
          <cell r="D1022" t="str">
            <v>대면방식</v>
          </cell>
          <cell r="E1022" t="str">
            <v>청소년수련시설</v>
          </cell>
          <cell r="F1022" t="str">
            <v>청소년문화의집</v>
          </cell>
          <cell r="G1022" t="str">
            <v>건강·보건활동</v>
          </cell>
          <cell r="H1022" t="str">
            <v>개별모집</v>
          </cell>
          <cell r="I1022" t="str">
            <v>미해당</v>
          </cell>
          <cell r="J1022" t="str">
            <v>미해당</v>
          </cell>
          <cell r="K1022" t="str">
            <v>미해당</v>
          </cell>
          <cell r="L1022" t="str">
            <v xml:space="preserve"> </v>
          </cell>
        </row>
        <row r="1023">
          <cell r="A1023">
            <v>8703</v>
          </cell>
          <cell r="B1023" t="str">
            <v>경기도</v>
          </cell>
          <cell r="C1023" t="str">
            <v>기본형</v>
          </cell>
          <cell r="D1023" t="str">
            <v>대면방식 또는 비대면방식</v>
          </cell>
          <cell r="E1023" t="str">
            <v>청소년수련시설</v>
          </cell>
          <cell r="F1023" t="str">
            <v>청소년문화의집</v>
          </cell>
          <cell r="G1023" t="str">
            <v>자기(인성)계발활동</v>
          </cell>
          <cell r="H1023" t="str">
            <v>개별모집</v>
          </cell>
          <cell r="I1023" t="str">
            <v>미해당</v>
          </cell>
          <cell r="J1023" t="str">
            <v>미해당</v>
          </cell>
          <cell r="K1023" t="str">
            <v>미해당</v>
          </cell>
          <cell r="L1023" t="str">
            <v xml:space="preserve"> </v>
          </cell>
        </row>
        <row r="1024">
          <cell r="A1024">
            <v>8704</v>
          </cell>
          <cell r="B1024" t="str">
            <v>경기도</v>
          </cell>
          <cell r="C1024" t="str">
            <v>기본형</v>
          </cell>
          <cell r="D1024" t="str">
            <v>대면방식 또는 비대면방식</v>
          </cell>
          <cell r="E1024" t="str">
            <v>청소년수련시설</v>
          </cell>
          <cell r="F1024" t="str">
            <v>청소년문화의집</v>
          </cell>
          <cell r="G1024" t="str">
            <v>과학정보활동</v>
          </cell>
          <cell r="H1024" t="str">
            <v>개별모집</v>
          </cell>
          <cell r="I1024" t="str">
            <v>미해당</v>
          </cell>
          <cell r="J1024" t="str">
            <v>미해당</v>
          </cell>
          <cell r="K1024" t="str">
            <v>미해당</v>
          </cell>
          <cell r="L1024" t="str">
            <v xml:space="preserve"> </v>
          </cell>
        </row>
        <row r="1025">
          <cell r="A1025">
            <v>8705</v>
          </cell>
          <cell r="B1025" t="str">
            <v>경기도</v>
          </cell>
          <cell r="C1025" t="str">
            <v>기본형</v>
          </cell>
          <cell r="D1025" t="str">
            <v>대면방식 또는 비대면방식</v>
          </cell>
          <cell r="E1025" t="str">
            <v>청소년수련시설</v>
          </cell>
          <cell r="F1025" t="str">
            <v>청소년문화의집</v>
          </cell>
          <cell r="G1025" t="str">
            <v>자기(인성)계발활동</v>
          </cell>
          <cell r="H1025" t="str">
            <v>개별모집</v>
          </cell>
          <cell r="I1025" t="str">
            <v>미해당</v>
          </cell>
          <cell r="J1025" t="str">
            <v>미해당</v>
          </cell>
          <cell r="K1025" t="str">
            <v>미해당</v>
          </cell>
          <cell r="L1025" t="str">
            <v xml:space="preserve"> </v>
          </cell>
        </row>
        <row r="1026">
          <cell r="A1026">
            <v>8706</v>
          </cell>
          <cell r="B1026" t="str">
            <v>강원특별자치도</v>
          </cell>
          <cell r="C1026" t="str">
            <v>기본형</v>
          </cell>
          <cell r="D1026" t="str">
            <v>대면방식</v>
          </cell>
          <cell r="E1026" t="str">
            <v>청소년수련시설</v>
          </cell>
          <cell r="F1026" t="str">
            <v>청소년문화의집</v>
          </cell>
          <cell r="G1026" t="str">
            <v>건강·보건활동</v>
          </cell>
          <cell r="H1026" t="str">
            <v>개별모집</v>
          </cell>
          <cell r="I1026" t="str">
            <v>미해당</v>
          </cell>
          <cell r="J1026" t="str">
            <v>미해당</v>
          </cell>
          <cell r="K1026" t="str">
            <v>미해당</v>
          </cell>
          <cell r="L1026" t="str">
            <v xml:space="preserve"> </v>
          </cell>
        </row>
        <row r="1027">
          <cell r="A1027">
            <v>8707</v>
          </cell>
          <cell r="B1027" t="str">
            <v>강원특별자치도</v>
          </cell>
          <cell r="C1027" t="str">
            <v>기본형</v>
          </cell>
          <cell r="D1027" t="str">
            <v>대면방식</v>
          </cell>
          <cell r="E1027" t="str">
            <v>청소년수련시설</v>
          </cell>
          <cell r="F1027" t="str">
            <v>청소년문화의집</v>
          </cell>
          <cell r="G1027" t="str">
            <v>건강·보건활동</v>
          </cell>
          <cell r="H1027" t="str">
            <v>개별모집</v>
          </cell>
          <cell r="I1027" t="str">
            <v>미해당</v>
          </cell>
          <cell r="J1027" t="str">
            <v>미해당</v>
          </cell>
          <cell r="K1027" t="str">
            <v>미해당</v>
          </cell>
          <cell r="L1027" t="str">
            <v xml:space="preserve"> </v>
          </cell>
        </row>
        <row r="1028">
          <cell r="A1028">
            <v>8708</v>
          </cell>
          <cell r="B1028" t="str">
            <v>강원특별자치도</v>
          </cell>
          <cell r="C1028" t="str">
            <v>기본형</v>
          </cell>
          <cell r="D1028" t="str">
            <v>대면방식</v>
          </cell>
          <cell r="E1028" t="str">
            <v>청소년수련시설</v>
          </cell>
          <cell r="F1028" t="str">
            <v>청소년문화의집</v>
          </cell>
          <cell r="G1028" t="str">
            <v>자기(인성)계발활동</v>
          </cell>
          <cell r="H1028" t="str">
            <v>개별모집</v>
          </cell>
          <cell r="I1028" t="str">
            <v>미해당</v>
          </cell>
          <cell r="J1028" t="str">
            <v>미해당</v>
          </cell>
          <cell r="K1028" t="str">
            <v>미해당</v>
          </cell>
          <cell r="L1028" t="str">
            <v xml:space="preserve"> </v>
          </cell>
        </row>
        <row r="1029">
          <cell r="A1029">
            <v>8709</v>
          </cell>
          <cell r="B1029" t="str">
            <v>강원특별자치도</v>
          </cell>
          <cell r="C1029" t="str">
            <v>기본형</v>
          </cell>
          <cell r="D1029" t="str">
            <v>대면방식</v>
          </cell>
          <cell r="E1029" t="str">
            <v>청소년수련시설</v>
          </cell>
          <cell r="F1029" t="str">
            <v>청소년수련관</v>
          </cell>
          <cell r="G1029" t="str">
            <v>건강·보건활동</v>
          </cell>
          <cell r="H1029" t="str">
            <v>개별모집</v>
          </cell>
          <cell r="I1029" t="str">
            <v>미해당</v>
          </cell>
          <cell r="J1029" t="str">
            <v>미해당</v>
          </cell>
          <cell r="K1029" t="str">
            <v>미해당</v>
          </cell>
          <cell r="L1029" t="str">
            <v xml:space="preserve"> </v>
          </cell>
        </row>
        <row r="1030">
          <cell r="A1030">
            <v>8710</v>
          </cell>
          <cell r="B1030" t="str">
            <v>경기도</v>
          </cell>
          <cell r="C1030" t="str">
            <v>기본형</v>
          </cell>
          <cell r="D1030" t="str">
            <v>대면방식</v>
          </cell>
          <cell r="E1030" t="str">
            <v>청소년수련시설</v>
          </cell>
          <cell r="F1030" t="str">
            <v>청소년수련관</v>
          </cell>
          <cell r="G1030" t="str">
            <v>문화예술활동</v>
          </cell>
          <cell r="H1030" t="str">
            <v>개별모집</v>
          </cell>
          <cell r="I1030" t="str">
            <v>미해당</v>
          </cell>
          <cell r="J1030" t="str">
            <v>미해당</v>
          </cell>
          <cell r="K1030" t="str">
            <v>미해당</v>
          </cell>
          <cell r="L1030" t="str">
            <v xml:space="preserve"> </v>
          </cell>
        </row>
        <row r="1031">
          <cell r="A1031">
            <v>8712</v>
          </cell>
          <cell r="B1031" t="str">
            <v>경상남도</v>
          </cell>
          <cell r="C1031" t="str">
            <v>기본형</v>
          </cell>
          <cell r="D1031" t="str">
            <v>대면방식</v>
          </cell>
          <cell r="E1031" t="str">
            <v>청소년수련시설</v>
          </cell>
          <cell r="F1031" t="str">
            <v>청소년수련관</v>
          </cell>
          <cell r="G1031" t="str">
            <v>자기(인성)계발활동</v>
          </cell>
          <cell r="H1031" t="str">
            <v>단체모집</v>
          </cell>
          <cell r="I1031" t="str">
            <v>미해당</v>
          </cell>
          <cell r="J1031" t="str">
            <v>미해당</v>
          </cell>
          <cell r="K1031" t="str">
            <v>미해당</v>
          </cell>
          <cell r="L1031" t="str">
            <v xml:space="preserve"> </v>
          </cell>
        </row>
        <row r="1032">
          <cell r="A1032">
            <v>8714</v>
          </cell>
          <cell r="B1032" t="str">
            <v>경상북도</v>
          </cell>
          <cell r="C1032" t="str">
            <v>기본형</v>
          </cell>
          <cell r="D1032" t="str">
            <v>대면방식</v>
          </cell>
          <cell r="E1032" t="str">
            <v>청소년수련시설</v>
          </cell>
          <cell r="F1032" t="str">
            <v>청소년문화의집</v>
          </cell>
          <cell r="G1032" t="str">
            <v>자기(인성)계발활동</v>
          </cell>
          <cell r="H1032" t="str">
            <v>개별모집</v>
          </cell>
          <cell r="I1032" t="str">
            <v>미해당</v>
          </cell>
          <cell r="J1032" t="str">
            <v>미해당</v>
          </cell>
          <cell r="K1032" t="str">
            <v>미해당</v>
          </cell>
          <cell r="L1032" t="str">
            <v xml:space="preserve"> </v>
          </cell>
        </row>
        <row r="1033">
          <cell r="A1033">
            <v>8715</v>
          </cell>
          <cell r="B1033" t="str">
            <v>광주광역시</v>
          </cell>
          <cell r="C1033" t="str">
            <v>기본형</v>
          </cell>
          <cell r="D1033" t="str">
            <v>대면방식 또는 비대면방식</v>
          </cell>
          <cell r="E1033" t="str">
            <v>청소년수련시설</v>
          </cell>
          <cell r="F1033" t="str">
            <v>청소년문화의집</v>
          </cell>
          <cell r="G1033" t="str">
            <v>자기(인성)계발활동</v>
          </cell>
          <cell r="H1033" t="str">
            <v>개별모집</v>
          </cell>
          <cell r="I1033" t="str">
            <v>미해당</v>
          </cell>
          <cell r="J1033" t="str">
            <v>미해당</v>
          </cell>
          <cell r="K1033" t="str">
            <v>미해당</v>
          </cell>
          <cell r="L1033" t="str">
            <v xml:space="preserve"> </v>
          </cell>
        </row>
        <row r="1034">
          <cell r="A1034">
            <v>8717</v>
          </cell>
          <cell r="B1034" t="str">
            <v>서울특별시</v>
          </cell>
          <cell r="C1034" t="str">
            <v>숙박형</v>
          </cell>
          <cell r="D1034" t="str">
            <v>대면방식</v>
          </cell>
          <cell r="E1034" t="str">
            <v>공공행정</v>
          </cell>
          <cell r="F1034" t="str">
            <v>기타공공</v>
          </cell>
          <cell r="G1034" t="str">
            <v>직업체험활동</v>
          </cell>
          <cell r="H1034" t="str">
            <v>단체모집</v>
          </cell>
          <cell r="I1034" t="str">
            <v>미해당</v>
          </cell>
          <cell r="J1034" t="str">
            <v>미해당</v>
          </cell>
          <cell r="K1034" t="str">
            <v>미해당</v>
          </cell>
          <cell r="L1034" t="str">
            <v xml:space="preserve"> </v>
          </cell>
        </row>
        <row r="1035">
          <cell r="A1035">
            <v>8719</v>
          </cell>
          <cell r="B1035" t="str">
            <v>울산광역시</v>
          </cell>
          <cell r="C1035" t="str">
            <v>기본형</v>
          </cell>
          <cell r="D1035" t="str">
            <v>대면방식</v>
          </cell>
          <cell r="E1035" t="str">
            <v>청소년수련시설</v>
          </cell>
          <cell r="F1035" t="str">
            <v>청소년수련관</v>
          </cell>
          <cell r="G1035" t="str">
            <v>자기(인성)계발활동</v>
          </cell>
          <cell r="H1035" t="str">
            <v>개별모집</v>
          </cell>
          <cell r="I1035" t="str">
            <v>미해당</v>
          </cell>
          <cell r="J1035" t="str">
            <v>미해당</v>
          </cell>
          <cell r="K1035" t="str">
            <v>미해당</v>
          </cell>
          <cell r="L1035" t="str">
            <v xml:space="preserve"> </v>
          </cell>
        </row>
        <row r="1036">
          <cell r="A1036">
            <v>8720</v>
          </cell>
          <cell r="B1036" t="str">
            <v>울산광역시</v>
          </cell>
          <cell r="C1036" t="str">
            <v>기본형</v>
          </cell>
          <cell r="D1036" t="str">
            <v>대면방식</v>
          </cell>
          <cell r="E1036" t="str">
            <v>청소년수련시설</v>
          </cell>
          <cell r="F1036" t="str">
            <v>청소년수련관</v>
          </cell>
          <cell r="G1036" t="str">
            <v>자기(인성)계발활동</v>
          </cell>
          <cell r="H1036" t="str">
            <v>개별모집</v>
          </cell>
          <cell r="I1036" t="str">
            <v>미해당</v>
          </cell>
          <cell r="J1036" t="str">
            <v>미해당</v>
          </cell>
          <cell r="K1036" t="str">
            <v>미해당</v>
          </cell>
          <cell r="L1036" t="str">
            <v xml:space="preserve"> </v>
          </cell>
        </row>
        <row r="1037">
          <cell r="A1037">
            <v>8722</v>
          </cell>
          <cell r="B1037" t="str">
            <v>인천광역시</v>
          </cell>
          <cell r="C1037" t="str">
            <v>기본형</v>
          </cell>
          <cell r="D1037" t="str">
            <v>대면방식</v>
          </cell>
          <cell r="E1037" t="str">
            <v>청소년수련시설</v>
          </cell>
          <cell r="F1037" t="str">
            <v>청소년수련관</v>
          </cell>
          <cell r="G1037" t="str">
            <v>직업체험활동</v>
          </cell>
          <cell r="H1037" t="str">
            <v>개별모집</v>
          </cell>
          <cell r="I1037" t="str">
            <v>미해당</v>
          </cell>
          <cell r="J1037" t="str">
            <v>미해당</v>
          </cell>
          <cell r="K1037" t="str">
            <v>미해당</v>
          </cell>
          <cell r="L1037" t="str">
            <v xml:space="preserve"> </v>
          </cell>
        </row>
        <row r="1038">
          <cell r="A1038">
            <v>8723</v>
          </cell>
          <cell r="B1038" t="str">
            <v>전라북도</v>
          </cell>
          <cell r="C1038" t="str">
            <v>기본형</v>
          </cell>
          <cell r="D1038" t="str">
            <v>대면방식</v>
          </cell>
          <cell r="E1038" t="str">
            <v>청소년수련시설</v>
          </cell>
          <cell r="F1038" t="str">
            <v>청소년수련원</v>
          </cell>
          <cell r="G1038" t="str">
            <v>모험개척활동</v>
          </cell>
          <cell r="H1038" t="str">
            <v>단체모집</v>
          </cell>
          <cell r="I1038" t="str">
            <v>해당</v>
          </cell>
          <cell r="J1038" t="str">
            <v>해당</v>
          </cell>
          <cell r="K1038" t="str">
            <v>해당</v>
          </cell>
          <cell r="L1038" t="str">
            <v xml:space="preserve">수상활동 고무보트 </v>
          </cell>
        </row>
        <row r="1039">
          <cell r="A1039">
            <v>8725</v>
          </cell>
          <cell r="B1039" t="str">
            <v>충청남도</v>
          </cell>
          <cell r="C1039" t="str">
            <v>기본형</v>
          </cell>
          <cell r="D1039" t="str">
            <v>대면방식</v>
          </cell>
          <cell r="E1039" t="str">
            <v>청소년수련시설</v>
          </cell>
          <cell r="F1039" t="str">
            <v>청소년문화의집</v>
          </cell>
          <cell r="G1039" t="str">
            <v>과학정보활동</v>
          </cell>
          <cell r="H1039" t="str">
            <v>개별모집</v>
          </cell>
          <cell r="I1039" t="str">
            <v>미해당</v>
          </cell>
          <cell r="J1039" t="str">
            <v>미해당</v>
          </cell>
          <cell r="K1039" t="str">
            <v>미해당</v>
          </cell>
          <cell r="L1039" t="str">
            <v xml:space="preserve"> </v>
          </cell>
        </row>
        <row r="1040">
          <cell r="A1040">
            <v>8726</v>
          </cell>
          <cell r="B1040" t="str">
            <v>충청남도</v>
          </cell>
          <cell r="C1040" t="str">
            <v>기본형</v>
          </cell>
          <cell r="D1040" t="str">
            <v>대면방식</v>
          </cell>
          <cell r="E1040" t="str">
            <v>청소년수련시설</v>
          </cell>
          <cell r="F1040" t="str">
            <v>청소년수련관</v>
          </cell>
          <cell r="G1040" t="str">
            <v>문화예술활동</v>
          </cell>
          <cell r="H1040" t="str">
            <v>개별모집</v>
          </cell>
          <cell r="I1040" t="str">
            <v>미해당</v>
          </cell>
          <cell r="J1040" t="str">
            <v>미해당</v>
          </cell>
          <cell r="K1040" t="str">
            <v>미해당</v>
          </cell>
          <cell r="L1040" t="str">
            <v xml:space="preserve"> </v>
          </cell>
        </row>
        <row r="1041">
          <cell r="A1041">
            <v>8727</v>
          </cell>
          <cell r="B1041" t="str">
            <v>충청남도</v>
          </cell>
          <cell r="C1041" t="str">
            <v>기본형</v>
          </cell>
          <cell r="D1041" t="str">
            <v>대면방식</v>
          </cell>
          <cell r="E1041" t="str">
            <v>청소년수련시설</v>
          </cell>
          <cell r="F1041" t="str">
            <v>청소년수련관</v>
          </cell>
          <cell r="G1041" t="str">
            <v>모험개척활동</v>
          </cell>
          <cell r="H1041" t="str">
            <v>개별모집</v>
          </cell>
          <cell r="I1041" t="str">
            <v>미해당</v>
          </cell>
          <cell r="J1041" t="str">
            <v>미해당</v>
          </cell>
          <cell r="K1041" t="str">
            <v>미해당</v>
          </cell>
          <cell r="L1041" t="str">
            <v xml:space="preserve"> </v>
          </cell>
        </row>
        <row r="1042">
          <cell r="A1042">
            <v>8728</v>
          </cell>
          <cell r="B1042" t="str">
            <v>경기도</v>
          </cell>
          <cell r="C1042" t="str">
            <v>기본형</v>
          </cell>
          <cell r="D1042" t="str">
            <v>대면방식</v>
          </cell>
          <cell r="E1042" t="str">
            <v>청소년수련시설</v>
          </cell>
          <cell r="F1042" t="str">
            <v>청소년문화의집</v>
          </cell>
          <cell r="G1042" t="str">
            <v>자기(인성)계발활동</v>
          </cell>
          <cell r="H1042" t="str">
            <v>개별모집</v>
          </cell>
          <cell r="I1042" t="str">
            <v>미해당</v>
          </cell>
          <cell r="J1042" t="str">
            <v>미해당</v>
          </cell>
          <cell r="K1042" t="str">
            <v>미해당</v>
          </cell>
          <cell r="L1042" t="str">
            <v xml:space="preserve"> </v>
          </cell>
        </row>
        <row r="1043">
          <cell r="A1043">
            <v>8729</v>
          </cell>
          <cell r="B1043" t="str">
            <v>전라북도</v>
          </cell>
          <cell r="C1043" t="str">
            <v>기본형</v>
          </cell>
          <cell r="D1043" t="str">
            <v>대면방식</v>
          </cell>
          <cell r="E1043" t="str">
            <v>청소년수련시설</v>
          </cell>
          <cell r="F1043" t="str">
            <v>청소년수련관</v>
          </cell>
          <cell r="G1043" t="str">
            <v>문화예술활동</v>
          </cell>
          <cell r="H1043" t="str">
            <v>개별모집</v>
          </cell>
          <cell r="I1043" t="str">
            <v>미해당</v>
          </cell>
          <cell r="J1043" t="str">
            <v>미해당</v>
          </cell>
          <cell r="K1043" t="str">
            <v>미해당</v>
          </cell>
          <cell r="L1043" t="str">
            <v xml:space="preserve"> </v>
          </cell>
        </row>
        <row r="1044">
          <cell r="A1044">
            <v>8731</v>
          </cell>
          <cell r="B1044" t="str">
            <v>강원특별자치도</v>
          </cell>
          <cell r="C1044" t="str">
            <v>기본형</v>
          </cell>
          <cell r="D1044" t="str">
            <v>대면방식</v>
          </cell>
          <cell r="E1044" t="str">
            <v>청소년수련시설</v>
          </cell>
          <cell r="F1044" t="str">
            <v>청소년문화의집</v>
          </cell>
          <cell r="G1044" t="str">
            <v>건강·보건활동</v>
          </cell>
          <cell r="H1044" t="str">
            <v>개별모집</v>
          </cell>
          <cell r="I1044" t="str">
            <v>미해당</v>
          </cell>
          <cell r="J1044" t="str">
            <v>미해당</v>
          </cell>
          <cell r="K1044" t="str">
            <v>미해당</v>
          </cell>
          <cell r="L1044" t="str">
            <v xml:space="preserve"> </v>
          </cell>
        </row>
        <row r="1045">
          <cell r="A1045">
            <v>8732</v>
          </cell>
          <cell r="B1045" t="str">
            <v>강원특별자치도</v>
          </cell>
          <cell r="C1045" t="str">
            <v>기본형</v>
          </cell>
          <cell r="D1045" t="str">
            <v>대면방식</v>
          </cell>
          <cell r="E1045" t="str">
            <v>청소년수련시설</v>
          </cell>
          <cell r="F1045" t="str">
            <v>청소년수련관</v>
          </cell>
          <cell r="G1045" t="str">
            <v>문화예술활동</v>
          </cell>
          <cell r="H1045" t="str">
            <v>개별모집</v>
          </cell>
          <cell r="I1045" t="str">
            <v>해당</v>
          </cell>
          <cell r="J1045" t="str">
            <v>해당</v>
          </cell>
          <cell r="K1045" t="str">
            <v>미해당</v>
          </cell>
          <cell r="L1045" t="str">
            <v xml:space="preserve"> </v>
          </cell>
        </row>
        <row r="1046">
          <cell r="A1046">
            <v>8733</v>
          </cell>
          <cell r="B1046" t="str">
            <v>경기도</v>
          </cell>
          <cell r="C1046" t="str">
            <v>학단형</v>
          </cell>
          <cell r="D1046" t="str">
            <v>대면방식</v>
          </cell>
          <cell r="E1046" t="str">
            <v>청소년수련시설</v>
          </cell>
          <cell r="F1046" t="str">
            <v>청소년수련원</v>
          </cell>
          <cell r="G1046" t="str">
            <v>직업체험활동</v>
          </cell>
          <cell r="H1046" t="str">
            <v>단체모집</v>
          </cell>
          <cell r="I1046" t="str">
            <v>해당</v>
          </cell>
          <cell r="J1046" t="str">
            <v>해당</v>
          </cell>
          <cell r="K1046" t="str">
            <v>해당</v>
          </cell>
          <cell r="L1046" t="str">
            <v xml:space="preserve">그 밖의 활동 하강레포츠 </v>
          </cell>
        </row>
        <row r="1047">
          <cell r="A1047">
            <v>8734</v>
          </cell>
          <cell r="B1047" t="str">
            <v>경기도</v>
          </cell>
          <cell r="C1047" t="str">
            <v>학단형</v>
          </cell>
          <cell r="D1047" t="str">
            <v>대면방식</v>
          </cell>
          <cell r="E1047" t="str">
            <v>청소년수련시설</v>
          </cell>
          <cell r="F1047" t="str">
            <v>청소년수련원</v>
          </cell>
          <cell r="G1047" t="str">
            <v>직업체험활동</v>
          </cell>
          <cell r="H1047" t="str">
            <v>단체모집</v>
          </cell>
          <cell r="I1047" t="str">
            <v>해당</v>
          </cell>
          <cell r="J1047" t="str">
            <v>해당</v>
          </cell>
          <cell r="K1047" t="str">
            <v>해당</v>
          </cell>
          <cell r="L1047" t="str">
            <v xml:space="preserve">그 밖의 활동 하강레포츠 </v>
          </cell>
        </row>
        <row r="1048">
          <cell r="A1048">
            <v>8735</v>
          </cell>
          <cell r="B1048" t="str">
            <v>경기도</v>
          </cell>
          <cell r="C1048" t="str">
            <v>숙박형</v>
          </cell>
          <cell r="D1048" t="str">
            <v>대면방식</v>
          </cell>
          <cell r="E1048" t="str">
            <v>청소년수련시설</v>
          </cell>
          <cell r="F1048" t="str">
            <v>청소년수련원</v>
          </cell>
          <cell r="G1048" t="str">
            <v>자기(인성)계발활동</v>
          </cell>
          <cell r="H1048" t="str">
            <v>개별모집</v>
          </cell>
          <cell r="I1048" t="str">
            <v>미해당</v>
          </cell>
          <cell r="J1048" t="str">
            <v>미해당</v>
          </cell>
          <cell r="K1048" t="str">
            <v>미해당</v>
          </cell>
          <cell r="L1048" t="str">
            <v xml:space="preserve"> </v>
          </cell>
        </row>
        <row r="1049">
          <cell r="A1049">
            <v>8738</v>
          </cell>
          <cell r="B1049" t="str">
            <v>경기도</v>
          </cell>
          <cell r="C1049" t="str">
            <v>학단형</v>
          </cell>
          <cell r="D1049" t="str">
            <v>대면방식</v>
          </cell>
          <cell r="E1049" t="str">
            <v>청소년수련시설</v>
          </cell>
          <cell r="F1049" t="str">
            <v>청소년수련원</v>
          </cell>
          <cell r="G1049" t="str">
            <v>자기(인성)계발활동</v>
          </cell>
          <cell r="H1049" t="str">
            <v>단체모집</v>
          </cell>
          <cell r="I1049" t="str">
            <v>미해당</v>
          </cell>
          <cell r="J1049" t="str">
            <v>미해당</v>
          </cell>
          <cell r="K1049" t="str">
            <v>미해당</v>
          </cell>
          <cell r="L1049" t="str">
            <v xml:space="preserve"> </v>
          </cell>
        </row>
        <row r="1050">
          <cell r="A1050">
            <v>8739</v>
          </cell>
          <cell r="B1050" t="str">
            <v>경기도</v>
          </cell>
          <cell r="C1050" t="str">
            <v>학단형</v>
          </cell>
          <cell r="D1050" t="str">
            <v>대면방식</v>
          </cell>
          <cell r="E1050" t="str">
            <v>청소년수련시설</v>
          </cell>
          <cell r="F1050" t="str">
            <v>청소년수련원</v>
          </cell>
          <cell r="G1050" t="str">
            <v>자기(인성)계발활동</v>
          </cell>
          <cell r="H1050" t="str">
            <v>단체모집</v>
          </cell>
          <cell r="I1050" t="str">
            <v>해당</v>
          </cell>
          <cell r="J1050" t="str">
            <v>해당</v>
          </cell>
          <cell r="K1050" t="str">
            <v>미해당</v>
          </cell>
          <cell r="L1050" t="str">
            <v xml:space="preserve"> </v>
          </cell>
        </row>
        <row r="1051">
          <cell r="A1051">
            <v>8740</v>
          </cell>
          <cell r="B1051" t="str">
            <v>경기도</v>
          </cell>
          <cell r="C1051" t="str">
            <v>학단형</v>
          </cell>
          <cell r="D1051" t="str">
            <v>대면방식</v>
          </cell>
          <cell r="E1051" t="str">
            <v>청소년수련시설</v>
          </cell>
          <cell r="F1051" t="str">
            <v>청소년수련원</v>
          </cell>
          <cell r="G1051" t="str">
            <v>자기(인성)계발활동</v>
          </cell>
          <cell r="H1051" t="str">
            <v>단체모집</v>
          </cell>
          <cell r="I1051" t="str">
            <v>해당</v>
          </cell>
          <cell r="J1051" t="str">
            <v>해당</v>
          </cell>
          <cell r="K1051" t="str">
            <v>미해당</v>
          </cell>
          <cell r="L1051" t="str">
            <v xml:space="preserve"> </v>
          </cell>
        </row>
        <row r="1052">
          <cell r="A1052">
            <v>8742</v>
          </cell>
          <cell r="B1052" t="str">
            <v>광주광역시</v>
          </cell>
          <cell r="C1052" t="str">
            <v>기본형</v>
          </cell>
          <cell r="D1052" t="str">
            <v>대면방식</v>
          </cell>
          <cell r="E1052" t="str">
            <v>청소년수련시설</v>
          </cell>
          <cell r="F1052" t="str">
            <v>청소년문화의집</v>
          </cell>
          <cell r="G1052" t="str">
            <v>건강·보건활동</v>
          </cell>
          <cell r="H1052" t="str">
            <v>개별모집</v>
          </cell>
          <cell r="I1052" t="str">
            <v>미해당</v>
          </cell>
          <cell r="J1052" t="str">
            <v>미해당</v>
          </cell>
          <cell r="K1052" t="str">
            <v>미해당</v>
          </cell>
          <cell r="L1052" t="str">
            <v xml:space="preserve"> </v>
          </cell>
        </row>
        <row r="1053">
          <cell r="A1053">
            <v>8743</v>
          </cell>
          <cell r="B1053" t="str">
            <v>광주광역시</v>
          </cell>
          <cell r="C1053" t="str">
            <v>기본형</v>
          </cell>
          <cell r="D1053" t="str">
            <v>대면방식</v>
          </cell>
          <cell r="E1053" t="str">
            <v>청소년수련시설</v>
          </cell>
          <cell r="F1053" t="str">
            <v>청소년문화의집</v>
          </cell>
          <cell r="G1053" t="str">
            <v>자기(인성)계발활동</v>
          </cell>
          <cell r="H1053" t="str">
            <v>개별모집</v>
          </cell>
          <cell r="I1053" t="str">
            <v>미해당</v>
          </cell>
          <cell r="J1053" t="str">
            <v>미해당</v>
          </cell>
          <cell r="K1053" t="str">
            <v>미해당</v>
          </cell>
          <cell r="L1053" t="str">
            <v xml:space="preserve"> </v>
          </cell>
        </row>
        <row r="1054">
          <cell r="A1054">
            <v>8744</v>
          </cell>
          <cell r="B1054" t="str">
            <v>광주광역시</v>
          </cell>
          <cell r="C1054" t="str">
            <v>기본형</v>
          </cell>
          <cell r="D1054" t="str">
            <v>대면방식</v>
          </cell>
          <cell r="E1054" t="str">
            <v>청소년수련시설</v>
          </cell>
          <cell r="F1054" t="str">
            <v>청소년문화의집</v>
          </cell>
          <cell r="G1054" t="str">
            <v>봉사활동</v>
          </cell>
          <cell r="H1054" t="str">
            <v>개별모집</v>
          </cell>
          <cell r="I1054" t="str">
            <v>미해당</v>
          </cell>
          <cell r="J1054" t="str">
            <v>미해당</v>
          </cell>
          <cell r="K1054" t="str">
            <v>미해당</v>
          </cell>
          <cell r="L1054" t="str">
            <v xml:space="preserve"> </v>
          </cell>
        </row>
        <row r="1055">
          <cell r="A1055">
            <v>8745</v>
          </cell>
          <cell r="B1055" t="str">
            <v>광주광역시</v>
          </cell>
          <cell r="C1055" t="str">
            <v>기본형</v>
          </cell>
          <cell r="D1055" t="str">
            <v>대면방식</v>
          </cell>
          <cell r="E1055" t="str">
            <v>청소년수련시설</v>
          </cell>
          <cell r="F1055" t="str">
            <v>청소년문화의집</v>
          </cell>
          <cell r="G1055" t="str">
            <v>직업체험활동</v>
          </cell>
          <cell r="H1055" t="str">
            <v>개별모집</v>
          </cell>
          <cell r="I1055" t="str">
            <v>미해당</v>
          </cell>
          <cell r="J1055" t="str">
            <v>미해당</v>
          </cell>
          <cell r="K1055" t="str">
            <v>미해당</v>
          </cell>
          <cell r="L1055" t="str">
            <v xml:space="preserve"> </v>
          </cell>
        </row>
        <row r="1056">
          <cell r="A1056">
            <v>8746</v>
          </cell>
          <cell r="B1056" t="str">
            <v>광주광역시</v>
          </cell>
          <cell r="C1056" t="str">
            <v>기본형</v>
          </cell>
          <cell r="D1056" t="str">
            <v>대면방식</v>
          </cell>
          <cell r="E1056" t="str">
            <v>청소년수련시설</v>
          </cell>
          <cell r="F1056" t="str">
            <v>청소년문화의집</v>
          </cell>
          <cell r="G1056" t="str">
            <v>모험개척활동</v>
          </cell>
          <cell r="H1056" t="str">
            <v>개별모집</v>
          </cell>
          <cell r="I1056" t="str">
            <v>미해당</v>
          </cell>
          <cell r="J1056" t="str">
            <v>미해당</v>
          </cell>
          <cell r="K1056" t="str">
            <v>미해당</v>
          </cell>
          <cell r="L1056" t="str">
            <v xml:space="preserve"> </v>
          </cell>
        </row>
        <row r="1057">
          <cell r="A1057">
            <v>8749</v>
          </cell>
          <cell r="B1057" t="str">
            <v>부산광역시</v>
          </cell>
          <cell r="C1057" t="str">
            <v>기본형</v>
          </cell>
          <cell r="D1057" t="str">
            <v>대면방식</v>
          </cell>
          <cell r="E1057" t="str">
            <v>청소년수련시설</v>
          </cell>
          <cell r="F1057" t="str">
            <v>청소년수련관</v>
          </cell>
          <cell r="G1057" t="str">
            <v>모험개척활동</v>
          </cell>
          <cell r="H1057" t="str">
            <v>개별모집</v>
          </cell>
          <cell r="I1057" t="str">
            <v>미해당</v>
          </cell>
          <cell r="J1057" t="str">
            <v>미해당</v>
          </cell>
          <cell r="K1057" t="str">
            <v>미해당</v>
          </cell>
          <cell r="L1057" t="str">
            <v xml:space="preserve"> </v>
          </cell>
        </row>
        <row r="1058">
          <cell r="A1058">
            <v>8751</v>
          </cell>
          <cell r="B1058" t="str">
            <v>전라북도</v>
          </cell>
          <cell r="C1058" t="str">
            <v>기본형</v>
          </cell>
          <cell r="D1058" t="str">
            <v>대면방식</v>
          </cell>
          <cell r="E1058" t="str">
            <v>청소년수련시설</v>
          </cell>
          <cell r="F1058" t="str">
            <v>청소년수련관</v>
          </cell>
          <cell r="G1058" t="str">
            <v>건강·보건활동</v>
          </cell>
          <cell r="H1058" t="str">
            <v>개별모집</v>
          </cell>
          <cell r="I1058" t="str">
            <v>미해당</v>
          </cell>
          <cell r="J1058" t="str">
            <v>미해당</v>
          </cell>
          <cell r="K1058" t="str">
            <v>미해당</v>
          </cell>
          <cell r="L1058" t="str">
            <v xml:space="preserve"> </v>
          </cell>
        </row>
        <row r="1059">
          <cell r="A1059">
            <v>8752</v>
          </cell>
          <cell r="B1059" t="str">
            <v>전라북도</v>
          </cell>
          <cell r="C1059" t="str">
            <v>기본형</v>
          </cell>
          <cell r="D1059" t="str">
            <v>대면방식</v>
          </cell>
          <cell r="E1059" t="str">
            <v>청소년수련시설</v>
          </cell>
          <cell r="F1059" t="str">
            <v>청소년문화의집</v>
          </cell>
          <cell r="G1059" t="str">
            <v>문화예술활동</v>
          </cell>
          <cell r="H1059" t="str">
            <v>개별모집</v>
          </cell>
          <cell r="I1059" t="str">
            <v>미해당</v>
          </cell>
          <cell r="J1059" t="str">
            <v>미해당</v>
          </cell>
          <cell r="K1059" t="str">
            <v>미해당</v>
          </cell>
          <cell r="L1059" t="str">
            <v xml:space="preserve"> </v>
          </cell>
        </row>
        <row r="1060">
          <cell r="A1060">
            <v>8753</v>
          </cell>
          <cell r="B1060" t="str">
            <v>충청남도</v>
          </cell>
          <cell r="C1060" t="str">
            <v>기본형</v>
          </cell>
          <cell r="D1060" t="str">
            <v>대면방식</v>
          </cell>
          <cell r="E1060" t="str">
            <v>청소년수련시설</v>
          </cell>
          <cell r="F1060" t="str">
            <v>청소년문화의집</v>
          </cell>
          <cell r="G1060" t="str">
            <v>문화예술활동</v>
          </cell>
          <cell r="H1060" t="str">
            <v>개별모집</v>
          </cell>
          <cell r="I1060" t="str">
            <v>미해당</v>
          </cell>
          <cell r="J1060" t="str">
            <v>미해당</v>
          </cell>
          <cell r="K1060" t="str">
            <v>미해당</v>
          </cell>
          <cell r="L1060" t="str">
            <v xml:space="preserve"> </v>
          </cell>
        </row>
        <row r="1061">
          <cell r="A1061">
            <v>8754</v>
          </cell>
          <cell r="B1061" t="str">
            <v>충청남도</v>
          </cell>
          <cell r="C1061" t="str">
            <v>기본형</v>
          </cell>
          <cell r="D1061" t="str">
            <v>대면방식</v>
          </cell>
          <cell r="E1061" t="str">
            <v>청소년수련시설</v>
          </cell>
          <cell r="F1061" t="str">
            <v>청소년문화의집</v>
          </cell>
          <cell r="G1061" t="str">
            <v>문화예술활동</v>
          </cell>
          <cell r="H1061" t="str">
            <v>개별모집</v>
          </cell>
          <cell r="I1061" t="str">
            <v>미해당</v>
          </cell>
          <cell r="J1061" t="str">
            <v>미해당</v>
          </cell>
          <cell r="K1061" t="str">
            <v>미해당</v>
          </cell>
          <cell r="L1061" t="str">
            <v xml:space="preserve"> </v>
          </cell>
        </row>
        <row r="1062">
          <cell r="A1062">
            <v>8755</v>
          </cell>
          <cell r="B1062" t="str">
            <v>충청남도</v>
          </cell>
          <cell r="C1062" t="str">
            <v>기본형</v>
          </cell>
          <cell r="D1062" t="str">
            <v>대면방식</v>
          </cell>
          <cell r="E1062" t="str">
            <v>청소년수련시설</v>
          </cell>
          <cell r="F1062" t="str">
            <v>청소년수련관</v>
          </cell>
          <cell r="G1062" t="str">
            <v>환경보존활동</v>
          </cell>
          <cell r="H1062" t="str">
            <v>개별모집</v>
          </cell>
          <cell r="I1062" t="str">
            <v>미해당</v>
          </cell>
          <cell r="J1062" t="str">
            <v>미해당</v>
          </cell>
          <cell r="K1062" t="str">
            <v>미해당</v>
          </cell>
          <cell r="L1062" t="str">
            <v xml:space="preserve"> </v>
          </cell>
        </row>
        <row r="1063">
          <cell r="A1063">
            <v>8757</v>
          </cell>
          <cell r="B1063" t="str">
            <v>강원특별자치도</v>
          </cell>
          <cell r="C1063" t="str">
            <v>기본형</v>
          </cell>
          <cell r="D1063" t="str">
            <v>대면방식</v>
          </cell>
          <cell r="E1063" t="str">
            <v>청소년수련시설</v>
          </cell>
          <cell r="F1063" t="str">
            <v>청소년문화의집</v>
          </cell>
          <cell r="G1063" t="str">
            <v>건강·보건활동</v>
          </cell>
          <cell r="H1063" t="str">
            <v>개별모집</v>
          </cell>
          <cell r="I1063" t="str">
            <v>미해당</v>
          </cell>
          <cell r="J1063" t="str">
            <v>미해당</v>
          </cell>
          <cell r="K1063" t="str">
            <v>미해당</v>
          </cell>
          <cell r="L1063" t="str">
            <v xml:space="preserve"> </v>
          </cell>
        </row>
        <row r="1064">
          <cell r="A1064">
            <v>8760</v>
          </cell>
          <cell r="B1064" t="str">
            <v>전라북도</v>
          </cell>
          <cell r="C1064" t="str">
            <v>숙박형</v>
          </cell>
          <cell r="D1064" t="str">
            <v>대면방식</v>
          </cell>
          <cell r="E1064" t="str">
            <v>일반</v>
          </cell>
          <cell r="F1064" t="str">
            <v>영리법인</v>
          </cell>
          <cell r="G1064" t="str">
            <v>자기(인성)계발활동</v>
          </cell>
          <cell r="H1064" t="str">
            <v>단체모집</v>
          </cell>
          <cell r="I1064" t="str">
            <v>해당</v>
          </cell>
          <cell r="J1064" t="str">
            <v>해당</v>
          </cell>
          <cell r="K1064" t="str">
            <v>미해당</v>
          </cell>
          <cell r="L1064" t="str">
            <v xml:space="preserve"> </v>
          </cell>
        </row>
        <row r="1065">
          <cell r="A1065">
            <v>8764</v>
          </cell>
          <cell r="B1065" t="str">
            <v>강원특별자치도</v>
          </cell>
          <cell r="C1065" t="str">
            <v>기본형</v>
          </cell>
          <cell r="D1065" t="str">
            <v>대면방식</v>
          </cell>
          <cell r="E1065" t="str">
            <v>청소년수련시설</v>
          </cell>
          <cell r="F1065" t="str">
            <v>청소년수련원</v>
          </cell>
          <cell r="G1065" t="str">
            <v>건강·보건활동</v>
          </cell>
          <cell r="H1065" t="str">
            <v>단체모집</v>
          </cell>
          <cell r="I1065" t="str">
            <v>미해당</v>
          </cell>
          <cell r="J1065" t="str">
            <v>미해당</v>
          </cell>
          <cell r="K1065" t="str">
            <v>미해당</v>
          </cell>
          <cell r="L1065" t="str">
            <v xml:space="preserve"> </v>
          </cell>
        </row>
        <row r="1066">
          <cell r="A1066">
            <v>8768</v>
          </cell>
          <cell r="B1066" t="str">
            <v>경상남도</v>
          </cell>
          <cell r="C1066" t="str">
            <v>기본형</v>
          </cell>
          <cell r="D1066" t="str">
            <v>대면방식</v>
          </cell>
          <cell r="E1066" t="str">
            <v>청소년수련시설</v>
          </cell>
          <cell r="F1066" t="str">
            <v>청소년수련관</v>
          </cell>
          <cell r="G1066" t="str">
            <v>자기(인성)계발활동</v>
          </cell>
          <cell r="H1066" t="str">
            <v>개별모집</v>
          </cell>
          <cell r="I1066" t="str">
            <v>미해당</v>
          </cell>
          <cell r="J1066" t="str">
            <v>미해당</v>
          </cell>
          <cell r="K1066" t="str">
            <v>미해당</v>
          </cell>
          <cell r="L1066" t="str">
            <v xml:space="preserve"> </v>
          </cell>
        </row>
        <row r="1067">
          <cell r="A1067">
            <v>8769</v>
          </cell>
          <cell r="B1067" t="str">
            <v>제주특별자치도</v>
          </cell>
          <cell r="C1067" t="str">
            <v>숙박형</v>
          </cell>
          <cell r="D1067" t="str">
            <v>대면방식</v>
          </cell>
          <cell r="E1067" t="str">
            <v>청소년수련시설</v>
          </cell>
          <cell r="F1067" t="str">
            <v>청소년수련원</v>
          </cell>
          <cell r="G1067" t="str">
            <v>자기(인성)계발활동</v>
          </cell>
          <cell r="H1067" t="str">
            <v>단체모집</v>
          </cell>
          <cell r="I1067" t="str">
            <v>미해당</v>
          </cell>
          <cell r="J1067" t="str">
            <v>미해당</v>
          </cell>
          <cell r="K1067" t="str">
            <v>미해당</v>
          </cell>
          <cell r="L1067" t="str">
            <v xml:space="preserve"> </v>
          </cell>
        </row>
        <row r="1068">
          <cell r="A1068">
            <v>8773</v>
          </cell>
          <cell r="B1068" t="str">
            <v>대구광역시</v>
          </cell>
          <cell r="C1068" t="str">
            <v>기본형</v>
          </cell>
          <cell r="D1068" t="str">
            <v>대면방식</v>
          </cell>
          <cell r="E1068" t="str">
            <v>청소년수련시설</v>
          </cell>
          <cell r="F1068" t="str">
            <v>유스호스텔</v>
          </cell>
          <cell r="G1068" t="str">
            <v>직업체험활동</v>
          </cell>
          <cell r="H1068" t="str">
            <v>개별모집</v>
          </cell>
          <cell r="I1068" t="str">
            <v>미해당</v>
          </cell>
          <cell r="J1068" t="str">
            <v>미해당</v>
          </cell>
          <cell r="K1068" t="str">
            <v>미해당</v>
          </cell>
          <cell r="L1068" t="str">
            <v xml:space="preserve"> </v>
          </cell>
        </row>
        <row r="1069">
          <cell r="A1069">
            <v>8775</v>
          </cell>
          <cell r="B1069" t="str">
            <v>전라북도</v>
          </cell>
          <cell r="C1069" t="str">
            <v>기본형</v>
          </cell>
          <cell r="D1069" t="str">
            <v>대면방식</v>
          </cell>
          <cell r="E1069" t="str">
            <v>청소년수련시설</v>
          </cell>
          <cell r="F1069" t="str">
            <v>청소년문화의집</v>
          </cell>
          <cell r="G1069" t="str">
            <v>건강·보건활동</v>
          </cell>
          <cell r="H1069" t="str">
            <v>개별모집</v>
          </cell>
          <cell r="I1069" t="str">
            <v>미해당</v>
          </cell>
          <cell r="J1069" t="str">
            <v>미해당</v>
          </cell>
          <cell r="K1069" t="str">
            <v>미해당</v>
          </cell>
          <cell r="L1069" t="str">
            <v xml:space="preserve"> </v>
          </cell>
        </row>
        <row r="1070">
          <cell r="A1070">
            <v>8776</v>
          </cell>
          <cell r="B1070" t="str">
            <v>서울특별시</v>
          </cell>
          <cell r="C1070" t="str">
            <v>기본형</v>
          </cell>
          <cell r="D1070" t="str">
            <v>대면방식</v>
          </cell>
          <cell r="E1070" t="str">
            <v>청소년수련시설</v>
          </cell>
          <cell r="F1070" t="str">
            <v>청소년수련관</v>
          </cell>
          <cell r="G1070" t="str">
            <v>직업체험활동</v>
          </cell>
          <cell r="H1070" t="str">
            <v>개별모집</v>
          </cell>
          <cell r="I1070" t="str">
            <v>미해당</v>
          </cell>
          <cell r="J1070" t="str">
            <v>미해당</v>
          </cell>
          <cell r="K1070" t="str">
            <v>미해당</v>
          </cell>
          <cell r="L1070" t="str">
            <v xml:space="preserve"> </v>
          </cell>
        </row>
        <row r="1071">
          <cell r="A1071">
            <v>8779</v>
          </cell>
          <cell r="B1071" t="str">
            <v>제주특별자치도</v>
          </cell>
          <cell r="C1071" t="str">
            <v>기본형</v>
          </cell>
          <cell r="D1071" t="str">
            <v>대면방식</v>
          </cell>
          <cell r="E1071" t="str">
            <v>청소년수련시설</v>
          </cell>
          <cell r="F1071" t="str">
            <v>청소년문화의집</v>
          </cell>
          <cell r="G1071" t="str">
            <v>문화예술활동</v>
          </cell>
          <cell r="H1071" t="str">
            <v>개별모집</v>
          </cell>
          <cell r="I1071" t="str">
            <v>미해당</v>
          </cell>
          <cell r="J1071" t="str">
            <v>미해당</v>
          </cell>
          <cell r="K1071" t="str">
            <v>미해당</v>
          </cell>
          <cell r="L1071" t="str">
            <v xml:space="preserve"> </v>
          </cell>
        </row>
        <row r="1072">
          <cell r="A1072">
            <v>8785</v>
          </cell>
          <cell r="B1072" t="str">
            <v>경상북도</v>
          </cell>
          <cell r="C1072" t="str">
            <v>기본형</v>
          </cell>
          <cell r="D1072" t="str">
            <v>대면방식</v>
          </cell>
          <cell r="E1072" t="str">
            <v>청소년수련시설</v>
          </cell>
          <cell r="F1072" t="str">
            <v>청소년수련원</v>
          </cell>
          <cell r="G1072" t="str">
            <v>건강·보건활동</v>
          </cell>
          <cell r="H1072" t="str">
            <v>단체모집</v>
          </cell>
          <cell r="I1072" t="str">
            <v>미해당</v>
          </cell>
          <cell r="J1072" t="str">
            <v>미해당</v>
          </cell>
          <cell r="K1072" t="str">
            <v>미해당</v>
          </cell>
          <cell r="L1072" t="str">
            <v xml:space="preserve"> </v>
          </cell>
        </row>
        <row r="1073">
          <cell r="A1073">
            <v>8789</v>
          </cell>
          <cell r="B1073" t="str">
            <v>경기도</v>
          </cell>
          <cell r="C1073" t="str">
            <v>기본형</v>
          </cell>
          <cell r="D1073" t="str">
            <v>대면방식 또는 대면+비대면방식</v>
          </cell>
          <cell r="E1073" t="str">
            <v>일반</v>
          </cell>
          <cell r="F1073" t="str">
            <v>영리법인</v>
          </cell>
          <cell r="G1073" t="str">
            <v>직업체험활동</v>
          </cell>
          <cell r="H1073" t="str">
            <v>개별모집</v>
          </cell>
          <cell r="I1073" t="str">
            <v>미해당</v>
          </cell>
          <cell r="J1073" t="str">
            <v>미해당</v>
          </cell>
          <cell r="K1073" t="str">
            <v>미해당</v>
          </cell>
          <cell r="L1073" t="str">
            <v xml:space="preserve"> </v>
          </cell>
        </row>
        <row r="1074">
          <cell r="A1074">
            <v>8790</v>
          </cell>
          <cell r="B1074" t="str">
            <v>경기도</v>
          </cell>
          <cell r="C1074" t="str">
            <v>기본형</v>
          </cell>
          <cell r="D1074" t="str">
            <v>대면방식 또는 대면+비대면방식</v>
          </cell>
          <cell r="E1074" t="str">
            <v>일반</v>
          </cell>
          <cell r="F1074" t="str">
            <v>영리법인</v>
          </cell>
          <cell r="G1074" t="str">
            <v>직업체험활동</v>
          </cell>
          <cell r="H1074" t="str">
            <v>개별모집</v>
          </cell>
          <cell r="I1074" t="str">
            <v>미해당</v>
          </cell>
          <cell r="J1074" t="str">
            <v>미해당</v>
          </cell>
          <cell r="K1074" t="str">
            <v>미해당</v>
          </cell>
          <cell r="L1074" t="str">
            <v xml:space="preserve"> </v>
          </cell>
        </row>
        <row r="1075">
          <cell r="A1075">
            <v>8791</v>
          </cell>
          <cell r="B1075" t="str">
            <v>경기도</v>
          </cell>
          <cell r="C1075" t="str">
            <v>기본형</v>
          </cell>
          <cell r="D1075" t="str">
            <v>대면방식</v>
          </cell>
          <cell r="E1075" t="str">
            <v>청소년수련시설</v>
          </cell>
          <cell r="F1075" t="str">
            <v>청소년문화의집</v>
          </cell>
          <cell r="G1075" t="str">
            <v>건강·보건활동</v>
          </cell>
          <cell r="H1075" t="str">
            <v>개별모집</v>
          </cell>
          <cell r="I1075" t="str">
            <v>미해당</v>
          </cell>
          <cell r="J1075" t="str">
            <v>미해당</v>
          </cell>
          <cell r="K1075" t="str">
            <v>미해당</v>
          </cell>
          <cell r="L1075" t="str">
            <v xml:space="preserve"> </v>
          </cell>
        </row>
        <row r="1076">
          <cell r="A1076">
            <v>8792</v>
          </cell>
          <cell r="B1076" t="str">
            <v>부산광역시</v>
          </cell>
          <cell r="C1076" t="str">
            <v>숙박형</v>
          </cell>
          <cell r="D1076" t="str">
            <v>대면방식</v>
          </cell>
          <cell r="E1076" t="str">
            <v>청소년수련시설</v>
          </cell>
          <cell r="F1076" t="str">
            <v>청소년수련관</v>
          </cell>
          <cell r="G1076" t="str">
            <v>기타</v>
          </cell>
          <cell r="H1076" t="str">
            <v>개별모집</v>
          </cell>
          <cell r="I1076" t="str">
            <v>미해당</v>
          </cell>
          <cell r="J1076" t="str">
            <v>미해당</v>
          </cell>
          <cell r="K1076" t="str">
            <v>미해당</v>
          </cell>
          <cell r="L1076" t="str">
            <v xml:space="preserve"> </v>
          </cell>
        </row>
        <row r="1077">
          <cell r="A1077">
            <v>8796</v>
          </cell>
          <cell r="B1077" t="str">
            <v>제주특별자치도</v>
          </cell>
          <cell r="C1077" t="str">
            <v>기본형</v>
          </cell>
          <cell r="D1077" t="str">
            <v>대면방식</v>
          </cell>
          <cell r="E1077" t="str">
            <v>청소년수련시설</v>
          </cell>
          <cell r="F1077" t="str">
            <v>청소년수련관</v>
          </cell>
          <cell r="G1077" t="str">
            <v>자기(인성)계발활동</v>
          </cell>
          <cell r="H1077" t="str">
            <v>개별모집</v>
          </cell>
          <cell r="I1077" t="str">
            <v>미해당</v>
          </cell>
          <cell r="J1077" t="str">
            <v>미해당</v>
          </cell>
          <cell r="K1077" t="str">
            <v>미해당</v>
          </cell>
          <cell r="L1077" t="str">
            <v xml:space="preserve"> </v>
          </cell>
        </row>
        <row r="1078">
          <cell r="A1078">
            <v>8797</v>
          </cell>
          <cell r="B1078" t="str">
            <v>충청북도</v>
          </cell>
          <cell r="C1078" t="str">
            <v>기본형</v>
          </cell>
          <cell r="D1078" t="str">
            <v>대면방식</v>
          </cell>
          <cell r="E1078" t="str">
            <v>청소년수련시설</v>
          </cell>
          <cell r="F1078" t="str">
            <v>청소년수련원</v>
          </cell>
          <cell r="G1078" t="str">
            <v>모험개척활동</v>
          </cell>
          <cell r="H1078" t="str">
            <v>개별모집</v>
          </cell>
          <cell r="I1078" t="str">
            <v>해당</v>
          </cell>
          <cell r="J1078" t="str">
            <v>해당</v>
          </cell>
          <cell r="K1078" t="str">
            <v>해당</v>
          </cell>
          <cell r="L1078" t="str">
            <v>복수 해당 직접입력 집라인, 고무보트</v>
          </cell>
        </row>
        <row r="1079">
          <cell r="A1079">
            <v>8798</v>
          </cell>
          <cell r="B1079" t="str">
            <v>강원특별자치도</v>
          </cell>
          <cell r="C1079" t="str">
            <v>숙박형</v>
          </cell>
          <cell r="D1079" t="str">
            <v>대면방식</v>
          </cell>
          <cell r="E1079" t="str">
            <v>공공행정</v>
          </cell>
          <cell r="F1079" t="str">
            <v>기타공공</v>
          </cell>
          <cell r="G1079" t="str">
            <v>환경보존활동</v>
          </cell>
          <cell r="H1079" t="str">
            <v>단체모집</v>
          </cell>
          <cell r="I1079" t="str">
            <v>해당</v>
          </cell>
          <cell r="J1079" t="str">
            <v>해당</v>
          </cell>
          <cell r="K1079" t="str">
            <v>미해당</v>
          </cell>
          <cell r="L1079" t="str">
            <v xml:space="preserve"> </v>
          </cell>
        </row>
        <row r="1080">
          <cell r="A1080">
            <v>8799</v>
          </cell>
          <cell r="B1080" t="str">
            <v>강원특별자치도</v>
          </cell>
          <cell r="C1080" t="str">
            <v>기본형</v>
          </cell>
          <cell r="D1080" t="str">
            <v>대면방식</v>
          </cell>
          <cell r="E1080" t="str">
            <v>청소년수련시설</v>
          </cell>
          <cell r="F1080" t="str">
            <v>청소년문화의집</v>
          </cell>
          <cell r="G1080" t="str">
            <v>건강·보건활동</v>
          </cell>
          <cell r="H1080" t="str">
            <v>단체모집</v>
          </cell>
          <cell r="I1080" t="str">
            <v>미해당</v>
          </cell>
          <cell r="J1080" t="str">
            <v>미해당</v>
          </cell>
          <cell r="K1080" t="str">
            <v>미해당</v>
          </cell>
          <cell r="L1080" t="str">
            <v xml:space="preserve"> </v>
          </cell>
        </row>
        <row r="1081">
          <cell r="A1081">
            <v>8802</v>
          </cell>
          <cell r="B1081" t="str">
            <v>강원특별자치도</v>
          </cell>
          <cell r="C1081" t="str">
            <v>기본형</v>
          </cell>
          <cell r="D1081" t="str">
            <v>대면방식</v>
          </cell>
          <cell r="E1081" t="str">
            <v>청소년수련시설</v>
          </cell>
          <cell r="F1081" t="str">
            <v>청소년문화의집</v>
          </cell>
          <cell r="G1081" t="str">
            <v>건강·보건활동</v>
          </cell>
          <cell r="H1081" t="str">
            <v>개별모집</v>
          </cell>
          <cell r="I1081" t="str">
            <v>미해당</v>
          </cell>
          <cell r="J1081" t="str">
            <v>미해당</v>
          </cell>
          <cell r="K1081" t="str">
            <v>미해당</v>
          </cell>
          <cell r="L1081" t="str">
            <v xml:space="preserve"> </v>
          </cell>
        </row>
        <row r="1082">
          <cell r="A1082">
            <v>8803</v>
          </cell>
          <cell r="B1082" t="str">
            <v>경기도</v>
          </cell>
          <cell r="C1082" t="str">
            <v>기본형</v>
          </cell>
          <cell r="D1082" t="str">
            <v>대면방식</v>
          </cell>
          <cell r="E1082" t="str">
            <v>청소년수련시설</v>
          </cell>
          <cell r="F1082" t="str">
            <v>청소년수련관</v>
          </cell>
          <cell r="G1082" t="str">
            <v>문화예술활동</v>
          </cell>
          <cell r="H1082" t="str">
            <v>개별모집</v>
          </cell>
          <cell r="I1082" t="str">
            <v>미해당</v>
          </cell>
          <cell r="J1082" t="str">
            <v>미해당</v>
          </cell>
          <cell r="K1082" t="str">
            <v>미해당</v>
          </cell>
          <cell r="L1082" t="str">
            <v xml:space="preserve"> </v>
          </cell>
        </row>
        <row r="1083">
          <cell r="A1083">
            <v>8804</v>
          </cell>
          <cell r="B1083" t="str">
            <v>경기도</v>
          </cell>
          <cell r="C1083" t="str">
            <v>기본형</v>
          </cell>
          <cell r="D1083" t="str">
            <v>대면방식</v>
          </cell>
          <cell r="E1083" t="str">
            <v>청소년수련시설</v>
          </cell>
          <cell r="F1083" t="str">
            <v>청소년수련관</v>
          </cell>
          <cell r="G1083" t="str">
            <v>봉사활동</v>
          </cell>
          <cell r="H1083" t="str">
            <v>개별모집</v>
          </cell>
          <cell r="I1083" t="str">
            <v>미해당</v>
          </cell>
          <cell r="J1083" t="str">
            <v>미해당</v>
          </cell>
          <cell r="K1083" t="str">
            <v>미해당</v>
          </cell>
          <cell r="L1083" t="str">
            <v xml:space="preserve"> </v>
          </cell>
        </row>
        <row r="1084">
          <cell r="A1084">
            <v>8807</v>
          </cell>
          <cell r="B1084" t="str">
            <v>경기도</v>
          </cell>
          <cell r="C1084" t="str">
            <v>학단형</v>
          </cell>
          <cell r="D1084" t="str">
            <v>대면방식</v>
          </cell>
          <cell r="E1084" t="str">
            <v>청소년수련시설</v>
          </cell>
          <cell r="F1084" t="str">
            <v>청소년수련원</v>
          </cell>
          <cell r="G1084" t="str">
            <v>자기(인성)계발활동</v>
          </cell>
          <cell r="H1084" t="str">
            <v>단체모집</v>
          </cell>
          <cell r="I1084" t="str">
            <v>미해당</v>
          </cell>
          <cell r="J1084" t="str">
            <v>미해당</v>
          </cell>
          <cell r="K1084" t="str">
            <v>미해당</v>
          </cell>
          <cell r="L1084" t="str">
            <v xml:space="preserve"> </v>
          </cell>
        </row>
        <row r="1085">
          <cell r="A1085">
            <v>8808</v>
          </cell>
          <cell r="B1085" t="str">
            <v>경기도</v>
          </cell>
          <cell r="C1085" t="str">
            <v>학단형</v>
          </cell>
          <cell r="D1085" t="str">
            <v>대면방식</v>
          </cell>
          <cell r="E1085" t="str">
            <v>청소년수련시설</v>
          </cell>
          <cell r="F1085" t="str">
            <v>청소년수련원</v>
          </cell>
          <cell r="G1085" t="str">
            <v>자기(인성)계발활동</v>
          </cell>
          <cell r="H1085" t="str">
            <v>단체모집</v>
          </cell>
          <cell r="I1085" t="str">
            <v>해당</v>
          </cell>
          <cell r="J1085" t="str">
            <v>해당</v>
          </cell>
          <cell r="K1085" t="str">
            <v>미해당</v>
          </cell>
          <cell r="L1085" t="str">
            <v xml:space="preserve"> </v>
          </cell>
        </row>
        <row r="1086">
          <cell r="A1086">
            <v>8812</v>
          </cell>
          <cell r="B1086" t="str">
            <v>경상북도</v>
          </cell>
          <cell r="C1086" t="str">
            <v>기본형</v>
          </cell>
          <cell r="D1086" t="str">
            <v>대면방식</v>
          </cell>
          <cell r="E1086" t="str">
            <v>청소년수련시설</v>
          </cell>
          <cell r="F1086" t="str">
            <v>청소년문화의집</v>
          </cell>
          <cell r="G1086" t="str">
            <v>봉사활동</v>
          </cell>
          <cell r="H1086" t="str">
            <v>개별모집</v>
          </cell>
          <cell r="I1086" t="str">
            <v>미해당</v>
          </cell>
          <cell r="J1086" t="str">
            <v>미해당</v>
          </cell>
          <cell r="K1086" t="str">
            <v>미해당</v>
          </cell>
          <cell r="L1086" t="str">
            <v xml:space="preserve"> </v>
          </cell>
        </row>
        <row r="1087">
          <cell r="A1087">
            <v>8814</v>
          </cell>
          <cell r="B1087" t="str">
            <v>경상북도</v>
          </cell>
          <cell r="C1087" t="str">
            <v>숙박형</v>
          </cell>
          <cell r="D1087" t="str">
            <v>대면방식</v>
          </cell>
          <cell r="E1087" t="str">
            <v>공공행정</v>
          </cell>
          <cell r="F1087" t="str">
            <v>기타공공</v>
          </cell>
          <cell r="G1087" t="str">
            <v>기타</v>
          </cell>
          <cell r="H1087" t="str">
            <v>개별모집</v>
          </cell>
          <cell r="I1087" t="str">
            <v>미해당</v>
          </cell>
          <cell r="J1087" t="str">
            <v>미해당</v>
          </cell>
          <cell r="K1087" t="str">
            <v>미해당</v>
          </cell>
          <cell r="L1087" t="str">
            <v xml:space="preserve"> </v>
          </cell>
        </row>
        <row r="1088">
          <cell r="A1088">
            <v>8815</v>
          </cell>
          <cell r="B1088" t="str">
            <v>경상북도</v>
          </cell>
          <cell r="C1088" t="str">
            <v>기본형</v>
          </cell>
          <cell r="D1088" t="str">
            <v>대면방식</v>
          </cell>
          <cell r="E1088" t="str">
            <v>청소년수련시설</v>
          </cell>
          <cell r="F1088" t="str">
            <v>청소년문화의집</v>
          </cell>
          <cell r="G1088" t="str">
            <v>건강·보건활동</v>
          </cell>
          <cell r="H1088" t="str">
            <v>개별모집</v>
          </cell>
          <cell r="I1088" t="str">
            <v>미해당</v>
          </cell>
          <cell r="J1088" t="str">
            <v>미해당</v>
          </cell>
          <cell r="K1088" t="str">
            <v>미해당</v>
          </cell>
          <cell r="L1088" t="str">
            <v xml:space="preserve"> </v>
          </cell>
        </row>
        <row r="1089">
          <cell r="A1089">
            <v>8816</v>
          </cell>
          <cell r="B1089" t="str">
            <v>대구광역시</v>
          </cell>
          <cell r="C1089" t="str">
            <v>기본형</v>
          </cell>
          <cell r="D1089" t="str">
            <v>대면방식</v>
          </cell>
          <cell r="E1089" t="str">
            <v>청소년수련시설</v>
          </cell>
          <cell r="F1089" t="str">
            <v>청소년수련관</v>
          </cell>
          <cell r="G1089" t="str">
            <v>봉사활동</v>
          </cell>
          <cell r="H1089" t="str">
            <v>개별모집</v>
          </cell>
          <cell r="I1089" t="str">
            <v>미해당</v>
          </cell>
          <cell r="J1089" t="str">
            <v>미해당</v>
          </cell>
          <cell r="K1089" t="str">
            <v>미해당</v>
          </cell>
          <cell r="L1089" t="str">
            <v xml:space="preserve"> </v>
          </cell>
        </row>
        <row r="1090">
          <cell r="A1090">
            <v>8819</v>
          </cell>
          <cell r="B1090" t="str">
            <v>대전광역시</v>
          </cell>
          <cell r="C1090" t="str">
            <v>기본형</v>
          </cell>
          <cell r="D1090" t="str">
            <v>대면방식</v>
          </cell>
          <cell r="E1090" t="str">
            <v>청소년수련시설</v>
          </cell>
          <cell r="F1090" t="str">
            <v>청소년문화의집</v>
          </cell>
          <cell r="G1090" t="str">
            <v>모험개척활동</v>
          </cell>
          <cell r="H1090" t="str">
            <v>개별모집</v>
          </cell>
          <cell r="I1090" t="str">
            <v>미해당</v>
          </cell>
          <cell r="J1090" t="str">
            <v>미해당</v>
          </cell>
          <cell r="K1090" t="str">
            <v>미해당</v>
          </cell>
          <cell r="L1090" t="str">
            <v xml:space="preserve"> </v>
          </cell>
        </row>
        <row r="1091">
          <cell r="A1091">
            <v>8821</v>
          </cell>
          <cell r="B1091" t="str">
            <v>부산광역시</v>
          </cell>
          <cell r="C1091" t="str">
            <v>기본형</v>
          </cell>
          <cell r="D1091" t="str">
            <v>대면방식</v>
          </cell>
          <cell r="E1091" t="str">
            <v>공공행정</v>
          </cell>
          <cell r="F1091" t="str">
            <v>기타공공</v>
          </cell>
          <cell r="G1091" t="str">
            <v>직업체험활동</v>
          </cell>
          <cell r="H1091" t="str">
            <v>개별모집</v>
          </cell>
          <cell r="I1091" t="str">
            <v>미해당</v>
          </cell>
          <cell r="J1091" t="str">
            <v>미해당</v>
          </cell>
          <cell r="K1091" t="str">
            <v>미해당</v>
          </cell>
          <cell r="L1091" t="str">
            <v xml:space="preserve"> </v>
          </cell>
        </row>
        <row r="1092">
          <cell r="A1092">
            <v>8822</v>
          </cell>
          <cell r="B1092" t="str">
            <v>부산광역시</v>
          </cell>
          <cell r="C1092" t="str">
            <v>기본형</v>
          </cell>
          <cell r="D1092" t="str">
            <v>대면방식</v>
          </cell>
          <cell r="E1092" t="str">
            <v>청소년수련시설</v>
          </cell>
          <cell r="F1092" t="str">
            <v>청소년문화의집</v>
          </cell>
          <cell r="G1092" t="str">
            <v>과학정보활동</v>
          </cell>
          <cell r="H1092" t="str">
            <v>개별모집</v>
          </cell>
          <cell r="I1092" t="str">
            <v>미해당</v>
          </cell>
          <cell r="J1092" t="str">
            <v>미해당</v>
          </cell>
          <cell r="K1092" t="str">
            <v>미해당</v>
          </cell>
          <cell r="L1092" t="str">
            <v xml:space="preserve"> </v>
          </cell>
        </row>
        <row r="1093">
          <cell r="A1093">
            <v>8823</v>
          </cell>
          <cell r="B1093" t="str">
            <v>서울특별시</v>
          </cell>
          <cell r="C1093" t="str">
            <v>숙박형</v>
          </cell>
          <cell r="D1093" t="str">
            <v>대면방식</v>
          </cell>
          <cell r="E1093" t="str">
            <v>컨소시엄</v>
          </cell>
          <cell r="F1093" t="str">
            <v>컨소시엄</v>
          </cell>
          <cell r="G1093" t="str">
            <v>자기(인성)계발활동</v>
          </cell>
          <cell r="H1093" t="str">
            <v>개별모집</v>
          </cell>
          <cell r="I1093" t="str">
            <v>미해당</v>
          </cell>
          <cell r="J1093" t="str">
            <v>미해당</v>
          </cell>
          <cell r="K1093" t="str">
            <v>미해당</v>
          </cell>
          <cell r="L1093" t="str">
            <v xml:space="preserve"> </v>
          </cell>
        </row>
        <row r="1094">
          <cell r="A1094">
            <v>8824</v>
          </cell>
          <cell r="B1094" t="str">
            <v>서울특별시</v>
          </cell>
          <cell r="C1094" t="str">
            <v>기본형</v>
          </cell>
          <cell r="D1094" t="str">
            <v>대면방식</v>
          </cell>
          <cell r="E1094" t="str">
            <v>청소년수련시설</v>
          </cell>
          <cell r="F1094" t="str">
            <v>청소년수련관</v>
          </cell>
          <cell r="G1094" t="str">
            <v>건강·보건활동</v>
          </cell>
          <cell r="H1094" t="str">
            <v>개별모집</v>
          </cell>
          <cell r="I1094" t="str">
            <v>미해당</v>
          </cell>
          <cell r="J1094" t="str">
            <v>미해당</v>
          </cell>
          <cell r="K1094" t="str">
            <v>미해당</v>
          </cell>
          <cell r="L1094" t="str">
            <v xml:space="preserve"> </v>
          </cell>
        </row>
        <row r="1095">
          <cell r="A1095">
            <v>8825</v>
          </cell>
          <cell r="B1095" t="str">
            <v>서울특별시</v>
          </cell>
          <cell r="C1095" t="str">
            <v>기본형</v>
          </cell>
          <cell r="D1095" t="str">
            <v>대면방식</v>
          </cell>
          <cell r="E1095" t="str">
            <v>청소년수련시설</v>
          </cell>
          <cell r="F1095" t="str">
            <v>청소년수련관</v>
          </cell>
          <cell r="G1095" t="str">
            <v>건강·보건활동</v>
          </cell>
          <cell r="H1095" t="str">
            <v>개별모집</v>
          </cell>
          <cell r="I1095" t="str">
            <v>미해당</v>
          </cell>
          <cell r="J1095" t="str">
            <v>미해당</v>
          </cell>
          <cell r="K1095" t="str">
            <v>미해당</v>
          </cell>
          <cell r="L1095" t="str">
            <v xml:space="preserve"> </v>
          </cell>
        </row>
        <row r="1096">
          <cell r="A1096">
            <v>8826</v>
          </cell>
          <cell r="B1096" t="str">
            <v>서울특별시</v>
          </cell>
          <cell r="C1096" t="str">
            <v>기본형</v>
          </cell>
          <cell r="D1096" t="str">
            <v>대면방식</v>
          </cell>
          <cell r="E1096" t="str">
            <v>청소년수련시설</v>
          </cell>
          <cell r="F1096" t="str">
            <v>청소년수련관</v>
          </cell>
          <cell r="G1096" t="str">
            <v>건강·보건활동</v>
          </cell>
          <cell r="H1096" t="str">
            <v>개별모집</v>
          </cell>
          <cell r="I1096" t="str">
            <v>미해당</v>
          </cell>
          <cell r="J1096" t="str">
            <v>미해당</v>
          </cell>
          <cell r="K1096" t="str">
            <v>미해당</v>
          </cell>
          <cell r="L1096" t="str">
            <v xml:space="preserve"> </v>
          </cell>
        </row>
        <row r="1097">
          <cell r="A1097">
            <v>8827</v>
          </cell>
          <cell r="B1097" t="str">
            <v>서울특별시</v>
          </cell>
          <cell r="C1097" t="str">
            <v>숙박형</v>
          </cell>
          <cell r="D1097" t="str">
            <v>대면방식</v>
          </cell>
          <cell r="E1097" t="str">
            <v>일반</v>
          </cell>
          <cell r="F1097" t="str">
            <v>비영리법인</v>
          </cell>
          <cell r="G1097" t="str">
            <v>직업체험활동</v>
          </cell>
          <cell r="H1097" t="str">
            <v>개별모집</v>
          </cell>
          <cell r="I1097" t="str">
            <v>미해당</v>
          </cell>
          <cell r="J1097" t="str">
            <v>미해당</v>
          </cell>
          <cell r="K1097" t="str">
            <v>미해당</v>
          </cell>
          <cell r="L1097" t="str">
            <v xml:space="preserve"> </v>
          </cell>
        </row>
        <row r="1098">
          <cell r="A1098">
            <v>8828</v>
          </cell>
          <cell r="B1098" t="str">
            <v>서울특별시</v>
          </cell>
          <cell r="C1098" t="str">
            <v>기본형</v>
          </cell>
          <cell r="D1098" t="str">
            <v>대면방식</v>
          </cell>
          <cell r="E1098" t="str">
            <v>청소년수련시설</v>
          </cell>
          <cell r="F1098" t="str">
            <v>청소년문화의집</v>
          </cell>
          <cell r="G1098" t="str">
            <v>자기(인성)계발활동</v>
          </cell>
          <cell r="H1098" t="str">
            <v>개별모집</v>
          </cell>
          <cell r="I1098" t="str">
            <v>미해당</v>
          </cell>
          <cell r="J1098" t="str">
            <v>미해당</v>
          </cell>
          <cell r="K1098" t="str">
            <v>미해당</v>
          </cell>
          <cell r="L1098" t="str">
            <v xml:space="preserve"> </v>
          </cell>
        </row>
        <row r="1099">
          <cell r="A1099">
            <v>8829</v>
          </cell>
          <cell r="B1099" t="str">
            <v>서울특별시</v>
          </cell>
          <cell r="C1099" t="str">
            <v>기본형</v>
          </cell>
          <cell r="D1099" t="str">
            <v>대면방식 또는 비대면방식</v>
          </cell>
          <cell r="E1099" t="str">
            <v>청소년수련시설</v>
          </cell>
          <cell r="F1099" t="str">
            <v>청소년문화의집</v>
          </cell>
          <cell r="G1099" t="str">
            <v>문화예술활동</v>
          </cell>
          <cell r="H1099" t="str">
            <v>개별모집</v>
          </cell>
          <cell r="I1099" t="str">
            <v>미해당</v>
          </cell>
          <cell r="J1099" t="str">
            <v>미해당</v>
          </cell>
          <cell r="K1099" t="str">
            <v>미해당</v>
          </cell>
          <cell r="L1099" t="str">
            <v xml:space="preserve"> </v>
          </cell>
        </row>
        <row r="1100">
          <cell r="A1100">
            <v>8831</v>
          </cell>
          <cell r="B1100" t="str">
            <v>인천광역시</v>
          </cell>
          <cell r="C1100" t="str">
            <v>기본형</v>
          </cell>
          <cell r="D1100" t="str">
            <v>대면방식</v>
          </cell>
          <cell r="E1100" t="str">
            <v>청소년수련시설</v>
          </cell>
          <cell r="F1100" t="str">
            <v>청소년문화의집</v>
          </cell>
          <cell r="G1100" t="str">
            <v>건강·보건활동</v>
          </cell>
          <cell r="H1100" t="str">
            <v>개별모집</v>
          </cell>
          <cell r="I1100" t="str">
            <v>미해당</v>
          </cell>
          <cell r="J1100" t="str">
            <v>미해당</v>
          </cell>
          <cell r="K1100" t="str">
            <v>미해당</v>
          </cell>
          <cell r="L1100" t="str">
            <v xml:space="preserve"> </v>
          </cell>
        </row>
        <row r="1101">
          <cell r="A1101">
            <v>8832</v>
          </cell>
          <cell r="B1101" t="str">
            <v>인천광역시</v>
          </cell>
          <cell r="C1101" t="str">
            <v>기본형</v>
          </cell>
          <cell r="D1101" t="str">
            <v>대면방식</v>
          </cell>
          <cell r="E1101" t="str">
            <v>청소년수련시설</v>
          </cell>
          <cell r="F1101" t="str">
            <v>청소년문화의집</v>
          </cell>
          <cell r="G1101" t="str">
            <v>과학정보활동</v>
          </cell>
          <cell r="H1101" t="str">
            <v>개별모집</v>
          </cell>
          <cell r="I1101" t="str">
            <v>미해당</v>
          </cell>
          <cell r="J1101" t="str">
            <v>미해당</v>
          </cell>
          <cell r="K1101" t="str">
            <v>미해당</v>
          </cell>
          <cell r="L1101" t="str">
            <v xml:space="preserve"> </v>
          </cell>
        </row>
        <row r="1102">
          <cell r="A1102">
            <v>8836</v>
          </cell>
          <cell r="B1102" t="str">
            <v>전라남도</v>
          </cell>
          <cell r="C1102" t="str">
            <v>기본형</v>
          </cell>
          <cell r="D1102" t="str">
            <v>대면방식</v>
          </cell>
          <cell r="E1102" t="str">
            <v>청소년수련시설</v>
          </cell>
          <cell r="F1102" t="str">
            <v>청소년문화의집</v>
          </cell>
          <cell r="G1102" t="str">
            <v>직업체험활동</v>
          </cell>
          <cell r="H1102" t="str">
            <v>개별모집</v>
          </cell>
          <cell r="I1102" t="str">
            <v>미해당</v>
          </cell>
          <cell r="J1102" t="str">
            <v>미해당</v>
          </cell>
          <cell r="K1102" t="str">
            <v>미해당</v>
          </cell>
          <cell r="L1102" t="str">
            <v xml:space="preserve"> </v>
          </cell>
        </row>
        <row r="1103">
          <cell r="A1103">
            <v>8837</v>
          </cell>
          <cell r="B1103" t="str">
            <v>전라북도</v>
          </cell>
          <cell r="C1103" t="str">
            <v>기본형</v>
          </cell>
          <cell r="D1103" t="str">
            <v>대면방식</v>
          </cell>
          <cell r="E1103" t="str">
            <v>청소년수련시설</v>
          </cell>
          <cell r="F1103" t="str">
            <v>청소년문화의집</v>
          </cell>
          <cell r="G1103" t="str">
            <v>문화예술활동</v>
          </cell>
          <cell r="H1103" t="str">
            <v>개별모집</v>
          </cell>
          <cell r="I1103" t="str">
            <v>미해당</v>
          </cell>
          <cell r="J1103" t="str">
            <v>미해당</v>
          </cell>
          <cell r="K1103" t="str">
            <v>미해당</v>
          </cell>
          <cell r="L1103" t="str">
            <v xml:space="preserve"> </v>
          </cell>
        </row>
        <row r="1104">
          <cell r="A1104">
            <v>8838</v>
          </cell>
          <cell r="B1104" t="str">
            <v>전라북도</v>
          </cell>
          <cell r="C1104" t="str">
            <v>기본형</v>
          </cell>
          <cell r="D1104" t="str">
            <v>대면방식</v>
          </cell>
          <cell r="E1104" t="str">
            <v>청소년수련시설</v>
          </cell>
          <cell r="F1104" t="str">
            <v>청소년수련관</v>
          </cell>
          <cell r="G1104" t="str">
            <v>문화예술활동</v>
          </cell>
          <cell r="H1104" t="str">
            <v>개별모집</v>
          </cell>
          <cell r="I1104" t="str">
            <v>미해당</v>
          </cell>
          <cell r="J1104" t="str">
            <v>미해당</v>
          </cell>
          <cell r="K1104" t="str">
            <v>미해당</v>
          </cell>
          <cell r="L1104" t="str">
            <v xml:space="preserve"> </v>
          </cell>
        </row>
        <row r="1105">
          <cell r="A1105">
            <v>8839</v>
          </cell>
          <cell r="B1105" t="str">
            <v>전라북도</v>
          </cell>
          <cell r="C1105" t="str">
            <v>숙박형</v>
          </cell>
          <cell r="D1105" t="str">
            <v>대면방식</v>
          </cell>
          <cell r="E1105" t="str">
            <v>청소년수련시설</v>
          </cell>
          <cell r="F1105" t="str">
            <v>청소년야영장</v>
          </cell>
          <cell r="G1105" t="str">
            <v>모험개척활동</v>
          </cell>
          <cell r="H1105" t="str">
            <v>개별모집</v>
          </cell>
          <cell r="I1105" t="str">
            <v>미해당</v>
          </cell>
          <cell r="J1105" t="str">
            <v>미해당</v>
          </cell>
          <cell r="K1105" t="str">
            <v>미해당</v>
          </cell>
          <cell r="L1105" t="str">
            <v xml:space="preserve"> </v>
          </cell>
        </row>
        <row r="1106">
          <cell r="A1106">
            <v>8843</v>
          </cell>
          <cell r="B1106" t="str">
            <v>전라북도</v>
          </cell>
          <cell r="C1106" t="str">
            <v>기본형</v>
          </cell>
          <cell r="D1106" t="str">
            <v>대면방식</v>
          </cell>
          <cell r="E1106" t="str">
            <v>청소년수련시설</v>
          </cell>
          <cell r="F1106" t="str">
            <v>청소년수련관</v>
          </cell>
          <cell r="G1106" t="str">
            <v>과학정보활동</v>
          </cell>
          <cell r="H1106" t="str">
            <v>개별모집</v>
          </cell>
          <cell r="I1106" t="str">
            <v>미해당</v>
          </cell>
          <cell r="J1106" t="str">
            <v>미해당</v>
          </cell>
          <cell r="K1106" t="str">
            <v>미해당</v>
          </cell>
          <cell r="L1106" t="str">
            <v xml:space="preserve"> </v>
          </cell>
        </row>
        <row r="1107">
          <cell r="A1107">
            <v>8844</v>
          </cell>
          <cell r="B1107" t="str">
            <v>전라북도</v>
          </cell>
          <cell r="C1107" t="str">
            <v>학단형</v>
          </cell>
          <cell r="D1107" t="str">
            <v>대면방식</v>
          </cell>
          <cell r="E1107" t="str">
            <v>청소년수련시설</v>
          </cell>
          <cell r="F1107" t="str">
            <v>청소년수련원</v>
          </cell>
          <cell r="G1107" t="str">
            <v>자기(인성)계발활동</v>
          </cell>
          <cell r="H1107" t="str">
            <v>단체모집</v>
          </cell>
          <cell r="I1107" t="str">
            <v>해당</v>
          </cell>
          <cell r="J1107" t="str">
            <v>해당</v>
          </cell>
          <cell r="K1107" t="str">
            <v>미해당</v>
          </cell>
          <cell r="L1107" t="str">
            <v xml:space="preserve"> </v>
          </cell>
        </row>
        <row r="1108">
          <cell r="A1108">
            <v>8845</v>
          </cell>
          <cell r="B1108" t="str">
            <v>전라북도</v>
          </cell>
          <cell r="C1108" t="str">
            <v>학단형</v>
          </cell>
          <cell r="D1108" t="str">
            <v>대면방식</v>
          </cell>
          <cell r="E1108" t="str">
            <v>청소년수련시설</v>
          </cell>
          <cell r="F1108" t="str">
            <v>청소년수련원</v>
          </cell>
          <cell r="G1108" t="str">
            <v>자기(인성)계발활동</v>
          </cell>
          <cell r="H1108" t="str">
            <v>단체모집</v>
          </cell>
          <cell r="I1108" t="str">
            <v>해당</v>
          </cell>
          <cell r="J1108" t="str">
            <v>해당</v>
          </cell>
          <cell r="K1108" t="str">
            <v>미해당</v>
          </cell>
          <cell r="L1108" t="str">
            <v xml:space="preserve"> </v>
          </cell>
        </row>
        <row r="1109">
          <cell r="A1109">
            <v>8846</v>
          </cell>
          <cell r="B1109" t="str">
            <v>전라북도</v>
          </cell>
          <cell r="C1109" t="str">
            <v>학단형</v>
          </cell>
          <cell r="D1109" t="str">
            <v>대면방식</v>
          </cell>
          <cell r="E1109" t="str">
            <v>청소년수련시설</v>
          </cell>
          <cell r="F1109" t="str">
            <v>청소년수련원</v>
          </cell>
          <cell r="G1109" t="str">
            <v>자기(인성)계발활동</v>
          </cell>
          <cell r="H1109" t="str">
            <v>단체모집</v>
          </cell>
          <cell r="I1109" t="str">
            <v>해당</v>
          </cell>
          <cell r="J1109" t="str">
            <v>해당</v>
          </cell>
          <cell r="K1109" t="str">
            <v>미해당</v>
          </cell>
          <cell r="L1109" t="str">
            <v xml:space="preserve"> </v>
          </cell>
        </row>
        <row r="1110">
          <cell r="A1110">
            <v>8847</v>
          </cell>
          <cell r="B1110" t="str">
            <v>전라북도</v>
          </cell>
          <cell r="C1110" t="str">
            <v>기본형</v>
          </cell>
          <cell r="D1110" t="str">
            <v>대면방식</v>
          </cell>
          <cell r="E1110" t="str">
            <v>청소년수련시설</v>
          </cell>
          <cell r="F1110" t="str">
            <v>청소년문화의집</v>
          </cell>
          <cell r="G1110" t="str">
            <v>기타</v>
          </cell>
          <cell r="H1110" t="str">
            <v>개별모집</v>
          </cell>
          <cell r="I1110" t="str">
            <v>미해당</v>
          </cell>
          <cell r="J1110" t="str">
            <v>미해당</v>
          </cell>
          <cell r="K1110" t="str">
            <v>미해당</v>
          </cell>
          <cell r="L1110" t="str">
            <v xml:space="preserve"> </v>
          </cell>
        </row>
        <row r="1111">
          <cell r="A1111">
            <v>8848</v>
          </cell>
          <cell r="B1111" t="str">
            <v>제주특별자치도</v>
          </cell>
          <cell r="C1111" t="str">
            <v>기본형</v>
          </cell>
          <cell r="D1111" t="str">
            <v>대면방식</v>
          </cell>
          <cell r="E1111" t="str">
            <v>청소년수련시설</v>
          </cell>
          <cell r="F1111" t="str">
            <v>청소년문화의집</v>
          </cell>
          <cell r="G1111" t="str">
            <v>문화예술활동</v>
          </cell>
          <cell r="H1111" t="str">
            <v>개별모집</v>
          </cell>
          <cell r="I1111" t="str">
            <v>미해당</v>
          </cell>
          <cell r="J1111" t="str">
            <v>미해당</v>
          </cell>
          <cell r="K1111" t="str">
            <v>미해당</v>
          </cell>
          <cell r="L1111" t="str">
            <v xml:space="preserve"> </v>
          </cell>
        </row>
        <row r="1112">
          <cell r="A1112">
            <v>8849</v>
          </cell>
          <cell r="B1112" t="str">
            <v>제주특별자치도</v>
          </cell>
          <cell r="C1112" t="str">
            <v>숙박형</v>
          </cell>
          <cell r="D1112" t="str">
            <v>대면방식</v>
          </cell>
          <cell r="E1112" t="str">
            <v>청소년수련시설</v>
          </cell>
          <cell r="F1112" t="str">
            <v>청소년수련원</v>
          </cell>
          <cell r="G1112" t="str">
            <v>자기(인성)계발활동</v>
          </cell>
          <cell r="H1112" t="str">
            <v>단체모집</v>
          </cell>
          <cell r="I1112" t="str">
            <v>미해당</v>
          </cell>
          <cell r="J1112" t="str">
            <v>미해당</v>
          </cell>
          <cell r="K1112" t="str">
            <v>미해당</v>
          </cell>
          <cell r="L1112" t="str">
            <v xml:space="preserve"> </v>
          </cell>
        </row>
        <row r="1113">
          <cell r="A1113">
            <v>8852</v>
          </cell>
          <cell r="B1113" t="str">
            <v>충청북도</v>
          </cell>
          <cell r="C1113" t="str">
            <v>학단형</v>
          </cell>
          <cell r="D1113" t="str">
            <v>대면방식</v>
          </cell>
          <cell r="E1113" t="str">
            <v>청소년수련시설</v>
          </cell>
          <cell r="F1113" t="str">
            <v>청소년수련원</v>
          </cell>
          <cell r="G1113" t="str">
            <v>자기(인성)계발활동</v>
          </cell>
          <cell r="H1113" t="str">
            <v>단체모집</v>
          </cell>
          <cell r="I1113" t="str">
            <v>해당</v>
          </cell>
          <cell r="J1113" t="str">
            <v>해당</v>
          </cell>
          <cell r="K1113" t="str">
            <v>미해당</v>
          </cell>
          <cell r="L1113" t="str">
            <v xml:space="preserve"> </v>
          </cell>
        </row>
        <row r="1114">
          <cell r="A1114">
            <v>8853</v>
          </cell>
          <cell r="B1114" t="str">
            <v>충청북도</v>
          </cell>
          <cell r="C1114" t="str">
            <v>학단형</v>
          </cell>
          <cell r="D1114" t="str">
            <v>대면방식</v>
          </cell>
          <cell r="E1114" t="str">
            <v>청소년수련시설</v>
          </cell>
          <cell r="F1114" t="str">
            <v>청소년수련원</v>
          </cell>
          <cell r="G1114" t="str">
            <v>자기(인성)계발활동</v>
          </cell>
          <cell r="H1114" t="str">
            <v>단체모집</v>
          </cell>
          <cell r="I1114" t="str">
            <v>해당</v>
          </cell>
          <cell r="J1114" t="str">
            <v>해당</v>
          </cell>
          <cell r="K1114" t="str">
            <v>미해당</v>
          </cell>
          <cell r="L1114" t="str">
            <v xml:space="preserve"> </v>
          </cell>
        </row>
        <row r="1115">
          <cell r="A1115">
            <v>8854</v>
          </cell>
          <cell r="B1115" t="str">
            <v>충청북도</v>
          </cell>
          <cell r="C1115" t="str">
            <v>학단형</v>
          </cell>
          <cell r="D1115" t="str">
            <v>대면방식</v>
          </cell>
          <cell r="E1115" t="str">
            <v>청소년수련시설</v>
          </cell>
          <cell r="F1115" t="str">
            <v>청소년수련원</v>
          </cell>
          <cell r="G1115" t="str">
            <v>자기(인성)계발활동</v>
          </cell>
          <cell r="H1115" t="str">
            <v>단체모집</v>
          </cell>
          <cell r="I1115" t="str">
            <v>해당</v>
          </cell>
          <cell r="J1115" t="str">
            <v>해당</v>
          </cell>
          <cell r="K1115" t="str">
            <v>미해당</v>
          </cell>
          <cell r="L1115" t="str">
            <v xml:space="preserve"> </v>
          </cell>
        </row>
        <row r="1116">
          <cell r="A1116">
            <v>8855</v>
          </cell>
          <cell r="B1116" t="str">
            <v>경상북도</v>
          </cell>
          <cell r="C1116" t="str">
            <v>학단형</v>
          </cell>
          <cell r="D1116" t="str">
            <v>대면방식</v>
          </cell>
          <cell r="E1116" t="str">
            <v>청소년수련시설</v>
          </cell>
          <cell r="F1116" t="str">
            <v>청소년수련원</v>
          </cell>
          <cell r="G1116" t="str">
            <v>자기(인성)계발활동</v>
          </cell>
          <cell r="H1116" t="str">
            <v>단체모집</v>
          </cell>
          <cell r="I1116" t="str">
            <v>해당</v>
          </cell>
          <cell r="J1116" t="str">
            <v>해당</v>
          </cell>
          <cell r="K1116" t="str">
            <v>미해당</v>
          </cell>
          <cell r="L1116" t="str">
            <v xml:space="preserve"> </v>
          </cell>
        </row>
        <row r="1117">
          <cell r="A1117">
            <v>8859</v>
          </cell>
          <cell r="B1117" t="str">
            <v>강원특별자치도</v>
          </cell>
          <cell r="C1117" t="str">
            <v>기본형</v>
          </cell>
          <cell r="D1117" t="str">
            <v>대면방식</v>
          </cell>
          <cell r="E1117" t="str">
            <v>청소년수련시설</v>
          </cell>
          <cell r="F1117" t="str">
            <v>청소년수련관</v>
          </cell>
          <cell r="G1117" t="str">
            <v>건강·보건활동</v>
          </cell>
          <cell r="H1117" t="str">
            <v>개별모집</v>
          </cell>
          <cell r="I1117" t="str">
            <v>미해당</v>
          </cell>
          <cell r="J1117" t="str">
            <v>미해당</v>
          </cell>
          <cell r="K1117" t="str">
            <v>미해당</v>
          </cell>
          <cell r="L1117" t="str">
            <v xml:space="preserve"> </v>
          </cell>
        </row>
        <row r="1118">
          <cell r="A1118">
            <v>8861</v>
          </cell>
          <cell r="B1118" t="str">
            <v>인천광역시</v>
          </cell>
          <cell r="C1118" t="str">
            <v>기본형</v>
          </cell>
          <cell r="D1118" t="str">
            <v>대면방식</v>
          </cell>
          <cell r="E1118" t="str">
            <v>청소년수련시설</v>
          </cell>
          <cell r="F1118" t="str">
            <v>청소년수련관</v>
          </cell>
          <cell r="G1118" t="str">
            <v>과학정보활동</v>
          </cell>
          <cell r="H1118" t="str">
            <v>개별모집</v>
          </cell>
          <cell r="I1118" t="str">
            <v>미해당</v>
          </cell>
          <cell r="J1118" t="str">
            <v>미해당</v>
          </cell>
          <cell r="K1118" t="str">
            <v>미해당</v>
          </cell>
          <cell r="L1118" t="str">
            <v xml:space="preserve"> </v>
          </cell>
        </row>
        <row r="1119">
          <cell r="A1119">
            <v>8863</v>
          </cell>
          <cell r="B1119" t="str">
            <v>대전광역시</v>
          </cell>
          <cell r="C1119" t="str">
            <v>기본형</v>
          </cell>
          <cell r="D1119" t="str">
            <v>대면방식</v>
          </cell>
          <cell r="E1119" t="str">
            <v>청소년수련시설</v>
          </cell>
          <cell r="F1119" t="str">
            <v>청소년문화의집</v>
          </cell>
          <cell r="G1119" t="str">
            <v>문화예술활동</v>
          </cell>
          <cell r="H1119" t="str">
            <v>개별모집</v>
          </cell>
          <cell r="I1119" t="str">
            <v>미해당</v>
          </cell>
          <cell r="J1119" t="str">
            <v>미해당</v>
          </cell>
          <cell r="K1119" t="str">
            <v>미해당</v>
          </cell>
          <cell r="L1119" t="str">
            <v xml:space="preserve"> </v>
          </cell>
        </row>
        <row r="1120">
          <cell r="A1120">
            <v>8864</v>
          </cell>
          <cell r="B1120" t="str">
            <v>충청남도</v>
          </cell>
          <cell r="C1120" t="str">
            <v>학단형</v>
          </cell>
          <cell r="D1120" t="str">
            <v>대면방식</v>
          </cell>
          <cell r="E1120" t="str">
            <v>청소년수련시설</v>
          </cell>
          <cell r="F1120" t="str">
            <v>청소년수련원</v>
          </cell>
          <cell r="G1120" t="str">
            <v>기타</v>
          </cell>
          <cell r="H1120" t="str">
            <v>단체모집</v>
          </cell>
          <cell r="I1120" t="str">
            <v>미해당</v>
          </cell>
          <cell r="J1120" t="str">
            <v>미해당</v>
          </cell>
          <cell r="K1120" t="str">
            <v>미해당</v>
          </cell>
          <cell r="L1120" t="str">
            <v xml:space="preserve"> </v>
          </cell>
        </row>
        <row r="1121">
          <cell r="A1121">
            <v>8865</v>
          </cell>
          <cell r="B1121" t="str">
            <v>충청남도</v>
          </cell>
          <cell r="C1121" t="str">
            <v>학단형</v>
          </cell>
          <cell r="D1121" t="str">
            <v>대면방식</v>
          </cell>
          <cell r="E1121" t="str">
            <v>청소년수련시설</v>
          </cell>
          <cell r="F1121" t="str">
            <v>청소년수련원</v>
          </cell>
          <cell r="G1121" t="str">
            <v>기타</v>
          </cell>
          <cell r="H1121" t="str">
            <v>단체모집</v>
          </cell>
          <cell r="I1121" t="str">
            <v>미해당</v>
          </cell>
          <cell r="J1121" t="str">
            <v>미해당</v>
          </cell>
          <cell r="K1121" t="str">
            <v>미해당</v>
          </cell>
          <cell r="L1121" t="str">
            <v xml:space="preserve"> </v>
          </cell>
        </row>
        <row r="1122">
          <cell r="A1122">
            <v>8866</v>
          </cell>
          <cell r="B1122" t="str">
            <v>전라북도</v>
          </cell>
          <cell r="C1122" t="str">
            <v>기본형</v>
          </cell>
          <cell r="D1122" t="str">
            <v>대면방식</v>
          </cell>
          <cell r="E1122" t="str">
            <v>청소년수련시설</v>
          </cell>
          <cell r="F1122" t="str">
            <v>청소년수련관</v>
          </cell>
          <cell r="G1122" t="str">
            <v>과학정보활동</v>
          </cell>
          <cell r="H1122" t="str">
            <v>개별모집</v>
          </cell>
          <cell r="I1122" t="str">
            <v>미해당</v>
          </cell>
          <cell r="J1122" t="str">
            <v>미해당</v>
          </cell>
          <cell r="K1122" t="str">
            <v>미해당</v>
          </cell>
          <cell r="L1122" t="str">
            <v xml:space="preserve"> </v>
          </cell>
        </row>
        <row r="1123">
          <cell r="A1123">
            <v>8867</v>
          </cell>
          <cell r="B1123" t="str">
            <v>충청남도</v>
          </cell>
          <cell r="C1123" t="str">
            <v>학단형</v>
          </cell>
          <cell r="D1123" t="str">
            <v>대면방식</v>
          </cell>
          <cell r="E1123" t="str">
            <v>청소년수련시설</v>
          </cell>
          <cell r="F1123" t="str">
            <v>청소년수련원</v>
          </cell>
          <cell r="G1123" t="str">
            <v>기타</v>
          </cell>
          <cell r="H1123" t="str">
            <v>단체모집</v>
          </cell>
          <cell r="I1123" t="str">
            <v>미해당</v>
          </cell>
          <cell r="J1123" t="str">
            <v>미해당</v>
          </cell>
          <cell r="K1123" t="str">
            <v>미해당</v>
          </cell>
          <cell r="L1123" t="str">
            <v xml:space="preserve"> </v>
          </cell>
        </row>
        <row r="1124">
          <cell r="A1124">
            <v>8868</v>
          </cell>
          <cell r="B1124" t="str">
            <v>경기도</v>
          </cell>
          <cell r="C1124" t="str">
            <v>기본형</v>
          </cell>
          <cell r="D1124" t="str">
            <v>대면방식</v>
          </cell>
          <cell r="E1124" t="str">
            <v>청소년수련시설</v>
          </cell>
          <cell r="F1124" t="str">
            <v>청소년문화의집</v>
          </cell>
          <cell r="G1124" t="str">
            <v>직업체험활동</v>
          </cell>
          <cell r="H1124" t="str">
            <v>개별모집</v>
          </cell>
          <cell r="I1124" t="str">
            <v>미해당</v>
          </cell>
          <cell r="J1124" t="str">
            <v>미해당</v>
          </cell>
          <cell r="K1124" t="str">
            <v>미해당</v>
          </cell>
          <cell r="L1124" t="str">
            <v xml:space="preserve"> </v>
          </cell>
        </row>
        <row r="1125">
          <cell r="A1125">
            <v>8869</v>
          </cell>
          <cell r="B1125" t="str">
            <v>경기도</v>
          </cell>
          <cell r="C1125" t="str">
            <v>기본형</v>
          </cell>
          <cell r="D1125" t="str">
            <v>대면방식</v>
          </cell>
          <cell r="E1125" t="str">
            <v>청소년수련시설</v>
          </cell>
          <cell r="F1125" t="str">
            <v>청소년문화의집</v>
          </cell>
          <cell r="G1125" t="str">
            <v>건강·보건활동</v>
          </cell>
          <cell r="H1125" t="str">
            <v>개별모집</v>
          </cell>
          <cell r="I1125" t="str">
            <v>미해당</v>
          </cell>
          <cell r="J1125" t="str">
            <v>미해당</v>
          </cell>
          <cell r="K1125" t="str">
            <v>미해당</v>
          </cell>
          <cell r="L1125" t="str">
            <v xml:space="preserve"> </v>
          </cell>
        </row>
        <row r="1126">
          <cell r="A1126">
            <v>8874</v>
          </cell>
          <cell r="B1126" t="str">
            <v>경기도</v>
          </cell>
          <cell r="C1126" t="str">
            <v>기본형</v>
          </cell>
          <cell r="D1126" t="str">
            <v>대면방식</v>
          </cell>
          <cell r="E1126" t="str">
            <v>청소년수련시설</v>
          </cell>
          <cell r="F1126" t="str">
            <v>청소년문화의집</v>
          </cell>
          <cell r="G1126" t="str">
            <v>과학정보활동</v>
          </cell>
          <cell r="H1126" t="str">
            <v>개별모집</v>
          </cell>
          <cell r="I1126" t="str">
            <v>미해당</v>
          </cell>
          <cell r="J1126" t="str">
            <v>미해당</v>
          </cell>
          <cell r="K1126" t="str">
            <v>미해당</v>
          </cell>
          <cell r="L1126" t="str">
            <v xml:space="preserve"> </v>
          </cell>
        </row>
        <row r="1127">
          <cell r="A1127">
            <v>8878</v>
          </cell>
          <cell r="B1127" t="str">
            <v>서울특별시</v>
          </cell>
          <cell r="C1127" t="str">
            <v>기본형</v>
          </cell>
          <cell r="D1127" t="str">
            <v>대면방식</v>
          </cell>
          <cell r="E1127" t="str">
            <v>청소년수련시설</v>
          </cell>
          <cell r="F1127" t="str">
            <v>청소년수련관</v>
          </cell>
          <cell r="G1127" t="str">
            <v>과학정보활동</v>
          </cell>
          <cell r="H1127" t="str">
            <v>개별모집</v>
          </cell>
          <cell r="I1127" t="str">
            <v>미해당</v>
          </cell>
          <cell r="J1127" t="str">
            <v>미해당</v>
          </cell>
          <cell r="K1127" t="str">
            <v>미해당</v>
          </cell>
          <cell r="L1127" t="str">
            <v xml:space="preserve"> </v>
          </cell>
        </row>
        <row r="1128">
          <cell r="A1128">
            <v>8879</v>
          </cell>
          <cell r="B1128" t="str">
            <v>부산광역시</v>
          </cell>
          <cell r="C1128" t="str">
            <v>기본형</v>
          </cell>
          <cell r="D1128" t="str">
            <v>대면방식</v>
          </cell>
          <cell r="E1128" t="str">
            <v>청소년수련시설</v>
          </cell>
          <cell r="F1128" t="str">
            <v>청소년수련관</v>
          </cell>
          <cell r="G1128" t="str">
            <v>자기(인성)계발활동</v>
          </cell>
          <cell r="H1128" t="str">
            <v>개별모집</v>
          </cell>
          <cell r="I1128" t="str">
            <v>미해당</v>
          </cell>
          <cell r="J1128" t="str">
            <v>미해당</v>
          </cell>
          <cell r="K1128" t="str">
            <v>미해당</v>
          </cell>
          <cell r="L1128" t="str">
            <v xml:space="preserve"> </v>
          </cell>
        </row>
        <row r="1129">
          <cell r="A1129">
            <v>8881</v>
          </cell>
          <cell r="B1129" t="str">
            <v>전라남도</v>
          </cell>
          <cell r="C1129" t="str">
            <v>기본형</v>
          </cell>
          <cell r="D1129" t="str">
            <v>대면방식</v>
          </cell>
          <cell r="E1129" t="str">
            <v>청소년수련시설</v>
          </cell>
          <cell r="F1129" t="str">
            <v>청소년문화의집</v>
          </cell>
          <cell r="G1129" t="str">
            <v>문화예술활동</v>
          </cell>
          <cell r="H1129" t="str">
            <v>개별모집</v>
          </cell>
          <cell r="I1129" t="str">
            <v>미해당</v>
          </cell>
          <cell r="J1129" t="str">
            <v>미해당</v>
          </cell>
          <cell r="K1129" t="str">
            <v>미해당</v>
          </cell>
          <cell r="L1129" t="str">
            <v xml:space="preserve"> </v>
          </cell>
        </row>
        <row r="1130">
          <cell r="A1130">
            <v>8883</v>
          </cell>
          <cell r="B1130" t="str">
            <v>대전광역시</v>
          </cell>
          <cell r="C1130" t="str">
            <v>기본형</v>
          </cell>
          <cell r="D1130" t="str">
            <v>대면방식</v>
          </cell>
          <cell r="E1130" t="str">
            <v>청소년수련시설</v>
          </cell>
          <cell r="F1130" t="str">
            <v>청소년수련관</v>
          </cell>
          <cell r="G1130" t="str">
            <v>건강·보건활동</v>
          </cell>
          <cell r="H1130" t="str">
            <v>개별모집</v>
          </cell>
          <cell r="I1130" t="str">
            <v>미해당</v>
          </cell>
          <cell r="J1130" t="str">
            <v>미해당</v>
          </cell>
          <cell r="K1130" t="str">
            <v>미해당</v>
          </cell>
          <cell r="L1130" t="str">
            <v xml:space="preserve"> </v>
          </cell>
        </row>
        <row r="1131">
          <cell r="A1131">
            <v>8885</v>
          </cell>
          <cell r="B1131" t="str">
            <v>강원특별자치도</v>
          </cell>
          <cell r="C1131" t="str">
            <v>기본형</v>
          </cell>
          <cell r="D1131" t="str">
            <v>대면방식</v>
          </cell>
          <cell r="E1131" t="str">
            <v>청소년수련시설</v>
          </cell>
          <cell r="F1131" t="str">
            <v>청소년문화의집</v>
          </cell>
          <cell r="G1131" t="str">
            <v>봉사활동</v>
          </cell>
          <cell r="H1131" t="str">
            <v>개별모집</v>
          </cell>
          <cell r="I1131" t="str">
            <v>미해당</v>
          </cell>
          <cell r="J1131" t="str">
            <v>미해당</v>
          </cell>
          <cell r="K1131" t="str">
            <v>미해당</v>
          </cell>
          <cell r="L1131" t="str">
            <v xml:space="preserve"> </v>
          </cell>
        </row>
        <row r="1132">
          <cell r="A1132">
            <v>8886</v>
          </cell>
          <cell r="B1132" t="str">
            <v>강원특별자치도</v>
          </cell>
          <cell r="C1132" t="str">
            <v>기본형</v>
          </cell>
          <cell r="D1132" t="str">
            <v>대면방식</v>
          </cell>
          <cell r="E1132" t="str">
            <v>청소년수련시설</v>
          </cell>
          <cell r="F1132" t="str">
            <v>청소년문화의집</v>
          </cell>
          <cell r="G1132" t="str">
            <v>건강·보건활동</v>
          </cell>
          <cell r="H1132" t="str">
            <v>개별모집</v>
          </cell>
          <cell r="I1132" t="str">
            <v>미해당</v>
          </cell>
          <cell r="J1132" t="str">
            <v>미해당</v>
          </cell>
          <cell r="K1132" t="str">
            <v>미해당</v>
          </cell>
          <cell r="L1132" t="str">
            <v xml:space="preserve"> </v>
          </cell>
        </row>
        <row r="1133">
          <cell r="A1133">
            <v>8888</v>
          </cell>
          <cell r="B1133" t="str">
            <v>경기도</v>
          </cell>
          <cell r="C1133" t="str">
            <v>기본형</v>
          </cell>
          <cell r="D1133" t="str">
            <v>대면방식</v>
          </cell>
          <cell r="E1133" t="str">
            <v>청소년수련시설</v>
          </cell>
          <cell r="F1133" t="str">
            <v>청소년문화의집</v>
          </cell>
          <cell r="G1133" t="str">
            <v>봉사활동</v>
          </cell>
          <cell r="H1133" t="str">
            <v>개별모집</v>
          </cell>
          <cell r="I1133" t="str">
            <v>미해당</v>
          </cell>
          <cell r="J1133" t="str">
            <v>미해당</v>
          </cell>
          <cell r="K1133" t="str">
            <v>미해당</v>
          </cell>
          <cell r="L1133" t="str">
            <v xml:space="preserve"> </v>
          </cell>
        </row>
        <row r="1134">
          <cell r="A1134">
            <v>8889</v>
          </cell>
          <cell r="B1134" t="str">
            <v>경기도</v>
          </cell>
          <cell r="C1134" t="str">
            <v>기본형</v>
          </cell>
          <cell r="D1134" t="str">
            <v>대면방식</v>
          </cell>
          <cell r="E1134" t="str">
            <v>청소년수련시설</v>
          </cell>
          <cell r="F1134" t="str">
            <v>청소년문화의집</v>
          </cell>
          <cell r="G1134" t="str">
            <v>건강·보건활동</v>
          </cell>
          <cell r="H1134" t="str">
            <v>개별모집</v>
          </cell>
          <cell r="I1134" t="str">
            <v>미해당</v>
          </cell>
          <cell r="J1134" t="str">
            <v>미해당</v>
          </cell>
          <cell r="K1134" t="str">
            <v>미해당</v>
          </cell>
          <cell r="L1134" t="str">
            <v xml:space="preserve"> </v>
          </cell>
        </row>
        <row r="1135">
          <cell r="A1135">
            <v>8890</v>
          </cell>
          <cell r="B1135" t="str">
            <v>경기도</v>
          </cell>
          <cell r="C1135" t="str">
            <v>기본형</v>
          </cell>
          <cell r="D1135" t="str">
            <v>대면방식</v>
          </cell>
          <cell r="E1135" t="str">
            <v>청소년수련시설</v>
          </cell>
          <cell r="F1135" t="str">
            <v>청소년문화의집</v>
          </cell>
          <cell r="G1135" t="str">
            <v>건강·보건활동</v>
          </cell>
          <cell r="H1135" t="str">
            <v>개별모집</v>
          </cell>
          <cell r="I1135" t="str">
            <v>미해당</v>
          </cell>
          <cell r="J1135" t="str">
            <v>미해당</v>
          </cell>
          <cell r="K1135" t="str">
            <v>미해당</v>
          </cell>
          <cell r="L1135" t="str">
            <v xml:space="preserve"> </v>
          </cell>
        </row>
        <row r="1136">
          <cell r="A1136">
            <v>8891</v>
          </cell>
          <cell r="B1136" t="str">
            <v>경상남도</v>
          </cell>
          <cell r="C1136" t="str">
            <v>기본형</v>
          </cell>
          <cell r="D1136" t="str">
            <v>대면방식</v>
          </cell>
          <cell r="E1136" t="str">
            <v>청소년수련시설</v>
          </cell>
          <cell r="F1136" t="str">
            <v>청소년수련관</v>
          </cell>
          <cell r="G1136" t="str">
            <v>자기(인성)계발활동</v>
          </cell>
          <cell r="H1136" t="str">
            <v>개별모집</v>
          </cell>
          <cell r="I1136" t="str">
            <v>미해당</v>
          </cell>
          <cell r="J1136" t="str">
            <v>미해당</v>
          </cell>
          <cell r="K1136" t="str">
            <v>미해당</v>
          </cell>
          <cell r="L1136" t="str">
            <v xml:space="preserve"> </v>
          </cell>
        </row>
        <row r="1137">
          <cell r="A1137">
            <v>8895</v>
          </cell>
          <cell r="B1137" t="str">
            <v>울산광역시</v>
          </cell>
          <cell r="C1137" t="str">
            <v>기본형</v>
          </cell>
          <cell r="D1137" t="str">
            <v>대면방식</v>
          </cell>
          <cell r="E1137" t="str">
            <v>청소년수련시설</v>
          </cell>
          <cell r="F1137" t="str">
            <v>청소년문화의집</v>
          </cell>
          <cell r="G1137" t="str">
            <v>기타</v>
          </cell>
          <cell r="H1137" t="str">
            <v>개별모집</v>
          </cell>
          <cell r="I1137" t="str">
            <v>미해당</v>
          </cell>
          <cell r="J1137" t="str">
            <v>미해당</v>
          </cell>
          <cell r="K1137" t="str">
            <v>미해당</v>
          </cell>
          <cell r="L1137" t="str">
            <v xml:space="preserve"> </v>
          </cell>
        </row>
        <row r="1138">
          <cell r="A1138">
            <v>8896</v>
          </cell>
          <cell r="B1138" t="str">
            <v>전라북도</v>
          </cell>
          <cell r="C1138" t="str">
            <v>기본형</v>
          </cell>
          <cell r="D1138" t="str">
            <v>대면방식</v>
          </cell>
          <cell r="E1138" t="str">
            <v>청소년수련시설</v>
          </cell>
          <cell r="F1138" t="str">
            <v>청소년문화의집</v>
          </cell>
          <cell r="G1138" t="str">
            <v>건강·보건활동</v>
          </cell>
          <cell r="H1138" t="str">
            <v>개별모집</v>
          </cell>
          <cell r="I1138" t="str">
            <v>미해당</v>
          </cell>
          <cell r="J1138" t="str">
            <v>미해당</v>
          </cell>
          <cell r="K1138" t="str">
            <v>미해당</v>
          </cell>
          <cell r="L1138" t="str">
            <v xml:space="preserve"> </v>
          </cell>
        </row>
        <row r="1139">
          <cell r="A1139">
            <v>8897</v>
          </cell>
          <cell r="B1139" t="str">
            <v>전라북도</v>
          </cell>
          <cell r="C1139" t="str">
            <v>기본형</v>
          </cell>
          <cell r="D1139" t="str">
            <v>대면방식</v>
          </cell>
          <cell r="E1139" t="str">
            <v>청소년수련시설</v>
          </cell>
          <cell r="F1139" t="str">
            <v>청소년문화의집</v>
          </cell>
          <cell r="G1139" t="str">
            <v>건강·보건활동</v>
          </cell>
          <cell r="H1139" t="str">
            <v>개별모집</v>
          </cell>
          <cell r="I1139" t="str">
            <v>미해당</v>
          </cell>
          <cell r="J1139" t="str">
            <v>미해당</v>
          </cell>
          <cell r="K1139" t="str">
            <v>미해당</v>
          </cell>
          <cell r="L1139" t="str">
            <v xml:space="preserve"> </v>
          </cell>
        </row>
        <row r="1140">
          <cell r="A1140">
            <v>8898</v>
          </cell>
          <cell r="B1140" t="str">
            <v>충청남도</v>
          </cell>
          <cell r="C1140" t="str">
            <v>학단형</v>
          </cell>
          <cell r="D1140" t="str">
            <v>대면방식</v>
          </cell>
          <cell r="E1140" t="str">
            <v>청소년수련시설</v>
          </cell>
          <cell r="F1140" t="str">
            <v>청소년수련원</v>
          </cell>
          <cell r="G1140" t="str">
            <v>과학정보활동</v>
          </cell>
          <cell r="H1140" t="str">
            <v>단체모집</v>
          </cell>
          <cell r="I1140" t="str">
            <v>해당</v>
          </cell>
          <cell r="J1140" t="str">
            <v>해당</v>
          </cell>
          <cell r="K1140" t="str">
            <v>미해당</v>
          </cell>
          <cell r="L1140" t="str">
            <v xml:space="preserve"> </v>
          </cell>
        </row>
        <row r="1141">
          <cell r="A1141">
            <v>8899</v>
          </cell>
          <cell r="B1141" t="str">
            <v>충청남도</v>
          </cell>
          <cell r="C1141" t="str">
            <v>학단형</v>
          </cell>
          <cell r="D1141" t="str">
            <v>대면방식</v>
          </cell>
          <cell r="E1141" t="str">
            <v>청소년수련시설</v>
          </cell>
          <cell r="F1141" t="str">
            <v>청소년수련원</v>
          </cell>
          <cell r="G1141" t="str">
            <v>자기(인성)계발활동</v>
          </cell>
          <cell r="H1141" t="str">
            <v>단체모집</v>
          </cell>
          <cell r="I1141" t="str">
            <v>해당</v>
          </cell>
          <cell r="J1141" t="str">
            <v>해당</v>
          </cell>
          <cell r="K1141" t="str">
            <v>미해당</v>
          </cell>
          <cell r="L1141" t="str">
            <v xml:space="preserve"> </v>
          </cell>
        </row>
        <row r="1142">
          <cell r="A1142">
            <v>8900</v>
          </cell>
          <cell r="B1142" t="str">
            <v>충청남도</v>
          </cell>
          <cell r="C1142" t="str">
            <v>학단형</v>
          </cell>
          <cell r="D1142" t="str">
            <v>대면방식</v>
          </cell>
          <cell r="E1142" t="str">
            <v>청소년수련시설</v>
          </cell>
          <cell r="F1142" t="str">
            <v>청소년수련원</v>
          </cell>
          <cell r="G1142" t="str">
            <v>자기(인성)계발활동</v>
          </cell>
          <cell r="H1142" t="str">
            <v>단체모집</v>
          </cell>
          <cell r="I1142" t="str">
            <v>해당</v>
          </cell>
          <cell r="J1142" t="str">
            <v>해당</v>
          </cell>
          <cell r="K1142" t="str">
            <v>미해당</v>
          </cell>
          <cell r="L1142" t="str">
            <v xml:space="preserve"> </v>
          </cell>
        </row>
        <row r="1143">
          <cell r="A1143">
            <v>8901</v>
          </cell>
          <cell r="B1143" t="str">
            <v>강원특별자치도</v>
          </cell>
          <cell r="C1143" t="str">
            <v>기본형</v>
          </cell>
          <cell r="D1143" t="str">
            <v>대면방식</v>
          </cell>
          <cell r="E1143" t="str">
            <v>청소년수련시설</v>
          </cell>
          <cell r="F1143" t="str">
            <v>청소년수련관</v>
          </cell>
          <cell r="G1143" t="str">
            <v>자기(인성)계발활동</v>
          </cell>
          <cell r="H1143" t="str">
            <v>개별모집</v>
          </cell>
          <cell r="I1143" t="str">
            <v>미해당</v>
          </cell>
          <cell r="J1143" t="str">
            <v>미해당</v>
          </cell>
          <cell r="K1143" t="str">
            <v>미해당</v>
          </cell>
          <cell r="L1143" t="str">
            <v xml:space="preserve"> </v>
          </cell>
        </row>
        <row r="1144">
          <cell r="A1144">
            <v>8903</v>
          </cell>
          <cell r="B1144" t="str">
            <v>경상남도</v>
          </cell>
          <cell r="C1144" t="str">
            <v>숙박형</v>
          </cell>
          <cell r="D1144" t="str">
            <v>대면방식</v>
          </cell>
          <cell r="E1144" t="str">
            <v>일반</v>
          </cell>
          <cell r="F1144" t="str">
            <v>비영리법인</v>
          </cell>
          <cell r="G1144" t="str">
            <v>자기(인성)계발활동</v>
          </cell>
          <cell r="H1144" t="str">
            <v>개별모집</v>
          </cell>
          <cell r="I1144" t="str">
            <v>해당</v>
          </cell>
          <cell r="J1144" t="str">
            <v>해당</v>
          </cell>
          <cell r="K1144" t="str">
            <v>미해당</v>
          </cell>
          <cell r="L1144" t="str">
            <v xml:space="preserve"> </v>
          </cell>
        </row>
        <row r="1145">
          <cell r="A1145">
            <v>8905</v>
          </cell>
          <cell r="B1145" t="str">
            <v>대구광역시</v>
          </cell>
          <cell r="C1145" t="str">
            <v>기본형</v>
          </cell>
          <cell r="D1145" t="str">
            <v>대면방식</v>
          </cell>
          <cell r="E1145" t="str">
            <v>청소년수련시설</v>
          </cell>
          <cell r="F1145" t="str">
            <v>청소년수련원</v>
          </cell>
          <cell r="G1145" t="str">
            <v>문화예술활동</v>
          </cell>
          <cell r="H1145" t="str">
            <v>단체모집</v>
          </cell>
          <cell r="I1145" t="str">
            <v>해당</v>
          </cell>
          <cell r="J1145" t="str">
            <v>해당</v>
          </cell>
          <cell r="K1145" t="str">
            <v>미해당</v>
          </cell>
          <cell r="L1145" t="str">
            <v xml:space="preserve"> </v>
          </cell>
        </row>
        <row r="1146">
          <cell r="A1146">
            <v>8906</v>
          </cell>
          <cell r="B1146" t="str">
            <v>서울특별시</v>
          </cell>
          <cell r="C1146" t="str">
            <v>기본형</v>
          </cell>
          <cell r="D1146" t="str">
            <v>대면방식</v>
          </cell>
          <cell r="E1146" t="str">
            <v>청소년수련시설</v>
          </cell>
          <cell r="F1146" t="str">
            <v>청소년특화시설</v>
          </cell>
          <cell r="G1146" t="str">
            <v>직업체험활동</v>
          </cell>
          <cell r="H1146" t="str">
            <v>개별모집</v>
          </cell>
          <cell r="I1146" t="str">
            <v>미해당</v>
          </cell>
          <cell r="J1146" t="str">
            <v>미해당</v>
          </cell>
          <cell r="K1146" t="str">
            <v>미해당</v>
          </cell>
          <cell r="L1146" t="str">
            <v xml:space="preserve"> </v>
          </cell>
        </row>
        <row r="1147">
          <cell r="A1147">
            <v>8907</v>
          </cell>
          <cell r="B1147" t="str">
            <v>서울특별시</v>
          </cell>
          <cell r="C1147" t="str">
            <v>기본형</v>
          </cell>
          <cell r="D1147" t="str">
            <v>대면방식</v>
          </cell>
          <cell r="E1147" t="str">
            <v>청소년수련시설</v>
          </cell>
          <cell r="F1147" t="str">
            <v>청소년문화의집</v>
          </cell>
          <cell r="G1147" t="str">
            <v>환경보존활동</v>
          </cell>
          <cell r="H1147" t="str">
            <v>개별모집</v>
          </cell>
          <cell r="I1147" t="str">
            <v>미해당</v>
          </cell>
          <cell r="J1147" t="str">
            <v>미해당</v>
          </cell>
          <cell r="K1147" t="str">
            <v>미해당</v>
          </cell>
          <cell r="L1147" t="str">
            <v xml:space="preserve"> </v>
          </cell>
        </row>
        <row r="1148">
          <cell r="A1148">
            <v>8911</v>
          </cell>
          <cell r="B1148" t="str">
            <v>울산광역시</v>
          </cell>
          <cell r="C1148" t="str">
            <v>기본형</v>
          </cell>
          <cell r="D1148" t="str">
            <v>대면방식</v>
          </cell>
          <cell r="E1148" t="str">
            <v>청소년수련시설</v>
          </cell>
          <cell r="F1148" t="str">
            <v>청소년문화의집</v>
          </cell>
          <cell r="G1148" t="str">
            <v>자기(인성)계발활동</v>
          </cell>
          <cell r="H1148" t="str">
            <v>개별모집</v>
          </cell>
          <cell r="I1148" t="str">
            <v>미해당</v>
          </cell>
          <cell r="J1148" t="str">
            <v>미해당</v>
          </cell>
          <cell r="K1148" t="str">
            <v>미해당</v>
          </cell>
          <cell r="L1148" t="str">
            <v xml:space="preserve"> </v>
          </cell>
        </row>
        <row r="1149">
          <cell r="A1149">
            <v>8913</v>
          </cell>
          <cell r="B1149" t="str">
            <v>제주특별자치도</v>
          </cell>
          <cell r="C1149" t="str">
            <v>기본형</v>
          </cell>
          <cell r="D1149" t="str">
            <v>대면방식</v>
          </cell>
          <cell r="E1149" t="str">
            <v>청소년수련시설</v>
          </cell>
          <cell r="F1149" t="str">
            <v>청소년문화의집</v>
          </cell>
          <cell r="G1149" t="str">
            <v>봉사활동</v>
          </cell>
          <cell r="H1149" t="str">
            <v>개별모집</v>
          </cell>
          <cell r="I1149" t="str">
            <v>미해당</v>
          </cell>
          <cell r="J1149" t="str">
            <v>미해당</v>
          </cell>
          <cell r="K1149" t="str">
            <v>미해당</v>
          </cell>
          <cell r="L1149" t="str">
            <v xml:space="preserve"> </v>
          </cell>
        </row>
        <row r="1150">
          <cell r="A1150">
            <v>8915</v>
          </cell>
          <cell r="B1150" t="str">
            <v>강원특별자치도</v>
          </cell>
          <cell r="C1150" t="str">
            <v>기본형</v>
          </cell>
          <cell r="D1150" t="str">
            <v>대면방식</v>
          </cell>
          <cell r="E1150" t="str">
            <v>청소년수련시설</v>
          </cell>
          <cell r="F1150" t="str">
            <v>청소년문화의집</v>
          </cell>
          <cell r="G1150" t="str">
            <v>건강·보건활동</v>
          </cell>
          <cell r="H1150" t="str">
            <v>개별모집</v>
          </cell>
          <cell r="I1150" t="str">
            <v>미해당</v>
          </cell>
          <cell r="J1150" t="str">
            <v>미해당</v>
          </cell>
          <cell r="K1150" t="str">
            <v>미해당</v>
          </cell>
          <cell r="L1150" t="str">
            <v xml:space="preserve"> </v>
          </cell>
        </row>
        <row r="1151">
          <cell r="A1151">
            <v>8916</v>
          </cell>
          <cell r="B1151" t="str">
            <v>경기도</v>
          </cell>
          <cell r="C1151" t="str">
            <v>숙박형</v>
          </cell>
          <cell r="D1151" t="str">
            <v>대면방식</v>
          </cell>
          <cell r="E1151" t="str">
            <v>컨소시엄</v>
          </cell>
          <cell r="F1151" t="str">
            <v>컨소시엄</v>
          </cell>
          <cell r="G1151" t="str">
            <v>자기(인성)계발활동</v>
          </cell>
          <cell r="H1151" t="str">
            <v>단체모집</v>
          </cell>
          <cell r="I1151" t="str">
            <v>해당</v>
          </cell>
          <cell r="J1151" t="str">
            <v>해당</v>
          </cell>
          <cell r="K1151" t="str">
            <v>미해당</v>
          </cell>
          <cell r="L1151" t="str">
            <v xml:space="preserve"> </v>
          </cell>
        </row>
        <row r="1152">
          <cell r="A1152">
            <v>8918</v>
          </cell>
          <cell r="B1152" t="str">
            <v>경상남도</v>
          </cell>
          <cell r="C1152" t="str">
            <v>학단형</v>
          </cell>
          <cell r="D1152" t="str">
            <v>대면방식</v>
          </cell>
          <cell r="E1152" t="str">
            <v>청소년수련시설</v>
          </cell>
          <cell r="F1152" t="str">
            <v>청소년수련원</v>
          </cell>
          <cell r="G1152" t="str">
            <v>자기(인성)계발활동</v>
          </cell>
          <cell r="H1152" t="str">
            <v>단체모집</v>
          </cell>
          <cell r="I1152" t="str">
            <v>해당</v>
          </cell>
          <cell r="J1152" t="str">
            <v>해당</v>
          </cell>
          <cell r="K1152" t="str">
            <v>미해당</v>
          </cell>
          <cell r="L1152" t="str">
            <v xml:space="preserve"> </v>
          </cell>
        </row>
        <row r="1153">
          <cell r="A1153">
            <v>8919</v>
          </cell>
          <cell r="B1153" t="str">
            <v>경상북도</v>
          </cell>
          <cell r="C1153" t="str">
            <v>학단형</v>
          </cell>
          <cell r="D1153" t="str">
            <v>대면방식</v>
          </cell>
          <cell r="E1153" t="str">
            <v>청소년수련시설</v>
          </cell>
          <cell r="F1153" t="str">
            <v>청소년수련원</v>
          </cell>
          <cell r="G1153" t="str">
            <v>자기(인성)계발활동</v>
          </cell>
          <cell r="H1153" t="str">
            <v>단체모집</v>
          </cell>
          <cell r="I1153" t="str">
            <v>해당</v>
          </cell>
          <cell r="J1153" t="str">
            <v>해당</v>
          </cell>
          <cell r="K1153" t="str">
            <v>미해당</v>
          </cell>
          <cell r="L1153" t="str">
            <v xml:space="preserve"> </v>
          </cell>
        </row>
        <row r="1154">
          <cell r="A1154">
            <v>8920</v>
          </cell>
          <cell r="B1154" t="str">
            <v>광주광역시</v>
          </cell>
          <cell r="C1154" t="str">
            <v>기본형</v>
          </cell>
          <cell r="D1154" t="str">
            <v>대면방식</v>
          </cell>
          <cell r="E1154" t="str">
            <v>청소년수련시설</v>
          </cell>
          <cell r="F1154" t="str">
            <v>청소년수련관</v>
          </cell>
          <cell r="G1154" t="str">
            <v>직업체험활동</v>
          </cell>
          <cell r="H1154" t="str">
            <v>단체모집</v>
          </cell>
          <cell r="I1154" t="str">
            <v>미해당</v>
          </cell>
          <cell r="J1154" t="str">
            <v>미해당</v>
          </cell>
          <cell r="K1154" t="str">
            <v>미해당</v>
          </cell>
          <cell r="L1154" t="str">
            <v xml:space="preserve"> </v>
          </cell>
        </row>
        <row r="1155">
          <cell r="A1155">
            <v>8921</v>
          </cell>
          <cell r="B1155" t="str">
            <v>광주광역시</v>
          </cell>
          <cell r="C1155" t="str">
            <v>기본형</v>
          </cell>
          <cell r="D1155" t="str">
            <v>대면방식</v>
          </cell>
          <cell r="E1155" t="str">
            <v>청소년수련시설</v>
          </cell>
          <cell r="F1155" t="str">
            <v>청소년수련관</v>
          </cell>
          <cell r="G1155" t="str">
            <v>직업체험활동</v>
          </cell>
          <cell r="H1155" t="str">
            <v>개별모집</v>
          </cell>
          <cell r="I1155" t="str">
            <v>미해당</v>
          </cell>
          <cell r="J1155" t="str">
            <v>미해당</v>
          </cell>
          <cell r="K1155" t="str">
            <v>미해당</v>
          </cell>
          <cell r="L1155" t="str">
            <v xml:space="preserve"> </v>
          </cell>
        </row>
        <row r="1156">
          <cell r="A1156">
            <v>8927</v>
          </cell>
          <cell r="B1156" t="str">
            <v>충청북도</v>
          </cell>
          <cell r="C1156" t="str">
            <v>학단형</v>
          </cell>
          <cell r="D1156" t="str">
            <v>대면방식</v>
          </cell>
          <cell r="E1156" t="str">
            <v>청소년수련시설</v>
          </cell>
          <cell r="F1156" t="str">
            <v>청소년수련원</v>
          </cell>
          <cell r="G1156" t="str">
            <v>자기(인성)계발활동</v>
          </cell>
          <cell r="H1156" t="str">
            <v>단체모집</v>
          </cell>
          <cell r="I1156" t="str">
            <v>해당</v>
          </cell>
          <cell r="J1156" t="str">
            <v>해당</v>
          </cell>
          <cell r="K1156" t="str">
            <v>미해당</v>
          </cell>
          <cell r="L1156" t="str">
            <v xml:space="preserve"> </v>
          </cell>
        </row>
        <row r="1157">
          <cell r="A1157">
            <v>8928</v>
          </cell>
          <cell r="B1157" t="str">
            <v>전라북도</v>
          </cell>
          <cell r="C1157" t="str">
            <v>기본형</v>
          </cell>
          <cell r="D1157" t="str">
            <v>대면방식</v>
          </cell>
          <cell r="E1157" t="str">
            <v>청소년수련시설</v>
          </cell>
          <cell r="F1157" t="str">
            <v>청소년문화의집</v>
          </cell>
          <cell r="G1157" t="str">
            <v>건강·보건활동</v>
          </cell>
          <cell r="H1157" t="str">
            <v>개별모집</v>
          </cell>
          <cell r="I1157" t="str">
            <v>미해당</v>
          </cell>
          <cell r="J1157" t="str">
            <v>미해당</v>
          </cell>
          <cell r="K1157" t="str">
            <v>미해당</v>
          </cell>
          <cell r="L1157" t="str">
            <v xml:space="preserve"> </v>
          </cell>
        </row>
        <row r="1158">
          <cell r="A1158">
            <v>8930</v>
          </cell>
          <cell r="B1158" t="str">
            <v>인천광역시</v>
          </cell>
          <cell r="C1158" t="str">
            <v>기본형</v>
          </cell>
          <cell r="D1158" t="str">
            <v>대면방식</v>
          </cell>
          <cell r="E1158" t="str">
            <v>청소년수련시설</v>
          </cell>
          <cell r="F1158" t="str">
            <v>청소년수련관</v>
          </cell>
          <cell r="G1158" t="str">
            <v>건강·보건활동</v>
          </cell>
          <cell r="H1158" t="str">
            <v>개별모집</v>
          </cell>
          <cell r="I1158" t="str">
            <v>미해당</v>
          </cell>
          <cell r="J1158" t="str">
            <v>미해당</v>
          </cell>
          <cell r="K1158" t="str">
            <v>미해당</v>
          </cell>
          <cell r="L1158" t="str">
            <v xml:space="preserve"> </v>
          </cell>
        </row>
        <row r="1159">
          <cell r="A1159">
            <v>8931</v>
          </cell>
          <cell r="B1159" t="str">
            <v>경기도</v>
          </cell>
          <cell r="C1159" t="str">
            <v>기본형</v>
          </cell>
          <cell r="D1159" t="str">
            <v>대면방식</v>
          </cell>
          <cell r="E1159" t="str">
            <v>청소년수련시설</v>
          </cell>
          <cell r="F1159" t="str">
            <v>청소년수련관</v>
          </cell>
          <cell r="G1159" t="str">
            <v>건강·보건활동</v>
          </cell>
          <cell r="H1159" t="str">
            <v>개별모집</v>
          </cell>
          <cell r="I1159" t="str">
            <v>미해당</v>
          </cell>
          <cell r="J1159" t="str">
            <v>미해당</v>
          </cell>
          <cell r="K1159" t="str">
            <v>미해당</v>
          </cell>
          <cell r="L1159" t="str">
            <v xml:space="preserve"> </v>
          </cell>
        </row>
        <row r="1160">
          <cell r="A1160">
            <v>8932</v>
          </cell>
          <cell r="B1160" t="str">
            <v>경기도</v>
          </cell>
          <cell r="C1160" t="str">
            <v>기본형</v>
          </cell>
          <cell r="D1160" t="str">
            <v>대면방식 또는 비대면방식</v>
          </cell>
          <cell r="E1160" t="str">
            <v>청소년수련시설</v>
          </cell>
          <cell r="F1160" t="str">
            <v>청소년문화의집</v>
          </cell>
          <cell r="G1160" t="str">
            <v>건강·보건활동</v>
          </cell>
          <cell r="H1160" t="str">
            <v>개별모집</v>
          </cell>
          <cell r="I1160" t="str">
            <v>미해당</v>
          </cell>
          <cell r="J1160" t="str">
            <v>미해당</v>
          </cell>
          <cell r="K1160" t="str">
            <v>미해당</v>
          </cell>
          <cell r="L1160" t="str">
            <v xml:space="preserve"> </v>
          </cell>
        </row>
        <row r="1161">
          <cell r="A1161">
            <v>8933</v>
          </cell>
          <cell r="B1161" t="str">
            <v>경기도</v>
          </cell>
          <cell r="C1161" t="str">
            <v>기본형</v>
          </cell>
          <cell r="D1161" t="str">
            <v>대면방식</v>
          </cell>
          <cell r="E1161" t="str">
            <v>청소년수련시설</v>
          </cell>
          <cell r="F1161" t="str">
            <v>청소년문화의집</v>
          </cell>
          <cell r="G1161" t="str">
            <v>건강·보건활동</v>
          </cell>
          <cell r="H1161" t="str">
            <v>개별모집</v>
          </cell>
          <cell r="I1161" t="str">
            <v>미해당</v>
          </cell>
          <cell r="J1161" t="str">
            <v>미해당</v>
          </cell>
          <cell r="K1161" t="str">
            <v>미해당</v>
          </cell>
          <cell r="L1161" t="str">
            <v xml:space="preserve"> </v>
          </cell>
        </row>
        <row r="1162">
          <cell r="A1162">
            <v>8935</v>
          </cell>
          <cell r="B1162" t="str">
            <v>경기도</v>
          </cell>
          <cell r="C1162" t="str">
            <v>기본형</v>
          </cell>
          <cell r="D1162" t="str">
            <v>대면방식 또는 비대면방식</v>
          </cell>
          <cell r="E1162" t="str">
            <v>청소년수련시설</v>
          </cell>
          <cell r="F1162" t="str">
            <v>청소년문화의집</v>
          </cell>
          <cell r="G1162" t="str">
            <v>건강·보건활동</v>
          </cell>
          <cell r="H1162" t="str">
            <v>개별모집</v>
          </cell>
          <cell r="I1162" t="str">
            <v>미해당</v>
          </cell>
          <cell r="J1162" t="str">
            <v>미해당</v>
          </cell>
          <cell r="K1162" t="str">
            <v>미해당</v>
          </cell>
          <cell r="L1162" t="str">
            <v xml:space="preserve"> </v>
          </cell>
        </row>
        <row r="1163">
          <cell r="A1163">
            <v>8936</v>
          </cell>
          <cell r="B1163" t="str">
            <v>경상남도</v>
          </cell>
          <cell r="C1163" t="str">
            <v>기본형</v>
          </cell>
          <cell r="D1163" t="str">
            <v>대면방식</v>
          </cell>
          <cell r="E1163" t="str">
            <v>청소년수련시설</v>
          </cell>
          <cell r="F1163" t="str">
            <v>청소년문화의집</v>
          </cell>
          <cell r="G1163" t="str">
            <v>교류활동</v>
          </cell>
          <cell r="H1163" t="str">
            <v>단체모집</v>
          </cell>
          <cell r="I1163" t="str">
            <v>미해당</v>
          </cell>
          <cell r="J1163" t="str">
            <v>미해당</v>
          </cell>
          <cell r="K1163" t="str">
            <v>미해당</v>
          </cell>
          <cell r="L1163" t="str">
            <v xml:space="preserve"> </v>
          </cell>
        </row>
        <row r="1164">
          <cell r="A1164">
            <v>8937</v>
          </cell>
          <cell r="B1164" t="str">
            <v>경상남도</v>
          </cell>
          <cell r="C1164" t="str">
            <v>기본형</v>
          </cell>
          <cell r="D1164" t="str">
            <v>대면방식</v>
          </cell>
          <cell r="E1164" t="str">
            <v>청소년수련시설</v>
          </cell>
          <cell r="F1164" t="str">
            <v>청소년수련관</v>
          </cell>
          <cell r="G1164" t="str">
            <v>모험개척활동</v>
          </cell>
          <cell r="H1164" t="str">
            <v>개별모집</v>
          </cell>
          <cell r="I1164" t="str">
            <v>미해당</v>
          </cell>
          <cell r="J1164" t="str">
            <v>미해당</v>
          </cell>
          <cell r="K1164" t="str">
            <v>미해당</v>
          </cell>
          <cell r="L1164" t="str">
            <v xml:space="preserve"> </v>
          </cell>
        </row>
        <row r="1165">
          <cell r="A1165">
            <v>8940</v>
          </cell>
          <cell r="B1165" t="str">
            <v>인천광역시</v>
          </cell>
          <cell r="C1165" t="str">
            <v>기본형</v>
          </cell>
          <cell r="D1165" t="str">
            <v>대면방식</v>
          </cell>
          <cell r="E1165" t="str">
            <v>청소년수련시설</v>
          </cell>
          <cell r="F1165" t="str">
            <v>청소년문화의집</v>
          </cell>
          <cell r="G1165" t="str">
            <v>건강·보건활동</v>
          </cell>
          <cell r="H1165" t="str">
            <v>개별모집</v>
          </cell>
          <cell r="I1165" t="str">
            <v>미해당</v>
          </cell>
          <cell r="J1165" t="str">
            <v>미해당</v>
          </cell>
          <cell r="K1165" t="str">
            <v>미해당</v>
          </cell>
          <cell r="L1165" t="str">
            <v xml:space="preserve"> </v>
          </cell>
        </row>
        <row r="1166">
          <cell r="A1166">
            <v>8941</v>
          </cell>
          <cell r="B1166" t="str">
            <v>경기도</v>
          </cell>
          <cell r="C1166" t="str">
            <v>숙박형</v>
          </cell>
          <cell r="D1166" t="str">
            <v>대면방식</v>
          </cell>
          <cell r="E1166" t="str">
            <v>청소년수련시설</v>
          </cell>
          <cell r="F1166" t="str">
            <v>청소년수련원</v>
          </cell>
          <cell r="G1166" t="str">
            <v>봉사활동</v>
          </cell>
          <cell r="H1166" t="str">
            <v>개별모집</v>
          </cell>
          <cell r="I1166" t="str">
            <v>해당</v>
          </cell>
          <cell r="J1166" t="str">
            <v>해당</v>
          </cell>
          <cell r="K1166" t="str">
            <v>미해당</v>
          </cell>
          <cell r="L1166" t="str">
            <v xml:space="preserve"> </v>
          </cell>
        </row>
        <row r="1167">
          <cell r="A1167">
            <v>8942</v>
          </cell>
          <cell r="B1167" t="str">
            <v>경기도</v>
          </cell>
          <cell r="C1167" t="str">
            <v>기본형</v>
          </cell>
          <cell r="D1167" t="str">
            <v>대면방식</v>
          </cell>
          <cell r="E1167" t="str">
            <v>청소년수련시설</v>
          </cell>
          <cell r="F1167" t="str">
            <v>청소년문화의집</v>
          </cell>
          <cell r="G1167" t="str">
            <v>건강·보건활동</v>
          </cell>
          <cell r="H1167" t="str">
            <v>개별모집</v>
          </cell>
          <cell r="I1167" t="str">
            <v>미해당</v>
          </cell>
          <cell r="J1167" t="str">
            <v>미해당</v>
          </cell>
          <cell r="K1167" t="str">
            <v>미해당</v>
          </cell>
          <cell r="L1167" t="str">
            <v xml:space="preserve"> </v>
          </cell>
        </row>
        <row r="1168">
          <cell r="A1168">
            <v>8943</v>
          </cell>
          <cell r="B1168" t="str">
            <v>광주광역시</v>
          </cell>
          <cell r="C1168" t="str">
            <v>기본형</v>
          </cell>
          <cell r="D1168" t="str">
            <v>대면방식</v>
          </cell>
          <cell r="E1168" t="str">
            <v>청소년수련시설</v>
          </cell>
          <cell r="F1168" t="str">
            <v>청소년문화의집</v>
          </cell>
          <cell r="G1168" t="str">
            <v>직업체험활동</v>
          </cell>
          <cell r="H1168" t="str">
            <v>개별모집</v>
          </cell>
          <cell r="I1168" t="str">
            <v>미해당</v>
          </cell>
          <cell r="J1168" t="str">
            <v>미해당</v>
          </cell>
          <cell r="K1168" t="str">
            <v>미해당</v>
          </cell>
          <cell r="L1168" t="str">
            <v xml:space="preserve"> </v>
          </cell>
        </row>
        <row r="1169">
          <cell r="A1169">
            <v>8947</v>
          </cell>
          <cell r="B1169" t="str">
            <v>전라북도</v>
          </cell>
          <cell r="C1169" t="str">
            <v>기본형</v>
          </cell>
          <cell r="D1169" t="str">
            <v>대면방식</v>
          </cell>
          <cell r="E1169" t="str">
            <v>청소년수련시설</v>
          </cell>
          <cell r="F1169" t="str">
            <v>청소년문화의집</v>
          </cell>
          <cell r="G1169" t="str">
            <v>건강·보건활동</v>
          </cell>
          <cell r="H1169" t="str">
            <v>개별모집</v>
          </cell>
          <cell r="I1169" t="str">
            <v>미해당</v>
          </cell>
          <cell r="J1169" t="str">
            <v>미해당</v>
          </cell>
          <cell r="K1169" t="str">
            <v>미해당</v>
          </cell>
          <cell r="L1169" t="str">
            <v xml:space="preserve"> </v>
          </cell>
        </row>
        <row r="1170">
          <cell r="A1170">
            <v>8948</v>
          </cell>
          <cell r="B1170" t="str">
            <v>제주특별자치도</v>
          </cell>
          <cell r="C1170" t="str">
            <v>기본형</v>
          </cell>
          <cell r="D1170" t="str">
            <v>대면방식</v>
          </cell>
          <cell r="E1170" t="str">
            <v>청소년수련시설</v>
          </cell>
          <cell r="F1170" t="str">
            <v>청소년문화의집</v>
          </cell>
          <cell r="G1170" t="str">
            <v>자기(인성)계발활동</v>
          </cell>
          <cell r="H1170" t="str">
            <v>개별모집</v>
          </cell>
          <cell r="I1170" t="str">
            <v>미해당</v>
          </cell>
          <cell r="J1170" t="str">
            <v>미해당</v>
          </cell>
          <cell r="K1170" t="str">
            <v>미해당</v>
          </cell>
          <cell r="L1170" t="str">
            <v xml:space="preserve"> </v>
          </cell>
        </row>
        <row r="1171">
          <cell r="A1171">
            <v>8950</v>
          </cell>
          <cell r="B1171" t="str">
            <v>제주특별자치도</v>
          </cell>
          <cell r="C1171" t="str">
            <v>기본형</v>
          </cell>
          <cell r="D1171" t="str">
            <v>대면방식</v>
          </cell>
          <cell r="E1171" t="str">
            <v>청소년수련시설</v>
          </cell>
          <cell r="F1171" t="str">
            <v>청소년문화의집</v>
          </cell>
          <cell r="G1171" t="str">
            <v>문화예술활동</v>
          </cell>
          <cell r="H1171" t="str">
            <v>개별모집</v>
          </cell>
          <cell r="I1171" t="str">
            <v>미해당</v>
          </cell>
          <cell r="J1171" t="str">
            <v>미해당</v>
          </cell>
          <cell r="K1171" t="str">
            <v>미해당</v>
          </cell>
          <cell r="L1171" t="str">
            <v xml:space="preserve"> </v>
          </cell>
        </row>
        <row r="1172">
          <cell r="A1172">
            <v>8951</v>
          </cell>
          <cell r="B1172" t="str">
            <v>경기도</v>
          </cell>
          <cell r="C1172" t="str">
            <v>기본형</v>
          </cell>
          <cell r="D1172" t="str">
            <v>대면방식 또는 비대면방식</v>
          </cell>
          <cell r="E1172" t="str">
            <v>청소년수련시설</v>
          </cell>
          <cell r="F1172" t="str">
            <v>청소년문화의집</v>
          </cell>
          <cell r="G1172" t="str">
            <v>자기(인성)계발활동</v>
          </cell>
          <cell r="H1172" t="str">
            <v>개별모집</v>
          </cell>
          <cell r="I1172" t="str">
            <v>미해당</v>
          </cell>
          <cell r="J1172" t="str">
            <v>미해당</v>
          </cell>
          <cell r="K1172" t="str">
            <v>미해당</v>
          </cell>
          <cell r="L1172" t="str">
            <v xml:space="preserve"> </v>
          </cell>
        </row>
        <row r="1173">
          <cell r="A1173">
            <v>8952</v>
          </cell>
          <cell r="B1173" t="str">
            <v>경기도</v>
          </cell>
          <cell r="C1173" t="str">
            <v>기본형</v>
          </cell>
          <cell r="D1173" t="str">
            <v>대면방식 또는 비대면방식</v>
          </cell>
          <cell r="E1173" t="str">
            <v>청소년수련시설</v>
          </cell>
          <cell r="F1173" t="str">
            <v>청소년문화의집</v>
          </cell>
          <cell r="G1173" t="str">
            <v>과학정보활동</v>
          </cell>
          <cell r="H1173" t="str">
            <v>개별모집</v>
          </cell>
          <cell r="I1173" t="str">
            <v>미해당</v>
          </cell>
          <cell r="J1173" t="str">
            <v>미해당</v>
          </cell>
          <cell r="K1173" t="str">
            <v>미해당</v>
          </cell>
          <cell r="L1173" t="str">
            <v xml:space="preserve"> </v>
          </cell>
        </row>
        <row r="1174">
          <cell r="A1174">
            <v>8953</v>
          </cell>
          <cell r="B1174" t="str">
            <v>경기도</v>
          </cell>
          <cell r="C1174" t="str">
            <v>기본형</v>
          </cell>
          <cell r="D1174" t="str">
            <v>대면방식</v>
          </cell>
          <cell r="E1174" t="str">
            <v>청소년수련시설</v>
          </cell>
          <cell r="F1174" t="str">
            <v>청소년수련원</v>
          </cell>
          <cell r="G1174" t="str">
            <v>자기(인성)계발활동</v>
          </cell>
          <cell r="H1174" t="str">
            <v>개별모집</v>
          </cell>
          <cell r="I1174" t="str">
            <v>미해당</v>
          </cell>
          <cell r="J1174" t="str">
            <v>미해당</v>
          </cell>
          <cell r="K1174" t="str">
            <v>미해당</v>
          </cell>
          <cell r="L1174" t="str">
            <v xml:space="preserve"> </v>
          </cell>
        </row>
        <row r="1175">
          <cell r="A1175">
            <v>8954</v>
          </cell>
          <cell r="B1175" t="str">
            <v>전라남도</v>
          </cell>
          <cell r="C1175" t="str">
            <v>기본형</v>
          </cell>
          <cell r="D1175" t="str">
            <v>대면방식</v>
          </cell>
          <cell r="E1175" t="str">
            <v>청소년수련시설</v>
          </cell>
          <cell r="F1175" t="str">
            <v>청소년문화의집</v>
          </cell>
          <cell r="G1175" t="str">
            <v>건강·보건활동</v>
          </cell>
          <cell r="H1175" t="str">
            <v>개별모집</v>
          </cell>
          <cell r="I1175" t="str">
            <v>미해당</v>
          </cell>
          <cell r="J1175" t="str">
            <v>미해당</v>
          </cell>
          <cell r="K1175" t="str">
            <v>미해당</v>
          </cell>
          <cell r="L1175" t="str">
            <v xml:space="preserve"> </v>
          </cell>
        </row>
        <row r="1176">
          <cell r="A1176">
            <v>8955</v>
          </cell>
          <cell r="B1176" t="str">
            <v>광주광역시</v>
          </cell>
          <cell r="C1176" t="str">
            <v>기본형</v>
          </cell>
          <cell r="D1176" t="str">
            <v>대면방식</v>
          </cell>
          <cell r="E1176" t="str">
            <v>청소년수련시설</v>
          </cell>
          <cell r="F1176" t="str">
            <v>청소년문화의집</v>
          </cell>
          <cell r="G1176" t="str">
            <v>환경보존활동</v>
          </cell>
          <cell r="H1176" t="str">
            <v>개별모집</v>
          </cell>
          <cell r="I1176" t="str">
            <v>미해당</v>
          </cell>
          <cell r="J1176" t="str">
            <v>미해당</v>
          </cell>
          <cell r="K1176" t="str">
            <v>미해당</v>
          </cell>
          <cell r="L1176" t="str">
            <v xml:space="preserve"> </v>
          </cell>
        </row>
        <row r="1177">
          <cell r="A1177">
            <v>8958</v>
          </cell>
          <cell r="B1177" t="str">
            <v>충청북도</v>
          </cell>
          <cell r="C1177" t="str">
            <v>학단형</v>
          </cell>
          <cell r="D1177" t="str">
            <v>대면방식</v>
          </cell>
          <cell r="E1177" t="str">
            <v>청소년수련시설</v>
          </cell>
          <cell r="F1177" t="str">
            <v>청소년수련원</v>
          </cell>
          <cell r="G1177" t="str">
            <v>모험개척활동</v>
          </cell>
          <cell r="H1177" t="str">
            <v>단체모집</v>
          </cell>
          <cell r="I1177" t="str">
            <v>해당</v>
          </cell>
          <cell r="J1177" t="str">
            <v>해당</v>
          </cell>
          <cell r="K1177" t="str">
            <v>미해당</v>
          </cell>
          <cell r="L1177" t="str">
            <v xml:space="preserve"> </v>
          </cell>
        </row>
        <row r="1178">
          <cell r="A1178">
            <v>8959</v>
          </cell>
          <cell r="B1178" t="str">
            <v>충청북도</v>
          </cell>
          <cell r="C1178" t="str">
            <v>학단형</v>
          </cell>
          <cell r="D1178" t="str">
            <v>대면방식</v>
          </cell>
          <cell r="E1178" t="str">
            <v>청소년수련시설</v>
          </cell>
          <cell r="F1178" t="str">
            <v>청소년수련원</v>
          </cell>
          <cell r="G1178" t="str">
            <v>모험개척활동</v>
          </cell>
          <cell r="H1178" t="str">
            <v>단체모집</v>
          </cell>
          <cell r="I1178" t="str">
            <v>해당</v>
          </cell>
          <cell r="J1178" t="str">
            <v>해당</v>
          </cell>
          <cell r="K1178" t="str">
            <v>미해당</v>
          </cell>
          <cell r="L1178" t="str">
            <v xml:space="preserve"> </v>
          </cell>
        </row>
        <row r="1179">
          <cell r="A1179">
            <v>8960</v>
          </cell>
          <cell r="B1179" t="str">
            <v>충청북도</v>
          </cell>
          <cell r="C1179" t="str">
            <v>학단형</v>
          </cell>
          <cell r="D1179" t="str">
            <v>대면방식</v>
          </cell>
          <cell r="E1179" t="str">
            <v>청소년수련시설</v>
          </cell>
          <cell r="F1179" t="str">
            <v>청소년수련원</v>
          </cell>
          <cell r="G1179" t="str">
            <v>모험개척활동</v>
          </cell>
          <cell r="H1179" t="str">
            <v>단체모집</v>
          </cell>
          <cell r="I1179" t="str">
            <v>해당</v>
          </cell>
          <cell r="J1179" t="str">
            <v>해당</v>
          </cell>
          <cell r="K1179" t="str">
            <v>미해당</v>
          </cell>
          <cell r="L1179" t="str">
            <v xml:space="preserve"> </v>
          </cell>
        </row>
        <row r="1180">
          <cell r="A1180">
            <v>8961</v>
          </cell>
          <cell r="B1180" t="str">
            <v>경기도</v>
          </cell>
          <cell r="C1180" t="str">
            <v>숙박형</v>
          </cell>
          <cell r="D1180" t="str">
            <v>대면방식</v>
          </cell>
          <cell r="E1180" t="str">
            <v>청소년수련시설</v>
          </cell>
          <cell r="F1180" t="str">
            <v>유스호스텔</v>
          </cell>
          <cell r="G1180" t="str">
            <v>자기(인성)계발활동</v>
          </cell>
          <cell r="H1180" t="str">
            <v>개별모집</v>
          </cell>
          <cell r="I1180" t="str">
            <v>미해당</v>
          </cell>
          <cell r="J1180" t="str">
            <v>미해당</v>
          </cell>
          <cell r="K1180" t="str">
            <v>미해당</v>
          </cell>
          <cell r="L1180" t="str">
            <v xml:space="preserve"> </v>
          </cell>
        </row>
        <row r="1181">
          <cell r="A1181">
            <v>8962</v>
          </cell>
          <cell r="B1181" t="str">
            <v>경기도</v>
          </cell>
          <cell r="C1181" t="str">
            <v>이동형</v>
          </cell>
          <cell r="D1181" t="str">
            <v>대면방식</v>
          </cell>
          <cell r="E1181" t="str">
            <v>청소년수련시설</v>
          </cell>
          <cell r="F1181" t="str">
            <v>청소년수련원</v>
          </cell>
          <cell r="G1181" t="str">
            <v>모험개척활동</v>
          </cell>
          <cell r="H1181" t="str">
            <v>개별모집</v>
          </cell>
          <cell r="I1181" t="str">
            <v>해당</v>
          </cell>
          <cell r="J1181" t="str">
            <v>미해당</v>
          </cell>
          <cell r="K1181" t="str">
            <v>해당</v>
          </cell>
          <cell r="L1181" t="str">
            <v xml:space="preserve">장거리 걷기활동 10Km 이상 도보이동 </v>
          </cell>
        </row>
        <row r="1182">
          <cell r="A1182">
            <v>8963</v>
          </cell>
          <cell r="B1182" t="str">
            <v>경상남도</v>
          </cell>
          <cell r="C1182" t="str">
            <v>학단형</v>
          </cell>
          <cell r="D1182" t="str">
            <v>대면방식</v>
          </cell>
          <cell r="E1182" t="str">
            <v>청소년수련시설</v>
          </cell>
          <cell r="F1182" t="str">
            <v>청소년수련원</v>
          </cell>
          <cell r="G1182" t="str">
            <v>자기(인성)계발활동</v>
          </cell>
          <cell r="H1182" t="str">
            <v>단체모집</v>
          </cell>
          <cell r="I1182" t="str">
            <v>해당</v>
          </cell>
          <cell r="J1182" t="str">
            <v>해당</v>
          </cell>
          <cell r="K1182" t="str">
            <v>미해당</v>
          </cell>
          <cell r="L1182" t="str">
            <v xml:space="preserve"> </v>
          </cell>
        </row>
        <row r="1183">
          <cell r="A1183">
            <v>8967</v>
          </cell>
          <cell r="B1183" t="str">
            <v>서울특별시</v>
          </cell>
          <cell r="C1183" t="str">
            <v>기본형</v>
          </cell>
          <cell r="D1183" t="str">
            <v>대면방식</v>
          </cell>
          <cell r="E1183" t="str">
            <v>청소년단체</v>
          </cell>
          <cell r="F1183" t="str">
            <v>청소년단체</v>
          </cell>
          <cell r="G1183" t="str">
            <v>자기(인성)계발활동</v>
          </cell>
          <cell r="H1183" t="str">
            <v>개별모집</v>
          </cell>
          <cell r="I1183" t="str">
            <v>미해당</v>
          </cell>
          <cell r="J1183" t="str">
            <v>미해당</v>
          </cell>
          <cell r="K1183" t="str">
            <v>미해당</v>
          </cell>
          <cell r="L1183" t="str">
            <v xml:space="preserve"> </v>
          </cell>
        </row>
        <row r="1184">
          <cell r="A1184">
            <v>8968</v>
          </cell>
          <cell r="B1184" t="str">
            <v>전라남도</v>
          </cell>
          <cell r="C1184" t="str">
            <v>기본형</v>
          </cell>
          <cell r="D1184" t="str">
            <v>대면방식</v>
          </cell>
          <cell r="E1184" t="str">
            <v>일반</v>
          </cell>
          <cell r="F1184" t="str">
            <v>영리법인</v>
          </cell>
          <cell r="G1184" t="str">
            <v>자기(인성)계발활동</v>
          </cell>
          <cell r="H1184" t="str">
            <v>단체모집</v>
          </cell>
          <cell r="I1184" t="str">
            <v>해당</v>
          </cell>
          <cell r="J1184" t="str">
            <v>해당</v>
          </cell>
          <cell r="K1184" t="str">
            <v>미해당</v>
          </cell>
          <cell r="L1184" t="str">
            <v xml:space="preserve"> </v>
          </cell>
        </row>
        <row r="1185">
          <cell r="A1185">
            <v>8969</v>
          </cell>
          <cell r="B1185" t="str">
            <v>전라남도</v>
          </cell>
          <cell r="C1185" t="str">
            <v>기본형</v>
          </cell>
          <cell r="D1185" t="str">
            <v>대면방식</v>
          </cell>
          <cell r="E1185" t="str">
            <v>일반</v>
          </cell>
          <cell r="F1185" t="str">
            <v>영리법인</v>
          </cell>
          <cell r="G1185" t="str">
            <v>자기(인성)계발활동</v>
          </cell>
          <cell r="H1185" t="str">
            <v>단체모집</v>
          </cell>
          <cell r="I1185" t="str">
            <v>해당</v>
          </cell>
          <cell r="J1185" t="str">
            <v>해당</v>
          </cell>
          <cell r="K1185" t="str">
            <v>미해당</v>
          </cell>
          <cell r="L1185" t="str">
            <v xml:space="preserve"> </v>
          </cell>
        </row>
        <row r="1186">
          <cell r="A1186">
            <v>8970</v>
          </cell>
          <cell r="B1186" t="str">
            <v>전라남도</v>
          </cell>
          <cell r="C1186" t="str">
            <v>기본형</v>
          </cell>
          <cell r="D1186" t="str">
            <v>대면방식</v>
          </cell>
          <cell r="E1186" t="str">
            <v>일반</v>
          </cell>
          <cell r="F1186" t="str">
            <v>영리법인</v>
          </cell>
          <cell r="G1186" t="str">
            <v>자기(인성)계발활동</v>
          </cell>
          <cell r="H1186" t="str">
            <v>단체모집</v>
          </cell>
          <cell r="I1186" t="str">
            <v>해당</v>
          </cell>
          <cell r="J1186" t="str">
            <v>해당</v>
          </cell>
          <cell r="K1186" t="str">
            <v>미해당</v>
          </cell>
          <cell r="L1186" t="str">
            <v xml:space="preserve"> </v>
          </cell>
        </row>
        <row r="1187">
          <cell r="A1187">
            <v>8971</v>
          </cell>
          <cell r="B1187" t="str">
            <v>충청남도</v>
          </cell>
          <cell r="C1187" t="str">
            <v>기본형</v>
          </cell>
          <cell r="D1187" t="str">
            <v>대면방식</v>
          </cell>
          <cell r="E1187" t="str">
            <v>청소년수련시설</v>
          </cell>
          <cell r="F1187" t="str">
            <v>청소년문화의집</v>
          </cell>
          <cell r="G1187" t="str">
            <v>과학정보활동</v>
          </cell>
          <cell r="H1187" t="str">
            <v>개별모집</v>
          </cell>
          <cell r="I1187" t="str">
            <v>미해당</v>
          </cell>
          <cell r="J1187" t="str">
            <v>미해당</v>
          </cell>
          <cell r="K1187" t="str">
            <v>미해당</v>
          </cell>
          <cell r="L1187" t="str">
            <v xml:space="preserve"> </v>
          </cell>
        </row>
        <row r="1188">
          <cell r="A1188">
            <v>8972</v>
          </cell>
          <cell r="B1188" t="str">
            <v>서울특별시</v>
          </cell>
          <cell r="C1188" t="str">
            <v>기본형</v>
          </cell>
          <cell r="D1188" t="str">
            <v>대면방식</v>
          </cell>
          <cell r="E1188" t="str">
            <v>청소년수련시설</v>
          </cell>
          <cell r="F1188" t="str">
            <v>청소년수련관</v>
          </cell>
          <cell r="G1188" t="str">
            <v>봉사활동</v>
          </cell>
          <cell r="H1188" t="str">
            <v>개별모집</v>
          </cell>
          <cell r="I1188" t="str">
            <v>미해당</v>
          </cell>
          <cell r="J1188" t="str">
            <v>미해당</v>
          </cell>
          <cell r="K1188" t="str">
            <v>미해당</v>
          </cell>
          <cell r="L1188" t="str">
            <v xml:space="preserve"> </v>
          </cell>
        </row>
        <row r="1189">
          <cell r="A1189">
            <v>8973</v>
          </cell>
          <cell r="B1189" t="str">
            <v>서울특별시</v>
          </cell>
          <cell r="C1189" t="str">
            <v>기본형</v>
          </cell>
          <cell r="D1189" t="str">
            <v>대면방식</v>
          </cell>
          <cell r="E1189" t="str">
            <v>청소년수련시설</v>
          </cell>
          <cell r="F1189" t="str">
            <v>청소년수련관</v>
          </cell>
          <cell r="G1189" t="str">
            <v>문화예술활동</v>
          </cell>
          <cell r="H1189" t="str">
            <v>개별모집</v>
          </cell>
          <cell r="I1189" t="str">
            <v>미해당</v>
          </cell>
          <cell r="J1189" t="str">
            <v>미해당</v>
          </cell>
          <cell r="K1189" t="str">
            <v>미해당</v>
          </cell>
          <cell r="L1189" t="str">
            <v xml:space="preserve"> </v>
          </cell>
        </row>
        <row r="1190">
          <cell r="A1190">
            <v>8975</v>
          </cell>
          <cell r="B1190" t="str">
            <v>전라남도</v>
          </cell>
          <cell r="C1190" t="str">
            <v>학단형</v>
          </cell>
          <cell r="D1190" t="str">
            <v>대면방식</v>
          </cell>
          <cell r="E1190" t="str">
            <v>청소년수련시설</v>
          </cell>
          <cell r="F1190" t="str">
            <v>청소년수련원</v>
          </cell>
          <cell r="G1190" t="str">
            <v>자기(인성)계발활동</v>
          </cell>
          <cell r="H1190" t="str">
            <v>단체모집</v>
          </cell>
          <cell r="I1190" t="str">
            <v>해당</v>
          </cell>
          <cell r="J1190" t="str">
            <v>해당</v>
          </cell>
          <cell r="K1190" t="str">
            <v>해당</v>
          </cell>
          <cell r="L1190" t="str">
            <v xml:space="preserve">그 밖의 활동 하강레포츠 </v>
          </cell>
        </row>
        <row r="1191">
          <cell r="A1191">
            <v>8977</v>
          </cell>
          <cell r="B1191" t="str">
            <v>경기도</v>
          </cell>
          <cell r="C1191" t="str">
            <v>기본형</v>
          </cell>
          <cell r="D1191" t="str">
            <v>대면방식</v>
          </cell>
          <cell r="E1191" t="str">
            <v>청소년수련시설</v>
          </cell>
          <cell r="F1191" t="str">
            <v>청소년문화의집</v>
          </cell>
          <cell r="G1191" t="str">
            <v>직업체험활동</v>
          </cell>
          <cell r="H1191" t="str">
            <v>개별모집</v>
          </cell>
          <cell r="I1191" t="str">
            <v>미해당</v>
          </cell>
          <cell r="J1191" t="str">
            <v>미해당</v>
          </cell>
          <cell r="K1191" t="str">
            <v>미해당</v>
          </cell>
          <cell r="L1191" t="str">
            <v xml:space="preserve"> </v>
          </cell>
        </row>
        <row r="1192">
          <cell r="A1192">
            <v>8978</v>
          </cell>
          <cell r="B1192" t="str">
            <v>경기도</v>
          </cell>
          <cell r="C1192" t="str">
            <v>기본형</v>
          </cell>
          <cell r="D1192" t="str">
            <v>대면방식</v>
          </cell>
          <cell r="E1192" t="str">
            <v>청소년보호복지시설</v>
          </cell>
          <cell r="F1192" t="str">
            <v>청소년(상담)지원센터</v>
          </cell>
          <cell r="G1192" t="str">
            <v>기타</v>
          </cell>
          <cell r="H1192" t="str">
            <v>단체모집</v>
          </cell>
          <cell r="I1192" t="str">
            <v>미해당</v>
          </cell>
          <cell r="J1192" t="str">
            <v>미해당</v>
          </cell>
          <cell r="K1192" t="str">
            <v>미해당</v>
          </cell>
          <cell r="L1192" t="str">
            <v xml:space="preserve"> </v>
          </cell>
        </row>
        <row r="1193">
          <cell r="A1193">
            <v>8981</v>
          </cell>
          <cell r="B1193" t="str">
            <v>경상남도</v>
          </cell>
          <cell r="C1193" t="str">
            <v>학단형</v>
          </cell>
          <cell r="D1193" t="str">
            <v>대면방식</v>
          </cell>
          <cell r="E1193" t="str">
            <v>청소년수련시설</v>
          </cell>
          <cell r="F1193" t="str">
            <v>청소년수련원</v>
          </cell>
          <cell r="G1193" t="str">
            <v>자기(인성)계발활동</v>
          </cell>
          <cell r="H1193" t="str">
            <v>단체모집</v>
          </cell>
          <cell r="I1193" t="str">
            <v>해당</v>
          </cell>
          <cell r="J1193" t="str">
            <v>해당</v>
          </cell>
          <cell r="K1193" t="str">
            <v>미해당</v>
          </cell>
          <cell r="L1193" t="str">
            <v xml:space="preserve"> </v>
          </cell>
        </row>
        <row r="1194">
          <cell r="A1194">
            <v>8982</v>
          </cell>
          <cell r="B1194" t="str">
            <v>경상남도</v>
          </cell>
          <cell r="C1194" t="str">
            <v>학단형</v>
          </cell>
          <cell r="D1194" t="str">
            <v>대면방식</v>
          </cell>
          <cell r="E1194" t="str">
            <v>청소년수련시설</v>
          </cell>
          <cell r="F1194" t="str">
            <v>청소년수련원</v>
          </cell>
          <cell r="G1194" t="str">
            <v>자기(인성)계발활동</v>
          </cell>
          <cell r="H1194" t="str">
            <v>단체모집</v>
          </cell>
          <cell r="I1194" t="str">
            <v>해당</v>
          </cell>
          <cell r="J1194" t="str">
            <v>해당</v>
          </cell>
          <cell r="K1194" t="str">
            <v>미해당</v>
          </cell>
          <cell r="L1194" t="str">
            <v xml:space="preserve"> </v>
          </cell>
        </row>
        <row r="1195">
          <cell r="A1195">
            <v>8983</v>
          </cell>
          <cell r="B1195" t="str">
            <v>울산광역시</v>
          </cell>
          <cell r="C1195" t="str">
            <v>기본형</v>
          </cell>
          <cell r="D1195" t="str">
            <v>대면방식</v>
          </cell>
          <cell r="E1195" t="str">
            <v>청소년수련시설</v>
          </cell>
          <cell r="F1195" t="str">
            <v>청소년수련관</v>
          </cell>
          <cell r="G1195" t="str">
            <v>과학정보활동</v>
          </cell>
          <cell r="H1195" t="str">
            <v>개별모집</v>
          </cell>
          <cell r="I1195" t="str">
            <v>미해당</v>
          </cell>
          <cell r="J1195" t="str">
            <v>미해당</v>
          </cell>
          <cell r="K1195" t="str">
            <v>미해당</v>
          </cell>
          <cell r="L1195" t="str">
            <v xml:space="preserve"> </v>
          </cell>
        </row>
        <row r="1196">
          <cell r="A1196">
            <v>8985</v>
          </cell>
          <cell r="B1196" t="str">
            <v>전라남도</v>
          </cell>
          <cell r="C1196" t="str">
            <v>학단형</v>
          </cell>
          <cell r="D1196" t="str">
            <v>대면방식</v>
          </cell>
          <cell r="E1196" t="str">
            <v>청소년수련시설</v>
          </cell>
          <cell r="F1196" t="str">
            <v>유스호스텔</v>
          </cell>
          <cell r="G1196" t="str">
            <v>모험개척활동</v>
          </cell>
          <cell r="H1196" t="str">
            <v>단체모집</v>
          </cell>
          <cell r="I1196" t="str">
            <v>해당</v>
          </cell>
          <cell r="J1196" t="str">
            <v>해당</v>
          </cell>
          <cell r="K1196" t="str">
            <v>미해당</v>
          </cell>
          <cell r="L1196" t="str">
            <v xml:space="preserve"> </v>
          </cell>
        </row>
        <row r="1197">
          <cell r="A1197">
            <v>8986</v>
          </cell>
          <cell r="B1197" t="str">
            <v>전라남도</v>
          </cell>
          <cell r="C1197" t="str">
            <v>학단형</v>
          </cell>
          <cell r="D1197" t="str">
            <v>대면방식</v>
          </cell>
          <cell r="E1197" t="str">
            <v>청소년수련시설</v>
          </cell>
          <cell r="F1197" t="str">
            <v>유스호스텔</v>
          </cell>
          <cell r="G1197" t="str">
            <v>모험개척활동</v>
          </cell>
          <cell r="H1197" t="str">
            <v>단체모집</v>
          </cell>
          <cell r="I1197" t="str">
            <v>해당</v>
          </cell>
          <cell r="J1197" t="str">
            <v>해당</v>
          </cell>
          <cell r="K1197" t="str">
            <v>미해당</v>
          </cell>
          <cell r="L1197" t="str">
            <v xml:space="preserve"> </v>
          </cell>
        </row>
        <row r="1198">
          <cell r="A1198">
            <v>8987</v>
          </cell>
          <cell r="B1198" t="str">
            <v>전라남도</v>
          </cell>
          <cell r="C1198" t="str">
            <v>학단형</v>
          </cell>
          <cell r="D1198" t="str">
            <v>대면방식</v>
          </cell>
          <cell r="E1198" t="str">
            <v>청소년수련시설</v>
          </cell>
          <cell r="F1198" t="str">
            <v>유스호스텔</v>
          </cell>
          <cell r="G1198" t="str">
            <v>모험개척활동</v>
          </cell>
          <cell r="H1198" t="str">
            <v>단체모집</v>
          </cell>
          <cell r="I1198" t="str">
            <v>해당</v>
          </cell>
          <cell r="J1198" t="str">
            <v>해당</v>
          </cell>
          <cell r="K1198" t="str">
            <v>미해당</v>
          </cell>
          <cell r="L1198" t="str">
            <v xml:space="preserve"> </v>
          </cell>
        </row>
        <row r="1199">
          <cell r="A1199">
            <v>8988</v>
          </cell>
          <cell r="B1199" t="str">
            <v>전라남도</v>
          </cell>
          <cell r="C1199" t="str">
            <v>학단형</v>
          </cell>
          <cell r="D1199" t="str">
            <v>대면방식</v>
          </cell>
          <cell r="E1199" t="str">
            <v>청소년수련시설</v>
          </cell>
          <cell r="F1199" t="str">
            <v>유스호스텔</v>
          </cell>
          <cell r="G1199" t="str">
            <v>모험개척활동</v>
          </cell>
          <cell r="H1199" t="str">
            <v>단체모집</v>
          </cell>
          <cell r="I1199" t="str">
            <v>해당</v>
          </cell>
          <cell r="J1199" t="str">
            <v>해당</v>
          </cell>
          <cell r="K1199" t="str">
            <v>미해당</v>
          </cell>
          <cell r="L1199" t="str">
            <v xml:space="preserve"> </v>
          </cell>
        </row>
        <row r="1200">
          <cell r="A1200">
            <v>8989</v>
          </cell>
          <cell r="B1200" t="str">
            <v>울산광역시</v>
          </cell>
          <cell r="C1200" t="str">
            <v>기본형</v>
          </cell>
          <cell r="D1200" t="str">
            <v>대면방식</v>
          </cell>
          <cell r="E1200" t="str">
            <v>일반</v>
          </cell>
          <cell r="F1200" t="str">
            <v>영리법인</v>
          </cell>
          <cell r="G1200" t="str">
            <v>자기(인성)계발활동</v>
          </cell>
          <cell r="H1200" t="str">
            <v>개별모집</v>
          </cell>
          <cell r="I1200" t="str">
            <v>미해당</v>
          </cell>
          <cell r="J1200" t="str">
            <v>미해당</v>
          </cell>
          <cell r="K1200" t="str">
            <v>미해당</v>
          </cell>
          <cell r="L1200" t="str">
            <v xml:space="preserve"> </v>
          </cell>
        </row>
        <row r="1201">
          <cell r="A1201">
            <v>8990</v>
          </cell>
          <cell r="B1201" t="str">
            <v>전라북도</v>
          </cell>
          <cell r="C1201" t="str">
            <v>기본형</v>
          </cell>
          <cell r="D1201" t="str">
            <v>대면방식</v>
          </cell>
          <cell r="E1201" t="str">
            <v>청소년수련시설</v>
          </cell>
          <cell r="F1201" t="str">
            <v>청소년문화의집</v>
          </cell>
          <cell r="G1201" t="str">
            <v>봉사활동</v>
          </cell>
          <cell r="H1201" t="str">
            <v>개별모집</v>
          </cell>
          <cell r="I1201" t="str">
            <v>미해당</v>
          </cell>
          <cell r="J1201" t="str">
            <v>미해당</v>
          </cell>
          <cell r="K1201" t="str">
            <v>미해당</v>
          </cell>
          <cell r="L1201" t="str">
            <v xml:space="preserve"> </v>
          </cell>
        </row>
        <row r="1202">
          <cell r="A1202">
            <v>8991</v>
          </cell>
          <cell r="B1202" t="str">
            <v>전라북도</v>
          </cell>
          <cell r="C1202" t="str">
            <v>기본형</v>
          </cell>
          <cell r="D1202" t="str">
            <v>대면방식</v>
          </cell>
          <cell r="E1202" t="str">
            <v>청소년수련시설</v>
          </cell>
          <cell r="F1202" t="str">
            <v>청소년문화의집</v>
          </cell>
          <cell r="G1202" t="str">
            <v>문화예술활동</v>
          </cell>
          <cell r="H1202" t="str">
            <v>개별모집</v>
          </cell>
          <cell r="I1202" t="str">
            <v>미해당</v>
          </cell>
          <cell r="J1202" t="str">
            <v>미해당</v>
          </cell>
          <cell r="K1202" t="str">
            <v>미해당</v>
          </cell>
          <cell r="L1202" t="str">
            <v xml:space="preserve"> </v>
          </cell>
        </row>
        <row r="1203">
          <cell r="A1203">
            <v>8994</v>
          </cell>
          <cell r="B1203" t="str">
            <v>경기도</v>
          </cell>
          <cell r="C1203" t="str">
            <v>기본형</v>
          </cell>
          <cell r="D1203" t="str">
            <v>대면방식</v>
          </cell>
          <cell r="E1203" t="str">
            <v>청소년보호복지시설</v>
          </cell>
          <cell r="F1203" t="str">
            <v>청소년(상담)지원센터</v>
          </cell>
          <cell r="G1203" t="str">
            <v>기타</v>
          </cell>
          <cell r="H1203" t="str">
            <v>단체모집</v>
          </cell>
          <cell r="I1203" t="str">
            <v>미해당</v>
          </cell>
          <cell r="J1203" t="str">
            <v>미해당</v>
          </cell>
          <cell r="K1203" t="str">
            <v>미해당</v>
          </cell>
          <cell r="L1203" t="str">
            <v xml:space="preserve"> </v>
          </cell>
        </row>
        <row r="1204">
          <cell r="A1204">
            <v>8997</v>
          </cell>
          <cell r="B1204" t="str">
            <v>충청남도</v>
          </cell>
          <cell r="C1204" t="str">
            <v>학단형</v>
          </cell>
          <cell r="D1204" t="str">
            <v>대면방식</v>
          </cell>
          <cell r="E1204" t="str">
            <v>청소년수련시설</v>
          </cell>
          <cell r="F1204" t="str">
            <v>청소년수련원</v>
          </cell>
          <cell r="G1204" t="str">
            <v>자기(인성)계발활동</v>
          </cell>
          <cell r="H1204" t="str">
            <v>단체모집</v>
          </cell>
          <cell r="I1204" t="str">
            <v>해당</v>
          </cell>
          <cell r="J1204" t="str">
            <v>해당</v>
          </cell>
          <cell r="K1204" t="str">
            <v>미해당</v>
          </cell>
          <cell r="L1204" t="str">
            <v xml:space="preserve"> </v>
          </cell>
        </row>
        <row r="1205">
          <cell r="A1205">
            <v>8998</v>
          </cell>
          <cell r="B1205" t="str">
            <v>충청북도</v>
          </cell>
          <cell r="C1205" t="str">
            <v>학단형</v>
          </cell>
          <cell r="D1205" t="str">
            <v>대면방식</v>
          </cell>
          <cell r="E1205" t="str">
            <v>청소년수련시설</v>
          </cell>
          <cell r="F1205" t="str">
            <v>청소년수련원</v>
          </cell>
          <cell r="G1205" t="str">
            <v>자기(인성)계발활동</v>
          </cell>
          <cell r="H1205" t="str">
            <v>단체모집</v>
          </cell>
          <cell r="I1205" t="str">
            <v>미해당</v>
          </cell>
          <cell r="J1205" t="str">
            <v>미해당</v>
          </cell>
          <cell r="K1205" t="str">
            <v>미해당</v>
          </cell>
          <cell r="L1205" t="str">
            <v xml:space="preserve"> </v>
          </cell>
        </row>
        <row r="1206">
          <cell r="A1206">
            <v>8999</v>
          </cell>
          <cell r="B1206" t="str">
            <v>충청북도</v>
          </cell>
          <cell r="C1206" t="str">
            <v>기본형</v>
          </cell>
          <cell r="D1206" t="str">
            <v>대면방식</v>
          </cell>
          <cell r="E1206" t="str">
            <v>청소년수련시설</v>
          </cell>
          <cell r="F1206" t="str">
            <v>청소년문화의집</v>
          </cell>
          <cell r="G1206" t="str">
            <v>과학정보활동</v>
          </cell>
          <cell r="H1206" t="str">
            <v>개별모집</v>
          </cell>
          <cell r="I1206" t="str">
            <v>미해당</v>
          </cell>
          <cell r="J1206" t="str">
            <v>미해당</v>
          </cell>
          <cell r="K1206" t="str">
            <v>미해당</v>
          </cell>
          <cell r="L1206" t="str">
            <v xml:space="preserve"> </v>
          </cell>
        </row>
        <row r="1207">
          <cell r="A1207">
            <v>9001</v>
          </cell>
          <cell r="B1207" t="str">
            <v>경상북도</v>
          </cell>
          <cell r="C1207" t="str">
            <v>기본형</v>
          </cell>
          <cell r="D1207" t="str">
            <v>대면방식</v>
          </cell>
          <cell r="E1207" t="str">
            <v>일반</v>
          </cell>
          <cell r="F1207" t="str">
            <v>영리법인</v>
          </cell>
          <cell r="G1207" t="str">
            <v>자기(인성)계발활동</v>
          </cell>
          <cell r="H1207" t="str">
            <v>단체모집</v>
          </cell>
          <cell r="I1207" t="str">
            <v>미해당</v>
          </cell>
          <cell r="J1207" t="str">
            <v>미해당</v>
          </cell>
          <cell r="K1207" t="str">
            <v>미해당</v>
          </cell>
          <cell r="L1207" t="str">
            <v xml:space="preserve"> </v>
          </cell>
        </row>
        <row r="1208">
          <cell r="A1208">
            <v>9002</v>
          </cell>
          <cell r="B1208" t="str">
            <v>경상북도</v>
          </cell>
          <cell r="C1208" t="str">
            <v>기본형</v>
          </cell>
          <cell r="D1208" t="str">
            <v>대면방식</v>
          </cell>
          <cell r="E1208" t="str">
            <v>일반</v>
          </cell>
          <cell r="F1208" t="str">
            <v>영리법인</v>
          </cell>
          <cell r="G1208" t="str">
            <v>환경보존활동</v>
          </cell>
          <cell r="H1208" t="str">
            <v>개별모집</v>
          </cell>
          <cell r="I1208" t="str">
            <v>미해당</v>
          </cell>
          <cell r="J1208" t="str">
            <v>미해당</v>
          </cell>
          <cell r="K1208" t="str">
            <v>미해당</v>
          </cell>
          <cell r="L1208" t="str">
            <v xml:space="preserve"> </v>
          </cell>
        </row>
        <row r="1209">
          <cell r="A1209">
            <v>9003</v>
          </cell>
          <cell r="B1209" t="str">
            <v>경상북도</v>
          </cell>
          <cell r="C1209" t="str">
            <v>기본형</v>
          </cell>
          <cell r="D1209" t="str">
            <v>대면방식</v>
          </cell>
          <cell r="E1209" t="str">
            <v>일반</v>
          </cell>
          <cell r="F1209" t="str">
            <v>영리법인</v>
          </cell>
          <cell r="G1209" t="str">
            <v>자기(인성)계발활동</v>
          </cell>
          <cell r="H1209" t="str">
            <v>단체모집</v>
          </cell>
          <cell r="I1209" t="str">
            <v>미해당</v>
          </cell>
          <cell r="J1209" t="str">
            <v>미해당</v>
          </cell>
          <cell r="K1209" t="str">
            <v>미해당</v>
          </cell>
          <cell r="L1209" t="str">
            <v xml:space="preserve"> </v>
          </cell>
        </row>
        <row r="1210">
          <cell r="A1210">
            <v>9004</v>
          </cell>
          <cell r="B1210" t="str">
            <v>경상북도</v>
          </cell>
          <cell r="C1210" t="str">
            <v>기본형</v>
          </cell>
          <cell r="D1210" t="str">
            <v>대면방식</v>
          </cell>
          <cell r="E1210" t="str">
            <v>일반</v>
          </cell>
          <cell r="F1210" t="str">
            <v>영리법인</v>
          </cell>
          <cell r="G1210" t="str">
            <v>직업체험활동</v>
          </cell>
          <cell r="H1210" t="str">
            <v>단체모집</v>
          </cell>
          <cell r="I1210" t="str">
            <v>미해당</v>
          </cell>
          <cell r="J1210" t="str">
            <v>미해당</v>
          </cell>
          <cell r="K1210" t="str">
            <v>미해당</v>
          </cell>
          <cell r="L1210" t="str">
            <v xml:space="preserve"> </v>
          </cell>
        </row>
        <row r="1211">
          <cell r="A1211">
            <v>9005</v>
          </cell>
          <cell r="B1211" t="str">
            <v>경상북도</v>
          </cell>
          <cell r="C1211" t="str">
            <v>기본형</v>
          </cell>
          <cell r="D1211" t="str">
            <v>대면방식</v>
          </cell>
          <cell r="E1211" t="str">
            <v>일반</v>
          </cell>
          <cell r="F1211" t="str">
            <v>영리법인</v>
          </cell>
          <cell r="G1211" t="str">
            <v>자기(인성)계발활동</v>
          </cell>
          <cell r="H1211" t="str">
            <v>단체모집</v>
          </cell>
          <cell r="I1211" t="str">
            <v>미해당</v>
          </cell>
          <cell r="J1211" t="str">
            <v>미해당</v>
          </cell>
          <cell r="K1211" t="str">
            <v>미해당</v>
          </cell>
          <cell r="L1211" t="str">
            <v xml:space="preserve"> </v>
          </cell>
        </row>
        <row r="1212">
          <cell r="A1212">
            <v>9007</v>
          </cell>
          <cell r="B1212" t="str">
            <v>충청북도</v>
          </cell>
          <cell r="C1212" t="str">
            <v>숙박형</v>
          </cell>
          <cell r="D1212" t="str">
            <v>대면방식</v>
          </cell>
          <cell r="E1212" t="str">
            <v>청소년수련시설</v>
          </cell>
          <cell r="F1212" t="str">
            <v>청소년수련원</v>
          </cell>
          <cell r="G1212" t="str">
            <v>모험개척활동</v>
          </cell>
          <cell r="H1212" t="str">
            <v>단체모집</v>
          </cell>
          <cell r="I1212" t="str">
            <v>해당</v>
          </cell>
          <cell r="J1212" t="str">
            <v>해당</v>
          </cell>
          <cell r="K1212" t="str">
            <v>해당</v>
          </cell>
          <cell r="L1212" t="str">
            <v xml:space="preserve">수상활동 고무보트 </v>
          </cell>
        </row>
        <row r="1213">
          <cell r="A1213">
            <v>9008</v>
          </cell>
          <cell r="B1213" t="str">
            <v>충청북도</v>
          </cell>
          <cell r="C1213" t="str">
            <v>숙박형</v>
          </cell>
          <cell r="D1213" t="str">
            <v>대면방식</v>
          </cell>
          <cell r="E1213" t="str">
            <v>청소년수련시설</v>
          </cell>
          <cell r="F1213" t="str">
            <v>청소년수련원</v>
          </cell>
          <cell r="G1213" t="str">
            <v>모험개척활동</v>
          </cell>
          <cell r="H1213" t="str">
            <v>단체모집</v>
          </cell>
          <cell r="I1213" t="str">
            <v>해당</v>
          </cell>
          <cell r="J1213" t="str">
            <v>해당</v>
          </cell>
          <cell r="K1213" t="str">
            <v>해당</v>
          </cell>
          <cell r="L1213" t="str">
            <v xml:space="preserve">수상활동 고무보트 </v>
          </cell>
        </row>
        <row r="1214">
          <cell r="A1214">
            <v>9009</v>
          </cell>
          <cell r="B1214" t="str">
            <v>충청북도</v>
          </cell>
          <cell r="C1214" t="str">
            <v>숙박형</v>
          </cell>
          <cell r="D1214" t="str">
            <v>대면방식</v>
          </cell>
          <cell r="E1214" t="str">
            <v>청소년수련시설</v>
          </cell>
          <cell r="F1214" t="str">
            <v>청소년수련원</v>
          </cell>
          <cell r="G1214" t="str">
            <v>모험개척활동</v>
          </cell>
          <cell r="H1214" t="str">
            <v>단체모집</v>
          </cell>
          <cell r="I1214" t="str">
            <v>해당</v>
          </cell>
          <cell r="J1214" t="str">
            <v>해당</v>
          </cell>
          <cell r="K1214" t="str">
            <v>해당</v>
          </cell>
          <cell r="L1214" t="str">
            <v xml:space="preserve">수상활동 고무보트 </v>
          </cell>
        </row>
        <row r="1215">
          <cell r="A1215">
            <v>9010</v>
          </cell>
          <cell r="B1215" t="str">
            <v>충청북도</v>
          </cell>
          <cell r="C1215" t="str">
            <v>숙박형</v>
          </cell>
          <cell r="D1215" t="str">
            <v>대면방식</v>
          </cell>
          <cell r="E1215" t="str">
            <v>청소년수련시설</v>
          </cell>
          <cell r="F1215" t="str">
            <v>청소년수련원</v>
          </cell>
          <cell r="G1215" t="str">
            <v>모험개척활동</v>
          </cell>
          <cell r="H1215" t="str">
            <v>단체모집</v>
          </cell>
          <cell r="I1215" t="str">
            <v>해당</v>
          </cell>
          <cell r="J1215" t="str">
            <v>해당</v>
          </cell>
          <cell r="K1215" t="str">
            <v>해당</v>
          </cell>
          <cell r="L1215" t="str">
            <v xml:space="preserve">수상활동 고무보트 </v>
          </cell>
        </row>
        <row r="1216">
          <cell r="A1216">
            <v>9011</v>
          </cell>
          <cell r="B1216" t="str">
            <v>충청북도</v>
          </cell>
          <cell r="C1216" t="str">
            <v>숙박형</v>
          </cell>
          <cell r="D1216" t="str">
            <v>대면방식</v>
          </cell>
          <cell r="E1216" t="str">
            <v>청소년수련시설</v>
          </cell>
          <cell r="F1216" t="str">
            <v>청소년수련원</v>
          </cell>
          <cell r="G1216" t="str">
            <v>모험개척활동</v>
          </cell>
          <cell r="H1216" t="str">
            <v>단체모집</v>
          </cell>
          <cell r="I1216" t="str">
            <v>해당</v>
          </cell>
          <cell r="J1216" t="str">
            <v>해당</v>
          </cell>
          <cell r="K1216" t="str">
            <v>해당</v>
          </cell>
          <cell r="L1216" t="str">
            <v xml:space="preserve">수상활동 고무보트 </v>
          </cell>
        </row>
        <row r="1217">
          <cell r="A1217">
            <v>9012</v>
          </cell>
          <cell r="B1217" t="str">
            <v>서울특별시</v>
          </cell>
          <cell r="C1217" t="str">
            <v>기본형</v>
          </cell>
          <cell r="D1217" t="str">
            <v>대면방식</v>
          </cell>
          <cell r="E1217" t="str">
            <v>일반</v>
          </cell>
          <cell r="F1217" t="str">
            <v>비영리법인</v>
          </cell>
          <cell r="G1217" t="str">
            <v>과학정보활동</v>
          </cell>
          <cell r="H1217" t="str">
            <v>개별모집</v>
          </cell>
          <cell r="I1217" t="str">
            <v>미해당</v>
          </cell>
          <cell r="J1217" t="str">
            <v>미해당</v>
          </cell>
          <cell r="K1217" t="str">
            <v>미해당</v>
          </cell>
          <cell r="L1217" t="str">
            <v xml:space="preserve"> </v>
          </cell>
        </row>
        <row r="1218">
          <cell r="A1218">
            <v>9014</v>
          </cell>
          <cell r="B1218" t="str">
            <v>경상남도</v>
          </cell>
          <cell r="C1218" t="str">
            <v>학단형</v>
          </cell>
          <cell r="D1218" t="str">
            <v>대면방식</v>
          </cell>
          <cell r="E1218" t="str">
            <v>청소년수련시설</v>
          </cell>
          <cell r="F1218" t="str">
            <v>청소년수련원</v>
          </cell>
          <cell r="G1218" t="str">
            <v>과학정보활동</v>
          </cell>
          <cell r="H1218" t="str">
            <v>단체모집</v>
          </cell>
          <cell r="I1218" t="str">
            <v>해당</v>
          </cell>
          <cell r="J1218" t="str">
            <v>해당</v>
          </cell>
          <cell r="K1218" t="str">
            <v>해당</v>
          </cell>
          <cell r="L1218" t="str">
            <v xml:space="preserve">그 밖의 활동 하강레포츠 </v>
          </cell>
        </row>
        <row r="1219">
          <cell r="A1219">
            <v>9015</v>
          </cell>
          <cell r="B1219" t="str">
            <v>서울특별시</v>
          </cell>
          <cell r="C1219" t="str">
            <v>기본형</v>
          </cell>
          <cell r="D1219" t="str">
            <v>대면방식</v>
          </cell>
          <cell r="E1219" t="str">
            <v>청소년수련시설</v>
          </cell>
          <cell r="F1219" t="str">
            <v>청소년수련관</v>
          </cell>
          <cell r="G1219" t="str">
            <v>봉사활동</v>
          </cell>
          <cell r="H1219" t="str">
            <v>개별모집</v>
          </cell>
          <cell r="I1219" t="str">
            <v>미해당</v>
          </cell>
          <cell r="J1219" t="str">
            <v>미해당</v>
          </cell>
          <cell r="K1219" t="str">
            <v>미해당</v>
          </cell>
          <cell r="L1219" t="str">
            <v xml:space="preserve"> </v>
          </cell>
        </row>
        <row r="1220">
          <cell r="A1220">
            <v>9016</v>
          </cell>
          <cell r="B1220" t="str">
            <v>충청남도</v>
          </cell>
          <cell r="C1220" t="str">
            <v>숙박형</v>
          </cell>
          <cell r="D1220" t="str">
            <v>대면방식</v>
          </cell>
          <cell r="E1220" t="str">
            <v>청소년수련시설</v>
          </cell>
          <cell r="F1220" t="str">
            <v>유스호스텔</v>
          </cell>
          <cell r="G1220" t="str">
            <v>모험개척활동</v>
          </cell>
          <cell r="H1220" t="str">
            <v>단체모집</v>
          </cell>
          <cell r="I1220" t="str">
            <v>해당</v>
          </cell>
          <cell r="J1220" t="str">
            <v>해당</v>
          </cell>
          <cell r="K1220" t="str">
            <v>해당</v>
          </cell>
          <cell r="L1220" t="str">
            <v xml:space="preserve">그 밖의 활동 하강레포츠 </v>
          </cell>
        </row>
        <row r="1221">
          <cell r="A1221">
            <v>9017</v>
          </cell>
          <cell r="B1221" t="str">
            <v>충청남도</v>
          </cell>
          <cell r="C1221" t="str">
            <v>숙박형</v>
          </cell>
          <cell r="D1221" t="str">
            <v>대면방식</v>
          </cell>
          <cell r="E1221" t="str">
            <v>청소년수련시설</v>
          </cell>
          <cell r="F1221" t="str">
            <v>유스호스텔</v>
          </cell>
          <cell r="G1221" t="str">
            <v>모험개척활동</v>
          </cell>
          <cell r="H1221" t="str">
            <v>단체모집</v>
          </cell>
          <cell r="I1221" t="str">
            <v>해당</v>
          </cell>
          <cell r="J1221" t="str">
            <v>해당</v>
          </cell>
          <cell r="K1221" t="str">
            <v>해당</v>
          </cell>
          <cell r="L1221" t="str">
            <v xml:space="preserve">그 밖의 활동 하강레포츠 </v>
          </cell>
        </row>
        <row r="1222">
          <cell r="A1222">
            <v>9018</v>
          </cell>
          <cell r="B1222" t="str">
            <v>충청남도</v>
          </cell>
          <cell r="C1222" t="str">
            <v>숙박형</v>
          </cell>
          <cell r="D1222" t="str">
            <v>대면방식</v>
          </cell>
          <cell r="E1222" t="str">
            <v>청소년수련시설</v>
          </cell>
          <cell r="F1222" t="str">
            <v>유스호스텔</v>
          </cell>
          <cell r="G1222" t="str">
            <v>모험개척활동</v>
          </cell>
          <cell r="H1222" t="str">
            <v>단체모집</v>
          </cell>
          <cell r="I1222" t="str">
            <v>해당</v>
          </cell>
          <cell r="J1222" t="str">
            <v>해당</v>
          </cell>
          <cell r="K1222" t="str">
            <v>해당</v>
          </cell>
          <cell r="L1222" t="str">
            <v xml:space="preserve">그 밖의 활동 하강레포츠 </v>
          </cell>
        </row>
        <row r="1223">
          <cell r="A1223">
            <v>9019</v>
          </cell>
          <cell r="B1223" t="str">
            <v>충청남도</v>
          </cell>
          <cell r="C1223" t="str">
            <v>숙박형</v>
          </cell>
          <cell r="D1223" t="str">
            <v>대면방식</v>
          </cell>
          <cell r="E1223" t="str">
            <v>청소년수련시설</v>
          </cell>
          <cell r="F1223" t="str">
            <v>유스호스텔</v>
          </cell>
          <cell r="G1223" t="str">
            <v>기타</v>
          </cell>
          <cell r="H1223" t="str">
            <v>단체모집</v>
          </cell>
          <cell r="I1223" t="str">
            <v>해당</v>
          </cell>
          <cell r="J1223" t="str">
            <v>해당</v>
          </cell>
          <cell r="K1223" t="str">
            <v>미해당</v>
          </cell>
          <cell r="L1223" t="str">
            <v xml:space="preserve"> </v>
          </cell>
        </row>
        <row r="1224">
          <cell r="A1224">
            <v>9020</v>
          </cell>
          <cell r="B1224" t="str">
            <v>충청남도</v>
          </cell>
          <cell r="C1224" t="str">
            <v>숙박형</v>
          </cell>
          <cell r="D1224" t="str">
            <v>대면방식</v>
          </cell>
          <cell r="E1224" t="str">
            <v>청소년수련시설</v>
          </cell>
          <cell r="F1224" t="str">
            <v>유스호스텔</v>
          </cell>
          <cell r="G1224" t="str">
            <v>기타</v>
          </cell>
          <cell r="H1224" t="str">
            <v>단체모집</v>
          </cell>
          <cell r="I1224" t="str">
            <v>해당</v>
          </cell>
          <cell r="J1224" t="str">
            <v>해당</v>
          </cell>
          <cell r="K1224" t="str">
            <v>미해당</v>
          </cell>
          <cell r="L1224" t="str">
            <v xml:space="preserve"> </v>
          </cell>
        </row>
        <row r="1225">
          <cell r="A1225">
            <v>9021</v>
          </cell>
          <cell r="B1225" t="str">
            <v>충청남도</v>
          </cell>
          <cell r="C1225" t="str">
            <v>숙박형</v>
          </cell>
          <cell r="D1225" t="str">
            <v>대면방식</v>
          </cell>
          <cell r="E1225" t="str">
            <v>청소년수련시설</v>
          </cell>
          <cell r="F1225" t="str">
            <v>유스호스텔</v>
          </cell>
          <cell r="G1225" t="str">
            <v>기타</v>
          </cell>
          <cell r="H1225" t="str">
            <v>단체모집</v>
          </cell>
          <cell r="I1225" t="str">
            <v>해당</v>
          </cell>
          <cell r="J1225" t="str">
            <v>해당</v>
          </cell>
          <cell r="K1225" t="str">
            <v>미해당</v>
          </cell>
          <cell r="L1225" t="str">
            <v xml:space="preserve"> </v>
          </cell>
        </row>
        <row r="1226">
          <cell r="A1226">
            <v>9022</v>
          </cell>
          <cell r="B1226" t="str">
            <v>충청남도</v>
          </cell>
          <cell r="C1226" t="str">
            <v>숙박형</v>
          </cell>
          <cell r="D1226" t="str">
            <v>대면방식</v>
          </cell>
          <cell r="E1226" t="str">
            <v>청소년수련시설</v>
          </cell>
          <cell r="F1226" t="str">
            <v>유스호스텔</v>
          </cell>
          <cell r="G1226" t="str">
            <v>모험개척활동</v>
          </cell>
          <cell r="H1226" t="str">
            <v>단체모집</v>
          </cell>
          <cell r="I1226" t="str">
            <v>해당</v>
          </cell>
          <cell r="J1226" t="str">
            <v>해당</v>
          </cell>
          <cell r="K1226" t="str">
            <v>해당</v>
          </cell>
          <cell r="L1226" t="str">
            <v xml:space="preserve">그 밖의 활동 하강레포츠 </v>
          </cell>
        </row>
        <row r="1227">
          <cell r="A1227">
            <v>9023</v>
          </cell>
          <cell r="B1227" t="str">
            <v>충청남도</v>
          </cell>
          <cell r="C1227" t="str">
            <v>숙박형</v>
          </cell>
          <cell r="D1227" t="str">
            <v>대면방식</v>
          </cell>
          <cell r="E1227" t="str">
            <v>청소년수련시설</v>
          </cell>
          <cell r="F1227" t="str">
            <v>유스호스텔</v>
          </cell>
          <cell r="G1227" t="str">
            <v>모험개척활동</v>
          </cell>
          <cell r="H1227" t="str">
            <v>단체모집</v>
          </cell>
          <cell r="I1227" t="str">
            <v>해당</v>
          </cell>
          <cell r="J1227" t="str">
            <v>해당</v>
          </cell>
          <cell r="K1227" t="str">
            <v>해당</v>
          </cell>
          <cell r="L1227" t="str">
            <v xml:space="preserve">그 밖의 활동 하강레포츠 </v>
          </cell>
        </row>
        <row r="1228">
          <cell r="A1228">
            <v>9024</v>
          </cell>
          <cell r="B1228" t="str">
            <v>충청남도</v>
          </cell>
          <cell r="C1228" t="str">
            <v>숙박형</v>
          </cell>
          <cell r="D1228" t="str">
            <v>대면방식</v>
          </cell>
          <cell r="E1228" t="str">
            <v>청소년수련시설</v>
          </cell>
          <cell r="F1228" t="str">
            <v>유스호스텔</v>
          </cell>
          <cell r="G1228" t="str">
            <v>모험개척활동</v>
          </cell>
          <cell r="H1228" t="str">
            <v>단체모집</v>
          </cell>
          <cell r="I1228" t="str">
            <v>해당</v>
          </cell>
          <cell r="J1228" t="str">
            <v>해당</v>
          </cell>
          <cell r="K1228" t="str">
            <v>해당</v>
          </cell>
          <cell r="L1228" t="str">
            <v xml:space="preserve">그 밖의 활동 하강레포츠 </v>
          </cell>
        </row>
        <row r="1229">
          <cell r="A1229">
            <v>9025</v>
          </cell>
          <cell r="B1229" t="str">
            <v>강원특별자치도</v>
          </cell>
          <cell r="C1229" t="str">
            <v>학단형</v>
          </cell>
          <cell r="D1229" t="str">
            <v>대면방식</v>
          </cell>
          <cell r="E1229" t="str">
            <v>청소년수련시설</v>
          </cell>
          <cell r="F1229" t="str">
            <v>청소년수련원</v>
          </cell>
          <cell r="G1229" t="str">
            <v>자기(인성)계발활동</v>
          </cell>
          <cell r="H1229" t="str">
            <v>단체모집</v>
          </cell>
          <cell r="I1229" t="str">
            <v>해당</v>
          </cell>
          <cell r="J1229" t="str">
            <v>해당</v>
          </cell>
          <cell r="K1229" t="str">
            <v>미해당</v>
          </cell>
          <cell r="L1229" t="str">
            <v xml:space="preserve"> </v>
          </cell>
        </row>
        <row r="1230">
          <cell r="A1230">
            <v>9026</v>
          </cell>
          <cell r="B1230" t="str">
            <v>강원특별자치도</v>
          </cell>
          <cell r="C1230" t="str">
            <v>학단형</v>
          </cell>
          <cell r="D1230" t="str">
            <v>대면방식</v>
          </cell>
          <cell r="E1230" t="str">
            <v>청소년수련시설</v>
          </cell>
          <cell r="F1230" t="str">
            <v>청소년수련원</v>
          </cell>
          <cell r="G1230" t="str">
            <v>건강·보건활동</v>
          </cell>
          <cell r="H1230" t="str">
            <v>단체모집</v>
          </cell>
          <cell r="I1230" t="str">
            <v>해당</v>
          </cell>
          <cell r="J1230" t="str">
            <v>해당</v>
          </cell>
          <cell r="K1230" t="str">
            <v>미해당</v>
          </cell>
          <cell r="L1230" t="str">
            <v xml:space="preserve"> </v>
          </cell>
        </row>
        <row r="1231">
          <cell r="A1231">
            <v>9027</v>
          </cell>
          <cell r="B1231" t="str">
            <v>강원특별자치도</v>
          </cell>
          <cell r="C1231" t="str">
            <v>학단형</v>
          </cell>
          <cell r="D1231" t="str">
            <v>대면방식</v>
          </cell>
          <cell r="E1231" t="str">
            <v>청소년수련시설</v>
          </cell>
          <cell r="F1231" t="str">
            <v>청소년수련원</v>
          </cell>
          <cell r="G1231" t="str">
            <v>자기(인성)계발활동</v>
          </cell>
          <cell r="H1231" t="str">
            <v>단체모집</v>
          </cell>
          <cell r="I1231" t="str">
            <v>해당</v>
          </cell>
          <cell r="J1231" t="str">
            <v>해당</v>
          </cell>
          <cell r="K1231" t="str">
            <v>미해당</v>
          </cell>
          <cell r="L1231" t="str">
            <v xml:space="preserve"> </v>
          </cell>
        </row>
        <row r="1232">
          <cell r="A1232">
            <v>9028</v>
          </cell>
          <cell r="B1232" t="str">
            <v>강원특별자치도</v>
          </cell>
          <cell r="C1232" t="str">
            <v>학단형</v>
          </cell>
          <cell r="D1232" t="str">
            <v>대면방식</v>
          </cell>
          <cell r="E1232" t="str">
            <v>청소년수련시설</v>
          </cell>
          <cell r="F1232" t="str">
            <v>청소년수련원</v>
          </cell>
          <cell r="G1232" t="str">
            <v>자기(인성)계발활동</v>
          </cell>
          <cell r="H1232" t="str">
            <v>단체모집</v>
          </cell>
          <cell r="I1232" t="str">
            <v>해당</v>
          </cell>
          <cell r="J1232" t="str">
            <v>해당</v>
          </cell>
          <cell r="K1232" t="str">
            <v>미해당</v>
          </cell>
          <cell r="L1232" t="str">
            <v xml:space="preserve"> </v>
          </cell>
        </row>
        <row r="1233">
          <cell r="A1233">
            <v>9030</v>
          </cell>
          <cell r="B1233" t="str">
            <v>전라북도</v>
          </cell>
          <cell r="C1233" t="str">
            <v>기본형</v>
          </cell>
          <cell r="D1233" t="str">
            <v>대면방식</v>
          </cell>
          <cell r="E1233" t="str">
            <v>청소년수련시설</v>
          </cell>
          <cell r="F1233" t="str">
            <v>청소년수련관</v>
          </cell>
          <cell r="G1233" t="str">
            <v>자기(인성)계발활동</v>
          </cell>
          <cell r="H1233" t="str">
            <v>개별모집</v>
          </cell>
          <cell r="I1233" t="str">
            <v>미해당</v>
          </cell>
          <cell r="J1233" t="str">
            <v>미해당</v>
          </cell>
          <cell r="K1233" t="str">
            <v>미해당</v>
          </cell>
          <cell r="L1233" t="str">
            <v xml:space="preserve"> </v>
          </cell>
        </row>
        <row r="1234">
          <cell r="A1234">
            <v>9031</v>
          </cell>
          <cell r="B1234" t="str">
            <v>전라북도</v>
          </cell>
          <cell r="C1234" t="str">
            <v>기본형</v>
          </cell>
          <cell r="D1234" t="str">
            <v>대면방식</v>
          </cell>
          <cell r="E1234" t="str">
            <v>청소년수련시설</v>
          </cell>
          <cell r="F1234" t="str">
            <v>청소년수련관</v>
          </cell>
          <cell r="G1234" t="str">
            <v>자기(인성)계발활동</v>
          </cell>
          <cell r="H1234" t="str">
            <v>개별모집</v>
          </cell>
          <cell r="I1234" t="str">
            <v>미해당</v>
          </cell>
          <cell r="J1234" t="str">
            <v>미해당</v>
          </cell>
          <cell r="K1234" t="str">
            <v>미해당</v>
          </cell>
          <cell r="L1234" t="str">
            <v xml:space="preserve"> </v>
          </cell>
        </row>
        <row r="1235">
          <cell r="A1235">
            <v>9032</v>
          </cell>
          <cell r="B1235" t="str">
            <v>전라북도</v>
          </cell>
          <cell r="C1235" t="str">
            <v>학단형</v>
          </cell>
          <cell r="D1235" t="str">
            <v>대면방식</v>
          </cell>
          <cell r="E1235" t="str">
            <v>청소년수련시설</v>
          </cell>
          <cell r="F1235" t="str">
            <v>청소년수련관</v>
          </cell>
          <cell r="G1235" t="str">
            <v>과학정보활동</v>
          </cell>
          <cell r="H1235" t="str">
            <v>단체모집</v>
          </cell>
          <cell r="I1235" t="str">
            <v>미해당</v>
          </cell>
          <cell r="J1235" t="str">
            <v>미해당</v>
          </cell>
          <cell r="K1235" t="str">
            <v>미해당</v>
          </cell>
          <cell r="L1235" t="str">
            <v xml:space="preserve"> </v>
          </cell>
        </row>
        <row r="1236">
          <cell r="A1236">
            <v>9033</v>
          </cell>
          <cell r="B1236" t="str">
            <v>전라북도</v>
          </cell>
          <cell r="C1236" t="str">
            <v>학단형</v>
          </cell>
          <cell r="D1236" t="str">
            <v>대면방식</v>
          </cell>
          <cell r="E1236" t="str">
            <v>청소년수련시설</v>
          </cell>
          <cell r="F1236" t="str">
            <v>청소년수련관</v>
          </cell>
          <cell r="G1236" t="str">
            <v>과학정보활동</v>
          </cell>
          <cell r="H1236" t="str">
            <v>단체모집</v>
          </cell>
          <cell r="I1236" t="str">
            <v>미해당</v>
          </cell>
          <cell r="J1236" t="str">
            <v>미해당</v>
          </cell>
          <cell r="K1236" t="str">
            <v>미해당</v>
          </cell>
          <cell r="L1236" t="str">
            <v xml:space="preserve"> </v>
          </cell>
        </row>
        <row r="1237">
          <cell r="A1237">
            <v>9034</v>
          </cell>
          <cell r="B1237" t="str">
            <v>울산광역시</v>
          </cell>
          <cell r="C1237" t="str">
            <v>기본형</v>
          </cell>
          <cell r="D1237" t="str">
            <v>대면방식</v>
          </cell>
          <cell r="E1237" t="str">
            <v>청소년수련시설</v>
          </cell>
          <cell r="F1237" t="str">
            <v>청소년문화의집</v>
          </cell>
          <cell r="G1237" t="str">
            <v>자기(인성)계발활동</v>
          </cell>
          <cell r="H1237" t="str">
            <v>개별모집</v>
          </cell>
          <cell r="I1237" t="str">
            <v>미해당</v>
          </cell>
          <cell r="J1237" t="str">
            <v>미해당</v>
          </cell>
          <cell r="K1237" t="str">
            <v>미해당</v>
          </cell>
          <cell r="L1237" t="str">
            <v xml:space="preserve"> </v>
          </cell>
        </row>
        <row r="1238">
          <cell r="A1238">
            <v>9035</v>
          </cell>
          <cell r="B1238" t="str">
            <v>울산광역시</v>
          </cell>
          <cell r="C1238" t="str">
            <v>기본형</v>
          </cell>
          <cell r="D1238" t="str">
            <v>대면방식</v>
          </cell>
          <cell r="E1238" t="str">
            <v>청소년수련시설</v>
          </cell>
          <cell r="F1238" t="str">
            <v>청소년문화의집</v>
          </cell>
          <cell r="G1238" t="str">
            <v>자기(인성)계발활동</v>
          </cell>
          <cell r="H1238" t="str">
            <v>개별모집</v>
          </cell>
          <cell r="I1238" t="str">
            <v>미해당</v>
          </cell>
          <cell r="J1238" t="str">
            <v>미해당</v>
          </cell>
          <cell r="K1238" t="str">
            <v>미해당</v>
          </cell>
          <cell r="L1238" t="str">
            <v xml:space="preserve"> </v>
          </cell>
        </row>
        <row r="1239">
          <cell r="A1239">
            <v>9036</v>
          </cell>
          <cell r="B1239" t="str">
            <v>울산광역시</v>
          </cell>
          <cell r="C1239" t="str">
            <v>기본형</v>
          </cell>
          <cell r="D1239" t="str">
            <v>대면방식</v>
          </cell>
          <cell r="E1239" t="str">
            <v>청소년수련시설</v>
          </cell>
          <cell r="F1239" t="str">
            <v>청소년문화의집</v>
          </cell>
          <cell r="G1239" t="str">
            <v>환경보존활동</v>
          </cell>
          <cell r="H1239" t="str">
            <v>개별모집</v>
          </cell>
          <cell r="I1239" t="str">
            <v>미해당</v>
          </cell>
          <cell r="J1239" t="str">
            <v>미해당</v>
          </cell>
          <cell r="K1239" t="str">
            <v>미해당</v>
          </cell>
          <cell r="L1239" t="str">
            <v xml:space="preserve"> </v>
          </cell>
        </row>
        <row r="1240">
          <cell r="A1240">
            <v>9037</v>
          </cell>
          <cell r="B1240" t="str">
            <v>울산광역시</v>
          </cell>
          <cell r="C1240" t="str">
            <v>기본형</v>
          </cell>
          <cell r="D1240" t="str">
            <v>대면방식</v>
          </cell>
          <cell r="E1240" t="str">
            <v>청소년수련시설</v>
          </cell>
          <cell r="F1240" t="str">
            <v>청소년문화의집</v>
          </cell>
          <cell r="G1240" t="str">
            <v>건강·보건활동</v>
          </cell>
          <cell r="H1240" t="str">
            <v>개별모집</v>
          </cell>
          <cell r="I1240" t="str">
            <v>미해당</v>
          </cell>
          <cell r="J1240" t="str">
            <v>미해당</v>
          </cell>
          <cell r="K1240" t="str">
            <v>미해당</v>
          </cell>
          <cell r="L1240" t="str">
            <v xml:space="preserve"> </v>
          </cell>
        </row>
        <row r="1241">
          <cell r="A1241">
            <v>9038</v>
          </cell>
          <cell r="B1241" t="str">
            <v>울산광역시</v>
          </cell>
          <cell r="C1241" t="str">
            <v>기본형</v>
          </cell>
          <cell r="D1241" t="str">
            <v>대면방식</v>
          </cell>
          <cell r="E1241" t="str">
            <v>청소년수련시설</v>
          </cell>
          <cell r="F1241" t="str">
            <v>청소년문화의집</v>
          </cell>
          <cell r="G1241" t="str">
            <v>건강·보건활동</v>
          </cell>
          <cell r="H1241" t="str">
            <v>개별모집</v>
          </cell>
          <cell r="I1241" t="str">
            <v>미해당</v>
          </cell>
          <cell r="J1241" t="str">
            <v>미해당</v>
          </cell>
          <cell r="K1241" t="str">
            <v>미해당</v>
          </cell>
          <cell r="L1241" t="str">
            <v xml:space="preserve"> </v>
          </cell>
        </row>
        <row r="1242">
          <cell r="A1242">
            <v>9039</v>
          </cell>
          <cell r="B1242" t="str">
            <v>울산광역시</v>
          </cell>
          <cell r="C1242" t="str">
            <v>기본형</v>
          </cell>
          <cell r="D1242" t="str">
            <v>대면방식</v>
          </cell>
          <cell r="E1242" t="str">
            <v>청소년수련시설</v>
          </cell>
          <cell r="F1242" t="str">
            <v>청소년문화의집</v>
          </cell>
          <cell r="G1242" t="str">
            <v>직업체험활동</v>
          </cell>
          <cell r="H1242" t="str">
            <v>개별모집</v>
          </cell>
          <cell r="I1242" t="str">
            <v>미해당</v>
          </cell>
          <cell r="J1242" t="str">
            <v>미해당</v>
          </cell>
          <cell r="K1242" t="str">
            <v>미해당</v>
          </cell>
          <cell r="L1242" t="str">
            <v xml:space="preserve"> </v>
          </cell>
        </row>
        <row r="1243">
          <cell r="A1243">
            <v>9045</v>
          </cell>
          <cell r="B1243" t="str">
            <v>경기도</v>
          </cell>
          <cell r="C1243" t="str">
            <v>기본형</v>
          </cell>
          <cell r="D1243" t="str">
            <v>대면방식</v>
          </cell>
          <cell r="E1243" t="str">
            <v>청소년수련시설</v>
          </cell>
          <cell r="F1243" t="str">
            <v>청소년문화의집</v>
          </cell>
          <cell r="G1243" t="str">
            <v>봉사활동</v>
          </cell>
          <cell r="H1243" t="str">
            <v>개별모집</v>
          </cell>
          <cell r="I1243" t="str">
            <v>미해당</v>
          </cell>
          <cell r="J1243" t="str">
            <v>미해당</v>
          </cell>
          <cell r="K1243" t="str">
            <v>미해당</v>
          </cell>
          <cell r="L1243" t="str">
            <v xml:space="preserve"> </v>
          </cell>
        </row>
        <row r="1244">
          <cell r="A1244">
            <v>9049</v>
          </cell>
          <cell r="B1244" t="str">
            <v>인천광역시</v>
          </cell>
          <cell r="C1244" t="str">
            <v>기본형</v>
          </cell>
          <cell r="D1244" t="str">
            <v>대면방식</v>
          </cell>
          <cell r="E1244" t="str">
            <v>청소년수련시설</v>
          </cell>
          <cell r="F1244" t="str">
            <v>청소년수련원</v>
          </cell>
          <cell r="G1244" t="str">
            <v>자기(인성)계발활동</v>
          </cell>
          <cell r="H1244" t="str">
            <v>단체모집</v>
          </cell>
          <cell r="I1244" t="str">
            <v>해당</v>
          </cell>
          <cell r="J1244" t="str">
            <v>해당</v>
          </cell>
          <cell r="K1244" t="str">
            <v>미해당</v>
          </cell>
          <cell r="L1244" t="str">
            <v xml:space="preserve"> </v>
          </cell>
        </row>
        <row r="1245">
          <cell r="A1245">
            <v>9050</v>
          </cell>
          <cell r="B1245" t="str">
            <v>경기도</v>
          </cell>
          <cell r="C1245" t="str">
            <v>기본형</v>
          </cell>
          <cell r="D1245" t="str">
            <v>대면방식</v>
          </cell>
          <cell r="E1245" t="str">
            <v>청소년수련시설</v>
          </cell>
          <cell r="F1245" t="str">
            <v>청소년문화의집</v>
          </cell>
          <cell r="G1245" t="str">
            <v>문화예술활동</v>
          </cell>
          <cell r="H1245" t="str">
            <v>개별모집</v>
          </cell>
          <cell r="I1245" t="str">
            <v>미해당</v>
          </cell>
          <cell r="J1245" t="str">
            <v>미해당</v>
          </cell>
          <cell r="K1245" t="str">
            <v>미해당</v>
          </cell>
          <cell r="L1245" t="str">
            <v xml:space="preserve"> </v>
          </cell>
        </row>
        <row r="1246">
          <cell r="A1246">
            <v>9051</v>
          </cell>
          <cell r="B1246" t="str">
            <v>충청북도</v>
          </cell>
          <cell r="C1246" t="str">
            <v>학단형</v>
          </cell>
          <cell r="D1246" t="str">
            <v>대면방식</v>
          </cell>
          <cell r="E1246" t="str">
            <v>청소년수련시설</v>
          </cell>
          <cell r="F1246" t="str">
            <v>청소년수련원</v>
          </cell>
          <cell r="G1246" t="str">
            <v>자기(인성)계발활동</v>
          </cell>
          <cell r="H1246" t="str">
            <v>단체모집</v>
          </cell>
          <cell r="I1246" t="str">
            <v>미해당</v>
          </cell>
          <cell r="J1246" t="str">
            <v>미해당</v>
          </cell>
          <cell r="K1246" t="str">
            <v>미해당</v>
          </cell>
          <cell r="L1246" t="str">
            <v xml:space="preserve"> </v>
          </cell>
        </row>
        <row r="1247">
          <cell r="A1247">
            <v>9056</v>
          </cell>
          <cell r="B1247" t="str">
            <v>서울특별시</v>
          </cell>
          <cell r="C1247" t="str">
            <v>기본형</v>
          </cell>
          <cell r="D1247" t="str">
            <v>대면방식</v>
          </cell>
          <cell r="E1247" t="str">
            <v>청소년수련시설</v>
          </cell>
          <cell r="F1247" t="str">
            <v>청소년수련관</v>
          </cell>
          <cell r="G1247" t="str">
            <v>자기(인성)계발활동</v>
          </cell>
          <cell r="H1247" t="str">
            <v>단체모집</v>
          </cell>
          <cell r="I1247" t="str">
            <v>미해당</v>
          </cell>
          <cell r="J1247" t="str">
            <v>미해당</v>
          </cell>
          <cell r="K1247" t="str">
            <v>미해당</v>
          </cell>
          <cell r="L1247" t="str">
            <v xml:space="preserve"> </v>
          </cell>
        </row>
        <row r="1248">
          <cell r="A1248">
            <v>9057</v>
          </cell>
          <cell r="B1248" t="str">
            <v>울산광역시</v>
          </cell>
          <cell r="C1248" t="str">
            <v>기본형</v>
          </cell>
          <cell r="D1248" t="str">
            <v>대면방식</v>
          </cell>
          <cell r="E1248" t="str">
            <v>청소년수련시설</v>
          </cell>
          <cell r="F1248" t="str">
            <v>청소년수련관</v>
          </cell>
          <cell r="G1248" t="str">
            <v>문화예술활동</v>
          </cell>
          <cell r="H1248" t="str">
            <v>개별모집</v>
          </cell>
          <cell r="I1248" t="str">
            <v>미해당</v>
          </cell>
          <cell r="J1248" t="str">
            <v>미해당</v>
          </cell>
          <cell r="K1248" t="str">
            <v>미해당</v>
          </cell>
          <cell r="L1248" t="str">
            <v xml:space="preserve"> </v>
          </cell>
        </row>
        <row r="1249">
          <cell r="A1249">
            <v>9058</v>
          </cell>
          <cell r="B1249" t="str">
            <v>충청남도</v>
          </cell>
          <cell r="C1249" t="str">
            <v>학단형</v>
          </cell>
          <cell r="D1249" t="str">
            <v>대면방식</v>
          </cell>
          <cell r="E1249" t="str">
            <v>청소년수련시설</v>
          </cell>
          <cell r="F1249" t="str">
            <v>청소년수련관</v>
          </cell>
          <cell r="G1249" t="str">
            <v>건강·보건활동</v>
          </cell>
          <cell r="H1249" t="str">
            <v>단체모집</v>
          </cell>
          <cell r="I1249" t="str">
            <v>해당</v>
          </cell>
          <cell r="J1249" t="str">
            <v>해당</v>
          </cell>
          <cell r="K1249" t="str">
            <v>미해당</v>
          </cell>
          <cell r="L1249" t="str">
            <v xml:space="preserve"> </v>
          </cell>
        </row>
        <row r="1250">
          <cell r="A1250">
            <v>9059</v>
          </cell>
          <cell r="B1250" t="str">
            <v>충청남도</v>
          </cell>
          <cell r="C1250" t="str">
            <v>학단형</v>
          </cell>
          <cell r="D1250" t="str">
            <v>대면방식</v>
          </cell>
          <cell r="E1250" t="str">
            <v>청소년수련시설</v>
          </cell>
          <cell r="F1250" t="str">
            <v>청소년수련원</v>
          </cell>
          <cell r="G1250" t="str">
            <v>자기(인성)계발활동</v>
          </cell>
          <cell r="H1250" t="str">
            <v>단체모집</v>
          </cell>
          <cell r="I1250" t="str">
            <v>해당</v>
          </cell>
          <cell r="J1250" t="str">
            <v>해당</v>
          </cell>
          <cell r="K1250" t="str">
            <v>미해당</v>
          </cell>
          <cell r="L1250" t="str">
            <v xml:space="preserve"> </v>
          </cell>
        </row>
        <row r="1251">
          <cell r="A1251">
            <v>9060</v>
          </cell>
          <cell r="B1251" t="str">
            <v>충청남도</v>
          </cell>
          <cell r="C1251" t="str">
            <v>학단형</v>
          </cell>
          <cell r="D1251" t="str">
            <v>대면방식</v>
          </cell>
          <cell r="E1251" t="str">
            <v>청소년수련시설</v>
          </cell>
          <cell r="F1251" t="str">
            <v>청소년수련원</v>
          </cell>
          <cell r="G1251" t="str">
            <v>자기(인성)계발활동</v>
          </cell>
          <cell r="H1251" t="str">
            <v>단체모집</v>
          </cell>
          <cell r="I1251" t="str">
            <v>해당</v>
          </cell>
          <cell r="J1251" t="str">
            <v>해당</v>
          </cell>
          <cell r="K1251" t="str">
            <v>미해당</v>
          </cell>
          <cell r="L1251" t="str">
            <v xml:space="preserve"> </v>
          </cell>
        </row>
        <row r="1252">
          <cell r="A1252">
            <v>9061</v>
          </cell>
          <cell r="B1252" t="str">
            <v>충청남도</v>
          </cell>
          <cell r="C1252" t="str">
            <v>학단형</v>
          </cell>
          <cell r="D1252" t="str">
            <v>대면방식</v>
          </cell>
          <cell r="E1252" t="str">
            <v>청소년수련시설</v>
          </cell>
          <cell r="F1252" t="str">
            <v>청소년수련원</v>
          </cell>
          <cell r="G1252" t="str">
            <v>자기(인성)계발활동</v>
          </cell>
          <cell r="H1252" t="str">
            <v>단체모집</v>
          </cell>
          <cell r="I1252" t="str">
            <v>해당</v>
          </cell>
          <cell r="J1252" t="str">
            <v>해당</v>
          </cell>
          <cell r="K1252" t="str">
            <v>미해당</v>
          </cell>
          <cell r="L1252" t="str">
            <v xml:space="preserve"> </v>
          </cell>
        </row>
        <row r="1253">
          <cell r="A1253">
            <v>9062</v>
          </cell>
          <cell r="B1253" t="str">
            <v>충청남도</v>
          </cell>
          <cell r="C1253" t="str">
            <v>학단형</v>
          </cell>
          <cell r="D1253" t="str">
            <v>대면방식</v>
          </cell>
          <cell r="E1253" t="str">
            <v>청소년수련시설</v>
          </cell>
          <cell r="F1253" t="str">
            <v>청소년수련원</v>
          </cell>
          <cell r="G1253" t="str">
            <v>자기(인성)계발활동</v>
          </cell>
          <cell r="H1253" t="str">
            <v>단체모집</v>
          </cell>
          <cell r="I1253" t="str">
            <v>해당</v>
          </cell>
          <cell r="J1253" t="str">
            <v>해당</v>
          </cell>
          <cell r="K1253" t="str">
            <v>미해당</v>
          </cell>
          <cell r="L1253" t="str">
            <v xml:space="preserve"> </v>
          </cell>
        </row>
        <row r="1254">
          <cell r="A1254">
            <v>9064</v>
          </cell>
          <cell r="B1254" t="str">
            <v>경상남도</v>
          </cell>
          <cell r="C1254" t="str">
            <v>숙박형</v>
          </cell>
          <cell r="D1254" t="str">
            <v>대면방식</v>
          </cell>
          <cell r="E1254" t="str">
            <v>청소년수련시설</v>
          </cell>
          <cell r="F1254" t="str">
            <v>청소년야영장</v>
          </cell>
          <cell r="G1254" t="str">
            <v>자기(인성)계발활동</v>
          </cell>
          <cell r="H1254" t="str">
            <v>단체모집</v>
          </cell>
          <cell r="I1254" t="str">
            <v>미해당</v>
          </cell>
          <cell r="J1254" t="str">
            <v>미해당</v>
          </cell>
          <cell r="K1254" t="str">
            <v>미해당</v>
          </cell>
          <cell r="L1254" t="str">
            <v xml:space="preserve"> </v>
          </cell>
        </row>
        <row r="1255">
          <cell r="A1255">
            <v>9065</v>
          </cell>
          <cell r="B1255" t="str">
            <v>경상남도</v>
          </cell>
          <cell r="C1255" t="str">
            <v>숙박형</v>
          </cell>
          <cell r="D1255" t="str">
            <v>대면방식</v>
          </cell>
          <cell r="E1255" t="str">
            <v>청소년수련시설</v>
          </cell>
          <cell r="F1255" t="str">
            <v>청소년야영장</v>
          </cell>
          <cell r="G1255" t="str">
            <v>자기(인성)계발활동</v>
          </cell>
          <cell r="H1255" t="str">
            <v>단체모집</v>
          </cell>
          <cell r="I1255" t="str">
            <v>미해당</v>
          </cell>
          <cell r="J1255" t="str">
            <v>미해당</v>
          </cell>
          <cell r="K1255" t="str">
            <v>미해당</v>
          </cell>
          <cell r="L1255" t="str">
            <v xml:space="preserve"> </v>
          </cell>
        </row>
        <row r="1256">
          <cell r="A1256">
            <v>9066</v>
          </cell>
          <cell r="B1256" t="str">
            <v>서울특별시</v>
          </cell>
          <cell r="C1256" t="str">
            <v>기본형</v>
          </cell>
          <cell r="D1256" t="str">
            <v>대면방식</v>
          </cell>
          <cell r="E1256" t="str">
            <v>일반</v>
          </cell>
          <cell r="F1256" t="str">
            <v>영리법인</v>
          </cell>
          <cell r="G1256" t="str">
            <v>기타</v>
          </cell>
          <cell r="H1256" t="str">
            <v>개별모집</v>
          </cell>
          <cell r="I1256" t="str">
            <v>미해당</v>
          </cell>
          <cell r="J1256" t="str">
            <v>미해당</v>
          </cell>
          <cell r="K1256" t="str">
            <v>미해당</v>
          </cell>
          <cell r="L1256" t="str">
            <v xml:space="preserve"> </v>
          </cell>
        </row>
        <row r="1257">
          <cell r="A1257">
            <v>9069</v>
          </cell>
          <cell r="B1257" t="str">
            <v>강원특별자치도</v>
          </cell>
          <cell r="C1257" t="str">
            <v>기본형</v>
          </cell>
          <cell r="D1257" t="str">
            <v>대면방식</v>
          </cell>
          <cell r="E1257" t="str">
            <v>청소년수련시설</v>
          </cell>
          <cell r="F1257" t="str">
            <v>청소년수련관</v>
          </cell>
          <cell r="G1257" t="str">
            <v>건강·보건활동</v>
          </cell>
          <cell r="H1257" t="str">
            <v>개별모집</v>
          </cell>
          <cell r="I1257" t="str">
            <v>미해당</v>
          </cell>
          <cell r="J1257" t="str">
            <v>미해당</v>
          </cell>
          <cell r="K1257" t="str">
            <v>미해당</v>
          </cell>
          <cell r="L1257" t="str">
            <v xml:space="preserve"> </v>
          </cell>
        </row>
        <row r="1258">
          <cell r="A1258">
            <v>9070</v>
          </cell>
          <cell r="B1258" t="str">
            <v>경기도</v>
          </cell>
          <cell r="C1258" t="str">
            <v>기본형</v>
          </cell>
          <cell r="D1258" t="str">
            <v>대면방식 또는 대면+비대면방식</v>
          </cell>
          <cell r="E1258" t="str">
            <v>일반</v>
          </cell>
          <cell r="F1258" t="str">
            <v>영리법인</v>
          </cell>
          <cell r="G1258" t="str">
            <v>직업체험활동</v>
          </cell>
          <cell r="H1258" t="str">
            <v>개별모집</v>
          </cell>
          <cell r="I1258" t="str">
            <v>미해당</v>
          </cell>
          <cell r="J1258" t="str">
            <v>미해당</v>
          </cell>
          <cell r="K1258" t="str">
            <v>미해당</v>
          </cell>
          <cell r="L1258" t="str">
            <v xml:space="preserve"> </v>
          </cell>
        </row>
        <row r="1259">
          <cell r="A1259">
            <v>9072</v>
          </cell>
          <cell r="B1259" t="str">
            <v>경기도</v>
          </cell>
          <cell r="C1259" t="str">
            <v>학단형</v>
          </cell>
          <cell r="D1259" t="str">
            <v>대면방식</v>
          </cell>
          <cell r="E1259" t="str">
            <v>청소년수련시설</v>
          </cell>
          <cell r="F1259" t="str">
            <v>청소년수련원</v>
          </cell>
          <cell r="G1259" t="str">
            <v>자기(인성)계발활동</v>
          </cell>
          <cell r="H1259" t="str">
            <v>단체모집</v>
          </cell>
          <cell r="I1259" t="str">
            <v>해당</v>
          </cell>
          <cell r="J1259" t="str">
            <v>해당</v>
          </cell>
          <cell r="K1259" t="str">
            <v>해당</v>
          </cell>
          <cell r="L1259" t="str">
            <v xml:space="preserve">그 밖의 활동 하강레포츠 </v>
          </cell>
        </row>
        <row r="1260">
          <cell r="A1260">
            <v>9073</v>
          </cell>
          <cell r="B1260" t="str">
            <v>경기도</v>
          </cell>
          <cell r="C1260" t="str">
            <v>학단형</v>
          </cell>
          <cell r="D1260" t="str">
            <v>대면방식</v>
          </cell>
          <cell r="E1260" t="str">
            <v>청소년수련시설</v>
          </cell>
          <cell r="F1260" t="str">
            <v>청소년수련원</v>
          </cell>
          <cell r="G1260" t="str">
            <v>자기(인성)계발활동</v>
          </cell>
          <cell r="H1260" t="str">
            <v>단체모집</v>
          </cell>
          <cell r="I1260" t="str">
            <v>해당</v>
          </cell>
          <cell r="J1260" t="str">
            <v>해당</v>
          </cell>
          <cell r="K1260" t="str">
            <v>해당</v>
          </cell>
          <cell r="L1260" t="str">
            <v xml:space="preserve">그 밖의 활동 하강레포츠 </v>
          </cell>
        </row>
        <row r="1261">
          <cell r="A1261">
            <v>9074</v>
          </cell>
          <cell r="B1261" t="str">
            <v>경기도</v>
          </cell>
          <cell r="C1261" t="str">
            <v>학단형</v>
          </cell>
          <cell r="D1261" t="str">
            <v>대면방식</v>
          </cell>
          <cell r="E1261" t="str">
            <v>청소년수련시설</v>
          </cell>
          <cell r="F1261" t="str">
            <v>청소년수련원</v>
          </cell>
          <cell r="G1261" t="str">
            <v>자기(인성)계발활동</v>
          </cell>
          <cell r="H1261" t="str">
            <v>단체모집</v>
          </cell>
          <cell r="I1261" t="str">
            <v>해당</v>
          </cell>
          <cell r="J1261" t="str">
            <v>해당</v>
          </cell>
          <cell r="K1261" t="str">
            <v>해당</v>
          </cell>
          <cell r="L1261" t="str">
            <v xml:space="preserve">그 밖의 활동 하강레포츠 </v>
          </cell>
        </row>
        <row r="1262">
          <cell r="A1262">
            <v>9079</v>
          </cell>
          <cell r="B1262" t="str">
            <v>경기도</v>
          </cell>
          <cell r="C1262" t="str">
            <v>기본형</v>
          </cell>
          <cell r="D1262" t="str">
            <v>대면방식</v>
          </cell>
          <cell r="E1262" t="str">
            <v>일반</v>
          </cell>
          <cell r="F1262" t="str">
            <v>비영리법인</v>
          </cell>
          <cell r="G1262" t="str">
            <v>환경보존활동</v>
          </cell>
          <cell r="H1262" t="str">
            <v>단체모집</v>
          </cell>
          <cell r="I1262" t="str">
            <v>미해당</v>
          </cell>
          <cell r="J1262" t="str">
            <v>미해당</v>
          </cell>
          <cell r="K1262" t="str">
            <v>미해당</v>
          </cell>
          <cell r="L1262" t="str">
            <v xml:space="preserve"> </v>
          </cell>
        </row>
        <row r="1263">
          <cell r="A1263">
            <v>9081</v>
          </cell>
          <cell r="B1263" t="str">
            <v>경기도</v>
          </cell>
          <cell r="C1263" t="str">
            <v>숙박형</v>
          </cell>
          <cell r="D1263" t="str">
            <v>대면방식</v>
          </cell>
          <cell r="E1263" t="str">
            <v>청소년수련시설</v>
          </cell>
          <cell r="F1263" t="str">
            <v>청소년수련원</v>
          </cell>
          <cell r="G1263" t="str">
            <v>교류활동</v>
          </cell>
          <cell r="H1263" t="str">
            <v>단체모집</v>
          </cell>
          <cell r="I1263" t="str">
            <v>해당</v>
          </cell>
          <cell r="J1263" t="str">
            <v>해당</v>
          </cell>
          <cell r="K1263" t="str">
            <v>미해당</v>
          </cell>
          <cell r="L1263" t="str">
            <v xml:space="preserve"> </v>
          </cell>
        </row>
        <row r="1264">
          <cell r="A1264">
            <v>9082</v>
          </cell>
          <cell r="B1264" t="str">
            <v>경기도</v>
          </cell>
          <cell r="C1264" t="str">
            <v>학단형</v>
          </cell>
          <cell r="D1264" t="str">
            <v>대면방식</v>
          </cell>
          <cell r="E1264" t="str">
            <v>청소년수련시설</v>
          </cell>
          <cell r="F1264" t="str">
            <v>청소년수련원</v>
          </cell>
          <cell r="G1264" t="str">
            <v>자기(인성)계발활동</v>
          </cell>
          <cell r="H1264" t="str">
            <v>단체모집</v>
          </cell>
          <cell r="I1264" t="str">
            <v>해당</v>
          </cell>
          <cell r="J1264" t="str">
            <v>해당</v>
          </cell>
          <cell r="K1264" t="str">
            <v>미해당</v>
          </cell>
          <cell r="L1264" t="str">
            <v xml:space="preserve"> </v>
          </cell>
        </row>
        <row r="1265">
          <cell r="A1265">
            <v>9083</v>
          </cell>
          <cell r="B1265" t="str">
            <v>경기도</v>
          </cell>
          <cell r="C1265" t="str">
            <v>학단형</v>
          </cell>
          <cell r="D1265" t="str">
            <v>대면방식</v>
          </cell>
          <cell r="E1265" t="str">
            <v>청소년수련시설</v>
          </cell>
          <cell r="F1265" t="str">
            <v>청소년수련원</v>
          </cell>
          <cell r="G1265" t="str">
            <v>자기(인성)계발활동</v>
          </cell>
          <cell r="H1265" t="str">
            <v>단체모집</v>
          </cell>
          <cell r="I1265" t="str">
            <v>해당</v>
          </cell>
          <cell r="J1265" t="str">
            <v>해당</v>
          </cell>
          <cell r="K1265" t="str">
            <v>미해당</v>
          </cell>
          <cell r="L1265" t="str">
            <v xml:space="preserve"> </v>
          </cell>
        </row>
        <row r="1266">
          <cell r="A1266">
            <v>9087</v>
          </cell>
          <cell r="B1266" t="str">
            <v>경상북도</v>
          </cell>
          <cell r="C1266" t="str">
            <v>숙박형</v>
          </cell>
          <cell r="D1266" t="str">
            <v>대면방식</v>
          </cell>
          <cell r="E1266" t="str">
            <v>청소년수련시설</v>
          </cell>
          <cell r="F1266" t="str">
            <v>청소년수련원</v>
          </cell>
          <cell r="G1266" t="str">
            <v>직업체험활동</v>
          </cell>
          <cell r="H1266" t="str">
            <v>개별모집</v>
          </cell>
          <cell r="I1266" t="str">
            <v>미해당</v>
          </cell>
          <cell r="J1266" t="str">
            <v>미해당</v>
          </cell>
          <cell r="K1266" t="str">
            <v>미해당</v>
          </cell>
          <cell r="L1266" t="str">
            <v xml:space="preserve"> </v>
          </cell>
        </row>
        <row r="1267">
          <cell r="A1267">
            <v>9088</v>
          </cell>
          <cell r="B1267" t="str">
            <v>경상북도</v>
          </cell>
          <cell r="C1267" t="str">
            <v>학단형</v>
          </cell>
          <cell r="D1267" t="str">
            <v>대면방식</v>
          </cell>
          <cell r="E1267" t="str">
            <v>청소년수련시설</v>
          </cell>
          <cell r="F1267" t="str">
            <v>청소년수련원</v>
          </cell>
          <cell r="G1267" t="str">
            <v>자기(인성)계발활동</v>
          </cell>
          <cell r="H1267" t="str">
            <v>단체모집</v>
          </cell>
          <cell r="I1267" t="str">
            <v>해당</v>
          </cell>
          <cell r="J1267" t="str">
            <v>해당</v>
          </cell>
          <cell r="K1267" t="str">
            <v>미해당</v>
          </cell>
          <cell r="L1267" t="str">
            <v xml:space="preserve"> </v>
          </cell>
        </row>
        <row r="1268">
          <cell r="A1268">
            <v>9089</v>
          </cell>
          <cell r="B1268" t="str">
            <v>대전광역시</v>
          </cell>
          <cell r="C1268" t="str">
            <v>학단형</v>
          </cell>
          <cell r="D1268" t="str">
            <v>대면방식</v>
          </cell>
          <cell r="E1268" t="str">
            <v>청소년수련시설</v>
          </cell>
          <cell r="F1268" t="str">
            <v>청소년수련원</v>
          </cell>
          <cell r="G1268" t="str">
            <v>모험개척활동</v>
          </cell>
          <cell r="H1268" t="str">
            <v>단체모집</v>
          </cell>
          <cell r="I1268" t="str">
            <v>해당</v>
          </cell>
          <cell r="J1268" t="str">
            <v>해당</v>
          </cell>
          <cell r="K1268" t="str">
            <v>해당</v>
          </cell>
          <cell r="L1268" t="str">
            <v xml:space="preserve">그 밖의 활동 하강레포츠 </v>
          </cell>
        </row>
        <row r="1269">
          <cell r="A1269">
            <v>9090</v>
          </cell>
          <cell r="B1269" t="str">
            <v>대전광역시</v>
          </cell>
          <cell r="C1269" t="str">
            <v>학단형</v>
          </cell>
          <cell r="D1269" t="str">
            <v>대면방식</v>
          </cell>
          <cell r="E1269" t="str">
            <v>청소년수련시설</v>
          </cell>
          <cell r="F1269" t="str">
            <v>청소년수련원</v>
          </cell>
          <cell r="G1269" t="str">
            <v>모험개척활동</v>
          </cell>
          <cell r="H1269" t="str">
            <v>단체모집</v>
          </cell>
          <cell r="I1269" t="str">
            <v>해당</v>
          </cell>
          <cell r="J1269" t="str">
            <v>해당</v>
          </cell>
          <cell r="K1269" t="str">
            <v>미해당</v>
          </cell>
          <cell r="L1269" t="str">
            <v xml:space="preserve"> </v>
          </cell>
        </row>
        <row r="1270">
          <cell r="A1270">
            <v>9091</v>
          </cell>
          <cell r="B1270" t="str">
            <v>대전광역시</v>
          </cell>
          <cell r="C1270" t="str">
            <v>학단형</v>
          </cell>
          <cell r="D1270" t="str">
            <v>대면방식</v>
          </cell>
          <cell r="E1270" t="str">
            <v>청소년수련시설</v>
          </cell>
          <cell r="F1270" t="str">
            <v>청소년수련원</v>
          </cell>
          <cell r="G1270" t="str">
            <v>모험개척활동</v>
          </cell>
          <cell r="H1270" t="str">
            <v>단체모집</v>
          </cell>
          <cell r="I1270" t="str">
            <v>해당</v>
          </cell>
          <cell r="J1270" t="str">
            <v>해당</v>
          </cell>
          <cell r="K1270" t="str">
            <v>미해당</v>
          </cell>
          <cell r="L1270" t="str">
            <v xml:space="preserve"> </v>
          </cell>
        </row>
        <row r="1271">
          <cell r="A1271">
            <v>9092</v>
          </cell>
          <cell r="B1271" t="str">
            <v>대전광역시</v>
          </cell>
          <cell r="C1271" t="str">
            <v>학단형</v>
          </cell>
          <cell r="D1271" t="str">
            <v>대면방식</v>
          </cell>
          <cell r="E1271" t="str">
            <v>청소년수련시설</v>
          </cell>
          <cell r="F1271" t="str">
            <v>청소년수련원</v>
          </cell>
          <cell r="G1271" t="str">
            <v>모험개척활동</v>
          </cell>
          <cell r="H1271" t="str">
            <v>단체모집</v>
          </cell>
          <cell r="I1271" t="str">
            <v>해당</v>
          </cell>
          <cell r="J1271" t="str">
            <v>해당</v>
          </cell>
          <cell r="K1271" t="str">
            <v>미해당</v>
          </cell>
          <cell r="L1271" t="str">
            <v xml:space="preserve"> </v>
          </cell>
        </row>
        <row r="1272">
          <cell r="A1272">
            <v>9093</v>
          </cell>
          <cell r="B1272" t="str">
            <v>부산광역시</v>
          </cell>
          <cell r="C1272" t="str">
            <v>학단형</v>
          </cell>
          <cell r="D1272" t="str">
            <v>대면방식</v>
          </cell>
          <cell r="E1272" t="str">
            <v>청소년수련시설</v>
          </cell>
          <cell r="F1272" t="str">
            <v>청소년수련관</v>
          </cell>
          <cell r="G1272" t="str">
            <v>자기(인성)계발활동</v>
          </cell>
          <cell r="H1272" t="str">
            <v>단체모집</v>
          </cell>
          <cell r="I1272" t="str">
            <v>해당</v>
          </cell>
          <cell r="J1272" t="str">
            <v>해당</v>
          </cell>
          <cell r="K1272" t="str">
            <v>미해당</v>
          </cell>
          <cell r="L1272" t="str">
            <v xml:space="preserve"> </v>
          </cell>
        </row>
        <row r="1273">
          <cell r="A1273">
            <v>9094</v>
          </cell>
          <cell r="B1273" t="str">
            <v>부산광역시</v>
          </cell>
          <cell r="C1273" t="str">
            <v>학단형</v>
          </cell>
          <cell r="D1273" t="str">
            <v>대면방식</v>
          </cell>
          <cell r="E1273" t="str">
            <v>청소년수련시설</v>
          </cell>
          <cell r="F1273" t="str">
            <v>청소년수련원</v>
          </cell>
          <cell r="G1273" t="str">
            <v>기타</v>
          </cell>
          <cell r="H1273" t="str">
            <v>단체모집</v>
          </cell>
          <cell r="I1273" t="str">
            <v>해당</v>
          </cell>
          <cell r="J1273" t="str">
            <v>해당</v>
          </cell>
          <cell r="K1273" t="str">
            <v>미해당</v>
          </cell>
          <cell r="L1273" t="str">
            <v xml:space="preserve"> </v>
          </cell>
        </row>
        <row r="1274">
          <cell r="A1274">
            <v>9095</v>
          </cell>
          <cell r="B1274" t="str">
            <v>서울특별시</v>
          </cell>
          <cell r="C1274" t="str">
            <v>숙박형</v>
          </cell>
          <cell r="D1274" t="str">
            <v>대면방식</v>
          </cell>
          <cell r="E1274" t="str">
            <v>일반</v>
          </cell>
          <cell r="F1274" t="str">
            <v>영리법인</v>
          </cell>
          <cell r="G1274" t="str">
            <v>자기(인성)계발활동</v>
          </cell>
          <cell r="H1274" t="str">
            <v>개별모집</v>
          </cell>
          <cell r="I1274" t="str">
            <v>미해당</v>
          </cell>
          <cell r="J1274" t="str">
            <v>미해당</v>
          </cell>
          <cell r="K1274" t="str">
            <v>미해당</v>
          </cell>
          <cell r="L1274" t="str">
            <v xml:space="preserve"> </v>
          </cell>
        </row>
        <row r="1275">
          <cell r="A1275">
            <v>9096</v>
          </cell>
          <cell r="B1275" t="str">
            <v>서울특별시</v>
          </cell>
          <cell r="C1275" t="str">
            <v>기본형</v>
          </cell>
          <cell r="D1275" t="str">
            <v>대면방식</v>
          </cell>
          <cell r="E1275" t="str">
            <v>일반</v>
          </cell>
          <cell r="F1275" t="str">
            <v>개인사업</v>
          </cell>
          <cell r="G1275" t="str">
            <v>문화예술활동</v>
          </cell>
          <cell r="H1275" t="str">
            <v>단체모집</v>
          </cell>
          <cell r="I1275" t="str">
            <v>미해당</v>
          </cell>
          <cell r="J1275" t="str">
            <v>미해당</v>
          </cell>
          <cell r="K1275" t="str">
            <v>미해당</v>
          </cell>
          <cell r="L1275" t="str">
            <v xml:space="preserve"> </v>
          </cell>
        </row>
        <row r="1276">
          <cell r="A1276">
            <v>9097</v>
          </cell>
          <cell r="B1276" t="str">
            <v>서울특별시</v>
          </cell>
          <cell r="C1276" t="str">
            <v>기본형</v>
          </cell>
          <cell r="D1276" t="str">
            <v>대면방식</v>
          </cell>
          <cell r="E1276" t="str">
            <v>일반</v>
          </cell>
          <cell r="F1276" t="str">
            <v>개인사업</v>
          </cell>
          <cell r="G1276" t="str">
            <v>문화예술활동</v>
          </cell>
          <cell r="H1276" t="str">
            <v>단체모집</v>
          </cell>
          <cell r="I1276" t="str">
            <v>미해당</v>
          </cell>
          <cell r="J1276" t="str">
            <v>미해당</v>
          </cell>
          <cell r="K1276" t="str">
            <v>미해당</v>
          </cell>
          <cell r="L1276" t="str">
            <v xml:space="preserve"> </v>
          </cell>
        </row>
        <row r="1277">
          <cell r="A1277">
            <v>9098</v>
          </cell>
          <cell r="B1277" t="str">
            <v>울산광역시</v>
          </cell>
          <cell r="C1277" t="str">
            <v>기본형</v>
          </cell>
          <cell r="D1277" t="str">
            <v>대면방식</v>
          </cell>
          <cell r="E1277" t="str">
            <v>청소년수련시설</v>
          </cell>
          <cell r="F1277" t="str">
            <v>청소년문화의집</v>
          </cell>
          <cell r="G1277" t="str">
            <v>문화예술활동</v>
          </cell>
          <cell r="H1277" t="str">
            <v>개별모집</v>
          </cell>
          <cell r="I1277" t="str">
            <v>미해당</v>
          </cell>
          <cell r="J1277" t="str">
            <v>미해당</v>
          </cell>
          <cell r="K1277" t="str">
            <v>미해당</v>
          </cell>
          <cell r="L1277" t="str">
            <v xml:space="preserve"> </v>
          </cell>
        </row>
        <row r="1278">
          <cell r="A1278">
            <v>9099</v>
          </cell>
          <cell r="B1278" t="str">
            <v>울산광역시</v>
          </cell>
          <cell r="C1278" t="str">
            <v>기본형</v>
          </cell>
          <cell r="D1278" t="str">
            <v>대면방식</v>
          </cell>
          <cell r="E1278" t="str">
            <v>청소년수련시설</v>
          </cell>
          <cell r="F1278" t="str">
            <v>청소년문화의집</v>
          </cell>
          <cell r="G1278" t="str">
            <v>과학정보활동</v>
          </cell>
          <cell r="H1278" t="str">
            <v>개별모집</v>
          </cell>
          <cell r="I1278" t="str">
            <v>미해당</v>
          </cell>
          <cell r="J1278" t="str">
            <v>미해당</v>
          </cell>
          <cell r="K1278" t="str">
            <v>미해당</v>
          </cell>
          <cell r="L1278" t="str">
            <v xml:space="preserve"> </v>
          </cell>
        </row>
        <row r="1279">
          <cell r="A1279">
            <v>9100</v>
          </cell>
          <cell r="B1279" t="str">
            <v>울산광역시</v>
          </cell>
          <cell r="C1279" t="str">
            <v>기본형</v>
          </cell>
          <cell r="D1279" t="str">
            <v>대면방식</v>
          </cell>
          <cell r="E1279" t="str">
            <v>청소년수련시설</v>
          </cell>
          <cell r="F1279" t="str">
            <v>청소년문화의집</v>
          </cell>
          <cell r="G1279" t="str">
            <v>자기(인성)계발활동</v>
          </cell>
          <cell r="H1279" t="str">
            <v>개별모집</v>
          </cell>
          <cell r="I1279" t="str">
            <v>미해당</v>
          </cell>
          <cell r="J1279" t="str">
            <v>미해당</v>
          </cell>
          <cell r="K1279" t="str">
            <v>미해당</v>
          </cell>
          <cell r="L1279" t="str">
            <v xml:space="preserve"> </v>
          </cell>
        </row>
        <row r="1280">
          <cell r="A1280">
            <v>9101</v>
          </cell>
          <cell r="B1280" t="str">
            <v>전라남도</v>
          </cell>
          <cell r="C1280" t="str">
            <v>학단형</v>
          </cell>
          <cell r="D1280" t="str">
            <v>대면방식</v>
          </cell>
          <cell r="E1280" t="str">
            <v>청소년수련시설</v>
          </cell>
          <cell r="F1280" t="str">
            <v>청소년수련원</v>
          </cell>
          <cell r="G1280" t="str">
            <v>자기(인성)계발활동</v>
          </cell>
          <cell r="H1280" t="str">
            <v>단체모집</v>
          </cell>
          <cell r="I1280" t="str">
            <v>해당</v>
          </cell>
          <cell r="J1280" t="str">
            <v>해당</v>
          </cell>
          <cell r="K1280" t="str">
            <v>미해당</v>
          </cell>
          <cell r="L1280" t="str">
            <v xml:space="preserve"> </v>
          </cell>
        </row>
        <row r="1281">
          <cell r="A1281">
            <v>9102</v>
          </cell>
          <cell r="B1281" t="str">
            <v>전라남도</v>
          </cell>
          <cell r="C1281" t="str">
            <v>학단형</v>
          </cell>
          <cell r="D1281" t="str">
            <v>대면방식</v>
          </cell>
          <cell r="E1281" t="str">
            <v>청소년수련시설</v>
          </cell>
          <cell r="F1281" t="str">
            <v>청소년수련원</v>
          </cell>
          <cell r="G1281" t="str">
            <v>자기(인성)계발활동</v>
          </cell>
          <cell r="H1281" t="str">
            <v>단체모집</v>
          </cell>
          <cell r="I1281" t="str">
            <v>해당</v>
          </cell>
          <cell r="J1281" t="str">
            <v>해당</v>
          </cell>
          <cell r="K1281" t="str">
            <v>미해당</v>
          </cell>
          <cell r="L1281" t="str">
            <v xml:space="preserve"> </v>
          </cell>
        </row>
        <row r="1282">
          <cell r="A1282">
            <v>9103</v>
          </cell>
          <cell r="B1282" t="str">
            <v>전라남도</v>
          </cell>
          <cell r="C1282" t="str">
            <v>학단형</v>
          </cell>
          <cell r="D1282" t="str">
            <v>대면방식</v>
          </cell>
          <cell r="E1282" t="str">
            <v>청소년수련시설</v>
          </cell>
          <cell r="F1282" t="str">
            <v>청소년수련원</v>
          </cell>
          <cell r="G1282" t="str">
            <v>자기(인성)계발활동</v>
          </cell>
          <cell r="H1282" t="str">
            <v>단체모집</v>
          </cell>
          <cell r="I1282" t="str">
            <v>해당</v>
          </cell>
          <cell r="J1282" t="str">
            <v>해당</v>
          </cell>
          <cell r="K1282" t="str">
            <v>미해당</v>
          </cell>
          <cell r="L1282" t="str">
            <v xml:space="preserve"> </v>
          </cell>
        </row>
        <row r="1283">
          <cell r="A1283">
            <v>9104</v>
          </cell>
          <cell r="B1283" t="str">
            <v>전라남도</v>
          </cell>
          <cell r="C1283" t="str">
            <v>학단형</v>
          </cell>
          <cell r="D1283" t="str">
            <v>대면방식</v>
          </cell>
          <cell r="E1283" t="str">
            <v>청소년수련시설</v>
          </cell>
          <cell r="F1283" t="str">
            <v>청소년수련원</v>
          </cell>
          <cell r="G1283" t="str">
            <v>자기(인성)계발활동</v>
          </cell>
          <cell r="H1283" t="str">
            <v>단체모집</v>
          </cell>
          <cell r="I1283" t="str">
            <v>해당</v>
          </cell>
          <cell r="J1283" t="str">
            <v>해당</v>
          </cell>
          <cell r="K1283" t="str">
            <v>미해당</v>
          </cell>
          <cell r="L1283" t="str">
            <v xml:space="preserve"> </v>
          </cell>
        </row>
        <row r="1284">
          <cell r="A1284">
            <v>9105</v>
          </cell>
          <cell r="B1284" t="str">
            <v>전라북도</v>
          </cell>
          <cell r="C1284" t="str">
            <v>기본형</v>
          </cell>
          <cell r="D1284" t="str">
            <v>대면방식</v>
          </cell>
          <cell r="E1284" t="str">
            <v>청소년수련시설</v>
          </cell>
          <cell r="F1284" t="str">
            <v>청소년문화의집</v>
          </cell>
          <cell r="G1284" t="str">
            <v>봉사활동</v>
          </cell>
          <cell r="H1284" t="str">
            <v>개별모집</v>
          </cell>
          <cell r="I1284" t="str">
            <v>미해당</v>
          </cell>
          <cell r="J1284" t="str">
            <v>미해당</v>
          </cell>
          <cell r="K1284" t="str">
            <v>미해당</v>
          </cell>
          <cell r="L1284" t="str">
            <v xml:space="preserve"> </v>
          </cell>
        </row>
        <row r="1285">
          <cell r="A1285">
            <v>9108</v>
          </cell>
          <cell r="B1285" t="str">
            <v>충청남도</v>
          </cell>
          <cell r="C1285" t="str">
            <v>학단형</v>
          </cell>
          <cell r="D1285" t="str">
            <v>대면방식</v>
          </cell>
          <cell r="E1285" t="str">
            <v>청소년수련시설</v>
          </cell>
          <cell r="F1285" t="str">
            <v>청소년수련원</v>
          </cell>
          <cell r="G1285" t="str">
            <v>모험개척활동</v>
          </cell>
          <cell r="H1285" t="str">
            <v>단체모집</v>
          </cell>
          <cell r="I1285" t="str">
            <v>해당</v>
          </cell>
          <cell r="J1285" t="str">
            <v>해당</v>
          </cell>
          <cell r="K1285" t="str">
            <v>해당</v>
          </cell>
          <cell r="L1285" t="str">
            <v>복수 해당 직접입력 고무보트, 하강레포츠</v>
          </cell>
        </row>
        <row r="1286">
          <cell r="A1286">
            <v>9109</v>
          </cell>
          <cell r="B1286" t="str">
            <v>충청남도</v>
          </cell>
          <cell r="C1286" t="str">
            <v>학단형</v>
          </cell>
          <cell r="D1286" t="str">
            <v>대면방식</v>
          </cell>
          <cell r="E1286" t="str">
            <v>청소년수련시설</v>
          </cell>
          <cell r="F1286" t="str">
            <v>청소년수련원</v>
          </cell>
          <cell r="G1286" t="str">
            <v>모험개척활동</v>
          </cell>
          <cell r="H1286" t="str">
            <v>단체모집</v>
          </cell>
          <cell r="I1286" t="str">
            <v>해당</v>
          </cell>
          <cell r="J1286" t="str">
            <v>해당</v>
          </cell>
          <cell r="K1286" t="str">
            <v>해당</v>
          </cell>
          <cell r="L1286" t="str">
            <v>복수 해당 직접입력 고무보트 활동/ 고공활강(짚라인)체험</v>
          </cell>
        </row>
        <row r="1287">
          <cell r="A1287">
            <v>9110</v>
          </cell>
          <cell r="B1287" t="str">
            <v>충청남도</v>
          </cell>
          <cell r="C1287" t="str">
            <v>학단형</v>
          </cell>
          <cell r="D1287" t="str">
            <v>대면방식</v>
          </cell>
          <cell r="E1287" t="str">
            <v>청소년수련시설</v>
          </cell>
          <cell r="F1287" t="str">
            <v>청소년수련원</v>
          </cell>
          <cell r="G1287" t="str">
            <v>모험개척활동</v>
          </cell>
          <cell r="H1287" t="str">
            <v>단체모집</v>
          </cell>
          <cell r="I1287" t="str">
            <v>해당</v>
          </cell>
          <cell r="J1287" t="str">
            <v>해당</v>
          </cell>
          <cell r="K1287" t="str">
            <v>해당</v>
          </cell>
          <cell r="L1287" t="str">
            <v>복수 해당 직접입력 고무보트활동, 하강레포츠활동(짚라인)</v>
          </cell>
        </row>
        <row r="1288">
          <cell r="A1288">
            <v>9111</v>
          </cell>
          <cell r="B1288" t="str">
            <v>충청남도</v>
          </cell>
          <cell r="C1288" t="str">
            <v>학단형</v>
          </cell>
          <cell r="D1288" t="str">
            <v>대면방식</v>
          </cell>
          <cell r="E1288" t="str">
            <v>청소년수련시설</v>
          </cell>
          <cell r="F1288" t="str">
            <v>청소년수련원</v>
          </cell>
          <cell r="G1288" t="str">
            <v>자기(인성)계발활동</v>
          </cell>
          <cell r="H1288" t="str">
            <v>단체모집</v>
          </cell>
          <cell r="I1288" t="str">
            <v>해당</v>
          </cell>
          <cell r="J1288" t="str">
            <v>해당</v>
          </cell>
          <cell r="K1288" t="str">
            <v>미해당</v>
          </cell>
          <cell r="L1288" t="str">
            <v xml:space="preserve"> </v>
          </cell>
        </row>
        <row r="1289">
          <cell r="A1289">
            <v>9112</v>
          </cell>
          <cell r="B1289" t="str">
            <v>충청남도</v>
          </cell>
          <cell r="C1289" t="str">
            <v>학단형</v>
          </cell>
          <cell r="D1289" t="str">
            <v>대면방식</v>
          </cell>
          <cell r="E1289" t="str">
            <v>청소년수련시설</v>
          </cell>
          <cell r="F1289" t="str">
            <v>청소년수련원</v>
          </cell>
          <cell r="G1289" t="str">
            <v>자기(인성)계발활동</v>
          </cell>
          <cell r="H1289" t="str">
            <v>단체모집</v>
          </cell>
          <cell r="I1289" t="str">
            <v>해당</v>
          </cell>
          <cell r="J1289" t="str">
            <v>해당</v>
          </cell>
          <cell r="K1289" t="str">
            <v>미해당</v>
          </cell>
          <cell r="L1289" t="str">
            <v xml:space="preserve"> </v>
          </cell>
        </row>
        <row r="1290">
          <cell r="A1290">
            <v>9113</v>
          </cell>
          <cell r="B1290" t="str">
            <v>충청북도</v>
          </cell>
          <cell r="C1290" t="str">
            <v>학단형</v>
          </cell>
          <cell r="D1290" t="str">
            <v>대면방식</v>
          </cell>
          <cell r="E1290" t="str">
            <v>청소년수련시설</v>
          </cell>
          <cell r="F1290" t="str">
            <v>청소년수련원</v>
          </cell>
          <cell r="G1290" t="str">
            <v>자기(인성)계발활동</v>
          </cell>
          <cell r="H1290" t="str">
            <v>단체모집</v>
          </cell>
          <cell r="I1290" t="str">
            <v>해당</v>
          </cell>
          <cell r="J1290" t="str">
            <v>해당</v>
          </cell>
          <cell r="K1290" t="str">
            <v>미해당</v>
          </cell>
          <cell r="L1290" t="str">
            <v xml:space="preserve"> </v>
          </cell>
        </row>
        <row r="1291">
          <cell r="A1291">
            <v>9114</v>
          </cell>
          <cell r="B1291" t="str">
            <v>충청북도</v>
          </cell>
          <cell r="C1291" t="str">
            <v>학단형</v>
          </cell>
          <cell r="D1291" t="str">
            <v>대면방식</v>
          </cell>
          <cell r="E1291" t="str">
            <v>청소년수련시설</v>
          </cell>
          <cell r="F1291" t="str">
            <v>청소년수련원</v>
          </cell>
          <cell r="G1291" t="str">
            <v>자기(인성)계발활동</v>
          </cell>
          <cell r="H1291" t="str">
            <v>단체모집</v>
          </cell>
          <cell r="I1291" t="str">
            <v>해당</v>
          </cell>
          <cell r="J1291" t="str">
            <v>해당</v>
          </cell>
          <cell r="K1291" t="str">
            <v>미해당</v>
          </cell>
          <cell r="L1291" t="str">
            <v xml:space="preserve"> </v>
          </cell>
        </row>
        <row r="1292">
          <cell r="A1292">
            <v>9115</v>
          </cell>
          <cell r="B1292" t="str">
            <v>충청북도</v>
          </cell>
          <cell r="C1292" t="str">
            <v>학단형</v>
          </cell>
          <cell r="D1292" t="str">
            <v>대면방식</v>
          </cell>
          <cell r="E1292" t="str">
            <v>청소년수련시설</v>
          </cell>
          <cell r="F1292" t="str">
            <v>청소년수련원</v>
          </cell>
          <cell r="G1292" t="str">
            <v>자기(인성)계발활동</v>
          </cell>
          <cell r="H1292" t="str">
            <v>단체모집</v>
          </cell>
          <cell r="I1292" t="str">
            <v>해당</v>
          </cell>
          <cell r="J1292" t="str">
            <v>해당</v>
          </cell>
          <cell r="K1292" t="str">
            <v>미해당</v>
          </cell>
          <cell r="L1292" t="str">
            <v xml:space="preserve"> </v>
          </cell>
        </row>
        <row r="1293">
          <cell r="A1293">
            <v>9116</v>
          </cell>
          <cell r="B1293" t="str">
            <v>충청북도</v>
          </cell>
          <cell r="C1293" t="str">
            <v>숙박형</v>
          </cell>
          <cell r="D1293" t="str">
            <v>대면방식</v>
          </cell>
          <cell r="E1293" t="str">
            <v>청소년수련시설</v>
          </cell>
          <cell r="F1293" t="str">
            <v>청소년수련원</v>
          </cell>
          <cell r="G1293" t="str">
            <v>모험개척활동</v>
          </cell>
          <cell r="H1293" t="str">
            <v>개별모집</v>
          </cell>
          <cell r="I1293" t="str">
            <v>해당</v>
          </cell>
          <cell r="J1293" t="str">
            <v>해당</v>
          </cell>
          <cell r="K1293" t="str">
            <v>해당</v>
          </cell>
          <cell r="L1293" t="str">
            <v xml:space="preserve">그 밖의 활동 하강레포츠 </v>
          </cell>
        </row>
        <row r="1294">
          <cell r="A1294">
            <v>9117</v>
          </cell>
          <cell r="B1294" t="str">
            <v>충청북도</v>
          </cell>
          <cell r="C1294" t="str">
            <v>학단형</v>
          </cell>
          <cell r="D1294" t="str">
            <v>대면방식</v>
          </cell>
          <cell r="E1294" t="str">
            <v>청소년수련시설</v>
          </cell>
          <cell r="F1294" t="str">
            <v>청소년수련원</v>
          </cell>
          <cell r="G1294" t="str">
            <v>자기(인성)계발활동</v>
          </cell>
          <cell r="H1294" t="str">
            <v>단체모집</v>
          </cell>
          <cell r="I1294" t="str">
            <v>해당</v>
          </cell>
          <cell r="J1294" t="str">
            <v>해당</v>
          </cell>
          <cell r="K1294" t="str">
            <v>미해당</v>
          </cell>
          <cell r="L1294" t="str">
            <v xml:space="preserve"> </v>
          </cell>
        </row>
        <row r="1295">
          <cell r="A1295">
            <v>9118</v>
          </cell>
          <cell r="B1295" t="str">
            <v>경기도</v>
          </cell>
          <cell r="C1295" t="str">
            <v>기본형</v>
          </cell>
          <cell r="D1295" t="str">
            <v>대면방식</v>
          </cell>
          <cell r="E1295" t="str">
            <v>청소년수련시설</v>
          </cell>
          <cell r="F1295" t="str">
            <v>청소년수련원</v>
          </cell>
          <cell r="G1295" t="str">
            <v>자기(인성)계발활동</v>
          </cell>
          <cell r="H1295" t="str">
            <v>단체모집</v>
          </cell>
          <cell r="I1295" t="str">
            <v>해당</v>
          </cell>
          <cell r="J1295" t="str">
            <v>해당</v>
          </cell>
          <cell r="K1295" t="str">
            <v>미해당</v>
          </cell>
          <cell r="L1295" t="str">
            <v xml:space="preserve"> </v>
          </cell>
        </row>
        <row r="1296">
          <cell r="A1296">
            <v>9120</v>
          </cell>
          <cell r="B1296" t="str">
            <v>경기도</v>
          </cell>
          <cell r="C1296" t="str">
            <v>기본형</v>
          </cell>
          <cell r="D1296" t="str">
            <v>대면방식</v>
          </cell>
          <cell r="E1296" t="str">
            <v>청소년수련시설</v>
          </cell>
          <cell r="F1296" t="str">
            <v>청소년수련원</v>
          </cell>
          <cell r="G1296" t="str">
            <v>자기(인성)계발활동</v>
          </cell>
          <cell r="H1296" t="str">
            <v>단체모집</v>
          </cell>
          <cell r="I1296" t="str">
            <v>해당</v>
          </cell>
          <cell r="J1296" t="str">
            <v>해당</v>
          </cell>
          <cell r="K1296" t="str">
            <v>미해당</v>
          </cell>
          <cell r="L1296" t="str">
            <v xml:space="preserve"> </v>
          </cell>
        </row>
        <row r="1297">
          <cell r="A1297">
            <v>9121</v>
          </cell>
          <cell r="B1297" t="str">
            <v>경기도</v>
          </cell>
          <cell r="C1297" t="str">
            <v>기본형</v>
          </cell>
          <cell r="D1297" t="str">
            <v>대면방식</v>
          </cell>
          <cell r="E1297" t="str">
            <v>청소년수련시설</v>
          </cell>
          <cell r="F1297" t="str">
            <v>청소년수련원</v>
          </cell>
          <cell r="G1297" t="str">
            <v>자기(인성)계발활동</v>
          </cell>
          <cell r="H1297" t="str">
            <v>단체모집</v>
          </cell>
          <cell r="I1297" t="str">
            <v>해당</v>
          </cell>
          <cell r="J1297" t="str">
            <v>해당</v>
          </cell>
          <cell r="K1297" t="str">
            <v>미해당</v>
          </cell>
          <cell r="L1297" t="str">
            <v xml:space="preserve"> </v>
          </cell>
        </row>
        <row r="1298">
          <cell r="A1298">
            <v>9122</v>
          </cell>
          <cell r="B1298" t="str">
            <v>경기도</v>
          </cell>
          <cell r="C1298" t="str">
            <v>학단형</v>
          </cell>
          <cell r="D1298" t="str">
            <v>대면방식</v>
          </cell>
          <cell r="E1298" t="str">
            <v>청소년수련시설</v>
          </cell>
          <cell r="F1298" t="str">
            <v>청소년수련원</v>
          </cell>
          <cell r="G1298" t="str">
            <v>자기(인성)계발활동</v>
          </cell>
          <cell r="H1298" t="str">
            <v>단체모집</v>
          </cell>
          <cell r="I1298" t="str">
            <v>해당</v>
          </cell>
          <cell r="J1298" t="str">
            <v>해당</v>
          </cell>
          <cell r="K1298" t="str">
            <v>미해당</v>
          </cell>
          <cell r="L1298" t="str">
            <v xml:space="preserve"> </v>
          </cell>
        </row>
        <row r="1299">
          <cell r="A1299">
            <v>9123</v>
          </cell>
          <cell r="B1299" t="str">
            <v>경기도</v>
          </cell>
          <cell r="C1299" t="str">
            <v>학단형</v>
          </cell>
          <cell r="D1299" t="str">
            <v>대면방식</v>
          </cell>
          <cell r="E1299" t="str">
            <v>청소년수련시설</v>
          </cell>
          <cell r="F1299" t="str">
            <v>청소년수련원</v>
          </cell>
          <cell r="G1299" t="str">
            <v>자기(인성)계발활동</v>
          </cell>
          <cell r="H1299" t="str">
            <v>단체모집</v>
          </cell>
          <cell r="I1299" t="str">
            <v>해당</v>
          </cell>
          <cell r="J1299" t="str">
            <v>해당</v>
          </cell>
          <cell r="K1299" t="str">
            <v>미해당</v>
          </cell>
          <cell r="L1299" t="str">
            <v xml:space="preserve"> </v>
          </cell>
        </row>
        <row r="1300">
          <cell r="A1300">
            <v>9124</v>
          </cell>
          <cell r="B1300" t="str">
            <v>경기도</v>
          </cell>
          <cell r="C1300" t="str">
            <v>학단형</v>
          </cell>
          <cell r="D1300" t="str">
            <v>대면방식</v>
          </cell>
          <cell r="E1300" t="str">
            <v>청소년수련시설</v>
          </cell>
          <cell r="F1300" t="str">
            <v>청소년수련원</v>
          </cell>
          <cell r="G1300" t="str">
            <v>자기(인성)계발활동</v>
          </cell>
          <cell r="H1300" t="str">
            <v>단체모집</v>
          </cell>
          <cell r="I1300" t="str">
            <v>해당</v>
          </cell>
          <cell r="J1300" t="str">
            <v>해당</v>
          </cell>
          <cell r="K1300" t="str">
            <v>미해당</v>
          </cell>
          <cell r="L1300" t="str">
            <v xml:space="preserve"> </v>
          </cell>
        </row>
        <row r="1301">
          <cell r="A1301">
            <v>9125</v>
          </cell>
          <cell r="B1301" t="str">
            <v>경기도</v>
          </cell>
          <cell r="C1301" t="str">
            <v>학단형</v>
          </cell>
          <cell r="D1301" t="str">
            <v>대면방식</v>
          </cell>
          <cell r="E1301" t="str">
            <v>청소년수련시설</v>
          </cell>
          <cell r="F1301" t="str">
            <v>청소년수련원</v>
          </cell>
          <cell r="G1301" t="str">
            <v>자기(인성)계발활동</v>
          </cell>
          <cell r="H1301" t="str">
            <v>단체모집</v>
          </cell>
          <cell r="I1301" t="str">
            <v>해당</v>
          </cell>
          <cell r="J1301" t="str">
            <v>해당</v>
          </cell>
          <cell r="K1301" t="str">
            <v>미해당</v>
          </cell>
          <cell r="L1301" t="str">
            <v xml:space="preserve"> </v>
          </cell>
        </row>
        <row r="1302">
          <cell r="A1302">
            <v>9126</v>
          </cell>
          <cell r="B1302" t="str">
            <v>경기도</v>
          </cell>
          <cell r="C1302" t="str">
            <v>학단형</v>
          </cell>
          <cell r="D1302" t="str">
            <v>대면방식</v>
          </cell>
          <cell r="E1302" t="str">
            <v>청소년수련시설</v>
          </cell>
          <cell r="F1302" t="str">
            <v>청소년수련원</v>
          </cell>
          <cell r="G1302" t="str">
            <v>자기(인성)계발활동</v>
          </cell>
          <cell r="H1302" t="str">
            <v>단체모집</v>
          </cell>
          <cell r="I1302" t="str">
            <v>해당</v>
          </cell>
          <cell r="J1302" t="str">
            <v>해당</v>
          </cell>
          <cell r="K1302" t="str">
            <v>미해당</v>
          </cell>
          <cell r="L1302" t="str">
            <v xml:space="preserve"> </v>
          </cell>
        </row>
        <row r="1303">
          <cell r="A1303">
            <v>9127</v>
          </cell>
          <cell r="B1303" t="str">
            <v>경기도</v>
          </cell>
          <cell r="C1303" t="str">
            <v>학단형</v>
          </cell>
          <cell r="D1303" t="str">
            <v>대면방식</v>
          </cell>
          <cell r="E1303" t="str">
            <v>청소년수련시설</v>
          </cell>
          <cell r="F1303" t="str">
            <v>청소년수련원</v>
          </cell>
          <cell r="G1303" t="str">
            <v>자기(인성)계발활동</v>
          </cell>
          <cell r="H1303" t="str">
            <v>단체모집</v>
          </cell>
          <cell r="I1303" t="str">
            <v>해당</v>
          </cell>
          <cell r="J1303" t="str">
            <v>해당</v>
          </cell>
          <cell r="K1303" t="str">
            <v>미해당</v>
          </cell>
          <cell r="L1303" t="str">
            <v xml:space="preserve"> </v>
          </cell>
        </row>
        <row r="1304">
          <cell r="A1304">
            <v>9128</v>
          </cell>
          <cell r="B1304" t="str">
            <v>경기도</v>
          </cell>
          <cell r="C1304" t="str">
            <v>학단형</v>
          </cell>
          <cell r="D1304" t="str">
            <v>대면방식</v>
          </cell>
          <cell r="E1304" t="str">
            <v>청소년수련시설</v>
          </cell>
          <cell r="F1304" t="str">
            <v>청소년수련원</v>
          </cell>
          <cell r="G1304" t="str">
            <v>모험개척활동</v>
          </cell>
          <cell r="H1304" t="str">
            <v>단체모집</v>
          </cell>
          <cell r="I1304" t="str">
            <v>해당</v>
          </cell>
          <cell r="J1304" t="str">
            <v>해당</v>
          </cell>
          <cell r="K1304" t="str">
            <v>해당</v>
          </cell>
          <cell r="L1304" t="str">
            <v xml:space="preserve">그 밖의 활동 하강레포츠 </v>
          </cell>
        </row>
        <row r="1305">
          <cell r="A1305">
            <v>9129</v>
          </cell>
          <cell r="B1305" t="str">
            <v>경기도</v>
          </cell>
          <cell r="C1305" t="str">
            <v>학단형</v>
          </cell>
          <cell r="D1305" t="str">
            <v>대면방식</v>
          </cell>
          <cell r="E1305" t="str">
            <v>청소년수련시설</v>
          </cell>
          <cell r="F1305" t="str">
            <v>청소년수련원</v>
          </cell>
          <cell r="G1305" t="str">
            <v>모험개척활동</v>
          </cell>
          <cell r="H1305" t="str">
            <v>단체모집</v>
          </cell>
          <cell r="I1305" t="str">
            <v>해당</v>
          </cell>
          <cell r="J1305" t="str">
            <v>해당</v>
          </cell>
          <cell r="K1305" t="str">
            <v>해당</v>
          </cell>
          <cell r="L1305" t="str">
            <v xml:space="preserve">그 밖의 활동 하강레포츠 </v>
          </cell>
        </row>
        <row r="1306">
          <cell r="A1306">
            <v>9130</v>
          </cell>
          <cell r="B1306" t="str">
            <v>전라남도</v>
          </cell>
          <cell r="C1306" t="str">
            <v>학단형</v>
          </cell>
          <cell r="D1306" t="str">
            <v>대면방식</v>
          </cell>
          <cell r="E1306" t="str">
            <v>청소년수련시설</v>
          </cell>
          <cell r="F1306" t="str">
            <v>청소년수련원</v>
          </cell>
          <cell r="G1306" t="str">
            <v>자기(인성)계발활동</v>
          </cell>
          <cell r="H1306" t="str">
            <v>단체모집</v>
          </cell>
          <cell r="I1306" t="str">
            <v>해당</v>
          </cell>
          <cell r="J1306" t="str">
            <v>해당</v>
          </cell>
          <cell r="K1306" t="str">
            <v>해당</v>
          </cell>
          <cell r="L1306" t="str">
            <v xml:space="preserve">그 밖의 활동 하강레포츠 </v>
          </cell>
        </row>
        <row r="1307">
          <cell r="A1307">
            <v>9131</v>
          </cell>
          <cell r="B1307" t="str">
            <v>전라남도</v>
          </cell>
          <cell r="C1307" t="str">
            <v>학단형</v>
          </cell>
          <cell r="D1307" t="str">
            <v>대면방식</v>
          </cell>
          <cell r="E1307" t="str">
            <v>청소년수련시설</v>
          </cell>
          <cell r="F1307" t="str">
            <v>청소년수련원</v>
          </cell>
          <cell r="G1307" t="str">
            <v>자기(인성)계발활동</v>
          </cell>
          <cell r="H1307" t="str">
            <v>단체모집</v>
          </cell>
          <cell r="I1307" t="str">
            <v>해당</v>
          </cell>
          <cell r="J1307" t="str">
            <v>해당</v>
          </cell>
          <cell r="K1307" t="str">
            <v>해당</v>
          </cell>
          <cell r="L1307" t="str">
            <v xml:space="preserve">그 밖의 활동 하강레포츠 </v>
          </cell>
        </row>
        <row r="1308">
          <cell r="A1308">
            <v>9133</v>
          </cell>
          <cell r="B1308" t="str">
            <v>전라남도</v>
          </cell>
          <cell r="C1308" t="str">
            <v>학단형</v>
          </cell>
          <cell r="D1308" t="str">
            <v>대면방식</v>
          </cell>
          <cell r="E1308" t="str">
            <v>청소년수련시설</v>
          </cell>
          <cell r="F1308" t="str">
            <v>청소년수련원</v>
          </cell>
          <cell r="G1308" t="str">
            <v>자기(인성)계발활동</v>
          </cell>
          <cell r="H1308" t="str">
            <v>단체모집</v>
          </cell>
          <cell r="I1308" t="str">
            <v>해당</v>
          </cell>
          <cell r="J1308" t="str">
            <v>해당</v>
          </cell>
          <cell r="K1308" t="str">
            <v>해당</v>
          </cell>
          <cell r="L1308" t="str">
            <v xml:space="preserve">그 밖의 활동 하강레포츠 </v>
          </cell>
        </row>
        <row r="1309">
          <cell r="A1309">
            <v>9134</v>
          </cell>
          <cell r="B1309" t="str">
            <v>경상남도</v>
          </cell>
          <cell r="C1309" t="str">
            <v>기본형</v>
          </cell>
          <cell r="D1309" t="str">
            <v>대면방식</v>
          </cell>
          <cell r="E1309" t="str">
            <v>청소년수련시설</v>
          </cell>
          <cell r="F1309" t="str">
            <v>청소년수련관</v>
          </cell>
          <cell r="G1309" t="str">
            <v>건강·보건활동</v>
          </cell>
          <cell r="H1309" t="str">
            <v>개별모집</v>
          </cell>
          <cell r="I1309" t="str">
            <v>미해당</v>
          </cell>
          <cell r="J1309" t="str">
            <v>미해당</v>
          </cell>
          <cell r="K1309" t="str">
            <v>미해당</v>
          </cell>
          <cell r="L1309" t="str">
            <v xml:space="preserve"> </v>
          </cell>
        </row>
        <row r="1310">
          <cell r="A1310">
            <v>9135</v>
          </cell>
          <cell r="B1310" t="str">
            <v>광주광역시</v>
          </cell>
          <cell r="C1310" t="str">
            <v>기본형</v>
          </cell>
          <cell r="D1310" t="str">
            <v>대면방식</v>
          </cell>
          <cell r="E1310" t="str">
            <v>청소년수련시설</v>
          </cell>
          <cell r="F1310" t="str">
            <v>청소년수련관</v>
          </cell>
          <cell r="G1310" t="str">
            <v>자기(인성)계발활동</v>
          </cell>
          <cell r="H1310" t="str">
            <v>개별모집</v>
          </cell>
          <cell r="I1310" t="str">
            <v>미해당</v>
          </cell>
          <cell r="J1310" t="str">
            <v>미해당</v>
          </cell>
          <cell r="K1310" t="str">
            <v>미해당</v>
          </cell>
          <cell r="L1310" t="str">
            <v xml:space="preserve"> </v>
          </cell>
        </row>
        <row r="1311">
          <cell r="A1311">
            <v>9139</v>
          </cell>
          <cell r="B1311" t="str">
            <v>강원특별자치도</v>
          </cell>
          <cell r="C1311" t="str">
            <v>숙박형</v>
          </cell>
          <cell r="D1311" t="str">
            <v>대면방식</v>
          </cell>
          <cell r="E1311" t="str">
            <v>청소년수련시설</v>
          </cell>
          <cell r="F1311" t="str">
            <v>청소년수련원</v>
          </cell>
          <cell r="G1311" t="str">
            <v>자기(인성)계발활동</v>
          </cell>
          <cell r="H1311" t="str">
            <v>개별모집</v>
          </cell>
          <cell r="I1311" t="str">
            <v>해당</v>
          </cell>
          <cell r="J1311" t="str">
            <v>해당</v>
          </cell>
          <cell r="K1311" t="str">
            <v>미해당</v>
          </cell>
          <cell r="L1311" t="str">
            <v xml:space="preserve"> </v>
          </cell>
        </row>
        <row r="1312">
          <cell r="A1312">
            <v>9140</v>
          </cell>
          <cell r="B1312" t="str">
            <v>전라북도</v>
          </cell>
          <cell r="C1312" t="str">
            <v>기본형</v>
          </cell>
          <cell r="D1312" t="str">
            <v>대면방식</v>
          </cell>
          <cell r="E1312" t="str">
            <v>청소년수련시설</v>
          </cell>
          <cell r="F1312" t="str">
            <v>청소년수련관</v>
          </cell>
          <cell r="G1312" t="str">
            <v>자기(인성)계발활동</v>
          </cell>
          <cell r="H1312" t="str">
            <v>개별모집</v>
          </cell>
          <cell r="I1312" t="str">
            <v>미해당</v>
          </cell>
          <cell r="J1312" t="str">
            <v>미해당</v>
          </cell>
          <cell r="K1312" t="str">
            <v>미해당</v>
          </cell>
          <cell r="L1312" t="str">
            <v xml:space="preserve"> </v>
          </cell>
        </row>
        <row r="1313">
          <cell r="A1313">
            <v>9141</v>
          </cell>
          <cell r="B1313" t="str">
            <v>경기도</v>
          </cell>
          <cell r="C1313" t="str">
            <v>기본형</v>
          </cell>
          <cell r="D1313" t="str">
            <v>대면방식 또는 비대면방식</v>
          </cell>
          <cell r="E1313" t="str">
            <v>청소년수련시설</v>
          </cell>
          <cell r="F1313" t="str">
            <v>청소년문화의집</v>
          </cell>
          <cell r="G1313" t="str">
            <v>환경보존활동</v>
          </cell>
          <cell r="H1313" t="str">
            <v>개별모집</v>
          </cell>
          <cell r="I1313" t="str">
            <v>미해당</v>
          </cell>
          <cell r="J1313" t="str">
            <v>미해당</v>
          </cell>
          <cell r="K1313" t="str">
            <v>미해당</v>
          </cell>
          <cell r="L1313" t="str">
            <v xml:space="preserve"> </v>
          </cell>
        </row>
        <row r="1314">
          <cell r="A1314">
            <v>9142</v>
          </cell>
          <cell r="B1314" t="str">
            <v>경상남도</v>
          </cell>
          <cell r="C1314" t="str">
            <v>기본형</v>
          </cell>
          <cell r="D1314" t="str">
            <v>대면방식</v>
          </cell>
          <cell r="E1314" t="str">
            <v>청소년수련시설</v>
          </cell>
          <cell r="F1314" t="str">
            <v>청소년문화의집</v>
          </cell>
          <cell r="G1314" t="str">
            <v>과학정보활동</v>
          </cell>
          <cell r="H1314" t="str">
            <v>개별모집</v>
          </cell>
          <cell r="I1314" t="str">
            <v>미해당</v>
          </cell>
          <cell r="J1314" t="str">
            <v>미해당</v>
          </cell>
          <cell r="K1314" t="str">
            <v>미해당</v>
          </cell>
          <cell r="L1314" t="str">
            <v xml:space="preserve"> </v>
          </cell>
        </row>
        <row r="1315">
          <cell r="A1315">
            <v>9143</v>
          </cell>
          <cell r="B1315" t="str">
            <v>대구광역시</v>
          </cell>
          <cell r="C1315" t="str">
            <v>기본형</v>
          </cell>
          <cell r="D1315" t="str">
            <v>대면방식</v>
          </cell>
          <cell r="E1315" t="str">
            <v>청소년수련시설</v>
          </cell>
          <cell r="F1315" t="str">
            <v>청소년수련관</v>
          </cell>
          <cell r="G1315" t="str">
            <v>자기(인성)계발활동</v>
          </cell>
          <cell r="H1315" t="str">
            <v>개별모집</v>
          </cell>
          <cell r="I1315" t="str">
            <v>미해당</v>
          </cell>
          <cell r="J1315" t="str">
            <v>미해당</v>
          </cell>
          <cell r="K1315" t="str">
            <v>미해당</v>
          </cell>
          <cell r="L1315" t="str">
            <v xml:space="preserve"> </v>
          </cell>
        </row>
        <row r="1316">
          <cell r="A1316">
            <v>9144</v>
          </cell>
          <cell r="B1316" t="str">
            <v>대구광역시</v>
          </cell>
          <cell r="C1316" t="str">
            <v>기본형</v>
          </cell>
          <cell r="D1316" t="str">
            <v>대면방식</v>
          </cell>
          <cell r="E1316" t="str">
            <v>청소년수련시설</v>
          </cell>
          <cell r="F1316" t="str">
            <v>청소년수련관</v>
          </cell>
          <cell r="G1316" t="str">
            <v>자기(인성)계발활동</v>
          </cell>
          <cell r="H1316" t="str">
            <v>개별모집</v>
          </cell>
          <cell r="I1316" t="str">
            <v>미해당</v>
          </cell>
          <cell r="J1316" t="str">
            <v>미해당</v>
          </cell>
          <cell r="K1316" t="str">
            <v>미해당</v>
          </cell>
          <cell r="L1316" t="str">
            <v xml:space="preserve"> </v>
          </cell>
        </row>
        <row r="1317">
          <cell r="A1317">
            <v>9145</v>
          </cell>
          <cell r="B1317" t="str">
            <v>대구광역시</v>
          </cell>
          <cell r="C1317" t="str">
            <v>기본형</v>
          </cell>
          <cell r="D1317" t="str">
            <v>대면방식</v>
          </cell>
          <cell r="E1317" t="str">
            <v>청소년수련시설</v>
          </cell>
          <cell r="F1317" t="str">
            <v>청소년수련관</v>
          </cell>
          <cell r="G1317" t="str">
            <v>자기(인성)계발활동</v>
          </cell>
          <cell r="H1317" t="str">
            <v>개별모집</v>
          </cell>
          <cell r="I1317" t="str">
            <v>미해당</v>
          </cell>
          <cell r="J1317" t="str">
            <v>미해당</v>
          </cell>
          <cell r="K1317" t="str">
            <v>미해당</v>
          </cell>
          <cell r="L1317" t="str">
            <v xml:space="preserve"> </v>
          </cell>
        </row>
        <row r="1318">
          <cell r="A1318">
            <v>9146</v>
          </cell>
          <cell r="B1318" t="str">
            <v>대구광역시</v>
          </cell>
          <cell r="C1318" t="str">
            <v>숙박형</v>
          </cell>
          <cell r="D1318" t="str">
            <v>대면방식</v>
          </cell>
          <cell r="E1318" t="str">
            <v>청소년수련시설</v>
          </cell>
          <cell r="F1318" t="str">
            <v>청소년수련원</v>
          </cell>
          <cell r="G1318" t="str">
            <v>직업체험활동</v>
          </cell>
          <cell r="H1318" t="str">
            <v>개별모집</v>
          </cell>
          <cell r="I1318" t="str">
            <v>미해당</v>
          </cell>
          <cell r="J1318" t="str">
            <v>미해당</v>
          </cell>
          <cell r="K1318" t="str">
            <v>미해당</v>
          </cell>
          <cell r="L1318" t="str">
            <v xml:space="preserve"> </v>
          </cell>
        </row>
        <row r="1319">
          <cell r="A1319">
            <v>9150</v>
          </cell>
          <cell r="B1319" t="str">
            <v>대전광역시</v>
          </cell>
          <cell r="C1319" t="str">
            <v>기본형</v>
          </cell>
          <cell r="D1319" t="str">
            <v>대면방식</v>
          </cell>
          <cell r="E1319" t="str">
            <v>청소년수련시설</v>
          </cell>
          <cell r="F1319" t="str">
            <v>청소년문화의집</v>
          </cell>
          <cell r="G1319" t="str">
            <v>자기(인성)계발활동</v>
          </cell>
          <cell r="H1319" t="str">
            <v>개별모집</v>
          </cell>
          <cell r="I1319" t="str">
            <v>미해당</v>
          </cell>
          <cell r="J1319" t="str">
            <v>미해당</v>
          </cell>
          <cell r="K1319" t="str">
            <v>미해당</v>
          </cell>
          <cell r="L1319" t="str">
            <v xml:space="preserve"> </v>
          </cell>
        </row>
        <row r="1320">
          <cell r="A1320">
            <v>9151</v>
          </cell>
          <cell r="B1320" t="str">
            <v>서울특별시</v>
          </cell>
          <cell r="C1320" t="str">
            <v>기본형</v>
          </cell>
          <cell r="D1320" t="str">
            <v>대면방식</v>
          </cell>
          <cell r="E1320" t="str">
            <v>청소년수련시설</v>
          </cell>
          <cell r="F1320" t="str">
            <v>청소년문화의집</v>
          </cell>
          <cell r="G1320" t="str">
            <v>봉사활동</v>
          </cell>
          <cell r="H1320" t="str">
            <v>개별모집</v>
          </cell>
          <cell r="I1320" t="str">
            <v>미해당</v>
          </cell>
          <cell r="J1320" t="str">
            <v>미해당</v>
          </cell>
          <cell r="K1320" t="str">
            <v>미해당</v>
          </cell>
          <cell r="L1320" t="str">
            <v xml:space="preserve"> </v>
          </cell>
        </row>
        <row r="1321">
          <cell r="A1321">
            <v>9152</v>
          </cell>
          <cell r="B1321" t="str">
            <v>서울특별시</v>
          </cell>
          <cell r="C1321" t="str">
            <v>기본형</v>
          </cell>
          <cell r="D1321" t="str">
            <v>대면방식</v>
          </cell>
          <cell r="E1321" t="str">
            <v>청소년수련시설</v>
          </cell>
          <cell r="F1321" t="str">
            <v>청소년수련관</v>
          </cell>
          <cell r="G1321" t="str">
            <v>봉사활동</v>
          </cell>
          <cell r="H1321" t="str">
            <v>개별모집</v>
          </cell>
          <cell r="I1321" t="str">
            <v>미해당</v>
          </cell>
          <cell r="J1321" t="str">
            <v>미해당</v>
          </cell>
          <cell r="K1321" t="str">
            <v>미해당</v>
          </cell>
          <cell r="L1321" t="str">
            <v xml:space="preserve"> </v>
          </cell>
        </row>
        <row r="1322">
          <cell r="A1322">
            <v>9153</v>
          </cell>
          <cell r="B1322" t="str">
            <v>서울특별시</v>
          </cell>
          <cell r="C1322" t="str">
            <v>기본형</v>
          </cell>
          <cell r="D1322" t="str">
            <v>대면방식</v>
          </cell>
          <cell r="E1322" t="str">
            <v>청소년수련시설</v>
          </cell>
          <cell r="F1322" t="str">
            <v>청소년수련관</v>
          </cell>
          <cell r="G1322" t="str">
            <v>봉사활동</v>
          </cell>
          <cell r="H1322" t="str">
            <v>개별모집</v>
          </cell>
          <cell r="I1322" t="str">
            <v>미해당</v>
          </cell>
          <cell r="J1322" t="str">
            <v>미해당</v>
          </cell>
          <cell r="K1322" t="str">
            <v>미해당</v>
          </cell>
          <cell r="L1322" t="str">
            <v xml:space="preserve"> </v>
          </cell>
        </row>
        <row r="1323">
          <cell r="A1323">
            <v>9154</v>
          </cell>
          <cell r="B1323" t="str">
            <v>부산광역시</v>
          </cell>
          <cell r="C1323" t="str">
            <v>학단형</v>
          </cell>
          <cell r="D1323" t="str">
            <v>대면방식</v>
          </cell>
          <cell r="E1323" t="str">
            <v>청소년수련시설</v>
          </cell>
          <cell r="F1323" t="str">
            <v>유스호스텔</v>
          </cell>
          <cell r="G1323" t="str">
            <v>자기(인성)계발활동</v>
          </cell>
          <cell r="H1323" t="str">
            <v>단체모집</v>
          </cell>
          <cell r="I1323" t="str">
            <v>해당</v>
          </cell>
          <cell r="J1323" t="str">
            <v>해당</v>
          </cell>
          <cell r="K1323" t="str">
            <v>미해당</v>
          </cell>
          <cell r="L1323" t="str">
            <v xml:space="preserve"> </v>
          </cell>
        </row>
        <row r="1324">
          <cell r="A1324">
            <v>9155</v>
          </cell>
          <cell r="B1324" t="str">
            <v>강원특별자치도</v>
          </cell>
          <cell r="C1324" t="str">
            <v>기본형</v>
          </cell>
          <cell r="D1324" t="str">
            <v>대면방식</v>
          </cell>
          <cell r="E1324" t="str">
            <v>청소년수련시설</v>
          </cell>
          <cell r="F1324" t="str">
            <v>청소년수련관</v>
          </cell>
          <cell r="G1324" t="str">
            <v>자기(인성)계발활동</v>
          </cell>
          <cell r="H1324" t="str">
            <v>개별모집</v>
          </cell>
          <cell r="I1324" t="str">
            <v>미해당</v>
          </cell>
          <cell r="J1324" t="str">
            <v>미해당</v>
          </cell>
          <cell r="K1324" t="str">
            <v>미해당</v>
          </cell>
          <cell r="L1324" t="str">
            <v xml:space="preserve"> </v>
          </cell>
        </row>
        <row r="1325">
          <cell r="A1325">
            <v>9157</v>
          </cell>
          <cell r="B1325" t="str">
            <v>경기도</v>
          </cell>
          <cell r="C1325" t="str">
            <v>기본형</v>
          </cell>
          <cell r="D1325" t="str">
            <v>대면방식</v>
          </cell>
          <cell r="E1325" t="str">
            <v>청소년수련시설</v>
          </cell>
          <cell r="F1325" t="str">
            <v>청소년문화의집</v>
          </cell>
          <cell r="G1325" t="str">
            <v>자기(인성)계발활동</v>
          </cell>
          <cell r="H1325" t="str">
            <v>개별모집</v>
          </cell>
          <cell r="I1325" t="str">
            <v>미해당</v>
          </cell>
          <cell r="J1325" t="str">
            <v>미해당</v>
          </cell>
          <cell r="K1325" t="str">
            <v>미해당</v>
          </cell>
          <cell r="L1325" t="str">
            <v xml:space="preserve"> </v>
          </cell>
        </row>
        <row r="1326">
          <cell r="A1326">
            <v>9158</v>
          </cell>
          <cell r="B1326" t="str">
            <v>경기도</v>
          </cell>
          <cell r="C1326" t="str">
            <v>학단형</v>
          </cell>
          <cell r="D1326" t="str">
            <v>대면방식</v>
          </cell>
          <cell r="E1326" t="str">
            <v>일반</v>
          </cell>
          <cell r="F1326" t="str">
            <v>비영리법인</v>
          </cell>
          <cell r="G1326" t="str">
            <v>자기(인성)계발활동</v>
          </cell>
          <cell r="H1326" t="str">
            <v>단체모집</v>
          </cell>
          <cell r="I1326" t="str">
            <v>해당</v>
          </cell>
          <cell r="J1326" t="str">
            <v>해당</v>
          </cell>
          <cell r="K1326" t="str">
            <v>미해당</v>
          </cell>
          <cell r="L1326" t="str">
            <v xml:space="preserve"> </v>
          </cell>
        </row>
        <row r="1327">
          <cell r="A1327">
            <v>9159</v>
          </cell>
          <cell r="B1327" t="str">
            <v>경기도</v>
          </cell>
          <cell r="C1327" t="str">
            <v>기본형</v>
          </cell>
          <cell r="D1327" t="str">
            <v>대면방식</v>
          </cell>
          <cell r="E1327" t="str">
            <v>공공행정</v>
          </cell>
          <cell r="F1327" t="str">
            <v>기타공공</v>
          </cell>
          <cell r="G1327" t="str">
            <v>모험개척활동</v>
          </cell>
          <cell r="H1327" t="str">
            <v>단체모집</v>
          </cell>
          <cell r="I1327" t="str">
            <v>해당</v>
          </cell>
          <cell r="J1327" t="str">
            <v>미해당</v>
          </cell>
          <cell r="K1327" t="str">
            <v>해당</v>
          </cell>
          <cell r="L1327" t="str">
            <v xml:space="preserve">수상활동 서프보드 </v>
          </cell>
        </row>
        <row r="1328">
          <cell r="A1328">
            <v>9160</v>
          </cell>
          <cell r="B1328" t="str">
            <v>울산광역시</v>
          </cell>
          <cell r="C1328" t="str">
            <v>기본형</v>
          </cell>
          <cell r="D1328" t="str">
            <v>대면방식</v>
          </cell>
          <cell r="E1328" t="str">
            <v>청소년수련시설</v>
          </cell>
          <cell r="F1328" t="str">
            <v>청소년수련관</v>
          </cell>
          <cell r="G1328" t="str">
            <v>과학정보활동</v>
          </cell>
          <cell r="H1328" t="str">
            <v>개별모집</v>
          </cell>
          <cell r="I1328" t="str">
            <v>미해당</v>
          </cell>
          <cell r="J1328" t="str">
            <v>미해당</v>
          </cell>
          <cell r="K1328" t="str">
            <v>미해당</v>
          </cell>
          <cell r="L1328" t="str">
            <v xml:space="preserve"> </v>
          </cell>
        </row>
        <row r="1329">
          <cell r="A1329">
            <v>9161</v>
          </cell>
          <cell r="B1329" t="str">
            <v>울산광역시</v>
          </cell>
          <cell r="C1329" t="str">
            <v>기본형</v>
          </cell>
          <cell r="D1329" t="str">
            <v>대면방식</v>
          </cell>
          <cell r="E1329" t="str">
            <v>청소년수련시설</v>
          </cell>
          <cell r="F1329" t="str">
            <v>청소년수련관</v>
          </cell>
          <cell r="G1329" t="str">
            <v>과학정보활동</v>
          </cell>
          <cell r="H1329" t="str">
            <v>개별모집</v>
          </cell>
          <cell r="I1329" t="str">
            <v>미해당</v>
          </cell>
          <cell r="J1329" t="str">
            <v>미해당</v>
          </cell>
          <cell r="K1329" t="str">
            <v>미해당</v>
          </cell>
          <cell r="L1329" t="str">
            <v xml:space="preserve"> </v>
          </cell>
        </row>
        <row r="1330">
          <cell r="A1330">
            <v>9162</v>
          </cell>
          <cell r="B1330" t="str">
            <v>강원특별자치도</v>
          </cell>
          <cell r="C1330" t="str">
            <v>기본형</v>
          </cell>
          <cell r="D1330" t="str">
            <v>대면방식</v>
          </cell>
          <cell r="E1330" t="str">
            <v>청소년수련시설</v>
          </cell>
          <cell r="F1330" t="str">
            <v>청소년문화의집</v>
          </cell>
          <cell r="G1330" t="str">
            <v>봉사활동</v>
          </cell>
          <cell r="H1330" t="str">
            <v>개별모집</v>
          </cell>
          <cell r="I1330" t="str">
            <v>미해당</v>
          </cell>
          <cell r="J1330" t="str">
            <v>미해당</v>
          </cell>
          <cell r="K1330" t="str">
            <v>미해당</v>
          </cell>
          <cell r="L1330" t="str">
            <v xml:space="preserve"> </v>
          </cell>
        </row>
        <row r="1331">
          <cell r="A1331">
            <v>9163</v>
          </cell>
          <cell r="B1331" t="str">
            <v>경상북도</v>
          </cell>
          <cell r="C1331" t="str">
            <v>기본형</v>
          </cell>
          <cell r="D1331" t="str">
            <v>대면방식</v>
          </cell>
          <cell r="E1331" t="str">
            <v>청소년수련시설</v>
          </cell>
          <cell r="F1331" t="str">
            <v>청소년수련원</v>
          </cell>
          <cell r="G1331" t="str">
            <v>직업체험활동</v>
          </cell>
          <cell r="H1331" t="str">
            <v>단체모집</v>
          </cell>
          <cell r="I1331" t="str">
            <v>미해당</v>
          </cell>
          <cell r="J1331" t="str">
            <v>미해당</v>
          </cell>
          <cell r="K1331" t="str">
            <v>미해당</v>
          </cell>
          <cell r="L1331" t="str">
            <v xml:space="preserve"> </v>
          </cell>
        </row>
        <row r="1332">
          <cell r="A1332">
            <v>9164</v>
          </cell>
          <cell r="B1332" t="str">
            <v>경상북도</v>
          </cell>
          <cell r="C1332" t="str">
            <v>기본형</v>
          </cell>
          <cell r="D1332" t="str">
            <v>대면방식</v>
          </cell>
          <cell r="E1332" t="str">
            <v>일반</v>
          </cell>
          <cell r="F1332" t="str">
            <v>비영리법인</v>
          </cell>
          <cell r="G1332" t="str">
            <v>자기(인성)계발활동</v>
          </cell>
          <cell r="H1332" t="str">
            <v>개별모집</v>
          </cell>
          <cell r="I1332" t="str">
            <v>미해당</v>
          </cell>
          <cell r="J1332" t="str">
            <v>미해당</v>
          </cell>
          <cell r="K1332" t="str">
            <v>미해당</v>
          </cell>
          <cell r="L1332" t="str">
            <v xml:space="preserve"> </v>
          </cell>
        </row>
        <row r="1333">
          <cell r="A1333">
            <v>9166</v>
          </cell>
          <cell r="B1333" t="str">
            <v>제주특별자치도</v>
          </cell>
          <cell r="C1333" t="str">
            <v>기본형</v>
          </cell>
          <cell r="D1333" t="str">
            <v>대면방식</v>
          </cell>
          <cell r="E1333" t="str">
            <v>청소년수련시설</v>
          </cell>
          <cell r="F1333" t="str">
            <v>청소년문화의집</v>
          </cell>
          <cell r="G1333" t="str">
            <v>자기(인성)계발활동</v>
          </cell>
          <cell r="H1333" t="str">
            <v>개별모집</v>
          </cell>
          <cell r="I1333" t="str">
            <v>미해당</v>
          </cell>
          <cell r="J1333" t="str">
            <v>미해당</v>
          </cell>
          <cell r="K1333" t="str">
            <v>미해당</v>
          </cell>
          <cell r="L1333" t="str">
            <v xml:space="preserve"> </v>
          </cell>
        </row>
        <row r="1334">
          <cell r="A1334">
            <v>9168</v>
          </cell>
          <cell r="B1334" t="str">
            <v>경상남도</v>
          </cell>
          <cell r="C1334" t="str">
            <v>기본형</v>
          </cell>
          <cell r="D1334" t="str">
            <v>대면방식</v>
          </cell>
          <cell r="E1334" t="str">
            <v>청소년수련시설</v>
          </cell>
          <cell r="F1334" t="str">
            <v>청소년수련관</v>
          </cell>
          <cell r="G1334" t="str">
            <v>과학정보활동</v>
          </cell>
          <cell r="H1334" t="str">
            <v>개별모집</v>
          </cell>
          <cell r="I1334" t="str">
            <v>미해당</v>
          </cell>
          <cell r="J1334" t="str">
            <v>미해당</v>
          </cell>
          <cell r="K1334" t="str">
            <v>미해당</v>
          </cell>
          <cell r="L1334" t="str">
            <v xml:space="preserve"> </v>
          </cell>
        </row>
        <row r="1335">
          <cell r="A1335">
            <v>9169</v>
          </cell>
          <cell r="B1335" t="str">
            <v>경상남도</v>
          </cell>
          <cell r="C1335" t="str">
            <v>기본형</v>
          </cell>
          <cell r="D1335" t="str">
            <v>대면방식</v>
          </cell>
          <cell r="E1335" t="str">
            <v>청소년수련시설</v>
          </cell>
          <cell r="F1335" t="str">
            <v>청소년수련관</v>
          </cell>
          <cell r="G1335" t="str">
            <v>문화예술활동</v>
          </cell>
          <cell r="H1335" t="str">
            <v>개별모집</v>
          </cell>
          <cell r="I1335" t="str">
            <v>미해당</v>
          </cell>
          <cell r="J1335" t="str">
            <v>미해당</v>
          </cell>
          <cell r="K1335" t="str">
            <v>미해당</v>
          </cell>
          <cell r="L1335" t="str">
            <v xml:space="preserve"> </v>
          </cell>
        </row>
        <row r="1336">
          <cell r="A1336">
            <v>9170</v>
          </cell>
          <cell r="B1336" t="str">
            <v>경상남도</v>
          </cell>
          <cell r="C1336" t="str">
            <v>기본형</v>
          </cell>
          <cell r="D1336" t="str">
            <v>대면방식</v>
          </cell>
          <cell r="E1336" t="str">
            <v>청소년수련시설</v>
          </cell>
          <cell r="F1336" t="str">
            <v>청소년수련관</v>
          </cell>
          <cell r="G1336" t="str">
            <v>건강·보건활동</v>
          </cell>
          <cell r="H1336" t="str">
            <v>개별모집</v>
          </cell>
          <cell r="I1336" t="str">
            <v>미해당</v>
          </cell>
          <cell r="J1336" t="str">
            <v>미해당</v>
          </cell>
          <cell r="K1336" t="str">
            <v>미해당</v>
          </cell>
          <cell r="L1336" t="str">
            <v xml:space="preserve"> </v>
          </cell>
        </row>
        <row r="1337">
          <cell r="A1337">
            <v>9171</v>
          </cell>
          <cell r="B1337" t="str">
            <v>경상남도</v>
          </cell>
          <cell r="C1337" t="str">
            <v>기본형</v>
          </cell>
          <cell r="D1337" t="str">
            <v>대면방식</v>
          </cell>
          <cell r="E1337" t="str">
            <v>청소년수련시설</v>
          </cell>
          <cell r="F1337" t="str">
            <v>청소년수련관</v>
          </cell>
          <cell r="G1337" t="str">
            <v>자기(인성)계발활동</v>
          </cell>
          <cell r="H1337" t="str">
            <v>단체모집</v>
          </cell>
          <cell r="I1337" t="str">
            <v>미해당</v>
          </cell>
          <cell r="J1337" t="str">
            <v>미해당</v>
          </cell>
          <cell r="K1337" t="str">
            <v>미해당</v>
          </cell>
          <cell r="L1337" t="str">
            <v xml:space="preserve"> </v>
          </cell>
        </row>
        <row r="1338">
          <cell r="A1338">
            <v>9173</v>
          </cell>
          <cell r="B1338" t="str">
            <v>대구광역시</v>
          </cell>
          <cell r="C1338" t="str">
            <v>기본형</v>
          </cell>
          <cell r="D1338" t="str">
            <v>대면방식</v>
          </cell>
          <cell r="E1338" t="str">
            <v>청소년수련시설</v>
          </cell>
          <cell r="F1338" t="str">
            <v>청소년수련관</v>
          </cell>
          <cell r="G1338" t="str">
            <v>직업체험활동</v>
          </cell>
          <cell r="H1338" t="str">
            <v>개별모집</v>
          </cell>
          <cell r="I1338" t="str">
            <v>미해당</v>
          </cell>
          <cell r="J1338" t="str">
            <v>미해당</v>
          </cell>
          <cell r="K1338" t="str">
            <v>미해당</v>
          </cell>
          <cell r="L1338" t="str">
            <v xml:space="preserve"> </v>
          </cell>
        </row>
        <row r="1339">
          <cell r="A1339">
            <v>9174</v>
          </cell>
          <cell r="B1339" t="str">
            <v>대구광역시</v>
          </cell>
          <cell r="C1339" t="str">
            <v>기본형</v>
          </cell>
          <cell r="D1339" t="str">
            <v>대면방식</v>
          </cell>
          <cell r="E1339" t="str">
            <v>청소년수련시설</v>
          </cell>
          <cell r="F1339" t="str">
            <v>청소년수련관</v>
          </cell>
          <cell r="G1339" t="str">
            <v>자기(인성)계발활동</v>
          </cell>
          <cell r="H1339" t="str">
            <v>개별모집</v>
          </cell>
          <cell r="I1339" t="str">
            <v>미해당</v>
          </cell>
          <cell r="J1339" t="str">
            <v>미해당</v>
          </cell>
          <cell r="K1339" t="str">
            <v>미해당</v>
          </cell>
          <cell r="L1339" t="str">
            <v xml:space="preserve"> </v>
          </cell>
        </row>
        <row r="1340">
          <cell r="A1340">
            <v>9175</v>
          </cell>
          <cell r="B1340" t="str">
            <v>대구광역시</v>
          </cell>
          <cell r="C1340" t="str">
            <v>기본형</v>
          </cell>
          <cell r="D1340" t="str">
            <v>대면방식</v>
          </cell>
          <cell r="E1340" t="str">
            <v>청소년수련시설</v>
          </cell>
          <cell r="F1340" t="str">
            <v>청소년수련관</v>
          </cell>
          <cell r="G1340" t="str">
            <v>건강·보건활동</v>
          </cell>
          <cell r="H1340" t="str">
            <v>개별모집</v>
          </cell>
          <cell r="I1340" t="str">
            <v>미해당</v>
          </cell>
          <cell r="J1340" t="str">
            <v>미해당</v>
          </cell>
          <cell r="K1340" t="str">
            <v>미해당</v>
          </cell>
          <cell r="L1340" t="str">
            <v xml:space="preserve"> </v>
          </cell>
        </row>
        <row r="1341">
          <cell r="A1341">
            <v>9176</v>
          </cell>
          <cell r="B1341" t="str">
            <v>충청북도</v>
          </cell>
          <cell r="C1341" t="str">
            <v>학단형</v>
          </cell>
          <cell r="D1341" t="str">
            <v>대면방식</v>
          </cell>
          <cell r="E1341" t="str">
            <v>청소년수련시설</v>
          </cell>
          <cell r="F1341" t="str">
            <v>청소년수련원</v>
          </cell>
          <cell r="G1341" t="str">
            <v>자기(인성)계발활동</v>
          </cell>
          <cell r="H1341" t="str">
            <v>단체모집</v>
          </cell>
          <cell r="I1341" t="str">
            <v>해당</v>
          </cell>
          <cell r="J1341" t="str">
            <v>해당</v>
          </cell>
          <cell r="K1341" t="str">
            <v>미해당</v>
          </cell>
          <cell r="L1341" t="str">
            <v xml:space="preserve"> </v>
          </cell>
        </row>
        <row r="1342">
          <cell r="A1342">
            <v>9177</v>
          </cell>
          <cell r="B1342" t="str">
            <v>충청북도</v>
          </cell>
          <cell r="C1342" t="str">
            <v>학단형</v>
          </cell>
          <cell r="D1342" t="str">
            <v>대면방식</v>
          </cell>
          <cell r="E1342" t="str">
            <v>청소년수련시설</v>
          </cell>
          <cell r="F1342" t="str">
            <v>청소년수련원</v>
          </cell>
          <cell r="G1342" t="str">
            <v>모험개척활동</v>
          </cell>
          <cell r="H1342" t="str">
            <v>단체모집</v>
          </cell>
          <cell r="I1342" t="str">
            <v>해당</v>
          </cell>
          <cell r="J1342" t="str">
            <v>해당</v>
          </cell>
          <cell r="K1342" t="str">
            <v>해당</v>
          </cell>
          <cell r="L1342" t="str">
            <v xml:space="preserve">장거리 걷기활동 10Km 이상 도보이동 </v>
          </cell>
        </row>
        <row r="1343">
          <cell r="A1343">
            <v>9178</v>
          </cell>
          <cell r="B1343" t="str">
            <v>경기도</v>
          </cell>
          <cell r="C1343" t="str">
            <v>기본형</v>
          </cell>
          <cell r="D1343" t="str">
            <v>대면방식 또는 비대면방식</v>
          </cell>
          <cell r="E1343" t="str">
            <v>청소년수련시설</v>
          </cell>
          <cell r="F1343" t="str">
            <v>청소년문화의집</v>
          </cell>
          <cell r="G1343" t="str">
            <v>자기(인성)계발활동</v>
          </cell>
          <cell r="H1343" t="str">
            <v>개별모집</v>
          </cell>
          <cell r="I1343" t="str">
            <v>미해당</v>
          </cell>
          <cell r="J1343" t="str">
            <v>미해당</v>
          </cell>
          <cell r="K1343" t="str">
            <v>미해당</v>
          </cell>
          <cell r="L1343" t="str">
            <v xml:space="preserve"> </v>
          </cell>
        </row>
        <row r="1344">
          <cell r="A1344">
            <v>9179</v>
          </cell>
          <cell r="B1344" t="str">
            <v>충청북도</v>
          </cell>
          <cell r="C1344" t="str">
            <v>숙박형</v>
          </cell>
          <cell r="D1344" t="str">
            <v>대면방식</v>
          </cell>
          <cell r="E1344" t="str">
            <v>청소년수련시설</v>
          </cell>
          <cell r="F1344" t="str">
            <v>청소년수련원</v>
          </cell>
          <cell r="G1344" t="str">
            <v>모험개척활동</v>
          </cell>
          <cell r="H1344" t="str">
            <v>단체모집</v>
          </cell>
          <cell r="I1344" t="str">
            <v>해당</v>
          </cell>
          <cell r="J1344" t="str">
            <v>해당</v>
          </cell>
          <cell r="K1344" t="str">
            <v>미해당</v>
          </cell>
          <cell r="L1344" t="str">
            <v xml:space="preserve"> </v>
          </cell>
        </row>
        <row r="1345">
          <cell r="A1345">
            <v>9180</v>
          </cell>
          <cell r="B1345" t="str">
            <v>경상북도</v>
          </cell>
          <cell r="C1345" t="str">
            <v>학단형</v>
          </cell>
          <cell r="D1345" t="str">
            <v>대면방식</v>
          </cell>
          <cell r="E1345" t="str">
            <v>청소년수련시설</v>
          </cell>
          <cell r="F1345" t="str">
            <v>청소년수련관</v>
          </cell>
          <cell r="G1345" t="str">
            <v>자기(인성)계발활동</v>
          </cell>
          <cell r="H1345" t="str">
            <v>단체모집</v>
          </cell>
          <cell r="I1345" t="str">
            <v>해당</v>
          </cell>
          <cell r="J1345" t="str">
            <v>해당</v>
          </cell>
          <cell r="K1345" t="str">
            <v>미해당</v>
          </cell>
          <cell r="L1345" t="str">
            <v xml:space="preserve"> </v>
          </cell>
        </row>
        <row r="1346">
          <cell r="A1346">
            <v>9181</v>
          </cell>
          <cell r="B1346" t="str">
            <v>경상북도</v>
          </cell>
          <cell r="C1346" t="str">
            <v>숙박형</v>
          </cell>
          <cell r="D1346" t="str">
            <v>대면방식</v>
          </cell>
          <cell r="E1346" t="str">
            <v>공공행정</v>
          </cell>
          <cell r="F1346" t="str">
            <v>기타공공</v>
          </cell>
          <cell r="G1346" t="str">
            <v>환경보존활동</v>
          </cell>
          <cell r="H1346" t="str">
            <v>단체모집</v>
          </cell>
          <cell r="I1346" t="str">
            <v>해당</v>
          </cell>
          <cell r="J1346" t="str">
            <v>해당</v>
          </cell>
          <cell r="K1346" t="str">
            <v>미해당</v>
          </cell>
          <cell r="L1346" t="str">
            <v xml:space="preserve"> </v>
          </cell>
        </row>
        <row r="1347">
          <cell r="A1347">
            <v>9182</v>
          </cell>
          <cell r="B1347" t="str">
            <v>충청남도</v>
          </cell>
          <cell r="C1347" t="str">
            <v>학단형</v>
          </cell>
          <cell r="D1347" t="str">
            <v>대면방식</v>
          </cell>
          <cell r="E1347" t="str">
            <v>청소년수련시설</v>
          </cell>
          <cell r="F1347" t="str">
            <v>청소년수련원</v>
          </cell>
          <cell r="G1347" t="str">
            <v>자기(인성)계발활동</v>
          </cell>
          <cell r="H1347" t="str">
            <v>단체모집</v>
          </cell>
          <cell r="I1347" t="str">
            <v>해당</v>
          </cell>
          <cell r="J1347" t="str">
            <v>해당</v>
          </cell>
          <cell r="K1347" t="str">
            <v>미해당</v>
          </cell>
          <cell r="L1347" t="str">
            <v xml:space="preserve"> </v>
          </cell>
        </row>
        <row r="1348">
          <cell r="A1348">
            <v>9183</v>
          </cell>
          <cell r="B1348" t="str">
            <v>충청남도</v>
          </cell>
          <cell r="C1348" t="str">
            <v>학단형</v>
          </cell>
          <cell r="D1348" t="str">
            <v>대면방식</v>
          </cell>
          <cell r="E1348" t="str">
            <v>청소년수련시설</v>
          </cell>
          <cell r="F1348" t="str">
            <v>청소년수련원</v>
          </cell>
          <cell r="G1348" t="str">
            <v>직업체험활동</v>
          </cell>
          <cell r="H1348" t="str">
            <v>단체모집</v>
          </cell>
          <cell r="I1348" t="str">
            <v>해당</v>
          </cell>
          <cell r="J1348" t="str">
            <v>해당</v>
          </cell>
          <cell r="K1348" t="str">
            <v>미해당</v>
          </cell>
          <cell r="L1348" t="str">
            <v xml:space="preserve"> </v>
          </cell>
        </row>
        <row r="1349">
          <cell r="A1349">
            <v>9184</v>
          </cell>
          <cell r="B1349" t="str">
            <v>경상북도</v>
          </cell>
          <cell r="C1349" t="str">
            <v>숙박형</v>
          </cell>
          <cell r="D1349" t="str">
            <v>대면방식</v>
          </cell>
          <cell r="E1349" t="str">
            <v>청소년수련시설</v>
          </cell>
          <cell r="F1349" t="str">
            <v>청소년수련원</v>
          </cell>
          <cell r="G1349" t="str">
            <v>모험개척활동</v>
          </cell>
          <cell r="H1349" t="str">
            <v>개별모집</v>
          </cell>
          <cell r="I1349" t="str">
            <v>해당</v>
          </cell>
          <cell r="J1349" t="str">
            <v>미해당</v>
          </cell>
          <cell r="K1349" t="str">
            <v>해당</v>
          </cell>
          <cell r="L1349" t="str">
            <v xml:space="preserve">수상활동 스킨스쿠버 </v>
          </cell>
        </row>
        <row r="1350">
          <cell r="A1350">
            <v>9185</v>
          </cell>
          <cell r="B1350" t="str">
            <v>경상북도</v>
          </cell>
          <cell r="C1350" t="str">
            <v>숙박형</v>
          </cell>
          <cell r="D1350" t="str">
            <v>대면방식</v>
          </cell>
          <cell r="E1350" t="str">
            <v>청소년수련시설</v>
          </cell>
          <cell r="F1350" t="str">
            <v>청소년수련원</v>
          </cell>
          <cell r="G1350" t="str">
            <v>과학정보활동</v>
          </cell>
          <cell r="H1350" t="str">
            <v>개별모집</v>
          </cell>
          <cell r="I1350" t="str">
            <v>해당</v>
          </cell>
          <cell r="J1350" t="str">
            <v>미해당</v>
          </cell>
          <cell r="K1350" t="str">
            <v>해당</v>
          </cell>
          <cell r="L1350" t="str">
            <v xml:space="preserve">수상활동 스킨스쿠버 </v>
          </cell>
        </row>
        <row r="1351">
          <cell r="A1351">
            <v>9186</v>
          </cell>
          <cell r="B1351" t="str">
            <v>전라북도</v>
          </cell>
          <cell r="C1351" t="str">
            <v>기본형</v>
          </cell>
          <cell r="D1351" t="str">
            <v>대면방식</v>
          </cell>
          <cell r="E1351" t="str">
            <v>청소년수련시설</v>
          </cell>
          <cell r="F1351" t="str">
            <v>청소년수련관</v>
          </cell>
          <cell r="G1351" t="str">
            <v>자기(인성)계발활동</v>
          </cell>
          <cell r="H1351" t="str">
            <v>개별모집</v>
          </cell>
          <cell r="I1351" t="str">
            <v>미해당</v>
          </cell>
          <cell r="J1351" t="str">
            <v>미해당</v>
          </cell>
          <cell r="K1351" t="str">
            <v>미해당</v>
          </cell>
          <cell r="L1351" t="str">
            <v xml:space="preserve"> </v>
          </cell>
        </row>
        <row r="1352">
          <cell r="A1352">
            <v>9187</v>
          </cell>
          <cell r="B1352" t="str">
            <v>전라북도</v>
          </cell>
          <cell r="C1352" t="str">
            <v>기본형</v>
          </cell>
          <cell r="D1352" t="str">
            <v>대면방식</v>
          </cell>
          <cell r="E1352" t="str">
            <v>청소년수련시설</v>
          </cell>
          <cell r="F1352" t="str">
            <v>청소년수련관</v>
          </cell>
          <cell r="G1352" t="str">
            <v>직업체험활동</v>
          </cell>
          <cell r="H1352" t="str">
            <v>개별모집</v>
          </cell>
          <cell r="I1352" t="str">
            <v>해당</v>
          </cell>
          <cell r="J1352" t="str">
            <v>해당</v>
          </cell>
          <cell r="K1352" t="str">
            <v>미해당</v>
          </cell>
          <cell r="L1352" t="str">
            <v xml:space="preserve"> </v>
          </cell>
        </row>
        <row r="1353">
          <cell r="A1353">
            <v>9188</v>
          </cell>
          <cell r="B1353" t="str">
            <v>경기도</v>
          </cell>
          <cell r="C1353" t="str">
            <v>숙박형</v>
          </cell>
          <cell r="D1353" t="str">
            <v>대면방식</v>
          </cell>
          <cell r="E1353" t="str">
            <v>일반</v>
          </cell>
          <cell r="F1353" t="str">
            <v>비영리법인</v>
          </cell>
          <cell r="G1353" t="str">
            <v>과학정보활동</v>
          </cell>
          <cell r="H1353" t="str">
            <v>개별모집</v>
          </cell>
          <cell r="I1353" t="str">
            <v>해당</v>
          </cell>
          <cell r="J1353" t="str">
            <v>해당</v>
          </cell>
          <cell r="K1353" t="str">
            <v>미해당</v>
          </cell>
          <cell r="L1353" t="str">
            <v xml:space="preserve"> </v>
          </cell>
        </row>
        <row r="1354">
          <cell r="A1354">
            <v>9189</v>
          </cell>
          <cell r="B1354" t="str">
            <v>경기도</v>
          </cell>
          <cell r="C1354" t="str">
            <v>숙박형</v>
          </cell>
          <cell r="D1354" t="str">
            <v>대면방식</v>
          </cell>
          <cell r="E1354" t="str">
            <v>일반</v>
          </cell>
          <cell r="F1354" t="str">
            <v>비영리법인</v>
          </cell>
          <cell r="G1354" t="str">
            <v>과학정보활동</v>
          </cell>
          <cell r="H1354" t="str">
            <v>개별모집</v>
          </cell>
          <cell r="I1354" t="str">
            <v>해당</v>
          </cell>
          <cell r="J1354" t="str">
            <v>해당</v>
          </cell>
          <cell r="K1354" t="str">
            <v>미해당</v>
          </cell>
          <cell r="L1354" t="str">
            <v xml:space="preserve"> </v>
          </cell>
        </row>
        <row r="1355">
          <cell r="A1355">
            <v>9190</v>
          </cell>
          <cell r="B1355" t="str">
            <v>경기도</v>
          </cell>
          <cell r="C1355" t="str">
            <v>기본형</v>
          </cell>
          <cell r="D1355" t="str">
            <v>대면방식 또는 비대면방식</v>
          </cell>
          <cell r="E1355" t="str">
            <v>청소년수련시설</v>
          </cell>
          <cell r="F1355" t="str">
            <v>청소년문화의집</v>
          </cell>
          <cell r="G1355" t="str">
            <v>환경보존활동</v>
          </cell>
          <cell r="H1355" t="str">
            <v>개별모집</v>
          </cell>
          <cell r="I1355" t="str">
            <v>미해당</v>
          </cell>
          <cell r="J1355" t="str">
            <v>미해당</v>
          </cell>
          <cell r="K1355" t="str">
            <v>미해당</v>
          </cell>
          <cell r="L1355" t="str">
            <v xml:space="preserve"> </v>
          </cell>
        </row>
        <row r="1356">
          <cell r="A1356">
            <v>9191</v>
          </cell>
          <cell r="B1356" t="str">
            <v>경기도</v>
          </cell>
          <cell r="C1356" t="str">
            <v>기본형</v>
          </cell>
          <cell r="D1356" t="str">
            <v>대면방식 또는 비대면방식</v>
          </cell>
          <cell r="E1356" t="str">
            <v>청소년수련시설</v>
          </cell>
          <cell r="F1356" t="str">
            <v>청소년문화의집</v>
          </cell>
          <cell r="G1356" t="str">
            <v>자기(인성)계발활동</v>
          </cell>
          <cell r="H1356" t="str">
            <v>개별모집</v>
          </cell>
          <cell r="I1356" t="str">
            <v>미해당</v>
          </cell>
          <cell r="J1356" t="str">
            <v>미해당</v>
          </cell>
          <cell r="K1356" t="str">
            <v>미해당</v>
          </cell>
          <cell r="L1356" t="str">
            <v xml:space="preserve"> </v>
          </cell>
        </row>
        <row r="1357">
          <cell r="A1357">
            <v>9194</v>
          </cell>
          <cell r="B1357" t="str">
            <v>대구광역시</v>
          </cell>
          <cell r="C1357" t="str">
            <v>기본형</v>
          </cell>
          <cell r="D1357" t="str">
            <v>대면방식</v>
          </cell>
          <cell r="E1357" t="str">
            <v>청소년수련시설</v>
          </cell>
          <cell r="F1357" t="str">
            <v>청소년수련관</v>
          </cell>
          <cell r="G1357" t="str">
            <v>자기(인성)계발활동</v>
          </cell>
          <cell r="H1357" t="str">
            <v>개별모집</v>
          </cell>
          <cell r="I1357" t="str">
            <v>미해당</v>
          </cell>
          <cell r="J1357" t="str">
            <v>미해당</v>
          </cell>
          <cell r="K1357" t="str">
            <v>미해당</v>
          </cell>
          <cell r="L1357" t="str">
            <v xml:space="preserve"> </v>
          </cell>
        </row>
        <row r="1358">
          <cell r="A1358">
            <v>9195</v>
          </cell>
          <cell r="B1358" t="str">
            <v>대구광역시</v>
          </cell>
          <cell r="C1358" t="str">
            <v>기본형</v>
          </cell>
          <cell r="D1358" t="str">
            <v>대면방식</v>
          </cell>
          <cell r="E1358" t="str">
            <v>청소년수련시설</v>
          </cell>
          <cell r="F1358" t="str">
            <v>청소년수련원</v>
          </cell>
          <cell r="G1358" t="str">
            <v>과학정보활동</v>
          </cell>
          <cell r="H1358" t="str">
            <v>개별모집</v>
          </cell>
          <cell r="I1358" t="str">
            <v>미해당</v>
          </cell>
          <cell r="J1358" t="str">
            <v>미해당</v>
          </cell>
          <cell r="K1358" t="str">
            <v>미해당</v>
          </cell>
          <cell r="L1358" t="str">
            <v xml:space="preserve"> </v>
          </cell>
        </row>
        <row r="1359">
          <cell r="A1359">
            <v>9196</v>
          </cell>
          <cell r="B1359" t="str">
            <v>대구광역시</v>
          </cell>
          <cell r="C1359" t="str">
            <v>숙박형</v>
          </cell>
          <cell r="D1359" t="str">
            <v>대면방식</v>
          </cell>
          <cell r="E1359" t="str">
            <v>청소년수련시설</v>
          </cell>
          <cell r="F1359" t="str">
            <v>청소년수련원</v>
          </cell>
          <cell r="G1359" t="str">
            <v>자기(인성)계발활동</v>
          </cell>
          <cell r="H1359" t="str">
            <v>개별모집</v>
          </cell>
          <cell r="I1359" t="str">
            <v>미해당</v>
          </cell>
          <cell r="J1359" t="str">
            <v>미해당</v>
          </cell>
          <cell r="K1359" t="str">
            <v>미해당</v>
          </cell>
          <cell r="L1359" t="str">
            <v xml:space="preserve"> </v>
          </cell>
        </row>
        <row r="1360">
          <cell r="A1360">
            <v>9197</v>
          </cell>
          <cell r="B1360" t="str">
            <v>대구광역시</v>
          </cell>
          <cell r="C1360" t="str">
            <v>숙박형</v>
          </cell>
          <cell r="D1360" t="str">
            <v>대면방식</v>
          </cell>
          <cell r="E1360" t="str">
            <v>청소년수련시설</v>
          </cell>
          <cell r="F1360" t="str">
            <v>청소년수련원</v>
          </cell>
          <cell r="G1360" t="str">
            <v>건강·보건활동</v>
          </cell>
          <cell r="H1360" t="str">
            <v>개별모집</v>
          </cell>
          <cell r="I1360" t="str">
            <v>미해당</v>
          </cell>
          <cell r="J1360" t="str">
            <v>미해당</v>
          </cell>
          <cell r="K1360" t="str">
            <v>미해당</v>
          </cell>
          <cell r="L1360" t="str">
            <v xml:space="preserve"> </v>
          </cell>
        </row>
        <row r="1361">
          <cell r="A1361">
            <v>9198</v>
          </cell>
          <cell r="B1361" t="str">
            <v>경상북도</v>
          </cell>
          <cell r="C1361" t="str">
            <v>기본형</v>
          </cell>
          <cell r="D1361" t="str">
            <v>대면방식</v>
          </cell>
          <cell r="E1361" t="str">
            <v>일반</v>
          </cell>
          <cell r="F1361" t="str">
            <v>비영리법인</v>
          </cell>
          <cell r="G1361" t="str">
            <v>자기(인성)계발활동</v>
          </cell>
          <cell r="H1361" t="str">
            <v>단체모집</v>
          </cell>
          <cell r="I1361" t="str">
            <v>해당</v>
          </cell>
          <cell r="J1361" t="str">
            <v>해당</v>
          </cell>
          <cell r="K1361" t="str">
            <v>미해당</v>
          </cell>
          <cell r="L1361" t="str">
            <v xml:space="preserve"> </v>
          </cell>
        </row>
        <row r="1362">
          <cell r="A1362">
            <v>9200</v>
          </cell>
          <cell r="B1362" t="str">
            <v>전라남도</v>
          </cell>
          <cell r="C1362" t="str">
            <v>기본형</v>
          </cell>
          <cell r="D1362" t="str">
            <v>대면방식</v>
          </cell>
          <cell r="E1362" t="str">
            <v>일반</v>
          </cell>
          <cell r="F1362" t="str">
            <v>영리법인</v>
          </cell>
          <cell r="G1362" t="str">
            <v>직업체험활동</v>
          </cell>
          <cell r="H1362" t="str">
            <v>단체모집</v>
          </cell>
          <cell r="I1362" t="str">
            <v>해당</v>
          </cell>
          <cell r="J1362" t="str">
            <v>해당</v>
          </cell>
          <cell r="K1362" t="str">
            <v>미해당</v>
          </cell>
          <cell r="L1362" t="str">
            <v xml:space="preserve"> </v>
          </cell>
        </row>
        <row r="1363">
          <cell r="A1363">
            <v>9201</v>
          </cell>
          <cell r="B1363" t="str">
            <v>전라남도</v>
          </cell>
          <cell r="C1363" t="str">
            <v>기본형</v>
          </cell>
          <cell r="D1363" t="str">
            <v>대면방식</v>
          </cell>
          <cell r="E1363" t="str">
            <v>일반</v>
          </cell>
          <cell r="F1363" t="str">
            <v>영리법인</v>
          </cell>
          <cell r="G1363" t="str">
            <v>자기(인성)계발활동</v>
          </cell>
          <cell r="H1363" t="str">
            <v>단체모집</v>
          </cell>
          <cell r="I1363" t="str">
            <v>해당</v>
          </cell>
          <cell r="J1363" t="str">
            <v>해당</v>
          </cell>
          <cell r="K1363" t="str">
            <v>미해당</v>
          </cell>
          <cell r="L1363" t="str">
            <v xml:space="preserve"> </v>
          </cell>
        </row>
        <row r="1364">
          <cell r="A1364">
            <v>9202</v>
          </cell>
          <cell r="B1364" t="str">
            <v>서울특별시</v>
          </cell>
          <cell r="C1364" t="str">
            <v>기본형</v>
          </cell>
          <cell r="D1364" t="str">
            <v>대면방식</v>
          </cell>
          <cell r="E1364" t="str">
            <v>청소년수련시설</v>
          </cell>
          <cell r="F1364" t="str">
            <v>청소년수련관</v>
          </cell>
          <cell r="G1364" t="str">
            <v>자기(인성)계발활동</v>
          </cell>
          <cell r="H1364" t="str">
            <v>개별모집</v>
          </cell>
          <cell r="I1364" t="str">
            <v>미해당</v>
          </cell>
          <cell r="J1364" t="str">
            <v>미해당</v>
          </cell>
          <cell r="K1364" t="str">
            <v>미해당</v>
          </cell>
          <cell r="L1364" t="str">
            <v xml:space="preserve"> </v>
          </cell>
        </row>
        <row r="1365">
          <cell r="A1365">
            <v>9204</v>
          </cell>
          <cell r="B1365" t="str">
            <v>부산광역시</v>
          </cell>
          <cell r="C1365" t="str">
            <v>학단형</v>
          </cell>
          <cell r="D1365" t="str">
            <v>대면방식</v>
          </cell>
          <cell r="E1365" t="str">
            <v>청소년수련시설</v>
          </cell>
          <cell r="F1365" t="str">
            <v>유스호스텔</v>
          </cell>
          <cell r="G1365" t="str">
            <v>자기(인성)계발활동</v>
          </cell>
          <cell r="H1365" t="str">
            <v>단체모집</v>
          </cell>
          <cell r="I1365" t="str">
            <v>해당</v>
          </cell>
          <cell r="J1365" t="str">
            <v>해당</v>
          </cell>
          <cell r="K1365" t="str">
            <v>미해당</v>
          </cell>
          <cell r="L1365" t="str">
            <v xml:space="preserve"> </v>
          </cell>
        </row>
        <row r="1366">
          <cell r="A1366">
            <v>9205</v>
          </cell>
          <cell r="B1366" t="str">
            <v>부산광역시</v>
          </cell>
          <cell r="C1366" t="str">
            <v>기본형</v>
          </cell>
          <cell r="D1366" t="str">
            <v>대면방식</v>
          </cell>
          <cell r="E1366" t="str">
            <v>청소년수련시설</v>
          </cell>
          <cell r="F1366" t="str">
            <v>청소년수련관</v>
          </cell>
          <cell r="G1366" t="str">
            <v>건강·보건활동</v>
          </cell>
          <cell r="H1366" t="str">
            <v>개별모집</v>
          </cell>
          <cell r="I1366" t="str">
            <v>미해당</v>
          </cell>
          <cell r="J1366" t="str">
            <v>미해당</v>
          </cell>
          <cell r="K1366" t="str">
            <v>미해당</v>
          </cell>
          <cell r="L1366" t="str">
            <v xml:space="preserve"> </v>
          </cell>
        </row>
        <row r="1367">
          <cell r="A1367">
            <v>9206</v>
          </cell>
          <cell r="B1367" t="str">
            <v>충청남도</v>
          </cell>
          <cell r="C1367" t="str">
            <v>학단형</v>
          </cell>
          <cell r="D1367" t="str">
            <v>대면방식</v>
          </cell>
          <cell r="E1367" t="str">
            <v>청소년수련시설</v>
          </cell>
          <cell r="F1367" t="str">
            <v>청소년수련원</v>
          </cell>
          <cell r="G1367" t="str">
            <v>모험개척활동</v>
          </cell>
          <cell r="H1367" t="str">
            <v>단체모집</v>
          </cell>
          <cell r="I1367" t="str">
            <v>해당</v>
          </cell>
          <cell r="J1367" t="str">
            <v>해당</v>
          </cell>
          <cell r="K1367" t="str">
            <v>해당</v>
          </cell>
          <cell r="L1367" t="str">
            <v xml:space="preserve">그 밖의 활동 하강레포츠 </v>
          </cell>
        </row>
        <row r="1368">
          <cell r="A1368">
            <v>9212</v>
          </cell>
          <cell r="B1368" t="str">
            <v>충청남도</v>
          </cell>
          <cell r="C1368" t="str">
            <v>학단형</v>
          </cell>
          <cell r="D1368" t="str">
            <v>대면방식</v>
          </cell>
          <cell r="E1368" t="str">
            <v>청소년수련시설</v>
          </cell>
          <cell r="F1368" t="str">
            <v>청소년수련관</v>
          </cell>
          <cell r="G1368" t="str">
            <v>건강·보건활동</v>
          </cell>
          <cell r="H1368" t="str">
            <v>단체모집</v>
          </cell>
          <cell r="I1368" t="str">
            <v>해당</v>
          </cell>
          <cell r="J1368" t="str">
            <v>해당</v>
          </cell>
          <cell r="K1368" t="str">
            <v>미해당</v>
          </cell>
          <cell r="L1368" t="str">
            <v xml:space="preserve"> </v>
          </cell>
        </row>
        <row r="1369">
          <cell r="A1369">
            <v>9213</v>
          </cell>
          <cell r="B1369" t="str">
            <v>충청남도</v>
          </cell>
          <cell r="C1369" t="str">
            <v>숙박형</v>
          </cell>
          <cell r="D1369" t="str">
            <v>대면방식</v>
          </cell>
          <cell r="E1369" t="str">
            <v>청소년수련시설</v>
          </cell>
          <cell r="F1369" t="str">
            <v>청소년수련관</v>
          </cell>
          <cell r="G1369" t="str">
            <v>건강·보건활동</v>
          </cell>
          <cell r="H1369" t="str">
            <v>단체모집</v>
          </cell>
          <cell r="I1369" t="str">
            <v>미해당</v>
          </cell>
          <cell r="J1369" t="str">
            <v>미해당</v>
          </cell>
          <cell r="K1369" t="str">
            <v>미해당</v>
          </cell>
          <cell r="L1369" t="str">
            <v xml:space="preserve"> </v>
          </cell>
        </row>
        <row r="1370">
          <cell r="A1370">
            <v>9214</v>
          </cell>
          <cell r="B1370" t="str">
            <v>서울특별시</v>
          </cell>
          <cell r="C1370" t="str">
            <v>기본형</v>
          </cell>
          <cell r="D1370" t="str">
            <v>대면방식</v>
          </cell>
          <cell r="E1370" t="str">
            <v>청소년수련시설</v>
          </cell>
          <cell r="F1370" t="str">
            <v>청소년수련관</v>
          </cell>
          <cell r="G1370" t="str">
            <v>문화예술활동</v>
          </cell>
          <cell r="H1370" t="str">
            <v>개별모집</v>
          </cell>
          <cell r="I1370" t="str">
            <v>미해당</v>
          </cell>
          <cell r="J1370" t="str">
            <v>미해당</v>
          </cell>
          <cell r="K1370" t="str">
            <v>미해당</v>
          </cell>
          <cell r="L1370" t="str">
            <v xml:space="preserve"> </v>
          </cell>
        </row>
        <row r="1371">
          <cell r="A1371">
            <v>9215</v>
          </cell>
          <cell r="B1371" t="str">
            <v>대구광역시</v>
          </cell>
          <cell r="C1371" t="str">
            <v>기본형</v>
          </cell>
          <cell r="D1371" t="str">
            <v>대면방식</v>
          </cell>
          <cell r="E1371" t="str">
            <v>청소년수련시설</v>
          </cell>
          <cell r="F1371" t="str">
            <v>청소년수련관</v>
          </cell>
          <cell r="G1371" t="str">
            <v>건강·보건활동</v>
          </cell>
          <cell r="H1371" t="str">
            <v>개별모집</v>
          </cell>
          <cell r="I1371" t="str">
            <v>미해당</v>
          </cell>
          <cell r="J1371" t="str">
            <v>미해당</v>
          </cell>
          <cell r="K1371" t="str">
            <v>미해당</v>
          </cell>
          <cell r="L1371" t="str">
            <v xml:space="preserve"> </v>
          </cell>
        </row>
        <row r="1372">
          <cell r="A1372">
            <v>9216</v>
          </cell>
          <cell r="B1372" t="str">
            <v>대구광역시</v>
          </cell>
          <cell r="C1372" t="str">
            <v>기본형</v>
          </cell>
          <cell r="D1372" t="str">
            <v>대면방식</v>
          </cell>
          <cell r="E1372" t="str">
            <v>청소년수련시설</v>
          </cell>
          <cell r="F1372" t="str">
            <v>청소년수련관</v>
          </cell>
          <cell r="G1372" t="str">
            <v>건강·보건활동</v>
          </cell>
          <cell r="H1372" t="str">
            <v>개별모집</v>
          </cell>
          <cell r="I1372" t="str">
            <v>미해당</v>
          </cell>
          <cell r="J1372" t="str">
            <v>미해당</v>
          </cell>
          <cell r="K1372" t="str">
            <v>미해당</v>
          </cell>
          <cell r="L1372" t="str">
            <v xml:space="preserve"> </v>
          </cell>
        </row>
        <row r="1373">
          <cell r="A1373">
            <v>9217</v>
          </cell>
          <cell r="B1373" t="str">
            <v>경기도</v>
          </cell>
          <cell r="C1373" t="str">
            <v>학단형</v>
          </cell>
          <cell r="D1373" t="str">
            <v>대면방식</v>
          </cell>
          <cell r="E1373" t="str">
            <v>청소년수련시설</v>
          </cell>
          <cell r="F1373" t="str">
            <v>청소년수련원</v>
          </cell>
          <cell r="G1373" t="str">
            <v>자기(인성)계발활동</v>
          </cell>
          <cell r="H1373" t="str">
            <v>단체모집</v>
          </cell>
          <cell r="I1373" t="str">
            <v>해당</v>
          </cell>
          <cell r="J1373" t="str">
            <v>해당</v>
          </cell>
          <cell r="K1373" t="str">
            <v>미해당</v>
          </cell>
          <cell r="L1373" t="str">
            <v xml:space="preserve"> </v>
          </cell>
        </row>
        <row r="1374">
          <cell r="A1374">
            <v>9219</v>
          </cell>
          <cell r="B1374" t="str">
            <v>강원특별자치도</v>
          </cell>
          <cell r="C1374" t="str">
            <v>기본형</v>
          </cell>
          <cell r="D1374" t="str">
            <v>대면방식</v>
          </cell>
          <cell r="E1374" t="str">
            <v>청소년수련시설</v>
          </cell>
          <cell r="F1374" t="str">
            <v>청소년문화의집</v>
          </cell>
          <cell r="G1374" t="str">
            <v>봉사활동</v>
          </cell>
          <cell r="H1374" t="str">
            <v>단체모집</v>
          </cell>
          <cell r="I1374" t="str">
            <v>미해당</v>
          </cell>
          <cell r="J1374" t="str">
            <v>미해당</v>
          </cell>
          <cell r="K1374" t="str">
            <v>미해당</v>
          </cell>
          <cell r="L1374" t="str">
            <v xml:space="preserve"> </v>
          </cell>
        </row>
        <row r="1375">
          <cell r="A1375">
            <v>9220</v>
          </cell>
          <cell r="B1375" t="str">
            <v>경상북도</v>
          </cell>
          <cell r="C1375" t="str">
            <v>기본형</v>
          </cell>
          <cell r="D1375" t="str">
            <v>대면방식</v>
          </cell>
          <cell r="E1375" t="str">
            <v>청소년수련시설</v>
          </cell>
          <cell r="F1375" t="str">
            <v>청소년문화의집</v>
          </cell>
          <cell r="G1375" t="str">
            <v>건강·보건활동</v>
          </cell>
          <cell r="H1375" t="str">
            <v>개별모집</v>
          </cell>
          <cell r="I1375" t="str">
            <v>미해당</v>
          </cell>
          <cell r="J1375" t="str">
            <v>미해당</v>
          </cell>
          <cell r="K1375" t="str">
            <v>미해당</v>
          </cell>
          <cell r="L1375" t="str">
            <v xml:space="preserve"> </v>
          </cell>
        </row>
        <row r="1376">
          <cell r="A1376">
            <v>9221</v>
          </cell>
          <cell r="B1376" t="str">
            <v>서울특별시</v>
          </cell>
          <cell r="C1376" t="str">
            <v>기본형</v>
          </cell>
          <cell r="D1376" t="str">
            <v>대면방식</v>
          </cell>
          <cell r="E1376" t="str">
            <v>청소년수련시설</v>
          </cell>
          <cell r="F1376" t="str">
            <v>청소년수련관</v>
          </cell>
          <cell r="G1376" t="str">
            <v>과학정보활동</v>
          </cell>
          <cell r="H1376" t="str">
            <v>개별모집</v>
          </cell>
          <cell r="I1376" t="str">
            <v>미해당</v>
          </cell>
          <cell r="J1376" t="str">
            <v>미해당</v>
          </cell>
          <cell r="K1376" t="str">
            <v>미해당</v>
          </cell>
          <cell r="L1376" t="str">
            <v xml:space="preserve"> </v>
          </cell>
        </row>
        <row r="1377">
          <cell r="A1377">
            <v>9222</v>
          </cell>
          <cell r="B1377" t="str">
            <v>전라남도</v>
          </cell>
          <cell r="C1377" t="str">
            <v>학단형</v>
          </cell>
          <cell r="D1377" t="str">
            <v>대면방식</v>
          </cell>
          <cell r="E1377" t="str">
            <v>청소년수련시설</v>
          </cell>
          <cell r="F1377" t="str">
            <v>청소년수련원</v>
          </cell>
          <cell r="G1377" t="str">
            <v>자기(인성)계발활동</v>
          </cell>
          <cell r="H1377" t="str">
            <v>단체모집</v>
          </cell>
          <cell r="I1377" t="str">
            <v>해당</v>
          </cell>
          <cell r="J1377" t="str">
            <v>해당</v>
          </cell>
          <cell r="K1377" t="str">
            <v>해당</v>
          </cell>
          <cell r="L1377" t="str">
            <v xml:space="preserve">그 밖의 활동 하강레포츠 </v>
          </cell>
        </row>
        <row r="1378">
          <cell r="A1378">
            <v>9223</v>
          </cell>
          <cell r="B1378" t="str">
            <v>전라남도</v>
          </cell>
          <cell r="C1378" t="str">
            <v>학단형</v>
          </cell>
          <cell r="D1378" t="str">
            <v>대면방식</v>
          </cell>
          <cell r="E1378" t="str">
            <v>청소년수련시설</v>
          </cell>
          <cell r="F1378" t="str">
            <v>청소년수련원</v>
          </cell>
          <cell r="G1378" t="str">
            <v>자기(인성)계발활동</v>
          </cell>
          <cell r="H1378" t="str">
            <v>단체모집</v>
          </cell>
          <cell r="I1378" t="str">
            <v>해당</v>
          </cell>
          <cell r="J1378" t="str">
            <v>해당</v>
          </cell>
          <cell r="K1378" t="str">
            <v>해당</v>
          </cell>
          <cell r="L1378" t="str">
            <v xml:space="preserve">그 밖의 활동 하강레포츠 </v>
          </cell>
        </row>
        <row r="1379">
          <cell r="A1379">
            <v>9227</v>
          </cell>
          <cell r="B1379" t="str">
            <v>경기도</v>
          </cell>
          <cell r="C1379" t="str">
            <v>기본형</v>
          </cell>
          <cell r="D1379" t="str">
            <v>대면방식</v>
          </cell>
          <cell r="E1379" t="str">
            <v>청소년수련시설</v>
          </cell>
          <cell r="F1379" t="str">
            <v>청소년문화의집</v>
          </cell>
          <cell r="G1379" t="str">
            <v>건강·보건활동</v>
          </cell>
          <cell r="H1379" t="str">
            <v>개별모집</v>
          </cell>
          <cell r="I1379" t="str">
            <v>미해당</v>
          </cell>
          <cell r="J1379" t="str">
            <v>미해당</v>
          </cell>
          <cell r="K1379" t="str">
            <v>미해당</v>
          </cell>
          <cell r="L1379" t="str">
            <v xml:space="preserve"> </v>
          </cell>
        </row>
        <row r="1380">
          <cell r="A1380">
            <v>9228</v>
          </cell>
          <cell r="B1380" t="str">
            <v>충청남도</v>
          </cell>
          <cell r="C1380" t="str">
            <v>학단형</v>
          </cell>
          <cell r="D1380" t="str">
            <v>대면방식</v>
          </cell>
          <cell r="E1380" t="str">
            <v>청소년수련시설</v>
          </cell>
          <cell r="F1380" t="str">
            <v>청소년수련원</v>
          </cell>
          <cell r="G1380" t="str">
            <v>자기(인성)계발활동</v>
          </cell>
          <cell r="H1380" t="str">
            <v>단체모집</v>
          </cell>
          <cell r="I1380" t="str">
            <v>해당</v>
          </cell>
          <cell r="J1380" t="str">
            <v>해당</v>
          </cell>
          <cell r="K1380" t="str">
            <v>미해당</v>
          </cell>
          <cell r="L1380" t="str">
            <v xml:space="preserve"> </v>
          </cell>
        </row>
        <row r="1381">
          <cell r="A1381">
            <v>9229</v>
          </cell>
          <cell r="B1381" t="str">
            <v>충청북도</v>
          </cell>
          <cell r="C1381" t="str">
            <v>학단형</v>
          </cell>
          <cell r="D1381" t="str">
            <v>대면방식</v>
          </cell>
          <cell r="E1381" t="str">
            <v>청소년수련시설</v>
          </cell>
          <cell r="F1381" t="str">
            <v>청소년수련원</v>
          </cell>
          <cell r="G1381" t="str">
            <v>환경보존활동</v>
          </cell>
          <cell r="H1381" t="str">
            <v>단체모집</v>
          </cell>
          <cell r="I1381" t="str">
            <v>해당</v>
          </cell>
          <cell r="J1381" t="str">
            <v>해당</v>
          </cell>
          <cell r="K1381" t="str">
            <v>미해당</v>
          </cell>
          <cell r="L1381" t="str">
            <v xml:space="preserve"> </v>
          </cell>
        </row>
        <row r="1382">
          <cell r="A1382">
            <v>9230</v>
          </cell>
          <cell r="B1382" t="str">
            <v>충청북도</v>
          </cell>
          <cell r="C1382" t="str">
            <v>학단형</v>
          </cell>
          <cell r="D1382" t="str">
            <v>대면방식</v>
          </cell>
          <cell r="E1382" t="str">
            <v>청소년수련시설</v>
          </cell>
          <cell r="F1382" t="str">
            <v>청소년수련원</v>
          </cell>
          <cell r="G1382" t="str">
            <v>환경보존활동</v>
          </cell>
          <cell r="H1382" t="str">
            <v>단체모집</v>
          </cell>
          <cell r="I1382" t="str">
            <v>해당</v>
          </cell>
          <cell r="J1382" t="str">
            <v>해당</v>
          </cell>
          <cell r="K1382" t="str">
            <v>미해당</v>
          </cell>
          <cell r="L1382" t="str">
            <v xml:space="preserve"> </v>
          </cell>
        </row>
        <row r="1383">
          <cell r="A1383">
            <v>9231</v>
          </cell>
          <cell r="B1383" t="str">
            <v>충청북도</v>
          </cell>
          <cell r="C1383" t="str">
            <v>학단형</v>
          </cell>
          <cell r="D1383" t="str">
            <v>대면방식</v>
          </cell>
          <cell r="E1383" t="str">
            <v>청소년수련시설</v>
          </cell>
          <cell r="F1383" t="str">
            <v>청소년수련원</v>
          </cell>
          <cell r="G1383" t="str">
            <v>환경보존활동</v>
          </cell>
          <cell r="H1383" t="str">
            <v>단체모집</v>
          </cell>
          <cell r="I1383" t="str">
            <v>해당</v>
          </cell>
          <cell r="J1383" t="str">
            <v>해당</v>
          </cell>
          <cell r="K1383" t="str">
            <v>미해당</v>
          </cell>
          <cell r="L1383" t="str">
            <v xml:space="preserve"> </v>
          </cell>
        </row>
        <row r="1384">
          <cell r="A1384">
            <v>9232</v>
          </cell>
          <cell r="B1384" t="str">
            <v>충청북도</v>
          </cell>
          <cell r="C1384" t="str">
            <v>학단형</v>
          </cell>
          <cell r="D1384" t="str">
            <v>대면방식</v>
          </cell>
          <cell r="E1384" t="str">
            <v>청소년수련시설</v>
          </cell>
          <cell r="F1384" t="str">
            <v>청소년수련원</v>
          </cell>
          <cell r="G1384" t="str">
            <v>환경보존활동</v>
          </cell>
          <cell r="H1384" t="str">
            <v>단체모집</v>
          </cell>
          <cell r="I1384" t="str">
            <v>해당</v>
          </cell>
          <cell r="J1384" t="str">
            <v>해당</v>
          </cell>
          <cell r="K1384" t="str">
            <v>미해당</v>
          </cell>
          <cell r="L1384" t="str">
            <v xml:space="preserve"> </v>
          </cell>
        </row>
        <row r="1385">
          <cell r="A1385">
            <v>9233</v>
          </cell>
          <cell r="B1385" t="str">
            <v>경상북도</v>
          </cell>
          <cell r="C1385" t="str">
            <v>이동형</v>
          </cell>
          <cell r="D1385" t="str">
            <v>대면방식</v>
          </cell>
          <cell r="E1385" t="str">
            <v>일반</v>
          </cell>
          <cell r="F1385" t="str">
            <v>비영리법인</v>
          </cell>
          <cell r="G1385" t="str">
            <v>모험개척활동</v>
          </cell>
          <cell r="H1385" t="str">
            <v>개별모집</v>
          </cell>
          <cell r="I1385" t="str">
            <v>해당</v>
          </cell>
          <cell r="J1385" t="str">
            <v>미해당</v>
          </cell>
          <cell r="K1385" t="str">
            <v>해당</v>
          </cell>
          <cell r="L1385" t="str">
            <v xml:space="preserve">장거리 걷기활동 10Km 이상 도보이동 </v>
          </cell>
        </row>
        <row r="1386">
          <cell r="A1386">
            <v>9234</v>
          </cell>
          <cell r="B1386" t="str">
            <v>경기도</v>
          </cell>
          <cell r="C1386" t="str">
            <v>학단형</v>
          </cell>
          <cell r="D1386" t="str">
            <v>대면방식</v>
          </cell>
          <cell r="E1386" t="str">
            <v>청소년수련시설</v>
          </cell>
          <cell r="F1386" t="str">
            <v>청소년수련원</v>
          </cell>
          <cell r="G1386" t="str">
            <v>자기(인성)계발활동</v>
          </cell>
          <cell r="H1386" t="str">
            <v>단체모집</v>
          </cell>
          <cell r="I1386" t="str">
            <v>해당</v>
          </cell>
          <cell r="J1386" t="str">
            <v>해당</v>
          </cell>
          <cell r="K1386" t="str">
            <v>미해당</v>
          </cell>
          <cell r="L1386" t="str">
            <v xml:space="preserve"> </v>
          </cell>
        </row>
        <row r="1387">
          <cell r="A1387">
            <v>9236</v>
          </cell>
          <cell r="B1387" t="str">
            <v>강원특별자치도</v>
          </cell>
          <cell r="C1387" t="str">
            <v>기본형</v>
          </cell>
          <cell r="D1387" t="str">
            <v>대면방식</v>
          </cell>
          <cell r="E1387" t="str">
            <v>청소년수련시설</v>
          </cell>
          <cell r="F1387" t="str">
            <v>청소년문화의집</v>
          </cell>
          <cell r="G1387" t="str">
            <v>봉사활동</v>
          </cell>
          <cell r="H1387" t="str">
            <v>개별모집</v>
          </cell>
          <cell r="I1387" t="str">
            <v>미해당</v>
          </cell>
          <cell r="J1387" t="str">
            <v>미해당</v>
          </cell>
          <cell r="K1387" t="str">
            <v>미해당</v>
          </cell>
          <cell r="L1387" t="str">
            <v xml:space="preserve"> </v>
          </cell>
        </row>
        <row r="1388">
          <cell r="A1388">
            <v>9237</v>
          </cell>
          <cell r="B1388" t="str">
            <v>부산광역시</v>
          </cell>
          <cell r="C1388" t="str">
            <v>학단형</v>
          </cell>
          <cell r="D1388" t="str">
            <v>대면방식</v>
          </cell>
          <cell r="E1388" t="str">
            <v>청소년수련시설</v>
          </cell>
          <cell r="F1388" t="str">
            <v>청소년수련관</v>
          </cell>
          <cell r="G1388" t="str">
            <v>자기(인성)계발활동</v>
          </cell>
          <cell r="H1388" t="str">
            <v>단체모집</v>
          </cell>
          <cell r="I1388" t="str">
            <v>해당</v>
          </cell>
          <cell r="J1388" t="str">
            <v>해당</v>
          </cell>
          <cell r="K1388" t="str">
            <v>미해당</v>
          </cell>
          <cell r="L1388" t="str">
            <v xml:space="preserve"> </v>
          </cell>
        </row>
        <row r="1389">
          <cell r="A1389">
            <v>9238</v>
          </cell>
          <cell r="B1389" t="str">
            <v>부산광역시</v>
          </cell>
          <cell r="C1389" t="str">
            <v>학단형</v>
          </cell>
          <cell r="D1389" t="str">
            <v>대면방식</v>
          </cell>
          <cell r="E1389" t="str">
            <v>청소년수련시설</v>
          </cell>
          <cell r="F1389" t="str">
            <v>청소년수련관</v>
          </cell>
          <cell r="G1389" t="str">
            <v>자기(인성)계발활동</v>
          </cell>
          <cell r="H1389" t="str">
            <v>단체모집</v>
          </cell>
          <cell r="I1389" t="str">
            <v>해당</v>
          </cell>
          <cell r="J1389" t="str">
            <v>해당</v>
          </cell>
          <cell r="K1389" t="str">
            <v>미해당</v>
          </cell>
          <cell r="L1389" t="str">
            <v xml:space="preserve"> </v>
          </cell>
        </row>
        <row r="1390">
          <cell r="A1390">
            <v>9243</v>
          </cell>
          <cell r="B1390" t="str">
            <v>충청남도</v>
          </cell>
          <cell r="C1390" t="str">
            <v>기본형</v>
          </cell>
          <cell r="D1390" t="str">
            <v>대면방식</v>
          </cell>
          <cell r="E1390" t="str">
            <v>청소년수련시설</v>
          </cell>
          <cell r="F1390" t="str">
            <v>청소년수련관</v>
          </cell>
          <cell r="G1390" t="str">
            <v>문화예술활동</v>
          </cell>
          <cell r="H1390" t="str">
            <v>개별모집</v>
          </cell>
          <cell r="I1390" t="str">
            <v>미해당</v>
          </cell>
          <cell r="J1390" t="str">
            <v>미해당</v>
          </cell>
          <cell r="K1390" t="str">
            <v>미해당</v>
          </cell>
          <cell r="L1390" t="str">
            <v xml:space="preserve"> </v>
          </cell>
        </row>
        <row r="1391">
          <cell r="A1391">
            <v>9244</v>
          </cell>
          <cell r="B1391" t="str">
            <v>강원특별자치도</v>
          </cell>
          <cell r="C1391" t="str">
            <v>기본형</v>
          </cell>
          <cell r="D1391" t="str">
            <v>대면방식</v>
          </cell>
          <cell r="E1391" t="str">
            <v>청소년수련시설</v>
          </cell>
          <cell r="F1391" t="str">
            <v>청소년문화의집</v>
          </cell>
          <cell r="G1391" t="str">
            <v>직업체험활동</v>
          </cell>
          <cell r="H1391" t="str">
            <v>개별모집</v>
          </cell>
          <cell r="I1391" t="str">
            <v>미해당</v>
          </cell>
          <cell r="J1391" t="str">
            <v>미해당</v>
          </cell>
          <cell r="K1391" t="str">
            <v>미해당</v>
          </cell>
          <cell r="L1391" t="str">
            <v xml:space="preserve"> </v>
          </cell>
        </row>
        <row r="1392">
          <cell r="A1392">
            <v>9245</v>
          </cell>
          <cell r="B1392" t="str">
            <v>경기도</v>
          </cell>
          <cell r="C1392" t="str">
            <v>숙박형</v>
          </cell>
          <cell r="D1392" t="str">
            <v>대면방식</v>
          </cell>
          <cell r="E1392" t="str">
            <v>청소년수련시설</v>
          </cell>
          <cell r="F1392" t="str">
            <v>청소년수련원</v>
          </cell>
          <cell r="G1392" t="str">
            <v>자기(인성)계발활동</v>
          </cell>
          <cell r="H1392" t="str">
            <v>개별모집</v>
          </cell>
          <cell r="I1392" t="str">
            <v>미해당</v>
          </cell>
          <cell r="J1392" t="str">
            <v>미해당</v>
          </cell>
          <cell r="K1392" t="str">
            <v>미해당</v>
          </cell>
          <cell r="L1392" t="str">
            <v xml:space="preserve"> </v>
          </cell>
        </row>
        <row r="1393">
          <cell r="A1393">
            <v>9246</v>
          </cell>
          <cell r="B1393" t="str">
            <v>경기도</v>
          </cell>
          <cell r="C1393" t="str">
            <v>기본형</v>
          </cell>
          <cell r="D1393" t="str">
            <v>대면방식</v>
          </cell>
          <cell r="E1393" t="str">
            <v>청소년수련시설</v>
          </cell>
          <cell r="F1393" t="str">
            <v>청소년수련관</v>
          </cell>
          <cell r="G1393" t="str">
            <v>자기(인성)계발활동</v>
          </cell>
          <cell r="H1393" t="str">
            <v>개별모집</v>
          </cell>
          <cell r="I1393" t="str">
            <v>미해당</v>
          </cell>
          <cell r="J1393" t="str">
            <v>미해당</v>
          </cell>
          <cell r="K1393" t="str">
            <v>미해당</v>
          </cell>
          <cell r="L1393" t="str">
            <v xml:space="preserve"> </v>
          </cell>
        </row>
        <row r="1394">
          <cell r="A1394">
            <v>9247</v>
          </cell>
          <cell r="B1394" t="str">
            <v>경상남도</v>
          </cell>
          <cell r="C1394" t="str">
            <v>기본형</v>
          </cell>
          <cell r="D1394" t="str">
            <v>대면방식</v>
          </cell>
          <cell r="E1394" t="str">
            <v>청소년수련시설</v>
          </cell>
          <cell r="F1394" t="str">
            <v>청소년야영장</v>
          </cell>
          <cell r="G1394" t="str">
            <v>자기(인성)계발활동</v>
          </cell>
          <cell r="H1394" t="str">
            <v>단체모집</v>
          </cell>
          <cell r="I1394" t="str">
            <v>미해당</v>
          </cell>
          <cell r="J1394" t="str">
            <v>미해당</v>
          </cell>
          <cell r="K1394" t="str">
            <v>미해당</v>
          </cell>
          <cell r="L1394" t="str">
            <v xml:space="preserve"> </v>
          </cell>
        </row>
        <row r="1395">
          <cell r="A1395">
            <v>9248</v>
          </cell>
          <cell r="B1395" t="str">
            <v>경상남도</v>
          </cell>
          <cell r="C1395" t="str">
            <v>기본형</v>
          </cell>
          <cell r="D1395" t="str">
            <v>대면방식</v>
          </cell>
          <cell r="E1395" t="str">
            <v>청소년수련시설</v>
          </cell>
          <cell r="F1395" t="str">
            <v>청소년야영장</v>
          </cell>
          <cell r="G1395" t="str">
            <v>자기(인성)계발활동</v>
          </cell>
          <cell r="H1395" t="str">
            <v>단체모집</v>
          </cell>
          <cell r="I1395" t="str">
            <v>미해당</v>
          </cell>
          <cell r="J1395" t="str">
            <v>미해당</v>
          </cell>
          <cell r="K1395" t="str">
            <v>미해당</v>
          </cell>
          <cell r="L1395" t="str">
            <v xml:space="preserve"> </v>
          </cell>
        </row>
        <row r="1396">
          <cell r="A1396">
            <v>9249</v>
          </cell>
          <cell r="B1396" t="str">
            <v>경상북도</v>
          </cell>
          <cell r="C1396" t="str">
            <v>숙박형</v>
          </cell>
          <cell r="D1396" t="str">
            <v>대면방식</v>
          </cell>
          <cell r="E1396" t="str">
            <v>청소년수련시설</v>
          </cell>
          <cell r="F1396" t="str">
            <v>청소년수련원</v>
          </cell>
          <cell r="G1396" t="str">
            <v>모험개척활동</v>
          </cell>
          <cell r="H1396" t="str">
            <v>개별모집</v>
          </cell>
          <cell r="I1396" t="str">
            <v>해당</v>
          </cell>
          <cell r="J1396" t="str">
            <v>미해당</v>
          </cell>
          <cell r="K1396" t="str">
            <v>해당</v>
          </cell>
          <cell r="L1396" t="str">
            <v>복수 해당 직접입력 스킨스쿠버, 고무보트</v>
          </cell>
        </row>
        <row r="1397">
          <cell r="A1397">
            <v>9250</v>
          </cell>
          <cell r="B1397" t="str">
            <v>광주광역시</v>
          </cell>
          <cell r="C1397" t="str">
            <v>기본형</v>
          </cell>
          <cell r="D1397" t="str">
            <v>대면방식</v>
          </cell>
          <cell r="E1397" t="str">
            <v>청소년수련시설</v>
          </cell>
          <cell r="F1397" t="str">
            <v>청소년수련관</v>
          </cell>
          <cell r="G1397" t="str">
            <v>환경보존활동</v>
          </cell>
          <cell r="H1397" t="str">
            <v>개별모집</v>
          </cell>
          <cell r="I1397" t="str">
            <v>미해당</v>
          </cell>
          <cell r="J1397" t="str">
            <v>미해당</v>
          </cell>
          <cell r="K1397" t="str">
            <v>미해당</v>
          </cell>
          <cell r="L1397" t="str">
            <v xml:space="preserve"> </v>
          </cell>
        </row>
        <row r="1398">
          <cell r="A1398">
            <v>9251</v>
          </cell>
          <cell r="B1398" t="str">
            <v>대구광역시</v>
          </cell>
          <cell r="C1398" t="str">
            <v>기본형</v>
          </cell>
          <cell r="D1398" t="str">
            <v>대면방식</v>
          </cell>
          <cell r="E1398" t="str">
            <v>청소년수련시설</v>
          </cell>
          <cell r="F1398" t="str">
            <v>청소년수련관</v>
          </cell>
          <cell r="G1398" t="str">
            <v>자기(인성)계발활동</v>
          </cell>
          <cell r="H1398" t="str">
            <v>단체모집</v>
          </cell>
          <cell r="I1398" t="str">
            <v>미해당</v>
          </cell>
          <cell r="J1398" t="str">
            <v>미해당</v>
          </cell>
          <cell r="K1398" t="str">
            <v>미해당</v>
          </cell>
          <cell r="L1398" t="str">
            <v xml:space="preserve"> </v>
          </cell>
        </row>
        <row r="1399">
          <cell r="A1399">
            <v>9252</v>
          </cell>
          <cell r="B1399" t="str">
            <v>대구광역시</v>
          </cell>
          <cell r="C1399" t="str">
            <v>기본형</v>
          </cell>
          <cell r="D1399" t="str">
            <v>대면방식</v>
          </cell>
          <cell r="E1399" t="str">
            <v>청소년수련시설</v>
          </cell>
          <cell r="F1399" t="str">
            <v>청소년문화의집</v>
          </cell>
          <cell r="G1399" t="str">
            <v>직업체험활동</v>
          </cell>
          <cell r="H1399" t="str">
            <v>개별모집</v>
          </cell>
          <cell r="I1399" t="str">
            <v>미해당</v>
          </cell>
          <cell r="J1399" t="str">
            <v>미해당</v>
          </cell>
          <cell r="K1399" t="str">
            <v>미해당</v>
          </cell>
          <cell r="L1399" t="str">
            <v xml:space="preserve"> </v>
          </cell>
        </row>
        <row r="1400">
          <cell r="A1400">
            <v>9253</v>
          </cell>
          <cell r="B1400" t="str">
            <v>대구광역시</v>
          </cell>
          <cell r="C1400" t="str">
            <v>기본형</v>
          </cell>
          <cell r="D1400" t="str">
            <v>대면방식</v>
          </cell>
          <cell r="E1400" t="str">
            <v>청소년수련시설</v>
          </cell>
          <cell r="F1400" t="str">
            <v>청소년문화의집</v>
          </cell>
          <cell r="G1400" t="str">
            <v>문화예술활동</v>
          </cell>
          <cell r="H1400" t="str">
            <v>개별모집</v>
          </cell>
          <cell r="I1400" t="str">
            <v>미해당</v>
          </cell>
          <cell r="J1400" t="str">
            <v>미해당</v>
          </cell>
          <cell r="K1400" t="str">
            <v>미해당</v>
          </cell>
          <cell r="L1400" t="str">
            <v xml:space="preserve"> </v>
          </cell>
        </row>
        <row r="1401">
          <cell r="A1401">
            <v>9254</v>
          </cell>
          <cell r="B1401" t="str">
            <v>대구광역시</v>
          </cell>
          <cell r="C1401" t="str">
            <v>기본형</v>
          </cell>
          <cell r="D1401" t="str">
            <v>대면방식</v>
          </cell>
          <cell r="E1401" t="str">
            <v>청소년수련시설</v>
          </cell>
          <cell r="F1401" t="str">
            <v>청소년문화의집</v>
          </cell>
          <cell r="G1401" t="str">
            <v>과학정보활동</v>
          </cell>
          <cell r="H1401" t="str">
            <v>개별모집</v>
          </cell>
          <cell r="I1401" t="str">
            <v>미해당</v>
          </cell>
          <cell r="J1401" t="str">
            <v>미해당</v>
          </cell>
          <cell r="K1401" t="str">
            <v>미해당</v>
          </cell>
          <cell r="L1401" t="str">
            <v xml:space="preserve"> </v>
          </cell>
        </row>
        <row r="1402">
          <cell r="A1402">
            <v>9255</v>
          </cell>
          <cell r="B1402" t="str">
            <v>대전광역시</v>
          </cell>
          <cell r="C1402" t="str">
            <v>기본형</v>
          </cell>
          <cell r="D1402" t="str">
            <v>대면방식</v>
          </cell>
          <cell r="E1402" t="str">
            <v>청소년수련시설</v>
          </cell>
          <cell r="F1402" t="str">
            <v>청소년문화의집</v>
          </cell>
          <cell r="G1402" t="str">
            <v>자기(인성)계발활동</v>
          </cell>
          <cell r="H1402" t="str">
            <v>개별모집</v>
          </cell>
          <cell r="I1402" t="str">
            <v>미해당</v>
          </cell>
          <cell r="J1402" t="str">
            <v>미해당</v>
          </cell>
          <cell r="K1402" t="str">
            <v>미해당</v>
          </cell>
          <cell r="L1402" t="str">
            <v xml:space="preserve"> </v>
          </cell>
        </row>
        <row r="1403">
          <cell r="A1403">
            <v>9256</v>
          </cell>
          <cell r="B1403" t="str">
            <v>부산광역시</v>
          </cell>
          <cell r="C1403" t="str">
            <v>학단형</v>
          </cell>
          <cell r="D1403" t="str">
            <v>대면방식</v>
          </cell>
          <cell r="E1403" t="str">
            <v>청소년수련시설</v>
          </cell>
          <cell r="F1403" t="str">
            <v>청소년수련관</v>
          </cell>
          <cell r="G1403" t="str">
            <v>자기(인성)계발활동</v>
          </cell>
          <cell r="H1403" t="str">
            <v>단체모집</v>
          </cell>
          <cell r="I1403" t="str">
            <v>해당</v>
          </cell>
          <cell r="J1403" t="str">
            <v>해당</v>
          </cell>
          <cell r="K1403" t="str">
            <v>미해당</v>
          </cell>
          <cell r="L1403" t="str">
            <v xml:space="preserve"> </v>
          </cell>
        </row>
        <row r="1404">
          <cell r="A1404">
            <v>9257</v>
          </cell>
          <cell r="B1404" t="str">
            <v>서울특별시</v>
          </cell>
          <cell r="C1404" t="str">
            <v>기본형</v>
          </cell>
          <cell r="D1404" t="str">
            <v>대면방식</v>
          </cell>
          <cell r="E1404" t="str">
            <v>청소년수련시설</v>
          </cell>
          <cell r="F1404" t="str">
            <v>청소년수련관</v>
          </cell>
          <cell r="G1404" t="str">
            <v>문화예술활동</v>
          </cell>
          <cell r="H1404" t="str">
            <v>개별모집</v>
          </cell>
          <cell r="I1404" t="str">
            <v>미해당</v>
          </cell>
          <cell r="J1404" t="str">
            <v>미해당</v>
          </cell>
          <cell r="K1404" t="str">
            <v>미해당</v>
          </cell>
          <cell r="L1404" t="str">
            <v xml:space="preserve"> </v>
          </cell>
        </row>
        <row r="1405">
          <cell r="A1405">
            <v>9258</v>
          </cell>
          <cell r="B1405" t="str">
            <v>울산광역시</v>
          </cell>
          <cell r="C1405" t="str">
            <v>기본형</v>
          </cell>
          <cell r="D1405" t="str">
            <v>대면방식</v>
          </cell>
          <cell r="E1405" t="str">
            <v>청소년수련시설</v>
          </cell>
          <cell r="F1405" t="str">
            <v>청소년문화의집</v>
          </cell>
          <cell r="G1405" t="str">
            <v>문화예술활동</v>
          </cell>
          <cell r="H1405" t="str">
            <v>개별모집</v>
          </cell>
          <cell r="I1405" t="str">
            <v>미해당</v>
          </cell>
          <cell r="J1405" t="str">
            <v>미해당</v>
          </cell>
          <cell r="K1405" t="str">
            <v>미해당</v>
          </cell>
          <cell r="L1405" t="str">
            <v xml:space="preserve"> </v>
          </cell>
        </row>
        <row r="1406">
          <cell r="A1406">
            <v>9259</v>
          </cell>
          <cell r="B1406" t="str">
            <v>울산광역시</v>
          </cell>
          <cell r="C1406" t="str">
            <v>기본형</v>
          </cell>
          <cell r="D1406" t="str">
            <v>대면방식</v>
          </cell>
          <cell r="E1406" t="str">
            <v>청소년수련시설</v>
          </cell>
          <cell r="F1406" t="str">
            <v>청소년수련관</v>
          </cell>
          <cell r="G1406" t="str">
            <v>봉사활동</v>
          </cell>
          <cell r="H1406" t="str">
            <v>개별모집</v>
          </cell>
          <cell r="I1406" t="str">
            <v>미해당</v>
          </cell>
          <cell r="J1406" t="str">
            <v>미해당</v>
          </cell>
          <cell r="K1406" t="str">
            <v>미해당</v>
          </cell>
          <cell r="L1406" t="str">
            <v xml:space="preserve"> </v>
          </cell>
        </row>
        <row r="1407">
          <cell r="A1407">
            <v>9260</v>
          </cell>
          <cell r="B1407" t="str">
            <v>인천광역시</v>
          </cell>
          <cell r="C1407" t="str">
            <v>기본형</v>
          </cell>
          <cell r="D1407" t="str">
            <v>대면방식</v>
          </cell>
          <cell r="E1407" t="str">
            <v>청소년수련시설</v>
          </cell>
          <cell r="F1407" t="str">
            <v>청소년수련관</v>
          </cell>
          <cell r="G1407" t="str">
            <v>환경보존활동</v>
          </cell>
          <cell r="H1407" t="str">
            <v>단체모집</v>
          </cell>
          <cell r="I1407" t="str">
            <v>미해당</v>
          </cell>
          <cell r="J1407" t="str">
            <v>미해당</v>
          </cell>
          <cell r="K1407" t="str">
            <v>미해당</v>
          </cell>
          <cell r="L1407" t="str">
            <v xml:space="preserve"> </v>
          </cell>
        </row>
        <row r="1408">
          <cell r="A1408">
            <v>9261</v>
          </cell>
          <cell r="B1408" t="str">
            <v>인천광역시</v>
          </cell>
          <cell r="C1408" t="str">
            <v>기본형</v>
          </cell>
          <cell r="D1408" t="str">
            <v>대면방식</v>
          </cell>
          <cell r="E1408" t="str">
            <v>청소년수련시설</v>
          </cell>
          <cell r="F1408" t="str">
            <v>청소년문화의집</v>
          </cell>
          <cell r="G1408" t="str">
            <v>문화예술활동</v>
          </cell>
          <cell r="H1408" t="str">
            <v>개별모집</v>
          </cell>
          <cell r="I1408" t="str">
            <v>미해당</v>
          </cell>
          <cell r="J1408" t="str">
            <v>미해당</v>
          </cell>
          <cell r="K1408" t="str">
            <v>미해당</v>
          </cell>
          <cell r="L1408" t="str">
            <v xml:space="preserve"> </v>
          </cell>
        </row>
        <row r="1409">
          <cell r="A1409">
            <v>9262</v>
          </cell>
          <cell r="B1409" t="str">
            <v>충청북도</v>
          </cell>
          <cell r="C1409" t="str">
            <v>학단형</v>
          </cell>
          <cell r="D1409" t="str">
            <v>대면방식</v>
          </cell>
          <cell r="E1409" t="str">
            <v>청소년수련시설</v>
          </cell>
          <cell r="F1409" t="str">
            <v>청소년수련원</v>
          </cell>
          <cell r="G1409" t="str">
            <v>모험개척활동</v>
          </cell>
          <cell r="H1409" t="str">
            <v>단체모집</v>
          </cell>
          <cell r="I1409" t="str">
            <v>해당</v>
          </cell>
          <cell r="J1409" t="str">
            <v>해당</v>
          </cell>
          <cell r="K1409" t="str">
            <v>미해당</v>
          </cell>
          <cell r="L1409" t="str">
            <v xml:space="preserve"> </v>
          </cell>
        </row>
        <row r="1410">
          <cell r="A1410">
            <v>9263</v>
          </cell>
          <cell r="B1410" t="str">
            <v>서울특별시</v>
          </cell>
          <cell r="C1410" t="str">
            <v>기본형</v>
          </cell>
          <cell r="D1410" t="str">
            <v>대면방식</v>
          </cell>
          <cell r="E1410" t="str">
            <v>청소년수련시설</v>
          </cell>
          <cell r="F1410" t="str">
            <v>청소년문화의집</v>
          </cell>
          <cell r="G1410" t="str">
            <v>문화예술활동</v>
          </cell>
          <cell r="H1410" t="str">
            <v>단체모집</v>
          </cell>
          <cell r="I1410" t="str">
            <v>미해당</v>
          </cell>
          <cell r="J1410" t="str">
            <v>미해당</v>
          </cell>
          <cell r="K1410" t="str">
            <v>미해당</v>
          </cell>
          <cell r="L1410" t="str">
            <v xml:space="preserve"> </v>
          </cell>
        </row>
        <row r="1411">
          <cell r="A1411">
            <v>9264</v>
          </cell>
          <cell r="B1411" t="str">
            <v>경상북도</v>
          </cell>
          <cell r="C1411" t="str">
            <v>학단형</v>
          </cell>
          <cell r="D1411" t="str">
            <v>대면방식</v>
          </cell>
          <cell r="E1411" t="str">
            <v>청소년수련시설</v>
          </cell>
          <cell r="F1411" t="str">
            <v>청소년수련관</v>
          </cell>
          <cell r="G1411" t="str">
            <v>자기(인성)계발활동</v>
          </cell>
          <cell r="H1411" t="str">
            <v>단체모집</v>
          </cell>
          <cell r="I1411" t="str">
            <v>미해당</v>
          </cell>
          <cell r="J1411" t="str">
            <v>미해당</v>
          </cell>
          <cell r="K1411" t="str">
            <v>미해당</v>
          </cell>
          <cell r="L1411" t="str">
            <v xml:space="preserve"> </v>
          </cell>
        </row>
        <row r="1412">
          <cell r="A1412">
            <v>9265</v>
          </cell>
          <cell r="B1412" t="str">
            <v>경상북도</v>
          </cell>
          <cell r="C1412" t="str">
            <v>학단형</v>
          </cell>
          <cell r="D1412" t="str">
            <v>대면방식</v>
          </cell>
          <cell r="E1412" t="str">
            <v>청소년수련시설</v>
          </cell>
          <cell r="F1412" t="str">
            <v>청소년수련관</v>
          </cell>
          <cell r="G1412" t="str">
            <v>직업체험활동</v>
          </cell>
          <cell r="H1412" t="str">
            <v>단체모집</v>
          </cell>
          <cell r="I1412" t="str">
            <v>해당</v>
          </cell>
          <cell r="J1412" t="str">
            <v>해당</v>
          </cell>
          <cell r="K1412" t="str">
            <v>미해당</v>
          </cell>
          <cell r="L1412" t="str">
            <v xml:space="preserve"> </v>
          </cell>
        </row>
        <row r="1413">
          <cell r="A1413">
            <v>9266</v>
          </cell>
          <cell r="B1413" t="str">
            <v>충청남도</v>
          </cell>
          <cell r="C1413" t="str">
            <v>숙박형</v>
          </cell>
          <cell r="D1413" t="str">
            <v>대면방식</v>
          </cell>
          <cell r="E1413" t="str">
            <v>청소년수련시설</v>
          </cell>
          <cell r="F1413" t="str">
            <v>청소년수련원</v>
          </cell>
          <cell r="G1413" t="str">
            <v>건강·보건활동</v>
          </cell>
          <cell r="H1413" t="str">
            <v>개별모집</v>
          </cell>
          <cell r="I1413" t="str">
            <v>미해당</v>
          </cell>
          <cell r="J1413" t="str">
            <v>미해당</v>
          </cell>
          <cell r="K1413" t="str">
            <v>미해당</v>
          </cell>
          <cell r="L1413" t="str">
            <v xml:space="preserve"> </v>
          </cell>
        </row>
        <row r="1414">
          <cell r="A1414">
            <v>9267</v>
          </cell>
          <cell r="B1414" t="str">
            <v>경기도</v>
          </cell>
          <cell r="C1414" t="str">
            <v>기본형</v>
          </cell>
          <cell r="D1414" t="str">
            <v>대면방식</v>
          </cell>
          <cell r="E1414" t="str">
            <v>일반</v>
          </cell>
          <cell r="F1414" t="str">
            <v>개인사업</v>
          </cell>
          <cell r="G1414" t="str">
            <v>환경보존활동</v>
          </cell>
          <cell r="H1414" t="str">
            <v>단체모집</v>
          </cell>
          <cell r="I1414" t="str">
            <v>미해당</v>
          </cell>
          <cell r="J1414" t="str">
            <v>미해당</v>
          </cell>
          <cell r="K1414" t="str">
            <v>미해당</v>
          </cell>
          <cell r="L1414" t="str">
            <v xml:space="preserve"> </v>
          </cell>
        </row>
        <row r="1415">
          <cell r="A1415">
            <v>9268</v>
          </cell>
          <cell r="B1415" t="str">
            <v>경상남도</v>
          </cell>
          <cell r="C1415" t="str">
            <v>기본형</v>
          </cell>
          <cell r="D1415" t="str">
            <v>대면방식</v>
          </cell>
          <cell r="E1415" t="str">
            <v>청소년수련시설</v>
          </cell>
          <cell r="F1415" t="str">
            <v>청소년문화의집</v>
          </cell>
          <cell r="G1415" t="str">
            <v>직업체험활동</v>
          </cell>
          <cell r="H1415" t="str">
            <v>개별모집</v>
          </cell>
          <cell r="I1415" t="str">
            <v>미해당</v>
          </cell>
          <cell r="J1415" t="str">
            <v>미해당</v>
          </cell>
          <cell r="K1415" t="str">
            <v>미해당</v>
          </cell>
          <cell r="L1415" t="str">
            <v xml:space="preserve"> </v>
          </cell>
        </row>
        <row r="1416">
          <cell r="A1416">
            <v>9269</v>
          </cell>
          <cell r="B1416" t="str">
            <v>경상남도</v>
          </cell>
          <cell r="C1416" t="str">
            <v>기본형</v>
          </cell>
          <cell r="D1416" t="str">
            <v>대면방식</v>
          </cell>
          <cell r="E1416" t="str">
            <v>청소년수련시설</v>
          </cell>
          <cell r="F1416" t="str">
            <v>청소년문화의집</v>
          </cell>
          <cell r="G1416" t="str">
            <v>자기(인성)계발활동</v>
          </cell>
          <cell r="H1416" t="str">
            <v>개별모집</v>
          </cell>
          <cell r="I1416" t="str">
            <v>미해당</v>
          </cell>
          <cell r="J1416" t="str">
            <v>미해당</v>
          </cell>
          <cell r="K1416" t="str">
            <v>미해당</v>
          </cell>
          <cell r="L1416" t="str">
            <v xml:space="preserve"> </v>
          </cell>
        </row>
        <row r="1417">
          <cell r="A1417">
            <v>9270</v>
          </cell>
          <cell r="B1417" t="str">
            <v>충청남도</v>
          </cell>
          <cell r="C1417" t="str">
            <v>기본형</v>
          </cell>
          <cell r="D1417" t="str">
            <v>대면방식</v>
          </cell>
          <cell r="E1417" t="str">
            <v>청소년수련시설</v>
          </cell>
          <cell r="F1417" t="str">
            <v>청소년수련관</v>
          </cell>
          <cell r="G1417" t="str">
            <v>자기(인성)계발활동</v>
          </cell>
          <cell r="H1417" t="str">
            <v>개별모집</v>
          </cell>
          <cell r="I1417" t="str">
            <v>미해당</v>
          </cell>
          <cell r="J1417" t="str">
            <v>미해당</v>
          </cell>
          <cell r="K1417" t="str">
            <v>미해당</v>
          </cell>
          <cell r="L1417" t="str">
            <v xml:space="preserve"> </v>
          </cell>
        </row>
        <row r="1418">
          <cell r="A1418">
            <v>9271</v>
          </cell>
          <cell r="B1418" t="str">
            <v>대구광역시</v>
          </cell>
          <cell r="C1418" t="str">
            <v>기본형</v>
          </cell>
          <cell r="D1418" t="str">
            <v>대면방식</v>
          </cell>
          <cell r="E1418" t="str">
            <v>청소년수련시설</v>
          </cell>
          <cell r="F1418" t="str">
            <v>청소년수련관</v>
          </cell>
          <cell r="G1418" t="str">
            <v>환경보존활동</v>
          </cell>
          <cell r="H1418" t="str">
            <v>개별모집</v>
          </cell>
          <cell r="I1418" t="str">
            <v>미해당</v>
          </cell>
          <cell r="J1418" t="str">
            <v>미해당</v>
          </cell>
          <cell r="K1418" t="str">
            <v>미해당</v>
          </cell>
          <cell r="L1418" t="str">
            <v xml:space="preserve"> </v>
          </cell>
        </row>
        <row r="1419">
          <cell r="A1419">
            <v>9272</v>
          </cell>
          <cell r="B1419" t="str">
            <v>대구광역시</v>
          </cell>
          <cell r="C1419" t="str">
            <v>기본형</v>
          </cell>
          <cell r="D1419" t="str">
            <v>대면방식</v>
          </cell>
          <cell r="E1419" t="str">
            <v>청소년수련시설</v>
          </cell>
          <cell r="F1419" t="str">
            <v>청소년수련관</v>
          </cell>
          <cell r="G1419" t="str">
            <v>자기(인성)계발활동</v>
          </cell>
          <cell r="H1419" t="str">
            <v>개별모집</v>
          </cell>
          <cell r="I1419" t="str">
            <v>미해당</v>
          </cell>
          <cell r="J1419" t="str">
            <v>미해당</v>
          </cell>
          <cell r="K1419" t="str">
            <v>미해당</v>
          </cell>
          <cell r="L1419" t="str">
            <v xml:space="preserve"> </v>
          </cell>
        </row>
        <row r="1420">
          <cell r="A1420">
            <v>9273</v>
          </cell>
          <cell r="B1420" t="str">
            <v>대구광역시</v>
          </cell>
          <cell r="C1420" t="str">
            <v>기본형</v>
          </cell>
          <cell r="D1420" t="str">
            <v>대면방식</v>
          </cell>
          <cell r="E1420" t="str">
            <v>청소년수련시설</v>
          </cell>
          <cell r="F1420" t="str">
            <v>청소년수련관</v>
          </cell>
          <cell r="G1420" t="str">
            <v>자기(인성)계발활동</v>
          </cell>
          <cell r="H1420" t="str">
            <v>개별모집</v>
          </cell>
          <cell r="I1420" t="str">
            <v>미해당</v>
          </cell>
          <cell r="J1420" t="str">
            <v>미해당</v>
          </cell>
          <cell r="K1420" t="str">
            <v>미해당</v>
          </cell>
          <cell r="L1420" t="str">
            <v xml:space="preserve"> </v>
          </cell>
        </row>
        <row r="1421">
          <cell r="A1421">
            <v>9274</v>
          </cell>
          <cell r="B1421" t="str">
            <v>대구광역시</v>
          </cell>
          <cell r="C1421" t="str">
            <v>기본형</v>
          </cell>
          <cell r="D1421" t="str">
            <v>대면방식</v>
          </cell>
          <cell r="E1421" t="str">
            <v>청소년수련시설</v>
          </cell>
          <cell r="F1421" t="str">
            <v>청소년수련원</v>
          </cell>
          <cell r="G1421" t="str">
            <v>기타</v>
          </cell>
          <cell r="H1421" t="str">
            <v>개별모집</v>
          </cell>
          <cell r="I1421" t="str">
            <v>미해당</v>
          </cell>
          <cell r="J1421" t="str">
            <v>미해당</v>
          </cell>
          <cell r="K1421" t="str">
            <v>미해당</v>
          </cell>
          <cell r="L1421" t="str">
            <v xml:space="preserve"> </v>
          </cell>
        </row>
        <row r="1422">
          <cell r="A1422">
            <v>9275</v>
          </cell>
          <cell r="B1422" t="str">
            <v>대구광역시</v>
          </cell>
          <cell r="C1422" t="str">
            <v>학단형</v>
          </cell>
          <cell r="D1422" t="str">
            <v>대면방식</v>
          </cell>
          <cell r="E1422" t="str">
            <v>청소년수련시설</v>
          </cell>
          <cell r="F1422" t="str">
            <v>청소년수련원</v>
          </cell>
          <cell r="G1422" t="str">
            <v>자기(인성)계발활동</v>
          </cell>
          <cell r="H1422" t="str">
            <v>단체모집</v>
          </cell>
          <cell r="I1422" t="str">
            <v>미해당</v>
          </cell>
          <cell r="J1422" t="str">
            <v>미해당</v>
          </cell>
          <cell r="K1422" t="str">
            <v>미해당</v>
          </cell>
          <cell r="L1422" t="str">
            <v xml:space="preserve"> </v>
          </cell>
        </row>
        <row r="1423">
          <cell r="A1423">
            <v>9276</v>
          </cell>
          <cell r="B1423" t="str">
            <v>인천광역시</v>
          </cell>
          <cell r="C1423" t="str">
            <v>기본형</v>
          </cell>
          <cell r="D1423" t="str">
            <v>대면방식</v>
          </cell>
          <cell r="E1423" t="str">
            <v>청소년수련시설</v>
          </cell>
          <cell r="F1423" t="str">
            <v>청소년수련관</v>
          </cell>
          <cell r="G1423" t="str">
            <v>직업체험활동</v>
          </cell>
          <cell r="H1423" t="str">
            <v>단체모집</v>
          </cell>
          <cell r="I1423" t="str">
            <v>미해당</v>
          </cell>
          <cell r="J1423" t="str">
            <v>미해당</v>
          </cell>
          <cell r="K1423" t="str">
            <v>미해당</v>
          </cell>
          <cell r="L1423" t="str">
            <v xml:space="preserve"> </v>
          </cell>
        </row>
        <row r="1424">
          <cell r="A1424">
            <v>9278</v>
          </cell>
          <cell r="B1424" t="str">
            <v>경상남도</v>
          </cell>
          <cell r="C1424" t="str">
            <v>기본형</v>
          </cell>
          <cell r="D1424" t="str">
            <v>대면방식</v>
          </cell>
          <cell r="E1424" t="str">
            <v>청소년수련시설</v>
          </cell>
          <cell r="F1424" t="str">
            <v>청소년문화의집</v>
          </cell>
          <cell r="G1424" t="str">
            <v>직업체험활동</v>
          </cell>
          <cell r="H1424" t="str">
            <v>개별모집</v>
          </cell>
          <cell r="I1424" t="str">
            <v>미해당</v>
          </cell>
          <cell r="J1424" t="str">
            <v>미해당</v>
          </cell>
          <cell r="K1424" t="str">
            <v>미해당</v>
          </cell>
          <cell r="L1424" t="str">
            <v xml:space="preserve"> </v>
          </cell>
        </row>
        <row r="1425">
          <cell r="A1425">
            <v>9279</v>
          </cell>
          <cell r="B1425" t="str">
            <v>부산광역시</v>
          </cell>
          <cell r="C1425" t="str">
            <v>기본형</v>
          </cell>
          <cell r="D1425" t="str">
            <v>대면방식</v>
          </cell>
          <cell r="E1425" t="str">
            <v>청소년수련시설</v>
          </cell>
          <cell r="F1425" t="str">
            <v>청소년문화의집</v>
          </cell>
          <cell r="G1425" t="str">
            <v>직업체험활동</v>
          </cell>
          <cell r="H1425" t="str">
            <v>개별모집</v>
          </cell>
          <cell r="I1425" t="str">
            <v>미해당</v>
          </cell>
          <cell r="J1425" t="str">
            <v>미해당</v>
          </cell>
          <cell r="K1425" t="str">
            <v>미해당</v>
          </cell>
          <cell r="L1425" t="str">
            <v xml:space="preserve"> </v>
          </cell>
        </row>
        <row r="1426">
          <cell r="A1426">
            <v>9281</v>
          </cell>
          <cell r="B1426" t="str">
            <v>경기도</v>
          </cell>
          <cell r="C1426" t="str">
            <v>기본형</v>
          </cell>
          <cell r="D1426" t="str">
            <v>대면방식</v>
          </cell>
          <cell r="E1426" t="str">
            <v>공공행정</v>
          </cell>
          <cell r="F1426" t="str">
            <v>기타공공</v>
          </cell>
          <cell r="G1426" t="str">
            <v>모험개척활동</v>
          </cell>
          <cell r="H1426" t="str">
            <v>단체모집</v>
          </cell>
          <cell r="I1426" t="str">
            <v>해당</v>
          </cell>
          <cell r="J1426" t="str">
            <v>미해당</v>
          </cell>
          <cell r="K1426" t="str">
            <v>해당</v>
          </cell>
          <cell r="L1426" t="str">
            <v xml:space="preserve">수상활동 서프보드 </v>
          </cell>
        </row>
        <row r="1427">
          <cell r="A1427">
            <v>9282</v>
          </cell>
          <cell r="B1427" t="str">
            <v>강원특별자치도</v>
          </cell>
          <cell r="C1427" t="str">
            <v>기본형</v>
          </cell>
          <cell r="D1427" t="str">
            <v>대면방식</v>
          </cell>
          <cell r="E1427" t="str">
            <v>청소년수련시설</v>
          </cell>
          <cell r="F1427" t="str">
            <v>청소년문화의집</v>
          </cell>
          <cell r="G1427" t="str">
            <v>자기(인성)계발활동</v>
          </cell>
          <cell r="H1427" t="str">
            <v>개별모집</v>
          </cell>
          <cell r="I1427" t="str">
            <v>미해당</v>
          </cell>
          <cell r="J1427" t="str">
            <v>미해당</v>
          </cell>
          <cell r="K1427" t="str">
            <v>미해당</v>
          </cell>
          <cell r="L1427" t="str">
            <v xml:space="preserve"> </v>
          </cell>
        </row>
        <row r="1428">
          <cell r="A1428">
            <v>9283</v>
          </cell>
          <cell r="B1428" t="str">
            <v>경상북도</v>
          </cell>
          <cell r="C1428" t="str">
            <v>기본형</v>
          </cell>
          <cell r="D1428" t="str">
            <v>대면방식</v>
          </cell>
          <cell r="E1428" t="str">
            <v>청소년수련시설</v>
          </cell>
          <cell r="F1428" t="str">
            <v>청소년문화의집</v>
          </cell>
          <cell r="G1428" t="str">
            <v>자기(인성)계발활동</v>
          </cell>
          <cell r="H1428" t="str">
            <v>개별모집</v>
          </cell>
          <cell r="I1428" t="str">
            <v>미해당</v>
          </cell>
          <cell r="J1428" t="str">
            <v>미해당</v>
          </cell>
          <cell r="K1428" t="str">
            <v>미해당</v>
          </cell>
          <cell r="L1428" t="str">
            <v xml:space="preserve"> </v>
          </cell>
        </row>
        <row r="1429">
          <cell r="A1429">
            <v>9284</v>
          </cell>
          <cell r="B1429" t="str">
            <v>경기도</v>
          </cell>
          <cell r="C1429" t="str">
            <v>기본형</v>
          </cell>
          <cell r="D1429" t="str">
            <v>대면방식</v>
          </cell>
          <cell r="E1429" t="str">
            <v>청소년수련시설</v>
          </cell>
          <cell r="F1429" t="str">
            <v>청소년문화의집</v>
          </cell>
          <cell r="G1429" t="str">
            <v>건강·보건활동</v>
          </cell>
          <cell r="H1429" t="str">
            <v>개별모집</v>
          </cell>
          <cell r="I1429" t="str">
            <v>미해당</v>
          </cell>
          <cell r="J1429" t="str">
            <v>미해당</v>
          </cell>
          <cell r="K1429" t="str">
            <v>미해당</v>
          </cell>
          <cell r="L1429" t="str">
            <v xml:space="preserve"> </v>
          </cell>
        </row>
        <row r="1430">
          <cell r="A1430">
            <v>9285</v>
          </cell>
          <cell r="B1430" t="str">
            <v>서울특별시</v>
          </cell>
          <cell r="C1430" t="str">
            <v>기본형</v>
          </cell>
          <cell r="D1430" t="str">
            <v>대면방식</v>
          </cell>
          <cell r="E1430" t="str">
            <v>청소년수련시설</v>
          </cell>
          <cell r="F1430" t="str">
            <v>청소년수련관</v>
          </cell>
          <cell r="G1430" t="str">
            <v>문화예술활동</v>
          </cell>
          <cell r="H1430" t="str">
            <v>개별모집</v>
          </cell>
          <cell r="I1430" t="str">
            <v>미해당</v>
          </cell>
          <cell r="J1430" t="str">
            <v>미해당</v>
          </cell>
          <cell r="K1430" t="str">
            <v>미해당</v>
          </cell>
          <cell r="L1430" t="str">
            <v xml:space="preserve"> </v>
          </cell>
        </row>
        <row r="1431">
          <cell r="A1431">
            <v>9286</v>
          </cell>
          <cell r="B1431" t="str">
            <v>서울특별시</v>
          </cell>
          <cell r="C1431" t="str">
            <v>기본형</v>
          </cell>
          <cell r="D1431" t="str">
            <v>대면방식</v>
          </cell>
          <cell r="E1431" t="str">
            <v>청소년수련시설</v>
          </cell>
          <cell r="F1431" t="str">
            <v>청소년수련관</v>
          </cell>
          <cell r="G1431" t="str">
            <v>환경보존활동</v>
          </cell>
          <cell r="H1431" t="str">
            <v>개별모집</v>
          </cell>
          <cell r="I1431" t="str">
            <v>미해당</v>
          </cell>
          <cell r="J1431" t="str">
            <v>미해당</v>
          </cell>
          <cell r="K1431" t="str">
            <v>미해당</v>
          </cell>
          <cell r="L1431" t="str">
            <v xml:space="preserve"> </v>
          </cell>
        </row>
        <row r="1432">
          <cell r="A1432">
            <v>9287</v>
          </cell>
          <cell r="B1432" t="str">
            <v>서울특별시</v>
          </cell>
          <cell r="C1432" t="str">
            <v>기본형</v>
          </cell>
          <cell r="D1432" t="str">
            <v>대면방식</v>
          </cell>
          <cell r="E1432" t="str">
            <v>청소년수련시설</v>
          </cell>
          <cell r="F1432" t="str">
            <v>청소년수련관</v>
          </cell>
          <cell r="G1432" t="str">
            <v>과학정보활동</v>
          </cell>
          <cell r="H1432" t="str">
            <v>개별모집</v>
          </cell>
          <cell r="I1432" t="str">
            <v>미해당</v>
          </cell>
          <cell r="J1432" t="str">
            <v>미해당</v>
          </cell>
          <cell r="K1432" t="str">
            <v>미해당</v>
          </cell>
          <cell r="L1432" t="str">
            <v xml:space="preserve"> </v>
          </cell>
        </row>
        <row r="1433">
          <cell r="A1433">
            <v>9288</v>
          </cell>
          <cell r="B1433" t="str">
            <v>경상남도</v>
          </cell>
          <cell r="C1433" t="str">
            <v>기본형</v>
          </cell>
          <cell r="D1433" t="str">
            <v>대면방식</v>
          </cell>
          <cell r="E1433" t="str">
            <v>청소년수련시설</v>
          </cell>
          <cell r="F1433" t="str">
            <v>청소년야영장</v>
          </cell>
          <cell r="G1433" t="str">
            <v>자기(인성)계발활동</v>
          </cell>
          <cell r="H1433" t="str">
            <v>단체모집</v>
          </cell>
          <cell r="I1433" t="str">
            <v>미해당</v>
          </cell>
          <cell r="J1433" t="str">
            <v>미해당</v>
          </cell>
          <cell r="K1433" t="str">
            <v>미해당</v>
          </cell>
          <cell r="L1433" t="str">
            <v xml:space="preserve"> </v>
          </cell>
        </row>
        <row r="1434">
          <cell r="A1434">
            <v>9289</v>
          </cell>
          <cell r="B1434" t="str">
            <v>경상남도</v>
          </cell>
          <cell r="C1434" t="str">
            <v>기본형</v>
          </cell>
          <cell r="D1434" t="str">
            <v>대면방식</v>
          </cell>
          <cell r="E1434" t="str">
            <v>청소년수련시설</v>
          </cell>
          <cell r="F1434" t="str">
            <v>청소년야영장</v>
          </cell>
          <cell r="G1434" t="str">
            <v>자기(인성)계발활동</v>
          </cell>
          <cell r="H1434" t="str">
            <v>단체모집</v>
          </cell>
          <cell r="I1434" t="str">
            <v>미해당</v>
          </cell>
          <cell r="J1434" t="str">
            <v>미해당</v>
          </cell>
          <cell r="K1434" t="str">
            <v>미해당</v>
          </cell>
          <cell r="L1434" t="str">
            <v xml:space="preserve"> </v>
          </cell>
        </row>
        <row r="1435">
          <cell r="A1435">
            <v>9291</v>
          </cell>
          <cell r="B1435" t="str">
            <v>충청북도</v>
          </cell>
          <cell r="C1435" t="str">
            <v>숙박형</v>
          </cell>
          <cell r="D1435" t="str">
            <v>대면방식</v>
          </cell>
          <cell r="E1435" t="str">
            <v>청소년수련시설</v>
          </cell>
          <cell r="F1435" t="str">
            <v>청소년수련원</v>
          </cell>
          <cell r="G1435" t="str">
            <v>자기(인성)계발활동</v>
          </cell>
          <cell r="H1435" t="str">
            <v>개별모집</v>
          </cell>
          <cell r="I1435" t="str">
            <v>미해당</v>
          </cell>
          <cell r="J1435" t="str">
            <v>미해당</v>
          </cell>
          <cell r="K1435" t="str">
            <v>미해당</v>
          </cell>
          <cell r="L1435" t="str">
            <v xml:space="preserve"> </v>
          </cell>
        </row>
        <row r="1436">
          <cell r="A1436">
            <v>9292</v>
          </cell>
          <cell r="B1436" t="str">
            <v>충청북도</v>
          </cell>
          <cell r="C1436" t="str">
            <v>숙박형</v>
          </cell>
          <cell r="D1436" t="str">
            <v>대면방식</v>
          </cell>
          <cell r="E1436" t="str">
            <v>청소년수련시설</v>
          </cell>
          <cell r="F1436" t="str">
            <v>청소년수련원</v>
          </cell>
          <cell r="G1436" t="str">
            <v>자기(인성)계발활동</v>
          </cell>
          <cell r="H1436" t="str">
            <v>단체모집</v>
          </cell>
          <cell r="I1436" t="str">
            <v>미해당</v>
          </cell>
          <cell r="J1436" t="str">
            <v>미해당</v>
          </cell>
          <cell r="K1436" t="str">
            <v>미해당</v>
          </cell>
          <cell r="L1436" t="str">
            <v xml:space="preserve"> </v>
          </cell>
        </row>
        <row r="1437">
          <cell r="A1437">
            <v>9293</v>
          </cell>
          <cell r="B1437" t="str">
            <v>경기도</v>
          </cell>
          <cell r="C1437" t="str">
            <v>기본형</v>
          </cell>
          <cell r="D1437" t="str">
            <v>대면방식</v>
          </cell>
          <cell r="E1437" t="str">
            <v>청소년수련시설</v>
          </cell>
          <cell r="F1437" t="str">
            <v>청소년수련원</v>
          </cell>
          <cell r="G1437" t="str">
            <v>자기(인성)계발활동</v>
          </cell>
          <cell r="H1437" t="str">
            <v>단체모집</v>
          </cell>
          <cell r="I1437" t="str">
            <v>해당</v>
          </cell>
          <cell r="J1437" t="str">
            <v>해당</v>
          </cell>
          <cell r="K1437" t="str">
            <v>해당</v>
          </cell>
          <cell r="L1437" t="str">
            <v xml:space="preserve">그 밖의 활동 하강레포츠 </v>
          </cell>
        </row>
        <row r="1438">
          <cell r="A1438">
            <v>9294</v>
          </cell>
          <cell r="B1438" t="str">
            <v>경상북도</v>
          </cell>
          <cell r="C1438" t="str">
            <v>기본형</v>
          </cell>
          <cell r="D1438" t="str">
            <v>대면방식</v>
          </cell>
          <cell r="E1438" t="str">
            <v>청소년수련시설</v>
          </cell>
          <cell r="F1438" t="str">
            <v>청소년수련원</v>
          </cell>
          <cell r="G1438" t="str">
            <v>자기(인성)계발활동</v>
          </cell>
          <cell r="H1438" t="str">
            <v>단체모집</v>
          </cell>
          <cell r="I1438" t="str">
            <v>미해당</v>
          </cell>
          <cell r="J1438" t="str">
            <v>미해당</v>
          </cell>
          <cell r="K1438" t="str">
            <v>미해당</v>
          </cell>
          <cell r="L1438" t="str">
            <v xml:space="preserve"> </v>
          </cell>
        </row>
        <row r="1439">
          <cell r="A1439">
            <v>9296</v>
          </cell>
          <cell r="B1439" t="str">
            <v>강원특별자치도</v>
          </cell>
          <cell r="C1439" t="str">
            <v>기본형</v>
          </cell>
          <cell r="D1439" t="str">
            <v>대면방식</v>
          </cell>
          <cell r="E1439" t="str">
            <v>청소년수련시설</v>
          </cell>
          <cell r="F1439" t="str">
            <v>청소년문화의집</v>
          </cell>
          <cell r="G1439" t="str">
            <v>자기(인성)계발활동</v>
          </cell>
          <cell r="H1439" t="str">
            <v>개별모집</v>
          </cell>
          <cell r="I1439" t="str">
            <v>미해당</v>
          </cell>
          <cell r="J1439" t="str">
            <v>미해당</v>
          </cell>
          <cell r="K1439" t="str">
            <v>미해당</v>
          </cell>
          <cell r="L1439" t="str">
            <v xml:space="preserve"> </v>
          </cell>
        </row>
        <row r="1440">
          <cell r="A1440">
            <v>9297</v>
          </cell>
          <cell r="B1440" t="str">
            <v>강원특별자치도</v>
          </cell>
          <cell r="C1440" t="str">
            <v>기본형</v>
          </cell>
          <cell r="D1440" t="str">
            <v>대면방식</v>
          </cell>
          <cell r="E1440" t="str">
            <v>청소년수련시설</v>
          </cell>
          <cell r="F1440" t="str">
            <v>청소년문화의집</v>
          </cell>
          <cell r="G1440" t="str">
            <v>기타</v>
          </cell>
          <cell r="H1440" t="str">
            <v>개별모집</v>
          </cell>
          <cell r="I1440" t="str">
            <v>미해당</v>
          </cell>
          <cell r="J1440" t="str">
            <v>미해당</v>
          </cell>
          <cell r="K1440" t="str">
            <v>미해당</v>
          </cell>
          <cell r="L1440" t="str">
            <v xml:space="preserve"> </v>
          </cell>
        </row>
        <row r="1441">
          <cell r="A1441">
            <v>9298</v>
          </cell>
          <cell r="B1441" t="str">
            <v>강원특별자치도</v>
          </cell>
          <cell r="C1441" t="str">
            <v>기본형</v>
          </cell>
          <cell r="D1441" t="str">
            <v>대면방식</v>
          </cell>
          <cell r="E1441" t="str">
            <v>청소년수련시설</v>
          </cell>
          <cell r="F1441" t="str">
            <v>청소년문화의집</v>
          </cell>
          <cell r="G1441" t="str">
            <v>자기(인성)계발활동</v>
          </cell>
          <cell r="H1441" t="str">
            <v>개별모집</v>
          </cell>
          <cell r="I1441" t="str">
            <v>미해당</v>
          </cell>
          <cell r="J1441" t="str">
            <v>미해당</v>
          </cell>
          <cell r="K1441" t="str">
            <v>미해당</v>
          </cell>
          <cell r="L1441" t="str">
            <v xml:space="preserve"> </v>
          </cell>
        </row>
        <row r="1442">
          <cell r="A1442">
            <v>9299</v>
          </cell>
          <cell r="B1442" t="str">
            <v>부산광역시</v>
          </cell>
          <cell r="C1442" t="str">
            <v>학단형</v>
          </cell>
          <cell r="D1442" t="str">
            <v>대면방식</v>
          </cell>
          <cell r="E1442" t="str">
            <v>청소년수련시설</v>
          </cell>
          <cell r="F1442" t="str">
            <v>청소년수련관</v>
          </cell>
          <cell r="G1442" t="str">
            <v>자기(인성)계발활동</v>
          </cell>
          <cell r="H1442" t="str">
            <v>단체모집</v>
          </cell>
          <cell r="I1442" t="str">
            <v>해당</v>
          </cell>
          <cell r="J1442" t="str">
            <v>해당</v>
          </cell>
          <cell r="K1442" t="str">
            <v>미해당</v>
          </cell>
          <cell r="L1442" t="str">
            <v xml:space="preserve"> </v>
          </cell>
        </row>
        <row r="1443">
          <cell r="A1443">
            <v>9300</v>
          </cell>
          <cell r="B1443" t="str">
            <v>부산광역시</v>
          </cell>
          <cell r="C1443" t="str">
            <v>학단형</v>
          </cell>
          <cell r="D1443" t="str">
            <v>대면방식</v>
          </cell>
          <cell r="E1443" t="str">
            <v>청소년수련시설</v>
          </cell>
          <cell r="F1443" t="str">
            <v>청소년수련관</v>
          </cell>
          <cell r="G1443" t="str">
            <v>자기(인성)계발활동</v>
          </cell>
          <cell r="H1443" t="str">
            <v>단체모집</v>
          </cell>
          <cell r="I1443" t="str">
            <v>해당</v>
          </cell>
          <cell r="J1443" t="str">
            <v>해당</v>
          </cell>
          <cell r="K1443" t="str">
            <v>미해당</v>
          </cell>
          <cell r="L1443" t="str">
            <v xml:space="preserve"> </v>
          </cell>
        </row>
        <row r="1444">
          <cell r="A1444">
            <v>9301</v>
          </cell>
          <cell r="B1444" t="str">
            <v>부산광역시</v>
          </cell>
          <cell r="C1444" t="str">
            <v>기본형</v>
          </cell>
          <cell r="D1444" t="str">
            <v>대면방식</v>
          </cell>
          <cell r="E1444" t="str">
            <v>청소년수련시설</v>
          </cell>
          <cell r="F1444" t="str">
            <v>유스호스텔</v>
          </cell>
          <cell r="G1444" t="str">
            <v>건강·보건활동</v>
          </cell>
          <cell r="H1444" t="str">
            <v>단체모집</v>
          </cell>
          <cell r="I1444" t="str">
            <v>해당</v>
          </cell>
          <cell r="J1444" t="str">
            <v>해당</v>
          </cell>
          <cell r="K1444" t="str">
            <v>미해당</v>
          </cell>
          <cell r="L1444" t="str">
            <v xml:space="preserve"> </v>
          </cell>
        </row>
        <row r="1445">
          <cell r="A1445">
            <v>9302</v>
          </cell>
          <cell r="B1445" t="str">
            <v>부산광역시</v>
          </cell>
          <cell r="C1445" t="str">
            <v>기본형</v>
          </cell>
          <cell r="D1445" t="str">
            <v>대면방식</v>
          </cell>
          <cell r="E1445" t="str">
            <v>청소년수련시설</v>
          </cell>
          <cell r="F1445" t="str">
            <v>유스호스텔</v>
          </cell>
          <cell r="G1445" t="str">
            <v>건강·보건활동</v>
          </cell>
          <cell r="H1445" t="str">
            <v>단체모집</v>
          </cell>
          <cell r="I1445" t="str">
            <v>해당</v>
          </cell>
          <cell r="J1445" t="str">
            <v>해당</v>
          </cell>
          <cell r="K1445" t="str">
            <v>미해당</v>
          </cell>
          <cell r="L1445" t="str">
            <v xml:space="preserve"> </v>
          </cell>
        </row>
        <row r="1446">
          <cell r="A1446">
            <v>9303</v>
          </cell>
          <cell r="B1446" t="str">
            <v>서울특별시</v>
          </cell>
          <cell r="C1446" t="str">
            <v>기본형</v>
          </cell>
          <cell r="D1446" t="str">
            <v>대면방식</v>
          </cell>
          <cell r="E1446" t="str">
            <v>청소년수련시설</v>
          </cell>
          <cell r="F1446" t="str">
            <v>청소년수련관</v>
          </cell>
          <cell r="G1446" t="str">
            <v>봉사활동</v>
          </cell>
          <cell r="H1446" t="str">
            <v>개별모집</v>
          </cell>
          <cell r="I1446" t="str">
            <v>미해당</v>
          </cell>
          <cell r="J1446" t="str">
            <v>미해당</v>
          </cell>
          <cell r="K1446" t="str">
            <v>미해당</v>
          </cell>
          <cell r="L1446" t="str">
            <v xml:space="preserve"> </v>
          </cell>
        </row>
        <row r="1447">
          <cell r="A1447">
            <v>9304</v>
          </cell>
          <cell r="B1447" t="str">
            <v>전라북도</v>
          </cell>
          <cell r="C1447" t="str">
            <v>기본형</v>
          </cell>
          <cell r="D1447" t="str">
            <v>대면방식</v>
          </cell>
          <cell r="E1447" t="str">
            <v>청소년수련시설</v>
          </cell>
          <cell r="F1447" t="str">
            <v>청소년수련관</v>
          </cell>
          <cell r="G1447" t="str">
            <v>봉사활동</v>
          </cell>
          <cell r="H1447" t="str">
            <v>개별모집</v>
          </cell>
          <cell r="I1447" t="str">
            <v>미해당</v>
          </cell>
          <cell r="J1447" t="str">
            <v>미해당</v>
          </cell>
          <cell r="K1447" t="str">
            <v>미해당</v>
          </cell>
          <cell r="L1447" t="str">
            <v xml:space="preserve"> </v>
          </cell>
        </row>
        <row r="1448">
          <cell r="A1448">
            <v>9305</v>
          </cell>
          <cell r="B1448" t="str">
            <v>충청북도</v>
          </cell>
          <cell r="C1448" t="str">
            <v>학단형</v>
          </cell>
          <cell r="D1448" t="str">
            <v>대면방식</v>
          </cell>
          <cell r="E1448" t="str">
            <v>청소년수련시설</v>
          </cell>
          <cell r="F1448" t="str">
            <v>청소년수련원</v>
          </cell>
          <cell r="G1448" t="str">
            <v>자기(인성)계발활동</v>
          </cell>
          <cell r="H1448" t="str">
            <v>단체모집</v>
          </cell>
          <cell r="I1448" t="str">
            <v>해당</v>
          </cell>
          <cell r="J1448" t="str">
            <v>해당</v>
          </cell>
          <cell r="K1448" t="str">
            <v>미해당</v>
          </cell>
          <cell r="L1448" t="str">
            <v xml:space="preserve"> </v>
          </cell>
        </row>
        <row r="1449">
          <cell r="A1449">
            <v>9306</v>
          </cell>
          <cell r="B1449" t="str">
            <v>충청북도</v>
          </cell>
          <cell r="C1449" t="str">
            <v>학단형</v>
          </cell>
          <cell r="D1449" t="str">
            <v>대면방식</v>
          </cell>
          <cell r="E1449" t="str">
            <v>청소년수련시설</v>
          </cell>
          <cell r="F1449" t="str">
            <v>청소년수련원</v>
          </cell>
          <cell r="G1449" t="str">
            <v>자기(인성)계발활동</v>
          </cell>
          <cell r="H1449" t="str">
            <v>단체모집</v>
          </cell>
          <cell r="I1449" t="str">
            <v>해당</v>
          </cell>
          <cell r="J1449" t="str">
            <v>해당</v>
          </cell>
          <cell r="K1449" t="str">
            <v>미해당</v>
          </cell>
          <cell r="L1449" t="str">
            <v xml:space="preserve"> </v>
          </cell>
        </row>
        <row r="1450">
          <cell r="A1450">
            <v>9307</v>
          </cell>
          <cell r="B1450" t="str">
            <v>충청북도</v>
          </cell>
          <cell r="C1450" t="str">
            <v>학단형</v>
          </cell>
          <cell r="D1450" t="str">
            <v>대면방식</v>
          </cell>
          <cell r="E1450" t="str">
            <v>청소년수련시설</v>
          </cell>
          <cell r="F1450" t="str">
            <v>청소년수련원</v>
          </cell>
          <cell r="G1450" t="str">
            <v>자기(인성)계발활동</v>
          </cell>
          <cell r="H1450" t="str">
            <v>단체모집</v>
          </cell>
          <cell r="I1450" t="str">
            <v>해당</v>
          </cell>
          <cell r="J1450" t="str">
            <v>해당</v>
          </cell>
          <cell r="K1450" t="str">
            <v>미해당</v>
          </cell>
          <cell r="L1450" t="str">
            <v xml:space="preserve"> </v>
          </cell>
        </row>
        <row r="1451">
          <cell r="A1451">
            <v>9310</v>
          </cell>
          <cell r="B1451" t="str">
            <v>경기도</v>
          </cell>
          <cell r="C1451" t="str">
            <v>기본형</v>
          </cell>
          <cell r="D1451" t="str">
            <v>대면방식</v>
          </cell>
          <cell r="E1451" t="str">
            <v>청소년수련시설</v>
          </cell>
          <cell r="F1451" t="str">
            <v>청소년수련관</v>
          </cell>
          <cell r="G1451" t="str">
            <v>기타</v>
          </cell>
          <cell r="H1451" t="str">
            <v>개별모집</v>
          </cell>
          <cell r="I1451" t="str">
            <v>미해당</v>
          </cell>
          <cell r="J1451" t="str">
            <v>미해당</v>
          </cell>
          <cell r="K1451" t="str">
            <v>미해당</v>
          </cell>
          <cell r="L1451" t="str">
            <v xml:space="preserve"> </v>
          </cell>
        </row>
        <row r="1452">
          <cell r="A1452">
            <v>9311</v>
          </cell>
          <cell r="B1452" t="str">
            <v>강원특별자치도</v>
          </cell>
          <cell r="C1452" t="str">
            <v>기본형</v>
          </cell>
          <cell r="D1452" t="str">
            <v>대면방식</v>
          </cell>
          <cell r="E1452" t="str">
            <v>청소년수련시설</v>
          </cell>
          <cell r="F1452" t="str">
            <v>청소년문화의집</v>
          </cell>
          <cell r="G1452" t="str">
            <v>자기(인성)계발활동</v>
          </cell>
          <cell r="H1452" t="str">
            <v>개별모집</v>
          </cell>
          <cell r="I1452" t="str">
            <v>미해당</v>
          </cell>
          <cell r="J1452" t="str">
            <v>미해당</v>
          </cell>
          <cell r="K1452" t="str">
            <v>미해당</v>
          </cell>
          <cell r="L1452" t="str">
            <v xml:space="preserve"> </v>
          </cell>
        </row>
        <row r="1453">
          <cell r="A1453">
            <v>9312</v>
          </cell>
          <cell r="B1453" t="str">
            <v>경기도</v>
          </cell>
          <cell r="C1453" t="str">
            <v>기본형</v>
          </cell>
          <cell r="D1453" t="str">
            <v>대면방식</v>
          </cell>
          <cell r="E1453" t="str">
            <v>청소년수련시설</v>
          </cell>
          <cell r="F1453" t="str">
            <v>청소년문화의집</v>
          </cell>
          <cell r="G1453" t="str">
            <v>직업체험활동</v>
          </cell>
          <cell r="H1453" t="str">
            <v>개별모집</v>
          </cell>
          <cell r="I1453" t="str">
            <v>미해당</v>
          </cell>
          <cell r="J1453" t="str">
            <v>미해당</v>
          </cell>
          <cell r="K1453" t="str">
            <v>미해당</v>
          </cell>
          <cell r="L1453" t="str">
            <v xml:space="preserve"> </v>
          </cell>
        </row>
        <row r="1454">
          <cell r="A1454">
            <v>9313</v>
          </cell>
          <cell r="B1454" t="str">
            <v>경기도</v>
          </cell>
          <cell r="C1454" t="str">
            <v>기본형</v>
          </cell>
          <cell r="D1454" t="str">
            <v>대면방식</v>
          </cell>
          <cell r="E1454" t="str">
            <v>청소년수련시설</v>
          </cell>
          <cell r="F1454" t="str">
            <v>청소년문화의집</v>
          </cell>
          <cell r="G1454" t="str">
            <v>과학정보활동</v>
          </cell>
          <cell r="H1454" t="str">
            <v>개별모집</v>
          </cell>
          <cell r="I1454" t="str">
            <v>미해당</v>
          </cell>
          <cell r="J1454" t="str">
            <v>미해당</v>
          </cell>
          <cell r="K1454" t="str">
            <v>미해당</v>
          </cell>
          <cell r="L1454" t="str">
            <v xml:space="preserve"> </v>
          </cell>
        </row>
        <row r="1455">
          <cell r="A1455">
            <v>9314</v>
          </cell>
          <cell r="B1455" t="str">
            <v>경기도</v>
          </cell>
          <cell r="C1455" t="str">
            <v>기본형</v>
          </cell>
          <cell r="D1455" t="str">
            <v>대면방식</v>
          </cell>
          <cell r="E1455" t="str">
            <v>청소년수련시설</v>
          </cell>
          <cell r="F1455" t="str">
            <v>청소년문화의집</v>
          </cell>
          <cell r="G1455" t="str">
            <v>건강·보건활동</v>
          </cell>
          <cell r="H1455" t="str">
            <v>개별모집</v>
          </cell>
          <cell r="I1455" t="str">
            <v>미해당</v>
          </cell>
          <cell r="J1455" t="str">
            <v>미해당</v>
          </cell>
          <cell r="K1455" t="str">
            <v>미해당</v>
          </cell>
          <cell r="L1455" t="str">
            <v xml:space="preserve"> </v>
          </cell>
        </row>
        <row r="1456">
          <cell r="A1456">
            <v>9316</v>
          </cell>
          <cell r="B1456" t="str">
            <v>경상남도</v>
          </cell>
          <cell r="C1456" t="str">
            <v>기본형</v>
          </cell>
          <cell r="D1456" t="str">
            <v>대면방식</v>
          </cell>
          <cell r="E1456" t="str">
            <v>청소년수련시설</v>
          </cell>
          <cell r="F1456" t="str">
            <v>청소년수련원</v>
          </cell>
          <cell r="G1456" t="str">
            <v>모험개척활동</v>
          </cell>
          <cell r="H1456" t="str">
            <v>단체모집</v>
          </cell>
          <cell r="I1456" t="str">
            <v>해당</v>
          </cell>
          <cell r="J1456" t="str">
            <v>해당</v>
          </cell>
          <cell r="K1456" t="str">
            <v>해당</v>
          </cell>
          <cell r="L1456" t="str">
            <v xml:space="preserve">수상활동 고무보트 </v>
          </cell>
        </row>
        <row r="1457">
          <cell r="A1457">
            <v>9317</v>
          </cell>
          <cell r="B1457" t="str">
            <v>경상남도</v>
          </cell>
          <cell r="C1457" t="str">
            <v>학단형</v>
          </cell>
          <cell r="D1457" t="str">
            <v>대면방식</v>
          </cell>
          <cell r="E1457" t="str">
            <v>청소년수련시설</v>
          </cell>
          <cell r="F1457" t="str">
            <v>청소년수련원</v>
          </cell>
          <cell r="G1457" t="str">
            <v>모험개척활동</v>
          </cell>
          <cell r="H1457" t="str">
            <v>단체모집</v>
          </cell>
          <cell r="I1457" t="str">
            <v>해당</v>
          </cell>
          <cell r="J1457" t="str">
            <v>해당</v>
          </cell>
          <cell r="K1457" t="str">
            <v>해당</v>
          </cell>
          <cell r="L1457" t="str">
            <v xml:space="preserve">수상활동 고무보트 </v>
          </cell>
        </row>
        <row r="1458">
          <cell r="A1458">
            <v>9318</v>
          </cell>
          <cell r="B1458" t="str">
            <v>경상남도</v>
          </cell>
          <cell r="C1458" t="str">
            <v>학단형</v>
          </cell>
          <cell r="D1458" t="str">
            <v>대면방식</v>
          </cell>
          <cell r="E1458" t="str">
            <v>청소년수련시설</v>
          </cell>
          <cell r="F1458" t="str">
            <v>청소년수련원</v>
          </cell>
          <cell r="G1458" t="str">
            <v>모험개척활동</v>
          </cell>
          <cell r="H1458" t="str">
            <v>단체모집</v>
          </cell>
          <cell r="I1458" t="str">
            <v>해당</v>
          </cell>
          <cell r="J1458" t="str">
            <v>해당</v>
          </cell>
          <cell r="K1458" t="str">
            <v>해당</v>
          </cell>
          <cell r="L1458" t="str">
            <v xml:space="preserve">수상활동 고무보트 </v>
          </cell>
        </row>
        <row r="1459">
          <cell r="A1459">
            <v>9319</v>
          </cell>
          <cell r="B1459" t="str">
            <v>경상남도</v>
          </cell>
          <cell r="C1459" t="str">
            <v>기본형</v>
          </cell>
          <cell r="D1459" t="str">
            <v>대면방식</v>
          </cell>
          <cell r="E1459" t="str">
            <v>청소년수련시설</v>
          </cell>
          <cell r="F1459" t="str">
            <v>청소년수련원</v>
          </cell>
          <cell r="G1459" t="str">
            <v>모험개척활동</v>
          </cell>
          <cell r="H1459" t="str">
            <v>단체모집</v>
          </cell>
          <cell r="I1459" t="str">
            <v>해당</v>
          </cell>
          <cell r="J1459" t="str">
            <v>해당</v>
          </cell>
          <cell r="K1459" t="str">
            <v>미해당</v>
          </cell>
          <cell r="L1459" t="str">
            <v xml:space="preserve"> </v>
          </cell>
        </row>
        <row r="1460">
          <cell r="A1460">
            <v>9320</v>
          </cell>
          <cell r="B1460" t="str">
            <v>경상남도</v>
          </cell>
          <cell r="C1460" t="str">
            <v>학단형</v>
          </cell>
          <cell r="D1460" t="str">
            <v>대면방식</v>
          </cell>
          <cell r="E1460" t="str">
            <v>청소년수련시설</v>
          </cell>
          <cell r="F1460" t="str">
            <v>청소년수련원</v>
          </cell>
          <cell r="G1460" t="str">
            <v>모험개척활동</v>
          </cell>
          <cell r="H1460" t="str">
            <v>단체모집</v>
          </cell>
          <cell r="I1460" t="str">
            <v>해당</v>
          </cell>
          <cell r="J1460" t="str">
            <v>해당</v>
          </cell>
          <cell r="K1460" t="str">
            <v>미해당</v>
          </cell>
          <cell r="L1460" t="str">
            <v xml:space="preserve"> </v>
          </cell>
        </row>
        <row r="1461">
          <cell r="A1461">
            <v>9321</v>
          </cell>
          <cell r="B1461" t="str">
            <v>경상남도</v>
          </cell>
          <cell r="C1461" t="str">
            <v>학단형</v>
          </cell>
          <cell r="D1461" t="str">
            <v>대면방식</v>
          </cell>
          <cell r="E1461" t="str">
            <v>청소년수련시설</v>
          </cell>
          <cell r="F1461" t="str">
            <v>청소년수련원</v>
          </cell>
          <cell r="G1461" t="str">
            <v>모험개척활동</v>
          </cell>
          <cell r="H1461" t="str">
            <v>단체모집</v>
          </cell>
          <cell r="I1461" t="str">
            <v>해당</v>
          </cell>
          <cell r="J1461" t="str">
            <v>해당</v>
          </cell>
          <cell r="K1461" t="str">
            <v>미해당</v>
          </cell>
          <cell r="L1461" t="str">
            <v xml:space="preserve"> </v>
          </cell>
        </row>
        <row r="1462">
          <cell r="A1462">
            <v>9322</v>
          </cell>
          <cell r="B1462" t="str">
            <v>경상북도</v>
          </cell>
          <cell r="C1462" t="str">
            <v>기본형</v>
          </cell>
          <cell r="D1462" t="str">
            <v>대면방식</v>
          </cell>
          <cell r="E1462" t="str">
            <v>청소년보호복지시설</v>
          </cell>
          <cell r="F1462" t="str">
            <v>청소년(상담)지원센터</v>
          </cell>
          <cell r="G1462" t="str">
            <v>자기(인성)계발활동</v>
          </cell>
          <cell r="H1462" t="str">
            <v>개별모집</v>
          </cell>
          <cell r="I1462" t="str">
            <v>미해당</v>
          </cell>
          <cell r="J1462" t="str">
            <v>미해당</v>
          </cell>
          <cell r="K1462" t="str">
            <v>미해당</v>
          </cell>
          <cell r="L1462" t="str">
            <v xml:space="preserve"> </v>
          </cell>
        </row>
        <row r="1463">
          <cell r="A1463">
            <v>9323</v>
          </cell>
          <cell r="B1463" t="str">
            <v>경상북도</v>
          </cell>
          <cell r="C1463" t="str">
            <v>기본형</v>
          </cell>
          <cell r="D1463" t="str">
            <v>대면방식</v>
          </cell>
          <cell r="E1463" t="str">
            <v>청소년보호복지시설</v>
          </cell>
          <cell r="F1463" t="str">
            <v>청소년(상담)지원센터</v>
          </cell>
          <cell r="G1463" t="str">
            <v>자기(인성)계발활동</v>
          </cell>
          <cell r="H1463" t="str">
            <v>개별모집</v>
          </cell>
          <cell r="I1463" t="str">
            <v>미해당</v>
          </cell>
          <cell r="J1463" t="str">
            <v>미해당</v>
          </cell>
          <cell r="K1463" t="str">
            <v>미해당</v>
          </cell>
          <cell r="L1463" t="str">
            <v xml:space="preserve"> </v>
          </cell>
        </row>
        <row r="1464">
          <cell r="A1464">
            <v>9324</v>
          </cell>
          <cell r="B1464" t="str">
            <v>서울특별시</v>
          </cell>
          <cell r="C1464" t="str">
            <v>기본형</v>
          </cell>
          <cell r="D1464" t="str">
            <v>대면방식</v>
          </cell>
          <cell r="E1464" t="str">
            <v>청소년수련시설</v>
          </cell>
          <cell r="F1464" t="str">
            <v>청소년수련관</v>
          </cell>
          <cell r="G1464" t="str">
            <v>과학정보활동</v>
          </cell>
          <cell r="H1464" t="str">
            <v>개별모집</v>
          </cell>
          <cell r="I1464" t="str">
            <v>미해당</v>
          </cell>
          <cell r="J1464" t="str">
            <v>미해당</v>
          </cell>
          <cell r="K1464" t="str">
            <v>미해당</v>
          </cell>
          <cell r="L1464" t="str">
            <v xml:space="preserve"> </v>
          </cell>
        </row>
        <row r="1465">
          <cell r="A1465">
            <v>9325</v>
          </cell>
          <cell r="B1465" t="str">
            <v>서울특별시</v>
          </cell>
          <cell r="C1465" t="str">
            <v>기본형</v>
          </cell>
          <cell r="D1465" t="str">
            <v>대면방식</v>
          </cell>
          <cell r="E1465" t="str">
            <v>청소년수련시설</v>
          </cell>
          <cell r="F1465" t="str">
            <v>청소년수련관</v>
          </cell>
          <cell r="G1465" t="str">
            <v>직업체험활동</v>
          </cell>
          <cell r="H1465" t="str">
            <v>개별모집</v>
          </cell>
          <cell r="I1465" t="str">
            <v>미해당</v>
          </cell>
          <cell r="J1465" t="str">
            <v>미해당</v>
          </cell>
          <cell r="K1465" t="str">
            <v>미해당</v>
          </cell>
          <cell r="L1465" t="str">
            <v xml:space="preserve"> </v>
          </cell>
        </row>
        <row r="1466">
          <cell r="A1466">
            <v>9326</v>
          </cell>
          <cell r="B1466" t="str">
            <v>서울특별시</v>
          </cell>
          <cell r="C1466" t="str">
            <v>기본형</v>
          </cell>
          <cell r="D1466" t="str">
            <v>대면방식</v>
          </cell>
          <cell r="E1466" t="str">
            <v>청소년수련시설</v>
          </cell>
          <cell r="F1466" t="str">
            <v>청소년수련관</v>
          </cell>
          <cell r="G1466" t="str">
            <v>기타</v>
          </cell>
          <cell r="H1466" t="str">
            <v>개별모집</v>
          </cell>
          <cell r="I1466" t="str">
            <v>미해당</v>
          </cell>
          <cell r="J1466" t="str">
            <v>미해당</v>
          </cell>
          <cell r="K1466" t="str">
            <v>미해당</v>
          </cell>
          <cell r="L1466" t="str">
            <v xml:space="preserve"> </v>
          </cell>
        </row>
        <row r="1467">
          <cell r="A1467">
            <v>9327</v>
          </cell>
          <cell r="B1467" t="str">
            <v>서울특별시</v>
          </cell>
          <cell r="C1467" t="str">
            <v>기본형</v>
          </cell>
          <cell r="D1467" t="str">
            <v>대면방식</v>
          </cell>
          <cell r="E1467" t="str">
            <v>청소년수련시설</v>
          </cell>
          <cell r="F1467" t="str">
            <v>청소년수련관</v>
          </cell>
          <cell r="G1467" t="str">
            <v>봉사활동</v>
          </cell>
          <cell r="H1467" t="str">
            <v>개별모집</v>
          </cell>
          <cell r="I1467" t="str">
            <v>미해당</v>
          </cell>
          <cell r="J1467" t="str">
            <v>미해당</v>
          </cell>
          <cell r="K1467" t="str">
            <v>미해당</v>
          </cell>
          <cell r="L1467" t="str">
            <v xml:space="preserve"> </v>
          </cell>
        </row>
        <row r="1468">
          <cell r="A1468">
            <v>9329</v>
          </cell>
          <cell r="B1468" t="str">
            <v>서울특별시</v>
          </cell>
          <cell r="C1468" t="str">
            <v>기본형</v>
          </cell>
          <cell r="D1468" t="str">
            <v>대면방식</v>
          </cell>
          <cell r="E1468" t="str">
            <v>청소년수련시설</v>
          </cell>
          <cell r="F1468" t="str">
            <v>청소년수련관</v>
          </cell>
          <cell r="G1468" t="str">
            <v>직업체험활동</v>
          </cell>
          <cell r="H1468" t="str">
            <v>개별모집</v>
          </cell>
          <cell r="I1468" t="str">
            <v>미해당</v>
          </cell>
          <cell r="J1468" t="str">
            <v>미해당</v>
          </cell>
          <cell r="K1468" t="str">
            <v>미해당</v>
          </cell>
          <cell r="L1468" t="str">
            <v xml:space="preserve"> </v>
          </cell>
        </row>
        <row r="1469">
          <cell r="A1469">
            <v>9330</v>
          </cell>
          <cell r="B1469" t="str">
            <v>서울특별시</v>
          </cell>
          <cell r="C1469" t="str">
            <v>기본형</v>
          </cell>
          <cell r="D1469" t="str">
            <v>대면방식</v>
          </cell>
          <cell r="E1469" t="str">
            <v>청소년수련시설</v>
          </cell>
          <cell r="F1469" t="str">
            <v>청소년수련관</v>
          </cell>
          <cell r="G1469" t="str">
            <v>자기(인성)계발활동</v>
          </cell>
          <cell r="H1469" t="str">
            <v>개별모집</v>
          </cell>
          <cell r="I1469" t="str">
            <v>미해당</v>
          </cell>
          <cell r="J1469" t="str">
            <v>미해당</v>
          </cell>
          <cell r="K1469" t="str">
            <v>미해당</v>
          </cell>
          <cell r="L1469" t="str">
            <v xml:space="preserve"> </v>
          </cell>
        </row>
        <row r="1470">
          <cell r="A1470">
            <v>9331</v>
          </cell>
          <cell r="B1470" t="str">
            <v>서울특별시</v>
          </cell>
          <cell r="C1470" t="str">
            <v>기본형</v>
          </cell>
          <cell r="D1470" t="str">
            <v>대면방식</v>
          </cell>
          <cell r="E1470" t="str">
            <v>청소년수련시설</v>
          </cell>
          <cell r="F1470" t="str">
            <v>청소년수련관</v>
          </cell>
          <cell r="G1470" t="str">
            <v>과학정보활동</v>
          </cell>
          <cell r="H1470" t="str">
            <v>개별모집</v>
          </cell>
          <cell r="I1470" t="str">
            <v>미해당</v>
          </cell>
          <cell r="J1470" t="str">
            <v>미해당</v>
          </cell>
          <cell r="K1470" t="str">
            <v>미해당</v>
          </cell>
          <cell r="L1470" t="str">
            <v xml:space="preserve"> </v>
          </cell>
        </row>
        <row r="1471">
          <cell r="A1471">
            <v>9332</v>
          </cell>
          <cell r="B1471" t="str">
            <v>충청남도</v>
          </cell>
          <cell r="C1471" t="str">
            <v>학단형</v>
          </cell>
          <cell r="D1471" t="str">
            <v>대면방식</v>
          </cell>
          <cell r="E1471" t="str">
            <v>청소년수련시설</v>
          </cell>
          <cell r="F1471" t="str">
            <v>청소년수련원</v>
          </cell>
          <cell r="G1471" t="str">
            <v>문화예술활동</v>
          </cell>
          <cell r="H1471" t="str">
            <v>단체모집</v>
          </cell>
          <cell r="I1471" t="str">
            <v>미해당</v>
          </cell>
          <cell r="J1471" t="str">
            <v>미해당</v>
          </cell>
          <cell r="K1471" t="str">
            <v>미해당</v>
          </cell>
          <cell r="L1471" t="str">
            <v xml:space="preserve"> </v>
          </cell>
        </row>
        <row r="1472">
          <cell r="A1472">
            <v>9333</v>
          </cell>
          <cell r="B1472" t="str">
            <v>충청남도</v>
          </cell>
          <cell r="C1472" t="str">
            <v>학단형</v>
          </cell>
          <cell r="D1472" t="str">
            <v>대면방식</v>
          </cell>
          <cell r="E1472" t="str">
            <v>청소년수련시설</v>
          </cell>
          <cell r="F1472" t="str">
            <v>청소년수련원</v>
          </cell>
          <cell r="G1472" t="str">
            <v>문화예술활동</v>
          </cell>
          <cell r="H1472" t="str">
            <v>단체모집</v>
          </cell>
          <cell r="I1472" t="str">
            <v>미해당</v>
          </cell>
          <cell r="J1472" t="str">
            <v>미해당</v>
          </cell>
          <cell r="K1472" t="str">
            <v>미해당</v>
          </cell>
          <cell r="L1472" t="str">
            <v xml:space="preserve"> </v>
          </cell>
        </row>
        <row r="1473">
          <cell r="A1473">
            <v>9334</v>
          </cell>
          <cell r="B1473" t="str">
            <v>충청남도</v>
          </cell>
          <cell r="C1473" t="str">
            <v>학단형</v>
          </cell>
          <cell r="D1473" t="str">
            <v>대면방식</v>
          </cell>
          <cell r="E1473" t="str">
            <v>청소년수련시설</v>
          </cell>
          <cell r="F1473" t="str">
            <v>청소년수련원</v>
          </cell>
          <cell r="G1473" t="str">
            <v>문화예술활동</v>
          </cell>
          <cell r="H1473" t="str">
            <v>단체모집</v>
          </cell>
          <cell r="I1473" t="str">
            <v>미해당</v>
          </cell>
          <cell r="J1473" t="str">
            <v>미해당</v>
          </cell>
          <cell r="K1473" t="str">
            <v>미해당</v>
          </cell>
          <cell r="L1473" t="str">
            <v xml:space="preserve"> </v>
          </cell>
        </row>
        <row r="1474">
          <cell r="A1474">
            <v>9335</v>
          </cell>
          <cell r="B1474" t="str">
            <v>충청남도</v>
          </cell>
          <cell r="C1474" t="str">
            <v>학단형</v>
          </cell>
          <cell r="D1474" t="str">
            <v>대면방식</v>
          </cell>
          <cell r="E1474" t="str">
            <v>청소년수련시설</v>
          </cell>
          <cell r="F1474" t="str">
            <v>청소년수련원</v>
          </cell>
          <cell r="G1474" t="str">
            <v>문화예술활동</v>
          </cell>
          <cell r="H1474" t="str">
            <v>단체모집</v>
          </cell>
          <cell r="I1474" t="str">
            <v>미해당</v>
          </cell>
          <cell r="J1474" t="str">
            <v>미해당</v>
          </cell>
          <cell r="K1474" t="str">
            <v>미해당</v>
          </cell>
          <cell r="L1474" t="str">
            <v xml:space="preserve"> </v>
          </cell>
        </row>
        <row r="1475">
          <cell r="A1475">
            <v>9336</v>
          </cell>
          <cell r="B1475" t="str">
            <v>전라북도</v>
          </cell>
          <cell r="C1475" t="str">
            <v>기본형</v>
          </cell>
          <cell r="D1475" t="str">
            <v>대면방식</v>
          </cell>
          <cell r="E1475" t="str">
            <v>청소년수련시설</v>
          </cell>
          <cell r="F1475" t="str">
            <v>청소년문화의집</v>
          </cell>
          <cell r="G1475" t="str">
            <v>자기(인성)계발활동</v>
          </cell>
          <cell r="H1475" t="str">
            <v>개별모집</v>
          </cell>
          <cell r="I1475" t="str">
            <v>미해당</v>
          </cell>
          <cell r="J1475" t="str">
            <v>미해당</v>
          </cell>
          <cell r="K1475" t="str">
            <v>미해당</v>
          </cell>
          <cell r="L1475" t="str">
            <v xml:space="preserve"> </v>
          </cell>
        </row>
        <row r="1476">
          <cell r="A1476">
            <v>9337</v>
          </cell>
          <cell r="B1476" t="str">
            <v>전라북도</v>
          </cell>
          <cell r="C1476" t="str">
            <v>기본형</v>
          </cell>
          <cell r="D1476" t="str">
            <v>대면방식</v>
          </cell>
          <cell r="E1476" t="str">
            <v>청소년수련시설</v>
          </cell>
          <cell r="F1476" t="str">
            <v>청소년문화의집</v>
          </cell>
          <cell r="G1476" t="str">
            <v>자기(인성)계발활동</v>
          </cell>
          <cell r="H1476" t="str">
            <v>개별모집</v>
          </cell>
          <cell r="I1476" t="str">
            <v>미해당</v>
          </cell>
          <cell r="J1476" t="str">
            <v>미해당</v>
          </cell>
          <cell r="K1476" t="str">
            <v>미해당</v>
          </cell>
          <cell r="L1476" t="str">
            <v xml:space="preserve"> </v>
          </cell>
        </row>
        <row r="1477">
          <cell r="A1477">
            <v>9338</v>
          </cell>
          <cell r="B1477" t="str">
            <v>전라북도</v>
          </cell>
          <cell r="C1477" t="str">
            <v>기본형</v>
          </cell>
          <cell r="D1477" t="str">
            <v>대면방식</v>
          </cell>
          <cell r="E1477" t="str">
            <v>청소년수련시설</v>
          </cell>
          <cell r="F1477" t="str">
            <v>청소년수련관</v>
          </cell>
          <cell r="G1477" t="str">
            <v>과학정보활동</v>
          </cell>
          <cell r="H1477" t="str">
            <v>개별모집</v>
          </cell>
          <cell r="I1477" t="str">
            <v>미해당</v>
          </cell>
          <cell r="J1477" t="str">
            <v>미해당</v>
          </cell>
          <cell r="K1477" t="str">
            <v>미해당</v>
          </cell>
          <cell r="L1477" t="str">
            <v xml:space="preserve"> </v>
          </cell>
        </row>
        <row r="1478">
          <cell r="A1478">
            <v>9340</v>
          </cell>
          <cell r="B1478" t="str">
            <v>경상북도</v>
          </cell>
          <cell r="C1478" t="str">
            <v>기본형</v>
          </cell>
          <cell r="D1478" t="str">
            <v>대면방식</v>
          </cell>
          <cell r="E1478" t="str">
            <v>일반</v>
          </cell>
          <cell r="F1478" t="str">
            <v>비영리법인</v>
          </cell>
          <cell r="G1478" t="str">
            <v>직업체험활동</v>
          </cell>
          <cell r="H1478" t="str">
            <v>개별모집</v>
          </cell>
          <cell r="I1478" t="str">
            <v>미해당</v>
          </cell>
          <cell r="J1478" t="str">
            <v>미해당</v>
          </cell>
          <cell r="K1478" t="str">
            <v>미해당</v>
          </cell>
          <cell r="L1478" t="str">
            <v xml:space="preserve"> </v>
          </cell>
        </row>
        <row r="1479">
          <cell r="A1479">
            <v>9341</v>
          </cell>
          <cell r="B1479" t="str">
            <v>부산광역시</v>
          </cell>
          <cell r="C1479" t="str">
            <v>학단형</v>
          </cell>
          <cell r="D1479" t="str">
            <v>대면방식</v>
          </cell>
          <cell r="E1479" t="str">
            <v>청소년수련시설</v>
          </cell>
          <cell r="F1479" t="str">
            <v>유스호스텔</v>
          </cell>
          <cell r="G1479" t="str">
            <v>자기(인성)계발활동</v>
          </cell>
          <cell r="H1479" t="str">
            <v>단체모집</v>
          </cell>
          <cell r="I1479" t="str">
            <v>해당</v>
          </cell>
          <cell r="J1479" t="str">
            <v>해당</v>
          </cell>
          <cell r="K1479" t="str">
            <v>미해당</v>
          </cell>
          <cell r="L1479" t="str">
            <v xml:space="preserve"> </v>
          </cell>
        </row>
        <row r="1480">
          <cell r="A1480">
            <v>9343</v>
          </cell>
          <cell r="B1480" t="str">
            <v>서울특별시</v>
          </cell>
          <cell r="C1480" t="str">
            <v>기본형</v>
          </cell>
          <cell r="D1480" t="str">
            <v>대면방식</v>
          </cell>
          <cell r="E1480" t="str">
            <v>청소년수련시설</v>
          </cell>
          <cell r="F1480" t="str">
            <v>청소년수련관</v>
          </cell>
          <cell r="G1480" t="str">
            <v>직업체험활동</v>
          </cell>
          <cell r="H1480" t="str">
            <v>단체모집</v>
          </cell>
          <cell r="I1480" t="str">
            <v>미해당</v>
          </cell>
          <cell r="J1480" t="str">
            <v>미해당</v>
          </cell>
          <cell r="K1480" t="str">
            <v>미해당</v>
          </cell>
          <cell r="L1480" t="str">
            <v xml:space="preserve"> </v>
          </cell>
        </row>
        <row r="1481">
          <cell r="A1481">
            <v>9344</v>
          </cell>
          <cell r="B1481" t="str">
            <v>서울특별시</v>
          </cell>
          <cell r="C1481" t="str">
            <v>기본형</v>
          </cell>
          <cell r="D1481" t="str">
            <v>대면방식</v>
          </cell>
          <cell r="E1481" t="str">
            <v>청소년수련시설</v>
          </cell>
          <cell r="F1481" t="str">
            <v>청소년수련관</v>
          </cell>
          <cell r="G1481" t="str">
            <v>문화예술활동</v>
          </cell>
          <cell r="H1481" t="str">
            <v>개별모집</v>
          </cell>
          <cell r="I1481" t="str">
            <v>미해당</v>
          </cell>
          <cell r="J1481" t="str">
            <v>미해당</v>
          </cell>
          <cell r="K1481" t="str">
            <v>미해당</v>
          </cell>
          <cell r="L1481" t="str">
            <v xml:space="preserve"> </v>
          </cell>
        </row>
        <row r="1482">
          <cell r="A1482">
            <v>9345</v>
          </cell>
          <cell r="B1482" t="str">
            <v>서울특별시</v>
          </cell>
          <cell r="C1482" t="str">
            <v>기본형</v>
          </cell>
          <cell r="D1482" t="str">
            <v>대면방식</v>
          </cell>
          <cell r="E1482" t="str">
            <v>청소년수련시설</v>
          </cell>
          <cell r="F1482" t="str">
            <v>청소년수련관</v>
          </cell>
          <cell r="G1482" t="str">
            <v>환경보존활동</v>
          </cell>
          <cell r="H1482" t="str">
            <v>개별모집</v>
          </cell>
          <cell r="I1482" t="str">
            <v>미해당</v>
          </cell>
          <cell r="J1482" t="str">
            <v>미해당</v>
          </cell>
          <cell r="K1482" t="str">
            <v>미해당</v>
          </cell>
          <cell r="L1482" t="str">
            <v xml:space="preserve"> </v>
          </cell>
        </row>
        <row r="1483">
          <cell r="A1483">
            <v>9347</v>
          </cell>
          <cell r="B1483" t="str">
            <v>강원특별자치도</v>
          </cell>
          <cell r="C1483" t="str">
            <v>이동형</v>
          </cell>
          <cell r="D1483" t="str">
            <v>대면방식</v>
          </cell>
          <cell r="E1483" t="str">
            <v>청소년수련시설</v>
          </cell>
          <cell r="F1483" t="str">
            <v>청소년수련원</v>
          </cell>
          <cell r="G1483" t="str">
            <v>모험개척활동</v>
          </cell>
          <cell r="H1483" t="str">
            <v>개별모집</v>
          </cell>
          <cell r="I1483" t="str">
            <v>해당</v>
          </cell>
          <cell r="J1483" t="str">
            <v>미해당</v>
          </cell>
          <cell r="K1483" t="str">
            <v>해당</v>
          </cell>
          <cell r="L1483" t="str">
            <v xml:space="preserve">장거리 걷기활동 10Km 이상 도보이동 </v>
          </cell>
        </row>
        <row r="1484">
          <cell r="A1484">
            <v>9348</v>
          </cell>
          <cell r="B1484" t="str">
            <v>강원특별자치도</v>
          </cell>
          <cell r="C1484" t="str">
            <v>숙박형</v>
          </cell>
          <cell r="D1484" t="str">
            <v>대면방식</v>
          </cell>
          <cell r="E1484" t="str">
            <v>청소년수련시설</v>
          </cell>
          <cell r="F1484" t="str">
            <v>청소년수련원</v>
          </cell>
          <cell r="G1484" t="str">
            <v>직업체험활동</v>
          </cell>
          <cell r="H1484" t="str">
            <v>단체모집</v>
          </cell>
          <cell r="I1484" t="str">
            <v>해당</v>
          </cell>
          <cell r="J1484" t="str">
            <v>미해당</v>
          </cell>
          <cell r="K1484" t="str">
            <v>해당</v>
          </cell>
          <cell r="L1484" t="str">
            <v xml:space="preserve">그 밖의 활동 하강레포츠 </v>
          </cell>
        </row>
        <row r="1485">
          <cell r="A1485">
            <v>9349</v>
          </cell>
          <cell r="B1485" t="str">
            <v>강원특별자치도</v>
          </cell>
          <cell r="C1485" t="str">
            <v>기본형</v>
          </cell>
          <cell r="D1485" t="str">
            <v>대면방식</v>
          </cell>
          <cell r="E1485" t="str">
            <v>청소년수련시설</v>
          </cell>
          <cell r="F1485" t="str">
            <v>청소년문화의집</v>
          </cell>
          <cell r="G1485" t="str">
            <v>자기(인성)계발활동</v>
          </cell>
          <cell r="H1485" t="str">
            <v>개별모집</v>
          </cell>
          <cell r="I1485" t="str">
            <v>미해당</v>
          </cell>
          <cell r="J1485" t="str">
            <v>미해당</v>
          </cell>
          <cell r="K1485" t="str">
            <v>미해당</v>
          </cell>
          <cell r="L1485" t="str">
            <v xml:space="preserve"> </v>
          </cell>
        </row>
        <row r="1486">
          <cell r="A1486">
            <v>9350</v>
          </cell>
          <cell r="B1486" t="str">
            <v>경기도</v>
          </cell>
          <cell r="C1486" t="str">
            <v>숙박형</v>
          </cell>
          <cell r="D1486" t="str">
            <v>대면방식</v>
          </cell>
          <cell r="E1486" t="str">
            <v>청소년수련시설</v>
          </cell>
          <cell r="F1486" t="str">
            <v>청소년수련원</v>
          </cell>
          <cell r="G1486" t="str">
            <v>건강·보건활동</v>
          </cell>
          <cell r="H1486" t="str">
            <v>개별모집</v>
          </cell>
          <cell r="I1486" t="str">
            <v>미해당</v>
          </cell>
          <cell r="J1486" t="str">
            <v>미해당</v>
          </cell>
          <cell r="K1486" t="str">
            <v>미해당</v>
          </cell>
          <cell r="L1486" t="str">
            <v xml:space="preserve"> </v>
          </cell>
        </row>
        <row r="1487">
          <cell r="A1487">
            <v>9351</v>
          </cell>
          <cell r="B1487" t="str">
            <v>경기도</v>
          </cell>
          <cell r="C1487" t="str">
            <v>기본형</v>
          </cell>
          <cell r="D1487" t="str">
            <v>대면방식</v>
          </cell>
          <cell r="E1487" t="str">
            <v>청소년수련시설</v>
          </cell>
          <cell r="F1487" t="str">
            <v>청소년수련관</v>
          </cell>
          <cell r="G1487" t="str">
            <v>자기(인성)계발활동</v>
          </cell>
          <cell r="H1487" t="str">
            <v>개별모집</v>
          </cell>
          <cell r="I1487" t="str">
            <v>미해당</v>
          </cell>
          <cell r="J1487" t="str">
            <v>미해당</v>
          </cell>
          <cell r="K1487" t="str">
            <v>미해당</v>
          </cell>
          <cell r="L1487" t="str">
            <v xml:space="preserve"> </v>
          </cell>
        </row>
        <row r="1488">
          <cell r="A1488">
            <v>9352</v>
          </cell>
          <cell r="B1488" t="str">
            <v>경상남도</v>
          </cell>
          <cell r="C1488" t="str">
            <v>숙박형</v>
          </cell>
          <cell r="D1488" t="str">
            <v>대면방식</v>
          </cell>
          <cell r="E1488" t="str">
            <v>청소년수련시설</v>
          </cell>
          <cell r="F1488" t="str">
            <v>청소년수련원</v>
          </cell>
          <cell r="G1488" t="str">
            <v>과학정보활동</v>
          </cell>
          <cell r="H1488" t="str">
            <v>개별모집</v>
          </cell>
          <cell r="I1488" t="str">
            <v>해당</v>
          </cell>
          <cell r="J1488" t="str">
            <v>해당</v>
          </cell>
          <cell r="K1488" t="str">
            <v>해당</v>
          </cell>
          <cell r="L1488" t="str">
            <v xml:space="preserve">그 밖의 활동 하강레포츠 </v>
          </cell>
        </row>
        <row r="1489">
          <cell r="A1489">
            <v>9353</v>
          </cell>
          <cell r="B1489" t="str">
            <v>경상남도</v>
          </cell>
          <cell r="C1489" t="str">
            <v>학단형</v>
          </cell>
          <cell r="D1489" t="str">
            <v>대면방식</v>
          </cell>
          <cell r="E1489" t="str">
            <v>청소년수련시설</v>
          </cell>
          <cell r="F1489" t="str">
            <v>청소년수련원</v>
          </cell>
          <cell r="G1489" t="str">
            <v>과학정보활동</v>
          </cell>
          <cell r="H1489" t="str">
            <v>단체모집</v>
          </cell>
          <cell r="I1489" t="str">
            <v>해당</v>
          </cell>
          <cell r="J1489" t="str">
            <v>해당</v>
          </cell>
          <cell r="K1489" t="str">
            <v>해당</v>
          </cell>
          <cell r="L1489" t="str">
            <v xml:space="preserve">그 밖의 활동 하강레포츠 </v>
          </cell>
        </row>
        <row r="1490">
          <cell r="A1490">
            <v>9359</v>
          </cell>
          <cell r="B1490" t="str">
            <v>경상북도</v>
          </cell>
          <cell r="C1490" t="str">
            <v>기본형</v>
          </cell>
          <cell r="D1490" t="str">
            <v>대면방식</v>
          </cell>
          <cell r="E1490" t="str">
            <v>공공행정</v>
          </cell>
          <cell r="F1490" t="str">
            <v>기타공공</v>
          </cell>
          <cell r="G1490" t="str">
            <v>자기(인성)계발활동</v>
          </cell>
          <cell r="H1490" t="str">
            <v>단체모집</v>
          </cell>
          <cell r="I1490" t="str">
            <v>미해당</v>
          </cell>
          <cell r="J1490" t="str">
            <v>미해당</v>
          </cell>
          <cell r="K1490" t="str">
            <v>미해당</v>
          </cell>
          <cell r="L1490" t="str">
            <v xml:space="preserve"> </v>
          </cell>
        </row>
        <row r="1491">
          <cell r="A1491">
            <v>9360</v>
          </cell>
          <cell r="B1491" t="str">
            <v>경상북도</v>
          </cell>
          <cell r="C1491" t="str">
            <v>기본형</v>
          </cell>
          <cell r="D1491" t="str">
            <v>대면방식</v>
          </cell>
          <cell r="E1491" t="str">
            <v>공공행정</v>
          </cell>
          <cell r="F1491" t="str">
            <v>기타공공</v>
          </cell>
          <cell r="G1491" t="str">
            <v>자기(인성)계발활동</v>
          </cell>
          <cell r="H1491" t="str">
            <v>개별모집</v>
          </cell>
          <cell r="I1491" t="str">
            <v>미해당</v>
          </cell>
          <cell r="J1491" t="str">
            <v>미해당</v>
          </cell>
          <cell r="K1491" t="str">
            <v>미해당</v>
          </cell>
          <cell r="L1491" t="str">
            <v xml:space="preserve"> </v>
          </cell>
        </row>
        <row r="1492">
          <cell r="A1492">
            <v>9361</v>
          </cell>
          <cell r="B1492" t="str">
            <v>경상북도</v>
          </cell>
          <cell r="C1492" t="str">
            <v>기본형</v>
          </cell>
          <cell r="D1492" t="str">
            <v>대면방식</v>
          </cell>
          <cell r="E1492" t="str">
            <v>공공행정</v>
          </cell>
          <cell r="F1492" t="str">
            <v>기타공공</v>
          </cell>
          <cell r="G1492" t="str">
            <v>자기(인성)계발활동</v>
          </cell>
          <cell r="H1492" t="str">
            <v>개별모집</v>
          </cell>
          <cell r="I1492" t="str">
            <v>미해당</v>
          </cell>
          <cell r="J1492" t="str">
            <v>미해당</v>
          </cell>
          <cell r="K1492" t="str">
            <v>미해당</v>
          </cell>
          <cell r="L1492" t="str">
            <v xml:space="preserve"> </v>
          </cell>
        </row>
        <row r="1493">
          <cell r="A1493">
            <v>9362</v>
          </cell>
          <cell r="B1493" t="str">
            <v>경상북도</v>
          </cell>
          <cell r="C1493" t="str">
            <v>학단형</v>
          </cell>
          <cell r="D1493" t="str">
            <v>대면방식</v>
          </cell>
          <cell r="E1493" t="str">
            <v>청소년수련시설</v>
          </cell>
          <cell r="F1493" t="str">
            <v>청소년수련관</v>
          </cell>
          <cell r="G1493" t="str">
            <v>자기(인성)계발활동</v>
          </cell>
          <cell r="H1493" t="str">
            <v>단체모집</v>
          </cell>
          <cell r="I1493" t="str">
            <v>해당</v>
          </cell>
          <cell r="J1493" t="str">
            <v>해당</v>
          </cell>
          <cell r="K1493" t="str">
            <v>미해당</v>
          </cell>
          <cell r="L1493" t="str">
            <v xml:space="preserve"> </v>
          </cell>
        </row>
        <row r="1494">
          <cell r="A1494">
            <v>9363</v>
          </cell>
          <cell r="B1494" t="str">
            <v>경상북도</v>
          </cell>
          <cell r="C1494" t="str">
            <v>학단형</v>
          </cell>
          <cell r="D1494" t="str">
            <v>대면방식</v>
          </cell>
          <cell r="E1494" t="str">
            <v>청소년수련시설</v>
          </cell>
          <cell r="F1494" t="str">
            <v>청소년수련관</v>
          </cell>
          <cell r="G1494" t="str">
            <v>자기(인성)계발활동</v>
          </cell>
          <cell r="H1494" t="str">
            <v>단체모집</v>
          </cell>
          <cell r="I1494" t="str">
            <v>해당</v>
          </cell>
          <cell r="J1494" t="str">
            <v>해당</v>
          </cell>
          <cell r="K1494" t="str">
            <v>미해당</v>
          </cell>
          <cell r="L1494" t="str">
            <v xml:space="preserve"> </v>
          </cell>
        </row>
        <row r="1495">
          <cell r="A1495">
            <v>9364</v>
          </cell>
          <cell r="B1495" t="str">
            <v>경상북도</v>
          </cell>
          <cell r="C1495" t="str">
            <v>학단형</v>
          </cell>
          <cell r="D1495" t="str">
            <v>대면방식</v>
          </cell>
          <cell r="E1495" t="str">
            <v>청소년수련시설</v>
          </cell>
          <cell r="F1495" t="str">
            <v>청소년수련관</v>
          </cell>
          <cell r="G1495" t="str">
            <v>자기(인성)계발활동</v>
          </cell>
          <cell r="H1495" t="str">
            <v>단체모집</v>
          </cell>
          <cell r="I1495" t="str">
            <v>미해당</v>
          </cell>
          <cell r="J1495" t="str">
            <v>미해당</v>
          </cell>
          <cell r="K1495" t="str">
            <v>미해당</v>
          </cell>
          <cell r="L1495" t="str">
            <v xml:space="preserve"> </v>
          </cell>
        </row>
        <row r="1496">
          <cell r="A1496">
            <v>9365</v>
          </cell>
          <cell r="B1496" t="str">
            <v>경상북도</v>
          </cell>
          <cell r="C1496" t="str">
            <v>학단형</v>
          </cell>
          <cell r="D1496" t="str">
            <v>대면방식</v>
          </cell>
          <cell r="E1496" t="str">
            <v>청소년수련시설</v>
          </cell>
          <cell r="F1496" t="str">
            <v>청소년수련관</v>
          </cell>
          <cell r="G1496" t="str">
            <v>자기(인성)계발활동</v>
          </cell>
          <cell r="H1496" t="str">
            <v>단체모집</v>
          </cell>
          <cell r="I1496" t="str">
            <v>미해당</v>
          </cell>
          <cell r="J1496" t="str">
            <v>미해당</v>
          </cell>
          <cell r="K1496" t="str">
            <v>미해당</v>
          </cell>
          <cell r="L1496" t="str">
            <v xml:space="preserve"> </v>
          </cell>
        </row>
        <row r="1497">
          <cell r="A1497">
            <v>9367</v>
          </cell>
          <cell r="B1497" t="str">
            <v>서울특별시</v>
          </cell>
          <cell r="C1497" t="str">
            <v>기본형</v>
          </cell>
          <cell r="D1497" t="str">
            <v>대면방식</v>
          </cell>
          <cell r="E1497" t="str">
            <v>일반</v>
          </cell>
          <cell r="F1497" t="str">
            <v>영리법인</v>
          </cell>
          <cell r="G1497" t="str">
            <v>건강·보건활동</v>
          </cell>
          <cell r="H1497" t="str">
            <v>개별모집</v>
          </cell>
          <cell r="I1497" t="str">
            <v>미해당</v>
          </cell>
          <cell r="J1497" t="str">
            <v>미해당</v>
          </cell>
          <cell r="K1497" t="str">
            <v>미해당</v>
          </cell>
          <cell r="L1497" t="str">
            <v xml:space="preserve"> </v>
          </cell>
        </row>
        <row r="1498">
          <cell r="A1498">
            <v>9368</v>
          </cell>
          <cell r="B1498" t="str">
            <v>서울특별시</v>
          </cell>
          <cell r="C1498" t="str">
            <v>기본형</v>
          </cell>
          <cell r="D1498" t="str">
            <v>대면방식</v>
          </cell>
          <cell r="E1498" t="str">
            <v>일반</v>
          </cell>
          <cell r="F1498" t="str">
            <v>영리법인</v>
          </cell>
          <cell r="G1498" t="str">
            <v>건강·보건활동</v>
          </cell>
          <cell r="H1498" t="str">
            <v>개별모집</v>
          </cell>
          <cell r="I1498" t="str">
            <v>미해당</v>
          </cell>
          <cell r="J1498" t="str">
            <v>미해당</v>
          </cell>
          <cell r="K1498" t="str">
            <v>미해당</v>
          </cell>
          <cell r="L1498" t="str">
            <v xml:space="preserve"> </v>
          </cell>
        </row>
        <row r="1499">
          <cell r="A1499">
            <v>9369</v>
          </cell>
          <cell r="B1499" t="str">
            <v>서울특별시</v>
          </cell>
          <cell r="C1499" t="str">
            <v>기본형</v>
          </cell>
          <cell r="D1499" t="str">
            <v>대면방식</v>
          </cell>
          <cell r="E1499" t="str">
            <v>일반</v>
          </cell>
          <cell r="F1499" t="str">
            <v>영리법인</v>
          </cell>
          <cell r="G1499" t="str">
            <v>건강·보건활동</v>
          </cell>
          <cell r="H1499" t="str">
            <v>개별모집</v>
          </cell>
          <cell r="I1499" t="str">
            <v>미해당</v>
          </cell>
          <cell r="J1499" t="str">
            <v>미해당</v>
          </cell>
          <cell r="K1499" t="str">
            <v>미해당</v>
          </cell>
          <cell r="L1499" t="str">
            <v xml:space="preserve"> </v>
          </cell>
        </row>
        <row r="1500">
          <cell r="A1500">
            <v>9370</v>
          </cell>
          <cell r="B1500" t="str">
            <v>서울특별시</v>
          </cell>
          <cell r="C1500" t="str">
            <v>기본형</v>
          </cell>
          <cell r="D1500" t="str">
            <v>대면방식</v>
          </cell>
          <cell r="E1500" t="str">
            <v>청소년수련시설</v>
          </cell>
          <cell r="F1500" t="str">
            <v>청소년수련관</v>
          </cell>
          <cell r="G1500" t="str">
            <v>문화예술활동</v>
          </cell>
          <cell r="H1500" t="str">
            <v>개별모집</v>
          </cell>
          <cell r="I1500" t="str">
            <v>미해당</v>
          </cell>
          <cell r="J1500" t="str">
            <v>미해당</v>
          </cell>
          <cell r="K1500" t="str">
            <v>미해당</v>
          </cell>
          <cell r="L1500" t="str">
            <v xml:space="preserve"> </v>
          </cell>
        </row>
        <row r="1501">
          <cell r="A1501">
            <v>9371</v>
          </cell>
          <cell r="B1501" t="str">
            <v>서울특별시</v>
          </cell>
          <cell r="C1501" t="str">
            <v>기본형</v>
          </cell>
          <cell r="D1501" t="str">
            <v>대면방식</v>
          </cell>
          <cell r="E1501" t="str">
            <v>청소년수련시설</v>
          </cell>
          <cell r="F1501" t="str">
            <v>청소년수련관</v>
          </cell>
          <cell r="G1501" t="str">
            <v>환경보존활동</v>
          </cell>
          <cell r="H1501" t="str">
            <v>개별모집</v>
          </cell>
          <cell r="I1501" t="str">
            <v>미해당</v>
          </cell>
          <cell r="J1501" t="str">
            <v>미해당</v>
          </cell>
          <cell r="K1501" t="str">
            <v>미해당</v>
          </cell>
          <cell r="L1501" t="str">
            <v xml:space="preserve"> </v>
          </cell>
        </row>
        <row r="1502">
          <cell r="A1502">
            <v>9372</v>
          </cell>
          <cell r="B1502" t="str">
            <v>서울특별시</v>
          </cell>
          <cell r="C1502" t="str">
            <v>기본형</v>
          </cell>
          <cell r="D1502" t="str">
            <v>대면방식</v>
          </cell>
          <cell r="E1502" t="str">
            <v>청소년수련시설</v>
          </cell>
          <cell r="F1502" t="str">
            <v>청소년수련관</v>
          </cell>
          <cell r="G1502" t="str">
            <v>봉사활동</v>
          </cell>
          <cell r="H1502" t="str">
            <v>개별모집</v>
          </cell>
          <cell r="I1502" t="str">
            <v>미해당</v>
          </cell>
          <cell r="J1502" t="str">
            <v>미해당</v>
          </cell>
          <cell r="K1502" t="str">
            <v>미해당</v>
          </cell>
          <cell r="L1502" t="str">
            <v xml:space="preserve"> </v>
          </cell>
        </row>
        <row r="1503">
          <cell r="A1503">
            <v>9373</v>
          </cell>
          <cell r="B1503" t="str">
            <v>서울특별시</v>
          </cell>
          <cell r="C1503" t="str">
            <v>기본형</v>
          </cell>
          <cell r="D1503" t="str">
            <v>대면방식</v>
          </cell>
          <cell r="E1503" t="str">
            <v>청소년수련시설</v>
          </cell>
          <cell r="F1503" t="str">
            <v>청소년특화시설</v>
          </cell>
          <cell r="G1503" t="str">
            <v>교류활동</v>
          </cell>
          <cell r="H1503" t="str">
            <v>개별모집</v>
          </cell>
          <cell r="I1503" t="str">
            <v>미해당</v>
          </cell>
          <cell r="J1503" t="str">
            <v>미해당</v>
          </cell>
          <cell r="K1503" t="str">
            <v>미해당</v>
          </cell>
          <cell r="L1503" t="str">
            <v xml:space="preserve"> </v>
          </cell>
        </row>
        <row r="1504">
          <cell r="A1504">
            <v>9374</v>
          </cell>
          <cell r="B1504" t="str">
            <v>서울특별시</v>
          </cell>
          <cell r="C1504" t="str">
            <v>기본형</v>
          </cell>
          <cell r="D1504" t="str">
            <v>대면방식</v>
          </cell>
          <cell r="E1504" t="str">
            <v>청소년수련시설</v>
          </cell>
          <cell r="F1504" t="str">
            <v>청소년수련관</v>
          </cell>
          <cell r="G1504" t="str">
            <v>자기(인성)계발활동</v>
          </cell>
          <cell r="H1504" t="str">
            <v>개별모집</v>
          </cell>
          <cell r="I1504" t="str">
            <v>미해당</v>
          </cell>
          <cell r="J1504" t="str">
            <v>미해당</v>
          </cell>
          <cell r="K1504" t="str">
            <v>미해당</v>
          </cell>
          <cell r="L1504" t="str">
            <v xml:space="preserve"> </v>
          </cell>
        </row>
        <row r="1505">
          <cell r="A1505">
            <v>9375</v>
          </cell>
          <cell r="B1505" t="str">
            <v>서울특별시</v>
          </cell>
          <cell r="C1505" t="str">
            <v>기본형</v>
          </cell>
          <cell r="D1505" t="str">
            <v>대면방식</v>
          </cell>
          <cell r="E1505" t="str">
            <v>청소년수련시설</v>
          </cell>
          <cell r="F1505" t="str">
            <v>청소년문화의집</v>
          </cell>
          <cell r="G1505" t="str">
            <v>건강·보건활동</v>
          </cell>
          <cell r="H1505" t="str">
            <v>개별모집</v>
          </cell>
          <cell r="I1505" t="str">
            <v>미해당</v>
          </cell>
          <cell r="J1505" t="str">
            <v>미해당</v>
          </cell>
          <cell r="K1505" t="str">
            <v>미해당</v>
          </cell>
          <cell r="L1505" t="str">
            <v xml:space="preserve"> </v>
          </cell>
        </row>
        <row r="1506">
          <cell r="A1506">
            <v>9376</v>
          </cell>
          <cell r="B1506" t="str">
            <v>울산광역시</v>
          </cell>
          <cell r="C1506" t="str">
            <v>기본형</v>
          </cell>
          <cell r="D1506" t="str">
            <v>대면방식 또는 비대면방식</v>
          </cell>
          <cell r="E1506" t="str">
            <v>청소년수련시설</v>
          </cell>
          <cell r="F1506" t="str">
            <v>청소년문화의집</v>
          </cell>
          <cell r="G1506" t="str">
            <v>문화예술활동</v>
          </cell>
          <cell r="H1506" t="str">
            <v>개별모집</v>
          </cell>
          <cell r="I1506" t="str">
            <v>미해당</v>
          </cell>
          <cell r="J1506" t="str">
            <v>미해당</v>
          </cell>
          <cell r="K1506" t="str">
            <v>미해당</v>
          </cell>
          <cell r="L1506" t="str">
            <v xml:space="preserve"> </v>
          </cell>
        </row>
        <row r="1507">
          <cell r="A1507">
            <v>9378</v>
          </cell>
          <cell r="B1507" t="str">
            <v>전라남도</v>
          </cell>
          <cell r="C1507" t="str">
            <v>학단형</v>
          </cell>
          <cell r="D1507" t="str">
            <v>대면방식</v>
          </cell>
          <cell r="E1507" t="str">
            <v>청소년수련시설</v>
          </cell>
          <cell r="F1507" t="str">
            <v>청소년수련원</v>
          </cell>
          <cell r="G1507" t="str">
            <v>과학정보활동</v>
          </cell>
          <cell r="H1507" t="str">
            <v>단체모집</v>
          </cell>
          <cell r="I1507" t="str">
            <v>해당</v>
          </cell>
          <cell r="J1507" t="str">
            <v>해당</v>
          </cell>
          <cell r="K1507" t="str">
            <v>미해당</v>
          </cell>
          <cell r="L1507" t="str">
            <v xml:space="preserve"> </v>
          </cell>
        </row>
        <row r="1508">
          <cell r="A1508">
            <v>9379</v>
          </cell>
          <cell r="B1508" t="str">
            <v>전라남도</v>
          </cell>
          <cell r="C1508" t="str">
            <v>학단형</v>
          </cell>
          <cell r="D1508" t="str">
            <v>대면방식</v>
          </cell>
          <cell r="E1508" t="str">
            <v>청소년수련시설</v>
          </cell>
          <cell r="F1508" t="str">
            <v>청소년수련원</v>
          </cell>
          <cell r="G1508" t="str">
            <v>과학정보활동</v>
          </cell>
          <cell r="H1508" t="str">
            <v>단체모집</v>
          </cell>
          <cell r="I1508" t="str">
            <v>해당</v>
          </cell>
          <cell r="J1508" t="str">
            <v>해당</v>
          </cell>
          <cell r="K1508" t="str">
            <v>미해당</v>
          </cell>
          <cell r="L1508" t="str">
            <v xml:space="preserve"> </v>
          </cell>
        </row>
        <row r="1509">
          <cell r="A1509">
            <v>9380</v>
          </cell>
          <cell r="B1509" t="str">
            <v>전라남도</v>
          </cell>
          <cell r="C1509" t="str">
            <v>학단형</v>
          </cell>
          <cell r="D1509" t="str">
            <v>대면방식</v>
          </cell>
          <cell r="E1509" t="str">
            <v>청소년수련시설</v>
          </cell>
          <cell r="F1509" t="str">
            <v>청소년수련원</v>
          </cell>
          <cell r="G1509" t="str">
            <v>과학정보활동</v>
          </cell>
          <cell r="H1509" t="str">
            <v>단체모집</v>
          </cell>
          <cell r="I1509" t="str">
            <v>해당</v>
          </cell>
          <cell r="J1509" t="str">
            <v>해당</v>
          </cell>
          <cell r="K1509" t="str">
            <v>미해당</v>
          </cell>
          <cell r="L1509" t="str">
            <v xml:space="preserve"> </v>
          </cell>
        </row>
        <row r="1510">
          <cell r="A1510">
            <v>9381</v>
          </cell>
          <cell r="B1510" t="str">
            <v>전라북도</v>
          </cell>
          <cell r="C1510" t="str">
            <v>기본형</v>
          </cell>
          <cell r="D1510" t="str">
            <v>대면방식</v>
          </cell>
          <cell r="E1510" t="str">
            <v>청소년수련시설</v>
          </cell>
          <cell r="F1510" t="str">
            <v>청소년수련관</v>
          </cell>
          <cell r="G1510" t="str">
            <v>직업체험활동</v>
          </cell>
          <cell r="H1510" t="str">
            <v>개별모집</v>
          </cell>
          <cell r="I1510" t="str">
            <v>해당</v>
          </cell>
          <cell r="J1510" t="str">
            <v>해당</v>
          </cell>
          <cell r="K1510" t="str">
            <v>미해당</v>
          </cell>
          <cell r="L1510" t="str">
            <v xml:space="preserve"> </v>
          </cell>
        </row>
        <row r="1511">
          <cell r="A1511">
            <v>9382</v>
          </cell>
          <cell r="B1511" t="str">
            <v>전라북도</v>
          </cell>
          <cell r="C1511" t="str">
            <v>기본형</v>
          </cell>
          <cell r="D1511" t="str">
            <v>대면방식</v>
          </cell>
          <cell r="E1511" t="str">
            <v>청소년수련시설</v>
          </cell>
          <cell r="F1511" t="str">
            <v>청소년수련관</v>
          </cell>
          <cell r="G1511" t="str">
            <v>직업체험활동</v>
          </cell>
          <cell r="H1511" t="str">
            <v>개별모집</v>
          </cell>
          <cell r="I1511" t="str">
            <v>해당</v>
          </cell>
          <cell r="J1511" t="str">
            <v>해당</v>
          </cell>
          <cell r="K1511" t="str">
            <v>미해당</v>
          </cell>
          <cell r="L1511" t="str">
            <v xml:space="preserve"> </v>
          </cell>
        </row>
        <row r="1512">
          <cell r="A1512">
            <v>9384</v>
          </cell>
          <cell r="B1512" t="str">
            <v>충청남도</v>
          </cell>
          <cell r="C1512" t="str">
            <v>기본형</v>
          </cell>
          <cell r="D1512" t="str">
            <v>대면방식</v>
          </cell>
          <cell r="E1512" t="str">
            <v>청소년수련시설</v>
          </cell>
          <cell r="F1512" t="str">
            <v>청소년수련관</v>
          </cell>
          <cell r="G1512" t="str">
            <v>자기(인성)계발활동</v>
          </cell>
          <cell r="H1512" t="str">
            <v>개별모집</v>
          </cell>
          <cell r="I1512" t="str">
            <v>미해당</v>
          </cell>
          <cell r="J1512" t="str">
            <v>미해당</v>
          </cell>
          <cell r="K1512" t="str">
            <v>미해당</v>
          </cell>
          <cell r="L1512" t="str">
            <v xml:space="preserve"> </v>
          </cell>
        </row>
        <row r="1513">
          <cell r="A1513">
            <v>9385</v>
          </cell>
          <cell r="B1513" t="str">
            <v>충청남도</v>
          </cell>
          <cell r="C1513" t="str">
            <v>기본형</v>
          </cell>
          <cell r="D1513" t="str">
            <v>대면방식</v>
          </cell>
          <cell r="E1513" t="str">
            <v>청소년수련시설</v>
          </cell>
          <cell r="F1513" t="str">
            <v>청소년수련관</v>
          </cell>
          <cell r="G1513" t="str">
            <v>직업체험활동</v>
          </cell>
          <cell r="H1513" t="str">
            <v>개별모집</v>
          </cell>
          <cell r="I1513" t="str">
            <v>미해당</v>
          </cell>
          <cell r="J1513" t="str">
            <v>미해당</v>
          </cell>
          <cell r="K1513" t="str">
            <v>미해당</v>
          </cell>
          <cell r="L1513" t="str">
            <v xml:space="preserve"> </v>
          </cell>
        </row>
        <row r="1514">
          <cell r="A1514">
            <v>9386</v>
          </cell>
          <cell r="B1514" t="str">
            <v>충청남도</v>
          </cell>
          <cell r="C1514" t="str">
            <v>기본형</v>
          </cell>
          <cell r="D1514" t="str">
            <v>대면방식</v>
          </cell>
          <cell r="E1514" t="str">
            <v>청소년수련시설</v>
          </cell>
          <cell r="F1514" t="str">
            <v>청소년수련관</v>
          </cell>
          <cell r="G1514" t="str">
            <v>자기(인성)계발활동</v>
          </cell>
          <cell r="H1514" t="str">
            <v>개별모집</v>
          </cell>
          <cell r="I1514" t="str">
            <v>미해당</v>
          </cell>
          <cell r="J1514" t="str">
            <v>미해당</v>
          </cell>
          <cell r="K1514" t="str">
            <v>미해당</v>
          </cell>
          <cell r="L1514" t="str">
            <v xml:space="preserve"> </v>
          </cell>
        </row>
        <row r="1515">
          <cell r="A1515">
            <v>9387</v>
          </cell>
          <cell r="B1515" t="str">
            <v>충청남도</v>
          </cell>
          <cell r="C1515" t="str">
            <v>기본형</v>
          </cell>
          <cell r="D1515" t="str">
            <v>대면방식</v>
          </cell>
          <cell r="E1515" t="str">
            <v>청소년수련시설</v>
          </cell>
          <cell r="F1515" t="str">
            <v>청소년수련관</v>
          </cell>
          <cell r="G1515" t="str">
            <v>직업체험활동</v>
          </cell>
          <cell r="H1515" t="str">
            <v>개별모집</v>
          </cell>
          <cell r="I1515" t="str">
            <v>미해당</v>
          </cell>
          <cell r="J1515" t="str">
            <v>미해당</v>
          </cell>
          <cell r="K1515" t="str">
            <v>미해당</v>
          </cell>
          <cell r="L1515" t="str">
            <v xml:space="preserve"> </v>
          </cell>
        </row>
        <row r="1516">
          <cell r="A1516">
            <v>9388</v>
          </cell>
          <cell r="B1516" t="str">
            <v>충청남도</v>
          </cell>
          <cell r="C1516" t="str">
            <v>기본형</v>
          </cell>
          <cell r="D1516" t="str">
            <v>대면방식</v>
          </cell>
          <cell r="E1516" t="str">
            <v>청소년수련시설</v>
          </cell>
          <cell r="F1516" t="str">
            <v>청소년수련관</v>
          </cell>
          <cell r="G1516" t="str">
            <v>자기(인성)계발활동</v>
          </cell>
          <cell r="H1516" t="str">
            <v>개별모집</v>
          </cell>
          <cell r="I1516" t="str">
            <v>미해당</v>
          </cell>
          <cell r="J1516" t="str">
            <v>미해당</v>
          </cell>
          <cell r="K1516" t="str">
            <v>미해당</v>
          </cell>
          <cell r="L1516" t="str">
            <v xml:space="preserve"> </v>
          </cell>
        </row>
        <row r="1517">
          <cell r="A1517">
            <v>9391</v>
          </cell>
          <cell r="B1517" t="str">
            <v>충청남도</v>
          </cell>
          <cell r="C1517" t="str">
            <v>기본형</v>
          </cell>
          <cell r="D1517" t="str">
            <v>대면방식</v>
          </cell>
          <cell r="E1517" t="str">
            <v>청소년수련시설</v>
          </cell>
          <cell r="F1517" t="str">
            <v>청소년수련관</v>
          </cell>
          <cell r="G1517" t="str">
            <v>자기(인성)계발활동</v>
          </cell>
          <cell r="H1517" t="str">
            <v>개별모집</v>
          </cell>
          <cell r="I1517" t="str">
            <v>미해당</v>
          </cell>
          <cell r="J1517" t="str">
            <v>미해당</v>
          </cell>
          <cell r="K1517" t="str">
            <v>미해당</v>
          </cell>
          <cell r="L1517" t="str">
            <v xml:space="preserve"> </v>
          </cell>
        </row>
        <row r="1518">
          <cell r="A1518">
            <v>9393</v>
          </cell>
          <cell r="B1518" t="str">
            <v>강원특별자치도</v>
          </cell>
          <cell r="C1518" t="str">
            <v>기본형</v>
          </cell>
          <cell r="D1518" t="str">
            <v>대면방식</v>
          </cell>
          <cell r="E1518" t="str">
            <v>청소년수련시설</v>
          </cell>
          <cell r="F1518" t="str">
            <v>청소년문화의집</v>
          </cell>
          <cell r="G1518" t="str">
            <v>문화예술활동</v>
          </cell>
          <cell r="H1518" t="str">
            <v>개별모집</v>
          </cell>
          <cell r="I1518" t="str">
            <v>미해당</v>
          </cell>
          <cell r="J1518" t="str">
            <v>미해당</v>
          </cell>
          <cell r="K1518" t="str">
            <v>미해당</v>
          </cell>
          <cell r="L1518" t="str">
            <v xml:space="preserve"> </v>
          </cell>
        </row>
        <row r="1519">
          <cell r="A1519">
            <v>9396</v>
          </cell>
          <cell r="B1519" t="str">
            <v>경상북도</v>
          </cell>
          <cell r="C1519" t="str">
            <v>기본형</v>
          </cell>
          <cell r="D1519" t="str">
            <v>대면방식</v>
          </cell>
          <cell r="E1519" t="str">
            <v>공공행정</v>
          </cell>
          <cell r="F1519" t="str">
            <v>기타공공</v>
          </cell>
          <cell r="G1519" t="str">
            <v>환경보존활동</v>
          </cell>
          <cell r="H1519" t="str">
            <v>단체모집</v>
          </cell>
          <cell r="I1519" t="str">
            <v>미해당</v>
          </cell>
          <cell r="J1519" t="str">
            <v>미해당</v>
          </cell>
          <cell r="K1519" t="str">
            <v>미해당</v>
          </cell>
          <cell r="L1519" t="str">
            <v xml:space="preserve"> </v>
          </cell>
        </row>
        <row r="1520">
          <cell r="A1520">
            <v>9397</v>
          </cell>
          <cell r="B1520" t="str">
            <v>경상북도</v>
          </cell>
          <cell r="C1520" t="str">
            <v>숙박형</v>
          </cell>
          <cell r="D1520" t="str">
            <v>대면방식</v>
          </cell>
          <cell r="E1520" t="str">
            <v>청소년수련시설</v>
          </cell>
          <cell r="F1520" t="str">
            <v>청소년수련원</v>
          </cell>
          <cell r="G1520" t="str">
            <v>모험개척활동</v>
          </cell>
          <cell r="H1520" t="str">
            <v>단체모집</v>
          </cell>
          <cell r="I1520" t="str">
            <v>해당</v>
          </cell>
          <cell r="J1520" t="str">
            <v>해당</v>
          </cell>
          <cell r="K1520" t="str">
            <v>미해당</v>
          </cell>
          <cell r="L1520" t="str">
            <v xml:space="preserve"> </v>
          </cell>
        </row>
        <row r="1521">
          <cell r="A1521">
            <v>9399</v>
          </cell>
          <cell r="B1521" t="str">
            <v>울산광역시</v>
          </cell>
          <cell r="C1521" t="str">
            <v>기본형</v>
          </cell>
          <cell r="D1521" t="str">
            <v>대면방식</v>
          </cell>
          <cell r="E1521" t="str">
            <v>청소년수련시설</v>
          </cell>
          <cell r="F1521" t="str">
            <v>청소년문화의집</v>
          </cell>
          <cell r="G1521" t="str">
            <v>건강·보건활동</v>
          </cell>
          <cell r="H1521" t="str">
            <v>개별모집</v>
          </cell>
          <cell r="I1521" t="str">
            <v>미해당</v>
          </cell>
          <cell r="J1521" t="str">
            <v>미해당</v>
          </cell>
          <cell r="K1521" t="str">
            <v>미해당</v>
          </cell>
          <cell r="L1521" t="str">
            <v xml:space="preserve"> </v>
          </cell>
        </row>
        <row r="1522">
          <cell r="A1522">
            <v>9401</v>
          </cell>
          <cell r="B1522" t="str">
            <v>전라남도</v>
          </cell>
          <cell r="C1522" t="str">
            <v>기본형</v>
          </cell>
          <cell r="D1522" t="str">
            <v>대면방식</v>
          </cell>
          <cell r="E1522" t="str">
            <v>일반</v>
          </cell>
          <cell r="F1522" t="str">
            <v>비영리법인</v>
          </cell>
          <cell r="G1522" t="str">
            <v>건강·보건활동</v>
          </cell>
          <cell r="H1522" t="str">
            <v>단체모집</v>
          </cell>
          <cell r="I1522" t="str">
            <v>미해당</v>
          </cell>
          <cell r="J1522" t="str">
            <v>미해당</v>
          </cell>
          <cell r="K1522" t="str">
            <v>미해당</v>
          </cell>
          <cell r="L1522" t="str">
            <v xml:space="preserve"> </v>
          </cell>
        </row>
        <row r="1523">
          <cell r="A1523">
            <v>9405</v>
          </cell>
          <cell r="B1523" t="str">
            <v>경상남도</v>
          </cell>
          <cell r="C1523" t="str">
            <v>기본형</v>
          </cell>
          <cell r="D1523" t="str">
            <v>대면방식</v>
          </cell>
          <cell r="E1523" t="str">
            <v>컨소시엄</v>
          </cell>
          <cell r="F1523" t="str">
            <v>컨소시엄</v>
          </cell>
          <cell r="G1523" t="str">
            <v>모험개척활동</v>
          </cell>
          <cell r="H1523" t="str">
            <v>단체모집</v>
          </cell>
          <cell r="I1523" t="str">
            <v>미해당</v>
          </cell>
          <cell r="J1523" t="str">
            <v>미해당</v>
          </cell>
          <cell r="K1523" t="str">
            <v>미해당</v>
          </cell>
          <cell r="L1523" t="str">
            <v xml:space="preserve"> </v>
          </cell>
        </row>
        <row r="1524">
          <cell r="A1524">
            <v>9406</v>
          </cell>
          <cell r="B1524" t="str">
            <v>광주광역시</v>
          </cell>
          <cell r="C1524" t="str">
            <v>기본형</v>
          </cell>
          <cell r="D1524" t="str">
            <v>대면방식</v>
          </cell>
          <cell r="E1524" t="str">
            <v>청소년수련시설</v>
          </cell>
          <cell r="F1524" t="str">
            <v>청소년문화의집</v>
          </cell>
          <cell r="G1524" t="str">
            <v>환경보존활동</v>
          </cell>
          <cell r="H1524" t="str">
            <v>개별모집</v>
          </cell>
          <cell r="I1524" t="str">
            <v>미해당</v>
          </cell>
          <cell r="J1524" t="str">
            <v>미해당</v>
          </cell>
          <cell r="K1524" t="str">
            <v>미해당</v>
          </cell>
          <cell r="L1524" t="str">
            <v xml:space="preserve"> </v>
          </cell>
        </row>
        <row r="1525">
          <cell r="A1525">
            <v>9407</v>
          </cell>
          <cell r="B1525" t="str">
            <v>경상북도</v>
          </cell>
          <cell r="C1525" t="str">
            <v>학단형</v>
          </cell>
          <cell r="D1525" t="str">
            <v>대면방식</v>
          </cell>
          <cell r="E1525" t="str">
            <v>청소년수련시설</v>
          </cell>
          <cell r="F1525" t="str">
            <v>청소년수련관</v>
          </cell>
          <cell r="G1525" t="str">
            <v>직업체험활동</v>
          </cell>
          <cell r="H1525" t="str">
            <v>단체모집</v>
          </cell>
          <cell r="I1525" t="str">
            <v>해당</v>
          </cell>
          <cell r="J1525" t="str">
            <v>해당</v>
          </cell>
          <cell r="K1525" t="str">
            <v>미해당</v>
          </cell>
          <cell r="L1525" t="str">
            <v xml:space="preserve"> </v>
          </cell>
        </row>
        <row r="1526">
          <cell r="A1526">
            <v>9408</v>
          </cell>
          <cell r="B1526" t="str">
            <v>경상북도</v>
          </cell>
          <cell r="C1526" t="str">
            <v>학단형</v>
          </cell>
          <cell r="D1526" t="str">
            <v>대면방식</v>
          </cell>
          <cell r="E1526" t="str">
            <v>청소년수련시설</v>
          </cell>
          <cell r="F1526" t="str">
            <v>청소년수련관</v>
          </cell>
          <cell r="G1526" t="str">
            <v>자기(인성)계발활동</v>
          </cell>
          <cell r="H1526" t="str">
            <v>단체모집</v>
          </cell>
          <cell r="I1526" t="str">
            <v>해당</v>
          </cell>
          <cell r="J1526" t="str">
            <v>해당</v>
          </cell>
          <cell r="K1526" t="str">
            <v>미해당</v>
          </cell>
          <cell r="L1526" t="str">
            <v xml:space="preserve"> </v>
          </cell>
        </row>
        <row r="1527">
          <cell r="A1527">
            <v>9409</v>
          </cell>
          <cell r="B1527" t="str">
            <v>경상북도</v>
          </cell>
          <cell r="C1527" t="str">
            <v>숙박형</v>
          </cell>
          <cell r="D1527" t="str">
            <v>대면방식</v>
          </cell>
          <cell r="E1527" t="str">
            <v>청소년수련시설</v>
          </cell>
          <cell r="F1527" t="str">
            <v>청소년수련원</v>
          </cell>
          <cell r="G1527" t="str">
            <v>모험개척활동</v>
          </cell>
          <cell r="H1527" t="str">
            <v>단체모집</v>
          </cell>
          <cell r="I1527" t="str">
            <v>해당</v>
          </cell>
          <cell r="J1527" t="str">
            <v>미해당</v>
          </cell>
          <cell r="K1527" t="str">
            <v>해당</v>
          </cell>
          <cell r="L1527" t="str">
            <v>복수 해당 직접입력 동력요트, 스킨스쿠버</v>
          </cell>
        </row>
        <row r="1528">
          <cell r="A1528">
            <v>9413</v>
          </cell>
          <cell r="B1528" t="str">
            <v>서울특별시</v>
          </cell>
          <cell r="C1528" t="str">
            <v>기본형</v>
          </cell>
          <cell r="D1528" t="str">
            <v>대면방식</v>
          </cell>
          <cell r="E1528" t="str">
            <v>청소년수련시설</v>
          </cell>
          <cell r="F1528" t="str">
            <v>청소년수련관</v>
          </cell>
          <cell r="G1528" t="str">
            <v>교류활동</v>
          </cell>
          <cell r="H1528" t="str">
            <v>개별모집</v>
          </cell>
          <cell r="I1528" t="str">
            <v>미해당</v>
          </cell>
          <cell r="J1528" t="str">
            <v>미해당</v>
          </cell>
          <cell r="K1528" t="str">
            <v>미해당</v>
          </cell>
          <cell r="L1528" t="str">
            <v xml:space="preserve"> </v>
          </cell>
        </row>
        <row r="1529">
          <cell r="A1529">
            <v>9414</v>
          </cell>
          <cell r="B1529" t="str">
            <v>서울특별시</v>
          </cell>
          <cell r="C1529" t="str">
            <v>기본형</v>
          </cell>
          <cell r="D1529" t="str">
            <v>대면방식</v>
          </cell>
          <cell r="E1529" t="str">
            <v>청소년수련시설</v>
          </cell>
          <cell r="F1529" t="str">
            <v>청소년수련관</v>
          </cell>
          <cell r="G1529" t="str">
            <v>환경보존활동</v>
          </cell>
          <cell r="H1529" t="str">
            <v>단체모집</v>
          </cell>
          <cell r="I1529" t="str">
            <v>미해당</v>
          </cell>
          <cell r="J1529" t="str">
            <v>미해당</v>
          </cell>
          <cell r="K1529" t="str">
            <v>미해당</v>
          </cell>
          <cell r="L1529" t="str">
            <v xml:space="preserve"> </v>
          </cell>
        </row>
        <row r="1530">
          <cell r="A1530">
            <v>9415</v>
          </cell>
          <cell r="B1530" t="str">
            <v>서울특별시</v>
          </cell>
          <cell r="C1530" t="str">
            <v>기본형</v>
          </cell>
          <cell r="D1530" t="str">
            <v>대면방식</v>
          </cell>
          <cell r="E1530" t="str">
            <v>청소년수련시설</v>
          </cell>
          <cell r="F1530" t="str">
            <v>청소년수련관</v>
          </cell>
          <cell r="G1530" t="str">
            <v>직업체험활동</v>
          </cell>
          <cell r="H1530" t="str">
            <v>개별모집</v>
          </cell>
          <cell r="I1530" t="str">
            <v>미해당</v>
          </cell>
          <cell r="J1530" t="str">
            <v>미해당</v>
          </cell>
          <cell r="K1530" t="str">
            <v>미해당</v>
          </cell>
          <cell r="L1530" t="str">
            <v xml:space="preserve"> </v>
          </cell>
        </row>
        <row r="1531">
          <cell r="A1531">
            <v>9416</v>
          </cell>
          <cell r="B1531" t="str">
            <v>서울특별시</v>
          </cell>
          <cell r="C1531" t="str">
            <v>기본형</v>
          </cell>
          <cell r="D1531" t="str">
            <v>대면방식</v>
          </cell>
          <cell r="E1531" t="str">
            <v>청소년수련시설</v>
          </cell>
          <cell r="F1531" t="str">
            <v>청소년수련관</v>
          </cell>
          <cell r="G1531" t="str">
            <v>과학정보활동</v>
          </cell>
          <cell r="H1531" t="str">
            <v>개별모집</v>
          </cell>
          <cell r="I1531" t="str">
            <v>미해당</v>
          </cell>
          <cell r="J1531" t="str">
            <v>미해당</v>
          </cell>
          <cell r="K1531" t="str">
            <v>미해당</v>
          </cell>
          <cell r="L1531" t="str">
            <v xml:space="preserve"> </v>
          </cell>
        </row>
        <row r="1532">
          <cell r="A1532">
            <v>9417</v>
          </cell>
          <cell r="B1532" t="str">
            <v>서울특별시</v>
          </cell>
          <cell r="C1532" t="str">
            <v>기본형</v>
          </cell>
          <cell r="D1532" t="str">
            <v>대면방식</v>
          </cell>
          <cell r="E1532" t="str">
            <v>청소년수련시설</v>
          </cell>
          <cell r="F1532" t="str">
            <v>청소년수련관</v>
          </cell>
          <cell r="G1532" t="str">
            <v>환경보존활동</v>
          </cell>
          <cell r="H1532" t="str">
            <v>개별모집</v>
          </cell>
          <cell r="I1532" t="str">
            <v>미해당</v>
          </cell>
          <cell r="J1532" t="str">
            <v>미해당</v>
          </cell>
          <cell r="K1532" t="str">
            <v>미해당</v>
          </cell>
          <cell r="L1532" t="str">
            <v xml:space="preserve"> </v>
          </cell>
        </row>
        <row r="1533">
          <cell r="A1533">
            <v>9418</v>
          </cell>
          <cell r="B1533" t="str">
            <v>서울특별시</v>
          </cell>
          <cell r="C1533" t="str">
            <v>기본형</v>
          </cell>
          <cell r="D1533" t="str">
            <v>대면방식</v>
          </cell>
          <cell r="E1533" t="str">
            <v>청소년수련시설</v>
          </cell>
          <cell r="F1533" t="str">
            <v>청소년수련관</v>
          </cell>
          <cell r="G1533" t="str">
            <v>자기(인성)계발활동</v>
          </cell>
          <cell r="H1533" t="str">
            <v>개별모집</v>
          </cell>
          <cell r="I1533" t="str">
            <v>미해당</v>
          </cell>
          <cell r="J1533" t="str">
            <v>미해당</v>
          </cell>
          <cell r="K1533" t="str">
            <v>미해당</v>
          </cell>
          <cell r="L1533" t="str">
            <v xml:space="preserve"> </v>
          </cell>
        </row>
        <row r="1534">
          <cell r="A1534">
            <v>9419</v>
          </cell>
          <cell r="B1534" t="str">
            <v>대구광역시</v>
          </cell>
          <cell r="C1534" t="str">
            <v>기본형</v>
          </cell>
          <cell r="D1534" t="str">
            <v>대면방식</v>
          </cell>
          <cell r="E1534" t="str">
            <v>청소년수련시설</v>
          </cell>
          <cell r="F1534" t="str">
            <v>청소년수련관</v>
          </cell>
          <cell r="G1534" t="str">
            <v>건강·보건활동</v>
          </cell>
          <cell r="H1534" t="str">
            <v>개별모집</v>
          </cell>
          <cell r="I1534" t="str">
            <v>미해당</v>
          </cell>
          <cell r="J1534" t="str">
            <v>미해당</v>
          </cell>
          <cell r="K1534" t="str">
            <v>미해당</v>
          </cell>
          <cell r="L1534" t="str">
            <v xml:space="preserve"> </v>
          </cell>
        </row>
        <row r="1535">
          <cell r="A1535">
            <v>9420</v>
          </cell>
          <cell r="B1535" t="str">
            <v>대구광역시</v>
          </cell>
          <cell r="C1535" t="str">
            <v>기본형</v>
          </cell>
          <cell r="D1535" t="str">
            <v>대면방식</v>
          </cell>
          <cell r="E1535" t="str">
            <v>청소년수련시설</v>
          </cell>
          <cell r="F1535" t="str">
            <v>청소년수련관</v>
          </cell>
          <cell r="G1535" t="str">
            <v>기타</v>
          </cell>
          <cell r="H1535" t="str">
            <v>개별모집</v>
          </cell>
          <cell r="I1535" t="str">
            <v>미해당</v>
          </cell>
          <cell r="J1535" t="str">
            <v>미해당</v>
          </cell>
          <cell r="K1535" t="str">
            <v>미해당</v>
          </cell>
          <cell r="L1535" t="str">
            <v xml:space="preserve"> </v>
          </cell>
        </row>
        <row r="1536">
          <cell r="A1536">
            <v>9421</v>
          </cell>
          <cell r="B1536" t="str">
            <v>대구광역시</v>
          </cell>
          <cell r="C1536" t="str">
            <v>기본형</v>
          </cell>
          <cell r="D1536" t="str">
            <v>대면방식</v>
          </cell>
          <cell r="E1536" t="str">
            <v>청소년수련시설</v>
          </cell>
          <cell r="F1536" t="str">
            <v>청소년수련관</v>
          </cell>
          <cell r="G1536" t="str">
            <v>직업체험활동</v>
          </cell>
          <cell r="H1536" t="str">
            <v>단체모집</v>
          </cell>
          <cell r="I1536" t="str">
            <v>미해당</v>
          </cell>
          <cell r="J1536" t="str">
            <v>미해당</v>
          </cell>
          <cell r="K1536" t="str">
            <v>미해당</v>
          </cell>
          <cell r="L1536" t="str">
            <v xml:space="preserve"> </v>
          </cell>
        </row>
        <row r="1537">
          <cell r="A1537">
            <v>9422</v>
          </cell>
          <cell r="B1537" t="str">
            <v>서울특별시</v>
          </cell>
          <cell r="C1537" t="str">
            <v>기본형</v>
          </cell>
          <cell r="D1537" t="str">
            <v>대면방식</v>
          </cell>
          <cell r="E1537" t="str">
            <v>청소년수련시설</v>
          </cell>
          <cell r="F1537" t="str">
            <v>청소년수련관</v>
          </cell>
          <cell r="G1537" t="str">
            <v>모험개척활동</v>
          </cell>
          <cell r="H1537" t="str">
            <v>개별모집</v>
          </cell>
          <cell r="I1537" t="str">
            <v>미해당</v>
          </cell>
          <cell r="J1537" t="str">
            <v>미해당</v>
          </cell>
          <cell r="K1537" t="str">
            <v>미해당</v>
          </cell>
          <cell r="L1537" t="str">
            <v xml:space="preserve"> </v>
          </cell>
        </row>
        <row r="1538">
          <cell r="A1538">
            <v>9423</v>
          </cell>
          <cell r="B1538" t="str">
            <v>경기도</v>
          </cell>
          <cell r="C1538" t="str">
            <v>기본형</v>
          </cell>
          <cell r="D1538" t="str">
            <v>대면방식</v>
          </cell>
          <cell r="E1538" t="str">
            <v>청소년수련시설</v>
          </cell>
          <cell r="F1538" t="str">
            <v>청소년문화의집</v>
          </cell>
          <cell r="G1538" t="str">
            <v>문화예술활동</v>
          </cell>
          <cell r="H1538" t="str">
            <v>개별모집</v>
          </cell>
          <cell r="I1538" t="str">
            <v>미해당</v>
          </cell>
          <cell r="J1538" t="str">
            <v>미해당</v>
          </cell>
          <cell r="K1538" t="str">
            <v>미해당</v>
          </cell>
          <cell r="L1538" t="str">
            <v xml:space="preserve"> </v>
          </cell>
        </row>
        <row r="1539">
          <cell r="A1539">
            <v>9431</v>
          </cell>
          <cell r="B1539" t="str">
            <v>전라남도</v>
          </cell>
          <cell r="C1539" t="str">
            <v>기본형</v>
          </cell>
          <cell r="D1539" t="str">
            <v>대면방식</v>
          </cell>
          <cell r="E1539" t="str">
            <v>청소년수련시설</v>
          </cell>
          <cell r="F1539" t="str">
            <v>청소년수련관</v>
          </cell>
          <cell r="G1539" t="str">
            <v>건강·보건활동</v>
          </cell>
          <cell r="H1539" t="str">
            <v>단체모집</v>
          </cell>
          <cell r="I1539" t="str">
            <v>미해당</v>
          </cell>
          <cell r="J1539" t="str">
            <v>미해당</v>
          </cell>
          <cell r="K1539" t="str">
            <v>미해당</v>
          </cell>
          <cell r="L1539" t="str">
            <v xml:space="preserve"> </v>
          </cell>
        </row>
        <row r="1540">
          <cell r="A1540">
            <v>9432</v>
          </cell>
          <cell r="B1540" t="str">
            <v>충청남도</v>
          </cell>
          <cell r="C1540" t="str">
            <v>기본형</v>
          </cell>
          <cell r="D1540" t="str">
            <v>대면방식</v>
          </cell>
          <cell r="E1540" t="str">
            <v>청소년수련시설</v>
          </cell>
          <cell r="F1540" t="str">
            <v>청소년수련관</v>
          </cell>
          <cell r="G1540" t="str">
            <v>문화예술활동</v>
          </cell>
          <cell r="H1540" t="str">
            <v>개별모집</v>
          </cell>
          <cell r="I1540" t="str">
            <v>미해당</v>
          </cell>
          <cell r="J1540" t="str">
            <v>미해당</v>
          </cell>
          <cell r="K1540" t="str">
            <v>미해당</v>
          </cell>
          <cell r="L1540" t="str">
            <v xml:space="preserve"> </v>
          </cell>
        </row>
        <row r="1541">
          <cell r="A1541">
            <v>9433</v>
          </cell>
          <cell r="B1541" t="str">
            <v>충청남도</v>
          </cell>
          <cell r="C1541" t="str">
            <v>기본형</v>
          </cell>
          <cell r="D1541" t="str">
            <v>대면방식</v>
          </cell>
          <cell r="E1541" t="str">
            <v>청소년수련시설</v>
          </cell>
          <cell r="F1541" t="str">
            <v>청소년수련관</v>
          </cell>
          <cell r="G1541" t="str">
            <v>문화예술활동</v>
          </cell>
          <cell r="H1541" t="str">
            <v>개별모집</v>
          </cell>
          <cell r="I1541" t="str">
            <v>미해당</v>
          </cell>
          <cell r="J1541" t="str">
            <v>미해당</v>
          </cell>
          <cell r="K1541" t="str">
            <v>미해당</v>
          </cell>
          <cell r="L1541" t="str">
            <v xml:space="preserve"> </v>
          </cell>
        </row>
        <row r="1542">
          <cell r="A1542">
            <v>9434</v>
          </cell>
          <cell r="B1542" t="str">
            <v>서울특별시</v>
          </cell>
          <cell r="C1542" t="str">
            <v>기본형</v>
          </cell>
          <cell r="D1542" t="str">
            <v>대면방식</v>
          </cell>
          <cell r="E1542" t="str">
            <v>청소년수련시설</v>
          </cell>
          <cell r="F1542" t="str">
            <v>유스호스텔</v>
          </cell>
          <cell r="G1542" t="str">
            <v>직업체험활동</v>
          </cell>
          <cell r="H1542" t="str">
            <v>단체모집</v>
          </cell>
          <cell r="I1542" t="str">
            <v>미해당</v>
          </cell>
          <cell r="J1542" t="str">
            <v>미해당</v>
          </cell>
          <cell r="K1542" t="str">
            <v>미해당</v>
          </cell>
          <cell r="L1542" t="str">
            <v xml:space="preserve"> </v>
          </cell>
        </row>
        <row r="1543">
          <cell r="A1543">
            <v>9435</v>
          </cell>
          <cell r="B1543" t="str">
            <v>경상남도</v>
          </cell>
          <cell r="C1543" t="str">
            <v>기본형</v>
          </cell>
          <cell r="D1543" t="str">
            <v>대면방식</v>
          </cell>
          <cell r="E1543" t="str">
            <v>청소년수련시설</v>
          </cell>
          <cell r="F1543" t="str">
            <v>청소년수련관</v>
          </cell>
          <cell r="G1543" t="str">
            <v>봉사활동</v>
          </cell>
          <cell r="H1543" t="str">
            <v>개별모집</v>
          </cell>
          <cell r="I1543" t="str">
            <v>미해당</v>
          </cell>
          <cell r="J1543" t="str">
            <v>미해당</v>
          </cell>
          <cell r="K1543" t="str">
            <v>미해당</v>
          </cell>
          <cell r="L1543" t="str">
            <v xml:space="preserve"> </v>
          </cell>
        </row>
        <row r="1544">
          <cell r="A1544">
            <v>9441</v>
          </cell>
          <cell r="B1544" t="str">
            <v>전라남도</v>
          </cell>
          <cell r="C1544" t="str">
            <v>기본형</v>
          </cell>
          <cell r="D1544" t="str">
            <v>비대면방식</v>
          </cell>
          <cell r="E1544" t="str">
            <v>청소년수련시설</v>
          </cell>
          <cell r="F1544" t="str">
            <v>청소년수련원</v>
          </cell>
          <cell r="G1544" t="str">
            <v>과학정보활동</v>
          </cell>
          <cell r="H1544" t="str">
            <v>개별모집</v>
          </cell>
          <cell r="I1544" t="str">
            <v>미해당</v>
          </cell>
          <cell r="J1544" t="str">
            <v>미해당</v>
          </cell>
          <cell r="K1544" t="str">
            <v>미해당</v>
          </cell>
          <cell r="L1544" t="str">
            <v xml:space="preserve"> </v>
          </cell>
        </row>
        <row r="1545">
          <cell r="A1545">
            <v>9442</v>
          </cell>
          <cell r="B1545" t="str">
            <v>경상북도</v>
          </cell>
          <cell r="C1545" t="str">
            <v>학단형</v>
          </cell>
          <cell r="D1545" t="str">
            <v>대면방식</v>
          </cell>
          <cell r="E1545" t="str">
            <v>청소년수련시설</v>
          </cell>
          <cell r="F1545" t="str">
            <v>청소년수련원</v>
          </cell>
          <cell r="G1545" t="str">
            <v>과학정보활동</v>
          </cell>
          <cell r="H1545" t="str">
            <v>단체모집</v>
          </cell>
          <cell r="I1545" t="str">
            <v>해당</v>
          </cell>
          <cell r="J1545" t="str">
            <v>해당</v>
          </cell>
          <cell r="K1545" t="str">
            <v>미해당</v>
          </cell>
          <cell r="L1545" t="str">
            <v xml:space="preserve"> </v>
          </cell>
        </row>
        <row r="1546">
          <cell r="A1546">
            <v>9443</v>
          </cell>
          <cell r="B1546" t="str">
            <v>경상북도</v>
          </cell>
          <cell r="C1546" t="str">
            <v>기본형</v>
          </cell>
          <cell r="D1546" t="str">
            <v>대면방식</v>
          </cell>
          <cell r="E1546" t="str">
            <v>청소년수련시설</v>
          </cell>
          <cell r="F1546" t="str">
            <v>청소년수련원</v>
          </cell>
          <cell r="G1546" t="str">
            <v>과학정보활동</v>
          </cell>
          <cell r="H1546" t="str">
            <v>단체모집</v>
          </cell>
          <cell r="I1546" t="str">
            <v>해당</v>
          </cell>
          <cell r="J1546" t="str">
            <v>해당</v>
          </cell>
          <cell r="K1546" t="str">
            <v>미해당</v>
          </cell>
          <cell r="L1546" t="str">
            <v xml:space="preserve"> </v>
          </cell>
        </row>
        <row r="1547">
          <cell r="A1547">
            <v>9444</v>
          </cell>
          <cell r="B1547" t="str">
            <v>경상북도</v>
          </cell>
          <cell r="C1547" t="str">
            <v>숙박형</v>
          </cell>
          <cell r="D1547" t="str">
            <v>대면방식</v>
          </cell>
          <cell r="E1547" t="str">
            <v>청소년수련시설</v>
          </cell>
          <cell r="F1547" t="str">
            <v>청소년수련원</v>
          </cell>
          <cell r="G1547" t="str">
            <v>모험개척활동</v>
          </cell>
          <cell r="H1547" t="str">
            <v>단체모집</v>
          </cell>
          <cell r="I1547" t="str">
            <v>해당</v>
          </cell>
          <cell r="J1547" t="str">
            <v>미해당</v>
          </cell>
          <cell r="K1547" t="str">
            <v>해당</v>
          </cell>
          <cell r="L1547" t="str">
            <v xml:space="preserve">수상활동 동력요트 </v>
          </cell>
        </row>
        <row r="1548">
          <cell r="A1548">
            <v>9445</v>
          </cell>
          <cell r="B1548" t="str">
            <v>서울특별시</v>
          </cell>
          <cell r="C1548" t="str">
            <v>기본형</v>
          </cell>
          <cell r="D1548" t="str">
            <v>대면방식</v>
          </cell>
          <cell r="E1548" t="str">
            <v>청소년수련시설</v>
          </cell>
          <cell r="F1548" t="str">
            <v>청소년수련관</v>
          </cell>
          <cell r="G1548" t="str">
            <v>환경보존활동</v>
          </cell>
          <cell r="H1548" t="str">
            <v>개별모집</v>
          </cell>
          <cell r="I1548" t="str">
            <v>미해당</v>
          </cell>
          <cell r="J1548" t="str">
            <v>미해당</v>
          </cell>
          <cell r="K1548" t="str">
            <v>미해당</v>
          </cell>
          <cell r="L1548" t="str">
            <v xml:space="preserve"> </v>
          </cell>
        </row>
        <row r="1549">
          <cell r="A1549">
            <v>9448</v>
          </cell>
          <cell r="B1549" t="str">
            <v>경상북도</v>
          </cell>
          <cell r="C1549" t="str">
            <v>숙박형</v>
          </cell>
          <cell r="D1549" t="str">
            <v>대면방식</v>
          </cell>
          <cell r="E1549" t="str">
            <v>청소년수련시설</v>
          </cell>
          <cell r="F1549" t="str">
            <v>청소년수련원</v>
          </cell>
          <cell r="G1549" t="str">
            <v>직업체험활동</v>
          </cell>
          <cell r="H1549" t="str">
            <v>단체모집</v>
          </cell>
          <cell r="I1549" t="str">
            <v>해당</v>
          </cell>
          <cell r="J1549" t="str">
            <v>해당</v>
          </cell>
          <cell r="K1549" t="str">
            <v>미해당</v>
          </cell>
          <cell r="L1549" t="str">
            <v xml:space="preserve"> </v>
          </cell>
        </row>
        <row r="1550">
          <cell r="A1550">
            <v>9450</v>
          </cell>
          <cell r="B1550" t="str">
            <v>전라남도</v>
          </cell>
          <cell r="C1550" t="str">
            <v>기본형</v>
          </cell>
          <cell r="D1550" t="str">
            <v>대면방식</v>
          </cell>
          <cell r="E1550" t="str">
            <v>청소년수련시설</v>
          </cell>
          <cell r="F1550" t="str">
            <v>청소년수련원</v>
          </cell>
          <cell r="G1550" t="str">
            <v>건강·보건활동</v>
          </cell>
          <cell r="H1550" t="str">
            <v>단체모집</v>
          </cell>
          <cell r="I1550" t="str">
            <v>해당</v>
          </cell>
          <cell r="J1550" t="str">
            <v>해당</v>
          </cell>
          <cell r="K1550" t="str">
            <v>미해당</v>
          </cell>
          <cell r="L1550" t="str">
            <v xml:space="preserve"> </v>
          </cell>
        </row>
        <row r="1551">
          <cell r="A1551">
            <v>9451</v>
          </cell>
          <cell r="B1551" t="str">
            <v>인천광역시</v>
          </cell>
          <cell r="C1551" t="str">
            <v>기본형</v>
          </cell>
          <cell r="D1551" t="str">
            <v>대면방식</v>
          </cell>
          <cell r="E1551" t="str">
            <v>청소년수련시설</v>
          </cell>
          <cell r="F1551" t="str">
            <v>청소년수련관</v>
          </cell>
          <cell r="G1551" t="str">
            <v>직업체험활동</v>
          </cell>
          <cell r="H1551" t="str">
            <v>개별모집</v>
          </cell>
          <cell r="I1551" t="str">
            <v>미해당</v>
          </cell>
          <cell r="J1551" t="str">
            <v>미해당</v>
          </cell>
          <cell r="K1551" t="str">
            <v>미해당</v>
          </cell>
          <cell r="L1551" t="str">
            <v xml:space="preserve"> </v>
          </cell>
        </row>
        <row r="1552">
          <cell r="A1552">
            <v>9452</v>
          </cell>
          <cell r="B1552" t="str">
            <v>부산광역시</v>
          </cell>
          <cell r="C1552" t="str">
            <v>기본형</v>
          </cell>
          <cell r="D1552" t="str">
            <v>대면방식</v>
          </cell>
          <cell r="E1552" t="str">
            <v>청소년수련시설</v>
          </cell>
          <cell r="F1552" t="str">
            <v>유스호스텔</v>
          </cell>
          <cell r="G1552" t="str">
            <v>건강·보건활동</v>
          </cell>
          <cell r="H1552" t="str">
            <v>단체모집</v>
          </cell>
          <cell r="I1552" t="str">
            <v>해당</v>
          </cell>
          <cell r="J1552" t="str">
            <v>해당</v>
          </cell>
          <cell r="K1552" t="str">
            <v>미해당</v>
          </cell>
          <cell r="L1552" t="str">
            <v xml:space="preserve"> </v>
          </cell>
        </row>
        <row r="1553">
          <cell r="A1553">
            <v>9453</v>
          </cell>
          <cell r="B1553" t="str">
            <v>인천광역시</v>
          </cell>
          <cell r="C1553" t="str">
            <v>기본형</v>
          </cell>
          <cell r="D1553" t="str">
            <v>대면방식</v>
          </cell>
          <cell r="E1553" t="str">
            <v>청소년수련시설</v>
          </cell>
          <cell r="F1553" t="str">
            <v>청소년수련관</v>
          </cell>
          <cell r="G1553" t="str">
            <v>직업체험활동</v>
          </cell>
          <cell r="H1553" t="str">
            <v>단체모집</v>
          </cell>
          <cell r="I1553" t="str">
            <v>미해당</v>
          </cell>
          <cell r="J1553" t="str">
            <v>미해당</v>
          </cell>
          <cell r="K1553" t="str">
            <v>미해당</v>
          </cell>
          <cell r="L1553" t="str">
            <v xml:space="preserve"> </v>
          </cell>
        </row>
        <row r="1554">
          <cell r="A1554">
            <v>9454</v>
          </cell>
          <cell r="B1554" t="str">
            <v>서울특별시</v>
          </cell>
          <cell r="C1554" t="str">
            <v>기본형</v>
          </cell>
          <cell r="D1554" t="str">
            <v>대면방식</v>
          </cell>
          <cell r="E1554" t="str">
            <v>청소년수련시설</v>
          </cell>
          <cell r="F1554" t="str">
            <v>청소년수련관</v>
          </cell>
          <cell r="G1554" t="str">
            <v>봉사활동</v>
          </cell>
          <cell r="H1554" t="str">
            <v>개별모집</v>
          </cell>
          <cell r="I1554" t="str">
            <v>미해당</v>
          </cell>
          <cell r="J1554" t="str">
            <v>미해당</v>
          </cell>
          <cell r="K1554" t="str">
            <v>미해당</v>
          </cell>
          <cell r="L1554" t="str">
            <v xml:space="preserve"> </v>
          </cell>
        </row>
        <row r="1555">
          <cell r="A1555">
            <v>9455</v>
          </cell>
          <cell r="B1555" t="str">
            <v>서울특별시</v>
          </cell>
          <cell r="C1555" t="str">
            <v>기본형</v>
          </cell>
          <cell r="D1555" t="str">
            <v>대면방식</v>
          </cell>
          <cell r="E1555" t="str">
            <v>청소년수련시설</v>
          </cell>
          <cell r="F1555" t="str">
            <v>청소년수련관</v>
          </cell>
          <cell r="G1555" t="str">
            <v>건강·보건활동</v>
          </cell>
          <cell r="H1555" t="str">
            <v>개별모집</v>
          </cell>
          <cell r="I1555" t="str">
            <v>미해당</v>
          </cell>
          <cell r="J1555" t="str">
            <v>미해당</v>
          </cell>
          <cell r="K1555" t="str">
            <v>미해당</v>
          </cell>
          <cell r="L1555" t="str">
            <v xml:space="preserve"> </v>
          </cell>
        </row>
        <row r="1556">
          <cell r="A1556">
            <v>9456</v>
          </cell>
          <cell r="B1556" t="str">
            <v>서울특별시</v>
          </cell>
          <cell r="C1556" t="str">
            <v>기본형</v>
          </cell>
          <cell r="D1556" t="str">
            <v>대면방식</v>
          </cell>
          <cell r="E1556" t="str">
            <v>청소년수련시설</v>
          </cell>
          <cell r="F1556" t="str">
            <v>청소년수련관</v>
          </cell>
          <cell r="G1556" t="str">
            <v>과학정보활동</v>
          </cell>
          <cell r="H1556" t="str">
            <v>단체모집</v>
          </cell>
          <cell r="I1556" t="str">
            <v>미해당</v>
          </cell>
          <cell r="J1556" t="str">
            <v>미해당</v>
          </cell>
          <cell r="K1556" t="str">
            <v>미해당</v>
          </cell>
          <cell r="L1556" t="str">
            <v xml:space="preserve"> </v>
          </cell>
        </row>
        <row r="1557">
          <cell r="A1557">
            <v>9461</v>
          </cell>
          <cell r="B1557" t="str">
            <v>전라남도</v>
          </cell>
          <cell r="C1557" t="str">
            <v>기본형</v>
          </cell>
          <cell r="D1557" t="str">
            <v>대면방식</v>
          </cell>
          <cell r="E1557" t="str">
            <v>청소년수련시설</v>
          </cell>
          <cell r="F1557" t="str">
            <v>청소년수련관</v>
          </cell>
          <cell r="G1557" t="str">
            <v>모험개척활동</v>
          </cell>
          <cell r="H1557" t="str">
            <v>개별모집</v>
          </cell>
          <cell r="I1557" t="str">
            <v>미해당</v>
          </cell>
          <cell r="J1557" t="str">
            <v>미해당</v>
          </cell>
          <cell r="K1557" t="str">
            <v>미해당</v>
          </cell>
          <cell r="L1557" t="str">
            <v xml:space="preserve"> </v>
          </cell>
        </row>
        <row r="1558">
          <cell r="A1558">
            <v>9462</v>
          </cell>
          <cell r="B1558" t="str">
            <v>경기도</v>
          </cell>
          <cell r="C1558" t="str">
            <v>기본형</v>
          </cell>
          <cell r="D1558" t="str">
            <v>대면방식</v>
          </cell>
          <cell r="E1558" t="str">
            <v>공공행정</v>
          </cell>
          <cell r="F1558" t="str">
            <v>기타공공</v>
          </cell>
          <cell r="G1558" t="str">
            <v>모험개척활동</v>
          </cell>
          <cell r="H1558" t="str">
            <v>단체모집</v>
          </cell>
          <cell r="I1558" t="str">
            <v>해당</v>
          </cell>
          <cell r="J1558" t="str">
            <v>미해당</v>
          </cell>
          <cell r="K1558" t="str">
            <v>해당</v>
          </cell>
          <cell r="L1558" t="str">
            <v xml:space="preserve">수상활동 서프보드 </v>
          </cell>
        </row>
        <row r="1559">
          <cell r="A1559">
            <v>9463</v>
          </cell>
          <cell r="B1559" t="str">
            <v>충청남도</v>
          </cell>
          <cell r="C1559" t="str">
            <v>기본형</v>
          </cell>
          <cell r="D1559" t="str">
            <v>대면방식</v>
          </cell>
          <cell r="E1559" t="str">
            <v>청소년수련시설</v>
          </cell>
          <cell r="F1559" t="str">
            <v>청소년수련관</v>
          </cell>
          <cell r="G1559" t="str">
            <v>환경보존활동</v>
          </cell>
          <cell r="H1559" t="str">
            <v>개별모집</v>
          </cell>
          <cell r="I1559" t="str">
            <v>미해당</v>
          </cell>
          <cell r="J1559" t="str">
            <v>미해당</v>
          </cell>
          <cell r="K1559" t="str">
            <v>미해당</v>
          </cell>
          <cell r="L1559" t="str">
            <v xml:space="preserve"> </v>
          </cell>
        </row>
        <row r="1560">
          <cell r="A1560">
            <v>9464</v>
          </cell>
          <cell r="B1560" t="str">
            <v>울산광역시</v>
          </cell>
          <cell r="C1560" t="str">
            <v>기본형</v>
          </cell>
          <cell r="D1560" t="str">
            <v>대면방식</v>
          </cell>
          <cell r="E1560" t="str">
            <v>청소년수련시설</v>
          </cell>
          <cell r="F1560" t="str">
            <v>청소년문화의집</v>
          </cell>
          <cell r="G1560" t="str">
            <v>자기(인성)계발활동</v>
          </cell>
          <cell r="H1560" t="str">
            <v>개별모집</v>
          </cell>
          <cell r="I1560" t="str">
            <v>미해당</v>
          </cell>
          <cell r="J1560" t="str">
            <v>미해당</v>
          </cell>
          <cell r="K1560" t="str">
            <v>미해당</v>
          </cell>
          <cell r="L1560" t="str">
            <v xml:space="preserve"> </v>
          </cell>
        </row>
        <row r="1561">
          <cell r="A1561">
            <v>9465</v>
          </cell>
          <cell r="B1561" t="str">
            <v>경상남도</v>
          </cell>
          <cell r="C1561" t="str">
            <v>기본형</v>
          </cell>
          <cell r="D1561" t="str">
            <v>대면방식</v>
          </cell>
          <cell r="E1561" t="str">
            <v>청소년수련시설</v>
          </cell>
          <cell r="F1561" t="str">
            <v>청소년수련관</v>
          </cell>
          <cell r="G1561" t="str">
            <v>봉사활동</v>
          </cell>
          <cell r="H1561" t="str">
            <v>개별모집</v>
          </cell>
          <cell r="I1561" t="str">
            <v>미해당</v>
          </cell>
          <cell r="J1561" t="str">
            <v>미해당</v>
          </cell>
          <cell r="K1561" t="str">
            <v>미해당</v>
          </cell>
          <cell r="L1561" t="str">
            <v xml:space="preserve"> </v>
          </cell>
        </row>
        <row r="1562">
          <cell r="A1562">
            <v>9466</v>
          </cell>
          <cell r="B1562" t="str">
            <v>충청북도</v>
          </cell>
          <cell r="C1562" t="str">
            <v>기본형</v>
          </cell>
          <cell r="D1562" t="str">
            <v>대면방식</v>
          </cell>
          <cell r="E1562" t="str">
            <v>청소년수련시설</v>
          </cell>
          <cell r="F1562" t="str">
            <v>청소년수련관</v>
          </cell>
          <cell r="G1562" t="str">
            <v>직업체험활동</v>
          </cell>
          <cell r="H1562" t="str">
            <v>개별모집</v>
          </cell>
          <cell r="I1562" t="str">
            <v>미해당</v>
          </cell>
          <cell r="J1562" t="str">
            <v>미해당</v>
          </cell>
          <cell r="K1562" t="str">
            <v>미해당</v>
          </cell>
          <cell r="L1562" t="str">
            <v xml:space="preserve"> </v>
          </cell>
        </row>
        <row r="1563">
          <cell r="A1563">
            <v>9467</v>
          </cell>
          <cell r="B1563" t="str">
            <v>강원특별자치도</v>
          </cell>
          <cell r="C1563" t="str">
            <v>기본형</v>
          </cell>
          <cell r="D1563" t="str">
            <v>대면방식</v>
          </cell>
          <cell r="E1563" t="str">
            <v>공공행정</v>
          </cell>
          <cell r="F1563" t="str">
            <v>기타공공</v>
          </cell>
          <cell r="G1563" t="str">
            <v>문화예술활동</v>
          </cell>
          <cell r="H1563" t="str">
            <v>개별모집</v>
          </cell>
          <cell r="I1563" t="str">
            <v>미해당</v>
          </cell>
          <cell r="J1563" t="str">
            <v>미해당</v>
          </cell>
          <cell r="K1563" t="str">
            <v>미해당</v>
          </cell>
          <cell r="L1563" t="str">
            <v xml:space="preserve"> </v>
          </cell>
        </row>
        <row r="1564">
          <cell r="A1564">
            <v>9468</v>
          </cell>
          <cell r="B1564" t="str">
            <v>경기도</v>
          </cell>
          <cell r="C1564" t="str">
            <v>기본형</v>
          </cell>
          <cell r="D1564" t="str">
            <v>대면방식</v>
          </cell>
          <cell r="E1564" t="str">
            <v>청소년수련시설</v>
          </cell>
          <cell r="F1564" t="str">
            <v>청소년수련관</v>
          </cell>
          <cell r="G1564" t="str">
            <v>자기(인성)계발활동</v>
          </cell>
          <cell r="H1564" t="str">
            <v>개별모집</v>
          </cell>
          <cell r="I1564" t="str">
            <v>미해당</v>
          </cell>
          <cell r="J1564" t="str">
            <v>미해당</v>
          </cell>
          <cell r="K1564" t="str">
            <v>미해당</v>
          </cell>
          <cell r="L1564" t="str">
            <v xml:space="preserve"> </v>
          </cell>
        </row>
        <row r="1565">
          <cell r="A1565">
            <v>9469</v>
          </cell>
          <cell r="B1565" t="str">
            <v>광주광역시</v>
          </cell>
          <cell r="C1565" t="str">
            <v>기본형</v>
          </cell>
          <cell r="D1565" t="str">
            <v>대면방식</v>
          </cell>
          <cell r="E1565" t="str">
            <v>일반</v>
          </cell>
          <cell r="F1565" t="str">
            <v>영리법인</v>
          </cell>
          <cell r="G1565" t="str">
            <v>직업체험활동</v>
          </cell>
          <cell r="H1565" t="str">
            <v>단체모집</v>
          </cell>
          <cell r="I1565" t="str">
            <v>미해당</v>
          </cell>
          <cell r="J1565" t="str">
            <v>미해당</v>
          </cell>
          <cell r="K1565" t="str">
            <v>미해당</v>
          </cell>
          <cell r="L1565" t="str">
            <v xml:space="preserve"> </v>
          </cell>
        </row>
        <row r="1566">
          <cell r="A1566">
            <v>9470</v>
          </cell>
          <cell r="B1566" t="str">
            <v>인천광역시</v>
          </cell>
          <cell r="C1566" t="str">
            <v>기본형</v>
          </cell>
          <cell r="D1566" t="str">
            <v>대면방식 또는 비대면방식</v>
          </cell>
          <cell r="E1566" t="str">
            <v>청소년수련시설</v>
          </cell>
          <cell r="F1566" t="str">
            <v>청소년문화의집</v>
          </cell>
          <cell r="G1566" t="str">
            <v>환경보존활동</v>
          </cell>
          <cell r="H1566" t="str">
            <v>개별모집</v>
          </cell>
          <cell r="I1566" t="str">
            <v>미해당</v>
          </cell>
          <cell r="J1566" t="str">
            <v>미해당</v>
          </cell>
          <cell r="K1566" t="str">
            <v>미해당</v>
          </cell>
          <cell r="L1566" t="str">
            <v xml:space="preserve"> </v>
          </cell>
        </row>
        <row r="1567">
          <cell r="A1567">
            <v>9471</v>
          </cell>
          <cell r="B1567" t="str">
            <v>인천광역시</v>
          </cell>
          <cell r="C1567" t="str">
            <v>기본형</v>
          </cell>
          <cell r="D1567" t="str">
            <v>대면방식</v>
          </cell>
          <cell r="E1567" t="str">
            <v>청소년수련시설</v>
          </cell>
          <cell r="F1567" t="str">
            <v>청소년문화의집</v>
          </cell>
          <cell r="G1567" t="str">
            <v>과학정보활동</v>
          </cell>
          <cell r="H1567" t="str">
            <v>개별모집</v>
          </cell>
          <cell r="I1567" t="str">
            <v>미해당</v>
          </cell>
          <cell r="J1567" t="str">
            <v>미해당</v>
          </cell>
          <cell r="K1567" t="str">
            <v>미해당</v>
          </cell>
          <cell r="L1567" t="str">
            <v xml:space="preserve"> </v>
          </cell>
        </row>
        <row r="1568">
          <cell r="A1568">
            <v>9472</v>
          </cell>
          <cell r="B1568" t="str">
            <v>경기도</v>
          </cell>
          <cell r="C1568" t="str">
            <v>숙박형</v>
          </cell>
          <cell r="D1568" t="str">
            <v>대면방식</v>
          </cell>
          <cell r="E1568" t="str">
            <v>공공행정</v>
          </cell>
          <cell r="F1568" t="str">
            <v>기타공공</v>
          </cell>
          <cell r="G1568" t="str">
            <v>기타</v>
          </cell>
          <cell r="H1568" t="str">
            <v>단체모집</v>
          </cell>
          <cell r="I1568" t="str">
            <v>해당</v>
          </cell>
          <cell r="J1568" t="str">
            <v>해당</v>
          </cell>
          <cell r="K1568" t="str">
            <v>미해당</v>
          </cell>
          <cell r="L1568" t="str">
            <v xml:space="preserve"> </v>
          </cell>
        </row>
        <row r="1569">
          <cell r="A1569">
            <v>9479</v>
          </cell>
          <cell r="B1569" t="str">
            <v>전라북도</v>
          </cell>
          <cell r="C1569" t="str">
            <v>기본형</v>
          </cell>
          <cell r="D1569" t="str">
            <v>대면방식</v>
          </cell>
          <cell r="E1569" t="str">
            <v>청소년수련시설</v>
          </cell>
          <cell r="F1569" t="str">
            <v>청소년문화의집</v>
          </cell>
          <cell r="G1569" t="str">
            <v>자기(인성)계발활동</v>
          </cell>
          <cell r="H1569" t="str">
            <v>개별모집</v>
          </cell>
          <cell r="I1569" t="str">
            <v>미해당</v>
          </cell>
          <cell r="J1569" t="str">
            <v>미해당</v>
          </cell>
          <cell r="K1569" t="str">
            <v>미해당</v>
          </cell>
          <cell r="L1569" t="str">
            <v xml:space="preserve"> </v>
          </cell>
        </row>
        <row r="1570">
          <cell r="A1570">
            <v>9480</v>
          </cell>
          <cell r="B1570" t="str">
            <v>전라북도</v>
          </cell>
          <cell r="C1570" t="str">
            <v>기본형</v>
          </cell>
          <cell r="D1570" t="str">
            <v>대면방식</v>
          </cell>
          <cell r="E1570" t="str">
            <v>청소년수련시설</v>
          </cell>
          <cell r="F1570" t="str">
            <v>청소년문화의집</v>
          </cell>
          <cell r="G1570" t="str">
            <v>자기(인성)계발활동</v>
          </cell>
          <cell r="H1570" t="str">
            <v>개별모집</v>
          </cell>
          <cell r="I1570" t="str">
            <v>미해당</v>
          </cell>
          <cell r="J1570" t="str">
            <v>미해당</v>
          </cell>
          <cell r="K1570" t="str">
            <v>미해당</v>
          </cell>
          <cell r="L1570" t="str">
            <v xml:space="preserve"> </v>
          </cell>
        </row>
        <row r="1571">
          <cell r="A1571">
            <v>9481</v>
          </cell>
          <cell r="B1571" t="str">
            <v>경기도</v>
          </cell>
          <cell r="C1571" t="str">
            <v>학단형</v>
          </cell>
          <cell r="D1571" t="str">
            <v>대면방식</v>
          </cell>
          <cell r="E1571" t="str">
            <v>청소년수련시설</v>
          </cell>
          <cell r="F1571" t="str">
            <v>청소년수련원</v>
          </cell>
          <cell r="G1571" t="str">
            <v>직업체험활동</v>
          </cell>
          <cell r="H1571" t="str">
            <v>단체모집</v>
          </cell>
          <cell r="I1571" t="str">
            <v>해당</v>
          </cell>
          <cell r="J1571" t="str">
            <v>해당</v>
          </cell>
          <cell r="K1571" t="str">
            <v>해당</v>
          </cell>
          <cell r="L1571" t="str">
            <v xml:space="preserve">그 밖의 활동 하강레포츠 </v>
          </cell>
        </row>
        <row r="1572">
          <cell r="A1572">
            <v>9482</v>
          </cell>
          <cell r="B1572" t="str">
            <v>대구광역시</v>
          </cell>
          <cell r="C1572" t="str">
            <v>기본형</v>
          </cell>
          <cell r="D1572" t="str">
            <v>대면방식</v>
          </cell>
          <cell r="E1572" t="str">
            <v>청소년수련시설</v>
          </cell>
          <cell r="F1572" t="str">
            <v>청소년문화의집</v>
          </cell>
          <cell r="G1572" t="str">
            <v>문화예술활동</v>
          </cell>
          <cell r="H1572" t="str">
            <v>개별모집</v>
          </cell>
          <cell r="I1572" t="str">
            <v>미해당</v>
          </cell>
          <cell r="J1572" t="str">
            <v>미해당</v>
          </cell>
          <cell r="K1572" t="str">
            <v>미해당</v>
          </cell>
          <cell r="L1572" t="str">
            <v xml:space="preserve"> </v>
          </cell>
        </row>
        <row r="1573">
          <cell r="A1573">
            <v>9486</v>
          </cell>
          <cell r="B1573" t="str">
            <v>서울특별시</v>
          </cell>
          <cell r="C1573" t="str">
            <v>기본형</v>
          </cell>
          <cell r="D1573" t="str">
            <v>대면방식</v>
          </cell>
          <cell r="E1573" t="str">
            <v>청소년수련시설</v>
          </cell>
          <cell r="F1573" t="str">
            <v>청소년수련관</v>
          </cell>
          <cell r="G1573" t="str">
            <v>건강·보건활동</v>
          </cell>
          <cell r="H1573" t="str">
            <v>개별모집</v>
          </cell>
          <cell r="I1573" t="str">
            <v>미해당</v>
          </cell>
          <cell r="J1573" t="str">
            <v>미해당</v>
          </cell>
          <cell r="K1573" t="str">
            <v>미해당</v>
          </cell>
          <cell r="L1573" t="str">
            <v xml:space="preserve"> </v>
          </cell>
        </row>
        <row r="1574">
          <cell r="A1574">
            <v>9487</v>
          </cell>
          <cell r="B1574" t="str">
            <v>서울특별시</v>
          </cell>
          <cell r="C1574" t="str">
            <v>기본형</v>
          </cell>
          <cell r="D1574" t="str">
            <v>대면방식</v>
          </cell>
          <cell r="E1574" t="str">
            <v>청소년수련시설</v>
          </cell>
          <cell r="F1574" t="str">
            <v>청소년수련관</v>
          </cell>
          <cell r="G1574" t="str">
            <v>직업체험활동</v>
          </cell>
          <cell r="H1574" t="str">
            <v>개별모집</v>
          </cell>
          <cell r="I1574" t="str">
            <v>미해당</v>
          </cell>
          <cell r="J1574" t="str">
            <v>미해당</v>
          </cell>
          <cell r="K1574" t="str">
            <v>미해당</v>
          </cell>
          <cell r="L1574" t="str">
            <v xml:space="preserve"> </v>
          </cell>
        </row>
        <row r="1575">
          <cell r="A1575">
            <v>9488</v>
          </cell>
          <cell r="B1575" t="str">
            <v>전라북도</v>
          </cell>
          <cell r="C1575" t="str">
            <v>기본형</v>
          </cell>
          <cell r="D1575" t="str">
            <v>대면방식</v>
          </cell>
          <cell r="E1575" t="str">
            <v>청소년수련시설</v>
          </cell>
          <cell r="F1575" t="str">
            <v>청소년문화의집</v>
          </cell>
          <cell r="G1575" t="str">
            <v>자기(인성)계발활동</v>
          </cell>
          <cell r="H1575" t="str">
            <v>개별모집</v>
          </cell>
          <cell r="I1575" t="str">
            <v>미해당</v>
          </cell>
          <cell r="J1575" t="str">
            <v>미해당</v>
          </cell>
          <cell r="K1575" t="str">
            <v>미해당</v>
          </cell>
          <cell r="L1575" t="str">
            <v xml:space="preserve"> </v>
          </cell>
        </row>
        <row r="1576">
          <cell r="A1576">
            <v>9489</v>
          </cell>
          <cell r="B1576" t="str">
            <v>강원특별자치도</v>
          </cell>
          <cell r="C1576" t="str">
            <v>학단형</v>
          </cell>
          <cell r="D1576" t="str">
            <v>대면방식</v>
          </cell>
          <cell r="E1576" t="str">
            <v>일반</v>
          </cell>
          <cell r="F1576" t="str">
            <v>영리법인</v>
          </cell>
          <cell r="G1576" t="str">
            <v>환경보존활동</v>
          </cell>
          <cell r="H1576" t="str">
            <v>단체모집</v>
          </cell>
          <cell r="I1576" t="str">
            <v>해당</v>
          </cell>
          <cell r="J1576" t="str">
            <v>해당</v>
          </cell>
          <cell r="K1576" t="str">
            <v>미해당</v>
          </cell>
          <cell r="L1576" t="str">
            <v xml:space="preserve"> </v>
          </cell>
        </row>
        <row r="1577">
          <cell r="A1577">
            <v>9490</v>
          </cell>
          <cell r="B1577" t="str">
            <v>강원특별자치도</v>
          </cell>
          <cell r="C1577" t="str">
            <v>학단형</v>
          </cell>
          <cell r="D1577" t="str">
            <v>대면방식</v>
          </cell>
          <cell r="E1577" t="str">
            <v>일반</v>
          </cell>
          <cell r="F1577" t="str">
            <v>영리법인</v>
          </cell>
          <cell r="G1577" t="str">
            <v>환경보존활동</v>
          </cell>
          <cell r="H1577" t="str">
            <v>단체모집</v>
          </cell>
          <cell r="I1577" t="str">
            <v>해당</v>
          </cell>
          <cell r="J1577" t="str">
            <v>해당</v>
          </cell>
          <cell r="K1577" t="str">
            <v>미해당</v>
          </cell>
          <cell r="L1577" t="str">
            <v xml:space="preserve"> </v>
          </cell>
        </row>
        <row r="1578">
          <cell r="A1578">
            <v>9491</v>
          </cell>
          <cell r="B1578" t="str">
            <v>충청남도</v>
          </cell>
          <cell r="C1578" t="str">
            <v>기본형</v>
          </cell>
          <cell r="D1578" t="str">
            <v>대면방식</v>
          </cell>
          <cell r="E1578" t="str">
            <v>청소년수련시설</v>
          </cell>
          <cell r="F1578" t="str">
            <v>청소년수련관</v>
          </cell>
          <cell r="G1578" t="str">
            <v>문화예술활동</v>
          </cell>
          <cell r="H1578" t="str">
            <v>개별모집</v>
          </cell>
          <cell r="I1578" t="str">
            <v>미해당</v>
          </cell>
          <cell r="J1578" t="str">
            <v>미해당</v>
          </cell>
          <cell r="K1578" t="str">
            <v>미해당</v>
          </cell>
          <cell r="L1578" t="str">
            <v xml:space="preserve"> </v>
          </cell>
        </row>
        <row r="1579">
          <cell r="A1579">
            <v>9492</v>
          </cell>
          <cell r="B1579" t="str">
            <v>서울특별시</v>
          </cell>
          <cell r="C1579" t="str">
            <v>기본형</v>
          </cell>
          <cell r="D1579" t="str">
            <v>대면방식</v>
          </cell>
          <cell r="E1579" t="str">
            <v>청소년수련시설</v>
          </cell>
          <cell r="F1579" t="str">
            <v>청소년문화의집</v>
          </cell>
          <cell r="G1579" t="str">
            <v>봉사활동</v>
          </cell>
          <cell r="H1579" t="str">
            <v>개별모집</v>
          </cell>
          <cell r="I1579" t="str">
            <v>미해당</v>
          </cell>
          <cell r="J1579" t="str">
            <v>미해당</v>
          </cell>
          <cell r="K1579" t="str">
            <v>미해당</v>
          </cell>
          <cell r="L1579" t="str">
            <v xml:space="preserve"> </v>
          </cell>
        </row>
        <row r="1580">
          <cell r="A1580">
            <v>9497</v>
          </cell>
          <cell r="B1580" t="str">
            <v>경기도</v>
          </cell>
          <cell r="C1580" t="str">
            <v>기본형</v>
          </cell>
          <cell r="D1580" t="str">
            <v>대면방식</v>
          </cell>
          <cell r="E1580" t="str">
            <v>청소년수련시설</v>
          </cell>
          <cell r="F1580" t="str">
            <v>청소년수련관</v>
          </cell>
          <cell r="G1580" t="str">
            <v>문화예술활동</v>
          </cell>
          <cell r="H1580" t="str">
            <v>개별모집</v>
          </cell>
          <cell r="I1580" t="str">
            <v>미해당</v>
          </cell>
          <cell r="J1580" t="str">
            <v>미해당</v>
          </cell>
          <cell r="K1580" t="str">
            <v>미해당</v>
          </cell>
          <cell r="L1580" t="str">
            <v xml:space="preserve"> </v>
          </cell>
        </row>
        <row r="1581">
          <cell r="A1581">
            <v>9498</v>
          </cell>
          <cell r="B1581" t="str">
            <v>경기도</v>
          </cell>
          <cell r="C1581" t="str">
            <v>기본형</v>
          </cell>
          <cell r="D1581" t="str">
            <v>대면방식</v>
          </cell>
          <cell r="E1581" t="str">
            <v>청소년수련시설</v>
          </cell>
          <cell r="F1581" t="str">
            <v>청소년수련관</v>
          </cell>
          <cell r="G1581" t="str">
            <v>환경보존활동</v>
          </cell>
          <cell r="H1581" t="str">
            <v>개별모집</v>
          </cell>
          <cell r="I1581" t="str">
            <v>미해당</v>
          </cell>
          <cell r="J1581" t="str">
            <v>미해당</v>
          </cell>
          <cell r="K1581" t="str">
            <v>미해당</v>
          </cell>
          <cell r="L1581" t="str">
            <v xml:space="preserve"> </v>
          </cell>
        </row>
        <row r="1582">
          <cell r="A1582">
            <v>9499</v>
          </cell>
          <cell r="B1582" t="str">
            <v>서울특별시</v>
          </cell>
          <cell r="C1582" t="str">
            <v>기본형</v>
          </cell>
          <cell r="D1582" t="str">
            <v>대면방식</v>
          </cell>
          <cell r="E1582" t="str">
            <v>청소년수련시설</v>
          </cell>
          <cell r="F1582" t="str">
            <v>청소년수련관</v>
          </cell>
          <cell r="G1582" t="str">
            <v>자기(인성)계발활동</v>
          </cell>
          <cell r="H1582" t="str">
            <v>개별모집</v>
          </cell>
          <cell r="I1582" t="str">
            <v>미해당</v>
          </cell>
          <cell r="J1582" t="str">
            <v>미해당</v>
          </cell>
          <cell r="K1582" t="str">
            <v>미해당</v>
          </cell>
          <cell r="L1582" t="str">
            <v xml:space="preserve"> </v>
          </cell>
        </row>
        <row r="1583">
          <cell r="A1583">
            <v>9500</v>
          </cell>
          <cell r="B1583" t="str">
            <v>서울특별시</v>
          </cell>
          <cell r="C1583" t="str">
            <v>기본형</v>
          </cell>
          <cell r="D1583" t="str">
            <v>대면방식</v>
          </cell>
          <cell r="E1583" t="str">
            <v>청소년수련시설</v>
          </cell>
          <cell r="F1583" t="str">
            <v>청소년수련관</v>
          </cell>
          <cell r="G1583" t="str">
            <v>자기(인성)계발활동</v>
          </cell>
          <cell r="H1583" t="str">
            <v>개별모집</v>
          </cell>
          <cell r="I1583" t="str">
            <v>미해당</v>
          </cell>
          <cell r="J1583" t="str">
            <v>미해당</v>
          </cell>
          <cell r="K1583" t="str">
            <v>미해당</v>
          </cell>
          <cell r="L1583" t="str">
            <v xml:space="preserve"> </v>
          </cell>
        </row>
        <row r="1584">
          <cell r="A1584">
            <v>9501</v>
          </cell>
          <cell r="B1584" t="str">
            <v>전라남도</v>
          </cell>
          <cell r="C1584" t="str">
            <v>학단형</v>
          </cell>
          <cell r="D1584" t="str">
            <v>대면방식</v>
          </cell>
          <cell r="E1584" t="str">
            <v>청소년수련시설</v>
          </cell>
          <cell r="F1584" t="str">
            <v>청소년수련원</v>
          </cell>
          <cell r="G1584" t="str">
            <v>과학정보활동</v>
          </cell>
          <cell r="H1584" t="str">
            <v>단체모집</v>
          </cell>
          <cell r="I1584" t="str">
            <v>해당</v>
          </cell>
          <cell r="J1584" t="str">
            <v>해당</v>
          </cell>
          <cell r="K1584" t="str">
            <v>미해당</v>
          </cell>
          <cell r="L1584" t="str">
            <v xml:space="preserve"> </v>
          </cell>
        </row>
        <row r="1585">
          <cell r="A1585">
            <v>9502</v>
          </cell>
          <cell r="B1585" t="str">
            <v>전라남도</v>
          </cell>
          <cell r="C1585" t="str">
            <v>학단형</v>
          </cell>
          <cell r="D1585" t="str">
            <v>대면방식</v>
          </cell>
          <cell r="E1585" t="str">
            <v>청소년수련시설</v>
          </cell>
          <cell r="F1585" t="str">
            <v>청소년수련원</v>
          </cell>
          <cell r="G1585" t="str">
            <v>과학정보활동</v>
          </cell>
          <cell r="H1585" t="str">
            <v>단체모집</v>
          </cell>
          <cell r="I1585" t="str">
            <v>해당</v>
          </cell>
          <cell r="J1585" t="str">
            <v>해당</v>
          </cell>
          <cell r="K1585" t="str">
            <v>미해당</v>
          </cell>
          <cell r="L1585" t="str">
            <v xml:space="preserve"> </v>
          </cell>
        </row>
        <row r="1586">
          <cell r="A1586">
            <v>9503</v>
          </cell>
          <cell r="B1586" t="str">
            <v>전라북도</v>
          </cell>
          <cell r="C1586" t="str">
            <v>기본형</v>
          </cell>
          <cell r="D1586" t="str">
            <v>대면방식</v>
          </cell>
          <cell r="E1586" t="str">
            <v>청소년수련시설</v>
          </cell>
          <cell r="F1586" t="str">
            <v>청소년수련원</v>
          </cell>
          <cell r="G1586" t="str">
            <v>과학정보활동</v>
          </cell>
          <cell r="H1586" t="str">
            <v>단체모집</v>
          </cell>
          <cell r="I1586" t="str">
            <v>해당</v>
          </cell>
          <cell r="J1586" t="str">
            <v>해당</v>
          </cell>
          <cell r="K1586" t="str">
            <v>미해당</v>
          </cell>
          <cell r="L1586" t="str">
            <v xml:space="preserve"> </v>
          </cell>
        </row>
        <row r="1587">
          <cell r="A1587">
            <v>9506</v>
          </cell>
          <cell r="B1587" t="str">
            <v>충청남도</v>
          </cell>
          <cell r="C1587" t="str">
            <v>학단형</v>
          </cell>
          <cell r="D1587" t="str">
            <v>대면방식</v>
          </cell>
          <cell r="E1587" t="str">
            <v>청소년수련시설</v>
          </cell>
          <cell r="F1587" t="str">
            <v>청소년수련원</v>
          </cell>
          <cell r="G1587" t="str">
            <v>기타</v>
          </cell>
          <cell r="H1587" t="str">
            <v>단체모집</v>
          </cell>
          <cell r="I1587" t="str">
            <v>해당</v>
          </cell>
          <cell r="J1587" t="str">
            <v>해당</v>
          </cell>
          <cell r="K1587" t="str">
            <v>미해당</v>
          </cell>
          <cell r="L1587" t="str">
            <v xml:space="preserve"> </v>
          </cell>
        </row>
        <row r="1588">
          <cell r="A1588">
            <v>9507</v>
          </cell>
          <cell r="B1588" t="str">
            <v>충청남도</v>
          </cell>
          <cell r="C1588" t="str">
            <v>학단형</v>
          </cell>
          <cell r="D1588" t="str">
            <v>대면방식</v>
          </cell>
          <cell r="E1588" t="str">
            <v>청소년수련시설</v>
          </cell>
          <cell r="F1588" t="str">
            <v>청소년수련원</v>
          </cell>
          <cell r="G1588" t="str">
            <v>기타</v>
          </cell>
          <cell r="H1588" t="str">
            <v>단체모집</v>
          </cell>
          <cell r="I1588" t="str">
            <v>해당</v>
          </cell>
          <cell r="J1588" t="str">
            <v>해당</v>
          </cell>
          <cell r="K1588" t="str">
            <v>미해당</v>
          </cell>
          <cell r="L1588" t="str">
            <v xml:space="preserve"> </v>
          </cell>
        </row>
        <row r="1589">
          <cell r="A1589">
            <v>9512</v>
          </cell>
          <cell r="B1589" t="str">
            <v>전라북도</v>
          </cell>
          <cell r="C1589" t="str">
            <v>기본형</v>
          </cell>
          <cell r="D1589" t="str">
            <v>대면방식</v>
          </cell>
          <cell r="E1589" t="str">
            <v>청소년수련시설</v>
          </cell>
          <cell r="F1589" t="str">
            <v>청소년수련원</v>
          </cell>
          <cell r="G1589" t="str">
            <v>과학정보활동</v>
          </cell>
          <cell r="H1589" t="str">
            <v>개별모집</v>
          </cell>
          <cell r="I1589" t="str">
            <v>해당</v>
          </cell>
          <cell r="J1589" t="str">
            <v>해당</v>
          </cell>
          <cell r="K1589" t="str">
            <v>미해당</v>
          </cell>
          <cell r="L1589" t="str">
            <v xml:space="preserve"> </v>
          </cell>
        </row>
        <row r="1590">
          <cell r="A1590">
            <v>9513</v>
          </cell>
          <cell r="B1590" t="str">
            <v>전라남도</v>
          </cell>
          <cell r="C1590" t="str">
            <v>기본형</v>
          </cell>
          <cell r="D1590" t="str">
            <v>대면방식</v>
          </cell>
          <cell r="E1590" t="str">
            <v>청소년수련시설</v>
          </cell>
          <cell r="F1590" t="str">
            <v>청소년수련관</v>
          </cell>
          <cell r="G1590" t="str">
            <v>모험개척활동</v>
          </cell>
          <cell r="H1590" t="str">
            <v>개별모집</v>
          </cell>
          <cell r="I1590" t="str">
            <v>해당</v>
          </cell>
          <cell r="J1590" t="str">
            <v>미해당</v>
          </cell>
          <cell r="K1590" t="str">
            <v>해당</v>
          </cell>
          <cell r="L1590" t="str">
            <v xml:space="preserve">장거리 걷기활동 10Km 이상 도보이동 </v>
          </cell>
        </row>
        <row r="1591">
          <cell r="A1591">
            <v>9514</v>
          </cell>
          <cell r="B1591" t="str">
            <v>경상북도</v>
          </cell>
          <cell r="C1591" t="str">
            <v>학단형</v>
          </cell>
          <cell r="D1591" t="str">
            <v>대면방식</v>
          </cell>
          <cell r="E1591" t="str">
            <v>청소년수련시설</v>
          </cell>
          <cell r="F1591" t="str">
            <v>청소년수련원</v>
          </cell>
          <cell r="G1591" t="str">
            <v>자기(인성)계발활동</v>
          </cell>
          <cell r="H1591" t="str">
            <v>단체모집</v>
          </cell>
          <cell r="I1591" t="str">
            <v>해당</v>
          </cell>
          <cell r="J1591" t="str">
            <v>해당</v>
          </cell>
          <cell r="K1591" t="str">
            <v>미해당</v>
          </cell>
          <cell r="L1591" t="str">
            <v xml:space="preserve"> </v>
          </cell>
        </row>
        <row r="1592">
          <cell r="A1592">
            <v>9516</v>
          </cell>
          <cell r="B1592" t="str">
            <v>경상북도</v>
          </cell>
          <cell r="C1592" t="str">
            <v>기본형</v>
          </cell>
          <cell r="D1592" t="str">
            <v>대면방식</v>
          </cell>
          <cell r="E1592" t="str">
            <v>공공행정</v>
          </cell>
          <cell r="F1592" t="str">
            <v>기타공공</v>
          </cell>
          <cell r="G1592" t="str">
            <v>환경보존활동</v>
          </cell>
          <cell r="H1592" t="str">
            <v>개별모집</v>
          </cell>
          <cell r="I1592" t="str">
            <v>미해당</v>
          </cell>
          <cell r="J1592" t="str">
            <v>미해당</v>
          </cell>
          <cell r="K1592" t="str">
            <v>미해당</v>
          </cell>
          <cell r="L1592" t="str">
            <v xml:space="preserve"> </v>
          </cell>
        </row>
        <row r="1593">
          <cell r="A1593">
            <v>9517</v>
          </cell>
          <cell r="B1593" t="str">
            <v>전라남도</v>
          </cell>
          <cell r="C1593" t="str">
            <v>학단형</v>
          </cell>
          <cell r="D1593" t="str">
            <v>대면방식</v>
          </cell>
          <cell r="E1593" t="str">
            <v>청소년수련시설</v>
          </cell>
          <cell r="F1593" t="str">
            <v>청소년수련원</v>
          </cell>
          <cell r="G1593" t="str">
            <v>과학정보활동</v>
          </cell>
          <cell r="H1593" t="str">
            <v>단체모집</v>
          </cell>
          <cell r="I1593" t="str">
            <v>해당</v>
          </cell>
          <cell r="J1593" t="str">
            <v>해당</v>
          </cell>
          <cell r="K1593" t="str">
            <v>미해당</v>
          </cell>
          <cell r="L1593" t="str">
            <v xml:space="preserve"> </v>
          </cell>
        </row>
        <row r="1594">
          <cell r="A1594">
            <v>9518</v>
          </cell>
          <cell r="B1594" t="str">
            <v>경기도</v>
          </cell>
          <cell r="C1594" t="str">
            <v>기본형</v>
          </cell>
          <cell r="D1594" t="str">
            <v>대면방식</v>
          </cell>
          <cell r="E1594" t="str">
            <v>청소년수련시설</v>
          </cell>
          <cell r="F1594" t="str">
            <v>청소년수련원</v>
          </cell>
          <cell r="G1594" t="str">
            <v>모험개척활동</v>
          </cell>
          <cell r="H1594" t="str">
            <v>개별모집</v>
          </cell>
          <cell r="I1594" t="str">
            <v>해당</v>
          </cell>
          <cell r="J1594" t="str">
            <v>미해당</v>
          </cell>
          <cell r="K1594" t="str">
            <v>해당</v>
          </cell>
          <cell r="L1594" t="str">
            <v xml:space="preserve">그 밖의 활동 하강레포츠 </v>
          </cell>
        </row>
        <row r="1595">
          <cell r="A1595">
            <v>9522</v>
          </cell>
          <cell r="B1595" t="str">
            <v>충청북도</v>
          </cell>
          <cell r="C1595" t="str">
            <v>기본형</v>
          </cell>
          <cell r="D1595" t="str">
            <v>대면방식</v>
          </cell>
          <cell r="E1595" t="str">
            <v>청소년수련시설</v>
          </cell>
          <cell r="F1595" t="str">
            <v>청소년문화의집</v>
          </cell>
          <cell r="G1595" t="str">
            <v>문화예술활동</v>
          </cell>
          <cell r="H1595" t="str">
            <v>개별모집</v>
          </cell>
          <cell r="I1595" t="str">
            <v>미해당</v>
          </cell>
          <cell r="J1595" t="str">
            <v>미해당</v>
          </cell>
          <cell r="K1595" t="str">
            <v>미해당</v>
          </cell>
          <cell r="L1595" t="str">
            <v xml:space="preserve"> </v>
          </cell>
        </row>
        <row r="1596">
          <cell r="A1596">
            <v>9523</v>
          </cell>
          <cell r="B1596" t="str">
            <v>충청북도</v>
          </cell>
          <cell r="C1596" t="str">
            <v>기본형</v>
          </cell>
          <cell r="D1596" t="str">
            <v>대면방식</v>
          </cell>
          <cell r="E1596" t="str">
            <v>청소년수련시설</v>
          </cell>
          <cell r="F1596" t="str">
            <v>청소년문화의집</v>
          </cell>
          <cell r="G1596" t="str">
            <v>문화예술활동</v>
          </cell>
          <cell r="H1596" t="str">
            <v>개별모집</v>
          </cell>
          <cell r="I1596" t="str">
            <v>미해당</v>
          </cell>
          <cell r="J1596" t="str">
            <v>미해당</v>
          </cell>
          <cell r="K1596" t="str">
            <v>미해당</v>
          </cell>
          <cell r="L1596" t="str">
            <v xml:space="preserve"> </v>
          </cell>
        </row>
        <row r="1597">
          <cell r="A1597">
            <v>9524</v>
          </cell>
          <cell r="B1597" t="str">
            <v>충청북도</v>
          </cell>
          <cell r="C1597" t="str">
            <v>기본형</v>
          </cell>
          <cell r="D1597" t="str">
            <v>대면방식</v>
          </cell>
          <cell r="E1597" t="str">
            <v>청소년수련시설</v>
          </cell>
          <cell r="F1597" t="str">
            <v>청소년문화의집</v>
          </cell>
          <cell r="G1597" t="str">
            <v>자기(인성)계발활동</v>
          </cell>
          <cell r="H1597" t="str">
            <v>개별모집</v>
          </cell>
          <cell r="I1597" t="str">
            <v>미해당</v>
          </cell>
          <cell r="J1597" t="str">
            <v>미해당</v>
          </cell>
          <cell r="K1597" t="str">
            <v>미해당</v>
          </cell>
          <cell r="L1597" t="str">
            <v xml:space="preserve"> </v>
          </cell>
        </row>
        <row r="1598">
          <cell r="A1598">
            <v>9526</v>
          </cell>
          <cell r="B1598" t="str">
            <v>경기도</v>
          </cell>
          <cell r="C1598" t="str">
            <v>기본형</v>
          </cell>
          <cell r="D1598" t="str">
            <v>대면방식</v>
          </cell>
          <cell r="E1598" t="str">
            <v>청소년수련시설</v>
          </cell>
          <cell r="F1598" t="str">
            <v>청소년수련관</v>
          </cell>
          <cell r="G1598" t="str">
            <v>건강·보건활동</v>
          </cell>
          <cell r="H1598" t="str">
            <v>단체모집</v>
          </cell>
          <cell r="I1598" t="str">
            <v>미해당</v>
          </cell>
          <cell r="J1598" t="str">
            <v>미해당</v>
          </cell>
          <cell r="K1598" t="str">
            <v>미해당</v>
          </cell>
          <cell r="L1598" t="str">
            <v xml:space="preserve"> </v>
          </cell>
        </row>
        <row r="1599">
          <cell r="A1599">
            <v>9530</v>
          </cell>
          <cell r="B1599" t="str">
            <v>전라북도</v>
          </cell>
          <cell r="C1599" t="str">
            <v>기본형</v>
          </cell>
          <cell r="D1599" t="str">
            <v>대면방식</v>
          </cell>
          <cell r="E1599" t="str">
            <v>청소년수련시설</v>
          </cell>
          <cell r="F1599" t="str">
            <v>청소년문화의집</v>
          </cell>
          <cell r="G1599" t="str">
            <v>환경보존활동</v>
          </cell>
          <cell r="H1599" t="str">
            <v>개별모집</v>
          </cell>
          <cell r="I1599" t="str">
            <v>미해당</v>
          </cell>
          <cell r="J1599" t="str">
            <v>미해당</v>
          </cell>
          <cell r="K1599" t="str">
            <v>미해당</v>
          </cell>
          <cell r="L1599" t="str">
            <v xml:space="preserve"> </v>
          </cell>
        </row>
        <row r="1600">
          <cell r="A1600">
            <v>9533</v>
          </cell>
          <cell r="B1600" t="str">
            <v>강원특별자치도</v>
          </cell>
          <cell r="C1600" t="str">
            <v>기본형</v>
          </cell>
          <cell r="D1600" t="str">
            <v>대면방식</v>
          </cell>
          <cell r="E1600" t="str">
            <v>청소년수련시설</v>
          </cell>
          <cell r="F1600" t="str">
            <v>청소년수련관</v>
          </cell>
          <cell r="G1600" t="str">
            <v>건강·보건활동</v>
          </cell>
          <cell r="H1600" t="str">
            <v>개별모집</v>
          </cell>
          <cell r="I1600" t="str">
            <v>미해당</v>
          </cell>
          <cell r="J1600" t="str">
            <v>미해당</v>
          </cell>
          <cell r="K1600" t="str">
            <v>미해당</v>
          </cell>
          <cell r="L1600" t="str">
            <v xml:space="preserve"> </v>
          </cell>
        </row>
        <row r="1601">
          <cell r="A1601">
            <v>9534</v>
          </cell>
          <cell r="B1601" t="str">
            <v>충청남도</v>
          </cell>
          <cell r="C1601" t="str">
            <v>기본형</v>
          </cell>
          <cell r="D1601" t="str">
            <v>대면방식</v>
          </cell>
          <cell r="E1601" t="str">
            <v>청소년수련시설</v>
          </cell>
          <cell r="F1601" t="str">
            <v>청소년수련관</v>
          </cell>
          <cell r="G1601" t="str">
            <v>봉사활동</v>
          </cell>
          <cell r="H1601" t="str">
            <v>개별모집</v>
          </cell>
          <cell r="I1601" t="str">
            <v>미해당</v>
          </cell>
          <cell r="J1601" t="str">
            <v>미해당</v>
          </cell>
          <cell r="K1601" t="str">
            <v>미해당</v>
          </cell>
          <cell r="L1601" t="str">
            <v xml:space="preserve"> </v>
          </cell>
        </row>
        <row r="1602">
          <cell r="A1602">
            <v>9535</v>
          </cell>
          <cell r="B1602" t="str">
            <v>서울특별시</v>
          </cell>
          <cell r="C1602" t="str">
            <v>기본형</v>
          </cell>
          <cell r="D1602" t="str">
            <v>대면방식</v>
          </cell>
          <cell r="E1602" t="str">
            <v>청소년수련시설</v>
          </cell>
          <cell r="F1602" t="str">
            <v>청소년수련관</v>
          </cell>
          <cell r="G1602" t="str">
            <v>문화예술활동</v>
          </cell>
          <cell r="H1602" t="str">
            <v>개별모집</v>
          </cell>
          <cell r="I1602" t="str">
            <v>미해당</v>
          </cell>
          <cell r="J1602" t="str">
            <v>미해당</v>
          </cell>
          <cell r="K1602" t="str">
            <v>미해당</v>
          </cell>
          <cell r="L1602" t="str">
            <v xml:space="preserve"> </v>
          </cell>
        </row>
        <row r="1603">
          <cell r="A1603">
            <v>9536</v>
          </cell>
          <cell r="B1603" t="str">
            <v>경기도</v>
          </cell>
          <cell r="C1603" t="str">
            <v>학단형</v>
          </cell>
          <cell r="D1603" t="str">
            <v>대면방식</v>
          </cell>
          <cell r="E1603" t="str">
            <v>청소년수련시설</v>
          </cell>
          <cell r="F1603" t="str">
            <v>청소년수련원</v>
          </cell>
          <cell r="G1603" t="str">
            <v>모험개척활동</v>
          </cell>
          <cell r="H1603" t="str">
            <v>단체모집</v>
          </cell>
          <cell r="I1603" t="str">
            <v>해당</v>
          </cell>
          <cell r="J1603" t="str">
            <v>미해당</v>
          </cell>
          <cell r="K1603" t="str">
            <v>해당</v>
          </cell>
          <cell r="L1603" t="str">
            <v xml:space="preserve">그 밖의 활동 하강레포츠 </v>
          </cell>
        </row>
        <row r="1604">
          <cell r="A1604">
            <v>9537</v>
          </cell>
          <cell r="B1604" t="str">
            <v>대구광역시</v>
          </cell>
          <cell r="C1604" t="str">
            <v>기본형</v>
          </cell>
          <cell r="D1604" t="str">
            <v>대면방식</v>
          </cell>
          <cell r="E1604" t="str">
            <v>청소년수련시설</v>
          </cell>
          <cell r="F1604" t="str">
            <v>청소년수련관</v>
          </cell>
          <cell r="G1604" t="str">
            <v>환경보존활동</v>
          </cell>
          <cell r="H1604" t="str">
            <v>개별모집</v>
          </cell>
          <cell r="I1604" t="str">
            <v>미해당</v>
          </cell>
          <cell r="J1604" t="str">
            <v>미해당</v>
          </cell>
          <cell r="K1604" t="str">
            <v>미해당</v>
          </cell>
          <cell r="L1604" t="str">
            <v xml:space="preserve"> </v>
          </cell>
        </row>
        <row r="1605">
          <cell r="A1605">
            <v>9539</v>
          </cell>
          <cell r="B1605" t="str">
            <v>경기도</v>
          </cell>
          <cell r="C1605" t="str">
            <v>기본형</v>
          </cell>
          <cell r="D1605" t="str">
            <v>대면방식</v>
          </cell>
          <cell r="E1605" t="str">
            <v>일반</v>
          </cell>
          <cell r="F1605" t="str">
            <v>개인사업</v>
          </cell>
          <cell r="G1605" t="str">
            <v>건강·보건활동</v>
          </cell>
          <cell r="H1605" t="str">
            <v>단체모집</v>
          </cell>
          <cell r="I1605" t="str">
            <v>미해당</v>
          </cell>
          <cell r="J1605" t="str">
            <v>미해당</v>
          </cell>
          <cell r="K1605" t="str">
            <v>미해당</v>
          </cell>
          <cell r="L1605" t="str">
            <v xml:space="preserve"> </v>
          </cell>
        </row>
        <row r="1606">
          <cell r="A1606">
            <v>9541</v>
          </cell>
          <cell r="B1606" t="str">
            <v>경기도</v>
          </cell>
          <cell r="C1606" t="str">
            <v>기본형</v>
          </cell>
          <cell r="D1606" t="str">
            <v>대면방식</v>
          </cell>
          <cell r="E1606" t="str">
            <v>일반</v>
          </cell>
          <cell r="F1606" t="str">
            <v>영리법인</v>
          </cell>
          <cell r="G1606" t="str">
            <v>환경보존활동</v>
          </cell>
          <cell r="H1606" t="str">
            <v>개별모집</v>
          </cell>
          <cell r="I1606" t="str">
            <v>미해당</v>
          </cell>
          <cell r="J1606" t="str">
            <v>미해당</v>
          </cell>
          <cell r="K1606" t="str">
            <v>미해당</v>
          </cell>
          <cell r="L1606" t="str">
            <v xml:space="preserve"> </v>
          </cell>
        </row>
        <row r="1607">
          <cell r="A1607">
            <v>9542</v>
          </cell>
          <cell r="B1607" t="str">
            <v>대전광역시</v>
          </cell>
          <cell r="C1607" t="str">
            <v>기본형</v>
          </cell>
          <cell r="D1607" t="str">
            <v>대면방식</v>
          </cell>
          <cell r="E1607" t="str">
            <v>청소년수련시설</v>
          </cell>
          <cell r="F1607" t="str">
            <v>청소년문화의집</v>
          </cell>
          <cell r="G1607" t="str">
            <v>문화예술활동</v>
          </cell>
          <cell r="H1607" t="str">
            <v>개별모집</v>
          </cell>
          <cell r="I1607" t="str">
            <v>미해당</v>
          </cell>
          <cell r="J1607" t="str">
            <v>미해당</v>
          </cell>
          <cell r="K1607" t="str">
            <v>미해당</v>
          </cell>
          <cell r="L1607" t="str">
            <v xml:space="preserve"> </v>
          </cell>
        </row>
        <row r="1608">
          <cell r="A1608">
            <v>9545</v>
          </cell>
          <cell r="B1608" t="str">
            <v>충청남도</v>
          </cell>
          <cell r="C1608" t="str">
            <v>기본형</v>
          </cell>
          <cell r="D1608" t="str">
            <v>대면방식</v>
          </cell>
          <cell r="E1608" t="str">
            <v>공공행정</v>
          </cell>
          <cell r="F1608" t="str">
            <v>기타공공</v>
          </cell>
          <cell r="G1608" t="str">
            <v>자기(인성)계발활동</v>
          </cell>
          <cell r="H1608" t="str">
            <v>단체모집</v>
          </cell>
          <cell r="I1608" t="str">
            <v>미해당</v>
          </cell>
          <cell r="J1608" t="str">
            <v>미해당</v>
          </cell>
          <cell r="K1608" t="str">
            <v>미해당</v>
          </cell>
          <cell r="L1608" t="str">
            <v xml:space="preserve"> </v>
          </cell>
        </row>
        <row r="1609">
          <cell r="A1609">
            <v>9546</v>
          </cell>
          <cell r="B1609" t="str">
            <v>부산광역시</v>
          </cell>
          <cell r="C1609" t="str">
            <v>기본형</v>
          </cell>
          <cell r="D1609" t="str">
            <v>대면방식</v>
          </cell>
          <cell r="E1609" t="str">
            <v>청소년수련시설</v>
          </cell>
          <cell r="F1609" t="str">
            <v>청소년문화의집</v>
          </cell>
          <cell r="G1609" t="str">
            <v>환경보존활동</v>
          </cell>
          <cell r="H1609" t="str">
            <v>개별모집</v>
          </cell>
          <cell r="I1609" t="str">
            <v>미해당</v>
          </cell>
          <cell r="J1609" t="str">
            <v>미해당</v>
          </cell>
          <cell r="K1609" t="str">
            <v>미해당</v>
          </cell>
          <cell r="L1609" t="str">
            <v xml:space="preserve"> </v>
          </cell>
        </row>
        <row r="1610">
          <cell r="A1610">
            <v>9547</v>
          </cell>
          <cell r="B1610" t="str">
            <v>부산광역시</v>
          </cell>
          <cell r="C1610" t="str">
            <v>기본형</v>
          </cell>
          <cell r="D1610" t="str">
            <v>대면방식</v>
          </cell>
          <cell r="E1610" t="str">
            <v>청소년수련시설</v>
          </cell>
          <cell r="F1610" t="str">
            <v>청소년문화의집</v>
          </cell>
          <cell r="G1610" t="str">
            <v>봉사활동</v>
          </cell>
          <cell r="H1610" t="str">
            <v>개별모집</v>
          </cell>
          <cell r="I1610" t="str">
            <v>미해당</v>
          </cell>
          <cell r="J1610" t="str">
            <v>미해당</v>
          </cell>
          <cell r="K1610" t="str">
            <v>미해당</v>
          </cell>
          <cell r="L1610" t="str">
            <v xml:space="preserve"> </v>
          </cell>
        </row>
        <row r="1611">
          <cell r="A1611">
            <v>9548</v>
          </cell>
          <cell r="B1611" t="str">
            <v>부산광역시</v>
          </cell>
          <cell r="C1611" t="str">
            <v>기본형</v>
          </cell>
          <cell r="D1611" t="str">
            <v>대면방식</v>
          </cell>
          <cell r="E1611" t="str">
            <v>일반</v>
          </cell>
          <cell r="F1611" t="str">
            <v>개인사업</v>
          </cell>
          <cell r="G1611" t="str">
            <v>모험개척활동</v>
          </cell>
          <cell r="H1611" t="str">
            <v>단체모집</v>
          </cell>
          <cell r="I1611" t="str">
            <v>미해당</v>
          </cell>
          <cell r="J1611" t="str">
            <v>미해당</v>
          </cell>
          <cell r="K1611" t="str">
            <v>미해당</v>
          </cell>
          <cell r="L1611" t="str">
            <v xml:space="preserve"> </v>
          </cell>
        </row>
        <row r="1612">
          <cell r="A1612">
            <v>9549</v>
          </cell>
          <cell r="B1612" t="str">
            <v>제주특별자치도</v>
          </cell>
          <cell r="C1612" t="str">
            <v>숙박형</v>
          </cell>
          <cell r="D1612" t="str">
            <v>대면방식</v>
          </cell>
          <cell r="E1612" t="str">
            <v>교육기관</v>
          </cell>
          <cell r="F1612" t="str">
            <v>교육청</v>
          </cell>
          <cell r="G1612" t="str">
            <v>자기(인성)계발활동</v>
          </cell>
          <cell r="H1612" t="str">
            <v>단체모집</v>
          </cell>
          <cell r="I1612" t="str">
            <v>미해당</v>
          </cell>
          <cell r="J1612" t="str">
            <v>미해당</v>
          </cell>
          <cell r="K1612" t="str">
            <v>미해당</v>
          </cell>
          <cell r="L1612" t="str">
            <v xml:space="preserve"> </v>
          </cell>
        </row>
        <row r="1613">
          <cell r="A1613">
            <v>9550</v>
          </cell>
          <cell r="B1613" t="str">
            <v>광주광역시</v>
          </cell>
          <cell r="C1613" t="str">
            <v>기본형</v>
          </cell>
          <cell r="D1613" t="str">
            <v>대면방식</v>
          </cell>
          <cell r="E1613" t="str">
            <v>청소년수련시설</v>
          </cell>
          <cell r="F1613" t="str">
            <v>청소년문화의집</v>
          </cell>
          <cell r="G1613" t="str">
            <v>문화예술활동</v>
          </cell>
          <cell r="H1613" t="str">
            <v>개별모집</v>
          </cell>
          <cell r="I1613" t="str">
            <v>미해당</v>
          </cell>
          <cell r="J1613" t="str">
            <v>미해당</v>
          </cell>
          <cell r="K1613" t="str">
            <v>미해당</v>
          </cell>
          <cell r="L1613" t="str">
            <v xml:space="preserve"> </v>
          </cell>
        </row>
        <row r="1614">
          <cell r="A1614">
            <v>9551</v>
          </cell>
          <cell r="B1614" t="str">
            <v>광주광역시</v>
          </cell>
          <cell r="C1614" t="str">
            <v>기본형</v>
          </cell>
          <cell r="D1614" t="str">
            <v>대면방식</v>
          </cell>
          <cell r="E1614" t="str">
            <v>청소년수련시설</v>
          </cell>
          <cell r="F1614" t="str">
            <v>청소년문화의집</v>
          </cell>
          <cell r="G1614" t="str">
            <v>건강·보건활동</v>
          </cell>
          <cell r="H1614" t="str">
            <v>개별모집</v>
          </cell>
          <cell r="I1614" t="str">
            <v>미해당</v>
          </cell>
          <cell r="J1614" t="str">
            <v>미해당</v>
          </cell>
          <cell r="K1614" t="str">
            <v>미해당</v>
          </cell>
          <cell r="L1614" t="str">
            <v xml:space="preserve"> </v>
          </cell>
        </row>
        <row r="1615">
          <cell r="A1615">
            <v>9552</v>
          </cell>
          <cell r="B1615" t="str">
            <v>충청남도</v>
          </cell>
          <cell r="C1615" t="str">
            <v>기본형</v>
          </cell>
          <cell r="D1615" t="str">
            <v>대면방식</v>
          </cell>
          <cell r="E1615" t="str">
            <v>청소년수련시설</v>
          </cell>
          <cell r="F1615" t="str">
            <v>청소년수련원</v>
          </cell>
          <cell r="G1615" t="str">
            <v>문화예술활동</v>
          </cell>
          <cell r="H1615" t="str">
            <v>단체모집</v>
          </cell>
          <cell r="I1615" t="str">
            <v>미해당</v>
          </cell>
          <cell r="J1615" t="str">
            <v>미해당</v>
          </cell>
          <cell r="K1615" t="str">
            <v>미해당</v>
          </cell>
          <cell r="L1615" t="str">
            <v xml:space="preserve"> </v>
          </cell>
        </row>
        <row r="1616">
          <cell r="A1616">
            <v>9553</v>
          </cell>
          <cell r="B1616" t="str">
            <v>충청남도</v>
          </cell>
          <cell r="C1616" t="str">
            <v>학단형</v>
          </cell>
          <cell r="D1616" t="str">
            <v>대면방식</v>
          </cell>
          <cell r="E1616" t="str">
            <v>청소년수련시설</v>
          </cell>
          <cell r="F1616" t="str">
            <v>청소년수련원</v>
          </cell>
          <cell r="G1616" t="str">
            <v>직업체험활동</v>
          </cell>
          <cell r="H1616" t="str">
            <v>단체모집</v>
          </cell>
          <cell r="I1616" t="str">
            <v>해당</v>
          </cell>
          <cell r="J1616" t="str">
            <v>해당</v>
          </cell>
          <cell r="K1616" t="str">
            <v>미해당</v>
          </cell>
          <cell r="L1616" t="str">
            <v xml:space="preserve"> </v>
          </cell>
        </row>
        <row r="1617">
          <cell r="A1617">
            <v>9554</v>
          </cell>
          <cell r="B1617" t="str">
            <v>강원특별자치도</v>
          </cell>
          <cell r="C1617" t="str">
            <v>기본형</v>
          </cell>
          <cell r="D1617" t="str">
            <v>대면방식</v>
          </cell>
          <cell r="E1617" t="str">
            <v>청소년수련시설</v>
          </cell>
          <cell r="F1617" t="str">
            <v>청소년수련원</v>
          </cell>
          <cell r="G1617" t="str">
            <v>직업체험활동</v>
          </cell>
          <cell r="H1617" t="str">
            <v>단체모집</v>
          </cell>
          <cell r="I1617" t="str">
            <v>해당</v>
          </cell>
          <cell r="J1617" t="str">
            <v>미해당</v>
          </cell>
          <cell r="K1617" t="str">
            <v>해당</v>
          </cell>
          <cell r="L1617" t="str">
            <v xml:space="preserve">그 밖의 활동 하강레포츠 </v>
          </cell>
        </row>
        <row r="1618">
          <cell r="A1618">
            <v>9556</v>
          </cell>
          <cell r="B1618" t="str">
            <v>울산광역시</v>
          </cell>
          <cell r="C1618" t="str">
            <v>기본형</v>
          </cell>
          <cell r="D1618" t="str">
            <v>대면방식</v>
          </cell>
          <cell r="E1618" t="str">
            <v>청소년수련시설</v>
          </cell>
          <cell r="F1618" t="str">
            <v>청소년문화의집</v>
          </cell>
          <cell r="G1618" t="str">
            <v>직업체험활동</v>
          </cell>
          <cell r="H1618" t="str">
            <v>개별모집</v>
          </cell>
          <cell r="I1618" t="str">
            <v>미해당</v>
          </cell>
          <cell r="J1618" t="str">
            <v>미해당</v>
          </cell>
          <cell r="K1618" t="str">
            <v>미해당</v>
          </cell>
          <cell r="L1618" t="str">
            <v xml:space="preserve"> </v>
          </cell>
        </row>
        <row r="1619">
          <cell r="A1619">
            <v>9557</v>
          </cell>
          <cell r="B1619" t="str">
            <v>충청북도</v>
          </cell>
          <cell r="C1619" t="str">
            <v>기본형</v>
          </cell>
          <cell r="D1619" t="str">
            <v>대면방식</v>
          </cell>
          <cell r="E1619" t="str">
            <v>청소년수련시설</v>
          </cell>
          <cell r="F1619" t="str">
            <v>청소년수련관</v>
          </cell>
          <cell r="G1619" t="str">
            <v>자기(인성)계발활동</v>
          </cell>
          <cell r="H1619" t="str">
            <v>개별모집</v>
          </cell>
          <cell r="I1619" t="str">
            <v>미해당</v>
          </cell>
          <cell r="J1619" t="str">
            <v>미해당</v>
          </cell>
          <cell r="K1619" t="str">
            <v>미해당</v>
          </cell>
          <cell r="L1619" t="str">
            <v xml:space="preserve"> </v>
          </cell>
        </row>
        <row r="1620">
          <cell r="A1620">
            <v>9559</v>
          </cell>
          <cell r="B1620" t="str">
            <v>광주광역시</v>
          </cell>
          <cell r="C1620" t="str">
            <v>기본형</v>
          </cell>
          <cell r="D1620" t="str">
            <v>대면방식</v>
          </cell>
          <cell r="E1620" t="str">
            <v>청소년수련시설</v>
          </cell>
          <cell r="F1620" t="str">
            <v>청소년문화의집</v>
          </cell>
          <cell r="G1620" t="str">
            <v>문화예술활동</v>
          </cell>
          <cell r="H1620" t="str">
            <v>개별모집</v>
          </cell>
          <cell r="I1620" t="str">
            <v>미해당</v>
          </cell>
          <cell r="J1620" t="str">
            <v>미해당</v>
          </cell>
          <cell r="K1620" t="str">
            <v>미해당</v>
          </cell>
          <cell r="L1620" t="str">
            <v xml:space="preserve"> </v>
          </cell>
        </row>
        <row r="1621">
          <cell r="A1621">
            <v>9560</v>
          </cell>
          <cell r="B1621" t="str">
            <v>광주광역시</v>
          </cell>
          <cell r="C1621" t="str">
            <v>기본형</v>
          </cell>
          <cell r="D1621" t="str">
            <v>대면방식</v>
          </cell>
          <cell r="E1621" t="str">
            <v>청소년수련시설</v>
          </cell>
          <cell r="F1621" t="str">
            <v>청소년수련관</v>
          </cell>
          <cell r="G1621" t="str">
            <v>직업체험활동</v>
          </cell>
          <cell r="H1621" t="str">
            <v>개별모집</v>
          </cell>
          <cell r="I1621" t="str">
            <v>미해당</v>
          </cell>
          <cell r="J1621" t="str">
            <v>미해당</v>
          </cell>
          <cell r="K1621" t="str">
            <v>미해당</v>
          </cell>
          <cell r="L1621" t="str">
            <v xml:space="preserve"> </v>
          </cell>
        </row>
        <row r="1622">
          <cell r="A1622">
            <v>9563</v>
          </cell>
          <cell r="B1622" t="str">
            <v>경상북도</v>
          </cell>
          <cell r="C1622" t="str">
            <v>기본형</v>
          </cell>
          <cell r="D1622" t="str">
            <v>대면방식</v>
          </cell>
          <cell r="E1622" t="str">
            <v>청소년수련시설</v>
          </cell>
          <cell r="F1622" t="str">
            <v>청소년수련원</v>
          </cell>
          <cell r="G1622" t="str">
            <v>과학정보활동</v>
          </cell>
          <cell r="H1622" t="str">
            <v>단체모집</v>
          </cell>
          <cell r="I1622" t="str">
            <v>해당</v>
          </cell>
          <cell r="J1622" t="str">
            <v>해당</v>
          </cell>
          <cell r="K1622" t="str">
            <v>미해당</v>
          </cell>
          <cell r="L1622" t="str">
            <v xml:space="preserve"> </v>
          </cell>
        </row>
        <row r="1623">
          <cell r="A1623">
            <v>9565</v>
          </cell>
          <cell r="B1623" t="str">
            <v>충청남도</v>
          </cell>
          <cell r="C1623" t="str">
            <v>기본형</v>
          </cell>
          <cell r="D1623" t="str">
            <v>대면방식</v>
          </cell>
          <cell r="E1623" t="str">
            <v>청소년수련시설</v>
          </cell>
          <cell r="F1623" t="str">
            <v>청소년수련원</v>
          </cell>
          <cell r="G1623" t="str">
            <v>모험개척활동</v>
          </cell>
          <cell r="H1623" t="str">
            <v>단체모집</v>
          </cell>
          <cell r="I1623" t="str">
            <v>해당</v>
          </cell>
          <cell r="J1623" t="str">
            <v>해당</v>
          </cell>
          <cell r="K1623" t="str">
            <v>해당</v>
          </cell>
          <cell r="L1623" t="str">
            <v xml:space="preserve">그 밖의 활동 하강레포츠 </v>
          </cell>
        </row>
        <row r="1624">
          <cell r="A1624">
            <v>9566</v>
          </cell>
          <cell r="B1624" t="str">
            <v>충청남도</v>
          </cell>
          <cell r="C1624" t="str">
            <v>기본형</v>
          </cell>
          <cell r="D1624" t="str">
            <v>대면방식</v>
          </cell>
          <cell r="E1624" t="str">
            <v>청소년수련시설</v>
          </cell>
          <cell r="F1624" t="str">
            <v>청소년수련원</v>
          </cell>
          <cell r="G1624" t="str">
            <v>모험개척활동</v>
          </cell>
          <cell r="H1624" t="str">
            <v>단체모집</v>
          </cell>
          <cell r="I1624" t="str">
            <v>해당</v>
          </cell>
          <cell r="J1624" t="str">
            <v>해당</v>
          </cell>
          <cell r="K1624" t="str">
            <v>해당</v>
          </cell>
          <cell r="L1624" t="str">
            <v xml:space="preserve">그 밖의 활동 하강레포츠 </v>
          </cell>
        </row>
        <row r="1625">
          <cell r="A1625">
            <v>9567</v>
          </cell>
          <cell r="B1625" t="str">
            <v>충청남도</v>
          </cell>
          <cell r="C1625" t="str">
            <v>기본형</v>
          </cell>
          <cell r="D1625" t="str">
            <v>대면방식</v>
          </cell>
          <cell r="E1625" t="str">
            <v>청소년수련시설</v>
          </cell>
          <cell r="F1625" t="str">
            <v>청소년수련원</v>
          </cell>
          <cell r="G1625" t="str">
            <v>모험개척활동</v>
          </cell>
          <cell r="H1625" t="str">
            <v>단체모집</v>
          </cell>
          <cell r="I1625" t="str">
            <v>해당</v>
          </cell>
          <cell r="J1625" t="str">
            <v>해당</v>
          </cell>
          <cell r="K1625" t="str">
            <v>해당</v>
          </cell>
          <cell r="L1625" t="str">
            <v xml:space="preserve">그 밖의 활동 하강레포츠 </v>
          </cell>
        </row>
        <row r="1626">
          <cell r="A1626">
            <v>9568</v>
          </cell>
          <cell r="B1626" t="str">
            <v>전라남도</v>
          </cell>
          <cell r="C1626" t="str">
            <v>학단형</v>
          </cell>
          <cell r="D1626" t="str">
            <v>대면방식</v>
          </cell>
          <cell r="E1626" t="str">
            <v>청소년수련시설</v>
          </cell>
          <cell r="F1626" t="str">
            <v>청소년수련원</v>
          </cell>
          <cell r="G1626" t="str">
            <v>모험개척활동</v>
          </cell>
          <cell r="H1626" t="str">
            <v>단체모집</v>
          </cell>
          <cell r="I1626" t="str">
            <v>해당</v>
          </cell>
          <cell r="J1626" t="str">
            <v>해당</v>
          </cell>
          <cell r="K1626" t="str">
            <v>해당</v>
          </cell>
          <cell r="L1626" t="str">
            <v xml:space="preserve">수상활동 카약 </v>
          </cell>
        </row>
        <row r="1627">
          <cell r="A1627">
            <v>9569</v>
          </cell>
          <cell r="B1627" t="str">
            <v>전라남도</v>
          </cell>
          <cell r="C1627" t="str">
            <v>학단형</v>
          </cell>
          <cell r="D1627" t="str">
            <v>대면방식</v>
          </cell>
          <cell r="E1627" t="str">
            <v>청소년수련시설</v>
          </cell>
          <cell r="F1627" t="str">
            <v>청소년수련원</v>
          </cell>
          <cell r="G1627" t="str">
            <v>모험개척활동</v>
          </cell>
          <cell r="H1627" t="str">
            <v>단체모집</v>
          </cell>
          <cell r="I1627" t="str">
            <v>해당</v>
          </cell>
          <cell r="J1627" t="str">
            <v>해당</v>
          </cell>
          <cell r="K1627" t="str">
            <v>해당</v>
          </cell>
          <cell r="L1627" t="str">
            <v xml:space="preserve">수상활동 카약 </v>
          </cell>
        </row>
        <row r="1628">
          <cell r="A1628">
            <v>9570</v>
          </cell>
          <cell r="B1628" t="str">
            <v>전라남도</v>
          </cell>
          <cell r="C1628" t="str">
            <v>학단형</v>
          </cell>
          <cell r="D1628" t="str">
            <v>대면방식</v>
          </cell>
          <cell r="E1628" t="str">
            <v>청소년수련시설</v>
          </cell>
          <cell r="F1628" t="str">
            <v>청소년수련원</v>
          </cell>
          <cell r="G1628" t="str">
            <v>모험개척활동</v>
          </cell>
          <cell r="H1628" t="str">
            <v>단체모집</v>
          </cell>
          <cell r="I1628" t="str">
            <v>해당</v>
          </cell>
          <cell r="J1628" t="str">
            <v>해당</v>
          </cell>
          <cell r="K1628" t="str">
            <v>해당</v>
          </cell>
          <cell r="L1628" t="str">
            <v xml:space="preserve">수상활동 카약 </v>
          </cell>
        </row>
        <row r="1629">
          <cell r="A1629">
            <v>9571</v>
          </cell>
          <cell r="B1629" t="str">
            <v>전라남도</v>
          </cell>
          <cell r="C1629" t="str">
            <v>학단형</v>
          </cell>
          <cell r="D1629" t="str">
            <v>대면방식</v>
          </cell>
          <cell r="E1629" t="str">
            <v>청소년수련시설</v>
          </cell>
          <cell r="F1629" t="str">
            <v>청소년수련원</v>
          </cell>
          <cell r="G1629" t="str">
            <v>모험개척활동</v>
          </cell>
          <cell r="H1629" t="str">
            <v>단체모집</v>
          </cell>
          <cell r="I1629" t="str">
            <v>해당</v>
          </cell>
          <cell r="J1629" t="str">
            <v>해당</v>
          </cell>
          <cell r="K1629" t="str">
            <v>해당</v>
          </cell>
          <cell r="L1629" t="str">
            <v xml:space="preserve">수상활동 카약 </v>
          </cell>
        </row>
        <row r="1630">
          <cell r="A1630">
            <v>9572</v>
          </cell>
          <cell r="B1630" t="str">
            <v>경기도</v>
          </cell>
          <cell r="C1630" t="str">
            <v>학단형</v>
          </cell>
          <cell r="D1630" t="str">
            <v>대면방식</v>
          </cell>
          <cell r="E1630" t="str">
            <v>청소년수련시설</v>
          </cell>
          <cell r="F1630" t="str">
            <v>청소년수련원</v>
          </cell>
          <cell r="G1630" t="str">
            <v>직업체험활동</v>
          </cell>
          <cell r="H1630" t="str">
            <v>단체모집</v>
          </cell>
          <cell r="I1630" t="str">
            <v>해당</v>
          </cell>
          <cell r="J1630" t="str">
            <v>해당</v>
          </cell>
          <cell r="K1630" t="str">
            <v>해당</v>
          </cell>
          <cell r="L1630" t="str">
            <v xml:space="preserve">그 밖의 활동 하강레포츠 </v>
          </cell>
        </row>
        <row r="1631">
          <cell r="A1631">
            <v>9573</v>
          </cell>
          <cell r="B1631" t="str">
            <v>경기도</v>
          </cell>
          <cell r="C1631" t="str">
            <v>학단형</v>
          </cell>
          <cell r="D1631" t="str">
            <v>대면방식</v>
          </cell>
          <cell r="E1631" t="str">
            <v>청소년수련시설</v>
          </cell>
          <cell r="F1631" t="str">
            <v>청소년수련원</v>
          </cell>
          <cell r="G1631" t="str">
            <v>직업체험활동</v>
          </cell>
          <cell r="H1631" t="str">
            <v>단체모집</v>
          </cell>
          <cell r="I1631" t="str">
            <v>해당</v>
          </cell>
          <cell r="J1631" t="str">
            <v>해당</v>
          </cell>
          <cell r="K1631" t="str">
            <v>해당</v>
          </cell>
          <cell r="L1631" t="str">
            <v xml:space="preserve">그 밖의 활동 하강레포츠 </v>
          </cell>
        </row>
        <row r="1632">
          <cell r="A1632">
            <v>9574</v>
          </cell>
          <cell r="B1632" t="str">
            <v>경기도</v>
          </cell>
          <cell r="C1632" t="str">
            <v>기본형</v>
          </cell>
          <cell r="D1632" t="str">
            <v>대면방식 또는 비대면방식</v>
          </cell>
          <cell r="E1632" t="str">
            <v>청소년수련시설</v>
          </cell>
          <cell r="F1632" t="str">
            <v>청소년문화의집</v>
          </cell>
          <cell r="G1632" t="str">
            <v>문화예술활동</v>
          </cell>
          <cell r="H1632" t="str">
            <v>개별모집</v>
          </cell>
          <cell r="I1632" t="str">
            <v>미해당</v>
          </cell>
          <cell r="J1632" t="str">
            <v>미해당</v>
          </cell>
          <cell r="K1632" t="str">
            <v>미해당</v>
          </cell>
          <cell r="L1632" t="str">
            <v xml:space="preserve"> </v>
          </cell>
        </row>
        <row r="1633">
          <cell r="A1633">
            <v>9575</v>
          </cell>
          <cell r="B1633" t="str">
            <v>전라북도</v>
          </cell>
          <cell r="C1633" t="str">
            <v>학단형</v>
          </cell>
          <cell r="D1633" t="str">
            <v>대면방식</v>
          </cell>
          <cell r="E1633" t="str">
            <v>청소년수련시설</v>
          </cell>
          <cell r="F1633" t="str">
            <v>청소년수련원</v>
          </cell>
          <cell r="G1633" t="str">
            <v>자기(인성)계발활동</v>
          </cell>
          <cell r="H1633" t="str">
            <v>단체모집</v>
          </cell>
          <cell r="I1633" t="str">
            <v>해당</v>
          </cell>
          <cell r="J1633" t="str">
            <v>해당</v>
          </cell>
          <cell r="K1633" t="str">
            <v>미해당</v>
          </cell>
          <cell r="L1633" t="str">
            <v xml:space="preserve"> </v>
          </cell>
        </row>
        <row r="1634">
          <cell r="A1634">
            <v>9576</v>
          </cell>
          <cell r="B1634" t="str">
            <v>전라북도</v>
          </cell>
          <cell r="C1634" t="str">
            <v>학단형</v>
          </cell>
          <cell r="D1634" t="str">
            <v>대면방식</v>
          </cell>
          <cell r="E1634" t="str">
            <v>청소년수련시설</v>
          </cell>
          <cell r="F1634" t="str">
            <v>청소년수련원</v>
          </cell>
          <cell r="G1634" t="str">
            <v>자기(인성)계발활동</v>
          </cell>
          <cell r="H1634" t="str">
            <v>단체모집</v>
          </cell>
          <cell r="I1634" t="str">
            <v>해당</v>
          </cell>
          <cell r="J1634" t="str">
            <v>해당</v>
          </cell>
          <cell r="K1634" t="str">
            <v>미해당</v>
          </cell>
          <cell r="L1634" t="str">
            <v xml:space="preserve"> </v>
          </cell>
        </row>
        <row r="1635">
          <cell r="A1635">
            <v>9577</v>
          </cell>
          <cell r="B1635" t="str">
            <v>전라북도</v>
          </cell>
          <cell r="C1635" t="str">
            <v>학단형</v>
          </cell>
          <cell r="D1635" t="str">
            <v>대면방식</v>
          </cell>
          <cell r="E1635" t="str">
            <v>청소년수련시설</v>
          </cell>
          <cell r="F1635" t="str">
            <v>청소년수련원</v>
          </cell>
          <cell r="G1635" t="str">
            <v>자기(인성)계발활동</v>
          </cell>
          <cell r="H1635" t="str">
            <v>단체모집</v>
          </cell>
          <cell r="I1635" t="str">
            <v>해당</v>
          </cell>
          <cell r="J1635" t="str">
            <v>해당</v>
          </cell>
          <cell r="K1635" t="str">
            <v>미해당</v>
          </cell>
          <cell r="L1635" t="str">
            <v xml:space="preserve"> </v>
          </cell>
        </row>
        <row r="1636">
          <cell r="A1636">
            <v>9578</v>
          </cell>
          <cell r="B1636" t="str">
            <v>전라북도</v>
          </cell>
          <cell r="C1636" t="str">
            <v>학단형</v>
          </cell>
          <cell r="D1636" t="str">
            <v>대면방식</v>
          </cell>
          <cell r="E1636" t="str">
            <v>청소년수련시설</v>
          </cell>
          <cell r="F1636" t="str">
            <v>청소년수련원</v>
          </cell>
          <cell r="G1636" t="str">
            <v>자기(인성)계발활동</v>
          </cell>
          <cell r="H1636" t="str">
            <v>단체모집</v>
          </cell>
          <cell r="I1636" t="str">
            <v>해당</v>
          </cell>
          <cell r="J1636" t="str">
            <v>해당</v>
          </cell>
          <cell r="K1636" t="str">
            <v>미해당</v>
          </cell>
          <cell r="L1636" t="str">
            <v xml:space="preserve"> </v>
          </cell>
        </row>
        <row r="1637">
          <cell r="A1637">
            <v>9580</v>
          </cell>
          <cell r="B1637" t="str">
            <v>경기도</v>
          </cell>
          <cell r="C1637" t="str">
            <v>기본형</v>
          </cell>
          <cell r="D1637" t="str">
            <v>대면방식 또는 비대면방식</v>
          </cell>
          <cell r="E1637" t="str">
            <v>청소년수련시설</v>
          </cell>
          <cell r="F1637" t="str">
            <v>청소년문화의집</v>
          </cell>
          <cell r="G1637" t="str">
            <v>문화예술활동</v>
          </cell>
          <cell r="H1637" t="str">
            <v>개별모집</v>
          </cell>
          <cell r="I1637" t="str">
            <v>미해당</v>
          </cell>
          <cell r="J1637" t="str">
            <v>미해당</v>
          </cell>
          <cell r="K1637" t="str">
            <v>미해당</v>
          </cell>
          <cell r="L1637" t="str">
            <v xml:space="preserve"> </v>
          </cell>
        </row>
        <row r="1638">
          <cell r="A1638">
            <v>9581</v>
          </cell>
          <cell r="B1638" t="str">
            <v>경기도</v>
          </cell>
          <cell r="C1638" t="str">
            <v>기본형</v>
          </cell>
          <cell r="D1638" t="str">
            <v>대면방식</v>
          </cell>
          <cell r="E1638" t="str">
            <v>청소년수련시설</v>
          </cell>
          <cell r="F1638" t="str">
            <v>청소년문화의집</v>
          </cell>
          <cell r="G1638" t="str">
            <v>건강·보건활동</v>
          </cell>
          <cell r="H1638" t="str">
            <v>개별모집</v>
          </cell>
          <cell r="I1638" t="str">
            <v>미해당</v>
          </cell>
          <cell r="J1638" t="str">
            <v>미해당</v>
          </cell>
          <cell r="K1638" t="str">
            <v>미해당</v>
          </cell>
          <cell r="L1638" t="str">
            <v xml:space="preserve"> </v>
          </cell>
        </row>
        <row r="1639">
          <cell r="A1639">
            <v>9582</v>
          </cell>
          <cell r="B1639" t="str">
            <v>강원특별자치도</v>
          </cell>
          <cell r="C1639" t="str">
            <v>숙박형</v>
          </cell>
          <cell r="D1639" t="str">
            <v>대면방식</v>
          </cell>
          <cell r="E1639" t="str">
            <v>공공행정</v>
          </cell>
          <cell r="F1639" t="str">
            <v>기타공공</v>
          </cell>
          <cell r="G1639" t="str">
            <v>환경보존활동</v>
          </cell>
          <cell r="H1639" t="str">
            <v>단체모집</v>
          </cell>
          <cell r="I1639" t="str">
            <v>해당</v>
          </cell>
          <cell r="J1639" t="str">
            <v>해당</v>
          </cell>
          <cell r="K1639" t="str">
            <v>미해당</v>
          </cell>
          <cell r="L1639" t="str">
            <v xml:space="preserve"> </v>
          </cell>
        </row>
        <row r="1640">
          <cell r="A1640">
            <v>9583</v>
          </cell>
          <cell r="B1640" t="str">
            <v>강원특별자치도</v>
          </cell>
          <cell r="C1640" t="str">
            <v>숙박형</v>
          </cell>
          <cell r="D1640" t="str">
            <v>대면방식</v>
          </cell>
          <cell r="E1640" t="str">
            <v>공공행정</v>
          </cell>
          <cell r="F1640" t="str">
            <v>기타공공</v>
          </cell>
          <cell r="G1640" t="str">
            <v>환경보존활동</v>
          </cell>
          <cell r="H1640" t="str">
            <v>단체모집</v>
          </cell>
          <cell r="I1640" t="str">
            <v>해당</v>
          </cell>
          <cell r="J1640" t="str">
            <v>해당</v>
          </cell>
          <cell r="K1640" t="str">
            <v>미해당</v>
          </cell>
          <cell r="L1640" t="str">
            <v xml:space="preserve"> </v>
          </cell>
        </row>
        <row r="1641">
          <cell r="A1641">
            <v>9585</v>
          </cell>
          <cell r="B1641" t="str">
            <v>경기도</v>
          </cell>
          <cell r="C1641" t="str">
            <v>기본형</v>
          </cell>
          <cell r="D1641" t="str">
            <v>대면방식</v>
          </cell>
          <cell r="E1641" t="str">
            <v>공공행정</v>
          </cell>
          <cell r="F1641" t="str">
            <v>기타공공</v>
          </cell>
          <cell r="G1641" t="str">
            <v>환경보존활동</v>
          </cell>
          <cell r="H1641" t="str">
            <v>개별모집</v>
          </cell>
          <cell r="I1641" t="str">
            <v>미해당</v>
          </cell>
          <cell r="J1641" t="str">
            <v>미해당</v>
          </cell>
          <cell r="K1641" t="str">
            <v>미해당</v>
          </cell>
          <cell r="L1641" t="str">
            <v xml:space="preserve"> </v>
          </cell>
        </row>
        <row r="1642">
          <cell r="A1642">
            <v>9587</v>
          </cell>
          <cell r="B1642" t="str">
            <v>경기도</v>
          </cell>
          <cell r="C1642" t="str">
            <v>기본형</v>
          </cell>
          <cell r="D1642" t="str">
            <v>대면방식</v>
          </cell>
          <cell r="E1642" t="str">
            <v>청소년수련시설</v>
          </cell>
          <cell r="F1642" t="str">
            <v>청소년수련관</v>
          </cell>
          <cell r="G1642" t="str">
            <v>직업체험활동</v>
          </cell>
          <cell r="H1642" t="str">
            <v>개별모집</v>
          </cell>
          <cell r="I1642" t="str">
            <v>미해당</v>
          </cell>
          <cell r="J1642" t="str">
            <v>미해당</v>
          </cell>
          <cell r="K1642" t="str">
            <v>미해당</v>
          </cell>
          <cell r="L1642" t="str">
            <v xml:space="preserve"> </v>
          </cell>
        </row>
        <row r="1643">
          <cell r="A1643">
            <v>9600</v>
          </cell>
          <cell r="B1643" t="str">
            <v>울산광역시</v>
          </cell>
          <cell r="C1643" t="str">
            <v>기본형</v>
          </cell>
          <cell r="D1643" t="str">
            <v>대면방식</v>
          </cell>
          <cell r="E1643" t="str">
            <v>청소년수련시설</v>
          </cell>
          <cell r="F1643" t="str">
            <v>청소년문화의집</v>
          </cell>
          <cell r="G1643" t="str">
            <v>환경보존활동</v>
          </cell>
          <cell r="H1643" t="str">
            <v>개별모집</v>
          </cell>
          <cell r="I1643" t="str">
            <v>미해당</v>
          </cell>
          <cell r="J1643" t="str">
            <v>미해당</v>
          </cell>
          <cell r="K1643" t="str">
            <v>미해당</v>
          </cell>
          <cell r="L1643" t="str">
            <v xml:space="preserve"> </v>
          </cell>
        </row>
        <row r="1644">
          <cell r="A1644">
            <v>9601</v>
          </cell>
          <cell r="B1644" t="str">
            <v>울산광역시</v>
          </cell>
          <cell r="C1644" t="str">
            <v>기본형</v>
          </cell>
          <cell r="D1644" t="str">
            <v>대면방식</v>
          </cell>
          <cell r="E1644" t="str">
            <v>청소년수련시설</v>
          </cell>
          <cell r="F1644" t="str">
            <v>청소년문화의집</v>
          </cell>
          <cell r="G1644" t="str">
            <v>자기(인성)계발활동</v>
          </cell>
          <cell r="H1644" t="str">
            <v>개별모집</v>
          </cell>
          <cell r="I1644" t="str">
            <v>미해당</v>
          </cell>
          <cell r="J1644" t="str">
            <v>미해당</v>
          </cell>
          <cell r="K1644" t="str">
            <v>미해당</v>
          </cell>
          <cell r="L1644" t="str">
            <v xml:space="preserve"> </v>
          </cell>
        </row>
        <row r="1645">
          <cell r="A1645">
            <v>9602</v>
          </cell>
          <cell r="B1645" t="str">
            <v>울산광역시</v>
          </cell>
          <cell r="C1645" t="str">
            <v>기본형</v>
          </cell>
          <cell r="D1645" t="str">
            <v>대면방식</v>
          </cell>
          <cell r="E1645" t="str">
            <v>청소년수련시설</v>
          </cell>
          <cell r="F1645" t="str">
            <v>청소년문화의집</v>
          </cell>
          <cell r="G1645" t="str">
            <v>자기(인성)계발활동</v>
          </cell>
          <cell r="H1645" t="str">
            <v>개별모집</v>
          </cell>
          <cell r="I1645" t="str">
            <v>미해당</v>
          </cell>
          <cell r="J1645" t="str">
            <v>미해당</v>
          </cell>
          <cell r="K1645" t="str">
            <v>미해당</v>
          </cell>
          <cell r="L1645" t="str">
            <v xml:space="preserve"> </v>
          </cell>
        </row>
        <row r="1646">
          <cell r="A1646">
            <v>9605</v>
          </cell>
          <cell r="B1646" t="str">
            <v>충청남도</v>
          </cell>
          <cell r="C1646" t="str">
            <v>기본형</v>
          </cell>
          <cell r="D1646" t="str">
            <v>대면방식</v>
          </cell>
          <cell r="E1646" t="str">
            <v>청소년수련시설</v>
          </cell>
          <cell r="F1646" t="str">
            <v>청소년문화의집</v>
          </cell>
          <cell r="G1646" t="str">
            <v>직업체험활동</v>
          </cell>
          <cell r="H1646" t="str">
            <v>개별모집</v>
          </cell>
          <cell r="I1646" t="str">
            <v>미해당</v>
          </cell>
          <cell r="J1646" t="str">
            <v>미해당</v>
          </cell>
          <cell r="K1646" t="str">
            <v>미해당</v>
          </cell>
          <cell r="L1646" t="str">
            <v xml:space="preserve"> </v>
          </cell>
        </row>
        <row r="1647">
          <cell r="A1647">
            <v>9606</v>
          </cell>
          <cell r="B1647" t="str">
            <v>경기도</v>
          </cell>
          <cell r="C1647" t="str">
            <v>숙박형</v>
          </cell>
          <cell r="D1647" t="str">
            <v>대면방식</v>
          </cell>
          <cell r="E1647" t="str">
            <v>청소년수련시설</v>
          </cell>
          <cell r="F1647" t="str">
            <v>청소년수련원</v>
          </cell>
          <cell r="G1647" t="str">
            <v>자기(인성)계발활동</v>
          </cell>
          <cell r="H1647" t="str">
            <v>개별모집</v>
          </cell>
          <cell r="I1647" t="str">
            <v>미해당</v>
          </cell>
          <cell r="J1647" t="str">
            <v>미해당</v>
          </cell>
          <cell r="K1647" t="str">
            <v>미해당</v>
          </cell>
          <cell r="L1647" t="str">
            <v xml:space="preserve"> </v>
          </cell>
        </row>
        <row r="1648">
          <cell r="A1648">
            <v>9607</v>
          </cell>
          <cell r="B1648" t="str">
            <v>경기도</v>
          </cell>
          <cell r="C1648" t="str">
            <v>기본형</v>
          </cell>
          <cell r="D1648" t="str">
            <v>대면방식</v>
          </cell>
          <cell r="E1648" t="str">
            <v>청소년수련시설</v>
          </cell>
          <cell r="F1648" t="str">
            <v>청소년수련관</v>
          </cell>
          <cell r="G1648" t="str">
            <v>문화예술활동</v>
          </cell>
          <cell r="H1648" t="str">
            <v>개별모집</v>
          </cell>
          <cell r="I1648" t="str">
            <v>미해당</v>
          </cell>
          <cell r="J1648" t="str">
            <v>미해당</v>
          </cell>
          <cell r="K1648" t="str">
            <v>미해당</v>
          </cell>
          <cell r="L1648" t="str">
            <v xml:space="preserve"> </v>
          </cell>
        </row>
        <row r="1649">
          <cell r="A1649">
            <v>9608</v>
          </cell>
          <cell r="B1649" t="str">
            <v>경기도</v>
          </cell>
          <cell r="C1649" t="str">
            <v>기본형</v>
          </cell>
          <cell r="D1649" t="str">
            <v>대면방식</v>
          </cell>
          <cell r="E1649" t="str">
            <v>청소년수련시설</v>
          </cell>
          <cell r="F1649" t="str">
            <v>청소년수련관</v>
          </cell>
          <cell r="G1649" t="str">
            <v>건강·보건활동</v>
          </cell>
          <cell r="H1649" t="str">
            <v>단체모집</v>
          </cell>
          <cell r="I1649" t="str">
            <v>미해당</v>
          </cell>
          <cell r="J1649" t="str">
            <v>미해당</v>
          </cell>
          <cell r="K1649" t="str">
            <v>미해당</v>
          </cell>
          <cell r="L1649" t="str">
            <v xml:space="preserve"> </v>
          </cell>
        </row>
        <row r="1650">
          <cell r="A1650">
            <v>9615</v>
          </cell>
          <cell r="B1650" t="str">
            <v>경상북도</v>
          </cell>
          <cell r="C1650" t="str">
            <v>기본형</v>
          </cell>
          <cell r="D1650" t="str">
            <v>대면방식</v>
          </cell>
          <cell r="E1650" t="str">
            <v>청소년수련시설</v>
          </cell>
          <cell r="F1650" t="str">
            <v>청소년수련원</v>
          </cell>
          <cell r="G1650" t="str">
            <v>건강·보건활동</v>
          </cell>
          <cell r="H1650" t="str">
            <v>단체모집</v>
          </cell>
          <cell r="I1650" t="str">
            <v>해당</v>
          </cell>
          <cell r="J1650" t="str">
            <v>미해당</v>
          </cell>
          <cell r="K1650" t="str">
            <v>해당</v>
          </cell>
          <cell r="L1650" t="str">
            <v xml:space="preserve">수상활동 카약 </v>
          </cell>
        </row>
        <row r="1651">
          <cell r="A1651">
            <v>9617</v>
          </cell>
          <cell r="B1651" t="str">
            <v>서울특별시</v>
          </cell>
          <cell r="C1651" t="str">
            <v>기본형</v>
          </cell>
          <cell r="D1651" t="str">
            <v>대면방식</v>
          </cell>
          <cell r="E1651" t="str">
            <v>청소년수련시설</v>
          </cell>
          <cell r="F1651" t="str">
            <v>청소년문화의집</v>
          </cell>
          <cell r="G1651" t="str">
            <v>과학정보활동</v>
          </cell>
          <cell r="H1651" t="str">
            <v>개별모집</v>
          </cell>
          <cell r="I1651" t="str">
            <v>미해당</v>
          </cell>
          <cell r="J1651" t="str">
            <v>미해당</v>
          </cell>
          <cell r="K1651" t="str">
            <v>미해당</v>
          </cell>
          <cell r="L1651" t="str">
            <v xml:space="preserve"> </v>
          </cell>
        </row>
        <row r="1652">
          <cell r="A1652">
            <v>9619</v>
          </cell>
          <cell r="B1652" t="str">
            <v>인천광역시</v>
          </cell>
          <cell r="C1652" t="str">
            <v>기본형</v>
          </cell>
          <cell r="D1652" t="str">
            <v>대면방식</v>
          </cell>
          <cell r="E1652" t="str">
            <v>일반</v>
          </cell>
          <cell r="F1652" t="str">
            <v>개인사업</v>
          </cell>
          <cell r="G1652" t="str">
            <v>모험개척활동</v>
          </cell>
          <cell r="H1652" t="str">
            <v>단체모집</v>
          </cell>
          <cell r="I1652" t="str">
            <v>미해당</v>
          </cell>
          <cell r="J1652" t="str">
            <v>미해당</v>
          </cell>
          <cell r="K1652" t="str">
            <v>미해당</v>
          </cell>
          <cell r="L1652" t="str">
            <v xml:space="preserve"> </v>
          </cell>
        </row>
        <row r="1653">
          <cell r="A1653">
            <v>9624</v>
          </cell>
          <cell r="B1653" t="str">
            <v>충청남도</v>
          </cell>
          <cell r="C1653" t="str">
            <v>기본형</v>
          </cell>
          <cell r="D1653" t="str">
            <v>대면방식</v>
          </cell>
          <cell r="E1653" t="str">
            <v>청소년수련시설</v>
          </cell>
          <cell r="F1653" t="str">
            <v>청소년수련관</v>
          </cell>
          <cell r="G1653" t="str">
            <v>문화예술활동</v>
          </cell>
          <cell r="H1653" t="str">
            <v>개별모집</v>
          </cell>
          <cell r="I1653" t="str">
            <v>미해당</v>
          </cell>
          <cell r="J1653" t="str">
            <v>미해당</v>
          </cell>
          <cell r="K1653" t="str">
            <v>미해당</v>
          </cell>
          <cell r="L1653" t="str">
            <v xml:space="preserve"> </v>
          </cell>
        </row>
        <row r="1654">
          <cell r="A1654">
            <v>9625</v>
          </cell>
          <cell r="B1654" t="str">
            <v>충청남도</v>
          </cell>
          <cell r="C1654" t="str">
            <v>기본형</v>
          </cell>
          <cell r="D1654" t="str">
            <v>대면방식</v>
          </cell>
          <cell r="E1654" t="str">
            <v>청소년수련시설</v>
          </cell>
          <cell r="F1654" t="str">
            <v>청소년수련관</v>
          </cell>
          <cell r="G1654" t="str">
            <v>봉사활동</v>
          </cell>
          <cell r="H1654" t="str">
            <v>개별모집</v>
          </cell>
          <cell r="I1654" t="str">
            <v>미해당</v>
          </cell>
          <cell r="J1654" t="str">
            <v>미해당</v>
          </cell>
          <cell r="K1654" t="str">
            <v>미해당</v>
          </cell>
          <cell r="L1654" t="str">
            <v xml:space="preserve"> </v>
          </cell>
        </row>
        <row r="1655">
          <cell r="A1655">
            <v>9626</v>
          </cell>
          <cell r="B1655" t="str">
            <v>충청남도</v>
          </cell>
          <cell r="C1655" t="str">
            <v>기본형</v>
          </cell>
          <cell r="D1655" t="str">
            <v>대면방식</v>
          </cell>
          <cell r="E1655" t="str">
            <v>청소년수련시설</v>
          </cell>
          <cell r="F1655" t="str">
            <v>청소년수련관</v>
          </cell>
          <cell r="G1655" t="str">
            <v>자기(인성)계발활동</v>
          </cell>
          <cell r="H1655" t="str">
            <v>개별모집</v>
          </cell>
          <cell r="I1655" t="str">
            <v>미해당</v>
          </cell>
          <cell r="J1655" t="str">
            <v>미해당</v>
          </cell>
          <cell r="K1655" t="str">
            <v>미해당</v>
          </cell>
          <cell r="L1655" t="str">
            <v xml:space="preserve"> </v>
          </cell>
        </row>
        <row r="1656">
          <cell r="A1656">
            <v>9627</v>
          </cell>
          <cell r="B1656" t="str">
            <v>충청북도</v>
          </cell>
          <cell r="C1656" t="str">
            <v>기본형</v>
          </cell>
          <cell r="D1656" t="str">
            <v>대면방식</v>
          </cell>
          <cell r="E1656" t="str">
            <v>청소년수련시설</v>
          </cell>
          <cell r="F1656" t="str">
            <v>청소년문화의집</v>
          </cell>
          <cell r="G1656" t="str">
            <v>직업체험활동</v>
          </cell>
          <cell r="H1656" t="str">
            <v>개별모집</v>
          </cell>
          <cell r="I1656" t="str">
            <v>미해당</v>
          </cell>
          <cell r="J1656" t="str">
            <v>미해당</v>
          </cell>
          <cell r="K1656" t="str">
            <v>미해당</v>
          </cell>
          <cell r="L1656" t="str">
            <v xml:space="preserve"> </v>
          </cell>
        </row>
        <row r="1657">
          <cell r="A1657">
            <v>9628</v>
          </cell>
          <cell r="B1657" t="str">
            <v>강원특별자치도</v>
          </cell>
          <cell r="C1657" t="str">
            <v>기본형</v>
          </cell>
          <cell r="D1657" t="str">
            <v>대면방식</v>
          </cell>
          <cell r="E1657" t="str">
            <v>청소년수련시설</v>
          </cell>
          <cell r="F1657" t="str">
            <v>청소년수련관</v>
          </cell>
          <cell r="G1657" t="str">
            <v>봉사활동</v>
          </cell>
          <cell r="H1657" t="str">
            <v>개별모집</v>
          </cell>
          <cell r="I1657" t="str">
            <v>미해당</v>
          </cell>
          <cell r="J1657" t="str">
            <v>미해당</v>
          </cell>
          <cell r="K1657" t="str">
            <v>미해당</v>
          </cell>
          <cell r="L1657" t="str">
            <v xml:space="preserve"> </v>
          </cell>
        </row>
        <row r="1658">
          <cell r="A1658">
            <v>9633</v>
          </cell>
          <cell r="B1658" t="str">
            <v>광주광역시</v>
          </cell>
          <cell r="C1658" t="str">
            <v>기본형</v>
          </cell>
          <cell r="D1658" t="str">
            <v>대면방식</v>
          </cell>
          <cell r="E1658" t="str">
            <v>청소년수련시설</v>
          </cell>
          <cell r="F1658" t="str">
            <v>청소년문화의집</v>
          </cell>
          <cell r="G1658" t="str">
            <v>문화예술활동</v>
          </cell>
          <cell r="H1658" t="str">
            <v>개별모집</v>
          </cell>
          <cell r="I1658" t="str">
            <v>미해당</v>
          </cell>
          <cell r="J1658" t="str">
            <v>미해당</v>
          </cell>
          <cell r="K1658" t="str">
            <v>미해당</v>
          </cell>
          <cell r="L1658" t="str">
            <v xml:space="preserve"> </v>
          </cell>
        </row>
        <row r="1659">
          <cell r="A1659">
            <v>9634</v>
          </cell>
          <cell r="B1659" t="str">
            <v>서울특별시</v>
          </cell>
          <cell r="C1659" t="str">
            <v>기본형</v>
          </cell>
          <cell r="D1659" t="str">
            <v>대면방식</v>
          </cell>
          <cell r="E1659" t="str">
            <v>청소년수련시설</v>
          </cell>
          <cell r="F1659" t="str">
            <v>청소년문화의집</v>
          </cell>
          <cell r="G1659" t="str">
            <v>자기(인성)계발활동</v>
          </cell>
          <cell r="H1659" t="str">
            <v>개별모집</v>
          </cell>
          <cell r="I1659" t="str">
            <v>미해당</v>
          </cell>
          <cell r="J1659" t="str">
            <v>미해당</v>
          </cell>
          <cell r="K1659" t="str">
            <v>미해당</v>
          </cell>
          <cell r="L1659" t="str">
            <v xml:space="preserve"> </v>
          </cell>
        </row>
        <row r="1660">
          <cell r="A1660">
            <v>9635</v>
          </cell>
          <cell r="B1660" t="str">
            <v>인천광역시</v>
          </cell>
          <cell r="C1660" t="str">
            <v>기본형</v>
          </cell>
          <cell r="D1660" t="str">
            <v>대면방식</v>
          </cell>
          <cell r="E1660" t="str">
            <v>청소년수련시설</v>
          </cell>
          <cell r="F1660" t="str">
            <v>청소년문화의집</v>
          </cell>
          <cell r="G1660" t="str">
            <v>건강·보건활동</v>
          </cell>
          <cell r="H1660" t="str">
            <v>개별모집</v>
          </cell>
          <cell r="I1660" t="str">
            <v>미해당</v>
          </cell>
          <cell r="J1660" t="str">
            <v>미해당</v>
          </cell>
          <cell r="K1660" t="str">
            <v>미해당</v>
          </cell>
          <cell r="L1660" t="str">
            <v xml:space="preserve"> </v>
          </cell>
        </row>
        <row r="1661">
          <cell r="A1661">
            <v>9636</v>
          </cell>
          <cell r="B1661" t="str">
            <v>인천광역시</v>
          </cell>
          <cell r="C1661" t="str">
            <v>기본형</v>
          </cell>
          <cell r="D1661" t="str">
            <v>대면방식</v>
          </cell>
          <cell r="E1661" t="str">
            <v>청소년수련시설</v>
          </cell>
          <cell r="F1661" t="str">
            <v>청소년문화의집</v>
          </cell>
          <cell r="G1661" t="str">
            <v>건강·보건활동</v>
          </cell>
          <cell r="H1661" t="str">
            <v>개별모집</v>
          </cell>
          <cell r="I1661" t="str">
            <v>미해당</v>
          </cell>
          <cell r="J1661" t="str">
            <v>미해당</v>
          </cell>
          <cell r="K1661" t="str">
            <v>미해당</v>
          </cell>
          <cell r="L1661" t="str">
            <v xml:space="preserve"> </v>
          </cell>
        </row>
        <row r="1662">
          <cell r="A1662">
            <v>9638</v>
          </cell>
          <cell r="B1662" t="str">
            <v>전라북도</v>
          </cell>
          <cell r="C1662" t="str">
            <v>기본형</v>
          </cell>
          <cell r="D1662" t="str">
            <v>대면방식</v>
          </cell>
          <cell r="E1662" t="str">
            <v>청소년수련시설</v>
          </cell>
          <cell r="F1662" t="str">
            <v>청소년수련원</v>
          </cell>
          <cell r="G1662" t="str">
            <v>직업체험활동</v>
          </cell>
          <cell r="H1662" t="str">
            <v>단체모집</v>
          </cell>
          <cell r="I1662" t="str">
            <v>해당</v>
          </cell>
          <cell r="J1662" t="str">
            <v>해당</v>
          </cell>
          <cell r="K1662" t="str">
            <v>미해당</v>
          </cell>
          <cell r="L1662" t="str">
            <v xml:space="preserve"> </v>
          </cell>
        </row>
        <row r="1663">
          <cell r="A1663">
            <v>9639</v>
          </cell>
          <cell r="B1663" t="str">
            <v>경상북도</v>
          </cell>
          <cell r="C1663" t="str">
            <v>기본형</v>
          </cell>
          <cell r="D1663" t="str">
            <v>대면방식</v>
          </cell>
          <cell r="E1663" t="str">
            <v>청소년수련시설</v>
          </cell>
          <cell r="F1663" t="str">
            <v>청소년수련원</v>
          </cell>
          <cell r="G1663" t="str">
            <v>과학정보활동</v>
          </cell>
          <cell r="H1663" t="str">
            <v>단체모집</v>
          </cell>
          <cell r="I1663" t="str">
            <v>해당</v>
          </cell>
          <cell r="J1663" t="str">
            <v>해당</v>
          </cell>
          <cell r="K1663" t="str">
            <v>미해당</v>
          </cell>
          <cell r="L1663" t="str">
            <v xml:space="preserve"> </v>
          </cell>
        </row>
        <row r="1664">
          <cell r="A1664">
            <v>9640</v>
          </cell>
          <cell r="B1664" t="str">
            <v>경상북도</v>
          </cell>
          <cell r="C1664" t="str">
            <v>기본형</v>
          </cell>
          <cell r="D1664" t="str">
            <v>대면방식</v>
          </cell>
          <cell r="E1664" t="str">
            <v>청소년수련시설</v>
          </cell>
          <cell r="F1664" t="str">
            <v>청소년수련원</v>
          </cell>
          <cell r="G1664" t="str">
            <v>과학정보활동</v>
          </cell>
          <cell r="H1664" t="str">
            <v>단체모집</v>
          </cell>
          <cell r="I1664" t="str">
            <v>해당</v>
          </cell>
          <cell r="J1664" t="str">
            <v>해당</v>
          </cell>
          <cell r="K1664" t="str">
            <v>미해당</v>
          </cell>
          <cell r="L1664" t="str">
            <v xml:space="preserve"> </v>
          </cell>
        </row>
        <row r="1665">
          <cell r="A1665">
            <v>9641</v>
          </cell>
          <cell r="B1665" t="str">
            <v>충청남도</v>
          </cell>
          <cell r="C1665" t="str">
            <v>학단형</v>
          </cell>
          <cell r="D1665" t="str">
            <v>대면방식</v>
          </cell>
          <cell r="E1665" t="str">
            <v>청소년수련시설</v>
          </cell>
          <cell r="F1665" t="str">
            <v>청소년수련원</v>
          </cell>
          <cell r="G1665" t="str">
            <v>직업체험활동</v>
          </cell>
          <cell r="H1665" t="str">
            <v>단체모집</v>
          </cell>
          <cell r="I1665" t="str">
            <v>미해당</v>
          </cell>
          <cell r="J1665" t="str">
            <v>미해당</v>
          </cell>
          <cell r="K1665" t="str">
            <v>미해당</v>
          </cell>
          <cell r="L1665" t="str">
            <v xml:space="preserve"> </v>
          </cell>
        </row>
        <row r="1666">
          <cell r="A1666">
            <v>9643</v>
          </cell>
          <cell r="B1666" t="str">
            <v>충청남도</v>
          </cell>
          <cell r="C1666" t="str">
            <v>기본형</v>
          </cell>
          <cell r="D1666" t="str">
            <v>대면방식</v>
          </cell>
          <cell r="E1666" t="str">
            <v>청소년수련시설</v>
          </cell>
          <cell r="F1666" t="str">
            <v>청소년수련관</v>
          </cell>
          <cell r="G1666" t="str">
            <v>직업체험활동</v>
          </cell>
          <cell r="H1666" t="str">
            <v>개별모집</v>
          </cell>
          <cell r="I1666" t="str">
            <v>미해당</v>
          </cell>
          <cell r="J1666" t="str">
            <v>미해당</v>
          </cell>
          <cell r="K1666" t="str">
            <v>미해당</v>
          </cell>
          <cell r="L1666" t="str">
            <v xml:space="preserve"> </v>
          </cell>
        </row>
        <row r="1667">
          <cell r="A1667">
            <v>9644</v>
          </cell>
          <cell r="B1667" t="str">
            <v>충청남도</v>
          </cell>
          <cell r="C1667" t="str">
            <v>기본형</v>
          </cell>
          <cell r="D1667" t="str">
            <v>대면방식</v>
          </cell>
          <cell r="E1667" t="str">
            <v>청소년수련시설</v>
          </cell>
          <cell r="F1667" t="str">
            <v>청소년수련관</v>
          </cell>
          <cell r="G1667" t="str">
            <v>직업체험활동</v>
          </cell>
          <cell r="H1667" t="str">
            <v>개별모집</v>
          </cell>
          <cell r="I1667" t="str">
            <v>미해당</v>
          </cell>
          <cell r="J1667" t="str">
            <v>미해당</v>
          </cell>
          <cell r="K1667" t="str">
            <v>미해당</v>
          </cell>
          <cell r="L1667" t="str">
            <v xml:space="preserve"> </v>
          </cell>
        </row>
        <row r="1668">
          <cell r="A1668">
            <v>9655</v>
          </cell>
          <cell r="B1668" t="str">
            <v>경기도</v>
          </cell>
          <cell r="C1668" t="str">
            <v>기본형</v>
          </cell>
          <cell r="D1668" t="str">
            <v>대면방식</v>
          </cell>
          <cell r="E1668" t="str">
            <v>청소년수련시설</v>
          </cell>
          <cell r="F1668" t="str">
            <v>청소년수련관</v>
          </cell>
          <cell r="G1668" t="str">
            <v>기타</v>
          </cell>
          <cell r="H1668" t="str">
            <v>개별모집</v>
          </cell>
          <cell r="I1668" t="str">
            <v>미해당</v>
          </cell>
          <cell r="J1668" t="str">
            <v>미해당</v>
          </cell>
          <cell r="K1668" t="str">
            <v>미해당</v>
          </cell>
          <cell r="L1668" t="str">
            <v xml:space="preserve"> </v>
          </cell>
        </row>
        <row r="1669">
          <cell r="A1669">
            <v>9665</v>
          </cell>
          <cell r="B1669" t="str">
            <v>울산광역시</v>
          </cell>
          <cell r="C1669" t="str">
            <v>기본형</v>
          </cell>
          <cell r="D1669" t="str">
            <v>대면방식</v>
          </cell>
          <cell r="E1669" t="str">
            <v>청소년수련시설</v>
          </cell>
          <cell r="F1669" t="str">
            <v>청소년문화의집</v>
          </cell>
          <cell r="G1669" t="str">
            <v>직업체험활동</v>
          </cell>
          <cell r="H1669" t="str">
            <v>개별모집</v>
          </cell>
          <cell r="I1669" t="str">
            <v>미해당</v>
          </cell>
          <cell r="J1669" t="str">
            <v>미해당</v>
          </cell>
          <cell r="K1669" t="str">
            <v>미해당</v>
          </cell>
          <cell r="L1669" t="str">
            <v xml:space="preserve"> </v>
          </cell>
        </row>
        <row r="1670">
          <cell r="A1670">
            <v>9666</v>
          </cell>
          <cell r="B1670" t="str">
            <v>울산광역시</v>
          </cell>
          <cell r="C1670" t="str">
            <v>기본형</v>
          </cell>
          <cell r="D1670" t="str">
            <v>대면방식</v>
          </cell>
          <cell r="E1670" t="str">
            <v>청소년수련시설</v>
          </cell>
          <cell r="F1670" t="str">
            <v>청소년문화의집</v>
          </cell>
          <cell r="G1670" t="str">
            <v>자기(인성)계발활동</v>
          </cell>
          <cell r="H1670" t="str">
            <v>개별모집</v>
          </cell>
          <cell r="I1670" t="str">
            <v>미해당</v>
          </cell>
          <cell r="J1670" t="str">
            <v>미해당</v>
          </cell>
          <cell r="K1670" t="str">
            <v>미해당</v>
          </cell>
          <cell r="L1670" t="str">
            <v xml:space="preserve"> </v>
          </cell>
        </row>
        <row r="1671">
          <cell r="A1671">
            <v>9667</v>
          </cell>
          <cell r="B1671" t="str">
            <v>울산광역시</v>
          </cell>
          <cell r="C1671" t="str">
            <v>기본형</v>
          </cell>
          <cell r="D1671" t="str">
            <v>대면방식</v>
          </cell>
          <cell r="E1671" t="str">
            <v>청소년수련시설</v>
          </cell>
          <cell r="F1671" t="str">
            <v>청소년문화의집</v>
          </cell>
          <cell r="G1671" t="str">
            <v>과학정보활동</v>
          </cell>
          <cell r="H1671" t="str">
            <v>개별모집</v>
          </cell>
          <cell r="I1671" t="str">
            <v>미해당</v>
          </cell>
          <cell r="J1671" t="str">
            <v>미해당</v>
          </cell>
          <cell r="K1671" t="str">
            <v>미해당</v>
          </cell>
          <cell r="L1671" t="str">
            <v xml:space="preserve"> </v>
          </cell>
        </row>
        <row r="1672">
          <cell r="A1672">
            <v>9672</v>
          </cell>
          <cell r="B1672" t="str">
            <v>충청남도</v>
          </cell>
          <cell r="C1672" t="str">
            <v>기본형</v>
          </cell>
          <cell r="D1672" t="str">
            <v>대면방식</v>
          </cell>
          <cell r="E1672" t="str">
            <v>청소년수련시설</v>
          </cell>
          <cell r="F1672" t="str">
            <v>청소년수련관</v>
          </cell>
          <cell r="G1672" t="str">
            <v>문화예술활동</v>
          </cell>
          <cell r="H1672" t="str">
            <v>개별모집</v>
          </cell>
          <cell r="I1672" t="str">
            <v>미해당</v>
          </cell>
          <cell r="J1672" t="str">
            <v>미해당</v>
          </cell>
          <cell r="K1672" t="str">
            <v>미해당</v>
          </cell>
          <cell r="L1672" t="str">
            <v xml:space="preserve"> </v>
          </cell>
        </row>
        <row r="1673">
          <cell r="A1673">
            <v>9674</v>
          </cell>
          <cell r="B1673" t="str">
            <v>인천광역시</v>
          </cell>
          <cell r="C1673" t="str">
            <v>기본형</v>
          </cell>
          <cell r="D1673" t="str">
            <v>대면방식</v>
          </cell>
          <cell r="E1673" t="str">
            <v>청소년수련시설</v>
          </cell>
          <cell r="F1673" t="str">
            <v>청소년문화의집</v>
          </cell>
          <cell r="G1673" t="str">
            <v>직업체험활동</v>
          </cell>
          <cell r="H1673" t="str">
            <v>개별모집</v>
          </cell>
          <cell r="I1673" t="str">
            <v>미해당</v>
          </cell>
          <cell r="J1673" t="str">
            <v>미해당</v>
          </cell>
          <cell r="K1673" t="str">
            <v>미해당</v>
          </cell>
          <cell r="L1673" t="str">
            <v xml:space="preserve"> </v>
          </cell>
        </row>
        <row r="1674">
          <cell r="A1674">
            <v>9675</v>
          </cell>
          <cell r="B1674" t="str">
            <v>대전광역시</v>
          </cell>
          <cell r="C1674" t="str">
            <v>기본형</v>
          </cell>
          <cell r="D1674" t="str">
            <v>대면방식</v>
          </cell>
          <cell r="E1674" t="str">
            <v>공공행정</v>
          </cell>
          <cell r="F1674" t="str">
            <v>기타공공</v>
          </cell>
          <cell r="G1674" t="str">
            <v>직업체험활동</v>
          </cell>
          <cell r="H1674" t="str">
            <v>개별모집</v>
          </cell>
          <cell r="I1674" t="str">
            <v>미해당</v>
          </cell>
          <cell r="J1674" t="str">
            <v>미해당</v>
          </cell>
          <cell r="K1674" t="str">
            <v>미해당</v>
          </cell>
          <cell r="L1674" t="str">
            <v xml:space="preserve"> </v>
          </cell>
        </row>
        <row r="1675">
          <cell r="A1675">
            <v>9676</v>
          </cell>
          <cell r="B1675" t="str">
            <v>충청남도</v>
          </cell>
          <cell r="C1675" t="str">
            <v>학단형</v>
          </cell>
          <cell r="D1675" t="str">
            <v>대면방식</v>
          </cell>
          <cell r="E1675" t="str">
            <v>청소년수련시설</v>
          </cell>
          <cell r="F1675" t="str">
            <v>청소년수련원</v>
          </cell>
          <cell r="G1675" t="str">
            <v>자기(인성)계발활동</v>
          </cell>
          <cell r="H1675" t="str">
            <v>단체모집</v>
          </cell>
          <cell r="I1675" t="str">
            <v>해당</v>
          </cell>
          <cell r="J1675" t="str">
            <v>해당</v>
          </cell>
          <cell r="K1675" t="str">
            <v>미해당</v>
          </cell>
          <cell r="L1675" t="str">
            <v xml:space="preserve"> </v>
          </cell>
        </row>
        <row r="1676">
          <cell r="A1676">
            <v>9678</v>
          </cell>
          <cell r="B1676" t="str">
            <v>충청남도</v>
          </cell>
          <cell r="C1676" t="str">
            <v>기본형</v>
          </cell>
          <cell r="D1676" t="str">
            <v>대면방식</v>
          </cell>
          <cell r="E1676" t="str">
            <v>청소년수련시설</v>
          </cell>
          <cell r="F1676" t="str">
            <v>청소년수련원</v>
          </cell>
          <cell r="G1676" t="str">
            <v>직업체험활동</v>
          </cell>
          <cell r="H1676" t="str">
            <v>단체모집</v>
          </cell>
          <cell r="I1676" t="str">
            <v>해당</v>
          </cell>
          <cell r="J1676" t="str">
            <v>해당</v>
          </cell>
          <cell r="K1676" t="str">
            <v>미해당</v>
          </cell>
          <cell r="L1676" t="str">
            <v xml:space="preserve"> </v>
          </cell>
        </row>
        <row r="1677">
          <cell r="A1677">
            <v>9679</v>
          </cell>
          <cell r="B1677" t="str">
            <v>충청남도</v>
          </cell>
          <cell r="C1677" t="str">
            <v>학단형</v>
          </cell>
          <cell r="D1677" t="str">
            <v>대면방식</v>
          </cell>
          <cell r="E1677" t="str">
            <v>청소년수련시설</v>
          </cell>
          <cell r="F1677" t="str">
            <v>청소년수련원</v>
          </cell>
          <cell r="G1677" t="str">
            <v>직업체험활동</v>
          </cell>
          <cell r="H1677" t="str">
            <v>단체모집</v>
          </cell>
          <cell r="I1677" t="str">
            <v>미해당</v>
          </cell>
          <cell r="J1677" t="str">
            <v>미해당</v>
          </cell>
          <cell r="K1677" t="str">
            <v>미해당</v>
          </cell>
          <cell r="L1677" t="str">
            <v xml:space="preserve"> </v>
          </cell>
        </row>
        <row r="1678">
          <cell r="A1678">
            <v>9680</v>
          </cell>
          <cell r="B1678" t="str">
            <v>충청남도</v>
          </cell>
          <cell r="C1678" t="str">
            <v>학단형</v>
          </cell>
          <cell r="D1678" t="str">
            <v>대면방식</v>
          </cell>
          <cell r="E1678" t="str">
            <v>청소년수련시설</v>
          </cell>
          <cell r="F1678" t="str">
            <v>청소년수련원</v>
          </cell>
          <cell r="G1678" t="str">
            <v>자기(인성)계발활동</v>
          </cell>
          <cell r="H1678" t="str">
            <v>단체모집</v>
          </cell>
          <cell r="I1678" t="str">
            <v>해당</v>
          </cell>
          <cell r="J1678" t="str">
            <v>해당</v>
          </cell>
          <cell r="K1678" t="str">
            <v>미해당</v>
          </cell>
          <cell r="L1678" t="str">
            <v xml:space="preserve"> </v>
          </cell>
        </row>
        <row r="1679">
          <cell r="A1679">
            <v>9681</v>
          </cell>
          <cell r="B1679" t="str">
            <v>충청남도</v>
          </cell>
          <cell r="C1679" t="str">
            <v>학단형</v>
          </cell>
          <cell r="D1679" t="str">
            <v>대면방식</v>
          </cell>
          <cell r="E1679" t="str">
            <v>청소년수련시설</v>
          </cell>
          <cell r="F1679" t="str">
            <v>청소년수련원</v>
          </cell>
          <cell r="G1679" t="str">
            <v>건강·보건활동</v>
          </cell>
          <cell r="H1679" t="str">
            <v>단체모집</v>
          </cell>
          <cell r="I1679" t="str">
            <v>미해당</v>
          </cell>
          <cell r="J1679" t="str">
            <v>미해당</v>
          </cell>
          <cell r="K1679" t="str">
            <v>미해당</v>
          </cell>
          <cell r="L1679" t="str">
            <v xml:space="preserve"> </v>
          </cell>
        </row>
        <row r="1680">
          <cell r="A1680">
            <v>9685</v>
          </cell>
          <cell r="B1680" t="str">
            <v>부산광역시</v>
          </cell>
          <cell r="C1680" t="str">
            <v>기본형</v>
          </cell>
          <cell r="D1680" t="str">
            <v>대면방식</v>
          </cell>
          <cell r="E1680" t="str">
            <v>청소년수련시설</v>
          </cell>
          <cell r="F1680" t="str">
            <v>유스호스텔</v>
          </cell>
          <cell r="G1680" t="str">
            <v>자기(인성)계발활동</v>
          </cell>
          <cell r="H1680" t="str">
            <v>단체모집</v>
          </cell>
          <cell r="I1680" t="str">
            <v>미해당</v>
          </cell>
          <cell r="J1680" t="str">
            <v>미해당</v>
          </cell>
          <cell r="K1680" t="str">
            <v>미해당</v>
          </cell>
          <cell r="L1680" t="str">
            <v xml:space="preserve"> </v>
          </cell>
        </row>
        <row r="1681">
          <cell r="A1681">
            <v>9686</v>
          </cell>
          <cell r="B1681" t="str">
            <v>충청남도</v>
          </cell>
          <cell r="C1681" t="str">
            <v>학단형</v>
          </cell>
          <cell r="D1681" t="str">
            <v>대면방식</v>
          </cell>
          <cell r="E1681" t="str">
            <v>청소년수련시설</v>
          </cell>
          <cell r="F1681" t="str">
            <v>청소년수련원</v>
          </cell>
          <cell r="G1681" t="str">
            <v>모험개척활동</v>
          </cell>
          <cell r="H1681" t="str">
            <v>단체모집</v>
          </cell>
          <cell r="I1681" t="str">
            <v>해당</v>
          </cell>
          <cell r="J1681" t="str">
            <v>미해당</v>
          </cell>
          <cell r="K1681" t="str">
            <v>해당</v>
          </cell>
          <cell r="L1681" t="str">
            <v xml:space="preserve">그 밖의 활동 하강레포츠 </v>
          </cell>
        </row>
        <row r="1682">
          <cell r="A1682">
            <v>9687</v>
          </cell>
          <cell r="B1682" t="str">
            <v>충청남도</v>
          </cell>
          <cell r="C1682" t="str">
            <v>학단형</v>
          </cell>
          <cell r="D1682" t="str">
            <v>대면방식</v>
          </cell>
          <cell r="E1682" t="str">
            <v>청소년수련시설</v>
          </cell>
          <cell r="F1682" t="str">
            <v>청소년수련원</v>
          </cell>
          <cell r="G1682" t="str">
            <v>모험개척활동</v>
          </cell>
          <cell r="H1682" t="str">
            <v>단체모집</v>
          </cell>
          <cell r="I1682" t="str">
            <v>해당</v>
          </cell>
          <cell r="J1682" t="str">
            <v>미해당</v>
          </cell>
          <cell r="K1682" t="str">
            <v>해당</v>
          </cell>
          <cell r="L1682" t="str">
            <v xml:space="preserve">그 밖의 활동 하강레포츠 </v>
          </cell>
        </row>
        <row r="1683">
          <cell r="A1683">
            <v>9688</v>
          </cell>
          <cell r="B1683" t="str">
            <v>경기도</v>
          </cell>
          <cell r="C1683" t="str">
            <v>기본형</v>
          </cell>
          <cell r="D1683" t="str">
            <v>대면방식</v>
          </cell>
          <cell r="E1683" t="str">
            <v>청소년수련시설</v>
          </cell>
          <cell r="F1683" t="str">
            <v>청소년수련관</v>
          </cell>
          <cell r="G1683" t="str">
            <v>자기(인성)계발활동</v>
          </cell>
          <cell r="H1683" t="str">
            <v>개별모집</v>
          </cell>
          <cell r="I1683" t="str">
            <v>미해당</v>
          </cell>
          <cell r="J1683" t="str">
            <v>미해당</v>
          </cell>
          <cell r="K1683" t="str">
            <v>미해당</v>
          </cell>
          <cell r="L1683" t="str">
            <v xml:space="preserve"> </v>
          </cell>
        </row>
        <row r="1684">
          <cell r="A1684">
            <v>9690</v>
          </cell>
          <cell r="B1684" t="str">
            <v>충청남도</v>
          </cell>
          <cell r="C1684" t="str">
            <v>기본형</v>
          </cell>
          <cell r="D1684" t="str">
            <v>대면방식</v>
          </cell>
          <cell r="E1684" t="str">
            <v>청소년수련시설</v>
          </cell>
          <cell r="F1684" t="str">
            <v>청소년문화의집</v>
          </cell>
          <cell r="G1684" t="str">
            <v>과학정보활동</v>
          </cell>
          <cell r="H1684" t="str">
            <v>개별모집</v>
          </cell>
          <cell r="I1684" t="str">
            <v>미해당</v>
          </cell>
          <cell r="J1684" t="str">
            <v>미해당</v>
          </cell>
          <cell r="K1684" t="str">
            <v>미해당</v>
          </cell>
          <cell r="L1684" t="str">
            <v xml:space="preserve"> </v>
          </cell>
        </row>
        <row r="1685">
          <cell r="A1685">
            <v>9691</v>
          </cell>
          <cell r="B1685" t="str">
            <v>서울특별시</v>
          </cell>
          <cell r="C1685" t="str">
            <v>기본형</v>
          </cell>
          <cell r="D1685" t="str">
            <v>대면방식</v>
          </cell>
          <cell r="E1685" t="str">
            <v>청소년수련시설</v>
          </cell>
          <cell r="F1685" t="str">
            <v>청소년수련관</v>
          </cell>
          <cell r="G1685" t="str">
            <v>문화예술활동</v>
          </cell>
          <cell r="H1685" t="str">
            <v>개별모집</v>
          </cell>
          <cell r="I1685" t="str">
            <v>미해당</v>
          </cell>
          <cell r="J1685" t="str">
            <v>미해당</v>
          </cell>
          <cell r="K1685" t="str">
            <v>미해당</v>
          </cell>
          <cell r="L1685" t="str">
            <v xml:space="preserve"> </v>
          </cell>
        </row>
        <row r="1686">
          <cell r="A1686">
            <v>9692</v>
          </cell>
          <cell r="B1686" t="str">
            <v>서울특별시</v>
          </cell>
          <cell r="C1686" t="str">
            <v>기본형</v>
          </cell>
          <cell r="D1686" t="str">
            <v>대면방식</v>
          </cell>
          <cell r="E1686" t="str">
            <v>청소년수련시설</v>
          </cell>
          <cell r="F1686" t="str">
            <v>청소년수련관</v>
          </cell>
          <cell r="G1686" t="str">
            <v>환경보존활동</v>
          </cell>
          <cell r="H1686" t="str">
            <v>개별모집</v>
          </cell>
          <cell r="I1686" t="str">
            <v>미해당</v>
          </cell>
          <cell r="J1686" t="str">
            <v>미해당</v>
          </cell>
          <cell r="K1686" t="str">
            <v>미해당</v>
          </cell>
          <cell r="L1686" t="str">
            <v xml:space="preserve"> </v>
          </cell>
        </row>
        <row r="1687">
          <cell r="A1687">
            <v>9693</v>
          </cell>
          <cell r="B1687" t="str">
            <v>울산광역시</v>
          </cell>
          <cell r="C1687" t="str">
            <v>기본형</v>
          </cell>
          <cell r="D1687" t="str">
            <v>대면방식</v>
          </cell>
          <cell r="E1687" t="str">
            <v>청소년수련시설</v>
          </cell>
          <cell r="F1687" t="str">
            <v>청소년문화의집</v>
          </cell>
          <cell r="G1687" t="str">
            <v>문화예술활동</v>
          </cell>
          <cell r="H1687" t="str">
            <v>개별모집</v>
          </cell>
          <cell r="I1687" t="str">
            <v>미해당</v>
          </cell>
          <cell r="J1687" t="str">
            <v>미해당</v>
          </cell>
          <cell r="K1687" t="str">
            <v>미해당</v>
          </cell>
          <cell r="L1687" t="str">
            <v xml:space="preserve"> </v>
          </cell>
        </row>
        <row r="1688">
          <cell r="A1688">
            <v>9694</v>
          </cell>
          <cell r="B1688" t="str">
            <v>전라북도</v>
          </cell>
          <cell r="C1688" t="str">
            <v>기본형</v>
          </cell>
          <cell r="D1688" t="str">
            <v>대면방식</v>
          </cell>
          <cell r="E1688" t="str">
            <v>청소년수련시설</v>
          </cell>
          <cell r="F1688" t="str">
            <v>청소년수련원</v>
          </cell>
          <cell r="G1688" t="str">
            <v>문화예술활동</v>
          </cell>
          <cell r="H1688" t="str">
            <v>단체모집</v>
          </cell>
          <cell r="I1688" t="str">
            <v>해당</v>
          </cell>
          <cell r="J1688" t="str">
            <v>해당</v>
          </cell>
          <cell r="K1688" t="str">
            <v>미해당</v>
          </cell>
          <cell r="L1688" t="str">
            <v xml:space="preserve"> </v>
          </cell>
        </row>
        <row r="1689">
          <cell r="A1689">
            <v>9695</v>
          </cell>
          <cell r="B1689" t="str">
            <v>전라북도</v>
          </cell>
          <cell r="C1689" t="str">
            <v>기본형</v>
          </cell>
          <cell r="D1689" t="str">
            <v>대면방식</v>
          </cell>
          <cell r="E1689" t="str">
            <v>청소년수련시설</v>
          </cell>
          <cell r="F1689" t="str">
            <v>청소년수련원</v>
          </cell>
          <cell r="G1689" t="str">
            <v>문화예술활동</v>
          </cell>
          <cell r="H1689" t="str">
            <v>단체모집</v>
          </cell>
          <cell r="I1689" t="str">
            <v>해당</v>
          </cell>
          <cell r="J1689" t="str">
            <v>해당</v>
          </cell>
          <cell r="K1689" t="str">
            <v>미해당</v>
          </cell>
          <cell r="L1689" t="str">
            <v xml:space="preserve"> </v>
          </cell>
        </row>
        <row r="1690">
          <cell r="A1690">
            <v>9696</v>
          </cell>
          <cell r="B1690" t="str">
            <v>전라북도</v>
          </cell>
          <cell r="C1690" t="str">
            <v>기본형</v>
          </cell>
          <cell r="D1690" t="str">
            <v>대면방식</v>
          </cell>
          <cell r="E1690" t="str">
            <v>청소년수련시설</v>
          </cell>
          <cell r="F1690" t="str">
            <v>청소년수련원</v>
          </cell>
          <cell r="G1690" t="str">
            <v>문화예술활동</v>
          </cell>
          <cell r="H1690" t="str">
            <v>단체모집</v>
          </cell>
          <cell r="I1690" t="str">
            <v>해당</v>
          </cell>
          <cell r="J1690" t="str">
            <v>해당</v>
          </cell>
          <cell r="K1690" t="str">
            <v>미해당</v>
          </cell>
          <cell r="L1690" t="str">
            <v xml:space="preserve"> </v>
          </cell>
        </row>
        <row r="1691">
          <cell r="A1691">
            <v>9697</v>
          </cell>
          <cell r="B1691" t="str">
            <v>전라북도</v>
          </cell>
          <cell r="C1691" t="str">
            <v>기본형</v>
          </cell>
          <cell r="D1691" t="str">
            <v>대면방식</v>
          </cell>
          <cell r="E1691" t="str">
            <v>청소년수련시설</v>
          </cell>
          <cell r="F1691" t="str">
            <v>청소년수련원</v>
          </cell>
          <cell r="G1691" t="str">
            <v>문화예술활동</v>
          </cell>
          <cell r="H1691" t="str">
            <v>단체모집</v>
          </cell>
          <cell r="I1691" t="str">
            <v>해당</v>
          </cell>
          <cell r="J1691" t="str">
            <v>해당</v>
          </cell>
          <cell r="K1691" t="str">
            <v>미해당</v>
          </cell>
          <cell r="L1691" t="str">
            <v xml:space="preserve"> </v>
          </cell>
        </row>
        <row r="1692">
          <cell r="A1692">
            <v>9698</v>
          </cell>
          <cell r="B1692" t="str">
            <v>전라북도</v>
          </cell>
          <cell r="C1692" t="str">
            <v>기본형</v>
          </cell>
          <cell r="D1692" t="str">
            <v>대면방식</v>
          </cell>
          <cell r="E1692" t="str">
            <v>청소년수련시설</v>
          </cell>
          <cell r="F1692" t="str">
            <v>청소년수련원</v>
          </cell>
          <cell r="G1692" t="str">
            <v>문화예술활동</v>
          </cell>
          <cell r="H1692" t="str">
            <v>단체모집</v>
          </cell>
          <cell r="I1692" t="str">
            <v>해당</v>
          </cell>
          <cell r="J1692" t="str">
            <v>해당</v>
          </cell>
          <cell r="K1692" t="str">
            <v>미해당</v>
          </cell>
          <cell r="L1692" t="str">
            <v xml:space="preserve"> </v>
          </cell>
        </row>
        <row r="1693">
          <cell r="A1693">
            <v>9699</v>
          </cell>
          <cell r="B1693" t="str">
            <v>전라북도</v>
          </cell>
          <cell r="C1693" t="str">
            <v>기본형</v>
          </cell>
          <cell r="D1693" t="str">
            <v>대면방식</v>
          </cell>
          <cell r="E1693" t="str">
            <v>청소년수련시설</v>
          </cell>
          <cell r="F1693" t="str">
            <v>청소년수련원</v>
          </cell>
          <cell r="G1693" t="str">
            <v>건강·보건활동</v>
          </cell>
          <cell r="H1693" t="str">
            <v>단체모집</v>
          </cell>
          <cell r="I1693" t="str">
            <v>미해당</v>
          </cell>
          <cell r="J1693" t="str">
            <v>미해당</v>
          </cell>
          <cell r="K1693" t="str">
            <v>미해당</v>
          </cell>
          <cell r="L1693" t="str">
            <v xml:space="preserve"> </v>
          </cell>
        </row>
        <row r="1694">
          <cell r="A1694">
            <v>9702</v>
          </cell>
          <cell r="B1694" t="str">
            <v>충청남도</v>
          </cell>
          <cell r="C1694" t="str">
            <v>기본형</v>
          </cell>
          <cell r="D1694" t="str">
            <v>대면방식</v>
          </cell>
          <cell r="E1694" t="str">
            <v>청소년수련시설</v>
          </cell>
          <cell r="F1694" t="str">
            <v>청소년수련관</v>
          </cell>
          <cell r="G1694" t="str">
            <v>문화예술활동</v>
          </cell>
          <cell r="H1694" t="str">
            <v>개별모집</v>
          </cell>
          <cell r="I1694" t="str">
            <v>미해당</v>
          </cell>
          <cell r="J1694" t="str">
            <v>미해당</v>
          </cell>
          <cell r="K1694" t="str">
            <v>미해당</v>
          </cell>
          <cell r="L1694" t="str">
            <v xml:space="preserve"> </v>
          </cell>
        </row>
        <row r="1695">
          <cell r="A1695">
            <v>9704</v>
          </cell>
          <cell r="B1695" t="str">
            <v>광주광역시</v>
          </cell>
          <cell r="C1695" t="str">
            <v>기본형</v>
          </cell>
          <cell r="D1695" t="str">
            <v>대면방식</v>
          </cell>
          <cell r="E1695" t="str">
            <v>청소년수련시설</v>
          </cell>
          <cell r="F1695" t="str">
            <v>청소년수련관</v>
          </cell>
          <cell r="G1695" t="str">
            <v>건강·보건활동</v>
          </cell>
          <cell r="H1695" t="str">
            <v>개별모집</v>
          </cell>
          <cell r="I1695" t="str">
            <v>미해당</v>
          </cell>
          <cell r="J1695" t="str">
            <v>미해당</v>
          </cell>
          <cell r="K1695" t="str">
            <v>미해당</v>
          </cell>
          <cell r="L1695" t="str">
            <v xml:space="preserve"> </v>
          </cell>
        </row>
        <row r="1696">
          <cell r="A1696">
            <v>9705</v>
          </cell>
          <cell r="B1696" t="str">
            <v>부산광역시</v>
          </cell>
          <cell r="C1696" t="str">
            <v>기본형</v>
          </cell>
          <cell r="D1696" t="str">
            <v>대면방식</v>
          </cell>
          <cell r="E1696" t="str">
            <v>청소년수련시설</v>
          </cell>
          <cell r="F1696" t="str">
            <v>청소년수련관</v>
          </cell>
          <cell r="G1696" t="str">
            <v>봉사활동</v>
          </cell>
          <cell r="H1696" t="str">
            <v>개별모집</v>
          </cell>
          <cell r="I1696" t="str">
            <v>미해당</v>
          </cell>
          <cell r="J1696" t="str">
            <v>미해당</v>
          </cell>
          <cell r="K1696" t="str">
            <v>미해당</v>
          </cell>
          <cell r="L1696" t="str">
            <v xml:space="preserve"> </v>
          </cell>
        </row>
        <row r="1697">
          <cell r="A1697">
            <v>9706</v>
          </cell>
          <cell r="B1697" t="str">
            <v>서울특별시</v>
          </cell>
          <cell r="C1697" t="str">
            <v>기본형</v>
          </cell>
          <cell r="D1697" t="str">
            <v>대면방식</v>
          </cell>
          <cell r="E1697" t="str">
            <v>청소년수련시설</v>
          </cell>
          <cell r="F1697" t="str">
            <v>청소년수련관</v>
          </cell>
          <cell r="G1697" t="str">
            <v>봉사활동</v>
          </cell>
          <cell r="H1697" t="str">
            <v>개별모집</v>
          </cell>
          <cell r="I1697" t="str">
            <v>미해당</v>
          </cell>
          <cell r="J1697" t="str">
            <v>미해당</v>
          </cell>
          <cell r="K1697" t="str">
            <v>미해당</v>
          </cell>
          <cell r="L1697" t="str">
            <v xml:space="preserve"> </v>
          </cell>
        </row>
        <row r="1698">
          <cell r="A1698">
            <v>9707</v>
          </cell>
          <cell r="B1698" t="str">
            <v>전라북도</v>
          </cell>
          <cell r="C1698" t="str">
            <v>기본형</v>
          </cell>
          <cell r="D1698" t="str">
            <v>대면방식</v>
          </cell>
          <cell r="E1698" t="str">
            <v>청소년수련시설</v>
          </cell>
          <cell r="F1698" t="str">
            <v>청소년수련관</v>
          </cell>
          <cell r="G1698" t="str">
            <v>과학정보활동</v>
          </cell>
          <cell r="H1698" t="str">
            <v>개별모집</v>
          </cell>
          <cell r="I1698" t="str">
            <v>미해당</v>
          </cell>
          <cell r="J1698" t="str">
            <v>미해당</v>
          </cell>
          <cell r="K1698" t="str">
            <v>미해당</v>
          </cell>
          <cell r="L1698" t="str">
            <v xml:space="preserve"> </v>
          </cell>
        </row>
        <row r="1699">
          <cell r="A1699">
            <v>9708</v>
          </cell>
          <cell r="B1699" t="str">
            <v>경상남도</v>
          </cell>
          <cell r="C1699" t="str">
            <v>기본형</v>
          </cell>
          <cell r="D1699" t="str">
            <v>대면방식</v>
          </cell>
          <cell r="E1699" t="str">
            <v>청소년수련시설</v>
          </cell>
          <cell r="F1699" t="str">
            <v>청소년수련관</v>
          </cell>
          <cell r="G1699" t="str">
            <v>과학정보활동</v>
          </cell>
          <cell r="H1699" t="str">
            <v>개별모집</v>
          </cell>
          <cell r="I1699" t="str">
            <v>미해당</v>
          </cell>
          <cell r="J1699" t="str">
            <v>미해당</v>
          </cell>
          <cell r="K1699" t="str">
            <v>미해당</v>
          </cell>
          <cell r="L1699" t="str">
            <v xml:space="preserve"> </v>
          </cell>
        </row>
        <row r="1700">
          <cell r="A1700">
            <v>9715</v>
          </cell>
          <cell r="B1700" t="str">
            <v>대전광역시</v>
          </cell>
          <cell r="C1700" t="str">
            <v>기본형</v>
          </cell>
          <cell r="D1700" t="str">
            <v>비대면방식</v>
          </cell>
          <cell r="E1700" t="str">
            <v>청소년수련시설</v>
          </cell>
          <cell r="F1700" t="str">
            <v>청소년문화의집</v>
          </cell>
          <cell r="G1700" t="str">
            <v>자기(인성)계발활동</v>
          </cell>
          <cell r="H1700" t="str">
            <v>개별모집</v>
          </cell>
          <cell r="I1700" t="str">
            <v>미해당</v>
          </cell>
          <cell r="J1700" t="str">
            <v>미해당</v>
          </cell>
          <cell r="K1700" t="str">
            <v>미해당</v>
          </cell>
          <cell r="L1700" t="str">
            <v xml:space="preserve"> </v>
          </cell>
        </row>
        <row r="1701">
          <cell r="A1701">
            <v>9721</v>
          </cell>
          <cell r="B1701" t="str">
            <v>서울특별시</v>
          </cell>
          <cell r="C1701" t="str">
            <v>기본형</v>
          </cell>
          <cell r="D1701" t="str">
            <v>비대면방식</v>
          </cell>
          <cell r="E1701" t="str">
            <v>일반</v>
          </cell>
          <cell r="F1701" t="str">
            <v>비영리법인</v>
          </cell>
          <cell r="G1701" t="str">
            <v>환경보존활동</v>
          </cell>
          <cell r="H1701" t="str">
            <v>개별모집</v>
          </cell>
          <cell r="I1701" t="str">
            <v>미해당</v>
          </cell>
          <cell r="J1701" t="str">
            <v>미해당</v>
          </cell>
          <cell r="K1701" t="str">
            <v>미해당</v>
          </cell>
          <cell r="L1701" t="str">
            <v xml:space="preserve"> </v>
          </cell>
        </row>
        <row r="1702">
          <cell r="A1702">
            <v>9726</v>
          </cell>
          <cell r="B1702" t="str">
            <v>충청남도</v>
          </cell>
          <cell r="C1702" t="str">
            <v>기본형</v>
          </cell>
          <cell r="D1702" t="str">
            <v>대면+비대면방식</v>
          </cell>
          <cell r="E1702" t="str">
            <v>청소년수련시설</v>
          </cell>
          <cell r="F1702" t="str">
            <v>청소년수련관</v>
          </cell>
          <cell r="G1702" t="str">
            <v>봉사활동</v>
          </cell>
          <cell r="H1702" t="str">
            <v>개별모집</v>
          </cell>
          <cell r="I1702" t="str">
            <v>미해당</v>
          </cell>
          <cell r="J1702" t="str">
            <v>미해당</v>
          </cell>
          <cell r="K1702" t="str">
            <v>미해당</v>
          </cell>
          <cell r="L1702" t="str">
            <v xml:space="preserve"> </v>
          </cell>
        </row>
        <row r="1703">
          <cell r="A1703">
            <v>9727</v>
          </cell>
          <cell r="B1703" t="str">
            <v>강원특별자치도</v>
          </cell>
          <cell r="C1703" t="str">
            <v>학단형</v>
          </cell>
          <cell r="D1703" t="str">
            <v>대면방식</v>
          </cell>
          <cell r="E1703" t="str">
            <v>청소년수련시설</v>
          </cell>
          <cell r="F1703" t="str">
            <v>청소년수련원</v>
          </cell>
          <cell r="G1703" t="str">
            <v>건강·보건활동</v>
          </cell>
          <cell r="H1703" t="str">
            <v>단체모집</v>
          </cell>
          <cell r="I1703" t="str">
            <v>해당</v>
          </cell>
          <cell r="J1703" t="str">
            <v>해당</v>
          </cell>
          <cell r="K1703" t="str">
            <v>미해당</v>
          </cell>
          <cell r="L1703" t="str">
            <v xml:space="preserve"> </v>
          </cell>
        </row>
        <row r="1704">
          <cell r="A1704">
            <v>9730</v>
          </cell>
          <cell r="B1704" t="str">
            <v>인천광역시</v>
          </cell>
          <cell r="C1704" t="str">
            <v>기본형</v>
          </cell>
          <cell r="D1704" t="str">
            <v>대면방식</v>
          </cell>
          <cell r="E1704" t="str">
            <v>청소년수련시설</v>
          </cell>
          <cell r="F1704" t="str">
            <v>청소년문화의집</v>
          </cell>
          <cell r="G1704" t="str">
            <v>직업체험활동</v>
          </cell>
          <cell r="H1704" t="str">
            <v>개별모집</v>
          </cell>
          <cell r="I1704" t="str">
            <v>미해당</v>
          </cell>
          <cell r="J1704" t="str">
            <v>미해당</v>
          </cell>
          <cell r="K1704" t="str">
            <v>미해당</v>
          </cell>
          <cell r="L1704" t="str">
            <v xml:space="preserve"> </v>
          </cell>
        </row>
        <row r="1705">
          <cell r="A1705">
            <v>9731</v>
          </cell>
          <cell r="B1705" t="str">
            <v>경기도</v>
          </cell>
          <cell r="C1705" t="str">
            <v>기본형</v>
          </cell>
          <cell r="D1705" t="str">
            <v>대면방식</v>
          </cell>
          <cell r="E1705" t="str">
            <v>청소년수련시설</v>
          </cell>
          <cell r="F1705" t="str">
            <v>청소년수련관</v>
          </cell>
          <cell r="G1705" t="str">
            <v>과학정보활동</v>
          </cell>
          <cell r="H1705" t="str">
            <v>개별모집</v>
          </cell>
          <cell r="I1705" t="str">
            <v>미해당</v>
          </cell>
          <cell r="J1705" t="str">
            <v>미해당</v>
          </cell>
          <cell r="K1705" t="str">
            <v>미해당</v>
          </cell>
          <cell r="L1705" t="str">
            <v xml:space="preserve"> </v>
          </cell>
        </row>
        <row r="1706">
          <cell r="A1706">
            <v>9732</v>
          </cell>
          <cell r="B1706" t="str">
            <v>전라남도</v>
          </cell>
          <cell r="C1706" t="str">
            <v>기본형</v>
          </cell>
          <cell r="D1706" t="str">
            <v>대면방식</v>
          </cell>
          <cell r="E1706" t="str">
            <v>공공행정</v>
          </cell>
          <cell r="F1706" t="str">
            <v>기타공공</v>
          </cell>
          <cell r="G1706" t="str">
            <v>환경보존활동</v>
          </cell>
          <cell r="H1706" t="str">
            <v>단체모집</v>
          </cell>
          <cell r="I1706" t="str">
            <v>미해당</v>
          </cell>
          <cell r="J1706" t="str">
            <v>미해당</v>
          </cell>
          <cell r="K1706" t="str">
            <v>미해당</v>
          </cell>
          <cell r="L1706" t="str">
            <v xml:space="preserve"> </v>
          </cell>
        </row>
        <row r="1707">
          <cell r="A1707">
            <v>9733</v>
          </cell>
          <cell r="B1707" t="str">
            <v>강원특별자치도</v>
          </cell>
          <cell r="C1707" t="str">
            <v>숙박형</v>
          </cell>
          <cell r="D1707" t="str">
            <v>대면방식</v>
          </cell>
          <cell r="E1707" t="str">
            <v>공공행정</v>
          </cell>
          <cell r="F1707" t="str">
            <v>기타공공</v>
          </cell>
          <cell r="G1707" t="str">
            <v>환경보존활동</v>
          </cell>
          <cell r="H1707" t="str">
            <v>단체모집</v>
          </cell>
          <cell r="I1707" t="str">
            <v>해당</v>
          </cell>
          <cell r="J1707" t="str">
            <v>해당</v>
          </cell>
          <cell r="K1707" t="str">
            <v>미해당</v>
          </cell>
          <cell r="L1707" t="str">
            <v xml:space="preserve"> </v>
          </cell>
        </row>
        <row r="1708">
          <cell r="A1708">
            <v>9734</v>
          </cell>
          <cell r="B1708" t="str">
            <v>강원특별자치도</v>
          </cell>
          <cell r="C1708" t="str">
            <v>숙박형</v>
          </cell>
          <cell r="D1708" t="str">
            <v>대면방식</v>
          </cell>
          <cell r="E1708" t="str">
            <v>공공행정</v>
          </cell>
          <cell r="F1708" t="str">
            <v>기타공공</v>
          </cell>
          <cell r="G1708" t="str">
            <v>환경보존활동</v>
          </cell>
          <cell r="H1708" t="str">
            <v>단체모집</v>
          </cell>
          <cell r="I1708" t="str">
            <v>해당</v>
          </cell>
          <cell r="J1708" t="str">
            <v>해당</v>
          </cell>
          <cell r="K1708" t="str">
            <v>미해당</v>
          </cell>
          <cell r="L1708" t="str">
            <v xml:space="preserve"> </v>
          </cell>
        </row>
        <row r="1709">
          <cell r="A1709">
            <v>9735</v>
          </cell>
          <cell r="B1709" t="str">
            <v>강원특별자치도</v>
          </cell>
          <cell r="C1709" t="str">
            <v>숙박형</v>
          </cell>
          <cell r="D1709" t="str">
            <v>대면방식</v>
          </cell>
          <cell r="E1709" t="str">
            <v>공공행정</v>
          </cell>
          <cell r="F1709" t="str">
            <v>기타공공</v>
          </cell>
          <cell r="G1709" t="str">
            <v>기타</v>
          </cell>
          <cell r="H1709" t="str">
            <v>단체모집</v>
          </cell>
          <cell r="I1709" t="str">
            <v>해당</v>
          </cell>
          <cell r="J1709" t="str">
            <v>해당</v>
          </cell>
          <cell r="K1709" t="str">
            <v>미해당</v>
          </cell>
          <cell r="L1709" t="str">
            <v xml:space="preserve"> </v>
          </cell>
        </row>
        <row r="1710">
          <cell r="A1710">
            <v>9736</v>
          </cell>
          <cell r="B1710" t="str">
            <v>경기도</v>
          </cell>
          <cell r="C1710" t="str">
            <v>기본형</v>
          </cell>
          <cell r="D1710" t="str">
            <v>대면방식</v>
          </cell>
          <cell r="E1710" t="str">
            <v>청소년수련시설</v>
          </cell>
          <cell r="F1710" t="str">
            <v>청소년문화의집</v>
          </cell>
          <cell r="G1710" t="str">
            <v>건강·보건활동</v>
          </cell>
          <cell r="H1710" t="str">
            <v>개별모집</v>
          </cell>
          <cell r="I1710" t="str">
            <v>미해당</v>
          </cell>
          <cell r="J1710" t="str">
            <v>미해당</v>
          </cell>
          <cell r="K1710" t="str">
            <v>미해당</v>
          </cell>
          <cell r="L1710" t="str">
            <v xml:space="preserve"> </v>
          </cell>
        </row>
        <row r="1711">
          <cell r="A1711">
            <v>9737</v>
          </cell>
          <cell r="B1711" t="str">
            <v>경기도</v>
          </cell>
          <cell r="C1711" t="str">
            <v>기본형</v>
          </cell>
          <cell r="D1711" t="str">
            <v>대면방식</v>
          </cell>
          <cell r="E1711" t="str">
            <v>청소년수련시설</v>
          </cell>
          <cell r="F1711" t="str">
            <v>청소년문화의집</v>
          </cell>
          <cell r="G1711" t="str">
            <v>직업체험활동</v>
          </cell>
          <cell r="H1711" t="str">
            <v>개별모집</v>
          </cell>
          <cell r="I1711" t="str">
            <v>미해당</v>
          </cell>
          <cell r="J1711" t="str">
            <v>미해당</v>
          </cell>
          <cell r="K1711" t="str">
            <v>미해당</v>
          </cell>
          <cell r="L1711" t="str">
            <v xml:space="preserve"> </v>
          </cell>
        </row>
        <row r="1712">
          <cell r="A1712">
            <v>9738</v>
          </cell>
          <cell r="B1712" t="str">
            <v>경기도</v>
          </cell>
          <cell r="C1712" t="str">
            <v>기본형</v>
          </cell>
          <cell r="D1712" t="str">
            <v>대면방식</v>
          </cell>
          <cell r="E1712" t="str">
            <v>청소년수련시설</v>
          </cell>
          <cell r="F1712" t="str">
            <v>청소년문화의집</v>
          </cell>
          <cell r="G1712" t="str">
            <v>환경보존활동</v>
          </cell>
          <cell r="H1712" t="str">
            <v>개별모집</v>
          </cell>
          <cell r="I1712" t="str">
            <v>미해당</v>
          </cell>
          <cell r="J1712" t="str">
            <v>미해당</v>
          </cell>
          <cell r="K1712" t="str">
            <v>미해당</v>
          </cell>
          <cell r="L1712" t="str">
            <v xml:space="preserve"> </v>
          </cell>
        </row>
        <row r="1713">
          <cell r="A1713">
            <v>9741</v>
          </cell>
          <cell r="B1713" t="str">
            <v>대전광역시</v>
          </cell>
          <cell r="C1713" t="str">
            <v>기본형</v>
          </cell>
          <cell r="D1713" t="str">
            <v>대면방식</v>
          </cell>
          <cell r="E1713" t="str">
            <v>청소년수련시설</v>
          </cell>
          <cell r="F1713" t="str">
            <v>청소년문화의집</v>
          </cell>
          <cell r="G1713" t="str">
            <v>자기(인성)계발활동</v>
          </cell>
          <cell r="H1713" t="str">
            <v>개별모집</v>
          </cell>
          <cell r="I1713" t="str">
            <v>미해당</v>
          </cell>
          <cell r="J1713" t="str">
            <v>미해당</v>
          </cell>
          <cell r="K1713" t="str">
            <v>미해당</v>
          </cell>
          <cell r="L1713" t="str">
            <v xml:space="preserve"> </v>
          </cell>
        </row>
        <row r="1714">
          <cell r="A1714">
            <v>9742</v>
          </cell>
          <cell r="B1714" t="str">
            <v>강원특별자치도</v>
          </cell>
          <cell r="C1714" t="str">
            <v>기본형</v>
          </cell>
          <cell r="D1714" t="str">
            <v>대면방식</v>
          </cell>
          <cell r="E1714" t="str">
            <v>청소년수련시설</v>
          </cell>
          <cell r="F1714" t="str">
            <v>청소년수련관</v>
          </cell>
          <cell r="G1714" t="str">
            <v>문화예술활동</v>
          </cell>
          <cell r="H1714" t="str">
            <v>개별모집</v>
          </cell>
          <cell r="I1714" t="str">
            <v>미해당</v>
          </cell>
          <cell r="J1714" t="str">
            <v>미해당</v>
          </cell>
          <cell r="K1714" t="str">
            <v>미해당</v>
          </cell>
          <cell r="L1714" t="str">
            <v xml:space="preserve"> </v>
          </cell>
        </row>
        <row r="1715">
          <cell r="A1715">
            <v>9743</v>
          </cell>
          <cell r="B1715" t="str">
            <v>강원특별자치도</v>
          </cell>
          <cell r="C1715" t="str">
            <v>학단형</v>
          </cell>
          <cell r="D1715" t="str">
            <v>대면방식</v>
          </cell>
          <cell r="E1715" t="str">
            <v>청소년수련시설</v>
          </cell>
          <cell r="F1715" t="str">
            <v>청소년수련원</v>
          </cell>
          <cell r="G1715" t="str">
            <v>문화예술활동</v>
          </cell>
          <cell r="H1715" t="str">
            <v>단체모집</v>
          </cell>
          <cell r="I1715" t="str">
            <v>미해당</v>
          </cell>
          <cell r="J1715" t="str">
            <v>미해당</v>
          </cell>
          <cell r="K1715" t="str">
            <v>미해당</v>
          </cell>
          <cell r="L1715" t="str">
            <v xml:space="preserve"> </v>
          </cell>
        </row>
        <row r="1716">
          <cell r="A1716">
            <v>9744</v>
          </cell>
          <cell r="B1716" t="str">
            <v>강원특별자치도</v>
          </cell>
          <cell r="C1716" t="str">
            <v>학단형</v>
          </cell>
          <cell r="D1716" t="str">
            <v>대면방식</v>
          </cell>
          <cell r="E1716" t="str">
            <v>청소년수련시설</v>
          </cell>
          <cell r="F1716" t="str">
            <v>청소년수련원</v>
          </cell>
          <cell r="G1716" t="str">
            <v>문화예술활동</v>
          </cell>
          <cell r="H1716" t="str">
            <v>단체모집</v>
          </cell>
          <cell r="I1716" t="str">
            <v>미해당</v>
          </cell>
          <cell r="J1716" t="str">
            <v>미해당</v>
          </cell>
          <cell r="K1716" t="str">
            <v>미해당</v>
          </cell>
          <cell r="L1716" t="str">
            <v xml:space="preserve"> </v>
          </cell>
        </row>
        <row r="1717">
          <cell r="A1717">
            <v>9745</v>
          </cell>
          <cell r="B1717" t="str">
            <v>강원특별자치도</v>
          </cell>
          <cell r="C1717" t="str">
            <v>학단형</v>
          </cell>
          <cell r="D1717" t="str">
            <v>대면방식</v>
          </cell>
          <cell r="E1717" t="str">
            <v>청소년수련시설</v>
          </cell>
          <cell r="F1717" t="str">
            <v>청소년수련원</v>
          </cell>
          <cell r="G1717" t="str">
            <v>문화예술활동</v>
          </cell>
          <cell r="H1717" t="str">
            <v>단체모집</v>
          </cell>
          <cell r="I1717" t="str">
            <v>미해당</v>
          </cell>
          <cell r="J1717" t="str">
            <v>미해당</v>
          </cell>
          <cell r="K1717" t="str">
            <v>미해당</v>
          </cell>
          <cell r="L1717" t="str">
            <v xml:space="preserve"> </v>
          </cell>
        </row>
        <row r="1718">
          <cell r="A1718">
            <v>9746</v>
          </cell>
          <cell r="B1718" t="str">
            <v>강원특별자치도</v>
          </cell>
          <cell r="C1718" t="str">
            <v>학단형</v>
          </cell>
          <cell r="D1718" t="str">
            <v>대면방식</v>
          </cell>
          <cell r="E1718" t="str">
            <v>청소년수련시설</v>
          </cell>
          <cell r="F1718" t="str">
            <v>청소년수련원</v>
          </cell>
          <cell r="G1718" t="str">
            <v>자기(인성)계발활동</v>
          </cell>
          <cell r="H1718" t="str">
            <v>단체모집</v>
          </cell>
          <cell r="I1718" t="str">
            <v>미해당</v>
          </cell>
          <cell r="J1718" t="str">
            <v>미해당</v>
          </cell>
          <cell r="K1718" t="str">
            <v>미해당</v>
          </cell>
          <cell r="L1718" t="str">
            <v xml:space="preserve"> </v>
          </cell>
        </row>
        <row r="1719">
          <cell r="A1719">
            <v>9747</v>
          </cell>
          <cell r="B1719" t="str">
            <v>경기도</v>
          </cell>
          <cell r="C1719" t="str">
            <v>기본형</v>
          </cell>
          <cell r="D1719" t="str">
            <v>대면방식</v>
          </cell>
          <cell r="E1719" t="str">
            <v>청소년수련시설</v>
          </cell>
          <cell r="F1719" t="str">
            <v>청소년수련관</v>
          </cell>
          <cell r="G1719" t="str">
            <v>환경보존활동</v>
          </cell>
          <cell r="H1719" t="str">
            <v>개별모집</v>
          </cell>
          <cell r="I1719" t="str">
            <v>미해당</v>
          </cell>
          <cell r="J1719" t="str">
            <v>미해당</v>
          </cell>
          <cell r="K1719" t="str">
            <v>미해당</v>
          </cell>
          <cell r="L1719" t="str">
            <v xml:space="preserve"> </v>
          </cell>
        </row>
        <row r="1720">
          <cell r="A1720">
            <v>9748</v>
          </cell>
          <cell r="B1720" t="str">
            <v>경기도</v>
          </cell>
          <cell r="C1720" t="str">
            <v>기본형</v>
          </cell>
          <cell r="D1720" t="str">
            <v>대면방식</v>
          </cell>
          <cell r="E1720" t="str">
            <v>청소년수련시설</v>
          </cell>
          <cell r="F1720" t="str">
            <v>청소년수련관</v>
          </cell>
          <cell r="G1720" t="str">
            <v>환경보존활동</v>
          </cell>
          <cell r="H1720" t="str">
            <v>개별모집</v>
          </cell>
          <cell r="I1720" t="str">
            <v>미해당</v>
          </cell>
          <cell r="J1720" t="str">
            <v>미해당</v>
          </cell>
          <cell r="K1720" t="str">
            <v>미해당</v>
          </cell>
          <cell r="L1720" t="str">
            <v xml:space="preserve"> </v>
          </cell>
        </row>
        <row r="1721">
          <cell r="A1721">
            <v>9749</v>
          </cell>
          <cell r="B1721" t="str">
            <v>광주광역시</v>
          </cell>
          <cell r="C1721" t="str">
            <v>기본형</v>
          </cell>
          <cell r="D1721" t="str">
            <v>대면방식</v>
          </cell>
          <cell r="E1721" t="str">
            <v>청소년수련시설</v>
          </cell>
          <cell r="F1721" t="str">
            <v>청소년문화의집</v>
          </cell>
          <cell r="G1721" t="str">
            <v>환경보존활동</v>
          </cell>
          <cell r="H1721" t="str">
            <v>개별모집</v>
          </cell>
          <cell r="I1721" t="str">
            <v>미해당</v>
          </cell>
          <cell r="J1721" t="str">
            <v>미해당</v>
          </cell>
          <cell r="K1721" t="str">
            <v>미해당</v>
          </cell>
          <cell r="L1721" t="str">
            <v xml:space="preserve"> </v>
          </cell>
        </row>
        <row r="1722">
          <cell r="A1722">
            <v>9751</v>
          </cell>
          <cell r="B1722" t="str">
            <v>서울특별시</v>
          </cell>
          <cell r="C1722" t="str">
            <v>기본형</v>
          </cell>
          <cell r="D1722" t="str">
            <v>대면방식</v>
          </cell>
          <cell r="E1722" t="str">
            <v>청소년수련시설</v>
          </cell>
          <cell r="F1722" t="str">
            <v>청소년수련관</v>
          </cell>
          <cell r="G1722" t="str">
            <v>직업체험활동</v>
          </cell>
          <cell r="H1722" t="str">
            <v>개별모집</v>
          </cell>
          <cell r="I1722" t="str">
            <v>미해당</v>
          </cell>
          <cell r="J1722" t="str">
            <v>미해당</v>
          </cell>
          <cell r="K1722" t="str">
            <v>미해당</v>
          </cell>
          <cell r="L1722" t="str">
            <v xml:space="preserve"> </v>
          </cell>
        </row>
        <row r="1723">
          <cell r="A1723">
            <v>9752</v>
          </cell>
          <cell r="B1723" t="str">
            <v>서울특별시</v>
          </cell>
          <cell r="C1723" t="str">
            <v>기본형</v>
          </cell>
          <cell r="D1723" t="str">
            <v>대면방식</v>
          </cell>
          <cell r="E1723" t="str">
            <v>청소년수련시설</v>
          </cell>
          <cell r="F1723" t="str">
            <v>청소년수련관</v>
          </cell>
          <cell r="G1723" t="str">
            <v>직업체험활동</v>
          </cell>
          <cell r="H1723" t="str">
            <v>개별모집</v>
          </cell>
          <cell r="I1723" t="str">
            <v>미해당</v>
          </cell>
          <cell r="J1723" t="str">
            <v>미해당</v>
          </cell>
          <cell r="K1723" t="str">
            <v>미해당</v>
          </cell>
          <cell r="L1723" t="str">
            <v xml:space="preserve"> </v>
          </cell>
        </row>
        <row r="1724">
          <cell r="A1724">
            <v>9753</v>
          </cell>
          <cell r="B1724" t="str">
            <v>서울특별시</v>
          </cell>
          <cell r="C1724" t="str">
            <v>기본형</v>
          </cell>
          <cell r="D1724" t="str">
            <v>대면방식</v>
          </cell>
          <cell r="E1724" t="str">
            <v>청소년수련시설</v>
          </cell>
          <cell r="F1724" t="str">
            <v>청소년수련관</v>
          </cell>
          <cell r="G1724" t="str">
            <v>자기(인성)계발활동</v>
          </cell>
          <cell r="H1724" t="str">
            <v>개별모집</v>
          </cell>
          <cell r="I1724" t="str">
            <v>미해당</v>
          </cell>
          <cell r="J1724" t="str">
            <v>미해당</v>
          </cell>
          <cell r="K1724" t="str">
            <v>미해당</v>
          </cell>
          <cell r="L1724" t="str">
            <v xml:space="preserve"> </v>
          </cell>
        </row>
        <row r="1725">
          <cell r="A1725">
            <v>9757</v>
          </cell>
          <cell r="B1725" t="str">
            <v>경기도</v>
          </cell>
          <cell r="C1725" t="str">
            <v>기본형</v>
          </cell>
          <cell r="D1725" t="str">
            <v>대면방식</v>
          </cell>
          <cell r="E1725" t="str">
            <v>청소년수련시설</v>
          </cell>
          <cell r="F1725" t="str">
            <v>청소년수련관</v>
          </cell>
          <cell r="G1725" t="str">
            <v>직업체험활동</v>
          </cell>
          <cell r="H1725" t="str">
            <v>개별모집</v>
          </cell>
          <cell r="I1725" t="str">
            <v>미해당</v>
          </cell>
          <cell r="J1725" t="str">
            <v>미해당</v>
          </cell>
          <cell r="K1725" t="str">
            <v>미해당</v>
          </cell>
          <cell r="L1725" t="str">
            <v xml:space="preserve"> </v>
          </cell>
        </row>
        <row r="1726">
          <cell r="A1726">
            <v>9758</v>
          </cell>
          <cell r="B1726" t="str">
            <v>경기도</v>
          </cell>
          <cell r="C1726" t="str">
            <v>학단형</v>
          </cell>
          <cell r="D1726" t="str">
            <v>대면방식</v>
          </cell>
          <cell r="E1726" t="str">
            <v>청소년수련시설</v>
          </cell>
          <cell r="F1726" t="str">
            <v>청소년수련원</v>
          </cell>
          <cell r="G1726" t="str">
            <v>모험개척활동</v>
          </cell>
          <cell r="H1726" t="str">
            <v>단체모집</v>
          </cell>
          <cell r="I1726" t="str">
            <v>해당</v>
          </cell>
          <cell r="J1726" t="str">
            <v>해당</v>
          </cell>
          <cell r="K1726" t="str">
            <v>미해당</v>
          </cell>
          <cell r="L1726" t="str">
            <v xml:space="preserve"> </v>
          </cell>
        </row>
        <row r="1727">
          <cell r="A1727">
            <v>9764</v>
          </cell>
          <cell r="B1727" t="str">
            <v>전라북도</v>
          </cell>
          <cell r="C1727" t="str">
            <v>기본형</v>
          </cell>
          <cell r="D1727" t="str">
            <v>대면방식</v>
          </cell>
          <cell r="E1727" t="str">
            <v>청소년수련시설</v>
          </cell>
          <cell r="F1727" t="str">
            <v>청소년문화의집</v>
          </cell>
          <cell r="G1727" t="str">
            <v>기타</v>
          </cell>
          <cell r="H1727" t="str">
            <v>개별모집</v>
          </cell>
          <cell r="I1727" t="str">
            <v>미해당</v>
          </cell>
          <cell r="J1727" t="str">
            <v>미해당</v>
          </cell>
          <cell r="K1727" t="str">
            <v>미해당</v>
          </cell>
          <cell r="L1727" t="str">
            <v xml:space="preserve"> </v>
          </cell>
        </row>
        <row r="1728">
          <cell r="A1728">
            <v>9766</v>
          </cell>
          <cell r="B1728" t="str">
            <v>충청북도</v>
          </cell>
          <cell r="C1728" t="str">
            <v>기본형</v>
          </cell>
          <cell r="D1728" t="str">
            <v>대면방식</v>
          </cell>
          <cell r="E1728" t="str">
            <v>청소년수련시설</v>
          </cell>
          <cell r="F1728" t="str">
            <v>청소년수련관</v>
          </cell>
          <cell r="G1728" t="str">
            <v>문화예술활동</v>
          </cell>
          <cell r="H1728" t="str">
            <v>개별모집</v>
          </cell>
          <cell r="I1728" t="str">
            <v>미해당</v>
          </cell>
          <cell r="J1728" t="str">
            <v>미해당</v>
          </cell>
          <cell r="K1728" t="str">
            <v>미해당</v>
          </cell>
          <cell r="L1728" t="str">
            <v xml:space="preserve"> </v>
          </cell>
        </row>
        <row r="1729">
          <cell r="A1729">
            <v>9767</v>
          </cell>
          <cell r="B1729" t="str">
            <v>충청북도</v>
          </cell>
          <cell r="C1729" t="str">
            <v>기본형</v>
          </cell>
          <cell r="D1729" t="str">
            <v>대면방식</v>
          </cell>
          <cell r="E1729" t="str">
            <v>청소년수련시설</v>
          </cell>
          <cell r="F1729" t="str">
            <v>청소년수련관</v>
          </cell>
          <cell r="G1729" t="str">
            <v>문화예술활동</v>
          </cell>
          <cell r="H1729" t="str">
            <v>개별모집</v>
          </cell>
          <cell r="I1729" t="str">
            <v>미해당</v>
          </cell>
          <cell r="J1729" t="str">
            <v>미해당</v>
          </cell>
          <cell r="K1729" t="str">
            <v>미해당</v>
          </cell>
          <cell r="L1729" t="str">
            <v xml:space="preserve"> </v>
          </cell>
        </row>
        <row r="1730">
          <cell r="A1730">
            <v>9768</v>
          </cell>
          <cell r="B1730" t="str">
            <v>부산광역시</v>
          </cell>
          <cell r="C1730" t="str">
            <v>기본형</v>
          </cell>
          <cell r="D1730" t="str">
            <v>대면방식</v>
          </cell>
          <cell r="E1730" t="str">
            <v>청소년수련시설</v>
          </cell>
          <cell r="F1730" t="str">
            <v>청소년수련관</v>
          </cell>
          <cell r="G1730" t="str">
            <v>기타</v>
          </cell>
          <cell r="H1730" t="str">
            <v>개별모집</v>
          </cell>
          <cell r="I1730" t="str">
            <v>미해당</v>
          </cell>
          <cell r="J1730" t="str">
            <v>미해당</v>
          </cell>
          <cell r="K1730" t="str">
            <v>미해당</v>
          </cell>
          <cell r="L1730" t="str">
            <v xml:space="preserve"> </v>
          </cell>
        </row>
        <row r="1731">
          <cell r="A1731">
            <v>9769</v>
          </cell>
          <cell r="B1731" t="str">
            <v>서울특별시</v>
          </cell>
          <cell r="C1731" t="str">
            <v>기본형</v>
          </cell>
          <cell r="D1731" t="str">
            <v>대면방식</v>
          </cell>
          <cell r="E1731" t="str">
            <v>일반</v>
          </cell>
          <cell r="F1731" t="str">
            <v>영리법인</v>
          </cell>
          <cell r="G1731" t="str">
            <v>직업체험활동</v>
          </cell>
          <cell r="H1731" t="str">
            <v>개별모집</v>
          </cell>
          <cell r="I1731" t="str">
            <v>미해당</v>
          </cell>
          <cell r="J1731" t="str">
            <v>미해당</v>
          </cell>
          <cell r="K1731" t="str">
            <v>미해당</v>
          </cell>
          <cell r="L1731" t="str">
            <v xml:space="preserve"> </v>
          </cell>
        </row>
        <row r="1732">
          <cell r="A1732">
            <v>9770</v>
          </cell>
          <cell r="B1732" t="str">
            <v>인천광역시</v>
          </cell>
          <cell r="C1732" t="str">
            <v>기본형</v>
          </cell>
          <cell r="D1732" t="str">
            <v>대면방식</v>
          </cell>
          <cell r="E1732" t="str">
            <v>청소년수련시설</v>
          </cell>
          <cell r="F1732" t="str">
            <v>청소년문화의집</v>
          </cell>
          <cell r="G1732" t="str">
            <v>직업체험활동</v>
          </cell>
          <cell r="H1732" t="str">
            <v>개별모집</v>
          </cell>
          <cell r="I1732" t="str">
            <v>미해당</v>
          </cell>
          <cell r="J1732" t="str">
            <v>미해당</v>
          </cell>
          <cell r="K1732" t="str">
            <v>미해당</v>
          </cell>
          <cell r="L1732" t="str">
            <v xml:space="preserve"> </v>
          </cell>
        </row>
        <row r="1733">
          <cell r="A1733">
            <v>9772</v>
          </cell>
          <cell r="B1733" t="str">
            <v>부산광역시</v>
          </cell>
          <cell r="C1733" t="str">
            <v>기본형</v>
          </cell>
          <cell r="D1733" t="str">
            <v>비대면방식</v>
          </cell>
          <cell r="E1733" t="str">
            <v>청소년수련시설</v>
          </cell>
          <cell r="F1733" t="str">
            <v>청소년수련관</v>
          </cell>
          <cell r="G1733" t="str">
            <v>자기(인성)계발활동</v>
          </cell>
          <cell r="H1733" t="str">
            <v>개별모집</v>
          </cell>
          <cell r="I1733" t="str">
            <v>미해당</v>
          </cell>
          <cell r="J1733" t="str">
            <v>미해당</v>
          </cell>
          <cell r="K1733" t="str">
            <v>미해당</v>
          </cell>
          <cell r="L1733" t="str">
            <v xml:space="preserve"> </v>
          </cell>
        </row>
        <row r="1734">
          <cell r="A1734">
            <v>9773</v>
          </cell>
          <cell r="B1734" t="str">
            <v>부산광역시</v>
          </cell>
          <cell r="C1734" t="str">
            <v>기본형</v>
          </cell>
          <cell r="D1734" t="str">
            <v>비대면방식</v>
          </cell>
          <cell r="E1734" t="str">
            <v>청소년수련시설</v>
          </cell>
          <cell r="F1734" t="str">
            <v>청소년수련원</v>
          </cell>
          <cell r="G1734" t="str">
            <v>자기(인성)계발활동</v>
          </cell>
          <cell r="H1734" t="str">
            <v>개별모집</v>
          </cell>
          <cell r="I1734" t="str">
            <v>미해당</v>
          </cell>
          <cell r="J1734" t="str">
            <v>미해당</v>
          </cell>
          <cell r="K1734" t="str">
            <v>미해당</v>
          </cell>
          <cell r="L1734" t="str">
            <v xml:space="preserve"> </v>
          </cell>
        </row>
        <row r="1735">
          <cell r="A1735">
            <v>9778</v>
          </cell>
          <cell r="B1735" t="str">
            <v>경기도</v>
          </cell>
          <cell r="C1735" t="str">
            <v>기본형</v>
          </cell>
          <cell r="D1735" t="str">
            <v>비대면방식</v>
          </cell>
          <cell r="E1735" t="str">
            <v>청소년수련시설</v>
          </cell>
          <cell r="F1735" t="str">
            <v>청소년수련관</v>
          </cell>
          <cell r="G1735" t="str">
            <v>자기(인성)계발활동</v>
          </cell>
          <cell r="H1735" t="str">
            <v>단체모집</v>
          </cell>
          <cell r="I1735" t="str">
            <v>미해당</v>
          </cell>
          <cell r="J1735" t="str">
            <v>미해당</v>
          </cell>
          <cell r="K1735" t="str">
            <v>미해당</v>
          </cell>
          <cell r="L1735" t="str">
            <v xml:space="preserve"> </v>
          </cell>
        </row>
        <row r="1736">
          <cell r="A1736">
            <v>9779</v>
          </cell>
          <cell r="B1736" t="str">
            <v>경기도</v>
          </cell>
          <cell r="C1736" t="str">
            <v>기본형</v>
          </cell>
          <cell r="D1736" t="str">
            <v>대면방식</v>
          </cell>
          <cell r="E1736" t="str">
            <v>청소년수련시설</v>
          </cell>
          <cell r="F1736" t="str">
            <v>청소년수련관</v>
          </cell>
          <cell r="G1736" t="str">
            <v>자기(인성)계발활동</v>
          </cell>
          <cell r="H1736" t="str">
            <v>개별모집</v>
          </cell>
          <cell r="I1736" t="str">
            <v>미해당</v>
          </cell>
          <cell r="J1736" t="str">
            <v>미해당</v>
          </cell>
          <cell r="K1736" t="str">
            <v>미해당</v>
          </cell>
          <cell r="L1736" t="str">
            <v xml:space="preserve"> </v>
          </cell>
        </row>
        <row r="1737">
          <cell r="A1737">
            <v>9780</v>
          </cell>
          <cell r="B1737" t="str">
            <v>서울특별시</v>
          </cell>
          <cell r="C1737" t="str">
            <v>기본형</v>
          </cell>
          <cell r="D1737" t="str">
            <v>대면방식 또는 비대면방식</v>
          </cell>
          <cell r="E1737" t="str">
            <v>공공행정</v>
          </cell>
          <cell r="F1737" t="str">
            <v>기타공공</v>
          </cell>
          <cell r="G1737" t="str">
            <v>직업체험활동</v>
          </cell>
          <cell r="H1737" t="str">
            <v>개별모집</v>
          </cell>
          <cell r="I1737" t="str">
            <v>미해당</v>
          </cell>
          <cell r="J1737" t="str">
            <v>미해당</v>
          </cell>
          <cell r="K1737" t="str">
            <v>미해당</v>
          </cell>
          <cell r="L1737" t="str">
            <v xml:space="preserve"> </v>
          </cell>
        </row>
        <row r="1738">
          <cell r="A1738">
            <v>9785</v>
          </cell>
          <cell r="B1738" t="str">
            <v>전라남도</v>
          </cell>
          <cell r="C1738" t="str">
            <v>기본형</v>
          </cell>
          <cell r="D1738" t="str">
            <v>대면방식</v>
          </cell>
          <cell r="E1738" t="str">
            <v>청소년수련시설</v>
          </cell>
          <cell r="F1738" t="str">
            <v>청소년문화의집</v>
          </cell>
          <cell r="G1738" t="str">
            <v>과학정보활동</v>
          </cell>
          <cell r="H1738" t="str">
            <v>개별모집</v>
          </cell>
          <cell r="I1738" t="str">
            <v>미해당</v>
          </cell>
          <cell r="J1738" t="str">
            <v>미해당</v>
          </cell>
          <cell r="K1738" t="str">
            <v>미해당</v>
          </cell>
          <cell r="L1738" t="str">
            <v xml:space="preserve"> </v>
          </cell>
        </row>
        <row r="1739">
          <cell r="A1739">
            <v>9786</v>
          </cell>
          <cell r="B1739" t="str">
            <v>경기도</v>
          </cell>
          <cell r="C1739" t="str">
            <v>기본형</v>
          </cell>
          <cell r="D1739" t="str">
            <v>비대면방식</v>
          </cell>
          <cell r="E1739" t="str">
            <v>청소년수련시설</v>
          </cell>
          <cell r="F1739" t="str">
            <v>청소년수련원</v>
          </cell>
          <cell r="G1739" t="str">
            <v>자기(인성)계발활동</v>
          </cell>
          <cell r="H1739" t="str">
            <v>단체모집</v>
          </cell>
          <cell r="I1739" t="str">
            <v>미해당</v>
          </cell>
          <cell r="J1739" t="str">
            <v>미해당</v>
          </cell>
          <cell r="K1739" t="str">
            <v>미해당</v>
          </cell>
          <cell r="L1739" t="str">
            <v xml:space="preserve"> </v>
          </cell>
        </row>
        <row r="1740">
          <cell r="A1740">
            <v>9787</v>
          </cell>
          <cell r="B1740" t="str">
            <v>울산광역시</v>
          </cell>
          <cell r="C1740" t="str">
            <v>기본형</v>
          </cell>
          <cell r="D1740" t="str">
            <v>대면방식</v>
          </cell>
          <cell r="E1740" t="str">
            <v>청소년수련시설</v>
          </cell>
          <cell r="F1740" t="str">
            <v>청소년문화의집</v>
          </cell>
          <cell r="G1740" t="str">
            <v>기타</v>
          </cell>
          <cell r="H1740" t="str">
            <v>개별모집</v>
          </cell>
          <cell r="I1740" t="str">
            <v>미해당</v>
          </cell>
          <cell r="J1740" t="str">
            <v>미해당</v>
          </cell>
          <cell r="K1740" t="str">
            <v>미해당</v>
          </cell>
          <cell r="L1740" t="str">
            <v xml:space="preserve"> </v>
          </cell>
        </row>
        <row r="1741">
          <cell r="A1741">
            <v>9788</v>
          </cell>
          <cell r="B1741" t="str">
            <v>전라남도</v>
          </cell>
          <cell r="C1741" t="str">
            <v>기본형</v>
          </cell>
          <cell r="D1741" t="str">
            <v>대면방식</v>
          </cell>
          <cell r="E1741" t="str">
            <v>일반</v>
          </cell>
          <cell r="F1741" t="str">
            <v>비영리법인</v>
          </cell>
          <cell r="G1741" t="str">
            <v>환경보존활동</v>
          </cell>
          <cell r="H1741" t="str">
            <v>단체모집</v>
          </cell>
          <cell r="I1741" t="str">
            <v>미해당</v>
          </cell>
          <cell r="J1741" t="str">
            <v>미해당</v>
          </cell>
          <cell r="K1741" t="str">
            <v>미해당</v>
          </cell>
          <cell r="L1741" t="str">
            <v xml:space="preserve"> </v>
          </cell>
        </row>
        <row r="1742">
          <cell r="A1742">
            <v>9789</v>
          </cell>
          <cell r="B1742" t="str">
            <v>경기도</v>
          </cell>
          <cell r="C1742" t="str">
            <v>기본형</v>
          </cell>
          <cell r="D1742" t="str">
            <v>비대면방식</v>
          </cell>
          <cell r="E1742" t="str">
            <v>청소년수련시설</v>
          </cell>
          <cell r="F1742" t="str">
            <v>청소년문화의집</v>
          </cell>
          <cell r="G1742" t="str">
            <v>환경보존활동</v>
          </cell>
          <cell r="H1742" t="str">
            <v>개별모집</v>
          </cell>
          <cell r="I1742" t="str">
            <v>미해당</v>
          </cell>
          <cell r="J1742" t="str">
            <v>미해당</v>
          </cell>
          <cell r="K1742" t="str">
            <v>미해당</v>
          </cell>
          <cell r="L1742" t="str">
            <v xml:space="preserve"> </v>
          </cell>
        </row>
        <row r="1743">
          <cell r="A1743">
            <v>9791</v>
          </cell>
          <cell r="B1743" t="str">
            <v>인천광역시</v>
          </cell>
          <cell r="C1743" t="str">
            <v>기본형</v>
          </cell>
          <cell r="D1743" t="str">
            <v>대면방식</v>
          </cell>
          <cell r="E1743" t="str">
            <v>청소년수련시설</v>
          </cell>
          <cell r="F1743" t="str">
            <v>청소년문화의집</v>
          </cell>
          <cell r="G1743" t="str">
            <v>건강·보건활동</v>
          </cell>
          <cell r="H1743" t="str">
            <v>개별모집</v>
          </cell>
          <cell r="I1743" t="str">
            <v>미해당</v>
          </cell>
          <cell r="J1743" t="str">
            <v>미해당</v>
          </cell>
          <cell r="K1743" t="str">
            <v>미해당</v>
          </cell>
          <cell r="L1743" t="str">
            <v xml:space="preserve"> </v>
          </cell>
        </row>
        <row r="1744">
          <cell r="A1744">
            <v>9792</v>
          </cell>
          <cell r="B1744" t="str">
            <v>광주광역시</v>
          </cell>
          <cell r="C1744" t="str">
            <v>기본형</v>
          </cell>
          <cell r="D1744" t="str">
            <v>대면방식</v>
          </cell>
          <cell r="E1744" t="str">
            <v>청소년수련시설</v>
          </cell>
          <cell r="F1744" t="str">
            <v>청소년수련관</v>
          </cell>
          <cell r="G1744" t="str">
            <v>환경보존활동</v>
          </cell>
          <cell r="H1744" t="str">
            <v>개별모집</v>
          </cell>
          <cell r="I1744" t="str">
            <v>미해당</v>
          </cell>
          <cell r="J1744" t="str">
            <v>미해당</v>
          </cell>
          <cell r="K1744" t="str">
            <v>미해당</v>
          </cell>
          <cell r="L1744" t="str">
            <v xml:space="preserve"> </v>
          </cell>
        </row>
        <row r="1745">
          <cell r="A1745">
            <v>9793</v>
          </cell>
          <cell r="B1745" t="str">
            <v>서울특별시</v>
          </cell>
          <cell r="C1745" t="str">
            <v>기본형</v>
          </cell>
          <cell r="D1745" t="str">
            <v>대면방식</v>
          </cell>
          <cell r="E1745" t="str">
            <v>청소년수련시설</v>
          </cell>
          <cell r="F1745" t="str">
            <v>청소년문화의집</v>
          </cell>
          <cell r="G1745" t="str">
            <v>자기(인성)계발활동</v>
          </cell>
          <cell r="H1745" t="str">
            <v>개별모집</v>
          </cell>
          <cell r="I1745" t="str">
            <v>미해당</v>
          </cell>
          <cell r="J1745" t="str">
            <v>미해당</v>
          </cell>
          <cell r="K1745" t="str">
            <v>미해당</v>
          </cell>
          <cell r="L1745" t="str">
            <v xml:space="preserve"> </v>
          </cell>
        </row>
        <row r="1746">
          <cell r="A1746">
            <v>9794</v>
          </cell>
          <cell r="B1746" t="str">
            <v>서울특별시</v>
          </cell>
          <cell r="C1746" t="str">
            <v>기본형</v>
          </cell>
          <cell r="D1746" t="str">
            <v>대면방식</v>
          </cell>
          <cell r="E1746" t="str">
            <v>청소년수련시설</v>
          </cell>
          <cell r="F1746" t="str">
            <v>청소년문화의집</v>
          </cell>
          <cell r="G1746" t="str">
            <v>과학정보활동</v>
          </cell>
          <cell r="H1746" t="str">
            <v>개별모집</v>
          </cell>
          <cell r="I1746" t="str">
            <v>미해당</v>
          </cell>
          <cell r="J1746" t="str">
            <v>미해당</v>
          </cell>
          <cell r="K1746" t="str">
            <v>미해당</v>
          </cell>
          <cell r="L1746" t="str">
            <v xml:space="preserve"> </v>
          </cell>
        </row>
        <row r="1747">
          <cell r="A1747">
            <v>9795</v>
          </cell>
          <cell r="B1747" t="str">
            <v>경상북도</v>
          </cell>
          <cell r="C1747" t="str">
            <v>기본형</v>
          </cell>
          <cell r="D1747" t="str">
            <v>대면방식</v>
          </cell>
          <cell r="E1747" t="str">
            <v>공공행정</v>
          </cell>
          <cell r="F1747" t="str">
            <v>기타공공</v>
          </cell>
          <cell r="G1747" t="str">
            <v>환경보존활동</v>
          </cell>
          <cell r="H1747" t="str">
            <v>개별모집</v>
          </cell>
          <cell r="I1747" t="str">
            <v>미해당</v>
          </cell>
          <cell r="J1747" t="str">
            <v>미해당</v>
          </cell>
          <cell r="K1747" t="str">
            <v>미해당</v>
          </cell>
          <cell r="L1747" t="str">
            <v xml:space="preserve"> </v>
          </cell>
        </row>
        <row r="1748">
          <cell r="A1748">
            <v>9797</v>
          </cell>
          <cell r="B1748" t="str">
            <v>대구광역시</v>
          </cell>
          <cell r="C1748" t="str">
            <v>학단형</v>
          </cell>
          <cell r="D1748" t="str">
            <v>대면방식</v>
          </cell>
          <cell r="E1748" t="str">
            <v>청소년수련시설</v>
          </cell>
          <cell r="F1748" t="str">
            <v>청소년수련원</v>
          </cell>
          <cell r="G1748" t="str">
            <v>자기(인성)계발활동</v>
          </cell>
          <cell r="H1748" t="str">
            <v>단체모집</v>
          </cell>
          <cell r="I1748" t="str">
            <v>미해당</v>
          </cell>
          <cell r="J1748" t="str">
            <v>미해당</v>
          </cell>
          <cell r="K1748" t="str">
            <v>미해당</v>
          </cell>
          <cell r="L1748" t="str">
            <v xml:space="preserve"> </v>
          </cell>
        </row>
        <row r="1749">
          <cell r="A1749">
            <v>9798</v>
          </cell>
          <cell r="B1749" t="str">
            <v>서울특별시</v>
          </cell>
          <cell r="C1749" t="str">
            <v>숙박형</v>
          </cell>
          <cell r="D1749" t="str">
            <v>대면방식</v>
          </cell>
          <cell r="E1749" t="str">
            <v>공공행정</v>
          </cell>
          <cell r="F1749" t="str">
            <v>국가지자체</v>
          </cell>
          <cell r="G1749" t="str">
            <v>모험개척활동</v>
          </cell>
          <cell r="H1749" t="str">
            <v>개별모집</v>
          </cell>
          <cell r="I1749" t="str">
            <v>미해당</v>
          </cell>
          <cell r="J1749" t="str">
            <v>미해당</v>
          </cell>
          <cell r="K1749" t="str">
            <v>미해당</v>
          </cell>
          <cell r="L1749" t="str">
            <v xml:space="preserve"> </v>
          </cell>
        </row>
        <row r="1750">
          <cell r="A1750">
            <v>9799</v>
          </cell>
          <cell r="B1750" t="str">
            <v>강원특별자치도</v>
          </cell>
          <cell r="C1750" t="str">
            <v>학단형</v>
          </cell>
          <cell r="D1750" t="str">
            <v>대면방식</v>
          </cell>
          <cell r="E1750" t="str">
            <v>청소년수련시설</v>
          </cell>
          <cell r="F1750" t="str">
            <v>청소년수련원</v>
          </cell>
          <cell r="G1750" t="str">
            <v>문화예술활동</v>
          </cell>
          <cell r="H1750" t="str">
            <v>단체모집</v>
          </cell>
          <cell r="I1750" t="str">
            <v>미해당</v>
          </cell>
          <cell r="J1750" t="str">
            <v>미해당</v>
          </cell>
          <cell r="K1750" t="str">
            <v>미해당</v>
          </cell>
          <cell r="L1750" t="str">
            <v xml:space="preserve"> </v>
          </cell>
        </row>
        <row r="1751">
          <cell r="A1751">
            <v>9800</v>
          </cell>
          <cell r="B1751" t="str">
            <v>강원특별자치도</v>
          </cell>
          <cell r="C1751" t="str">
            <v>학단형</v>
          </cell>
          <cell r="D1751" t="str">
            <v>대면방식</v>
          </cell>
          <cell r="E1751" t="str">
            <v>청소년수련시설</v>
          </cell>
          <cell r="F1751" t="str">
            <v>청소년수련원</v>
          </cell>
          <cell r="G1751" t="str">
            <v>문화예술활동</v>
          </cell>
          <cell r="H1751" t="str">
            <v>단체모집</v>
          </cell>
          <cell r="I1751" t="str">
            <v>미해당</v>
          </cell>
          <cell r="J1751" t="str">
            <v>미해당</v>
          </cell>
          <cell r="K1751" t="str">
            <v>미해당</v>
          </cell>
          <cell r="L1751" t="str">
            <v xml:space="preserve"> </v>
          </cell>
        </row>
        <row r="1752">
          <cell r="A1752">
            <v>9801</v>
          </cell>
          <cell r="B1752" t="str">
            <v>경기도</v>
          </cell>
          <cell r="C1752" t="str">
            <v>기본형</v>
          </cell>
          <cell r="D1752" t="str">
            <v>대면방식</v>
          </cell>
          <cell r="E1752" t="str">
            <v>청소년수련시설</v>
          </cell>
          <cell r="F1752" t="str">
            <v>청소년수련관</v>
          </cell>
          <cell r="G1752" t="str">
            <v>직업체험활동</v>
          </cell>
          <cell r="H1752" t="str">
            <v>단체모집</v>
          </cell>
          <cell r="I1752" t="str">
            <v>미해당</v>
          </cell>
          <cell r="J1752" t="str">
            <v>미해당</v>
          </cell>
          <cell r="K1752" t="str">
            <v>미해당</v>
          </cell>
          <cell r="L1752" t="str">
            <v xml:space="preserve"> </v>
          </cell>
        </row>
        <row r="1753">
          <cell r="A1753">
            <v>9802</v>
          </cell>
          <cell r="B1753" t="str">
            <v>경기도</v>
          </cell>
          <cell r="C1753" t="str">
            <v>기본형</v>
          </cell>
          <cell r="D1753" t="str">
            <v>대면방식</v>
          </cell>
          <cell r="E1753" t="str">
            <v>청소년수련시설</v>
          </cell>
          <cell r="F1753" t="str">
            <v>청소년수련관</v>
          </cell>
          <cell r="G1753" t="str">
            <v>자기(인성)계발활동</v>
          </cell>
          <cell r="H1753" t="str">
            <v>단체모집</v>
          </cell>
          <cell r="I1753" t="str">
            <v>미해당</v>
          </cell>
          <cell r="J1753" t="str">
            <v>미해당</v>
          </cell>
          <cell r="K1753" t="str">
            <v>미해당</v>
          </cell>
          <cell r="L1753" t="str">
            <v xml:space="preserve"> </v>
          </cell>
        </row>
        <row r="1754">
          <cell r="A1754">
            <v>9803</v>
          </cell>
          <cell r="B1754" t="str">
            <v>경기도</v>
          </cell>
          <cell r="C1754" t="str">
            <v>기본형</v>
          </cell>
          <cell r="D1754" t="str">
            <v>대면방식</v>
          </cell>
          <cell r="E1754" t="str">
            <v>청소년수련시설</v>
          </cell>
          <cell r="F1754" t="str">
            <v>청소년수련관</v>
          </cell>
          <cell r="G1754" t="str">
            <v>자기(인성)계발활동</v>
          </cell>
          <cell r="H1754" t="str">
            <v>단체모집</v>
          </cell>
          <cell r="I1754" t="str">
            <v>미해당</v>
          </cell>
          <cell r="J1754" t="str">
            <v>미해당</v>
          </cell>
          <cell r="K1754" t="str">
            <v>미해당</v>
          </cell>
          <cell r="L1754" t="str">
            <v xml:space="preserve"> </v>
          </cell>
        </row>
        <row r="1755">
          <cell r="A1755">
            <v>9804</v>
          </cell>
          <cell r="B1755" t="str">
            <v>경기도</v>
          </cell>
          <cell r="C1755" t="str">
            <v>기본형</v>
          </cell>
          <cell r="D1755" t="str">
            <v>대면방식</v>
          </cell>
          <cell r="E1755" t="str">
            <v>청소년수련시설</v>
          </cell>
          <cell r="F1755" t="str">
            <v>청소년수련관</v>
          </cell>
          <cell r="G1755" t="str">
            <v>직업체험활동</v>
          </cell>
          <cell r="H1755" t="str">
            <v>개별모집</v>
          </cell>
          <cell r="I1755" t="str">
            <v>미해당</v>
          </cell>
          <cell r="J1755" t="str">
            <v>미해당</v>
          </cell>
          <cell r="K1755" t="str">
            <v>미해당</v>
          </cell>
          <cell r="L1755" t="str">
            <v xml:space="preserve"> </v>
          </cell>
        </row>
        <row r="1756">
          <cell r="A1756">
            <v>9805</v>
          </cell>
          <cell r="B1756" t="str">
            <v>경기도</v>
          </cell>
          <cell r="C1756" t="str">
            <v>기본형</v>
          </cell>
          <cell r="D1756" t="str">
            <v>대면방식</v>
          </cell>
          <cell r="E1756" t="str">
            <v>청소년수련시설</v>
          </cell>
          <cell r="F1756" t="str">
            <v>청소년수련관</v>
          </cell>
          <cell r="G1756" t="str">
            <v>봉사활동</v>
          </cell>
          <cell r="H1756" t="str">
            <v>개별모집</v>
          </cell>
          <cell r="I1756" t="str">
            <v>미해당</v>
          </cell>
          <cell r="J1756" t="str">
            <v>미해당</v>
          </cell>
          <cell r="K1756" t="str">
            <v>미해당</v>
          </cell>
          <cell r="L1756" t="str">
            <v xml:space="preserve"> </v>
          </cell>
        </row>
        <row r="1757">
          <cell r="A1757">
            <v>9807</v>
          </cell>
          <cell r="B1757" t="str">
            <v>경기도</v>
          </cell>
          <cell r="C1757" t="str">
            <v>학단형</v>
          </cell>
          <cell r="D1757" t="str">
            <v>대면방식</v>
          </cell>
          <cell r="E1757" t="str">
            <v>청소년수련시설</v>
          </cell>
          <cell r="F1757" t="str">
            <v>청소년수련원</v>
          </cell>
          <cell r="G1757" t="str">
            <v>모험개척활동</v>
          </cell>
          <cell r="H1757" t="str">
            <v>단체모집</v>
          </cell>
          <cell r="I1757" t="str">
            <v>해당</v>
          </cell>
          <cell r="J1757" t="str">
            <v>해당</v>
          </cell>
          <cell r="K1757" t="str">
            <v>미해당</v>
          </cell>
          <cell r="L1757" t="str">
            <v xml:space="preserve"> </v>
          </cell>
        </row>
        <row r="1758">
          <cell r="A1758">
            <v>9808</v>
          </cell>
          <cell r="B1758" t="str">
            <v>세종특별자치시</v>
          </cell>
          <cell r="C1758" t="str">
            <v>기본형</v>
          </cell>
          <cell r="D1758" t="str">
            <v>대면방식</v>
          </cell>
          <cell r="E1758" t="str">
            <v>청소년수련시설</v>
          </cell>
          <cell r="F1758" t="str">
            <v>청소년문화의집</v>
          </cell>
          <cell r="G1758" t="str">
            <v>문화예술활동</v>
          </cell>
          <cell r="H1758" t="str">
            <v>개별모집</v>
          </cell>
          <cell r="I1758" t="str">
            <v>미해당</v>
          </cell>
          <cell r="J1758" t="str">
            <v>미해당</v>
          </cell>
          <cell r="K1758" t="str">
            <v>미해당</v>
          </cell>
          <cell r="L1758" t="str">
            <v xml:space="preserve"> </v>
          </cell>
        </row>
        <row r="1759">
          <cell r="A1759">
            <v>9809</v>
          </cell>
          <cell r="B1759" t="str">
            <v>서울특별시</v>
          </cell>
          <cell r="C1759" t="str">
            <v>숙박형</v>
          </cell>
          <cell r="D1759" t="str">
            <v>대면방식</v>
          </cell>
          <cell r="E1759" t="str">
            <v>일반</v>
          </cell>
          <cell r="F1759" t="str">
            <v>영리법인</v>
          </cell>
          <cell r="G1759" t="str">
            <v>직업체험활동</v>
          </cell>
          <cell r="H1759" t="str">
            <v>개별모집</v>
          </cell>
          <cell r="I1759" t="str">
            <v>미해당</v>
          </cell>
          <cell r="J1759" t="str">
            <v>미해당</v>
          </cell>
          <cell r="K1759" t="str">
            <v>미해당</v>
          </cell>
          <cell r="L1759" t="str">
            <v xml:space="preserve"> </v>
          </cell>
        </row>
        <row r="1760">
          <cell r="A1760">
            <v>9810</v>
          </cell>
          <cell r="B1760" t="str">
            <v>전라북도</v>
          </cell>
          <cell r="C1760" t="str">
            <v>숙박형</v>
          </cell>
          <cell r="D1760" t="str">
            <v>대면방식</v>
          </cell>
          <cell r="E1760" t="str">
            <v>공공행정</v>
          </cell>
          <cell r="F1760" t="str">
            <v>기타공공</v>
          </cell>
          <cell r="G1760" t="str">
            <v>건강·보건활동</v>
          </cell>
          <cell r="H1760" t="str">
            <v>단체모집</v>
          </cell>
          <cell r="I1760" t="str">
            <v>해당</v>
          </cell>
          <cell r="J1760" t="str">
            <v>해당</v>
          </cell>
          <cell r="K1760" t="str">
            <v>미해당</v>
          </cell>
          <cell r="L1760" t="str">
            <v xml:space="preserve"> </v>
          </cell>
        </row>
        <row r="1761">
          <cell r="A1761">
            <v>9811</v>
          </cell>
          <cell r="B1761" t="str">
            <v>경기도</v>
          </cell>
          <cell r="C1761" t="str">
            <v>기본형</v>
          </cell>
          <cell r="D1761" t="str">
            <v>대면방식</v>
          </cell>
          <cell r="E1761" t="str">
            <v>청소년수련시설</v>
          </cell>
          <cell r="F1761" t="str">
            <v>청소년수련원</v>
          </cell>
          <cell r="G1761" t="str">
            <v>모험개척활동</v>
          </cell>
          <cell r="H1761" t="str">
            <v>개별모집</v>
          </cell>
          <cell r="I1761" t="str">
            <v>해당</v>
          </cell>
          <cell r="J1761" t="str">
            <v>해당</v>
          </cell>
          <cell r="K1761" t="str">
            <v>해당</v>
          </cell>
          <cell r="L1761" t="str">
            <v xml:space="preserve">그 밖의 활동 하강레포츠 </v>
          </cell>
        </row>
        <row r="1762">
          <cell r="A1762">
            <v>9812</v>
          </cell>
          <cell r="B1762" t="str">
            <v>인천광역시</v>
          </cell>
          <cell r="C1762" t="str">
            <v>기본형</v>
          </cell>
          <cell r="D1762" t="str">
            <v>대면방식</v>
          </cell>
          <cell r="E1762" t="str">
            <v>청소년수련시설</v>
          </cell>
          <cell r="F1762" t="str">
            <v>청소년문화의집</v>
          </cell>
          <cell r="G1762" t="str">
            <v>문화예술활동</v>
          </cell>
          <cell r="H1762" t="str">
            <v>개별모집</v>
          </cell>
          <cell r="I1762" t="str">
            <v>미해당</v>
          </cell>
          <cell r="J1762" t="str">
            <v>미해당</v>
          </cell>
          <cell r="K1762" t="str">
            <v>미해당</v>
          </cell>
          <cell r="L1762" t="str">
            <v xml:space="preserve"> </v>
          </cell>
        </row>
        <row r="1763">
          <cell r="A1763">
            <v>9813</v>
          </cell>
          <cell r="B1763" t="str">
            <v>전라북도</v>
          </cell>
          <cell r="C1763" t="str">
            <v>기본형</v>
          </cell>
          <cell r="D1763" t="str">
            <v>비대면방식</v>
          </cell>
          <cell r="E1763" t="str">
            <v>청소년수련시설</v>
          </cell>
          <cell r="F1763" t="str">
            <v>청소년수련관</v>
          </cell>
          <cell r="G1763" t="str">
            <v>봉사활동</v>
          </cell>
          <cell r="H1763" t="str">
            <v>개별모집</v>
          </cell>
          <cell r="I1763" t="str">
            <v>미해당</v>
          </cell>
          <cell r="J1763" t="str">
            <v>미해당</v>
          </cell>
          <cell r="K1763" t="str">
            <v>미해당</v>
          </cell>
          <cell r="L1763" t="str">
            <v xml:space="preserve"> </v>
          </cell>
        </row>
        <row r="1764">
          <cell r="A1764">
            <v>9814</v>
          </cell>
          <cell r="B1764" t="str">
            <v>서울특별시</v>
          </cell>
          <cell r="C1764" t="str">
            <v>기본형</v>
          </cell>
          <cell r="D1764" t="str">
            <v>비대면방식</v>
          </cell>
          <cell r="E1764" t="str">
            <v>일반</v>
          </cell>
          <cell r="F1764" t="str">
            <v>비영리법인</v>
          </cell>
          <cell r="G1764" t="str">
            <v>자기(인성)계발활동</v>
          </cell>
          <cell r="H1764" t="str">
            <v>개별모집</v>
          </cell>
          <cell r="I1764" t="str">
            <v>미해당</v>
          </cell>
          <cell r="J1764" t="str">
            <v>미해당</v>
          </cell>
          <cell r="K1764" t="str">
            <v>미해당</v>
          </cell>
          <cell r="L1764" t="str">
            <v xml:space="preserve"> </v>
          </cell>
        </row>
        <row r="1765">
          <cell r="A1765">
            <v>9815</v>
          </cell>
          <cell r="B1765" t="str">
            <v>서울특별시</v>
          </cell>
          <cell r="C1765" t="str">
            <v>기본형</v>
          </cell>
          <cell r="D1765" t="str">
            <v>비대면방식</v>
          </cell>
          <cell r="E1765" t="str">
            <v>청소년수련시설</v>
          </cell>
          <cell r="F1765" t="str">
            <v>청소년수련관</v>
          </cell>
          <cell r="G1765" t="str">
            <v>기타</v>
          </cell>
          <cell r="H1765" t="str">
            <v>개별모집</v>
          </cell>
          <cell r="I1765" t="str">
            <v>미해당</v>
          </cell>
          <cell r="J1765" t="str">
            <v>미해당</v>
          </cell>
          <cell r="K1765" t="str">
            <v>미해당</v>
          </cell>
          <cell r="L1765" t="str">
            <v xml:space="preserve"> </v>
          </cell>
        </row>
        <row r="1766">
          <cell r="A1766">
            <v>9816</v>
          </cell>
          <cell r="B1766" t="str">
            <v>인천광역시</v>
          </cell>
          <cell r="C1766" t="str">
            <v>기본형</v>
          </cell>
          <cell r="D1766" t="str">
            <v>대면방식</v>
          </cell>
          <cell r="E1766" t="str">
            <v>청소년수련시설</v>
          </cell>
          <cell r="F1766" t="str">
            <v>청소년수련관</v>
          </cell>
          <cell r="G1766" t="str">
            <v>자기(인성)계발활동</v>
          </cell>
          <cell r="H1766" t="str">
            <v>개별모집</v>
          </cell>
          <cell r="I1766" t="str">
            <v>미해당</v>
          </cell>
          <cell r="J1766" t="str">
            <v>미해당</v>
          </cell>
          <cell r="K1766" t="str">
            <v>미해당</v>
          </cell>
          <cell r="L1766" t="str">
            <v xml:space="preserve"> </v>
          </cell>
        </row>
        <row r="1767">
          <cell r="A1767">
            <v>9817</v>
          </cell>
          <cell r="B1767" t="str">
            <v>강원특별자치도</v>
          </cell>
          <cell r="C1767" t="str">
            <v>학단형</v>
          </cell>
          <cell r="D1767" t="str">
            <v>대면방식</v>
          </cell>
          <cell r="E1767" t="str">
            <v>청소년수련시설</v>
          </cell>
          <cell r="F1767" t="str">
            <v>청소년수련원</v>
          </cell>
          <cell r="G1767" t="str">
            <v>자기(인성)계발활동</v>
          </cell>
          <cell r="H1767" t="str">
            <v>단체모집</v>
          </cell>
          <cell r="I1767" t="str">
            <v>미해당</v>
          </cell>
          <cell r="J1767" t="str">
            <v>미해당</v>
          </cell>
          <cell r="K1767" t="str">
            <v>미해당</v>
          </cell>
          <cell r="L1767" t="str">
            <v xml:space="preserve"> </v>
          </cell>
        </row>
        <row r="1768">
          <cell r="A1768">
            <v>9818</v>
          </cell>
          <cell r="B1768" t="str">
            <v>강원특별자치도</v>
          </cell>
          <cell r="C1768" t="str">
            <v>학단형</v>
          </cell>
          <cell r="D1768" t="str">
            <v>대면방식</v>
          </cell>
          <cell r="E1768" t="str">
            <v>청소년수련시설</v>
          </cell>
          <cell r="F1768" t="str">
            <v>청소년수련원</v>
          </cell>
          <cell r="G1768" t="str">
            <v>자기(인성)계발활동</v>
          </cell>
          <cell r="H1768" t="str">
            <v>단체모집</v>
          </cell>
          <cell r="I1768" t="str">
            <v>해당</v>
          </cell>
          <cell r="J1768" t="str">
            <v>해당</v>
          </cell>
          <cell r="K1768" t="str">
            <v>미해당</v>
          </cell>
          <cell r="L1768" t="str">
            <v xml:space="preserve"> </v>
          </cell>
        </row>
        <row r="1769">
          <cell r="A1769">
            <v>9819</v>
          </cell>
          <cell r="B1769" t="str">
            <v>강원특별자치도</v>
          </cell>
          <cell r="C1769" t="str">
            <v>학단형</v>
          </cell>
          <cell r="D1769" t="str">
            <v>대면방식</v>
          </cell>
          <cell r="E1769" t="str">
            <v>청소년수련시설</v>
          </cell>
          <cell r="F1769" t="str">
            <v>청소년수련원</v>
          </cell>
          <cell r="G1769" t="str">
            <v>자기(인성)계발활동</v>
          </cell>
          <cell r="H1769" t="str">
            <v>단체모집</v>
          </cell>
          <cell r="I1769" t="str">
            <v>해당</v>
          </cell>
          <cell r="J1769" t="str">
            <v>해당</v>
          </cell>
          <cell r="K1769" t="str">
            <v>미해당</v>
          </cell>
          <cell r="L1769" t="str">
            <v xml:space="preserve"> </v>
          </cell>
        </row>
        <row r="1770">
          <cell r="A1770">
            <v>9820</v>
          </cell>
          <cell r="B1770" t="str">
            <v>울산광역시</v>
          </cell>
          <cell r="C1770" t="str">
            <v>기본형</v>
          </cell>
          <cell r="D1770" t="str">
            <v>대면방식</v>
          </cell>
          <cell r="E1770" t="str">
            <v>청소년수련시설</v>
          </cell>
          <cell r="F1770" t="str">
            <v>청소년문화의집</v>
          </cell>
          <cell r="G1770" t="str">
            <v>자기(인성)계발활동</v>
          </cell>
          <cell r="H1770" t="str">
            <v>개별모집</v>
          </cell>
          <cell r="I1770" t="str">
            <v>미해당</v>
          </cell>
          <cell r="J1770" t="str">
            <v>미해당</v>
          </cell>
          <cell r="K1770" t="str">
            <v>미해당</v>
          </cell>
          <cell r="L1770" t="str">
            <v xml:space="preserve"> </v>
          </cell>
        </row>
        <row r="1771">
          <cell r="A1771">
            <v>9822</v>
          </cell>
          <cell r="B1771" t="str">
            <v>경기도</v>
          </cell>
          <cell r="C1771" t="str">
            <v>기본형</v>
          </cell>
          <cell r="D1771" t="str">
            <v>대면방식 또는 비대면방식</v>
          </cell>
          <cell r="E1771" t="str">
            <v>청소년수련시설</v>
          </cell>
          <cell r="F1771" t="str">
            <v>청소년문화의집</v>
          </cell>
          <cell r="G1771" t="str">
            <v>문화예술활동</v>
          </cell>
          <cell r="H1771" t="str">
            <v>개별모집</v>
          </cell>
          <cell r="I1771" t="str">
            <v>미해당</v>
          </cell>
          <cell r="J1771" t="str">
            <v>미해당</v>
          </cell>
          <cell r="K1771" t="str">
            <v>미해당</v>
          </cell>
          <cell r="L1771" t="str">
            <v xml:space="preserve"> </v>
          </cell>
        </row>
        <row r="1772">
          <cell r="A1772">
            <v>9827</v>
          </cell>
          <cell r="B1772" t="str">
            <v>서울특별시</v>
          </cell>
          <cell r="C1772" t="str">
            <v>기본형</v>
          </cell>
          <cell r="D1772" t="str">
            <v>비대면방식</v>
          </cell>
          <cell r="E1772" t="str">
            <v>일반</v>
          </cell>
          <cell r="F1772" t="str">
            <v>비영리법인</v>
          </cell>
          <cell r="G1772" t="str">
            <v>기타</v>
          </cell>
          <cell r="H1772" t="str">
            <v>개별모집</v>
          </cell>
          <cell r="I1772" t="str">
            <v>미해당</v>
          </cell>
          <cell r="J1772" t="str">
            <v>미해당</v>
          </cell>
          <cell r="K1772" t="str">
            <v>미해당</v>
          </cell>
          <cell r="L1772" t="str">
            <v xml:space="preserve"> </v>
          </cell>
        </row>
        <row r="1773">
          <cell r="A1773">
            <v>9828</v>
          </cell>
          <cell r="B1773" t="str">
            <v>대구광역시</v>
          </cell>
          <cell r="C1773" t="str">
            <v>기본형</v>
          </cell>
          <cell r="D1773" t="str">
            <v>대면방식</v>
          </cell>
          <cell r="E1773" t="str">
            <v>청소년수련시설</v>
          </cell>
          <cell r="F1773" t="str">
            <v>청소년수련관</v>
          </cell>
          <cell r="G1773" t="str">
            <v>건강·보건활동</v>
          </cell>
          <cell r="H1773" t="str">
            <v>개별모집</v>
          </cell>
          <cell r="I1773" t="str">
            <v>미해당</v>
          </cell>
          <cell r="J1773" t="str">
            <v>미해당</v>
          </cell>
          <cell r="K1773" t="str">
            <v>미해당</v>
          </cell>
          <cell r="L1773" t="str">
            <v xml:space="preserve"> </v>
          </cell>
        </row>
        <row r="1774">
          <cell r="A1774">
            <v>9833</v>
          </cell>
          <cell r="B1774" t="str">
            <v>강원특별자치도</v>
          </cell>
          <cell r="C1774" t="str">
            <v>학단형</v>
          </cell>
          <cell r="D1774" t="str">
            <v>대면방식</v>
          </cell>
          <cell r="E1774" t="str">
            <v>청소년수련시설</v>
          </cell>
          <cell r="F1774" t="str">
            <v>청소년수련원</v>
          </cell>
          <cell r="G1774" t="str">
            <v>자기(인성)계발활동</v>
          </cell>
          <cell r="H1774" t="str">
            <v>단체모집</v>
          </cell>
          <cell r="I1774" t="str">
            <v>해당</v>
          </cell>
          <cell r="J1774" t="str">
            <v>해당</v>
          </cell>
          <cell r="K1774" t="str">
            <v>미해당</v>
          </cell>
          <cell r="L1774" t="str">
            <v xml:space="preserve"> </v>
          </cell>
        </row>
        <row r="1775">
          <cell r="A1775">
            <v>9834</v>
          </cell>
          <cell r="B1775" t="str">
            <v>세종특별자치시</v>
          </cell>
          <cell r="C1775" t="str">
            <v>기본형</v>
          </cell>
          <cell r="D1775" t="str">
            <v>대면방식</v>
          </cell>
          <cell r="E1775" t="str">
            <v>일반</v>
          </cell>
          <cell r="F1775" t="str">
            <v>비영리법인</v>
          </cell>
          <cell r="G1775" t="str">
            <v>환경보존활동</v>
          </cell>
          <cell r="H1775" t="str">
            <v>개별모집</v>
          </cell>
          <cell r="I1775" t="str">
            <v>미해당</v>
          </cell>
          <cell r="J1775" t="str">
            <v>미해당</v>
          </cell>
          <cell r="K1775" t="str">
            <v>미해당</v>
          </cell>
          <cell r="L1775" t="str">
            <v xml:space="preserve"> </v>
          </cell>
        </row>
        <row r="1776">
          <cell r="A1776">
            <v>9836</v>
          </cell>
          <cell r="B1776" t="str">
            <v>경기도</v>
          </cell>
          <cell r="C1776" t="str">
            <v>학단형</v>
          </cell>
          <cell r="D1776" t="str">
            <v>대면방식</v>
          </cell>
          <cell r="E1776" t="str">
            <v>교육기관</v>
          </cell>
          <cell r="F1776" t="str">
            <v>교육청</v>
          </cell>
          <cell r="G1776" t="str">
            <v>모험개척활동</v>
          </cell>
          <cell r="H1776" t="str">
            <v>단체모집</v>
          </cell>
          <cell r="I1776" t="str">
            <v>해당</v>
          </cell>
          <cell r="J1776" t="str">
            <v>해당</v>
          </cell>
          <cell r="K1776" t="str">
            <v>미해당</v>
          </cell>
          <cell r="L1776" t="str">
            <v xml:space="preserve"> </v>
          </cell>
        </row>
        <row r="1777">
          <cell r="A1777">
            <v>9838</v>
          </cell>
          <cell r="B1777" t="str">
            <v>전라북도</v>
          </cell>
          <cell r="C1777" t="str">
            <v>기본형</v>
          </cell>
          <cell r="D1777" t="str">
            <v>대면방식</v>
          </cell>
          <cell r="E1777" t="str">
            <v>청소년수련시설</v>
          </cell>
          <cell r="F1777" t="str">
            <v>청소년문화의집</v>
          </cell>
          <cell r="G1777" t="str">
            <v>직업체험활동</v>
          </cell>
          <cell r="H1777" t="str">
            <v>단체모집</v>
          </cell>
          <cell r="I1777" t="str">
            <v>미해당</v>
          </cell>
          <cell r="J1777" t="str">
            <v>미해당</v>
          </cell>
          <cell r="K1777" t="str">
            <v>미해당</v>
          </cell>
          <cell r="L1777" t="str">
            <v xml:space="preserve"> </v>
          </cell>
        </row>
        <row r="1778">
          <cell r="A1778">
            <v>9839</v>
          </cell>
          <cell r="B1778" t="str">
            <v>서울특별시</v>
          </cell>
          <cell r="C1778" t="str">
            <v>기본형</v>
          </cell>
          <cell r="D1778" t="str">
            <v>대면방식</v>
          </cell>
          <cell r="E1778" t="str">
            <v>청소년수련시설</v>
          </cell>
          <cell r="F1778" t="str">
            <v>청소년문화의집</v>
          </cell>
          <cell r="G1778" t="str">
            <v>건강·보건활동</v>
          </cell>
          <cell r="H1778" t="str">
            <v>개별모집</v>
          </cell>
          <cell r="I1778" t="str">
            <v>미해당</v>
          </cell>
          <cell r="J1778" t="str">
            <v>미해당</v>
          </cell>
          <cell r="K1778" t="str">
            <v>미해당</v>
          </cell>
          <cell r="L1778" t="str">
            <v xml:space="preserve"> </v>
          </cell>
        </row>
        <row r="1779">
          <cell r="A1779">
            <v>9840</v>
          </cell>
          <cell r="B1779" t="str">
            <v>전라북도</v>
          </cell>
          <cell r="C1779" t="str">
            <v>기본형</v>
          </cell>
          <cell r="D1779" t="str">
            <v>대면방식</v>
          </cell>
          <cell r="E1779" t="str">
            <v>청소년수련시설</v>
          </cell>
          <cell r="F1779" t="str">
            <v>청소년문화의집</v>
          </cell>
          <cell r="G1779" t="str">
            <v>직업체험활동</v>
          </cell>
          <cell r="H1779" t="str">
            <v>단체모집</v>
          </cell>
          <cell r="I1779" t="str">
            <v>미해당</v>
          </cell>
          <cell r="J1779" t="str">
            <v>미해당</v>
          </cell>
          <cell r="K1779" t="str">
            <v>미해당</v>
          </cell>
          <cell r="L1779" t="str">
            <v xml:space="preserve"> </v>
          </cell>
        </row>
        <row r="1780">
          <cell r="A1780">
            <v>9841</v>
          </cell>
          <cell r="B1780" t="str">
            <v>충청북도</v>
          </cell>
          <cell r="C1780" t="str">
            <v>기본형</v>
          </cell>
          <cell r="D1780" t="str">
            <v>대면방식</v>
          </cell>
          <cell r="E1780" t="str">
            <v>청소년수련시설</v>
          </cell>
          <cell r="F1780" t="str">
            <v>청소년수련관</v>
          </cell>
          <cell r="G1780" t="str">
            <v>자기(인성)계발활동</v>
          </cell>
          <cell r="H1780" t="str">
            <v>개별모집</v>
          </cell>
          <cell r="I1780" t="str">
            <v>미해당</v>
          </cell>
          <cell r="J1780" t="str">
            <v>미해당</v>
          </cell>
          <cell r="K1780" t="str">
            <v>미해당</v>
          </cell>
          <cell r="L1780" t="str">
            <v xml:space="preserve"> </v>
          </cell>
        </row>
        <row r="1781">
          <cell r="A1781">
            <v>9842</v>
          </cell>
          <cell r="B1781" t="str">
            <v>강원특별자치도</v>
          </cell>
          <cell r="C1781" t="str">
            <v>기본형</v>
          </cell>
          <cell r="D1781" t="str">
            <v>비대면방식</v>
          </cell>
          <cell r="E1781" t="str">
            <v>일반</v>
          </cell>
          <cell r="F1781" t="str">
            <v>영리법인</v>
          </cell>
          <cell r="G1781" t="str">
            <v>자기(인성)계발활동</v>
          </cell>
          <cell r="H1781" t="str">
            <v>개별모집</v>
          </cell>
          <cell r="I1781" t="str">
            <v>미해당</v>
          </cell>
          <cell r="J1781" t="str">
            <v>미해당</v>
          </cell>
          <cell r="K1781" t="str">
            <v>미해당</v>
          </cell>
          <cell r="L1781" t="str">
            <v xml:space="preserve"> </v>
          </cell>
        </row>
        <row r="1782">
          <cell r="A1782">
            <v>9843</v>
          </cell>
          <cell r="B1782" t="str">
            <v>강원특별자치도</v>
          </cell>
          <cell r="C1782" t="str">
            <v>기본형</v>
          </cell>
          <cell r="D1782" t="str">
            <v>비대면방식</v>
          </cell>
          <cell r="E1782" t="str">
            <v>일반</v>
          </cell>
          <cell r="F1782" t="str">
            <v>영리법인</v>
          </cell>
          <cell r="G1782" t="str">
            <v>자기(인성)계발활동</v>
          </cell>
          <cell r="H1782" t="str">
            <v>개별모집</v>
          </cell>
          <cell r="I1782" t="str">
            <v>미해당</v>
          </cell>
          <cell r="J1782" t="str">
            <v>미해당</v>
          </cell>
          <cell r="K1782" t="str">
            <v>미해당</v>
          </cell>
          <cell r="L1782" t="str">
            <v xml:space="preserve"> </v>
          </cell>
        </row>
        <row r="1783">
          <cell r="A1783">
            <v>9844</v>
          </cell>
          <cell r="B1783" t="str">
            <v>강원특별자치도</v>
          </cell>
          <cell r="C1783" t="str">
            <v>기본형</v>
          </cell>
          <cell r="D1783" t="str">
            <v>비대면방식</v>
          </cell>
          <cell r="E1783" t="str">
            <v>일반</v>
          </cell>
          <cell r="F1783" t="str">
            <v>영리법인</v>
          </cell>
          <cell r="G1783" t="str">
            <v>자기(인성)계발활동</v>
          </cell>
          <cell r="H1783" t="str">
            <v>개별모집</v>
          </cell>
          <cell r="I1783" t="str">
            <v>미해당</v>
          </cell>
          <cell r="J1783" t="str">
            <v>미해당</v>
          </cell>
          <cell r="K1783" t="str">
            <v>미해당</v>
          </cell>
          <cell r="L1783" t="str">
            <v xml:space="preserve"> </v>
          </cell>
        </row>
        <row r="1784">
          <cell r="A1784">
            <v>9845</v>
          </cell>
          <cell r="B1784" t="str">
            <v>대구광역시</v>
          </cell>
          <cell r="C1784" t="str">
            <v>기본형</v>
          </cell>
          <cell r="D1784" t="str">
            <v>비대면방식</v>
          </cell>
          <cell r="E1784" t="str">
            <v>청소년수련시설</v>
          </cell>
          <cell r="F1784" t="str">
            <v>청소년수련관</v>
          </cell>
          <cell r="G1784" t="str">
            <v>건강·보건활동</v>
          </cell>
          <cell r="H1784" t="str">
            <v>개별모집</v>
          </cell>
          <cell r="I1784" t="str">
            <v>미해당</v>
          </cell>
          <cell r="J1784" t="str">
            <v>미해당</v>
          </cell>
          <cell r="K1784" t="str">
            <v>미해당</v>
          </cell>
          <cell r="L1784" t="str">
            <v xml:space="preserve"> </v>
          </cell>
        </row>
        <row r="1785">
          <cell r="A1785">
            <v>9847</v>
          </cell>
          <cell r="B1785" t="str">
            <v>인천광역시</v>
          </cell>
          <cell r="C1785" t="str">
            <v>기본형</v>
          </cell>
          <cell r="D1785" t="str">
            <v>비대면방식</v>
          </cell>
          <cell r="E1785" t="str">
            <v>청소년수련시설</v>
          </cell>
          <cell r="F1785" t="str">
            <v>청소년수련관</v>
          </cell>
          <cell r="G1785" t="str">
            <v>자기(인성)계발활동</v>
          </cell>
          <cell r="H1785" t="str">
            <v>개별모집</v>
          </cell>
          <cell r="I1785" t="str">
            <v>미해당</v>
          </cell>
          <cell r="J1785" t="str">
            <v>미해당</v>
          </cell>
          <cell r="K1785" t="str">
            <v>미해당</v>
          </cell>
          <cell r="L1785" t="str">
            <v xml:space="preserve"> </v>
          </cell>
        </row>
        <row r="1786">
          <cell r="A1786">
            <v>9855</v>
          </cell>
          <cell r="B1786" t="str">
            <v>경상북도</v>
          </cell>
          <cell r="C1786" t="str">
            <v>숙박형</v>
          </cell>
          <cell r="D1786" t="str">
            <v>대면방식</v>
          </cell>
          <cell r="E1786" t="str">
            <v>청소년수련시설</v>
          </cell>
          <cell r="F1786" t="str">
            <v>청소년수련원</v>
          </cell>
          <cell r="G1786" t="str">
            <v>모험개척활동</v>
          </cell>
          <cell r="H1786" t="str">
            <v>단체모집</v>
          </cell>
          <cell r="I1786" t="str">
            <v>해당</v>
          </cell>
          <cell r="J1786" t="str">
            <v>미해당</v>
          </cell>
          <cell r="K1786" t="str">
            <v>해당</v>
          </cell>
          <cell r="L1786" t="str">
            <v xml:space="preserve">수상활동 스킨스쿠버 </v>
          </cell>
        </row>
        <row r="1787">
          <cell r="A1787">
            <v>9856</v>
          </cell>
          <cell r="B1787" t="str">
            <v>강원특별자치도</v>
          </cell>
          <cell r="C1787" t="str">
            <v>학단형</v>
          </cell>
          <cell r="D1787" t="str">
            <v>대면방식</v>
          </cell>
          <cell r="E1787" t="str">
            <v>청소년수련시설</v>
          </cell>
          <cell r="F1787" t="str">
            <v>청소년수련원</v>
          </cell>
          <cell r="G1787" t="str">
            <v>자기(인성)계발활동</v>
          </cell>
          <cell r="H1787" t="str">
            <v>단체모집</v>
          </cell>
          <cell r="I1787" t="str">
            <v>해당</v>
          </cell>
          <cell r="J1787" t="str">
            <v>해당</v>
          </cell>
          <cell r="K1787" t="str">
            <v>미해당</v>
          </cell>
          <cell r="L1787" t="str">
            <v xml:space="preserve"> </v>
          </cell>
        </row>
        <row r="1788">
          <cell r="A1788">
            <v>9857</v>
          </cell>
          <cell r="B1788" t="str">
            <v>경기도</v>
          </cell>
          <cell r="C1788" t="str">
            <v>학단형</v>
          </cell>
          <cell r="D1788" t="str">
            <v>대면방식</v>
          </cell>
          <cell r="E1788" t="str">
            <v>교육기관</v>
          </cell>
          <cell r="F1788" t="str">
            <v>교육청</v>
          </cell>
          <cell r="G1788" t="str">
            <v>자기(인성)계발활동</v>
          </cell>
          <cell r="H1788" t="str">
            <v>단체모집</v>
          </cell>
          <cell r="I1788" t="str">
            <v>미해당</v>
          </cell>
          <cell r="J1788" t="str">
            <v>미해당</v>
          </cell>
          <cell r="K1788" t="str">
            <v>미해당</v>
          </cell>
          <cell r="L1788" t="str">
            <v xml:space="preserve"> </v>
          </cell>
        </row>
        <row r="1789">
          <cell r="A1789">
            <v>9858</v>
          </cell>
          <cell r="B1789" t="str">
            <v>충청남도</v>
          </cell>
          <cell r="C1789" t="str">
            <v>학단형</v>
          </cell>
          <cell r="D1789" t="str">
            <v>대면방식</v>
          </cell>
          <cell r="E1789" t="str">
            <v>교육기관</v>
          </cell>
          <cell r="F1789" t="str">
            <v>교육청</v>
          </cell>
          <cell r="G1789" t="str">
            <v>모험개척활동</v>
          </cell>
          <cell r="H1789" t="str">
            <v>단체모집</v>
          </cell>
          <cell r="I1789" t="str">
            <v>해당</v>
          </cell>
          <cell r="J1789" t="str">
            <v>해당</v>
          </cell>
          <cell r="K1789" t="str">
            <v>미해당</v>
          </cell>
          <cell r="L1789" t="str">
            <v xml:space="preserve"> </v>
          </cell>
        </row>
        <row r="1790">
          <cell r="A1790">
            <v>9859</v>
          </cell>
          <cell r="B1790" t="str">
            <v>전라남도</v>
          </cell>
          <cell r="C1790" t="str">
            <v>학단형</v>
          </cell>
          <cell r="D1790" t="str">
            <v>대면방식</v>
          </cell>
          <cell r="E1790" t="str">
            <v>청소년수련시설</v>
          </cell>
          <cell r="F1790" t="str">
            <v>청소년수련원</v>
          </cell>
          <cell r="G1790" t="str">
            <v>자기(인성)계발활동</v>
          </cell>
          <cell r="H1790" t="str">
            <v>단체모집</v>
          </cell>
          <cell r="I1790" t="str">
            <v>해당</v>
          </cell>
          <cell r="J1790" t="str">
            <v>해당</v>
          </cell>
          <cell r="K1790" t="str">
            <v>해당</v>
          </cell>
          <cell r="L1790" t="str">
            <v xml:space="preserve">그 밖의 활동 하강레포츠 </v>
          </cell>
        </row>
        <row r="1791">
          <cell r="A1791">
            <v>9860</v>
          </cell>
          <cell r="B1791" t="str">
            <v>전라북도</v>
          </cell>
          <cell r="C1791" t="str">
            <v>기본형</v>
          </cell>
          <cell r="D1791" t="str">
            <v>대면방식</v>
          </cell>
          <cell r="E1791" t="str">
            <v>청소년수련시설</v>
          </cell>
          <cell r="F1791" t="str">
            <v>청소년수련원</v>
          </cell>
          <cell r="G1791" t="str">
            <v>자기(인성)계발활동</v>
          </cell>
          <cell r="H1791" t="str">
            <v>단체모집</v>
          </cell>
          <cell r="I1791" t="str">
            <v>해당</v>
          </cell>
          <cell r="J1791" t="str">
            <v>해당</v>
          </cell>
          <cell r="K1791" t="str">
            <v>미해당</v>
          </cell>
          <cell r="L1791" t="str">
            <v xml:space="preserve"> </v>
          </cell>
        </row>
        <row r="1792">
          <cell r="A1792">
            <v>9861</v>
          </cell>
          <cell r="B1792" t="str">
            <v>전라북도</v>
          </cell>
          <cell r="C1792" t="str">
            <v>기본형</v>
          </cell>
          <cell r="D1792" t="str">
            <v>대면방식</v>
          </cell>
          <cell r="E1792" t="str">
            <v>청소년수련시설</v>
          </cell>
          <cell r="F1792" t="str">
            <v>청소년수련원</v>
          </cell>
          <cell r="G1792" t="str">
            <v>자기(인성)계발활동</v>
          </cell>
          <cell r="H1792" t="str">
            <v>단체모집</v>
          </cell>
          <cell r="I1792" t="str">
            <v>해당</v>
          </cell>
          <cell r="J1792" t="str">
            <v>해당</v>
          </cell>
          <cell r="K1792" t="str">
            <v>미해당</v>
          </cell>
          <cell r="L1792" t="str">
            <v xml:space="preserve"> </v>
          </cell>
        </row>
        <row r="1793">
          <cell r="A1793">
            <v>9862</v>
          </cell>
          <cell r="B1793" t="str">
            <v>경기도</v>
          </cell>
          <cell r="C1793" t="str">
            <v>숙박형</v>
          </cell>
          <cell r="D1793" t="str">
            <v>대면방식</v>
          </cell>
          <cell r="E1793" t="str">
            <v>청소년수련시설</v>
          </cell>
          <cell r="F1793" t="str">
            <v>청소년수련원</v>
          </cell>
          <cell r="G1793" t="str">
            <v>자기(인성)계발활동</v>
          </cell>
          <cell r="H1793" t="str">
            <v>단체모집</v>
          </cell>
          <cell r="I1793" t="str">
            <v>해당</v>
          </cell>
          <cell r="J1793" t="str">
            <v>해당</v>
          </cell>
          <cell r="K1793" t="str">
            <v>미해당</v>
          </cell>
          <cell r="L1793" t="str">
            <v xml:space="preserve"> </v>
          </cell>
        </row>
        <row r="1794">
          <cell r="A1794">
            <v>9863</v>
          </cell>
          <cell r="B1794" t="str">
            <v>충청북도</v>
          </cell>
          <cell r="C1794" t="str">
            <v>기본형</v>
          </cell>
          <cell r="D1794" t="str">
            <v>대면방식</v>
          </cell>
          <cell r="E1794" t="str">
            <v>청소년수련시설</v>
          </cell>
          <cell r="F1794" t="str">
            <v>청소년수련관</v>
          </cell>
          <cell r="G1794" t="str">
            <v>건강·보건활동</v>
          </cell>
          <cell r="H1794" t="str">
            <v>개별모집</v>
          </cell>
          <cell r="I1794" t="str">
            <v>미해당</v>
          </cell>
          <cell r="J1794" t="str">
            <v>미해당</v>
          </cell>
          <cell r="K1794" t="str">
            <v>미해당</v>
          </cell>
          <cell r="L1794" t="str">
            <v xml:space="preserve"> </v>
          </cell>
        </row>
        <row r="1795">
          <cell r="A1795">
            <v>9864</v>
          </cell>
          <cell r="B1795" t="str">
            <v>충청북도</v>
          </cell>
          <cell r="C1795" t="str">
            <v>기본형</v>
          </cell>
          <cell r="D1795" t="str">
            <v>대면방식</v>
          </cell>
          <cell r="E1795" t="str">
            <v>청소년수련시설</v>
          </cell>
          <cell r="F1795" t="str">
            <v>청소년수련원</v>
          </cell>
          <cell r="G1795" t="str">
            <v>환경보존활동</v>
          </cell>
          <cell r="H1795" t="str">
            <v>단체모집</v>
          </cell>
          <cell r="I1795" t="str">
            <v>해당</v>
          </cell>
          <cell r="J1795" t="str">
            <v>해당</v>
          </cell>
          <cell r="K1795" t="str">
            <v>미해당</v>
          </cell>
          <cell r="L1795" t="str">
            <v xml:space="preserve"> </v>
          </cell>
        </row>
        <row r="1796">
          <cell r="A1796">
            <v>9865</v>
          </cell>
          <cell r="B1796" t="str">
            <v>충청북도</v>
          </cell>
          <cell r="C1796" t="str">
            <v>기본형</v>
          </cell>
          <cell r="D1796" t="str">
            <v>대면방식</v>
          </cell>
          <cell r="E1796" t="str">
            <v>청소년수련시설</v>
          </cell>
          <cell r="F1796" t="str">
            <v>청소년수련원</v>
          </cell>
          <cell r="G1796" t="str">
            <v>환경보존활동</v>
          </cell>
          <cell r="H1796" t="str">
            <v>단체모집</v>
          </cell>
          <cell r="I1796" t="str">
            <v>해당</v>
          </cell>
          <cell r="J1796" t="str">
            <v>해당</v>
          </cell>
          <cell r="K1796" t="str">
            <v>미해당</v>
          </cell>
          <cell r="L1796" t="str">
            <v xml:space="preserve"> </v>
          </cell>
        </row>
        <row r="1797">
          <cell r="A1797">
            <v>9866</v>
          </cell>
          <cell r="B1797" t="str">
            <v>경기도</v>
          </cell>
          <cell r="C1797" t="str">
            <v>학단형</v>
          </cell>
          <cell r="D1797" t="str">
            <v>대면방식</v>
          </cell>
          <cell r="E1797" t="str">
            <v>청소년수련시설</v>
          </cell>
          <cell r="F1797" t="str">
            <v>청소년수련원</v>
          </cell>
          <cell r="G1797" t="str">
            <v>교류활동</v>
          </cell>
          <cell r="H1797" t="str">
            <v>단체모집</v>
          </cell>
          <cell r="I1797" t="str">
            <v>해당</v>
          </cell>
          <cell r="J1797" t="str">
            <v>해당</v>
          </cell>
          <cell r="K1797" t="str">
            <v>미해당</v>
          </cell>
          <cell r="L1797" t="str">
            <v xml:space="preserve"> </v>
          </cell>
        </row>
        <row r="1798">
          <cell r="A1798">
            <v>9867</v>
          </cell>
          <cell r="B1798" t="str">
            <v>경기도</v>
          </cell>
          <cell r="C1798" t="str">
            <v>학단형</v>
          </cell>
          <cell r="D1798" t="str">
            <v>대면방식</v>
          </cell>
          <cell r="E1798" t="str">
            <v>청소년수련시설</v>
          </cell>
          <cell r="F1798" t="str">
            <v>청소년수련원</v>
          </cell>
          <cell r="G1798" t="str">
            <v>교류활동</v>
          </cell>
          <cell r="H1798" t="str">
            <v>단체모집</v>
          </cell>
          <cell r="I1798" t="str">
            <v>해당</v>
          </cell>
          <cell r="J1798" t="str">
            <v>해당</v>
          </cell>
          <cell r="K1798" t="str">
            <v>미해당</v>
          </cell>
          <cell r="L1798" t="str">
            <v xml:space="preserve"> </v>
          </cell>
        </row>
        <row r="1799">
          <cell r="A1799">
            <v>9868</v>
          </cell>
          <cell r="B1799" t="str">
            <v>경기도</v>
          </cell>
          <cell r="C1799" t="str">
            <v>학단형</v>
          </cell>
          <cell r="D1799" t="str">
            <v>대면방식</v>
          </cell>
          <cell r="E1799" t="str">
            <v>청소년수련시설</v>
          </cell>
          <cell r="F1799" t="str">
            <v>청소년수련원</v>
          </cell>
          <cell r="G1799" t="str">
            <v>교류활동</v>
          </cell>
          <cell r="H1799" t="str">
            <v>단체모집</v>
          </cell>
          <cell r="I1799" t="str">
            <v>해당</v>
          </cell>
          <cell r="J1799" t="str">
            <v>해당</v>
          </cell>
          <cell r="K1799" t="str">
            <v>미해당</v>
          </cell>
          <cell r="L1799" t="str">
            <v xml:space="preserve"> </v>
          </cell>
        </row>
        <row r="1800">
          <cell r="A1800">
            <v>9869</v>
          </cell>
          <cell r="B1800" t="str">
            <v>경기도</v>
          </cell>
          <cell r="C1800" t="str">
            <v>학단형</v>
          </cell>
          <cell r="D1800" t="str">
            <v>대면방식</v>
          </cell>
          <cell r="E1800" t="str">
            <v>청소년수련시설</v>
          </cell>
          <cell r="F1800" t="str">
            <v>청소년수련원</v>
          </cell>
          <cell r="G1800" t="str">
            <v>교류활동</v>
          </cell>
          <cell r="H1800" t="str">
            <v>단체모집</v>
          </cell>
          <cell r="I1800" t="str">
            <v>해당</v>
          </cell>
          <cell r="J1800" t="str">
            <v>해당</v>
          </cell>
          <cell r="K1800" t="str">
            <v>미해당</v>
          </cell>
          <cell r="L1800" t="str">
            <v xml:space="preserve"> </v>
          </cell>
        </row>
        <row r="1801">
          <cell r="A1801">
            <v>9870</v>
          </cell>
          <cell r="B1801" t="str">
            <v>경기도</v>
          </cell>
          <cell r="C1801" t="str">
            <v>학단형</v>
          </cell>
          <cell r="D1801" t="str">
            <v>대면방식</v>
          </cell>
          <cell r="E1801" t="str">
            <v>청소년수련시설</v>
          </cell>
          <cell r="F1801" t="str">
            <v>청소년수련원</v>
          </cell>
          <cell r="G1801" t="str">
            <v>교류활동</v>
          </cell>
          <cell r="H1801" t="str">
            <v>단체모집</v>
          </cell>
          <cell r="I1801" t="str">
            <v>해당</v>
          </cell>
          <cell r="J1801" t="str">
            <v>해당</v>
          </cell>
          <cell r="K1801" t="str">
            <v>미해당</v>
          </cell>
          <cell r="L1801" t="str">
            <v xml:space="preserve"> </v>
          </cell>
        </row>
        <row r="1802">
          <cell r="A1802">
            <v>9871</v>
          </cell>
          <cell r="B1802" t="str">
            <v>경기도</v>
          </cell>
          <cell r="C1802" t="str">
            <v>학단형</v>
          </cell>
          <cell r="D1802" t="str">
            <v>대면방식</v>
          </cell>
          <cell r="E1802" t="str">
            <v>청소년수련시설</v>
          </cell>
          <cell r="F1802" t="str">
            <v>청소년수련원</v>
          </cell>
          <cell r="G1802" t="str">
            <v>교류활동</v>
          </cell>
          <cell r="H1802" t="str">
            <v>단체모집</v>
          </cell>
          <cell r="I1802" t="str">
            <v>해당</v>
          </cell>
          <cell r="J1802" t="str">
            <v>해당</v>
          </cell>
          <cell r="K1802" t="str">
            <v>미해당</v>
          </cell>
          <cell r="L1802" t="str">
            <v xml:space="preserve"> </v>
          </cell>
        </row>
        <row r="1803">
          <cell r="A1803">
            <v>9872</v>
          </cell>
          <cell r="B1803" t="str">
            <v>경기도</v>
          </cell>
          <cell r="C1803" t="str">
            <v>기본형</v>
          </cell>
          <cell r="D1803" t="str">
            <v>대면방식</v>
          </cell>
          <cell r="E1803" t="str">
            <v>청소년수련시설</v>
          </cell>
          <cell r="F1803" t="str">
            <v>청소년수련원</v>
          </cell>
          <cell r="G1803" t="str">
            <v>교류활동</v>
          </cell>
          <cell r="H1803" t="str">
            <v>단체모집</v>
          </cell>
          <cell r="I1803" t="str">
            <v>해당</v>
          </cell>
          <cell r="J1803" t="str">
            <v>해당</v>
          </cell>
          <cell r="K1803" t="str">
            <v>미해당</v>
          </cell>
          <cell r="L1803" t="str">
            <v xml:space="preserve"> </v>
          </cell>
        </row>
        <row r="1804">
          <cell r="A1804">
            <v>9873</v>
          </cell>
          <cell r="B1804" t="str">
            <v>경기도</v>
          </cell>
          <cell r="C1804" t="str">
            <v>기본형</v>
          </cell>
          <cell r="D1804" t="str">
            <v>대면방식</v>
          </cell>
          <cell r="E1804" t="str">
            <v>청소년수련시설</v>
          </cell>
          <cell r="F1804" t="str">
            <v>청소년수련원</v>
          </cell>
          <cell r="G1804" t="str">
            <v>교류활동</v>
          </cell>
          <cell r="H1804" t="str">
            <v>단체모집</v>
          </cell>
          <cell r="I1804" t="str">
            <v>해당</v>
          </cell>
          <cell r="J1804" t="str">
            <v>해당</v>
          </cell>
          <cell r="K1804" t="str">
            <v>미해당</v>
          </cell>
          <cell r="L1804" t="str">
            <v xml:space="preserve"> </v>
          </cell>
        </row>
        <row r="1805">
          <cell r="A1805">
            <v>9874</v>
          </cell>
          <cell r="B1805" t="str">
            <v>경기도</v>
          </cell>
          <cell r="C1805" t="str">
            <v>기본형</v>
          </cell>
          <cell r="D1805" t="str">
            <v>대면방식</v>
          </cell>
          <cell r="E1805" t="str">
            <v>청소년수련시설</v>
          </cell>
          <cell r="F1805" t="str">
            <v>청소년수련원</v>
          </cell>
          <cell r="G1805" t="str">
            <v>교류활동</v>
          </cell>
          <cell r="H1805" t="str">
            <v>단체모집</v>
          </cell>
          <cell r="I1805" t="str">
            <v>해당</v>
          </cell>
          <cell r="J1805" t="str">
            <v>해당</v>
          </cell>
          <cell r="K1805" t="str">
            <v>미해당</v>
          </cell>
          <cell r="L1805" t="str">
            <v xml:space="preserve"> </v>
          </cell>
        </row>
        <row r="1806">
          <cell r="A1806">
            <v>9875</v>
          </cell>
          <cell r="B1806" t="str">
            <v>경상남도</v>
          </cell>
          <cell r="C1806" t="str">
            <v>기본형</v>
          </cell>
          <cell r="D1806" t="str">
            <v>대면방식</v>
          </cell>
          <cell r="E1806" t="str">
            <v>청소년수련시설</v>
          </cell>
          <cell r="F1806" t="str">
            <v>청소년수련관</v>
          </cell>
          <cell r="G1806" t="str">
            <v>기타</v>
          </cell>
          <cell r="H1806" t="str">
            <v>개별모집</v>
          </cell>
          <cell r="I1806" t="str">
            <v>미해당</v>
          </cell>
          <cell r="J1806" t="str">
            <v>미해당</v>
          </cell>
          <cell r="K1806" t="str">
            <v>미해당</v>
          </cell>
          <cell r="L1806" t="str">
            <v xml:space="preserve"> </v>
          </cell>
        </row>
        <row r="1807">
          <cell r="A1807">
            <v>9876</v>
          </cell>
          <cell r="B1807" t="str">
            <v>경상남도</v>
          </cell>
          <cell r="C1807" t="str">
            <v>기본형</v>
          </cell>
          <cell r="D1807" t="str">
            <v>대면방식</v>
          </cell>
          <cell r="E1807" t="str">
            <v>청소년수련시설</v>
          </cell>
          <cell r="F1807" t="str">
            <v>청소년수련관</v>
          </cell>
          <cell r="G1807" t="str">
            <v>직업체험활동</v>
          </cell>
          <cell r="H1807" t="str">
            <v>개별모집</v>
          </cell>
          <cell r="I1807" t="str">
            <v>미해당</v>
          </cell>
          <cell r="J1807" t="str">
            <v>미해당</v>
          </cell>
          <cell r="K1807" t="str">
            <v>미해당</v>
          </cell>
          <cell r="L1807" t="str">
            <v xml:space="preserve"> </v>
          </cell>
        </row>
        <row r="1808">
          <cell r="A1808">
            <v>9879</v>
          </cell>
          <cell r="B1808" t="str">
            <v>서울특별시</v>
          </cell>
          <cell r="C1808" t="str">
            <v>기본형</v>
          </cell>
          <cell r="D1808" t="str">
            <v>비대면방식</v>
          </cell>
          <cell r="E1808" t="str">
            <v>일반</v>
          </cell>
          <cell r="F1808" t="str">
            <v>비영리법인</v>
          </cell>
          <cell r="G1808" t="str">
            <v>환경보존활동</v>
          </cell>
          <cell r="H1808" t="str">
            <v>개별모집</v>
          </cell>
          <cell r="I1808" t="str">
            <v>미해당</v>
          </cell>
          <cell r="J1808" t="str">
            <v>미해당</v>
          </cell>
          <cell r="K1808" t="str">
            <v>미해당</v>
          </cell>
          <cell r="L1808" t="str">
            <v xml:space="preserve"> </v>
          </cell>
        </row>
        <row r="1809">
          <cell r="A1809">
            <v>9880</v>
          </cell>
          <cell r="B1809" t="str">
            <v>경기도</v>
          </cell>
          <cell r="C1809" t="str">
            <v>학단형</v>
          </cell>
          <cell r="D1809" t="str">
            <v>대면방식</v>
          </cell>
          <cell r="E1809" t="str">
            <v>교육기관</v>
          </cell>
          <cell r="F1809" t="str">
            <v>교육청</v>
          </cell>
          <cell r="G1809" t="str">
            <v>자기(인성)계발활동</v>
          </cell>
          <cell r="H1809" t="str">
            <v>단체모집</v>
          </cell>
          <cell r="I1809" t="str">
            <v>미해당</v>
          </cell>
          <cell r="J1809" t="str">
            <v>미해당</v>
          </cell>
          <cell r="K1809" t="str">
            <v>미해당</v>
          </cell>
          <cell r="L1809" t="str">
            <v xml:space="preserve"> </v>
          </cell>
        </row>
        <row r="1810">
          <cell r="A1810">
            <v>9881</v>
          </cell>
          <cell r="B1810" t="str">
            <v>충청남도</v>
          </cell>
          <cell r="C1810" t="str">
            <v>기본형</v>
          </cell>
          <cell r="D1810" t="str">
            <v>대면방식</v>
          </cell>
          <cell r="E1810" t="str">
            <v>교육기관</v>
          </cell>
          <cell r="F1810" t="str">
            <v>교육청</v>
          </cell>
          <cell r="G1810" t="str">
            <v>건강·보건활동</v>
          </cell>
          <cell r="H1810" t="str">
            <v>단체모집</v>
          </cell>
          <cell r="I1810" t="str">
            <v>미해당</v>
          </cell>
          <cell r="J1810" t="str">
            <v>미해당</v>
          </cell>
          <cell r="K1810" t="str">
            <v>미해당</v>
          </cell>
          <cell r="L1810" t="str">
            <v xml:space="preserve"> </v>
          </cell>
        </row>
        <row r="1811">
          <cell r="A1811">
            <v>9882</v>
          </cell>
          <cell r="B1811" t="str">
            <v>서울특별시</v>
          </cell>
          <cell r="C1811" t="str">
            <v>기본형</v>
          </cell>
          <cell r="D1811" t="str">
            <v>비대면방식</v>
          </cell>
          <cell r="E1811" t="str">
            <v>청소년수련시설</v>
          </cell>
          <cell r="F1811" t="str">
            <v>청소년문화의집</v>
          </cell>
          <cell r="G1811" t="str">
            <v>기타</v>
          </cell>
          <cell r="H1811" t="str">
            <v>개별모집</v>
          </cell>
          <cell r="I1811" t="str">
            <v>미해당</v>
          </cell>
          <cell r="J1811" t="str">
            <v>미해당</v>
          </cell>
          <cell r="K1811" t="str">
            <v>미해당</v>
          </cell>
          <cell r="L1811" t="str">
            <v xml:space="preserve"> </v>
          </cell>
        </row>
        <row r="1812">
          <cell r="A1812">
            <v>9883</v>
          </cell>
          <cell r="B1812" t="str">
            <v>경상북도</v>
          </cell>
          <cell r="C1812" t="str">
            <v>기본형</v>
          </cell>
          <cell r="D1812" t="str">
            <v>대면방식</v>
          </cell>
          <cell r="E1812" t="str">
            <v>청소년수련시설</v>
          </cell>
          <cell r="F1812" t="str">
            <v>청소년수련관</v>
          </cell>
          <cell r="G1812" t="str">
            <v>봉사활동</v>
          </cell>
          <cell r="H1812" t="str">
            <v>개별모집</v>
          </cell>
          <cell r="I1812" t="str">
            <v>미해당</v>
          </cell>
          <cell r="J1812" t="str">
            <v>미해당</v>
          </cell>
          <cell r="K1812" t="str">
            <v>미해당</v>
          </cell>
          <cell r="L1812" t="str">
            <v xml:space="preserve"> </v>
          </cell>
        </row>
        <row r="1813">
          <cell r="A1813">
            <v>9884</v>
          </cell>
          <cell r="B1813" t="str">
            <v>경기도</v>
          </cell>
          <cell r="C1813" t="str">
            <v>기본형</v>
          </cell>
          <cell r="D1813" t="str">
            <v>대면방식</v>
          </cell>
          <cell r="E1813" t="str">
            <v>일반</v>
          </cell>
          <cell r="F1813" t="str">
            <v>영리법인</v>
          </cell>
          <cell r="G1813" t="str">
            <v>모험개척활동</v>
          </cell>
          <cell r="H1813" t="str">
            <v>개별모집</v>
          </cell>
          <cell r="I1813" t="str">
            <v>해당</v>
          </cell>
          <cell r="J1813" t="str">
            <v>미해당</v>
          </cell>
          <cell r="K1813" t="str">
            <v>해당</v>
          </cell>
          <cell r="L1813" t="str">
            <v xml:space="preserve">수상활동 서프보드 </v>
          </cell>
        </row>
        <row r="1814">
          <cell r="A1814">
            <v>9885</v>
          </cell>
          <cell r="B1814" t="str">
            <v>강원특별자치도</v>
          </cell>
          <cell r="C1814" t="str">
            <v>숙박형</v>
          </cell>
          <cell r="D1814" t="str">
            <v>대면방식</v>
          </cell>
          <cell r="E1814" t="str">
            <v>공공행정</v>
          </cell>
          <cell r="F1814" t="str">
            <v>기타공공</v>
          </cell>
          <cell r="G1814" t="str">
            <v>환경보존활동</v>
          </cell>
          <cell r="H1814" t="str">
            <v>단체모집</v>
          </cell>
          <cell r="I1814" t="str">
            <v>미해당</v>
          </cell>
          <cell r="J1814" t="str">
            <v>미해당</v>
          </cell>
          <cell r="K1814" t="str">
            <v>미해당</v>
          </cell>
          <cell r="L1814" t="str">
            <v xml:space="preserve"> </v>
          </cell>
        </row>
        <row r="1815">
          <cell r="A1815">
            <v>9887</v>
          </cell>
          <cell r="B1815" t="str">
            <v>경상북도</v>
          </cell>
          <cell r="C1815" t="str">
            <v>학단형</v>
          </cell>
          <cell r="D1815" t="str">
            <v>대면방식</v>
          </cell>
          <cell r="E1815" t="str">
            <v>청소년수련시설</v>
          </cell>
          <cell r="F1815" t="str">
            <v>청소년수련원</v>
          </cell>
          <cell r="G1815" t="str">
            <v>자기(인성)계발활동</v>
          </cell>
          <cell r="H1815" t="str">
            <v>단체모집</v>
          </cell>
          <cell r="I1815" t="str">
            <v>해당</v>
          </cell>
          <cell r="J1815" t="str">
            <v>해당</v>
          </cell>
          <cell r="K1815" t="str">
            <v>미해당</v>
          </cell>
          <cell r="L1815" t="str">
            <v xml:space="preserve"> </v>
          </cell>
        </row>
        <row r="1816">
          <cell r="A1816">
            <v>9888</v>
          </cell>
          <cell r="B1816" t="str">
            <v>경상북도</v>
          </cell>
          <cell r="C1816" t="str">
            <v>숙박형</v>
          </cell>
          <cell r="D1816" t="str">
            <v>대면방식</v>
          </cell>
          <cell r="E1816" t="str">
            <v>청소년수련시설</v>
          </cell>
          <cell r="F1816" t="str">
            <v>청소년수련원</v>
          </cell>
          <cell r="G1816" t="str">
            <v>건강·보건활동</v>
          </cell>
          <cell r="H1816" t="str">
            <v>개별모집</v>
          </cell>
          <cell r="I1816" t="str">
            <v>미해당</v>
          </cell>
          <cell r="J1816" t="str">
            <v>미해당</v>
          </cell>
          <cell r="K1816" t="str">
            <v>미해당</v>
          </cell>
          <cell r="L1816" t="str">
            <v xml:space="preserve"> </v>
          </cell>
        </row>
        <row r="1817">
          <cell r="A1817">
            <v>9889</v>
          </cell>
          <cell r="B1817" t="str">
            <v>경상남도</v>
          </cell>
          <cell r="C1817" t="str">
            <v>기본형</v>
          </cell>
          <cell r="D1817" t="str">
            <v>대면방식</v>
          </cell>
          <cell r="E1817" t="str">
            <v>청소년수련시설</v>
          </cell>
          <cell r="F1817" t="str">
            <v>청소년수련관</v>
          </cell>
          <cell r="G1817" t="str">
            <v>직업체험활동</v>
          </cell>
          <cell r="H1817" t="str">
            <v>개별모집</v>
          </cell>
          <cell r="I1817" t="str">
            <v>미해당</v>
          </cell>
          <cell r="J1817" t="str">
            <v>미해당</v>
          </cell>
          <cell r="K1817" t="str">
            <v>미해당</v>
          </cell>
          <cell r="L1817" t="str">
            <v xml:space="preserve"> </v>
          </cell>
        </row>
        <row r="1818">
          <cell r="A1818">
            <v>9890</v>
          </cell>
          <cell r="B1818" t="str">
            <v>부산광역시</v>
          </cell>
          <cell r="C1818" t="str">
            <v>기본형</v>
          </cell>
          <cell r="D1818" t="str">
            <v>대면방식</v>
          </cell>
          <cell r="E1818" t="str">
            <v>청소년수련시설</v>
          </cell>
          <cell r="F1818" t="str">
            <v>청소년수련관</v>
          </cell>
          <cell r="G1818" t="str">
            <v>자기(인성)계발활동</v>
          </cell>
          <cell r="H1818" t="str">
            <v>단체모집</v>
          </cell>
          <cell r="I1818" t="str">
            <v>해당</v>
          </cell>
          <cell r="J1818" t="str">
            <v>해당</v>
          </cell>
          <cell r="K1818" t="str">
            <v>미해당</v>
          </cell>
          <cell r="L1818" t="str">
            <v xml:space="preserve"> </v>
          </cell>
        </row>
        <row r="1819">
          <cell r="A1819">
            <v>9891</v>
          </cell>
          <cell r="B1819" t="str">
            <v>충청남도</v>
          </cell>
          <cell r="C1819" t="str">
            <v>기본형</v>
          </cell>
          <cell r="D1819" t="str">
            <v>대면방식</v>
          </cell>
          <cell r="E1819" t="str">
            <v>청소년수련시설</v>
          </cell>
          <cell r="F1819" t="str">
            <v>청소년수련원</v>
          </cell>
          <cell r="G1819" t="str">
            <v>기타</v>
          </cell>
          <cell r="H1819" t="str">
            <v>단체모집</v>
          </cell>
          <cell r="I1819" t="str">
            <v>해당</v>
          </cell>
          <cell r="J1819" t="str">
            <v>해당</v>
          </cell>
          <cell r="K1819" t="str">
            <v>미해당</v>
          </cell>
          <cell r="L1819" t="str">
            <v xml:space="preserve"> </v>
          </cell>
        </row>
        <row r="1820">
          <cell r="A1820">
            <v>9893</v>
          </cell>
          <cell r="B1820" t="str">
            <v>충청남도</v>
          </cell>
          <cell r="C1820" t="str">
            <v>기본형</v>
          </cell>
          <cell r="D1820" t="str">
            <v>대면방식</v>
          </cell>
          <cell r="E1820" t="str">
            <v>청소년수련시설</v>
          </cell>
          <cell r="F1820" t="str">
            <v>청소년수련원</v>
          </cell>
          <cell r="G1820" t="str">
            <v>자기(인성)계발활동</v>
          </cell>
          <cell r="H1820" t="str">
            <v>단체모집</v>
          </cell>
          <cell r="I1820" t="str">
            <v>미해당</v>
          </cell>
          <cell r="J1820" t="str">
            <v>미해당</v>
          </cell>
          <cell r="K1820" t="str">
            <v>미해당</v>
          </cell>
          <cell r="L1820" t="str">
            <v xml:space="preserve"> </v>
          </cell>
        </row>
        <row r="1821">
          <cell r="A1821">
            <v>9894</v>
          </cell>
          <cell r="B1821" t="str">
            <v>경상북도</v>
          </cell>
          <cell r="C1821" t="str">
            <v>기본형</v>
          </cell>
          <cell r="D1821" t="str">
            <v>대면방식</v>
          </cell>
          <cell r="E1821" t="str">
            <v>청소년수련시설</v>
          </cell>
          <cell r="F1821" t="str">
            <v>청소년문화의집</v>
          </cell>
          <cell r="G1821" t="str">
            <v>자기(인성)계발활동</v>
          </cell>
          <cell r="H1821" t="str">
            <v>개별모집</v>
          </cell>
          <cell r="I1821" t="str">
            <v>미해당</v>
          </cell>
          <cell r="J1821" t="str">
            <v>미해당</v>
          </cell>
          <cell r="K1821" t="str">
            <v>미해당</v>
          </cell>
          <cell r="L1821" t="str">
            <v xml:space="preserve"> </v>
          </cell>
        </row>
        <row r="1822">
          <cell r="A1822">
            <v>9895</v>
          </cell>
          <cell r="B1822" t="str">
            <v>경기도</v>
          </cell>
          <cell r="C1822" t="str">
            <v>기본형</v>
          </cell>
          <cell r="D1822" t="str">
            <v>대면방식 또는 비대면방식</v>
          </cell>
          <cell r="E1822" t="str">
            <v>청소년수련시설</v>
          </cell>
          <cell r="F1822" t="str">
            <v>청소년수련관</v>
          </cell>
          <cell r="G1822" t="str">
            <v>자기(인성)계발활동</v>
          </cell>
          <cell r="H1822" t="str">
            <v>개별모집</v>
          </cell>
          <cell r="I1822" t="str">
            <v>미해당</v>
          </cell>
          <cell r="J1822" t="str">
            <v>미해당</v>
          </cell>
          <cell r="K1822" t="str">
            <v>미해당</v>
          </cell>
          <cell r="L1822" t="str">
            <v xml:space="preserve"> </v>
          </cell>
        </row>
        <row r="1823">
          <cell r="A1823">
            <v>9896</v>
          </cell>
          <cell r="B1823" t="str">
            <v>경기도</v>
          </cell>
          <cell r="C1823" t="str">
            <v>기본형</v>
          </cell>
          <cell r="D1823" t="str">
            <v>대면방식</v>
          </cell>
          <cell r="E1823" t="str">
            <v>청소년수련시설</v>
          </cell>
          <cell r="F1823" t="str">
            <v>청소년수련관</v>
          </cell>
          <cell r="G1823" t="str">
            <v>기타</v>
          </cell>
          <cell r="H1823" t="str">
            <v>개별모집</v>
          </cell>
          <cell r="I1823" t="str">
            <v>미해당</v>
          </cell>
          <cell r="J1823" t="str">
            <v>미해당</v>
          </cell>
          <cell r="K1823" t="str">
            <v>미해당</v>
          </cell>
          <cell r="L1823" t="str">
            <v xml:space="preserve"> </v>
          </cell>
        </row>
        <row r="1824">
          <cell r="A1824">
            <v>9897</v>
          </cell>
          <cell r="B1824" t="str">
            <v>경기도</v>
          </cell>
          <cell r="C1824" t="str">
            <v>학단형</v>
          </cell>
          <cell r="D1824" t="str">
            <v>대면방식</v>
          </cell>
          <cell r="E1824" t="str">
            <v>교육기관</v>
          </cell>
          <cell r="F1824" t="str">
            <v>교육청</v>
          </cell>
          <cell r="G1824" t="str">
            <v>자기(인성)계발활동</v>
          </cell>
          <cell r="H1824" t="str">
            <v>단체모집</v>
          </cell>
          <cell r="I1824" t="str">
            <v>미해당</v>
          </cell>
          <cell r="J1824" t="str">
            <v>미해당</v>
          </cell>
          <cell r="K1824" t="str">
            <v>미해당</v>
          </cell>
          <cell r="L1824" t="str">
            <v xml:space="preserve"> </v>
          </cell>
        </row>
        <row r="1825">
          <cell r="A1825">
            <v>9898</v>
          </cell>
          <cell r="B1825" t="str">
            <v>경기도</v>
          </cell>
          <cell r="C1825" t="str">
            <v>학단형</v>
          </cell>
          <cell r="D1825" t="str">
            <v>대면방식</v>
          </cell>
          <cell r="E1825" t="str">
            <v>교육기관</v>
          </cell>
          <cell r="F1825" t="str">
            <v>교육청</v>
          </cell>
          <cell r="G1825" t="str">
            <v>자기(인성)계발활동</v>
          </cell>
          <cell r="H1825" t="str">
            <v>단체모집</v>
          </cell>
          <cell r="I1825" t="str">
            <v>미해당</v>
          </cell>
          <cell r="J1825" t="str">
            <v>미해당</v>
          </cell>
          <cell r="K1825" t="str">
            <v>미해당</v>
          </cell>
          <cell r="L1825" t="str">
            <v xml:space="preserve"> </v>
          </cell>
        </row>
        <row r="1826">
          <cell r="A1826">
            <v>9899</v>
          </cell>
          <cell r="B1826" t="str">
            <v>경기도</v>
          </cell>
          <cell r="C1826" t="str">
            <v>학단형</v>
          </cell>
          <cell r="D1826" t="str">
            <v>대면방식</v>
          </cell>
          <cell r="E1826" t="str">
            <v>청소년수련시설</v>
          </cell>
          <cell r="F1826" t="str">
            <v>청소년수련원</v>
          </cell>
          <cell r="G1826" t="str">
            <v>모험개척활동</v>
          </cell>
          <cell r="H1826" t="str">
            <v>단체모집</v>
          </cell>
          <cell r="I1826" t="str">
            <v>해당</v>
          </cell>
          <cell r="J1826" t="str">
            <v>해당</v>
          </cell>
          <cell r="K1826" t="str">
            <v>미해당</v>
          </cell>
          <cell r="L1826" t="str">
            <v xml:space="preserve"> </v>
          </cell>
        </row>
        <row r="1827">
          <cell r="A1827">
            <v>9900</v>
          </cell>
          <cell r="B1827" t="str">
            <v>경기도</v>
          </cell>
          <cell r="C1827" t="str">
            <v>기본형</v>
          </cell>
          <cell r="D1827" t="str">
            <v>대면방식</v>
          </cell>
          <cell r="E1827" t="str">
            <v>청소년수련시설</v>
          </cell>
          <cell r="F1827" t="str">
            <v>청소년문화의집</v>
          </cell>
          <cell r="G1827" t="str">
            <v>환경보존활동</v>
          </cell>
          <cell r="H1827" t="str">
            <v>개별모집</v>
          </cell>
          <cell r="I1827" t="str">
            <v>미해당</v>
          </cell>
          <cell r="J1827" t="str">
            <v>미해당</v>
          </cell>
          <cell r="K1827" t="str">
            <v>미해당</v>
          </cell>
          <cell r="L1827" t="str">
            <v xml:space="preserve"> </v>
          </cell>
        </row>
        <row r="1828">
          <cell r="A1828">
            <v>9901</v>
          </cell>
          <cell r="B1828" t="str">
            <v>제주특별자치도</v>
          </cell>
          <cell r="C1828" t="str">
            <v>기본형</v>
          </cell>
          <cell r="D1828" t="str">
            <v>대면방식</v>
          </cell>
          <cell r="E1828" t="str">
            <v>청소년수련시설</v>
          </cell>
          <cell r="F1828" t="str">
            <v>청소년문화의집</v>
          </cell>
          <cell r="G1828" t="str">
            <v>건강·보건활동</v>
          </cell>
          <cell r="H1828" t="str">
            <v>개별모집</v>
          </cell>
          <cell r="I1828" t="str">
            <v>미해당</v>
          </cell>
          <cell r="J1828" t="str">
            <v>미해당</v>
          </cell>
          <cell r="K1828" t="str">
            <v>미해당</v>
          </cell>
          <cell r="L1828" t="str">
            <v xml:space="preserve"> </v>
          </cell>
        </row>
        <row r="1829">
          <cell r="A1829">
            <v>9902</v>
          </cell>
          <cell r="B1829" t="str">
            <v>경상남도</v>
          </cell>
          <cell r="C1829" t="str">
            <v>기본형</v>
          </cell>
          <cell r="D1829" t="str">
            <v>대면방식</v>
          </cell>
          <cell r="E1829" t="str">
            <v>청소년수련시설</v>
          </cell>
          <cell r="F1829" t="str">
            <v>청소년수련관</v>
          </cell>
          <cell r="G1829" t="str">
            <v>과학정보활동</v>
          </cell>
          <cell r="H1829" t="str">
            <v>개별모집</v>
          </cell>
          <cell r="I1829" t="str">
            <v>미해당</v>
          </cell>
          <cell r="J1829" t="str">
            <v>미해당</v>
          </cell>
          <cell r="K1829" t="str">
            <v>미해당</v>
          </cell>
          <cell r="L1829" t="str">
            <v xml:space="preserve"> </v>
          </cell>
        </row>
        <row r="1830">
          <cell r="A1830">
            <v>9904</v>
          </cell>
          <cell r="B1830" t="str">
            <v>경기도</v>
          </cell>
          <cell r="C1830" t="str">
            <v>학단형</v>
          </cell>
          <cell r="D1830" t="str">
            <v>대면방식</v>
          </cell>
          <cell r="E1830" t="str">
            <v>청소년수련시설</v>
          </cell>
          <cell r="F1830" t="str">
            <v>청소년수련원</v>
          </cell>
          <cell r="G1830" t="str">
            <v>모험개척활동</v>
          </cell>
          <cell r="H1830" t="str">
            <v>단체모집</v>
          </cell>
          <cell r="I1830" t="str">
            <v>해당</v>
          </cell>
          <cell r="J1830" t="str">
            <v>해당</v>
          </cell>
          <cell r="K1830" t="str">
            <v>미해당</v>
          </cell>
          <cell r="L1830" t="str">
            <v xml:space="preserve"> </v>
          </cell>
        </row>
        <row r="1831">
          <cell r="A1831">
            <v>9905</v>
          </cell>
          <cell r="B1831" t="str">
            <v>경상남도</v>
          </cell>
          <cell r="C1831" t="str">
            <v>기본형</v>
          </cell>
          <cell r="D1831" t="str">
            <v>대면방식</v>
          </cell>
          <cell r="E1831" t="str">
            <v>청소년수련시설</v>
          </cell>
          <cell r="F1831" t="str">
            <v>청소년문화의집</v>
          </cell>
          <cell r="G1831" t="str">
            <v>봉사활동</v>
          </cell>
          <cell r="H1831" t="str">
            <v>개별모집</v>
          </cell>
          <cell r="I1831" t="str">
            <v>미해당</v>
          </cell>
          <cell r="J1831" t="str">
            <v>미해당</v>
          </cell>
          <cell r="K1831" t="str">
            <v>미해당</v>
          </cell>
          <cell r="L1831" t="str">
            <v xml:space="preserve"> </v>
          </cell>
        </row>
        <row r="1832">
          <cell r="A1832">
            <v>9906</v>
          </cell>
          <cell r="B1832" t="str">
            <v>경기도</v>
          </cell>
          <cell r="C1832" t="str">
            <v>숙박형</v>
          </cell>
          <cell r="D1832" t="str">
            <v>대면방식</v>
          </cell>
          <cell r="E1832" t="str">
            <v>청소년수련시설</v>
          </cell>
          <cell r="F1832" t="str">
            <v>청소년수련원</v>
          </cell>
          <cell r="G1832" t="str">
            <v>자기(인성)계발활동</v>
          </cell>
          <cell r="H1832" t="str">
            <v>단체모집</v>
          </cell>
          <cell r="I1832" t="str">
            <v>해당</v>
          </cell>
          <cell r="J1832" t="str">
            <v>해당</v>
          </cell>
          <cell r="K1832" t="str">
            <v>미해당</v>
          </cell>
          <cell r="L1832" t="str">
            <v xml:space="preserve"> </v>
          </cell>
        </row>
        <row r="1833">
          <cell r="A1833">
            <v>9907</v>
          </cell>
          <cell r="B1833" t="str">
            <v>경기도</v>
          </cell>
          <cell r="C1833" t="str">
            <v>기본형</v>
          </cell>
          <cell r="D1833" t="str">
            <v>대면방식</v>
          </cell>
          <cell r="E1833" t="str">
            <v>청소년수련시설</v>
          </cell>
          <cell r="F1833" t="str">
            <v>청소년수련원</v>
          </cell>
          <cell r="G1833" t="str">
            <v>모험개척활동</v>
          </cell>
          <cell r="H1833" t="str">
            <v>단체모집</v>
          </cell>
          <cell r="I1833" t="str">
            <v>해당</v>
          </cell>
          <cell r="J1833" t="str">
            <v>해당</v>
          </cell>
          <cell r="K1833" t="str">
            <v>해당</v>
          </cell>
          <cell r="L1833" t="str">
            <v xml:space="preserve">그 밖의 활동 하강레포츠 </v>
          </cell>
        </row>
        <row r="1834">
          <cell r="A1834">
            <v>9908</v>
          </cell>
          <cell r="B1834" t="str">
            <v>부산광역시</v>
          </cell>
          <cell r="C1834" t="str">
            <v>기본형</v>
          </cell>
          <cell r="D1834" t="str">
            <v>대면방식</v>
          </cell>
          <cell r="E1834" t="str">
            <v>청소년수련시설</v>
          </cell>
          <cell r="F1834" t="str">
            <v>청소년수련관</v>
          </cell>
          <cell r="G1834" t="str">
            <v>자기(인성)계발활동</v>
          </cell>
          <cell r="H1834" t="str">
            <v>단체모집</v>
          </cell>
          <cell r="I1834" t="str">
            <v>해당</v>
          </cell>
          <cell r="J1834" t="str">
            <v>해당</v>
          </cell>
          <cell r="K1834" t="str">
            <v>미해당</v>
          </cell>
          <cell r="L1834" t="str">
            <v xml:space="preserve"> </v>
          </cell>
        </row>
        <row r="1835">
          <cell r="A1835">
            <v>9909</v>
          </cell>
          <cell r="B1835" t="str">
            <v>충청남도</v>
          </cell>
          <cell r="C1835" t="str">
            <v>기본형</v>
          </cell>
          <cell r="D1835" t="str">
            <v>대면방식</v>
          </cell>
          <cell r="E1835" t="str">
            <v>청소년수련시설</v>
          </cell>
          <cell r="F1835" t="str">
            <v>청소년수련원</v>
          </cell>
          <cell r="G1835" t="str">
            <v>기타</v>
          </cell>
          <cell r="H1835" t="str">
            <v>단체모집</v>
          </cell>
          <cell r="I1835" t="str">
            <v>미해당</v>
          </cell>
          <cell r="J1835" t="str">
            <v>미해당</v>
          </cell>
          <cell r="K1835" t="str">
            <v>미해당</v>
          </cell>
          <cell r="L1835" t="str">
            <v xml:space="preserve"> </v>
          </cell>
        </row>
        <row r="1836">
          <cell r="A1836">
            <v>9912</v>
          </cell>
          <cell r="B1836" t="str">
            <v>경상남도</v>
          </cell>
          <cell r="C1836" t="str">
            <v>기본형</v>
          </cell>
          <cell r="D1836" t="str">
            <v>비대면방식</v>
          </cell>
          <cell r="E1836" t="str">
            <v>청소년수련시설</v>
          </cell>
          <cell r="F1836" t="str">
            <v>청소년수련관</v>
          </cell>
          <cell r="G1836" t="str">
            <v>과학정보활동</v>
          </cell>
          <cell r="H1836" t="str">
            <v>개별모집</v>
          </cell>
          <cell r="I1836" t="str">
            <v>미해당</v>
          </cell>
          <cell r="J1836" t="str">
            <v>미해당</v>
          </cell>
          <cell r="K1836" t="str">
            <v>미해당</v>
          </cell>
          <cell r="L1836" t="str">
            <v xml:space="preserve"> </v>
          </cell>
        </row>
        <row r="1837">
          <cell r="A1837">
            <v>9914</v>
          </cell>
          <cell r="B1837" t="str">
            <v>경기도</v>
          </cell>
          <cell r="C1837" t="str">
            <v>기본형</v>
          </cell>
          <cell r="D1837" t="str">
            <v>대면방식</v>
          </cell>
          <cell r="E1837" t="str">
            <v>청소년수련시설</v>
          </cell>
          <cell r="F1837" t="str">
            <v>청소년수련관</v>
          </cell>
          <cell r="G1837" t="str">
            <v>기타</v>
          </cell>
          <cell r="H1837" t="str">
            <v>개별모집</v>
          </cell>
          <cell r="I1837" t="str">
            <v>미해당</v>
          </cell>
          <cell r="J1837" t="str">
            <v>미해당</v>
          </cell>
          <cell r="K1837" t="str">
            <v>미해당</v>
          </cell>
          <cell r="L1837" t="str">
            <v xml:space="preserve"> </v>
          </cell>
        </row>
        <row r="1838">
          <cell r="A1838">
            <v>9915</v>
          </cell>
          <cell r="B1838" t="str">
            <v>광주광역시</v>
          </cell>
          <cell r="C1838" t="str">
            <v>기본형</v>
          </cell>
          <cell r="D1838" t="str">
            <v>대면방식</v>
          </cell>
          <cell r="E1838" t="str">
            <v>청소년수련시설</v>
          </cell>
          <cell r="F1838" t="str">
            <v>청소년수련원</v>
          </cell>
          <cell r="G1838" t="str">
            <v>자기(인성)계발활동</v>
          </cell>
          <cell r="H1838" t="str">
            <v>단체모집</v>
          </cell>
          <cell r="I1838" t="str">
            <v>해당</v>
          </cell>
          <cell r="J1838" t="str">
            <v>해당</v>
          </cell>
          <cell r="K1838" t="str">
            <v>미해당</v>
          </cell>
          <cell r="L1838" t="str">
            <v xml:space="preserve"> </v>
          </cell>
        </row>
        <row r="1839">
          <cell r="A1839">
            <v>9916</v>
          </cell>
          <cell r="B1839" t="str">
            <v>충청남도</v>
          </cell>
          <cell r="C1839" t="str">
            <v>숙박형</v>
          </cell>
          <cell r="D1839" t="str">
            <v>대면방식</v>
          </cell>
          <cell r="E1839" t="str">
            <v>청소년수련시설</v>
          </cell>
          <cell r="F1839" t="str">
            <v>청소년수련원</v>
          </cell>
          <cell r="G1839" t="str">
            <v>건강·보건활동</v>
          </cell>
          <cell r="H1839" t="str">
            <v>단체모집</v>
          </cell>
          <cell r="I1839" t="str">
            <v>해당</v>
          </cell>
          <cell r="J1839" t="str">
            <v>해당</v>
          </cell>
          <cell r="K1839" t="str">
            <v>미해당</v>
          </cell>
          <cell r="L1839" t="str">
            <v xml:space="preserve"> </v>
          </cell>
        </row>
        <row r="1840">
          <cell r="A1840">
            <v>9917</v>
          </cell>
          <cell r="B1840" t="str">
            <v>충청남도</v>
          </cell>
          <cell r="C1840" t="str">
            <v>기본형</v>
          </cell>
          <cell r="D1840" t="str">
            <v>대면방식</v>
          </cell>
          <cell r="E1840" t="str">
            <v>청소년수련시설</v>
          </cell>
          <cell r="F1840" t="str">
            <v>청소년수련원</v>
          </cell>
          <cell r="G1840" t="str">
            <v>기타</v>
          </cell>
          <cell r="H1840" t="str">
            <v>단체모집</v>
          </cell>
          <cell r="I1840" t="str">
            <v>해당</v>
          </cell>
          <cell r="J1840" t="str">
            <v>해당</v>
          </cell>
          <cell r="K1840" t="str">
            <v>미해당</v>
          </cell>
          <cell r="L1840" t="str">
            <v xml:space="preserve"> </v>
          </cell>
        </row>
        <row r="1841">
          <cell r="A1841">
            <v>9918</v>
          </cell>
          <cell r="B1841" t="str">
            <v>충청남도</v>
          </cell>
          <cell r="C1841" t="str">
            <v>기본형</v>
          </cell>
          <cell r="D1841" t="str">
            <v>대면방식</v>
          </cell>
          <cell r="E1841" t="str">
            <v>청소년수련시설</v>
          </cell>
          <cell r="F1841" t="str">
            <v>청소년수련원</v>
          </cell>
          <cell r="G1841" t="str">
            <v>기타</v>
          </cell>
          <cell r="H1841" t="str">
            <v>단체모집</v>
          </cell>
          <cell r="I1841" t="str">
            <v>해당</v>
          </cell>
          <cell r="J1841" t="str">
            <v>해당</v>
          </cell>
          <cell r="K1841" t="str">
            <v>미해당</v>
          </cell>
          <cell r="L1841" t="str">
            <v xml:space="preserve"> </v>
          </cell>
        </row>
        <row r="1842">
          <cell r="A1842">
            <v>9921</v>
          </cell>
          <cell r="B1842" t="str">
            <v>전라남도</v>
          </cell>
          <cell r="C1842" t="str">
            <v>숙박형</v>
          </cell>
          <cell r="D1842" t="str">
            <v>대면방식</v>
          </cell>
          <cell r="E1842" t="str">
            <v>청소년수련시설</v>
          </cell>
          <cell r="F1842" t="str">
            <v>청소년수련원</v>
          </cell>
          <cell r="G1842" t="str">
            <v>과학정보활동</v>
          </cell>
          <cell r="H1842" t="str">
            <v>개별모집</v>
          </cell>
          <cell r="I1842" t="str">
            <v>해당</v>
          </cell>
          <cell r="J1842" t="str">
            <v>해당</v>
          </cell>
          <cell r="K1842" t="str">
            <v>미해당</v>
          </cell>
          <cell r="L1842" t="str">
            <v xml:space="preserve"> </v>
          </cell>
        </row>
        <row r="1843">
          <cell r="A1843">
            <v>9922</v>
          </cell>
          <cell r="B1843" t="str">
            <v>전라남도</v>
          </cell>
          <cell r="C1843" t="str">
            <v>기본형</v>
          </cell>
          <cell r="D1843" t="str">
            <v>대면방식</v>
          </cell>
          <cell r="E1843" t="str">
            <v>청소년수련시설</v>
          </cell>
          <cell r="F1843" t="str">
            <v>청소년수련원</v>
          </cell>
          <cell r="G1843" t="str">
            <v>과학정보활동</v>
          </cell>
          <cell r="H1843" t="str">
            <v>단체모집</v>
          </cell>
          <cell r="I1843" t="str">
            <v>해당</v>
          </cell>
          <cell r="J1843" t="str">
            <v>해당</v>
          </cell>
          <cell r="K1843" t="str">
            <v>미해당</v>
          </cell>
          <cell r="L1843" t="str">
            <v xml:space="preserve"> </v>
          </cell>
        </row>
        <row r="1844">
          <cell r="A1844">
            <v>9923</v>
          </cell>
          <cell r="B1844" t="str">
            <v>전라남도</v>
          </cell>
          <cell r="C1844" t="str">
            <v>기본형</v>
          </cell>
          <cell r="D1844" t="str">
            <v>대면방식</v>
          </cell>
          <cell r="E1844" t="str">
            <v>청소년수련시설</v>
          </cell>
          <cell r="F1844" t="str">
            <v>청소년수련원</v>
          </cell>
          <cell r="G1844" t="str">
            <v>과학정보활동</v>
          </cell>
          <cell r="H1844" t="str">
            <v>단체모집</v>
          </cell>
          <cell r="I1844" t="str">
            <v>해당</v>
          </cell>
          <cell r="J1844" t="str">
            <v>해당</v>
          </cell>
          <cell r="K1844" t="str">
            <v>미해당</v>
          </cell>
          <cell r="L1844" t="str">
            <v xml:space="preserve"> </v>
          </cell>
        </row>
        <row r="1845">
          <cell r="A1845">
            <v>9924</v>
          </cell>
          <cell r="B1845" t="str">
            <v>전라남도</v>
          </cell>
          <cell r="C1845" t="str">
            <v>기본형</v>
          </cell>
          <cell r="D1845" t="str">
            <v>대면방식</v>
          </cell>
          <cell r="E1845" t="str">
            <v>청소년수련시설</v>
          </cell>
          <cell r="F1845" t="str">
            <v>청소년수련원</v>
          </cell>
          <cell r="G1845" t="str">
            <v>과학정보활동</v>
          </cell>
          <cell r="H1845" t="str">
            <v>단체모집</v>
          </cell>
          <cell r="I1845" t="str">
            <v>해당</v>
          </cell>
          <cell r="J1845" t="str">
            <v>해당</v>
          </cell>
          <cell r="K1845" t="str">
            <v>미해당</v>
          </cell>
          <cell r="L1845" t="str">
            <v xml:space="preserve"> </v>
          </cell>
        </row>
        <row r="1846">
          <cell r="A1846">
            <v>9927</v>
          </cell>
          <cell r="B1846" t="str">
            <v>강원특별자치도</v>
          </cell>
          <cell r="C1846" t="str">
            <v>기본형</v>
          </cell>
          <cell r="D1846" t="str">
            <v>대면방식</v>
          </cell>
          <cell r="E1846" t="str">
            <v>청소년수련시설</v>
          </cell>
          <cell r="F1846" t="str">
            <v>청소년수련원</v>
          </cell>
          <cell r="G1846" t="str">
            <v>자기(인성)계발활동</v>
          </cell>
          <cell r="H1846" t="str">
            <v>단체모집</v>
          </cell>
          <cell r="I1846" t="str">
            <v>해당</v>
          </cell>
          <cell r="J1846" t="str">
            <v>해당</v>
          </cell>
          <cell r="K1846" t="str">
            <v>미해당</v>
          </cell>
          <cell r="L1846" t="str">
            <v xml:space="preserve"> </v>
          </cell>
        </row>
        <row r="1847">
          <cell r="A1847">
            <v>9928</v>
          </cell>
          <cell r="B1847" t="str">
            <v>강원특별자치도</v>
          </cell>
          <cell r="C1847" t="str">
            <v>기본형</v>
          </cell>
          <cell r="D1847" t="str">
            <v>대면방식</v>
          </cell>
          <cell r="E1847" t="str">
            <v>청소년수련시설</v>
          </cell>
          <cell r="F1847" t="str">
            <v>청소년수련원</v>
          </cell>
          <cell r="G1847" t="str">
            <v>자기(인성)계발활동</v>
          </cell>
          <cell r="H1847" t="str">
            <v>단체모집</v>
          </cell>
          <cell r="I1847" t="str">
            <v>해당</v>
          </cell>
          <cell r="J1847" t="str">
            <v>해당</v>
          </cell>
          <cell r="K1847" t="str">
            <v>미해당</v>
          </cell>
          <cell r="L1847" t="str">
            <v xml:space="preserve"> </v>
          </cell>
        </row>
        <row r="1848">
          <cell r="A1848">
            <v>9929</v>
          </cell>
          <cell r="B1848" t="str">
            <v>강원특별자치도</v>
          </cell>
          <cell r="C1848" t="str">
            <v>기본형</v>
          </cell>
          <cell r="D1848" t="str">
            <v>대면방식</v>
          </cell>
          <cell r="E1848" t="str">
            <v>청소년수련시설</v>
          </cell>
          <cell r="F1848" t="str">
            <v>청소년수련원</v>
          </cell>
          <cell r="G1848" t="str">
            <v>자기(인성)계발활동</v>
          </cell>
          <cell r="H1848" t="str">
            <v>단체모집</v>
          </cell>
          <cell r="I1848" t="str">
            <v>해당</v>
          </cell>
          <cell r="J1848" t="str">
            <v>해당</v>
          </cell>
          <cell r="K1848" t="str">
            <v>미해당</v>
          </cell>
          <cell r="L1848" t="str">
            <v xml:space="preserve"> </v>
          </cell>
        </row>
        <row r="1849">
          <cell r="A1849">
            <v>9930</v>
          </cell>
          <cell r="B1849" t="str">
            <v>강원특별자치도</v>
          </cell>
          <cell r="C1849" t="str">
            <v>기본형</v>
          </cell>
          <cell r="D1849" t="str">
            <v>대면방식</v>
          </cell>
          <cell r="E1849" t="str">
            <v>청소년수련시설</v>
          </cell>
          <cell r="F1849" t="str">
            <v>청소년수련원</v>
          </cell>
          <cell r="G1849" t="str">
            <v>건강·보건활동</v>
          </cell>
          <cell r="H1849" t="str">
            <v>단체모집</v>
          </cell>
          <cell r="I1849" t="str">
            <v>미해당</v>
          </cell>
          <cell r="J1849" t="str">
            <v>미해당</v>
          </cell>
          <cell r="K1849" t="str">
            <v>미해당</v>
          </cell>
          <cell r="L1849" t="str">
            <v xml:space="preserve"> </v>
          </cell>
        </row>
        <row r="1850">
          <cell r="A1850">
            <v>9931</v>
          </cell>
          <cell r="B1850" t="str">
            <v>강원특별자치도</v>
          </cell>
          <cell r="C1850" t="str">
            <v>기본형</v>
          </cell>
          <cell r="D1850" t="str">
            <v>대면방식</v>
          </cell>
          <cell r="E1850" t="str">
            <v>청소년수련시설</v>
          </cell>
          <cell r="F1850" t="str">
            <v>청소년수련원</v>
          </cell>
          <cell r="G1850" t="str">
            <v>건강·보건활동</v>
          </cell>
          <cell r="H1850" t="str">
            <v>단체모집</v>
          </cell>
          <cell r="I1850" t="str">
            <v>미해당</v>
          </cell>
          <cell r="J1850" t="str">
            <v>미해당</v>
          </cell>
          <cell r="K1850" t="str">
            <v>미해당</v>
          </cell>
          <cell r="L1850" t="str">
            <v xml:space="preserve"> </v>
          </cell>
        </row>
        <row r="1851">
          <cell r="A1851">
            <v>9934</v>
          </cell>
          <cell r="B1851" t="str">
            <v>경상북도</v>
          </cell>
          <cell r="C1851" t="str">
            <v>숙박형</v>
          </cell>
          <cell r="D1851" t="str">
            <v>대면방식</v>
          </cell>
          <cell r="E1851" t="str">
            <v>청소년수련시설</v>
          </cell>
          <cell r="F1851" t="str">
            <v>청소년수련원</v>
          </cell>
          <cell r="G1851" t="str">
            <v>자기(인성)계발활동</v>
          </cell>
          <cell r="H1851" t="str">
            <v>개별모집</v>
          </cell>
          <cell r="I1851" t="str">
            <v>미해당</v>
          </cell>
          <cell r="J1851" t="str">
            <v>미해당</v>
          </cell>
          <cell r="K1851" t="str">
            <v>미해당</v>
          </cell>
          <cell r="L1851" t="str">
            <v xml:space="preserve"> </v>
          </cell>
        </row>
        <row r="1852">
          <cell r="A1852">
            <v>9935</v>
          </cell>
          <cell r="B1852" t="str">
            <v>부산광역시</v>
          </cell>
          <cell r="C1852" t="str">
            <v>기본형</v>
          </cell>
          <cell r="D1852" t="str">
            <v>대면방식</v>
          </cell>
          <cell r="E1852" t="str">
            <v>청소년수련시설</v>
          </cell>
          <cell r="F1852" t="str">
            <v>청소년수련관</v>
          </cell>
          <cell r="G1852" t="str">
            <v>자기(인성)계발활동</v>
          </cell>
          <cell r="H1852" t="str">
            <v>단체모집</v>
          </cell>
          <cell r="I1852" t="str">
            <v>해당</v>
          </cell>
          <cell r="J1852" t="str">
            <v>해당</v>
          </cell>
          <cell r="K1852" t="str">
            <v>미해당</v>
          </cell>
          <cell r="L1852" t="str">
            <v xml:space="preserve"> </v>
          </cell>
        </row>
        <row r="1853">
          <cell r="A1853">
            <v>9936</v>
          </cell>
          <cell r="B1853" t="str">
            <v>전라남도</v>
          </cell>
          <cell r="C1853" t="str">
            <v>기본형</v>
          </cell>
          <cell r="D1853" t="str">
            <v>대면방식</v>
          </cell>
          <cell r="E1853" t="str">
            <v>청소년수련시설</v>
          </cell>
          <cell r="F1853" t="str">
            <v>청소년수련원</v>
          </cell>
          <cell r="G1853" t="str">
            <v>과학정보활동</v>
          </cell>
          <cell r="H1853" t="str">
            <v>단체모집</v>
          </cell>
          <cell r="I1853" t="str">
            <v>해당</v>
          </cell>
          <cell r="J1853" t="str">
            <v>해당</v>
          </cell>
          <cell r="K1853" t="str">
            <v>미해당</v>
          </cell>
          <cell r="L1853" t="str">
            <v xml:space="preserve"> </v>
          </cell>
        </row>
        <row r="1854">
          <cell r="A1854">
            <v>9937</v>
          </cell>
          <cell r="B1854" t="str">
            <v>경기도</v>
          </cell>
          <cell r="C1854" t="str">
            <v>기본형</v>
          </cell>
          <cell r="D1854" t="str">
            <v>대면방식</v>
          </cell>
          <cell r="E1854" t="str">
            <v>청소년보호복지시설</v>
          </cell>
          <cell r="F1854" t="str">
            <v>청소년(상담)지원센터</v>
          </cell>
          <cell r="G1854" t="str">
            <v>자기(인성)계발활동</v>
          </cell>
          <cell r="H1854" t="str">
            <v>개별모집</v>
          </cell>
          <cell r="I1854" t="str">
            <v>미해당</v>
          </cell>
          <cell r="J1854" t="str">
            <v>미해당</v>
          </cell>
          <cell r="K1854" t="str">
            <v>미해당</v>
          </cell>
          <cell r="L1854" t="str">
            <v xml:space="preserve"> </v>
          </cell>
        </row>
        <row r="1855">
          <cell r="A1855">
            <v>9938</v>
          </cell>
          <cell r="B1855" t="str">
            <v>경기도</v>
          </cell>
          <cell r="C1855" t="str">
            <v>기본형</v>
          </cell>
          <cell r="D1855" t="str">
            <v>대면방식</v>
          </cell>
          <cell r="E1855" t="str">
            <v>청소년보호복지시설</v>
          </cell>
          <cell r="F1855" t="str">
            <v>청소년(상담)지원센터</v>
          </cell>
          <cell r="G1855" t="str">
            <v>자기(인성)계발활동</v>
          </cell>
          <cell r="H1855" t="str">
            <v>개별모집</v>
          </cell>
          <cell r="I1855" t="str">
            <v>미해당</v>
          </cell>
          <cell r="J1855" t="str">
            <v>미해당</v>
          </cell>
          <cell r="K1855" t="str">
            <v>미해당</v>
          </cell>
          <cell r="L1855" t="str">
            <v xml:space="preserve"> </v>
          </cell>
        </row>
        <row r="1856">
          <cell r="A1856">
            <v>9939</v>
          </cell>
          <cell r="B1856" t="str">
            <v>대구광역시</v>
          </cell>
          <cell r="C1856" t="str">
            <v>기본형</v>
          </cell>
          <cell r="D1856" t="str">
            <v>대면방식</v>
          </cell>
          <cell r="E1856" t="str">
            <v>청소년수련시설</v>
          </cell>
          <cell r="F1856" t="str">
            <v>청소년수련관</v>
          </cell>
          <cell r="G1856" t="str">
            <v>건강·보건활동</v>
          </cell>
          <cell r="H1856" t="str">
            <v>개별모집</v>
          </cell>
          <cell r="I1856" t="str">
            <v>미해당</v>
          </cell>
          <cell r="J1856" t="str">
            <v>미해당</v>
          </cell>
          <cell r="K1856" t="str">
            <v>미해당</v>
          </cell>
          <cell r="L1856" t="str">
            <v xml:space="preserve"> </v>
          </cell>
        </row>
        <row r="1857">
          <cell r="A1857">
            <v>9940</v>
          </cell>
          <cell r="B1857" t="str">
            <v>인천광역시</v>
          </cell>
          <cell r="C1857" t="str">
            <v>기본형</v>
          </cell>
          <cell r="D1857" t="str">
            <v>대면방식</v>
          </cell>
          <cell r="E1857" t="str">
            <v>청소년수련시설</v>
          </cell>
          <cell r="F1857" t="str">
            <v>청소년수련관</v>
          </cell>
          <cell r="G1857" t="str">
            <v>자기(인성)계발활동</v>
          </cell>
          <cell r="H1857" t="str">
            <v>개별모집</v>
          </cell>
          <cell r="I1857" t="str">
            <v>미해당</v>
          </cell>
          <cell r="J1857" t="str">
            <v>미해당</v>
          </cell>
          <cell r="K1857" t="str">
            <v>미해당</v>
          </cell>
          <cell r="L1857" t="str">
            <v xml:space="preserve"> </v>
          </cell>
        </row>
        <row r="1858">
          <cell r="A1858">
            <v>9941</v>
          </cell>
          <cell r="B1858" t="str">
            <v>인천광역시</v>
          </cell>
          <cell r="C1858" t="str">
            <v>기본형</v>
          </cell>
          <cell r="D1858" t="str">
            <v>대면방식</v>
          </cell>
          <cell r="E1858" t="str">
            <v>청소년수련시설</v>
          </cell>
          <cell r="F1858" t="str">
            <v>청소년수련관</v>
          </cell>
          <cell r="G1858" t="str">
            <v>자기(인성)계발활동</v>
          </cell>
          <cell r="H1858" t="str">
            <v>개별모집</v>
          </cell>
          <cell r="I1858" t="str">
            <v>미해당</v>
          </cell>
          <cell r="J1858" t="str">
            <v>미해당</v>
          </cell>
          <cell r="K1858" t="str">
            <v>미해당</v>
          </cell>
          <cell r="L1858" t="str">
            <v xml:space="preserve"> </v>
          </cell>
        </row>
        <row r="1859">
          <cell r="A1859">
            <v>9942</v>
          </cell>
          <cell r="B1859" t="str">
            <v>경상남도</v>
          </cell>
          <cell r="C1859" t="str">
            <v>기본형</v>
          </cell>
          <cell r="D1859" t="str">
            <v>대면방식</v>
          </cell>
          <cell r="E1859" t="str">
            <v>청소년수련시설</v>
          </cell>
          <cell r="F1859" t="str">
            <v>청소년문화의집</v>
          </cell>
          <cell r="G1859" t="str">
            <v>문화예술활동</v>
          </cell>
          <cell r="H1859" t="str">
            <v>개별모집</v>
          </cell>
          <cell r="I1859" t="str">
            <v>미해당</v>
          </cell>
          <cell r="J1859" t="str">
            <v>미해당</v>
          </cell>
          <cell r="K1859" t="str">
            <v>미해당</v>
          </cell>
          <cell r="L1859" t="str">
            <v xml:space="preserve"> </v>
          </cell>
        </row>
        <row r="1860">
          <cell r="A1860">
            <v>9943</v>
          </cell>
          <cell r="B1860" t="str">
            <v>부산광역시</v>
          </cell>
          <cell r="C1860" t="str">
            <v>기본형</v>
          </cell>
          <cell r="D1860" t="str">
            <v>대면방식</v>
          </cell>
          <cell r="E1860" t="str">
            <v>청소년수련시설</v>
          </cell>
          <cell r="F1860" t="str">
            <v>청소년수련관</v>
          </cell>
          <cell r="G1860" t="str">
            <v>환경보존활동</v>
          </cell>
          <cell r="H1860" t="str">
            <v>개별모집</v>
          </cell>
          <cell r="I1860" t="str">
            <v>미해당</v>
          </cell>
          <cell r="J1860" t="str">
            <v>미해당</v>
          </cell>
          <cell r="K1860" t="str">
            <v>미해당</v>
          </cell>
          <cell r="L1860" t="str">
            <v xml:space="preserve"> </v>
          </cell>
        </row>
        <row r="1861">
          <cell r="A1861">
            <v>9944</v>
          </cell>
          <cell r="B1861" t="str">
            <v>경기도</v>
          </cell>
          <cell r="C1861" t="str">
            <v>학단형</v>
          </cell>
          <cell r="D1861" t="str">
            <v>대면방식</v>
          </cell>
          <cell r="E1861" t="str">
            <v>교육기관</v>
          </cell>
          <cell r="F1861" t="str">
            <v>교육청</v>
          </cell>
          <cell r="G1861" t="str">
            <v>자기(인성)계발활동</v>
          </cell>
          <cell r="H1861" t="str">
            <v>단체모집</v>
          </cell>
          <cell r="I1861" t="str">
            <v>미해당</v>
          </cell>
          <cell r="J1861" t="str">
            <v>미해당</v>
          </cell>
          <cell r="K1861" t="str">
            <v>미해당</v>
          </cell>
          <cell r="L1861" t="str">
            <v xml:space="preserve"> </v>
          </cell>
        </row>
        <row r="1862">
          <cell r="A1862">
            <v>9945</v>
          </cell>
          <cell r="B1862" t="str">
            <v>경기도</v>
          </cell>
          <cell r="C1862" t="str">
            <v>학단형</v>
          </cell>
          <cell r="D1862" t="str">
            <v>대면방식</v>
          </cell>
          <cell r="E1862" t="str">
            <v>교육기관</v>
          </cell>
          <cell r="F1862" t="str">
            <v>교육청</v>
          </cell>
          <cell r="G1862" t="str">
            <v>자기(인성)계발활동</v>
          </cell>
          <cell r="H1862" t="str">
            <v>단체모집</v>
          </cell>
          <cell r="I1862" t="str">
            <v>미해당</v>
          </cell>
          <cell r="J1862" t="str">
            <v>미해당</v>
          </cell>
          <cell r="K1862" t="str">
            <v>미해당</v>
          </cell>
          <cell r="L1862" t="str">
            <v xml:space="preserve"> </v>
          </cell>
        </row>
        <row r="1863">
          <cell r="A1863">
            <v>9946</v>
          </cell>
          <cell r="B1863" t="str">
            <v>충청남도</v>
          </cell>
          <cell r="C1863" t="str">
            <v>숙박형</v>
          </cell>
          <cell r="D1863" t="str">
            <v>대면방식</v>
          </cell>
          <cell r="E1863" t="str">
            <v>청소년수련시설</v>
          </cell>
          <cell r="F1863" t="str">
            <v>청소년수련관</v>
          </cell>
          <cell r="G1863" t="str">
            <v>건강·보건활동</v>
          </cell>
          <cell r="H1863" t="str">
            <v>개별모집</v>
          </cell>
          <cell r="I1863" t="str">
            <v>미해당</v>
          </cell>
          <cell r="J1863" t="str">
            <v>미해당</v>
          </cell>
          <cell r="K1863" t="str">
            <v>미해당</v>
          </cell>
          <cell r="L1863" t="str">
            <v xml:space="preserve"> </v>
          </cell>
        </row>
        <row r="1864">
          <cell r="A1864">
            <v>9947</v>
          </cell>
          <cell r="B1864" t="str">
            <v>대구광역시</v>
          </cell>
          <cell r="C1864" t="str">
            <v>기본형</v>
          </cell>
          <cell r="D1864" t="str">
            <v>대면방식</v>
          </cell>
          <cell r="E1864" t="str">
            <v>청소년수련시설</v>
          </cell>
          <cell r="F1864" t="str">
            <v>청소년수련관</v>
          </cell>
          <cell r="G1864" t="str">
            <v>자기(인성)계발활동</v>
          </cell>
          <cell r="H1864" t="str">
            <v>개별모집</v>
          </cell>
          <cell r="I1864" t="str">
            <v>미해당</v>
          </cell>
          <cell r="J1864" t="str">
            <v>미해당</v>
          </cell>
          <cell r="K1864" t="str">
            <v>미해당</v>
          </cell>
          <cell r="L1864" t="str">
            <v xml:space="preserve"> </v>
          </cell>
        </row>
        <row r="1865">
          <cell r="A1865">
            <v>9948</v>
          </cell>
          <cell r="B1865" t="str">
            <v>경상남도</v>
          </cell>
          <cell r="C1865" t="str">
            <v>기본형</v>
          </cell>
          <cell r="D1865" t="str">
            <v>대면방식</v>
          </cell>
          <cell r="E1865" t="str">
            <v>청소년수련시설</v>
          </cell>
          <cell r="F1865" t="str">
            <v>청소년문화의집</v>
          </cell>
          <cell r="G1865" t="str">
            <v>건강·보건활동</v>
          </cell>
          <cell r="H1865" t="str">
            <v>개별모집</v>
          </cell>
          <cell r="I1865" t="str">
            <v>미해당</v>
          </cell>
          <cell r="J1865" t="str">
            <v>미해당</v>
          </cell>
          <cell r="K1865" t="str">
            <v>미해당</v>
          </cell>
          <cell r="L1865" t="str">
            <v xml:space="preserve"> </v>
          </cell>
        </row>
        <row r="1866">
          <cell r="A1866">
            <v>9949</v>
          </cell>
          <cell r="B1866" t="str">
            <v>경기도</v>
          </cell>
          <cell r="C1866" t="str">
            <v>기본형</v>
          </cell>
          <cell r="D1866" t="str">
            <v>대면방식</v>
          </cell>
          <cell r="E1866" t="str">
            <v>청소년수련시설</v>
          </cell>
          <cell r="F1866" t="str">
            <v>청소년수련원</v>
          </cell>
          <cell r="G1866" t="str">
            <v>자기(인성)계발활동</v>
          </cell>
          <cell r="H1866" t="str">
            <v>단체모집</v>
          </cell>
          <cell r="I1866" t="str">
            <v>해당</v>
          </cell>
          <cell r="J1866" t="str">
            <v>해당</v>
          </cell>
          <cell r="K1866" t="str">
            <v>미해당</v>
          </cell>
          <cell r="L1866" t="str">
            <v xml:space="preserve"> </v>
          </cell>
        </row>
        <row r="1867">
          <cell r="A1867">
            <v>9950</v>
          </cell>
          <cell r="B1867" t="str">
            <v>울산광역시</v>
          </cell>
          <cell r="C1867" t="str">
            <v>기본형</v>
          </cell>
          <cell r="D1867" t="str">
            <v>대면방식</v>
          </cell>
          <cell r="E1867" t="str">
            <v>청소년수련시설</v>
          </cell>
          <cell r="F1867" t="str">
            <v>청소년문화의집</v>
          </cell>
          <cell r="G1867" t="str">
            <v>자기(인성)계발활동</v>
          </cell>
          <cell r="H1867" t="str">
            <v>개별모집</v>
          </cell>
          <cell r="I1867" t="str">
            <v>미해당</v>
          </cell>
          <cell r="J1867" t="str">
            <v>미해당</v>
          </cell>
          <cell r="K1867" t="str">
            <v>미해당</v>
          </cell>
          <cell r="L1867" t="str">
            <v xml:space="preserve"> </v>
          </cell>
        </row>
        <row r="1868">
          <cell r="A1868">
            <v>9951</v>
          </cell>
          <cell r="B1868" t="str">
            <v>울산광역시</v>
          </cell>
          <cell r="C1868" t="str">
            <v>기본형</v>
          </cell>
          <cell r="D1868" t="str">
            <v>대면방식</v>
          </cell>
          <cell r="E1868" t="str">
            <v>청소년수련시설</v>
          </cell>
          <cell r="F1868" t="str">
            <v>청소년문화의집</v>
          </cell>
          <cell r="G1868" t="str">
            <v>과학정보활동</v>
          </cell>
          <cell r="H1868" t="str">
            <v>개별모집</v>
          </cell>
          <cell r="I1868" t="str">
            <v>미해당</v>
          </cell>
          <cell r="J1868" t="str">
            <v>미해당</v>
          </cell>
          <cell r="K1868" t="str">
            <v>미해당</v>
          </cell>
          <cell r="L1868" t="str">
            <v xml:space="preserve"> </v>
          </cell>
        </row>
        <row r="1869">
          <cell r="A1869">
            <v>9952</v>
          </cell>
          <cell r="B1869" t="str">
            <v>울산광역시</v>
          </cell>
          <cell r="C1869" t="str">
            <v>기본형</v>
          </cell>
          <cell r="D1869" t="str">
            <v>대면방식</v>
          </cell>
          <cell r="E1869" t="str">
            <v>청소년수련시설</v>
          </cell>
          <cell r="F1869" t="str">
            <v>청소년문화의집</v>
          </cell>
          <cell r="G1869" t="str">
            <v>문화예술활동</v>
          </cell>
          <cell r="H1869" t="str">
            <v>개별모집</v>
          </cell>
          <cell r="I1869" t="str">
            <v>미해당</v>
          </cell>
          <cell r="J1869" t="str">
            <v>미해당</v>
          </cell>
          <cell r="K1869" t="str">
            <v>미해당</v>
          </cell>
          <cell r="L1869" t="str">
            <v xml:space="preserve"> </v>
          </cell>
        </row>
        <row r="1870">
          <cell r="A1870">
            <v>9953</v>
          </cell>
          <cell r="B1870" t="str">
            <v>울산광역시</v>
          </cell>
          <cell r="C1870" t="str">
            <v>기본형</v>
          </cell>
          <cell r="D1870" t="str">
            <v>대면방식</v>
          </cell>
          <cell r="E1870" t="str">
            <v>청소년수련시설</v>
          </cell>
          <cell r="F1870" t="str">
            <v>청소년문화의집</v>
          </cell>
          <cell r="G1870" t="str">
            <v>문화예술활동</v>
          </cell>
          <cell r="H1870" t="str">
            <v>개별모집</v>
          </cell>
          <cell r="I1870" t="str">
            <v>미해당</v>
          </cell>
          <cell r="J1870" t="str">
            <v>미해당</v>
          </cell>
          <cell r="K1870" t="str">
            <v>미해당</v>
          </cell>
          <cell r="L1870" t="str">
            <v xml:space="preserve"> </v>
          </cell>
        </row>
        <row r="1871">
          <cell r="A1871">
            <v>9954</v>
          </cell>
          <cell r="B1871" t="str">
            <v>전라북도</v>
          </cell>
          <cell r="C1871" t="str">
            <v>숙박형</v>
          </cell>
          <cell r="D1871" t="str">
            <v>대면방식</v>
          </cell>
          <cell r="E1871" t="str">
            <v>공공행정</v>
          </cell>
          <cell r="F1871" t="str">
            <v>기타공공</v>
          </cell>
          <cell r="G1871" t="str">
            <v>건강·보건활동</v>
          </cell>
          <cell r="H1871" t="str">
            <v>단체모집</v>
          </cell>
          <cell r="I1871" t="str">
            <v>미해당</v>
          </cell>
          <cell r="J1871" t="str">
            <v>미해당</v>
          </cell>
          <cell r="K1871" t="str">
            <v>미해당</v>
          </cell>
          <cell r="L1871" t="str">
            <v xml:space="preserve"> </v>
          </cell>
        </row>
        <row r="1872">
          <cell r="A1872">
            <v>9955</v>
          </cell>
          <cell r="B1872" t="str">
            <v>전라북도</v>
          </cell>
          <cell r="C1872" t="str">
            <v>숙박형</v>
          </cell>
          <cell r="D1872" t="str">
            <v>대면방식</v>
          </cell>
          <cell r="E1872" t="str">
            <v>공공행정</v>
          </cell>
          <cell r="F1872" t="str">
            <v>기타공공</v>
          </cell>
          <cell r="G1872" t="str">
            <v>건강·보건활동</v>
          </cell>
          <cell r="H1872" t="str">
            <v>단체모집</v>
          </cell>
          <cell r="I1872" t="str">
            <v>미해당</v>
          </cell>
          <cell r="J1872" t="str">
            <v>미해당</v>
          </cell>
          <cell r="K1872" t="str">
            <v>미해당</v>
          </cell>
          <cell r="L1872" t="str">
            <v xml:space="preserve"> </v>
          </cell>
        </row>
        <row r="1873">
          <cell r="A1873">
            <v>9956</v>
          </cell>
          <cell r="B1873" t="str">
            <v>경기도</v>
          </cell>
          <cell r="C1873" t="str">
            <v>기본형</v>
          </cell>
          <cell r="D1873" t="str">
            <v>대면방식</v>
          </cell>
          <cell r="E1873" t="str">
            <v>청소년수련시설</v>
          </cell>
          <cell r="F1873" t="str">
            <v>청소년수련원</v>
          </cell>
          <cell r="G1873" t="str">
            <v>모험개척활동</v>
          </cell>
          <cell r="H1873" t="str">
            <v>단체모집</v>
          </cell>
          <cell r="I1873" t="str">
            <v>해당</v>
          </cell>
          <cell r="J1873" t="str">
            <v>해당</v>
          </cell>
          <cell r="K1873" t="str">
            <v>해당</v>
          </cell>
          <cell r="L1873" t="str">
            <v xml:space="preserve">그 밖의 활동 하강레포츠 </v>
          </cell>
        </row>
        <row r="1874">
          <cell r="A1874">
            <v>9957</v>
          </cell>
          <cell r="B1874" t="str">
            <v>경기도</v>
          </cell>
          <cell r="C1874" t="str">
            <v>기본형</v>
          </cell>
          <cell r="D1874" t="str">
            <v>대면방식</v>
          </cell>
          <cell r="E1874" t="str">
            <v>청소년수련시설</v>
          </cell>
          <cell r="F1874" t="str">
            <v>청소년수련원</v>
          </cell>
          <cell r="G1874" t="str">
            <v>모험개척활동</v>
          </cell>
          <cell r="H1874" t="str">
            <v>단체모집</v>
          </cell>
          <cell r="I1874" t="str">
            <v>해당</v>
          </cell>
          <cell r="J1874" t="str">
            <v>해당</v>
          </cell>
          <cell r="K1874" t="str">
            <v>해당</v>
          </cell>
          <cell r="L1874" t="str">
            <v xml:space="preserve">그 밖의 활동 하강레포츠 </v>
          </cell>
        </row>
        <row r="1875">
          <cell r="A1875">
            <v>9958</v>
          </cell>
          <cell r="B1875" t="str">
            <v>경기도</v>
          </cell>
          <cell r="C1875" t="str">
            <v>기본형</v>
          </cell>
          <cell r="D1875" t="str">
            <v>대면방식</v>
          </cell>
          <cell r="E1875" t="str">
            <v>청소년수련시설</v>
          </cell>
          <cell r="F1875" t="str">
            <v>청소년문화의집</v>
          </cell>
          <cell r="G1875" t="str">
            <v>문화예술활동</v>
          </cell>
          <cell r="H1875" t="str">
            <v>개별모집</v>
          </cell>
          <cell r="I1875" t="str">
            <v>미해당</v>
          </cell>
          <cell r="J1875" t="str">
            <v>미해당</v>
          </cell>
          <cell r="K1875" t="str">
            <v>미해당</v>
          </cell>
          <cell r="L1875" t="str">
            <v xml:space="preserve"> </v>
          </cell>
        </row>
        <row r="1876">
          <cell r="A1876">
            <v>9960</v>
          </cell>
          <cell r="B1876" t="str">
            <v>충청남도</v>
          </cell>
          <cell r="C1876" t="str">
            <v>기본형</v>
          </cell>
          <cell r="D1876" t="str">
            <v>대면방식</v>
          </cell>
          <cell r="E1876" t="str">
            <v>청소년수련시설</v>
          </cell>
          <cell r="F1876" t="str">
            <v>청소년문화의집</v>
          </cell>
          <cell r="G1876" t="str">
            <v>문화예술활동</v>
          </cell>
          <cell r="H1876" t="str">
            <v>개별모집</v>
          </cell>
          <cell r="I1876" t="str">
            <v>미해당</v>
          </cell>
          <cell r="J1876" t="str">
            <v>미해당</v>
          </cell>
          <cell r="K1876" t="str">
            <v>미해당</v>
          </cell>
          <cell r="L1876" t="str">
            <v/>
          </cell>
        </row>
        <row r="1877">
          <cell r="A1877">
            <v>9961</v>
          </cell>
          <cell r="B1877" t="str">
            <v>광주광역시</v>
          </cell>
          <cell r="C1877" t="str">
            <v>기본형</v>
          </cell>
          <cell r="D1877" t="str">
            <v>대면방식</v>
          </cell>
          <cell r="E1877" t="str">
            <v>청소년수련시설</v>
          </cell>
          <cell r="F1877" t="str">
            <v>청소년수련원</v>
          </cell>
          <cell r="G1877" t="str">
            <v>자기(인성)계발활동</v>
          </cell>
          <cell r="H1877" t="str">
            <v>단체모집</v>
          </cell>
          <cell r="I1877" t="str">
            <v>해당</v>
          </cell>
          <cell r="J1877" t="str">
            <v>해당</v>
          </cell>
          <cell r="K1877" t="str">
            <v>미해당</v>
          </cell>
          <cell r="L1877" t="str">
            <v/>
          </cell>
        </row>
        <row r="1878">
          <cell r="A1878">
            <v>9962</v>
          </cell>
          <cell r="B1878" t="str">
            <v>광주광역시</v>
          </cell>
          <cell r="C1878" t="str">
            <v>기본형</v>
          </cell>
          <cell r="D1878" t="str">
            <v>대면방식</v>
          </cell>
          <cell r="E1878" t="str">
            <v>청소년수련시설</v>
          </cell>
          <cell r="F1878" t="str">
            <v>청소년수련원</v>
          </cell>
          <cell r="G1878" t="str">
            <v>자기(인성)계발활동</v>
          </cell>
          <cell r="H1878" t="str">
            <v>단체모집</v>
          </cell>
          <cell r="I1878" t="str">
            <v>해당</v>
          </cell>
          <cell r="J1878" t="str">
            <v>해당</v>
          </cell>
          <cell r="K1878" t="str">
            <v>미해당</v>
          </cell>
          <cell r="L1878" t="str">
            <v/>
          </cell>
        </row>
        <row r="1879">
          <cell r="A1879">
            <v>9963</v>
          </cell>
          <cell r="B1879" t="str">
            <v>경상북도</v>
          </cell>
          <cell r="C1879" t="str">
            <v>기본형</v>
          </cell>
          <cell r="D1879" t="str">
            <v>대면방식</v>
          </cell>
          <cell r="E1879" t="str">
            <v>청소년수련시설</v>
          </cell>
          <cell r="F1879" t="str">
            <v>청소년수련관</v>
          </cell>
          <cell r="G1879" t="str">
            <v>직업체험활동</v>
          </cell>
          <cell r="H1879" t="str">
            <v>개별모집</v>
          </cell>
          <cell r="I1879" t="str">
            <v>미해당</v>
          </cell>
          <cell r="J1879" t="str">
            <v>미해당</v>
          </cell>
          <cell r="K1879" t="str">
            <v>미해당</v>
          </cell>
          <cell r="L1879" t="str">
            <v/>
          </cell>
        </row>
        <row r="1880">
          <cell r="A1880">
            <v>9964</v>
          </cell>
          <cell r="B1880" t="str">
            <v>경상북도</v>
          </cell>
          <cell r="C1880" t="str">
            <v>기본형</v>
          </cell>
          <cell r="D1880" t="str">
            <v>대면방식</v>
          </cell>
          <cell r="E1880" t="str">
            <v>청소년수련시설</v>
          </cell>
          <cell r="F1880" t="str">
            <v>청소년수련관</v>
          </cell>
          <cell r="G1880" t="str">
            <v>직업체험활동</v>
          </cell>
          <cell r="H1880" t="str">
            <v>개별모집</v>
          </cell>
          <cell r="I1880" t="str">
            <v>미해당</v>
          </cell>
          <cell r="J1880" t="str">
            <v>미해당</v>
          </cell>
          <cell r="K1880" t="str">
            <v>미해당</v>
          </cell>
          <cell r="L1880" t="str">
            <v/>
          </cell>
        </row>
        <row r="1881">
          <cell r="A1881">
            <v>9967</v>
          </cell>
          <cell r="B1881" t="str">
            <v>경상북도</v>
          </cell>
          <cell r="C1881" t="str">
            <v>기본형</v>
          </cell>
          <cell r="D1881" t="str">
            <v>대면방식</v>
          </cell>
          <cell r="E1881" t="str">
            <v>청소년수련시설</v>
          </cell>
          <cell r="F1881" t="str">
            <v>청소년수련원</v>
          </cell>
          <cell r="G1881" t="str">
            <v>환경보존활동</v>
          </cell>
          <cell r="H1881" t="str">
            <v>개별모집</v>
          </cell>
          <cell r="I1881" t="str">
            <v>해당</v>
          </cell>
          <cell r="J1881" t="str">
            <v>해당</v>
          </cell>
          <cell r="K1881" t="str">
            <v>미해당</v>
          </cell>
          <cell r="L1881" t="str">
            <v/>
          </cell>
        </row>
        <row r="1882">
          <cell r="A1882">
            <v>9968</v>
          </cell>
          <cell r="B1882" t="str">
            <v>경상북도</v>
          </cell>
          <cell r="C1882" t="str">
            <v>기본형</v>
          </cell>
          <cell r="D1882" t="str">
            <v>대면방식</v>
          </cell>
          <cell r="E1882" t="str">
            <v>청소년수련시설</v>
          </cell>
          <cell r="F1882" t="str">
            <v>청소년수련원</v>
          </cell>
          <cell r="G1882" t="str">
            <v>환경보존활동</v>
          </cell>
          <cell r="H1882" t="str">
            <v>개별모집</v>
          </cell>
          <cell r="I1882" t="str">
            <v>해당</v>
          </cell>
          <cell r="J1882" t="str">
            <v>해당</v>
          </cell>
          <cell r="K1882" t="str">
            <v>미해당</v>
          </cell>
          <cell r="L1882" t="str">
            <v/>
          </cell>
        </row>
        <row r="1883">
          <cell r="A1883">
            <v>9969</v>
          </cell>
          <cell r="B1883" t="str">
            <v>강원특별자치도</v>
          </cell>
          <cell r="C1883" t="str">
            <v>이동형</v>
          </cell>
          <cell r="D1883" t="str">
            <v>대면방식</v>
          </cell>
          <cell r="E1883" t="str">
            <v>청소년수련시설</v>
          </cell>
          <cell r="F1883" t="str">
            <v>청소년수련원</v>
          </cell>
          <cell r="G1883" t="str">
            <v>모험개척활동</v>
          </cell>
          <cell r="H1883" t="str">
            <v>개별모집</v>
          </cell>
          <cell r="I1883" t="str">
            <v>해당</v>
          </cell>
          <cell r="J1883" t="str">
            <v>미해당</v>
          </cell>
          <cell r="K1883" t="str">
            <v>해당</v>
          </cell>
          <cell r="L1883" t="str">
            <v>장거리 걷기활동 10Km 이상 도보이동</v>
          </cell>
        </row>
        <row r="1884">
          <cell r="A1884">
            <v>9973</v>
          </cell>
          <cell r="B1884" t="str">
            <v>강원특별자치도</v>
          </cell>
          <cell r="C1884" t="str">
            <v>기본형</v>
          </cell>
          <cell r="D1884" t="str">
            <v>대면방식</v>
          </cell>
          <cell r="E1884" t="str">
            <v>청소년수련시설</v>
          </cell>
          <cell r="F1884" t="str">
            <v>청소년수련원</v>
          </cell>
          <cell r="G1884" t="str">
            <v>기타</v>
          </cell>
          <cell r="H1884" t="str">
            <v>개별모집</v>
          </cell>
          <cell r="I1884" t="str">
            <v>미해당</v>
          </cell>
          <cell r="J1884" t="str">
            <v>미해당</v>
          </cell>
          <cell r="K1884" t="str">
            <v>미해당</v>
          </cell>
          <cell r="L1884" t="str">
            <v/>
          </cell>
        </row>
        <row r="1885">
          <cell r="A1885">
            <v>9974</v>
          </cell>
          <cell r="B1885" t="str">
            <v>강원특별자치도</v>
          </cell>
          <cell r="C1885" t="str">
            <v>기본형</v>
          </cell>
          <cell r="D1885" t="str">
            <v>대면방식</v>
          </cell>
          <cell r="E1885" t="str">
            <v>청소년수련시설</v>
          </cell>
          <cell r="F1885" t="str">
            <v>청소년수련원</v>
          </cell>
          <cell r="G1885" t="str">
            <v>기타</v>
          </cell>
          <cell r="H1885" t="str">
            <v>개별모집</v>
          </cell>
          <cell r="I1885" t="str">
            <v>미해당</v>
          </cell>
          <cell r="J1885" t="str">
            <v>미해당</v>
          </cell>
          <cell r="K1885" t="str">
            <v>미해당</v>
          </cell>
          <cell r="L1885" t="str">
            <v/>
          </cell>
        </row>
        <row r="1886">
          <cell r="A1886">
            <v>9975</v>
          </cell>
          <cell r="B1886" t="str">
            <v>인천광역시</v>
          </cell>
          <cell r="C1886" t="str">
            <v>기본형</v>
          </cell>
          <cell r="D1886" t="str">
            <v>비대면방식</v>
          </cell>
          <cell r="E1886" t="str">
            <v>청소년수련시설</v>
          </cell>
          <cell r="F1886" t="str">
            <v>청소년수련관</v>
          </cell>
          <cell r="G1886" t="str">
            <v>환경보존활동</v>
          </cell>
          <cell r="H1886" t="str">
            <v>개별모집</v>
          </cell>
          <cell r="I1886" t="str">
            <v>미해당</v>
          </cell>
          <cell r="J1886" t="str">
            <v>미해당</v>
          </cell>
          <cell r="K1886" t="str">
            <v>미해당</v>
          </cell>
          <cell r="L1886" t="str">
            <v/>
          </cell>
        </row>
        <row r="1887">
          <cell r="A1887">
            <v>9976</v>
          </cell>
          <cell r="B1887" t="str">
            <v>경기도</v>
          </cell>
          <cell r="C1887" t="str">
            <v>기본형</v>
          </cell>
          <cell r="D1887" t="str">
            <v>비대면방식</v>
          </cell>
          <cell r="E1887" t="str">
            <v>청소년수련시설</v>
          </cell>
          <cell r="F1887" t="str">
            <v>청소년수련관</v>
          </cell>
          <cell r="G1887" t="str">
            <v>과학정보활동</v>
          </cell>
          <cell r="H1887" t="str">
            <v>단체모집</v>
          </cell>
          <cell r="I1887" t="str">
            <v>해당</v>
          </cell>
          <cell r="J1887" t="str">
            <v>해당</v>
          </cell>
          <cell r="K1887" t="str">
            <v>미해당</v>
          </cell>
          <cell r="L1887" t="str">
            <v/>
          </cell>
        </row>
        <row r="1888">
          <cell r="A1888">
            <v>9978</v>
          </cell>
          <cell r="B1888" t="str">
            <v>경기도</v>
          </cell>
          <cell r="C1888" t="str">
            <v>기본형</v>
          </cell>
          <cell r="D1888" t="str">
            <v>대면방식</v>
          </cell>
          <cell r="E1888" t="str">
            <v>청소년수련시설</v>
          </cell>
          <cell r="F1888" t="str">
            <v>청소년문화의집</v>
          </cell>
          <cell r="G1888" t="str">
            <v>자기(인성)계발활동</v>
          </cell>
          <cell r="H1888" t="str">
            <v>개별모집</v>
          </cell>
          <cell r="I1888" t="str">
            <v>미해당</v>
          </cell>
          <cell r="J1888" t="str">
            <v>미해당</v>
          </cell>
          <cell r="K1888" t="str">
            <v>미해당</v>
          </cell>
          <cell r="L1888" t="str">
            <v/>
          </cell>
        </row>
        <row r="1889">
          <cell r="A1889">
            <v>9979</v>
          </cell>
          <cell r="B1889" t="str">
            <v>인천광역시</v>
          </cell>
          <cell r="C1889" t="str">
            <v>기본형</v>
          </cell>
          <cell r="D1889" t="str">
            <v>비대면방식</v>
          </cell>
          <cell r="E1889" t="str">
            <v>청소년수련시설</v>
          </cell>
          <cell r="F1889" t="str">
            <v>청소년문화의집</v>
          </cell>
          <cell r="G1889" t="str">
            <v>자기(인성)계발활동</v>
          </cell>
          <cell r="H1889" t="str">
            <v>개별모집</v>
          </cell>
          <cell r="I1889" t="str">
            <v>미해당</v>
          </cell>
          <cell r="J1889" t="str">
            <v>미해당</v>
          </cell>
          <cell r="K1889" t="str">
            <v>미해당</v>
          </cell>
          <cell r="L1889" t="str">
            <v/>
          </cell>
        </row>
        <row r="1890">
          <cell r="A1890">
            <v>9980</v>
          </cell>
          <cell r="B1890" t="str">
            <v>전라북도</v>
          </cell>
          <cell r="C1890" t="str">
            <v>기본형</v>
          </cell>
          <cell r="D1890" t="str">
            <v>대면방식</v>
          </cell>
          <cell r="E1890" t="str">
            <v>청소년수련시설</v>
          </cell>
          <cell r="F1890" t="str">
            <v>청소년수련원</v>
          </cell>
          <cell r="G1890" t="str">
            <v>자기(인성)계발활동</v>
          </cell>
          <cell r="H1890" t="str">
            <v>단체모집</v>
          </cell>
          <cell r="I1890" t="str">
            <v>미해당</v>
          </cell>
          <cell r="J1890" t="str">
            <v>미해당</v>
          </cell>
          <cell r="K1890" t="str">
            <v>미해당</v>
          </cell>
          <cell r="L1890" t="str">
            <v/>
          </cell>
        </row>
        <row r="1891">
          <cell r="A1891">
            <v>9981</v>
          </cell>
          <cell r="B1891" t="str">
            <v>경상북도</v>
          </cell>
          <cell r="C1891" t="str">
            <v>기본형</v>
          </cell>
          <cell r="D1891" t="str">
            <v>대면방식</v>
          </cell>
          <cell r="E1891" t="str">
            <v>청소년수련시설</v>
          </cell>
          <cell r="F1891" t="str">
            <v>청소년수련관</v>
          </cell>
          <cell r="G1891" t="str">
            <v>직업체험활동</v>
          </cell>
          <cell r="H1891" t="str">
            <v>개별모집</v>
          </cell>
          <cell r="I1891" t="str">
            <v>미해당</v>
          </cell>
          <cell r="J1891" t="str">
            <v>미해당</v>
          </cell>
          <cell r="K1891" t="str">
            <v>미해당</v>
          </cell>
        </row>
        <row r="1892">
          <cell r="A1892">
            <v>9982</v>
          </cell>
          <cell r="B1892" t="str">
            <v>충청남도</v>
          </cell>
          <cell r="C1892" t="str">
            <v>학단형</v>
          </cell>
          <cell r="D1892" t="str">
            <v>대면방식</v>
          </cell>
          <cell r="E1892" t="str">
            <v>청소년수련시설</v>
          </cell>
          <cell r="F1892" t="str">
            <v>청소년수련원</v>
          </cell>
          <cell r="G1892" t="str">
            <v>환경보존활동</v>
          </cell>
          <cell r="H1892" t="str">
            <v>단체모집</v>
          </cell>
          <cell r="I1892" t="str">
            <v>해당</v>
          </cell>
          <cell r="J1892" t="str">
            <v>해당</v>
          </cell>
          <cell r="K1892" t="str">
            <v>미해당</v>
          </cell>
        </row>
        <row r="1893">
          <cell r="A1893">
            <v>9983</v>
          </cell>
          <cell r="B1893" t="str">
            <v>대구광역시</v>
          </cell>
          <cell r="C1893" t="str">
            <v>기본형</v>
          </cell>
          <cell r="D1893" t="str">
            <v>대면방식</v>
          </cell>
          <cell r="E1893" t="str">
            <v>청소년수련시설</v>
          </cell>
          <cell r="F1893" t="str">
            <v>청소년수련관</v>
          </cell>
          <cell r="G1893" t="str">
            <v>자기(인성)계발활동</v>
          </cell>
          <cell r="H1893" t="str">
            <v>개별모집</v>
          </cell>
          <cell r="I1893" t="str">
            <v>미해당</v>
          </cell>
          <cell r="J1893" t="str">
            <v>미해당</v>
          </cell>
          <cell r="K1893" t="str">
            <v>미해당</v>
          </cell>
        </row>
        <row r="1894">
          <cell r="A1894">
            <v>9985</v>
          </cell>
          <cell r="B1894" t="str">
            <v>전라남도</v>
          </cell>
          <cell r="C1894" t="str">
            <v>기본형</v>
          </cell>
          <cell r="D1894" t="str">
            <v>대면방식</v>
          </cell>
          <cell r="E1894" t="str">
            <v>청소년수련시설</v>
          </cell>
          <cell r="F1894" t="str">
            <v>청소년문화의집</v>
          </cell>
          <cell r="G1894" t="str">
            <v>문화예술활동</v>
          </cell>
          <cell r="H1894" t="str">
            <v>개별모집</v>
          </cell>
          <cell r="I1894" t="str">
            <v>미해당</v>
          </cell>
          <cell r="J1894" t="str">
            <v>미해당</v>
          </cell>
          <cell r="K1894" t="str">
            <v>미해당</v>
          </cell>
        </row>
        <row r="1895">
          <cell r="A1895">
            <v>9988</v>
          </cell>
          <cell r="B1895" t="str">
            <v>전라남도</v>
          </cell>
          <cell r="C1895" t="str">
            <v>기본형</v>
          </cell>
          <cell r="D1895" t="str">
            <v>대면방식</v>
          </cell>
          <cell r="E1895" t="str">
            <v>청소년수련시설</v>
          </cell>
          <cell r="F1895" t="str">
            <v>청소년문화의집</v>
          </cell>
          <cell r="G1895" t="str">
            <v>환경보존활동</v>
          </cell>
          <cell r="H1895" t="str">
            <v>개별모집</v>
          </cell>
          <cell r="I1895" t="str">
            <v>미해당</v>
          </cell>
          <cell r="J1895" t="str">
            <v>미해당</v>
          </cell>
          <cell r="K1895" t="str">
            <v>미해당</v>
          </cell>
        </row>
        <row r="1896">
          <cell r="A1896">
            <v>9989</v>
          </cell>
          <cell r="B1896" t="str">
            <v>인천광역시</v>
          </cell>
          <cell r="C1896" t="str">
            <v>기본형</v>
          </cell>
          <cell r="D1896" t="str">
            <v>대면방식</v>
          </cell>
          <cell r="E1896" t="str">
            <v>청소년수련시설</v>
          </cell>
          <cell r="F1896" t="str">
            <v>청소년수련관</v>
          </cell>
          <cell r="G1896" t="str">
            <v>직업체험활동</v>
          </cell>
          <cell r="H1896" t="str">
            <v>개별모집</v>
          </cell>
          <cell r="I1896" t="str">
            <v>미해당</v>
          </cell>
          <cell r="J1896" t="str">
            <v>미해당</v>
          </cell>
          <cell r="K1896" t="str">
            <v>미해당</v>
          </cell>
        </row>
        <row r="1897">
          <cell r="A1897">
            <v>9990</v>
          </cell>
          <cell r="B1897" t="str">
            <v>전라남도</v>
          </cell>
          <cell r="C1897" t="str">
            <v>기본형</v>
          </cell>
          <cell r="D1897" t="str">
            <v>대면방식</v>
          </cell>
          <cell r="E1897" t="str">
            <v>청소년수련시설</v>
          </cell>
          <cell r="F1897" t="str">
            <v>청소년문화의집</v>
          </cell>
          <cell r="G1897" t="str">
            <v>문화예술활동</v>
          </cell>
          <cell r="H1897" t="str">
            <v>개별모집</v>
          </cell>
          <cell r="I1897" t="str">
            <v>미해당</v>
          </cell>
          <cell r="J1897" t="str">
            <v>미해당</v>
          </cell>
          <cell r="K1897" t="str">
            <v>미해당</v>
          </cell>
        </row>
        <row r="1898">
          <cell r="A1898">
            <v>9991</v>
          </cell>
          <cell r="B1898" t="str">
            <v>울산광역시</v>
          </cell>
          <cell r="C1898" t="str">
            <v>기본형</v>
          </cell>
          <cell r="D1898" t="str">
            <v>대면방식</v>
          </cell>
          <cell r="E1898" t="str">
            <v>청소년수련시설</v>
          </cell>
          <cell r="F1898" t="str">
            <v>청소년문화의집</v>
          </cell>
          <cell r="G1898" t="str">
            <v>건강·보건활동</v>
          </cell>
          <cell r="H1898" t="str">
            <v>개별모집</v>
          </cell>
          <cell r="I1898" t="str">
            <v>미해당</v>
          </cell>
          <cell r="J1898" t="str">
            <v>미해당</v>
          </cell>
          <cell r="K1898" t="str">
            <v>미해당</v>
          </cell>
        </row>
        <row r="1899">
          <cell r="A1899">
            <v>9992</v>
          </cell>
          <cell r="B1899" t="str">
            <v>경기도</v>
          </cell>
          <cell r="C1899" t="str">
            <v>기본형</v>
          </cell>
          <cell r="D1899" t="str">
            <v>대면방식</v>
          </cell>
          <cell r="E1899" t="str">
            <v>청소년수련시설</v>
          </cell>
          <cell r="F1899" t="str">
            <v>청소년문화의집</v>
          </cell>
          <cell r="G1899" t="str">
            <v>기타</v>
          </cell>
          <cell r="H1899" t="str">
            <v>개별모집</v>
          </cell>
          <cell r="I1899" t="str">
            <v>미해당</v>
          </cell>
          <cell r="J1899" t="str">
            <v>미해당</v>
          </cell>
          <cell r="K1899" t="str">
            <v>미해당</v>
          </cell>
        </row>
        <row r="1900">
          <cell r="A1900">
            <v>9993</v>
          </cell>
          <cell r="B1900" t="str">
            <v>경상남도</v>
          </cell>
          <cell r="C1900" t="str">
            <v>기본형</v>
          </cell>
          <cell r="D1900" t="str">
            <v>대면방식</v>
          </cell>
          <cell r="E1900" t="str">
            <v>청소년수련시설</v>
          </cell>
          <cell r="F1900" t="str">
            <v>청소년문화의집</v>
          </cell>
          <cell r="G1900" t="str">
            <v>과학정보활동</v>
          </cell>
          <cell r="H1900" t="str">
            <v>개별모집</v>
          </cell>
          <cell r="I1900" t="str">
            <v>미해당</v>
          </cell>
          <cell r="J1900" t="str">
            <v>미해당</v>
          </cell>
          <cell r="K1900" t="str">
            <v>미해당</v>
          </cell>
        </row>
        <row r="1901">
          <cell r="A1901">
            <v>9994</v>
          </cell>
          <cell r="B1901" t="str">
            <v>경상남도</v>
          </cell>
          <cell r="C1901" t="str">
            <v>기본형</v>
          </cell>
          <cell r="D1901" t="str">
            <v>대면방식</v>
          </cell>
          <cell r="E1901" t="str">
            <v>청소년수련시설</v>
          </cell>
          <cell r="F1901" t="str">
            <v>청소년수련관</v>
          </cell>
          <cell r="G1901" t="str">
            <v>직업체험활동</v>
          </cell>
          <cell r="H1901" t="str">
            <v>개별모집</v>
          </cell>
          <cell r="I1901" t="str">
            <v>미해당</v>
          </cell>
          <cell r="J1901" t="str">
            <v>미해당</v>
          </cell>
          <cell r="K1901" t="str">
            <v>미해당</v>
          </cell>
        </row>
        <row r="1902">
          <cell r="A1902">
            <v>9995</v>
          </cell>
          <cell r="B1902" t="str">
            <v>경상남도</v>
          </cell>
          <cell r="C1902" t="str">
            <v>기본형</v>
          </cell>
          <cell r="D1902" t="str">
            <v>대면방식</v>
          </cell>
          <cell r="E1902" t="str">
            <v>청소년수련시설</v>
          </cell>
          <cell r="F1902" t="str">
            <v>청소년수련관</v>
          </cell>
          <cell r="G1902" t="str">
            <v>직업체험활동</v>
          </cell>
          <cell r="H1902" t="str">
            <v>개별모집</v>
          </cell>
          <cell r="I1902" t="str">
            <v>미해당</v>
          </cell>
          <cell r="J1902" t="str">
            <v>미해당</v>
          </cell>
          <cell r="K1902" t="str">
            <v>미해당</v>
          </cell>
        </row>
        <row r="1903">
          <cell r="A1903">
            <v>9996</v>
          </cell>
          <cell r="B1903" t="str">
            <v>경상남도</v>
          </cell>
          <cell r="C1903" t="str">
            <v>기본형</v>
          </cell>
          <cell r="D1903" t="str">
            <v>대면방식</v>
          </cell>
          <cell r="E1903" t="str">
            <v>청소년수련시설</v>
          </cell>
          <cell r="F1903" t="str">
            <v>청소년수련관</v>
          </cell>
          <cell r="G1903" t="str">
            <v>직업체험활동</v>
          </cell>
          <cell r="H1903" t="str">
            <v>개별모집</v>
          </cell>
          <cell r="I1903" t="str">
            <v>미해당</v>
          </cell>
          <cell r="J1903" t="str">
            <v>미해당</v>
          </cell>
          <cell r="K1903" t="str">
            <v>미해당</v>
          </cell>
        </row>
        <row r="1904">
          <cell r="A1904">
            <v>9999</v>
          </cell>
          <cell r="B1904" t="str">
            <v>충청남도</v>
          </cell>
          <cell r="C1904" t="str">
            <v>숙박형</v>
          </cell>
          <cell r="D1904" t="str">
            <v>대면방식</v>
          </cell>
          <cell r="E1904" t="str">
            <v>컨소시엄</v>
          </cell>
          <cell r="F1904" t="str">
            <v>컨소시엄</v>
          </cell>
          <cell r="G1904" t="str">
            <v>교류활동</v>
          </cell>
          <cell r="H1904" t="str">
            <v>개별모집</v>
          </cell>
          <cell r="I1904" t="str">
            <v>해당</v>
          </cell>
          <cell r="J1904" t="str">
            <v>해당</v>
          </cell>
          <cell r="K1904" t="str">
            <v>미해당</v>
          </cell>
        </row>
        <row r="1905">
          <cell r="A1905">
            <v>10000</v>
          </cell>
          <cell r="B1905" t="str">
            <v>충청남도</v>
          </cell>
          <cell r="C1905" t="str">
            <v>기본형</v>
          </cell>
          <cell r="D1905" t="str">
            <v>대면방식</v>
          </cell>
          <cell r="E1905" t="str">
            <v>일반</v>
          </cell>
          <cell r="F1905" t="str">
            <v>영리법인</v>
          </cell>
          <cell r="G1905" t="str">
            <v>과학정보활동</v>
          </cell>
          <cell r="H1905" t="str">
            <v>개별모집</v>
          </cell>
          <cell r="I1905" t="str">
            <v>미해당</v>
          </cell>
          <cell r="J1905" t="str">
            <v>미해당</v>
          </cell>
          <cell r="K1905" t="str">
            <v>미해당</v>
          </cell>
        </row>
        <row r="1906">
          <cell r="A1906">
            <v>10002</v>
          </cell>
          <cell r="B1906" t="str">
            <v>인천광역시</v>
          </cell>
          <cell r="C1906" t="str">
            <v>기본형</v>
          </cell>
          <cell r="D1906" t="str">
            <v>대면방식</v>
          </cell>
          <cell r="E1906" t="str">
            <v>청소년수련시설</v>
          </cell>
          <cell r="F1906" t="str">
            <v>청소년수련관</v>
          </cell>
          <cell r="G1906" t="str">
            <v>모험개척활동</v>
          </cell>
          <cell r="H1906" t="str">
            <v>개별모집</v>
          </cell>
          <cell r="I1906" t="str">
            <v>미해당</v>
          </cell>
          <cell r="J1906" t="str">
            <v>미해당</v>
          </cell>
          <cell r="K1906" t="str">
            <v>미해당</v>
          </cell>
        </row>
        <row r="1907">
          <cell r="A1907">
            <v>10003</v>
          </cell>
          <cell r="B1907" t="str">
            <v>경기도</v>
          </cell>
          <cell r="C1907" t="str">
            <v>기본형</v>
          </cell>
          <cell r="D1907" t="str">
            <v>대면방식</v>
          </cell>
          <cell r="E1907" t="str">
            <v>청소년수련시설</v>
          </cell>
          <cell r="F1907" t="str">
            <v>청소년수련관</v>
          </cell>
          <cell r="G1907" t="str">
            <v>자기(인성)계발활동</v>
          </cell>
          <cell r="H1907" t="str">
            <v>개별모집</v>
          </cell>
          <cell r="I1907" t="str">
            <v>미해당</v>
          </cell>
          <cell r="J1907" t="str">
            <v>미해당</v>
          </cell>
          <cell r="K1907" t="str">
            <v>미해당</v>
          </cell>
          <cell r="L1907" t="str">
            <v xml:space="preserve">  </v>
          </cell>
        </row>
        <row r="1908">
          <cell r="A1908">
            <v>10007</v>
          </cell>
          <cell r="B1908" t="str">
            <v>충청남도</v>
          </cell>
          <cell r="C1908" t="str">
            <v>기본형</v>
          </cell>
          <cell r="D1908" t="str">
            <v>대면방식</v>
          </cell>
          <cell r="E1908" t="str">
            <v>청소년수련시설</v>
          </cell>
          <cell r="F1908" t="str">
            <v>청소년수련원</v>
          </cell>
          <cell r="G1908" t="str">
            <v>건강·보건활동</v>
          </cell>
          <cell r="H1908" t="str">
            <v>개별모집</v>
          </cell>
          <cell r="I1908" t="str">
            <v>미해당</v>
          </cell>
          <cell r="J1908" t="str">
            <v>미해당</v>
          </cell>
          <cell r="K1908" t="str">
            <v>미해당</v>
          </cell>
        </row>
        <row r="1909">
          <cell r="A1909">
            <v>10008</v>
          </cell>
          <cell r="B1909" t="str">
            <v>경기도</v>
          </cell>
          <cell r="C1909" t="str">
            <v>기본형</v>
          </cell>
          <cell r="D1909" t="str">
            <v>비대면방식</v>
          </cell>
          <cell r="E1909" t="str">
            <v>청소년수련시설</v>
          </cell>
          <cell r="F1909" t="str">
            <v>청소년문화의집</v>
          </cell>
          <cell r="G1909" t="str">
            <v>환경보존활동</v>
          </cell>
          <cell r="H1909" t="str">
            <v>개별모집</v>
          </cell>
          <cell r="I1909" t="str">
            <v>미해당</v>
          </cell>
          <cell r="J1909" t="str">
            <v>미해당</v>
          </cell>
          <cell r="K1909" t="str">
            <v>미해당</v>
          </cell>
          <cell r="L1909" t="str">
            <v xml:space="preserve">  </v>
          </cell>
        </row>
        <row r="1910">
          <cell r="A1910">
            <v>10009</v>
          </cell>
          <cell r="B1910" t="str">
            <v>경기도</v>
          </cell>
          <cell r="C1910" t="str">
            <v>기본형</v>
          </cell>
          <cell r="D1910" t="str">
            <v>비대면방식</v>
          </cell>
          <cell r="E1910" t="str">
            <v>청소년수련시설</v>
          </cell>
          <cell r="F1910" t="str">
            <v>청소년수련관</v>
          </cell>
          <cell r="G1910" t="str">
            <v>환경보존활동</v>
          </cell>
          <cell r="H1910" t="str">
            <v>개별모집</v>
          </cell>
          <cell r="I1910" t="str">
            <v>미해당</v>
          </cell>
          <cell r="J1910" t="str">
            <v>미해당</v>
          </cell>
          <cell r="K1910" t="str">
            <v>미해당</v>
          </cell>
          <cell r="L1910" t="str">
            <v xml:space="preserve">  </v>
          </cell>
        </row>
        <row r="1911">
          <cell r="A1911">
            <v>10010</v>
          </cell>
          <cell r="B1911" t="str">
            <v>경상남도</v>
          </cell>
          <cell r="C1911" t="str">
            <v>기본형</v>
          </cell>
          <cell r="D1911" t="str">
            <v>비대면방식</v>
          </cell>
          <cell r="E1911" t="str">
            <v>청소년수련시설</v>
          </cell>
          <cell r="F1911" t="str">
            <v>청소년수련관</v>
          </cell>
          <cell r="G1911" t="str">
            <v>환경보존활동</v>
          </cell>
          <cell r="H1911" t="str">
            <v>개별모집</v>
          </cell>
          <cell r="I1911" t="str">
            <v>미해당</v>
          </cell>
          <cell r="J1911" t="str">
            <v>미해당</v>
          </cell>
          <cell r="K1911" t="str">
            <v>미해당</v>
          </cell>
          <cell r="L1911" t="str">
            <v xml:space="preserve">  </v>
          </cell>
        </row>
        <row r="1912">
          <cell r="A1912">
            <v>10011</v>
          </cell>
          <cell r="B1912" t="str">
            <v>부산광역시</v>
          </cell>
          <cell r="C1912" t="str">
            <v>기본형</v>
          </cell>
          <cell r="D1912" t="str">
            <v>대면+비대면방식</v>
          </cell>
          <cell r="E1912" t="str">
            <v>청소년수련시설</v>
          </cell>
          <cell r="F1912" t="str">
            <v>청소년문화의집</v>
          </cell>
          <cell r="G1912" t="str">
            <v>환경보존활동</v>
          </cell>
          <cell r="H1912" t="str">
            <v>개별모집</v>
          </cell>
          <cell r="I1912" t="str">
            <v>미해당</v>
          </cell>
          <cell r="J1912" t="str">
            <v>미해당</v>
          </cell>
          <cell r="K1912" t="str">
            <v>미해당</v>
          </cell>
          <cell r="L1912" t="str">
            <v xml:space="preserve">  </v>
          </cell>
        </row>
        <row r="1913">
          <cell r="A1913">
            <v>10013</v>
          </cell>
          <cell r="B1913" t="str">
            <v>인천광역시</v>
          </cell>
          <cell r="C1913" t="str">
            <v>기본형</v>
          </cell>
          <cell r="D1913" t="str">
            <v>대면방식 또는 비대면방식</v>
          </cell>
          <cell r="E1913" t="str">
            <v>청소년수련시설</v>
          </cell>
          <cell r="F1913" t="str">
            <v>청소년수련관</v>
          </cell>
          <cell r="G1913" t="str">
            <v>직업체험활동</v>
          </cell>
          <cell r="H1913" t="str">
            <v>개별모집</v>
          </cell>
          <cell r="I1913" t="str">
            <v>미해당</v>
          </cell>
          <cell r="J1913" t="str">
            <v>미해당</v>
          </cell>
          <cell r="K1913" t="str">
            <v>미해당</v>
          </cell>
        </row>
        <row r="1914">
          <cell r="A1914">
            <v>10014</v>
          </cell>
          <cell r="B1914" t="str">
            <v>전라북도</v>
          </cell>
          <cell r="C1914" t="str">
            <v>기본형</v>
          </cell>
          <cell r="D1914" t="str">
            <v>대면방식</v>
          </cell>
          <cell r="E1914" t="str">
            <v>청소년수련시설</v>
          </cell>
          <cell r="F1914" t="str">
            <v>청소년수련원</v>
          </cell>
          <cell r="G1914" t="str">
            <v>자기(인성)계발활동</v>
          </cell>
          <cell r="H1914" t="str">
            <v>단체모집</v>
          </cell>
          <cell r="I1914" t="str">
            <v>미해당</v>
          </cell>
          <cell r="J1914" t="str">
            <v>미해당</v>
          </cell>
          <cell r="K1914" t="str">
            <v>미해당</v>
          </cell>
        </row>
        <row r="1915">
          <cell r="A1915">
            <v>10015</v>
          </cell>
          <cell r="B1915" t="str">
            <v>전라북도</v>
          </cell>
          <cell r="C1915" t="str">
            <v>기본형</v>
          </cell>
          <cell r="D1915" t="str">
            <v>대면방식</v>
          </cell>
          <cell r="E1915" t="str">
            <v>청소년수련시설</v>
          </cell>
          <cell r="F1915" t="str">
            <v>청소년수련원</v>
          </cell>
          <cell r="G1915" t="str">
            <v>자기(인성)계발활동</v>
          </cell>
          <cell r="H1915" t="str">
            <v>단체모집</v>
          </cell>
          <cell r="I1915" t="str">
            <v>미해당</v>
          </cell>
          <cell r="J1915" t="str">
            <v>미해당</v>
          </cell>
          <cell r="K1915" t="str">
            <v>미해당</v>
          </cell>
        </row>
        <row r="1916">
          <cell r="A1916">
            <v>10016</v>
          </cell>
          <cell r="B1916" t="str">
            <v>충청북도</v>
          </cell>
          <cell r="C1916" t="str">
            <v>숙박형</v>
          </cell>
          <cell r="D1916" t="str">
            <v>대면방식</v>
          </cell>
          <cell r="E1916" t="str">
            <v>청소년수련시설</v>
          </cell>
          <cell r="F1916" t="str">
            <v>청소년수련원</v>
          </cell>
          <cell r="G1916" t="str">
            <v>자기(인성)계발활동</v>
          </cell>
          <cell r="H1916" t="str">
            <v>단체모집</v>
          </cell>
          <cell r="I1916" t="str">
            <v>해당</v>
          </cell>
          <cell r="J1916" t="str">
            <v>해당</v>
          </cell>
          <cell r="K1916" t="str">
            <v>미해당</v>
          </cell>
        </row>
        <row r="1917">
          <cell r="A1917">
            <v>10017</v>
          </cell>
          <cell r="B1917" t="str">
            <v>충청북도</v>
          </cell>
          <cell r="C1917" t="str">
            <v>숙박형</v>
          </cell>
          <cell r="D1917" t="str">
            <v>대면방식</v>
          </cell>
          <cell r="E1917" t="str">
            <v>청소년수련시설</v>
          </cell>
          <cell r="F1917" t="str">
            <v>청소년수련원</v>
          </cell>
          <cell r="G1917" t="str">
            <v>자기(인성)계발활동</v>
          </cell>
          <cell r="H1917" t="str">
            <v>단체모집</v>
          </cell>
          <cell r="I1917" t="str">
            <v>해당</v>
          </cell>
          <cell r="J1917" t="str">
            <v>해당</v>
          </cell>
          <cell r="K1917" t="str">
            <v>미해당</v>
          </cell>
        </row>
        <row r="1918">
          <cell r="A1918">
            <v>10018</v>
          </cell>
          <cell r="B1918" t="str">
            <v>충청북도</v>
          </cell>
          <cell r="C1918" t="str">
            <v>숙박형</v>
          </cell>
          <cell r="D1918" t="str">
            <v>대면방식</v>
          </cell>
          <cell r="E1918" t="str">
            <v>청소년수련시설</v>
          </cell>
          <cell r="F1918" t="str">
            <v>청소년수련원</v>
          </cell>
          <cell r="G1918" t="str">
            <v>자기(인성)계발활동</v>
          </cell>
          <cell r="H1918" t="str">
            <v>단체모집</v>
          </cell>
          <cell r="I1918" t="str">
            <v>해당</v>
          </cell>
          <cell r="J1918" t="str">
            <v>해당</v>
          </cell>
          <cell r="K1918" t="str">
            <v>미해당</v>
          </cell>
        </row>
        <row r="1919">
          <cell r="A1919">
            <v>10019</v>
          </cell>
          <cell r="B1919" t="str">
            <v>강원특별자치도</v>
          </cell>
          <cell r="C1919" t="str">
            <v>학단형</v>
          </cell>
          <cell r="D1919" t="str">
            <v>대면방식</v>
          </cell>
          <cell r="E1919" t="str">
            <v>청소년수련시설</v>
          </cell>
          <cell r="F1919" t="str">
            <v>청소년수련원</v>
          </cell>
          <cell r="G1919" t="str">
            <v>자기(인성)계발활동</v>
          </cell>
          <cell r="H1919" t="str">
            <v>단체모집</v>
          </cell>
          <cell r="I1919" t="str">
            <v>해당</v>
          </cell>
          <cell r="J1919" t="str">
            <v>해당</v>
          </cell>
          <cell r="K1919" t="str">
            <v>미해당</v>
          </cell>
          <cell r="L1919" t="str">
            <v xml:space="preserve">  </v>
          </cell>
        </row>
        <row r="1920">
          <cell r="A1920">
            <v>10020</v>
          </cell>
          <cell r="B1920" t="str">
            <v>강원특별자치도</v>
          </cell>
          <cell r="C1920" t="str">
            <v>기본형</v>
          </cell>
          <cell r="D1920" t="str">
            <v>대면방식</v>
          </cell>
          <cell r="E1920" t="str">
            <v>청소년수련시설</v>
          </cell>
          <cell r="F1920" t="str">
            <v>청소년수련관</v>
          </cell>
          <cell r="G1920" t="str">
            <v>봉사활동</v>
          </cell>
          <cell r="H1920" t="str">
            <v>개별모집</v>
          </cell>
          <cell r="I1920" t="str">
            <v>미해당</v>
          </cell>
          <cell r="J1920" t="str">
            <v>미해당</v>
          </cell>
          <cell r="K1920" t="str">
            <v>미해당</v>
          </cell>
          <cell r="L1920" t="str">
            <v xml:space="preserve">  </v>
          </cell>
        </row>
        <row r="1921">
          <cell r="A1921">
            <v>10021</v>
          </cell>
          <cell r="B1921" t="str">
            <v>경기도</v>
          </cell>
          <cell r="C1921" t="str">
            <v>기본형</v>
          </cell>
          <cell r="D1921" t="str">
            <v>대면방식</v>
          </cell>
          <cell r="E1921" t="str">
            <v>청소년수련시설</v>
          </cell>
          <cell r="F1921" t="str">
            <v>청소년수련관</v>
          </cell>
          <cell r="G1921" t="str">
            <v>자기(인성)계발활동</v>
          </cell>
          <cell r="H1921" t="str">
            <v>개별모집</v>
          </cell>
          <cell r="I1921" t="str">
            <v>미해당</v>
          </cell>
          <cell r="J1921" t="str">
            <v>미해당</v>
          </cell>
          <cell r="K1921" t="str">
            <v>미해당</v>
          </cell>
          <cell r="L1921" t="str">
            <v xml:space="preserve">  </v>
          </cell>
        </row>
        <row r="1922">
          <cell r="A1922">
            <v>10022</v>
          </cell>
          <cell r="B1922" t="str">
            <v>경기도</v>
          </cell>
          <cell r="C1922" t="str">
            <v>기본형</v>
          </cell>
          <cell r="D1922" t="str">
            <v>대면방식</v>
          </cell>
          <cell r="E1922" t="str">
            <v>청소년수련시설</v>
          </cell>
          <cell r="F1922" t="str">
            <v>청소년문화의집</v>
          </cell>
          <cell r="G1922" t="str">
            <v>직업체험활동</v>
          </cell>
          <cell r="H1922" t="str">
            <v>개별모집</v>
          </cell>
          <cell r="I1922" t="str">
            <v>미해당</v>
          </cell>
          <cell r="J1922" t="str">
            <v>미해당</v>
          </cell>
          <cell r="K1922" t="str">
            <v>미해당</v>
          </cell>
          <cell r="L1922" t="str">
            <v xml:space="preserve">  </v>
          </cell>
        </row>
        <row r="1923">
          <cell r="A1923">
            <v>10023</v>
          </cell>
          <cell r="B1923" t="str">
            <v>경기도</v>
          </cell>
          <cell r="C1923" t="str">
            <v>기본형</v>
          </cell>
          <cell r="D1923" t="str">
            <v>대면방식</v>
          </cell>
          <cell r="E1923" t="str">
            <v>청소년수련시설</v>
          </cell>
          <cell r="F1923" t="str">
            <v>청소년문화의집</v>
          </cell>
          <cell r="G1923" t="str">
            <v>직업체험활동</v>
          </cell>
          <cell r="H1923" t="str">
            <v>개별모집</v>
          </cell>
          <cell r="I1923" t="str">
            <v>미해당</v>
          </cell>
          <cell r="J1923" t="str">
            <v>미해당</v>
          </cell>
          <cell r="K1923" t="str">
            <v>미해당</v>
          </cell>
          <cell r="L1923" t="str">
            <v xml:space="preserve">  </v>
          </cell>
        </row>
        <row r="1924">
          <cell r="A1924">
            <v>10024</v>
          </cell>
          <cell r="B1924" t="str">
            <v>경기도</v>
          </cell>
          <cell r="C1924" t="str">
            <v>기본형</v>
          </cell>
          <cell r="D1924" t="str">
            <v>대면방식</v>
          </cell>
          <cell r="E1924" t="str">
            <v>청소년수련시설</v>
          </cell>
          <cell r="F1924" t="str">
            <v>청소년문화의집</v>
          </cell>
          <cell r="G1924" t="str">
            <v>봉사활동</v>
          </cell>
          <cell r="H1924" t="str">
            <v>개별모집</v>
          </cell>
          <cell r="I1924" t="str">
            <v>미해당</v>
          </cell>
          <cell r="J1924" t="str">
            <v>미해당</v>
          </cell>
          <cell r="K1924" t="str">
            <v>미해당</v>
          </cell>
          <cell r="L1924" t="str">
            <v xml:space="preserve">  </v>
          </cell>
        </row>
        <row r="1925">
          <cell r="A1925">
            <v>10026</v>
          </cell>
          <cell r="B1925" t="str">
            <v>서울특별시</v>
          </cell>
          <cell r="C1925" t="str">
            <v>기본형</v>
          </cell>
          <cell r="D1925" t="str">
            <v>대면방식</v>
          </cell>
          <cell r="E1925" t="str">
            <v>청소년수련시설</v>
          </cell>
          <cell r="F1925" t="str">
            <v>청소년문화의집</v>
          </cell>
          <cell r="G1925" t="str">
            <v>봉사활동</v>
          </cell>
          <cell r="H1925" t="str">
            <v>개별모집</v>
          </cell>
          <cell r="I1925" t="str">
            <v>미해당</v>
          </cell>
          <cell r="J1925" t="str">
            <v>미해당</v>
          </cell>
          <cell r="K1925" t="str">
            <v>미해당</v>
          </cell>
          <cell r="L1925" t="str">
            <v xml:space="preserve">  </v>
          </cell>
        </row>
        <row r="1926">
          <cell r="A1926">
            <v>10027</v>
          </cell>
          <cell r="B1926" t="str">
            <v>서울특별시</v>
          </cell>
          <cell r="C1926" t="str">
            <v>기본형</v>
          </cell>
          <cell r="D1926" t="str">
            <v>대면방식</v>
          </cell>
          <cell r="E1926" t="str">
            <v>청소년수련시설</v>
          </cell>
          <cell r="F1926" t="str">
            <v>청소년수련관</v>
          </cell>
          <cell r="G1926" t="str">
            <v>자기(인성)계발활동</v>
          </cell>
          <cell r="H1926" t="str">
            <v>개별모집</v>
          </cell>
          <cell r="I1926" t="str">
            <v>미해당</v>
          </cell>
          <cell r="J1926" t="str">
            <v>미해당</v>
          </cell>
          <cell r="K1926" t="str">
            <v>미해당</v>
          </cell>
          <cell r="L1926" t="str">
            <v xml:space="preserve">  </v>
          </cell>
        </row>
        <row r="1927">
          <cell r="A1927">
            <v>10028</v>
          </cell>
          <cell r="B1927" t="str">
            <v>인천광역시</v>
          </cell>
          <cell r="C1927" t="str">
            <v>기본형</v>
          </cell>
          <cell r="D1927" t="str">
            <v>대면방식</v>
          </cell>
          <cell r="E1927" t="str">
            <v>청소년수련시설</v>
          </cell>
          <cell r="F1927" t="str">
            <v>청소년수련관</v>
          </cell>
          <cell r="G1927" t="str">
            <v>문화예술활동</v>
          </cell>
          <cell r="H1927" t="str">
            <v>개별모집</v>
          </cell>
          <cell r="I1927" t="str">
            <v>미해당</v>
          </cell>
          <cell r="J1927" t="str">
            <v>미해당</v>
          </cell>
          <cell r="K1927" t="str">
            <v>미해당</v>
          </cell>
          <cell r="L1927" t="str">
            <v xml:space="preserve">  </v>
          </cell>
        </row>
        <row r="1928">
          <cell r="A1928">
            <v>10029</v>
          </cell>
          <cell r="B1928" t="str">
            <v>충청북도</v>
          </cell>
          <cell r="C1928" t="str">
            <v>기본형</v>
          </cell>
          <cell r="D1928" t="str">
            <v>대면방식</v>
          </cell>
          <cell r="E1928" t="str">
            <v>청소년수련시설</v>
          </cell>
          <cell r="F1928" t="str">
            <v>청소년문화의집</v>
          </cell>
          <cell r="G1928" t="str">
            <v>자기(인성)계발활동</v>
          </cell>
          <cell r="H1928" t="str">
            <v>개별모집</v>
          </cell>
          <cell r="I1928" t="str">
            <v>미해당</v>
          </cell>
          <cell r="J1928" t="str">
            <v>미해당</v>
          </cell>
          <cell r="K1928" t="str">
            <v>미해당</v>
          </cell>
          <cell r="L1928" t="str">
            <v xml:space="preserve">  </v>
          </cell>
        </row>
        <row r="1929">
          <cell r="A1929">
            <v>10030</v>
          </cell>
          <cell r="B1929" t="str">
            <v>경기도</v>
          </cell>
          <cell r="C1929" t="str">
            <v>기본형</v>
          </cell>
          <cell r="D1929" t="str">
            <v>대면방식</v>
          </cell>
          <cell r="E1929" t="str">
            <v>일반</v>
          </cell>
          <cell r="F1929" t="str">
            <v>영리법인</v>
          </cell>
          <cell r="G1929" t="str">
            <v>직업체험활동</v>
          </cell>
          <cell r="H1929" t="str">
            <v>개별모집</v>
          </cell>
          <cell r="I1929" t="str">
            <v>미해당</v>
          </cell>
          <cell r="J1929" t="str">
            <v>미해당</v>
          </cell>
          <cell r="K1929" t="str">
            <v>미해당</v>
          </cell>
          <cell r="L1929" t="str">
            <v/>
          </cell>
        </row>
        <row r="1930">
          <cell r="A1930">
            <v>10031</v>
          </cell>
          <cell r="B1930" t="str">
            <v>경기도</v>
          </cell>
          <cell r="C1930" t="str">
            <v>기본형</v>
          </cell>
          <cell r="D1930" t="str">
            <v>대면방식</v>
          </cell>
          <cell r="E1930" t="str">
            <v>일반</v>
          </cell>
          <cell r="F1930" t="str">
            <v>영리법인</v>
          </cell>
          <cell r="G1930" t="str">
            <v>직업체험활동</v>
          </cell>
          <cell r="H1930" t="str">
            <v>개별모집</v>
          </cell>
          <cell r="I1930" t="str">
            <v>미해당</v>
          </cell>
          <cell r="J1930" t="str">
            <v>미해당</v>
          </cell>
          <cell r="K1930" t="str">
            <v>미해당</v>
          </cell>
          <cell r="L1930" t="str">
            <v/>
          </cell>
        </row>
        <row r="1931">
          <cell r="A1931">
            <v>10032</v>
          </cell>
          <cell r="B1931" t="str">
            <v>경기도</v>
          </cell>
          <cell r="C1931" t="str">
            <v>기본형</v>
          </cell>
          <cell r="D1931" t="str">
            <v>대면방식</v>
          </cell>
          <cell r="E1931" t="str">
            <v>일반</v>
          </cell>
          <cell r="F1931" t="str">
            <v>영리법인</v>
          </cell>
          <cell r="G1931" t="str">
            <v>직업체험활동</v>
          </cell>
          <cell r="H1931" t="str">
            <v>개별모집</v>
          </cell>
          <cell r="I1931" t="str">
            <v>미해당</v>
          </cell>
          <cell r="J1931" t="str">
            <v>미해당</v>
          </cell>
          <cell r="K1931" t="str">
            <v>미해당</v>
          </cell>
          <cell r="L1931" t="str">
            <v/>
          </cell>
        </row>
        <row r="1932">
          <cell r="A1932">
            <v>10033</v>
          </cell>
          <cell r="B1932" t="str">
            <v>경기도</v>
          </cell>
          <cell r="C1932" t="str">
            <v>기본형</v>
          </cell>
          <cell r="D1932" t="str">
            <v>대면방식</v>
          </cell>
          <cell r="E1932" t="str">
            <v>일반</v>
          </cell>
          <cell r="F1932" t="str">
            <v>영리법인</v>
          </cell>
          <cell r="G1932" t="str">
            <v>직업체험활동</v>
          </cell>
          <cell r="H1932" t="str">
            <v>개별모집</v>
          </cell>
          <cell r="I1932" t="str">
            <v>미해당</v>
          </cell>
          <cell r="J1932" t="str">
            <v>미해당</v>
          </cell>
          <cell r="K1932" t="str">
            <v>미해당</v>
          </cell>
          <cell r="L1932" t="str">
            <v/>
          </cell>
        </row>
        <row r="1933">
          <cell r="A1933">
            <v>10034</v>
          </cell>
          <cell r="B1933" t="str">
            <v>대구광역시</v>
          </cell>
          <cell r="C1933" t="str">
            <v>기본형</v>
          </cell>
          <cell r="D1933" t="str">
            <v>대면방식</v>
          </cell>
          <cell r="E1933" t="str">
            <v>청소년수련시설</v>
          </cell>
          <cell r="F1933" t="str">
            <v>청소년수련관</v>
          </cell>
          <cell r="G1933" t="str">
            <v>자기(인성)계발활동</v>
          </cell>
          <cell r="H1933" t="str">
            <v>개별모집</v>
          </cell>
          <cell r="I1933" t="str">
            <v>미해당</v>
          </cell>
          <cell r="J1933" t="str">
            <v>미해당</v>
          </cell>
          <cell r="K1933" t="str">
            <v>미해당</v>
          </cell>
          <cell r="L1933" t="str">
            <v/>
          </cell>
        </row>
        <row r="1934">
          <cell r="A1934">
            <v>10035</v>
          </cell>
          <cell r="B1934" t="str">
            <v>서울특별시</v>
          </cell>
          <cell r="C1934" t="str">
            <v>기본형</v>
          </cell>
          <cell r="D1934" t="str">
            <v>대면방식</v>
          </cell>
          <cell r="E1934" t="str">
            <v>청소년수련시설</v>
          </cell>
          <cell r="F1934" t="str">
            <v>청소년문화의집</v>
          </cell>
          <cell r="G1934" t="str">
            <v>자기(인성)계발활동</v>
          </cell>
          <cell r="H1934" t="str">
            <v>개별모집</v>
          </cell>
          <cell r="I1934" t="str">
            <v>미해당</v>
          </cell>
          <cell r="J1934" t="str">
            <v>미해당</v>
          </cell>
          <cell r="K1934" t="str">
            <v>미해당</v>
          </cell>
          <cell r="L1934" t="str">
            <v/>
          </cell>
        </row>
        <row r="1935">
          <cell r="A1935">
            <v>10036</v>
          </cell>
          <cell r="B1935" t="str">
            <v>경기도</v>
          </cell>
          <cell r="C1935" t="str">
            <v>기본형</v>
          </cell>
          <cell r="D1935" t="str">
            <v>비대면방식</v>
          </cell>
          <cell r="E1935" t="str">
            <v>청소년수련시설</v>
          </cell>
          <cell r="F1935" t="str">
            <v>청소년문화의집</v>
          </cell>
          <cell r="G1935" t="str">
            <v>과학정보활동</v>
          </cell>
          <cell r="H1935" t="str">
            <v>개별모집</v>
          </cell>
          <cell r="I1935" t="str">
            <v>미해당</v>
          </cell>
          <cell r="J1935" t="str">
            <v>미해당</v>
          </cell>
          <cell r="K1935" t="str">
            <v>미해당</v>
          </cell>
          <cell r="L1935" t="str">
            <v/>
          </cell>
        </row>
        <row r="1936">
          <cell r="A1936">
            <v>10037</v>
          </cell>
          <cell r="B1936" t="str">
            <v>경기도</v>
          </cell>
          <cell r="C1936" t="str">
            <v>기본형</v>
          </cell>
          <cell r="D1936" t="str">
            <v>비대면방식</v>
          </cell>
          <cell r="E1936" t="str">
            <v>청소년수련시설</v>
          </cell>
          <cell r="F1936" t="str">
            <v>청소년문화의집</v>
          </cell>
          <cell r="G1936" t="str">
            <v>자기(인성)계발활동</v>
          </cell>
          <cell r="H1936" t="str">
            <v>개별모집</v>
          </cell>
          <cell r="I1936" t="str">
            <v>미해당</v>
          </cell>
          <cell r="J1936" t="str">
            <v>미해당</v>
          </cell>
          <cell r="K1936" t="str">
            <v>미해당</v>
          </cell>
          <cell r="L1936" t="str">
            <v/>
          </cell>
        </row>
        <row r="1937">
          <cell r="A1937">
            <v>10038</v>
          </cell>
          <cell r="B1937" t="str">
            <v>경기도</v>
          </cell>
          <cell r="C1937" t="str">
            <v>기본형</v>
          </cell>
          <cell r="D1937" t="str">
            <v>비대면방식</v>
          </cell>
          <cell r="E1937" t="str">
            <v>청소년수련시설</v>
          </cell>
          <cell r="F1937" t="str">
            <v>청소년문화의집</v>
          </cell>
          <cell r="G1937" t="str">
            <v>건강·보건활동</v>
          </cell>
          <cell r="H1937" t="str">
            <v>개별모집</v>
          </cell>
          <cell r="I1937" t="str">
            <v>미해당</v>
          </cell>
          <cell r="J1937" t="str">
            <v>미해당</v>
          </cell>
          <cell r="K1937" t="str">
            <v>미해당</v>
          </cell>
          <cell r="L1937" t="str">
            <v/>
          </cell>
        </row>
        <row r="1938">
          <cell r="A1938">
            <v>10039</v>
          </cell>
          <cell r="B1938" t="str">
            <v>경기도</v>
          </cell>
          <cell r="C1938" t="str">
            <v>기본형</v>
          </cell>
          <cell r="D1938" t="str">
            <v>비대면방식</v>
          </cell>
          <cell r="E1938" t="str">
            <v>청소년수련시설</v>
          </cell>
          <cell r="F1938" t="str">
            <v>청소년수련관</v>
          </cell>
          <cell r="G1938" t="str">
            <v>봉사활동</v>
          </cell>
          <cell r="H1938" t="str">
            <v>개별모집</v>
          </cell>
          <cell r="I1938" t="str">
            <v>미해당</v>
          </cell>
          <cell r="J1938" t="str">
            <v>미해당</v>
          </cell>
          <cell r="K1938" t="str">
            <v>미해당</v>
          </cell>
          <cell r="L1938" t="str">
            <v/>
          </cell>
        </row>
        <row r="1939">
          <cell r="A1939">
            <v>10041</v>
          </cell>
          <cell r="B1939" t="str">
            <v>서울특별시</v>
          </cell>
          <cell r="C1939" t="str">
            <v>기본형</v>
          </cell>
          <cell r="D1939" t="str">
            <v>비대면방식</v>
          </cell>
          <cell r="E1939" t="str">
            <v>청소년수련시설</v>
          </cell>
          <cell r="F1939" t="str">
            <v>청소년수련관</v>
          </cell>
          <cell r="G1939" t="str">
            <v>봉사활동</v>
          </cell>
          <cell r="H1939" t="str">
            <v>개별모집</v>
          </cell>
          <cell r="I1939" t="str">
            <v>미해당</v>
          </cell>
          <cell r="J1939" t="str">
            <v>미해당</v>
          </cell>
          <cell r="K1939" t="str">
            <v>미해당</v>
          </cell>
          <cell r="L1939" t="str">
            <v/>
          </cell>
        </row>
        <row r="1940">
          <cell r="A1940">
            <v>10044</v>
          </cell>
          <cell r="B1940" t="str">
            <v>광주광역시</v>
          </cell>
          <cell r="C1940" t="str">
            <v>기본형</v>
          </cell>
          <cell r="D1940" t="str">
            <v>대면방식</v>
          </cell>
          <cell r="E1940" t="str">
            <v>청소년수련시설</v>
          </cell>
          <cell r="F1940" t="str">
            <v>청소년수련원</v>
          </cell>
          <cell r="G1940" t="str">
            <v>자기(인성)계발활동</v>
          </cell>
          <cell r="H1940" t="str">
            <v>단체모집</v>
          </cell>
          <cell r="I1940" t="str">
            <v>해당</v>
          </cell>
          <cell r="J1940" t="str">
            <v>해당</v>
          </cell>
          <cell r="K1940" t="str">
            <v>미해당</v>
          </cell>
          <cell r="L1940" t="str">
            <v/>
          </cell>
        </row>
        <row r="1941">
          <cell r="A1941">
            <v>10045</v>
          </cell>
          <cell r="B1941" t="str">
            <v>경기도</v>
          </cell>
          <cell r="C1941" t="str">
            <v>기본형</v>
          </cell>
          <cell r="D1941" t="str">
            <v>대면방식</v>
          </cell>
          <cell r="E1941" t="str">
            <v>일반</v>
          </cell>
          <cell r="F1941" t="str">
            <v>영리법인</v>
          </cell>
          <cell r="G1941" t="str">
            <v>직업체험활동</v>
          </cell>
          <cell r="H1941" t="str">
            <v>개별모집</v>
          </cell>
          <cell r="I1941" t="str">
            <v>미해당</v>
          </cell>
          <cell r="J1941" t="str">
            <v>미해당</v>
          </cell>
          <cell r="K1941" t="str">
            <v>미해당</v>
          </cell>
          <cell r="L1941" t="str">
            <v/>
          </cell>
        </row>
        <row r="1942">
          <cell r="A1942">
            <v>10048</v>
          </cell>
          <cell r="B1942" t="str">
            <v>강원특별자치도</v>
          </cell>
          <cell r="C1942" t="str">
            <v>학단형</v>
          </cell>
          <cell r="D1942" t="str">
            <v>대면방식</v>
          </cell>
          <cell r="E1942" t="str">
            <v>청소년수련시설</v>
          </cell>
          <cell r="F1942" t="str">
            <v>청소년수련원</v>
          </cell>
          <cell r="G1942" t="str">
            <v>자기(인성)계발활동</v>
          </cell>
          <cell r="H1942" t="str">
            <v>단체모집</v>
          </cell>
          <cell r="I1942" t="str">
            <v>해당</v>
          </cell>
          <cell r="J1942" t="str">
            <v>해당</v>
          </cell>
          <cell r="K1942" t="str">
            <v>미해당</v>
          </cell>
          <cell r="L1942" t="str">
            <v/>
          </cell>
        </row>
        <row r="1943">
          <cell r="A1943">
            <v>10049</v>
          </cell>
          <cell r="B1943" t="str">
            <v>강원특별자치도</v>
          </cell>
          <cell r="C1943" t="str">
            <v>학단형</v>
          </cell>
          <cell r="D1943" t="str">
            <v>대면방식</v>
          </cell>
          <cell r="E1943" t="str">
            <v>청소년수련시설</v>
          </cell>
          <cell r="F1943" t="str">
            <v>청소년수련원</v>
          </cell>
          <cell r="G1943" t="str">
            <v>자기(인성)계발활동</v>
          </cell>
          <cell r="H1943" t="str">
            <v>단체모집</v>
          </cell>
          <cell r="I1943" t="str">
            <v>해당</v>
          </cell>
          <cell r="J1943" t="str">
            <v>해당</v>
          </cell>
          <cell r="K1943" t="str">
            <v>미해당</v>
          </cell>
          <cell r="L1943" t="str">
            <v/>
          </cell>
        </row>
        <row r="1944">
          <cell r="A1944">
            <v>10050</v>
          </cell>
          <cell r="B1944" t="str">
            <v>경기도</v>
          </cell>
          <cell r="C1944" t="str">
            <v>기본형</v>
          </cell>
          <cell r="D1944" t="str">
            <v>대면방식</v>
          </cell>
          <cell r="E1944" t="str">
            <v>청소년수련시설</v>
          </cell>
          <cell r="F1944" t="str">
            <v>청소년문화의집</v>
          </cell>
          <cell r="G1944" t="str">
            <v>직업체험활동</v>
          </cell>
          <cell r="H1944" t="str">
            <v>개별모집</v>
          </cell>
          <cell r="I1944" t="str">
            <v>미해당</v>
          </cell>
          <cell r="J1944" t="str">
            <v>미해당</v>
          </cell>
          <cell r="K1944" t="str">
            <v>미해당</v>
          </cell>
          <cell r="L1944" t="str">
            <v/>
          </cell>
        </row>
        <row r="1945">
          <cell r="A1945">
            <v>10051</v>
          </cell>
          <cell r="B1945" t="str">
            <v>서울특별시</v>
          </cell>
          <cell r="C1945" t="str">
            <v>기본형</v>
          </cell>
          <cell r="D1945" t="str">
            <v>대면방식</v>
          </cell>
          <cell r="E1945" t="str">
            <v>청소년수련시설</v>
          </cell>
          <cell r="F1945" t="str">
            <v>청소년문화의집</v>
          </cell>
          <cell r="G1945" t="str">
            <v>건강·보건활동</v>
          </cell>
          <cell r="H1945" t="str">
            <v>단체모집</v>
          </cell>
          <cell r="I1945" t="str">
            <v>미해당</v>
          </cell>
          <cell r="J1945" t="str">
            <v>미해당</v>
          </cell>
          <cell r="K1945" t="str">
            <v>미해당</v>
          </cell>
          <cell r="L1945" t="str">
            <v/>
          </cell>
        </row>
        <row r="1946">
          <cell r="A1946">
            <v>10052</v>
          </cell>
          <cell r="B1946" t="str">
            <v>충청남도</v>
          </cell>
          <cell r="C1946" t="str">
            <v>숙박형</v>
          </cell>
          <cell r="D1946" t="str">
            <v>대면방식</v>
          </cell>
          <cell r="E1946" t="str">
            <v>청소년수련시설</v>
          </cell>
          <cell r="F1946" t="str">
            <v>청소년수련원</v>
          </cell>
          <cell r="G1946" t="str">
            <v>자기(인성)계발활동</v>
          </cell>
          <cell r="H1946" t="str">
            <v>단체모집</v>
          </cell>
          <cell r="I1946" t="str">
            <v>해당</v>
          </cell>
          <cell r="J1946" t="str">
            <v>해당</v>
          </cell>
          <cell r="K1946" t="str">
            <v>미해당</v>
          </cell>
          <cell r="L1946" t="str">
            <v/>
          </cell>
        </row>
        <row r="1947">
          <cell r="A1947">
            <v>10053</v>
          </cell>
          <cell r="B1947" t="str">
            <v>전라남도</v>
          </cell>
          <cell r="C1947" t="str">
            <v>기본형</v>
          </cell>
          <cell r="D1947" t="str">
            <v>대면방식</v>
          </cell>
          <cell r="E1947" t="str">
            <v>청소년수련시설</v>
          </cell>
          <cell r="F1947" t="str">
            <v>청소년수련원</v>
          </cell>
          <cell r="G1947" t="str">
            <v>과학정보활동</v>
          </cell>
          <cell r="H1947" t="str">
            <v>단체모집</v>
          </cell>
          <cell r="I1947" t="str">
            <v>해당</v>
          </cell>
          <cell r="J1947" t="str">
            <v>해당</v>
          </cell>
          <cell r="K1947" t="str">
            <v>미해당</v>
          </cell>
          <cell r="L1947" t="str">
            <v/>
          </cell>
        </row>
        <row r="1948">
          <cell r="A1948">
            <v>10054</v>
          </cell>
          <cell r="B1948" t="str">
            <v>전라남도</v>
          </cell>
          <cell r="C1948" t="str">
            <v>기본형</v>
          </cell>
          <cell r="D1948" t="str">
            <v>대면방식</v>
          </cell>
          <cell r="E1948" t="str">
            <v>청소년수련시설</v>
          </cell>
          <cell r="F1948" t="str">
            <v>청소년수련원</v>
          </cell>
          <cell r="G1948" t="str">
            <v>과학정보활동</v>
          </cell>
          <cell r="H1948" t="str">
            <v>단체모집</v>
          </cell>
          <cell r="I1948" t="str">
            <v>해당</v>
          </cell>
          <cell r="J1948" t="str">
            <v>해당</v>
          </cell>
          <cell r="K1948" t="str">
            <v>미해당</v>
          </cell>
          <cell r="L1948" t="str">
            <v/>
          </cell>
        </row>
        <row r="1949">
          <cell r="A1949">
            <v>10057</v>
          </cell>
          <cell r="B1949" t="str">
            <v>경기도</v>
          </cell>
          <cell r="C1949" t="str">
            <v>기본형</v>
          </cell>
          <cell r="D1949" t="str">
            <v>대면방식</v>
          </cell>
          <cell r="E1949" t="str">
            <v>청소년수련시설</v>
          </cell>
          <cell r="F1949" t="str">
            <v>청소년수련관</v>
          </cell>
          <cell r="G1949" t="str">
            <v>건강·보건활동</v>
          </cell>
          <cell r="H1949" t="str">
            <v>개별모집</v>
          </cell>
          <cell r="I1949" t="str">
            <v>미해당</v>
          </cell>
          <cell r="J1949" t="str">
            <v>미해당</v>
          </cell>
          <cell r="K1949" t="str">
            <v>미해당</v>
          </cell>
          <cell r="L1949" t="str">
            <v/>
          </cell>
        </row>
        <row r="1950">
          <cell r="A1950">
            <v>10058</v>
          </cell>
          <cell r="B1950" t="str">
            <v>세종특별자치시</v>
          </cell>
          <cell r="C1950" t="str">
            <v>기본형</v>
          </cell>
          <cell r="D1950" t="str">
            <v>대면방식</v>
          </cell>
          <cell r="E1950" t="str">
            <v>청소년수련시설</v>
          </cell>
          <cell r="F1950" t="str">
            <v>청소년수련관</v>
          </cell>
          <cell r="G1950" t="str">
            <v>건강·보건활동</v>
          </cell>
          <cell r="H1950" t="str">
            <v>개별모집</v>
          </cell>
          <cell r="I1950" t="str">
            <v>미해당</v>
          </cell>
          <cell r="J1950" t="str">
            <v>미해당</v>
          </cell>
          <cell r="K1950" t="str">
            <v>미해당</v>
          </cell>
          <cell r="L1950" t="str">
            <v/>
          </cell>
        </row>
        <row r="1951">
          <cell r="A1951">
            <v>10059</v>
          </cell>
          <cell r="B1951" t="str">
            <v>세종특별자치시</v>
          </cell>
          <cell r="C1951" t="str">
            <v>기본형</v>
          </cell>
          <cell r="D1951" t="str">
            <v>대면방식</v>
          </cell>
          <cell r="E1951" t="str">
            <v>청소년수련시설</v>
          </cell>
          <cell r="F1951" t="str">
            <v>청소년수련관</v>
          </cell>
          <cell r="G1951" t="str">
            <v>봉사활동</v>
          </cell>
          <cell r="H1951" t="str">
            <v>개별모집</v>
          </cell>
          <cell r="I1951" t="str">
            <v>미해당</v>
          </cell>
          <cell r="J1951" t="str">
            <v>미해당</v>
          </cell>
          <cell r="K1951" t="str">
            <v>미해당</v>
          </cell>
          <cell r="L1951" t="str">
            <v/>
          </cell>
        </row>
        <row r="1952">
          <cell r="A1952">
            <v>10060</v>
          </cell>
          <cell r="B1952" t="str">
            <v>대구광역시</v>
          </cell>
          <cell r="C1952" t="str">
            <v>기본형</v>
          </cell>
          <cell r="D1952" t="str">
            <v>대면방식</v>
          </cell>
          <cell r="E1952" t="str">
            <v>청소년수련시설</v>
          </cell>
          <cell r="F1952" t="str">
            <v>청소년수련관</v>
          </cell>
          <cell r="G1952" t="str">
            <v>문화예술활동</v>
          </cell>
          <cell r="H1952" t="str">
            <v>개별모집</v>
          </cell>
          <cell r="I1952" t="str">
            <v>미해당</v>
          </cell>
          <cell r="J1952" t="str">
            <v>미해당</v>
          </cell>
          <cell r="K1952" t="str">
            <v>미해당</v>
          </cell>
          <cell r="L1952" t="str">
            <v/>
          </cell>
        </row>
        <row r="1953">
          <cell r="A1953">
            <v>10061</v>
          </cell>
          <cell r="B1953" t="str">
            <v>대구광역시</v>
          </cell>
          <cell r="C1953" t="str">
            <v>기본형</v>
          </cell>
          <cell r="D1953" t="str">
            <v>대면방식</v>
          </cell>
          <cell r="E1953" t="str">
            <v>청소년수련시설</v>
          </cell>
          <cell r="F1953" t="str">
            <v>청소년수련관</v>
          </cell>
          <cell r="G1953" t="str">
            <v>문화예술활동</v>
          </cell>
          <cell r="H1953" t="str">
            <v>개별모집</v>
          </cell>
          <cell r="I1953" t="str">
            <v>미해당</v>
          </cell>
          <cell r="J1953" t="str">
            <v>미해당</v>
          </cell>
          <cell r="K1953" t="str">
            <v>미해당</v>
          </cell>
          <cell r="L1953" t="str">
            <v/>
          </cell>
        </row>
        <row r="1954">
          <cell r="A1954">
            <v>10063</v>
          </cell>
          <cell r="B1954" t="str">
            <v>인천광역시</v>
          </cell>
          <cell r="C1954" t="str">
            <v>기본형</v>
          </cell>
          <cell r="D1954" t="str">
            <v>대면방식</v>
          </cell>
          <cell r="E1954" t="str">
            <v>청소년수련시설</v>
          </cell>
          <cell r="F1954" t="str">
            <v>청소년수련관</v>
          </cell>
          <cell r="G1954" t="str">
            <v>자기(인성)계발활동</v>
          </cell>
          <cell r="H1954" t="str">
            <v>개별모집</v>
          </cell>
          <cell r="I1954" t="str">
            <v>미해당</v>
          </cell>
          <cell r="J1954" t="str">
            <v>미해당</v>
          </cell>
          <cell r="K1954" t="str">
            <v>미해당</v>
          </cell>
          <cell r="L1954" t="str">
            <v/>
          </cell>
        </row>
        <row r="1955">
          <cell r="A1955">
            <v>10064</v>
          </cell>
          <cell r="B1955" t="str">
            <v>전라북도</v>
          </cell>
          <cell r="C1955" t="str">
            <v>기본형</v>
          </cell>
          <cell r="D1955" t="str">
            <v>대면방식</v>
          </cell>
          <cell r="E1955" t="str">
            <v>청소년수련시설</v>
          </cell>
          <cell r="F1955" t="str">
            <v>청소년수련원</v>
          </cell>
          <cell r="G1955" t="str">
            <v>과학정보활동</v>
          </cell>
          <cell r="H1955" t="str">
            <v>단체모집</v>
          </cell>
          <cell r="I1955" t="str">
            <v>미해당</v>
          </cell>
          <cell r="J1955" t="str">
            <v>미해당</v>
          </cell>
          <cell r="K1955" t="str">
            <v>미해당</v>
          </cell>
          <cell r="L1955" t="str">
            <v/>
          </cell>
        </row>
        <row r="1956">
          <cell r="A1956">
            <v>10065</v>
          </cell>
          <cell r="B1956" t="str">
            <v>충청남도</v>
          </cell>
          <cell r="C1956" t="str">
            <v>기본형</v>
          </cell>
          <cell r="D1956" t="str">
            <v>대면방식</v>
          </cell>
          <cell r="E1956" t="str">
            <v>청소년수련시설</v>
          </cell>
          <cell r="F1956" t="str">
            <v>청소년수련관</v>
          </cell>
          <cell r="G1956" t="str">
            <v>문화예술활동</v>
          </cell>
          <cell r="H1956" t="str">
            <v>단체모집</v>
          </cell>
          <cell r="I1956" t="str">
            <v>미해당</v>
          </cell>
          <cell r="J1956" t="str">
            <v>미해당</v>
          </cell>
          <cell r="K1956" t="str">
            <v>미해당</v>
          </cell>
          <cell r="L1956" t="str">
            <v/>
          </cell>
        </row>
        <row r="1957">
          <cell r="A1957">
            <v>10066</v>
          </cell>
          <cell r="B1957" t="str">
            <v>경상북도</v>
          </cell>
          <cell r="C1957" t="str">
            <v>기본형</v>
          </cell>
          <cell r="D1957" t="str">
            <v>대면방식</v>
          </cell>
          <cell r="E1957" t="str">
            <v>청소년수련시설</v>
          </cell>
          <cell r="F1957" t="str">
            <v>청소년문화의집</v>
          </cell>
          <cell r="G1957" t="str">
            <v>자기(인성)계발활동</v>
          </cell>
          <cell r="H1957" t="str">
            <v>개별모집</v>
          </cell>
          <cell r="I1957" t="str">
            <v>미해당</v>
          </cell>
          <cell r="J1957" t="str">
            <v>미해당</v>
          </cell>
          <cell r="K1957" t="str">
            <v>미해당</v>
          </cell>
          <cell r="L1957" t="str">
            <v/>
          </cell>
        </row>
        <row r="1958">
          <cell r="A1958">
            <v>10067</v>
          </cell>
          <cell r="B1958" t="str">
            <v>경기도</v>
          </cell>
          <cell r="C1958" t="str">
            <v>학단형</v>
          </cell>
          <cell r="D1958" t="str">
            <v>대면방식</v>
          </cell>
          <cell r="E1958" t="str">
            <v>청소년수련시설</v>
          </cell>
          <cell r="F1958" t="str">
            <v>청소년수련원</v>
          </cell>
          <cell r="G1958" t="str">
            <v>자기(인성)계발활동</v>
          </cell>
          <cell r="H1958" t="str">
            <v>단체모집</v>
          </cell>
          <cell r="I1958" t="str">
            <v>해당</v>
          </cell>
          <cell r="J1958" t="str">
            <v>해당</v>
          </cell>
          <cell r="K1958" t="str">
            <v>미해당</v>
          </cell>
          <cell r="L1958" t="str">
            <v/>
          </cell>
        </row>
        <row r="1959">
          <cell r="A1959">
            <v>10068</v>
          </cell>
          <cell r="B1959" t="str">
            <v>강원특별자치도</v>
          </cell>
          <cell r="C1959" t="str">
            <v>기본형</v>
          </cell>
          <cell r="D1959" t="str">
            <v>대면방식</v>
          </cell>
          <cell r="E1959" t="str">
            <v>청소년수련시설</v>
          </cell>
          <cell r="F1959" t="str">
            <v>청소년수련관</v>
          </cell>
          <cell r="G1959" t="str">
            <v>자기(인성)계발활동</v>
          </cell>
          <cell r="H1959" t="str">
            <v>개별모집</v>
          </cell>
          <cell r="I1959" t="str">
            <v>미해당</v>
          </cell>
          <cell r="J1959" t="str">
            <v>미해당</v>
          </cell>
          <cell r="K1959" t="str">
            <v>미해당</v>
          </cell>
          <cell r="L1959" t="str">
            <v/>
          </cell>
        </row>
        <row r="1960">
          <cell r="A1960">
            <v>10069</v>
          </cell>
          <cell r="B1960" t="str">
            <v>강원특별자치도</v>
          </cell>
          <cell r="C1960" t="str">
            <v>기본형</v>
          </cell>
          <cell r="D1960" t="str">
            <v>대면방식</v>
          </cell>
          <cell r="E1960" t="str">
            <v>청소년수련시설</v>
          </cell>
          <cell r="F1960" t="str">
            <v>청소년수련관</v>
          </cell>
          <cell r="G1960" t="str">
            <v>환경보존활동</v>
          </cell>
          <cell r="H1960" t="str">
            <v>개별모집</v>
          </cell>
          <cell r="I1960" t="str">
            <v>미해당</v>
          </cell>
          <cell r="J1960" t="str">
            <v>미해당</v>
          </cell>
          <cell r="K1960" t="str">
            <v>미해당</v>
          </cell>
          <cell r="L1960" t="str">
            <v/>
          </cell>
        </row>
        <row r="1961">
          <cell r="A1961">
            <v>10070</v>
          </cell>
          <cell r="B1961" t="str">
            <v>충청남도</v>
          </cell>
          <cell r="C1961" t="str">
            <v>기본형</v>
          </cell>
          <cell r="D1961" t="str">
            <v>대면방식</v>
          </cell>
          <cell r="E1961" t="str">
            <v>청소년수련시설</v>
          </cell>
          <cell r="F1961" t="str">
            <v>청소년문화의집</v>
          </cell>
          <cell r="G1961" t="str">
            <v>환경보존활동</v>
          </cell>
          <cell r="H1961" t="str">
            <v>개별모집</v>
          </cell>
          <cell r="I1961" t="str">
            <v>미해당</v>
          </cell>
          <cell r="J1961" t="str">
            <v>미해당</v>
          </cell>
          <cell r="K1961" t="str">
            <v>미해당</v>
          </cell>
          <cell r="L1961" t="str">
            <v/>
          </cell>
        </row>
        <row r="1962">
          <cell r="A1962">
            <v>10071</v>
          </cell>
          <cell r="B1962" t="str">
            <v>경기도</v>
          </cell>
          <cell r="C1962" t="str">
            <v>기본형</v>
          </cell>
          <cell r="D1962" t="str">
            <v>대면방식</v>
          </cell>
          <cell r="E1962" t="str">
            <v>일반</v>
          </cell>
          <cell r="F1962" t="str">
            <v>영리법인</v>
          </cell>
          <cell r="G1962" t="str">
            <v>문화예술활동</v>
          </cell>
          <cell r="H1962" t="str">
            <v>단체모집</v>
          </cell>
          <cell r="I1962" t="str">
            <v>미해당</v>
          </cell>
          <cell r="J1962" t="str">
            <v>미해당</v>
          </cell>
          <cell r="K1962" t="str">
            <v>미해당</v>
          </cell>
          <cell r="L1962" t="str">
            <v/>
          </cell>
        </row>
        <row r="1963">
          <cell r="A1963">
            <v>10072</v>
          </cell>
          <cell r="B1963" t="str">
            <v>서울특별시</v>
          </cell>
          <cell r="C1963" t="str">
            <v>기본형</v>
          </cell>
          <cell r="D1963" t="str">
            <v>대면방식</v>
          </cell>
          <cell r="E1963" t="str">
            <v>청소년수련시설</v>
          </cell>
          <cell r="F1963" t="str">
            <v>청소년수련관</v>
          </cell>
          <cell r="G1963" t="str">
            <v>환경보존활동</v>
          </cell>
          <cell r="H1963" t="str">
            <v>개별모집</v>
          </cell>
          <cell r="I1963" t="str">
            <v>미해당</v>
          </cell>
          <cell r="J1963" t="str">
            <v>미해당</v>
          </cell>
          <cell r="K1963" t="str">
            <v>미해당</v>
          </cell>
          <cell r="L1963" t="str">
            <v/>
          </cell>
        </row>
        <row r="1964">
          <cell r="A1964">
            <v>10073</v>
          </cell>
          <cell r="B1964" t="str">
            <v>서울특별시</v>
          </cell>
          <cell r="C1964" t="str">
            <v>기본형</v>
          </cell>
          <cell r="D1964" t="str">
            <v>대면방식</v>
          </cell>
          <cell r="E1964" t="str">
            <v>청소년수련시설</v>
          </cell>
          <cell r="F1964" t="str">
            <v>청소년수련관</v>
          </cell>
          <cell r="G1964" t="str">
            <v>봉사활동</v>
          </cell>
          <cell r="H1964" t="str">
            <v>개별모집</v>
          </cell>
          <cell r="I1964" t="str">
            <v>미해당</v>
          </cell>
          <cell r="J1964" t="str">
            <v>미해당</v>
          </cell>
          <cell r="K1964" t="str">
            <v>미해당</v>
          </cell>
          <cell r="L1964" t="str">
            <v/>
          </cell>
        </row>
        <row r="1965">
          <cell r="A1965">
            <v>10074</v>
          </cell>
          <cell r="B1965" t="str">
            <v>서울특별시</v>
          </cell>
          <cell r="C1965" t="str">
            <v>기본형</v>
          </cell>
          <cell r="D1965" t="str">
            <v>대면방식</v>
          </cell>
          <cell r="E1965" t="str">
            <v>청소년수련시설</v>
          </cell>
          <cell r="F1965" t="str">
            <v>청소년수련관</v>
          </cell>
          <cell r="G1965" t="str">
            <v>봉사활동</v>
          </cell>
          <cell r="H1965" t="str">
            <v>개별모집</v>
          </cell>
          <cell r="I1965" t="str">
            <v>미해당</v>
          </cell>
          <cell r="J1965" t="str">
            <v>미해당</v>
          </cell>
          <cell r="K1965" t="str">
            <v>미해당</v>
          </cell>
          <cell r="L1965" t="str">
            <v/>
          </cell>
        </row>
        <row r="1966">
          <cell r="A1966">
            <v>10075</v>
          </cell>
          <cell r="B1966" t="str">
            <v>서울특별시</v>
          </cell>
          <cell r="C1966" t="str">
            <v>기본형</v>
          </cell>
          <cell r="D1966" t="str">
            <v>대면방식</v>
          </cell>
          <cell r="E1966" t="str">
            <v>청소년수련시설</v>
          </cell>
          <cell r="F1966" t="str">
            <v>청소년수련관</v>
          </cell>
          <cell r="G1966" t="str">
            <v>봉사활동</v>
          </cell>
          <cell r="H1966" t="str">
            <v>개별모집</v>
          </cell>
          <cell r="I1966" t="str">
            <v>미해당</v>
          </cell>
          <cell r="J1966" t="str">
            <v>미해당</v>
          </cell>
          <cell r="K1966" t="str">
            <v>미해당</v>
          </cell>
          <cell r="L1966" t="str">
            <v/>
          </cell>
        </row>
        <row r="1967">
          <cell r="A1967">
            <v>10077</v>
          </cell>
          <cell r="B1967" t="str">
            <v>경기도</v>
          </cell>
          <cell r="C1967" t="str">
            <v>기본형</v>
          </cell>
          <cell r="D1967" t="str">
            <v>비대면방식</v>
          </cell>
          <cell r="E1967" t="str">
            <v>청소년수련시설</v>
          </cell>
          <cell r="F1967" t="str">
            <v>청소년문화의집</v>
          </cell>
          <cell r="G1967" t="str">
            <v>자기(인성)계발활동</v>
          </cell>
          <cell r="H1967" t="str">
            <v>개별모집</v>
          </cell>
          <cell r="I1967" t="str">
            <v>미해당</v>
          </cell>
          <cell r="J1967" t="str">
            <v>미해당</v>
          </cell>
          <cell r="K1967" t="str">
            <v>미해당</v>
          </cell>
          <cell r="L1967" t="str">
            <v/>
          </cell>
        </row>
        <row r="1968">
          <cell r="A1968">
            <v>10079</v>
          </cell>
          <cell r="B1968" t="str">
            <v>충청남도</v>
          </cell>
          <cell r="C1968" t="str">
            <v>숙박형</v>
          </cell>
          <cell r="D1968" t="str">
            <v>대면방식</v>
          </cell>
          <cell r="E1968" t="str">
            <v>청소년수련시설</v>
          </cell>
          <cell r="F1968" t="str">
            <v>청소년수련원</v>
          </cell>
          <cell r="G1968" t="str">
            <v>자기(인성)계발활동</v>
          </cell>
          <cell r="H1968" t="str">
            <v>개별모집</v>
          </cell>
          <cell r="I1968" t="str">
            <v>미해당</v>
          </cell>
          <cell r="J1968" t="str">
            <v>미해당</v>
          </cell>
          <cell r="K1968" t="str">
            <v>미해당</v>
          </cell>
          <cell r="L1968" t="str">
            <v/>
          </cell>
        </row>
        <row r="1969">
          <cell r="A1969">
            <v>10081</v>
          </cell>
          <cell r="B1969" t="str">
            <v>경기도</v>
          </cell>
          <cell r="C1969" t="str">
            <v>기본형</v>
          </cell>
          <cell r="D1969" t="str">
            <v>비대면방식</v>
          </cell>
          <cell r="E1969" t="str">
            <v>청소년수련시설</v>
          </cell>
          <cell r="F1969" t="str">
            <v>청소년문화의집</v>
          </cell>
          <cell r="G1969" t="str">
            <v>과학정보활동</v>
          </cell>
          <cell r="H1969" t="str">
            <v>개별모집</v>
          </cell>
          <cell r="I1969" t="str">
            <v>미해당</v>
          </cell>
          <cell r="J1969" t="str">
            <v>미해당</v>
          </cell>
          <cell r="K1969" t="str">
            <v>미해당</v>
          </cell>
          <cell r="L1969" t="str">
            <v/>
          </cell>
        </row>
        <row r="1970">
          <cell r="A1970">
            <v>10082</v>
          </cell>
          <cell r="B1970" t="str">
            <v>경기도</v>
          </cell>
          <cell r="C1970" t="str">
            <v>기본형</v>
          </cell>
          <cell r="D1970" t="str">
            <v>비대면방식</v>
          </cell>
          <cell r="E1970" t="str">
            <v>청소년수련시설</v>
          </cell>
          <cell r="F1970" t="str">
            <v>청소년문화의집</v>
          </cell>
          <cell r="G1970" t="str">
            <v>교류활동</v>
          </cell>
          <cell r="H1970" t="str">
            <v>개별모집</v>
          </cell>
          <cell r="I1970" t="str">
            <v>미해당</v>
          </cell>
          <cell r="J1970" t="str">
            <v>미해당</v>
          </cell>
          <cell r="K1970" t="str">
            <v>미해당</v>
          </cell>
          <cell r="L1970" t="str">
            <v/>
          </cell>
        </row>
        <row r="1971">
          <cell r="A1971">
            <v>10083</v>
          </cell>
          <cell r="B1971" t="str">
            <v>대구광역시</v>
          </cell>
          <cell r="C1971" t="str">
            <v>기본형</v>
          </cell>
          <cell r="D1971" t="str">
            <v>대면방식</v>
          </cell>
          <cell r="E1971" t="str">
            <v>청소년수련시설</v>
          </cell>
          <cell r="F1971" t="str">
            <v>청소년수련관</v>
          </cell>
          <cell r="G1971" t="str">
            <v>건강·보건활동</v>
          </cell>
          <cell r="H1971" t="str">
            <v>개별모집</v>
          </cell>
          <cell r="I1971" t="str">
            <v>미해당</v>
          </cell>
          <cell r="J1971" t="str">
            <v>미해당</v>
          </cell>
          <cell r="K1971" t="str">
            <v>미해당</v>
          </cell>
          <cell r="L1971" t="str">
            <v/>
          </cell>
        </row>
        <row r="1972">
          <cell r="A1972">
            <v>10084</v>
          </cell>
          <cell r="B1972" t="str">
            <v>대전광역시</v>
          </cell>
          <cell r="C1972" t="str">
            <v>기본형</v>
          </cell>
          <cell r="D1972" t="str">
            <v>대면방식</v>
          </cell>
          <cell r="E1972" t="str">
            <v>청소년수련시설</v>
          </cell>
          <cell r="F1972" t="str">
            <v>청소년수련관</v>
          </cell>
          <cell r="G1972" t="str">
            <v>직업체험활동</v>
          </cell>
          <cell r="H1972" t="str">
            <v>단체모집</v>
          </cell>
          <cell r="I1972" t="str">
            <v>미해당</v>
          </cell>
          <cell r="J1972" t="str">
            <v>미해당</v>
          </cell>
          <cell r="K1972" t="str">
            <v>미해당</v>
          </cell>
          <cell r="L1972" t="str">
            <v/>
          </cell>
        </row>
        <row r="1973">
          <cell r="A1973">
            <v>10085</v>
          </cell>
          <cell r="B1973" t="str">
            <v>대전광역시</v>
          </cell>
          <cell r="C1973" t="str">
            <v>기본형</v>
          </cell>
          <cell r="D1973" t="str">
            <v>대면방식</v>
          </cell>
          <cell r="E1973" t="str">
            <v>청소년수련시설</v>
          </cell>
          <cell r="F1973" t="str">
            <v>청소년수련관</v>
          </cell>
          <cell r="G1973" t="str">
            <v>직업체험활동</v>
          </cell>
          <cell r="H1973" t="str">
            <v>단체모집</v>
          </cell>
          <cell r="I1973" t="str">
            <v>미해당</v>
          </cell>
          <cell r="J1973" t="str">
            <v>미해당</v>
          </cell>
          <cell r="K1973" t="str">
            <v>미해당</v>
          </cell>
          <cell r="L1973" t="str">
            <v/>
          </cell>
        </row>
        <row r="1974">
          <cell r="A1974">
            <v>10086</v>
          </cell>
          <cell r="B1974" t="str">
            <v>대전광역시</v>
          </cell>
          <cell r="C1974" t="str">
            <v>기본형</v>
          </cell>
          <cell r="D1974" t="str">
            <v>대면방식</v>
          </cell>
          <cell r="E1974" t="str">
            <v>청소년수련시설</v>
          </cell>
          <cell r="F1974" t="str">
            <v>청소년수련관</v>
          </cell>
          <cell r="G1974" t="str">
            <v>직업체험활동</v>
          </cell>
          <cell r="H1974" t="str">
            <v>단체모집</v>
          </cell>
          <cell r="I1974" t="str">
            <v>미해당</v>
          </cell>
          <cell r="J1974" t="str">
            <v>미해당</v>
          </cell>
          <cell r="K1974" t="str">
            <v>미해당</v>
          </cell>
          <cell r="L1974" t="str">
            <v/>
          </cell>
        </row>
        <row r="1975">
          <cell r="A1975">
            <v>10087</v>
          </cell>
          <cell r="B1975" t="str">
            <v>서울특별시</v>
          </cell>
          <cell r="C1975" t="str">
            <v>기본형</v>
          </cell>
          <cell r="D1975" t="str">
            <v>대면방식</v>
          </cell>
          <cell r="E1975" t="str">
            <v>청소년수련시설</v>
          </cell>
          <cell r="F1975" t="str">
            <v>청소년문화의집</v>
          </cell>
          <cell r="G1975" t="str">
            <v>기타</v>
          </cell>
          <cell r="H1975" t="str">
            <v>개별모집</v>
          </cell>
          <cell r="I1975" t="str">
            <v>미해당</v>
          </cell>
          <cell r="J1975" t="str">
            <v>미해당</v>
          </cell>
          <cell r="K1975" t="str">
            <v>미해당</v>
          </cell>
          <cell r="L1975" t="str">
            <v/>
          </cell>
        </row>
        <row r="1976">
          <cell r="A1976">
            <v>10088</v>
          </cell>
          <cell r="B1976" t="str">
            <v>경기도</v>
          </cell>
          <cell r="C1976" t="str">
            <v>기본형</v>
          </cell>
          <cell r="D1976" t="str">
            <v>대면방식</v>
          </cell>
          <cell r="E1976" t="str">
            <v>청소년수련시설</v>
          </cell>
          <cell r="F1976" t="str">
            <v>청소년수련관</v>
          </cell>
          <cell r="G1976" t="str">
            <v>건강·보건활동</v>
          </cell>
          <cell r="H1976" t="str">
            <v>개별모집</v>
          </cell>
          <cell r="I1976" t="str">
            <v>미해당</v>
          </cell>
          <cell r="J1976" t="str">
            <v>미해당</v>
          </cell>
          <cell r="K1976" t="str">
            <v>미해당</v>
          </cell>
          <cell r="L1976" t="str">
            <v/>
          </cell>
        </row>
        <row r="1977">
          <cell r="A1977">
            <v>10089</v>
          </cell>
          <cell r="B1977" t="str">
            <v>인천광역시</v>
          </cell>
          <cell r="C1977" t="str">
            <v>기본형</v>
          </cell>
          <cell r="D1977" t="str">
            <v>대면방식</v>
          </cell>
          <cell r="E1977" t="str">
            <v>청소년수련시설</v>
          </cell>
          <cell r="F1977" t="str">
            <v>청소년수련관</v>
          </cell>
          <cell r="G1977" t="str">
            <v>건강·보건활동</v>
          </cell>
          <cell r="H1977" t="str">
            <v>개별모집</v>
          </cell>
          <cell r="I1977" t="str">
            <v>미해당</v>
          </cell>
          <cell r="J1977" t="str">
            <v>미해당</v>
          </cell>
          <cell r="K1977" t="str">
            <v>미해당</v>
          </cell>
          <cell r="L1977" t="str">
            <v/>
          </cell>
        </row>
        <row r="1978">
          <cell r="A1978">
            <v>10090</v>
          </cell>
          <cell r="B1978" t="str">
            <v>전라남도</v>
          </cell>
          <cell r="C1978" t="str">
            <v>기본형</v>
          </cell>
          <cell r="D1978" t="str">
            <v>대면방식</v>
          </cell>
          <cell r="E1978" t="str">
            <v>청소년수련시설</v>
          </cell>
          <cell r="F1978" t="str">
            <v>청소년수련관</v>
          </cell>
          <cell r="G1978" t="str">
            <v>문화예술활동</v>
          </cell>
          <cell r="H1978" t="str">
            <v>개별모집</v>
          </cell>
          <cell r="I1978" t="str">
            <v>미해당</v>
          </cell>
          <cell r="J1978" t="str">
            <v>미해당</v>
          </cell>
          <cell r="K1978" t="str">
            <v>미해당</v>
          </cell>
          <cell r="L1978" t="str">
            <v/>
          </cell>
        </row>
        <row r="1979">
          <cell r="A1979">
            <v>10092</v>
          </cell>
          <cell r="B1979" t="str">
            <v>충청남도</v>
          </cell>
          <cell r="C1979" t="str">
            <v>기본형</v>
          </cell>
          <cell r="D1979" t="str">
            <v>비대면방식</v>
          </cell>
          <cell r="E1979" t="str">
            <v>청소년수련시설</v>
          </cell>
          <cell r="F1979" t="str">
            <v>청소년수련관</v>
          </cell>
          <cell r="G1979" t="str">
            <v>과학정보활동</v>
          </cell>
          <cell r="H1979" t="str">
            <v>개별모집</v>
          </cell>
          <cell r="I1979" t="str">
            <v>미해당</v>
          </cell>
          <cell r="J1979" t="str">
            <v>미해당</v>
          </cell>
          <cell r="K1979" t="str">
            <v>미해당</v>
          </cell>
          <cell r="L1979" t="str">
            <v/>
          </cell>
        </row>
        <row r="1980">
          <cell r="A1980">
            <v>10093</v>
          </cell>
          <cell r="B1980" t="str">
            <v>경기도</v>
          </cell>
          <cell r="C1980" t="str">
            <v>기본형</v>
          </cell>
          <cell r="D1980" t="str">
            <v>대면방식</v>
          </cell>
          <cell r="E1980" t="str">
            <v>공공행정</v>
          </cell>
          <cell r="F1980" t="str">
            <v>기타공공</v>
          </cell>
          <cell r="G1980" t="str">
            <v>건강·보건활동</v>
          </cell>
          <cell r="H1980" t="str">
            <v>개별모집</v>
          </cell>
          <cell r="I1980" t="str">
            <v>미해당</v>
          </cell>
          <cell r="J1980" t="str">
            <v>미해당</v>
          </cell>
          <cell r="K1980" t="str">
            <v>미해당</v>
          </cell>
          <cell r="L1980" t="str">
            <v/>
          </cell>
        </row>
        <row r="1981">
          <cell r="A1981">
            <v>10094</v>
          </cell>
          <cell r="B1981" t="str">
            <v>서울특별시</v>
          </cell>
          <cell r="C1981" t="str">
            <v>기본형</v>
          </cell>
          <cell r="D1981" t="str">
            <v>대면방식</v>
          </cell>
          <cell r="E1981" t="str">
            <v>일반</v>
          </cell>
          <cell r="F1981" t="str">
            <v>영리법인</v>
          </cell>
          <cell r="G1981" t="str">
            <v>자기(인성)계발활동</v>
          </cell>
          <cell r="H1981" t="str">
            <v>단체모집</v>
          </cell>
          <cell r="I1981" t="str">
            <v>해당</v>
          </cell>
          <cell r="J1981" t="str">
            <v>해당</v>
          </cell>
          <cell r="K1981" t="str">
            <v>미해당</v>
          </cell>
          <cell r="L1981" t="str">
            <v/>
          </cell>
        </row>
        <row r="1982">
          <cell r="A1982">
            <v>10095</v>
          </cell>
          <cell r="B1982" t="str">
            <v>경상남도</v>
          </cell>
          <cell r="C1982" t="str">
            <v>기본형</v>
          </cell>
          <cell r="D1982" t="str">
            <v>대면방식</v>
          </cell>
          <cell r="E1982" t="str">
            <v>청소년수련시설</v>
          </cell>
          <cell r="F1982" t="str">
            <v>청소년수련원</v>
          </cell>
          <cell r="G1982" t="str">
            <v>건강·보건활동</v>
          </cell>
          <cell r="H1982" t="str">
            <v>단체모집</v>
          </cell>
          <cell r="I1982" t="str">
            <v>해당</v>
          </cell>
          <cell r="J1982" t="str">
            <v>해당</v>
          </cell>
          <cell r="K1982" t="str">
            <v>미해당</v>
          </cell>
          <cell r="L1982" t="str">
            <v/>
          </cell>
        </row>
        <row r="1983">
          <cell r="A1983">
            <v>10096</v>
          </cell>
          <cell r="B1983" t="str">
            <v>경기도</v>
          </cell>
          <cell r="C1983" t="str">
            <v>기본형</v>
          </cell>
          <cell r="D1983" t="str">
            <v>대면방식</v>
          </cell>
          <cell r="E1983" t="str">
            <v>청소년수련시설</v>
          </cell>
          <cell r="F1983" t="str">
            <v>청소년문화의집</v>
          </cell>
          <cell r="G1983" t="str">
            <v>직업체험활동</v>
          </cell>
          <cell r="H1983" t="str">
            <v>개별모집</v>
          </cell>
          <cell r="I1983" t="str">
            <v>미해당</v>
          </cell>
          <cell r="J1983" t="str">
            <v>미해당</v>
          </cell>
          <cell r="K1983" t="str">
            <v>미해당</v>
          </cell>
          <cell r="L1983" t="str">
            <v/>
          </cell>
        </row>
        <row r="1984">
          <cell r="A1984">
            <v>10097</v>
          </cell>
          <cell r="B1984" t="str">
            <v>경기도</v>
          </cell>
          <cell r="C1984" t="str">
            <v>숙박형</v>
          </cell>
          <cell r="D1984" t="str">
            <v>대면방식</v>
          </cell>
          <cell r="E1984" t="str">
            <v>청소년수련시설</v>
          </cell>
          <cell r="F1984" t="str">
            <v>청소년문화의집</v>
          </cell>
          <cell r="G1984" t="str">
            <v>자기(인성)계발활동</v>
          </cell>
          <cell r="H1984" t="str">
            <v>개별모집</v>
          </cell>
          <cell r="I1984" t="str">
            <v>해당</v>
          </cell>
          <cell r="J1984" t="str">
            <v>해당</v>
          </cell>
          <cell r="K1984" t="str">
            <v>미해당</v>
          </cell>
          <cell r="L1984" t="str">
            <v/>
          </cell>
        </row>
        <row r="1985">
          <cell r="A1985">
            <v>10098</v>
          </cell>
          <cell r="B1985" t="str">
            <v>충청남도</v>
          </cell>
          <cell r="C1985" t="str">
            <v>기본형</v>
          </cell>
          <cell r="D1985" t="str">
            <v>대면방식</v>
          </cell>
          <cell r="E1985" t="str">
            <v>청소년수련시설</v>
          </cell>
          <cell r="F1985" t="str">
            <v>청소년문화의집</v>
          </cell>
          <cell r="G1985" t="str">
            <v>과학정보활동</v>
          </cell>
          <cell r="H1985" t="str">
            <v>개별모집</v>
          </cell>
          <cell r="I1985" t="str">
            <v>미해당</v>
          </cell>
          <cell r="J1985" t="str">
            <v>미해당</v>
          </cell>
          <cell r="K1985" t="str">
            <v>미해당</v>
          </cell>
          <cell r="L1985" t="str">
            <v/>
          </cell>
        </row>
        <row r="1986">
          <cell r="A1986">
            <v>10099</v>
          </cell>
          <cell r="B1986" t="str">
            <v>경기도</v>
          </cell>
          <cell r="C1986" t="str">
            <v>기본형</v>
          </cell>
          <cell r="D1986" t="str">
            <v>대면방식</v>
          </cell>
          <cell r="E1986" t="str">
            <v>청소년수련시설</v>
          </cell>
          <cell r="F1986" t="str">
            <v>청소년문화의집</v>
          </cell>
          <cell r="G1986" t="str">
            <v>문화예술활동</v>
          </cell>
          <cell r="H1986" t="str">
            <v>개별모집</v>
          </cell>
          <cell r="I1986" t="str">
            <v>미해당</v>
          </cell>
          <cell r="J1986" t="str">
            <v>미해당</v>
          </cell>
          <cell r="K1986" t="str">
            <v>미해당</v>
          </cell>
          <cell r="L1986" t="str">
            <v/>
          </cell>
        </row>
        <row r="1987">
          <cell r="A1987">
            <v>10100</v>
          </cell>
          <cell r="B1987" t="str">
            <v>경기도</v>
          </cell>
          <cell r="C1987" t="str">
            <v>기본형</v>
          </cell>
          <cell r="D1987" t="str">
            <v>대면방식</v>
          </cell>
          <cell r="E1987" t="str">
            <v>청소년수련시설</v>
          </cell>
          <cell r="F1987" t="str">
            <v>청소년수련관</v>
          </cell>
          <cell r="G1987" t="str">
            <v>문화예술활동</v>
          </cell>
          <cell r="H1987" t="str">
            <v>개별모집</v>
          </cell>
          <cell r="I1987" t="str">
            <v>미해당</v>
          </cell>
          <cell r="J1987" t="str">
            <v>미해당</v>
          </cell>
          <cell r="K1987" t="str">
            <v>미해당</v>
          </cell>
          <cell r="L1987" t="str">
            <v/>
          </cell>
        </row>
        <row r="1988">
          <cell r="A1988">
            <v>10101</v>
          </cell>
          <cell r="B1988" t="str">
            <v>광주광역시</v>
          </cell>
          <cell r="C1988" t="str">
            <v>기본형</v>
          </cell>
          <cell r="D1988" t="str">
            <v>대면방식</v>
          </cell>
          <cell r="E1988" t="str">
            <v>청소년수련시설</v>
          </cell>
          <cell r="F1988" t="str">
            <v>청소년문화의집</v>
          </cell>
          <cell r="G1988" t="str">
            <v>환경보존활동</v>
          </cell>
          <cell r="H1988" t="str">
            <v>단체모집</v>
          </cell>
          <cell r="I1988" t="str">
            <v>미해당</v>
          </cell>
          <cell r="J1988" t="str">
            <v>미해당</v>
          </cell>
          <cell r="K1988" t="str">
            <v>미해당</v>
          </cell>
          <cell r="L1988" t="str">
            <v/>
          </cell>
        </row>
        <row r="1989">
          <cell r="A1989">
            <v>10102</v>
          </cell>
          <cell r="B1989" t="str">
            <v>광주광역시</v>
          </cell>
          <cell r="C1989" t="str">
            <v>기본형</v>
          </cell>
          <cell r="D1989" t="str">
            <v>대면방식</v>
          </cell>
          <cell r="E1989" t="str">
            <v>청소년수련시설</v>
          </cell>
          <cell r="F1989" t="str">
            <v>청소년수련관</v>
          </cell>
          <cell r="G1989" t="str">
            <v>자기(인성)계발활동</v>
          </cell>
          <cell r="H1989" t="str">
            <v>개별모집</v>
          </cell>
          <cell r="I1989" t="str">
            <v>미해당</v>
          </cell>
          <cell r="J1989" t="str">
            <v>미해당</v>
          </cell>
          <cell r="K1989" t="str">
            <v>미해당</v>
          </cell>
          <cell r="L1989" t="str">
            <v/>
          </cell>
        </row>
        <row r="1990">
          <cell r="A1990">
            <v>10103</v>
          </cell>
          <cell r="B1990" t="str">
            <v>경기도</v>
          </cell>
          <cell r="C1990" t="str">
            <v>기본형</v>
          </cell>
          <cell r="D1990" t="str">
            <v>대면방식</v>
          </cell>
          <cell r="E1990" t="str">
            <v>청소년수련시설</v>
          </cell>
          <cell r="F1990" t="str">
            <v>청소년문화의집</v>
          </cell>
          <cell r="G1990" t="str">
            <v>자기(인성)계발활동</v>
          </cell>
          <cell r="H1990" t="str">
            <v>개별모집</v>
          </cell>
          <cell r="I1990" t="str">
            <v>미해당</v>
          </cell>
          <cell r="J1990" t="str">
            <v>미해당</v>
          </cell>
          <cell r="K1990" t="str">
            <v>미해당</v>
          </cell>
          <cell r="L1990" t="str">
            <v/>
          </cell>
        </row>
        <row r="1991">
          <cell r="A1991">
            <v>10104</v>
          </cell>
          <cell r="B1991" t="str">
            <v>경기도</v>
          </cell>
          <cell r="C1991" t="str">
            <v>기본형</v>
          </cell>
          <cell r="D1991" t="str">
            <v>대면방식</v>
          </cell>
          <cell r="E1991" t="str">
            <v>청소년수련시설</v>
          </cell>
          <cell r="F1991" t="str">
            <v>청소년문화의집</v>
          </cell>
          <cell r="G1991" t="str">
            <v>자기(인성)계발활동</v>
          </cell>
          <cell r="H1991" t="str">
            <v>개별모집</v>
          </cell>
          <cell r="I1991" t="str">
            <v>미해당</v>
          </cell>
          <cell r="J1991" t="str">
            <v>미해당</v>
          </cell>
          <cell r="K1991" t="str">
            <v>미해당</v>
          </cell>
          <cell r="L1991" t="str">
            <v/>
          </cell>
        </row>
        <row r="1992">
          <cell r="A1992">
            <v>10107</v>
          </cell>
          <cell r="B1992" t="str">
            <v>충청남도</v>
          </cell>
          <cell r="C1992" t="str">
            <v>기본형</v>
          </cell>
          <cell r="D1992" t="str">
            <v>대면방식</v>
          </cell>
          <cell r="E1992" t="str">
            <v>청소년수련시설</v>
          </cell>
          <cell r="F1992" t="str">
            <v>청소년문화의집</v>
          </cell>
          <cell r="G1992" t="str">
            <v>직업체험활동</v>
          </cell>
          <cell r="H1992" t="str">
            <v>개별모집</v>
          </cell>
          <cell r="I1992" t="str">
            <v>미해당</v>
          </cell>
          <cell r="J1992" t="str">
            <v>미해당</v>
          </cell>
          <cell r="K1992" t="str">
            <v>미해당</v>
          </cell>
          <cell r="L1992" t="str">
            <v/>
          </cell>
        </row>
        <row r="1993">
          <cell r="A1993">
            <v>10108</v>
          </cell>
          <cell r="B1993" t="str">
            <v>충청남도</v>
          </cell>
          <cell r="C1993" t="str">
            <v>기본형</v>
          </cell>
          <cell r="D1993" t="str">
            <v>대면방식</v>
          </cell>
          <cell r="E1993" t="str">
            <v>청소년수련시설</v>
          </cell>
          <cell r="F1993" t="str">
            <v>청소년문화의집</v>
          </cell>
          <cell r="G1993" t="str">
            <v>건강·보건활동</v>
          </cell>
          <cell r="H1993" t="str">
            <v>개별모집</v>
          </cell>
          <cell r="I1993" t="str">
            <v>미해당</v>
          </cell>
          <cell r="J1993" t="str">
            <v>미해당</v>
          </cell>
          <cell r="K1993" t="str">
            <v>미해당</v>
          </cell>
          <cell r="L1993" t="str">
            <v/>
          </cell>
        </row>
        <row r="1994">
          <cell r="A1994">
            <v>10109</v>
          </cell>
          <cell r="B1994" t="str">
            <v>서울특별시</v>
          </cell>
          <cell r="C1994" t="str">
            <v>기본형</v>
          </cell>
          <cell r="D1994" t="str">
            <v>대면방식</v>
          </cell>
          <cell r="E1994" t="str">
            <v>청소년수련시설</v>
          </cell>
          <cell r="F1994" t="str">
            <v>청소년수련관</v>
          </cell>
          <cell r="G1994" t="str">
            <v>문화예술활동</v>
          </cell>
          <cell r="H1994" t="str">
            <v>개별모집</v>
          </cell>
          <cell r="I1994" t="str">
            <v>미해당</v>
          </cell>
          <cell r="J1994" t="str">
            <v>미해당</v>
          </cell>
          <cell r="K1994" t="str">
            <v>미해당</v>
          </cell>
          <cell r="L1994" t="str">
            <v/>
          </cell>
        </row>
        <row r="1995">
          <cell r="A1995">
            <v>10110</v>
          </cell>
          <cell r="B1995" t="str">
            <v>전라남도</v>
          </cell>
          <cell r="C1995" t="str">
            <v>학단형</v>
          </cell>
          <cell r="D1995" t="str">
            <v>대면방식</v>
          </cell>
          <cell r="E1995" t="str">
            <v>청소년수련시설</v>
          </cell>
          <cell r="F1995" t="str">
            <v>청소년수련원</v>
          </cell>
          <cell r="G1995" t="str">
            <v>모험개척활동</v>
          </cell>
          <cell r="H1995" t="str">
            <v>단체모집</v>
          </cell>
          <cell r="I1995" t="str">
            <v>해당</v>
          </cell>
          <cell r="J1995" t="str">
            <v>해당</v>
          </cell>
          <cell r="K1995" t="str">
            <v>미해당</v>
          </cell>
          <cell r="L1995" t="str">
            <v/>
          </cell>
        </row>
        <row r="1996">
          <cell r="A1996">
            <v>10111</v>
          </cell>
          <cell r="B1996" t="str">
            <v>전라남도</v>
          </cell>
          <cell r="C1996" t="str">
            <v>학단형</v>
          </cell>
          <cell r="D1996" t="str">
            <v>대면방식</v>
          </cell>
          <cell r="E1996" t="str">
            <v>청소년수련시설</v>
          </cell>
          <cell r="F1996" t="str">
            <v>청소년수련원</v>
          </cell>
          <cell r="G1996" t="str">
            <v>모험개척활동</v>
          </cell>
          <cell r="H1996" t="str">
            <v>단체모집</v>
          </cell>
          <cell r="I1996" t="str">
            <v>해당</v>
          </cell>
          <cell r="J1996" t="str">
            <v>해당</v>
          </cell>
          <cell r="K1996" t="str">
            <v>미해당</v>
          </cell>
          <cell r="L1996" t="str">
            <v/>
          </cell>
        </row>
        <row r="1997">
          <cell r="A1997">
            <v>10112</v>
          </cell>
          <cell r="B1997" t="str">
            <v>전라남도</v>
          </cell>
          <cell r="C1997" t="str">
            <v>학단형</v>
          </cell>
          <cell r="D1997" t="str">
            <v>대면방식</v>
          </cell>
          <cell r="E1997" t="str">
            <v>청소년수련시설</v>
          </cell>
          <cell r="F1997" t="str">
            <v>청소년수련원</v>
          </cell>
          <cell r="G1997" t="str">
            <v>모험개척활동</v>
          </cell>
          <cell r="H1997" t="str">
            <v>단체모집</v>
          </cell>
          <cell r="I1997" t="str">
            <v>해당</v>
          </cell>
          <cell r="J1997" t="str">
            <v>해당</v>
          </cell>
          <cell r="K1997" t="str">
            <v>미해당</v>
          </cell>
          <cell r="L1997" t="str">
            <v/>
          </cell>
        </row>
        <row r="1998">
          <cell r="A1998">
            <v>10113</v>
          </cell>
          <cell r="B1998" t="str">
            <v>전라남도</v>
          </cell>
          <cell r="C1998" t="str">
            <v>학단형</v>
          </cell>
          <cell r="D1998" t="str">
            <v>대면방식</v>
          </cell>
          <cell r="E1998" t="str">
            <v>청소년수련시설</v>
          </cell>
          <cell r="F1998" t="str">
            <v>청소년수련원</v>
          </cell>
          <cell r="G1998" t="str">
            <v>모험개척활동</v>
          </cell>
          <cell r="H1998" t="str">
            <v>단체모집</v>
          </cell>
          <cell r="I1998" t="str">
            <v>해당</v>
          </cell>
          <cell r="J1998" t="str">
            <v>해당</v>
          </cell>
          <cell r="K1998" t="str">
            <v>미해당</v>
          </cell>
          <cell r="L1998" t="str">
            <v/>
          </cell>
        </row>
        <row r="1999">
          <cell r="A1999">
            <v>10114</v>
          </cell>
          <cell r="B1999" t="str">
            <v>전라남도</v>
          </cell>
          <cell r="C1999" t="str">
            <v>학단형</v>
          </cell>
          <cell r="D1999" t="str">
            <v>대면방식</v>
          </cell>
          <cell r="E1999" t="str">
            <v>청소년수련시설</v>
          </cell>
          <cell r="F1999" t="str">
            <v>청소년수련원</v>
          </cell>
          <cell r="G1999" t="str">
            <v>모험개척활동</v>
          </cell>
          <cell r="H1999" t="str">
            <v>단체모집</v>
          </cell>
          <cell r="I1999" t="str">
            <v>해당</v>
          </cell>
          <cell r="J1999" t="str">
            <v>해당</v>
          </cell>
          <cell r="K1999" t="str">
            <v>미해당</v>
          </cell>
          <cell r="L1999" t="str">
            <v/>
          </cell>
        </row>
        <row r="2000">
          <cell r="A2000">
            <v>10116</v>
          </cell>
          <cell r="B2000" t="str">
            <v>대전광역시</v>
          </cell>
          <cell r="C2000" t="str">
            <v>기본형</v>
          </cell>
          <cell r="D2000" t="str">
            <v>대면방식</v>
          </cell>
          <cell r="E2000" t="str">
            <v>청소년수련시설</v>
          </cell>
          <cell r="F2000" t="str">
            <v>청소년문화의집</v>
          </cell>
          <cell r="G2000" t="str">
            <v>봉사활동</v>
          </cell>
          <cell r="H2000" t="str">
            <v>개별모집</v>
          </cell>
          <cell r="I2000" t="str">
            <v>미해당</v>
          </cell>
          <cell r="J2000" t="str">
            <v>미해당</v>
          </cell>
          <cell r="K2000" t="str">
            <v>미해당</v>
          </cell>
          <cell r="L2000" t="str">
            <v/>
          </cell>
        </row>
        <row r="2001">
          <cell r="A2001">
            <v>10117</v>
          </cell>
          <cell r="B2001" t="str">
            <v>충청북도</v>
          </cell>
          <cell r="C2001" t="str">
            <v>학단형</v>
          </cell>
          <cell r="D2001" t="str">
            <v>대면방식</v>
          </cell>
          <cell r="E2001" t="str">
            <v>청소년수련시설</v>
          </cell>
          <cell r="F2001" t="str">
            <v>청소년수련원</v>
          </cell>
          <cell r="G2001" t="str">
            <v>자기(인성)계발활동</v>
          </cell>
          <cell r="H2001" t="str">
            <v>단체모집</v>
          </cell>
          <cell r="I2001" t="str">
            <v>해당</v>
          </cell>
          <cell r="J2001" t="str">
            <v>해당</v>
          </cell>
          <cell r="K2001" t="str">
            <v>미해당</v>
          </cell>
          <cell r="L2001" t="str">
            <v/>
          </cell>
        </row>
        <row r="2002">
          <cell r="A2002">
            <v>10118</v>
          </cell>
          <cell r="B2002" t="str">
            <v>충청남도</v>
          </cell>
          <cell r="C2002" t="str">
            <v>기본형</v>
          </cell>
          <cell r="D2002" t="str">
            <v>대면방식</v>
          </cell>
          <cell r="E2002" t="str">
            <v>교육기관</v>
          </cell>
          <cell r="F2002" t="str">
            <v>교육청</v>
          </cell>
          <cell r="G2002" t="str">
            <v>모험개척활동</v>
          </cell>
          <cell r="H2002" t="str">
            <v>단체모집</v>
          </cell>
          <cell r="I2002" t="str">
            <v>해당</v>
          </cell>
          <cell r="J2002" t="str">
            <v>미해당</v>
          </cell>
          <cell r="K2002" t="str">
            <v>해당</v>
          </cell>
          <cell r="L2002" t="str">
            <v>수상활동 카누</v>
          </cell>
        </row>
        <row r="2003">
          <cell r="A2003">
            <v>10119</v>
          </cell>
          <cell r="B2003" t="str">
            <v>충청남도</v>
          </cell>
          <cell r="C2003" t="str">
            <v>기본형</v>
          </cell>
          <cell r="D2003" t="str">
            <v>대면방식</v>
          </cell>
          <cell r="E2003" t="str">
            <v>교육기관</v>
          </cell>
          <cell r="F2003" t="str">
            <v>교육청</v>
          </cell>
          <cell r="G2003" t="str">
            <v>모험개척활동</v>
          </cell>
          <cell r="H2003" t="str">
            <v>단체모집</v>
          </cell>
          <cell r="I2003" t="str">
            <v>해당</v>
          </cell>
          <cell r="J2003" t="str">
            <v>미해당</v>
          </cell>
          <cell r="K2003" t="str">
            <v>해당</v>
          </cell>
          <cell r="L2003" t="str">
            <v>수상활동 카누</v>
          </cell>
        </row>
        <row r="2004">
          <cell r="A2004">
            <v>10120</v>
          </cell>
          <cell r="B2004" t="str">
            <v>충청남도</v>
          </cell>
          <cell r="C2004" t="str">
            <v>기본형</v>
          </cell>
          <cell r="D2004" t="str">
            <v>대면방식</v>
          </cell>
          <cell r="E2004" t="str">
            <v>교육기관</v>
          </cell>
          <cell r="F2004" t="str">
            <v>교육청</v>
          </cell>
          <cell r="G2004" t="str">
            <v>모험개척활동</v>
          </cell>
          <cell r="H2004" t="str">
            <v>단체모집</v>
          </cell>
          <cell r="I2004" t="str">
            <v>해당</v>
          </cell>
          <cell r="J2004" t="str">
            <v>미해당</v>
          </cell>
          <cell r="K2004" t="str">
            <v>해당</v>
          </cell>
          <cell r="L2004" t="str">
            <v>수상활동 카누</v>
          </cell>
        </row>
        <row r="2005">
          <cell r="A2005">
            <v>10121</v>
          </cell>
          <cell r="B2005" t="str">
            <v>충청남도</v>
          </cell>
          <cell r="C2005" t="str">
            <v>기본형</v>
          </cell>
          <cell r="D2005" t="str">
            <v>대면방식</v>
          </cell>
          <cell r="E2005" t="str">
            <v>교육기관</v>
          </cell>
          <cell r="F2005" t="str">
            <v>교육청</v>
          </cell>
          <cell r="G2005" t="str">
            <v>모험개척활동</v>
          </cell>
          <cell r="H2005" t="str">
            <v>단체모집</v>
          </cell>
          <cell r="I2005" t="str">
            <v>해당</v>
          </cell>
          <cell r="J2005" t="str">
            <v>미해당</v>
          </cell>
          <cell r="K2005" t="str">
            <v>해당</v>
          </cell>
          <cell r="L2005" t="str">
            <v>수상활동 서프보드</v>
          </cell>
        </row>
        <row r="2006">
          <cell r="A2006">
            <v>10122</v>
          </cell>
          <cell r="B2006" t="str">
            <v>충청남도</v>
          </cell>
          <cell r="C2006" t="str">
            <v>기본형</v>
          </cell>
          <cell r="D2006" t="str">
            <v>대면방식</v>
          </cell>
          <cell r="E2006" t="str">
            <v>교육기관</v>
          </cell>
          <cell r="F2006" t="str">
            <v>교육청</v>
          </cell>
          <cell r="G2006" t="str">
            <v>모험개척활동</v>
          </cell>
          <cell r="H2006" t="str">
            <v>단체모집</v>
          </cell>
          <cell r="I2006" t="str">
            <v>해당</v>
          </cell>
          <cell r="J2006" t="str">
            <v>미해당</v>
          </cell>
          <cell r="K2006" t="str">
            <v>해당</v>
          </cell>
          <cell r="L2006" t="str">
            <v>수상활동 서프보드</v>
          </cell>
        </row>
        <row r="2007">
          <cell r="A2007">
            <v>10123</v>
          </cell>
          <cell r="B2007" t="str">
            <v>충청남도</v>
          </cell>
          <cell r="C2007" t="str">
            <v>기본형</v>
          </cell>
          <cell r="D2007" t="str">
            <v>대면방식</v>
          </cell>
          <cell r="E2007" t="str">
            <v>교육기관</v>
          </cell>
          <cell r="F2007" t="str">
            <v>교육청</v>
          </cell>
          <cell r="G2007" t="str">
            <v>모험개척활동</v>
          </cell>
          <cell r="H2007" t="str">
            <v>단체모집</v>
          </cell>
          <cell r="I2007" t="str">
            <v>해당</v>
          </cell>
          <cell r="J2007" t="str">
            <v>미해당</v>
          </cell>
          <cell r="K2007" t="str">
            <v>해당</v>
          </cell>
          <cell r="L2007" t="str">
            <v>수상활동 서프보드</v>
          </cell>
        </row>
        <row r="2008">
          <cell r="A2008">
            <v>10124</v>
          </cell>
          <cell r="B2008" t="str">
            <v>인천광역시</v>
          </cell>
          <cell r="C2008" t="str">
            <v>기본형</v>
          </cell>
          <cell r="D2008" t="str">
            <v>비대면방식</v>
          </cell>
          <cell r="E2008" t="str">
            <v>청소년수련시설</v>
          </cell>
          <cell r="F2008" t="str">
            <v>청소년문화의집</v>
          </cell>
          <cell r="G2008" t="str">
            <v>직업체험활동</v>
          </cell>
          <cell r="H2008" t="str">
            <v>개별모집</v>
          </cell>
          <cell r="I2008" t="str">
            <v>미해당</v>
          </cell>
          <cell r="J2008" t="str">
            <v>미해당</v>
          </cell>
          <cell r="K2008" t="str">
            <v>미해당</v>
          </cell>
          <cell r="L2008" t="str">
            <v/>
          </cell>
        </row>
        <row r="2009">
          <cell r="A2009">
            <v>10125</v>
          </cell>
          <cell r="B2009" t="str">
            <v>강원특별자치도</v>
          </cell>
          <cell r="C2009" t="str">
            <v>숙박형</v>
          </cell>
          <cell r="D2009" t="str">
            <v>대면방식</v>
          </cell>
          <cell r="E2009" t="str">
            <v>청소년수련시설</v>
          </cell>
          <cell r="F2009" t="str">
            <v>청소년수련원</v>
          </cell>
          <cell r="G2009" t="str">
            <v>모험개척활동</v>
          </cell>
          <cell r="H2009" t="str">
            <v>개별모집</v>
          </cell>
          <cell r="I2009" t="str">
            <v>해당</v>
          </cell>
          <cell r="J2009" t="str">
            <v>미해당</v>
          </cell>
          <cell r="K2009" t="str">
            <v>해당</v>
          </cell>
          <cell r="L2009" t="str">
            <v>하강레포츠</v>
          </cell>
        </row>
        <row r="2010">
          <cell r="A2010">
            <v>10129</v>
          </cell>
          <cell r="B2010" t="str">
            <v>경기도</v>
          </cell>
          <cell r="C2010" t="str">
            <v>기본형</v>
          </cell>
          <cell r="D2010" t="str">
            <v>비대면방식</v>
          </cell>
          <cell r="E2010" t="str">
            <v>청소년수련시설</v>
          </cell>
          <cell r="F2010" t="str">
            <v>청소년문화의집</v>
          </cell>
          <cell r="G2010" t="str">
            <v>문화예술활동</v>
          </cell>
          <cell r="H2010" t="str">
            <v>개별모집</v>
          </cell>
          <cell r="I2010" t="str">
            <v>미해당</v>
          </cell>
          <cell r="J2010" t="str">
            <v>미해당</v>
          </cell>
          <cell r="K2010" t="str">
            <v>미해당</v>
          </cell>
          <cell r="L2010" t="str">
            <v/>
          </cell>
        </row>
        <row r="2011">
          <cell r="A2011">
            <v>10131</v>
          </cell>
          <cell r="B2011" t="str">
            <v>충청북도</v>
          </cell>
          <cell r="C2011" t="str">
            <v>숙박형</v>
          </cell>
          <cell r="D2011" t="str">
            <v>대면방식</v>
          </cell>
          <cell r="E2011" t="str">
            <v>청소년수련시설</v>
          </cell>
          <cell r="F2011" t="str">
            <v>청소년수련원</v>
          </cell>
          <cell r="G2011" t="str">
            <v>건강·보건활동</v>
          </cell>
          <cell r="H2011" t="str">
            <v>개별모집</v>
          </cell>
          <cell r="I2011" t="str">
            <v>미해당</v>
          </cell>
          <cell r="J2011" t="str">
            <v>미해당</v>
          </cell>
          <cell r="K2011" t="str">
            <v>미해당</v>
          </cell>
          <cell r="L2011" t="str">
            <v/>
          </cell>
        </row>
        <row r="2012">
          <cell r="A2012">
            <v>10132</v>
          </cell>
          <cell r="B2012" t="str">
            <v>강원특별자치도</v>
          </cell>
          <cell r="C2012" t="str">
            <v>기본형</v>
          </cell>
          <cell r="D2012" t="str">
            <v>비대면방식</v>
          </cell>
          <cell r="E2012" t="str">
            <v>청소년수련시설</v>
          </cell>
          <cell r="F2012" t="str">
            <v>청소년수련관</v>
          </cell>
          <cell r="G2012" t="str">
            <v>직업체험활동</v>
          </cell>
          <cell r="H2012" t="str">
            <v>개별모집</v>
          </cell>
          <cell r="I2012" t="str">
            <v>미해당</v>
          </cell>
          <cell r="J2012" t="str">
            <v>미해당</v>
          </cell>
          <cell r="K2012" t="str">
            <v>미해당</v>
          </cell>
          <cell r="L2012" t="str">
            <v/>
          </cell>
        </row>
        <row r="2013">
          <cell r="A2013">
            <v>10134</v>
          </cell>
          <cell r="B2013" t="str">
            <v>서울특별시</v>
          </cell>
          <cell r="C2013" t="str">
            <v>기본형</v>
          </cell>
          <cell r="D2013" t="str">
            <v>비대면방식</v>
          </cell>
          <cell r="E2013" t="str">
            <v>청소년수련시설</v>
          </cell>
          <cell r="F2013" t="str">
            <v>청소년수련관</v>
          </cell>
          <cell r="G2013" t="str">
            <v>봉사활동</v>
          </cell>
          <cell r="H2013" t="str">
            <v>개별모집</v>
          </cell>
          <cell r="I2013" t="str">
            <v>미해당</v>
          </cell>
          <cell r="J2013" t="str">
            <v>미해당</v>
          </cell>
          <cell r="K2013" t="str">
            <v>미해당</v>
          </cell>
          <cell r="L2013" t="str">
            <v/>
          </cell>
        </row>
        <row r="2014">
          <cell r="A2014">
            <v>10135</v>
          </cell>
          <cell r="B2014" t="str">
            <v>서울특별시</v>
          </cell>
          <cell r="C2014" t="str">
            <v>기본형</v>
          </cell>
          <cell r="D2014" t="str">
            <v>비대면방식</v>
          </cell>
          <cell r="E2014" t="str">
            <v>청소년수련시설</v>
          </cell>
          <cell r="F2014" t="str">
            <v>청소년수련관</v>
          </cell>
          <cell r="G2014" t="str">
            <v>직업체험활동</v>
          </cell>
          <cell r="H2014" t="str">
            <v>개별모집</v>
          </cell>
          <cell r="I2014" t="str">
            <v>미해당</v>
          </cell>
          <cell r="J2014" t="str">
            <v>미해당</v>
          </cell>
          <cell r="K2014" t="str">
            <v>미해당</v>
          </cell>
          <cell r="L2014" t="str">
            <v/>
          </cell>
        </row>
        <row r="2015">
          <cell r="A2015">
            <v>10136</v>
          </cell>
          <cell r="B2015" t="str">
            <v>인천광역시</v>
          </cell>
          <cell r="C2015" t="str">
            <v>기본형</v>
          </cell>
          <cell r="D2015" t="str">
            <v>비대면방식</v>
          </cell>
          <cell r="E2015" t="str">
            <v>청소년수련시설</v>
          </cell>
          <cell r="F2015" t="str">
            <v>청소년수련관</v>
          </cell>
          <cell r="G2015" t="str">
            <v>자기(인성)계발활동</v>
          </cell>
          <cell r="H2015" t="str">
            <v>개별모집</v>
          </cell>
          <cell r="I2015" t="str">
            <v>미해당</v>
          </cell>
          <cell r="J2015" t="str">
            <v>미해당</v>
          </cell>
          <cell r="K2015" t="str">
            <v>미해당</v>
          </cell>
          <cell r="L2015" t="str">
            <v/>
          </cell>
        </row>
        <row r="2016">
          <cell r="A2016">
            <v>10137</v>
          </cell>
          <cell r="B2016" t="str">
            <v>경기도</v>
          </cell>
          <cell r="C2016" t="str">
            <v>기본형</v>
          </cell>
          <cell r="D2016" t="str">
            <v>비대면방식</v>
          </cell>
          <cell r="E2016" t="str">
            <v>청소년수련시설</v>
          </cell>
          <cell r="F2016" t="str">
            <v>청소년문화의집</v>
          </cell>
          <cell r="G2016" t="str">
            <v>자기(인성)계발활동</v>
          </cell>
          <cell r="H2016" t="str">
            <v>개별모집</v>
          </cell>
          <cell r="I2016" t="str">
            <v>미해당</v>
          </cell>
          <cell r="J2016" t="str">
            <v>미해당</v>
          </cell>
          <cell r="K2016" t="str">
            <v>미해당</v>
          </cell>
          <cell r="L2016" t="str">
            <v/>
          </cell>
        </row>
        <row r="2017">
          <cell r="A2017">
            <v>10138</v>
          </cell>
          <cell r="B2017" t="str">
            <v>경기도</v>
          </cell>
          <cell r="C2017" t="str">
            <v>기본형</v>
          </cell>
          <cell r="D2017" t="str">
            <v>대면방식</v>
          </cell>
          <cell r="E2017" t="str">
            <v>일반</v>
          </cell>
          <cell r="F2017" t="str">
            <v>영리법인</v>
          </cell>
          <cell r="G2017" t="str">
            <v>환경보존활동</v>
          </cell>
          <cell r="H2017" t="str">
            <v>단체모집</v>
          </cell>
          <cell r="I2017" t="str">
            <v>미해당</v>
          </cell>
          <cell r="J2017" t="str">
            <v>미해당</v>
          </cell>
          <cell r="K2017" t="str">
            <v>미해당</v>
          </cell>
          <cell r="L2017" t="str">
            <v/>
          </cell>
        </row>
        <row r="2018">
          <cell r="A2018">
            <v>10139</v>
          </cell>
          <cell r="B2018" t="str">
            <v>경기도</v>
          </cell>
          <cell r="C2018" t="str">
            <v>기본형</v>
          </cell>
          <cell r="D2018" t="str">
            <v>비대면방식</v>
          </cell>
          <cell r="E2018" t="str">
            <v>청소년수련시설</v>
          </cell>
          <cell r="F2018" t="str">
            <v>청소년문화의집</v>
          </cell>
          <cell r="G2018" t="str">
            <v>문화예술활동</v>
          </cell>
          <cell r="H2018" t="str">
            <v>개별모집</v>
          </cell>
          <cell r="I2018" t="str">
            <v>미해당</v>
          </cell>
          <cell r="J2018" t="str">
            <v>미해당</v>
          </cell>
          <cell r="K2018" t="str">
            <v>미해당</v>
          </cell>
          <cell r="L2018" t="str">
            <v/>
          </cell>
        </row>
        <row r="2019">
          <cell r="A2019">
            <v>10140</v>
          </cell>
          <cell r="B2019" t="str">
            <v>전라남도</v>
          </cell>
          <cell r="C2019" t="str">
            <v>기본형</v>
          </cell>
          <cell r="D2019" t="str">
            <v>대면방식</v>
          </cell>
          <cell r="E2019" t="str">
            <v>청소년수련시설</v>
          </cell>
          <cell r="F2019" t="str">
            <v>청소년수련관</v>
          </cell>
          <cell r="G2019" t="str">
            <v>문화예술활동</v>
          </cell>
          <cell r="H2019" t="str">
            <v>개별모집</v>
          </cell>
          <cell r="I2019" t="str">
            <v>미해당</v>
          </cell>
          <cell r="J2019" t="str">
            <v>미해당</v>
          </cell>
          <cell r="K2019" t="str">
            <v>미해당</v>
          </cell>
          <cell r="L2019" t="str">
            <v/>
          </cell>
        </row>
        <row r="2020">
          <cell r="A2020">
            <v>10141</v>
          </cell>
          <cell r="B2020" t="str">
            <v>전라남도</v>
          </cell>
          <cell r="C2020" t="str">
            <v>기본형</v>
          </cell>
          <cell r="D2020" t="str">
            <v>대면방식</v>
          </cell>
          <cell r="E2020" t="str">
            <v>청소년수련시설</v>
          </cell>
          <cell r="F2020" t="str">
            <v>청소년수련관</v>
          </cell>
          <cell r="G2020" t="str">
            <v>문화예술활동</v>
          </cell>
          <cell r="H2020" t="str">
            <v>개별모집</v>
          </cell>
          <cell r="I2020" t="str">
            <v>미해당</v>
          </cell>
          <cell r="J2020" t="str">
            <v>미해당</v>
          </cell>
          <cell r="K2020" t="str">
            <v>미해당</v>
          </cell>
          <cell r="L2020" t="str">
            <v/>
          </cell>
        </row>
        <row r="2021">
          <cell r="A2021">
            <v>10142</v>
          </cell>
          <cell r="B2021" t="str">
            <v>전라남도</v>
          </cell>
          <cell r="C2021" t="str">
            <v>기본형</v>
          </cell>
          <cell r="D2021" t="str">
            <v>대면방식</v>
          </cell>
          <cell r="E2021" t="str">
            <v>청소년수련시설</v>
          </cell>
          <cell r="F2021" t="str">
            <v>청소년수련관</v>
          </cell>
          <cell r="G2021" t="str">
            <v>문화예술활동</v>
          </cell>
          <cell r="H2021" t="str">
            <v>개별모집</v>
          </cell>
          <cell r="I2021" t="str">
            <v>미해당</v>
          </cell>
          <cell r="J2021" t="str">
            <v>미해당</v>
          </cell>
          <cell r="K2021" t="str">
            <v>미해당</v>
          </cell>
          <cell r="L2021" t="str">
            <v/>
          </cell>
        </row>
        <row r="2022">
          <cell r="A2022">
            <v>10143</v>
          </cell>
          <cell r="B2022" t="str">
            <v>전라남도</v>
          </cell>
          <cell r="C2022" t="str">
            <v>기본형</v>
          </cell>
          <cell r="D2022" t="str">
            <v>대면방식</v>
          </cell>
          <cell r="E2022" t="str">
            <v>청소년수련시설</v>
          </cell>
          <cell r="F2022" t="str">
            <v>청소년수련관</v>
          </cell>
          <cell r="G2022" t="str">
            <v>문화예술활동</v>
          </cell>
          <cell r="H2022" t="str">
            <v>개별모집</v>
          </cell>
          <cell r="I2022" t="str">
            <v>미해당</v>
          </cell>
          <cell r="J2022" t="str">
            <v>미해당</v>
          </cell>
          <cell r="K2022" t="str">
            <v>미해당</v>
          </cell>
          <cell r="L2022" t="str">
            <v/>
          </cell>
        </row>
        <row r="2023">
          <cell r="A2023">
            <v>10144</v>
          </cell>
          <cell r="B2023" t="str">
            <v>전라남도</v>
          </cell>
          <cell r="C2023" t="str">
            <v>기본형</v>
          </cell>
          <cell r="D2023" t="str">
            <v>대면방식</v>
          </cell>
          <cell r="E2023" t="str">
            <v>청소년수련시설</v>
          </cell>
          <cell r="F2023" t="str">
            <v>청소년수련관</v>
          </cell>
          <cell r="G2023" t="str">
            <v>문화예술활동</v>
          </cell>
          <cell r="H2023" t="str">
            <v>개별모집</v>
          </cell>
          <cell r="I2023" t="str">
            <v>미해당</v>
          </cell>
          <cell r="J2023" t="str">
            <v>미해당</v>
          </cell>
          <cell r="K2023" t="str">
            <v>미해당</v>
          </cell>
          <cell r="L2023" t="str">
            <v/>
          </cell>
        </row>
        <row r="2024">
          <cell r="A2024">
            <v>10147</v>
          </cell>
          <cell r="B2024" t="str">
            <v>강원특별자치도</v>
          </cell>
          <cell r="C2024" t="str">
            <v>기본형</v>
          </cell>
          <cell r="D2024" t="str">
            <v>대면방식</v>
          </cell>
          <cell r="E2024" t="str">
            <v>청소년수련시설</v>
          </cell>
          <cell r="F2024" t="str">
            <v>청소년수련관</v>
          </cell>
          <cell r="G2024" t="str">
            <v>문화예술활동</v>
          </cell>
          <cell r="H2024" t="str">
            <v>개별모집</v>
          </cell>
          <cell r="I2024" t="str">
            <v>미해당</v>
          </cell>
          <cell r="J2024" t="str">
            <v>미해당</v>
          </cell>
          <cell r="K2024" t="str">
            <v>미해당</v>
          </cell>
          <cell r="L2024" t="str">
            <v/>
          </cell>
        </row>
        <row r="2025">
          <cell r="A2025">
            <v>10148</v>
          </cell>
          <cell r="B2025" t="str">
            <v>대구광역시</v>
          </cell>
          <cell r="C2025" t="str">
            <v>기본형</v>
          </cell>
          <cell r="D2025" t="str">
            <v>대면방식</v>
          </cell>
          <cell r="E2025" t="str">
            <v>청소년수련시설</v>
          </cell>
          <cell r="F2025" t="str">
            <v>청소년수련관</v>
          </cell>
          <cell r="G2025" t="str">
            <v>자기(인성)계발활동</v>
          </cell>
          <cell r="H2025" t="str">
            <v>개별모집</v>
          </cell>
          <cell r="I2025" t="str">
            <v>미해당</v>
          </cell>
          <cell r="J2025" t="str">
            <v>미해당</v>
          </cell>
          <cell r="K2025" t="str">
            <v>미해당</v>
          </cell>
          <cell r="L2025" t="str">
            <v/>
          </cell>
        </row>
        <row r="2026">
          <cell r="A2026">
            <v>10149</v>
          </cell>
          <cell r="B2026" t="str">
            <v>서울특별시</v>
          </cell>
          <cell r="C2026" t="str">
            <v>기본형</v>
          </cell>
          <cell r="D2026" t="str">
            <v>대면방식</v>
          </cell>
          <cell r="E2026" t="str">
            <v>청소년수련시설</v>
          </cell>
          <cell r="F2026" t="str">
            <v>청소년수련관</v>
          </cell>
          <cell r="G2026" t="str">
            <v>환경보존활동</v>
          </cell>
          <cell r="H2026" t="str">
            <v>개별모집</v>
          </cell>
          <cell r="I2026" t="str">
            <v>미해당</v>
          </cell>
          <cell r="J2026" t="str">
            <v>미해당</v>
          </cell>
          <cell r="K2026" t="str">
            <v>미해당</v>
          </cell>
          <cell r="L2026" t="str">
            <v/>
          </cell>
        </row>
        <row r="2027">
          <cell r="A2027">
            <v>10150</v>
          </cell>
          <cell r="B2027" t="str">
            <v>인천광역시</v>
          </cell>
          <cell r="C2027" t="str">
            <v>기본형</v>
          </cell>
          <cell r="D2027" t="str">
            <v>대면방식</v>
          </cell>
          <cell r="E2027" t="str">
            <v>청소년수련시설</v>
          </cell>
          <cell r="F2027" t="str">
            <v>청소년수련관</v>
          </cell>
          <cell r="G2027" t="str">
            <v>건강·보건활동</v>
          </cell>
          <cell r="H2027" t="str">
            <v>개별모집</v>
          </cell>
          <cell r="I2027" t="str">
            <v>미해당</v>
          </cell>
          <cell r="J2027" t="str">
            <v>미해당</v>
          </cell>
          <cell r="K2027" t="str">
            <v>미해당</v>
          </cell>
          <cell r="L2027" t="str">
            <v/>
          </cell>
        </row>
        <row r="2028">
          <cell r="A2028">
            <v>10151</v>
          </cell>
          <cell r="B2028" t="str">
            <v>전라남도</v>
          </cell>
          <cell r="C2028" t="str">
            <v>기본형</v>
          </cell>
          <cell r="D2028" t="str">
            <v>대면방식</v>
          </cell>
          <cell r="E2028" t="str">
            <v>청소년수련시설</v>
          </cell>
          <cell r="F2028" t="str">
            <v>청소년수련관</v>
          </cell>
          <cell r="G2028" t="str">
            <v>건강·보건활동</v>
          </cell>
          <cell r="H2028" t="str">
            <v>개별모집</v>
          </cell>
          <cell r="I2028" t="str">
            <v>미해당</v>
          </cell>
          <cell r="J2028" t="str">
            <v>미해당</v>
          </cell>
          <cell r="K2028" t="str">
            <v>미해당</v>
          </cell>
          <cell r="L2028" t="str">
            <v/>
          </cell>
        </row>
        <row r="2029">
          <cell r="A2029">
            <v>10152</v>
          </cell>
          <cell r="B2029" t="str">
            <v>충청남도</v>
          </cell>
          <cell r="C2029" t="str">
            <v>기본형</v>
          </cell>
          <cell r="D2029" t="str">
            <v>대면방식</v>
          </cell>
          <cell r="E2029" t="str">
            <v>청소년수련시설</v>
          </cell>
          <cell r="F2029" t="str">
            <v>청소년문화의집</v>
          </cell>
          <cell r="G2029" t="str">
            <v>자기(인성)계발활동</v>
          </cell>
          <cell r="H2029" t="str">
            <v>개별모집</v>
          </cell>
          <cell r="I2029" t="str">
            <v>미해당</v>
          </cell>
          <cell r="J2029" t="str">
            <v>미해당</v>
          </cell>
          <cell r="K2029" t="str">
            <v>미해당</v>
          </cell>
          <cell r="L2029" t="str">
            <v/>
          </cell>
        </row>
        <row r="2030">
          <cell r="A2030">
            <v>10153</v>
          </cell>
          <cell r="B2030" t="str">
            <v>경기도</v>
          </cell>
          <cell r="C2030" t="str">
            <v>기본형</v>
          </cell>
          <cell r="D2030" t="str">
            <v>대면방식</v>
          </cell>
          <cell r="E2030" t="str">
            <v>청소년수련시설</v>
          </cell>
          <cell r="F2030" t="str">
            <v>청소년문화의집</v>
          </cell>
          <cell r="G2030" t="str">
            <v>직업체험활동</v>
          </cell>
          <cell r="H2030" t="str">
            <v>개별모집</v>
          </cell>
          <cell r="I2030" t="str">
            <v>미해당</v>
          </cell>
          <cell r="J2030" t="str">
            <v>미해당</v>
          </cell>
          <cell r="K2030" t="str">
            <v>미해당</v>
          </cell>
          <cell r="L2030" t="str">
            <v/>
          </cell>
        </row>
        <row r="2031">
          <cell r="A2031">
            <v>10154</v>
          </cell>
          <cell r="B2031" t="str">
            <v>경기도</v>
          </cell>
          <cell r="C2031" t="str">
            <v>기본형</v>
          </cell>
          <cell r="D2031" t="str">
            <v>대면방식</v>
          </cell>
          <cell r="E2031" t="str">
            <v>청소년수련시설</v>
          </cell>
          <cell r="F2031" t="str">
            <v>청소년수련관</v>
          </cell>
          <cell r="G2031" t="str">
            <v>과학정보활동</v>
          </cell>
          <cell r="H2031" t="str">
            <v>개별모집</v>
          </cell>
          <cell r="I2031" t="str">
            <v>미해당</v>
          </cell>
          <cell r="J2031" t="str">
            <v>미해당</v>
          </cell>
          <cell r="K2031" t="str">
            <v>미해당</v>
          </cell>
          <cell r="L2031" t="str">
            <v/>
          </cell>
        </row>
        <row r="2032">
          <cell r="A2032">
            <v>10155</v>
          </cell>
          <cell r="B2032" t="str">
            <v>경기도</v>
          </cell>
          <cell r="C2032" t="str">
            <v>기본형</v>
          </cell>
          <cell r="D2032" t="str">
            <v>대면방식</v>
          </cell>
          <cell r="E2032" t="str">
            <v>청소년수련시설</v>
          </cell>
          <cell r="F2032" t="str">
            <v>청소년수련관</v>
          </cell>
          <cell r="G2032" t="str">
            <v>과학정보활동</v>
          </cell>
          <cell r="H2032" t="str">
            <v>개별모집</v>
          </cell>
          <cell r="I2032" t="str">
            <v>미해당</v>
          </cell>
          <cell r="J2032" t="str">
            <v>미해당</v>
          </cell>
          <cell r="K2032" t="str">
            <v>미해당</v>
          </cell>
          <cell r="L2032" t="str">
            <v/>
          </cell>
        </row>
        <row r="2033">
          <cell r="A2033">
            <v>10156</v>
          </cell>
          <cell r="B2033" t="str">
            <v>경기도</v>
          </cell>
          <cell r="C2033" t="str">
            <v>기본형</v>
          </cell>
          <cell r="D2033" t="str">
            <v>대면방식</v>
          </cell>
          <cell r="E2033" t="str">
            <v>청소년수련시설</v>
          </cell>
          <cell r="F2033" t="str">
            <v>청소년수련관</v>
          </cell>
          <cell r="G2033" t="str">
            <v>과학정보활동</v>
          </cell>
          <cell r="H2033" t="str">
            <v>개별모집</v>
          </cell>
          <cell r="I2033" t="str">
            <v>미해당</v>
          </cell>
          <cell r="J2033" t="str">
            <v>미해당</v>
          </cell>
          <cell r="K2033" t="str">
            <v>미해당</v>
          </cell>
          <cell r="L2033" t="str">
            <v/>
          </cell>
        </row>
        <row r="2034">
          <cell r="A2034">
            <v>10157</v>
          </cell>
          <cell r="B2034" t="str">
            <v>경기도</v>
          </cell>
          <cell r="C2034" t="str">
            <v>기본형</v>
          </cell>
          <cell r="D2034" t="str">
            <v>대면방식</v>
          </cell>
          <cell r="E2034" t="str">
            <v>청소년수련시설</v>
          </cell>
          <cell r="F2034" t="str">
            <v>청소년수련관</v>
          </cell>
          <cell r="G2034" t="str">
            <v>과학정보활동</v>
          </cell>
          <cell r="H2034" t="str">
            <v>개별모집</v>
          </cell>
          <cell r="I2034" t="str">
            <v>미해당</v>
          </cell>
          <cell r="J2034" t="str">
            <v>미해당</v>
          </cell>
          <cell r="K2034" t="str">
            <v>미해당</v>
          </cell>
          <cell r="L2034" t="str">
            <v/>
          </cell>
        </row>
        <row r="2035">
          <cell r="A2035">
            <v>10158</v>
          </cell>
          <cell r="B2035" t="str">
            <v>경기도</v>
          </cell>
          <cell r="C2035" t="str">
            <v>기본형</v>
          </cell>
          <cell r="D2035" t="str">
            <v>대면방식</v>
          </cell>
          <cell r="E2035" t="str">
            <v>일반</v>
          </cell>
          <cell r="F2035" t="str">
            <v>영리법인</v>
          </cell>
          <cell r="G2035" t="str">
            <v>환경보존활동</v>
          </cell>
          <cell r="H2035" t="str">
            <v>단체모집</v>
          </cell>
          <cell r="I2035" t="str">
            <v>미해당</v>
          </cell>
          <cell r="J2035" t="str">
            <v>미해당</v>
          </cell>
          <cell r="K2035" t="str">
            <v>미해당</v>
          </cell>
          <cell r="L2035" t="str">
            <v/>
          </cell>
        </row>
        <row r="2036">
          <cell r="A2036">
            <v>10159</v>
          </cell>
          <cell r="B2036" t="str">
            <v>경기도</v>
          </cell>
          <cell r="C2036" t="str">
            <v>기본형</v>
          </cell>
          <cell r="D2036" t="str">
            <v>대면방식</v>
          </cell>
          <cell r="E2036" t="str">
            <v>청소년수련시설</v>
          </cell>
          <cell r="F2036" t="str">
            <v>청소년문화의집</v>
          </cell>
          <cell r="G2036" t="str">
            <v>자기(인성)계발활동</v>
          </cell>
          <cell r="H2036" t="str">
            <v>개별모집</v>
          </cell>
          <cell r="I2036" t="str">
            <v>미해당</v>
          </cell>
          <cell r="J2036" t="str">
            <v>미해당</v>
          </cell>
          <cell r="K2036" t="str">
            <v>미해당</v>
          </cell>
          <cell r="L2036" t="str">
            <v/>
          </cell>
        </row>
        <row r="2037">
          <cell r="A2037">
            <v>10160</v>
          </cell>
          <cell r="B2037" t="str">
            <v>경기도</v>
          </cell>
          <cell r="C2037" t="str">
            <v>기본형</v>
          </cell>
          <cell r="D2037" t="str">
            <v>대면방식</v>
          </cell>
          <cell r="E2037" t="str">
            <v>청소년수련시설</v>
          </cell>
          <cell r="F2037" t="str">
            <v>청소년수련관</v>
          </cell>
          <cell r="G2037" t="str">
            <v>자기(인성)계발활동</v>
          </cell>
          <cell r="H2037" t="str">
            <v>개별모집</v>
          </cell>
          <cell r="I2037" t="str">
            <v>미해당</v>
          </cell>
          <cell r="J2037" t="str">
            <v>미해당</v>
          </cell>
          <cell r="K2037" t="str">
            <v>미해당</v>
          </cell>
          <cell r="L2037" t="str">
            <v/>
          </cell>
        </row>
        <row r="2038">
          <cell r="A2038">
            <v>10161</v>
          </cell>
          <cell r="B2038" t="str">
            <v>서울특별시</v>
          </cell>
          <cell r="C2038" t="str">
            <v>기본형</v>
          </cell>
          <cell r="D2038" t="str">
            <v>대면방식</v>
          </cell>
          <cell r="E2038" t="str">
            <v>일반</v>
          </cell>
          <cell r="F2038" t="str">
            <v>영리법인</v>
          </cell>
          <cell r="G2038" t="str">
            <v>환경보존활동</v>
          </cell>
          <cell r="H2038" t="str">
            <v>단체모집</v>
          </cell>
          <cell r="I2038" t="str">
            <v>미해당</v>
          </cell>
          <cell r="J2038" t="str">
            <v>미해당</v>
          </cell>
          <cell r="K2038" t="str">
            <v>미해당</v>
          </cell>
          <cell r="L2038" t="str">
            <v/>
          </cell>
        </row>
        <row r="2039">
          <cell r="A2039">
            <v>10163</v>
          </cell>
          <cell r="B2039" t="str">
            <v>서울특별시</v>
          </cell>
          <cell r="C2039" t="str">
            <v>기본형</v>
          </cell>
          <cell r="D2039" t="str">
            <v>대면방식 또는 비대면방식</v>
          </cell>
          <cell r="E2039" t="str">
            <v>공공행정</v>
          </cell>
          <cell r="F2039" t="str">
            <v>기타공공</v>
          </cell>
          <cell r="G2039" t="str">
            <v>직업체험활동</v>
          </cell>
          <cell r="H2039" t="str">
            <v>단체모집</v>
          </cell>
          <cell r="I2039" t="str">
            <v>미해당</v>
          </cell>
          <cell r="J2039" t="str">
            <v>미해당</v>
          </cell>
          <cell r="K2039" t="str">
            <v>미해당</v>
          </cell>
          <cell r="L2039" t="str">
            <v/>
          </cell>
        </row>
        <row r="2040">
          <cell r="A2040">
            <v>10164</v>
          </cell>
          <cell r="B2040" t="str">
            <v>전라남도</v>
          </cell>
          <cell r="C2040" t="str">
            <v>기본형</v>
          </cell>
          <cell r="D2040" t="str">
            <v>대면방식</v>
          </cell>
          <cell r="E2040" t="str">
            <v>청소년수련시설</v>
          </cell>
          <cell r="F2040" t="str">
            <v>청소년수련관</v>
          </cell>
          <cell r="G2040" t="str">
            <v>문화예술활동</v>
          </cell>
          <cell r="H2040" t="str">
            <v>개별모집</v>
          </cell>
          <cell r="I2040" t="str">
            <v>미해당</v>
          </cell>
          <cell r="J2040" t="str">
            <v>미해당</v>
          </cell>
          <cell r="K2040" t="str">
            <v>미해당</v>
          </cell>
          <cell r="L2040" t="str">
            <v/>
          </cell>
        </row>
        <row r="2041">
          <cell r="A2041">
            <v>10167</v>
          </cell>
          <cell r="B2041" t="str">
            <v>충청남도</v>
          </cell>
          <cell r="C2041" t="str">
            <v>기본형</v>
          </cell>
          <cell r="D2041" t="str">
            <v>대면방식</v>
          </cell>
          <cell r="E2041" t="str">
            <v>청소년수련시설</v>
          </cell>
          <cell r="F2041" t="str">
            <v>청소년문화의집</v>
          </cell>
          <cell r="G2041" t="str">
            <v>봉사활동</v>
          </cell>
          <cell r="H2041" t="str">
            <v>개별모집</v>
          </cell>
          <cell r="I2041" t="str">
            <v>미해당</v>
          </cell>
          <cell r="J2041" t="str">
            <v>미해당</v>
          </cell>
          <cell r="K2041" t="str">
            <v>미해당</v>
          </cell>
          <cell r="L2041" t="str">
            <v/>
          </cell>
        </row>
        <row r="2042">
          <cell r="A2042">
            <v>10168</v>
          </cell>
          <cell r="B2042" t="str">
            <v>충청남도</v>
          </cell>
          <cell r="C2042" t="str">
            <v>기본형</v>
          </cell>
          <cell r="D2042" t="str">
            <v>대면방식</v>
          </cell>
          <cell r="E2042" t="str">
            <v>청소년수련시설</v>
          </cell>
          <cell r="F2042" t="str">
            <v>청소년문화의집</v>
          </cell>
          <cell r="G2042" t="str">
            <v>과학정보활동</v>
          </cell>
          <cell r="H2042" t="str">
            <v>개별모집</v>
          </cell>
          <cell r="I2042" t="str">
            <v>미해당</v>
          </cell>
          <cell r="J2042" t="str">
            <v>미해당</v>
          </cell>
          <cell r="K2042" t="str">
            <v>미해당</v>
          </cell>
          <cell r="L2042" t="str">
            <v/>
          </cell>
        </row>
        <row r="2043">
          <cell r="A2043">
            <v>10169</v>
          </cell>
          <cell r="B2043" t="str">
            <v>충청북도</v>
          </cell>
          <cell r="C2043" t="str">
            <v>기본형</v>
          </cell>
          <cell r="D2043" t="str">
            <v>대면방식</v>
          </cell>
          <cell r="E2043" t="str">
            <v>청소년수련시설</v>
          </cell>
          <cell r="F2043" t="str">
            <v>청소년문화의집</v>
          </cell>
          <cell r="G2043" t="str">
            <v>문화예술활동</v>
          </cell>
          <cell r="H2043" t="str">
            <v>개별모집</v>
          </cell>
          <cell r="I2043" t="str">
            <v>미해당</v>
          </cell>
          <cell r="J2043" t="str">
            <v>미해당</v>
          </cell>
          <cell r="K2043" t="str">
            <v>미해당</v>
          </cell>
          <cell r="L2043" t="str">
            <v/>
          </cell>
        </row>
        <row r="2044">
          <cell r="A2044">
            <v>10170</v>
          </cell>
          <cell r="B2044" t="str">
            <v>광주광역시</v>
          </cell>
          <cell r="C2044" t="str">
            <v>기본형</v>
          </cell>
          <cell r="D2044" t="str">
            <v>대면방식</v>
          </cell>
          <cell r="E2044" t="str">
            <v>일반</v>
          </cell>
          <cell r="F2044" t="str">
            <v>영리법인</v>
          </cell>
          <cell r="G2044" t="str">
            <v>직업체험활동</v>
          </cell>
          <cell r="H2044" t="str">
            <v>단체모집</v>
          </cell>
          <cell r="I2044" t="str">
            <v>미해당</v>
          </cell>
          <cell r="J2044" t="str">
            <v>미해당</v>
          </cell>
          <cell r="K2044" t="str">
            <v>미해당</v>
          </cell>
          <cell r="L2044" t="str">
            <v/>
          </cell>
        </row>
        <row r="2045">
          <cell r="A2045">
            <v>10172</v>
          </cell>
          <cell r="B2045" t="str">
            <v>서울특별시</v>
          </cell>
          <cell r="C2045" t="str">
            <v>숙박형</v>
          </cell>
          <cell r="D2045" t="str">
            <v>대면방식</v>
          </cell>
          <cell r="E2045" t="str">
            <v>일반</v>
          </cell>
          <cell r="F2045" t="str">
            <v>영리법인</v>
          </cell>
          <cell r="G2045" t="str">
            <v>과학정보활동</v>
          </cell>
          <cell r="H2045" t="str">
            <v>개별모집</v>
          </cell>
          <cell r="I2045" t="str">
            <v>미해당</v>
          </cell>
          <cell r="J2045" t="str">
            <v>미해당</v>
          </cell>
          <cell r="K2045" t="str">
            <v>미해당</v>
          </cell>
          <cell r="L2045" t="str">
            <v/>
          </cell>
        </row>
        <row r="2046">
          <cell r="A2046">
            <v>10173</v>
          </cell>
          <cell r="B2046" t="str">
            <v>서울특별시</v>
          </cell>
          <cell r="C2046" t="str">
            <v>숙박형</v>
          </cell>
          <cell r="D2046" t="str">
            <v>대면방식</v>
          </cell>
          <cell r="E2046" t="str">
            <v>일반</v>
          </cell>
          <cell r="F2046" t="str">
            <v>영리법인</v>
          </cell>
          <cell r="G2046" t="str">
            <v>과학정보활동</v>
          </cell>
          <cell r="H2046" t="str">
            <v>개별모집</v>
          </cell>
          <cell r="I2046" t="str">
            <v>미해당</v>
          </cell>
          <cell r="J2046" t="str">
            <v>미해당</v>
          </cell>
          <cell r="K2046" t="str">
            <v>미해당</v>
          </cell>
          <cell r="L2046" t="str">
            <v/>
          </cell>
        </row>
        <row r="2047">
          <cell r="A2047">
            <v>10176</v>
          </cell>
          <cell r="B2047" t="str">
            <v>경기도</v>
          </cell>
          <cell r="C2047" t="str">
            <v>기본형</v>
          </cell>
          <cell r="D2047" t="str">
            <v>비대면방식</v>
          </cell>
          <cell r="E2047" t="str">
            <v>청소년수련시설</v>
          </cell>
          <cell r="F2047" t="str">
            <v>청소년수련관</v>
          </cell>
          <cell r="G2047" t="str">
            <v>기타</v>
          </cell>
          <cell r="H2047" t="str">
            <v>개별모집</v>
          </cell>
          <cell r="I2047" t="str">
            <v>미해당</v>
          </cell>
          <cell r="J2047" t="str">
            <v>미해당</v>
          </cell>
          <cell r="K2047" t="str">
            <v>미해당</v>
          </cell>
          <cell r="L2047" t="str">
            <v/>
          </cell>
        </row>
        <row r="2048">
          <cell r="A2048">
            <v>10177</v>
          </cell>
          <cell r="B2048" t="str">
            <v>경기도</v>
          </cell>
          <cell r="C2048" t="str">
            <v>기본형</v>
          </cell>
          <cell r="D2048" t="str">
            <v>대면방식</v>
          </cell>
          <cell r="E2048" t="str">
            <v>청소년수련시설</v>
          </cell>
          <cell r="F2048" t="str">
            <v>청소년수련관</v>
          </cell>
          <cell r="G2048" t="str">
            <v>문화예술활동</v>
          </cell>
          <cell r="H2048" t="str">
            <v>개별모집</v>
          </cell>
          <cell r="I2048" t="str">
            <v>미해당</v>
          </cell>
          <cell r="J2048" t="str">
            <v>미해당</v>
          </cell>
          <cell r="K2048" t="str">
            <v>미해당</v>
          </cell>
          <cell r="L2048" t="str">
            <v/>
          </cell>
        </row>
        <row r="2049">
          <cell r="A2049">
            <v>10178</v>
          </cell>
          <cell r="B2049" t="str">
            <v>경상북도</v>
          </cell>
          <cell r="C2049" t="str">
            <v>기본형</v>
          </cell>
          <cell r="D2049" t="str">
            <v>대면방식</v>
          </cell>
          <cell r="E2049" t="str">
            <v>청소년수련시설</v>
          </cell>
          <cell r="F2049" t="str">
            <v>청소년수련관</v>
          </cell>
          <cell r="G2049" t="str">
            <v>문화예술활동</v>
          </cell>
          <cell r="H2049" t="str">
            <v>단체모집</v>
          </cell>
          <cell r="I2049" t="str">
            <v>해당</v>
          </cell>
          <cell r="J2049" t="str">
            <v>해당</v>
          </cell>
          <cell r="K2049" t="str">
            <v>미해당</v>
          </cell>
          <cell r="L2049" t="str">
            <v/>
          </cell>
        </row>
        <row r="2050">
          <cell r="A2050">
            <v>10179</v>
          </cell>
          <cell r="B2050" t="str">
            <v>경상북도</v>
          </cell>
          <cell r="C2050" t="str">
            <v>기본형</v>
          </cell>
          <cell r="D2050" t="str">
            <v>대면방식</v>
          </cell>
          <cell r="E2050" t="str">
            <v>청소년수련시설</v>
          </cell>
          <cell r="F2050" t="str">
            <v>청소년수련관</v>
          </cell>
          <cell r="G2050" t="str">
            <v>문화예술활동</v>
          </cell>
          <cell r="H2050" t="str">
            <v>단체모집</v>
          </cell>
          <cell r="I2050" t="str">
            <v>해당</v>
          </cell>
          <cell r="J2050" t="str">
            <v>해당</v>
          </cell>
          <cell r="K2050" t="str">
            <v>미해당</v>
          </cell>
          <cell r="L2050" t="str">
            <v/>
          </cell>
        </row>
        <row r="2051">
          <cell r="A2051">
            <v>10180</v>
          </cell>
          <cell r="B2051" t="str">
            <v>경상북도</v>
          </cell>
          <cell r="C2051" t="str">
            <v>기본형</v>
          </cell>
          <cell r="D2051" t="str">
            <v>대면방식</v>
          </cell>
          <cell r="E2051" t="str">
            <v>공공행정</v>
          </cell>
          <cell r="F2051" t="str">
            <v>기타공공</v>
          </cell>
          <cell r="G2051" t="str">
            <v>환경보존활동</v>
          </cell>
          <cell r="H2051" t="str">
            <v>개별모집</v>
          </cell>
          <cell r="I2051" t="str">
            <v>미해당</v>
          </cell>
          <cell r="J2051" t="str">
            <v>미해당</v>
          </cell>
          <cell r="K2051" t="str">
            <v>미해당</v>
          </cell>
          <cell r="L2051" t="str">
            <v/>
          </cell>
        </row>
        <row r="2052">
          <cell r="A2052">
            <v>10181</v>
          </cell>
          <cell r="B2052" t="str">
            <v>경상북도</v>
          </cell>
          <cell r="C2052" t="str">
            <v>기본형</v>
          </cell>
          <cell r="D2052" t="str">
            <v>대면방식</v>
          </cell>
          <cell r="E2052" t="str">
            <v>공공행정</v>
          </cell>
          <cell r="F2052" t="str">
            <v>기타공공</v>
          </cell>
          <cell r="G2052" t="str">
            <v>환경보존활동</v>
          </cell>
          <cell r="H2052" t="str">
            <v>단체모집</v>
          </cell>
          <cell r="I2052" t="str">
            <v>미해당</v>
          </cell>
          <cell r="J2052" t="str">
            <v>미해당</v>
          </cell>
          <cell r="K2052" t="str">
            <v>미해당</v>
          </cell>
          <cell r="L2052" t="str">
            <v/>
          </cell>
        </row>
        <row r="2053">
          <cell r="A2053">
            <v>10182</v>
          </cell>
          <cell r="B2053" t="str">
            <v>경상북도</v>
          </cell>
          <cell r="C2053" t="str">
            <v>기본형</v>
          </cell>
          <cell r="D2053" t="str">
            <v>대면+비대면방식</v>
          </cell>
          <cell r="E2053" t="str">
            <v>공공행정</v>
          </cell>
          <cell r="F2053" t="str">
            <v>기타공공</v>
          </cell>
          <cell r="G2053" t="str">
            <v>환경보존활동</v>
          </cell>
          <cell r="H2053" t="str">
            <v>개별모집</v>
          </cell>
          <cell r="I2053" t="str">
            <v>미해당</v>
          </cell>
          <cell r="J2053" t="str">
            <v>미해당</v>
          </cell>
          <cell r="K2053" t="str">
            <v>미해당</v>
          </cell>
          <cell r="L2053" t="str">
            <v/>
          </cell>
        </row>
        <row r="2054">
          <cell r="A2054">
            <v>10183</v>
          </cell>
          <cell r="B2054" t="str">
            <v>전라남도</v>
          </cell>
          <cell r="C2054" t="str">
            <v>기본형</v>
          </cell>
          <cell r="D2054" t="str">
            <v>비대면방식</v>
          </cell>
          <cell r="E2054" t="str">
            <v>청소년수련시설</v>
          </cell>
          <cell r="F2054" t="str">
            <v>청소년수련원</v>
          </cell>
          <cell r="G2054" t="str">
            <v>과학정보활동</v>
          </cell>
          <cell r="H2054" t="str">
            <v>개별모집</v>
          </cell>
          <cell r="I2054" t="str">
            <v>해당</v>
          </cell>
          <cell r="J2054" t="str">
            <v>해당</v>
          </cell>
          <cell r="K2054" t="str">
            <v>미해당</v>
          </cell>
          <cell r="L2054" t="str">
            <v/>
          </cell>
        </row>
        <row r="2055">
          <cell r="A2055">
            <v>10186</v>
          </cell>
          <cell r="B2055" t="str">
            <v>강원특별자치도</v>
          </cell>
          <cell r="C2055" t="str">
            <v>기본형</v>
          </cell>
          <cell r="D2055" t="str">
            <v>대면방식</v>
          </cell>
          <cell r="E2055" t="str">
            <v>공공행정</v>
          </cell>
          <cell r="F2055" t="str">
            <v>기타공공</v>
          </cell>
          <cell r="G2055" t="str">
            <v>모험개척활동</v>
          </cell>
          <cell r="H2055" t="str">
            <v>단체모집</v>
          </cell>
          <cell r="I2055" t="str">
            <v>미해당</v>
          </cell>
          <cell r="J2055" t="str">
            <v>미해당</v>
          </cell>
          <cell r="K2055" t="str">
            <v>미해당</v>
          </cell>
          <cell r="L2055" t="str">
            <v/>
          </cell>
        </row>
        <row r="2056">
          <cell r="A2056">
            <v>10187</v>
          </cell>
          <cell r="B2056" t="str">
            <v>강원특별자치도</v>
          </cell>
          <cell r="C2056" t="str">
            <v>기본형</v>
          </cell>
          <cell r="D2056" t="str">
            <v>대면방식</v>
          </cell>
          <cell r="E2056" t="str">
            <v>공공행정</v>
          </cell>
          <cell r="F2056" t="str">
            <v>기타공공</v>
          </cell>
          <cell r="G2056" t="str">
            <v>환경보존활동</v>
          </cell>
          <cell r="H2056" t="str">
            <v>개별모집</v>
          </cell>
          <cell r="I2056" t="str">
            <v>미해당</v>
          </cell>
          <cell r="J2056" t="str">
            <v>미해당</v>
          </cell>
          <cell r="K2056" t="str">
            <v>미해당</v>
          </cell>
          <cell r="L2056" t="str">
            <v/>
          </cell>
        </row>
        <row r="2057">
          <cell r="A2057">
            <v>10189</v>
          </cell>
          <cell r="B2057" t="str">
            <v>강원특별자치도</v>
          </cell>
          <cell r="C2057" t="str">
            <v>기본형</v>
          </cell>
          <cell r="D2057" t="str">
            <v>대면방식</v>
          </cell>
          <cell r="E2057" t="str">
            <v>청소년수련시설</v>
          </cell>
          <cell r="F2057" t="str">
            <v>청소년수련원</v>
          </cell>
          <cell r="G2057" t="str">
            <v>기타</v>
          </cell>
          <cell r="H2057" t="str">
            <v>단체모집</v>
          </cell>
          <cell r="I2057" t="str">
            <v>미해당</v>
          </cell>
          <cell r="J2057" t="str">
            <v>미해당</v>
          </cell>
          <cell r="K2057" t="str">
            <v>미해당</v>
          </cell>
          <cell r="L2057" t="str">
            <v/>
          </cell>
        </row>
        <row r="2058">
          <cell r="A2058">
            <v>10190</v>
          </cell>
          <cell r="B2058" t="str">
            <v>강원특별자치도</v>
          </cell>
          <cell r="C2058" t="str">
            <v>기본형</v>
          </cell>
          <cell r="D2058" t="str">
            <v>대면방식</v>
          </cell>
          <cell r="E2058" t="str">
            <v>청소년수련시설</v>
          </cell>
          <cell r="F2058" t="str">
            <v>청소년수련원</v>
          </cell>
          <cell r="G2058" t="str">
            <v>환경보존활동</v>
          </cell>
          <cell r="H2058" t="str">
            <v>단체모집</v>
          </cell>
          <cell r="I2058" t="str">
            <v>미해당</v>
          </cell>
          <cell r="J2058" t="str">
            <v>미해당</v>
          </cell>
          <cell r="K2058" t="str">
            <v>미해당</v>
          </cell>
          <cell r="L2058" t="str">
            <v/>
          </cell>
        </row>
        <row r="2059">
          <cell r="A2059">
            <v>10191</v>
          </cell>
          <cell r="B2059" t="str">
            <v>경기도</v>
          </cell>
          <cell r="C2059" t="str">
            <v>기본형</v>
          </cell>
          <cell r="D2059" t="str">
            <v>비대면방식</v>
          </cell>
          <cell r="E2059" t="str">
            <v>청소년수련시설</v>
          </cell>
          <cell r="F2059" t="str">
            <v>청소년수련관</v>
          </cell>
          <cell r="G2059" t="str">
            <v>문화예술활동</v>
          </cell>
          <cell r="H2059" t="str">
            <v>단체모집</v>
          </cell>
          <cell r="I2059" t="str">
            <v>미해당</v>
          </cell>
          <cell r="J2059" t="str">
            <v>미해당</v>
          </cell>
          <cell r="K2059" t="str">
            <v>미해당</v>
          </cell>
          <cell r="L2059" t="str">
            <v/>
          </cell>
        </row>
        <row r="2060">
          <cell r="A2060">
            <v>10192</v>
          </cell>
          <cell r="B2060" t="str">
            <v>경기도</v>
          </cell>
          <cell r="C2060" t="str">
            <v>기본형</v>
          </cell>
          <cell r="D2060" t="str">
            <v>비대면방식</v>
          </cell>
          <cell r="E2060" t="str">
            <v>청소년수련시설</v>
          </cell>
          <cell r="F2060" t="str">
            <v>청소년수련관</v>
          </cell>
          <cell r="G2060" t="str">
            <v>자기(인성)계발활동</v>
          </cell>
          <cell r="H2060" t="str">
            <v>단체모집</v>
          </cell>
          <cell r="I2060" t="str">
            <v>미해당</v>
          </cell>
          <cell r="J2060" t="str">
            <v>미해당</v>
          </cell>
          <cell r="K2060" t="str">
            <v>미해당</v>
          </cell>
          <cell r="L2060" t="str">
            <v/>
          </cell>
        </row>
        <row r="2061">
          <cell r="A2061">
            <v>10193</v>
          </cell>
          <cell r="B2061" t="str">
            <v>경기도</v>
          </cell>
          <cell r="C2061" t="str">
            <v>기본형</v>
          </cell>
          <cell r="D2061" t="str">
            <v>비대면방식</v>
          </cell>
          <cell r="E2061" t="str">
            <v>청소년수련시설</v>
          </cell>
          <cell r="F2061" t="str">
            <v>청소년문화의집</v>
          </cell>
          <cell r="G2061" t="str">
            <v>직업체험활동</v>
          </cell>
          <cell r="H2061" t="str">
            <v>개별모집</v>
          </cell>
          <cell r="I2061" t="str">
            <v>미해당</v>
          </cell>
          <cell r="J2061" t="str">
            <v>미해당</v>
          </cell>
          <cell r="K2061" t="str">
            <v>미해당</v>
          </cell>
          <cell r="L2061" t="str">
            <v/>
          </cell>
        </row>
        <row r="2062">
          <cell r="A2062">
            <v>10194</v>
          </cell>
          <cell r="B2062" t="str">
            <v>대구광역시</v>
          </cell>
          <cell r="C2062" t="str">
            <v>기본형</v>
          </cell>
          <cell r="D2062" t="str">
            <v>대면방식</v>
          </cell>
          <cell r="E2062" t="str">
            <v>청소년수련시설</v>
          </cell>
          <cell r="F2062" t="str">
            <v>청소년문화의집</v>
          </cell>
          <cell r="G2062" t="str">
            <v>직업체험활동</v>
          </cell>
          <cell r="H2062" t="str">
            <v>개별모집</v>
          </cell>
          <cell r="I2062" t="str">
            <v>미해당</v>
          </cell>
          <cell r="J2062" t="str">
            <v>미해당</v>
          </cell>
          <cell r="K2062" t="str">
            <v>미해당</v>
          </cell>
          <cell r="L2062" t="str">
            <v/>
          </cell>
        </row>
        <row r="2063">
          <cell r="A2063">
            <v>10195</v>
          </cell>
          <cell r="B2063" t="str">
            <v>대구광역시</v>
          </cell>
          <cell r="C2063" t="str">
            <v>기본형</v>
          </cell>
          <cell r="D2063" t="str">
            <v>대면방식</v>
          </cell>
          <cell r="E2063" t="str">
            <v>청소년수련시설</v>
          </cell>
          <cell r="F2063" t="str">
            <v>청소년수련관</v>
          </cell>
          <cell r="G2063" t="str">
            <v>건강·보건활동</v>
          </cell>
          <cell r="H2063" t="str">
            <v>개별모집</v>
          </cell>
          <cell r="I2063" t="str">
            <v>미해당</v>
          </cell>
          <cell r="J2063" t="str">
            <v>미해당</v>
          </cell>
          <cell r="K2063" t="str">
            <v>미해당</v>
          </cell>
          <cell r="L2063" t="str">
            <v/>
          </cell>
        </row>
        <row r="2064">
          <cell r="A2064">
            <v>10196</v>
          </cell>
          <cell r="B2064" t="str">
            <v>전라북도</v>
          </cell>
          <cell r="C2064" t="str">
            <v>기본형</v>
          </cell>
          <cell r="D2064" t="str">
            <v>대면방식</v>
          </cell>
          <cell r="E2064" t="str">
            <v>청소년수련시설</v>
          </cell>
          <cell r="F2064" t="str">
            <v>청소년문화의집</v>
          </cell>
          <cell r="G2064" t="str">
            <v>자기(인성)계발활동</v>
          </cell>
          <cell r="H2064" t="str">
            <v>개별모집</v>
          </cell>
          <cell r="I2064" t="str">
            <v>미해당</v>
          </cell>
          <cell r="J2064" t="str">
            <v>미해당</v>
          </cell>
          <cell r="K2064" t="str">
            <v>미해당</v>
          </cell>
          <cell r="L2064" t="str">
            <v/>
          </cell>
        </row>
        <row r="2065">
          <cell r="A2065">
            <v>10197</v>
          </cell>
          <cell r="B2065" t="str">
            <v>전라북도</v>
          </cell>
          <cell r="C2065" t="str">
            <v>기본형</v>
          </cell>
          <cell r="D2065" t="str">
            <v>대면방식</v>
          </cell>
          <cell r="E2065" t="str">
            <v>청소년수련시설</v>
          </cell>
          <cell r="F2065" t="str">
            <v>청소년문화의집</v>
          </cell>
          <cell r="G2065" t="str">
            <v>자기(인성)계발활동</v>
          </cell>
          <cell r="H2065" t="str">
            <v>개별모집</v>
          </cell>
          <cell r="I2065" t="str">
            <v>미해당</v>
          </cell>
          <cell r="J2065" t="str">
            <v>미해당</v>
          </cell>
          <cell r="K2065" t="str">
            <v>미해당</v>
          </cell>
          <cell r="L2065" t="str">
            <v/>
          </cell>
        </row>
        <row r="2066">
          <cell r="A2066">
            <v>10198</v>
          </cell>
          <cell r="B2066" t="str">
            <v>강원특별자치도</v>
          </cell>
          <cell r="C2066" t="str">
            <v>기본형</v>
          </cell>
          <cell r="D2066" t="str">
            <v>비대면방식</v>
          </cell>
          <cell r="E2066" t="str">
            <v>청소년수련시설</v>
          </cell>
          <cell r="F2066" t="str">
            <v>청소년문화의집</v>
          </cell>
          <cell r="G2066" t="str">
            <v>직업체험활동</v>
          </cell>
          <cell r="H2066" t="str">
            <v>개별모집</v>
          </cell>
          <cell r="I2066" t="str">
            <v>미해당</v>
          </cell>
          <cell r="J2066" t="str">
            <v>미해당</v>
          </cell>
          <cell r="K2066" t="str">
            <v>미해당</v>
          </cell>
          <cell r="L2066" t="str">
            <v/>
          </cell>
        </row>
        <row r="2067">
          <cell r="A2067">
            <v>10199</v>
          </cell>
          <cell r="B2067" t="str">
            <v>강원특별자치도</v>
          </cell>
          <cell r="C2067" t="str">
            <v>기본형</v>
          </cell>
          <cell r="D2067" t="str">
            <v>비대면방식</v>
          </cell>
          <cell r="E2067" t="str">
            <v>청소년수련시설</v>
          </cell>
          <cell r="F2067" t="str">
            <v>청소년문화의집</v>
          </cell>
          <cell r="G2067" t="str">
            <v>직업체험활동</v>
          </cell>
          <cell r="H2067" t="str">
            <v>개별모집</v>
          </cell>
          <cell r="I2067" t="str">
            <v>미해당</v>
          </cell>
          <cell r="J2067" t="str">
            <v>미해당</v>
          </cell>
          <cell r="K2067" t="str">
            <v>미해당</v>
          </cell>
          <cell r="L2067" t="str">
            <v/>
          </cell>
        </row>
        <row r="2068">
          <cell r="A2068">
            <v>10200</v>
          </cell>
          <cell r="B2068" t="str">
            <v>서울특별시</v>
          </cell>
          <cell r="C2068" t="str">
            <v>기본형</v>
          </cell>
          <cell r="D2068" t="str">
            <v>대면방식</v>
          </cell>
          <cell r="E2068" t="str">
            <v>청소년수련시설</v>
          </cell>
          <cell r="F2068" t="str">
            <v>청소년수련관</v>
          </cell>
          <cell r="G2068" t="str">
            <v>자기(인성)계발활동</v>
          </cell>
          <cell r="H2068" t="str">
            <v>개별모집</v>
          </cell>
          <cell r="I2068" t="str">
            <v>미해당</v>
          </cell>
          <cell r="J2068" t="str">
            <v>미해당</v>
          </cell>
          <cell r="K2068" t="str">
            <v>미해당</v>
          </cell>
          <cell r="L2068" t="str">
            <v/>
          </cell>
        </row>
        <row r="2069">
          <cell r="A2069">
            <v>10201</v>
          </cell>
          <cell r="B2069" t="str">
            <v>서울특별시</v>
          </cell>
          <cell r="C2069" t="str">
            <v>기본형</v>
          </cell>
          <cell r="D2069" t="str">
            <v>대면방식</v>
          </cell>
          <cell r="E2069" t="str">
            <v>청소년수련시설</v>
          </cell>
          <cell r="F2069" t="str">
            <v>청소년수련관</v>
          </cell>
          <cell r="G2069" t="str">
            <v>환경보존활동</v>
          </cell>
          <cell r="H2069" t="str">
            <v>개별모집</v>
          </cell>
          <cell r="I2069" t="str">
            <v>미해당</v>
          </cell>
          <cell r="J2069" t="str">
            <v>미해당</v>
          </cell>
          <cell r="K2069" t="str">
            <v>미해당</v>
          </cell>
          <cell r="L2069" t="str">
            <v/>
          </cell>
        </row>
        <row r="2070">
          <cell r="A2070">
            <v>10203</v>
          </cell>
          <cell r="B2070" t="str">
            <v>경상남도</v>
          </cell>
          <cell r="C2070" t="str">
            <v>기본형</v>
          </cell>
          <cell r="D2070" t="str">
            <v>대면방식</v>
          </cell>
          <cell r="E2070" t="str">
            <v>청소년수련시설</v>
          </cell>
          <cell r="F2070" t="str">
            <v>청소년수련관</v>
          </cell>
          <cell r="G2070" t="str">
            <v>과학정보활동</v>
          </cell>
          <cell r="H2070" t="str">
            <v>개별모집</v>
          </cell>
          <cell r="I2070" t="str">
            <v>미해당</v>
          </cell>
          <cell r="J2070" t="str">
            <v>미해당</v>
          </cell>
          <cell r="K2070" t="str">
            <v>미해당</v>
          </cell>
          <cell r="L2070" t="str">
            <v/>
          </cell>
        </row>
        <row r="2071">
          <cell r="A2071">
            <v>10204</v>
          </cell>
          <cell r="B2071" t="str">
            <v>경기도</v>
          </cell>
          <cell r="C2071" t="str">
            <v>기본형</v>
          </cell>
          <cell r="D2071" t="str">
            <v>대면방식</v>
          </cell>
          <cell r="E2071" t="str">
            <v>청소년수련시설</v>
          </cell>
          <cell r="F2071" t="str">
            <v>청소년수련관</v>
          </cell>
          <cell r="G2071" t="str">
            <v>건강·보건활동</v>
          </cell>
          <cell r="H2071" t="str">
            <v>개별모집</v>
          </cell>
          <cell r="I2071" t="str">
            <v>미해당</v>
          </cell>
          <cell r="J2071" t="str">
            <v>미해당</v>
          </cell>
          <cell r="K2071" t="str">
            <v>미해당</v>
          </cell>
          <cell r="L2071" t="str">
            <v/>
          </cell>
        </row>
        <row r="2072">
          <cell r="A2072">
            <v>10205</v>
          </cell>
          <cell r="B2072" t="str">
            <v>광주광역시</v>
          </cell>
          <cell r="C2072" t="str">
            <v>기본형</v>
          </cell>
          <cell r="D2072" t="str">
            <v>대면방식</v>
          </cell>
          <cell r="E2072" t="str">
            <v>청소년수련시설</v>
          </cell>
          <cell r="F2072" t="str">
            <v>청소년문화의집</v>
          </cell>
          <cell r="G2072" t="str">
            <v>환경보존활동</v>
          </cell>
          <cell r="H2072" t="str">
            <v>개별모집</v>
          </cell>
          <cell r="I2072" t="str">
            <v>미해당</v>
          </cell>
          <cell r="J2072" t="str">
            <v>미해당</v>
          </cell>
          <cell r="K2072" t="str">
            <v>미해당</v>
          </cell>
          <cell r="L2072" t="str">
            <v/>
          </cell>
        </row>
        <row r="2073">
          <cell r="A2073">
            <v>10206</v>
          </cell>
          <cell r="B2073" t="str">
            <v>인천광역시</v>
          </cell>
          <cell r="C2073" t="str">
            <v>기본형</v>
          </cell>
          <cell r="D2073" t="str">
            <v>비대면방식</v>
          </cell>
          <cell r="E2073" t="str">
            <v>청소년수련시설</v>
          </cell>
          <cell r="F2073" t="str">
            <v>청소년수련관</v>
          </cell>
          <cell r="G2073" t="str">
            <v>환경보존활동</v>
          </cell>
          <cell r="H2073" t="str">
            <v>개별모집</v>
          </cell>
          <cell r="I2073" t="str">
            <v>미해당</v>
          </cell>
          <cell r="J2073" t="str">
            <v>미해당</v>
          </cell>
          <cell r="K2073" t="str">
            <v>미해당</v>
          </cell>
          <cell r="L2073" t="str">
            <v/>
          </cell>
        </row>
        <row r="2074">
          <cell r="A2074">
            <v>10207</v>
          </cell>
          <cell r="B2074" t="str">
            <v>경기도</v>
          </cell>
          <cell r="C2074" t="str">
            <v>기본형</v>
          </cell>
          <cell r="D2074" t="str">
            <v>대면방식</v>
          </cell>
          <cell r="E2074" t="str">
            <v>청소년수련시설</v>
          </cell>
          <cell r="F2074" t="str">
            <v>청소년문화의집</v>
          </cell>
          <cell r="G2074" t="str">
            <v>모험개척활동</v>
          </cell>
          <cell r="H2074" t="str">
            <v>개별모집</v>
          </cell>
          <cell r="I2074" t="str">
            <v>미해당</v>
          </cell>
          <cell r="J2074" t="str">
            <v>미해당</v>
          </cell>
          <cell r="K2074" t="str">
            <v>미해당</v>
          </cell>
          <cell r="L2074" t="str">
            <v/>
          </cell>
        </row>
        <row r="2075">
          <cell r="A2075">
            <v>10208</v>
          </cell>
          <cell r="B2075" t="str">
            <v>대구광역시</v>
          </cell>
          <cell r="C2075" t="str">
            <v>기본형</v>
          </cell>
          <cell r="D2075" t="str">
            <v>대면방식</v>
          </cell>
          <cell r="E2075" t="str">
            <v>청소년수련시설</v>
          </cell>
          <cell r="F2075" t="str">
            <v>청소년수련관</v>
          </cell>
          <cell r="G2075" t="str">
            <v>자기(인성)계발활동</v>
          </cell>
          <cell r="H2075" t="str">
            <v>단체모집</v>
          </cell>
          <cell r="I2075" t="str">
            <v>미해당</v>
          </cell>
          <cell r="J2075" t="str">
            <v>미해당</v>
          </cell>
          <cell r="K2075" t="str">
            <v>미해당</v>
          </cell>
          <cell r="L2075" t="str">
            <v/>
          </cell>
        </row>
        <row r="2076">
          <cell r="A2076">
            <v>10209</v>
          </cell>
          <cell r="B2076" t="str">
            <v>부산광역시</v>
          </cell>
          <cell r="C2076" t="str">
            <v>기본형</v>
          </cell>
          <cell r="D2076" t="str">
            <v>대면방식</v>
          </cell>
          <cell r="E2076" t="str">
            <v>청소년수련시설</v>
          </cell>
          <cell r="F2076" t="str">
            <v>청소년문화의집</v>
          </cell>
          <cell r="G2076" t="str">
            <v>봉사활동</v>
          </cell>
          <cell r="H2076" t="str">
            <v>개별모집</v>
          </cell>
          <cell r="I2076" t="str">
            <v>미해당</v>
          </cell>
          <cell r="J2076" t="str">
            <v>미해당</v>
          </cell>
          <cell r="K2076" t="str">
            <v>미해당</v>
          </cell>
          <cell r="L2076" t="str">
            <v/>
          </cell>
        </row>
        <row r="2077">
          <cell r="A2077">
            <v>10210</v>
          </cell>
          <cell r="B2077" t="str">
            <v>경기도</v>
          </cell>
          <cell r="C2077" t="str">
            <v>기본형</v>
          </cell>
          <cell r="D2077" t="str">
            <v>대면방식</v>
          </cell>
          <cell r="E2077" t="str">
            <v>공공행정</v>
          </cell>
          <cell r="F2077" t="str">
            <v>기타공공</v>
          </cell>
          <cell r="G2077" t="str">
            <v>건강·보건활동</v>
          </cell>
          <cell r="H2077" t="str">
            <v>단체모집</v>
          </cell>
          <cell r="I2077" t="str">
            <v>미해당</v>
          </cell>
          <cell r="J2077" t="str">
            <v>미해당</v>
          </cell>
          <cell r="K2077" t="str">
            <v>미해당</v>
          </cell>
          <cell r="L2077" t="str">
            <v/>
          </cell>
        </row>
        <row r="2078">
          <cell r="A2078">
            <v>10211</v>
          </cell>
          <cell r="B2078" t="str">
            <v>서울특별시</v>
          </cell>
          <cell r="C2078" t="str">
            <v>기본형</v>
          </cell>
          <cell r="D2078" t="str">
            <v>대면방식</v>
          </cell>
          <cell r="E2078" t="str">
            <v>청소년수련시설</v>
          </cell>
          <cell r="F2078" t="str">
            <v>청소년수련관</v>
          </cell>
          <cell r="G2078" t="str">
            <v>환경보존활동</v>
          </cell>
          <cell r="H2078" t="str">
            <v>개별모집</v>
          </cell>
          <cell r="I2078" t="str">
            <v>미해당</v>
          </cell>
          <cell r="J2078" t="str">
            <v>미해당</v>
          </cell>
          <cell r="K2078" t="str">
            <v>미해당</v>
          </cell>
          <cell r="L2078" t="str">
            <v/>
          </cell>
        </row>
        <row r="2079">
          <cell r="A2079">
            <v>10212</v>
          </cell>
          <cell r="B2079" t="str">
            <v>경상북도</v>
          </cell>
          <cell r="C2079" t="str">
            <v>기본형</v>
          </cell>
          <cell r="D2079" t="str">
            <v>대면방식</v>
          </cell>
          <cell r="E2079" t="str">
            <v>청소년수련시설</v>
          </cell>
          <cell r="F2079" t="str">
            <v>청소년수련관</v>
          </cell>
          <cell r="G2079" t="str">
            <v>문화예술활동</v>
          </cell>
          <cell r="H2079" t="str">
            <v>개별모집</v>
          </cell>
          <cell r="I2079" t="str">
            <v>미해당</v>
          </cell>
          <cell r="J2079" t="str">
            <v>미해당</v>
          </cell>
          <cell r="K2079" t="str">
            <v>미해당</v>
          </cell>
          <cell r="L2079" t="str">
            <v/>
          </cell>
        </row>
        <row r="2080">
          <cell r="A2080">
            <v>10213</v>
          </cell>
          <cell r="B2080" t="str">
            <v>인천광역시</v>
          </cell>
          <cell r="C2080" t="str">
            <v>기본형</v>
          </cell>
          <cell r="D2080" t="str">
            <v>비대면방식</v>
          </cell>
          <cell r="E2080" t="str">
            <v>청소년수련시설</v>
          </cell>
          <cell r="F2080" t="str">
            <v>청소년수련관</v>
          </cell>
          <cell r="G2080" t="str">
            <v>봉사활동</v>
          </cell>
          <cell r="H2080" t="str">
            <v>개별모집</v>
          </cell>
          <cell r="I2080" t="str">
            <v>미해당</v>
          </cell>
          <cell r="J2080" t="str">
            <v>미해당</v>
          </cell>
          <cell r="K2080" t="str">
            <v>미해당</v>
          </cell>
          <cell r="L2080" t="str">
            <v/>
          </cell>
        </row>
        <row r="2081">
          <cell r="A2081">
            <v>10216</v>
          </cell>
          <cell r="B2081" t="str">
            <v>인천광역시</v>
          </cell>
          <cell r="C2081" t="str">
            <v>기본형</v>
          </cell>
          <cell r="D2081" t="str">
            <v>비대면방식</v>
          </cell>
          <cell r="E2081" t="str">
            <v>청소년수련시설</v>
          </cell>
          <cell r="F2081" t="str">
            <v>청소년문화의집</v>
          </cell>
          <cell r="G2081" t="str">
            <v>과학정보활동</v>
          </cell>
          <cell r="H2081" t="str">
            <v>개별모집</v>
          </cell>
          <cell r="I2081" t="str">
            <v>미해당</v>
          </cell>
          <cell r="J2081" t="str">
            <v>미해당</v>
          </cell>
          <cell r="K2081" t="str">
            <v>미해당</v>
          </cell>
          <cell r="L2081" t="str">
            <v/>
          </cell>
        </row>
        <row r="2082">
          <cell r="A2082">
            <v>10217</v>
          </cell>
          <cell r="B2082" t="str">
            <v>인천광역시</v>
          </cell>
          <cell r="C2082" t="str">
            <v>기본형</v>
          </cell>
          <cell r="D2082" t="str">
            <v>대면방식</v>
          </cell>
          <cell r="E2082" t="str">
            <v>청소년수련시설</v>
          </cell>
          <cell r="F2082" t="str">
            <v>청소년수련관</v>
          </cell>
          <cell r="G2082" t="str">
            <v>건강·보건활동</v>
          </cell>
          <cell r="H2082" t="str">
            <v>개별모집</v>
          </cell>
          <cell r="I2082" t="str">
            <v>미해당</v>
          </cell>
          <cell r="J2082" t="str">
            <v>미해당</v>
          </cell>
          <cell r="K2082" t="str">
            <v>미해당</v>
          </cell>
          <cell r="L2082" t="str">
            <v/>
          </cell>
        </row>
        <row r="2083">
          <cell r="A2083">
            <v>10218</v>
          </cell>
          <cell r="B2083" t="str">
            <v>경기도</v>
          </cell>
          <cell r="C2083" t="str">
            <v>기본형</v>
          </cell>
          <cell r="D2083" t="str">
            <v>대면방식</v>
          </cell>
          <cell r="E2083" t="str">
            <v>청소년수련시설</v>
          </cell>
          <cell r="F2083" t="str">
            <v>청소년수련관</v>
          </cell>
          <cell r="G2083" t="str">
            <v>자기(인성)계발활동</v>
          </cell>
          <cell r="H2083" t="str">
            <v>개별모집</v>
          </cell>
          <cell r="I2083" t="str">
            <v>미해당</v>
          </cell>
          <cell r="J2083" t="str">
            <v>미해당</v>
          </cell>
          <cell r="K2083" t="str">
            <v>미해당</v>
          </cell>
          <cell r="L2083" t="str">
            <v/>
          </cell>
        </row>
        <row r="2084">
          <cell r="A2084">
            <v>10219</v>
          </cell>
          <cell r="B2084" t="str">
            <v>전라북도</v>
          </cell>
          <cell r="C2084" t="str">
            <v>기본형</v>
          </cell>
          <cell r="D2084" t="str">
            <v>대면방식</v>
          </cell>
          <cell r="E2084" t="str">
            <v>청소년수련시설</v>
          </cell>
          <cell r="F2084" t="str">
            <v>청소년문화의집</v>
          </cell>
          <cell r="G2084" t="str">
            <v>환경보존활동</v>
          </cell>
          <cell r="H2084" t="str">
            <v>개별모집</v>
          </cell>
          <cell r="I2084" t="str">
            <v>미해당</v>
          </cell>
          <cell r="J2084" t="str">
            <v>미해당</v>
          </cell>
          <cell r="K2084" t="str">
            <v>미해당</v>
          </cell>
          <cell r="L2084" t="str">
            <v/>
          </cell>
        </row>
        <row r="2085">
          <cell r="A2085">
            <v>10220</v>
          </cell>
          <cell r="B2085" t="str">
            <v>충청북도</v>
          </cell>
          <cell r="C2085" t="str">
            <v>기본형</v>
          </cell>
          <cell r="D2085" t="str">
            <v>대면방식</v>
          </cell>
          <cell r="E2085" t="str">
            <v>청소년수련시설</v>
          </cell>
          <cell r="F2085" t="str">
            <v>청소년문화의집</v>
          </cell>
          <cell r="G2085" t="str">
            <v>자기(인성)계발활동</v>
          </cell>
          <cell r="H2085" t="str">
            <v>개별모집</v>
          </cell>
          <cell r="I2085" t="str">
            <v>미해당</v>
          </cell>
          <cell r="J2085" t="str">
            <v>미해당</v>
          </cell>
          <cell r="K2085" t="str">
            <v>미해당</v>
          </cell>
          <cell r="L2085" t="str">
            <v/>
          </cell>
        </row>
        <row r="2086">
          <cell r="A2086">
            <v>10221</v>
          </cell>
          <cell r="B2086" t="str">
            <v>충청북도</v>
          </cell>
          <cell r="C2086" t="str">
            <v>기본형</v>
          </cell>
          <cell r="D2086" t="str">
            <v>대면방식</v>
          </cell>
          <cell r="E2086" t="str">
            <v>청소년수련시설</v>
          </cell>
          <cell r="F2086" t="str">
            <v>청소년문화의집</v>
          </cell>
          <cell r="G2086" t="str">
            <v>자기(인성)계발활동</v>
          </cell>
          <cell r="H2086" t="str">
            <v>개별모집</v>
          </cell>
          <cell r="I2086" t="str">
            <v>미해당</v>
          </cell>
          <cell r="J2086" t="str">
            <v>미해당</v>
          </cell>
          <cell r="K2086" t="str">
            <v>미해당</v>
          </cell>
          <cell r="L2086" t="str">
            <v/>
          </cell>
        </row>
        <row r="2087">
          <cell r="A2087">
            <v>10222</v>
          </cell>
          <cell r="B2087" t="str">
            <v>충청북도</v>
          </cell>
          <cell r="C2087" t="str">
            <v>기본형</v>
          </cell>
          <cell r="D2087" t="str">
            <v>대면방식</v>
          </cell>
          <cell r="E2087" t="str">
            <v>청소년수련시설</v>
          </cell>
          <cell r="F2087" t="str">
            <v>청소년문화의집</v>
          </cell>
          <cell r="G2087" t="str">
            <v>직업체험활동</v>
          </cell>
          <cell r="H2087" t="str">
            <v>개별모집</v>
          </cell>
          <cell r="I2087" t="str">
            <v>미해당</v>
          </cell>
          <cell r="J2087" t="str">
            <v>미해당</v>
          </cell>
          <cell r="K2087" t="str">
            <v>미해당</v>
          </cell>
          <cell r="L2087" t="str">
            <v/>
          </cell>
        </row>
        <row r="2088">
          <cell r="A2088">
            <v>10223</v>
          </cell>
          <cell r="B2088" t="str">
            <v>경기도</v>
          </cell>
          <cell r="C2088" t="str">
            <v>기본형</v>
          </cell>
          <cell r="D2088" t="str">
            <v>대면방식</v>
          </cell>
          <cell r="E2088" t="str">
            <v>청소년수련시설</v>
          </cell>
          <cell r="F2088" t="str">
            <v>청소년문화의집</v>
          </cell>
          <cell r="G2088" t="str">
            <v>문화예술활동</v>
          </cell>
          <cell r="H2088" t="str">
            <v>개별모집</v>
          </cell>
          <cell r="I2088" t="str">
            <v>미해당</v>
          </cell>
          <cell r="J2088" t="str">
            <v>미해당</v>
          </cell>
          <cell r="K2088" t="str">
            <v>미해당</v>
          </cell>
          <cell r="L2088" t="str">
            <v/>
          </cell>
        </row>
        <row r="2089">
          <cell r="A2089">
            <v>10224</v>
          </cell>
          <cell r="B2089" t="str">
            <v>경기도</v>
          </cell>
          <cell r="C2089" t="str">
            <v>기본형</v>
          </cell>
          <cell r="D2089" t="str">
            <v>대면방식</v>
          </cell>
          <cell r="E2089" t="str">
            <v>청소년수련시설</v>
          </cell>
          <cell r="F2089" t="str">
            <v>청소년문화의집</v>
          </cell>
          <cell r="G2089" t="str">
            <v>봉사활동</v>
          </cell>
          <cell r="H2089" t="str">
            <v>개별모집</v>
          </cell>
          <cell r="I2089" t="str">
            <v>미해당</v>
          </cell>
          <cell r="J2089" t="str">
            <v>미해당</v>
          </cell>
          <cell r="K2089" t="str">
            <v>미해당</v>
          </cell>
          <cell r="L2089" t="str">
            <v/>
          </cell>
        </row>
        <row r="2090">
          <cell r="A2090">
            <v>10226</v>
          </cell>
          <cell r="B2090" t="str">
            <v>충청남도</v>
          </cell>
          <cell r="C2090" t="str">
            <v>기본형</v>
          </cell>
          <cell r="D2090" t="str">
            <v>대면방식</v>
          </cell>
          <cell r="E2090" t="str">
            <v>청소년수련시설</v>
          </cell>
          <cell r="F2090" t="str">
            <v>청소년수련관</v>
          </cell>
          <cell r="G2090" t="str">
            <v>문화예술활동</v>
          </cell>
          <cell r="H2090" t="str">
            <v>단체모집</v>
          </cell>
          <cell r="I2090" t="str">
            <v>미해당</v>
          </cell>
          <cell r="J2090" t="str">
            <v>미해당</v>
          </cell>
          <cell r="K2090" t="str">
            <v>미해당</v>
          </cell>
          <cell r="L2090" t="str">
            <v/>
          </cell>
        </row>
        <row r="2091">
          <cell r="A2091">
            <v>10228</v>
          </cell>
          <cell r="B2091" t="str">
            <v>경기도</v>
          </cell>
          <cell r="C2091" t="str">
            <v>기본형</v>
          </cell>
          <cell r="D2091" t="str">
            <v>대면방식</v>
          </cell>
          <cell r="E2091" t="str">
            <v>청소년수련시설</v>
          </cell>
          <cell r="F2091" t="str">
            <v>청소년문화의집</v>
          </cell>
          <cell r="G2091" t="str">
            <v>건강·보건활동</v>
          </cell>
          <cell r="H2091" t="str">
            <v>개별모집</v>
          </cell>
          <cell r="I2091" t="str">
            <v>미해당</v>
          </cell>
          <cell r="J2091" t="str">
            <v>미해당</v>
          </cell>
          <cell r="K2091" t="str">
            <v>미해당</v>
          </cell>
          <cell r="L2091" t="str">
            <v/>
          </cell>
        </row>
        <row r="2092">
          <cell r="A2092">
            <v>10229</v>
          </cell>
          <cell r="B2092" t="str">
            <v>경기도</v>
          </cell>
          <cell r="C2092" t="str">
            <v>기본형</v>
          </cell>
          <cell r="D2092" t="str">
            <v>대면방식</v>
          </cell>
          <cell r="E2092" t="str">
            <v>청소년수련시설</v>
          </cell>
          <cell r="F2092" t="str">
            <v>청소년수련원</v>
          </cell>
          <cell r="G2092" t="str">
            <v>자기(인성)계발활동</v>
          </cell>
          <cell r="H2092" t="str">
            <v>단체모집</v>
          </cell>
          <cell r="I2092" t="str">
            <v>해당</v>
          </cell>
          <cell r="J2092" t="str">
            <v>해당</v>
          </cell>
          <cell r="K2092" t="str">
            <v>미해당</v>
          </cell>
          <cell r="L2092" t="str">
            <v/>
          </cell>
        </row>
        <row r="2093">
          <cell r="A2093">
            <v>10230</v>
          </cell>
          <cell r="B2093" t="str">
            <v>경기도</v>
          </cell>
          <cell r="C2093" t="str">
            <v>기본형</v>
          </cell>
          <cell r="D2093" t="str">
            <v>대면방식</v>
          </cell>
          <cell r="E2093" t="str">
            <v>청소년수련시설</v>
          </cell>
          <cell r="F2093" t="str">
            <v>청소년수련원</v>
          </cell>
          <cell r="G2093" t="str">
            <v>자기(인성)계발활동</v>
          </cell>
          <cell r="H2093" t="str">
            <v>단체모집</v>
          </cell>
          <cell r="I2093" t="str">
            <v>해당</v>
          </cell>
          <cell r="J2093" t="str">
            <v>해당</v>
          </cell>
          <cell r="K2093" t="str">
            <v>미해당</v>
          </cell>
          <cell r="L2093" t="str">
            <v/>
          </cell>
        </row>
        <row r="2094">
          <cell r="A2094">
            <v>10231</v>
          </cell>
          <cell r="B2094" t="str">
            <v>경상북도</v>
          </cell>
          <cell r="C2094" t="str">
            <v>숙박형</v>
          </cell>
          <cell r="D2094" t="str">
            <v>대면방식</v>
          </cell>
          <cell r="E2094" t="str">
            <v>청소년수련시설</v>
          </cell>
          <cell r="F2094" t="str">
            <v>청소년수련원</v>
          </cell>
          <cell r="G2094" t="str">
            <v>자기(인성)계발활동</v>
          </cell>
          <cell r="H2094" t="str">
            <v>단체모집</v>
          </cell>
          <cell r="I2094" t="str">
            <v>미해당</v>
          </cell>
          <cell r="J2094" t="str">
            <v>미해당</v>
          </cell>
          <cell r="K2094" t="str">
            <v>미해당</v>
          </cell>
          <cell r="L2094" t="str">
            <v/>
          </cell>
        </row>
        <row r="2095">
          <cell r="A2095">
            <v>10232</v>
          </cell>
          <cell r="B2095" t="str">
            <v>광주광역시</v>
          </cell>
          <cell r="C2095" t="str">
            <v>기본형</v>
          </cell>
          <cell r="D2095" t="str">
            <v>대면방식</v>
          </cell>
          <cell r="E2095" t="str">
            <v>청소년수련시설</v>
          </cell>
          <cell r="F2095" t="str">
            <v>청소년수련관</v>
          </cell>
          <cell r="G2095" t="str">
            <v>직업체험활동</v>
          </cell>
          <cell r="H2095" t="str">
            <v>단체모집</v>
          </cell>
          <cell r="I2095" t="str">
            <v>미해당</v>
          </cell>
          <cell r="J2095" t="str">
            <v>미해당</v>
          </cell>
          <cell r="K2095" t="str">
            <v>미해당</v>
          </cell>
          <cell r="L2095" t="str">
            <v/>
          </cell>
        </row>
        <row r="2096">
          <cell r="A2096">
            <v>10233</v>
          </cell>
          <cell r="B2096" t="str">
            <v>광주광역시</v>
          </cell>
          <cell r="C2096" t="str">
            <v>기본형</v>
          </cell>
          <cell r="D2096" t="str">
            <v>대면방식</v>
          </cell>
          <cell r="E2096" t="str">
            <v>청소년수련시설</v>
          </cell>
          <cell r="F2096" t="str">
            <v>청소년수련관</v>
          </cell>
          <cell r="G2096" t="str">
            <v>직업체험활동</v>
          </cell>
          <cell r="H2096" t="str">
            <v>개별모집</v>
          </cell>
          <cell r="I2096" t="str">
            <v>미해당</v>
          </cell>
          <cell r="J2096" t="str">
            <v>미해당</v>
          </cell>
          <cell r="K2096" t="str">
            <v>미해당</v>
          </cell>
          <cell r="L2096" t="str">
            <v/>
          </cell>
        </row>
        <row r="2097">
          <cell r="A2097">
            <v>10234</v>
          </cell>
          <cell r="B2097" t="str">
            <v>광주광역시</v>
          </cell>
          <cell r="C2097" t="str">
            <v>기본형</v>
          </cell>
          <cell r="D2097" t="str">
            <v>대면방식</v>
          </cell>
          <cell r="E2097" t="str">
            <v>청소년수련시설</v>
          </cell>
          <cell r="F2097" t="str">
            <v>청소년수련관</v>
          </cell>
          <cell r="G2097" t="str">
            <v>직업체험활동</v>
          </cell>
          <cell r="H2097" t="str">
            <v>단체모집</v>
          </cell>
          <cell r="I2097" t="str">
            <v>미해당</v>
          </cell>
          <cell r="J2097" t="str">
            <v>미해당</v>
          </cell>
          <cell r="K2097" t="str">
            <v>미해당</v>
          </cell>
          <cell r="L2097" t="str">
            <v/>
          </cell>
        </row>
        <row r="2098">
          <cell r="A2098">
            <v>10235</v>
          </cell>
          <cell r="B2098" t="str">
            <v>광주광역시</v>
          </cell>
          <cell r="C2098" t="str">
            <v>기본형</v>
          </cell>
          <cell r="D2098" t="str">
            <v>대면방식</v>
          </cell>
          <cell r="E2098" t="str">
            <v>청소년수련시설</v>
          </cell>
          <cell r="F2098" t="str">
            <v>청소년수련관</v>
          </cell>
          <cell r="G2098" t="str">
            <v>직업체험활동</v>
          </cell>
          <cell r="H2098" t="str">
            <v>개별모집</v>
          </cell>
          <cell r="I2098" t="str">
            <v>미해당</v>
          </cell>
          <cell r="J2098" t="str">
            <v>미해당</v>
          </cell>
          <cell r="K2098" t="str">
            <v>미해당</v>
          </cell>
          <cell r="L2098" t="str">
            <v/>
          </cell>
        </row>
        <row r="2099">
          <cell r="A2099">
            <v>10236</v>
          </cell>
          <cell r="B2099" t="str">
            <v>광주광역시</v>
          </cell>
          <cell r="C2099" t="str">
            <v>기본형</v>
          </cell>
          <cell r="D2099" t="str">
            <v>대면방식</v>
          </cell>
          <cell r="E2099" t="str">
            <v>청소년수련시설</v>
          </cell>
          <cell r="F2099" t="str">
            <v>청소년수련관</v>
          </cell>
          <cell r="G2099" t="str">
            <v>직업체험활동</v>
          </cell>
          <cell r="H2099" t="str">
            <v>단체모집</v>
          </cell>
          <cell r="I2099" t="str">
            <v>미해당</v>
          </cell>
          <cell r="J2099" t="str">
            <v>미해당</v>
          </cell>
          <cell r="K2099" t="str">
            <v>미해당</v>
          </cell>
          <cell r="L2099" t="str">
            <v/>
          </cell>
        </row>
        <row r="2100">
          <cell r="A2100">
            <v>10237</v>
          </cell>
          <cell r="B2100" t="str">
            <v>광주광역시</v>
          </cell>
          <cell r="C2100" t="str">
            <v>기본형</v>
          </cell>
          <cell r="D2100" t="str">
            <v>대면방식</v>
          </cell>
          <cell r="E2100" t="str">
            <v>청소년수련시설</v>
          </cell>
          <cell r="F2100" t="str">
            <v>청소년수련관</v>
          </cell>
          <cell r="G2100" t="str">
            <v>건강·보건활동</v>
          </cell>
          <cell r="H2100" t="str">
            <v>개별모집</v>
          </cell>
          <cell r="I2100" t="str">
            <v>미해당</v>
          </cell>
          <cell r="J2100" t="str">
            <v>미해당</v>
          </cell>
          <cell r="K2100" t="str">
            <v>미해당</v>
          </cell>
          <cell r="L2100" t="str">
            <v/>
          </cell>
        </row>
        <row r="2101">
          <cell r="A2101">
            <v>10238</v>
          </cell>
          <cell r="B2101" t="str">
            <v>대구광역시</v>
          </cell>
          <cell r="C2101" t="str">
            <v>기본형</v>
          </cell>
          <cell r="D2101" t="str">
            <v>대면방식</v>
          </cell>
          <cell r="E2101" t="str">
            <v>청소년수련시설</v>
          </cell>
          <cell r="F2101" t="str">
            <v>청소년문화의집</v>
          </cell>
          <cell r="G2101" t="str">
            <v>환경보존활동</v>
          </cell>
          <cell r="H2101" t="str">
            <v>개별모집</v>
          </cell>
          <cell r="I2101" t="str">
            <v>미해당</v>
          </cell>
          <cell r="J2101" t="str">
            <v>미해당</v>
          </cell>
          <cell r="K2101" t="str">
            <v>미해당</v>
          </cell>
          <cell r="L2101" t="str">
            <v/>
          </cell>
        </row>
        <row r="2102">
          <cell r="A2102">
            <v>10239</v>
          </cell>
          <cell r="B2102" t="str">
            <v>대구광역시</v>
          </cell>
          <cell r="C2102" t="str">
            <v>기본형</v>
          </cell>
          <cell r="D2102" t="str">
            <v>대면방식</v>
          </cell>
          <cell r="E2102" t="str">
            <v>청소년수련시설</v>
          </cell>
          <cell r="F2102" t="str">
            <v>청소년특화시설</v>
          </cell>
          <cell r="G2102" t="str">
            <v>직업체험활동</v>
          </cell>
          <cell r="H2102" t="str">
            <v>개별모집</v>
          </cell>
          <cell r="I2102" t="str">
            <v>미해당</v>
          </cell>
          <cell r="J2102" t="str">
            <v>미해당</v>
          </cell>
          <cell r="K2102" t="str">
            <v>미해당</v>
          </cell>
          <cell r="L2102" t="str">
            <v/>
          </cell>
        </row>
        <row r="2103">
          <cell r="A2103">
            <v>10240</v>
          </cell>
          <cell r="B2103" t="str">
            <v>강원특별자치도</v>
          </cell>
          <cell r="C2103" t="str">
            <v>기본형</v>
          </cell>
          <cell r="D2103" t="str">
            <v>대면방식</v>
          </cell>
          <cell r="E2103" t="str">
            <v>청소년수련시설</v>
          </cell>
          <cell r="F2103" t="str">
            <v>청소년문화의집</v>
          </cell>
          <cell r="G2103" t="str">
            <v>봉사활동</v>
          </cell>
          <cell r="H2103" t="str">
            <v>개별모집</v>
          </cell>
          <cell r="I2103" t="str">
            <v>미해당</v>
          </cell>
          <cell r="J2103" t="str">
            <v>미해당</v>
          </cell>
          <cell r="K2103" t="str">
            <v>미해당</v>
          </cell>
          <cell r="L2103" t="str">
            <v/>
          </cell>
        </row>
        <row r="2104">
          <cell r="A2104">
            <v>10241</v>
          </cell>
          <cell r="B2104" t="str">
            <v>충청남도</v>
          </cell>
          <cell r="C2104" t="str">
            <v>기본형</v>
          </cell>
          <cell r="D2104" t="str">
            <v>대면방식</v>
          </cell>
          <cell r="E2104" t="str">
            <v>청소년수련시설</v>
          </cell>
          <cell r="F2104" t="str">
            <v>청소년문화의집</v>
          </cell>
          <cell r="G2104" t="str">
            <v>직업체험활동</v>
          </cell>
          <cell r="H2104" t="str">
            <v>개별모집</v>
          </cell>
          <cell r="I2104" t="str">
            <v>미해당</v>
          </cell>
          <cell r="J2104" t="str">
            <v>미해당</v>
          </cell>
          <cell r="K2104" t="str">
            <v>미해당</v>
          </cell>
          <cell r="L2104" t="str">
            <v/>
          </cell>
        </row>
        <row r="2105">
          <cell r="A2105">
            <v>10243</v>
          </cell>
          <cell r="B2105" t="str">
            <v>경상남도</v>
          </cell>
          <cell r="C2105" t="str">
            <v>기본형</v>
          </cell>
          <cell r="D2105" t="str">
            <v>대면방식</v>
          </cell>
          <cell r="E2105" t="str">
            <v>청소년수련시설</v>
          </cell>
          <cell r="F2105" t="str">
            <v>청소년문화의집</v>
          </cell>
          <cell r="G2105" t="str">
            <v>직업체험활동</v>
          </cell>
          <cell r="H2105" t="str">
            <v>개별모집</v>
          </cell>
          <cell r="I2105" t="str">
            <v>미해당</v>
          </cell>
          <cell r="J2105" t="str">
            <v>미해당</v>
          </cell>
          <cell r="K2105" t="str">
            <v>미해당</v>
          </cell>
          <cell r="L2105" t="str">
            <v/>
          </cell>
        </row>
        <row r="2106">
          <cell r="A2106">
            <v>10244</v>
          </cell>
          <cell r="B2106" t="str">
            <v>경상남도</v>
          </cell>
          <cell r="C2106" t="str">
            <v>기본형</v>
          </cell>
          <cell r="D2106" t="str">
            <v>대면방식</v>
          </cell>
          <cell r="E2106" t="str">
            <v>청소년수련시설</v>
          </cell>
          <cell r="F2106" t="str">
            <v>청소년문화의집</v>
          </cell>
          <cell r="G2106" t="str">
            <v>자기(인성)계발활동</v>
          </cell>
          <cell r="H2106" t="str">
            <v>개별모집</v>
          </cell>
          <cell r="I2106" t="str">
            <v>미해당</v>
          </cell>
          <cell r="J2106" t="str">
            <v>미해당</v>
          </cell>
          <cell r="K2106" t="str">
            <v>미해당</v>
          </cell>
          <cell r="L2106" t="str">
            <v/>
          </cell>
        </row>
        <row r="2107">
          <cell r="A2107">
            <v>10245</v>
          </cell>
          <cell r="B2107" t="str">
            <v>경상북도</v>
          </cell>
          <cell r="C2107" t="str">
            <v>기본형</v>
          </cell>
          <cell r="D2107" t="str">
            <v>대면방식</v>
          </cell>
          <cell r="E2107" t="str">
            <v>청소년수련시설</v>
          </cell>
          <cell r="F2107" t="str">
            <v>청소년문화의집</v>
          </cell>
          <cell r="G2107" t="str">
            <v>자기(인성)계발활동</v>
          </cell>
          <cell r="H2107" t="str">
            <v>개별모집</v>
          </cell>
          <cell r="I2107" t="str">
            <v>미해당</v>
          </cell>
          <cell r="J2107" t="str">
            <v>미해당</v>
          </cell>
          <cell r="K2107" t="str">
            <v>미해당</v>
          </cell>
          <cell r="L2107" t="str">
            <v/>
          </cell>
        </row>
        <row r="2108">
          <cell r="A2108">
            <v>10246</v>
          </cell>
          <cell r="B2108" t="str">
            <v>경상남도</v>
          </cell>
          <cell r="C2108" t="str">
            <v>기본형</v>
          </cell>
          <cell r="D2108" t="str">
            <v>비대면방식</v>
          </cell>
          <cell r="E2108" t="str">
            <v>청소년수련시설</v>
          </cell>
          <cell r="F2108" t="str">
            <v>청소년수련관</v>
          </cell>
          <cell r="G2108" t="str">
            <v>환경보존활동</v>
          </cell>
          <cell r="H2108" t="str">
            <v>개별모집</v>
          </cell>
          <cell r="I2108" t="str">
            <v>미해당</v>
          </cell>
          <cell r="J2108" t="str">
            <v>미해당</v>
          </cell>
          <cell r="K2108" t="str">
            <v>미해당</v>
          </cell>
        </row>
        <row r="2109">
          <cell r="A2109">
            <v>10247</v>
          </cell>
          <cell r="B2109" t="str">
            <v>경상남도</v>
          </cell>
          <cell r="C2109" t="str">
            <v>기본형</v>
          </cell>
          <cell r="D2109" t="str">
            <v>대면방식</v>
          </cell>
          <cell r="E2109" t="str">
            <v>청소년수련시설</v>
          </cell>
          <cell r="F2109" t="str">
            <v>청소년수련관</v>
          </cell>
          <cell r="G2109" t="str">
            <v>환경보존활동</v>
          </cell>
          <cell r="H2109" t="str">
            <v>개별모집</v>
          </cell>
          <cell r="I2109" t="str">
            <v>미해당</v>
          </cell>
          <cell r="J2109" t="str">
            <v>미해당</v>
          </cell>
          <cell r="K2109" t="str">
            <v>미해당</v>
          </cell>
        </row>
        <row r="2110">
          <cell r="A2110">
            <v>10248</v>
          </cell>
          <cell r="B2110" t="str">
            <v>경상남도</v>
          </cell>
          <cell r="C2110" t="str">
            <v>기본형</v>
          </cell>
          <cell r="D2110" t="str">
            <v>대면방식</v>
          </cell>
          <cell r="E2110" t="str">
            <v>청소년수련시설</v>
          </cell>
          <cell r="F2110" t="str">
            <v>청소년수련관</v>
          </cell>
          <cell r="G2110" t="str">
            <v>과학정보활동</v>
          </cell>
          <cell r="H2110" t="str">
            <v>개별모집</v>
          </cell>
          <cell r="I2110" t="str">
            <v>미해당</v>
          </cell>
          <cell r="J2110" t="str">
            <v>미해당</v>
          </cell>
          <cell r="K2110" t="str">
            <v>미해당</v>
          </cell>
        </row>
        <row r="2111">
          <cell r="A2111">
            <v>10249</v>
          </cell>
          <cell r="B2111" t="str">
            <v>경상남도</v>
          </cell>
          <cell r="C2111" t="str">
            <v>기본형</v>
          </cell>
          <cell r="D2111" t="str">
            <v>대면방식</v>
          </cell>
          <cell r="E2111" t="str">
            <v>청소년수련시설</v>
          </cell>
          <cell r="F2111" t="str">
            <v>청소년수련관</v>
          </cell>
          <cell r="G2111" t="str">
            <v>문화예술활동</v>
          </cell>
          <cell r="H2111" t="str">
            <v>개별모집</v>
          </cell>
          <cell r="I2111" t="str">
            <v>미해당</v>
          </cell>
          <cell r="J2111" t="str">
            <v>미해당</v>
          </cell>
          <cell r="K2111" t="str">
            <v>미해당</v>
          </cell>
        </row>
        <row r="2112">
          <cell r="A2112">
            <v>10250</v>
          </cell>
          <cell r="B2112" t="str">
            <v>경상남도</v>
          </cell>
          <cell r="C2112" t="str">
            <v>기본형</v>
          </cell>
          <cell r="D2112" t="str">
            <v>대면방식</v>
          </cell>
          <cell r="E2112" t="str">
            <v>청소년수련시설</v>
          </cell>
          <cell r="F2112" t="str">
            <v>청소년수련관</v>
          </cell>
          <cell r="G2112" t="str">
            <v>직업체험활동</v>
          </cell>
          <cell r="H2112" t="str">
            <v>개별모집</v>
          </cell>
          <cell r="I2112" t="str">
            <v>미해당</v>
          </cell>
          <cell r="J2112" t="str">
            <v>미해당</v>
          </cell>
          <cell r="K2112" t="str">
            <v>미해당</v>
          </cell>
        </row>
        <row r="2113">
          <cell r="A2113">
            <v>10251</v>
          </cell>
          <cell r="B2113" t="str">
            <v>광주광역시</v>
          </cell>
          <cell r="C2113" t="str">
            <v>기본형</v>
          </cell>
          <cell r="D2113" t="str">
            <v>대면방식</v>
          </cell>
          <cell r="E2113" t="str">
            <v>청소년수련시설</v>
          </cell>
          <cell r="F2113" t="str">
            <v>청소년문화의집</v>
          </cell>
          <cell r="G2113" t="str">
            <v>자기(인성)계발활동</v>
          </cell>
          <cell r="H2113" t="str">
            <v>개별모집</v>
          </cell>
          <cell r="I2113" t="str">
            <v>미해당</v>
          </cell>
          <cell r="J2113" t="str">
            <v>미해당</v>
          </cell>
          <cell r="K2113" t="str">
            <v>미해당</v>
          </cell>
        </row>
        <row r="2114">
          <cell r="A2114">
            <v>10252</v>
          </cell>
          <cell r="B2114" t="str">
            <v>광주광역시</v>
          </cell>
          <cell r="C2114" t="str">
            <v>기본형</v>
          </cell>
          <cell r="D2114" t="str">
            <v>대면방식</v>
          </cell>
          <cell r="E2114" t="str">
            <v>청소년수련시설</v>
          </cell>
          <cell r="F2114" t="str">
            <v>청소년수련관</v>
          </cell>
          <cell r="G2114" t="str">
            <v>건강·보건활동</v>
          </cell>
          <cell r="H2114" t="str">
            <v>개별모집</v>
          </cell>
          <cell r="I2114" t="str">
            <v>미해당</v>
          </cell>
          <cell r="J2114" t="str">
            <v>미해당</v>
          </cell>
          <cell r="K2114" t="str">
            <v>미해당</v>
          </cell>
        </row>
        <row r="2115">
          <cell r="A2115">
            <v>10254</v>
          </cell>
          <cell r="B2115" t="str">
            <v>서울특별시</v>
          </cell>
          <cell r="C2115" t="str">
            <v>기본형</v>
          </cell>
          <cell r="D2115" t="str">
            <v>비대면방식</v>
          </cell>
          <cell r="E2115" t="str">
            <v>청소년수련시설</v>
          </cell>
          <cell r="F2115" t="str">
            <v>청소년수련관</v>
          </cell>
          <cell r="G2115" t="str">
            <v>환경보존활동</v>
          </cell>
          <cell r="H2115" t="str">
            <v>개별모집</v>
          </cell>
          <cell r="I2115" t="str">
            <v>미해당</v>
          </cell>
          <cell r="J2115" t="str">
            <v>미해당</v>
          </cell>
          <cell r="K2115" t="str">
            <v>미해당</v>
          </cell>
        </row>
        <row r="2116">
          <cell r="A2116">
            <v>10255</v>
          </cell>
          <cell r="B2116" t="str">
            <v>전라남도</v>
          </cell>
          <cell r="C2116" t="str">
            <v>기본형</v>
          </cell>
          <cell r="D2116" t="str">
            <v>대면방식</v>
          </cell>
          <cell r="E2116" t="str">
            <v>공공행정</v>
          </cell>
          <cell r="F2116" t="str">
            <v>기타공공</v>
          </cell>
          <cell r="G2116" t="str">
            <v>환경보존활동</v>
          </cell>
          <cell r="H2116" t="str">
            <v>개별모집</v>
          </cell>
          <cell r="I2116" t="str">
            <v>미해당</v>
          </cell>
          <cell r="J2116" t="str">
            <v>미해당</v>
          </cell>
          <cell r="K2116" t="str">
            <v>미해당</v>
          </cell>
        </row>
        <row r="2117">
          <cell r="A2117">
            <v>10257</v>
          </cell>
          <cell r="B2117" t="str">
            <v>부산광역시</v>
          </cell>
          <cell r="C2117" t="str">
            <v>기본형</v>
          </cell>
          <cell r="D2117" t="str">
            <v>비대면방식</v>
          </cell>
          <cell r="E2117" t="str">
            <v>청소년수련시설</v>
          </cell>
          <cell r="F2117" t="str">
            <v>청소년수련관</v>
          </cell>
          <cell r="G2117" t="str">
            <v>직업체험활동</v>
          </cell>
          <cell r="H2117" t="str">
            <v>개별모집</v>
          </cell>
          <cell r="I2117" t="str">
            <v>미해당</v>
          </cell>
          <cell r="J2117" t="str">
            <v>미해당</v>
          </cell>
          <cell r="K2117" t="str">
            <v>미해당</v>
          </cell>
        </row>
        <row r="2118">
          <cell r="A2118">
            <v>10259</v>
          </cell>
          <cell r="B2118" t="str">
            <v>인천광역시</v>
          </cell>
          <cell r="C2118" t="str">
            <v>기본형</v>
          </cell>
          <cell r="D2118" t="str">
            <v>대면방식</v>
          </cell>
          <cell r="E2118" t="str">
            <v>청소년수련시설</v>
          </cell>
          <cell r="F2118" t="str">
            <v>청소년문화의집</v>
          </cell>
          <cell r="G2118" t="str">
            <v>봉사활동</v>
          </cell>
          <cell r="H2118" t="str">
            <v>개별모집</v>
          </cell>
          <cell r="I2118" t="str">
            <v>미해당</v>
          </cell>
          <cell r="J2118" t="str">
            <v>미해당</v>
          </cell>
          <cell r="K2118" t="str">
            <v>미해당</v>
          </cell>
        </row>
        <row r="2119">
          <cell r="A2119">
            <v>10260</v>
          </cell>
          <cell r="B2119" t="str">
            <v>세종특별자치시</v>
          </cell>
          <cell r="C2119" t="str">
            <v>기본형</v>
          </cell>
          <cell r="D2119" t="str">
            <v>대면방식</v>
          </cell>
          <cell r="E2119" t="str">
            <v>청소년수련시설</v>
          </cell>
          <cell r="F2119" t="str">
            <v>청소년수련관</v>
          </cell>
          <cell r="G2119" t="str">
            <v>환경보존활동</v>
          </cell>
          <cell r="H2119" t="str">
            <v>개별모집</v>
          </cell>
          <cell r="I2119" t="str">
            <v>미해당</v>
          </cell>
          <cell r="J2119" t="str">
            <v>미해당</v>
          </cell>
          <cell r="K2119" t="str">
            <v>미해당</v>
          </cell>
        </row>
        <row r="2120">
          <cell r="A2120">
            <v>10261</v>
          </cell>
          <cell r="B2120" t="str">
            <v>경기도</v>
          </cell>
          <cell r="C2120" t="str">
            <v>기본형</v>
          </cell>
          <cell r="D2120" t="str">
            <v>대면방식</v>
          </cell>
          <cell r="E2120" t="str">
            <v>청소년수련시설</v>
          </cell>
          <cell r="F2120" t="str">
            <v>청소년수련관</v>
          </cell>
          <cell r="G2120" t="str">
            <v>자기(인성)계발활동</v>
          </cell>
          <cell r="H2120" t="str">
            <v>개별모집</v>
          </cell>
          <cell r="I2120" t="str">
            <v>미해당</v>
          </cell>
          <cell r="J2120" t="str">
            <v>미해당</v>
          </cell>
          <cell r="K2120" t="str">
            <v>미해당</v>
          </cell>
        </row>
        <row r="2121">
          <cell r="A2121">
            <v>10262</v>
          </cell>
          <cell r="B2121" t="str">
            <v>제주특별자치도</v>
          </cell>
          <cell r="C2121" t="str">
            <v>기본형</v>
          </cell>
          <cell r="D2121" t="str">
            <v>대면방식</v>
          </cell>
          <cell r="E2121" t="str">
            <v>청소년수련시설</v>
          </cell>
          <cell r="F2121" t="str">
            <v>청소년문화의집</v>
          </cell>
          <cell r="G2121" t="str">
            <v>봉사활동</v>
          </cell>
          <cell r="H2121" t="str">
            <v>개별모집</v>
          </cell>
          <cell r="I2121" t="str">
            <v>미해당</v>
          </cell>
          <cell r="J2121" t="str">
            <v>미해당</v>
          </cell>
          <cell r="K2121" t="str">
            <v>미해당</v>
          </cell>
        </row>
        <row r="2122">
          <cell r="A2122">
            <v>10263</v>
          </cell>
          <cell r="B2122" t="str">
            <v>경상남도</v>
          </cell>
          <cell r="C2122" t="str">
            <v>기본형</v>
          </cell>
          <cell r="D2122" t="str">
            <v>대면방식</v>
          </cell>
          <cell r="E2122" t="str">
            <v>청소년수련시설</v>
          </cell>
          <cell r="F2122" t="str">
            <v>청소년수련원</v>
          </cell>
          <cell r="G2122" t="str">
            <v>건강·보건활동</v>
          </cell>
          <cell r="H2122" t="str">
            <v>단체모집</v>
          </cell>
          <cell r="I2122" t="str">
            <v>해당</v>
          </cell>
          <cell r="J2122" t="str">
            <v>해당</v>
          </cell>
          <cell r="K2122" t="str">
            <v>미해당</v>
          </cell>
        </row>
        <row r="2123">
          <cell r="A2123">
            <v>10264</v>
          </cell>
          <cell r="B2123" t="str">
            <v>충청남도</v>
          </cell>
          <cell r="C2123" t="str">
            <v>기본형</v>
          </cell>
          <cell r="D2123" t="str">
            <v>비대면방식</v>
          </cell>
          <cell r="E2123" t="str">
            <v>청소년수련시설</v>
          </cell>
          <cell r="F2123" t="str">
            <v>청소년수련관</v>
          </cell>
          <cell r="G2123" t="str">
            <v>봉사활동</v>
          </cell>
          <cell r="H2123" t="str">
            <v>개별모집</v>
          </cell>
          <cell r="I2123" t="str">
            <v>미해당</v>
          </cell>
          <cell r="J2123" t="str">
            <v>미해당</v>
          </cell>
          <cell r="K2123" t="str">
            <v>미해당</v>
          </cell>
        </row>
        <row r="2124">
          <cell r="A2124">
            <v>10265</v>
          </cell>
          <cell r="B2124" t="str">
            <v>서울특별시</v>
          </cell>
          <cell r="C2124" t="str">
            <v>기본형</v>
          </cell>
          <cell r="D2124" t="str">
            <v>비대면방식</v>
          </cell>
          <cell r="E2124" t="str">
            <v>일반</v>
          </cell>
          <cell r="F2124" t="str">
            <v>비영리법인</v>
          </cell>
          <cell r="G2124" t="str">
            <v>자기(인성)계발활동</v>
          </cell>
          <cell r="H2124" t="str">
            <v>개별모집</v>
          </cell>
          <cell r="I2124" t="str">
            <v>미해당</v>
          </cell>
          <cell r="J2124" t="str">
            <v>미해당</v>
          </cell>
          <cell r="K2124" t="str">
            <v>미해당</v>
          </cell>
        </row>
        <row r="2125">
          <cell r="A2125">
            <v>10266</v>
          </cell>
          <cell r="B2125" t="str">
            <v>경기도</v>
          </cell>
          <cell r="C2125" t="str">
            <v>기본형</v>
          </cell>
          <cell r="D2125" t="str">
            <v>대면+비대면방식</v>
          </cell>
          <cell r="E2125" t="str">
            <v>청소년수련시설</v>
          </cell>
          <cell r="F2125" t="str">
            <v>청소년문화의집</v>
          </cell>
          <cell r="G2125" t="str">
            <v>건강·보건활동</v>
          </cell>
          <cell r="H2125" t="str">
            <v>개별모집</v>
          </cell>
          <cell r="I2125" t="str">
            <v>미해당</v>
          </cell>
          <cell r="J2125" t="str">
            <v>미해당</v>
          </cell>
          <cell r="K2125" t="str">
            <v>미해당</v>
          </cell>
        </row>
        <row r="2126">
          <cell r="A2126">
            <v>10267</v>
          </cell>
          <cell r="B2126" t="str">
            <v>전라남도</v>
          </cell>
          <cell r="C2126" t="str">
            <v>기본형</v>
          </cell>
          <cell r="D2126" t="str">
            <v>대면방식</v>
          </cell>
          <cell r="E2126" t="str">
            <v>청소년수련시설</v>
          </cell>
          <cell r="F2126" t="str">
            <v>청소년문화의집</v>
          </cell>
          <cell r="G2126" t="str">
            <v>문화예술활동</v>
          </cell>
          <cell r="H2126" t="str">
            <v>개별모집</v>
          </cell>
          <cell r="I2126" t="str">
            <v>미해당</v>
          </cell>
          <cell r="J2126" t="str">
            <v>미해당</v>
          </cell>
          <cell r="K2126" t="str">
            <v>미해당</v>
          </cell>
        </row>
        <row r="2127">
          <cell r="A2127">
            <v>10268</v>
          </cell>
          <cell r="B2127" t="str">
            <v>전라남도</v>
          </cell>
          <cell r="C2127" t="str">
            <v>기본형</v>
          </cell>
          <cell r="D2127" t="str">
            <v>대면방식</v>
          </cell>
          <cell r="E2127" t="str">
            <v>청소년수련시설</v>
          </cell>
          <cell r="F2127" t="str">
            <v>청소년문화의집</v>
          </cell>
          <cell r="G2127" t="str">
            <v>직업체험활동</v>
          </cell>
          <cell r="H2127" t="str">
            <v>개별모집</v>
          </cell>
          <cell r="I2127" t="str">
            <v>미해당</v>
          </cell>
          <cell r="J2127" t="str">
            <v>미해당</v>
          </cell>
          <cell r="K2127" t="str">
            <v>미해당</v>
          </cell>
        </row>
        <row r="2128">
          <cell r="A2128">
            <v>10273</v>
          </cell>
          <cell r="B2128" t="str">
            <v>전라북도</v>
          </cell>
          <cell r="C2128" t="str">
            <v>기본형</v>
          </cell>
          <cell r="D2128" t="str">
            <v>대면방식</v>
          </cell>
          <cell r="E2128" t="str">
            <v>청소년수련시설</v>
          </cell>
          <cell r="F2128" t="str">
            <v>청소년수련관</v>
          </cell>
          <cell r="G2128" t="str">
            <v>자기(인성)계발활동</v>
          </cell>
          <cell r="H2128" t="str">
            <v>개별모집</v>
          </cell>
          <cell r="I2128" t="str">
            <v>미해당</v>
          </cell>
          <cell r="J2128" t="str">
            <v>미해당</v>
          </cell>
          <cell r="K2128" t="str">
            <v>미해당</v>
          </cell>
        </row>
        <row r="2129">
          <cell r="A2129">
            <v>10274</v>
          </cell>
          <cell r="B2129" t="str">
            <v>서울특별시</v>
          </cell>
          <cell r="C2129" t="str">
            <v>기본형</v>
          </cell>
          <cell r="D2129" t="str">
            <v>대면방식</v>
          </cell>
          <cell r="E2129" t="str">
            <v>청소년수련시설</v>
          </cell>
          <cell r="F2129" t="str">
            <v>청소년수련관</v>
          </cell>
          <cell r="G2129" t="str">
            <v>과학정보활동</v>
          </cell>
          <cell r="H2129" t="str">
            <v>개별모집</v>
          </cell>
          <cell r="I2129" t="str">
            <v>미해당</v>
          </cell>
          <cell r="J2129" t="str">
            <v>미해당</v>
          </cell>
          <cell r="K2129" t="str">
            <v>미해당</v>
          </cell>
        </row>
        <row r="2130">
          <cell r="A2130">
            <v>10277</v>
          </cell>
          <cell r="B2130" t="str">
            <v>인천광역시</v>
          </cell>
          <cell r="C2130" t="str">
            <v>기본형</v>
          </cell>
          <cell r="D2130" t="str">
            <v>대면방식</v>
          </cell>
          <cell r="E2130" t="str">
            <v>청소년수련시설</v>
          </cell>
          <cell r="F2130" t="str">
            <v>청소년수련관</v>
          </cell>
          <cell r="G2130" t="str">
            <v>건강·보건활동</v>
          </cell>
          <cell r="H2130" t="str">
            <v>개별모집</v>
          </cell>
          <cell r="I2130" t="str">
            <v>미해당</v>
          </cell>
          <cell r="J2130" t="str">
            <v>미해당</v>
          </cell>
          <cell r="K2130" t="str">
            <v>미해당</v>
          </cell>
        </row>
        <row r="2131">
          <cell r="A2131">
            <v>10278</v>
          </cell>
          <cell r="B2131" t="str">
            <v>인천광역시</v>
          </cell>
          <cell r="C2131" t="str">
            <v>기본형</v>
          </cell>
          <cell r="D2131" t="str">
            <v>대면방식</v>
          </cell>
          <cell r="E2131" t="str">
            <v>청소년수련시설</v>
          </cell>
          <cell r="F2131" t="str">
            <v>청소년문화의집</v>
          </cell>
          <cell r="G2131" t="str">
            <v>직업체험활동</v>
          </cell>
          <cell r="H2131" t="str">
            <v>개별모집</v>
          </cell>
          <cell r="I2131" t="str">
            <v>미해당</v>
          </cell>
          <cell r="J2131" t="str">
            <v>미해당</v>
          </cell>
          <cell r="K2131" t="str">
            <v>미해당</v>
          </cell>
        </row>
        <row r="2132">
          <cell r="A2132">
            <v>10279</v>
          </cell>
          <cell r="B2132" t="str">
            <v>강원특별자치도</v>
          </cell>
          <cell r="C2132" t="str">
            <v>기본형</v>
          </cell>
          <cell r="D2132" t="str">
            <v>대면방식</v>
          </cell>
          <cell r="E2132" t="str">
            <v>청소년수련시설</v>
          </cell>
          <cell r="F2132" t="str">
            <v>청소년문화의집</v>
          </cell>
          <cell r="G2132" t="str">
            <v>직업체험활동</v>
          </cell>
          <cell r="H2132" t="str">
            <v>개별모집</v>
          </cell>
          <cell r="I2132" t="str">
            <v>미해당</v>
          </cell>
          <cell r="J2132" t="str">
            <v>미해당</v>
          </cell>
          <cell r="K2132" t="str">
            <v>미해당</v>
          </cell>
        </row>
        <row r="2133">
          <cell r="A2133">
            <v>10280</v>
          </cell>
          <cell r="B2133" t="str">
            <v>울산광역시</v>
          </cell>
          <cell r="C2133" t="str">
            <v>기본형</v>
          </cell>
          <cell r="D2133" t="str">
            <v>대면방식</v>
          </cell>
          <cell r="E2133" t="str">
            <v>청소년수련시설</v>
          </cell>
          <cell r="F2133" t="str">
            <v>청소년문화의집</v>
          </cell>
          <cell r="G2133" t="str">
            <v>자기(인성)계발활동</v>
          </cell>
          <cell r="H2133" t="str">
            <v>개별모집</v>
          </cell>
          <cell r="I2133" t="str">
            <v>미해당</v>
          </cell>
          <cell r="J2133" t="str">
            <v>미해당</v>
          </cell>
          <cell r="K2133" t="str">
            <v>미해당</v>
          </cell>
        </row>
        <row r="2134">
          <cell r="A2134">
            <v>10281</v>
          </cell>
          <cell r="B2134" t="str">
            <v>경기도</v>
          </cell>
          <cell r="C2134" t="str">
            <v>기본형</v>
          </cell>
          <cell r="D2134" t="str">
            <v>대면방식</v>
          </cell>
          <cell r="E2134" t="str">
            <v>청소년수련시설</v>
          </cell>
          <cell r="F2134" t="str">
            <v>청소년문화의집</v>
          </cell>
          <cell r="G2134" t="str">
            <v>문화예술활동</v>
          </cell>
          <cell r="H2134" t="str">
            <v>개별모집</v>
          </cell>
          <cell r="I2134" t="str">
            <v>미해당</v>
          </cell>
          <cell r="J2134" t="str">
            <v>미해당</v>
          </cell>
          <cell r="K2134" t="str">
            <v>미해당</v>
          </cell>
        </row>
        <row r="2135">
          <cell r="A2135">
            <v>10282</v>
          </cell>
          <cell r="B2135" t="str">
            <v>경기도</v>
          </cell>
          <cell r="C2135" t="str">
            <v>기본형</v>
          </cell>
          <cell r="D2135" t="str">
            <v>대면방식</v>
          </cell>
          <cell r="E2135" t="str">
            <v>청소년수련시설</v>
          </cell>
          <cell r="F2135" t="str">
            <v>청소년문화의집</v>
          </cell>
          <cell r="G2135" t="str">
            <v>문화예술활동</v>
          </cell>
          <cell r="H2135" t="str">
            <v>개별모집</v>
          </cell>
          <cell r="I2135" t="str">
            <v>미해당</v>
          </cell>
          <cell r="J2135" t="str">
            <v>미해당</v>
          </cell>
          <cell r="K2135" t="str">
            <v>미해당</v>
          </cell>
        </row>
        <row r="2136">
          <cell r="A2136">
            <v>10283</v>
          </cell>
          <cell r="B2136" t="str">
            <v>경기도</v>
          </cell>
          <cell r="C2136" t="str">
            <v>기본형</v>
          </cell>
          <cell r="D2136" t="str">
            <v>비대면방식</v>
          </cell>
          <cell r="E2136" t="str">
            <v>청소년수련시설</v>
          </cell>
          <cell r="F2136" t="str">
            <v>청소년문화의집</v>
          </cell>
          <cell r="G2136" t="str">
            <v>자기(인성)계발활동</v>
          </cell>
          <cell r="H2136" t="str">
            <v>개별모집</v>
          </cell>
          <cell r="I2136" t="str">
            <v>미해당</v>
          </cell>
          <cell r="J2136" t="str">
            <v>미해당</v>
          </cell>
          <cell r="K2136" t="str">
            <v>미해당</v>
          </cell>
        </row>
        <row r="2137">
          <cell r="A2137">
            <v>10286</v>
          </cell>
          <cell r="B2137" t="str">
            <v>충청남도</v>
          </cell>
          <cell r="C2137" t="str">
            <v>기본형</v>
          </cell>
          <cell r="D2137" t="str">
            <v>대면방식</v>
          </cell>
          <cell r="E2137" t="str">
            <v>청소년수련시설</v>
          </cell>
          <cell r="F2137" t="str">
            <v>청소년문화의집</v>
          </cell>
          <cell r="G2137" t="str">
            <v>자기(인성)계발활동</v>
          </cell>
          <cell r="H2137" t="str">
            <v>개별모집</v>
          </cell>
          <cell r="I2137" t="str">
            <v>미해당</v>
          </cell>
          <cell r="J2137" t="str">
            <v>미해당</v>
          </cell>
          <cell r="K2137" t="str">
            <v>미해당</v>
          </cell>
        </row>
        <row r="2138">
          <cell r="A2138">
            <v>10287</v>
          </cell>
          <cell r="B2138" t="str">
            <v>충청남도</v>
          </cell>
          <cell r="C2138" t="str">
            <v>기본형</v>
          </cell>
          <cell r="D2138" t="str">
            <v>대면방식</v>
          </cell>
          <cell r="E2138" t="str">
            <v>청소년수련시설</v>
          </cell>
          <cell r="F2138" t="str">
            <v>청소년문화의집</v>
          </cell>
          <cell r="G2138" t="str">
            <v>환경보존활동</v>
          </cell>
          <cell r="H2138" t="str">
            <v>개별모집</v>
          </cell>
          <cell r="I2138" t="str">
            <v>미해당</v>
          </cell>
          <cell r="J2138" t="str">
            <v>미해당</v>
          </cell>
          <cell r="K2138" t="str">
            <v>미해당</v>
          </cell>
        </row>
        <row r="2139">
          <cell r="A2139">
            <v>10288</v>
          </cell>
          <cell r="B2139" t="str">
            <v>경기도</v>
          </cell>
          <cell r="C2139" t="str">
            <v>기본형</v>
          </cell>
          <cell r="D2139" t="str">
            <v>대면방식</v>
          </cell>
          <cell r="E2139" t="str">
            <v>청소년수련시설</v>
          </cell>
          <cell r="F2139" t="str">
            <v>청소년수련관</v>
          </cell>
          <cell r="G2139" t="str">
            <v>건강·보건활동</v>
          </cell>
          <cell r="H2139" t="str">
            <v>단체모집</v>
          </cell>
          <cell r="I2139" t="str">
            <v>미해당</v>
          </cell>
          <cell r="J2139" t="str">
            <v>미해당</v>
          </cell>
          <cell r="K2139" t="str">
            <v>미해당</v>
          </cell>
        </row>
        <row r="2140">
          <cell r="A2140">
            <v>10290</v>
          </cell>
          <cell r="B2140" t="str">
            <v>경기도</v>
          </cell>
          <cell r="C2140" t="str">
            <v>기본형</v>
          </cell>
          <cell r="D2140" t="str">
            <v>대면방식</v>
          </cell>
          <cell r="E2140" t="str">
            <v>청소년수련시설</v>
          </cell>
          <cell r="F2140" t="str">
            <v>청소년문화의집</v>
          </cell>
          <cell r="G2140" t="str">
            <v>과학정보활동</v>
          </cell>
          <cell r="H2140" t="str">
            <v>개별모집</v>
          </cell>
          <cell r="I2140" t="str">
            <v>미해당</v>
          </cell>
          <cell r="J2140" t="str">
            <v>미해당</v>
          </cell>
          <cell r="K2140" t="str">
            <v>미해당</v>
          </cell>
        </row>
        <row r="2141">
          <cell r="A2141">
            <v>10291</v>
          </cell>
          <cell r="B2141" t="str">
            <v>경기도</v>
          </cell>
          <cell r="C2141" t="str">
            <v>기본형</v>
          </cell>
          <cell r="D2141" t="str">
            <v>대면방식 또는 비대면방식</v>
          </cell>
          <cell r="E2141" t="str">
            <v>청소년수련시설</v>
          </cell>
          <cell r="F2141" t="str">
            <v>청소년문화의집</v>
          </cell>
          <cell r="G2141" t="str">
            <v>과학정보활동</v>
          </cell>
          <cell r="H2141" t="str">
            <v>개별모집</v>
          </cell>
          <cell r="I2141" t="str">
            <v>미해당</v>
          </cell>
          <cell r="J2141" t="str">
            <v>미해당</v>
          </cell>
          <cell r="K2141" t="str">
            <v>미해당</v>
          </cell>
        </row>
        <row r="2142">
          <cell r="A2142">
            <v>10292</v>
          </cell>
          <cell r="B2142" t="str">
            <v>경상북도</v>
          </cell>
          <cell r="C2142" t="str">
            <v>기본형</v>
          </cell>
          <cell r="D2142" t="str">
            <v>대면방식</v>
          </cell>
          <cell r="E2142" t="str">
            <v>청소년수련시설</v>
          </cell>
          <cell r="F2142" t="str">
            <v>청소년수련원</v>
          </cell>
          <cell r="G2142" t="str">
            <v>자기(인성)계발활동</v>
          </cell>
          <cell r="H2142" t="str">
            <v>단체모집</v>
          </cell>
          <cell r="I2142" t="str">
            <v>미해당</v>
          </cell>
          <cell r="J2142" t="str">
            <v>미해당</v>
          </cell>
          <cell r="K2142" t="str">
            <v>미해당</v>
          </cell>
        </row>
        <row r="2143">
          <cell r="A2143">
            <v>10293</v>
          </cell>
          <cell r="B2143" t="str">
            <v>경상북도</v>
          </cell>
          <cell r="C2143" t="str">
            <v>기본형</v>
          </cell>
          <cell r="D2143" t="str">
            <v>대면방식</v>
          </cell>
          <cell r="E2143" t="str">
            <v>청소년수련시설</v>
          </cell>
          <cell r="F2143" t="str">
            <v>청소년수련원</v>
          </cell>
          <cell r="G2143" t="str">
            <v>자기(인성)계발활동</v>
          </cell>
          <cell r="H2143" t="str">
            <v>단체모집</v>
          </cell>
          <cell r="I2143" t="str">
            <v>미해당</v>
          </cell>
          <cell r="J2143" t="str">
            <v>미해당</v>
          </cell>
          <cell r="K2143" t="str">
            <v>미해당</v>
          </cell>
        </row>
        <row r="2144">
          <cell r="A2144">
            <v>10294</v>
          </cell>
          <cell r="B2144" t="str">
            <v>경상북도</v>
          </cell>
          <cell r="C2144" t="str">
            <v>기본형</v>
          </cell>
          <cell r="D2144" t="str">
            <v>대면방식</v>
          </cell>
          <cell r="E2144" t="str">
            <v>청소년수련시설</v>
          </cell>
          <cell r="F2144" t="str">
            <v>청소년수련원</v>
          </cell>
          <cell r="G2144" t="str">
            <v>자기(인성)계발활동</v>
          </cell>
          <cell r="H2144" t="str">
            <v>단체모집</v>
          </cell>
          <cell r="I2144" t="str">
            <v>미해당</v>
          </cell>
          <cell r="J2144" t="str">
            <v>미해당</v>
          </cell>
          <cell r="K2144" t="str">
            <v>미해당</v>
          </cell>
        </row>
        <row r="2145">
          <cell r="A2145">
            <v>10295</v>
          </cell>
          <cell r="B2145" t="str">
            <v>경상북도</v>
          </cell>
          <cell r="C2145" t="str">
            <v>학단형</v>
          </cell>
          <cell r="D2145" t="str">
            <v>대면방식</v>
          </cell>
          <cell r="E2145" t="str">
            <v>청소년수련시설</v>
          </cell>
          <cell r="F2145" t="str">
            <v>청소년수련원</v>
          </cell>
          <cell r="G2145" t="str">
            <v>자기(인성)계발활동</v>
          </cell>
          <cell r="H2145" t="str">
            <v>단체모집</v>
          </cell>
          <cell r="I2145" t="str">
            <v>미해당</v>
          </cell>
          <cell r="J2145" t="str">
            <v>미해당</v>
          </cell>
          <cell r="K2145" t="str">
            <v>미해당</v>
          </cell>
        </row>
        <row r="2146">
          <cell r="A2146">
            <v>10296</v>
          </cell>
          <cell r="B2146" t="str">
            <v>경상북도</v>
          </cell>
          <cell r="C2146" t="str">
            <v>학단형</v>
          </cell>
          <cell r="D2146" t="str">
            <v>대면방식</v>
          </cell>
          <cell r="E2146" t="str">
            <v>청소년수련시설</v>
          </cell>
          <cell r="F2146" t="str">
            <v>청소년수련원</v>
          </cell>
          <cell r="G2146" t="str">
            <v>자기(인성)계발활동</v>
          </cell>
          <cell r="H2146" t="str">
            <v>단체모집</v>
          </cell>
          <cell r="I2146" t="str">
            <v>미해당</v>
          </cell>
          <cell r="J2146" t="str">
            <v>미해당</v>
          </cell>
          <cell r="K2146" t="str">
            <v>미해당</v>
          </cell>
        </row>
        <row r="2147">
          <cell r="A2147">
            <v>10297</v>
          </cell>
          <cell r="B2147" t="str">
            <v>경상북도</v>
          </cell>
          <cell r="C2147" t="str">
            <v>학단형</v>
          </cell>
          <cell r="D2147" t="str">
            <v>대면방식</v>
          </cell>
          <cell r="E2147" t="str">
            <v>청소년수련시설</v>
          </cell>
          <cell r="F2147" t="str">
            <v>청소년수련원</v>
          </cell>
          <cell r="G2147" t="str">
            <v>자기(인성)계발활동</v>
          </cell>
          <cell r="H2147" t="str">
            <v>단체모집</v>
          </cell>
          <cell r="I2147" t="str">
            <v>미해당</v>
          </cell>
          <cell r="J2147" t="str">
            <v>미해당</v>
          </cell>
          <cell r="K2147" t="str">
            <v>미해당</v>
          </cell>
        </row>
        <row r="2148">
          <cell r="A2148">
            <v>10298</v>
          </cell>
          <cell r="B2148" t="str">
            <v>경상북도</v>
          </cell>
          <cell r="C2148" t="str">
            <v>기본형</v>
          </cell>
          <cell r="D2148" t="str">
            <v>대면방식</v>
          </cell>
          <cell r="E2148" t="str">
            <v>청소년수련시설</v>
          </cell>
          <cell r="F2148" t="str">
            <v>청소년수련원</v>
          </cell>
          <cell r="G2148" t="str">
            <v>과학정보활동</v>
          </cell>
          <cell r="H2148" t="str">
            <v>단체모집</v>
          </cell>
          <cell r="I2148" t="str">
            <v>미해당</v>
          </cell>
          <cell r="J2148" t="str">
            <v>미해당</v>
          </cell>
          <cell r="K2148" t="str">
            <v>미해당</v>
          </cell>
        </row>
        <row r="2149">
          <cell r="A2149">
            <v>10299</v>
          </cell>
          <cell r="B2149" t="str">
            <v>경상북도</v>
          </cell>
          <cell r="C2149" t="str">
            <v>기본형</v>
          </cell>
          <cell r="D2149" t="str">
            <v>대면방식</v>
          </cell>
          <cell r="E2149" t="str">
            <v>청소년수련시설</v>
          </cell>
          <cell r="F2149" t="str">
            <v>청소년수련원</v>
          </cell>
          <cell r="G2149" t="str">
            <v>자기(인성)계발활동</v>
          </cell>
          <cell r="H2149" t="str">
            <v>단체모집</v>
          </cell>
          <cell r="I2149" t="str">
            <v>미해당</v>
          </cell>
          <cell r="J2149" t="str">
            <v>미해당</v>
          </cell>
          <cell r="K2149" t="str">
            <v>미해당</v>
          </cell>
        </row>
        <row r="2150">
          <cell r="A2150">
            <v>10300</v>
          </cell>
          <cell r="B2150" t="str">
            <v>서울특별시</v>
          </cell>
          <cell r="C2150" t="str">
            <v>기본형</v>
          </cell>
          <cell r="D2150" t="str">
            <v>대면방식</v>
          </cell>
          <cell r="E2150" t="str">
            <v>일반</v>
          </cell>
          <cell r="F2150" t="str">
            <v>영리법인</v>
          </cell>
          <cell r="G2150" t="str">
            <v>직업체험활동</v>
          </cell>
          <cell r="H2150" t="str">
            <v>개별모집</v>
          </cell>
          <cell r="I2150" t="str">
            <v>미해당</v>
          </cell>
          <cell r="J2150" t="str">
            <v>미해당</v>
          </cell>
          <cell r="K2150" t="str">
            <v>미해당</v>
          </cell>
          <cell r="L2150" t="str">
            <v/>
          </cell>
        </row>
        <row r="2151">
          <cell r="A2151">
            <v>10301</v>
          </cell>
          <cell r="B2151" t="str">
            <v>울산광역시</v>
          </cell>
          <cell r="C2151" t="str">
            <v>기본형</v>
          </cell>
          <cell r="D2151" t="str">
            <v>대면방식</v>
          </cell>
          <cell r="E2151" t="str">
            <v>일반</v>
          </cell>
          <cell r="F2151" t="str">
            <v>영리법인</v>
          </cell>
          <cell r="G2151" t="str">
            <v>자기(인성)계발활동</v>
          </cell>
          <cell r="H2151" t="str">
            <v>개별모집</v>
          </cell>
          <cell r="I2151" t="str">
            <v>미해당</v>
          </cell>
          <cell r="J2151" t="str">
            <v>미해당</v>
          </cell>
          <cell r="K2151" t="str">
            <v>미해당</v>
          </cell>
          <cell r="L2151" t="str">
            <v/>
          </cell>
        </row>
        <row r="2152">
          <cell r="A2152">
            <v>10302</v>
          </cell>
          <cell r="B2152" t="str">
            <v>서울특별시</v>
          </cell>
          <cell r="C2152" t="str">
            <v>숙박형</v>
          </cell>
          <cell r="D2152" t="str">
            <v>대면방식</v>
          </cell>
          <cell r="E2152" t="str">
            <v>일반</v>
          </cell>
          <cell r="F2152" t="str">
            <v>영리법인</v>
          </cell>
          <cell r="G2152" t="str">
            <v>모험개척활동</v>
          </cell>
          <cell r="H2152" t="str">
            <v>개별모집</v>
          </cell>
          <cell r="I2152" t="str">
            <v>미해당</v>
          </cell>
          <cell r="J2152" t="str">
            <v>미해당</v>
          </cell>
          <cell r="K2152" t="str">
            <v>미해당</v>
          </cell>
          <cell r="L2152" t="str">
            <v/>
          </cell>
        </row>
        <row r="2153">
          <cell r="A2153">
            <v>10303</v>
          </cell>
          <cell r="B2153" t="str">
            <v>경기도</v>
          </cell>
          <cell r="C2153" t="str">
            <v>기본형</v>
          </cell>
          <cell r="D2153" t="str">
            <v>대면방식</v>
          </cell>
          <cell r="E2153" t="str">
            <v>청소년수련시설</v>
          </cell>
          <cell r="F2153" t="str">
            <v>청소년문화의집</v>
          </cell>
          <cell r="G2153" t="str">
            <v>문화예술활동</v>
          </cell>
          <cell r="H2153" t="str">
            <v>개별모집</v>
          </cell>
          <cell r="I2153" t="str">
            <v>미해당</v>
          </cell>
          <cell r="J2153" t="str">
            <v>미해당</v>
          </cell>
          <cell r="K2153" t="str">
            <v>미해당</v>
          </cell>
          <cell r="L2153" t="str">
            <v/>
          </cell>
        </row>
        <row r="2154">
          <cell r="A2154">
            <v>10304</v>
          </cell>
          <cell r="B2154" t="str">
            <v>광주광역시</v>
          </cell>
          <cell r="C2154" t="str">
            <v>기본형</v>
          </cell>
          <cell r="D2154" t="str">
            <v>대면방식</v>
          </cell>
          <cell r="E2154" t="str">
            <v>일반</v>
          </cell>
          <cell r="F2154" t="str">
            <v>영리법인</v>
          </cell>
          <cell r="G2154" t="str">
            <v>직업체험활동</v>
          </cell>
          <cell r="H2154" t="str">
            <v>단체모집</v>
          </cell>
          <cell r="I2154" t="str">
            <v>미해당</v>
          </cell>
          <cell r="J2154" t="str">
            <v>미해당</v>
          </cell>
          <cell r="K2154" t="str">
            <v>미해당</v>
          </cell>
          <cell r="L2154" t="str">
            <v/>
          </cell>
        </row>
        <row r="2155">
          <cell r="A2155">
            <v>10305</v>
          </cell>
          <cell r="B2155" t="str">
            <v>광주광역시</v>
          </cell>
          <cell r="C2155" t="str">
            <v>기본형</v>
          </cell>
          <cell r="D2155" t="str">
            <v>대면방식</v>
          </cell>
          <cell r="E2155" t="str">
            <v>일반</v>
          </cell>
          <cell r="F2155" t="str">
            <v>영리법인</v>
          </cell>
          <cell r="G2155" t="str">
            <v>직업체험활동</v>
          </cell>
          <cell r="H2155" t="str">
            <v>단체모집</v>
          </cell>
          <cell r="I2155" t="str">
            <v>미해당</v>
          </cell>
          <cell r="J2155" t="str">
            <v>미해당</v>
          </cell>
          <cell r="K2155" t="str">
            <v>미해당</v>
          </cell>
          <cell r="L2155" t="str">
            <v/>
          </cell>
        </row>
        <row r="2156">
          <cell r="A2156">
            <v>10306</v>
          </cell>
          <cell r="B2156" t="str">
            <v>광주광역시</v>
          </cell>
          <cell r="C2156" t="str">
            <v>기본형</v>
          </cell>
          <cell r="D2156" t="str">
            <v>대면방식</v>
          </cell>
          <cell r="E2156" t="str">
            <v>일반</v>
          </cell>
          <cell r="F2156" t="str">
            <v>영리법인</v>
          </cell>
          <cell r="G2156" t="str">
            <v>직업체험활동</v>
          </cell>
          <cell r="H2156" t="str">
            <v>단체모집</v>
          </cell>
          <cell r="I2156" t="str">
            <v>미해당</v>
          </cell>
          <cell r="J2156" t="str">
            <v>미해당</v>
          </cell>
          <cell r="K2156" t="str">
            <v>미해당</v>
          </cell>
          <cell r="L2156" t="str">
            <v/>
          </cell>
        </row>
        <row r="2157">
          <cell r="A2157">
            <v>10307</v>
          </cell>
          <cell r="B2157" t="str">
            <v>인천광역시</v>
          </cell>
          <cell r="C2157" t="str">
            <v>기본형</v>
          </cell>
          <cell r="D2157" t="str">
            <v>대면방식</v>
          </cell>
          <cell r="E2157" t="str">
            <v>청소년수련시설</v>
          </cell>
          <cell r="F2157" t="str">
            <v>청소년문화의집</v>
          </cell>
          <cell r="G2157" t="str">
            <v>자기(인성)계발활동</v>
          </cell>
          <cell r="H2157" t="str">
            <v>개별모집</v>
          </cell>
          <cell r="I2157" t="str">
            <v>미해당</v>
          </cell>
          <cell r="J2157" t="str">
            <v>미해당</v>
          </cell>
          <cell r="K2157" t="str">
            <v>미해당</v>
          </cell>
          <cell r="L2157" t="str">
            <v/>
          </cell>
        </row>
        <row r="2158">
          <cell r="A2158">
            <v>10312</v>
          </cell>
          <cell r="B2158" t="str">
            <v>경상북도</v>
          </cell>
          <cell r="C2158" t="str">
            <v>기본형</v>
          </cell>
          <cell r="D2158" t="str">
            <v>대면방식</v>
          </cell>
          <cell r="E2158" t="str">
            <v>청소년수련시설</v>
          </cell>
          <cell r="F2158" t="str">
            <v>청소년문화의집</v>
          </cell>
          <cell r="G2158" t="str">
            <v>자기(인성)계발활동</v>
          </cell>
          <cell r="H2158" t="str">
            <v>개별모집</v>
          </cell>
          <cell r="I2158" t="str">
            <v>미해당</v>
          </cell>
          <cell r="J2158" t="str">
            <v>미해당</v>
          </cell>
          <cell r="K2158" t="str">
            <v>미해당</v>
          </cell>
          <cell r="L2158" t="str">
            <v/>
          </cell>
        </row>
        <row r="2159">
          <cell r="A2159">
            <v>10313</v>
          </cell>
          <cell r="B2159" t="str">
            <v>세종특별자치시</v>
          </cell>
          <cell r="C2159" t="str">
            <v>기본형</v>
          </cell>
          <cell r="D2159" t="str">
            <v>대면방식</v>
          </cell>
          <cell r="E2159" t="str">
            <v>청소년수련시설</v>
          </cell>
          <cell r="F2159" t="str">
            <v>청소년문화의집</v>
          </cell>
          <cell r="G2159" t="str">
            <v>자기(인성)계발활동</v>
          </cell>
          <cell r="H2159" t="str">
            <v>개별모집</v>
          </cell>
          <cell r="I2159" t="str">
            <v>미해당</v>
          </cell>
          <cell r="J2159" t="str">
            <v>미해당</v>
          </cell>
          <cell r="K2159" t="str">
            <v>미해당</v>
          </cell>
          <cell r="L2159" t="str">
            <v/>
          </cell>
        </row>
        <row r="2160">
          <cell r="A2160">
            <v>10314</v>
          </cell>
          <cell r="B2160" t="str">
            <v>세종특별자치시</v>
          </cell>
          <cell r="C2160" t="str">
            <v>기본형</v>
          </cell>
          <cell r="D2160" t="str">
            <v>대면방식</v>
          </cell>
          <cell r="E2160" t="str">
            <v>청소년수련시설</v>
          </cell>
          <cell r="F2160" t="str">
            <v>청소년문화의집</v>
          </cell>
          <cell r="G2160" t="str">
            <v>과학정보활동</v>
          </cell>
          <cell r="H2160" t="str">
            <v>개별모집</v>
          </cell>
          <cell r="I2160" t="str">
            <v>미해당</v>
          </cell>
          <cell r="J2160" t="str">
            <v>미해당</v>
          </cell>
          <cell r="K2160" t="str">
            <v>미해당</v>
          </cell>
          <cell r="L2160" t="str">
            <v/>
          </cell>
        </row>
        <row r="2161">
          <cell r="A2161">
            <v>10315</v>
          </cell>
          <cell r="B2161" t="str">
            <v>세종특별자치시</v>
          </cell>
          <cell r="C2161" t="str">
            <v>기본형</v>
          </cell>
          <cell r="D2161" t="str">
            <v>대면방식</v>
          </cell>
          <cell r="E2161" t="str">
            <v>청소년수련시설</v>
          </cell>
          <cell r="F2161" t="str">
            <v>청소년문화의집</v>
          </cell>
          <cell r="G2161" t="str">
            <v>과학정보활동</v>
          </cell>
          <cell r="H2161" t="str">
            <v>개별모집</v>
          </cell>
          <cell r="I2161" t="str">
            <v>미해당</v>
          </cell>
          <cell r="J2161" t="str">
            <v>미해당</v>
          </cell>
          <cell r="K2161" t="str">
            <v>미해당</v>
          </cell>
          <cell r="L2161" t="str">
            <v/>
          </cell>
        </row>
        <row r="2162">
          <cell r="A2162">
            <v>10316</v>
          </cell>
          <cell r="B2162" t="str">
            <v>광주광역시</v>
          </cell>
          <cell r="C2162" t="str">
            <v>기본형</v>
          </cell>
          <cell r="D2162" t="str">
            <v>대면방식</v>
          </cell>
          <cell r="E2162" t="str">
            <v>청소년수련시설</v>
          </cell>
          <cell r="F2162" t="str">
            <v>청소년문화의집</v>
          </cell>
          <cell r="G2162" t="str">
            <v>환경보존활동</v>
          </cell>
          <cell r="H2162" t="str">
            <v>개별모집</v>
          </cell>
          <cell r="I2162" t="str">
            <v>미해당</v>
          </cell>
          <cell r="J2162" t="str">
            <v>미해당</v>
          </cell>
          <cell r="K2162" t="str">
            <v>미해당</v>
          </cell>
          <cell r="L2162" t="str">
            <v/>
          </cell>
        </row>
        <row r="2163">
          <cell r="A2163">
            <v>10317</v>
          </cell>
          <cell r="B2163" t="str">
            <v>충청남도</v>
          </cell>
          <cell r="C2163" t="str">
            <v>기본형</v>
          </cell>
          <cell r="D2163" t="str">
            <v>대면방식</v>
          </cell>
          <cell r="E2163" t="str">
            <v>청소년수련시설</v>
          </cell>
          <cell r="F2163" t="str">
            <v>청소년수련원</v>
          </cell>
          <cell r="G2163" t="str">
            <v>건강·보건활동</v>
          </cell>
          <cell r="H2163" t="str">
            <v>단체모집</v>
          </cell>
          <cell r="I2163" t="str">
            <v>미해당</v>
          </cell>
          <cell r="J2163" t="str">
            <v>미해당</v>
          </cell>
          <cell r="K2163" t="str">
            <v>미해당</v>
          </cell>
          <cell r="L2163" t="str">
            <v/>
          </cell>
        </row>
        <row r="2164">
          <cell r="A2164">
            <v>10318</v>
          </cell>
          <cell r="B2164" t="str">
            <v>충청남도</v>
          </cell>
          <cell r="C2164" t="str">
            <v>학단형</v>
          </cell>
          <cell r="D2164" t="str">
            <v>대면방식</v>
          </cell>
          <cell r="E2164" t="str">
            <v>청소년수련시설</v>
          </cell>
          <cell r="F2164" t="str">
            <v>청소년수련원</v>
          </cell>
          <cell r="G2164" t="str">
            <v>모험개척활동</v>
          </cell>
          <cell r="H2164" t="str">
            <v>단체모집</v>
          </cell>
          <cell r="I2164" t="str">
            <v>미해당</v>
          </cell>
          <cell r="J2164" t="str">
            <v>미해당</v>
          </cell>
          <cell r="K2164" t="str">
            <v>미해당</v>
          </cell>
          <cell r="L2164" t="str">
            <v/>
          </cell>
        </row>
        <row r="2165">
          <cell r="A2165">
            <v>10319</v>
          </cell>
          <cell r="B2165" t="str">
            <v>부산광역시</v>
          </cell>
          <cell r="C2165" t="str">
            <v>기본형</v>
          </cell>
          <cell r="D2165" t="str">
            <v>비대면방식</v>
          </cell>
          <cell r="E2165" t="str">
            <v>청소년수련시설</v>
          </cell>
          <cell r="F2165" t="str">
            <v>청소년수련관</v>
          </cell>
          <cell r="G2165" t="str">
            <v>환경보존활동</v>
          </cell>
          <cell r="H2165" t="str">
            <v>개별모집</v>
          </cell>
          <cell r="I2165" t="str">
            <v>미해당</v>
          </cell>
          <cell r="J2165" t="str">
            <v>미해당</v>
          </cell>
          <cell r="K2165" t="str">
            <v>미해당</v>
          </cell>
          <cell r="L2165" t="str">
            <v/>
          </cell>
        </row>
        <row r="2166">
          <cell r="A2166">
            <v>10320</v>
          </cell>
          <cell r="B2166" t="str">
            <v>경기도</v>
          </cell>
          <cell r="C2166" t="str">
            <v>기본형</v>
          </cell>
          <cell r="D2166" t="str">
            <v>비대면방식</v>
          </cell>
          <cell r="E2166" t="str">
            <v>청소년수련시설</v>
          </cell>
          <cell r="F2166" t="str">
            <v>청소년수련원</v>
          </cell>
          <cell r="G2166" t="str">
            <v>문화예술활동</v>
          </cell>
          <cell r="H2166" t="str">
            <v>개별모집</v>
          </cell>
          <cell r="I2166" t="str">
            <v>미해당</v>
          </cell>
          <cell r="J2166" t="str">
            <v>미해당</v>
          </cell>
          <cell r="K2166" t="str">
            <v>미해당</v>
          </cell>
          <cell r="L2166" t="str">
            <v/>
          </cell>
        </row>
        <row r="2167">
          <cell r="A2167">
            <v>10321</v>
          </cell>
          <cell r="B2167" t="str">
            <v>서울특별시</v>
          </cell>
          <cell r="C2167" t="str">
            <v>기본형</v>
          </cell>
          <cell r="D2167" t="str">
            <v>대면방식</v>
          </cell>
          <cell r="E2167" t="str">
            <v>청소년수련시설</v>
          </cell>
          <cell r="F2167" t="str">
            <v>청소년수련원</v>
          </cell>
          <cell r="G2167" t="str">
            <v>환경보존활동</v>
          </cell>
          <cell r="H2167" t="str">
            <v>개별모집</v>
          </cell>
          <cell r="I2167" t="str">
            <v>미해당</v>
          </cell>
          <cell r="J2167" t="str">
            <v>미해당</v>
          </cell>
          <cell r="K2167" t="str">
            <v>미해당</v>
          </cell>
          <cell r="L2167" t="str">
            <v/>
          </cell>
        </row>
        <row r="2168">
          <cell r="A2168">
            <v>10322</v>
          </cell>
          <cell r="B2168" t="str">
            <v>서울특별시</v>
          </cell>
          <cell r="C2168" t="str">
            <v>기본형</v>
          </cell>
          <cell r="D2168" t="str">
            <v>대면방식</v>
          </cell>
          <cell r="E2168" t="str">
            <v>청소년수련시설</v>
          </cell>
          <cell r="F2168" t="str">
            <v>청소년수련원</v>
          </cell>
          <cell r="G2168" t="str">
            <v>환경보존활동</v>
          </cell>
          <cell r="H2168" t="str">
            <v>개별모집</v>
          </cell>
          <cell r="I2168" t="str">
            <v>미해당</v>
          </cell>
          <cell r="J2168" t="str">
            <v>미해당</v>
          </cell>
          <cell r="K2168" t="str">
            <v>미해당</v>
          </cell>
          <cell r="L2168" t="str">
            <v/>
          </cell>
        </row>
        <row r="2169">
          <cell r="A2169">
            <v>10323</v>
          </cell>
          <cell r="B2169" t="str">
            <v>서울특별시</v>
          </cell>
          <cell r="C2169" t="str">
            <v>기본형</v>
          </cell>
          <cell r="D2169" t="str">
            <v>대면방식</v>
          </cell>
          <cell r="E2169" t="str">
            <v>청소년수련시설</v>
          </cell>
          <cell r="F2169" t="str">
            <v>청소년수련원</v>
          </cell>
          <cell r="G2169" t="str">
            <v>환경보존활동</v>
          </cell>
          <cell r="H2169" t="str">
            <v>개별모집</v>
          </cell>
          <cell r="I2169" t="str">
            <v>미해당</v>
          </cell>
          <cell r="J2169" t="str">
            <v>미해당</v>
          </cell>
          <cell r="K2169" t="str">
            <v>미해당</v>
          </cell>
          <cell r="L2169" t="str">
            <v/>
          </cell>
        </row>
        <row r="2170">
          <cell r="A2170">
            <v>10324</v>
          </cell>
          <cell r="B2170" t="str">
            <v>세종특별자치시</v>
          </cell>
          <cell r="C2170" t="str">
            <v>기본형</v>
          </cell>
          <cell r="D2170" t="str">
            <v>대면방식</v>
          </cell>
          <cell r="E2170" t="str">
            <v>일반</v>
          </cell>
          <cell r="F2170" t="str">
            <v>영리법인</v>
          </cell>
          <cell r="G2170" t="str">
            <v>직업체험활동</v>
          </cell>
          <cell r="H2170" t="str">
            <v>단체모집</v>
          </cell>
          <cell r="I2170" t="str">
            <v>미해당</v>
          </cell>
          <cell r="J2170" t="str">
            <v>미해당</v>
          </cell>
          <cell r="K2170" t="str">
            <v>미해당</v>
          </cell>
          <cell r="L2170" t="str">
            <v/>
          </cell>
        </row>
        <row r="2171">
          <cell r="A2171">
            <v>10325</v>
          </cell>
          <cell r="B2171" t="str">
            <v>세종특별자치시</v>
          </cell>
          <cell r="C2171" t="str">
            <v>기본형</v>
          </cell>
          <cell r="D2171" t="str">
            <v>대면방식</v>
          </cell>
          <cell r="E2171" t="str">
            <v>일반</v>
          </cell>
          <cell r="F2171" t="str">
            <v>영리법인</v>
          </cell>
          <cell r="G2171" t="str">
            <v>직업체험활동</v>
          </cell>
          <cell r="H2171" t="str">
            <v>단체모집</v>
          </cell>
          <cell r="I2171" t="str">
            <v>미해당</v>
          </cell>
          <cell r="J2171" t="str">
            <v>미해당</v>
          </cell>
          <cell r="K2171" t="str">
            <v>미해당</v>
          </cell>
          <cell r="L2171" t="str">
            <v/>
          </cell>
        </row>
        <row r="2172">
          <cell r="A2172">
            <v>10326</v>
          </cell>
          <cell r="B2172" t="str">
            <v>세종특별자치시</v>
          </cell>
          <cell r="C2172" t="str">
            <v>기본형</v>
          </cell>
          <cell r="D2172" t="str">
            <v>대면방식</v>
          </cell>
          <cell r="E2172" t="str">
            <v>일반</v>
          </cell>
          <cell r="F2172" t="str">
            <v>영리법인</v>
          </cell>
          <cell r="G2172" t="str">
            <v>직업체험활동</v>
          </cell>
          <cell r="H2172" t="str">
            <v>단체모집</v>
          </cell>
          <cell r="I2172" t="str">
            <v>미해당</v>
          </cell>
          <cell r="J2172" t="str">
            <v>미해당</v>
          </cell>
          <cell r="K2172" t="str">
            <v>미해당</v>
          </cell>
          <cell r="L2172" t="str">
            <v/>
          </cell>
        </row>
        <row r="2173">
          <cell r="A2173">
            <v>10327</v>
          </cell>
          <cell r="B2173" t="str">
            <v>세종특별자치시</v>
          </cell>
          <cell r="C2173" t="str">
            <v>기본형</v>
          </cell>
          <cell r="D2173" t="str">
            <v>대면방식</v>
          </cell>
          <cell r="E2173" t="str">
            <v>일반</v>
          </cell>
          <cell r="F2173" t="str">
            <v>영리법인</v>
          </cell>
          <cell r="G2173" t="str">
            <v>직업체험활동</v>
          </cell>
          <cell r="H2173" t="str">
            <v>단체모집</v>
          </cell>
          <cell r="I2173" t="str">
            <v>미해당</v>
          </cell>
          <cell r="J2173" t="str">
            <v>미해당</v>
          </cell>
          <cell r="K2173" t="str">
            <v>미해당</v>
          </cell>
          <cell r="L2173" t="str">
            <v/>
          </cell>
        </row>
        <row r="2174">
          <cell r="A2174">
            <v>10328</v>
          </cell>
          <cell r="B2174" t="str">
            <v>세종특별자치시</v>
          </cell>
          <cell r="C2174" t="str">
            <v>기본형</v>
          </cell>
          <cell r="D2174" t="str">
            <v>대면방식</v>
          </cell>
          <cell r="E2174" t="str">
            <v>일반</v>
          </cell>
          <cell r="F2174" t="str">
            <v>영리법인</v>
          </cell>
          <cell r="G2174" t="str">
            <v>직업체험활동</v>
          </cell>
          <cell r="H2174" t="str">
            <v>단체모집</v>
          </cell>
          <cell r="I2174" t="str">
            <v>미해당</v>
          </cell>
          <cell r="J2174" t="str">
            <v>미해당</v>
          </cell>
          <cell r="K2174" t="str">
            <v>미해당</v>
          </cell>
          <cell r="L2174" t="str">
            <v/>
          </cell>
        </row>
        <row r="2175">
          <cell r="A2175">
            <v>10329</v>
          </cell>
          <cell r="B2175" t="str">
            <v>세종특별자치시</v>
          </cell>
          <cell r="C2175" t="str">
            <v>기본형</v>
          </cell>
          <cell r="D2175" t="str">
            <v>대면방식</v>
          </cell>
          <cell r="E2175" t="str">
            <v>일반</v>
          </cell>
          <cell r="F2175" t="str">
            <v>영리법인</v>
          </cell>
          <cell r="G2175" t="str">
            <v>직업체험활동</v>
          </cell>
          <cell r="H2175" t="str">
            <v>단체모집</v>
          </cell>
          <cell r="I2175" t="str">
            <v>미해당</v>
          </cell>
          <cell r="J2175" t="str">
            <v>미해당</v>
          </cell>
          <cell r="K2175" t="str">
            <v>미해당</v>
          </cell>
          <cell r="L2175" t="str">
            <v/>
          </cell>
        </row>
        <row r="2176">
          <cell r="A2176">
            <v>10330</v>
          </cell>
          <cell r="B2176" t="str">
            <v>세종특별자치시</v>
          </cell>
          <cell r="C2176" t="str">
            <v>기본형</v>
          </cell>
          <cell r="D2176" t="str">
            <v>대면방식</v>
          </cell>
          <cell r="E2176" t="str">
            <v>일반</v>
          </cell>
          <cell r="F2176" t="str">
            <v>영리법인</v>
          </cell>
          <cell r="G2176" t="str">
            <v>직업체험활동</v>
          </cell>
          <cell r="H2176" t="str">
            <v>단체모집</v>
          </cell>
          <cell r="I2176" t="str">
            <v>미해당</v>
          </cell>
          <cell r="J2176" t="str">
            <v>미해당</v>
          </cell>
          <cell r="K2176" t="str">
            <v>미해당</v>
          </cell>
          <cell r="L2176" t="str">
            <v/>
          </cell>
        </row>
        <row r="2177">
          <cell r="A2177">
            <v>10331</v>
          </cell>
          <cell r="B2177" t="str">
            <v>세종특별자치시</v>
          </cell>
          <cell r="C2177" t="str">
            <v>기본형</v>
          </cell>
          <cell r="D2177" t="str">
            <v>대면방식</v>
          </cell>
          <cell r="E2177" t="str">
            <v>일반</v>
          </cell>
          <cell r="F2177" t="str">
            <v>영리법인</v>
          </cell>
          <cell r="G2177" t="str">
            <v>직업체험활동</v>
          </cell>
          <cell r="H2177" t="str">
            <v>단체모집</v>
          </cell>
          <cell r="I2177" t="str">
            <v>미해당</v>
          </cell>
          <cell r="J2177" t="str">
            <v>미해당</v>
          </cell>
          <cell r="K2177" t="str">
            <v>미해당</v>
          </cell>
          <cell r="L2177" t="str">
            <v/>
          </cell>
        </row>
        <row r="2178">
          <cell r="A2178">
            <v>10332</v>
          </cell>
          <cell r="B2178" t="str">
            <v>세종특별자치시</v>
          </cell>
          <cell r="C2178" t="str">
            <v>기본형</v>
          </cell>
          <cell r="D2178" t="str">
            <v>대면방식</v>
          </cell>
          <cell r="E2178" t="str">
            <v>일반</v>
          </cell>
          <cell r="F2178" t="str">
            <v>영리법인</v>
          </cell>
          <cell r="G2178" t="str">
            <v>직업체험활동</v>
          </cell>
          <cell r="H2178" t="str">
            <v>단체모집</v>
          </cell>
          <cell r="I2178" t="str">
            <v>미해당</v>
          </cell>
          <cell r="J2178" t="str">
            <v>미해당</v>
          </cell>
          <cell r="K2178" t="str">
            <v>미해당</v>
          </cell>
          <cell r="L2178" t="str">
            <v/>
          </cell>
        </row>
        <row r="2179">
          <cell r="A2179">
            <v>10333</v>
          </cell>
          <cell r="B2179" t="str">
            <v>강원특별자치도</v>
          </cell>
          <cell r="C2179" t="str">
            <v>기본형</v>
          </cell>
          <cell r="D2179" t="str">
            <v>대면방식</v>
          </cell>
          <cell r="E2179" t="str">
            <v>청소년수련시설</v>
          </cell>
          <cell r="F2179" t="str">
            <v>청소년수련관</v>
          </cell>
          <cell r="G2179" t="str">
            <v>건강·보건활동</v>
          </cell>
          <cell r="H2179" t="str">
            <v>개별모집</v>
          </cell>
          <cell r="I2179" t="str">
            <v>미해당</v>
          </cell>
          <cell r="J2179" t="str">
            <v>미해당</v>
          </cell>
          <cell r="K2179" t="str">
            <v>미해당</v>
          </cell>
          <cell r="L2179" t="str">
            <v/>
          </cell>
        </row>
        <row r="2180">
          <cell r="A2180">
            <v>10334</v>
          </cell>
          <cell r="B2180" t="str">
            <v>제주특별자치도</v>
          </cell>
          <cell r="C2180" t="str">
            <v>기본형</v>
          </cell>
          <cell r="D2180" t="str">
            <v>대면방식</v>
          </cell>
          <cell r="E2180" t="str">
            <v>청소년수련시설</v>
          </cell>
          <cell r="F2180" t="str">
            <v>청소년문화의집</v>
          </cell>
          <cell r="G2180" t="str">
            <v>문화예술활동</v>
          </cell>
          <cell r="H2180" t="str">
            <v>개별모집</v>
          </cell>
          <cell r="I2180" t="str">
            <v>미해당</v>
          </cell>
          <cell r="J2180" t="str">
            <v>미해당</v>
          </cell>
          <cell r="K2180" t="str">
            <v>미해당</v>
          </cell>
          <cell r="L2180" t="str">
            <v/>
          </cell>
        </row>
        <row r="2181">
          <cell r="A2181">
            <v>10335</v>
          </cell>
          <cell r="B2181" t="str">
            <v>서울특별시</v>
          </cell>
          <cell r="C2181" t="str">
            <v>기본형</v>
          </cell>
          <cell r="D2181" t="str">
            <v>비대면방식</v>
          </cell>
          <cell r="E2181" t="str">
            <v>청소년수련시설</v>
          </cell>
          <cell r="F2181" t="str">
            <v>청소년수련관</v>
          </cell>
          <cell r="G2181" t="str">
            <v>과학정보활동</v>
          </cell>
          <cell r="H2181" t="str">
            <v>개별모집</v>
          </cell>
          <cell r="I2181" t="str">
            <v>미해당</v>
          </cell>
          <cell r="J2181" t="str">
            <v>미해당</v>
          </cell>
          <cell r="K2181" t="str">
            <v>미해당</v>
          </cell>
          <cell r="L2181" t="str">
            <v/>
          </cell>
        </row>
        <row r="2182">
          <cell r="A2182">
            <v>10337</v>
          </cell>
          <cell r="B2182" t="str">
            <v>서울특별시</v>
          </cell>
          <cell r="C2182" t="str">
            <v>기본형</v>
          </cell>
          <cell r="D2182" t="str">
            <v>대면방식</v>
          </cell>
          <cell r="E2182" t="str">
            <v>청소년수련시설</v>
          </cell>
          <cell r="F2182" t="str">
            <v>청소년수련관</v>
          </cell>
          <cell r="G2182" t="str">
            <v>환경보존활동</v>
          </cell>
          <cell r="H2182" t="str">
            <v>개별모집</v>
          </cell>
          <cell r="I2182" t="str">
            <v>미해당</v>
          </cell>
          <cell r="J2182" t="str">
            <v>미해당</v>
          </cell>
          <cell r="K2182" t="str">
            <v>미해당</v>
          </cell>
          <cell r="L2182" t="str">
            <v/>
          </cell>
        </row>
        <row r="2183">
          <cell r="A2183">
            <v>10338</v>
          </cell>
          <cell r="B2183" t="str">
            <v>서울특별시</v>
          </cell>
          <cell r="C2183" t="str">
            <v>기본형</v>
          </cell>
          <cell r="D2183" t="str">
            <v>대면방식</v>
          </cell>
          <cell r="E2183" t="str">
            <v>청소년수련시설</v>
          </cell>
          <cell r="F2183" t="str">
            <v>청소년수련관</v>
          </cell>
          <cell r="G2183" t="str">
            <v>교류활동</v>
          </cell>
          <cell r="H2183" t="str">
            <v>개별모집</v>
          </cell>
          <cell r="I2183" t="str">
            <v>미해당</v>
          </cell>
          <cell r="J2183" t="str">
            <v>미해당</v>
          </cell>
          <cell r="K2183" t="str">
            <v>미해당</v>
          </cell>
          <cell r="L2183" t="str">
            <v/>
          </cell>
        </row>
        <row r="2184">
          <cell r="A2184">
            <v>10339</v>
          </cell>
          <cell r="B2184" t="str">
            <v>경기도</v>
          </cell>
          <cell r="C2184" t="str">
            <v>기본형</v>
          </cell>
          <cell r="D2184" t="str">
            <v>대면방식</v>
          </cell>
          <cell r="E2184" t="str">
            <v>청소년수련시설</v>
          </cell>
          <cell r="F2184" t="str">
            <v>청소년문화의집</v>
          </cell>
          <cell r="G2184" t="str">
            <v>자기(인성)계발활동</v>
          </cell>
          <cell r="H2184" t="str">
            <v>개별모집</v>
          </cell>
          <cell r="I2184" t="str">
            <v>미해당</v>
          </cell>
          <cell r="J2184" t="str">
            <v>미해당</v>
          </cell>
          <cell r="K2184" t="str">
            <v>미해당</v>
          </cell>
          <cell r="L2184" t="str">
            <v/>
          </cell>
        </row>
        <row r="2185">
          <cell r="A2185">
            <v>10340</v>
          </cell>
          <cell r="B2185" t="str">
            <v>대전광역시</v>
          </cell>
          <cell r="C2185" t="str">
            <v>기본형</v>
          </cell>
          <cell r="D2185" t="str">
            <v>대면방식</v>
          </cell>
          <cell r="E2185" t="str">
            <v>청소년수련시설</v>
          </cell>
          <cell r="F2185" t="str">
            <v>청소년수련관</v>
          </cell>
          <cell r="G2185" t="str">
            <v>자기(인성)계발활동</v>
          </cell>
          <cell r="H2185" t="str">
            <v>개별모집</v>
          </cell>
          <cell r="I2185" t="str">
            <v>미해당</v>
          </cell>
          <cell r="J2185" t="str">
            <v>미해당</v>
          </cell>
          <cell r="K2185" t="str">
            <v>미해당</v>
          </cell>
          <cell r="L2185" t="str">
            <v/>
          </cell>
        </row>
        <row r="2186">
          <cell r="A2186">
            <v>10341</v>
          </cell>
          <cell r="B2186" t="str">
            <v>충청북도</v>
          </cell>
          <cell r="C2186" t="str">
            <v>학단형</v>
          </cell>
          <cell r="D2186" t="str">
            <v>대면방식</v>
          </cell>
          <cell r="E2186" t="str">
            <v>청소년수련시설</v>
          </cell>
          <cell r="F2186" t="str">
            <v>청소년수련원</v>
          </cell>
          <cell r="G2186" t="str">
            <v>건강·보건활동</v>
          </cell>
          <cell r="H2186" t="str">
            <v>단체모집</v>
          </cell>
          <cell r="I2186" t="str">
            <v>해당</v>
          </cell>
          <cell r="J2186" t="str">
            <v>해당</v>
          </cell>
          <cell r="K2186" t="str">
            <v>미해당</v>
          </cell>
          <cell r="L2186" t="str">
            <v/>
          </cell>
        </row>
        <row r="2187">
          <cell r="A2187">
            <v>10343</v>
          </cell>
          <cell r="B2187" t="str">
            <v>충청북도</v>
          </cell>
          <cell r="C2187" t="str">
            <v>기본형</v>
          </cell>
          <cell r="D2187" t="str">
            <v>대면방식</v>
          </cell>
          <cell r="E2187" t="str">
            <v>일반</v>
          </cell>
          <cell r="F2187" t="str">
            <v>영리법인</v>
          </cell>
          <cell r="G2187" t="str">
            <v>자기(인성)계발활동</v>
          </cell>
          <cell r="H2187" t="str">
            <v>단체모집</v>
          </cell>
          <cell r="I2187" t="str">
            <v>미해당</v>
          </cell>
          <cell r="J2187" t="str">
            <v>미해당</v>
          </cell>
          <cell r="K2187" t="str">
            <v>미해당</v>
          </cell>
          <cell r="L2187" t="str">
            <v/>
          </cell>
        </row>
        <row r="2188">
          <cell r="A2188">
            <v>10344</v>
          </cell>
          <cell r="B2188" t="str">
            <v>충청북도</v>
          </cell>
          <cell r="C2188" t="str">
            <v>기본형</v>
          </cell>
          <cell r="D2188" t="str">
            <v>대면방식</v>
          </cell>
          <cell r="E2188" t="str">
            <v>일반</v>
          </cell>
          <cell r="F2188" t="str">
            <v>영리법인</v>
          </cell>
          <cell r="G2188" t="str">
            <v>자기(인성)계발활동</v>
          </cell>
          <cell r="H2188" t="str">
            <v>단체모집</v>
          </cell>
          <cell r="I2188" t="str">
            <v>미해당</v>
          </cell>
          <cell r="J2188" t="str">
            <v>미해당</v>
          </cell>
          <cell r="K2188" t="str">
            <v>미해당</v>
          </cell>
          <cell r="L2188" t="str">
            <v/>
          </cell>
        </row>
        <row r="2189">
          <cell r="A2189">
            <v>10345</v>
          </cell>
          <cell r="B2189" t="str">
            <v>울산광역시</v>
          </cell>
          <cell r="C2189" t="str">
            <v>기본형</v>
          </cell>
          <cell r="D2189" t="str">
            <v>대면방식</v>
          </cell>
          <cell r="E2189" t="str">
            <v>일반</v>
          </cell>
          <cell r="F2189" t="str">
            <v>영리법인</v>
          </cell>
          <cell r="G2189" t="str">
            <v>자기(인성)계발활동</v>
          </cell>
          <cell r="H2189" t="str">
            <v>단체모집</v>
          </cell>
          <cell r="I2189" t="str">
            <v>미해당</v>
          </cell>
          <cell r="J2189" t="str">
            <v>미해당</v>
          </cell>
          <cell r="K2189" t="str">
            <v>미해당</v>
          </cell>
          <cell r="L2189" t="str">
            <v/>
          </cell>
        </row>
        <row r="2190">
          <cell r="A2190">
            <v>10346</v>
          </cell>
          <cell r="B2190" t="str">
            <v>경기도</v>
          </cell>
          <cell r="C2190" t="str">
            <v>기본형</v>
          </cell>
          <cell r="D2190" t="str">
            <v>대면방식</v>
          </cell>
          <cell r="E2190" t="str">
            <v>청소년수련시설</v>
          </cell>
          <cell r="F2190" t="str">
            <v>청소년수련관</v>
          </cell>
          <cell r="G2190" t="str">
            <v>환경보존활동</v>
          </cell>
          <cell r="H2190" t="str">
            <v>개별모집</v>
          </cell>
          <cell r="I2190" t="str">
            <v>미해당</v>
          </cell>
          <cell r="J2190" t="str">
            <v>미해당</v>
          </cell>
          <cell r="K2190" t="str">
            <v>미해당</v>
          </cell>
          <cell r="L2190" t="str">
            <v/>
          </cell>
        </row>
        <row r="2191">
          <cell r="A2191">
            <v>10347</v>
          </cell>
          <cell r="B2191" t="str">
            <v>서울특별시</v>
          </cell>
          <cell r="C2191" t="str">
            <v>기본형</v>
          </cell>
          <cell r="D2191" t="str">
            <v>대면방식</v>
          </cell>
          <cell r="E2191" t="str">
            <v>청소년수련시설</v>
          </cell>
          <cell r="F2191" t="str">
            <v>청소년수련관</v>
          </cell>
          <cell r="G2191" t="str">
            <v>문화예술활동</v>
          </cell>
          <cell r="H2191" t="str">
            <v>개별모집</v>
          </cell>
          <cell r="I2191" t="str">
            <v>미해당</v>
          </cell>
          <cell r="J2191" t="str">
            <v>미해당</v>
          </cell>
          <cell r="K2191" t="str">
            <v>미해당</v>
          </cell>
          <cell r="L2191" t="str">
            <v/>
          </cell>
        </row>
        <row r="2192">
          <cell r="A2192">
            <v>10348</v>
          </cell>
          <cell r="B2192" t="str">
            <v>전라남도</v>
          </cell>
          <cell r="C2192" t="str">
            <v>기본형</v>
          </cell>
          <cell r="D2192" t="str">
            <v>대면방식</v>
          </cell>
          <cell r="E2192" t="str">
            <v>청소년수련시설</v>
          </cell>
          <cell r="F2192" t="str">
            <v>청소년수련원</v>
          </cell>
          <cell r="G2192" t="str">
            <v>과학정보활동</v>
          </cell>
          <cell r="H2192" t="str">
            <v>개별모집</v>
          </cell>
          <cell r="I2192" t="str">
            <v>미해당</v>
          </cell>
          <cell r="J2192" t="str">
            <v>미해당</v>
          </cell>
          <cell r="K2192" t="str">
            <v>미해당</v>
          </cell>
          <cell r="L2192" t="str">
            <v/>
          </cell>
        </row>
        <row r="2193">
          <cell r="A2193">
            <v>10349</v>
          </cell>
          <cell r="B2193" t="str">
            <v>전라남도</v>
          </cell>
          <cell r="C2193" t="str">
            <v>기본형</v>
          </cell>
          <cell r="D2193" t="str">
            <v>대면방식</v>
          </cell>
          <cell r="E2193" t="str">
            <v>청소년수련시설</v>
          </cell>
          <cell r="F2193" t="str">
            <v>청소년수련원</v>
          </cell>
          <cell r="G2193" t="str">
            <v>과학정보활동</v>
          </cell>
          <cell r="H2193" t="str">
            <v>개별모집</v>
          </cell>
          <cell r="I2193" t="str">
            <v>미해당</v>
          </cell>
          <cell r="J2193" t="str">
            <v>미해당</v>
          </cell>
          <cell r="K2193" t="str">
            <v>미해당</v>
          </cell>
          <cell r="L2193" t="str">
            <v/>
          </cell>
        </row>
        <row r="2194">
          <cell r="A2194">
            <v>10350</v>
          </cell>
          <cell r="B2194" t="str">
            <v>전라남도</v>
          </cell>
          <cell r="C2194" t="str">
            <v>기본형</v>
          </cell>
          <cell r="D2194" t="str">
            <v>대면방식</v>
          </cell>
          <cell r="E2194" t="str">
            <v>청소년수련시설</v>
          </cell>
          <cell r="F2194" t="str">
            <v>청소년수련원</v>
          </cell>
          <cell r="G2194" t="str">
            <v>과학정보활동</v>
          </cell>
          <cell r="H2194" t="str">
            <v>개별모집</v>
          </cell>
          <cell r="I2194" t="str">
            <v>미해당</v>
          </cell>
          <cell r="J2194" t="str">
            <v>미해당</v>
          </cell>
          <cell r="K2194" t="str">
            <v>미해당</v>
          </cell>
          <cell r="L2194" t="str">
            <v/>
          </cell>
        </row>
        <row r="2195">
          <cell r="A2195">
            <v>10351</v>
          </cell>
          <cell r="B2195" t="str">
            <v>전라남도</v>
          </cell>
          <cell r="C2195" t="str">
            <v>기본형</v>
          </cell>
          <cell r="D2195" t="str">
            <v>대면방식</v>
          </cell>
          <cell r="E2195" t="str">
            <v>청소년수련시설</v>
          </cell>
          <cell r="F2195" t="str">
            <v>청소년수련원</v>
          </cell>
          <cell r="G2195" t="str">
            <v>과학정보활동</v>
          </cell>
          <cell r="H2195" t="str">
            <v>개별모집</v>
          </cell>
          <cell r="I2195" t="str">
            <v>해당</v>
          </cell>
          <cell r="J2195" t="str">
            <v>해당</v>
          </cell>
          <cell r="K2195" t="str">
            <v>미해당</v>
          </cell>
          <cell r="L2195" t="str">
            <v/>
          </cell>
        </row>
        <row r="2196">
          <cell r="A2196">
            <v>10352</v>
          </cell>
          <cell r="B2196" t="str">
            <v>전라남도</v>
          </cell>
          <cell r="C2196" t="str">
            <v>기본형</v>
          </cell>
          <cell r="D2196" t="str">
            <v>대면방식</v>
          </cell>
          <cell r="E2196" t="str">
            <v>청소년수련시설</v>
          </cell>
          <cell r="F2196" t="str">
            <v>청소년수련원</v>
          </cell>
          <cell r="G2196" t="str">
            <v>과학정보활동</v>
          </cell>
          <cell r="H2196" t="str">
            <v>개별모집</v>
          </cell>
          <cell r="I2196" t="str">
            <v>해당</v>
          </cell>
          <cell r="J2196" t="str">
            <v>해당</v>
          </cell>
          <cell r="K2196" t="str">
            <v>미해당</v>
          </cell>
          <cell r="L2196" t="str">
            <v/>
          </cell>
        </row>
        <row r="2197">
          <cell r="A2197">
            <v>10353</v>
          </cell>
          <cell r="B2197" t="str">
            <v>전라남도</v>
          </cell>
          <cell r="C2197" t="str">
            <v>숙박형</v>
          </cell>
          <cell r="D2197" t="str">
            <v>대면방식</v>
          </cell>
          <cell r="E2197" t="str">
            <v>청소년수련시설</v>
          </cell>
          <cell r="F2197" t="str">
            <v>청소년수련원</v>
          </cell>
          <cell r="G2197" t="str">
            <v>과학정보활동</v>
          </cell>
          <cell r="H2197" t="str">
            <v>개별모집</v>
          </cell>
          <cell r="I2197" t="str">
            <v>미해당</v>
          </cell>
          <cell r="J2197" t="str">
            <v>미해당</v>
          </cell>
          <cell r="K2197" t="str">
            <v>미해당</v>
          </cell>
          <cell r="L2197" t="str">
            <v/>
          </cell>
        </row>
        <row r="2198">
          <cell r="A2198">
            <v>10354</v>
          </cell>
          <cell r="B2198" t="str">
            <v>전라남도</v>
          </cell>
          <cell r="C2198" t="str">
            <v>숙박형</v>
          </cell>
          <cell r="D2198" t="str">
            <v>대면방식</v>
          </cell>
          <cell r="E2198" t="str">
            <v>청소년수련시설</v>
          </cell>
          <cell r="F2198" t="str">
            <v>청소년수련원</v>
          </cell>
          <cell r="G2198" t="str">
            <v>과학정보활동</v>
          </cell>
          <cell r="H2198" t="str">
            <v>개별모집</v>
          </cell>
          <cell r="I2198" t="str">
            <v>미해당</v>
          </cell>
          <cell r="J2198" t="str">
            <v>미해당</v>
          </cell>
          <cell r="K2198" t="str">
            <v>미해당</v>
          </cell>
          <cell r="L2198" t="str">
            <v/>
          </cell>
        </row>
        <row r="2199">
          <cell r="A2199">
            <v>10355</v>
          </cell>
          <cell r="B2199" t="str">
            <v>전라남도</v>
          </cell>
          <cell r="C2199" t="str">
            <v>숙박형</v>
          </cell>
          <cell r="D2199" t="str">
            <v>대면방식</v>
          </cell>
          <cell r="E2199" t="str">
            <v>청소년수련시설</v>
          </cell>
          <cell r="F2199" t="str">
            <v>청소년수련원</v>
          </cell>
          <cell r="G2199" t="str">
            <v>과학정보활동</v>
          </cell>
          <cell r="H2199" t="str">
            <v>개별모집</v>
          </cell>
          <cell r="I2199" t="str">
            <v>미해당</v>
          </cell>
          <cell r="J2199" t="str">
            <v>미해당</v>
          </cell>
          <cell r="K2199" t="str">
            <v>미해당</v>
          </cell>
          <cell r="L2199" t="str">
            <v/>
          </cell>
        </row>
        <row r="2200">
          <cell r="A2200">
            <v>10356</v>
          </cell>
          <cell r="B2200" t="str">
            <v>전라남도</v>
          </cell>
          <cell r="C2200" t="str">
            <v>숙박형</v>
          </cell>
          <cell r="D2200" t="str">
            <v>대면방식</v>
          </cell>
          <cell r="E2200" t="str">
            <v>청소년수련시설</v>
          </cell>
          <cell r="F2200" t="str">
            <v>청소년수련원</v>
          </cell>
          <cell r="G2200" t="str">
            <v>과학정보활동</v>
          </cell>
          <cell r="H2200" t="str">
            <v>개별모집</v>
          </cell>
          <cell r="I2200" t="str">
            <v>미해당</v>
          </cell>
          <cell r="J2200" t="str">
            <v>미해당</v>
          </cell>
          <cell r="K2200" t="str">
            <v>미해당</v>
          </cell>
          <cell r="L2200" t="str">
            <v/>
          </cell>
        </row>
        <row r="2201">
          <cell r="A2201">
            <v>10357</v>
          </cell>
          <cell r="B2201" t="str">
            <v>강원특별자치도</v>
          </cell>
          <cell r="C2201" t="str">
            <v>기본형</v>
          </cell>
          <cell r="D2201" t="str">
            <v>대면방식</v>
          </cell>
          <cell r="E2201" t="str">
            <v>공공행정</v>
          </cell>
          <cell r="F2201" t="str">
            <v>기타공공</v>
          </cell>
          <cell r="G2201" t="str">
            <v>직업체험활동</v>
          </cell>
          <cell r="H2201" t="str">
            <v>개별모집</v>
          </cell>
          <cell r="I2201" t="str">
            <v>미해당</v>
          </cell>
          <cell r="J2201" t="str">
            <v>미해당</v>
          </cell>
          <cell r="K2201" t="str">
            <v>미해당</v>
          </cell>
          <cell r="L2201" t="str">
            <v/>
          </cell>
        </row>
        <row r="2202">
          <cell r="A2202">
            <v>10358</v>
          </cell>
          <cell r="B2202" t="str">
            <v>경기도</v>
          </cell>
          <cell r="C2202" t="str">
            <v>기본형</v>
          </cell>
          <cell r="D2202" t="str">
            <v>비대면방식</v>
          </cell>
          <cell r="E2202" t="str">
            <v>청소년수련시설</v>
          </cell>
          <cell r="F2202" t="str">
            <v>청소년수련원</v>
          </cell>
          <cell r="G2202" t="str">
            <v>문화예술활동</v>
          </cell>
          <cell r="H2202" t="str">
            <v>개별모집</v>
          </cell>
          <cell r="I2202" t="str">
            <v>미해당</v>
          </cell>
          <cell r="J2202" t="str">
            <v>미해당</v>
          </cell>
          <cell r="K2202" t="str">
            <v>미해당</v>
          </cell>
          <cell r="L2202" t="str">
            <v/>
          </cell>
        </row>
        <row r="2203">
          <cell r="A2203">
            <v>10359</v>
          </cell>
          <cell r="B2203" t="str">
            <v>경기도</v>
          </cell>
          <cell r="C2203" t="str">
            <v>기본형</v>
          </cell>
          <cell r="D2203" t="str">
            <v>비대면방식</v>
          </cell>
          <cell r="E2203" t="str">
            <v>청소년수련시설</v>
          </cell>
          <cell r="F2203" t="str">
            <v>청소년수련원</v>
          </cell>
          <cell r="G2203" t="str">
            <v>환경보존활동</v>
          </cell>
          <cell r="H2203" t="str">
            <v>개별모집</v>
          </cell>
          <cell r="I2203" t="str">
            <v>미해당</v>
          </cell>
          <cell r="J2203" t="str">
            <v>미해당</v>
          </cell>
          <cell r="K2203" t="str">
            <v>미해당</v>
          </cell>
          <cell r="L2203" t="str">
            <v/>
          </cell>
        </row>
        <row r="2204">
          <cell r="A2204">
            <v>10360</v>
          </cell>
          <cell r="B2204" t="str">
            <v>강원특별자치도</v>
          </cell>
          <cell r="C2204" t="str">
            <v>기본형</v>
          </cell>
          <cell r="D2204" t="str">
            <v>대면방식</v>
          </cell>
          <cell r="E2204" t="str">
            <v>청소년수련시설</v>
          </cell>
          <cell r="F2204" t="str">
            <v>청소년수련관</v>
          </cell>
          <cell r="G2204" t="str">
            <v>건강·보건활동</v>
          </cell>
          <cell r="H2204" t="str">
            <v>개별모집</v>
          </cell>
          <cell r="I2204" t="str">
            <v>미해당</v>
          </cell>
          <cell r="J2204" t="str">
            <v>미해당</v>
          </cell>
          <cell r="K2204" t="str">
            <v>미해당</v>
          </cell>
          <cell r="L2204" t="str">
            <v/>
          </cell>
        </row>
        <row r="2205">
          <cell r="A2205">
            <v>10361</v>
          </cell>
          <cell r="B2205" t="str">
            <v>경기도</v>
          </cell>
          <cell r="C2205" t="str">
            <v>기본형</v>
          </cell>
          <cell r="D2205" t="str">
            <v>비대면방식</v>
          </cell>
          <cell r="E2205" t="str">
            <v>청소년수련시설</v>
          </cell>
          <cell r="F2205" t="str">
            <v>청소년문화의집</v>
          </cell>
          <cell r="G2205" t="str">
            <v>직업체험활동</v>
          </cell>
          <cell r="H2205" t="str">
            <v>개별모집</v>
          </cell>
          <cell r="I2205" t="str">
            <v>미해당</v>
          </cell>
          <cell r="J2205" t="str">
            <v>미해당</v>
          </cell>
          <cell r="K2205" t="str">
            <v>미해당</v>
          </cell>
          <cell r="L2205" t="str">
            <v/>
          </cell>
        </row>
        <row r="2206">
          <cell r="A2206">
            <v>10362</v>
          </cell>
          <cell r="B2206" t="str">
            <v>경기도</v>
          </cell>
          <cell r="C2206" t="str">
            <v>기본형</v>
          </cell>
          <cell r="D2206" t="str">
            <v>대면방식</v>
          </cell>
          <cell r="E2206" t="str">
            <v>청소년수련시설</v>
          </cell>
          <cell r="F2206" t="str">
            <v>청소년수련관</v>
          </cell>
          <cell r="G2206" t="str">
            <v>직업체험활동</v>
          </cell>
          <cell r="H2206" t="str">
            <v>개별모집</v>
          </cell>
          <cell r="I2206" t="str">
            <v>미해당</v>
          </cell>
          <cell r="J2206" t="str">
            <v>미해당</v>
          </cell>
          <cell r="K2206" t="str">
            <v>미해당</v>
          </cell>
          <cell r="L2206" t="str">
            <v/>
          </cell>
        </row>
        <row r="2207">
          <cell r="A2207">
            <v>10363</v>
          </cell>
          <cell r="B2207" t="str">
            <v>서울특별시</v>
          </cell>
          <cell r="C2207" t="str">
            <v>기본형</v>
          </cell>
          <cell r="D2207" t="str">
            <v>대면방식</v>
          </cell>
          <cell r="E2207" t="str">
            <v>교육기관</v>
          </cell>
          <cell r="F2207" t="str">
            <v>학교</v>
          </cell>
          <cell r="G2207" t="str">
            <v>직업체험활동</v>
          </cell>
          <cell r="H2207" t="str">
            <v>개별모집</v>
          </cell>
          <cell r="I2207" t="str">
            <v>미해당</v>
          </cell>
          <cell r="J2207" t="str">
            <v>미해당</v>
          </cell>
          <cell r="K2207" t="str">
            <v>미해당</v>
          </cell>
          <cell r="L2207" t="str">
            <v/>
          </cell>
        </row>
        <row r="2208">
          <cell r="A2208">
            <v>10364</v>
          </cell>
          <cell r="B2208" t="str">
            <v>서울특별시</v>
          </cell>
          <cell r="C2208" t="str">
            <v>기본형</v>
          </cell>
          <cell r="D2208" t="str">
            <v>비대면방식</v>
          </cell>
          <cell r="E2208" t="str">
            <v>청소년수련시설</v>
          </cell>
          <cell r="F2208" t="str">
            <v>청소년수련관</v>
          </cell>
          <cell r="G2208" t="str">
            <v>환경보존활동</v>
          </cell>
          <cell r="H2208" t="str">
            <v>개별모집</v>
          </cell>
          <cell r="I2208" t="str">
            <v>미해당</v>
          </cell>
          <cell r="J2208" t="str">
            <v>미해당</v>
          </cell>
          <cell r="K2208" t="str">
            <v>미해당</v>
          </cell>
          <cell r="L2208" t="str">
            <v/>
          </cell>
        </row>
        <row r="2209">
          <cell r="A2209">
            <v>10365</v>
          </cell>
          <cell r="B2209" t="str">
            <v>서울특별시</v>
          </cell>
          <cell r="C2209" t="str">
            <v>기본형</v>
          </cell>
          <cell r="D2209" t="str">
            <v>비대면방식</v>
          </cell>
          <cell r="E2209" t="str">
            <v>청소년수련시설</v>
          </cell>
          <cell r="F2209" t="str">
            <v>청소년수련관</v>
          </cell>
          <cell r="G2209" t="str">
            <v>문화예술활동</v>
          </cell>
          <cell r="H2209" t="str">
            <v>개별모집</v>
          </cell>
          <cell r="I2209" t="str">
            <v>미해당</v>
          </cell>
          <cell r="J2209" t="str">
            <v>미해당</v>
          </cell>
          <cell r="K2209" t="str">
            <v>미해당</v>
          </cell>
          <cell r="L2209" t="str">
            <v/>
          </cell>
        </row>
        <row r="2210">
          <cell r="A2210">
            <v>10366</v>
          </cell>
          <cell r="B2210" t="str">
            <v>대구광역시</v>
          </cell>
          <cell r="C2210" t="str">
            <v>기본형</v>
          </cell>
          <cell r="D2210" t="str">
            <v>대면방식</v>
          </cell>
          <cell r="E2210" t="str">
            <v>청소년수련시설</v>
          </cell>
          <cell r="F2210" t="str">
            <v>청소년수련원</v>
          </cell>
          <cell r="G2210" t="str">
            <v>건강·보건활동</v>
          </cell>
          <cell r="H2210" t="str">
            <v>개별모집</v>
          </cell>
          <cell r="I2210" t="str">
            <v>미해당</v>
          </cell>
          <cell r="J2210" t="str">
            <v>미해당</v>
          </cell>
          <cell r="K2210" t="str">
            <v>미해당</v>
          </cell>
          <cell r="L2210" t="str">
            <v/>
          </cell>
        </row>
        <row r="2211">
          <cell r="A2211">
            <v>10367</v>
          </cell>
          <cell r="B2211" t="str">
            <v>경기도</v>
          </cell>
          <cell r="C2211" t="str">
            <v>기본형</v>
          </cell>
          <cell r="D2211" t="str">
            <v>대면방식</v>
          </cell>
          <cell r="E2211" t="str">
            <v>청소년수련시설</v>
          </cell>
          <cell r="F2211" t="str">
            <v>청소년문화의집</v>
          </cell>
          <cell r="G2211" t="str">
            <v>환경보존활동</v>
          </cell>
          <cell r="H2211" t="str">
            <v>개별모집</v>
          </cell>
          <cell r="I2211" t="str">
            <v>미해당</v>
          </cell>
          <cell r="J2211" t="str">
            <v>미해당</v>
          </cell>
          <cell r="K2211" t="str">
            <v>미해당</v>
          </cell>
          <cell r="L2211" t="str">
            <v/>
          </cell>
        </row>
        <row r="2212">
          <cell r="A2212">
            <v>10368</v>
          </cell>
          <cell r="B2212" t="str">
            <v>전라남도</v>
          </cell>
          <cell r="C2212" t="str">
            <v>기본형</v>
          </cell>
          <cell r="D2212" t="str">
            <v>대면방식</v>
          </cell>
          <cell r="E2212" t="str">
            <v>청소년수련시설</v>
          </cell>
          <cell r="F2212" t="str">
            <v>청소년문화의집</v>
          </cell>
          <cell r="G2212" t="str">
            <v>봉사활동</v>
          </cell>
          <cell r="H2212" t="str">
            <v>개별모집</v>
          </cell>
          <cell r="I2212" t="str">
            <v>미해당</v>
          </cell>
          <cell r="J2212" t="str">
            <v>미해당</v>
          </cell>
          <cell r="K2212" t="str">
            <v>미해당</v>
          </cell>
          <cell r="L2212" t="str">
            <v/>
          </cell>
        </row>
        <row r="2213">
          <cell r="A2213">
            <v>10369</v>
          </cell>
          <cell r="B2213" t="str">
            <v>경기도</v>
          </cell>
          <cell r="C2213" t="str">
            <v>기본형</v>
          </cell>
          <cell r="D2213" t="str">
            <v>비대면방식</v>
          </cell>
          <cell r="E2213" t="str">
            <v>청소년수련시설</v>
          </cell>
          <cell r="F2213" t="str">
            <v>청소년수련관</v>
          </cell>
          <cell r="G2213" t="str">
            <v>환경보존활동</v>
          </cell>
          <cell r="H2213" t="str">
            <v>개별모집</v>
          </cell>
          <cell r="I2213" t="str">
            <v>미해당</v>
          </cell>
          <cell r="J2213" t="str">
            <v>미해당</v>
          </cell>
          <cell r="K2213" t="str">
            <v>미해당</v>
          </cell>
          <cell r="L2213" t="str">
            <v/>
          </cell>
        </row>
        <row r="2214">
          <cell r="A2214">
            <v>10370</v>
          </cell>
          <cell r="B2214" t="str">
            <v>경기도</v>
          </cell>
          <cell r="C2214" t="str">
            <v>기본형</v>
          </cell>
          <cell r="D2214" t="str">
            <v>대면방식</v>
          </cell>
          <cell r="E2214" t="str">
            <v>청소년수련시설</v>
          </cell>
          <cell r="F2214" t="str">
            <v>청소년문화의집</v>
          </cell>
          <cell r="G2214" t="str">
            <v>봉사활동</v>
          </cell>
          <cell r="H2214" t="str">
            <v>개별모집</v>
          </cell>
          <cell r="I2214" t="str">
            <v>미해당</v>
          </cell>
          <cell r="J2214" t="str">
            <v>미해당</v>
          </cell>
          <cell r="K2214" t="str">
            <v>미해당</v>
          </cell>
          <cell r="L2214" t="str">
            <v/>
          </cell>
        </row>
        <row r="2215">
          <cell r="A2215">
            <v>10371</v>
          </cell>
          <cell r="B2215" t="str">
            <v>경기도</v>
          </cell>
          <cell r="C2215" t="str">
            <v>숙박형</v>
          </cell>
          <cell r="D2215" t="str">
            <v>대면방식</v>
          </cell>
          <cell r="E2215" t="str">
            <v>청소년수련시설</v>
          </cell>
          <cell r="F2215" t="str">
            <v>청소년수련원</v>
          </cell>
          <cell r="G2215" t="str">
            <v>자기(인성)계발활동</v>
          </cell>
          <cell r="H2215" t="str">
            <v>단체모집</v>
          </cell>
          <cell r="I2215" t="str">
            <v>해당</v>
          </cell>
          <cell r="J2215" t="str">
            <v>해당</v>
          </cell>
          <cell r="K2215" t="str">
            <v>미해당</v>
          </cell>
          <cell r="L2215" t="str">
            <v/>
          </cell>
        </row>
        <row r="2216">
          <cell r="A2216">
            <v>10372</v>
          </cell>
          <cell r="B2216" t="str">
            <v>경기도</v>
          </cell>
          <cell r="C2216" t="str">
            <v>기본형</v>
          </cell>
          <cell r="D2216" t="str">
            <v>대면방식</v>
          </cell>
          <cell r="E2216" t="str">
            <v>청소년수련시설</v>
          </cell>
          <cell r="F2216" t="str">
            <v>청소년문화의집</v>
          </cell>
          <cell r="G2216" t="str">
            <v>환경보존활동</v>
          </cell>
          <cell r="H2216" t="str">
            <v>개별모집</v>
          </cell>
          <cell r="I2216" t="str">
            <v>미해당</v>
          </cell>
          <cell r="J2216" t="str">
            <v>미해당</v>
          </cell>
          <cell r="K2216" t="str">
            <v>미해당</v>
          </cell>
          <cell r="L2216" t="str">
            <v/>
          </cell>
        </row>
        <row r="2217">
          <cell r="A2217">
            <v>10373</v>
          </cell>
          <cell r="B2217" t="str">
            <v>울산광역시</v>
          </cell>
          <cell r="C2217" t="str">
            <v>기본형</v>
          </cell>
          <cell r="D2217" t="str">
            <v>대면방식</v>
          </cell>
          <cell r="E2217" t="str">
            <v>청소년수련시설</v>
          </cell>
          <cell r="F2217" t="str">
            <v>청소년문화의집</v>
          </cell>
          <cell r="G2217" t="str">
            <v>직업체험활동</v>
          </cell>
          <cell r="H2217" t="str">
            <v>개별모집</v>
          </cell>
          <cell r="I2217" t="str">
            <v>미해당</v>
          </cell>
          <cell r="J2217" t="str">
            <v>미해당</v>
          </cell>
          <cell r="K2217" t="str">
            <v>미해당</v>
          </cell>
          <cell r="L2217" t="str">
            <v/>
          </cell>
        </row>
        <row r="2218">
          <cell r="A2218">
            <v>10374</v>
          </cell>
          <cell r="B2218" t="str">
            <v>경기도</v>
          </cell>
          <cell r="C2218" t="str">
            <v>기본형</v>
          </cell>
          <cell r="D2218" t="str">
            <v>대면방식</v>
          </cell>
          <cell r="E2218" t="str">
            <v>청소년수련시설</v>
          </cell>
          <cell r="F2218" t="str">
            <v>청소년수련관</v>
          </cell>
          <cell r="G2218" t="str">
            <v>자기(인성)계발활동</v>
          </cell>
          <cell r="H2218" t="str">
            <v>개별모집</v>
          </cell>
          <cell r="I2218" t="str">
            <v>미해당</v>
          </cell>
          <cell r="J2218" t="str">
            <v>미해당</v>
          </cell>
          <cell r="K2218" t="str">
            <v>미해당</v>
          </cell>
          <cell r="L2218" t="str">
            <v/>
          </cell>
        </row>
        <row r="2219">
          <cell r="A2219">
            <v>10375</v>
          </cell>
          <cell r="B2219" t="str">
            <v>경기도</v>
          </cell>
          <cell r="C2219" t="str">
            <v>기본형</v>
          </cell>
          <cell r="D2219" t="str">
            <v>대면방식</v>
          </cell>
          <cell r="E2219" t="str">
            <v>청소년수련시설</v>
          </cell>
          <cell r="F2219" t="str">
            <v>청소년수련관</v>
          </cell>
          <cell r="G2219" t="str">
            <v>과학정보활동</v>
          </cell>
          <cell r="H2219" t="str">
            <v>개별모집</v>
          </cell>
          <cell r="I2219" t="str">
            <v>미해당</v>
          </cell>
          <cell r="J2219" t="str">
            <v>미해당</v>
          </cell>
          <cell r="K2219" t="str">
            <v>미해당</v>
          </cell>
          <cell r="L2219" t="str">
            <v/>
          </cell>
        </row>
        <row r="2220">
          <cell r="A2220">
            <v>10376</v>
          </cell>
          <cell r="B2220" t="str">
            <v>경기도</v>
          </cell>
          <cell r="C2220" t="str">
            <v>기본형</v>
          </cell>
          <cell r="D2220" t="str">
            <v>비대면방식</v>
          </cell>
          <cell r="E2220" t="str">
            <v>청소년수련시설</v>
          </cell>
          <cell r="F2220" t="str">
            <v>청소년수련관</v>
          </cell>
          <cell r="G2220" t="str">
            <v>기타</v>
          </cell>
          <cell r="H2220" t="str">
            <v>개별모집</v>
          </cell>
          <cell r="I2220" t="str">
            <v>미해당</v>
          </cell>
          <cell r="J2220" t="str">
            <v>미해당</v>
          </cell>
          <cell r="K2220" t="str">
            <v>미해당</v>
          </cell>
          <cell r="L2220" t="str">
            <v/>
          </cell>
        </row>
        <row r="2221">
          <cell r="A2221">
            <v>10377</v>
          </cell>
          <cell r="B2221" t="str">
            <v>경기도</v>
          </cell>
          <cell r="C2221" t="str">
            <v>기본형</v>
          </cell>
          <cell r="D2221" t="str">
            <v>대면방식</v>
          </cell>
          <cell r="E2221" t="str">
            <v>청소년수련시설</v>
          </cell>
          <cell r="F2221" t="str">
            <v>청소년문화의집</v>
          </cell>
          <cell r="G2221" t="str">
            <v>환경보존활동</v>
          </cell>
          <cell r="H2221" t="str">
            <v>개별모집</v>
          </cell>
          <cell r="I2221" t="str">
            <v>미해당</v>
          </cell>
          <cell r="J2221" t="str">
            <v>미해당</v>
          </cell>
          <cell r="K2221" t="str">
            <v>미해당</v>
          </cell>
          <cell r="L2221" t="str">
            <v/>
          </cell>
        </row>
        <row r="2222">
          <cell r="A2222">
            <v>10378</v>
          </cell>
          <cell r="B2222" t="str">
            <v>충청남도</v>
          </cell>
          <cell r="C2222" t="str">
            <v>기본형</v>
          </cell>
          <cell r="D2222" t="str">
            <v>비대면방식</v>
          </cell>
          <cell r="E2222" t="str">
            <v>컨소시엄</v>
          </cell>
          <cell r="F2222" t="str">
            <v>컨소시엄</v>
          </cell>
          <cell r="G2222" t="str">
            <v>기타</v>
          </cell>
          <cell r="H2222" t="str">
            <v>단체모집</v>
          </cell>
          <cell r="I2222" t="str">
            <v>해당</v>
          </cell>
          <cell r="J2222" t="str">
            <v>해당</v>
          </cell>
          <cell r="K2222" t="str">
            <v>미해당</v>
          </cell>
          <cell r="L2222" t="str">
            <v/>
          </cell>
        </row>
        <row r="2223">
          <cell r="A2223">
            <v>10379</v>
          </cell>
          <cell r="B2223" t="str">
            <v>경상북도</v>
          </cell>
          <cell r="C2223" t="str">
            <v>학단형</v>
          </cell>
          <cell r="D2223" t="str">
            <v>대면방식</v>
          </cell>
          <cell r="E2223" t="str">
            <v>공공행정</v>
          </cell>
          <cell r="F2223" t="str">
            <v>기타공공</v>
          </cell>
          <cell r="G2223" t="str">
            <v>자기(인성)계발활동</v>
          </cell>
          <cell r="H2223" t="str">
            <v>단체모집</v>
          </cell>
          <cell r="I2223" t="str">
            <v>해당</v>
          </cell>
          <cell r="J2223" t="str">
            <v>해당</v>
          </cell>
          <cell r="K2223" t="str">
            <v>미해당</v>
          </cell>
          <cell r="L2223" t="str">
            <v/>
          </cell>
        </row>
        <row r="2224">
          <cell r="A2224">
            <v>10380</v>
          </cell>
          <cell r="B2224" t="str">
            <v>경상북도</v>
          </cell>
          <cell r="C2224" t="str">
            <v>학단형</v>
          </cell>
          <cell r="D2224" t="str">
            <v>대면방식</v>
          </cell>
          <cell r="E2224" t="str">
            <v>공공행정</v>
          </cell>
          <cell r="F2224" t="str">
            <v>기타공공</v>
          </cell>
          <cell r="G2224" t="str">
            <v>자기(인성)계발활동</v>
          </cell>
          <cell r="H2224" t="str">
            <v>단체모집</v>
          </cell>
          <cell r="I2224" t="str">
            <v>해당</v>
          </cell>
          <cell r="J2224" t="str">
            <v>해당</v>
          </cell>
          <cell r="K2224" t="str">
            <v>미해당</v>
          </cell>
          <cell r="L2224" t="str">
            <v/>
          </cell>
        </row>
        <row r="2225">
          <cell r="A2225">
            <v>10381</v>
          </cell>
          <cell r="B2225" t="str">
            <v>경상북도</v>
          </cell>
          <cell r="C2225" t="str">
            <v>학단형</v>
          </cell>
          <cell r="D2225" t="str">
            <v>대면방식</v>
          </cell>
          <cell r="E2225" t="str">
            <v>공공행정</v>
          </cell>
          <cell r="F2225" t="str">
            <v>기타공공</v>
          </cell>
          <cell r="G2225" t="str">
            <v>자기(인성)계발활동</v>
          </cell>
          <cell r="H2225" t="str">
            <v>단체모집</v>
          </cell>
          <cell r="I2225" t="str">
            <v>해당</v>
          </cell>
          <cell r="J2225" t="str">
            <v>해당</v>
          </cell>
          <cell r="K2225" t="str">
            <v>미해당</v>
          </cell>
          <cell r="L2225" t="str">
            <v/>
          </cell>
        </row>
        <row r="2226">
          <cell r="A2226">
            <v>10382</v>
          </cell>
          <cell r="B2226" t="str">
            <v>경상북도</v>
          </cell>
          <cell r="C2226" t="str">
            <v>학단형</v>
          </cell>
          <cell r="D2226" t="str">
            <v>대면방식</v>
          </cell>
          <cell r="E2226" t="str">
            <v>공공행정</v>
          </cell>
          <cell r="F2226" t="str">
            <v>기타공공</v>
          </cell>
          <cell r="G2226" t="str">
            <v>자기(인성)계발활동</v>
          </cell>
          <cell r="H2226" t="str">
            <v>단체모집</v>
          </cell>
          <cell r="I2226" t="str">
            <v>해당</v>
          </cell>
          <cell r="J2226" t="str">
            <v>해당</v>
          </cell>
          <cell r="K2226" t="str">
            <v>미해당</v>
          </cell>
          <cell r="L2226" t="str">
            <v/>
          </cell>
        </row>
        <row r="2227">
          <cell r="A2227">
            <v>10383</v>
          </cell>
          <cell r="B2227" t="str">
            <v>경상북도</v>
          </cell>
          <cell r="C2227" t="str">
            <v>학단형</v>
          </cell>
          <cell r="D2227" t="str">
            <v>대면방식</v>
          </cell>
          <cell r="E2227" t="str">
            <v>공공행정</v>
          </cell>
          <cell r="F2227" t="str">
            <v>기타공공</v>
          </cell>
          <cell r="G2227" t="str">
            <v>자기(인성)계발활동</v>
          </cell>
          <cell r="H2227" t="str">
            <v>단체모집</v>
          </cell>
          <cell r="I2227" t="str">
            <v>해당</v>
          </cell>
          <cell r="J2227" t="str">
            <v>해당</v>
          </cell>
          <cell r="K2227" t="str">
            <v>미해당</v>
          </cell>
          <cell r="L2227" t="str">
            <v/>
          </cell>
        </row>
        <row r="2228">
          <cell r="A2228">
            <v>10384</v>
          </cell>
          <cell r="B2228" t="str">
            <v>경상북도</v>
          </cell>
          <cell r="C2228" t="str">
            <v>학단형</v>
          </cell>
          <cell r="D2228" t="str">
            <v>대면방식</v>
          </cell>
          <cell r="E2228" t="str">
            <v>공공행정</v>
          </cell>
          <cell r="F2228" t="str">
            <v>기타공공</v>
          </cell>
          <cell r="G2228" t="str">
            <v>자기(인성)계발활동</v>
          </cell>
          <cell r="H2228" t="str">
            <v>단체모집</v>
          </cell>
          <cell r="I2228" t="str">
            <v>해당</v>
          </cell>
          <cell r="J2228" t="str">
            <v>해당</v>
          </cell>
          <cell r="K2228" t="str">
            <v>미해당</v>
          </cell>
          <cell r="L2228" t="str">
            <v/>
          </cell>
        </row>
        <row r="2229">
          <cell r="A2229">
            <v>10385</v>
          </cell>
          <cell r="B2229" t="str">
            <v>광주광역시</v>
          </cell>
          <cell r="C2229" t="str">
            <v>기본형</v>
          </cell>
          <cell r="D2229" t="str">
            <v>대면방식</v>
          </cell>
          <cell r="E2229" t="str">
            <v>일반</v>
          </cell>
          <cell r="F2229" t="str">
            <v>영리법인</v>
          </cell>
          <cell r="G2229" t="str">
            <v>직업체험활동</v>
          </cell>
          <cell r="H2229" t="str">
            <v>단체모집</v>
          </cell>
          <cell r="I2229" t="str">
            <v>미해당</v>
          </cell>
          <cell r="J2229" t="str">
            <v>미해당</v>
          </cell>
          <cell r="K2229" t="str">
            <v>미해당</v>
          </cell>
          <cell r="L2229" t="str">
            <v/>
          </cell>
        </row>
        <row r="2230">
          <cell r="A2230">
            <v>10386</v>
          </cell>
          <cell r="B2230" t="str">
            <v>경기도</v>
          </cell>
          <cell r="C2230" t="str">
            <v>기본형</v>
          </cell>
          <cell r="D2230" t="str">
            <v>대면방식</v>
          </cell>
          <cell r="E2230" t="str">
            <v>일반</v>
          </cell>
          <cell r="F2230" t="str">
            <v>영리법인</v>
          </cell>
          <cell r="G2230" t="str">
            <v>직업체험활동</v>
          </cell>
          <cell r="H2230" t="str">
            <v>개별모집</v>
          </cell>
          <cell r="I2230" t="str">
            <v>미해당</v>
          </cell>
          <cell r="J2230" t="str">
            <v>미해당</v>
          </cell>
          <cell r="K2230" t="str">
            <v>미해당</v>
          </cell>
          <cell r="L2230" t="str">
            <v/>
          </cell>
        </row>
        <row r="2231">
          <cell r="A2231">
            <v>10387</v>
          </cell>
          <cell r="B2231" t="str">
            <v>경기도</v>
          </cell>
          <cell r="C2231" t="str">
            <v>기본형</v>
          </cell>
          <cell r="D2231" t="str">
            <v>대면방식</v>
          </cell>
          <cell r="E2231" t="str">
            <v>일반</v>
          </cell>
          <cell r="F2231" t="str">
            <v>영리법인</v>
          </cell>
          <cell r="G2231" t="str">
            <v>직업체험활동</v>
          </cell>
          <cell r="H2231" t="str">
            <v>개별모집</v>
          </cell>
          <cell r="I2231" t="str">
            <v>미해당</v>
          </cell>
          <cell r="J2231" t="str">
            <v>미해당</v>
          </cell>
          <cell r="K2231" t="str">
            <v>미해당</v>
          </cell>
          <cell r="L2231" t="str">
            <v/>
          </cell>
        </row>
        <row r="2232">
          <cell r="A2232">
            <v>10388</v>
          </cell>
          <cell r="B2232" t="str">
            <v>경상북도</v>
          </cell>
          <cell r="C2232" t="str">
            <v>학단형</v>
          </cell>
          <cell r="D2232" t="str">
            <v>대면방식</v>
          </cell>
          <cell r="E2232" t="str">
            <v>청소년수련시설</v>
          </cell>
          <cell r="F2232" t="str">
            <v>청소년수련원</v>
          </cell>
          <cell r="G2232" t="str">
            <v>자기(인성)계발활동</v>
          </cell>
          <cell r="H2232" t="str">
            <v>단체모집</v>
          </cell>
          <cell r="I2232" t="str">
            <v>해당</v>
          </cell>
          <cell r="J2232" t="str">
            <v>해당</v>
          </cell>
          <cell r="K2232" t="str">
            <v>미해당</v>
          </cell>
          <cell r="L2232" t="str">
            <v/>
          </cell>
        </row>
        <row r="2233">
          <cell r="A2233">
            <v>10389</v>
          </cell>
          <cell r="B2233" t="str">
            <v>경상북도</v>
          </cell>
          <cell r="C2233" t="str">
            <v>학단형</v>
          </cell>
          <cell r="D2233" t="str">
            <v>대면방식</v>
          </cell>
          <cell r="E2233" t="str">
            <v>청소년수련시설</v>
          </cell>
          <cell r="F2233" t="str">
            <v>청소년수련원</v>
          </cell>
          <cell r="G2233" t="str">
            <v>자기(인성)계발활동</v>
          </cell>
          <cell r="H2233" t="str">
            <v>단체모집</v>
          </cell>
          <cell r="I2233" t="str">
            <v>해당</v>
          </cell>
          <cell r="J2233" t="str">
            <v>해당</v>
          </cell>
          <cell r="K2233" t="str">
            <v>해당</v>
          </cell>
          <cell r="L2233" t="str">
            <v>그 밖의 활동 하강레포츠</v>
          </cell>
        </row>
        <row r="2234">
          <cell r="A2234">
            <v>10390</v>
          </cell>
          <cell r="B2234" t="str">
            <v>경상북도</v>
          </cell>
          <cell r="C2234" t="str">
            <v>학단형</v>
          </cell>
          <cell r="D2234" t="str">
            <v>대면방식</v>
          </cell>
          <cell r="E2234" t="str">
            <v>청소년수련시설</v>
          </cell>
          <cell r="F2234" t="str">
            <v>청소년수련원</v>
          </cell>
          <cell r="G2234" t="str">
            <v>자기(인성)계발활동</v>
          </cell>
          <cell r="H2234" t="str">
            <v>단체모집</v>
          </cell>
          <cell r="I2234" t="str">
            <v>해당</v>
          </cell>
          <cell r="J2234" t="str">
            <v>해당</v>
          </cell>
          <cell r="K2234" t="str">
            <v>해당</v>
          </cell>
          <cell r="L2234" t="str">
            <v>그 밖의 활동 하강레포츠</v>
          </cell>
        </row>
        <row r="2235">
          <cell r="A2235">
            <v>10391</v>
          </cell>
          <cell r="B2235" t="str">
            <v>전라북도</v>
          </cell>
          <cell r="C2235" t="str">
            <v>학단형</v>
          </cell>
          <cell r="D2235" t="str">
            <v>대면방식</v>
          </cell>
          <cell r="E2235" t="str">
            <v>청소년수련시설</v>
          </cell>
          <cell r="F2235" t="str">
            <v>청소년수련원</v>
          </cell>
          <cell r="G2235" t="str">
            <v>과학정보활동</v>
          </cell>
          <cell r="H2235" t="str">
            <v>단체모집</v>
          </cell>
          <cell r="I2235" t="str">
            <v>해당</v>
          </cell>
          <cell r="J2235" t="str">
            <v>해당</v>
          </cell>
          <cell r="K2235" t="str">
            <v>미해당</v>
          </cell>
          <cell r="L2235" t="str">
            <v/>
          </cell>
        </row>
        <row r="2236">
          <cell r="A2236">
            <v>10392</v>
          </cell>
          <cell r="B2236" t="str">
            <v>경기도</v>
          </cell>
          <cell r="C2236" t="str">
            <v>기본형</v>
          </cell>
          <cell r="D2236" t="str">
            <v>비대면방식</v>
          </cell>
          <cell r="E2236" t="str">
            <v>청소년수련시설</v>
          </cell>
          <cell r="F2236" t="str">
            <v>청소년수련관</v>
          </cell>
          <cell r="G2236" t="str">
            <v>봉사활동</v>
          </cell>
          <cell r="H2236" t="str">
            <v>개별모집</v>
          </cell>
          <cell r="I2236" t="str">
            <v>미해당</v>
          </cell>
          <cell r="J2236" t="str">
            <v>미해당</v>
          </cell>
          <cell r="K2236" t="str">
            <v>미해당</v>
          </cell>
          <cell r="L2236" t="str">
            <v/>
          </cell>
        </row>
        <row r="2237">
          <cell r="A2237">
            <v>10393</v>
          </cell>
          <cell r="B2237" t="str">
            <v>경기도</v>
          </cell>
          <cell r="C2237" t="str">
            <v>기본형</v>
          </cell>
          <cell r="D2237" t="str">
            <v>대면방식</v>
          </cell>
          <cell r="E2237" t="str">
            <v>청소년수련시설</v>
          </cell>
          <cell r="F2237" t="str">
            <v>청소년수련관</v>
          </cell>
          <cell r="G2237" t="str">
            <v>문화예술활동</v>
          </cell>
          <cell r="H2237" t="str">
            <v>개별모집</v>
          </cell>
          <cell r="I2237" t="str">
            <v>미해당</v>
          </cell>
          <cell r="J2237" t="str">
            <v>미해당</v>
          </cell>
          <cell r="K2237" t="str">
            <v>미해당</v>
          </cell>
          <cell r="L2237" t="str">
            <v/>
          </cell>
        </row>
        <row r="2238">
          <cell r="A2238">
            <v>10394</v>
          </cell>
          <cell r="B2238" t="str">
            <v>경기도</v>
          </cell>
          <cell r="C2238" t="str">
            <v>기본형</v>
          </cell>
          <cell r="D2238" t="str">
            <v>비대면방식</v>
          </cell>
          <cell r="E2238" t="str">
            <v>청소년수련시설</v>
          </cell>
          <cell r="F2238" t="str">
            <v>청소년수련관</v>
          </cell>
          <cell r="G2238" t="str">
            <v>과학정보활동</v>
          </cell>
          <cell r="H2238" t="str">
            <v>개별모집</v>
          </cell>
          <cell r="I2238" t="str">
            <v>미해당</v>
          </cell>
          <cell r="J2238" t="str">
            <v>미해당</v>
          </cell>
          <cell r="K2238" t="str">
            <v>미해당</v>
          </cell>
          <cell r="L2238" t="str">
            <v/>
          </cell>
        </row>
        <row r="2239">
          <cell r="A2239">
            <v>10395</v>
          </cell>
          <cell r="B2239" t="str">
            <v>경기도</v>
          </cell>
          <cell r="C2239" t="str">
            <v>기본형</v>
          </cell>
          <cell r="D2239" t="str">
            <v>대면방식</v>
          </cell>
          <cell r="E2239" t="str">
            <v>청소년수련시설</v>
          </cell>
          <cell r="F2239" t="str">
            <v>청소년수련관</v>
          </cell>
          <cell r="G2239" t="str">
            <v>봉사활동</v>
          </cell>
          <cell r="H2239" t="str">
            <v>개별모집</v>
          </cell>
          <cell r="I2239" t="str">
            <v>미해당</v>
          </cell>
          <cell r="J2239" t="str">
            <v>미해당</v>
          </cell>
          <cell r="K2239" t="str">
            <v>미해당</v>
          </cell>
          <cell r="L2239" t="str">
            <v/>
          </cell>
        </row>
        <row r="2240">
          <cell r="A2240">
            <v>10396</v>
          </cell>
          <cell r="B2240" t="str">
            <v>울산광역시</v>
          </cell>
          <cell r="C2240" t="str">
            <v>기본형</v>
          </cell>
          <cell r="D2240" t="str">
            <v>대면방식</v>
          </cell>
          <cell r="E2240" t="str">
            <v>청소년수련시설</v>
          </cell>
          <cell r="F2240" t="str">
            <v>청소년문화의집</v>
          </cell>
          <cell r="G2240" t="str">
            <v>직업체험활동</v>
          </cell>
          <cell r="H2240" t="str">
            <v>개별모집</v>
          </cell>
          <cell r="I2240" t="str">
            <v>미해당</v>
          </cell>
          <cell r="J2240" t="str">
            <v>미해당</v>
          </cell>
          <cell r="K2240" t="str">
            <v>미해당</v>
          </cell>
          <cell r="L2240" t="str">
            <v/>
          </cell>
        </row>
        <row r="2241">
          <cell r="A2241">
            <v>10397</v>
          </cell>
          <cell r="B2241" t="str">
            <v>울산광역시</v>
          </cell>
          <cell r="C2241" t="str">
            <v>기본형</v>
          </cell>
          <cell r="D2241" t="str">
            <v>대면방식</v>
          </cell>
          <cell r="E2241" t="str">
            <v>청소년수련시설</v>
          </cell>
          <cell r="F2241" t="str">
            <v>청소년문화의집</v>
          </cell>
          <cell r="G2241" t="str">
            <v>직업체험활동</v>
          </cell>
          <cell r="H2241" t="str">
            <v>개별모집</v>
          </cell>
          <cell r="I2241" t="str">
            <v>미해당</v>
          </cell>
          <cell r="J2241" t="str">
            <v>미해당</v>
          </cell>
          <cell r="K2241" t="str">
            <v>미해당</v>
          </cell>
          <cell r="L2241" t="str">
            <v/>
          </cell>
        </row>
        <row r="2242">
          <cell r="A2242">
            <v>10398</v>
          </cell>
          <cell r="B2242" t="str">
            <v>인천광역시</v>
          </cell>
          <cell r="C2242" t="str">
            <v>기본형</v>
          </cell>
          <cell r="D2242" t="str">
            <v>대면방식</v>
          </cell>
          <cell r="E2242" t="str">
            <v>청소년수련시설</v>
          </cell>
          <cell r="F2242" t="str">
            <v>청소년수련관</v>
          </cell>
          <cell r="G2242" t="str">
            <v>봉사활동</v>
          </cell>
          <cell r="H2242" t="str">
            <v>개별모집</v>
          </cell>
          <cell r="I2242" t="str">
            <v>미해당</v>
          </cell>
          <cell r="J2242" t="str">
            <v>미해당</v>
          </cell>
          <cell r="K2242" t="str">
            <v>미해당</v>
          </cell>
          <cell r="L2242" t="str">
            <v/>
          </cell>
        </row>
        <row r="2243">
          <cell r="A2243">
            <v>10399</v>
          </cell>
          <cell r="B2243" t="str">
            <v>충청남도</v>
          </cell>
          <cell r="C2243" t="str">
            <v>기본형</v>
          </cell>
          <cell r="D2243" t="str">
            <v>대면방식</v>
          </cell>
          <cell r="E2243" t="str">
            <v>청소년수련시설</v>
          </cell>
          <cell r="F2243" t="str">
            <v>청소년문화의집</v>
          </cell>
          <cell r="G2243" t="str">
            <v>봉사활동</v>
          </cell>
          <cell r="H2243" t="str">
            <v>개별모집</v>
          </cell>
          <cell r="I2243" t="str">
            <v>미해당</v>
          </cell>
          <cell r="J2243" t="str">
            <v>미해당</v>
          </cell>
          <cell r="K2243" t="str">
            <v>미해당</v>
          </cell>
          <cell r="L2243" t="str">
            <v/>
          </cell>
        </row>
        <row r="2244">
          <cell r="A2244">
            <v>10400</v>
          </cell>
          <cell r="B2244" t="str">
            <v>경기도</v>
          </cell>
          <cell r="C2244" t="str">
            <v>기본형</v>
          </cell>
          <cell r="D2244" t="str">
            <v>대면방식</v>
          </cell>
          <cell r="E2244" t="str">
            <v>청소년수련시설</v>
          </cell>
          <cell r="F2244" t="str">
            <v>청소년문화의집</v>
          </cell>
          <cell r="G2244" t="str">
            <v>환경보존활동</v>
          </cell>
          <cell r="H2244" t="str">
            <v>개별모집</v>
          </cell>
          <cell r="I2244" t="str">
            <v>미해당</v>
          </cell>
          <cell r="J2244" t="str">
            <v>미해당</v>
          </cell>
          <cell r="K2244" t="str">
            <v>미해당</v>
          </cell>
          <cell r="L2244" t="str">
            <v/>
          </cell>
        </row>
        <row r="2245">
          <cell r="A2245">
            <v>10401</v>
          </cell>
          <cell r="B2245" t="str">
            <v>서울특별시</v>
          </cell>
          <cell r="C2245" t="str">
            <v>기본형</v>
          </cell>
          <cell r="D2245" t="str">
            <v>대면방식</v>
          </cell>
          <cell r="E2245" t="str">
            <v>청소년수련시설</v>
          </cell>
          <cell r="F2245" t="str">
            <v>청소년수련관</v>
          </cell>
          <cell r="G2245" t="str">
            <v>직업체험활동</v>
          </cell>
          <cell r="H2245" t="str">
            <v>개별모집</v>
          </cell>
          <cell r="I2245" t="str">
            <v>미해당</v>
          </cell>
          <cell r="J2245" t="str">
            <v>미해당</v>
          </cell>
          <cell r="K2245" t="str">
            <v>미해당</v>
          </cell>
          <cell r="L2245" t="str">
            <v/>
          </cell>
        </row>
        <row r="2246">
          <cell r="A2246">
            <v>10402</v>
          </cell>
          <cell r="B2246" t="str">
            <v>서울특별시</v>
          </cell>
          <cell r="C2246" t="str">
            <v>기본형</v>
          </cell>
          <cell r="D2246" t="str">
            <v>대면방식</v>
          </cell>
          <cell r="E2246" t="str">
            <v>청소년수련시설</v>
          </cell>
          <cell r="F2246" t="str">
            <v>청소년문화의집</v>
          </cell>
          <cell r="G2246" t="str">
            <v>환경보존활동</v>
          </cell>
          <cell r="H2246" t="str">
            <v>개별모집</v>
          </cell>
          <cell r="I2246" t="str">
            <v>미해당</v>
          </cell>
          <cell r="J2246" t="str">
            <v>미해당</v>
          </cell>
          <cell r="K2246" t="str">
            <v>미해당</v>
          </cell>
          <cell r="L2246" t="str">
            <v/>
          </cell>
        </row>
        <row r="2247">
          <cell r="A2247">
            <v>10403</v>
          </cell>
          <cell r="B2247" t="str">
            <v>제주특별자치도</v>
          </cell>
          <cell r="C2247" t="str">
            <v>학단형</v>
          </cell>
          <cell r="D2247" t="str">
            <v>대면방식</v>
          </cell>
          <cell r="E2247" t="str">
            <v>청소년수련시설</v>
          </cell>
          <cell r="F2247" t="str">
            <v>청소년수련원</v>
          </cell>
          <cell r="G2247" t="str">
            <v>자기(인성)계발활동</v>
          </cell>
          <cell r="H2247" t="str">
            <v>단체모집</v>
          </cell>
          <cell r="I2247" t="str">
            <v>해당</v>
          </cell>
          <cell r="J2247" t="str">
            <v>해당</v>
          </cell>
          <cell r="K2247" t="str">
            <v>미해당</v>
          </cell>
          <cell r="L2247" t="str">
            <v/>
          </cell>
        </row>
        <row r="2248">
          <cell r="A2248">
            <v>10404</v>
          </cell>
          <cell r="B2248" t="str">
            <v>제주특별자치도</v>
          </cell>
          <cell r="C2248" t="str">
            <v>학단형</v>
          </cell>
          <cell r="D2248" t="str">
            <v>대면방식</v>
          </cell>
          <cell r="E2248" t="str">
            <v>청소년수련시설</v>
          </cell>
          <cell r="F2248" t="str">
            <v>청소년수련원</v>
          </cell>
          <cell r="G2248" t="str">
            <v>자기(인성)계발활동</v>
          </cell>
          <cell r="H2248" t="str">
            <v>단체모집</v>
          </cell>
          <cell r="I2248" t="str">
            <v>해당</v>
          </cell>
          <cell r="J2248" t="str">
            <v>해당</v>
          </cell>
          <cell r="K2248" t="str">
            <v>미해당</v>
          </cell>
          <cell r="L2248" t="str">
            <v/>
          </cell>
        </row>
        <row r="2249">
          <cell r="A2249">
            <v>10405</v>
          </cell>
          <cell r="B2249" t="str">
            <v>제주특별자치도</v>
          </cell>
          <cell r="C2249" t="str">
            <v>학단형</v>
          </cell>
          <cell r="D2249" t="str">
            <v>대면방식</v>
          </cell>
          <cell r="E2249" t="str">
            <v>청소년수련시설</v>
          </cell>
          <cell r="F2249" t="str">
            <v>청소년수련원</v>
          </cell>
          <cell r="G2249" t="str">
            <v>자기(인성)계발활동</v>
          </cell>
          <cell r="H2249" t="str">
            <v>단체모집</v>
          </cell>
          <cell r="I2249" t="str">
            <v>해당</v>
          </cell>
          <cell r="J2249" t="str">
            <v>해당</v>
          </cell>
          <cell r="K2249" t="str">
            <v>미해당</v>
          </cell>
          <cell r="L2249" t="str">
            <v/>
          </cell>
        </row>
        <row r="2250">
          <cell r="A2250">
            <v>10406</v>
          </cell>
          <cell r="B2250" t="str">
            <v>충청북도</v>
          </cell>
          <cell r="C2250" t="str">
            <v>학단형</v>
          </cell>
          <cell r="D2250" t="str">
            <v>대면방식</v>
          </cell>
          <cell r="E2250" t="str">
            <v>청소년수련시설</v>
          </cell>
          <cell r="F2250" t="str">
            <v>청소년수련원</v>
          </cell>
          <cell r="G2250" t="str">
            <v>환경보존활동</v>
          </cell>
          <cell r="H2250" t="str">
            <v>단체모집</v>
          </cell>
          <cell r="I2250" t="str">
            <v>해당</v>
          </cell>
          <cell r="J2250" t="str">
            <v>해당</v>
          </cell>
          <cell r="K2250" t="str">
            <v>미해당</v>
          </cell>
          <cell r="L2250" t="str">
            <v/>
          </cell>
        </row>
        <row r="2251">
          <cell r="A2251">
            <v>10407</v>
          </cell>
          <cell r="B2251" t="str">
            <v>충청남도</v>
          </cell>
          <cell r="C2251" t="str">
            <v>기본형</v>
          </cell>
          <cell r="D2251" t="str">
            <v>대면방식</v>
          </cell>
          <cell r="E2251" t="str">
            <v>청소년수련시설</v>
          </cell>
          <cell r="F2251" t="str">
            <v>청소년수련관</v>
          </cell>
          <cell r="G2251" t="str">
            <v>자기(인성)계발활동</v>
          </cell>
          <cell r="H2251" t="str">
            <v>개별모집</v>
          </cell>
          <cell r="I2251" t="str">
            <v>미해당</v>
          </cell>
          <cell r="J2251" t="str">
            <v>미해당</v>
          </cell>
          <cell r="K2251" t="str">
            <v>미해당</v>
          </cell>
          <cell r="L2251" t="str">
            <v/>
          </cell>
        </row>
        <row r="2252">
          <cell r="A2252">
            <v>10408</v>
          </cell>
          <cell r="B2252" t="str">
            <v>강원특별자치도</v>
          </cell>
          <cell r="C2252" t="str">
            <v>기본형</v>
          </cell>
          <cell r="D2252" t="str">
            <v>대면방식</v>
          </cell>
          <cell r="E2252" t="str">
            <v>청소년수련시설</v>
          </cell>
          <cell r="F2252" t="str">
            <v>청소년수련원</v>
          </cell>
          <cell r="G2252" t="str">
            <v>자기(인성)계발활동</v>
          </cell>
          <cell r="H2252" t="str">
            <v>단체모집</v>
          </cell>
          <cell r="I2252" t="str">
            <v>해당</v>
          </cell>
          <cell r="J2252" t="str">
            <v>해당</v>
          </cell>
          <cell r="K2252" t="str">
            <v>미해당</v>
          </cell>
          <cell r="L2252" t="str">
            <v/>
          </cell>
        </row>
        <row r="2253">
          <cell r="A2253">
            <v>10409</v>
          </cell>
          <cell r="B2253" t="str">
            <v>강원특별자치도</v>
          </cell>
          <cell r="C2253" t="str">
            <v>기본형</v>
          </cell>
          <cell r="D2253" t="str">
            <v>대면방식</v>
          </cell>
          <cell r="E2253" t="str">
            <v>청소년수련시설</v>
          </cell>
          <cell r="F2253" t="str">
            <v>청소년수련원</v>
          </cell>
          <cell r="G2253" t="str">
            <v>건강·보건활동</v>
          </cell>
          <cell r="H2253" t="str">
            <v>단체모집</v>
          </cell>
          <cell r="I2253" t="str">
            <v>미해당</v>
          </cell>
          <cell r="J2253" t="str">
            <v>미해당</v>
          </cell>
          <cell r="K2253" t="str">
            <v>미해당</v>
          </cell>
          <cell r="L2253" t="str">
            <v/>
          </cell>
        </row>
        <row r="2254">
          <cell r="A2254">
            <v>10410</v>
          </cell>
          <cell r="B2254" t="str">
            <v>강원특별자치도</v>
          </cell>
          <cell r="C2254" t="str">
            <v>기본형</v>
          </cell>
          <cell r="D2254" t="str">
            <v>대면방식</v>
          </cell>
          <cell r="E2254" t="str">
            <v>청소년수련시설</v>
          </cell>
          <cell r="F2254" t="str">
            <v>청소년수련원</v>
          </cell>
          <cell r="G2254" t="str">
            <v>건강·보건활동</v>
          </cell>
          <cell r="H2254" t="str">
            <v>단체모집</v>
          </cell>
          <cell r="I2254" t="str">
            <v>미해당</v>
          </cell>
          <cell r="J2254" t="str">
            <v>미해당</v>
          </cell>
          <cell r="K2254" t="str">
            <v>미해당</v>
          </cell>
          <cell r="L2254" t="str">
            <v/>
          </cell>
        </row>
        <row r="2255">
          <cell r="A2255">
            <v>10411</v>
          </cell>
          <cell r="B2255" t="str">
            <v>강원특별자치도</v>
          </cell>
          <cell r="C2255" t="str">
            <v>기본형</v>
          </cell>
          <cell r="D2255" t="str">
            <v>비대면방식</v>
          </cell>
          <cell r="E2255" t="str">
            <v>공공행정</v>
          </cell>
          <cell r="F2255" t="str">
            <v>기타공공</v>
          </cell>
          <cell r="G2255" t="str">
            <v>문화예술활동</v>
          </cell>
          <cell r="H2255" t="str">
            <v>개별모집</v>
          </cell>
          <cell r="I2255" t="str">
            <v>미해당</v>
          </cell>
          <cell r="J2255" t="str">
            <v>미해당</v>
          </cell>
          <cell r="K2255" t="str">
            <v>미해당</v>
          </cell>
          <cell r="L2255" t="str">
            <v/>
          </cell>
        </row>
        <row r="2256">
          <cell r="A2256">
            <v>10412</v>
          </cell>
          <cell r="B2256" t="str">
            <v>경기도</v>
          </cell>
          <cell r="C2256" t="str">
            <v>기본형</v>
          </cell>
          <cell r="D2256" t="str">
            <v>대면방식</v>
          </cell>
          <cell r="E2256" t="str">
            <v>청소년수련시설</v>
          </cell>
          <cell r="F2256" t="str">
            <v>청소년문화의집</v>
          </cell>
          <cell r="G2256" t="str">
            <v>직업체험활동</v>
          </cell>
          <cell r="H2256" t="str">
            <v>개별모집</v>
          </cell>
          <cell r="I2256" t="str">
            <v>미해당</v>
          </cell>
          <cell r="J2256" t="str">
            <v>미해당</v>
          </cell>
          <cell r="K2256" t="str">
            <v>미해당</v>
          </cell>
          <cell r="L2256" t="str">
            <v/>
          </cell>
        </row>
        <row r="2257">
          <cell r="A2257">
            <v>10413</v>
          </cell>
          <cell r="B2257" t="str">
            <v>광주광역시</v>
          </cell>
          <cell r="C2257" t="str">
            <v>기본형</v>
          </cell>
          <cell r="D2257" t="str">
            <v>대면방식</v>
          </cell>
          <cell r="E2257" t="str">
            <v>청소년수련시설</v>
          </cell>
          <cell r="F2257" t="str">
            <v>청소년문화의집</v>
          </cell>
          <cell r="G2257" t="str">
            <v>과학정보활동</v>
          </cell>
          <cell r="H2257" t="str">
            <v>개별모집</v>
          </cell>
          <cell r="I2257" t="str">
            <v>미해당</v>
          </cell>
          <cell r="J2257" t="str">
            <v>미해당</v>
          </cell>
          <cell r="K2257" t="str">
            <v>미해당</v>
          </cell>
          <cell r="L2257" t="str">
            <v/>
          </cell>
        </row>
        <row r="2258">
          <cell r="A2258">
            <v>10414</v>
          </cell>
          <cell r="B2258" t="str">
            <v>인천광역시</v>
          </cell>
          <cell r="C2258" t="str">
            <v>기본형</v>
          </cell>
          <cell r="D2258" t="str">
            <v>대면방식</v>
          </cell>
          <cell r="E2258" t="str">
            <v>청소년수련시설</v>
          </cell>
          <cell r="F2258" t="str">
            <v>청소년수련관</v>
          </cell>
          <cell r="G2258" t="str">
            <v>직업체험활동</v>
          </cell>
          <cell r="H2258" t="str">
            <v>개별모집</v>
          </cell>
          <cell r="I2258" t="str">
            <v>미해당</v>
          </cell>
          <cell r="J2258" t="str">
            <v>미해당</v>
          </cell>
          <cell r="K2258" t="str">
            <v>미해당</v>
          </cell>
          <cell r="L2258" t="str">
            <v/>
          </cell>
        </row>
        <row r="2259">
          <cell r="A2259">
            <v>10415</v>
          </cell>
          <cell r="B2259" t="str">
            <v>전라남도</v>
          </cell>
          <cell r="C2259" t="str">
            <v>숙박형</v>
          </cell>
          <cell r="D2259" t="str">
            <v>대면방식</v>
          </cell>
          <cell r="E2259" t="str">
            <v>청소년수련시설</v>
          </cell>
          <cell r="F2259" t="str">
            <v>청소년수련원</v>
          </cell>
          <cell r="G2259" t="str">
            <v>과학정보활동</v>
          </cell>
          <cell r="H2259" t="str">
            <v>개별모집</v>
          </cell>
          <cell r="I2259" t="str">
            <v>미해당</v>
          </cell>
          <cell r="J2259" t="str">
            <v>미해당</v>
          </cell>
          <cell r="K2259" t="str">
            <v>미해당</v>
          </cell>
          <cell r="L2259" t="str">
            <v/>
          </cell>
        </row>
        <row r="2260">
          <cell r="A2260">
            <v>10416</v>
          </cell>
          <cell r="B2260" t="str">
            <v>전라남도</v>
          </cell>
          <cell r="C2260" t="str">
            <v>기본형</v>
          </cell>
          <cell r="D2260" t="str">
            <v>대면방식</v>
          </cell>
          <cell r="E2260" t="str">
            <v>청소년수련시설</v>
          </cell>
          <cell r="F2260" t="str">
            <v>청소년수련관</v>
          </cell>
          <cell r="G2260" t="str">
            <v>문화예술활동</v>
          </cell>
          <cell r="H2260" t="str">
            <v>개별모집</v>
          </cell>
          <cell r="I2260" t="str">
            <v>미해당</v>
          </cell>
          <cell r="J2260" t="str">
            <v>미해당</v>
          </cell>
          <cell r="K2260" t="str">
            <v>미해당</v>
          </cell>
          <cell r="L2260" t="str">
            <v/>
          </cell>
        </row>
        <row r="2261">
          <cell r="A2261">
            <v>10417</v>
          </cell>
          <cell r="B2261" t="str">
            <v>전라남도</v>
          </cell>
          <cell r="C2261" t="str">
            <v>기본형</v>
          </cell>
          <cell r="D2261" t="str">
            <v>대면방식</v>
          </cell>
          <cell r="E2261" t="str">
            <v>청소년수련시설</v>
          </cell>
          <cell r="F2261" t="str">
            <v>청소년수련관</v>
          </cell>
          <cell r="G2261" t="str">
            <v>문화예술활동</v>
          </cell>
          <cell r="H2261" t="str">
            <v>개별모집</v>
          </cell>
          <cell r="I2261" t="str">
            <v>미해당</v>
          </cell>
          <cell r="J2261" t="str">
            <v>미해당</v>
          </cell>
          <cell r="K2261" t="str">
            <v>미해당</v>
          </cell>
          <cell r="L2261" t="str">
            <v/>
          </cell>
        </row>
        <row r="2262">
          <cell r="A2262">
            <v>10418</v>
          </cell>
          <cell r="B2262" t="str">
            <v>전라남도</v>
          </cell>
          <cell r="C2262" t="str">
            <v>기본형</v>
          </cell>
          <cell r="D2262" t="str">
            <v>대면방식</v>
          </cell>
          <cell r="E2262" t="str">
            <v>청소년수련시설</v>
          </cell>
          <cell r="F2262" t="str">
            <v>청소년수련관</v>
          </cell>
          <cell r="G2262" t="str">
            <v>문화예술활동</v>
          </cell>
          <cell r="H2262" t="str">
            <v>개별모집</v>
          </cell>
          <cell r="I2262" t="str">
            <v>미해당</v>
          </cell>
          <cell r="J2262" t="str">
            <v>미해당</v>
          </cell>
          <cell r="K2262" t="str">
            <v>미해당</v>
          </cell>
          <cell r="L2262" t="str">
            <v/>
          </cell>
        </row>
        <row r="2263">
          <cell r="A2263">
            <v>10419</v>
          </cell>
          <cell r="B2263" t="str">
            <v>전라남도</v>
          </cell>
          <cell r="C2263" t="str">
            <v>기본형</v>
          </cell>
          <cell r="D2263" t="str">
            <v>대면방식</v>
          </cell>
          <cell r="E2263" t="str">
            <v>청소년수련시설</v>
          </cell>
          <cell r="F2263" t="str">
            <v>청소년수련관</v>
          </cell>
          <cell r="G2263" t="str">
            <v>문화예술활동</v>
          </cell>
          <cell r="H2263" t="str">
            <v>개별모집</v>
          </cell>
          <cell r="I2263" t="str">
            <v>미해당</v>
          </cell>
          <cell r="J2263" t="str">
            <v>미해당</v>
          </cell>
          <cell r="K2263" t="str">
            <v>미해당</v>
          </cell>
          <cell r="L2263" t="str">
            <v/>
          </cell>
        </row>
        <row r="2264">
          <cell r="A2264">
            <v>10420</v>
          </cell>
          <cell r="B2264" t="str">
            <v>전라남도</v>
          </cell>
          <cell r="C2264" t="str">
            <v>기본형</v>
          </cell>
          <cell r="D2264" t="str">
            <v>대면방식</v>
          </cell>
          <cell r="E2264" t="str">
            <v>청소년수련시설</v>
          </cell>
          <cell r="F2264" t="str">
            <v>청소년수련관</v>
          </cell>
          <cell r="G2264" t="str">
            <v>문화예술활동</v>
          </cell>
          <cell r="H2264" t="str">
            <v>개별모집</v>
          </cell>
          <cell r="I2264" t="str">
            <v>미해당</v>
          </cell>
          <cell r="J2264" t="str">
            <v>미해당</v>
          </cell>
          <cell r="K2264" t="str">
            <v>미해당</v>
          </cell>
          <cell r="L2264" t="str">
            <v/>
          </cell>
        </row>
        <row r="2265">
          <cell r="A2265">
            <v>10421</v>
          </cell>
          <cell r="B2265" t="str">
            <v>전라북도</v>
          </cell>
          <cell r="C2265" t="str">
            <v>숙박형</v>
          </cell>
          <cell r="D2265" t="str">
            <v>대면방식</v>
          </cell>
          <cell r="E2265" t="str">
            <v>청소년수련시설</v>
          </cell>
          <cell r="F2265" t="str">
            <v>청소년수련원</v>
          </cell>
          <cell r="G2265" t="str">
            <v>환경보존활동</v>
          </cell>
          <cell r="H2265" t="str">
            <v>단체모집</v>
          </cell>
          <cell r="I2265" t="str">
            <v>해당</v>
          </cell>
          <cell r="J2265" t="str">
            <v>해당</v>
          </cell>
          <cell r="K2265" t="str">
            <v>미해당</v>
          </cell>
          <cell r="L2265" t="str">
            <v/>
          </cell>
        </row>
        <row r="2266">
          <cell r="A2266">
            <v>10422</v>
          </cell>
          <cell r="B2266" t="str">
            <v>전라북도</v>
          </cell>
          <cell r="C2266" t="str">
            <v>기본형</v>
          </cell>
          <cell r="D2266" t="str">
            <v>대면방식</v>
          </cell>
          <cell r="E2266" t="str">
            <v>청소년수련시설</v>
          </cell>
          <cell r="F2266" t="str">
            <v>청소년문화의집</v>
          </cell>
          <cell r="G2266" t="str">
            <v>과학정보활동</v>
          </cell>
          <cell r="H2266" t="str">
            <v>개별모집</v>
          </cell>
          <cell r="I2266" t="str">
            <v>미해당</v>
          </cell>
          <cell r="J2266" t="str">
            <v>미해당</v>
          </cell>
          <cell r="K2266" t="str">
            <v>미해당</v>
          </cell>
          <cell r="L2266" t="str">
            <v/>
          </cell>
        </row>
        <row r="2267">
          <cell r="A2267">
            <v>10423</v>
          </cell>
          <cell r="B2267" t="str">
            <v>제주특별자치도</v>
          </cell>
          <cell r="C2267" t="str">
            <v>기본형</v>
          </cell>
          <cell r="D2267" t="str">
            <v>대면방식</v>
          </cell>
          <cell r="E2267" t="str">
            <v>청소년수련시설</v>
          </cell>
          <cell r="F2267" t="str">
            <v>청소년문화의집</v>
          </cell>
          <cell r="G2267" t="str">
            <v>문화예술활동</v>
          </cell>
          <cell r="H2267" t="str">
            <v>개별모집</v>
          </cell>
          <cell r="I2267" t="str">
            <v>미해당</v>
          </cell>
          <cell r="J2267" t="str">
            <v>미해당</v>
          </cell>
          <cell r="K2267" t="str">
            <v>미해당</v>
          </cell>
          <cell r="L2267" t="str">
            <v/>
          </cell>
        </row>
        <row r="2268">
          <cell r="A2268">
            <v>10424</v>
          </cell>
          <cell r="B2268" t="str">
            <v>제주특별자치도</v>
          </cell>
          <cell r="C2268" t="str">
            <v>기본형</v>
          </cell>
          <cell r="D2268" t="str">
            <v>대면방식</v>
          </cell>
          <cell r="E2268" t="str">
            <v>청소년수련시설</v>
          </cell>
          <cell r="F2268" t="str">
            <v>청소년문화의집</v>
          </cell>
          <cell r="G2268" t="str">
            <v>자기(인성)계발활동</v>
          </cell>
          <cell r="H2268" t="str">
            <v>개별모집</v>
          </cell>
          <cell r="I2268" t="str">
            <v>미해당</v>
          </cell>
          <cell r="J2268" t="str">
            <v>미해당</v>
          </cell>
          <cell r="K2268" t="str">
            <v>미해당</v>
          </cell>
          <cell r="L2268" t="str">
            <v/>
          </cell>
        </row>
        <row r="2269">
          <cell r="A2269">
            <v>10425</v>
          </cell>
          <cell r="B2269" t="str">
            <v>충청남도</v>
          </cell>
          <cell r="C2269" t="str">
            <v>기본형</v>
          </cell>
          <cell r="D2269" t="str">
            <v>대면방식</v>
          </cell>
          <cell r="E2269" t="str">
            <v>청소년수련시설</v>
          </cell>
          <cell r="F2269" t="str">
            <v>청소년수련원</v>
          </cell>
          <cell r="G2269" t="str">
            <v>직업체험활동</v>
          </cell>
          <cell r="H2269" t="str">
            <v>단체모집</v>
          </cell>
          <cell r="I2269" t="str">
            <v>미해당</v>
          </cell>
          <cell r="J2269" t="str">
            <v>미해당</v>
          </cell>
          <cell r="K2269" t="str">
            <v>미해당</v>
          </cell>
          <cell r="L2269" t="str">
            <v/>
          </cell>
        </row>
        <row r="2270">
          <cell r="A2270">
            <v>10426</v>
          </cell>
          <cell r="B2270" t="str">
            <v>충청남도</v>
          </cell>
          <cell r="C2270" t="str">
            <v>기본형</v>
          </cell>
          <cell r="D2270" t="str">
            <v>대면방식</v>
          </cell>
          <cell r="E2270" t="str">
            <v>청소년수련시설</v>
          </cell>
          <cell r="F2270" t="str">
            <v>청소년수련원</v>
          </cell>
          <cell r="G2270" t="str">
            <v>자기(인성)계발활동</v>
          </cell>
          <cell r="H2270" t="str">
            <v>단체모집</v>
          </cell>
          <cell r="I2270" t="str">
            <v>해당</v>
          </cell>
          <cell r="J2270" t="str">
            <v>해당</v>
          </cell>
          <cell r="K2270" t="str">
            <v>미해당</v>
          </cell>
          <cell r="L2270" t="str">
            <v/>
          </cell>
        </row>
        <row r="2271">
          <cell r="A2271">
            <v>10427</v>
          </cell>
          <cell r="B2271" t="str">
            <v>충청남도</v>
          </cell>
          <cell r="C2271" t="str">
            <v>기본형</v>
          </cell>
          <cell r="D2271" t="str">
            <v>대면방식</v>
          </cell>
          <cell r="E2271" t="str">
            <v>청소년수련시설</v>
          </cell>
          <cell r="F2271" t="str">
            <v>청소년수련원</v>
          </cell>
          <cell r="G2271" t="str">
            <v>자기(인성)계발활동</v>
          </cell>
          <cell r="H2271" t="str">
            <v>단체모집</v>
          </cell>
          <cell r="I2271" t="str">
            <v>해당</v>
          </cell>
          <cell r="J2271" t="str">
            <v>해당</v>
          </cell>
          <cell r="K2271" t="str">
            <v>미해당</v>
          </cell>
          <cell r="L2271" t="str">
            <v/>
          </cell>
        </row>
        <row r="2272">
          <cell r="A2272">
            <v>10428</v>
          </cell>
          <cell r="B2272" t="str">
            <v>충청남도</v>
          </cell>
          <cell r="C2272" t="str">
            <v>기본형</v>
          </cell>
          <cell r="D2272" t="str">
            <v>대면방식</v>
          </cell>
          <cell r="E2272" t="str">
            <v>청소년수련시설</v>
          </cell>
          <cell r="F2272" t="str">
            <v>청소년수련원</v>
          </cell>
          <cell r="G2272" t="str">
            <v>자기(인성)계발활동</v>
          </cell>
          <cell r="H2272" t="str">
            <v>단체모집</v>
          </cell>
          <cell r="I2272" t="str">
            <v>해당</v>
          </cell>
          <cell r="J2272" t="str">
            <v>해당</v>
          </cell>
          <cell r="K2272" t="str">
            <v>미해당</v>
          </cell>
          <cell r="L2272" t="str">
            <v/>
          </cell>
        </row>
        <row r="2273">
          <cell r="A2273">
            <v>10429</v>
          </cell>
          <cell r="B2273" t="str">
            <v>강원특별자치도</v>
          </cell>
          <cell r="C2273" t="str">
            <v>기본형</v>
          </cell>
          <cell r="D2273" t="str">
            <v>대면방식</v>
          </cell>
          <cell r="E2273" t="str">
            <v>청소년수련시설</v>
          </cell>
          <cell r="F2273" t="str">
            <v>청소년수련원</v>
          </cell>
          <cell r="G2273" t="str">
            <v>자기(인성)계발활동</v>
          </cell>
          <cell r="H2273" t="str">
            <v>단체모집</v>
          </cell>
          <cell r="I2273" t="str">
            <v>해당</v>
          </cell>
          <cell r="J2273" t="str">
            <v>해당</v>
          </cell>
          <cell r="K2273" t="str">
            <v>미해당</v>
          </cell>
          <cell r="L2273" t="str">
            <v/>
          </cell>
        </row>
        <row r="2274">
          <cell r="A2274">
            <v>10430</v>
          </cell>
          <cell r="B2274" t="str">
            <v>강원특별자치도</v>
          </cell>
          <cell r="C2274" t="str">
            <v>기본형</v>
          </cell>
          <cell r="D2274" t="str">
            <v>대면방식</v>
          </cell>
          <cell r="E2274" t="str">
            <v>청소년수련시설</v>
          </cell>
          <cell r="F2274" t="str">
            <v>청소년수련원</v>
          </cell>
          <cell r="G2274" t="str">
            <v>직업체험활동</v>
          </cell>
          <cell r="H2274" t="str">
            <v>단체모집</v>
          </cell>
          <cell r="I2274" t="str">
            <v>해당</v>
          </cell>
          <cell r="J2274" t="str">
            <v>해당</v>
          </cell>
          <cell r="K2274" t="str">
            <v>미해당</v>
          </cell>
          <cell r="L2274" t="str">
            <v/>
          </cell>
        </row>
        <row r="2275">
          <cell r="A2275">
            <v>10431</v>
          </cell>
          <cell r="B2275" t="str">
            <v>강원특별자치도</v>
          </cell>
          <cell r="C2275" t="str">
            <v>기본형</v>
          </cell>
          <cell r="D2275" t="str">
            <v>대면방식</v>
          </cell>
          <cell r="E2275" t="str">
            <v>청소년수련시설</v>
          </cell>
          <cell r="F2275" t="str">
            <v>청소년수련원</v>
          </cell>
          <cell r="G2275" t="str">
            <v>환경보존활동</v>
          </cell>
          <cell r="H2275" t="str">
            <v>단체모집</v>
          </cell>
          <cell r="I2275" t="str">
            <v>미해당</v>
          </cell>
          <cell r="J2275" t="str">
            <v>미해당</v>
          </cell>
          <cell r="K2275" t="str">
            <v>미해당</v>
          </cell>
          <cell r="L2275" t="str">
            <v/>
          </cell>
        </row>
        <row r="2276">
          <cell r="A2276">
            <v>10432</v>
          </cell>
          <cell r="B2276" t="str">
            <v>경기도</v>
          </cell>
          <cell r="C2276" t="str">
            <v>기본형</v>
          </cell>
          <cell r="D2276" t="str">
            <v>대면방식</v>
          </cell>
          <cell r="E2276" t="str">
            <v>컨소시엄</v>
          </cell>
          <cell r="F2276" t="str">
            <v>컨소시엄</v>
          </cell>
          <cell r="G2276" t="str">
            <v>모험개척활동</v>
          </cell>
          <cell r="H2276" t="str">
            <v>개별모집</v>
          </cell>
          <cell r="I2276" t="str">
            <v>미해당</v>
          </cell>
          <cell r="J2276" t="str">
            <v>미해당</v>
          </cell>
          <cell r="K2276" t="str">
            <v>미해당</v>
          </cell>
          <cell r="L2276" t="str">
            <v/>
          </cell>
        </row>
        <row r="2277">
          <cell r="A2277">
            <v>10433</v>
          </cell>
          <cell r="B2277" t="str">
            <v>경기도</v>
          </cell>
          <cell r="C2277" t="str">
            <v>기본형</v>
          </cell>
          <cell r="D2277" t="str">
            <v>대면방식</v>
          </cell>
          <cell r="E2277" t="str">
            <v>청소년수련시설</v>
          </cell>
          <cell r="F2277" t="str">
            <v>청소년문화의집</v>
          </cell>
          <cell r="G2277" t="str">
            <v>봉사활동</v>
          </cell>
          <cell r="H2277" t="str">
            <v>개별모집</v>
          </cell>
          <cell r="I2277" t="str">
            <v>미해당</v>
          </cell>
          <cell r="J2277" t="str">
            <v>미해당</v>
          </cell>
          <cell r="K2277" t="str">
            <v>미해당</v>
          </cell>
          <cell r="L2277" t="str">
            <v/>
          </cell>
        </row>
        <row r="2278">
          <cell r="A2278">
            <v>10434</v>
          </cell>
          <cell r="B2278" t="str">
            <v>경상남도</v>
          </cell>
          <cell r="C2278" t="str">
            <v>기본형</v>
          </cell>
          <cell r="D2278" t="str">
            <v>대면방식</v>
          </cell>
          <cell r="E2278" t="str">
            <v>청소년수련시설</v>
          </cell>
          <cell r="F2278" t="str">
            <v>청소년수련원</v>
          </cell>
          <cell r="G2278" t="str">
            <v>모험개척활동</v>
          </cell>
          <cell r="H2278" t="str">
            <v>단체모집</v>
          </cell>
          <cell r="I2278" t="str">
            <v>해당</v>
          </cell>
          <cell r="J2278" t="str">
            <v>해당</v>
          </cell>
          <cell r="K2278" t="str">
            <v>해당</v>
          </cell>
          <cell r="L2278" t="str">
            <v>수상활동 고무보트</v>
          </cell>
        </row>
        <row r="2279">
          <cell r="A2279">
            <v>10435</v>
          </cell>
          <cell r="B2279" t="str">
            <v>경상남도</v>
          </cell>
          <cell r="C2279" t="str">
            <v>기본형</v>
          </cell>
          <cell r="D2279" t="str">
            <v>대면방식</v>
          </cell>
          <cell r="E2279" t="str">
            <v>청소년수련시설</v>
          </cell>
          <cell r="F2279" t="str">
            <v>청소년수련원</v>
          </cell>
          <cell r="G2279" t="str">
            <v>모험개척활동</v>
          </cell>
          <cell r="H2279" t="str">
            <v>단체모집</v>
          </cell>
          <cell r="I2279" t="str">
            <v>해당</v>
          </cell>
          <cell r="J2279" t="str">
            <v>해당</v>
          </cell>
          <cell r="K2279" t="str">
            <v>해당</v>
          </cell>
          <cell r="L2279" t="str">
            <v>수상활동 고무보트</v>
          </cell>
        </row>
        <row r="2280">
          <cell r="A2280">
            <v>10436</v>
          </cell>
          <cell r="B2280" t="str">
            <v>인천광역시</v>
          </cell>
          <cell r="C2280" t="str">
            <v>기본형</v>
          </cell>
          <cell r="D2280" t="str">
            <v>대면방식</v>
          </cell>
          <cell r="E2280" t="str">
            <v>청소년수련시설</v>
          </cell>
          <cell r="F2280" t="str">
            <v>청소년수련관</v>
          </cell>
          <cell r="G2280" t="str">
            <v>환경보존활동</v>
          </cell>
          <cell r="H2280" t="str">
            <v>개별모집</v>
          </cell>
          <cell r="I2280" t="str">
            <v>미해당</v>
          </cell>
          <cell r="J2280" t="str">
            <v>미해당</v>
          </cell>
          <cell r="K2280" t="str">
            <v>미해당</v>
          </cell>
          <cell r="L2280" t="str">
            <v/>
          </cell>
        </row>
        <row r="2281">
          <cell r="A2281">
            <v>10437</v>
          </cell>
          <cell r="B2281" t="str">
            <v>인천광역시</v>
          </cell>
          <cell r="C2281" t="str">
            <v>기본형</v>
          </cell>
          <cell r="D2281" t="str">
            <v>대면방식</v>
          </cell>
          <cell r="E2281" t="str">
            <v>청소년수련시설</v>
          </cell>
          <cell r="F2281" t="str">
            <v>청소년수련관</v>
          </cell>
          <cell r="G2281" t="str">
            <v>환경보존활동</v>
          </cell>
          <cell r="H2281" t="str">
            <v>개별모집</v>
          </cell>
          <cell r="I2281" t="str">
            <v>미해당</v>
          </cell>
          <cell r="J2281" t="str">
            <v>미해당</v>
          </cell>
          <cell r="K2281" t="str">
            <v>미해당</v>
          </cell>
          <cell r="L2281" t="str">
            <v/>
          </cell>
        </row>
        <row r="2282">
          <cell r="A2282">
            <v>10438</v>
          </cell>
          <cell r="B2282" t="str">
            <v>전라북도</v>
          </cell>
          <cell r="C2282" t="str">
            <v>학단형</v>
          </cell>
          <cell r="D2282" t="str">
            <v>대면방식</v>
          </cell>
          <cell r="E2282" t="str">
            <v>청소년수련시설</v>
          </cell>
          <cell r="F2282" t="str">
            <v>청소년수련원</v>
          </cell>
          <cell r="G2282" t="str">
            <v>과학정보활동</v>
          </cell>
          <cell r="H2282" t="str">
            <v>단체모집</v>
          </cell>
          <cell r="I2282" t="str">
            <v>해당</v>
          </cell>
          <cell r="J2282" t="str">
            <v>해당</v>
          </cell>
          <cell r="K2282" t="str">
            <v>미해당</v>
          </cell>
          <cell r="L2282" t="str">
            <v/>
          </cell>
        </row>
        <row r="2283">
          <cell r="A2283">
            <v>10439</v>
          </cell>
          <cell r="B2283" t="str">
            <v>전라북도</v>
          </cell>
          <cell r="C2283" t="str">
            <v>학단형</v>
          </cell>
          <cell r="D2283" t="str">
            <v>대면방식</v>
          </cell>
          <cell r="E2283" t="str">
            <v>청소년수련시설</v>
          </cell>
          <cell r="F2283" t="str">
            <v>청소년수련원</v>
          </cell>
          <cell r="G2283" t="str">
            <v>과학정보활동</v>
          </cell>
          <cell r="H2283" t="str">
            <v>단체모집</v>
          </cell>
          <cell r="I2283" t="str">
            <v>해당</v>
          </cell>
          <cell r="J2283" t="str">
            <v>해당</v>
          </cell>
          <cell r="K2283" t="str">
            <v>미해당</v>
          </cell>
          <cell r="L2283" t="str">
            <v/>
          </cell>
        </row>
        <row r="2284">
          <cell r="A2284">
            <v>10440</v>
          </cell>
          <cell r="B2284" t="str">
            <v>제주특별자치도</v>
          </cell>
          <cell r="C2284" t="str">
            <v>학단형</v>
          </cell>
          <cell r="D2284" t="str">
            <v>대면방식</v>
          </cell>
          <cell r="E2284" t="str">
            <v>청소년수련시설</v>
          </cell>
          <cell r="F2284" t="str">
            <v>청소년수련원</v>
          </cell>
          <cell r="G2284" t="str">
            <v>자기(인성)계발활동</v>
          </cell>
          <cell r="H2284" t="str">
            <v>단체모집</v>
          </cell>
          <cell r="I2284" t="str">
            <v>해당</v>
          </cell>
          <cell r="J2284" t="str">
            <v>해당</v>
          </cell>
          <cell r="K2284" t="str">
            <v>미해당</v>
          </cell>
          <cell r="L2284" t="str">
            <v/>
          </cell>
        </row>
        <row r="2285">
          <cell r="A2285">
            <v>10441</v>
          </cell>
          <cell r="B2285" t="str">
            <v>제주특별자치도</v>
          </cell>
          <cell r="C2285" t="str">
            <v>학단형</v>
          </cell>
          <cell r="D2285" t="str">
            <v>대면방식</v>
          </cell>
          <cell r="E2285" t="str">
            <v>청소년수련시설</v>
          </cell>
          <cell r="F2285" t="str">
            <v>청소년수련원</v>
          </cell>
          <cell r="G2285" t="str">
            <v>자기(인성)계발활동</v>
          </cell>
          <cell r="H2285" t="str">
            <v>단체모집</v>
          </cell>
          <cell r="I2285" t="str">
            <v>미해당</v>
          </cell>
          <cell r="J2285" t="str">
            <v>미해당</v>
          </cell>
          <cell r="K2285" t="str">
            <v>미해당</v>
          </cell>
          <cell r="L2285" t="str">
            <v/>
          </cell>
        </row>
        <row r="2286">
          <cell r="A2286">
            <v>10442</v>
          </cell>
          <cell r="B2286" t="str">
            <v>충청남도</v>
          </cell>
          <cell r="C2286" t="str">
            <v>기본형</v>
          </cell>
          <cell r="D2286" t="str">
            <v>대면방식</v>
          </cell>
          <cell r="E2286" t="str">
            <v>청소년수련시설</v>
          </cell>
          <cell r="F2286" t="str">
            <v>청소년수련원</v>
          </cell>
          <cell r="G2286" t="str">
            <v>직업체험활동</v>
          </cell>
          <cell r="H2286" t="str">
            <v>단체모집</v>
          </cell>
          <cell r="I2286" t="str">
            <v>미해당</v>
          </cell>
          <cell r="J2286" t="str">
            <v>미해당</v>
          </cell>
          <cell r="K2286" t="str">
            <v>미해당</v>
          </cell>
          <cell r="L2286" t="str">
            <v/>
          </cell>
        </row>
        <row r="2287">
          <cell r="A2287">
            <v>10443</v>
          </cell>
          <cell r="B2287" t="str">
            <v>충청북도</v>
          </cell>
          <cell r="C2287" t="str">
            <v>기본형</v>
          </cell>
          <cell r="D2287" t="str">
            <v>대면방식</v>
          </cell>
          <cell r="E2287" t="str">
            <v>청소년수련시설</v>
          </cell>
          <cell r="F2287" t="str">
            <v>청소년문화의집</v>
          </cell>
          <cell r="G2287" t="str">
            <v>건강·보건활동</v>
          </cell>
          <cell r="H2287" t="str">
            <v>개별모집</v>
          </cell>
          <cell r="I2287" t="str">
            <v>미해당</v>
          </cell>
          <cell r="J2287" t="str">
            <v>미해당</v>
          </cell>
          <cell r="K2287" t="str">
            <v>미해당</v>
          </cell>
          <cell r="L2287" t="str">
            <v/>
          </cell>
        </row>
        <row r="2288">
          <cell r="A2288">
            <v>10444</v>
          </cell>
          <cell r="B2288" t="str">
            <v>경기도</v>
          </cell>
          <cell r="C2288" t="str">
            <v>학단형</v>
          </cell>
          <cell r="D2288" t="str">
            <v>대면방식</v>
          </cell>
          <cell r="E2288" t="str">
            <v>청소년수련시설</v>
          </cell>
          <cell r="F2288" t="str">
            <v>청소년수련원</v>
          </cell>
          <cell r="G2288" t="str">
            <v>기타</v>
          </cell>
          <cell r="H2288" t="str">
            <v>단체모집</v>
          </cell>
          <cell r="I2288" t="str">
            <v>해당</v>
          </cell>
          <cell r="J2288" t="str">
            <v>해당</v>
          </cell>
          <cell r="K2288" t="str">
            <v>미해당</v>
          </cell>
          <cell r="L2288" t="str">
            <v/>
          </cell>
        </row>
        <row r="2289">
          <cell r="A2289">
            <v>10445</v>
          </cell>
          <cell r="B2289" t="str">
            <v>경기도</v>
          </cell>
          <cell r="C2289" t="str">
            <v>학단형</v>
          </cell>
          <cell r="D2289" t="str">
            <v>대면방식</v>
          </cell>
          <cell r="E2289" t="str">
            <v>청소년수련시설</v>
          </cell>
          <cell r="F2289" t="str">
            <v>청소년수련원</v>
          </cell>
          <cell r="G2289" t="str">
            <v>기타</v>
          </cell>
          <cell r="H2289" t="str">
            <v>단체모집</v>
          </cell>
          <cell r="I2289" t="str">
            <v>해당</v>
          </cell>
          <cell r="J2289" t="str">
            <v>해당</v>
          </cell>
          <cell r="K2289" t="str">
            <v>미해당</v>
          </cell>
          <cell r="L2289" t="str">
            <v/>
          </cell>
        </row>
        <row r="2290">
          <cell r="A2290">
            <v>10446</v>
          </cell>
          <cell r="B2290" t="str">
            <v>경기도</v>
          </cell>
          <cell r="C2290" t="str">
            <v>학단형</v>
          </cell>
          <cell r="D2290" t="str">
            <v>대면방식</v>
          </cell>
          <cell r="E2290" t="str">
            <v>청소년수련시설</v>
          </cell>
          <cell r="F2290" t="str">
            <v>청소년수련원</v>
          </cell>
          <cell r="G2290" t="str">
            <v>기타</v>
          </cell>
          <cell r="H2290" t="str">
            <v>단체모집</v>
          </cell>
          <cell r="I2290" t="str">
            <v>해당</v>
          </cell>
          <cell r="J2290" t="str">
            <v>해당</v>
          </cell>
          <cell r="K2290" t="str">
            <v>미해당</v>
          </cell>
          <cell r="L2290" t="str">
            <v/>
          </cell>
        </row>
        <row r="2291">
          <cell r="A2291">
            <v>10447</v>
          </cell>
          <cell r="B2291" t="str">
            <v>경기도</v>
          </cell>
          <cell r="C2291" t="str">
            <v>학단형</v>
          </cell>
          <cell r="D2291" t="str">
            <v>대면방식</v>
          </cell>
          <cell r="E2291" t="str">
            <v>청소년수련시설</v>
          </cell>
          <cell r="F2291" t="str">
            <v>청소년수련원</v>
          </cell>
          <cell r="G2291" t="str">
            <v>기타</v>
          </cell>
          <cell r="H2291" t="str">
            <v>단체모집</v>
          </cell>
          <cell r="I2291" t="str">
            <v>해당</v>
          </cell>
          <cell r="J2291" t="str">
            <v>해당</v>
          </cell>
          <cell r="K2291" t="str">
            <v>미해당</v>
          </cell>
          <cell r="L2291" t="str">
            <v/>
          </cell>
        </row>
        <row r="2292">
          <cell r="A2292">
            <v>10448</v>
          </cell>
          <cell r="B2292" t="str">
            <v>서울특별시</v>
          </cell>
          <cell r="C2292" t="str">
            <v>기본형</v>
          </cell>
          <cell r="D2292" t="str">
            <v>비대면방식</v>
          </cell>
          <cell r="E2292" t="str">
            <v>청소년수련시설</v>
          </cell>
          <cell r="F2292" t="str">
            <v>청소년수련관</v>
          </cell>
          <cell r="G2292" t="str">
            <v>봉사활동</v>
          </cell>
          <cell r="H2292" t="str">
            <v>개별모집</v>
          </cell>
          <cell r="I2292" t="str">
            <v>미해당</v>
          </cell>
          <cell r="J2292" t="str">
            <v>미해당</v>
          </cell>
          <cell r="K2292" t="str">
            <v>미해당</v>
          </cell>
          <cell r="L2292" t="str">
            <v/>
          </cell>
        </row>
        <row r="2293">
          <cell r="A2293">
            <v>10449</v>
          </cell>
          <cell r="B2293" t="str">
            <v>충청남도</v>
          </cell>
          <cell r="C2293" t="str">
            <v>기본형</v>
          </cell>
          <cell r="D2293" t="str">
            <v>대면방식</v>
          </cell>
          <cell r="E2293" t="str">
            <v>청소년수련시설</v>
          </cell>
          <cell r="F2293" t="str">
            <v>청소년수련관</v>
          </cell>
          <cell r="G2293" t="str">
            <v>봉사활동</v>
          </cell>
          <cell r="H2293" t="str">
            <v>개별모집</v>
          </cell>
          <cell r="I2293" t="str">
            <v>미해당</v>
          </cell>
          <cell r="J2293" t="str">
            <v>미해당</v>
          </cell>
          <cell r="K2293" t="str">
            <v>미해당</v>
          </cell>
          <cell r="L2293" t="str">
            <v/>
          </cell>
        </row>
        <row r="2294">
          <cell r="A2294">
            <v>10450</v>
          </cell>
          <cell r="B2294" t="str">
            <v>광주광역시</v>
          </cell>
          <cell r="C2294" t="str">
            <v>기본형</v>
          </cell>
          <cell r="D2294" t="str">
            <v>대면방식</v>
          </cell>
          <cell r="E2294" t="str">
            <v>일반</v>
          </cell>
          <cell r="F2294" t="str">
            <v>영리법인</v>
          </cell>
          <cell r="G2294" t="str">
            <v>직업체험활동</v>
          </cell>
          <cell r="H2294" t="str">
            <v>단체모집</v>
          </cell>
          <cell r="I2294" t="str">
            <v>미해당</v>
          </cell>
          <cell r="J2294" t="str">
            <v>미해당</v>
          </cell>
          <cell r="K2294" t="str">
            <v>미해당</v>
          </cell>
          <cell r="L2294" t="str">
            <v/>
          </cell>
        </row>
        <row r="2295">
          <cell r="A2295">
            <v>10451</v>
          </cell>
          <cell r="B2295" t="str">
            <v>광주광역시</v>
          </cell>
          <cell r="C2295" t="str">
            <v>기본형</v>
          </cell>
          <cell r="D2295" t="str">
            <v>대면방식</v>
          </cell>
          <cell r="E2295" t="str">
            <v>일반</v>
          </cell>
          <cell r="F2295" t="str">
            <v>영리법인</v>
          </cell>
          <cell r="G2295" t="str">
            <v>직업체험활동</v>
          </cell>
          <cell r="H2295" t="str">
            <v>단체모집</v>
          </cell>
          <cell r="I2295" t="str">
            <v>미해당</v>
          </cell>
          <cell r="J2295" t="str">
            <v>미해당</v>
          </cell>
          <cell r="K2295" t="str">
            <v>미해당</v>
          </cell>
          <cell r="L2295" t="str">
            <v/>
          </cell>
        </row>
        <row r="2296">
          <cell r="A2296">
            <v>10452</v>
          </cell>
          <cell r="B2296" t="str">
            <v>인천광역시</v>
          </cell>
          <cell r="C2296" t="str">
            <v>기본형</v>
          </cell>
          <cell r="D2296" t="str">
            <v>비대면방식</v>
          </cell>
          <cell r="E2296" t="str">
            <v>청소년수련시설</v>
          </cell>
          <cell r="F2296" t="str">
            <v>청소년문화의집</v>
          </cell>
          <cell r="G2296" t="str">
            <v>자기(인성)계발활동</v>
          </cell>
          <cell r="H2296" t="str">
            <v>개별모집</v>
          </cell>
          <cell r="I2296" t="str">
            <v>미해당</v>
          </cell>
          <cell r="J2296" t="str">
            <v>미해당</v>
          </cell>
          <cell r="K2296" t="str">
            <v>미해당</v>
          </cell>
          <cell r="L2296" t="str">
            <v/>
          </cell>
        </row>
        <row r="2297">
          <cell r="A2297">
            <v>10453</v>
          </cell>
          <cell r="B2297" t="str">
            <v>경상북도</v>
          </cell>
          <cell r="C2297" t="str">
            <v>기본형</v>
          </cell>
          <cell r="D2297" t="str">
            <v>대면방식</v>
          </cell>
          <cell r="E2297" t="str">
            <v>공공행정</v>
          </cell>
          <cell r="F2297" t="str">
            <v>기타공공</v>
          </cell>
          <cell r="G2297" t="str">
            <v>문화예술활동</v>
          </cell>
          <cell r="H2297" t="str">
            <v>개별모집</v>
          </cell>
          <cell r="I2297" t="str">
            <v>미해당</v>
          </cell>
          <cell r="J2297" t="str">
            <v>미해당</v>
          </cell>
          <cell r="K2297" t="str">
            <v>미해당</v>
          </cell>
          <cell r="L2297" t="str">
            <v/>
          </cell>
        </row>
        <row r="2298">
          <cell r="A2298">
            <v>10454</v>
          </cell>
          <cell r="B2298" t="str">
            <v>충청남도</v>
          </cell>
          <cell r="C2298" t="str">
            <v>학단형</v>
          </cell>
          <cell r="D2298" t="str">
            <v>대면방식</v>
          </cell>
          <cell r="E2298" t="str">
            <v>청소년수련시설</v>
          </cell>
          <cell r="F2298" t="str">
            <v>청소년수련원</v>
          </cell>
          <cell r="G2298" t="str">
            <v>기타</v>
          </cell>
          <cell r="H2298" t="str">
            <v>단체모집</v>
          </cell>
          <cell r="I2298" t="str">
            <v>미해당</v>
          </cell>
          <cell r="J2298" t="str">
            <v>미해당</v>
          </cell>
          <cell r="K2298" t="str">
            <v>미해당</v>
          </cell>
          <cell r="L2298" t="str">
            <v/>
          </cell>
        </row>
        <row r="2299">
          <cell r="A2299">
            <v>10455</v>
          </cell>
          <cell r="B2299" t="str">
            <v>충청남도</v>
          </cell>
          <cell r="C2299" t="str">
            <v>학단형</v>
          </cell>
          <cell r="D2299" t="str">
            <v>대면방식</v>
          </cell>
          <cell r="E2299" t="str">
            <v>청소년수련시설</v>
          </cell>
          <cell r="F2299" t="str">
            <v>청소년수련원</v>
          </cell>
          <cell r="G2299" t="str">
            <v>기타</v>
          </cell>
          <cell r="H2299" t="str">
            <v>단체모집</v>
          </cell>
          <cell r="I2299" t="str">
            <v>미해당</v>
          </cell>
          <cell r="J2299" t="str">
            <v>미해당</v>
          </cell>
          <cell r="K2299" t="str">
            <v>미해당</v>
          </cell>
          <cell r="L2299" t="str">
            <v/>
          </cell>
        </row>
        <row r="2300">
          <cell r="A2300">
            <v>10456</v>
          </cell>
          <cell r="B2300" t="str">
            <v>충청남도</v>
          </cell>
          <cell r="C2300" t="str">
            <v>기본형</v>
          </cell>
          <cell r="D2300" t="str">
            <v>대면방식</v>
          </cell>
          <cell r="E2300" t="str">
            <v>청소년수련시설</v>
          </cell>
          <cell r="F2300" t="str">
            <v>청소년수련원</v>
          </cell>
          <cell r="G2300" t="str">
            <v>자기(인성)계발활동</v>
          </cell>
          <cell r="H2300" t="str">
            <v>단체모집</v>
          </cell>
          <cell r="I2300" t="str">
            <v>해당</v>
          </cell>
          <cell r="J2300" t="str">
            <v>해당</v>
          </cell>
          <cell r="K2300" t="str">
            <v>미해당</v>
          </cell>
          <cell r="L2300" t="str">
            <v/>
          </cell>
        </row>
        <row r="2301">
          <cell r="A2301">
            <v>10457</v>
          </cell>
          <cell r="B2301" t="str">
            <v>충청남도</v>
          </cell>
          <cell r="C2301" t="str">
            <v>기본형</v>
          </cell>
          <cell r="D2301" t="str">
            <v>대면방식</v>
          </cell>
          <cell r="E2301" t="str">
            <v>청소년수련시설</v>
          </cell>
          <cell r="F2301" t="str">
            <v>청소년수련원</v>
          </cell>
          <cell r="G2301" t="str">
            <v>기타</v>
          </cell>
          <cell r="H2301" t="str">
            <v>단체모집</v>
          </cell>
          <cell r="I2301" t="str">
            <v>해당</v>
          </cell>
          <cell r="J2301" t="str">
            <v>해당</v>
          </cell>
          <cell r="K2301" t="str">
            <v>미해당</v>
          </cell>
          <cell r="L2301" t="str">
            <v/>
          </cell>
        </row>
        <row r="2302">
          <cell r="A2302">
            <v>10458</v>
          </cell>
          <cell r="B2302" t="str">
            <v>전라북도</v>
          </cell>
          <cell r="C2302" t="str">
            <v>숙박형</v>
          </cell>
          <cell r="D2302" t="str">
            <v>대면방식</v>
          </cell>
          <cell r="E2302" t="str">
            <v>청소년수련시설</v>
          </cell>
          <cell r="F2302" t="str">
            <v>청소년수련원</v>
          </cell>
          <cell r="G2302" t="str">
            <v>문화예술활동</v>
          </cell>
          <cell r="H2302" t="str">
            <v>개별모집</v>
          </cell>
          <cell r="I2302" t="str">
            <v>해당</v>
          </cell>
          <cell r="J2302" t="str">
            <v>해당</v>
          </cell>
          <cell r="K2302" t="str">
            <v>미해당</v>
          </cell>
          <cell r="L2302" t="str">
            <v/>
          </cell>
        </row>
        <row r="2303">
          <cell r="A2303">
            <v>10459</v>
          </cell>
          <cell r="B2303" t="str">
            <v>전라북도</v>
          </cell>
          <cell r="C2303" t="str">
            <v>기본형</v>
          </cell>
          <cell r="D2303" t="str">
            <v>대면방식</v>
          </cell>
          <cell r="E2303" t="str">
            <v>청소년수련시설</v>
          </cell>
          <cell r="F2303" t="str">
            <v>청소년수련원</v>
          </cell>
          <cell r="G2303" t="str">
            <v>과학정보활동</v>
          </cell>
          <cell r="H2303" t="str">
            <v>개별모집</v>
          </cell>
          <cell r="I2303" t="str">
            <v>해당</v>
          </cell>
          <cell r="J2303" t="str">
            <v>해당</v>
          </cell>
          <cell r="K2303" t="str">
            <v>미해당</v>
          </cell>
          <cell r="L2303" t="str">
            <v/>
          </cell>
        </row>
        <row r="2304">
          <cell r="A2304">
            <v>10460</v>
          </cell>
          <cell r="B2304" t="str">
            <v>전라북도</v>
          </cell>
          <cell r="C2304" t="str">
            <v>기본형</v>
          </cell>
          <cell r="D2304" t="str">
            <v>비대면방식</v>
          </cell>
          <cell r="E2304" t="str">
            <v>청소년수련시설</v>
          </cell>
          <cell r="F2304" t="str">
            <v>청소년수련원</v>
          </cell>
          <cell r="G2304" t="str">
            <v>환경보존활동</v>
          </cell>
          <cell r="H2304" t="str">
            <v>단체모집</v>
          </cell>
          <cell r="I2304" t="str">
            <v>해당</v>
          </cell>
          <cell r="J2304" t="str">
            <v>해당</v>
          </cell>
          <cell r="K2304" t="str">
            <v>미해당</v>
          </cell>
          <cell r="L2304" t="str">
            <v/>
          </cell>
        </row>
        <row r="2305">
          <cell r="A2305">
            <v>10461</v>
          </cell>
          <cell r="B2305" t="str">
            <v>전라남도</v>
          </cell>
          <cell r="C2305" t="str">
            <v>숙박형</v>
          </cell>
          <cell r="D2305" t="str">
            <v>대면방식</v>
          </cell>
          <cell r="E2305" t="str">
            <v>청소년수련시설</v>
          </cell>
          <cell r="F2305" t="str">
            <v>청소년수련원</v>
          </cell>
          <cell r="G2305" t="str">
            <v>과학정보활동</v>
          </cell>
          <cell r="H2305" t="str">
            <v>개별모집</v>
          </cell>
          <cell r="I2305" t="str">
            <v>미해당</v>
          </cell>
          <cell r="J2305" t="str">
            <v>미해당</v>
          </cell>
          <cell r="K2305" t="str">
            <v>미해당</v>
          </cell>
          <cell r="L2305" t="str">
            <v/>
          </cell>
        </row>
        <row r="2306">
          <cell r="A2306">
            <v>10462</v>
          </cell>
          <cell r="B2306" t="str">
            <v>전라남도</v>
          </cell>
          <cell r="C2306" t="str">
            <v>숙박형</v>
          </cell>
          <cell r="D2306" t="str">
            <v>대면방식</v>
          </cell>
          <cell r="E2306" t="str">
            <v>청소년수련시설</v>
          </cell>
          <cell r="F2306" t="str">
            <v>청소년수련원</v>
          </cell>
          <cell r="G2306" t="str">
            <v>과학정보활동</v>
          </cell>
          <cell r="H2306" t="str">
            <v>개별모집</v>
          </cell>
          <cell r="I2306" t="str">
            <v>미해당</v>
          </cell>
          <cell r="J2306" t="str">
            <v>미해당</v>
          </cell>
          <cell r="K2306" t="str">
            <v>미해당</v>
          </cell>
          <cell r="L2306" t="str">
            <v/>
          </cell>
        </row>
        <row r="2307">
          <cell r="A2307">
            <v>10463</v>
          </cell>
          <cell r="B2307" t="str">
            <v>강원특별자치도</v>
          </cell>
          <cell r="C2307" t="str">
            <v>기본형</v>
          </cell>
          <cell r="D2307" t="str">
            <v>대면방식</v>
          </cell>
          <cell r="E2307" t="str">
            <v>청소년수련시설</v>
          </cell>
          <cell r="F2307" t="str">
            <v>청소년수련원</v>
          </cell>
          <cell r="G2307" t="str">
            <v>환경보존활동</v>
          </cell>
          <cell r="H2307" t="str">
            <v>단체모집</v>
          </cell>
          <cell r="I2307" t="str">
            <v>미해당</v>
          </cell>
          <cell r="J2307" t="str">
            <v>미해당</v>
          </cell>
          <cell r="K2307" t="str">
            <v>미해당</v>
          </cell>
          <cell r="L2307" t="str">
            <v/>
          </cell>
        </row>
        <row r="2308">
          <cell r="A2308">
            <v>10464</v>
          </cell>
          <cell r="B2308" t="str">
            <v>강원특별자치도</v>
          </cell>
          <cell r="C2308" t="str">
            <v>기본형</v>
          </cell>
          <cell r="D2308" t="str">
            <v>대면방식</v>
          </cell>
          <cell r="E2308" t="str">
            <v>청소년수련시설</v>
          </cell>
          <cell r="F2308" t="str">
            <v>청소년수련원</v>
          </cell>
          <cell r="G2308" t="str">
            <v>환경보존활동</v>
          </cell>
          <cell r="H2308" t="str">
            <v>단체모집</v>
          </cell>
          <cell r="I2308" t="str">
            <v>미해당</v>
          </cell>
          <cell r="J2308" t="str">
            <v>미해당</v>
          </cell>
          <cell r="K2308" t="str">
            <v>미해당</v>
          </cell>
          <cell r="L2308" t="str">
            <v/>
          </cell>
        </row>
        <row r="2309">
          <cell r="A2309">
            <v>10465</v>
          </cell>
          <cell r="B2309" t="str">
            <v>세종특별자치시</v>
          </cell>
          <cell r="C2309" t="str">
            <v>기본형</v>
          </cell>
          <cell r="D2309" t="str">
            <v>대면방식</v>
          </cell>
          <cell r="E2309" t="str">
            <v>청소년수련시설</v>
          </cell>
          <cell r="F2309" t="str">
            <v>청소년수련관</v>
          </cell>
          <cell r="G2309" t="str">
            <v>직업체험활동</v>
          </cell>
          <cell r="H2309" t="str">
            <v>개별모집</v>
          </cell>
          <cell r="I2309" t="str">
            <v>미해당</v>
          </cell>
          <cell r="J2309" t="str">
            <v>미해당</v>
          </cell>
          <cell r="K2309" t="str">
            <v>미해당</v>
          </cell>
          <cell r="L2309" t="str">
            <v/>
          </cell>
        </row>
        <row r="2310">
          <cell r="A2310">
            <v>10466</v>
          </cell>
          <cell r="B2310" t="str">
            <v>세종특별자치시</v>
          </cell>
          <cell r="C2310" t="str">
            <v>기본형</v>
          </cell>
          <cell r="D2310" t="str">
            <v>대면방식</v>
          </cell>
          <cell r="E2310" t="str">
            <v>청소년수련시설</v>
          </cell>
          <cell r="F2310" t="str">
            <v>청소년수련관</v>
          </cell>
          <cell r="G2310" t="str">
            <v>자기(인성)계발활동</v>
          </cell>
          <cell r="H2310" t="str">
            <v>개별모집</v>
          </cell>
          <cell r="I2310" t="str">
            <v>미해당</v>
          </cell>
          <cell r="J2310" t="str">
            <v>미해당</v>
          </cell>
          <cell r="K2310" t="str">
            <v>미해당</v>
          </cell>
          <cell r="L2310" t="str">
            <v/>
          </cell>
        </row>
        <row r="2311">
          <cell r="A2311">
            <v>10467</v>
          </cell>
          <cell r="B2311" t="str">
            <v>전라북도</v>
          </cell>
          <cell r="C2311" t="str">
            <v>기본형</v>
          </cell>
          <cell r="D2311" t="str">
            <v>대면방식</v>
          </cell>
          <cell r="E2311" t="str">
            <v>청소년수련시설</v>
          </cell>
          <cell r="F2311" t="str">
            <v>청소년수련관</v>
          </cell>
          <cell r="G2311" t="str">
            <v>문화예술활동</v>
          </cell>
          <cell r="H2311" t="str">
            <v>단체모집</v>
          </cell>
          <cell r="I2311" t="str">
            <v>미해당</v>
          </cell>
          <cell r="J2311" t="str">
            <v>미해당</v>
          </cell>
          <cell r="K2311" t="str">
            <v>미해당</v>
          </cell>
          <cell r="L2311" t="str">
            <v/>
          </cell>
        </row>
        <row r="2312">
          <cell r="A2312">
            <v>10468</v>
          </cell>
          <cell r="B2312" t="str">
            <v>전라북도</v>
          </cell>
          <cell r="C2312" t="str">
            <v>기본형</v>
          </cell>
          <cell r="D2312" t="str">
            <v>대면방식</v>
          </cell>
          <cell r="E2312" t="str">
            <v>청소년수련시설</v>
          </cell>
          <cell r="F2312" t="str">
            <v>청소년수련관</v>
          </cell>
          <cell r="G2312" t="str">
            <v>문화예술활동</v>
          </cell>
          <cell r="H2312" t="str">
            <v>단체모집</v>
          </cell>
          <cell r="I2312" t="str">
            <v>해당</v>
          </cell>
          <cell r="J2312" t="str">
            <v>해당</v>
          </cell>
          <cell r="K2312" t="str">
            <v>미해당</v>
          </cell>
          <cell r="L2312" t="str">
            <v/>
          </cell>
        </row>
        <row r="2313">
          <cell r="A2313">
            <v>10469</v>
          </cell>
          <cell r="B2313" t="str">
            <v>경상남도</v>
          </cell>
          <cell r="C2313" t="str">
            <v>기본형</v>
          </cell>
          <cell r="D2313" t="str">
            <v>대면방식</v>
          </cell>
          <cell r="E2313" t="str">
            <v>청소년수련시설</v>
          </cell>
          <cell r="F2313" t="str">
            <v>청소년수련원</v>
          </cell>
          <cell r="G2313" t="str">
            <v>모험개척활동</v>
          </cell>
          <cell r="H2313" t="str">
            <v>단체모집</v>
          </cell>
          <cell r="I2313" t="str">
            <v>해당</v>
          </cell>
          <cell r="J2313" t="str">
            <v>해당</v>
          </cell>
          <cell r="K2313" t="str">
            <v>해당</v>
          </cell>
          <cell r="L2313" t="str">
            <v>수상활동 고무보트</v>
          </cell>
        </row>
        <row r="2314">
          <cell r="A2314">
            <v>10470</v>
          </cell>
          <cell r="B2314" t="str">
            <v>전라북도</v>
          </cell>
          <cell r="C2314" t="str">
            <v>기본형</v>
          </cell>
          <cell r="D2314" t="str">
            <v>대면방식</v>
          </cell>
          <cell r="E2314" t="str">
            <v>일반</v>
          </cell>
          <cell r="F2314" t="str">
            <v>종교기관</v>
          </cell>
          <cell r="G2314" t="str">
            <v>자기(인성)계발활동</v>
          </cell>
          <cell r="H2314" t="str">
            <v>개별모집</v>
          </cell>
          <cell r="I2314" t="str">
            <v>미해당</v>
          </cell>
          <cell r="J2314" t="str">
            <v>미해당</v>
          </cell>
          <cell r="K2314" t="str">
            <v>미해당</v>
          </cell>
          <cell r="L2314" t="str">
            <v/>
          </cell>
        </row>
        <row r="2315">
          <cell r="A2315">
            <v>10471</v>
          </cell>
          <cell r="B2315" t="str">
            <v>경기도</v>
          </cell>
          <cell r="C2315" t="str">
            <v>기본형</v>
          </cell>
          <cell r="D2315" t="str">
            <v>대면방식</v>
          </cell>
          <cell r="E2315" t="str">
            <v>청소년수련시설</v>
          </cell>
          <cell r="F2315" t="str">
            <v>청소년수련관</v>
          </cell>
          <cell r="G2315" t="str">
            <v>봉사활동</v>
          </cell>
          <cell r="H2315" t="str">
            <v>개별모집</v>
          </cell>
          <cell r="I2315" t="str">
            <v>미해당</v>
          </cell>
          <cell r="J2315" t="str">
            <v>미해당</v>
          </cell>
          <cell r="K2315" t="str">
            <v>미해당</v>
          </cell>
          <cell r="L2315" t="str">
            <v/>
          </cell>
        </row>
        <row r="2316">
          <cell r="A2316">
            <v>10472</v>
          </cell>
          <cell r="B2316" t="str">
            <v>인천광역시</v>
          </cell>
          <cell r="C2316" t="str">
            <v>기본형</v>
          </cell>
          <cell r="D2316" t="str">
            <v>대면방식</v>
          </cell>
          <cell r="E2316" t="str">
            <v>청소년수련시설</v>
          </cell>
          <cell r="F2316" t="str">
            <v>청소년수련관</v>
          </cell>
          <cell r="G2316" t="str">
            <v>자기(인성)계발활동</v>
          </cell>
          <cell r="H2316" t="str">
            <v>개별모집</v>
          </cell>
          <cell r="I2316" t="str">
            <v>미해당</v>
          </cell>
          <cell r="J2316" t="str">
            <v>미해당</v>
          </cell>
          <cell r="K2316" t="str">
            <v>미해당</v>
          </cell>
          <cell r="L2316" t="str">
            <v/>
          </cell>
        </row>
        <row r="2317">
          <cell r="A2317">
            <v>10473</v>
          </cell>
          <cell r="B2317" t="str">
            <v>세종특별자치시</v>
          </cell>
          <cell r="C2317" t="str">
            <v>기본형</v>
          </cell>
          <cell r="D2317" t="str">
            <v>대면방식</v>
          </cell>
          <cell r="E2317" t="str">
            <v>청소년수련시설</v>
          </cell>
          <cell r="F2317" t="str">
            <v>청소년수련관</v>
          </cell>
          <cell r="G2317" t="str">
            <v>직업체험활동</v>
          </cell>
          <cell r="H2317" t="str">
            <v>개별모집</v>
          </cell>
          <cell r="I2317" t="str">
            <v>미해당</v>
          </cell>
          <cell r="J2317" t="str">
            <v>미해당</v>
          </cell>
          <cell r="K2317" t="str">
            <v>미해당</v>
          </cell>
          <cell r="L2317" t="str">
            <v/>
          </cell>
        </row>
        <row r="2318">
          <cell r="A2318">
            <v>10474</v>
          </cell>
          <cell r="B2318" t="str">
            <v>세종특별자치시</v>
          </cell>
          <cell r="C2318" t="str">
            <v>기본형</v>
          </cell>
          <cell r="D2318" t="str">
            <v>대면방식</v>
          </cell>
          <cell r="E2318" t="str">
            <v>청소년수련시설</v>
          </cell>
          <cell r="F2318" t="str">
            <v>청소년수련관</v>
          </cell>
          <cell r="G2318" t="str">
            <v>직업체험활동</v>
          </cell>
          <cell r="H2318" t="str">
            <v>개별모집</v>
          </cell>
          <cell r="I2318" t="str">
            <v>미해당</v>
          </cell>
          <cell r="J2318" t="str">
            <v>미해당</v>
          </cell>
          <cell r="K2318" t="str">
            <v>미해당</v>
          </cell>
          <cell r="L2318" t="str">
            <v/>
          </cell>
        </row>
        <row r="2319">
          <cell r="A2319">
            <v>10475</v>
          </cell>
          <cell r="B2319" t="str">
            <v>경상남도</v>
          </cell>
          <cell r="C2319" t="str">
            <v>기본형</v>
          </cell>
          <cell r="D2319" t="str">
            <v>대면방식</v>
          </cell>
          <cell r="E2319" t="str">
            <v>청소년수련시설</v>
          </cell>
          <cell r="F2319" t="str">
            <v>청소년문화의집</v>
          </cell>
          <cell r="G2319" t="str">
            <v>직업체험활동</v>
          </cell>
          <cell r="H2319" t="str">
            <v>개별모집</v>
          </cell>
          <cell r="I2319" t="str">
            <v>미해당</v>
          </cell>
          <cell r="J2319" t="str">
            <v>미해당</v>
          </cell>
          <cell r="K2319" t="str">
            <v>미해당</v>
          </cell>
          <cell r="L2319" t="str">
            <v/>
          </cell>
        </row>
        <row r="2320">
          <cell r="A2320">
            <v>10476</v>
          </cell>
          <cell r="B2320" t="str">
            <v>서울특별시</v>
          </cell>
          <cell r="C2320" t="str">
            <v>기본형</v>
          </cell>
          <cell r="D2320" t="str">
            <v>대면방식</v>
          </cell>
          <cell r="E2320" t="str">
            <v>공공행정</v>
          </cell>
          <cell r="F2320" t="str">
            <v>기타공공</v>
          </cell>
          <cell r="G2320" t="str">
            <v>직업체험활동</v>
          </cell>
          <cell r="H2320" t="str">
            <v>개별모집</v>
          </cell>
          <cell r="I2320" t="str">
            <v>미해당</v>
          </cell>
          <cell r="J2320" t="str">
            <v>미해당</v>
          </cell>
          <cell r="K2320" t="str">
            <v>미해당</v>
          </cell>
          <cell r="L2320" t="str">
            <v/>
          </cell>
        </row>
        <row r="2321">
          <cell r="A2321">
            <v>10477</v>
          </cell>
          <cell r="B2321" t="str">
            <v>충청남도</v>
          </cell>
          <cell r="C2321" t="str">
            <v>기본형</v>
          </cell>
          <cell r="D2321" t="str">
            <v>대면방식</v>
          </cell>
          <cell r="E2321" t="str">
            <v>청소년수련시설</v>
          </cell>
          <cell r="F2321" t="str">
            <v>청소년수련관</v>
          </cell>
          <cell r="G2321" t="str">
            <v>건강·보건활동</v>
          </cell>
          <cell r="H2321" t="str">
            <v>단체모집</v>
          </cell>
          <cell r="I2321" t="str">
            <v>미해당</v>
          </cell>
          <cell r="J2321" t="str">
            <v>미해당</v>
          </cell>
          <cell r="K2321" t="str">
            <v>미해당</v>
          </cell>
          <cell r="L2321" t="str">
            <v/>
          </cell>
        </row>
        <row r="2322">
          <cell r="A2322">
            <v>10478</v>
          </cell>
          <cell r="B2322" t="str">
            <v>충청남도</v>
          </cell>
          <cell r="C2322" t="str">
            <v>숙박형</v>
          </cell>
          <cell r="D2322" t="str">
            <v>대면방식</v>
          </cell>
          <cell r="E2322" t="str">
            <v>청소년수련시설</v>
          </cell>
          <cell r="F2322" t="str">
            <v>청소년수련관</v>
          </cell>
          <cell r="G2322" t="str">
            <v>건강·보건활동</v>
          </cell>
          <cell r="H2322" t="str">
            <v>개별모집</v>
          </cell>
          <cell r="I2322" t="str">
            <v>미해당</v>
          </cell>
          <cell r="J2322" t="str">
            <v>미해당</v>
          </cell>
          <cell r="K2322" t="str">
            <v>미해당</v>
          </cell>
          <cell r="L2322" t="str">
            <v/>
          </cell>
        </row>
        <row r="2323">
          <cell r="A2323">
            <v>10479</v>
          </cell>
          <cell r="B2323" t="str">
            <v>경기도</v>
          </cell>
          <cell r="C2323" t="str">
            <v>기본형</v>
          </cell>
          <cell r="D2323" t="str">
            <v>대면방식</v>
          </cell>
          <cell r="E2323" t="str">
            <v>청소년수련시설</v>
          </cell>
          <cell r="F2323" t="str">
            <v>청소년문화의집</v>
          </cell>
          <cell r="G2323" t="str">
            <v>환경보존활동</v>
          </cell>
          <cell r="H2323" t="str">
            <v>개별모집</v>
          </cell>
          <cell r="I2323" t="str">
            <v>미해당</v>
          </cell>
          <cell r="J2323" t="str">
            <v>미해당</v>
          </cell>
          <cell r="K2323" t="str">
            <v>미해당</v>
          </cell>
          <cell r="L2323" t="str">
            <v/>
          </cell>
        </row>
        <row r="2324">
          <cell r="A2324">
            <v>10480</v>
          </cell>
          <cell r="B2324" t="str">
            <v>경기도</v>
          </cell>
          <cell r="C2324" t="str">
            <v>기본형</v>
          </cell>
          <cell r="D2324" t="str">
            <v>비대면방식</v>
          </cell>
          <cell r="E2324" t="str">
            <v>청소년수련시설</v>
          </cell>
          <cell r="F2324" t="str">
            <v>청소년문화의집</v>
          </cell>
          <cell r="G2324" t="str">
            <v>건강·보건활동</v>
          </cell>
          <cell r="H2324" t="str">
            <v>개별모집</v>
          </cell>
          <cell r="I2324" t="str">
            <v>미해당</v>
          </cell>
          <cell r="J2324" t="str">
            <v>미해당</v>
          </cell>
          <cell r="K2324" t="str">
            <v>미해당</v>
          </cell>
          <cell r="L2324" t="str">
            <v/>
          </cell>
        </row>
        <row r="2325">
          <cell r="A2325">
            <v>10481</v>
          </cell>
          <cell r="B2325" t="str">
            <v>경기도</v>
          </cell>
          <cell r="C2325" t="str">
            <v>기본형</v>
          </cell>
          <cell r="D2325" t="str">
            <v>비대면방식</v>
          </cell>
          <cell r="E2325" t="str">
            <v>청소년수련시설</v>
          </cell>
          <cell r="F2325" t="str">
            <v>청소년문화의집</v>
          </cell>
          <cell r="G2325" t="str">
            <v>건강·보건활동</v>
          </cell>
          <cell r="H2325" t="str">
            <v>개별모집</v>
          </cell>
          <cell r="I2325" t="str">
            <v>미해당</v>
          </cell>
          <cell r="J2325" t="str">
            <v>미해당</v>
          </cell>
          <cell r="K2325" t="str">
            <v>미해당</v>
          </cell>
          <cell r="L2325" t="str">
            <v/>
          </cell>
        </row>
        <row r="2326">
          <cell r="A2326">
            <v>10482</v>
          </cell>
          <cell r="B2326" t="str">
            <v>경상남도</v>
          </cell>
          <cell r="C2326" t="str">
            <v>기본형</v>
          </cell>
          <cell r="D2326" t="str">
            <v>대면방식</v>
          </cell>
          <cell r="E2326" t="str">
            <v>청소년수련시설</v>
          </cell>
          <cell r="F2326" t="str">
            <v>청소년수련관</v>
          </cell>
          <cell r="G2326" t="str">
            <v>기타</v>
          </cell>
          <cell r="H2326" t="str">
            <v>개별모집</v>
          </cell>
          <cell r="I2326" t="str">
            <v>미해당</v>
          </cell>
          <cell r="J2326" t="str">
            <v>미해당</v>
          </cell>
          <cell r="K2326" t="str">
            <v>미해당</v>
          </cell>
          <cell r="L2326" t="str">
            <v/>
          </cell>
        </row>
        <row r="2327">
          <cell r="A2327">
            <v>10483</v>
          </cell>
          <cell r="B2327" t="str">
            <v>경상남도</v>
          </cell>
          <cell r="C2327" t="str">
            <v>기본형</v>
          </cell>
          <cell r="D2327" t="str">
            <v>대면방식</v>
          </cell>
          <cell r="E2327" t="str">
            <v>청소년수련시설</v>
          </cell>
          <cell r="F2327" t="str">
            <v>청소년수련관</v>
          </cell>
          <cell r="G2327" t="str">
            <v>자기(인성)계발활동</v>
          </cell>
          <cell r="H2327" t="str">
            <v>개별모집</v>
          </cell>
          <cell r="I2327" t="str">
            <v>미해당</v>
          </cell>
          <cell r="J2327" t="str">
            <v>미해당</v>
          </cell>
          <cell r="K2327" t="str">
            <v>미해당</v>
          </cell>
          <cell r="L2327" t="str">
            <v/>
          </cell>
        </row>
        <row r="2328">
          <cell r="A2328">
            <v>10484</v>
          </cell>
          <cell r="B2328" t="str">
            <v>인천광역시</v>
          </cell>
          <cell r="C2328" t="str">
            <v>기본형</v>
          </cell>
          <cell r="D2328" t="str">
            <v>대면방식</v>
          </cell>
          <cell r="E2328" t="str">
            <v>청소년수련시설</v>
          </cell>
          <cell r="F2328" t="str">
            <v>청소년문화의집</v>
          </cell>
          <cell r="G2328" t="str">
            <v>환경보존활동</v>
          </cell>
          <cell r="H2328" t="str">
            <v>개별모집</v>
          </cell>
          <cell r="I2328" t="str">
            <v>미해당</v>
          </cell>
          <cell r="J2328" t="str">
            <v>미해당</v>
          </cell>
          <cell r="K2328" t="str">
            <v>미해당</v>
          </cell>
          <cell r="L2328" t="str">
            <v/>
          </cell>
        </row>
        <row r="2329">
          <cell r="A2329">
            <v>10485</v>
          </cell>
          <cell r="B2329" t="str">
            <v>전라북도</v>
          </cell>
          <cell r="C2329" t="str">
            <v>기본형</v>
          </cell>
          <cell r="D2329" t="str">
            <v>대면방식</v>
          </cell>
          <cell r="E2329" t="str">
            <v>청소년수련시설</v>
          </cell>
          <cell r="F2329" t="str">
            <v>청소년수련관</v>
          </cell>
          <cell r="G2329" t="str">
            <v>건강·보건활동</v>
          </cell>
          <cell r="H2329" t="str">
            <v>개별모집</v>
          </cell>
          <cell r="I2329" t="str">
            <v>미해당</v>
          </cell>
          <cell r="J2329" t="str">
            <v>미해당</v>
          </cell>
          <cell r="K2329" t="str">
            <v>미해당</v>
          </cell>
          <cell r="L2329" t="str">
            <v/>
          </cell>
        </row>
        <row r="2330">
          <cell r="A2330">
            <v>10486</v>
          </cell>
          <cell r="B2330" t="str">
            <v>전라북도</v>
          </cell>
          <cell r="C2330" t="str">
            <v>기본형</v>
          </cell>
          <cell r="D2330" t="str">
            <v>대면방식</v>
          </cell>
          <cell r="E2330" t="str">
            <v>청소년수련시설</v>
          </cell>
          <cell r="F2330" t="str">
            <v>청소년수련관</v>
          </cell>
          <cell r="G2330" t="str">
            <v>봉사활동</v>
          </cell>
          <cell r="H2330" t="str">
            <v>개별모집</v>
          </cell>
          <cell r="I2330" t="str">
            <v>미해당</v>
          </cell>
          <cell r="J2330" t="str">
            <v>미해당</v>
          </cell>
          <cell r="K2330" t="str">
            <v>미해당</v>
          </cell>
          <cell r="L2330" t="str">
            <v/>
          </cell>
        </row>
        <row r="2331">
          <cell r="A2331">
            <v>10487</v>
          </cell>
          <cell r="B2331" t="str">
            <v>충청북도</v>
          </cell>
          <cell r="C2331" t="str">
            <v>기본형</v>
          </cell>
          <cell r="D2331" t="str">
            <v>대면방식</v>
          </cell>
          <cell r="E2331" t="str">
            <v>일반</v>
          </cell>
          <cell r="F2331" t="str">
            <v>비영리법인</v>
          </cell>
          <cell r="G2331" t="str">
            <v>건강·보건활동</v>
          </cell>
          <cell r="H2331" t="str">
            <v>개별모집</v>
          </cell>
          <cell r="I2331" t="str">
            <v>미해당</v>
          </cell>
          <cell r="J2331" t="str">
            <v>미해당</v>
          </cell>
          <cell r="K2331" t="str">
            <v>미해당</v>
          </cell>
          <cell r="L2331" t="str">
            <v/>
          </cell>
        </row>
        <row r="2332">
          <cell r="A2332">
            <v>10488</v>
          </cell>
          <cell r="B2332" t="str">
            <v>경상남도</v>
          </cell>
          <cell r="C2332" t="str">
            <v>기본형</v>
          </cell>
          <cell r="D2332" t="str">
            <v>대면방식</v>
          </cell>
          <cell r="E2332" t="str">
            <v>청소년수련시설</v>
          </cell>
          <cell r="F2332" t="str">
            <v>청소년문화의집</v>
          </cell>
          <cell r="G2332" t="str">
            <v>문화예술활동</v>
          </cell>
          <cell r="H2332" t="str">
            <v>개별모집</v>
          </cell>
          <cell r="I2332" t="str">
            <v>미해당</v>
          </cell>
          <cell r="J2332" t="str">
            <v>미해당</v>
          </cell>
          <cell r="K2332" t="str">
            <v>미해당</v>
          </cell>
          <cell r="L2332" t="str">
            <v/>
          </cell>
        </row>
        <row r="2333">
          <cell r="A2333">
            <v>10489</v>
          </cell>
          <cell r="B2333" t="str">
            <v>전라북도</v>
          </cell>
          <cell r="C2333" t="str">
            <v>기본형</v>
          </cell>
          <cell r="D2333" t="str">
            <v>대면방식</v>
          </cell>
          <cell r="E2333" t="str">
            <v>청소년수련시설</v>
          </cell>
          <cell r="F2333" t="str">
            <v>청소년수련관</v>
          </cell>
          <cell r="G2333" t="str">
            <v>직업체험활동</v>
          </cell>
          <cell r="H2333" t="str">
            <v>개별모집</v>
          </cell>
          <cell r="I2333" t="str">
            <v>미해당</v>
          </cell>
          <cell r="J2333" t="str">
            <v>미해당</v>
          </cell>
          <cell r="K2333" t="str">
            <v>미해당</v>
          </cell>
          <cell r="L2333" t="str">
            <v/>
          </cell>
        </row>
        <row r="2334">
          <cell r="A2334">
            <v>10490</v>
          </cell>
          <cell r="B2334" t="str">
            <v>전라북도</v>
          </cell>
          <cell r="C2334" t="str">
            <v>숙박형</v>
          </cell>
          <cell r="D2334" t="str">
            <v>대면방식</v>
          </cell>
          <cell r="E2334" t="str">
            <v>청소년수련시설</v>
          </cell>
          <cell r="F2334" t="str">
            <v>청소년수련원</v>
          </cell>
          <cell r="G2334" t="str">
            <v>문화예술활동</v>
          </cell>
          <cell r="H2334" t="str">
            <v>단체모집</v>
          </cell>
          <cell r="I2334" t="str">
            <v>해당</v>
          </cell>
          <cell r="J2334" t="str">
            <v>해당</v>
          </cell>
          <cell r="K2334" t="str">
            <v>미해당</v>
          </cell>
          <cell r="L2334" t="str">
            <v/>
          </cell>
        </row>
        <row r="2335">
          <cell r="A2335">
            <v>10491</v>
          </cell>
          <cell r="B2335" t="str">
            <v>전라북도</v>
          </cell>
          <cell r="C2335" t="str">
            <v>숙박형</v>
          </cell>
          <cell r="D2335" t="str">
            <v>대면방식</v>
          </cell>
          <cell r="E2335" t="str">
            <v>청소년수련시설</v>
          </cell>
          <cell r="F2335" t="str">
            <v>청소년수련원</v>
          </cell>
          <cell r="G2335" t="str">
            <v>문화예술활동</v>
          </cell>
          <cell r="H2335" t="str">
            <v>단체모집</v>
          </cell>
          <cell r="I2335" t="str">
            <v>해당</v>
          </cell>
          <cell r="J2335" t="str">
            <v>해당</v>
          </cell>
          <cell r="K2335" t="str">
            <v>미해당</v>
          </cell>
          <cell r="L2335" t="str">
            <v/>
          </cell>
        </row>
        <row r="2336">
          <cell r="A2336">
            <v>10492</v>
          </cell>
          <cell r="B2336" t="str">
            <v>전라북도</v>
          </cell>
          <cell r="C2336" t="str">
            <v>숙박형</v>
          </cell>
          <cell r="D2336" t="str">
            <v>대면방식</v>
          </cell>
          <cell r="E2336" t="str">
            <v>청소년수련시설</v>
          </cell>
          <cell r="F2336" t="str">
            <v>청소년수련원</v>
          </cell>
          <cell r="G2336" t="str">
            <v>문화예술활동</v>
          </cell>
          <cell r="H2336" t="str">
            <v>단체모집</v>
          </cell>
          <cell r="I2336" t="str">
            <v>해당</v>
          </cell>
          <cell r="J2336" t="str">
            <v>해당</v>
          </cell>
          <cell r="K2336" t="str">
            <v>미해당</v>
          </cell>
          <cell r="L2336" t="str">
            <v/>
          </cell>
        </row>
        <row r="2337">
          <cell r="A2337">
            <v>10493</v>
          </cell>
          <cell r="B2337" t="str">
            <v>전라북도</v>
          </cell>
          <cell r="C2337" t="str">
            <v>숙박형</v>
          </cell>
          <cell r="D2337" t="str">
            <v>대면방식</v>
          </cell>
          <cell r="E2337" t="str">
            <v>청소년수련시설</v>
          </cell>
          <cell r="F2337" t="str">
            <v>청소년수련원</v>
          </cell>
          <cell r="G2337" t="str">
            <v>문화예술활동</v>
          </cell>
          <cell r="H2337" t="str">
            <v>단체모집</v>
          </cell>
          <cell r="I2337" t="str">
            <v>해당</v>
          </cell>
          <cell r="J2337" t="str">
            <v>해당</v>
          </cell>
          <cell r="K2337" t="str">
            <v>미해당</v>
          </cell>
          <cell r="L2337" t="str">
            <v/>
          </cell>
        </row>
        <row r="2338">
          <cell r="A2338">
            <v>10494</v>
          </cell>
          <cell r="B2338" t="str">
            <v>전라북도</v>
          </cell>
          <cell r="C2338" t="str">
            <v>숙박형</v>
          </cell>
          <cell r="D2338" t="str">
            <v>대면방식</v>
          </cell>
          <cell r="E2338" t="str">
            <v>청소년수련시설</v>
          </cell>
          <cell r="F2338" t="str">
            <v>청소년수련원</v>
          </cell>
          <cell r="G2338" t="str">
            <v>문화예술활동</v>
          </cell>
          <cell r="H2338" t="str">
            <v>단체모집</v>
          </cell>
          <cell r="I2338" t="str">
            <v>해당</v>
          </cell>
          <cell r="J2338" t="str">
            <v>해당</v>
          </cell>
          <cell r="K2338" t="str">
            <v>미해당</v>
          </cell>
          <cell r="L2338" t="str">
            <v/>
          </cell>
        </row>
        <row r="2339">
          <cell r="A2339">
            <v>10495</v>
          </cell>
          <cell r="B2339" t="str">
            <v>전라북도</v>
          </cell>
          <cell r="C2339" t="str">
            <v>숙박형</v>
          </cell>
          <cell r="D2339" t="str">
            <v>대면방식</v>
          </cell>
          <cell r="E2339" t="str">
            <v>청소년수련시설</v>
          </cell>
          <cell r="F2339" t="str">
            <v>청소년수련원</v>
          </cell>
          <cell r="G2339" t="str">
            <v>문화예술활동</v>
          </cell>
          <cell r="H2339" t="str">
            <v>단체모집</v>
          </cell>
          <cell r="I2339" t="str">
            <v>해당</v>
          </cell>
          <cell r="J2339" t="str">
            <v>해당</v>
          </cell>
          <cell r="K2339" t="str">
            <v>미해당</v>
          </cell>
          <cell r="L2339" t="str">
            <v/>
          </cell>
        </row>
        <row r="2340">
          <cell r="A2340">
            <v>10496</v>
          </cell>
          <cell r="B2340" t="str">
            <v>전라남도</v>
          </cell>
          <cell r="C2340" t="str">
            <v>기본형</v>
          </cell>
          <cell r="D2340" t="str">
            <v>대면방식</v>
          </cell>
          <cell r="E2340" t="str">
            <v>청소년수련시설</v>
          </cell>
          <cell r="F2340" t="str">
            <v>청소년수련원</v>
          </cell>
          <cell r="G2340" t="str">
            <v>모험개척활동</v>
          </cell>
          <cell r="H2340" t="str">
            <v>단체모집</v>
          </cell>
          <cell r="I2340" t="str">
            <v>해당</v>
          </cell>
          <cell r="J2340" t="str">
            <v>해당</v>
          </cell>
          <cell r="K2340" t="str">
            <v>해당</v>
          </cell>
          <cell r="L2340" t="str">
            <v>그 밖의 활동 하강레포츠</v>
          </cell>
        </row>
        <row r="2341">
          <cell r="A2341">
            <v>10497</v>
          </cell>
          <cell r="B2341" t="str">
            <v>전라남도</v>
          </cell>
          <cell r="C2341" t="str">
            <v>기본형</v>
          </cell>
          <cell r="D2341" t="str">
            <v>대면방식</v>
          </cell>
          <cell r="E2341" t="str">
            <v>청소년수련시설</v>
          </cell>
          <cell r="F2341" t="str">
            <v>청소년수련원</v>
          </cell>
          <cell r="G2341" t="str">
            <v>자기(인성)계발활동</v>
          </cell>
          <cell r="H2341" t="str">
            <v>단체모집</v>
          </cell>
          <cell r="I2341" t="str">
            <v>해당</v>
          </cell>
          <cell r="J2341" t="str">
            <v>해당</v>
          </cell>
          <cell r="K2341" t="str">
            <v>해당</v>
          </cell>
          <cell r="L2341" t="str">
            <v>그 밖의 활동 하강레포츠</v>
          </cell>
        </row>
        <row r="2342">
          <cell r="A2342">
            <v>10498</v>
          </cell>
          <cell r="B2342" t="str">
            <v>전라남도</v>
          </cell>
          <cell r="C2342" t="str">
            <v>기본형</v>
          </cell>
          <cell r="D2342" t="str">
            <v>대면방식</v>
          </cell>
          <cell r="E2342" t="str">
            <v>청소년수련시설</v>
          </cell>
          <cell r="F2342" t="str">
            <v>청소년수련원</v>
          </cell>
          <cell r="G2342" t="str">
            <v>자기(인성)계발활동</v>
          </cell>
          <cell r="H2342" t="str">
            <v>단체모집</v>
          </cell>
          <cell r="I2342" t="str">
            <v>해당</v>
          </cell>
          <cell r="J2342" t="str">
            <v>해당</v>
          </cell>
          <cell r="K2342" t="str">
            <v>해당</v>
          </cell>
          <cell r="L2342" t="str">
            <v>그 밖의 활동 하강레포츠</v>
          </cell>
        </row>
        <row r="2343">
          <cell r="A2343">
            <v>10499</v>
          </cell>
          <cell r="B2343" t="str">
            <v>경기도</v>
          </cell>
          <cell r="C2343" t="str">
            <v>기본형</v>
          </cell>
          <cell r="D2343" t="str">
            <v>대면방식</v>
          </cell>
          <cell r="E2343" t="str">
            <v>청소년수련시설</v>
          </cell>
          <cell r="F2343" t="str">
            <v>청소년문화의집</v>
          </cell>
          <cell r="G2343" t="str">
            <v>건강·보건활동</v>
          </cell>
          <cell r="H2343" t="str">
            <v>개별모집</v>
          </cell>
          <cell r="I2343" t="str">
            <v>미해당</v>
          </cell>
          <cell r="J2343" t="str">
            <v>미해당</v>
          </cell>
          <cell r="K2343" t="str">
            <v>미해당</v>
          </cell>
          <cell r="L2343" t="str">
            <v/>
          </cell>
        </row>
        <row r="2344">
          <cell r="A2344">
            <v>10500</v>
          </cell>
          <cell r="B2344" t="str">
            <v>경기도</v>
          </cell>
          <cell r="C2344" t="str">
            <v>기본형</v>
          </cell>
          <cell r="D2344" t="str">
            <v>대면방식</v>
          </cell>
          <cell r="E2344" t="str">
            <v>청소년수련시설</v>
          </cell>
          <cell r="F2344" t="str">
            <v>청소년수련관</v>
          </cell>
          <cell r="G2344" t="str">
            <v>건강·보건활동</v>
          </cell>
          <cell r="H2344" t="str">
            <v>개별모집</v>
          </cell>
          <cell r="I2344" t="str">
            <v>미해당</v>
          </cell>
          <cell r="J2344" t="str">
            <v>미해당</v>
          </cell>
          <cell r="K2344" t="str">
            <v>미해당</v>
          </cell>
          <cell r="L2344" t="str">
            <v/>
          </cell>
        </row>
        <row r="2345">
          <cell r="A2345">
            <v>10501</v>
          </cell>
          <cell r="B2345" t="str">
            <v>세종특별자치시</v>
          </cell>
          <cell r="C2345" t="str">
            <v>기본형</v>
          </cell>
          <cell r="D2345" t="str">
            <v>대면방식</v>
          </cell>
          <cell r="E2345" t="str">
            <v>청소년수련시설</v>
          </cell>
          <cell r="F2345" t="str">
            <v>청소년수련관</v>
          </cell>
          <cell r="G2345" t="str">
            <v>과학정보활동</v>
          </cell>
          <cell r="H2345" t="str">
            <v>개별모집</v>
          </cell>
          <cell r="I2345" t="str">
            <v>미해당</v>
          </cell>
          <cell r="J2345" t="str">
            <v>미해당</v>
          </cell>
          <cell r="K2345" t="str">
            <v>미해당</v>
          </cell>
          <cell r="L2345" t="str">
            <v/>
          </cell>
        </row>
        <row r="2346">
          <cell r="A2346">
            <v>10502</v>
          </cell>
          <cell r="B2346" t="str">
            <v>광주광역시</v>
          </cell>
          <cell r="C2346" t="str">
            <v>기본형</v>
          </cell>
          <cell r="D2346" t="str">
            <v>대면방식</v>
          </cell>
          <cell r="E2346" t="str">
            <v>일반</v>
          </cell>
          <cell r="F2346" t="str">
            <v>영리법인</v>
          </cell>
          <cell r="G2346" t="str">
            <v>직업체험활동</v>
          </cell>
          <cell r="H2346" t="str">
            <v>단체모집</v>
          </cell>
          <cell r="I2346" t="str">
            <v>미해당</v>
          </cell>
          <cell r="J2346" t="str">
            <v>미해당</v>
          </cell>
          <cell r="K2346" t="str">
            <v>미해당</v>
          </cell>
          <cell r="L2346" t="str">
            <v/>
          </cell>
        </row>
        <row r="2347">
          <cell r="A2347">
            <v>10503</v>
          </cell>
          <cell r="B2347" t="str">
            <v>광주광역시</v>
          </cell>
          <cell r="C2347" t="str">
            <v>기본형</v>
          </cell>
          <cell r="D2347" t="str">
            <v>대면방식</v>
          </cell>
          <cell r="E2347" t="str">
            <v>일반</v>
          </cell>
          <cell r="F2347" t="str">
            <v>영리법인</v>
          </cell>
          <cell r="G2347" t="str">
            <v>직업체험활동</v>
          </cell>
          <cell r="H2347" t="str">
            <v>단체모집</v>
          </cell>
          <cell r="I2347" t="str">
            <v>미해당</v>
          </cell>
          <cell r="J2347" t="str">
            <v>미해당</v>
          </cell>
          <cell r="K2347" t="str">
            <v>미해당</v>
          </cell>
          <cell r="L2347" t="str">
            <v/>
          </cell>
        </row>
        <row r="2348">
          <cell r="A2348">
            <v>10504</v>
          </cell>
          <cell r="B2348" t="str">
            <v>광주광역시</v>
          </cell>
          <cell r="C2348" t="str">
            <v>기본형</v>
          </cell>
          <cell r="D2348" t="str">
            <v>대면방식</v>
          </cell>
          <cell r="E2348" t="str">
            <v>일반</v>
          </cell>
          <cell r="F2348" t="str">
            <v>영리법인</v>
          </cell>
          <cell r="G2348" t="str">
            <v>직업체험활동</v>
          </cell>
          <cell r="H2348" t="str">
            <v>단체모집</v>
          </cell>
          <cell r="I2348" t="str">
            <v>미해당</v>
          </cell>
          <cell r="J2348" t="str">
            <v>미해당</v>
          </cell>
          <cell r="K2348" t="str">
            <v>미해당</v>
          </cell>
          <cell r="L2348" t="str">
            <v/>
          </cell>
        </row>
        <row r="2349">
          <cell r="A2349">
            <v>10505</v>
          </cell>
          <cell r="B2349" t="str">
            <v>경기도</v>
          </cell>
          <cell r="C2349" t="str">
            <v>숙박형</v>
          </cell>
          <cell r="D2349" t="str">
            <v>대면방식</v>
          </cell>
          <cell r="E2349" t="str">
            <v>청소년수련시설</v>
          </cell>
          <cell r="F2349" t="str">
            <v>청소년야영장</v>
          </cell>
          <cell r="G2349" t="str">
            <v>모험개척활동</v>
          </cell>
          <cell r="H2349" t="str">
            <v>단체모집</v>
          </cell>
          <cell r="I2349" t="str">
            <v>해당</v>
          </cell>
          <cell r="J2349" t="str">
            <v>해당</v>
          </cell>
          <cell r="K2349" t="str">
            <v>미해당</v>
          </cell>
          <cell r="L2349" t="str">
            <v/>
          </cell>
        </row>
        <row r="2350">
          <cell r="A2350">
            <v>10506</v>
          </cell>
          <cell r="B2350" t="str">
            <v>경기도</v>
          </cell>
          <cell r="C2350" t="str">
            <v>숙박형</v>
          </cell>
          <cell r="D2350" t="str">
            <v>대면방식</v>
          </cell>
          <cell r="E2350" t="str">
            <v>청소년수련시설</v>
          </cell>
          <cell r="F2350" t="str">
            <v>청소년야영장</v>
          </cell>
          <cell r="G2350" t="str">
            <v>모험개척활동</v>
          </cell>
          <cell r="H2350" t="str">
            <v>단체모집</v>
          </cell>
          <cell r="I2350" t="str">
            <v>해당</v>
          </cell>
          <cell r="J2350" t="str">
            <v>해당</v>
          </cell>
          <cell r="K2350" t="str">
            <v>미해당</v>
          </cell>
          <cell r="L2350" t="str">
            <v/>
          </cell>
        </row>
        <row r="2351">
          <cell r="A2351">
            <v>10507</v>
          </cell>
          <cell r="B2351" t="str">
            <v>광주광역시</v>
          </cell>
          <cell r="C2351" t="str">
            <v>기본형</v>
          </cell>
          <cell r="D2351" t="str">
            <v>대면방식</v>
          </cell>
          <cell r="E2351" t="str">
            <v>청소년수련시설</v>
          </cell>
          <cell r="F2351" t="str">
            <v>청소년문화의집</v>
          </cell>
          <cell r="G2351" t="str">
            <v>과학정보활동</v>
          </cell>
          <cell r="H2351" t="str">
            <v>개별모집</v>
          </cell>
          <cell r="I2351" t="str">
            <v>미해당</v>
          </cell>
          <cell r="J2351" t="str">
            <v>미해당</v>
          </cell>
          <cell r="K2351" t="str">
            <v>미해당</v>
          </cell>
          <cell r="L2351" t="str">
            <v/>
          </cell>
        </row>
        <row r="2352">
          <cell r="A2352">
            <v>10508</v>
          </cell>
          <cell r="B2352" t="str">
            <v>광주광역시</v>
          </cell>
          <cell r="C2352" t="str">
            <v>기본형</v>
          </cell>
          <cell r="D2352" t="str">
            <v>대면방식</v>
          </cell>
          <cell r="E2352" t="str">
            <v>청소년수련시설</v>
          </cell>
          <cell r="F2352" t="str">
            <v>청소년문화의집</v>
          </cell>
          <cell r="G2352" t="str">
            <v>직업체험활동</v>
          </cell>
          <cell r="H2352" t="str">
            <v>개별모집</v>
          </cell>
          <cell r="I2352" t="str">
            <v>미해당</v>
          </cell>
          <cell r="J2352" t="str">
            <v>미해당</v>
          </cell>
          <cell r="K2352" t="str">
            <v>미해당</v>
          </cell>
          <cell r="L2352" t="str">
            <v/>
          </cell>
        </row>
        <row r="2353">
          <cell r="A2353">
            <v>10509</v>
          </cell>
          <cell r="B2353" t="str">
            <v>충청남도</v>
          </cell>
          <cell r="C2353" t="str">
            <v>기본형</v>
          </cell>
          <cell r="D2353" t="str">
            <v>비대면방식</v>
          </cell>
          <cell r="E2353" t="str">
            <v>청소년수련시설</v>
          </cell>
          <cell r="F2353" t="str">
            <v>청소년수련원</v>
          </cell>
          <cell r="G2353" t="str">
            <v>건강·보건활동</v>
          </cell>
          <cell r="H2353" t="str">
            <v>개별모집</v>
          </cell>
          <cell r="I2353" t="str">
            <v>해당</v>
          </cell>
          <cell r="J2353" t="str">
            <v>해당</v>
          </cell>
          <cell r="K2353" t="str">
            <v>미해당</v>
          </cell>
          <cell r="L2353" t="str">
            <v/>
          </cell>
        </row>
        <row r="2354">
          <cell r="A2354">
            <v>10510</v>
          </cell>
          <cell r="B2354" t="str">
            <v>경상북도</v>
          </cell>
          <cell r="C2354" t="str">
            <v>기본형</v>
          </cell>
          <cell r="D2354" t="str">
            <v>대면방식</v>
          </cell>
          <cell r="E2354" t="str">
            <v>공공행정</v>
          </cell>
          <cell r="F2354" t="str">
            <v>기타공공</v>
          </cell>
          <cell r="G2354" t="str">
            <v>환경보존활동</v>
          </cell>
          <cell r="H2354" t="str">
            <v>개별모집</v>
          </cell>
          <cell r="I2354" t="str">
            <v>미해당</v>
          </cell>
          <cell r="J2354" t="str">
            <v>미해당</v>
          </cell>
          <cell r="K2354" t="str">
            <v>미해당</v>
          </cell>
          <cell r="L2354" t="str">
            <v/>
          </cell>
        </row>
        <row r="2355">
          <cell r="A2355">
            <v>10511</v>
          </cell>
          <cell r="B2355" t="str">
            <v>전라북도</v>
          </cell>
          <cell r="C2355" t="str">
            <v>학단형</v>
          </cell>
          <cell r="D2355" t="str">
            <v>대면방식</v>
          </cell>
          <cell r="E2355" t="str">
            <v>청소년수련시설</v>
          </cell>
          <cell r="F2355" t="str">
            <v>청소년수련원</v>
          </cell>
          <cell r="G2355" t="str">
            <v>과학정보활동</v>
          </cell>
          <cell r="H2355" t="str">
            <v>단체모집</v>
          </cell>
          <cell r="I2355" t="str">
            <v>해당</v>
          </cell>
          <cell r="J2355" t="str">
            <v>해당</v>
          </cell>
          <cell r="K2355" t="str">
            <v>미해당</v>
          </cell>
          <cell r="L2355" t="str">
            <v/>
          </cell>
        </row>
        <row r="2356">
          <cell r="A2356">
            <v>10512</v>
          </cell>
          <cell r="B2356" t="str">
            <v>전라북도</v>
          </cell>
          <cell r="C2356" t="str">
            <v>숙박형</v>
          </cell>
          <cell r="D2356" t="str">
            <v>대면방식</v>
          </cell>
          <cell r="E2356" t="str">
            <v>청소년수련시설</v>
          </cell>
          <cell r="F2356" t="str">
            <v>청소년수련원</v>
          </cell>
          <cell r="G2356" t="str">
            <v>과학정보활동</v>
          </cell>
          <cell r="H2356" t="str">
            <v>단체모집</v>
          </cell>
          <cell r="I2356" t="str">
            <v>미해당</v>
          </cell>
          <cell r="J2356" t="str">
            <v>미해당</v>
          </cell>
          <cell r="K2356" t="str">
            <v>미해당</v>
          </cell>
          <cell r="L2356" t="str">
            <v/>
          </cell>
        </row>
        <row r="2357">
          <cell r="A2357">
            <v>10513</v>
          </cell>
          <cell r="B2357" t="str">
            <v>전라남도</v>
          </cell>
          <cell r="C2357" t="str">
            <v>숙박형</v>
          </cell>
          <cell r="D2357" t="str">
            <v>대면방식</v>
          </cell>
          <cell r="E2357" t="str">
            <v>청소년수련시설</v>
          </cell>
          <cell r="F2357" t="str">
            <v>청소년수련원</v>
          </cell>
          <cell r="G2357" t="str">
            <v>과학정보활동</v>
          </cell>
          <cell r="H2357" t="str">
            <v>개별모집</v>
          </cell>
          <cell r="I2357" t="str">
            <v>미해당</v>
          </cell>
          <cell r="J2357" t="str">
            <v>미해당</v>
          </cell>
          <cell r="K2357" t="str">
            <v>미해당</v>
          </cell>
          <cell r="L2357" t="str">
            <v/>
          </cell>
        </row>
        <row r="2358">
          <cell r="A2358">
            <v>10514</v>
          </cell>
          <cell r="B2358" t="str">
            <v>강원특별자치도</v>
          </cell>
          <cell r="C2358" t="str">
            <v>기본형</v>
          </cell>
          <cell r="D2358" t="str">
            <v>대면방식</v>
          </cell>
          <cell r="E2358" t="str">
            <v>청소년수련시설</v>
          </cell>
          <cell r="F2358" t="str">
            <v>청소년수련원</v>
          </cell>
          <cell r="G2358" t="str">
            <v>환경보존활동</v>
          </cell>
          <cell r="H2358" t="str">
            <v>단체모집</v>
          </cell>
          <cell r="I2358" t="str">
            <v>미해당</v>
          </cell>
          <cell r="J2358" t="str">
            <v>미해당</v>
          </cell>
          <cell r="K2358" t="str">
            <v>미해당</v>
          </cell>
          <cell r="L2358" t="str">
            <v/>
          </cell>
        </row>
        <row r="2359">
          <cell r="A2359">
            <v>10515</v>
          </cell>
          <cell r="B2359" t="str">
            <v>강원특별자치도</v>
          </cell>
          <cell r="C2359" t="str">
            <v>기본형</v>
          </cell>
          <cell r="D2359" t="str">
            <v>대면방식</v>
          </cell>
          <cell r="E2359" t="str">
            <v>청소년수련시설</v>
          </cell>
          <cell r="F2359" t="str">
            <v>청소년수련원</v>
          </cell>
          <cell r="G2359" t="str">
            <v>환경보존활동</v>
          </cell>
          <cell r="H2359" t="str">
            <v>단체모집</v>
          </cell>
          <cell r="I2359" t="str">
            <v>미해당</v>
          </cell>
          <cell r="J2359" t="str">
            <v>미해당</v>
          </cell>
          <cell r="K2359" t="str">
            <v>미해당</v>
          </cell>
          <cell r="L2359" t="str">
            <v/>
          </cell>
        </row>
        <row r="2360">
          <cell r="A2360">
            <v>10516</v>
          </cell>
          <cell r="B2360" t="str">
            <v>경기도</v>
          </cell>
          <cell r="C2360" t="str">
            <v>기본형</v>
          </cell>
          <cell r="D2360" t="str">
            <v>대면방식</v>
          </cell>
          <cell r="E2360" t="str">
            <v>청소년수련시설</v>
          </cell>
          <cell r="F2360" t="str">
            <v>청소년수련원</v>
          </cell>
          <cell r="G2360" t="str">
            <v>모험개척활동</v>
          </cell>
          <cell r="H2360" t="str">
            <v>단체모집</v>
          </cell>
          <cell r="I2360" t="str">
            <v>해당</v>
          </cell>
          <cell r="J2360" t="str">
            <v>해당</v>
          </cell>
          <cell r="K2360" t="str">
            <v>해당</v>
          </cell>
          <cell r="L2360" t="str">
            <v>그 밖의 활동 하강레포츠</v>
          </cell>
        </row>
        <row r="2361">
          <cell r="A2361">
            <v>10517</v>
          </cell>
          <cell r="B2361" t="str">
            <v>경기도</v>
          </cell>
          <cell r="C2361" t="str">
            <v>기본형</v>
          </cell>
          <cell r="D2361" t="str">
            <v>대면방식</v>
          </cell>
          <cell r="E2361" t="str">
            <v>청소년수련시설</v>
          </cell>
          <cell r="F2361" t="str">
            <v>청소년수련원</v>
          </cell>
          <cell r="G2361" t="str">
            <v>모험개척활동</v>
          </cell>
          <cell r="H2361" t="str">
            <v>단체모집</v>
          </cell>
          <cell r="I2361" t="str">
            <v>해당</v>
          </cell>
          <cell r="J2361" t="str">
            <v>해당</v>
          </cell>
          <cell r="K2361" t="str">
            <v>해당</v>
          </cell>
          <cell r="L2361" t="str">
            <v>그 밖의 활동 하강레포츠</v>
          </cell>
        </row>
        <row r="2362">
          <cell r="A2362">
            <v>10518</v>
          </cell>
          <cell r="B2362" t="str">
            <v>경기도</v>
          </cell>
          <cell r="C2362" t="str">
            <v>기본형</v>
          </cell>
          <cell r="D2362" t="str">
            <v>대면방식</v>
          </cell>
          <cell r="E2362" t="str">
            <v>청소년수련시설</v>
          </cell>
          <cell r="F2362" t="str">
            <v>청소년수련원</v>
          </cell>
          <cell r="G2362" t="str">
            <v>모험개척활동</v>
          </cell>
          <cell r="H2362" t="str">
            <v>단체모집</v>
          </cell>
          <cell r="I2362" t="str">
            <v>해당</v>
          </cell>
          <cell r="J2362" t="str">
            <v>해당</v>
          </cell>
          <cell r="K2362" t="str">
            <v>해당</v>
          </cell>
          <cell r="L2362" t="str">
            <v>그 밖의 활동 하강레포츠</v>
          </cell>
        </row>
        <row r="2363">
          <cell r="A2363">
            <v>10519</v>
          </cell>
          <cell r="B2363" t="str">
            <v>대전광역시</v>
          </cell>
          <cell r="C2363" t="str">
            <v>기본형</v>
          </cell>
          <cell r="D2363" t="str">
            <v>대면방식</v>
          </cell>
          <cell r="E2363" t="str">
            <v>청소년수련시설</v>
          </cell>
          <cell r="F2363" t="str">
            <v>청소년수련관</v>
          </cell>
          <cell r="G2363" t="str">
            <v>과학정보활동</v>
          </cell>
          <cell r="H2363" t="str">
            <v>개별모집</v>
          </cell>
          <cell r="I2363" t="str">
            <v>미해당</v>
          </cell>
          <cell r="J2363" t="str">
            <v>미해당</v>
          </cell>
          <cell r="K2363" t="str">
            <v>미해당</v>
          </cell>
          <cell r="L2363" t="str">
            <v/>
          </cell>
        </row>
        <row r="2364">
          <cell r="A2364">
            <v>10520</v>
          </cell>
          <cell r="B2364" t="str">
            <v>경기도</v>
          </cell>
          <cell r="C2364" t="str">
            <v>기본형</v>
          </cell>
          <cell r="D2364" t="str">
            <v>대면방식</v>
          </cell>
          <cell r="E2364" t="str">
            <v>청소년수련시설</v>
          </cell>
          <cell r="F2364" t="str">
            <v>청소년수련원</v>
          </cell>
          <cell r="G2364" t="str">
            <v>직업체험활동</v>
          </cell>
          <cell r="H2364" t="str">
            <v>개별모집</v>
          </cell>
          <cell r="I2364" t="str">
            <v>미해당</v>
          </cell>
          <cell r="J2364" t="str">
            <v>미해당</v>
          </cell>
          <cell r="K2364" t="str">
            <v>미해당</v>
          </cell>
          <cell r="L2364" t="str">
            <v/>
          </cell>
        </row>
        <row r="2365">
          <cell r="A2365">
            <v>10521</v>
          </cell>
          <cell r="B2365" t="str">
            <v>제주특별자치도</v>
          </cell>
          <cell r="C2365" t="str">
            <v>기본형</v>
          </cell>
          <cell r="D2365" t="str">
            <v>대면방식</v>
          </cell>
          <cell r="E2365" t="str">
            <v>청소년수련시설</v>
          </cell>
          <cell r="F2365" t="str">
            <v>청소년문화의집</v>
          </cell>
          <cell r="G2365" t="str">
            <v>환경보존활동</v>
          </cell>
          <cell r="H2365" t="str">
            <v>개별모집</v>
          </cell>
          <cell r="I2365" t="str">
            <v>미해당</v>
          </cell>
          <cell r="J2365" t="str">
            <v>미해당</v>
          </cell>
          <cell r="K2365" t="str">
            <v>미해당</v>
          </cell>
          <cell r="L2365" t="str">
            <v/>
          </cell>
        </row>
        <row r="2366">
          <cell r="A2366">
            <v>10522</v>
          </cell>
          <cell r="B2366" t="str">
            <v>인천광역시</v>
          </cell>
          <cell r="C2366" t="str">
            <v>기본형</v>
          </cell>
          <cell r="D2366" t="str">
            <v>대면방식</v>
          </cell>
          <cell r="E2366" t="str">
            <v>청소년수련시설</v>
          </cell>
          <cell r="F2366" t="str">
            <v>청소년수련관</v>
          </cell>
          <cell r="G2366" t="str">
            <v>자기(인성)계발활동</v>
          </cell>
          <cell r="H2366" t="str">
            <v>개별모집</v>
          </cell>
          <cell r="I2366" t="str">
            <v>미해당</v>
          </cell>
          <cell r="J2366" t="str">
            <v>미해당</v>
          </cell>
          <cell r="K2366" t="str">
            <v>미해당</v>
          </cell>
          <cell r="L2366" t="str">
            <v/>
          </cell>
        </row>
        <row r="2367">
          <cell r="A2367">
            <v>10523</v>
          </cell>
          <cell r="B2367" t="str">
            <v>경기도</v>
          </cell>
          <cell r="C2367" t="str">
            <v>기본형</v>
          </cell>
          <cell r="D2367" t="str">
            <v>대면방식</v>
          </cell>
          <cell r="E2367" t="str">
            <v>청소년수련시설</v>
          </cell>
          <cell r="F2367" t="str">
            <v>청소년수련관</v>
          </cell>
          <cell r="G2367" t="str">
            <v>건강·보건활동</v>
          </cell>
          <cell r="H2367" t="str">
            <v>개별모집</v>
          </cell>
          <cell r="I2367" t="str">
            <v>미해당</v>
          </cell>
          <cell r="J2367" t="str">
            <v>미해당</v>
          </cell>
          <cell r="K2367" t="str">
            <v>미해당</v>
          </cell>
          <cell r="L2367" t="str">
            <v/>
          </cell>
        </row>
        <row r="2368">
          <cell r="A2368">
            <v>10524</v>
          </cell>
          <cell r="B2368" t="str">
            <v>인천광역시</v>
          </cell>
          <cell r="C2368" t="str">
            <v>기본형</v>
          </cell>
          <cell r="D2368" t="str">
            <v>대면방식</v>
          </cell>
          <cell r="E2368" t="str">
            <v>청소년수련시설</v>
          </cell>
          <cell r="F2368" t="str">
            <v>청소년수련관</v>
          </cell>
          <cell r="G2368" t="str">
            <v>직업체험활동</v>
          </cell>
          <cell r="H2368" t="str">
            <v>개별모집</v>
          </cell>
          <cell r="I2368" t="str">
            <v>미해당</v>
          </cell>
          <cell r="J2368" t="str">
            <v>미해당</v>
          </cell>
          <cell r="K2368" t="str">
            <v>미해당</v>
          </cell>
          <cell r="L2368" t="str">
            <v/>
          </cell>
        </row>
        <row r="2369">
          <cell r="A2369">
            <v>10525</v>
          </cell>
          <cell r="B2369" t="str">
            <v>제주특별자치도</v>
          </cell>
          <cell r="C2369" t="str">
            <v>기본형</v>
          </cell>
          <cell r="D2369" t="str">
            <v>대면방식</v>
          </cell>
          <cell r="E2369" t="str">
            <v>청소년수련시설</v>
          </cell>
          <cell r="F2369" t="str">
            <v>청소년수련관</v>
          </cell>
          <cell r="G2369" t="str">
            <v>자기(인성)계발활동</v>
          </cell>
          <cell r="H2369" t="str">
            <v>단체모집</v>
          </cell>
          <cell r="I2369" t="str">
            <v>미해당</v>
          </cell>
          <cell r="J2369" t="str">
            <v>미해당</v>
          </cell>
          <cell r="K2369" t="str">
            <v>미해당</v>
          </cell>
          <cell r="L2369" t="str">
            <v/>
          </cell>
        </row>
        <row r="2370">
          <cell r="A2370">
            <v>10526</v>
          </cell>
          <cell r="B2370" t="str">
            <v>충청남도</v>
          </cell>
          <cell r="C2370" t="str">
            <v>기본형</v>
          </cell>
          <cell r="D2370" t="str">
            <v>대면방식</v>
          </cell>
          <cell r="E2370" t="str">
            <v>교육기관</v>
          </cell>
          <cell r="F2370" t="str">
            <v>교육청</v>
          </cell>
          <cell r="G2370" t="str">
            <v>모험개척활동</v>
          </cell>
          <cell r="H2370" t="str">
            <v>단체모집</v>
          </cell>
          <cell r="I2370" t="str">
            <v>해당</v>
          </cell>
          <cell r="J2370" t="str">
            <v>미해당</v>
          </cell>
          <cell r="K2370" t="str">
            <v>해당</v>
          </cell>
          <cell r="L2370" t="str">
            <v>수상활동 - 카약, 서프보드</v>
          </cell>
        </row>
        <row r="2371">
          <cell r="A2371">
            <v>10527</v>
          </cell>
          <cell r="B2371" t="str">
            <v>충청남도</v>
          </cell>
          <cell r="C2371" t="str">
            <v>기본형</v>
          </cell>
          <cell r="D2371" t="str">
            <v>대면방식</v>
          </cell>
          <cell r="E2371" t="str">
            <v>교육기관</v>
          </cell>
          <cell r="F2371" t="str">
            <v>교육청</v>
          </cell>
          <cell r="G2371" t="str">
            <v>모험개척활동</v>
          </cell>
          <cell r="H2371" t="str">
            <v>단체모집</v>
          </cell>
          <cell r="I2371" t="str">
            <v>해당</v>
          </cell>
          <cell r="J2371" t="str">
            <v>미해당</v>
          </cell>
          <cell r="K2371" t="str">
            <v>해당</v>
          </cell>
          <cell r="L2371" t="str">
            <v>수상활동 - 카약, 서프보드</v>
          </cell>
        </row>
        <row r="2372">
          <cell r="A2372">
            <v>10528</v>
          </cell>
          <cell r="B2372" t="str">
            <v>충청남도</v>
          </cell>
          <cell r="C2372" t="str">
            <v>기본형</v>
          </cell>
          <cell r="D2372" t="str">
            <v>대면방식</v>
          </cell>
          <cell r="E2372" t="str">
            <v>교육기관</v>
          </cell>
          <cell r="F2372" t="str">
            <v>교육청</v>
          </cell>
          <cell r="G2372" t="str">
            <v>모험개척활동</v>
          </cell>
          <cell r="H2372" t="str">
            <v>단체모집</v>
          </cell>
          <cell r="I2372" t="str">
            <v>해당</v>
          </cell>
          <cell r="J2372" t="str">
            <v>미해당</v>
          </cell>
          <cell r="K2372" t="str">
            <v>해당</v>
          </cell>
          <cell r="L2372" t="str">
            <v>수상활동 - 카약, 서프보드</v>
          </cell>
        </row>
        <row r="2373">
          <cell r="A2373">
            <v>10529</v>
          </cell>
          <cell r="B2373" t="str">
            <v>충청남도</v>
          </cell>
          <cell r="C2373" t="str">
            <v>기본형</v>
          </cell>
          <cell r="D2373" t="str">
            <v>대면방식</v>
          </cell>
          <cell r="E2373" t="str">
            <v>교육기관</v>
          </cell>
          <cell r="F2373" t="str">
            <v>교육청</v>
          </cell>
          <cell r="G2373" t="str">
            <v>모험개척활동</v>
          </cell>
          <cell r="H2373" t="str">
            <v>단체모집</v>
          </cell>
          <cell r="I2373" t="str">
            <v>해당</v>
          </cell>
          <cell r="J2373" t="str">
            <v>미해당</v>
          </cell>
          <cell r="K2373" t="str">
            <v>해당</v>
          </cell>
          <cell r="L2373" t="str">
            <v>수상활동 - 카약, 서프보드</v>
          </cell>
        </row>
        <row r="2374">
          <cell r="A2374">
            <v>10530</v>
          </cell>
          <cell r="B2374" t="str">
            <v>충청남도</v>
          </cell>
          <cell r="C2374" t="str">
            <v>기본형</v>
          </cell>
          <cell r="D2374" t="str">
            <v>대면방식</v>
          </cell>
          <cell r="E2374" t="str">
            <v>교육기관</v>
          </cell>
          <cell r="F2374" t="str">
            <v>교육청</v>
          </cell>
          <cell r="G2374" t="str">
            <v>모험개척활동</v>
          </cell>
          <cell r="H2374" t="str">
            <v>단체모집</v>
          </cell>
          <cell r="I2374" t="str">
            <v>해당</v>
          </cell>
          <cell r="J2374" t="str">
            <v>미해당</v>
          </cell>
          <cell r="K2374" t="str">
            <v>해당</v>
          </cell>
          <cell r="L2374" t="str">
            <v>수상활동 - 카약, 서프보드</v>
          </cell>
        </row>
        <row r="2375">
          <cell r="A2375">
            <v>10531</v>
          </cell>
          <cell r="B2375" t="str">
            <v>충청남도</v>
          </cell>
          <cell r="C2375" t="str">
            <v>기본형</v>
          </cell>
          <cell r="D2375" t="str">
            <v>대면방식</v>
          </cell>
          <cell r="E2375" t="str">
            <v>교육기관</v>
          </cell>
          <cell r="F2375" t="str">
            <v>교육청</v>
          </cell>
          <cell r="G2375" t="str">
            <v>모험개척활동</v>
          </cell>
          <cell r="H2375" t="str">
            <v>단체모집</v>
          </cell>
          <cell r="I2375" t="str">
            <v>해당</v>
          </cell>
          <cell r="J2375" t="str">
            <v>미해당</v>
          </cell>
          <cell r="K2375" t="str">
            <v>해당</v>
          </cell>
          <cell r="L2375" t="str">
            <v>수상활동 - 카약, 서프보드</v>
          </cell>
        </row>
        <row r="2376">
          <cell r="A2376">
            <v>10532</v>
          </cell>
          <cell r="B2376" t="str">
            <v>충청남도</v>
          </cell>
          <cell r="C2376" t="str">
            <v>기본형</v>
          </cell>
          <cell r="D2376" t="str">
            <v>대면방식</v>
          </cell>
          <cell r="E2376" t="str">
            <v>교육기관</v>
          </cell>
          <cell r="F2376" t="str">
            <v>교육청</v>
          </cell>
          <cell r="G2376" t="str">
            <v>모험개척활동</v>
          </cell>
          <cell r="H2376" t="str">
            <v>단체모집</v>
          </cell>
          <cell r="I2376" t="str">
            <v>해당</v>
          </cell>
          <cell r="J2376" t="str">
            <v>미해당</v>
          </cell>
          <cell r="K2376" t="str">
            <v>해당</v>
          </cell>
          <cell r="L2376" t="str">
            <v>수상활동 - 고무보트, 카약</v>
          </cell>
        </row>
        <row r="2377">
          <cell r="A2377">
            <v>10533</v>
          </cell>
          <cell r="B2377" t="str">
            <v>충청남도</v>
          </cell>
          <cell r="C2377" t="str">
            <v>기본형</v>
          </cell>
          <cell r="D2377" t="str">
            <v>대면방식</v>
          </cell>
          <cell r="E2377" t="str">
            <v>교육기관</v>
          </cell>
          <cell r="F2377" t="str">
            <v>교육청</v>
          </cell>
          <cell r="G2377" t="str">
            <v>모험개척활동</v>
          </cell>
          <cell r="H2377" t="str">
            <v>단체모집</v>
          </cell>
          <cell r="I2377" t="str">
            <v>해당</v>
          </cell>
          <cell r="J2377" t="str">
            <v>미해당</v>
          </cell>
          <cell r="K2377" t="str">
            <v>해당</v>
          </cell>
          <cell r="L2377" t="str">
            <v>수상활동 - 고무보트, 카약</v>
          </cell>
        </row>
        <row r="2378">
          <cell r="A2378">
            <v>10534</v>
          </cell>
          <cell r="B2378" t="str">
            <v>충청남도</v>
          </cell>
          <cell r="C2378" t="str">
            <v>기본형</v>
          </cell>
          <cell r="D2378" t="str">
            <v>대면방식</v>
          </cell>
          <cell r="E2378" t="str">
            <v>교육기관</v>
          </cell>
          <cell r="F2378" t="str">
            <v>교육청</v>
          </cell>
          <cell r="G2378" t="str">
            <v>모험개척활동</v>
          </cell>
          <cell r="H2378" t="str">
            <v>단체모집</v>
          </cell>
          <cell r="I2378" t="str">
            <v>해당</v>
          </cell>
          <cell r="J2378" t="str">
            <v>미해당</v>
          </cell>
          <cell r="K2378" t="str">
            <v>해당</v>
          </cell>
          <cell r="L2378" t="str">
            <v>수상활동 - 고무보트, 카약</v>
          </cell>
        </row>
        <row r="2379">
          <cell r="A2379">
            <v>10535</v>
          </cell>
          <cell r="B2379" t="str">
            <v>경기도</v>
          </cell>
          <cell r="C2379" t="str">
            <v>숙박형</v>
          </cell>
          <cell r="D2379" t="str">
            <v>대면방식</v>
          </cell>
          <cell r="E2379" t="str">
            <v>청소년수련시설</v>
          </cell>
          <cell r="F2379" t="str">
            <v>청소년수련원</v>
          </cell>
          <cell r="G2379" t="str">
            <v>모험개척활동</v>
          </cell>
          <cell r="H2379" t="str">
            <v>단체모집</v>
          </cell>
          <cell r="I2379" t="str">
            <v>해당</v>
          </cell>
          <cell r="J2379" t="str">
            <v>해당</v>
          </cell>
          <cell r="K2379" t="str">
            <v>미해당</v>
          </cell>
          <cell r="L2379" t="str">
            <v/>
          </cell>
        </row>
        <row r="2380">
          <cell r="A2380">
            <v>10536</v>
          </cell>
          <cell r="B2380" t="str">
            <v>경기도</v>
          </cell>
          <cell r="C2380" t="str">
            <v>기본형</v>
          </cell>
          <cell r="D2380" t="str">
            <v>대면방식</v>
          </cell>
          <cell r="E2380" t="str">
            <v>청소년수련시설</v>
          </cell>
          <cell r="F2380" t="str">
            <v>청소년수련관</v>
          </cell>
          <cell r="G2380" t="str">
            <v>건강·보건활동</v>
          </cell>
          <cell r="H2380" t="str">
            <v>개별모집</v>
          </cell>
          <cell r="I2380" t="str">
            <v>미해당</v>
          </cell>
          <cell r="J2380" t="str">
            <v>미해당</v>
          </cell>
          <cell r="K2380" t="str">
            <v>미해당</v>
          </cell>
          <cell r="L2380" t="str">
            <v/>
          </cell>
        </row>
        <row r="2381">
          <cell r="A2381">
            <v>10537</v>
          </cell>
          <cell r="B2381" t="str">
            <v>경기도</v>
          </cell>
          <cell r="C2381" t="str">
            <v>기본형</v>
          </cell>
          <cell r="D2381" t="str">
            <v>대면방식</v>
          </cell>
          <cell r="E2381" t="str">
            <v>청소년수련시설</v>
          </cell>
          <cell r="F2381" t="str">
            <v>청소년수련관</v>
          </cell>
          <cell r="G2381" t="str">
            <v>직업체험활동</v>
          </cell>
          <cell r="H2381" t="str">
            <v>개별모집</v>
          </cell>
          <cell r="I2381" t="str">
            <v>미해당</v>
          </cell>
          <cell r="J2381" t="str">
            <v>미해당</v>
          </cell>
          <cell r="K2381" t="str">
            <v>미해당</v>
          </cell>
          <cell r="L2381" t="str">
            <v/>
          </cell>
        </row>
        <row r="2382">
          <cell r="A2382">
            <v>10538</v>
          </cell>
          <cell r="B2382" t="str">
            <v>충청남도</v>
          </cell>
          <cell r="C2382" t="str">
            <v>기본형</v>
          </cell>
          <cell r="D2382" t="str">
            <v>대면방식</v>
          </cell>
          <cell r="E2382" t="str">
            <v>청소년수련시설</v>
          </cell>
          <cell r="F2382" t="str">
            <v>청소년수련관</v>
          </cell>
          <cell r="G2382" t="str">
            <v>문화예술활동</v>
          </cell>
          <cell r="H2382" t="str">
            <v>개별모집</v>
          </cell>
          <cell r="I2382" t="str">
            <v>미해당</v>
          </cell>
          <cell r="J2382" t="str">
            <v>미해당</v>
          </cell>
          <cell r="K2382" t="str">
            <v>미해당</v>
          </cell>
          <cell r="L2382" t="str">
            <v/>
          </cell>
        </row>
        <row r="2383">
          <cell r="A2383">
            <v>10539</v>
          </cell>
          <cell r="B2383" t="str">
            <v>충청남도</v>
          </cell>
          <cell r="C2383" t="str">
            <v>기본형</v>
          </cell>
          <cell r="D2383" t="str">
            <v>대면방식</v>
          </cell>
          <cell r="E2383" t="str">
            <v>청소년수련시설</v>
          </cell>
          <cell r="F2383" t="str">
            <v>청소년수련관</v>
          </cell>
          <cell r="G2383" t="str">
            <v>문화예술활동</v>
          </cell>
          <cell r="H2383" t="str">
            <v>개별모집</v>
          </cell>
          <cell r="I2383" t="str">
            <v>미해당</v>
          </cell>
          <cell r="J2383" t="str">
            <v>미해당</v>
          </cell>
          <cell r="K2383" t="str">
            <v>미해당</v>
          </cell>
          <cell r="L2383" t="str">
            <v/>
          </cell>
        </row>
        <row r="2384">
          <cell r="A2384">
            <v>10540</v>
          </cell>
          <cell r="B2384" t="str">
            <v>전라남도</v>
          </cell>
          <cell r="C2384" t="str">
            <v>기본형</v>
          </cell>
          <cell r="D2384" t="str">
            <v>대면방식</v>
          </cell>
          <cell r="E2384" t="str">
            <v>청소년수련시설</v>
          </cell>
          <cell r="F2384" t="str">
            <v>청소년문화의집</v>
          </cell>
          <cell r="G2384" t="str">
            <v>과학정보활동</v>
          </cell>
          <cell r="H2384" t="str">
            <v>개별모집</v>
          </cell>
          <cell r="I2384" t="str">
            <v>미해당</v>
          </cell>
          <cell r="J2384" t="str">
            <v>미해당</v>
          </cell>
          <cell r="K2384" t="str">
            <v>미해당</v>
          </cell>
          <cell r="L2384" t="str">
            <v/>
          </cell>
        </row>
        <row r="2385">
          <cell r="A2385">
            <v>10541</v>
          </cell>
          <cell r="B2385" t="str">
            <v>충청남도</v>
          </cell>
          <cell r="C2385" t="str">
            <v>기본형</v>
          </cell>
          <cell r="D2385" t="str">
            <v>대면방식</v>
          </cell>
          <cell r="E2385" t="str">
            <v>청소년수련시설</v>
          </cell>
          <cell r="F2385" t="str">
            <v>청소년수련관</v>
          </cell>
          <cell r="G2385" t="str">
            <v>건강·보건활동</v>
          </cell>
          <cell r="H2385" t="str">
            <v>개별모집</v>
          </cell>
          <cell r="I2385" t="str">
            <v>미해당</v>
          </cell>
          <cell r="J2385" t="str">
            <v>미해당</v>
          </cell>
          <cell r="K2385" t="str">
            <v>미해당</v>
          </cell>
          <cell r="L2385" t="str">
            <v/>
          </cell>
        </row>
        <row r="2386">
          <cell r="A2386">
            <v>10542</v>
          </cell>
          <cell r="B2386" t="str">
            <v>경기도</v>
          </cell>
          <cell r="C2386" t="str">
            <v>기본형</v>
          </cell>
          <cell r="D2386" t="str">
            <v>대면방식</v>
          </cell>
          <cell r="E2386" t="str">
            <v>청소년수련시설</v>
          </cell>
          <cell r="F2386" t="str">
            <v>청소년문화의집</v>
          </cell>
          <cell r="G2386" t="str">
            <v>환경보존활동</v>
          </cell>
          <cell r="H2386" t="str">
            <v>개별모집</v>
          </cell>
          <cell r="I2386" t="str">
            <v>미해당</v>
          </cell>
          <cell r="J2386" t="str">
            <v>미해당</v>
          </cell>
          <cell r="K2386" t="str">
            <v>미해당</v>
          </cell>
          <cell r="L2386" t="str">
            <v/>
          </cell>
        </row>
        <row r="2387">
          <cell r="A2387">
            <v>10543</v>
          </cell>
          <cell r="B2387" t="str">
            <v>충청북도</v>
          </cell>
          <cell r="C2387" t="str">
            <v>기본형</v>
          </cell>
          <cell r="D2387" t="str">
            <v>비대면방식</v>
          </cell>
          <cell r="E2387" t="str">
            <v>일반</v>
          </cell>
          <cell r="F2387" t="str">
            <v>비영리법인</v>
          </cell>
          <cell r="G2387" t="str">
            <v>교류활동</v>
          </cell>
          <cell r="H2387" t="str">
            <v>개별모집</v>
          </cell>
          <cell r="I2387" t="str">
            <v>미해당</v>
          </cell>
          <cell r="J2387" t="str">
            <v>미해당</v>
          </cell>
          <cell r="K2387" t="str">
            <v>미해당</v>
          </cell>
          <cell r="L2387" t="str">
            <v/>
          </cell>
        </row>
        <row r="2388">
          <cell r="A2388">
            <v>10544</v>
          </cell>
          <cell r="B2388" t="str">
            <v>제주특별자치도</v>
          </cell>
          <cell r="C2388" t="str">
            <v>기본형</v>
          </cell>
          <cell r="D2388" t="str">
            <v>대면방식</v>
          </cell>
          <cell r="E2388" t="str">
            <v>청소년수련시설</v>
          </cell>
          <cell r="F2388" t="str">
            <v>청소년수련관</v>
          </cell>
          <cell r="G2388" t="str">
            <v>문화예술활동</v>
          </cell>
          <cell r="H2388" t="str">
            <v>개별모집</v>
          </cell>
          <cell r="I2388" t="str">
            <v>미해당</v>
          </cell>
          <cell r="J2388" t="str">
            <v>미해당</v>
          </cell>
          <cell r="K2388" t="str">
            <v>미해당</v>
          </cell>
          <cell r="L2388" t="str">
            <v/>
          </cell>
        </row>
        <row r="2389">
          <cell r="A2389">
            <v>10545</v>
          </cell>
          <cell r="B2389" t="str">
            <v>충청남도</v>
          </cell>
          <cell r="C2389" t="str">
            <v>기본형</v>
          </cell>
          <cell r="D2389" t="str">
            <v>대면방식</v>
          </cell>
          <cell r="E2389" t="str">
            <v>청소년수련시설</v>
          </cell>
          <cell r="F2389" t="str">
            <v>청소년수련관</v>
          </cell>
          <cell r="G2389" t="str">
            <v>봉사활동</v>
          </cell>
          <cell r="H2389" t="str">
            <v>개별모집</v>
          </cell>
          <cell r="I2389" t="str">
            <v>미해당</v>
          </cell>
          <cell r="J2389" t="str">
            <v>미해당</v>
          </cell>
          <cell r="K2389" t="str">
            <v>미해당</v>
          </cell>
          <cell r="L2389" t="str">
            <v/>
          </cell>
        </row>
        <row r="2390">
          <cell r="A2390">
            <v>10546</v>
          </cell>
          <cell r="B2390" t="str">
            <v>충청북도</v>
          </cell>
          <cell r="C2390" t="str">
            <v>학단형</v>
          </cell>
          <cell r="D2390" t="str">
            <v>대면방식</v>
          </cell>
          <cell r="E2390" t="str">
            <v>청소년수련시설</v>
          </cell>
          <cell r="F2390" t="str">
            <v>청소년수련원</v>
          </cell>
          <cell r="G2390" t="str">
            <v>자기(인성)계발활동</v>
          </cell>
          <cell r="H2390" t="str">
            <v>단체모집</v>
          </cell>
          <cell r="I2390" t="str">
            <v>해당</v>
          </cell>
          <cell r="J2390" t="str">
            <v>해당</v>
          </cell>
          <cell r="K2390" t="str">
            <v>미해당</v>
          </cell>
          <cell r="L2390" t="str">
            <v/>
          </cell>
        </row>
        <row r="2391">
          <cell r="A2391">
            <v>10547</v>
          </cell>
          <cell r="B2391" t="str">
            <v>충청북도</v>
          </cell>
          <cell r="C2391" t="str">
            <v>학단형</v>
          </cell>
          <cell r="D2391" t="str">
            <v>대면방식</v>
          </cell>
          <cell r="E2391" t="str">
            <v>청소년수련시설</v>
          </cell>
          <cell r="F2391" t="str">
            <v>청소년수련원</v>
          </cell>
          <cell r="G2391" t="str">
            <v>자기(인성)계발활동</v>
          </cell>
          <cell r="H2391" t="str">
            <v>단체모집</v>
          </cell>
          <cell r="I2391" t="str">
            <v>해당</v>
          </cell>
          <cell r="J2391" t="str">
            <v>해당</v>
          </cell>
          <cell r="K2391" t="str">
            <v>미해당</v>
          </cell>
          <cell r="L2391" t="str">
            <v/>
          </cell>
        </row>
        <row r="2392">
          <cell r="A2392">
            <v>10548</v>
          </cell>
          <cell r="B2392" t="str">
            <v>충청북도</v>
          </cell>
          <cell r="C2392" t="str">
            <v>학단형</v>
          </cell>
          <cell r="D2392" t="str">
            <v>대면방식</v>
          </cell>
          <cell r="E2392" t="str">
            <v>청소년수련시설</v>
          </cell>
          <cell r="F2392" t="str">
            <v>청소년수련원</v>
          </cell>
          <cell r="G2392" t="str">
            <v>자기(인성)계발활동</v>
          </cell>
          <cell r="H2392" t="str">
            <v>단체모집</v>
          </cell>
          <cell r="I2392" t="str">
            <v>해당</v>
          </cell>
          <cell r="J2392" t="str">
            <v>해당</v>
          </cell>
          <cell r="K2392" t="str">
            <v>미해당</v>
          </cell>
          <cell r="L2392" t="str">
            <v/>
          </cell>
        </row>
        <row r="2393">
          <cell r="A2393">
            <v>10549</v>
          </cell>
          <cell r="B2393" t="str">
            <v>충청북도</v>
          </cell>
          <cell r="C2393" t="str">
            <v>학단형</v>
          </cell>
          <cell r="D2393" t="str">
            <v>대면방식</v>
          </cell>
          <cell r="E2393" t="str">
            <v>청소년수련시설</v>
          </cell>
          <cell r="F2393" t="str">
            <v>청소년수련원</v>
          </cell>
          <cell r="G2393" t="str">
            <v>자기(인성)계발활동</v>
          </cell>
          <cell r="H2393" t="str">
            <v>단체모집</v>
          </cell>
          <cell r="I2393" t="str">
            <v>해당</v>
          </cell>
          <cell r="J2393" t="str">
            <v>해당</v>
          </cell>
          <cell r="K2393" t="str">
            <v>미해당</v>
          </cell>
          <cell r="L2393" t="str">
            <v/>
          </cell>
        </row>
        <row r="2394">
          <cell r="A2394">
            <v>10550</v>
          </cell>
          <cell r="B2394" t="str">
            <v>충청북도</v>
          </cell>
          <cell r="C2394" t="str">
            <v>학단형</v>
          </cell>
          <cell r="D2394" t="str">
            <v>대면방식</v>
          </cell>
          <cell r="E2394" t="str">
            <v>청소년수련시설</v>
          </cell>
          <cell r="F2394" t="str">
            <v>청소년수련원</v>
          </cell>
          <cell r="G2394" t="str">
            <v>자기(인성)계발활동</v>
          </cell>
          <cell r="H2394" t="str">
            <v>단체모집</v>
          </cell>
          <cell r="I2394" t="str">
            <v>해당</v>
          </cell>
          <cell r="J2394" t="str">
            <v>해당</v>
          </cell>
          <cell r="K2394" t="str">
            <v>미해당</v>
          </cell>
          <cell r="L2394" t="str">
            <v/>
          </cell>
        </row>
        <row r="2395">
          <cell r="A2395">
            <v>10551</v>
          </cell>
          <cell r="B2395" t="str">
            <v>경기도</v>
          </cell>
          <cell r="C2395" t="str">
            <v>기본형</v>
          </cell>
          <cell r="D2395" t="str">
            <v>비대면방식</v>
          </cell>
          <cell r="E2395" t="str">
            <v>청소년수련시설</v>
          </cell>
          <cell r="F2395" t="str">
            <v>청소년문화의집</v>
          </cell>
          <cell r="G2395" t="str">
            <v>문화예술활동</v>
          </cell>
          <cell r="H2395" t="str">
            <v>개별모집</v>
          </cell>
          <cell r="I2395" t="str">
            <v>미해당</v>
          </cell>
          <cell r="J2395" t="str">
            <v>미해당</v>
          </cell>
          <cell r="K2395" t="str">
            <v>미해당</v>
          </cell>
          <cell r="L2395" t="str">
            <v/>
          </cell>
        </row>
        <row r="2396">
          <cell r="A2396">
            <v>10552</v>
          </cell>
          <cell r="B2396" t="str">
            <v>강원특별자치도</v>
          </cell>
          <cell r="C2396" t="str">
            <v>기본형</v>
          </cell>
          <cell r="D2396" t="str">
            <v>대면방식</v>
          </cell>
          <cell r="E2396" t="str">
            <v>청소년수련시설</v>
          </cell>
          <cell r="F2396" t="str">
            <v>청소년문화의집</v>
          </cell>
          <cell r="G2396" t="str">
            <v>환경보존활동</v>
          </cell>
          <cell r="H2396" t="str">
            <v>개별모집</v>
          </cell>
          <cell r="I2396" t="str">
            <v>미해당</v>
          </cell>
          <cell r="J2396" t="str">
            <v>미해당</v>
          </cell>
          <cell r="K2396" t="str">
            <v>미해당</v>
          </cell>
          <cell r="L2396" t="str">
            <v/>
          </cell>
        </row>
        <row r="2397">
          <cell r="A2397">
            <v>10553</v>
          </cell>
          <cell r="B2397" t="str">
            <v>강원특별자치도</v>
          </cell>
          <cell r="C2397" t="str">
            <v>기본형</v>
          </cell>
          <cell r="D2397" t="str">
            <v>대면방식</v>
          </cell>
          <cell r="E2397" t="str">
            <v>청소년수련시설</v>
          </cell>
          <cell r="F2397" t="str">
            <v>청소년수련관</v>
          </cell>
          <cell r="G2397" t="str">
            <v>교류활동</v>
          </cell>
          <cell r="H2397" t="str">
            <v>개별모집</v>
          </cell>
          <cell r="I2397" t="str">
            <v>미해당</v>
          </cell>
          <cell r="J2397" t="str">
            <v>미해당</v>
          </cell>
          <cell r="K2397" t="str">
            <v>미해당</v>
          </cell>
          <cell r="L2397" t="str">
            <v/>
          </cell>
        </row>
        <row r="2398">
          <cell r="A2398">
            <v>10554</v>
          </cell>
          <cell r="B2398" t="str">
            <v>강원특별자치도</v>
          </cell>
          <cell r="C2398" t="str">
            <v>숙박형</v>
          </cell>
          <cell r="D2398" t="str">
            <v>대면방식</v>
          </cell>
          <cell r="E2398" t="str">
            <v>청소년수련시설</v>
          </cell>
          <cell r="F2398" t="str">
            <v>청소년수련관</v>
          </cell>
          <cell r="G2398" t="str">
            <v>기타</v>
          </cell>
          <cell r="H2398" t="str">
            <v>개별모집</v>
          </cell>
          <cell r="I2398" t="str">
            <v>미해당</v>
          </cell>
          <cell r="J2398" t="str">
            <v>미해당</v>
          </cell>
          <cell r="K2398" t="str">
            <v>미해당</v>
          </cell>
          <cell r="L2398" t="str">
            <v/>
          </cell>
        </row>
        <row r="2399">
          <cell r="A2399">
            <v>10555</v>
          </cell>
          <cell r="B2399" t="str">
            <v>강원특별자치도</v>
          </cell>
          <cell r="C2399" t="str">
            <v>기본형</v>
          </cell>
          <cell r="D2399" t="str">
            <v>대면방식</v>
          </cell>
          <cell r="E2399" t="str">
            <v>청소년수련시설</v>
          </cell>
          <cell r="F2399" t="str">
            <v>청소년수련관</v>
          </cell>
          <cell r="G2399" t="str">
            <v>과학정보활동</v>
          </cell>
          <cell r="H2399" t="str">
            <v>개별모집</v>
          </cell>
          <cell r="I2399" t="str">
            <v>미해당</v>
          </cell>
          <cell r="J2399" t="str">
            <v>미해당</v>
          </cell>
          <cell r="K2399" t="str">
            <v>미해당</v>
          </cell>
          <cell r="L2399" t="str">
            <v/>
          </cell>
        </row>
        <row r="2400">
          <cell r="A2400">
            <v>10556</v>
          </cell>
          <cell r="B2400" t="str">
            <v>경기도</v>
          </cell>
          <cell r="C2400" t="str">
            <v>기본형</v>
          </cell>
          <cell r="D2400" t="str">
            <v>대면방식</v>
          </cell>
          <cell r="E2400" t="str">
            <v>청소년수련시설</v>
          </cell>
          <cell r="F2400" t="str">
            <v>청소년문화의집</v>
          </cell>
          <cell r="G2400" t="str">
            <v>건강·보건활동</v>
          </cell>
          <cell r="H2400" t="str">
            <v>개별모집</v>
          </cell>
          <cell r="I2400" t="str">
            <v>미해당</v>
          </cell>
          <cell r="J2400" t="str">
            <v>미해당</v>
          </cell>
          <cell r="K2400" t="str">
            <v>미해당</v>
          </cell>
          <cell r="L2400" t="str">
            <v/>
          </cell>
        </row>
        <row r="2401">
          <cell r="A2401">
            <v>10557</v>
          </cell>
          <cell r="B2401" t="str">
            <v>충청남도</v>
          </cell>
          <cell r="C2401" t="str">
            <v>학단형</v>
          </cell>
          <cell r="D2401" t="str">
            <v>대면방식</v>
          </cell>
          <cell r="E2401" t="str">
            <v>청소년수련시설</v>
          </cell>
          <cell r="F2401" t="str">
            <v>청소년수련원</v>
          </cell>
          <cell r="G2401" t="str">
            <v>자기(인성)계발활동</v>
          </cell>
          <cell r="H2401" t="str">
            <v>단체모집</v>
          </cell>
          <cell r="I2401" t="str">
            <v>해당</v>
          </cell>
          <cell r="J2401" t="str">
            <v>해당</v>
          </cell>
          <cell r="K2401" t="str">
            <v>미해당</v>
          </cell>
          <cell r="L2401" t="str">
            <v/>
          </cell>
        </row>
        <row r="2402">
          <cell r="A2402">
            <v>10558</v>
          </cell>
          <cell r="B2402" t="str">
            <v>충청남도</v>
          </cell>
          <cell r="C2402" t="str">
            <v>숙박형</v>
          </cell>
          <cell r="D2402" t="str">
            <v>대면방식</v>
          </cell>
          <cell r="E2402" t="str">
            <v>청소년수련시설</v>
          </cell>
          <cell r="F2402" t="str">
            <v>청소년수련원</v>
          </cell>
          <cell r="G2402" t="str">
            <v>자기(인성)계발활동</v>
          </cell>
          <cell r="H2402" t="str">
            <v>단체모집</v>
          </cell>
          <cell r="I2402" t="str">
            <v>해당</v>
          </cell>
          <cell r="J2402" t="str">
            <v>해당</v>
          </cell>
          <cell r="K2402" t="str">
            <v>미해당</v>
          </cell>
          <cell r="L2402" t="str">
            <v/>
          </cell>
        </row>
        <row r="2403">
          <cell r="A2403">
            <v>10559</v>
          </cell>
          <cell r="B2403" t="str">
            <v>충청남도</v>
          </cell>
          <cell r="C2403" t="str">
            <v>학단형</v>
          </cell>
          <cell r="D2403" t="str">
            <v>대면방식</v>
          </cell>
          <cell r="E2403" t="str">
            <v>청소년수련시설</v>
          </cell>
          <cell r="F2403" t="str">
            <v>청소년수련원</v>
          </cell>
          <cell r="G2403" t="str">
            <v>자기(인성)계발활동</v>
          </cell>
          <cell r="H2403" t="str">
            <v>단체모집</v>
          </cell>
          <cell r="I2403" t="str">
            <v>해당</v>
          </cell>
          <cell r="J2403" t="str">
            <v>해당</v>
          </cell>
          <cell r="K2403" t="str">
            <v>미해당</v>
          </cell>
          <cell r="L2403" t="str">
            <v/>
          </cell>
        </row>
        <row r="2404">
          <cell r="A2404">
            <v>10560</v>
          </cell>
          <cell r="B2404" t="str">
            <v>충청남도</v>
          </cell>
          <cell r="C2404" t="str">
            <v>기본형</v>
          </cell>
          <cell r="D2404" t="str">
            <v>대면방식</v>
          </cell>
          <cell r="E2404" t="str">
            <v>청소년수련시설</v>
          </cell>
          <cell r="F2404" t="str">
            <v>청소년문화의집</v>
          </cell>
          <cell r="G2404" t="str">
            <v>과학정보활동</v>
          </cell>
          <cell r="H2404" t="str">
            <v>개별모집</v>
          </cell>
          <cell r="I2404" t="str">
            <v>미해당</v>
          </cell>
          <cell r="J2404" t="str">
            <v>미해당</v>
          </cell>
          <cell r="K2404" t="str">
            <v>미해당</v>
          </cell>
          <cell r="L2404" t="str">
            <v/>
          </cell>
        </row>
        <row r="2405">
          <cell r="A2405">
            <v>10561</v>
          </cell>
          <cell r="B2405" t="str">
            <v>충청남도</v>
          </cell>
          <cell r="C2405" t="str">
            <v>기본형</v>
          </cell>
          <cell r="D2405" t="str">
            <v>비대면방식</v>
          </cell>
          <cell r="E2405" t="str">
            <v>컨소시엄</v>
          </cell>
          <cell r="F2405" t="str">
            <v>컨소시엄</v>
          </cell>
          <cell r="G2405" t="str">
            <v>기타</v>
          </cell>
          <cell r="H2405" t="str">
            <v>개별모집</v>
          </cell>
          <cell r="I2405" t="str">
            <v>해당</v>
          </cell>
          <cell r="J2405" t="str">
            <v>해당</v>
          </cell>
          <cell r="K2405" t="str">
            <v>미해당</v>
          </cell>
          <cell r="L2405" t="str">
            <v/>
          </cell>
        </row>
        <row r="2406">
          <cell r="A2406">
            <v>10562</v>
          </cell>
          <cell r="B2406" t="str">
            <v>충청남도</v>
          </cell>
          <cell r="C2406" t="str">
            <v>기본형</v>
          </cell>
          <cell r="D2406" t="str">
            <v>대면방식</v>
          </cell>
          <cell r="E2406" t="str">
            <v>청소년수련시설</v>
          </cell>
          <cell r="F2406" t="str">
            <v>청소년수련원</v>
          </cell>
          <cell r="G2406" t="str">
            <v>건강·보건활동</v>
          </cell>
          <cell r="H2406" t="str">
            <v>개별모집</v>
          </cell>
          <cell r="I2406" t="str">
            <v>미해당</v>
          </cell>
          <cell r="J2406" t="str">
            <v>미해당</v>
          </cell>
          <cell r="K2406" t="str">
            <v>미해당</v>
          </cell>
          <cell r="L2406" t="str">
            <v/>
          </cell>
        </row>
        <row r="2407">
          <cell r="A2407">
            <v>10563</v>
          </cell>
          <cell r="B2407" t="str">
            <v>충청남도</v>
          </cell>
          <cell r="C2407" t="str">
            <v>숙박형</v>
          </cell>
          <cell r="D2407" t="str">
            <v>대면방식</v>
          </cell>
          <cell r="E2407" t="str">
            <v>청소년수련시설</v>
          </cell>
          <cell r="F2407" t="str">
            <v>청소년수련원</v>
          </cell>
          <cell r="G2407" t="str">
            <v>기타</v>
          </cell>
          <cell r="H2407" t="str">
            <v>개별모집</v>
          </cell>
          <cell r="I2407" t="str">
            <v>해당</v>
          </cell>
          <cell r="J2407" t="str">
            <v>해당</v>
          </cell>
          <cell r="K2407" t="str">
            <v>미해당</v>
          </cell>
          <cell r="L2407" t="str">
            <v/>
          </cell>
        </row>
        <row r="2408">
          <cell r="A2408">
            <v>10564</v>
          </cell>
          <cell r="B2408" t="str">
            <v>전라북도</v>
          </cell>
          <cell r="C2408" t="str">
            <v>숙박형</v>
          </cell>
          <cell r="D2408" t="str">
            <v>대면방식</v>
          </cell>
          <cell r="E2408" t="str">
            <v>청소년수련시설</v>
          </cell>
          <cell r="F2408" t="str">
            <v>청소년수련원</v>
          </cell>
          <cell r="G2408" t="str">
            <v>과학정보활동</v>
          </cell>
          <cell r="H2408" t="str">
            <v>단체모집</v>
          </cell>
          <cell r="I2408" t="str">
            <v>해당</v>
          </cell>
          <cell r="J2408" t="str">
            <v>해당</v>
          </cell>
          <cell r="K2408" t="str">
            <v>미해당</v>
          </cell>
          <cell r="L2408" t="str">
            <v/>
          </cell>
        </row>
        <row r="2409">
          <cell r="A2409">
            <v>10565</v>
          </cell>
          <cell r="B2409" t="str">
            <v>전라북도</v>
          </cell>
          <cell r="C2409" t="str">
            <v>기본형</v>
          </cell>
          <cell r="D2409" t="str">
            <v>대면방식</v>
          </cell>
          <cell r="E2409" t="str">
            <v>청소년수련시설</v>
          </cell>
          <cell r="F2409" t="str">
            <v>청소년수련원</v>
          </cell>
          <cell r="G2409" t="str">
            <v>과학정보활동</v>
          </cell>
          <cell r="H2409" t="str">
            <v>단체모집</v>
          </cell>
          <cell r="I2409" t="str">
            <v>해당</v>
          </cell>
          <cell r="J2409" t="str">
            <v>해당</v>
          </cell>
          <cell r="K2409" t="str">
            <v>미해당</v>
          </cell>
          <cell r="L2409" t="str">
            <v/>
          </cell>
        </row>
        <row r="2410">
          <cell r="A2410">
            <v>10566</v>
          </cell>
          <cell r="B2410" t="str">
            <v>전라북도</v>
          </cell>
          <cell r="C2410" t="str">
            <v>숙박형</v>
          </cell>
          <cell r="D2410" t="str">
            <v>대면방식</v>
          </cell>
          <cell r="E2410" t="str">
            <v>청소년수련시설</v>
          </cell>
          <cell r="F2410" t="str">
            <v>청소년수련원</v>
          </cell>
          <cell r="G2410" t="str">
            <v>과학정보활동</v>
          </cell>
          <cell r="H2410" t="str">
            <v>개별모집</v>
          </cell>
          <cell r="I2410" t="str">
            <v>해당</v>
          </cell>
          <cell r="J2410" t="str">
            <v>해당</v>
          </cell>
          <cell r="K2410" t="str">
            <v>미해당</v>
          </cell>
          <cell r="L2410" t="str">
            <v/>
          </cell>
        </row>
        <row r="2411">
          <cell r="A2411">
            <v>10567</v>
          </cell>
          <cell r="B2411" t="str">
            <v>전라북도</v>
          </cell>
          <cell r="C2411" t="str">
            <v>숙박형</v>
          </cell>
          <cell r="D2411" t="str">
            <v>대면방식</v>
          </cell>
          <cell r="E2411" t="str">
            <v>청소년수련시설</v>
          </cell>
          <cell r="F2411" t="str">
            <v>청소년수련원</v>
          </cell>
          <cell r="G2411" t="str">
            <v>과학정보활동</v>
          </cell>
          <cell r="H2411" t="str">
            <v>개별모집</v>
          </cell>
          <cell r="I2411" t="str">
            <v>해당</v>
          </cell>
          <cell r="J2411" t="str">
            <v>해당</v>
          </cell>
          <cell r="K2411" t="str">
            <v>미해당</v>
          </cell>
          <cell r="L2411" t="str">
            <v/>
          </cell>
        </row>
        <row r="2412">
          <cell r="A2412">
            <v>10568</v>
          </cell>
          <cell r="B2412" t="str">
            <v>전라남도</v>
          </cell>
          <cell r="C2412" t="str">
            <v>숙박형</v>
          </cell>
          <cell r="D2412" t="str">
            <v>대면방식</v>
          </cell>
          <cell r="E2412" t="str">
            <v>청소년수련시설</v>
          </cell>
          <cell r="F2412" t="str">
            <v>청소년수련원</v>
          </cell>
          <cell r="G2412" t="str">
            <v>과학정보활동</v>
          </cell>
          <cell r="H2412" t="str">
            <v>개별모집</v>
          </cell>
          <cell r="I2412" t="str">
            <v>미해당</v>
          </cell>
          <cell r="J2412" t="str">
            <v>미해당</v>
          </cell>
          <cell r="K2412" t="str">
            <v>미해당</v>
          </cell>
          <cell r="L2412" t="str">
            <v/>
          </cell>
        </row>
        <row r="2413">
          <cell r="A2413">
            <v>10569</v>
          </cell>
          <cell r="B2413" t="str">
            <v>전라남도</v>
          </cell>
          <cell r="C2413" t="str">
            <v>숙박형</v>
          </cell>
          <cell r="D2413" t="str">
            <v>대면방식</v>
          </cell>
          <cell r="E2413" t="str">
            <v>청소년수련시설</v>
          </cell>
          <cell r="F2413" t="str">
            <v>청소년수련원</v>
          </cell>
          <cell r="G2413" t="str">
            <v>과학정보활동</v>
          </cell>
          <cell r="H2413" t="str">
            <v>개별모집</v>
          </cell>
          <cell r="I2413" t="str">
            <v>미해당</v>
          </cell>
          <cell r="J2413" t="str">
            <v>미해당</v>
          </cell>
          <cell r="K2413" t="str">
            <v>미해당</v>
          </cell>
          <cell r="L2413" t="str">
            <v/>
          </cell>
        </row>
        <row r="2414">
          <cell r="A2414">
            <v>10570</v>
          </cell>
          <cell r="B2414" t="str">
            <v>전라남도</v>
          </cell>
          <cell r="C2414" t="str">
            <v>숙박형</v>
          </cell>
          <cell r="D2414" t="str">
            <v>대면방식</v>
          </cell>
          <cell r="E2414" t="str">
            <v>청소년수련시설</v>
          </cell>
          <cell r="F2414" t="str">
            <v>청소년수련원</v>
          </cell>
          <cell r="G2414" t="str">
            <v>과학정보활동</v>
          </cell>
          <cell r="H2414" t="str">
            <v>개별모집</v>
          </cell>
          <cell r="I2414" t="str">
            <v>미해당</v>
          </cell>
          <cell r="J2414" t="str">
            <v>미해당</v>
          </cell>
          <cell r="K2414" t="str">
            <v>미해당</v>
          </cell>
          <cell r="L2414" t="str">
            <v/>
          </cell>
        </row>
        <row r="2415">
          <cell r="A2415">
            <v>10571</v>
          </cell>
          <cell r="B2415" t="str">
            <v>전라남도</v>
          </cell>
          <cell r="C2415" t="str">
            <v>숙박형</v>
          </cell>
          <cell r="D2415" t="str">
            <v>대면방식</v>
          </cell>
          <cell r="E2415" t="str">
            <v>청소년수련시설</v>
          </cell>
          <cell r="F2415" t="str">
            <v>청소년수련원</v>
          </cell>
          <cell r="G2415" t="str">
            <v>과학정보활동</v>
          </cell>
          <cell r="H2415" t="str">
            <v>개별모집</v>
          </cell>
          <cell r="I2415" t="str">
            <v>미해당</v>
          </cell>
          <cell r="J2415" t="str">
            <v>미해당</v>
          </cell>
          <cell r="K2415" t="str">
            <v>미해당</v>
          </cell>
          <cell r="L2415" t="str">
            <v/>
          </cell>
        </row>
        <row r="2416">
          <cell r="A2416">
            <v>10572</v>
          </cell>
          <cell r="B2416" t="str">
            <v>강원특별자치도</v>
          </cell>
          <cell r="C2416" t="str">
            <v>기본형</v>
          </cell>
          <cell r="D2416" t="str">
            <v>대면방식</v>
          </cell>
          <cell r="E2416" t="str">
            <v>청소년수련시설</v>
          </cell>
          <cell r="F2416" t="str">
            <v>청소년수련원</v>
          </cell>
          <cell r="G2416" t="str">
            <v>환경보존활동</v>
          </cell>
          <cell r="H2416" t="str">
            <v>개별모집</v>
          </cell>
          <cell r="I2416" t="str">
            <v>미해당</v>
          </cell>
          <cell r="J2416" t="str">
            <v>미해당</v>
          </cell>
          <cell r="K2416" t="str">
            <v>미해당</v>
          </cell>
          <cell r="L2416" t="str">
            <v/>
          </cell>
        </row>
        <row r="2417">
          <cell r="A2417">
            <v>10573</v>
          </cell>
          <cell r="B2417" t="str">
            <v>강원특별자치도</v>
          </cell>
          <cell r="C2417" t="str">
            <v>기본형</v>
          </cell>
          <cell r="D2417" t="str">
            <v>대면방식</v>
          </cell>
          <cell r="E2417" t="str">
            <v>청소년수련시설</v>
          </cell>
          <cell r="F2417" t="str">
            <v>청소년수련원</v>
          </cell>
          <cell r="G2417" t="str">
            <v>환경보존활동</v>
          </cell>
          <cell r="H2417" t="str">
            <v>개별모집</v>
          </cell>
          <cell r="I2417" t="str">
            <v>미해당</v>
          </cell>
          <cell r="J2417" t="str">
            <v>미해당</v>
          </cell>
          <cell r="K2417" t="str">
            <v>미해당</v>
          </cell>
          <cell r="L2417" t="str">
            <v/>
          </cell>
        </row>
        <row r="2418">
          <cell r="A2418">
            <v>10574</v>
          </cell>
          <cell r="B2418" t="str">
            <v>전라남도</v>
          </cell>
          <cell r="C2418" t="str">
            <v>기본형</v>
          </cell>
          <cell r="D2418" t="str">
            <v>대면방식</v>
          </cell>
          <cell r="E2418" t="str">
            <v>청소년수련시설</v>
          </cell>
          <cell r="F2418" t="str">
            <v>청소년수련관</v>
          </cell>
          <cell r="G2418" t="str">
            <v>직업체험활동</v>
          </cell>
          <cell r="H2418" t="str">
            <v>개별모집</v>
          </cell>
          <cell r="I2418" t="str">
            <v>미해당</v>
          </cell>
          <cell r="J2418" t="str">
            <v>미해당</v>
          </cell>
          <cell r="K2418" t="str">
            <v>미해당</v>
          </cell>
          <cell r="L2418" t="str">
            <v/>
          </cell>
        </row>
        <row r="2419">
          <cell r="A2419">
            <v>10575</v>
          </cell>
          <cell r="B2419" t="str">
            <v>서울특별시</v>
          </cell>
          <cell r="C2419" t="str">
            <v>기본형</v>
          </cell>
          <cell r="D2419" t="str">
            <v>대면방식</v>
          </cell>
          <cell r="E2419" t="str">
            <v>청소년수련시설</v>
          </cell>
          <cell r="F2419" t="str">
            <v>청소년문화의집</v>
          </cell>
          <cell r="G2419" t="str">
            <v>기타</v>
          </cell>
          <cell r="H2419" t="str">
            <v>개별모집</v>
          </cell>
          <cell r="I2419" t="str">
            <v>미해당</v>
          </cell>
          <cell r="J2419" t="str">
            <v>미해당</v>
          </cell>
          <cell r="K2419" t="str">
            <v>미해당</v>
          </cell>
          <cell r="L2419" t="str">
            <v/>
          </cell>
        </row>
        <row r="2420">
          <cell r="A2420">
            <v>10576</v>
          </cell>
          <cell r="B2420" t="str">
            <v>제주특별자치도</v>
          </cell>
          <cell r="C2420" t="str">
            <v>기본형</v>
          </cell>
          <cell r="D2420" t="str">
            <v>대면방식</v>
          </cell>
          <cell r="E2420" t="str">
            <v>청소년수련시설</v>
          </cell>
          <cell r="F2420" t="str">
            <v>청소년문화의집</v>
          </cell>
          <cell r="G2420" t="str">
            <v>문화예술활동</v>
          </cell>
          <cell r="H2420" t="str">
            <v>개별모집</v>
          </cell>
          <cell r="I2420" t="str">
            <v>미해당</v>
          </cell>
          <cell r="J2420" t="str">
            <v>미해당</v>
          </cell>
          <cell r="K2420" t="str">
            <v>미해당</v>
          </cell>
          <cell r="L2420" t="str">
            <v/>
          </cell>
        </row>
        <row r="2421">
          <cell r="A2421">
            <v>10577</v>
          </cell>
          <cell r="B2421" t="str">
            <v>강원특별자치도</v>
          </cell>
          <cell r="C2421" t="str">
            <v>기본형</v>
          </cell>
          <cell r="D2421" t="str">
            <v>대면방식</v>
          </cell>
          <cell r="E2421" t="str">
            <v>청소년수련시설</v>
          </cell>
          <cell r="F2421" t="str">
            <v>청소년문화의집</v>
          </cell>
          <cell r="G2421" t="str">
            <v>건강·보건활동</v>
          </cell>
          <cell r="H2421" t="str">
            <v>개별모집</v>
          </cell>
          <cell r="I2421" t="str">
            <v>미해당</v>
          </cell>
          <cell r="J2421" t="str">
            <v>미해당</v>
          </cell>
          <cell r="K2421" t="str">
            <v>미해당</v>
          </cell>
          <cell r="L2421" t="str">
            <v/>
          </cell>
        </row>
        <row r="2422">
          <cell r="A2422">
            <v>10578</v>
          </cell>
          <cell r="B2422" t="str">
            <v>울산광역시</v>
          </cell>
          <cell r="C2422" t="str">
            <v>기본형</v>
          </cell>
          <cell r="D2422" t="str">
            <v>대면방식</v>
          </cell>
          <cell r="E2422" t="str">
            <v>청소년수련시설</v>
          </cell>
          <cell r="F2422" t="str">
            <v>청소년문화의집</v>
          </cell>
          <cell r="G2422" t="str">
            <v>문화예술활동</v>
          </cell>
          <cell r="H2422" t="str">
            <v>개별모집</v>
          </cell>
          <cell r="I2422" t="str">
            <v>미해당</v>
          </cell>
          <cell r="J2422" t="str">
            <v>미해당</v>
          </cell>
          <cell r="K2422" t="str">
            <v>미해당</v>
          </cell>
          <cell r="L2422" t="str">
            <v/>
          </cell>
        </row>
        <row r="2423">
          <cell r="A2423">
            <v>10579</v>
          </cell>
          <cell r="B2423" t="str">
            <v>서울특별시</v>
          </cell>
          <cell r="C2423" t="str">
            <v>기본형</v>
          </cell>
          <cell r="D2423" t="str">
            <v>비대면방식</v>
          </cell>
          <cell r="E2423" t="str">
            <v>일반</v>
          </cell>
          <cell r="F2423" t="str">
            <v>비영리법인</v>
          </cell>
          <cell r="G2423" t="str">
            <v>자기(인성)계발활동</v>
          </cell>
          <cell r="H2423" t="str">
            <v>개별모집</v>
          </cell>
          <cell r="I2423" t="str">
            <v>미해당</v>
          </cell>
          <cell r="J2423" t="str">
            <v>미해당</v>
          </cell>
          <cell r="K2423" t="str">
            <v>미해당</v>
          </cell>
          <cell r="L2423" t="str">
            <v/>
          </cell>
        </row>
        <row r="2424">
          <cell r="A2424">
            <v>10580</v>
          </cell>
          <cell r="B2424" t="str">
            <v>강원특별자치도</v>
          </cell>
          <cell r="C2424" t="str">
            <v>기본형</v>
          </cell>
          <cell r="D2424" t="str">
            <v>대면방식</v>
          </cell>
          <cell r="E2424" t="str">
            <v>청소년수련시설</v>
          </cell>
          <cell r="F2424" t="str">
            <v>청소년문화의집</v>
          </cell>
          <cell r="G2424" t="str">
            <v>자기(인성)계발활동</v>
          </cell>
          <cell r="H2424" t="str">
            <v>개별모집</v>
          </cell>
          <cell r="I2424" t="str">
            <v>미해당</v>
          </cell>
          <cell r="J2424" t="str">
            <v>미해당</v>
          </cell>
          <cell r="K2424" t="str">
            <v>미해당</v>
          </cell>
          <cell r="L2424" t="str">
            <v/>
          </cell>
        </row>
        <row r="2425">
          <cell r="A2425">
            <v>10581</v>
          </cell>
          <cell r="B2425" t="str">
            <v>서울특별시</v>
          </cell>
          <cell r="C2425" t="str">
            <v>기본형</v>
          </cell>
          <cell r="D2425" t="str">
            <v>대면방식</v>
          </cell>
          <cell r="E2425" t="str">
            <v>청소년수련시설</v>
          </cell>
          <cell r="F2425" t="str">
            <v>청소년수련관</v>
          </cell>
          <cell r="G2425" t="str">
            <v>문화예술활동</v>
          </cell>
          <cell r="H2425" t="str">
            <v>개별모집</v>
          </cell>
          <cell r="I2425" t="str">
            <v>미해당</v>
          </cell>
          <cell r="J2425" t="str">
            <v>미해당</v>
          </cell>
          <cell r="K2425" t="str">
            <v>미해당</v>
          </cell>
          <cell r="L2425" t="str">
            <v/>
          </cell>
        </row>
        <row r="2426">
          <cell r="A2426">
            <v>10582</v>
          </cell>
          <cell r="B2426" t="str">
            <v>서울특별시</v>
          </cell>
          <cell r="C2426" t="str">
            <v>기본형</v>
          </cell>
          <cell r="D2426" t="str">
            <v>대면방식</v>
          </cell>
          <cell r="E2426" t="str">
            <v>청소년수련시설</v>
          </cell>
          <cell r="F2426" t="str">
            <v>청소년수련관</v>
          </cell>
          <cell r="G2426" t="str">
            <v>문화예술활동</v>
          </cell>
          <cell r="H2426" t="str">
            <v>개별모집</v>
          </cell>
          <cell r="I2426" t="str">
            <v>미해당</v>
          </cell>
          <cell r="J2426" t="str">
            <v>미해당</v>
          </cell>
          <cell r="K2426" t="str">
            <v>미해당</v>
          </cell>
          <cell r="L2426" t="str">
            <v/>
          </cell>
        </row>
        <row r="2427">
          <cell r="A2427">
            <v>10583</v>
          </cell>
          <cell r="B2427" t="str">
            <v>서울특별시</v>
          </cell>
          <cell r="C2427" t="str">
            <v>기본형</v>
          </cell>
          <cell r="D2427" t="str">
            <v>대면방식</v>
          </cell>
          <cell r="E2427" t="str">
            <v>청소년수련시설</v>
          </cell>
          <cell r="F2427" t="str">
            <v>청소년수련관</v>
          </cell>
          <cell r="G2427" t="str">
            <v>환경보존활동</v>
          </cell>
          <cell r="H2427" t="str">
            <v>개별모집</v>
          </cell>
          <cell r="I2427" t="str">
            <v>미해당</v>
          </cell>
          <cell r="J2427" t="str">
            <v>미해당</v>
          </cell>
          <cell r="K2427" t="str">
            <v>미해당</v>
          </cell>
          <cell r="L2427" t="str">
            <v/>
          </cell>
        </row>
        <row r="2428">
          <cell r="A2428">
            <v>10584</v>
          </cell>
          <cell r="B2428" t="str">
            <v>서울특별시</v>
          </cell>
          <cell r="C2428" t="str">
            <v>기본형</v>
          </cell>
          <cell r="D2428" t="str">
            <v>비대면방식</v>
          </cell>
          <cell r="E2428" t="str">
            <v>청소년수련시설</v>
          </cell>
          <cell r="F2428" t="str">
            <v>청소년수련관</v>
          </cell>
          <cell r="G2428" t="str">
            <v>환경보존활동</v>
          </cell>
          <cell r="H2428" t="str">
            <v>개별모집</v>
          </cell>
          <cell r="I2428" t="str">
            <v>미해당</v>
          </cell>
          <cell r="J2428" t="str">
            <v>미해당</v>
          </cell>
          <cell r="K2428" t="str">
            <v>미해당</v>
          </cell>
          <cell r="L2428" t="str">
            <v/>
          </cell>
        </row>
        <row r="2429">
          <cell r="A2429">
            <v>10585</v>
          </cell>
          <cell r="B2429" t="str">
            <v>서울특별시</v>
          </cell>
          <cell r="C2429" t="str">
            <v>기본형</v>
          </cell>
          <cell r="D2429" t="str">
            <v>대면+비대면방식</v>
          </cell>
          <cell r="E2429" t="str">
            <v>청소년수련시설</v>
          </cell>
          <cell r="F2429" t="str">
            <v>청소년수련관</v>
          </cell>
          <cell r="G2429" t="str">
            <v>봉사활동</v>
          </cell>
          <cell r="H2429" t="str">
            <v>개별모집</v>
          </cell>
          <cell r="I2429" t="str">
            <v>미해당</v>
          </cell>
          <cell r="J2429" t="str">
            <v>미해당</v>
          </cell>
          <cell r="K2429" t="str">
            <v>미해당</v>
          </cell>
          <cell r="L2429" t="str">
            <v/>
          </cell>
        </row>
        <row r="2430">
          <cell r="A2430">
            <v>10586</v>
          </cell>
          <cell r="B2430" t="str">
            <v>충청남도</v>
          </cell>
          <cell r="C2430" t="str">
            <v>기본형</v>
          </cell>
          <cell r="D2430" t="str">
            <v>대면방식</v>
          </cell>
          <cell r="E2430" t="str">
            <v>청소년수련시설</v>
          </cell>
          <cell r="F2430" t="str">
            <v>청소년문화의집</v>
          </cell>
          <cell r="G2430" t="str">
            <v>직업체험활동</v>
          </cell>
          <cell r="H2430" t="str">
            <v>개별모집</v>
          </cell>
          <cell r="I2430" t="str">
            <v>미해당</v>
          </cell>
          <cell r="J2430" t="str">
            <v>미해당</v>
          </cell>
          <cell r="K2430" t="str">
            <v>미해당</v>
          </cell>
          <cell r="L2430" t="str">
            <v/>
          </cell>
        </row>
        <row r="2431">
          <cell r="A2431">
            <v>10587</v>
          </cell>
          <cell r="B2431" t="str">
            <v>충청남도</v>
          </cell>
          <cell r="C2431" t="str">
            <v>기본형</v>
          </cell>
          <cell r="D2431" t="str">
            <v>대면방식</v>
          </cell>
          <cell r="E2431" t="str">
            <v>청소년수련시설</v>
          </cell>
          <cell r="F2431" t="str">
            <v>청소년문화의집</v>
          </cell>
          <cell r="G2431" t="str">
            <v>직업체험활동</v>
          </cell>
          <cell r="H2431" t="str">
            <v>개별모집</v>
          </cell>
          <cell r="I2431" t="str">
            <v>미해당</v>
          </cell>
          <cell r="J2431" t="str">
            <v>미해당</v>
          </cell>
          <cell r="K2431" t="str">
            <v>미해당</v>
          </cell>
          <cell r="L2431" t="str">
            <v/>
          </cell>
        </row>
        <row r="2432">
          <cell r="A2432">
            <v>10588</v>
          </cell>
          <cell r="B2432" t="str">
            <v>경상남도</v>
          </cell>
          <cell r="C2432" t="str">
            <v>학단형</v>
          </cell>
          <cell r="D2432" t="str">
            <v>대면방식</v>
          </cell>
          <cell r="E2432" t="str">
            <v>청소년수련시설</v>
          </cell>
          <cell r="F2432" t="str">
            <v>청소년수련원</v>
          </cell>
          <cell r="G2432" t="str">
            <v>자기(인성)계발활동</v>
          </cell>
          <cell r="H2432" t="str">
            <v>단체모집</v>
          </cell>
          <cell r="I2432" t="str">
            <v>해당</v>
          </cell>
          <cell r="J2432" t="str">
            <v>해당</v>
          </cell>
          <cell r="K2432" t="str">
            <v>미해당</v>
          </cell>
          <cell r="L2432" t="str">
            <v/>
          </cell>
        </row>
        <row r="2433">
          <cell r="A2433">
            <v>10589</v>
          </cell>
          <cell r="B2433" t="str">
            <v>서울특별시</v>
          </cell>
          <cell r="C2433" t="str">
            <v>기본형</v>
          </cell>
          <cell r="D2433" t="str">
            <v>대면방식</v>
          </cell>
          <cell r="E2433" t="str">
            <v>청소년수련시설</v>
          </cell>
          <cell r="F2433" t="str">
            <v>청소년수련관</v>
          </cell>
          <cell r="G2433" t="str">
            <v>자기(인성)계발활동</v>
          </cell>
          <cell r="H2433" t="str">
            <v>개별모집</v>
          </cell>
          <cell r="I2433" t="str">
            <v>미해당</v>
          </cell>
          <cell r="J2433" t="str">
            <v>미해당</v>
          </cell>
          <cell r="K2433" t="str">
            <v>미해당</v>
          </cell>
          <cell r="L2433" t="str">
            <v/>
          </cell>
        </row>
        <row r="2434">
          <cell r="A2434">
            <v>10590</v>
          </cell>
          <cell r="B2434" t="str">
            <v>인천광역시</v>
          </cell>
          <cell r="C2434" t="str">
            <v>기본형</v>
          </cell>
          <cell r="D2434" t="str">
            <v>대면방식</v>
          </cell>
          <cell r="E2434" t="str">
            <v>청소년수련시설</v>
          </cell>
          <cell r="F2434" t="str">
            <v>청소년문화의집</v>
          </cell>
          <cell r="G2434" t="str">
            <v>건강·보건활동</v>
          </cell>
          <cell r="H2434" t="str">
            <v>개별모집</v>
          </cell>
          <cell r="I2434" t="str">
            <v>미해당</v>
          </cell>
          <cell r="J2434" t="str">
            <v>미해당</v>
          </cell>
          <cell r="K2434" t="str">
            <v>미해당</v>
          </cell>
          <cell r="L2434" t="str">
            <v/>
          </cell>
        </row>
        <row r="2435">
          <cell r="A2435">
            <v>10591</v>
          </cell>
          <cell r="B2435" t="str">
            <v>전라북도</v>
          </cell>
          <cell r="C2435" t="str">
            <v>기본형</v>
          </cell>
          <cell r="D2435" t="str">
            <v>대면방식</v>
          </cell>
          <cell r="E2435" t="str">
            <v>청소년수련시설</v>
          </cell>
          <cell r="F2435" t="str">
            <v>청소년수련관</v>
          </cell>
          <cell r="G2435" t="str">
            <v>건강·보건활동</v>
          </cell>
          <cell r="H2435" t="str">
            <v>개별모집</v>
          </cell>
          <cell r="I2435" t="str">
            <v>미해당</v>
          </cell>
          <cell r="J2435" t="str">
            <v>미해당</v>
          </cell>
          <cell r="K2435" t="str">
            <v>미해당</v>
          </cell>
          <cell r="L2435" t="str">
            <v/>
          </cell>
        </row>
        <row r="2436">
          <cell r="A2436">
            <v>10592</v>
          </cell>
          <cell r="B2436" t="str">
            <v>서울특별시</v>
          </cell>
          <cell r="C2436" t="str">
            <v>기본형</v>
          </cell>
          <cell r="D2436" t="str">
            <v>대면방식</v>
          </cell>
          <cell r="E2436" t="str">
            <v>청소년수련시설</v>
          </cell>
          <cell r="F2436" t="str">
            <v>청소년문화의집</v>
          </cell>
          <cell r="G2436" t="str">
            <v>자기(인성)계발활동</v>
          </cell>
          <cell r="H2436" t="str">
            <v>개별모집</v>
          </cell>
          <cell r="I2436" t="str">
            <v>미해당</v>
          </cell>
          <cell r="J2436" t="str">
            <v>미해당</v>
          </cell>
          <cell r="K2436" t="str">
            <v>미해당</v>
          </cell>
          <cell r="L2436" t="str">
            <v/>
          </cell>
        </row>
        <row r="2437">
          <cell r="A2437">
            <v>10593</v>
          </cell>
          <cell r="B2437" t="str">
            <v>충청북도</v>
          </cell>
          <cell r="C2437" t="str">
            <v>기본형</v>
          </cell>
          <cell r="D2437" t="str">
            <v>대면방식</v>
          </cell>
          <cell r="E2437" t="str">
            <v>청소년수련시설</v>
          </cell>
          <cell r="F2437" t="str">
            <v>청소년문화의집</v>
          </cell>
          <cell r="G2437" t="str">
            <v>자기(인성)계발활동</v>
          </cell>
          <cell r="H2437" t="str">
            <v>개별모집</v>
          </cell>
          <cell r="I2437" t="str">
            <v>미해당</v>
          </cell>
          <cell r="J2437" t="str">
            <v>미해당</v>
          </cell>
          <cell r="K2437" t="str">
            <v>미해당</v>
          </cell>
          <cell r="L2437" t="str">
            <v/>
          </cell>
        </row>
        <row r="2438">
          <cell r="A2438">
            <v>10594</v>
          </cell>
          <cell r="B2438" t="str">
            <v>제주특별자치도</v>
          </cell>
          <cell r="C2438" t="str">
            <v>기본형</v>
          </cell>
          <cell r="D2438" t="str">
            <v>대면방식</v>
          </cell>
          <cell r="E2438" t="str">
            <v>청소년수련시설</v>
          </cell>
          <cell r="F2438" t="str">
            <v>청소년수련관</v>
          </cell>
          <cell r="G2438" t="str">
            <v>문화예술활동</v>
          </cell>
          <cell r="H2438" t="str">
            <v>개별모집</v>
          </cell>
          <cell r="I2438" t="str">
            <v>미해당</v>
          </cell>
          <cell r="J2438" t="str">
            <v>미해당</v>
          </cell>
          <cell r="K2438" t="str">
            <v>미해당</v>
          </cell>
          <cell r="L2438" t="str">
            <v/>
          </cell>
        </row>
        <row r="2439">
          <cell r="A2439">
            <v>10595</v>
          </cell>
          <cell r="B2439" t="str">
            <v>제주특별자치도</v>
          </cell>
          <cell r="C2439" t="str">
            <v>기본형</v>
          </cell>
          <cell r="D2439" t="str">
            <v>대면방식</v>
          </cell>
          <cell r="E2439" t="str">
            <v>청소년수련시설</v>
          </cell>
          <cell r="F2439" t="str">
            <v>청소년수련관</v>
          </cell>
          <cell r="G2439" t="str">
            <v>문화예술활동</v>
          </cell>
          <cell r="H2439" t="str">
            <v>개별모집</v>
          </cell>
          <cell r="I2439" t="str">
            <v>미해당</v>
          </cell>
          <cell r="J2439" t="str">
            <v>미해당</v>
          </cell>
          <cell r="K2439" t="str">
            <v>미해당</v>
          </cell>
          <cell r="L2439" t="str">
            <v/>
          </cell>
        </row>
        <row r="2440">
          <cell r="A2440">
            <v>10596</v>
          </cell>
          <cell r="B2440" t="str">
            <v>충청남도</v>
          </cell>
          <cell r="C2440" t="str">
            <v>기본형</v>
          </cell>
          <cell r="D2440" t="str">
            <v>비대면방식</v>
          </cell>
          <cell r="E2440" t="str">
            <v>청소년수련시설</v>
          </cell>
          <cell r="F2440" t="str">
            <v>청소년수련관</v>
          </cell>
          <cell r="G2440" t="str">
            <v>자기(인성)계발활동</v>
          </cell>
          <cell r="H2440" t="str">
            <v>개별모집</v>
          </cell>
          <cell r="I2440" t="str">
            <v>미해당</v>
          </cell>
          <cell r="J2440" t="str">
            <v>미해당</v>
          </cell>
          <cell r="K2440" t="str">
            <v>미해당</v>
          </cell>
          <cell r="L2440" t="str">
            <v/>
          </cell>
        </row>
        <row r="2441">
          <cell r="A2441">
            <v>10597</v>
          </cell>
          <cell r="B2441" t="str">
            <v>경기도</v>
          </cell>
          <cell r="C2441" t="str">
            <v>학단형</v>
          </cell>
          <cell r="D2441" t="str">
            <v>대면방식</v>
          </cell>
          <cell r="E2441" t="str">
            <v>청소년수련시설</v>
          </cell>
          <cell r="F2441" t="str">
            <v>청소년수련원</v>
          </cell>
          <cell r="G2441" t="str">
            <v>모험개척활동</v>
          </cell>
          <cell r="H2441" t="str">
            <v>단체모집</v>
          </cell>
          <cell r="I2441" t="str">
            <v>해당</v>
          </cell>
          <cell r="J2441" t="str">
            <v>해당</v>
          </cell>
          <cell r="K2441" t="str">
            <v>해당</v>
          </cell>
          <cell r="L2441" t="str">
            <v>그 밖의 활동 하강레포츠</v>
          </cell>
        </row>
        <row r="2442">
          <cell r="A2442">
            <v>10598</v>
          </cell>
          <cell r="B2442" t="str">
            <v>경기도</v>
          </cell>
          <cell r="C2442" t="str">
            <v>학단형</v>
          </cell>
          <cell r="D2442" t="str">
            <v>대면방식</v>
          </cell>
          <cell r="E2442" t="str">
            <v>청소년수련시설</v>
          </cell>
          <cell r="F2442" t="str">
            <v>청소년수련원</v>
          </cell>
          <cell r="G2442" t="str">
            <v>모험개척활동</v>
          </cell>
          <cell r="H2442" t="str">
            <v>단체모집</v>
          </cell>
          <cell r="I2442" t="str">
            <v>해당</v>
          </cell>
          <cell r="J2442" t="str">
            <v>해당</v>
          </cell>
          <cell r="K2442" t="str">
            <v>해당</v>
          </cell>
          <cell r="L2442" t="str">
            <v>그 밖의 활동 하강레포츠</v>
          </cell>
        </row>
        <row r="2443">
          <cell r="A2443">
            <v>10599</v>
          </cell>
          <cell r="B2443" t="str">
            <v>경기도</v>
          </cell>
          <cell r="C2443" t="str">
            <v>학단형</v>
          </cell>
          <cell r="D2443" t="str">
            <v>대면방식</v>
          </cell>
          <cell r="E2443" t="str">
            <v>청소년수련시설</v>
          </cell>
          <cell r="F2443" t="str">
            <v>청소년수련원</v>
          </cell>
          <cell r="G2443" t="str">
            <v>모험개척활동</v>
          </cell>
          <cell r="H2443" t="str">
            <v>단체모집</v>
          </cell>
          <cell r="I2443" t="str">
            <v>해당</v>
          </cell>
          <cell r="J2443" t="str">
            <v>해당</v>
          </cell>
          <cell r="K2443" t="str">
            <v>해당</v>
          </cell>
          <cell r="L2443" t="str">
            <v>그 밖의 활동 하강레포츠</v>
          </cell>
        </row>
        <row r="2444">
          <cell r="A2444">
            <v>10600</v>
          </cell>
          <cell r="B2444" t="str">
            <v>경기도</v>
          </cell>
          <cell r="C2444" t="str">
            <v>학단형</v>
          </cell>
          <cell r="D2444" t="str">
            <v>대면방식</v>
          </cell>
          <cell r="E2444" t="str">
            <v>청소년수련시설</v>
          </cell>
          <cell r="F2444" t="str">
            <v>청소년수련원</v>
          </cell>
          <cell r="G2444" t="str">
            <v>모험개척활동</v>
          </cell>
          <cell r="H2444" t="str">
            <v>단체모집</v>
          </cell>
          <cell r="I2444" t="str">
            <v>해당</v>
          </cell>
          <cell r="J2444" t="str">
            <v>해당</v>
          </cell>
          <cell r="K2444" t="str">
            <v>해당</v>
          </cell>
          <cell r="L2444" t="str">
            <v>그 밖의 활동 하강레포츠</v>
          </cell>
        </row>
        <row r="2445">
          <cell r="A2445">
            <v>10601</v>
          </cell>
          <cell r="B2445" t="str">
            <v>경상북도</v>
          </cell>
          <cell r="C2445" t="str">
            <v>기본형</v>
          </cell>
          <cell r="D2445" t="str">
            <v>대면방식</v>
          </cell>
          <cell r="E2445" t="str">
            <v>청소년수련시설</v>
          </cell>
          <cell r="F2445" t="str">
            <v>청소년수련원</v>
          </cell>
          <cell r="G2445" t="str">
            <v>자기(인성)계발활동</v>
          </cell>
          <cell r="H2445" t="str">
            <v>개별모집</v>
          </cell>
          <cell r="I2445" t="str">
            <v>미해당</v>
          </cell>
          <cell r="J2445" t="str">
            <v>미해당</v>
          </cell>
          <cell r="K2445" t="str">
            <v>미해당</v>
          </cell>
          <cell r="L2445" t="str">
            <v/>
          </cell>
        </row>
        <row r="2446">
          <cell r="A2446">
            <v>10602</v>
          </cell>
          <cell r="B2446" t="str">
            <v>경상북도</v>
          </cell>
          <cell r="C2446" t="str">
            <v>기본형</v>
          </cell>
          <cell r="D2446" t="str">
            <v>대면방식</v>
          </cell>
          <cell r="E2446" t="str">
            <v>청소년수련시설</v>
          </cell>
          <cell r="F2446" t="str">
            <v>청소년수련원</v>
          </cell>
          <cell r="G2446" t="str">
            <v>자기(인성)계발활동</v>
          </cell>
          <cell r="H2446" t="str">
            <v>개별모집</v>
          </cell>
          <cell r="I2446" t="str">
            <v>미해당</v>
          </cell>
          <cell r="J2446" t="str">
            <v>미해당</v>
          </cell>
          <cell r="K2446" t="str">
            <v>미해당</v>
          </cell>
          <cell r="L2446" t="str">
            <v/>
          </cell>
        </row>
        <row r="2447">
          <cell r="A2447">
            <v>10603</v>
          </cell>
          <cell r="B2447" t="str">
            <v>대전광역시</v>
          </cell>
          <cell r="C2447" t="str">
            <v>기본형</v>
          </cell>
          <cell r="D2447" t="str">
            <v>대면방식</v>
          </cell>
          <cell r="E2447" t="str">
            <v>청소년수련시설</v>
          </cell>
          <cell r="F2447" t="str">
            <v>청소년수련원</v>
          </cell>
          <cell r="G2447" t="str">
            <v>모험개척활동</v>
          </cell>
          <cell r="H2447" t="str">
            <v>단체모집</v>
          </cell>
          <cell r="I2447" t="str">
            <v>해당</v>
          </cell>
          <cell r="J2447" t="str">
            <v>미해당</v>
          </cell>
          <cell r="K2447" t="str">
            <v>해당</v>
          </cell>
          <cell r="L2447" t="str">
            <v xml:space="preserve">그 밖의 활동 하강레포츠 </v>
          </cell>
        </row>
        <row r="2448">
          <cell r="A2448">
            <v>10604</v>
          </cell>
          <cell r="B2448" t="str">
            <v>대전광역시</v>
          </cell>
          <cell r="C2448" t="str">
            <v>기본형</v>
          </cell>
          <cell r="D2448" t="str">
            <v>대면방식</v>
          </cell>
          <cell r="E2448" t="str">
            <v>청소년수련시설</v>
          </cell>
          <cell r="F2448" t="str">
            <v>청소년수련원</v>
          </cell>
          <cell r="G2448" t="str">
            <v>모험개척활동</v>
          </cell>
          <cell r="H2448" t="str">
            <v>단체모집</v>
          </cell>
          <cell r="I2448" t="str">
            <v>해당</v>
          </cell>
          <cell r="J2448" t="str">
            <v>미해당</v>
          </cell>
          <cell r="K2448" t="str">
            <v>해당</v>
          </cell>
          <cell r="L2448" t="str">
            <v xml:space="preserve">그 밖의 활동 하강레포츠 </v>
          </cell>
        </row>
        <row r="2449">
          <cell r="A2449">
            <v>10605</v>
          </cell>
          <cell r="B2449" t="str">
            <v>대전광역시</v>
          </cell>
          <cell r="C2449" t="str">
            <v>기본형</v>
          </cell>
          <cell r="D2449" t="str">
            <v>대면방식</v>
          </cell>
          <cell r="E2449" t="str">
            <v>청소년수련시설</v>
          </cell>
          <cell r="F2449" t="str">
            <v>청소년수련원</v>
          </cell>
          <cell r="G2449" t="str">
            <v>모험개척활동</v>
          </cell>
          <cell r="H2449" t="str">
            <v>단체모집</v>
          </cell>
          <cell r="I2449" t="str">
            <v>해당</v>
          </cell>
          <cell r="J2449" t="str">
            <v>미해당</v>
          </cell>
          <cell r="K2449" t="str">
            <v>해당</v>
          </cell>
          <cell r="L2449" t="str">
            <v xml:space="preserve">그 밖의 활동 하강레포츠 </v>
          </cell>
        </row>
        <row r="2450">
          <cell r="A2450">
            <v>10606</v>
          </cell>
          <cell r="B2450" t="str">
            <v>대전광역시</v>
          </cell>
          <cell r="C2450" t="str">
            <v>학단형</v>
          </cell>
          <cell r="D2450" t="str">
            <v>대면방식</v>
          </cell>
          <cell r="E2450" t="str">
            <v>청소년수련시설</v>
          </cell>
          <cell r="F2450" t="str">
            <v>청소년수련원</v>
          </cell>
          <cell r="G2450" t="str">
            <v>모험개척활동</v>
          </cell>
          <cell r="H2450" t="str">
            <v>단체모집</v>
          </cell>
          <cell r="I2450" t="str">
            <v>해당</v>
          </cell>
          <cell r="J2450" t="str">
            <v>미해당</v>
          </cell>
          <cell r="K2450" t="str">
            <v>해당</v>
          </cell>
          <cell r="L2450" t="str">
            <v xml:space="preserve">그 밖의 활동 하강레포츠 </v>
          </cell>
        </row>
        <row r="2451">
          <cell r="A2451">
            <v>10607</v>
          </cell>
          <cell r="B2451" t="str">
            <v>충청북도</v>
          </cell>
          <cell r="C2451" t="str">
            <v>기본형</v>
          </cell>
          <cell r="D2451" t="str">
            <v>대면방식</v>
          </cell>
          <cell r="E2451" t="str">
            <v>청소년수련시설</v>
          </cell>
          <cell r="F2451" t="str">
            <v>청소년수련관</v>
          </cell>
          <cell r="G2451" t="str">
            <v>기타</v>
          </cell>
          <cell r="H2451" t="str">
            <v>개별모집</v>
          </cell>
          <cell r="I2451" t="str">
            <v>미해당</v>
          </cell>
          <cell r="J2451" t="str">
            <v>미해당</v>
          </cell>
          <cell r="K2451" t="str">
            <v>미해당</v>
          </cell>
          <cell r="L2451" t="str">
            <v/>
          </cell>
        </row>
        <row r="2452">
          <cell r="A2452">
            <v>10608</v>
          </cell>
          <cell r="B2452" t="str">
            <v>전라북도</v>
          </cell>
          <cell r="C2452" t="str">
            <v>숙박형</v>
          </cell>
          <cell r="D2452" t="str">
            <v>대면방식</v>
          </cell>
          <cell r="E2452" t="str">
            <v>청소년수련시설</v>
          </cell>
          <cell r="F2452" t="str">
            <v>청소년수련원</v>
          </cell>
          <cell r="G2452" t="str">
            <v>환경보존활동</v>
          </cell>
          <cell r="H2452" t="str">
            <v>개별모집</v>
          </cell>
          <cell r="I2452" t="str">
            <v>미해당</v>
          </cell>
          <cell r="J2452" t="str">
            <v>미해당</v>
          </cell>
          <cell r="K2452" t="str">
            <v>미해당</v>
          </cell>
          <cell r="L2452" t="str">
            <v/>
          </cell>
        </row>
        <row r="2453">
          <cell r="A2453">
            <v>10609</v>
          </cell>
          <cell r="B2453" t="str">
            <v>전라북도</v>
          </cell>
          <cell r="C2453" t="str">
            <v>숙박형</v>
          </cell>
          <cell r="D2453" t="str">
            <v>대면방식</v>
          </cell>
          <cell r="E2453" t="str">
            <v>청소년수련시설</v>
          </cell>
          <cell r="F2453" t="str">
            <v>청소년수련원</v>
          </cell>
          <cell r="G2453" t="str">
            <v>환경보존활동</v>
          </cell>
          <cell r="H2453" t="str">
            <v>개별모집</v>
          </cell>
          <cell r="I2453" t="str">
            <v>미해당</v>
          </cell>
          <cell r="J2453" t="str">
            <v>미해당</v>
          </cell>
          <cell r="K2453" t="str">
            <v>미해당</v>
          </cell>
          <cell r="L2453" t="str">
            <v/>
          </cell>
        </row>
        <row r="2454">
          <cell r="A2454">
            <v>10610</v>
          </cell>
          <cell r="B2454" t="str">
            <v>전라북도</v>
          </cell>
          <cell r="C2454" t="str">
            <v>기본형</v>
          </cell>
          <cell r="D2454" t="str">
            <v>대면방식</v>
          </cell>
          <cell r="E2454" t="str">
            <v>청소년수련시설</v>
          </cell>
          <cell r="F2454" t="str">
            <v>청소년수련원</v>
          </cell>
          <cell r="G2454" t="str">
            <v>과학정보활동</v>
          </cell>
          <cell r="H2454" t="str">
            <v>단체모집</v>
          </cell>
          <cell r="I2454" t="str">
            <v>해당</v>
          </cell>
          <cell r="J2454" t="str">
            <v>해당</v>
          </cell>
          <cell r="K2454" t="str">
            <v>미해당</v>
          </cell>
          <cell r="L2454" t="str">
            <v/>
          </cell>
        </row>
        <row r="2455">
          <cell r="A2455">
            <v>10611</v>
          </cell>
          <cell r="B2455" t="str">
            <v>전라북도</v>
          </cell>
          <cell r="C2455" t="str">
            <v>숙박형</v>
          </cell>
          <cell r="D2455" t="str">
            <v>대면방식</v>
          </cell>
          <cell r="E2455" t="str">
            <v>청소년수련시설</v>
          </cell>
          <cell r="F2455" t="str">
            <v>청소년수련원</v>
          </cell>
          <cell r="G2455" t="str">
            <v>과학정보활동</v>
          </cell>
          <cell r="H2455" t="str">
            <v>개별모집</v>
          </cell>
          <cell r="I2455" t="str">
            <v>미해당</v>
          </cell>
          <cell r="J2455" t="str">
            <v>미해당</v>
          </cell>
          <cell r="K2455" t="str">
            <v>미해당</v>
          </cell>
          <cell r="L2455" t="str">
            <v/>
          </cell>
        </row>
        <row r="2456">
          <cell r="A2456">
            <v>10612</v>
          </cell>
          <cell r="B2456" t="str">
            <v>제주특별자치도</v>
          </cell>
          <cell r="C2456" t="str">
            <v>숙박형</v>
          </cell>
          <cell r="D2456" t="str">
            <v>대면방식</v>
          </cell>
          <cell r="E2456" t="str">
            <v>청소년수련시설</v>
          </cell>
          <cell r="F2456" t="str">
            <v>청소년수련원</v>
          </cell>
          <cell r="G2456" t="str">
            <v>자기(인성)계발활동</v>
          </cell>
          <cell r="H2456" t="str">
            <v>단체모집</v>
          </cell>
          <cell r="I2456" t="str">
            <v>미해당</v>
          </cell>
          <cell r="J2456" t="str">
            <v>미해당</v>
          </cell>
          <cell r="K2456" t="str">
            <v>미해당</v>
          </cell>
          <cell r="L2456" t="str">
            <v/>
          </cell>
        </row>
        <row r="2457">
          <cell r="A2457">
            <v>10613</v>
          </cell>
          <cell r="B2457" t="str">
            <v>강원특별자치도</v>
          </cell>
          <cell r="C2457" t="str">
            <v>숙박형</v>
          </cell>
          <cell r="D2457" t="str">
            <v>대면방식</v>
          </cell>
          <cell r="E2457" t="str">
            <v>청소년수련시설</v>
          </cell>
          <cell r="F2457" t="str">
            <v>청소년수련원</v>
          </cell>
          <cell r="G2457" t="str">
            <v>자기(인성)계발활동</v>
          </cell>
          <cell r="H2457" t="str">
            <v>단체모집</v>
          </cell>
          <cell r="I2457" t="str">
            <v>해당</v>
          </cell>
          <cell r="J2457" t="str">
            <v>해당</v>
          </cell>
          <cell r="K2457" t="str">
            <v>미해당</v>
          </cell>
          <cell r="L2457" t="str">
            <v/>
          </cell>
        </row>
        <row r="2458">
          <cell r="A2458">
            <v>10614</v>
          </cell>
          <cell r="B2458" t="str">
            <v>강원특별자치도</v>
          </cell>
          <cell r="C2458" t="str">
            <v>숙박형</v>
          </cell>
          <cell r="D2458" t="str">
            <v>대면방식</v>
          </cell>
          <cell r="E2458" t="str">
            <v>청소년수련시설</v>
          </cell>
          <cell r="F2458" t="str">
            <v>청소년수련원</v>
          </cell>
          <cell r="G2458" t="str">
            <v>자기(인성)계발활동</v>
          </cell>
          <cell r="H2458" t="str">
            <v>단체모집</v>
          </cell>
          <cell r="I2458" t="str">
            <v>해당</v>
          </cell>
          <cell r="J2458" t="str">
            <v>해당</v>
          </cell>
          <cell r="K2458" t="str">
            <v>미해당</v>
          </cell>
          <cell r="L2458" t="str">
            <v/>
          </cell>
        </row>
        <row r="2459">
          <cell r="A2459">
            <v>10615</v>
          </cell>
          <cell r="B2459" t="str">
            <v>서울특별시</v>
          </cell>
          <cell r="C2459" t="str">
            <v>기본형</v>
          </cell>
          <cell r="D2459" t="str">
            <v>대면방식</v>
          </cell>
          <cell r="E2459" t="str">
            <v>청소년수련시설</v>
          </cell>
          <cell r="F2459" t="str">
            <v>청소년수련관</v>
          </cell>
          <cell r="G2459" t="str">
            <v>환경보존활동</v>
          </cell>
          <cell r="H2459" t="str">
            <v>개별모집</v>
          </cell>
          <cell r="I2459" t="str">
            <v>미해당</v>
          </cell>
          <cell r="J2459" t="str">
            <v>미해당</v>
          </cell>
          <cell r="K2459" t="str">
            <v>미해당</v>
          </cell>
          <cell r="L2459" t="str">
            <v/>
          </cell>
        </row>
        <row r="2460">
          <cell r="A2460">
            <v>10616</v>
          </cell>
          <cell r="B2460" t="str">
            <v>제주특별자치도</v>
          </cell>
          <cell r="C2460" t="str">
            <v>숙박형</v>
          </cell>
          <cell r="D2460" t="str">
            <v>대면방식</v>
          </cell>
          <cell r="E2460" t="str">
            <v>청소년수련시설</v>
          </cell>
          <cell r="F2460" t="str">
            <v>청소년수련원</v>
          </cell>
          <cell r="G2460" t="str">
            <v>자기(인성)계발활동</v>
          </cell>
          <cell r="H2460" t="str">
            <v>단체모집</v>
          </cell>
          <cell r="I2460" t="str">
            <v>해당</v>
          </cell>
          <cell r="J2460" t="str">
            <v>해당</v>
          </cell>
          <cell r="K2460" t="str">
            <v>미해당</v>
          </cell>
          <cell r="L2460" t="str">
            <v/>
          </cell>
        </row>
        <row r="2461">
          <cell r="A2461">
            <v>10617</v>
          </cell>
          <cell r="B2461" t="str">
            <v>제주특별자치도</v>
          </cell>
          <cell r="C2461" t="str">
            <v>숙박형</v>
          </cell>
          <cell r="D2461" t="str">
            <v>대면방식</v>
          </cell>
          <cell r="E2461" t="str">
            <v>청소년수련시설</v>
          </cell>
          <cell r="F2461" t="str">
            <v>청소년수련원</v>
          </cell>
          <cell r="G2461" t="str">
            <v>자기(인성)계발활동</v>
          </cell>
          <cell r="H2461" t="str">
            <v>단체모집</v>
          </cell>
          <cell r="I2461" t="str">
            <v>해당</v>
          </cell>
          <cell r="J2461" t="str">
            <v>해당</v>
          </cell>
          <cell r="K2461" t="str">
            <v>미해당</v>
          </cell>
          <cell r="L2461" t="str">
            <v/>
          </cell>
        </row>
        <row r="2462">
          <cell r="A2462">
            <v>10618</v>
          </cell>
          <cell r="B2462" t="str">
            <v>충청남도</v>
          </cell>
          <cell r="C2462" t="str">
            <v>기본형</v>
          </cell>
          <cell r="D2462" t="str">
            <v>대면방식</v>
          </cell>
          <cell r="E2462" t="str">
            <v>청소년수련시설</v>
          </cell>
          <cell r="F2462" t="str">
            <v>청소년수련원</v>
          </cell>
          <cell r="G2462" t="str">
            <v>모험개척활동</v>
          </cell>
          <cell r="H2462" t="str">
            <v>개별모집</v>
          </cell>
          <cell r="I2462" t="str">
            <v>해당</v>
          </cell>
          <cell r="J2462" t="str">
            <v>미해당</v>
          </cell>
          <cell r="K2462" t="str">
            <v>해당</v>
          </cell>
          <cell r="L2462" t="str">
            <v>장거리 걷기활동 10Km 이상 도보이동</v>
          </cell>
        </row>
        <row r="2463">
          <cell r="A2463">
            <v>10619</v>
          </cell>
          <cell r="B2463" t="str">
            <v>충청남도</v>
          </cell>
          <cell r="C2463" t="str">
            <v>이동형</v>
          </cell>
          <cell r="D2463" t="str">
            <v>대면방식</v>
          </cell>
          <cell r="E2463" t="str">
            <v>청소년수련시설</v>
          </cell>
          <cell r="F2463" t="str">
            <v>청소년수련원</v>
          </cell>
          <cell r="G2463" t="str">
            <v>모험개척활동</v>
          </cell>
          <cell r="H2463" t="str">
            <v>개별모집</v>
          </cell>
          <cell r="I2463" t="str">
            <v>해당</v>
          </cell>
          <cell r="J2463" t="str">
            <v>미해당</v>
          </cell>
          <cell r="K2463" t="str">
            <v>해당</v>
          </cell>
          <cell r="L2463" t="str">
            <v>장거리 걷기활동 10Km 이상 도보이동</v>
          </cell>
        </row>
        <row r="2464">
          <cell r="A2464">
            <v>10620</v>
          </cell>
          <cell r="B2464" t="str">
            <v>전라북도</v>
          </cell>
          <cell r="C2464" t="str">
            <v>기본형</v>
          </cell>
          <cell r="D2464" t="str">
            <v>대면방식</v>
          </cell>
          <cell r="E2464" t="str">
            <v>청소년수련시설</v>
          </cell>
          <cell r="F2464" t="str">
            <v>청소년문화의집</v>
          </cell>
          <cell r="G2464" t="str">
            <v>자기(인성)계발활동</v>
          </cell>
          <cell r="H2464" t="str">
            <v>개별모집</v>
          </cell>
          <cell r="I2464" t="str">
            <v>미해당</v>
          </cell>
          <cell r="J2464" t="str">
            <v>미해당</v>
          </cell>
          <cell r="K2464" t="str">
            <v>미해당</v>
          </cell>
          <cell r="L2464" t="str">
            <v/>
          </cell>
        </row>
        <row r="2465">
          <cell r="A2465">
            <v>10621</v>
          </cell>
          <cell r="B2465" t="str">
            <v>경상북도</v>
          </cell>
          <cell r="C2465" t="str">
            <v>숙박형</v>
          </cell>
          <cell r="D2465" t="str">
            <v>대면방식</v>
          </cell>
          <cell r="E2465" t="str">
            <v>청소년수련시설</v>
          </cell>
          <cell r="F2465" t="str">
            <v>청소년수련원</v>
          </cell>
          <cell r="G2465" t="str">
            <v>모험개척활동</v>
          </cell>
          <cell r="H2465" t="str">
            <v>단체모집</v>
          </cell>
          <cell r="I2465" t="str">
            <v>해당</v>
          </cell>
          <cell r="J2465" t="str">
            <v>미해당</v>
          </cell>
          <cell r="K2465" t="str">
            <v>해당</v>
          </cell>
          <cell r="L2465" t="str">
            <v>수상활동 동력요트</v>
          </cell>
        </row>
        <row r="2466">
          <cell r="A2466">
            <v>10622</v>
          </cell>
          <cell r="B2466" t="str">
            <v>충청남도</v>
          </cell>
          <cell r="C2466" t="str">
            <v>학단형</v>
          </cell>
          <cell r="D2466" t="str">
            <v>대면방식</v>
          </cell>
          <cell r="E2466" t="str">
            <v>청소년수련시설</v>
          </cell>
          <cell r="F2466" t="str">
            <v>청소년수련원</v>
          </cell>
          <cell r="G2466" t="str">
            <v>자기(인성)계발활동</v>
          </cell>
          <cell r="H2466" t="str">
            <v>단체모집</v>
          </cell>
          <cell r="I2466" t="str">
            <v>해당</v>
          </cell>
          <cell r="J2466" t="str">
            <v>해당</v>
          </cell>
          <cell r="K2466" t="str">
            <v>미해당</v>
          </cell>
          <cell r="L2466" t="str">
            <v/>
          </cell>
        </row>
        <row r="2467">
          <cell r="A2467">
            <v>10623</v>
          </cell>
          <cell r="B2467" t="str">
            <v>경기도</v>
          </cell>
          <cell r="C2467" t="str">
            <v>기본형</v>
          </cell>
          <cell r="D2467" t="str">
            <v>대면방식</v>
          </cell>
          <cell r="E2467" t="str">
            <v>청소년수련시설</v>
          </cell>
          <cell r="F2467" t="str">
            <v>청소년수련관</v>
          </cell>
          <cell r="G2467" t="str">
            <v>과학정보활동</v>
          </cell>
          <cell r="H2467" t="str">
            <v>개별모집</v>
          </cell>
          <cell r="I2467" t="str">
            <v>미해당</v>
          </cell>
          <cell r="J2467" t="str">
            <v>미해당</v>
          </cell>
          <cell r="K2467" t="str">
            <v>미해당</v>
          </cell>
          <cell r="L2467" t="str">
            <v/>
          </cell>
        </row>
        <row r="2468">
          <cell r="A2468">
            <v>10624</v>
          </cell>
          <cell r="B2468" t="str">
            <v>경상북도</v>
          </cell>
          <cell r="C2468" t="str">
            <v>기본형</v>
          </cell>
          <cell r="D2468" t="str">
            <v>대면방식</v>
          </cell>
          <cell r="E2468" t="str">
            <v>공공행정</v>
          </cell>
          <cell r="F2468" t="str">
            <v>기타공공</v>
          </cell>
          <cell r="G2468" t="str">
            <v>환경보존활동</v>
          </cell>
          <cell r="H2468" t="str">
            <v>개별모집</v>
          </cell>
          <cell r="I2468" t="str">
            <v>미해당</v>
          </cell>
          <cell r="J2468" t="str">
            <v>미해당</v>
          </cell>
          <cell r="K2468" t="str">
            <v>미해당</v>
          </cell>
          <cell r="L2468" t="str">
            <v/>
          </cell>
        </row>
        <row r="2469">
          <cell r="A2469">
            <v>10625</v>
          </cell>
          <cell r="B2469" t="str">
            <v>인천광역시</v>
          </cell>
          <cell r="C2469" t="str">
            <v>기본형</v>
          </cell>
          <cell r="D2469" t="str">
            <v>대면방식</v>
          </cell>
          <cell r="E2469" t="str">
            <v>청소년수련시설</v>
          </cell>
          <cell r="F2469" t="str">
            <v>청소년수련관</v>
          </cell>
          <cell r="G2469" t="str">
            <v>문화예술활동</v>
          </cell>
          <cell r="H2469" t="str">
            <v>개별모집</v>
          </cell>
          <cell r="I2469" t="str">
            <v>미해당</v>
          </cell>
          <cell r="J2469" t="str">
            <v>미해당</v>
          </cell>
          <cell r="K2469" t="str">
            <v>미해당</v>
          </cell>
          <cell r="L2469" t="str">
            <v/>
          </cell>
        </row>
        <row r="2470">
          <cell r="A2470">
            <v>10626</v>
          </cell>
          <cell r="B2470" t="str">
            <v>경기도</v>
          </cell>
          <cell r="C2470" t="str">
            <v>기본형</v>
          </cell>
          <cell r="D2470" t="str">
            <v>대면방식</v>
          </cell>
          <cell r="E2470" t="str">
            <v>청소년수련시설</v>
          </cell>
          <cell r="F2470" t="str">
            <v>청소년문화의집</v>
          </cell>
          <cell r="G2470" t="str">
            <v>자기(인성)계발활동</v>
          </cell>
          <cell r="H2470" t="str">
            <v>개별모집</v>
          </cell>
          <cell r="I2470" t="str">
            <v>미해당</v>
          </cell>
          <cell r="J2470" t="str">
            <v>미해당</v>
          </cell>
          <cell r="K2470" t="str">
            <v>미해당</v>
          </cell>
          <cell r="L2470" t="str">
            <v/>
          </cell>
        </row>
        <row r="2471">
          <cell r="A2471">
            <v>10627</v>
          </cell>
          <cell r="B2471" t="str">
            <v>부산광역시</v>
          </cell>
          <cell r="C2471" t="str">
            <v>기본형</v>
          </cell>
          <cell r="D2471" t="str">
            <v>대면방식</v>
          </cell>
          <cell r="E2471" t="str">
            <v>청소년수련시설</v>
          </cell>
          <cell r="F2471" t="str">
            <v>청소년문화의집</v>
          </cell>
          <cell r="G2471" t="str">
            <v>직업체험활동</v>
          </cell>
          <cell r="H2471" t="str">
            <v>개별모집</v>
          </cell>
          <cell r="I2471" t="str">
            <v>미해당</v>
          </cell>
          <cell r="J2471" t="str">
            <v>미해당</v>
          </cell>
          <cell r="K2471" t="str">
            <v>미해당</v>
          </cell>
          <cell r="L2471" t="str">
            <v/>
          </cell>
        </row>
        <row r="2472">
          <cell r="A2472">
            <v>10628</v>
          </cell>
          <cell r="B2472" t="str">
            <v>제주특별자치도</v>
          </cell>
          <cell r="C2472" t="str">
            <v>기본형</v>
          </cell>
          <cell r="D2472" t="str">
            <v>대면방식</v>
          </cell>
          <cell r="E2472" t="str">
            <v>청소년수련시설</v>
          </cell>
          <cell r="F2472" t="str">
            <v>청소년수련원</v>
          </cell>
          <cell r="G2472" t="str">
            <v>자기(인성)계발활동</v>
          </cell>
          <cell r="H2472" t="str">
            <v>단체모집</v>
          </cell>
          <cell r="I2472" t="str">
            <v>해당</v>
          </cell>
          <cell r="J2472" t="str">
            <v>해당</v>
          </cell>
          <cell r="K2472" t="str">
            <v>미해당</v>
          </cell>
          <cell r="L2472" t="str">
            <v/>
          </cell>
        </row>
        <row r="2473">
          <cell r="A2473">
            <v>10629</v>
          </cell>
          <cell r="B2473" t="str">
            <v>제주특별자치도</v>
          </cell>
          <cell r="C2473" t="str">
            <v>숙박형</v>
          </cell>
          <cell r="D2473" t="str">
            <v>대면방식</v>
          </cell>
          <cell r="E2473" t="str">
            <v>청소년수련시설</v>
          </cell>
          <cell r="F2473" t="str">
            <v>청소년수련원</v>
          </cell>
          <cell r="G2473" t="str">
            <v>자기(인성)계발활동</v>
          </cell>
          <cell r="H2473" t="str">
            <v>단체모집</v>
          </cell>
          <cell r="I2473" t="str">
            <v>해당</v>
          </cell>
          <cell r="J2473" t="str">
            <v>해당</v>
          </cell>
          <cell r="K2473" t="str">
            <v>미해당</v>
          </cell>
          <cell r="L2473" t="str">
            <v/>
          </cell>
        </row>
        <row r="2474">
          <cell r="A2474">
            <v>10630</v>
          </cell>
          <cell r="B2474" t="str">
            <v>충청남도</v>
          </cell>
          <cell r="C2474" t="str">
            <v>기본형</v>
          </cell>
          <cell r="D2474" t="str">
            <v>대면방식</v>
          </cell>
          <cell r="E2474" t="str">
            <v>컨소시엄</v>
          </cell>
          <cell r="F2474" t="str">
            <v>컨소시엄</v>
          </cell>
          <cell r="G2474" t="str">
            <v>기타</v>
          </cell>
          <cell r="H2474" t="str">
            <v>단체모집</v>
          </cell>
          <cell r="I2474" t="str">
            <v>미해당</v>
          </cell>
          <cell r="J2474" t="str">
            <v>미해당</v>
          </cell>
          <cell r="K2474" t="str">
            <v>미해당</v>
          </cell>
          <cell r="L2474" t="str">
            <v/>
          </cell>
        </row>
        <row r="2475">
          <cell r="A2475">
            <v>10631</v>
          </cell>
          <cell r="B2475" t="str">
            <v>경기도</v>
          </cell>
          <cell r="C2475" t="str">
            <v>기본형</v>
          </cell>
          <cell r="D2475" t="str">
            <v>대면방식</v>
          </cell>
          <cell r="E2475" t="str">
            <v>청소년수련시설</v>
          </cell>
          <cell r="F2475" t="str">
            <v>청소년수련관</v>
          </cell>
          <cell r="G2475" t="str">
            <v>모험개척활동</v>
          </cell>
          <cell r="H2475" t="str">
            <v>개별모집</v>
          </cell>
          <cell r="I2475" t="str">
            <v>해당</v>
          </cell>
          <cell r="J2475" t="str">
            <v>미해당</v>
          </cell>
          <cell r="K2475" t="str">
            <v>해당</v>
          </cell>
          <cell r="L2475" t="str">
            <v>장거리 걷기활동 10Km 이상 도보이동</v>
          </cell>
        </row>
        <row r="2476">
          <cell r="A2476">
            <v>10632</v>
          </cell>
          <cell r="B2476" t="str">
            <v>충청남도</v>
          </cell>
          <cell r="C2476" t="str">
            <v>숙박형</v>
          </cell>
          <cell r="D2476" t="str">
            <v>대면방식</v>
          </cell>
          <cell r="E2476" t="str">
            <v>컨소시엄</v>
          </cell>
          <cell r="F2476" t="str">
            <v>컨소시엄</v>
          </cell>
          <cell r="G2476" t="str">
            <v>기타</v>
          </cell>
          <cell r="H2476" t="str">
            <v>단체모집</v>
          </cell>
          <cell r="I2476" t="str">
            <v>미해당</v>
          </cell>
          <cell r="J2476" t="str">
            <v>미해당</v>
          </cell>
          <cell r="K2476" t="str">
            <v>미해당</v>
          </cell>
          <cell r="L2476" t="str">
            <v/>
          </cell>
        </row>
        <row r="2477">
          <cell r="A2477">
            <v>10633</v>
          </cell>
          <cell r="B2477" t="str">
            <v>제주특별자치도</v>
          </cell>
          <cell r="C2477" t="str">
            <v>기본형</v>
          </cell>
          <cell r="D2477" t="str">
            <v>대면방식</v>
          </cell>
          <cell r="E2477" t="str">
            <v>청소년수련시설</v>
          </cell>
          <cell r="F2477" t="str">
            <v>청소년수련원</v>
          </cell>
          <cell r="G2477" t="str">
            <v>자기(인성)계발활동</v>
          </cell>
          <cell r="H2477" t="str">
            <v>단체모집</v>
          </cell>
          <cell r="I2477" t="str">
            <v>해당</v>
          </cell>
          <cell r="J2477" t="str">
            <v>해당</v>
          </cell>
          <cell r="K2477" t="str">
            <v>미해당</v>
          </cell>
          <cell r="L2477" t="str">
            <v/>
          </cell>
        </row>
        <row r="2478">
          <cell r="A2478">
            <v>10634</v>
          </cell>
          <cell r="B2478" t="str">
            <v>경기도</v>
          </cell>
          <cell r="C2478" t="str">
            <v>기본형</v>
          </cell>
          <cell r="D2478" t="str">
            <v>대면방식</v>
          </cell>
          <cell r="E2478" t="str">
            <v>청소년수련시설</v>
          </cell>
          <cell r="F2478" t="str">
            <v>청소년수련관</v>
          </cell>
          <cell r="G2478" t="str">
            <v>모험개척활동</v>
          </cell>
          <cell r="H2478" t="str">
            <v>개별모집</v>
          </cell>
          <cell r="I2478" t="str">
            <v>해당</v>
          </cell>
          <cell r="J2478" t="str">
            <v>미해당</v>
          </cell>
          <cell r="K2478" t="str">
            <v>해당</v>
          </cell>
          <cell r="L2478" t="str">
            <v>장거리 걷기활동 10Km 이상 도보이동</v>
          </cell>
        </row>
        <row r="2479">
          <cell r="A2479">
            <v>10635</v>
          </cell>
          <cell r="B2479" t="str">
            <v>제주특별자치도</v>
          </cell>
          <cell r="C2479" t="str">
            <v>숙박형</v>
          </cell>
          <cell r="D2479" t="str">
            <v>대면방식</v>
          </cell>
          <cell r="E2479" t="str">
            <v>청소년수련시설</v>
          </cell>
          <cell r="F2479" t="str">
            <v>청소년수련원</v>
          </cell>
          <cell r="G2479" t="str">
            <v>자기(인성)계발활동</v>
          </cell>
          <cell r="H2479" t="str">
            <v>단체모집</v>
          </cell>
          <cell r="I2479" t="str">
            <v>해당</v>
          </cell>
          <cell r="J2479" t="str">
            <v>해당</v>
          </cell>
          <cell r="K2479" t="str">
            <v>미해당</v>
          </cell>
          <cell r="L2479" t="str">
            <v/>
          </cell>
        </row>
        <row r="2480">
          <cell r="A2480">
            <v>10636</v>
          </cell>
          <cell r="B2480" t="str">
            <v>제주특별자치도</v>
          </cell>
          <cell r="C2480" t="str">
            <v>기본형</v>
          </cell>
          <cell r="D2480" t="str">
            <v>대면방식</v>
          </cell>
          <cell r="E2480" t="str">
            <v>청소년수련시설</v>
          </cell>
          <cell r="F2480" t="str">
            <v>청소년수련원</v>
          </cell>
          <cell r="G2480" t="str">
            <v>자기(인성)계발활동</v>
          </cell>
          <cell r="H2480" t="str">
            <v>단체모집</v>
          </cell>
          <cell r="I2480" t="str">
            <v>해당</v>
          </cell>
          <cell r="J2480" t="str">
            <v>해당</v>
          </cell>
          <cell r="K2480" t="str">
            <v>미해당</v>
          </cell>
          <cell r="L2480" t="str">
            <v/>
          </cell>
        </row>
        <row r="2481">
          <cell r="A2481">
            <v>10637</v>
          </cell>
          <cell r="B2481" t="str">
            <v>충청남도</v>
          </cell>
          <cell r="C2481" t="str">
            <v>기본형</v>
          </cell>
          <cell r="D2481" t="str">
            <v>대면방식</v>
          </cell>
          <cell r="E2481" t="str">
            <v>교육기관</v>
          </cell>
          <cell r="F2481" t="str">
            <v>교육청</v>
          </cell>
          <cell r="G2481" t="str">
            <v>모험개척활동</v>
          </cell>
          <cell r="H2481" t="str">
            <v>단체모집</v>
          </cell>
          <cell r="I2481" t="str">
            <v>해당</v>
          </cell>
          <cell r="J2481" t="str">
            <v>미해당</v>
          </cell>
          <cell r="K2481" t="str">
            <v>해당</v>
          </cell>
          <cell r="L2481" t="str">
            <v>고무보트, 서프보드</v>
          </cell>
        </row>
        <row r="2482">
          <cell r="A2482">
            <v>10638</v>
          </cell>
          <cell r="B2482" t="str">
            <v>충청남도</v>
          </cell>
          <cell r="C2482" t="str">
            <v>기본형</v>
          </cell>
          <cell r="D2482" t="str">
            <v>대면방식</v>
          </cell>
          <cell r="E2482" t="str">
            <v>교육기관</v>
          </cell>
          <cell r="F2482" t="str">
            <v>교육청</v>
          </cell>
          <cell r="G2482" t="str">
            <v>모험개척활동</v>
          </cell>
          <cell r="H2482" t="str">
            <v>단체모집</v>
          </cell>
          <cell r="I2482" t="str">
            <v>해당</v>
          </cell>
          <cell r="J2482" t="str">
            <v>미해당</v>
          </cell>
          <cell r="K2482" t="str">
            <v>해당</v>
          </cell>
          <cell r="L2482" t="str">
            <v>고무보트, 서프보드</v>
          </cell>
        </row>
        <row r="2483">
          <cell r="A2483">
            <v>10639</v>
          </cell>
          <cell r="B2483" t="str">
            <v>충청남도</v>
          </cell>
          <cell r="C2483" t="str">
            <v>기본형</v>
          </cell>
          <cell r="D2483" t="str">
            <v>대면방식</v>
          </cell>
          <cell r="E2483" t="str">
            <v>교육기관</v>
          </cell>
          <cell r="F2483" t="str">
            <v>교육청</v>
          </cell>
          <cell r="G2483" t="str">
            <v>모험개척활동</v>
          </cell>
          <cell r="H2483" t="str">
            <v>단체모집</v>
          </cell>
          <cell r="I2483" t="str">
            <v>해당</v>
          </cell>
          <cell r="J2483" t="str">
            <v>미해당</v>
          </cell>
          <cell r="K2483" t="str">
            <v>해당</v>
          </cell>
          <cell r="L2483" t="str">
            <v>고무보트, 카약</v>
          </cell>
        </row>
        <row r="2484">
          <cell r="A2484">
            <v>10640</v>
          </cell>
          <cell r="B2484" t="str">
            <v>충청남도</v>
          </cell>
          <cell r="C2484" t="str">
            <v>기본형</v>
          </cell>
          <cell r="D2484" t="str">
            <v>대면방식</v>
          </cell>
          <cell r="E2484" t="str">
            <v>교육기관</v>
          </cell>
          <cell r="F2484" t="str">
            <v>교육청</v>
          </cell>
          <cell r="G2484" t="str">
            <v>모험개척활동</v>
          </cell>
          <cell r="H2484" t="str">
            <v>단체모집</v>
          </cell>
          <cell r="I2484" t="str">
            <v>해당</v>
          </cell>
          <cell r="J2484" t="str">
            <v>미해당</v>
          </cell>
          <cell r="K2484" t="str">
            <v>해당</v>
          </cell>
          <cell r="L2484" t="str">
            <v>고무보트, 카약</v>
          </cell>
        </row>
        <row r="2485">
          <cell r="A2485">
            <v>10641</v>
          </cell>
          <cell r="B2485" t="str">
            <v>충청남도</v>
          </cell>
          <cell r="C2485" t="str">
            <v>기본형</v>
          </cell>
          <cell r="D2485" t="str">
            <v>대면방식</v>
          </cell>
          <cell r="E2485" t="str">
            <v>교육기관</v>
          </cell>
          <cell r="F2485" t="str">
            <v>교육청</v>
          </cell>
          <cell r="G2485" t="str">
            <v>모험개척활동</v>
          </cell>
          <cell r="H2485" t="str">
            <v>단체모집</v>
          </cell>
          <cell r="I2485" t="str">
            <v>해당</v>
          </cell>
          <cell r="J2485" t="str">
            <v>미해당</v>
          </cell>
          <cell r="K2485" t="str">
            <v>해당</v>
          </cell>
          <cell r="L2485" t="str">
            <v>카약, 서프보드</v>
          </cell>
        </row>
        <row r="2486">
          <cell r="A2486">
            <v>10642</v>
          </cell>
          <cell r="B2486" t="str">
            <v>충청남도</v>
          </cell>
          <cell r="C2486" t="str">
            <v>기본형</v>
          </cell>
          <cell r="D2486" t="str">
            <v>대면방식</v>
          </cell>
          <cell r="E2486" t="str">
            <v>교육기관</v>
          </cell>
          <cell r="F2486" t="str">
            <v>교육청</v>
          </cell>
          <cell r="G2486" t="str">
            <v>모험개척활동</v>
          </cell>
          <cell r="H2486" t="str">
            <v>단체모집</v>
          </cell>
          <cell r="I2486" t="str">
            <v>해당</v>
          </cell>
          <cell r="J2486" t="str">
            <v>미해당</v>
          </cell>
          <cell r="K2486" t="str">
            <v>해당</v>
          </cell>
          <cell r="L2486" t="str">
            <v>고무보트, 서프보드</v>
          </cell>
        </row>
        <row r="2487">
          <cell r="A2487">
            <v>10643</v>
          </cell>
          <cell r="B2487" t="str">
            <v>경기도</v>
          </cell>
          <cell r="C2487" t="str">
            <v>학단형</v>
          </cell>
          <cell r="D2487" t="str">
            <v>대면방식</v>
          </cell>
          <cell r="E2487" t="str">
            <v>청소년수련시설</v>
          </cell>
          <cell r="F2487" t="str">
            <v>청소년수련원</v>
          </cell>
          <cell r="G2487" t="str">
            <v>모험개척활동</v>
          </cell>
          <cell r="H2487" t="str">
            <v>단체모집</v>
          </cell>
          <cell r="I2487" t="str">
            <v>해당</v>
          </cell>
          <cell r="J2487" t="str">
            <v>해당</v>
          </cell>
          <cell r="K2487" t="str">
            <v>미해당</v>
          </cell>
          <cell r="L2487" t="str">
            <v/>
          </cell>
        </row>
        <row r="2488">
          <cell r="A2488">
            <v>10644</v>
          </cell>
          <cell r="B2488" t="str">
            <v>경기도</v>
          </cell>
          <cell r="C2488" t="str">
            <v>학단형</v>
          </cell>
          <cell r="D2488" t="str">
            <v>대면방식</v>
          </cell>
          <cell r="E2488" t="str">
            <v>청소년수련시설</v>
          </cell>
          <cell r="F2488" t="str">
            <v>청소년수련원</v>
          </cell>
          <cell r="G2488" t="str">
            <v>모험개척활동</v>
          </cell>
          <cell r="H2488" t="str">
            <v>단체모집</v>
          </cell>
          <cell r="I2488" t="str">
            <v>해당</v>
          </cell>
          <cell r="J2488" t="str">
            <v>해당</v>
          </cell>
          <cell r="K2488" t="str">
            <v>미해당</v>
          </cell>
          <cell r="L2488" t="str">
            <v/>
          </cell>
        </row>
        <row r="2489">
          <cell r="A2489">
            <v>10645</v>
          </cell>
          <cell r="B2489" t="str">
            <v>경상북도</v>
          </cell>
          <cell r="C2489" t="str">
            <v>숙박형</v>
          </cell>
          <cell r="D2489" t="str">
            <v>대면방식</v>
          </cell>
          <cell r="E2489" t="str">
            <v>일반</v>
          </cell>
          <cell r="F2489" t="str">
            <v>비영리법인</v>
          </cell>
          <cell r="G2489" t="str">
            <v>문화예술활동</v>
          </cell>
          <cell r="H2489" t="str">
            <v>단체모집</v>
          </cell>
          <cell r="I2489" t="str">
            <v>해당</v>
          </cell>
          <cell r="J2489" t="str">
            <v>해당</v>
          </cell>
          <cell r="K2489" t="str">
            <v>미해당</v>
          </cell>
          <cell r="L2489" t="str">
            <v/>
          </cell>
        </row>
        <row r="2490">
          <cell r="A2490">
            <v>10646</v>
          </cell>
          <cell r="B2490" t="str">
            <v>강원특별자치도</v>
          </cell>
          <cell r="C2490" t="str">
            <v>숙박형</v>
          </cell>
          <cell r="D2490" t="str">
            <v>대면방식</v>
          </cell>
          <cell r="E2490" t="str">
            <v>청소년수련시설</v>
          </cell>
          <cell r="F2490" t="str">
            <v>청소년수련원</v>
          </cell>
          <cell r="G2490" t="str">
            <v>모험개척활동</v>
          </cell>
          <cell r="H2490" t="str">
            <v>개별모집</v>
          </cell>
          <cell r="I2490" t="str">
            <v>미해당</v>
          </cell>
          <cell r="J2490" t="str">
            <v>미해당</v>
          </cell>
          <cell r="K2490" t="str">
            <v>미해당</v>
          </cell>
          <cell r="L2490" t="str">
            <v/>
          </cell>
        </row>
        <row r="2491">
          <cell r="A2491">
            <v>10647</v>
          </cell>
          <cell r="B2491" t="str">
            <v>충청남도</v>
          </cell>
          <cell r="C2491" t="str">
            <v>기본형</v>
          </cell>
          <cell r="D2491" t="str">
            <v>대면방식</v>
          </cell>
          <cell r="E2491" t="str">
            <v>교육기관</v>
          </cell>
          <cell r="F2491" t="str">
            <v>교육청</v>
          </cell>
          <cell r="G2491" t="str">
            <v>모험개척활동</v>
          </cell>
          <cell r="H2491" t="str">
            <v>단체모집</v>
          </cell>
          <cell r="I2491" t="str">
            <v>해당</v>
          </cell>
          <cell r="J2491" t="str">
            <v>미해당</v>
          </cell>
          <cell r="K2491" t="str">
            <v>해당</v>
          </cell>
          <cell r="L2491" t="str">
            <v>고무보트, 카약</v>
          </cell>
        </row>
        <row r="2492">
          <cell r="A2492">
            <v>10648</v>
          </cell>
          <cell r="B2492" t="str">
            <v>경기도</v>
          </cell>
          <cell r="C2492" t="str">
            <v>학단형</v>
          </cell>
          <cell r="D2492" t="str">
            <v>대면방식</v>
          </cell>
          <cell r="E2492" t="str">
            <v>청소년수련시설</v>
          </cell>
          <cell r="F2492" t="str">
            <v>청소년수련원</v>
          </cell>
          <cell r="G2492" t="str">
            <v>모험개척활동</v>
          </cell>
          <cell r="H2492" t="str">
            <v>단체모집</v>
          </cell>
          <cell r="I2492" t="str">
            <v>해당</v>
          </cell>
          <cell r="J2492" t="str">
            <v>해당</v>
          </cell>
          <cell r="K2492" t="str">
            <v>미해당</v>
          </cell>
          <cell r="L2492" t="str">
            <v/>
          </cell>
        </row>
        <row r="2493">
          <cell r="A2493">
            <v>10649</v>
          </cell>
          <cell r="B2493" t="str">
            <v>전라남도</v>
          </cell>
          <cell r="C2493" t="str">
            <v>숙박형</v>
          </cell>
          <cell r="D2493" t="str">
            <v>대면방식</v>
          </cell>
          <cell r="E2493" t="str">
            <v>청소년수련시설</v>
          </cell>
          <cell r="F2493" t="str">
            <v>청소년수련원</v>
          </cell>
          <cell r="G2493" t="str">
            <v>과학정보활동</v>
          </cell>
          <cell r="H2493" t="str">
            <v>단체모집</v>
          </cell>
          <cell r="I2493" t="str">
            <v>미해당</v>
          </cell>
          <cell r="J2493" t="str">
            <v>미해당</v>
          </cell>
          <cell r="K2493" t="str">
            <v>미해당</v>
          </cell>
          <cell r="L2493" t="str">
            <v/>
          </cell>
        </row>
        <row r="2494">
          <cell r="A2494">
            <v>10650</v>
          </cell>
          <cell r="B2494" t="str">
            <v>충청남도</v>
          </cell>
          <cell r="C2494" t="str">
            <v>기본형</v>
          </cell>
          <cell r="D2494" t="str">
            <v>대면방식</v>
          </cell>
          <cell r="E2494" t="str">
            <v>교육기관</v>
          </cell>
          <cell r="F2494" t="str">
            <v>교육청</v>
          </cell>
          <cell r="G2494" t="str">
            <v>모험개척활동</v>
          </cell>
          <cell r="H2494" t="str">
            <v>단체모집</v>
          </cell>
          <cell r="I2494" t="str">
            <v>해당</v>
          </cell>
          <cell r="J2494" t="str">
            <v>미해당</v>
          </cell>
          <cell r="K2494" t="str">
            <v>해당</v>
          </cell>
          <cell r="L2494" t="str">
            <v>고무보트, 서프보드</v>
          </cell>
        </row>
        <row r="2495">
          <cell r="A2495">
            <v>10651</v>
          </cell>
          <cell r="B2495" t="str">
            <v>충청남도</v>
          </cell>
          <cell r="C2495" t="str">
            <v>기본형</v>
          </cell>
          <cell r="D2495" t="str">
            <v>대면방식</v>
          </cell>
          <cell r="E2495" t="str">
            <v>교육기관</v>
          </cell>
          <cell r="F2495" t="str">
            <v>교육청</v>
          </cell>
          <cell r="G2495" t="str">
            <v>모험개척활동</v>
          </cell>
          <cell r="H2495" t="str">
            <v>단체모집</v>
          </cell>
          <cell r="I2495" t="str">
            <v>해당</v>
          </cell>
          <cell r="J2495" t="str">
            <v>미해당</v>
          </cell>
          <cell r="K2495" t="str">
            <v>해당</v>
          </cell>
          <cell r="L2495" t="str">
            <v>카약, 서프보드</v>
          </cell>
        </row>
        <row r="2496">
          <cell r="A2496">
            <v>10652</v>
          </cell>
          <cell r="B2496" t="str">
            <v>강원특별자치도</v>
          </cell>
          <cell r="C2496" t="str">
            <v>이동형</v>
          </cell>
          <cell r="D2496" t="str">
            <v>대면방식</v>
          </cell>
          <cell r="E2496" t="str">
            <v>청소년수련시설</v>
          </cell>
          <cell r="F2496" t="str">
            <v>청소년수련원</v>
          </cell>
          <cell r="G2496" t="str">
            <v>모험개척활동</v>
          </cell>
          <cell r="H2496" t="str">
            <v>개별모집</v>
          </cell>
          <cell r="I2496" t="str">
            <v>해당</v>
          </cell>
          <cell r="J2496" t="str">
            <v>미해당</v>
          </cell>
          <cell r="K2496" t="str">
            <v>해당</v>
          </cell>
          <cell r="L2496" t="str">
            <v>장거리 걷기활동 10Km 이상 도보이동</v>
          </cell>
        </row>
        <row r="2497">
          <cell r="A2497">
            <v>10653</v>
          </cell>
          <cell r="B2497" t="str">
            <v>충청남도</v>
          </cell>
          <cell r="C2497" t="str">
            <v>기본형</v>
          </cell>
          <cell r="D2497" t="str">
            <v>대면방식</v>
          </cell>
          <cell r="E2497" t="str">
            <v>교육기관</v>
          </cell>
          <cell r="F2497" t="str">
            <v>교육청</v>
          </cell>
          <cell r="G2497" t="str">
            <v>모험개척활동</v>
          </cell>
          <cell r="H2497" t="str">
            <v>단체모집</v>
          </cell>
          <cell r="I2497" t="str">
            <v>해당</v>
          </cell>
          <cell r="J2497" t="str">
            <v>미해당</v>
          </cell>
          <cell r="K2497" t="str">
            <v>해당</v>
          </cell>
          <cell r="L2497" t="str">
            <v>카약, 서프보드</v>
          </cell>
        </row>
        <row r="2498">
          <cell r="A2498">
            <v>10654</v>
          </cell>
          <cell r="B2498" t="str">
            <v>전라남도</v>
          </cell>
          <cell r="C2498" t="str">
            <v>숙박형</v>
          </cell>
          <cell r="D2498" t="str">
            <v>대면방식</v>
          </cell>
          <cell r="E2498" t="str">
            <v>청소년수련시설</v>
          </cell>
          <cell r="F2498" t="str">
            <v>청소년수련원</v>
          </cell>
          <cell r="G2498" t="str">
            <v>과학정보활동</v>
          </cell>
          <cell r="H2498" t="str">
            <v>개별모집</v>
          </cell>
          <cell r="I2498" t="str">
            <v>미해당</v>
          </cell>
          <cell r="J2498" t="str">
            <v>미해당</v>
          </cell>
          <cell r="K2498" t="str">
            <v>미해당</v>
          </cell>
          <cell r="L2498" t="str">
            <v/>
          </cell>
        </row>
        <row r="2499">
          <cell r="A2499">
            <v>10655</v>
          </cell>
          <cell r="B2499" t="str">
            <v>강원특별자치도</v>
          </cell>
          <cell r="C2499" t="str">
            <v>기본형</v>
          </cell>
          <cell r="D2499" t="str">
            <v>대면방식</v>
          </cell>
          <cell r="E2499" t="str">
            <v>청소년수련시설</v>
          </cell>
          <cell r="F2499" t="str">
            <v>청소년수련원</v>
          </cell>
          <cell r="G2499" t="str">
            <v>환경보존활동</v>
          </cell>
          <cell r="H2499" t="str">
            <v>단체모집</v>
          </cell>
          <cell r="I2499" t="str">
            <v>미해당</v>
          </cell>
          <cell r="J2499" t="str">
            <v>미해당</v>
          </cell>
          <cell r="K2499" t="str">
            <v>미해당</v>
          </cell>
          <cell r="L2499" t="str">
            <v/>
          </cell>
        </row>
        <row r="2500">
          <cell r="A2500">
            <v>10656</v>
          </cell>
          <cell r="B2500" t="str">
            <v>충청남도</v>
          </cell>
          <cell r="C2500" t="str">
            <v>기본형</v>
          </cell>
          <cell r="D2500" t="str">
            <v>대면방식</v>
          </cell>
          <cell r="E2500" t="str">
            <v>교육기관</v>
          </cell>
          <cell r="F2500" t="str">
            <v>교육청</v>
          </cell>
          <cell r="G2500" t="str">
            <v>모험개척활동</v>
          </cell>
          <cell r="H2500" t="str">
            <v>단체모집</v>
          </cell>
          <cell r="I2500" t="str">
            <v>해당</v>
          </cell>
          <cell r="J2500" t="str">
            <v>미해당</v>
          </cell>
          <cell r="K2500" t="str">
            <v>해당</v>
          </cell>
          <cell r="L2500" t="str">
            <v>고무보트, 서프보드</v>
          </cell>
        </row>
        <row r="2501">
          <cell r="A2501">
            <v>10657</v>
          </cell>
          <cell r="B2501" t="str">
            <v>경기도</v>
          </cell>
          <cell r="C2501" t="str">
            <v>학단형</v>
          </cell>
          <cell r="D2501" t="str">
            <v>대면방식</v>
          </cell>
          <cell r="E2501" t="str">
            <v>청소년수련시설</v>
          </cell>
          <cell r="F2501" t="str">
            <v>청소년수련원</v>
          </cell>
          <cell r="G2501" t="str">
            <v>모험개척활동</v>
          </cell>
          <cell r="H2501" t="str">
            <v>단체모집</v>
          </cell>
          <cell r="I2501" t="str">
            <v>해당</v>
          </cell>
          <cell r="J2501" t="str">
            <v>해당</v>
          </cell>
          <cell r="K2501" t="str">
            <v>미해당</v>
          </cell>
          <cell r="L2501" t="str">
            <v/>
          </cell>
        </row>
        <row r="2502">
          <cell r="A2502">
            <v>10658</v>
          </cell>
          <cell r="B2502" t="str">
            <v>경기도</v>
          </cell>
          <cell r="C2502" t="str">
            <v>숙박형</v>
          </cell>
          <cell r="D2502" t="str">
            <v>대면방식</v>
          </cell>
          <cell r="E2502" t="str">
            <v>청소년수련시설</v>
          </cell>
          <cell r="F2502" t="str">
            <v>청소년수련원</v>
          </cell>
          <cell r="G2502" t="str">
            <v>모험개척활동</v>
          </cell>
          <cell r="H2502" t="str">
            <v>단체모집</v>
          </cell>
          <cell r="I2502" t="str">
            <v>해당</v>
          </cell>
          <cell r="J2502" t="str">
            <v>해당</v>
          </cell>
          <cell r="K2502" t="str">
            <v>미해당</v>
          </cell>
          <cell r="L2502" t="str">
            <v/>
          </cell>
        </row>
        <row r="2503">
          <cell r="A2503">
            <v>10659</v>
          </cell>
          <cell r="B2503" t="str">
            <v>충청남도</v>
          </cell>
          <cell r="C2503" t="str">
            <v>기본형</v>
          </cell>
          <cell r="D2503" t="str">
            <v>대면방식</v>
          </cell>
          <cell r="E2503" t="str">
            <v>교육기관</v>
          </cell>
          <cell r="F2503" t="str">
            <v>교육청</v>
          </cell>
          <cell r="G2503" t="str">
            <v>모험개척활동</v>
          </cell>
          <cell r="H2503" t="str">
            <v>단체모집</v>
          </cell>
          <cell r="I2503" t="str">
            <v>해당</v>
          </cell>
          <cell r="J2503" t="str">
            <v>미해당</v>
          </cell>
          <cell r="K2503" t="str">
            <v>해당</v>
          </cell>
          <cell r="L2503" t="str">
            <v>고무보트, 서프보드</v>
          </cell>
        </row>
        <row r="2504">
          <cell r="A2504">
            <v>10660</v>
          </cell>
          <cell r="B2504" t="str">
            <v>충청남도</v>
          </cell>
          <cell r="C2504" t="str">
            <v>기본형</v>
          </cell>
          <cell r="D2504" t="str">
            <v>대면방식</v>
          </cell>
          <cell r="E2504" t="str">
            <v>청소년수련시설</v>
          </cell>
          <cell r="F2504" t="str">
            <v>청소년문화의집</v>
          </cell>
          <cell r="G2504" t="str">
            <v>직업체험활동</v>
          </cell>
          <cell r="H2504" t="str">
            <v>개별모집</v>
          </cell>
          <cell r="I2504" t="str">
            <v>미해당</v>
          </cell>
          <cell r="J2504" t="str">
            <v>미해당</v>
          </cell>
          <cell r="K2504" t="str">
            <v>미해당</v>
          </cell>
          <cell r="L2504" t="str">
            <v/>
          </cell>
        </row>
        <row r="2505">
          <cell r="A2505">
            <v>10661</v>
          </cell>
          <cell r="B2505" t="str">
            <v>서울특별시</v>
          </cell>
          <cell r="C2505" t="str">
            <v>기본형</v>
          </cell>
          <cell r="D2505" t="str">
            <v>대면방식</v>
          </cell>
          <cell r="E2505" t="str">
            <v>청소년수련시설</v>
          </cell>
          <cell r="F2505" t="str">
            <v>청소년문화의집</v>
          </cell>
          <cell r="G2505" t="str">
            <v>환경보존활동</v>
          </cell>
          <cell r="H2505" t="str">
            <v>개별모집</v>
          </cell>
          <cell r="I2505" t="str">
            <v>미해당</v>
          </cell>
          <cell r="J2505" t="str">
            <v>미해당</v>
          </cell>
          <cell r="K2505" t="str">
            <v>미해당</v>
          </cell>
          <cell r="L2505" t="str">
            <v/>
          </cell>
        </row>
        <row r="2506">
          <cell r="A2506">
            <v>10662</v>
          </cell>
          <cell r="B2506" t="str">
            <v>충청북도</v>
          </cell>
          <cell r="C2506" t="str">
            <v>학단형</v>
          </cell>
          <cell r="D2506" t="str">
            <v>대면방식</v>
          </cell>
          <cell r="E2506" t="str">
            <v>청소년수련시설</v>
          </cell>
          <cell r="F2506" t="str">
            <v>청소년수련원</v>
          </cell>
          <cell r="G2506" t="str">
            <v>모험개척활동</v>
          </cell>
          <cell r="H2506" t="str">
            <v>단체모집</v>
          </cell>
          <cell r="I2506" t="str">
            <v>해당</v>
          </cell>
          <cell r="J2506" t="str">
            <v>해당</v>
          </cell>
          <cell r="K2506" t="str">
            <v>미해당</v>
          </cell>
          <cell r="L2506" t="str">
            <v/>
          </cell>
        </row>
        <row r="2507">
          <cell r="A2507">
            <v>10663</v>
          </cell>
          <cell r="B2507" t="str">
            <v>충청남도</v>
          </cell>
          <cell r="C2507" t="str">
            <v>기본형</v>
          </cell>
          <cell r="D2507" t="str">
            <v>대면방식</v>
          </cell>
          <cell r="E2507" t="str">
            <v>청소년수련시설</v>
          </cell>
          <cell r="F2507" t="str">
            <v>청소년수련관</v>
          </cell>
          <cell r="G2507" t="str">
            <v>자기(인성)계발활동</v>
          </cell>
          <cell r="H2507" t="str">
            <v>개별모집</v>
          </cell>
          <cell r="I2507" t="str">
            <v>미해당</v>
          </cell>
          <cell r="J2507" t="str">
            <v>미해당</v>
          </cell>
          <cell r="K2507" t="str">
            <v>미해당</v>
          </cell>
          <cell r="L2507" t="str">
            <v/>
          </cell>
        </row>
        <row r="2508">
          <cell r="A2508">
            <v>10664</v>
          </cell>
          <cell r="B2508" t="str">
            <v>충청남도</v>
          </cell>
          <cell r="C2508" t="str">
            <v>숙박형</v>
          </cell>
          <cell r="D2508" t="str">
            <v>대면방식</v>
          </cell>
          <cell r="E2508" t="str">
            <v>청소년수련시설</v>
          </cell>
          <cell r="F2508" t="str">
            <v>청소년수련원</v>
          </cell>
          <cell r="G2508" t="str">
            <v>기타</v>
          </cell>
          <cell r="H2508" t="str">
            <v>개별모집</v>
          </cell>
          <cell r="I2508" t="str">
            <v>해당</v>
          </cell>
          <cell r="J2508" t="str">
            <v>해당</v>
          </cell>
          <cell r="K2508" t="str">
            <v>미해당</v>
          </cell>
          <cell r="L2508" t="str">
            <v/>
          </cell>
        </row>
        <row r="2509">
          <cell r="A2509">
            <v>10665</v>
          </cell>
          <cell r="B2509" t="str">
            <v>부산광역시</v>
          </cell>
          <cell r="C2509" t="str">
            <v>기본형</v>
          </cell>
          <cell r="D2509" t="str">
            <v>대면방식</v>
          </cell>
          <cell r="E2509" t="str">
            <v>청소년수련시설</v>
          </cell>
          <cell r="F2509" t="str">
            <v>청소년수련관</v>
          </cell>
          <cell r="G2509" t="str">
            <v>환경보존활동</v>
          </cell>
          <cell r="H2509" t="str">
            <v>개별모집</v>
          </cell>
          <cell r="I2509" t="str">
            <v>미해당</v>
          </cell>
          <cell r="J2509" t="str">
            <v>미해당</v>
          </cell>
          <cell r="K2509" t="str">
            <v>미해당</v>
          </cell>
          <cell r="L2509" t="str">
            <v/>
          </cell>
        </row>
        <row r="2510">
          <cell r="A2510">
            <v>10666</v>
          </cell>
          <cell r="B2510" t="str">
            <v>충청남도</v>
          </cell>
          <cell r="C2510" t="str">
            <v>학단형</v>
          </cell>
          <cell r="D2510" t="str">
            <v>대면방식</v>
          </cell>
          <cell r="E2510" t="str">
            <v>청소년수련시설</v>
          </cell>
          <cell r="F2510" t="str">
            <v>청소년수련원</v>
          </cell>
          <cell r="G2510" t="str">
            <v>기타</v>
          </cell>
          <cell r="H2510" t="str">
            <v>단체모집</v>
          </cell>
          <cell r="I2510" t="str">
            <v>미해당</v>
          </cell>
          <cell r="J2510" t="str">
            <v>미해당</v>
          </cell>
          <cell r="K2510" t="str">
            <v>미해당</v>
          </cell>
          <cell r="L2510" t="str">
            <v/>
          </cell>
        </row>
        <row r="2511">
          <cell r="A2511">
            <v>10667</v>
          </cell>
          <cell r="B2511" t="str">
            <v>제주특별자치도</v>
          </cell>
          <cell r="C2511" t="str">
            <v>기본형</v>
          </cell>
          <cell r="D2511" t="str">
            <v>대면방식</v>
          </cell>
          <cell r="E2511" t="str">
            <v>청소년수련시설</v>
          </cell>
          <cell r="F2511" t="str">
            <v>청소년수련관</v>
          </cell>
          <cell r="G2511" t="str">
            <v>환경보존활동</v>
          </cell>
          <cell r="H2511" t="str">
            <v>단체모집</v>
          </cell>
          <cell r="I2511" t="str">
            <v>미해당</v>
          </cell>
          <cell r="J2511" t="str">
            <v>미해당</v>
          </cell>
          <cell r="K2511" t="str">
            <v>미해당</v>
          </cell>
          <cell r="L2511" t="str">
            <v/>
          </cell>
        </row>
        <row r="2512">
          <cell r="A2512">
            <v>10668</v>
          </cell>
          <cell r="B2512" t="str">
            <v>경기도</v>
          </cell>
          <cell r="C2512" t="str">
            <v>기본형</v>
          </cell>
          <cell r="D2512" t="str">
            <v>대면방식</v>
          </cell>
          <cell r="E2512" t="str">
            <v>청소년수련시설</v>
          </cell>
          <cell r="F2512" t="str">
            <v>청소년수련관</v>
          </cell>
          <cell r="G2512" t="str">
            <v>자기(인성)계발활동</v>
          </cell>
          <cell r="H2512" t="str">
            <v>개별모집</v>
          </cell>
          <cell r="I2512" t="str">
            <v>미해당</v>
          </cell>
          <cell r="J2512" t="str">
            <v>미해당</v>
          </cell>
          <cell r="K2512" t="str">
            <v>미해당</v>
          </cell>
          <cell r="L2512" t="str">
            <v/>
          </cell>
        </row>
        <row r="2513">
          <cell r="A2513">
            <v>10669</v>
          </cell>
          <cell r="B2513" t="str">
            <v>경기도</v>
          </cell>
          <cell r="C2513" t="str">
            <v>기본형</v>
          </cell>
          <cell r="D2513" t="str">
            <v>대면방식</v>
          </cell>
          <cell r="E2513" t="str">
            <v>청소년수련시설</v>
          </cell>
          <cell r="F2513" t="str">
            <v>청소년문화의집</v>
          </cell>
          <cell r="G2513" t="str">
            <v>자기(인성)계발활동</v>
          </cell>
          <cell r="H2513" t="str">
            <v>개별모집</v>
          </cell>
          <cell r="I2513" t="str">
            <v>미해당</v>
          </cell>
          <cell r="J2513" t="str">
            <v>미해당</v>
          </cell>
          <cell r="K2513" t="str">
            <v>미해당</v>
          </cell>
          <cell r="L2513" t="str">
            <v/>
          </cell>
        </row>
        <row r="2514">
          <cell r="A2514">
            <v>10670</v>
          </cell>
          <cell r="B2514" t="str">
            <v>경상북도</v>
          </cell>
          <cell r="C2514" t="str">
            <v>숙박형</v>
          </cell>
          <cell r="D2514" t="str">
            <v>대면방식</v>
          </cell>
          <cell r="E2514" t="str">
            <v>청소년수련시설</v>
          </cell>
          <cell r="F2514" t="str">
            <v>청소년수련원</v>
          </cell>
          <cell r="G2514" t="str">
            <v>환경보존활동</v>
          </cell>
          <cell r="H2514" t="str">
            <v>단체모집</v>
          </cell>
          <cell r="I2514" t="str">
            <v>해당</v>
          </cell>
          <cell r="J2514" t="str">
            <v>미해당</v>
          </cell>
          <cell r="K2514" t="str">
            <v>해당</v>
          </cell>
          <cell r="L2514" t="str">
            <v>수상활동 스킨스쿠버</v>
          </cell>
        </row>
        <row r="2515">
          <cell r="A2515">
            <v>10671</v>
          </cell>
          <cell r="B2515" t="str">
            <v>경기도</v>
          </cell>
          <cell r="C2515" t="str">
            <v>기본형</v>
          </cell>
          <cell r="D2515" t="str">
            <v>대면방식</v>
          </cell>
          <cell r="E2515" t="str">
            <v>청소년수련시설</v>
          </cell>
          <cell r="F2515" t="str">
            <v>청소년수련관</v>
          </cell>
          <cell r="G2515" t="str">
            <v>자기(인성)계발활동</v>
          </cell>
          <cell r="H2515" t="str">
            <v>단체모집</v>
          </cell>
          <cell r="I2515" t="str">
            <v>미해당</v>
          </cell>
          <cell r="J2515" t="str">
            <v>미해당</v>
          </cell>
          <cell r="K2515" t="str">
            <v>미해당</v>
          </cell>
          <cell r="L2515" t="str">
            <v/>
          </cell>
        </row>
        <row r="2516">
          <cell r="A2516">
            <v>10672</v>
          </cell>
          <cell r="B2516" t="str">
            <v>경기도</v>
          </cell>
          <cell r="C2516" t="str">
            <v>기본형</v>
          </cell>
          <cell r="D2516" t="str">
            <v>대면방식</v>
          </cell>
          <cell r="E2516" t="str">
            <v>청소년수련시설</v>
          </cell>
          <cell r="F2516" t="str">
            <v>청소년문화의집</v>
          </cell>
          <cell r="G2516" t="str">
            <v>봉사활동</v>
          </cell>
          <cell r="H2516" t="str">
            <v>개별모집</v>
          </cell>
          <cell r="I2516" t="str">
            <v>미해당</v>
          </cell>
          <cell r="J2516" t="str">
            <v>미해당</v>
          </cell>
          <cell r="K2516" t="str">
            <v>미해당</v>
          </cell>
          <cell r="L2516" t="str">
            <v/>
          </cell>
        </row>
        <row r="2517">
          <cell r="A2517">
            <v>10673</v>
          </cell>
          <cell r="B2517" t="str">
            <v>부산광역시</v>
          </cell>
          <cell r="C2517" t="str">
            <v>기본형</v>
          </cell>
          <cell r="D2517" t="str">
            <v>대면방식</v>
          </cell>
          <cell r="E2517" t="str">
            <v>청소년수련시설</v>
          </cell>
          <cell r="F2517" t="str">
            <v>청소년수련관</v>
          </cell>
          <cell r="G2517" t="str">
            <v>환경보존활동</v>
          </cell>
          <cell r="H2517" t="str">
            <v>개별모집</v>
          </cell>
          <cell r="I2517" t="str">
            <v>미해당</v>
          </cell>
          <cell r="J2517" t="str">
            <v>미해당</v>
          </cell>
          <cell r="K2517" t="str">
            <v>미해당</v>
          </cell>
          <cell r="L2517" t="str">
            <v/>
          </cell>
        </row>
        <row r="2518">
          <cell r="A2518">
            <v>10674</v>
          </cell>
          <cell r="B2518" t="str">
            <v>충청남도</v>
          </cell>
          <cell r="C2518" t="str">
            <v>기본형</v>
          </cell>
          <cell r="D2518" t="str">
            <v>대면방식</v>
          </cell>
          <cell r="E2518" t="str">
            <v>청소년수련시설</v>
          </cell>
          <cell r="F2518" t="str">
            <v>청소년문화의집</v>
          </cell>
          <cell r="G2518" t="str">
            <v>직업체험활동</v>
          </cell>
          <cell r="H2518" t="str">
            <v>개별모집</v>
          </cell>
          <cell r="I2518" t="str">
            <v>미해당</v>
          </cell>
          <cell r="J2518" t="str">
            <v>미해당</v>
          </cell>
          <cell r="K2518" t="str">
            <v>미해당</v>
          </cell>
          <cell r="L2518" t="str">
            <v/>
          </cell>
        </row>
        <row r="2519">
          <cell r="A2519">
            <v>10675</v>
          </cell>
          <cell r="B2519" t="str">
            <v>대구광역시</v>
          </cell>
          <cell r="C2519" t="str">
            <v>기본형</v>
          </cell>
          <cell r="D2519" t="str">
            <v>대면방식</v>
          </cell>
          <cell r="E2519" t="str">
            <v>청소년수련시설</v>
          </cell>
          <cell r="F2519" t="str">
            <v>청소년수련관</v>
          </cell>
          <cell r="G2519" t="str">
            <v>문화예술활동</v>
          </cell>
          <cell r="H2519" t="str">
            <v>개별모집</v>
          </cell>
          <cell r="I2519" t="str">
            <v>미해당</v>
          </cell>
          <cell r="J2519" t="str">
            <v>미해당</v>
          </cell>
          <cell r="K2519" t="str">
            <v>미해당</v>
          </cell>
          <cell r="L2519" t="str">
            <v/>
          </cell>
        </row>
        <row r="2520">
          <cell r="A2520">
            <v>10676</v>
          </cell>
          <cell r="B2520" t="str">
            <v>강원특별자치도</v>
          </cell>
          <cell r="C2520" t="str">
            <v>숙박형</v>
          </cell>
          <cell r="D2520" t="str">
            <v>대면방식</v>
          </cell>
          <cell r="E2520" t="str">
            <v>컨소시엄</v>
          </cell>
          <cell r="F2520" t="str">
            <v>컨소시엄</v>
          </cell>
          <cell r="G2520" t="str">
            <v>모험개척활동</v>
          </cell>
          <cell r="H2520" t="str">
            <v>개별모집</v>
          </cell>
          <cell r="I2520" t="str">
            <v>해당</v>
          </cell>
          <cell r="J2520" t="str">
            <v>해당</v>
          </cell>
          <cell r="K2520" t="str">
            <v>해당</v>
          </cell>
          <cell r="L2520" t="str">
            <v>그 밖의 활동 하강레포츠</v>
          </cell>
        </row>
        <row r="2521">
          <cell r="A2521">
            <v>10677</v>
          </cell>
          <cell r="B2521" t="str">
            <v>광주광역시</v>
          </cell>
          <cell r="C2521" t="str">
            <v>기본형</v>
          </cell>
          <cell r="D2521" t="str">
            <v>대면방식</v>
          </cell>
          <cell r="E2521" t="str">
            <v>청소년수련시설</v>
          </cell>
          <cell r="F2521" t="str">
            <v>청소년문화의집</v>
          </cell>
          <cell r="G2521" t="str">
            <v>직업체험활동</v>
          </cell>
          <cell r="H2521" t="str">
            <v>개별모집</v>
          </cell>
          <cell r="I2521" t="str">
            <v>미해당</v>
          </cell>
          <cell r="J2521" t="str">
            <v>미해당</v>
          </cell>
          <cell r="K2521" t="str">
            <v>미해당</v>
          </cell>
          <cell r="L2521" t="str">
            <v/>
          </cell>
        </row>
        <row r="2522">
          <cell r="A2522">
            <v>10678</v>
          </cell>
          <cell r="B2522" t="str">
            <v>강원특별자치도</v>
          </cell>
          <cell r="C2522" t="str">
            <v>기본형</v>
          </cell>
          <cell r="D2522" t="str">
            <v>대면방식</v>
          </cell>
          <cell r="E2522" t="str">
            <v>청소년수련시설</v>
          </cell>
          <cell r="F2522" t="str">
            <v>청소년문화의집</v>
          </cell>
          <cell r="G2522" t="str">
            <v>봉사활동</v>
          </cell>
          <cell r="H2522" t="str">
            <v>개별모집</v>
          </cell>
          <cell r="I2522" t="str">
            <v>미해당</v>
          </cell>
          <cell r="J2522" t="str">
            <v>미해당</v>
          </cell>
          <cell r="K2522" t="str">
            <v>미해당</v>
          </cell>
          <cell r="L2522" t="str">
            <v/>
          </cell>
        </row>
        <row r="2523">
          <cell r="A2523">
            <v>10679</v>
          </cell>
          <cell r="B2523" t="str">
            <v>인천광역시</v>
          </cell>
          <cell r="C2523" t="str">
            <v>기본형</v>
          </cell>
          <cell r="D2523" t="str">
            <v>대면방식</v>
          </cell>
          <cell r="E2523" t="str">
            <v>청소년수련시설</v>
          </cell>
          <cell r="F2523" t="str">
            <v>청소년수련관</v>
          </cell>
          <cell r="G2523" t="str">
            <v>문화예술활동</v>
          </cell>
          <cell r="H2523" t="str">
            <v>개별모집</v>
          </cell>
          <cell r="I2523" t="str">
            <v>미해당</v>
          </cell>
          <cell r="J2523" t="str">
            <v>미해당</v>
          </cell>
          <cell r="K2523" t="str">
            <v>미해당</v>
          </cell>
          <cell r="L2523" t="str">
            <v/>
          </cell>
        </row>
        <row r="2524">
          <cell r="A2524">
            <v>10680</v>
          </cell>
          <cell r="B2524" t="str">
            <v>충청북도</v>
          </cell>
          <cell r="C2524" t="str">
            <v>기본형</v>
          </cell>
          <cell r="D2524" t="str">
            <v>대면방식</v>
          </cell>
          <cell r="E2524" t="str">
            <v>청소년수련시설</v>
          </cell>
          <cell r="F2524" t="str">
            <v>청소년수련원</v>
          </cell>
          <cell r="G2524" t="str">
            <v>모험개척활동</v>
          </cell>
          <cell r="H2524" t="str">
            <v>단체모집</v>
          </cell>
          <cell r="I2524" t="str">
            <v>미해당</v>
          </cell>
          <cell r="J2524" t="str">
            <v>미해당</v>
          </cell>
          <cell r="K2524" t="str">
            <v>미해당</v>
          </cell>
          <cell r="L2524" t="str">
            <v/>
          </cell>
        </row>
        <row r="2525">
          <cell r="A2525">
            <v>10681</v>
          </cell>
          <cell r="B2525" t="str">
            <v>서울특별시</v>
          </cell>
          <cell r="C2525" t="str">
            <v>숙박형</v>
          </cell>
          <cell r="D2525" t="str">
            <v>대면방식</v>
          </cell>
          <cell r="E2525" t="str">
            <v>컨소시엄</v>
          </cell>
          <cell r="F2525" t="str">
            <v>컨소시엄</v>
          </cell>
          <cell r="G2525" t="str">
            <v>교류활동</v>
          </cell>
          <cell r="H2525" t="str">
            <v>개별모집</v>
          </cell>
          <cell r="I2525" t="str">
            <v>해당</v>
          </cell>
          <cell r="J2525" t="str">
            <v>해당</v>
          </cell>
          <cell r="K2525" t="str">
            <v>해당</v>
          </cell>
          <cell r="L2525" t="str">
            <v>수상활동 동력요트</v>
          </cell>
        </row>
        <row r="2526">
          <cell r="A2526">
            <v>10682</v>
          </cell>
          <cell r="B2526" t="str">
            <v>서울특별시</v>
          </cell>
          <cell r="C2526" t="str">
            <v>숙박형</v>
          </cell>
          <cell r="D2526" t="str">
            <v>대면+비대면방식</v>
          </cell>
          <cell r="E2526" t="str">
            <v>컨소시엄</v>
          </cell>
          <cell r="F2526" t="str">
            <v>컨소시엄</v>
          </cell>
          <cell r="G2526" t="str">
            <v>교류활동</v>
          </cell>
          <cell r="H2526" t="str">
            <v>개별모집</v>
          </cell>
          <cell r="I2526" t="str">
            <v>해당</v>
          </cell>
          <cell r="J2526" t="str">
            <v>해당</v>
          </cell>
          <cell r="K2526" t="str">
            <v>해당</v>
          </cell>
          <cell r="L2526" t="str">
            <v>수상활동 카누</v>
          </cell>
        </row>
        <row r="2527">
          <cell r="A2527">
            <v>10683</v>
          </cell>
          <cell r="B2527" t="str">
            <v>서울특별시</v>
          </cell>
          <cell r="C2527" t="str">
            <v>숙박형</v>
          </cell>
          <cell r="D2527" t="str">
            <v>대면+비대면방식</v>
          </cell>
          <cell r="E2527" t="str">
            <v>컨소시엄</v>
          </cell>
          <cell r="F2527" t="str">
            <v>컨소시엄</v>
          </cell>
          <cell r="G2527" t="str">
            <v>교류활동</v>
          </cell>
          <cell r="H2527" t="str">
            <v>개별모집</v>
          </cell>
          <cell r="I2527" t="str">
            <v>해당</v>
          </cell>
          <cell r="J2527" t="str">
            <v>해당</v>
          </cell>
          <cell r="K2527" t="str">
            <v>해당</v>
          </cell>
          <cell r="L2527" t="str">
            <v>수상활동 카누</v>
          </cell>
        </row>
        <row r="2528">
          <cell r="A2528">
            <v>10684</v>
          </cell>
          <cell r="B2528" t="str">
            <v>강원특별자치도</v>
          </cell>
          <cell r="C2528" t="str">
            <v>숙박형</v>
          </cell>
          <cell r="D2528" t="str">
            <v>대면방식</v>
          </cell>
          <cell r="E2528" t="str">
            <v>일반</v>
          </cell>
          <cell r="F2528" t="str">
            <v>영리법인</v>
          </cell>
          <cell r="G2528" t="str">
            <v>모험개척활동</v>
          </cell>
          <cell r="H2528" t="str">
            <v>단체모집</v>
          </cell>
          <cell r="I2528" t="str">
            <v>해당</v>
          </cell>
          <cell r="J2528" t="str">
            <v>해당</v>
          </cell>
          <cell r="K2528" t="str">
            <v>미해당</v>
          </cell>
          <cell r="L2528" t="str">
            <v/>
          </cell>
        </row>
        <row r="2529">
          <cell r="A2529">
            <v>10685</v>
          </cell>
          <cell r="B2529" t="str">
            <v>경상북도</v>
          </cell>
          <cell r="C2529" t="str">
            <v>학단형</v>
          </cell>
          <cell r="D2529" t="str">
            <v>대면방식</v>
          </cell>
          <cell r="E2529" t="str">
            <v>청소년수련시설</v>
          </cell>
          <cell r="F2529" t="str">
            <v>청소년수련관</v>
          </cell>
          <cell r="G2529" t="str">
            <v>자기(인성)계발활동</v>
          </cell>
          <cell r="H2529" t="str">
            <v>단체모집</v>
          </cell>
          <cell r="I2529" t="str">
            <v>해당</v>
          </cell>
          <cell r="J2529" t="str">
            <v>해당</v>
          </cell>
          <cell r="K2529" t="str">
            <v>미해당</v>
          </cell>
          <cell r="L2529" t="str">
            <v/>
          </cell>
        </row>
        <row r="2530">
          <cell r="A2530">
            <v>10686</v>
          </cell>
          <cell r="B2530" t="str">
            <v>경상북도</v>
          </cell>
          <cell r="C2530" t="str">
            <v>학단형</v>
          </cell>
          <cell r="D2530" t="str">
            <v>대면방식</v>
          </cell>
          <cell r="E2530" t="str">
            <v>청소년수련시설</v>
          </cell>
          <cell r="F2530" t="str">
            <v>청소년수련관</v>
          </cell>
          <cell r="G2530" t="str">
            <v>직업체험활동</v>
          </cell>
          <cell r="H2530" t="str">
            <v>단체모집</v>
          </cell>
          <cell r="I2530" t="str">
            <v>해당</v>
          </cell>
          <cell r="J2530" t="str">
            <v>해당</v>
          </cell>
          <cell r="K2530" t="str">
            <v>미해당</v>
          </cell>
          <cell r="L2530" t="str">
            <v/>
          </cell>
        </row>
        <row r="2531">
          <cell r="A2531">
            <v>10687</v>
          </cell>
          <cell r="B2531" t="str">
            <v>경상북도</v>
          </cell>
          <cell r="C2531" t="str">
            <v>기본형</v>
          </cell>
          <cell r="D2531" t="str">
            <v>대면방식</v>
          </cell>
          <cell r="E2531" t="str">
            <v>청소년수련시설</v>
          </cell>
          <cell r="F2531" t="str">
            <v>청소년수련관</v>
          </cell>
          <cell r="G2531" t="str">
            <v>자기(인성)계발활동</v>
          </cell>
          <cell r="H2531" t="str">
            <v>단체모집</v>
          </cell>
          <cell r="I2531" t="str">
            <v>해당</v>
          </cell>
          <cell r="J2531" t="str">
            <v>해당</v>
          </cell>
          <cell r="K2531" t="str">
            <v>미해당</v>
          </cell>
          <cell r="L2531" t="str">
            <v/>
          </cell>
        </row>
        <row r="2532">
          <cell r="A2532">
            <v>10688</v>
          </cell>
          <cell r="B2532" t="str">
            <v>경상북도</v>
          </cell>
          <cell r="C2532" t="str">
            <v>기본형</v>
          </cell>
          <cell r="D2532" t="str">
            <v>대면방식</v>
          </cell>
          <cell r="E2532" t="str">
            <v>청소년수련시설</v>
          </cell>
          <cell r="F2532" t="str">
            <v>청소년수련관</v>
          </cell>
          <cell r="G2532" t="str">
            <v>직업체험활동</v>
          </cell>
          <cell r="H2532" t="str">
            <v>단체모집</v>
          </cell>
          <cell r="I2532" t="str">
            <v>해당</v>
          </cell>
          <cell r="J2532" t="str">
            <v>해당</v>
          </cell>
          <cell r="K2532" t="str">
            <v>미해당</v>
          </cell>
          <cell r="L2532" t="str">
            <v/>
          </cell>
        </row>
        <row r="2533">
          <cell r="A2533">
            <v>10689</v>
          </cell>
          <cell r="B2533" t="str">
            <v>경상북도</v>
          </cell>
          <cell r="C2533" t="str">
            <v>기본형</v>
          </cell>
          <cell r="D2533" t="str">
            <v>대면방식</v>
          </cell>
          <cell r="E2533" t="str">
            <v>청소년수련시설</v>
          </cell>
          <cell r="F2533" t="str">
            <v>청소년수련관</v>
          </cell>
          <cell r="G2533" t="str">
            <v>직업체험활동</v>
          </cell>
          <cell r="H2533" t="str">
            <v>단체모집</v>
          </cell>
          <cell r="I2533" t="str">
            <v>해당</v>
          </cell>
          <cell r="J2533" t="str">
            <v>해당</v>
          </cell>
          <cell r="K2533" t="str">
            <v>미해당</v>
          </cell>
          <cell r="L2533" t="str">
            <v/>
          </cell>
        </row>
        <row r="2534">
          <cell r="A2534">
            <v>10690</v>
          </cell>
          <cell r="B2534" t="str">
            <v>경상북도</v>
          </cell>
          <cell r="C2534" t="str">
            <v>학단형</v>
          </cell>
          <cell r="D2534" t="str">
            <v>대면방식</v>
          </cell>
          <cell r="E2534" t="str">
            <v>청소년수련시설</v>
          </cell>
          <cell r="F2534" t="str">
            <v>청소년수련관</v>
          </cell>
          <cell r="G2534" t="str">
            <v>자기(인성)계발활동</v>
          </cell>
          <cell r="H2534" t="str">
            <v>단체모집</v>
          </cell>
          <cell r="I2534" t="str">
            <v>해당</v>
          </cell>
          <cell r="J2534" t="str">
            <v>해당</v>
          </cell>
          <cell r="K2534" t="str">
            <v>미해당</v>
          </cell>
          <cell r="L2534" t="str">
            <v/>
          </cell>
        </row>
        <row r="2535">
          <cell r="A2535">
            <v>10691</v>
          </cell>
          <cell r="B2535" t="str">
            <v>충청남도</v>
          </cell>
          <cell r="C2535" t="str">
            <v>기본형</v>
          </cell>
          <cell r="D2535" t="str">
            <v>대면방식</v>
          </cell>
          <cell r="E2535" t="str">
            <v>청소년수련시설</v>
          </cell>
          <cell r="F2535" t="str">
            <v>청소년수련원</v>
          </cell>
          <cell r="G2535" t="str">
            <v>건강·보건활동</v>
          </cell>
          <cell r="H2535" t="str">
            <v>개별모집</v>
          </cell>
          <cell r="I2535" t="str">
            <v>미해당</v>
          </cell>
          <cell r="J2535" t="str">
            <v>미해당</v>
          </cell>
          <cell r="K2535" t="str">
            <v>미해당</v>
          </cell>
          <cell r="L2535" t="str">
            <v/>
          </cell>
        </row>
        <row r="2536">
          <cell r="A2536">
            <v>10692</v>
          </cell>
          <cell r="B2536" t="str">
            <v>충청남도</v>
          </cell>
          <cell r="C2536" t="str">
            <v>기본형</v>
          </cell>
          <cell r="D2536" t="str">
            <v>대면방식</v>
          </cell>
          <cell r="E2536" t="str">
            <v>청소년수련시설</v>
          </cell>
          <cell r="F2536" t="str">
            <v>청소년수련원</v>
          </cell>
          <cell r="G2536" t="str">
            <v>기타</v>
          </cell>
          <cell r="H2536" t="str">
            <v>개별모집</v>
          </cell>
          <cell r="I2536" t="str">
            <v>미해당</v>
          </cell>
          <cell r="J2536" t="str">
            <v>미해당</v>
          </cell>
          <cell r="K2536" t="str">
            <v>미해당</v>
          </cell>
          <cell r="L2536" t="str">
            <v/>
          </cell>
        </row>
        <row r="2537">
          <cell r="A2537">
            <v>10693</v>
          </cell>
          <cell r="B2537" t="str">
            <v>충청남도</v>
          </cell>
          <cell r="C2537" t="str">
            <v>숙박형</v>
          </cell>
          <cell r="D2537" t="str">
            <v>대면방식</v>
          </cell>
          <cell r="E2537" t="str">
            <v>청소년수련시설</v>
          </cell>
          <cell r="F2537" t="str">
            <v>청소년수련원</v>
          </cell>
          <cell r="G2537" t="str">
            <v>기타</v>
          </cell>
          <cell r="H2537" t="str">
            <v>개별모집</v>
          </cell>
          <cell r="I2537" t="str">
            <v>해당</v>
          </cell>
          <cell r="J2537" t="str">
            <v>해당</v>
          </cell>
          <cell r="K2537" t="str">
            <v>미해당</v>
          </cell>
          <cell r="L2537" t="str">
            <v/>
          </cell>
        </row>
        <row r="2538">
          <cell r="A2538">
            <v>10694</v>
          </cell>
          <cell r="B2538" t="str">
            <v>충청남도</v>
          </cell>
          <cell r="C2538" t="str">
            <v>학단형</v>
          </cell>
          <cell r="D2538" t="str">
            <v>대면방식</v>
          </cell>
          <cell r="E2538" t="str">
            <v>청소년수련시설</v>
          </cell>
          <cell r="F2538" t="str">
            <v>청소년수련원</v>
          </cell>
          <cell r="G2538" t="str">
            <v>건강·보건활동</v>
          </cell>
          <cell r="H2538" t="str">
            <v>단체모집</v>
          </cell>
          <cell r="I2538" t="str">
            <v>미해당</v>
          </cell>
          <cell r="J2538" t="str">
            <v>미해당</v>
          </cell>
          <cell r="K2538" t="str">
            <v>미해당</v>
          </cell>
          <cell r="L2538" t="str">
            <v/>
          </cell>
        </row>
        <row r="2539">
          <cell r="A2539">
            <v>10695</v>
          </cell>
          <cell r="B2539" t="str">
            <v>충청남도</v>
          </cell>
          <cell r="C2539" t="str">
            <v>숙박형</v>
          </cell>
          <cell r="D2539" t="str">
            <v>대면방식</v>
          </cell>
          <cell r="E2539" t="str">
            <v>청소년수련시설</v>
          </cell>
          <cell r="F2539" t="str">
            <v>청소년수련원</v>
          </cell>
          <cell r="G2539" t="str">
            <v>건강·보건활동</v>
          </cell>
          <cell r="H2539" t="str">
            <v>개별모집</v>
          </cell>
          <cell r="I2539" t="str">
            <v>미해당</v>
          </cell>
          <cell r="J2539" t="str">
            <v>미해당</v>
          </cell>
          <cell r="K2539" t="str">
            <v>미해당</v>
          </cell>
          <cell r="L2539" t="str">
            <v/>
          </cell>
        </row>
        <row r="2540">
          <cell r="A2540">
            <v>10696</v>
          </cell>
          <cell r="B2540" t="str">
            <v>전라북도</v>
          </cell>
          <cell r="C2540" t="str">
            <v>학단형</v>
          </cell>
          <cell r="D2540" t="str">
            <v>대면방식</v>
          </cell>
          <cell r="E2540" t="str">
            <v>청소년수련시설</v>
          </cell>
          <cell r="F2540" t="str">
            <v>청소년수련원</v>
          </cell>
          <cell r="G2540" t="str">
            <v>과학정보활동</v>
          </cell>
          <cell r="H2540" t="str">
            <v>단체모집</v>
          </cell>
          <cell r="I2540" t="str">
            <v>해당</v>
          </cell>
          <cell r="J2540" t="str">
            <v>해당</v>
          </cell>
          <cell r="K2540" t="str">
            <v>미해당</v>
          </cell>
          <cell r="L2540" t="str">
            <v/>
          </cell>
        </row>
        <row r="2541">
          <cell r="A2541">
            <v>10697</v>
          </cell>
          <cell r="B2541" t="str">
            <v>전라북도</v>
          </cell>
          <cell r="C2541" t="str">
            <v>학단형</v>
          </cell>
          <cell r="D2541" t="str">
            <v>대면방식</v>
          </cell>
          <cell r="E2541" t="str">
            <v>청소년수련시설</v>
          </cell>
          <cell r="F2541" t="str">
            <v>청소년수련원</v>
          </cell>
          <cell r="G2541" t="str">
            <v>과학정보활동</v>
          </cell>
          <cell r="H2541" t="str">
            <v>단체모집</v>
          </cell>
          <cell r="I2541" t="str">
            <v>해당</v>
          </cell>
          <cell r="J2541" t="str">
            <v>해당</v>
          </cell>
          <cell r="K2541" t="str">
            <v>미해당</v>
          </cell>
          <cell r="L2541" t="str">
            <v/>
          </cell>
        </row>
        <row r="2542">
          <cell r="A2542">
            <v>10698</v>
          </cell>
          <cell r="B2542" t="str">
            <v>경상북도</v>
          </cell>
          <cell r="C2542" t="str">
            <v>기본형</v>
          </cell>
          <cell r="D2542" t="str">
            <v>대면방식</v>
          </cell>
          <cell r="E2542" t="str">
            <v>청소년수련시설</v>
          </cell>
          <cell r="F2542" t="str">
            <v>청소년수련원</v>
          </cell>
          <cell r="G2542" t="str">
            <v>문화예술활동</v>
          </cell>
          <cell r="H2542" t="str">
            <v>단체모집</v>
          </cell>
          <cell r="I2542" t="str">
            <v>미해당</v>
          </cell>
          <cell r="J2542" t="str">
            <v>미해당</v>
          </cell>
          <cell r="K2542" t="str">
            <v>미해당</v>
          </cell>
          <cell r="L2542" t="str">
            <v/>
          </cell>
        </row>
        <row r="2543">
          <cell r="A2543">
            <v>10699</v>
          </cell>
          <cell r="B2543" t="str">
            <v>경상북도</v>
          </cell>
          <cell r="C2543" t="str">
            <v>숙박형</v>
          </cell>
          <cell r="D2543" t="str">
            <v>대면방식</v>
          </cell>
          <cell r="E2543" t="str">
            <v>청소년수련시설</v>
          </cell>
          <cell r="F2543" t="str">
            <v>청소년수련원</v>
          </cell>
          <cell r="G2543" t="str">
            <v>환경보존활동</v>
          </cell>
          <cell r="H2543" t="str">
            <v>개별모집</v>
          </cell>
          <cell r="I2543" t="str">
            <v>미해당</v>
          </cell>
          <cell r="J2543" t="str">
            <v>미해당</v>
          </cell>
          <cell r="K2543" t="str">
            <v>미해당</v>
          </cell>
          <cell r="L2543" t="str">
            <v/>
          </cell>
        </row>
        <row r="2544">
          <cell r="A2544">
            <v>10700</v>
          </cell>
          <cell r="B2544" t="str">
            <v>전라남도</v>
          </cell>
          <cell r="C2544" t="str">
            <v>학단형</v>
          </cell>
          <cell r="D2544" t="str">
            <v>대면방식</v>
          </cell>
          <cell r="E2544" t="str">
            <v>청소년수련시설</v>
          </cell>
          <cell r="F2544" t="str">
            <v>청소년수련원</v>
          </cell>
          <cell r="G2544" t="str">
            <v>과학정보활동</v>
          </cell>
          <cell r="H2544" t="str">
            <v>단체모집</v>
          </cell>
          <cell r="I2544" t="str">
            <v>해당</v>
          </cell>
          <cell r="J2544" t="str">
            <v>해당</v>
          </cell>
          <cell r="K2544" t="str">
            <v>미해당</v>
          </cell>
          <cell r="L2544" t="str">
            <v/>
          </cell>
        </row>
        <row r="2545">
          <cell r="A2545">
            <v>10701</v>
          </cell>
          <cell r="B2545" t="str">
            <v>전라남도</v>
          </cell>
          <cell r="C2545" t="str">
            <v>숙박형</v>
          </cell>
          <cell r="D2545" t="str">
            <v>대면방식</v>
          </cell>
          <cell r="E2545" t="str">
            <v>청소년수련시설</v>
          </cell>
          <cell r="F2545" t="str">
            <v>청소년수련원</v>
          </cell>
          <cell r="G2545" t="str">
            <v>과학정보활동</v>
          </cell>
          <cell r="H2545" t="str">
            <v>개별모집</v>
          </cell>
          <cell r="I2545" t="str">
            <v>미해당</v>
          </cell>
          <cell r="J2545" t="str">
            <v>미해당</v>
          </cell>
          <cell r="K2545" t="str">
            <v>미해당</v>
          </cell>
          <cell r="L2545" t="str">
            <v/>
          </cell>
        </row>
        <row r="2546">
          <cell r="A2546">
            <v>10702</v>
          </cell>
          <cell r="B2546" t="str">
            <v>전라남도</v>
          </cell>
          <cell r="C2546" t="str">
            <v>숙박형</v>
          </cell>
          <cell r="D2546" t="str">
            <v>대면방식</v>
          </cell>
          <cell r="E2546" t="str">
            <v>청소년수련시설</v>
          </cell>
          <cell r="F2546" t="str">
            <v>청소년수련원</v>
          </cell>
          <cell r="G2546" t="str">
            <v>과학정보활동</v>
          </cell>
          <cell r="H2546" t="str">
            <v>개별모집</v>
          </cell>
          <cell r="I2546" t="str">
            <v>미해당</v>
          </cell>
          <cell r="J2546" t="str">
            <v>미해당</v>
          </cell>
          <cell r="K2546" t="str">
            <v>미해당</v>
          </cell>
          <cell r="L2546" t="str">
            <v/>
          </cell>
        </row>
        <row r="2547">
          <cell r="A2547">
            <v>10703</v>
          </cell>
          <cell r="B2547" t="str">
            <v>전라남도</v>
          </cell>
          <cell r="C2547" t="str">
            <v>숙박형</v>
          </cell>
          <cell r="D2547" t="str">
            <v>대면방식</v>
          </cell>
          <cell r="E2547" t="str">
            <v>청소년수련시설</v>
          </cell>
          <cell r="F2547" t="str">
            <v>청소년수련원</v>
          </cell>
          <cell r="G2547" t="str">
            <v>과학정보활동</v>
          </cell>
          <cell r="H2547" t="str">
            <v>개별모집</v>
          </cell>
          <cell r="I2547" t="str">
            <v>미해당</v>
          </cell>
          <cell r="J2547" t="str">
            <v>미해당</v>
          </cell>
          <cell r="K2547" t="str">
            <v>미해당</v>
          </cell>
          <cell r="L2547" t="str">
            <v/>
          </cell>
        </row>
        <row r="2548">
          <cell r="A2548">
            <v>10704</v>
          </cell>
          <cell r="B2548" t="str">
            <v>경상북도</v>
          </cell>
          <cell r="C2548" t="str">
            <v>숙박형</v>
          </cell>
          <cell r="D2548" t="str">
            <v>대면방식</v>
          </cell>
          <cell r="E2548" t="str">
            <v>청소년수련시설</v>
          </cell>
          <cell r="F2548" t="str">
            <v>청소년수련원</v>
          </cell>
          <cell r="G2548" t="str">
            <v>모험개척활동</v>
          </cell>
          <cell r="H2548" t="str">
            <v>단체모집</v>
          </cell>
          <cell r="I2548" t="str">
            <v>해당</v>
          </cell>
          <cell r="J2548" t="str">
            <v>미해당</v>
          </cell>
          <cell r="K2548" t="str">
            <v>해당</v>
          </cell>
          <cell r="L2548" t="str">
            <v>수상활동 동력요트</v>
          </cell>
        </row>
        <row r="2549">
          <cell r="A2549">
            <v>10705</v>
          </cell>
          <cell r="B2549" t="str">
            <v>강원특별자치도</v>
          </cell>
          <cell r="C2549" t="str">
            <v>기본형</v>
          </cell>
          <cell r="D2549" t="str">
            <v>대면방식</v>
          </cell>
          <cell r="E2549" t="str">
            <v>청소년수련시설</v>
          </cell>
          <cell r="F2549" t="str">
            <v>청소년수련원</v>
          </cell>
          <cell r="G2549" t="str">
            <v>건강·보건활동</v>
          </cell>
          <cell r="H2549" t="str">
            <v>단체모집</v>
          </cell>
          <cell r="I2549" t="str">
            <v>미해당</v>
          </cell>
          <cell r="J2549" t="str">
            <v>미해당</v>
          </cell>
          <cell r="K2549" t="str">
            <v>미해당</v>
          </cell>
          <cell r="L2549" t="str">
            <v/>
          </cell>
        </row>
        <row r="2550">
          <cell r="A2550">
            <v>10706</v>
          </cell>
          <cell r="B2550" t="str">
            <v>강원특별자치도</v>
          </cell>
          <cell r="C2550" t="str">
            <v>기본형</v>
          </cell>
          <cell r="D2550" t="str">
            <v>대면방식</v>
          </cell>
          <cell r="E2550" t="str">
            <v>청소년수련시설</v>
          </cell>
          <cell r="F2550" t="str">
            <v>청소년수련원</v>
          </cell>
          <cell r="G2550" t="str">
            <v>건강·보건활동</v>
          </cell>
          <cell r="H2550" t="str">
            <v>단체모집</v>
          </cell>
          <cell r="I2550" t="str">
            <v>미해당</v>
          </cell>
          <cell r="J2550" t="str">
            <v>미해당</v>
          </cell>
          <cell r="K2550" t="str">
            <v>미해당</v>
          </cell>
          <cell r="L2550" t="str">
            <v/>
          </cell>
        </row>
        <row r="2551">
          <cell r="A2551">
            <v>10707</v>
          </cell>
          <cell r="B2551" t="str">
            <v>강원특별자치도</v>
          </cell>
          <cell r="C2551" t="str">
            <v>이동형</v>
          </cell>
          <cell r="D2551" t="str">
            <v>대면방식</v>
          </cell>
          <cell r="E2551" t="str">
            <v>청소년수련시설</v>
          </cell>
          <cell r="F2551" t="str">
            <v>청소년수련원</v>
          </cell>
          <cell r="G2551" t="str">
            <v>모험개척활동</v>
          </cell>
          <cell r="H2551" t="str">
            <v>개별모집</v>
          </cell>
          <cell r="I2551" t="str">
            <v>해당</v>
          </cell>
          <cell r="J2551" t="str">
            <v>미해당</v>
          </cell>
          <cell r="K2551" t="str">
            <v>해당</v>
          </cell>
          <cell r="L2551" t="str">
            <v>장거리 걷기활동 10Km 이상 도보이동</v>
          </cell>
        </row>
        <row r="2552">
          <cell r="A2552">
            <v>10708</v>
          </cell>
          <cell r="B2552" t="str">
            <v>전라남도</v>
          </cell>
          <cell r="C2552" t="str">
            <v>기본형</v>
          </cell>
          <cell r="D2552" t="str">
            <v>대면방식</v>
          </cell>
          <cell r="E2552" t="str">
            <v>청소년수련시설</v>
          </cell>
          <cell r="F2552" t="str">
            <v>청소년수련관</v>
          </cell>
          <cell r="G2552" t="str">
            <v>자기(인성)계발활동</v>
          </cell>
          <cell r="H2552" t="str">
            <v>개별모집</v>
          </cell>
          <cell r="I2552" t="str">
            <v>미해당</v>
          </cell>
          <cell r="J2552" t="str">
            <v>미해당</v>
          </cell>
          <cell r="K2552" t="str">
            <v>미해당</v>
          </cell>
          <cell r="L2552" t="str">
            <v/>
          </cell>
        </row>
        <row r="2553">
          <cell r="A2553">
            <v>10709</v>
          </cell>
          <cell r="B2553" t="str">
            <v>대구광역시</v>
          </cell>
          <cell r="C2553" t="str">
            <v>기본형</v>
          </cell>
          <cell r="D2553" t="str">
            <v>대면방식</v>
          </cell>
          <cell r="E2553" t="str">
            <v>청소년수련시설</v>
          </cell>
          <cell r="F2553" t="str">
            <v>청소년특화시설</v>
          </cell>
          <cell r="G2553" t="str">
            <v>직업체험활동</v>
          </cell>
          <cell r="H2553" t="str">
            <v>개별모집</v>
          </cell>
          <cell r="I2553" t="str">
            <v>미해당</v>
          </cell>
          <cell r="J2553" t="str">
            <v>미해당</v>
          </cell>
          <cell r="K2553" t="str">
            <v>미해당</v>
          </cell>
          <cell r="L2553" t="str">
            <v/>
          </cell>
        </row>
        <row r="2554">
          <cell r="A2554">
            <v>10710</v>
          </cell>
          <cell r="B2554" t="str">
            <v>대전광역시</v>
          </cell>
          <cell r="C2554" t="str">
            <v>학단형</v>
          </cell>
          <cell r="D2554" t="str">
            <v>대면방식</v>
          </cell>
          <cell r="E2554" t="str">
            <v>청소년수련시설</v>
          </cell>
          <cell r="F2554" t="str">
            <v>청소년수련원</v>
          </cell>
          <cell r="G2554" t="str">
            <v>모험개척활동</v>
          </cell>
          <cell r="H2554" t="str">
            <v>단체모집</v>
          </cell>
          <cell r="I2554" t="str">
            <v>해당</v>
          </cell>
          <cell r="J2554" t="str">
            <v>미해당</v>
          </cell>
          <cell r="K2554" t="str">
            <v>해당</v>
          </cell>
          <cell r="L2554" t="str">
            <v xml:space="preserve">그 밖의 활동 하강레포츠 </v>
          </cell>
        </row>
        <row r="2555">
          <cell r="A2555">
            <v>10711</v>
          </cell>
          <cell r="B2555" t="str">
            <v>대전광역시</v>
          </cell>
          <cell r="C2555" t="str">
            <v>학단형</v>
          </cell>
          <cell r="D2555" t="str">
            <v>대면방식</v>
          </cell>
          <cell r="E2555" t="str">
            <v>청소년수련시설</v>
          </cell>
          <cell r="F2555" t="str">
            <v>청소년수련원</v>
          </cell>
          <cell r="G2555" t="str">
            <v>모험개척활동</v>
          </cell>
          <cell r="H2555" t="str">
            <v>단체모집</v>
          </cell>
          <cell r="I2555" t="str">
            <v>해당</v>
          </cell>
          <cell r="J2555" t="str">
            <v>미해당</v>
          </cell>
          <cell r="K2555" t="str">
            <v>해당</v>
          </cell>
          <cell r="L2555" t="str">
            <v xml:space="preserve">그 밖의 활동 하강레포츠 </v>
          </cell>
        </row>
        <row r="2556">
          <cell r="A2556">
            <v>10712</v>
          </cell>
          <cell r="B2556" t="str">
            <v>대전광역시</v>
          </cell>
          <cell r="C2556" t="str">
            <v>학단형</v>
          </cell>
          <cell r="D2556" t="str">
            <v>대면방식</v>
          </cell>
          <cell r="E2556" t="str">
            <v>청소년수련시설</v>
          </cell>
          <cell r="F2556" t="str">
            <v>청소년수련원</v>
          </cell>
          <cell r="G2556" t="str">
            <v>모험개척활동</v>
          </cell>
          <cell r="H2556" t="str">
            <v>단체모집</v>
          </cell>
          <cell r="I2556" t="str">
            <v>해당</v>
          </cell>
          <cell r="J2556" t="str">
            <v>미해당</v>
          </cell>
          <cell r="K2556" t="str">
            <v>해당</v>
          </cell>
          <cell r="L2556" t="str">
            <v xml:space="preserve">그 밖의 활동 하강레포츠 </v>
          </cell>
        </row>
        <row r="2557">
          <cell r="A2557">
            <v>10713</v>
          </cell>
          <cell r="B2557" t="str">
            <v>대전광역시</v>
          </cell>
          <cell r="C2557" t="str">
            <v>학단형</v>
          </cell>
          <cell r="D2557" t="str">
            <v>대면방식</v>
          </cell>
          <cell r="E2557" t="str">
            <v>청소년수련시설</v>
          </cell>
          <cell r="F2557" t="str">
            <v>청소년수련원</v>
          </cell>
          <cell r="G2557" t="str">
            <v>모험개척활동</v>
          </cell>
          <cell r="H2557" t="str">
            <v>단체모집</v>
          </cell>
          <cell r="I2557" t="str">
            <v>해당</v>
          </cell>
          <cell r="J2557" t="str">
            <v>미해당</v>
          </cell>
          <cell r="K2557" t="str">
            <v>해당</v>
          </cell>
          <cell r="L2557" t="str">
            <v xml:space="preserve">그 밖의 활동 하강레포츠 </v>
          </cell>
        </row>
        <row r="2558">
          <cell r="A2558">
            <v>10714</v>
          </cell>
          <cell r="B2558" t="str">
            <v>대전광역시</v>
          </cell>
          <cell r="C2558" t="str">
            <v>기본형</v>
          </cell>
          <cell r="D2558" t="str">
            <v>대면방식</v>
          </cell>
          <cell r="E2558" t="str">
            <v>청소년수련시설</v>
          </cell>
          <cell r="F2558" t="str">
            <v>청소년수련관</v>
          </cell>
          <cell r="G2558" t="str">
            <v>문화예술활동</v>
          </cell>
          <cell r="H2558" t="str">
            <v>개별모집</v>
          </cell>
          <cell r="I2558" t="str">
            <v>미해당</v>
          </cell>
          <cell r="J2558" t="str">
            <v>미해당</v>
          </cell>
          <cell r="K2558" t="str">
            <v>미해당</v>
          </cell>
          <cell r="L2558" t="str">
            <v/>
          </cell>
        </row>
        <row r="2559">
          <cell r="A2559">
            <v>10715</v>
          </cell>
          <cell r="B2559" t="str">
            <v>대전광역시</v>
          </cell>
          <cell r="C2559" t="str">
            <v>기본형</v>
          </cell>
          <cell r="D2559" t="str">
            <v>대면방식</v>
          </cell>
          <cell r="E2559" t="str">
            <v>청소년수련시설</v>
          </cell>
          <cell r="F2559" t="str">
            <v>청소년수련관</v>
          </cell>
          <cell r="G2559" t="str">
            <v>과학정보활동</v>
          </cell>
          <cell r="H2559" t="str">
            <v>개별모집</v>
          </cell>
          <cell r="I2559" t="str">
            <v>미해당</v>
          </cell>
          <cell r="J2559" t="str">
            <v>미해당</v>
          </cell>
          <cell r="K2559" t="str">
            <v>미해당</v>
          </cell>
          <cell r="L2559" t="str">
            <v/>
          </cell>
        </row>
        <row r="2560">
          <cell r="A2560">
            <v>10716</v>
          </cell>
          <cell r="B2560" t="str">
            <v>인천광역시</v>
          </cell>
          <cell r="C2560" t="str">
            <v>기본형</v>
          </cell>
          <cell r="D2560" t="str">
            <v>대면방식</v>
          </cell>
          <cell r="E2560" t="str">
            <v>청소년수련시설</v>
          </cell>
          <cell r="F2560" t="str">
            <v>청소년수련관</v>
          </cell>
          <cell r="G2560" t="str">
            <v>환경보존활동</v>
          </cell>
          <cell r="H2560" t="str">
            <v>개별모집</v>
          </cell>
          <cell r="I2560" t="str">
            <v>미해당</v>
          </cell>
          <cell r="J2560" t="str">
            <v>미해당</v>
          </cell>
          <cell r="K2560" t="str">
            <v>미해당</v>
          </cell>
          <cell r="L2560" t="str">
            <v/>
          </cell>
        </row>
        <row r="2561">
          <cell r="A2561">
            <v>10717</v>
          </cell>
          <cell r="B2561" t="str">
            <v>경기도</v>
          </cell>
          <cell r="C2561" t="str">
            <v>기본형</v>
          </cell>
          <cell r="D2561" t="str">
            <v>대면방식</v>
          </cell>
          <cell r="E2561" t="str">
            <v>청소년수련시설</v>
          </cell>
          <cell r="F2561" t="str">
            <v>청소년문화의집</v>
          </cell>
          <cell r="G2561" t="str">
            <v>건강·보건활동</v>
          </cell>
          <cell r="H2561" t="str">
            <v>개별모집</v>
          </cell>
          <cell r="I2561" t="str">
            <v>미해당</v>
          </cell>
          <cell r="J2561" t="str">
            <v>미해당</v>
          </cell>
          <cell r="K2561" t="str">
            <v>미해당</v>
          </cell>
          <cell r="L2561" t="str">
            <v/>
          </cell>
        </row>
        <row r="2562">
          <cell r="A2562">
            <v>10718</v>
          </cell>
          <cell r="B2562" t="str">
            <v>서울특별시</v>
          </cell>
          <cell r="C2562" t="str">
            <v>기본형</v>
          </cell>
          <cell r="D2562" t="str">
            <v>대면방식</v>
          </cell>
          <cell r="E2562" t="str">
            <v>청소년수련시설</v>
          </cell>
          <cell r="F2562" t="str">
            <v>청소년문화의집</v>
          </cell>
          <cell r="G2562" t="str">
            <v>자기(인성)계발활동</v>
          </cell>
          <cell r="H2562" t="str">
            <v>개별모집</v>
          </cell>
          <cell r="I2562" t="str">
            <v>미해당</v>
          </cell>
          <cell r="J2562" t="str">
            <v>미해당</v>
          </cell>
          <cell r="K2562" t="str">
            <v>미해당</v>
          </cell>
          <cell r="L2562" t="str">
            <v/>
          </cell>
        </row>
        <row r="2563">
          <cell r="A2563">
            <v>10719</v>
          </cell>
          <cell r="B2563" t="str">
            <v>서울특별시</v>
          </cell>
          <cell r="C2563" t="str">
            <v>기본형</v>
          </cell>
          <cell r="D2563" t="str">
            <v>대면방식</v>
          </cell>
          <cell r="E2563" t="str">
            <v>청소년수련시설</v>
          </cell>
          <cell r="F2563" t="str">
            <v>청소년문화의집</v>
          </cell>
          <cell r="G2563" t="str">
            <v>자기(인성)계발활동</v>
          </cell>
          <cell r="H2563" t="str">
            <v>개별모집</v>
          </cell>
          <cell r="I2563" t="str">
            <v>미해당</v>
          </cell>
          <cell r="J2563" t="str">
            <v>미해당</v>
          </cell>
          <cell r="K2563" t="str">
            <v>미해당</v>
          </cell>
          <cell r="L2563" t="str">
            <v/>
          </cell>
        </row>
        <row r="2564">
          <cell r="A2564">
            <v>10720</v>
          </cell>
          <cell r="B2564" t="str">
            <v>서울특별시</v>
          </cell>
          <cell r="C2564" t="str">
            <v>기본형</v>
          </cell>
          <cell r="D2564" t="str">
            <v>대면방식</v>
          </cell>
          <cell r="E2564" t="str">
            <v>청소년수련시설</v>
          </cell>
          <cell r="F2564" t="str">
            <v>청소년문화의집</v>
          </cell>
          <cell r="G2564" t="str">
            <v>문화예술활동</v>
          </cell>
          <cell r="H2564" t="str">
            <v>개별모집</v>
          </cell>
          <cell r="I2564" t="str">
            <v>미해당</v>
          </cell>
          <cell r="J2564" t="str">
            <v>미해당</v>
          </cell>
          <cell r="K2564" t="str">
            <v>미해당</v>
          </cell>
          <cell r="L2564" t="str">
            <v/>
          </cell>
        </row>
        <row r="2565">
          <cell r="A2565">
            <v>10721</v>
          </cell>
          <cell r="B2565" t="str">
            <v>울산광역시</v>
          </cell>
          <cell r="C2565" t="str">
            <v>기본형</v>
          </cell>
          <cell r="D2565" t="str">
            <v>대면방식</v>
          </cell>
          <cell r="E2565" t="str">
            <v>청소년수련시설</v>
          </cell>
          <cell r="F2565" t="str">
            <v>청소년문화의집</v>
          </cell>
          <cell r="G2565" t="str">
            <v>과학정보활동</v>
          </cell>
          <cell r="H2565" t="str">
            <v>개별모집</v>
          </cell>
          <cell r="I2565" t="str">
            <v>미해당</v>
          </cell>
          <cell r="J2565" t="str">
            <v>미해당</v>
          </cell>
          <cell r="K2565" t="str">
            <v>미해당</v>
          </cell>
          <cell r="L2565" t="str">
            <v/>
          </cell>
        </row>
        <row r="2566">
          <cell r="A2566">
            <v>10722</v>
          </cell>
          <cell r="B2566" t="str">
            <v>울산광역시</v>
          </cell>
          <cell r="C2566" t="str">
            <v>기본형</v>
          </cell>
          <cell r="D2566" t="str">
            <v>대면방식</v>
          </cell>
          <cell r="E2566" t="str">
            <v>청소년수련시설</v>
          </cell>
          <cell r="F2566" t="str">
            <v>청소년문화의집</v>
          </cell>
          <cell r="G2566" t="str">
            <v>문화예술활동</v>
          </cell>
          <cell r="H2566" t="str">
            <v>개별모집</v>
          </cell>
          <cell r="I2566" t="str">
            <v>미해당</v>
          </cell>
          <cell r="J2566" t="str">
            <v>미해당</v>
          </cell>
          <cell r="K2566" t="str">
            <v>미해당</v>
          </cell>
          <cell r="L2566" t="str">
            <v/>
          </cell>
        </row>
        <row r="2567">
          <cell r="A2567">
            <v>10723</v>
          </cell>
          <cell r="B2567" t="str">
            <v>충청남도</v>
          </cell>
          <cell r="C2567" t="str">
            <v>숙박형</v>
          </cell>
          <cell r="D2567" t="str">
            <v>대면방식</v>
          </cell>
          <cell r="E2567" t="str">
            <v>청소년수련시설</v>
          </cell>
          <cell r="F2567" t="str">
            <v>청소년수련원</v>
          </cell>
          <cell r="G2567" t="str">
            <v>모험개척활동</v>
          </cell>
          <cell r="H2567" t="str">
            <v>개별모집</v>
          </cell>
          <cell r="I2567" t="str">
            <v>해당</v>
          </cell>
          <cell r="J2567" t="str">
            <v>해당</v>
          </cell>
          <cell r="K2567" t="str">
            <v>해당</v>
          </cell>
          <cell r="L2567" t="str">
            <v>그 밖의 활동 하강레포츠</v>
          </cell>
        </row>
        <row r="2568">
          <cell r="A2568">
            <v>10724</v>
          </cell>
          <cell r="B2568" t="str">
            <v>충청남도</v>
          </cell>
          <cell r="C2568" t="str">
            <v>숙박형</v>
          </cell>
          <cell r="D2568" t="str">
            <v>대면방식</v>
          </cell>
          <cell r="E2568" t="str">
            <v>청소년수련시설</v>
          </cell>
          <cell r="F2568" t="str">
            <v>청소년수련원</v>
          </cell>
          <cell r="G2568" t="str">
            <v>모험개척활동</v>
          </cell>
          <cell r="H2568" t="str">
            <v>단체모집</v>
          </cell>
          <cell r="I2568" t="str">
            <v>해당</v>
          </cell>
          <cell r="J2568" t="str">
            <v>해당</v>
          </cell>
          <cell r="K2568" t="str">
            <v>해당</v>
          </cell>
          <cell r="L2568" t="str">
            <v>그 밖의 활동 하강레포츠</v>
          </cell>
        </row>
        <row r="2569">
          <cell r="A2569">
            <v>10725</v>
          </cell>
          <cell r="B2569" t="str">
            <v>서울특별시</v>
          </cell>
          <cell r="C2569" t="str">
            <v>기본형</v>
          </cell>
          <cell r="D2569" t="str">
            <v>대면방식</v>
          </cell>
          <cell r="E2569" t="str">
            <v>청소년수련시설</v>
          </cell>
          <cell r="F2569" t="str">
            <v>청소년수련관</v>
          </cell>
          <cell r="G2569" t="str">
            <v>자기(인성)계발활동</v>
          </cell>
          <cell r="H2569" t="str">
            <v>개별모집</v>
          </cell>
          <cell r="I2569" t="str">
            <v>미해당</v>
          </cell>
          <cell r="J2569" t="str">
            <v>미해당</v>
          </cell>
          <cell r="K2569" t="str">
            <v>미해당</v>
          </cell>
          <cell r="L2569" t="str">
            <v/>
          </cell>
        </row>
        <row r="2570">
          <cell r="A2570">
            <v>10726</v>
          </cell>
          <cell r="B2570" t="str">
            <v>충청남도</v>
          </cell>
          <cell r="C2570" t="str">
            <v>기본형</v>
          </cell>
          <cell r="D2570" t="str">
            <v>대면방식</v>
          </cell>
          <cell r="E2570" t="str">
            <v>청소년수련시설</v>
          </cell>
          <cell r="F2570" t="str">
            <v>청소년문화의집</v>
          </cell>
          <cell r="G2570" t="str">
            <v>문화예술활동</v>
          </cell>
          <cell r="H2570" t="str">
            <v>개별모집</v>
          </cell>
          <cell r="I2570" t="str">
            <v>미해당</v>
          </cell>
          <cell r="J2570" t="str">
            <v>미해당</v>
          </cell>
          <cell r="K2570" t="str">
            <v>미해당</v>
          </cell>
          <cell r="L2570" t="str">
            <v/>
          </cell>
        </row>
        <row r="2571">
          <cell r="A2571">
            <v>10727</v>
          </cell>
          <cell r="B2571" t="str">
            <v>경기도</v>
          </cell>
          <cell r="C2571" t="str">
            <v>기본형</v>
          </cell>
          <cell r="D2571" t="str">
            <v>대면방식</v>
          </cell>
          <cell r="E2571" t="str">
            <v>청소년수련시설</v>
          </cell>
          <cell r="F2571" t="str">
            <v>청소년수련관</v>
          </cell>
          <cell r="G2571" t="str">
            <v>직업체험활동</v>
          </cell>
          <cell r="H2571" t="str">
            <v>개별모집</v>
          </cell>
          <cell r="I2571" t="str">
            <v>미해당</v>
          </cell>
          <cell r="J2571" t="str">
            <v>미해당</v>
          </cell>
          <cell r="K2571" t="str">
            <v>미해당</v>
          </cell>
          <cell r="L2571" t="str">
            <v/>
          </cell>
        </row>
        <row r="2572">
          <cell r="A2572">
            <v>10728</v>
          </cell>
          <cell r="B2572" t="str">
            <v>경기도</v>
          </cell>
          <cell r="C2572" t="str">
            <v>기본형</v>
          </cell>
          <cell r="D2572" t="str">
            <v>대면방식</v>
          </cell>
          <cell r="E2572" t="str">
            <v>청소년수련시설</v>
          </cell>
          <cell r="F2572" t="str">
            <v>청소년수련관</v>
          </cell>
          <cell r="G2572" t="str">
            <v>환경보존활동</v>
          </cell>
          <cell r="H2572" t="str">
            <v>개별모집</v>
          </cell>
          <cell r="I2572" t="str">
            <v>미해당</v>
          </cell>
          <cell r="J2572" t="str">
            <v>미해당</v>
          </cell>
          <cell r="K2572" t="str">
            <v>미해당</v>
          </cell>
          <cell r="L2572" t="str">
            <v/>
          </cell>
        </row>
        <row r="2573">
          <cell r="A2573">
            <v>10729</v>
          </cell>
          <cell r="B2573" t="str">
            <v>충청남도</v>
          </cell>
          <cell r="C2573" t="str">
            <v>기본형</v>
          </cell>
          <cell r="D2573" t="str">
            <v>대면방식</v>
          </cell>
          <cell r="E2573" t="str">
            <v>청소년수련시설</v>
          </cell>
          <cell r="F2573" t="str">
            <v>청소년문화의집</v>
          </cell>
          <cell r="G2573" t="str">
            <v>문화예술활동</v>
          </cell>
          <cell r="H2573" t="str">
            <v>개별모집</v>
          </cell>
          <cell r="I2573" t="str">
            <v>미해당</v>
          </cell>
          <cell r="J2573" t="str">
            <v>미해당</v>
          </cell>
          <cell r="K2573" t="str">
            <v>미해당</v>
          </cell>
          <cell r="L2573" t="str">
            <v/>
          </cell>
        </row>
        <row r="2574">
          <cell r="A2574">
            <v>10730</v>
          </cell>
          <cell r="B2574" t="str">
            <v>서울특별시</v>
          </cell>
          <cell r="C2574" t="str">
            <v>기본형</v>
          </cell>
          <cell r="D2574" t="str">
            <v>대면방식</v>
          </cell>
          <cell r="E2574" t="str">
            <v>청소년수련시설</v>
          </cell>
          <cell r="F2574" t="str">
            <v>청소년수련관</v>
          </cell>
          <cell r="G2574" t="str">
            <v>문화예술활동</v>
          </cell>
          <cell r="H2574" t="str">
            <v>개별모집</v>
          </cell>
          <cell r="I2574" t="str">
            <v>미해당</v>
          </cell>
          <cell r="J2574" t="str">
            <v>미해당</v>
          </cell>
          <cell r="K2574" t="str">
            <v>미해당</v>
          </cell>
          <cell r="L2574" t="str">
            <v/>
          </cell>
        </row>
        <row r="2575">
          <cell r="A2575">
            <v>10731</v>
          </cell>
          <cell r="B2575" t="str">
            <v>전라남도</v>
          </cell>
          <cell r="C2575" t="str">
            <v>기본형</v>
          </cell>
          <cell r="D2575" t="str">
            <v>대면방식</v>
          </cell>
          <cell r="E2575" t="str">
            <v>청소년수련시설</v>
          </cell>
          <cell r="F2575" t="str">
            <v>청소년수련원</v>
          </cell>
          <cell r="G2575" t="str">
            <v>모험개척활동</v>
          </cell>
          <cell r="H2575" t="str">
            <v>단체모집</v>
          </cell>
          <cell r="I2575" t="str">
            <v>해당</v>
          </cell>
          <cell r="J2575" t="str">
            <v>해당</v>
          </cell>
          <cell r="K2575" t="str">
            <v>미해당</v>
          </cell>
          <cell r="L2575" t="str">
            <v/>
          </cell>
        </row>
        <row r="2576">
          <cell r="A2576">
            <v>10732</v>
          </cell>
          <cell r="B2576" t="str">
            <v>전라남도</v>
          </cell>
          <cell r="C2576" t="str">
            <v>기본형</v>
          </cell>
          <cell r="D2576" t="str">
            <v>대면방식</v>
          </cell>
          <cell r="E2576" t="str">
            <v>청소년수련시설</v>
          </cell>
          <cell r="F2576" t="str">
            <v>청소년수련원</v>
          </cell>
          <cell r="G2576" t="str">
            <v>모험개척활동</v>
          </cell>
          <cell r="H2576" t="str">
            <v>단체모집</v>
          </cell>
          <cell r="I2576" t="str">
            <v>해당</v>
          </cell>
          <cell r="J2576" t="str">
            <v>해당</v>
          </cell>
          <cell r="K2576" t="str">
            <v>미해당</v>
          </cell>
          <cell r="L2576" t="str">
            <v/>
          </cell>
        </row>
        <row r="2577">
          <cell r="A2577">
            <v>10733</v>
          </cell>
          <cell r="B2577" t="str">
            <v>전라남도</v>
          </cell>
          <cell r="C2577" t="str">
            <v>기본형</v>
          </cell>
          <cell r="D2577" t="str">
            <v>대면방식</v>
          </cell>
          <cell r="E2577" t="str">
            <v>청소년수련시설</v>
          </cell>
          <cell r="F2577" t="str">
            <v>청소년수련원</v>
          </cell>
          <cell r="G2577" t="str">
            <v>모험개척활동</v>
          </cell>
          <cell r="H2577" t="str">
            <v>단체모집</v>
          </cell>
          <cell r="I2577" t="str">
            <v>해당</v>
          </cell>
          <cell r="J2577" t="str">
            <v>해당</v>
          </cell>
          <cell r="K2577" t="str">
            <v>미해당</v>
          </cell>
          <cell r="L2577" t="str">
            <v/>
          </cell>
        </row>
        <row r="2578">
          <cell r="A2578">
            <v>10734</v>
          </cell>
          <cell r="B2578" t="str">
            <v>전라남도</v>
          </cell>
          <cell r="C2578" t="str">
            <v>학단형</v>
          </cell>
          <cell r="D2578" t="str">
            <v>대면방식</v>
          </cell>
          <cell r="E2578" t="str">
            <v>청소년수련시설</v>
          </cell>
          <cell r="F2578" t="str">
            <v>청소년수련원</v>
          </cell>
          <cell r="G2578" t="str">
            <v>모험개척활동</v>
          </cell>
          <cell r="H2578" t="str">
            <v>단체모집</v>
          </cell>
          <cell r="I2578" t="str">
            <v>해당</v>
          </cell>
          <cell r="J2578" t="str">
            <v>해당</v>
          </cell>
          <cell r="K2578" t="str">
            <v>미해당</v>
          </cell>
          <cell r="L2578" t="str">
            <v/>
          </cell>
        </row>
        <row r="2579">
          <cell r="A2579">
            <v>10735</v>
          </cell>
          <cell r="B2579" t="str">
            <v>전라남도</v>
          </cell>
          <cell r="C2579" t="str">
            <v>학단형</v>
          </cell>
          <cell r="D2579" t="str">
            <v>대면방식</v>
          </cell>
          <cell r="E2579" t="str">
            <v>청소년수련시설</v>
          </cell>
          <cell r="F2579" t="str">
            <v>청소년수련원</v>
          </cell>
          <cell r="G2579" t="str">
            <v>모험개척활동</v>
          </cell>
          <cell r="H2579" t="str">
            <v>단체모집</v>
          </cell>
          <cell r="I2579" t="str">
            <v>해당</v>
          </cell>
          <cell r="J2579" t="str">
            <v>해당</v>
          </cell>
          <cell r="K2579" t="str">
            <v>미해당</v>
          </cell>
          <cell r="L2579" t="str">
            <v/>
          </cell>
        </row>
        <row r="2580">
          <cell r="A2580">
            <v>10736</v>
          </cell>
          <cell r="B2580" t="str">
            <v>전라남도</v>
          </cell>
          <cell r="C2580" t="str">
            <v>학단형</v>
          </cell>
          <cell r="D2580" t="str">
            <v>대면방식</v>
          </cell>
          <cell r="E2580" t="str">
            <v>청소년수련시설</v>
          </cell>
          <cell r="F2580" t="str">
            <v>청소년수련원</v>
          </cell>
          <cell r="G2580" t="str">
            <v>모험개척활동</v>
          </cell>
          <cell r="H2580" t="str">
            <v>단체모집</v>
          </cell>
          <cell r="I2580" t="str">
            <v>해당</v>
          </cell>
          <cell r="J2580" t="str">
            <v>해당</v>
          </cell>
          <cell r="K2580" t="str">
            <v>미해당</v>
          </cell>
          <cell r="L2580" t="str">
            <v/>
          </cell>
        </row>
        <row r="2581">
          <cell r="A2581">
            <v>10737</v>
          </cell>
          <cell r="B2581" t="str">
            <v>전라남도</v>
          </cell>
          <cell r="C2581" t="str">
            <v>학단형</v>
          </cell>
          <cell r="D2581" t="str">
            <v>대면방식</v>
          </cell>
          <cell r="E2581" t="str">
            <v>청소년수련시설</v>
          </cell>
          <cell r="F2581" t="str">
            <v>청소년수련원</v>
          </cell>
          <cell r="G2581" t="str">
            <v>모험개척활동</v>
          </cell>
          <cell r="H2581" t="str">
            <v>단체모집</v>
          </cell>
          <cell r="I2581" t="str">
            <v>해당</v>
          </cell>
          <cell r="J2581" t="str">
            <v>해당</v>
          </cell>
          <cell r="K2581" t="str">
            <v>미해당</v>
          </cell>
          <cell r="L2581" t="str">
            <v/>
          </cell>
        </row>
        <row r="2582">
          <cell r="A2582">
            <v>10738</v>
          </cell>
          <cell r="B2582" t="str">
            <v>전라남도</v>
          </cell>
          <cell r="C2582" t="str">
            <v>학단형</v>
          </cell>
          <cell r="D2582" t="str">
            <v>대면방식</v>
          </cell>
          <cell r="E2582" t="str">
            <v>청소년수련시설</v>
          </cell>
          <cell r="F2582" t="str">
            <v>청소년수련원</v>
          </cell>
          <cell r="G2582" t="str">
            <v>모험개척활동</v>
          </cell>
          <cell r="H2582" t="str">
            <v>단체모집</v>
          </cell>
          <cell r="I2582" t="str">
            <v>해당</v>
          </cell>
          <cell r="J2582" t="str">
            <v>해당</v>
          </cell>
          <cell r="K2582" t="str">
            <v>미해당</v>
          </cell>
          <cell r="L2582" t="str">
            <v/>
          </cell>
        </row>
        <row r="2583">
          <cell r="A2583">
            <v>10739</v>
          </cell>
          <cell r="B2583" t="str">
            <v>경기도</v>
          </cell>
          <cell r="C2583" t="str">
            <v>기본형</v>
          </cell>
          <cell r="D2583" t="str">
            <v>대면방식</v>
          </cell>
          <cell r="E2583" t="str">
            <v>청소년수련시설</v>
          </cell>
          <cell r="F2583" t="str">
            <v>청소년수련관</v>
          </cell>
          <cell r="G2583" t="str">
            <v>환경보존활동</v>
          </cell>
          <cell r="H2583" t="str">
            <v>개별모집</v>
          </cell>
          <cell r="I2583" t="str">
            <v>미해당</v>
          </cell>
          <cell r="J2583" t="str">
            <v>미해당</v>
          </cell>
          <cell r="K2583" t="str">
            <v>미해당</v>
          </cell>
          <cell r="L2583" t="str">
            <v/>
          </cell>
        </row>
        <row r="2584">
          <cell r="A2584">
            <v>10740</v>
          </cell>
          <cell r="B2584" t="str">
            <v>경기도</v>
          </cell>
          <cell r="C2584" t="str">
            <v>기본형</v>
          </cell>
          <cell r="D2584" t="str">
            <v>대면방식</v>
          </cell>
          <cell r="E2584" t="str">
            <v>청소년수련시설</v>
          </cell>
          <cell r="F2584" t="str">
            <v>청소년문화의집</v>
          </cell>
          <cell r="G2584" t="str">
            <v>봉사활동</v>
          </cell>
          <cell r="H2584" t="str">
            <v>개별모집</v>
          </cell>
          <cell r="I2584" t="str">
            <v>미해당</v>
          </cell>
          <cell r="J2584" t="str">
            <v>미해당</v>
          </cell>
          <cell r="K2584" t="str">
            <v>미해당</v>
          </cell>
          <cell r="L2584" t="str">
            <v/>
          </cell>
        </row>
        <row r="2585">
          <cell r="A2585">
            <v>10741</v>
          </cell>
          <cell r="B2585" t="str">
            <v>전라남도</v>
          </cell>
          <cell r="C2585" t="str">
            <v>기본형</v>
          </cell>
          <cell r="D2585" t="str">
            <v>대면방식</v>
          </cell>
          <cell r="E2585" t="str">
            <v>청소년수련시설</v>
          </cell>
          <cell r="F2585" t="str">
            <v>청소년수련관</v>
          </cell>
          <cell r="G2585" t="str">
            <v>건강·보건활동</v>
          </cell>
          <cell r="H2585" t="str">
            <v>개별모집</v>
          </cell>
          <cell r="I2585" t="str">
            <v>해당</v>
          </cell>
          <cell r="J2585" t="str">
            <v>미해당</v>
          </cell>
          <cell r="K2585" t="str">
            <v>해당</v>
          </cell>
          <cell r="L2585" t="str">
            <v>장거리 걷기활동 10Km 이상 도보이동</v>
          </cell>
        </row>
        <row r="2586">
          <cell r="A2586">
            <v>10742</v>
          </cell>
          <cell r="B2586" t="str">
            <v>경기도</v>
          </cell>
          <cell r="C2586" t="str">
            <v>숙박형</v>
          </cell>
          <cell r="D2586" t="str">
            <v>대면방식</v>
          </cell>
          <cell r="E2586" t="str">
            <v>청소년수련시설</v>
          </cell>
          <cell r="F2586" t="str">
            <v>청소년수련원</v>
          </cell>
          <cell r="G2586" t="str">
            <v>자기(인성)계발활동</v>
          </cell>
          <cell r="H2586" t="str">
            <v>단체모집</v>
          </cell>
          <cell r="I2586" t="str">
            <v>해당</v>
          </cell>
          <cell r="J2586" t="str">
            <v>해당</v>
          </cell>
          <cell r="K2586" t="str">
            <v>미해당</v>
          </cell>
          <cell r="L2586" t="str">
            <v/>
          </cell>
        </row>
        <row r="2587">
          <cell r="A2587">
            <v>10743</v>
          </cell>
          <cell r="B2587" t="str">
            <v>경기도</v>
          </cell>
          <cell r="C2587" t="str">
            <v>숙박형</v>
          </cell>
          <cell r="D2587" t="str">
            <v>대면방식</v>
          </cell>
          <cell r="E2587" t="str">
            <v>청소년수련시설</v>
          </cell>
          <cell r="F2587" t="str">
            <v>청소년수련원</v>
          </cell>
          <cell r="G2587" t="str">
            <v>모험개척활동</v>
          </cell>
          <cell r="H2587" t="str">
            <v>단체모집</v>
          </cell>
          <cell r="I2587" t="str">
            <v>해당</v>
          </cell>
          <cell r="J2587" t="str">
            <v>해당</v>
          </cell>
          <cell r="K2587" t="str">
            <v>미해당</v>
          </cell>
          <cell r="L2587" t="str">
            <v/>
          </cell>
        </row>
        <row r="2588">
          <cell r="A2588">
            <v>10744</v>
          </cell>
          <cell r="B2588" t="str">
            <v>강원특별자치도</v>
          </cell>
          <cell r="C2588" t="str">
            <v>기본형</v>
          </cell>
          <cell r="D2588" t="str">
            <v>대면방식</v>
          </cell>
          <cell r="E2588" t="str">
            <v>청소년수련시설</v>
          </cell>
          <cell r="F2588" t="str">
            <v>청소년수련관</v>
          </cell>
          <cell r="G2588" t="str">
            <v>기타</v>
          </cell>
          <cell r="H2588" t="str">
            <v>개별모집</v>
          </cell>
          <cell r="I2588" t="str">
            <v>미해당</v>
          </cell>
          <cell r="J2588" t="str">
            <v>미해당</v>
          </cell>
          <cell r="K2588" t="str">
            <v>미해당</v>
          </cell>
          <cell r="L2588" t="str">
            <v/>
          </cell>
        </row>
        <row r="2589">
          <cell r="A2589">
            <v>10745</v>
          </cell>
          <cell r="B2589" t="str">
            <v>경상북도</v>
          </cell>
          <cell r="C2589" t="str">
            <v>기본형</v>
          </cell>
          <cell r="D2589" t="str">
            <v>대면방식</v>
          </cell>
          <cell r="E2589" t="str">
            <v>일반</v>
          </cell>
          <cell r="F2589" t="str">
            <v>개인사업</v>
          </cell>
          <cell r="G2589" t="str">
            <v>모험개척활동</v>
          </cell>
          <cell r="H2589" t="str">
            <v>개별모집</v>
          </cell>
          <cell r="I2589" t="str">
            <v>해당</v>
          </cell>
          <cell r="J2589" t="str">
            <v>미해당</v>
          </cell>
          <cell r="K2589" t="str">
            <v>해당</v>
          </cell>
          <cell r="L2589" t="str">
            <v>수상활동 스킨스쿠버</v>
          </cell>
        </row>
        <row r="2590">
          <cell r="A2590">
            <v>10746</v>
          </cell>
          <cell r="B2590" t="str">
            <v>경상북도</v>
          </cell>
          <cell r="C2590" t="str">
            <v>기본형</v>
          </cell>
          <cell r="D2590" t="str">
            <v>대면방식</v>
          </cell>
          <cell r="E2590" t="str">
            <v>일반</v>
          </cell>
          <cell r="F2590" t="str">
            <v>개인사업</v>
          </cell>
          <cell r="G2590" t="str">
            <v>모험개척활동</v>
          </cell>
          <cell r="H2590" t="str">
            <v>개별모집</v>
          </cell>
          <cell r="I2590" t="str">
            <v>해당</v>
          </cell>
          <cell r="J2590" t="str">
            <v>미해당</v>
          </cell>
          <cell r="K2590" t="str">
            <v>해당</v>
          </cell>
          <cell r="L2590" t="str">
            <v>수상활동 스킨스쿠버</v>
          </cell>
        </row>
        <row r="2591">
          <cell r="A2591">
            <v>10747</v>
          </cell>
          <cell r="B2591" t="str">
            <v>경상북도</v>
          </cell>
          <cell r="C2591" t="str">
            <v>기본형</v>
          </cell>
          <cell r="D2591" t="str">
            <v>대면방식</v>
          </cell>
          <cell r="E2591" t="str">
            <v>일반</v>
          </cell>
          <cell r="F2591" t="str">
            <v>개인사업</v>
          </cell>
          <cell r="G2591" t="str">
            <v>모험개척활동</v>
          </cell>
          <cell r="H2591" t="str">
            <v>개별모집</v>
          </cell>
          <cell r="I2591" t="str">
            <v>해당</v>
          </cell>
          <cell r="J2591" t="str">
            <v>미해당</v>
          </cell>
          <cell r="K2591" t="str">
            <v>해당</v>
          </cell>
          <cell r="L2591" t="str">
            <v>수상활동 스킨스쿠버</v>
          </cell>
        </row>
        <row r="2592">
          <cell r="A2592">
            <v>10748</v>
          </cell>
          <cell r="B2592" t="str">
            <v>인천광역시</v>
          </cell>
          <cell r="C2592" t="str">
            <v>기본형</v>
          </cell>
          <cell r="D2592" t="str">
            <v>대면방식</v>
          </cell>
          <cell r="E2592" t="str">
            <v>청소년수련시설</v>
          </cell>
          <cell r="F2592" t="str">
            <v>청소년수련관</v>
          </cell>
          <cell r="G2592" t="str">
            <v>문화예술활동</v>
          </cell>
          <cell r="H2592" t="str">
            <v>개별모집</v>
          </cell>
          <cell r="I2592" t="str">
            <v>미해당</v>
          </cell>
          <cell r="J2592" t="str">
            <v>미해당</v>
          </cell>
          <cell r="K2592" t="str">
            <v>미해당</v>
          </cell>
          <cell r="L2592" t="str">
            <v/>
          </cell>
        </row>
        <row r="2593">
          <cell r="A2593">
            <v>10749</v>
          </cell>
          <cell r="B2593" t="str">
            <v>경기도</v>
          </cell>
          <cell r="C2593" t="str">
            <v>기본형</v>
          </cell>
          <cell r="D2593" t="str">
            <v>대면방식</v>
          </cell>
          <cell r="E2593" t="str">
            <v>일반</v>
          </cell>
          <cell r="F2593" t="str">
            <v>영리법인</v>
          </cell>
          <cell r="G2593" t="str">
            <v>기타</v>
          </cell>
          <cell r="H2593" t="str">
            <v>단체모집</v>
          </cell>
          <cell r="I2593" t="str">
            <v>미해당</v>
          </cell>
          <cell r="J2593" t="str">
            <v>미해당</v>
          </cell>
          <cell r="K2593" t="str">
            <v>미해당</v>
          </cell>
          <cell r="L2593" t="str">
            <v/>
          </cell>
        </row>
        <row r="2594">
          <cell r="A2594">
            <v>10750</v>
          </cell>
          <cell r="B2594" t="str">
            <v>전라북도</v>
          </cell>
          <cell r="C2594" t="str">
            <v>학단형</v>
          </cell>
          <cell r="D2594" t="str">
            <v>대면방식</v>
          </cell>
          <cell r="E2594" t="str">
            <v>청소년수련시설</v>
          </cell>
          <cell r="F2594" t="str">
            <v>청소년수련원</v>
          </cell>
          <cell r="G2594" t="str">
            <v>문화예술활동</v>
          </cell>
          <cell r="H2594" t="str">
            <v>단체모집</v>
          </cell>
          <cell r="I2594" t="str">
            <v>해당</v>
          </cell>
          <cell r="J2594" t="str">
            <v>해당</v>
          </cell>
          <cell r="K2594" t="str">
            <v>미해당</v>
          </cell>
          <cell r="L2594" t="str">
            <v/>
          </cell>
        </row>
        <row r="2595">
          <cell r="A2595">
            <v>10751</v>
          </cell>
          <cell r="B2595" t="str">
            <v>전라북도</v>
          </cell>
          <cell r="C2595" t="str">
            <v>학단형</v>
          </cell>
          <cell r="D2595" t="str">
            <v>대면방식</v>
          </cell>
          <cell r="E2595" t="str">
            <v>청소년수련시설</v>
          </cell>
          <cell r="F2595" t="str">
            <v>청소년수련원</v>
          </cell>
          <cell r="G2595" t="str">
            <v>문화예술활동</v>
          </cell>
          <cell r="H2595" t="str">
            <v>단체모집</v>
          </cell>
          <cell r="I2595" t="str">
            <v>해당</v>
          </cell>
          <cell r="J2595" t="str">
            <v>해당</v>
          </cell>
          <cell r="K2595" t="str">
            <v>미해당</v>
          </cell>
          <cell r="L2595" t="str">
            <v/>
          </cell>
        </row>
        <row r="2596">
          <cell r="A2596">
            <v>10752</v>
          </cell>
          <cell r="B2596" t="str">
            <v>전라북도</v>
          </cell>
          <cell r="C2596" t="str">
            <v>숙박형</v>
          </cell>
          <cell r="D2596" t="str">
            <v>대면방식</v>
          </cell>
          <cell r="E2596" t="str">
            <v>청소년수련시설</v>
          </cell>
          <cell r="F2596" t="str">
            <v>청소년수련원</v>
          </cell>
          <cell r="G2596" t="str">
            <v>문화예술활동</v>
          </cell>
          <cell r="H2596" t="str">
            <v>단체모집</v>
          </cell>
          <cell r="I2596" t="str">
            <v>해당</v>
          </cell>
          <cell r="J2596" t="str">
            <v>해당</v>
          </cell>
          <cell r="K2596" t="str">
            <v>미해당</v>
          </cell>
          <cell r="L2596" t="str">
            <v/>
          </cell>
        </row>
        <row r="2597">
          <cell r="A2597">
            <v>10753</v>
          </cell>
          <cell r="B2597" t="str">
            <v>전라북도</v>
          </cell>
          <cell r="C2597" t="str">
            <v>숙박형</v>
          </cell>
          <cell r="D2597" t="str">
            <v>대면방식</v>
          </cell>
          <cell r="E2597" t="str">
            <v>청소년수련시설</v>
          </cell>
          <cell r="F2597" t="str">
            <v>청소년수련원</v>
          </cell>
          <cell r="G2597" t="str">
            <v>문화예술활동</v>
          </cell>
          <cell r="H2597" t="str">
            <v>단체모집</v>
          </cell>
          <cell r="I2597" t="str">
            <v>해당</v>
          </cell>
          <cell r="J2597" t="str">
            <v>해당</v>
          </cell>
          <cell r="K2597" t="str">
            <v>미해당</v>
          </cell>
          <cell r="L2597" t="str">
            <v/>
          </cell>
        </row>
        <row r="2598">
          <cell r="A2598">
            <v>10754</v>
          </cell>
          <cell r="B2598" t="str">
            <v>전라북도</v>
          </cell>
          <cell r="C2598" t="str">
            <v>숙박형</v>
          </cell>
          <cell r="D2598" t="str">
            <v>대면방식</v>
          </cell>
          <cell r="E2598" t="str">
            <v>청소년수련시설</v>
          </cell>
          <cell r="F2598" t="str">
            <v>청소년수련원</v>
          </cell>
          <cell r="G2598" t="str">
            <v>문화예술활동</v>
          </cell>
          <cell r="H2598" t="str">
            <v>단체모집</v>
          </cell>
          <cell r="I2598" t="str">
            <v>해당</v>
          </cell>
          <cell r="J2598" t="str">
            <v>해당</v>
          </cell>
          <cell r="K2598" t="str">
            <v>미해당</v>
          </cell>
          <cell r="L2598" t="str">
            <v/>
          </cell>
        </row>
        <row r="2599">
          <cell r="A2599">
            <v>10755</v>
          </cell>
          <cell r="B2599" t="str">
            <v>전라북도</v>
          </cell>
          <cell r="C2599" t="str">
            <v>숙박형</v>
          </cell>
          <cell r="D2599" t="str">
            <v>대면방식</v>
          </cell>
          <cell r="E2599" t="str">
            <v>청소년수련시설</v>
          </cell>
          <cell r="F2599" t="str">
            <v>청소년수련원</v>
          </cell>
          <cell r="G2599" t="str">
            <v>문화예술활동</v>
          </cell>
          <cell r="H2599" t="str">
            <v>단체모집</v>
          </cell>
          <cell r="I2599" t="str">
            <v>해당</v>
          </cell>
          <cell r="J2599" t="str">
            <v>해당</v>
          </cell>
          <cell r="K2599" t="str">
            <v>미해당</v>
          </cell>
          <cell r="L2599" t="str">
            <v/>
          </cell>
        </row>
        <row r="2600">
          <cell r="A2600">
            <v>10756</v>
          </cell>
          <cell r="B2600" t="str">
            <v>울산광역시</v>
          </cell>
          <cell r="C2600" t="str">
            <v>기본형</v>
          </cell>
          <cell r="D2600" t="str">
            <v>대면방식</v>
          </cell>
          <cell r="E2600" t="str">
            <v>청소년수련시설</v>
          </cell>
          <cell r="F2600" t="str">
            <v>청소년수련관</v>
          </cell>
          <cell r="G2600" t="str">
            <v>자기(인성)계발활동</v>
          </cell>
          <cell r="H2600" t="str">
            <v>개별모집</v>
          </cell>
          <cell r="I2600" t="str">
            <v>미해당</v>
          </cell>
          <cell r="J2600" t="str">
            <v>미해당</v>
          </cell>
          <cell r="K2600" t="str">
            <v>미해당</v>
          </cell>
          <cell r="L2600" t="str">
            <v/>
          </cell>
        </row>
        <row r="2601">
          <cell r="A2601">
            <v>10757</v>
          </cell>
          <cell r="B2601" t="str">
            <v>충청남도</v>
          </cell>
          <cell r="C2601" t="str">
            <v>학단형</v>
          </cell>
          <cell r="D2601" t="str">
            <v>대면방식</v>
          </cell>
          <cell r="E2601" t="str">
            <v>청소년수련시설</v>
          </cell>
          <cell r="F2601" t="str">
            <v>청소년수련원</v>
          </cell>
          <cell r="G2601" t="str">
            <v>자기(인성)계발활동</v>
          </cell>
          <cell r="H2601" t="str">
            <v>단체모집</v>
          </cell>
          <cell r="I2601" t="str">
            <v>해당</v>
          </cell>
          <cell r="J2601" t="str">
            <v>해당</v>
          </cell>
          <cell r="K2601" t="str">
            <v>미해당</v>
          </cell>
          <cell r="L2601" t="str">
            <v/>
          </cell>
        </row>
        <row r="2602">
          <cell r="A2602">
            <v>10758</v>
          </cell>
          <cell r="B2602" t="str">
            <v>충청남도</v>
          </cell>
          <cell r="C2602" t="str">
            <v>학단형</v>
          </cell>
          <cell r="D2602" t="str">
            <v>대면방식</v>
          </cell>
          <cell r="E2602" t="str">
            <v>청소년수련시설</v>
          </cell>
          <cell r="F2602" t="str">
            <v>청소년수련원</v>
          </cell>
          <cell r="G2602" t="str">
            <v>자기(인성)계발활동</v>
          </cell>
          <cell r="H2602" t="str">
            <v>단체모집</v>
          </cell>
          <cell r="I2602" t="str">
            <v>해당</v>
          </cell>
          <cell r="J2602" t="str">
            <v>해당</v>
          </cell>
          <cell r="K2602" t="str">
            <v>미해당</v>
          </cell>
          <cell r="L2602" t="str">
            <v/>
          </cell>
        </row>
        <row r="2603">
          <cell r="A2603">
            <v>10759</v>
          </cell>
          <cell r="B2603" t="str">
            <v>경기도</v>
          </cell>
          <cell r="C2603" t="str">
            <v>학단형</v>
          </cell>
          <cell r="D2603" t="str">
            <v>대면방식</v>
          </cell>
          <cell r="E2603" t="str">
            <v>청소년수련시설</v>
          </cell>
          <cell r="F2603" t="str">
            <v>청소년수련원</v>
          </cell>
          <cell r="G2603" t="str">
            <v>건강·보건활동</v>
          </cell>
          <cell r="H2603" t="str">
            <v>단체모집</v>
          </cell>
          <cell r="I2603" t="str">
            <v>해당</v>
          </cell>
          <cell r="J2603" t="str">
            <v>해당</v>
          </cell>
          <cell r="K2603" t="str">
            <v>미해당</v>
          </cell>
          <cell r="L2603" t="str">
            <v/>
          </cell>
        </row>
        <row r="2604">
          <cell r="A2604">
            <v>10760</v>
          </cell>
          <cell r="B2604" t="str">
            <v>충청남도</v>
          </cell>
          <cell r="C2604" t="str">
            <v>학단형</v>
          </cell>
          <cell r="D2604" t="str">
            <v>대면방식</v>
          </cell>
          <cell r="E2604" t="str">
            <v>청소년수련시설</v>
          </cell>
          <cell r="F2604" t="str">
            <v>청소년수련원</v>
          </cell>
          <cell r="G2604" t="str">
            <v>자기(인성)계발활동</v>
          </cell>
          <cell r="H2604" t="str">
            <v>단체모집</v>
          </cell>
          <cell r="I2604" t="str">
            <v>해당</v>
          </cell>
          <cell r="J2604" t="str">
            <v>해당</v>
          </cell>
          <cell r="K2604" t="str">
            <v>미해당</v>
          </cell>
          <cell r="L2604" t="str">
            <v/>
          </cell>
        </row>
        <row r="2605">
          <cell r="A2605">
            <v>10761</v>
          </cell>
          <cell r="B2605" t="str">
            <v>충청남도</v>
          </cell>
          <cell r="C2605" t="str">
            <v>학단형</v>
          </cell>
          <cell r="D2605" t="str">
            <v>대면방식</v>
          </cell>
          <cell r="E2605" t="str">
            <v>청소년수련시설</v>
          </cell>
          <cell r="F2605" t="str">
            <v>청소년수련원</v>
          </cell>
          <cell r="G2605" t="str">
            <v>모험개척활동</v>
          </cell>
          <cell r="H2605" t="str">
            <v>단체모집</v>
          </cell>
          <cell r="I2605" t="str">
            <v>해당</v>
          </cell>
          <cell r="J2605" t="str">
            <v>해당</v>
          </cell>
          <cell r="K2605" t="str">
            <v>미해당</v>
          </cell>
          <cell r="L2605" t="str">
            <v/>
          </cell>
        </row>
        <row r="2606">
          <cell r="A2606">
            <v>10762</v>
          </cell>
          <cell r="B2606" t="str">
            <v>충청남도</v>
          </cell>
          <cell r="C2606" t="str">
            <v>학단형</v>
          </cell>
          <cell r="D2606" t="str">
            <v>대면방식</v>
          </cell>
          <cell r="E2606" t="str">
            <v>청소년수련시설</v>
          </cell>
          <cell r="F2606" t="str">
            <v>청소년수련원</v>
          </cell>
          <cell r="G2606" t="str">
            <v>모험개척활동</v>
          </cell>
          <cell r="H2606" t="str">
            <v>단체모집</v>
          </cell>
          <cell r="I2606" t="str">
            <v>해당</v>
          </cell>
          <cell r="J2606" t="str">
            <v>해당</v>
          </cell>
          <cell r="K2606" t="str">
            <v>미해당</v>
          </cell>
          <cell r="L2606" t="str">
            <v/>
          </cell>
        </row>
        <row r="2607">
          <cell r="A2607">
            <v>10763</v>
          </cell>
          <cell r="B2607" t="str">
            <v>충청남도</v>
          </cell>
          <cell r="C2607" t="str">
            <v>기본형</v>
          </cell>
          <cell r="D2607" t="str">
            <v>대면방식</v>
          </cell>
          <cell r="E2607" t="str">
            <v>청소년수련시설</v>
          </cell>
          <cell r="F2607" t="str">
            <v>청소년수련원</v>
          </cell>
          <cell r="G2607" t="str">
            <v>모험개척활동</v>
          </cell>
          <cell r="H2607" t="str">
            <v>단체모집</v>
          </cell>
          <cell r="I2607" t="str">
            <v>해당</v>
          </cell>
          <cell r="J2607" t="str">
            <v>해당</v>
          </cell>
          <cell r="K2607" t="str">
            <v>미해당</v>
          </cell>
          <cell r="L2607" t="str">
            <v/>
          </cell>
        </row>
        <row r="2608">
          <cell r="A2608">
            <v>10764</v>
          </cell>
          <cell r="B2608" t="str">
            <v>충청남도</v>
          </cell>
          <cell r="C2608" t="str">
            <v>학단형</v>
          </cell>
          <cell r="D2608" t="str">
            <v>대면방식</v>
          </cell>
          <cell r="E2608" t="str">
            <v>청소년수련시설</v>
          </cell>
          <cell r="F2608" t="str">
            <v>청소년수련원</v>
          </cell>
          <cell r="G2608" t="str">
            <v>모험개척활동</v>
          </cell>
          <cell r="H2608" t="str">
            <v>단체모집</v>
          </cell>
          <cell r="I2608" t="str">
            <v>해당</v>
          </cell>
          <cell r="J2608" t="str">
            <v>해당</v>
          </cell>
          <cell r="K2608" t="str">
            <v>미해당</v>
          </cell>
          <cell r="L2608" t="str">
            <v/>
          </cell>
        </row>
        <row r="2609">
          <cell r="A2609">
            <v>10765</v>
          </cell>
          <cell r="B2609" t="str">
            <v>대전광역시</v>
          </cell>
          <cell r="C2609" t="str">
            <v>기본형</v>
          </cell>
          <cell r="D2609" t="str">
            <v>대면방식</v>
          </cell>
          <cell r="E2609" t="str">
            <v>청소년보호복지시설</v>
          </cell>
          <cell r="F2609" t="str">
            <v>청소년(상담)지원센터</v>
          </cell>
          <cell r="G2609" t="str">
            <v>자기(인성)계발활동</v>
          </cell>
          <cell r="H2609" t="str">
            <v>개별모집</v>
          </cell>
          <cell r="I2609" t="str">
            <v>미해당</v>
          </cell>
          <cell r="J2609" t="str">
            <v>미해당</v>
          </cell>
          <cell r="K2609" t="str">
            <v>미해당</v>
          </cell>
          <cell r="L2609" t="str">
            <v/>
          </cell>
        </row>
        <row r="2610">
          <cell r="A2610">
            <v>10766</v>
          </cell>
          <cell r="B2610" t="str">
            <v>경기도</v>
          </cell>
          <cell r="C2610" t="str">
            <v>기본형</v>
          </cell>
          <cell r="D2610" t="str">
            <v>대면방식</v>
          </cell>
          <cell r="E2610" t="str">
            <v>청소년수련시설</v>
          </cell>
          <cell r="F2610" t="str">
            <v>청소년문화의집</v>
          </cell>
          <cell r="G2610" t="str">
            <v>건강·보건활동</v>
          </cell>
          <cell r="H2610" t="str">
            <v>개별모집</v>
          </cell>
          <cell r="I2610" t="str">
            <v>미해당</v>
          </cell>
          <cell r="J2610" t="str">
            <v>미해당</v>
          </cell>
          <cell r="K2610" t="str">
            <v>미해당</v>
          </cell>
          <cell r="L2610" t="str">
            <v/>
          </cell>
        </row>
        <row r="2611">
          <cell r="A2611">
            <v>10767</v>
          </cell>
          <cell r="B2611" t="str">
            <v>서울특별시</v>
          </cell>
          <cell r="C2611" t="str">
            <v>기본형</v>
          </cell>
          <cell r="D2611" t="str">
            <v>대면방식</v>
          </cell>
          <cell r="E2611" t="str">
            <v>청소년수련시설</v>
          </cell>
          <cell r="F2611" t="str">
            <v>청소년수련관</v>
          </cell>
          <cell r="G2611" t="str">
            <v>문화예술활동</v>
          </cell>
          <cell r="H2611" t="str">
            <v>개별모집</v>
          </cell>
          <cell r="I2611" t="str">
            <v>미해당</v>
          </cell>
          <cell r="J2611" t="str">
            <v>미해당</v>
          </cell>
          <cell r="K2611" t="str">
            <v>미해당</v>
          </cell>
          <cell r="L2611" t="str">
            <v/>
          </cell>
        </row>
        <row r="2612">
          <cell r="A2612">
            <v>10768</v>
          </cell>
          <cell r="B2612" t="str">
            <v>경기도</v>
          </cell>
          <cell r="C2612" t="str">
            <v>기본형</v>
          </cell>
          <cell r="D2612" t="str">
            <v>대면방식</v>
          </cell>
          <cell r="E2612" t="str">
            <v>청소년수련시설</v>
          </cell>
          <cell r="F2612" t="str">
            <v>청소년수련원</v>
          </cell>
          <cell r="G2612" t="str">
            <v>건강·보건활동</v>
          </cell>
          <cell r="H2612" t="str">
            <v>단체모집</v>
          </cell>
          <cell r="I2612" t="str">
            <v>해당</v>
          </cell>
          <cell r="J2612" t="str">
            <v>해당</v>
          </cell>
          <cell r="K2612" t="str">
            <v>해당</v>
          </cell>
          <cell r="L2612" t="str">
            <v>그 밖의 활동 하강레포츠</v>
          </cell>
        </row>
        <row r="2613">
          <cell r="A2613">
            <v>10769</v>
          </cell>
          <cell r="B2613" t="str">
            <v>경상남도</v>
          </cell>
          <cell r="C2613" t="str">
            <v>숙박형</v>
          </cell>
          <cell r="D2613" t="str">
            <v>대면방식</v>
          </cell>
          <cell r="E2613" t="str">
            <v>청소년수련시설</v>
          </cell>
          <cell r="F2613" t="str">
            <v>청소년수련원</v>
          </cell>
          <cell r="G2613" t="str">
            <v>자기(인성)계발활동</v>
          </cell>
          <cell r="H2613" t="str">
            <v>단체모집</v>
          </cell>
          <cell r="I2613" t="str">
            <v>해당</v>
          </cell>
          <cell r="J2613" t="str">
            <v>해당</v>
          </cell>
          <cell r="K2613" t="str">
            <v>미해당</v>
          </cell>
          <cell r="L2613" t="str">
            <v/>
          </cell>
        </row>
        <row r="2614">
          <cell r="A2614">
            <v>10770</v>
          </cell>
          <cell r="B2614" t="str">
            <v>경기도</v>
          </cell>
          <cell r="C2614" t="str">
            <v>기본형</v>
          </cell>
          <cell r="D2614" t="str">
            <v>대면방식</v>
          </cell>
          <cell r="E2614" t="str">
            <v>청소년수련시설</v>
          </cell>
          <cell r="F2614" t="str">
            <v>청소년문화의집</v>
          </cell>
          <cell r="G2614" t="str">
            <v>문화예술활동</v>
          </cell>
          <cell r="H2614" t="str">
            <v>개별모집</v>
          </cell>
          <cell r="I2614" t="str">
            <v>미해당</v>
          </cell>
          <cell r="J2614" t="str">
            <v>미해당</v>
          </cell>
          <cell r="K2614" t="str">
            <v>미해당</v>
          </cell>
          <cell r="L2614" t="str">
            <v/>
          </cell>
        </row>
        <row r="2615">
          <cell r="A2615">
            <v>10771</v>
          </cell>
          <cell r="B2615" t="str">
            <v>경기도</v>
          </cell>
          <cell r="C2615" t="str">
            <v>기본형</v>
          </cell>
          <cell r="D2615" t="str">
            <v>대면방식</v>
          </cell>
          <cell r="E2615" t="str">
            <v>공공행정</v>
          </cell>
          <cell r="F2615" t="str">
            <v>기타공공</v>
          </cell>
          <cell r="G2615" t="str">
            <v>건강·보건활동</v>
          </cell>
          <cell r="H2615" t="str">
            <v>개별모집</v>
          </cell>
          <cell r="I2615" t="str">
            <v>미해당</v>
          </cell>
          <cell r="J2615" t="str">
            <v>미해당</v>
          </cell>
          <cell r="K2615" t="str">
            <v>미해당</v>
          </cell>
          <cell r="L2615" t="str">
            <v/>
          </cell>
        </row>
        <row r="2616">
          <cell r="A2616">
            <v>10772</v>
          </cell>
          <cell r="B2616" t="str">
            <v>경기도</v>
          </cell>
          <cell r="C2616" t="str">
            <v>기본형</v>
          </cell>
          <cell r="D2616" t="str">
            <v>대면방식</v>
          </cell>
          <cell r="E2616" t="str">
            <v>청소년수련시설</v>
          </cell>
          <cell r="F2616" t="str">
            <v>청소년수련원</v>
          </cell>
          <cell r="G2616" t="str">
            <v>교류활동</v>
          </cell>
          <cell r="H2616" t="str">
            <v>단체모집</v>
          </cell>
          <cell r="I2616" t="str">
            <v>미해당</v>
          </cell>
          <cell r="J2616" t="str">
            <v>미해당</v>
          </cell>
          <cell r="K2616" t="str">
            <v>미해당</v>
          </cell>
          <cell r="L2616" t="str">
            <v/>
          </cell>
        </row>
        <row r="2617">
          <cell r="A2617">
            <v>10773</v>
          </cell>
          <cell r="B2617" t="str">
            <v>경기도</v>
          </cell>
          <cell r="C2617" t="str">
            <v>기본형</v>
          </cell>
          <cell r="D2617" t="str">
            <v>대면방식</v>
          </cell>
          <cell r="E2617" t="str">
            <v>청소년수련시설</v>
          </cell>
          <cell r="F2617" t="str">
            <v>청소년수련원</v>
          </cell>
          <cell r="G2617" t="str">
            <v>교류활동</v>
          </cell>
          <cell r="H2617" t="str">
            <v>단체모집</v>
          </cell>
          <cell r="I2617" t="str">
            <v>미해당</v>
          </cell>
          <cell r="J2617" t="str">
            <v>미해당</v>
          </cell>
          <cell r="K2617" t="str">
            <v>미해당</v>
          </cell>
          <cell r="L2617" t="str">
            <v/>
          </cell>
        </row>
        <row r="2618">
          <cell r="A2618">
            <v>10774</v>
          </cell>
          <cell r="B2618" t="str">
            <v>경기도</v>
          </cell>
          <cell r="C2618" t="str">
            <v>기본형</v>
          </cell>
          <cell r="D2618" t="str">
            <v>대면방식</v>
          </cell>
          <cell r="E2618" t="str">
            <v>청소년수련시설</v>
          </cell>
          <cell r="F2618" t="str">
            <v>청소년수련원</v>
          </cell>
          <cell r="G2618" t="str">
            <v>교류활동</v>
          </cell>
          <cell r="H2618" t="str">
            <v>단체모집</v>
          </cell>
          <cell r="I2618" t="str">
            <v>미해당</v>
          </cell>
          <cell r="J2618" t="str">
            <v>미해당</v>
          </cell>
          <cell r="K2618" t="str">
            <v>미해당</v>
          </cell>
          <cell r="L2618" t="str">
            <v/>
          </cell>
        </row>
        <row r="2619">
          <cell r="A2619">
            <v>10775</v>
          </cell>
          <cell r="B2619" t="str">
            <v>경기도</v>
          </cell>
          <cell r="C2619" t="str">
            <v>학단형</v>
          </cell>
          <cell r="D2619" t="str">
            <v>대면방식</v>
          </cell>
          <cell r="E2619" t="str">
            <v>청소년수련시설</v>
          </cell>
          <cell r="F2619" t="str">
            <v>청소년수련원</v>
          </cell>
          <cell r="G2619" t="str">
            <v>교류활동</v>
          </cell>
          <cell r="H2619" t="str">
            <v>단체모집</v>
          </cell>
          <cell r="I2619" t="str">
            <v>해당</v>
          </cell>
          <cell r="J2619" t="str">
            <v>해당</v>
          </cell>
          <cell r="K2619" t="str">
            <v>미해당</v>
          </cell>
          <cell r="L2619" t="str">
            <v/>
          </cell>
        </row>
        <row r="2620">
          <cell r="A2620">
            <v>10776</v>
          </cell>
          <cell r="B2620" t="str">
            <v>경기도</v>
          </cell>
          <cell r="C2620" t="str">
            <v>학단형</v>
          </cell>
          <cell r="D2620" t="str">
            <v>대면방식</v>
          </cell>
          <cell r="E2620" t="str">
            <v>청소년수련시설</v>
          </cell>
          <cell r="F2620" t="str">
            <v>청소년수련원</v>
          </cell>
          <cell r="G2620" t="str">
            <v>교류활동</v>
          </cell>
          <cell r="H2620" t="str">
            <v>단체모집</v>
          </cell>
          <cell r="I2620" t="str">
            <v>해당</v>
          </cell>
          <cell r="J2620" t="str">
            <v>해당</v>
          </cell>
          <cell r="K2620" t="str">
            <v>미해당</v>
          </cell>
          <cell r="L2620" t="str">
            <v/>
          </cell>
        </row>
        <row r="2621">
          <cell r="A2621">
            <v>10777</v>
          </cell>
          <cell r="B2621" t="str">
            <v>경기도</v>
          </cell>
          <cell r="C2621" t="str">
            <v>학단형</v>
          </cell>
          <cell r="D2621" t="str">
            <v>대면방식</v>
          </cell>
          <cell r="E2621" t="str">
            <v>청소년수련시설</v>
          </cell>
          <cell r="F2621" t="str">
            <v>청소년수련원</v>
          </cell>
          <cell r="G2621" t="str">
            <v>교류활동</v>
          </cell>
          <cell r="H2621" t="str">
            <v>단체모집</v>
          </cell>
          <cell r="I2621" t="str">
            <v>해당</v>
          </cell>
          <cell r="J2621" t="str">
            <v>해당</v>
          </cell>
          <cell r="K2621" t="str">
            <v>미해당</v>
          </cell>
          <cell r="L2621" t="str">
            <v/>
          </cell>
        </row>
        <row r="2622">
          <cell r="A2622">
            <v>10778</v>
          </cell>
          <cell r="B2622" t="str">
            <v>경기도</v>
          </cell>
          <cell r="C2622" t="str">
            <v>학단형</v>
          </cell>
          <cell r="D2622" t="str">
            <v>대면방식</v>
          </cell>
          <cell r="E2622" t="str">
            <v>청소년수련시설</v>
          </cell>
          <cell r="F2622" t="str">
            <v>청소년수련원</v>
          </cell>
          <cell r="G2622" t="str">
            <v>교류활동</v>
          </cell>
          <cell r="H2622" t="str">
            <v>단체모집</v>
          </cell>
          <cell r="I2622" t="str">
            <v>해당</v>
          </cell>
          <cell r="J2622" t="str">
            <v>해당</v>
          </cell>
          <cell r="K2622" t="str">
            <v>미해당</v>
          </cell>
          <cell r="L2622" t="str">
            <v/>
          </cell>
        </row>
        <row r="2623">
          <cell r="A2623">
            <v>10779</v>
          </cell>
          <cell r="B2623" t="str">
            <v>경기도</v>
          </cell>
          <cell r="C2623" t="str">
            <v>학단형</v>
          </cell>
          <cell r="D2623" t="str">
            <v>대면방식</v>
          </cell>
          <cell r="E2623" t="str">
            <v>청소년수련시설</v>
          </cell>
          <cell r="F2623" t="str">
            <v>청소년수련원</v>
          </cell>
          <cell r="G2623" t="str">
            <v>교류활동</v>
          </cell>
          <cell r="H2623" t="str">
            <v>단체모집</v>
          </cell>
          <cell r="I2623" t="str">
            <v>해당</v>
          </cell>
          <cell r="J2623" t="str">
            <v>해당</v>
          </cell>
          <cell r="K2623" t="str">
            <v>미해당</v>
          </cell>
          <cell r="L2623" t="str">
            <v/>
          </cell>
        </row>
        <row r="2624">
          <cell r="A2624">
            <v>10780</v>
          </cell>
          <cell r="B2624" t="str">
            <v>경기도</v>
          </cell>
          <cell r="C2624" t="str">
            <v>학단형</v>
          </cell>
          <cell r="D2624" t="str">
            <v>대면방식</v>
          </cell>
          <cell r="E2624" t="str">
            <v>청소년수련시설</v>
          </cell>
          <cell r="F2624" t="str">
            <v>청소년수련원</v>
          </cell>
          <cell r="G2624" t="str">
            <v>교류활동</v>
          </cell>
          <cell r="H2624" t="str">
            <v>단체모집</v>
          </cell>
          <cell r="I2624" t="str">
            <v>해당</v>
          </cell>
          <cell r="J2624" t="str">
            <v>해당</v>
          </cell>
          <cell r="K2624" t="str">
            <v>미해당</v>
          </cell>
          <cell r="L2624" t="str">
            <v/>
          </cell>
        </row>
        <row r="2625">
          <cell r="A2625">
            <v>10781</v>
          </cell>
          <cell r="B2625" t="str">
            <v>경상남도</v>
          </cell>
          <cell r="C2625" t="str">
            <v>숙박형</v>
          </cell>
          <cell r="D2625" t="str">
            <v>대면방식</v>
          </cell>
          <cell r="E2625" t="str">
            <v>청소년수련시설</v>
          </cell>
          <cell r="F2625" t="str">
            <v>청소년수련관</v>
          </cell>
          <cell r="G2625" t="str">
            <v>모험개척활동</v>
          </cell>
          <cell r="H2625" t="str">
            <v>단체모집</v>
          </cell>
          <cell r="I2625" t="str">
            <v>해당</v>
          </cell>
          <cell r="J2625" t="str">
            <v>해당</v>
          </cell>
          <cell r="K2625" t="str">
            <v>미해당</v>
          </cell>
          <cell r="L2625" t="str">
            <v/>
          </cell>
        </row>
        <row r="2626">
          <cell r="A2626">
            <v>10782</v>
          </cell>
          <cell r="B2626" t="str">
            <v>대구광역시</v>
          </cell>
          <cell r="C2626" t="str">
            <v>기본형</v>
          </cell>
          <cell r="D2626" t="str">
            <v>대면방식</v>
          </cell>
          <cell r="E2626" t="str">
            <v>청소년수련시설</v>
          </cell>
          <cell r="F2626" t="str">
            <v>청소년수련관</v>
          </cell>
          <cell r="G2626" t="str">
            <v>자기(인성)계발활동</v>
          </cell>
          <cell r="H2626" t="str">
            <v>개별모집</v>
          </cell>
          <cell r="I2626" t="str">
            <v>미해당</v>
          </cell>
          <cell r="J2626" t="str">
            <v>미해당</v>
          </cell>
          <cell r="K2626" t="str">
            <v>미해당</v>
          </cell>
          <cell r="L2626" t="str">
            <v/>
          </cell>
        </row>
        <row r="2627">
          <cell r="A2627">
            <v>10783</v>
          </cell>
          <cell r="B2627" t="str">
            <v>부산광역시</v>
          </cell>
          <cell r="C2627" t="str">
            <v>학단형</v>
          </cell>
          <cell r="D2627" t="str">
            <v>대면방식</v>
          </cell>
          <cell r="E2627" t="str">
            <v>청소년수련시설</v>
          </cell>
          <cell r="F2627" t="str">
            <v>청소년수련원</v>
          </cell>
          <cell r="G2627" t="str">
            <v>건강·보건활동</v>
          </cell>
          <cell r="H2627" t="str">
            <v>단체모집</v>
          </cell>
          <cell r="I2627" t="str">
            <v>해당</v>
          </cell>
          <cell r="J2627" t="str">
            <v>해당</v>
          </cell>
          <cell r="K2627" t="str">
            <v>미해당</v>
          </cell>
          <cell r="L2627" t="str">
            <v/>
          </cell>
        </row>
        <row r="2628">
          <cell r="A2628">
            <v>10784</v>
          </cell>
          <cell r="B2628" t="str">
            <v>서울특별시</v>
          </cell>
          <cell r="C2628" t="str">
            <v>기본형</v>
          </cell>
          <cell r="D2628" t="str">
            <v>대면방식</v>
          </cell>
          <cell r="E2628" t="str">
            <v>공공행정</v>
          </cell>
          <cell r="F2628" t="str">
            <v>기타공공</v>
          </cell>
          <cell r="G2628" t="str">
            <v>직업체험활동</v>
          </cell>
          <cell r="H2628" t="str">
            <v>개별모집</v>
          </cell>
          <cell r="I2628" t="str">
            <v>미해당</v>
          </cell>
          <cell r="J2628" t="str">
            <v>미해당</v>
          </cell>
          <cell r="K2628" t="str">
            <v>미해당</v>
          </cell>
          <cell r="L2628" t="str">
            <v/>
          </cell>
        </row>
        <row r="2629">
          <cell r="A2629">
            <v>10785</v>
          </cell>
          <cell r="B2629" t="str">
            <v>서울특별시</v>
          </cell>
          <cell r="C2629" t="str">
            <v>기본형</v>
          </cell>
          <cell r="D2629" t="str">
            <v>대면방식</v>
          </cell>
          <cell r="E2629" t="str">
            <v>공공행정</v>
          </cell>
          <cell r="F2629" t="str">
            <v>기타공공</v>
          </cell>
          <cell r="G2629" t="str">
            <v>문화예술활동</v>
          </cell>
          <cell r="H2629" t="str">
            <v>개별모집</v>
          </cell>
          <cell r="I2629" t="str">
            <v>미해당</v>
          </cell>
          <cell r="J2629" t="str">
            <v>미해당</v>
          </cell>
          <cell r="K2629" t="str">
            <v>미해당</v>
          </cell>
          <cell r="L2629" t="str">
            <v/>
          </cell>
        </row>
        <row r="2630">
          <cell r="A2630">
            <v>10786</v>
          </cell>
          <cell r="B2630" t="str">
            <v>서울특별시</v>
          </cell>
          <cell r="C2630" t="str">
            <v>기본형</v>
          </cell>
          <cell r="D2630" t="str">
            <v>대면방식</v>
          </cell>
          <cell r="E2630" t="str">
            <v>청소년수련시설</v>
          </cell>
          <cell r="F2630" t="str">
            <v>청소년문화의집</v>
          </cell>
          <cell r="G2630" t="str">
            <v>기타</v>
          </cell>
          <cell r="H2630" t="str">
            <v>개별모집</v>
          </cell>
          <cell r="I2630" t="str">
            <v>미해당</v>
          </cell>
          <cell r="J2630" t="str">
            <v>미해당</v>
          </cell>
          <cell r="K2630" t="str">
            <v>미해당</v>
          </cell>
          <cell r="L2630" t="str">
            <v/>
          </cell>
        </row>
        <row r="2631">
          <cell r="A2631">
            <v>10787</v>
          </cell>
          <cell r="B2631" t="str">
            <v>울산광역시</v>
          </cell>
          <cell r="C2631" t="str">
            <v>기본형</v>
          </cell>
          <cell r="D2631" t="str">
            <v>대면방식</v>
          </cell>
          <cell r="E2631" t="str">
            <v>청소년수련시설</v>
          </cell>
          <cell r="F2631" t="str">
            <v>청소년수련관</v>
          </cell>
          <cell r="G2631" t="str">
            <v>직업체험활동</v>
          </cell>
          <cell r="H2631" t="str">
            <v>개별모집</v>
          </cell>
          <cell r="I2631" t="str">
            <v>미해당</v>
          </cell>
          <cell r="J2631" t="str">
            <v>미해당</v>
          </cell>
          <cell r="K2631" t="str">
            <v>미해당</v>
          </cell>
          <cell r="L2631" t="str">
            <v/>
          </cell>
        </row>
        <row r="2632">
          <cell r="A2632">
            <v>10788</v>
          </cell>
          <cell r="B2632" t="str">
            <v>인천광역시</v>
          </cell>
          <cell r="C2632" t="str">
            <v>기본형</v>
          </cell>
          <cell r="D2632" t="str">
            <v>대면방식</v>
          </cell>
          <cell r="E2632" t="str">
            <v>청소년수련시설</v>
          </cell>
          <cell r="F2632" t="str">
            <v>청소년수련관</v>
          </cell>
          <cell r="G2632" t="str">
            <v>과학정보활동</v>
          </cell>
          <cell r="H2632" t="str">
            <v>개별모집</v>
          </cell>
          <cell r="I2632" t="str">
            <v>미해당</v>
          </cell>
          <cell r="J2632" t="str">
            <v>미해당</v>
          </cell>
          <cell r="K2632" t="str">
            <v>미해당</v>
          </cell>
          <cell r="L2632" t="str">
            <v/>
          </cell>
        </row>
        <row r="2633">
          <cell r="A2633">
            <v>10789</v>
          </cell>
          <cell r="B2633" t="str">
            <v>전라남도</v>
          </cell>
          <cell r="C2633" t="str">
            <v>기본형</v>
          </cell>
          <cell r="D2633" t="str">
            <v>대면방식</v>
          </cell>
          <cell r="E2633" t="str">
            <v>청소년수련시설</v>
          </cell>
          <cell r="F2633" t="str">
            <v>청소년문화의집</v>
          </cell>
          <cell r="G2633" t="str">
            <v>직업체험활동</v>
          </cell>
          <cell r="H2633" t="str">
            <v>개별모집</v>
          </cell>
          <cell r="I2633" t="str">
            <v>미해당</v>
          </cell>
          <cell r="J2633" t="str">
            <v>미해당</v>
          </cell>
          <cell r="K2633" t="str">
            <v>미해당</v>
          </cell>
          <cell r="L2633" t="str">
            <v/>
          </cell>
        </row>
        <row r="2634">
          <cell r="A2634">
            <v>10790</v>
          </cell>
          <cell r="B2634" t="str">
            <v>충청남도</v>
          </cell>
          <cell r="C2634" t="str">
            <v>기본형</v>
          </cell>
          <cell r="D2634" t="str">
            <v>대면방식</v>
          </cell>
          <cell r="E2634" t="str">
            <v>청소년수련시설</v>
          </cell>
          <cell r="F2634" t="str">
            <v>청소년수련관</v>
          </cell>
          <cell r="G2634" t="str">
            <v>과학정보활동</v>
          </cell>
          <cell r="H2634" t="str">
            <v>개별모집</v>
          </cell>
          <cell r="I2634" t="str">
            <v>미해당</v>
          </cell>
          <cell r="J2634" t="str">
            <v>미해당</v>
          </cell>
          <cell r="K2634" t="str">
            <v>미해당</v>
          </cell>
          <cell r="L2634" t="str">
            <v/>
          </cell>
        </row>
        <row r="2635">
          <cell r="A2635">
            <v>10791</v>
          </cell>
          <cell r="B2635" t="str">
            <v>충청남도</v>
          </cell>
          <cell r="C2635" t="str">
            <v>학단형</v>
          </cell>
          <cell r="D2635" t="str">
            <v>대면방식</v>
          </cell>
          <cell r="E2635" t="str">
            <v>교육기관</v>
          </cell>
          <cell r="F2635" t="str">
            <v>교육청</v>
          </cell>
          <cell r="G2635" t="str">
            <v>모험개척활동</v>
          </cell>
          <cell r="H2635" t="str">
            <v>단체모집</v>
          </cell>
          <cell r="I2635" t="str">
            <v>해당</v>
          </cell>
          <cell r="J2635" t="str">
            <v>미해당</v>
          </cell>
          <cell r="K2635" t="str">
            <v>해당</v>
          </cell>
          <cell r="L2635" t="str">
            <v>수상활동 고무보트</v>
          </cell>
        </row>
        <row r="2636">
          <cell r="A2636">
            <v>10792</v>
          </cell>
          <cell r="B2636" t="str">
            <v>충청남도</v>
          </cell>
          <cell r="C2636" t="str">
            <v>학단형</v>
          </cell>
          <cell r="D2636" t="str">
            <v>대면방식</v>
          </cell>
          <cell r="E2636" t="str">
            <v>교육기관</v>
          </cell>
          <cell r="F2636" t="str">
            <v>교육청</v>
          </cell>
          <cell r="G2636" t="str">
            <v>모험개척활동</v>
          </cell>
          <cell r="H2636" t="str">
            <v>단체모집</v>
          </cell>
          <cell r="I2636" t="str">
            <v>해당</v>
          </cell>
          <cell r="J2636" t="str">
            <v>미해당</v>
          </cell>
          <cell r="K2636" t="str">
            <v>해당</v>
          </cell>
          <cell r="L2636" t="str">
            <v>수상활동 서프보드</v>
          </cell>
        </row>
        <row r="2637">
          <cell r="A2637">
            <v>10793</v>
          </cell>
          <cell r="B2637" t="str">
            <v>충청남도</v>
          </cell>
          <cell r="C2637" t="str">
            <v>학단형</v>
          </cell>
          <cell r="D2637" t="str">
            <v>대면방식</v>
          </cell>
          <cell r="E2637" t="str">
            <v>교육기관</v>
          </cell>
          <cell r="F2637" t="str">
            <v>교육청</v>
          </cell>
          <cell r="G2637" t="str">
            <v>모험개척활동</v>
          </cell>
          <cell r="H2637" t="str">
            <v>단체모집</v>
          </cell>
          <cell r="I2637" t="str">
            <v>해당</v>
          </cell>
          <cell r="J2637" t="str">
            <v>미해당</v>
          </cell>
          <cell r="K2637" t="str">
            <v>해당</v>
          </cell>
          <cell r="L2637" t="str">
            <v>수상활동 고무보트</v>
          </cell>
        </row>
        <row r="2638">
          <cell r="A2638">
            <v>10794</v>
          </cell>
          <cell r="B2638" t="str">
            <v>강원특별자치도</v>
          </cell>
          <cell r="C2638" t="str">
            <v>학단형</v>
          </cell>
          <cell r="D2638" t="str">
            <v>대면방식</v>
          </cell>
          <cell r="E2638" t="str">
            <v>청소년수련시설</v>
          </cell>
          <cell r="F2638" t="str">
            <v>청소년수련원</v>
          </cell>
          <cell r="G2638" t="str">
            <v>자기(인성)계발활동</v>
          </cell>
          <cell r="H2638" t="str">
            <v>단체모집</v>
          </cell>
          <cell r="I2638" t="str">
            <v>해당</v>
          </cell>
          <cell r="J2638" t="str">
            <v>해당</v>
          </cell>
          <cell r="K2638" t="str">
            <v>미해당</v>
          </cell>
          <cell r="L2638" t="str">
            <v/>
          </cell>
        </row>
        <row r="2639">
          <cell r="A2639">
            <v>10795</v>
          </cell>
          <cell r="B2639" t="str">
            <v>강원특별자치도</v>
          </cell>
          <cell r="C2639" t="str">
            <v>숙박형</v>
          </cell>
          <cell r="D2639" t="str">
            <v>대면방식</v>
          </cell>
          <cell r="E2639" t="str">
            <v>청소년수련시설</v>
          </cell>
          <cell r="F2639" t="str">
            <v>청소년수련원</v>
          </cell>
          <cell r="G2639" t="str">
            <v>자기(인성)계발활동</v>
          </cell>
          <cell r="H2639" t="str">
            <v>개별모집</v>
          </cell>
          <cell r="I2639" t="str">
            <v>해당</v>
          </cell>
          <cell r="J2639" t="str">
            <v>해당</v>
          </cell>
          <cell r="K2639" t="str">
            <v>미해당</v>
          </cell>
          <cell r="L2639" t="str">
            <v/>
          </cell>
        </row>
        <row r="2640">
          <cell r="A2640">
            <v>10796</v>
          </cell>
          <cell r="B2640" t="str">
            <v>강원특별자치도</v>
          </cell>
          <cell r="C2640" t="str">
            <v>숙박형</v>
          </cell>
          <cell r="D2640" t="str">
            <v>대면방식</v>
          </cell>
          <cell r="E2640" t="str">
            <v>청소년수련시설</v>
          </cell>
          <cell r="F2640" t="str">
            <v>청소년수련원</v>
          </cell>
          <cell r="G2640" t="str">
            <v>모험개척활동</v>
          </cell>
          <cell r="H2640" t="str">
            <v>개별모집</v>
          </cell>
          <cell r="I2640" t="str">
            <v>해당</v>
          </cell>
          <cell r="J2640" t="str">
            <v>미해당</v>
          </cell>
          <cell r="K2640" t="str">
            <v>해당</v>
          </cell>
          <cell r="L2640" t="str">
            <v>하강레포츠, 레펠 활동</v>
          </cell>
        </row>
        <row r="2641">
          <cell r="A2641">
            <v>10797</v>
          </cell>
          <cell r="B2641" t="str">
            <v>경기도</v>
          </cell>
          <cell r="C2641" t="str">
            <v>기본형</v>
          </cell>
          <cell r="D2641" t="str">
            <v>대면방식</v>
          </cell>
          <cell r="E2641" t="str">
            <v>청소년수련시설</v>
          </cell>
          <cell r="F2641" t="str">
            <v>청소년문화의집</v>
          </cell>
          <cell r="G2641" t="str">
            <v>문화예술활동</v>
          </cell>
          <cell r="H2641" t="str">
            <v>개별모집</v>
          </cell>
          <cell r="I2641" t="str">
            <v>미해당</v>
          </cell>
          <cell r="J2641" t="str">
            <v>미해당</v>
          </cell>
          <cell r="K2641" t="str">
            <v>미해당</v>
          </cell>
          <cell r="L2641" t="str">
            <v/>
          </cell>
        </row>
        <row r="2642">
          <cell r="A2642">
            <v>10798</v>
          </cell>
          <cell r="B2642" t="str">
            <v>경기도</v>
          </cell>
          <cell r="C2642" t="str">
            <v>학단형</v>
          </cell>
          <cell r="D2642" t="str">
            <v>대면방식</v>
          </cell>
          <cell r="E2642" t="str">
            <v>청소년수련시설</v>
          </cell>
          <cell r="F2642" t="str">
            <v>청소년수련원</v>
          </cell>
          <cell r="G2642" t="str">
            <v>자기(인성)계발활동</v>
          </cell>
          <cell r="H2642" t="str">
            <v>단체모집</v>
          </cell>
          <cell r="I2642" t="str">
            <v>해당</v>
          </cell>
          <cell r="J2642" t="str">
            <v>해당</v>
          </cell>
          <cell r="K2642" t="str">
            <v>미해당</v>
          </cell>
          <cell r="L2642" t="str">
            <v/>
          </cell>
        </row>
        <row r="2643">
          <cell r="A2643">
            <v>10799</v>
          </cell>
          <cell r="B2643" t="str">
            <v>경기도</v>
          </cell>
          <cell r="C2643" t="str">
            <v>기본형</v>
          </cell>
          <cell r="D2643" t="str">
            <v>대면방식</v>
          </cell>
          <cell r="E2643" t="str">
            <v>청소년수련시설</v>
          </cell>
          <cell r="F2643" t="str">
            <v>청소년문화의집</v>
          </cell>
          <cell r="G2643" t="str">
            <v>환경보존활동</v>
          </cell>
          <cell r="H2643" t="str">
            <v>개별모집</v>
          </cell>
          <cell r="I2643" t="str">
            <v>미해당</v>
          </cell>
          <cell r="J2643" t="str">
            <v>미해당</v>
          </cell>
          <cell r="K2643" t="str">
            <v>미해당</v>
          </cell>
          <cell r="L2643" t="str">
            <v/>
          </cell>
        </row>
        <row r="2644">
          <cell r="A2644">
            <v>10800</v>
          </cell>
          <cell r="B2644" t="str">
            <v>경상북도</v>
          </cell>
          <cell r="C2644" t="str">
            <v>기본형</v>
          </cell>
          <cell r="D2644" t="str">
            <v>대면방식</v>
          </cell>
          <cell r="E2644" t="str">
            <v>공공행정</v>
          </cell>
          <cell r="F2644" t="str">
            <v>기타공공</v>
          </cell>
          <cell r="G2644" t="str">
            <v>환경보존활동</v>
          </cell>
          <cell r="H2644" t="str">
            <v>개별모집</v>
          </cell>
          <cell r="I2644" t="str">
            <v>미해당</v>
          </cell>
          <cell r="J2644" t="str">
            <v>미해당</v>
          </cell>
          <cell r="K2644" t="str">
            <v>미해당</v>
          </cell>
          <cell r="L2644" t="str">
            <v/>
          </cell>
        </row>
        <row r="2645">
          <cell r="A2645">
            <v>10801</v>
          </cell>
          <cell r="B2645" t="str">
            <v>경상북도</v>
          </cell>
          <cell r="C2645" t="str">
            <v>학단형</v>
          </cell>
          <cell r="D2645" t="str">
            <v>대면방식</v>
          </cell>
          <cell r="E2645" t="str">
            <v>청소년수련시설</v>
          </cell>
          <cell r="F2645" t="str">
            <v>청소년수련원</v>
          </cell>
          <cell r="G2645" t="str">
            <v>환경보존활동</v>
          </cell>
          <cell r="H2645" t="str">
            <v>단체모집</v>
          </cell>
          <cell r="I2645" t="str">
            <v>미해당</v>
          </cell>
          <cell r="J2645" t="str">
            <v>미해당</v>
          </cell>
          <cell r="K2645" t="str">
            <v>미해당</v>
          </cell>
          <cell r="L2645" t="str">
            <v/>
          </cell>
        </row>
        <row r="2646">
          <cell r="A2646">
            <v>10802</v>
          </cell>
          <cell r="B2646" t="str">
            <v>경상북도</v>
          </cell>
          <cell r="C2646" t="str">
            <v>학단형</v>
          </cell>
          <cell r="D2646" t="str">
            <v>대면방식</v>
          </cell>
          <cell r="E2646" t="str">
            <v>청소년수련시설</v>
          </cell>
          <cell r="F2646" t="str">
            <v>청소년수련원</v>
          </cell>
          <cell r="G2646" t="str">
            <v>환경보존활동</v>
          </cell>
          <cell r="H2646" t="str">
            <v>단체모집</v>
          </cell>
          <cell r="I2646" t="str">
            <v>미해당</v>
          </cell>
          <cell r="J2646" t="str">
            <v>미해당</v>
          </cell>
          <cell r="K2646" t="str">
            <v>미해당</v>
          </cell>
          <cell r="L2646" t="str">
            <v/>
          </cell>
        </row>
        <row r="2647">
          <cell r="A2647">
            <v>10803</v>
          </cell>
          <cell r="B2647" t="str">
            <v>경상북도</v>
          </cell>
          <cell r="C2647" t="str">
            <v>학단형</v>
          </cell>
          <cell r="D2647" t="str">
            <v>대면방식</v>
          </cell>
          <cell r="E2647" t="str">
            <v>청소년수련시설</v>
          </cell>
          <cell r="F2647" t="str">
            <v>청소년수련원</v>
          </cell>
          <cell r="G2647" t="str">
            <v>환경보존활동</v>
          </cell>
          <cell r="H2647" t="str">
            <v>단체모집</v>
          </cell>
          <cell r="I2647" t="str">
            <v>미해당</v>
          </cell>
          <cell r="J2647" t="str">
            <v>미해당</v>
          </cell>
          <cell r="K2647" t="str">
            <v>미해당</v>
          </cell>
          <cell r="L2647" t="str">
            <v/>
          </cell>
        </row>
        <row r="2648">
          <cell r="A2648">
            <v>10804</v>
          </cell>
          <cell r="B2648" t="str">
            <v>대구광역시</v>
          </cell>
          <cell r="C2648" t="str">
            <v>기본형</v>
          </cell>
          <cell r="D2648" t="str">
            <v>대면방식</v>
          </cell>
          <cell r="E2648" t="str">
            <v>청소년수련시설</v>
          </cell>
          <cell r="F2648" t="str">
            <v>청소년문화의집</v>
          </cell>
          <cell r="G2648" t="str">
            <v>자기(인성)계발활동</v>
          </cell>
          <cell r="H2648" t="str">
            <v>개별모집</v>
          </cell>
          <cell r="I2648" t="str">
            <v>미해당</v>
          </cell>
          <cell r="J2648" t="str">
            <v>미해당</v>
          </cell>
          <cell r="K2648" t="str">
            <v>미해당</v>
          </cell>
          <cell r="L2648" t="str">
            <v/>
          </cell>
        </row>
        <row r="2649">
          <cell r="A2649">
            <v>10805</v>
          </cell>
          <cell r="B2649" t="str">
            <v>서울특별시</v>
          </cell>
          <cell r="C2649" t="str">
            <v>기본형</v>
          </cell>
          <cell r="D2649" t="str">
            <v>대면방식</v>
          </cell>
          <cell r="E2649" t="str">
            <v>청소년수련시설</v>
          </cell>
          <cell r="F2649" t="str">
            <v>청소년수련관</v>
          </cell>
          <cell r="G2649" t="str">
            <v>건강·보건활동</v>
          </cell>
          <cell r="H2649" t="str">
            <v>단체모집</v>
          </cell>
          <cell r="I2649" t="str">
            <v>미해당</v>
          </cell>
          <cell r="J2649" t="str">
            <v>미해당</v>
          </cell>
          <cell r="K2649" t="str">
            <v>미해당</v>
          </cell>
          <cell r="L2649" t="str">
            <v/>
          </cell>
        </row>
        <row r="2650">
          <cell r="A2650">
            <v>10806</v>
          </cell>
          <cell r="B2650" t="str">
            <v>서울특별시</v>
          </cell>
          <cell r="C2650" t="str">
            <v>기본형</v>
          </cell>
          <cell r="D2650" t="str">
            <v>대면방식</v>
          </cell>
          <cell r="E2650" t="str">
            <v>청소년수련시설</v>
          </cell>
          <cell r="F2650" t="str">
            <v>청소년수련관</v>
          </cell>
          <cell r="G2650" t="str">
            <v>기타</v>
          </cell>
          <cell r="H2650" t="str">
            <v>개별모집</v>
          </cell>
          <cell r="I2650" t="str">
            <v>미해당</v>
          </cell>
          <cell r="J2650" t="str">
            <v>미해당</v>
          </cell>
          <cell r="K2650" t="str">
            <v>미해당</v>
          </cell>
          <cell r="L2650" t="str">
            <v/>
          </cell>
        </row>
        <row r="2651">
          <cell r="A2651">
            <v>10807</v>
          </cell>
          <cell r="B2651" t="str">
            <v>서울특별시</v>
          </cell>
          <cell r="C2651" t="str">
            <v>기본형</v>
          </cell>
          <cell r="D2651" t="str">
            <v>대면방식</v>
          </cell>
          <cell r="E2651" t="str">
            <v>공공행정</v>
          </cell>
          <cell r="F2651" t="str">
            <v>기타공공</v>
          </cell>
          <cell r="G2651" t="str">
            <v>자기(인성)계발활동</v>
          </cell>
          <cell r="H2651" t="str">
            <v>개별모집</v>
          </cell>
          <cell r="I2651" t="str">
            <v>미해당</v>
          </cell>
          <cell r="J2651" t="str">
            <v>미해당</v>
          </cell>
          <cell r="K2651" t="str">
            <v>미해당</v>
          </cell>
          <cell r="L2651" t="str">
            <v/>
          </cell>
        </row>
        <row r="2652">
          <cell r="A2652">
            <v>10808</v>
          </cell>
          <cell r="B2652" t="str">
            <v>인천광역시</v>
          </cell>
          <cell r="C2652" t="str">
            <v>기본형</v>
          </cell>
          <cell r="D2652" t="str">
            <v>대면방식</v>
          </cell>
          <cell r="E2652" t="str">
            <v>청소년수련시설</v>
          </cell>
          <cell r="F2652" t="str">
            <v>청소년수련관</v>
          </cell>
          <cell r="G2652" t="str">
            <v>자기(인성)계발활동</v>
          </cell>
          <cell r="H2652" t="str">
            <v>개별모집</v>
          </cell>
          <cell r="I2652" t="str">
            <v>미해당</v>
          </cell>
          <cell r="J2652" t="str">
            <v>미해당</v>
          </cell>
          <cell r="K2652" t="str">
            <v>미해당</v>
          </cell>
          <cell r="L2652" t="str">
            <v/>
          </cell>
        </row>
        <row r="2653">
          <cell r="A2653">
            <v>10809</v>
          </cell>
          <cell r="B2653" t="str">
            <v>전라남도</v>
          </cell>
          <cell r="C2653" t="str">
            <v>숙박형</v>
          </cell>
          <cell r="D2653" t="str">
            <v>대면방식</v>
          </cell>
          <cell r="E2653" t="str">
            <v>청소년수련시설</v>
          </cell>
          <cell r="F2653" t="str">
            <v>청소년수련원</v>
          </cell>
          <cell r="G2653" t="str">
            <v>과학정보활동</v>
          </cell>
          <cell r="H2653" t="str">
            <v>개별모집</v>
          </cell>
          <cell r="I2653" t="str">
            <v>해당</v>
          </cell>
          <cell r="J2653" t="str">
            <v>해당</v>
          </cell>
          <cell r="K2653" t="str">
            <v>미해당</v>
          </cell>
          <cell r="L2653" t="str">
            <v/>
          </cell>
        </row>
        <row r="2654">
          <cell r="A2654">
            <v>10810</v>
          </cell>
          <cell r="B2654" t="str">
            <v>전라남도</v>
          </cell>
          <cell r="C2654" t="str">
            <v>숙박형</v>
          </cell>
          <cell r="D2654" t="str">
            <v>대면방식</v>
          </cell>
          <cell r="E2654" t="str">
            <v>청소년수련시설</v>
          </cell>
          <cell r="F2654" t="str">
            <v>청소년수련원</v>
          </cell>
          <cell r="G2654" t="str">
            <v>과학정보활동</v>
          </cell>
          <cell r="H2654" t="str">
            <v>개별모집</v>
          </cell>
          <cell r="I2654" t="str">
            <v>해당</v>
          </cell>
          <cell r="J2654" t="str">
            <v>해당</v>
          </cell>
          <cell r="K2654" t="str">
            <v>미해당</v>
          </cell>
          <cell r="L2654" t="str">
            <v/>
          </cell>
        </row>
        <row r="2655">
          <cell r="A2655">
            <v>10811</v>
          </cell>
          <cell r="B2655" t="str">
            <v>전라북도</v>
          </cell>
          <cell r="C2655" t="str">
            <v>기본형</v>
          </cell>
          <cell r="D2655" t="str">
            <v>대면방식</v>
          </cell>
          <cell r="E2655" t="str">
            <v>청소년수련시설</v>
          </cell>
          <cell r="F2655" t="str">
            <v>청소년문화의집</v>
          </cell>
          <cell r="G2655" t="str">
            <v>문화예술활동</v>
          </cell>
          <cell r="H2655" t="str">
            <v>단체모집</v>
          </cell>
          <cell r="I2655" t="str">
            <v>미해당</v>
          </cell>
          <cell r="J2655" t="str">
            <v>미해당</v>
          </cell>
          <cell r="K2655" t="str">
            <v>미해당</v>
          </cell>
          <cell r="L2655" t="str">
            <v/>
          </cell>
        </row>
        <row r="2656">
          <cell r="A2656">
            <v>10812</v>
          </cell>
          <cell r="B2656" t="str">
            <v>전라북도</v>
          </cell>
          <cell r="C2656" t="str">
            <v>기본형</v>
          </cell>
          <cell r="D2656" t="str">
            <v>대면방식</v>
          </cell>
          <cell r="E2656" t="str">
            <v>청소년수련시설</v>
          </cell>
          <cell r="F2656" t="str">
            <v>청소년문화의집</v>
          </cell>
          <cell r="G2656" t="str">
            <v>문화예술활동</v>
          </cell>
          <cell r="H2656" t="str">
            <v>단체모집</v>
          </cell>
          <cell r="I2656" t="str">
            <v>미해당</v>
          </cell>
          <cell r="J2656" t="str">
            <v>미해당</v>
          </cell>
          <cell r="K2656" t="str">
            <v>미해당</v>
          </cell>
          <cell r="L2656" t="str">
            <v/>
          </cell>
        </row>
        <row r="2657">
          <cell r="A2657">
            <v>10813</v>
          </cell>
          <cell r="B2657" t="str">
            <v>전라북도</v>
          </cell>
          <cell r="C2657" t="str">
            <v>학단형</v>
          </cell>
          <cell r="D2657" t="str">
            <v>대면방식</v>
          </cell>
          <cell r="E2657" t="str">
            <v>청소년수련시설</v>
          </cell>
          <cell r="F2657" t="str">
            <v>청소년수련원</v>
          </cell>
          <cell r="G2657" t="str">
            <v>문화예술활동</v>
          </cell>
          <cell r="H2657" t="str">
            <v>단체모집</v>
          </cell>
          <cell r="I2657" t="str">
            <v>해당</v>
          </cell>
          <cell r="J2657" t="str">
            <v>해당</v>
          </cell>
          <cell r="K2657" t="str">
            <v>미해당</v>
          </cell>
          <cell r="L2657" t="str">
            <v/>
          </cell>
        </row>
        <row r="2658">
          <cell r="A2658">
            <v>10814</v>
          </cell>
          <cell r="B2658" t="str">
            <v>전라북도</v>
          </cell>
          <cell r="C2658" t="str">
            <v>학단형</v>
          </cell>
          <cell r="D2658" t="str">
            <v>대면방식</v>
          </cell>
          <cell r="E2658" t="str">
            <v>청소년수련시설</v>
          </cell>
          <cell r="F2658" t="str">
            <v>청소년수련원</v>
          </cell>
          <cell r="G2658" t="str">
            <v>문화예술활동</v>
          </cell>
          <cell r="H2658" t="str">
            <v>단체모집</v>
          </cell>
          <cell r="I2658" t="str">
            <v>해당</v>
          </cell>
          <cell r="J2658" t="str">
            <v>해당</v>
          </cell>
          <cell r="K2658" t="str">
            <v>미해당</v>
          </cell>
          <cell r="L2658" t="str">
            <v/>
          </cell>
        </row>
        <row r="2659">
          <cell r="A2659">
            <v>10815</v>
          </cell>
          <cell r="B2659" t="str">
            <v>전라북도</v>
          </cell>
          <cell r="C2659" t="str">
            <v>학단형</v>
          </cell>
          <cell r="D2659" t="str">
            <v>대면방식</v>
          </cell>
          <cell r="E2659" t="str">
            <v>청소년수련시설</v>
          </cell>
          <cell r="F2659" t="str">
            <v>청소년수련원</v>
          </cell>
          <cell r="G2659" t="str">
            <v>문화예술활동</v>
          </cell>
          <cell r="H2659" t="str">
            <v>단체모집</v>
          </cell>
          <cell r="I2659" t="str">
            <v>해당</v>
          </cell>
          <cell r="J2659" t="str">
            <v>해당</v>
          </cell>
          <cell r="K2659" t="str">
            <v>미해당</v>
          </cell>
          <cell r="L2659" t="str">
            <v/>
          </cell>
        </row>
        <row r="2660">
          <cell r="A2660">
            <v>10816</v>
          </cell>
          <cell r="B2660" t="str">
            <v>전라북도</v>
          </cell>
          <cell r="C2660" t="str">
            <v>학단형</v>
          </cell>
          <cell r="D2660" t="str">
            <v>대면방식</v>
          </cell>
          <cell r="E2660" t="str">
            <v>청소년수련시설</v>
          </cell>
          <cell r="F2660" t="str">
            <v>청소년수련원</v>
          </cell>
          <cell r="G2660" t="str">
            <v>문화예술활동</v>
          </cell>
          <cell r="H2660" t="str">
            <v>단체모집</v>
          </cell>
          <cell r="I2660" t="str">
            <v>해당</v>
          </cell>
          <cell r="J2660" t="str">
            <v>해당</v>
          </cell>
          <cell r="K2660" t="str">
            <v>미해당</v>
          </cell>
          <cell r="L2660" t="str">
            <v/>
          </cell>
        </row>
        <row r="2661">
          <cell r="A2661">
            <v>10817</v>
          </cell>
          <cell r="B2661" t="str">
            <v>충청남도</v>
          </cell>
          <cell r="C2661" t="str">
            <v>숙박형</v>
          </cell>
          <cell r="D2661" t="str">
            <v>대면방식</v>
          </cell>
          <cell r="E2661" t="str">
            <v>컨소시엄</v>
          </cell>
          <cell r="F2661" t="str">
            <v>컨소시엄</v>
          </cell>
          <cell r="G2661" t="str">
            <v>기타</v>
          </cell>
          <cell r="H2661" t="str">
            <v>단체모집</v>
          </cell>
          <cell r="I2661" t="str">
            <v>미해당</v>
          </cell>
          <cell r="J2661" t="str">
            <v>미해당</v>
          </cell>
          <cell r="K2661" t="str">
            <v>미해당</v>
          </cell>
          <cell r="L2661" t="str">
            <v/>
          </cell>
        </row>
        <row r="2662">
          <cell r="A2662">
            <v>10818</v>
          </cell>
          <cell r="B2662" t="str">
            <v>충청남도</v>
          </cell>
          <cell r="C2662" t="str">
            <v>학단형</v>
          </cell>
          <cell r="D2662" t="str">
            <v>대면방식</v>
          </cell>
          <cell r="E2662" t="str">
            <v>교육기관</v>
          </cell>
          <cell r="F2662" t="str">
            <v>교육청</v>
          </cell>
          <cell r="G2662" t="str">
            <v>모험개척활동</v>
          </cell>
          <cell r="H2662" t="str">
            <v>단체모집</v>
          </cell>
          <cell r="I2662" t="str">
            <v>해당</v>
          </cell>
          <cell r="J2662" t="str">
            <v>미해당</v>
          </cell>
          <cell r="K2662" t="str">
            <v>해당</v>
          </cell>
          <cell r="L2662" t="str">
            <v>수상활동 고무보트</v>
          </cell>
        </row>
        <row r="2663">
          <cell r="A2663">
            <v>10819</v>
          </cell>
          <cell r="B2663" t="str">
            <v>충청남도</v>
          </cell>
          <cell r="C2663" t="str">
            <v>학단형</v>
          </cell>
          <cell r="D2663" t="str">
            <v>대면방식</v>
          </cell>
          <cell r="E2663" t="str">
            <v>교육기관</v>
          </cell>
          <cell r="F2663" t="str">
            <v>교육청</v>
          </cell>
          <cell r="G2663" t="str">
            <v>모험개척활동</v>
          </cell>
          <cell r="H2663" t="str">
            <v>단체모집</v>
          </cell>
          <cell r="I2663" t="str">
            <v>해당</v>
          </cell>
          <cell r="J2663" t="str">
            <v>미해당</v>
          </cell>
          <cell r="K2663" t="str">
            <v>해당</v>
          </cell>
          <cell r="L2663" t="str">
            <v>고무보트,  서프보드(SUP)</v>
          </cell>
        </row>
        <row r="2664">
          <cell r="A2664">
            <v>10820</v>
          </cell>
          <cell r="B2664" t="str">
            <v>충청남도</v>
          </cell>
          <cell r="C2664" t="str">
            <v>학단형</v>
          </cell>
          <cell r="D2664" t="str">
            <v>대면방식</v>
          </cell>
          <cell r="E2664" t="str">
            <v>교육기관</v>
          </cell>
          <cell r="F2664" t="str">
            <v>교육청</v>
          </cell>
          <cell r="G2664" t="str">
            <v>모험개척활동</v>
          </cell>
          <cell r="H2664" t="str">
            <v>단체모집</v>
          </cell>
          <cell r="I2664" t="str">
            <v>해당</v>
          </cell>
          <cell r="J2664" t="str">
            <v>미해당</v>
          </cell>
          <cell r="K2664" t="str">
            <v>해당</v>
          </cell>
          <cell r="L2664" t="str">
            <v>서프보드, 카약</v>
          </cell>
        </row>
        <row r="2665">
          <cell r="A2665">
            <v>10821</v>
          </cell>
          <cell r="B2665" t="str">
            <v>충청북도</v>
          </cell>
          <cell r="C2665" t="str">
            <v>기본형</v>
          </cell>
          <cell r="D2665" t="str">
            <v>대면방식</v>
          </cell>
          <cell r="E2665" t="str">
            <v>청소년수련시설</v>
          </cell>
          <cell r="F2665" t="str">
            <v>청소년문화의집</v>
          </cell>
          <cell r="G2665" t="str">
            <v>자기(인성)계발활동</v>
          </cell>
          <cell r="H2665" t="str">
            <v>개별모집</v>
          </cell>
          <cell r="I2665" t="str">
            <v>미해당</v>
          </cell>
          <cell r="J2665" t="str">
            <v>미해당</v>
          </cell>
          <cell r="K2665" t="str">
            <v>미해당</v>
          </cell>
          <cell r="L2665" t="str">
            <v/>
          </cell>
        </row>
        <row r="2666">
          <cell r="A2666">
            <v>10822</v>
          </cell>
          <cell r="B2666" t="str">
            <v>충청남도</v>
          </cell>
          <cell r="C2666" t="str">
            <v>숙박형</v>
          </cell>
          <cell r="D2666" t="str">
            <v>대면방식</v>
          </cell>
          <cell r="E2666" t="str">
            <v>청소년수련시설</v>
          </cell>
          <cell r="F2666" t="str">
            <v>청소년수련원</v>
          </cell>
          <cell r="G2666" t="str">
            <v>자기(인성)계발활동</v>
          </cell>
          <cell r="H2666" t="str">
            <v>단체모집</v>
          </cell>
          <cell r="I2666" t="str">
            <v>해당</v>
          </cell>
          <cell r="J2666" t="str">
            <v>해당</v>
          </cell>
          <cell r="K2666" t="str">
            <v>미해당</v>
          </cell>
          <cell r="L2666" t="str">
            <v/>
          </cell>
        </row>
        <row r="2667">
          <cell r="A2667">
            <v>10823</v>
          </cell>
          <cell r="B2667" t="str">
            <v>충청남도</v>
          </cell>
          <cell r="C2667" t="str">
            <v>숙박형</v>
          </cell>
          <cell r="D2667" t="str">
            <v>대면방식</v>
          </cell>
          <cell r="E2667" t="str">
            <v>청소년수련시설</v>
          </cell>
          <cell r="F2667" t="str">
            <v>청소년수련원</v>
          </cell>
          <cell r="G2667" t="str">
            <v>자기(인성)계발활동</v>
          </cell>
          <cell r="H2667" t="str">
            <v>단체모집</v>
          </cell>
          <cell r="I2667" t="str">
            <v>해당</v>
          </cell>
          <cell r="J2667" t="str">
            <v>해당</v>
          </cell>
          <cell r="K2667" t="str">
            <v>미해당</v>
          </cell>
          <cell r="L2667" t="str">
            <v/>
          </cell>
        </row>
        <row r="2668">
          <cell r="A2668">
            <v>10824</v>
          </cell>
          <cell r="B2668" t="str">
            <v>전라남도</v>
          </cell>
          <cell r="C2668" t="str">
            <v>학단형</v>
          </cell>
          <cell r="D2668" t="str">
            <v>대면방식</v>
          </cell>
          <cell r="E2668" t="str">
            <v>청소년수련시설</v>
          </cell>
          <cell r="F2668" t="str">
            <v>유스호스텔</v>
          </cell>
          <cell r="G2668" t="str">
            <v>자기(인성)계발활동</v>
          </cell>
          <cell r="H2668" t="str">
            <v>단체모집</v>
          </cell>
          <cell r="I2668" t="str">
            <v>해당</v>
          </cell>
          <cell r="J2668" t="str">
            <v>해당</v>
          </cell>
          <cell r="K2668" t="str">
            <v>미해당</v>
          </cell>
          <cell r="L2668" t="str">
            <v/>
          </cell>
        </row>
        <row r="2669">
          <cell r="A2669">
            <v>10825</v>
          </cell>
          <cell r="B2669" t="str">
            <v>전라남도</v>
          </cell>
          <cell r="C2669" t="str">
            <v>학단형</v>
          </cell>
          <cell r="D2669" t="str">
            <v>대면방식</v>
          </cell>
          <cell r="E2669" t="str">
            <v>청소년수련시설</v>
          </cell>
          <cell r="F2669" t="str">
            <v>유스호스텔</v>
          </cell>
          <cell r="G2669" t="str">
            <v>자기(인성)계발활동</v>
          </cell>
          <cell r="H2669" t="str">
            <v>단체모집</v>
          </cell>
          <cell r="I2669" t="str">
            <v>해당</v>
          </cell>
          <cell r="J2669" t="str">
            <v>해당</v>
          </cell>
          <cell r="K2669" t="str">
            <v>미해당</v>
          </cell>
          <cell r="L2669" t="str">
            <v/>
          </cell>
        </row>
        <row r="2670">
          <cell r="A2670">
            <v>10826</v>
          </cell>
          <cell r="B2670" t="str">
            <v>전라남도</v>
          </cell>
          <cell r="C2670" t="str">
            <v>학단형</v>
          </cell>
          <cell r="D2670" t="str">
            <v>대면방식</v>
          </cell>
          <cell r="E2670" t="str">
            <v>청소년수련시설</v>
          </cell>
          <cell r="F2670" t="str">
            <v>유스호스텔</v>
          </cell>
          <cell r="G2670" t="str">
            <v>자기(인성)계발활동</v>
          </cell>
          <cell r="H2670" t="str">
            <v>단체모집</v>
          </cell>
          <cell r="I2670" t="str">
            <v>해당</v>
          </cell>
          <cell r="J2670" t="str">
            <v>해당</v>
          </cell>
          <cell r="K2670" t="str">
            <v>미해당</v>
          </cell>
          <cell r="L2670" t="str">
            <v/>
          </cell>
        </row>
        <row r="2671">
          <cell r="A2671">
            <v>10827</v>
          </cell>
          <cell r="B2671" t="str">
            <v>전라남도</v>
          </cell>
          <cell r="C2671" t="str">
            <v>학단형</v>
          </cell>
          <cell r="D2671" t="str">
            <v>대면방식</v>
          </cell>
          <cell r="E2671" t="str">
            <v>청소년수련시설</v>
          </cell>
          <cell r="F2671" t="str">
            <v>유스호스텔</v>
          </cell>
          <cell r="G2671" t="str">
            <v>자기(인성)계발활동</v>
          </cell>
          <cell r="H2671" t="str">
            <v>단체모집</v>
          </cell>
          <cell r="I2671" t="str">
            <v>해당</v>
          </cell>
          <cell r="J2671" t="str">
            <v>해당</v>
          </cell>
          <cell r="K2671" t="str">
            <v>미해당</v>
          </cell>
          <cell r="L2671" t="str">
            <v/>
          </cell>
        </row>
        <row r="2672">
          <cell r="A2672">
            <v>10828</v>
          </cell>
          <cell r="B2672" t="str">
            <v>전라남도</v>
          </cell>
          <cell r="C2672" t="str">
            <v>학단형</v>
          </cell>
          <cell r="D2672" t="str">
            <v>대면방식</v>
          </cell>
          <cell r="E2672" t="str">
            <v>청소년수련시설</v>
          </cell>
          <cell r="F2672" t="str">
            <v>유스호스텔</v>
          </cell>
          <cell r="G2672" t="str">
            <v>자기(인성)계발활동</v>
          </cell>
          <cell r="H2672" t="str">
            <v>단체모집</v>
          </cell>
          <cell r="I2672" t="str">
            <v>해당</v>
          </cell>
          <cell r="J2672" t="str">
            <v>해당</v>
          </cell>
          <cell r="K2672" t="str">
            <v>미해당</v>
          </cell>
          <cell r="L2672" t="str">
            <v/>
          </cell>
        </row>
        <row r="2673">
          <cell r="A2673">
            <v>10829</v>
          </cell>
          <cell r="B2673" t="str">
            <v>경상남도</v>
          </cell>
          <cell r="C2673" t="str">
            <v>기본형</v>
          </cell>
          <cell r="D2673" t="str">
            <v>대면방식</v>
          </cell>
          <cell r="E2673" t="str">
            <v>청소년수련시설</v>
          </cell>
          <cell r="F2673" t="str">
            <v>청소년수련관</v>
          </cell>
          <cell r="G2673" t="str">
            <v>기타</v>
          </cell>
          <cell r="H2673" t="str">
            <v>개별모집</v>
          </cell>
          <cell r="I2673" t="str">
            <v>미해당</v>
          </cell>
          <cell r="J2673" t="str">
            <v>미해당</v>
          </cell>
          <cell r="K2673" t="str">
            <v>미해당</v>
          </cell>
          <cell r="L2673" t="str">
            <v/>
          </cell>
        </row>
        <row r="2674">
          <cell r="A2674">
            <v>10830</v>
          </cell>
          <cell r="B2674" t="str">
            <v>경상남도</v>
          </cell>
          <cell r="C2674" t="str">
            <v>기본형</v>
          </cell>
          <cell r="D2674" t="str">
            <v>대면방식</v>
          </cell>
          <cell r="E2674" t="str">
            <v>청소년수련시설</v>
          </cell>
          <cell r="F2674" t="str">
            <v>청소년수련관</v>
          </cell>
          <cell r="G2674" t="str">
            <v>과학정보활동</v>
          </cell>
          <cell r="H2674" t="str">
            <v>개별모집</v>
          </cell>
          <cell r="I2674" t="str">
            <v>미해당</v>
          </cell>
          <cell r="J2674" t="str">
            <v>미해당</v>
          </cell>
          <cell r="K2674" t="str">
            <v>미해당</v>
          </cell>
          <cell r="L2674" t="str">
            <v/>
          </cell>
        </row>
        <row r="2675">
          <cell r="A2675">
            <v>10831</v>
          </cell>
          <cell r="B2675" t="str">
            <v>경기도</v>
          </cell>
          <cell r="C2675" t="str">
            <v>기본형</v>
          </cell>
          <cell r="D2675" t="str">
            <v>대면방식</v>
          </cell>
          <cell r="E2675" t="str">
            <v>일반</v>
          </cell>
          <cell r="F2675" t="str">
            <v>기타</v>
          </cell>
          <cell r="G2675" t="str">
            <v>환경보존활동</v>
          </cell>
          <cell r="H2675" t="str">
            <v>개별모집</v>
          </cell>
          <cell r="I2675" t="str">
            <v>미해당</v>
          </cell>
          <cell r="J2675" t="str">
            <v>미해당</v>
          </cell>
          <cell r="K2675" t="str">
            <v>미해당</v>
          </cell>
          <cell r="L2675" t="str">
            <v/>
          </cell>
        </row>
        <row r="2676">
          <cell r="A2676">
            <v>10832</v>
          </cell>
          <cell r="B2676" t="str">
            <v>경기도</v>
          </cell>
          <cell r="C2676" t="str">
            <v>학단형</v>
          </cell>
          <cell r="D2676" t="str">
            <v>대면방식</v>
          </cell>
          <cell r="E2676" t="str">
            <v>청소년수련시설</v>
          </cell>
          <cell r="F2676" t="str">
            <v>청소년수련원</v>
          </cell>
          <cell r="G2676" t="str">
            <v>모험개척활동</v>
          </cell>
          <cell r="H2676" t="str">
            <v>단체모집</v>
          </cell>
          <cell r="I2676" t="str">
            <v>해당</v>
          </cell>
          <cell r="J2676" t="str">
            <v>해당</v>
          </cell>
          <cell r="K2676" t="str">
            <v>미해당</v>
          </cell>
          <cell r="L2676" t="str">
            <v/>
          </cell>
        </row>
        <row r="2677">
          <cell r="A2677">
            <v>10833</v>
          </cell>
          <cell r="B2677" t="str">
            <v>경기도</v>
          </cell>
          <cell r="C2677" t="str">
            <v>학단형</v>
          </cell>
          <cell r="D2677" t="str">
            <v>대면방식</v>
          </cell>
          <cell r="E2677" t="str">
            <v>청소년수련시설</v>
          </cell>
          <cell r="F2677" t="str">
            <v>청소년수련원</v>
          </cell>
          <cell r="G2677" t="str">
            <v>모험개척활동</v>
          </cell>
          <cell r="H2677" t="str">
            <v>단체모집</v>
          </cell>
          <cell r="I2677" t="str">
            <v>해당</v>
          </cell>
          <cell r="J2677" t="str">
            <v>해당</v>
          </cell>
          <cell r="K2677" t="str">
            <v>미해당</v>
          </cell>
          <cell r="L2677" t="str">
            <v/>
          </cell>
        </row>
        <row r="2678">
          <cell r="A2678">
            <v>10834</v>
          </cell>
          <cell r="B2678" t="str">
            <v>강원특별자치도</v>
          </cell>
          <cell r="C2678" t="str">
            <v>학단형</v>
          </cell>
          <cell r="D2678" t="str">
            <v>대면방식</v>
          </cell>
          <cell r="E2678" t="str">
            <v>청소년수련시설</v>
          </cell>
          <cell r="F2678" t="str">
            <v>청소년수련원</v>
          </cell>
          <cell r="G2678" t="str">
            <v>자기(인성)계발활동</v>
          </cell>
          <cell r="H2678" t="str">
            <v>단체모집</v>
          </cell>
          <cell r="I2678" t="str">
            <v>해당</v>
          </cell>
          <cell r="J2678" t="str">
            <v>해당</v>
          </cell>
          <cell r="K2678" t="str">
            <v>미해당</v>
          </cell>
          <cell r="L2678" t="str">
            <v/>
          </cell>
        </row>
        <row r="2679">
          <cell r="A2679">
            <v>10835</v>
          </cell>
          <cell r="B2679" t="str">
            <v>강원특별자치도</v>
          </cell>
          <cell r="C2679" t="str">
            <v>학단형</v>
          </cell>
          <cell r="D2679" t="str">
            <v>대면방식</v>
          </cell>
          <cell r="E2679" t="str">
            <v>청소년수련시설</v>
          </cell>
          <cell r="F2679" t="str">
            <v>청소년수련원</v>
          </cell>
          <cell r="G2679" t="str">
            <v>자기(인성)계발활동</v>
          </cell>
          <cell r="H2679" t="str">
            <v>단체모집</v>
          </cell>
          <cell r="I2679" t="str">
            <v>해당</v>
          </cell>
          <cell r="J2679" t="str">
            <v>해당</v>
          </cell>
          <cell r="K2679" t="str">
            <v>미해당</v>
          </cell>
          <cell r="L2679" t="str">
            <v/>
          </cell>
        </row>
        <row r="2680">
          <cell r="A2680">
            <v>10836</v>
          </cell>
          <cell r="B2680" t="str">
            <v>강원특별자치도</v>
          </cell>
          <cell r="C2680" t="str">
            <v>학단형</v>
          </cell>
          <cell r="D2680" t="str">
            <v>대면방식</v>
          </cell>
          <cell r="E2680" t="str">
            <v>청소년수련시설</v>
          </cell>
          <cell r="F2680" t="str">
            <v>청소년수련원</v>
          </cell>
          <cell r="G2680" t="str">
            <v>자기(인성)계발활동</v>
          </cell>
          <cell r="H2680" t="str">
            <v>단체모집</v>
          </cell>
          <cell r="I2680" t="str">
            <v>해당</v>
          </cell>
          <cell r="J2680" t="str">
            <v>해당</v>
          </cell>
          <cell r="K2680" t="str">
            <v>미해당</v>
          </cell>
          <cell r="L2680" t="str">
            <v/>
          </cell>
        </row>
        <row r="2681">
          <cell r="A2681">
            <v>10837</v>
          </cell>
          <cell r="B2681" t="str">
            <v>강원특별자치도</v>
          </cell>
          <cell r="C2681" t="str">
            <v>학단형</v>
          </cell>
          <cell r="D2681" t="str">
            <v>대면방식</v>
          </cell>
          <cell r="E2681" t="str">
            <v>청소년수련시설</v>
          </cell>
          <cell r="F2681" t="str">
            <v>청소년수련원</v>
          </cell>
          <cell r="G2681" t="str">
            <v>자기(인성)계발활동</v>
          </cell>
          <cell r="H2681" t="str">
            <v>단체모집</v>
          </cell>
          <cell r="I2681" t="str">
            <v>해당</v>
          </cell>
          <cell r="J2681" t="str">
            <v>해당</v>
          </cell>
          <cell r="K2681" t="str">
            <v>미해당</v>
          </cell>
          <cell r="L2681" t="str">
            <v/>
          </cell>
        </row>
        <row r="2682">
          <cell r="A2682">
            <v>10838</v>
          </cell>
          <cell r="B2682" t="str">
            <v>강원특별자치도</v>
          </cell>
          <cell r="C2682" t="str">
            <v>숙박형</v>
          </cell>
          <cell r="D2682" t="str">
            <v>대면방식</v>
          </cell>
          <cell r="E2682" t="str">
            <v>일반</v>
          </cell>
          <cell r="F2682" t="str">
            <v>영리법인</v>
          </cell>
          <cell r="G2682" t="str">
            <v>모험개척활동</v>
          </cell>
          <cell r="H2682" t="str">
            <v>단체모집</v>
          </cell>
          <cell r="I2682" t="str">
            <v>해당</v>
          </cell>
          <cell r="J2682" t="str">
            <v>해당</v>
          </cell>
          <cell r="K2682" t="str">
            <v>미해당</v>
          </cell>
          <cell r="L2682" t="str">
            <v/>
          </cell>
        </row>
        <row r="2683">
          <cell r="A2683">
            <v>10839</v>
          </cell>
          <cell r="B2683" t="str">
            <v>인천광역시</v>
          </cell>
          <cell r="C2683" t="str">
            <v>기본형</v>
          </cell>
          <cell r="D2683" t="str">
            <v>비대면방식</v>
          </cell>
          <cell r="E2683" t="str">
            <v>청소년수련시설</v>
          </cell>
          <cell r="F2683" t="str">
            <v>청소년문화의집</v>
          </cell>
          <cell r="G2683" t="str">
            <v>기타</v>
          </cell>
          <cell r="H2683" t="str">
            <v>개별모집</v>
          </cell>
          <cell r="I2683" t="str">
            <v>미해당</v>
          </cell>
          <cell r="J2683" t="str">
            <v>미해당</v>
          </cell>
          <cell r="K2683" t="str">
            <v>미해당</v>
          </cell>
          <cell r="L2683" t="str">
            <v/>
          </cell>
        </row>
        <row r="2684">
          <cell r="A2684">
            <v>10840</v>
          </cell>
          <cell r="B2684" t="str">
            <v>인천광역시</v>
          </cell>
          <cell r="C2684" t="str">
            <v>기본형</v>
          </cell>
          <cell r="D2684" t="str">
            <v>비대면방식</v>
          </cell>
          <cell r="E2684" t="str">
            <v>청소년수련시설</v>
          </cell>
          <cell r="F2684" t="str">
            <v>청소년문화의집</v>
          </cell>
          <cell r="G2684" t="str">
            <v>환경보존활동</v>
          </cell>
          <cell r="H2684" t="str">
            <v>개별모집</v>
          </cell>
          <cell r="I2684" t="str">
            <v>미해당</v>
          </cell>
          <cell r="J2684" t="str">
            <v>미해당</v>
          </cell>
          <cell r="K2684" t="str">
            <v>미해당</v>
          </cell>
          <cell r="L2684" t="str">
            <v/>
          </cell>
        </row>
        <row r="2685">
          <cell r="A2685">
            <v>10841</v>
          </cell>
          <cell r="B2685" t="str">
            <v>인천광역시</v>
          </cell>
          <cell r="C2685" t="str">
            <v>기본형</v>
          </cell>
          <cell r="D2685" t="str">
            <v>대면방식</v>
          </cell>
          <cell r="E2685" t="str">
            <v>청소년수련시설</v>
          </cell>
          <cell r="F2685" t="str">
            <v>청소년문화의집</v>
          </cell>
          <cell r="G2685" t="str">
            <v>자기(인성)계발활동</v>
          </cell>
          <cell r="H2685" t="str">
            <v>개별모집</v>
          </cell>
          <cell r="I2685" t="str">
            <v>미해당</v>
          </cell>
          <cell r="J2685" t="str">
            <v>미해당</v>
          </cell>
          <cell r="K2685" t="str">
            <v>미해당</v>
          </cell>
          <cell r="L2685" t="str">
            <v/>
          </cell>
        </row>
        <row r="2686">
          <cell r="A2686">
            <v>10842</v>
          </cell>
          <cell r="B2686" t="str">
            <v>경기도</v>
          </cell>
          <cell r="C2686" t="str">
            <v>숙박형</v>
          </cell>
          <cell r="D2686" t="str">
            <v>대면방식</v>
          </cell>
          <cell r="E2686" t="str">
            <v>공공행정</v>
          </cell>
          <cell r="F2686" t="str">
            <v>기타공공</v>
          </cell>
          <cell r="G2686" t="str">
            <v>교류활동</v>
          </cell>
          <cell r="H2686" t="str">
            <v>단체모집</v>
          </cell>
          <cell r="I2686" t="str">
            <v>해당</v>
          </cell>
          <cell r="J2686" t="str">
            <v>해당</v>
          </cell>
          <cell r="K2686" t="str">
            <v>미해당</v>
          </cell>
          <cell r="L2686" t="str">
            <v/>
          </cell>
        </row>
        <row r="2687">
          <cell r="A2687">
            <v>10843</v>
          </cell>
          <cell r="B2687" t="str">
            <v>경상북도</v>
          </cell>
          <cell r="C2687" t="str">
            <v>기본형</v>
          </cell>
          <cell r="D2687" t="str">
            <v>대면방식</v>
          </cell>
          <cell r="E2687" t="str">
            <v>청소년수련시설</v>
          </cell>
          <cell r="F2687" t="str">
            <v>청소년문화의집</v>
          </cell>
          <cell r="G2687" t="str">
            <v>과학정보활동</v>
          </cell>
          <cell r="H2687" t="str">
            <v>개별모집</v>
          </cell>
          <cell r="I2687" t="str">
            <v>미해당</v>
          </cell>
          <cell r="J2687" t="str">
            <v>미해당</v>
          </cell>
          <cell r="K2687" t="str">
            <v>미해당</v>
          </cell>
          <cell r="L2687" t="str">
            <v/>
          </cell>
        </row>
        <row r="2688">
          <cell r="A2688">
            <v>10844</v>
          </cell>
          <cell r="B2688" t="str">
            <v>충청남도</v>
          </cell>
          <cell r="C2688" t="str">
            <v>기본형</v>
          </cell>
          <cell r="D2688" t="str">
            <v>대면방식</v>
          </cell>
          <cell r="E2688" t="str">
            <v>청소년수련시설</v>
          </cell>
          <cell r="F2688" t="str">
            <v>청소년문화의집</v>
          </cell>
          <cell r="G2688" t="str">
            <v>과학정보활동</v>
          </cell>
          <cell r="H2688" t="str">
            <v>단체모집</v>
          </cell>
          <cell r="I2688" t="str">
            <v>미해당</v>
          </cell>
          <cell r="J2688" t="str">
            <v>미해당</v>
          </cell>
          <cell r="K2688" t="str">
            <v>미해당</v>
          </cell>
          <cell r="L2688" t="str">
            <v/>
          </cell>
        </row>
        <row r="2689">
          <cell r="A2689">
            <v>10845</v>
          </cell>
          <cell r="B2689" t="str">
            <v>광주광역시</v>
          </cell>
          <cell r="C2689" t="str">
            <v>기본형</v>
          </cell>
          <cell r="D2689" t="str">
            <v>대면방식</v>
          </cell>
          <cell r="E2689" t="str">
            <v>청소년수련시설</v>
          </cell>
          <cell r="F2689" t="str">
            <v>청소년문화의집</v>
          </cell>
          <cell r="G2689" t="str">
            <v>건강·보건활동</v>
          </cell>
          <cell r="H2689" t="str">
            <v>개별모집</v>
          </cell>
          <cell r="I2689" t="str">
            <v>미해당</v>
          </cell>
          <cell r="J2689" t="str">
            <v>미해당</v>
          </cell>
          <cell r="K2689" t="str">
            <v>미해당</v>
          </cell>
          <cell r="L2689" t="str">
            <v/>
          </cell>
        </row>
        <row r="2690">
          <cell r="A2690">
            <v>10846</v>
          </cell>
          <cell r="B2690" t="str">
            <v>경기도</v>
          </cell>
          <cell r="C2690" t="str">
            <v>기본형</v>
          </cell>
          <cell r="D2690" t="str">
            <v>대면방식</v>
          </cell>
          <cell r="E2690" t="str">
            <v>청소년수련시설</v>
          </cell>
          <cell r="F2690" t="str">
            <v>청소년문화의집</v>
          </cell>
          <cell r="G2690" t="str">
            <v>환경보존활동</v>
          </cell>
          <cell r="H2690" t="str">
            <v>개별모집</v>
          </cell>
          <cell r="I2690" t="str">
            <v>미해당</v>
          </cell>
          <cell r="J2690" t="str">
            <v>미해당</v>
          </cell>
          <cell r="K2690" t="str">
            <v>미해당</v>
          </cell>
          <cell r="L2690" t="str">
            <v/>
          </cell>
        </row>
        <row r="2691">
          <cell r="A2691">
            <v>10847</v>
          </cell>
          <cell r="B2691" t="str">
            <v>경상북도</v>
          </cell>
          <cell r="C2691" t="str">
            <v>기본형</v>
          </cell>
          <cell r="D2691" t="str">
            <v>대면방식</v>
          </cell>
          <cell r="E2691" t="str">
            <v>청소년수련시설</v>
          </cell>
          <cell r="F2691" t="str">
            <v>청소년수련원</v>
          </cell>
          <cell r="G2691" t="str">
            <v>환경보존활동</v>
          </cell>
          <cell r="H2691" t="str">
            <v>단체모집</v>
          </cell>
          <cell r="I2691" t="str">
            <v>미해당</v>
          </cell>
          <cell r="J2691" t="str">
            <v>미해당</v>
          </cell>
          <cell r="K2691" t="str">
            <v>미해당</v>
          </cell>
          <cell r="L2691" t="str">
            <v/>
          </cell>
        </row>
        <row r="2692">
          <cell r="A2692">
            <v>10848</v>
          </cell>
          <cell r="B2692" t="str">
            <v>경상북도</v>
          </cell>
          <cell r="C2692" t="str">
            <v>기본형</v>
          </cell>
          <cell r="D2692" t="str">
            <v>비대면방식</v>
          </cell>
          <cell r="E2692" t="str">
            <v>청소년수련시설</v>
          </cell>
          <cell r="F2692" t="str">
            <v>청소년수련원</v>
          </cell>
          <cell r="G2692" t="str">
            <v>환경보존활동</v>
          </cell>
          <cell r="H2692" t="str">
            <v>단체모집</v>
          </cell>
          <cell r="I2692" t="str">
            <v>미해당</v>
          </cell>
          <cell r="J2692" t="str">
            <v>미해당</v>
          </cell>
          <cell r="K2692" t="str">
            <v>미해당</v>
          </cell>
          <cell r="L2692" t="str">
            <v/>
          </cell>
        </row>
        <row r="2693">
          <cell r="A2693">
            <v>10849</v>
          </cell>
          <cell r="B2693" t="str">
            <v>경상북도</v>
          </cell>
          <cell r="C2693" t="str">
            <v>기본형</v>
          </cell>
          <cell r="D2693" t="str">
            <v>대면방식</v>
          </cell>
          <cell r="E2693" t="str">
            <v>청소년수련시설</v>
          </cell>
          <cell r="F2693" t="str">
            <v>청소년수련원</v>
          </cell>
          <cell r="G2693" t="str">
            <v>환경보존활동</v>
          </cell>
          <cell r="H2693" t="str">
            <v>단체모집</v>
          </cell>
          <cell r="I2693" t="str">
            <v>미해당</v>
          </cell>
          <cell r="J2693" t="str">
            <v>미해당</v>
          </cell>
          <cell r="K2693" t="str">
            <v>미해당</v>
          </cell>
          <cell r="L2693" t="str">
            <v/>
          </cell>
        </row>
        <row r="2694">
          <cell r="A2694">
            <v>10850</v>
          </cell>
          <cell r="B2694" t="str">
            <v>경상북도</v>
          </cell>
          <cell r="C2694" t="str">
            <v>숙박형</v>
          </cell>
          <cell r="D2694" t="str">
            <v>대면방식</v>
          </cell>
          <cell r="E2694" t="str">
            <v>청소년수련시설</v>
          </cell>
          <cell r="F2694" t="str">
            <v>청소년수련원</v>
          </cell>
          <cell r="G2694" t="str">
            <v>환경보존활동</v>
          </cell>
          <cell r="H2694" t="str">
            <v>개별모집</v>
          </cell>
          <cell r="I2694" t="str">
            <v>미해당</v>
          </cell>
          <cell r="J2694" t="str">
            <v>미해당</v>
          </cell>
          <cell r="K2694" t="str">
            <v>미해당</v>
          </cell>
          <cell r="L2694" t="str">
            <v/>
          </cell>
        </row>
        <row r="2695">
          <cell r="A2695">
            <v>10851</v>
          </cell>
          <cell r="B2695" t="str">
            <v>경상북도</v>
          </cell>
          <cell r="C2695" t="str">
            <v>학단형</v>
          </cell>
          <cell r="D2695" t="str">
            <v>대면방식</v>
          </cell>
          <cell r="E2695" t="str">
            <v>청소년수련시설</v>
          </cell>
          <cell r="F2695" t="str">
            <v>청소년수련원</v>
          </cell>
          <cell r="G2695" t="str">
            <v>환경보존활동</v>
          </cell>
          <cell r="H2695" t="str">
            <v>단체모집</v>
          </cell>
          <cell r="I2695" t="str">
            <v>미해당</v>
          </cell>
          <cell r="J2695" t="str">
            <v>미해당</v>
          </cell>
          <cell r="K2695" t="str">
            <v>미해당</v>
          </cell>
          <cell r="L2695" t="str">
            <v/>
          </cell>
        </row>
        <row r="2696">
          <cell r="A2696">
            <v>10852</v>
          </cell>
          <cell r="B2696" t="str">
            <v>경상북도</v>
          </cell>
          <cell r="C2696" t="str">
            <v>학단형</v>
          </cell>
          <cell r="D2696" t="str">
            <v>대면방식</v>
          </cell>
          <cell r="E2696" t="str">
            <v>청소년수련시설</v>
          </cell>
          <cell r="F2696" t="str">
            <v>청소년수련원</v>
          </cell>
          <cell r="G2696" t="str">
            <v>환경보존활동</v>
          </cell>
          <cell r="H2696" t="str">
            <v>단체모집</v>
          </cell>
          <cell r="I2696" t="str">
            <v>미해당</v>
          </cell>
          <cell r="J2696" t="str">
            <v>미해당</v>
          </cell>
          <cell r="K2696" t="str">
            <v>미해당</v>
          </cell>
          <cell r="L2696" t="str">
            <v/>
          </cell>
        </row>
        <row r="2697">
          <cell r="A2697">
            <v>10853</v>
          </cell>
          <cell r="B2697" t="str">
            <v>경상북도</v>
          </cell>
          <cell r="C2697" t="str">
            <v>학단형</v>
          </cell>
          <cell r="D2697" t="str">
            <v>대면방식</v>
          </cell>
          <cell r="E2697" t="str">
            <v>청소년수련시설</v>
          </cell>
          <cell r="F2697" t="str">
            <v>청소년수련원</v>
          </cell>
          <cell r="G2697" t="str">
            <v>환경보존활동</v>
          </cell>
          <cell r="H2697" t="str">
            <v>단체모집</v>
          </cell>
          <cell r="I2697" t="str">
            <v>미해당</v>
          </cell>
          <cell r="J2697" t="str">
            <v>미해당</v>
          </cell>
          <cell r="K2697" t="str">
            <v>미해당</v>
          </cell>
          <cell r="L2697" t="str">
            <v/>
          </cell>
        </row>
        <row r="2698">
          <cell r="A2698">
            <v>10854</v>
          </cell>
          <cell r="B2698" t="str">
            <v>경상북도</v>
          </cell>
          <cell r="C2698" t="str">
            <v>기본형</v>
          </cell>
          <cell r="D2698" t="str">
            <v>대면방식</v>
          </cell>
          <cell r="E2698" t="str">
            <v>청소년수련시설</v>
          </cell>
          <cell r="F2698" t="str">
            <v>청소년수련원</v>
          </cell>
          <cell r="G2698" t="str">
            <v>환경보존활동</v>
          </cell>
          <cell r="H2698" t="str">
            <v>단체모집</v>
          </cell>
          <cell r="I2698" t="str">
            <v>미해당</v>
          </cell>
          <cell r="J2698" t="str">
            <v>미해당</v>
          </cell>
          <cell r="K2698" t="str">
            <v>미해당</v>
          </cell>
          <cell r="L2698" t="str">
            <v/>
          </cell>
        </row>
        <row r="2699">
          <cell r="A2699">
            <v>10855</v>
          </cell>
          <cell r="B2699" t="str">
            <v>전라남도</v>
          </cell>
          <cell r="C2699" t="str">
            <v>기본형</v>
          </cell>
          <cell r="D2699" t="str">
            <v>대면방식</v>
          </cell>
          <cell r="E2699" t="str">
            <v>청소년수련시설</v>
          </cell>
          <cell r="F2699" t="str">
            <v>청소년수련원</v>
          </cell>
          <cell r="G2699" t="str">
            <v>과학정보활동</v>
          </cell>
          <cell r="H2699" t="str">
            <v>단체모집</v>
          </cell>
          <cell r="I2699" t="str">
            <v>미해당</v>
          </cell>
          <cell r="J2699" t="str">
            <v>미해당</v>
          </cell>
          <cell r="K2699" t="str">
            <v>미해당</v>
          </cell>
          <cell r="L2699" t="str">
            <v/>
          </cell>
        </row>
        <row r="2700">
          <cell r="A2700">
            <v>10856</v>
          </cell>
          <cell r="B2700" t="str">
            <v>전라남도</v>
          </cell>
          <cell r="C2700" t="str">
            <v>기본형</v>
          </cell>
          <cell r="D2700" t="str">
            <v>대면방식</v>
          </cell>
          <cell r="E2700" t="str">
            <v>청소년수련시설</v>
          </cell>
          <cell r="F2700" t="str">
            <v>청소년수련원</v>
          </cell>
          <cell r="G2700" t="str">
            <v>과학정보활동</v>
          </cell>
          <cell r="H2700" t="str">
            <v>단체모집</v>
          </cell>
          <cell r="I2700" t="str">
            <v>미해당</v>
          </cell>
          <cell r="J2700" t="str">
            <v>미해당</v>
          </cell>
          <cell r="K2700" t="str">
            <v>미해당</v>
          </cell>
          <cell r="L2700" t="str">
            <v/>
          </cell>
        </row>
        <row r="2701">
          <cell r="A2701">
            <v>10857</v>
          </cell>
          <cell r="B2701" t="str">
            <v>전라남도</v>
          </cell>
          <cell r="C2701" t="str">
            <v>숙박형</v>
          </cell>
          <cell r="D2701" t="str">
            <v>대면방식</v>
          </cell>
          <cell r="E2701" t="str">
            <v>청소년수련시설</v>
          </cell>
          <cell r="F2701" t="str">
            <v>청소년수련원</v>
          </cell>
          <cell r="G2701" t="str">
            <v>과학정보활동</v>
          </cell>
          <cell r="H2701" t="str">
            <v>개별모집</v>
          </cell>
          <cell r="I2701" t="str">
            <v>미해당</v>
          </cell>
          <cell r="J2701" t="str">
            <v>미해당</v>
          </cell>
          <cell r="K2701" t="str">
            <v>미해당</v>
          </cell>
          <cell r="L2701" t="str">
            <v/>
          </cell>
        </row>
        <row r="2702">
          <cell r="A2702">
            <v>10858</v>
          </cell>
          <cell r="B2702" t="str">
            <v>경상북도</v>
          </cell>
          <cell r="C2702" t="str">
            <v>숙박형</v>
          </cell>
          <cell r="D2702" t="str">
            <v>대면방식</v>
          </cell>
          <cell r="E2702" t="str">
            <v>청소년수련시설</v>
          </cell>
          <cell r="F2702" t="str">
            <v>청소년수련원</v>
          </cell>
          <cell r="G2702" t="str">
            <v>모험개척활동</v>
          </cell>
          <cell r="H2702" t="str">
            <v>개별모집</v>
          </cell>
          <cell r="I2702" t="str">
            <v>해당</v>
          </cell>
          <cell r="J2702" t="str">
            <v>미해당</v>
          </cell>
          <cell r="K2702" t="str">
            <v>해당</v>
          </cell>
          <cell r="L2702" t="str">
            <v>수상활동 동력요트</v>
          </cell>
        </row>
        <row r="2703">
          <cell r="A2703">
            <v>10859</v>
          </cell>
          <cell r="B2703" t="str">
            <v>경상북도</v>
          </cell>
          <cell r="C2703" t="str">
            <v>기본형</v>
          </cell>
          <cell r="D2703" t="str">
            <v>비대면방식</v>
          </cell>
          <cell r="E2703" t="str">
            <v>청소년수련시설</v>
          </cell>
          <cell r="F2703" t="str">
            <v>청소년수련원</v>
          </cell>
          <cell r="G2703" t="str">
            <v>환경보존활동</v>
          </cell>
          <cell r="H2703" t="str">
            <v>개별모집</v>
          </cell>
          <cell r="I2703" t="str">
            <v>해당</v>
          </cell>
          <cell r="J2703" t="str">
            <v>해당</v>
          </cell>
          <cell r="K2703" t="str">
            <v>미해당</v>
          </cell>
          <cell r="L2703" t="str">
            <v/>
          </cell>
        </row>
        <row r="2704">
          <cell r="A2704">
            <v>10860</v>
          </cell>
          <cell r="B2704" t="str">
            <v>강원특별자치도</v>
          </cell>
          <cell r="C2704" t="str">
            <v>학단형</v>
          </cell>
          <cell r="D2704" t="str">
            <v>대면방식</v>
          </cell>
          <cell r="E2704" t="str">
            <v>청소년수련시설</v>
          </cell>
          <cell r="F2704" t="str">
            <v>청소년수련원</v>
          </cell>
          <cell r="G2704" t="str">
            <v>건강·보건활동</v>
          </cell>
          <cell r="H2704" t="str">
            <v>단체모집</v>
          </cell>
          <cell r="I2704" t="str">
            <v>해당</v>
          </cell>
          <cell r="J2704" t="str">
            <v>해당</v>
          </cell>
          <cell r="K2704" t="str">
            <v>해당</v>
          </cell>
          <cell r="L2704" t="str">
            <v>하강레포츠활동, 레펠활동, 활쏘기 활동</v>
          </cell>
        </row>
        <row r="2705">
          <cell r="A2705">
            <v>10861</v>
          </cell>
          <cell r="B2705" t="str">
            <v>충청남도</v>
          </cell>
          <cell r="C2705" t="str">
            <v>숙박형</v>
          </cell>
          <cell r="D2705" t="str">
            <v>대면방식</v>
          </cell>
          <cell r="E2705" t="str">
            <v>청소년수련시설</v>
          </cell>
          <cell r="F2705" t="str">
            <v>청소년수련원</v>
          </cell>
          <cell r="G2705" t="str">
            <v>모험개척활동</v>
          </cell>
          <cell r="H2705" t="str">
            <v>단체모집</v>
          </cell>
          <cell r="I2705" t="str">
            <v>해당</v>
          </cell>
          <cell r="J2705" t="str">
            <v>해당</v>
          </cell>
          <cell r="K2705" t="str">
            <v>미해당</v>
          </cell>
          <cell r="L2705" t="str">
            <v/>
          </cell>
        </row>
        <row r="2706">
          <cell r="A2706">
            <v>10862</v>
          </cell>
          <cell r="B2706" t="str">
            <v>경기도</v>
          </cell>
          <cell r="C2706" t="str">
            <v>기본형</v>
          </cell>
          <cell r="D2706" t="str">
            <v>대면방식</v>
          </cell>
          <cell r="E2706" t="str">
            <v>청소년수련시설</v>
          </cell>
          <cell r="F2706" t="str">
            <v>청소년수련관</v>
          </cell>
          <cell r="G2706" t="str">
            <v>자기(인성)계발활동</v>
          </cell>
          <cell r="H2706" t="str">
            <v>개별모집</v>
          </cell>
          <cell r="I2706" t="str">
            <v>미해당</v>
          </cell>
          <cell r="J2706" t="str">
            <v>미해당</v>
          </cell>
          <cell r="K2706" t="str">
            <v>미해당</v>
          </cell>
          <cell r="L2706" t="str">
            <v/>
          </cell>
        </row>
        <row r="2707">
          <cell r="A2707">
            <v>10863</v>
          </cell>
          <cell r="B2707" t="str">
            <v>경기도</v>
          </cell>
          <cell r="C2707" t="str">
            <v>기본형</v>
          </cell>
          <cell r="D2707" t="str">
            <v>대면방식</v>
          </cell>
          <cell r="E2707" t="str">
            <v>청소년수련시설</v>
          </cell>
          <cell r="F2707" t="str">
            <v>청소년수련관</v>
          </cell>
          <cell r="G2707" t="str">
            <v>자기(인성)계발활동</v>
          </cell>
          <cell r="H2707" t="str">
            <v>개별모집</v>
          </cell>
          <cell r="I2707" t="str">
            <v>미해당</v>
          </cell>
          <cell r="J2707" t="str">
            <v>미해당</v>
          </cell>
          <cell r="K2707" t="str">
            <v>미해당</v>
          </cell>
          <cell r="L2707" t="str">
            <v/>
          </cell>
        </row>
        <row r="2708">
          <cell r="A2708">
            <v>10864</v>
          </cell>
          <cell r="B2708" t="str">
            <v>대구광역시</v>
          </cell>
          <cell r="C2708" t="str">
            <v>기본형</v>
          </cell>
          <cell r="D2708" t="str">
            <v>대면방식</v>
          </cell>
          <cell r="E2708" t="str">
            <v>청소년수련시설</v>
          </cell>
          <cell r="F2708" t="str">
            <v>청소년문화의집</v>
          </cell>
          <cell r="G2708" t="str">
            <v>환경보존활동</v>
          </cell>
          <cell r="H2708" t="str">
            <v>개별모집</v>
          </cell>
          <cell r="I2708" t="str">
            <v>미해당</v>
          </cell>
          <cell r="J2708" t="str">
            <v>미해당</v>
          </cell>
          <cell r="K2708" t="str">
            <v>미해당</v>
          </cell>
          <cell r="L2708" t="str">
            <v/>
          </cell>
        </row>
        <row r="2709">
          <cell r="A2709">
            <v>10865</v>
          </cell>
          <cell r="B2709" t="str">
            <v>충청북도</v>
          </cell>
          <cell r="C2709" t="str">
            <v>기본형</v>
          </cell>
          <cell r="D2709" t="str">
            <v>대면방식</v>
          </cell>
          <cell r="E2709" t="str">
            <v>청소년수련시설</v>
          </cell>
          <cell r="F2709" t="str">
            <v>청소년수련원</v>
          </cell>
          <cell r="G2709" t="str">
            <v>모험개척활동</v>
          </cell>
          <cell r="H2709" t="str">
            <v>단체모집</v>
          </cell>
          <cell r="I2709" t="str">
            <v>해당</v>
          </cell>
          <cell r="J2709" t="str">
            <v>해당</v>
          </cell>
          <cell r="K2709" t="str">
            <v>미해당</v>
          </cell>
          <cell r="L2709" t="str">
            <v/>
          </cell>
        </row>
        <row r="2710">
          <cell r="A2710">
            <v>10866</v>
          </cell>
          <cell r="B2710" t="str">
            <v>충청북도</v>
          </cell>
          <cell r="C2710" t="str">
            <v>학단형</v>
          </cell>
          <cell r="D2710" t="str">
            <v>대면방식</v>
          </cell>
          <cell r="E2710" t="str">
            <v>청소년수련시설</v>
          </cell>
          <cell r="F2710" t="str">
            <v>청소년수련원</v>
          </cell>
          <cell r="G2710" t="str">
            <v>모험개척활동</v>
          </cell>
          <cell r="H2710" t="str">
            <v>단체모집</v>
          </cell>
          <cell r="I2710" t="str">
            <v>해당</v>
          </cell>
          <cell r="J2710" t="str">
            <v>해당</v>
          </cell>
          <cell r="K2710" t="str">
            <v>미해당</v>
          </cell>
          <cell r="L2710" t="str">
            <v/>
          </cell>
        </row>
        <row r="2711">
          <cell r="A2711">
            <v>10867</v>
          </cell>
          <cell r="B2711" t="str">
            <v>충청북도</v>
          </cell>
          <cell r="C2711" t="str">
            <v>학단형</v>
          </cell>
          <cell r="D2711" t="str">
            <v>대면방식</v>
          </cell>
          <cell r="E2711" t="str">
            <v>청소년수련시설</v>
          </cell>
          <cell r="F2711" t="str">
            <v>청소년수련원</v>
          </cell>
          <cell r="G2711" t="str">
            <v>모험개척활동</v>
          </cell>
          <cell r="H2711" t="str">
            <v>단체모집</v>
          </cell>
          <cell r="I2711" t="str">
            <v>해당</v>
          </cell>
          <cell r="J2711" t="str">
            <v>해당</v>
          </cell>
          <cell r="K2711" t="str">
            <v>미해당</v>
          </cell>
          <cell r="L2711" t="str">
            <v/>
          </cell>
        </row>
        <row r="2712">
          <cell r="A2712">
            <v>10868</v>
          </cell>
          <cell r="B2712" t="str">
            <v>충청북도</v>
          </cell>
          <cell r="C2712" t="str">
            <v>학단형</v>
          </cell>
          <cell r="D2712" t="str">
            <v>대면방식</v>
          </cell>
          <cell r="E2712" t="str">
            <v>청소년수련시설</v>
          </cell>
          <cell r="F2712" t="str">
            <v>청소년수련원</v>
          </cell>
          <cell r="G2712" t="str">
            <v>모험개척활동</v>
          </cell>
          <cell r="H2712" t="str">
            <v>단체모집</v>
          </cell>
          <cell r="I2712" t="str">
            <v>해당</v>
          </cell>
          <cell r="J2712" t="str">
            <v>해당</v>
          </cell>
          <cell r="K2712" t="str">
            <v>미해당</v>
          </cell>
          <cell r="L2712" t="str">
            <v/>
          </cell>
        </row>
        <row r="2713">
          <cell r="A2713">
            <v>10869</v>
          </cell>
          <cell r="B2713" t="str">
            <v>충청북도</v>
          </cell>
          <cell r="C2713" t="str">
            <v>학단형</v>
          </cell>
          <cell r="D2713" t="str">
            <v>대면방식</v>
          </cell>
          <cell r="E2713" t="str">
            <v>청소년수련시설</v>
          </cell>
          <cell r="F2713" t="str">
            <v>청소년수련원</v>
          </cell>
          <cell r="G2713" t="str">
            <v>모험개척활동</v>
          </cell>
          <cell r="H2713" t="str">
            <v>단체모집</v>
          </cell>
          <cell r="I2713" t="str">
            <v>해당</v>
          </cell>
          <cell r="J2713" t="str">
            <v>해당</v>
          </cell>
          <cell r="K2713" t="str">
            <v>미해당</v>
          </cell>
          <cell r="L2713" t="str">
            <v/>
          </cell>
        </row>
        <row r="2714">
          <cell r="A2714">
            <v>10870</v>
          </cell>
          <cell r="B2714" t="str">
            <v>충청북도</v>
          </cell>
          <cell r="C2714" t="str">
            <v>학단형</v>
          </cell>
          <cell r="D2714" t="str">
            <v>대면방식</v>
          </cell>
          <cell r="E2714" t="str">
            <v>청소년수련시설</v>
          </cell>
          <cell r="F2714" t="str">
            <v>청소년수련원</v>
          </cell>
          <cell r="G2714" t="str">
            <v>모험개척활동</v>
          </cell>
          <cell r="H2714" t="str">
            <v>단체모집</v>
          </cell>
          <cell r="I2714" t="str">
            <v>해당</v>
          </cell>
          <cell r="J2714" t="str">
            <v>해당</v>
          </cell>
          <cell r="K2714" t="str">
            <v>미해당</v>
          </cell>
          <cell r="L2714" t="str">
            <v/>
          </cell>
        </row>
        <row r="2715">
          <cell r="A2715">
            <v>10871</v>
          </cell>
          <cell r="B2715" t="str">
            <v>충청북도</v>
          </cell>
          <cell r="C2715" t="str">
            <v>학단형</v>
          </cell>
          <cell r="D2715" t="str">
            <v>대면방식</v>
          </cell>
          <cell r="E2715" t="str">
            <v>청소년수련시설</v>
          </cell>
          <cell r="F2715" t="str">
            <v>청소년수련원</v>
          </cell>
          <cell r="G2715" t="str">
            <v>모험개척활동</v>
          </cell>
          <cell r="H2715" t="str">
            <v>단체모집</v>
          </cell>
          <cell r="I2715" t="str">
            <v>해당</v>
          </cell>
          <cell r="J2715" t="str">
            <v>해당</v>
          </cell>
          <cell r="K2715" t="str">
            <v>미해당</v>
          </cell>
          <cell r="L2715" t="str">
            <v/>
          </cell>
        </row>
        <row r="2716">
          <cell r="A2716">
            <v>10872</v>
          </cell>
          <cell r="B2716" t="str">
            <v>경기도</v>
          </cell>
          <cell r="C2716" t="str">
            <v>기본형</v>
          </cell>
          <cell r="D2716" t="str">
            <v>대면방식</v>
          </cell>
          <cell r="E2716" t="str">
            <v>청소년수련시설</v>
          </cell>
          <cell r="F2716" t="str">
            <v>청소년문화의집</v>
          </cell>
          <cell r="G2716" t="str">
            <v>환경보존활동</v>
          </cell>
          <cell r="H2716" t="str">
            <v>개별모집</v>
          </cell>
          <cell r="I2716" t="str">
            <v>미해당</v>
          </cell>
          <cell r="J2716" t="str">
            <v>미해당</v>
          </cell>
          <cell r="K2716" t="str">
            <v>미해당</v>
          </cell>
          <cell r="L2716" t="str">
            <v/>
          </cell>
        </row>
        <row r="2717">
          <cell r="A2717">
            <v>10873</v>
          </cell>
          <cell r="B2717" t="str">
            <v>경기도</v>
          </cell>
          <cell r="C2717" t="str">
            <v>기본형</v>
          </cell>
          <cell r="D2717" t="str">
            <v>대면방식</v>
          </cell>
          <cell r="E2717" t="str">
            <v>청소년수련시설</v>
          </cell>
          <cell r="F2717" t="str">
            <v>청소년문화의집</v>
          </cell>
          <cell r="G2717" t="str">
            <v>문화예술활동</v>
          </cell>
          <cell r="H2717" t="str">
            <v>개별모집</v>
          </cell>
          <cell r="I2717" t="str">
            <v>미해당</v>
          </cell>
          <cell r="J2717" t="str">
            <v>미해당</v>
          </cell>
          <cell r="K2717" t="str">
            <v>미해당</v>
          </cell>
          <cell r="L2717" t="str">
            <v/>
          </cell>
        </row>
        <row r="2718">
          <cell r="A2718">
            <v>10874</v>
          </cell>
          <cell r="B2718" t="str">
            <v>경기도</v>
          </cell>
          <cell r="C2718" t="str">
            <v>기본형</v>
          </cell>
          <cell r="D2718" t="str">
            <v>대면방식</v>
          </cell>
          <cell r="E2718" t="str">
            <v>청소년수련시설</v>
          </cell>
          <cell r="F2718" t="str">
            <v>청소년문화의집</v>
          </cell>
          <cell r="G2718" t="str">
            <v>문화예술활동</v>
          </cell>
          <cell r="H2718" t="str">
            <v>개별모집</v>
          </cell>
          <cell r="I2718" t="str">
            <v>미해당</v>
          </cell>
          <cell r="J2718" t="str">
            <v>미해당</v>
          </cell>
          <cell r="K2718" t="str">
            <v>미해당</v>
          </cell>
          <cell r="L2718" t="str">
            <v/>
          </cell>
        </row>
        <row r="2719">
          <cell r="A2719">
            <v>10875</v>
          </cell>
          <cell r="B2719" t="str">
            <v>경기도</v>
          </cell>
          <cell r="C2719" t="str">
            <v>기본형</v>
          </cell>
          <cell r="D2719" t="str">
            <v>대면방식</v>
          </cell>
          <cell r="E2719" t="str">
            <v>청소년수련시설</v>
          </cell>
          <cell r="F2719" t="str">
            <v>청소년문화의집</v>
          </cell>
          <cell r="G2719" t="str">
            <v>문화예술활동</v>
          </cell>
          <cell r="H2719" t="str">
            <v>개별모집</v>
          </cell>
          <cell r="I2719" t="str">
            <v>미해당</v>
          </cell>
          <cell r="J2719" t="str">
            <v>미해당</v>
          </cell>
          <cell r="K2719" t="str">
            <v>미해당</v>
          </cell>
          <cell r="L2719" t="str">
            <v/>
          </cell>
        </row>
        <row r="2720">
          <cell r="A2720">
            <v>10876</v>
          </cell>
          <cell r="B2720" t="str">
            <v>인천광역시</v>
          </cell>
          <cell r="C2720" t="str">
            <v>기본형</v>
          </cell>
          <cell r="D2720" t="str">
            <v>대면방식</v>
          </cell>
          <cell r="E2720" t="str">
            <v>청소년수련시설</v>
          </cell>
          <cell r="F2720" t="str">
            <v>청소년수련관</v>
          </cell>
          <cell r="G2720" t="str">
            <v>문화예술활동</v>
          </cell>
          <cell r="H2720" t="str">
            <v>개별모집</v>
          </cell>
          <cell r="I2720" t="str">
            <v>미해당</v>
          </cell>
          <cell r="J2720" t="str">
            <v>미해당</v>
          </cell>
          <cell r="K2720" t="str">
            <v>미해당</v>
          </cell>
          <cell r="L2720" t="str">
            <v/>
          </cell>
        </row>
        <row r="2721">
          <cell r="A2721">
            <v>10877</v>
          </cell>
          <cell r="B2721" t="str">
            <v>인천광역시</v>
          </cell>
          <cell r="C2721" t="str">
            <v>기본형</v>
          </cell>
          <cell r="D2721" t="str">
            <v>대면방식</v>
          </cell>
          <cell r="E2721" t="str">
            <v>청소년수련시설</v>
          </cell>
          <cell r="F2721" t="str">
            <v>청소년수련관</v>
          </cell>
          <cell r="G2721" t="str">
            <v>직업체험활동</v>
          </cell>
          <cell r="H2721" t="str">
            <v>개별모집</v>
          </cell>
          <cell r="I2721" t="str">
            <v>미해당</v>
          </cell>
          <cell r="J2721" t="str">
            <v>미해당</v>
          </cell>
          <cell r="K2721" t="str">
            <v>미해당</v>
          </cell>
          <cell r="L2721" t="str">
            <v/>
          </cell>
        </row>
        <row r="2722">
          <cell r="A2722">
            <v>10878</v>
          </cell>
          <cell r="B2722" t="str">
            <v>인천광역시</v>
          </cell>
          <cell r="C2722" t="str">
            <v>기본형</v>
          </cell>
          <cell r="D2722" t="str">
            <v>대면방식</v>
          </cell>
          <cell r="E2722" t="str">
            <v>청소년수련시설</v>
          </cell>
          <cell r="F2722" t="str">
            <v>청소년수련관</v>
          </cell>
          <cell r="G2722" t="str">
            <v>직업체험활동</v>
          </cell>
          <cell r="H2722" t="str">
            <v>개별모집</v>
          </cell>
          <cell r="I2722" t="str">
            <v>미해당</v>
          </cell>
          <cell r="J2722" t="str">
            <v>미해당</v>
          </cell>
          <cell r="K2722" t="str">
            <v>미해당</v>
          </cell>
          <cell r="L2722" t="str">
            <v/>
          </cell>
        </row>
        <row r="2723">
          <cell r="A2723">
            <v>10879</v>
          </cell>
          <cell r="B2723" t="str">
            <v>충청남도</v>
          </cell>
          <cell r="C2723" t="str">
            <v>기본형</v>
          </cell>
          <cell r="D2723" t="str">
            <v>대면방식</v>
          </cell>
          <cell r="E2723" t="str">
            <v>청소년수련시설</v>
          </cell>
          <cell r="F2723" t="str">
            <v>청소년수련관</v>
          </cell>
          <cell r="G2723" t="str">
            <v>직업체험활동</v>
          </cell>
          <cell r="H2723" t="str">
            <v>개별모집</v>
          </cell>
          <cell r="I2723" t="str">
            <v>미해당</v>
          </cell>
          <cell r="J2723" t="str">
            <v>미해당</v>
          </cell>
          <cell r="K2723" t="str">
            <v>미해당</v>
          </cell>
          <cell r="L2723" t="str">
            <v/>
          </cell>
        </row>
        <row r="2724">
          <cell r="A2724">
            <v>10880</v>
          </cell>
          <cell r="B2724" t="str">
            <v>서울특별시</v>
          </cell>
          <cell r="C2724" t="str">
            <v>기본형</v>
          </cell>
          <cell r="D2724" t="str">
            <v>대면방식</v>
          </cell>
          <cell r="E2724" t="str">
            <v>청소년수련시설</v>
          </cell>
          <cell r="F2724" t="str">
            <v>청소년수련관</v>
          </cell>
          <cell r="G2724" t="str">
            <v>과학정보활동</v>
          </cell>
          <cell r="H2724" t="str">
            <v>개별모집</v>
          </cell>
          <cell r="I2724" t="str">
            <v>미해당</v>
          </cell>
          <cell r="J2724" t="str">
            <v>미해당</v>
          </cell>
          <cell r="K2724" t="str">
            <v>미해당</v>
          </cell>
          <cell r="L2724" t="str">
            <v/>
          </cell>
        </row>
        <row r="2725">
          <cell r="A2725">
            <v>10881</v>
          </cell>
          <cell r="B2725" t="str">
            <v>서울특별시</v>
          </cell>
          <cell r="C2725" t="str">
            <v>기본형</v>
          </cell>
          <cell r="D2725" t="str">
            <v>대면방식</v>
          </cell>
          <cell r="E2725" t="str">
            <v>청소년수련시설</v>
          </cell>
          <cell r="F2725" t="str">
            <v>청소년수련관</v>
          </cell>
          <cell r="G2725" t="str">
            <v>봉사활동</v>
          </cell>
          <cell r="H2725" t="str">
            <v>개별모집</v>
          </cell>
          <cell r="I2725" t="str">
            <v>미해당</v>
          </cell>
          <cell r="J2725" t="str">
            <v>미해당</v>
          </cell>
          <cell r="K2725" t="str">
            <v>미해당</v>
          </cell>
          <cell r="L2725" t="str">
            <v/>
          </cell>
        </row>
        <row r="2726">
          <cell r="A2726">
            <v>10882</v>
          </cell>
          <cell r="B2726" t="str">
            <v>서울특별시</v>
          </cell>
          <cell r="C2726" t="str">
            <v>기본형</v>
          </cell>
          <cell r="D2726" t="str">
            <v>대면방식</v>
          </cell>
          <cell r="E2726" t="str">
            <v>청소년수련시설</v>
          </cell>
          <cell r="F2726" t="str">
            <v>청소년수련관</v>
          </cell>
          <cell r="G2726" t="str">
            <v>환경보존활동</v>
          </cell>
          <cell r="H2726" t="str">
            <v>개별모집</v>
          </cell>
          <cell r="I2726" t="str">
            <v>미해당</v>
          </cell>
          <cell r="J2726" t="str">
            <v>미해당</v>
          </cell>
          <cell r="K2726" t="str">
            <v>미해당</v>
          </cell>
          <cell r="L2726" t="str">
            <v/>
          </cell>
        </row>
        <row r="2727">
          <cell r="A2727">
            <v>10883</v>
          </cell>
          <cell r="B2727" t="str">
            <v>전라남도</v>
          </cell>
          <cell r="C2727" t="str">
            <v>학단형</v>
          </cell>
          <cell r="D2727" t="str">
            <v>대면방식</v>
          </cell>
          <cell r="E2727" t="str">
            <v>청소년수련시설</v>
          </cell>
          <cell r="F2727" t="str">
            <v>청소년수련원</v>
          </cell>
          <cell r="G2727" t="str">
            <v>모험개척활동</v>
          </cell>
          <cell r="H2727" t="str">
            <v>단체모집</v>
          </cell>
          <cell r="I2727" t="str">
            <v>해당</v>
          </cell>
          <cell r="J2727" t="str">
            <v>해당</v>
          </cell>
          <cell r="K2727" t="str">
            <v>미해당</v>
          </cell>
          <cell r="L2727" t="str">
            <v/>
          </cell>
        </row>
        <row r="2728">
          <cell r="A2728">
            <v>10884</v>
          </cell>
          <cell r="B2728" t="str">
            <v>충청남도</v>
          </cell>
          <cell r="C2728" t="str">
            <v>기본형</v>
          </cell>
          <cell r="D2728" t="str">
            <v>대면방식</v>
          </cell>
          <cell r="E2728" t="str">
            <v>청소년수련시설</v>
          </cell>
          <cell r="F2728" t="str">
            <v>청소년문화의집</v>
          </cell>
          <cell r="G2728" t="str">
            <v>환경보존활동</v>
          </cell>
          <cell r="H2728" t="str">
            <v>개별모집</v>
          </cell>
          <cell r="I2728" t="str">
            <v>미해당</v>
          </cell>
          <cell r="J2728" t="str">
            <v>미해당</v>
          </cell>
          <cell r="K2728" t="str">
            <v>미해당</v>
          </cell>
          <cell r="L2728" t="str">
            <v/>
          </cell>
        </row>
        <row r="2729">
          <cell r="A2729">
            <v>10885</v>
          </cell>
          <cell r="B2729" t="str">
            <v>경기도</v>
          </cell>
          <cell r="C2729" t="str">
            <v>기본형</v>
          </cell>
          <cell r="D2729" t="str">
            <v>대면방식</v>
          </cell>
          <cell r="E2729" t="str">
            <v>청소년수련시설</v>
          </cell>
          <cell r="F2729" t="str">
            <v>청소년문화의집</v>
          </cell>
          <cell r="G2729" t="str">
            <v>과학정보활동</v>
          </cell>
          <cell r="H2729" t="str">
            <v>개별모집</v>
          </cell>
          <cell r="I2729" t="str">
            <v>미해당</v>
          </cell>
          <cell r="J2729" t="str">
            <v>미해당</v>
          </cell>
          <cell r="K2729" t="str">
            <v>미해당</v>
          </cell>
          <cell r="L2729" t="str">
            <v/>
          </cell>
        </row>
        <row r="2730">
          <cell r="A2730">
            <v>10886</v>
          </cell>
          <cell r="B2730" t="str">
            <v>경기도</v>
          </cell>
          <cell r="C2730" t="str">
            <v>기본형</v>
          </cell>
          <cell r="D2730" t="str">
            <v>대면방식</v>
          </cell>
          <cell r="E2730" t="str">
            <v>청소년수련시설</v>
          </cell>
          <cell r="F2730" t="str">
            <v>청소년수련관</v>
          </cell>
          <cell r="G2730" t="str">
            <v>건강·보건활동</v>
          </cell>
          <cell r="H2730" t="str">
            <v>단체모집</v>
          </cell>
          <cell r="I2730" t="str">
            <v>미해당</v>
          </cell>
          <cell r="J2730" t="str">
            <v>미해당</v>
          </cell>
          <cell r="K2730" t="str">
            <v>미해당</v>
          </cell>
          <cell r="L2730" t="str">
            <v/>
          </cell>
        </row>
        <row r="2731">
          <cell r="A2731">
            <v>10887</v>
          </cell>
          <cell r="B2731" t="str">
            <v>울산광역시</v>
          </cell>
          <cell r="C2731" t="str">
            <v>기본형</v>
          </cell>
          <cell r="D2731" t="str">
            <v>대면방식</v>
          </cell>
          <cell r="E2731" t="str">
            <v>청소년수련시설</v>
          </cell>
          <cell r="F2731" t="str">
            <v>청소년문화의집</v>
          </cell>
          <cell r="G2731" t="str">
            <v>봉사활동</v>
          </cell>
          <cell r="H2731" t="str">
            <v>개별모집</v>
          </cell>
          <cell r="I2731" t="str">
            <v>미해당</v>
          </cell>
          <cell r="J2731" t="str">
            <v>미해당</v>
          </cell>
          <cell r="K2731" t="str">
            <v>미해당</v>
          </cell>
          <cell r="L2731" t="str">
            <v/>
          </cell>
        </row>
        <row r="2732">
          <cell r="A2732">
            <v>10888</v>
          </cell>
          <cell r="B2732" t="str">
            <v>울산광역시</v>
          </cell>
          <cell r="C2732" t="str">
            <v>기본형</v>
          </cell>
          <cell r="D2732" t="str">
            <v>대면방식</v>
          </cell>
          <cell r="E2732" t="str">
            <v>청소년수련시설</v>
          </cell>
          <cell r="F2732" t="str">
            <v>청소년문화의집</v>
          </cell>
          <cell r="G2732" t="str">
            <v>과학정보활동</v>
          </cell>
          <cell r="H2732" t="str">
            <v>개별모집</v>
          </cell>
          <cell r="I2732" t="str">
            <v>미해당</v>
          </cell>
          <cell r="J2732" t="str">
            <v>미해당</v>
          </cell>
          <cell r="K2732" t="str">
            <v>미해당</v>
          </cell>
          <cell r="L2732" t="str">
            <v/>
          </cell>
        </row>
        <row r="2733">
          <cell r="A2733">
            <v>10889</v>
          </cell>
          <cell r="B2733" t="str">
            <v>울산광역시</v>
          </cell>
          <cell r="C2733" t="str">
            <v>기본형</v>
          </cell>
          <cell r="D2733" t="str">
            <v>대면방식</v>
          </cell>
          <cell r="E2733" t="str">
            <v>청소년수련시설</v>
          </cell>
          <cell r="F2733" t="str">
            <v>청소년수련관</v>
          </cell>
          <cell r="G2733" t="str">
            <v>과학정보활동</v>
          </cell>
          <cell r="H2733" t="str">
            <v>개별모집</v>
          </cell>
          <cell r="I2733" t="str">
            <v>미해당</v>
          </cell>
          <cell r="J2733" t="str">
            <v>미해당</v>
          </cell>
          <cell r="K2733" t="str">
            <v>미해당</v>
          </cell>
          <cell r="L2733" t="str">
            <v/>
          </cell>
        </row>
        <row r="2734">
          <cell r="A2734">
            <v>10890</v>
          </cell>
          <cell r="B2734" t="str">
            <v>경기도</v>
          </cell>
          <cell r="C2734" t="str">
            <v>기본형</v>
          </cell>
          <cell r="D2734" t="str">
            <v>대면방식</v>
          </cell>
          <cell r="E2734" t="str">
            <v>일반</v>
          </cell>
          <cell r="F2734" t="str">
            <v>기타</v>
          </cell>
          <cell r="G2734" t="str">
            <v>건강·보건활동</v>
          </cell>
          <cell r="H2734" t="str">
            <v>단체모집</v>
          </cell>
          <cell r="I2734" t="str">
            <v>미해당</v>
          </cell>
          <cell r="J2734" t="str">
            <v>미해당</v>
          </cell>
          <cell r="K2734" t="str">
            <v>미해당</v>
          </cell>
          <cell r="L2734" t="str">
            <v/>
          </cell>
        </row>
        <row r="2735">
          <cell r="A2735">
            <v>10891</v>
          </cell>
          <cell r="B2735" t="str">
            <v>경상남도</v>
          </cell>
          <cell r="C2735" t="str">
            <v>숙박형</v>
          </cell>
          <cell r="D2735" t="str">
            <v>대면방식</v>
          </cell>
          <cell r="E2735" t="str">
            <v>청소년수련시설</v>
          </cell>
          <cell r="F2735" t="str">
            <v>청소년수련관</v>
          </cell>
          <cell r="G2735" t="str">
            <v>자기(인성)계발활동</v>
          </cell>
          <cell r="H2735" t="str">
            <v>단체모집</v>
          </cell>
          <cell r="I2735" t="str">
            <v>해당</v>
          </cell>
          <cell r="J2735" t="str">
            <v>해당</v>
          </cell>
          <cell r="K2735" t="str">
            <v>미해당</v>
          </cell>
          <cell r="L2735" t="str">
            <v/>
          </cell>
        </row>
        <row r="2736">
          <cell r="A2736">
            <v>10892</v>
          </cell>
          <cell r="B2736" t="str">
            <v>경상남도</v>
          </cell>
          <cell r="C2736" t="str">
            <v>기본형</v>
          </cell>
          <cell r="D2736" t="str">
            <v>대면방식</v>
          </cell>
          <cell r="E2736" t="str">
            <v>청소년수련시설</v>
          </cell>
          <cell r="F2736" t="str">
            <v>청소년문화의집</v>
          </cell>
          <cell r="G2736" t="str">
            <v>교류활동</v>
          </cell>
          <cell r="H2736" t="str">
            <v>개별모집</v>
          </cell>
          <cell r="I2736" t="str">
            <v>미해당</v>
          </cell>
          <cell r="J2736" t="str">
            <v>미해당</v>
          </cell>
          <cell r="K2736" t="str">
            <v>미해당</v>
          </cell>
          <cell r="L2736" t="str">
            <v/>
          </cell>
        </row>
        <row r="2737">
          <cell r="A2737">
            <v>10893</v>
          </cell>
          <cell r="B2737" t="str">
            <v>전라남도</v>
          </cell>
          <cell r="C2737" t="str">
            <v>학단형</v>
          </cell>
          <cell r="D2737" t="str">
            <v>대면방식</v>
          </cell>
          <cell r="E2737" t="str">
            <v>청소년수련시설</v>
          </cell>
          <cell r="F2737" t="str">
            <v>청소년수련원</v>
          </cell>
          <cell r="G2737" t="str">
            <v>자기(인성)계발활동</v>
          </cell>
          <cell r="H2737" t="str">
            <v>단체모집</v>
          </cell>
          <cell r="I2737" t="str">
            <v>해당</v>
          </cell>
          <cell r="J2737" t="str">
            <v>해당</v>
          </cell>
          <cell r="K2737" t="str">
            <v>미해당</v>
          </cell>
          <cell r="L2737" t="str">
            <v/>
          </cell>
        </row>
        <row r="2738">
          <cell r="A2738">
            <v>10894</v>
          </cell>
          <cell r="B2738" t="str">
            <v>세종특별자치시</v>
          </cell>
          <cell r="C2738" t="str">
            <v>기본형</v>
          </cell>
          <cell r="D2738" t="str">
            <v>대면방식</v>
          </cell>
          <cell r="E2738" t="str">
            <v>청소년수련시설</v>
          </cell>
          <cell r="F2738" t="str">
            <v>청소년문화의집</v>
          </cell>
          <cell r="G2738" t="str">
            <v>환경보존활동</v>
          </cell>
          <cell r="H2738" t="str">
            <v>개별모집</v>
          </cell>
          <cell r="I2738" t="str">
            <v>미해당</v>
          </cell>
          <cell r="J2738" t="str">
            <v>미해당</v>
          </cell>
          <cell r="K2738" t="str">
            <v>미해당</v>
          </cell>
          <cell r="L2738" t="str">
            <v/>
          </cell>
        </row>
        <row r="2739">
          <cell r="A2739">
            <v>10895</v>
          </cell>
          <cell r="B2739" t="str">
            <v>전라남도</v>
          </cell>
          <cell r="C2739" t="str">
            <v>학단형</v>
          </cell>
          <cell r="D2739" t="str">
            <v>대면방식</v>
          </cell>
          <cell r="E2739" t="str">
            <v>청소년수련시설</v>
          </cell>
          <cell r="F2739" t="str">
            <v>청소년수련원</v>
          </cell>
          <cell r="G2739" t="str">
            <v>자기(인성)계발활동</v>
          </cell>
          <cell r="H2739" t="str">
            <v>단체모집</v>
          </cell>
          <cell r="I2739" t="str">
            <v>해당</v>
          </cell>
          <cell r="J2739" t="str">
            <v>해당</v>
          </cell>
          <cell r="K2739" t="str">
            <v>미해당</v>
          </cell>
          <cell r="L2739" t="str">
            <v/>
          </cell>
        </row>
        <row r="2740">
          <cell r="A2740">
            <v>10896</v>
          </cell>
          <cell r="B2740" t="str">
            <v>전라남도</v>
          </cell>
          <cell r="C2740" t="str">
            <v>학단형</v>
          </cell>
          <cell r="D2740" t="str">
            <v>대면방식</v>
          </cell>
          <cell r="E2740" t="str">
            <v>청소년수련시설</v>
          </cell>
          <cell r="F2740" t="str">
            <v>청소년수련원</v>
          </cell>
          <cell r="G2740" t="str">
            <v>자기(인성)계발활동</v>
          </cell>
          <cell r="H2740" t="str">
            <v>단체모집</v>
          </cell>
          <cell r="I2740" t="str">
            <v>해당</v>
          </cell>
          <cell r="J2740" t="str">
            <v>해당</v>
          </cell>
          <cell r="K2740" t="str">
            <v>미해당</v>
          </cell>
          <cell r="L2740" t="str">
            <v/>
          </cell>
        </row>
        <row r="2741">
          <cell r="A2741">
            <v>10897</v>
          </cell>
          <cell r="B2741" t="str">
            <v>충청남도</v>
          </cell>
          <cell r="C2741" t="str">
            <v>기본형</v>
          </cell>
          <cell r="D2741" t="str">
            <v>비대면방식</v>
          </cell>
          <cell r="E2741" t="str">
            <v>청소년수련시설</v>
          </cell>
          <cell r="F2741" t="str">
            <v>청소년수련관</v>
          </cell>
          <cell r="G2741" t="str">
            <v>건강·보건활동</v>
          </cell>
          <cell r="H2741" t="str">
            <v>개별모집</v>
          </cell>
          <cell r="I2741" t="str">
            <v>미해당</v>
          </cell>
          <cell r="J2741" t="str">
            <v>미해당</v>
          </cell>
          <cell r="K2741" t="str">
            <v>미해당</v>
          </cell>
          <cell r="L2741" t="str">
            <v/>
          </cell>
        </row>
        <row r="2742">
          <cell r="A2742">
            <v>10898</v>
          </cell>
          <cell r="B2742" t="str">
            <v>충청남도</v>
          </cell>
          <cell r="C2742" t="str">
            <v>기본형</v>
          </cell>
          <cell r="D2742" t="str">
            <v>대면방식</v>
          </cell>
          <cell r="E2742" t="str">
            <v>청소년수련시설</v>
          </cell>
          <cell r="F2742" t="str">
            <v>청소년문화의집</v>
          </cell>
          <cell r="G2742" t="str">
            <v>환경보존활동</v>
          </cell>
          <cell r="H2742" t="str">
            <v>개별모집</v>
          </cell>
          <cell r="I2742" t="str">
            <v>미해당</v>
          </cell>
          <cell r="J2742" t="str">
            <v>미해당</v>
          </cell>
          <cell r="K2742" t="str">
            <v>미해당</v>
          </cell>
          <cell r="L2742" t="str">
            <v/>
          </cell>
        </row>
        <row r="2743">
          <cell r="A2743">
            <v>10899</v>
          </cell>
          <cell r="B2743" t="str">
            <v>충청남도</v>
          </cell>
          <cell r="C2743" t="str">
            <v>학단형</v>
          </cell>
          <cell r="D2743" t="str">
            <v>대면방식</v>
          </cell>
          <cell r="E2743" t="str">
            <v>청소년수련시설</v>
          </cell>
          <cell r="F2743" t="str">
            <v>청소년수련원</v>
          </cell>
          <cell r="G2743" t="str">
            <v>자기(인성)계발활동</v>
          </cell>
          <cell r="H2743" t="str">
            <v>단체모집</v>
          </cell>
          <cell r="I2743" t="str">
            <v>해당</v>
          </cell>
          <cell r="J2743" t="str">
            <v>해당</v>
          </cell>
          <cell r="K2743" t="str">
            <v>미해당</v>
          </cell>
          <cell r="L2743" t="str">
            <v/>
          </cell>
        </row>
        <row r="2744">
          <cell r="A2744">
            <v>10900</v>
          </cell>
          <cell r="B2744" t="str">
            <v>충청남도</v>
          </cell>
          <cell r="C2744" t="str">
            <v>학단형</v>
          </cell>
          <cell r="D2744" t="str">
            <v>대면방식</v>
          </cell>
          <cell r="E2744" t="str">
            <v>청소년수련시설</v>
          </cell>
          <cell r="F2744" t="str">
            <v>청소년수련원</v>
          </cell>
          <cell r="G2744" t="str">
            <v>자기(인성)계발활동</v>
          </cell>
          <cell r="H2744" t="str">
            <v>단체모집</v>
          </cell>
          <cell r="I2744" t="str">
            <v>해당</v>
          </cell>
          <cell r="J2744" t="str">
            <v>해당</v>
          </cell>
          <cell r="K2744" t="str">
            <v>미해당</v>
          </cell>
          <cell r="L2744" t="str">
            <v/>
          </cell>
        </row>
        <row r="2745">
          <cell r="A2745">
            <v>10901</v>
          </cell>
          <cell r="B2745" t="str">
            <v>경상북도</v>
          </cell>
          <cell r="C2745" t="str">
            <v>기본형</v>
          </cell>
          <cell r="D2745" t="str">
            <v>대면방식</v>
          </cell>
          <cell r="E2745" t="str">
            <v>청소년수련시설</v>
          </cell>
          <cell r="F2745" t="str">
            <v>청소년문화의집</v>
          </cell>
          <cell r="G2745" t="str">
            <v>문화예술활동</v>
          </cell>
          <cell r="H2745" t="str">
            <v>개별모집</v>
          </cell>
          <cell r="I2745" t="str">
            <v>미해당</v>
          </cell>
          <cell r="J2745" t="str">
            <v>미해당</v>
          </cell>
          <cell r="K2745" t="str">
            <v>미해당</v>
          </cell>
          <cell r="L2745" t="str">
            <v/>
          </cell>
        </row>
        <row r="2746">
          <cell r="A2746">
            <v>10902</v>
          </cell>
          <cell r="B2746" t="str">
            <v>경상남도</v>
          </cell>
          <cell r="C2746" t="str">
            <v>숙박형</v>
          </cell>
          <cell r="D2746" t="str">
            <v>대면방식</v>
          </cell>
          <cell r="E2746" t="str">
            <v>청소년수련시설</v>
          </cell>
          <cell r="F2746" t="str">
            <v>청소년수련원</v>
          </cell>
          <cell r="G2746" t="str">
            <v>자기(인성)계발활동</v>
          </cell>
          <cell r="H2746" t="str">
            <v>단체모집</v>
          </cell>
          <cell r="I2746" t="str">
            <v>해당</v>
          </cell>
          <cell r="J2746" t="str">
            <v>해당</v>
          </cell>
          <cell r="K2746" t="str">
            <v>미해당</v>
          </cell>
          <cell r="L2746" t="str">
            <v/>
          </cell>
        </row>
        <row r="2747">
          <cell r="A2747">
            <v>10903</v>
          </cell>
          <cell r="B2747" t="str">
            <v>경상남도</v>
          </cell>
          <cell r="C2747" t="str">
            <v>학단형</v>
          </cell>
          <cell r="D2747" t="str">
            <v>대면방식</v>
          </cell>
          <cell r="E2747" t="str">
            <v>청소년수련시설</v>
          </cell>
          <cell r="F2747" t="str">
            <v>청소년수련원</v>
          </cell>
          <cell r="G2747" t="str">
            <v>자기(인성)계발활동</v>
          </cell>
          <cell r="H2747" t="str">
            <v>단체모집</v>
          </cell>
          <cell r="I2747" t="str">
            <v>해당</v>
          </cell>
          <cell r="J2747" t="str">
            <v>해당</v>
          </cell>
          <cell r="K2747" t="str">
            <v>해당</v>
          </cell>
          <cell r="L2747" t="str">
            <v>수상활동 고무보트</v>
          </cell>
        </row>
        <row r="2748">
          <cell r="A2748">
            <v>10904</v>
          </cell>
          <cell r="B2748" t="str">
            <v>경상남도</v>
          </cell>
          <cell r="C2748" t="str">
            <v>학단형</v>
          </cell>
          <cell r="D2748" t="str">
            <v>대면방식</v>
          </cell>
          <cell r="E2748" t="str">
            <v>청소년수련시설</v>
          </cell>
          <cell r="F2748" t="str">
            <v>청소년수련원</v>
          </cell>
          <cell r="G2748" t="str">
            <v>모험개척활동</v>
          </cell>
          <cell r="H2748" t="str">
            <v>단체모집</v>
          </cell>
          <cell r="I2748" t="str">
            <v>해당</v>
          </cell>
          <cell r="J2748" t="str">
            <v>해당</v>
          </cell>
          <cell r="K2748" t="str">
            <v>미해당</v>
          </cell>
        </row>
        <row r="2749">
          <cell r="A2749">
            <v>10905</v>
          </cell>
          <cell r="B2749" t="str">
            <v>충청북도</v>
          </cell>
          <cell r="C2749" t="str">
            <v>학단형</v>
          </cell>
          <cell r="D2749" t="str">
            <v>대면방식</v>
          </cell>
          <cell r="E2749" t="str">
            <v>청소년수련시설</v>
          </cell>
          <cell r="F2749" t="str">
            <v>청소년수련원</v>
          </cell>
          <cell r="G2749" t="str">
            <v>자기(인성)계발활동</v>
          </cell>
          <cell r="H2749" t="str">
            <v>단체모집</v>
          </cell>
          <cell r="I2749" t="str">
            <v>해당</v>
          </cell>
          <cell r="J2749" t="str">
            <v>해당</v>
          </cell>
          <cell r="K2749" t="str">
            <v>미해당</v>
          </cell>
        </row>
        <row r="2750">
          <cell r="A2750">
            <v>10906</v>
          </cell>
          <cell r="B2750" t="str">
            <v>경상북도</v>
          </cell>
          <cell r="C2750" t="str">
            <v>기본형</v>
          </cell>
          <cell r="D2750" t="str">
            <v>대면방식</v>
          </cell>
          <cell r="E2750" t="str">
            <v>청소년수련시설</v>
          </cell>
          <cell r="F2750" t="str">
            <v>청소년수련원</v>
          </cell>
          <cell r="G2750" t="str">
            <v>환경보존활동</v>
          </cell>
          <cell r="H2750" t="str">
            <v>개별모집</v>
          </cell>
          <cell r="I2750" t="str">
            <v>미해당</v>
          </cell>
          <cell r="J2750" t="str">
            <v>미해당</v>
          </cell>
          <cell r="K2750" t="str">
            <v>미해당</v>
          </cell>
        </row>
        <row r="2751">
          <cell r="A2751">
            <v>10907</v>
          </cell>
          <cell r="B2751" t="str">
            <v>경상북도</v>
          </cell>
          <cell r="C2751" t="str">
            <v>기본형</v>
          </cell>
          <cell r="D2751" t="str">
            <v>대면방식</v>
          </cell>
          <cell r="E2751" t="str">
            <v>청소년수련시설</v>
          </cell>
          <cell r="F2751" t="str">
            <v>청소년문화의집</v>
          </cell>
          <cell r="G2751" t="str">
            <v>직업체험활동</v>
          </cell>
          <cell r="H2751" t="str">
            <v>개별모집</v>
          </cell>
          <cell r="I2751" t="str">
            <v>미해당</v>
          </cell>
          <cell r="J2751" t="str">
            <v>미해당</v>
          </cell>
          <cell r="K2751" t="str">
            <v>미해당</v>
          </cell>
        </row>
        <row r="2752">
          <cell r="A2752">
            <v>10908</v>
          </cell>
          <cell r="B2752" t="str">
            <v>경상북도</v>
          </cell>
          <cell r="C2752" t="str">
            <v>기본형</v>
          </cell>
          <cell r="D2752" t="str">
            <v>대면방식</v>
          </cell>
          <cell r="E2752" t="str">
            <v>청소년수련시설</v>
          </cell>
          <cell r="F2752" t="str">
            <v>청소년문화의집</v>
          </cell>
          <cell r="G2752" t="str">
            <v>환경보존활동</v>
          </cell>
          <cell r="H2752" t="str">
            <v>개별모집</v>
          </cell>
          <cell r="I2752" t="str">
            <v>미해당</v>
          </cell>
          <cell r="J2752" t="str">
            <v>미해당</v>
          </cell>
          <cell r="K2752" t="str">
            <v>미해당</v>
          </cell>
        </row>
        <row r="2753">
          <cell r="A2753">
            <v>10909</v>
          </cell>
          <cell r="B2753" t="str">
            <v>세종특별자치시</v>
          </cell>
          <cell r="C2753" t="str">
            <v>기본형</v>
          </cell>
          <cell r="D2753" t="str">
            <v>대면방식</v>
          </cell>
          <cell r="E2753" t="str">
            <v>청소년수련시설</v>
          </cell>
          <cell r="F2753" t="str">
            <v>청소년문화의집</v>
          </cell>
          <cell r="G2753" t="str">
            <v>환경보존활동</v>
          </cell>
          <cell r="H2753" t="str">
            <v>개별모집</v>
          </cell>
          <cell r="I2753" t="str">
            <v>미해당</v>
          </cell>
          <cell r="J2753" t="str">
            <v>미해당</v>
          </cell>
          <cell r="K2753" t="str">
            <v>미해당</v>
          </cell>
        </row>
        <row r="2754">
          <cell r="A2754">
            <v>10910</v>
          </cell>
          <cell r="B2754" t="str">
            <v>광주광역시</v>
          </cell>
          <cell r="C2754" t="str">
            <v>기본형</v>
          </cell>
          <cell r="D2754" t="str">
            <v>대면방식</v>
          </cell>
          <cell r="E2754" t="str">
            <v>청소년수련시설</v>
          </cell>
          <cell r="F2754" t="str">
            <v>청소년문화의집</v>
          </cell>
          <cell r="G2754" t="str">
            <v>기타</v>
          </cell>
          <cell r="H2754" t="str">
            <v>개별모집</v>
          </cell>
          <cell r="I2754" t="str">
            <v>미해당</v>
          </cell>
          <cell r="J2754" t="str">
            <v>미해당</v>
          </cell>
          <cell r="K2754" t="str">
            <v>미해당</v>
          </cell>
        </row>
        <row r="2755">
          <cell r="A2755">
            <v>10911</v>
          </cell>
          <cell r="B2755" t="str">
            <v>경기도</v>
          </cell>
          <cell r="C2755" t="str">
            <v>기본형</v>
          </cell>
          <cell r="D2755" t="str">
            <v>대면방식</v>
          </cell>
          <cell r="E2755" t="str">
            <v>청소년수련시설</v>
          </cell>
          <cell r="F2755" t="str">
            <v>청소년수련관</v>
          </cell>
          <cell r="G2755" t="str">
            <v>과학정보활동</v>
          </cell>
          <cell r="H2755" t="str">
            <v>개별모집</v>
          </cell>
          <cell r="I2755" t="str">
            <v>미해당</v>
          </cell>
          <cell r="J2755" t="str">
            <v>미해당</v>
          </cell>
          <cell r="K2755" t="str">
            <v>미해당</v>
          </cell>
        </row>
        <row r="2756">
          <cell r="A2756">
            <v>10912</v>
          </cell>
          <cell r="B2756" t="str">
            <v>경기도</v>
          </cell>
          <cell r="C2756" t="str">
            <v>기본형</v>
          </cell>
          <cell r="D2756" t="str">
            <v>대면방식</v>
          </cell>
          <cell r="E2756" t="str">
            <v>청소년수련시설</v>
          </cell>
          <cell r="F2756" t="str">
            <v>청소년문화의집</v>
          </cell>
          <cell r="G2756" t="str">
            <v>자기(인성)계발활동</v>
          </cell>
          <cell r="H2756" t="str">
            <v>개별모집</v>
          </cell>
          <cell r="I2756" t="str">
            <v>미해당</v>
          </cell>
          <cell r="J2756" t="str">
            <v>미해당</v>
          </cell>
          <cell r="K2756" t="str">
            <v>미해당</v>
          </cell>
        </row>
        <row r="2757">
          <cell r="A2757">
            <v>10913</v>
          </cell>
          <cell r="B2757" t="str">
            <v>서울특별시</v>
          </cell>
          <cell r="C2757" t="str">
            <v>기본형</v>
          </cell>
          <cell r="D2757" t="str">
            <v>대면방식</v>
          </cell>
          <cell r="E2757" t="str">
            <v>청소년수련시설</v>
          </cell>
          <cell r="F2757" t="str">
            <v>청소년수련관</v>
          </cell>
          <cell r="G2757" t="str">
            <v>자기(인성)계발활동</v>
          </cell>
          <cell r="H2757" t="str">
            <v>개별모집</v>
          </cell>
          <cell r="I2757" t="str">
            <v>미해당</v>
          </cell>
          <cell r="J2757" t="str">
            <v>미해당</v>
          </cell>
          <cell r="K2757" t="str">
            <v>미해당</v>
          </cell>
        </row>
        <row r="2758">
          <cell r="A2758">
            <v>10914</v>
          </cell>
          <cell r="B2758" t="str">
            <v>서울특별시</v>
          </cell>
          <cell r="C2758" t="str">
            <v>기본형</v>
          </cell>
          <cell r="D2758" t="str">
            <v>대면방식</v>
          </cell>
          <cell r="E2758" t="str">
            <v>청소년수련시설</v>
          </cell>
          <cell r="F2758" t="str">
            <v>청소년수련관</v>
          </cell>
          <cell r="G2758" t="str">
            <v>환경보존활동</v>
          </cell>
          <cell r="H2758" t="str">
            <v>개별모집</v>
          </cell>
          <cell r="I2758" t="str">
            <v>미해당</v>
          </cell>
          <cell r="J2758" t="str">
            <v>미해당</v>
          </cell>
          <cell r="K2758" t="str">
            <v>미해당</v>
          </cell>
        </row>
        <row r="2759">
          <cell r="A2759">
            <v>10915</v>
          </cell>
          <cell r="B2759" t="str">
            <v>대전광역시</v>
          </cell>
          <cell r="C2759" t="str">
            <v>기본형</v>
          </cell>
          <cell r="D2759" t="str">
            <v>대면방식</v>
          </cell>
          <cell r="E2759" t="str">
            <v>공공행정</v>
          </cell>
          <cell r="F2759" t="str">
            <v>기타공공</v>
          </cell>
          <cell r="G2759" t="str">
            <v>환경보존활동</v>
          </cell>
          <cell r="H2759" t="str">
            <v>개별모집</v>
          </cell>
          <cell r="I2759" t="str">
            <v>미해당</v>
          </cell>
          <cell r="J2759" t="str">
            <v>미해당</v>
          </cell>
          <cell r="K2759" t="str">
            <v>미해당</v>
          </cell>
        </row>
        <row r="2760">
          <cell r="A2760">
            <v>10916</v>
          </cell>
          <cell r="B2760" t="str">
            <v>충청남도</v>
          </cell>
          <cell r="C2760" t="str">
            <v>기본형</v>
          </cell>
          <cell r="D2760" t="str">
            <v>대면방식</v>
          </cell>
          <cell r="E2760" t="str">
            <v>청소년수련시설</v>
          </cell>
          <cell r="F2760" t="str">
            <v>청소년수련원</v>
          </cell>
          <cell r="G2760" t="str">
            <v>건강·보건활동</v>
          </cell>
          <cell r="H2760" t="str">
            <v>개별모집</v>
          </cell>
          <cell r="I2760" t="str">
            <v>미해당</v>
          </cell>
          <cell r="J2760" t="str">
            <v>미해당</v>
          </cell>
          <cell r="K2760" t="str">
            <v>미해당</v>
          </cell>
        </row>
        <row r="2761">
          <cell r="A2761">
            <v>10917</v>
          </cell>
          <cell r="B2761" t="str">
            <v>전라북도</v>
          </cell>
          <cell r="C2761" t="str">
            <v>숙박형</v>
          </cell>
          <cell r="D2761" t="str">
            <v>대면방식</v>
          </cell>
          <cell r="E2761" t="str">
            <v>청소년수련시설</v>
          </cell>
          <cell r="F2761" t="str">
            <v>청소년수련원</v>
          </cell>
          <cell r="G2761" t="str">
            <v>과학정보활동</v>
          </cell>
          <cell r="H2761" t="str">
            <v>개별모집</v>
          </cell>
          <cell r="I2761" t="str">
            <v>해당</v>
          </cell>
          <cell r="J2761" t="str">
            <v>해당</v>
          </cell>
          <cell r="K2761" t="str">
            <v>미해당</v>
          </cell>
        </row>
        <row r="2762">
          <cell r="A2762">
            <v>10918</v>
          </cell>
          <cell r="B2762" t="str">
            <v>경상북도</v>
          </cell>
          <cell r="C2762" t="str">
            <v>숙박형</v>
          </cell>
          <cell r="D2762" t="str">
            <v>대면방식</v>
          </cell>
          <cell r="E2762" t="str">
            <v>청소년수련시설</v>
          </cell>
          <cell r="F2762" t="str">
            <v>청소년수련원</v>
          </cell>
          <cell r="G2762" t="str">
            <v>환경보존활동</v>
          </cell>
          <cell r="H2762" t="str">
            <v>개별모집</v>
          </cell>
          <cell r="I2762" t="str">
            <v>미해당</v>
          </cell>
          <cell r="J2762" t="str">
            <v>미해당</v>
          </cell>
          <cell r="K2762" t="str">
            <v>미해당</v>
          </cell>
        </row>
        <row r="2763">
          <cell r="A2763">
            <v>10919</v>
          </cell>
          <cell r="B2763" t="str">
            <v>전라남도</v>
          </cell>
          <cell r="C2763" t="str">
            <v>기본형</v>
          </cell>
          <cell r="D2763" t="str">
            <v>대면방식</v>
          </cell>
          <cell r="E2763" t="str">
            <v>청소년수련시설</v>
          </cell>
          <cell r="F2763" t="str">
            <v>청소년수련원</v>
          </cell>
          <cell r="G2763" t="str">
            <v>과학정보활동</v>
          </cell>
          <cell r="H2763" t="str">
            <v>단체모집</v>
          </cell>
          <cell r="I2763" t="str">
            <v>해당</v>
          </cell>
          <cell r="J2763" t="str">
            <v>해당</v>
          </cell>
          <cell r="K2763" t="str">
            <v>미해당</v>
          </cell>
        </row>
        <row r="2764">
          <cell r="A2764">
            <v>10920</v>
          </cell>
          <cell r="B2764" t="str">
            <v>강원특별자치도</v>
          </cell>
          <cell r="C2764" t="str">
            <v>숙박형</v>
          </cell>
          <cell r="D2764" t="str">
            <v>대면방식</v>
          </cell>
          <cell r="E2764" t="str">
            <v>청소년수련시설</v>
          </cell>
          <cell r="F2764" t="str">
            <v>청소년수련원</v>
          </cell>
          <cell r="G2764" t="str">
            <v>자기(인성)계발활동</v>
          </cell>
          <cell r="H2764" t="str">
            <v>개별모집</v>
          </cell>
          <cell r="I2764" t="str">
            <v>미해당</v>
          </cell>
          <cell r="J2764" t="str">
            <v>미해당</v>
          </cell>
          <cell r="K2764" t="str">
            <v>미해당</v>
          </cell>
        </row>
        <row r="2765">
          <cell r="A2765">
            <v>10921</v>
          </cell>
          <cell r="B2765" t="str">
            <v>강원특별자치도</v>
          </cell>
          <cell r="C2765" t="str">
            <v>기본형</v>
          </cell>
          <cell r="D2765" t="str">
            <v>대면방식</v>
          </cell>
          <cell r="E2765" t="str">
            <v>청소년수련시설</v>
          </cell>
          <cell r="F2765" t="str">
            <v>청소년수련원</v>
          </cell>
          <cell r="G2765" t="str">
            <v>기타</v>
          </cell>
          <cell r="H2765" t="str">
            <v>단체모집</v>
          </cell>
          <cell r="I2765" t="str">
            <v>미해당</v>
          </cell>
          <cell r="J2765" t="str">
            <v>미해당</v>
          </cell>
          <cell r="K2765" t="str">
            <v>미해당</v>
          </cell>
        </row>
        <row r="2766">
          <cell r="A2766">
            <v>10922</v>
          </cell>
          <cell r="B2766" t="str">
            <v>경기도</v>
          </cell>
          <cell r="C2766" t="str">
            <v>기본형</v>
          </cell>
          <cell r="D2766" t="str">
            <v>대면방식</v>
          </cell>
          <cell r="E2766" t="str">
            <v>청소년수련시설</v>
          </cell>
          <cell r="F2766" t="str">
            <v>청소년수련관</v>
          </cell>
          <cell r="G2766" t="str">
            <v>환경보존활동</v>
          </cell>
          <cell r="H2766" t="str">
            <v>개별모집</v>
          </cell>
          <cell r="I2766" t="str">
            <v>미해당</v>
          </cell>
          <cell r="J2766" t="str">
            <v>미해당</v>
          </cell>
          <cell r="K2766" t="str">
            <v>미해당</v>
          </cell>
        </row>
        <row r="2767">
          <cell r="A2767">
            <v>10923</v>
          </cell>
          <cell r="B2767" t="str">
            <v>경상남도</v>
          </cell>
          <cell r="C2767" t="str">
            <v>기본형</v>
          </cell>
          <cell r="D2767" t="str">
            <v>대면방식</v>
          </cell>
          <cell r="E2767" t="str">
            <v>청소년수련시설</v>
          </cell>
          <cell r="F2767" t="str">
            <v>청소년문화의집</v>
          </cell>
          <cell r="G2767" t="str">
            <v>환경보존활동</v>
          </cell>
          <cell r="H2767" t="str">
            <v>개별모집</v>
          </cell>
          <cell r="I2767" t="str">
            <v>미해당</v>
          </cell>
          <cell r="J2767" t="str">
            <v>미해당</v>
          </cell>
          <cell r="K2767" t="str">
            <v>미해당</v>
          </cell>
        </row>
        <row r="2768">
          <cell r="A2768">
            <v>10924</v>
          </cell>
          <cell r="B2768" t="str">
            <v>경상남도</v>
          </cell>
          <cell r="C2768" t="str">
            <v>기본형</v>
          </cell>
          <cell r="D2768" t="str">
            <v>대면방식</v>
          </cell>
          <cell r="E2768" t="str">
            <v>청소년수련시설</v>
          </cell>
          <cell r="F2768" t="str">
            <v>청소년문화의집</v>
          </cell>
          <cell r="G2768" t="str">
            <v>직업체험활동</v>
          </cell>
          <cell r="H2768" t="str">
            <v>개별모집</v>
          </cell>
          <cell r="I2768" t="str">
            <v>미해당</v>
          </cell>
          <cell r="J2768" t="str">
            <v>미해당</v>
          </cell>
          <cell r="K2768" t="str">
            <v>미해당</v>
          </cell>
        </row>
        <row r="2769">
          <cell r="A2769">
            <v>10925</v>
          </cell>
          <cell r="B2769" t="str">
            <v>경상남도</v>
          </cell>
          <cell r="C2769" t="str">
            <v>기본형</v>
          </cell>
          <cell r="D2769" t="str">
            <v>대면방식</v>
          </cell>
          <cell r="E2769" t="str">
            <v>청소년수련시설</v>
          </cell>
          <cell r="F2769" t="str">
            <v>청소년수련관</v>
          </cell>
          <cell r="G2769" t="str">
            <v>자기(인성)계발활동</v>
          </cell>
          <cell r="H2769" t="str">
            <v>개별모집</v>
          </cell>
          <cell r="I2769" t="str">
            <v>미해당</v>
          </cell>
          <cell r="J2769" t="str">
            <v>미해당</v>
          </cell>
          <cell r="K2769" t="str">
            <v>미해당</v>
          </cell>
        </row>
        <row r="2770">
          <cell r="A2770">
            <v>10926</v>
          </cell>
          <cell r="B2770" t="str">
            <v>경상남도</v>
          </cell>
          <cell r="C2770" t="str">
            <v>기본형</v>
          </cell>
          <cell r="D2770" t="str">
            <v>대면방식</v>
          </cell>
          <cell r="E2770" t="str">
            <v>청소년수련시설</v>
          </cell>
          <cell r="F2770" t="str">
            <v>청소년수련관</v>
          </cell>
          <cell r="G2770" t="str">
            <v>자기(인성)계발활동</v>
          </cell>
          <cell r="H2770" t="str">
            <v>개별모집</v>
          </cell>
          <cell r="I2770" t="str">
            <v>미해당</v>
          </cell>
          <cell r="J2770" t="str">
            <v>미해당</v>
          </cell>
          <cell r="K2770" t="str">
            <v>미해당</v>
          </cell>
        </row>
        <row r="2771">
          <cell r="A2771">
            <v>10927</v>
          </cell>
          <cell r="B2771" t="str">
            <v>대구광역시</v>
          </cell>
          <cell r="C2771" t="str">
            <v>기본형</v>
          </cell>
          <cell r="D2771" t="str">
            <v>대면방식</v>
          </cell>
          <cell r="E2771" t="str">
            <v>청소년수련시설</v>
          </cell>
          <cell r="F2771" t="str">
            <v>청소년문화의집</v>
          </cell>
          <cell r="G2771" t="str">
            <v>환경보존활동</v>
          </cell>
          <cell r="H2771" t="str">
            <v>개별모집</v>
          </cell>
          <cell r="I2771" t="str">
            <v>미해당</v>
          </cell>
          <cell r="J2771" t="str">
            <v>미해당</v>
          </cell>
          <cell r="K2771" t="str">
            <v>미해당</v>
          </cell>
        </row>
        <row r="2772">
          <cell r="A2772">
            <v>10928</v>
          </cell>
          <cell r="B2772" t="str">
            <v>대전광역시</v>
          </cell>
          <cell r="C2772" t="str">
            <v>기본형</v>
          </cell>
          <cell r="D2772" t="str">
            <v>대면방식</v>
          </cell>
          <cell r="E2772" t="str">
            <v>청소년수련시설</v>
          </cell>
          <cell r="F2772" t="str">
            <v>청소년문화의집</v>
          </cell>
          <cell r="G2772" t="str">
            <v>자기(인성)계발활동</v>
          </cell>
          <cell r="H2772" t="str">
            <v>개별모집</v>
          </cell>
          <cell r="I2772" t="str">
            <v>미해당</v>
          </cell>
          <cell r="J2772" t="str">
            <v>미해당</v>
          </cell>
          <cell r="K2772" t="str">
            <v>미해당</v>
          </cell>
        </row>
        <row r="2773">
          <cell r="A2773">
            <v>10929</v>
          </cell>
          <cell r="B2773" t="str">
            <v>제주특별자치도</v>
          </cell>
          <cell r="C2773" t="str">
            <v>기본형</v>
          </cell>
          <cell r="D2773" t="str">
            <v>대면방식</v>
          </cell>
          <cell r="E2773" t="str">
            <v>청소년수련시설</v>
          </cell>
          <cell r="F2773" t="str">
            <v>청소년문화의집</v>
          </cell>
          <cell r="G2773" t="str">
            <v>자기(인성)계발활동</v>
          </cell>
          <cell r="H2773" t="str">
            <v>개별모집</v>
          </cell>
          <cell r="I2773" t="str">
            <v>미해당</v>
          </cell>
          <cell r="J2773" t="str">
            <v>미해당</v>
          </cell>
          <cell r="K2773" t="str">
            <v>미해당</v>
          </cell>
        </row>
        <row r="2774">
          <cell r="A2774">
            <v>10930</v>
          </cell>
          <cell r="B2774" t="str">
            <v>경기도</v>
          </cell>
          <cell r="C2774" t="str">
            <v>기본형</v>
          </cell>
          <cell r="D2774" t="str">
            <v>대면방식</v>
          </cell>
          <cell r="E2774" t="str">
            <v>청소년수련시설</v>
          </cell>
          <cell r="F2774" t="str">
            <v>청소년수련관</v>
          </cell>
          <cell r="G2774" t="str">
            <v>직업체험활동</v>
          </cell>
          <cell r="H2774" t="str">
            <v>개별모집</v>
          </cell>
          <cell r="I2774" t="str">
            <v>미해당</v>
          </cell>
          <cell r="J2774" t="str">
            <v>미해당</v>
          </cell>
          <cell r="K2774" t="str">
            <v>미해당</v>
          </cell>
        </row>
        <row r="2775">
          <cell r="A2775">
            <v>10931</v>
          </cell>
          <cell r="B2775" t="str">
            <v>경기도</v>
          </cell>
          <cell r="C2775" t="str">
            <v>기본형</v>
          </cell>
          <cell r="D2775" t="str">
            <v>대면방식</v>
          </cell>
          <cell r="E2775" t="str">
            <v>청소년수련시설</v>
          </cell>
          <cell r="F2775" t="str">
            <v>청소년문화의집</v>
          </cell>
          <cell r="G2775" t="str">
            <v>환경보존활동</v>
          </cell>
          <cell r="H2775" t="str">
            <v>개별모집</v>
          </cell>
          <cell r="I2775" t="str">
            <v>미해당</v>
          </cell>
          <cell r="J2775" t="str">
            <v>미해당</v>
          </cell>
          <cell r="K2775" t="str">
            <v>미해당</v>
          </cell>
        </row>
        <row r="2776">
          <cell r="A2776">
            <v>10932</v>
          </cell>
          <cell r="B2776" t="str">
            <v>인천광역시</v>
          </cell>
          <cell r="C2776" t="str">
            <v>기본형</v>
          </cell>
          <cell r="D2776" t="str">
            <v>대면방식</v>
          </cell>
          <cell r="E2776" t="str">
            <v>청소년수련시설</v>
          </cell>
          <cell r="F2776" t="str">
            <v>청소년수련관</v>
          </cell>
          <cell r="G2776" t="str">
            <v>직업체험활동</v>
          </cell>
          <cell r="H2776" t="str">
            <v>개별모집</v>
          </cell>
          <cell r="I2776" t="str">
            <v>미해당</v>
          </cell>
          <cell r="J2776" t="str">
            <v>미해당</v>
          </cell>
          <cell r="K2776" t="str">
            <v>미해당</v>
          </cell>
        </row>
        <row r="2777">
          <cell r="A2777">
            <v>10933</v>
          </cell>
          <cell r="B2777" t="str">
            <v>인천광역시</v>
          </cell>
          <cell r="C2777" t="str">
            <v>기본형</v>
          </cell>
          <cell r="D2777" t="str">
            <v>대면방식</v>
          </cell>
          <cell r="E2777" t="str">
            <v>청소년수련시설</v>
          </cell>
          <cell r="F2777" t="str">
            <v>청소년수련관</v>
          </cell>
          <cell r="G2777" t="str">
            <v>자기(인성)계발활동</v>
          </cell>
          <cell r="H2777" t="str">
            <v>개별모집</v>
          </cell>
          <cell r="I2777" t="str">
            <v>미해당</v>
          </cell>
          <cell r="J2777" t="str">
            <v>미해당</v>
          </cell>
          <cell r="K2777" t="str">
            <v>미해당</v>
          </cell>
        </row>
        <row r="2778">
          <cell r="A2778">
            <v>10934</v>
          </cell>
          <cell r="B2778" t="str">
            <v>경기도</v>
          </cell>
          <cell r="C2778" t="str">
            <v>기본형</v>
          </cell>
          <cell r="D2778" t="str">
            <v>대면방식</v>
          </cell>
          <cell r="E2778" t="str">
            <v>청소년수련시설</v>
          </cell>
          <cell r="F2778" t="str">
            <v>청소년수련관</v>
          </cell>
          <cell r="G2778" t="str">
            <v>과학정보활동</v>
          </cell>
          <cell r="H2778" t="str">
            <v>개별모집</v>
          </cell>
          <cell r="I2778" t="str">
            <v>미해당</v>
          </cell>
          <cell r="J2778" t="str">
            <v>미해당</v>
          </cell>
          <cell r="K2778" t="str">
            <v>미해당</v>
          </cell>
        </row>
        <row r="2779">
          <cell r="A2779">
            <v>10935</v>
          </cell>
          <cell r="B2779" t="str">
            <v>경기도</v>
          </cell>
          <cell r="C2779" t="str">
            <v>기본형</v>
          </cell>
          <cell r="D2779" t="str">
            <v>대면방식</v>
          </cell>
          <cell r="E2779" t="str">
            <v>청소년수련시설</v>
          </cell>
          <cell r="F2779" t="str">
            <v>청소년수련관</v>
          </cell>
          <cell r="G2779" t="str">
            <v>과학정보활동</v>
          </cell>
          <cell r="H2779" t="str">
            <v>개별모집</v>
          </cell>
          <cell r="I2779" t="str">
            <v>미해당</v>
          </cell>
          <cell r="J2779" t="str">
            <v>미해당</v>
          </cell>
          <cell r="K2779" t="str">
            <v>미해당</v>
          </cell>
        </row>
        <row r="2780">
          <cell r="A2780">
            <v>10936</v>
          </cell>
          <cell r="B2780" t="str">
            <v>세종특별자치시</v>
          </cell>
          <cell r="C2780" t="str">
            <v>기본형</v>
          </cell>
          <cell r="D2780" t="str">
            <v>대면방식</v>
          </cell>
          <cell r="E2780" t="str">
            <v>청소년수련시설</v>
          </cell>
          <cell r="F2780" t="str">
            <v>청소년문화의집</v>
          </cell>
          <cell r="G2780" t="str">
            <v>자기(인성)계발활동</v>
          </cell>
          <cell r="H2780" t="str">
            <v>개별모집</v>
          </cell>
          <cell r="I2780" t="str">
            <v>미해당</v>
          </cell>
          <cell r="J2780" t="str">
            <v>미해당</v>
          </cell>
          <cell r="K2780" t="str">
            <v>미해당</v>
          </cell>
        </row>
        <row r="2781">
          <cell r="A2781">
            <v>10937</v>
          </cell>
          <cell r="B2781" t="str">
            <v>인천광역시</v>
          </cell>
          <cell r="C2781" t="str">
            <v>기본형</v>
          </cell>
          <cell r="D2781" t="str">
            <v>비대면방식</v>
          </cell>
          <cell r="E2781" t="str">
            <v>청소년수련시설</v>
          </cell>
          <cell r="F2781" t="str">
            <v>청소년수련관</v>
          </cell>
          <cell r="G2781" t="str">
            <v>봉사활동</v>
          </cell>
          <cell r="H2781" t="str">
            <v>개별모집</v>
          </cell>
          <cell r="I2781" t="str">
            <v>미해당</v>
          </cell>
          <cell r="J2781" t="str">
            <v>미해당</v>
          </cell>
          <cell r="K2781" t="str">
            <v>미해당</v>
          </cell>
        </row>
        <row r="2782">
          <cell r="A2782">
            <v>10938</v>
          </cell>
          <cell r="B2782" t="str">
            <v>서울특별시</v>
          </cell>
          <cell r="C2782" t="str">
            <v>기본형</v>
          </cell>
          <cell r="D2782" t="str">
            <v>대면방식</v>
          </cell>
          <cell r="E2782" t="str">
            <v>청소년수련시설</v>
          </cell>
          <cell r="F2782" t="str">
            <v>청소년수련관</v>
          </cell>
          <cell r="G2782" t="str">
            <v>봉사활동</v>
          </cell>
          <cell r="H2782" t="str">
            <v>개별모집</v>
          </cell>
          <cell r="I2782" t="str">
            <v>미해당</v>
          </cell>
          <cell r="J2782" t="str">
            <v>미해당</v>
          </cell>
          <cell r="K2782" t="str">
            <v>미해당</v>
          </cell>
        </row>
        <row r="2783">
          <cell r="A2783">
            <v>10939</v>
          </cell>
          <cell r="B2783" t="str">
            <v>서울특별시</v>
          </cell>
          <cell r="C2783" t="str">
            <v>기본형</v>
          </cell>
          <cell r="D2783" t="str">
            <v>대면방식</v>
          </cell>
          <cell r="E2783" t="str">
            <v>공공행정</v>
          </cell>
          <cell r="F2783" t="str">
            <v>기타공공</v>
          </cell>
          <cell r="G2783" t="str">
            <v>자기(인성)계발활동</v>
          </cell>
          <cell r="H2783" t="str">
            <v>개별모집</v>
          </cell>
          <cell r="I2783" t="str">
            <v>미해당</v>
          </cell>
          <cell r="J2783" t="str">
            <v>미해당</v>
          </cell>
          <cell r="K2783" t="str">
            <v>미해당</v>
          </cell>
        </row>
        <row r="2784">
          <cell r="A2784">
            <v>10940</v>
          </cell>
          <cell r="B2784" t="str">
            <v>대구광역시</v>
          </cell>
          <cell r="C2784" t="str">
            <v>기본형</v>
          </cell>
          <cell r="D2784" t="str">
            <v>대면방식</v>
          </cell>
          <cell r="E2784" t="str">
            <v>청소년수련시설</v>
          </cell>
          <cell r="F2784" t="str">
            <v>청소년수련관</v>
          </cell>
          <cell r="G2784" t="str">
            <v>자기(인성)계발활동</v>
          </cell>
          <cell r="H2784" t="str">
            <v>개별모집</v>
          </cell>
          <cell r="I2784" t="str">
            <v>미해당</v>
          </cell>
          <cell r="J2784" t="str">
            <v>미해당</v>
          </cell>
          <cell r="K2784" t="str">
            <v>미해당</v>
          </cell>
        </row>
        <row r="2785">
          <cell r="A2785">
            <v>10941</v>
          </cell>
          <cell r="B2785" t="str">
            <v>서울특별시</v>
          </cell>
          <cell r="C2785" t="str">
            <v>기본형</v>
          </cell>
          <cell r="D2785" t="str">
            <v>대면방식</v>
          </cell>
          <cell r="E2785" t="str">
            <v>청소년수련시설</v>
          </cell>
          <cell r="F2785" t="str">
            <v>청소년수련관</v>
          </cell>
          <cell r="G2785" t="str">
            <v>건강·보건활동</v>
          </cell>
          <cell r="H2785" t="str">
            <v>개별모집</v>
          </cell>
          <cell r="I2785" t="str">
            <v>미해당</v>
          </cell>
          <cell r="J2785" t="str">
            <v>미해당</v>
          </cell>
          <cell r="K2785" t="str">
            <v>미해당</v>
          </cell>
        </row>
        <row r="2786">
          <cell r="A2786">
            <v>10942</v>
          </cell>
          <cell r="B2786" t="str">
            <v>서울특별시</v>
          </cell>
          <cell r="C2786" t="str">
            <v>기본형</v>
          </cell>
          <cell r="D2786" t="str">
            <v>대면방식</v>
          </cell>
          <cell r="E2786" t="str">
            <v>청소년수련시설</v>
          </cell>
          <cell r="F2786" t="str">
            <v>청소년수련관</v>
          </cell>
          <cell r="G2786" t="str">
            <v>자기(인성)계발활동</v>
          </cell>
          <cell r="H2786" t="str">
            <v>개별모집</v>
          </cell>
          <cell r="I2786" t="str">
            <v>미해당</v>
          </cell>
          <cell r="J2786" t="str">
            <v>미해당</v>
          </cell>
          <cell r="K2786" t="str">
            <v>미해당</v>
          </cell>
        </row>
        <row r="2787">
          <cell r="A2787">
            <v>10943</v>
          </cell>
          <cell r="B2787" t="str">
            <v>서울특별시</v>
          </cell>
          <cell r="C2787" t="str">
            <v>기본형</v>
          </cell>
          <cell r="D2787" t="str">
            <v>대면방식</v>
          </cell>
          <cell r="E2787" t="str">
            <v>청소년수련시설</v>
          </cell>
          <cell r="F2787" t="str">
            <v>청소년수련관</v>
          </cell>
          <cell r="G2787" t="str">
            <v>환경보존활동</v>
          </cell>
          <cell r="H2787" t="str">
            <v>개별모집</v>
          </cell>
          <cell r="I2787" t="str">
            <v>미해당</v>
          </cell>
          <cell r="J2787" t="str">
            <v>미해당</v>
          </cell>
          <cell r="K2787" t="str">
            <v>미해당</v>
          </cell>
        </row>
        <row r="2788">
          <cell r="A2788">
            <v>10944</v>
          </cell>
          <cell r="B2788" t="str">
            <v>서울특별시</v>
          </cell>
          <cell r="C2788" t="str">
            <v>기본형</v>
          </cell>
          <cell r="D2788" t="str">
            <v>대면방식</v>
          </cell>
          <cell r="E2788" t="str">
            <v>청소년수련시설</v>
          </cell>
          <cell r="F2788" t="str">
            <v>청소년수련관</v>
          </cell>
          <cell r="G2788" t="str">
            <v>자기(인성)계발활동</v>
          </cell>
          <cell r="H2788" t="str">
            <v>개별모집</v>
          </cell>
          <cell r="I2788" t="str">
            <v>미해당</v>
          </cell>
          <cell r="J2788" t="str">
            <v>미해당</v>
          </cell>
          <cell r="K2788" t="str">
            <v>미해당</v>
          </cell>
        </row>
        <row r="2789">
          <cell r="A2789">
            <v>10945</v>
          </cell>
          <cell r="B2789" t="str">
            <v>서울특별시</v>
          </cell>
          <cell r="C2789" t="str">
            <v>기본형</v>
          </cell>
          <cell r="D2789" t="str">
            <v>대면방식</v>
          </cell>
          <cell r="E2789" t="str">
            <v>청소년수련시설</v>
          </cell>
          <cell r="F2789" t="str">
            <v>청소년수련관</v>
          </cell>
          <cell r="G2789" t="str">
            <v>문화예술활동</v>
          </cell>
          <cell r="H2789" t="str">
            <v>개별모집</v>
          </cell>
          <cell r="I2789" t="str">
            <v>미해당</v>
          </cell>
          <cell r="J2789" t="str">
            <v>미해당</v>
          </cell>
          <cell r="K2789" t="str">
            <v>미해당</v>
          </cell>
        </row>
        <row r="2790">
          <cell r="A2790">
            <v>10946</v>
          </cell>
          <cell r="B2790" t="str">
            <v>강원특별자치도</v>
          </cell>
          <cell r="C2790" t="str">
            <v>기본형</v>
          </cell>
          <cell r="D2790" t="str">
            <v>대면방식</v>
          </cell>
          <cell r="E2790" t="str">
            <v>청소년수련시설</v>
          </cell>
          <cell r="F2790" t="str">
            <v>청소년문화의집</v>
          </cell>
          <cell r="G2790" t="str">
            <v>봉사활동</v>
          </cell>
          <cell r="H2790" t="str">
            <v>개별모집</v>
          </cell>
          <cell r="I2790" t="str">
            <v>미해당</v>
          </cell>
          <cell r="J2790" t="str">
            <v>미해당</v>
          </cell>
          <cell r="K2790" t="str">
            <v>미해당</v>
          </cell>
        </row>
        <row r="2791">
          <cell r="A2791">
            <v>10947</v>
          </cell>
          <cell r="B2791" t="str">
            <v>제주특별자치도</v>
          </cell>
          <cell r="C2791" t="str">
            <v>기본형</v>
          </cell>
          <cell r="D2791" t="str">
            <v>대면방식</v>
          </cell>
          <cell r="E2791" t="str">
            <v>청소년수련시설</v>
          </cell>
          <cell r="F2791" t="str">
            <v>청소년문화의집</v>
          </cell>
          <cell r="G2791" t="str">
            <v>자기(인성)계발활동</v>
          </cell>
          <cell r="H2791" t="str">
            <v>개별모집</v>
          </cell>
          <cell r="I2791" t="str">
            <v>미해당</v>
          </cell>
          <cell r="J2791" t="str">
            <v>미해당</v>
          </cell>
          <cell r="K2791" t="str">
            <v>미해당</v>
          </cell>
        </row>
        <row r="2792">
          <cell r="A2792">
            <v>10948</v>
          </cell>
          <cell r="B2792" t="str">
            <v>충청남도</v>
          </cell>
          <cell r="C2792" t="str">
            <v>기본형</v>
          </cell>
          <cell r="D2792" t="str">
            <v>대면방식</v>
          </cell>
          <cell r="E2792" t="str">
            <v>청소년수련시설</v>
          </cell>
          <cell r="F2792" t="str">
            <v>청소년수련관</v>
          </cell>
          <cell r="G2792" t="str">
            <v>환경보존활동</v>
          </cell>
          <cell r="H2792" t="str">
            <v>개별모집</v>
          </cell>
          <cell r="I2792" t="str">
            <v>미해당</v>
          </cell>
          <cell r="J2792" t="str">
            <v>미해당</v>
          </cell>
          <cell r="K2792" t="str">
            <v>미해당</v>
          </cell>
        </row>
        <row r="2793">
          <cell r="A2793">
            <v>10949</v>
          </cell>
          <cell r="B2793" t="str">
            <v>경상남도</v>
          </cell>
          <cell r="C2793" t="str">
            <v>기본형</v>
          </cell>
          <cell r="D2793" t="str">
            <v>대면방식</v>
          </cell>
          <cell r="E2793" t="str">
            <v>청소년수련시설</v>
          </cell>
          <cell r="F2793" t="str">
            <v>청소년문화의집</v>
          </cell>
          <cell r="G2793" t="str">
            <v>문화예술활동</v>
          </cell>
          <cell r="H2793" t="str">
            <v>개별모집</v>
          </cell>
          <cell r="I2793" t="str">
            <v>미해당</v>
          </cell>
          <cell r="J2793" t="str">
            <v>미해당</v>
          </cell>
          <cell r="K2793" t="str">
            <v>미해당</v>
          </cell>
        </row>
        <row r="2794">
          <cell r="A2794">
            <v>10950</v>
          </cell>
          <cell r="B2794" t="str">
            <v>경상남도</v>
          </cell>
          <cell r="C2794" t="str">
            <v>기본형</v>
          </cell>
          <cell r="D2794" t="str">
            <v>대면방식</v>
          </cell>
          <cell r="E2794" t="str">
            <v>청소년수련시설</v>
          </cell>
          <cell r="F2794" t="str">
            <v>청소년수련관</v>
          </cell>
          <cell r="G2794" t="str">
            <v>자기(인성)계발활동</v>
          </cell>
          <cell r="H2794" t="str">
            <v>개별모집</v>
          </cell>
          <cell r="I2794" t="str">
            <v>미해당</v>
          </cell>
          <cell r="J2794" t="str">
            <v>미해당</v>
          </cell>
          <cell r="K2794" t="str">
            <v>미해당</v>
          </cell>
        </row>
        <row r="2795">
          <cell r="A2795">
            <v>10951</v>
          </cell>
          <cell r="B2795" t="str">
            <v>경기도</v>
          </cell>
          <cell r="C2795" t="str">
            <v>기본형</v>
          </cell>
          <cell r="D2795" t="str">
            <v>대면방식</v>
          </cell>
          <cell r="E2795" t="str">
            <v>청소년수련시설</v>
          </cell>
          <cell r="F2795" t="str">
            <v>청소년수련관</v>
          </cell>
          <cell r="G2795" t="str">
            <v>과학정보활동</v>
          </cell>
          <cell r="H2795" t="str">
            <v>단체모집</v>
          </cell>
          <cell r="I2795" t="str">
            <v>미해당</v>
          </cell>
          <cell r="J2795" t="str">
            <v>미해당</v>
          </cell>
          <cell r="K2795" t="str">
            <v>미해당</v>
          </cell>
        </row>
        <row r="2796">
          <cell r="A2796">
            <v>10952</v>
          </cell>
          <cell r="B2796" t="str">
            <v>경상남도</v>
          </cell>
          <cell r="C2796" t="str">
            <v>기본형</v>
          </cell>
          <cell r="D2796" t="str">
            <v>대면방식</v>
          </cell>
          <cell r="E2796" t="str">
            <v>청소년수련시설</v>
          </cell>
          <cell r="F2796" t="str">
            <v>청소년문화의집</v>
          </cell>
          <cell r="G2796" t="str">
            <v>문화예술활동</v>
          </cell>
          <cell r="H2796" t="str">
            <v>개별모집</v>
          </cell>
          <cell r="I2796" t="str">
            <v>미해당</v>
          </cell>
          <cell r="J2796" t="str">
            <v>미해당</v>
          </cell>
          <cell r="K2796" t="str">
            <v>미해당</v>
          </cell>
        </row>
        <row r="2797">
          <cell r="A2797">
            <v>10953</v>
          </cell>
          <cell r="B2797" t="str">
            <v>강원특별자치도</v>
          </cell>
          <cell r="C2797" t="str">
            <v>기본형</v>
          </cell>
          <cell r="D2797" t="str">
            <v>대면방식</v>
          </cell>
          <cell r="E2797" t="str">
            <v>청소년수련시설</v>
          </cell>
          <cell r="F2797" t="str">
            <v>청소년문화의집</v>
          </cell>
          <cell r="G2797" t="str">
            <v>건강·보건활동</v>
          </cell>
          <cell r="H2797" t="str">
            <v>개별모집</v>
          </cell>
          <cell r="I2797" t="str">
            <v>미해당</v>
          </cell>
          <cell r="J2797" t="str">
            <v>미해당</v>
          </cell>
          <cell r="K2797" t="str">
            <v>미해당</v>
          </cell>
        </row>
        <row r="2798">
          <cell r="A2798">
            <v>10954</v>
          </cell>
          <cell r="B2798" t="str">
            <v>강원특별자치도</v>
          </cell>
          <cell r="C2798" t="str">
            <v>기본형</v>
          </cell>
          <cell r="D2798" t="str">
            <v>대면방식</v>
          </cell>
          <cell r="E2798" t="str">
            <v>청소년수련시설</v>
          </cell>
          <cell r="F2798" t="str">
            <v>청소년문화의집</v>
          </cell>
          <cell r="G2798" t="str">
            <v>환경보존활동</v>
          </cell>
          <cell r="H2798" t="str">
            <v>개별모집</v>
          </cell>
          <cell r="I2798" t="str">
            <v>미해당</v>
          </cell>
          <cell r="J2798" t="str">
            <v>미해당</v>
          </cell>
          <cell r="K2798" t="str">
            <v>미해당</v>
          </cell>
        </row>
        <row r="2799">
          <cell r="A2799">
            <v>10955</v>
          </cell>
          <cell r="B2799" t="str">
            <v>전라북도</v>
          </cell>
          <cell r="C2799" t="str">
            <v>기본형</v>
          </cell>
          <cell r="D2799" t="str">
            <v>대면방식</v>
          </cell>
          <cell r="E2799" t="str">
            <v>청소년수련시설</v>
          </cell>
          <cell r="F2799" t="str">
            <v>청소년수련관</v>
          </cell>
          <cell r="G2799" t="str">
            <v>과학정보활동</v>
          </cell>
          <cell r="H2799" t="str">
            <v>개별모집</v>
          </cell>
          <cell r="I2799" t="str">
            <v>미해당</v>
          </cell>
          <cell r="J2799" t="str">
            <v>미해당</v>
          </cell>
          <cell r="K2799" t="str">
            <v>미해당</v>
          </cell>
        </row>
        <row r="2800">
          <cell r="A2800">
            <v>10956</v>
          </cell>
          <cell r="B2800" t="str">
            <v>대전광역시</v>
          </cell>
          <cell r="C2800" t="str">
            <v>기본형</v>
          </cell>
          <cell r="D2800" t="str">
            <v>대면방식</v>
          </cell>
          <cell r="E2800" t="str">
            <v>청소년수련시설</v>
          </cell>
          <cell r="F2800" t="str">
            <v>청소년문화의집</v>
          </cell>
          <cell r="G2800" t="str">
            <v>봉사활동</v>
          </cell>
          <cell r="H2800" t="str">
            <v>개별모집</v>
          </cell>
          <cell r="I2800" t="str">
            <v>미해당</v>
          </cell>
          <cell r="J2800" t="str">
            <v>미해당</v>
          </cell>
          <cell r="K2800" t="str">
            <v>미해당</v>
          </cell>
        </row>
        <row r="2801">
          <cell r="A2801">
            <v>10957</v>
          </cell>
          <cell r="B2801" t="str">
            <v>경기도</v>
          </cell>
          <cell r="C2801" t="str">
            <v>기본형</v>
          </cell>
          <cell r="D2801" t="str">
            <v>대면방식</v>
          </cell>
          <cell r="E2801" t="str">
            <v>청소년수련시설</v>
          </cell>
          <cell r="F2801" t="str">
            <v>청소년문화의집</v>
          </cell>
          <cell r="G2801" t="str">
            <v>직업체험활동</v>
          </cell>
          <cell r="H2801" t="str">
            <v>개별모집</v>
          </cell>
          <cell r="I2801" t="str">
            <v>미해당</v>
          </cell>
          <cell r="J2801" t="str">
            <v>미해당</v>
          </cell>
          <cell r="K2801" t="str">
            <v>미해당</v>
          </cell>
        </row>
        <row r="2802">
          <cell r="A2802">
            <v>10958</v>
          </cell>
          <cell r="B2802" t="str">
            <v>경기도</v>
          </cell>
          <cell r="C2802" t="str">
            <v>기본형</v>
          </cell>
          <cell r="D2802" t="str">
            <v>대면방식</v>
          </cell>
          <cell r="E2802" t="str">
            <v>청소년수련시설</v>
          </cell>
          <cell r="F2802" t="str">
            <v>청소년문화의집</v>
          </cell>
          <cell r="G2802" t="str">
            <v>자기(인성)계발활동</v>
          </cell>
          <cell r="H2802" t="str">
            <v>개별모집</v>
          </cell>
          <cell r="I2802" t="str">
            <v>미해당</v>
          </cell>
          <cell r="J2802" t="str">
            <v>미해당</v>
          </cell>
          <cell r="K2802" t="str">
            <v>미해당</v>
          </cell>
        </row>
        <row r="2803">
          <cell r="A2803">
            <v>10959</v>
          </cell>
          <cell r="B2803" t="str">
            <v>경상남도</v>
          </cell>
          <cell r="C2803" t="str">
            <v>기본형</v>
          </cell>
          <cell r="D2803" t="str">
            <v>대면방식</v>
          </cell>
          <cell r="E2803" t="str">
            <v>청소년수련시설</v>
          </cell>
          <cell r="F2803" t="str">
            <v>청소년수련관</v>
          </cell>
          <cell r="G2803" t="str">
            <v>직업체험활동</v>
          </cell>
          <cell r="H2803" t="str">
            <v>개별모집</v>
          </cell>
          <cell r="I2803" t="str">
            <v>미해당</v>
          </cell>
          <cell r="J2803" t="str">
            <v>미해당</v>
          </cell>
          <cell r="K2803" t="str">
            <v>미해당</v>
          </cell>
        </row>
        <row r="2804">
          <cell r="A2804">
            <v>10960</v>
          </cell>
          <cell r="B2804" t="str">
            <v>경상남도</v>
          </cell>
          <cell r="C2804" t="str">
            <v>기본형</v>
          </cell>
          <cell r="D2804" t="str">
            <v>대면방식</v>
          </cell>
          <cell r="E2804" t="str">
            <v>청소년수련시설</v>
          </cell>
          <cell r="F2804" t="str">
            <v>청소년수련관</v>
          </cell>
          <cell r="G2804" t="str">
            <v>과학정보활동</v>
          </cell>
          <cell r="H2804" t="str">
            <v>개별모집</v>
          </cell>
          <cell r="I2804" t="str">
            <v>미해당</v>
          </cell>
          <cell r="J2804" t="str">
            <v>미해당</v>
          </cell>
          <cell r="K2804" t="str">
            <v>미해당</v>
          </cell>
        </row>
        <row r="2805">
          <cell r="A2805">
            <v>10961</v>
          </cell>
          <cell r="B2805" t="str">
            <v>경기도</v>
          </cell>
          <cell r="C2805" t="str">
            <v>기본형</v>
          </cell>
          <cell r="D2805" t="str">
            <v>대면방식</v>
          </cell>
          <cell r="E2805" t="str">
            <v>청소년수련시설</v>
          </cell>
          <cell r="F2805" t="str">
            <v>청소년문화의집</v>
          </cell>
          <cell r="G2805" t="str">
            <v>문화예술활동</v>
          </cell>
          <cell r="H2805" t="str">
            <v>개별모집</v>
          </cell>
          <cell r="I2805" t="str">
            <v>미해당</v>
          </cell>
          <cell r="J2805" t="str">
            <v>미해당</v>
          </cell>
          <cell r="K2805" t="str">
            <v>미해당</v>
          </cell>
        </row>
        <row r="2806">
          <cell r="A2806">
            <v>10962</v>
          </cell>
          <cell r="B2806" t="str">
            <v>경기도</v>
          </cell>
          <cell r="C2806" t="str">
            <v>기본형</v>
          </cell>
          <cell r="D2806" t="str">
            <v>대면방식</v>
          </cell>
          <cell r="E2806" t="str">
            <v>청소년수련시설</v>
          </cell>
          <cell r="F2806" t="str">
            <v>청소년문화의집</v>
          </cell>
          <cell r="G2806" t="str">
            <v>자기(인성)계발활동</v>
          </cell>
          <cell r="H2806" t="str">
            <v>개별모집</v>
          </cell>
          <cell r="I2806" t="str">
            <v>미해당</v>
          </cell>
          <cell r="J2806" t="str">
            <v>미해당</v>
          </cell>
          <cell r="K2806" t="str">
            <v>미해당</v>
          </cell>
        </row>
        <row r="2807">
          <cell r="A2807">
            <v>10963</v>
          </cell>
          <cell r="B2807" t="str">
            <v>울산광역시</v>
          </cell>
          <cell r="C2807" t="str">
            <v>기본형</v>
          </cell>
          <cell r="D2807" t="str">
            <v>대면방식</v>
          </cell>
          <cell r="E2807" t="str">
            <v>청소년수련시설</v>
          </cell>
          <cell r="F2807" t="str">
            <v>청소년수련관</v>
          </cell>
          <cell r="G2807" t="str">
            <v>자기(인성)계발활동</v>
          </cell>
          <cell r="H2807" t="str">
            <v>개별모집</v>
          </cell>
          <cell r="I2807" t="str">
            <v>미해당</v>
          </cell>
          <cell r="J2807" t="str">
            <v>미해당</v>
          </cell>
          <cell r="K2807" t="str">
            <v>미해당</v>
          </cell>
        </row>
        <row r="2808">
          <cell r="A2808">
            <v>10964</v>
          </cell>
          <cell r="B2808" t="str">
            <v>울산광역시</v>
          </cell>
          <cell r="C2808" t="str">
            <v>기본형</v>
          </cell>
          <cell r="D2808" t="str">
            <v>대면방식</v>
          </cell>
          <cell r="E2808" t="str">
            <v>청소년수련시설</v>
          </cell>
          <cell r="F2808" t="str">
            <v>청소년수련관</v>
          </cell>
          <cell r="G2808" t="str">
            <v>환경보존활동</v>
          </cell>
          <cell r="H2808" t="str">
            <v>개별모집</v>
          </cell>
          <cell r="I2808" t="str">
            <v>미해당</v>
          </cell>
          <cell r="J2808" t="str">
            <v>미해당</v>
          </cell>
          <cell r="K2808" t="str">
            <v>미해당</v>
          </cell>
        </row>
        <row r="2809">
          <cell r="A2809">
            <v>10965</v>
          </cell>
          <cell r="B2809" t="str">
            <v>강원특별자치도</v>
          </cell>
          <cell r="C2809" t="str">
            <v>기본형</v>
          </cell>
          <cell r="D2809" t="str">
            <v>대면방식</v>
          </cell>
          <cell r="E2809" t="str">
            <v>청소년수련시설</v>
          </cell>
          <cell r="F2809" t="str">
            <v>청소년수련관</v>
          </cell>
          <cell r="G2809" t="str">
            <v>자기(인성)계발활동</v>
          </cell>
          <cell r="H2809" t="str">
            <v>개별모집</v>
          </cell>
          <cell r="I2809" t="str">
            <v>미해당</v>
          </cell>
          <cell r="J2809" t="str">
            <v>미해당</v>
          </cell>
          <cell r="K2809" t="str">
            <v>미해당</v>
          </cell>
        </row>
        <row r="2810">
          <cell r="A2810">
            <v>10966</v>
          </cell>
          <cell r="B2810" t="str">
            <v>경상북도</v>
          </cell>
          <cell r="C2810" t="str">
            <v>기본형</v>
          </cell>
          <cell r="D2810" t="str">
            <v>대면방식</v>
          </cell>
          <cell r="E2810" t="str">
            <v>청소년수련시설</v>
          </cell>
          <cell r="F2810" t="str">
            <v>청소년수련관</v>
          </cell>
          <cell r="G2810" t="str">
            <v>문화예술활동</v>
          </cell>
          <cell r="H2810" t="str">
            <v>개별모집</v>
          </cell>
          <cell r="I2810" t="str">
            <v>미해당</v>
          </cell>
          <cell r="J2810" t="str">
            <v>미해당</v>
          </cell>
          <cell r="K2810" t="str">
            <v>미해당</v>
          </cell>
        </row>
        <row r="2811">
          <cell r="A2811">
            <v>10967</v>
          </cell>
          <cell r="B2811" t="str">
            <v>강원특별자치도</v>
          </cell>
          <cell r="C2811" t="str">
            <v>기본형</v>
          </cell>
          <cell r="D2811" t="str">
            <v>대면방식</v>
          </cell>
          <cell r="E2811" t="str">
            <v>청소년수련시설</v>
          </cell>
          <cell r="F2811" t="str">
            <v>청소년수련관</v>
          </cell>
          <cell r="G2811" t="str">
            <v>환경보존활동</v>
          </cell>
          <cell r="H2811" t="str">
            <v>개별모집</v>
          </cell>
          <cell r="I2811" t="str">
            <v>미해당</v>
          </cell>
          <cell r="J2811" t="str">
            <v>미해당</v>
          </cell>
          <cell r="K2811" t="str">
            <v>미해당</v>
          </cell>
        </row>
        <row r="2812">
          <cell r="A2812">
            <v>10968</v>
          </cell>
          <cell r="B2812" t="str">
            <v>충청남도</v>
          </cell>
          <cell r="C2812" t="str">
            <v>학단형</v>
          </cell>
          <cell r="D2812" t="str">
            <v>대면방식</v>
          </cell>
          <cell r="E2812" t="str">
            <v>청소년수련시설</v>
          </cell>
          <cell r="F2812" t="str">
            <v>청소년수련원</v>
          </cell>
          <cell r="G2812" t="str">
            <v>자기(인성)계발활동</v>
          </cell>
          <cell r="H2812" t="str">
            <v>단체모집</v>
          </cell>
          <cell r="I2812" t="str">
            <v>해당</v>
          </cell>
          <cell r="J2812" t="str">
            <v>해당</v>
          </cell>
          <cell r="K2812" t="str">
            <v>미해당</v>
          </cell>
        </row>
        <row r="2813">
          <cell r="A2813">
            <v>10969</v>
          </cell>
          <cell r="B2813" t="str">
            <v>충청남도</v>
          </cell>
          <cell r="C2813" t="str">
            <v>기본형</v>
          </cell>
          <cell r="D2813" t="str">
            <v>대면방식</v>
          </cell>
          <cell r="E2813" t="str">
            <v>청소년수련시설</v>
          </cell>
          <cell r="F2813" t="str">
            <v>청소년문화의집</v>
          </cell>
          <cell r="G2813" t="str">
            <v>직업체험활동</v>
          </cell>
          <cell r="H2813" t="str">
            <v>개별모집</v>
          </cell>
          <cell r="I2813" t="str">
            <v>미해당</v>
          </cell>
          <cell r="J2813" t="str">
            <v>미해당</v>
          </cell>
          <cell r="K2813" t="str">
            <v>미해당</v>
          </cell>
        </row>
        <row r="2814">
          <cell r="A2814">
            <v>10970</v>
          </cell>
          <cell r="B2814" t="str">
            <v>강원특별자치도</v>
          </cell>
          <cell r="C2814" t="str">
            <v>기본형</v>
          </cell>
          <cell r="D2814" t="str">
            <v>대면방식</v>
          </cell>
          <cell r="E2814" t="str">
            <v>청소년수련시설</v>
          </cell>
          <cell r="F2814" t="str">
            <v>청소년문화의집</v>
          </cell>
          <cell r="G2814" t="str">
            <v>건강·보건활동</v>
          </cell>
          <cell r="H2814" t="str">
            <v>개별모집</v>
          </cell>
          <cell r="I2814" t="str">
            <v>미해당</v>
          </cell>
          <cell r="J2814" t="str">
            <v>미해당</v>
          </cell>
          <cell r="K2814" t="str">
            <v>미해당</v>
          </cell>
        </row>
        <row r="2815">
          <cell r="A2815">
            <v>10972</v>
          </cell>
          <cell r="B2815" t="str">
            <v>경상북도</v>
          </cell>
          <cell r="C2815" t="str">
            <v>기본형</v>
          </cell>
          <cell r="D2815" t="str">
            <v>대면방식</v>
          </cell>
          <cell r="E2815" t="str">
            <v>청소년수련시설</v>
          </cell>
          <cell r="F2815" t="str">
            <v>청소년문화의집</v>
          </cell>
          <cell r="G2815" t="str">
            <v>환경보존활동</v>
          </cell>
          <cell r="H2815" t="str">
            <v>개별모집</v>
          </cell>
          <cell r="I2815" t="str">
            <v>미해당</v>
          </cell>
          <cell r="J2815" t="str">
            <v>미해당</v>
          </cell>
          <cell r="K2815" t="str">
            <v>미해당</v>
          </cell>
        </row>
        <row r="2816">
          <cell r="A2816">
            <v>10973</v>
          </cell>
          <cell r="B2816" t="str">
            <v>광주광역시</v>
          </cell>
          <cell r="C2816" t="str">
            <v>기본형</v>
          </cell>
          <cell r="D2816" t="str">
            <v>대면방식</v>
          </cell>
          <cell r="E2816" t="str">
            <v>청소년수련시설</v>
          </cell>
          <cell r="F2816" t="str">
            <v>청소년수련관</v>
          </cell>
          <cell r="G2816" t="str">
            <v>환경보존활동</v>
          </cell>
          <cell r="H2816" t="str">
            <v>개별모집</v>
          </cell>
          <cell r="I2816" t="str">
            <v>미해당</v>
          </cell>
          <cell r="J2816" t="str">
            <v>미해당</v>
          </cell>
          <cell r="K2816" t="str">
            <v>미해당</v>
          </cell>
        </row>
        <row r="2817">
          <cell r="A2817">
            <v>10974</v>
          </cell>
          <cell r="B2817" t="str">
            <v>전라남도</v>
          </cell>
          <cell r="C2817" t="str">
            <v>기본형</v>
          </cell>
          <cell r="D2817" t="str">
            <v>대면방식</v>
          </cell>
          <cell r="E2817" t="str">
            <v>청소년수련시설</v>
          </cell>
          <cell r="F2817" t="str">
            <v>청소년문화의집</v>
          </cell>
          <cell r="G2817" t="str">
            <v>환경보존활동</v>
          </cell>
          <cell r="H2817" t="str">
            <v>개별모집</v>
          </cell>
          <cell r="I2817" t="str">
            <v>미해당</v>
          </cell>
          <cell r="J2817" t="str">
            <v>미해당</v>
          </cell>
          <cell r="K2817" t="str">
            <v>미해당</v>
          </cell>
        </row>
        <row r="2818">
          <cell r="A2818">
            <v>10975</v>
          </cell>
          <cell r="B2818" t="str">
            <v>광주광역시</v>
          </cell>
          <cell r="C2818" t="str">
            <v>기본형</v>
          </cell>
          <cell r="D2818" t="str">
            <v>대면방식</v>
          </cell>
          <cell r="E2818" t="str">
            <v>청소년수련시설</v>
          </cell>
          <cell r="F2818" t="str">
            <v>청소년문화의집</v>
          </cell>
          <cell r="G2818" t="str">
            <v>건강·보건활동</v>
          </cell>
          <cell r="H2818" t="str">
            <v>개별모집</v>
          </cell>
          <cell r="I2818" t="str">
            <v>미해당</v>
          </cell>
          <cell r="J2818" t="str">
            <v>미해당</v>
          </cell>
          <cell r="K2818" t="str">
            <v>미해당</v>
          </cell>
        </row>
        <row r="2819">
          <cell r="A2819">
            <v>10976</v>
          </cell>
          <cell r="B2819" t="str">
            <v>광주광역시</v>
          </cell>
          <cell r="C2819" t="str">
            <v>기본형</v>
          </cell>
          <cell r="D2819" t="str">
            <v>대면방식</v>
          </cell>
          <cell r="E2819" t="str">
            <v>청소년수련시설</v>
          </cell>
          <cell r="F2819" t="str">
            <v>청소년문화의집</v>
          </cell>
          <cell r="G2819" t="str">
            <v>자기(인성)계발활동</v>
          </cell>
          <cell r="H2819" t="str">
            <v>개별모집</v>
          </cell>
          <cell r="I2819" t="str">
            <v>미해당</v>
          </cell>
          <cell r="J2819" t="str">
            <v>미해당</v>
          </cell>
          <cell r="K2819" t="str">
            <v>미해당</v>
          </cell>
        </row>
        <row r="2820">
          <cell r="A2820">
            <v>10977</v>
          </cell>
          <cell r="B2820" t="str">
            <v>광주광역시</v>
          </cell>
          <cell r="C2820" t="str">
            <v>기본형</v>
          </cell>
          <cell r="D2820" t="str">
            <v>대면방식</v>
          </cell>
          <cell r="E2820" t="str">
            <v>청소년수련시설</v>
          </cell>
          <cell r="F2820" t="str">
            <v>청소년문화의집</v>
          </cell>
          <cell r="G2820" t="str">
            <v>직업체험활동</v>
          </cell>
          <cell r="H2820" t="str">
            <v>개별모집</v>
          </cell>
          <cell r="I2820" t="str">
            <v>미해당</v>
          </cell>
          <cell r="J2820" t="str">
            <v>미해당</v>
          </cell>
          <cell r="K2820" t="str">
            <v>미해당</v>
          </cell>
        </row>
        <row r="2821">
          <cell r="A2821">
            <v>10978</v>
          </cell>
          <cell r="B2821" t="str">
            <v>광주광역시</v>
          </cell>
          <cell r="C2821" t="str">
            <v>기본형</v>
          </cell>
          <cell r="D2821" t="str">
            <v>대면방식</v>
          </cell>
          <cell r="E2821" t="str">
            <v>청소년수련시설</v>
          </cell>
          <cell r="F2821" t="str">
            <v>청소년수련관</v>
          </cell>
          <cell r="G2821" t="str">
            <v>건강·보건활동</v>
          </cell>
          <cell r="H2821" t="str">
            <v>개별모집</v>
          </cell>
          <cell r="I2821" t="str">
            <v>미해당</v>
          </cell>
          <cell r="J2821" t="str">
            <v>미해당</v>
          </cell>
          <cell r="K2821" t="str">
            <v>미해당</v>
          </cell>
        </row>
        <row r="2822">
          <cell r="A2822">
            <v>10979</v>
          </cell>
          <cell r="B2822" t="str">
            <v>광주광역시</v>
          </cell>
          <cell r="C2822" t="str">
            <v>기본형</v>
          </cell>
          <cell r="D2822" t="str">
            <v>대면방식</v>
          </cell>
          <cell r="E2822" t="str">
            <v>청소년수련시설</v>
          </cell>
          <cell r="F2822" t="str">
            <v>청소년수련관</v>
          </cell>
          <cell r="G2822" t="str">
            <v>환경보존활동</v>
          </cell>
          <cell r="H2822" t="str">
            <v>개별모집</v>
          </cell>
          <cell r="I2822" t="str">
            <v>미해당</v>
          </cell>
          <cell r="J2822" t="str">
            <v>미해당</v>
          </cell>
          <cell r="K2822" t="str">
            <v>미해당</v>
          </cell>
        </row>
        <row r="2823">
          <cell r="A2823">
            <v>10980</v>
          </cell>
          <cell r="B2823" t="str">
            <v>광주광역시</v>
          </cell>
          <cell r="C2823" t="str">
            <v>기본형</v>
          </cell>
          <cell r="D2823" t="str">
            <v>대면방식</v>
          </cell>
          <cell r="E2823" t="str">
            <v>청소년수련시설</v>
          </cell>
          <cell r="F2823" t="str">
            <v>청소년수련관</v>
          </cell>
          <cell r="G2823" t="str">
            <v>과학정보활동</v>
          </cell>
          <cell r="H2823" t="str">
            <v>개별모집</v>
          </cell>
          <cell r="I2823" t="str">
            <v>미해당</v>
          </cell>
          <cell r="J2823" t="str">
            <v>미해당</v>
          </cell>
          <cell r="K2823" t="str">
            <v>미해당</v>
          </cell>
        </row>
        <row r="2824">
          <cell r="A2824">
            <v>10981</v>
          </cell>
          <cell r="B2824" t="str">
            <v>광주광역시</v>
          </cell>
          <cell r="C2824" t="str">
            <v>기본형</v>
          </cell>
          <cell r="D2824" t="str">
            <v>대면방식</v>
          </cell>
          <cell r="E2824" t="str">
            <v>청소년수련시설</v>
          </cell>
          <cell r="F2824" t="str">
            <v>청소년수련관</v>
          </cell>
          <cell r="G2824" t="str">
            <v>직업체험활동</v>
          </cell>
          <cell r="H2824" t="str">
            <v>개별모집</v>
          </cell>
          <cell r="I2824" t="str">
            <v>미해당</v>
          </cell>
          <cell r="J2824" t="str">
            <v>미해당</v>
          </cell>
          <cell r="K2824" t="str">
            <v>미해당</v>
          </cell>
        </row>
        <row r="2825">
          <cell r="A2825">
            <v>10982</v>
          </cell>
          <cell r="B2825" t="str">
            <v>광주광역시</v>
          </cell>
          <cell r="C2825" t="str">
            <v>기본형</v>
          </cell>
          <cell r="D2825" t="str">
            <v>대면방식</v>
          </cell>
          <cell r="E2825" t="str">
            <v>청소년수련시설</v>
          </cell>
          <cell r="F2825" t="str">
            <v>청소년수련관</v>
          </cell>
          <cell r="G2825" t="str">
            <v>직업체험활동</v>
          </cell>
          <cell r="H2825" t="str">
            <v>개별모집</v>
          </cell>
          <cell r="I2825" t="str">
            <v>미해당</v>
          </cell>
          <cell r="J2825" t="str">
            <v>미해당</v>
          </cell>
          <cell r="K2825" t="str">
            <v>미해당</v>
          </cell>
        </row>
        <row r="2826">
          <cell r="A2826">
            <v>10983</v>
          </cell>
          <cell r="B2826" t="str">
            <v>광주광역시</v>
          </cell>
          <cell r="C2826" t="str">
            <v>기본형</v>
          </cell>
          <cell r="D2826" t="str">
            <v>대면방식</v>
          </cell>
          <cell r="E2826" t="str">
            <v>청소년수련시설</v>
          </cell>
          <cell r="F2826" t="str">
            <v>청소년수련관</v>
          </cell>
          <cell r="G2826" t="str">
            <v>직업체험활동</v>
          </cell>
          <cell r="H2826" t="str">
            <v>개별모집</v>
          </cell>
          <cell r="I2826" t="str">
            <v>미해당</v>
          </cell>
          <cell r="J2826" t="str">
            <v>미해당</v>
          </cell>
          <cell r="K2826" t="str">
            <v>미해당</v>
          </cell>
        </row>
        <row r="2827">
          <cell r="A2827">
            <v>10984</v>
          </cell>
          <cell r="B2827" t="str">
            <v>광주광역시</v>
          </cell>
          <cell r="C2827" t="str">
            <v>기본형</v>
          </cell>
          <cell r="D2827" t="str">
            <v>대면방식</v>
          </cell>
          <cell r="E2827" t="str">
            <v>청소년수련시설</v>
          </cell>
          <cell r="F2827" t="str">
            <v>청소년수련관</v>
          </cell>
          <cell r="G2827" t="str">
            <v>직업체험활동</v>
          </cell>
          <cell r="H2827" t="str">
            <v>개별모집</v>
          </cell>
          <cell r="I2827" t="str">
            <v>미해당</v>
          </cell>
          <cell r="J2827" t="str">
            <v>미해당</v>
          </cell>
          <cell r="K2827" t="str">
            <v>미해당</v>
          </cell>
        </row>
        <row r="2828">
          <cell r="A2828">
            <v>10985</v>
          </cell>
          <cell r="B2828" t="str">
            <v>광주광역시</v>
          </cell>
          <cell r="C2828" t="str">
            <v>기본형</v>
          </cell>
          <cell r="D2828" t="str">
            <v>대면방식</v>
          </cell>
          <cell r="E2828" t="str">
            <v>청소년수련시설</v>
          </cell>
          <cell r="F2828" t="str">
            <v>청소년수련관</v>
          </cell>
          <cell r="G2828" t="str">
            <v>직업체험활동</v>
          </cell>
          <cell r="H2828" t="str">
            <v>개별모집</v>
          </cell>
          <cell r="I2828" t="str">
            <v>미해당</v>
          </cell>
          <cell r="J2828" t="str">
            <v>미해당</v>
          </cell>
          <cell r="K2828" t="str">
            <v>미해당</v>
          </cell>
        </row>
        <row r="2829">
          <cell r="A2829">
            <v>10986</v>
          </cell>
          <cell r="B2829" t="str">
            <v>광주광역시</v>
          </cell>
          <cell r="C2829" t="str">
            <v>기본형</v>
          </cell>
          <cell r="D2829" t="str">
            <v>대면방식</v>
          </cell>
          <cell r="E2829" t="str">
            <v>청소년수련시설</v>
          </cell>
          <cell r="F2829" t="str">
            <v>청소년수련관</v>
          </cell>
          <cell r="G2829" t="str">
            <v>직업체험활동</v>
          </cell>
          <cell r="H2829" t="str">
            <v>개별모집</v>
          </cell>
          <cell r="I2829" t="str">
            <v>미해당</v>
          </cell>
          <cell r="J2829" t="str">
            <v>미해당</v>
          </cell>
          <cell r="K2829" t="str">
            <v>미해당</v>
          </cell>
        </row>
        <row r="2830">
          <cell r="A2830">
            <v>10987</v>
          </cell>
          <cell r="B2830" t="str">
            <v>경기도</v>
          </cell>
          <cell r="C2830" t="str">
            <v>기본형</v>
          </cell>
          <cell r="D2830" t="str">
            <v>대면방식</v>
          </cell>
          <cell r="E2830" t="str">
            <v>청소년수련시설</v>
          </cell>
          <cell r="F2830" t="str">
            <v>청소년문화의집</v>
          </cell>
          <cell r="G2830" t="str">
            <v>과학정보활동</v>
          </cell>
          <cell r="H2830" t="str">
            <v>개별모집</v>
          </cell>
          <cell r="I2830" t="str">
            <v>미해당</v>
          </cell>
          <cell r="J2830" t="str">
            <v>미해당</v>
          </cell>
          <cell r="K2830" t="str">
            <v>미해당</v>
          </cell>
        </row>
        <row r="2831">
          <cell r="A2831">
            <v>10988</v>
          </cell>
          <cell r="B2831" t="str">
            <v>전라남도</v>
          </cell>
          <cell r="C2831" t="str">
            <v>기본형</v>
          </cell>
          <cell r="D2831" t="str">
            <v>대면방식</v>
          </cell>
          <cell r="E2831" t="str">
            <v>공공행정</v>
          </cell>
          <cell r="F2831" t="str">
            <v>기타공공</v>
          </cell>
          <cell r="G2831" t="str">
            <v>환경보존활동</v>
          </cell>
          <cell r="H2831" t="str">
            <v>개별모집</v>
          </cell>
          <cell r="I2831" t="str">
            <v>미해당</v>
          </cell>
          <cell r="J2831" t="str">
            <v>미해당</v>
          </cell>
          <cell r="K2831" t="str">
            <v>미해당</v>
          </cell>
        </row>
        <row r="2832">
          <cell r="A2832">
            <v>10989</v>
          </cell>
          <cell r="B2832" t="str">
            <v>충청남도</v>
          </cell>
          <cell r="C2832" t="str">
            <v>숙박형</v>
          </cell>
          <cell r="D2832" t="str">
            <v>대면방식</v>
          </cell>
          <cell r="E2832" t="str">
            <v>청소년수련시설</v>
          </cell>
          <cell r="F2832" t="str">
            <v>청소년수련원</v>
          </cell>
          <cell r="G2832" t="str">
            <v>봉사활동</v>
          </cell>
          <cell r="H2832" t="str">
            <v>단체모집</v>
          </cell>
          <cell r="I2832" t="str">
            <v>미해당</v>
          </cell>
          <cell r="J2832" t="str">
            <v>미해당</v>
          </cell>
          <cell r="K2832" t="str">
            <v>미해당</v>
          </cell>
        </row>
        <row r="2833">
          <cell r="A2833">
            <v>10990</v>
          </cell>
          <cell r="B2833" t="str">
            <v>충청남도</v>
          </cell>
          <cell r="C2833" t="str">
            <v>기본형</v>
          </cell>
          <cell r="D2833" t="str">
            <v>대면방식</v>
          </cell>
          <cell r="E2833" t="str">
            <v>청소년수련시설</v>
          </cell>
          <cell r="F2833" t="str">
            <v>청소년수련원</v>
          </cell>
          <cell r="G2833" t="str">
            <v>직업체험활동</v>
          </cell>
          <cell r="H2833" t="str">
            <v>단체모집</v>
          </cell>
          <cell r="I2833" t="str">
            <v>해당</v>
          </cell>
          <cell r="J2833" t="str">
            <v>해당</v>
          </cell>
          <cell r="K2833" t="str">
            <v>미해당</v>
          </cell>
        </row>
        <row r="2834">
          <cell r="A2834">
            <v>10991</v>
          </cell>
          <cell r="B2834" t="str">
            <v>충청남도</v>
          </cell>
          <cell r="C2834" t="str">
            <v>숙박형</v>
          </cell>
          <cell r="D2834" t="str">
            <v>대면방식</v>
          </cell>
          <cell r="E2834" t="str">
            <v>청소년수련시설</v>
          </cell>
          <cell r="F2834" t="str">
            <v>청소년수련원</v>
          </cell>
          <cell r="G2834" t="str">
            <v>직업체험활동</v>
          </cell>
          <cell r="H2834" t="str">
            <v>단체모집</v>
          </cell>
          <cell r="I2834" t="str">
            <v>해당</v>
          </cell>
          <cell r="J2834" t="str">
            <v>해당</v>
          </cell>
          <cell r="K2834" t="str">
            <v>미해당</v>
          </cell>
        </row>
        <row r="2835">
          <cell r="A2835">
            <v>10992</v>
          </cell>
          <cell r="B2835" t="str">
            <v>경상북도</v>
          </cell>
          <cell r="C2835" t="str">
            <v>숙박형</v>
          </cell>
          <cell r="D2835" t="str">
            <v>대면방식</v>
          </cell>
          <cell r="E2835" t="str">
            <v>청소년수련시설</v>
          </cell>
          <cell r="F2835" t="str">
            <v>청소년수련원</v>
          </cell>
          <cell r="G2835" t="str">
            <v>환경보존활동</v>
          </cell>
          <cell r="H2835" t="str">
            <v>개별모집</v>
          </cell>
          <cell r="I2835" t="str">
            <v>해당</v>
          </cell>
          <cell r="J2835" t="str">
            <v>해당</v>
          </cell>
          <cell r="K2835" t="str">
            <v>미해당</v>
          </cell>
        </row>
        <row r="2836">
          <cell r="A2836">
            <v>10993</v>
          </cell>
          <cell r="B2836" t="str">
            <v>경상북도</v>
          </cell>
          <cell r="C2836" t="str">
            <v>숙박형</v>
          </cell>
          <cell r="D2836" t="str">
            <v>대면방식</v>
          </cell>
          <cell r="E2836" t="str">
            <v>청소년수련시설</v>
          </cell>
          <cell r="F2836" t="str">
            <v>청소년수련원</v>
          </cell>
          <cell r="G2836" t="str">
            <v>환경보존활동</v>
          </cell>
          <cell r="H2836" t="str">
            <v>개별모집</v>
          </cell>
          <cell r="I2836" t="str">
            <v>해당</v>
          </cell>
          <cell r="J2836" t="str">
            <v>해당</v>
          </cell>
          <cell r="K2836" t="str">
            <v>미해당</v>
          </cell>
        </row>
        <row r="2837">
          <cell r="A2837">
            <v>10994</v>
          </cell>
          <cell r="B2837" t="str">
            <v>강원특별자치도</v>
          </cell>
          <cell r="C2837" t="str">
            <v>기본형</v>
          </cell>
          <cell r="D2837" t="str">
            <v>대면방식</v>
          </cell>
          <cell r="E2837" t="str">
            <v>청소년수련시설</v>
          </cell>
          <cell r="F2837" t="str">
            <v>청소년수련원</v>
          </cell>
          <cell r="G2837" t="str">
            <v>건강·보건활동</v>
          </cell>
          <cell r="H2837" t="str">
            <v>단체모집</v>
          </cell>
          <cell r="I2837" t="str">
            <v>해당</v>
          </cell>
          <cell r="J2837" t="str">
            <v>해당</v>
          </cell>
          <cell r="K2837" t="str">
            <v>미해당</v>
          </cell>
        </row>
        <row r="2838">
          <cell r="A2838">
            <v>10995</v>
          </cell>
          <cell r="B2838" t="str">
            <v>강원특별자치도</v>
          </cell>
          <cell r="C2838" t="str">
            <v>숙박형</v>
          </cell>
          <cell r="D2838" t="str">
            <v>대면방식</v>
          </cell>
          <cell r="E2838" t="str">
            <v>청소년수련시설</v>
          </cell>
          <cell r="F2838" t="str">
            <v>청소년수련원</v>
          </cell>
          <cell r="G2838" t="str">
            <v>환경보존활동</v>
          </cell>
          <cell r="H2838" t="str">
            <v>단체모집</v>
          </cell>
          <cell r="I2838" t="str">
            <v>미해당</v>
          </cell>
          <cell r="J2838" t="str">
            <v>미해당</v>
          </cell>
          <cell r="K2838" t="str">
            <v>미해당</v>
          </cell>
        </row>
        <row r="2839">
          <cell r="A2839">
            <v>10996</v>
          </cell>
          <cell r="B2839" t="str">
            <v>경기도</v>
          </cell>
          <cell r="C2839" t="str">
            <v>기본형</v>
          </cell>
          <cell r="D2839" t="str">
            <v>대면방식</v>
          </cell>
          <cell r="E2839" t="str">
            <v>청소년수련시설</v>
          </cell>
          <cell r="F2839" t="str">
            <v>청소년수련관</v>
          </cell>
          <cell r="G2839" t="str">
            <v>과학정보활동</v>
          </cell>
          <cell r="H2839" t="str">
            <v>개별모집</v>
          </cell>
          <cell r="I2839" t="str">
            <v>미해당</v>
          </cell>
          <cell r="J2839" t="str">
            <v>미해당</v>
          </cell>
          <cell r="K2839" t="str">
            <v>미해당</v>
          </cell>
        </row>
        <row r="2840">
          <cell r="A2840">
            <v>10997</v>
          </cell>
          <cell r="B2840" t="str">
            <v>전라남도</v>
          </cell>
          <cell r="C2840" t="str">
            <v>기본형</v>
          </cell>
          <cell r="D2840" t="str">
            <v>대면방식</v>
          </cell>
          <cell r="E2840" t="str">
            <v>청소년수련시설</v>
          </cell>
          <cell r="F2840" t="str">
            <v>청소년수련관</v>
          </cell>
          <cell r="G2840" t="str">
            <v>자기(인성)계발활동</v>
          </cell>
          <cell r="H2840" t="str">
            <v>개별모집</v>
          </cell>
          <cell r="I2840" t="str">
            <v>미해당</v>
          </cell>
          <cell r="J2840" t="str">
            <v>미해당</v>
          </cell>
          <cell r="K2840" t="str">
            <v>미해당</v>
          </cell>
        </row>
        <row r="2841">
          <cell r="A2841">
            <v>10998</v>
          </cell>
          <cell r="B2841" t="str">
            <v>인천광역시</v>
          </cell>
          <cell r="C2841" t="str">
            <v>기본형</v>
          </cell>
          <cell r="D2841" t="str">
            <v>비대면방식</v>
          </cell>
          <cell r="E2841" t="str">
            <v>청소년수련시설</v>
          </cell>
          <cell r="F2841" t="str">
            <v>청소년문화의집</v>
          </cell>
          <cell r="G2841" t="str">
            <v>봉사활동</v>
          </cell>
          <cell r="H2841" t="str">
            <v>개별모집</v>
          </cell>
          <cell r="I2841" t="str">
            <v>미해당</v>
          </cell>
          <cell r="J2841" t="str">
            <v>미해당</v>
          </cell>
          <cell r="K2841" t="str">
            <v>미해당</v>
          </cell>
        </row>
        <row r="2842">
          <cell r="A2842">
            <v>10999</v>
          </cell>
          <cell r="B2842" t="str">
            <v>제주특별자치도</v>
          </cell>
          <cell r="C2842" t="str">
            <v>기본형</v>
          </cell>
          <cell r="D2842" t="str">
            <v>대면방식</v>
          </cell>
          <cell r="E2842" t="str">
            <v>청소년수련시설</v>
          </cell>
          <cell r="F2842" t="str">
            <v>청소년문화의집</v>
          </cell>
          <cell r="G2842" t="str">
            <v>환경보존활동</v>
          </cell>
          <cell r="H2842" t="str">
            <v>개별모집</v>
          </cell>
          <cell r="I2842" t="str">
            <v>미해당</v>
          </cell>
          <cell r="J2842" t="str">
            <v>미해당</v>
          </cell>
          <cell r="K2842" t="str">
            <v>미해당</v>
          </cell>
        </row>
        <row r="2843">
          <cell r="A2843">
            <v>11000</v>
          </cell>
          <cell r="B2843" t="str">
            <v>충청남도</v>
          </cell>
          <cell r="C2843" t="str">
            <v>기본형</v>
          </cell>
          <cell r="D2843" t="str">
            <v>대면방식</v>
          </cell>
          <cell r="E2843" t="str">
            <v>청소년수련시설</v>
          </cell>
          <cell r="F2843" t="str">
            <v>청소년문화의집</v>
          </cell>
          <cell r="G2843" t="str">
            <v>건강·보건활동</v>
          </cell>
          <cell r="H2843" t="str">
            <v>개별모집</v>
          </cell>
          <cell r="I2843" t="str">
            <v>미해당</v>
          </cell>
          <cell r="J2843" t="str">
            <v>미해당</v>
          </cell>
          <cell r="K2843" t="str">
            <v>미해당</v>
          </cell>
        </row>
        <row r="2844">
          <cell r="A2844">
            <v>11001</v>
          </cell>
          <cell r="B2844" t="str">
            <v>대전광역시</v>
          </cell>
          <cell r="C2844" t="str">
            <v>기본형</v>
          </cell>
          <cell r="D2844" t="str">
            <v>대면방식</v>
          </cell>
          <cell r="E2844" t="str">
            <v>청소년수련시설</v>
          </cell>
          <cell r="F2844" t="str">
            <v>청소년수련관</v>
          </cell>
          <cell r="G2844" t="str">
            <v>과학정보활동</v>
          </cell>
          <cell r="H2844" t="str">
            <v>단체모집</v>
          </cell>
          <cell r="I2844" t="str">
            <v>미해당</v>
          </cell>
          <cell r="J2844" t="str">
            <v>미해당</v>
          </cell>
          <cell r="K2844" t="str">
            <v>미해당</v>
          </cell>
        </row>
        <row r="2845">
          <cell r="A2845">
            <v>11002</v>
          </cell>
          <cell r="B2845" t="str">
            <v>대전광역시</v>
          </cell>
          <cell r="C2845" t="str">
            <v>기본형</v>
          </cell>
          <cell r="D2845" t="str">
            <v>대면방식</v>
          </cell>
          <cell r="E2845" t="str">
            <v>청소년수련시설</v>
          </cell>
          <cell r="F2845" t="str">
            <v>청소년수련관</v>
          </cell>
          <cell r="G2845" t="str">
            <v>모험개척활동</v>
          </cell>
          <cell r="H2845" t="str">
            <v>개별모집</v>
          </cell>
          <cell r="I2845" t="str">
            <v>미해당</v>
          </cell>
          <cell r="J2845" t="str">
            <v>미해당</v>
          </cell>
          <cell r="K2845" t="str">
            <v>미해당</v>
          </cell>
        </row>
        <row r="2846">
          <cell r="A2846">
            <v>11003</v>
          </cell>
          <cell r="B2846" t="str">
            <v>대전광역시</v>
          </cell>
          <cell r="C2846" t="str">
            <v>기본형</v>
          </cell>
          <cell r="D2846" t="str">
            <v>대면방식</v>
          </cell>
          <cell r="E2846" t="str">
            <v>청소년수련시설</v>
          </cell>
          <cell r="F2846" t="str">
            <v>청소년문화의집</v>
          </cell>
          <cell r="G2846" t="str">
            <v>과학정보활동</v>
          </cell>
          <cell r="H2846" t="str">
            <v>개별모집</v>
          </cell>
          <cell r="I2846" t="str">
            <v>미해당</v>
          </cell>
          <cell r="J2846" t="str">
            <v>미해당</v>
          </cell>
          <cell r="K2846" t="str">
            <v>미해당</v>
          </cell>
        </row>
        <row r="2847">
          <cell r="A2847">
            <v>11004</v>
          </cell>
          <cell r="B2847" t="str">
            <v>대전광역시</v>
          </cell>
          <cell r="C2847" t="str">
            <v>기본형</v>
          </cell>
          <cell r="D2847" t="str">
            <v>대면방식</v>
          </cell>
          <cell r="E2847" t="str">
            <v>청소년수련시설</v>
          </cell>
          <cell r="F2847" t="str">
            <v>청소년문화의집</v>
          </cell>
          <cell r="G2847" t="str">
            <v>자기(인성)계발활동</v>
          </cell>
          <cell r="H2847" t="str">
            <v>개별모집</v>
          </cell>
          <cell r="I2847" t="str">
            <v>미해당</v>
          </cell>
          <cell r="J2847" t="str">
            <v>미해당</v>
          </cell>
          <cell r="K2847" t="str">
            <v>미해당</v>
          </cell>
        </row>
        <row r="2848">
          <cell r="A2848">
            <v>11005</v>
          </cell>
          <cell r="B2848" t="str">
            <v>울산광역시</v>
          </cell>
          <cell r="C2848" t="str">
            <v>기본형</v>
          </cell>
          <cell r="D2848" t="str">
            <v>대면방식</v>
          </cell>
          <cell r="E2848" t="str">
            <v>청소년수련시설</v>
          </cell>
          <cell r="F2848" t="str">
            <v>청소년문화의집</v>
          </cell>
          <cell r="G2848" t="str">
            <v>문화예술활동</v>
          </cell>
          <cell r="H2848" t="str">
            <v>개별모집</v>
          </cell>
          <cell r="I2848" t="str">
            <v>미해당</v>
          </cell>
          <cell r="J2848" t="str">
            <v>미해당</v>
          </cell>
          <cell r="K2848" t="str">
            <v>미해당</v>
          </cell>
        </row>
        <row r="2849">
          <cell r="A2849">
            <v>11006</v>
          </cell>
          <cell r="B2849" t="str">
            <v>부산광역시</v>
          </cell>
          <cell r="C2849" t="str">
            <v>기본형</v>
          </cell>
          <cell r="D2849" t="str">
            <v>대면방식</v>
          </cell>
          <cell r="E2849" t="str">
            <v>청소년수련시설</v>
          </cell>
          <cell r="F2849" t="str">
            <v>청소년수련관</v>
          </cell>
          <cell r="G2849" t="str">
            <v>봉사활동</v>
          </cell>
          <cell r="H2849" t="str">
            <v>개별모집</v>
          </cell>
          <cell r="I2849" t="str">
            <v>미해당</v>
          </cell>
          <cell r="J2849" t="str">
            <v>미해당</v>
          </cell>
          <cell r="K2849" t="str">
            <v>미해당</v>
          </cell>
        </row>
        <row r="2850">
          <cell r="A2850">
            <v>11007</v>
          </cell>
          <cell r="B2850" t="str">
            <v>경기도</v>
          </cell>
          <cell r="C2850" t="str">
            <v>기본형</v>
          </cell>
          <cell r="D2850" t="str">
            <v>대면방식</v>
          </cell>
          <cell r="E2850" t="str">
            <v>청소년수련시설</v>
          </cell>
          <cell r="F2850" t="str">
            <v>청소년수련관</v>
          </cell>
          <cell r="G2850" t="str">
            <v>자기(인성)계발활동</v>
          </cell>
          <cell r="H2850" t="str">
            <v>개별모집</v>
          </cell>
          <cell r="I2850" t="str">
            <v>미해당</v>
          </cell>
          <cell r="J2850" t="str">
            <v>미해당</v>
          </cell>
          <cell r="K2850" t="str">
            <v>미해당</v>
          </cell>
        </row>
        <row r="2851">
          <cell r="A2851">
            <v>11008</v>
          </cell>
          <cell r="B2851" t="str">
            <v>서울특별시</v>
          </cell>
          <cell r="C2851" t="str">
            <v>기본형</v>
          </cell>
          <cell r="D2851" t="str">
            <v>대면방식</v>
          </cell>
          <cell r="E2851" t="str">
            <v>청소년수련시설</v>
          </cell>
          <cell r="F2851" t="str">
            <v>청소년수련관</v>
          </cell>
          <cell r="G2851" t="str">
            <v>봉사활동</v>
          </cell>
          <cell r="H2851" t="str">
            <v>개별모집</v>
          </cell>
          <cell r="I2851" t="str">
            <v>미해당</v>
          </cell>
          <cell r="J2851" t="str">
            <v>미해당</v>
          </cell>
          <cell r="K2851" t="str">
            <v>미해당</v>
          </cell>
        </row>
        <row r="2852">
          <cell r="A2852">
            <v>11009</v>
          </cell>
          <cell r="B2852" t="str">
            <v>전라남도</v>
          </cell>
          <cell r="C2852" t="str">
            <v>기본형</v>
          </cell>
          <cell r="D2852" t="str">
            <v>대면방식</v>
          </cell>
          <cell r="E2852" t="str">
            <v>청소년수련시설</v>
          </cell>
          <cell r="F2852" t="str">
            <v>청소년문화의집</v>
          </cell>
          <cell r="G2852" t="str">
            <v>자기(인성)계발활동</v>
          </cell>
          <cell r="H2852" t="str">
            <v>개별모집</v>
          </cell>
          <cell r="I2852" t="str">
            <v>미해당</v>
          </cell>
          <cell r="J2852" t="str">
            <v>미해당</v>
          </cell>
          <cell r="K2852" t="str">
            <v>미해당</v>
          </cell>
        </row>
        <row r="2853">
          <cell r="A2853">
            <v>11010</v>
          </cell>
          <cell r="B2853" t="str">
            <v>경기도</v>
          </cell>
          <cell r="C2853" t="str">
            <v>기본형</v>
          </cell>
          <cell r="D2853" t="str">
            <v>대면방식</v>
          </cell>
          <cell r="E2853" t="str">
            <v>청소년수련시설</v>
          </cell>
          <cell r="F2853" t="str">
            <v>청소년문화의집</v>
          </cell>
          <cell r="G2853" t="str">
            <v>봉사활동</v>
          </cell>
          <cell r="H2853" t="str">
            <v>개별모집</v>
          </cell>
          <cell r="I2853" t="str">
            <v>미해당</v>
          </cell>
          <cell r="J2853" t="str">
            <v>미해당</v>
          </cell>
          <cell r="K2853" t="str">
            <v>미해당</v>
          </cell>
        </row>
        <row r="2854">
          <cell r="A2854">
            <v>11011</v>
          </cell>
          <cell r="B2854" t="str">
            <v>서울특별시</v>
          </cell>
          <cell r="C2854" t="str">
            <v>기본형</v>
          </cell>
          <cell r="D2854" t="str">
            <v>대면방식</v>
          </cell>
          <cell r="E2854" t="str">
            <v>청소년수련시설</v>
          </cell>
          <cell r="F2854" t="str">
            <v>청소년문화의집</v>
          </cell>
          <cell r="G2854" t="str">
            <v>환경보존활동</v>
          </cell>
          <cell r="H2854" t="str">
            <v>개별모집</v>
          </cell>
          <cell r="I2854" t="str">
            <v>미해당</v>
          </cell>
          <cell r="J2854" t="str">
            <v>미해당</v>
          </cell>
          <cell r="K2854" t="str">
            <v>미해당</v>
          </cell>
        </row>
        <row r="2855">
          <cell r="A2855">
            <v>11012</v>
          </cell>
          <cell r="B2855" t="str">
            <v>광주광역시</v>
          </cell>
          <cell r="C2855" t="str">
            <v>기본형</v>
          </cell>
          <cell r="D2855" t="str">
            <v>대면방식</v>
          </cell>
          <cell r="E2855" t="str">
            <v>청소년수련시설</v>
          </cell>
          <cell r="F2855" t="str">
            <v>청소년문화의집</v>
          </cell>
          <cell r="G2855" t="str">
            <v>자기(인성)계발활동</v>
          </cell>
          <cell r="H2855" t="str">
            <v>개별모집</v>
          </cell>
          <cell r="I2855" t="str">
            <v>미해당</v>
          </cell>
          <cell r="J2855" t="str">
            <v>미해당</v>
          </cell>
          <cell r="K2855" t="str">
            <v>미해당</v>
          </cell>
        </row>
        <row r="2856">
          <cell r="A2856">
            <v>11013</v>
          </cell>
          <cell r="B2856" t="str">
            <v>대전광역시</v>
          </cell>
          <cell r="C2856" t="str">
            <v>기본형</v>
          </cell>
          <cell r="D2856" t="str">
            <v>대면방식</v>
          </cell>
          <cell r="E2856" t="str">
            <v>청소년수련시설</v>
          </cell>
          <cell r="F2856" t="str">
            <v>청소년수련관</v>
          </cell>
          <cell r="G2856" t="str">
            <v>자기(인성)계발활동</v>
          </cell>
          <cell r="H2856" t="str">
            <v>개별모집</v>
          </cell>
          <cell r="I2856" t="str">
            <v>미해당</v>
          </cell>
          <cell r="J2856" t="str">
            <v>미해당</v>
          </cell>
          <cell r="K2856" t="str">
            <v>미해당</v>
          </cell>
        </row>
        <row r="2857">
          <cell r="A2857">
            <v>11014</v>
          </cell>
          <cell r="B2857" t="str">
            <v>대전광역시</v>
          </cell>
          <cell r="C2857" t="str">
            <v>기본형</v>
          </cell>
          <cell r="D2857" t="str">
            <v>대면방식</v>
          </cell>
          <cell r="E2857" t="str">
            <v>청소년수련시설</v>
          </cell>
          <cell r="F2857" t="str">
            <v>청소년수련관</v>
          </cell>
          <cell r="G2857" t="str">
            <v>자기(인성)계발활동</v>
          </cell>
          <cell r="H2857" t="str">
            <v>개별모집</v>
          </cell>
          <cell r="I2857" t="str">
            <v>미해당</v>
          </cell>
          <cell r="J2857" t="str">
            <v>미해당</v>
          </cell>
          <cell r="K2857" t="str">
            <v>미해당</v>
          </cell>
        </row>
        <row r="2858">
          <cell r="A2858">
            <v>11015</v>
          </cell>
          <cell r="B2858" t="str">
            <v>충청북도</v>
          </cell>
          <cell r="C2858" t="str">
            <v>숙박형</v>
          </cell>
          <cell r="D2858" t="str">
            <v>대면방식</v>
          </cell>
          <cell r="E2858" t="str">
            <v>청소년수련시설</v>
          </cell>
          <cell r="F2858" t="str">
            <v>청소년수련원</v>
          </cell>
          <cell r="G2858" t="str">
            <v>건강·보건활동</v>
          </cell>
          <cell r="H2858" t="str">
            <v>단체모집</v>
          </cell>
          <cell r="I2858" t="str">
            <v>해당</v>
          </cell>
          <cell r="J2858" t="str">
            <v>미해당</v>
          </cell>
          <cell r="K2858" t="str">
            <v>해당</v>
          </cell>
          <cell r="L2858" t="str">
            <v>장거리 걷기활동 10Km 이상 도보이동</v>
          </cell>
        </row>
        <row r="2859">
          <cell r="A2859">
            <v>11016</v>
          </cell>
          <cell r="B2859" t="str">
            <v>충청북도</v>
          </cell>
          <cell r="C2859" t="str">
            <v>숙박형</v>
          </cell>
          <cell r="D2859" t="str">
            <v>대면방식</v>
          </cell>
          <cell r="E2859" t="str">
            <v>청소년수련시설</v>
          </cell>
          <cell r="F2859" t="str">
            <v>청소년수련원</v>
          </cell>
          <cell r="G2859" t="str">
            <v>건강·보건활동</v>
          </cell>
          <cell r="H2859" t="str">
            <v>단체모집</v>
          </cell>
          <cell r="I2859" t="str">
            <v>해당</v>
          </cell>
          <cell r="J2859" t="str">
            <v>미해당</v>
          </cell>
          <cell r="K2859" t="str">
            <v>해당</v>
          </cell>
          <cell r="L2859" t="str">
            <v>장거리 걷기활동 10Km 이상 도보이동</v>
          </cell>
        </row>
        <row r="2860">
          <cell r="A2860">
            <v>11017</v>
          </cell>
          <cell r="B2860" t="str">
            <v>강원특별자치도</v>
          </cell>
          <cell r="C2860" t="str">
            <v>이동형</v>
          </cell>
          <cell r="D2860" t="str">
            <v>대면방식</v>
          </cell>
          <cell r="E2860" t="str">
            <v>청소년수련시설</v>
          </cell>
          <cell r="F2860" t="str">
            <v>청소년수련관</v>
          </cell>
          <cell r="G2860" t="str">
            <v>모험개척활동</v>
          </cell>
          <cell r="H2860" t="str">
            <v>개별모집</v>
          </cell>
          <cell r="I2860" t="str">
            <v>해당</v>
          </cell>
          <cell r="J2860" t="str">
            <v>미해당</v>
          </cell>
          <cell r="K2860" t="str">
            <v>해당</v>
          </cell>
          <cell r="L2860" t="str">
            <v>장거리 걷기활동 10Km 이상 도보이동</v>
          </cell>
        </row>
        <row r="2861">
          <cell r="A2861">
            <v>11018</v>
          </cell>
          <cell r="B2861" t="str">
            <v>경상북도</v>
          </cell>
          <cell r="C2861" t="str">
            <v>기본형</v>
          </cell>
          <cell r="D2861" t="str">
            <v>대면방식</v>
          </cell>
          <cell r="E2861" t="str">
            <v>청소년수련시설</v>
          </cell>
          <cell r="F2861" t="str">
            <v>청소년수련관</v>
          </cell>
          <cell r="G2861" t="str">
            <v>건강·보건활동</v>
          </cell>
          <cell r="H2861" t="str">
            <v>단체모집</v>
          </cell>
          <cell r="I2861" t="str">
            <v>미해당</v>
          </cell>
          <cell r="J2861" t="str">
            <v>미해당</v>
          </cell>
          <cell r="K2861" t="str">
            <v>미해당</v>
          </cell>
        </row>
        <row r="2862">
          <cell r="A2862">
            <v>11019</v>
          </cell>
          <cell r="B2862" t="str">
            <v>경상북도</v>
          </cell>
          <cell r="C2862" t="str">
            <v>기본형</v>
          </cell>
          <cell r="D2862" t="str">
            <v>대면방식</v>
          </cell>
          <cell r="E2862" t="str">
            <v>청소년수련시설</v>
          </cell>
          <cell r="F2862" t="str">
            <v>청소년수련관</v>
          </cell>
          <cell r="G2862" t="str">
            <v>건강·보건활동</v>
          </cell>
          <cell r="H2862" t="str">
            <v>개별모집</v>
          </cell>
          <cell r="I2862" t="str">
            <v>미해당</v>
          </cell>
          <cell r="J2862" t="str">
            <v>미해당</v>
          </cell>
          <cell r="K2862" t="str">
            <v>미해당</v>
          </cell>
        </row>
        <row r="2863">
          <cell r="A2863">
            <v>11020</v>
          </cell>
          <cell r="B2863" t="str">
            <v>서울특별시</v>
          </cell>
          <cell r="C2863" t="str">
            <v>숙박형</v>
          </cell>
          <cell r="D2863" t="str">
            <v>대면방식</v>
          </cell>
          <cell r="E2863" t="str">
            <v>일반</v>
          </cell>
          <cell r="F2863" t="str">
            <v>영리법인</v>
          </cell>
          <cell r="G2863" t="str">
            <v>과학정보활동</v>
          </cell>
          <cell r="H2863" t="str">
            <v>개별모집</v>
          </cell>
          <cell r="I2863" t="str">
            <v>미해당</v>
          </cell>
          <cell r="J2863" t="str">
            <v>미해당</v>
          </cell>
          <cell r="K2863" t="str">
            <v>미해당</v>
          </cell>
        </row>
        <row r="2864">
          <cell r="A2864">
            <v>11021</v>
          </cell>
          <cell r="B2864" t="str">
            <v>광주광역시</v>
          </cell>
          <cell r="C2864" t="str">
            <v>기본형</v>
          </cell>
          <cell r="D2864" t="str">
            <v>대면방식</v>
          </cell>
          <cell r="E2864" t="str">
            <v>청소년수련시설</v>
          </cell>
          <cell r="F2864" t="str">
            <v>청소년수련관</v>
          </cell>
          <cell r="G2864" t="str">
            <v>자기(인성)계발활동</v>
          </cell>
          <cell r="H2864" t="str">
            <v>개별모집</v>
          </cell>
          <cell r="I2864" t="str">
            <v>미해당</v>
          </cell>
          <cell r="J2864" t="str">
            <v>미해당</v>
          </cell>
          <cell r="K2864" t="str">
            <v>미해당</v>
          </cell>
        </row>
        <row r="2865">
          <cell r="A2865">
            <v>11022</v>
          </cell>
          <cell r="B2865" t="str">
            <v>경상남도</v>
          </cell>
          <cell r="C2865" t="str">
            <v>기본형</v>
          </cell>
          <cell r="D2865" t="str">
            <v>대면방식</v>
          </cell>
          <cell r="E2865" t="str">
            <v>청소년수련시설</v>
          </cell>
          <cell r="F2865" t="str">
            <v>청소년문화의집</v>
          </cell>
          <cell r="G2865" t="str">
            <v>문화예술활동</v>
          </cell>
          <cell r="H2865" t="str">
            <v>개별모집</v>
          </cell>
          <cell r="I2865" t="str">
            <v>미해당</v>
          </cell>
          <cell r="J2865" t="str">
            <v>미해당</v>
          </cell>
          <cell r="K2865" t="str">
            <v>미해당</v>
          </cell>
        </row>
        <row r="2866">
          <cell r="A2866">
            <v>11023</v>
          </cell>
          <cell r="B2866" t="str">
            <v>전라남도</v>
          </cell>
          <cell r="C2866" t="str">
            <v>기본형</v>
          </cell>
          <cell r="D2866" t="str">
            <v>대면방식</v>
          </cell>
          <cell r="E2866" t="str">
            <v>청소년수련시설</v>
          </cell>
          <cell r="F2866" t="str">
            <v>청소년문화의집</v>
          </cell>
          <cell r="G2866" t="str">
            <v>직업체험활동</v>
          </cell>
          <cell r="H2866" t="str">
            <v>단체모집</v>
          </cell>
          <cell r="I2866" t="str">
            <v>미해당</v>
          </cell>
          <cell r="J2866" t="str">
            <v>미해당</v>
          </cell>
          <cell r="K2866" t="str">
            <v>미해당</v>
          </cell>
        </row>
        <row r="2867">
          <cell r="A2867">
            <v>11024</v>
          </cell>
          <cell r="B2867" t="str">
            <v>경기도</v>
          </cell>
          <cell r="C2867" t="str">
            <v>기본형</v>
          </cell>
          <cell r="D2867" t="str">
            <v>대면방식</v>
          </cell>
          <cell r="E2867" t="str">
            <v>청소년수련시설</v>
          </cell>
          <cell r="F2867" t="str">
            <v>청소년수련관</v>
          </cell>
          <cell r="G2867" t="str">
            <v>과학정보활동</v>
          </cell>
          <cell r="H2867" t="str">
            <v>개별모집</v>
          </cell>
          <cell r="I2867" t="str">
            <v>미해당</v>
          </cell>
          <cell r="J2867" t="str">
            <v>미해당</v>
          </cell>
          <cell r="K2867" t="str">
            <v>미해당</v>
          </cell>
          <cell r="L2867" t="str">
            <v/>
          </cell>
        </row>
        <row r="2868">
          <cell r="A2868">
            <v>11025</v>
          </cell>
          <cell r="B2868" t="str">
            <v>경기도</v>
          </cell>
          <cell r="C2868" t="str">
            <v>기본형</v>
          </cell>
          <cell r="D2868" t="str">
            <v>대면방식</v>
          </cell>
          <cell r="E2868" t="str">
            <v>청소년수련시설</v>
          </cell>
          <cell r="F2868" t="str">
            <v>청소년수련관</v>
          </cell>
          <cell r="G2868" t="str">
            <v>자기(인성)계발활동</v>
          </cell>
          <cell r="H2868" t="str">
            <v>개별모집</v>
          </cell>
          <cell r="I2868" t="str">
            <v>미해당</v>
          </cell>
          <cell r="J2868" t="str">
            <v>미해당</v>
          </cell>
          <cell r="K2868" t="str">
            <v>미해당</v>
          </cell>
          <cell r="L2868" t="str">
            <v/>
          </cell>
        </row>
        <row r="2869">
          <cell r="A2869">
            <v>11026</v>
          </cell>
          <cell r="B2869" t="str">
            <v>경기도</v>
          </cell>
          <cell r="C2869" t="str">
            <v>기본형</v>
          </cell>
          <cell r="D2869" t="str">
            <v>대면방식</v>
          </cell>
          <cell r="E2869" t="str">
            <v>청소년수련시설</v>
          </cell>
          <cell r="F2869" t="str">
            <v>청소년수련관</v>
          </cell>
          <cell r="G2869" t="str">
            <v>문화예술활동</v>
          </cell>
          <cell r="H2869" t="str">
            <v>개별모집</v>
          </cell>
          <cell r="I2869" t="str">
            <v>미해당</v>
          </cell>
          <cell r="J2869" t="str">
            <v>미해당</v>
          </cell>
          <cell r="K2869" t="str">
            <v>미해당</v>
          </cell>
          <cell r="L2869" t="str">
            <v/>
          </cell>
        </row>
        <row r="2870">
          <cell r="A2870">
            <v>11027</v>
          </cell>
          <cell r="B2870" t="str">
            <v>경기도</v>
          </cell>
          <cell r="C2870" t="str">
            <v>기본형</v>
          </cell>
          <cell r="D2870" t="str">
            <v>대면방식</v>
          </cell>
          <cell r="E2870" t="str">
            <v>청소년수련시설</v>
          </cell>
          <cell r="F2870" t="str">
            <v>청소년수련관</v>
          </cell>
          <cell r="G2870" t="str">
            <v>건강·보건활동</v>
          </cell>
          <cell r="H2870" t="str">
            <v>단체모집</v>
          </cell>
          <cell r="I2870" t="str">
            <v>미해당</v>
          </cell>
          <cell r="J2870" t="str">
            <v>미해당</v>
          </cell>
          <cell r="K2870" t="str">
            <v>미해당</v>
          </cell>
          <cell r="L2870" t="str">
            <v/>
          </cell>
        </row>
        <row r="2871">
          <cell r="A2871">
            <v>11028</v>
          </cell>
          <cell r="B2871" t="str">
            <v>경기도</v>
          </cell>
          <cell r="C2871" t="str">
            <v>기본형</v>
          </cell>
          <cell r="D2871" t="str">
            <v>대면방식</v>
          </cell>
          <cell r="E2871" t="str">
            <v>공공행정</v>
          </cell>
          <cell r="F2871" t="str">
            <v>기타공공</v>
          </cell>
          <cell r="G2871" t="str">
            <v>건강·보건활동</v>
          </cell>
          <cell r="H2871" t="str">
            <v>단체모집</v>
          </cell>
          <cell r="I2871" t="str">
            <v>미해당</v>
          </cell>
          <cell r="J2871" t="str">
            <v>미해당</v>
          </cell>
          <cell r="K2871" t="str">
            <v>미해당</v>
          </cell>
          <cell r="L2871" t="str">
            <v/>
          </cell>
        </row>
        <row r="2872">
          <cell r="A2872">
            <v>11029</v>
          </cell>
          <cell r="B2872" t="str">
            <v>경기도</v>
          </cell>
          <cell r="C2872" t="str">
            <v>기본형</v>
          </cell>
          <cell r="D2872" t="str">
            <v>대면방식</v>
          </cell>
          <cell r="E2872" t="str">
            <v>청소년수련시설</v>
          </cell>
          <cell r="F2872" t="str">
            <v>청소년문화의집</v>
          </cell>
          <cell r="G2872" t="str">
            <v>문화예술활동</v>
          </cell>
          <cell r="H2872" t="str">
            <v>단체모집</v>
          </cell>
          <cell r="I2872" t="str">
            <v>미해당</v>
          </cell>
          <cell r="J2872" t="str">
            <v>미해당</v>
          </cell>
          <cell r="K2872" t="str">
            <v>미해당</v>
          </cell>
          <cell r="L2872" t="str">
            <v/>
          </cell>
        </row>
        <row r="2873">
          <cell r="A2873">
            <v>11030</v>
          </cell>
          <cell r="B2873" t="str">
            <v>경기도</v>
          </cell>
          <cell r="C2873" t="str">
            <v>숙박형</v>
          </cell>
          <cell r="D2873" t="str">
            <v>대면방식</v>
          </cell>
          <cell r="E2873" t="str">
            <v>일반</v>
          </cell>
          <cell r="F2873" t="str">
            <v>영리법인</v>
          </cell>
          <cell r="G2873" t="str">
            <v>자기(인성)계발활동</v>
          </cell>
          <cell r="H2873" t="str">
            <v>단체모집</v>
          </cell>
          <cell r="I2873" t="str">
            <v>해당</v>
          </cell>
          <cell r="J2873" t="str">
            <v>해당</v>
          </cell>
          <cell r="K2873" t="str">
            <v>미해당</v>
          </cell>
          <cell r="L2873" t="str">
            <v/>
          </cell>
        </row>
        <row r="2874">
          <cell r="A2874">
            <v>11031</v>
          </cell>
          <cell r="B2874" t="str">
            <v>경기도</v>
          </cell>
          <cell r="C2874" t="str">
            <v>기본형</v>
          </cell>
          <cell r="D2874" t="str">
            <v>대면방식</v>
          </cell>
          <cell r="E2874" t="str">
            <v>청소년수련시설</v>
          </cell>
          <cell r="F2874" t="str">
            <v>청소년문화의집</v>
          </cell>
          <cell r="G2874" t="str">
            <v>건강·보건활동</v>
          </cell>
          <cell r="H2874" t="str">
            <v>개별모집</v>
          </cell>
          <cell r="I2874" t="str">
            <v>미해당</v>
          </cell>
          <cell r="J2874" t="str">
            <v>미해당</v>
          </cell>
          <cell r="K2874" t="str">
            <v>미해당</v>
          </cell>
          <cell r="L2874" t="str">
            <v/>
          </cell>
        </row>
        <row r="2875">
          <cell r="A2875">
            <v>11032</v>
          </cell>
          <cell r="B2875" t="str">
            <v>경기도</v>
          </cell>
          <cell r="C2875" t="str">
            <v>기본형</v>
          </cell>
          <cell r="D2875" t="str">
            <v>대면방식</v>
          </cell>
          <cell r="E2875" t="str">
            <v>청소년수련시설</v>
          </cell>
          <cell r="F2875" t="str">
            <v>청소년수련관</v>
          </cell>
          <cell r="G2875" t="str">
            <v>과학정보활동</v>
          </cell>
          <cell r="H2875" t="str">
            <v>개별모집</v>
          </cell>
          <cell r="I2875" t="str">
            <v>미해당</v>
          </cell>
          <cell r="J2875" t="str">
            <v>미해당</v>
          </cell>
          <cell r="K2875" t="str">
            <v>미해당</v>
          </cell>
          <cell r="L2875" t="str">
            <v/>
          </cell>
        </row>
        <row r="2876">
          <cell r="A2876">
            <v>11033</v>
          </cell>
          <cell r="B2876" t="str">
            <v>경기도</v>
          </cell>
          <cell r="C2876" t="str">
            <v>기본형</v>
          </cell>
          <cell r="D2876" t="str">
            <v>대면방식</v>
          </cell>
          <cell r="E2876" t="str">
            <v>청소년수련시설</v>
          </cell>
          <cell r="F2876" t="str">
            <v>청소년문화의집</v>
          </cell>
          <cell r="G2876" t="str">
            <v>건강·보건활동</v>
          </cell>
          <cell r="H2876" t="str">
            <v>개별모집</v>
          </cell>
          <cell r="I2876" t="str">
            <v>미해당</v>
          </cell>
          <cell r="J2876" t="str">
            <v>미해당</v>
          </cell>
          <cell r="K2876" t="str">
            <v>미해당</v>
          </cell>
          <cell r="L2876" t="str">
            <v/>
          </cell>
        </row>
        <row r="2877">
          <cell r="A2877">
            <v>11034</v>
          </cell>
          <cell r="B2877" t="str">
            <v>경상남도</v>
          </cell>
          <cell r="C2877" t="str">
            <v>기본형</v>
          </cell>
          <cell r="D2877" t="str">
            <v>대면방식</v>
          </cell>
          <cell r="E2877" t="str">
            <v>청소년수련시설</v>
          </cell>
          <cell r="F2877" t="str">
            <v>청소년문화의집</v>
          </cell>
          <cell r="G2877" t="str">
            <v>문화예술활동</v>
          </cell>
          <cell r="H2877" t="str">
            <v>개별모집</v>
          </cell>
          <cell r="I2877" t="str">
            <v>미해당</v>
          </cell>
          <cell r="J2877" t="str">
            <v>미해당</v>
          </cell>
          <cell r="K2877" t="str">
            <v>미해당</v>
          </cell>
          <cell r="L2877" t="str">
            <v/>
          </cell>
        </row>
        <row r="2878">
          <cell r="A2878">
            <v>11035</v>
          </cell>
          <cell r="B2878" t="str">
            <v>경상남도</v>
          </cell>
          <cell r="C2878" t="str">
            <v>기본형</v>
          </cell>
          <cell r="D2878" t="str">
            <v>대면방식</v>
          </cell>
          <cell r="E2878" t="str">
            <v>청소년수련시설</v>
          </cell>
          <cell r="F2878" t="str">
            <v>청소년문화의집</v>
          </cell>
          <cell r="G2878" t="str">
            <v>직업체험활동</v>
          </cell>
          <cell r="H2878" t="str">
            <v>개별모집</v>
          </cell>
          <cell r="I2878" t="str">
            <v>미해당</v>
          </cell>
          <cell r="J2878" t="str">
            <v>미해당</v>
          </cell>
          <cell r="K2878" t="str">
            <v>미해당</v>
          </cell>
          <cell r="L2878" t="str">
            <v/>
          </cell>
        </row>
        <row r="2879">
          <cell r="A2879">
            <v>11036</v>
          </cell>
          <cell r="B2879" t="str">
            <v>경상남도</v>
          </cell>
          <cell r="C2879" t="str">
            <v>기본형</v>
          </cell>
          <cell r="D2879" t="str">
            <v>대면방식</v>
          </cell>
          <cell r="E2879" t="str">
            <v>청소년수련시설</v>
          </cell>
          <cell r="F2879" t="str">
            <v>청소년수련관</v>
          </cell>
          <cell r="G2879" t="str">
            <v>직업체험활동</v>
          </cell>
          <cell r="H2879" t="str">
            <v>개별모집</v>
          </cell>
          <cell r="I2879" t="str">
            <v>미해당</v>
          </cell>
          <cell r="J2879" t="str">
            <v>미해당</v>
          </cell>
          <cell r="K2879" t="str">
            <v>미해당</v>
          </cell>
          <cell r="L2879" t="str">
            <v/>
          </cell>
        </row>
        <row r="2880">
          <cell r="A2880">
            <v>11037</v>
          </cell>
          <cell r="B2880" t="str">
            <v>경상남도</v>
          </cell>
          <cell r="C2880" t="str">
            <v>기본형</v>
          </cell>
          <cell r="D2880" t="str">
            <v>대면방식</v>
          </cell>
          <cell r="E2880" t="str">
            <v>청소년수련시설</v>
          </cell>
          <cell r="F2880" t="str">
            <v>청소년수련관</v>
          </cell>
          <cell r="G2880" t="str">
            <v>봉사활동</v>
          </cell>
          <cell r="H2880" t="str">
            <v>개별모집</v>
          </cell>
          <cell r="I2880" t="str">
            <v>미해당</v>
          </cell>
          <cell r="J2880" t="str">
            <v>미해당</v>
          </cell>
          <cell r="K2880" t="str">
            <v>미해당</v>
          </cell>
          <cell r="L2880" t="str">
            <v/>
          </cell>
        </row>
        <row r="2881">
          <cell r="A2881">
            <v>11038</v>
          </cell>
          <cell r="B2881" t="str">
            <v>경상북도</v>
          </cell>
          <cell r="C2881" t="str">
            <v>기본형</v>
          </cell>
          <cell r="D2881" t="str">
            <v>대면방식</v>
          </cell>
          <cell r="E2881" t="str">
            <v>공공행정</v>
          </cell>
          <cell r="F2881" t="str">
            <v>기타공공</v>
          </cell>
          <cell r="G2881" t="str">
            <v>직업체험활동</v>
          </cell>
          <cell r="H2881" t="str">
            <v>개별모집</v>
          </cell>
          <cell r="I2881" t="str">
            <v>해당</v>
          </cell>
          <cell r="J2881" t="str">
            <v>해당</v>
          </cell>
          <cell r="K2881" t="str">
            <v>미해당</v>
          </cell>
          <cell r="L2881" t="str">
            <v/>
          </cell>
        </row>
        <row r="2882">
          <cell r="A2882">
            <v>11039</v>
          </cell>
          <cell r="B2882" t="str">
            <v>광주광역시</v>
          </cell>
          <cell r="C2882" t="str">
            <v>기본형</v>
          </cell>
          <cell r="D2882" t="str">
            <v>대면방식</v>
          </cell>
          <cell r="E2882" t="str">
            <v>청소년수련시설</v>
          </cell>
          <cell r="F2882" t="str">
            <v>청소년문화의집</v>
          </cell>
          <cell r="G2882" t="str">
            <v>직업체험활동</v>
          </cell>
          <cell r="H2882" t="str">
            <v>단체모집</v>
          </cell>
          <cell r="I2882" t="str">
            <v>미해당</v>
          </cell>
          <cell r="J2882" t="str">
            <v>미해당</v>
          </cell>
          <cell r="K2882" t="str">
            <v>미해당</v>
          </cell>
          <cell r="L2882" t="str">
            <v/>
          </cell>
        </row>
        <row r="2883">
          <cell r="A2883">
            <v>11040</v>
          </cell>
          <cell r="B2883" t="str">
            <v>대구광역시</v>
          </cell>
          <cell r="C2883" t="str">
            <v>기본형</v>
          </cell>
          <cell r="D2883" t="str">
            <v>대면방식</v>
          </cell>
          <cell r="E2883" t="str">
            <v>청소년수련시설</v>
          </cell>
          <cell r="F2883" t="str">
            <v>청소년수련원</v>
          </cell>
          <cell r="G2883" t="str">
            <v>환경보존활동</v>
          </cell>
          <cell r="H2883" t="str">
            <v>개별모집</v>
          </cell>
          <cell r="I2883" t="str">
            <v>미해당</v>
          </cell>
          <cell r="J2883" t="str">
            <v>미해당</v>
          </cell>
          <cell r="K2883" t="str">
            <v>미해당</v>
          </cell>
          <cell r="L2883" t="str">
            <v/>
          </cell>
        </row>
        <row r="2884">
          <cell r="A2884">
            <v>11041</v>
          </cell>
          <cell r="B2884" t="str">
            <v>부산광역시</v>
          </cell>
          <cell r="C2884" t="str">
            <v>기본형</v>
          </cell>
          <cell r="D2884" t="str">
            <v>비대면방식</v>
          </cell>
          <cell r="E2884" t="str">
            <v>공공행정</v>
          </cell>
          <cell r="F2884" t="str">
            <v>기타공공</v>
          </cell>
          <cell r="G2884" t="str">
            <v>환경보존활동</v>
          </cell>
          <cell r="H2884" t="str">
            <v>개별모집</v>
          </cell>
          <cell r="I2884" t="str">
            <v>미해당</v>
          </cell>
          <cell r="J2884" t="str">
            <v>미해당</v>
          </cell>
          <cell r="K2884" t="str">
            <v>미해당</v>
          </cell>
          <cell r="L2884" t="str">
            <v/>
          </cell>
        </row>
        <row r="2885">
          <cell r="A2885">
            <v>11042</v>
          </cell>
          <cell r="B2885" t="str">
            <v>서울특별시</v>
          </cell>
          <cell r="C2885" t="str">
            <v>기본형</v>
          </cell>
          <cell r="D2885" t="str">
            <v>대면방식</v>
          </cell>
          <cell r="E2885" t="str">
            <v>청소년수련시설</v>
          </cell>
          <cell r="F2885" t="str">
            <v>청소년문화의집</v>
          </cell>
          <cell r="G2885" t="str">
            <v>문화예술활동</v>
          </cell>
          <cell r="H2885" t="str">
            <v>개별모집</v>
          </cell>
          <cell r="I2885" t="str">
            <v>미해당</v>
          </cell>
          <cell r="J2885" t="str">
            <v>미해당</v>
          </cell>
          <cell r="K2885" t="str">
            <v>미해당</v>
          </cell>
          <cell r="L2885" t="str">
            <v/>
          </cell>
        </row>
        <row r="2886">
          <cell r="A2886">
            <v>11043</v>
          </cell>
          <cell r="B2886" t="str">
            <v>서울특별시</v>
          </cell>
          <cell r="C2886" t="str">
            <v>기본형</v>
          </cell>
          <cell r="D2886" t="str">
            <v>대면방식</v>
          </cell>
          <cell r="E2886" t="str">
            <v>청소년수련시설</v>
          </cell>
          <cell r="F2886" t="str">
            <v>청소년문화의집</v>
          </cell>
          <cell r="G2886" t="str">
            <v>환경보존활동</v>
          </cell>
          <cell r="H2886" t="str">
            <v>개별모집</v>
          </cell>
          <cell r="I2886" t="str">
            <v>미해당</v>
          </cell>
          <cell r="J2886" t="str">
            <v>미해당</v>
          </cell>
          <cell r="K2886" t="str">
            <v>미해당</v>
          </cell>
          <cell r="L2886" t="str">
            <v/>
          </cell>
        </row>
        <row r="2887">
          <cell r="A2887">
            <v>11044</v>
          </cell>
          <cell r="B2887" t="str">
            <v>서울특별시</v>
          </cell>
          <cell r="C2887" t="str">
            <v>기본형</v>
          </cell>
          <cell r="D2887" t="str">
            <v>대면방식</v>
          </cell>
          <cell r="E2887" t="str">
            <v>청소년수련시설</v>
          </cell>
          <cell r="F2887" t="str">
            <v>청소년문화의집</v>
          </cell>
          <cell r="G2887" t="str">
            <v>환경보존활동</v>
          </cell>
          <cell r="H2887" t="str">
            <v>개별모집</v>
          </cell>
          <cell r="I2887" t="str">
            <v>미해당</v>
          </cell>
          <cell r="J2887" t="str">
            <v>미해당</v>
          </cell>
          <cell r="K2887" t="str">
            <v>미해당</v>
          </cell>
          <cell r="L2887" t="str">
            <v/>
          </cell>
        </row>
        <row r="2888">
          <cell r="A2888">
            <v>11045</v>
          </cell>
          <cell r="B2888" t="str">
            <v>서울특별시</v>
          </cell>
          <cell r="C2888" t="str">
            <v>기본형</v>
          </cell>
          <cell r="D2888" t="str">
            <v>대면방식</v>
          </cell>
          <cell r="E2888" t="str">
            <v>청소년수련시설</v>
          </cell>
          <cell r="F2888" t="str">
            <v>청소년문화의집</v>
          </cell>
          <cell r="G2888" t="str">
            <v>기타</v>
          </cell>
          <cell r="H2888" t="str">
            <v>개별모집</v>
          </cell>
          <cell r="I2888" t="str">
            <v>미해당</v>
          </cell>
          <cell r="J2888" t="str">
            <v>미해당</v>
          </cell>
          <cell r="K2888" t="str">
            <v>미해당</v>
          </cell>
          <cell r="L2888" t="str">
            <v/>
          </cell>
        </row>
        <row r="2889">
          <cell r="A2889">
            <v>11046</v>
          </cell>
          <cell r="B2889" t="str">
            <v>울산광역시</v>
          </cell>
          <cell r="C2889" t="str">
            <v>기본형</v>
          </cell>
          <cell r="D2889" t="str">
            <v>대면방식</v>
          </cell>
          <cell r="E2889" t="str">
            <v>청소년수련시설</v>
          </cell>
          <cell r="F2889" t="str">
            <v>청소년수련관</v>
          </cell>
          <cell r="G2889" t="str">
            <v>환경보존활동</v>
          </cell>
          <cell r="H2889" t="str">
            <v>개별모집</v>
          </cell>
          <cell r="I2889" t="str">
            <v>미해당</v>
          </cell>
          <cell r="J2889" t="str">
            <v>미해당</v>
          </cell>
          <cell r="K2889" t="str">
            <v>미해당</v>
          </cell>
          <cell r="L2889" t="str">
            <v/>
          </cell>
        </row>
        <row r="2890">
          <cell r="A2890">
            <v>11047</v>
          </cell>
          <cell r="B2890" t="str">
            <v>전라북도</v>
          </cell>
          <cell r="C2890" t="str">
            <v>기본형</v>
          </cell>
          <cell r="D2890" t="str">
            <v>대면방식</v>
          </cell>
          <cell r="E2890" t="str">
            <v>청소년수련시설</v>
          </cell>
          <cell r="F2890" t="str">
            <v>청소년수련관</v>
          </cell>
          <cell r="G2890" t="str">
            <v>자기(인성)계발활동</v>
          </cell>
          <cell r="H2890" t="str">
            <v>개별모집</v>
          </cell>
          <cell r="I2890" t="str">
            <v>미해당</v>
          </cell>
          <cell r="J2890" t="str">
            <v>미해당</v>
          </cell>
          <cell r="K2890" t="str">
            <v>미해당</v>
          </cell>
          <cell r="L2890" t="str">
            <v/>
          </cell>
        </row>
        <row r="2891">
          <cell r="A2891">
            <v>11048</v>
          </cell>
          <cell r="B2891" t="str">
            <v>경기도</v>
          </cell>
          <cell r="C2891" t="str">
            <v>기본형</v>
          </cell>
          <cell r="D2891" t="str">
            <v>대면방식</v>
          </cell>
          <cell r="E2891" t="str">
            <v>일반</v>
          </cell>
          <cell r="F2891" t="str">
            <v>개인사업</v>
          </cell>
          <cell r="G2891" t="str">
            <v>직업체험활동</v>
          </cell>
          <cell r="H2891" t="str">
            <v>개별모집</v>
          </cell>
          <cell r="I2891" t="str">
            <v>미해당</v>
          </cell>
          <cell r="J2891" t="str">
            <v>미해당</v>
          </cell>
          <cell r="K2891" t="str">
            <v>미해당</v>
          </cell>
          <cell r="L2891" t="str">
            <v/>
          </cell>
        </row>
        <row r="2892">
          <cell r="A2892">
            <v>11049</v>
          </cell>
          <cell r="B2892" t="str">
            <v>경기도</v>
          </cell>
          <cell r="C2892" t="str">
            <v>기본형</v>
          </cell>
          <cell r="D2892" t="str">
            <v>대면방식</v>
          </cell>
          <cell r="E2892" t="str">
            <v>청소년수련시설</v>
          </cell>
          <cell r="F2892" t="str">
            <v>청소년문화의집</v>
          </cell>
          <cell r="G2892" t="str">
            <v>직업체험활동</v>
          </cell>
          <cell r="H2892" t="str">
            <v>개별모집</v>
          </cell>
          <cell r="I2892" t="str">
            <v>미해당</v>
          </cell>
          <cell r="J2892" t="str">
            <v>미해당</v>
          </cell>
          <cell r="K2892" t="str">
            <v>미해당</v>
          </cell>
          <cell r="L2892" t="str">
            <v/>
          </cell>
        </row>
        <row r="2893">
          <cell r="A2893">
            <v>11050</v>
          </cell>
          <cell r="B2893" t="str">
            <v>경기도</v>
          </cell>
          <cell r="C2893" t="str">
            <v>기본형</v>
          </cell>
          <cell r="D2893" t="str">
            <v>대면방식</v>
          </cell>
          <cell r="E2893" t="str">
            <v>청소년수련시설</v>
          </cell>
          <cell r="F2893" t="str">
            <v>청소년문화의집</v>
          </cell>
          <cell r="G2893" t="str">
            <v>교류활동</v>
          </cell>
          <cell r="H2893" t="str">
            <v>개별모집</v>
          </cell>
          <cell r="I2893" t="str">
            <v>미해당</v>
          </cell>
          <cell r="J2893" t="str">
            <v>미해당</v>
          </cell>
          <cell r="K2893" t="str">
            <v>미해당</v>
          </cell>
          <cell r="L2893" t="str">
            <v/>
          </cell>
        </row>
        <row r="2894">
          <cell r="A2894">
            <v>11051</v>
          </cell>
          <cell r="B2894" t="str">
            <v>경기도</v>
          </cell>
          <cell r="C2894" t="str">
            <v>기본형</v>
          </cell>
          <cell r="D2894" t="str">
            <v>대면방식</v>
          </cell>
          <cell r="E2894" t="str">
            <v>청소년수련시설</v>
          </cell>
          <cell r="F2894" t="str">
            <v>청소년문화의집</v>
          </cell>
          <cell r="G2894" t="str">
            <v>직업체험활동</v>
          </cell>
          <cell r="H2894" t="str">
            <v>개별모집</v>
          </cell>
          <cell r="I2894" t="str">
            <v>미해당</v>
          </cell>
          <cell r="J2894" t="str">
            <v>미해당</v>
          </cell>
          <cell r="K2894" t="str">
            <v>미해당</v>
          </cell>
          <cell r="L2894" t="str">
            <v/>
          </cell>
        </row>
        <row r="2895">
          <cell r="A2895">
            <v>11052</v>
          </cell>
          <cell r="B2895" t="str">
            <v>경기도</v>
          </cell>
          <cell r="C2895" t="str">
            <v>기본형</v>
          </cell>
          <cell r="D2895" t="str">
            <v>대면방식</v>
          </cell>
          <cell r="E2895" t="str">
            <v>청소년수련시설</v>
          </cell>
          <cell r="F2895" t="str">
            <v>청소년문화의집</v>
          </cell>
          <cell r="G2895" t="str">
            <v>환경보존활동</v>
          </cell>
          <cell r="H2895" t="str">
            <v>개별모집</v>
          </cell>
          <cell r="I2895" t="str">
            <v>미해당</v>
          </cell>
          <cell r="J2895" t="str">
            <v>미해당</v>
          </cell>
          <cell r="K2895" t="str">
            <v>미해당</v>
          </cell>
          <cell r="L2895" t="str">
            <v/>
          </cell>
        </row>
        <row r="2896">
          <cell r="A2896">
            <v>11053</v>
          </cell>
          <cell r="B2896" t="str">
            <v>경기도</v>
          </cell>
          <cell r="C2896" t="str">
            <v>학단형</v>
          </cell>
          <cell r="D2896" t="str">
            <v>대면방식</v>
          </cell>
          <cell r="E2896" t="str">
            <v>청소년수련시설</v>
          </cell>
          <cell r="F2896" t="str">
            <v>청소년수련원</v>
          </cell>
          <cell r="G2896" t="str">
            <v>자기(인성)계발활동</v>
          </cell>
          <cell r="H2896" t="str">
            <v>단체모집</v>
          </cell>
          <cell r="I2896" t="str">
            <v>해당</v>
          </cell>
          <cell r="J2896" t="str">
            <v>해당</v>
          </cell>
          <cell r="K2896" t="str">
            <v>미해당</v>
          </cell>
          <cell r="L2896" t="str">
            <v/>
          </cell>
        </row>
        <row r="2897">
          <cell r="A2897">
            <v>11054</v>
          </cell>
          <cell r="B2897" t="str">
            <v>경기도</v>
          </cell>
          <cell r="C2897" t="str">
            <v>기본형</v>
          </cell>
          <cell r="D2897" t="str">
            <v>대면방식</v>
          </cell>
          <cell r="E2897" t="str">
            <v>일반</v>
          </cell>
          <cell r="F2897" t="str">
            <v>개인사업</v>
          </cell>
          <cell r="G2897" t="str">
            <v>자기(인성)계발활동</v>
          </cell>
          <cell r="H2897" t="str">
            <v>단체모집</v>
          </cell>
          <cell r="I2897" t="str">
            <v>미해당</v>
          </cell>
          <cell r="J2897" t="str">
            <v>미해당</v>
          </cell>
          <cell r="K2897" t="str">
            <v>미해당</v>
          </cell>
          <cell r="L2897" t="str">
            <v/>
          </cell>
        </row>
        <row r="2898">
          <cell r="A2898">
            <v>11055</v>
          </cell>
          <cell r="B2898" t="str">
            <v>경기도</v>
          </cell>
          <cell r="C2898" t="str">
            <v>기본형</v>
          </cell>
          <cell r="D2898" t="str">
            <v>대면방식</v>
          </cell>
          <cell r="E2898" t="str">
            <v>청소년수련시설</v>
          </cell>
          <cell r="F2898" t="str">
            <v>청소년문화의집</v>
          </cell>
          <cell r="G2898" t="str">
            <v>문화예술활동</v>
          </cell>
          <cell r="H2898" t="str">
            <v>개별모집</v>
          </cell>
          <cell r="I2898" t="str">
            <v>미해당</v>
          </cell>
          <cell r="J2898" t="str">
            <v>미해당</v>
          </cell>
          <cell r="K2898" t="str">
            <v>미해당</v>
          </cell>
          <cell r="L2898" t="str">
            <v/>
          </cell>
        </row>
        <row r="2899">
          <cell r="A2899">
            <v>11056</v>
          </cell>
          <cell r="B2899" t="str">
            <v>경기도</v>
          </cell>
          <cell r="C2899" t="str">
            <v>기본형</v>
          </cell>
          <cell r="D2899" t="str">
            <v>대면방식</v>
          </cell>
          <cell r="E2899" t="str">
            <v>청소년수련시설</v>
          </cell>
          <cell r="F2899" t="str">
            <v>청소년문화의집</v>
          </cell>
          <cell r="G2899" t="str">
            <v>자기(인성)계발활동</v>
          </cell>
          <cell r="H2899" t="str">
            <v>개별모집</v>
          </cell>
          <cell r="I2899" t="str">
            <v>미해당</v>
          </cell>
          <cell r="J2899" t="str">
            <v>미해당</v>
          </cell>
          <cell r="K2899" t="str">
            <v>미해당</v>
          </cell>
          <cell r="L2899" t="str">
            <v/>
          </cell>
        </row>
        <row r="2900">
          <cell r="A2900">
            <v>11057</v>
          </cell>
          <cell r="B2900" t="str">
            <v>경기도</v>
          </cell>
          <cell r="C2900" t="str">
            <v>기본형</v>
          </cell>
          <cell r="D2900" t="str">
            <v>대면방식</v>
          </cell>
          <cell r="E2900" t="str">
            <v>청소년수련시설</v>
          </cell>
          <cell r="F2900" t="str">
            <v>청소년수련관</v>
          </cell>
          <cell r="G2900" t="str">
            <v>자기(인성)계발활동</v>
          </cell>
          <cell r="H2900" t="str">
            <v>개별모집</v>
          </cell>
          <cell r="I2900" t="str">
            <v>미해당</v>
          </cell>
          <cell r="J2900" t="str">
            <v>미해당</v>
          </cell>
          <cell r="K2900" t="str">
            <v>미해당</v>
          </cell>
          <cell r="L2900" t="str">
            <v/>
          </cell>
        </row>
        <row r="2901">
          <cell r="A2901">
            <v>11058</v>
          </cell>
          <cell r="B2901" t="str">
            <v>경기도</v>
          </cell>
          <cell r="C2901" t="str">
            <v>기본형</v>
          </cell>
          <cell r="D2901" t="str">
            <v>대면방식</v>
          </cell>
          <cell r="E2901" t="str">
            <v>청소년수련시설</v>
          </cell>
          <cell r="F2901" t="str">
            <v>청소년수련관</v>
          </cell>
          <cell r="G2901" t="str">
            <v>직업체험활동</v>
          </cell>
          <cell r="H2901" t="str">
            <v>개별모집</v>
          </cell>
          <cell r="I2901" t="str">
            <v>미해당</v>
          </cell>
          <cell r="J2901" t="str">
            <v>미해당</v>
          </cell>
          <cell r="K2901" t="str">
            <v>미해당</v>
          </cell>
          <cell r="L2901" t="str">
            <v/>
          </cell>
        </row>
        <row r="2902">
          <cell r="A2902">
            <v>11059</v>
          </cell>
          <cell r="B2902" t="str">
            <v>경기도</v>
          </cell>
          <cell r="C2902" t="str">
            <v>기본형</v>
          </cell>
          <cell r="D2902" t="str">
            <v>대면방식</v>
          </cell>
          <cell r="E2902" t="str">
            <v>청소년수련시설</v>
          </cell>
          <cell r="F2902" t="str">
            <v>청소년수련관</v>
          </cell>
          <cell r="G2902" t="str">
            <v>환경보존활동</v>
          </cell>
          <cell r="H2902" t="str">
            <v>개별모집</v>
          </cell>
          <cell r="I2902" t="str">
            <v>미해당</v>
          </cell>
          <cell r="J2902" t="str">
            <v>미해당</v>
          </cell>
          <cell r="K2902" t="str">
            <v>미해당</v>
          </cell>
          <cell r="L2902" t="str">
            <v/>
          </cell>
        </row>
        <row r="2903">
          <cell r="A2903">
            <v>11060</v>
          </cell>
          <cell r="B2903" t="str">
            <v>경기도</v>
          </cell>
          <cell r="C2903" t="str">
            <v>기본형</v>
          </cell>
          <cell r="D2903" t="str">
            <v>대면방식</v>
          </cell>
          <cell r="E2903" t="str">
            <v>청소년수련시설</v>
          </cell>
          <cell r="F2903" t="str">
            <v>청소년수련관</v>
          </cell>
          <cell r="G2903" t="str">
            <v>자기(인성)계발활동</v>
          </cell>
          <cell r="H2903" t="str">
            <v>개별모집</v>
          </cell>
          <cell r="I2903" t="str">
            <v>미해당</v>
          </cell>
          <cell r="J2903" t="str">
            <v>미해당</v>
          </cell>
          <cell r="K2903" t="str">
            <v>미해당</v>
          </cell>
          <cell r="L2903" t="str">
            <v/>
          </cell>
        </row>
        <row r="2904">
          <cell r="A2904">
            <v>11061</v>
          </cell>
          <cell r="B2904" t="str">
            <v>경기도</v>
          </cell>
          <cell r="C2904" t="str">
            <v>기본형</v>
          </cell>
          <cell r="D2904" t="str">
            <v>대면방식</v>
          </cell>
          <cell r="E2904" t="str">
            <v>청소년수련시설</v>
          </cell>
          <cell r="F2904" t="str">
            <v>청소년수련관</v>
          </cell>
          <cell r="G2904" t="str">
            <v>과학정보활동</v>
          </cell>
          <cell r="H2904" t="str">
            <v>개별모집</v>
          </cell>
          <cell r="I2904" t="str">
            <v>미해당</v>
          </cell>
          <cell r="J2904" t="str">
            <v>미해당</v>
          </cell>
          <cell r="K2904" t="str">
            <v>미해당</v>
          </cell>
          <cell r="L2904" t="str">
            <v/>
          </cell>
        </row>
        <row r="2905">
          <cell r="A2905">
            <v>11062</v>
          </cell>
          <cell r="B2905" t="str">
            <v>경상남도</v>
          </cell>
          <cell r="C2905" t="str">
            <v>기본형</v>
          </cell>
          <cell r="D2905" t="str">
            <v>대면방식</v>
          </cell>
          <cell r="E2905" t="str">
            <v>청소년수련시설</v>
          </cell>
          <cell r="F2905" t="str">
            <v>청소년수련관</v>
          </cell>
          <cell r="G2905" t="str">
            <v>문화예술활동</v>
          </cell>
          <cell r="H2905" t="str">
            <v>개별모집</v>
          </cell>
          <cell r="I2905" t="str">
            <v>미해당</v>
          </cell>
          <cell r="J2905" t="str">
            <v>미해당</v>
          </cell>
          <cell r="K2905" t="str">
            <v>미해당</v>
          </cell>
          <cell r="L2905" t="str">
            <v/>
          </cell>
        </row>
        <row r="2906">
          <cell r="A2906">
            <v>11063</v>
          </cell>
          <cell r="B2906" t="str">
            <v>경상남도</v>
          </cell>
          <cell r="C2906" t="str">
            <v>기본형</v>
          </cell>
          <cell r="D2906" t="str">
            <v>대면방식</v>
          </cell>
          <cell r="E2906" t="str">
            <v>청소년수련시설</v>
          </cell>
          <cell r="F2906" t="str">
            <v>청소년수련관</v>
          </cell>
          <cell r="G2906" t="str">
            <v>직업체험활동</v>
          </cell>
          <cell r="H2906" t="str">
            <v>개별모집</v>
          </cell>
          <cell r="I2906" t="str">
            <v>미해당</v>
          </cell>
          <cell r="J2906" t="str">
            <v>미해당</v>
          </cell>
          <cell r="K2906" t="str">
            <v>미해당</v>
          </cell>
          <cell r="L2906" t="str">
            <v/>
          </cell>
        </row>
        <row r="2907">
          <cell r="A2907">
            <v>11064</v>
          </cell>
          <cell r="B2907" t="str">
            <v>경상남도</v>
          </cell>
          <cell r="C2907" t="str">
            <v>기본형</v>
          </cell>
          <cell r="D2907" t="str">
            <v>대면방식</v>
          </cell>
          <cell r="E2907" t="str">
            <v>청소년수련시설</v>
          </cell>
          <cell r="F2907" t="str">
            <v>청소년수련관</v>
          </cell>
          <cell r="G2907" t="str">
            <v>환경보존활동</v>
          </cell>
          <cell r="H2907" t="str">
            <v>개별모집</v>
          </cell>
          <cell r="I2907" t="str">
            <v>미해당</v>
          </cell>
          <cell r="J2907" t="str">
            <v>미해당</v>
          </cell>
          <cell r="K2907" t="str">
            <v>미해당</v>
          </cell>
          <cell r="L2907" t="str">
            <v/>
          </cell>
        </row>
        <row r="2908">
          <cell r="A2908">
            <v>11065</v>
          </cell>
          <cell r="B2908" t="str">
            <v>광주광역시</v>
          </cell>
          <cell r="C2908" t="str">
            <v>기본형</v>
          </cell>
          <cell r="D2908" t="str">
            <v>대면방식</v>
          </cell>
          <cell r="E2908" t="str">
            <v>일반</v>
          </cell>
          <cell r="F2908" t="str">
            <v>영리법인</v>
          </cell>
          <cell r="G2908" t="str">
            <v>직업체험활동</v>
          </cell>
          <cell r="H2908" t="str">
            <v>단체모집</v>
          </cell>
          <cell r="I2908" t="str">
            <v>미해당</v>
          </cell>
          <cell r="J2908" t="str">
            <v>미해당</v>
          </cell>
          <cell r="K2908" t="str">
            <v>미해당</v>
          </cell>
          <cell r="L2908" t="str">
            <v/>
          </cell>
        </row>
        <row r="2909">
          <cell r="A2909">
            <v>11066</v>
          </cell>
          <cell r="B2909" t="str">
            <v>부산광역시</v>
          </cell>
          <cell r="C2909" t="str">
            <v>기본형</v>
          </cell>
          <cell r="D2909" t="str">
            <v>대면방식</v>
          </cell>
          <cell r="E2909" t="str">
            <v>청소년수련시설</v>
          </cell>
          <cell r="F2909" t="str">
            <v>청소년수련관</v>
          </cell>
          <cell r="G2909" t="str">
            <v>모험개척활동</v>
          </cell>
          <cell r="H2909" t="str">
            <v>개별모집</v>
          </cell>
          <cell r="I2909" t="str">
            <v>미해당</v>
          </cell>
          <cell r="J2909" t="str">
            <v>미해당</v>
          </cell>
          <cell r="K2909" t="str">
            <v>미해당</v>
          </cell>
          <cell r="L2909" t="str">
            <v/>
          </cell>
        </row>
        <row r="2910">
          <cell r="A2910">
            <v>11067</v>
          </cell>
          <cell r="B2910" t="str">
            <v>부산광역시</v>
          </cell>
          <cell r="C2910" t="str">
            <v>기본형</v>
          </cell>
          <cell r="D2910" t="str">
            <v>대면방식</v>
          </cell>
          <cell r="E2910" t="str">
            <v>청소년수련시설</v>
          </cell>
          <cell r="F2910" t="str">
            <v>청소년수련관</v>
          </cell>
          <cell r="G2910" t="str">
            <v>환경보존활동</v>
          </cell>
          <cell r="H2910" t="str">
            <v>개별모집</v>
          </cell>
          <cell r="I2910" t="str">
            <v>미해당</v>
          </cell>
          <cell r="J2910" t="str">
            <v>미해당</v>
          </cell>
          <cell r="K2910" t="str">
            <v>미해당</v>
          </cell>
          <cell r="L2910" t="str">
            <v/>
          </cell>
        </row>
        <row r="2911">
          <cell r="A2911">
            <v>11068</v>
          </cell>
          <cell r="B2911" t="str">
            <v>부산광역시</v>
          </cell>
          <cell r="C2911" t="str">
            <v>기본형</v>
          </cell>
          <cell r="D2911" t="str">
            <v>대면방식</v>
          </cell>
          <cell r="E2911" t="str">
            <v>청소년수련시설</v>
          </cell>
          <cell r="F2911" t="str">
            <v>청소년수련관</v>
          </cell>
          <cell r="G2911" t="str">
            <v>모험개척활동</v>
          </cell>
          <cell r="H2911" t="str">
            <v>개별모집</v>
          </cell>
          <cell r="I2911" t="str">
            <v>미해당</v>
          </cell>
          <cell r="J2911" t="str">
            <v>미해당</v>
          </cell>
          <cell r="K2911" t="str">
            <v>미해당</v>
          </cell>
          <cell r="L2911" t="str">
            <v/>
          </cell>
        </row>
        <row r="2912">
          <cell r="A2912">
            <v>11069</v>
          </cell>
          <cell r="B2912" t="str">
            <v>부산광역시</v>
          </cell>
          <cell r="C2912" t="str">
            <v>기본형</v>
          </cell>
          <cell r="D2912" t="str">
            <v>대면방식</v>
          </cell>
          <cell r="E2912" t="str">
            <v>청소년수련시설</v>
          </cell>
          <cell r="F2912" t="str">
            <v>청소년수련원</v>
          </cell>
          <cell r="G2912" t="str">
            <v>문화예술활동</v>
          </cell>
          <cell r="H2912" t="str">
            <v>단체모집</v>
          </cell>
          <cell r="I2912" t="str">
            <v>해당</v>
          </cell>
          <cell r="J2912" t="str">
            <v>해당</v>
          </cell>
          <cell r="K2912" t="str">
            <v>미해당</v>
          </cell>
          <cell r="L2912" t="str">
            <v/>
          </cell>
        </row>
        <row r="2913">
          <cell r="A2913">
            <v>11070</v>
          </cell>
          <cell r="B2913" t="str">
            <v>서울특별시</v>
          </cell>
          <cell r="C2913" t="str">
            <v>기본형</v>
          </cell>
          <cell r="D2913" t="str">
            <v>대면방식</v>
          </cell>
          <cell r="E2913" t="str">
            <v>일반</v>
          </cell>
          <cell r="F2913" t="str">
            <v>개인사업</v>
          </cell>
          <cell r="G2913" t="str">
            <v>문화예술활동</v>
          </cell>
          <cell r="H2913" t="str">
            <v>개별모집</v>
          </cell>
          <cell r="I2913" t="str">
            <v>미해당</v>
          </cell>
          <cell r="J2913" t="str">
            <v>미해당</v>
          </cell>
          <cell r="K2913" t="str">
            <v>미해당</v>
          </cell>
          <cell r="L2913" t="str">
            <v/>
          </cell>
        </row>
        <row r="2914">
          <cell r="A2914">
            <v>11071</v>
          </cell>
          <cell r="B2914" t="str">
            <v>서울특별시</v>
          </cell>
          <cell r="C2914" t="str">
            <v>기본형</v>
          </cell>
          <cell r="D2914" t="str">
            <v>대면방식</v>
          </cell>
          <cell r="E2914" t="str">
            <v>공공행정</v>
          </cell>
          <cell r="F2914" t="str">
            <v>국가지자체</v>
          </cell>
          <cell r="G2914" t="str">
            <v>환경보존활동</v>
          </cell>
          <cell r="H2914" t="str">
            <v>개별모집</v>
          </cell>
          <cell r="I2914" t="str">
            <v>미해당</v>
          </cell>
          <cell r="J2914" t="str">
            <v>미해당</v>
          </cell>
          <cell r="K2914" t="str">
            <v>미해당</v>
          </cell>
          <cell r="L2914" t="str">
            <v/>
          </cell>
        </row>
        <row r="2915">
          <cell r="A2915">
            <v>11072</v>
          </cell>
          <cell r="B2915" t="str">
            <v>서울특별시</v>
          </cell>
          <cell r="C2915" t="str">
            <v>기본형</v>
          </cell>
          <cell r="D2915" t="str">
            <v>대면방식</v>
          </cell>
          <cell r="E2915" t="str">
            <v>일반</v>
          </cell>
          <cell r="F2915" t="str">
            <v>개인사업</v>
          </cell>
          <cell r="G2915" t="str">
            <v>기타</v>
          </cell>
          <cell r="H2915" t="str">
            <v>개별모집</v>
          </cell>
          <cell r="I2915" t="str">
            <v>미해당</v>
          </cell>
          <cell r="J2915" t="str">
            <v>미해당</v>
          </cell>
          <cell r="K2915" t="str">
            <v>미해당</v>
          </cell>
          <cell r="L2915" t="str">
            <v/>
          </cell>
        </row>
        <row r="2916">
          <cell r="A2916">
            <v>11073</v>
          </cell>
          <cell r="B2916" t="str">
            <v>서울특별시</v>
          </cell>
          <cell r="C2916" t="str">
            <v>기본형</v>
          </cell>
          <cell r="D2916" t="str">
            <v>대면방식</v>
          </cell>
          <cell r="E2916" t="str">
            <v>청소년수련시설</v>
          </cell>
          <cell r="F2916" t="str">
            <v>청소년수련관</v>
          </cell>
          <cell r="G2916" t="str">
            <v>자기(인성)계발활동</v>
          </cell>
          <cell r="H2916" t="str">
            <v>개별모집</v>
          </cell>
          <cell r="I2916" t="str">
            <v>미해당</v>
          </cell>
          <cell r="J2916" t="str">
            <v>미해당</v>
          </cell>
          <cell r="K2916" t="str">
            <v>미해당</v>
          </cell>
          <cell r="L2916" t="str">
            <v/>
          </cell>
        </row>
        <row r="2917">
          <cell r="A2917">
            <v>11074</v>
          </cell>
          <cell r="B2917" t="str">
            <v>서울특별시</v>
          </cell>
          <cell r="C2917" t="str">
            <v>기본형</v>
          </cell>
          <cell r="D2917" t="str">
            <v>대면방식</v>
          </cell>
          <cell r="E2917" t="str">
            <v>청소년수련시설</v>
          </cell>
          <cell r="F2917" t="str">
            <v>청소년문화의집</v>
          </cell>
          <cell r="G2917" t="str">
            <v>자기(인성)계발활동</v>
          </cell>
          <cell r="H2917" t="str">
            <v>개별모집</v>
          </cell>
          <cell r="I2917" t="str">
            <v>미해당</v>
          </cell>
          <cell r="J2917" t="str">
            <v>미해당</v>
          </cell>
          <cell r="K2917" t="str">
            <v>미해당</v>
          </cell>
          <cell r="L2917" t="str">
            <v/>
          </cell>
        </row>
        <row r="2918">
          <cell r="A2918">
            <v>11075</v>
          </cell>
          <cell r="B2918" t="str">
            <v>서울특별시</v>
          </cell>
          <cell r="C2918" t="str">
            <v>기본형</v>
          </cell>
          <cell r="D2918" t="str">
            <v>대면방식</v>
          </cell>
          <cell r="E2918" t="str">
            <v>청소년수련시설</v>
          </cell>
          <cell r="F2918" t="str">
            <v>청소년문화의집</v>
          </cell>
          <cell r="G2918" t="str">
            <v>봉사활동</v>
          </cell>
          <cell r="H2918" t="str">
            <v>개별모집</v>
          </cell>
          <cell r="I2918" t="str">
            <v>미해당</v>
          </cell>
          <cell r="J2918" t="str">
            <v>미해당</v>
          </cell>
          <cell r="K2918" t="str">
            <v>미해당</v>
          </cell>
          <cell r="L2918" t="str">
            <v/>
          </cell>
        </row>
        <row r="2919">
          <cell r="A2919">
            <v>11076</v>
          </cell>
          <cell r="B2919" t="str">
            <v>서울특별시</v>
          </cell>
          <cell r="C2919" t="str">
            <v>기본형</v>
          </cell>
          <cell r="D2919" t="str">
            <v>대면방식</v>
          </cell>
          <cell r="E2919" t="str">
            <v>청소년수련시설</v>
          </cell>
          <cell r="F2919" t="str">
            <v>청소년문화의집</v>
          </cell>
          <cell r="G2919" t="str">
            <v>자기(인성)계발활동</v>
          </cell>
          <cell r="H2919" t="str">
            <v>개별모집</v>
          </cell>
          <cell r="I2919" t="str">
            <v>미해당</v>
          </cell>
          <cell r="J2919" t="str">
            <v>미해당</v>
          </cell>
          <cell r="K2919" t="str">
            <v>미해당</v>
          </cell>
          <cell r="L2919" t="str">
            <v/>
          </cell>
        </row>
        <row r="2920">
          <cell r="A2920">
            <v>11077</v>
          </cell>
          <cell r="B2920" t="str">
            <v>서울특별시</v>
          </cell>
          <cell r="C2920" t="str">
            <v>기본형</v>
          </cell>
          <cell r="D2920" t="str">
            <v>대면방식</v>
          </cell>
          <cell r="E2920" t="str">
            <v>일반</v>
          </cell>
          <cell r="F2920" t="str">
            <v>영리법인</v>
          </cell>
          <cell r="G2920" t="str">
            <v>문화예술활동</v>
          </cell>
          <cell r="H2920" t="str">
            <v>단체모집</v>
          </cell>
          <cell r="I2920" t="str">
            <v>미해당</v>
          </cell>
          <cell r="J2920" t="str">
            <v>미해당</v>
          </cell>
          <cell r="K2920" t="str">
            <v>미해당</v>
          </cell>
          <cell r="L2920" t="str">
            <v/>
          </cell>
        </row>
        <row r="2921">
          <cell r="A2921">
            <v>11078</v>
          </cell>
          <cell r="B2921" t="str">
            <v>서울특별시</v>
          </cell>
          <cell r="C2921" t="str">
            <v>기본형</v>
          </cell>
          <cell r="D2921" t="str">
            <v>대면방식</v>
          </cell>
          <cell r="E2921" t="str">
            <v>일반</v>
          </cell>
          <cell r="F2921" t="str">
            <v>영리법인</v>
          </cell>
          <cell r="G2921" t="str">
            <v>환경보존활동</v>
          </cell>
          <cell r="H2921" t="str">
            <v>개별모집</v>
          </cell>
          <cell r="I2921" t="str">
            <v>미해당</v>
          </cell>
          <cell r="J2921" t="str">
            <v>미해당</v>
          </cell>
          <cell r="K2921" t="str">
            <v>미해당</v>
          </cell>
          <cell r="L2921" t="str">
            <v/>
          </cell>
        </row>
        <row r="2922">
          <cell r="A2922">
            <v>11079</v>
          </cell>
          <cell r="B2922" t="str">
            <v>서울특별시</v>
          </cell>
          <cell r="C2922" t="str">
            <v>기본형</v>
          </cell>
          <cell r="D2922" t="str">
            <v>대면방식</v>
          </cell>
          <cell r="E2922" t="str">
            <v>일반</v>
          </cell>
          <cell r="F2922" t="str">
            <v>영리법인</v>
          </cell>
          <cell r="G2922" t="str">
            <v>문화예술활동</v>
          </cell>
          <cell r="H2922" t="str">
            <v>단체모집</v>
          </cell>
          <cell r="I2922" t="str">
            <v>해당</v>
          </cell>
          <cell r="J2922" t="str">
            <v>해당</v>
          </cell>
          <cell r="K2922" t="str">
            <v>미해당</v>
          </cell>
          <cell r="L2922" t="str">
            <v/>
          </cell>
        </row>
        <row r="2923">
          <cell r="A2923">
            <v>11080</v>
          </cell>
          <cell r="B2923" t="str">
            <v>서울특별시</v>
          </cell>
          <cell r="C2923" t="str">
            <v>기본형</v>
          </cell>
          <cell r="D2923" t="str">
            <v>대면방식</v>
          </cell>
          <cell r="E2923" t="str">
            <v>청소년수련시설</v>
          </cell>
          <cell r="F2923" t="str">
            <v>청소년문화의집</v>
          </cell>
          <cell r="G2923" t="str">
            <v>기타</v>
          </cell>
          <cell r="H2923" t="str">
            <v>개별모집</v>
          </cell>
          <cell r="I2923" t="str">
            <v>미해당</v>
          </cell>
          <cell r="J2923" t="str">
            <v>미해당</v>
          </cell>
          <cell r="K2923" t="str">
            <v>미해당</v>
          </cell>
          <cell r="L2923" t="str">
            <v/>
          </cell>
        </row>
        <row r="2924">
          <cell r="A2924">
            <v>11081</v>
          </cell>
          <cell r="B2924" t="str">
            <v>인천광역시</v>
          </cell>
          <cell r="C2924" t="str">
            <v>학단형</v>
          </cell>
          <cell r="D2924" t="str">
            <v>대면방식</v>
          </cell>
          <cell r="E2924" t="str">
            <v>청소년수련시설</v>
          </cell>
          <cell r="F2924" t="str">
            <v>청소년수련원</v>
          </cell>
          <cell r="G2924" t="str">
            <v>환경보존활동</v>
          </cell>
          <cell r="H2924" t="str">
            <v>단체모집</v>
          </cell>
          <cell r="I2924" t="str">
            <v>해당</v>
          </cell>
          <cell r="J2924" t="str">
            <v>해당</v>
          </cell>
          <cell r="K2924" t="str">
            <v>해당</v>
          </cell>
          <cell r="L2924" t="str">
            <v>그 밖의 활동 하강레포츠</v>
          </cell>
        </row>
        <row r="2925">
          <cell r="A2925">
            <v>11082</v>
          </cell>
          <cell r="B2925" t="str">
            <v>인천광역시</v>
          </cell>
          <cell r="C2925" t="str">
            <v>학단형</v>
          </cell>
          <cell r="D2925" t="str">
            <v>대면방식</v>
          </cell>
          <cell r="E2925" t="str">
            <v>청소년수련시설</v>
          </cell>
          <cell r="F2925" t="str">
            <v>청소년수련원</v>
          </cell>
          <cell r="G2925" t="str">
            <v>환경보존활동</v>
          </cell>
          <cell r="H2925" t="str">
            <v>단체모집</v>
          </cell>
          <cell r="I2925" t="str">
            <v>해당</v>
          </cell>
          <cell r="J2925" t="str">
            <v>해당</v>
          </cell>
          <cell r="K2925" t="str">
            <v>해당</v>
          </cell>
          <cell r="L2925" t="str">
            <v>그 밖의 활동 하강레포츠</v>
          </cell>
        </row>
        <row r="2926">
          <cell r="A2926">
            <v>11083</v>
          </cell>
          <cell r="B2926" t="str">
            <v>인천광역시</v>
          </cell>
          <cell r="C2926" t="str">
            <v>학단형</v>
          </cell>
          <cell r="D2926" t="str">
            <v>대면방식</v>
          </cell>
          <cell r="E2926" t="str">
            <v>청소년수련시설</v>
          </cell>
          <cell r="F2926" t="str">
            <v>청소년수련원</v>
          </cell>
          <cell r="G2926" t="str">
            <v>환경보존활동</v>
          </cell>
          <cell r="H2926" t="str">
            <v>단체모집</v>
          </cell>
          <cell r="I2926" t="str">
            <v>해당</v>
          </cell>
          <cell r="J2926" t="str">
            <v>해당</v>
          </cell>
          <cell r="K2926" t="str">
            <v>해당</v>
          </cell>
          <cell r="L2926" t="str">
            <v>그 밖의 활동 하강레포츠</v>
          </cell>
        </row>
        <row r="2927">
          <cell r="A2927">
            <v>11084</v>
          </cell>
          <cell r="B2927" t="str">
            <v>전라남도</v>
          </cell>
          <cell r="C2927" t="str">
            <v>숙박형</v>
          </cell>
          <cell r="D2927" t="str">
            <v>대면방식</v>
          </cell>
          <cell r="E2927" t="str">
            <v>청소년수련시설</v>
          </cell>
          <cell r="F2927" t="str">
            <v>청소년수련원</v>
          </cell>
          <cell r="G2927" t="str">
            <v>과학정보활동</v>
          </cell>
          <cell r="H2927" t="str">
            <v>개별모집</v>
          </cell>
          <cell r="I2927" t="str">
            <v>미해당</v>
          </cell>
          <cell r="J2927" t="str">
            <v>미해당</v>
          </cell>
          <cell r="K2927" t="str">
            <v>미해당</v>
          </cell>
          <cell r="L2927" t="str">
            <v/>
          </cell>
        </row>
        <row r="2928">
          <cell r="A2928">
            <v>11085</v>
          </cell>
          <cell r="B2928" t="str">
            <v>전라남도</v>
          </cell>
          <cell r="C2928" t="str">
            <v>숙박형</v>
          </cell>
          <cell r="D2928" t="str">
            <v>대면방식</v>
          </cell>
          <cell r="E2928" t="str">
            <v>청소년수련시설</v>
          </cell>
          <cell r="F2928" t="str">
            <v>청소년수련원</v>
          </cell>
          <cell r="G2928" t="str">
            <v>과학정보활동</v>
          </cell>
          <cell r="H2928" t="str">
            <v>개별모집</v>
          </cell>
          <cell r="I2928" t="str">
            <v>미해당</v>
          </cell>
          <cell r="J2928" t="str">
            <v>미해당</v>
          </cell>
          <cell r="K2928" t="str">
            <v>미해당</v>
          </cell>
          <cell r="L2928" t="str">
            <v/>
          </cell>
        </row>
        <row r="2929">
          <cell r="A2929">
            <v>11086</v>
          </cell>
          <cell r="B2929" t="str">
            <v>전라남도</v>
          </cell>
          <cell r="C2929" t="str">
            <v>숙박형</v>
          </cell>
          <cell r="D2929" t="str">
            <v>대면방식</v>
          </cell>
          <cell r="E2929" t="str">
            <v>청소년수련시설</v>
          </cell>
          <cell r="F2929" t="str">
            <v>청소년수련원</v>
          </cell>
          <cell r="G2929" t="str">
            <v>과학정보활동</v>
          </cell>
          <cell r="H2929" t="str">
            <v>개별모집</v>
          </cell>
          <cell r="I2929" t="str">
            <v>미해당</v>
          </cell>
          <cell r="J2929" t="str">
            <v>미해당</v>
          </cell>
          <cell r="K2929" t="str">
            <v>미해당</v>
          </cell>
          <cell r="L2929" t="str">
            <v/>
          </cell>
        </row>
        <row r="2930">
          <cell r="A2930">
            <v>11087</v>
          </cell>
          <cell r="B2930" t="str">
            <v>전라남도</v>
          </cell>
          <cell r="C2930" t="str">
            <v>숙박형</v>
          </cell>
          <cell r="D2930" t="str">
            <v>대면방식</v>
          </cell>
          <cell r="E2930" t="str">
            <v>청소년수련시설</v>
          </cell>
          <cell r="F2930" t="str">
            <v>청소년수련원</v>
          </cell>
          <cell r="G2930" t="str">
            <v>과학정보활동</v>
          </cell>
          <cell r="H2930" t="str">
            <v>개별모집</v>
          </cell>
          <cell r="I2930" t="str">
            <v>미해당</v>
          </cell>
          <cell r="J2930" t="str">
            <v>미해당</v>
          </cell>
          <cell r="K2930" t="str">
            <v>미해당</v>
          </cell>
          <cell r="L2930" t="str">
            <v/>
          </cell>
        </row>
        <row r="2931">
          <cell r="A2931">
            <v>11088</v>
          </cell>
          <cell r="B2931" t="str">
            <v>전라남도</v>
          </cell>
          <cell r="C2931" t="str">
            <v>숙박형</v>
          </cell>
          <cell r="D2931" t="str">
            <v>대면방식</v>
          </cell>
          <cell r="E2931" t="str">
            <v>청소년수련시설</v>
          </cell>
          <cell r="F2931" t="str">
            <v>청소년수련원</v>
          </cell>
          <cell r="G2931" t="str">
            <v>과학정보활동</v>
          </cell>
          <cell r="H2931" t="str">
            <v>개별모집</v>
          </cell>
          <cell r="I2931" t="str">
            <v>미해당</v>
          </cell>
          <cell r="J2931" t="str">
            <v>미해당</v>
          </cell>
          <cell r="K2931" t="str">
            <v>미해당</v>
          </cell>
          <cell r="L2931" t="str">
            <v/>
          </cell>
        </row>
        <row r="2932">
          <cell r="A2932">
            <v>11089</v>
          </cell>
          <cell r="B2932" t="str">
            <v>전라북도</v>
          </cell>
          <cell r="C2932" t="str">
            <v>기본형</v>
          </cell>
          <cell r="D2932" t="str">
            <v>대면방식</v>
          </cell>
          <cell r="E2932" t="str">
            <v>청소년수련시설</v>
          </cell>
          <cell r="F2932" t="str">
            <v>청소년문화의집</v>
          </cell>
          <cell r="G2932" t="str">
            <v>자기(인성)계발활동</v>
          </cell>
          <cell r="H2932" t="str">
            <v>개별모집</v>
          </cell>
          <cell r="I2932" t="str">
            <v>미해당</v>
          </cell>
          <cell r="J2932" t="str">
            <v>미해당</v>
          </cell>
          <cell r="K2932" t="str">
            <v>미해당</v>
          </cell>
          <cell r="L2932" t="str">
            <v/>
          </cell>
        </row>
        <row r="2933">
          <cell r="A2933">
            <v>11090</v>
          </cell>
          <cell r="B2933" t="str">
            <v>제주특별자치도</v>
          </cell>
          <cell r="C2933" t="str">
            <v>기본형</v>
          </cell>
          <cell r="D2933" t="str">
            <v>대면방식</v>
          </cell>
          <cell r="E2933" t="str">
            <v>일반</v>
          </cell>
          <cell r="F2933" t="str">
            <v>비영리법인</v>
          </cell>
          <cell r="G2933" t="str">
            <v>모험개척활동</v>
          </cell>
          <cell r="H2933" t="str">
            <v>단체모집</v>
          </cell>
          <cell r="I2933" t="str">
            <v>미해당</v>
          </cell>
          <cell r="J2933" t="str">
            <v>미해당</v>
          </cell>
          <cell r="K2933" t="str">
            <v>미해당</v>
          </cell>
          <cell r="L2933" t="str">
            <v/>
          </cell>
        </row>
        <row r="2934">
          <cell r="A2934">
            <v>11091</v>
          </cell>
          <cell r="B2934" t="str">
            <v>서울특별시</v>
          </cell>
          <cell r="C2934" t="str">
            <v>숙박형</v>
          </cell>
          <cell r="D2934" t="str">
            <v>대면방식</v>
          </cell>
          <cell r="E2934" t="str">
            <v>컨소시엄</v>
          </cell>
          <cell r="F2934" t="str">
            <v>컨소시엄</v>
          </cell>
          <cell r="G2934" t="str">
            <v>교류활동</v>
          </cell>
          <cell r="H2934" t="str">
            <v>개별모집</v>
          </cell>
          <cell r="I2934" t="str">
            <v>해당</v>
          </cell>
          <cell r="J2934" t="str">
            <v>해당</v>
          </cell>
          <cell r="K2934" t="str">
            <v>미해당</v>
          </cell>
          <cell r="L2934" t="str">
            <v/>
          </cell>
        </row>
        <row r="2935">
          <cell r="A2935">
            <v>11092</v>
          </cell>
          <cell r="B2935" t="str">
            <v>서울특별시</v>
          </cell>
          <cell r="C2935" t="str">
            <v>숙박형</v>
          </cell>
          <cell r="D2935" t="str">
            <v>대면방식</v>
          </cell>
          <cell r="E2935" t="str">
            <v>컨소시엄</v>
          </cell>
          <cell r="F2935" t="str">
            <v>컨소시엄</v>
          </cell>
          <cell r="G2935" t="str">
            <v>교류활동</v>
          </cell>
          <cell r="H2935" t="str">
            <v>개별모집</v>
          </cell>
          <cell r="I2935" t="str">
            <v>해당</v>
          </cell>
          <cell r="J2935" t="str">
            <v>해당</v>
          </cell>
          <cell r="K2935" t="str">
            <v>미해당</v>
          </cell>
          <cell r="L2935" t="str">
            <v/>
          </cell>
        </row>
        <row r="2936">
          <cell r="A2936">
            <v>11093</v>
          </cell>
          <cell r="B2936" t="str">
            <v>제주특별자치도</v>
          </cell>
          <cell r="C2936" t="str">
            <v>기본형</v>
          </cell>
          <cell r="D2936" t="str">
            <v>대면방식</v>
          </cell>
          <cell r="E2936" t="str">
            <v>청소년수련시설</v>
          </cell>
          <cell r="F2936" t="str">
            <v>청소년문화의집</v>
          </cell>
          <cell r="G2936" t="str">
            <v>자기(인성)계발활동</v>
          </cell>
          <cell r="H2936" t="str">
            <v>개별모집</v>
          </cell>
          <cell r="I2936" t="str">
            <v>미해당</v>
          </cell>
          <cell r="J2936" t="str">
            <v>미해당</v>
          </cell>
          <cell r="K2936" t="str">
            <v>미해당</v>
          </cell>
          <cell r="L2936" t="str">
            <v/>
          </cell>
        </row>
        <row r="2937">
          <cell r="A2937">
            <v>11094</v>
          </cell>
          <cell r="B2937" t="str">
            <v>충청남도</v>
          </cell>
          <cell r="C2937" t="str">
            <v>숙박형</v>
          </cell>
          <cell r="D2937" t="str">
            <v>대면방식</v>
          </cell>
          <cell r="E2937" t="str">
            <v>청소년수련시설</v>
          </cell>
          <cell r="F2937" t="str">
            <v>청소년수련원</v>
          </cell>
          <cell r="G2937" t="str">
            <v>환경보존활동</v>
          </cell>
          <cell r="H2937" t="str">
            <v>개별모집</v>
          </cell>
          <cell r="I2937" t="str">
            <v>해당</v>
          </cell>
          <cell r="J2937" t="str">
            <v>해당</v>
          </cell>
          <cell r="K2937" t="str">
            <v>미해당</v>
          </cell>
          <cell r="L2937" t="str">
            <v/>
          </cell>
        </row>
        <row r="2938">
          <cell r="A2938">
            <v>11095</v>
          </cell>
          <cell r="B2938" t="str">
            <v>충청남도</v>
          </cell>
          <cell r="C2938" t="str">
            <v>기본형</v>
          </cell>
          <cell r="D2938" t="str">
            <v>대면방식</v>
          </cell>
          <cell r="E2938" t="str">
            <v>청소년수련시설</v>
          </cell>
          <cell r="F2938" t="str">
            <v>청소년문화의집</v>
          </cell>
          <cell r="G2938" t="str">
            <v>과학정보활동</v>
          </cell>
          <cell r="H2938" t="str">
            <v>개별모집</v>
          </cell>
          <cell r="I2938" t="str">
            <v>미해당</v>
          </cell>
          <cell r="J2938" t="str">
            <v>미해당</v>
          </cell>
          <cell r="K2938" t="str">
            <v>미해당</v>
          </cell>
          <cell r="L2938" t="str">
            <v/>
          </cell>
        </row>
        <row r="2939">
          <cell r="A2939">
            <v>11096</v>
          </cell>
          <cell r="B2939" t="str">
            <v>전라북도</v>
          </cell>
          <cell r="C2939" t="str">
            <v>숙박형</v>
          </cell>
          <cell r="D2939" t="str">
            <v>대면방식</v>
          </cell>
          <cell r="E2939" t="str">
            <v>공공행정</v>
          </cell>
          <cell r="F2939" t="str">
            <v>기타공공</v>
          </cell>
          <cell r="G2939" t="str">
            <v>자기(인성)계발활동</v>
          </cell>
          <cell r="H2939" t="str">
            <v>단체모집</v>
          </cell>
          <cell r="I2939" t="str">
            <v>해당</v>
          </cell>
          <cell r="J2939" t="str">
            <v>해당</v>
          </cell>
          <cell r="K2939" t="str">
            <v>미해당</v>
          </cell>
        </row>
        <row r="2940">
          <cell r="A2940">
            <v>11097</v>
          </cell>
          <cell r="B2940" t="str">
            <v>전라북도</v>
          </cell>
          <cell r="C2940" t="str">
            <v>숙박형</v>
          </cell>
          <cell r="D2940" t="str">
            <v>대면방식</v>
          </cell>
          <cell r="E2940" t="str">
            <v>공공행정</v>
          </cell>
          <cell r="F2940" t="str">
            <v>기타공공</v>
          </cell>
          <cell r="G2940" t="str">
            <v>자기(인성)계발활동</v>
          </cell>
          <cell r="H2940" t="str">
            <v>단체모집</v>
          </cell>
          <cell r="I2940" t="str">
            <v>해당</v>
          </cell>
          <cell r="J2940" t="str">
            <v>해당</v>
          </cell>
          <cell r="K2940" t="str">
            <v>미해당</v>
          </cell>
        </row>
        <row r="2941">
          <cell r="A2941">
            <v>11098</v>
          </cell>
          <cell r="B2941" t="str">
            <v>강원특별자치도</v>
          </cell>
          <cell r="C2941" t="str">
            <v>기본형</v>
          </cell>
          <cell r="D2941" t="str">
            <v>대면방식</v>
          </cell>
          <cell r="E2941" t="str">
            <v>공공행정</v>
          </cell>
          <cell r="F2941" t="str">
            <v>기타공공</v>
          </cell>
          <cell r="G2941" t="str">
            <v>환경보존활동</v>
          </cell>
          <cell r="H2941" t="str">
            <v>개별모집</v>
          </cell>
          <cell r="I2941" t="str">
            <v>미해당</v>
          </cell>
          <cell r="J2941" t="str">
            <v>미해당</v>
          </cell>
          <cell r="K2941" t="str">
            <v>미해당</v>
          </cell>
          <cell r="L2941" t="str">
            <v/>
          </cell>
        </row>
        <row r="2942">
          <cell r="A2942">
            <v>11099</v>
          </cell>
          <cell r="B2942" t="str">
            <v>경기도</v>
          </cell>
          <cell r="C2942" t="str">
            <v>기본형</v>
          </cell>
          <cell r="D2942" t="str">
            <v>대면방식</v>
          </cell>
          <cell r="E2942" t="str">
            <v>일반</v>
          </cell>
          <cell r="F2942" t="str">
            <v>영리법인</v>
          </cell>
          <cell r="G2942" t="str">
            <v>환경보존활동</v>
          </cell>
          <cell r="H2942" t="str">
            <v>단체모집</v>
          </cell>
          <cell r="I2942" t="str">
            <v>미해당</v>
          </cell>
          <cell r="J2942" t="str">
            <v>미해당</v>
          </cell>
          <cell r="K2942" t="str">
            <v>미해당</v>
          </cell>
          <cell r="L2942" t="str">
            <v/>
          </cell>
        </row>
        <row r="2943">
          <cell r="A2943">
            <v>11100</v>
          </cell>
          <cell r="B2943" t="str">
            <v>서울특별시</v>
          </cell>
          <cell r="C2943" t="str">
            <v>기본형</v>
          </cell>
          <cell r="D2943" t="str">
            <v>대면방식</v>
          </cell>
          <cell r="E2943" t="str">
            <v>청소년수련시설</v>
          </cell>
          <cell r="F2943" t="str">
            <v>청소년문화의집</v>
          </cell>
          <cell r="G2943" t="str">
            <v>문화예술활동</v>
          </cell>
          <cell r="H2943" t="str">
            <v>개별모집</v>
          </cell>
          <cell r="I2943" t="str">
            <v>미해당</v>
          </cell>
          <cell r="J2943" t="str">
            <v>미해당</v>
          </cell>
          <cell r="K2943" t="str">
            <v>미해당</v>
          </cell>
          <cell r="L2943" t="str">
            <v/>
          </cell>
        </row>
        <row r="2944">
          <cell r="A2944">
            <v>11101</v>
          </cell>
          <cell r="B2944" t="str">
            <v>서울특별시</v>
          </cell>
          <cell r="C2944" t="str">
            <v>기본형</v>
          </cell>
          <cell r="D2944" t="str">
            <v>대면방식</v>
          </cell>
          <cell r="E2944" t="str">
            <v>청소년수련시설</v>
          </cell>
          <cell r="F2944" t="str">
            <v>청소년문화의집</v>
          </cell>
          <cell r="G2944" t="str">
            <v>문화예술활동</v>
          </cell>
          <cell r="H2944" t="str">
            <v>개별모집</v>
          </cell>
          <cell r="I2944" t="str">
            <v>미해당</v>
          </cell>
          <cell r="J2944" t="str">
            <v>미해당</v>
          </cell>
          <cell r="K2944" t="str">
            <v>미해당</v>
          </cell>
          <cell r="L2944" t="str">
            <v/>
          </cell>
        </row>
        <row r="2945">
          <cell r="A2945">
            <v>11102</v>
          </cell>
          <cell r="B2945" t="str">
            <v>서울특별시</v>
          </cell>
          <cell r="C2945" t="str">
            <v>기본형</v>
          </cell>
          <cell r="D2945" t="str">
            <v>대면방식</v>
          </cell>
          <cell r="E2945" t="str">
            <v>청소년수련시설</v>
          </cell>
          <cell r="F2945" t="str">
            <v>청소년수련관</v>
          </cell>
          <cell r="G2945" t="str">
            <v>환경보존활동</v>
          </cell>
          <cell r="H2945" t="str">
            <v>개별모집</v>
          </cell>
          <cell r="I2945" t="str">
            <v>미해당</v>
          </cell>
          <cell r="J2945" t="str">
            <v>미해당</v>
          </cell>
          <cell r="K2945" t="str">
            <v>미해당</v>
          </cell>
          <cell r="L2945" t="str">
            <v/>
          </cell>
        </row>
        <row r="2946">
          <cell r="A2946">
            <v>11103</v>
          </cell>
          <cell r="B2946" t="str">
            <v>서울특별시</v>
          </cell>
          <cell r="C2946" t="str">
            <v>기본형</v>
          </cell>
          <cell r="D2946" t="str">
            <v>대면방식</v>
          </cell>
          <cell r="E2946" t="str">
            <v>일반</v>
          </cell>
          <cell r="F2946" t="str">
            <v>영리법인</v>
          </cell>
          <cell r="G2946" t="str">
            <v>문화예술활동</v>
          </cell>
          <cell r="H2946" t="str">
            <v>개별모집</v>
          </cell>
          <cell r="I2946" t="str">
            <v>미해당</v>
          </cell>
          <cell r="J2946" t="str">
            <v>미해당</v>
          </cell>
          <cell r="K2946" t="str">
            <v>미해당</v>
          </cell>
          <cell r="L2946" t="str">
            <v/>
          </cell>
        </row>
        <row r="2947">
          <cell r="A2947">
            <v>11104</v>
          </cell>
          <cell r="B2947" t="str">
            <v>인천광역시</v>
          </cell>
          <cell r="C2947" t="str">
            <v>기본형</v>
          </cell>
          <cell r="D2947" t="str">
            <v>대면방식</v>
          </cell>
          <cell r="E2947" t="str">
            <v>청소년수련시설</v>
          </cell>
          <cell r="F2947" t="str">
            <v>청소년문화의집</v>
          </cell>
          <cell r="G2947" t="str">
            <v>직업체험활동</v>
          </cell>
          <cell r="H2947" t="str">
            <v>개별모집</v>
          </cell>
          <cell r="I2947" t="str">
            <v>미해당</v>
          </cell>
          <cell r="J2947" t="str">
            <v>미해당</v>
          </cell>
          <cell r="K2947" t="str">
            <v>미해당</v>
          </cell>
          <cell r="L2947" t="str">
            <v/>
          </cell>
        </row>
        <row r="2948">
          <cell r="A2948">
            <v>11105</v>
          </cell>
          <cell r="B2948" t="str">
            <v>인천광역시</v>
          </cell>
          <cell r="C2948" t="str">
            <v>기본형</v>
          </cell>
          <cell r="D2948" t="str">
            <v>대면방식</v>
          </cell>
          <cell r="E2948" t="str">
            <v>청소년수련시설</v>
          </cell>
          <cell r="F2948" t="str">
            <v>청소년문화의집</v>
          </cell>
          <cell r="G2948" t="str">
            <v>건강·보건활동</v>
          </cell>
          <cell r="H2948" t="str">
            <v>개별모집</v>
          </cell>
          <cell r="I2948" t="str">
            <v>미해당</v>
          </cell>
          <cell r="J2948" t="str">
            <v>미해당</v>
          </cell>
          <cell r="K2948" t="str">
            <v>미해당</v>
          </cell>
          <cell r="L2948" t="str">
            <v/>
          </cell>
        </row>
        <row r="2949">
          <cell r="A2949">
            <v>11106</v>
          </cell>
          <cell r="B2949" t="str">
            <v>인천광역시</v>
          </cell>
          <cell r="C2949" t="str">
            <v>기본형</v>
          </cell>
          <cell r="D2949" t="str">
            <v>대면방식</v>
          </cell>
          <cell r="E2949" t="str">
            <v>청소년수련시설</v>
          </cell>
          <cell r="F2949" t="str">
            <v>청소년수련관</v>
          </cell>
          <cell r="G2949" t="str">
            <v>자기(인성)계발활동</v>
          </cell>
          <cell r="H2949" t="str">
            <v>개별모집</v>
          </cell>
          <cell r="I2949" t="str">
            <v>미해당</v>
          </cell>
          <cell r="J2949" t="str">
            <v>미해당</v>
          </cell>
          <cell r="K2949" t="str">
            <v>미해당</v>
          </cell>
          <cell r="L2949" t="str">
            <v/>
          </cell>
        </row>
        <row r="2950">
          <cell r="A2950">
            <v>11107</v>
          </cell>
          <cell r="B2950" t="str">
            <v>인천광역시</v>
          </cell>
          <cell r="C2950" t="str">
            <v>기본형</v>
          </cell>
          <cell r="D2950" t="str">
            <v>대면방식</v>
          </cell>
          <cell r="E2950" t="str">
            <v>청소년수련시설</v>
          </cell>
          <cell r="F2950" t="str">
            <v>청소년수련관</v>
          </cell>
          <cell r="G2950" t="str">
            <v>과학정보활동</v>
          </cell>
          <cell r="H2950" t="str">
            <v>개별모집</v>
          </cell>
          <cell r="I2950" t="str">
            <v>미해당</v>
          </cell>
          <cell r="J2950" t="str">
            <v>미해당</v>
          </cell>
          <cell r="K2950" t="str">
            <v>미해당</v>
          </cell>
          <cell r="L2950" t="str">
            <v/>
          </cell>
        </row>
        <row r="2951">
          <cell r="A2951">
            <v>11108</v>
          </cell>
          <cell r="B2951" t="str">
            <v>전라남도</v>
          </cell>
          <cell r="C2951" t="str">
            <v>기본형</v>
          </cell>
          <cell r="D2951" t="str">
            <v>대면방식</v>
          </cell>
          <cell r="E2951" t="str">
            <v>청소년수련시설</v>
          </cell>
          <cell r="F2951" t="str">
            <v>청소년수련관</v>
          </cell>
          <cell r="G2951" t="str">
            <v>건강·보건활동</v>
          </cell>
          <cell r="H2951" t="str">
            <v>개별모집</v>
          </cell>
          <cell r="I2951" t="str">
            <v>미해당</v>
          </cell>
          <cell r="J2951" t="str">
            <v>미해당</v>
          </cell>
          <cell r="K2951" t="str">
            <v>미해당</v>
          </cell>
          <cell r="L2951" t="str">
            <v/>
          </cell>
        </row>
        <row r="2952">
          <cell r="A2952">
            <v>11109</v>
          </cell>
          <cell r="B2952" t="str">
            <v>전라남도</v>
          </cell>
          <cell r="C2952" t="str">
            <v>기본형</v>
          </cell>
          <cell r="D2952" t="str">
            <v>대면방식</v>
          </cell>
          <cell r="E2952" t="str">
            <v>청소년수련시설</v>
          </cell>
          <cell r="F2952" t="str">
            <v>청소년수련관</v>
          </cell>
          <cell r="G2952" t="str">
            <v>건강·보건활동</v>
          </cell>
          <cell r="H2952" t="str">
            <v>개별모집</v>
          </cell>
          <cell r="I2952" t="str">
            <v>미해당</v>
          </cell>
          <cell r="J2952" t="str">
            <v>미해당</v>
          </cell>
          <cell r="K2952" t="str">
            <v>미해당</v>
          </cell>
          <cell r="L2952" t="str">
            <v/>
          </cell>
        </row>
        <row r="2953">
          <cell r="A2953">
            <v>11110</v>
          </cell>
          <cell r="B2953" t="str">
            <v>전라남도</v>
          </cell>
          <cell r="C2953" t="str">
            <v>기본형</v>
          </cell>
          <cell r="D2953" t="str">
            <v>대면방식</v>
          </cell>
          <cell r="E2953" t="str">
            <v>청소년수련시설</v>
          </cell>
          <cell r="F2953" t="str">
            <v>청소년수련관</v>
          </cell>
          <cell r="G2953" t="str">
            <v>문화예술활동</v>
          </cell>
          <cell r="H2953" t="str">
            <v>개별모집</v>
          </cell>
          <cell r="I2953" t="str">
            <v>미해당</v>
          </cell>
          <cell r="J2953" t="str">
            <v>미해당</v>
          </cell>
          <cell r="K2953" t="str">
            <v>미해당</v>
          </cell>
          <cell r="L2953" t="str">
            <v/>
          </cell>
        </row>
        <row r="2954">
          <cell r="A2954">
            <v>11111</v>
          </cell>
          <cell r="B2954" t="str">
            <v>충청남도</v>
          </cell>
          <cell r="C2954" t="str">
            <v>기본형</v>
          </cell>
          <cell r="D2954" t="str">
            <v>대면방식</v>
          </cell>
          <cell r="E2954" t="str">
            <v>청소년수련시설</v>
          </cell>
          <cell r="F2954" t="str">
            <v>청소년문화의집</v>
          </cell>
          <cell r="G2954" t="str">
            <v>건강·보건활동</v>
          </cell>
          <cell r="H2954" t="str">
            <v>개별모집</v>
          </cell>
          <cell r="I2954" t="str">
            <v>미해당</v>
          </cell>
          <cell r="J2954" t="str">
            <v>미해당</v>
          </cell>
          <cell r="K2954" t="str">
            <v>미해당</v>
          </cell>
          <cell r="L2954" t="str">
            <v/>
          </cell>
        </row>
        <row r="2955">
          <cell r="A2955">
            <v>11112</v>
          </cell>
          <cell r="B2955" t="str">
            <v>충청남도</v>
          </cell>
          <cell r="C2955" t="str">
            <v>기본형</v>
          </cell>
          <cell r="D2955" t="str">
            <v>대면방식</v>
          </cell>
          <cell r="E2955" t="str">
            <v>청소년수련시설</v>
          </cell>
          <cell r="F2955" t="str">
            <v>청소년수련관</v>
          </cell>
          <cell r="G2955" t="str">
            <v>직업체험활동</v>
          </cell>
          <cell r="H2955" t="str">
            <v>개별모집</v>
          </cell>
          <cell r="I2955" t="str">
            <v>미해당</v>
          </cell>
          <cell r="J2955" t="str">
            <v>미해당</v>
          </cell>
          <cell r="K2955" t="str">
            <v>미해당</v>
          </cell>
          <cell r="L2955" t="str">
            <v/>
          </cell>
        </row>
        <row r="2956">
          <cell r="A2956">
            <v>11113</v>
          </cell>
          <cell r="B2956" t="str">
            <v>충청북도</v>
          </cell>
          <cell r="C2956" t="str">
            <v>숙박형</v>
          </cell>
          <cell r="D2956" t="str">
            <v>대면방식</v>
          </cell>
          <cell r="E2956" t="str">
            <v>청소년수련시설</v>
          </cell>
          <cell r="F2956" t="str">
            <v>청소년수련원</v>
          </cell>
          <cell r="G2956" t="str">
            <v>자기(인성)계발활동</v>
          </cell>
          <cell r="H2956" t="str">
            <v>단체모집</v>
          </cell>
          <cell r="I2956" t="str">
            <v>해당</v>
          </cell>
          <cell r="J2956" t="str">
            <v>해당</v>
          </cell>
          <cell r="K2956" t="str">
            <v>미해당</v>
          </cell>
          <cell r="L2956" t="str">
            <v/>
          </cell>
        </row>
        <row r="2957">
          <cell r="A2957">
            <v>11114</v>
          </cell>
          <cell r="B2957" t="str">
            <v>충청북도</v>
          </cell>
          <cell r="C2957" t="str">
            <v>숙박형</v>
          </cell>
          <cell r="D2957" t="str">
            <v>대면방식</v>
          </cell>
          <cell r="E2957" t="str">
            <v>청소년수련시설</v>
          </cell>
          <cell r="F2957" t="str">
            <v>청소년수련원</v>
          </cell>
          <cell r="G2957" t="str">
            <v>자기(인성)계발활동</v>
          </cell>
          <cell r="H2957" t="str">
            <v>단체모집</v>
          </cell>
          <cell r="I2957" t="str">
            <v>해당</v>
          </cell>
          <cell r="J2957" t="str">
            <v>해당</v>
          </cell>
          <cell r="K2957" t="str">
            <v>미해당</v>
          </cell>
          <cell r="L2957" t="str">
            <v/>
          </cell>
        </row>
        <row r="2958">
          <cell r="A2958">
            <v>11115</v>
          </cell>
          <cell r="B2958" t="str">
            <v>충청북도</v>
          </cell>
          <cell r="C2958" t="str">
            <v>숙박형</v>
          </cell>
          <cell r="D2958" t="str">
            <v>대면방식</v>
          </cell>
          <cell r="E2958" t="str">
            <v>청소년수련시설</v>
          </cell>
          <cell r="F2958" t="str">
            <v>청소년수련원</v>
          </cell>
          <cell r="G2958" t="str">
            <v>자기(인성)계발활동</v>
          </cell>
          <cell r="H2958" t="str">
            <v>단체모집</v>
          </cell>
          <cell r="I2958" t="str">
            <v>해당</v>
          </cell>
          <cell r="J2958" t="str">
            <v>해당</v>
          </cell>
          <cell r="K2958" t="str">
            <v>미해당</v>
          </cell>
          <cell r="L2958" t="str">
            <v/>
          </cell>
        </row>
        <row r="2959">
          <cell r="A2959">
            <v>11116</v>
          </cell>
          <cell r="B2959" t="str">
            <v>경기도</v>
          </cell>
          <cell r="C2959" t="str">
            <v>기본형</v>
          </cell>
          <cell r="D2959" t="str">
            <v>대면방식</v>
          </cell>
          <cell r="E2959" t="str">
            <v>청소년수련시설</v>
          </cell>
          <cell r="F2959" t="str">
            <v>청소년문화의집</v>
          </cell>
          <cell r="G2959" t="str">
            <v>자기(인성)계발활동</v>
          </cell>
          <cell r="H2959" t="str">
            <v>개별모집</v>
          </cell>
          <cell r="I2959" t="str">
            <v>미해당</v>
          </cell>
          <cell r="J2959" t="str">
            <v>미해당</v>
          </cell>
          <cell r="K2959" t="str">
            <v>미해당</v>
          </cell>
          <cell r="L2959" t="str">
            <v/>
          </cell>
        </row>
        <row r="2960">
          <cell r="A2960">
            <v>11117</v>
          </cell>
          <cell r="B2960" t="str">
            <v>경기도</v>
          </cell>
          <cell r="C2960" t="str">
            <v>학단형</v>
          </cell>
          <cell r="D2960" t="str">
            <v>대면방식</v>
          </cell>
          <cell r="E2960" t="str">
            <v>청소년수련시설</v>
          </cell>
          <cell r="F2960" t="str">
            <v>청소년수련원</v>
          </cell>
          <cell r="G2960" t="str">
            <v>모험개척활동</v>
          </cell>
          <cell r="H2960" t="str">
            <v>단체모집</v>
          </cell>
          <cell r="I2960" t="str">
            <v>해당</v>
          </cell>
          <cell r="J2960" t="str">
            <v>해당</v>
          </cell>
          <cell r="K2960" t="str">
            <v>해당</v>
          </cell>
          <cell r="L2960" t="str">
            <v>그 밖의 활동 하강레포츠</v>
          </cell>
        </row>
        <row r="2961">
          <cell r="A2961">
            <v>11118</v>
          </cell>
          <cell r="B2961" t="str">
            <v>경기도</v>
          </cell>
          <cell r="C2961" t="str">
            <v>학단형</v>
          </cell>
          <cell r="D2961" t="str">
            <v>대면방식</v>
          </cell>
          <cell r="E2961" t="str">
            <v>청소년수련시설</v>
          </cell>
          <cell r="F2961" t="str">
            <v>청소년수련원</v>
          </cell>
          <cell r="G2961" t="str">
            <v>모험개척활동</v>
          </cell>
          <cell r="H2961" t="str">
            <v>단체모집</v>
          </cell>
          <cell r="I2961" t="str">
            <v>해당</v>
          </cell>
          <cell r="J2961" t="str">
            <v>해당</v>
          </cell>
          <cell r="K2961" t="str">
            <v>해당</v>
          </cell>
          <cell r="L2961" t="str">
            <v>그 밖의 활동 하강레포츠</v>
          </cell>
        </row>
        <row r="2962">
          <cell r="A2962">
            <v>11119</v>
          </cell>
          <cell r="B2962" t="str">
            <v>경기도</v>
          </cell>
          <cell r="C2962" t="str">
            <v>학단형</v>
          </cell>
          <cell r="D2962" t="str">
            <v>대면방식</v>
          </cell>
          <cell r="E2962" t="str">
            <v>청소년수련시설</v>
          </cell>
          <cell r="F2962" t="str">
            <v>청소년수련원</v>
          </cell>
          <cell r="G2962" t="str">
            <v>모험개척활동</v>
          </cell>
          <cell r="H2962" t="str">
            <v>단체모집</v>
          </cell>
          <cell r="I2962" t="str">
            <v>해당</v>
          </cell>
          <cell r="J2962" t="str">
            <v>해당</v>
          </cell>
          <cell r="K2962" t="str">
            <v>해당</v>
          </cell>
          <cell r="L2962" t="str">
            <v>그 밖의 활동 하강레포츠</v>
          </cell>
        </row>
        <row r="2963">
          <cell r="A2963">
            <v>11120</v>
          </cell>
          <cell r="B2963" t="str">
            <v>광주광역시</v>
          </cell>
          <cell r="C2963" t="str">
            <v>기본형</v>
          </cell>
          <cell r="D2963" t="str">
            <v>대면방식</v>
          </cell>
          <cell r="E2963" t="str">
            <v>일반</v>
          </cell>
          <cell r="F2963" t="str">
            <v>영리법인</v>
          </cell>
          <cell r="G2963" t="str">
            <v>직업체험활동</v>
          </cell>
          <cell r="H2963" t="str">
            <v>단체모집</v>
          </cell>
          <cell r="I2963" t="str">
            <v>미해당</v>
          </cell>
          <cell r="J2963" t="str">
            <v>미해당</v>
          </cell>
          <cell r="K2963" t="str">
            <v>미해당</v>
          </cell>
          <cell r="L2963" t="str">
            <v/>
          </cell>
        </row>
        <row r="2964">
          <cell r="A2964">
            <v>11121</v>
          </cell>
          <cell r="B2964" t="str">
            <v>광주광역시</v>
          </cell>
          <cell r="C2964" t="str">
            <v>기본형</v>
          </cell>
          <cell r="D2964" t="str">
            <v>대면방식</v>
          </cell>
          <cell r="E2964" t="str">
            <v>일반</v>
          </cell>
          <cell r="F2964" t="str">
            <v>영리법인</v>
          </cell>
          <cell r="G2964" t="str">
            <v>직업체험활동</v>
          </cell>
          <cell r="H2964" t="str">
            <v>단체모집</v>
          </cell>
          <cell r="I2964" t="str">
            <v>미해당</v>
          </cell>
          <cell r="J2964" t="str">
            <v>미해당</v>
          </cell>
          <cell r="K2964" t="str">
            <v>미해당</v>
          </cell>
          <cell r="L2964" t="str">
            <v/>
          </cell>
        </row>
        <row r="2965">
          <cell r="A2965">
            <v>11122</v>
          </cell>
          <cell r="B2965" t="str">
            <v>광주광역시</v>
          </cell>
          <cell r="C2965" t="str">
            <v>기본형</v>
          </cell>
          <cell r="D2965" t="str">
            <v>대면방식</v>
          </cell>
          <cell r="E2965" t="str">
            <v>일반</v>
          </cell>
          <cell r="F2965" t="str">
            <v>영리법인</v>
          </cell>
          <cell r="G2965" t="str">
            <v>직업체험활동</v>
          </cell>
          <cell r="H2965" t="str">
            <v>단체모집</v>
          </cell>
          <cell r="I2965" t="str">
            <v>미해당</v>
          </cell>
          <cell r="J2965" t="str">
            <v>미해당</v>
          </cell>
          <cell r="K2965" t="str">
            <v>미해당</v>
          </cell>
          <cell r="L2965" t="str">
            <v/>
          </cell>
        </row>
        <row r="2966">
          <cell r="A2966">
            <v>11123</v>
          </cell>
          <cell r="B2966" t="str">
            <v>광주광역시</v>
          </cell>
          <cell r="C2966" t="str">
            <v>기본형</v>
          </cell>
          <cell r="D2966" t="str">
            <v>대면방식</v>
          </cell>
          <cell r="E2966" t="str">
            <v>일반</v>
          </cell>
          <cell r="F2966" t="str">
            <v>영리법인</v>
          </cell>
          <cell r="G2966" t="str">
            <v>직업체험활동</v>
          </cell>
          <cell r="H2966" t="str">
            <v>단체모집</v>
          </cell>
          <cell r="I2966" t="str">
            <v>미해당</v>
          </cell>
          <cell r="J2966" t="str">
            <v>미해당</v>
          </cell>
          <cell r="K2966" t="str">
            <v>미해당</v>
          </cell>
          <cell r="L2966" t="str">
            <v/>
          </cell>
        </row>
        <row r="2967">
          <cell r="A2967">
            <v>11124</v>
          </cell>
          <cell r="B2967" t="str">
            <v>광주광역시</v>
          </cell>
          <cell r="C2967" t="str">
            <v>기본형</v>
          </cell>
          <cell r="D2967" t="str">
            <v>대면방식</v>
          </cell>
          <cell r="E2967" t="str">
            <v>일반</v>
          </cell>
          <cell r="F2967" t="str">
            <v>영리법인</v>
          </cell>
          <cell r="G2967" t="str">
            <v>직업체험활동</v>
          </cell>
          <cell r="H2967" t="str">
            <v>단체모집</v>
          </cell>
          <cell r="I2967" t="str">
            <v>미해당</v>
          </cell>
          <cell r="J2967" t="str">
            <v>미해당</v>
          </cell>
          <cell r="K2967" t="str">
            <v>미해당</v>
          </cell>
          <cell r="L2967" t="str">
            <v/>
          </cell>
        </row>
        <row r="2968">
          <cell r="A2968">
            <v>11125</v>
          </cell>
          <cell r="B2968" t="str">
            <v>광주광역시</v>
          </cell>
          <cell r="C2968" t="str">
            <v>기본형</v>
          </cell>
          <cell r="D2968" t="str">
            <v>대면방식</v>
          </cell>
          <cell r="E2968" t="str">
            <v>일반</v>
          </cell>
          <cell r="F2968" t="str">
            <v>영리법인</v>
          </cell>
          <cell r="G2968" t="str">
            <v>직업체험활동</v>
          </cell>
          <cell r="H2968" t="str">
            <v>단체모집</v>
          </cell>
          <cell r="I2968" t="str">
            <v>미해당</v>
          </cell>
          <cell r="J2968" t="str">
            <v>미해당</v>
          </cell>
          <cell r="K2968" t="str">
            <v>미해당</v>
          </cell>
          <cell r="L2968" t="str">
            <v/>
          </cell>
        </row>
        <row r="2969">
          <cell r="A2969">
            <v>11126</v>
          </cell>
          <cell r="B2969" t="str">
            <v>광주광역시</v>
          </cell>
          <cell r="C2969" t="str">
            <v>기본형</v>
          </cell>
          <cell r="D2969" t="str">
            <v>대면방식</v>
          </cell>
          <cell r="E2969" t="str">
            <v>청소년수련시설</v>
          </cell>
          <cell r="F2969" t="str">
            <v>청소년문화의집</v>
          </cell>
          <cell r="G2969" t="str">
            <v>문화예술활동</v>
          </cell>
          <cell r="H2969" t="str">
            <v>개별모집</v>
          </cell>
          <cell r="I2969" t="str">
            <v>미해당</v>
          </cell>
          <cell r="J2969" t="str">
            <v>미해당</v>
          </cell>
          <cell r="K2969" t="str">
            <v>미해당</v>
          </cell>
          <cell r="L2969" t="str">
            <v/>
          </cell>
        </row>
        <row r="2970">
          <cell r="A2970">
            <v>11127</v>
          </cell>
          <cell r="B2970" t="str">
            <v>광주광역시</v>
          </cell>
          <cell r="C2970" t="str">
            <v>기본형</v>
          </cell>
          <cell r="D2970" t="str">
            <v>대면방식</v>
          </cell>
          <cell r="E2970" t="str">
            <v>청소년수련시설</v>
          </cell>
          <cell r="F2970" t="str">
            <v>청소년수련원</v>
          </cell>
          <cell r="G2970" t="str">
            <v>자기(인성)계발활동</v>
          </cell>
          <cell r="H2970" t="str">
            <v>단체모집</v>
          </cell>
          <cell r="I2970" t="str">
            <v>해당</v>
          </cell>
          <cell r="J2970" t="str">
            <v>해당</v>
          </cell>
          <cell r="K2970" t="str">
            <v>미해당</v>
          </cell>
          <cell r="L2970" t="str">
            <v/>
          </cell>
        </row>
        <row r="2971">
          <cell r="A2971">
            <v>11128</v>
          </cell>
          <cell r="B2971" t="str">
            <v>대전광역시</v>
          </cell>
          <cell r="C2971" t="str">
            <v>기본형</v>
          </cell>
          <cell r="D2971" t="str">
            <v>대면방식</v>
          </cell>
          <cell r="E2971" t="str">
            <v>청소년수련시설</v>
          </cell>
          <cell r="F2971" t="str">
            <v>청소년수련관</v>
          </cell>
          <cell r="G2971" t="str">
            <v>문화예술활동</v>
          </cell>
          <cell r="H2971" t="str">
            <v>개별모집</v>
          </cell>
          <cell r="I2971" t="str">
            <v>미해당</v>
          </cell>
          <cell r="J2971" t="str">
            <v>미해당</v>
          </cell>
          <cell r="K2971" t="str">
            <v>미해당</v>
          </cell>
          <cell r="L2971" t="str">
            <v/>
          </cell>
        </row>
        <row r="2972">
          <cell r="A2972">
            <v>11129</v>
          </cell>
          <cell r="B2972" t="str">
            <v>서울특별시</v>
          </cell>
          <cell r="C2972" t="str">
            <v>기본형</v>
          </cell>
          <cell r="D2972" t="str">
            <v>비대면방식</v>
          </cell>
          <cell r="E2972" t="str">
            <v>일반</v>
          </cell>
          <cell r="F2972" t="str">
            <v>비영리법인</v>
          </cell>
          <cell r="G2972" t="str">
            <v>자기(인성)계발활동</v>
          </cell>
          <cell r="H2972" t="str">
            <v>단체모집</v>
          </cell>
          <cell r="I2972" t="str">
            <v>미해당</v>
          </cell>
          <cell r="J2972" t="str">
            <v>미해당</v>
          </cell>
          <cell r="K2972" t="str">
            <v>미해당</v>
          </cell>
          <cell r="L2972" t="str">
            <v/>
          </cell>
        </row>
        <row r="2973">
          <cell r="A2973">
            <v>11130</v>
          </cell>
          <cell r="B2973" t="str">
            <v>인천광역시</v>
          </cell>
          <cell r="C2973" t="str">
            <v>기본형</v>
          </cell>
          <cell r="D2973" t="str">
            <v>대면방식</v>
          </cell>
          <cell r="E2973" t="str">
            <v>청소년수련시설</v>
          </cell>
          <cell r="F2973" t="str">
            <v>청소년수련관</v>
          </cell>
          <cell r="G2973" t="str">
            <v>자기(인성)계발활동</v>
          </cell>
          <cell r="H2973" t="str">
            <v>개별모집</v>
          </cell>
          <cell r="I2973" t="str">
            <v>미해당</v>
          </cell>
          <cell r="J2973" t="str">
            <v>미해당</v>
          </cell>
          <cell r="K2973" t="str">
            <v>미해당</v>
          </cell>
          <cell r="L2973" t="str">
            <v/>
          </cell>
        </row>
        <row r="2974">
          <cell r="A2974">
            <v>11131</v>
          </cell>
          <cell r="B2974" t="str">
            <v>인천광역시</v>
          </cell>
          <cell r="C2974" t="str">
            <v>기본형</v>
          </cell>
          <cell r="D2974" t="str">
            <v>대면방식</v>
          </cell>
          <cell r="E2974" t="str">
            <v>청소년수련시설</v>
          </cell>
          <cell r="F2974" t="str">
            <v>청소년수련관</v>
          </cell>
          <cell r="G2974" t="str">
            <v>직업체험활동</v>
          </cell>
          <cell r="H2974" t="str">
            <v>개별모집</v>
          </cell>
          <cell r="I2974" t="str">
            <v>미해당</v>
          </cell>
          <cell r="J2974" t="str">
            <v>미해당</v>
          </cell>
          <cell r="K2974" t="str">
            <v>미해당</v>
          </cell>
          <cell r="L2974" t="str">
            <v/>
          </cell>
        </row>
        <row r="2975">
          <cell r="A2975">
            <v>11132</v>
          </cell>
          <cell r="B2975" t="str">
            <v>전라남도</v>
          </cell>
          <cell r="C2975" t="str">
            <v>숙박형</v>
          </cell>
          <cell r="D2975" t="str">
            <v>대면방식</v>
          </cell>
          <cell r="E2975" t="str">
            <v>일반</v>
          </cell>
          <cell r="F2975" t="str">
            <v>영리법인</v>
          </cell>
          <cell r="G2975" t="str">
            <v>자기(인성)계발활동</v>
          </cell>
          <cell r="H2975" t="str">
            <v>단체모집</v>
          </cell>
          <cell r="I2975" t="str">
            <v>해당</v>
          </cell>
          <cell r="J2975" t="str">
            <v>해당</v>
          </cell>
          <cell r="K2975" t="str">
            <v>미해당</v>
          </cell>
          <cell r="L2975" t="str">
            <v/>
          </cell>
        </row>
        <row r="2976">
          <cell r="A2976">
            <v>11133</v>
          </cell>
          <cell r="B2976" t="str">
            <v>전라남도</v>
          </cell>
          <cell r="C2976" t="str">
            <v>숙박형</v>
          </cell>
          <cell r="D2976" t="str">
            <v>대면방식</v>
          </cell>
          <cell r="E2976" t="str">
            <v>일반</v>
          </cell>
          <cell r="F2976" t="str">
            <v>영리법인</v>
          </cell>
          <cell r="G2976" t="str">
            <v>자기(인성)계발활동</v>
          </cell>
          <cell r="H2976" t="str">
            <v>단체모집</v>
          </cell>
          <cell r="I2976" t="str">
            <v>해당</v>
          </cell>
          <cell r="J2976" t="str">
            <v>해당</v>
          </cell>
          <cell r="K2976" t="str">
            <v>미해당</v>
          </cell>
          <cell r="L2976" t="str">
            <v/>
          </cell>
        </row>
        <row r="2977">
          <cell r="A2977">
            <v>11134</v>
          </cell>
          <cell r="B2977" t="str">
            <v>전라남도</v>
          </cell>
          <cell r="C2977" t="str">
            <v>숙박형</v>
          </cell>
          <cell r="D2977" t="str">
            <v>대면방식</v>
          </cell>
          <cell r="E2977" t="str">
            <v>청소년수련시설</v>
          </cell>
          <cell r="F2977" t="str">
            <v>청소년수련원</v>
          </cell>
          <cell r="G2977" t="str">
            <v>과학정보활동</v>
          </cell>
          <cell r="H2977" t="str">
            <v>개별모집</v>
          </cell>
          <cell r="I2977" t="str">
            <v>미해당</v>
          </cell>
          <cell r="J2977" t="str">
            <v>미해당</v>
          </cell>
          <cell r="K2977" t="str">
            <v>미해당</v>
          </cell>
          <cell r="L2977" t="str">
            <v/>
          </cell>
        </row>
        <row r="2978">
          <cell r="A2978">
            <v>11135</v>
          </cell>
          <cell r="B2978" t="str">
            <v>전라남도</v>
          </cell>
          <cell r="C2978" t="str">
            <v>숙박형</v>
          </cell>
          <cell r="D2978" t="str">
            <v>대면방식</v>
          </cell>
          <cell r="E2978" t="str">
            <v>청소년수련시설</v>
          </cell>
          <cell r="F2978" t="str">
            <v>청소년수련원</v>
          </cell>
          <cell r="G2978" t="str">
            <v>과학정보활동</v>
          </cell>
          <cell r="H2978" t="str">
            <v>개별모집</v>
          </cell>
          <cell r="I2978" t="str">
            <v>미해당</v>
          </cell>
          <cell r="J2978" t="str">
            <v>미해당</v>
          </cell>
          <cell r="K2978" t="str">
            <v>미해당</v>
          </cell>
          <cell r="L2978" t="str">
            <v/>
          </cell>
        </row>
        <row r="2979">
          <cell r="A2979">
            <v>11136</v>
          </cell>
          <cell r="B2979" t="str">
            <v>제주특별자치도</v>
          </cell>
          <cell r="C2979" t="str">
            <v>기본형</v>
          </cell>
          <cell r="D2979" t="str">
            <v>대면방식</v>
          </cell>
          <cell r="E2979" t="str">
            <v>청소년수련시설</v>
          </cell>
          <cell r="F2979" t="str">
            <v>청소년문화의집</v>
          </cell>
          <cell r="G2979" t="str">
            <v>문화예술활동</v>
          </cell>
          <cell r="H2979" t="str">
            <v>개별모집</v>
          </cell>
          <cell r="I2979" t="str">
            <v>미해당</v>
          </cell>
          <cell r="J2979" t="str">
            <v>미해당</v>
          </cell>
          <cell r="K2979" t="str">
            <v>미해당</v>
          </cell>
          <cell r="L2979" t="str">
            <v/>
          </cell>
        </row>
        <row r="2980">
          <cell r="A2980">
            <v>11137</v>
          </cell>
          <cell r="B2980" t="str">
            <v>충청남도</v>
          </cell>
          <cell r="C2980" t="str">
            <v>기본형</v>
          </cell>
          <cell r="D2980" t="str">
            <v>대면방식</v>
          </cell>
          <cell r="E2980" t="str">
            <v>청소년수련시설</v>
          </cell>
          <cell r="F2980" t="str">
            <v>청소년수련관</v>
          </cell>
          <cell r="G2980" t="str">
            <v>기타</v>
          </cell>
          <cell r="H2980" t="str">
            <v>개별모집</v>
          </cell>
          <cell r="I2980" t="str">
            <v>미해당</v>
          </cell>
          <cell r="J2980" t="str">
            <v>미해당</v>
          </cell>
          <cell r="K2980" t="str">
            <v>미해당</v>
          </cell>
          <cell r="L2980" t="str">
            <v/>
          </cell>
        </row>
        <row r="2981">
          <cell r="A2981">
            <v>11138</v>
          </cell>
          <cell r="B2981" t="str">
            <v>충청북도</v>
          </cell>
          <cell r="C2981" t="str">
            <v>숙박형</v>
          </cell>
          <cell r="D2981" t="str">
            <v>대면방식</v>
          </cell>
          <cell r="E2981" t="str">
            <v>청소년수련시설</v>
          </cell>
          <cell r="F2981" t="str">
            <v>청소년수련원</v>
          </cell>
          <cell r="G2981" t="str">
            <v>모험개척활동</v>
          </cell>
          <cell r="H2981" t="str">
            <v>단체모집</v>
          </cell>
          <cell r="I2981" t="str">
            <v>해당</v>
          </cell>
          <cell r="J2981" t="str">
            <v>해당</v>
          </cell>
          <cell r="K2981" t="str">
            <v>미해당</v>
          </cell>
          <cell r="L2981" t="str">
            <v/>
          </cell>
        </row>
        <row r="2982">
          <cell r="A2982">
            <v>11139</v>
          </cell>
          <cell r="B2982" t="str">
            <v>경상북도</v>
          </cell>
          <cell r="C2982" t="str">
            <v>학단형</v>
          </cell>
          <cell r="D2982" t="str">
            <v>대면방식</v>
          </cell>
          <cell r="E2982" t="str">
            <v>공공행정</v>
          </cell>
          <cell r="F2982" t="str">
            <v>기타공공</v>
          </cell>
          <cell r="G2982" t="str">
            <v>자기(인성)계발활동</v>
          </cell>
          <cell r="H2982" t="str">
            <v>단체모집</v>
          </cell>
          <cell r="I2982" t="str">
            <v>해당</v>
          </cell>
          <cell r="J2982" t="str">
            <v>해당</v>
          </cell>
          <cell r="K2982" t="str">
            <v>미해당</v>
          </cell>
          <cell r="L2982" t="str">
            <v xml:space="preserve"> </v>
          </cell>
        </row>
        <row r="2983">
          <cell r="A2983">
            <v>11140</v>
          </cell>
          <cell r="B2983" t="str">
            <v>경상북도</v>
          </cell>
          <cell r="C2983" t="str">
            <v>학단형</v>
          </cell>
          <cell r="D2983" t="str">
            <v>대면방식</v>
          </cell>
          <cell r="E2983" t="str">
            <v>공공행정</v>
          </cell>
          <cell r="F2983" t="str">
            <v>기타공공</v>
          </cell>
          <cell r="G2983" t="str">
            <v>자기(인성)계발활동</v>
          </cell>
          <cell r="H2983" t="str">
            <v>단체모집</v>
          </cell>
          <cell r="I2983" t="str">
            <v>해당</v>
          </cell>
          <cell r="J2983" t="str">
            <v>해당</v>
          </cell>
          <cell r="K2983" t="str">
            <v>미해당</v>
          </cell>
          <cell r="L2983" t="str">
            <v xml:space="preserve"> </v>
          </cell>
        </row>
        <row r="2984">
          <cell r="A2984">
            <v>11141</v>
          </cell>
          <cell r="B2984" t="str">
            <v>경상북도</v>
          </cell>
          <cell r="C2984" t="str">
            <v>학단형</v>
          </cell>
          <cell r="D2984" t="str">
            <v>대면방식</v>
          </cell>
          <cell r="E2984" t="str">
            <v>공공행정</v>
          </cell>
          <cell r="F2984" t="str">
            <v>기타공공</v>
          </cell>
          <cell r="G2984" t="str">
            <v>자기(인성)계발활동</v>
          </cell>
          <cell r="H2984" t="str">
            <v>단체모집</v>
          </cell>
          <cell r="I2984" t="str">
            <v>해당</v>
          </cell>
          <cell r="J2984" t="str">
            <v>해당</v>
          </cell>
          <cell r="K2984" t="str">
            <v>미해당</v>
          </cell>
          <cell r="L2984" t="str">
            <v xml:space="preserve"> </v>
          </cell>
        </row>
        <row r="2985">
          <cell r="A2985">
            <v>11142</v>
          </cell>
          <cell r="B2985" t="str">
            <v>경상북도</v>
          </cell>
          <cell r="C2985" t="str">
            <v>학단형</v>
          </cell>
          <cell r="D2985" t="str">
            <v>대면방식</v>
          </cell>
          <cell r="E2985" t="str">
            <v>공공행정</v>
          </cell>
          <cell r="F2985" t="str">
            <v>기타공공</v>
          </cell>
          <cell r="G2985" t="str">
            <v>자기(인성)계발활동</v>
          </cell>
          <cell r="H2985" t="str">
            <v>단체모집</v>
          </cell>
          <cell r="I2985" t="str">
            <v>해당</v>
          </cell>
          <cell r="J2985" t="str">
            <v>해당</v>
          </cell>
          <cell r="K2985" t="str">
            <v>미해당</v>
          </cell>
          <cell r="L2985" t="str">
            <v xml:space="preserve"> </v>
          </cell>
        </row>
        <row r="2986">
          <cell r="A2986">
            <v>11143</v>
          </cell>
          <cell r="B2986" t="str">
            <v>경상북도</v>
          </cell>
          <cell r="C2986" t="str">
            <v>학단형</v>
          </cell>
          <cell r="D2986" t="str">
            <v>대면방식</v>
          </cell>
          <cell r="E2986" t="str">
            <v>공공행정</v>
          </cell>
          <cell r="F2986" t="str">
            <v>기타공공</v>
          </cell>
          <cell r="G2986" t="str">
            <v>자기(인성)계발활동</v>
          </cell>
          <cell r="H2986" t="str">
            <v>단체모집</v>
          </cell>
          <cell r="I2986" t="str">
            <v>해당</v>
          </cell>
          <cell r="J2986" t="str">
            <v>해당</v>
          </cell>
          <cell r="K2986" t="str">
            <v>미해당</v>
          </cell>
          <cell r="L2986" t="str">
            <v xml:space="preserve"> </v>
          </cell>
        </row>
        <row r="2987">
          <cell r="A2987">
            <v>11144</v>
          </cell>
          <cell r="B2987" t="str">
            <v>경상북도</v>
          </cell>
          <cell r="C2987" t="str">
            <v>학단형</v>
          </cell>
          <cell r="D2987" t="str">
            <v>대면방식</v>
          </cell>
          <cell r="E2987" t="str">
            <v>공공행정</v>
          </cell>
          <cell r="F2987" t="str">
            <v>기타공공</v>
          </cell>
          <cell r="G2987" t="str">
            <v>자기(인성)계발활동</v>
          </cell>
          <cell r="H2987" t="str">
            <v>단체모집</v>
          </cell>
          <cell r="I2987" t="str">
            <v>해당</v>
          </cell>
          <cell r="J2987" t="str">
            <v>해당</v>
          </cell>
          <cell r="K2987" t="str">
            <v>미해당</v>
          </cell>
          <cell r="L2987" t="str">
            <v xml:space="preserve"> </v>
          </cell>
        </row>
        <row r="2988">
          <cell r="A2988">
            <v>11145</v>
          </cell>
          <cell r="B2988" t="str">
            <v>경기도</v>
          </cell>
          <cell r="C2988" t="str">
            <v>기본형</v>
          </cell>
          <cell r="D2988" t="str">
            <v>대면방식</v>
          </cell>
          <cell r="E2988" t="str">
            <v>일반</v>
          </cell>
          <cell r="F2988" t="str">
            <v>영리법인</v>
          </cell>
          <cell r="G2988" t="str">
            <v>직업체험활동</v>
          </cell>
          <cell r="H2988" t="str">
            <v>개별모집</v>
          </cell>
          <cell r="I2988" t="str">
            <v>미해당</v>
          </cell>
          <cell r="J2988" t="str">
            <v>미해당</v>
          </cell>
          <cell r="K2988" t="str">
            <v>미해당</v>
          </cell>
          <cell r="L2988" t="str">
            <v xml:space="preserve"> </v>
          </cell>
        </row>
        <row r="2989">
          <cell r="A2989">
            <v>11146</v>
          </cell>
          <cell r="B2989" t="str">
            <v>경기도</v>
          </cell>
          <cell r="C2989" t="str">
            <v>기본형</v>
          </cell>
          <cell r="D2989" t="str">
            <v>대면방식</v>
          </cell>
          <cell r="E2989" t="str">
            <v>일반</v>
          </cell>
          <cell r="F2989" t="str">
            <v>영리법인</v>
          </cell>
          <cell r="G2989" t="str">
            <v>직업체험활동</v>
          </cell>
          <cell r="H2989" t="str">
            <v>개별모집</v>
          </cell>
          <cell r="I2989" t="str">
            <v>미해당</v>
          </cell>
          <cell r="J2989" t="str">
            <v>미해당</v>
          </cell>
          <cell r="K2989" t="str">
            <v>미해당</v>
          </cell>
          <cell r="L2989" t="str">
            <v xml:space="preserve"> </v>
          </cell>
        </row>
        <row r="2990">
          <cell r="A2990">
            <v>11147</v>
          </cell>
          <cell r="B2990" t="str">
            <v>경기도</v>
          </cell>
          <cell r="C2990" t="str">
            <v>기본형</v>
          </cell>
          <cell r="D2990" t="str">
            <v>대면방식</v>
          </cell>
          <cell r="E2990" t="str">
            <v>일반</v>
          </cell>
          <cell r="F2990" t="str">
            <v>영리법인</v>
          </cell>
          <cell r="G2990" t="str">
            <v>직업체험활동</v>
          </cell>
          <cell r="H2990" t="str">
            <v>개별모집</v>
          </cell>
          <cell r="I2990" t="str">
            <v>미해당</v>
          </cell>
          <cell r="J2990" t="str">
            <v>미해당</v>
          </cell>
          <cell r="K2990" t="str">
            <v>미해당</v>
          </cell>
          <cell r="L2990" t="str">
            <v xml:space="preserve"> </v>
          </cell>
        </row>
        <row r="2991">
          <cell r="A2991">
            <v>11148</v>
          </cell>
          <cell r="B2991" t="str">
            <v>경기도</v>
          </cell>
          <cell r="C2991" t="str">
            <v>기본형</v>
          </cell>
          <cell r="D2991" t="str">
            <v>대면방식</v>
          </cell>
          <cell r="E2991" t="str">
            <v>일반</v>
          </cell>
          <cell r="F2991" t="str">
            <v>영리법인</v>
          </cell>
          <cell r="G2991" t="str">
            <v>직업체험활동</v>
          </cell>
          <cell r="H2991" t="str">
            <v>개별모집</v>
          </cell>
          <cell r="I2991" t="str">
            <v>미해당</v>
          </cell>
          <cell r="J2991" t="str">
            <v>미해당</v>
          </cell>
          <cell r="K2991" t="str">
            <v>미해당</v>
          </cell>
          <cell r="L2991" t="str">
            <v xml:space="preserve"> </v>
          </cell>
        </row>
        <row r="2992">
          <cell r="A2992">
            <v>11149</v>
          </cell>
          <cell r="B2992" t="str">
            <v>전라남도</v>
          </cell>
          <cell r="C2992" t="str">
            <v>숙박형</v>
          </cell>
          <cell r="D2992" t="str">
            <v>대면방식</v>
          </cell>
          <cell r="E2992" t="str">
            <v>일반</v>
          </cell>
          <cell r="F2992" t="str">
            <v>영리법인</v>
          </cell>
          <cell r="G2992" t="str">
            <v>자기(인성)계발활동</v>
          </cell>
          <cell r="H2992" t="str">
            <v>단체모집</v>
          </cell>
          <cell r="I2992" t="str">
            <v>해당</v>
          </cell>
          <cell r="J2992" t="str">
            <v>해당</v>
          </cell>
          <cell r="K2992" t="str">
            <v>미해당</v>
          </cell>
          <cell r="L2992" t="str">
            <v xml:space="preserve"> </v>
          </cell>
        </row>
        <row r="2993">
          <cell r="A2993">
            <v>11150</v>
          </cell>
          <cell r="B2993" t="str">
            <v>전라남도</v>
          </cell>
          <cell r="C2993" t="str">
            <v>숙박형</v>
          </cell>
          <cell r="D2993" t="str">
            <v>대면방식</v>
          </cell>
          <cell r="E2993" t="str">
            <v>일반</v>
          </cell>
          <cell r="F2993" t="str">
            <v>영리법인</v>
          </cell>
          <cell r="G2993" t="str">
            <v>자기(인성)계발활동</v>
          </cell>
          <cell r="H2993" t="str">
            <v>단체모집</v>
          </cell>
          <cell r="I2993" t="str">
            <v>해당</v>
          </cell>
          <cell r="J2993" t="str">
            <v>해당</v>
          </cell>
          <cell r="K2993" t="str">
            <v>미해당</v>
          </cell>
          <cell r="L2993" t="str">
            <v xml:space="preserve"> </v>
          </cell>
        </row>
        <row r="2994">
          <cell r="A2994">
            <v>11151</v>
          </cell>
          <cell r="B2994" t="str">
            <v>인천광역시</v>
          </cell>
          <cell r="C2994" t="str">
            <v>기본형</v>
          </cell>
          <cell r="D2994" t="str">
            <v>대면방식</v>
          </cell>
          <cell r="E2994" t="str">
            <v>청소년수련시설</v>
          </cell>
          <cell r="F2994" t="str">
            <v>청소년문화의집</v>
          </cell>
          <cell r="G2994" t="str">
            <v>문화예술활동</v>
          </cell>
          <cell r="H2994" t="str">
            <v>개별모집</v>
          </cell>
          <cell r="I2994" t="str">
            <v>미해당</v>
          </cell>
          <cell r="J2994" t="str">
            <v>미해당</v>
          </cell>
          <cell r="K2994" t="str">
            <v>미해당</v>
          </cell>
          <cell r="L2994" t="str">
            <v xml:space="preserve"> </v>
          </cell>
        </row>
        <row r="2995">
          <cell r="A2995">
            <v>11152</v>
          </cell>
          <cell r="B2995" t="str">
            <v>인천광역시</v>
          </cell>
          <cell r="C2995" t="str">
            <v>기본형</v>
          </cell>
          <cell r="D2995" t="str">
            <v>대면방식</v>
          </cell>
          <cell r="E2995" t="str">
            <v>청소년수련시설</v>
          </cell>
          <cell r="F2995" t="str">
            <v>청소년문화의집</v>
          </cell>
          <cell r="G2995" t="str">
            <v>문화예술활동</v>
          </cell>
          <cell r="H2995" t="str">
            <v>개별모집</v>
          </cell>
          <cell r="I2995" t="str">
            <v>미해당</v>
          </cell>
          <cell r="J2995" t="str">
            <v>미해당</v>
          </cell>
          <cell r="K2995" t="str">
            <v>미해당</v>
          </cell>
          <cell r="L2995" t="str">
            <v xml:space="preserve"> </v>
          </cell>
        </row>
        <row r="2996">
          <cell r="A2996">
            <v>11153</v>
          </cell>
          <cell r="B2996" t="str">
            <v>경기도</v>
          </cell>
          <cell r="C2996" t="str">
            <v>기본형</v>
          </cell>
          <cell r="D2996" t="str">
            <v>대면방식</v>
          </cell>
          <cell r="E2996" t="str">
            <v>공공행정</v>
          </cell>
          <cell r="F2996" t="str">
            <v>진흥센터</v>
          </cell>
          <cell r="G2996" t="str">
            <v>환경보존활동</v>
          </cell>
          <cell r="H2996" t="str">
            <v>단체모집</v>
          </cell>
          <cell r="I2996" t="str">
            <v>미해당</v>
          </cell>
          <cell r="J2996" t="str">
            <v>미해당</v>
          </cell>
          <cell r="K2996" t="str">
            <v>미해당</v>
          </cell>
          <cell r="L2996" t="str">
            <v xml:space="preserve"> </v>
          </cell>
        </row>
        <row r="2997">
          <cell r="A2997">
            <v>11154</v>
          </cell>
          <cell r="B2997" t="str">
            <v>충청남도</v>
          </cell>
          <cell r="C2997" t="str">
            <v>기본형</v>
          </cell>
          <cell r="D2997" t="str">
            <v>대면방식</v>
          </cell>
          <cell r="E2997" t="str">
            <v>청소년수련시설</v>
          </cell>
          <cell r="F2997" t="str">
            <v>청소년문화의집</v>
          </cell>
          <cell r="G2997" t="str">
            <v>자기(인성)계발활동</v>
          </cell>
          <cell r="H2997" t="str">
            <v>개별모집</v>
          </cell>
          <cell r="I2997" t="str">
            <v>미해당</v>
          </cell>
          <cell r="J2997" t="str">
            <v>미해당</v>
          </cell>
          <cell r="K2997" t="str">
            <v>미해당</v>
          </cell>
          <cell r="L2997" t="str">
            <v xml:space="preserve"> </v>
          </cell>
        </row>
        <row r="2998">
          <cell r="A2998">
            <v>11155</v>
          </cell>
          <cell r="B2998" t="str">
            <v>충청남도</v>
          </cell>
          <cell r="C2998" t="str">
            <v>기본형</v>
          </cell>
          <cell r="D2998" t="str">
            <v>대면방식</v>
          </cell>
          <cell r="E2998" t="str">
            <v>청소년수련시설</v>
          </cell>
          <cell r="F2998" t="str">
            <v>청소년문화의집</v>
          </cell>
          <cell r="G2998" t="str">
            <v>환경보존활동</v>
          </cell>
          <cell r="H2998" t="str">
            <v>개별모집</v>
          </cell>
          <cell r="I2998" t="str">
            <v>미해당</v>
          </cell>
          <cell r="J2998" t="str">
            <v>미해당</v>
          </cell>
          <cell r="K2998" t="str">
            <v>미해당</v>
          </cell>
          <cell r="L2998" t="str">
            <v xml:space="preserve"> </v>
          </cell>
        </row>
        <row r="2999">
          <cell r="A2999">
            <v>11156</v>
          </cell>
          <cell r="B2999" t="str">
            <v>광주광역시</v>
          </cell>
          <cell r="C2999" t="str">
            <v>기본형</v>
          </cell>
          <cell r="D2999" t="str">
            <v>대면방식</v>
          </cell>
          <cell r="E2999" t="str">
            <v>청소년수련시설</v>
          </cell>
          <cell r="F2999" t="str">
            <v>청소년수련원</v>
          </cell>
          <cell r="G2999" t="str">
            <v>자기(인성)계발활동</v>
          </cell>
          <cell r="H2999" t="str">
            <v>단체모집</v>
          </cell>
          <cell r="I2999" t="str">
            <v>해당</v>
          </cell>
          <cell r="J2999" t="str">
            <v>해당</v>
          </cell>
          <cell r="K2999" t="str">
            <v>미해당</v>
          </cell>
          <cell r="L2999" t="str">
            <v xml:space="preserve"> </v>
          </cell>
        </row>
        <row r="3000">
          <cell r="A3000">
            <v>11157</v>
          </cell>
          <cell r="B3000" t="str">
            <v>서울특별시</v>
          </cell>
          <cell r="C3000" t="str">
            <v>기본형</v>
          </cell>
          <cell r="D3000" t="str">
            <v>대면방식</v>
          </cell>
          <cell r="E3000" t="str">
            <v>청소년수련시설</v>
          </cell>
          <cell r="F3000" t="str">
            <v>청소년수련관</v>
          </cell>
          <cell r="G3000" t="str">
            <v>자기(인성)계발활동</v>
          </cell>
          <cell r="H3000" t="str">
            <v>개별모집</v>
          </cell>
          <cell r="I3000" t="str">
            <v>미해당</v>
          </cell>
          <cell r="J3000" t="str">
            <v>미해당</v>
          </cell>
          <cell r="K3000" t="str">
            <v>미해당</v>
          </cell>
          <cell r="L3000" t="str">
            <v xml:space="preserve"> </v>
          </cell>
        </row>
        <row r="3001">
          <cell r="A3001">
            <v>11158</v>
          </cell>
          <cell r="B3001" t="str">
            <v>서울특별시</v>
          </cell>
          <cell r="C3001" t="str">
            <v>기본형</v>
          </cell>
          <cell r="D3001" t="str">
            <v>대면방식</v>
          </cell>
          <cell r="E3001" t="str">
            <v>청소년수련시설</v>
          </cell>
          <cell r="F3001" t="str">
            <v>청소년수련관</v>
          </cell>
          <cell r="G3001" t="str">
            <v>환경보존활동</v>
          </cell>
          <cell r="H3001" t="str">
            <v>개별모집</v>
          </cell>
          <cell r="I3001" t="str">
            <v>미해당</v>
          </cell>
          <cell r="J3001" t="str">
            <v>미해당</v>
          </cell>
          <cell r="K3001" t="str">
            <v>미해당</v>
          </cell>
          <cell r="L3001" t="str">
            <v xml:space="preserve"> </v>
          </cell>
        </row>
        <row r="3002">
          <cell r="A3002">
            <v>11159</v>
          </cell>
          <cell r="B3002" t="str">
            <v>전라남도</v>
          </cell>
          <cell r="C3002" t="str">
            <v>숙박형</v>
          </cell>
          <cell r="D3002" t="str">
            <v>대면방식</v>
          </cell>
          <cell r="E3002" t="str">
            <v>청소년수련시설</v>
          </cell>
          <cell r="F3002" t="str">
            <v>청소년수련원</v>
          </cell>
          <cell r="G3002" t="str">
            <v>과학정보활동</v>
          </cell>
          <cell r="H3002" t="str">
            <v>개별모집</v>
          </cell>
          <cell r="I3002" t="str">
            <v>미해당</v>
          </cell>
          <cell r="J3002" t="str">
            <v>미해당</v>
          </cell>
          <cell r="K3002" t="str">
            <v>미해당</v>
          </cell>
          <cell r="L3002" t="str">
            <v xml:space="preserve"> </v>
          </cell>
        </row>
        <row r="3003">
          <cell r="A3003">
            <v>11160</v>
          </cell>
          <cell r="B3003" t="str">
            <v>경기도</v>
          </cell>
          <cell r="C3003" t="str">
            <v>숙박형</v>
          </cell>
          <cell r="D3003" t="str">
            <v>대면방식</v>
          </cell>
          <cell r="E3003" t="str">
            <v>청소년수련시설</v>
          </cell>
          <cell r="F3003" t="str">
            <v>청소년수련원</v>
          </cell>
          <cell r="G3003" t="str">
            <v>환경보존활동</v>
          </cell>
          <cell r="H3003" t="str">
            <v>단체모집</v>
          </cell>
          <cell r="I3003" t="str">
            <v>미해당</v>
          </cell>
          <cell r="J3003" t="str">
            <v>미해당</v>
          </cell>
          <cell r="K3003" t="str">
            <v>미해당</v>
          </cell>
          <cell r="L3003" t="str">
            <v xml:space="preserve"> </v>
          </cell>
        </row>
        <row r="3004">
          <cell r="A3004">
            <v>11161</v>
          </cell>
          <cell r="B3004" t="str">
            <v>경기도</v>
          </cell>
          <cell r="C3004" t="str">
            <v>숙박형</v>
          </cell>
          <cell r="D3004" t="str">
            <v>대면방식</v>
          </cell>
          <cell r="E3004" t="str">
            <v>청소년수련시설</v>
          </cell>
          <cell r="F3004" t="str">
            <v>청소년수련원</v>
          </cell>
          <cell r="G3004" t="str">
            <v>환경보존활동</v>
          </cell>
          <cell r="H3004" t="str">
            <v>단체모집</v>
          </cell>
          <cell r="I3004" t="str">
            <v>미해당</v>
          </cell>
          <cell r="J3004" t="str">
            <v>미해당</v>
          </cell>
          <cell r="K3004" t="str">
            <v>미해당</v>
          </cell>
          <cell r="L3004" t="str">
            <v xml:space="preserve"> </v>
          </cell>
        </row>
        <row r="3005">
          <cell r="A3005">
            <v>11162</v>
          </cell>
          <cell r="B3005" t="str">
            <v>인천광역시</v>
          </cell>
          <cell r="C3005" t="str">
            <v>학단형</v>
          </cell>
          <cell r="D3005" t="str">
            <v>대면방식</v>
          </cell>
          <cell r="E3005" t="str">
            <v>청소년수련시설</v>
          </cell>
          <cell r="F3005" t="str">
            <v>청소년수련원</v>
          </cell>
          <cell r="G3005" t="str">
            <v>환경보존활동</v>
          </cell>
          <cell r="H3005" t="str">
            <v>단체모집</v>
          </cell>
          <cell r="I3005" t="str">
            <v>해당</v>
          </cell>
          <cell r="J3005" t="str">
            <v>해당</v>
          </cell>
          <cell r="K3005" t="str">
            <v>해당</v>
          </cell>
          <cell r="L3005" t="str">
            <v>하강레포츠</v>
          </cell>
        </row>
        <row r="3006">
          <cell r="A3006">
            <v>11163</v>
          </cell>
          <cell r="B3006" t="str">
            <v>인천광역시</v>
          </cell>
          <cell r="C3006" t="str">
            <v>학단형</v>
          </cell>
          <cell r="D3006" t="str">
            <v>대면방식</v>
          </cell>
          <cell r="E3006" t="str">
            <v>청소년수련시설</v>
          </cell>
          <cell r="F3006" t="str">
            <v>청소년수련원</v>
          </cell>
          <cell r="G3006" t="str">
            <v>환경보존활동</v>
          </cell>
          <cell r="H3006" t="str">
            <v>단체모집</v>
          </cell>
          <cell r="I3006" t="str">
            <v>해당</v>
          </cell>
          <cell r="J3006" t="str">
            <v>해당</v>
          </cell>
          <cell r="K3006" t="str">
            <v>해당</v>
          </cell>
          <cell r="L3006" t="str">
            <v>하강레포츠</v>
          </cell>
        </row>
        <row r="3007">
          <cell r="A3007">
            <v>11164</v>
          </cell>
          <cell r="B3007" t="str">
            <v>인천광역시</v>
          </cell>
          <cell r="C3007" t="str">
            <v>학단형</v>
          </cell>
          <cell r="D3007" t="str">
            <v>대면방식</v>
          </cell>
          <cell r="E3007" t="str">
            <v>청소년수련시설</v>
          </cell>
          <cell r="F3007" t="str">
            <v>청소년수련원</v>
          </cell>
          <cell r="G3007" t="str">
            <v>환경보존활동</v>
          </cell>
          <cell r="H3007" t="str">
            <v>단체모집</v>
          </cell>
          <cell r="I3007" t="str">
            <v>해당</v>
          </cell>
          <cell r="J3007" t="str">
            <v>해당</v>
          </cell>
          <cell r="K3007" t="str">
            <v>해당</v>
          </cell>
          <cell r="L3007" t="str">
            <v>하강레포츠</v>
          </cell>
        </row>
        <row r="3008">
          <cell r="A3008">
            <v>11165</v>
          </cell>
          <cell r="B3008" t="str">
            <v>경기도</v>
          </cell>
          <cell r="C3008" t="str">
            <v>학단형</v>
          </cell>
          <cell r="D3008" t="str">
            <v>대면방식</v>
          </cell>
          <cell r="E3008" t="str">
            <v>청소년수련시설</v>
          </cell>
          <cell r="F3008" t="str">
            <v>청소년수련원</v>
          </cell>
          <cell r="G3008" t="str">
            <v>직업체험활동</v>
          </cell>
          <cell r="H3008" t="str">
            <v>단체모집</v>
          </cell>
          <cell r="I3008" t="str">
            <v>해당</v>
          </cell>
          <cell r="J3008" t="str">
            <v>해당</v>
          </cell>
          <cell r="K3008" t="str">
            <v>해당</v>
          </cell>
          <cell r="L3008" t="str">
            <v>하강레포츠</v>
          </cell>
        </row>
        <row r="3009">
          <cell r="A3009">
            <v>11166</v>
          </cell>
          <cell r="B3009" t="str">
            <v>경기도</v>
          </cell>
          <cell r="C3009" t="str">
            <v>학단형</v>
          </cell>
          <cell r="D3009" t="str">
            <v>대면방식</v>
          </cell>
          <cell r="E3009" t="str">
            <v>청소년수련시설</v>
          </cell>
          <cell r="F3009" t="str">
            <v>청소년수련원</v>
          </cell>
          <cell r="G3009" t="str">
            <v>직업체험활동</v>
          </cell>
          <cell r="H3009" t="str">
            <v>단체모집</v>
          </cell>
          <cell r="I3009" t="str">
            <v>해당</v>
          </cell>
          <cell r="J3009" t="str">
            <v>해당</v>
          </cell>
          <cell r="K3009" t="str">
            <v>해당</v>
          </cell>
          <cell r="L3009" t="str">
            <v>하강레포츠</v>
          </cell>
        </row>
        <row r="3010">
          <cell r="A3010">
            <v>11167</v>
          </cell>
          <cell r="B3010" t="str">
            <v>대전광역시</v>
          </cell>
          <cell r="C3010" t="str">
            <v>기본형</v>
          </cell>
          <cell r="D3010" t="str">
            <v>대면방식</v>
          </cell>
          <cell r="E3010" t="str">
            <v>청소년수련시설</v>
          </cell>
          <cell r="F3010" t="str">
            <v>청소년수련관</v>
          </cell>
          <cell r="G3010" t="str">
            <v>모험개척활동</v>
          </cell>
          <cell r="H3010" t="str">
            <v>개별모집</v>
          </cell>
          <cell r="I3010" t="str">
            <v>미해당</v>
          </cell>
          <cell r="J3010" t="str">
            <v>미해당</v>
          </cell>
          <cell r="K3010" t="str">
            <v>미해당</v>
          </cell>
          <cell r="L3010" t="str">
            <v xml:space="preserve"> </v>
          </cell>
        </row>
        <row r="3011">
          <cell r="A3011">
            <v>11168</v>
          </cell>
          <cell r="B3011" t="str">
            <v>울산광역시</v>
          </cell>
          <cell r="C3011" t="str">
            <v>기본형</v>
          </cell>
          <cell r="D3011" t="str">
            <v>대면방식</v>
          </cell>
          <cell r="E3011" t="str">
            <v>청소년수련시설</v>
          </cell>
          <cell r="F3011" t="str">
            <v>청소년문화의집</v>
          </cell>
          <cell r="G3011" t="str">
            <v>자기(인성)계발활동</v>
          </cell>
          <cell r="H3011" t="str">
            <v>개별모집</v>
          </cell>
          <cell r="I3011" t="str">
            <v>미해당</v>
          </cell>
          <cell r="J3011" t="str">
            <v>미해당</v>
          </cell>
          <cell r="K3011" t="str">
            <v>미해당</v>
          </cell>
          <cell r="L3011" t="str">
            <v xml:space="preserve"> </v>
          </cell>
        </row>
        <row r="3012">
          <cell r="A3012">
            <v>11169</v>
          </cell>
          <cell r="B3012" t="str">
            <v>부산광역시</v>
          </cell>
          <cell r="C3012" t="str">
            <v>학단형</v>
          </cell>
          <cell r="D3012" t="str">
            <v>대면방식</v>
          </cell>
          <cell r="E3012" t="str">
            <v>청소년수련시설</v>
          </cell>
          <cell r="F3012" t="str">
            <v>청소년수련원</v>
          </cell>
          <cell r="G3012" t="str">
            <v>기타</v>
          </cell>
          <cell r="H3012" t="str">
            <v>단체모집</v>
          </cell>
          <cell r="I3012" t="str">
            <v>해당</v>
          </cell>
          <cell r="J3012" t="str">
            <v>해당</v>
          </cell>
          <cell r="K3012" t="str">
            <v>미해당</v>
          </cell>
          <cell r="L3012" t="str">
            <v xml:space="preserve"> </v>
          </cell>
        </row>
        <row r="3013">
          <cell r="A3013">
            <v>11170</v>
          </cell>
          <cell r="B3013" t="str">
            <v>경기도</v>
          </cell>
          <cell r="C3013" t="str">
            <v>기본형</v>
          </cell>
          <cell r="D3013" t="str">
            <v>대면방식</v>
          </cell>
          <cell r="E3013" t="str">
            <v>청소년수련시설</v>
          </cell>
          <cell r="F3013" t="str">
            <v>청소년수련관</v>
          </cell>
          <cell r="G3013" t="str">
            <v>환경보존활동</v>
          </cell>
          <cell r="H3013" t="str">
            <v>개별모집</v>
          </cell>
          <cell r="I3013" t="str">
            <v>미해당</v>
          </cell>
          <cell r="J3013" t="str">
            <v>미해당</v>
          </cell>
          <cell r="K3013" t="str">
            <v>미해당</v>
          </cell>
          <cell r="L3013" t="str">
            <v xml:space="preserve"> </v>
          </cell>
        </row>
        <row r="3014">
          <cell r="A3014">
            <v>11171</v>
          </cell>
          <cell r="B3014" t="str">
            <v>강원특별자치도</v>
          </cell>
          <cell r="C3014" t="str">
            <v>기본형</v>
          </cell>
          <cell r="D3014" t="str">
            <v>대면방식</v>
          </cell>
          <cell r="E3014" t="str">
            <v>청소년수련시설</v>
          </cell>
          <cell r="F3014" t="str">
            <v>청소년문화의집</v>
          </cell>
          <cell r="G3014" t="str">
            <v>과학정보활동</v>
          </cell>
          <cell r="H3014" t="str">
            <v>개별모집</v>
          </cell>
          <cell r="I3014" t="str">
            <v>미해당</v>
          </cell>
          <cell r="J3014" t="str">
            <v>미해당</v>
          </cell>
          <cell r="K3014" t="str">
            <v>미해당</v>
          </cell>
          <cell r="L3014" t="str">
            <v xml:space="preserve"> </v>
          </cell>
        </row>
        <row r="3015">
          <cell r="A3015">
            <v>11172</v>
          </cell>
          <cell r="B3015" t="str">
            <v>강원특별자치도</v>
          </cell>
          <cell r="C3015" t="str">
            <v>기본형</v>
          </cell>
          <cell r="D3015" t="str">
            <v>대면방식</v>
          </cell>
          <cell r="E3015" t="str">
            <v>청소년수련시설</v>
          </cell>
          <cell r="F3015" t="str">
            <v>청소년문화의집</v>
          </cell>
          <cell r="G3015" t="str">
            <v>자기(인성)계발활동</v>
          </cell>
          <cell r="H3015" t="str">
            <v>개별모집</v>
          </cell>
          <cell r="I3015" t="str">
            <v>미해당</v>
          </cell>
          <cell r="J3015" t="str">
            <v>미해당</v>
          </cell>
          <cell r="K3015" t="str">
            <v>미해당</v>
          </cell>
          <cell r="L3015" t="str">
            <v xml:space="preserve"> </v>
          </cell>
        </row>
        <row r="3016">
          <cell r="A3016">
            <v>11173</v>
          </cell>
          <cell r="B3016" t="str">
            <v>인천광역시</v>
          </cell>
          <cell r="C3016" t="str">
            <v>기본형</v>
          </cell>
          <cell r="D3016" t="str">
            <v>대면방식</v>
          </cell>
          <cell r="E3016" t="str">
            <v>청소년수련시설</v>
          </cell>
          <cell r="F3016" t="str">
            <v>청소년수련관</v>
          </cell>
          <cell r="G3016" t="str">
            <v>자기(인성)계발활동</v>
          </cell>
          <cell r="H3016" t="str">
            <v>개별모집</v>
          </cell>
          <cell r="I3016" t="str">
            <v>미해당</v>
          </cell>
          <cell r="J3016" t="str">
            <v>미해당</v>
          </cell>
          <cell r="K3016" t="str">
            <v>미해당</v>
          </cell>
          <cell r="L3016" t="str">
            <v xml:space="preserve"> </v>
          </cell>
        </row>
        <row r="3017">
          <cell r="A3017">
            <v>11174</v>
          </cell>
          <cell r="B3017" t="str">
            <v>충청남도</v>
          </cell>
          <cell r="C3017" t="str">
            <v>기본형</v>
          </cell>
          <cell r="D3017" t="str">
            <v>대면방식</v>
          </cell>
          <cell r="E3017" t="str">
            <v>청소년수련시설</v>
          </cell>
          <cell r="F3017" t="str">
            <v>청소년수련관</v>
          </cell>
          <cell r="G3017" t="str">
            <v>자기(인성)계발활동</v>
          </cell>
          <cell r="H3017" t="str">
            <v>개별모집</v>
          </cell>
          <cell r="I3017" t="str">
            <v>미해당</v>
          </cell>
          <cell r="J3017" t="str">
            <v>미해당</v>
          </cell>
          <cell r="K3017" t="str">
            <v>미해당</v>
          </cell>
          <cell r="L3017" t="str">
            <v xml:space="preserve"> </v>
          </cell>
        </row>
        <row r="3018">
          <cell r="A3018">
            <v>11175</v>
          </cell>
          <cell r="B3018" t="str">
            <v>충청남도</v>
          </cell>
          <cell r="C3018" t="str">
            <v>숙박형</v>
          </cell>
          <cell r="D3018" t="str">
            <v>대면방식</v>
          </cell>
          <cell r="E3018" t="str">
            <v>청소년수련시설</v>
          </cell>
          <cell r="F3018" t="str">
            <v>청소년수련관</v>
          </cell>
          <cell r="G3018" t="str">
            <v>건강·보건활동</v>
          </cell>
          <cell r="H3018" t="str">
            <v>단체모집</v>
          </cell>
          <cell r="I3018" t="str">
            <v>해당</v>
          </cell>
          <cell r="J3018" t="str">
            <v>해당</v>
          </cell>
          <cell r="K3018" t="str">
            <v>미해당</v>
          </cell>
          <cell r="L3018" t="str">
            <v xml:space="preserve"> </v>
          </cell>
        </row>
        <row r="3019">
          <cell r="A3019">
            <v>11176</v>
          </cell>
          <cell r="B3019" t="str">
            <v>경상남도</v>
          </cell>
          <cell r="C3019" t="str">
            <v>기본형</v>
          </cell>
          <cell r="D3019" t="str">
            <v>대면방식</v>
          </cell>
          <cell r="E3019" t="str">
            <v>청소년수련시설</v>
          </cell>
          <cell r="F3019" t="str">
            <v>청소년수련관</v>
          </cell>
          <cell r="G3019" t="str">
            <v>과학정보활동</v>
          </cell>
          <cell r="H3019" t="str">
            <v>개별모집</v>
          </cell>
          <cell r="I3019" t="str">
            <v>미해당</v>
          </cell>
          <cell r="J3019" t="str">
            <v>미해당</v>
          </cell>
          <cell r="K3019" t="str">
            <v>미해당</v>
          </cell>
          <cell r="L3019" t="str">
            <v xml:space="preserve"> </v>
          </cell>
        </row>
        <row r="3020">
          <cell r="A3020">
            <v>11177</v>
          </cell>
          <cell r="B3020" t="str">
            <v>경기도</v>
          </cell>
          <cell r="C3020" t="str">
            <v>학단형</v>
          </cell>
          <cell r="D3020" t="str">
            <v>대면방식</v>
          </cell>
          <cell r="E3020" t="str">
            <v>청소년수련시설</v>
          </cell>
          <cell r="F3020" t="str">
            <v>청소년수련원</v>
          </cell>
          <cell r="G3020" t="str">
            <v>자기(인성)계발활동</v>
          </cell>
          <cell r="H3020" t="str">
            <v>단체모집</v>
          </cell>
          <cell r="I3020" t="str">
            <v>해당</v>
          </cell>
          <cell r="J3020" t="str">
            <v>해당</v>
          </cell>
          <cell r="K3020" t="str">
            <v>미해당</v>
          </cell>
          <cell r="L3020" t="str">
            <v xml:space="preserve"> </v>
          </cell>
        </row>
        <row r="3021">
          <cell r="A3021">
            <v>11178</v>
          </cell>
          <cell r="B3021" t="str">
            <v>서울특별시</v>
          </cell>
          <cell r="C3021" t="str">
            <v>기본형</v>
          </cell>
          <cell r="D3021" t="str">
            <v>대면방식</v>
          </cell>
          <cell r="E3021" t="str">
            <v>청소년수련시설</v>
          </cell>
          <cell r="F3021" t="str">
            <v>청소년문화의집</v>
          </cell>
          <cell r="G3021" t="str">
            <v>환경보존활동</v>
          </cell>
          <cell r="H3021" t="str">
            <v>개별모집</v>
          </cell>
          <cell r="I3021" t="str">
            <v>미해당</v>
          </cell>
          <cell r="J3021" t="str">
            <v>미해당</v>
          </cell>
          <cell r="K3021" t="str">
            <v>미해당</v>
          </cell>
          <cell r="L3021" t="str">
            <v xml:space="preserve"> </v>
          </cell>
        </row>
        <row r="3022">
          <cell r="A3022">
            <v>11179</v>
          </cell>
          <cell r="B3022" t="str">
            <v>서울특별시</v>
          </cell>
          <cell r="C3022" t="str">
            <v>기본형</v>
          </cell>
          <cell r="D3022" t="str">
            <v>대면방식</v>
          </cell>
          <cell r="E3022" t="str">
            <v>일반</v>
          </cell>
          <cell r="F3022" t="str">
            <v>비영리법인</v>
          </cell>
          <cell r="G3022" t="str">
            <v>환경보존활동</v>
          </cell>
          <cell r="H3022" t="str">
            <v>단체모집</v>
          </cell>
          <cell r="I3022" t="str">
            <v>미해당</v>
          </cell>
          <cell r="J3022" t="str">
            <v>미해당</v>
          </cell>
          <cell r="K3022" t="str">
            <v>미해당</v>
          </cell>
          <cell r="L3022" t="str">
            <v xml:space="preserve"> </v>
          </cell>
        </row>
        <row r="3023">
          <cell r="A3023">
            <v>11180</v>
          </cell>
          <cell r="B3023" t="str">
            <v>경기도</v>
          </cell>
          <cell r="C3023" t="str">
            <v>기본형</v>
          </cell>
          <cell r="D3023" t="str">
            <v>대면방식</v>
          </cell>
          <cell r="E3023" t="str">
            <v>청소년수련시설</v>
          </cell>
          <cell r="F3023" t="str">
            <v>청소년수련관</v>
          </cell>
          <cell r="G3023" t="str">
            <v>자기(인성)계발활동</v>
          </cell>
          <cell r="H3023" t="str">
            <v>개별모집</v>
          </cell>
          <cell r="I3023" t="str">
            <v>미해당</v>
          </cell>
          <cell r="J3023" t="str">
            <v>미해당</v>
          </cell>
          <cell r="K3023" t="str">
            <v>미해당</v>
          </cell>
          <cell r="L3023" t="str">
            <v xml:space="preserve"> </v>
          </cell>
        </row>
        <row r="3024">
          <cell r="A3024">
            <v>11181</v>
          </cell>
          <cell r="B3024" t="str">
            <v>충청남도</v>
          </cell>
          <cell r="C3024" t="str">
            <v>학단형</v>
          </cell>
          <cell r="D3024" t="str">
            <v>대면방식</v>
          </cell>
          <cell r="E3024" t="str">
            <v>청소년수련시설</v>
          </cell>
          <cell r="F3024" t="str">
            <v>청소년수련원</v>
          </cell>
          <cell r="G3024" t="str">
            <v>모험개척활동</v>
          </cell>
          <cell r="H3024" t="str">
            <v>단체모집</v>
          </cell>
          <cell r="I3024" t="str">
            <v>해당</v>
          </cell>
          <cell r="J3024" t="str">
            <v>해당</v>
          </cell>
          <cell r="K3024" t="str">
            <v>미해당</v>
          </cell>
          <cell r="L3024" t="str">
            <v xml:space="preserve"> </v>
          </cell>
        </row>
        <row r="3025">
          <cell r="A3025">
            <v>11182</v>
          </cell>
          <cell r="B3025" t="str">
            <v>충청남도</v>
          </cell>
          <cell r="C3025" t="str">
            <v>학단형</v>
          </cell>
          <cell r="D3025" t="str">
            <v>대면방식</v>
          </cell>
          <cell r="E3025" t="str">
            <v>청소년수련시설</v>
          </cell>
          <cell r="F3025" t="str">
            <v>청소년수련원</v>
          </cell>
          <cell r="G3025" t="str">
            <v>모험개척활동</v>
          </cell>
          <cell r="H3025" t="str">
            <v>단체모집</v>
          </cell>
          <cell r="I3025" t="str">
            <v>해당</v>
          </cell>
          <cell r="J3025" t="str">
            <v>해당</v>
          </cell>
          <cell r="K3025" t="str">
            <v>미해당</v>
          </cell>
          <cell r="L3025" t="str">
            <v xml:space="preserve"> </v>
          </cell>
        </row>
        <row r="3026">
          <cell r="A3026">
            <v>11183</v>
          </cell>
          <cell r="B3026" t="str">
            <v>충청남도</v>
          </cell>
          <cell r="C3026" t="str">
            <v>학단형</v>
          </cell>
          <cell r="D3026" t="str">
            <v>대면방식</v>
          </cell>
          <cell r="E3026" t="str">
            <v>청소년수련시설</v>
          </cell>
          <cell r="F3026" t="str">
            <v>청소년수련원</v>
          </cell>
          <cell r="G3026" t="str">
            <v>모험개척활동</v>
          </cell>
          <cell r="H3026" t="str">
            <v>단체모집</v>
          </cell>
          <cell r="I3026" t="str">
            <v>해당</v>
          </cell>
          <cell r="J3026" t="str">
            <v>해당</v>
          </cell>
          <cell r="K3026" t="str">
            <v>미해당</v>
          </cell>
          <cell r="L3026" t="str">
            <v xml:space="preserve"> </v>
          </cell>
        </row>
        <row r="3027">
          <cell r="A3027">
            <v>11184</v>
          </cell>
          <cell r="B3027" t="str">
            <v>충청남도</v>
          </cell>
          <cell r="C3027" t="str">
            <v>학단형</v>
          </cell>
          <cell r="D3027" t="str">
            <v>대면방식</v>
          </cell>
          <cell r="E3027" t="str">
            <v>청소년수련시설</v>
          </cell>
          <cell r="F3027" t="str">
            <v>청소년수련원</v>
          </cell>
          <cell r="G3027" t="str">
            <v>모험개척활동</v>
          </cell>
          <cell r="H3027" t="str">
            <v>단체모집</v>
          </cell>
          <cell r="I3027" t="str">
            <v>해당</v>
          </cell>
          <cell r="J3027" t="str">
            <v>해당</v>
          </cell>
          <cell r="K3027" t="str">
            <v>미해당</v>
          </cell>
          <cell r="L3027" t="str">
            <v xml:space="preserve"> </v>
          </cell>
        </row>
        <row r="3028">
          <cell r="A3028">
            <v>11185</v>
          </cell>
          <cell r="B3028" t="str">
            <v>경기도</v>
          </cell>
          <cell r="C3028" t="str">
            <v>숙박형</v>
          </cell>
          <cell r="D3028" t="str">
            <v>대면방식</v>
          </cell>
          <cell r="E3028" t="str">
            <v>청소년수련시설</v>
          </cell>
          <cell r="F3028" t="str">
            <v>청소년수련원</v>
          </cell>
          <cell r="G3028" t="str">
            <v>자기(인성)계발활동</v>
          </cell>
          <cell r="H3028" t="str">
            <v>단체모집</v>
          </cell>
          <cell r="I3028" t="str">
            <v>해당</v>
          </cell>
          <cell r="J3028" t="str">
            <v>해당</v>
          </cell>
          <cell r="K3028" t="str">
            <v>미해당</v>
          </cell>
          <cell r="L3028" t="str">
            <v xml:space="preserve">  </v>
          </cell>
        </row>
        <row r="3029">
          <cell r="A3029">
            <v>11186</v>
          </cell>
          <cell r="B3029" t="str">
            <v>경기도</v>
          </cell>
          <cell r="C3029" t="str">
            <v>숙박형</v>
          </cell>
          <cell r="D3029" t="str">
            <v>대면방식</v>
          </cell>
          <cell r="E3029" t="str">
            <v>청소년수련시설</v>
          </cell>
          <cell r="F3029" t="str">
            <v>청소년수련원</v>
          </cell>
          <cell r="G3029" t="str">
            <v>자기(인성)계발활동</v>
          </cell>
          <cell r="H3029" t="str">
            <v>단체모집</v>
          </cell>
          <cell r="I3029" t="str">
            <v>해당</v>
          </cell>
          <cell r="J3029" t="str">
            <v>해당</v>
          </cell>
          <cell r="K3029" t="str">
            <v>미해당</v>
          </cell>
          <cell r="L3029" t="str">
            <v xml:space="preserve">  </v>
          </cell>
        </row>
        <row r="3030">
          <cell r="A3030">
            <v>11187</v>
          </cell>
          <cell r="B3030" t="str">
            <v>경기도</v>
          </cell>
          <cell r="C3030" t="str">
            <v>숙박형</v>
          </cell>
          <cell r="D3030" t="str">
            <v>대면방식</v>
          </cell>
          <cell r="E3030" t="str">
            <v>청소년수련시설</v>
          </cell>
          <cell r="F3030" t="str">
            <v>청소년수련원</v>
          </cell>
          <cell r="G3030" t="str">
            <v>자기(인성)계발활동</v>
          </cell>
          <cell r="H3030" t="str">
            <v>단체모집</v>
          </cell>
          <cell r="I3030" t="str">
            <v>해당</v>
          </cell>
          <cell r="J3030" t="str">
            <v>해당</v>
          </cell>
          <cell r="K3030" t="str">
            <v>미해당</v>
          </cell>
          <cell r="L3030" t="str">
            <v xml:space="preserve">  </v>
          </cell>
        </row>
        <row r="3031">
          <cell r="A3031">
            <v>11188</v>
          </cell>
          <cell r="B3031" t="str">
            <v>경기도</v>
          </cell>
          <cell r="C3031" t="str">
            <v>숙박형</v>
          </cell>
          <cell r="D3031" t="str">
            <v>대면방식</v>
          </cell>
          <cell r="E3031" t="str">
            <v>청소년수련시설</v>
          </cell>
          <cell r="F3031" t="str">
            <v>청소년수련원</v>
          </cell>
          <cell r="G3031" t="str">
            <v>모험개척활동</v>
          </cell>
          <cell r="H3031" t="str">
            <v>단체모집</v>
          </cell>
          <cell r="I3031" t="str">
            <v>해당</v>
          </cell>
          <cell r="J3031" t="str">
            <v>해당</v>
          </cell>
          <cell r="K3031" t="str">
            <v>미해당</v>
          </cell>
          <cell r="L3031" t="str">
            <v xml:space="preserve">  </v>
          </cell>
        </row>
        <row r="3032">
          <cell r="A3032">
            <v>11189</v>
          </cell>
          <cell r="B3032" t="str">
            <v>경기도</v>
          </cell>
          <cell r="C3032" t="str">
            <v>숙박형</v>
          </cell>
          <cell r="D3032" t="str">
            <v>대면방식</v>
          </cell>
          <cell r="E3032" t="str">
            <v>청소년수련시설</v>
          </cell>
          <cell r="F3032" t="str">
            <v>청소년수련원</v>
          </cell>
          <cell r="G3032" t="str">
            <v>자기(인성)계발활동</v>
          </cell>
          <cell r="H3032" t="str">
            <v>단체모집</v>
          </cell>
          <cell r="I3032" t="str">
            <v>해당</v>
          </cell>
          <cell r="J3032" t="str">
            <v>해당</v>
          </cell>
          <cell r="K3032" t="str">
            <v>미해당</v>
          </cell>
          <cell r="L3032" t="str">
            <v xml:space="preserve">  </v>
          </cell>
        </row>
        <row r="3033">
          <cell r="A3033">
            <v>11190</v>
          </cell>
          <cell r="B3033" t="str">
            <v>경기도</v>
          </cell>
          <cell r="C3033" t="str">
            <v>기본형</v>
          </cell>
          <cell r="D3033" t="str">
            <v>대면방식</v>
          </cell>
          <cell r="E3033" t="str">
            <v>청소년수련시설</v>
          </cell>
          <cell r="F3033" t="str">
            <v>청소년문화의집</v>
          </cell>
          <cell r="G3033" t="str">
            <v>문화예술활동</v>
          </cell>
          <cell r="H3033" t="str">
            <v>개별모집</v>
          </cell>
          <cell r="I3033" t="str">
            <v>미해당</v>
          </cell>
          <cell r="J3033" t="str">
            <v>미해당</v>
          </cell>
          <cell r="K3033" t="str">
            <v>미해당</v>
          </cell>
          <cell r="L3033" t="str">
            <v xml:space="preserve">  </v>
          </cell>
        </row>
        <row r="3034">
          <cell r="A3034">
            <v>11191</v>
          </cell>
          <cell r="B3034" t="str">
            <v>경기도</v>
          </cell>
          <cell r="C3034" t="str">
            <v>기본형</v>
          </cell>
          <cell r="D3034" t="str">
            <v>대면방식</v>
          </cell>
          <cell r="E3034" t="str">
            <v>청소년수련시설</v>
          </cell>
          <cell r="F3034" t="str">
            <v>청소년문화의집</v>
          </cell>
          <cell r="G3034" t="str">
            <v>자기(인성)계발활동</v>
          </cell>
          <cell r="H3034" t="str">
            <v>개별모집</v>
          </cell>
          <cell r="I3034" t="str">
            <v>미해당</v>
          </cell>
          <cell r="J3034" t="str">
            <v>미해당</v>
          </cell>
          <cell r="K3034" t="str">
            <v>미해당</v>
          </cell>
          <cell r="L3034" t="str">
            <v xml:space="preserve">  </v>
          </cell>
        </row>
        <row r="3035">
          <cell r="A3035">
            <v>11192</v>
          </cell>
          <cell r="B3035" t="str">
            <v>경기도</v>
          </cell>
          <cell r="C3035" t="str">
            <v>기본형</v>
          </cell>
          <cell r="D3035" t="str">
            <v>대면방식</v>
          </cell>
          <cell r="E3035" t="str">
            <v>청소년수련시설</v>
          </cell>
          <cell r="F3035" t="str">
            <v>청소년수련관</v>
          </cell>
          <cell r="G3035" t="str">
            <v>환경보존활동</v>
          </cell>
          <cell r="H3035" t="str">
            <v>개별모집</v>
          </cell>
          <cell r="I3035" t="str">
            <v>미해당</v>
          </cell>
          <cell r="J3035" t="str">
            <v>미해당</v>
          </cell>
          <cell r="K3035" t="str">
            <v>미해당</v>
          </cell>
          <cell r="L3035" t="str">
            <v xml:space="preserve">  </v>
          </cell>
        </row>
        <row r="3036">
          <cell r="A3036">
            <v>11193</v>
          </cell>
          <cell r="B3036" t="str">
            <v>경상남도</v>
          </cell>
          <cell r="C3036" t="str">
            <v>기본형</v>
          </cell>
          <cell r="D3036" t="str">
            <v>대면방식</v>
          </cell>
          <cell r="E3036" t="str">
            <v>청소년수련시설</v>
          </cell>
          <cell r="F3036" t="str">
            <v>청소년수련관</v>
          </cell>
          <cell r="G3036" t="str">
            <v>과학정보활동</v>
          </cell>
          <cell r="H3036" t="str">
            <v>개별모집</v>
          </cell>
          <cell r="I3036" t="str">
            <v>미해당</v>
          </cell>
          <cell r="J3036" t="str">
            <v>미해당</v>
          </cell>
          <cell r="K3036" t="str">
            <v>미해당</v>
          </cell>
          <cell r="L3036" t="str">
            <v xml:space="preserve">  </v>
          </cell>
        </row>
        <row r="3037">
          <cell r="A3037">
            <v>11194</v>
          </cell>
          <cell r="B3037" t="str">
            <v>경상남도</v>
          </cell>
          <cell r="C3037" t="str">
            <v>숙박형</v>
          </cell>
          <cell r="D3037" t="str">
            <v>대면방식</v>
          </cell>
          <cell r="E3037" t="str">
            <v>청소년수련시설</v>
          </cell>
          <cell r="F3037" t="str">
            <v>청소년수련원</v>
          </cell>
          <cell r="G3037" t="str">
            <v>자기(인성)계발활동</v>
          </cell>
          <cell r="H3037" t="str">
            <v>개별모집</v>
          </cell>
          <cell r="I3037" t="str">
            <v>해당</v>
          </cell>
          <cell r="J3037" t="str">
            <v>해당</v>
          </cell>
          <cell r="K3037" t="str">
            <v>미해당</v>
          </cell>
        </row>
        <row r="3038">
          <cell r="A3038">
            <v>11195</v>
          </cell>
          <cell r="B3038" t="str">
            <v>광주광역시</v>
          </cell>
          <cell r="C3038" t="str">
            <v>학단형</v>
          </cell>
          <cell r="D3038" t="str">
            <v>대면방식</v>
          </cell>
          <cell r="E3038" t="str">
            <v>청소년수련시설</v>
          </cell>
          <cell r="F3038" t="str">
            <v>청소년수련원</v>
          </cell>
          <cell r="G3038" t="str">
            <v>자기(인성)계발활동</v>
          </cell>
          <cell r="H3038" t="str">
            <v>단체모집</v>
          </cell>
          <cell r="I3038" t="str">
            <v>해당</v>
          </cell>
          <cell r="J3038" t="str">
            <v>해당</v>
          </cell>
          <cell r="K3038" t="str">
            <v>미해당</v>
          </cell>
          <cell r="L3038" t="str">
            <v xml:space="preserve">  </v>
          </cell>
        </row>
        <row r="3039">
          <cell r="A3039">
            <v>11196</v>
          </cell>
          <cell r="B3039" t="str">
            <v>부산광역시</v>
          </cell>
          <cell r="C3039" t="str">
            <v>기본형</v>
          </cell>
          <cell r="D3039" t="str">
            <v>대면방식</v>
          </cell>
          <cell r="E3039" t="str">
            <v>청소년수련시설</v>
          </cell>
          <cell r="F3039" t="str">
            <v>청소년문화의집</v>
          </cell>
          <cell r="G3039" t="str">
            <v>환경보존활동</v>
          </cell>
          <cell r="H3039" t="str">
            <v>개별모집</v>
          </cell>
          <cell r="I3039" t="str">
            <v>미해당</v>
          </cell>
          <cell r="J3039" t="str">
            <v>미해당</v>
          </cell>
          <cell r="K3039" t="str">
            <v>미해당</v>
          </cell>
          <cell r="L3039" t="str">
            <v xml:space="preserve">  </v>
          </cell>
        </row>
        <row r="3040">
          <cell r="A3040">
            <v>11197</v>
          </cell>
          <cell r="B3040" t="str">
            <v>서울특별시</v>
          </cell>
          <cell r="C3040" t="str">
            <v>기본형</v>
          </cell>
          <cell r="D3040" t="str">
            <v>대면방식</v>
          </cell>
          <cell r="E3040" t="str">
            <v>일반</v>
          </cell>
          <cell r="F3040" t="str">
            <v>영리법인</v>
          </cell>
          <cell r="G3040" t="str">
            <v>직업체험활동</v>
          </cell>
          <cell r="H3040" t="str">
            <v>단체모집</v>
          </cell>
          <cell r="I3040" t="str">
            <v>미해당</v>
          </cell>
          <cell r="J3040" t="str">
            <v>미해당</v>
          </cell>
          <cell r="K3040" t="str">
            <v>미해당</v>
          </cell>
          <cell r="L3040" t="str">
            <v xml:space="preserve">  </v>
          </cell>
        </row>
        <row r="3041">
          <cell r="A3041">
            <v>11198</v>
          </cell>
          <cell r="B3041" t="str">
            <v>울산광역시</v>
          </cell>
          <cell r="C3041" t="str">
            <v>기본형</v>
          </cell>
          <cell r="D3041" t="str">
            <v>대면방식</v>
          </cell>
          <cell r="E3041" t="str">
            <v>청소년수련시설</v>
          </cell>
          <cell r="F3041" t="str">
            <v>청소년문화의집</v>
          </cell>
          <cell r="G3041" t="str">
            <v>건강·보건활동</v>
          </cell>
          <cell r="H3041" t="str">
            <v>개별모집</v>
          </cell>
          <cell r="I3041" t="str">
            <v>미해당</v>
          </cell>
          <cell r="J3041" t="str">
            <v>미해당</v>
          </cell>
          <cell r="K3041" t="str">
            <v>미해당</v>
          </cell>
          <cell r="L3041" t="str">
            <v xml:space="preserve">  </v>
          </cell>
        </row>
        <row r="3042">
          <cell r="A3042">
            <v>11199</v>
          </cell>
          <cell r="B3042" t="str">
            <v>울산광역시</v>
          </cell>
          <cell r="C3042" t="str">
            <v>기본형</v>
          </cell>
          <cell r="D3042" t="str">
            <v>대면방식</v>
          </cell>
          <cell r="E3042" t="str">
            <v>청소년수련시설</v>
          </cell>
          <cell r="F3042" t="str">
            <v>청소년문화의집</v>
          </cell>
          <cell r="G3042" t="str">
            <v>문화예술활동</v>
          </cell>
          <cell r="H3042" t="str">
            <v>개별모집</v>
          </cell>
          <cell r="I3042" t="str">
            <v>미해당</v>
          </cell>
          <cell r="J3042" t="str">
            <v>미해당</v>
          </cell>
          <cell r="K3042" t="str">
            <v>미해당</v>
          </cell>
          <cell r="L3042" t="str">
            <v xml:space="preserve">  </v>
          </cell>
        </row>
        <row r="3043">
          <cell r="A3043">
            <v>11200</v>
          </cell>
          <cell r="B3043" t="str">
            <v>울산광역시</v>
          </cell>
          <cell r="C3043" t="str">
            <v>기본형</v>
          </cell>
          <cell r="D3043" t="str">
            <v>대면방식</v>
          </cell>
          <cell r="E3043" t="str">
            <v>청소년수련시설</v>
          </cell>
          <cell r="F3043" t="str">
            <v>청소년문화의집</v>
          </cell>
          <cell r="G3043" t="str">
            <v>기타</v>
          </cell>
          <cell r="H3043" t="str">
            <v>개별모집</v>
          </cell>
          <cell r="I3043" t="str">
            <v>미해당</v>
          </cell>
          <cell r="J3043" t="str">
            <v>미해당</v>
          </cell>
          <cell r="K3043" t="str">
            <v>미해당</v>
          </cell>
          <cell r="L3043" t="str">
            <v xml:space="preserve">  </v>
          </cell>
        </row>
        <row r="3044">
          <cell r="A3044">
            <v>11201</v>
          </cell>
          <cell r="B3044" t="str">
            <v>인천광역시</v>
          </cell>
          <cell r="C3044" t="str">
            <v>기본형</v>
          </cell>
          <cell r="D3044" t="str">
            <v>대면방식</v>
          </cell>
          <cell r="E3044" t="str">
            <v>청소년수련시설</v>
          </cell>
          <cell r="F3044" t="str">
            <v>청소년수련관</v>
          </cell>
          <cell r="G3044" t="str">
            <v>자기(인성)계발활동</v>
          </cell>
          <cell r="H3044" t="str">
            <v>개별모집</v>
          </cell>
          <cell r="I3044" t="str">
            <v>미해당</v>
          </cell>
          <cell r="J3044" t="str">
            <v>미해당</v>
          </cell>
          <cell r="K3044" t="str">
            <v>미해당</v>
          </cell>
          <cell r="L3044" t="str">
            <v xml:space="preserve">  </v>
          </cell>
        </row>
        <row r="3045">
          <cell r="A3045">
            <v>11202</v>
          </cell>
          <cell r="B3045" t="str">
            <v>인천광역시</v>
          </cell>
          <cell r="C3045" t="str">
            <v>기본형</v>
          </cell>
          <cell r="D3045" t="str">
            <v>대면방식</v>
          </cell>
          <cell r="E3045" t="str">
            <v>청소년수련시설</v>
          </cell>
          <cell r="F3045" t="str">
            <v>청소년수련관</v>
          </cell>
          <cell r="G3045" t="str">
            <v>건강·보건활동</v>
          </cell>
          <cell r="H3045" t="str">
            <v>개별모집</v>
          </cell>
          <cell r="I3045" t="str">
            <v>미해당</v>
          </cell>
          <cell r="J3045" t="str">
            <v>미해당</v>
          </cell>
          <cell r="K3045" t="str">
            <v>미해당</v>
          </cell>
          <cell r="L3045" t="str">
            <v xml:space="preserve">  </v>
          </cell>
        </row>
        <row r="3046">
          <cell r="A3046">
            <v>11203</v>
          </cell>
          <cell r="B3046" t="str">
            <v>전라남도</v>
          </cell>
          <cell r="C3046" t="str">
            <v>숙박형</v>
          </cell>
          <cell r="D3046" t="str">
            <v>대면방식</v>
          </cell>
          <cell r="E3046" t="str">
            <v>청소년수련시설</v>
          </cell>
          <cell r="F3046" t="str">
            <v>청소년수련원</v>
          </cell>
          <cell r="G3046" t="str">
            <v>자기(인성)계발활동</v>
          </cell>
          <cell r="H3046" t="str">
            <v>개별모집</v>
          </cell>
          <cell r="I3046" t="str">
            <v>해당</v>
          </cell>
          <cell r="J3046" t="str">
            <v>해당</v>
          </cell>
          <cell r="K3046" t="str">
            <v>해당</v>
          </cell>
          <cell r="L3046" t="str">
            <v>하강레포츠</v>
          </cell>
        </row>
        <row r="3047">
          <cell r="A3047">
            <v>11204</v>
          </cell>
          <cell r="B3047" t="str">
            <v>전라남도</v>
          </cell>
          <cell r="C3047" t="str">
            <v>기본형</v>
          </cell>
          <cell r="D3047" t="str">
            <v>대면방식</v>
          </cell>
          <cell r="E3047" t="str">
            <v>청소년수련시설</v>
          </cell>
          <cell r="F3047" t="str">
            <v>청소년수련원</v>
          </cell>
          <cell r="G3047" t="str">
            <v>자기(인성)계발활동</v>
          </cell>
          <cell r="H3047" t="str">
            <v>단체모집</v>
          </cell>
          <cell r="I3047" t="str">
            <v>해당</v>
          </cell>
          <cell r="J3047" t="str">
            <v>해당</v>
          </cell>
          <cell r="K3047" t="str">
            <v>해당</v>
          </cell>
          <cell r="L3047" t="str">
            <v>하강레포츠</v>
          </cell>
        </row>
        <row r="3048">
          <cell r="A3048">
            <v>11205</v>
          </cell>
          <cell r="B3048" t="str">
            <v>전라남도</v>
          </cell>
          <cell r="C3048" t="str">
            <v>기본형</v>
          </cell>
          <cell r="D3048" t="str">
            <v>대면방식</v>
          </cell>
          <cell r="E3048" t="str">
            <v>청소년수련시설</v>
          </cell>
          <cell r="F3048" t="str">
            <v>청소년수련원</v>
          </cell>
          <cell r="G3048" t="str">
            <v>자기(인성)계발활동</v>
          </cell>
          <cell r="H3048" t="str">
            <v>단체모집</v>
          </cell>
          <cell r="I3048" t="str">
            <v>해당</v>
          </cell>
          <cell r="J3048" t="str">
            <v>해당</v>
          </cell>
          <cell r="K3048" t="str">
            <v>해당</v>
          </cell>
          <cell r="L3048" t="str">
            <v>하강레포츠</v>
          </cell>
        </row>
        <row r="3049">
          <cell r="A3049">
            <v>11206</v>
          </cell>
          <cell r="B3049" t="str">
            <v>전라남도</v>
          </cell>
          <cell r="C3049" t="str">
            <v>기본형</v>
          </cell>
          <cell r="D3049" t="str">
            <v>대면방식</v>
          </cell>
          <cell r="E3049" t="str">
            <v>청소년수련시설</v>
          </cell>
          <cell r="F3049" t="str">
            <v>청소년수련원</v>
          </cell>
          <cell r="G3049" t="str">
            <v>자기(인성)계발활동</v>
          </cell>
          <cell r="H3049" t="str">
            <v>단체모집</v>
          </cell>
          <cell r="I3049" t="str">
            <v>해당</v>
          </cell>
          <cell r="J3049" t="str">
            <v>해당</v>
          </cell>
          <cell r="K3049" t="str">
            <v>해당</v>
          </cell>
          <cell r="L3049" t="str">
            <v>하강레포츠</v>
          </cell>
        </row>
        <row r="3050">
          <cell r="A3050">
            <v>11207</v>
          </cell>
          <cell r="B3050" t="str">
            <v>전라북도</v>
          </cell>
          <cell r="C3050" t="str">
            <v>기본형</v>
          </cell>
          <cell r="D3050" t="str">
            <v>대면방식</v>
          </cell>
          <cell r="E3050" t="str">
            <v>청소년수련시설</v>
          </cell>
          <cell r="F3050" t="str">
            <v>청소년문화의집</v>
          </cell>
          <cell r="G3050" t="str">
            <v>직업체험활동</v>
          </cell>
          <cell r="H3050" t="str">
            <v>단체모집</v>
          </cell>
          <cell r="I3050" t="str">
            <v>미해당</v>
          </cell>
          <cell r="J3050" t="str">
            <v>미해당</v>
          </cell>
          <cell r="K3050" t="str">
            <v>미해당</v>
          </cell>
          <cell r="L3050" t="str">
            <v xml:space="preserve">  </v>
          </cell>
        </row>
        <row r="3051">
          <cell r="A3051">
            <v>11208</v>
          </cell>
          <cell r="B3051" t="str">
            <v>전라북도</v>
          </cell>
          <cell r="C3051" t="str">
            <v>기본형</v>
          </cell>
          <cell r="D3051" t="str">
            <v>대면방식</v>
          </cell>
          <cell r="E3051" t="str">
            <v>청소년수련시설</v>
          </cell>
          <cell r="F3051" t="str">
            <v>청소년문화의집</v>
          </cell>
          <cell r="G3051" t="str">
            <v>직업체험활동</v>
          </cell>
          <cell r="H3051" t="str">
            <v>단체모집</v>
          </cell>
          <cell r="I3051" t="str">
            <v>미해당</v>
          </cell>
          <cell r="J3051" t="str">
            <v>미해당</v>
          </cell>
          <cell r="K3051" t="str">
            <v>미해당</v>
          </cell>
          <cell r="L3051" t="str">
            <v xml:space="preserve">  </v>
          </cell>
        </row>
        <row r="3052">
          <cell r="A3052">
            <v>11209</v>
          </cell>
          <cell r="B3052" t="str">
            <v>제주특별자치도</v>
          </cell>
          <cell r="C3052" t="str">
            <v>기본형</v>
          </cell>
          <cell r="D3052" t="str">
            <v>대면방식</v>
          </cell>
          <cell r="E3052" t="str">
            <v>청소년수련시설</v>
          </cell>
          <cell r="F3052" t="str">
            <v>청소년문화의집</v>
          </cell>
          <cell r="G3052" t="str">
            <v>환경보존활동</v>
          </cell>
          <cell r="H3052" t="str">
            <v>개별모집</v>
          </cell>
          <cell r="I3052" t="str">
            <v>미해당</v>
          </cell>
          <cell r="J3052" t="str">
            <v>미해당</v>
          </cell>
          <cell r="K3052" t="str">
            <v>미해당</v>
          </cell>
          <cell r="L3052" t="str">
            <v xml:space="preserve">  </v>
          </cell>
        </row>
        <row r="3053">
          <cell r="A3053">
            <v>11210</v>
          </cell>
          <cell r="B3053" t="str">
            <v>강원특별자치도</v>
          </cell>
          <cell r="C3053" t="str">
            <v>학단형</v>
          </cell>
          <cell r="D3053" t="str">
            <v>대면방식</v>
          </cell>
          <cell r="E3053" t="str">
            <v>청소년수련시설</v>
          </cell>
          <cell r="F3053" t="str">
            <v>청소년수련원</v>
          </cell>
          <cell r="G3053" t="str">
            <v>자기(인성)계발활동</v>
          </cell>
          <cell r="H3053" t="str">
            <v>단체모집</v>
          </cell>
          <cell r="I3053" t="str">
            <v>해당</v>
          </cell>
          <cell r="J3053" t="str">
            <v>해당</v>
          </cell>
          <cell r="K3053" t="str">
            <v>미해당</v>
          </cell>
          <cell r="L3053" t="str">
            <v xml:space="preserve">  </v>
          </cell>
        </row>
        <row r="3054">
          <cell r="A3054">
            <v>11211</v>
          </cell>
          <cell r="B3054" t="str">
            <v>강원특별자치도</v>
          </cell>
          <cell r="C3054" t="str">
            <v>학단형</v>
          </cell>
          <cell r="D3054" t="str">
            <v>대면방식</v>
          </cell>
          <cell r="E3054" t="str">
            <v>청소년수련시설</v>
          </cell>
          <cell r="F3054" t="str">
            <v>청소년수련원</v>
          </cell>
          <cell r="G3054" t="str">
            <v>기타</v>
          </cell>
          <cell r="H3054" t="str">
            <v>단체모집</v>
          </cell>
          <cell r="I3054" t="str">
            <v>해당</v>
          </cell>
          <cell r="J3054" t="str">
            <v>해당</v>
          </cell>
          <cell r="K3054" t="str">
            <v>미해당</v>
          </cell>
          <cell r="L3054" t="str">
            <v xml:space="preserve">  </v>
          </cell>
        </row>
        <row r="3055">
          <cell r="A3055">
            <v>11212</v>
          </cell>
          <cell r="B3055" t="str">
            <v>경기도</v>
          </cell>
          <cell r="C3055" t="str">
            <v>학단형</v>
          </cell>
          <cell r="D3055" t="str">
            <v>대면방식</v>
          </cell>
          <cell r="E3055" t="str">
            <v>청소년수련시설</v>
          </cell>
          <cell r="F3055" t="str">
            <v>청소년수련원</v>
          </cell>
          <cell r="G3055" t="str">
            <v>자기(인성)계발활동</v>
          </cell>
          <cell r="H3055" t="str">
            <v>단체모집</v>
          </cell>
          <cell r="I3055" t="str">
            <v>미해당</v>
          </cell>
          <cell r="J3055" t="str">
            <v>미해당</v>
          </cell>
          <cell r="K3055" t="str">
            <v>미해당</v>
          </cell>
          <cell r="L3055" t="str">
            <v xml:space="preserve">  </v>
          </cell>
        </row>
        <row r="3056">
          <cell r="A3056">
            <v>11213</v>
          </cell>
          <cell r="B3056" t="str">
            <v>경기도</v>
          </cell>
          <cell r="C3056" t="str">
            <v>학단형</v>
          </cell>
          <cell r="D3056" t="str">
            <v>대면방식</v>
          </cell>
          <cell r="E3056" t="str">
            <v>청소년수련시설</v>
          </cell>
          <cell r="F3056" t="str">
            <v>청소년수련원</v>
          </cell>
          <cell r="G3056" t="str">
            <v>모험개척활동</v>
          </cell>
          <cell r="H3056" t="str">
            <v>단체모집</v>
          </cell>
          <cell r="I3056" t="str">
            <v>해당</v>
          </cell>
          <cell r="J3056" t="str">
            <v>해당</v>
          </cell>
          <cell r="K3056" t="str">
            <v>미해당</v>
          </cell>
          <cell r="L3056" t="str">
            <v xml:space="preserve">  </v>
          </cell>
        </row>
        <row r="3057">
          <cell r="A3057">
            <v>11214</v>
          </cell>
          <cell r="B3057" t="str">
            <v>경기도</v>
          </cell>
          <cell r="C3057" t="str">
            <v>학단형</v>
          </cell>
          <cell r="D3057" t="str">
            <v>대면방식</v>
          </cell>
          <cell r="E3057" t="str">
            <v>청소년수련시설</v>
          </cell>
          <cell r="F3057" t="str">
            <v>청소년수련원</v>
          </cell>
          <cell r="G3057" t="str">
            <v>모험개척활동</v>
          </cell>
          <cell r="H3057" t="str">
            <v>단체모집</v>
          </cell>
          <cell r="I3057" t="str">
            <v>해당</v>
          </cell>
          <cell r="J3057" t="str">
            <v>해당</v>
          </cell>
          <cell r="K3057" t="str">
            <v>미해당</v>
          </cell>
          <cell r="L3057" t="str">
            <v xml:space="preserve">  </v>
          </cell>
        </row>
        <row r="3058">
          <cell r="A3058">
            <v>11215</v>
          </cell>
          <cell r="B3058" t="str">
            <v>경기도</v>
          </cell>
          <cell r="C3058" t="str">
            <v>학단형</v>
          </cell>
          <cell r="D3058" t="str">
            <v>대면방식</v>
          </cell>
          <cell r="E3058" t="str">
            <v>청소년수련시설</v>
          </cell>
          <cell r="F3058" t="str">
            <v>청소년수련원</v>
          </cell>
          <cell r="G3058" t="str">
            <v>모험개척활동</v>
          </cell>
          <cell r="H3058" t="str">
            <v>단체모집</v>
          </cell>
          <cell r="I3058" t="str">
            <v>해당</v>
          </cell>
          <cell r="J3058" t="str">
            <v>해당</v>
          </cell>
          <cell r="K3058" t="str">
            <v>미해당</v>
          </cell>
          <cell r="L3058" t="str">
            <v xml:space="preserve">  </v>
          </cell>
        </row>
        <row r="3059">
          <cell r="A3059">
            <v>11216</v>
          </cell>
          <cell r="B3059" t="str">
            <v>경기도</v>
          </cell>
          <cell r="C3059" t="str">
            <v>기본형</v>
          </cell>
          <cell r="D3059" t="str">
            <v>대면방식</v>
          </cell>
          <cell r="E3059" t="str">
            <v>청소년수련시설</v>
          </cell>
          <cell r="F3059" t="str">
            <v>청소년수련원</v>
          </cell>
          <cell r="G3059" t="str">
            <v>모험개척활동</v>
          </cell>
          <cell r="H3059" t="str">
            <v>단체모집</v>
          </cell>
          <cell r="I3059" t="str">
            <v>해당</v>
          </cell>
          <cell r="J3059" t="str">
            <v>해당</v>
          </cell>
          <cell r="K3059" t="str">
            <v>해당</v>
          </cell>
          <cell r="L3059" t="str">
            <v>하강레포츠</v>
          </cell>
        </row>
        <row r="3060">
          <cell r="A3060">
            <v>11217</v>
          </cell>
          <cell r="B3060" t="str">
            <v>경기도</v>
          </cell>
          <cell r="C3060" t="str">
            <v>기본형</v>
          </cell>
          <cell r="D3060" t="str">
            <v>대면방식</v>
          </cell>
          <cell r="E3060" t="str">
            <v>청소년수련시설</v>
          </cell>
          <cell r="F3060" t="str">
            <v>청소년수련원</v>
          </cell>
          <cell r="G3060" t="str">
            <v>모험개척활동</v>
          </cell>
          <cell r="H3060" t="str">
            <v>단체모집</v>
          </cell>
          <cell r="I3060" t="str">
            <v>해당</v>
          </cell>
          <cell r="J3060" t="str">
            <v>해당</v>
          </cell>
          <cell r="K3060" t="str">
            <v>미해당</v>
          </cell>
          <cell r="L3060" t="str">
            <v xml:space="preserve">  </v>
          </cell>
        </row>
        <row r="3061">
          <cell r="A3061">
            <v>11218</v>
          </cell>
          <cell r="B3061" t="str">
            <v>경기도</v>
          </cell>
          <cell r="C3061" t="str">
            <v>숙박형</v>
          </cell>
          <cell r="D3061" t="str">
            <v>대면방식</v>
          </cell>
          <cell r="E3061" t="str">
            <v>청소년수련시설</v>
          </cell>
          <cell r="F3061" t="str">
            <v>청소년수련원</v>
          </cell>
          <cell r="G3061" t="str">
            <v>자기(인성)계발활동</v>
          </cell>
          <cell r="H3061" t="str">
            <v>단체모집</v>
          </cell>
          <cell r="I3061" t="str">
            <v>해당</v>
          </cell>
          <cell r="J3061" t="str">
            <v>해당</v>
          </cell>
          <cell r="K3061" t="str">
            <v>미해당</v>
          </cell>
          <cell r="L3061" t="str">
            <v xml:space="preserve">  </v>
          </cell>
        </row>
        <row r="3062">
          <cell r="A3062">
            <v>11219</v>
          </cell>
          <cell r="B3062" t="str">
            <v>경기도</v>
          </cell>
          <cell r="C3062" t="str">
            <v>숙박형</v>
          </cell>
          <cell r="D3062" t="str">
            <v>대면방식</v>
          </cell>
          <cell r="E3062" t="str">
            <v>청소년수련시설</v>
          </cell>
          <cell r="F3062" t="str">
            <v>청소년수련원</v>
          </cell>
          <cell r="G3062" t="str">
            <v>자기(인성)계발활동</v>
          </cell>
          <cell r="H3062" t="str">
            <v>단체모집</v>
          </cell>
          <cell r="I3062" t="str">
            <v>해당</v>
          </cell>
          <cell r="J3062" t="str">
            <v>해당</v>
          </cell>
          <cell r="K3062" t="str">
            <v>해당</v>
          </cell>
          <cell r="L3062" t="str">
            <v>하강레포츠</v>
          </cell>
        </row>
        <row r="3063">
          <cell r="A3063">
            <v>11220</v>
          </cell>
          <cell r="B3063" t="str">
            <v>경기도</v>
          </cell>
          <cell r="C3063" t="str">
            <v>숙박형</v>
          </cell>
          <cell r="D3063" t="str">
            <v>대면방식</v>
          </cell>
          <cell r="E3063" t="str">
            <v>청소년수련시설</v>
          </cell>
          <cell r="F3063" t="str">
            <v>청소년수련원</v>
          </cell>
          <cell r="G3063" t="str">
            <v>자기(인성)계발활동</v>
          </cell>
          <cell r="H3063" t="str">
            <v>단체모집</v>
          </cell>
          <cell r="I3063" t="str">
            <v>해당</v>
          </cell>
          <cell r="J3063" t="str">
            <v>해당</v>
          </cell>
          <cell r="K3063" t="str">
            <v>해당</v>
          </cell>
          <cell r="L3063" t="str">
            <v>하강레포츠</v>
          </cell>
        </row>
        <row r="3064">
          <cell r="A3064">
            <v>11221</v>
          </cell>
          <cell r="B3064" t="str">
            <v>경기도</v>
          </cell>
          <cell r="C3064" t="str">
            <v>숙박형</v>
          </cell>
          <cell r="D3064" t="str">
            <v>대면방식</v>
          </cell>
          <cell r="E3064" t="str">
            <v>청소년수련시설</v>
          </cell>
          <cell r="F3064" t="str">
            <v>청소년수련원</v>
          </cell>
          <cell r="G3064" t="str">
            <v>자기(인성)계발활동</v>
          </cell>
          <cell r="H3064" t="str">
            <v>단체모집</v>
          </cell>
          <cell r="I3064" t="str">
            <v>해당</v>
          </cell>
          <cell r="J3064" t="str">
            <v>해당</v>
          </cell>
          <cell r="K3064" t="str">
            <v>해당</v>
          </cell>
          <cell r="L3064" t="str">
            <v>하강레포츠</v>
          </cell>
        </row>
        <row r="3065">
          <cell r="A3065">
            <v>11222</v>
          </cell>
          <cell r="B3065" t="str">
            <v>경기도</v>
          </cell>
          <cell r="C3065" t="str">
            <v>기본형</v>
          </cell>
          <cell r="D3065" t="str">
            <v>대면방식</v>
          </cell>
          <cell r="E3065" t="str">
            <v>청소년수련시설</v>
          </cell>
          <cell r="F3065" t="str">
            <v>청소년수련관</v>
          </cell>
          <cell r="G3065" t="str">
            <v>환경보존활동</v>
          </cell>
          <cell r="H3065" t="str">
            <v>개별모집</v>
          </cell>
          <cell r="I3065" t="str">
            <v>미해당</v>
          </cell>
          <cell r="J3065" t="str">
            <v>미해당</v>
          </cell>
          <cell r="K3065" t="str">
            <v>미해당</v>
          </cell>
          <cell r="L3065" t="str">
            <v xml:space="preserve">  </v>
          </cell>
        </row>
        <row r="3066">
          <cell r="A3066">
            <v>11223</v>
          </cell>
          <cell r="B3066" t="str">
            <v>경기도</v>
          </cell>
          <cell r="C3066" t="str">
            <v>기본형</v>
          </cell>
          <cell r="D3066" t="str">
            <v>대면방식</v>
          </cell>
          <cell r="E3066" t="str">
            <v>청소년수련시설</v>
          </cell>
          <cell r="F3066" t="str">
            <v>청소년수련관</v>
          </cell>
          <cell r="G3066" t="str">
            <v>자기(인성)계발활동</v>
          </cell>
          <cell r="H3066" t="str">
            <v>개별모집</v>
          </cell>
          <cell r="I3066" t="str">
            <v>미해당</v>
          </cell>
          <cell r="J3066" t="str">
            <v>미해당</v>
          </cell>
          <cell r="K3066" t="str">
            <v>미해당</v>
          </cell>
          <cell r="L3066" t="str">
            <v xml:space="preserve">  </v>
          </cell>
        </row>
        <row r="3067">
          <cell r="A3067">
            <v>11224</v>
          </cell>
          <cell r="B3067" t="str">
            <v>경기도</v>
          </cell>
          <cell r="C3067" t="str">
            <v>숙박형</v>
          </cell>
          <cell r="D3067" t="str">
            <v>대면방식</v>
          </cell>
          <cell r="E3067" t="str">
            <v>청소년수련시설</v>
          </cell>
          <cell r="F3067" t="str">
            <v>청소년수련원</v>
          </cell>
          <cell r="G3067" t="str">
            <v>문화예술활동</v>
          </cell>
          <cell r="H3067" t="str">
            <v>단체모집</v>
          </cell>
          <cell r="I3067" t="str">
            <v>해당</v>
          </cell>
          <cell r="J3067" t="str">
            <v>해당</v>
          </cell>
          <cell r="K3067" t="str">
            <v>미해당</v>
          </cell>
          <cell r="L3067" t="str">
            <v xml:space="preserve">  </v>
          </cell>
        </row>
        <row r="3068">
          <cell r="A3068">
            <v>11225</v>
          </cell>
          <cell r="B3068" t="str">
            <v>경기도</v>
          </cell>
          <cell r="C3068" t="str">
            <v>학단형</v>
          </cell>
          <cell r="D3068" t="str">
            <v>대면방식</v>
          </cell>
          <cell r="E3068" t="str">
            <v>청소년수련시설</v>
          </cell>
          <cell r="F3068" t="str">
            <v>청소년수련원</v>
          </cell>
          <cell r="G3068" t="str">
            <v>자기(인성)계발활동</v>
          </cell>
          <cell r="H3068" t="str">
            <v>단체모집</v>
          </cell>
          <cell r="I3068" t="str">
            <v>해당</v>
          </cell>
          <cell r="J3068" t="str">
            <v>해당</v>
          </cell>
          <cell r="K3068" t="str">
            <v>미해당</v>
          </cell>
          <cell r="L3068" t="str">
            <v xml:space="preserve">  </v>
          </cell>
        </row>
        <row r="3069">
          <cell r="A3069">
            <v>11226</v>
          </cell>
          <cell r="B3069" t="str">
            <v>경기도</v>
          </cell>
          <cell r="C3069" t="str">
            <v>학단형</v>
          </cell>
          <cell r="D3069" t="str">
            <v>대면방식</v>
          </cell>
          <cell r="E3069" t="str">
            <v>청소년수련시설</v>
          </cell>
          <cell r="F3069" t="str">
            <v>청소년수련원</v>
          </cell>
          <cell r="G3069" t="str">
            <v>자기(인성)계발활동</v>
          </cell>
          <cell r="H3069" t="str">
            <v>단체모집</v>
          </cell>
          <cell r="I3069" t="str">
            <v>해당</v>
          </cell>
          <cell r="J3069" t="str">
            <v>해당</v>
          </cell>
          <cell r="K3069" t="str">
            <v>미해당</v>
          </cell>
          <cell r="L3069" t="str">
            <v xml:space="preserve">  </v>
          </cell>
        </row>
        <row r="3070">
          <cell r="A3070">
            <v>11227</v>
          </cell>
          <cell r="B3070" t="str">
            <v>경기도</v>
          </cell>
          <cell r="C3070" t="str">
            <v>학단형</v>
          </cell>
          <cell r="D3070" t="str">
            <v>대면방식</v>
          </cell>
          <cell r="E3070" t="str">
            <v>청소년수련시설</v>
          </cell>
          <cell r="F3070" t="str">
            <v>청소년수련원</v>
          </cell>
          <cell r="G3070" t="str">
            <v>자기(인성)계발활동</v>
          </cell>
          <cell r="H3070" t="str">
            <v>단체모집</v>
          </cell>
          <cell r="I3070" t="str">
            <v>해당</v>
          </cell>
          <cell r="J3070" t="str">
            <v>해당</v>
          </cell>
          <cell r="K3070" t="str">
            <v>미해당</v>
          </cell>
          <cell r="L3070" t="str">
            <v xml:space="preserve">  </v>
          </cell>
        </row>
        <row r="3071">
          <cell r="A3071">
            <v>11228</v>
          </cell>
          <cell r="B3071" t="str">
            <v>경상남도</v>
          </cell>
          <cell r="C3071" t="str">
            <v>숙박형</v>
          </cell>
          <cell r="D3071" t="str">
            <v>대면방식</v>
          </cell>
          <cell r="E3071" t="str">
            <v>청소년수련시설</v>
          </cell>
          <cell r="F3071" t="str">
            <v>청소년수련원</v>
          </cell>
          <cell r="G3071" t="str">
            <v>자기(인성)계발활동</v>
          </cell>
          <cell r="H3071" t="str">
            <v>단체모집</v>
          </cell>
          <cell r="I3071" t="str">
            <v>해당</v>
          </cell>
          <cell r="J3071" t="str">
            <v>해당</v>
          </cell>
          <cell r="K3071" t="str">
            <v>미해당</v>
          </cell>
          <cell r="L3071" t="str">
            <v xml:space="preserve">  </v>
          </cell>
        </row>
        <row r="3072">
          <cell r="A3072">
            <v>11229</v>
          </cell>
          <cell r="B3072" t="str">
            <v>경상남도</v>
          </cell>
          <cell r="C3072" t="str">
            <v>학단형</v>
          </cell>
          <cell r="D3072" t="str">
            <v>대면방식</v>
          </cell>
          <cell r="E3072" t="str">
            <v>청소년수련시설</v>
          </cell>
          <cell r="F3072" t="str">
            <v>청소년수련원</v>
          </cell>
          <cell r="G3072" t="str">
            <v>모험개척활동</v>
          </cell>
          <cell r="H3072" t="str">
            <v>단체모집</v>
          </cell>
          <cell r="I3072" t="str">
            <v>해당</v>
          </cell>
          <cell r="J3072" t="str">
            <v>해당</v>
          </cell>
          <cell r="K3072" t="str">
            <v>미해당</v>
          </cell>
          <cell r="L3072" t="str">
            <v xml:space="preserve">  </v>
          </cell>
        </row>
        <row r="3073">
          <cell r="A3073">
            <v>11230</v>
          </cell>
          <cell r="B3073" t="str">
            <v>경상북도</v>
          </cell>
          <cell r="C3073" t="str">
            <v>숙박형</v>
          </cell>
          <cell r="D3073" t="str">
            <v>대면방식</v>
          </cell>
          <cell r="E3073" t="str">
            <v>공공행정</v>
          </cell>
          <cell r="F3073" t="str">
            <v>기타공공</v>
          </cell>
          <cell r="G3073" t="str">
            <v>문화예술활동</v>
          </cell>
          <cell r="H3073" t="str">
            <v>개별모집</v>
          </cell>
          <cell r="I3073" t="str">
            <v>미해당</v>
          </cell>
          <cell r="J3073" t="str">
            <v>미해당</v>
          </cell>
          <cell r="K3073" t="str">
            <v>미해당</v>
          </cell>
          <cell r="L3073" t="str">
            <v xml:space="preserve">  </v>
          </cell>
        </row>
        <row r="3074">
          <cell r="A3074">
            <v>11231</v>
          </cell>
          <cell r="B3074" t="str">
            <v>광주광역시</v>
          </cell>
          <cell r="C3074" t="str">
            <v>기본형</v>
          </cell>
          <cell r="D3074" t="str">
            <v>대면방식</v>
          </cell>
          <cell r="E3074" t="str">
            <v>청소년수련시설</v>
          </cell>
          <cell r="F3074" t="str">
            <v>청소년수련원</v>
          </cell>
          <cell r="G3074" t="str">
            <v>자기(인성)계발활동</v>
          </cell>
          <cell r="H3074" t="str">
            <v>단체모집</v>
          </cell>
          <cell r="I3074" t="str">
            <v>미해당</v>
          </cell>
          <cell r="J3074" t="str">
            <v>미해당</v>
          </cell>
          <cell r="K3074" t="str">
            <v>미해당</v>
          </cell>
          <cell r="L3074" t="str">
            <v xml:space="preserve">  </v>
          </cell>
        </row>
        <row r="3075">
          <cell r="A3075">
            <v>11232</v>
          </cell>
          <cell r="B3075" t="str">
            <v>광주광역시</v>
          </cell>
          <cell r="C3075" t="str">
            <v>기본형</v>
          </cell>
          <cell r="D3075" t="str">
            <v>대면방식</v>
          </cell>
          <cell r="E3075" t="str">
            <v>청소년수련시설</v>
          </cell>
          <cell r="F3075" t="str">
            <v>청소년수련원</v>
          </cell>
          <cell r="G3075" t="str">
            <v>자기(인성)계발활동</v>
          </cell>
          <cell r="H3075" t="str">
            <v>단체모집</v>
          </cell>
          <cell r="I3075" t="str">
            <v>미해당</v>
          </cell>
          <cell r="J3075" t="str">
            <v>미해당</v>
          </cell>
          <cell r="K3075" t="str">
            <v>미해당</v>
          </cell>
          <cell r="L3075" t="str">
            <v xml:space="preserve">  </v>
          </cell>
        </row>
        <row r="3076">
          <cell r="A3076">
            <v>11233</v>
          </cell>
          <cell r="B3076" t="str">
            <v>서울특별시</v>
          </cell>
          <cell r="C3076" t="str">
            <v>기본형</v>
          </cell>
          <cell r="D3076" t="str">
            <v>대면방식</v>
          </cell>
          <cell r="E3076" t="str">
            <v>청소년수련시설</v>
          </cell>
          <cell r="F3076" t="str">
            <v>청소년수련관</v>
          </cell>
          <cell r="G3076" t="str">
            <v>자기(인성)계발활동</v>
          </cell>
          <cell r="H3076" t="str">
            <v>개별모집</v>
          </cell>
          <cell r="I3076" t="str">
            <v>미해당</v>
          </cell>
          <cell r="J3076" t="str">
            <v>미해당</v>
          </cell>
          <cell r="K3076" t="str">
            <v>미해당</v>
          </cell>
          <cell r="L3076" t="str">
            <v xml:space="preserve">  </v>
          </cell>
        </row>
        <row r="3077">
          <cell r="A3077">
            <v>11234</v>
          </cell>
          <cell r="B3077" t="str">
            <v>서울특별시</v>
          </cell>
          <cell r="C3077" t="str">
            <v>기본형</v>
          </cell>
          <cell r="D3077" t="str">
            <v>대면방식</v>
          </cell>
          <cell r="E3077" t="str">
            <v>청소년수련시설</v>
          </cell>
          <cell r="F3077" t="str">
            <v>청소년문화의집</v>
          </cell>
          <cell r="G3077" t="str">
            <v>자기(인성)계발활동</v>
          </cell>
          <cell r="H3077" t="str">
            <v>개별모집</v>
          </cell>
          <cell r="I3077" t="str">
            <v>미해당</v>
          </cell>
          <cell r="J3077" t="str">
            <v>미해당</v>
          </cell>
          <cell r="K3077" t="str">
            <v>미해당</v>
          </cell>
          <cell r="L3077" t="str">
            <v xml:space="preserve">  </v>
          </cell>
        </row>
        <row r="3078">
          <cell r="A3078">
            <v>11235</v>
          </cell>
          <cell r="B3078" t="str">
            <v>전라남도</v>
          </cell>
          <cell r="C3078" t="str">
            <v>숙박형</v>
          </cell>
          <cell r="D3078" t="str">
            <v>대면방식</v>
          </cell>
          <cell r="E3078" t="str">
            <v>일반</v>
          </cell>
          <cell r="F3078" t="str">
            <v>영리법인</v>
          </cell>
          <cell r="G3078" t="str">
            <v>자기(인성)계발활동</v>
          </cell>
          <cell r="H3078" t="str">
            <v>단체모집</v>
          </cell>
          <cell r="I3078" t="str">
            <v>해당</v>
          </cell>
          <cell r="J3078" t="str">
            <v>해당</v>
          </cell>
          <cell r="K3078" t="str">
            <v>미해당</v>
          </cell>
          <cell r="L3078" t="str">
            <v xml:space="preserve">  </v>
          </cell>
        </row>
        <row r="3079">
          <cell r="A3079">
            <v>11236</v>
          </cell>
          <cell r="B3079" t="str">
            <v>전라남도</v>
          </cell>
          <cell r="C3079" t="str">
            <v>숙박형</v>
          </cell>
          <cell r="D3079" t="str">
            <v>대면방식</v>
          </cell>
          <cell r="E3079" t="str">
            <v>일반</v>
          </cell>
          <cell r="F3079" t="str">
            <v>영리법인</v>
          </cell>
          <cell r="G3079" t="str">
            <v>자기(인성)계발활동</v>
          </cell>
          <cell r="H3079" t="str">
            <v>단체모집</v>
          </cell>
          <cell r="I3079" t="str">
            <v>해당</v>
          </cell>
          <cell r="J3079" t="str">
            <v>해당</v>
          </cell>
          <cell r="K3079" t="str">
            <v>미해당</v>
          </cell>
          <cell r="L3079" t="str">
            <v xml:space="preserve">  </v>
          </cell>
        </row>
        <row r="3080">
          <cell r="A3080">
            <v>11237</v>
          </cell>
          <cell r="B3080" t="str">
            <v>전라남도</v>
          </cell>
          <cell r="C3080" t="str">
            <v>기본형</v>
          </cell>
          <cell r="D3080" t="str">
            <v>대면방식</v>
          </cell>
          <cell r="E3080" t="str">
            <v>청소년수련시설</v>
          </cell>
          <cell r="F3080" t="str">
            <v>청소년수련관</v>
          </cell>
          <cell r="G3080" t="str">
            <v>직업체험활동</v>
          </cell>
          <cell r="H3080" t="str">
            <v>개별모집</v>
          </cell>
          <cell r="I3080" t="str">
            <v>미해당</v>
          </cell>
          <cell r="J3080" t="str">
            <v>미해당</v>
          </cell>
          <cell r="K3080" t="str">
            <v>미해당</v>
          </cell>
          <cell r="L3080" t="str">
            <v xml:space="preserve">  </v>
          </cell>
        </row>
        <row r="3081">
          <cell r="A3081">
            <v>11238</v>
          </cell>
          <cell r="B3081" t="str">
            <v>전라북도</v>
          </cell>
          <cell r="C3081" t="str">
            <v>학단형</v>
          </cell>
          <cell r="D3081" t="str">
            <v>대면방식</v>
          </cell>
          <cell r="E3081" t="str">
            <v>청소년수련시설</v>
          </cell>
          <cell r="F3081" t="str">
            <v>청소년수련원</v>
          </cell>
          <cell r="G3081" t="str">
            <v>자기(인성)계발활동</v>
          </cell>
          <cell r="H3081" t="str">
            <v>단체모집</v>
          </cell>
          <cell r="I3081" t="str">
            <v>해당</v>
          </cell>
          <cell r="J3081" t="str">
            <v>해당</v>
          </cell>
          <cell r="K3081" t="str">
            <v>미해당</v>
          </cell>
          <cell r="L3081" t="str">
            <v xml:space="preserve">  </v>
          </cell>
        </row>
        <row r="3082">
          <cell r="A3082">
            <v>11239</v>
          </cell>
          <cell r="B3082" t="str">
            <v>전라북도</v>
          </cell>
          <cell r="C3082" t="str">
            <v>학단형</v>
          </cell>
          <cell r="D3082" t="str">
            <v>대면방식</v>
          </cell>
          <cell r="E3082" t="str">
            <v>청소년수련시설</v>
          </cell>
          <cell r="F3082" t="str">
            <v>청소년수련원</v>
          </cell>
          <cell r="G3082" t="str">
            <v>자기(인성)계발활동</v>
          </cell>
          <cell r="H3082" t="str">
            <v>단체모집</v>
          </cell>
          <cell r="I3082" t="str">
            <v>해당</v>
          </cell>
          <cell r="J3082" t="str">
            <v>해당</v>
          </cell>
          <cell r="K3082" t="str">
            <v>미해당</v>
          </cell>
          <cell r="L3082" t="str">
            <v xml:space="preserve">  </v>
          </cell>
        </row>
        <row r="3083">
          <cell r="A3083">
            <v>11240</v>
          </cell>
          <cell r="B3083" t="str">
            <v>전라북도</v>
          </cell>
          <cell r="C3083" t="str">
            <v>학단형</v>
          </cell>
          <cell r="D3083" t="str">
            <v>대면방식</v>
          </cell>
          <cell r="E3083" t="str">
            <v>청소년수련시설</v>
          </cell>
          <cell r="F3083" t="str">
            <v>청소년수련원</v>
          </cell>
          <cell r="G3083" t="str">
            <v>자기(인성)계발활동</v>
          </cell>
          <cell r="H3083" t="str">
            <v>단체모집</v>
          </cell>
          <cell r="I3083" t="str">
            <v>해당</v>
          </cell>
          <cell r="J3083" t="str">
            <v>해당</v>
          </cell>
          <cell r="K3083" t="str">
            <v>미해당</v>
          </cell>
          <cell r="L3083" t="str">
            <v xml:space="preserve">  </v>
          </cell>
        </row>
        <row r="3084">
          <cell r="A3084">
            <v>11241</v>
          </cell>
          <cell r="B3084" t="str">
            <v>전라북도</v>
          </cell>
          <cell r="C3084" t="str">
            <v>기본형</v>
          </cell>
          <cell r="D3084" t="str">
            <v>대면방식</v>
          </cell>
          <cell r="E3084" t="str">
            <v>청소년수련시설</v>
          </cell>
          <cell r="F3084" t="str">
            <v>청소년문화의집</v>
          </cell>
          <cell r="G3084" t="str">
            <v>환경보존활동</v>
          </cell>
          <cell r="H3084" t="str">
            <v>개별모집</v>
          </cell>
          <cell r="I3084" t="str">
            <v>미해당</v>
          </cell>
          <cell r="J3084" t="str">
            <v>미해당</v>
          </cell>
          <cell r="K3084" t="str">
            <v>미해당</v>
          </cell>
          <cell r="L3084" t="str">
            <v xml:space="preserve">  </v>
          </cell>
        </row>
        <row r="3085">
          <cell r="A3085">
            <v>11242</v>
          </cell>
          <cell r="B3085" t="str">
            <v>충청남도</v>
          </cell>
          <cell r="C3085" t="str">
            <v>숙박형</v>
          </cell>
          <cell r="D3085" t="str">
            <v>대면방식</v>
          </cell>
          <cell r="E3085" t="str">
            <v>청소년수련시설</v>
          </cell>
          <cell r="F3085" t="str">
            <v>청소년수련원</v>
          </cell>
          <cell r="G3085" t="str">
            <v>직업체험활동</v>
          </cell>
          <cell r="H3085" t="str">
            <v>단체모집</v>
          </cell>
          <cell r="I3085" t="str">
            <v>해당</v>
          </cell>
          <cell r="J3085" t="str">
            <v>해당</v>
          </cell>
          <cell r="K3085" t="str">
            <v>미해당</v>
          </cell>
          <cell r="L3085" t="str">
            <v xml:space="preserve">  </v>
          </cell>
        </row>
        <row r="3086">
          <cell r="A3086">
            <v>11243</v>
          </cell>
          <cell r="B3086" t="str">
            <v>충청남도</v>
          </cell>
          <cell r="C3086" t="str">
            <v>숙박형</v>
          </cell>
          <cell r="D3086" t="str">
            <v>대면방식</v>
          </cell>
          <cell r="E3086" t="str">
            <v>청소년수련시설</v>
          </cell>
          <cell r="F3086" t="str">
            <v>청소년수련원</v>
          </cell>
          <cell r="G3086" t="str">
            <v>건강·보건활동</v>
          </cell>
          <cell r="H3086" t="str">
            <v>단체모집</v>
          </cell>
          <cell r="I3086" t="str">
            <v>미해당</v>
          </cell>
          <cell r="J3086" t="str">
            <v>미해당</v>
          </cell>
          <cell r="K3086" t="str">
            <v>미해당</v>
          </cell>
          <cell r="L3086" t="str">
            <v xml:space="preserve">  </v>
          </cell>
        </row>
        <row r="3087">
          <cell r="A3087">
            <v>11244</v>
          </cell>
          <cell r="B3087" t="str">
            <v>충청남도</v>
          </cell>
          <cell r="C3087" t="str">
            <v>숙박형</v>
          </cell>
          <cell r="D3087" t="str">
            <v>대면방식</v>
          </cell>
          <cell r="E3087" t="str">
            <v>청소년수련시설</v>
          </cell>
          <cell r="F3087" t="str">
            <v>청소년수련원</v>
          </cell>
          <cell r="G3087" t="str">
            <v>건강·보건활동</v>
          </cell>
          <cell r="H3087" t="str">
            <v>단체모집</v>
          </cell>
          <cell r="I3087" t="str">
            <v>미해당</v>
          </cell>
          <cell r="J3087" t="str">
            <v>미해당</v>
          </cell>
          <cell r="K3087" t="str">
            <v>미해당</v>
          </cell>
          <cell r="L3087" t="str">
            <v xml:space="preserve">  </v>
          </cell>
        </row>
        <row r="3088">
          <cell r="A3088">
            <v>11245</v>
          </cell>
          <cell r="B3088" t="str">
            <v>충청남도</v>
          </cell>
          <cell r="C3088" t="str">
            <v>학단형</v>
          </cell>
          <cell r="D3088" t="str">
            <v>대면방식</v>
          </cell>
          <cell r="E3088" t="str">
            <v>청소년수련시설</v>
          </cell>
          <cell r="F3088" t="str">
            <v>청소년수련원</v>
          </cell>
          <cell r="G3088" t="str">
            <v>모험개척활동</v>
          </cell>
          <cell r="H3088" t="str">
            <v>단체모집</v>
          </cell>
          <cell r="I3088" t="str">
            <v>해당</v>
          </cell>
          <cell r="J3088" t="str">
            <v>해당</v>
          </cell>
          <cell r="K3088" t="str">
            <v>해당</v>
          </cell>
          <cell r="L3088" t="str">
            <v>하강레포츠</v>
          </cell>
        </row>
        <row r="3089">
          <cell r="A3089">
            <v>11246</v>
          </cell>
          <cell r="B3089" t="str">
            <v>충청남도</v>
          </cell>
          <cell r="C3089" t="str">
            <v>기본형</v>
          </cell>
          <cell r="D3089" t="str">
            <v>대면방식</v>
          </cell>
          <cell r="E3089" t="str">
            <v>청소년수련시설</v>
          </cell>
          <cell r="F3089" t="str">
            <v>청소년수련관</v>
          </cell>
          <cell r="G3089" t="str">
            <v>환경보존활동</v>
          </cell>
          <cell r="H3089" t="str">
            <v>개별모집</v>
          </cell>
          <cell r="I3089" t="str">
            <v>미해당</v>
          </cell>
          <cell r="J3089" t="str">
            <v>미해당</v>
          </cell>
          <cell r="K3089" t="str">
            <v>미해당</v>
          </cell>
          <cell r="L3089" t="str">
            <v xml:space="preserve">  </v>
          </cell>
        </row>
        <row r="3090">
          <cell r="A3090">
            <v>11247</v>
          </cell>
          <cell r="B3090" t="str">
            <v>충청북도</v>
          </cell>
          <cell r="C3090" t="str">
            <v>숙박형</v>
          </cell>
          <cell r="D3090" t="str">
            <v>대면방식</v>
          </cell>
          <cell r="E3090" t="str">
            <v>청소년수련시설</v>
          </cell>
          <cell r="F3090" t="str">
            <v>청소년수련원</v>
          </cell>
          <cell r="G3090" t="str">
            <v>모험개척활동</v>
          </cell>
          <cell r="H3090" t="str">
            <v>단체모집</v>
          </cell>
          <cell r="I3090" t="str">
            <v>해당</v>
          </cell>
          <cell r="J3090" t="str">
            <v>해당</v>
          </cell>
          <cell r="K3090" t="str">
            <v>미해당</v>
          </cell>
          <cell r="L3090" t="str">
            <v xml:space="preserve">  </v>
          </cell>
        </row>
        <row r="3091">
          <cell r="A3091">
            <v>11248</v>
          </cell>
          <cell r="B3091" t="str">
            <v>충청북도</v>
          </cell>
          <cell r="C3091" t="str">
            <v>숙박형</v>
          </cell>
          <cell r="D3091" t="str">
            <v>대면방식</v>
          </cell>
          <cell r="E3091" t="str">
            <v>청소년수련시설</v>
          </cell>
          <cell r="F3091" t="str">
            <v>청소년수련원</v>
          </cell>
          <cell r="G3091" t="str">
            <v>모험개척활동</v>
          </cell>
          <cell r="H3091" t="str">
            <v>단체모집</v>
          </cell>
          <cell r="I3091" t="str">
            <v>해당</v>
          </cell>
          <cell r="J3091" t="str">
            <v>해당</v>
          </cell>
          <cell r="K3091" t="str">
            <v>미해당</v>
          </cell>
          <cell r="L3091" t="str">
            <v xml:space="preserve">  </v>
          </cell>
        </row>
        <row r="3092">
          <cell r="A3092">
            <v>11249</v>
          </cell>
          <cell r="B3092" t="str">
            <v>충청북도</v>
          </cell>
          <cell r="C3092" t="str">
            <v>숙박형</v>
          </cell>
          <cell r="D3092" t="str">
            <v>대면방식</v>
          </cell>
          <cell r="E3092" t="str">
            <v>청소년수련시설</v>
          </cell>
          <cell r="F3092" t="str">
            <v>청소년수련원</v>
          </cell>
          <cell r="G3092" t="str">
            <v>자기(인성)계발활동</v>
          </cell>
          <cell r="H3092" t="str">
            <v>단체모집</v>
          </cell>
          <cell r="I3092" t="str">
            <v>미해당</v>
          </cell>
          <cell r="J3092" t="str">
            <v>미해당</v>
          </cell>
          <cell r="K3092" t="str">
            <v>미해당</v>
          </cell>
          <cell r="L3092" t="str">
            <v xml:space="preserve">  </v>
          </cell>
        </row>
        <row r="3093">
          <cell r="A3093">
            <v>11250</v>
          </cell>
          <cell r="B3093" t="str">
            <v>대전광역시</v>
          </cell>
          <cell r="C3093" t="str">
            <v>학단형</v>
          </cell>
          <cell r="D3093" t="str">
            <v>대면방식</v>
          </cell>
          <cell r="E3093" t="str">
            <v>청소년수련시설</v>
          </cell>
          <cell r="F3093" t="str">
            <v>청소년수련원</v>
          </cell>
          <cell r="G3093" t="str">
            <v>모험개척활동</v>
          </cell>
          <cell r="H3093" t="str">
            <v>단체모집</v>
          </cell>
          <cell r="I3093" t="str">
            <v>해당</v>
          </cell>
          <cell r="J3093" t="str">
            <v>해당</v>
          </cell>
          <cell r="K3093" t="str">
            <v>해당</v>
          </cell>
          <cell r="L3093" t="str">
            <v>하강레포츠</v>
          </cell>
        </row>
        <row r="3094">
          <cell r="A3094">
            <v>11251</v>
          </cell>
          <cell r="B3094" t="str">
            <v>경상남도</v>
          </cell>
          <cell r="C3094" t="str">
            <v>기본형</v>
          </cell>
          <cell r="D3094" t="str">
            <v>대면방식</v>
          </cell>
          <cell r="E3094" t="str">
            <v>일반</v>
          </cell>
          <cell r="F3094" t="str">
            <v>영리법인</v>
          </cell>
          <cell r="G3094" t="str">
            <v>모험개척활동</v>
          </cell>
          <cell r="H3094" t="str">
            <v>개별모집</v>
          </cell>
          <cell r="I3094" t="str">
            <v>해당</v>
          </cell>
          <cell r="J3094" t="str">
            <v>미해당</v>
          </cell>
          <cell r="K3094" t="str">
            <v>해당</v>
          </cell>
          <cell r="L3094" t="str">
            <v>하강레포츠</v>
          </cell>
        </row>
        <row r="3095">
          <cell r="A3095">
            <v>11252</v>
          </cell>
          <cell r="B3095" t="str">
            <v>경기도</v>
          </cell>
          <cell r="C3095" t="str">
            <v>기본형</v>
          </cell>
          <cell r="D3095" t="str">
            <v>대면방식</v>
          </cell>
          <cell r="E3095" t="str">
            <v>청소년수련시설</v>
          </cell>
          <cell r="F3095" t="str">
            <v>청소년수련원</v>
          </cell>
          <cell r="G3095" t="str">
            <v>모험개척활동</v>
          </cell>
          <cell r="H3095" t="str">
            <v>단체모집</v>
          </cell>
          <cell r="I3095" t="str">
            <v>해당</v>
          </cell>
          <cell r="J3095" t="str">
            <v>해당</v>
          </cell>
          <cell r="K3095" t="str">
            <v>미해당</v>
          </cell>
          <cell r="L3095" t="str">
            <v xml:space="preserve">  </v>
          </cell>
        </row>
        <row r="3096">
          <cell r="A3096">
            <v>11253</v>
          </cell>
          <cell r="B3096" t="str">
            <v>경기도</v>
          </cell>
          <cell r="C3096" t="str">
            <v>숙박형</v>
          </cell>
          <cell r="D3096" t="str">
            <v>대면방식</v>
          </cell>
          <cell r="E3096" t="str">
            <v>청소년수련시설</v>
          </cell>
          <cell r="F3096" t="str">
            <v>청소년수련원</v>
          </cell>
          <cell r="G3096" t="str">
            <v>문화예술활동</v>
          </cell>
          <cell r="H3096" t="str">
            <v>단체모집</v>
          </cell>
          <cell r="I3096" t="str">
            <v>해당</v>
          </cell>
          <cell r="J3096" t="str">
            <v>해당</v>
          </cell>
          <cell r="K3096" t="str">
            <v>미해당</v>
          </cell>
          <cell r="L3096" t="str">
            <v xml:space="preserve">  </v>
          </cell>
        </row>
        <row r="3097">
          <cell r="A3097">
            <v>11254</v>
          </cell>
          <cell r="B3097" t="str">
            <v>경기도</v>
          </cell>
          <cell r="C3097" t="str">
            <v>기본형</v>
          </cell>
          <cell r="D3097" t="str">
            <v>대면방식</v>
          </cell>
          <cell r="E3097" t="str">
            <v>청소년수련시설</v>
          </cell>
          <cell r="F3097" t="str">
            <v>청소년수련원</v>
          </cell>
          <cell r="G3097" t="str">
            <v>모험개척활동</v>
          </cell>
          <cell r="H3097" t="str">
            <v>단체모집</v>
          </cell>
          <cell r="I3097" t="str">
            <v>해당</v>
          </cell>
          <cell r="J3097" t="str">
            <v>해당</v>
          </cell>
          <cell r="K3097" t="str">
            <v>해당</v>
          </cell>
          <cell r="L3097" t="str">
            <v>하강레포츠</v>
          </cell>
        </row>
        <row r="3098">
          <cell r="A3098">
            <v>11255</v>
          </cell>
          <cell r="B3098" t="str">
            <v>경기도</v>
          </cell>
          <cell r="C3098" t="str">
            <v>학단형</v>
          </cell>
          <cell r="D3098" t="str">
            <v>대면방식</v>
          </cell>
          <cell r="E3098" t="str">
            <v>청소년수련시설</v>
          </cell>
          <cell r="F3098" t="str">
            <v>청소년수련원</v>
          </cell>
          <cell r="G3098" t="str">
            <v>교류활동</v>
          </cell>
          <cell r="H3098" t="str">
            <v>단체모집</v>
          </cell>
          <cell r="I3098" t="str">
            <v>해당</v>
          </cell>
          <cell r="J3098" t="str">
            <v>해당</v>
          </cell>
          <cell r="K3098" t="str">
            <v>미해당</v>
          </cell>
          <cell r="L3098" t="str">
            <v xml:space="preserve">  </v>
          </cell>
        </row>
        <row r="3099">
          <cell r="A3099">
            <v>11256</v>
          </cell>
          <cell r="B3099" t="str">
            <v>경상남도</v>
          </cell>
          <cell r="C3099" t="str">
            <v>학단형</v>
          </cell>
          <cell r="D3099" t="str">
            <v>대면방식</v>
          </cell>
          <cell r="E3099" t="str">
            <v>청소년수련시설</v>
          </cell>
          <cell r="F3099" t="str">
            <v>청소년수련원</v>
          </cell>
          <cell r="G3099" t="str">
            <v>모험개척활동</v>
          </cell>
          <cell r="H3099" t="str">
            <v>단체모집</v>
          </cell>
          <cell r="I3099" t="str">
            <v>해당</v>
          </cell>
          <cell r="J3099" t="str">
            <v>해당</v>
          </cell>
          <cell r="K3099" t="str">
            <v>미해당</v>
          </cell>
          <cell r="L3099" t="str">
            <v xml:space="preserve">  </v>
          </cell>
        </row>
        <row r="3100">
          <cell r="A3100">
            <v>11257</v>
          </cell>
          <cell r="B3100" t="str">
            <v>전라남도</v>
          </cell>
          <cell r="C3100" t="str">
            <v>숙박형</v>
          </cell>
          <cell r="D3100" t="str">
            <v>대면방식</v>
          </cell>
          <cell r="E3100" t="str">
            <v>청소년수련시설</v>
          </cell>
          <cell r="F3100" t="str">
            <v>청소년수련원</v>
          </cell>
          <cell r="G3100" t="str">
            <v>자기(인성)계발활동</v>
          </cell>
          <cell r="H3100" t="str">
            <v>단체모집</v>
          </cell>
          <cell r="I3100" t="str">
            <v>해당</v>
          </cell>
          <cell r="J3100" t="str">
            <v>해당</v>
          </cell>
          <cell r="K3100" t="str">
            <v>미해당</v>
          </cell>
          <cell r="L3100" t="str">
            <v xml:space="preserve">  </v>
          </cell>
        </row>
        <row r="3101">
          <cell r="A3101">
            <v>11258</v>
          </cell>
          <cell r="B3101" t="str">
            <v>전라남도</v>
          </cell>
          <cell r="C3101" t="str">
            <v>학단형</v>
          </cell>
          <cell r="D3101" t="str">
            <v>대면방식</v>
          </cell>
          <cell r="E3101" t="str">
            <v>청소년수련시설</v>
          </cell>
          <cell r="F3101" t="str">
            <v>청소년수련원</v>
          </cell>
          <cell r="G3101" t="str">
            <v>자기(인성)계발활동</v>
          </cell>
          <cell r="H3101" t="str">
            <v>단체모집</v>
          </cell>
          <cell r="I3101" t="str">
            <v>해당</v>
          </cell>
          <cell r="J3101" t="str">
            <v>해당</v>
          </cell>
          <cell r="K3101" t="str">
            <v>미해당</v>
          </cell>
          <cell r="L3101" t="str">
            <v xml:space="preserve">  </v>
          </cell>
        </row>
        <row r="3102">
          <cell r="A3102">
            <v>11259</v>
          </cell>
          <cell r="B3102" t="str">
            <v>전라남도</v>
          </cell>
          <cell r="C3102" t="str">
            <v>학단형</v>
          </cell>
          <cell r="D3102" t="str">
            <v>대면방식</v>
          </cell>
          <cell r="E3102" t="str">
            <v>청소년수련시설</v>
          </cell>
          <cell r="F3102" t="str">
            <v>청소년수련원</v>
          </cell>
          <cell r="G3102" t="str">
            <v>자기(인성)계발활동</v>
          </cell>
          <cell r="H3102" t="str">
            <v>단체모집</v>
          </cell>
          <cell r="I3102" t="str">
            <v>해당</v>
          </cell>
          <cell r="J3102" t="str">
            <v>해당</v>
          </cell>
          <cell r="K3102" t="str">
            <v>미해당</v>
          </cell>
          <cell r="L3102" t="str">
            <v xml:space="preserve">  </v>
          </cell>
        </row>
        <row r="3103">
          <cell r="A3103">
            <v>11260</v>
          </cell>
          <cell r="B3103" t="str">
            <v>전라북도</v>
          </cell>
          <cell r="C3103" t="str">
            <v>학단형</v>
          </cell>
          <cell r="D3103" t="str">
            <v>대면방식</v>
          </cell>
          <cell r="E3103" t="str">
            <v>청소년수련시설</v>
          </cell>
          <cell r="F3103" t="str">
            <v>청소년수련원</v>
          </cell>
          <cell r="G3103" t="str">
            <v>자기(인성)계발활동</v>
          </cell>
          <cell r="H3103" t="str">
            <v>단체모집</v>
          </cell>
          <cell r="I3103" t="str">
            <v>해당</v>
          </cell>
          <cell r="J3103" t="str">
            <v>해당</v>
          </cell>
          <cell r="K3103" t="str">
            <v>미해당</v>
          </cell>
          <cell r="L3103" t="str">
            <v xml:space="preserve">  </v>
          </cell>
        </row>
        <row r="3104">
          <cell r="A3104">
            <v>11261</v>
          </cell>
          <cell r="B3104" t="str">
            <v>충청남도</v>
          </cell>
          <cell r="C3104" t="str">
            <v>학단형</v>
          </cell>
          <cell r="D3104" t="str">
            <v>대면방식</v>
          </cell>
          <cell r="E3104" t="str">
            <v>청소년수련시설</v>
          </cell>
          <cell r="F3104" t="str">
            <v>유스호스텔</v>
          </cell>
          <cell r="G3104" t="str">
            <v>모험개척활동</v>
          </cell>
          <cell r="H3104" t="str">
            <v>단체모집</v>
          </cell>
          <cell r="I3104" t="str">
            <v>해당</v>
          </cell>
          <cell r="J3104" t="str">
            <v>해당</v>
          </cell>
          <cell r="K3104" t="str">
            <v>해당</v>
          </cell>
          <cell r="L3104" t="str">
            <v>하강레포츠</v>
          </cell>
        </row>
        <row r="3105">
          <cell r="A3105">
            <v>11262</v>
          </cell>
          <cell r="B3105" t="str">
            <v>충청남도</v>
          </cell>
          <cell r="C3105" t="str">
            <v>학단형</v>
          </cell>
          <cell r="D3105" t="str">
            <v>대면방식</v>
          </cell>
          <cell r="E3105" t="str">
            <v>청소년수련시설</v>
          </cell>
          <cell r="F3105" t="str">
            <v>유스호스텔</v>
          </cell>
          <cell r="G3105" t="str">
            <v>모험개척활동</v>
          </cell>
          <cell r="H3105" t="str">
            <v>단체모집</v>
          </cell>
          <cell r="I3105" t="str">
            <v>해당</v>
          </cell>
          <cell r="J3105" t="str">
            <v>해당</v>
          </cell>
          <cell r="K3105" t="str">
            <v>해당</v>
          </cell>
          <cell r="L3105" t="str">
            <v>하강레포츠</v>
          </cell>
        </row>
        <row r="3106">
          <cell r="A3106">
            <v>11263</v>
          </cell>
          <cell r="B3106" t="str">
            <v>충청남도</v>
          </cell>
          <cell r="C3106" t="str">
            <v>학단형</v>
          </cell>
          <cell r="D3106" t="str">
            <v>대면방식</v>
          </cell>
          <cell r="E3106" t="str">
            <v>청소년수련시설</v>
          </cell>
          <cell r="F3106" t="str">
            <v>유스호스텔</v>
          </cell>
          <cell r="G3106" t="str">
            <v>모험개척활동</v>
          </cell>
          <cell r="H3106" t="str">
            <v>단체모집</v>
          </cell>
          <cell r="I3106" t="str">
            <v>해당</v>
          </cell>
          <cell r="J3106" t="str">
            <v>해당</v>
          </cell>
          <cell r="K3106" t="str">
            <v>해당</v>
          </cell>
          <cell r="L3106" t="str">
            <v>하강레포츠</v>
          </cell>
        </row>
        <row r="3107">
          <cell r="A3107">
            <v>11264</v>
          </cell>
          <cell r="B3107" t="str">
            <v>충청남도</v>
          </cell>
          <cell r="C3107" t="str">
            <v>학단형</v>
          </cell>
          <cell r="D3107" t="str">
            <v>대면방식</v>
          </cell>
          <cell r="E3107" t="str">
            <v>청소년수련시설</v>
          </cell>
          <cell r="F3107" t="str">
            <v>유스호스텔</v>
          </cell>
          <cell r="G3107" t="str">
            <v>모험개척활동</v>
          </cell>
          <cell r="H3107" t="str">
            <v>단체모집</v>
          </cell>
          <cell r="I3107" t="str">
            <v>해당</v>
          </cell>
          <cell r="J3107" t="str">
            <v>해당</v>
          </cell>
          <cell r="K3107" t="str">
            <v>해당</v>
          </cell>
          <cell r="L3107" t="str">
            <v>하강레포츠</v>
          </cell>
        </row>
        <row r="3108">
          <cell r="A3108">
            <v>11265</v>
          </cell>
          <cell r="B3108" t="str">
            <v>충청남도</v>
          </cell>
          <cell r="C3108" t="str">
            <v>학단형</v>
          </cell>
          <cell r="D3108" t="str">
            <v>대면방식</v>
          </cell>
          <cell r="E3108" t="str">
            <v>청소년수련시설</v>
          </cell>
          <cell r="F3108" t="str">
            <v>유스호스텔</v>
          </cell>
          <cell r="G3108" t="str">
            <v>모험개척활동</v>
          </cell>
          <cell r="H3108" t="str">
            <v>단체모집</v>
          </cell>
          <cell r="I3108" t="str">
            <v>해당</v>
          </cell>
          <cell r="J3108" t="str">
            <v>해당</v>
          </cell>
          <cell r="K3108" t="str">
            <v>해당</v>
          </cell>
          <cell r="L3108" t="str">
            <v>하강레포츠</v>
          </cell>
        </row>
        <row r="3109">
          <cell r="A3109">
            <v>11266</v>
          </cell>
          <cell r="B3109" t="str">
            <v>충청남도</v>
          </cell>
          <cell r="C3109" t="str">
            <v>학단형</v>
          </cell>
          <cell r="D3109" t="str">
            <v>대면방식</v>
          </cell>
          <cell r="E3109" t="str">
            <v>청소년수련시설</v>
          </cell>
          <cell r="F3109" t="str">
            <v>유스호스텔</v>
          </cell>
          <cell r="G3109" t="str">
            <v>모험개척활동</v>
          </cell>
          <cell r="H3109" t="str">
            <v>단체모집</v>
          </cell>
          <cell r="I3109" t="str">
            <v>해당</v>
          </cell>
          <cell r="J3109" t="str">
            <v>해당</v>
          </cell>
          <cell r="K3109" t="str">
            <v>해당</v>
          </cell>
          <cell r="L3109" t="str">
            <v>하강레포츠</v>
          </cell>
        </row>
        <row r="3110">
          <cell r="A3110">
            <v>11267</v>
          </cell>
          <cell r="B3110" t="str">
            <v>충청북도</v>
          </cell>
          <cell r="C3110" t="str">
            <v>학단형</v>
          </cell>
          <cell r="D3110" t="str">
            <v>대면방식</v>
          </cell>
          <cell r="E3110" t="str">
            <v>청소년수련시설</v>
          </cell>
          <cell r="F3110" t="str">
            <v>청소년수련원</v>
          </cell>
          <cell r="G3110" t="str">
            <v>모험개척활동</v>
          </cell>
          <cell r="H3110" t="str">
            <v>단체모집</v>
          </cell>
          <cell r="I3110" t="str">
            <v>해당</v>
          </cell>
          <cell r="J3110" t="str">
            <v>해당</v>
          </cell>
          <cell r="K3110" t="str">
            <v>미해당</v>
          </cell>
          <cell r="L3110" t="str">
            <v xml:space="preserve">  </v>
          </cell>
        </row>
        <row r="3111">
          <cell r="A3111">
            <v>11268</v>
          </cell>
          <cell r="B3111" t="str">
            <v>충청북도</v>
          </cell>
          <cell r="C3111" t="str">
            <v>학단형</v>
          </cell>
          <cell r="D3111" t="str">
            <v>대면방식</v>
          </cell>
          <cell r="E3111" t="str">
            <v>청소년수련시설</v>
          </cell>
          <cell r="F3111" t="str">
            <v>청소년수련원</v>
          </cell>
          <cell r="G3111" t="str">
            <v>모험개척활동</v>
          </cell>
          <cell r="H3111" t="str">
            <v>단체모집</v>
          </cell>
          <cell r="I3111" t="str">
            <v>해당</v>
          </cell>
          <cell r="J3111" t="str">
            <v>해당</v>
          </cell>
          <cell r="K3111" t="str">
            <v>미해당</v>
          </cell>
          <cell r="L3111" t="str">
            <v xml:space="preserve">  </v>
          </cell>
        </row>
        <row r="3112">
          <cell r="A3112">
            <v>11269</v>
          </cell>
          <cell r="B3112" t="str">
            <v>충청북도</v>
          </cell>
          <cell r="C3112" t="str">
            <v>학단형</v>
          </cell>
          <cell r="D3112" t="str">
            <v>대면방식</v>
          </cell>
          <cell r="E3112" t="str">
            <v>청소년수련시설</v>
          </cell>
          <cell r="F3112" t="str">
            <v>청소년수련원</v>
          </cell>
          <cell r="G3112" t="str">
            <v>모험개척활동</v>
          </cell>
          <cell r="H3112" t="str">
            <v>단체모집</v>
          </cell>
          <cell r="I3112" t="str">
            <v>해당</v>
          </cell>
          <cell r="J3112" t="str">
            <v>해당</v>
          </cell>
          <cell r="K3112" t="str">
            <v>미해당</v>
          </cell>
          <cell r="L3112" t="str">
            <v xml:space="preserve">  </v>
          </cell>
        </row>
        <row r="3113">
          <cell r="A3113">
            <v>11270</v>
          </cell>
          <cell r="B3113" t="str">
            <v>충청북도</v>
          </cell>
          <cell r="C3113" t="str">
            <v>학단형</v>
          </cell>
          <cell r="D3113" t="str">
            <v>대면방식</v>
          </cell>
          <cell r="E3113" t="str">
            <v>청소년수련시설</v>
          </cell>
          <cell r="F3113" t="str">
            <v>청소년수련원</v>
          </cell>
          <cell r="G3113" t="str">
            <v>모험개척활동</v>
          </cell>
          <cell r="H3113" t="str">
            <v>단체모집</v>
          </cell>
          <cell r="I3113" t="str">
            <v>해당</v>
          </cell>
          <cell r="J3113" t="str">
            <v>해당</v>
          </cell>
          <cell r="K3113" t="str">
            <v>미해당</v>
          </cell>
          <cell r="L3113" t="str">
            <v xml:space="preserve">  </v>
          </cell>
        </row>
        <row r="3114">
          <cell r="A3114">
            <v>11271</v>
          </cell>
          <cell r="B3114" t="str">
            <v>충청북도</v>
          </cell>
          <cell r="C3114" t="str">
            <v>학단형</v>
          </cell>
          <cell r="D3114" t="str">
            <v>대면방식</v>
          </cell>
          <cell r="E3114" t="str">
            <v>청소년수련시설</v>
          </cell>
          <cell r="F3114" t="str">
            <v>청소년수련원</v>
          </cell>
          <cell r="G3114" t="str">
            <v>모험개척활동</v>
          </cell>
          <cell r="H3114" t="str">
            <v>단체모집</v>
          </cell>
          <cell r="I3114" t="str">
            <v>해당</v>
          </cell>
          <cell r="J3114" t="str">
            <v>해당</v>
          </cell>
          <cell r="K3114" t="str">
            <v>미해당</v>
          </cell>
          <cell r="L3114" t="str">
            <v xml:space="preserve">  </v>
          </cell>
        </row>
        <row r="3115">
          <cell r="A3115">
            <v>11272</v>
          </cell>
          <cell r="B3115" t="str">
            <v>충청북도</v>
          </cell>
          <cell r="C3115" t="str">
            <v>학단형</v>
          </cell>
          <cell r="D3115" t="str">
            <v>대면방식</v>
          </cell>
          <cell r="E3115" t="str">
            <v>청소년수련시설</v>
          </cell>
          <cell r="F3115" t="str">
            <v>청소년수련원</v>
          </cell>
          <cell r="G3115" t="str">
            <v>모험개척활동</v>
          </cell>
          <cell r="H3115" t="str">
            <v>단체모집</v>
          </cell>
          <cell r="I3115" t="str">
            <v>해당</v>
          </cell>
          <cell r="J3115" t="str">
            <v>해당</v>
          </cell>
          <cell r="K3115" t="str">
            <v>미해당</v>
          </cell>
          <cell r="L3115" t="str">
            <v xml:space="preserve">  </v>
          </cell>
        </row>
        <row r="3116">
          <cell r="A3116">
            <v>11273</v>
          </cell>
          <cell r="B3116" t="str">
            <v>강원특별자치도</v>
          </cell>
          <cell r="C3116" t="str">
            <v>학단형</v>
          </cell>
          <cell r="D3116" t="str">
            <v>대면방식</v>
          </cell>
          <cell r="E3116" t="str">
            <v>청소년수련시설</v>
          </cell>
          <cell r="F3116" t="str">
            <v>청소년수련원</v>
          </cell>
          <cell r="G3116" t="str">
            <v>자기(인성)계발활동</v>
          </cell>
          <cell r="H3116" t="str">
            <v>단체모집</v>
          </cell>
          <cell r="I3116" t="str">
            <v>해당</v>
          </cell>
          <cell r="J3116" t="str">
            <v>해당</v>
          </cell>
          <cell r="K3116" t="str">
            <v>미해당</v>
          </cell>
          <cell r="L3116" t="str">
            <v xml:space="preserve">  </v>
          </cell>
        </row>
        <row r="3117">
          <cell r="A3117">
            <v>11274</v>
          </cell>
          <cell r="B3117" t="str">
            <v>강원특별자치도</v>
          </cell>
          <cell r="C3117" t="str">
            <v>학단형</v>
          </cell>
          <cell r="D3117" t="str">
            <v>대면방식</v>
          </cell>
          <cell r="E3117" t="str">
            <v>청소년수련시설</v>
          </cell>
          <cell r="F3117" t="str">
            <v>청소년수련원</v>
          </cell>
          <cell r="G3117" t="str">
            <v>자기(인성)계발활동</v>
          </cell>
          <cell r="H3117" t="str">
            <v>단체모집</v>
          </cell>
          <cell r="I3117" t="str">
            <v>해당</v>
          </cell>
          <cell r="J3117" t="str">
            <v>해당</v>
          </cell>
          <cell r="K3117" t="str">
            <v>미해당</v>
          </cell>
          <cell r="L3117" t="str">
            <v xml:space="preserve">  </v>
          </cell>
        </row>
        <row r="3118">
          <cell r="A3118">
            <v>11275</v>
          </cell>
          <cell r="B3118" t="str">
            <v>강원특별자치도</v>
          </cell>
          <cell r="C3118" t="str">
            <v>학단형</v>
          </cell>
          <cell r="D3118" t="str">
            <v>대면방식</v>
          </cell>
          <cell r="E3118" t="str">
            <v>청소년수련시설</v>
          </cell>
          <cell r="F3118" t="str">
            <v>청소년수련원</v>
          </cell>
          <cell r="G3118" t="str">
            <v>자기(인성)계발활동</v>
          </cell>
          <cell r="H3118" t="str">
            <v>단체모집</v>
          </cell>
          <cell r="I3118" t="str">
            <v>해당</v>
          </cell>
          <cell r="J3118" t="str">
            <v>해당</v>
          </cell>
          <cell r="K3118" t="str">
            <v>미해당</v>
          </cell>
          <cell r="L3118" t="str">
            <v xml:space="preserve">  </v>
          </cell>
        </row>
        <row r="3119">
          <cell r="A3119">
            <v>11276</v>
          </cell>
          <cell r="B3119" t="str">
            <v>강원특별자치도</v>
          </cell>
          <cell r="C3119" t="str">
            <v>학단형</v>
          </cell>
          <cell r="D3119" t="str">
            <v>대면방식</v>
          </cell>
          <cell r="E3119" t="str">
            <v>청소년수련시설</v>
          </cell>
          <cell r="F3119" t="str">
            <v>청소년수련원</v>
          </cell>
          <cell r="G3119" t="str">
            <v>자기(인성)계발활동</v>
          </cell>
          <cell r="H3119" t="str">
            <v>단체모집</v>
          </cell>
          <cell r="I3119" t="str">
            <v>해당</v>
          </cell>
          <cell r="J3119" t="str">
            <v>해당</v>
          </cell>
          <cell r="K3119" t="str">
            <v>미해당</v>
          </cell>
          <cell r="L3119" t="str">
            <v xml:space="preserve">  </v>
          </cell>
        </row>
        <row r="3120">
          <cell r="A3120">
            <v>11277</v>
          </cell>
          <cell r="B3120" t="str">
            <v>강원특별자치도</v>
          </cell>
          <cell r="C3120" t="str">
            <v>학단형</v>
          </cell>
          <cell r="D3120" t="str">
            <v>대면방식</v>
          </cell>
          <cell r="E3120" t="str">
            <v>청소년수련시설</v>
          </cell>
          <cell r="F3120" t="str">
            <v>청소년수련원</v>
          </cell>
          <cell r="G3120" t="str">
            <v>자기(인성)계발활동</v>
          </cell>
          <cell r="H3120" t="str">
            <v>단체모집</v>
          </cell>
          <cell r="I3120" t="str">
            <v>해당</v>
          </cell>
          <cell r="J3120" t="str">
            <v>해당</v>
          </cell>
          <cell r="K3120" t="str">
            <v>미해당</v>
          </cell>
          <cell r="L3120" t="str">
            <v xml:space="preserve">  </v>
          </cell>
        </row>
        <row r="3121">
          <cell r="A3121">
            <v>11278</v>
          </cell>
          <cell r="B3121" t="str">
            <v>강원특별자치도</v>
          </cell>
          <cell r="C3121" t="str">
            <v>학단형</v>
          </cell>
          <cell r="D3121" t="str">
            <v>대면방식</v>
          </cell>
          <cell r="E3121" t="str">
            <v>청소년수련시설</v>
          </cell>
          <cell r="F3121" t="str">
            <v>청소년수련원</v>
          </cell>
          <cell r="G3121" t="str">
            <v>자기(인성)계발활동</v>
          </cell>
          <cell r="H3121" t="str">
            <v>단체모집</v>
          </cell>
          <cell r="I3121" t="str">
            <v>해당</v>
          </cell>
          <cell r="J3121" t="str">
            <v>해당</v>
          </cell>
          <cell r="K3121" t="str">
            <v>미해당</v>
          </cell>
          <cell r="L3121" t="str">
            <v xml:space="preserve">  </v>
          </cell>
        </row>
        <row r="3122">
          <cell r="A3122">
            <v>11279</v>
          </cell>
          <cell r="B3122" t="str">
            <v>강원특별자치도</v>
          </cell>
          <cell r="C3122" t="str">
            <v>학단형</v>
          </cell>
          <cell r="D3122" t="str">
            <v>대면방식</v>
          </cell>
          <cell r="E3122" t="str">
            <v>청소년수련시설</v>
          </cell>
          <cell r="F3122" t="str">
            <v>청소년수련원</v>
          </cell>
          <cell r="G3122" t="str">
            <v>자기(인성)계발활동</v>
          </cell>
          <cell r="H3122" t="str">
            <v>단체모집</v>
          </cell>
          <cell r="I3122" t="str">
            <v>해당</v>
          </cell>
          <cell r="J3122" t="str">
            <v>해당</v>
          </cell>
          <cell r="K3122" t="str">
            <v>미해당</v>
          </cell>
          <cell r="L3122" t="str">
            <v xml:space="preserve">  </v>
          </cell>
        </row>
        <row r="3123">
          <cell r="A3123">
            <v>11280</v>
          </cell>
          <cell r="B3123" t="str">
            <v>강원특별자치도</v>
          </cell>
          <cell r="C3123" t="str">
            <v>학단형</v>
          </cell>
          <cell r="D3123" t="str">
            <v>대면방식</v>
          </cell>
          <cell r="E3123" t="str">
            <v>청소년수련시설</v>
          </cell>
          <cell r="F3123" t="str">
            <v>청소년수련원</v>
          </cell>
          <cell r="G3123" t="str">
            <v>자기(인성)계발활동</v>
          </cell>
          <cell r="H3123" t="str">
            <v>단체모집</v>
          </cell>
          <cell r="I3123" t="str">
            <v>해당</v>
          </cell>
          <cell r="J3123" t="str">
            <v>해당</v>
          </cell>
          <cell r="K3123" t="str">
            <v>미해당</v>
          </cell>
          <cell r="L3123" t="str">
            <v xml:space="preserve">  </v>
          </cell>
        </row>
        <row r="3124">
          <cell r="A3124">
            <v>11281</v>
          </cell>
          <cell r="B3124" t="str">
            <v>강원특별자치도</v>
          </cell>
          <cell r="C3124" t="str">
            <v>숙박형</v>
          </cell>
          <cell r="D3124" t="str">
            <v>대면방식</v>
          </cell>
          <cell r="E3124" t="str">
            <v>청소년수련시설</v>
          </cell>
          <cell r="F3124" t="str">
            <v>청소년수련원</v>
          </cell>
          <cell r="G3124" t="str">
            <v>자기(인성)계발활동</v>
          </cell>
          <cell r="H3124" t="str">
            <v>단체모집</v>
          </cell>
          <cell r="I3124" t="str">
            <v>해당</v>
          </cell>
          <cell r="J3124" t="str">
            <v>해당</v>
          </cell>
          <cell r="K3124" t="str">
            <v>해당</v>
          </cell>
          <cell r="L3124" t="str">
            <v>하강레포츠</v>
          </cell>
        </row>
        <row r="3125">
          <cell r="A3125">
            <v>11282</v>
          </cell>
          <cell r="B3125" t="str">
            <v>강원특별자치도</v>
          </cell>
          <cell r="C3125" t="str">
            <v>숙박형</v>
          </cell>
          <cell r="D3125" t="str">
            <v>대면방식</v>
          </cell>
          <cell r="E3125" t="str">
            <v>청소년수련시설</v>
          </cell>
          <cell r="F3125" t="str">
            <v>청소년수련원</v>
          </cell>
          <cell r="G3125" t="str">
            <v>자기(인성)계발활동</v>
          </cell>
          <cell r="H3125" t="str">
            <v>단체모집</v>
          </cell>
          <cell r="I3125" t="str">
            <v>해당</v>
          </cell>
          <cell r="J3125" t="str">
            <v>해당</v>
          </cell>
          <cell r="K3125" t="str">
            <v>해당</v>
          </cell>
          <cell r="L3125" t="str">
            <v>하강레포츠</v>
          </cell>
        </row>
        <row r="3126">
          <cell r="A3126">
            <v>11283</v>
          </cell>
          <cell r="B3126" t="str">
            <v>강원특별자치도</v>
          </cell>
          <cell r="C3126" t="str">
            <v>학단형</v>
          </cell>
          <cell r="D3126" t="str">
            <v>대면방식</v>
          </cell>
          <cell r="E3126" t="str">
            <v>청소년수련시설</v>
          </cell>
          <cell r="F3126" t="str">
            <v>청소년수련원</v>
          </cell>
          <cell r="G3126" t="str">
            <v>자기(인성)계발활동</v>
          </cell>
          <cell r="H3126" t="str">
            <v>단체모집</v>
          </cell>
          <cell r="I3126" t="str">
            <v>해당</v>
          </cell>
          <cell r="J3126" t="str">
            <v>해당</v>
          </cell>
          <cell r="K3126" t="str">
            <v>미해당</v>
          </cell>
          <cell r="L3126" t="str">
            <v xml:space="preserve">  </v>
          </cell>
        </row>
        <row r="3127">
          <cell r="A3127">
            <v>11284</v>
          </cell>
          <cell r="B3127" t="str">
            <v>강원특별자치도</v>
          </cell>
          <cell r="C3127" t="str">
            <v>학단형</v>
          </cell>
          <cell r="D3127" t="str">
            <v>대면방식</v>
          </cell>
          <cell r="E3127" t="str">
            <v>청소년수련시설</v>
          </cell>
          <cell r="F3127" t="str">
            <v>청소년수련원</v>
          </cell>
          <cell r="G3127" t="str">
            <v>자기(인성)계발활동</v>
          </cell>
          <cell r="H3127" t="str">
            <v>단체모집</v>
          </cell>
          <cell r="I3127" t="str">
            <v>해당</v>
          </cell>
          <cell r="J3127" t="str">
            <v>해당</v>
          </cell>
          <cell r="K3127" t="str">
            <v>미해당</v>
          </cell>
          <cell r="L3127" t="str">
            <v xml:space="preserve">  </v>
          </cell>
        </row>
        <row r="3128">
          <cell r="A3128">
            <v>11285</v>
          </cell>
          <cell r="B3128" t="str">
            <v>강원특별자치도</v>
          </cell>
          <cell r="C3128" t="str">
            <v>학단형</v>
          </cell>
          <cell r="D3128" t="str">
            <v>대면방식</v>
          </cell>
          <cell r="E3128" t="str">
            <v>청소년수련시설</v>
          </cell>
          <cell r="F3128" t="str">
            <v>청소년수련원</v>
          </cell>
          <cell r="G3128" t="str">
            <v>자기(인성)계발활동</v>
          </cell>
          <cell r="H3128" t="str">
            <v>단체모집</v>
          </cell>
          <cell r="I3128" t="str">
            <v>해당</v>
          </cell>
          <cell r="J3128" t="str">
            <v>해당</v>
          </cell>
          <cell r="K3128" t="str">
            <v>미해당</v>
          </cell>
          <cell r="L3128" t="str">
            <v xml:space="preserve">  </v>
          </cell>
        </row>
        <row r="3129">
          <cell r="A3129">
            <v>11286</v>
          </cell>
          <cell r="B3129" t="str">
            <v>경기도</v>
          </cell>
          <cell r="C3129" t="str">
            <v>학단형</v>
          </cell>
          <cell r="D3129" t="str">
            <v>대면방식</v>
          </cell>
          <cell r="E3129" t="str">
            <v>청소년수련시설</v>
          </cell>
          <cell r="F3129" t="str">
            <v>청소년수련원</v>
          </cell>
          <cell r="G3129" t="str">
            <v>모험개척활동</v>
          </cell>
          <cell r="H3129" t="str">
            <v>단체모집</v>
          </cell>
          <cell r="I3129" t="str">
            <v>해당</v>
          </cell>
          <cell r="J3129" t="str">
            <v>해당</v>
          </cell>
          <cell r="K3129" t="str">
            <v>미해당</v>
          </cell>
          <cell r="L3129" t="str">
            <v xml:space="preserve">  </v>
          </cell>
        </row>
        <row r="3130">
          <cell r="A3130">
            <v>11287</v>
          </cell>
          <cell r="B3130" t="str">
            <v>경기도</v>
          </cell>
          <cell r="C3130" t="str">
            <v>학단형</v>
          </cell>
          <cell r="D3130" t="str">
            <v>대면방식</v>
          </cell>
          <cell r="E3130" t="str">
            <v>청소년수련시설</v>
          </cell>
          <cell r="F3130" t="str">
            <v>청소년수련원</v>
          </cell>
          <cell r="G3130" t="str">
            <v>모험개척활동</v>
          </cell>
          <cell r="H3130" t="str">
            <v>단체모집</v>
          </cell>
          <cell r="I3130" t="str">
            <v>해당</v>
          </cell>
          <cell r="J3130" t="str">
            <v>해당</v>
          </cell>
          <cell r="K3130" t="str">
            <v>미해당</v>
          </cell>
          <cell r="L3130" t="str">
            <v xml:space="preserve">  </v>
          </cell>
        </row>
        <row r="3131">
          <cell r="A3131">
            <v>11288</v>
          </cell>
          <cell r="B3131" t="str">
            <v>경기도</v>
          </cell>
          <cell r="C3131" t="str">
            <v>학단형</v>
          </cell>
          <cell r="D3131" t="str">
            <v>대면방식</v>
          </cell>
          <cell r="E3131" t="str">
            <v>청소년수련시설</v>
          </cell>
          <cell r="F3131" t="str">
            <v>청소년수련원</v>
          </cell>
          <cell r="G3131" t="str">
            <v>모험개척활동</v>
          </cell>
          <cell r="H3131" t="str">
            <v>단체모집</v>
          </cell>
          <cell r="I3131" t="str">
            <v>해당</v>
          </cell>
          <cell r="J3131" t="str">
            <v>해당</v>
          </cell>
          <cell r="K3131" t="str">
            <v>미해당</v>
          </cell>
          <cell r="L3131" t="str">
            <v xml:space="preserve">  </v>
          </cell>
        </row>
        <row r="3132">
          <cell r="A3132">
            <v>11289</v>
          </cell>
          <cell r="B3132" t="str">
            <v>경기도</v>
          </cell>
          <cell r="C3132" t="str">
            <v>학단형</v>
          </cell>
          <cell r="D3132" t="str">
            <v>대면방식</v>
          </cell>
          <cell r="E3132" t="str">
            <v>청소년수련시설</v>
          </cell>
          <cell r="F3132" t="str">
            <v>청소년수련원</v>
          </cell>
          <cell r="G3132" t="str">
            <v>모험개척활동</v>
          </cell>
          <cell r="H3132" t="str">
            <v>단체모집</v>
          </cell>
          <cell r="I3132" t="str">
            <v>해당</v>
          </cell>
          <cell r="J3132" t="str">
            <v>해당</v>
          </cell>
          <cell r="K3132" t="str">
            <v>미해당</v>
          </cell>
          <cell r="L3132" t="str">
            <v xml:space="preserve">  </v>
          </cell>
        </row>
        <row r="3133">
          <cell r="A3133">
            <v>11290</v>
          </cell>
          <cell r="B3133" t="str">
            <v>경기도</v>
          </cell>
          <cell r="C3133" t="str">
            <v>학단형</v>
          </cell>
          <cell r="D3133" t="str">
            <v>대면방식</v>
          </cell>
          <cell r="E3133" t="str">
            <v>청소년수련시설</v>
          </cell>
          <cell r="F3133" t="str">
            <v>청소년수련원</v>
          </cell>
          <cell r="G3133" t="str">
            <v>모험개척활동</v>
          </cell>
          <cell r="H3133" t="str">
            <v>단체모집</v>
          </cell>
          <cell r="I3133" t="str">
            <v>해당</v>
          </cell>
          <cell r="J3133" t="str">
            <v>해당</v>
          </cell>
          <cell r="K3133" t="str">
            <v>미해당</v>
          </cell>
          <cell r="L3133" t="str">
            <v xml:space="preserve">  </v>
          </cell>
        </row>
        <row r="3134">
          <cell r="A3134">
            <v>11291</v>
          </cell>
          <cell r="B3134" t="str">
            <v>경기도</v>
          </cell>
          <cell r="C3134" t="str">
            <v>학단형</v>
          </cell>
          <cell r="D3134" t="str">
            <v>대면방식</v>
          </cell>
          <cell r="E3134" t="str">
            <v>청소년수련시설</v>
          </cell>
          <cell r="F3134" t="str">
            <v>청소년수련원</v>
          </cell>
          <cell r="G3134" t="str">
            <v>모험개척활동</v>
          </cell>
          <cell r="H3134" t="str">
            <v>단체모집</v>
          </cell>
          <cell r="I3134" t="str">
            <v>해당</v>
          </cell>
          <cell r="J3134" t="str">
            <v>해당</v>
          </cell>
          <cell r="K3134" t="str">
            <v>미해당</v>
          </cell>
          <cell r="L3134" t="str">
            <v xml:space="preserve">  </v>
          </cell>
        </row>
        <row r="3135">
          <cell r="A3135">
            <v>11292</v>
          </cell>
          <cell r="B3135" t="str">
            <v>경기도</v>
          </cell>
          <cell r="C3135" t="str">
            <v>학단형</v>
          </cell>
          <cell r="D3135" t="str">
            <v>대면방식</v>
          </cell>
          <cell r="E3135" t="str">
            <v>청소년수련시설</v>
          </cell>
          <cell r="F3135" t="str">
            <v>청소년수련원</v>
          </cell>
          <cell r="G3135" t="str">
            <v>모험개척활동</v>
          </cell>
          <cell r="H3135" t="str">
            <v>단체모집</v>
          </cell>
          <cell r="I3135" t="str">
            <v>해당</v>
          </cell>
          <cell r="J3135" t="str">
            <v>해당</v>
          </cell>
          <cell r="K3135" t="str">
            <v>미해당</v>
          </cell>
          <cell r="L3135" t="str">
            <v xml:space="preserve">  </v>
          </cell>
        </row>
        <row r="3136">
          <cell r="A3136">
            <v>11293</v>
          </cell>
          <cell r="B3136" t="str">
            <v>경기도</v>
          </cell>
          <cell r="C3136" t="str">
            <v>학단형</v>
          </cell>
          <cell r="D3136" t="str">
            <v>대면방식</v>
          </cell>
          <cell r="E3136" t="str">
            <v>청소년수련시설</v>
          </cell>
          <cell r="F3136" t="str">
            <v>청소년수련원</v>
          </cell>
          <cell r="G3136" t="str">
            <v>모험개척활동</v>
          </cell>
          <cell r="H3136" t="str">
            <v>단체모집</v>
          </cell>
          <cell r="I3136" t="str">
            <v>해당</v>
          </cell>
          <cell r="J3136" t="str">
            <v>해당</v>
          </cell>
          <cell r="K3136" t="str">
            <v>미해당</v>
          </cell>
          <cell r="L3136" t="str">
            <v xml:space="preserve">  </v>
          </cell>
        </row>
        <row r="3137">
          <cell r="A3137">
            <v>11294</v>
          </cell>
          <cell r="B3137" t="str">
            <v>경기도</v>
          </cell>
          <cell r="C3137" t="str">
            <v>학단형</v>
          </cell>
          <cell r="D3137" t="str">
            <v>대면방식</v>
          </cell>
          <cell r="E3137" t="str">
            <v>청소년수련시설</v>
          </cell>
          <cell r="F3137" t="str">
            <v>청소년수련원</v>
          </cell>
          <cell r="G3137" t="str">
            <v>모험개척활동</v>
          </cell>
          <cell r="H3137" t="str">
            <v>단체모집</v>
          </cell>
          <cell r="I3137" t="str">
            <v>해당</v>
          </cell>
          <cell r="J3137" t="str">
            <v>해당</v>
          </cell>
          <cell r="K3137" t="str">
            <v>미해당</v>
          </cell>
          <cell r="L3137" t="str">
            <v xml:space="preserve">  </v>
          </cell>
        </row>
        <row r="3138">
          <cell r="A3138">
            <v>11295</v>
          </cell>
          <cell r="B3138" t="str">
            <v>경기도</v>
          </cell>
          <cell r="C3138" t="str">
            <v>학단형</v>
          </cell>
          <cell r="D3138" t="str">
            <v>대면방식</v>
          </cell>
          <cell r="E3138" t="str">
            <v>청소년수련시설</v>
          </cell>
          <cell r="F3138" t="str">
            <v>청소년수련원</v>
          </cell>
          <cell r="G3138" t="str">
            <v>모험개척활동</v>
          </cell>
          <cell r="H3138" t="str">
            <v>단체모집</v>
          </cell>
          <cell r="I3138" t="str">
            <v>해당</v>
          </cell>
          <cell r="J3138" t="str">
            <v>해당</v>
          </cell>
          <cell r="K3138" t="str">
            <v>미해당</v>
          </cell>
          <cell r="L3138" t="str">
            <v xml:space="preserve">  </v>
          </cell>
        </row>
        <row r="3139">
          <cell r="A3139">
            <v>11296</v>
          </cell>
          <cell r="B3139" t="str">
            <v>경기도</v>
          </cell>
          <cell r="C3139" t="str">
            <v>기본형</v>
          </cell>
          <cell r="D3139" t="str">
            <v>대면방식</v>
          </cell>
          <cell r="E3139" t="str">
            <v>청소년수련시설</v>
          </cell>
          <cell r="F3139" t="str">
            <v>청소년수련원</v>
          </cell>
          <cell r="G3139" t="str">
            <v>모험개척활동</v>
          </cell>
          <cell r="H3139" t="str">
            <v>단체모집</v>
          </cell>
          <cell r="I3139" t="str">
            <v>해당</v>
          </cell>
          <cell r="J3139" t="str">
            <v>해당</v>
          </cell>
          <cell r="K3139" t="str">
            <v>미해당</v>
          </cell>
          <cell r="L3139" t="str">
            <v xml:space="preserve">  </v>
          </cell>
        </row>
        <row r="3140">
          <cell r="A3140">
            <v>11297</v>
          </cell>
          <cell r="B3140" t="str">
            <v>경기도</v>
          </cell>
          <cell r="C3140" t="str">
            <v>학단형</v>
          </cell>
          <cell r="D3140" t="str">
            <v>대면방식</v>
          </cell>
          <cell r="E3140" t="str">
            <v>청소년수련시설</v>
          </cell>
          <cell r="F3140" t="str">
            <v>청소년수련원</v>
          </cell>
          <cell r="G3140" t="str">
            <v>모험개척활동</v>
          </cell>
          <cell r="H3140" t="str">
            <v>단체모집</v>
          </cell>
          <cell r="I3140" t="str">
            <v>해당</v>
          </cell>
          <cell r="J3140" t="str">
            <v>해당</v>
          </cell>
          <cell r="K3140" t="str">
            <v>미해당</v>
          </cell>
          <cell r="L3140" t="str">
            <v xml:space="preserve">  </v>
          </cell>
        </row>
        <row r="3141">
          <cell r="A3141">
            <v>11298</v>
          </cell>
          <cell r="B3141" t="str">
            <v>경기도</v>
          </cell>
          <cell r="C3141" t="str">
            <v>학단형</v>
          </cell>
          <cell r="D3141" t="str">
            <v>대면방식</v>
          </cell>
          <cell r="E3141" t="str">
            <v>청소년수련시설</v>
          </cell>
          <cell r="F3141" t="str">
            <v>청소년수련원</v>
          </cell>
          <cell r="G3141" t="str">
            <v>모험개척활동</v>
          </cell>
          <cell r="H3141" t="str">
            <v>단체모집</v>
          </cell>
          <cell r="I3141" t="str">
            <v>해당</v>
          </cell>
          <cell r="J3141" t="str">
            <v>해당</v>
          </cell>
          <cell r="K3141" t="str">
            <v>미해당</v>
          </cell>
          <cell r="L3141" t="str">
            <v xml:space="preserve">  </v>
          </cell>
        </row>
        <row r="3142">
          <cell r="A3142">
            <v>11299</v>
          </cell>
          <cell r="B3142" t="str">
            <v>경기도</v>
          </cell>
          <cell r="C3142" t="str">
            <v>학단형</v>
          </cell>
          <cell r="D3142" t="str">
            <v>대면방식</v>
          </cell>
          <cell r="E3142" t="str">
            <v>청소년수련시설</v>
          </cell>
          <cell r="F3142" t="str">
            <v>청소년수련원</v>
          </cell>
          <cell r="G3142" t="str">
            <v>모험개척활동</v>
          </cell>
          <cell r="H3142" t="str">
            <v>단체모집</v>
          </cell>
          <cell r="I3142" t="str">
            <v>해당</v>
          </cell>
          <cell r="J3142" t="str">
            <v>해당</v>
          </cell>
          <cell r="K3142" t="str">
            <v>미해당</v>
          </cell>
          <cell r="L3142" t="str">
            <v xml:space="preserve">  </v>
          </cell>
        </row>
        <row r="3143">
          <cell r="A3143">
            <v>11300</v>
          </cell>
          <cell r="B3143" t="str">
            <v>경기도</v>
          </cell>
          <cell r="C3143" t="str">
            <v>학단형</v>
          </cell>
          <cell r="D3143" t="str">
            <v>대면방식</v>
          </cell>
          <cell r="E3143" t="str">
            <v>청소년수련시설</v>
          </cell>
          <cell r="F3143" t="str">
            <v>청소년수련원</v>
          </cell>
          <cell r="G3143" t="str">
            <v>문화예술활동</v>
          </cell>
          <cell r="H3143" t="str">
            <v>단체모집</v>
          </cell>
          <cell r="I3143" t="str">
            <v>해당</v>
          </cell>
          <cell r="J3143" t="str">
            <v>해당</v>
          </cell>
          <cell r="K3143" t="str">
            <v>미해당</v>
          </cell>
          <cell r="L3143" t="str">
            <v xml:space="preserve">  </v>
          </cell>
        </row>
        <row r="3144">
          <cell r="A3144">
            <v>11301</v>
          </cell>
          <cell r="B3144" t="str">
            <v>경기도</v>
          </cell>
          <cell r="C3144" t="str">
            <v>숙박형</v>
          </cell>
          <cell r="D3144" t="str">
            <v>대면방식</v>
          </cell>
          <cell r="E3144" t="str">
            <v>청소년수련시설</v>
          </cell>
          <cell r="F3144" t="str">
            <v>청소년수련원</v>
          </cell>
          <cell r="G3144" t="str">
            <v>교류활동</v>
          </cell>
          <cell r="H3144" t="str">
            <v>단체모집</v>
          </cell>
          <cell r="I3144" t="str">
            <v>해당</v>
          </cell>
          <cell r="J3144" t="str">
            <v>해당</v>
          </cell>
          <cell r="K3144" t="str">
            <v>미해당</v>
          </cell>
          <cell r="L3144" t="str">
            <v xml:space="preserve">  </v>
          </cell>
        </row>
        <row r="3145">
          <cell r="A3145">
            <v>11302</v>
          </cell>
          <cell r="B3145" t="str">
            <v>경상북도</v>
          </cell>
          <cell r="C3145" t="str">
            <v>학단형</v>
          </cell>
          <cell r="D3145" t="str">
            <v>대면방식</v>
          </cell>
          <cell r="E3145" t="str">
            <v>청소년수련시설</v>
          </cell>
          <cell r="F3145" t="str">
            <v>청소년수련원</v>
          </cell>
          <cell r="G3145" t="str">
            <v>환경보존활동</v>
          </cell>
          <cell r="H3145" t="str">
            <v>단체모집</v>
          </cell>
          <cell r="I3145" t="str">
            <v>해당</v>
          </cell>
          <cell r="J3145" t="str">
            <v>해당</v>
          </cell>
          <cell r="K3145" t="str">
            <v>미해당</v>
          </cell>
          <cell r="L3145" t="str">
            <v xml:space="preserve">  </v>
          </cell>
        </row>
        <row r="3146">
          <cell r="A3146">
            <v>11303</v>
          </cell>
          <cell r="B3146" t="str">
            <v>경상북도</v>
          </cell>
          <cell r="C3146" t="str">
            <v>학단형</v>
          </cell>
          <cell r="D3146" t="str">
            <v>대면방식</v>
          </cell>
          <cell r="E3146" t="str">
            <v>청소년수련시설</v>
          </cell>
          <cell r="F3146" t="str">
            <v>청소년수련원</v>
          </cell>
          <cell r="G3146" t="str">
            <v>환경보존활동</v>
          </cell>
          <cell r="H3146" t="str">
            <v>단체모집</v>
          </cell>
          <cell r="I3146" t="str">
            <v>해당</v>
          </cell>
          <cell r="J3146" t="str">
            <v>해당</v>
          </cell>
          <cell r="K3146" t="str">
            <v>미해당</v>
          </cell>
          <cell r="L3146" t="str">
            <v xml:space="preserve">  </v>
          </cell>
        </row>
        <row r="3147">
          <cell r="A3147">
            <v>11304</v>
          </cell>
          <cell r="B3147" t="str">
            <v>경상북도</v>
          </cell>
          <cell r="C3147" t="str">
            <v>학단형</v>
          </cell>
          <cell r="D3147" t="str">
            <v>대면방식</v>
          </cell>
          <cell r="E3147" t="str">
            <v>청소년수련시설</v>
          </cell>
          <cell r="F3147" t="str">
            <v>청소년수련원</v>
          </cell>
          <cell r="G3147" t="str">
            <v>환경보존활동</v>
          </cell>
          <cell r="H3147" t="str">
            <v>단체모집</v>
          </cell>
          <cell r="I3147" t="str">
            <v>해당</v>
          </cell>
          <cell r="J3147" t="str">
            <v>해당</v>
          </cell>
          <cell r="K3147" t="str">
            <v>미해당</v>
          </cell>
          <cell r="L3147" t="str">
            <v xml:space="preserve">  </v>
          </cell>
        </row>
        <row r="3148">
          <cell r="A3148">
            <v>11305</v>
          </cell>
          <cell r="B3148" t="str">
            <v>경상북도</v>
          </cell>
          <cell r="C3148" t="str">
            <v>학단형</v>
          </cell>
          <cell r="D3148" t="str">
            <v>대면방식</v>
          </cell>
          <cell r="E3148" t="str">
            <v>청소년수련시설</v>
          </cell>
          <cell r="F3148" t="str">
            <v>청소년수련원</v>
          </cell>
          <cell r="G3148" t="str">
            <v>모험개척활동</v>
          </cell>
          <cell r="H3148" t="str">
            <v>단체모집</v>
          </cell>
          <cell r="I3148" t="str">
            <v>해당</v>
          </cell>
          <cell r="J3148" t="str">
            <v>해당</v>
          </cell>
          <cell r="K3148" t="str">
            <v>미해당</v>
          </cell>
          <cell r="L3148" t="str">
            <v xml:space="preserve">  </v>
          </cell>
        </row>
        <row r="3149">
          <cell r="A3149">
            <v>11306</v>
          </cell>
          <cell r="B3149" t="str">
            <v>경상북도</v>
          </cell>
          <cell r="C3149" t="str">
            <v>학단형</v>
          </cell>
          <cell r="D3149" t="str">
            <v>대면방식</v>
          </cell>
          <cell r="E3149" t="str">
            <v>청소년수련시설</v>
          </cell>
          <cell r="F3149" t="str">
            <v>청소년수련원</v>
          </cell>
          <cell r="G3149" t="str">
            <v>모험개척활동</v>
          </cell>
          <cell r="H3149" t="str">
            <v>단체모집</v>
          </cell>
          <cell r="I3149" t="str">
            <v>해당</v>
          </cell>
          <cell r="J3149" t="str">
            <v>해당</v>
          </cell>
          <cell r="K3149" t="str">
            <v>미해당</v>
          </cell>
          <cell r="L3149" t="str">
            <v xml:space="preserve">  </v>
          </cell>
        </row>
        <row r="3150">
          <cell r="A3150">
            <v>11307</v>
          </cell>
          <cell r="B3150" t="str">
            <v>경상북도</v>
          </cell>
          <cell r="C3150" t="str">
            <v>숙박형</v>
          </cell>
          <cell r="D3150" t="str">
            <v>대면방식</v>
          </cell>
          <cell r="E3150" t="str">
            <v>청소년수련시설</v>
          </cell>
          <cell r="F3150" t="str">
            <v>청소년수련원</v>
          </cell>
          <cell r="G3150" t="str">
            <v>환경보존활동</v>
          </cell>
          <cell r="H3150" t="str">
            <v>개별모집</v>
          </cell>
          <cell r="I3150" t="str">
            <v>해당</v>
          </cell>
          <cell r="J3150" t="str">
            <v>해당</v>
          </cell>
          <cell r="K3150" t="str">
            <v>미해당</v>
          </cell>
          <cell r="L3150" t="str">
            <v xml:space="preserve">  </v>
          </cell>
        </row>
        <row r="3151">
          <cell r="A3151">
            <v>11308</v>
          </cell>
          <cell r="B3151" t="str">
            <v>경상북도</v>
          </cell>
          <cell r="C3151" t="str">
            <v>학단형</v>
          </cell>
          <cell r="D3151" t="str">
            <v>대면방식</v>
          </cell>
          <cell r="E3151" t="str">
            <v>청소년수련시설</v>
          </cell>
          <cell r="F3151" t="str">
            <v>청소년수련원</v>
          </cell>
          <cell r="G3151" t="str">
            <v>환경보존활동</v>
          </cell>
          <cell r="H3151" t="str">
            <v>단체모집</v>
          </cell>
          <cell r="I3151" t="str">
            <v>해당</v>
          </cell>
          <cell r="J3151" t="str">
            <v>해당</v>
          </cell>
          <cell r="K3151" t="str">
            <v>미해당</v>
          </cell>
          <cell r="L3151" t="str">
            <v xml:space="preserve">  </v>
          </cell>
        </row>
        <row r="3152">
          <cell r="A3152">
            <v>11309</v>
          </cell>
          <cell r="B3152" t="str">
            <v>경상북도</v>
          </cell>
          <cell r="C3152" t="str">
            <v>학단형</v>
          </cell>
          <cell r="D3152" t="str">
            <v>대면방식</v>
          </cell>
          <cell r="E3152" t="str">
            <v>청소년수련시설</v>
          </cell>
          <cell r="F3152" t="str">
            <v>청소년수련원</v>
          </cell>
          <cell r="G3152" t="str">
            <v>환경보존활동</v>
          </cell>
          <cell r="H3152" t="str">
            <v>단체모집</v>
          </cell>
          <cell r="I3152" t="str">
            <v>해당</v>
          </cell>
          <cell r="J3152" t="str">
            <v>해당</v>
          </cell>
          <cell r="K3152" t="str">
            <v>미해당</v>
          </cell>
          <cell r="L3152" t="str">
            <v xml:space="preserve">  </v>
          </cell>
        </row>
        <row r="3153">
          <cell r="A3153">
            <v>11310</v>
          </cell>
          <cell r="B3153" t="str">
            <v>경상북도</v>
          </cell>
          <cell r="C3153" t="str">
            <v>학단형</v>
          </cell>
          <cell r="D3153" t="str">
            <v>대면방식</v>
          </cell>
          <cell r="E3153" t="str">
            <v>청소년수련시설</v>
          </cell>
          <cell r="F3153" t="str">
            <v>청소년수련원</v>
          </cell>
          <cell r="G3153" t="str">
            <v>모험개척활동</v>
          </cell>
          <cell r="H3153" t="str">
            <v>단체모집</v>
          </cell>
          <cell r="I3153" t="str">
            <v>해당</v>
          </cell>
          <cell r="J3153" t="str">
            <v>해당</v>
          </cell>
          <cell r="K3153" t="str">
            <v>미해당</v>
          </cell>
          <cell r="L3153" t="str">
            <v xml:space="preserve">  </v>
          </cell>
        </row>
        <row r="3154">
          <cell r="A3154">
            <v>11311</v>
          </cell>
          <cell r="B3154" t="str">
            <v>경상북도</v>
          </cell>
          <cell r="C3154" t="str">
            <v>학단형</v>
          </cell>
          <cell r="D3154" t="str">
            <v>대면방식</v>
          </cell>
          <cell r="E3154" t="str">
            <v>청소년수련시설</v>
          </cell>
          <cell r="F3154" t="str">
            <v>청소년수련원</v>
          </cell>
          <cell r="G3154" t="str">
            <v>과학정보활동</v>
          </cell>
          <cell r="H3154" t="str">
            <v>단체모집</v>
          </cell>
          <cell r="I3154" t="str">
            <v>해당</v>
          </cell>
          <cell r="J3154" t="str">
            <v>해당</v>
          </cell>
          <cell r="K3154" t="str">
            <v>미해당</v>
          </cell>
          <cell r="L3154" t="str">
            <v xml:space="preserve">  </v>
          </cell>
        </row>
        <row r="3155">
          <cell r="A3155">
            <v>11312</v>
          </cell>
          <cell r="B3155" t="str">
            <v>경상북도</v>
          </cell>
          <cell r="C3155" t="str">
            <v>학단형</v>
          </cell>
          <cell r="D3155" t="str">
            <v>대면방식</v>
          </cell>
          <cell r="E3155" t="str">
            <v>청소년수련시설</v>
          </cell>
          <cell r="F3155" t="str">
            <v>청소년수련원</v>
          </cell>
          <cell r="G3155" t="str">
            <v>모험개척활동</v>
          </cell>
          <cell r="H3155" t="str">
            <v>단체모집</v>
          </cell>
          <cell r="I3155" t="str">
            <v>해당</v>
          </cell>
          <cell r="J3155" t="str">
            <v>해당</v>
          </cell>
          <cell r="K3155" t="str">
            <v>미해당</v>
          </cell>
          <cell r="L3155" t="str">
            <v xml:space="preserve">  </v>
          </cell>
        </row>
        <row r="3156">
          <cell r="A3156">
            <v>11313</v>
          </cell>
          <cell r="B3156" t="str">
            <v>경상북도</v>
          </cell>
          <cell r="C3156" t="str">
            <v>학단형</v>
          </cell>
          <cell r="D3156" t="str">
            <v>대면방식</v>
          </cell>
          <cell r="E3156" t="str">
            <v>청소년수련시설</v>
          </cell>
          <cell r="F3156" t="str">
            <v>청소년수련원</v>
          </cell>
          <cell r="G3156" t="str">
            <v>환경보존활동</v>
          </cell>
          <cell r="H3156" t="str">
            <v>단체모집</v>
          </cell>
          <cell r="I3156" t="str">
            <v>해당</v>
          </cell>
          <cell r="J3156" t="str">
            <v>해당</v>
          </cell>
          <cell r="K3156" t="str">
            <v>미해당</v>
          </cell>
          <cell r="L3156" t="str">
            <v xml:space="preserve">  </v>
          </cell>
        </row>
        <row r="3157">
          <cell r="A3157">
            <v>11314</v>
          </cell>
          <cell r="B3157" t="str">
            <v>서울특별시</v>
          </cell>
          <cell r="C3157" t="str">
            <v>기본형</v>
          </cell>
          <cell r="D3157" t="str">
            <v>대면방식</v>
          </cell>
          <cell r="E3157" t="str">
            <v>청소년수련시설</v>
          </cell>
          <cell r="F3157" t="str">
            <v>청소년특화시설</v>
          </cell>
          <cell r="G3157" t="str">
            <v>직업체험활동</v>
          </cell>
          <cell r="H3157" t="str">
            <v>개별모집</v>
          </cell>
          <cell r="I3157" t="str">
            <v>미해당</v>
          </cell>
          <cell r="J3157" t="str">
            <v>미해당</v>
          </cell>
          <cell r="K3157" t="str">
            <v>미해당</v>
          </cell>
          <cell r="L3157" t="str">
            <v xml:space="preserve">  </v>
          </cell>
        </row>
        <row r="3158">
          <cell r="A3158">
            <v>11315</v>
          </cell>
          <cell r="B3158" t="str">
            <v>서울특별시</v>
          </cell>
          <cell r="C3158" t="str">
            <v>기본형</v>
          </cell>
          <cell r="D3158" t="str">
            <v>대면방식</v>
          </cell>
          <cell r="E3158" t="str">
            <v>청소년수련시설</v>
          </cell>
          <cell r="F3158" t="str">
            <v>청소년특화시설</v>
          </cell>
          <cell r="G3158" t="str">
            <v>직업체험활동</v>
          </cell>
          <cell r="H3158" t="str">
            <v>개별모집</v>
          </cell>
          <cell r="I3158" t="str">
            <v>미해당</v>
          </cell>
          <cell r="J3158" t="str">
            <v>미해당</v>
          </cell>
          <cell r="K3158" t="str">
            <v>미해당</v>
          </cell>
          <cell r="L3158" t="str">
            <v xml:space="preserve">  </v>
          </cell>
        </row>
        <row r="3159">
          <cell r="A3159">
            <v>11316</v>
          </cell>
          <cell r="B3159" t="str">
            <v>서울특별시</v>
          </cell>
          <cell r="C3159" t="str">
            <v>기본형</v>
          </cell>
          <cell r="D3159" t="str">
            <v>대면방식</v>
          </cell>
          <cell r="E3159" t="str">
            <v>청소년수련시설</v>
          </cell>
          <cell r="F3159" t="str">
            <v>청소년특화시설</v>
          </cell>
          <cell r="G3159" t="str">
            <v>직업체험활동</v>
          </cell>
          <cell r="H3159" t="str">
            <v>개별모집</v>
          </cell>
          <cell r="I3159" t="str">
            <v>미해당</v>
          </cell>
          <cell r="J3159" t="str">
            <v>미해당</v>
          </cell>
          <cell r="K3159" t="str">
            <v>미해당</v>
          </cell>
          <cell r="L3159" t="str">
            <v xml:space="preserve">  </v>
          </cell>
        </row>
        <row r="3160">
          <cell r="A3160">
            <v>11317</v>
          </cell>
          <cell r="B3160" t="str">
            <v>서울특별시</v>
          </cell>
          <cell r="C3160" t="str">
            <v>기본형</v>
          </cell>
          <cell r="D3160" t="str">
            <v>대면방식</v>
          </cell>
          <cell r="E3160" t="str">
            <v>청소년수련시설</v>
          </cell>
          <cell r="F3160" t="str">
            <v>청소년특화시설</v>
          </cell>
          <cell r="G3160" t="str">
            <v>환경보존활동</v>
          </cell>
          <cell r="H3160" t="str">
            <v>개별모집</v>
          </cell>
          <cell r="I3160" t="str">
            <v>미해당</v>
          </cell>
          <cell r="J3160" t="str">
            <v>미해당</v>
          </cell>
          <cell r="K3160" t="str">
            <v>미해당</v>
          </cell>
          <cell r="L3160" t="str">
            <v xml:space="preserve">  </v>
          </cell>
        </row>
        <row r="3161">
          <cell r="A3161">
            <v>11318</v>
          </cell>
          <cell r="B3161" t="str">
            <v>인천광역시</v>
          </cell>
          <cell r="C3161" t="str">
            <v>기본형</v>
          </cell>
          <cell r="D3161" t="str">
            <v>대면방식</v>
          </cell>
          <cell r="E3161" t="str">
            <v>청소년수련시설</v>
          </cell>
          <cell r="F3161" t="str">
            <v>청소년수련관</v>
          </cell>
          <cell r="G3161" t="str">
            <v>문화예술활동</v>
          </cell>
          <cell r="H3161" t="str">
            <v>개별모집</v>
          </cell>
          <cell r="I3161" t="str">
            <v>미해당</v>
          </cell>
          <cell r="J3161" t="str">
            <v>미해당</v>
          </cell>
          <cell r="K3161" t="str">
            <v>미해당</v>
          </cell>
          <cell r="L3161" t="str">
            <v xml:space="preserve">  </v>
          </cell>
        </row>
        <row r="3162">
          <cell r="A3162">
            <v>11319</v>
          </cell>
          <cell r="B3162" t="str">
            <v>전라북도</v>
          </cell>
          <cell r="C3162" t="str">
            <v>학단형</v>
          </cell>
          <cell r="D3162" t="str">
            <v>대면방식</v>
          </cell>
          <cell r="E3162" t="str">
            <v>청소년수련시설</v>
          </cell>
          <cell r="F3162" t="str">
            <v>청소년수련원</v>
          </cell>
          <cell r="G3162" t="str">
            <v>자기(인성)계발활동</v>
          </cell>
          <cell r="H3162" t="str">
            <v>단체모집</v>
          </cell>
          <cell r="I3162" t="str">
            <v>해당</v>
          </cell>
          <cell r="J3162" t="str">
            <v>해당</v>
          </cell>
          <cell r="K3162" t="str">
            <v>미해당</v>
          </cell>
          <cell r="L3162" t="str">
            <v xml:space="preserve">  </v>
          </cell>
        </row>
        <row r="3163">
          <cell r="A3163">
            <v>11320</v>
          </cell>
          <cell r="B3163" t="str">
            <v>충청남도</v>
          </cell>
          <cell r="C3163" t="str">
            <v>학단형</v>
          </cell>
          <cell r="D3163" t="str">
            <v>대면방식</v>
          </cell>
          <cell r="E3163" t="str">
            <v>청소년수련시설</v>
          </cell>
          <cell r="F3163" t="str">
            <v>청소년수련원</v>
          </cell>
          <cell r="G3163" t="str">
            <v>모험개척활동</v>
          </cell>
          <cell r="H3163" t="str">
            <v>단체모집</v>
          </cell>
          <cell r="I3163" t="str">
            <v>해당</v>
          </cell>
          <cell r="J3163" t="str">
            <v>해당</v>
          </cell>
          <cell r="K3163" t="str">
            <v>미해당</v>
          </cell>
          <cell r="L3163" t="str">
            <v xml:space="preserve">  </v>
          </cell>
        </row>
        <row r="3164">
          <cell r="A3164">
            <v>11321</v>
          </cell>
          <cell r="B3164" t="str">
            <v>경기도</v>
          </cell>
          <cell r="C3164" t="str">
            <v>기본형</v>
          </cell>
          <cell r="D3164" t="str">
            <v>대면방식</v>
          </cell>
          <cell r="E3164" t="str">
            <v>청소년수련시설</v>
          </cell>
          <cell r="F3164" t="str">
            <v>청소년문화의집</v>
          </cell>
          <cell r="G3164" t="str">
            <v>환경보존활동</v>
          </cell>
          <cell r="H3164" t="str">
            <v>개별모집</v>
          </cell>
          <cell r="I3164" t="str">
            <v>미해당</v>
          </cell>
          <cell r="J3164" t="str">
            <v>미해당</v>
          </cell>
          <cell r="K3164" t="str">
            <v>미해당</v>
          </cell>
          <cell r="L3164" t="str">
            <v xml:space="preserve">  </v>
          </cell>
        </row>
        <row r="3165">
          <cell r="A3165">
            <v>11322</v>
          </cell>
          <cell r="B3165" t="str">
            <v>경기도</v>
          </cell>
          <cell r="C3165" t="str">
            <v>기본형</v>
          </cell>
          <cell r="D3165" t="str">
            <v>대면방식</v>
          </cell>
          <cell r="E3165" t="str">
            <v>청소년수련시설</v>
          </cell>
          <cell r="F3165" t="str">
            <v>청소년수련관</v>
          </cell>
          <cell r="G3165" t="str">
            <v>과학정보활동</v>
          </cell>
          <cell r="H3165" t="str">
            <v>개별모집</v>
          </cell>
          <cell r="I3165" t="str">
            <v>미해당</v>
          </cell>
          <cell r="J3165" t="str">
            <v>미해당</v>
          </cell>
          <cell r="K3165" t="str">
            <v>미해당</v>
          </cell>
          <cell r="L3165" t="str">
            <v xml:space="preserve">  </v>
          </cell>
        </row>
        <row r="3166">
          <cell r="A3166">
            <v>11323</v>
          </cell>
          <cell r="B3166" t="str">
            <v>경기도</v>
          </cell>
          <cell r="C3166" t="str">
            <v>기본형</v>
          </cell>
          <cell r="D3166" t="str">
            <v>대면방식</v>
          </cell>
          <cell r="E3166" t="str">
            <v>일반</v>
          </cell>
          <cell r="F3166" t="str">
            <v>개인사업</v>
          </cell>
          <cell r="G3166" t="str">
            <v>모험개척활동</v>
          </cell>
          <cell r="H3166" t="str">
            <v>단체모집</v>
          </cell>
          <cell r="I3166" t="str">
            <v>미해당</v>
          </cell>
          <cell r="J3166" t="str">
            <v>미해당</v>
          </cell>
          <cell r="K3166" t="str">
            <v>미해당</v>
          </cell>
          <cell r="L3166" t="str">
            <v xml:space="preserve">  </v>
          </cell>
        </row>
        <row r="3167">
          <cell r="A3167">
            <v>11324</v>
          </cell>
          <cell r="B3167" t="str">
            <v>경상남도</v>
          </cell>
          <cell r="C3167" t="str">
            <v>기본형</v>
          </cell>
          <cell r="D3167" t="str">
            <v>대면방식</v>
          </cell>
          <cell r="E3167" t="str">
            <v>청소년수련시설</v>
          </cell>
          <cell r="F3167" t="str">
            <v>청소년수련관</v>
          </cell>
          <cell r="G3167" t="str">
            <v>건강·보건활동</v>
          </cell>
          <cell r="H3167" t="str">
            <v>개별모집</v>
          </cell>
          <cell r="I3167" t="str">
            <v>미해당</v>
          </cell>
          <cell r="J3167" t="str">
            <v>미해당</v>
          </cell>
          <cell r="K3167" t="str">
            <v>미해당</v>
          </cell>
          <cell r="L3167" t="str">
            <v xml:space="preserve">  </v>
          </cell>
        </row>
        <row r="3168">
          <cell r="A3168">
            <v>11325</v>
          </cell>
          <cell r="B3168" t="str">
            <v>광주광역시</v>
          </cell>
          <cell r="C3168" t="str">
            <v>기본형</v>
          </cell>
          <cell r="D3168" t="str">
            <v>대면방식</v>
          </cell>
          <cell r="E3168" t="str">
            <v>청소년수련시설</v>
          </cell>
          <cell r="F3168" t="str">
            <v>청소년수련원</v>
          </cell>
          <cell r="G3168" t="str">
            <v>자기(인성)계발활동</v>
          </cell>
          <cell r="H3168" t="str">
            <v>단체모집</v>
          </cell>
          <cell r="I3168" t="str">
            <v>미해당</v>
          </cell>
          <cell r="J3168" t="str">
            <v>미해당</v>
          </cell>
          <cell r="K3168" t="str">
            <v>미해당</v>
          </cell>
          <cell r="L3168" t="str">
            <v xml:space="preserve">  </v>
          </cell>
        </row>
        <row r="3169">
          <cell r="A3169">
            <v>11326</v>
          </cell>
          <cell r="B3169" t="str">
            <v>부산광역시</v>
          </cell>
          <cell r="C3169" t="str">
            <v>기본형</v>
          </cell>
          <cell r="D3169" t="str">
            <v>대면방식</v>
          </cell>
          <cell r="E3169" t="str">
            <v>청소년수련시설</v>
          </cell>
          <cell r="F3169" t="str">
            <v>청소년문화의집</v>
          </cell>
          <cell r="G3169" t="str">
            <v>기타</v>
          </cell>
          <cell r="H3169" t="str">
            <v>개별모집</v>
          </cell>
          <cell r="I3169" t="str">
            <v>미해당</v>
          </cell>
          <cell r="J3169" t="str">
            <v>미해당</v>
          </cell>
          <cell r="K3169" t="str">
            <v>미해당</v>
          </cell>
          <cell r="L3169" t="str">
            <v xml:space="preserve">  </v>
          </cell>
        </row>
        <row r="3170">
          <cell r="A3170">
            <v>11327</v>
          </cell>
          <cell r="B3170" t="str">
            <v>부산광역시</v>
          </cell>
          <cell r="C3170" t="str">
            <v>기본형</v>
          </cell>
          <cell r="D3170" t="str">
            <v>대면방식</v>
          </cell>
          <cell r="E3170" t="str">
            <v>청소년수련시설</v>
          </cell>
          <cell r="F3170" t="str">
            <v>청소년문화의집</v>
          </cell>
          <cell r="G3170" t="str">
            <v>건강·보건활동</v>
          </cell>
          <cell r="H3170" t="str">
            <v>개별모집</v>
          </cell>
          <cell r="I3170" t="str">
            <v>미해당</v>
          </cell>
          <cell r="J3170" t="str">
            <v>미해당</v>
          </cell>
          <cell r="K3170" t="str">
            <v>미해당</v>
          </cell>
          <cell r="L3170" t="str">
            <v xml:space="preserve">  </v>
          </cell>
        </row>
        <row r="3171">
          <cell r="A3171">
            <v>11328</v>
          </cell>
          <cell r="B3171" t="str">
            <v>부산광역시</v>
          </cell>
          <cell r="C3171" t="str">
            <v>기본형</v>
          </cell>
          <cell r="D3171" t="str">
            <v>대면방식</v>
          </cell>
          <cell r="E3171" t="str">
            <v>청소년수련시설</v>
          </cell>
          <cell r="F3171" t="str">
            <v>청소년문화의집</v>
          </cell>
          <cell r="G3171" t="str">
            <v>자기(인성)계발활동</v>
          </cell>
          <cell r="H3171" t="str">
            <v>개별모집</v>
          </cell>
          <cell r="I3171" t="str">
            <v>미해당</v>
          </cell>
          <cell r="J3171" t="str">
            <v>미해당</v>
          </cell>
          <cell r="K3171" t="str">
            <v>미해당</v>
          </cell>
          <cell r="L3171" t="str">
            <v xml:space="preserve">  </v>
          </cell>
        </row>
        <row r="3172">
          <cell r="A3172">
            <v>11329</v>
          </cell>
          <cell r="B3172" t="str">
            <v>서울특별시</v>
          </cell>
          <cell r="C3172" t="str">
            <v>기본형</v>
          </cell>
          <cell r="D3172" t="str">
            <v>대면방식</v>
          </cell>
          <cell r="E3172" t="str">
            <v>청소년수련시설</v>
          </cell>
          <cell r="F3172" t="str">
            <v>청소년수련관</v>
          </cell>
          <cell r="G3172" t="str">
            <v>문화예술활동</v>
          </cell>
          <cell r="H3172" t="str">
            <v>개별모집</v>
          </cell>
          <cell r="I3172" t="str">
            <v>미해당</v>
          </cell>
          <cell r="J3172" t="str">
            <v>미해당</v>
          </cell>
          <cell r="K3172" t="str">
            <v>미해당</v>
          </cell>
          <cell r="L3172" t="str">
            <v xml:space="preserve">  </v>
          </cell>
        </row>
        <row r="3173">
          <cell r="A3173">
            <v>11330</v>
          </cell>
          <cell r="B3173" t="str">
            <v>서울특별시</v>
          </cell>
          <cell r="C3173" t="str">
            <v>기본형</v>
          </cell>
          <cell r="D3173" t="str">
            <v>대면방식</v>
          </cell>
          <cell r="E3173" t="str">
            <v>청소년수련시설</v>
          </cell>
          <cell r="F3173" t="str">
            <v>청소년수련관</v>
          </cell>
          <cell r="G3173" t="str">
            <v>환경보존활동</v>
          </cell>
          <cell r="H3173" t="str">
            <v>개별모집</v>
          </cell>
          <cell r="I3173" t="str">
            <v>미해당</v>
          </cell>
          <cell r="J3173" t="str">
            <v>미해당</v>
          </cell>
          <cell r="K3173" t="str">
            <v>미해당</v>
          </cell>
          <cell r="L3173" t="str">
            <v xml:space="preserve">  </v>
          </cell>
        </row>
        <row r="3174">
          <cell r="A3174">
            <v>11331</v>
          </cell>
          <cell r="B3174" t="str">
            <v>제주특별자치도</v>
          </cell>
          <cell r="C3174" t="str">
            <v>기본형</v>
          </cell>
          <cell r="D3174" t="str">
            <v>대면방식</v>
          </cell>
          <cell r="E3174" t="str">
            <v>청소년수련시설</v>
          </cell>
          <cell r="F3174" t="str">
            <v>청소년문화의집</v>
          </cell>
          <cell r="G3174" t="str">
            <v>문화예술활동</v>
          </cell>
          <cell r="H3174" t="str">
            <v>개별모집</v>
          </cell>
          <cell r="I3174" t="str">
            <v>미해당</v>
          </cell>
          <cell r="J3174" t="str">
            <v>미해당</v>
          </cell>
          <cell r="K3174" t="str">
            <v>미해당</v>
          </cell>
          <cell r="L3174" t="str">
            <v xml:space="preserve">  </v>
          </cell>
        </row>
        <row r="3175">
          <cell r="A3175">
            <v>11332</v>
          </cell>
          <cell r="B3175" t="str">
            <v>충청남도</v>
          </cell>
          <cell r="C3175" t="str">
            <v>기본형</v>
          </cell>
          <cell r="D3175" t="str">
            <v>대면방식</v>
          </cell>
          <cell r="E3175" t="str">
            <v>청소년수련시설</v>
          </cell>
          <cell r="F3175" t="str">
            <v>청소년수련관</v>
          </cell>
          <cell r="G3175" t="str">
            <v>문화예술활동</v>
          </cell>
          <cell r="H3175" t="str">
            <v>개별모집</v>
          </cell>
          <cell r="I3175" t="str">
            <v>미해당</v>
          </cell>
          <cell r="J3175" t="str">
            <v>미해당</v>
          </cell>
          <cell r="K3175" t="str">
            <v>미해당</v>
          </cell>
          <cell r="L3175" t="str">
            <v xml:space="preserve">  </v>
          </cell>
        </row>
        <row r="3176">
          <cell r="A3176">
            <v>11333</v>
          </cell>
          <cell r="B3176" t="str">
            <v>경기도</v>
          </cell>
          <cell r="C3176" t="str">
            <v>기본형</v>
          </cell>
          <cell r="D3176" t="str">
            <v>대면방식</v>
          </cell>
          <cell r="E3176" t="str">
            <v>교육기관</v>
          </cell>
          <cell r="F3176" t="str">
            <v>교육청</v>
          </cell>
          <cell r="G3176" t="str">
            <v>기타</v>
          </cell>
          <cell r="H3176" t="str">
            <v>단체모집</v>
          </cell>
          <cell r="I3176" t="str">
            <v>미해당</v>
          </cell>
          <cell r="J3176" t="str">
            <v>미해당</v>
          </cell>
          <cell r="K3176" t="str">
            <v>미해당</v>
          </cell>
          <cell r="L3176" t="str">
            <v xml:space="preserve">  </v>
          </cell>
        </row>
        <row r="3177">
          <cell r="A3177">
            <v>11334</v>
          </cell>
          <cell r="B3177" t="str">
            <v>경기도</v>
          </cell>
          <cell r="C3177" t="str">
            <v>기본형</v>
          </cell>
          <cell r="D3177" t="str">
            <v>대면방식</v>
          </cell>
          <cell r="E3177" t="str">
            <v>교육기관</v>
          </cell>
          <cell r="F3177" t="str">
            <v>교육청</v>
          </cell>
          <cell r="G3177" t="str">
            <v>기타</v>
          </cell>
          <cell r="H3177" t="str">
            <v>단체모집</v>
          </cell>
          <cell r="I3177" t="str">
            <v>미해당</v>
          </cell>
          <cell r="J3177" t="str">
            <v>미해당</v>
          </cell>
          <cell r="K3177" t="str">
            <v>미해당</v>
          </cell>
          <cell r="L3177" t="str">
            <v xml:space="preserve">  </v>
          </cell>
        </row>
        <row r="3178">
          <cell r="A3178">
            <v>11335</v>
          </cell>
          <cell r="B3178" t="str">
            <v>경상북도</v>
          </cell>
          <cell r="C3178" t="str">
            <v>기본형</v>
          </cell>
          <cell r="D3178" t="str">
            <v>대면방식</v>
          </cell>
          <cell r="E3178" t="str">
            <v>청소년수련시설</v>
          </cell>
          <cell r="F3178" t="str">
            <v>청소년문화의집</v>
          </cell>
          <cell r="G3178" t="str">
            <v>직업체험활동</v>
          </cell>
          <cell r="H3178" t="str">
            <v>개별모집</v>
          </cell>
          <cell r="I3178" t="str">
            <v>미해당</v>
          </cell>
          <cell r="J3178" t="str">
            <v>미해당</v>
          </cell>
          <cell r="K3178" t="str">
            <v>미해당</v>
          </cell>
          <cell r="L3178" t="str">
            <v xml:space="preserve">  </v>
          </cell>
        </row>
        <row r="3179">
          <cell r="A3179">
            <v>11336</v>
          </cell>
          <cell r="B3179" t="str">
            <v>경상북도</v>
          </cell>
          <cell r="C3179" t="str">
            <v>기본형</v>
          </cell>
          <cell r="D3179" t="str">
            <v>대면방식</v>
          </cell>
          <cell r="E3179" t="str">
            <v>청소년수련시설</v>
          </cell>
          <cell r="F3179" t="str">
            <v>청소년문화의집</v>
          </cell>
          <cell r="G3179" t="str">
            <v>자기(인성)계발활동</v>
          </cell>
          <cell r="H3179" t="str">
            <v>개별모집</v>
          </cell>
          <cell r="I3179" t="str">
            <v>미해당</v>
          </cell>
          <cell r="J3179" t="str">
            <v>미해당</v>
          </cell>
          <cell r="K3179" t="str">
            <v>미해당</v>
          </cell>
          <cell r="L3179" t="str">
            <v xml:space="preserve">  </v>
          </cell>
        </row>
        <row r="3180">
          <cell r="A3180">
            <v>11337</v>
          </cell>
          <cell r="B3180" t="str">
            <v>광주광역시</v>
          </cell>
          <cell r="C3180" t="str">
            <v>기본형</v>
          </cell>
          <cell r="D3180" t="str">
            <v>대면방식</v>
          </cell>
          <cell r="E3180" t="str">
            <v>청소년수련시설</v>
          </cell>
          <cell r="F3180" t="str">
            <v>청소년문화의집</v>
          </cell>
          <cell r="G3180" t="str">
            <v>모험개척활동</v>
          </cell>
          <cell r="H3180" t="str">
            <v>개별모집</v>
          </cell>
          <cell r="I3180" t="str">
            <v>미해당</v>
          </cell>
          <cell r="J3180" t="str">
            <v>미해당</v>
          </cell>
          <cell r="K3180" t="str">
            <v>미해당</v>
          </cell>
          <cell r="L3180" t="str">
            <v xml:space="preserve">  </v>
          </cell>
        </row>
        <row r="3181">
          <cell r="A3181">
            <v>11338</v>
          </cell>
          <cell r="B3181" t="str">
            <v>서울특별시</v>
          </cell>
          <cell r="C3181" t="str">
            <v>기본형</v>
          </cell>
          <cell r="D3181" t="str">
            <v>대면방식</v>
          </cell>
          <cell r="E3181" t="str">
            <v>청소년수련시설</v>
          </cell>
          <cell r="F3181" t="str">
            <v>청소년수련관</v>
          </cell>
          <cell r="G3181" t="str">
            <v>환경보존활동</v>
          </cell>
          <cell r="H3181" t="str">
            <v>개별모집</v>
          </cell>
          <cell r="I3181" t="str">
            <v>미해당</v>
          </cell>
          <cell r="J3181" t="str">
            <v>미해당</v>
          </cell>
          <cell r="K3181" t="str">
            <v>미해당</v>
          </cell>
          <cell r="L3181" t="str">
            <v xml:space="preserve">  </v>
          </cell>
        </row>
        <row r="3182">
          <cell r="A3182">
            <v>11339</v>
          </cell>
          <cell r="B3182" t="str">
            <v>전라남도</v>
          </cell>
          <cell r="C3182" t="str">
            <v>기본형</v>
          </cell>
          <cell r="D3182" t="str">
            <v>대면방식</v>
          </cell>
          <cell r="E3182" t="str">
            <v>청소년수련시설</v>
          </cell>
          <cell r="F3182" t="str">
            <v>청소년수련관</v>
          </cell>
          <cell r="G3182" t="str">
            <v>직업체험활동</v>
          </cell>
          <cell r="H3182" t="str">
            <v>개별모집</v>
          </cell>
          <cell r="I3182" t="str">
            <v>미해당</v>
          </cell>
          <cell r="J3182" t="str">
            <v>미해당</v>
          </cell>
          <cell r="K3182" t="str">
            <v>미해당</v>
          </cell>
          <cell r="L3182" t="str">
            <v xml:space="preserve">  </v>
          </cell>
        </row>
        <row r="3183">
          <cell r="A3183">
            <v>11340</v>
          </cell>
          <cell r="B3183" t="str">
            <v>전라북도</v>
          </cell>
          <cell r="C3183" t="str">
            <v>학단형</v>
          </cell>
          <cell r="D3183" t="str">
            <v>대면방식</v>
          </cell>
          <cell r="E3183" t="str">
            <v>청소년수련시설</v>
          </cell>
          <cell r="F3183" t="str">
            <v>청소년수련원</v>
          </cell>
          <cell r="G3183" t="str">
            <v>자기(인성)계발활동</v>
          </cell>
          <cell r="H3183" t="str">
            <v>단체모집</v>
          </cell>
          <cell r="I3183" t="str">
            <v>미해당</v>
          </cell>
          <cell r="J3183" t="str">
            <v>미해당</v>
          </cell>
          <cell r="K3183" t="str">
            <v>미해당</v>
          </cell>
          <cell r="L3183" t="str">
            <v xml:space="preserve">  </v>
          </cell>
        </row>
        <row r="3184">
          <cell r="A3184">
            <v>11341</v>
          </cell>
          <cell r="B3184" t="str">
            <v>전라북도</v>
          </cell>
          <cell r="C3184" t="str">
            <v>학단형</v>
          </cell>
          <cell r="D3184" t="str">
            <v>대면방식</v>
          </cell>
          <cell r="E3184" t="str">
            <v>청소년수련시설</v>
          </cell>
          <cell r="F3184" t="str">
            <v>청소년수련원</v>
          </cell>
          <cell r="G3184" t="str">
            <v>자기(인성)계발활동</v>
          </cell>
          <cell r="H3184" t="str">
            <v>단체모집</v>
          </cell>
          <cell r="I3184" t="str">
            <v>미해당</v>
          </cell>
          <cell r="J3184" t="str">
            <v>미해당</v>
          </cell>
          <cell r="K3184" t="str">
            <v>미해당</v>
          </cell>
          <cell r="L3184" t="str">
            <v xml:space="preserve">  </v>
          </cell>
        </row>
        <row r="3185">
          <cell r="A3185">
            <v>11342</v>
          </cell>
          <cell r="B3185" t="str">
            <v>전라북도</v>
          </cell>
          <cell r="C3185" t="str">
            <v>학단형</v>
          </cell>
          <cell r="D3185" t="str">
            <v>대면방식</v>
          </cell>
          <cell r="E3185" t="str">
            <v>청소년수련시설</v>
          </cell>
          <cell r="F3185" t="str">
            <v>청소년수련원</v>
          </cell>
          <cell r="G3185" t="str">
            <v>자기(인성)계발활동</v>
          </cell>
          <cell r="H3185" t="str">
            <v>단체모집</v>
          </cell>
          <cell r="I3185" t="str">
            <v>미해당</v>
          </cell>
          <cell r="J3185" t="str">
            <v>미해당</v>
          </cell>
          <cell r="K3185" t="str">
            <v>미해당</v>
          </cell>
          <cell r="L3185" t="str">
            <v xml:space="preserve">  </v>
          </cell>
        </row>
        <row r="3186">
          <cell r="A3186">
            <v>11343</v>
          </cell>
          <cell r="B3186" t="str">
            <v>충청남도</v>
          </cell>
          <cell r="C3186" t="str">
            <v>기본형</v>
          </cell>
          <cell r="D3186" t="str">
            <v>대면방식</v>
          </cell>
          <cell r="E3186" t="str">
            <v>청소년수련시설</v>
          </cell>
          <cell r="F3186" t="str">
            <v>청소년수련관</v>
          </cell>
          <cell r="G3186" t="str">
            <v>과학정보활동</v>
          </cell>
          <cell r="H3186" t="str">
            <v>개별모집</v>
          </cell>
          <cell r="I3186" t="str">
            <v>미해당</v>
          </cell>
          <cell r="J3186" t="str">
            <v>미해당</v>
          </cell>
          <cell r="K3186" t="str">
            <v>미해당</v>
          </cell>
          <cell r="L3186" t="str">
            <v xml:space="preserve">  </v>
          </cell>
        </row>
        <row r="3187">
          <cell r="A3187">
            <v>11344</v>
          </cell>
          <cell r="B3187" t="str">
            <v>전라남도</v>
          </cell>
          <cell r="C3187" t="str">
            <v>숙박형</v>
          </cell>
          <cell r="D3187" t="str">
            <v>대면방식</v>
          </cell>
          <cell r="E3187" t="str">
            <v>청소년수련시설</v>
          </cell>
          <cell r="F3187" t="str">
            <v>청소년수련원</v>
          </cell>
          <cell r="G3187" t="str">
            <v>자기(인성)계발활동</v>
          </cell>
          <cell r="H3187" t="str">
            <v>단체모집</v>
          </cell>
          <cell r="I3187" t="str">
            <v>해당</v>
          </cell>
          <cell r="J3187" t="str">
            <v>해당</v>
          </cell>
          <cell r="K3187" t="str">
            <v>해당</v>
          </cell>
          <cell r="L3187" t="str">
            <v xml:space="preserve">  </v>
          </cell>
        </row>
        <row r="3188">
          <cell r="A3188">
            <v>11345</v>
          </cell>
          <cell r="B3188" t="str">
            <v>전라남도</v>
          </cell>
          <cell r="C3188" t="str">
            <v>숙박형</v>
          </cell>
          <cell r="D3188" t="str">
            <v>대면방식</v>
          </cell>
          <cell r="E3188" t="str">
            <v>청소년수련시설</v>
          </cell>
          <cell r="F3188" t="str">
            <v>청소년수련원</v>
          </cell>
          <cell r="G3188" t="str">
            <v>자기(인성)계발활동</v>
          </cell>
          <cell r="H3188" t="str">
            <v>단체모집</v>
          </cell>
          <cell r="I3188" t="str">
            <v>해당</v>
          </cell>
          <cell r="J3188" t="str">
            <v>해당</v>
          </cell>
          <cell r="K3188" t="str">
            <v>해당</v>
          </cell>
          <cell r="L3188" t="str">
            <v xml:space="preserve">  </v>
          </cell>
        </row>
        <row r="3189">
          <cell r="A3189">
            <v>11346</v>
          </cell>
          <cell r="B3189" t="str">
            <v>경기도</v>
          </cell>
          <cell r="C3189" t="str">
            <v>학단형</v>
          </cell>
          <cell r="D3189" t="str">
            <v>대면방식</v>
          </cell>
          <cell r="E3189" t="str">
            <v>청소년수련시설</v>
          </cell>
          <cell r="F3189" t="str">
            <v>청소년수련원</v>
          </cell>
          <cell r="G3189" t="str">
            <v>모험개척활동</v>
          </cell>
          <cell r="H3189" t="str">
            <v>단체모집</v>
          </cell>
          <cell r="I3189" t="str">
            <v>해당</v>
          </cell>
          <cell r="J3189" t="str">
            <v>해당</v>
          </cell>
          <cell r="K3189" t="str">
            <v>미해당</v>
          </cell>
          <cell r="L3189" t="str">
            <v xml:space="preserve">  </v>
          </cell>
        </row>
        <row r="3190">
          <cell r="A3190">
            <v>11347</v>
          </cell>
          <cell r="B3190" t="str">
            <v>경기도</v>
          </cell>
          <cell r="C3190" t="str">
            <v>학단형</v>
          </cell>
          <cell r="D3190" t="str">
            <v>대면방식</v>
          </cell>
          <cell r="E3190" t="str">
            <v>청소년수련시설</v>
          </cell>
          <cell r="F3190" t="str">
            <v>청소년수련원</v>
          </cell>
          <cell r="G3190" t="str">
            <v>모험개척활동</v>
          </cell>
          <cell r="H3190" t="str">
            <v>단체모집</v>
          </cell>
          <cell r="I3190" t="str">
            <v>해당</v>
          </cell>
          <cell r="J3190" t="str">
            <v>해당</v>
          </cell>
          <cell r="K3190" t="str">
            <v>미해당</v>
          </cell>
          <cell r="L3190" t="str">
            <v xml:space="preserve">  </v>
          </cell>
        </row>
        <row r="3191">
          <cell r="A3191">
            <v>11348</v>
          </cell>
          <cell r="B3191" t="str">
            <v>경기도</v>
          </cell>
          <cell r="C3191" t="str">
            <v>학단형</v>
          </cell>
          <cell r="D3191" t="str">
            <v>대면방식</v>
          </cell>
          <cell r="E3191" t="str">
            <v>청소년수련시설</v>
          </cell>
          <cell r="F3191" t="str">
            <v>청소년수련원</v>
          </cell>
          <cell r="G3191" t="str">
            <v>모험개척활동</v>
          </cell>
          <cell r="H3191" t="str">
            <v>단체모집</v>
          </cell>
          <cell r="I3191" t="str">
            <v>해당</v>
          </cell>
          <cell r="J3191" t="str">
            <v>해당</v>
          </cell>
          <cell r="K3191" t="str">
            <v>미해당</v>
          </cell>
          <cell r="L3191" t="str">
            <v xml:space="preserve">  </v>
          </cell>
        </row>
        <row r="3192">
          <cell r="A3192">
            <v>11349</v>
          </cell>
          <cell r="B3192" t="str">
            <v>강원특별자치도</v>
          </cell>
          <cell r="C3192" t="str">
            <v>학단형</v>
          </cell>
          <cell r="D3192" t="str">
            <v>대면방식</v>
          </cell>
          <cell r="E3192" t="str">
            <v>청소년수련시설</v>
          </cell>
          <cell r="F3192" t="str">
            <v>청소년수련원</v>
          </cell>
          <cell r="G3192" t="str">
            <v>자기(인성)계발활동</v>
          </cell>
          <cell r="H3192" t="str">
            <v>단체모집</v>
          </cell>
          <cell r="I3192" t="str">
            <v>해당</v>
          </cell>
          <cell r="J3192" t="str">
            <v>해당</v>
          </cell>
          <cell r="K3192" t="str">
            <v>미해당</v>
          </cell>
          <cell r="L3192" t="str">
            <v xml:space="preserve">  </v>
          </cell>
        </row>
        <row r="3193">
          <cell r="A3193">
            <v>11350</v>
          </cell>
          <cell r="B3193" t="str">
            <v>강원특별자치도</v>
          </cell>
          <cell r="C3193" t="str">
            <v>학단형</v>
          </cell>
          <cell r="D3193" t="str">
            <v>대면방식</v>
          </cell>
          <cell r="E3193" t="str">
            <v>청소년수련시설</v>
          </cell>
          <cell r="F3193" t="str">
            <v>청소년수련원</v>
          </cell>
          <cell r="G3193" t="str">
            <v>자기(인성)계발활동</v>
          </cell>
          <cell r="H3193" t="str">
            <v>단체모집</v>
          </cell>
          <cell r="I3193" t="str">
            <v>해당</v>
          </cell>
          <cell r="J3193" t="str">
            <v>해당</v>
          </cell>
          <cell r="K3193" t="str">
            <v>미해당</v>
          </cell>
          <cell r="L3193" t="str">
            <v xml:space="preserve">  </v>
          </cell>
        </row>
        <row r="3194">
          <cell r="A3194">
            <v>11351</v>
          </cell>
          <cell r="B3194" t="str">
            <v>강원특별자치도</v>
          </cell>
          <cell r="C3194" t="str">
            <v>학단형</v>
          </cell>
          <cell r="D3194" t="str">
            <v>대면방식</v>
          </cell>
          <cell r="E3194" t="str">
            <v>청소년수련시설</v>
          </cell>
          <cell r="F3194" t="str">
            <v>청소년수련원</v>
          </cell>
          <cell r="G3194" t="str">
            <v>자기(인성)계발활동</v>
          </cell>
          <cell r="H3194" t="str">
            <v>단체모집</v>
          </cell>
          <cell r="I3194" t="str">
            <v>해당</v>
          </cell>
          <cell r="J3194" t="str">
            <v>해당</v>
          </cell>
          <cell r="K3194" t="str">
            <v>미해당</v>
          </cell>
          <cell r="L3194" t="str">
            <v xml:space="preserve">  </v>
          </cell>
        </row>
        <row r="3195">
          <cell r="A3195">
            <v>11352</v>
          </cell>
          <cell r="B3195" t="str">
            <v>경기도</v>
          </cell>
          <cell r="C3195" t="str">
            <v>숙박형</v>
          </cell>
          <cell r="D3195" t="str">
            <v>대면방식</v>
          </cell>
          <cell r="E3195" t="str">
            <v>공공행정</v>
          </cell>
          <cell r="F3195" t="str">
            <v>기타공공</v>
          </cell>
          <cell r="G3195" t="str">
            <v>교류활동</v>
          </cell>
          <cell r="H3195" t="str">
            <v>단체모집</v>
          </cell>
          <cell r="I3195" t="str">
            <v>해당</v>
          </cell>
          <cell r="J3195" t="str">
            <v>해당</v>
          </cell>
          <cell r="K3195" t="str">
            <v>미해당</v>
          </cell>
          <cell r="L3195" t="str">
            <v xml:space="preserve">  </v>
          </cell>
        </row>
        <row r="3196">
          <cell r="A3196">
            <v>11353</v>
          </cell>
          <cell r="B3196" t="str">
            <v>인천광역시</v>
          </cell>
          <cell r="C3196" t="str">
            <v>기본형</v>
          </cell>
          <cell r="D3196" t="str">
            <v>대면방식</v>
          </cell>
          <cell r="E3196" t="str">
            <v>청소년수련시설</v>
          </cell>
          <cell r="F3196" t="str">
            <v>청소년문화의집</v>
          </cell>
          <cell r="G3196" t="str">
            <v>건강·보건활동</v>
          </cell>
          <cell r="H3196" t="str">
            <v>개별모집</v>
          </cell>
          <cell r="I3196" t="str">
            <v>미해당</v>
          </cell>
          <cell r="J3196" t="str">
            <v>미해당</v>
          </cell>
          <cell r="K3196" t="str">
            <v>미해당</v>
          </cell>
          <cell r="L3196" t="str">
            <v xml:space="preserve">  </v>
          </cell>
        </row>
        <row r="3197">
          <cell r="A3197">
            <v>11354</v>
          </cell>
          <cell r="B3197" t="str">
            <v>광주광역시</v>
          </cell>
          <cell r="C3197" t="str">
            <v>기본형</v>
          </cell>
          <cell r="D3197" t="str">
            <v>대면방식</v>
          </cell>
          <cell r="E3197" t="str">
            <v>청소년수련시설</v>
          </cell>
          <cell r="F3197" t="str">
            <v>청소년수련원</v>
          </cell>
          <cell r="G3197" t="str">
            <v>자기(인성)계발활동</v>
          </cell>
          <cell r="H3197" t="str">
            <v>단체모집</v>
          </cell>
          <cell r="I3197" t="str">
            <v>해당</v>
          </cell>
          <cell r="J3197" t="str">
            <v>해당</v>
          </cell>
          <cell r="K3197" t="str">
            <v>미해당</v>
          </cell>
          <cell r="L3197" t="str">
            <v xml:space="preserve">  </v>
          </cell>
        </row>
        <row r="3198">
          <cell r="A3198">
            <v>11355</v>
          </cell>
          <cell r="B3198" t="str">
            <v>광주광역시</v>
          </cell>
          <cell r="C3198" t="str">
            <v>기본형</v>
          </cell>
          <cell r="D3198" t="str">
            <v>대면방식</v>
          </cell>
          <cell r="E3198" t="str">
            <v>청소년수련시설</v>
          </cell>
          <cell r="F3198" t="str">
            <v>청소년수련원</v>
          </cell>
          <cell r="G3198" t="str">
            <v>자기(인성)계발활동</v>
          </cell>
          <cell r="H3198" t="str">
            <v>단체모집</v>
          </cell>
          <cell r="I3198" t="str">
            <v>해당</v>
          </cell>
          <cell r="J3198" t="str">
            <v>해당</v>
          </cell>
          <cell r="K3198" t="str">
            <v>미해당</v>
          </cell>
          <cell r="L3198" t="str">
            <v xml:space="preserve">  </v>
          </cell>
        </row>
        <row r="3199">
          <cell r="A3199">
            <v>11356</v>
          </cell>
          <cell r="B3199" t="str">
            <v>전라북도</v>
          </cell>
          <cell r="C3199" t="str">
            <v>학단형</v>
          </cell>
          <cell r="D3199" t="str">
            <v>대면방식</v>
          </cell>
          <cell r="E3199" t="str">
            <v>청소년수련시설</v>
          </cell>
          <cell r="F3199" t="str">
            <v>청소년수련원</v>
          </cell>
          <cell r="G3199" t="str">
            <v>과학정보활동</v>
          </cell>
          <cell r="H3199" t="str">
            <v>단체모집</v>
          </cell>
          <cell r="I3199" t="str">
            <v>해당</v>
          </cell>
          <cell r="J3199" t="str">
            <v>해당</v>
          </cell>
          <cell r="K3199" t="str">
            <v>미해당</v>
          </cell>
          <cell r="L3199" t="str">
            <v xml:space="preserve">  </v>
          </cell>
        </row>
        <row r="3200">
          <cell r="A3200">
            <v>11357</v>
          </cell>
          <cell r="B3200" t="str">
            <v>전라북도</v>
          </cell>
          <cell r="C3200" t="str">
            <v>학단형</v>
          </cell>
          <cell r="D3200" t="str">
            <v>대면방식</v>
          </cell>
          <cell r="E3200" t="str">
            <v>청소년수련시설</v>
          </cell>
          <cell r="F3200" t="str">
            <v>청소년수련원</v>
          </cell>
          <cell r="G3200" t="str">
            <v>과학정보활동</v>
          </cell>
          <cell r="H3200" t="str">
            <v>단체모집</v>
          </cell>
          <cell r="I3200" t="str">
            <v>해당</v>
          </cell>
          <cell r="J3200" t="str">
            <v>해당</v>
          </cell>
          <cell r="K3200" t="str">
            <v>미해당</v>
          </cell>
          <cell r="L3200" t="str">
            <v xml:space="preserve">  </v>
          </cell>
        </row>
        <row r="3201">
          <cell r="A3201">
            <v>11358</v>
          </cell>
          <cell r="B3201" t="str">
            <v>전라북도</v>
          </cell>
          <cell r="C3201" t="str">
            <v>학단형</v>
          </cell>
          <cell r="D3201" t="str">
            <v>대면방식</v>
          </cell>
          <cell r="E3201" t="str">
            <v>청소년수련시설</v>
          </cell>
          <cell r="F3201" t="str">
            <v>청소년수련원</v>
          </cell>
          <cell r="G3201" t="str">
            <v>과학정보활동</v>
          </cell>
          <cell r="H3201" t="str">
            <v>단체모집</v>
          </cell>
          <cell r="I3201" t="str">
            <v>해당</v>
          </cell>
          <cell r="J3201" t="str">
            <v>해당</v>
          </cell>
          <cell r="K3201" t="str">
            <v>미해당</v>
          </cell>
          <cell r="L3201" t="str">
            <v xml:space="preserve">  </v>
          </cell>
        </row>
        <row r="3202">
          <cell r="A3202">
            <v>11359</v>
          </cell>
          <cell r="B3202" t="str">
            <v>전라남도</v>
          </cell>
          <cell r="C3202" t="str">
            <v>숙박형</v>
          </cell>
          <cell r="D3202" t="str">
            <v>대면방식</v>
          </cell>
          <cell r="E3202" t="str">
            <v>청소년수련시설</v>
          </cell>
          <cell r="F3202" t="str">
            <v>청소년수련원</v>
          </cell>
          <cell r="G3202" t="str">
            <v>과학정보활동</v>
          </cell>
          <cell r="H3202" t="str">
            <v>개별모집</v>
          </cell>
          <cell r="I3202" t="str">
            <v>미해당</v>
          </cell>
          <cell r="J3202" t="str">
            <v>미해당</v>
          </cell>
          <cell r="K3202" t="str">
            <v>미해당</v>
          </cell>
          <cell r="L3202" t="str">
            <v xml:space="preserve">  </v>
          </cell>
        </row>
        <row r="3203">
          <cell r="A3203">
            <v>11360</v>
          </cell>
          <cell r="B3203" t="str">
            <v>경상북도</v>
          </cell>
          <cell r="C3203" t="str">
            <v>숙박형</v>
          </cell>
          <cell r="D3203" t="str">
            <v>대면방식</v>
          </cell>
          <cell r="E3203" t="str">
            <v>청소년수련시설</v>
          </cell>
          <cell r="F3203" t="str">
            <v>청소년수련원</v>
          </cell>
          <cell r="G3203" t="str">
            <v>모험개척활동</v>
          </cell>
          <cell r="H3203" t="str">
            <v>개별모집</v>
          </cell>
          <cell r="I3203" t="str">
            <v>해당</v>
          </cell>
          <cell r="J3203" t="str">
            <v>해당</v>
          </cell>
          <cell r="K3203" t="str">
            <v>미해당</v>
          </cell>
          <cell r="L3203" t="str">
            <v xml:space="preserve">  </v>
          </cell>
        </row>
        <row r="3204">
          <cell r="A3204">
            <v>11361</v>
          </cell>
          <cell r="B3204" t="str">
            <v>강원특별자치도</v>
          </cell>
          <cell r="C3204" t="str">
            <v>학단형</v>
          </cell>
          <cell r="D3204" t="str">
            <v>대면방식</v>
          </cell>
          <cell r="E3204" t="str">
            <v>청소년수련시설</v>
          </cell>
          <cell r="F3204" t="str">
            <v>청소년수련원</v>
          </cell>
          <cell r="G3204" t="str">
            <v>자기(인성)계발활동</v>
          </cell>
          <cell r="H3204" t="str">
            <v>단체모집</v>
          </cell>
          <cell r="I3204" t="str">
            <v>해당</v>
          </cell>
          <cell r="J3204" t="str">
            <v>해당</v>
          </cell>
          <cell r="K3204" t="str">
            <v>미해당</v>
          </cell>
          <cell r="L3204" t="str">
            <v xml:space="preserve">  </v>
          </cell>
        </row>
        <row r="3205">
          <cell r="A3205">
            <v>11362</v>
          </cell>
          <cell r="B3205" t="str">
            <v>대구광역시</v>
          </cell>
          <cell r="C3205" t="str">
            <v>기본형</v>
          </cell>
          <cell r="D3205" t="str">
            <v>대면방식</v>
          </cell>
          <cell r="E3205" t="str">
            <v>청소년수련시설</v>
          </cell>
          <cell r="F3205" t="str">
            <v>청소년수련관</v>
          </cell>
          <cell r="G3205" t="str">
            <v>건강·보건활동</v>
          </cell>
          <cell r="H3205" t="str">
            <v>개별모집</v>
          </cell>
          <cell r="I3205" t="str">
            <v>미해당</v>
          </cell>
          <cell r="J3205" t="str">
            <v>미해당</v>
          </cell>
          <cell r="K3205" t="str">
            <v>미해당</v>
          </cell>
          <cell r="L3205" t="str">
            <v xml:space="preserve">  </v>
          </cell>
        </row>
        <row r="3206">
          <cell r="A3206">
            <v>11363</v>
          </cell>
          <cell r="B3206" t="str">
            <v>대구광역시</v>
          </cell>
          <cell r="C3206" t="str">
            <v>기본형</v>
          </cell>
          <cell r="D3206" t="str">
            <v>대면방식</v>
          </cell>
          <cell r="E3206" t="str">
            <v>청소년수련시설</v>
          </cell>
          <cell r="F3206" t="str">
            <v>청소년수련관</v>
          </cell>
          <cell r="G3206" t="str">
            <v>직업체험활동</v>
          </cell>
          <cell r="H3206" t="str">
            <v>개별모집</v>
          </cell>
          <cell r="I3206" t="str">
            <v>미해당</v>
          </cell>
          <cell r="J3206" t="str">
            <v>미해당</v>
          </cell>
          <cell r="K3206" t="str">
            <v>미해당</v>
          </cell>
          <cell r="L3206" t="str">
            <v xml:space="preserve">  </v>
          </cell>
        </row>
        <row r="3207">
          <cell r="A3207">
            <v>11364</v>
          </cell>
          <cell r="B3207" t="str">
            <v>대전광역시</v>
          </cell>
          <cell r="C3207" t="str">
            <v>학단형</v>
          </cell>
          <cell r="D3207" t="str">
            <v>대면방식</v>
          </cell>
          <cell r="E3207" t="str">
            <v>청소년수련시설</v>
          </cell>
          <cell r="F3207" t="str">
            <v>청소년수련원</v>
          </cell>
          <cell r="G3207" t="str">
            <v>모험개척활동</v>
          </cell>
          <cell r="H3207" t="str">
            <v>단체모집</v>
          </cell>
          <cell r="I3207" t="str">
            <v>해당</v>
          </cell>
          <cell r="J3207" t="str">
            <v>해당</v>
          </cell>
          <cell r="K3207" t="str">
            <v>해당</v>
          </cell>
          <cell r="L3207" t="str">
            <v>하강레포츠</v>
          </cell>
        </row>
        <row r="3208">
          <cell r="A3208">
            <v>11365</v>
          </cell>
          <cell r="B3208" t="str">
            <v>서울특별시</v>
          </cell>
          <cell r="C3208" t="str">
            <v>기본형</v>
          </cell>
          <cell r="D3208" t="str">
            <v>대면방식</v>
          </cell>
          <cell r="E3208" t="str">
            <v>청소년수련시설</v>
          </cell>
          <cell r="F3208" t="str">
            <v>청소년문화의집</v>
          </cell>
          <cell r="G3208" t="str">
            <v>모험개척활동</v>
          </cell>
          <cell r="H3208" t="str">
            <v>개별모집</v>
          </cell>
          <cell r="I3208" t="str">
            <v>미해당</v>
          </cell>
          <cell r="J3208" t="str">
            <v>미해당</v>
          </cell>
          <cell r="K3208" t="str">
            <v>미해당</v>
          </cell>
          <cell r="L3208" t="str">
            <v xml:space="preserve">  </v>
          </cell>
        </row>
        <row r="3209">
          <cell r="A3209">
            <v>11366</v>
          </cell>
          <cell r="B3209" t="str">
            <v>대전광역시</v>
          </cell>
          <cell r="C3209" t="str">
            <v>기본형</v>
          </cell>
          <cell r="D3209" t="str">
            <v>대면방식</v>
          </cell>
          <cell r="E3209" t="str">
            <v>청소년수련시설</v>
          </cell>
          <cell r="F3209" t="str">
            <v>청소년문화의집</v>
          </cell>
          <cell r="G3209" t="str">
            <v>문화예술활동</v>
          </cell>
          <cell r="H3209" t="str">
            <v>개별모집</v>
          </cell>
          <cell r="I3209" t="str">
            <v>미해당</v>
          </cell>
          <cell r="J3209" t="str">
            <v>미해당</v>
          </cell>
          <cell r="K3209" t="str">
            <v>미해당</v>
          </cell>
          <cell r="L3209" t="str">
            <v xml:space="preserve">  </v>
          </cell>
        </row>
        <row r="3210">
          <cell r="A3210">
            <v>11367</v>
          </cell>
          <cell r="B3210" t="str">
            <v>서울특별시</v>
          </cell>
          <cell r="C3210" t="str">
            <v>기본형</v>
          </cell>
          <cell r="D3210" t="str">
            <v>대면방식</v>
          </cell>
          <cell r="E3210" t="str">
            <v>청소년수련시설</v>
          </cell>
          <cell r="F3210" t="str">
            <v>청소년수련관</v>
          </cell>
          <cell r="G3210" t="str">
            <v>환경보존활동</v>
          </cell>
          <cell r="H3210" t="str">
            <v>개별모집</v>
          </cell>
          <cell r="I3210" t="str">
            <v>미해당</v>
          </cell>
          <cell r="J3210" t="str">
            <v>미해당</v>
          </cell>
          <cell r="K3210" t="str">
            <v>미해당</v>
          </cell>
          <cell r="L3210" t="str">
            <v xml:space="preserve">  </v>
          </cell>
        </row>
        <row r="3211">
          <cell r="A3211">
            <v>11368</v>
          </cell>
          <cell r="B3211" t="str">
            <v>대전광역시</v>
          </cell>
          <cell r="C3211" t="str">
            <v>기본형</v>
          </cell>
          <cell r="D3211" t="str">
            <v>대면방식</v>
          </cell>
          <cell r="E3211" t="str">
            <v>청소년수련시설</v>
          </cell>
          <cell r="F3211" t="str">
            <v>청소년문화의집</v>
          </cell>
          <cell r="G3211" t="str">
            <v>문화예술활동</v>
          </cell>
          <cell r="H3211" t="str">
            <v>개별모집</v>
          </cell>
          <cell r="I3211" t="str">
            <v>미해당</v>
          </cell>
          <cell r="J3211" t="str">
            <v>미해당</v>
          </cell>
          <cell r="K3211" t="str">
            <v>미해당</v>
          </cell>
          <cell r="L3211" t="str">
            <v xml:space="preserve">  </v>
          </cell>
        </row>
        <row r="3212">
          <cell r="A3212">
            <v>11369</v>
          </cell>
          <cell r="B3212" t="str">
            <v>충청남도</v>
          </cell>
          <cell r="C3212" t="str">
            <v>기본형</v>
          </cell>
          <cell r="D3212" t="str">
            <v>대면방식</v>
          </cell>
          <cell r="E3212" t="str">
            <v>일반</v>
          </cell>
          <cell r="F3212" t="str">
            <v>비영리법인</v>
          </cell>
          <cell r="G3212" t="str">
            <v>자기(인성)계발활동</v>
          </cell>
          <cell r="H3212" t="str">
            <v>개별모집</v>
          </cell>
          <cell r="I3212" t="str">
            <v>미해당</v>
          </cell>
          <cell r="J3212" t="str">
            <v>미해당</v>
          </cell>
          <cell r="K3212" t="str">
            <v>미해당</v>
          </cell>
          <cell r="L3212" t="str">
            <v xml:space="preserve">  </v>
          </cell>
        </row>
        <row r="3213">
          <cell r="A3213">
            <v>11370</v>
          </cell>
          <cell r="B3213" t="str">
            <v>충청남도</v>
          </cell>
          <cell r="C3213" t="str">
            <v>학단형</v>
          </cell>
          <cell r="D3213" t="str">
            <v>대면방식</v>
          </cell>
          <cell r="E3213" t="str">
            <v>청소년수련시설</v>
          </cell>
          <cell r="F3213" t="str">
            <v>청소년수련원</v>
          </cell>
          <cell r="G3213" t="str">
            <v>모험개척활동</v>
          </cell>
          <cell r="H3213" t="str">
            <v>단체모집</v>
          </cell>
          <cell r="I3213" t="str">
            <v>해당</v>
          </cell>
          <cell r="J3213" t="str">
            <v>해당</v>
          </cell>
          <cell r="K3213" t="str">
            <v>해당</v>
          </cell>
          <cell r="L3213" t="str">
            <v>하강레포츠</v>
          </cell>
        </row>
        <row r="3214">
          <cell r="A3214">
            <v>11371</v>
          </cell>
          <cell r="B3214" t="str">
            <v>부산광역시</v>
          </cell>
          <cell r="C3214" t="str">
            <v>기본형</v>
          </cell>
          <cell r="D3214" t="str">
            <v>대면방식</v>
          </cell>
          <cell r="E3214" t="str">
            <v>청소년수련시설</v>
          </cell>
          <cell r="F3214" t="str">
            <v>청소년수련관</v>
          </cell>
          <cell r="G3214" t="str">
            <v>환경보존활동</v>
          </cell>
          <cell r="H3214" t="str">
            <v>개별모집</v>
          </cell>
          <cell r="I3214" t="str">
            <v>미해당</v>
          </cell>
          <cell r="J3214" t="str">
            <v>미해당</v>
          </cell>
          <cell r="K3214" t="str">
            <v>미해당</v>
          </cell>
          <cell r="L3214" t="str">
            <v xml:space="preserve">  </v>
          </cell>
        </row>
        <row r="3215">
          <cell r="A3215">
            <v>11372</v>
          </cell>
          <cell r="B3215" t="str">
            <v>제주특별자치도</v>
          </cell>
          <cell r="C3215" t="str">
            <v>기본형</v>
          </cell>
          <cell r="D3215" t="str">
            <v>대면방식</v>
          </cell>
          <cell r="E3215" t="str">
            <v>청소년수련시설</v>
          </cell>
          <cell r="F3215" t="str">
            <v>청소년수련관</v>
          </cell>
          <cell r="G3215" t="str">
            <v>건강·보건활동</v>
          </cell>
          <cell r="H3215" t="str">
            <v>개별모집</v>
          </cell>
          <cell r="I3215" t="str">
            <v>미해당</v>
          </cell>
          <cell r="J3215" t="str">
            <v>미해당</v>
          </cell>
          <cell r="K3215" t="str">
            <v>미해당</v>
          </cell>
          <cell r="L3215" t="str">
            <v xml:space="preserve">  </v>
          </cell>
        </row>
        <row r="3216">
          <cell r="A3216">
            <v>11373</v>
          </cell>
          <cell r="B3216" t="str">
            <v>제주특별자치도</v>
          </cell>
          <cell r="C3216" t="str">
            <v>기본형</v>
          </cell>
          <cell r="D3216" t="str">
            <v>대면방식</v>
          </cell>
          <cell r="E3216" t="str">
            <v>청소년수련시설</v>
          </cell>
          <cell r="F3216" t="str">
            <v>청소년문화의집</v>
          </cell>
          <cell r="G3216" t="str">
            <v>환경보존활동</v>
          </cell>
          <cell r="H3216" t="str">
            <v>개별모집</v>
          </cell>
          <cell r="I3216" t="str">
            <v>미해당</v>
          </cell>
          <cell r="J3216" t="str">
            <v>미해당</v>
          </cell>
          <cell r="K3216" t="str">
            <v>미해당</v>
          </cell>
          <cell r="L3216" t="str">
            <v xml:space="preserve">  </v>
          </cell>
        </row>
        <row r="3217">
          <cell r="A3217">
            <v>11374</v>
          </cell>
          <cell r="B3217" t="str">
            <v>서울특별시</v>
          </cell>
          <cell r="C3217" t="str">
            <v>기본형</v>
          </cell>
          <cell r="D3217" t="str">
            <v>대면방식</v>
          </cell>
          <cell r="E3217" t="str">
            <v>청소년수련시설</v>
          </cell>
          <cell r="F3217" t="str">
            <v>청소년수련관</v>
          </cell>
          <cell r="G3217" t="str">
            <v>기타</v>
          </cell>
          <cell r="H3217" t="str">
            <v>개별모집</v>
          </cell>
          <cell r="I3217" t="str">
            <v>미해당</v>
          </cell>
          <cell r="J3217" t="str">
            <v>미해당</v>
          </cell>
          <cell r="K3217" t="str">
            <v>미해당</v>
          </cell>
          <cell r="L3217" t="str">
            <v xml:space="preserve">  </v>
          </cell>
        </row>
        <row r="3218">
          <cell r="A3218">
            <v>11375</v>
          </cell>
          <cell r="B3218" t="str">
            <v>충청남도</v>
          </cell>
          <cell r="C3218" t="str">
            <v>숙박형</v>
          </cell>
          <cell r="D3218" t="str">
            <v>대면방식</v>
          </cell>
          <cell r="E3218" t="str">
            <v>청소년수련시설</v>
          </cell>
          <cell r="F3218" t="str">
            <v>청소년수련관</v>
          </cell>
          <cell r="G3218" t="str">
            <v>건강·보건활동</v>
          </cell>
          <cell r="H3218" t="str">
            <v>단체모집</v>
          </cell>
          <cell r="I3218" t="str">
            <v>해당</v>
          </cell>
          <cell r="J3218" t="str">
            <v>해당</v>
          </cell>
          <cell r="K3218" t="str">
            <v>미해당</v>
          </cell>
          <cell r="L3218" t="str">
            <v xml:space="preserve">  </v>
          </cell>
        </row>
        <row r="3219">
          <cell r="A3219">
            <v>11376</v>
          </cell>
          <cell r="B3219" t="str">
            <v>제주특별자치도</v>
          </cell>
          <cell r="C3219" t="str">
            <v>기본형</v>
          </cell>
          <cell r="D3219" t="str">
            <v>대면방식</v>
          </cell>
          <cell r="E3219" t="str">
            <v>청소년수련시설</v>
          </cell>
          <cell r="F3219" t="str">
            <v>청소년문화의집</v>
          </cell>
          <cell r="G3219" t="str">
            <v>건강·보건활동</v>
          </cell>
          <cell r="H3219" t="str">
            <v>개별모집</v>
          </cell>
          <cell r="I3219" t="str">
            <v>미해당</v>
          </cell>
          <cell r="J3219" t="str">
            <v>미해당</v>
          </cell>
          <cell r="K3219" t="str">
            <v>미해당</v>
          </cell>
          <cell r="L3219" t="str">
            <v xml:space="preserve">  </v>
          </cell>
        </row>
        <row r="3220">
          <cell r="A3220">
            <v>11377</v>
          </cell>
          <cell r="B3220" t="str">
            <v>서울특별시</v>
          </cell>
          <cell r="C3220" t="str">
            <v>기본형</v>
          </cell>
          <cell r="D3220" t="str">
            <v>대면방식</v>
          </cell>
          <cell r="E3220" t="str">
            <v>청소년수련시설</v>
          </cell>
          <cell r="F3220" t="str">
            <v>청소년문화의집</v>
          </cell>
          <cell r="G3220" t="str">
            <v>자기(인성)계발활동</v>
          </cell>
          <cell r="H3220" t="str">
            <v>개별모집</v>
          </cell>
          <cell r="I3220" t="str">
            <v>미해당</v>
          </cell>
          <cell r="J3220" t="str">
            <v>미해당</v>
          </cell>
          <cell r="K3220" t="str">
            <v>미해당</v>
          </cell>
          <cell r="L3220" t="str">
            <v xml:space="preserve">  </v>
          </cell>
        </row>
        <row r="3221">
          <cell r="A3221">
            <v>11378</v>
          </cell>
          <cell r="B3221" t="str">
            <v>경기도</v>
          </cell>
          <cell r="C3221" t="str">
            <v>기본형</v>
          </cell>
          <cell r="D3221" t="str">
            <v>대면방식</v>
          </cell>
          <cell r="E3221" t="str">
            <v>청소년수련시설</v>
          </cell>
          <cell r="F3221" t="str">
            <v>청소년문화의집</v>
          </cell>
          <cell r="G3221" t="str">
            <v>봉사활동</v>
          </cell>
          <cell r="H3221" t="str">
            <v>개별모집</v>
          </cell>
          <cell r="I3221" t="str">
            <v>미해당</v>
          </cell>
          <cell r="J3221" t="str">
            <v>미해당</v>
          </cell>
          <cell r="K3221" t="str">
            <v>미해당</v>
          </cell>
          <cell r="L3221" t="str">
            <v xml:space="preserve">  </v>
          </cell>
        </row>
        <row r="3222">
          <cell r="A3222">
            <v>11379</v>
          </cell>
          <cell r="B3222" t="str">
            <v>제주특별자치도</v>
          </cell>
          <cell r="C3222" t="str">
            <v>기본형</v>
          </cell>
          <cell r="D3222" t="str">
            <v>대면방식</v>
          </cell>
          <cell r="E3222" t="str">
            <v>청소년수련시설</v>
          </cell>
          <cell r="F3222" t="str">
            <v>청소년문화의집</v>
          </cell>
          <cell r="G3222" t="str">
            <v>환경보존활동</v>
          </cell>
          <cell r="H3222" t="str">
            <v>단체모집</v>
          </cell>
          <cell r="I3222" t="str">
            <v>미해당</v>
          </cell>
          <cell r="J3222" t="str">
            <v>미해당</v>
          </cell>
          <cell r="K3222" t="str">
            <v>미해당</v>
          </cell>
          <cell r="L3222" t="str">
            <v xml:space="preserve">  </v>
          </cell>
        </row>
        <row r="3223">
          <cell r="A3223">
            <v>11380</v>
          </cell>
          <cell r="B3223" t="str">
            <v>충청남도</v>
          </cell>
          <cell r="C3223" t="str">
            <v>기본형</v>
          </cell>
          <cell r="D3223" t="str">
            <v>대면방식</v>
          </cell>
          <cell r="E3223" t="str">
            <v>청소년수련시설</v>
          </cell>
          <cell r="F3223" t="str">
            <v>청소년수련관</v>
          </cell>
          <cell r="G3223" t="str">
            <v>환경보존활동</v>
          </cell>
          <cell r="H3223" t="str">
            <v>개별모집</v>
          </cell>
          <cell r="I3223" t="str">
            <v>미해당</v>
          </cell>
          <cell r="J3223" t="str">
            <v>미해당</v>
          </cell>
          <cell r="K3223" t="str">
            <v>미해당</v>
          </cell>
          <cell r="L3223" t="str">
            <v xml:space="preserve">  </v>
          </cell>
        </row>
        <row r="3224">
          <cell r="A3224">
            <v>11381</v>
          </cell>
          <cell r="B3224" t="str">
            <v>강원특별자치도</v>
          </cell>
          <cell r="C3224" t="str">
            <v>기본형</v>
          </cell>
          <cell r="D3224" t="str">
            <v>대면방식</v>
          </cell>
          <cell r="E3224" t="str">
            <v>청소년수련시설</v>
          </cell>
          <cell r="F3224" t="str">
            <v>청소년수련관</v>
          </cell>
          <cell r="G3224" t="str">
            <v>직업체험활동</v>
          </cell>
          <cell r="H3224" t="str">
            <v>개별모집</v>
          </cell>
          <cell r="I3224" t="str">
            <v>미해당</v>
          </cell>
          <cell r="J3224" t="str">
            <v>미해당</v>
          </cell>
          <cell r="K3224" t="str">
            <v>미해당</v>
          </cell>
          <cell r="L3224" t="str">
            <v xml:space="preserve">  </v>
          </cell>
        </row>
        <row r="3225">
          <cell r="A3225">
            <v>11382</v>
          </cell>
          <cell r="B3225" t="str">
            <v>경기도</v>
          </cell>
          <cell r="C3225" t="str">
            <v>기본형</v>
          </cell>
          <cell r="D3225" t="str">
            <v>대면방식</v>
          </cell>
          <cell r="E3225" t="str">
            <v>청소년수련시설</v>
          </cell>
          <cell r="F3225" t="str">
            <v>청소년문화의집</v>
          </cell>
          <cell r="G3225" t="str">
            <v>환경보존활동</v>
          </cell>
          <cell r="H3225" t="str">
            <v>개별모집</v>
          </cell>
          <cell r="I3225" t="str">
            <v>미해당</v>
          </cell>
          <cell r="J3225" t="str">
            <v>미해당</v>
          </cell>
          <cell r="K3225" t="str">
            <v>미해당</v>
          </cell>
          <cell r="L3225" t="str">
            <v xml:space="preserve">  </v>
          </cell>
        </row>
        <row r="3226">
          <cell r="A3226">
            <v>11383</v>
          </cell>
          <cell r="B3226" t="str">
            <v>인천광역시</v>
          </cell>
          <cell r="C3226" t="str">
            <v>기본형</v>
          </cell>
          <cell r="D3226" t="str">
            <v>대면방식</v>
          </cell>
          <cell r="E3226" t="str">
            <v>청소년수련시설</v>
          </cell>
          <cell r="F3226" t="str">
            <v>청소년수련관</v>
          </cell>
          <cell r="G3226" t="str">
            <v>건강·보건활동</v>
          </cell>
          <cell r="H3226" t="str">
            <v>개별모집</v>
          </cell>
          <cell r="I3226" t="str">
            <v>미해당</v>
          </cell>
          <cell r="J3226" t="str">
            <v>미해당</v>
          </cell>
          <cell r="K3226" t="str">
            <v>미해당</v>
          </cell>
          <cell r="L3226" t="str">
            <v xml:space="preserve">  </v>
          </cell>
        </row>
        <row r="3227">
          <cell r="A3227">
            <v>11384</v>
          </cell>
          <cell r="B3227" t="str">
            <v>충청북도</v>
          </cell>
          <cell r="C3227" t="str">
            <v>기본형</v>
          </cell>
          <cell r="D3227" t="str">
            <v>대면방식</v>
          </cell>
          <cell r="E3227" t="str">
            <v>청소년수련시설</v>
          </cell>
          <cell r="F3227" t="str">
            <v>청소년문화의집</v>
          </cell>
          <cell r="G3227" t="str">
            <v>자기(인성)계발활동</v>
          </cell>
          <cell r="H3227" t="str">
            <v>개별모집</v>
          </cell>
          <cell r="I3227" t="str">
            <v>미해당</v>
          </cell>
          <cell r="J3227" t="str">
            <v>미해당</v>
          </cell>
          <cell r="K3227" t="str">
            <v>미해당</v>
          </cell>
          <cell r="L3227" t="str">
            <v xml:space="preserve">  </v>
          </cell>
        </row>
        <row r="3228">
          <cell r="A3228">
            <v>11385</v>
          </cell>
          <cell r="B3228" t="str">
            <v>전라남도</v>
          </cell>
          <cell r="C3228" t="str">
            <v>기본형</v>
          </cell>
          <cell r="D3228" t="str">
            <v>대면방식</v>
          </cell>
          <cell r="E3228" t="str">
            <v>청소년수련시설</v>
          </cell>
          <cell r="F3228" t="str">
            <v>청소년수련관</v>
          </cell>
          <cell r="G3228" t="str">
            <v>자기(인성)계발활동</v>
          </cell>
          <cell r="H3228" t="str">
            <v>개별모집</v>
          </cell>
          <cell r="I3228" t="str">
            <v>미해당</v>
          </cell>
          <cell r="J3228" t="str">
            <v>미해당</v>
          </cell>
          <cell r="K3228" t="str">
            <v>미해당</v>
          </cell>
          <cell r="L3228" t="str">
            <v xml:space="preserve">  </v>
          </cell>
        </row>
        <row r="3229">
          <cell r="A3229">
            <v>11386</v>
          </cell>
          <cell r="B3229" t="str">
            <v>전라남도</v>
          </cell>
          <cell r="C3229" t="str">
            <v>숙박형</v>
          </cell>
          <cell r="D3229" t="str">
            <v>대면방식</v>
          </cell>
          <cell r="E3229" t="str">
            <v>청소년수련시설</v>
          </cell>
          <cell r="F3229" t="str">
            <v>청소년수련원</v>
          </cell>
          <cell r="G3229" t="str">
            <v>자기(인성)계발활동</v>
          </cell>
          <cell r="H3229" t="str">
            <v>단체모집</v>
          </cell>
          <cell r="I3229" t="str">
            <v>해당</v>
          </cell>
          <cell r="J3229" t="str">
            <v>해당</v>
          </cell>
          <cell r="K3229" t="str">
            <v>미해당</v>
          </cell>
          <cell r="L3229" t="str">
            <v xml:space="preserve">  </v>
          </cell>
        </row>
        <row r="3230">
          <cell r="A3230">
            <v>11387</v>
          </cell>
          <cell r="B3230" t="str">
            <v>전라남도</v>
          </cell>
          <cell r="C3230" t="str">
            <v>숙박형</v>
          </cell>
          <cell r="D3230" t="str">
            <v>대면방식</v>
          </cell>
          <cell r="E3230" t="str">
            <v>청소년수련시설</v>
          </cell>
          <cell r="F3230" t="str">
            <v>청소년수련원</v>
          </cell>
          <cell r="G3230" t="str">
            <v>자기(인성)계발활동</v>
          </cell>
          <cell r="H3230" t="str">
            <v>단체모집</v>
          </cell>
          <cell r="I3230" t="str">
            <v>해당</v>
          </cell>
          <cell r="J3230" t="str">
            <v>해당</v>
          </cell>
          <cell r="K3230" t="str">
            <v>미해당</v>
          </cell>
          <cell r="L3230" t="str">
            <v xml:space="preserve">  </v>
          </cell>
        </row>
        <row r="3231">
          <cell r="A3231">
            <v>11388</v>
          </cell>
          <cell r="B3231" t="str">
            <v>전라남도</v>
          </cell>
          <cell r="C3231" t="str">
            <v>숙박형</v>
          </cell>
          <cell r="D3231" t="str">
            <v>대면방식</v>
          </cell>
          <cell r="E3231" t="str">
            <v>청소년수련시설</v>
          </cell>
          <cell r="F3231" t="str">
            <v>청소년수련원</v>
          </cell>
          <cell r="G3231" t="str">
            <v>자기(인성)계발활동</v>
          </cell>
          <cell r="H3231" t="str">
            <v>단체모집</v>
          </cell>
          <cell r="I3231" t="str">
            <v>해당</v>
          </cell>
          <cell r="J3231" t="str">
            <v>해당</v>
          </cell>
          <cell r="K3231" t="str">
            <v>미해당</v>
          </cell>
          <cell r="L3231" t="str">
            <v xml:space="preserve">  </v>
          </cell>
        </row>
        <row r="3232">
          <cell r="A3232">
            <v>11389</v>
          </cell>
          <cell r="B3232" t="str">
            <v>충청남도</v>
          </cell>
          <cell r="C3232" t="str">
            <v>학단형</v>
          </cell>
          <cell r="D3232" t="str">
            <v>대면방식</v>
          </cell>
          <cell r="E3232" t="str">
            <v>청소년수련시설</v>
          </cell>
          <cell r="F3232" t="str">
            <v>청소년수련원</v>
          </cell>
          <cell r="G3232" t="str">
            <v>자기(인성)계발활동</v>
          </cell>
          <cell r="H3232" t="str">
            <v>단체모집</v>
          </cell>
          <cell r="I3232" t="str">
            <v>해당</v>
          </cell>
          <cell r="J3232" t="str">
            <v>해당</v>
          </cell>
          <cell r="K3232" t="str">
            <v>미해당</v>
          </cell>
          <cell r="L3232" t="str">
            <v xml:space="preserve">  </v>
          </cell>
        </row>
        <row r="3233">
          <cell r="A3233">
            <v>11390</v>
          </cell>
          <cell r="B3233" t="str">
            <v>충청남도</v>
          </cell>
          <cell r="C3233" t="str">
            <v>학단형</v>
          </cell>
          <cell r="D3233" t="str">
            <v>대면방식</v>
          </cell>
          <cell r="E3233" t="str">
            <v>청소년수련시설</v>
          </cell>
          <cell r="F3233" t="str">
            <v>청소년수련원</v>
          </cell>
          <cell r="G3233" t="str">
            <v>자기(인성)계발활동</v>
          </cell>
          <cell r="H3233" t="str">
            <v>단체모집</v>
          </cell>
          <cell r="I3233" t="str">
            <v>해당</v>
          </cell>
          <cell r="J3233" t="str">
            <v>해당</v>
          </cell>
          <cell r="K3233" t="str">
            <v>미해당</v>
          </cell>
          <cell r="L3233" t="str">
            <v xml:space="preserve">  </v>
          </cell>
        </row>
        <row r="3234">
          <cell r="A3234">
            <v>11391</v>
          </cell>
          <cell r="B3234" t="str">
            <v>경기도</v>
          </cell>
          <cell r="C3234" t="str">
            <v>기본형</v>
          </cell>
          <cell r="D3234" t="str">
            <v>대면방식</v>
          </cell>
          <cell r="E3234" t="str">
            <v>청소년수련시설</v>
          </cell>
          <cell r="F3234" t="str">
            <v>청소년문화의집</v>
          </cell>
          <cell r="G3234" t="str">
            <v>자기(인성)계발활동</v>
          </cell>
          <cell r="H3234" t="str">
            <v>개별모집</v>
          </cell>
          <cell r="I3234" t="str">
            <v>미해당</v>
          </cell>
          <cell r="J3234" t="str">
            <v>미해당</v>
          </cell>
          <cell r="K3234" t="str">
            <v>미해당</v>
          </cell>
          <cell r="L3234" t="str">
            <v xml:space="preserve">  </v>
          </cell>
        </row>
        <row r="3235">
          <cell r="A3235">
            <v>11392</v>
          </cell>
          <cell r="B3235" t="str">
            <v>경기도</v>
          </cell>
          <cell r="C3235" t="str">
            <v>기본형</v>
          </cell>
          <cell r="D3235" t="str">
            <v>대면방식</v>
          </cell>
          <cell r="E3235" t="str">
            <v>청소년수련시설</v>
          </cell>
          <cell r="F3235" t="str">
            <v>청소년문화의집</v>
          </cell>
          <cell r="G3235" t="str">
            <v>문화예술활동</v>
          </cell>
          <cell r="H3235" t="str">
            <v>개별모집</v>
          </cell>
          <cell r="I3235" t="str">
            <v>미해당</v>
          </cell>
          <cell r="J3235" t="str">
            <v>미해당</v>
          </cell>
          <cell r="K3235" t="str">
            <v>미해당</v>
          </cell>
          <cell r="L3235" t="str">
            <v xml:space="preserve">  </v>
          </cell>
        </row>
        <row r="3236">
          <cell r="A3236">
            <v>11393</v>
          </cell>
          <cell r="B3236" t="str">
            <v>경상남도</v>
          </cell>
          <cell r="C3236" t="str">
            <v>학단형</v>
          </cell>
          <cell r="D3236" t="str">
            <v>대면방식</v>
          </cell>
          <cell r="E3236" t="str">
            <v>청소년수련시설</v>
          </cell>
          <cell r="F3236" t="str">
            <v>청소년수련원</v>
          </cell>
          <cell r="G3236" t="str">
            <v>모험개척활동</v>
          </cell>
          <cell r="H3236" t="str">
            <v>단체모집</v>
          </cell>
          <cell r="I3236" t="str">
            <v>해당</v>
          </cell>
          <cell r="J3236" t="str">
            <v>해당</v>
          </cell>
          <cell r="K3236" t="str">
            <v>미해당</v>
          </cell>
          <cell r="L3236" t="str">
            <v xml:space="preserve">  </v>
          </cell>
        </row>
        <row r="3237">
          <cell r="A3237">
            <v>11394</v>
          </cell>
          <cell r="B3237" t="str">
            <v>경기도</v>
          </cell>
          <cell r="C3237" t="str">
            <v>기본형</v>
          </cell>
          <cell r="D3237" t="str">
            <v>대면방식</v>
          </cell>
          <cell r="E3237" t="str">
            <v>청소년수련시설</v>
          </cell>
          <cell r="F3237" t="str">
            <v>청소년수련원</v>
          </cell>
          <cell r="G3237" t="str">
            <v>모험개척활동</v>
          </cell>
          <cell r="H3237" t="str">
            <v>단체모집</v>
          </cell>
          <cell r="I3237" t="str">
            <v>해당</v>
          </cell>
          <cell r="J3237" t="str">
            <v>해당</v>
          </cell>
          <cell r="K3237" t="str">
            <v>미해당</v>
          </cell>
          <cell r="L3237" t="str">
            <v xml:space="preserve">  </v>
          </cell>
        </row>
        <row r="3238">
          <cell r="A3238">
            <v>11395</v>
          </cell>
          <cell r="B3238" t="str">
            <v>경기도</v>
          </cell>
          <cell r="C3238" t="str">
            <v>숙박형</v>
          </cell>
          <cell r="D3238" t="str">
            <v>대면방식</v>
          </cell>
          <cell r="E3238" t="str">
            <v>일반</v>
          </cell>
          <cell r="F3238" t="str">
            <v>영리법인</v>
          </cell>
          <cell r="G3238" t="str">
            <v>직업체험활동</v>
          </cell>
          <cell r="H3238" t="str">
            <v>개별모집</v>
          </cell>
          <cell r="I3238" t="str">
            <v>미해당</v>
          </cell>
          <cell r="J3238" t="str">
            <v>미해당</v>
          </cell>
          <cell r="K3238" t="str">
            <v>미해당</v>
          </cell>
          <cell r="L3238" t="str">
            <v xml:space="preserve">  </v>
          </cell>
        </row>
        <row r="3239">
          <cell r="A3239">
            <v>11396</v>
          </cell>
          <cell r="B3239" t="str">
            <v>경기도</v>
          </cell>
          <cell r="C3239" t="str">
            <v>숙박형</v>
          </cell>
          <cell r="D3239" t="str">
            <v>대면방식</v>
          </cell>
          <cell r="E3239" t="str">
            <v>일반</v>
          </cell>
          <cell r="F3239" t="str">
            <v>영리법인</v>
          </cell>
          <cell r="G3239" t="str">
            <v>직업체험활동</v>
          </cell>
          <cell r="H3239" t="str">
            <v>개별모집</v>
          </cell>
          <cell r="I3239" t="str">
            <v>미해당</v>
          </cell>
          <cell r="J3239" t="str">
            <v>미해당</v>
          </cell>
          <cell r="K3239" t="str">
            <v>미해당</v>
          </cell>
          <cell r="L3239" t="str">
            <v xml:space="preserve">  </v>
          </cell>
        </row>
        <row r="3240">
          <cell r="A3240">
            <v>11397</v>
          </cell>
          <cell r="B3240" t="str">
            <v>전라남도</v>
          </cell>
          <cell r="C3240" t="str">
            <v>기본형</v>
          </cell>
          <cell r="D3240" t="str">
            <v>대면방식</v>
          </cell>
          <cell r="E3240" t="str">
            <v>청소년수련시설</v>
          </cell>
          <cell r="F3240" t="str">
            <v>청소년문화의집</v>
          </cell>
          <cell r="G3240" t="str">
            <v>환경보존활동</v>
          </cell>
          <cell r="H3240" t="str">
            <v>개별모집</v>
          </cell>
          <cell r="I3240" t="str">
            <v>미해당</v>
          </cell>
          <cell r="J3240" t="str">
            <v>미해당</v>
          </cell>
          <cell r="K3240" t="str">
            <v>미해당</v>
          </cell>
          <cell r="L3240" t="str">
            <v xml:space="preserve">  </v>
          </cell>
        </row>
        <row r="3241">
          <cell r="A3241">
            <v>11398</v>
          </cell>
          <cell r="B3241" t="str">
            <v>전라남도</v>
          </cell>
          <cell r="C3241" t="str">
            <v>기본형</v>
          </cell>
          <cell r="D3241" t="str">
            <v>대면방식</v>
          </cell>
          <cell r="E3241" t="str">
            <v>청소년수련시설</v>
          </cell>
          <cell r="F3241" t="str">
            <v>청소년문화의집</v>
          </cell>
          <cell r="G3241" t="str">
            <v>과학정보활동</v>
          </cell>
          <cell r="H3241" t="str">
            <v>개별모집</v>
          </cell>
          <cell r="I3241" t="str">
            <v>미해당</v>
          </cell>
          <cell r="J3241" t="str">
            <v>미해당</v>
          </cell>
          <cell r="K3241" t="str">
            <v>미해당</v>
          </cell>
          <cell r="L3241" t="str">
            <v xml:space="preserve">  </v>
          </cell>
        </row>
        <row r="3242">
          <cell r="A3242">
            <v>11399</v>
          </cell>
          <cell r="B3242" t="str">
            <v>전라남도</v>
          </cell>
          <cell r="C3242" t="str">
            <v>기본형</v>
          </cell>
          <cell r="D3242" t="str">
            <v>대면방식</v>
          </cell>
          <cell r="E3242" t="str">
            <v>청소년수련시설</v>
          </cell>
          <cell r="F3242" t="str">
            <v>청소년수련관</v>
          </cell>
          <cell r="G3242" t="str">
            <v>문화예술활동</v>
          </cell>
          <cell r="H3242" t="str">
            <v>개별모집</v>
          </cell>
          <cell r="I3242" t="str">
            <v>미해당</v>
          </cell>
          <cell r="J3242" t="str">
            <v>미해당</v>
          </cell>
          <cell r="K3242" t="str">
            <v>미해당</v>
          </cell>
          <cell r="L3242" t="str">
            <v xml:space="preserve">  </v>
          </cell>
        </row>
        <row r="3243">
          <cell r="A3243">
            <v>11400</v>
          </cell>
          <cell r="B3243" t="str">
            <v>광주광역시</v>
          </cell>
          <cell r="C3243" t="str">
            <v>기본형</v>
          </cell>
          <cell r="D3243" t="str">
            <v>대면방식</v>
          </cell>
          <cell r="E3243" t="str">
            <v>청소년수련시설</v>
          </cell>
          <cell r="F3243" t="str">
            <v>청소년문화의집</v>
          </cell>
          <cell r="G3243" t="str">
            <v>문화예술활동</v>
          </cell>
          <cell r="H3243" t="str">
            <v>개별모집</v>
          </cell>
          <cell r="I3243" t="str">
            <v>미해당</v>
          </cell>
          <cell r="J3243" t="str">
            <v>미해당</v>
          </cell>
          <cell r="K3243" t="str">
            <v>미해당</v>
          </cell>
          <cell r="L3243" t="str">
            <v xml:space="preserve">  </v>
          </cell>
        </row>
        <row r="3244">
          <cell r="A3244">
            <v>11401</v>
          </cell>
          <cell r="B3244" t="str">
            <v>광주광역시</v>
          </cell>
          <cell r="C3244" t="str">
            <v>기본형</v>
          </cell>
          <cell r="D3244" t="str">
            <v>대면방식</v>
          </cell>
          <cell r="E3244" t="str">
            <v>청소년수련시설</v>
          </cell>
          <cell r="F3244" t="str">
            <v>청소년문화의집</v>
          </cell>
          <cell r="G3244" t="str">
            <v>모험개척활동</v>
          </cell>
          <cell r="H3244" t="str">
            <v>개별모집</v>
          </cell>
          <cell r="I3244" t="str">
            <v>미해당</v>
          </cell>
          <cell r="J3244" t="str">
            <v>미해당</v>
          </cell>
          <cell r="K3244" t="str">
            <v>미해당</v>
          </cell>
          <cell r="L3244" t="str">
            <v xml:space="preserve">  </v>
          </cell>
        </row>
        <row r="3245">
          <cell r="A3245">
            <v>11402</v>
          </cell>
          <cell r="B3245" t="str">
            <v>광주광역시</v>
          </cell>
          <cell r="C3245" t="str">
            <v>기본형</v>
          </cell>
          <cell r="D3245" t="str">
            <v>대면방식</v>
          </cell>
          <cell r="E3245" t="str">
            <v>청소년수련시설</v>
          </cell>
          <cell r="F3245" t="str">
            <v>청소년문화의집</v>
          </cell>
          <cell r="G3245" t="str">
            <v>환경보존활동</v>
          </cell>
          <cell r="H3245" t="str">
            <v>개별모집</v>
          </cell>
          <cell r="I3245" t="str">
            <v>미해당</v>
          </cell>
          <cell r="J3245" t="str">
            <v>미해당</v>
          </cell>
          <cell r="K3245" t="str">
            <v>미해당</v>
          </cell>
          <cell r="L3245" t="str">
            <v xml:space="preserve">  </v>
          </cell>
        </row>
        <row r="3246">
          <cell r="A3246">
            <v>11403</v>
          </cell>
          <cell r="B3246" t="str">
            <v>전라북도</v>
          </cell>
          <cell r="C3246" t="str">
            <v>기본형</v>
          </cell>
          <cell r="D3246" t="str">
            <v>대면방식</v>
          </cell>
          <cell r="E3246" t="str">
            <v>청소년수련시설</v>
          </cell>
          <cell r="F3246" t="str">
            <v>청소년수련원</v>
          </cell>
          <cell r="G3246" t="str">
            <v>과학정보활동</v>
          </cell>
          <cell r="H3246" t="str">
            <v>단체모집</v>
          </cell>
          <cell r="I3246" t="str">
            <v>미해당</v>
          </cell>
          <cell r="J3246" t="str">
            <v>미해당</v>
          </cell>
          <cell r="K3246" t="str">
            <v>미해당</v>
          </cell>
          <cell r="L3246" t="str">
            <v xml:space="preserve">  </v>
          </cell>
        </row>
        <row r="3247">
          <cell r="A3247">
            <v>11404</v>
          </cell>
          <cell r="B3247" t="str">
            <v>전라남도</v>
          </cell>
          <cell r="C3247" t="str">
            <v>기본형</v>
          </cell>
          <cell r="D3247" t="str">
            <v>대면방식</v>
          </cell>
          <cell r="E3247" t="str">
            <v>청소년수련시설</v>
          </cell>
          <cell r="F3247" t="str">
            <v>청소년수련원</v>
          </cell>
          <cell r="G3247" t="str">
            <v>과학정보활동</v>
          </cell>
          <cell r="H3247" t="str">
            <v>개별모집</v>
          </cell>
          <cell r="I3247" t="str">
            <v>미해당</v>
          </cell>
          <cell r="J3247" t="str">
            <v>미해당</v>
          </cell>
          <cell r="K3247" t="str">
            <v>미해당</v>
          </cell>
          <cell r="L3247" t="str">
            <v xml:space="preserve">  </v>
          </cell>
        </row>
        <row r="3248">
          <cell r="A3248">
            <v>11405</v>
          </cell>
          <cell r="B3248" t="str">
            <v>강원특별자치도</v>
          </cell>
          <cell r="C3248" t="str">
            <v>숙박형</v>
          </cell>
          <cell r="D3248" t="str">
            <v>대면방식</v>
          </cell>
          <cell r="E3248" t="str">
            <v>청소년수련시설</v>
          </cell>
          <cell r="F3248" t="str">
            <v>청소년수련원</v>
          </cell>
          <cell r="G3248" t="str">
            <v>환경보존활동</v>
          </cell>
          <cell r="H3248" t="str">
            <v>단체모집</v>
          </cell>
          <cell r="I3248" t="str">
            <v>해당</v>
          </cell>
          <cell r="J3248" t="str">
            <v>해당</v>
          </cell>
          <cell r="K3248" t="str">
            <v>미해당</v>
          </cell>
          <cell r="L3248" t="str">
            <v xml:space="preserve">  </v>
          </cell>
        </row>
        <row r="3249">
          <cell r="A3249">
            <v>11406</v>
          </cell>
          <cell r="B3249" t="str">
            <v>세종특별자치시</v>
          </cell>
          <cell r="C3249" t="str">
            <v>기본형</v>
          </cell>
          <cell r="D3249" t="str">
            <v>대면방식</v>
          </cell>
          <cell r="E3249" t="str">
            <v>청소년수련시설</v>
          </cell>
          <cell r="F3249" t="str">
            <v>청소년수련관</v>
          </cell>
          <cell r="G3249" t="str">
            <v>직업체험활동</v>
          </cell>
          <cell r="H3249" t="str">
            <v>개별모집</v>
          </cell>
          <cell r="I3249" t="str">
            <v>미해당</v>
          </cell>
          <cell r="J3249" t="str">
            <v>미해당</v>
          </cell>
          <cell r="K3249" t="str">
            <v>미해당</v>
          </cell>
          <cell r="L3249" t="str">
            <v xml:space="preserve">  </v>
          </cell>
        </row>
        <row r="3250">
          <cell r="A3250">
            <v>11407</v>
          </cell>
          <cell r="B3250" t="str">
            <v>충청북도</v>
          </cell>
          <cell r="C3250" t="str">
            <v>숙박형</v>
          </cell>
          <cell r="D3250" t="str">
            <v>대면방식</v>
          </cell>
          <cell r="E3250" t="str">
            <v>청소년수련시설</v>
          </cell>
          <cell r="F3250" t="str">
            <v>청소년수련원</v>
          </cell>
          <cell r="G3250" t="str">
            <v>자기(인성)계발활동</v>
          </cell>
          <cell r="H3250" t="str">
            <v>단체모집</v>
          </cell>
          <cell r="I3250" t="str">
            <v>해당</v>
          </cell>
          <cell r="J3250" t="str">
            <v>해당</v>
          </cell>
          <cell r="K3250" t="str">
            <v>미해당</v>
          </cell>
          <cell r="L3250" t="str">
            <v xml:space="preserve">  </v>
          </cell>
        </row>
        <row r="3251">
          <cell r="A3251">
            <v>11408</v>
          </cell>
          <cell r="B3251" t="str">
            <v>충청북도</v>
          </cell>
          <cell r="C3251" t="str">
            <v>숙박형</v>
          </cell>
          <cell r="D3251" t="str">
            <v>대면방식</v>
          </cell>
          <cell r="E3251" t="str">
            <v>청소년수련시설</v>
          </cell>
          <cell r="F3251" t="str">
            <v>청소년수련원</v>
          </cell>
          <cell r="G3251" t="str">
            <v>자기(인성)계발활동</v>
          </cell>
          <cell r="H3251" t="str">
            <v>단체모집</v>
          </cell>
          <cell r="I3251" t="str">
            <v>해당</v>
          </cell>
          <cell r="J3251" t="str">
            <v>해당</v>
          </cell>
          <cell r="K3251" t="str">
            <v>미해당</v>
          </cell>
          <cell r="L3251" t="str">
            <v xml:space="preserve">  </v>
          </cell>
        </row>
        <row r="3252">
          <cell r="A3252">
            <v>11409</v>
          </cell>
          <cell r="B3252" t="str">
            <v>충청북도</v>
          </cell>
          <cell r="C3252" t="str">
            <v>숙박형</v>
          </cell>
          <cell r="D3252" t="str">
            <v>대면방식</v>
          </cell>
          <cell r="E3252" t="str">
            <v>청소년수련시설</v>
          </cell>
          <cell r="F3252" t="str">
            <v>청소년수련원</v>
          </cell>
          <cell r="G3252" t="str">
            <v>자기(인성)계발활동</v>
          </cell>
          <cell r="H3252" t="str">
            <v>단체모집</v>
          </cell>
          <cell r="I3252" t="str">
            <v>해당</v>
          </cell>
          <cell r="J3252" t="str">
            <v>해당</v>
          </cell>
          <cell r="K3252" t="str">
            <v>미해당</v>
          </cell>
          <cell r="L3252" t="str">
            <v xml:space="preserve">  </v>
          </cell>
        </row>
        <row r="3253">
          <cell r="A3253">
            <v>11410</v>
          </cell>
          <cell r="B3253" t="str">
            <v>서울특별시</v>
          </cell>
          <cell r="C3253" t="str">
            <v>기본형</v>
          </cell>
          <cell r="D3253" t="str">
            <v>대면방식</v>
          </cell>
          <cell r="E3253" t="str">
            <v>청소년수련시설</v>
          </cell>
          <cell r="F3253" t="str">
            <v>청소년문화의집</v>
          </cell>
          <cell r="G3253" t="str">
            <v>건강·보건활동</v>
          </cell>
          <cell r="H3253" t="str">
            <v>개별모집</v>
          </cell>
          <cell r="I3253" t="str">
            <v>미해당</v>
          </cell>
          <cell r="J3253" t="str">
            <v>미해당</v>
          </cell>
          <cell r="K3253" t="str">
            <v>미해당</v>
          </cell>
          <cell r="L3253" t="str">
            <v xml:space="preserve">  </v>
          </cell>
        </row>
        <row r="3254">
          <cell r="A3254">
            <v>11411</v>
          </cell>
          <cell r="B3254" t="str">
            <v>서울특별시</v>
          </cell>
          <cell r="C3254" t="str">
            <v>기본형</v>
          </cell>
          <cell r="D3254" t="str">
            <v>대면방식</v>
          </cell>
          <cell r="E3254" t="str">
            <v>청소년수련시설</v>
          </cell>
          <cell r="F3254" t="str">
            <v>청소년문화의집</v>
          </cell>
          <cell r="G3254" t="str">
            <v>자기(인성)계발활동</v>
          </cell>
          <cell r="H3254" t="str">
            <v>단체모집</v>
          </cell>
          <cell r="I3254" t="str">
            <v>미해당</v>
          </cell>
          <cell r="J3254" t="str">
            <v>미해당</v>
          </cell>
          <cell r="K3254" t="str">
            <v>미해당</v>
          </cell>
          <cell r="L3254" t="str">
            <v xml:space="preserve">  </v>
          </cell>
        </row>
        <row r="3255">
          <cell r="A3255">
            <v>11412</v>
          </cell>
          <cell r="B3255" t="str">
            <v>전라남도</v>
          </cell>
          <cell r="C3255" t="str">
            <v>학단형</v>
          </cell>
          <cell r="D3255" t="str">
            <v>대면방식</v>
          </cell>
          <cell r="E3255" t="str">
            <v>청소년수련시설</v>
          </cell>
          <cell r="F3255" t="str">
            <v>청소년수련원</v>
          </cell>
          <cell r="G3255" t="str">
            <v>모험개척활동</v>
          </cell>
          <cell r="H3255" t="str">
            <v>단체모집</v>
          </cell>
          <cell r="I3255" t="str">
            <v>해당</v>
          </cell>
          <cell r="J3255" t="str">
            <v>해당</v>
          </cell>
          <cell r="K3255" t="str">
            <v>미해당</v>
          </cell>
          <cell r="L3255" t="str">
            <v xml:space="preserve">  </v>
          </cell>
        </row>
        <row r="3256">
          <cell r="A3256">
            <v>11413</v>
          </cell>
          <cell r="B3256" t="str">
            <v>인천광역시</v>
          </cell>
          <cell r="C3256" t="str">
            <v>기본형</v>
          </cell>
          <cell r="D3256" t="str">
            <v>대면방식</v>
          </cell>
          <cell r="E3256" t="str">
            <v>청소년수련시설</v>
          </cell>
          <cell r="F3256" t="str">
            <v>청소년수련관</v>
          </cell>
          <cell r="G3256" t="str">
            <v>봉사활동</v>
          </cell>
          <cell r="H3256" t="str">
            <v>개별모집</v>
          </cell>
          <cell r="I3256" t="str">
            <v>미해당</v>
          </cell>
          <cell r="J3256" t="str">
            <v>미해당</v>
          </cell>
          <cell r="K3256" t="str">
            <v>미해당</v>
          </cell>
          <cell r="L3256" t="str">
            <v xml:space="preserve">  </v>
          </cell>
        </row>
        <row r="3257">
          <cell r="A3257">
            <v>11414</v>
          </cell>
          <cell r="B3257" t="str">
            <v>인천광역시</v>
          </cell>
          <cell r="C3257" t="str">
            <v>기본형</v>
          </cell>
          <cell r="D3257" t="str">
            <v>대면방식</v>
          </cell>
          <cell r="E3257" t="str">
            <v>청소년수련시설</v>
          </cell>
          <cell r="F3257" t="str">
            <v>청소년수련관</v>
          </cell>
          <cell r="G3257" t="str">
            <v>환경보존활동</v>
          </cell>
          <cell r="H3257" t="str">
            <v>개별모집</v>
          </cell>
          <cell r="I3257" t="str">
            <v>미해당</v>
          </cell>
          <cell r="J3257" t="str">
            <v>미해당</v>
          </cell>
          <cell r="K3257" t="str">
            <v>미해당</v>
          </cell>
          <cell r="L3257" t="str">
            <v xml:space="preserve">  </v>
          </cell>
        </row>
        <row r="3258">
          <cell r="A3258">
            <v>11415</v>
          </cell>
          <cell r="B3258" t="str">
            <v>인천광역시</v>
          </cell>
          <cell r="C3258" t="str">
            <v>기본형</v>
          </cell>
          <cell r="D3258" t="str">
            <v>대면방식</v>
          </cell>
          <cell r="E3258" t="str">
            <v>청소년수련시설</v>
          </cell>
          <cell r="F3258" t="str">
            <v>청소년수련관</v>
          </cell>
          <cell r="G3258" t="str">
            <v>자기(인성)계발활동</v>
          </cell>
          <cell r="H3258" t="str">
            <v>개별모집</v>
          </cell>
          <cell r="I3258" t="str">
            <v>미해당</v>
          </cell>
          <cell r="J3258" t="str">
            <v>미해당</v>
          </cell>
          <cell r="K3258" t="str">
            <v>미해당</v>
          </cell>
          <cell r="L3258" t="str">
            <v xml:space="preserve">  </v>
          </cell>
        </row>
        <row r="3259">
          <cell r="A3259">
            <v>11416</v>
          </cell>
          <cell r="B3259" t="str">
            <v>제주특별자치도</v>
          </cell>
          <cell r="C3259" t="str">
            <v>기본형</v>
          </cell>
          <cell r="D3259" t="str">
            <v>대면방식</v>
          </cell>
          <cell r="E3259" t="str">
            <v>청소년수련시설</v>
          </cell>
          <cell r="F3259" t="str">
            <v>청소년수련관</v>
          </cell>
          <cell r="G3259" t="str">
            <v>과학정보활동</v>
          </cell>
          <cell r="H3259" t="str">
            <v>개별모집</v>
          </cell>
          <cell r="I3259" t="str">
            <v>미해당</v>
          </cell>
          <cell r="J3259" t="str">
            <v>미해당</v>
          </cell>
          <cell r="K3259" t="str">
            <v>미해당</v>
          </cell>
          <cell r="L3259" t="str">
            <v xml:space="preserve">  </v>
          </cell>
        </row>
        <row r="3260">
          <cell r="A3260">
            <v>11417</v>
          </cell>
          <cell r="B3260" t="str">
            <v>제주특별자치도</v>
          </cell>
          <cell r="C3260" t="str">
            <v>기본형</v>
          </cell>
          <cell r="D3260" t="str">
            <v>대면방식</v>
          </cell>
          <cell r="E3260" t="str">
            <v>청소년수련시설</v>
          </cell>
          <cell r="F3260" t="str">
            <v>청소년수련관</v>
          </cell>
          <cell r="G3260" t="str">
            <v>직업체험활동</v>
          </cell>
          <cell r="H3260" t="str">
            <v>단체모집</v>
          </cell>
          <cell r="I3260" t="str">
            <v>미해당</v>
          </cell>
          <cell r="J3260" t="str">
            <v>미해당</v>
          </cell>
          <cell r="K3260" t="str">
            <v>미해당</v>
          </cell>
          <cell r="L3260" t="str">
            <v xml:space="preserve">  </v>
          </cell>
        </row>
        <row r="3261">
          <cell r="A3261">
            <v>11418</v>
          </cell>
          <cell r="B3261" t="str">
            <v>서울특별시</v>
          </cell>
          <cell r="C3261" t="str">
            <v>기본형</v>
          </cell>
          <cell r="D3261" t="str">
            <v>대면방식</v>
          </cell>
          <cell r="E3261" t="str">
            <v>청소년수련시설</v>
          </cell>
          <cell r="F3261" t="str">
            <v>청소년수련관</v>
          </cell>
          <cell r="G3261" t="str">
            <v>직업체험활동</v>
          </cell>
          <cell r="H3261" t="str">
            <v>개별모집</v>
          </cell>
          <cell r="I3261" t="str">
            <v>미해당</v>
          </cell>
          <cell r="J3261" t="str">
            <v>미해당</v>
          </cell>
          <cell r="K3261" t="str">
            <v>미해당</v>
          </cell>
          <cell r="L3261" t="str">
            <v xml:space="preserve">  </v>
          </cell>
        </row>
        <row r="3262">
          <cell r="A3262">
            <v>11419</v>
          </cell>
          <cell r="B3262" t="str">
            <v>전라남도</v>
          </cell>
          <cell r="C3262" t="str">
            <v>기본형</v>
          </cell>
          <cell r="D3262" t="str">
            <v>대면방식</v>
          </cell>
          <cell r="E3262" t="str">
            <v>청소년수련시설</v>
          </cell>
          <cell r="F3262" t="str">
            <v>청소년수련원</v>
          </cell>
          <cell r="G3262" t="str">
            <v>모험개척활동</v>
          </cell>
          <cell r="H3262" t="str">
            <v>단체모집</v>
          </cell>
          <cell r="I3262" t="str">
            <v>해당</v>
          </cell>
          <cell r="J3262" t="str">
            <v>해당</v>
          </cell>
          <cell r="K3262" t="str">
            <v>미해당</v>
          </cell>
          <cell r="L3262" t="str">
            <v xml:space="preserve">  </v>
          </cell>
        </row>
        <row r="3263">
          <cell r="A3263">
            <v>11420</v>
          </cell>
          <cell r="B3263" t="str">
            <v>서울특별시</v>
          </cell>
          <cell r="C3263" t="str">
            <v>기본형</v>
          </cell>
          <cell r="D3263" t="str">
            <v>대면방식</v>
          </cell>
          <cell r="E3263" t="str">
            <v>청소년수련시설</v>
          </cell>
          <cell r="F3263" t="str">
            <v>청소년수련관</v>
          </cell>
          <cell r="G3263" t="str">
            <v>과학정보활동</v>
          </cell>
          <cell r="H3263" t="str">
            <v>개별모집</v>
          </cell>
          <cell r="I3263" t="str">
            <v>미해당</v>
          </cell>
          <cell r="J3263" t="str">
            <v>미해당</v>
          </cell>
          <cell r="K3263" t="str">
            <v>미해당</v>
          </cell>
        </row>
        <row r="3264">
          <cell r="A3264">
            <v>11421</v>
          </cell>
          <cell r="B3264" t="str">
            <v>서울특별시</v>
          </cell>
          <cell r="C3264" t="str">
            <v>기본형</v>
          </cell>
          <cell r="D3264" t="str">
            <v>대면방식</v>
          </cell>
          <cell r="E3264" t="str">
            <v>청소년수련시설</v>
          </cell>
          <cell r="F3264" t="str">
            <v>청소년수련관</v>
          </cell>
          <cell r="G3264" t="str">
            <v>직업체험활동</v>
          </cell>
          <cell r="H3264" t="str">
            <v>개별모집</v>
          </cell>
          <cell r="I3264" t="str">
            <v>미해당</v>
          </cell>
          <cell r="J3264" t="str">
            <v>미해당</v>
          </cell>
          <cell r="K3264" t="str">
            <v>미해당</v>
          </cell>
          <cell r="L3264" t="str">
            <v xml:space="preserve">  </v>
          </cell>
        </row>
        <row r="3265">
          <cell r="A3265">
            <v>11422</v>
          </cell>
          <cell r="B3265" t="str">
            <v>경기도</v>
          </cell>
          <cell r="C3265" t="str">
            <v>기본형</v>
          </cell>
          <cell r="D3265" t="str">
            <v>대면방식</v>
          </cell>
          <cell r="E3265" t="str">
            <v>청소년수련시설</v>
          </cell>
          <cell r="F3265" t="str">
            <v>청소년수련관</v>
          </cell>
          <cell r="G3265" t="str">
            <v>직업체험활동</v>
          </cell>
          <cell r="H3265" t="str">
            <v>개별모집</v>
          </cell>
          <cell r="I3265" t="str">
            <v>미해당</v>
          </cell>
          <cell r="J3265" t="str">
            <v>미해당</v>
          </cell>
          <cell r="K3265" t="str">
            <v>미해당</v>
          </cell>
          <cell r="L3265" t="str">
            <v xml:space="preserve">  </v>
          </cell>
        </row>
        <row r="3266">
          <cell r="A3266">
            <v>11423</v>
          </cell>
          <cell r="B3266" t="str">
            <v>충청남도</v>
          </cell>
          <cell r="C3266" t="str">
            <v>기본형</v>
          </cell>
          <cell r="D3266" t="str">
            <v>대면방식</v>
          </cell>
          <cell r="E3266" t="str">
            <v>청소년수련시설</v>
          </cell>
          <cell r="F3266" t="str">
            <v>청소년수련관</v>
          </cell>
          <cell r="G3266" t="str">
            <v>자기(인성)계발활동</v>
          </cell>
          <cell r="H3266" t="str">
            <v>개별모집</v>
          </cell>
          <cell r="I3266" t="str">
            <v>미해당</v>
          </cell>
          <cell r="J3266" t="str">
            <v>미해당</v>
          </cell>
          <cell r="K3266" t="str">
            <v>미해당</v>
          </cell>
          <cell r="L3266" t="str">
            <v xml:space="preserve">  </v>
          </cell>
        </row>
        <row r="3267">
          <cell r="A3267">
            <v>11424</v>
          </cell>
          <cell r="B3267" t="str">
            <v>경기도</v>
          </cell>
          <cell r="C3267" t="str">
            <v>기본형</v>
          </cell>
          <cell r="D3267" t="str">
            <v>대면방식</v>
          </cell>
          <cell r="E3267" t="str">
            <v>청소년수련시설</v>
          </cell>
          <cell r="F3267" t="str">
            <v>청소년수련관</v>
          </cell>
          <cell r="G3267" t="str">
            <v>건강·보건활동</v>
          </cell>
          <cell r="H3267" t="str">
            <v>개별모집</v>
          </cell>
          <cell r="I3267" t="str">
            <v>미해당</v>
          </cell>
          <cell r="J3267" t="str">
            <v>미해당</v>
          </cell>
          <cell r="K3267" t="str">
            <v>미해당</v>
          </cell>
          <cell r="L3267" t="str">
            <v xml:space="preserve">  </v>
          </cell>
        </row>
        <row r="3268">
          <cell r="A3268">
            <v>11425</v>
          </cell>
          <cell r="B3268" t="str">
            <v>전라북도</v>
          </cell>
          <cell r="C3268" t="str">
            <v>기본형</v>
          </cell>
          <cell r="D3268" t="str">
            <v>대면방식</v>
          </cell>
          <cell r="E3268" t="str">
            <v>청소년수련시설</v>
          </cell>
          <cell r="F3268" t="str">
            <v>청소년수련관</v>
          </cell>
          <cell r="G3268" t="str">
            <v>환경보존활동</v>
          </cell>
          <cell r="H3268" t="str">
            <v>개별모집</v>
          </cell>
          <cell r="I3268" t="str">
            <v>미해당</v>
          </cell>
          <cell r="J3268" t="str">
            <v>미해당</v>
          </cell>
          <cell r="K3268" t="str">
            <v>미해당</v>
          </cell>
          <cell r="L3268" t="str">
            <v xml:space="preserve">  </v>
          </cell>
        </row>
        <row r="3269">
          <cell r="A3269">
            <v>11426</v>
          </cell>
          <cell r="B3269" t="str">
            <v>경기도</v>
          </cell>
          <cell r="C3269" t="str">
            <v>기본형</v>
          </cell>
          <cell r="D3269" t="str">
            <v>대면방식</v>
          </cell>
          <cell r="E3269" t="str">
            <v>청소년수련시설</v>
          </cell>
          <cell r="F3269" t="str">
            <v>청소년수련관</v>
          </cell>
          <cell r="G3269" t="str">
            <v>건강·보건활동</v>
          </cell>
          <cell r="H3269" t="str">
            <v>단체모집</v>
          </cell>
          <cell r="I3269" t="str">
            <v>미해당</v>
          </cell>
          <cell r="J3269" t="str">
            <v>미해당</v>
          </cell>
          <cell r="K3269" t="str">
            <v>미해당</v>
          </cell>
          <cell r="L3269" t="str">
            <v xml:space="preserve">  </v>
          </cell>
        </row>
        <row r="3270">
          <cell r="A3270">
            <v>11427</v>
          </cell>
          <cell r="B3270" t="str">
            <v>서울특별시</v>
          </cell>
          <cell r="C3270" t="str">
            <v>숙박형</v>
          </cell>
          <cell r="D3270" t="str">
            <v>대면방식</v>
          </cell>
          <cell r="E3270" t="str">
            <v>컨소시엄</v>
          </cell>
          <cell r="F3270" t="str">
            <v>컨소시엄</v>
          </cell>
          <cell r="G3270" t="str">
            <v>교류활동</v>
          </cell>
          <cell r="H3270" t="str">
            <v>개별모집</v>
          </cell>
          <cell r="I3270" t="str">
            <v>해당</v>
          </cell>
          <cell r="J3270" t="str">
            <v>해당</v>
          </cell>
          <cell r="K3270" t="str">
            <v>해당</v>
          </cell>
          <cell r="L3270" t="str">
            <v>서프보드, 카누</v>
          </cell>
        </row>
        <row r="3271">
          <cell r="A3271">
            <v>11428</v>
          </cell>
          <cell r="B3271" t="str">
            <v>경기도</v>
          </cell>
          <cell r="C3271" t="str">
            <v>숙박형</v>
          </cell>
          <cell r="D3271" t="str">
            <v>대면방식</v>
          </cell>
          <cell r="E3271" t="str">
            <v>청소년수련시설</v>
          </cell>
          <cell r="F3271" t="str">
            <v>청소년수련원</v>
          </cell>
          <cell r="G3271" t="str">
            <v>문화예술활동</v>
          </cell>
          <cell r="H3271" t="str">
            <v>단체모집</v>
          </cell>
          <cell r="I3271" t="str">
            <v>해당</v>
          </cell>
          <cell r="J3271" t="str">
            <v>해당</v>
          </cell>
          <cell r="K3271" t="str">
            <v>미해당</v>
          </cell>
          <cell r="L3271" t="str">
            <v xml:space="preserve">  </v>
          </cell>
        </row>
        <row r="3272">
          <cell r="A3272">
            <v>11429</v>
          </cell>
          <cell r="B3272" t="str">
            <v>서울특별시</v>
          </cell>
          <cell r="C3272" t="str">
            <v>기본형</v>
          </cell>
          <cell r="D3272" t="str">
            <v>대면방식</v>
          </cell>
          <cell r="E3272" t="str">
            <v>일반</v>
          </cell>
          <cell r="F3272" t="str">
            <v>영리법인</v>
          </cell>
          <cell r="G3272" t="str">
            <v>과학정보활동</v>
          </cell>
          <cell r="H3272" t="str">
            <v>단체모집</v>
          </cell>
          <cell r="I3272" t="str">
            <v>미해당</v>
          </cell>
          <cell r="J3272" t="str">
            <v>미해당</v>
          </cell>
          <cell r="K3272" t="str">
            <v>미해당</v>
          </cell>
          <cell r="L3272" t="str">
            <v xml:space="preserve">  </v>
          </cell>
        </row>
        <row r="3273">
          <cell r="A3273">
            <v>11430</v>
          </cell>
          <cell r="B3273" t="str">
            <v>경상남도</v>
          </cell>
          <cell r="C3273" t="str">
            <v>기본형</v>
          </cell>
          <cell r="D3273" t="str">
            <v>대면방식</v>
          </cell>
          <cell r="E3273" t="str">
            <v>청소년수련시설</v>
          </cell>
          <cell r="F3273" t="str">
            <v>청소년문화의집</v>
          </cell>
          <cell r="G3273" t="str">
            <v>과학정보활동</v>
          </cell>
          <cell r="H3273" t="str">
            <v>개별모집</v>
          </cell>
          <cell r="I3273" t="str">
            <v>미해당</v>
          </cell>
          <cell r="J3273" t="str">
            <v>미해당</v>
          </cell>
          <cell r="K3273" t="str">
            <v>미해당</v>
          </cell>
          <cell r="L3273" t="str">
            <v xml:space="preserve">  </v>
          </cell>
        </row>
        <row r="3274">
          <cell r="A3274">
            <v>11431</v>
          </cell>
          <cell r="B3274" t="str">
            <v>경기도</v>
          </cell>
          <cell r="C3274" t="str">
            <v>기본형</v>
          </cell>
          <cell r="D3274" t="str">
            <v>대면방식</v>
          </cell>
          <cell r="E3274" t="str">
            <v>청소년수련시설</v>
          </cell>
          <cell r="F3274" t="str">
            <v>청소년문화의집</v>
          </cell>
          <cell r="G3274" t="str">
            <v>직업체험활동</v>
          </cell>
          <cell r="H3274" t="str">
            <v>개별모집</v>
          </cell>
          <cell r="I3274" t="str">
            <v>미해당</v>
          </cell>
          <cell r="J3274" t="str">
            <v>미해당</v>
          </cell>
          <cell r="K3274" t="str">
            <v>미해당</v>
          </cell>
          <cell r="L3274" t="str">
            <v xml:space="preserve">  </v>
          </cell>
        </row>
        <row r="3275">
          <cell r="A3275">
            <v>11432</v>
          </cell>
          <cell r="B3275" t="str">
            <v>경기도</v>
          </cell>
          <cell r="C3275" t="str">
            <v>기본형</v>
          </cell>
          <cell r="D3275" t="str">
            <v>대면방식</v>
          </cell>
          <cell r="E3275" t="str">
            <v>청소년수련시설</v>
          </cell>
          <cell r="F3275" t="str">
            <v>청소년문화의집</v>
          </cell>
          <cell r="G3275" t="str">
            <v>환경보존활동</v>
          </cell>
          <cell r="H3275" t="str">
            <v>개별모집</v>
          </cell>
          <cell r="I3275" t="str">
            <v>미해당</v>
          </cell>
          <cell r="J3275" t="str">
            <v>미해당</v>
          </cell>
          <cell r="K3275" t="str">
            <v>미해당</v>
          </cell>
          <cell r="L3275" t="str">
            <v xml:space="preserve">  </v>
          </cell>
        </row>
        <row r="3276">
          <cell r="A3276">
            <v>11433</v>
          </cell>
          <cell r="B3276" t="str">
            <v>경상남도</v>
          </cell>
          <cell r="C3276" t="str">
            <v>학단형</v>
          </cell>
          <cell r="D3276" t="str">
            <v>대면방식</v>
          </cell>
          <cell r="E3276" t="str">
            <v>청소년수련시설</v>
          </cell>
          <cell r="F3276" t="str">
            <v>청소년수련원</v>
          </cell>
          <cell r="G3276" t="str">
            <v>모험개척활동</v>
          </cell>
          <cell r="H3276" t="str">
            <v>단체모집</v>
          </cell>
          <cell r="I3276" t="str">
            <v>해당</v>
          </cell>
          <cell r="J3276" t="str">
            <v>해당</v>
          </cell>
          <cell r="K3276" t="str">
            <v>미해당</v>
          </cell>
          <cell r="L3276" t="str">
            <v xml:space="preserve">  </v>
          </cell>
        </row>
        <row r="3277">
          <cell r="A3277">
            <v>11434</v>
          </cell>
          <cell r="B3277" t="str">
            <v>경기도</v>
          </cell>
          <cell r="C3277" t="str">
            <v>숙박형</v>
          </cell>
          <cell r="D3277" t="str">
            <v>대면방식</v>
          </cell>
          <cell r="E3277" t="str">
            <v>일반</v>
          </cell>
          <cell r="F3277" t="str">
            <v>영리법인</v>
          </cell>
          <cell r="G3277" t="str">
            <v>직업체험활동</v>
          </cell>
          <cell r="H3277" t="str">
            <v>개별모집</v>
          </cell>
          <cell r="I3277" t="str">
            <v>미해당</v>
          </cell>
          <cell r="J3277" t="str">
            <v>미해당</v>
          </cell>
          <cell r="K3277" t="str">
            <v>미해당</v>
          </cell>
          <cell r="L3277" t="str">
            <v xml:space="preserve">  </v>
          </cell>
        </row>
        <row r="3278">
          <cell r="A3278">
            <v>11435</v>
          </cell>
          <cell r="B3278" t="str">
            <v>경상남도</v>
          </cell>
          <cell r="C3278" t="str">
            <v>숙박형</v>
          </cell>
          <cell r="D3278" t="str">
            <v>대면방식</v>
          </cell>
          <cell r="E3278" t="str">
            <v>청소년수련시설</v>
          </cell>
          <cell r="F3278" t="str">
            <v>청소년수련원</v>
          </cell>
          <cell r="G3278" t="str">
            <v>과학정보활동</v>
          </cell>
          <cell r="H3278" t="str">
            <v>개별모집</v>
          </cell>
          <cell r="I3278" t="str">
            <v>해당</v>
          </cell>
          <cell r="J3278" t="str">
            <v>해당</v>
          </cell>
          <cell r="K3278" t="str">
            <v>해당</v>
          </cell>
          <cell r="L3278" t="str">
            <v>하강레포츠</v>
          </cell>
        </row>
        <row r="3279">
          <cell r="A3279">
            <v>11436</v>
          </cell>
          <cell r="B3279" t="str">
            <v>광주광역시</v>
          </cell>
          <cell r="C3279" t="str">
            <v>기본형</v>
          </cell>
          <cell r="D3279" t="str">
            <v>대면방식</v>
          </cell>
          <cell r="E3279" t="str">
            <v>청소년수련시설</v>
          </cell>
          <cell r="F3279" t="str">
            <v>청소년문화의집</v>
          </cell>
          <cell r="G3279" t="str">
            <v>환경보존활동</v>
          </cell>
          <cell r="H3279" t="str">
            <v>단체모집</v>
          </cell>
          <cell r="I3279" t="str">
            <v>미해당</v>
          </cell>
          <cell r="J3279" t="str">
            <v>미해당</v>
          </cell>
          <cell r="K3279" t="str">
            <v>미해당</v>
          </cell>
          <cell r="L3279" t="str">
            <v xml:space="preserve">  </v>
          </cell>
        </row>
        <row r="3280">
          <cell r="A3280">
            <v>11437</v>
          </cell>
          <cell r="B3280" t="str">
            <v>충청남도</v>
          </cell>
          <cell r="C3280" t="str">
            <v>숙박형</v>
          </cell>
          <cell r="D3280" t="str">
            <v>대면방식</v>
          </cell>
          <cell r="E3280" t="str">
            <v>청소년수련시설</v>
          </cell>
          <cell r="F3280" t="str">
            <v>청소년수련원</v>
          </cell>
          <cell r="G3280" t="str">
            <v>기타</v>
          </cell>
          <cell r="H3280" t="str">
            <v>단체모집</v>
          </cell>
          <cell r="I3280" t="str">
            <v>미해당</v>
          </cell>
          <cell r="J3280" t="str">
            <v>미해당</v>
          </cell>
          <cell r="K3280" t="str">
            <v>미해당</v>
          </cell>
          <cell r="L3280" t="str">
            <v xml:space="preserve">  </v>
          </cell>
        </row>
        <row r="3281">
          <cell r="A3281">
            <v>11438</v>
          </cell>
          <cell r="B3281" t="str">
            <v>전라남도</v>
          </cell>
          <cell r="C3281" t="str">
            <v>숙박형</v>
          </cell>
          <cell r="D3281" t="str">
            <v>대면방식</v>
          </cell>
          <cell r="E3281" t="str">
            <v>청소년수련시설</v>
          </cell>
          <cell r="F3281" t="str">
            <v>청소년수련원</v>
          </cell>
          <cell r="G3281" t="str">
            <v>과학정보활동</v>
          </cell>
          <cell r="H3281" t="str">
            <v>개별모집</v>
          </cell>
          <cell r="I3281" t="str">
            <v>미해당</v>
          </cell>
          <cell r="J3281" t="str">
            <v>미해당</v>
          </cell>
          <cell r="K3281" t="str">
            <v>미해당</v>
          </cell>
          <cell r="L3281" t="str">
            <v xml:space="preserve">  </v>
          </cell>
        </row>
        <row r="3282">
          <cell r="A3282">
            <v>11439</v>
          </cell>
          <cell r="B3282" t="str">
            <v>전라남도</v>
          </cell>
          <cell r="C3282" t="str">
            <v>숙박형</v>
          </cell>
          <cell r="D3282" t="str">
            <v>대면방식</v>
          </cell>
          <cell r="E3282" t="str">
            <v>청소년수련시설</v>
          </cell>
          <cell r="F3282" t="str">
            <v>청소년수련원</v>
          </cell>
          <cell r="G3282" t="str">
            <v>과학정보활동</v>
          </cell>
          <cell r="H3282" t="str">
            <v>개별모집</v>
          </cell>
          <cell r="I3282" t="str">
            <v>미해당</v>
          </cell>
          <cell r="J3282" t="str">
            <v>미해당</v>
          </cell>
          <cell r="K3282" t="str">
            <v>미해당</v>
          </cell>
          <cell r="L3282" t="str">
            <v xml:space="preserve">  </v>
          </cell>
        </row>
        <row r="3283">
          <cell r="A3283">
            <v>11440</v>
          </cell>
          <cell r="B3283" t="str">
            <v>전라남도</v>
          </cell>
          <cell r="C3283" t="str">
            <v>숙박형</v>
          </cell>
          <cell r="D3283" t="str">
            <v>대면방식</v>
          </cell>
          <cell r="E3283" t="str">
            <v>청소년수련시설</v>
          </cell>
          <cell r="F3283" t="str">
            <v>청소년수련원</v>
          </cell>
          <cell r="G3283" t="str">
            <v>과학정보활동</v>
          </cell>
          <cell r="H3283" t="str">
            <v>개별모집</v>
          </cell>
          <cell r="I3283" t="str">
            <v>미해당</v>
          </cell>
          <cell r="J3283" t="str">
            <v>미해당</v>
          </cell>
          <cell r="K3283" t="str">
            <v>미해당</v>
          </cell>
          <cell r="L3283" t="str">
            <v xml:space="preserve">  </v>
          </cell>
        </row>
        <row r="3284">
          <cell r="A3284">
            <v>11441</v>
          </cell>
          <cell r="B3284" t="str">
            <v>전라남도</v>
          </cell>
          <cell r="C3284" t="str">
            <v>숙박형</v>
          </cell>
          <cell r="D3284" t="str">
            <v>대면방식</v>
          </cell>
          <cell r="E3284" t="str">
            <v>청소년수련시설</v>
          </cell>
          <cell r="F3284" t="str">
            <v>청소년수련원</v>
          </cell>
          <cell r="G3284" t="str">
            <v>과학정보활동</v>
          </cell>
          <cell r="H3284" t="str">
            <v>단체모집</v>
          </cell>
          <cell r="I3284" t="str">
            <v>미해당</v>
          </cell>
          <cell r="J3284" t="str">
            <v>미해당</v>
          </cell>
          <cell r="K3284" t="str">
            <v>미해당</v>
          </cell>
          <cell r="L3284" t="str">
            <v xml:space="preserve">  </v>
          </cell>
        </row>
        <row r="3285">
          <cell r="A3285">
            <v>11442</v>
          </cell>
          <cell r="B3285" t="str">
            <v>전라남도</v>
          </cell>
          <cell r="C3285" t="str">
            <v>숙박형</v>
          </cell>
          <cell r="D3285" t="str">
            <v>대면방식</v>
          </cell>
          <cell r="E3285" t="str">
            <v>청소년수련시설</v>
          </cell>
          <cell r="F3285" t="str">
            <v>청소년수련원</v>
          </cell>
          <cell r="G3285" t="str">
            <v>과학정보활동</v>
          </cell>
          <cell r="H3285" t="str">
            <v>개별모집</v>
          </cell>
          <cell r="I3285" t="str">
            <v>미해당</v>
          </cell>
          <cell r="J3285" t="str">
            <v>미해당</v>
          </cell>
          <cell r="K3285" t="str">
            <v>미해당</v>
          </cell>
          <cell r="L3285" t="str">
            <v xml:space="preserve">  </v>
          </cell>
        </row>
        <row r="3286">
          <cell r="A3286">
            <v>11443</v>
          </cell>
          <cell r="B3286" t="str">
            <v>전라남도</v>
          </cell>
          <cell r="C3286" t="str">
            <v>숙박형</v>
          </cell>
          <cell r="D3286" t="str">
            <v>대면방식</v>
          </cell>
          <cell r="E3286" t="str">
            <v>청소년수련시설</v>
          </cell>
          <cell r="F3286" t="str">
            <v>청소년수련원</v>
          </cell>
          <cell r="G3286" t="str">
            <v>과학정보활동</v>
          </cell>
          <cell r="H3286" t="str">
            <v>개별모집</v>
          </cell>
          <cell r="I3286" t="str">
            <v>미해당</v>
          </cell>
          <cell r="J3286" t="str">
            <v>미해당</v>
          </cell>
          <cell r="K3286" t="str">
            <v>미해당</v>
          </cell>
          <cell r="L3286" t="str">
            <v xml:space="preserve">  </v>
          </cell>
        </row>
        <row r="3287">
          <cell r="A3287">
            <v>11444</v>
          </cell>
          <cell r="B3287" t="str">
            <v>전라남도</v>
          </cell>
          <cell r="C3287" t="str">
            <v>숙박형</v>
          </cell>
          <cell r="D3287" t="str">
            <v>대면방식</v>
          </cell>
          <cell r="E3287" t="str">
            <v>청소년수련시설</v>
          </cell>
          <cell r="F3287" t="str">
            <v>청소년수련원</v>
          </cell>
          <cell r="G3287" t="str">
            <v>과학정보활동</v>
          </cell>
          <cell r="H3287" t="str">
            <v>개별모집</v>
          </cell>
          <cell r="I3287" t="str">
            <v>미해당</v>
          </cell>
          <cell r="J3287" t="str">
            <v>미해당</v>
          </cell>
          <cell r="K3287" t="str">
            <v>미해당</v>
          </cell>
          <cell r="L3287" t="str">
            <v xml:space="preserve">  </v>
          </cell>
        </row>
        <row r="3288">
          <cell r="A3288">
            <v>11445</v>
          </cell>
          <cell r="B3288" t="str">
            <v>경상북도</v>
          </cell>
          <cell r="C3288" t="str">
            <v>숙박형</v>
          </cell>
          <cell r="D3288" t="str">
            <v>대면방식</v>
          </cell>
          <cell r="E3288" t="str">
            <v>청소년수련시설</v>
          </cell>
          <cell r="F3288" t="str">
            <v>청소년수련원</v>
          </cell>
          <cell r="G3288" t="str">
            <v>모험개척활동</v>
          </cell>
          <cell r="H3288" t="str">
            <v>단체모집</v>
          </cell>
          <cell r="I3288" t="str">
            <v>해당</v>
          </cell>
          <cell r="J3288" t="str">
            <v>미해당</v>
          </cell>
          <cell r="K3288" t="str">
            <v>해당</v>
          </cell>
          <cell r="L3288" t="str">
            <v>동력요트</v>
          </cell>
        </row>
        <row r="3289">
          <cell r="A3289">
            <v>11446</v>
          </cell>
          <cell r="B3289" t="str">
            <v>경상북도</v>
          </cell>
          <cell r="C3289" t="str">
            <v>숙박형</v>
          </cell>
          <cell r="D3289" t="str">
            <v>대면방식</v>
          </cell>
          <cell r="E3289" t="str">
            <v>청소년수련시설</v>
          </cell>
          <cell r="F3289" t="str">
            <v>청소년수련원</v>
          </cell>
          <cell r="G3289" t="str">
            <v>모험개척활동</v>
          </cell>
          <cell r="H3289" t="str">
            <v>단체모집</v>
          </cell>
          <cell r="I3289" t="str">
            <v>해당</v>
          </cell>
          <cell r="J3289" t="str">
            <v>미해당</v>
          </cell>
          <cell r="K3289" t="str">
            <v>해당</v>
          </cell>
          <cell r="L3289" t="str">
            <v>동력요트</v>
          </cell>
        </row>
        <row r="3290">
          <cell r="A3290">
            <v>11447</v>
          </cell>
          <cell r="B3290" t="str">
            <v>경상북도</v>
          </cell>
          <cell r="C3290" t="str">
            <v>숙박형</v>
          </cell>
          <cell r="D3290" t="str">
            <v>대면방식</v>
          </cell>
          <cell r="E3290" t="str">
            <v>청소년수련시설</v>
          </cell>
          <cell r="F3290" t="str">
            <v>청소년수련원</v>
          </cell>
          <cell r="G3290" t="str">
            <v>과학정보활동</v>
          </cell>
          <cell r="H3290" t="str">
            <v>개별모집</v>
          </cell>
          <cell r="I3290" t="str">
            <v>미해당</v>
          </cell>
          <cell r="J3290" t="str">
            <v>미해당</v>
          </cell>
          <cell r="K3290" t="str">
            <v>미해당</v>
          </cell>
          <cell r="L3290" t="str">
            <v xml:space="preserve">  </v>
          </cell>
        </row>
        <row r="3291">
          <cell r="A3291">
            <v>11448</v>
          </cell>
          <cell r="B3291" t="str">
            <v>강원특별자치도</v>
          </cell>
          <cell r="C3291" t="str">
            <v>학단형</v>
          </cell>
          <cell r="D3291" t="str">
            <v>대면방식</v>
          </cell>
          <cell r="E3291" t="str">
            <v>청소년수련시설</v>
          </cell>
          <cell r="F3291" t="str">
            <v>청소년수련원</v>
          </cell>
          <cell r="G3291" t="str">
            <v>건강·보건활동</v>
          </cell>
          <cell r="H3291" t="str">
            <v>단체모집</v>
          </cell>
          <cell r="I3291" t="str">
            <v>해당</v>
          </cell>
          <cell r="J3291" t="str">
            <v>해당</v>
          </cell>
          <cell r="K3291" t="str">
            <v>해당</v>
          </cell>
          <cell r="L3291" t="str">
            <v>하강레포츠</v>
          </cell>
        </row>
        <row r="3292">
          <cell r="A3292">
            <v>11449</v>
          </cell>
          <cell r="B3292" t="str">
            <v>전라남도</v>
          </cell>
          <cell r="C3292" t="str">
            <v>기본형</v>
          </cell>
          <cell r="D3292" t="str">
            <v>대면방식</v>
          </cell>
          <cell r="E3292" t="str">
            <v>청소년수련시설</v>
          </cell>
          <cell r="F3292" t="str">
            <v>청소년수련관</v>
          </cell>
          <cell r="G3292" t="str">
            <v>직업체험활동</v>
          </cell>
          <cell r="H3292" t="str">
            <v>개별모집</v>
          </cell>
          <cell r="I3292" t="str">
            <v>미해당</v>
          </cell>
          <cell r="J3292" t="str">
            <v>미해당</v>
          </cell>
          <cell r="K3292" t="str">
            <v>미해당</v>
          </cell>
          <cell r="L3292" t="str">
            <v xml:space="preserve">  </v>
          </cell>
        </row>
        <row r="3293">
          <cell r="A3293">
            <v>11450</v>
          </cell>
          <cell r="B3293" t="str">
            <v>전라북도</v>
          </cell>
          <cell r="C3293" t="str">
            <v>기본형</v>
          </cell>
          <cell r="D3293" t="str">
            <v>대면방식</v>
          </cell>
          <cell r="E3293" t="str">
            <v>청소년수련시설</v>
          </cell>
          <cell r="F3293" t="str">
            <v>청소년문화의집</v>
          </cell>
          <cell r="G3293" t="str">
            <v>환경보존활동</v>
          </cell>
          <cell r="H3293" t="str">
            <v>개별모집</v>
          </cell>
          <cell r="I3293" t="str">
            <v>미해당</v>
          </cell>
          <cell r="J3293" t="str">
            <v>미해당</v>
          </cell>
          <cell r="K3293" t="str">
            <v>미해당</v>
          </cell>
          <cell r="L3293" t="str">
            <v xml:space="preserve">  </v>
          </cell>
        </row>
        <row r="3294">
          <cell r="A3294">
            <v>11451</v>
          </cell>
          <cell r="B3294" t="str">
            <v>경상남도</v>
          </cell>
          <cell r="C3294" t="str">
            <v>학단형</v>
          </cell>
          <cell r="D3294" t="str">
            <v>대면방식</v>
          </cell>
          <cell r="E3294" t="str">
            <v>청소년수련시설</v>
          </cell>
          <cell r="F3294" t="str">
            <v>청소년수련원</v>
          </cell>
          <cell r="G3294" t="str">
            <v>모험개척활동</v>
          </cell>
          <cell r="H3294" t="str">
            <v>단체모집</v>
          </cell>
          <cell r="I3294" t="str">
            <v>해당</v>
          </cell>
          <cell r="J3294" t="str">
            <v>해당</v>
          </cell>
          <cell r="K3294" t="str">
            <v>해당</v>
          </cell>
          <cell r="L3294" t="str">
            <v>고무보트</v>
          </cell>
        </row>
        <row r="3295">
          <cell r="A3295">
            <v>11452</v>
          </cell>
          <cell r="B3295" t="str">
            <v>경상남도</v>
          </cell>
          <cell r="C3295" t="str">
            <v>학단형</v>
          </cell>
          <cell r="D3295" t="str">
            <v>대면방식</v>
          </cell>
          <cell r="E3295" t="str">
            <v>청소년수련시설</v>
          </cell>
          <cell r="F3295" t="str">
            <v>청소년수련원</v>
          </cell>
          <cell r="G3295" t="str">
            <v>모험개척활동</v>
          </cell>
          <cell r="H3295" t="str">
            <v>단체모집</v>
          </cell>
          <cell r="I3295" t="str">
            <v>해당</v>
          </cell>
          <cell r="J3295" t="str">
            <v>해당</v>
          </cell>
          <cell r="K3295" t="str">
            <v>해당</v>
          </cell>
          <cell r="L3295" t="str">
            <v>고무보트</v>
          </cell>
        </row>
        <row r="3296">
          <cell r="A3296">
            <v>11453</v>
          </cell>
          <cell r="B3296" t="str">
            <v>경상남도</v>
          </cell>
          <cell r="C3296" t="str">
            <v>숙박형</v>
          </cell>
          <cell r="D3296" t="str">
            <v>대면방식</v>
          </cell>
          <cell r="E3296" t="str">
            <v>청소년수련시설</v>
          </cell>
          <cell r="F3296" t="str">
            <v>청소년수련원</v>
          </cell>
          <cell r="G3296" t="str">
            <v>모험개척활동</v>
          </cell>
          <cell r="H3296" t="str">
            <v>개별모집</v>
          </cell>
          <cell r="I3296" t="str">
            <v>해당</v>
          </cell>
          <cell r="J3296" t="str">
            <v>해당</v>
          </cell>
          <cell r="K3296" t="str">
            <v>해당</v>
          </cell>
          <cell r="L3296" t="str">
            <v>고무보트</v>
          </cell>
        </row>
        <row r="3297">
          <cell r="A3297">
            <v>11454</v>
          </cell>
          <cell r="B3297" t="str">
            <v>경상남도</v>
          </cell>
          <cell r="C3297" t="str">
            <v>숙박형</v>
          </cell>
          <cell r="D3297" t="str">
            <v>대면방식</v>
          </cell>
          <cell r="E3297" t="str">
            <v>청소년수련시설</v>
          </cell>
          <cell r="F3297" t="str">
            <v>청소년수련원</v>
          </cell>
          <cell r="G3297" t="str">
            <v>모험개척활동</v>
          </cell>
          <cell r="H3297" t="str">
            <v>개별모집</v>
          </cell>
          <cell r="I3297" t="str">
            <v>해당</v>
          </cell>
          <cell r="J3297" t="str">
            <v>해당</v>
          </cell>
          <cell r="K3297" t="str">
            <v>해당</v>
          </cell>
          <cell r="L3297" t="str">
            <v>고무보트</v>
          </cell>
        </row>
        <row r="3298">
          <cell r="A3298">
            <v>11455</v>
          </cell>
          <cell r="B3298" t="str">
            <v>경기도</v>
          </cell>
          <cell r="C3298" t="str">
            <v>숙박형</v>
          </cell>
          <cell r="D3298" t="str">
            <v>대면방식</v>
          </cell>
          <cell r="E3298" t="str">
            <v>청소년수련시설</v>
          </cell>
          <cell r="F3298" t="str">
            <v>청소년수련원</v>
          </cell>
          <cell r="G3298" t="str">
            <v>자기(인성)계발활동</v>
          </cell>
          <cell r="H3298" t="str">
            <v>단체모집</v>
          </cell>
          <cell r="I3298" t="str">
            <v>해당</v>
          </cell>
          <cell r="J3298" t="str">
            <v>해당</v>
          </cell>
          <cell r="K3298" t="str">
            <v>미해당</v>
          </cell>
          <cell r="L3298" t="str">
            <v xml:space="preserve">  </v>
          </cell>
        </row>
        <row r="3299">
          <cell r="A3299">
            <v>11456</v>
          </cell>
          <cell r="B3299" t="str">
            <v>경기도</v>
          </cell>
          <cell r="C3299" t="str">
            <v>숙박형</v>
          </cell>
          <cell r="D3299" t="str">
            <v>대면방식</v>
          </cell>
          <cell r="E3299" t="str">
            <v>청소년수련시설</v>
          </cell>
          <cell r="F3299" t="str">
            <v>청소년수련원</v>
          </cell>
          <cell r="G3299" t="str">
            <v>기타</v>
          </cell>
          <cell r="H3299" t="str">
            <v>단체모집</v>
          </cell>
          <cell r="I3299" t="str">
            <v>해당</v>
          </cell>
          <cell r="J3299" t="str">
            <v>해당</v>
          </cell>
          <cell r="K3299" t="str">
            <v>미해당</v>
          </cell>
          <cell r="L3299" t="str">
            <v xml:space="preserve">  </v>
          </cell>
        </row>
        <row r="3300">
          <cell r="A3300">
            <v>11457</v>
          </cell>
          <cell r="B3300" t="str">
            <v>대구광역시</v>
          </cell>
          <cell r="C3300" t="str">
            <v>기본형</v>
          </cell>
          <cell r="D3300" t="str">
            <v>대면방식</v>
          </cell>
          <cell r="E3300" t="str">
            <v>청소년수련시설</v>
          </cell>
          <cell r="F3300" t="str">
            <v>청소년수련관</v>
          </cell>
          <cell r="G3300" t="str">
            <v>직업체험활동</v>
          </cell>
          <cell r="H3300" t="str">
            <v>개별모집</v>
          </cell>
          <cell r="I3300" t="str">
            <v>미해당</v>
          </cell>
          <cell r="J3300" t="str">
            <v>미해당</v>
          </cell>
          <cell r="K3300" t="str">
            <v>미해당</v>
          </cell>
          <cell r="L3300" t="str">
            <v xml:space="preserve">  </v>
          </cell>
        </row>
        <row r="3301">
          <cell r="A3301">
            <v>11458</v>
          </cell>
          <cell r="B3301" t="str">
            <v>대구광역시</v>
          </cell>
          <cell r="C3301" t="str">
            <v>기본형</v>
          </cell>
          <cell r="D3301" t="str">
            <v>대면방식</v>
          </cell>
          <cell r="E3301" t="str">
            <v>청소년수련시설</v>
          </cell>
          <cell r="F3301" t="str">
            <v>청소년수련관</v>
          </cell>
          <cell r="G3301" t="str">
            <v>자기(인성)계발활동</v>
          </cell>
          <cell r="H3301" t="str">
            <v>개별모집</v>
          </cell>
          <cell r="I3301" t="str">
            <v>미해당</v>
          </cell>
          <cell r="J3301" t="str">
            <v>미해당</v>
          </cell>
          <cell r="K3301" t="str">
            <v>미해당</v>
          </cell>
          <cell r="L3301" t="str">
            <v xml:space="preserve">  </v>
          </cell>
        </row>
        <row r="3302">
          <cell r="A3302">
            <v>11459</v>
          </cell>
          <cell r="B3302" t="str">
            <v>대구광역시</v>
          </cell>
          <cell r="C3302" t="str">
            <v>기본형</v>
          </cell>
          <cell r="D3302" t="str">
            <v>대면방식</v>
          </cell>
          <cell r="E3302" t="str">
            <v>청소년수련시설</v>
          </cell>
          <cell r="F3302" t="str">
            <v>청소년문화의집</v>
          </cell>
          <cell r="G3302" t="str">
            <v>자기(인성)계발활동</v>
          </cell>
          <cell r="H3302" t="str">
            <v>개별모집</v>
          </cell>
          <cell r="I3302" t="str">
            <v>미해당</v>
          </cell>
          <cell r="J3302" t="str">
            <v>미해당</v>
          </cell>
          <cell r="K3302" t="str">
            <v>미해당</v>
          </cell>
          <cell r="L3302" t="str">
            <v xml:space="preserve">  </v>
          </cell>
        </row>
        <row r="3303">
          <cell r="A3303">
            <v>11460</v>
          </cell>
          <cell r="B3303" t="str">
            <v>대전광역시</v>
          </cell>
          <cell r="C3303" t="str">
            <v>기본형</v>
          </cell>
          <cell r="D3303" t="str">
            <v>대면방식</v>
          </cell>
          <cell r="E3303" t="str">
            <v>청소년수련시설</v>
          </cell>
          <cell r="F3303" t="str">
            <v>청소년수련관</v>
          </cell>
          <cell r="G3303" t="str">
            <v>문화예술활동</v>
          </cell>
          <cell r="H3303" t="str">
            <v>개별모집</v>
          </cell>
          <cell r="I3303" t="str">
            <v>미해당</v>
          </cell>
          <cell r="J3303" t="str">
            <v>미해당</v>
          </cell>
          <cell r="K3303" t="str">
            <v>미해당</v>
          </cell>
          <cell r="L3303" t="str">
            <v xml:space="preserve">  </v>
          </cell>
        </row>
        <row r="3304">
          <cell r="A3304">
            <v>11461</v>
          </cell>
          <cell r="B3304" t="str">
            <v>충청남도</v>
          </cell>
          <cell r="C3304" t="str">
            <v>숙박형</v>
          </cell>
          <cell r="D3304" t="str">
            <v>대면방식</v>
          </cell>
          <cell r="E3304" t="str">
            <v>청소년수련시설</v>
          </cell>
          <cell r="F3304" t="str">
            <v>청소년수련원</v>
          </cell>
          <cell r="G3304" t="str">
            <v>모험개척활동</v>
          </cell>
          <cell r="H3304" t="str">
            <v>개별모집</v>
          </cell>
          <cell r="I3304" t="str">
            <v>해당</v>
          </cell>
          <cell r="J3304" t="str">
            <v>해당</v>
          </cell>
          <cell r="K3304" t="str">
            <v>해당</v>
          </cell>
          <cell r="L3304" t="str">
            <v>하강레포츠</v>
          </cell>
        </row>
        <row r="3305">
          <cell r="A3305">
            <v>11462</v>
          </cell>
          <cell r="B3305" t="str">
            <v>인천광역시</v>
          </cell>
          <cell r="C3305" t="str">
            <v>기본형</v>
          </cell>
          <cell r="D3305" t="str">
            <v>대면방식</v>
          </cell>
          <cell r="E3305" t="str">
            <v>청소년수련시설</v>
          </cell>
          <cell r="F3305" t="str">
            <v>청소년수련관</v>
          </cell>
          <cell r="G3305" t="str">
            <v>직업체험활동</v>
          </cell>
          <cell r="H3305" t="str">
            <v>개별모집</v>
          </cell>
          <cell r="I3305" t="str">
            <v>미해당</v>
          </cell>
          <cell r="J3305" t="str">
            <v>미해당</v>
          </cell>
          <cell r="K3305" t="str">
            <v>미해당</v>
          </cell>
          <cell r="L3305" t="str">
            <v xml:space="preserve">  </v>
          </cell>
        </row>
        <row r="3306">
          <cell r="A3306">
            <v>11463</v>
          </cell>
          <cell r="B3306" t="str">
            <v>서울특별시</v>
          </cell>
          <cell r="C3306" t="str">
            <v>이동형</v>
          </cell>
          <cell r="D3306" t="str">
            <v>대면방식</v>
          </cell>
          <cell r="E3306" t="str">
            <v>청소년수련시설</v>
          </cell>
          <cell r="F3306" t="str">
            <v>청소년수련관</v>
          </cell>
          <cell r="G3306" t="str">
            <v>건강·보건활동</v>
          </cell>
          <cell r="H3306" t="str">
            <v>단체모집</v>
          </cell>
          <cell r="I3306" t="str">
            <v>해당</v>
          </cell>
          <cell r="J3306" t="str">
            <v>미해당</v>
          </cell>
          <cell r="K3306" t="str">
            <v>해당</v>
          </cell>
          <cell r="L3306" t="str">
            <v>장거리도보</v>
          </cell>
        </row>
        <row r="3307">
          <cell r="A3307">
            <v>11464</v>
          </cell>
          <cell r="B3307" t="str">
            <v>서울특별시</v>
          </cell>
          <cell r="C3307" t="str">
            <v>기본형</v>
          </cell>
          <cell r="D3307" t="str">
            <v>대면방식</v>
          </cell>
          <cell r="E3307" t="str">
            <v>청소년수련시설</v>
          </cell>
          <cell r="F3307" t="str">
            <v>청소년수련관</v>
          </cell>
          <cell r="G3307" t="str">
            <v>환경보존활동</v>
          </cell>
          <cell r="H3307" t="str">
            <v>개별모집</v>
          </cell>
          <cell r="I3307" t="str">
            <v>미해당</v>
          </cell>
          <cell r="J3307" t="str">
            <v>미해당</v>
          </cell>
          <cell r="K3307" t="str">
            <v>미해당</v>
          </cell>
          <cell r="L3307" t="str">
            <v xml:space="preserve">  </v>
          </cell>
        </row>
        <row r="3308">
          <cell r="A3308">
            <v>11465</v>
          </cell>
          <cell r="B3308" t="str">
            <v>충청북도</v>
          </cell>
          <cell r="C3308" t="str">
            <v>학단형</v>
          </cell>
          <cell r="D3308" t="str">
            <v>대면방식</v>
          </cell>
          <cell r="E3308" t="str">
            <v>청소년수련시설</v>
          </cell>
          <cell r="F3308" t="str">
            <v>청소년수련원</v>
          </cell>
          <cell r="G3308" t="str">
            <v>모험개척활동</v>
          </cell>
          <cell r="H3308" t="str">
            <v>단체모집</v>
          </cell>
          <cell r="I3308" t="str">
            <v>해당</v>
          </cell>
          <cell r="J3308" t="str">
            <v>해당</v>
          </cell>
          <cell r="K3308" t="str">
            <v>미해당</v>
          </cell>
          <cell r="L3308" t="str">
            <v xml:space="preserve">  </v>
          </cell>
        </row>
        <row r="3309">
          <cell r="A3309">
            <v>11466</v>
          </cell>
          <cell r="B3309" t="str">
            <v>경기도</v>
          </cell>
          <cell r="C3309" t="str">
            <v>기본형</v>
          </cell>
          <cell r="D3309" t="str">
            <v>대면방식</v>
          </cell>
          <cell r="E3309" t="str">
            <v>청소년수련시설</v>
          </cell>
          <cell r="F3309" t="str">
            <v>청소년문화의집</v>
          </cell>
          <cell r="G3309" t="str">
            <v>자기(인성)계발활동</v>
          </cell>
          <cell r="H3309" t="str">
            <v>개별모집</v>
          </cell>
          <cell r="I3309" t="str">
            <v>미해당</v>
          </cell>
          <cell r="J3309" t="str">
            <v>미해당</v>
          </cell>
          <cell r="K3309" t="str">
            <v>미해당</v>
          </cell>
          <cell r="L3309" t="str">
            <v xml:space="preserve">  </v>
          </cell>
        </row>
        <row r="3310">
          <cell r="A3310">
            <v>11467</v>
          </cell>
          <cell r="B3310" t="str">
            <v>전라북도</v>
          </cell>
          <cell r="C3310" t="str">
            <v>기본형</v>
          </cell>
          <cell r="D3310" t="str">
            <v>대면방식</v>
          </cell>
          <cell r="E3310" t="str">
            <v>청소년수련시설</v>
          </cell>
          <cell r="F3310" t="str">
            <v>청소년문화의집</v>
          </cell>
          <cell r="G3310" t="str">
            <v>직업체험활동</v>
          </cell>
          <cell r="H3310" t="str">
            <v>개별모집</v>
          </cell>
          <cell r="I3310" t="str">
            <v>미해당</v>
          </cell>
          <cell r="J3310" t="str">
            <v>미해당</v>
          </cell>
          <cell r="K3310" t="str">
            <v>미해당</v>
          </cell>
          <cell r="L3310" t="str">
            <v xml:space="preserve">  </v>
          </cell>
        </row>
        <row r="3311">
          <cell r="A3311">
            <v>11468</v>
          </cell>
          <cell r="B3311" t="str">
            <v>충청남도</v>
          </cell>
          <cell r="C3311" t="str">
            <v>기본형</v>
          </cell>
          <cell r="D3311" t="str">
            <v>대면방식</v>
          </cell>
          <cell r="E3311" t="str">
            <v>청소년수련시설</v>
          </cell>
          <cell r="F3311" t="str">
            <v>청소년수련관</v>
          </cell>
          <cell r="G3311" t="str">
            <v>자기(인성)계발활동</v>
          </cell>
          <cell r="H3311" t="str">
            <v>개별모집</v>
          </cell>
          <cell r="I3311" t="str">
            <v>미해당</v>
          </cell>
          <cell r="J3311" t="str">
            <v>미해당</v>
          </cell>
          <cell r="K3311" t="str">
            <v>미해당</v>
          </cell>
          <cell r="L3311" t="str">
            <v xml:space="preserve">  </v>
          </cell>
        </row>
        <row r="3312">
          <cell r="A3312">
            <v>11469</v>
          </cell>
          <cell r="B3312" t="str">
            <v>경기도</v>
          </cell>
          <cell r="C3312" t="str">
            <v>기본형</v>
          </cell>
          <cell r="D3312" t="str">
            <v>대면방식</v>
          </cell>
          <cell r="E3312" t="str">
            <v>청소년수련시설</v>
          </cell>
          <cell r="F3312" t="str">
            <v>청소년문화의집</v>
          </cell>
          <cell r="G3312" t="str">
            <v>자기(인성)계발활동</v>
          </cell>
          <cell r="H3312" t="str">
            <v>개별모집</v>
          </cell>
          <cell r="I3312" t="str">
            <v>미해당</v>
          </cell>
          <cell r="J3312" t="str">
            <v>미해당</v>
          </cell>
          <cell r="K3312" t="str">
            <v>미해당</v>
          </cell>
          <cell r="L3312" t="str">
            <v xml:space="preserve">  </v>
          </cell>
        </row>
        <row r="3313">
          <cell r="A3313">
            <v>11470</v>
          </cell>
          <cell r="B3313" t="str">
            <v>경기도</v>
          </cell>
          <cell r="C3313" t="str">
            <v>기본형</v>
          </cell>
          <cell r="D3313" t="str">
            <v>대면방식</v>
          </cell>
          <cell r="E3313" t="str">
            <v>청소년수련시설</v>
          </cell>
          <cell r="F3313" t="str">
            <v>청소년문화의집</v>
          </cell>
          <cell r="G3313" t="str">
            <v>봉사활동</v>
          </cell>
          <cell r="H3313" t="str">
            <v>개별모집</v>
          </cell>
          <cell r="I3313" t="str">
            <v>미해당</v>
          </cell>
          <cell r="J3313" t="str">
            <v>미해당</v>
          </cell>
          <cell r="K3313" t="str">
            <v>미해당</v>
          </cell>
          <cell r="L3313" t="str">
            <v xml:space="preserve">  </v>
          </cell>
        </row>
        <row r="3314">
          <cell r="A3314">
            <v>11471</v>
          </cell>
          <cell r="B3314" t="str">
            <v>경상북도</v>
          </cell>
          <cell r="C3314" t="str">
            <v>기본형</v>
          </cell>
          <cell r="D3314" t="str">
            <v>대면방식</v>
          </cell>
          <cell r="E3314" t="str">
            <v>청소년수련시설</v>
          </cell>
          <cell r="F3314" t="str">
            <v>청소년문화의집</v>
          </cell>
          <cell r="G3314" t="str">
            <v>환경보존활동</v>
          </cell>
          <cell r="H3314" t="str">
            <v>개별모집</v>
          </cell>
          <cell r="I3314" t="str">
            <v>미해당</v>
          </cell>
          <cell r="J3314" t="str">
            <v>미해당</v>
          </cell>
          <cell r="K3314" t="str">
            <v>미해당</v>
          </cell>
          <cell r="L3314" t="str">
            <v xml:space="preserve">  </v>
          </cell>
        </row>
        <row r="3315">
          <cell r="A3315">
            <v>11472</v>
          </cell>
          <cell r="B3315" t="str">
            <v>전라북도</v>
          </cell>
          <cell r="C3315" t="str">
            <v>기본형</v>
          </cell>
          <cell r="D3315" t="str">
            <v>대면방식</v>
          </cell>
          <cell r="E3315" t="str">
            <v>청소년수련시설</v>
          </cell>
          <cell r="F3315" t="str">
            <v>청소년문화의집</v>
          </cell>
          <cell r="G3315" t="str">
            <v>자기(인성)계발활동</v>
          </cell>
          <cell r="H3315" t="str">
            <v>개별모집</v>
          </cell>
          <cell r="I3315" t="str">
            <v>미해당</v>
          </cell>
          <cell r="J3315" t="str">
            <v>미해당</v>
          </cell>
          <cell r="K3315" t="str">
            <v>미해당</v>
          </cell>
          <cell r="L3315" t="str">
            <v xml:space="preserve">  </v>
          </cell>
        </row>
        <row r="3316">
          <cell r="A3316">
            <v>11473</v>
          </cell>
          <cell r="B3316" t="str">
            <v>전라북도</v>
          </cell>
          <cell r="C3316" t="str">
            <v>기본형</v>
          </cell>
          <cell r="D3316" t="str">
            <v>대면방식</v>
          </cell>
          <cell r="E3316" t="str">
            <v>청소년수련시설</v>
          </cell>
          <cell r="F3316" t="str">
            <v>청소년문화의집</v>
          </cell>
          <cell r="G3316" t="str">
            <v>기타</v>
          </cell>
          <cell r="H3316" t="str">
            <v>개별모집</v>
          </cell>
          <cell r="I3316" t="str">
            <v>미해당</v>
          </cell>
          <cell r="J3316" t="str">
            <v>미해당</v>
          </cell>
          <cell r="K3316" t="str">
            <v>미해당</v>
          </cell>
          <cell r="L3316" t="str">
            <v xml:space="preserve">  </v>
          </cell>
        </row>
        <row r="3317">
          <cell r="A3317">
            <v>11474</v>
          </cell>
          <cell r="B3317" t="str">
            <v>서울특별시</v>
          </cell>
          <cell r="C3317" t="str">
            <v>숙박형</v>
          </cell>
          <cell r="D3317" t="str">
            <v>대면방식</v>
          </cell>
          <cell r="E3317" t="str">
            <v>공공행정</v>
          </cell>
          <cell r="F3317" t="str">
            <v>기타공공</v>
          </cell>
          <cell r="G3317" t="str">
            <v>교류활동</v>
          </cell>
          <cell r="H3317" t="str">
            <v>개별모집</v>
          </cell>
          <cell r="I3317" t="str">
            <v>해당</v>
          </cell>
          <cell r="J3317" t="str">
            <v>해당</v>
          </cell>
          <cell r="K3317" t="str">
            <v>미해당</v>
          </cell>
          <cell r="L3317" t="str">
            <v xml:space="preserve">  </v>
          </cell>
        </row>
        <row r="3318">
          <cell r="A3318">
            <v>11475</v>
          </cell>
          <cell r="B3318" t="str">
            <v>제주특별자치도</v>
          </cell>
          <cell r="C3318" t="str">
            <v>기본형</v>
          </cell>
          <cell r="D3318" t="str">
            <v>대면방식</v>
          </cell>
          <cell r="E3318" t="str">
            <v>청소년수련시설</v>
          </cell>
          <cell r="F3318" t="str">
            <v>청소년수련관</v>
          </cell>
          <cell r="G3318" t="str">
            <v>환경보존활동</v>
          </cell>
          <cell r="H3318" t="str">
            <v>단체모집</v>
          </cell>
          <cell r="I3318" t="str">
            <v>미해당</v>
          </cell>
          <cell r="J3318" t="str">
            <v>미해당</v>
          </cell>
          <cell r="K3318" t="str">
            <v>미해당</v>
          </cell>
          <cell r="L3318" t="str">
            <v xml:space="preserve">  </v>
          </cell>
        </row>
        <row r="3319">
          <cell r="A3319">
            <v>11476</v>
          </cell>
          <cell r="B3319" t="str">
            <v>경기도</v>
          </cell>
          <cell r="C3319" t="str">
            <v>숙박형</v>
          </cell>
          <cell r="D3319" t="str">
            <v>대면방식</v>
          </cell>
          <cell r="E3319" t="str">
            <v>청소년수련시설</v>
          </cell>
          <cell r="F3319" t="str">
            <v>청소년수련원</v>
          </cell>
          <cell r="G3319" t="str">
            <v>교류활동</v>
          </cell>
          <cell r="H3319" t="str">
            <v>단체모집</v>
          </cell>
          <cell r="I3319" t="str">
            <v>해당</v>
          </cell>
          <cell r="J3319" t="str">
            <v>해당</v>
          </cell>
          <cell r="K3319" t="str">
            <v>미해당</v>
          </cell>
          <cell r="L3319" t="str">
            <v xml:space="preserve">  </v>
          </cell>
        </row>
        <row r="3320">
          <cell r="A3320">
            <v>11477</v>
          </cell>
          <cell r="B3320" t="str">
            <v>강원특별자치도</v>
          </cell>
          <cell r="C3320" t="str">
            <v>숙박형</v>
          </cell>
          <cell r="D3320" t="str">
            <v>대면방식</v>
          </cell>
          <cell r="E3320" t="str">
            <v>청소년수련시설</v>
          </cell>
          <cell r="F3320" t="str">
            <v>청소년특화시설</v>
          </cell>
          <cell r="G3320" t="str">
            <v>모험개척활동</v>
          </cell>
          <cell r="H3320" t="str">
            <v>개별모집</v>
          </cell>
          <cell r="I3320" t="str">
            <v>해당</v>
          </cell>
          <cell r="J3320" t="str">
            <v>해당</v>
          </cell>
          <cell r="K3320" t="str">
            <v>미해당</v>
          </cell>
          <cell r="L3320" t="str">
            <v xml:space="preserve">  </v>
          </cell>
        </row>
        <row r="3321">
          <cell r="A3321">
            <v>11478</v>
          </cell>
          <cell r="B3321" t="str">
            <v>경기도</v>
          </cell>
          <cell r="C3321" t="str">
            <v>기본형</v>
          </cell>
          <cell r="D3321" t="str">
            <v>대면방식</v>
          </cell>
          <cell r="E3321" t="str">
            <v>청소년수련시설</v>
          </cell>
          <cell r="F3321" t="str">
            <v>청소년문화의집</v>
          </cell>
          <cell r="G3321" t="str">
            <v>봉사활동</v>
          </cell>
          <cell r="H3321" t="str">
            <v>개별모집</v>
          </cell>
          <cell r="I3321" t="str">
            <v>미해당</v>
          </cell>
          <cell r="J3321" t="str">
            <v>미해당</v>
          </cell>
          <cell r="K3321" t="str">
            <v>미해당</v>
          </cell>
          <cell r="L3321" t="str">
            <v xml:space="preserve">  </v>
          </cell>
        </row>
        <row r="3322">
          <cell r="A3322">
            <v>11479</v>
          </cell>
          <cell r="B3322" t="str">
            <v>강원특별자치도</v>
          </cell>
          <cell r="C3322" t="str">
            <v>숙박형</v>
          </cell>
          <cell r="D3322" t="str">
            <v>대면방식</v>
          </cell>
          <cell r="E3322" t="str">
            <v>일반</v>
          </cell>
          <cell r="F3322" t="str">
            <v>영리법인</v>
          </cell>
          <cell r="G3322" t="str">
            <v>모험개척활동</v>
          </cell>
          <cell r="H3322" t="str">
            <v>단체모집</v>
          </cell>
          <cell r="I3322" t="str">
            <v>해당</v>
          </cell>
          <cell r="J3322" t="str">
            <v>해당</v>
          </cell>
          <cell r="K3322" t="str">
            <v>미해당</v>
          </cell>
          <cell r="L3322" t="str">
            <v xml:space="preserve">  </v>
          </cell>
        </row>
        <row r="3323">
          <cell r="A3323">
            <v>11480</v>
          </cell>
          <cell r="B3323" t="str">
            <v>강원특별자치도</v>
          </cell>
          <cell r="C3323" t="str">
            <v>숙박형</v>
          </cell>
          <cell r="D3323" t="str">
            <v>대면방식</v>
          </cell>
          <cell r="E3323" t="str">
            <v>일반</v>
          </cell>
          <cell r="F3323" t="str">
            <v>영리법인</v>
          </cell>
          <cell r="G3323" t="str">
            <v>모험개척활동</v>
          </cell>
          <cell r="H3323" t="str">
            <v>단체모집</v>
          </cell>
          <cell r="I3323" t="str">
            <v>해당</v>
          </cell>
          <cell r="J3323" t="str">
            <v>해당</v>
          </cell>
          <cell r="K3323" t="str">
            <v>미해당</v>
          </cell>
          <cell r="L3323" t="str">
            <v xml:space="preserve"> </v>
          </cell>
        </row>
        <row r="3324">
          <cell r="A3324">
            <v>11481</v>
          </cell>
          <cell r="B3324" t="str">
            <v>경기도</v>
          </cell>
          <cell r="C3324" t="str">
            <v>숙박형</v>
          </cell>
          <cell r="D3324" t="str">
            <v>대면방식</v>
          </cell>
          <cell r="E3324" t="str">
            <v>공공행정</v>
          </cell>
          <cell r="F3324" t="str">
            <v>기타공공</v>
          </cell>
          <cell r="G3324" t="str">
            <v>문화예술활동</v>
          </cell>
          <cell r="H3324" t="str">
            <v>개별모집</v>
          </cell>
          <cell r="I3324" t="str">
            <v>해당</v>
          </cell>
          <cell r="J3324" t="str">
            <v>해당</v>
          </cell>
          <cell r="K3324" t="str">
            <v>미해당</v>
          </cell>
          <cell r="L3324" t="str">
            <v xml:space="preserve"> </v>
          </cell>
        </row>
        <row r="3325">
          <cell r="A3325">
            <v>11482</v>
          </cell>
          <cell r="B3325" t="str">
            <v>경기도</v>
          </cell>
          <cell r="C3325" t="str">
            <v>숙박형</v>
          </cell>
          <cell r="D3325" t="str">
            <v>대면방식</v>
          </cell>
          <cell r="E3325" t="str">
            <v>공공행정</v>
          </cell>
          <cell r="F3325" t="str">
            <v>기타공공</v>
          </cell>
          <cell r="G3325" t="str">
            <v>문화예술활동</v>
          </cell>
          <cell r="H3325" t="str">
            <v>개별모집</v>
          </cell>
          <cell r="I3325" t="str">
            <v>해당</v>
          </cell>
          <cell r="J3325" t="str">
            <v>해당</v>
          </cell>
          <cell r="K3325" t="str">
            <v>미해당</v>
          </cell>
          <cell r="L3325" t="str">
            <v xml:space="preserve"> </v>
          </cell>
        </row>
        <row r="3326">
          <cell r="A3326">
            <v>11483</v>
          </cell>
          <cell r="B3326" t="str">
            <v>경기도</v>
          </cell>
          <cell r="C3326" t="str">
            <v>숙박형</v>
          </cell>
          <cell r="D3326" t="str">
            <v>대면방식</v>
          </cell>
          <cell r="E3326" t="str">
            <v>공공행정</v>
          </cell>
          <cell r="F3326" t="str">
            <v>기타공공</v>
          </cell>
          <cell r="G3326" t="str">
            <v>문화예술활동</v>
          </cell>
          <cell r="H3326" t="str">
            <v>개별모집</v>
          </cell>
          <cell r="I3326" t="str">
            <v>해당</v>
          </cell>
          <cell r="J3326" t="str">
            <v>해당</v>
          </cell>
          <cell r="K3326" t="str">
            <v>미해당</v>
          </cell>
          <cell r="L3326" t="str">
            <v xml:space="preserve"> </v>
          </cell>
        </row>
        <row r="3327">
          <cell r="A3327">
            <v>11484</v>
          </cell>
          <cell r="B3327" t="str">
            <v>광주광역시</v>
          </cell>
          <cell r="C3327" t="str">
            <v>기본형</v>
          </cell>
          <cell r="D3327" t="str">
            <v>대면방식</v>
          </cell>
          <cell r="E3327" t="str">
            <v>청소년수련시설</v>
          </cell>
          <cell r="F3327" t="str">
            <v>청소년문화의집</v>
          </cell>
          <cell r="G3327" t="str">
            <v>건강·보건활동</v>
          </cell>
          <cell r="H3327" t="str">
            <v>개별모집</v>
          </cell>
          <cell r="I3327" t="str">
            <v>미해당</v>
          </cell>
          <cell r="J3327" t="str">
            <v>미해당</v>
          </cell>
          <cell r="K3327" t="str">
            <v>미해당</v>
          </cell>
          <cell r="L3327" t="str">
            <v xml:space="preserve"> </v>
          </cell>
        </row>
        <row r="3328">
          <cell r="A3328">
            <v>11485</v>
          </cell>
          <cell r="B3328" t="str">
            <v>광주광역시</v>
          </cell>
          <cell r="C3328" t="str">
            <v>기본형</v>
          </cell>
          <cell r="D3328" t="str">
            <v>대면방식</v>
          </cell>
          <cell r="E3328" t="str">
            <v>청소년수련시설</v>
          </cell>
          <cell r="F3328" t="str">
            <v>청소년수련원</v>
          </cell>
          <cell r="G3328" t="str">
            <v>자기(인성)계발활동</v>
          </cell>
          <cell r="H3328" t="str">
            <v>단체모집</v>
          </cell>
          <cell r="I3328" t="str">
            <v>미해당</v>
          </cell>
          <cell r="J3328" t="str">
            <v>미해당</v>
          </cell>
          <cell r="K3328" t="str">
            <v>미해당</v>
          </cell>
          <cell r="L3328" t="str">
            <v xml:space="preserve"> </v>
          </cell>
        </row>
        <row r="3329">
          <cell r="A3329">
            <v>11486</v>
          </cell>
          <cell r="B3329" t="str">
            <v>광주광역시</v>
          </cell>
          <cell r="C3329" t="str">
            <v>숙박형</v>
          </cell>
          <cell r="D3329" t="str">
            <v>대면방식</v>
          </cell>
          <cell r="E3329" t="str">
            <v>청소년수련시설</v>
          </cell>
          <cell r="F3329" t="str">
            <v>청소년수련원</v>
          </cell>
          <cell r="G3329" t="str">
            <v>과학정보활동</v>
          </cell>
          <cell r="H3329" t="str">
            <v>개별모집</v>
          </cell>
          <cell r="I3329" t="str">
            <v>미해당</v>
          </cell>
          <cell r="J3329" t="str">
            <v>미해당</v>
          </cell>
          <cell r="K3329" t="str">
            <v>미해당</v>
          </cell>
          <cell r="L3329" t="str">
            <v xml:space="preserve"> </v>
          </cell>
        </row>
        <row r="3330">
          <cell r="A3330">
            <v>11487</v>
          </cell>
          <cell r="B3330" t="str">
            <v>경기도</v>
          </cell>
          <cell r="C3330" t="str">
            <v>기본형</v>
          </cell>
          <cell r="D3330" t="str">
            <v>대면방식</v>
          </cell>
          <cell r="E3330" t="str">
            <v>청소년수련시설</v>
          </cell>
          <cell r="F3330" t="str">
            <v>청소년수련관</v>
          </cell>
          <cell r="G3330" t="str">
            <v>환경보존활동</v>
          </cell>
          <cell r="H3330" t="str">
            <v>개별모집</v>
          </cell>
          <cell r="I3330" t="str">
            <v>미해당</v>
          </cell>
          <cell r="J3330" t="str">
            <v>미해당</v>
          </cell>
          <cell r="K3330" t="str">
            <v>미해당</v>
          </cell>
          <cell r="L3330" t="str">
            <v xml:space="preserve"> </v>
          </cell>
        </row>
        <row r="3331">
          <cell r="A3331">
            <v>11488</v>
          </cell>
          <cell r="B3331" t="str">
            <v>충청남도</v>
          </cell>
          <cell r="C3331" t="str">
            <v>숙박형</v>
          </cell>
          <cell r="D3331" t="str">
            <v>대면방식</v>
          </cell>
          <cell r="E3331" t="str">
            <v>청소년수련시설</v>
          </cell>
          <cell r="F3331" t="str">
            <v>청소년수련원</v>
          </cell>
          <cell r="G3331" t="str">
            <v>기타</v>
          </cell>
          <cell r="H3331" t="str">
            <v>개별모집</v>
          </cell>
          <cell r="I3331" t="str">
            <v>해당</v>
          </cell>
          <cell r="J3331" t="str">
            <v>해당</v>
          </cell>
          <cell r="K3331" t="str">
            <v>미해당</v>
          </cell>
          <cell r="L3331" t="str">
            <v xml:space="preserve"> </v>
          </cell>
        </row>
        <row r="3332">
          <cell r="A3332">
            <v>11489</v>
          </cell>
          <cell r="B3332" t="str">
            <v>충청남도</v>
          </cell>
          <cell r="C3332" t="str">
            <v>이동형</v>
          </cell>
          <cell r="D3332" t="str">
            <v>대면방식</v>
          </cell>
          <cell r="E3332" t="str">
            <v>청소년수련시설</v>
          </cell>
          <cell r="F3332" t="str">
            <v>청소년수련원</v>
          </cell>
          <cell r="G3332" t="str">
            <v>모험개척활동</v>
          </cell>
          <cell r="H3332" t="str">
            <v>개별모집</v>
          </cell>
          <cell r="I3332" t="str">
            <v>해당</v>
          </cell>
          <cell r="J3332" t="str">
            <v>미해당</v>
          </cell>
          <cell r="K3332" t="str">
            <v>해당</v>
          </cell>
          <cell r="L3332" t="str">
            <v>장거리도보</v>
          </cell>
        </row>
        <row r="3333">
          <cell r="A3333">
            <v>11490</v>
          </cell>
          <cell r="B3333" t="str">
            <v>충청남도</v>
          </cell>
          <cell r="C3333" t="str">
            <v>이동형</v>
          </cell>
          <cell r="D3333" t="str">
            <v>대면방식</v>
          </cell>
          <cell r="E3333" t="str">
            <v>청소년수련시설</v>
          </cell>
          <cell r="F3333" t="str">
            <v>청소년수련원</v>
          </cell>
          <cell r="G3333" t="str">
            <v>모험개척활동</v>
          </cell>
          <cell r="H3333" t="str">
            <v>개별모집</v>
          </cell>
          <cell r="I3333" t="str">
            <v>해당</v>
          </cell>
          <cell r="J3333" t="str">
            <v>미해당</v>
          </cell>
          <cell r="K3333" t="str">
            <v>해당</v>
          </cell>
          <cell r="L3333" t="str">
            <v>장거리도보</v>
          </cell>
        </row>
        <row r="3334">
          <cell r="A3334">
            <v>11491</v>
          </cell>
          <cell r="B3334" t="str">
            <v>전라남도</v>
          </cell>
          <cell r="C3334" t="str">
            <v>숙박형</v>
          </cell>
          <cell r="D3334" t="str">
            <v>대면방식</v>
          </cell>
          <cell r="E3334" t="str">
            <v>청소년수련시설</v>
          </cell>
          <cell r="F3334" t="str">
            <v>청소년수련원</v>
          </cell>
          <cell r="G3334" t="str">
            <v>과학정보활동</v>
          </cell>
          <cell r="H3334" t="str">
            <v>개별모집</v>
          </cell>
          <cell r="I3334" t="str">
            <v>미해당</v>
          </cell>
          <cell r="J3334" t="str">
            <v>미해당</v>
          </cell>
          <cell r="K3334" t="str">
            <v>미해당</v>
          </cell>
          <cell r="L3334" t="str">
            <v xml:space="preserve"> </v>
          </cell>
        </row>
        <row r="3335">
          <cell r="A3335">
            <v>11492</v>
          </cell>
          <cell r="B3335" t="str">
            <v>전라남도</v>
          </cell>
          <cell r="C3335" t="str">
            <v>기본형</v>
          </cell>
          <cell r="D3335" t="str">
            <v>대면방식</v>
          </cell>
          <cell r="E3335" t="str">
            <v>청소년수련시설</v>
          </cell>
          <cell r="F3335" t="str">
            <v>청소년문화의집</v>
          </cell>
          <cell r="G3335" t="str">
            <v>과학정보활동</v>
          </cell>
          <cell r="H3335" t="str">
            <v>개별모집</v>
          </cell>
          <cell r="I3335" t="str">
            <v>미해당</v>
          </cell>
          <cell r="J3335" t="str">
            <v>미해당</v>
          </cell>
          <cell r="K3335" t="str">
            <v>미해당</v>
          </cell>
          <cell r="L3335" t="str">
            <v xml:space="preserve"> </v>
          </cell>
        </row>
        <row r="3336">
          <cell r="A3336">
            <v>11493</v>
          </cell>
          <cell r="B3336" t="str">
            <v>대전광역시</v>
          </cell>
          <cell r="C3336" t="str">
            <v>기본형</v>
          </cell>
          <cell r="D3336" t="str">
            <v>대면방식</v>
          </cell>
          <cell r="E3336" t="str">
            <v>청소년수련시설</v>
          </cell>
          <cell r="F3336" t="str">
            <v>청소년수련관</v>
          </cell>
          <cell r="G3336" t="str">
            <v>직업체험활동</v>
          </cell>
          <cell r="H3336" t="str">
            <v>개별모집</v>
          </cell>
          <cell r="I3336" t="str">
            <v>미해당</v>
          </cell>
          <cell r="J3336" t="str">
            <v>미해당</v>
          </cell>
          <cell r="K3336" t="str">
            <v>미해당</v>
          </cell>
          <cell r="L3336" t="str">
            <v xml:space="preserve"> </v>
          </cell>
        </row>
        <row r="3337">
          <cell r="A3337">
            <v>11494</v>
          </cell>
          <cell r="B3337" t="str">
            <v>대전광역시</v>
          </cell>
          <cell r="C3337" t="str">
            <v>기본형</v>
          </cell>
          <cell r="D3337" t="str">
            <v>대면방식</v>
          </cell>
          <cell r="E3337" t="str">
            <v>청소년수련시설</v>
          </cell>
          <cell r="F3337" t="str">
            <v>청소년수련관</v>
          </cell>
          <cell r="G3337" t="str">
            <v>과학정보활동</v>
          </cell>
          <cell r="H3337" t="str">
            <v>개별모집</v>
          </cell>
          <cell r="I3337" t="str">
            <v>미해당</v>
          </cell>
          <cell r="J3337" t="str">
            <v>미해당</v>
          </cell>
          <cell r="K3337" t="str">
            <v>미해당</v>
          </cell>
          <cell r="L3337" t="str">
            <v xml:space="preserve"> </v>
          </cell>
        </row>
        <row r="3338">
          <cell r="A3338">
            <v>11495</v>
          </cell>
          <cell r="B3338" t="str">
            <v>대전광역시</v>
          </cell>
          <cell r="C3338" t="str">
            <v>기본형</v>
          </cell>
          <cell r="D3338" t="str">
            <v>대면방식</v>
          </cell>
          <cell r="E3338" t="str">
            <v>청소년수련시설</v>
          </cell>
          <cell r="F3338" t="str">
            <v>청소년수련관</v>
          </cell>
          <cell r="G3338" t="str">
            <v>기타</v>
          </cell>
          <cell r="H3338" t="str">
            <v>개별모집</v>
          </cell>
          <cell r="I3338" t="str">
            <v>미해당</v>
          </cell>
          <cell r="J3338" t="str">
            <v>미해당</v>
          </cell>
          <cell r="K3338" t="str">
            <v>미해당</v>
          </cell>
          <cell r="L3338" t="str">
            <v xml:space="preserve"> </v>
          </cell>
        </row>
        <row r="3339">
          <cell r="A3339">
            <v>11496</v>
          </cell>
          <cell r="B3339" t="str">
            <v>경상남도</v>
          </cell>
          <cell r="C3339" t="str">
            <v>기본형</v>
          </cell>
          <cell r="D3339" t="str">
            <v>대면방식</v>
          </cell>
          <cell r="E3339" t="str">
            <v>청소년수련시설</v>
          </cell>
          <cell r="F3339" t="str">
            <v>청소년문화의집</v>
          </cell>
          <cell r="G3339" t="str">
            <v>직업체험활동</v>
          </cell>
          <cell r="H3339" t="str">
            <v>개별모집</v>
          </cell>
          <cell r="I3339" t="str">
            <v>미해당</v>
          </cell>
          <cell r="J3339" t="str">
            <v>미해당</v>
          </cell>
          <cell r="K3339" t="str">
            <v>미해당</v>
          </cell>
          <cell r="L3339" t="str">
            <v xml:space="preserve"> </v>
          </cell>
        </row>
        <row r="3340">
          <cell r="A3340">
            <v>11497</v>
          </cell>
          <cell r="B3340" t="str">
            <v>부산광역시</v>
          </cell>
          <cell r="C3340" t="str">
            <v>기본형</v>
          </cell>
          <cell r="D3340" t="str">
            <v>대면방식</v>
          </cell>
          <cell r="E3340" t="str">
            <v>청소년수련시설</v>
          </cell>
          <cell r="F3340" t="str">
            <v>청소년문화의집</v>
          </cell>
          <cell r="G3340" t="str">
            <v>직업체험활동</v>
          </cell>
          <cell r="H3340" t="str">
            <v>개별모집</v>
          </cell>
          <cell r="I3340" t="str">
            <v>미해당</v>
          </cell>
          <cell r="J3340" t="str">
            <v>미해당</v>
          </cell>
          <cell r="K3340" t="str">
            <v>미해당</v>
          </cell>
          <cell r="L3340" t="str">
            <v xml:space="preserve"> </v>
          </cell>
        </row>
        <row r="3341">
          <cell r="A3341">
            <v>11498</v>
          </cell>
          <cell r="B3341" t="str">
            <v>서울특별시</v>
          </cell>
          <cell r="C3341" t="str">
            <v>기본형</v>
          </cell>
          <cell r="D3341" t="str">
            <v>대면방식</v>
          </cell>
          <cell r="E3341" t="str">
            <v>청소년수련시설</v>
          </cell>
          <cell r="F3341" t="str">
            <v>청소년문화의집</v>
          </cell>
          <cell r="G3341" t="str">
            <v>자기(인성)계발활동</v>
          </cell>
          <cell r="H3341" t="str">
            <v>개별모집</v>
          </cell>
          <cell r="I3341" t="str">
            <v>미해당</v>
          </cell>
          <cell r="J3341" t="str">
            <v>미해당</v>
          </cell>
          <cell r="K3341" t="str">
            <v>미해당</v>
          </cell>
          <cell r="L3341" t="str">
            <v xml:space="preserve"> </v>
          </cell>
        </row>
        <row r="3342">
          <cell r="A3342">
            <v>11499</v>
          </cell>
          <cell r="B3342" t="str">
            <v>부산광역시</v>
          </cell>
          <cell r="C3342" t="str">
            <v>기본형</v>
          </cell>
          <cell r="D3342" t="str">
            <v>대면방식</v>
          </cell>
          <cell r="E3342" t="str">
            <v>청소년수련시설</v>
          </cell>
          <cell r="F3342" t="str">
            <v>청소년수련관</v>
          </cell>
          <cell r="G3342" t="str">
            <v>봉사활동</v>
          </cell>
          <cell r="H3342" t="str">
            <v>개별모집</v>
          </cell>
          <cell r="I3342" t="str">
            <v>미해당</v>
          </cell>
          <cell r="J3342" t="str">
            <v>미해당</v>
          </cell>
          <cell r="K3342" t="str">
            <v>미해당</v>
          </cell>
          <cell r="L3342" t="str">
            <v xml:space="preserve"> </v>
          </cell>
        </row>
        <row r="3343">
          <cell r="A3343">
            <v>11500</v>
          </cell>
          <cell r="B3343" t="str">
            <v>경기도</v>
          </cell>
          <cell r="C3343" t="str">
            <v>기본형</v>
          </cell>
          <cell r="D3343" t="str">
            <v>대면방식</v>
          </cell>
          <cell r="E3343" t="str">
            <v>청소년수련시설</v>
          </cell>
          <cell r="F3343" t="str">
            <v>청소년문화의집</v>
          </cell>
          <cell r="G3343" t="str">
            <v>자기(인성)계발활동</v>
          </cell>
          <cell r="H3343" t="str">
            <v>개별모집</v>
          </cell>
          <cell r="I3343" t="str">
            <v>미해당</v>
          </cell>
          <cell r="J3343" t="str">
            <v>미해당</v>
          </cell>
          <cell r="K3343" t="str">
            <v>미해당</v>
          </cell>
          <cell r="L3343" t="str">
            <v xml:space="preserve"> </v>
          </cell>
        </row>
        <row r="3344">
          <cell r="A3344">
            <v>11501</v>
          </cell>
          <cell r="B3344" t="str">
            <v>경기도</v>
          </cell>
          <cell r="C3344" t="str">
            <v>기본형</v>
          </cell>
          <cell r="D3344" t="str">
            <v>대면방식</v>
          </cell>
          <cell r="E3344" t="str">
            <v>청소년수련시설</v>
          </cell>
          <cell r="F3344" t="str">
            <v>청소년문화의집</v>
          </cell>
          <cell r="G3344" t="str">
            <v>과학정보활동</v>
          </cell>
          <cell r="H3344" t="str">
            <v>개별모집</v>
          </cell>
          <cell r="I3344" t="str">
            <v>미해당</v>
          </cell>
          <cell r="J3344" t="str">
            <v>미해당</v>
          </cell>
          <cell r="K3344" t="str">
            <v>미해당</v>
          </cell>
          <cell r="L3344" t="str">
            <v xml:space="preserve"> </v>
          </cell>
        </row>
        <row r="3345">
          <cell r="A3345">
            <v>11502</v>
          </cell>
          <cell r="B3345" t="str">
            <v>서울특별시</v>
          </cell>
          <cell r="C3345" t="str">
            <v>기본형</v>
          </cell>
          <cell r="D3345" t="str">
            <v>대면방식</v>
          </cell>
          <cell r="E3345" t="str">
            <v>청소년수련시설</v>
          </cell>
          <cell r="F3345" t="str">
            <v>청소년수련관</v>
          </cell>
          <cell r="G3345" t="str">
            <v>과학정보활동</v>
          </cell>
          <cell r="H3345" t="str">
            <v>개별모집</v>
          </cell>
          <cell r="I3345" t="str">
            <v>미해당</v>
          </cell>
          <cell r="J3345" t="str">
            <v>미해당</v>
          </cell>
          <cell r="K3345" t="str">
            <v>미해당</v>
          </cell>
          <cell r="L3345" t="str">
            <v xml:space="preserve"> </v>
          </cell>
        </row>
        <row r="3346">
          <cell r="A3346">
            <v>11503</v>
          </cell>
          <cell r="B3346" t="str">
            <v>전라북도</v>
          </cell>
          <cell r="C3346" t="str">
            <v>기본형</v>
          </cell>
          <cell r="D3346" t="str">
            <v>대면방식</v>
          </cell>
          <cell r="E3346" t="str">
            <v>청소년수련시설</v>
          </cell>
          <cell r="F3346" t="str">
            <v>청소년문화의집</v>
          </cell>
          <cell r="G3346" t="str">
            <v>환경보존활동</v>
          </cell>
          <cell r="H3346" t="str">
            <v>개별모집</v>
          </cell>
          <cell r="I3346" t="str">
            <v>미해당</v>
          </cell>
          <cell r="J3346" t="str">
            <v>미해당</v>
          </cell>
          <cell r="K3346" t="str">
            <v>미해당</v>
          </cell>
          <cell r="L3346" t="str">
            <v xml:space="preserve"> </v>
          </cell>
        </row>
        <row r="3347">
          <cell r="A3347">
            <v>11504</v>
          </cell>
          <cell r="B3347" t="str">
            <v>서울특별시</v>
          </cell>
          <cell r="C3347" t="str">
            <v>기본형</v>
          </cell>
          <cell r="D3347" t="str">
            <v>대면방식</v>
          </cell>
          <cell r="E3347" t="str">
            <v>청소년수련시설</v>
          </cell>
          <cell r="F3347" t="str">
            <v>청소년문화의집</v>
          </cell>
          <cell r="G3347" t="str">
            <v>봉사활동</v>
          </cell>
          <cell r="H3347" t="str">
            <v>개별모집</v>
          </cell>
          <cell r="I3347" t="str">
            <v>미해당</v>
          </cell>
          <cell r="J3347" t="str">
            <v>미해당</v>
          </cell>
          <cell r="K3347" t="str">
            <v>미해당</v>
          </cell>
          <cell r="L3347" t="str">
            <v xml:space="preserve"> </v>
          </cell>
        </row>
        <row r="3348">
          <cell r="A3348">
            <v>11505</v>
          </cell>
          <cell r="B3348" t="str">
            <v>서울특별시</v>
          </cell>
          <cell r="C3348" t="str">
            <v>기본형</v>
          </cell>
          <cell r="D3348" t="str">
            <v>대면방식</v>
          </cell>
          <cell r="E3348" t="str">
            <v>청소년수련시설</v>
          </cell>
          <cell r="F3348" t="str">
            <v>청소년수련관</v>
          </cell>
          <cell r="G3348" t="str">
            <v>자기(인성)계발활동</v>
          </cell>
          <cell r="H3348" t="str">
            <v>개별모집</v>
          </cell>
          <cell r="I3348" t="str">
            <v>미해당</v>
          </cell>
          <cell r="J3348" t="str">
            <v>미해당</v>
          </cell>
          <cell r="K3348" t="str">
            <v>미해당</v>
          </cell>
          <cell r="L3348" t="str">
            <v xml:space="preserve"> </v>
          </cell>
        </row>
        <row r="3349">
          <cell r="A3349">
            <v>11506</v>
          </cell>
          <cell r="B3349" t="str">
            <v>경상남도</v>
          </cell>
          <cell r="C3349" t="str">
            <v>기본형</v>
          </cell>
          <cell r="D3349" t="str">
            <v>대면방식</v>
          </cell>
          <cell r="E3349" t="str">
            <v>청소년수련시설</v>
          </cell>
          <cell r="F3349" t="str">
            <v>청소년수련관</v>
          </cell>
          <cell r="G3349" t="str">
            <v>과학정보활동</v>
          </cell>
          <cell r="H3349" t="str">
            <v>개별모집</v>
          </cell>
          <cell r="I3349" t="str">
            <v>미해당</v>
          </cell>
          <cell r="J3349" t="str">
            <v>미해당</v>
          </cell>
          <cell r="K3349" t="str">
            <v>미해당</v>
          </cell>
          <cell r="L3349" t="str">
            <v xml:space="preserve"> </v>
          </cell>
        </row>
        <row r="3350">
          <cell r="A3350">
            <v>11507</v>
          </cell>
          <cell r="B3350" t="str">
            <v>경기도</v>
          </cell>
          <cell r="C3350" t="str">
            <v>학단형</v>
          </cell>
          <cell r="D3350" t="str">
            <v>대면방식</v>
          </cell>
          <cell r="E3350" t="str">
            <v>청소년수련시설</v>
          </cell>
          <cell r="F3350" t="str">
            <v>청소년수련원</v>
          </cell>
          <cell r="G3350" t="str">
            <v>자기(인성)계발활동</v>
          </cell>
          <cell r="H3350" t="str">
            <v>단체모집</v>
          </cell>
          <cell r="I3350" t="str">
            <v>해당</v>
          </cell>
          <cell r="J3350" t="str">
            <v>해당</v>
          </cell>
          <cell r="K3350" t="str">
            <v>미해당</v>
          </cell>
          <cell r="L3350" t="str">
            <v xml:space="preserve"> </v>
          </cell>
        </row>
        <row r="3351">
          <cell r="A3351">
            <v>11508</v>
          </cell>
          <cell r="B3351" t="str">
            <v>경기도</v>
          </cell>
          <cell r="C3351" t="str">
            <v>학단형</v>
          </cell>
          <cell r="D3351" t="str">
            <v>대면방식</v>
          </cell>
          <cell r="E3351" t="str">
            <v>청소년수련시설</v>
          </cell>
          <cell r="F3351" t="str">
            <v>청소년수련원</v>
          </cell>
          <cell r="G3351" t="str">
            <v>자기(인성)계발활동</v>
          </cell>
          <cell r="H3351" t="str">
            <v>단체모집</v>
          </cell>
          <cell r="I3351" t="str">
            <v>해당</v>
          </cell>
          <cell r="J3351" t="str">
            <v>해당</v>
          </cell>
          <cell r="K3351" t="str">
            <v>미해당</v>
          </cell>
          <cell r="L3351" t="str">
            <v xml:space="preserve"> </v>
          </cell>
        </row>
        <row r="3352">
          <cell r="A3352">
            <v>11509</v>
          </cell>
          <cell r="B3352" t="str">
            <v>경기도</v>
          </cell>
          <cell r="C3352" t="str">
            <v>학단형</v>
          </cell>
          <cell r="D3352" t="str">
            <v>대면방식</v>
          </cell>
          <cell r="E3352" t="str">
            <v>청소년수련시설</v>
          </cell>
          <cell r="F3352" t="str">
            <v>청소년수련원</v>
          </cell>
          <cell r="G3352" t="str">
            <v>자기(인성)계발활동</v>
          </cell>
          <cell r="H3352" t="str">
            <v>단체모집</v>
          </cell>
          <cell r="I3352" t="str">
            <v>해당</v>
          </cell>
          <cell r="J3352" t="str">
            <v>해당</v>
          </cell>
          <cell r="K3352" t="str">
            <v>미해당</v>
          </cell>
          <cell r="L3352" t="str">
            <v xml:space="preserve"> </v>
          </cell>
        </row>
        <row r="3353">
          <cell r="A3353">
            <v>11510</v>
          </cell>
          <cell r="B3353" t="str">
            <v>경기도</v>
          </cell>
          <cell r="C3353" t="str">
            <v>학단형</v>
          </cell>
          <cell r="D3353" t="str">
            <v>대면방식</v>
          </cell>
          <cell r="E3353" t="str">
            <v>청소년수련시설</v>
          </cell>
          <cell r="F3353" t="str">
            <v>청소년수련원</v>
          </cell>
          <cell r="G3353" t="str">
            <v>자기(인성)계발활동</v>
          </cell>
          <cell r="H3353" t="str">
            <v>단체모집</v>
          </cell>
          <cell r="I3353" t="str">
            <v>해당</v>
          </cell>
          <cell r="J3353" t="str">
            <v>해당</v>
          </cell>
          <cell r="K3353" t="str">
            <v>미해당</v>
          </cell>
          <cell r="L3353" t="str">
            <v xml:space="preserve"> </v>
          </cell>
        </row>
        <row r="3354">
          <cell r="A3354">
            <v>11511</v>
          </cell>
          <cell r="B3354" t="str">
            <v>경기도</v>
          </cell>
          <cell r="C3354" t="str">
            <v>학단형</v>
          </cell>
          <cell r="D3354" t="str">
            <v>대면방식</v>
          </cell>
          <cell r="E3354" t="str">
            <v>청소년수련시설</v>
          </cell>
          <cell r="F3354" t="str">
            <v>청소년수련원</v>
          </cell>
          <cell r="G3354" t="str">
            <v>자기(인성)계발활동</v>
          </cell>
          <cell r="H3354" t="str">
            <v>단체모집</v>
          </cell>
          <cell r="I3354" t="str">
            <v>해당</v>
          </cell>
          <cell r="J3354" t="str">
            <v>해당</v>
          </cell>
          <cell r="K3354" t="str">
            <v>미해당</v>
          </cell>
          <cell r="L3354" t="str">
            <v xml:space="preserve"> </v>
          </cell>
        </row>
        <row r="3355">
          <cell r="A3355">
            <v>11512</v>
          </cell>
          <cell r="B3355" t="str">
            <v>경기도</v>
          </cell>
          <cell r="C3355" t="str">
            <v>학단형</v>
          </cell>
          <cell r="D3355" t="str">
            <v>대면방식</v>
          </cell>
          <cell r="E3355" t="str">
            <v>청소년수련시설</v>
          </cell>
          <cell r="F3355" t="str">
            <v>청소년수련원</v>
          </cell>
          <cell r="G3355" t="str">
            <v>자기(인성)계발활동</v>
          </cell>
          <cell r="H3355" t="str">
            <v>단체모집</v>
          </cell>
          <cell r="I3355" t="str">
            <v>해당</v>
          </cell>
          <cell r="J3355" t="str">
            <v>해당</v>
          </cell>
          <cell r="K3355" t="str">
            <v>미해당</v>
          </cell>
          <cell r="L3355" t="str">
            <v xml:space="preserve"> </v>
          </cell>
        </row>
        <row r="3356">
          <cell r="A3356">
            <v>11513</v>
          </cell>
          <cell r="B3356" t="str">
            <v>경기도</v>
          </cell>
          <cell r="C3356" t="str">
            <v>기본형</v>
          </cell>
          <cell r="D3356" t="str">
            <v>대면방식</v>
          </cell>
          <cell r="E3356" t="str">
            <v>청소년수련시설</v>
          </cell>
          <cell r="F3356" t="str">
            <v>청소년수련원</v>
          </cell>
          <cell r="G3356" t="str">
            <v>자기(인성)계발활동</v>
          </cell>
          <cell r="H3356" t="str">
            <v>단체모집</v>
          </cell>
          <cell r="I3356" t="str">
            <v>해당</v>
          </cell>
          <cell r="J3356" t="str">
            <v>해당</v>
          </cell>
          <cell r="K3356" t="str">
            <v>미해당</v>
          </cell>
          <cell r="L3356" t="str">
            <v xml:space="preserve"> </v>
          </cell>
        </row>
        <row r="3357">
          <cell r="A3357">
            <v>11514</v>
          </cell>
          <cell r="B3357" t="str">
            <v>강원특별자치도</v>
          </cell>
          <cell r="C3357" t="str">
            <v>기본형</v>
          </cell>
          <cell r="D3357" t="str">
            <v>대면방식</v>
          </cell>
          <cell r="E3357" t="str">
            <v>청소년수련시설</v>
          </cell>
          <cell r="F3357" t="str">
            <v>청소년문화의집</v>
          </cell>
          <cell r="G3357" t="str">
            <v>건강·보건활동</v>
          </cell>
          <cell r="H3357" t="str">
            <v>개별모집</v>
          </cell>
          <cell r="I3357" t="str">
            <v>미해당</v>
          </cell>
          <cell r="J3357" t="str">
            <v>미해당</v>
          </cell>
          <cell r="K3357" t="str">
            <v>미해당</v>
          </cell>
          <cell r="L3357" t="str">
            <v xml:space="preserve"> </v>
          </cell>
        </row>
        <row r="3358">
          <cell r="A3358">
            <v>11515</v>
          </cell>
          <cell r="B3358" t="str">
            <v>전라남도</v>
          </cell>
          <cell r="C3358" t="str">
            <v>기본형</v>
          </cell>
          <cell r="D3358" t="str">
            <v>대면방식</v>
          </cell>
          <cell r="E3358" t="str">
            <v>청소년수련시설</v>
          </cell>
          <cell r="F3358" t="str">
            <v>청소년수련관</v>
          </cell>
          <cell r="G3358" t="str">
            <v>문화예술활동</v>
          </cell>
          <cell r="H3358" t="str">
            <v>개별모집</v>
          </cell>
          <cell r="I3358" t="str">
            <v>미해당</v>
          </cell>
          <cell r="J3358" t="str">
            <v>미해당</v>
          </cell>
          <cell r="K3358" t="str">
            <v>미해당</v>
          </cell>
          <cell r="L3358" t="str">
            <v xml:space="preserve"> </v>
          </cell>
        </row>
        <row r="3359">
          <cell r="A3359">
            <v>11516</v>
          </cell>
          <cell r="B3359" t="str">
            <v>전라남도</v>
          </cell>
          <cell r="C3359" t="str">
            <v>기본형</v>
          </cell>
          <cell r="D3359" t="str">
            <v>대면방식</v>
          </cell>
          <cell r="E3359" t="str">
            <v>청소년수련시설</v>
          </cell>
          <cell r="F3359" t="str">
            <v>청소년수련관</v>
          </cell>
          <cell r="G3359" t="str">
            <v>문화예술활동</v>
          </cell>
          <cell r="H3359" t="str">
            <v>개별모집</v>
          </cell>
          <cell r="I3359" t="str">
            <v>미해당</v>
          </cell>
          <cell r="J3359" t="str">
            <v>미해당</v>
          </cell>
          <cell r="K3359" t="str">
            <v>미해당</v>
          </cell>
          <cell r="L3359" t="str">
            <v xml:space="preserve"> </v>
          </cell>
        </row>
        <row r="3360">
          <cell r="A3360">
            <v>11517</v>
          </cell>
          <cell r="B3360" t="str">
            <v>서울특별시</v>
          </cell>
          <cell r="C3360" t="str">
            <v>숙박형</v>
          </cell>
          <cell r="D3360" t="str">
            <v>대면방식</v>
          </cell>
          <cell r="E3360" t="str">
            <v>공공행정</v>
          </cell>
          <cell r="F3360" t="str">
            <v>기타공공</v>
          </cell>
          <cell r="G3360" t="str">
            <v>교류활동</v>
          </cell>
          <cell r="H3360" t="str">
            <v>개별모집</v>
          </cell>
          <cell r="I3360" t="str">
            <v>해당</v>
          </cell>
          <cell r="J3360" t="str">
            <v>해당</v>
          </cell>
          <cell r="K3360" t="str">
            <v>미해당</v>
          </cell>
          <cell r="L3360" t="str">
            <v xml:space="preserve"> </v>
          </cell>
        </row>
        <row r="3361">
          <cell r="A3361">
            <v>11518</v>
          </cell>
          <cell r="B3361" t="str">
            <v>충청남도</v>
          </cell>
          <cell r="C3361" t="str">
            <v>기본형</v>
          </cell>
          <cell r="D3361" t="str">
            <v>대면방식</v>
          </cell>
          <cell r="E3361" t="str">
            <v>청소년수련시설</v>
          </cell>
          <cell r="F3361" t="str">
            <v>청소년문화의집</v>
          </cell>
          <cell r="G3361" t="str">
            <v>자기(인성)계발활동</v>
          </cell>
          <cell r="H3361" t="str">
            <v>개별모집</v>
          </cell>
          <cell r="I3361" t="str">
            <v>미해당</v>
          </cell>
          <cell r="J3361" t="str">
            <v>미해당</v>
          </cell>
          <cell r="K3361" t="str">
            <v>미해당</v>
          </cell>
          <cell r="L3361" t="str">
            <v xml:space="preserve"> </v>
          </cell>
        </row>
        <row r="3362">
          <cell r="A3362">
            <v>11519</v>
          </cell>
          <cell r="B3362" t="str">
            <v>충청남도</v>
          </cell>
          <cell r="C3362" t="str">
            <v>기본형</v>
          </cell>
          <cell r="D3362" t="str">
            <v>대면방식</v>
          </cell>
          <cell r="E3362" t="str">
            <v>청소년수련시설</v>
          </cell>
          <cell r="F3362" t="str">
            <v>청소년수련관</v>
          </cell>
          <cell r="G3362" t="str">
            <v>기타</v>
          </cell>
          <cell r="H3362" t="str">
            <v>개별모집</v>
          </cell>
          <cell r="I3362" t="str">
            <v>미해당</v>
          </cell>
          <cell r="J3362" t="str">
            <v>미해당</v>
          </cell>
          <cell r="K3362" t="str">
            <v>미해당</v>
          </cell>
          <cell r="L3362" t="str">
            <v xml:space="preserve"> </v>
          </cell>
        </row>
        <row r="3363">
          <cell r="A3363">
            <v>11520</v>
          </cell>
          <cell r="B3363" t="str">
            <v>경기도</v>
          </cell>
          <cell r="C3363" t="str">
            <v>숙박형</v>
          </cell>
          <cell r="D3363" t="str">
            <v>대면방식</v>
          </cell>
          <cell r="E3363" t="str">
            <v>청소년수련시설</v>
          </cell>
          <cell r="F3363" t="str">
            <v>청소년수련원</v>
          </cell>
          <cell r="G3363" t="str">
            <v>자기(인성)계발활동</v>
          </cell>
          <cell r="H3363" t="str">
            <v>단체모집</v>
          </cell>
          <cell r="I3363" t="str">
            <v>해당</v>
          </cell>
          <cell r="J3363" t="str">
            <v>해당</v>
          </cell>
          <cell r="K3363" t="str">
            <v>미해당</v>
          </cell>
          <cell r="L3363" t="str">
            <v xml:space="preserve"> </v>
          </cell>
        </row>
        <row r="3364">
          <cell r="A3364">
            <v>11521</v>
          </cell>
          <cell r="B3364" t="str">
            <v>경기도</v>
          </cell>
          <cell r="C3364" t="str">
            <v>숙박형</v>
          </cell>
          <cell r="D3364" t="str">
            <v>대면방식</v>
          </cell>
          <cell r="E3364" t="str">
            <v>청소년수련시설</v>
          </cell>
          <cell r="F3364" t="str">
            <v>청소년수련원</v>
          </cell>
          <cell r="G3364" t="str">
            <v>문화예술활동</v>
          </cell>
          <cell r="H3364" t="str">
            <v>단체모집</v>
          </cell>
          <cell r="I3364" t="str">
            <v>해당</v>
          </cell>
          <cell r="J3364" t="str">
            <v>해당</v>
          </cell>
          <cell r="K3364" t="str">
            <v>미해당</v>
          </cell>
          <cell r="L3364" t="str">
            <v xml:space="preserve"> </v>
          </cell>
        </row>
        <row r="3365">
          <cell r="A3365">
            <v>11522</v>
          </cell>
          <cell r="B3365" t="str">
            <v>경기도</v>
          </cell>
          <cell r="C3365" t="str">
            <v>기본형</v>
          </cell>
          <cell r="D3365" t="str">
            <v>대면방식</v>
          </cell>
          <cell r="E3365" t="str">
            <v>청소년수련시설</v>
          </cell>
          <cell r="F3365" t="str">
            <v>청소년문화의집</v>
          </cell>
          <cell r="G3365" t="str">
            <v>기타</v>
          </cell>
          <cell r="H3365" t="str">
            <v>개별모집</v>
          </cell>
          <cell r="I3365" t="str">
            <v>미해당</v>
          </cell>
          <cell r="J3365" t="str">
            <v>미해당</v>
          </cell>
          <cell r="K3365" t="str">
            <v>미해당</v>
          </cell>
          <cell r="L3365" t="str">
            <v xml:space="preserve"> </v>
          </cell>
        </row>
        <row r="3366">
          <cell r="A3366">
            <v>11523</v>
          </cell>
          <cell r="B3366" t="str">
            <v>강원특별자치도</v>
          </cell>
          <cell r="C3366" t="str">
            <v>기본형</v>
          </cell>
          <cell r="D3366" t="str">
            <v>대면방식</v>
          </cell>
          <cell r="E3366" t="str">
            <v>청소년수련시설</v>
          </cell>
          <cell r="F3366" t="str">
            <v>청소년문화의집</v>
          </cell>
          <cell r="G3366" t="str">
            <v>자기(인성)계발활동</v>
          </cell>
          <cell r="H3366" t="str">
            <v>개별모집</v>
          </cell>
          <cell r="I3366" t="str">
            <v>미해당</v>
          </cell>
          <cell r="J3366" t="str">
            <v>미해당</v>
          </cell>
          <cell r="K3366" t="str">
            <v>미해당</v>
          </cell>
          <cell r="L3366" t="str">
            <v xml:space="preserve"> </v>
          </cell>
        </row>
        <row r="3367">
          <cell r="A3367">
            <v>11524</v>
          </cell>
          <cell r="B3367" t="str">
            <v>강원특별자치도</v>
          </cell>
          <cell r="C3367" t="str">
            <v>기본형</v>
          </cell>
          <cell r="D3367" t="str">
            <v>대면방식</v>
          </cell>
          <cell r="E3367" t="str">
            <v>청소년수련시설</v>
          </cell>
          <cell r="F3367" t="str">
            <v>청소년수련관</v>
          </cell>
          <cell r="G3367" t="str">
            <v>문화예술활동</v>
          </cell>
          <cell r="H3367" t="str">
            <v>개별모집</v>
          </cell>
          <cell r="I3367" t="str">
            <v>해당</v>
          </cell>
          <cell r="J3367" t="str">
            <v>해당</v>
          </cell>
          <cell r="K3367" t="str">
            <v>미해당</v>
          </cell>
          <cell r="L3367" t="str">
            <v xml:space="preserve"> </v>
          </cell>
        </row>
        <row r="3368">
          <cell r="A3368">
            <v>11525</v>
          </cell>
          <cell r="B3368" t="str">
            <v>강원특별자치도</v>
          </cell>
          <cell r="C3368" t="str">
            <v>기본형</v>
          </cell>
          <cell r="D3368" t="str">
            <v>대면방식</v>
          </cell>
          <cell r="E3368" t="str">
            <v>청소년수련시설</v>
          </cell>
          <cell r="F3368" t="str">
            <v>청소년수련관</v>
          </cell>
          <cell r="G3368" t="str">
            <v>건강·보건활동</v>
          </cell>
          <cell r="H3368" t="str">
            <v>개별모집</v>
          </cell>
          <cell r="I3368" t="str">
            <v>미해당</v>
          </cell>
          <cell r="J3368" t="str">
            <v>미해당</v>
          </cell>
          <cell r="K3368" t="str">
            <v>미해당</v>
          </cell>
          <cell r="L3368" t="str">
            <v xml:space="preserve"> </v>
          </cell>
        </row>
        <row r="3369">
          <cell r="A3369">
            <v>11526</v>
          </cell>
          <cell r="B3369" t="str">
            <v>강원특별자치도</v>
          </cell>
          <cell r="C3369" t="str">
            <v>기본형</v>
          </cell>
          <cell r="D3369" t="str">
            <v>대면방식</v>
          </cell>
          <cell r="E3369" t="str">
            <v>청소년수련시설</v>
          </cell>
          <cell r="F3369" t="str">
            <v>청소년수련관</v>
          </cell>
          <cell r="G3369" t="str">
            <v>봉사활동</v>
          </cell>
          <cell r="H3369" t="str">
            <v>단체모집</v>
          </cell>
          <cell r="I3369" t="str">
            <v>미해당</v>
          </cell>
          <cell r="J3369" t="str">
            <v>미해당</v>
          </cell>
          <cell r="K3369" t="str">
            <v>미해당</v>
          </cell>
          <cell r="L3369" t="str">
            <v xml:space="preserve"> </v>
          </cell>
        </row>
        <row r="3370">
          <cell r="A3370">
            <v>11527</v>
          </cell>
          <cell r="B3370" t="str">
            <v>경기도</v>
          </cell>
          <cell r="C3370" t="str">
            <v>기본형</v>
          </cell>
          <cell r="D3370" t="str">
            <v>대면방식</v>
          </cell>
          <cell r="E3370" t="str">
            <v>공공행정</v>
          </cell>
          <cell r="F3370" t="str">
            <v>진흥센터</v>
          </cell>
          <cell r="G3370" t="str">
            <v>환경보존활동</v>
          </cell>
          <cell r="H3370" t="str">
            <v>개별모집</v>
          </cell>
          <cell r="I3370" t="str">
            <v>해당없음</v>
          </cell>
          <cell r="J3370" t="str">
            <v>미해당</v>
          </cell>
          <cell r="K3370" t="str">
            <v>미해당</v>
          </cell>
          <cell r="L3370" t="str">
            <v xml:space="preserve"> </v>
          </cell>
        </row>
        <row r="3371">
          <cell r="A3371">
            <v>11528</v>
          </cell>
          <cell r="B3371" t="str">
            <v>광주광역시</v>
          </cell>
          <cell r="C3371" t="str">
            <v>기본형</v>
          </cell>
          <cell r="D3371" t="str">
            <v>대면방식</v>
          </cell>
          <cell r="E3371" t="str">
            <v>청소년수련시설</v>
          </cell>
          <cell r="F3371" t="str">
            <v>청소년수련원</v>
          </cell>
          <cell r="G3371" t="str">
            <v>자기(인성)계발활동</v>
          </cell>
          <cell r="H3371" t="str">
            <v>단체모집</v>
          </cell>
          <cell r="I3371" t="str">
            <v>일정규모</v>
          </cell>
          <cell r="J3371" t="str">
            <v>해당</v>
          </cell>
          <cell r="K3371" t="str">
            <v>미해당</v>
          </cell>
          <cell r="L3371" t="str">
            <v xml:space="preserve"> </v>
          </cell>
        </row>
        <row r="3372">
          <cell r="A3372">
            <v>11529</v>
          </cell>
          <cell r="B3372" t="str">
            <v>광주광역시</v>
          </cell>
          <cell r="C3372" t="str">
            <v>학단형</v>
          </cell>
          <cell r="D3372" t="str">
            <v>대면방식</v>
          </cell>
          <cell r="E3372" t="str">
            <v>청소년수련시설</v>
          </cell>
          <cell r="F3372" t="str">
            <v>청소년수련원</v>
          </cell>
          <cell r="G3372" t="str">
            <v>자기(인성)계발활동</v>
          </cell>
          <cell r="H3372" t="str">
            <v>단체모집</v>
          </cell>
          <cell r="I3372" t="str">
            <v>일정규모</v>
          </cell>
          <cell r="J3372" t="str">
            <v>해당</v>
          </cell>
          <cell r="K3372" t="str">
            <v>미해당</v>
          </cell>
          <cell r="L3372" t="str">
            <v xml:space="preserve"> </v>
          </cell>
        </row>
        <row r="3373">
          <cell r="A3373">
            <v>11530</v>
          </cell>
          <cell r="B3373" t="str">
            <v>충청남도</v>
          </cell>
          <cell r="C3373" t="str">
            <v>기본형</v>
          </cell>
          <cell r="D3373" t="str">
            <v>대면방식</v>
          </cell>
          <cell r="E3373" t="str">
            <v>청소년수련시설</v>
          </cell>
          <cell r="F3373" t="str">
            <v>청소년수련원</v>
          </cell>
          <cell r="G3373" t="str">
            <v>건강·보건활동</v>
          </cell>
          <cell r="H3373" t="str">
            <v>개별모집</v>
          </cell>
          <cell r="I3373" t="str">
            <v>일정규모</v>
          </cell>
          <cell r="J3373" t="str">
            <v>해당</v>
          </cell>
          <cell r="K3373" t="str">
            <v>미해당</v>
          </cell>
          <cell r="L3373" t="str">
            <v xml:space="preserve"> </v>
          </cell>
        </row>
        <row r="3374">
          <cell r="A3374">
            <v>11531</v>
          </cell>
          <cell r="B3374" t="str">
            <v>경상북도</v>
          </cell>
          <cell r="C3374" t="str">
            <v>숙박형</v>
          </cell>
          <cell r="D3374" t="str">
            <v>대면방식</v>
          </cell>
          <cell r="E3374" t="str">
            <v>청소년수련시설</v>
          </cell>
          <cell r="F3374" t="str">
            <v>청소년수련원</v>
          </cell>
          <cell r="G3374" t="str">
            <v>환경보존활동</v>
          </cell>
          <cell r="H3374" t="str">
            <v>단체모집</v>
          </cell>
          <cell r="I3374" t="str">
            <v>해당없음</v>
          </cell>
          <cell r="J3374" t="str">
            <v>미해당</v>
          </cell>
          <cell r="K3374" t="str">
            <v>미해당</v>
          </cell>
          <cell r="L3374" t="str">
            <v xml:space="preserve"> </v>
          </cell>
        </row>
        <row r="3375">
          <cell r="A3375">
            <v>11532</v>
          </cell>
          <cell r="B3375" t="str">
            <v>전라남도</v>
          </cell>
          <cell r="C3375" t="str">
            <v>학단형</v>
          </cell>
          <cell r="D3375" t="str">
            <v>대면방식</v>
          </cell>
          <cell r="E3375" t="str">
            <v>청소년수련시설</v>
          </cell>
          <cell r="F3375" t="str">
            <v>청소년수련원</v>
          </cell>
          <cell r="G3375" t="str">
            <v>과학정보활동</v>
          </cell>
          <cell r="H3375" t="str">
            <v>단체모집</v>
          </cell>
          <cell r="I3375" t="str">
            <v>일정규모</v>
          </cell>
          <cell r="J3375" t="str">
            <v>해당</v>
          </cell>
          <cell r="K3375" t="str">
            <v>미해당</v>
          </cell>
          <cell r="L3375" t="str">
            <v xml:space="preserve"> </v>
          </cell>
        </row>
        <row r="3376">
          <cell r="A3376">
            <v>11533</v>
          </cell>
          <cell r="B3376" t="str">
            <v>전라남도</v>
          </cell>
          <cell r="C3376" t="str">
            <v>학단형</v>
          </cell>
          <cell r="D3376" t="str">
            <v>대면방식</v>
          </cell>
          <cell r="E3376" t="str">
            <v>청소년수련시설</v>
          </cell>
          <cell r="F3376" t="str">
            <v>청소년수련원</v>
          </cell>
          <cell r="G3376" t="str">
            <v>과학정보활동</v>
          </cell>
          <cell r="H3376" t="str">
            <v>단체모집</v>
          </cell>
          <cell r="I3376" t="str">
            <v>일정규모</v>
          </cell>
          <cell r="J3376" t="str">
            <v>해당</v>
          </cell>
          <cell r="K3376" t="str">
            <v>미해당</v>
          </cell>
          <cell r="L3376" t="str">
            <v xml:space="preserve"> </v>
          </cell>
        </row>
        <row r="3377">
          <cell r="A3377">
            <v>11534</v>
          </cell>
          <cell r="B3377" t="str">
            <v>전라남도</v>
          </cell>
          <cell r="C3377" t="str">
            <v>학단형</v>
          </cell>
          <cell r="D3377" t="str">
            <v>대면방식</v>
          </cell>
          <cell r="E3377" t="str">
            <v>청소년수련시설</v>
          </cell>
          <cell r="F3377" t="str">
            <v>청소년수련원</v>
          </cell>
          <cell r="G3377" t="str">
            <v>과학정보활동</v>
          </cell>
          <cell r="H3377" t="str">
            <v>단체모집</v>
          </cell>
          <cell r="I3377" t="str">
            <v>일정규모</v>
          </cell>
          <cell r="J3377" t="str">
            <v>해당</v>
          </cell>
          <cell r="K3377" t="str">
            <v>미해당</v>
          </cell>
          <cell r="L3377" t="str">
            <v xml:space="preserve"> </v>
          </cell>
        </row>
        <row r="3378">
          <cell r="A3378">
            <v>11535</v>
          </cell>
          <cell r="B3378" t="str">
            <v>전라북도</v>
          </cell>
          <cell r="C3378" t="str">
            <v>기본형</v>
          </cell>
          <cell r="D3378" t="str">
            <v>대면방식</v>
          </cell>
          <cell r="E3378" t="str">
            <v>청소년수련시설</v>
          </cell>
          <cell r="F3378" t="str">
            <v>청소년문화의집</v>
          </cell>
          <cell r="G3378" t="str">
            <v>자기(인성)계발활동</v>
          </cell>
          <cell r="H3378" t="str">
            <v>개별모집</v>
          </cell>
          <cell r="I3378" t="str">
            <v>해당없음</v>
          </cell>
          <cell r="J3378" t="str">
            <v>미해당</v>
          </cell>
          <cell r="K3378" t="str">
            <v>미해당</v>
          </cell>
          <cell r="L3378" t="str">
            <v xml:space="preserve"> </v>
          </cell>
        </row>
        <row r="3379">
          <cell r="A3379">
            <v>11536</v>
          </cell>
          <cell r="B3379" t="str">
            <v>전라북도</v>
          </cell>
          <cell r="C3379" t="str">
            <v>기본형</v>
          </cell>
          <cell r="D3379" t="str">
            <v>대면방식</v>
          </cell>
          <cell r="E3379" t="str">
            <v>청소년수련시설</v>
          </cell>
          <cell r="F3379" t="str">
            <v>청소년문화의집</v>
          </cell>
          <cell r="G3379" t="str">
            <v>자기(인성)계발활동</v>
          </cell>
          <cell r="H3379" t="str">
            <v>개별모집</v>
          </cell>
          <cell r="I3379" t="str">
            <v>해당없음</v>
          </cell>
          <cell r="J3379" t="str">
            <v>미해당</v>
          </cell>
          <cell r="K3379" t="str">
            <v>미해당</v>
          </cell>
          <cell r="L3379" t="str">
            <v xml:space="preserve"> </v>
          </cell>
        </row>
        <row r="3380">
          <cell r="A3380">
            <v>11537</v>
          </cell>
          <cell r="B3380" t="str">
            <v>전라북도</v>
          </cell>
          <cell r="C3380" t="str">
            <v>기본형</v>
          </cell>
          <cell r="D3380" t="str">
            <v>대면방식</v>
          </cell>
          <cell r="E3380" t="str">
            <v>청소년수련시설</v>
          </cell>
          <cell r="F3380" t="str">
            <v>청소년문화의집</v>
          </cell>
          <cell r="G3380" t="str">
            <v>봉사활동</v>
          </cell>
          <cell r="H3380" t="str">
            <v>개별모집</v>
          </cell>
          <cell r="I3380" t="str">
            <v>해당없음</v>
          </cell>
          <cell r="J3380" t="str">
            <v>미해당</v>
          </cell>
          <cell r="K3380" t="str">
            <v>미해당</v>
          </cell>
          <cell r="L3380" t="str">
            <v xml:space="preserve"> </v>
          </cell>
        </row>
        <row r="3381">
          <cell r="A3381">
            <v>11538</v>
          </cell>
          <cell r="B3381" t="str">
            <v>경기도</v>
          </cell>
          <cell r="C3381" t="str">
            <v>기본형</v>
          </cell>
          <cell r="D3381" t="str">
            <v>대면방식</v>
          </cell>
          <cell r="E3381" t="str">
            <v>청소년수련시설</v>
          </cell>
          <cell r="F3381" t="str">
            <v>청소년수련관</v>
          </cell>
          <cell r="G3381" t="str">
            <v>자기(인성)계발활동</v>
          </cell>
          <cell r="H3381" t="str">
            <v>개별모집</v>
          </cell>
          <cell r="I3381" t="str">
            <v>해당없음</v>
          </cell>
          <cell r="J3381" t="str">
            <v>미해당</v>
          </cell>
          <cell r="K3381" t="str">
            <v>미해당</v>
          </cell>
          <cell r="L3381" t="str">
            <v xml:space="preserve"> </v>
          </cell>
        </row>
        <row r="3382">
          <cell r="A3382">
            <v>11539</v>
          </cell>
          <cell r="B3382" t="str">
            <v>서울특별시</v>
          </cell>
          <cell r="C3382" t="str">
            <v>기본형</v>
          </cell>
          <cell r="D3382" t="str">
            <v>대면방식</v>
          </cell>
          <cell r="E3382" t="str">
            <v>청소년수련시설</v>
          </cell>
          <cell r="F3382" t="str">
            <v>청소년문화의집</v>
          </cell>
          <cell r="G3382" t="str">
            <v>모험개척활동</v>
          </cell>
          <cell r="H3382" t="str">
            <v>단체모집</v>
          </cell>
          <cell r="I3382" t="str">
            <v>고위험군</v>
          </cell>
          <cell r="J3382" t="str">
            <v>미해당</v>
          </cell>
          <cell r="K3382" t="str">
            <v>해당</v>
          </cell>
          <cell r="L3382" t="str">
            <v>장거리 걷기활동 10Km 이상 도보이동</v>
          </cell>
        </row>
        <row r="3383">
          <cell r="A3383">
            <v>11540</v>
          </cell>
          <cell r="B3383" t="str">
            <v>부산광역시</v>
          </cell>
          <cell r="C3383" t="str">
            <v>기본형</v>
          </cell>
          <cell r="D3383" t="str">
            <v>대면방식</v>
          </cell>
          <cell r="E3383" t="str">
            <v>청소년수련시설</v>
          </cell>
          <cell r="F3383" t="str">
            <v>청소년문화의집</v>
          </cell>
          <cell r="G3383" t="str">
            <v>과학정보활동</v>
          </cell>
          <cell r="H3383" t="str">
            <v>개별모집</v>
          </cell>
          <cell r="I3383" t="str">
            <v>해당없음</v>
          </cell>
          <cell r="J3383" t="str">
            <v>미해당</v>
          </cell>
          <cell r="K3383" t="str">
            <v>미해당</v>
          </cell>
          <cell r="L3383" t="str">
            <v xml:space="preserve"> </v>
          </cell>
        </row>
        <row r="3384">
          <cell r="A3384">
            <v>11541</v>
          </cell>
          <cell r="B3384" t="str">
            <v>경기도</v>
          </cell>
          <cell r="C3384" t="str">
            <v>숙박형</v>
          </cell>
          <cell r="D3384" t="str">
            <v>대면방식</v>
          </cell>
          <cell r="E3384" t="str">
            <v>청소년수련시설</v>
          </cell>
          <cell r="F3384" t="str">
            <v>청소년수련원</v>
          </cell>
          <cell r="G3384" t="str">
            <v>모험개척활동</v>
          </cell>
          <cell r="H3384" t="str">
            <v>단체모집</v>
          </cell>
          <cell r="I3384" t="str">
            <v>일정규모</v>
          </cell>
          <cell r="J3384" t="str">
            <v>해당</v>
          </cell>
          <cell r="K3384" t="str">
            <v>미해당</v>
          </cell>
          <cell r="L3384" t="str">
            <v xml:space="preserve"> </v>
          </cell>
        </row>
        <row r="3385">
          <cell r="A3385">
            <v>11542</v>
          </cell>
          <cell r="B3385" t="str">
            <v>경기도</v>
          </cell>
          <cell r="C3385" t="str">
            <v>숙박형</v>
          </cell>
          <cell r="D3385" t="str">
            <v>대면방식</v>
          </cell>
          <cell r="E3385" t="str">
            <v>청소년수련시설</v>
          </cell>
          <cell r="F3385" t="str">
            <v>청소년수련원</v>
          </cell>
          <cell r="G3385" t="str">
            <v>모험개척활동</v>
          </cell>
          <cell r="H3385" t="str">
            <v>단체모집</v>
          </cell>
          <cell r="I3385" t="str">
            <v>일정규모</v>
          </cell>
          <cell r="J3385" t="str">
            <v>해당</v>
          </cell>
          <cell r="K3385" t="str">
            <v>미해당</v>
          </cell>
          <cell r="L3385" t="str">
            <v xml:space="preserve"> </v>
          </cell>
        </row>
        <row r="3386">
          <cell r="A3386">
            <v>11543</v>
          </cell>
          <cell r="B3386" t="str">
            <v>경기도</v>
          </cell>
          <cell r="C3386" t="str">
            <v>숙박형</v>
          </cell>
          <cell r="D3386" t="str">
            <v>대면방식</v>
          </cell>
          <cell r="E3386" t="str">
            <v>청소년수련시설</v>
          </cell>
          <cell r="F3386" t="str">
            <v>청소년수련원</v>
          </cell>
          <cell r="G3386" t="str">
            <v>모험개척활동</v>
          </cell>
          <cell r="H3386" t="str">
            <v>단체모집</v>
          </cell>
          <cell r="I3386" t="str">
            <v>일정규모</v>
          </cell>
          <cell r="J3386" t="str">
            <v>해당</v>
          </cell>
          <cell r="K3386" t="str">
            <v>미해당</v>
          </cell>
          <cell r="L3386" t="str">
            <v xml:space="preserve"> </v>
          </cell>
        </row>
        <row r="3387">
          <cell r="A3387">
            <v>11544</v>
          </cell>
          <cell r="B3387" t="str">
            <v>경상남도</v>
          </cell>
          <cell r="C3387" t="str">
            <v>학단형</v>
          </cell>
          <cell r="D3387" t="str">
            <v>대면방식</v>
          </cell>
          <cell r="E3387" t="str">
            <v>청소년수련시설</v>
          </cell>
          <cell r="F3387" t="str">
            <v>청소년수련원</v>
          </cell>
          <cell r="G3387" t="str">
            <v>모험개척활동</v>
          </cell>
          <cell r="H3387" t="str">
            <v>단체모집</v>
          </cell>
          <cell r="I3387" t="str">
            <v>복수해당</v>
          </cell>
          <cell r="J3387" t="str">
            <v>해당</v>
          </cell>
          <cell r="K3387" t="str">
            <v>해당</v>
          </cell>
          <cell r="L3387" t="str">
            <v>수상활동 고무보트</v>
          </cell>
        </row>
        <row r="3388">
          <cell r="A3388">
            <v>11545</v>
          </cell>
          <cell r="B3388" t="str">
            <v>대전광역시</v>
          </cell>
          <cell r="C3388" t="str">
            <v>기본형</v>
          </cell>
          <cell r="D3388" t="str">
            <v>대면방식</v>
          </cell>
          <cell r="E3388" t="str">
            <v>청소년수련시설</v>
          </cell>
          <cell r="F3388" t="str">
            <v>청소년수련관</v>
          </cell>
          <cell r="G3388" t="str">
            <v>직업체험활동</v>
          </cell>
          <cell r="H3388" t="str">
            <v>개별모집</v>
          </cell>
          <cell r="I3388" t="str">
            <v>해당없음</v>
          </cell>
          <cell r="J3388" t="str">
            <v>미해당</v>
          </cell>
          <cell r="K3388" t="str">
            <v>미해당</v>
          </cell>
          <cell r="L3388" t="str">
            <v xml:space="preserve"> </v>
          </cell>
        </row>
        <row r="3389">
          <cell r="A3389">
            <v>11546</v>
          </cell>
          <cell r="B3389" t="str">
            <v>대전광역시</v>
          </cell>
          <cell r="C3389" t="str">
            <v>기본형</v>
          </cell>
          <cell r="D3389" t="str">
            <v>대면방식</v>
          </cell>
          <cell r="E3389" t="str">
            <v>청소년수련시설</v>
          </cell>
          <cell r="F3389" t="str">
            <v>청소년수련관</v>
          </cell>
          <cell r="G3389" t="str">
            <v>직업체험활동</v>
          </cell>
          <cell r="H3389" t="str">
            <v>개별모집</v>
          </cell>
          <cell r="I3389" t="str">
            <v>해당없음</v>
          </cell>
          <cell r="J3389" t="str">
            <v>미해당</v>
          </cell>
          <cell r="K3389" t="str">
            <v>미해당</v>
          </cell>
          <cell r="L3389" t="str">
            <v xml:space="preserve"> </v>
          </cell>
        </row>
        <row r="3390">
          <cell r="A3390">
            <v>11547</v>
          </cell>
          <cell r="B3390" t="str">
            <v>대전광역시</v>
          </cell>
          <cell r="C3390" t="str">
            <v>기본형</v>
          </cell>
          <cell r="D3390" t="str">
            <v>대면방식</v>
          </cell>
          <cell r="E3390" t="str">
            <v>청소년수련시설</v>
          </cell>
          <cell r="F3390" t="str">
            <v>청소년수련관</v>
          </cell>
          <cell r="G3390" t="str">
            <v>문화예술활동</v>
          </cell>
          <cell r="H3390" t="str">
            <v>개별모집</v>
          </cell>
          <cell r="I3390" t="str">
            <v>해당없음</v>
          </cell>
          <cell r="J3390" t="str">
            <v>미해당</v>
          </cell>
          <cell r="K3390" t="str">
            <v>미해당</v>
          </cell>
          <cell r="L3390" t="str">
            <v xml:space="preserve"> </v>
          </cell>
        </row>
        <row r="3391">
          <cell r="A3391">
            <v>11548</v>
          </cell>
          <cell r="B3391" t="str">
            <v>대전광역시</v>
          </cell>
          <cell r="C3391" t="str">
            <v>기본형</v>
          </cell>
          <cell r="D3391" t="str">
            <v>대면방식</v>
          </cell>
          <cell r="E3391" t="str">
            <v>청소년수련시설</v>
          </cell>
          <cell r="F3391" t="str">
            <v>청소년수련관</v>
          </cell>
          <cell r="G3391" t="str">
            <v>건강·보건활동</v>
          </cell>
          <cell r="H3391" t="str">
            <v>개별모집</v>
          </cell>
          <cell r="I3391" t="str">
            <v>해당없음</v>
          </cell>
          <cell r="J3391" t="str">
            <v>미해당</v>
          </cell>
          <cell r="K3391" t="str">
            <v>미해당</v>
          </cell>
          <cell r="L3391" t="str">
            <v xml:space="preserve"> </v>
          </cell>
        </row>
        <row r="3392">
          <cell r="A3392">
            <v>11549</v>
          </cell>
          <cell r="B3392" t="str">
            <v>제주특별자치도</v>
          </cell>
          <cell r="C3392" t="str">
            <v>기본형</v>
          </cell>
          <cell r="D3392" t="str">
            <v>대면방식</v>
          </cell>
          <cell r="E3392" t="str">
            <v>청소년수련시설</v>
          </cell>
          <cell r="F3392" t="str">
            <v>청소년문화의집</v>
          </cell>
          <cell r="G3392" t="str">
            <v>문화예술활동</v>
          </cell>
          <cell r="H3392" t="str">
            <v>개별모집</v>
          </cell>
          <cell r="I3392" t="str">
            <v>해당없음</v>
          </cell>
          <cell r="J3392" t="str">
            <v>미해당</v>
          </cell>
          <cell r="K3392" t="str">
            <v>미해당</v>
          </cell>
          <cell r="L3392" t="str">
            <v xml:space="preserve"> </v>
          </cell>
        </row>
        <row r="3393">
          <cell r="A3393">
            <v>11550</v>
          </cell>
          <cell r="B3393" t="str">
            <v>부산광역시</v>
          </cell>
          <cell r="C3393" t="str">
            <v>학단형</v>
          </cell>
          <cell r="D3393" t="str">
            <v>대면방식</v>
          </cell>
          <cell r="E3393" t="str">
            <v>청소년수련시설</v>
          </cell>
          <cell r="F3393" t="str">
            <v>청소년수련원</v>
          </cell>
          <cell r="G3393" t="str">
            <v>자기(인성)계발활동</v>
          </cell>
          <cell r="H3393" t="str">
            <v>단체모집</v>
          </cell>
          <cell r="I3393" t="str">
            <v>일정규모</v>
          </cell>
          <cell r="J3393" t="str">
            <v>해당</v>
          </cell>
          <cell r="K3393" t="str">
            <v>미해당</v>
          </cell>
          <cell r="L3393" t="str">
            <v xml:space="preserve"> </v>
          </cell>
        </row>
        <row r="3394">
          <cell r="A3394">
            <v>11551</v>
          </cell>
          <cell r="B3394" t="str">
            <v>충청남도</v>
          </cell>
          <cell r="C3394" t="str">
            <v>학단형</v>
          </cell>
          <cell r="D3394" t="str">
            <v>대면방식</v>
          </cell>
          <cell r="E3394" t="str">
            <v>청소년수련시설</v>
          </cell>
          <cell r="F3394" t="str">
            <v>청소년수련원</v>
          </cell>
          <cell r="G3394" t="str">
            <v>모험개척활동</v>
          </cell>
          <cell r="H3394" t="str">
            <v>단체모집</v>
          </cell>
          <cell r="I3394" t="str">
            <v>복수해당</v>
          </cell>
          <cell r="J3394" t="str">
            <v>해당</v>
          </cell>
          <cell r="K3394" t="str">
            <v>해당</v>
          </cell>
          <cell r="L3394" t="str">
            <v>그 밖의 활동 하강레포츠</v>
          </cell>
        </row>
        <row r="3395">
          <cell r="A3395">
            <v>11552</v>
          </cell>
          <cell r="B3395" t="str">
            <v>서울특별시</v>
          </cell>
          <cell r="C3395" t="str">
            <v>기본형</v>
          </cell>
          <cell r="D3395" t="str">
            <v>대면방식</v>
          </cell>
          <cell r="E3395" t="str">
            <v>청소년수련시설</v>
          </cell>
          <cell r="F3395" t="str">
            <v>청소년수련관</v>
          </cell>
          <cell r="G3395" t="str">
            <v>직업체험활동</v>
          </cell>
          <cell r="H3395" t="str">
            <v>개별모집</v>
          </cell>
          <cell r="I3395" t="str">
            <v>해당없음</v>
          </cell>
          <cell r="J3395" t="str">
            <v>미해당</v>
          </cell>
          <cell r="K3395" t="str">
            <v>미해당</v>
          </cell>
          <cell r="L3395" t="str">
            <v xml:space="preserve"> </v>
          </cell>
        </row>
        <row r="3396">
          <cell r="A3396">
            <v>11553</v>
          </cell>
          <cell r="B3396" t="str">
            <v>서울특별시</v>
          </cell>
          <cell r="C3396" t="str">
            <v>기본형</v>
          </cell>
          <cell r="D3396" t="str">
            <v>대면방식</v>
          </cell>
          <cell r="E3396" t="str">
            <v>청소년수련시설</v>
          </cell>
          <cell r="F3396" t="str">
            <v>청소년수련관</v>
          </cell>
          <cell r="G3396" t="str">
            <v>환경보존활동</v>
          </cell>
          <cell r="H3396" t="str">
            <v>개별모집</v>
          </cell>
          <cell r="I3396" t="str">
            <v>해당없음</v>
          </cell>
          <cell r="J3396" t="str">
            <v>미해당</v>
          </cell>
          <cell r="K3396" t="str">
            <v>미해당</v>
          </cell>
          <cell r="L3396" t="str">
            <v xml:space="preserve"> </v>
          </cell>
        </row>
        <row r="3397">
          <cell r="A3397">
            <v>11554</v>
          </cell>
          <cell r="B3397" t="str">
            <v>서울특별시</v>
          </cell>
          <cell r="C3397" t="str">
            <v>기본형</v>
          </cell>
          <cell r="D3397" t="str">
            <v>대면방식</v>
          </cell>
          <cell r="E3397" t="str">
            <v>청소년수련시설</v>
          </cell>
          <cell r="F3397" t="str">
            <v>청소년수련관</v>
          </cell>
          <cell r="G3397" t="str">
            <v>환경보존활동</v>
          </cell>
          <cell r="H3397" t="str">
            <v>개별모집</v>
          </cell>
          <cell r="I3397" t="str">
            <v>해당없음</v>
          </cell>
          <cell r="J3397" t="str">
            <v>미해당</v>
          </cell>
          <cell r="K3397" t="str">
            <v>미해당</v>
          </cell>
          <cell r="L3397" t="str">
            <v xml:space="preserve"> </v>
          </cell>
        </row>
        <row r="3398">
          <cell r="A3398">
            <v>11555</v>
          </cell>
          <cell r="B3398" t="str">
            <v>서울특별시</v>
          </cell>
          <cell r="C3398" t="str">
            <v>숙박형</v>
          </cell>
          <cell r="D3398" t="str">
            <v>대면방식</v>
          </cell>
          <cell r="E3398" t="str">
            <v>공공행정</v>
          </cell>
          <cell r="F3398" t="str">
            <v>기타공공</v>
          </cell>
          <cell r="G3398" t="str">
            <v>자기(인성)계발활동</v>
          </cell>
          <cell r="H3398" t="str">
            <v>개별모집</v>
          </cell>
          <cell r="I3398" t="str">
            <v>해당없음</v>
          </cell>
          <cell r="J3398" t="str">
            <v>미해당</v>
          </cell>
          <cell r="K3398" t="str">
            <v>미해당</v>
          </cell>
          <cell r="L3398" t="str">
            <v xml:space="preserve"> </v>
          </cell>
        </row>
        <row r="3399">
          <cell r="A3399">
            <v>11556</v>
          </cell>
          <cell r="B3399" t="str">
            <v>충청북도</v>
          </cell>
          <cell r="C3399" t="str">
            <v>기본형</v>
          </cell>
          <cell r="D3399" t="str">
            <v>대면방식</v>
          </cell>
          <cell r="E3399" t="str">
            <v>청소년수련시설</v>
          </cell>
          <cell r="F3399" t="str">
            <v>청소년수련원</v>
          </cell>
          <cell r="G3399" t="str">
            <v>모험개척활동</v>
          </cell>
          <cell r="H3399" t="str">
            <v>단체모집</v>
          </cell>
          <cell r="I3399" t="str">
            <v>일정규모</v>
          </cell>
          <cell r="J3399" t="str">
            <v>해당</v>
          </cell>
          <cell r="K3399" t="str">
            <v>미해당</v>
          </cell>
          <cell r="L3399" t="str">
            <v xml:space="preserve"> </v>
          </cell>
        </row>
        <row r="3400">
          <cell r="A3400">
            <v>11557</v>
          </cell>
          <cell r="B3400" t="str">
            <v>충청북도</v>
          </cell>
          <cell r="C3400" t="str">
            <v>학단형</v>
          </cell>
          <cell r="D3400" t="str">
            <v>대면방식</v>
          </cell>
          <cell r="E3400" t="str">
            <v>청소년수련시설</v>
          </cell>
          <cell r="F3400" t="str">
            <v>청소년수련원</v>
          </cell>
          <cell r="G3400" t="str">
            <v>모험개척활동</v>
          </cell>
          <cell r="H3400" t="str">
            <v>단체모집</v>
          </cell>
          <cell r="I3400" t="str">
            <v>일정규모</v>
          </cell>
          <cell r="J3400" t="str">
            <v>해당</v>
          </cell>
          <cell r="K3400" t="str">
            <v>미해당</v>
          </cell>
          <cell r="L3400" t="str">
            <v xml:space="preserve"> </v>
          </cell>
        </row>
        <row r="3401">
          <cell r="A3401">
            <v>11558</v>
          </cell>
          <cell r="B3401" t="str">
            <v>경기도</v>
          </cell>
          <cell r="C3401" t="str">
            <v>기본형</v>
          </cell>
          <cell r="D3401" t="str">
            <v>대면방식</v>
          </cell>
          <cell r="E3401" t="str">
            <v>공공행정</v>
          </cell>
          <cell r="F3401" t="str">
            <v>기타공공</v>
          </cell>
          <cell r="G3401" t="str">
            <v>건강·보건활동</v>
          </cell>
          <cell r="H3401" t="str">
            <v>단체모집</v>
          </cell>
          <cell r="I3401" t="str">
            <v>해당없음</v>
          </cell>
          <cell r="J3401" t="str">
            <v>미해당</v>
          </cell>
          <cell r="K3401" t="str">
            <v>미해당</v>
          </cell>
          <cell r="L3401" t="str">
            <v xml:space="preserve"> </v>
          </cell>
        </row>
        <row r="3402">
          <cell r="A3402">
            <v>11559</v>
          </cell>
          <cell r="B3402" t="str">
            <v>경기도</v>
          </cell>
          <cell r="C3402" t="str">
            <v>기본형</v>
          </cell>
          <cell r="D3402" t="str">
            <v>대면방식</v>
          </cell>
          <cell r="E3402" t="str">
            <v>청소년수련시설</v>
          </cell>
          <cell r="F3402" t="str">
            <v>청소년문화의집</v>
          </cell>
          <cell r="G3402" t="str">
            <v>환경보존활동</v>
          </cell>
          <cell r="H3402" t="str">
            <v>개별모집</v>
          </cell>
          <cell r="I3402" t="str">
            <v>해당없음</v>
          </cell>
          <cell r="J3402" t="str">
            <v>미해당</v>
          </cell>
          <cell r="K3402" t="str">
            <v>미해당</v>
          </cell>
          <cell r="L3402" t="str">
            <v xml:space="preserve"> </v>
          </cell>
        </row>
        <row r="3403">
          <cell r="A3403">
            <v>11560</v>
          </cell>
          <cell r="B3403" t="str">
            <v>광주광역시</v>
          </cell>
          <cell r="C3403" t="str">
            <v>기본형</v>
          </cell>
          <cell r="D3403" t="str">
            <v>대면방식</v>
          </cell>
          <cell r="E3403" t="str">
            <v>청소년수련시설</v>
          </cell>
          <cell r="F3403" t="str">
            <v>청소년문화의집</v>
          </cell>
          <cell r="G3403" t="str">
            <v>직업체험활동</v>
          </cell>
          <cell r="H3403" t="str">
            <v>개별모집</v>
          </cell>
          <cell r="I3403" t="str">
            <v>해당없음</v>
          </cell>
          <cell r="J3403" t="str">
            <v>미해당</v>
          </cell>
          <cell r="K3403" t="str">
            <v>미해당</v>
          </cell>
          <cell r="L3403" t="str">
            <v xml:space="preserve"> </v>
          </cell>
        </row>
        <row r="3404">
          <cell r="A3404">
            <v>11561</v>
          </cell>
          <cell r="B3404" t="str">
            <v>충청남도</v>
          </cell>
          <cell r="C3404" t="str">
            <v>기본형</v>
          </cell>
          <cell r="D3404" t="str">
            <v>대면방식</v>
          </cell>
          <cell r="E3404" t="str">
            <v>청소년수련시설</v>
          </cell>
          <cell r="F3404" t="str">
            <v>청소년문화의집</v>
          </cell>
          <cell r="G3404" t="str">
            <v>직업체험활동</v>
          </cell>
          <cell r="H3404" t="str">
            <v>개별모집</v>
          </cell>
          <cell r="I3404" t="str">
            <v>해당없음</v>
          </cell>
          <cell r="J3404" t="str">
            <v>미해당</v>
          </cell>
          <cell r="K3404" t="str">
            <v>미해당</v>
          </cell>
          <cell r="L3404" t="str">
            <v xml:space="preserve"> </v>
          </cell>
        </row>
        <row r="3405">
          <cell r="A3405">
            <v>11562</v>
          </cell>
          <cell r="B3405" t="str">
            <v>전라북도</v>
          </cell>
          <cell r="C3405" t="str">
            <v>기본형</v>
          </cell>
          <cell r="D3405" t="str">
            <v>대면방식</v>
          </cell>
          <cell r="E3405" t="str">
            <v>청소년수련시설</v>
          </cell>
          <cell r="F3405" t="str">
            <v>청소년문화의집</v>
          </cell>
          <cell r="G3405" t="str">
            <v>자기(인성)계발활동</v>
          </cell>
          <cell r="H3405" t="str">
            <v>개별모집</v>
          </cell>
          <cell r="I3405" t="str">
            <v>해당없음</v>
          </cell>
          <cell r="J3405" t="str">
            <v>미해당</v>
          </cell>
          <cell r="K3405" t="str">
            <v>미해당</v>
          </cell>
          <cell r="L3405" t="str">
            <v xml:space="preserve"> </v>
          </cell>
        </row>
        <row r="3406">
          <cell r="A3406">
            <v>11563</v>
          </cell>
          <cell r="B3406" t="str">
            <v>경기도</v>
          </cell>
          <cell r="C3406" t="str">
            <v>기본형</v>
          </cell>
          <cell r="D3406" t="str">
            <v>대면방식</v>
          </cell>
          <cell r="E3406" t="str">
            <v>청소년수련시설</v>
          </cell>
          <cell r="F3406" t="str">
            <v>청소년수련관</v>
          </cell>
          <cell r="G3406" t="str">
            <v>봉사활동</v>
          </cell>
          <cell r="H3406" t="str">
            <v>개별모집</v>
          </cell>
          <cell r="I3406" t="str">
            <v>해당없음</v>
          </cell>
          <cell r="J3406" t="str">
            <v>미해당</v>
          </cell>
          <cell r="K3406" t="str">
            <v>미해당</v>
          </cell>
          <cell r="L3406" t="str">
            <v xml:space="preserve"> </v>
          </cell>
        </row>
        <row r="3407">
          <cell r="A3407">
            <v>11564</v>
          </cell>
          <cell r="B3407" t="str">
            <v>경기도</v>
          </cell>
          <cell r="C3407" t="str">
            <v>기본형</v>
          </cell>
          <cell r="D3407" t="str">
            <v>대면방식</v>
          </cell>
          <cell r="E3407" t="str">
            <v>청소년수련시설</v>
          </cell>
          <cell r="F3407" t="str">
            <v>청소년수련관</v>
          </cell>
          <cell r="G3407" t="str">
            <v>봉사활동</v>
          </cell>
          <cell r="H3407" t="str">
            <v>개별모집</v>
          </cell>
          <cell r="I3407" t="str">
            <v>해당없음</v>
          </cell>
          <cell r="J3407" t="str">
            <v>미해당</v>
          </cell>
          <cell r="K3407" t="str">
            <v>미해당</v>
          </cell>
          <cell r="L3407" t="str">
            <v xml:space="preserve"> </v>
          </cell>
        </row>
        <row r="3408">
          <cell r="A3408">
            <v>11565</v>
          </cell>
          <cell r="B3408" t="str">
            <v>경기도</v>
          </cell>
          <cell r="C3408" t="str">
            <v>기본형</v>
          </cell>
          <cell r="D3408" t="str">
            <v>대면방식</v>
          </cell>
          <cell r="E3408" t="str">
            <v>청소년수련시설</v>
          </cell>
          <cell r="F3408" t="str">
            <v>청소년수련원</v>
          </cell>
          <cell r="G3408" t="str">
            <v>문화예술활동</v>
          </cell>
          <cell r="H3408" t="str">
            <v>개별모집</v>
          </cell>
          <cell r="I3408" t="str">
            <v>해당없음</v>
          </cell>
          <cell r="J3408" t="str">
            <v>미해당</v>
          </cell>
          <cell r="K3408" t="str">
            <v>미해당</v>
          </cell>
          <cell r="L3408" t="str">
            <v xml:space="preserve"> </v>
          </cell>
        </row>
        <row r="3409">
          <cell r="A3409">
            <v>11566</v>
          </cell>
          <cell r="B3409" t="str">
            <v>경기도</v>
          </cell>
          <cell r="C3409" t="str">
            <v>기본형</v>
          </cell>
          <cell r="D3409" t="str">
            <v>대면방식</v>
          </cell>
          <cell r="E3409" t="str">
            <v>청소년수련시설</v>
          </cell>
          <cell r="F3409" t="str">
            <v>청소년수련원</v>
          </cell>
          <cell r="G3409" t="str">
            <v>자기(인성)계발활동</v>
          </cell>
          <cell r="H3409" t="str">
            <v>단체모집</v>
          </cell>
          <cell r="I3409" t="str">
            <v>해당없음</v>
          </cell>
          <cell r="J3409" t="str">
            <v>미해당</v>
          </cell>
          <cell r="K3409" t="str">
            <v>미해당</v>
          </cell>
          <cell r="L3409" t="str">
            <v xml:space="preserve"> </v>
          </cell>
        </row>
        <row r="3410">
          <cell r="A3410">
            <v>11567</v>
          </cell>
          <cell r="B3410" t="str">
            <v>경기도</v>
          </cell>
          <cell r="C3410" t="str">
            <v>기본형</v>
          </cell>
          <cell r="D3410" t="str">
            <v>대면방식</v>
          </cell>
          <cell r="E3410" t="str">
            <v>청소년수련시설</v>
          </cell>
          <cell r="F3410" t="str">
            <v>청소년수련관</v>
          </cell>
          <cell r="G3410" t="str">
            <v>건강·보건활동</v>
          </cell>
          <cell r="H3410" t="str">
            <v>개별모집</v>
          </cell>
          <cell r="I3410" t="str">
            <v>해당없음</v>
          </cell>
          <cell r="J3410" t="str">
            <v>미해당</v>
          </cell>
          <cell r="K3410" t="str">
            <v>미해당</v>
          </cell>
          <cell r="L3410" t="str">
            <v xml:space="preserve"> </v>
          </cell>
        </row>
        <row r="3411">
          <cell r="A3411">
            <v>11568</v>
          </cell>
          <cell r="B3411" t="str">
            <v>경상남도</v>
          </cell>
          <cell r="C3411" t="str">
            <v>숙박형</v>
          </cell>
          <cell r="D3411" t="str">
            <v>대면방식</v>
          </cell>
          <cell r="E3411" t="str">
            <v>청소년수련시설</v>
          </cell>
          <cell r="F3411" t="str">
            <v>청소년수련원</v>
          </cell>
          <cell r="G3411" t="str">
            <v>모험개척활동</v>
          </cell>
          <cell r="H3411" t="str">
            <v>단체모집</v>
          </cell>
          <cell r="I3411" t="str">
            <v>일정규모</v>
          </cell>
          <cell r="J3411" t="str">
            <v>해당</v>
          </cell>
          <cell r="K3411" t="str">
            <v>미해당</v>
          </cell>
          <cell r="L3411" t="str">
            <v xml:space="preserve"> </v>
          </cell>
        </row>
        <row r="3412">
          <cell r="A3412">
            <v>11569</v>
          </cell>
          <cell r="B3412" t="str">
            <v>경상남도</v>
          </cell>
          <cell r="C3412" t="str">
            <v>숙박형</v>
          </cell>
          <cell r="D3412" t="str">
            <v>대면방식</v>
          </cell>
          <cell r="E3412" t="str">
            <v>청소년수련시설</v>
          </cell>
          <cell r="F3412" t="str">
            <v>청소년수련원</v>
          </cell>
          <cell r="G3412" t="str">
            <v>모험개척활동</v>
          </cell>
          <cell r="H3412" t="str">
            <v>단체모집</v>
          </cell>
          <cell r="I3412" t="str">
            <v>일정규모</v>
          </cell>
          <cell r="J3412" t="str">
            <v>해당</v>
          </cell>
          <cell r="K3412" t="str">
            <v>미해당</v>
          </cell>
          <cell r="L3412" t="str">
            <v xml:space="preserve"> </v>
          </cell>
        </row>
        <row r="3413">
          <cell r="A3413">
            <v>11570</v>
          </cell>
          <cell r="B3413" t="str">
            <v>경기도</v>
          </cell>
          <cell r="C3413" t="str">
            <v>숙박형</v>
          </cell>
          <cell r="D3413" t="str">
            <v>대면방식</v>
          </cell>
          <cell r="E3413" t="str">
            <v>청소년수련시설</v>
          </cell>
          <cell r="F3413" t="str">
            <v>청소년수련원</v>
          </cell>
          <cell r="G3413" t="str">
            <v>자기(인성)계발활동</v>
          </cell>
          <cell r="H3413" t="str">
            <v>단체모집</v>
          </cell>
          <cell r="I3413" t="str">
            <v>일정규모</v>
          </cell>
          <cell r="J3413" t="str">
            <v>해당</v>
          </cell>
          <cell r="K3413" t="str">
            <v>미해당</v>
          </cell>
          <cell r="L3413" t="str">
            <v xml:space="preserve"> </v>
          </cell>
        </row>
        <row r="3414">
          <cell r="A3414">
            <v>11571</v>
          </cell>
          <cell r="B3414" t="str">
            <v>강원특별자치도</v>
          </cell>
          <cell r="C3414" t="str">
            <v>기본형</v>
          </cell>
          <cell r="D3414" t="str">
            <v>대면방식</v>
          </cell>
          <cell r="E3414" t="str">
            <v>청소년수련시설</v>
          </cell>
          <cell r="F3414" t="str">
            <v>청소년수련관</v>
          </cell>
          <cell r="G3414" t="str">
            <v>모험개척활동</v>
          </cell>
          <cell r="H3414" t="str">
            <v>개별모집</v>
          </cell>
          <cell r="I3414" t="str">
            <v>고위험군</v>
          </cell>
          <cell r="J3414" t="str">
            <v>미해당</v>
          </cell>
          <cell r="K3414" t="str">
            <v>해당</v>
          </cell>
          <cell r="L3414" t="str">
            <v>장거리 걷기활동 10Km 이상 도보이동</v>
          </cell>
        </row>
        <row r="3415">
          <cell r="A3415">
            <v>11572</v>
          </cell>
          <cell r="B3415" t="str">
            <v>경기도</v>
          </cell>
          <cell r="C3415" t="str">
            <v>기본형</v>
          </cell>
          <cell r="D3415" t="str">
            <v>대면방식</v>
          </cell>
          <cell r="E3415" t="str">
            <v>공공행정</v>
          </cell>
          <cell r="F3415" t="str">
            <v>기타공공</v>
          </cell>
          <cell r="G3415" t="str">
            <v>건강·보건활동</v>
          </cell>
          <cell r="H3415" t="str">
            <v>개별모집</v>
          </cell>
          <cell r="I3415" t="str">
            <v>해당없음</v>
          </cell>
          <cell r="J3415" t="str">
            <v>미해당</v>
          </cell>
          <cell r="K3415" t="str">
            <v>미해당</v>
          </cell>
          <cell r="L3415" t="str">
            <v xml:space="preserve"> </v>
          </cell>
        </row>
        <row r="3416">
          <cell r="A3416">
            <v>11573</v>
          </cell>
          <cell r="B3416" t="str">
            <v>경기도</v>
          </cell>
          <cell r="C3416" t="str">
            <v>기본형</v>
          </cell>
          <cell r="D3416" t="str">
            <v>대면방식</v>
          </cell>
          <cell r="E3416" t="str">
            <v>청소년수련시설</v>
          </cell>
          <cell r="F3416" t="str">
            <v>청소년문화의집</v>
          </cell>
          <cell r="G3416" t="str">
            <v>자기(인성)계발활동</v>
          </cell>
          <cell r="H3416" t="str">
            <v>개별모집</v>
          </cell>
          <cell r="I3416" t="str">
            <v>해당없음</v>
          </cell>
          <cell r="J3416" t="str">
            <v>미해당</v>
          </cell>
          <cell r="K3416" t="str">
            <v>미해당</v>
          </cell>
          <cell r="L3416" t="str">
            <v xml:space="preserve"> </v>
          </cell>
        </row>
        <row r="3417">
          <cell r="A3417">
            <v>11574</v>
          </cell>
          <cell r="B3417" t="str">
            <v>강원특별자치도</v>
          </cell>
          <cell r="C3417" t="str">
            <v>학단형</v>
          </cell>
          <cell r="D3417" t="str">
            <v>대면방식</v>
          </cell>
          <cell r="E3417" t="str">
            <v>청소년수련시설</v>
          </cell>
          <cell r="F3417" t="str">
            <v>청소년수련원</v>
          </cell>
          <cell r="G3417" t="str">
            <v>모험개척활동</v>
          </cell>
          <cell r="H3417" t="str">
            <v>단체모집</v>
          </cell>
          <cell r="I3417" t="str">
            <v>일정규모</v>
          </cell>
          <cell r="J3417" t="str">
            <v>해당</v>
          </cell>
          <cell r="K3417" t="str">
            <v>미해당</v>
          </cell>
          <cell r="L3417" t="str">
            <v xml:space="preserve"> </v>
          </cell>
        </row>
        <row r="3418">
          <cell r="A3418">
            <v>11575</v>
          </cell>
          <cell r="B3418" t="str">
            <v>강원특별자치도</v>
          </cell>
          <cell r="C3418" t="str">
            <v>학단형</v>
          </cell>
          <cell r="D3418" t="str">
            <v>대면방식</v>
          </cell>
          <cell r="E3418" t="str">
            <v>청소년수련시설</v>
          </cell>
          <cell r="F3418" t="str">
            <v>청소년수련원</v>
          </cell>
          <cell r="G3418" t="str">
            <v>모험개척활동</v>
          </cell>
          <cell r="H3418" t="str">
            <v>단체모집</v>
          </cell>
          <cell r="I3418" t="str">
            <v>일정규모</v>
          </cell>
          <cell r="J3418" t="str">
            <v>해당</v>
          </cell>
          <cell r="K3418" t="str">
            <v>미해당</v>
          </cell>
          <cell r="L3418" t="str">
            <v xml:space="preserve"> </v>
          </cell>
        </row>
        <row r="3419">
          <cell r="A3419">
            <v>11576</v>
          </cell>
          <cell r="B3419" t="str">
            <v>강원특별자치도</v>
          </cell>
          <cell r="C3419" t="str">
            <v>학단형</v>
          </cell>
          <cell r="D3419" t="str">
            <v>대면방식</v>
          </cell>
          <cell r="E3419" t="str">
            <v>청소년수련시설</v>
          </cell>
          <cell r="F3419" t="str">
            <v>청소년수련원</v>
          </cell>
          <cell r="G3419" t="str">
            <v>모험개척활동</v>
          </cell>
          <cell r="H3419" t="str">
            <v>단체모집</v>
          </cell>
          <cell r="I3419" t="str">
            <v>일정규모</v>
          </cell>
          <cell r="J3419" t="str">
            <v>해당</v>
          </cell>
          <cell r="K3419" t="str">
            <v>미해당</v>
          </cell>
          <cell r="L3419" t="str">
            <v xml:space="preserve"> </v>
          </cell>
        </row>
        <row r="3420">
          <cell r="A3420">
            <v>11577</v>
          </cell>
          <cell r="B3420" t="str">
            <v>강원특별자치도</v>
          </cell>
          <cell r="C3420" t="str">
            <v>학단형</v>
          </cell>
          <cell r="D3420" t="str">
            <v>대면방식</v>
          </cell>
          <cell r="E3420" t="str">
            <v>청소년수련시설</v>
          </cell>
          <cell r="F3420" t="str">
            <v>청소년수련원</v>
          </cell>
          <cell r="G3420" t="str">
            <v>모험개척활동</v>
          </cell>
          <cell r="H3420" t="str">
            <v>단체모집</v>
          </cell>
          <cell r="I3420" t="str">
            <v>일정규모</v>
          </cell>
          <cell r="J3420" t="str">
            <v>해당</v>
          </cell>
          <cell r="K3420" t="str">
            <v>미해당</v>
          </cell>
          <cell r="L3420" t="str">
            <v xml:space="preserve"> </v>
          </cell>
        </row>
        <row r="3421">
          <cell r="A3421">
            <v>11578</v>
          </cell>
          <cell r="B3421" t="str">
            <v>강원특별자치도</v>
          </cell>
          <cell r="C3421" t="str">
            <v>학단형</v>
          </cell>
          <cell r="D3421" t="str">
            <v>대면방식</v>
          </cell>
          <cell r="E3421" t="str">
            <v>청소년수련시설</v>
          </cell>
          <cell r="F3421" t="str">
            <v>청소년수련원</v>
          </cell>
          <cell r="G3421" t="str">
            <v>모험개척활동</v>
          </cell>
          <cell r="H3421" t="str">
            <v>단체모집</v>
          </cell>
          <cell r="I3421" t="str">
            <v>일정규모</v>
          </cell>
          <cell r="J3421" t="str">
            <v>해당</v>
          </cell>
          <cell r="K3421" t="str">
            <v>미해당</v>
          </cell>
          <cell r="L3421" t="str">
            <v xml:space="preserve"> </v>
          </cell>
        </row>
        <row r="3422">
          <cell r="A3422">
            <v>11579</v>
          </cell>
          <cell r="B3422" t="str">
            <v>강원특별자치도</v>
          </cell>
          <cell r="C3422" t="str">
            <v>학단형</v>
          </cell>
          <cell r="D3422" t="str">
            <v>대면방식</v>
          </cell>
          <cell r="E3422" t="str">
            <v>청소년수련시설</v>
          </cell>
          <cell r="F3422" t="str">
            <v>청소년수련원</v>
          </cell>
          <cell r="G3422" t="str">
            <v>모험개척활동</v>
          </cell>
          <cell r="H3422" t="str">
            <v>단체모집</v>
          </cell>
          <cell r="I3422" t="str">
            <v>일정규모</v>
          </cell>
          <cell r="J3422" t="str">
            <v>해당</v>
          </cell>
          <cell r="K3422" t="str">
            <v>미해당</v>
          </cell>
          <cell r="L3422" t="str">
            <v xml:space="preserve"> </v>
          </cell>
        </row>
        <row r="3423">
          <cell r="A3423">
            <v>11580</v>
          </cell>
          <cell r="B3423" t="str">
            <v>경기도</v>
          </cell>
          <cell r="C3423" t="str">
            <v>기본형</v>
          </cell>
          <cell r="D3423" t="str">
            <v>대면방식</v>
          </cell>
          <cell r="E3423" t="str">
            <v>공공행정</v>
          </cell>
          <cell r="F3423" t="str">
            <v>기타공공</v>
          </cell>
          <cell r="G3423" t="str">
            <v>문화예술활동</v>
          </cell>
          <cell r="H3423" t="str">
            <v>단체모집</v>
          </cell>
          <cell r="I3423" t="str">
            <v>해당없음</v>
          </cell>
          <cell r="J3423" t="str">
            <v>미해당</v>
          </cell>
          <cell r="K3423" t="str">
            <v>미해당</v>
          </cell>
          <cell r="L3423" t="str">
            <v xml:space="preserve"> </v>
          </cell>
        </row>
        <row r="3424">
          <cell r="A3424">
            <v>11581</v>
          </cell>
          <cell r="B3424" t="str">
            <v>대구광역시</v>
          </cell>
          <cell r="C3424" t="str">
            <v>기본형</v>
          </cell>
          <cell r="D3424" t="str">
            <v>대면방식</v>
          </cell>
          <cell r="E3424" t="str">
            <v>청소년수련시설</v>
          </cell>
          <cell r="F3424" t="str">
            <v>청소년문화의집</v>
          </cell>
          <cell r="G3424" t="str">
            <v>직업체험활동</v>
          </cell>
          <cell r="H3424" t="str">
            <v>개별모집</v>
          </cell>
          <cell r="I3424" t="str">
            <v>해당없음</v>
          </cell>
          <cell r="J3424" t="str">
            <v>미해당</v>
          </cell>
          <cell r="K3424" t="str">
            <v>미해당</v>
          </cell>
          <cell r="L3424" t="str">
            <v xml:space="preserve"> </v>
          </cell>
        </row>
        <row r="3425">
          <cell r="A3425">
            <v>11582</v>
          </cell>
          <cell r="B3425" t="str">
            <v>충청남도</v>
          </cell>
          <cell r="C3425" t="str">
            <v>기본형</v>
          </cell>
          <cell r="D3425" t="str">
            <v>대면방식</v>
          </cell>
          <cell r="E3425" t="str">
            <v>교육기관</v>
          </cell>
          <cell r="F3425" t="str">
            <v>교육청</v>
          </cell>
          <cell r="G3425" t="str">
            <v>모험개척활동</v>
          </cell>
          <cell r="H3425" t="str">
            <v>단체모집</v>
          </cell>
          <cell r="I3425" t="str">
            <v>해당</v>
          </cell>
          <cell r="J3425" t="str">
            <v>미해당</v>
          </cell>
          <cell r="K3425" t="str">
            <v>해당</v>
          </cell>
          <cell r="L3425" t="str">
            <v>서프보드</v>
          </cell>
        </row>
        <row r="3426">
          <cell r="A3426">
            <v>11583</v>
          </cell>
          <cell r="B3426" t="str">
            <v>충청남도</v>
          </cell>
          <cell r="C3426" t="str">
            <v>기본형</v>
          </cell>
          <cell r="D3426" t="str">
            <v>대면방식</v>
          </cell>
          <cell r="E3426" t="str">
            <v>교육기관</v>
          </cell>
          <cell r="F3426" t="str">
            <v>교육청</v>
          </cell>
          <cell r="G3426" t="str">
            <v>모험개척활동</v>
          </cell>
          <cell r="H3426" t="str">
            <v>단체모집</v>
          </cell>
          <cell r="I3426" t="str">
            <v>해당</v>
          </cell>
          <cell r="J3426" t="str">
            <v>미해당</v>
          </cell>
          <cell r="K3426" t="str">
            <v>해당</v>
          </cell>
          <cell r="L3426" t="str">
            <v>카누</v>
          </cell>
        </row>
        <row r="3427">
          <cell r="A3427">
            <v>11584</v>
          </cell>
          <cell r="B3427" t="str">
            <v>충청남도</v>
          </cell>
          <cell r="C3427" t="str">
            <v>기본형</v>
          </cell>
          <cell r="D3427" t="str">
            <v>대면방식</v>
          </cell>
          <cell r="E3427" t="str">
            <v>교육기관</v>
          </cell>
          <cell r="F3427" t="str">
            <v>교육청</v>
          </cell>
          <cell r="G3427" t="str">
            <v>모험개척활동</v>
          </cell>
          <cell r="H3427" t="str">
            <v>단체모집</v>
          </cell>
          <cell r="I3427" t="str">
            <v>해당</v>
          </cell>
          <cell r="J3427" t="str">
            <v>미해당</v>
          </cell>
          <cell r="K3427" t="str">
            <v>해당</v>
          </cell>
          <cell r="L3427" t="str">
            <v>카누</v>
          </cell>
        </row>
        <row r="3428">
          <cell r="A3428">
            <v>11585</v>
          </cell>
          <cell r="B3428" t="str">
            <v>강원특별자치도</v>
          </cell>
          <cell r="C3428" t="str">
            <v>학단형</v>
          </cell>
          <cell r="D3428" t="str">
            <v>대면방식</v>
          </cell>
          <cell r="E3428" t="str">
            <v>청소년수련시설</v>
          </cell>
          <cell r="F3428" t="str">
            <v>청소년수련원</v>
          </cell>
          <cell r="G3428" t="str">
            <v>자기(인성)계발활동</v>
          </cell>
          <cell r="H3428" t="str">
            <v>단체모집</v>
          </cell>
          <cell r="I3428" t="str">
            <v>해당</v>
          </cell>
          <cell r="J3428" t="str">
            <v>해당</v>
          </cell>
          <cell r="K3428" t="str">
            <v>미해당</v>
          </cell>
        </row>
        <row r="3429">
          <cell r="A3429">
            <v>11586</v>
          </cell>
          <cell r="B3429" t="str">
            <v>강원특별자치도</v>
          </cell>
          <cell r="C3429" t="str">
            <v>학단형</v>
          </cell>
          <cell r="D3429" t="str">
            <v>대면방식</v>
          </cell>
          <cell r="E3429" t="str">
            <v>청소년수련시설</v>
          </cell>
          <cell r="F3429" t="str">
            <v>청소년수련원</v>
          </cell>
          <cell r="G3429" t="str">
            <v>자기(인성)계발활동</v>
          </cell>
          <cell r="H3429" t="str">
            <v>단체모집</v>
          </cell>
          <cell r="I3429" t="str">
            <v>해당</v>
          </cell>
          <cell r="J3429" t="str">
            <v>해당</v>
          </cell>
          <cell r="K3429" t="str">
            <v>미해당</v>
          </cell>
        </row>
        <row r="3430">
          <cell r="A3430">
            <v>11587</v>
          </cell>
          <cell r="B3430" t="str">
            <v>경상남도</v>
          </cell>
          <cell r="C3430" t="str">
            <v>학단형</v>
          </cell>
          <cell r="D3430" t="str">
            <v>대면방식</v>
          </cell>
          <cell r="E3430" t="str">
            <v>청소년수련시설</v>
          </cell>
          <cell r="F3430" t="str">
            <v>청소년수련원</v>
          </cell>
          <cell r="G3430" t="str">
            <v>모험개척활동</v>
          </cell>
          <cell r="H3430" t="str">
            <v>단체모집</v>
          </cell>
          <cell r="I3430" t="str">
            <v>해당</v>
          </cell>
          <cell r="J3430" t="str">
            <v>해당</v>
          </cell>
          <cell r="K3430" t="str">
            <v>해당</v>
          </cell>
          <cell r="L3430" t="str">
            <v>고무보트</v>
          </cell>
        </row>
        <row r="3431">
          <cell r="A3431">
            <v>11588</v>
          </cell>
          <cell r="B3431" t="str">
            <v>경상남도</v>
          </cell>
          <cell r="C3431" t="str">
            <v>학단형</v>
          </cell>
          <cell r="D3431" t="str">
            <v>대면방식</v>
          </cell>
          <cell r="E3431" t="str">
            <v>청소년수련시설</v>
          </cell>
          <cell r="F3431" t="str">
            <v>청소년수련원</v>
          </cell>
          <cell r="G3431" t="str">
            <v>모험개척활동</v>
          </cell>
          <cell r="H3431" t="str">
            <v>단체모집</v>
          </cell>
          <cell r="I3431" t="str">
            <v>해당</v>
          </cell>
          <cell r="J3431" t="str">
            <v>해당</v>
          </cell>
          <cell r="K3431" t="str">
            <v>해당</v>
          </cell>
          <cell r="L3431" t="str">
            <v>고무보트</v>
          </cell>
        </row>
        <row r="3432">
          <cell r="A3432">
            <v>11589</v>
          </cell>
          <cell r="B3432" t="str">
            <v>충청북도</v>
          </cell>
          <cell r="C3432" t="str">
            <v>기본형</v>
          </cell>
          <cell r="D3432" t="str">
            <v>대면방식</v>
          </cell>
          <cell r="E3432" t="str">
            <v>청소년수련시설</v>
          </cell>
          <cell r="F3432" t="str">
            <v>청소년수련원</v>
          </cell>
          <cell r="G3432" t="str">
            <v>모험개척활동</v>
          </cell>
          <cell r="H3432" t="str">
            <v>단체모집</v>
          </cell>
          <cell r="I3432" t="str">
            <v>해당</v>
          </cell>
          <cell r="J3432" t="str">
            <v>해당</v>
          </cell>
          <cell r="K3432" t="str">
            <v>미해당</v>
          </cell>
        </row>
        <row r="3433">
          <cell r="A3433">
            <v>11590</v>
          </cell>
          <cell r="B3433" t="str">
            <v>경기도</v>
          </cell>
          <cell r="C3433" t="str">
            <v>기본형</v>
          </cell>
          <cell r="D3433" t="str">
            <v>대면방식</v>
          </cell>
          <cell r="E3433" t="str">
            <v>청소년수련시설</v>
          </cell>
          <cell r="F3433" t="str">
            <v>청소년수련원</v>
          </cell>
          <cell r="G3433" t="str">
            <v>문화예술활동</v>
          </cell>
          <cell r="H3433" t="str">
            <v>단체모집</v>
          </cell>
          <cell r="I3433" t="str">
            <v>해당</v>
          </cell>
          <cell r="J3433" t="str">
            <v>해당</v>
          </cell>
          <cell r="K3433" t="str">
            <v>미해당</v>
          </cell>
        </row>
        <row r="3434">
          <cell r="A3434">
            <v>11591</v>
          </cell>
          <cell r="B3434" t="str">
            <v>경기도</v>
          </cell>
          <cell r="C3434" t="str">
            <v>학단형</v>
          </cell>
          <cell r="D3434" t="str">
            <v>대면방식</v>
          </cell>
          <cell r="E3434" t="str">
            <v>청소년수련시설</v>
          </cell>
          <cell r="F3434" t="str">
            <v>청소년수련원</v>
          </cell>
          <cell r="G3434" t="str">
            <v>자기(인성)계발활동</v>
          </cell>
          <cell r="H3434" t="str">
            <v>단체모집</v>
          </cell>
          <cell r="I3434" t="str">
            <v>해당</v>
          </cell>
          <cell r="J3434" t="str">
            <v>해당</v>
          </cell>
          <cell r="K3434" t="str">
            <v>미해당</v>
          </cell>
        </row>
        <row r="3435">
          <cell r="A3435">
            <v>11592</v>
          </cell>
          <cell r="B3435" t="str">
            <v>인천광역시</v>
          </cell>
          <cell r="C3435" t="str">
            <v>기본형</v>
          </cell>
          <cell r="D3435" t="str">
            <v>대면방식</v>
          </cell>
          <cell r="E3435" t="str">
            <v>청소년수련시설</v>
          </cell>
          <cell r="F3435" t="str">
            <v>청소년문화의집</v>
          </cell>
          <cell r="G3435" t="str">
            <v>직업체험활동</v>
          </cell>
          <cell r="H3435" t="str">
            <v>개별모집</v>
          </cell>
          <cell r="I3435" t="str">
            <v>미해당</v>
          </cell>
          <cell r="J3435" t="str">
            <v>미해당</v>
          </cell>
          <cell r="K3435" t="str">
            <v>미해당</v>
          </cell>
        </row>
        <row r="3436">
          <cell r="A3436">
            <v>11593</v>
          </cell>
          <cell r="B3436" t="str">
            <v>강원특별자치도</v>
          </cell>
          <cell r="C3436" t="str">
            <v>숙박형</v>
          </cell>
          <cell r="D3436" t="str">
            <v>대면방식</v>
          </cell>
          <cell r="E3436" t="str">
            <v>일반</v>
          </cell>
          <cell r="F3436" t="str">
            <v>영리법인</v>
          </cell>
          <cell r="G3436" t="str">
            <v>자기(인성)계발활동</v>
          </cell>
          <cell r="H3436" t="str">
            <v>단체모집</v>
          </cell>
          <cell r="I3436" t="str">
            <v>해당</v>
          </cell>
          <cell r="J3436" t="str">
            <v>해당</v>
          </cell>
          <cell r="K3436" t="str">
            <v>미해당</v>
          </cell>
          <cell r="L3436" t="str">
            <v xml:space="preserve">  </v>
          </cell>
        </row>
        <row r="3437">
          <cell r="A3437">
            <v>11594</v>
          </cell>
          <cell r="B3437" t="str">
            <v>강원특별자치도</v>
          </cell>
          <cell r="C3437" t="str">
            <v>숙박형</v>
          </cell>
          <cell r="D3437" t="str">
            <v>대면방식</v>
          </cell>
          <cell r="E3437" t="str">
            <v>일반</v>
          </cell>
          <cell r="F3437" t="str">
            <v>영리법인</v>
          </cell>
          <cell r="G3437" t="str">
            <v>자기(인성)계발활동</v>
          </cell>
          <cell r="H3437" t="str">
            <v>단체모집</v>
          </cell>
          <cell r="I3437" t="str">
            <v>해당</v>
          </cell>
          <cell r="J3437" t="str">
            <v>해당</v>
          </cell>
          <cell r="K3437" t="str">
            <v>미해당</v>
          </cell>
          <cell r="L3437" t="str">
            <v xml:space="preserve">  </v>
          </cell>
        </row>
        <row r="3438">
          <cell r="A3438">
            <v>11595</v>
          </cell>
          <cell r="B3438" t="str">
            <v>경기도</v>
          </cell>
          <cell r="C3438" t="str">
            <v>학단형</v>
          </cell>
          <cell r="D3438" t="str">
            <v>대면방식</v>
          </cell>
          <cell r="E3438" t="str">
            <v>청소년수련시설</v>
          </cell>
          <cell r="F3438" t="str">
            <v>청소년수련원</v>
          </cell>
          <cell r="G3438" t="str">
            <v>자기(인성)계발활동</v>
          </cell>
          <cell r="H3438" t="str">
            <v>단체모집</v>
          </cell>
          <cell r="I3438" t="str">
            <v>해당</v>
          </cell>
          <cell r="J3438" t="str">
            <v>해당</v>
          </cell>
          <cell r="K3438" t="str">
            <v>미해당</v>
          </cell>
        </row>
        <row r="3439">
          <cell r="A3439">
            <v>11596</v>
          </cell>
          <cell r="B3439" t="str">
            <v>경기도</v>
          </cell>
          <cell r="C3439" t="str">
            <v>기본형</v>
          </cell>
          <cell r="D3439" t="str">
            <v>대면방식</v>
          </cell>
          <cell r="E3439" t="str">
            <v>일반</v>
          </cell>
          <cell r="F3439" t="str">
            <v>영리법인</v>
          </cell>
          <cell r="G3439" t="str">
            <v>직업체험활동</v>
          </cell>
          <cell r="H3439" t="str">
            <v>개별모집</v>
          </cell>
          <cell r="I3439" t="str">
            <v>미해당</v>
          </cell>
          <cell r="J3439" t="str">
            <v>미해당</v>
          </cell>
          <cell r="K3439" t="str">
            <v>미해당</v>
          </cell>
        </row>
        <row r="3440">
          <cell r="A3440">
            <v>11597</v>
          </cell>
          <cell r="B3440" t="str">
            <v>인천광역시</v>
          </cell>
          <cell r="C3440" t="str">
            <v>기본형</v>
          </cell>
          <cell r="D3440" t="str">
            <v>대면방식</v>
          </cell>
          <cell r="E3440" t="str">
            <v>청소년수련시설</v>
          </cell>
          <cell r="F3440" t="str">
            <v>청소년문화의집</v>
          </cell>
          <cell r="G3440" t="str">
            <v>자기(인성)계발활동</v>
          </cell>
          <cell r="H3440" t="str">
            <v>개별모집</v>
          </cell>
          <cell r="I3440" t="str">
            <v>미해당</v>
          </cell>
          <cell r="J3440" t="str">
            <v>미해당</v>
          </cell>
          <cell r="K3440" t="str">
            <v>미해당</v>
          </cell>
        </row>
        <row r="3441">
          <cell r="A3441">
            <v>11598</v>
          </cell>
          <cell r="B3441" t="str">
            <v>경기도</v>
          </cell>
          <cell r="C3441" t="str">
            <v>기본형</v>
          </cell>
          <cell r="D3441" t="str">
            <v>대면방식</v>
          </cell>
          <cell r="E3441" t="str">
            <v>청소년수련시설</v>
          </cell>
          <cell r="F3441" t="str">
            <v>청소년수련관</v>
          </cell>
          <cell r="G3441" t="str">
            <v>문화예술활동</v>
          </cell>
          <cell r="H3441" t="str">
            <v>개별모집</v>
          </cell>
          <cell r="I3441" t="str">
            <v>미해당</v>
          </cell>
          <cell r="J3441" t="str">
            <v>미해당</v>
          </cell>
          <cell r="K3441" t="str">
            <v>미해당</v>
          </cell>
        </row>
        <row r="3442">
          <cell r="A3442">
            <v>11599</v>
          </cell>
          <cell r="B3442" t="str">
            <v>광주광역시</v>
          </cell>
          <cell r="C3442" t="str">
            <v>기본형</v>
          </cell>
          <cell r="D3442" t="str">
            <v>대면방식</v>
          </cell>
          <cell r="E3442" t="str">
            <v>청소년수련시설</v>
          </cell>
          <cell r="F3442" t="str">
            <v>청소년문화의집</v>
          </cell>
          <cell r="G3442" t="str">
            <v>자기(인성)계발활동</v>
          </cell>
          <cell r="H3442" t="str">
            <v>개별모집</v>
          </cell>
          <cell r="I3442" t="str">
            <v>미해당</v>
          </cell>
          <cell r="J3442" t="str">
            <v>미해당</v>
          </cell>
          <cell r="K3442" t="str">
            <v>미해당</v>
          </cell>
        </row>
        <row r="3443">
          <cell r="A3443">
            <v>11600</v>
          </cell>
          <cell r="B3443" t="str">
            <v>경상북도</v>
          </cell>
          <cell r="C3443" t="str">
            <v>학단형</v>
          </cell>
          <cell r="D3443" t="str">
            <v>대면방식</v>
          </cell>
          <cell r="E3443" t="str">
            <v>청소년수련시설</v>
          </cell>
          <cell r="F3443" t="str">
            <v>청소년수련원</v>
          </cell>
          <cell r="G3443" t="str">
            <v>환경보존활동</v>
          </cell>
          <cell r="H3443" t="str">
            <v>단체모집</v>
          </cell>
          <cell r="I3443" t="str">
            <v>미해당</v>
          </cell>
          <cell r="J3443" t="str">
            <v>미해당</v>
          </cell>
          <cell r="K3443" t="str">
            <v>미해당</v>
          </cell>
          <cell r="L3443" t="str">
            <v xml:space="preserve">  </v>
          </cell>
        </row>
        <row r="3444">
          <cell r="A3444">
            <v>11601</v>
          </cell>
          <cell r="B3444" t="str">
            <v>경상북도</v>
          </cell>
          <cell r="C3444" t="str">
            <v>학단형</v>
          </cell>
          <cell r="D3444" t="str">
            <v>대면방식</v>
          </cell>
          <cell r="E3444" t="str">
            <v>청소년수련시설</v>
          </cell>
          <cell r="F3444" t="str">
            <v>청소년수련원</v>
          </cell>
          <cell r="G3444" t="str">
            <v>환경보존활동</v>
          </cell>
          <cell r="H3444" t="str">
            <v>단체모집</v>
          </cell>
          <cell r="I3444" t="str">
            <v>미해당</v>
          </cell>
          <cell r="J3444" t="str">
            <v>미해당</v>
          </cell>
          <cell r="K3444" t="str">
            <v>미해당</v>
          </cell>
          <cell r="L3444" t="str">
            <v xml:space="preserve">  </v>
          </cell>
        </row>
        <row r="3445">
          <cell r="A3445">
            <v>11602</v>
          </cell>
          <cell r="B3445" t="str">
            <v>경상북도</v>
          </cell>
          <cell r="C3445" t="str">
            <v>학단형</v>
          </cell>
          <cell r="D3445" t="str">
            <v>대면방식</v>
          </cell>
          <cell r="E3445" t="str">
            <v>청소년수련시설</v>
          </cell>
          <cell r="F3445" t="str">
            <v>청소년수련원</v>
          </cell>
          <cell r="G3445" t="str">
            <v>환경보존활동</v>
          </cell>
          <cell r="H3445" t="str">
            <v>단체모집</v>
          </cell>
          <cell r="I3445" t="str">
            <v>미해당</v>
          </cell>
          <cell r="J3445" t="str">
            <v>미해당</v>
          </cell>
          <cell r="K3445" t="str">
            <v>미해당</v>
          </cell>
          <cell r="L3445" t="str">
            <v xml:space="preserve">  </v>
          </cell>
        </row>
        <row r="3446">
          <cell r="A3446">
            <v>11603</v>
          </cell>
          <cell r="B3446" t="str">
            <v>경기도</v>
          </cell>
          <cell r="C3446" t="str">
            <v>기본형</v>
          </cell>
          <cell r="D3446" t="str">
            <v>대면방식</v>
          </cell>
          <cell r="E3446" t="str">
            <v>청소년수련시설</v>
          </cell>
          <cell r="F3446" t="str">
            <v>청소년수련관</v>
          </cell>
          <cell r="G3446" t="str">
            <v>과학정보활동</v>
          </cell>
          <cell r="H3446" t="str">
            <v>개별모집</v>
          </cell>
          <cell r="I3446" t="str">
            <v>미해당</v>
          </cell>
          <cell r="J3446" t="str">
            <v>미해당</v>
          </cell>
          <cell r="K3446" t="str">
            <v>미해당</v>
          </cell>
          <cell r="L3446" t="str">
            <v xml:space="preserve">  </v>
          </cell>
        </row>
        <row r="3447">
          <cell r="A3447">
            <v>11604</v>
          </cell>
          <cell r="B3447" t="str">
            <v>경기도</v>
          </cell>
          <cell r="C3447" t="str">
            <v>기본형</v>
          </cell>
          <cell r="D3447" t="str">
            <v>대면방식</v>
          </cell>
          <cell r="E3447" t="str">
            <v>청소년수련시설</v>
          </cell>
          <cell r="F3447" t="str">
            <v>청소년수련관</v>
          </cell>
          <cell r="G3447" t="str">
            <v>환경보존활동</v>
          </cell>
          <cell r="H3447" t="str">
            <v>개별모집</v>
          </cell>
          <cell r="I3447" t="str">
            <v>미해당</v>
          </cell>
          <cell r="J3447" t="str">
            <v>미해당</v>
          </cell>
          <cell r="K3447" t="str">
            <v>미해당</v>
          </cell>
          <cell r="L3447" t="str">
            <v xml:space="preserve">  </v>
          </cell>
        </row>
        <row r="3448">
          <cell r="A3448">
            <v>11605</v>
          </cell>
          <cell r="B3448" t="str">
            <v>경기도</v>
          </cell>
          <cell r="C3448" t="str">
            <v>기본형</v>
          </cell>
          <cell r="D3448" t="str">
            <v>대면방식</v>
          </cell>
          <cell r="E3448" t="str">
            <v>청소년수련시설</v>
          </cell>
          <cell r="F3448" t="str">
            <v>청소년수련관</v>
          </cell>
          <cell r="G3448" t="str">
            <v>문화예술활동</v>
          </cell>
          <cell r="H3448" t="str">
            <v>개별모집</v>
          </cell>
          <cell r="I3448" t="str">
            <v>미해당</v>
          </cell>
          <cell r="J3448" t="str">
            <v>미해당</v>
          </cell>
          <cell r="K3448" t="str">
            <v>미해당</v>
          </cell>
          <cell r="L3448" t="str">
            <v xml:space="preserve">  </v>
          </cell>
        </row>
        <row r="3449">
          <cell r="A3449">
            <v>11606</v>
          </cell>
          <cell r="B3449" t="str">
            <v>서울특별시</v>
          </cell>
          <cell r="C3449" t="str">
            <v>기본형</v>
          </cell>
          <cell r="D3449" t="str">
            <v>대면방식</v>
          </cell>
          <cell r="E3449" t="str">
            <v>청소년수련시설</v>
          </cell>
          <cell r="F3449" t="str">
            <v>청소년문화의집</v>
          </cell>
          <cell r="G3449" t="str">
            <v>기타</v>
          </cell>
          <cell r="H3449" t="str">
            <v>개별모집</v>
          </cell>
          <cell r="I3449" t="str">
            <v>미해당</v>
          </cell>
          <cell r="J3449" t="str">
            <v>미해당</v>
          </cell>
          <cell r="K3449" t="str">
            <v>미해당</v>
          </cell>
        </row>
        <row r="3450">
          <cell r="A3450">
            <v>11607</v>
          </cell>
          <cell r="B3450" t="str">
            <v>전라남도</v>
          </cell>
          <cell r="C3450" t="str">
            <v>기본형</v>
          </cell>
          <cell r="D3450" t="str">
            <v>대면방식</v>
          </cell>
          <cell r="E3450" t="str">
            <v>청소년수련시설</v>
          </cell>
          <cell r="F3450" t="str">
            <v>청소년수련관</v>
          </cell>
          <cell r="G3450" t="str">
            <v>직업체험활동</v>
          </cell>
          <cell r="H3450" t="str">
            <v>개별모집</v>
          </cell>
          <cell r="I3450" t="str">
            <v>미해당</v>
          </cell>
          <cell r="J3450" t="str">
            <v>미해당</v>
          </cell>
          <cell r="K3450" t="str">
            <v>미해당</v>
          </cell>
        </row>
        <row r="3451">
          <cell r="A3451">
            <v>11608</v>
          </cell>
          <cell r="B3451" t="str">
            <v>인천광역시</v>
          </cell>
          <cell r="C3451" t="str">
            <v>기본형</v>
          </cell>
          <cell r="D3451" t="str">
            <v>대면방식</v>
          </cell>
          <cell r="E3451" t="str">
            <v>청소년수련시설</v>
          </cell>
          <cell r="F3451" t="str">
            <v>청소년수련관</v>
          </cell>
          <cell r="G3451" t="str">
            <v>자기(인성)계발활동</v>
          </cell>
          <cell r="H3451" t="str">
            <v>개별모집</v>
          </cell>
          <cell r="I3451" t="str">
            <v>미해당</v>
          </cell>
          <cell r="J3451" t="str">
            <v>미해당</v>
          </cell>
          <cell r="K3451" t="str">
            <v>미해당</v>
          </cell>
        </row>
        <row r="3452">
          <cell r="A3452">
            <v>11609</v>
          </cell>
          <cell r="B3452" t="str">
            <v>경기도</v>
          </cell>
          <cell r="C3452" t="str">
            <v>기본형</v>
          </cell>
          <cell r="D3452" t="str">
            <v>대면방식</v>
          </cell>
          <cell r="E3452" t="str">
            <v>청소년수련시설</v>
          </cell>
          <cell r="F3452" t="str">
            <v>청소년문화의집</v>
          </cell>
          <cell r="G3452" t="str">
            <v>건강·보건활동</v>
          </cell>
          <cell r="H3452" t="str">
            <v>개별모집</v>
          </cell>
          <cell r="I3452" t="str">
            <v>미해당</v>
          </cell>
          <cell r="J3452" t="str">
            <v>미해당</v>
          </cell>
          <cell r="K3452" t="str">
            <v>미해당</v>
          </cell>
        </row>
        <row r="3453">
          <cell r="A3453">
            <v>11610</v>
          </cell>
          <cell r="B3453" t="str">
            <v>인천광역시</v>
          </cell>
          <cell r="C3453" t="str">
            <v>기본형</v>
          </cell>
          <cell r="D3453" t="str">
            <v>대면방식</v>
          </cell>
          <cell r="E3453" t="str">
            <v>청소년수련시설</v>
          </cell>
          <cell r="F3453" t="str">
            <v>청소년수련관</v>
          </cell>
          <cell r="G3453" t="str">
            <v>환경보존활동</v>
          </cell>
          <cell r="H3453" t="str">
            <v>개별모집</v>
          </cell>
          <cell r="I3453" t="str">
            <v>미해당</v>
          </cell>
          <cell r="J3453" t="str">
            <v>미해당</v>
          </cell>
          <cell r="K3453" t="str">
            <v>미해당</v>
          </cell>
        </row>
        <row r="3454">
          <cell r="A3454">
            <v>11611</v>
          </cell>
          <cell r="B3454" t="str">
            <v>서울특별시</v>
          </cell>
          <cell r="C3454" t="str">
            <v>기본형</v>
          </cell>
          <cell r="D3454" t="str">
            <v>대면방식</v>
          </cell>
          <cell r="E3454" t="str">
            <v>청소년수련시설</v>
          </cell>
          <cell r="F3454" t="str">
            <v>청소년수련관</v>
          </cell>
          <cell r="G3454" t="str">
            <v>환경보존활동</v>
          </cell>
          <cell r="H3454" t="str">
            <v>개별모집</v>
          </cell>
          <cell r="I3454" t="str">
            <v>미해당</v>
          </cell>
          <cell r="J3454" t="str">
            <v>미해당</v>
          </cell>
          <cell r="K3454" t="str">
            <v>미해당</v>
          </cell>
        </row>
        <row r="3455">
          <cell r="A3455">
            <v>11612</v>
          </cell>
          <cell r="B3455" t="str">
            <v>경기도</v>
          </cell>
          <cell r="C3455" t="str">
            <v>기본형</v>
          </cell>
          <cell r="D3455" t="str">
            <v>대면방식</v>
          </cell>
          <cell r="E3455" t="str">
            <v>청소년수련시설</v>
          </cell>
          <cell r="F3455" t="str">
            <v>청소년수련관</v>
          </cell>
          <cell r="G3455" t="str">
            <v>자기(인성)계발활동</v>
          </cell>
          <cell r="H3455" t="str">
            <v>개별모집</v>
          </cell>
          <cell r="I3455" t="str">
            <v>미해당</v>
          </cell>
          <cell r="J3455" t="str">
            <v>미해당</v>
          </cell>
          <cell r="K3455" t="str">
            <v>미해당</v>
          </cell>
          <cell r="L3455" t="str">
            <v xml:space="preserve">  </v>
          </cell>
        </row>
        <row r="3456">
          <cell r="A3456">
            <v>11613</v>
          </cell>
          <cell r="B3456" t="str">
            <v>전라북도</v>
          </cell>
          <cell r="C3456" t="str">
            <v>기본형</v>
          </cell>
          <cell r="D3456" t="str">
            <v>대면방식</v>
          </cell>
          <cell r="E3456" t="str">
            <v>청소년수련시설</v>
          </cell>
          <cell r="F3456" t="str">
            <v>청소년문화의집</v>
          </cell>
          <cell r="G3456" t="str">
            <v>문화예술활동</v>
          </cell>
          <cell r="H3456" t="str">
            <v>개별모집</v>
          </cell>
          <cell r="I3456" t="str">
            <v>미해당</v>
          </cell>
          <cell r="J3456" t="str">
            <v>미해당</v>
          </cell>
          <cell r="K3456" t="str">
            <v>미해당</v>
          </cell>
        </row>
        <row r="3457">
          <cell r="A3457">
            <v>11614</v>
          </cell>
          <cell r="B3457" t="str">
            <v>경기도</v>
          </cell>
          <cell r="C3457" t="str">
            <v>기본형</v>
          </cell>
          <cell r="D3457" t="str">
            <v>대면방식</v>
          </cell>
          <cell r="E3457" t="str">
            <v>청소년수련시설</v>
          </cell>
          <cell r="F3457" t="str">
            <v>청소년수련관</v>
          </cell>
          <cell r="G3457" t="str">
            <v>자기(인성)계발활동</v>
          </cell>
          <cell r="H3457" t="str">
            <v>개별모집</v>
          </cell>
          <cell r="I3457" t="str">
            <v>미해당</v>
          </cell>
          <cell r="J3457" t="str">
            <v>미해당</v>
          </cell>
          <cell r="K3457" t="str">
            <v>미해당</v>
          </cell>
        </row>
        <row r="3458">
          <cell r="A3458">
            <v>11615</v>
          </cell>
          <cell r="B3458" t="str">
            <v>경기도</v>
          </cell>
          <cell r="C3458" t="str">
            <v>기본형</v>
          </cell>
          <cell r="D3458" t="str">
            <v>대면방식</v>
          </cell>
          <cell r="E3458" t="str">
            <v>청소년수련시설</v>
          </cell>
          <cell r="F3458" t="str">
            <v>청소년문화의집</v>
          </cell>
          <cell r="G3458" t="str">
            <v>환경보존활동</v>
          </cell>
          <cell r="H3458" t="str">
            <v>단체모집</v>
          </cell>
          <cell r="I3458" t="str">
            <v>미해당</v>
          </cell>
          <cell r="J3458" t="str">
            <v>미해당</v>
          </cell>
          <cell r="K3458" t="str">
            <v>미해당</v>
          </cell>
          <cell r="L3458" t="str">
            <v xml:space="preserve">  </v>
          </cell>
        </row>
        <row r="3459">
          <cell r="A3459">
            <v>11616</v>
          </cell>
          <cell r="B3459" t="str">
            <v>인천광역시</v>
          </cell>
          <cell r="C3459" t="str">
            <v>기본형</v>
          </cell>
          <cell r="D3459" t="str">
            <v>대면방식</v>
          </cell>
          <cell r="E3459" t="str">
            <v>청소년수련시설</v>
          </cell>
          <cell r="F3459" t="str">
            <v>청소년문화의집</v>
          </cell>
          <cell r="G3459" t="str">
            <v>자기(인성)계발활동</v>
          </cell>
          <cell r="H3459" t="str">
            <v>개별모집</v>
          </cell>
          <cell r="I3459" t="str">
            <v>미해당</v>
          </cell>
          <cell r="J3459" t="str">
            <v>미해당</v>
          </cell>
          <cell r="K3459" t="str">
            <v>미해당</v>
          </cell>
          <cell r="L3459" t="str">
            <v xml:space="preserve">  </v>
          </cell>
        </row>
        <row r="3460">
          <cell r="A3460">
            <v>11617</v>
          </cell>
          <cell r="B3460" t="str">
            <v>인천광역시</v>
          </cell>
          <cell r="C3460" t="str">
            <v>기본형</v>
          </cell>
          <cell r="D3460" t="str">
            <v>대면방식</v>
          </cell>
          <cell r="E3460" t="str">
            <v>청소년수련시설</v>
          </cell>
          <cell r="F3460" t="str">
            <v>청소년문화의집</v>
          </cell>
          <cell r="G3460" t="str">
            <v>환경보존활동</v>
          </cell>
          <cell r="H3460" t="str">
            <v>개별모집</v>
          </cell>
          <cell r="I3460" t="str">
            <v>미해당</v>
          </cell>
          <cell r="J3460" t="str">
            <v>미해당</v>
          </cell>
          <cell r="K3460" t="str">
            <v>미해당</v>
          </cell>
          <cell r="L3460" t="str">
            <v xml:space="preserve">  </v>
          </cell>
        </row>
        <row r="3461">
          <cell r="A3461">
            <v>11618</v>
          </cell>
          <cell r="B3461" t="str">
            <v>강원특별자치도</v>
          </cell>
          <cell r="C3461" t="str">
            <v>숙박형</v>
          </cell>
          <cell r="D3461" t="str">
            <v>대면방식</v>
          </cell>
          <cell r="E3461" t="str">
            <v>일반</v>
          </cell>
          <cell r="F3461" t="str">
            <v>영리법인</v>
          </cell>
          <cell r="G3461" t="str">
            <v>자기(인성)계발활동</v>
          </cell>
          <cell r="H3461" t="str">
            <v>단체모집</v>
          </cell>
          <cell r="I3461" t="str">
            <v>해당</v>
          </cell>
          <cell r="J3461" t="str">
            <v>해당</v>
          </cell>
          <cell r="K3461" t="str">
            <v>미해당</v>
          </cell>
          <cell r="L3461" t="str">
            <v xml:space="preserve">  </v>
          </cell>
        </row>
        <row r="3462">
          <cell r="A3462">
            <v>11619</v>
          </cell>
          <cell r="B3462" t="str">
            <v>인천광역시</v>
          </cell>
          <cell r="C3462" t="str">
            <v>기본형</v>
          </cell>
          <cell r="D3462" t="str">
            <v>대면방식</v>
          </cell>
          <cell r="E3462" t="str">
            <v>청소년수련시설</v>
          </cell>
          <cell r="F3462" t="str">
            <v>청소년수련관</v>
          </cell>
          <cell r="G3462" t="str">
            <v>환경보존활동</v>
          </cell>
          <cell r="H3462" t="str">
            <v>개별모집</v>
          </cell>
          <cell r="I3462" t="str">
            <v>미해당</v>
          </cell>
          <cell r="J3462" t="str">
            <v>미해당</v>
          </cell>
          <cell r="K3462" t="str">
            <v>미해당</v>
          </cell>
        </row>
        <row r="3463">
          <cell r="A3463">
            <v>11620</v>
          </cell>
          <cell r="B3463" t="str">
            <v>충청남도</v>
          </cell>
          <cell r="C3463" t="str">
            <v>기본형</v>
          </cell>
          <cell r="D3463" t="str">
            <v>대면방식</v>
          </cell>
          <cell r="E3463" t="str">
            <v>청소년수련시설</v>
          </cell>
          <cell r="F3463" t="str">
            <v>청소년문화의집</v>
          </cell>
          <cell r="G3463" t="str">
            <v>직업체험활동</v>
          </cell>
          <cell r="H3463" t="str">
            <v>개별모집</v>
          </cell>
          <cell r="I3463" t="str">
            <v>미해당</v>
          </cell>
          <cell r="J3463" t="str">
            <v>미해당</v>
          </cell>
          <cell r="K3463" t="str">
            <v>미해당</v>
          </cell>
        </row>
        <row r="3464">
          <cell r="A3464">
            <v>11621</v>
          </cell>
          <cell r="B3464" t="str">
            <v>경기도</v>
          </cell>
          <cell r="C3464" t="str">
            <v>기본형</v>
          </cell>
          <cell r="D3464" t="str">
            <v>대면방식</v>
          </cell>
          <cell r="E3464" t="str">
            <v>청소년수련시설</v>
          </cell>
          <cell r="F3464" t="str">
            <v>청소년문화의집</v>
          </cell>
          <cell r="G3464" t="str">
            <v>문화예술활동</v>
          </cell>
          <cell r="H3464" t="str">
            <v>개별모집</v>
          </cell>
          <cell r="I3464" t="str">
            <v>미해당</v>
          </cell>
          <cell r="J3464" t="str">
            <v>미해당</v>
          </cell>
          <cell r="K3464" t="str">
            <v>미해당</v>
          </cell>
        </row>
        <row r="3465">
          <cell r="A3465">
            <v>11622</v>
          </cell>
          <cell r="B3465" t="str">
            <v>경기도</v>
          </cell>
          <cell r="C3465" t="str">
            <v>기본형</v>
          </cell>
          <cell r="D3465" t="str">
            <v>대면방식</v>
          </cell>
          <cell r="E3465" t="str">
            <v>일반</v>
          </cell>
          <cell r="F3465" t="str">
            <v>영리법인</v>
          </cell>
          <cell r="G3465" t="str">
            <v>직업체험활동</v>
          </cell>
          <cell r="H3465" t="str">
            <v>개별모집</v>
          </cell>
          <cell r="I3465" t="str">
            <v>미해당</v>
          </cell>
          <cell r="J3465" t="str">
            <v>미해당</v>
          </cell>
          <cell r="K3465" t="str">
            <v>미해당</v>
          </cell>
          <cell r="L3465" t="str">
            <v xml:space="preserve">  </v>
          </cell>
        </row>
        <row r="3466">
          <cell r="A3466">
            <v>11623</v>
          </cell>
          <cell r="B3466" t="str">
            <v>인천광역시</v>
          </cell>
          <cell r="C3466" t="str">
            <v>기본형</v>
          </cell>
          <cell r="D3466" t="str">
            <v>대면방식</v>
          </cell>
          <cell r="E3466" t="str">
            <v>청소년수련시설</v>
          </cell>
          <cell r="F3466" t="str">
            <v>청소년문화의집</v>
          </cell>
          <cell r="G3466" t="str">
            <v>문화예술활동</v>
          </cell>
          <cell r="H3466" t="str">
            <v>개별모집</v>
          </cell>
          <cell r="I3466" t="str">
            <v>미해당</v>
          </cell>
          <cell r="J3466" t="str">
            <v>미해당</v>
          </cell>
          <cell r="K3466" t="str">
            <v>미해당</v>
          </cell>
          <cell r="L3466" t="str">
            <v xml:space="preserve">  </v>
          </cell>
        </row>
        <row r="3467">
          <cell r="A3467">
            <v>11624</v>
          </cell>
          <cell r="B3467" t="str">
            <v>광주광역시</v>
          </cell>
          <cell r="C3467" t="str">
            <v>기본형</v>
          </cell>
          <cell r="D3467" t="str">
            <v>대면방식</v>
          </cell>
          <cell r="E3467" t="str">
            <v>청소년수련시설</v>
          </cell>
          <cell r="F3467" t="str">
            <v>청소년문화의집</v>
          </cell>
          <cell r="G3467" t="str">
            <v>과학정보활동</v>
          </cell>
          <cell r="H3467" t="str">
            <v>개별모집</v>
          </cell>
          <cell r="I3467" t="str">
            <v>미해당</v>
          </cell>
          <cell r="J3467" t="str">
            <v>미해당</v>
          </cell>
          <cell r="K3467" t="str">
            <v>미해당</v>
          </cell>
          <cell r="L3467" t="str">
            <v xml:space="preserve">  </v>
          </cell>
        </row>
        <row r="3468">
          <cell r="A3468">
            <v>11625</v>
          </cell>
          <cell r="B3468" t="str">
            <v>충청북도</v>
          </cell>
          <cell r="C3468" t="str">
            <v>학단형</v>
          </cell>
          <cell r="D3468" t="str">
            <v>대면방식</v>
          </cell>
          <cell r="E3468" t="str">
            <v>청소년수련시설</v>
          </cell>
          <cell r="F3468" t="str">
            <v>청소년수련원</v>
          </cell>
          <cell r="G3468" t="str">
            <v>자기(인성)계발활동</v>
          </cell>
          <cell r="H3468" t="str">
            <v>단체모집</v>
          </cell>
          <cell r="I3468" t="str">
            <v>해당</v>
          </cell>
          <cell r="J3468" t="str">
            <v>해당</v>
          </cell>
          <cell r="K3468" t="str">
            <v>미해당</v>
          </cell>
          <cell r="L3468" t="str">
            <v xml:space="preserve">  </v>
          </cell>
        </row>
        <row r="3469">
          <cell r="A3469">
            <v>11626</v>
          </cell>
          <cell r="B3469" t="str">
            <v>경상북도</v>
          </cell>
          <cell r="C3469" t="str">
            <v>기본형</v>
          </cell>
          <cell r="D3469" t="str">
            <v>대면방식</v>
          </cell>
          <cell r="E3469" t="str">
            <v>청소년수련시설</v>
          </cell>
          <cell r="F3469" t="str">
            <v>청소년문화의집</v>
          </cell>
          <cell r="G3469" t="str">
            <v>환경보존활동</v>
          </cell>
          <cell r="H3469" t="str">
            <v>개별모집</v>
          </cell>
          <cell r="I3469" t="str">
            <v>미해당</v>
          </cell>
          <cell r="J3469" t="str">
            <v>미해당</v>
          </cell>
          <cell r="K3469" t="str">
            <v>미해당</v>
          </cell>
          <cell r="L3469" t="str">
            <v xml:space="preserve">  </v>
          </cell>
        </row>
        <row r="3470">
          <cell r="A3470">
            <v>11627</v>
          </cell>
          <cell r="B3470" t="str">
            <v>경상북도</v>
          </cell>
          <cell r="C3470" t="str">
            <v>기본형</v>
          </cell>
          <cell r="D3470" t="str">
            <v>대면방식</v>
          </cell>
          <cell r="E3470" t="str">
            <v>청소년수련시설</v>
          </cell>
          <cell r="F3470" t="str">
            <v>청소년문화의집</v>
          </cell>
          <cell r="G3470" t="str">
            <v>과학정보활동</v>
          </cell>
          <cell r="H3470" t="str">
            <v>개별모집</v>
          </cell>
          <cell r="I3470" t="str">
            <v>미해당</v>
          </cell>
          <cell r="J3470" t="str">
            <v>미해당</v>
          </cell>
          <cell r="K3470" t="str">
            <v>미해당</v>
          </cell>
          <cell r="L3470" t="str">
            <v xml:space="preserve">  </v>
          </cell>
        </row>
        <row r="3471">
          <cell r="A3471">
            <v>11628</v>
          </cell>
          <cell r="B3471" t="str">
            <v>경상북도</v>
          </cell>
          <cell r="C3471" t="str">
            <v>기본형</v>
          </cell>
          <cell r="D3471" t="str">
            <v>대면방식</v>
          </cell>
          <cell r="E3471" t="str">
            <v>청소년수련시설</v>
          </cell>
          <cell r="F3471" t="str">
            <v>청소년문화의집</v>
          </cell>
          <cell r="G3471" t="str">
            <v>건강·보건활동</v>
          </cell>
          <cell r="H3471" t="str">
            <v>개별모집</v>
          </cell>
          <cell r="I3471" t="str">
            <v>미해당</v>
          </cell>
          <cell r="J3471" t="str">
            <v>미해당</v>
          </cell>
          <cell r="K3471" t="str">
            <v>미해당</v>
          </cell>
          <cell r="L3471" t="str">
            <v xml:space="preserve">  </v>
          </cell>
        </row>
        <row r="3472">
          <cell r="A3472">
            <v>11629</v>
          </cell>
          <cell r="B3472" t="str">
            <v>경상북도</v>
          </cell>
          <cell r="C3472" t="str">
            <v>기본형</v>
          </cell>
          <cell r="D3472" t="str">
            <v>대면방식</v>
          </cell>
          <cell r="E3472" t="str">
            <v>청소년수련시설</v>
          </cell>
          <cell r="F3472" t="str">
            <v>청소년문화의집</v>
          </cell>
          <cell r="G3472" t="str">
            <v>기타</v>
          </cell>
          <cell r="H3472" t="str">
            <v>개별모집</v>
          </cell>
          <cell r="I3472" t="str">
            <v>미해당</v>
          </cell>
          <cell r="J3472" t="str">
            <v>미해당</v>
          </cell>
          <cell r="K3472" t="str">
            <v>미해당</v>
          </cell>
          <cell r="L3472" t="str">
            <v xml:space="preserve">  </v>
          </cell>
        </row>
        <row r="3473">
          <cell r="A3473">
            <v>11630</v>
          </cell>
          <cell r="B3473" t="str">
            <v>경상북도</v>
          </cell>
          <cell r="C3473" t="str">
            <v>기본형</v>
          </cell>
          <cell r="D3473" t="str">
            <v>대면방식</v>
          </cell>
          <cell r="E3473" t="str">
            <v>청소년수련시설</v>
          </cell>
          <cell r="F3473" t="str">
            <v>청소년문화의집</v>
          </cell>
          <cell r="G3473" t="str">
            <v>자기(인성)계발활동</v>
          </cell>
          <cell r="H3473" t="str">
            <v>개별모집</v>
          </cell>
          <cell r="I3473" t="str">
            <v>미해당</v>
          </cell>
          <cell r="J3473" t="str">
            <v>미해당</v>
          </cell>
          <cell r="K3473" t="str">
            <v>미해당</v>
          </cell>
          <cell r="L3473" t="str">
            <v xml:space="preserve">  </v>
          </cell>
        </row>
        <row r="3474">
          <cell r="A3474">
            <v>11631</v>
          </cell>
          <cell r="B3474" t="str">
            <v>경상북도</v>
          </cell>
          <cell r="C3474" t="str">
            <v>기본형</v>
          </cell>
          <cell r="D3474" t="str">
            <v>대면방식</v>
          </cell>
          <cell r="E3474" t="str">
            <v>청소년수련시설</v>
          </cell>
          <cell r="F3474" t="str">
            <v>청소년문화의집</v>
          </cell>
          <cell r="G3474" t="str">
            <v>환경보존활동</v>
          </cell>
          <cell r="H3474" t="str">
            <v>개별모집</v>
          </cell>
          <cell r="I3474" t="str">
            <v>미해당</v>
          </cell>
          <cell r="J3474" t="str">
            <v>미해당</v>
          </cell>
          <cell r="K3474" t="str">
            <v>미해당</v>
          </cell>
          <cell r="L3474" t="str">
            <v xml:space="preserve">  </v>
          </cell>
        </row>
        <row r="3475">
          <cell r="A3475">
            <v>11632</v>
          </cell>
          <cell r="B3475" t="str">
            <v>경상북도</v>
          </cell>
          <cell r="C3475" t="str">
            <v>기본형</v>
          </cell>
          <cell r="D3475" t="str">
            <v>대면방식</v>
          </cell>
          <cell r="E3475" t="str">
            <v>청소년수련시설</v>
          </cell>
          <cell r="F3475" t="str">
            <v>청소년문화의집</v>
          </cell>
          <cell r="G3475" t="str">
            <v>환경보존활동</v>
          </cell>
          <cell r="H3475" t="str">
            <v>개별모집</v>
          </cell>
          <cell r="I3475" t="str">
            <v>미해당</v>
          </cell>
          <cell r="J3475" t="str">
            <v>미해당</v>
          </cell>
          <cell r="K3475" t="str">
            <v>미해당</v>
          </cell>
          <cell r="L3475" t="str">
            <v xml:space="preserve">  </v>
          </cell>
        </row>
        <row r="3476">
          <cell r="A3476">
            <v>11633</v>
          </cell>
          <cell r="B3476" t="str">
            <v>경상북도</v>
          </cell>
          <cell r="C3476" t="str">
            <v>기본형</v>
          </cell>
          <cell r="D3476" t="str">
            <v>대면방식</v>
          </cell>
          <cell r="E3476" t="str">
            <v>청소년수련시설</v>
          </cell>
          <cell r="F3476" t="str">
            <v>청소년문화의집</v>
          </cell>
          <cell r="G3476" t="str">
            <v>직업체험활동</v>
          </cell>
          <cell r="H3476" t="str">
            <v>개별모집</v>
          </cell>
          <cell r="I3476" t="str">
            <v>미해당</v>
          </cell>
          <cell r="J3476" t="str">
            <v>미해당</v>
          </cell>
          <cell r="K3476" t="str">
            <v>미해당</v>
          </cell>
          <cell r="L3476" t="str">
            <v xml:space="preserve">  </v>
          </cell>
        </row>
        <row r="3477">
          <cell r="A3477">
            <v>11634</v>
          </cell>
          <cell r="B3477" t="str">
            <v>전라북도</v>
          </cell>
          <cell r="C3477" t="str">
            <v>기본형</v>
          </cell>
          <cell r="D3477" t="str">
            <v>대면방식</v>
          </cell>
          <cell r="E3477" t="str">
            <v>청소년수련시설</v>
          </cell>
          <cell r="F3477" t="str">
            <v>청소년수련원</v>
          </cell>
          <cell r="G3477" t="str">
            <v>자기(인성)계발활동</v>
          </cell>
          <cell r="H3477" t="str">
            <v>단체모집</v>
          </cell>
          <cell r="I3477" t="str">
            <v>해당</v>
          </cell>
          <cell r="J3477" t="str">
            <v>해당</v>
          </cell>
          <cell r="K3477" t="str">
            <v>미해당</v>
          </cell>
          <cell r="L3477" t="str">
            <v xml:space="preserve">  </v>
          </cell>
        </row>
        <row r="3478">
          <cell r="A3478">
            <v>11635</v>
          </cell>
          <cell r="B3478" t="str">
            <v>경상북도</v>
          </cell>
          <cell r="C3478" t="str">
            <v>숙박형</v>
          </cell>
          <cell r="D3478" t="str">
            <v>대면방식</v>
          </cell>
          <cell r="E3478" t="str">
            <v>청소년수련시설</v>
          </cell>
          <cell r="F3478" t="str">
            <v>청소년수련원</v>
          </cell>
          <cell r="G3478" t="str">
            <v>모험개척활동</v>
          </cell>
          <cell r="H3478" t="str">
            <v>개별모집</v>
          </cell>
          <cell r="I3478" t="str">
            <v>해당</v>
          </cell>
          <cell r="J3478" t="str">
            <v>미해당</v>
          </cell>
          <cell r="K3478" t="str">
            <v>해당</v>
          </cell>
          <cell r="L3478" t="str">
            <v>동력요트</v>
          </cell>
        </row>
        <row r="3479">
          <cell r="A3479">
            <v>11636</v>
          </cell>
          <cell r="B3479" t="str">
            <v>경기도</v>
          </cell>
          <cell r="C3479" t="str">
            <v>기본형</v>
          </cell>
          <cell r="D3479" t="str">
            <v>대면방식</v>
          </cell>
          <cell r="E3479" t="str">
            <v>청소년수련시설</v>
          </cell>
          <cell r="F3479" t="str">
            <v>청소년수련관</v>
          </cell>
          <cell r="G3479" t="str">
            <v>자기(인성)계발활동</v>
          </cell>
          <cell r="H3479" t="str">
            <v>단체모집</v>
          </cell>
          <cell r="I3479" t="str">
            <v>미해당</v>
          </cell>
          <cell r="J3479" t="str">
            <v>미해당</v>
          </cell>
          <cell r="K3479" t="str">
            <v>미해당</v>
          </cell>
          <cell r="L3479" t="str">
            <v xml:space="preserve">  </v>
          </cell>
        </row>
        <row r="3480">
          <cell r="A3480">
            <v>11637</v>
          </cell>
          <cell r="B3480" t="str">
            <v>부산광역시</v>
          </cell>
          <cell r="C3480" t="str">
            <v>기본형</v>
          </cell>
          <cell r="D3480" t="str">
            <v>대면방식</v>
          </cell>
          <cell r="E3480" t="str">
            <v>청소년수련시설</v>
          </cell>
          <cell r="F3480" t="str">
            <v>청소년문화의집</v>
          </cell>
          <cell r="G3480" t="str">
            <v>환경보존활동</v>
          </cell>
          <cell r="H3480" t="str">
            <v>개별모집</v>
          </cell>
          <cell r="I3480" t="str">
            <v>미해당</v>
          </cell>
          <cell r="J3480" t="str">
            <v>미해당</v>
          </cell>
          <cell r="K3480" t="str">
            <v>미해당</v>
          </cell>
          <cell r="L3480" t="str">
            <v xml:space="preserve">  </v>
          </cell>
        </row>
        <row r="3481">
          <cell r="A3481">
            <v>11638</v>
          </cell>
          <cell r="B3481" t="str">
            <v>전라남도</v>
          </cell>
          <cell r="C3481" t="str">
            <v>기본형</v>
          </cell>
          <cell r="D3481" t="str">
            <v>대면방식</v>
          </cell>
          <cell r="E3481" t="str">
            <v>청소년수련시설</v>
          </cell>
          <cell r="F3481" t="str">
            <v>청소년수련관</v>
          </cell>
          <cell r="G3481" t="str">
            <v>자기(인성)계발활동</v>
          </cell>
          <cell r="H3481" t="str">
            <v>개별모집</v>
          </cell>
          <cell r="I3481" t="str">
            <v>미해당</v>
          </cell>
          <cell r="J3481" t="str">
            <v>미해당</v>
          </cell>
          <cell r="K3481" t="str">
            <v>미해당</v>
          </cell>
          <cell r="L3481" t="str">
            <v xml:space="preserve">  </v>
          </cell>
        </row>
        <row r="3482">
          <cell r="A3482">
            <v>11639</v>
          </cell>
          <cell r="B3482" t="str">
            <v>대구광역시</v>
          </cell>
          <cell r="C3482" t="str">
            <v>기본형</v>
          </cell>
          <cell r="D3482" t="str">
            <v>대면방식</v>
          </cell>
          <cell r="E3482" t="str">
            <v>청소년수련시설</v>
          </cell>
          <cell r="F3482" t="str">
            <v>청소년수련관</v>
          </cell>
          <cell r="G3482" t="str">
            <v>건강·보건활동</v>
          </cell>
          <cell r="H3482" t="str">
            <v>개별모집</v>
          </cell>
          <cell r="I3482" t="str">
            <v>미해당</v>
          </cell>
          <cell r="J3482" t="str">
            <v>미해당</v>
          </cell>
          <cell r="K3482" t="str">
            <v>미해당</v>
          </cell>
          <cell r="L3482" t="str">
            <v xml:space="preserve">  </v>
          </cell>
        </row>
        <row r="3483">
          <cell r="A3483">
            <v>11640</v>
          </cell>
          <cell r="B3483" t="str">
            <v>대구광역시</v>
          </cell>
          <cell r="C3483" t="str">
            <v>기본형</v>
          </cell>
          <cell r="D3483" t="str">
            <v>대면방식</v>
          </cell>
          <cell r="E3483" t="str">
            <v>청소년수련시설</v>
          </cell>
          <cell r="F3483" t="str">
            <v>청소년수련관</v>
          </cell>
          <cell r="G3483" t="str">
            <v>자기(인성)계발활동</v>
          </cell>
          <cell r="H3483" t="str">
            <v>개별모집</v>
          </cell>
          <cell r="I3483" t="str">
            <v>미해당</v>
          </cell>
          <cell r="J3483" t="str">
            <v>미해당</v>
          </cell>
          <cell r="K3483" t="str">
            <v>미해당</v>
          </cell>
          <cell r="L3483" t="str">
            <v xml:space="preserve">  </v>
          </cell>
        </row>
        <row r="3484">
          <cell r="A3484">
            <v>11641</v>
          </cell>
          <cell r="B3484" t="str">
            <v>대구광역시</v>
          </cell>
          <cell r="C3484" t="str">
            <v>기본형</v>
          </cell>
          <cell r="D3484" t="str">
            <v>대면방식</v>
          </cell>
          <cell r="E3484" t="str">
            <v>청소년수련시설</v>
          </cell>
          <cell r="F3484" t="str">
            <v>청소년수련관</v>
          </cell>
          <cell r="G3484" t="str">
            <v>문화예술활동</v>
          </cell>
          <cell r="H3484" t="str">
            <v>개별모집</v>
          </cell>
          <cell r="I3484" t="str">
            <v>미해당</v>
          </cell>
          <cell r="J3484" t="str">
            <v>미해당</v>
          </cell>
          <cell r="K3484" t="str">
            <v>미해당</v>
          </cell>
          <cell r="L3484" t="str">
            <v xml:space="preserve">  </v>
          </cell>
        </row>
        <row r="3485">
          <cell r="A3485">
            <v>11642</v>
          </cell>
          <cell r="B3485" t="str">
            <v>대구광역시</v>
          </cell>
          <cell r="C3485" t="str">
            <v>기본형</v>
          </cell>
          <cell r="D3485" t="str">
            <v>대면방식</v>
          </cell>
          <cell r="E3485" t="str">
            <v>청소년수련시설</v>
          </cell>
          <cell r="F3485" t="str">
            <v>청소년수련관</v>
          </cell>
          <cell r="G3485" t="str">
            <v>환경보존활동</v>
          </cell>
          <cell r="H3485" t="str">
            <v>개별모집</v>
          </cell>
          <cell r="I3485" t="str">
            <v>미해당</v>
          </cell>
          <cell r="J3485" t="str">
            <v>미해당</v>
          </cell>
          <cell r="K3485" t="str">
            <v>미해당</v>
          </cell>
          <cell r="L3485" t="str">
            <v xml:space="preserve">  </v>
          </cell>
        </row>
        <row r="3486">
          <cell r="A3486">
            <v>11643</v>
          </cell>
          <cell r="B3486" t="str">
            <v>강원특별자치도</v>
          </cell>
          <cell r="C3486" t="str">
            <v>숙박형</v>
          </cell>
          <cell r="D3486" t="str">
            <v>대면방식</v>
          </cell>
          <cell r="E3486" t="str">
            <v>일반</v>
          </cell>
          <cell r="F3486" t="str">
            <v>종교기관</v>
          </cell>
          <cell r="G3486" t="str">
            <v>자기(인성)계발활동</v>
          </cell>
          <cell r="H3486" t="str">
            <v>개별모집</v>
          </cell>
          <cell r="I3486" t="str">
            <v>미해당</v>
          </cell>
          <cell r="J3486" t="str">
            <v>미해당</v>
          </cell>
          <cell r="K3486" t="str">
            <v>미해당</v>
          </cell>
          <cell r="L3486" t="str">
            <v xml:space="preserve">  </v>
          </cell>
        </row>
        <row r="3487">
          <cell r="A3487">
            <v>11644</v>
          </cell>
          <cell r="B3487" t="str">
            <v>강원특별자치도</v>
          </cell>
          <cell r="C3487" t="str">
            <v>숙박형</v>
          </cell>
          <cell r="D3487" t="str">
            <v>대면방식</v>
          </cell>
          <cell r="E3487" t="str">
            <v>일반</v>
          </cell>
          <cell r="F3487" t="str">
            <v>종교기관</v>
          </cell>
          <cell r="G3487" t="str">
            <v>자기(인성)계발활동</v>
          </cell>
          <cell r="H3487" t="str">
            <v>개별모집</v>
          </cell>
          <cell r="I3487" t="str">
            <v>미해당</v>
          </cell>
          <cell r="J3487" t="str">
            <v>미해당</v>
          </cell>
          <cell r="K3487" t="str">
            <v>미해당</v>
          </cell>
          <cell r="L3487" t="str">
            <v xml:space="preserve">  </v>
          </cell>
        </row>
        <row r="3488">
          <cell r="A3488">
            <v>11645</v>
          </cell>
          <cell r="B3488" t="str">
            <v>대전광역시</v>
          </cell>
          <cell r="C3488" t="str">
            <v>기본형</v>
          </cell>
          <cell r="D3488" t="str">
            <v>대면방식</v>
          </cell>
          <cell r="E3488" t="str">
            <v>청소년수련시설</v>
          </cell>
          <cell r="F3488" t="str">
            <v>청소년문화의집</v>
          </cell>
          <cell r="G3488" t="str">
            <v>문화예술활동</v>
          </cell>
          <cell r="H3488" t="str">
            <v>개별모집</v>
          </cell>
          <cell r="I3488" t="str">
            <v>미해당</v>
          </cell>
          <cell r="J3488" t="str">
            <v>미해당</v>
          </cell>
          <cell r="K3488" t="str">
            <v>미해당</v>
          </cell>
          <cell r="L3488" t="str">
            <v xml:space="preserve">  </v>
          </cell>
        </row>
        <row r="3489">
          <cell r="A3489">
            <v>11646</v>
          </cell>
          <cell r="B3489" t="str">
            <v>전라북도</v>
          </cell>
          <cell r="C3489" t="str">
            <v>기본형</v>
          </cell>
          <cell r="D3489" t="str">
            <v>대면방식</v>
          </cell>
          <cell r="E3489" t="str">
            <v>일반</v>
          </cell>
          <cell r="F3489" t="str">
            <v>개인사업</v>
          </cell>
          <cell r="G3489" t="str">
            <v>환경보존활동</v>
          </cell>
          <cell r="H3489" t="str">
            <v>개별모집</v>
          </cell>
          <cell r="I3489" t="str">
            <v>미해당</v>
          </cell>
          <cell r="J3489" t="str">
            <v>미해당</v>
          </cell>
          <cell r="K3489" t="str">
            <v>미해당</v>
          </cell>
          <cell r="L3489" t="str">
            <v xml:space="preserve">  </v>
          </cell>
        </row>
        <row r="3490">
          <cell r="A3490">
            <v>11647</v>
          </cell>
          <cell r="B3490" t="str">
            <v>경기도</v>
          </cell>
          <cell r="C3490" t="str">
            <v>기본형</v>
          </cell>
          <cell r="D3490" t="str">
            <v>대면방식</v>
          </cell>
          <cell r="E3490" t="str">
            <v>청소년수련시설</v>
          </cell>
          <cell r="F3490" t="str">
            <v>청소년문화의집</v>
          </cell>
          <cell r="G3490" t="str">
            <v>문화예술활동</v>
          </cell>
          <cell r="H3490" t="str">
            <v>개별모집</v>
          </cell>
          <cell r="I3490" t="str">
            <v>미해당</v>
          </cell>
          <cell r="J3490" t="str">
            <v>미해당</v>
          </cell>
          <cell r="K3490" t="str">
            <v>미해당</v>
          </cell>
          <cell r="L3490" t="str">
            <v xml:space="preserve">  </v>
          </cell>
        </row>
        <row r="3491">
          <cell r="A3491">
            <v>11648</v>
          </cell>
          <cell r="B3491" t="str">
            <v>경기도</v>
          </cell>
          <cell r="C3491" t="str">
            <v>기본형</v>
          </cell>
          <cell r="D3491" t="str">
            <v>대면방식</v>
          </cell>
          <cell r="E3491" t="str">
            <v>청소년수련시설</v>
          </cell>
          <cell r="F3491" t="str">
            <v>청소년문화의집</v>
          </cell>
          <cell r="G3491" t="str">
            <v>자기(인성)계발활동</v>
          </cell>
          <cell r="H3491" t="str">
            <v>개별모집</v>
          </cell>
          <cell r="I3491" t="str">
            <v>미해당</v>
          </cell>
          <cell r="J3491" t="str">
            <v>미해당</v>
          </cell>
          <cell r="K3491" t="str">
            <v>미해당</v>
          </cell>
          <cell r="L3491" t="str">
            <v xml:space="preserve">  </v>
          </cell>
        </row>
        <row r="3492">
          <cell r="A3492">
            <v>11649</v>
          </cell>
          <cell r="B3492" t="str">
            <v>인천광역시</v>
          </cell>
          <cell r="C3492" t="str">
            <v>기본형</v>
          </cell>
          <cell r="D3492" t="str">
            <v>대면방식</v>
          </cell>
          <cell r="E3492" t="str">
            <v>청소년수련시설</v>
          </cell>
          <cell r="F3492" t="str">
            <v>청소년수련관</v>
          </cell>
          <cell r="G3492" t="str">
            <v>직업체험활동</v>
          </cell>
          <cell r="H3492" t="str">
            <v>개별모집</v>
          </cell>
          <cell r="I3492" t="str">
            <v>미해당</v>
          </cell>
          <cell r="J3492" t="str">
            <v>미해당</v>
          </cell>
          <cell r="K3492" t="str">
            <v>미해당</v>
          </cell>
          <cell r="L3492" t="str">
            <v xml:space="preserve">  </v>
          </cell>
        </row>
        <row r="3493">
          <cell r="A3493">
            <v>11650</v>
          </cell>
          <cell r="B3493" t="str">
            <v>서울특별시</v>
          </cell>
          <cell r="C3493" t="str">
            <v>기본형</v>
          </cell>
          <cell r="D3493" t="str">
            <v>대면방식</v>
          </cell>
          <cell r="E3493" t="str">
            <v>일반</v>
          </cell>
          <cell r="F3493" t="str">
            <v>비영리법인</v>
          </cell>
          <cell r="G3493" t="str">
            <v>문화예술활동</v>
          </cell>
          <cell r="H3493" t="str">
            <v>개별모집</v>
          </cell>
          <cell r="I3493" t="str">
            <v>미해당</v>
          </cell>
          <cell r="J3493" t="str">
            <v>미해당</v>
          </cell>
          <cell r="K3493" t="str">
            <v>미해당</v>
          </cell>
          <cell r="L3493" t="str">
            <v xml:space="preserve">  </v>
          </cell>
        </row>
        <row r="3494">
          <cell r="A3494">
            <v>11651</v>
          </cell>
          <cell r="B3494" t="str">
            <v>부산광역시</v>
          </cell>
          <cell r="C3494" t="str">
            <v>기본형</v>
          </cell>
          <cell r="D3494" t="str">
            <v>대면방식</v>
          </cell>
          <cell r="E3494" t="str">
            <v>청소년수련시설</v>
          </cell>
          <cell r="F3494" t="str">
            <v>청소년문화의집</v>
          </cell>
          <cell r="G3494" t="str">
            <v>직업체험활동</v>
          </cell>
          <cell r="H3494" t="str">
            <v>개별모집</v>
          </cell>
          <cell r="I3494" t="str">
            <v>미해당</v>
          </cell>
          <cell r="J3494" t="str">
            <v>미해당</v>
          </cell>
          <cell r="K3494" t="str">
            <v>미해당</v>
          </cell>
          <cell r="L3494" t="str">
            <v xml:space="preserve">  </v>
          </cell>
        </row>
        <row r="3495">
          <cell r="A3495">
            <v>11652</v>
          </cell>
          <cell r="B3495" t="str">
            <v>인천광역시</v>
          </cell>
          <cell r="C3495" t="str">
            <v>기본형</v>
          </cell>
          <cell r="D3495" t="str">
            <v>대면방식</v>
          </cell>
          <cell r="E3495" t="str">
            <v>청소년수련시설</v>
          </cell>
          <cell r="F3495" t="str">
            <v>청소년수련관</v>
          </cell>
          <cell r="G3495" t="str">
            <v>환경보존활동</v>
          </cell>
          <cell r="H3495" t="str">
            <v>개별모집</v>
          </cell>
          <cell r="I3495" t="str">
            <v>미해당</v>
          </cell>
          <cell r="J3495" t="str">
            <v>미해당</v>
          </cell>
          <cell r="K3495" t="str">
            <v>미해당</v>
          </cell>
          <cell r="L3495" t="str">
            <v xml:space="preserve">  </v>
          </cell>
        </row>
        <row r="3496">
          <cell r="A3496">
            <v>11653</v>
          </cell>
          <cell r="B3496" t="str">
            <v>서울특별시</v>
          </cell>
          <cell r="C3496" t="str">
            <v>기본형</v>
          </cell>
          <cell r="D3496" t="str">
            <v>대면방식</v>
          </cell>
          <cell r="E3496" t="str">
            <v>청소년수련시설</v>
          </cell>
          <cell r="F3496" t="str">
            <v>청소년수련관</v>
          </cell>
          <cell r="G3496" t="str">
            <v>문화예술활동</v>
          </cell>
          <cell r="H3496" t="str">
            <v>개별모집</v>
          </cell>
          <cell r="I3496" t="str">
            <v>미해당</v>
          </cell>
          <cell r="J3496" t="str">
            <v>미해당</v>
          </cell>
          <cell r="K3496" t="str">
            <v>미해당</v>
          </cell>
          <cell r="L3496" t="str">
            <v xml:space="preserve">  </v>
          </cell>
        </row>
        <row r="3497">
          <cell r="A3497">
            <v>11654</v>
          </cell>
          <cell r="B3497" t="str">
            <v>서울특별시</v>
          </cell>
          <cell r="C3497" t="str">
            <v>기본형</v>
          </cell>
          <cell r="D3497" t="str">
            <v>대면방식</v>
          </cell>
          <cell r="E3497" t="str">
            <v>청소년수련시설</v>
          </cell>
          <cell r="F3497" t="str">
            <v>청소년수련관</v>
          </cell>
          <cell r="G3497" t="str">
            <v>과학정보활동</v>
          </cell>
          <cell r="H3497" t="str">
            <v>개별모집</v>
          </cell>
          <cell r="I3497" t="str">
            <v>미해당</v>
          </cell>
          <cell r="J3497" t="str">
            <v>미해당</v>
          </cell>
          <cell r="K3497" t="str">
            <v>미해당</v>
          </cell>
          <cell r="L3497" t="str">
            <v xml:space="preserve">  </v>
          </cell>
        </row>
        <row r="3498">
          <cell r="A3498">
            <v>11655</v>
          </cell>
          <cell r="B3498" t="str">
            <v>서울특별시</v>
          </cell>
          <cell r="C3498" t="str">
            <v>기본형</v>
          </cell>
          <cell r="D3498" t="str">
            <v>대면방식</v>
          </cell>
          <cell r="E3498" t="str">
            <v>청소년수련시설</v>
          </cell>
          <cell r="F3498" t="str">
            <v>청소년수련관</v>
          </cell>
          <cell r="G3498" t="str">
            <v>자기(인성)계발활동</v>
          </cell>
          <cell r="H3498" t="str">
            <v>개별모집</v>
          </cell>
          <cell r="I3498" t="str">
            <v>미해당</v>
          </cell>
          <cell r="J3498" t="str">
            <v>미해당</v>
          </cell>
          <cell r="K3498" t="str">
            <v>미해당</v>
          </cell>
          <cell r="L3498" t="str">
            <v xml:space="preserve">  </v>
          </cell>
        </row>
        <row r="3499">
          <cell r="A3499">
            <v>11656</v>
          </cell>
          <cell r="B3499" t="str">
            <v>서울특별시</v>
          </cell>
          <cell r="C3499" t="str">
            <v>기본형</v>
          </cell>
          <cell r="D3499" t="str">
            <v>대면방식</v>
          </cell>
          <cell r="E3499" t="str">
            <v>청소년수련시설</v>
          </cell>
          <cell r="F3499" t="str">
            <v>청소년수련관</v>
          </cell>
          <cell r="G3499" t="str">
            <v>자기(인성)계발활동</v>
          </cell>
          <cell r="H3499" t="str">
            <v>개별모집</v>
          </cell>
          <cell r="I3499" t="str">
            <v>미해당</v>
          </cell>
          <cell r="J3499" t="str">
            <v>미해당</v>
          </cell>
          <cell r="K3499" t="str">
            <v>미해당</v>
          </cell>
          <cell r="L3499" t="str">
            <v xml:space="preserve">  </v>
          </cell>
        </row>
        <row r="3500">
          <cell r="A3500">
            <v>11657</v>
          </cell>
          <cell r="B3500" t="str">
            <v>서울특별시</v>
          </cell>
          <cell r="C3500" t="str">
            <v>기본형</v>
          </cell>
          <cell r="D3500" t="str">
            <v>대면방식</v>
          </cell>
          <cell r="E3500" t="str">
            <v>청소년수련시설</v>
          </cell>
          <cell r="F3500" t="str">
            <v>청소년수련관</v>
          </cell>
          <cell r="G3500" t="str">
            <v>자기(인성)계발활동</v>
          </cell>
          <cell r="H3500" t="str">
            <v>개별모집</v>
          </cell>
          <cell r="I3500" t="str">
            <v>미해당</v>
          </cell>
          <cell r="J3500" t="str">
            <v>미해당</v>
          </cell>
          <cell r="K3500" t="str">
            <v>미해당</v>
          </cell>
          <cell r="L3500" t="str">
            <v xml:space="preserve">  </v>
          </cell>
        </row>
        <row r="3501">
          <cell r="A3501">
            <v>11658</v>
          </cell>
          <cell r="B3501" t="str">
            <v>강원특별자치도</v>
          </cell>
          <cell r="C3501" t="str">
            <v>학단형</v>
          </cell>
          <cell r="D3501" t="str">
            <v>대면방식</v>
          </cell>
          <cell r="E3501" t="str">
            <v>청소년수련시설</v>
          </cell>
          <cell r="F3501" t="str">
            <v>청소년수련원</v>
          </cell>
          <cell r="G3501" t="str">
            <v>건강·보건활동</v>
          </cell>
          <cell r="H3501" t="str">
            <v>단체모집</v>
          </cell>
          <cell r="I3501" t="str">
            <v>미해당</v>
          </cell>
          <cell r="J3501" t="str">
            <v>미해당</v>
          </cell>
          <cell r="K3501" t="str">
            <v>미해당</v>
          </cell>
          <cell r="L3501" t="str">
            <v xml:space="preserve">  </v>
          </cell>
        </row>
        <row r="3502">
          <cell r="A3502">
            <v>11659</v>
          </cell>
          <cell r="B3502" t="str">
            <v>경기도</v>
          </cell>
          <cell r="C3502" t="str">
            <v>기본형</v>
          </cell>
          <cell r="D3502" t="str">
            <v>대면방식</v>
          </cell>
          <cell r="E3502" t="str">
            <v>청소년수련시설</v>
          </cell>
          <cell r="F3502" t="str">
            <v>청소년수련관</v>
          </cell>
          <cell r="G3502" t="str">
            <v>자기(인성)계발활동</v>
          </cell>
          <cell r="H3502" t="str">
            <v>개별모집</v>
          </cell>
          <cell r="I3502" t="str">
            <v>미해당</v>
          </cell>
          <cell r="J3502" t="str">
            <v>미해당</v>
          </cell>
          <cell r="K3502" t="str">
            <v>미해당</v>
          </cell>
          <cell r="L3502" t="str">
            <v xml:space="preserve">  </v>
          </cell>
        </row>
        <row r="3503">
          <cell r="A3503">
            <v>11660</v>
          </cell>
          <cell r="B3503" t="str">
            <v>경기도</v>
          </cell>
          <cell r="C3503" t="str">
            <v>기본형</v>
          </cell>
          <cell r="D3503" t="str">
            <v>대면방식</v>
          </cell>
          <cell r="E3503" t="str">
            <v>청소년수련시설</v>
          </cell>
          <cell r="F3503" t="str">
            <v>청소년수련관</v>
          </cell>
          <cell r="G3503" t="str">
            <v>환경보존활동</v>
          </cell>
          <cell r="H3503" t="str">
            <v>개별모집</v>
          </cell>
          <cell r="I3503" t="str">
            <v>미해당</v>
          </cell>
          <cell r="J3503" t="str">
            <v>미해당</v>
          </cell>
          <cell r="K3503" t="str">
            <v>미해당</v>
          </cell>
          <cell r="L3503" t="str">
            <v xml:space="preserve">  </v>
          </cell>
        </row>
        <row r="3504">
          <cell r="A3504">
            <v>11661</v>
          </cell>
          <cell r="B3504" t="str">
            <v>전라남도</v>
          </cell>
          <cell r="C3504" t="str">
            <v>기본형</v>
          </cell>
          <cell r="D3504" t="str">
            <v>대면방식</v>
          </cell>
          <cell r="E3504" t="str">
            <v>청소년수련시설</v>
          </cell>
          <cell r="F3504" t="str">
            <v>청소년문화의집</v>
          </cell>
          <cell r="G3504" t="str">
            <v>환경보존활동</v>
          </cell>
          <cell r="H3504" t="str">
            <v>개별모집</v>
          </cell>
          <cell r="I3504" t="str">
            <v>미해당</v>
          </cell>
          <cell r="J3504" t="str">
            <v>미해당</v>
          </cell>
          <cell r="K3504" t="str">
            <v>미해당</v>
          </cell>
          <cell r="L3504" t="str">
            <v xml:space="preserve">  </v>
          </cell>
        </row>
        <row r="3505">
          <cell r="A3505">
            <v>11662</v>
          </cell>
          <cell r="B3505" t="str">
            <v>전라남도</v>
          </cell>
          <cell r="C3505" t="str">
            <v>숙박형</v>
          </cell>
          <cell r="D3505" t="str">
            <v>대면방식</v>
          </cell>
          <cell r="E3505" t="str">
            <v>청소년수련시설</v>
          </cell>
          <cell r="F3505" t="str">
            <v>청소년수련원</v>
          </cell>
          <cell r="G3505" t="str">
            <v>자기(인성)계발활동</v>
          </cell>
          <cell r="H3505" t="str">
            <v>단체모집</v>
          </cell>
          <cell r="I3505" t="str">
            <v>해당</v>
          </cell>
          <cell r="J3505" t="str">
            <v>해당</v>
          </cell>
          <cell r="K3505" t="str">
            <v>미해당</v>
          </cell>
          <cell r="L3505" t="str">
            <v xml:space="preserve">  </v>
          </cell>
        </row>
        <row r="3506">
          <cell r="A3506">
            <v>11663</v>
          </cell>
          <cell r="B3506" t="str">
            <v>서울특별시</v>
          </cell>
          <cell r="C3506" t="str">
            <v>기본형</v>
          </cell>
          <cell r="D3506" t="str">
            <v>대면방식</v>
          </cell>
          <cell r="E3506" t="str">
            <v>청소년수련시설</v>
          </cell>
          <cell r="F3506" t="str">
            <v>청소년수련관</v>
          </cell>
          <cell r="G3506" t="str">
            <v>건강·보건활동</v>
          </cell>
          <cell r="H3506" t="str">
            <v>개별모집</v>
          </cell>
          <cell r="I3506" t="str">
            <v>미해당</v>
          </cell>
          <cell r="J3506" t="str">
            <v>미해당</v>
          </cell>
          <cell r="K3506" t="str">
            <v>미해당</v>
          </cell>
          <cell r="L3506" t="str">
            <v xml:space="preserve">  </v>
          </cell>
        </row>
        <row r="3507">
          <cell r="A3507">
            <v>11664</v>
          </cell>
          <cell r="B3507" t="str">
            <v>경상북도</v>
          </cell>
          <cell r="C3507" t="str">
            <v>기본형</v>
          </cell>
          <cell r="D3507" t="str">
            <v>대면방식</v>
          </cell>
          <cell r="E3507" t="str">
            <v>청소년수련시설</v>
          </cell>
          <cell r="F3507" t="str">
            <v>청소년문화의집</v>
          </cell>
          <cell r="G3507" t="str">
            <v>문화예술활동</v>
          </cell>
          <cell r="H3507" t="str">
            <v>개별모집</v>
          </cell>
          <cell r="I3507" t="str">
            <v>미해당</v>
          </cell>
          <cell r="J3507" t="str">
            <v>미해당</v>
          </cell>
          <cell r="K3507" t="str">
            <v>미해당</v>
          </cell>
          <cell r="L3507" t="str">
            <v xml:space="preserve">  </v>
          </cell>
        </row>
        <row r="3508">
          <cell r="A3508">
            <v>11665</v>
          </cell>
          <cell r="B3508" t="str">
            <v>경기도</v>
          </cell>
          <cell r="C3508" t="str">
            <v>기본형</v>
          </cell>
          <cell r="D3508" t="str">
            <v>대면방식</v>
          </cell>
          <cell r="E3508" t="str">
            <v>청소년수련시설</v>
          </cell>
          <cell r="F3508" t="str">
            <v>청소년수련관</v>
          </cell>
          <cell r="G3508" t="str">
            <v>자기(인성)계발활동</v>
          </cell>
          <cell r="H3508" t="str">
            <v>개별모집</v>
          </cell>
          <cell r="I3508" t="str">
            <v>미해당</v>
          </cell>
          <cell r="J3508" t="str">
            <v>미해당</v>
          </cell>
          <cell r="K3508" t="str">
            <v>미해당</v>
          </cell>
          <cell r="L3508" t="str">
            <v xml:space="preserve">  </v>
          </cell>
        </row>
        <row r="3509">
          <cell r="A3509">
            <v>11666</v>
          </cell>
          <cell r="B3509" t="str">
            <v>경상남도</v>
          </cell>
          <cell r="C3509" t="str">
            <v>기본형</v>
          </cell>
          <cell r="D3509" t="str">
            <v>대면방식</v>
          </cell>
          <cell r="E3509" t="str">
            <v>청소년수련시설</v>
          </cell>
          <cell r="F3509" t="str">
            <v>청소년수련관</v>
          </cell>
          <cell r="G3509" t="str">
            <v>환경보존활동</v>
          </cell>
          <cell r="H3509" t="str">
            <v>개별모집</v>
          </cell>
          <cell r="I3509" t="str">
            <v>미해당</v>
          </cell>
          <cell r="J3509" t="str">
            <v>미해당</v>
          </cell>
          <cell r="K3509" t="str">
            <v>미해당</v>
          </cell>
          <cell r="L3509" t="str">
            <v xml:space="preserve">  </v>
          </cell>
        </row>
        <row r="3510">
          <cell r="A3510">
            <v>11667</v>
          </cell>
          <cell r="B3510" t="str">
            <v>경기도</v>
          </cell>
          <cell r="C3510" t="str">
            <v>학단형</v>
          </cell>
          <cell r="D3510" t="str">
            <v>대면방식</v>
          </cell>
          <cell r="E3510" t="str">
            <v>청소년수련시설</v>
          </cell>
          <cell r="F3510" t="str">
            <v>청소년수련원</v>
          </cell>
          <cell r="G3510" t="str">
            <v>자기(인성)계발활동</v>
          </cell>
          <cell r="H3510" t="str">
            <v>단체모집</v>
          </cell>
          <cell r="I3510" t="str">
            <v>해당</v>
          </cell>
          <cell r="J3510" t="str">
            <v>해당</v>
          </cell>
          <cell r="K3510" t="str">
            <v>미해당</v>
          </cell>
          <cell r="L3510" t="str">
            <v xml:space="preserve">  </v>
          </cell>
        </row>
        <row r="3511">
          <cell r="A3511">
            <v>11668</v>
          </cell>
          <cell r="B3511" t="str">
            <v>인천광역시</v>
          </cell>
          <cell r="C3511" t="str">
            <v>기본형</v>
          </cell>
          <cell r="D3511" t="str">
            <v>대면방식</v>
          </cell>
          <cell r="E3511" t="str">
            <v>청소년수련시설</v>
          </cell>
          <cell r="F3511" t="str">
            <v>청소년문화의집</v>
          </cell>
          <cell r="G3511" t="str">
            <v>자기(인성)계발활동</v>
          </cell>
          <cell r="H3511" t="str">
            <v>개별모집</v>
          </cell>
          <cell r="I3511" t="str">
            <v>미해당</v>
          </cell>
          <cell r="J3511" t="str">
            <v>미해당</v>
          </cell>
          <cell r="K3511" t="str">
            <v>미해당</v>
          </cell>
          <cell r="L3511" t="str">
            <v xml:space="preserve">  </v>
          </cell>
        </row>
        <row r="3512">
          <cell r="A3512">
            <v>11669</v>
          </cell>
          <cell r="B3512" t="str">
            <v>경기도</v>
          </cell>
          <cell r="C3512" t="str">
            <v>기본형</v>
          </cell>
          <cell r="D3512" t="str">
            <v>대면방식</v>
          </cell>
          <cell r="E3512" t="str">
            <v>청소년수련시설</v>
          </cell>
          <cell r="F3512" t="str">
            <v>청소년문화의집</v>
          </cell>
          <cell r="G3512" t="str">
            <v>문화예술활동</v>
          </cell>
          <cell r="H3512" t="str">
            <v>개별모집</v>
          </cell>
          <cell r="I3512" t="str">
            <v>미해당</v>
          </cell>
          <cell r="J3512" t="str">
            <v>미해당</v>
          </cell>
          <cell r="K3512" t="str">
            <v>미해당</v>
          </cell>
          <cell r="L3512" t="str">
            <v xml:space="preserve">  </v>
          </cell>
        </row>
        <row r="3513">
          <cell r="A3513">
            <v>11670</v>
          </cell>
          <cell r="B3513" t="str">
            <v>경기도</v>
          </cell>
          <cell r="C3513" t="str">
            <v>기본형</v>
          </cell>
          <cell r="D3513" t="str">
            <v>대면방식</v>
          </cell>
          <cell r="E3513" t="str">
            <v>청소년수련시설</v>
          </cell>
          <cell r="F3513" t="str">
            <v>청소년수련관</v>
          </cell>
          <cell r="G3513" t="str">
            <v>교류활동</v>
          </cell>
          <cell r="H3513" t="str">
            <v>개별모집</v>
          </cell>
          <cell r="I3513" t="str">
            <v>미해당</v>
          </cell>
          <cell r="J3513" t="str">
            <v>미해당</v>
          </cell>
          <cell r="K3513" t="str">
            <v>미해당</v>
          </cell>
          <cell r="L3513" t="str">
            <v xml:space="preserve">  </v>
          </cell>
        </row>
        <row r="3514">
          <cell r="A3514">
            <v>11671</v>
          </cell>
          <cell r="B3514" t="str">
            <v>충청북도</v>
          </cell>
          <cell r="C3514" t="str">
            <v>기본형</v>
          </cell>
          <cell r="D3514" t="str">
            <v>대면방식</v>
          </cell>
          <cell r="E3514" t="str">
            <v>청소년수련시설</v>
          </cell>
          <cell r="F3514" t="str">
            <v>청소년문화의집</v>
          </cell>
          <cell r="G3514" t="str">
            <v>환경보존활동</v>
          </cell>
          <cell r="H3514" t="str">
            <v>개별모집</v>
          </cell>
          <cell r="I3514" t="str">
            <v>미해당</v>
          </cell>
          <cell r="J3514" t="str">
            <v>미해당</v>
          </cell>
          <cell r="K3514" t="str">
            <v>미해당</v>
          </cell>
          <cell r="L3514" t="str">
            <v xml:space="preserve">  </v>
          </cell>
        </row>
        <row r="3515">
          <cell r="A3515">
            <v>11672</v>
          </cell>
          <cell r="B3515" t="str">
            <v>강원특별자치도</v>
          </cell>
          <cell r="C3515" t="str">
            <v>기본형</v>
          </cell>
          <cell r="D3515" t="str">
            <v>대면방식</v>
          </cell>
          <cell r="E3515" t="str">
            <v>청소년수련시설</v>
          </cell>
          <cell r="F3515" t="str">
            <v>청소년문화의집</v>
          </cell>
          <cell r="G3515" t="str">
            <v>문화예술활동</v>
          </cell>
          <cell r="H3515" t="str">
            <v>개별모집</v>
          </cell>
          <cell r="I3515" t="str">
            <v>미해당</v>
          </cell>
          <cell r="J3515" t="str">
            <v>미해당</v>
          </cell>
          <cell r="K3515" t="str">
            <v>미해당</v>
          </cell>
          <cell r="L3515" t="str">
            <v xml:space="preserve">  </v>
          </cell>
        </row>
        <row r="3516">
          <cell r="A3516">
            <v>11673</v>
          </cell>
          <cell r="B3516" t="str">
            <v>경상남도</v>
          </cell>
          <cell r="C3516" t="str">
            <v>기본형</v>
          </cell>
          <cell r="D3516" t="str">
            <v>대면방식</v>
          </cell>
          <cell r="E3516" t="str">
            <v>청소년수련시설</v>
          </cell>
          <cell r="F3516" t="str">
            <v>청소년수련관</v>
          </cell>
          <cell r="G3516" t="str">
            <v>과학정보활동</v>
          </cell>
          <cell r="H3516" t="str">
            <v>개별모집</v>
          </cell>
          <cell r="I3516" t="str">
            <v>미해당</v>
          </cell>
          <cell r="J3516" t="str">
            <v>미해당</v>
          </cell>
          <cell r="K3516" t="str">
            <v>미해당</v>
          </cell>
          <cell r="L3516" t="str">
            <v xml:space="preserve">  </v>
          </cell>
        </row>
        <row r="3517">
          <cell r="A3517">
            <v>11674</v>
          </cell>
          <cell r="B3517" t="str">
            <v>충청남도</v>
          </cell>
          <cell r="C3517" t="str">
            <v>기본형</v>
          </cell>
          <cell r="D3517" t="str">
            <v>대면방식</v>
          </cell>
          <cell r="E3517" t="str">
            <v>일반</v>
          </cell>
          <cell r="F3517" t="str">
            <v>비영리법인</v>
          </cell>
          <cell r="G3517" t="str">
            <v>자기(인성)계발활동</v>
          </cell>
          <cell r="H3517" t="str">
            <v>개별모집</v>
          </cell>
          <cell r="I3517" t="str">
            <v>해당</v>
          </cell>
          <cell r="J3517" t="str">
            <v>해당</v>
          </cell>
          <cell r="K3517" t="str">
            <v>미해당</v>
          </cell>
          <cell r="L3517" t="str">
            <v xml:space="preserve">  </v>
          </cell>
        </row>
        <row r="3518">
          <cell r="A3518">
            <v>11675</v>
          </cell>
          <cell r="B3518" t="str">
            <v>경기도</v>
          </cell>
          <cell r="C3518" t="str">
            <v>학단형</v>
          </cell>
          <cell r="D3518" t="str">
            <v>대면방식</v>
          </cell>
          <cell r="E3518" t="str">
            <v>청소년수련시설</v>
          </cell>
          <cell r="F3518" t="str">
            <v>청소년수련원</v>
          </cell>
          <cell r="G3518" t="str">
            <v>자기(인성)계발활동</v>
          </cell>
          <cell r="H3518" t="str">
            <v>단체모집</v>
          </cell>
          <cell r="I3518" t="str">
            <v>해당</v>
          </cell>
          <cell r="J3518" t="str">
            <v>해당</v>
          </cell>
          <cell r="K3518" t="str">
            <v>미해당</v>
          </cell>
          <cell r="L3518" t="str">
            <v xml:space="preserve">  </v>
          </cell>
        </row>
        <row r="3519">
          <cell r="A3519">
            <v>11676</v>
          </cell>
          <cell r="B3519" t="str">
            <v>경기도</v>
          </cell>
          <cell r="C3519" t="str">
            <v>기본형</v>
          </cell>
          <cell r="D3519" t="str">
            <v>대면방식</v>
          </cell>
          <cell r="E3519" t="str">
            <v>청소년수련시설</v>
          </cell>
          <cell r="F3519" t="str">
            <v>청소년문화의집</v>
          </cell>
          <cell r="G3519" t="str">
            <v>환경보존활동</v>
          </cell>
          <cell r="H3519" t="str">
            <v>개별모집</v>
          </cell>
          <cell r="I3519" t="str">
            <v>미해당</v>
          </cell>
          <cell r="J3519" t="str">
            <v>미해당</v>
          </cell>
          <cell r="K3519" t="str">
            <v>미해당</v>
          </cell>
          <cell r="L3519" t="str">
            <v xml:space="preserve">  </v>
          </cell>
        </row>
        <row r="3520">
          <cell r="A3520">
            <v>11677</v>
          </cell>
          <cell r="B3520" t="str">
            <v>제주특별자치도</v>
          </cell>
          <cell r="C3520" t="str">
            <v>기본형</v>
          </cell>
          <cell r="D3520" t="str">
            <v>대면방식</v>
          </cell>
          <cell r="E3520" t="str">
            <v>청소년수련시설</v>
          </cell>
          <cell r="F3520" t="str">
            <v>청소년문화의집</v>
          </cell>
          <cell r="G3520" t="str">
            <v>환경보존활동</v>
          </cell>
          <cell r="H3520" t="str">
            <v>개별모집</v>
          </cell>
          <cell r="I3520" t="str">
            <v>미해당</v>
          </cell>
          <cell r="J3520" t="str">
            <v>미해당</v>
          </cell>
          <cell r="K3520" t="str">
            <v>미해당</v>
          </cell>
          <cell r="L3520" t="str">
            <v xml:space="preserve">  </v>
          </cell>
        </row>
        <row r="3521">
          <cell r="A3521">
            <v>11678</v>
          </cell>
          <cell r="B3521" t="str">
            <v>충청남도</v>
          </cell>
          <cell r="C3521" t="str">
            <v>기본형</v>
          </cell>
          <cell r="D3521" t="str">
            <v>대면방식</v>
          </cell>
          <cell r="E3521" t="str">
            <v>청소년수련시설</v>
          </cell>
          <cell r="F3521" t="str">
            <v>청소년문화의집</v>
          </cell>
          <cell r="G3521" t="str">
            <v>직업체험활동</v>
          </cell>
          <cell r="H3521" t="str">
            <v>개별모집</v>
          </cell>
          <cell r="I3521" t="str">
            <v>미해당</v>
          </cell>
          <cell r="J3521" t="str">
            <v>미해당</v>
          </cell>
          <cell r="K3521" t="str">
            <v>미해당</v>
          </cell>
          <cell r="L3521" t="str">
            <v xml:space="preserve">  </v>
          </cell>
        </row>
        <row r="3522">
          <cell r="A3522">
            <v>11679</v>
          </cell>
          <cell r="B3522" t="str">
            <v>인천광역시</v>
          </cell>
          <cell r="C3522" t="str">
            <v>기본형</v>
          </cell>
          <cell r="D3522" t="str">
            <v>대면방식</v>
          </cell>
          <cell r="E3522" t="str">
            <v>청소년수련시설</v>
          </cell>
          <cell r="F3522" t="str">
            <v>청소년문화의집</v>
          </cell>
          <cell r="G3522" t="str">
            <v>기타</v>
          </cell>
          <cell r="H3522" t="str">
            <v>개별모집</v>
          </cell>
          <cell r="I3522" t="str">
            <v>미해당</v>
          </cell>
          <cell r="J3522" t="str">
            <v>미해당</v>
          </cell>
          <cell r="K3522" t="str">
            <v>미해당</v>
          </cell>
        </row>
        <row r="3523">
          <cell r="A3523">
            <v>11680</v>
          </cell>
          <cell r="B3523" t="str">
            <v>경상남도</v>
          </cell>
          <cell r="C3523" t="str">
            <v>기본형</v>
          </cell>
          <cell r="D3523" t="str">
            <v>대면방식</v>
          </cell>
          <cell r="E3523" t="str">
            <v>청소년수련시설</v>
          </cell>
          <cell r="F3523" t="str">
            <v>청소년수련관</v>
          </cell>
          <cell r="G3523" t="str">
            <v>과학정보활동</v>
          </cell>
          <cell r="H3523" t="str">
            <v>개별모집</v>
          </cell>
          <cell r="I3523" t="str">
            <v>미해당</v>
          </cell>
          <cell r="J3523" t="str">
            <v>미해당</v>
          </cell>
          <cell r="K3523" t="str">
            <v>미해당</v>
          </cell>
        </row>
        <row r="3524">
          <cell r="A3524">
            <v>11681</v>
          </cell>
          <cell r="B3524" t="str">
            <v>광주광역시</v>
          </cell>
          <cell r="C3524" t="str">
            <v>기본형</v>
          </cell>
          <cell r="D3524" t="str">
            <v>대면방식</v>
          </cell>
          <cell r="E3524" t="str">
            <v>청소년수련시설</v>
          </cell>
          <cell r="F3524" t="str">
            <v>청소년수련관</v>
          </cell>
          <cell r="G3524" t="str">
            <v>기타</v>
          </cell>
          <cell r="H3524" t="str">
            <v>개별모집</v>
          </cell>
          <cell r="I3524" t="str">
            <v>미해당</v>
          </cell>
          <cell r="J3524" t="str">
            <v>미해당</v>
          </cell>
          <cell r="K3524" t="str">
            <v>미해당</v>
          </cell>
        </row>
        <row r="3525">
          <cell r="A3525">
            <v>11682</v>
          </cell>
          <cell r="B3525" t="str">
            <v>광주광역시</v>
          </cell>
          <cell r="C3525" t="str">
            <v>학단형</v>
          </cell>
          <cell r="D3525" t="str">
            <v>대면방식</v>
          </cell>
          <cell r="E3525" t="str">
            <v>청소년수련시설</v>
          </cell>
          <cell r="F3525" t="str">
            <v>청소년수련원</v>
          </cell>
          <cell r="G3525" t="str">
            <v>자기(인성)계발활동</v>
          </cell>
          <cell r="H3525" t="str">
            <v>단체모집</v>
          </cell>
          <cell r="I3525" t="str">
            <v>미해당</v>
          </cell>
          <cell r="J3525" t="str">
            <v>미해당</v>
          </cell>
          <cell r="K3525" t="str">
            <v>미해당</v>
          </cell>
        </row>
        <row r="3526">
          <cell r="A3526">
            <v>11683</v>
          </cell>
          <cell r="B3526" t="str">
            <v>경기도</v>
          </cell>
          <cell r="C3526" t="str">
            <v>기본형</v>
          </cell>
          <cell r="D3526" t="str">
            <v>대면방식</v>
          </cell>
          <cell r="E3526" t="str">
            <v>청소년수련시설</v>
          </cell>
          <cell r="F3526" t="str">
            <v>청소년수련관</v>
          </cell>
          <cell r="G3526" t="str">
            <v>자기(인성)계발활동</v>
          </cell>
          <cell r="H3526" t="str">
            <v>개별모집</v>
          </cell>
          <cell r="I3526" t="str">
            <v>미해당</v>
          </cell>
          <cell r="J3526" t="str">
            <v>미해당</v>
          </cell>
          <cell r="K3526" t="str">
            <v>미해당</v>
          </cell>
        </row>
        <row r="3527">
          <cell r="A3527">
            <v>11684</v>
          </cell>
          <cell r="B3527" t="str">
            <v>서울특별시</v>
          </cell>
          <cell r="C3527" t="str">
            <v>기본형</v>
          </cell>
          <cell r="D3527" t="str">
            <v>대면방식</v>
          </cell>
          <cell r="E3527" t="str">
            <v>청소년수련시설</v>
          </cell>
          <cell r="F3527" t="str">
            <v>청소년문화의집</v>
          </cell>
          <cell r="G3527" t="str">
            <v>기타</v>
          </cell>
          <cell r="H3527" t="str">
            <v>개별모집</v>
          </cell>
          <cell r="I3527" t="str">
            <v>미해당</v>
          </cell>
          <cell r="J3527" t="str">
            <v>미해당</v>
          </cell>
          <cell r="K3527" t="str">
            <v>미해당</v>
          </cell>
        </row>
        <row r="3528">
          <cell r="A3528">
            <v>11685</v>
          </cell>
          <cell r="B3528" t="str">
            <v>경기도</v>
          </cell>
          <cell r="C3528" t="str">
            <v>기본형</v>
          </cell>
          <cell r="D3528" t="str">
            <v>대면방식</v>
          </cell>
          <cell r="E3528" t="str">
            <v>청소년수련시설</v>
          </cell>
          <cell r="F3528" t="str">
            <v>청소년문화의집</v>
          </cell>
          <cell r="G3528" t="str">
            <v>자기(인성)계발활동</v>
          </cell>
          <cell r="H3528" t="str">
            <v>개별모집</v>
          </cell>
          <cell r="I3528" t="str">
            <v>미해당</v>
          </cell>
          <cell r="J3528" t="str">
            <v>미해당</v>
          </cell>
          <cell r="K3528" t="str">
            <v>미해당</v>
          </cell>
        </row>
        <row r="3529">
          <cell r="A3529">
            <v>11686</v>
          </cell>
          <cell r="B3529" t="str">
            <v>대구광역시</v>
          </cell>
          <cell r="C3529" t="str">
            <v>기본형</v>
          </cell>
          <cell r="D3529" t="str">
            <v>대면방식</v>
          </cell>
          <cell r="E3529" t="str">
            <v>청소년수련시설</v>
          </cell>
          <cell r="F3529" t="str">
            <v>청소년문화의집</v>
          </cell>
          <cell r="G3529" t="str">
            <v>과학정보활동</v>
          </cell>
          <cell r="H3529" t="str">
            <v>개별모집</v>
          </cell>
          <cell r="I3529" t="str">
            <v>미해당</v>
          </cell>
          <cell r="J3529" t="str">
            <v>미해당</v>
          </cell>
          <cell r="K3529" t="str">
            <v>미해당</v>
          </cell>
        </row>
        <row r="3530">
          <cell r="A3530">
            <v>11687</v>
          </cell>
          <cell r="B3530" t="str">
            <v>경상북도</v>
          </cell>
          <cell r="C3530" t="str">
            <v>숙박형</v>
          </cell>
          <cell r="D3530" t="str">
            <v>대면방식</v>
          </cell>
          <cell r="E3530" t="str">
            <v>일반</v>
          </cell>
          <cell r="F3530" t="str">
            <v>비영리법인</v>
          </cell>
          <cell r="G3530" t="str">
            <v>자기(인성)계발활동</v>
          </cell>
          <cell r="H3530" t="str">
            <v>단체모집</v>
          </cell>
          <cell r="I3530" t="str">
            <v>해당</v>
          </cell>
          <cell r="J3530" t="str">
            <v>해당</v>
          </cell>
          <cell r="K3530" t="str">
            <v>미해당</v>
          </cell>
        </row>
        <row r="3531">
          <cell r="A3531">
            <v>11688</v>
          </cell>
          <cell r="B3531" t="str">
            <v>울산광역시</v>
          </cell>
          <cell r="C3531" t="str">
            <v>기본형</v>
          </cell>
          <cell r="D3531" t="str">
            <v>대면방식</v>
          </cell>
          <cell r="E3531" t="str">
            <v>청소년수련시설</v>
          </cell>
          <cell r="F3531" t="str">
            <v>청소년문화의집</v>
          </cell>
          <cell r="G3531" t="str">
            <v>문화예술활동</v>
          </cell>
          <cell r="H3531" t="str">
            <v>개별모집</v>
          </cell>
          <cell r="I3531" t="str">
            <v>미해당</v>
          </cell>
          <cell r="J3531" t="str">
            <v>미해당</v>
          </cell>
          <cell r="K3531" t="str">
            <v>미해당</v>
          </cell>
        </row>
        <row r="3532">
          <cell r="A3532">
            <v>11689</v>
          </cell>
          <cell r="B3532" t="str">
            <v>경기도</v>
          </cell>
          <cell r="C3532" t="str">
            <v>기본형</v>
          </cell>
          <cell r="D3532" t="str">
            <v>대면방식</v>
          </cell>
          <cell r="E3532" t="str">
            <v>청소년수련시설</v>
          </cell>
          <cell r="F3532" t="str">
            <v>청소년수련관</v>
          </cell>
          <cell r="G3532" t="str">
            <v>문화예술활동</v>
          </cell>
          <cell r="H3532" t="str">
            <v>단체모집</v>
          </cell>
          <cell r="I3532" t="str">
            <v>미해당</v>
          </cell>
          <cell r="J3532" t="str">
            <v>미해당</v>
          </cell>
          <cell r="K3532" t="str">
            <v>미해당</v>
          </cell>
        </row>
        <row r="3533">
          <cell r="A3533">
            <v>11690</v>
          </cell>
          <cell r="B3533" t="str">
            <v>제주특별자치도</v>
          </cell>
          <cell r="C3533" t="str">
            <v>기본형</v>
          </cell>
          <cell r="D3533" t="str">
            <v>대면방식</v>
          </cell>
          <cell r="E3533" t="str">
            <v>청소년수련시설</v>
          </cell>
          <cell r="F3533" t="str">
            <v>청소년수련관</v>
          </cell>
          <cell r="G3533" t="str">
            <v>환경보존활동</v>
          </cell>
          <cell r="H3533" t="str">
            <v>개별모집</v>
          </cell>
          <cell r="I3533" t="str">
            <v>미해당</v>
          </cell>
          <cell r="J3533" t="str">
            <v>미해당</v>
          </cell>
          <cell r="K3533" t="str">
            <v>미해당</v>
          </cell>
        </row>
        <row r="3534">
          <cell r="A3534">
            <v>11691</v>
          </cell>
          <cell r="B3534" t="str">
            <v>서울특별시</v>
          </cell>
          <cell r="C3534" t="str">
            <v>기본형</v>
          </cell>
          <cell r="D3534" t="str">
            <v>대면방식</v>
          </cell>
          <cell r="E3534" t="str">
            <v>공공행정</v>
          </cell>
          <cell r="F3534" t="str">
            <v>국가지자체</v>
          </cell>
          <cell r="G3534" t="str">
            <v>환경보존활동</v>
          </cell>
          <cell r="H3534" t="str">
            <v>개별모집</v>
          </cell>
          <cell r="I3534" t="str">
            <v>미해당</v>
          </cell>
          <cell r="J3534" t="str">
            <v>미해당</v>
          </cell>
          <cell r="K3534" t="str">
            <v>미해당</v>
          </cell>
        </row>
        <row r="3535">
          <cell r="A3535">
            <v>11692</v>
          </cell>
          <cell r="B3535" t="str">
            <v>서울특별시</v>
          </cell>
          <cell r="C3535" t="str">
            <v>기본형</v>
          </cell>
          <cell r="D3535" t="str">
            <v>대면방식</v>
          </cell>
          <cell r="E3535" t="str">
            <v>청소년수련시설</v>
          </cell>
          <cell r="F3535" t="str">
            <v>청소년수련관</v>
          </cell>
          <cell r="G3535" t="str">
            <v>과학정보활동</v>
          </cell>
          <cell r="H3535" t="str">
            <v>개별모집</v>
          </cell>
          <cell r="I3535" t="str">
            <v>미해당</v>
          </cell>
          <cell r="J3535" t="str">
            <v>미해당</v>
          </cell>
          <cell r="K3535" t="str">
            <v>미해당</v>
          </cell>
        </row>
        <row r="3536">
          <cell r="A3536">
            <v>11693</v>
          </cell>
          <cell r="B3536" t="str">
            <v>서울특별시</v>
          </cell>
          <cell r="C3536" t="str">
            <v>기본형</v>
          </cell>
          <cell r="D3536" t="str">
            <v>대면방식</v>
          </cell>
          <cell r="E3536" t="str">
            <v>청소년수련시설</v>
          </cell>
          <cell r="F3536" t="str">
            <v>청소년수련관</v>
          </cell>
          <cell r="G3536" t="str">
            <v>건강·보건활동</v>
          </cell>
          <cell r="H3536" t="str">
            <v>개별모집</v>
          </cell>
          <cell r="I3536" t="str">
            <v>미해당</v>
          </cell>
          <cell r="J3536" t="str">
            <v>미해당</v>
          </cell>
          <cell r="K3536" t="str">
            <v>미해당</v>
          </cell>
        </row>
        <row r="3537">
          <cell r="A3537">
            <v>11694</v>
          </cell>
          <cell r="B3537" t="str">
            <v>서울특별시</v>
          </cell>
          <cell r="C3537" t="str">
            <v>기본형</v>
          </cell>
          <cell r="D3537" t="str">
            <v>대면방식</v>
          </cell>
          <cell r="E3537" t="str">
            <v>청소년수련시설</v>
          </cell>
          <cell r="F3537" t="str">
            <v>청소년수련관</v>
          </cell>
          <cell r="G3537" t="str">
            <v>자기(인성)계발활동</v>
          </cell>
          <cell r="H3537" t="str">
            <v>개별모집</v>
          </cell>
          <cell r="I3537" t="str">
            <v>미해당</v>
          </cell>
          <cell r="J3537" t="str">
            <v>미해당</v>
          </cell>
          <cell r="K3537" t="str">
            <v>미해당</v>
          </cell>
        </row>
        <row r="3538">
          <cell r="A3538">
            <v>11695</v>
          </cell>
          <cell r="B3538" t="str">
            <v>서울특별시</v>
          </cell>
          <cell r="C3538" t="str">
            <v>기본형</v>
          </cell>
          <cell r="D3538" t="str">
            <v>대면방식</v>
          </cell>
          <cell r="E3538" t="str">
            <v>청소년수련시설</v>
          </cell>
          <cell r="F3538" t="str">
            <v>청소년수련관</v>
          </cell>
          <cell r="G3538" t="str">
            <v>봉사활동</v>
          </cell>
          <cell r="H3538" t="str">
            <v>개별모집</v>
          </cell>
          <cell r="I3538" t="str">
            <v>미해당</v>
          </cell>
          <cell r="J3538" t="str">
            <v>미해당</v>
          </cell>
          <cell r="K3538" t="str">
            <v>미해당</v>
          </cell>
        </row>
        <row r="3539">
          <cell r="A3539">
            <v>11696</v>
          </cell>
          <cell r="B3539" t="str">
            <v>서울특별시</v>
          </cell>
          <cell r="C3539" t="str">
            <v>기본형</v>
          </cell>
          <cell r="D3539" t="str">
            <v>대면방식</v>
          </cell>
          <cell r="E3539" t="str">
            <v>청소년수련시설</v>
          </cell>
          <cell r="F3539" t="str">
            <v>청소년수련관</v>
          </cell>
          <cell r="G3539" t="str">
            <v>환경보존활동</v>
          </cell>
          <cell r="H3539" t="str">
            <v>개별모집</v>
          </cell>
          <cell r="I3539" t="str">
            <v>미해당</v>
          </cell>
          <cell r="J3539" t="str">
            <v>미해당</v>
          </cell>
          <cell r="K3539" t="str">
            <v>미해당</v>
          </cell>
        </row>
        <row r="3540">
          <cell r="A3540">
            <v>11697</v>
          </cell>
          <cell r="B3540" t="str">
            <v>서울특별시</v>
          </cell>
          <cell r="C3540" t="str">
            <v>기본형</v>
          </cell>
          <cell r="D3540" t="str">
            <v>대면방식</v>
          </cell>
          <cell r="E3540" t="str">
            <v>청소년수련시설</v>
          </cell>
          <cell r="F3540" t="str">
            <v>청소년수련관</v>
          </cell>
          <cell r="G3540" t="str">
            <v>문화예술활동</v>
          </cell>
          <cell r="H3540" t="str">
            <v>개별모집</v>
          </cell>
          <cell r="I3540" t="str">
            <v>미해당</v>
          </cell>
          <cell r="J3540" t="str">
            <v>미해당</v>
          </cell>
          <cell r="K3540" t="str">
            <v>미해당</v>
          </cell>
        </row>
        <row r="3541">
          <cell r="A3541">
            <v>11698</v>
          </cell>
          <cell r="B3541" t="str">
            <v>부산광역시</v>
          </cell>
          <cell r="C3541" t="str">
            <v>기본형</v>
          </cell>
          <cell r="D3541" t="str">
            <v>대면방식</v>
          </cell>
          <cell r="E3541" t="str">
            <v>청소년수련시설</v>
          </cell>
          <cell r="F3541" t="str">
            <v>청소년문화의집</v>
          </cell>
          <cell r="G3541" t="str">
            <v>환경보존활동</v>
          </cell>
          <cell r="H3541" t="str">
            <v>개별모집</v>
          </cell>
          <cell r="I3541" t="str">
            <v>미해당</v>
          </cell>
          <cell r="J3541" t="str">
            <v>미해당</v>
          </cell>
          <cell r="K3541" t="str">
            <v>미해당</v>
          </cell>
        </row>
        <row r="3542">
          <cell r="A3542">
            <v>11699</v>
          </cell>
          <cell r="B3542" t="str">
            <v>서울특별시</v>
          </cell>
          <cell r="C3542" t="str">
            <v>기본형</v>
          </cell>
          <cell r="D3542" t="str">
            <v>대면방식</v>
          </cell>
          <cell r="E3542" t="str">
            <v>청소년수련시설</v>
          </cell>
          <cell r="F3542" t="str">
            <v>청소년수련관</v>
          </cell>
          <cell r="G3542" t="str">
            <v>과학정보활동</v>
          </cell>
          <cell r="H3542" t="str">
            <v>개별모집</v>
          </cell>
          <cell r="I3542" t="str">
            <v>미해당</v>
          </cell>
          <cell r="J3542" t="str">
            <v>미해당</v>
          </cell>
          <cell r="K3542" t="str">
            <v>미해당</v>
          </cell>
        </row>
        <row r="3543">
          <cell r="A3543">
            <v>11700</v>
          </cell>
          <cell r="B3543" t="str">
            <v>서울특별시</v>
          </cell>
          <cell r="C3543" t="str">
            <v>기본형</v>
          </cell>
          <cell r="D3543" t="str">
            <v>대면방식</v>
          </cell>
          <cell r="E3543" t="str">
            <v>청소년수련시설</v>
          </cell>
          <cell r="F3543" t="str">
            <v>청소년수련관</v>
          </cell>
          <cell r="G3543" t="str">
            <v>건강·보건활동</v>
          </cell>
          <cell r="H3543" t="str">
            <v>개별모집</v>
          </cell>
          <cell r="I3543" t="str">
            <v>미해당</v>
          </cell>
          <cell r="J3543" t="str">
            <v>미해당</v>
          </cell>
          <cell r="K3543" t="str">
            <v>미해당</v>
          </cell>
        </row>
        <row r="3544">
          <cell r="A3544">
            <v>11701</v>
          </cell>
          <cell r="B3544" t="str">
            <v>경기도</v>
          </cell>
          <cell r="C3544" t="str">
            <v>기본형</v>
          </cell>
          <cell r="D3544" t="str">
            <v>대면방식</v>
          </cell>
          <cell r="E3544" t="str">
            <v>청소년수련시설</v>
          </cell>
          <cell r="F3544" t="str">
            <v>청소년문화의집</v>
          </cell>
          <cell r="G3544" t="str">
            <v>건강·보건활동</v>
          </cell>
          <cell r="H3544" t="str">
            <v>개별모집</v>
          </cell>
          <cell r="I3544" t="str">
            <v>미해당</v>
          </cell>
          <cell r="J3544" t="str">
            <v>미해당</v>
          </cell>
          <cell r="K3544" t="str">
            <v>미해당</v>
          </cell>
        </row>
        <row r="3545">
          <cell r="A3545">
            <v>11702</v>
          </cell>
          <cell r="B3545" t="str">
            <v>경기도</v>
          </cell>
          <cell r="C3545" t="str">
            <v>기본형</v>
          </cell>
          <cell r="D3545" t="str">
            <v>대면방식</v>
          </cell>
          <cell r="E3545" t="str">
            <v>청소년수련시설</v>
          </cell>
          <cell r="F3545" t="str">
            <v>청소년수련관</v>
          </cell>
          <cell r="G3545" t="str">
            <v>자기(인성)계발활동</v>
          </cell>
          <cell r="H3545" t="str">
            <v>개별모집</v>
          </cell>
          <cell r="I3545" t="str">
            <v>미해당</v>
          </cell>
          <cell r="J3545" t="str">
            <v>미해당</v>
          </cell>
          <cell r="K3545" t="str">
            <v>미해당</v>
          </cell>
        </row>
        <row r="3546">
          <cell r="A3546">
            <v>11703</v>
          </cell>
          <cell r="B3546" t="str">
            <v>경기도</v>
          </cell>
          <cell r="C3546" t="str">
            <v>기본형</v>
          </cell>
          <cell r="D3546" t="str">
            <v>대면방식</v>
          </cell>
          <cell r="E3546" t="str">
            <v>청소년수련시설</v>
          </cell>
          <cell r="F3546" t="str">
            <v>청소년수련관</v>
          </cell>
          <cell r="G3546" t="str">
            <v>환경보존활동</v>
          </cell>
          <cell r="H3546" t="str">
            <v>개별모집</v>
          </cell>
          <cell r="I3546" t="str">
            <v>미해당</v>
          </cell>
          <cell r="J3546" t="str">
            <v>미해당</v>
          </cell>
          <cell r="K3546" t="str">
            <v>미해당</v>
          </cell>
        </row>
        <row r="3547">
          <cell r="A3547">
            <v>11704</v>
          </cell>
          <cell r="B3547" t="str">
            <v>경기도</v>
          </cell>
          <cell r="C3547" t="str">
            <v>기본형</v>
          </cell>
          <cell r="D3547" t="str">
            <v>대면방식</v>
          </cell>
          <cell r="E3547" t="str">
            <v>청소년수련시설</v>
          </cell>
          <cell r="F3547" t="str">
            <v>청소년수련관</v>
          </cell>
          <cell r="G3547" t="str">
            <v>자기(인성)계발활동</v>
          </cell>
          <cell r="H3547" t="str">
            <v>개별모집</v>
          </cell>
          <cell r="I3547" t="str">
            <v>미해당</v>
          </cell>
          <cell r="J3547" t="str">
            <v>미해당</v>
          </cell>
          <cell r="K3547" t="str">
            <v>미해당</v>
          </cell>
        </row>
        <row r="3548">
          <cell r="A3548">
            <v>11705</v>
          </cell>
          <cell r="B3548" t="str">
            <v>경기도</v>
          </cell>
          <cell r="C3548" t="str">
            <v>기본형</v>
          </cell>
          <cell r="D3548" t="str">
            <v>대면방식</v>
          </cell>
          <cell r="E3548" t="str">
            <v>청소년수련시설</v>
          </cell>
          <cell r="F3548" t="str">
            <v>청소년문화의집</v>
          </cell>
          <cell r="G3548" t="str">
            <v>환경보존활동</v>
          </cell>
          <cell r="H3548" t="str">
            <v>개별모집</v>
          </cell>
          <cell r="I3548" t="str">
            <v>미해당</v>
          </cell>
          <cell r="J3548" t="str">
            <v>미해당</v>
          </cell>
          <cell r="K3548" t="str">
            <v>미해당</v>
          </cell>
        </row>
        <row r="3549">
          <cell r="A3549">
            <v>11706</v>
          </cell>
          <cell r="B3549" t="str">
            <v>서울특별시</v>
          </cell>
          <cell r="C3549" t="str">
            <v>기본형</v>
          </cell>
          <cell r="D3549" t="str">
            <v>대면방식</v>
          </cell>
          <cell r="E3549" t="str">
            <v>청소년수련시설</v>
          </cell>
          <cell r="F3549" t="str">
            <v>청소년수련관</v>
          </cell>
          <cell r="G3549" t="str">
            <v>과학정보활동</v>
          </cell>
          <cell r="H3549" t="str">
            <v>개별모집</v>
          </cell>
          <cell r="I3549" t="str">
            <v>미해당</v>
          </cell>
          <cell r="J3549" t="str">
            <v>미해당</v>
          </cell>
          <cell r="K3549" t="str">
            <v>미해당</v>
          </cell>
        </row>
        <row r="3550">
          <cell r="A3550">
            <v>11707</v>
          </cell>
          <cell r="B3550" t="str">
            <v>충청북도</v>
          </cell>
          <cell r="C3550" t="str">
            <v>기본형</v>
          </cell>
          <cell r="D3550" t="str">
            <v>대면방식</v>
          </cell>
          <cell r="E3550" t="str">
            <v>청소년수련시설</v>
          </cell>
          <cell r="F3550" t="str">
            <v>청소년수련관</v>
          </cell>
          <cell r="G3550" t="str">
            <v>과학정보활동</v>
          </cell>
          <cell r="H3550" t="str">
            <v>개별모집</v>
          </cell>
          <cell r="I3550" t="str">
            <v>미해당</v>
          </cell>
          <cell r="J3550" t="str">
            <v>미해당</v>
          </cell>
          <cell r="K3550" t="str">
            <v>미해당</v>
          </cell>
        </row>
        <row r="3551">
          <cell r="A3551">
            <v>11708</v>
          </cell>
          <cell r="B3551" t="str">
            <v>충청북도</v>
          </cell>
          <cell r="C3551" t="str">
            <v>기본형</v>
          </cell>
          <cell r="D3551" t="str">
            <v>대면방식</v>
          </cell>
          <cell r="E3551" t="str">
            <v>청소년수련시설</v>
          </cell>
          <cell r="F3551" t="str">
            <v>청소년수련관</v>
          </cell>
          <cell r="G3551" t="str">
            <v>직업체험활동</v>
          </cell>
          <cell r="H3551" t="str">
            <v>개별모집</v>
          </cell>
          <cell r="I3551" t="str">
            <v>미해당</v>
          </cell>
          <cell r="J3551" t="str">
            <v>미해당</v>
          </cell>
          <cell r="K3551" t="str">
            <v>미해당</v>
          </cell>
        </row>
        <row r="3552">
          <cell r="A3552">
            <v>11709</v>
          </cell>
          <cell r="B3552" t="str">
            <v>충청북도</v>
          </cell>
          <cell r="C3552" t="str">
            <v>학단형</v>
          </cell>
          <cell r="D3552" t="str">
            <v>대면방식</v>
          </cell>
          <cell r="E3552" t="str">
            <v>청소년수련시설</v>
          </cell>
          <cell r="F3552" t="str">
            <v>청소년수련원</v>
          </cell>
          <cell r="G3552" t="str">
            <v>자기(인성)계발활동</v>
          </cell>
          <cell r="H3552" t="str">
            <v>단체모집</v>
          </cell>
          <cell r="I3552" t="str">
            <v>해당</v>
          </cell>
          <cell r="J3552" t="str">
            <v>해당</v>
          </cell>
          <cell r="K3552" t="str">
            <v>미해당</v>
          </cell>
        </row>
        <row r="3553">
          <cell r="A3553">
            <v>11710</v>
          </cell>
          <cell r="B3553" t="str">
            <v>충청북도</v>
          </cell>
          <cell r="C3553" t="str">
            <v>학단형</v>
          </cell>
          <cell r="D3553" t="str">
            <v>대면방식</v>
          </cell>
          <cell r="E3553" t="str">
            <v>청소년수련시설</v>
          </cell>
          <cell r="F3553" t="str">
            <v>청소년수련원</v>
          </cell>
          <cell r="G3553" t="str">
            <v>자기(인성)계발활동</v>
          </cell>
          <cell r="H3553" t="str">
            <v>단체모집</v>
          </cell>
          <cell r="I3553" t="str">
            <v>해당</v>
          </cell>
          <cell r="J3553" t="str">
            <v>해당</v>
          </cell>
          <cell r="K3553" t="str">
            <v>미해당</v>
          </cell>
        </row>
        <row r="3554">
          <cell r="A3554">
            <v>11711</v>
          </cell>
          <cell r="B3554" t="str">
            <v>충청북도</v>
          </cell>
          <cell r="C3554" t="str">
            <v>학단형</v>
          </cell>
          <cell r="D3554" t="str">
            <v>대면방식</v>
          </cell>
          <cell r="E3554" t="str">
            <v>청소년수련시설</v>
          </cell>
          <cell r="F3554" t="str">
            <v>청소년수련원</v>
          </cell>
          <cell r="G3554" t="str">
            <v>자기(인성)계발활동</v>
          </cell>
          <cell r="H3554" t="str">
            <v>단체모집</v>
          </cell>
          <cell r="I3554" t="str">
            <v>해당</v>
          </cell>
          <cell r="J3554" t="str">
            <v>해당</v>
          </cell>
          <cell r="K3554" t="str">
            <v>미해당</v>
          </cell>
        </row>
        <row r="3555">
          <cell r="A3555">
            <v>11712</v>
          </cell>
          <cell r="B3555" t="str">
            <v>강원특별자치도</v>
          </cell>
          <cell r="C3555" t="str">
            <v>기본형</v>
          </cell>
          <cell r="D3555" t="str">
            <v>대면방식</v>
          </cell>
          <cell r="E3555" t="str">
            <v>청소년수련시설</v>
          </cell>
          <cell r="F3555" t="str">
            <v>청소년문화의집</v>
          </cell>
          <cell r="G3555" t="str">
            <v>문화예술활동</v>
          </cell>
          <cell r="H3555" t="str">
            <v>개별모집</v>
          </cell>
          <cell r="I3555" t="str">
            <v>미해당</v>
          </cell>
          <cell r="J3555" t="str">
            <v>미해당</v>
          </cell>
          <cell r="K3555" t="str">
            <v>미해당</v>
          </cell>
        </row>
        <row r="3556">
          <cell r="A3556">
            <v>11713</v>
          </cell>
          <cell r="B3556" t="str">
            <v>충청북도</v>
          </cell>
          <cell r="C3556" t="str">
            <v>학단형</v>
          </cell>
          <cell r="D3556" t="str">
            <v>대면방식</v>
          </cell>
          <cell r="E3556" t="str">
            <v>청소년수련시설</v>
          </cell>
          <cell r="F3556" t="str">
            <v>청소년수련원</v>
          </cell>
          <cell r="G3556" t="str">
            <v>건강·보건활동</v>
          </cell>
          <cell r="H3556" t="str">
            <v>단체모집</v>
          </cell>
          <cell r="I3556" t="str">
            <v>해당</v>
          </cell>
          <cell r="J3556" t="str">
            <v>해당</v>
          </cell>
          <cell r="K3556" t="str">
            <v>미해당</v>
          </cell>
        </row>
        <row r="3557">
          <cell r="A3557">
            <v>11714</v>
          </cell>
          <cell r="B3557" t="str">
            <v>서울특별시</v>
          </cell>
          <cell r="C3557" t="str">
            <v>기본형</v>
          </cell>
          <cell r="D3557" t="str">
            <v>대면방식</v>
          </cell>
          <cell r="E3557" t="str">
            <v>청소년수련시설</v>
          </cell>
          <cell r="F3557" t="str">
            <v>청소년문화의집</v>
          </cell>
          <cell r="G3557" t="str">
            <v>문화예술활동</v>
          </cell>
          <cell r="H3557" t="str">
            <v>개별모집</v>
          </cell>
          <cell r="I3557" t="str">
            <v>미해당</v>
          </cell>
          <cell r="J3557" t="str">
            <v>미해당</v>
          </cell>
          <cell r="K3557" t="str">
            <v>미해당</v>
          </cell>
        </row>
        <row r="3558">
          <cell r="A3558">
            <v>11715</v>
          </cell>
          <cell r="B3558" t="str">
            <v>서울특별시</v>
          </cell>
          <cell r="C3558" t="str">
            <v>기본형</v>
          </cell>
          <cell r="D3558" t="str">
            <v>대면방식</v>
          </cell>
          <cell r="E3558" t="str">
            <v>청소년수련시설</v>
          </cell>
          <cell r="F3558" t="str">
            <v>청소년문화의집</v>
          </cell>
          <cell r="G3558" t="str">
            <v>문화예술활동</v>
          </cell>
          <cell r="H3558" t="str">
            <v>개별모집</v>
          </cell>
          <cell r="I3558" t="str">
            <v>미해당</v>
          </cell>
          <cell r="J3558" t="str">
            <v>미해당</v>
          </cell>
          <cell r="K3558" t="str">
            <v>미해당</v>
          </cell>
        </row>
        <row r="3559">
          <cell r="A3559">
            <v>11716</v>
          </cell>
          <cell r="B3559" t="str">
            <v>경기도</v>
          </cell>
          <cell r="C3559" t="str">
            <v>기본형</v>
          </cell>
          <cell r="D3559" t="str">
            <v>대면방식</v>
          </cell>
          <cell r="E3559" t="str">
            <v>청소년수련시설</v>
          </cell>
          <cell r="F3559" t="str">
            <v>청소년문화의집</v>
          </cell>
          <cell r="G3559" t="str">
            <v>직업체험활동</v>
          </cell>
          <cell r="H3559" t="str">
            <v>단체모집</v>
          </cell>
          <cell r="I3559" t="str">
            <v>미해당</v>
          </cell>
          <cell r="J3559" t="str">
            <v>미해당</v>
          </cell>
          <cell r="K3559" t="str">
            <v>미해당</v>
          </cell>
        </row>
        <row r="3560">
          <cell r="A3560">
            <v>11717</v>
          </cell>
          <cell r="B3560" t="str">
            <v>경기도</v>
          </cell>
          <cell r="C3560" t="str">
            <v>기본형</v>
          </cell>
          <cell r="D3560" t="str">
            <v>대면방식</v>
          </cell>
          <cell r="E3560" t="str">
            <v>청소년수련시설</v>
          </cell>
          <cell r="F3560" t="str">
            <v>청소년문화의집</v>
          </cell>
          <cell r="G3560" t="str">
            <v>자기(인성)계발활동</v>
          </cell>
          <cell r="H3560" t="str">
            <v>단체모집</v>
          </cell>
          <cell r="I3560" t="str">
            <v>미해당</v>
          </cell>
          <cell r="J3560" t="str">
            <v>미해당</v>
          </cell>
          <cell r="K3560" t="str">
            <v>미해당</v>
          </cell>
        </row>
        <row r="3561">
          <cell r="A3561">
            <v>11718</v>
          </cell>
          <cell r="B3561" t="str">
            <v>경기도</v>
          </cell>
          <cell r="C3561" t="str">
            <v>숙박형</v>
          </cell>
          <cell r="D3561" t="str">
            <v>대면방식</v>
          </cell>
          <cell r="E3561" t="str">
            <v>청소년수련시설</v>
          </cell>
          <cell r="F3561" t="str">
            <v>청소년수련원</v>
          </cell>
          <cell r="G3561" t="str">
            <v>자기(인성)계발활동</v>
          </cell>
          <cell r="H3561" t="str">
            <v>단체모집</v>
          </cell>
          <cell r="I3561" t="str">
            <v>해당</v>
          </cell>
          <cell r="J3561" t="str">
            <v>해당</v>
          </cell>
          <cell r="K3561" t="str">
            <v>미해당</v>
          </cell>
        </row>
        <row r="3562">
          <cell r="A3562">
            <v>11719</v>
          </cell>
          <cell r="B3562" t="str">
            <v>대전광역시</v>
          </cell>
          <cell r="C3562" t="str">
            <v>숙박형</v>
          </cell>
          <cell r="D3562" t="str">
            <v>대면방식</v>
          </cell>
          <cell r="E3562" t="str">
            <v>컨소시엄</v>
          </cell>
          <cell r="F3562" t="str">
            <v>컨소시엄</v>
          </cell>
          <cell r="G3562" t="str">
            <v>기타</v>
          </cell>
          <cell r="H3562" t="str">
            <v>단체모집</v>
          </cell>
          <cell r="I3562" t="str">
            <v>해당</v>
          </cell>
          <cell r="J3562" t="str">
            <v>해당</v>
          </cell>
          <cell r="K3562" t="str">
            <v>미해당</v>
          </cell>
        </row>
        <row r="3563">
          <cell r="A3563" t="str">
            <v>D0001</v>
          </cell>
          <cell r="B3563" t="str">
            <v>강원특별자치도</v>
          </cell>
          <cell r="C3563" t="str">
            <v>기본형</v>
          </cell>
          <cell r="D3563" t="str">
            <v>대면방식</v>
          </cell>
          <cell r="E3563" t="str">
            <v>청소년수련시설</v>
          </cell>
          <cell r="F3563" t="str">
            <v>청소년문화의집</v>
          </cell>
          <cell r="G3563" t="str">
            <v>건강·보건활동</v>
          </cell>
          <cell r="H3563" t="str">
            <v>개별모집</v>
          </cell>
          <cell r="I3563" t="str">
            <v>미해당</v>
          </cell>
          <cell r="J3563" t="str">
            <v>미해당</v>
          </cell>
          <cell r="K3563" t="str">
            <v>미해당</v>
          </cell>
          <cell r="L3563" t="str">
            <v xml:space="preserve"> </v>
          </cell>
        </row>
        <row r="3564">
          <cell r="A3564" t="str">
            <v>D0002</v>
          </cell>
          <cell r="B3564" t="str">
            <v>충청북도</v>
          </cell>
          <cell r="C3564" t="str">
            <v>기본형</v>
          </cell>
          <cell r="D3564" t="str">
            <v>대면방식</v>
          </cell>
          <cell r="E3564" t="str">
            <v>청소년수련시설</v>
          </cell>
          <cell r="F3564" t="str">
            <v>청소년문화의집</v>
          </cell>
          <cell r="G3564" t="str">
            <v>건강·보건활동</v>
          </cell>
          <cell r="H3564" t="str">
            <v>개별모집</v>
          </cell>
          <cell r="I3564" t="str">
            <v>미해당</v>
          </cell>
          <cell r="J3564" t="str">
            <v>미해당</v>
          </cell>
          <cell r="K3564" t="str">
            <v>미해당</v>
          </cell>
          <cell r="L3564" t="str">
            <v xml:space="preserve"> </v>
          </cell>
        </row>
        <row r="3565">
          <cell r="A3565" t="str">
            <v>D0005</v>
          </cell>
          <cell r="B3565" t="str">
            <v>경기도</v>
          </cell>
          <cell r="C3565" t="str">
            <v>기본형</v>
          </cell>
          <cell r="D3565" t="str">
            <v>대면방식</v>
          </cell>
          <cell r="E3565" t="str">
            <v>청소년수련시설</v>
          </cell>
          <cell r="F3565" t="str">
            <v>청소년수련관</v>
          </cell>
          <cell r="G3565" t="str">
            <v>건강·보건활동</v>
          </cell>
          <cell r="H3565" t="str">
            <v>개별모집</v>
          </cell>
          <cell r="I3565" t="str">
            <v>미해당</v>
          </cell>
          <cell r="J3565" t="str">
            <v>미해당</v>
          </cell>
          <cell r="K3565" t="str">
            <v>미해당</v>
          </cell>
          <cell r="L3565" t="str">
            <v xml:space="preserve"> </v>
          </cell>
        </row>
        <row r="3566">
          <cell r="A3566" t="str">
            <v>D0009</v>
          </cell>
          <cell r="B3566" t="str">
            <v>충청북도</v>
          </cell>
          <cell r="C3566" t="str">
            <v>기본형</v>
          </cell>
          <cell r="D3566" t="str">
            <v>대면방식</v>
          </cell>
          <cell r="E3566" t="str">
            <v>청소년수련시설</v>
          </cell>
          <cell r="F3566" t="str">
            <v>청소년문화의집</v>
          </cell>
          <cell r="G3566" t="str">
            <v>건강·보건활동</v>
          </cell>
          <cell r="H3566" t="str">
            <v>개별모집</v>
          </cell>
          <cell r="I3566" t="str">
            <v>미해당</v>
          </cell>
          <cell r="J3566" t="str">
            <v>미해당</v>
          </cell>
          <cell r="K3566" t="str">
            <v>미해당</v>
          </cell>
          <cell r="L3566" t="str">
            <v xml:space="preserve"> </v>
          </cell>
        </row>
        <row r="3567">
          <cell r="A3567" t="str">
            <v>D0011</v>
          </cell>
          <cell r="B3567" t="str">
            <v>대전광역시</v>
          </cell>
          <cell r="C3567" t="str">
            <v>기본형</v>
          </cell>
          <cell r="D3567" t="str">
            <v>대면방식</v>
          </cell>
          <cell r="E3567" t="str">
            <v>청소년수련시설</v>
          </cell>
          <cell r="F3567" t="str">
            <v>청소년문화의집</v>
          </cell>
          <cell r="G3567" t="str">
            <v>건강·보건활동</v>
          </cell>
          <cell r="H3567" t="str">
            <v>개별모집</v>
          </cell>
          <cell r="I3567" t="str">
            <v>미해당</v>
          </cell>
          <cell r="J3567" t="str">
            <v>미해당</v>
          </cell>
          <cell r="K3567" t="str">
            <v>미해당</v>
          </cell>
          <cell r="L3567" t="str">
            <v/>
          </cell>
        </row>
        <row r="3568">
          <cell r="A3568" t="str">
            <v>D0012</v>
          </cell>
          <cell r="B3568" t="str">
            <v>강원특별자치도</v>
          </cell>
          <cell r="C3568" t="str">
            <v>기본형</v>
          </cell>
          <cell r="D3568" t="str">
            <v>대면방식</v>
          </cell>
          <cell r="E3568" t="str">
            <v>청소년수련시설</v>
          </cell>
          <cell r="F3568" t="str">
            <v>청소년문화의집</v>
          </cell>
          <cell r="G3568" t="str">
            <v>건강·보건활동</v>
          </cell>
          <cell r="H3568" t="str">
            <v>개별모집</v>
          </cell>
          <cell r="I3568" t="str">
            <v>미해당</v>
          </cell>
          <cell r="J3568" t="str">
            <v>미해당</v>
          </cell>
          <cell r="K3568" t="str">
            <v>미해당</v>
          </cell>
        </row>
        <row r="3569">
          <cell r="A3569" t="str">
            <v>D0013</v>
          </cell>
          <cell r="B3569" t="str">
            <v>대구광역시</v>
          </cell>
          <cell r="C3569" t="str">
            <v>기본형</v>
          </cell>
          <cell r="D3569" t="str">
            <v>대면방식</v>
          </cell>
          <cell r="E3569" t="str">
            <v>청소년수련시설</v>
          </cell>
          <cell r="F3569" t="str">
            <v>청소년문화의집</v>
          </cell>
          <cell r="G3569" t="str">
            <v>건강·보건활동</v>
          </cell>
          <cell r="H3569" t="str">
            <v>개별모집</v>
          </cell>
          <cell r="I3569" t="str">
            <v>미해당</v>
          </cell>
          <cell r="J3569" t="str">
            <v>미해당</v>
          </cell>
          <cell r="K3569" t="str">
            <v>미해당</v>
          </cell>
        </row>
        <row r="3570">
          <cell r="A3570" t="str">
            <v>D0014</v>
          </cell>
          <cell r="B3570" t="str">
            <v>경기도</v>
          </cell>
          <cell r="C3570" t="str">
            <v>기본형</v>
          </cell>
          <cell r="D3570" t="str">
            <v>대면방식</v>
          </cell>
          <cell r="E3570" t="str">
            <v>청소년수련시설</v>
          </cell>
          <cell r="F3570" t="str">
            <v>청소년수련관</v>
          </cell>
          <cell r="G3570" t="str">
            <v>건강·보건활동</v>
          </cell>
          <cell r="H3570" t="str">
            <v>개별모집</v>
          </cell>
          <cell r="I3570" t="str">
            <v>미해당</v>
          </cell>
          <cell r="J3570" t="str">
            <v>미해당</v>
          </cell>
          <cell r="K3570" t="str">
            <v>미해당</v>
          </cell>
        </row>
        <row r="3571">
          <cell r="A3571" t="str">
            <v>D0015</v>
          </cell>
          <cell r="B3571" t="str">
            <v>전라북도</v>
          </cell>
          <cell r="C3571" t="str">
            <v>기본형</v>
          </cell>
          <cell r="D3571" t="str">
            <v>대면방식</v>
          </cell>
          <cell r="E3571" t="str">
            <v>청소년수련시설</v>
          </cell>
          <cell r="F3571" t="str">
            <v>청소년문화의집</v>
          </cell>
          <cell r="G3571" t="str">
            <v>건강·보건활동</v>
          </cell>
          <cell r="H3571" t="str">
            <v>개별모집</v>
          </cell>
          <cell r="I3571" t="str">
            <v>미해당</v>
          </cell>
          <cell r="J3571" t="str">
            <v>미해당</v>
          </cell>
          <cell r="K3571" t="str">
            <v>미해당</v>
          </cell>
          <cell r="L3571" t="str">
            <v/>
          </cell>
        </row>
        <row r="3572">
          <cell r="A3572" t="str">
            <v>D0016</v>
          </cell>
          <cell r="B3572" t="str">
            <v>경기도</v>
          </cell>
          <cell r="C3572" t="str">
            <v>기본형</v>
          </cell>
          <cell r="D3572" t="str">
            <v>대면방식</v>
          </cell>
          <cell r="E3572" t="str">
            <v>청소년수련시설</v>
          </cell>
          <cell r="F3572" t="str">
            <v>청소년문화의집</v>
          </cell>
          <cell r="G3572" t="str">
            <v>건강·보건활동</v>
          </cell>
          <cell r="H3572" t="str">
            <v>개별모집</v>
          </cell>
          <cell r="I3572" t="str">
            <v>해당없음</v>
          </cell>
          <cell r="J3572" t="str">
            <v>미해당</v>
          </cell>
          <cell r="K3572" t="str">
            <v>미해당</v>
          </cell>
          <cell r="L3572" t="str">
            <v xml:space="preserve"> </v>
          </cell>
        </row>
        <row r="3573">
          <cell r="A3573" t="str">
            <v>MD0002</v>
          </cell>
          <cell r="B3573" t="str">
            <v>경상남도</v>
          </cell>
          <cell r="C3573" t="str">
            <v>개별단위</v>
          </cell>
          <cell r="D3573" t="str">
            <v>대면방식</v>
          </cell>
          <cell r="E3573" t="str">
            <v>청소년수련시설</v>
          </cell>
          <cell r="F3573" t="str">
            <v>청소년수련원</v>
          </cell>
          <cell r="G3573" t="str">
            <v>문화예술활동</v>
          </cell>
          <cell r="H3573" t="str">
            <v>단체모집</v>
          </cell>
          <cell r="I3573" t="str">
            <v>해당</v>
          </cell>
          <cell r="J3573" t="str">
            <v>해당</v>
          </cell>
          <cell r="K3573" t="str">
            <v>미해당</v>
          </cell>
          <cell r="L3573" t="str">
            <v xml:space="preserve"> </v>
          </cell>
        </row>
        <row r="3574">
          <cell r="A3574" t="str">
            <v>MD0003</v>
          </cell>
          <cell r="B3574" t="str">
            <v>경상남도</v>
          </cell>
          <cell r="C3574" t="str">
            <v>개별단위</v>
          </cell>
          <cell r="D3574" t="str">
            <v>대면방식</v>
          </cell>
          <cell r="E3574" t="str">
            <v>청소년수련시설</v>
          </cell>
          <cell r="F3574" t="str">
            <v>청소년수련원</v>
          </cell>
          <cell r="G3574" t="str">
            <v>문화예술활동</v>
          </cell>
          <cell r="H3574" t="str">
            <v>단체모집</v>
          </cell>
          <cell r="I3574" t="str">
            <v>해당</v>
          </cell>
          <cell r="J3574" t="str">
            <v>해당</v>
          </cell>
          <cell r="K3574" t="str">
            <v>미해당</v>
          </cell>
          <cell r="L3574" t="str">
            <v xml:space="preserve"> </v>
          </cell>
        </row>
        <row r="3575">
          <cell r="A3575" t="str">
            <v>MD0004</v>
          </cell>
          <cell r="B3575" t="str">
            <v>경상남도</v>
          </cell>
          <cell r="C3575" t="str">
            <v>개별단위</v>
          </cell>
          <cell r="D3575" t="str">
            <v>대면방식</v>
          </cell>
          <cell r="E3575" t="str">
            <v>청소년수련시설</v>
          </cell>
          <cell r="F3575" t="str">
            <v>청소년수련원</v>
          </cell>
          <cell r="G3575" t="str">
            <v>건강·보건활동</v>
          </cell>
          <cell r="H3575" t="str">
            <v>단체모집</v>
          </cell>
          <cell r="I3575" t="str">
            <v>해당</v>
          </cell>
          <cell r="J3575" t="str">
            <v>해당</v>
          </cell>
          <cell r="K3575" t="str">
            <v>미해당</v>
          </cell>
          <cell r="L3575" t="str">
            <v xml:space="preserve"> </v>
          </cell>
        </row>
        <row r="3576">
          <cell r="A3576" t="str">
            <v>MD0005</v>
          </cell>
          <cell r="B3576" t="str">
            <v>경상남도</v>
          </cell>
          <cell r="C3576" t="str">
            <v>개별단위</v>
          </cell>
          <cell r="D3576" t="str">
            <v>대면방식</v>
          </cell>
          <cell r="E3576" t="str">
            <v>청소년수련시설</v>
          </cell>
          <cell r="F3576" t="str">
            <v>청소년수련원</v>
          </cell>
          <cell r="G3576" t="str">
            <v>건강·보건활동</v>
          </cell>
          <cell r="H3576" t="str">
            <v>단체모집</v>
          </cell>
          <cell r="I3576" t="str">
            <v>해당</v>
          </cell>
          <cell r="J3576" t="str">
            <v>해당</v>
          </cell>
          <cell r="K3576" t="str">
            <v>미해당</v>
          </cell>
          <cell r="L3576" t="str">
            <v xml:space="preserve"> </v>
          </cell>
        </row>
        <row r="3577">
          <cell r="A3577" t="str">
            <v>MD0006</v>
          </cell>
          <cell r="B3577" t="str">
            <v>경상남도</v>
          </cell>
          <cell r="C3577" t="str">
            <v>개별단위</v>
          </cell>
          <cell r="D3577" t="str">
            <v>대면방식</v>
          </cell>
          <cell r="E3577" t="str">
            <v>청소년수련시설</v>
          </cell>
          <cell r="F3577" t="str">
            <v>청소년수련원</v>
          </cell>
          <cell r="G3577" t="str">
            <v>자기(인성)계발활동</v>
          </cell>
          <cell r="H3577" t="str">
            <v>단체모집</v>
          </cell>
          <cell r="I3577" t="str">
            <v>해당</v>
          </cell>
          <cell r="J3577" t="str">
            <v>해당</v>
          </cell>
          <cell r="K3577" t="str">
            <v>미해당</v>
          </cell>
          <cell r="L3577" t="str">
            <v xml:space="preserve"> </v>
          </cell>
        </row>
        <row r="3578">
          <cell r="A3578" t="str">
            <v>MD0007</v>
          </cell>
          <cell r="B3578" t="str">
            <v>경상남도</v>
          </cell>
          <cell r="C3578" t="str">
            <v>개별단위</v>
          </cell>
          <cell r="D3578" t="str">
            <v>대면방식</v>
          </cell>
          <cell r="E3578" t="str">
            <v>청소년수련시설</v>
          </cell>
          <cell r="F3578" t="str">
            <v>청소년수련원</v>
          </cell>
          <cell r="G3578" t="str">
            <v>직업체험활동</v>
          </cell>
          <cell r="H3578" t="str">
            <v>단체모집</v>
          </cell>
          <cell r="I3578" t="str">
            <v>해당</v>
          </cell>
          <cell r="J3578" t="str">
            <v>해당</v>
          </cell>
          <cell r="K3578" t="str">
            <v>미해당</v>
          </cell>
          <cell r="L3578" t="str">
            <v xml:space="preserve"> </v>
          </cell>
        </row>
        <row r="3579">
          <cell r="A3579" t="str">
            <v>MD0008</v>
          </cell>
          <cell r="B3579" t="str">
            <v>경상남도</v>
          </cell>
          <cell r="C3579" t="str">
            <v>개별단위</v>
          </cell>
          <cell r="D3579" t="str">
            <v>대면방식</v>
          </cell>
          <cell r="E3579" t="str">
            <v>청소년수련시설</v>
          </cell>
          <cell r="F3579" t="str">
            <v>청소년수련원</v>
          </cell>
          <cell r="G3579" t="str">
            <v>직업체험활동</v>
          </cell>
          <cell r="H3579" t="str">
            <v>단체모집</v>
          </cell>
          <cell r="I3579" t="str">
            <v>해당</v>
          </cell>
          <cell r="J3579" t="str">
            <v>해당</v>
          </cell>
          <cell r="K3579" t="str">
            <v>미해당</v>
          </cell>
          <cell r="L3579" t="str">
            <v xml:space="preserve"> </v>
          </cell>
        </row>
        <row r="3580">
          <cell r="A3580" t="str">
            <v>MD0009</v>
          </cell>
          <cell r="B3580" t="str">
            <v>경상남도</v>
          </cell>
          <cell r="C3580" t="str">
            <v>개별단위</v>
          </cell>
          <cell r="D3580" t="str">
            <v>대면방식</v>
          </cell>
          <cell r="E3580" t="str">
            <v>청소년수련시설</v>
          </cell>
          <cell r="F3580" t="str">
            <v>청소년수련원</v>
          </cell>
          <cell r="G3580" t="str">
            <v>직업체험활동</v>
          </cell>
          <cell r="H3580" t="str">
            <v>단체모집</v>
          </cell>
          <cell r="I3580" t="str">
            <v>해당</v>
          </cell>
          <cell r="J3580" t="str">
            <v>해당</v>
          </cell>
          <cell r="K3580" t="str">
            <v>미해당</v>
          </cell>
          <cell r="L3580" t="str">
            <v xml:space="preserve"> </v>
          </cell>
        </row>
        <row r="3581">
          <cell r="A3581" t="str">
            <v>MD0010</v>
          </cell>
          <cell r="B3581" t="str">
            <v>경상남도</v>
          </cell>
          <cell r="C3581" t="str">
            <v>개별단위</v>
          </cell>
          <cell r="D3581" t="str">
            <v>대면방식</v>
          </cell>
          <cell r="E3581" t="str">
            <v>청소년수련시설</v>
          </cell>
          <cell r="F3581" t="str">
            <v>청소년수련원</v>
          </cell>
          <cell r="G3581" t="str">
            <v>직업체험활동</v>
          </cell>
          <cell r="H3581" t="str">
            <v>단체모집</v>
          </cell>
          <cell r="I3581" t="str">
            <v>해당</v>
          </cell>
          <cell r="J3581" t="str">
            <v>해당</v>
          </cell>
          <cell r="K3581" t="str">
            <v>미해당</v>
          </cell>
          <cell r="L3581" t="str">
            <v xml:space="preserve"> </v>
          </cell>
        </row>
        <row r="3582">
          <cell r="A3582" t="str">
            <v>MD0012</v>
          </cell>
          <cell r="B3582" t="str">
            <v>전라북도</v>
          </cell>
          <cell r="C3582" t="str">
            <v>개별단위</v>
          </cell>
          <cell r="D3582" t="str">
            <v>대면방식</v>
          </cell>
          <cell r="E3582" t="str">
            <v>청소년수련시설</v>
          </cell>
          <cell r="F3582" t="str">
            <v>청소년수련원</v>
          </cell>
          <cell r="G3582" t="str">
            <v>과학정보활동</v>
          </cell>
          <cell r="H3582" t="str">
            <v>단체모집</v>
          </cell>
          <cell r="I3582" t="str">
            <v>미해당</v>
          </cell>
          <cell r="J3582" t="str">
            <v>미해당</v>
          </cell>
          <cell r="K3582" t="str">
            <v>미해당</v>
          </cell>
          <cell r="L3582" t="str">
            <v xml:space="preserve"> </v>
          </cell>
        </row>
        <row r="3583">
          <cell r="A3583" t="str">
            <v>MD0013</v>
          </cell>
          <cell r="B3583" t="str">
            <v>전라북도</v>
          </cell>
          <cell r="C3583" t="str">
            <v>개별단위</v>
          </cell>
          <cell r="D3583" t="str">
            <v>대면방식</v>
          </cell>
          <cell r="E3583" t="str">
            <v>청소년수련시설</v>
          </cell>
          <cell r="F3583" t="str">
            <v>청소년수련원</v>
          </cell>
          <cell r="G3583" t="str">
            <v>과학정보활동</v>
          </cell>
          <cell r="H3583" t="str">
            <v>단체모집</v>
          </cell>
          <cell r="I3583" t="str">
            <v>미해당</v>
          </cell>
          <cell r="J3583" t="str">
            <v>미해당</v>
          </cell>
          <cell r="K3583" t="str">
            <v>미해당</v>
          </cell>
          <cell r="L3583" t="str">
            <v xml:space="preserve"> </v>
          </cell>
        </row>
        <row r="3584">
          <cell r="A3584" t="str">
            <v>MD0014</v>
          </cell>
          <cell r="B3584" t="str">
            <v>전라북도</v>
          </cell>
          <cell r="C3584" t="str">
            <v>개별단위</v>
          </cell>
          <cell r="D3584" t="str">
            <v>대면방식</v>
          </cell>
          <cell r="E3584" t="str">
            <v>청소년수련시설</v>
          </cell>
          <cell r="F3584" t="str">
            <v>청소년수련원</v>
          </cell>
          <cell r="G3584" t="str">
            <v>과학정보활동</v>
          </cell>
          <cell r="H3584" t="str">
            <v>단체모집</v>
          </cell>
          <cell r="I3584" t="str">
            <v>미해당</v>
          </cell>
          <cell r="J3584" t="str">
            <v>미해당</v>
          </cell>
          <cell r="K3584" t="str">
            <v>미해당</v>
          </cell>
          <cell r="L3584" t="str">
            <v xml:space="preserve"> </v>
          </cell>
        </row>
        <row r="3585">
          <cell r="A3585" t="str">
            <v>MD0015</v>
          </cell>
          <cell r="B3585" t="str">
            <v>전라북도</v>
          </cell>
          <cell r="C3585" t="str">
            <v>개별단위</v>
          </cell>
          <cell r="D3585" t="str">
            <v>대면방식</v>
          </cell>
          <cell r="E3585" t="str">
            <v>청소년수련시설</v>
          </cell>
          <cell r="F3585" t="str">
            <v>청소년수련원</v>
          </cell>
          <cell r="G3585" t="str">
            <v>자기(인성)계발활동</v>
          </cell>
          <cell r="H3585" t="str">
            <v>단체모집</v>
          </cell>
          <cell r="I3585" t="str">
            <v>미해당</v>
          </cell>
          <cell r="J3585" t="str">
            <v>미해당</v>
          </cell>
          <cell r="K3585" t="str">
            <v>미해당</v>
          </cell>
          <cell r="L3585" t="str">
            <v xml:space="preserve"> </v>
          </cell>
        </row>
        <row r="3586">
          <cell r="A3586" t="str">
            <v>MD0016</v>
          </cell>
          <cell r="B3586" t="str">
            <v>전라북도</v>
          </cell>
          <cell r="C3586" t="str">
            <v>개별단위</v>
          </cell>
          <cell r="D3586" t="str">
            <v>대면방식</v>
          </cell>
          <cell r="E3586" t="str">
            <v>청소년수련시설</v>
          </cell>
          <cell r="F3586" t="str">
            <v>청소년수련원</v>
          </cell>
          <cell r="G3586" t="str">
            <v>자기(인성)계발활동</v>
          </cell>
          <cell r="H3586" t="str">
            <v>단체모집</v>
          </cell>
          <cell r="I3586" t="str">
            <v>미해당</v>
          </cell>
          <cell r="J3586" t="str">
            <v>미해당</v>
          </cell>
          <cell r="K3586" t="str">
            <v>미해당</v>
          </cell>
          <cell r="L3586" t="str">
            <v xml:space="preserve"> </v>
          </cell>
        </row>
        <row r="3587">
          <cell r="A3587" t="str">
            <v>MD0017</v>
          </cell>
          <cell r="B3587" t="str">
            <v>전라북도</v>
          </cell>
          <cell r="C3587" t="str">
            <v>개별단위</v>
          </cell>
          <cell r="D3587" t="str">
            <v>대면방식</v>
          </cell>
          <cell r="E3587" t="str">
            <v>청소년수련시설</v>
          </cell>
          <cell r="F3587" t="str">
            <v>청소년수련원</v>
          </cell>
          <cell r="G3587" t="str">
            <v>문화예술활동</v>
          </cell>
          <cell r="H3587" t="str">
            <v>단체모집</v>
          </cell>
          <cell r="I3587" t="str">
            <v>미해당</v>
          </cell>
          <cell r="J3587" t="str">
            <v>미해당</v>
          </cell>
          <cell r="K3587" t="str">
            <v>미해당</v>
          </cell>
          <cell r="L3587" t="str">
            <v xml:space="preserve"> </v>
          </cell>
        </row>
        <row r="3588">
          <cell r="A3588" t="str">
            <v>MD0018</v>
          </cell>
          <cell r="B3588" t="str">
            <v>전라북도</v>
          </cell>
          <cell r="C3588" t="str">
            <v>개별단위</v>
          </cell>
          <cell r="D3588" t="str">
            <v>대면방식</v>
          </cell>
          <cell r="E3588" t="str">
            <v>청소년수련시설</v>
          </cell>
          <cell r="F3588" t="str">
            <v>청소년수련원</v>
          </cell>
          <cell r="G3588" t="str">
            <v>문화예술활동</v>
          </cell>
          <cell r="H3588" t="str">
            <v>단체모집</v>
          </cell>
          <cell r="I3588" t="str">
            <v>미해당</v>
          </cell>
          <cell r="J3588" t="str">
            <v>미해당</v>
          </cell>
          <cell r="K3588" t="str">
            <v>미해당</v>
          </cell>
          <cell r="L3588" t="str">
            <v xml:space="preserve"> </v>
          </cell>
        </row>
        <row r="3589">
          <cell r="A3589" t="str">
            <v>MD0019</v>
          </cell>
          <cell r="B3589" t="str">
            <v>경상남도</v>
          </cell>
          <cell r="C3589" t="str">
            <v>개별단위</v>
          </cell>
          <cell r="D3589" t="str">
            <v>대면방식</v>
          </cell>
          <cell r="E3589" t="str">
            <v>청소년수련시설</v>
          </cell>
          <cell r="F3589" t="str">
            <v>청소년수련원</v>
          </cell>
          <cell r="G3589" t="str">
            <v>자기(인성)계발활동</v>
          </cell>
          <cell r="H3589" t="str">
            <v>단체모집</v>
          </cell>
          <cell r="I3589" t="str">
            <v>해당</v>
          </cell>
          <cell r="J3589" t="str">
            <v>해당</v>
          </cell>
          <cell r="K3589" t="str">
            <v>미해당</v>
          </cell>
          <cell r="L3589" t="str">
            <v xml:space="preserve"> </v>
          </cell>
        </row>
        <row r="3590">
          <cell r="A3590" t="str">
            <v>MD0020</v>
          </cell>
          <cell r="B3590" t="str">
            <v>경상남도</v>
          </cell>
          <cell r="C3590" t="str">
            <v>개별단위</v>
          </cell>
          <cell r="D3590" t="str">
            <v>대면방식</v>
          </cell>
          <cell r="E3590" t="str">
            <v>청소년수련시설</v>
          </cell>
          <cell r="F3590" t="str">
            <v>청소년수련원</v>
          </cell>
          <cell r="G3590" t="str">
            <v>자기(인성)계발활동</v>
          </cell>
          <cell r="H3590" t="str">
            <v>단체모집</v>
          </cell>
          <cell r="I3590" t="str">
            <v>해당</v>
          </cell>
          <cell r="J3590" t="str">
            <v>해당</v>
          </cell>
          <cell r="K3590" t="str">
            <v>미해당</v>
          </cell>
          <cell r="L3590" t="str">
            <v xml:space="preserve"> </v>
          </cell>
        </row>
        <row r="3591">
          <cell r="A3591" t="str">
            <v>MD0021</v>
          </cell>
          <cell r="B3591" t="str">
            <v>경상남도</v>
          </cell>
          <cell r="C3591" t="str">
            <v>개별단위</v>
          </cell>
          <cell r="D3591" t="str">
            <v>대면방식</v>
          </cell>
          <cell r="E3591" t="str">
            <v>청소년수련시설</v>
          </cell>
          <cell r="F3591" t="str">
            <v>청소년수련원</v>
          </cell>
          <cell r="G3591" t="str">
            <v>모험개척활동</v>
          </cell>
          <cell r="H3591" t="str">
            <v>단체모집</v>
          </cell>
          <cell r="I3591" t="str">
            <v>해당</v>
          </cell>
          <cell r="J3591" t="str">
            <v>해당</v>
          </cell>
          <cell r="K3591" t="str">
            <v>미해당</v>
          </cell>
          <cell r="L3591" t="str">
            <v xml:space="preserve"> </v>
          </cell>
        </row>
        <row r="3592">
          <cell r="A3592" t="str">
            <v>MD0022</v>
          </cell>
          <cell r="B3592" t="str">
            <v>경상남도</v>
          </cell>
          <cell r="C3592" t="str">
            <v>개별단위</v>
          </cell>
          <cell r="D3592" t="str">
            <v>대면방식</v>
          </cell>
          <cell r="E3592" t="str">
            <v>청소년수련시설</v>
          </cell>
          <cell r="F3592" t="str">
            <v>청소년수련원</v>
          </cell>
          <cell r="G3592" t="str">
            <v>건강·보건활동</v>
          </cell>
          <cell r="H3592" t="str">
            <v>단체모집</v>
          </cell>
          <cell r="I3592" t="str">
            <v>해당</v>
          </cell>
          <cell r="J3592" t="str">
            <v>해당</v>
          </cell>
          <cell r="K3592" t="str">
            <v>미해당</v>
          </cell>
          <cell r="L3592" t="str">
            <v xml:space="preserve"> </v>
          </cell>
        </row>
        <row r="3593">
          <cell r="A3593" t="str">
            <v>MD0023</v>
          </cell>
          <cell r="B3593" t="str">
            <v>경상남도</v>
          </cell>
          <cell r="C3593" t="str">
            <v>개별단위</v>
          </cell>
          <cell r="D3593" t="str">
            <v>대면방식</v>
          </cell>
          <cell r="E3593" t="str">
            <v>청소년수련시설</v>
          </cell>
          <cell r="F3593" t="str">
            <v>청소년수련원</v>
          </cell>
          <cell r="G3593" t="str">
            <v>건강·보건활동</v>
          </cell>
          <cell r="H3593" t="str">
            <v>단체모집</v>
          </cell>
          <cell r="I3593" t="str">
            <v>해당</v>
          </cell>
          <cell r="J3593" t="str">
            <v>해당</v>
          </cell>
          <cell r="K3593" t="str">
            <v>미해당</v>
          </cell>
          <cell r="L3593" t="str">
            <v xml:space="preserve"> </v>
          </cell>
        </row>
        <row r="3594">
          <cell r="A3594" t="str">
            <v>MD0024</v>
          </cell>
          <cell r="B3594" t="str">
            <v>경상남도</v>
          </cell>
          <cell r="C3594" t="str">
            <v>개별단위</v>
          </cell>
          <cell r="D3594" t="str">
            <v>대면방식</v>
          </cell>
          <cell r="E3594" t="str">
            <v>청소년수련시설</v>
          </cell>
          <cell r="F3594" t="str">
            <v>청소년수련원</v>
          </cell>
          <cell r="G3594" t="str">
            <v>자기(인성)계발활동</v>
          </cell>
          <cell r="H3594" t="str">
            <v>단체모집</v>
          </cell>
          <cell r="I3594" t="str">
            <v>해당</v>
          </cell>
          <cell r="J3594" t="str">
            <v>해당</v>
          </cell>
          <cell r="K3594" t="str">
            <v>미해당</v>
          </cell>
          <cell r="L3594" t="str">
            <v xml:space="preserve"> </v>
          </cell>
        </row>
        <row r="3595">
          <cell r="A3595" t="str">
            <v>MD0025</v>
          </cell>
          <cell r="B3595" t="str">
            <v>경상남도</v>
          </cell>
          <cell r="C3595" t="str">
            <v>개별단위</v>
          </cell>
          <cell r="D3595" t="str">
            <v>대면방식</v>
          </cell>
          <cell r="E3595" t="str">
            <v>청소년수련시설</v>
          </cell>
          <cell r="F3595" t="str">
            <v>청소년수련원</v>
          </cell>
          <cell r="G3595" t="str">
            <v>자기(인성)계발활동</v>
          </cell>
          <cell r="H3595" t="str">
            <v>단체모집</v>
          </cell>
          <cell r="I3595" t="str">
            <v>해당</v>
          </cell>
          <cell r="J3595" t="str">
            <v>해당</v>
          </cell>
          <cell r="K3595" t="str">
            <v>미해당</v>
          </cell>
          <cell r="L3595" t="str">
            <v xml:space="preserve"> </v>
          </cell>
        </row>
        <row r="3596">
          <cell r="A3596" t="str">
            <v>MD0026</v>
          </cell>
          <cell r="B3596" t="str">
            <v>경상남도</v>
          </cell>
          <cell r="C3596" t="str">
            <v>개별단위</v>
          </cell>
          <cell r="D3596" t="str">
            <v>대면방식</v>
          </cell>
          <cell r="E3596" t="str">
            <v>청소년수련시설</v>
          </cell>
          <cell r="F3596" t="str">
            <v>청소년수련원</v>
          </cell>
          <cell r="G3596" t="str">
            <v>모험개척활동</v>
          </cell>
          <cell r="H3596" t="str">
            <v>단체모집</v>
          </cell>
          <cell r="I3596" t="str">
            <v>해당</v>
          </cell>
          <cell r="J3596" t="str">
            <v>해당</v>
          </cell>
          <cell r="K3596" t="str">
            <v>미해당</v>
          </cell>
          <cell r="L3596" t="str">
            <v xml:space="preserve"> </v>
          </cell>
        </row>
        <row r="3597">
          <cell r="A3597" t="str">
            <v>MD0030</v>
          </cell>
          <cell r="B3597" t="str">
            <v>전라북도</v>
          </cell>
          <cell r="C3597" t="str">
            <v>개별단위</v>
          </cell>
          <cell r="D3597" t="str">
            <v>대면방식</v>
          </cell>
          <cell r="E3597" t="str">
            <v>청소년수련시설</v>
          </cell>
          <cell r="F3597" t="str">
            <v>청소년수련원</v>
          </cell>
          <cell r="G3597" t="str">
            <v>모험개척활동</v>
          </cell>
          <cell r="H3597" t="str">
            <v>단체모집</v>
          </cell>
          <cell r="I3597" t="str">
            <v>미해당</v>
          </cell>
          <cell r="J3597" t="str">
            <v>미해당</v>
          </cell>
          <cell r="K3597" t="str">
            <v>미해당</v>
          </cell>
          <cell r="L3597" t="str">
            <v xml:space="preserve"> </v>
          </cell>
        </row>
        <row r="3598">
          <cell r="A3598" t="str">
            <v>MD0031</v>
          </cell>
          <cell r="B3598" t="str">
            <v>전라북도</v>
          </cell>
          <cell r="C3598" t="str">
            <v>개별단위</v>
          </cell>
          <cell r="D3598" t="str">
            <v>대면방식</v>
          </cell>
          <cell r="E3598" t="str">
            <v>청소년수련시설</v>
          </cell>
          <cell r="F3598" t="str">
            <v>청소년수련원</v>
          </cell>
          <cell r="G3598" t="str">
            <v>모험개척활동</v>
          </cell>
          <cell r="H3598" t="str">
            <v>단체모집</v>
          </cell>
          <cell r="I3598" t="str">
            <v>미해당</v>
          </cell>
          <cell r="J3598" t="str">
            <v>미해당</v>
          </cell>
          <cell r="K3598" t="str">
            <v>미해당</v>
          </cell>
          <cell r="L3598" t="str">
            <v xml:space="preserve"> </v>
          </cell>
        </row>
        <row r="3599">
          <cell r="A3599" t="str">
            <v>MD0032</v>
          </cell>
          <cell r="B3599" t="str">
            <v>전라북도</v>
          </cell>
          <cell r="C3599" t="str">
            <v>개별단위</v>
          </cell>
          <cell r="D3599" t="str">
            <v>대면방식</v>
          </cell>
          <cell r="E3599" t="str">
            <v>청소년수련시설</v>
          </cell>
          <cell r="F3599" t="str">
            <v>청소년수련원</v>
          </cell>
          <cell r="G3599" t="str">
            <v>모험개척활동</v>
          </cell>
          <cell r="H3599" t="str">
            <v>단체모집</v>
          </cell>
          <cell r="I3599" t="str">
            <v>미해당</v>
          </cell>
          <cell r="J3599" t="str">
            <v>미해당</v>
          </cell>
          <cell r="K3599" t="str">
            <v>미해당</v>
          </cell>
          <cell r="L3599" t="str">
            <v xml:space="preserve"> </v>
          </cell>
        </row>
        <row r="3600">
          <cell r="A3600" t="str">
            <v>MD0033</v>
          </cell>
          <cell r="B3600" t="str">
            <v>전라북도</v>
          </cell>
          <cell r="C3600" t="str">
            <v>개별단위</v>
          </cell>
          <cell r="D3600" t="str">
            <v>대면방식</v>
          </cell>
          <cell r="E3600" t="str">
            <v>청소년수련시설</v>
          </cell>
          <cell r="F3600" t="str">
            <v>청소년수련원</v>
          </cell>
          <cell r="G3600" t="str">
            <v>모험개척활동</v>
          </cell>
          <cell r="H3600" t="str">
            <v>단체모집</v>
          </cell>
          <cell r="I3600" t="str">
            <v>미해당</v>
          </cell>
          <cell r="J3600" t="str">
            <v>미해당</v>
          </cell>
          <cell r="K3600" t="str">
            <v>미해당</v>
          </cell>
          <cell r="L3600" t="str">
            <v xml:space="preserve"> </v>
          </cell>
        </row>
        <row r="3601">
          <cell r="A3601" t="str">
            <v>MD0034</v>
          </cell>
          <cell r="B3601" t="str">
            <v>전라북도</v>
          </cell>
          <cell r="C3601" t="str">
            <v>개별단위</v>
          </cell>
          <cell r="D3601" t="str">
            <v>대면방식</v>
          </cell>
          <cell r="E3601" t="str">
            <v>청소년수련시설</v>
          </cell>
          <cell r="F3601" t="str">
            <v>청소년수련원</v>
          </cell>
          <cell r="G3601" t="str">
            <v>모험개척활동</v>
          </cell>
          <cell r="H3601" t="str">
            <v>단체모집</v>
          </cell>
          <cell r="I3601" t="str">
            <v>미해당</v>
          </cell>
          <cell r="J3601" t="str">
            <v>미해당</v>
          </cell>
          <cell r="K3601" t="str">
            <v>미해당</v>
          </cell>
          <cell r="L3601" t="str">
            <v xml:space="preserve"> </v>
          </cell>
        </row>
        <row r="3602">
          <cell r="A3602" t="str">
            <v>MD0035</v>
          </cell>
          <cell r="B3602" t="str">
            <v>전라북도</v>
          </cell>
          <cell r="C3602" t="str">
            <v>개별단위</v>
          </cell>
          <cell r="D3602" t="str">
            <v>대면방식</v>
          </cell>
          <cell r="E3602" t="str">
            <v>청소년수련시설</v>
          </cell>
          <cell r="F3602" t="str">
            <v>청소년수련원</v>
          </cell>
          <cell r="G3602" t="str">
            <v>모험개척활동</v>
          </cell>
          <cell r="H3602" t="str">
            <v>단체모집</v>
          </cell>
          <cell r="I3602" t="str">
            <v>미해당</v>
          </cell>
          <cell r="J3602" t="str">
            <v>미해당</v>
          </cell>
          <cell r="K3602" t="str">
            <v>미해당</v>
          </cell>
          <cell r="L3602" t="str">
            <v xml:space="preserve"> </v>
          </cell>
        </row>
        <row r="3603">
          <cell r="A3603" t="str">
            <v>MD0036</v>
          </cell>
          <cell r="B3603" t="str">
            <v>전라북도</v>
          </cell>
          <cell r="C3603" t="str">
            <v>개별단위</v>
          </cell>
          <cell r="D3603" t="str">
            <v>대면방식</v>
          </cell>
          <cell r="E3603" t="str">
            <v>청소년수련시설</v>
          </cell>
          <cell r="F3603" t="str">
            <v>청소년수련원</v>
          </cell>
          <cell r="G3603" t="str">
            <v>문화예술활동</v>
          </cell>
          <cell r="H3603" t="str">
            <v>단체모집</v>
          </cell>
          <cell r="I3603" t="str">
            <v>해당</v>
          </cell>
          <cell r="J3603" t="str">
            <v>해당</v>
          </cell>
          <cell r="K3603" t="str">
            <v>미해당</v>
          </cell>
          <cell r="L3603" t="str">
            <v xml:space="preserve"> </v>
          </cell>
        </row>
        <row r="3604">
          <cell r="A3604" t="str">
            <v>MD0037</v>
          </cell>
          <cell r="B3604" t="str">
            <v>전라북도</v>
          </cell>
          <cell r="C3604" t="str">
            <v>개별단위</v>
          </cell>
          <cell r="D3604" t="str">
            <v>대면방식</v>
          </cell>
          <cell r="E3604" t="str">
            <v>청소년수련시설</v>
          </cell>
          <cell r="F3604" t="str">
            <v>청소년수련원</v>
          </cell>
          <cell r="G3604" t="str">
            <v>문화예술활동</v>
          </cell>
          <cell r="H3604" t="str">
            <v>단체모집</v>
          </cell>
          <cell r="I3604" t="str">
            <v>해당</v>
          </cell>
          <cell r="J3604" t="str">
            <v>해당</v>
          </cell>
          <cell r="K3604" t="str">
            <v>미해당</v>
          </cell>
          <cell r="L3604" t="str">
            <v xml:space="preserve"> </v>
          </cell>
        </row>
        <row r="3605">
          <cell r="A3605" t="str">
            <v>MD0038</v>
          </cell>
          <cell r="B3605" t="str">
            <v>전라북도</v>
          </cell>
          <cell r="C3605" t="str">
            <v>개별단위</v>
          </cell>
          <cell r="D3605" t="str">
            <v>대면방식</v>
          </cell>
          <cell r="E3605" t="str">
            <v>청소년수련시설</v>
          </cell>
          <cell r="F3605" t="str">
            <v>청소년수련원</v>
          </cell>
          <cell r="G3605" t="str">
            <v>문화예술활동</v>
          </cell>
          <cell r="H3605" t="str">
            <v>단체모집</v>
          </cell>
          <cell r="I3605" t="str">
            <v>해당</v>
          </cell>
          <cell r="J3605" t="str">
            <v>해당</v>
          </cell>
          <cell r="K3605" t="str">
            <v>미해당</v>
          </cell>
          <cell r="L3605" t="str">
            <v xml:space="preserve"> </v>
          </cell>
        </row>
        <row r="3606">
          <cell r="A3606" t="str">
            <v>MD0039</v>
          </cell>
          <cell r="B3606" t="str">
            <v>전라북도</v>
          </cell>
          <cell r="C3606" t="str">
            <v>개별단위</v>
          </cell>
          <cell r="D3606" t="str">
            <v>대면방식</v>
          </cell>
          <cell r="E3606" t="str">
            <v>청소년수련시설</v>
          </cell>
          <cell r="F3606" t="str">
            <v>청소년수련원</v>
          </cell>
          <cell r="G3606" t="str">
            <v>문화예술활동</v>
          </cell>
          <cell r="H3606" t="str">
            <v>단체모집</v>
          </cell>
          <cell r="I3606" t="str">
            <v>미해당</v>
          </cell>
          <cell r="J3606" t="str">
            <v>미해당</v>
          </cell>
          <cell r="K3606" t="str">
            <v>미해당</v>
          </cell>
          <cell r="L3606" t="str">
            <v xml:space="preserve"> </v>
          </cell>
        </row>
        <row r="3607">
          <cell r="A3607" t="str">
            <v>MD0040</v>
          </cell>
          <cell r="B3607" t="str">
            <v>전라북도</v>
          </cell>
          <cell r="C3607" t="str">
            <v>개별단위</v>
          </cell>
          <cell r="D3607" t="str">
            <v>대면방식</v>
          </cell>
          <cell r="E3607" t="str">
            <v>청소년수련시설</v>
          </cell>
          <cell r="F3607" t="str">
            <v>청소년수련원</v>
          </cell>
          <cell r="G3607" t="str">
            <v>문화예술활동</v>
          </cell>
          <cell r="H3607" t="str">
            <v>단체모집</v>
          </cell>
          <cell r="I3607" t="str">
            <v>미해당</v>
          </cell>
          <cell r="J3607" t="str">
            <v>미해당</v>
          </cell>
          <cell r="K3607" t="str">
            <v>미해당</v>
          </cell>
          <cell r="L3607" t="str">
            <v xml:space="preserve"> </v>
          </cell>
        </row>
        <row r="3608">
          <cell r="A3608" t="str">
            <v>MD0041</v>
          </cell>
          <cell r="B3608" t="str">
            <v>전라북도</v>
          </cell>
          <cell r="C3608" t="str">
            <v>개별단위</v>
          </cell>
          <cell r="D3608" t="str">
            <v>대면방식</v>
          </cell>
          <cell r="E3608" t="str">
            <v>청소년수련시설</v>
          </cell>
          <cell r="F3608" t="str">
            <v>청소년수련원</v>
          </cell>
          <cell r="G3608" t="str">
            <v>문화예술활동</v>
          </cell>
          <cell r="H3608" t="str">
            <v>단체모집</v>
          </cell>
          <cell r="I3608" t="str">
            <v>미해당</v>
          </cell>
          <cell r="J3608" t="str">
            <v>미해당</v>
          </cell>
          <cell r="K3608" t="str">
            <v>미해당</v>
          </cell>
          <cell r="L3608" t="str">
            <v xml:space="preserve"> </v>
          </cell>
        </row>
        <row r="3609">
          <cell r="A3609" t="str">
            <v>MD0042</v>
          </cell>
          <cell r="B3609" t="str">
            <v>경상북도</v>
          </cell>
          <cell r="C3609" t="str">
            <v>개별단위</v>
          </cell>
          <cell r="D3609" t="str">
            <v>대면방식</v>
          </cell>
          <cell r="E3609" t="str">
            <v>청소년수련시설</v>
          </cell>
          <cell r="F3609" t="str">
            <v>청소년수련원</v>
          </cell>
          <cell r="G3609" t="str">
            <v>모험개척활동</v>
          </cell>
          <cell r="H3609" t="str">
            <v>단체모집</v>
          </cell>
          <cell r="I3609" t="str">
            <v>미해당</v>
          </cell>
          <cell r="J3609" t="str">
            <v>미해당</v>
          </cell>
          <cell r="K3609" t="str">
            <v>미해당</v>
          </cell>
          <cell r="L3609" t="str">
            <v xml:space="preserve"> </v>
          </cell>
        </row>
        <row r="3610">
          <cell r="A3610" t="str">
            <v>MD0044</v>
          </cell>
          <cell r="B3610" t="str">
            <v>전라남도</v>
          </cell>
          <cell r="C3610" t="str">
            <v>개별단위</v>
          </cell>
          <cell r="D3610" t="str">
            <v>대면방식</v>
          </cell>
          <cell r="E3610" t="str">
            <v>청소년수련시설</v>
          </cell>
          <cell r="F3610" t="str">
            <v>청소년수련원</v>
          </cell>
          <cell r="G3610" t="str">
            <v>자기(인성)계발활동</v>
          </cell>
          <cell r="H3610" t="str">
            <v>단체모집</v>
          </cell>
          <cell r="I3610" t="str">
            <v>미해당</v>
          </cell>
          <cell r="J3610" t="str">
            <v>미해당</v>
          </cell>
          <cell r="K3610" t="str">
            <v>미해당</v>
          </cell>
          <cell r="L3610" t="str">
            <v xml:space="preserve"> </v>
          </cell>
        </row>
        <row r="3611">
          <cell r="A3611" t="str">
            <v>MD0045</v>
          </cell>
          <cell r="B3611" t="str">
            <v>경상북도</v>
          </cell>
          <cell r="C3611" t="str">
            <v>개별단위</v>
          </cell>
          <cell r="D3611" t="str">
            <v>대면방식</v>
          </cell>
          <cell r="E3611" t="str">
            <v>청소년수련시설</v>
          </cell>
          <cell r="F3611" t="str">
            <v>청소년수련원</v>
          </cell>
          <cell r="G3611" t="str">
            <v>모험개척활동</v>
          </cell>
          <cell r="H3611" t="str">
            <v>단체모집</v>
          </cell>
          <cell r="I3611" t="str">
            <v>미해당</v>
          </cell>
          <cell r="J3611" t="str">
            <v>미해당</v>
          </cell>
          <cell r="K3611" t="str">
            <v>미해당</v>
          </cell>
          <cell r="L3611" t="str">
            <v xml:space="preserve"> </v>
          </cell>
        </row>
        <row r="3612">
          <cell r="A3612" t="str">
            <v>MD0056</v>
          </cell>
          <cell r="B3612" t="str">
            <v>경기도</v>
          </cell>
          <cell r="C3612" t="str">
            <v>개별단위</v>
          </cell>
          <cell r="D3612" t="str">
            <v>대면방식</v>
          </cell>
          <cell r="E3612" t="str">
            <v>청소년수련시설</v>
          </cell>
          <cell r="F3612" t="str">
            <v>청소년수련원</v>
          </cell>
          <cell r="G3612" t="str">
            <v>기타</v>
          </cell>
          <cell r="H3612" t="str">
            <v>단체모집</v>
          </cell>
          <cell r="I3612" t="str">
            <v>해당</v>
          </cell>
          <cell r="J3612" t="str">
            <v>해당</v>
          </cell>
          <cell r="K3612" t="str">
            <v>미해당</v>
          </cell>
          <cell r="L3612" t="str">
            <v xml:space="preserve"> </v>
          </cell>
        </row>
        <row r="3613">
          <cell r="A3613" t="str">
            <v>MD0075</v>
          </cell>
          <cell r="B3613" t="str">
            <v>경기도</v>
          </cell>
          <cell r="C3613" t="str">
            <v>개별단위</v>
          </cell>
          <cell r="D3613" t="str">
            <v>대면방식</v>
          </cell>
          <cell r="E3613" t="str">
            <v>청소년수련시설</v>
          </cell>
          <cell r="F3613" t="str">
            <v>청소년수련원</v>
          </cell>
          <cell r="G3613" t="str">
            <v>기타</v>
          </cell>
          <cell r="H3613" t="str">
            <v>단체모집</v>
          </cell>
          <cell r="I3613" t="str">
            <v>해당</v>
          </cell>
          <cell r="J3613" t="str">
            <v>해당</v>
          </cell>
          <cell r="K3613" t="str">
            <v>미해당</v>
          </cell>
          <cell r="L3613" t="str">
            <v xml:space="preserve"> </v>
          </cell>
        </row>
        <row r="3614">
          <cell r="A3614" t="str">
            <v>MD0148</v>
          </cell>
          <cell r="B3614" t="str">
            <v>충청남도</v>
          </cell>
          <cell r="C3614" t="str">
            <v>개별단위</v>
          </cell>
          <cell r="D3614" t="str">
            <v>대면방식</v>
          </cell>
          <cell r="E3614" t="str">
            <v>청소년수련시설</v>
          </cell>
          <cell r="F3614" t="str">
            <v>청소년수련원</v>
          </cell>
          <cell r="G3614" t="str">
            <v>모험개척활동</v>
          </cell>
          <cell r="H3614" t="str">
            <v>단체모집</v>
          </cell>
          <cell r="I3614" t="str">
            <v>미해당</v>
          </cell>
          <cell r="J3614" t="str">
            <v>미해당</v>
          </cell>
          <cell r="K3614" t="str">
            <v>미해당</v>
          </cell>
          <cell r="L3614" t="str">
            <v xml:space="preserve"> </v>
          </cell>
        </row>
        <row r="3615">
          <cell r="A3615" t="str">
            <v>MD0157</v>
          </cell>
          <cell r="B3615" t="str">
            <v>경기도</v>
          </cell>
          <cell r="C3615" t="str">
            <v>개별단위</v>
          </cell>
          <cell r="D3615" t="str">
            <v>대면방식</v>
          </cell>
          <cell r="E3615" t="str">
            <v>청소년수련시설</v>
          </cell>
          <cell r="F3615" t="str">
            <v>청소년수련원</v>
          </cell>
          <cell r="G3615" t="str">
            <v>건강·보건활동</v>
          </cell>
          <cell r="H3615" t="str">
            <v>단체모집</v>
          </cell>
          <cell r="I3615" t="str">
            <v>미해당</v>
          </cell>
          <cell r="J3615" t="str">
            <v>미해당</v>
          </cell>
          <cell r="K3615" t="str">
            <v>미해당</v>
          </cell>
          <cell r="L3615" t="str">
            <v xml:space="preserve"> </v>
          </cell>
        </row>
        <row r="3616">
          <cell r="A3616" t="str">
            <v>MD0158</v>
          </cell>
          <cell r="B3616" t="str">
            <v>경기도</v>
          </cell>
          <cell r="C3616" t="str">
            <v>개별단위</v>
          </cell>
          <cell r="D3616" t="str">
            <v>대면방식</v>
          </cell>
          <cell r="E3616" t="str">
            <v>청소년수련시설</v>
          </cell>
          <cell r="F3616" t="str">
            <v>청소년수련원</v>
          </cell>
          <cell r="G3616" t="str">
            <v>건강·보건활동</v>
          </cell>
          <cell r="H3616" t="str">
            <v>단체모집</v>
          </cell>
          <cell r="I3616" t="str">
            <v>미해당</v>
          </cell>
          <cell r="J3616" t="str">
            <v>미해당</v>
          </cell>
          <cell r="K3616" t="str">
            <v>미해당</v>
          </cell>
          <cell r="L3616" t="str">
            <v xml:space="preserve"> </v>
          </cell>
        </row>
        <row r="3617">
          <cell r="A3617" t="str">
            <v>MD0163</v>
          </cell>
          <cell r="B3617" t="str">
            <v>충청북도</v>
          </cell>
          <cell r="C3617" t="str">
            <v>개별단위</v>
          </cell>
          <cell r="D3617" t="str">
            <v>대면방식</v>
          </cell>
          <cell r="E3617" t="str">
            <v>청소년수련시설</v>
          </cell>
          <cell r="F3617" t="str">
            <v>청소년수련원</v>
          </cell>
          <cell r="G3617" t="str">
            <v>건강·보건활동</v>
          </cell>
          <cell r="H3617" t="str">
            <v>단체모집</v>
          </cell>
          <cell r="I3617" t="str">
            <v>미해당</v>
          </cell>
          <cell r="J3617" t="str">
            <v>미해당</v>
          </cell>
          <cell r="K3617" t="str">
            <v>미해당</v>
          </cell>
          <cell r="L3617" t="str">
            <v xml:space="preserve"> </v>
          </cell>
        </row>
        <row r="3618">
          <cell r="A3618" t="str">
            <v>MD0164</v>
          </cell>
          <cell r="B3618" t="str">
            <v>충청북도</v>
          </cell>
          <cell r="C3618" t="str">
            <v>개별단위</v>
          </cell>
          <cell r="D3618" t="str">
            <v>대면방식</v>
          </cell>
          <cell r="E3618" t="str">
            <v>청소년수련시설</v>
          </cell>
          <cell r="F3618" t="str">
            <v>청소년수련원</v>
          </cell>
          <cell r="G3618" t="str">
            <v>모험개척활동</v>
          </cell>
          <cell r="H3618" t="str">
            <v>단체모집</v>
          </cell>
          <cell r="I3618" t="str">
            <v>해당</v>
          </cell>
          <cell r="J3618" t="str">
            <v>미해당</v>
          </cell>
          <cell r="K3618" t="str">
            <v>해당</v>
          </cell>
          <cell r="L3618" t="str">
            <v xml:space="preserve">수상활동 고무보트 </v>
          </cell>
        </row>
        <row r="3619">
          <cell r="A3619" t="str">
            <v>MD0165</v>
          </cell>
          <cell r="B3619" t="str">
            <v>충청북도</v>
          </cell>
          <cell r="C3619" t="str">
            <v>개별단위</v>
          </cell>
          <cell r="D3619" t="str">
            <v>대면방식</v>
          </cell>
          <cell r="E3619" t="str">
            <v>청소년수련시설</v>
          </cell>
          <cell r="F3619" t="str">
            <v>청소년수련원</v>
          </cell>
          <cell r="G3619" t="str">
            <v>모험개척활동</v>
          </cell>
          <cell r="H3619" t="str">
            <v>단체모집</v>
          </cell>
          <cell r="I3619" t="str">
            <v>해당</v>
          </cell>
          <cell r="J3619" t="str">
            <v>미해당</v>
          </cell>
          <cell r="K3619" t="str">
            <v>해당</v>
          </cell>
          <cell r="L3619" t="str">
            <v xml:space="preserve">그 밖의 활동 하강레포츠 </v>
          </cell>
        </row>
        <row r="3620">
          <cell r="A3620" t="str">
            <v>MD0166</v>
          </cell>
          <cell r="B3620" t="str">
            <v>충청북도</v>
          </cell>
          <cell r="C3620" t="str">
            <v>개별단위</v>
          </cell>
          <cell r="D3620" t="str">
            <v>대면방식</v>
          </cell>
          <cell r="E3620" t="str">
            <v>청소년수련시설</v>
          </cell>
          <cell r="F3620" t="str">
            <v>청소년수련원</v>
          </cell>
          <cell r="G3620" t="str">
            <v>건강·보건활동</v>
          </cell>
          <cell r="H3620" t="str">
            <v>단체모집</v>
          </cell>
          <cell r="I3620" t="str">
            <v>미해당</v>
          </cell>
          <cell r="J3620" t="str">
            <v>미해당</v>
          </cell>
          <cell r="K3620" t="str">
            <v>미해당</v>
          </cell>
          <cell r="L3620" t="str">
            <v xml:space="preserve"> </v>
          </cell>
        </row>
        <row r="3621">
          <cell r="A3621" t="str">
            <v>MD0167</v>
          </cell>
          <cell r="B3621" t="str">
            <v>충청북도</v>
          </cell>
          <cell r="C3621" t="str">
            <v>개별단위</v>
          </cell>
          <cell r="D3621" t="str">
            <v>대면방식</v>
          </cell>
          <cell r="E3621" t="str">
            <v>청소년수련시설</v>
          </cell>
          <cell r="F3621" t="str">
            <v>청소년수련원</v>
          </cell>
          <cell r="G3621" t="str">
            <v>모험개척활동</v>
          </cell>
          <cell r="H3621" t="str">
            <v>단체모집</v>
          </cell>
          <cell r="I3621" t="str">
            <v>해당</v>
          </cell>
          <cell r="J3621" t="str">
            <v>미해당</v>
          </cell>
          <cell r="K3621" t="str">
            <v>해당</v>
          </cell>
          <cell r="L3621" t="str">
            <v xml:space="preserve">그 밖의 활동 하강레포츠 </v>
          </cell>
        </row>
        <row r="3622">
          <cell r="A3622" t="str">
            <v>MD0174</v>
          </cell>
          <cell r="B3622" t="str">
            <v>경상남도</v>
          </cell>
          <cell r="C3622" t="str">
            <v>개별단위</v>
          </cell>
          <cell r="D3622" t="str">
            <v>대면방식</v>
          </cell>
          <cell r="E3622" t="str">
            <v>청소년수련시설</v>
          </cell>
          <cell r="F3622" t="str">
            <v>청소년수련원</v>
          </cell>
          <cell r="G3622" t="str">
            <v>모험개척활동</v>
          </cell>
          <cell r="H3622" t="str">
            <v>단체모집</v>
          </cell>
          <cell r="I3622" t="str">
            <v>미해당</v>
          </cell>
          <cell r="J3622" t="str">
            <v>미해당</v>
          </cell>
          <cell r="K3622" t="str">
            <v>미해당</v>
          </cell>
          <cell r="L3622" t="str">
            <v xml:space="preserve"> </v>
          </cell>
        </row>
        <row r="3623">
          <cell r="A3623" t="str">
            <v>MD0175</v>
          </cell>
          <cell r="B3623" t="str">
            <v>경상남도</v>
          </cell>
          <cell r="C3623" t="str">
            <v>개별단위</v>
          </cell>
          <cell r="D3623" t="str">
            <v>대면방식</v>
          </cell>
          <cell r="E3623" t="str">
            <v>청소년수련시설</v>
          </cell>
          <cell r="F3623" t="str">
            <v>청소년수련원</v>
          </cell>
          <cell r="G3623" t="str">
            <v>모험개척활동</v>
          </cell>
          <cell r="H3623" t="str">
            <v>단체모집</v>
          </cell>
          <cell r="I3623" t="str">
            <v>미해당</v>
          </cell>
          <cell r="J3623" t="str">
            <v>미해당</v>
          </cell>
          <cell r="K3623" t="str">
            <v>미해당</v>
          </cell>
          <cell r="L3623" t="str">
            <v xml:space="preserve"> </v>
          </cell>
        </row>
        <row r="3624">
          <cell r="A3624" t="str">
            <v>MD0176</v>
          </cell>
          <cell r="B3624" t="str">
            <v>전라남도</v>
          </cell>
          <cell r="C3624" t="str">
            <v>개별단위</v>
          </cell>
          <cell r="D3624" t="str">
            <v>대면방식</v>
          </cell>
          <cell r="E3624" t="str">
            <v>청소년수련시설</v>
          </cell>
          <cell r="F3624" t="str">
            <v>청소년수련원</v>
          </cell>
          <cell r="G3624" t="str">
            <v>자기(인성)계발활동</v>
          </cell>
          <cell r="H3624" t="str">
            <v>단체모집</v>
          </cell>
          <cell r="I3624" t="str">
            <v>해당</v>
          </cell>
          <cell r="J3624" t="str">
            <v>해당</v>
          </cell>
          <cell r="K3624" t="str">
            <v>미해당</v>
          </cell>
          <cell r="L3624" t="str">
            <v xml:space="preserve"> </v>
          </cell>
        </row>
        <row r="3625">
          <cell r="A3625" t="str">
            <v>MD0177</v>
          </cell>
          <cell r="B3625" t="str">
            <v>전라남도</v>
          </cell>
          <cell r="C3625" t="str">
            <v>개별단위</v>
          </cell>
          <cell r="D3625" t="str">
            <v>대면방식</v>
          </cell>
          <cell r="E3625" t="str">
            <v>청소년수련시설</v>
          </cell>
          <cell r="F3625" t="str">
            <v>청소년수련원</v>
          </cell>
          <cell r="G3625" t="str">
            <v>자기(인성)계발활동</v>
          </cell>
          <cell r="H3625" t="str">
            <v>단체모집</v>
          </cell>
          <cell r="I3625" t="str">
            <v>해당</v>
          </cell>
          <cell r="J3625" t="str">
            <v>해당</v>
          </cell>
          <cell r="K3625" t="str">
            <v>미해당</v>
          </cell>
          <cell r="L3625" t="str">
            <v xml:space="preserve"> </v>
          </cell>
        </row>
        <row r="3626">
          <cell r="A3626" t="str">
            <v>MD0178</v>
          </cell>
          <cell r="B3626" t="str">
            <v>전라남도</v>
          </cell>
          <cell r="C3626" t="str">
            <v>개별단위</v>
          </cell>
          <cell r="D3626" t="str">
            <v>대면방식</v>
          </cell>
          <cell r="E3626" t="str">
            <v>청소년수련시설</v>
          </cell>
          <cell r="F3626" t="str">
            <v>청소년수련원</v>
          </cell>
          <cell r="G3626" t="str">
            <v>건강·보건활동</v>
          </cell>
          <cell r="H3626" t="str">
            <v>단체모집</v>
          </cell>
          <cell r="I3626" t="str">
            <v>해당</v>
          </cell>
          <cell r="J3626" t="str">
            <v>해당</v>
          </cell>
          <cell r="K3626" t="str">
            <v>미해당</v>
          </cell>
          <cell r="L3626" t="str">
            <v xml:space="preserve"> </v>
          </cell>
        </row>
        <row r="3627">
          <cell r="A3627" t="str">
            <v>MD0179</v>
          </cell>
          <cell r="B3627" t="str">
            <v>전라남도</v>
          </cell>
          <cell r="C3627" t="str">
            <v>개별단위</v>
          </cell>
          <cell r="D3627" t="str">
            <v>대면방식</v>
          </cell>
          <cell r="E3627" t="str">
            <v>청소년수련시설</v>
          </cell>
          <cell r="F3627" t="str">
            <v>청소년수련원</v>
          </cell>
          <cell r="G3627" t="str">
            <v>건강·보건활동</v>
          </cell>
          <cell r="H3627" t="str">
            <v>단체모집</v>
          </cell>
          <cell r="I3627" t="str">
            <v>미해당</v>
          </cell>
          <cell r="J3627" t="str">
            <v>미해당</v>
          </cell>
          <cell r="K3627" t="str">
            <v>미해당</v>
          </cell>
          <cell r="L3627" t="str">
            <v xml:space="preserve"> </v>
          </cell>
        </row>
        <row r="3628">
          <cell r="A3628" t="str">
            <v>MD0180</v>
          </cell>
          <cell r="B3628" t="str">
            <v>전라남도</v>
          </cell>
          <cell r="C3628" t="str">
            <v>개별단위</v>
          </cell>
          <cell r="D3628" t="str">
            <v>대면방식</v>
          </cell>
          <cell r="E3628" t="str">
            <v>청소년수련시설</v>
          </cell>
          <cell r="F3628" t="str">
            <v>청소년수련원</v>
          </cell>
          <cell r="G3628" t="str">
            <v>자기(인성)계발활동</v>
          </cell>
          <cell r="H3628" t="str">
            <v>단체모집</v>
          </cell>
          <cell r="I3628" t="str">
            <v>해당</v>
          </cell>
          <cell r="J3628" t="str">
            <v>해당</v>
          </cell>
          <cell r="K3628" t="str">
            <v>미해당</v>
          </cell>
          <cell r="L3628" t="str">
            <v xml:space="preserve"> </v>
          </cell>
        </row>
        <row r="3629">
          <cell r="A3629" t="str">
            <v>MD0181</v>
          </cell>
          <cell r="B3629" t="str">
            <v>전라북도</v>
          </cell>
          <cell r="C3629" t="str">
            <v>개별단위</v>
          </cell>
          <cell r="D3629" t="str">
            <v>대면방식</v>
          </cell>
          <cell r="E3629" t="str">
            <v>청소년수련시설</v>
          </cell>
          <cell r="F3629" t="str">
            <v>청소년수련원</v>
          </cell>
          <cell r="G3629" t="str">
            <v>문화예술활동</v>
          </cell>
          <cell r="H3629" t="str">
            <v>단체모집</v>
          </cell>
          <cell r="I3629" t="str">
            <v>미해당</v>
          </cell>
          <cell r="J3629" t="str">
            <v>미해당</v>
          </cell>
          <cell r="K3629" t="str">
            <v>미해당</v>
          </cell>
          <cell r="L3629" t="str">
            <v xml:space="preserve"> </v>
          </cell>
        </row>
        <row r="3630">
          <cell r="A3630" t="str">
            <v>MD0182</v>
          </cell>
          <cell r="B3630" t="str">
            <v>전라북도</v>
          </cell>
          <cell r="C3630" t="str">
            <v>개별단위</v>
          </cell>
          <cell r="D3630" t="str">
            <v>대면방식</v>
          </cell>
          <cell r="E3630" t="str">
            <v>청소년수련시설</v>
          </cell>
          <cell r="F3630" t="str">
            <v>청소년수련원</v>
          </cell>
          <cell r="G3630" t="str">
            <v>문화예술활동</v>
          </cell>
          <cell r="H3630" t="str">
            <v>단체모집</v>
          </cell>
          <cell r="I3630" t="str">
            <v>미해당</v>
          </cell>
          <cell r="J3630" t="str">
            <v>미해당</v>
          </cell>
          <cell r="K3630" t="str">
            <v>미해당</v>
          </cell>
          <cell r="L3630" t="str">
            <v xml:space="preserve"> </v>
          </cell>
        </row>
        <row r="3631">
          <cell r="A3631" t="str">
            <v>MD0183</v>
          </cell>
          <cell r="B3631" t="str">
            <v>전라북도</v>
          </cell>
          <cell r="C3631" t="str">
            <v>개별단위</v>
          </cell>
          <cell r="D3631" t="str">
            <v>대면방식</v>
          </cell>
          <cell r="E3631" t="str">
            <v>청소년수련시설</v>
          </cell>
          <cell r="F3631" t="str">
            <v>청소년수련원</v>
          </cell>
          <cell r="G3631" t="str">
            <v>문화예술활동</v>
          </cell>
          <cell r="H3631" t="str">
            <v>단체모집</v>
          </cell>
          <cell r="I3631" t="str">
            <v>미해당</v>
          </cell>
          <cell r="J3631" t="str">
            <v>미해당</v>
          </cell>
          <cell r="K3631" t="str">
            <v>미해당</v>
          </cell>
          <cell r="L3631" t="str">
            <v xml:space="preserve"> </v>
          </cell>
        </row>
        <row r="3632">
          <cell r="A3632" t="str">
            <v>MD0184</v>
          </cell>
          <cell r="B3632" t="str">
            <v>전라북도</v>
          </cell>
          <cell r="C3632" t="str">
            <v>개별단위</v>
          </cell>
          <cell r="D3632" t="str">
            <v>대면방식</v>
          </cell>
          <cell r="E3632" t="str">
            <v>청소년수련시설</v>
          </cell>
          <cell r="F3632" t="str">
            <v>청소년수련원</v>
          </cell>
          <cell r="G3632" t="str">
            <v>모험개척활동</v>
          </cell>
          <cell r="H3632" t="str">
            <v>단체모집</v>
          </cell>
          <cell r="I3632" t="str">
            <v>미해당</v>
          </cell>
          <cell r="J3632" t="str">
            <v>미해당</v>
          </cell>
          <cell r="K3632" t="str">
            <v>미해당</v>
          </cell>
          <cell r="L3632" t="str">
            <v xml:space="preserve"> </v>
          </cell>
        </row>
        <row r="3633">
          <cell r="A3633" t="str">
            <v>MD0185</v>
          </cell>
          <cell r="B3633" t="str">
            <v>전라북도</v>
          </cell>
          <cell r="C3633" t="str">
            <v>개별단위</v>
          </cell>
          <cell r="D3633" t="str">
            <v>대면방식</v>
          </cell>
          <cell r="E3633" t="str">
            <v>청소년수련시설</v>
          </cell>
          <cell r="F3633" t="str">
            <v>청소년수련원</v>
          </cell>
          <cell r="G3633" t="str">
            <v>모험개척활동</v>
          </cell>
          <cell r="H3633" t="str">
            <v>단체모집</v>
          </cell>
          <cell r="I3633" t="str">
            <v>미해당</v>
          </cell>
          <cell r="J3633" t="str">
            <v>미해당</v>
          </cell>
          <cell r="K3633" t="str">
            <v>미해당</v>
          </cell>
          <cell r="L3633" t="str">
            <v xml:space="preserve"> </v>
          </cell>
        </row>
        <row r="3634">
          <cell r="A3634" t="str">
            <v>MD0186</v>
          </cell>
          <cell r="B3634" t="str">
            <v>전라북도</v>
          </cell>
          <cell r="C3634" t="str">
            <v>개별단위</v>
          </cell>
          <cell r="D3634" t="str">
            <v>대면방식</v>
          </cell>
          <cell r="E3634" t="str">
            <v>청소년수련시설</v>
          </cell>
          <cell r="F3634" t="str">
            <v>청소년수련원</v>
          </cell>
          <cell r="G3634" t="str">
            <v>모험개척활동</v>
          </cell>
          <cell r="H3634" t="str">
            <v>단체모집</v>
          </cell>
          <cell r="I3634" t="str">
            <v>미해당</v>
          </cell>
          <cell r="J3634" t="str">
            <v>미해당</v>
          </cell>
          <cell r="K3634" t="str">
            <v>미해당</v>
          </cell>
          <cell r="L3634" t="str">
            <v xml:space="preserve"> </v>
          </cell>
        </row>
        <row r="3635">
          <cell r="A3635" t="str">
            <v>MD0187</v>
          </cell>
          <cell r="B3635" t="str">
            <v>전라북도</v>
          </cell>
          <cell r="C3635" t="str">
            <v>개별단위</v>
          </cell>
          <cell r="D3635" t="str">
            <v>대면방식</v>
          </cell>
          <cell r="E3635" t="str">
            <v>청소년수련시설</v>
          </cell>
          <cell r="F3635" t="str">
            <v>청소년수련원</v>
          </cell>
          <cell r="G3635" t="str">
            <v>모험개척활동</v>
          </cell>
          <cell r="H3635" t="str">
            <v>단체모집</v>
          </cell>
          <cell r="I3635" t="str">
            <v>미해당</v>
          </cell>
          <cell r="J3635" t="str">
            <v>미해당</v>
          </cell>
          <cell r="K3635" t="str">
            <v>미해당</v>
          </cell>
          <cell r="L3635" t="str">
            <v xml:space="preserve"> </v>
          </cell>
        </row>
        <row r="3636">
          <cell r="A3636" t="str">
            <v>MD0188</v>
          </cell>
          <cell r="B3636" t="str">
            <v>전라북도</v>
          </cell>
          <cell r="C3636" t="str">
            <v>개별단위</v>
          </cell>
          <cell r="D3636" t="str">
            <v>대면방식</v>
          </cell>
          <cell r="E3636" t="str">
            <v>청소년수련시설</v>
          </cell>
          <cell r="F3636" t="str">
            <v>청소년수련원</v>
          </cell>
          <cell r="G3636" t="str">
            <v>모험개척활동</v>
          </cell>
          <cell r="H3636" t="str">
            <v>단체모집</v>
          </cell>
          <cell r="I3636" t="str">
            <v>미해당</v>
          </cell>
          <cell r="J3636" t="str">
            <v>미해당</v>
          </cell>
          <cell r="K3636" t="str">
            <v>미해당</v>
          </cell>
          <cell r="L3636" t="str">
            <v xml:space="preserve"> </v>
          </cell>
        </row>
        <row r="3637">
          <cell r="A3637" t="str">
            <v>MD0189</v>
          </cell>
          <cell r="B3637" t="str">
            <v>전라북도</v>
          </cell>
          <cell r="C3637" t="str">
            <v>개별단위</v>
          </cell>
          <cell r="D3637" t="str">
            <v>대면방식</v>
          </cell>
          <cell r="E3637" t="str">
            <v>청소년수련시설</v>
          </cell>
          <cell r="F3637" t="str">
            <v>청소년수련원</v>
          </cell>
          <cell r="G3637" t="str">
            <v>모험개척활동</v>
          </cell>
          <cell r="H3637" t="str">
            <v>단체모집</v>
          </cell>
          <cell r="I3637" t="str">
            <v>미해당</v>
          </cell>
          <cell r="J3637" t="str">
            <v>미해당</v>
          </cell>
          <cell r="K3637" t="str">
            <v>미해당</v>
          </cell>
          <cell r="L3637" t="str">
            <v xml:space="preserve"> </v>
          </cell>
        </row>
        <row r="3638">
          <cell r="A3638" t="str">
            <v>MD0190</v>
          </cell>
          <cell r="B3638" t="str">
            <v>전라북도</v>
          </cell>
          <cell r="C3638" t="str">
            <v>개별단위</v>
          </cell>
          <cell r="D3638" t="str">
            <v>대면방식</v>
          </cell>
          <cell r="E3638" t="str">
            <v>청소년수련시설</v>
          </cell>
          <cell r="F3638" t="str">
            <v>청소년수련원</v>
          </cell>
          <cell r="G3638" t="str">
            <v>문화예술활동</v>
          </cell>
          <cell r="H3638" t="str">
            <v>단체모집</v>
          </cell>
          <cell r="I3638" t="str">
            <v>미해당</v>
          </cell>
          <cell r="J3638" t="str">
            <v>미해당</v>
          </cell>
          <cell r="K3638" t="str">
            <v>미해당</v>
          </cell>
          <cell r="L3638" t="str">
            <v xml:space="preserve"> </v>
          </cell>
        </row>
        <row r="3639">
          <cell r="A3639" t="str">
            <v>MD0191</v>
          </cell>
          <cell r="B3639" t="str">
            <v>전라북도</v>
          </cell>
          <cell r="C3639" t="str">
            <v>개별단위</v>
          </cell>
          <cell r="D3639" t="str">
            <v>대면방식</v>
          </cell>
          <cell r="E3639" t="str">
            <v>청소년수련시설</v>
          </cell>
          <cell r="F3639" t="str">
            <v>청소년수련원</v>
          </cell>
          <cell r="G3639" t="str">
            <v>문화예술활동</v>
          </cell>
          <cell r="H3639" t="str">
            <v>단체모집</v>
          </cell>
          <cell r="I3639" t="str">
            <v>미해당</v>
          </cell>
          <cell r="J3639" t="str">
            <v>미해당</v>
          </cell>
          <cell r="K3639" t="str">
            <v>미해당</v>
          </cell>
          <cell r="L3639" t="str">
            <v xml:space="preserve"> </v>
          </cell>
        </row>
        <row r="3640">
          <cell r="A3640" t="str">
            <v>MD0192</v>
          </cell>
          <cell r="B3640" t="str">
            <v>전라북도</v>
          </cell>
          <cell r="C3640" t="str">
            <v>개별단위</v>
          </cell>
          <cell r="D3640" t="str">
            <v>대면방식</v>
          </cell>
          <cell r="E3640" t="str">
            <v>청소년수련시설</v>
          </cell>
          <cell r="F3640" t="str">
            <v>청소년수련원</v>
          </cell>
          <cell r="G3640" t="str">
            <v>문화예술활동</v>
          </cell>
          <cell r="H3640" t="str">
            <v>단체모집</v>
          </cell>
          <cell r="I3640" t="str">
            <v>미해당</v>
          </cell>
          <cell r="J3640" t="str">
            <v>미해당</v>
          </cell>
          <cell r="K3640" t="str">
            <v>미해당</v>
          </cell>
          <cell r="L3640" t="str">
            <v xml:space="preserve"> </v>
          </cell>
        </row>
        <row r="3641">
          <cell r="A3641" t="str">
            <v>MD0193</v>
          </cell>
          <cell r="B3641" t="str">
            <v>전라북도</v>
          </cell>
          <cell r="C3641" t="str">
            <v>개별단위</v>
          </cell>
          <cell r="D3641" t="str">
            <v>대면방식</v>
          </cell>
          <cell r="E3641" t="str">
            <v>청소년수련시설</v>
          </cell>
          <cell r="F3641" t="str">
            <v>청소년수련원</v>
          </cell>
          <cell r="G3641" t="str">
            <v>문화예술활동</v>
          </cell>
          <cell r="H3641" t="str">
            <v>단체모집</v>
          </cell>
          <cell r="I3641" t="str">
            <v>해당</v>
          </cell>
          <cell r="J3641" t="str">
            <v>해당</v>
          </cell>
          <cell r="K3641" t="str">
            <v>미해당</v>
          </cell>
          <cell r="L3641" t="str">
            <v xml:space="preserve"> </v>
          </cell>
        </row>
        <row r="3642">
          <cell r="A3642" t="str">
            <v>MD0194</v>
          </cell>
          <cell r="B3642" t="str">
            <v>전라북도</v>
          </cell>
          <cell r="C3642" t="str">
            <v>개별단위</v>
          </cell>
          <cell r="D3642" t="str">
            <v>대면방식</v>
          </cell>
          <cell r="E3642" t="str">
            <v>청소년수련시설</v>
          </cell>
          <cell r="F3642" t="str">
            <v>청소년수련원</v>
          </cell>
          <cell r="G3642" t="str">
            <v>문화예술활동</v>
          </cell>
          <cell r="H3642" t="str">
            <v>단체모집</v>
          </cell>
          <cell r="I3642" t="str">
            <v>해당</v>
          </cell>
          <cell r="J3642" t="str">
            <v>해당</v>
          </cell>
          <cell r="K3642" t="str">
            <v>미해당</v>
          </cell>
          <cell r="L3642" t="str">
            <v xml:space="preserve"> </v>
          </cell>
        </row>
        <row r="3643">
          <cell r="A3643" t="str">
            <v>MD0195</v>
          </cell>
          <cell r="B3643" t="str">
            <v>전라북도</v>
          </cell>
          <cell r="C3643" t="str">
            <v>개별단위</v>
          </cell>
          <cell r="D3643" t="str">
            <v>대면방식</v>
          </cell>
          <cell r="E3643" t="str">
            <v>청소년수련시설</v>
          </cell>
          <cell r="F3643" t="str">
            <v>청소년수련원</v>
          </cell>
          <cell r="G3643" t="str">
            <v>문화예술활동</v>
          </cell>
          <cell r="H3643" t="str">
            <v>단체모집</v>
          </cell>
          <cell r="I3643" t="str">
            <v>해당</v>
          </cell>
          <cell r="J3643" t="str">
            <v>해당</v>
          </cell>
          <cell r="K3643" t="str">
            <v>미해당</v>
          </cell>
          <cell r="L3643" t="str">
            <v xml:space="preserve"> </v>
          </cell>
        </row>
        <row r="3644">
          <cell r="A3644" t="str">
            <v>MD0196</v>
          </cell>
          <cell r="B3644" t="str">
            <v>충청북도</v>
          </cell>
          <cell r="C3644" t="str">
            <v>개별단위</v>
          </cell>
          <cell r="D3644" t="str">
            <v>대면방식</v>
          </cell>
          <cell r="E3644" t="str">
            <v>청소년수련시설</v>
          </cell>
          <cell r="F3644" t="str">
            <v>청소년수련원</v>
          </cell>
          <cell r="G3644" t="str">
            <v>모험개척활동</v>
          </cell>
          <cell r="H3644" t="str">
            <v>단체모집</v>
          </cell>
          <cell r="I3644" t="str">
            <v>해당</v>
          </cell>
          <cell r="J3644" t="str">
            <v>미해당</v>
          </cell>
          <cell r="K3644" t="str">
            <v>해당</v>
          </cell>
          <cell r="L3644" t="str">
            <v xml:space="preserve">그 밖의 활동 하강레포츠 </v>
          </cell>
        </row>
        <row r="3645">
          <cell r="A3645" t="str">
            <v>MD0198</v>
          </cell>
          <cell r="B3645" t="str">
            <v>전라남도</v>
          </cell>
          <cell r="C3645" t="str">
            <v>개별단위</v>
          </cell>
          <cell r="D3645" t="str">
            <v>대면방식</v>
          </cell>
          <cell r="E3645" t="str">
            <v>청소년수련시설</v>
          </cell>
          <cell r="F3645" t="str">
            <v>청소년수련원</v>
          </cell>
          <cell r="G3645" t="str">
            <v>자기(인성)계발활동</v>
          </cell>
          <cell r="H3645" t="str">
            <v>단체모집</v>
          </cell>
          <cell r="I3645" t="str">
            <v>미해당</v>
          </cell>
          <cell r="J3645" t="str">
            <v>미해당</v>
          </cell>
          <cell r="K3645" t="str">
            <v>미해당</v>
          </cell>
          <cell r="L3645" t="str">
            <v xml:space="preserve"> </v>
          </cell>
        </row>
        <row r="3646">
          <cell r="A3646" t="str">
            <v>MD0199</v>
          </cell>
          <cell r="B3646" t="str">
            <v>전라북도</v>
          </cell>
          <cell r="C3646" t="str">
            <v>개별단위</v>
          </cell>
          <cell r="D3646" t="str">
            <v>대면방식</v>
          </cell>
          <cell r="E3646" t="str">
            <v>청소년수련시설</v>
          </cell>
          <cell r="F3646" t="str">
            <v>청소년수련원</v>
          </cell>
          <cell r="G3646" t="str">
            <v>모험개척활동</v>
          </cell>
          <cell r="H3646" t="str">
            <v>단체모집</v>
          </cell>
          <cell r="I3646" t="str">
            <v>미해당</v>
          </cell>
          <cell r="J3646" t="str">
            <v>미해당</v>
          </cell>
          <cell r="K3646" t="str">
            <v>미해당</v>
          </cell>
          <cell r="L3646" t="str">
            <v xml:space="preserve"> </v>
          </cell>
        </row>
        <row r="3647">
          <cell r="A3647" t="str">
            <v>MD0200</v>
          </cell>
          <cell r="B3647" t="str">
            <v>전라북도</v>
          </cell>
          <cell r="C3647" t="str">
            <v>개별단위</v>
          </cell>
          <cell r="D3647" t="str">
            <v>대면방식</v>
          </cell>
          <cell r="E3647" t="str">
            <v>청소년수련시설</v>
          </cell>
          <cell r="F3647" t="str">
            <v>청소년수련원</v>
          </cell>
          <cell r="G3647" t="str">
            <v>모험개척활동</v>
          </cell>
          <cell r="H3647" t="str">
            <v>단체모집</v>
          </cell>
          <cell r="I3647" t="str">
            <v>미해당</v>
          </cell>
          <cell r="J3647" t="str">
            <v>미해당</v>
          </cell>
          <cell r="K3647" t="str">
            <v>미해당</v>
          </cell>
          <cell r="L3647" t="str">
            <v xml:space="preserve"> </v>
          </cell>
        </row>
        <row r="3648">
          <cell r="A3648" t="str">
            <v>MD0201</v>
          </cell>
          <cell r="B3648" t="str">
            <v>전라북도</v>
          </cell>
          <cell r="C3648" t="str">
            <v>개별단위</v>
          </cell>
          <cell r="D3648" t="str">
            <v>대면방식</v>
          </cell>
          <cell r="E3648" t="str">
            <v>청소년수련시설</v>
          </cell>
          <cell r="F3648" t="str">
            <v>청소년수련원</v>
          </cell>
          <cell r="G3648" t="str">
            <v>모험개척활동</v>
          </cell>
          <cell r="H3648" t="str">
            <v>단체모집</v>
          </cell>
          <cell r="I3648" t="str">
            <v>미해당</v>
          </cell>
          <cell r="J3648" t="str">
            <v>미해당</v>
          </cell>
          <cell r="K3648" t="str">
            <v>미해당</v>
          </cell>
          <cell r="L3648" t="str">
            <v xml:space="preserve"> </v>
          </cell>
        </row>
        <row r="3649">
          <cell r="A3649" t="str">
            <v>MD0202</v>
          </cell>
          <cell r="B3649" t="str">
            <v>전라북도</v>
          </cell>
          <cell r="C3649" t="str">
            <v>개별단위</v>
          </cell>
          <cell r="D3649" t="str">
            <v>대면방식</v>
          </cell>
          <cell r="E3649" t="str">
            <v>청소년수련시설</v>
          </cell>
          <cell r="F3649" t="str">
            <v>청소년수련원</v>
          </cell>
          <cell r="G3649" t="str">
            <v>건강·보건활동</v>
          </cell>
          <cell r="H3649" t="str">
            <v>단체모집</v>
          </cell>
          <cell r="I3649" t="str">
            <v>미해당</v>
          </cell>
          <cell r="J3649" t="str">
            <v>미해당</v>
          </cell>
          <cell r="K3649" t="str">
            <v>미해당</v>
          </cell>
          <cell r="L3649" t="str">
            <v xml:space="preserve"> </v>
          </cell>
        </row>
        <row r="3650">
          <cell r="A3650" t="str">
            <v>MD0203</v>
          </cell>
          <cell r="B3650" t="str">
            <v>충청남도</v>
          </cell>
          <cell r="C3650" t="str">
            <v>개별단위</v>
          </cell>
          <cell r="D3650" t="str">
            <v>대면방식</v>
          </cell>
          <cell r="E3650" t="str">
            <v>청소년수련시설</v>
          </cell>
          <cell r="F3650" t="str">
            <v>청소년수련원</v>
          </cell>
          <cell r="G3650" t="str">
            <v>문화예술활동</v>
          </cell>
          <cell r="H3650" t="str">
            <v>단체모집</v>
          </cell>
          <cell r="I3650" t="str">
            <v>미해당</v>
          </cell>
          <cell r="J3650" t="str">
            <v>미해당</v>
          </cell>
          <cell r="K3650" t="str">
            <v>미해당</v>
          </cell>
          <cell r="L3650" t="str">
            <v xml:space="preserve"> </v>
          </cell>
        </row>
        <row r="3651">
          <cell r="A3651" t="str">
            <v>MD0204</v>
          </cell>
          <cell r="B3651" t="str">
            <v>충청남도</v>
          </cell>
          <cell r="C3651" t="str">
            <v>개별단위</v>
          </cell>
          <cell r="D3651" t="str">
            <v>대면방식</v>
          </cell>
          <cell r="E3651" t="str">
            <v>청소년수련시설</v>
          </cell>
          <cell r="F3651" t="str">
            <v>청소년수련원</v>
          </cell>
          <cell r="G3651" t="str">
            <v>문화예술활동</v>
          </cell>
          <cell r="H3651" t="str">
            <v>단체모집</v>
          </cell>
          <cell r="I3651" t="str">
            <v>미해당</v>
          </cell>
          <cell r="J3651" t="str">
            <v>미해당</v>
          </cell>
          <cell r="K3651" t="str">
            <v>미해당</v>
          </cell>
          <cell r="L3651" t="str">
            <v xml:space="preserve"> </v>
          </cell>
        </row>
        <row r="3652">
          <cell r="A3652" t="str">
            <v>MD0205</v>
          </cell>
          <cell r="B3652" t="str">
            <v>충청남도</v>
          </cell>
          <cell r="C3652" t="str">
            <v>개별단위</v>
          </cell>
          <cell r="D3652" t="str">
            <v>대면방식</v>
          </cell>
          <cell r="E3652" t="str">
            <v>청소년수련시설</v>
          </cell>
          <cell r="F3652" t="str">
            <v>청소년수련원</v>
          </cell>
          <cell r="G3652" t="str">
            <v>자기(인성)계발활동</v>
          </cell>
          <cell r="H3652" t="str">
            <v>단체모집</v>
          </cell>
          <cell r="I3652" t="str">
            <v>미해당</v>
          </cell>
          <cell r="J3652" t="str">
            <v>미해당</v>
          </cell>
          <cell r="K3652" t="str">
            <v>미해당</v>
          </cell>
          <cell r="L3652" t="str">
            <v xml:space="preserve"> </v>
          </cell>
        </row>
        <row r="3653">
          <cell r="A3653" t="str">
            <v>MD0206</v>
          </cell>
          <cell r="B3653" t="str">
            <v>충청남도</v>
          </cell>
          <cell r="C3653" t="str">
            <v>개별단위</v>
          </cell>
          <cell r="D3653" t="str">
            <v>대면방식</v>
          </cell>
          <cell r="E3653" t="str">
            <v>청소년수련시설</v>
          </cell>
          <cell r="F3653" t="str">
            <v>청소년수련원</v>
          </cell>
          <cell r="G3653" t="str">
            <v>모험개척활동</v>
          </cell>
          <cell r="H3653" t="str">
            <v>단체모집</v>
          </cell>
          <cell r="I3653" t="str">
            <v>해당</v>
          </cell>
          <cell r="J3653" t="str">
            <v>해당</v>
          </cell>
          <cell r="K3653" t="str">
            <v>미해당</v>
          </cell>
          <cell r="L3653" t="str">
            <v xml:space="preserve"> </v>
          </cell>
        </row>
        <row r="3654">
          <cell r="A3654" t="str">
            <v>MD0207</v>
          </cell>
          <cell r="B3654" t="str">
            <v>충청남도</v>
          </cell>
          <cell r="C3654" t="str">
            <v>개별단위</v>
          </cell>
          <cell r="D3654" t="str">
            <v>대면방식</v>
          </cell>
          <cell r="E3654" t="str">
            <v>청소년수련시설</v>
          </cell>
          <cell r="F3654" t="str">
            <v>청소년수련원</v>
          </cell>
          <cell r="G3654" t="str">
            <v>기타</v>
          </cell>
          <cell r="H3654" t="str">
            <v>단체모집</v>
          </cell>
          <cell r="I3654" t="str">
            <v>미해당</v>
          </cell>
          <cell r="J3654" t="str">
            <v>미해당</v>
          </cell>
          <cell r="K3654" t="str">
            <v>미해당</v>
          </cell>
          <cell r="L3654" t="str">
            <v xml:space="preserve"> </v>
          </cell>
        </row>
        <row r="3655">
          <cell r="A3655" t="str">
            <v>MD0208</v>
          </cell>
          <cell r="B3655" t="str">
            <v>충청남도</v>
          </cell>
          <cell r="C3655" t="str">
            <v>개별단위</v>
          </cell>
          <cell r="D3655" t="str">
            <v>대면방식</v>
          </cell>
          <cell r="E3655" t="str">
            <v>청소년수련시설</v>
          </cell>
          <cell r="F3655" t="str">
            <v>청소년수련원</v>
          </cell>
          <cell r="G3655" t="str">
            <v>기타</v>
          </cell>
          <cell r="H3655" t="str">
            <v>단체모집</v>
          </cell>
          <cell r="I3655" t="str">
            <v>미해당</v>
          </cell>
          <cell r="J3655" t="str">
            <v>미해당</v>
          </cell>
          <cell r="K3655" t="str">
            <v>미해당</v>
          </cell>
          <cell r="L3655" t="str">
            <v xml:space="preserve"> </v>
          </cell>
        </row>
        <row r="3656">
          <cell r="A3656" t="str">
            <v>MD0209</v>
          </cell>
          <cell r="B3656" t="str">
            <v>충청북도</v>
          </cell>
          <cell r="C3656" t="str">
            <v>개별단위</v>
          </cell>
          <cell r="D3656" t="str">
            <v>대면방식</v>
          </cell>
          <cell r="E3656" t="str">
            <v>청소년수련시설</v>
          </cell>
          <cell r="F3656" t="str">
            <v>청소년수련원</v>
          </cell>
          <cell r="G3656" t="str">
            <v>자기(인성)계발활동</v>
          </cell>
          <cell r="H3656" t="str">
            <v>단체모집</v>
          </cell>
          <cell r="I3656" t="str">
            <v>미해당</v>
          </cell>
          <cell r="J3656" t="str">
            <v>미해당</v>
          </cell>
          <cell r="K3656" t="str">
            <v>미해당</v>
          </cell>
          <cell r="L3656" t="str">
            <v xml:space="preserve"> </v>
          </cell>
        </row>
        <row r="3657">
          <cell r="A3657" t="str">
            <v>MD0210</v>
          </cell>
          <cell r="B3657" t="str">
            <v>충청북도</v>
          </cell>
          <cell r="C3657" t="str">
            <v>개별단위</v>
          </cell>
          <cell r="D3657" t="str">
            <v>대면방식</v>
          </cell>
          <cell r="E3657" t="str">
            <v>청소년수련시설</v>
          </cell>
          <cell r="F3657" t="str">
            <v>청소년수련원</v>
          </cell>
          <cell r="G3657" t="str">
            <v>자기(인성)계발활동</v>
          </cell>
          <cell r="H3657" t="str">
            <v>단체모집</v>
          </cell>
          <cell r="I3657" t="str">
            <v>해당</v>
          </cell>
          <cell r="J3657" t="str">
            <v>해당</v>
          </cell>
          <cell r="K3657" t="str">
            <v>미해당</v>
          </cell>
          <cell r="L3657" t="str">
            <v xml:space="preserve"> </v>
          </cell>
        </row>
        <row r="3658">
          <cell r="A3658" t="str">
            <v>MD0211</v>
          </cell>
          <cell r="B3658" t="str">
            <v>충청북도</v>
          </cell>
          <cell r="C3658" t="str">
            <v>개별단위</v>
          </cell>
          <cell r="D3658" t="str">
            <v>대면방식</v>
          </cell>
          <cell r="E3658" t="str">
            <v>청소년수련시설</v>
          </cell>
          <cell r="F3658" t="str">
            <v>청소년수련원</v>
          </cell>
          <cell r="G3658" t="str">
            <v>자기(인성)계발활동</v>
          </cell>
          <cell r="H3658" t="str">
            <v>단체모집</v>
          </cell>
          <cell r="I3658" t="str">
            <v>해당</v>
          </cell>
          <cell r="J3658" t="str">
            <v>해당</v>
          </cell>
          <cell r="K3658" t="str">
            <v>미해당</v>
          </cell>
          <cell r="L3658" t="str">
            <v xml:space="preserve"> </v>
          </cell>
        </row>
        <row r="3659">
          <cell r="A3659" t="str">
            <v>MD0212</v>
          </cell>
          <cell r="B3659" t="str">
            <v>충청북도</v>
          </cell>
          <cell r="C3659" t="str">
            <v>개별단위</v>
          </cell>
          <cell r="D3659" t="str">
            <v>대면방식</v>
          </cell>
          <cell r="E3659" t="str">
            <v>청소년수련시설</v>
          </cell>
          <cell r="F3659" t="str">
            <v>청소년수련원</v>
          </cell>
          <cell r="G3659" t="str">
            <v>자기(인성)계발활동</v>
          </cell>
          <cell r="H3659" t="str">
            <v>단체모집</v>
          </cell>
          <cell r="I3659" t="str">
            <v>해당</v>
          </cell>
          <cell r="J3659" t="str">
            <v>해당</v>
          </cell>
          <cell r="K3659" t="str">
            <v>미해당</v>
          </cell>
          <cell r="L3659" t="str">
            <v xml:space="preserve"> </v>
          </cell>
        </row>
        <row r="3660">
          <cell r="A3660" t="str">
            <v>MD0213</v>
          </cell>
          <cell r="B3660" t="str">
            <v>충청북도</v>
          </cell>
          <cell r="C3660" t="str">
            <v>개별단위</v>
          </cell>
          <cell r="D3660" t="str">
            <v>대면방식</v>
          </cell>
          <cell r="E3660" t="str">
            <v>청소년수련시설</v>
          </cell>
          <cell r="F3660" t="str">
            <v>청소년수련원</v>
          </cell>
          <cell r="G3660" t="str">
            <v>자기(인성)계발활동</v>
          </cell>
          <cell r="H3660" t="str">
            <v>단체모집</v>
          </cell>
          <cell r="I3660" t="str">
            <v>미해당</v>
          </cell>
          <cell r="J3660" t="str">
            <v>미해당</v>
          </cell>
          <cell r="K3660" t="str">
            <v>미해당</v>
          </cell>
          <cell r="L3660" t="str">
            <v xml:space="preserve"> </v>
          </cell>
        </row>
        <row r="3661">
          <cell r="A3661" t="str">
            <v>MD0214</v>
          </cell>
          <cell r="B3661" t="str">
            <v>충청북도</v>
          </cell>
          <cell r="C3661" t="str">
            <v>개별단위</v>
          </cell>
          <cell r="D3661" t="str">
            <v>대면방식</v>
          </cell>
          <cell r="E3661" t="str">
            <v>청소년수련시설</v>
          </cell>
          <cell r="F3661" t="str">
            <v>청소년수련원</v>
          </cell>
          <cell r="G3661" t="str">
            <v>자기(인성)계발활동</v>
          </cell>
          <cell r="H3661" t="str">
            <v>단체모집</v>
          </cell>
          <cell r="I3661" t="str">
            <v>미해당</v>
          </cell>
          <cell r="J3661" t="str">
            <v>미해당</v>
          </cell>
          <cell r="K3661" t="str">
            <v>미해당</v>
          </cell>
          <cell r="L3661" t="str">
            <v xml:space="preserve"> </v>
          </cell>
        </row>
        <row r="3662">
          <cell r="A3662" t="str">
            <v>MD0215</v>
          </cell>
          <cell r="B3662" t="str">
            <v>충청북도</v>
          </cell>
          <cell r="C3662" t="str">
            <v>개별단위</v>
          </cell>
          <cell r="D3662" t="str">
            <v>대면방식</v>
          </cell>
          <cell r="E3662" t="str">
            <v>청소년수련시설</v>
          </cell>
          <cell r="F3662" t="str">
            <v>청소년수련원</v>
          </cell>
          <cell r="G3662" t="str">
            <v>자기(인성)계발활동</v>
          </cell>
          <cell r="H3662" t="str">
            <v>단체모집</v>
          </cell>
          <cell r="I3662" t="str">
            <v>미해당</v>
          </cell>
          <cell r="J3662" t="str">
            <v>미해당</v>
          </cell>
          <cell r="K3662" t="str">
            <v>미해당</v>
          </cell>
          <cell r="L3662" t="str">
            <v xml:space="preserve"> </v>
          </cell>
        </row>
        <row r="3663">
          <cell r="A3663" t="str">
            <v>MD0216</v>
          </cell>
          <cell r="B3663" t="str">
            <v>충청북도</v>
          </cell>
          <cell r="C3663" t="str">
            <v>개별단위</v>
          </cell>
          <cell r="D3663" t="str">
            <v>대면방식</v>
          </cell>
          <cell r="E3663" t="str">
            <v>청소년수련시설</v>
          </cell>
          <cell r="F3663" t="str">
            <v>청소년수련원</v>
          </cell>
          <cell r="G3663" t="str">
            <v>자기(인성)계발활동</v>
          </cell>
          <cell r="H3663" t="str">
            <v>단체모집</v>
          </cell>
          <cell r="I3663" t="str">
            <v>해당</v>
          </cell>
          <cell r="J3663" t="str">
            <v>해당</v>
          </cell>
          <cell r="K3663" t="str">
            <v>미해당</v>
          </cell>
          <cell r="L3663" t="str">
            <v xml:space="preserve"> </v>
          </cell>
        </row>
        <row r="3664">
          <cell r="A3664" t="str">
            <v>MD0217</v>
          </cell>
          <cell r="B3664" t="str">
            <v>충청북도</v>
          </cell>
          <cell r="C3664" t="str">
            <v>개별단위</v>
          </cell>
          <cell r="D3664" t="str">
            <v>대면방식</v>
          </cell>
          <cell r="E3664" t="str">
            <v>청소년수련시설</v>
          </cell>
          <cell r="F3664" t="str">
            <v>청소년수련원</v>
          </cell>
          <cell r="G3664" t="str">
            <v>자기(인성)계발활동</v>
          </cell>
          <cell r="H3664" t="str">
            <v>단체모집</v>
          </cell>
          <cell r="I3664" t="str">
            <v>해당</v>
          </cell>
          <cell r="J3664" t="str">
            <v>해당</v>
          </cell>
          <cell r="K3664" t="str">
            <v>미해당</v>
          </cell>
          <cell r="L3664" t="str">
            <v xml:space="preserve"> </v>
          </cell>
        </row>
        <row r="3665">
          <cell r="A3665" t="str">
            <v>MD0218</v>
          </cell>
          <cell r="B3665" t="str">
            <v>충청북도</v>
          </cell>
          <cell r="C3665" t="str">
            <v>개별단위</v>
          </cell>
          <cell r="D3665" t="str">
            <v>대면방식</v>
          </cell>
          <cell r="E3665" t="str">
            <v>청소년수련시설</v>
          </cell>
          <cell r="F3665" t="str">
            <v>청소년수련원</v>
          </cell>
          <cell r="G3665" t="str">
            <v>자기(인성)계발활동</v>
          </cell>
          <cell r="H3665" t="str">
            <v>단체모집</v>
          </cell>
          <cell r="I3665" t="str">
            <v>미해당</v>
          </cell>
          <cell r="J3665" t="str">
            <v>미해당</v>
          </cell>
          <cell r="K3665" t="str">
            <v>미해당</v>
          </cell>
          <cell r="L3665" t="str">
            <v xml:space="preserve"> </v>
          </cell>
        </row>
        <row r="3666">
          <cell r="A3666" t="str">
            <v>MD0219</v>
          </cell>
          <cell r="B3666" t="str">
            <v>대전광역시</v>
          </cell>
          <cell r="C3666" t="str">
            <v>개별단위</v>
          </cell>
          <cell r="D3666" t="str">
            <v>대면방식</v>
          </cell>
          <cell r="E3666" t="str">
            <v>청소년수련시설</v>
          </cell>
          <cell r="F3666" t="str">
            <v>청소년수련원</v>
          </cell>
          <cell r="G3666" t="str">
            <v>기타</v>
          </cell>
          <cell r="H3666" t="str">
            <v>단체모집</v>
          </cell>
          <cell r="I3666" t="str">
            <v>미해당</v>
          </cell>
          <cell r="J3666" t="str">
            <v>미해당</v>
          </cell>
          <cell r="K3666" t="str">
            <v>미해당</v>
          </cell>
          <cell r="L3666" t="str">
            <v xml:space="preserve"> </v>
          </cell>
        </row>
        <row r="3667">
          <cell r="A3667" t="str">
            <v>MD0220</v>
          </cell>
          <cell r="B3667" t="str">
            <v>대전광역시</v>
          </cell>
          <cell r="C3667" t="str">
            <v>개별단위</v>
          </cell>
          <cell r="D3667" t="str">
            <v>대면방식</v>
          </cell>
          <cell r="E3667" t="str">
            <v>청소년수련시설</v>
          </cell>
          <cell r="F3667" t="str">
            <v>청소년수련원</v>
          </cell>
          <cell r="G3667" t="str">
            <v>기타</v>
          </cell>
          <cell r="H3667" t="str">
            <v>단체모집</v>
          </cell>
          <cell r="I3667" t="str">
            <v>미해당</v>
          </cell>
          <cell r="J3667" t="str">
            <v>미해당</v>
          </cell>
          <cell r="K3667" t="str">
            <v>미해당</v>
          </cell>
          <cell r="L3667" t="str">
            <v xml:space="preserve"> </v>
          </cell>
        </row>
        <row r="3668">
          <cell r="A3668" t="str">
            <v>MD0221</v>
          </cell>
          <cell r="B3668" t="str">
            <v>대전광역시</v>
          </cell>
          <cell r="C3668" t="str">
            <v>개별단위</v>
          </cell>
          <cell r="D3668" t="str">
            <v>대면방식</v>
          </cell>
          <cell r="E3668" t="str">
            <v>청소년수련시설</v>
          </cell>
          <cell r="F3668" t="str">
            <v>청소년수련원</v>
          </cell>
          <cell r="G3668" t="str">
            <v>기타</v>
          </cell>
          <cell r="H3668" t="str">
            <v>단체모집</v>
          </cell>
          <cell r="I3668" t="str">
            <v>미해당</v>
          </cell>
          <cell r="J3668" t="str">
            <v>미해당</v>
          </cell>
          <cell r="K3668" t="str">
            <v>미해당</v>
          </cell>
          <cell r="L3668" t="str">
            <v xml:space="preserve"> </v>
          </cell>
        </row>
        <row r="3669">
          <cell r="A3669" t="str">
            <v>MD0222</v>
          </cell>
          <cell r="B3669" t="str">
            <v>대전광역시</v>
          </cell>
          <cell r="C3669" t="str">
            <v>개별단위</v>
          </cell>
          <cell r="D3669" t="str">
            <v>대면방식</v>
          </cell>
          <cell r="E3669" t="str">
            <v>청소년수련시설</v>
          </cell>
          <cell r="F3669" t="str">
            <v>청소년수련원</v>
          </cell>
          <cell r="G3669" t="str">
            <v>기타</v>
          </cell>
          <cell r="H3669" t="str">
            <v>단체모집</v>
          </cell>
          <cell r="I3669" t="str">
            <v>미해당</v>
          </cell>
          <cell r="J3669" t="str">
            <v>미해당</v>
          </cell>
          <cell r="K3669" t="str">
            <v>미해당</v>
          </cell>
          <cell r="L3669" t="str">
            <v xml:space="preserve"> </v>
          </cell>
        </row>
        <row r="3670">
          <cell r="A3670" t="str">
            <v>MD0223</v>
          </cell>
          <cell r="B3670" t="str">
            <v>대전광역시</v>
          </cell>
          <cell r="C3670" t="str">
            <v>개별단위</v>
          </cell>
          <cell r="D3670" t="str">
            <v>대면방식</v>
          </cell>
          <cell r="E3670" t="str">
            <v>청소년수련시설</v>
          </cell>
          <cell r="F3670" t="str">
            <v>청소년수련원</v>
          </cell>
          <cell r="G3670" t="str">
            <v>기타</v>
          </cell>
          <cell r="H3670" t="str">
            <v>단체모집</v>
          </cell>
          <cell r="I3670" t="str">
            <v>미해당</v>
          </cell>
          <cell r="J3670" t="str">
            <v>미해당</v>
          </cell>
          <cell r="K3670" t="str">
            <v>미해당</v>
          </cell>
          <cell r="L3670" t="str">
            <v xml:space="preserve"> </v>
          </cell>
        </row>
        <row r="3671">
          <cell r="A3671" t="str">
            <v>MD0224</v>
          </cell>
          <cell r="B3671" t="str">
            <v>대전광역시</v>
          </cell>
          <cell r="C3671" t="str">
            <v>개별단위</v>
          </cell>
          <cell r="D3671" t="str">
            <v>대면방식</v>
          </cell>
          <cell r="E3671" t="str">
            <v>청소년수련시설</v>
          </cell>
          <cell r="F3671" t="str">
            <v>청소년수련원</v>
          </cell>
          <cell r="G3671" t="str">
            <v>기타</v>
          </cell>
          <cell r="H3671" t="str">
            <v>단체모집</v>
          </cell>
          <cell r="I3671" t="str">
            <v>미해당</v>
          </cell>
          <cell r="J3671" t="str">
            <v>미해당</v>
          </cell>
          <cell r="K3671" t="str">
            <v>미해당</v>
          </cell>
          <cell r="L3671" t="str">
            <v xml:space="preserve"> </v>
          </cell>
        </row>
        <row r="3672">
          <cell r="A3672" t="str">
            <v>MD0225</v>
          </cell>
          <cell r="B3672" t="str">
            <v>대전광역시</v>
          </cell>
          <cell r="C3672" t="str">
            <v>개별단위</v>
          </cell>
          <cell r="D3672" t="str">
            <v>대면방식</v>
          </cell>
          <cell r="E3672" t="str">
            <v>청소년수련시설</v>
          </cell>
          <cell r="F3672" t="str">
            <v>청소년수련원</v>
          </cell>
          <cell r="G3672" t="str">
            <v>기타</v>
          </cell>
          <cell r="H3672" t="str">
            <v>단체모집</v>
          </cell>
          <cell r="I3672" t="str">
            <v>미해당</v>
          </cell>
          <cell r="J3672" t="str">
            <v>미해당</v>
          </cell>
          <cell r="K3672" t="str">
            <v>미해당</v>
          </cell>
          <cell r="L3672" t="str">
            <v xml:space="preserve"> </v>
          </cell>
        </row>
        <row r="3673">
          <cell r="A3673" t="str">
            <v>MD0226</v>
          </cell>
          <cell r="B3673" t="str">
            <v>대전광역시</v>
          </cell>
          <cell r="C3673" t="str">
            <v>개별단위</v>
          </cell>
          <cell r="D3673" t="str">
            <v>대면방식</v>
          </cell>
          <cell r="E3673" t="str">
            <v>청소년수련시설</v>
          </cell>
          <cell r="F3673" t="str">
            <v>청소년수련원</v>
          </cell>
          <cell r="G3673" t="str">
            <v>기타</v>
          </cell>
          <cell r="H3673" t="str">
            <v>단체모집</v>
          </cell>
          <cell r="I3673" t="str">
            <v>미해당</v>
          </cell>
          <cell r="J3673" t="str">
            <v>미해당</v>
          </cell>
          <cell r="K3673" t="str">
            <v>미해당</v>
          </cell>
          <cell r="L3673" t="str">
            <v xml:space="preserve"> </v>
          </cell>
        </row>
        <row r="3674">
          <cell r="A3674" t="str">
            <v>MD0227</v>
          </cell>
          <cell r="B3674" t="str">
            <v>대전광역시</v>
          </cell>
          <cell r="C3674" t="str">
            <v>개별단위</v>
          </cell>
          <cell r="D3674" t="str">
            <v>대면방식</v>
          </cell>
          <cell r="E3674" t="str">
            <v>청소년수련시설</v>
          </cell>
          <cell r="F3674" t="str">
            <v>청소년수련원</v>
          </cell>
          <cell r="G3674" t="str">
            <v>기타</v>
          </cell>
          <cell r="H3674" t="str">
            <v>단체모집</v>
          </cell>
          <cell r="I3674" t="str">
            <v>미해당</v>
          </cell>
          <cell r="J3674" t="str">
            <v>미해당</v>
          </cell>
          <cell r="K3674" t="str">
            <v>미해당</v>
          </cell>
          <cell r="L3674" t="str">
            <v xml:space="preserve"> </v>
          </cell>
        </row>
        <row r="3675">
          <cell r="A3675" t="str">
            <v>MD0228</v>
          </cell>
          <cell r="B3675" t="str">
            <v>대전광역시</v>
          </cell>
          <cell r="C3675" t="str">
            <v>개별단위</v>
          </cell>
          <cell r="D3675" t="str">
            <v>대면방식</v>
          </cell>
          <cell r="E3675" t="str">
            <v>청소년수련시설</v>
          </cell>
          <cell r="F3675" t="str">
            <v>청소년수련원</v>
          </cell>
          <cell r="G3675" t="str">
            <v>기타</v>
          </cell>
          <cell r="H3675" t="str">
            <v>단체모집</v>
          </cell>
          <cell r="I3675" t="str">
            <v>미해당</v>
          </cell>
          <cell r="J3675" t="str">
            <v>미해당</v>
          </cell>
          <cell r="K3675" t="str">
            <v>미해당</v>
          </cell>
          <cell r="L3675" t="str">
            <v xml:space="preserve"> </v>
          </cell>
        </row>
        <row r="3676">
          <cell r="A3676" t="str">
            <v>MD0229</v>
          </cell>
          <cell r="B3676" t="str">
            <v>대전광역시</v>
          </cell>
          <cell r="C3676" t="str">
            <v>개별단위</v>
          </cell>
          <cell r="D3676" t="str">
            <v>대면방식</v>
          </cell>
          <cell r="E3676" t="str">
            <v>청소년수련시설</v>
          </cell>
          <cell r="F3676" t="str">
            <v>청소년수련원</v>
          </cell>
          <cell r="G3676" t="str">
            <v>기타</v>
          </cell>
          <cell r="H3676" t="str">
            <v>단체모집</v>
          </cell>
          <cell r="I3676" t="str">
            <v>미해당</v>
          </cell>
          <cell r="J3676" t="str">
            <v>미해당</v>
          </cell>
          <cell r="K3676" t="str">
            <v>미해당</v>
          </cell>
          <cell r="L3676" t="str">
            <v xml:space="preserve"> </v>
          </cell>
        </row>
        <row r="3677">
          <cell r="A3677" t="str">
            <v>MD0230</v>
          </cell>
          <cell r="B3677" t="str">
            <v>대전광역시</v>
          </cell>
          <cell r="C3677" t="str">
            <v>개별단위</v>
          </cell>
          <cell r="D3677" t="str">
            <v>대면방식</v>
          </cell>
          <cell r="E3677" t="str">
            <v>청소년수련시설</v>
          </cell>
          <cell r="F3677" t="str">
            <v>청소년수련원</v>
          </cell>
          <cell r="G3677" t="str">
            <v>기타</v>
          </cell>
          <cell r="H3677" t="str">
            <v>단체모집</v>
          </cell>
          <cell r="I3677" t="str">
            <v>미해당</v>
          </cell>
          <cell r="J3677" t="str">
            <v>미해당</v>
          </cell>
          <cell r="K3677" t="str">
            <v>미해당</v>
          </cell>
          <cell r="L3677" t="str">
            <v xml:space="preserve"> </v>
          </cell>
        </row>
        <row r="3678">
          <cell r="A3678" t="str">
            <v>MD0231</v>
          </cell>
          <cell r="B3678" t="str">
            <v>대전광역시</v>
          </cell>
          <cell r="C3678" t="str">
            <v>개별단위</v>
          </cell>
          <cell r="D3678" t="str">
            <v>대면방식</v>
          </cell>
          <cell r="E3678" t="str">
            <v>청소년수련시설</v>
          </cell>
          <cell r="F3678" t="str">
            <v>청소년수련원</v>
          </cell>
          <cell r="G3678" t="str">
            <v>기타</v>
          </cell>
          <cell r="H3678" t="str">
            <v>단체모집</v>
          </cell>
          <cell r="I3678" t="str">
            <v>미해당</v>
          </cell>
          <cell r="J3678" t="str">
            <v>미해당</v>
          </cell>
          <cell r="K3678" t="str">
            <v>미해당</v>
          </cell>
          <cell r="L3678" t="str">
            <v xml:space="preserve"> </v>
          </cell>
        </row>
        <row r="3679">
          <cell r="A3679" t="str">
            <v>MD0232</v>
          </cell>
          <cell r="B3679" t="str">
            <v>대전광역시</v>
          </cell>
          <cell r="C3679" t="str">
            <v>개별단위</v>
          </cell>
          <cell r="D3679" t="str">
            <v>대면방식</v>
          </cell>
          <cell r="E3679" t="str">
            <v>청소년수련시설</v>
          </cell>
          <cell r="F3679" t="str">
            <v>청소년수련원</v>
          </cell>
          <cell r="G3679" t="str">
            <v>기타</v>
          </cell>
          <cell r="H3679" t="str">
            <v>단체모집</v>
          </cell>
          <cell r="I3679" t="str">
            <v>미해당</v>
          </cell>
          <cell r="J3679" t="str">
            <v>미해당</v>
          </cell>
          <cell r="K3679" t="str">
            <v>미해당</v>
          </cell>
          <cell r="L3679" t="str">
            <v xml:space="preserve"> </v>
          </cell>
        </row>
        <row r="3680">
          <cell r="A3680" t="str">
            <v>MD0233</v>
          </cell>
          <cell r="B3680" t="str">
            <v>대전광역시</v>
          </cell>
          <cell r="C3680" t="str">
            <v>개별단위</v>
          </cell>
          <cell r="D3680" t="str">
            <v>대면방식</v>
          </cell>
          <cell r="E3680" t="str">
            <v>청소년수련시설</v>
          </cell>
          <cell r="F3680" t="str">
            <v>청소년수련원</v>
          </cell>
          <cell r="G3680" t="str">
            <v>기타</v>
          </cell>
          <cell r="H3680" t="str">
            <v>단체모집</v>
          </cell>
          <cell r="I3680" t="str">
            <v>미해당</v>
          </cell>
          <cell r="J3680" t="str">
            <v>미해당</v>
          </cell>
          <cell r="K3680" t="str">
            <v>미해당</v>
          </cell>
          <cell r="L3680" t="str">
            <v xml:space="preserve"> </v>
          </cell>
        </row>
        <row r="3681">
          <cell r="A3681" t="str">
            <v>MD0234</v>
          </cell>
          <cell r="B3681" t="str">
            <v>대전광역시</v>
          </cell>
          <cell r="C3681" t="str">
            <v>개별단위</v>
          </cell>
          <cell r="D3681" t="str">
            <v>대면방식</v>
          </cell>
          <cell r="E3681" t="str">
            <v>청소년수련시설</v>
          </cell>
          <cell r="F3681" t="str">
            <v>청소년수련원</v>
          </cell>
          <cell r="G3681" t="str">
            <v>기타</v>
          </cell>
          <cell r="H3681" t="str">
            <v>단체모집</v>
          </cell>
          <cell r="I3681" t="str">
            <v>미해당</v>
          </cell>
          <cell r="J3681" t="str">
            <v>미해당</v>
          </cell>
          <cell r="K3681" t="str">
            <v>미해당</v>
          </cell>
          <cell r="L3681" t="str">
            <v xml:space="preserve"> </v>
          </cell>
        </row>
        <row r="3682">
          <cell r="A3682" t="str">
            <v>MD0235</v>
          </cell>
          <cell r="B3682" t="str">
            <v>대전광역시</v>
          </cell>
          <cell r="C3682" t="str">
            <v>개별단위</v>
          </cell>
          <cell r="D3682" t="str">
            <v>대면방식</v>
          </cell>
          <cell r="E3682" t="str">
            <v>청소년수련시설</v>
          </cell>
          <cell r="F3682" t="str">
            <v>청소년수련원</v>
          </cell>
          <cell r="G3682" t="str">
            <v>기타</v>
          </cell>
          <cell r="H3682" t="str">
            <v>단체모집</v>
          </cell>
          <cell r="I3682" t="str">
            <v>미해당</v>
          </cell>
          <cell r="J3682" t="str">
            <v>미해당</v>
          </cell>
          <cell r="K3682" t="str">
            <v>미해당</v>
          </cell>
          <cell r="L3682" t="str">
            <v xml:space="preserve"> </v>
          </cell>
        </row>
        <row r="3683">
          <cell r="A3683" t="str">
            <v>MD0236</v>
          </cell>
          <cell r="B3683" t="str">
            <v>대전광역시</v>
          </cell>
          <cell r="C3683" t="str">
            <v>개별단위</v>
          </cell>
          <cell r="D3683" t="str">
            <v>대면방식</v>
          </cell>
          <cell r="E3683" t="str">
            <v>청소년수련시설</v>
          </cell>
          <cell r="F3683" t="str">
            <v>청소년수련원</v>
          </cell>
          <cell r="G3683" t="str">
            <v>기타</v>
          </cell>
          <cell r="H3683" t="str">
            <v>단체모집</v>
          </cell>
          <cell r="I3683" t="str">
            <v>미해당</v>
          </cell>
          <cell r="J3683" t="str">
            <v>미해당</v>
          </cell>
          <cell r="K3683" t="str">
            <v>미해당</v>
          </cell>
          <cell r="L3683" t="str">
            <v xml:space="preserve"> </v>
          </cell>
        </row>
        <row r="3684">
          <cell r="A3684" t="str">
            <v>MD0237</v>
          </cell>
          <cell r="B3684" t="str">
            <v>대전광역시</v>
          </cell>
          <cell r="C3684" t="str">
            <v>개별단위</v>
          </cell>
          <cell r="D3684" t="str">
            <v>대면방식</v>
          </cell>
          <cell r="E3684" t="str">
            <v>청소년수련시설</v>
          </cell>
          <cell r="F3684" t="str">
            <v>청소년수련원</v>
          </cell>
          <cell r="G3684" t="str">
            <v>기타</v>
          </cell>
          <cell r="H3684" t="str">
            <v>단체모집</v>
          </cell>
          <cell r="I3684" t="str">
            <v>미해당</v>
          </cell>
          <cell r="J3684" t="str">
            <v>미해당</v>
          </cell>
          <cell r="K3684" t="str">
            <v>미해당</v>
          </cell>
          <cell r="L3684" t="str">
            <v xml:space="preserve"> </v>
          </cell>
        </row>
        <row r="3685">
          <cell r="A3685" t="str">
            <v>MD0238</v>
          </cell>
          <cell r="B3685" t="str">
            <v>대전광역시</v>
          </cell>
          <cell r="C3685" t="str">
            <v>개별단위</v>
          </cell>
          <cell r="D3685" t="str">
            <v>대면방식</v>
          </cell>
          <cell r="E3685" t="str">
            <v>청소년수련시설</v>
          </cell>
          <cell r="F3685" t="str">
            <v>청소년수련원</v>
          </cell>
          <cell r="G3685" t="str">
            <v>기타</v>
          </cell>
          <cell r="H3685" t="str">
            <v>단체모집</v>
          </cell>
          <cell r="I3685" t="str">
            <v>미해당</v>
          </cell>
          <cell r="J3685" t="str">
            <v>미해당</v>
          </cell>
          <cell r="K3685" t="str">
            <v>미해당</v>
          </cell>
          <cell r="L3685" t="str">
            <v xml:space="preserve"> </v>
          </cell>
        </row>
        <row r="3686">
          <cell r="A3686" t="str">
            <v>MD0239</v>
          </cell>
          <cell r="B3686" t="str">
            <v>대전광역시</v>
          </cell>
          <cell r="C3686" t="str">
            <v>개별단위</v>
          </cell>
          <cell r="D3686" t="str">
            <v>대면방식</v>
          </cell>
          <cell r="E3686" t="str">
            <v>청소년수련시설</v>
          </cell>
          <cell r="F3686" t="str">
            <v>청소년수련원</v>
          </cell>
          <cell r="G3686" t="str">
            <v>기타</v>
          </cell>
          <cell r="H3686" t="str">
            <v>단체모집</v>
          </cell>
          <cell r="I3686" t="str">
            <v>미해당</v>
          </cell>
          <cell r="J3686" t="str">
            <v>미해당</v>
          </cell>
          <cell r="K3686" t="str">
            <v>미해당</v>
          </cell>
          <cell r="L3686" t="str">
            <v xml:space="preserve"> </v>
          </cell>
        </row>
        <row r="3687">
          <cell r="A3687" t="str">
            <v>MD0240</v>
          </cell>
          <cell r="B3687" t="str">
            <v>대전광역시</v>
          </cell>
          <cell r="C3687" t="str">
            <v>개별단위</v>
          </cell>
          <cell r="D3687" t="str">
            <v>대면방식</v>
          </cell>
          <cell r="E3687" t="str">
            <v>청소년수련시설</v>
          </cell>
          <cell r="F3687" t="str">
            <v>청소년수련원</v>
          </cell>
          <cell r="G3687" t="str">
            <v>기타</v>
          </cell>
          <cell r="H3687" t="str">
            <v>단체모집</v>
          </cell>
          <cell r="I3687" t="str">
            <v>미해당</v>
          </cell>
          <cell r="J3687" t="str">
            <v>미해당</v>
          </cell>
          <cell r="K3687" t="str">
            <v>미해당</v>
          </cell>
          <cell r="L3687" t="str">
            <v xml:space="preserve"> </v>
          </cell>
        </row>
        <row r="3688">
          <cell r="A3688" t="str">
            <v>MD0241</v>
          </cell>
          <cell r="B3688" t="str">
            <v>대전광역시</v>
          </cell>
          <cell r="C3688" t="str">
            <v>개별단위</v>
          </cell>
          <cell r="D3688" t="str">
            <v>대면방식</v>
          </cell>
          <cell r="E3688" t="str">
            <v>청소년수련시설</v>
          </cell>
          <cell r="F3688" t="str">
            <v>청소년수련원</v>
          </cell>
          <cell r="G3688" t="str">
            <v>기타</v>
          </cell>
          <cell r="H3688" t="str">
            <v>단체모집</v>
          </cell>
          <cell r="I3688" t="str">
            <v>미해당</v>
          </cell>
          <cell r="J3688" t="str">
            <v>미해당</v>
          </cell>
          <cell r="K3688" t="str">
            <v>미해당</v>
          </cell>
          <cell r="L3688" t="str">
            <v xml:space="preserve"> </v>
          </cell>
        </row>
        <row r="3689">
          <cell r="A3689" t="str">
            <v>MD0242</v>
          </cell>
          <cell r="B3689" t="str">
            <v>대전광역시</v>
          </cell>
          <cell r="C3689" t="str">
            <v>개별단위</v>
          </cell>
          <cell r="D3689" t="str">
            <v>대면방식</v>
          </cell>
          <cell r="E3689" t="str">
            <v>청소년수련시설</v>
          </cell>
          <cell r="F3689" t="str">
            <v>청소년수련원</v>
          </cell>
          <cell r="G3689" t="str">
            <v>기타</v>
          </cell>
          <cell r="H3689" t="str">
            <v>단체모집</v>
          </cell>
          <cell r="I3689" t="str">
            <v>미해당</v>
          </cell>
          <cell r="J3689" t="str">
            <v>미해당</v>
          </cell>
          <cell r="K3689" t="str">
            <v>미해당</v>
          </cell>
          <cell r="L3689" t="str">
            <v xml:space="preserve"> </v>
          </cell>
        </row>
        <row r="3690">
          <cell r="A3690" t="str">
            <v>MD0243</v>
          </cell>
          <cell r="B3690" t="str">
            <v>대전광역시</v>
          </cell>
          <cell r="C3690" t="str">
            <v>개별단위</v>
          </cell>
          <cell r="D3690" t="str">
            <v>대면방식</v>
          </cell>
          <cell r="E3690" t="str">
            <v>청소년수련시설</v>
          </cell>
          <cell r="F3690" t="str">
            <v>청소년수련원</v>
          </cell>
          <cell r="G3690" t="str">
            <v>기타</v>
          </cell>
          <cell r="H3690" t="str">
            <v>단체모집</v>
          </cell>
          <cell r="I3690" t="str">
            <v>미해당</v>
          </cell>
          <cell r="J3690" t="str">
            <v>미해당</v>
          </cell>
          <cell r="K3690" t="str">
            <v>미해당</v>
          </cell>
          <cell r="L3690" t="str">
            <v xml:space="preserve"> </v>
          </cell>
        </row>
        <row r="3691">
          <cell r="A3691" t="str">
            <v>MD0244</v>
          </cell>
          <cell r="B3691" t="str">
            <v>부산광역시</v>
          </cell>
          <cell r="C3691" t="str">
            <v>개별단위</v>
          </cell>
          <cell r="D3691" t="str">
            <v>대면방식</v>
          </cell>
          <cell r="E3691" t="str">
            <v>청소년수련시설</v>
          </cell>
          <cell r="F3691" t="str">
            <v>청소년수련관</v>
          </cell>
          <cell r="G3691" t="str">
            <v>건강·보건활동</v>
          </cell>
          <cell r="H3691" t="str">
            <v>단체모집</v>
          </cell>
          <cell r="I3691" t="str">
            <v>해당</v>
          </cell>
          <cell r="J3691" t="str">
            <v>해당</v>
          </cell>
          <cell r="K3691" t="str">
            <v>미해당</v>
          </cell>
          <cell r="L3691" t="str">
            <v xml:space="preserve"> </v>
          </cell>
        </row>
        <row r="3692">
          <cell r="A3692" t="str">
            <v>MD0245</v>
          </cell>
          <cell r="B3692" t="str">
            <v>전라남도</v>
          </cell>
          <cell r="C3692" t="str">
            <v>개별단위</v>
          </cell>
          <cell r="D3692" t="str">
            <v>대면방식</v>
          </cell>
          <cell r="E3692" t="str">
            <v>청소년수련시설</v>
          </cell>
          <cell r="F3692" t="str">
            <v>청소년수련원</v>
          </cell>
          <cell r="G3692" t="str">
            <v>모험개척활동</v>
          </cell>
          <cell r="H3692" t="str">
            <v>단체모집</v>
          </cell>
          <cell r="I3692" t="str">
            <v>해당</v>
          </cell>
          <cell r="J3692" t="str">
            <v>해당</v>
          </cell>
          <cell r="K3692" t="str">
            <v>미해당</v>
          </cell>
          <cell r="L3692" t="str">
            <v xml:space="preserve"> </v>
          </cell>
        </row>
        <row r="3693">
          <cell r="A3693" t="str">
            <v>MD0246</v>
          </cell>
          <cell r="B3693" t="str">
            <v>전라남도</v>
          </cell>
          <cell r="C3693" t="str">
            <v>개별단위</v>
          </cell>
          <cell r="D3693" t="str">
            <v>대면방식</v>
          </cell>
          <cell r="E3693" t="str">
            <v>청소년수련시설</v>
          </cell>
          <cell r="F3693" t="str">
            <v>청소년수련원</v>
          </cell>
          <cell r="G3693" t="str">
            <v>모험개척활동</v>
          </cell>
          <cell r="H3693" t="str">
            <v>단체모집</v>
          </cell>
          <cell r="I3693" t="str">
            <v>해당</v>
          </cell>
          <cell r="J3693" t="str">
            <v>해당</v>
          </cell>
          <cell r="K3693" t="str">
            <v>미해당</v>
          </cell>
          <cell r="L3693" t="str">
            <v xml:space="preserve"> </v>
          </cell>
        </row>
        <row r="3694">
          <cell r="A3694" t="str">
            <v>MD0247</v>
          </cell>
          <cell r="B3694" t="str">
            <v>전라남도</v>
          </cell>
          <cell r="C3694" t="str">
            <v>개별단위</v>
          </cell>
          <cell r="D3694" t="str">
            <v>대면방식</v>
          </cell>
          <cell r="E3694" t="str">
            <v>청소년수련시설</v>
          </cell>
          <cell r="F3694" t="str">
            <v>청소년수련원</v>
          </cell>
          <cell r="G3694" t="str">
            <v>모험개척활동</v>
          </cell>
          <cell r="H3694" t="str">
            <v>단체모집</v>
          </cell>
          <cell r="I3694" t="str">
            <v>해당</v>
          </cell>
          <cell r="J3694" t="str">
            <v>해당</v>
          </cell>
          <cell r="K3694" t="str">
            <v>미해당</v>
          </cell>
          <cell r="L3694" t="str">
            <v xml:space="preserve"> </v>
          </cell>
        </row>
        <row r="3695">
          <cell r="A3695" t="str">
            <v>MD0248</v>
          </cell>
          <cell r="B3695" t="str">
            <v>전라남도</v>
          </cell>
          <cell r="C3695" t="str">
            <v>개별단위</v>
          </cell>
          <cell r="D3695" t="str">
            <v>대면방식</v>
          </cell>
          <cell r="E3695" t="str">
            <v>청소년수련시설</v>
          </cell>
          <cell r="F3695" t="str">
            <v>청소년수련원</v>
          </cell>
          <cell r="G3695" t="str">
            <v>자기(인성)계발활동</v>
          </cell>
          <cell r="H3695" t="str">
            <v>단체모집</v>
          </cell>
          <cell r="I3695" t="str">
            <v>미해당</v>
          </cell>
          <cell r="J3695" t="str">
            <v>미해당</v>
          </cell>
          <cell r="K3695" t="str">
            <v>미해당</v>
          </cell>
          <cell r="L3695" t="str">
            <v xml:space="preserve"> </v>
          </cell>
        </row>
        <row r="3696">
          <cell r="A3696" t="str">
            <v>MD0249</v>
          </cell>
          <cell r="B3696" t="str">
            <v>전라남도</v>
          </cell>
          <cell r="C3696" t="str">
            <v>개별단위</v>
          </cell>
          <cell r="D3696" t="str">
            <v>대면방식</v>
          </cell>
          <cell r="E3696" t="str">
            <v>청소년수련시설</v>
          </cell>
          <cell r="F3696" t="str">
            <v>청소년수련원</v>
          </cell>
          <cell r="G3696" t="str">
            <v>자기(인성)계발활동</v>
          </cell>
          <cell r="H3696" t="str">
            <v>단체모집</v>
          </cell>
          <cell r="I3696" t="str">
            <v>미해당</v>
          </cell>
          <cell r="J3696" t="str">
            <v>미해당</v>
          </cell>
          <cell r="K3696" t="str">
            <v>미해당</v>
          </cell>
          <cell r="L3696" t="str">
            <v xml:space="preserve"> </v>
          </cell>
        </row>
        <row r="3697">
          <cell r="A3697" t="str">
            <v>MD0250</v>
          </cell>
          <cell r="B3697" t="str">
            <v>전라북도</v>
          </cell>
          <cell r="C3697" t="str">
            <v>개별단위</v>
          </cell>
          <cell r="D3697" t="str">
            <v>대면방식</v>
          </cell>
          <cell r="E3697" t="str">
            <v>청소년수련시설</v>
          </cell>
          <cell r="F3697" t="str">
            <v>청소년수련원</v>
          </cell>
          <cell r="G3697" t="str">
            <v>과학정보활동</v>
          </cell>
          <cell r="H3697" t="str">
            <v>단체모집</v>
          </cell>
          <cell r="I3697" t="str">
            <v>미해당</v>
          </cell>
          <cell r="J3697" t="str">
            <v>미해당</v>
          </cell>
          <cell r="K3697" t="str">
            <v>미해당</v>
          </cell>
          <cell r="L3697" t="str">
            <v xml:space="preserve"> </v>
          </cell>
        </row>
        <row r="3698">
          <cell r="A3698" t="str">
            <v>MD0251</v>
          </cell>
          <cell r="B3698" t="str">
            <v>전라북도</v>
          </cell>
          <cell r="C3698" t="str">
            <v>개별단위</v>
          </cell>
          <cell r="D3698" t="str">
            <v>대면방식</v>
          </cell>
          <cell r="E3698" t="str">
            <v>청소년수련시설</v>
          </cell>
          <cell r="F3698" t="str">
            <v>청소년수련원</v>
          </cell>
          <cell r="G3698" t="str">
            <v>과학정보활동</v>
          </cell>
          <cell r="H3698" t="str">
            <v>단체모집</v>
          </cell>
          <cell r="I3698" t="str">
            <v>해당</v>
          </cell>
          <cell r="J3698" t="str">
            <v>해당</v>
          </cell>
          <cell r="K3698" t="str">
            <v>미해당</v>
          </cell>
          <cell r="L3698" t="str">
            <v xml:space="preserve"> </v>
          </cell>
        </row>
        <row r="3699">
          <cell r="A3699" t="str">
            <v>MD0252</v>
          </cell>
          <cell r="B3699" t="str">
            <v>전라북도</v>
          </cell>
          <cell r="C3699" t="str">
            <v>개별단위</v>
          </cell>
          <cell r="D3699" t="str">
            <v>대면방식</v>
          </cell>
          <cell r="E3699" t="str">
            <v>청소년수련시설</v>
          </cell>
          <cell r="F3699" t="str">
            <v>청소년수련원</v>
          </cell>
          <cell r="G3699" t="str">
            <v>과학정보활동</v>
          </cell>
          <cell r="H3699" t="str">
            <v>단체모집</v>
          </cell>
          <cell r="I3699" t="str">
            <v>해당</v>
          </cell>
          <cell r="J3699" t="str">
            <v>해당</v>
          </cell>
          <cell r="K3699" t="str">
            <v>미해당</v>
          </cell>
          <cell r="L3699" t="str">
            <v xml:space="preserve"> </v>
          </cell>
        </row>
        <row r="3700">
          <cell r="A3700" t="str">
            <v>MD0253</v>
          </cell>
          <cell r="B3700" t="str">
            <v>전라북도</v>
          </cell>
          <cell r="C3700" t="str">
            <v>개별단위</v>
          </cell>
          <cell r="D3700" t="str">
            <v>대면방식</v>
          </cell>
          <cell r="E3700" t="str">
            <v>청소년수련시설</v>
          </cell>
          <cell r="F3700" t="str">
            <v>청소년수련원</v>
          </cell>
          <cell r="G3700" t="str">
            <v>문화예술활동</v>
          </cell>
          <cell r="H3700" t="str">
            <v>단체모집</v>
          </cell>
          <cell r="I3700" t="str">
            <v>미해당</v>
          </cell>
          <cell r="J3700" t="str">
            <v>미해당</v>
          </cell>
          <cell r="K3700" t="str">
            <v>미해당</v>
          </cell>
          <cell r="L3700" t="str">
            <v xml:space="preserve"> </v>
          </cell>
        </row>
        <row r="3701">
          <cell r="A3701" t="str">
            <v>MD0254</v>
          </cell>
          <cell r="B3701" t="str">
            <v>전라북도</v>
          </cell>
          <cell r="C3701" t="str">
            <v>개별단위</v>
          </cell>
          <cell r="D3701" t="str">
            <v>대면방식</v>
          </cell>
          <cell r="E3701" t="str">
            <v>청소년수련시설</v>
          </cell>
          <cell r="F3701" t="str">
            <v>청소년수련원</v>
          </cell>
          <cell r="G3701" t="str">
            <v>문화예술활동</v>
          </cell>
          <cell r="H3701" t="str">
            <v>단체모집</v>
          </cell>
          <cell r="I3701" t="str">
            <v>미해당</v>
          </cell>
          <cell r="J3701" t="str">
            <v>미해당</v>
          </cell>
          <cell r="K3701" t="str">
            <v>미해당</v>
          </cell>
          <cell r="L3701" t="str">
            <v xml:space="preserve"> </v>
          </cell>
        </row>
        <row r="3702">
          <cell r="A3702" t="str">
            <v>MD0255</v>
          </cell>
          <cell r="B3702" t="str">
            <v>전라북도</v>
          </cell>
          <cell r="C3702" t="str">
            <v>개별단위</v>
          </cell>
          <cell r="D3702" t="str">
            <v>대면방식</v>
          </cell>
          <cell r="E3702" t="str">
            <v>청소년수련시설</v>
          </cell>
          <cell r="F3702" t="str">
            <v>청소년수련원</v>
          </cell>
          <cell r="G3702" t="str">
            <v>건강·보건활동</v>
          </cell>
          <cell r="H3702" t="str">
            <v>단체모집</v>
          </cell>
          <cell r="I3702" t="str">
            <v>미해당</v>
          </cell>
          <cell r="J3702" t="str">
            <v>미해당</v>
          </cell>
          <cell r="K3702" t="str">
            <v>미해당</v>
          </cell>
          <cell r="L3702" t="str">
            <v xml:space="preserve"> </v>
          </cell>
        </row>
        <row r="3703">
          <cell r="A3703" t="str">
            <v>MD0256</v>
          </cell>
          <cell r="B3703" t="str">
            <v>전라북도</v>
          </cell>
          <cell r="C3703" t="str">
            <v>개별단위</v>
          </cell>
          <cell r="D3703" t="str">
            <v>대면방식</v>
          </cell>
          <cell r="E3703" t="str">
            <v>청소년수련시설</v>
          </cell>
          <cell r="F3703" t="str">
            <v>청소년수련원</v>
          </cell>
          <cell r="G3703" t="str">
            <v>환경보존활동</v>
          </cell>
          <cell r="H3703" t="str">
            <v>단체모집</v>
          </cell>
          <cell r="I3703" t="str">
            <v>미해당</v>
          </cell>
          <cell r="J3703" t="str">
            <v>미해당</v>
          </cell>
          <cell r="K3703" t="str">
            <v>미해당</v>
          </cell>
          <cell r="L3703" t="str">
            <v xml:space="preserve"> </v>
          </cell>
        </row>
        <row r="3704">
          <cell r="A3704" t="str">
            <v>MD0257</v>
          </cell>
          <cell r="B3704" t="str">
            <v>전라북도</v>
          </cell>
          <cell r="C3704" t="str">
            <v>개별단위</v>
          </cell>
          <cell r="D3704" t="str">
            <v>대면방식</v>
          </cell>
          <cell r="E3704" t="str">
            <v>청소년수련시설</v>
          </cell>
          <cell r="F3704" t="str">
            <v>청소년수련원</v>
          </cell>
          <cell r="G3704" t="str">
            <v>모험개척활동</v>
          </cell>
          <cell r="H3704" t="str">
            <v>단체모집</v>
          </cell>
          <cell r="I3704" t="str">
            <v>미해당</v>
          </cell>
          <cell r="J3704" t="str">
            <v>미해당</v>
          </cell>
          <cell r="K3704" t="str">
            <v>미해당</v>
          </cell>
          <cell r="L3704" t="str">
            <v xml:space="preserve"> </v>
          </cell>
        </row>
        <row r="3705">
          <cell r="A3705" t="str">
            <v>MD0258</v>
          </cell>
          <cell r="B3705" t="str">
            <v>전라북도</v>
          </cell>
          <cell r="C3705" t="str">
            <v>개별단위</v>
          </cell>
          <cell r="D3705" t="str">
            <v>대면방식</v>
          </cell>
          <cell r="E3705" t="str">
            <v>청소년수련시설</v>
          </cell>
          <cell r="F3705" t="str">
            <v>청소년수련원</v>
          </cell>
          <cell r="G3705" t="str">
            <v>모험개척활동</v>
          </cell>
          <cell r="H3705" t="str">
            <v>단체모집</v>
          </cell>
          <cell r="I3705" t="str">
            <v>해당</v>
          </cell>
          <cell r="J3705" t="str">
            <v>해당</v>
          </cell>
          <cell r="K3705" t="str">
            <v>미해당</v>
          </cell>
          <cell r="L3705" t="str">
            <v xml:space="preserve"> </v>
          </cell>
        </row>
        <row r="3706">
          <cell r="A3706" t="str">
            <v>MD0259</v>
          </cell>
          <cell r="B3706" t="str">
            <v>전라북도</v>
          </cell>
          <cell r="C3706" t="str">
            <v>개별단위</v>
          </cell>
          <cell r="D3706" t="str">
            <v>대면방식</v>
          </cell>
          <cell r="E3706" t="str">
            <v>청소년수련시설</v>
          </cell>
          <cell r="F3706" t="str">
            <v>청소년수련원</v>
          </cell>
          <cell r="G3706" t="str">
            <v>건강·보건활동</v>
          </cell>
          <cell r="H3706" t="str">
            <v>단체모집</v>
          </cell>
          <cell r="I3706" t="str">
            <v>미해당</v>
          </cell>
          <cell r="J3706" t="str">
            <v>미해당</v>
          </cell>
          <cell r="K3706" t="str">
            <v>미해당</v>
          </cell>
          <cell r="L3706" t="str">
            <v xml:space="preserve"> </v>
          </cell>
        </row>
        <row r="3707">
          <cell r="A3707" t="str">
            <v>MD0260</v>
          </cell>
          <cell r="B3707" t="str">
            <v>충청북도</v>
          </cell>
          <cell r="C3707" t="str">
            <v>개별단위</v>
          </cell>
          <cell r="D3707" t="str">
            <v>대면방식</v>
          </cell>
          <cell r="E3707" t="str">
            <v>청소년수련시설</v>
          </cell>
          <cell r="F3707" t="str">
            <v>청소년수련원</v>
          </cell>
          <cell r="G3707" t="str">
            <v>자기(인성)계발활동</v>
          </cell>
          <cell r="H3707" t="str">
            <v>단체모집</v>
          </cell>
          <cell r="I3707" t="str">
            <v>해당</v>
          </cell>
          <cell r="J3707" t="str">
            <v>해당</v>
          </cell>
          <cell r="K3707" t="str">
            <v>미해당</v>
          </cell>
          <cell r="L3707" t="str">
            <v xml:space="preserve"> </v>
          </cell>
        </row>
        <row r="3708">
          <cell r="A3708" t="str">
            <v>MD0261</v>
          </cell>
          <cell r="B3708" t="str">
            <v>충청북도</v>
          </cell>
          <cell r="C3708" t="str">
            <v>개별단위</v>
          </cell>
          <cell r="D3708" t="str">
            <v>대면방식</v>
          </cell>
          <cell r="E3708" t="str">
            <v>청소년수련시설</v>
          </cell>
          <cell r="F3708" t="str">
            <v>청소년수련원</v>
          </cell>
          <cell r="G3708" t="str">
            <v>자기(인성)계발활동</v>
          </cell>
          <cell r="H3708" t="str">
            <v>단체모집</v>
          </cell>
          <cell r="I3708" t="str">
            <v>해당</v>
          </cell>
          <cell r="J3708" t="str">
            <v>해당</v>
          </cell>
          <cell r="K3708" t="str">
            <v>미해당</v>
          </cell>
          <cell r="L3708" t="str">
            <v xml:space="preserve"> </v>
          </cell>
        </row>
        <row r="3709">
          <cell r="A3709" t="str">
            <v>MD0262</v>
          </cell>
          <cell r="B3709" t="str">
            <v>경기도</v>
          </cell>
          <cell r="C3709" t="str">
            <v>개별단위</v>
          </cell>
          <cell r="D3709" t="str">
            <v>대면방식</v>
          </cell>
          <cell r="E3709" t="str">
            <v>청소년수련시설</v>
          </cell>
          <cell r="F3709" t="str">
            <v>청소년수련원</v>
          </cell>
          <cell r="G3709" t="str">
            <v>자기(인성)계발활동</v>
          </cell>
          <cell r="H3709" t="str">
            <v>단체모집</v>
          </cell>
          <cell r="I3709" t="str">
            <v>미해당</v>
          </cell>
          <cell r="J3709" t="str">
            <v>미해당</v>
          </cell>
          <cell r="K3709" t="str">
            <v>미해당</v>
          </cell>
          <cell r="L3709" t="str">
            <v xml:space="preserve"> </v>
          </cell>
        </row>
        <row r="3710">
          <cell r="A3710" t="str">
            <v>MD0263</v>
          </cell>
          <cell r="B3710" t="str">
            <v>경기도</v>
          </cell>
          <cell r="C3710" t="str">
            <v>개별단위</v>
          </cell>
          <cell r="D3710" t="str">
            <v>대면방식</v>
          </cell>
          <cell r="E3710" t="str">
            <v>청소년수련시설</v>
          </cell>
          <cell r="F3710" t="str">
            <v>청소년수련원</v>
          </cell>
          <cell r="G3710" t="str">
            <v>모험개척활동</v>
          </cell>
          <cell r="H3710" t="str">
            <v>단체모집</v>
          </cell>
          <cell r="I3710" t="str">
            <v>미해당</v>
          </cell>
          <cell r="J3710" t="str">
            <v>미해당</v>
          </cell>
          <cell r="K3710" t="str">
            <v>미해당</v>
          </cell>
          <cell r="L3710" t="str">
            <v xml:space="preserve"> </v>
          </cell>
        </row>
        <row r="3711">
          <cell r="A3711" t="str">
            <v>MD0264</v>
          </cell>
          <cell r="B3711" t="str">
            <v>대전광역시</v>
          </cell>
          <cell r="C3711" t="str">
            <v>개별단위</v>
          </cell>
          <cell r="D3711" t="str">
            <v>대면방식</v>
          </cell>
          <cell r="E3711" t="str">
            <v>청소년수련시설</v>
          </cell>
          <cell r="F3711" t="str">
            <v>청소년수련원</v>
          </cell>
          <cell r="G3711" t="str">
            <v>기타</v>
          </cell>
          <cell r="H3711" t="str">
            <v>단체모집</v>
          </cell>
          <cell r="I3711" t="str">
            <v>미해당</v>
          </cell>
          <cell r="J3711" t="str">
            <v>미해당</v>
          </cell>
          <cell r="K3711" t="str">
            <v>미해당</v>
          </cell>
          <cell r="L3711" t="str">
            <v xml:space="preserve"> </v>
          </cell>
        </row>
        <row r="3712">
          <cell r="A3712" t="str">
            <v>MD0265</v>
          </cell>
          <cell r="B3712" t="str">
            <v>대전광역시</v>
          </cell>
          <cell r="C3712" t="str">
            <v>개별단위</v>
          </cell>
          <cell r="D3712" t="str">
            <v>대면방식</v>
          </cell>
          <cell r="E3712" t="str">
            <v>청소년수련시설</v>
          </cell>
          <cell r="F3712" t="str">
            <v>청소년수련원</v>
          </cell>
          <cell r="G3712" t="str">
            <v>기타</v>
          </cell>
          <cell r="H3712" t="str">
            <v>단체모집</v>
          </cell>
          <cell r="I3712" t="str">
            <v>미해당</v>
          </cell>
          <cell r="J3712" t="str">
            <v>미해당</v>
          </cell>
          <cell r="K3712" t="str">
            <v>미해당</v>
          </cell>
          <cell r="L3712" t="str">
            <v xml:space="preserve"> </v>
          </cell>
        </row>
        <row r="3713">
          <cell r="A3713" t="str">
            <v>MD0266</v>
          </cell>
          <cell r="B3713" t="str">
            <v>충청북도</v>
          </cell>
          <cell r="C3713" t="str">
            <v>개별단위</v>
          </cell>
          <cell r="D3713" t="str">
            <v>대면방식</v>
          </cell>
          <cell r="E3713" t="str">
            <v>청소년수련시설</v>
          </cell>
          <cell r="F3713" t="str">
            <v>청소년수련원</v>
          </cell>
          <cell r="G3713" t="str">
            <v>건강·보건활동</v>
          </cell>
          <cell r="H3713" t="str">
            <v>단체모집</v>
          </cell>
          <cell r="I3713" t="str">
            <v>미해당</v>
          </cell>
          <cell r="J3713" t="str">
            <v>미해당</v>
          </cell>
          <cell r="K3713" t="str">
            <v>미해당</v>
          </cell>
          <cell r="L3713" t="str">
            <v xml:space="preserve"> </v>
          </cell>
        </row>
        <row r="3714">
          <cell r="A3714" t="str">
            <v>MD0267</v>
          </cell>
          <cell r="B3714" t="str">
            <v>경상북도</v>
          </cell>
          <cell r="C3714" t="str">
            <v>개별단위</v>
          </cell>
          <cell r="D3714" t="str">
            <v>대면방식</v>
          </cell>
          <cell r="E3714" t="str">
            <v>청소년수련시설</v>
          </cell>
          <cell r="F3714" t="str">
            <v>청소년수련원</v>
          </cell>
          <cell r="G3714" t="str">
            <v>자기(인성)계발활동</v>
          </cell>
          <cell r="H3714" t="str">
            <v>단체모집</v>
          </cell>
          <cell r="I3714" t="str">
            <v>해당</v>
          </cell>
          <cell r="J3714" t="str">
            <v>해당</v>
          </cell>
          <cell r="K3714" t="str">
            <v>미해당</v>
          </cell>
          <cell r="L3714" t="str">
            <v xml:space="preserve"> </v>
          </cell>
        </row>
        <row r="3715">
          <cell r="A3715" t="str">
            <v>MD0268</v>
          </cell>
          <cell r="B3715" t="str">
            <v>경상북도</v>
          </cell>
          <cell r="C3715" t="str">
            <v>개별단위</v>
          </cell>
          <cell r="D3715" t="str">
            <v>대면방식</v>
          </cell>
          <cell r="E3715" t="str">
            <v>청소년수련시설</v>
          </cell>
          <cell r="F3715" t="str">
            <v>청소년수련원</v>
          </cell>
          <cell r="G3715" t="str">
            <v>자기(인성)계발활동</v>
          </cell>
          <cell r="H3715" t="str">
            <v>단체모집</v>
          </cell>
          <cell r="I3715" t="str">
            <v>해당</v>
          </cell>
          <cell r="J3715" t="str">
            <v>해당</v>
          </cell>
          <cell r="K3715" t="str">
            <v>미해당</v>
          </cell>
          <cell r="L3715" t="str">
            <v xml:space="preserve"> </v>
          </cell>
        </row>
        <row r="3716">
          <cell r="A3716" t="str">
            <v>MD0269</v>
          </cell>
          <cell r="B3716" t="str">
            <v>경상북도</v>
          </cell>
          <cell r="C3716" t="str">
            <v>개별단위</v>
          </cell>
          <cell r="D3716" t="str">
            <v>대면방식</v>
          </cell>
          <cell r="E3716" t="str">
            <v>청소년수련시설</v>
          </cell>
          <cell r="F3716" t="str">
            <v>청소년수련원</v>
          </cell>
          <cell r="G3716" t="str">
            <v>자기(인성)계발활동</v>
          </cell>
          <cell r="H3716" t="str">
            <v>단체모집</v>
          </cell>
          <cell r="I3716" t="str">
            <v>해당</v>
          </cell>
          <cell r="J3716" t="str">
            <v>해당</v>
          </cell>
          <cell r="K3716" t="str">
            <v>미해당</v>
          </cell>
          <cell r="L3716" t="str">
            <v xml:space="preserve"> </v>
          </cell>
        </row>
        <row r="3717">
          <cell r="A3717" t="str">
            <v>MD0270</v>
          </cell>
          <cell r="B3717" t="str">
            <v>경상남도</v>
          </cell>
          <cell r="C3717" t="str">
            <v>개별단위</v>
          </cell>
          <cell r="D3717" t="str">
            <v>대면방식</v>
          </cell>
          <cell r="E3717" t="str">
            <v>청소년수련시설</v>
          </cell>
          <cell r="F3717" t="str">
            <v>청소년수련원</v>
          </cell>
          <cell r="G3717" t="str">
            <v>모험개척활동</v>
          </cell>
          <cell r="H3717" t="str">
            <v>단체모집</v>
          </cell>
          <cell r="I3717" t="str">
            <v>해당</v>
          </cell>
          <cell r="J3717" t="str">
            <v>해당</v>
          </cell>
          <cell r="K3717" t="str">
            <v>미해당</v>
          </cell>
          <cell r="L3717" t="str">
            <v xml:space="preserve"> </v>
          </cell>
        </row>
        <row r="3718">
          <cell r="A3718" t="str">
            <v>MD0283</v>
          </cell>
          <cell r="B3718" t="str">
            <v>경상북도</v>
          </cell>
          <cell r="C3718" t="str">
            <v>개별단위</v>
          </cell>
          <cell r="D3718" t="str">
            <v>대면방식</v>
          </cell>
          <cell r="E3718" t="str">
            <v>청소년수련시설</v>
          </cell>
          <cell r="F3718" t="str">
            <v>청소년수련원</v>
          </cell>
          <cell r="G3718" t="str">
            <v>기타</v>
          </cell>
          <cell r="H3718" t="str">
            <v>단체모집</v>
          </cell>
          <cell r="I3718" t="str">
            <v>해당</v>
          </cell>
          <cell r="J3718" t="str">
            <v>해당</v>
          </cell>
          <cell r="K3718" t="str">
            <v>미해당</v>
          </cell>
          <cell r="L3718" t="str">
            <v xml:space="preserve"> </v>
          </cell>
        </row>
        <row r="3719">
          <cell r="A3719" t="str">
            <v>MD0285</v>
          </cell>
          <cell r="B3719" t="str">
            <v>경상북도</v>
          </cell>
          <cell r="C3719" t="str">
            <v>개별단위</v>
          </cell>
          <cell r="D3719" t="str">
            <v>대면방식</v>
          </cell>
          <cell r="E3719" t="str">
            <v>청소년수련시설</v>
          </cell>
          <cell r="F3719" t="str">
            <v>청소년수련원</v>
          </cell>
          <cell r="G3719" t="str">
            <v>기타</v>
          </cell>
          <cell r="H3719" t="str">
            <v>단체모집</v>
          </cell>
          <cell r="I3719" t="str">
            <v>해당</v>
          </cell>
          <cell r="J3719" t="str">
            <v>해당</v>
          </cell>
          <cell r="K3719" t="str">
            <v>미해당</v>
          </cell>
          <cell r="L3719" t="str">
            <v xml:space="preserve"> </v>
          </cell>
        </row>
        <row r="3720">
          <cell r="A3720" t="str">
            <v>MD0286</v>
          </cell>
          <cell r="B3720" t="str">
            <v>경상북도</v>
          </cell>
          <cell r="C3720" t="str">
            <v>개별단위</v>
          </cell>
          <cell r="D3720" t="str">
            <v>대면방식</v>
          </cell>
          <cell r="E3720" t="str">
            <v>청소년수련시설</v>
          </cell>
          <cell r="F3720" t="str">
            <v>청소년수련원</v>
          </cell>
          <cell r="G3720" t="str">
            <v>기타</v>
          </cell>
          <cell r="H3720" t="str">
            <v>단체모집</v>
          </cell>
          <cell r="I3720" t="str">
            <v>해당</v>
          </cell>
          <cell r="J3720" t="str">
            <v>해당</v>
          </cell>
          <cell r="K3720" t="str">
            <v>미해당</v>
          </cell>
          <cell r="L3720" t="str">
            <v xml:space="preserve"> </v>
          </cell>
        </row>
        <row r="3721">
          <cell r="A3721" t="str">
            <v>MD0287</v>
          </cell>
          <cell r="B3721" t="str">
            <v>경상북도</v>
          </cell>
          <cell r="C3721" t="str">
            <v>개별단위</v>
          </cell>
          <cell r="D3721" t="str">
            <v>대면방식</v>
          </cell>
          <cell r="E3721" t="str">
            <v>청소년수련시설</v>
          </cell>
          <cell r="F3721" t="str">
            <v>청소년수련원</v>
          </cell>
          <cell r="G3721" t="str">
            <v>기타</v>
          </cell>
          <cell r="H3721" t="str">
            <v>단체모집</v>
          </cell>
          <cell r="I3721" t="str">
            <v>해당</v>
          </cell>
          <cell r="J3721" t="str">
            <v>해당</v>
          </cell>
          <cell r="K3721" t="str">
            <v>미해당</v>
          </cell>
          <cell r="L3721" t="str">
            <v xml:space="preserve"> </v>
          </cell>
        </row>
        <row r="3722">
          <cell r="A3722" t="str">
            <v>MD0288</v>
          </cell>
          <cell r="B3722" t="str">
            <v>경상북도</v>
          </cell>
          <cell r="C3722" t="str">
            <v>개별단위</v>
          </cell>
          <cell r="D3722" t="str">
            <v>대면방식</v>
          </cell>
          <cell r="E3722" t="str">
            <v>청소년수련시설</v>
          </cell>
          <cell r="F3722" t="str">
            <v>청소년수련원</v>
          </cell>
          <cell r="G3722" t="str">
            <v>기타</v>
          </cell>
          <cell r="H3722" t="str">
            <v>단체모집</v>
          </cell>
          <cell r="I3722" t="str">
            <v>해당</v>
          </cell>
          <cell r="J3722" t="str">
            <v>해당</v>
          </cell>
          <cell r="K3722" t="str">
            <v>미해당</v>
          </cell>
          <cell r="L3722" t="str">
            <v xml:space="preserve"> </v>
          </cell>
        </row>
        <row r="3723">
          <cell r="A3723" t="str">
            <v>MD0289</v>
          </cell>
          <cell r="B3723" t="str">
            <v>경상북도</v>
          </cell>
          <cell r="C3723" t="str">
            <v>개별단위</v>
          </cell>
          <cell r="D3723" t="str">
            <v>대면방식</v>
          </cell>
          <cell r="E3723" t="str">
            <v>청소년수련시설</v>
          </cell>
          <cell r="F3723" t="str">
            <v>청소년수련원</v>
          </cell>
          <cell r="G3723" t="str">
            <v>기타</v>
          </cell>
          <cell r="H3723" t="str">
            <v>단체모집</v>
          </cell>
          <cell r="I3723" t="str">
            <v>해당</v>
          </cell>
          <cell r="J3723" t="str">
            <v>해당</v>
          </cell>
          <cell r="K3723" t="str">
            <v>미해당</v>
          </cell>
          <cell r="L3723" t="str">
            <v xml:space="preserve"> </v>
          </cell>
        </row>
        <row r="3724">
          <cell r="A3724" t="str">
            <v>MD0290</v>
          </cell>
          <cell r="B3724" t="str">
            <v>경상북도</v>
          </cell>
          <cell r="C3724" t="str">
            <v>개별단위</v>
          </cell>
          <cell r="D3724" t="str">
            <v>대면방식</v>
          </cell>
          <cell r="E3724" t="str">
            <v>청소년수련시설</v>
          </cell>
          <cell r="F3724" t="str">
            <v>청소년수련원</v>
          </cell>
          <cell r="G3724" t="str">
            <v>기타</v>
          </cell>
          <cell r="H3724" t="str">
            <v>단체모집</v>
          </cell>
          <cell r="I3724" t="str">
            <v>해당</v>
          </cell>
          <cell r="J3724" t="str">
            <v>해당</v>
          </cell>
          <cell r="K3724" t="str">
            <v>미해당</v>
          </cell>
          <cell r="L3724" t="str">
            <v xml:space="preserve"> </v>
          </cell>
        </row>
        <row r="3725">
          <cell r="A3725" t="str">
            <v>MD0291</v>
          </cell>
          <cell r="B3725" t="str">
            <v>경상북도</v>
          </cell>
          <cell r="C3725" t="str">
            <v>개별단위</v>
          </cell>
          <cell r="D3725" t="str">
            <v>대면방식</v>
          </cell>
          <cell r="E3725" t="str">
            <v>청소년수련시설</v>
          </cell>
          <cell r="F3725" t="str">
            <v>청소년수련원</v>
          </cell>
          <cell r="G3725" t="str">
            <v>기타</v>
          </cell>
          <cell r="H3725" t="str">
            <v>단체모집</v>
          </cell>
          <cell r="I3725" t="str">
            <v>해당</v>
          </cell>
          <cell r="J3725" t="str">
            <v>해당</v>
          </cell>
          <cell r="K3725" t="str">
            <v>미해당</v>
          </cell>
          <cell r="L3725" t="str">
            <v xml:space="preserve"> </v>
          </cell>
        </row>
        <row r="3726">
          <cell r="A3726" t="str">
            <v>MD0292</v>
          </cell>
          <cell r="B3726" t="str">
            <v>경상북도</v>
          </cell>
          <cell r="C3726" t="str">
            <v>개별단위</v>
          </cell>
          <cell r="D3726" t="str">
            <v>대면방식</v>
          </cell>
          <cell r="E3726" t="str">
            <v>청소년수련시설</v>
          </cell>
          <cell r="F3726" t="str">
            <v>청소년수련원</v>
          </cell>
          <cell r="G3726" t="str">
            <v>기타</v>
          </cell>
          <cell r="H3726" t="str">
            <v>단체모집</v>
          </cell>
          <cell r="I3726" t="str">
            <v>해당</v>
          </cell>
          <cell r="J3726" t="str">
            <v>해당</v>
          </cell>
          <cell r="K3726" t="str">
            <v>미해당</v>
          </cell>
          <cell r="L3726" t="str">
            <v xml:space="preserve"> </v>
          </cell>
        </row>
        <row r="3727">
          <cell r="A3727" t="str">
            <v>MD0293</v>
          </cell>
          <cell r="B3727" t="str">
            <v>경상북도</v>
          </cell>
          <cell r="C3727" t="str">
            <v>개별단위</v>
          </cell>
          <cell r="D3727" t="str">
            <v>대면방식</v>
          </cell>
          <cell r="E3727" t="str">
            <v>청소년수련시설</v>
          </cell>
          <cell r="F3727" t="str">
            <v>청소년수련원</v>
          </cell>
          <cell r="G3727" t="str">
            <v>기타</v>
          </cell>
          <cell r="H3727" t="str">
            <v>단체모집</v>
          </cell>
          <cell r="I3727" t="str">
            <v>해당</v>
          </cell>
          <cell r="J3727" t="str">
            <v>해당</v>
          </cell>
          <cell r="K3727" t="str">
            <v>미해당</v>
          </cell>
          <cell r="L3727" t="str">
            <v xml:space="preserve"> </v>
          </cell>
        </row>
        <row r="3728">
          <cell r="A3728" t="str">
            <v>MD0294</v>
          </cell>
          <cell r="B3728" t="str">
            <v>경상북도</v>
          </cell>
          <cell r="C3728" t="str">
            <v>개별단위</v>
          </cell>
          <cell r="D3728" t="str">
            <v>대면방식</v>
          </cell>
          <cell r="E3728" t="str">
            <v>청소년수련시설</v>
          </cell>
          <cell r="F3728" t="str">
            <v>청소년수련원</v>
          </cell>
          <cell r="G3728" t="str">
            <v>기타</v>
          </cell>
          <cell r="H3728" t="str">
            <v>단체모집</v>
          </cell>
          <cell r="I3728" t="str">
            <v>해당</v>
          </cell>
          <cell r="J3728" t="str">
            <v>해당</v>
          </cell>
          <cell r="K3728" t="str">
            <v>미해당</v>
          </cell>
          <cell r="L3728" t="str">
            <v xml:space="preserve"> </v>
          </cell>
        </row>
        <row r="3729">
          <cell r="A3729" t="str">
            <v>MD0295</v>
          </cell>
          <cell r="B3729" t="str">
            <v>경상북도</v>
          </cell>
          <cell r="C3729" t="str">
            <v>개별단위</v>
          </cell>
          <cell r="D3729" t="str">
            <v>대면방식</v>
          </cell>
          <cell r="E3729" t="str">
            <v>청소년수련시설</v>
          </cell>
          <cell r="F3729" t="str">
            <v>청소년수련원</v>
          </cell>
          <cell r="G3729" t="str">
            <v>기타</v>
          </cell>
          <cell r="H3729" t="str">
            <v>단체모집</v>
          </cell>
          <cell r="I3729" t="str">
            <v>미해당</v>
          </cell>
          <cell r="J3729" t="str">
            <v>미해당</v>
          </cell>
          <cell r="K3729" t="str">
            <v>미해당</v>
          </cell>
          <cell r="L3729" t="str">
            <v xml:space="preserve"> </v>
          </cell>
        </row>
        <row r="3730">
          <cell r="A3730" t="str">
            <v>MD0296</v>
          </cell>
          <cell r="B3730" t="str">
            <v>경상북도</v>
          </cell>
          <cell r="C3730" t="str">
            <v>개별단위</v>
          </cell>
          <cell r="D3730" t="str">
            <v>대면방식</v>
          </cell>
          <cell r="E3730" t="str">
            <v>청소년수련시설</v>
          </cell>
          <cell r="F3730" t="str">
            <v>청소년수련원</v>
          </cell>
          <cell r="G3730" t="str">
            <v>기타</v>
          </cell>
          <cell r="H3730" t="str">
            <v>단체모집</v>
          </cell>
          <cell r="I3730" t="str">
            <v>해당</v>
          </cell>
          <cell r="J3730" t="str">
            <v>해당</v>
          </cell>
          <cell r="K3730" t="str">
            <v>미해당</v>
          </cell>
          <cell r="L3730" t="str">
            <v xml:space="preserve"> </v>
          </cell>
        </row>
        <row r="3731">
          <cell r="A3731" t="str">
            <v>MD0297</v>
          </cell>
          <cell r="B3731" t="str">
            <v>경상북도</v>
          </cell>
          <cell r="C3731" t="str">
            <v>개별단위</v>
          </cell>
          <cell r="D3731" t="str">
            <v>대면방식</v>
          </cell>
          <cell r="E3731" t="str">
            <v>청소년수련시설</v>
          </cell>
          <cell r="F3731" t="str">
            <v>청소년수련원</v>
          </cell>
          <cell r="G3731" t="str">
            <v>기타</v>
          </cell>
          <cell r="H3731" t="str">
            <v>단체모집</v>
          </cell>
          <cell r="I3731" t="str">
            <v>미해당</v>
          </cell>
          <cell r="J3731" t="str">
            <v>미해당</v>
          </cell>
          <cell r="K3731" t="str">
            <v>미해당</v>
          </cell>
          <cell r="L3731" t="str">
            <v xml:space="preserve"> </v>
          </cell>
        </row>
        <row r="3732">
          <cell r="A3732" t="str">
            <v>MD0298</v>
          </cell>
          <cell r="B3732" t="str">
            <v>경상북도</v>
          </cell>
          <cell r="C3732" t="str">
            <v>개별단위</v>
          </cell>
          <cell r="D3732" t="str">
            <v>대면방식</v>
          </cell>
          <cell r="E3732" t="str">
            <v>청소년수련시설</v>
          </cell>
          <cell r="F3732" t="str">
            <v>청소년수련원</v>
          </cell>
          <cell r="G3732" t="str">
            <v>기타</v>
          </cell>
          <cell r="H3732" t="str">
            <v>단체모집</v>
          </cell>
          <cell r="I3732" t="str">
            <v>미해당</v>
          </cell>
          <cell r="J3732" t="str">
            <v>미해당</v>
          </cell>
          <cell r="K3732" t="str">
            <v>미해당</v>
          </cell>
          <cell r="L3732" t="str">
            <v xml:space="preserve"> </v>
          </cell>
        </row>
        <row r="3733">
          <cell r="A3733" t="str">
            <v>MD0299</v>
          </cell>
          <cell r="B3733" t="str">
            <v>경상북도</v>
          </cell>
          <cell r="C3733" t="str">
            <v>개별단위</v>
          </cell>
          <cell r="D3733" t="str">
            <v>대면방식</v>
          </cell>
          <cell r="E3733" t="str">
            <v>청소년수련시설</v>
          </cell>
          <cell r="F3733" t="str">
            <v>청소년수련원</v>
          </cell>
          <cell r="G3733" t="str">
            <v>기타</v>
          </cell>
          <cell r="H3733" t="str">
            <v>단체모집</v>
          </cell>
          <cell r="I3733" t="str">
            <v>해당</v>
          </cell>
          <cell r="J3733" t="str">
            <v>해당</v>
          </cell>
          <cell r="K3733" t="str">
            <v>미해당</v>
          </cell>
          <cell r="L3733" t="str">
            <v xml:space="preserve"> </v>
          </cell>
        </row>
        <row r="3734">
          <cell r="A3734" t="str">
            <v>MD0300</v>
          </cell>
          <cell r="B3734" t="str">
            <v>경상북도</v>
          </cell>
          <cell r="C3734" t="str">
            <v>개별단위</v>
          </cell>
          <cell r="D3734" t="str">
            <v>대면방식</v>
          </cell>
          <cell r="E3734" t="str">
            <v>청소년수련시설</v>
          </cell>
          <cell r="F3734" t="str">
            <v>청소년수련원</v>
          </cell>
          <cell r="G3734" t="str">
            <v>기타</v>
          </cell>
          <cell r="H3734" t="str">
            <v>단체모집</v>
          </cell>
          <cell r="I3734" t="str">
            <v>미해당</v>
          </cell>
          <cell r="J3734" t="str">
            <v>미해당</v>
          </cell>
          <cell r="K3734" t="str">
            <v>미해당</v>
          </cell>
          <cell r="L3734" t="str">
            <v xml:space="preserve"> </v>
          </cell>
        </row>
        <row r="3735">
          <cell r="A3735" t="str">
            <v>MD0301</v>
          </cell>
          <cell r="B3735" t="str">
            <v>경상북도</v>
          </cell>
          <cell r="C3735" t="str">
            <v>개별단위</v>
          </cell>
          <cell r="D3735" t="str">
            <v>대면방식</v>
          </cell>
          <cell r="E3735" t="str">
            <v>청소년수련시설</v>
          </cell>
          <cell r="F3735" t="str">
            <v>청소년수련원</v>
          </cell>
          <cell r="G3735" t="str">
            <v>기타</v>
          </cell>
          <cell r="H3735" t="str">
            <v>단체모집</v>
          </cell>
          <cell r="I3735" t="str">
            <v>미해당</v>
          </cell>
          <cell r="J3735" t="str">
            <v>미해당</v>
          </cell>
          <cell r="K3735" t="str">
            <v>미해당</v>
          </cell>
          <cell r="L3735" t="str">
            <v xml:space="preserve"> </v>
          </cell>
        </row>
        <row r="3736">
          <cell r="A3736" t="str">
            <v>MD0302</v>
          </cell>
          <cell r="B3736" t="str">
            <v>경기도</v>
          </cell>
          <cell r="C3736" t="str">
            <v>개별단위</v>
          </cell>
          <cell r="D3736" t="str">
            <v>대면방식</v>
          </cell>
          <cell r="E3736" t="str">
            <v>청소년수련시설</v>
          </cell>
          <cell r="F3736" t="str">
            <v>청소년수련원</v>
          </cell>
          <cell r="G3736" t="str">
            <v>기타</v>
          </cell>
          <cell r="H3736" t="str">
            <v>단체모집</v>
          </cell>
          <cell r="I3736" t="str">
            <v>미해당</v>
          </cell>
          <cell r="J3736" t="str">
            <v>미해당</v>
          </cell>
          <cell r="K3736" t="str">
            <v>미해당</v>
          </cell>
          <cell r="L3736" t="str">
            <v xml:space="preserve"> </v>
          </cell>
        </row>
        <row r="3737">
          <cell r="A3737" t="str">
            <v>MD0303</v>
          </cell>
          <cell r="B3737" t="str">
            <v>경기도</v>
          </cell>
          <cell r="C3737" t="str">
            <v>개별단위</v>
          </cell>
          <cell r="D3737" t="str">
            <v>대면방식</v>
          </cell>
          <cell r="E3737" t="str">
            <v>청소년수련시설</v>
          </cell>
          <cell r="F3737" t="str">
            <v>청소년수련원</v>
          </cell>
          <cell r="G3737" t="str">
            <v>기타</v>
          </cell>
          <cell r="H3737" t="str">
            <v>단체모집</v>
          </cell>
          <cell r="I3737" t="str">
            <v>미해당</v>
          </cell>
          <cell r="J3737" t="str">
            <v>미해당</v>
          </cell>
          <cell r="K3737" t="str">
            <v>미해당</v>
          </cell>
          <cell r="L3737" t="str">
            <v xml:space="preserve"> </v>
          </cell>
        </row>
        <row r="3738">
          <cell r="A3738" t="str">
            <v>MD0304</v>
          </cell>
          <cell r="B3738" t="str">
            <v>충청북도</v>
          </cell>
          <cell r="C3738" t="str">
            <v>개별단위</v>
          </cell>
          <cell r="D3738" t="str">
            <v>대면방식</v>
          </cell>
          <cell r="E3738" t="str">
            <v>청소년수련시설</v>
          </cell>
          <cell r="F3738" t="str">
            <v>청소년수련원</v>
          </cell>
          <cell r="G3738" t="str">
            <v>기타</v>
          </cell>
          <cell r="H3738" t="str">
            <v>단체모집</v>
          </cell>
          <cell r="I3738" t="str">
            <v>해당</v>
          </cell>
          <cell r="J3738" t="str">
            <v>미해당</v>
          </cell>
          <cell r="K3738" t="str">
            <v>해당</v>
          </cell>
          <cell r="L3738" t="str">
            <v xml:space="preserve"> </v>
          </cell>
        </row>
        <row r="3739">
          <cell r="A3739" t="str">
            <v>MD0325</v>
          </cell>
          <cell r="B3739" t="str">
            <v>전라남도</v>
          </cell>
          <cell r="C3739" t="str">
            <v>개별단위</v>
          </cell>
          <cell r="D3739" t="str">
            <v>대면방식</v>
          </cell>
          <cell r="E3739" t="str">
            <v>청소년수련시설</v>
          </cell>
          <cell r="F3739" t="str">
            <v>청소년수련원</v>
          </cell>
          <cell r="G3739" t="str">
            <v>자기(인성)계발활동</v>
          </cell>
          <cell r="H3739" t="str">
            <v>단체모집</v>
          </cell>
          <cell r="I3739" t="str">
            <v>해당</v>
          </cell>
          <cell r="J3739" t="str">
            <v>해당</v>
          </cell>
          <cell r="K3739" t="str">
            <v>미해당</v>
          </cell>
          <cell r="L3739" t="str">
            <v xml:space="preserve"> </v>
          </cell>
        </row>
        <row r="3740">
          <cell r="A3740" t="str">
            <v>MD0326</v>
          </cell>
          <cell r="B3740" t="str">
            <v>전라남도</v>
          </cell>
          <cell r="C3740" t="str">
            <v>개별단위</v>
          </cell>
          <cell r="D3740" t="str">
            <v>대면방식</v>
          </cell>
          <cell r="E3740" t="str">
            <v>청소년수련시설</v>
          </cell>
          <cell r="F3740" t="str">
            <v>청소년수련원</v>
          </cell>
          <cell r="G3740" t="str">
            <v>자기(인성)계발활동</v>
          </cell>
          <cell r="H3740" t="str">
            <v>단체모집</v>
          </cell>
          <cell r="I3740" t="str">
            <v>해당</v>
          </cell>
          <cell r="J3740" t="str">
            <v>해당</v>
          </cell>
          <cell r="K3740" t="str">
            <v>미해당</v>
          </cell>
          <cell r="L3740" t="str">
            <v xml:space="preserve"> </v>
          </cell>
        </row>
        <row r="3741">
          <cell r="A3741" t="str">
            <v>MD0327</v>
          </cell>
          <cell r="B3741" t="str">
            <v>전라남도</v>
          </cell>
          <cell r="C3741" t="str">
            <v>개별단위</v>
          </cell>
          <cell r="D3741" t="str">
            <v>대면방식</v>
          </cell>
          <cell r="E3741" t="str">
            <v>청소년수련시설</v>
          </cell>
          <cell r="F3741" t="str">
            <v>청소년수련원</v>
          </cell>
          <cell r="G3741" t="str">
            <v>자기(인성)계발활동</v>
          </cell>
          <cell r="H3741" t="str">
            <v>단체모집</v>
          </cell>
          <cell r="I3741" t="str">
            <v>해당</v>
          </cell>
          <cell r="J3741" t="str">
            <v>해당</v>
          </cell>
          <cell r="K3741" t="str">
            <v>미해당</v>
          </cell>
          <cell r="L3741" t="str">
            <v xml:space="preserve"> </v>
          </cell>
        </row>
        <row r="3742">
          <cell r="A3742" t="str">
            <v>MD0328</v>
          </cell>
          <cell r="B3742" t="str">
            <v>전라남도</v>
          </cell>
          <cell r="C3742" t="str">
            <v>개별단위</v>
          </cell>
          <cell r="D3742" t="str">
            <v>대면방식</v>
          </cell>
          <cell r="E3742" t="str">
            <v>청소년수련시설</v>
          </cell>
          <cell r="F3742" t="str">
            <v>청소년수련원</v>
          </cell>
          <cell r="G3742" t="str">
            <v>자기(인성)계발활동</v>
          </cell>
          <cell r="H3742" t="str">
            <v>단체모집</v>
          </cell>
          <cell r="I3742" t="str">
            <v>해당</v>
          </cell>
          <cell r="J3742" t="str">
            <v>해당</v>
          </cell>
          <cell r="K3742" t="str">
            <v>미해당</v>
          </cell>
          <cell r="L3742" t="str">
            <v xml:space="preserve"> </v>
          </cell>
        </row>
        <row r="3743">
          <cell r="A3743" t="str">
            <v>MD0329</v>
          </cell>
          <cell r="B3743" t="str">
            <v>전라남도</v>
          </cell>
          <cell r="C3743" t="str">
            <v>개별단위</v>
          </cell>
          <cell r="D3743" t="str">
            <v>대면방식</v>
          </cell>
          <cell r="E3743" t="str">
            <v>청소년수련시설</v>
          </cell>
          <cell r="F3743" t="str">
            <v>청소년수련원</v>
          </cell>
          <cell r="G3743" t="str">
            <v>자기(인성)계발활동</v>
          </cell>
          <cell r="H3743" t="str">
            <v>단체모집</v>
          </cell>
          <cell r="I3743" t="str">
            <v>해당</v>
          </cell>
          <cell r="J3743" t="str">
            <v>해당</v>
          </cell>
          <cell r="K3743" t="str">
            <v>미해당</v>
          </cell>
          <cell r="L3743" t="str">
            <v xml:space="preserve"> </v>
          </cell>
        </row>
        <row r="3744">
          <cell r="A3744" t="str">
            <v>MD0332</v>
          </cell>
          <cell r="B3744" t="str">
            <v>전라남도</v>
          </cell>
          <cell r="C3744" t="str">
            <v>개별단위</v>
          </cell>
          <cell r="D3744" t="str">
            <v>대면방식</v>
          </cell>
          <cell r="E3744" t="str">
            <v>청소년수련시설</v>
          </cell>
          <cell r="F3744" t="str">
            <v>청소년수련원</v>
          </cell>
          <cell r="G3744" t="str">
            <v>자기(인성)계발활동</v>
          </cell>
          <cell r="H3744" t="str">
            <v>단체모집</v>
          </cell>
          <cell r="I3744" t="str">
            <v>해당</v>
          </cell>
          <cell r="J3744" t="str">
            <v>해당</v>
          </cell>
          <cell r="K3744" t="str">
            <v>미해당</v>
          </cell>
          <cell r="L3744" t="str">
            <v xml:space="preserve"> </v>
          </cell>
        </row>
        <row r="3745">
          <cell r="A3745" t="str">
            <v>MD0333</v>
          </cell>
          <cell r="B3745" t="str">
            <v>전라남도</v>
          </cell>
          <cell r="C3745" t="str">
            <v>개별단위</v>
          </cell>
          <cell r="D3745" t="str">
            <v>대면방식</v>
          </cell>
          <cell r="E3745" t="str">
            <v>청소년수련시설</v>
          </cell>
          <cell r="F3745" t="str">
            <v>청소년수련원</v>
          </cell>
          <cell r="G3745" t="str">
            <v>자기(인성)계발활동</v>
          </cell>
          <cell r="H3745" t="str">
            <v>단체모집</v>
          </cell>
          <cell r="I3745" t="str">
            <v>해당</v>
          </cell>
          <cell r="J3745" t="str">
            <v>해당</v>
          </cell>
          <cell r="K3745" t="str">
            <v>미해당</v>
          </cell>
          <cell r="L3745" t="str">
            <v xml:space="preserve"> </v>
          </cell>
        </row>
        <row r="3746">
          <cell r="A3746" t="str">
            <v>MD0334</v>
          </cell>
          <cell r="B3746" t="str">
            <v>전라남도</v>
          </cell>
          <cell r="C3746" t="str">
            <v>개별단위</v>
          </cell>
          <cell r="D3746" t="str">
            <v>대면방식</v>
          </cell>
          <cell r="E3746" t="str">
            <v>청소년수련시설</v>
          </cell>
          <cell r="F3746" t="str">
            <v>청소년수련원</v>
          </cell>
          <cell r="G3746" t="str">
            <v>자기(인성)계발활동</v>
          </cell>
          <cell r="H3746" t="str">
            <v>단체모집</v>
          </cell>
          <cell r="I3746" t="str">
            <v>해당</v>
          </cell>
          <cell r="J3746" t="str">
            <v>해당</v>
          </cell>
          <cell r="K3746" t="str">
            <v>미해당</v>
          </cell>
          <cell r="L3746" t="str">
            <v xml:space="preserve"> </v>
          </cell>
        </row>
        <row r="3747">
          <cell r="A3747" t="str">
            <v>MD0335</v>
          </cell>
          <cell r="B3747" t="str">
            <v>전라남도</v>
          </cell>
          <cell r="C3747" t="str">
            <v>개별단위</v>
          </cell>
          <cell r="D3747" t="str">
            <v>대면방식</v>
          </cell>
          <cell r="E3747" t="str">
            <v>청소년수련시설</v>
          </cell>
          <cell r="F3747" t="str">
            <v>청소년수련원</v>
          </cell>
          <cell r="G3747" t="str">
            <v>자기(인성)계발활동</v>
          </cell>
          <cell r="H3747" t="str">
            <v>단체모집</v>
          </cell>
          <cell r="I3747" t="str">
            <v>해당</v>
          </cell>
          <cell r="J3747" t="str">
            <v>해당</v>
          </cell>
          <cell r="K3747" t="str">
            <v>미해당</v>
          </cell>
          <cell r="L3747" t="str">
            <v xml:space="preserve"> </v>
          </cell>
        </row>
        <row r="3748">
          <cell r="A3748" t="str">
            <v>MD0336</v>
          </cell>
          <cell r="B3748" t="str">
            <v>전라남도</v>
          </cell>
          <cell r="C3748" t="str">
            <v>개별단위</v>
          </cell>
          <cell r="D3748" t="str">
            <v>대면방식</v>
          </cell>
          <cell r="E3748" t="str">
            <v>청소년수련시설</v>
          </cell>
          <cell r="F3748" t="str">
            <v>청소년수련원</v>
          </cell>
          <cell r="G3748" t="str">
            <v>자기(인성)계발활동</v>
          </cell>
          <cell r="H3748" t="str">
            <v>단체모집</v>
          </cell>
          <cell r="I3748" t="str">
            <v>해당</v>
          </cell>
          <cell r="J3748" t="str">
            <v>해당</v>
          </cell>
          <cell r="K3748" t="str">
            <v>미해당</v>
          </cell>
          <cell r="L3748" t="str">
            <v xml:space="preserve"> </v>
          </cell>
        </row>
        <row r="3749">
          <cell r="A3749" t="str">
            <v>MD0337</v>
          </cell>
          <cell r="B3749" t="str">
            <v>전라남도</v>
          </cell>
          <cell r="C3749" t="str">
            <v>개별단위</v>
          </cell>
          <cell r="D3749" t="str">
            <v>대면방식</v>
          </cell>
          <cell r="E3749" t="str">
            <v>청소년수련시설</v>
          </cell>
          <cell r="F3749" t="str">
            <v>청소년수련원</v>
          </cell>
          <cell r="G3749" t="str">
            <v>자기(인성)계발활동</v>
          </cell>
          <cell r="H3749" t="str">
            <v>단체모집</v>
          </cell>
          <cell r="I3749" t="str">
            <v>해당</v>
          </cell>
          <cell r="J3749" t="str">
            <v>해당</v>
          </cell>
          <cell r="K3749" t="str">
            <v>미해당</v>
          </cell>
          <cell r="L3749" t="str">
            <v xml:space="preserve"> </v>
          </cell>
        </row>
        <row r="3750">
          <cell r="A3750" t="str">
            <v>MD0338</v>
          </cell>
          <cell r="B3750" t="str">
            <v>전라남도</v>
          </cell>
          <cell r="C3750" t="str">
            <v>개별단위</v>
          </cell>
          <cell r="D3750" t="str">
            <v>대면방식</v>
          </cell>
          <cell r="E3750" t="str">
            <v>청소년수련시설</v>
          </cell>
          <cell r="F3750" t="str">
            <v>청소년수련원</v>
          </cell>
          <cell r="G3750" t="str">
            <v>자기(인성)계발활동</v>
          </cell>
          <cell r="H3750" t="str">
            <v>단체모집</v>
          </cell>
          <cell r="I3750" t="str">
            <v>해당</v>
          </cell>
          <cell r="J3750" t="str">
            <v>해당</v>
          </cell>
          <cell r="K3750" t="str">
            <v>미해당</v>
          </cell>
          <cell r="L3750" t="str">
            <v xml:space="preserve"> </v>
          </cell>
        </row>
        <row r="3751">
          <cell r="A3751" t="str">
            <v>MD0339</v>
          </cell>
          <cell r="B3751" t="str">
            <v>전라남도</v>
          </cell>
          <cell r="C3751" t="str">
            <v>개별단위</v>
          </cell>
          <cell r="D3751" t="str">
            <v>대면방식</v>
          </cell>
          <cell r="E3751" t="str">
            <v>청소년수련시설</v>
          </cell>
          <cell r="F3751" t="str">
            <v>청소년수련원</v>
          </cell>
          <cell r="G3751" t="str">
            <v>자기(인성)계발활동</v>
          </cell>
          <cell r="H3751" t="str">
            <v>단체모집</v>
          </cell>
          <cell r="I3751" t="str">
            <v>해당</v>
          </cell>
          <cell r="J3751" t="str">
            <v>해당</v>
          </cell>
          <cell r="K3751" t="str">
            <v>미해당</v>
          </cell>
          <cell r="L3751" t="str">
            <v xml:space="preserve"> </v>
          </cell>
        </row>
        <row r="3752">
          <cell r="A3752" t="str">
            <v>MD0340</v>
          </cell>
          <cell r="B3752" t="str">
            <v>전라남도</v>
          </cell>
          <cell r="C3752" t="str">
            <v>개별단위</v>
          </cell>
          <cell r="D3752" t="str">
            <v>대면방식</v>
          </cell>
          <cell r="E3752" t="str">
            <v>청소년수련시설</v>
          </cell>
          <cell r="F3752" t="str">
            <v>청소년수련원</v>
          </cell>
          <cell r="G3752" t="str">
            <v>자기(인성)계발활동</v>
          </cell>
          <cell r="H3752" t="str">
            <v>단체모집</v>
          </cell>
          <cell r="I3752" t="str">
            <v>해당</v>
          </cell>
          <cell r="J3752" t="str">
            <v>해당</v>
          </cell>
          <cell r="K3752" t="str">
            <v>미해당</v>
          </cell>
          <cell r="L3752" t="str">
            <v xml:space="preserve"> </v>
          </cell>
        </row>
        <row r="3753">
          <cell r="A3753" t="str">
            <v>MD0341</v>
          </cell>
          <cell r="B3753" t="str">
            <v>경기도</v>
          </cell>
          <cell r="C3753" t="str">
            <v>개별단위</v>
          </cell>
          <cell r="D3753" t="str">
            <v>대면방식</v>
          </cell>
          <cell r="E3753" t="str">
            <v>청소년수련시설</v>
          </cell>
          <cell r="F3753" t="str">
            <v>청소년수련원</v>
          </cell>
          <cell r="G3753" t="str">
            <v>자기(인성)계발활동</v>
          </cell>
          <cell r="H3753" t="str">
            <v>단체모집</v>
          </cell>
          <cell r="I3753" t="str">
            <v>해당</v>
          </cell>
          <cell r="J3753" t="str">
            <v>해당</v>
          </cell>
          <cell r="K3753" t="str">
            <v>미해당</v>
          </cell>
          <cell r="L3753" t="str">
            <v xml:space="preserve"> </v>
          </cell>
        </row>
        <row r="3754">
          <cell r="A3754" t="str">
            <v>MD0342</v>
          </cell>
          <cell r="B3754" t="str">
            <v>경기도</v>
          </cell>
          <cell r="C3754" t="str">
            <v>개별단위</v>
          </cell>
          <cell r="D3754" t="str">
            <v>대면방식</v>
          </cell>
          <cell r="E3754" t="str">
            <v>청소년수련시설</v>
          </cell>
          <cell r="F3754" t="str">
            <v>청소년수련원</v>
          </cell>
          <cell r="G3754" t="str">
            <v>자기(인성)계발활동</v>
          </cell>
          <cell r="H3754" t="str">
            <v>단체모집</v>
          </cell>
          <cell r="I3754" t="str">
            <v>해당</v>
          </cell>
          <cell r="J3754" t="str">
            <v>해당</v>
          </cell>
          <cell r="K3754" t="str">
            <v>미해당</v>
          </cell>
          <cell r="L3754" t="str">
            <v xml:space="preserve"> </v>
          </cell>
        </row>
        <row r="3755">
          <cell r="A3755" t="str">
            <v>MD0343</v>
          </cell>
          <cell r="B3755" t="str">
            <v>경기도</v>
          </cell>
          <cell r="C3755" t="str">
            <v>개별단위</v>
          </cell>
          <cell r="D3755" t="str">
            <v>대면방식</v>
          </cell>
          <cell r="E3755" t="str">
            <v>청소년수련시설</v>
          </cell>
          <cell r="F3755" t="str">
            <v>청소년수련원</v>
          </cell>
          <cell r="G3755" t="str">
            <v>자기(인성)계발활동</v>
          </cell>
          <cell r="H3755" t="str">
            <v>단체모집</v>
          </cell>
          <cell r="I3755" t="str">
            <v>미해당</v>
          </cell>
          <cell r="J3755" t="str">
            <v>미해당</v>
          </cell>
          <cell r="K3755" t="str">
            <v>미해당</v>
          </cell>
          <cell r="L3755" t="str">
            <v xml:space="preserve"> </v>
          </cell>
        </row>
        <row r="3756">
          <cell r="A3756" t="str">
            <v>MD0344</v>
          </cell>
          <cell r="B3756" t="str">
            <v>경기도</v>
          </cell>
          <cell r="C3756" t="str">
            <v>개별단위</v>
          </cell>
          <cell r="D3756" t="str">
            <v>대면방식</v>
          </cell>
          <cell r="E3756" t="str">
            <v>청소년수련시설</v>
          </cell>
          <cell r="F3756" t="str">
            <v>청소년수련원</v>
          </cell>
          <cell r="G3756" t="str">
            <v>자기(인성)계발활동</v>
          </cell>
          <cell r="H3756" t="str">
            <v>단체모집</v>
          </cell>
          <cell r="I3756" t="str">
            <v>해당</v>
          </cell>
          <cell r="J3756" t="str">
            <v>해당</v>
          </cell>
          <cell r="K3756" t="str">
            <v>미해당</v>
          </cell>
          <cell r="L3756" t="str">
            <v xml:space="preserve"> </v>
          </cell>
        </row>
        <row r="3757">
          <cell r="A3757" t="str">
            <v>MD0345</v>
          </cell>
          <cell r="B3757" t="str">
            <v>경기도</v>
          </cell>
          <cell r="C3757" t="str">
            <v>개별단위</v>
          </cell>
          <cell r="D3757" t="str">
            <v>대면방식</v>
          </cell>
          <cell r="E3757" t="str">
            <v>청소년수련시설</v>
          </cell>
          <cell r="F3757" t="str">
            <v>청소년수련원</v>
          </cell>
          <cell r="G3757" t="str">
            <v>자기(인성)계발활동</v>
          </cell>
          <cell r="H3757" t="str">
            <v>단체모집</v>
          </cell>
          <cell r="I3757" t="str">
            <v>미해당</v>
          </cell>
          <cell r="J3757" t="str">
            <v>미해당</v>
          </cell>
          <cell r="K3757" t="str">
            <v>미해당</v>
          </cell>
          <cell r="L3757" t="str">
            <v xml:space="preserve"> </v>
          </cell>
        </row>
        <row r="3758">
          <cell r="A3758" t="str">
            <v>MD0346</v>
          </cell>
          <cell r="B3758" t="str">
            <v>경기도</v>
          </cell>
          <cell r="C3758" t="str">
            <v>개별단위</v>
          </cell>
          <cell r="D3758" t="str">
            <v>대면방식</v>
          </cell>
          <cell r="E3758" t="str">
            <v>청소년수련시설</v>
          </cell>
          <cell r="F3758" t="str">
            <v>청소년수련원</v>
          </cell>
          <cell r="G3758" t="str">
            <v>과학정보활동</v>
          </cell>
          <cell r="H3758" t="str">
            <v>단체모집</v>
          </cell>
          <cell r="I3758" t="str">
            <v>미해당</v>
          </cell>
          <cell r="J3758" t="str">
            <v>미해당</v>
          </cell>
          <cell r="K3758" t="str">
            <v>미해당</v>
          </cell>
          <cell r="L3758" t="str">
            <v xml:space="preserve"> </v>
          </cell>
        </row>
        <row r="3759">
          <cell r="A3759" t="str">
            <v>MD0347</v>
          </cell>
          <cell r="B3759" t="str">
            <v>경기도</v>
          </cell>
          <cell r="C3759" t="str">
            <v>개별단위</v>
          </cell>
          <cell r="D3759" t="str">
            <v>대면방식</v>
          </cell>
          <cell r="E3759" t="str">
            <v>청소년수련시설</v>
          </cell>
          <cell r="F3759" t="str">
            <v>청소년수련원</v>
          </cell>
          <cell r="G3759" t="str">
            <v>기타</v>
          </cell>
          <cell r="H3759" t="str">
            <v>단체모집</v>
          </cell>
          <cell r="I3759" t="str">
            <v>미해당</v>
          </cell>
          <cell r="J3759" t="str">
            <v>미해당</v>
          </cell>
          <cell r="K3759" t="str">
            <v>미해당</v>
          </cell>
          <cell r="L3759" t="str">
            <v xml:space="preserve"> </v>
          </cell>
        </row>
        <row r="3760">
          <cell r="A3760" t="str">
            <v>MD0348</v>
          </cell>
          <cell r="B3760" t="str">
            <v>경상남도</v>
          </cell>
          <cell r="C3760" t="str">
            <v>개별단위</v>
          </cell>
          <cell r="D3760" t="str">
            <v>대면방식</v>
          </cell>
          <cell r="E3760" t="str">
            <v>청소년수련시설</v>
          </cell>
          <cell r="F3760" t="str">
            <v>청소년수련원</v>
          </cell>
          <cell r="G3760" t="str">
            <v>모험개척활동</v>
          </cell>
          <cell r="H3760" t="str">
            <v>단체모집</v>
          </cell>
          <cell r="I3760" t="str">
            <v>해당</v>
          </cell>
          <cell r="J3760" t="str">
            <v>해당</v>
          </cell>
          <cell r="K3760" t="str">
            <v>미해당</v>
          </cell>
          <cell r="L3760" t="str">
            <v xml:space="preserve"> </v>
          </cell>
        </row>
        <row r="3761">
          <cell r="A3761" t="str">
            <v>MD0349</v>
          </cell>
          <cell r="B3761" t="str">
            <v>경기도</v>
          </cell>
          <cell r="C3761" t="str">
            <v>개별단위</v>
          </cell>
          <cell r="D3761" t="str">
            <v>대면방식</v>
          </cell>
          <cell r="E3761" t="str">
            <v>청소년수련시설</v>
          </cell>
          <cell r="F3761" t="str">
            <v>청소년수련원</v>
          </cell>
          <cell r="G3761" t="str">
            <v>자기(인성)계발활동</v>
          </cell>
          <cell r="H3761" t="str">
            <v>단체모집</v>
          </cell>
          <cell r="I3761" t="str">
            <v>해당</v>
          </cell>
          <cell r="J3761" t="str">
            <v>해당</v>
          </cell>
          <cell r="K3761" t="str">
            <v>미해당</v>
          </cell>
          <cell r="L3761" t="str">
            <v xml:space="preserve"> </v>
          </cell>
        </row>
        <row r="3762">
          <cell r="A3762" t="str">
            <v>MD0350</v>
          </cell>
          <cell r="B3762" t="str">
            <v>경기도</v>
          </cell>
          <cell r="C3762" t="str">
            <v>개별단위</v>
          </cell>
          <cell r="D3762" t="str">
            <v>대면방식</v>
          </cell>
          <cell r="E3762" t="str">
            <v>청소년수련시설</v>
          </cell>
          <cell r="F3762" t="str">
            <v>청소년수련원</v>
          </cell>
          <cell r="G3762" t="str">
            <v>환경보존활동</v>
          </cell>
          <cell r="H3762" t="str">
            <v>단체모집</v>
          </cell>
          <cell r="I3762" t="str">
            <v>해당</v>
          </cell>
          <cell r="J3762" t="str">
            <v>해당</v>
          </cell>
          <cell r="K3762" t="str">
            <v>미해당</v>
          </cell>
          <cell r="L3762" t="str">
            <v xml:space="preserve"> </v>
          </cell>
        </row>
        <row r="3763">
          <cell r="A3763" t="str">
            <v>MD0351</v>
          </cell>
          <cell r="B3763" t="str">
            <v>경기도</v>
          </cell>
          <cell r="C3763" t="str">
            <v>개별단위</v>
          </cell>
          <cell r="D3763" t="str">
            <v>대면방식</v>
          </cell>
          <cell r="E3763" t="str">
            <v>청소년수련시설</v>
          </cell>
          <cell r="F3763" t="str">
            <v>청소년수련원</v>
          </cell>
          <cell r="G3763" t="str">
            <v>자기(인성)계발활동</v>
          </cell>
          <cell r="H3763" t="str">
            <v>단체모집</v>
          </cell>
          <cell r="I3763" t="str">
            <v>미해당</v>
          </cell>
          <cell r="J3763" t="str">
            <v>미해당</v>
          </cell>
          <cell r="K3763" t="str">
            <v>미해당</v>
          </cell>
          <cell r="L3763" t="str">
            <v xml:space="preserve"> </v>
          </cell>
        </row>
        <row r="3764">
          <cell r="A3764" t="str">
            <v>MD0353</v>
          </cell>
          <cell r="B3764" t="str">
            <v>경상북도</v>
          </cell>
          <cell r="C3764" t="str">
            <v>개별단위</v>
          </cell>
          <cell r="D3764" t="str">
            <v>대면방식</v>
          </cell>
          <cell r="E3764" t="str">
            <v>청소년수련시설</v>
          </cell>
          <cell r="F3764" t="str">
            <v>청소년수련원</v>
          </cell>
          <cell r="G3764" t="str">
            <v>모험개척활동</v>
          </cell>
          <cell r="H3764" t="str">
            <v>단체모집</v>
          </cell>
          <cell r="I3764" t="str">
            <v>해당</v>
          </cell>
          <cell r="J3764" t="str">
            <v>미해당</v>
          </cell>
          <cell r="K3764" t="str">
            <v>해당</v>
          </cell>
          <cell r="L3764" t="str">
            <v xml:space="preserve">  </v>
          </cell>
        </row>
        <row r="3765">
          <cell r="A3765" t="str">
            <v>MD0354</v>
          </cell>
          <cell r="B3765" t="str">
            <v>경상북도</v>
          </cell>
          <cell r="C3765" t="str">
            <v>개별단위</v>
          </cell>
          <cell r="D3765" t="str">
            <v>대면방식</v>
          </cell>
          <cell r="E3765" t="str">
            <v>청소년수련시설</v>
          </cell>
          <cell r="F3765" t="str">
            <v>청소년수련원</v>
          </cell>
          <cell r="G3765" t="str">
            <v>모험개척활동</v>
          </cell>
          <cell r="H3765" t="str">
            <v>단체모집</v>
          </cell>
          <cell r="I3765" t="str">
            <v>해당</v>
          </cell>
          <cell r="J3765" t="str">
            <v>미해당</v>
          </cell>
          <cell r="K3765" t="str">
            <v>해당</v>
          </cell>
          <cell r="L3765" t="str">
            <v xml:space="preserve"> </v>
          </cell>
        </row>
        <row r="3766">
          <cell r="A3766" t="str">
            <v>MD0355</v>
          </cell>
          <cell r="B3766" t="str">
            <v>충청북도</v>
          </cell>
          <cell r="C3766" t="str">
            <v>개별단위</v>
          </cell>
          <cell r="D3766" t="str">
            <v>대면방식</v>
          </cell>
          <cell r="E3766" t="str">
            <v>청소년수련시설</v>
          </cell>
          <cell r="F3766" t="str">
            <v>청소년수련원</v>
          </cell>
          <cell r="G3766" t="str">
            <v>모험개척활동</v>
          </cell>
          <cell r="H3766" t="str">
            <v>단체모집</v>
          </cell>
          <cell r="I3766" t="str">
            <v>미해당</v>
          </cell>
          <cell r="J3766" t="str">
            <v>미해당</v>
          </cell>
          <cell r="K3766" t="str">
            <v>미해당</v>
          </cell>
          <cell r="L3766" t="str">
            <v xml:space="preserve"> </v>
          </cell>
        </row>
        <row r="3767">
          <cell r="A3767" t="str">
            <v>MD0356</v>
          </cell>
          <cell r="B3767" t="str">
            <v>충청북도</v>
          </cell>
          <cell r="C3767" t="str">
            <v>개별단위</v>
          </cell>
          <cell r="D3767" t="str">
            <v>대면방식</v>
          </cell>
          <cell r="E3767" t="str">
            <v>청소년수련시설</v>
          </cell>
          <cell r="F3767" t="str">
            <v>청소년수련원</v>
          </cell>
          <cell r="G3767" t="str">
            <v>모험개척활동</v>
          </cell>
          <cell r="H3767" t="str">
            <v>단체모집</v>
          </cell>
          <cell r="I3767" t="str">
            <v>미해당</v>
          </cell>
          <cell r="J3767" t="str">
            <v>미해당</v>
          </cell>
          <cell r="K3767" t="str">
            <v>미해당</v>
          </cell>
          <cell r="L3767" t="str">
            <v xml:space="preserve"> </v>
          </cell>
        </row>
        <row r="3768">
          <cell r="A3768" t="str">
            <v>MD0357</v>
          </cell>
          <cell r="B3768" t="str">
            <v>충청북도</v>
          </cell>
          <cell r="C3768" t="str">
            <v>개별단위</v>
          </cell>
          <cell r="D3768" t="str">
            <v>대면방식</v>
          </cell>
          <cell r="E3768" t="str">
            <v>청소년수련시설</v>
          </cell>
          <cell r="F3768" t="str">
            <v>청소년수련원</v>
          </cell>
          <cell r="G3768" t="str">
            <v>모험개척활동</v>
          </cell>
          <cell r="H3768" t="str">
            <v>단체모집</v>
          </cell>
          <cell r="I3768" t="str">
            <v>미해당</v>
          </cell>
          <cell r="J3768" t="str">
            <v>미해당</v>
          </cell>
          <cell r="K3768" t="str">
            <v>미해당</v>
          </cell>
          <cell r="L3768" t="str">
            <v xml:space="preserve"> </v>
          </cell>
        </row>
        <row r="3769">
          <cell r="A3769" t="str">
            <v>MD0358</v>
          </cell>
          <cell r="B3769" t="str">
            <v>충청북도</v>
          </cell>
          <cell r="C3769" t="str">
            <v>개별단위</v>
          </cell>
          <cell r="D3769" t="str">
            <v>대면방식</v>
          </cell>
          <cell r="E3769" t="str">
            <v>청소년수련시설</v>
          </cell>
          <cell r="F3769" t="str">
            <v>청소년수련원</v>
          </cell>
          <cell r="G3769" t="str">
            <v>자기(인성)계발활동</v>
          </cell>
          <cell r="H3769" t="str">
            <v>단체모집</v>
          </cell>
          <cell r="I3769" t="str">
            <v>해당</v>
          </cell>
          <cell r="J3769" t="str">
            <v>해당</v>
          </cell>
          <cell r="K3769" t="str">
            <v>미해당</v>
          </cell>
          <cell r="L3769" t="str">
            <v xml:space="preserve"> </v>
          </cell>
        </row>
        <row r="3770">
          <cell r="A3770" t="str">
            <v>MD0359</v>
          </cell>
          <cell r="B3770" t="str">
            <v>충청북도</v>
          </cell>
          <cell r="C3770" t="str">
            <v>개별단위</v>
          </cell>
          <cell r="D3770" t="str">
            <v>대면방식</v>
          </cell>
          <cell r="E3770" t="str">
            <v>청소년수련시설</v>
          </cell>
          <cell r="F3770" t="str">
            <v>청소년수련원</v>
          </cell>
          <cell r="G3770" t="str">
            <v>자기(인성)계발활동</v>
          </cell>
          <cell r="H3770" t="str">
            <v>단체모집</v>
          </cell>
          <cell r="I3770" t="str">
            <v>미해당</v>
          </cell>
          <cell r="J3770" t="str">
            <v>미해당</v>
          </cell>
          <cell r="K3770" t="str">
            <v>미해당</v>
          </cell>
          <cell r="L3770" t="str">
            <v xml:space="preserve"> </v>
          </cell>
        </row>
        <row r="3771">
          <cell r="A3771" t="str">
            <v>MD0360</v>
          </cell>
          <cell r="B3771" t="str">
            <v>충청북도</v>
          </cell>
          <cell r="C3771" t="str">
            <v>개별단위</v>
          </cell>
          <cell r="D3771" t="str">
            <v>대면방식</v>
          </cell>
          <cell r="E3771" t="str">
            <v>청소년수련시설</v>
          </cell>
          <cell r="F3771" t="str">
            <v>청소년수련원</v>
          </cell>
          <cell r="G3771" t="str">
            <v>자기(인성)계발활동</v>
          </cell>
          <cell r="H3771" t="str">
            <v>단체모집</v>
          </cell>
          <cell r="I3771" t="str">
            <v>미해당</v>
          </cell>
          <cell r="J3771" t="str">
            <v>미해당</v>
          </cell>
          <cell r="K3771" t="str">
            <v>미해당</v>
          </cell>
          <cell r="L3771" t="str">
            <v xml:space="preserve"> </v>
          </cell>
        </row>
        <row r="3772">
          <cell r="A3772" t="str">
            <v>MD0361</v>
          </cell>
          <cell r="B3772" t="str">
            <v>충청북도</v>
          </cell>
          <cell r="C3772" t="str">
            <v>개별단위</v>
          </cell>
          <cell r="D3772" t="str">
            <v>대면방식</v>
          </cell>
          <cell r="E3772" t="str">
            <v>청소년수련시설</v>
          </cell>
          <cell r="F3772" t="str">
            <v>청소년수련원</v>
          </cell>
          <cell r="G3772" t="str">
            <v>자기(인성)계발활동</v>
          </cell>
          <cell r="H3772" t="str">
            <v>단체모집</v>
          </cell>
          <cell r="I3772" t="str">
            <v>미해당</v>
          </cell>
          <cell r="J3772" t="str">
            <v>미해당</v>
          </cell>
          <cell r="K3772" t="str">
            <v>미해당</v>
          </cell>
          <cell r="L3772" t="str">
            <v xml:space="preserve"> </v>
          </cell>
        </row>
        <row r="3773">
          <cell r="A3773" t="str">
            <v>MD0362</v>
          </cell>
          <cell r="B3773" t="str">
            <v>충청북도</v>
          </cell>
          <cell r="C3773" t="str">
            <v>개별단위</v>
          </cell>
          <cell r="D3773" t="str">
            <v>대면방식</v>
          </cell>
          <cell r="E3773" t="str">
            <v>청소년수련시설</v>
          </cell>
          <cell r="F3773" t="str">
            <v>청소년수련원</v>
          </cell>
          <cell r="G3773" t="str">
            <v>자기(인성)계발활동</v>
          </cell>
          <cell r="H3773" t="str">
            <v>단체모집</v>
          </cell>
          <cell r="I3773" t="str">
            <v>해당</v>
          </cell>
          <cell r="J3773" t="str">
            <v>해당</v>
          </cell>
          <cell r="K3773" t="str">
            <v>미해당</v>
          </cell>
          <cell r="L3773" t="str">
            <v xml:space="preserve"> </v>
          </cell>
        </row>
        <row r="3774">
          <cell r="A3774" t="str">
            <v>MD0363</v>
          </cell>
          <cell r="B3774" t="str">
            <v>전라북도</v>
          </cell>
          <cell r="C3774" t="str">
            <v>개별단위</v>
          </cell>
          <cell r="D3774" t="str">
            <v>대면방식</v>
          </cell>
          <cell r="E3774" t="str">
            <v>청소년수련시설</v>
          </cell>
          <cell r="F3774" t="str">
            <v>청소년수련원</v>
          </cell>
          <cell r="G3774" t="str">
            <v>환경보존활동</v>
          </cell>
          <cell r="H3774" t="str">
            <v>단체모집</v>
          </cell>
          <cell r="I3774" t="str">
            <v>미해당</v>
          </cell>
          <cell r="J3774" t="str">
            <v>미해당</v>
          </cell>
          <cell r="K3774" t="str">
            <v>미해당</v>
          </cell>
          <cell r="L3774" t="str">
            <v xml:space="preserve"> </v>
          </cell>
        </row>
        <row r="3775">
          <cell r="A3775" t="str">
            <v>MD0364</v>
          </cell>
          <cell r="B3775" t="str">
            <v>전라북도</v>
          </cell>
          <cell r="C3775" t="str">
            <v>개별단위</v>
          </cell>
          <cell r="D3775" t="str">
            <v>대면방식</v>
          </cell>
          <cell r="E3775" t="str">
            <v>청소년수련시설</v>
          </cell>
          <cell r="F3775" t="str">
            <v>청소년수련원</v>
          </cell>
          <cell r="G3775" t="str">
            <v>환경보존활동</v>
          </cell>
          <cell r="H3775" t="str">
            <v>단체모집</v>
          </cell>
          <cell r="I3775" t="str">
            <v>미해당</v>
          </cell>
          <cell r="J3775" t="str">
            <v>미해당</v>
          </cell>
          <cell r="K3775" t="str">
            <v>미해당</v>
          </cell>
          <cell r="L3775" t="str">
            <v xml:space="preserve"> </v>
          </cell>
        </row>
        <row r="3776">
          <cell r="A3776" t="str">
            <v>MD0365</v>
          </cell>
          <cell r="B3776" t="str">
            <v>경기도</v>
          </cell>
          <cell r="C3776" t="str">
            <v>개별단위</v>
          </cell>
          <cell r="D3776" t="str">
            <v>대면방식</v>
          </cell>
          <cell r="E3776" t="str">
            <v>청소년수련시설</v>
          </cell>
          <cell r="F3776" t="str">
            <v>청소년수련원</v>
          </cell>
          <cell r="G3776" t="str">
            <v>모험개척활동</v>
          </cell>
          <cell r="H3776" t="str">
            <v>단체모집</v>
          </cell>
          <cell r="I3776" t="str">
            <v>미해당</v>
          </cell>
          <cell r="J3776" t="str">
            <v>미해당</v>
          </cell>
          <cell r="K3776" t="str">
            <v>미해당</v>
          </cell>
          <cell r="L3776" t="str">
            <v xml:space="preserve"> </v>
          </cell>
        </row>
        <row r="3777">
          <cell r="A3777" t="str">
            <v>MD0366</v>
          </cell>
          <cell r="B3777" t="str">
            <v>경상북도</v>
          </cell>
          <cell r="C3777" t="str">
            <v>개별단위</v>
          </cell>
          <cell r="D3777" t="str">
            <v>대면방식</v>
          </cell>
          <cell r="E3777" t="str">
            <v>청소년수련시설</v>
          </cell>
          <cell r="F3777" t="str">
            <v>청소년수련원</v>
          </cell>
          <cell r="G3777" t="str">
            <v>모험개척활동</v>
          </cell>
          <cell r="H3777" t="str">
            <v>단체모집</v>
          </cell>
          <cell r="I3777" t="str">
            <v>해당</v>
          </cell>
          <cell r="J3777" t="str">
            <v>미해당</v>
          </cell>
          <cell r="K3777" t="str">
            <v>해당</v>
          </cell>
          <cell r="L3777" t="str">
            <v xml:space="preserve"> </v>
          </cell>
        </row>
        <row r="3778">
          <cell r="A3778" t="str">
            <v>MD0367</v>
          </cell>
          <cell r="B3778" t="str">
            <v>전라북도</v>
          </cell>
          <cell r="C3778" t="str">
            <v>개별단위</v>
          </cell>
          <cell r="D3778" t="str">
            <v>대면방식</v>
          </cell>
          <cell r="E3778" t="str">
            <v>청소년수련시설</v>
          </cell>
          <cell r="F3778" t="str">
            <v>청소년수련원</v>
          </cell>
          <cell r="G3778" t="str">
            <v>환경보존활동</v>
          </cell>
          <cell r="H3778" t="str">
            <v>단체모집</v>
          </cell>
          <cell r="I3778" t="str">
            <v>미해당</v>
          </cell>
          <cell r="J3778" t="str">
            <v>미해당</v>
          </cell>
          <cell r="K3778" t="str">
            <v>미해당</v>
          </cell>
          <cell r="L3778" t="str">
            <v xml:space="preserve"> </v>
          </cell>
        </row>
        <row r="3779">
          <cell r="A3779" t="str">
            <v>MD0368</v>
          </cell>
          <cell r="B3779" t="str">
            <v>전라북도</v>
          </cell>
          <cell r="C3779" t="str">
            <v>개별단위</v>
          </cell>
          <cell r="D3779" t="str">
            <v>대면방식</v>
          </cell>
          <cell r="E3779" t="str">
            <v>청소년수련시설</v>
          </cell>
          <cell r="F3779" t="str">
            <v>청소년수련원</v>
          </cell>
          <cell r="G3779" t="str">
            <v>환경보존활동</v>
          </cell>
          <cell r="H3779" t="str">
            <v>단체모집</v>
          </cell>
          <cell r="I3779" t="str">
            <v>미해당</v>
          </cell>
          <cell r="J3779" t="str">
            <v>미해당</v>
          </cell>
          <cell r="K3779" t="str">
            <v>미해당</v>
          </cell>
          <cell r="L3779" t="str">
            <v xml:space="preserve"> </v>
          </cell>
        </row>
        <row r="3780">
          <cell r="A3780" t="str">
            <v>MD0369</v>
          </cell>
          <cell r="B3780" t="str">
            <v>전라북도</v>
          </cell>
          <cell r="C3780" t="str">
            <v>개별단위</v>
          </cell>
          <cell r="D3780" t="str">
            <v>대면방식</v>
          </cell>
          <cell r="E3780" t="str">
            <v>청소년수련시설</v>
          </cell>
          <cell r="F3780" t="str">
            <v>청소년수련원</v>
          </cell>
          <cell r="G3780" t="str">
            <v>환경보존활동</v>
          </cell>
          <cell r="H3780" t="str">
            <v>단체모집</v>
          </cell>
          <cell r="I3780" t="str">
            <v>미해당</v>
          </cell>
          <cell r="J3780" t="str">
            <v>미해당</v>
          </cell>
          <cell r="K3780" t="str">
            <v>미해당</v>
          </cell>
          <cell r="L3780" t="str">
            <v xml:space="preserve"> </v>
          </cell>
        </row>
        <row r="3781">
          <cell r="A3781" t="str">
            <v>MD0370</v>
          </cell>
          <cell r="B3781" t="str">
            <v>전라북도</v>
          </cell>
          <cell r="C3781" t="str">
            <v>개별단위</v>
          </cell>
          <cell r="D3781" t="str">
            <v>대면방식</v>
          </cell>
          <cell r="E3781" t="str">
            <v>청소년수련시설</v>
          </cell>
          <cell r="F3781" t="str">
            <v>청소년수련원</v>
          </cell>
          <cell r="G3781" t="str">
            <v>환경보존활동</v>
          </cell>
          <cell r="H3781" t="str">
            <v>단체모집</v>
          </cell>
          <cell r="I3781" t="str">
            <v>미해당</v>
          </cell>
          <cell r="J3781" t="str">
            <v>미해당</v>
          </cell>
          <cell r="K3781" t="str">
            <v>미해당</v>
          </cell>
          <cell r="L3781" t="str">
            <v xml:space="preserve"> </v>
          </cell>
        </row>
        <row r="3782">
          <cell r="A3782" t="str">
            <v>MD0371</v>
          </cell>
          <cell r="B3782" t="str">
            <v>전라북도</v>
          </cell>
          <cell r="C3782" t="str">
            <v>개별단위</v>
          </cell>
          <cell r="D3782" t="str">
            <v>대면방식</v>
          </cell>
          <cell r="E3782" t="str">
            <v>청소년수련시설</v>
          </cell>
          <cell r="F3782" t="str">
            <v>청소년수련원</v>
          </cell>
          <cell r="G3782" t="str">
            <v>모험개척활동</v>
          </cell>
          <cell r="H3782" t="str">
            <v>단체모집</v>
          </cell>
          <cell r="I3782" t="str">
            <v>미해당</v>
          </cell>
          <cell r="J3782" t="str">
            <v>미해당</v>
          </cell>
          <cell r="K3782" t="str">
            <v>미해당</v>
          </cell>
          <cell r="L3782" t="str">
            <v xml:space="preserve"> </v>
          </cell>
        </row>
        <row r="3783">
          <cell r="A3783" t="str">
            <v>MD0372</v>
          </cell>
          <cell r="B3783" t="str">
            <v>전라북도</v>
          </cell>
          <cell r="C3783" t="str">
            <v>개별단위</v>
          </cell>
          <cell r="D3783" t="str">
            <v>대면방식</v>
          </cell>
          <cell r="E3783" t="str">
            <v>청소년수련시설</v>
          </cell>
          <cell r="F3783" t="str">
            <v>청소년수련원</v>
          </cell>
          <cell r="G3783" t="str">
            <v>모험개척활동</v>
          </cell>
          <cell r="H3783" t="str">
            <v>단체모집</v>
          </cell>
          <cell r="I3783" t="str">
            <v>미해당</v>
          </cell>
          <cell r="J3783" t="str">
            <v>미해당</v>
          </cell>
          <cell r="K3783" t="str">
            <v>미해당</v>
          </cell>
          <cell r="L3783" t="str">
            <v xml:space="preserve"> </v>
          </cell>
        </row>
        <row r="3784">
          <cell r="A3784" t="str">
            <v>MD0373</v>
          </cell>
          <cell r="B3784" t="str">
            <v>충청북도</v>
          </cell>
          <cell r="C3784" t="str">
            <v>개별단위</v>
          </cell>
          <cell r="D3784" t="str">
            <v>대면방식</v>
          </cell>
          <cell r="E3784" t="str">
            <v>청소년수련시설</v>
          </cell>
          <cell r="F3784" t="str">
            <v>청소년수련원</v>
          </cell>
          <cell r="G3784" t="str">
            <v>모험개척활동</v>
          </cell>
          <cell r="H3784" t="str">
            <v>단체모집</v>
          </cell>
          <cell r="I3784" t="str">
            <v>미해당</v>
          </cell>
          <cell r="J3784" t="str">
            <v>미해당</v>
          </cell>
          <cell r="K3784" t="str">
            <v>미해당</v>
          </cell>
          <cell r="L3784" t="str">
            <v xml:space="preserve"> </v>
          </cell>
        </row>
        <row r="3785">
          <cell r="A3785" t="str">
            <v>MD0374</v>
          </cell>
          <cell r="B3785" t="str">
            <v>충청북도</v>
          </cell>
          <cell r="C3785" t="str">
            <v>개별단위</v>
          </cell>
          <cell r="D3785" t="str">
            <v>대면방식</v>
          </cell>
          <cell r="E3785" t="str">
            <v>청소년수련시설</v>
          </cell>
          <cell r="F3785" t="str">
            <v>청소년수련원</v>
          </cell>
          <cell r="G3785" t="str">
            <v>모험개척활동</v>
          </cell>
          <cell r="H3785" t="str">
            <v>단체모집</v>
          </cell>
          <cell r="I3785" t="str">
            <v>미해당</v>
          </cell>
          <cell r="J3785" t="str">
            <v>미해당</v>
          </cell>
          <cell r="K3785" t="str">
            <v>미해당</v>
          </cell>
          <cell r="L3785" t="str">
            <v xml:space="preserve"> </v>
          </cell>
        </row>
        <row r="3786">
          <cell r="A3786" t="str">
            <v>MD0375</v>
          </cell>
          <cell r="B3786" t="str">
            <v>충청북도</v>
          </cell>
          <cell r="C3786" t="str">
            <v>개별단위</v>
          </cell>
          <cell r="D3786" t="str">
            <v>대면방식</v>
          </cell>
          <cell r="E3786" t="str">
            <v>청소년수련시설</v>
          </cell>
          <cell r="F3786" t="str">
            <v>청소년수련원</v>
          </cell>
          <cell r="G3786" t="str">
            <v>모험개척활동</v>
          </cell>
          <cell r="H3786" t="str">
            <v>단체모집</v>
          </cell>
          <cell r="I3786" t="str">
            <v>미해당</v>
          </cell>
          <cell r="J3786" t="str">
            <v>미해당</v>
          </cell>
          <cell r="K3786" t="str">
            <v>미해당</v>
          </cell>
          <cell r="L3786" t="str">
            <v xml:space="preserve"> </v>
          </cell>
        </row>
        <row r="3787">
          <cell r="A3787" t="str">
            <v>MD0376</v>
          </cell>
          <cell r="B3787" t="str">
            <v>충청북도</v>
          </cell>
          <cell r="C3787" t="str">
            <v>개별단위</v>
          </cell>
          <cell r="D3787" t="str">
            <v>대면방식</v>
          </cell>
          <cell r="E3787" t="str">
            <v>청소년수련시설</v>
          </cell>
          <cell r="F3787" t="str">
            <v>청소년수련원</v>
          </cell>
          <cell r="G3787" t="str">
            <v>건강·보건활동</v>
          </cell>
          <cell r="H3787" t="str">
            <v>단체모집</v>
          </cell>
          <cell r="I3787" t="str">
            <v>미해당</v>
          </cell>
          <cell r="J3787" t="str">
            <v>미해당</v>
          </cell>
          <cell r="K3787" t="str">
            <v>미해당</v>
          </cell>
          <cell r="L3787" t="str">
            <v xml:space="preserve"> </v>
          </cell>
        </row>
        <row r="3788">
          <cell r="A3788" t="str">
            <v>MD0377</v>
          </cell>
          <cell r="B3788" t="str">
            <v>충청북도</v>
          </cell>
          <cell r="C3788" t="str">
            <v>개별단위</v>
          </cell>
          <cell r="D3788" t="str">
            <v>대면방식</v>
          </cell>
          <cell r="E3788" t="str">
            <v>청소년수련시설</v>
          </cell>
          <cell r="F3788" t="str">
            <v>청소년수련원</v>
          </cell>
          <cell r="G3788" t="str">
            <v>건강·보건활동</v>
          </cell>
          <cell r="H3788" t="str">
            <v>단체모집</v>
          </cell>
          <cell r="I3788" t="str">
            <v>미해당</v>
          </cell>
          <cell r="J3788" t="str">
            <v>미해당</v>
          </cell>
          <cell r="K3788" t="str">
            <v>미해당</v>
          </cell>
          <cell r="L3788" t="str">
            <v xml:space="preserve"> </v>
          </cell>
        </row>
        <row r="3789">
          <cell r="A3789" t="str">
            <v>MD0378</v>
          </cell>
          <cell r="B3789" t="str">
            <v>충청북도</v>
          </cell>
          <cell r="C3789" t="str">
            <v>개별단위</v>
          </cell>
          <cell r="D3789" t="str">
            <v>대면방식</v>
          </cell>
          <cell r="E3789" t="str">
            <v>청소년수련시설</v>
          </cell>
          <cell r="F3789" t="str">
            <v>청소년수련원</v>
          </cell>
          <cell r="G3789" t="str">
            <v>건강·보건활동</v>
          </cell>
          <cell r="H3789" t="str">
            <v>단체모집</v>
          </cell>
          <cell r="I3789" t="str">
            <v>미해당</v>
          </cell>
          <cell r="J3789" t="str">
            <v>미해당</v>
          </cell>
          <cell r="K3789" t="str">
            <v>미해당</v>
          </cell>
          <cell r="L3789" t="str">
            <v xml:space="preserve"> </v>
          </cell>
        </row>
        <row r="3790">
          <cell r="A3790" t="str">
            <v>MD0379</v>
          </cell>
          <cell r="B3790" t="str">
            <v>충청북도</v>
          </cell>
          <cell r="C3790" t="str">
            <v>개별단위</v>
          </cell>
          <cell r="D3790" t="str">
            <v>대면방식</v>
          </cell>
          <cell r="E3790" t="str">
            <v>청소년수련시설</v>
          </cell>
          <cell r="F3790" t="str">
            <v>청소년수련원</v>
          </cell>
          <cell r="G3790" t="str">
            <v>자기(인성)계발활동</v>
          </cell>
          <cell r="H3790" t="str">
            <v>단체모집</v>
          </cell>
          <cell r="I3790" t="str">
            <v>해당</v>
          </cell>
          <cell r="J3790" t="str">
            <v>해당</v>
          </cell>
          <cell r="K3790" t="str">
            <v>미해당</v>
          </cell>
          <cell r="L3790" t="str">
            <v xml:space="preserve"> </v>
          </cell>
        </row>
        <row r="3791">
          <cell r="A3791" t="str">
            <v>MD0380</v>
          </cell>
          <cell r="B3791" t="str">
            <v>충청북도</v>
          </cell>
          <cell r="C3791" t="str">
            <v>개별단위</v>
          </cell>
          <cell r="D3791" t="str">
            <v>대면방식</v>
          </cell>
          <cell r="E3791" t="str">
            <v>청소년수련시설</v>
          </cell>
          <cell r="F3791" t="str">
            <v>청소년수련원</v>
          </cell>
          <cell r="G3791" t="str">
            <v>모험개척활동</v>
          </cell>
          <cell r="H3791" t="str">
            <v>단체모집</v>
          </cell>
          <cell r="I3791" t="str">
            <v>미해당</v>
          </cell>
          <cell r="J3791" t="str">
            <v>미해당</v>
          </cell>
          <cell r="K3791" t="str">
            <v>미해당</v>
          </cell>
          <cell r="L3791" t="str">
            <v xml:space="preserve"> </v>
          </cell>
        </row>
        <row r="3792">
          <cell r="A3792" t="str">
            <v>MD0381</v>
          </cell>
          <cell r="B3792" t="str">
            <v>인천광역시</v>
          </cell>
          <cell r="C3792" t="str">
            <v>개별단위</v>
          </cell>
          <cell r="D3792" t="str">
            <v>대면방식</v>
          </cell>
          <cell r="E3792" t="str">
            <v>청소년수련시설</v>
          </cell>
          <cell r="F3792" t="str">
            <v>청소년수련원</v>
          </cell>
          <cell r="G3792" t="str">
            <v>자기(인성)계발활동</v>
          </cell>
          <cell r="H3792" t="str">
            <v>단체모집</v>
          </cell>
          <cell r="I3792" t="str">
            <v>해당</v>
          </cell>
          <cell r="J3792" t="str">
            <v>해당</v>
          </cell>
          <cell r="K3792" t="str">
            <v>미해당</v>
          </cell>
          <cell r="L3792" t="str">
            <v xml:space="preserve"> </v>
          </cell>
        </row>
        <row r="3793">
          <cell r="A3793" t="str">
            <v>MD0382</v>
          </cell>
          <cell r="B3793" t="str">
            <v>인천광역시</v>
          </cell>
          <cell r="C3793" t="str">
            <v>개별단위</v>
          </cell>
          <cell r="D3793" t="str">
            <v>대면방식</v>
          </cell>
          <cell r="E3793" t="str">
            <v>청소년수련시설</v>
          </cell>
          <cell r="F3793" t="str">
            <v>청소년수련원</v>
          </cell>
          <cell r="G3793" t="str">
            <v>자기(인성)계발활동</v>
          </cell>
          <cell r="H3793" t="str">
            <v>단체모집</v>
          </cell>
          <cell r="I3793" t="str">
            <v>해당</v>
          </cell>
          <cell r="J3793" t="str">
            <v>해당</v>
          </cell>
          <cell r="K3793" t="str">
            <v>미해당</v>
          </cell>
          <cell r="L3793" t="str">
            <v xml:space="preserve"> </v>
          </cell>
        </row>
        <row r="3794">
          <cell r="A3794" t="str">
            <v>MD0383</v>
          </cell>
          <cell r="B3794" t="str">
            <v>인천광역시</v>
          </cell>
          <cell r="C3794" t="str">
            <v>개별단위</v>
          </cell>
          <cell r="D3794" t="str">
            <v>대면방식</v>
          </cell>
          <cell r="E3794" t="str">
            <v>청소년수련시설</v>
          </cell>
          <cell r="F3794" t="str">
            <v>청소년수련원</v>
          </cell>
          <cell r="G3794" t="str">
            <v>직업체험활동</v>
          </cell>
          <cell r="H3794" t="str">
            <v>단체모집</v>
          </cell>
          <cell r="I3794" t="str">
            <v>해당</v>
          </cell>
          <cell r="J3794" t="str">
            <v>해당</v>
          </cell>
          <cell r="K3794" t="str">
            <v>미해당</v>
          </cell>
          <cell r="L3794" t="str">
            <v xml:space="preserve"> </v>
          </cell>
        </row>
        <row r="3795">
          <cell r="A3795" t="str">
            <v>MD0384</v>
          </cell>
          <cell r="B3795" t="str">
            <v>인천광역시</v>
          </cell>
          <cell r="C3795" t="str">
            <v>개별단위</v>
          </cell>
          <cell r="D3795" t="str">
            <v>대면방식</v>
          </cell>
          <cell r="E3795" t="str">
            <v>청소년수련시설</v>
          </cell>
          <cell r="F3795" t="str">
            <v>청소년수련원</v>
          </cell>
          <cell r="G3795" t="str">
            <v>기타</v>
          </cell>
          <cell r="H3795" t="str">
            <v>단체모집</v>
          </cell>
          <cell r="I3795" t="str">
            <v>해당</v>
          </cell>
          <cell r="J3795" t="str">
            <v>해당</v>
          </cell>
          <cell r="K3795" t="str">
            <v>미해당</v>
          </cell>
          <cell r="L3795" t="str">
            <v xml:space="preserve"> </v>
          </cell>
        </row>
        <row r="3796">
          <cell r="A3796" t="str">
            <v>MD0385</v>
          </cell>
          <cell r="B3796" t="str">
            <v>인천광역시</v>
          </cell>
          <cell r="C3796" t="str">
            <v>개별단위</v>
          </cell>
          <cell r="D3796" t="str">
            <v>대면방식</v>
          </cell>
          <cell r="E3796" t="str">
            <v>청소년수련시설</v>
          </cell>
          <cell r="F3796" t="str">
            <v>청소년수련원</v>
          </cell>
          <cell r="G3796" t="str">
            <v>기타</v>
          </cell>
          <cell r="H3796" t="str">
            <v>단체모집</v>
          </cell>
          <cell r="I3796" t="str">
            <v>해당</v>
          </cell>
          <cell r="J3796" t="str">
            <v>해당</v>
          </cell>
          <cell r="K3796" t="str">
            <v>미해당</v>
          </cell>
          <cell r="L3796" t="str">
            <v xml:space="preserve"> </v>
          </cell>
        </row>
        <row r="3797">
          <cell r="A3797" t="str">
            <v>MD0386</v>
          </cell>
          <cell r="B3797" t="str">
            <v>인천광역시</v>
          </cell>
          <cell r="C3797" t="str">
            <v>개별단위</v>
          </cell>
          <cell r="D3797" t="str">
            <v>대면방식</v>
          </cell>
          <cell r="E3797" t="str">
            <v>청소년수련시설</v>
          </cell>
          <cell r="F3797" t="str">
            <v>청소년수련원</v>
          </cell>
          <cell r="G3797" t="str">
            <v>기타</v>
          </cell>
          <cell r="H3797" t="str">
            <v>단체모집</v>
          </cell>
          <cell r="I3797" t="str">
            <v>해당</v>
          </cell>
          <cell r="J3797" t="str">
            <v>해당</v>
          </cell>
          <cell r="K3797" t="str">
            <v>미해당</v>
          </cell>
          <cell r="L3797" t="str">
            <v xml:space="preserve"> </v>
          </cell>
        </row>
        <row r="3798">
          <cell r="A3798" t="str">
            <v>MD0387</v>
          </cell>
          <cell r="B3798" t="str">
            <v>인천광역시</v>
          </cell>
          <cell r="C3798" t="str">
            <v>개별단위</v>
          </cell>
          <cell r="D3798" t="str">
            <v>대면방식</v>
          </cell>
          <cell r="E3798" t="str">
            <v>청소년수련시설</v>
          </cell>
          <cell r="F3798" t="str">
            <v>청소년수련원</v>
          </cell>
          <cell r="G3798" t="str">
            <v>기타</v>
          </cell>
          <cell r="H3798" t="str">
            <v>단체모집</v>
          </cell>
          <cell r="I3798" t="str">
            <v>해당</v>
          </cell>
          <cell r="J3798" t="str">
            <v>해당</v>
          </cell>
          <cell r="K3798" t="str">
            <v>미해당</v>
          </cell>
          <cell r="L3798" t="str">
            <v xml:space="preserve"> </v>
          </cell>
        </row>
        <row r="3799">
          <cell r="A3799" t="str">
            <v>MD0388</v>
          </cell>
          <cell r="B3799" t="str">
            <v>인천광역시</v>
          </cell>
          <cell r="C3799" t="str">
            <v>개별단위</v>
          </cell>
          <cell r="D3799" t="str">
            <v>대면방식</v>
          </cell>
          <cell r="E3799" t="str">
            <v>청소년수련시설</v>
          </cell>
          <cell r="F3799" t="str">
            <v>청소년수련원</v>
          </cell>
          <cell r="G3799" t="str">
            <v>기타</v>
          </cell>
          <cell r="H3799" t="str">
            <v>단체모집</v>
          </cell>
          <cell r="I3799" t="str">
            <v>해당</v>
          </cell>
          <cell r="J3799" t="str">
            <v>해당</v>
          </cell>
          <cell r="K3799" t="str">
            <v>미해당</v>
          </cell>
          <cell r="L3799" t="str">
            <v xml:space="preserve"> </v>
          </cell>
        </row>
        <row r="3800">
          <cell r="A3800" t="str">
            <v>MD0389</v>
          </cell>
          <cell r="B3800" t="str">
            <v>인천광역시</v>
          </cell>
          <cell r="C3800" t="str">
            <v>개별단위</v>
          </cell>
          <cell r="D3800" t="str">
            <v>대면방식</v>
          </cell>
          <cell r="E3800" t="str">
            <v>청소년수련시설</v>
          </cell>
          <cell r="F3800" t="str">
            <v>청소년수련원</v>
          </cell>
          <cell r="G3800" t="str">
            <v>기타</v>
          </cell>
          <cell r="H3800" t="str">
            <v>단체모집</v>
          </cell>
          <cell r="I3800" t="str">
            <v>해당</v>
          </cell>
          <cell r="J3800" t="str">
            <v>해당</v>
          </cell>
          <cell r="K3800" t="str">
            <v>미해당</v>
          </cell>
          <cell r="L3800" t="str">
            <v xml:space="preserve"> </v>
          </cell>
        </row>
        <row r="3801">
          <cell r="A3801" t="str">
            <v>MD0390</v>
          </cell>
          <cell r="B3801" t="str">
            <v>인천광역시</v>
          </cell>
          <cell r="C3801" t="str">
            <v>개별단위</v>
          </cell>
          <cell r="D3801" t="str">
            <v>대면방식</v>
          </cell>
          <cell r="E3801" t="str">
            <v>청소년수련시설</v>
          </cell>
          <cell r="F3801" t="str">
            <v>청소년수련원</v>
          </cell>
          <cell r="G3801" t="str">
            <v>환경보존활동</v>
          </cell>
          <cell r="H3801" t="str">
            <v>단체모집</v>
          </cell>
          <cell r="I3801" t="str">
            <v>해당</v>
          </cell>
          <cell r="J3801" t="str">
            <v>해당</v>
          </cell>
          <cell r="K3801" t="str">
            <v>미해당</v>
          </cell>
          <cell r="L3801" t="str">
            <v xml:space="preserve"> </v>
          </cell>
        </row>
        <row r="3802">
          <cell r="A3802" t="str">
            <v>MD0391</v>
          </cell>
          <cell r="B3802" t="str">
            <v>인천광역시</v>
          </cell>
          <cell r="C3802" t="str">
            <v>개별단위</v>
          </cell>
          <cell r="D3802" t="str">
            <v>대면방식</v>
          </cell>
          <cell r="E3802" t="str">
            <v>청소년수련시설</v>
          </cell>
          <cell r="F3802" t="str">
            <v>청소년수련원</v>
          </cell>
          <cell r="G3802" t="str">
            <v>환경보존활동</v>
          </cell>
          <cell r="H3802" t="str">
            <v>단체모집</v>
          </cell>
          <cell r="I3802" t="str">
            <v>해당</v>
          </cell>
          <cell r="J3802" t="str">
            <v>해당</v>
          </cell>
          <cell r="K3802" t="str">
            <v>미해당</v>
          </cell>
          <cell r="L3802" t="str">
            <v xml:space="preserve"> </v>
          </cell>
        </row>
        <row r="3803">
          <cell r="A3803" t="str">
            <v>MD0392</v>
          </cell>
          <cell r="B3803" t="str">
            <v>인천광역시</v>
          </cell>
          <cell r="C3803" t="str">
            <v>개별단위</v>
          </cell>
          <cell r="D3803" t="str">
            <v>대면방식</v>
          </cell>
          <cell r="E3803" t="str">
            <v>청소년수련시설</v>
          </cell>
          <cell r="F3803" t="str">
            <v>청소년수련원</v>
          </cell>
          <cell r="G3803" t="str">
            <v>환경보존활동</v>
          </cell>
          <cell r="H3803" t="str">
            <v>단체모집</v>
          </cell>
          <cell r="I3803" t="str">
            <v>해당</v>
          </cell>
          <cell r="J3803" t="str">
            <v>해당</v>
          </cell>
          <cell r="K3803" t="str">
            <v>미해당</v>
          </cell>
          <cell r="L3803" t="str">
            <v xml:space="preserve"> </v>
          </cell>
        </row>
        <row r="3804">
          <cell r="A3804" t="str">
            <v>MD0393</v>
          </cell>
          <cell r="B3804" t="str">
            <v>인천광역시</v>
          </cell>
          <cell r="C3804" t="str">
            <v>개별단위</v>
          </cell>
          <cell r="D3804" t="str">
            <v>대면방식</v>
          </cell>
          <cell r="E3804" t="str">
            <v>청소년수련시설</v>
          </cell>
          <cell r="F3804" t="str">
            <v>청소년수련원</v>
          </cell>
          <cell r="G3804" t="str">
            <v>기타</v>
          </cell>
          <cell r="H3804" t="str">
            <v>단체모집</v>
          </cell>
          <cell r="I3804" t="str">
            <v>해당</v>
          </cell>
          <cell r="J3804" t="str">
            <v>해당</v>
          </cell>
          <cell r="K3804" t="str">
            <v>미해당</v>
          </cell>
          <cell r="L3804" t="str">
            <v xml:space="preserve"> </v>
          </cell>
        </row>
        <row r="3805">
          <cell r="A3805" t="str">
            <v>MD0394</v>
          </cell>
          <cell r="B3805" t="str">
            <v>인천광역시</v>
          </cell>
          <cell r="C3805" t="str">
            <v>개별단위</v>
          </cell>
          <cell r="D3805" t="str">
            <v>대면방식</v>
          </cell>
          <cell r="E3805" t="str">
            <v>청소년수련시설</v>
          </cell>
          <cell r="F3805" t="str">
            <v>청소년수련원</v>
          </cell>
          <cell r="G3805" t="str">
            <v>기타</v>
          </cell>
          <cell r="H3805" t="str">
            <v>단체모집</v>
          </cell>
          <cell r="I3805" t="str">
            <v>해당</v>
          </cell>
          <cell r="J3805" t="str">
            <v>해당</v>
          </cell>
          <cell r="K3805" t="str">
            <v>미해당</v>
          </cell>
          <cell r="L3805" t="str">
            <v xml:space="preserve"> </v>
          </cell>
        </row>
        <row r="3806">
          <cell r="A3806" t="str">
            <v>MD0395</v>
          </cell>
          <cell r="B3806" t="str">
            <v>인천광역시</v>
          </cell>
          <cell r="C3806" t="str">
            <v>개별단위</v>
          </cell>
          <cell r="D3806" t="str">
            <v>대면방식</v>
          </cell>
          <cell r="E3806" t="str">
            <v>청소년수련시설</v>
          </cell>
          <cell r="F3806" t="str">
            <v>청소년수련원</v>
          </cell>
          <cell r="G3806" t="str">
            <v>기타</v>
          </cell>
          <cell r="H3806" t="str">
            <v>단체모집</v>
          </cell>
          <cell r="I3806" t="str">
            <v>해당</v>
          </cell>
          <cell r="J3806" t="str">
            <v>해당</v>
          </cell>
          <cell r="K3806" t="str">
            <v>미해당</v>
          </cell>
          <cell r="L3806" t="str">
            <v xml:space="preserve"> </v>
          </cell>
        </row>
        <row r="3807">
          <cell r="A3807" t="str">
            <v>MD0396</v>
          </cell>
          <cell r="B3807" t="str">
            <v>전라북도</v>
          </cell>
          <cell r="C3807" t="str">
            <v>개별단위</v>
          </cell>
          <cell r="D3807" t="str">
            <v>대면방식</v>
          </cell>
          <cell r="E3807" t="str">
            <v>청소년수련시설</v>
          </cell>
          <cell r="F3807" t="str">
            <v>청소년수련원</v>
          </cell>
          <cell r="G3807" t="str">
            <v>모험개척활동</v>
          </cell>
          <cell r="H3807" t="str">
            <v>단체모집</v>
          </cell>
          <cell r="I3807" t="str">
            <v>해당</v>
          </cell>
          <cell r="J3807" t="str">
            <v>미해당</v>
          </cell>
          <cell r="K3807" t="str">
            <v>해당</v>
          </cell>
          <cell r="L3807" t="str">
            <v>고무보트</v>
          </cell>
        </row>
        <row r="3808">
          <cell r="A3808" t="str">
            <v>MD0397</v>
          </cell>
          <cell r="B3808" t="str">
            <v>전라북도</v>
          </cell>
          <cell r="C3808" t="str">
            <v>개별단위</v>
          </cell>
          <cell r="D3808" t="str">
            <v>대면방식</v>
          </cell>
          <cell r="E3808" t="str">
            <v>청소년수련시설</v>
          </cell>
          <cell r="F3808" t="str">
            <v>청소년수련원</v>
          </cell>
          <cell r="G3808" t="str">
            <v>모험개척활동</v>
          </cell>
          <cell r="H3808" t="str">
            <v>단체모집</v>
          </cell>
          <cell r="I3808" t="str">
            <v>해당</v>
          </cell>
          <cell r="J3808" t="str">
            <v>미해당</v>
          </cell>
          <cell r="K3808" t="str">
            <v>해당</v>
          </cell>
          <cell r="L3808" t="str">
            <v>고무보트</v>
          </cell>
        </row>
        <row r="3809">
          <cell r="A3809" t="str">
            <v>MD0398</v>
          </cell>
          <cell r="B3809" t="str">
            <v>전라북도</v>
          </cell>
          <cell r="C3809" t="str">
            <v>개별단위</v>
          </cell>
          <cell r="D3809" t="str">
            <v>대면방식</v>
          </cell>
          <cell r="E3809" t="str">
            <v>청소년수련시설</v>
          </cell>
          <cell r="F3809" t="str">
            <v>청소년수련원</v>
          </cell>
          <cell r="G3809" t="str">
            <v>모험개척활동</v>
          </cell>
          <cell r="H3809" t="str">
            <v>단체모집</v>
          </cell>
          <cell r="I3809" t="str">
            <v>해당</v>
          </cell>
          <cell r="J3809" t="str">
            <v>미해당</v>
          </cell>
          <cell r="K3809" t="str">
            <v>해당</v>
          </cell>
          <cell r="L3809" t="str">
            <v>고무보트</v>
          </cell>
        </row>
        <row r="3810">
          <cell r="A3810" t="str">
            <v>MD0399</v>
          </cell>
          <cell r="B3810" t="str">
            <v>전라북도</v>
          </cell>
          <cell r="C3810" t="str">
            <v>개별단위</v>
          </cell>
          <cell r="D3810" t="str">
            <v>대면방식</v>
          </cell>
          <cell r="E3810" t="str">
            <v>청소년수련시설</v>
          </cell>
          <cell r="F3810" t="str">
            <v>청소년수련원</v>
          </cell>
          <cell r="G3810" t="str">
            <v>자기(인성)계발활동</v>
          </cell>
          <cell r="H3810" t="str">
            <v>단체모집</v>
          </cell>
          <cell r="I3810" t="str">
            <v>미해당</v>
          </cell>
          <cell r="J3810" t="str">
            <v>미해당</v>
          </cell>
          <cell r="K3810" t="str">
            <v>미해당</v>
          </cell>
          <cell r="L3810" t="str">
            <v xml:space="preserve"> </v>
          </cell>
        </row>
        <row r="3811">
          <cell r="A3811" t="str">
            <v>MD0400</v>
          </cell>
          <cell r="B3811" t="str">
            <v>전라북도</v>
          </cell>
          <cell r="C3811" t="str">
            <v>개별단위</v>
          </cell>
          <cell r="D3811" t="str">
            <v>대면방식</v>
          </cell>
          <cell r="E3811" t="str">
            <v>청소년수련시설</v>
          </cell>
          <cell r="F3811" t="str">
            <v>청소년수련원</v>
          </cell>
          <cell r="G3811" t="str">
            <v>모험개척활동</v>
          </cell>
          <cell r="H3811" t="str">
            <v>단체모집</v>
          </cell>
          <cell r="I3811" t="str">
            <v>미해당</v>
          </cell>
          <cell r="J3811" t="str">
            <v>미해당</v>
          </cell>
          <cell r="K3811" t="str">
            <v>미해당</v>
          </cell>
          <cell r="L3811" t="str">
            <v xml:space="preserve"> </v>
          </cell>
        </row>
        <row r="3812">
          <cell r="A3812" t="str">
            <v>MD0401</v>
          </cell>
          <cell r="B3812" t="str">
            <v>전라북도</v>
          </cell>
          <cell r="C3812" t="str">
            <v>개별단위</v>
          </cell>
          <cell r="D3812" t="str">
            <v>대면방식</v>
          </cell>
          <cell r="E3812" t="str">
            <v>청소년수련시설</v>
          </cell>
          <cell r="F3812" t="str">
            <v>청소년수련원</v>
          </cell>
          <cell r="G3812" t="str">
            <v>모험개척활동</v>
          </cell>
          <cell r="H3812" t="str">
            <v>단체모집</v>
          </cell>
          <cell r="I3812" t="str">
            <v>미해당</v>
          </cell>
          <cell r="J3812" t="str">
            <v>미해당</v>
          </cell>
          <cell r="K3812" t="str">
            <v>미해당</v>
          </cell>
          <cell r="L3812" t="str">
            <v xml:space="preserve"> </v>
          </cell>
        </row>
        <row r="3813">
          <cell r="A3813" t="str">
            <v>MD0402</v>
          </cell>
          <cell r="B3813" t="str">
            <v>전라북도</v>
          </cell>
          <cell r="C3813" t="str">
            <v>개별단위</v>
          </cell>
          <cell r="D3813" t="str">
            <v>대면방식</v>
          </cell>
          <cell r="E3813" t="str">
            <v>청소년수련시설</v>
          </cell>
          <cell r="F3813" t="str">
            <v>청소년수련원</v>
          </cell>
          <cell r="G3813" t="str">
            <v>모험개척활동</v>
          </cell>
          <cell r="H3813" t="str">
            <v>단체모집</v>
          </cell>
          <cell r="I3813" t="str">
            <v>미해당</v>
          </cell>
          <cell r="J3813" t="str">
            <v>미해당</v>
          </cell>
          <cell r="K3813" t="str">
            <v>미해당</v>
          </cell>
          <cell r="L3813" t="str">
            <v xml:space="preserve"> </v>
          </cell>
        </row>
        <row r="3814">
          <cell r="A3814" t="str">
            <v>MD0403</v>
          </cell>
          <cell r="B3814" t="str">
            <v>전라북도</v>
          </cell>
          <cell r="C3814" t="str">
            <v>개별단위</v>
          </cell>
          <cell r="D3814" t="str">
            <v>대면방식</v>
          </cell>
          <cell r="E3814" t="str">
            <v>청소년수련시설</v>
          </cell>
          <cell r="F3814" t="str">
            <v>청소년수련원</v>
          </cell>
          <cell r="G3814" t="str">
            <v>기타</v>
          </cell>
          <cell r="H3814" t="str">
            <v>단체모집</v>
          </cell>
          <cell r="I3814" t="str">
            <v>미해당</v>
          </cell>
          <cell r="J3814" t="str">
            <v>미해당</v>
          </cell>
          <cell r="K3814" t="str">
            <v>미해당</v>
          </cell>
          <cell r="L3814" t="str">
            <v xml:space="preserve"> </v>
          </cell>
        </row>
        <row r="3815">
          <cell r="A3815" t="str">
            <v>MD0404</v>
          </cell>
          <cell r="B3815" t="str">
            <v>전라북도</v>
          </cell>
          <cell r="C3815" t="str">
            <v>개별단위</v>
          </cell>
          <cell r="D3815" t="str">
            <v>대면방식</v>
          </cell>
          <cell r="E3815" t="str">
            <v>청소년수련시설</v>
          </cell>
          <cell r="F3815" t="str">
            <v>청소년수련원</v>
          </cell>
          <cell r="G3815" t="str">
            <v>기타</v>
          </cell>
          <cell r="H3815" t="str">
            <v>단체모집</v>
          </cell>
          <cell r="I3815" t="str">
            <v>미해당</v>
          </cell>
          <cell r="J3815" t="str">
            <v>미해당</v>
          </cell>
          <cell r="K3815" t="str">
            <v>미해당</v>
          </cell>
          <cell r="L3815" t="str">
            <v xml:space="preserve"> </v>
          </cell>
        </row>
        <row r="3816">
          <cell r="A3816" t="str">
            <v>MD0405</v>
          </cell>
          <cell r="B3816" t="str">
            <v>전라북도</v>
          </cell>
          <cell r="C3816" t="str">
            <v>개별단위</v>
          </cell>
          <cell r="D3816" t="str">
            <v>대면방식</v>
          </cell>
          <cell r="E3816" t="str">
            <v>청소년수련시설</v>
          </cell>
          <cell r="F3816" t="str">
            <v>청소년수련원</v>
          </cell>
          <cell r="G3816" t="str">
            <v>기타</v>
          </cell>
          <cell r="H3816" t="str">
            <v>단체모집</v>
          </cell>
          <cell r="I3816" t="str">
            <v>미해당</v>
          </cell>
          <cell r="J3816" t="str">
            <v>미해당</v>
          </cell>
          <cell r="K3816" t="str">
            <v>미해당</v>
          </cell>
          <cell r="L3816" t="str">
            <v xml:space="preserve"> </v>
          </cell>
        </row>
        <row r="3817">
          <cell r="A3817" t="str">
            <v>MD0406</v>
          </cell>
          <cell r="B3817" t="str">
            <v>충청북도</v>
          </cell>
          <cell r="C3817" t="str">
            <v>개별단위</v>
          </cell>
          <cell r="D3817" t="str">
            <v>대면방식</v>
          </cell>
          <cell r="E3817" t="str">
            <v>청소년수련시설</v>
          </cell>
          <cell r="F3817" t="str">
            <v>청소년수련원</v>
          </cell>
          <cell r="G3817" t="str">
            <v>자기(인성)계발활동</v>
          </cell>
          <cell r="H3817" t="str">
            <v>단체모집</v>
          </cell>
          <cell r="I3817" t="str">
            <v>해당</v>
          </cell>
          <cell r="J3817" t="str">
            <v>해당</v>
          </cell>
          <cell r="K3817" t="str">
            <v>미해당</v>
          </cell>
          <cell r="L3817" t="str">
            <v xml:space="preserve"> </v>
          </cell>
        </row>
        <row r="3818">
          <cell r="A3818" t="str">
            <v>MD0407</v>
          </cell>
          <cell r="B3818" t="str">
            <v>경상북도</v>
          </cell>
          <cell r="C3818" t="str">
            <v>개별단위</v>
          </cell>
          <cell r="D3818" t="str">
            <v>대면방식</v>
          </cell>
          <cell r="E3818" t="str">
            <v>청소년수련시설</v>
          </cell>
          <cell r="F3818" t="str">
            <v>청소년수련원</v>
          </cell>
          <cell r="G3818" t="str">
            <v>과학정보활동</v>
          </cell>
          <cell r="H3818" t="str">
            <v>단체모집</v>
          </cell>
          <cell r="I3818" t="str">
            <v>미해당</v>
          </cell>
          <cell r="J3818" t="str">
            <v>미해당</v>
          </cell>
          <cell r="K3818" t="str">
            <v>미해당</v>
          </cell>
          <cell r="L3818" t="str">
            <v xml:space="preserve"> </v>
          </cell>
        </row>
        <row r="3819">
          <cell r="A3819" t="str">
            <v>MD0408</v>
          </cell>
          <cell r="B3819" t="str">
            <v>충청북도</v>
          </cell>
          <cell r="C3819" t="str">
            <v>개별단위</v>
          </cell>
          <cell r="D3819" t="str">
            <v>대면방식</v>
          </cell>
          <cell r="E3819" t="str">
            <v>청소년수련시설</v>
          </cell>
          <cell r="F3819" t="str">
            <v>청소년수련원</v>
          </cell>
          <cell r="G3819" t="str">
            <v>건강·보건활동</v>
          </cell>
          <cell r="H3819" t="str">
            <v>단체모집</v>
          </cell>
          <cell r="I3819" t="str">
            <v>해당</v>
          </cell>
          <cell r="J3819" t="str">
            <v>해당</v>
          </cell>
          <cell r="K3819" t="str">
            <v>미해당</v>
          </cell>
          <cell r="L3819" t="str">
            <v xml:space="preserve"> </v>
          </cell>
        </row>
        <row r="3820">
          <cell r="A3820" t="str">
            <v>MD0409</v>
          </cell>
          <cell r="B3820" t="str">
            <v>전라북도</v>
          </cell>
          <cell r="C3820" t="str">
            <v>개별단위</v>
          </cell>
          <cell r="D3820" t="str">
            <v>대면방식</v>
          </cell>
          <cell r="E3820" t="str">
            <v>청소년수련시설</v>
          </cell>
          <cell r="F3820" t="str">
            <v>청소년수련원</v>
          </cell>
          <cell r="G3820" t="str">
            <v>자기(인성)계발활동</v>
          </cell>
          <cell r="H3820" t="str">
            <v>단체모집</v>
          </cell>
          <cell r="I3820" t="str">
            <v>미해당</v>
          </cell>
          <cell r="J3820" t="str">
            <v>미해당</v>
          </cell>
          <cell r="K3820" t="str">
            <v>미해당</v>
          </cell>
          <cell r="L3820" t="str">
            <v xml:space="preserve"> </v>
          </cell>
        </row>
        <row r="3821">
          <cell r="A3821" t="str">
            <v>MD0410</v>
          </cell>
          <cell r="B3821" t="str">
            <v>전라북도</v>
          </cell>
          <cell r="C3821" t="str">
            <v>개별단위</v>
          </cell>
          <cell r="D3821" t="str">
            <v>대면방식</v>
          </cell>
          <cell r="E3821" t="str">
            <v>청소년수련시설</v>
          </cell>
          <cell r="F3821" t="str">
            <v>청소년수련원</v>
          </cell>
          <cell r="G3821" t="str">
            <v>자기(인성)계발활동</v>
          </cell>
          <cell r="H3821" t="str">
            <v>단체모집</v>
          </cell>
          <cell r="I3821" t="str">
            <v>미해당</v>
          </cell>
          <cell r="J3821" t="str">
            <v>미해당</v>
          </cell>
          <cell r="K3821" t="str">
            <v>미해당</v>
          </cell>
          <cell r="L3821" t="str">
            <v xml:space="preserve"> </v>
          </cell>
        </row>
        <row r="3822">
          <cell r="A3822" t="str">
            <v>MD0411</v>
          </cell>
          <cell r="B3822" t="str">
            <v>경상북도</v>
          </cell>
          <cell r="C3822" t="str">
            <v>개별단위</v>
          </cell>
          <cell r="D3822" t="str">
            <v>대면방식</v>
          </cell>
          <cell r="E3822" t="str">
            <v>청소년수련시설</v>
          </cell>
          <cell r="F3822" t="str">
            <v>청소년수련원</v>
          </cell>
          <cell r="G3822" t="str">
            <v>과학정보활동</v>
          </cell>
          <cell r="H3822" t="str">
            <v>단체모집</v>
          </cell>
          <cell r="I3822" t="str">
            <v>미해당</v>
          </cell>
          <cell r="J3822" t="str">
            <v>미해당</v>
          </cell>
          <cell r="K3822" t="str">
            <v>미해당</v>
          </cell>
          <cell r="L3822" t="str">
            <v xml:space="preserve"> </v>
          </cell>
        </row>
        <row r="3823">
          <cell r="A3823" t="str">
            <v>MD0412</v>
          </cell>
          <cell r="B3823" t="str">
            <v>충청북도</v>
          </cell>
          <cell r="C3823" t="str">
            <v>개별단위</v>
          </cell>
          <cell r="D3823" t="str">
            <v>대면방식</v>
          </cell>
          <cell r="E3823" t="str">
            <v>청소년수련시설</v>
          </cell>
          <cell r="F3823" t="str">
            <v>청소년수련원</v>
          </cell>
          <cell r="G3823" t="str">
            <v>건강·보건활동</v>
          </cell>
          <cell r="H3823" t="str">
            <v>단체모집</v>
          </cell>
          <cell r="I3823" t="str">
            <v>해당</v>
          </cell>
          <cell r="J3823" t="str">
            <v>해당</v>
          </cell>
          <cell r="K3823" t="str">
            <v>미해당</v>
          </cell>
          <cell r="L3823" t="str">
            <v xml:space="preserve"> </v>
          </cell>
        </row>
        <row r="3824">
          <cell r="A3824" t="str">
            <v>MD0413</v>
          </cell>
          <cell r="B3824" t="str">
            <v>충청북도</v>
          </cell>
          <cell r="C3824" t="str">
            <v>개별단위</v>
          </cell>
          <cell r="D3824" t="str">
            <v>대면방식</v>
          </cell>
          <cell r="E3824" t="str">
            <v>청소년수련시설</v>
          </cell>
          <cell r="F3824" t="str">
            <v>청소년수련원</v>
          </cell>
          <cell r="G3824" t="str">
            <v>건강·보건활동</v>
          </cell>
          <cell r="H3824" t="str">
            <v>단체모집</v>
          </cell>
          <cell r="I3824" t="str">
            <v>해당</v>
          </cell>
          <cell r="J3824" t="str">
            <v>해당</v>
          </cell>
          <cell r="K3824" t="str">
            <v>미해당</v>
          </cell>
          <cell r="L3824" t="str">
            <v xml:space="preserve"> </v>
          </cell>
        </row>
        <row r="3825">
          <cell r="A3825" t="str">
            <v>MD0414</v>
          </cell>
          <cell r="B3825" t="str">
            <v>충청북도</v>
          </cell>
          <cell r="C3825" t="str">
            <v>개별단위</v>
          </cell>
          <cell r="D3825" t="str">
            <v>대면방식</v>
          </cell>
          <cell r="E3825" t="str">
            <v>청소년수련시설</v>
          </cell>
          <cell r="F3825" t="str">
            <v>청소년수련원</v>
          </cell>
          <cell r="G3825" t="str">
            <v>자기(인성)계발활동</v>
          </cell>
          <cell r="H3825" t="str">
            <v>단체모집</v>
          </cell>
          <cell r="I3825" t="str">
            <v>해당</v>
          </cell>
          <cell r="J3825" t="str">
            <v>해당</v>
          </cell>
          <cell r="K3825" t="str">
            <v>미해당</v>
          </cell>
          <cell r="L3825" t="str">
            <v xml:space="preserve"> </v>
          </cell>
        </row>
        <row r="3826">
          <cell r="A3826" t="str">
            <v>MD0415</v>
          </cell>
          <cell r="B3826" t="str">
            <v>경상남도</v>
          </cell>
          <cell r="C3826" t="str">
            <v>개별단위</v>
          </cell>
          <cell r="D3826" t="str">
            <v>대면방식</v>
          </cell>
          <cell r="E3826" t="str">
            <v>청소년수련시설</v>
          </cell>
          <cell r="F3826" t="str">
            <v>청소년수련원</v>
          </cell>
          <cell r="G3826" t="str">
            <v>건강·보건활동</v>
          </cell>
          <cell r="H3826" t="str">
            <v>단체모집</v>
          </cell>
          <cell r="I3826" t="str">
            <v>해당</v>
          </cell>
          <cell r="J3826" t="str">
            <v>해당</v>
          </cell>
          <cell r="K3826" t="str">
            <v>미해당</v>
          </cell>
          <cell r="L3826" t="str">
            <v xml:space="preserve"> </v>
          </cell>
        </row>
        <row r="3827">
          <cell r="A3827" t="str">
            <v>MD0416</v>
          </cell>
          <cell r="B3827" t="str">
            <v>경상남도</v>
          </cell>
          <cell r="C3827" t="str">
            <v>개별단위</v>
          </cell>
          <cell r="D3827" t="str">
            <v>대면방식</v>
          </cell>
          <cell r="E3827" t="str">
            <v>청소년수련시설</v>
          </cell>
          <cell r="F3827" t="str">
            <v>청소년수련원</v>
          </cell>
          <cell r="G3827" t="str">
            <v>과학정보활동</v>
          </cell>
          <cell r="H3827" t="str">
            <v>단체모집</v>
          </cell>
          <cell r="I3827" t="str">
            <v>해당</v>
          </cell>
          <cell r="J3827" t="str">
            <v>해당</v>
          </cell>
          <cell r="K3827" t="str">
            <v>미해당</v>
          </cell>
          <cell r="L3827" t="str">
            <v xml:space="preserve"> </v>
          </cell>
        </row>
        <row r="3828">
          <cell r="A3828" t="str">
            <v>MD0417</v>
          </cell>
          <cell r="B3828" t="str">
            <v>경상남도</v>
          </cell>
          <cell r="C3828" t="str">
            <v>개별단위</v>
          </cell>
          <cell r="D3828" t="str">
            <v>대면방식</v>
          </cell>
          <cell r="E3828" t="str">
            <v>청소년수련시설</v>
          </cell>
          <cell r="F3828" t="str">
            <v>청소년수련원</v>
          </cell>
          <cell r="G3828" t="str">
            <v>과학정보활동</v>
          </cell>
          <cell r="H3828" t="str">
            <v>단체모집</v>
          </cell>
          <cell r="I3828" t="str">
            <v>해당</v>
          </cell>
          <cell r="J3828" t="str">
            <v>해당</v>
          </cell>
          <cell r="K3828" t="str">
            <v>미해당</v>
          </cell>
          <cell r="L3828" t="str">
            <v xml:space="preserve"> </v>
          </cell>
        </row>
        <row r="3829">
          <cell r="A3829" t="str">
            <v>MD0418</v>
          </cell>
          <cell r="B3829" t="str">
            <v>경상남도</v>
          </cell>
          <cell r="C3829" t="str">
            <v>개별단위</v>
          </cell>
          <cell r="D3829" t="str">
            <v>대면방식</v>
          </cell>
          <cell r="E3829" t="str">
            <v>청소년수련시설</v>
          </cell>
          <cell r="F3829" t="str">
            <v>청소년수련원</v>
          </cell>
          <cell r="G3829" t="str">
            <v>직업체험활동</v>
          </cell>
          <cell r="H3829" t="str">
            <v>단체모집</v>
          </cell>
          <cell r="I3829" t="str">
            <v>해당</v>
          </cell>
          <cell r="J3829" t="str">
            <v>해당</v>
          </cell>
          <cell r="K3829" t="str">
            <v>미해당</v>
          </cell>
          <cell r="L3829" t="str">
            <v xml:space="preserve"> </v>
          </cell>
        </row>
        <row r="3830">
          <cell r="A3830" t="str">
            <v>MD0419</v>
          </cell>
          <cell r="B3830" t="str">
            <v>경상남도</v>
          </cell>
          <cell r="C3830" t="str">
            <v>개별단위</v>
          </cell>
          <cell r="D3830" t="str">
            <v>대면방식</v>
          </cell>
          <cell r="E3830" t="str">
            <v>청소년수련시설</v>
          </cell>
          <cell r="F3830" t="str">
            <v>청소년수련원</v>
          </cell>
          <cell r="G3830" t="str">
            <v>직업체험활동</v>
          </cell>
          <cell r="H3830" t="str">
            <v>단체모집</v>
          </cell>
          <cell r="I3830" t="str">
            <v>해당</v>
          </cell>
          <cell r="J3830" t="str">
            <v>해당</v>
          </cell>
          <cell r="K3830" t="str">
            <v>미해당</v>
          </cell>
          <cell r="L3830" t="str">
            <v xml:space="preserve"> </v>
          </cell>
        </row>
        <row r="3831">
          <cell r="A3831" t="str">
            <v>MD0420</v>
          </cell>
          <cell r="B3831" t="str">
            <v>경상남도</v>
          </cell>
          <cell r="C3831" t="str">
            <v>개별단위</v>
          </cell>
          <cell r="D3831" t="str">
            <v>대면방식</v>
          </cell>
          <cell r="E3831" t="str">
            <v>청소년수련시설</v>
          </cell>
          <cell r="F3831" t="str">
            <v>청소년수련원</v>
          </cell>
          <cell r="G3831" t="str">
            <v>건강·보건활동</v>
          </cell>
          <cell r="H3831" t="str">
            <v>단체모집</v>
          </cell>
          <cell r="I3831" t="str">
            <v>해당</v>
          </cell>
          <cell r="J3831" t="str">
            <v>해당</v>
          </cell>
          <cell r="K3831" t="str">
            <v>미해당</v>
          </cell>
          <cell r="L3831" t="str">
            <v xml:space="preserve"> </v>
          </cell>
        </row>
        <row r="3832">
          <cell r="A3832" t="str">
            <v>MD0421</v>
          </cell>
          <cell r="B3832" t="str">
            <v>경상남도</v>
          </cell>
          <cell r="C3832" t="str">
            <v>개별단위</v>
          </cell>
          <cell r="D3832" t="str">
            <v>대면방식</v>
          </cell>
          <cell r="E3832" t="str">
            <v>청소년수련시설</v>
          </cell>
          <cell r="F3832" t="str">
            <v>청소년수련원</v>
          </cell>
          <cell r="G3832" t="str">
            <v>건강·보건활동</v>
          </cell>
          <cell r="H3832" t="str">
            <v>단체모집</v>
          </cell>
          <cell r="I3832" t="str">
            <v>해당</v>
          </cell>
          <cell r="J3832" t="str">
            <v>해당</v>
          </cell>
          <cell r="K3832" t="str">
            <v>미해당</v>
          </cell>
          <cell r="L3832" t="str">
            <v xml:space="preserve"> </v>
          </cell>
        </row>
        <row r="3833">
          <cell r="A3833" t="str">
            <v>MD0422</v>
          </cell>
          <cell r="B3833" t="str">
            <v>경상남도</v>
          </cell>
          <cell r="C3833" t="str">
            <v>개별단위</v>
          </cell>
          <cell r="D3833" t="str">
            <v>대면방식</v>
          </cell>
          <cell r="E3833" t="str">
            <v>청소년수련시설</v>
          </cell>
          <cell r="F3833" t="str">
            <v>청소년수련원</v>
          </cell>
          <cell r="G3833" t="str">
            <v>자기(인성)계발활동</v>
          </cell>
          <cell r="H3833" t="str">
            <v>단체모집</v>
          </cell>
          <cell r="I3833" t="str">
            <v>해당</v>
          </cell>
          <cell r="J3833" t="str">
            <v>해당</v>
          </cell>
          <cell r="K3833" t="str">
            <v>미해당</v>
          </cell>
          <cell r="L3833" t="str">
            <v xml:space="preserve"> </v>
          </cell>
        </row>
        <row r="3834">
          <cell r="A3834" t="str">
            <v>MD0423</v>
          </cell>
          <cell r="B3834" t="str">
            <v>경상남도</v>
          </cell>
          <cell r="C3834" t="str">
            <v>개별단위</v>
          </cell>
          <cell r="D3834" t="str">
            <v>대면방식</v>
          </cell>
          <cell r="E3834" t="str">
            <v>청소년수련시설</v>
          </cell>
          <cell r="F3834" t="str">
            <v>청소년수련원</v>
          </cell>
          <cell r="G3834" t="str">
            <v>자기(인성)계발활동</v>
          </cell>
          <cell r="H3834" t="str">
            <v>단체모집</v>
          </cell>
          <cell r="I3834" t="str">
            <v>해당</v>
          </cell>
          <cell r="J3834" t="str">
            <v>해당</v>
          </cell>
          <cell r="K3834" t="str">
            <v>미해당</v>
          </cell>
          <cell r="L3834" t="str">
            <v xml:space="preserve"> </v>
          </cell>
        </row>
        <row r="3835">
          <cell r="A3835" t="str">
            <v>MD0424</v>
          </cell>
          <cell r="B3835" t="str">
            <v>경상북도</v>
          </cell>
          <cell r="C3835" t="str">
            <v>개별단위</v>
          </cell>
          <cell r="D3835" t="str">
            <v>대면방식</v>
          </cell>
          <cell r="E3835" t="str">
            <v>청소년수련시설</v>
          </cell>
          <cell r="F3835" t="str">
            <v>청소년수련원</v>
          </cell>
          <cell r="G3835" t="str">
            <v>직업체험활동</v>
          </cell>
          <cell r="H3835" t="str">
            <v>단체모집</v>
          </cell>
          <cell r="I3835" t="str">
            <v>해당</v>
          </cell>
          <cell r="J3835" t="str">
            <v>해당</v>
          </cell>
          <cell r="K3835" t="str">
            <v>미해당</v>
          </cell>
          <cell r="L3835" t="str">
            <v xml:space="preserve"> </v>
          </cell>
        </row>
        <row r="3836">
          <cell r="A3836" t="str">
            <v>MD0425</v>
          </cell>
          <cell r="B3836" t="str">
            <v>경상북도</v>
          </cell>
          <cell r="C3836" t="str">
            <v>개별단위</v>
          </cell>
          <cell r="D3836" t="str">
            <v>대면방식</v>
          </cell>
          <cell r="E3836" t="str">
            <v>청소년수련시설</v>
          </cell>
          <cell r="F3836" t="str">
            <v>청소년수련원</v>
          </cell>
          <cell r="G3836" t="str">
            <v>직업체험활동</v>
          </cell>
          <cell r="H3836" t="str">
            <v>단체모집</v>
          </cell>
          <cell r="I3836" t="str">
            <v>해당</v>
          </cell>
          <cell r="J3836" t="str">
            <v>해당</v>
          </cell>
          <cell r="K3836" t="str">
            <v>미해당</v>
          </cell>
          <cell r="L3836" t="str">
            <v xml:space="preserve"> </v>
          </cell>
        </row>
        <row r="3837">
          <cell r="A3837" t="str">
            <v>MD0426</v>
          </cell>
          <cell r="B3837" t="str">
            <v>경상북도</v>
          </cell>
          <cell r="C3837" t="str">
            <v>개별단위</v>
          </cell>
          <cell r="D3837" t="str">
            <v>대면방식</v>
          </cell>
          <cell r="E3837" t="str">
            <v>청소년수련시설</v>
          </cell>
          <cell r="F3837" t="str">
            <v>청소년수련원</v>
          </cell>
          <cell r="G3837" t="str">
            <v>직업체험활동</v>
          </cell>
          <cell r="H3837" t="str">
            <v>단체모집</v>
          </cell>
          <cell r="I3837" t="str">
            <v>해당</v>
          </cell>
          <cell r="J3837" t="str">
            <v>해당</v>
          </cell>
          <cell r="K3837" t="str">
            <v>미해당</v>
          </cell>
          <cell r="L3837" t="str">
            <v xml:space="preserve"> </v>
          </cell>
        </row>
        <row r="3838">
          <cell r="A3838" t="str">
            <v>MD0438</v>
          </cell>
          <cell r="B3838" t="str">
            <v>전라북도</v>
          </cell>
          <cell r="C3838" t="str">
            <v>개별단위</v>
          </cell>
          <cell r="D3838" t="str">
            <v>대면방식</v>
          </cell>
          <cell r="E3838" t="str">
            <v>청소년수련시설</v>
          </cell>
          <cell r="F3838" t="str">
            <v>청소년수련원</v>
          </cell>
          <cell r="G3838" t="str">
            <v>자기(인성)계발활동</v>
          </cell>
          <cell r="H3838" t="str">
            <v>단체모집</v>
          </cell>
          <cell r="I3838" t="str">
            <v>해당</v>
          </cell>
          <cell r="J3838" t="str">
            <v>해당</v>
          </cell>
          <cell r="K3838" t="str">
            <v>미해당</v>
          </cell>
          <cell r="L3838" t="str">
            <v xml:space="preserve"> </v>
          </cell>
        </row>
        <row r="3839">
          <cell r="A3839" t="str">
            <v>MD0439</v>
          </cell>
          <cell r="B3839" t="str">
            <v>전라북도</v>
          </cell>
          <cell r="C3839" t="str">
            <v>개별단위</v>
          </cell>
          <cell r="D3839" t="str">
            <v>대면방식</v>
          </cell>
          <cell r="E3839" t="str">
            <v>청소년수련시설</v>
          </cell>
          <cell r="F3839" t="str">
            <v>청소년수련원</v>
          </cell>
          <cell r="G3839" t="str">
            <v>문화예술활동</v>
          </cell>
          <cell r="H3839" t="str">
            <v>단체모집</v>
          </cell>
          <cell r="I3839" t="str">
            <v>미해당</v>
          </cell>
          <cell r="J3839" t="str">
            <v>미해당</v>
          </cell>
          <cell r="K3839" t="str">
            <v>미해당</v>
          </cell>
          <cell r="L3839" t="str">
            <v xml:space="preserve"> </v>
          </cell>
        </row>
        <row r="3840">
          <cell r="A3840" t="str">
            <v>MD0440</v>
          </cell>
          <cell r="B3840" t="str">
            <v>전라북도</v>
          </cell>
          <cell r="C3840" t="str">
            <v>개별단위</v>
          </cell>
          <cell r="D3840" t="str">
            <v>대면방식</v>
          </cell>
          <cell r="E3840" t="str">
            <v>청소년수련시설</v>
          </cell>
          <cell r="F3840" t="str">
            <v>청소년수련원</v>
          </cell>
          <cell r="G3840" t="str">
            <v>문화예술활동</v>
          </cell>
          <cell r="H3840" t="str">
            <v>단체모집</v>
          </cell>
          <cell r="I3840" t="str">
            <v>미해당</v>
          </cell>
          <cell r="J3840" t="str">
            <v>미해당</v>
          </cell>
          <cell r="K3840" t="str">
            <v>미해당</v>
          </cell>
          <cell r="L3840" t="str">
            <v xml:space="preserve"> </v>
          </cell>
        </row>
        <row r="3841">
          <cell r="A3841" t="str">
            <v>MD0441</v>
          </cell>
          <cell r="B3841" t="str">
            <v>전라북도</v>
          </cell>
          <cell r="C3841" t="str">
            <v>개별단위</v>
          </cell>
          <cell r="D3841" t="str">
            <v>대면방식</v>
          </cell>
          <cell r="E3841" t="str">
            <v>청소년수련시설</v>
          </cell>
          <cell r="F3841" t="str">
            <v>청소년수련원</v>
          </cell>
          <cell r="G3841" t="str">
            <v>문화예술활동</v>
          </cell>
          <cell r="H3841" t="str">
            <v>단체모집</v>
          </cell>
          <cell r="I3841" t="str">
            <v>미해당</v>
          </cell>
          <cell r="J3841" t="str">
            <v>미해당</v>
          </cell>
          <cell r="K3841" t="str">
            <v>미해당</v>
          </cell>
          <cell r="L3841" t="str">
            <v xml:space="preserve"> </v>
          </cell>
        </row>
        <row r="3842">
          <cell r="A3842" t="str">
            <v>MD0442</v>
          </cell>
          <cell r="B3842" t="str">
            <v>전라북도</v>
          </cell>
          <cell r="C3842" t="str">
            <v>개별단위</v>
          </cell>
          <cell r="D3842" t="str">
            <v>대면방식</v>
          </cell>
          <cell r="E3842" t="str">
            <v>청소년수련시설</v>
          </cell>
          <cell r="F3842" t="str">
            <v>청소년수련원</v>
          </cell>
          <cell r="G3842" t="str">
            <v>문화예술활동</v>
          </cell>
          <cell r="H3842" t="str">
            <v>단체모집</v>
          </cell>
          <cell r="I3842" t="str">
            <v>미해당</v>
          </cell>
          <cell r="J3842" t="str">
            <v>미해당</v>
          </cell>
          <cell r="K3842" t="str">
            <v>미해당</v>
          </cell>
          <cell r="L3842" t="str">
            <v xml:space="preserve"> </v>
          </cell>
        </row>
        <row r="3843">
          <cell r="A3843" t="str">
            <v>MD0443</v>
          </cell>
          <cell r="B3843" t="str">
            <v>충청북도</v>
          </cell>
          <cell r="C3843" t="str">
            <v>개별단위</v>
          </cell>
          <cell r="D3843" t="str">
            <v>대면방식</v>
          </cell>
          <cell r="E3843" t="str">
            <v>청소년수련시설</v>
          </cell>
          <cell r="F3843" t="str">
            <v>청소년수련원</v>
          </cell>
          <cell r="G3843" t="str">
            <v>모험개척활동</v>
          </cell>
          <cell r="H3843" t="str">
            <v>단체모집</v>
          </cell>
          <cell r="I3843" t="str">
            <v>해당</v>
          </cell>
          <cell r="J3843" t="str">
            <v>해당</v>
          </cell>
          <cell r="K3843" t="str">
            <v>미해당</v>
          </cell>
          <cell r="L3843" t="str">
            <v xml:space="preserve"> </v>
          </cell>
        </row>
        <row r="3844">
          <cell r="A3844" t="str">
            <v>MD0444</v>
          </cell>
          <cell r="B3844" t="str">
            <v>충청북도</v>
          </cell>
          <cell r="C3844" t="str">
            <v>개별단위</v>
          </cell>
          <cell r="D3844" t="str">
            <v>대면방식</v>
          </cell>
          <cell r="E3844" t="str">
            <v>청소년수련시설</v>
          </cell>
          <cell r="F3844" t="str">
            <v>청소년수련원</v>
          </cell>
          <cell r="G3844" t="str">
            <v>자기(인성)계발활동</v>
          </cell>
          <cell r="H3844" t="str">
            <v>단체모집</v>
          </cell>
          <cell r="I3844" t="str">
            <v>해당</v>
          </cell>
          <cell r="J3844" t="str">
            <v>해당</v>
          </cell>
          <cell r="K3844" t="str">
            <v>미해당</v>
          </cell>
          <cell r="L3844" t="str">
            <v xml:space="preserve"> </v>
          </cell>
        </row>
        <row r="3845">
          <cell r="A3845" t="str">
            <v>MD0445</v>
          </cell>
          <cell r="B3845" t="str">
            <v>충청북도</v>
          </cell>
          <cell r="C3845" t="str">
            <v>개별단위</v>
          </cell>
          <cell r="D3845" t="str">
            <v>대면방식</v>
          </cell>
          <cell r="E3845" t="str">
            <v>청소년수련시설</v>
          </cell>
          <cell r="F3845" t="str">
            <v>청소년수련원</v>
          </cell>
          <cell r="G3845" t="str">
            <v>환경보존활동</v>
          </cell>
          <cell r="H3845" t="str">
            <v>단체모집</v>
          </cell>
          <cell r="I3845" t="str">
            <v>해당</v>
          </cell>
          <cell r="J3845" t="str">
            <v>해당</v>
          </cell>
          <cell r="K3845" t="str">
            <v>미해당</v>
          </cell>
          <cell r="L3845" t="str">
            <v xml:space="preserve"> </v>
          </cell>
        </row>
        <row r="3846">
          <cell r="A3846" t="str">
            <v>MD0446</v>
          </cell>
          <cell r="B3846" t="str">
            <v>충청북도</v>
          </cell>
          <cell r="C3846" t="str">
            <v>개별단위</v>
          </cell>
          <cell r="D3846" t="str">
            <v>대면방식</v>
          </cell>
          <cell r="E3846" t="str">
            <v>청소년수련시설</v>
          </cell>
          <cell r="F3846" t="str">
            <v>청소년수련원</v>
          </cell>
          <cell r="G3846" t="str">
            <v>자기(인성)계발활동</v>
          </cell>
          <cell r="H3846" t="str">
            <v>단체모집</v>
          </cell>
          <cell r="I3846" t="str">
            <v>해당</v>
          </cell>
          <cell r="J3846" t="str">
            <v>해당</v>
          </cell>
          <cell r="K3846" t="str">
            <v>미해당</v>
          </cell>
          <cell r="L3846" t="str">
            <v xml:space="preserve"> </v>
          </cell>
        </row>
        <row r="3847">
          <cell r="A3847" t="str">
            <v>MD0449</v>
          </cell>
          <cell r="B3847" t="str">
            <v>경상남도</v>
          </cell>
          <cell r="C3847" t="str">
            <v>개별단위</v>
          </cell>
          <cell r="D3847" t="str">
            <v>대면방식</v>
          </cell>
          <cell r="E3847" t="str">
            <v>청소년수련시설</v>
          </cell>
          <cell r="F3847" t="str">
            <v>청소년수련원</v>
          </cell>
          <cell r="G3847" t="str">
            <v>건강·보건활동</v>
          </cell>
          <cell r="H3847" t="str">
            <v>단체모집</v>
          </cell>
          <cell r="I3847" t="str">
            <v>미해당</v>
          </cell>
          <cell r="J3847" t="str">
            <v>미해당</v>
          </cell>
          <cell r="K3847" t="str">
            <v>미해당</v>
          </cell>
          <cell r="L3847" t="str">
            <v xml:space="preserve"> </v>
          </cell>
        </row>
        <row r="3848">
          <cell r="A3848" t="str">
            <v>MD0450</v>
          </cell>
          <cell r="B3848" t="str">
            <v>경상남도</v>
          </cell>
          <cell r="C3848" t="str">
            <v>개별단위</v>
          </cell>
          <cell r="D3848" t="str">
            <v>대면방식</v>
          </cell>
          <cell r="E3848" t="str">
            <v>청소년수련시설</v>
          </cell>
          <cell r="F3848" t="str">
            <v>청소년수련원</v>
          </cell>
          <cell r="G3848" t="str">
            <v>건강·보건활동</v>
          </cell>
          <cell r="H3848" t="str">
            <v>단체모집</v>
          </cell>
          <cell r="I3848" t="str">
            <v>미해당</v>
          </cell>
          <cell r="J3848" t="str">
            <v>미해당</v>
          </cell>
          <cell r="K3848" t="str">
            <v>미해당</v>
          </cell>
          <cell r="L3848" t="str">
            <v xml:space="preserve"> </v>
          </cell>
        </row>
        <row r="3849">
          <cell r="A3849" t="str">
            <v>MD0451</v>
          </cell>
          <cell r="B3849" t="str">
            <v>경상남도</v>
          </cell>
          <cell r="C3849" t="str">
            <v>개별단위</v>
          </cell>
          <cell r="D3849" t="str">
            <v>대면방식</v>
          </cell>
          <cell r="E3849" t="str">
            <v>청소년수련시설</v>
          </cell>
          <cell r="F3849" t="str">
            <v>청소년수련원</v>
          </cell>
          <cell r="G3849" t="str">
            <v>건강·보건활동</v>
          </cell>
          <cell r="H3849" t="str">
            <v>단체모집</v>
          </cell>
          <cell r="I3849" t="str">
            <v>미해당</v>
          </cell>
          <cell r="J3849" t="str">
            <v>미해당</v>
          </cell>
          <cell r="K3849" t="str">
            <v>미해당</v>
          </cell>
          <cell r="L3849" t="str">
            <v xml:space="preserve"> </v>
          </cell>
        </row>
        <row r="3850">
          <cell r="A3850" t="str">
            <v>MD0452</v>
          </cell>
          <cell r="B3850" t="str">
            <v>경상남도</v>
          </cell>
          <cell r="C3850" t="str">
            <v>개별단위</v>
          </cell>
          <cell r="D3850" t="str">
            <v>대면방식</v>
          </cell>
          <cell r="E3850" t="str">
            <v>청소년수련시설</v>
          </cell>
          <cell r="F3850" t="str">
            <v>청소년수련원</v>
          </cell>
          <cell r="G3850" t="str">
            <v>건강·보건활동</v>
          </cell>
          <cell r="H3850" t="str">
            <v>단체모집</v>
          </cell>
          <cell r="I3850" t="str">
            <v>미해당</v>
          </cell>
          <cell r="J3850" t="str">
            <v>미해당</v>
          </cell>
          <cell r="K3850" t="str">
            <v>미해당</v>
          </cell>
          <cell r="L3850" t="str">
            <v xml:space="preserve"> </v>
          </cell>
        </row>
        <row r="3851">
          <cell r="A3851" t="str">
            <v>MD0453</v>
          </cell>
          <cell r="B3851" t="str">
            <v>경상북도</v>
          </cell>
          <cell r="C3851" t="str">
            <v>개별단위</v>
          </cell>
          <cell r="D3851" t="str">
            <v>대면방식</v>
          </cell>
          <cell r="E3851" t="str">
            <v>청소년수련시설</v>
          </cell>
          <cell r="F3851" t="str">
            <v>청소년수련원</v>
          </cell>
          <cell r="G3851" t="str">
            <v>모험개척활동</v>
          </cell>
          <cell r="H3851" t="str">
            <v>단체모집</v>
          </cell>
          <cell r="I3851" t="str">
            <v>미해당</v>
          </cell>
          <cell r="J3851" t="str">
            <v>미해당</v>
          </cell>
          <cell r="K3851" t="str">
            <v>미해당</v>
          </cell>
          <cell r="L3851" t="str">
            <v xml:space="preserve"> </v>
          </cell>
        </row>
        <row r="3852">
          <cell r="A3852" t="str">
            <v>MD0454</v>
          </cell>
          <cell r="B3852" t="str">
            <v>경상북도</v>
          </cell>
          <cell r="C3852" t="str">
            <v>개별단위</v>
          </cell>
          <cell r="D3852" t="str">
            <v>대면방식</v>
          </cell>
          <cell r="E3852" t="str">
            <v>청소년수련시설</v>
          </cell>
          <cell r="F3852" t="str">
            <v>청소년수련원</v>
          </cell>
          <cell r="G3852" t="str">
            <v>모험개척활동</v>
          </cell>
          <cell r="H3852" t="str">
            <v>단체모집</v>
          </cell>
          <cell r="I3852" t="str">
            <v>미해당</v>
          </cell>
          <cell r="J3852" t="str">
            <v>미해당</v>
          </cell>
          <cell r="K3852" t="str">
            <v>미해당</v>
          </cell>
          <cell r="L3852" t="str">
            <v xml:space="preserve"> </v>
          </cell>
        </row>
        <row r="3853">
          <cell r="A3853" t="str">
            <v>MD0455</v>
          </cell>
          <cell r="B3853" t="str">
            <v>경상북도</v>
          </cell>
          <cell r="C3853" t="str">
            <v>개별단위</v>
          </cell>
          <cell r="D3853" t="str">
            <v>대면방식</v>
          </cell>
          <cell r="E3853" t="str">
            <v>청소년수련시설</v>
          </cell>
          <cell r="F3853" t="str">
            <v>청소년수련원</v>
          </cell>
          <cell r="G3853" t="str">
            <v>모험개척활동</v>
          </cell>
          <cell r="H3853" t="str">
            <v>단체모집</v>
          </cell>
          <cell r="I3853" t="str">
            <v>미해당</v>
          </cell>
          <cell r="J3853" t="str">
            <v>미해당</v>
          </cell>
          <cell r="K3853" t="str">
            <v>미해당</v>
          </cell>
          <cell r="L3853" t="str">
            <v xml:space="preserve"> </v>
          </cell>
        </row>
        <row r="3854">
          <cell r="A3854" t="str">
            <v>MD0456</v>
          </cell>
          <cell r="B3854" t="str">
            <v>경상북도</v>
          </cell>
          <cell r="C3854" t="str">
            <v>개별단위</v>
          </cell>
          <cell r="D3854" t="str">
            <v>대면방식</v>
          </cell>
          <cell r="E3854" t="str">
            <v>청소년수련시설</v>
          </cell>
          <cell r="F3854" t="str">
            <v>청소년수련원</v>
          </cell>
          <cell r="G3854" t="str">
            <v>모험개척활동</v>
          </cell>
          <cell r="H3854" t="str">
            <v>단체모집</v>
          </cell>
          <cell r="I3854" t="str">
            <v>미해당</v>
          </cell>
          <cell r="J3854" t="str">
            <v>미해당</v>
          </cell>
          <cell r="K3854" t="str">
            <v>미해당</v>
          </cell>
          <cell r="L3854" t="str">
            <v xml:space="preserve"> </v>
          </cell>
        </row>
        <row r="3855">
          <cell r="A3855" t="str">
            <v>MD0457</v>
          </cell>
          <cell r="B3855" t="str">
            <v>경상북도</v>
          </cell>
          <cell r="C3855" t="str">
            <v>개별단위</v>
          </cell>
          <cell r="D3855" t="str">
            <v>대면방식</v>
          </cell>
          <cell r="E3855" t="str">
            <v>청소년수련시설</v>
          </cell>
          <cell r="F3855" t="str">
            <v>청소년수련원</v>
          </cell>
          <cell r="G3855" t="str">
            <v>모험개척활동</v>
          </cell>
          <cell r="H3855" t="str">
            <v>단체모집</v>
          </cell>
          <cell r="I3855" t="str">
            <v>미해당</v>
          </cell>
          <cell r="J3855" t="str">
            <v>미해당</v>
          </cell>
          <cell r="K3855" t="str">
            <v>미해당</v>
          </cell>
          <cell r="L3855" t="str">
            <v xml:space="preserve"> </v>
          </cell>
        </row>
        <row r="3856">
          <cell r="A3856" t="str">
            <v>MD0458</v>
          </cell>
          <cell r="B3856" t="str">
            <v>경상북도</v>
          </cell>
          <cell r="C3856" t="str">
            <v>개별단위</v>
          </cell>
          <cell r="D3856" t="str">
            <v>대면방식</v>
          </cell>
          <cell r="E3856" t="str">
            <v>청소년수련시설</v>
          </cell>
          <cell r="F3856" t="str">
            <v>청소년수련원</v>
          </cell>
          <cell r="G3856" t="str">
            <v>모험개척활동</v>
          </cell>
          <cell r="H3856" t="str">
            <v>단체모집</v>
          </cell>
          <cell r="I3856" t="str">
            <v>미해당</v>
          </cell>
          <cell r="J3856" t="str">
            <v>미해당</v>
          </cell>
          <cell r="K3856" t="str">
            <v>미해당</v>
          </cell>
          <cell r="L3856" t="str">
            <v xml:space="preserve"> </v>
          </cell>
        </row>
        <row r="3857">
          <cell r="A3857" t="str">
            <v>MD0459</v>
          </cell>
          <cell r="B3857" t="str">
            <v>전라북도</v>
          </cell>
          <cell r="C3857" t="str">
            <v>개별단위</v>
          </cell>
          <cell r="D3857" t="str">
            <v>대면방식</v>
          </cell>
          <cell r="E3857" t="str">
            <v>청소년수련시설</v>
          </cell>
          <cell r="F3857" t="str">
            <v>청소년수련원</v>
          </cell>
          <cell r="G3857" t="str">
            <v>과학정보활동</v>
          </cell>
          <cell r="H3857" t="str">
            <v>단체모집</v>
          </cell>
          <cell r="I3857" t="str">
            <v>해당</v>
          </cell>
          <cell r="J3857" t="str">
            <v>해당</v>
          </cell>
          <cell r="K3857" t="str">
            <v>미해당</v>
          </cell>
          <cell r="L3857" t="str">
            <v xml:space="preserve"> </v>
          </cell>
        </row>
        <row r="3858">
          <cell r="A3858" t="str">
            <v>MD0460</v>
          </cell>
          <cell r="B3858" t="str">
            <v>전라북도</v>
          </cell>
          <cell r="C3858" t="str">
            <v>개별단위</v>
          </cell>
          <cell r="D3858" t="str">
            <v>대면방식</v>
          </cell>
          <cell r="E3858" t="str">
            <v>청소년수련시설</v>
          </cell>
          <cell r="F3858" t="str">
            <v>청소년수련원</v>
          </cell>
          <cell r="G3858" t="str">
            <v>과학정보활동</v>
          </cell>
          <cell r="H3858" t="str">
            <v>단체모집</v>
          </cell>
          <cell r="I3858" t="str">
            <v>해당</v>
          </cell>
          <cell r="J3858" t="str">
            <v>해당</v>
          </cell>
          <cell r="K3858" t="str">
            <v>미해당</v>
          </cell>
          <cell r="L3858" t="str">
            <v xml:space="preserve"> </v>
          </cell>
        </row>
        <row r="3859">
          <cell r="A3859" t="str">
            <v>MD0461</v>
          </cell>
          <cell r="B3859" t="str">
            <v>충청북도</v>
          </cell>
          <cell r="C3859" t="str">
            <v>개별단위</v>
          </cell>
          <cell r="D3859" t="str">
            <v>대면방식</v>
          </cell>
          <cell r="E3859" t="str">
            <v>청소년수련시설</v>
          </cell>
          <cell r="F3859" t="str">
            <v>청소년수련원</v>
          </cell>
          <cell r="G3859" t="str">
            <v>건강·보건활동</v>
          </cell>
          <cell r="H3859" t="str">
            <v>단체모집</v>
          </cell>
          <cell r="I3859" t="str">
            <v>미해당</v>
          </cell>
          <cell r="J3859" t="str">
            <v>미해당</v>
          </cell>
          <cell r="K3859" t="str">
            <v>미해당</v>
          </cell>
          <cell r="L3859" t="str">
            <v xml:space="preserve"> </v>
          </cell>
        </row>
        <row r="3860">
          <cell r="A3860" t="str">
            <v>MD0462</v>
          </cell>
          <cell r="B3860" t="str">
            <v>충청북도</v>
          </cell>
          <cell r="C3860" t="str">
            <v>개별단위</v>
          </cell>
          <cell r="D3860" t="str">
            <v>대면방식</v>
          </cell>
          <cell r="E3860" t="str">
            <v>청소년수련시설</v>
          </cell>
          <cell r="F3860" t="str">
            <v>청소년수련원</v>
          </cell>
          <cell r="G3860" t="str">
            <v>모험개척활동</v>
          </cell>
          <cell r="H3860" t="str">
            <v>단체모집</v>
          </cell>
          <cell r="I3860" t="str">
            <v>미해당</v>
          </cell>
          <cell r="J3860" t="str">
            <v>미해당</v>
          </cell>
          <cell r="K3860" t="str">
            <v>미해당</v>
          </cell>
          <cell r="L3860" t="str">
            <v xml:space="preserve"> </v>
          </cell>
        </row>
        <row r="3861">
          <cell r="A3861" t="str">
            <v>MD0463</v>
          </cell>
          <cell r="B3861" t="str">
            <v>충청북도</v>
          </cell>
          <cell r="C3861" t="str">
            <v>개별단위</v>
          </cell>
          <cell r="D3861" t="str">
            <v>대면방식</v>
          </cell>
          <cell r="E3861" t="str">
            <v>청소년수련시설</v>
          </cell>
          <cell r="F3861" t="str">
            <v>청소년수련원</v>
          </cell>
          <cell r="G3861" t="str">
            <v>모험개척활동</v>
          </cell>
          <cell r="H3861" t="str">
            <v>단체모집</v>
          </cell>
          <cell r="I3861" t="str">
            <v>미해당</v>
          </cell>
          <cell r="J3861" t="str">
            <v>미해당</v>
          </cell>
          <cell r="K3861" t="str">
            <v>미해당</v>
          </cell>
          <cell r="L3861" t="str">
            <v xml:space="preserve"> </v>
          </cell>
        </row>
        <row r="3862">
          <cell r="A3862" t="str">
            <v>MD0464</v>
          </cell>
          <cell r="B3862" t="str">
            <v>충청북도</v>
          </cell>
          <cell r="C3862" t="str">
            <v>개별단위</v>
          </cell>
          <cell r="D3862" t="str">
            <v>대면방식</v>
          </cell>
          <cell r="E3862" t="str">
            <v>청소년수련시설</v>
          </cell>
          <cell r="F3862" t="str">
            <v>청소년수련원</v>
          </cell>
          <cell r="G3862" t="str">
            <v>자기(인성)계발활동</v>
          </cell>
          <cell r="H3862" t="str">
            <v>단체모집</v>
          </cell>
          <cell r="I3862" t="str">
            <v>미해당</v>
          </cell>
          <cell r="J3862" t="str">
            <v>미해당</v>
          </cell>
          <cell r="K3862" t="str">
            <v>미해당</v>
          </cell>
          <cell r="L3862" t="str">
            <v xml:space="preserve"> </v>
          </cell>
        </row>
        <row r="3863">
          <cell r="A3863" t="str">
            <v>MD0465</v>
          </cell>
          <cell r="B3863" t="str">
            <v>충청북도</v>
          </cell>
          <cell r="C3863" t="str">
            <v>개별단위</v>
          </cell>
          <cell r="D3863" t="str">
            <v>대면방식</v>
          </cell>
          <cell r="E3863" t="str">
            <v>청소년수련시설</v>
          </cell>
          <cell r="F3863" t="str">
            <v>청소년수련원</v>
          </cell>
          <cell r="G3863" t="str">
            <v>자기(인성)계발활동</v>
          </cell>
          <cell r="H3863" t="str">
            <v>단체모집</v>
          </cell>
          <cell r="I3863" t="str">
            <v>미해당</v>
          </cell>
          <cell r="J3863" t="str">
            <v>미해당</v>
          </cell>
          <cell r="K3863" t="str">
            <v>미해당</v>
          </cell>
          <cell r="L3863" t="str">
            <v xml:space="preserve"> </v>
          </cell>
        </row>
        <row r="3864">
          <cell r="A3864" t="str">
            <v>MD0466</v>
          </cell>
          <cell r="B3864" t="str">
            <v>충청북도</v>
          </cell>
          <cell r="C3864" t="str">
            <v>개별단위</v>
          </cell>
          <cell r="D3864" t="str">
            <v>대면방식</v>
          </cell>
          <cell r="E3864" t="str">
            <v>청소년수련시설</v>
          </cell>
          <cell r="F3864" t="str">
            <v>청소년수련원</v>
          </cell>
          <cell r="G3864" t="str">
            <v>모험개척활동</v>
          </cell>
          <cell r="H3864" t="str">
            <v>단체모집</v>
          </cell>
          <cell r="I3864" t="str">
            <v>해당</v>
          </cell>
          <cell r="J3864" t="str">
            <v>해당</v>
          </cell>
          <cell r="K3864" t="str">
            <v>미해당</v>
          </cell>
          <cell r="L3864" t="str">
            <v xml:space="preserve"> </v>
          </cell>
        </row>
        <row r="3865">
          <cell r="A3865" t="str">
            <v>MD0467</v>
          </cell>
          <cell r="B3865" t="str">
            <v>충청북도</v>
          </cell>
          <cell r="C3865" t="str">
            <v>개별단위</v>
          </cell>
          <cell r="D3865" t="str">
            <v>대면방식</v>
          </cell>
          <cell r="E3865" t="str">
            <v>청소년수련시설</v>
          </cell>
          <cell r="F3865" t="str">
            <v>청소년수련원</v>
          </cell>
          <cell r="G3865" t="str">
            <v>자기(인성)계발활동</v>
          </cell>
          <cell r="H3865" t="str">
            <v>단체모집</v>
          </cell>
          <cell r="I3865" t="str">
            <v>미해당</v>
          </cell>
          <cell r="J3865" t="str">
            <v>미해당</v>
          </cell>
          <cell r="K3865" t="str">
            <v>미해당</v>
          </cell>
          <cell r="L3865" t="str">
            <v xml:space="preserve"> </v>
          </cell>
        </row>
        <row r="3866">
          <cell r="A3866" t="str">
            <v>MD0468</v>
          </cell>
          <cell r="B3866" t="str">
            <v>충청북도</v>
          </cell>
          <cell r="C3866" t="str">
            <v>개별단위</v>
          </cell>
          <cell r="D3866" t="str">
            <v>대면방식</v>
          </cell>
          <cell r="E3866" t="str">
            <v>청소년수련시설</v>
          </cell>
          <cell r="F3866" t="str">
            <v>청소년수련원</v>
          </cell>
          <cell r="G3866" t="str">
            <v>자기(인성)계발활동</v>
          </cell>
          <cell r="H3866" t="str">
            <v>단체모집</v>
          </cell>
          <cell r="I3866" t="str">
            <v>미해당</v>
          </cell>
          <cell r="J3866" t="str">
            <v>미해당</v>
          </cell>
          <cell r="K3866" t="str">
            <v>미해당</v>
          </cell>
          <cell r="L3866" t="str">
            <v xml:space="preserve"> </v>
          </cell>
        </row>
        <row r="3867">
          <cell r="A3867" t="str">
            <v>MD0469</v>
          </cell>
          <cell r="B3867" t="str">
            <v>충청북도</v>
          </cell>
          <cell r="C3867" t="str">
            <v>개별단위</v>
          </cell>
          <cell r="D3867" t="str">
            <v>대면방식</v>
          </cell>
          <cell r="E3867" t="str">
            <v>청소년수련시설</v>
          </cell>
          <cell r="F3867" t="str">
            <v>청소년수련원</v>
          </cell>
          <cell r="G3867" t="str">
            <v>건강·보건활동</v>
          </cell>
          <cell r="H3867" t="str">
            <v>단체모집</v>
          </cell>
          <cell r="I3867" t="str">
            <v>해당</v>
          </cell>
          <cell r="J3867" t="str">
            <v>해당</v>
          </cell>
          <cell r="K3867" t="str">
            <v>미해당</v>
          </cell>
          <cell r="L3867" t="str">
            <v xml:space="preserve"> </v>
          </cell>
        </row>
        <row r="3868">
          <cell r="A3868" t="str">
            <v>MD0470</v>
          </cell>
          <cell r="B3868" t="str">
            <v>충청북도</v>
          </cell>
          <cell r="C3868" t="str">
            <v>개별단위</v>
          </cell>
          <cell r="D3868" t="str">
            <v>대면방식</v>
          </cell>
          <cell r="E3868" t="str">
            <v>청소년수련시설</v>
          </cell>
          <cell r="F3868" t="str">
            <v>청소년수련원</v>
          </cell>
          <cell r="G3868" t="str">
            <v>자기(인성)계발활동</v>
          </cell>
          <cell r="H3868" t="str">
            <v>단체모집</v>
          </cell>
          <cell r="I3868" t="str">
            <v>미해당</v>
          </cell>
          <cell r="J3868" t="str">
            <v>미해당</v>
          </cell>
          <cell r="K3868" t="str">
            <v>미해당</v>
          </cell>
          <cell r="L3868" t="str">
            <v xml:space="preserve"> </v>
          </cell>
        </row>
        <row r="3869">
          <cell r="A3869" t="str">
            <v>MD0471</v>
          </cell>
          <cell r="B3869" t="str">
            <v>충청북도</v>
          </cell>
          <cell r="C3869" t="str">
            <v>개별단위</v>
          </cell>
          <cell r="D3869" t="str">
            <v>대면방식</v>
          </cell>
          <cell r="E3869" t="str">
            <v>청소년수련시설</v>
          </cell>
          <cell r="F3869" t="str">
            <v>청소년수련원</v>
          </cell>
          <cell r="G3869" t="str">
            <v>자기(인성)계발활동</v>
          </cell>
          <cell r="H3869" t="str">
            <v>단체모집</v>
          </cell>
          <cell r="I3869" t="str">
            <v>해당</v>
          </cell>
          <cell r="J3869" t="str">
            <v>해당</v>
          </cell>
          <cell r="K3869" t="str">
            <v>미해당</v>
          </cell>
          <cell r="L3869" t="str">
            <v xml:space="preserve"> </v>
          </cell>
        </row>
        <row r="3870">
          <cell r="A3870" t="str">
            <v>MD0472</v>
          </cell>
          <cell r="B3870" t="str">
            <v>충청북도</v>
          </cell>
          <cell r="C3870" t="str">
            <v>개별단위</v>
          </cell>
          <cell r="D3870" t="str">
            <v>대면방식</v>
          </cell>
          <cell r="E3870" t="str">
            <v>청소년수련시설</v>
          </cell>
          <cell r="F3870" t="str">
            <v>청소년수련원</v>
          </cell>
          <cell r="G3870" t="str">
            <v>자기(인성)계발활동</v>
          </cell>
          <cell r="H3870" t="str">
            <v>단체모집</v>
          </cell>
          <cell r="I3870" t="str">
            <v>해당</v>
          </cell>
          <cell r="J3870" t="str">
            <v>해당</v>
          </cell>
          <cell r="K3870" t="str">
            <v>미해당</v>
          </cell>
          <cell r="L3870" t="str">
            <v xml:space="preserve"> </v>
          </cell>
        </row>
        <row r="3871">
          <cell r="A3871" t="str">
            <v>MD0495</v>
          </cell>
          <cell r="B3871" t="str">
            <v>경상북도</v>
          </cell>
          <cell r="C3871" t="str">
            <v>개별단위</v>
          </cell>
          <cell r="D3871" t="str">
            <v>대면방식</v>
          </cell>
          <cell r="E3871" t="str">
            <v>청소년수련시설</v>
          </cell>
          <cell r="F3871" t="str">
            <v>청소년수련원</v>
          </cell>
          <cell r="G3871" t="str">
            <v>환경보존활동</v>
          </cell>
          <cell r="H3871" t="str">
            <v>단체모집</v>
          </cell>
          <cell r="I3871" t="str">
            <v>미해당</v>
          </cell>
          <cell r="J3871" t="str">
            <v>미해당</v>
          </cell>
          <cell r="K3871" t="str">
            <v>미해당</v>
          </cell>
          <cell r="L3871" t="str">
            <v xml:space="preserve"> </v>
          </cell>
        </row>
        <row r="3872">
          <cell r="A3872" t="str">
            <v>MD0496</v>
          </cell>
          <cell r="B3872" t="str">
            <v>경상북도</v>
          </cell>
          <cell r="C3872" t="str">
            <v>개별단위</v>
          </cell>
          <cell r="D3872" t="str">
            <v>대면방식</v>
          </cell>
          <cell r="E3872" t="str">
            <v>청소년수련시설</v>
          </cell>
          <cell r="F3872" t="str">
            <v>청소년수련원</v>
          </cell>
          <cell r="G3872" t="str">
            <v>환경보존활동</v>
          </cell>
          <cell r="H3872" t="str">
            <v>단체모집</v>
          </cell>
          <cell r="I3872" t="str">
            <v>미해당</v>
          </cell>
          <cell r="J3872" t="str">
            <v>미해당</v>
          </cell>
          <cell r="K3872" t="str">
            <v>미해당</v>
          </cell>
          <cell r="L3872" t="str">
            <v xml:space="preserve"> </v>
          </cell>
        </row>
        <row r="3873">
          <cell r="A3873" t="str">
            <v>MD0497</v>
          </cell>
          <cell r="B3873" t="str">
            <v>경상북도</v>
          </cell>
          <cell r="C3873" t="str">
            <v>개별단위</v>
          </cell>
          <cell r="D3873" t="str">
            <v>대면방식</v>
          </cell>
          <cell r="E3873" t="str">
            <v>청소년수련시설</v>
          </cell>
          <cell r="F3873" t="str">
            <v>청소년수련원</v>
          </cell>
          <cell r="G3873" t="str">
            <v>환경보존활동</v>
          </cell>
          <cell r="H3873" t="str">
            <v>단체모집</v>
          </cell>
          <cell r="I3873" t="str">
            <v>미해당</v>
          </cell>
          <cell r="J3873" t="str">
            <v>미해당</v>
          </cell>
          <cell r="K3873" t="str">
            <v>미해당</v>
          </cell>
          <cell r="L3873" t="str">
            <v xml:space="preserve"> </v>
          </cell>
        </row>
        <row r="3874">
          <cell r="A3874" t="str">
            <v>MD0498</v>
          </cell>
          <cell r="B3874" t="str">
            <v>대전광역시</v>
          </cell>
          <cell r="C3874" t="str">
            <v>개별단위</v>
          </cell>
          <cell r="D3874" t="str">
            <v>대면방식</v>
          </cell>
          <cell r="E3874" t="str">
            <v>청소년수련시설</v>
          </cell>
          <cell r="F3874" t="str">
            <v>청소년수련원</v>
          </cell>
          <cell r="G3874" t="str">
            <v>모험개척활동</v>
          </cell>
          <cell r="H3874" t="str">
            <v>단체모집</v>
          </cell>
          <cell r="I3874" t="str">
            <v>미해당</v>
          </cell>
          <cell r="J3874" t="str">
            <v>미해당</v>
          </cell>
          <cell r="K3874" t="str">
            <v>미해당</v>
          </cell>
          <cell r="L3874" t="str">
            <v xml:space="preserve"> </v>
          </cell>
        </row>
        <row r="3875">
          <cell r="A3875" t="str">
            <v>MD0499</v>
          </cell>
          <cell r="B3875" t="str">
            <v>충청북도</v>
          </cell>
          <cell r="C3875" t="str">
            <v>개별단위</v>
          </cell>
          <cell r="D3875" t="str">
            <v>대면방식</v>
          </cell>
          <cell r="E3875" t="str">
            <v>청소년수련시설</v>
          </cell>
          <cell r="F3875" t="str">
            <v>청소년수련원</v>
          </cell>
          <cell r="G3875" t="str">
            <v>모험개척활동</v>
          </cell>
          <cell r="H3875" t="str">
            <v>단체모집</v>
          </cell>
          <cell r="I3875" t="str">
            <v>미해당</v>
          </cell>
          <cell r="J3875" t="str">
            <v>미해당</v>
          </cell>
          <cell r="K3875" t="str">
            <v>미해당</v>
          </cell>
          <cell r="L3875" t="str">
            <v xml:space="preserve"> </v>
          </cell>
        </row>
        <row r="3876">
          <cell r="A3876" t="str">
            <v>MD0500</v>
          </cell>
          <cell r="B3876" t="str">
            <v>충청북도</v>
          </cell>
          <cell r="C3876" t="str">
            <v>개별단위</v>
          </cell>
          <cell r="D3876" t="str">
            <v>대면방식</v>
          </cell>
          <cell r="E3876" t="str">
            <v>청소년수련시설</v>
          </cell>
          <cell r="F3876" t="str">
            <v>청소년수련원</v>
          </cell>
          <cell r="G3876" t="str">
            <v>건강·보건활동</v>
          </cell>
          <cell r="H3876" t="str">
            <v>단체모집</v>
          </cell>
          <cell r="I3876" t="str">
            <v>해당</v>
          </cell>
          <cell r="J3876" t="str">
            <v>해당</v>
          </cell>
          <cell r="K3876" t="str">
            <v>미해당</v>
          </cell>
          <cell r="L3876" t="str">
            <v xml:space="preserve"> </v>
          </cell>
        </row>
        <row r="3877">
          <cell r="A3877" t="str">
            <v>MD0501</v>
          </cell>
          <cell r="B3877" t="str">
            <v>충청북도</v>
          </cell>
          <cell r="C3877" t="str">
            <v>개별단위</v>
          </cell>
          <cell r="D3877" t="str">
            <v>대면방식</v>
          </cell>
          <cell r="E3877" t="str">
            <v>청소년수련시설</v>
          </cell>
          <cell r="F3877" t="str">
            <v>청소년수련원</v>
          </cell>
          <cell r="G3877" t="str">
            <v>건강·보건활동</v>
          </cell>
          <cell r="H3877" t="str">
            <v>단체모집</v>
          </cell>
          <cell r="I3877" t="str">
            <v>해당</v>
          </cell>
          <cell r="J3877" t="str">
            <v>해당</v>
          </cell>
          <cell r="K3877" t="str">
            <v>미해당</v>
          </cell>
          <cell r="L3877" t="str">
            <v xml:space="preserve"> </v>
          </cell>
        </row>
        <row r="3878">
          <cell r="A3878" t="str">
            <v>MD0502</v>
          </cell>
          <cell r="B3878" t="str">
            <v>충청북도</v>
          </cell>
          <cell r="C3878" t="str">
            <v>개별단위</v>
          </cell>
          <cell r="D3878" t="str">
            <v>대면방식</v>
          </cell>
          <cell r="E3878" t="str">
            <v>청소년수련시설</v>
          </cell>
          <cell r="F3878" t="str">
            <v>청소년수련원</v>
          </cell>
          <cell r="G3878" t="str">
            <v>자기(인성)계발활동</v>
          </cell>
          <cell r="H3878" t="str">
            <v>단체모집</v>
          </cell>
          <cell r="I3878" t="str">
            <v>해당</v>
          </cell>
          <cell r="J3878" t="str">
            <v>해당</v>
          </cell>
          <cell r="K3878" t="str">
            <v>미해당</v>
          </cell>
          <cell r="L3878" t="str">
            <v xml:space="preserve"> </v>
          </cell>
        </row>
        <row r="3879">
          <cell r="A3879" t="str">
            <v>MD0505</v>
          </cell>
          <cell r="B3879" t="str">
            <v>경상남도</v>
          </cell>
          <cell r="C3879" t="str">
            <v>개별단위</v>
          </cell>
          <cell r="D3879" t="str">
            <v>대면방식</v>
          </cell>
          <cell r="E3879" t="str">
            <v>청소년수련시설</v>
          </cell>
          <cell r="F3879" t="str">
            <v>청소년수련원</v>
          </cell>
          <cell r="G3879" t="str">
            <v>과학정보활동</v>
          </cell>
          <cell r="H3879" t="str">
            <v>단체모집</v>
          </cell>
          <cell r="I3879" t="str">
            <v>미해당</v>
          </cell>
          <cell r="J3879" t="str">
            <v>미해당</v>
          </cell>
          <cell r="K3879" t="str">
            <v>미해당</v>
          </cell>
          <cell r="L3879" t="str">
            <v xml:space="preserve"> </v>
          </cell>
        </row>
        <row r="3880">
          <cell r="A3880" t="str">
            <v>MD0506</v>
          </cell>
          <cell r="B3880" t="str">
            <v>경상남도</v>
          </cell>
          <cell r="C3880" t="str">
            <v>개별단위</v>
          </cell>
          <cell r="D3880" t="str">
            <v>대면방식</v>
          </cell>
          <cell r="E3880" t="str">
            <v>청소년수련시설</v>
          </cell>
          <cell r="F3880" t="str">
            <v>청소년수련원</v>
          </cell>
          <cell r="G3880" t="str">
            <v>과학정보활동</v>
          </cell>
          <cell r="H3880" t="str">
            <v>단체모집</v>
          </cell>
          <cell r="I3880" t="str">
            <v>미해당</v>
          </cell>
          <cell r="J3880" t="str">
            <v>미해당</v>
          </cell>
          <cell r="K3880" t="str">
            <v>미해당</v>
          </cell>
          <cell r="L3880" t="str">
            <v xml:space="preserve"> </v>
          </cell>
        </row>
        <row r="3881">
          <cell r="A3881" t="str">
            <v>MD0507</v>
          </cell>
          <cell r="B3881" t="str">
            <v>경상남도</v>
          </cell>
          <cell r="C3881" t="str">
            <v>개별단위</v>
          </cell>
          <cell r="D3881" t="str">
            <v>대면방식</v>
          </cell>
          <cell r="E3881" t="str">
            <v>청소년수련시설</v>
          </cell>
          <cell r="F3881" t="str">
            <v>청소년수련원</v>
          </cell>
          <cell r="G3881" t="str">
            <v>자기(인성)계발활동</v>
          </cell>
          <cell r="H3881" t="str">
            <v>단체모집</v>
          </cell>
          <cell r="I3881" t="str">
            <v>해당</v>
          </cell>
          <cell r="J3881" t="str">
            <v>해당</v>
          </cell>
          <cell r="K3881" t="str">
            <v>미해당</v>
          </cell>
          <cell r="L3881" t="str">
            <v xml:space="preserve"> </v>
          </cell>
        </row>
        <row r="3882">
          <cell r="A3882" t="str">
            <v>MD0508</v>
          </cell>
          <cell r="B3882" t="str">
            <v>경상남도</v>
          </cell>
          <cell r="C3882" t="str">
            <v>개별단위</v>
          </cell>
          <cell r="D3882" t="str">
            <v>대면방식</v>
          </cell>
          <cell r="E3882" t="str">
            <v>청소년수련시설</v>
          </cell>
          <cell r="F3882" t="str">
            <v>청소년수련원</v>
          </cell>
          <cell r="G3882" t="str">
            <v>자기(인성)계발활동</v>
          </cell>
          <cell r="H3882" t="str">
            <v>단체모집</v>
          </cell>
          <cell r="I3882" t="str">
            <v>해당</v>
          </cell>
          <cell r="J3882" t="str">
            <v>해당</v>
          </cell>
          <cell r="K3882" t="str">
            <v>미해당</v>
          </cell>
          <cell r="L3882" t="str">
            <v xml:space="preserve"> </v>
          </cell>
        </row>
        <row r="3883">
          <cell r="A3883" t="str">
            <v>MD0509</v>
          </cell>
          <cell r="B3883" t="str">
            <v>경상남도</v>
          </cell>
          <cell r="C3883" t="str">
            <v>개별단위</v>
          </cell>
          <cell r="D3883" t="str">
            <v>대면방식</v>
          </cell>
          <cell r="E3883" t="str">
            <v>청소년수련시설</v>
          </cell>
          <cell r="F3883" t="str">
            <v>청소년수련원</v>
          </cell>
          <cell r="G3883" t="str">
            <v>자기(인성)계발활동</v>
          </cell>
          <cell r="H3883" t="str">
            <v>단체모집</v>
          </cell>
          <cell r="I3883" t="str">
            <v>해당</v>
          </cell>
          <cell r="J3883" t="str">
            <v>해당</v>
          </cell>
          <cell r="K3883" t="str">
            <v>미해당</v>
          </cell>
          <cell r="L3883" t="str">
            <v xml:space="preserve"> </v>
          </cell>
        </row>
        <row r="3884">
          <cell r="A3884" t="str">
            <v>MD0510</v>
          </cell>
          <cell r="B3884" t="str">
            <v>충청남도</v>
          </cell>
          <cell r="C3884" t="str">
            <v>개별단위</v>
          </cell>
          <cell r="D3884" t="str">
            <v>대면방식</v>
          </cell>
          <cell r="E3884" t="str">
            <v>청소년수련시설</v>
          </cell>
          <cell r="F3884" t="str">
            <v>청소년수련원</v>
          </cell>
          <cell r="G3884" t="str">
            <v>문화예술활동</v>
          </cell>
          <cell r="H3884" t="str">
            <v>단체모집</v>
          </cell>
          <cell r="I3884" t="str">
            <v>미해당</v>
          </cell>
          <cell r="J3884" t="str">
            <v>미해당</v>
          </cell>
          <cell r="K3884" t="str">
            <v>미해당</v>
          </cell>
          <cell r="L3884" t="str">
            <v xml:space="preserve"> </v>
          </cell>
        </row>
        <row r="3885">
          <cell r="A3885" t="str">
            <v>MD0511</v>
          </cell>
          <cell r="B3885" t="str">
            <v>충청남도</v>
          </cell>
          <cell r="C3885" t="str">
            <v>개별단위</v>
          </cell>
          <cell r="D3885" t="str">
            <v>대면방식</v>
          </cell>
          <cell r="E3885" t="str">
            <v>청소년수련시설</v>
          </cell>
          <cell r="F3885" t="str">
            <v>청소년수련원</v>
          </cell>
          <cell r="G3885" t="str">
            <v>자기(인성)계발활동</v>
          </cell>
          <cell r="H3885" t="str">
            <v>단체모집</v>
          </cell>
          <cell r="I3885" t="str">
            <v>미해당</v>
          </cell>
          <cell r="J3885" t="str">
            <v>미해당</v>
          </cell>
          <cell r="K3885" t="str">
            <v>미해당</v>
          </cell>
          <cell r="L3885" t="str">
            <v xml:space="preserve"> </v>
          </cell>
        </row>
        <row r="3886">
          <cell r="A3886" t="str">
            <v>MD0512</v>
          </cell>
          <cell r="B3886" t="str">
            <v>충청남도</v>
          </cell>
          <cell r="C3886" t="str">
            <v>개별단위</v>
          </cell>
          <cell r="D3886" t="str">
            <v>대면방식</v>
          </cell>
          <cell r="E3886" t="str">
            <v>청소년수련시설</v>
          </cell>
          <cell r="F3886" t="str">
            <v>청소년수련원</v>
          </cell>
          <cell r="G3886" t="str">
            <v>과학정보활동</v>
          </cell>
          <cell r="H3886" t="str">
            <v>단체모집</v>
          </cell>
          <cell r="I3886" t="str">
            <v>미해당</v>
          </cell>
          <cell r="J3886" t="str">
            <v>미해당</v>
          </cell>
          <cell r="K3886" t="str">
            <v>미해당</v>
          </cell>
          <cell r="L3886" t="str">
            <v xml:space="preserve"> </v>
          </cell>
        </row>
        <row r="3887">
          <cell r="A3887" t="str">
            <v>MD0513</v>
          </cell>
          <cell r="B3887" t="str">
            <v>충청남도</v>
          </cell>
          <cell r="C3887" t="str">
            <v>개별단위</v>
          </cell>
          <cell r="D3887" t="str">
            <v>대면방식</v>
          </cell>
          <cell r="E3887" t="str">
            <v>청소년수련시설</v>
          </cell>
          <cell r="F3887" t="str">
            <v>청소년수련원</v>
          </cell>
          <cell r="G3887" t="str">
            <v>모험개척활동</v>
          </cell>
          <cell r="H3887" t="str">
            <v>단체모집</v>
          </cell>
          <cell r="I3887" t="str">
            <v>해당</v>
          </cell>
          <cell r="J3887" t="str">
            <v>해당</v>
          </cell>
          <cell r="K3887" t="str">
            <v>미해당</v>
          </cell>
          <cell r="L3887" t="str">
            <v xml:space="preserve"> </v>
          </cell>
        </row>
        <row r="3888">
          <cell r="A3888" t="str">
            <v>MD0514</v>
          </cell>
          <cell r="B3888" t="str">
            <v>충청남도</v>
          </cell>
          <cell r="C3888" t="str">
            <v>개별단위</v>
          </cell>
          <cell r="D3888" t="str">
            <v>대면방식</v>
          </cell>
          <cell r="E3888" t="str">
            <v>청소년수련시설</v>
          </cell>
          <cell r="F3888" t="str">
            <v>청소년수련원</v>
          </cell>
          <cell r="G3888" t="str">
            <v>건강·보건활동</v>
          </cell>
          <cell r="H3888" t="str">
            <v>단체모집</v>
          </cell>
          <cell r="I3888" t="str">
            <v>미해당</v>
          </cell>
          <cell r="J3888" t="str">
            <v>미해당</v>
          </cell>
          <cell r="K3888" t="str">
            <v>미해당</v>
          </cell>
          <cell r="L3888" t="str">
            <v xml:space="preserve"> </v>
          </cell>
        </row>
        <row r="3889">
          <cell r="A3889" t="str">
            <v>MD0515</v>
          </cell>
          <cell r="B3889" t="str">
            <v>충청남도</v>
          </cell>
          <cell r="C3889" t="str">
            <v>개별단위</v>
          </cell>
          <cell r="D3889" t="str">
            <v>대면방식</v>
          </cell>
          <cell r="E3889" t="str">
            <v>청소년수련시설</v>
          </cell>
          <cell r="F3889" t="str">
            <v>청소년수련원</v>
          </cell>
          <cell r="G3889" t="str">
            <v>건강·보건활동</v>
          </cell>
          <cell r="H3889" t="str">
            <v>단체모집</v>
          </cell>
          <cell r="I3889" t="str">
            <v>미해당</v>
          </cell>
          <cell r="J3889" t="str">
            <v>미해당</v>
          </cell>
          <cell r="K3889" t="str">
            <v>미해당</v>
          </cell>
          <cell r="L3889" t="str">
            <v xml:space="preserve"> </v>
          </cell>
        </row>
        <row r="3890">
          <cell r="A3890" t="str">
            <v>MD0516</v>
          </cell>
          <cell r="B3890" t="str">
            <v>충청남도</v>
          </cell>
          <cell r="C3890" t="str">
            <v>개별단위</v>
          </cell>
          <cell r="D3890" t="str">
            <v>대면방식</v>
          </cell>
          <cell r="E3890" t="str">
            <v>청소년수련시설</v>
          </cell>
          <cell r="F3890" t="str">
            <v>청소년수련원</v>
          </cell>
          <cell r="G3890" t="str">
            <v>자기(인성)계발활동</v>
          </cell>
          <cell r="H3890" t="str">
            <v>단체모집</v>
          </cell>
          <cell r="I3890" t="str">
            <v>해당</v>
          </cell>
          <cell r="J3890" t="str">
            <v>해당</v>
          </cell>
          <cell r="K3890" t="str">
            <v>미해당</v>
          </cell>
          <cell r="L3890" t="str">
            <v xml:space="preserve"> </v>
          </cell>
        </row>
        <row r="3891">
          <cell r="A3891" t="str">
            <v>MD0517</v>
          </cell>
          <cell r="B3891" t="str">
            <v>인천광역시</v>
          </cell>
          <cell r="C3891" t="str">
            <v>개별단위</v>
          </cell>
          <cell r="D3891" t="str">
            <v>대면방식</v>
          </cell>
          <cell r="E3891" t="str">
            <v>청소년수련시설</v>
          </cell>
          <cell r="F3891" t="str">
            <v>청소년수련원</v>
          </cell>
          <cell r="G3891" t="str">
            <v>자기(인성)계발활동</v>
          </cell>
          <cell r="H3891" t="str">
            <v>단체모집</v>
          </cell>
          <cell r="I3891" t="str">
            <v>미해당</v>
          </cell>
          <cell r="J3891" t="str">
            <v>미해당</v>
          </cell>
          <cell r="K3891" t="str">
            <v>미해당</v>
          </cell>
          <cell r="L3891" t="str">
            <v xml:space="preserve"> </v>
          </cell>
        </row>
        <row r="3892">
          <cell r="A3892" t="str">
            <v>MD0518</v>
          </cell>
          <cell r="B3892" t="str">
            <v>경기도</v>
          </cell>
          <cell r="C3892" t="str">
            <v>개별단위</v>
          </cell>
          <cell r="D3892" t="str">
            <v>대면방식</v>
          </cell>
          <cell r="E3892" t="str">
            <v>청소년수련시설</v>
          </cell>
          <cell r="F3892" t="str">
            <v>청소년수련원</v>
          </cell>
          <cell r="G3892" t="str">
            <v>자기(인성)계발활동</v>
          </cell>
          <cell r="H3892" t="str">
            <v>단체모집</v>
          </cell>
          <cell r="I3892" t="str">
            <v>미해당</v>
          </cell>
          <cell r="J3892" t="str">
            <v>미해당</v>
          </cell>
          <cell r="K3892" t="str">
            <v>미해당</v>
          </cell>
          <cell r="L3892" t="str">
            <v xml:space="preserve"> </v>
          </cell>
        </row>
        <row r="3893">
          <cell r="A3893" t="str">
            <v>MD0519</v>
          </cell>
          <cell r="B3893" t="str">
            <v>경기도</v>
          </cell>
          <cell r="C3893" t="str">
            <v>개별단위</v>
          </cell>
          <cell r="D3893" t="str">
            <v>대면방식</v>
          </cell>
          <cell r="E3893" t="str">
            <v>청소년수련시설</v>
          </cell>
          <cell r="F3893" t="str">
            <v>청소년수련원</v>
          </cell>
          <cell r="G3893" t="str">
            <v>자기(인성)계발활동</v>
          </cell>
          <cell r="H3893" t="str">
            <v>단체모집</v>
          </cell>
          <cell r="I3893" t="str">
            <v>해당</v>
          </cell>
          <cell r="J3893" t="str">
            <v>해당</v>
          </cell>
          <cell r="K3893" t="str">
            <v>미해당</v>
          </cell>
          <cell r="L3893" t="str">
            <v xml:space="preserve"> </v>
          </cell>
        </row>
        <row r="3894">
          <cell r="A3894" t="str">
            <v>MD0520</v>
          </cell>
          <cell r="B3894" t="str">
            <v>경상남도</v>
          </cell>
          <cell r="C3894" t="str">
            <v>개별단위</v>
          </cell>
          <cell r="D3894" t="str">
            <v>대면방식</v>
          </cell>
          <cell r="E3894" t="str">
            <v>청소년수련시설</v>
          </cell>
          <cell r="F3894" t="str">
            <v>유스호스텔</v>
          </cell>
          <cell r="G3894" t="str">
            <v>건강·보건활동</v>
          </cell>
          <cell r="H3894" t="str">
            <v>단체모집</v>
          </cell>
          <cell r="I3894" t="str">
            <v>미해당</v>
          </cell>
          <cell r="J3894" t="str">
            <v>미해당</v>
          </cell>
          <cell r="K3894" t="str">
            <v>미해당</v>
          </cell>
          <cell r="L3894" t="str">
            <v xml:space="preserve"> </v>
          </cell>
        </row>
        <row r="3895">
          <cell r="A3895" t="str">
            <v>MD0521</v>
          </cell>
          <cell r="B3895" t="str">
            <v>경상남도</v>
          </cell>
          <cell r="C3895" t="str">
            <v>개별단위</v>
          </cell>
          <cell r="D3895" t="str">
            <v>대면방식</v>
          </cell>
          <cell r="E3895" t="str">
            <v>청소년수련시설</v>
          </cell>
          <cell r="F3895" t="str">
            <v>청소년수련원</v>
          </cell>
          <cell r="G3895" t="str">
            <v>과학정보활동</v>
          </cell>
          <cell r="H3895" t="str">
            <v>단체모집</v>
          </cell>
          <cell r="I3895" t="str">
            <v>해당</v>
          </cell>
          <cell r="J3895" t="str">
            <v>해당</v>
          </cell>
          <cell r="K3895" t="str">
            <v>미해당</v>
          </cell>
          <cell r="L3895" t="str">
            <v xml:space="preserve"> </v>
          </cell>
        </row>
        <row r="3896">
          <cell r="A3896" t="str">
            <v>MD0522</v>
          </cell>
          <cell r="B3896" t="str">
            <v>경상남도</v>
          </cell>
          <cell r="C3896" t="str">
            <v>개별단위</v>
          </cell>
          <cell r="D3896" t="str">
            <v>대면방식</v>
          </cell>
          <cell r="E3896" t="str">
            <v>청소년수련시설</v>
          </cell>
          <cell r="F3896" t="str">
            <v>청소년수련원</v>
          </cell>
          <cell r="G3896" t="str">
            <v>과학정보활동</v>
          </cell>
          <cell r="H3896" t="str">
            <v>단체모집</v>
          </cell>
          <cell r="I3896" t="str">
            <v>해당</v>
          </cell>
          <cell r="J3896" t="str">
            <v>해당</v>
          </cell>
          <cell r="K3896" t="str">
            <v>미해당</v>
          </cell>
          <cell r="L3896" t="str">
            <v xml:space="preserve"> </v>
          </cell>
        </row>
        <row r="3897">
          <cell r="A3897" t="str">
            <v>MD0523</v>
          </cell>
          <cell r="B3897" t="str">
            <v>경상남도</v>
          </cell>
          <cell r="C3897" t="str">
            <v>개별단위</v>
          </cell>
          <cell r="D3897" t="str">
            <v>대면방식</v>
          </cell>
          <cell r="E3897" t="str">
            <v>청소년수련시설</v>
          </cell>
          <cell r="F3897" t="str">
            <v>청소년수련원</v>
          </cell>
          <cell r="G3897" t="str">
            <v>과학정보활동</v>
          </cell>
          <cell r="H3897" t="str">
            <v>단체모집</v>
          </cell>
          <cell r="I3897" t="str">
            <v>해당</v>
          </cell>
          <cell r="J3897" t="str">
            <v>해당</v>
          </cell>
          <cell r="K3897" t="str">
            <v>미해당</v>
          </cell>
          <cell r="L3897" t="str">
            <v xml:space="preserve"> </v>
          </cell>
        </row>
        <row r="3898">
          <cell r="A3898" t="str">
            <v>MD0524</v>
          </cell>
          <cell r="B3898" t="str">
            <v>경상남도</v>
          </cell>
          <cell r="C3898" t="str">
            <v>개별단위</v>
          </cell>
          <cell r="D3898" t="str">
            <v>대면방식</v>
          </cell>
          <cell r="E3898" t="str">
            <v>청소년수련시설</v>
          </cell>
          <cell r="F3898" t="str">
            <v>청소년수련원</v>
          </cell>
          <cell r="G3898" t="str">
            <v>과학정보활동</v>
          </cell>
          <cell r="H3898" t="str">
            <v>단체모집</v>
          </cell>
          <cell r="I3898" t="str">
            <v>미해당</v>
          </cell>
          <cell r="J3898" t="str">
            <v>미해당</v>
          </cell>
          <cell r="K3898" t="str">
            <v>미해당</v>
          </cell>
          <cell r="L3898" t="str">
            <v xml:space="preserve"> </v>
          </cell>
        </row>
        <row r="3899">
          <cell r="A3899" t="str">
            <v>MD0525</v>
          </cell>
          <cell r="B3899" t="str">
            <v>경상남도</v>
          </cell>
          <cell r="C3899" t="str">
            <v>개별단위</v>
          </cell>
          <cell r="D3899" t="str">
            <v>대면방식</v>
          </cell>
          <cell r="E3899" t="str">
            <v>청소년수련시설</v>
          </cell>
          <cell r="F3899" t="str">
            <v>청소년수련원</v>
          </cell>
          <cell r="G3899" t="str">
            <v>과학정보활동</v>
          </cell>
          <cell r="H3899" t="str">
            <v>단체모집</v>
          </cell>
          <cell r="I3899" t="str">
            <v>미해당</v>
          </cell>
          <cell r="J3899" t="str">
            <v>미해당</v>
          </cell>
          <cell r="K3899" t="str">
            <v>미해당</v>
          </cell>
          <cell r="L3899" t="str">
            <v xml:space="preserve"> </v>
          </cell>
        </row>
        <row r="3900">
          <cell r="A3900" t="str">
            <v>MD0526</v>
          </cell>
          <cell r="B3900" t="str">
            <v>경상남도</v>
          </cell>
          <cell r="C3900" t="str">
            <v>개별단위</v>
          </cell>
          <cell r="D3900" t="str">
            <v>대면방식</v>
          </cell>
          <cell r="E3900" t="str">
            <v>청소년수련시설</v>
          </cell>
          <cell r="F3900" t="str">
            <v>청소년수련원</v>
          </cell>
          <cell r="G3900" t="str">
            <v>과학정보활동</v>
          </cell>
          <cell r="H3900" t="str">
            <v>단체모집</v>
          </cell>
          <cell r="I3900" t="str">
            <v>해당</v>
          </cell>
          <cell r="J3900" t="str">
            <v>해당</v>
          </cell>
          <cell r="K3900" t="str">
            <v>미해당</v>
          </cell>
          <cell r="L3900" t="str">
            <v xml:space="preserve"> </v>
          </cell>
        </row>
        <row r="3901">
          <cell r="A3901" t="str">
            <v>MD0527</v>
          </cell>
          <cell r="B3901" t="str">
            <v>경상남도</v>
          </cell>
          <cell r="C3901" t="str">
            <v>개별단위</v>
          </cell>
          <cell r="D3901" t="str">
            <v>대면방식</v>
          </cell>
          <cell r="E3901" t="str">
            <v>청소년수련시설</v>
          </cell>
          <cell r="F3901" t="str">
            <v>청소년수련원</v>
          </cell>
          <cell r="G3901" t="str">
            <v>과학정보활동</v>
          </cell>
          <cell r="H3901" t="str">
            <v>단체모집</v>
          </cell>
          <cell r="I3901" t="str">
            <v>해당</v>
          </cell>
          <cell r="J3901" t="str">
            <v>해당</v>
          </cell>
          <cell r="K3901" t="str">
            <v>미해당</v>
          </cell>
          <cell r="L3901" t="str">
            <v xml:space="preserve"> </v>
          </cell>
        </row>
        <row r="3902">
          <cell r="A3902" t="str">
            <v>MD0528</v>
          </cell>
          <cell r="B3902" t="str">
            <v>경상남도</v>
          </cell>
          <cell r="C3902" t="str">
            <v>개별단위</v>
          </cell>
          <cell r="D3902" t="str">
            <v>대면방식</v>
          </cell>
          <cell r="E3902" t="str">
            <v>청소년수련시설</v>
          </cell>
          <cell r="F3902" t="str">
            <v>청소년수련원</v>
          </cell>
          <cell r="G3902" t="str">
            <v>과학정보활동</v>
          </cell>
          <cell r="H3902" t="str">
            <v>단체모집</v>
          </cell>
          <cell r="I3902" t="str">
            <v>해당</v>
          </cell>
          <cell r="J3902" t="str">
            <v>해당</v>
          </cell>
          <cell r="K3902" t="str">
            <v>미해당</v>
          </cell>
          <cell r="L3902" t="str">
            <v xml:space="preserve"> </v>
          </cell>
        </row>
        <row r="3903">
          <cell r="A3903" t="str">
            <v>MD0529</v>
          </cell>
          <cell r="B3903" t="str">
            <v>경상남도</v>
          </cell>
          <cell r="C3903" t="str">
            <v>개별단위</v>
          </cell>
          <cell r="D3903" t="str">
            <v>대면방식</v>
          </cell>
          <cell r="E3903" t="str">
            <v>청소년수련시설</v>
          </cell>
          <cell r="F3903" t="str">
            <v>청소년수련원</v>
          </cell>
          <cell r="G3903" t="str">
            <v>과학정보활동</v>
          </cell>
          <cell r="H3903" t="str">
            <v>단체모집</v>
          </cell>
          <cell r="I3903" t="str">
            <v>해당</v>
          </cell>
          <cell r="J3903" t="str">
            <v>해당</v>
          </cell>
          <cell r="K3903" t="str">
            <v>미해당</v>
          </cell>
          <cell r="L3903" t="str">
            <v xml:space="preserve"> </v>
          </cell>
        </row>
        <row r="3904">
          <cell r="A3904" t="str">
            <v>MD0530</v>
          </cell>
          <cell r="B3904" t="str">
            <v>경상남도</v>
          </cell>
          <cell r="C3904" t="str">
            <v>개별단위</v>
          </cell>
          <cell r="D3904" t="str">
            <v>대면방식</v>
          </cell>
          <cell r="E3904" t="str">
            <v>청소년수련시설</v>
          </cell>
          <cell r="F3904" t="str">
            <v>청소년수련원</v>
          </cell>
          <cell r="G3904" t="str">
            <v>과학정보활동</v>
          </cell>
          <cell r="H3904" t="str">
            <v>단체모집</v>
          </cell>
          <cell r="I3904" t="str">
            <v>해당</v>
          </cell>
          <cell r="J3904" t="str">
            <v>해당</v>
          </cell>
          <cell r="K3904" t="str">
            <v>미해당</v>
          </cell>
          <cell r="L3904" t="str">
            <v xml:space="preserve"> </v>
          </cell>
        </row>
        <row r="3905">
          <cell r="A3905" t="str">
            <v>MD0531</v>
          </cell>
          <cell r="B3905" t="str">
            <v>경상남도</v>
          </cell>
          <cell r="C3905" t="str">
            <v>개별단위</v>
          </cell>
          <cell r="D3905" t="str">
            <v>대면방식</v>
          </cell>
          <cell r="E3905" t="str">
            <v>청소년수련시설</v>
          </cell>
          <cell r="F3905" t="str">
            <v>청소년수련원</v>
          </cell>
          <cell r="G3905" t="str">
            <v>과학정보활동</v>
          </cell>
          <cell r="H3905" t="str">
            <v>단체모집</v>
          </cell>
          <cell r="I3905" t="str">
            <v>해당</v>
          </cell>
          <cell r="J3905" t="str">
            <v>해당</v>
          </cell>
          <cell r="K3905" t="str">
            <v>미해당</v>
          </cell>
          <cell r="L3905" t="str">
            <v xml:space="preserve"> </v>
          </cell>
        </row>
        <row r="3906">
          <cell r="A3906" t="str">
            <v>MD0532</v>
          </cell>
          <cell r="B3906" t="str">
            <v>경기도</v>
          </cell>
          <cell r="C3906" t="str">
            <v>개별단위</v>
          </cell>
          <cell r="D3906" t="str">
            <v>대면방식</v>
          </cell>
          <cell r="E3906" t="str">
            <v>청소년수련시설</v>
          </cell>
          <cell r="F3906" t="str">
            <v>청소년수련원</v>
          </cell>
          <cell r="G3906" t="str">
            <v>자기(인성)계발활동</v>
          </cell>
          <cell r="H3906" t="str">
            <v>단체모집</v>
          </cell>
          <cell r="I3906" t="str">
            <v>미해당</v>
          </cell>
          <cell r="J3906" t="str">
            <v>미해당</v>
          </cell>
          <cell r="K3906" t="str">
            <v>미해당</v>
          </cell>
          <cell r="L3906" t="str">
            <v xml:space="preserve"> </v>
          </cell>
        </row>
        <row r="3907">
          <cell r="A3907" t="str">
            <v>MD0533</v>
          </cell>
          <cell r="B3907" t="str">
            <v>경상북도</v>
          </cell>
          <cell r="C3907" t="str">
            <v>개별단위</v>
          </cell>
          <cell r="D3907" t="str">
            <v>대면방식</v>
          </cell>
          <cell r="E3907" t="str">
            <v>청소년수련시설</v>
          </cell>
          <cell r="F3907" t="str">
            <v>청소년수련원</v>
          </cell>
          <cell r="G3907" t="str">
            <v>과학정보활동</v>
          </cell>
          <cell r="H3907" t="str">
            <v>단체모집</v>
          </cell>
          <cell r="I3907" t="str">
            <v>해당</v>
          </cell>
          <cell r="J3907" t="str">
            <v>해당</v>
          </cell>
          <cell r="K3907" t="str">
            <v>미해당</v>
          </cell>
          <cell r="L3907" t="str">
            <v xml:space="preserve"> </v>
          </cell>
        </row>
        <row r="3908">
          <cell r="A3908" t="str">
            <v>MD0534</v>
          </cell>
          <cell r="B3908" t="str">
            <v>경상북도</v>
          </cell>
          <cell r="C3908" t="str">
            <v>개별단위</v>
          </cell>
          <cell r="D3908" t="str">
            <v>대면방식</v>
          </cell>
          <cell r="E3908" t="str">
            <v>청소년수련시설</v>
          </cell>
          <cell r="F3908" t="str">
            <v>청소년수련원</v>
          </cell>
          <cell r="G3908" t="str">
            <v>과학정보활동</v>
          </cell>
          <cell r="H3908" t="str">
            <v>단체모집</v>
          </cell>
          <cell r="I3908" t="str">
            <v>해당</v>
          </cell>
          <cell r="J3908" t="str">
            <v>해당</v>
          </cell>
          <cell r="K3908" t="str">
            <v>미해당</v>
          </cell>
          <cell r="L3908" t="str">
            <v xml:space="preserve"> </v>
          </cell>
        </row>
        <row r="3909">
          <cell r="A3909" t="str">
            <v>MD0535</v>
          </cell>
          <cell r="B3909" t="str">
            <v>경상북도</v>
          </cell>
          <cell r="C3909" t="str">
            <v>개별단위</v>
          </cell>
          <cell r="D3909" t="str">
            <v>대면방식</v>
          </cell>
          <cell r="E3909" t="str">
            <v>청소년수련시설</v>
          </cell>
          <cell r="F3909" t="str">
            <v>청소년수련원</v>
          </cell>
          <cell r="G3909" t="str">
            <v>과학정보활동</v>
          </cell>
          <cell r="H3909" t="str">
            <v>단체모집</v>
          </cell>
          <cell r="I3909" t="str">
            <v>해당</v>
          </cell>
          <cell r="J3909" t="str">
            <v>해당</v>
          </cell>
          <cell r="K3909" t="str">
            <v>미해당</v>
          </cell>
          <cell r="L3909" t="str">
            <v xml:space="preserve"> </v>
          </cell>
        </row>
        <row r="3910">
          <cell r="A3910" t="str">
            <v>MD0536</v>
          </cell>
          <cell r="B3910" t="str">
            <v>경기도</v>
          </cell>
          <cell r="C3910" t="str">
            <v>개별단위</v>
          </cell>
          <cell r="D3910" t="str">
            <v>대면방식</v>
          </cell>
          <cell r="E3910" t="str">
            <v>청소년수련시설</v>
          </cell>
          <cell r="F3910" t="str">
            <v>청소년수련원</v>
          </cell>
          <cell r="G3910" t="str">
            <v>자기(인성)계발활동</v>
          </cell>
          <cell r="H3910" t="str">
            <v>단체모집</v>
          </cell>
          <cell r="I3910" t="str">
            <v>미해당</v>
          </cell>
          <cell r="J3910" t="str">
            <v>미해당</v>
          </cell>
          <cell r="K3910" t="str">
            <v>미해당</v>
          </cell>
          <cell r="L3910" t="str">
            <v xml:space="preserve"> </v>
          </cell>
        </row>
        <row r="3911">
          <cell r="A3911" t="str">
            <v>MD0537</v>
          </cell>
          <cell r="B3911" t="str">
            <v>경기도</v>
          </cell>
          <cell r="C3911" t="str">
            <v>개별단위</v>
          </cell>
          <cell r="D3911" t="str">
            <v>대면방식</v>
          </cell>
          <cell r="E3911" t="str">
            <v>청소년수련시설</v>
          </cell>
          <cell r="F3911" t="str">
            <v>청소년수련원</v>
          </cell>
          <cell r="G3911" t="str">
            <v>자기(인성)계발활동</v>
          </cell>
          <cell r="H3911" t="str">
            <v>단체모집</v>
          </cell>
          <cell r="I3911" t="str">
            <v>미해당</v>
          </cell>
          <cell r="J3911" t="str">
            <v>미해당</v>
          </cell>
          <cell r="K3911" t="str">
            <v>미해당</v>
          </cell>
          <cell r="L3911" t="str">
            <v xml:space="preserve"> </v>
          </cell>
        </row>
        <row r="3912">
          <cell r="A3912" t="str">
            <v>MD0538</v>
          </cell>
          <cell r="B3912" t="str">
            <v>충청남도</v>
          </cell>
          <cell r="C3912" t="str">
            <v>개별단위</v>
          </cell>
          <cell r="D3912" t="str">
            <v>대면방식</v>
          </cell>
          <cell r="E3912" t="str">
            <v>청소년수련시설</v>
          </cell>
          <cell r="F3912" t="str">
            <v>청소년수련원</v>
          </cell>
          <cell r="G3912" t="str">
            <v>문화예술활동</v>
          </cell>
          <cell r="H3912" t="str">
            <v>단체모집</v>
          </cell>
          <cell r="I3912" t="str">
            <v>미해당</v>
          </cell>
          <cell r="J3912" t="str">
            <v>미해당</v>
          </cell>
          <cell r="K3912" t="str">
            <v>미해당</v>
          </cell>
          <cell r="L3912" t="str">
            <v xml:space="preserve"> </v>
          </cell>
        </row>
        <row r="3913">
          <cell r="A3913" t="str">
            <v>MD0539</v>
          </cell>
          <cell r="B3913" t="str">
            <v>충청남도</v>
          </cell>
          <cell r="C3913" t="str">
            <v>개별단위</v>
          </cell>
          <cell r="D3913" t="str">
            <v>대면방식</v>
          </cell>
          <cell r="E3913" t="str">
            <v>청소년수련시설</v>
          </cell>
          <cell r="F3913" t="str">
            <v>청소년수련원</v>
          </cell>
          <cell r="G3913" t="str">
            <v>문화예술활동</v>
          </cell>
          <cell r="H3913" t="str">
            <v>단체모집</v>
          </cell>
          <cell r="I3913" t="str">
            <v>미해당</v>
          </cell>
          <cell r="J3913" t="str">
            <v>미해당</v>
          </cell>
          <cell r="K3913" t="str">
            <v>미해당</v>
          </cell>
          <cell r="L3913" t="str">
            <v xml:space="preserve"> </v>
          </cell>
        </row>
        <row r="3914">
          <cell r="A3914" t="str">
            <v>MD0540</v>
          </cell>
          <cell r="B3914" t="str">
            <v>충청남도</v>
          </cell>
          <cell r="C3914" t="str">
            <v>개별단위</v>
          </cell>
          <cell r="D3914" t="str">
            <v>대면방식</v>
          </cell>
          <cell r="E3914" t="str">
            <v>청소년수련시설</v>
          </cell>
          <cell r="F3914" t="str">
            <v>청소년수련원</v>
          </cell>
          <cell r="G3914" t="str">
            <v>문화예술활동</v>
          </cell>
          <cell r="H3914" t="str">
            <v>단체모집</v>
          </cell>
          <cell r="I3914" t="str">
            <v>미해당</v>
          </cell>
          <cell r="J3914" t="str">
            <v>미해당</v>
          </cell>
          <cell r="K3914" t="str">
            <v>미해당</v>
          </cell>
          <cell r="L3914" t="str">
            <v xml:space="preserve"> </v>
          </cell>
        </row>
        <row r="3915">
          <cell r="A3915" t="str">
            <v>MD0541</v>
          </cell>
          <cell r="B3915" t="str">
            <v>충청남도</v>
          </cell>
          <cell r="C3915" t="str">
            <v>개별단위</v>
          </cell>
          <cell r="D3915" t="str">
            <v>대면방식</v>
          </cell>
          <cell r="E3915" t="str">
            <v>청소년수련시설</v>
          </cell>
          <cell r="F3915" t="str">
            <v>청소년수련원</v>
          </cell>
          <cell r="G3915" t="str">
            <v>문화예술활동</v>
          </cell>
          <cell r="H3915" t="str">
            <v>단체모집</v>
          </cell>
          <cell r="I3915" t="str">
            <v>미해당</v>
          </cell>
          <cell r="J3915" t="str">
            <v>미해당</v>
          </cell>
          <cell r="K3915" t="str">
            <v>미해당</v>
          </cell>
          <cell r="L3915" t="str">
            <v xml:space="preserve"> </v>
          </cell>
        </row>
        <row r="3916">
          <cell r="A3916" t="str">
            <v>MD0542</v>
          </cell>
          <cell r="B3916" t="str">
            <v>충청남도</v>
          </cell>
          <cell r="C3916" t="str">
            <v>개별단위</v>
          </cell>
          <cell r="D3916" t="str">
            <v>대면방식</v>
          </cell>
          <cell r="E3916" t="str">
            <v>청소년수련시설</v>
          </cell>
          <cell r="F3916" t="str">
            <v>청소년수련원</v>
          </cell>
          <cell r="G3916" t="str">
            <v>문화예술활동</v>
          </cell>
          <cell r="H3916" t="str">
            <v>단체모집</v>
          </cell>
          <cell r="I3916" t="str">
            <v>미해당</v>
          </cell>
          <cell r="J3916" t="str">
            <v>미해당</v>
          </cell>
          <cell r="K3916" t="str">
            <v>미해당</v>
          </cell>
          <cell r="L3916" t="str">
            <v xml:space="preserve"> </v>
          </cell>
        </row>
        <row r="3917">
          <cell r="A3917" t="str">
            <v>MD0543</v>
          </cell>
          <cell r="B3917" t="str">
            <v>충청남도</v>
          </cell>
          <cell r="C3917" t="str">
            <v>개별단위</v>
          </cell>
          <cell r="D3917" t="str">
            <v>대면방식</v>
          </cell>
          <cell r="E3917" t="str">
            <v>청소년수련시설</v>
          </cell>
          <cell r="F3917" t="str">
            <v>청소년수련원</v>
          </cell>
          <cell r="G3917" t="str">
            <v>문화예술활동</v>
          </cell>
          <cell r="H3917" t="str">
            <v>단체모집</v>
          </cell>
          <cell r="I3917" t="str">
            <v>미해당</v>
          </cell>
          <cell r="J3917" t="str">
            <v>미해당</v>
          </cell>
          <cell r="K3917" t="str">
            <v>미해당</v>
          </cell>
          <cell r="L3917" t="str">
            <v xml:space="preserve"> </v>
          </cell>
        </row>
        <row r="3918">
          <cell r="A3918" t="str">
            <v>MD0544</v>
          </cell>
          <cell r="B3918" t="str">
            <v>충청남도</v>
          </cell>
          <cell r="C3918" t="str">
            <v>개별단위</v>
          </cell>
          <cell r="D3918" t="str">
            <v>대면방식</v>
          </cell>
          <cell r="E3918" t="str">
            <v>청소년수련시설</v>
          </cell>
          <cell r="F3918" t="str">
            <v>청소년수련원</v>
          </cell>
          <cell r="G3918" t="str">
            <v>문화예술활동</v>
          </cell>
          <cell r="H3918" t="str">
            <v>단체모집</v>
          </cell>
          <cell r="I3918" t="str">
            <v>미해당</v>
          </cell>
          <cell r="J3918" t="str">
            <v>미해당</v>
          </cell>
          <cell r="K3918" t="str">
            <v>미해당</v>
          </cell>
          <cell r="L3918" t="str">
            <v xml:space="preserve"> </v>
          </cell>
        </row>
        <row r="3919">
          <cell r="A3919" t="str">
            <v>MD0545</v>
          </cell>
          <cell r="B3919" t="str">
            <v>충청남도</v>
          </cell>
          <cell r="C3919" t="str">
            <v>개별단위</v>
          </cell>
          <cell r="D3919" t="str">
            <v>대면방식</v>
          </cell>
          <cell r="E3919" t="str">
            <v>청소년수련시설</v>
          </cell>
          <cell r="F3919" t="str">
            <v>청소년수련원</v>
          </cell>
          <cell r="G3919" t="str">
            <v>문화예술활동</v>
          </cell>
          <cell r="H3919" t="str">
            <v>단체모집</v>
          </cell>
          <cell r="I3919" t="str">
            <v>미해당</v>
          </cell>
          <cell r="J3919" t="str">
            <v>미해당</v>
          </cell>
          <cell r="K3919" t="str">
            <v>미해당</v>
          </cell>
          <cell r="L3919" t="str">
            <v xml:space="preserve"> </v>
          </cell>
        </row>
        <row r="3920">
          <cell r="A3920" t="str">
            <v>MD0546</v>
          </cell>
          <cell r="B3920" t="str">
            <v>충청남도</v>
          </cell>
          <cell r="C3920" t="str">
            <v>개별단위</v>
          </cell>
          <cell r="D3920" t="str">
            <v>대면방식</v>
          </cell>
          <cell r="E3920" t="str">
            <v>청소년수련시설</v>
          </cell>
          <cell r="F3920" t="str">
            <v>청소년수련원</v>
          </cell>
          <cell r="G3920" t="str">
            <v>문화예술활동</v>
          </cell>
          <cell r="H3920" t="str">
            <v>단체모집</v>
          </cell>
          <cell r="I3920" t="str">
            <v>미해당</v>
          </cell>
          <cell r="J3920" t="str">
            <v>미해당</v>
          </cell>
          <cell r="K3920" t="str">
            <v>미해당</v>
          </cell>
          <cell r="L3920" t="str">
            <v xml:space="preserve"> </v>
          </cell>
        </row>
        <row r="3921">
          <cell r="A3921" t="str">
            <v>MD0547</v>
          </cell>
          <cell r="B3921" t="str">
            <v>충청남도</v>
          </cell>
          <cell r="C3921" t="str">
            <v>개별단위</v>
          </cell>
          <cell r="D3921" t="str">
            <v>대면방식</v>
          </cell>
          <cell r="E3921" t="str">
            <v>청소년수련시설</v>
          </cell>
          <cell r="F3921" t="str">
            <v>청소년수련원</v>
          </cell>
          <cell r="G3921" t="str">
            <v>문화예술활동</v>
          </cell>
          <cell r="H3921" t="str">
            <v>단체모집</v>
          </cell>
          <cell r="I3921" t="str">
            <v>미해당</v>
          </cell>
          <cell r="J3921" t="str">
            <v>미해당</v>
          </cell>
          <cell r="K3921" t="str">
            <v>미해당</v>
          </cell>
          <cell r="L3921" t="str">
            <v xml:space="preserve"> </v>
          </cell>
        </row>
        <row r="3922">
          <cell r="A3922" t="str">
            <v>MD0548</v>
          </cell>
          <cell r="B3922" t="str">
            <v>경기도</v>
          </cell>
          <cell r="C3922" t="str">
            <v>개별단위</v>
          </cell>
          <cell r="D3922" t="str">
            <v>대면방식</v>
          </cell>
          <cell r="E3922" t="str">
            <v>청소년수련시설</v>
          </cell>
          <cell r="F3922" t="str">
            <v>청소년수련원</v>
          </cell>
          <cell r="G3922" t="str">
            <v>자기(인성)계발활동</v>
          </cell>
          <cell r="H3922" t="str">
            <v>단체모집</v>
          </cell>
          <cell r="I3922" t="str">
            <v>미해당</v>
          </cell>
          <cell r="J3922" t="str">
            <v>미해당</v>
          </cell>
          <cell r="K3922" t="str">
            <v>미해당</v>
          </cell>
          <cell r="L3922" t="str">
            <v xml:space="preserve"> </v>
          </cell>
        </row>
        <row r="3923">
          <cell r="A3923" t="str">
            <v>MD0549</v>
          </cell>
          <cell r="B3923" t="str">
            <v>경기도</v>
          </cell>
          <cell r="C3923" t="str">
            <v>개별단위</v>
          </cell>
          <cell r="D3923" t="str">
            <v>대면방식</v>
          </cell>
          <cell r="E3923" t="str">
            <v>청소년수련시설</v>
          </cell>
          <cell r="F3923" t="str">
            <v>청소년수련원</v>
          </cell>
          <cell r="G3923" t="str">
            <v>모험개척활동</v>
          </cell>
          <cell r="H3923" t="str">
            <v>단체모집</v>
          </cell>
          <cell r="I3923" t="str">
            <v>미해당</v>
          </cell>
          <cell r="J3923" t="str">
            <v>미해당</v>
          </cell>
          <cell r="K3923" t="str">
            <v>미해당</v>
          </cell>
          <cell r="L3923" t="str">
            <v xml:space="preserve"> </v>
          </cell>
        </row>
        <row r="3924">
          <cell r="A3924" t="str">
            <v>MD0550</v>
          </cell>
          <cell r="B3924" t="str">
            <v>충청남도</v>
          </cell>
          <cell r="C3924" t="str">
            <v>개별단위</v>
          </cell>
          <cell r="D3924" t="str">
            <v>대면방식</v>
          </cell>
          <cell r="E3924" t="str">
            <v>청소년수련시설</v>
          </cell>
          <cell r="F3924" t="str">
            <v>청소년수련원</v>
          </cell>
          <cell r="G3924" t="str">
            <v>문화예술활동</v>
          </cell>
          <cell r="H3924" t="str">
            <v>단체모집</v>
          </cell>
          <cell r="I3924" t="str">
            <v>미해당</v>
          </cell>
          <cell r="J3924" t="str">
            <v>미해당</v>
          </cell>
          <cell r="K3924" t="str">
            <v>미해당</v>
          </cell>
          <cell r="L3924" t="str">
            <v xml:space="preserve"> </v>
          </cell>
        </row>
        <row r="3925">
          <cell r="A3925" t="str">
            <v>MD0551</v>
          </cell>
          <cell r="B3925" t="str">
            <v>충청남도</v>
          </cell>
          <cell r="C3925" t="str">
            <v>개별단위</v>
          </cell>
          <cell r="D3925" t="str">
            <v>대면방식</v>
          </cell>
          <cell r="E3925" t="str">
            <v>청소년수련시설</v>
          </cell>
          <cell r="F3925" t="str">
            <v>청소년수련원</v>
          </cell>
          <cell r="G3925" t="str">
            <v>문화예술활동</v>
          </cell>
          <cell r="H3925" t="str">
            <v>단체모집</v>
          </cell>
          <cell r="I3925" t="str">
            <v>미해당</v>
          </cell>
          <cell r="J3925" t="str">
            <v>미해당</v>
          </cell>
          <cell r="K3925" t="str">
            <v>미해당</v>
          </cell>
          <cell r="L3925" t="str">
            <v xml:space="preserve"> </v>
          </cell>
        </row>
        <row r="3926">
          <cell r="A3926" t="str">
            <v>MD0552</v>
          </cell>
          <cell r="B3926" t="str">
            <v>충청남도</v>
          </cell>
          <cell r="C3926" t="str">
            <v>개별단위</v>
          </cell>
          <cell r="D3926" t="str">
            <v>대면방식</v>
          </cell>
          <cell r="E3926" t="str">
            <v>청소년수련시설</v>
          </cell>
          <cell r="F3926" t="str">
            <v>청소년수련원</v>
          </cell>
          <cell r="G3926" t="str">
            <v>문화예술활동</v>
          </cell>
          <cell r="H3926" t="str">
            <v>단체모집</v>
          </cell>
          <cell r="I3926" t="str">
            <v>미해당</v>
          </cell>
          <cell r="J3926" t="str">
            <v>미해당</v>
          </cell>
          <cell r="K3926" t="str">
            <v>미해당</v>
          </cell>
          <cell r="L3926" t="str">
            <v xml:space="preserve"> </v>
          </cell>
        </row>
        <row r="3927">
          <cell r="A3927" t="str">
            <v>MD0553</v>
          </cell>
          <cell r="B3927" t="str">
            <v>충청남도</v>
          </cell>
          <cell r="C3927" t="str">
            <v>개별단위</v>
          </cell>
          <cell r="D3927" t="str">
            <v>대면방식</v>
          </cell>
          <cell r="E3927" t="str">
            <v>청소년수련시설</v>
          </cell>
          <cell r="F3927" t="str">
            <v>청소년수련원</v>
          </cell>
          <cell r="G3927" t="str">
            <v>문화예술활동</v>
          </cell>
          <cell r="H3927" t="str">
            <v>단체모집</v>
          </cell>
          <cell r="I3927" t="str">
            <v>미해당</v>
          </cell>
          <cell r="J3927" t="str">
            <v>미해당</v>
          </cell>
          <cell r="K3927" t="str">
            <v>미해당</v>
          </cell>
          <cell r="L3927" t="str">
            <v xml:space="preserve"> </v>
          </cell>
        </row>
        <row r="3928">
          <cell r="A3928" t="str">
            <v>MD0554</v>
          </cell>
          <cell r="B3928" t="str">
            <v>충청남도</v>
          </cell>
          <cell r="C3928" t="str">
            <v>개별단위</v>
          </cell>
          <cell r="D3928" t="str">
            <v>대면방식</v>
          </cell>
          <cell r="E3928" t="str">
            <v>청소년수련시설</v>
          </cell>
          <cell r="F3928" t="str">
            <v>청소년수련원</v>
          </cell>
          <cell r="G3928" t="str">
            <v>문화예술활동</v>
          </cell>
          <cell r="H3928" t="str">
            <v>단체모집</v>
          </cell>
          <cell r="I3928" t="str">
            <v>미해당</v>
          </cell>
          <cell r="J3928" t="str">
            <v>미해당</v>
          </cell>
          <cell r="K3928" t="str">
            <v>미해당</v>
          </cell>
          <cell r="L3928" t="str">
            <v xml:space="preserve"> </v>
          </cell>
        </row>
        <row r="3929">
          <cell r="A3929" t="str">
            <v>MD0555</v>
          </cell>
          <cell r="B3929" t="str">
            <v>충청남도</v>
          </cell>
          <cell r="C3929" t="str">
            <v>개별단위</v>
          </cell>
          <cell r="D3929" t="str">
            <v>대면방식</v>
          </cell>
          <cell r="E3929" t="str">
            <v>청소년수련시설</v>
          </cell>
          <cell r="F3929" t="str">
            <v>청소년수련원</v>
          </cell>
          <cell r="G3929" t="str">
            <v>문화예술활동</v>
          </cell>
          <cell r="H3929" t="str">
            <v>단체모집</v>
          </cell>
          <cell r="I3929" t="str">
            <v>미해당</v>
          </cell>
          <cell r="J3929" t="str">
            <v>미해당</v>
          </cell>
          <cell r="K3929" t="str">
            <v>미해당</v>
          </cell>
          <cell r="L3929" t="str">
            <v xml:space="preserve"> </v>
          </cell>
        </row>
        <row r="3930">
          <cell r="A3930" t="str">
            <v>MD0556</v>
          </cell>
          <cell r="B3930" t="str">
            <v>충청남도</v>
          </cell>
          <cell r="C3930" t="str">
            <v>개별단위</v>
          </cell>
          <cell r="D3930" t="str">
            <v>대면방식</v>
          </cell>
          <cell r="E3930" t="str">
            <v>청소년수련시설</v>
          </cell>
          <cell r="F3930" t="str">
            <v>청소년수련원</v>
          </cell>
          <cell r="G3930" t="str">
            <v>문화예술활동</v>
          </cell>
          <cell r="H3930" t="str">
            <v>단체모집</v>
          </cell>
          <cell r="I3930" t="str">
            <v>미해당</v>
          </cell>
          <cell r="J3930" t="str">
            <v>미해당</v>
          </cell>
          <cell r="K3930" t="str">
            <v>미해당</v>
          </cell>
          <cell r="L3930" t="str">
            <v xml:space="preserve"> </v>
          </cell>
        </row>
        <row r="3931">
          <cell r="A3931" t="str">
            <v>MD0557</v>
          </cell>
          <cell r="B3931" t="str">
            <v>충청남도</v>
          </cell>
          <cell r="C3931" t="str">
            <v>개별단위</v>
          </cell>
          <cell r="D3931" t="str">
            <v>대면방식</v>
          </cell>
          <cell r="E3931" t="str">
            <v>청소년수련시설</v>
          </cell>
          <cell r="F3931" t="str">
            <v>청소년수련원</v>
          </cell>
          <cell r="G3931" t="str">
            <v>문화예술활동</v>
          </cell>
          <cell r="H3931" t="str">
            <v>단체모집</v>
          </cell>
          <cell r="I3931" t="str">
            <v>미해당</v>
          </cell>
          <cell r="J3931" t="str">
            <v>미해당</v>
          </cell>
          <cell r="K3931" t="str">
            <v>미해당</v>
          </cell>
          <cell r="L3931" t="str">
            <v xml:space="preserve"> </v>
          </cell>
        </row>
        <row r="3932">
          <cell r="A3932" t="str">
            <v>MD0558</v>
          </cell>
          <cell r="B3932" t="str">
            <v>충청남도</v>
          </cell>
          <cell r="C3932" t="str">
            <v>개별단위</v>
          </cell>
          <cell r="D3932" t="str">
            <v>대면방식</v>
          </cell>
          <cell r="E3932" t="str">
            <v>청소년수련시설</v>
          </cell>
          <cell r="F3932" t="str">
            <v>청소년수련원</v>
          </cell>
          <cell r="G3932" t="str">
            <v>문화예술활동</v>
          </cell>
          <cell r="H3932" t="str">
            <v>단체모집</v>
          </cell>
          <cell r="I3932" t="str">
            <v>미해당</v>
          </cell>
          <cell r="J3932" t="str">
            <v>미해당</v>
          </cell>
          <cell r="K3932" t="str">
            <v>미해당</v>
          </cell>
          <cell r="L3932" t="str">
            <v xml:space="preserve"> </v>
          </cell>
        </row>
        <row r="3933">
          <cell r="A3933" t="str">
            <v>MD0559</v>
          </cell>
          <cell r="B3933" t="str">
            <v>충청남도</v>
          </cell>
          <cell r="C3933" t="str">
            <v>개별단위</v>
          </cell>
          <cell r="D3933" t="str">
            <v>대면방식</v>
          </cell>
          <cell r="E3933" t="str">
            <v>청소년수련시설</v>
          </cell>
          <cell r="F3933" t="str">
            <v>청소년수련원</v>
          </cell>
          <cell r="G3933" t="str">
            <v>문화예술활동</v>
          </cell>
          <cell r="H3933" t="str">
            <v>단체모집</v>
          </cell>
          <cell r="I3933" t="str">
            <v>미해당</v>
          </cell>
          <cell r="J3933" t="str">
            <v>미해당</v>
          </cell>
          <cell r="K3933" t="str">
            <v>미해당</v>
          </cell>
          <cell r="L3933" t="str">
            <v xml:space="preserve"> </v>
          </cell>
        </row>
        <row r="3934">
          <cell r="A3934" t="str">
            <v>MD0560</v>
          </cell>
          <cell r="B3934" t="str">
            <v>충청남도</v>
          </cell>
          <cell r="C3934" t="str">
            <v>개별단위</v>
          </cell>
          <cell r="D3934" t="str">
            <v>대면방식</v>
          </cell>
          <cell r="E3934" t="str">
            <v>청소년수련시설</v>
          </cell>
          <cell r="F3934" t="str">
            <v>청소년수련원</v>
          </cell>
          <cell r="G3934" t="str">
            <v>문화예술활동</v>
          </cell>
          <cell r="H3934" t="str">
            <v>단체모집</v>
          </cell>
          <cell r="I3934" t="str">
            <v>미해당</v>
          </cell>
          <cell r="J3934" t="str">
            <v>미해당</v>
          </cell>
          <cell r="K3934" t="str">
            <v>미해당</v>
          </cell>
          <cell r="L3934" t="str">
            <v xml:space="preserve"> </v>
          </cell>
        </row>
        <row r="3935">
          <cell r="A3935" t="str">
            <v>MD0561</v>
          </cell>
          <cell r="B3935" t="str">
            <v>충청남도</v>
          </cell>
          <cell r="C3935" t="str">
            <v>개별단위</v>
          </cell>
          <cell r="D3935" t="str">
            <v>대면방식</v>
          </cell>
          <cell r="E3935" t="str">
            <v>청소년수련시설</v>
          </cell>
          <cell r="F3935" t="str">
            <v>청소년수련원</v>
          </cell>
          <cell r="G3935" t="str">
            <v>문화예술활동</v>
          </cell>
          <cell r="H3935" t="str">
            <v>단체모집</v>
          </cell>
          <cell r="I3935" t="str">
            <v>미해당</v>
          </cell>
          <cell r="J3935" t="str">
            <v>미해당</v>
          </cell>
          <cell r="K3935" t="str">
            <v>미해당</v>
          </cell>
          <cell r="L3935" t="str">
            <v xml:space="preserve"> </v>
          </cell>
        </row>
        <row r="3936">
          <cell r="A3936" t="str">
            <v>MD0562</v>
          </cell>
          <cell r="B3936" t="str">
            <v>충청남도</v>
          </cell>
          <cell r="C3936" t="str">
            <v>개별단위</v>
          </cell>
          <cell r="D3936" t="str">
            <v>대면방식</v>
          </cell>
          <cell r="E3936" t="str">
            <v>청소년수련시설</v>
          </cell>
          <cell r="F3936" t="str">
            <v>청소년수련원</v>
          </cell>
          <cell r="G3936" t="str">
            <v>문화예술활동</v>
          </cell>
          <cell r="H3936" t="str">
            <v>단체모집</v>
          </cell>
          <cell r="I3936" t="str">
            <v>미해당</v>
          </cell>
          <cell r="J3936" t="str">
            <v>미해당</v>
          </cell>
          <cell r="K3936" t="str">
            <v>미해당</v>
          </cell>
          <cell r="L3936" t="str">
            <v xml:space="preserve"> </v>
          </cell>
        </row>
        <row r="3937">
          <cell r="A3937" t="str">
            <v>MD0563</v>
          </cell>
          <cell r="B3937" t="str">
            <v>충청남도</v>
          </cell>
          <cell r="C3937" t="str">
            <v>개별단위</v>
          </cell>
          <cell r="D3937" t="str">
            <v>대면방식</v>
          </cell>
          <cell r="E3937" t="str">
            <v>청소년수련시설</v>
          </cell>
          <cell r="F3937" t="str">
            <v>청소년수련원</v>
          </cell>
          <cell r="G3937" t="str">
            <v>문화예술활동</v>
          </cell>
          <cell r="H3937" t="str">
            <v>단체모집</v>
          </cell>
          <cell r="I3937" t="str">
            <v>미해당</v>
          </cell>
          <cell r="J3937" t="str">
            <v>미해당</v>
          </cell>
          <cell r="K3937" t="str">
            <v>미해당</v>
          </cell>
          <cell r="L3937" t="str">
            <v xml:space="preserve"> </v>
          </cell>
        </row>
        <row r="3938">
          <cell r="A3938" t="str">
            <v>MD0564</v>
          </cell>
          <cell r="B3938" t="str">
            <v>충청남도</v>
          </cell>
          <cell r="C3938" t="str">
            <v>개별단위</v>
          </cell>
          <cell r="D3938" t="str">
            <v>대면방식</v>
          </cell>
          <cell r="E3938" t="str">
            <v>청소년수련시설</v>
          </cell>
          <cell r="F3938" t="str">
            <v>청소년수련원</v>
          </cell>
          <cell r="G3938" t="str">
            <v>문화예술활동</v>
          </cell>
          <cell r="H3938" t="str">
            <v>단체모집</v>
          </cell>
          <cell r="I3938" t="str">
            <v>미해당</v>
          </cell>
          <cell r="J3938" t="str">
            <v>미해당</v>
          </cell>
          <cell r="K3938" t="str">
            <v>미해당</v>
          </cell>
          <cell r="L3938" t="str">
            <v xml:space="preserve"> </v>
          </cell>
        </row>
        <row r="3939">
          <cell r="A3939" t="str">
            <v>MD0565</v>
          </cell>
          <cell r="B3939" t="str">
            <v>충청남도</v>
          </cell>
          <cell r="C3939" t="str">
            <v>개별단위</v>
          </cell>
          <cell r="D3939" t="str">
            <v>대면방식</v>
          </cell>
          <cell r="E3939" t="str">
            <v>청소년수련시설</v>
          </cell>
          <cell r="F3939" t="str">
            <v>청소년수련원</v>
          </cell>
          <cell r="G3939" t="str">
            <v>문화예술활동</v>
          </cell>
          <cell r="H3939" t="str">
            <v>단체모집</v>
          </cell>
          <cell r="I3939" t="str">
            <v>미해당</v>
          </cell>
          <cell r="J3939" t="str">
            <v>미해당</v>
          </cell>
          <cell r="K3939" t="str">
            <v>미해당</v>
          </cell>
          <cell r="L3939" t="str">
            <v xml:space="preserve"> </v>
          </cell>
        </row>
        <row r="3940">
          <cell r="A3940" t="str">
            <v>MD0566</v>
          </cell>
          <cell r="B3940" t="str">
            <v>충청남도</v>
          </cell>
          <cell r="C3940" t="str">
            <v>개별단위</v>
          </cell>
          <cell r="D3940" t="str">
            <v>대면방식</v>
          </cell>
          <cell r="E3940" t="str">
            <v>청소년수련시설</v>
          </cell>
          <cell r="F3940" t="str">
            <v>청소년수련원</v>
          </cell>
          <cell r="G3940" t="str">
            <v>문화예술활동</v>
          </cell>
          <cell r="H3940" t="str">
            <v>단체모집</v>
          </cell>
          <cell r="I3940" t="str">
            <v>미해당</v>
          </cell>
          <cell r="J3940" t="str">
            <v>미해당</v>
          </cell>
          <cell r="K3940" t="str">
            <v>미해당</v>
          </cell>
          <cell r="L3940" t="str">
            <v xml:space="preserve"> </v>
          </cell>
        </row>
        <row r="3941">
          <cell r="A3941" t="str">
            <v>MD0567</v>
          </cell>
          <cell r="B3941" t="str">
            <v>충청남도</v>
          </cell>
          <cell r="C3941" t="str">
            <v>개별단위</v>
          </cell>
          <cell r="D3941" t="str">
            <v>대면방식</v>
          </cell>
          <cell r="E3941" t="str">
            <v>청소년수련시설</v>
          </cell>
          <cell r="F3941" t="str">
            <v>청소년수련원</v>
          </cell>
          <cell r="G3941" t="str">
            <v>기타</v>
          </cell>
          <cell r="H3941" t="str">
            <v>단체모집</v>
          </cell>
          <cell r="I3941" t="str">
            <v>해당</v>
          </cell>
          <cell r="J3941" t="str">
            <v>해당</v>
          </cell>
          <cell r="K3941" t="str">
            <v>미해당</v>
          </cell>
          <cell r="L3941" t="str">
            <v xml:space="preserve"> </v>
          </cell>
        </row>
        <row r="3942">
          <cell r="A3942" t="str">
            <v>MD0568</v>
          </cell>
          <cell r="B3942" t="str">
            <v>충청남도</v>
          </cell>
          <cell r="C3942" t="str">
            <v>개별단위</v>
          </cell>
          <cell r="D3942" t="str">
            <v>대면방식</v>
          </cell>
          <cell r="E3942" t="str">
            <v>청소년수련시설</v>
          </cell>
          <cell r="F3942" t="str">
            <v>청소년수련원</v>
          </cell>
          <cell r="G3942" t="str">
            <v>자기(인성)계발활동</v>
          </cell>
          <cell r="H3942" t="str">
            <v>단체모집</v>
          </cell>
          <cell r="I3942" t="str">
            <v>미해당</v>
          </cell>
          <cell r="J3942" t="str">
            <v>미해당</v>
          </cell>
          <cell r="K3942" t="str">
            <v>미해당</v>
          </cell>
          <cell r="L3942" t="str">
            <v xml:space="preserve"> </v>
          </cell>
        </row>
        <row r="3943">
          <cell r="A3943" t="str">
            <v>MD0569</v>
          </cell>
          <cell r="B3943" t="str">
            <v>충청남도</v>
          </cell>
          <cell r="C3943" t="str">
            <v>개별단위</v>
          </cell>
          <cell r="D3943" t="str">
            <v>대면방식</v>
          </cell>
          <cell r="E3943" t="str">
            <v>청소년수련시설</v>
          </cell>
          <cell r="F3943" t="str">
            <v>청소년수련원</v>
          </cell>
          <cell r="G3943" t="str">
            <v>자기(인성)계발활동</v>
          </cell>
          <cell r="H3943" t="str">
            <v>단체모집</v>
          </cell>
          <cell r="I3943" t="str">
            <v>미해당</v>
          </cell>
          <cell r="J3943" t="str">
            <v>미해당</v>
          </cell>
          <cell r="K3943" t="str">
            <v>미해당</v>
          </cell>
          <cell r="L3943" t="str">
            <v xml:space="preserve"> </v>
          </cell>
        </row>
        <row r="3944">
          <cell r="A3944" t="str">
            <v>MD0570</v>
          </cell>
          <cell r="B3944" t="str">
            <v>전라북도</v>
          </cell>
          <cell r="C3944" t="str">
            <v>개별단위</v>
          </cell>
          <cell r="D3944" t="str">
            <v>대면방식</v>
          </cell>
          <cell r="E3944" t="str">
            <v>청소년수련시설</v>
          </cell>
          <cell r="F3944" t="str">
            <v>청소년수련원</v>
          </cell>
          <cell r="G3944" t="str">
            <v>건강·보건활동</v>
          </cell>
          <cell r="H3944" t="str">
            <v>단체모집</v>
          </cell>
          <cell r="I3944" t="str">
            <v>해당</v>
          </cell>
          <cell r="J3944" t="str">
            <v>해당</v>
          </cell>
          <cell r="K3944" t="str">
            <v>미해당</v>
          </cell>
          <cell r="L3944" t="str">
            <v xml:space="preserve"> </v>
          </cell>
        </row>
        <row r="3945">
          <cell r="A3945" t="str">
            <v>MD0571</v>
          </cell>
          <cell r="B3945" t="str">
            <v>전라북도</v>
          </cell>
          <cell r="C3945" t="str">
            <v>개별단위</v>
          </cell>
          <cell r="D3945" t="str">
            <v>대면방식</v>
          </cell>
          <cell r="E3945" t="str">
            <v>청소년수련시설</v>
          </cell>
          <cell r="F3945" t="str">
            <v>청소년수련원</v>
          </cell>
          <cell r="G3945" t="str">
            <v>건강·보건활동</v>
          </cell>
          <cell r="H3945" t="str">
            <v>단체모집</v>
          </cell>
          <cell r="I3945" t="str">
            <v>해당</v>
          </cell>
          <cell r="J3945" t="str">
            <v>해당</v>
          </cell>
          <cell r="K3945" t="str">
            <v>미해당</v>
          </cell>
          <cell r="L3945" t="str">
            <v xml:space="preserve"> </v>
          </cell>
        </row>
        <row r="3946">
          <cell r="A3946" t="str">
            <v>MD0572</v>
          </cell>
          <cell r="B3946" t="str">
            <v>전라북도</v>
          </cell>
          <cell r="C3946" t="str">
            <v>개별단위</v>
          </cell>
          <cell r="D3946" t="str">
            <v>대면방식</v>
          </cell>
          <cell r="E3946" t="str">
            <v>청소년수련시설</v>
          </cell>
          <cell r="F3946" t="str">
            <v>청소년수련원</v>
          </cell>
          <cell r="G3946" t="str">
            <v>건강·보건활동</v>
          </cell>
          <cell r="H3946" t="str">
            <v>단체모집</v>
          </cell>
          <cell r="I3946" t="str">
            <v>해당</v>
          </cell>
          <cell r="J3946" t="str">
            <v>해당</v>
          </cell>
          <cell r="K3946" t="str">
            <v>미해당</v>
          </cell>
          <cell r="L3946" t="str">
            <v xml:space="preserve"> </v>
          </cell>
        </row>
        <row r="3947">
          <cell r="A3947" t="str">
            <v>MD0583</v>
          </cell>
          <cell r="B3947" t="str">
            <v>경상북도</v>
          </cell>
          <cell r="C3947" t="str">
            <v>개별단위</v>
          </cell>
          <cell r="D3947" t="str">
            <v>대면방식</v>
          </cell>
          <cell r="E3947" t="str">
            <v>청소년수련시설</v>
          </cell>
          <cell r="F3947" t="str">
            <v>청소년수련원</v>
          </cell>
          <cell r="G3947" t="str">
            <v>건강·보건활동</v>
          </cell>
          <cell r="H3947" t="str">
            <v>단체모집</v>
          </cell>
          <cell r="I3947" t="str">
            <v>해당</v>
          </cell>
          <cell r="J3947" t="str">
            <v>해당</v>
          </cell>
          <cell r="K3947" t="str">
            <v>미해당</v>
          </cell>
          <cell r="L3947" t="str">
            <v xml:space="preserve"> </v>
          </cell>
        </row>
        <row r="3948">
          <cell r="A3948" t="str">
            <v>MD0585</v>
          </cell>
          <cell r="B3948" t="str">
            <v>경기도</v>
          </cell>
          <cell r="C3948" t="str">
            <v>개별단위</v>
          </cell>
          <cell r="D3948" t="str">
            <v>대면방식</v>
          </cell>
          <cell r="E3948" t="str">
            <v>청소년수련시설</v>
          </cell>
          <cell r="F3948" t="str">
            <v>청소년수련원</v>
          </cell>
          <cell r="G3948" t="str">
            <v>자기(인성)계발활동</v>
          </cell>
          <cell r="H3948" t="str">
            <v>단체모집</v>
          </cell>
          <cell r="I3948" t="str">
            <v>미해당</v>
          </cell>
          <cell r="J3948" t="str">
            <v>미해당</v>
          </cell>
          <cell r="K3948" t="str">
            <v>미해당</v>
          </cell>
          <cell r="L3948" t="str">
            <v xml:space="preserve"> </v>
          </cell>
        </row>
        <row r="3949">
          <cell r="A3949" t="str">
            <v>MD0586</v>
          </cell>
          <cell r="B3949" t="str">
            <v>전라북도</v>
          </cell>
          <cell r="C3949" t="str">
            <v>개별단위</v>
          </cell>
          <cell r="D3949" t="str">
            <v>대면방식</v>
          </cell>
          <cell r="E3949" t="str">
            <v>청소년수련시설</v>
          </cell>
          <cell r="F3949" t="str">
            <v>청소년수련원</v>
          </cell>
          <cell r="G3949" t="str">
            <v>모험개척활동</v>
          </cell>
          <cell r="H3949" t="str">
            <v>단체모집</v>
          </cell>
          <cell r="I3949" t="str">
            <v>해당</v>
          </cell>
          <cell r="J3949" t="str">
            <v>미해당</v>
          </cell>
          <cell r="K3949" t="str">
            <v>해당</v>
          </cell>
          <cell r="L3949" t="str">
            <v xml:space="preserve"> </v>
          </cell>
        </row>
        <row r="3950">
          <cell r="A3950" t="str">
            <v>MD0587</v>
          </cell>
          <cell r="B3950" t="str">
            <v>전라북도</v>
          </cell>
          <cell r="C3950" t="str">
            <v>개별단위</v>
          </cell>
          <cell r="D3950" t="str">
            <v>대면방식</v>
          </cell>
          <cell r="E3950" t="str">
            <v>청소년수련시설</v>
          </cell>
          <cell r="F3950" t="str">
            <v>청소년수련원</v>
          </cell>
          <cell r="G3950" t="str">
            <v>모험개척활동</v>
          </cell>
          <cell r="H3950" t="str">
            <v>단체모집</v>
          </cell>
          <cell r="I3950" t="str">
            <v>해당</v>
          </cell>
          <cell r="J3950" t="str">
            <v>미해당</v>
          </cell>
          <cell r="K3950" t="str">
            <v>해당</v>
          </cell>
          <cell r="L3950" t="str">
            <v xml:space="preserve"> </v>
          </cell>
        </row>
        <row r="3951">
          <cell r="A3951" t="str">
            <v>MD0591</v>
          </cell>
          <cell r="B3951" t="str">
            <v>경상북도</v>
          </cell>
          <cell r="C3951" t="str">
            <v>개별단위</v>
          </cell>
          <cell r="D3951" t="str">
            <v>대면방식</v>
          </cell>
          <cell r="E3951" t="str">
            <v>청소년수련시설</v>
          </cell>
          <cell r="F3951" t="str">
            <v>청소년수련원</v>
          </cell>
          <cell r="G3951" t="str">
            <v>건강·보건활동</v>
          </cell>
          <cell r="H3951" t="str">
            <v>단체모집</v>
          </cell>
          <cell r="I3951" t="str">
            <v>해당</v>
          </cell>
          <cell r="J3951" t="str">
            <v>해당</v>
          </cell>
          <cell r="K3951" t="str">
            <v>미해당</v>
          </cell>
          <cell r="L3951" t="str">
            <v xml:space="preserve"> </v>
          </cell>
        </row>
        <row r="3952">
          <cell r="A3952" t="str">
            <v>MD0592</v>
          </cell>
          <cell r="B3952" t="str">
            <v>충청남도</v>
          </cell>
          <cell r="C3952" t="str">
            <v>개별단위</v>
          </cell>
          <cell r="D3952" t="str">
            <v>대면방식</v>
          </cell>
          <cell r="E3952" t="str">
            <v>청소년수련시설</v>
          </cell>
          <cell r="F3952" t="str">
            <v>청소년수련원</v>
          </cell>
          <cell r="G3952" t="str">
            <v>자기(인성)계발활동</v>
          </cell>
          <cell r="H3952" t="str">
            <v>단체모집</v>
          </cell>
          <cell r="I3952" t="str">
            <v>미해당</v>
          </cell>
          <cell r="J3952" t="str">
            <v>미해당</v>
          </cell>
          <cell r="K3952" t="str">
            <v>미해당</v>
          </cell>
          <cell r="L3952" t="str">
            <v xml:space="preserve"> </v>
          </cell>
        </row>
        <row r="3953">
          <cell r="A3953" t="str">
            <v>MD0593</v>
          </cell>
          <cell r="B3953" t="str">
            <v>충청남도</v>
          </cell>
          <cell r="C3953" t="str">
            <v>개별단위</v>
          </cell>
          <cell r="D3953" t="str">
            <v>대면방식</v>
          </cell>
          <cell r="E3953" t="str">
            <v>청소년수련시설</v>
          </cell>
          <cell r="F3953" t="str">
            <v>청소년수련원</v>
          </cell>
          <cell r="G3953" t="str">
            <v>자기(인성)계발활동</v>
          </cell>
          <cell r="H3953" t="str">
            <v>단체모집</v>
          </cell>
          <cell r="I3953" t="str">
            <v>미해당</v>
          </cell>
          <cell r="J3953" t="str">
            <v>미해당</v>
          </cell>
          <cell r="K3953" t="str">
            <v>미해당</v>
          </cell>
          <cell r="L3953" t="str">
            <v xml:space="preserve"> </v>
          </cell>
        </row>
        <row r="3954">
          <cell r="A3954" t="str">
            <v>MD0594</v>
          </cell>
          <cell r="B3954" t="str">
            <v>충청남도</v>
          </cell>
          <cell r="C3954" t="str">
            <v>개별단위</v>
          </cell>
          <cell r="D3954" t="str">
            <v>대면방식</v>
          </cell>
          <cell r="E3954" t="str">
            <v>청소년수련시설</v>
          </cell>
          <cell r="F3954" t="str">
            <v>청소년수련원</v>
          </cell>
          <cell r="G3954" t="str">
            <v>자기(인성)계발활동</v>
          </cell>
          <cell r="H3954" t="str">
            <v>단체모집</v>
          </cell>
          <cell r="I3954" t="str">
            <v>미해당</v>
          </cell>
          <cell r="J3954" t="str">
            <v>미해당</v>
          </cell>
          <cell r="K3954" t="str">
            <v>미해당</v>
          </cell>
          <cell r="L3954" t="str">
            <v xml:space="preserve"> </v>
          </cell>
        </row>
        <row r="3955">
          <cell r="A3955" t="str">
            <v>MD0597</v>
          </cell>
          <cell r="B3955" t="str">
            <v>충청남도</v>
          </cell>
          <cell r="C3955" t="str">
            <v>개별단위</v>
          </cell>
          <cell r="D3955" t="str">
            <v>대면방식</v>
          </cell>
          <cell r="E3955" t="str">
            <v>청소년수련시설</v>
          </cell>
          <cell r="F3955" t="str">
            <v>청소년수련원</v>
          </cell>
          <cell r="G3955" t="str">
            <v>기타</v>
          </cell>
          <cell r="H3955" t="str">
            <v>단체모집</v>
          </cell>
          <cell r="I3955" t="str">
            <v>미해당</v>
          </cell>
          <cell r="J3955" t="str">
            <v>미해당</v>
          </cell>
          <cell r="K3955" t="str">
            <v>미해당</v>
          </cell>
          <cell r="L3955" t="str">
            <v xml:space="preserve"> </v>
          </cell>
        </row>
        <row r="3956">
          <cell r="A3956" t="str">
            <v>MD0603</v>
          </cell>
          <cell r="B3956" t="str">
            <v>경기도</v>
          </cell>
          <cell r="C3956" t="str">
            <v>개별단위</v>
          </cell>
          <cell r="D3956" t="str">
            <v>대면방식</v>
          </cell>
          <cell r="E3956" t="str">
            <v>청소년수련시설</v>
          </cell>
          <cell r="F3956" t="str">
            <v>청소년수련원</v>
          </cell>
          <cell r="G3956" t="str">
            <v>모험개척활동</v>
          </cell>
          <cell r="H3956" t="str">
            <v>단체모집</v>
          </cell>
          <cell r="I3956" t="str">
            <v>해당</v>
          </cell>
          <cell r="J3956" t="str">
            <v>해당</v>
          </cell>
          <cell r="K3956" t="str">
            <v>미해당</v>
          </cell>
          <cell r="L3956" t="str">
            <v xml:space="preserve"> </v>
          </cell>
        </row>
        <row r="3957">
          <cell r="A3957" t="str">
            <v>MD0604</v>
          </cell>
          <cell r="B3957" t="str">
            <v>경기도</v>
          </cell>
          <cell r="C3957" t="str">
            <v>개별단위</v>
          </cell>
          <cell r="D3957" t="str">
            <v>대면방식</v>
          </cell>
          <cell r="E3957" t="str">
            <v>청소년수련시설</v>
          </cell>
          <cell r="F3957" t="str">
            <v>청소년수련원</v>
          </cell>
          <cell r="G3957" t="str">
            <v>모험개척활동</v>
          </cell>
          <cell r="H3957" t="str">
            <v>단체모집</v>
          </cell>
          <cell r="I3957" t="str">
            <v>해당</v>
          </cell>
          <cell r="J3957" t="str">
            <v>해당</v>
          </cell>
          <cell r="K3957" t="str">
            <v>미해당</v>
          </cell>
          <cell r="L3957" t="str">
            <v xml:space="preserve"> </v>
          </cell>
        </row>
        <row r="3958">
          <cell r="A3958" t="str">
            <v>MD0605</v>
          </cell>
          <cell r="B3958" t="str">
            <v>경기도</v>
          </cell>
          <cell r="C3958" t="str">
            <v>개별단위</v>
          </cell>
          <cell r="D3958" t="str">
            <v>대면방식</v>
          </cell>
          <cell r="E3958" t="str">
            <v>청소년수련시설</v>
          </cell>
          <cell r="F3958" t="str">
            <v>청소년수련원</v>
          </cell>
          <cell r="G3958" t="str">
            <v>모험개척활동</v>
          </cell>
          <cell r="H3958" t="str">
            <v>단체모집</v>
          </cell>
          <cell r="I3958" t="str">
            <v>해당</v>
          </cell>
          <cell r="J3958" t="str">
            <v>해당</v>
          </cell>
          <cell r="K3958" t="str">
            <v>미해당</v>
          </cell>
          <cell r="L3958" t="str">
            <v xml:space="preserve"> </v>
          </cell>
        </row>
        <row r="3959">
          <cell r="A3959" t="str">
            <v>MD0606</v>
          </cell>
          <cell r="B3959" t="str">
            <v>경상북도</v>
          </cell>
          <cell r="C3959" t="str">
            <v>개별단위</v>
          </cell>
          <cell r="D3959" t="str">
            <v>대면방식</v>
          </cell>
          <cell r="E3959" t="str">
            <v>청소년수련시설</v>
          </cell>
          <cell r="F3959" t="str">
            <v>청소년수련원</v>
          </cell>
          <cell r="G3959" t="str">
            <v>건강·보건활동</v>
          </cell>
          <cell r="H3959" t="str">
            <v>단체모집</v>
          </cell>
          <cell r="I3959" t="str">
            <v>해당</v>
          </cell>
          <cell r="J3959" t="str">
            <v>해당</v>
          </cell>
          <cell r="K3959" t="str">
            <v>미해당</v>
          </cell>
          <cell r="L3959" t="str">
            <v xml:space="preserve"> </v>
          </cell>
        </row>
        <row r="3960">
          <cell r="A3960" t="str">
            <v>MD0608</v>
          </cell>
          <cell r="B3960" t="str">
            <v>전라북도</v>
          </cell>
          <cell r="C3960" t="str">
            <v>개별단위</v>
          </cell>
          <cell r="D3960" t="str">
            <v>대면방식</v>
          </cell>
          <cell r="E3960" t="str">
            <v>청소년수련시설</v>
          </cell>
          <cell r="F3960" t="str">
            <v>청소년수련원</v>
          </cell>
          <cell r="G3960" t="str">
            <v>자기(인성)계발활동</v>
          </cell>
          <cell r="H3960" t="str">
            <v>단체모집</v>
          </cell>
          <cell r="I3960" t="str">
            <v>미해당</v>
          </cell>
          <cell r="J3960" t="str">
            <v>미해당</v>
          </cell>
          <cell r="K3960" t="str">
            <v>미해당</v>
          </cell>
          <cell r="L3960" t="str">
            <v xml:space="preserve"> </v>
          </cell>
        </row>
        <row r="3961">
          <cell r="A3961" t="str">
            <v>MD0609</v>
          </cell>
          <cell r="B3961" t="str">
            <v>전라북도</v>
          </cell>
          <cell r="C3961" t="str">
            <v>개별단위</v>
          </cell>
          <cell r="D3961" t="str">
            <v>대면방식</v>
          </cell>
          <cell r="E3961" t="str">
            <v>청소년수련시설</v>
          </cell>
          <cell r="F3961" t="str">
            <v>청소년수련원</v>
          </cell>
          <cell r="G3961" t="str">
            <v>자기(인성)계발활동</v>
          </cell>
          <cell r="H3961" t="str">
            <v>단체모집</v>
          </cell>
          <cell r="I3961" t="str">
            <v>미해당</v>
          </cell>
          <cell r="J3961" t="str">
            <v>미해당</v>
          </cell>
          <cell r="K3961" t="str">
            <v>미해당</v>
          </cell>
          <cell r="L3961" t="str">
            <v xml:space="preserve"> </v>
          </cell>
        </row>
        <row r="3962">
          <cell r="A3962" t="str">
            <v>MD0610</v>
          </cell>
          <cell r="B3962" t="str">
            <v>전라북도</v>
          </cell>
          <cell r="C3962" t="str">
            <v>개별단위</v>
          </cell>
          <cell r="D3962" t="str">
            <v>대면방식</v>
          </cell>
          <cell r="E3962" t="str">
            <v>청소년수련시설</v>
          </cell>
          <cell r="F3962" t="str">
            <v>청소년수련원</v>
          </cell>
          <cell r="G3962" t="str">
            <v>자기(인성)계발활동</v>
          </cell>
          <cell r="H3962" t="str">
            <v>단체모집</v>
          </cell>
          <cell r="I3962" t="str">
            <v>미해당</v>
          </cell>
          <cell r="J3962" t="str">
            <v>미해당</v>
          </cell>
          <cell r="K3962" t="str">
            <v>미해당</v>
          </cell>
          <cell r="L3962" t="str">
            <v xml:space="preserve"> </v>
          </cell>
        </row>
        <row r="3963">
          <cell r="A3963" t="str">
            <v>MD0611</v>
          </cell>
          <cell r="B3963" t="str">
            <v>전라북도</v>
          </cell>
          <cell r="C3963" t="str">
            <v>개별단위</v>
          </cell>
          <cell r="D3963" t="str">
            <v>대면방식</v>
          </cell>
          <cell r="E3963" t="str">
            <v>청소년수련시설</v>
          </cell>
          <cell r="F3963" t="str">
            <v>청소년수련원</v>
          </cell>
          <cell r="G3963" t="str">
            <v>자기(인성)계발활동</v>
          </cell>
          <cell r="H3963" t="str">
            <v>단체모집</v>
          </cell>
          <cell r="I3963" t="str">
            <v>미해당</v>
          </cell>
          <cell r="J3963" t="str">
            <v>미해당</v>
          </cell>
          <cell r="K3963" t="str">
            <v>미해당</v>
          </cell>
          <cell r="L3963" t="str">
            <v xml:space="preserve"> </v>
          </cell>
        </row>
        <row r="3964">
          <cell r="A3964" t="str">
            <v>MD0612</v>
          </cell>
          <cell r="B3964" t="str">
            <v>전라북도</v>
          </cell>
          <cell r="C3964" t="str">
            <v>개별단위</v>
          </cell>
          <cell r="D3964" t="str">
            <v>대면방식</v>
          </cell>
          <cell r="E3964" t="str">
            <v>청소년수련시설</v>
          </cell>
          <cell r="F3964" t="str">
            <v>청소년수련원</v>
          </cell>
          <cell r="G3964" t="str">
            <v>자기(인성)계발활동</v>
          </cell>
          <cell r="H3964" t="str">
            <v>단체모집</v>
          </cell>
          <cell r="I3964" t="str">
            <v>해당</v>
          </cell>
          <cell r="J3964" t="str">
            <v>해당</v>
          </cell>
          <cell r="K3964" t="str">
            <v>미해당</v>
          </cell>
          <cell r="L3964" t="str">
            <v xml:space="preserve"> </v>
          </cell>
        </row>
        <row r="3965">
          <cell r="A3965" t="str">
            <v>MD0613</v>
          </cell>
          <cell r="B3965" t="str">
            <v>전라북도</v>
          </cell>
          <cell r="C3965" t="str">
            <v>개별단위</v>
          </cell>
          <cell r="D3965" t="str">
            <v>대면방식</v>
          </cell>
          <cell r="E3965" t="str">
            <v>청소년수련시설</v>
          </cell>
          <cell r="F3965" t="str">
            <v>청소년수련원</v>
          </cell>
          <cell r="G3965" t="str">
            <v>자기(인성)계발활동</v>
          </cell>
          <cell r="H3965" t="str">
            <v>단체모집</v>
          </cell>
          <cell r="I3965" t="str">
            <v>해당</v>
          </cell>
          <cell r="J3965" t="str">
            <v>해당</v>
          </cell>
          <cell r="K3965" t="str">
            <v>미해당</v>
          </cell>
          <cell r="L3965" t="str">
            <v xml:space="preserve"> </v>
          </cell>
        </row>
        <row r="3966">
          <cell r="A3966" t="str">
            <v>MD0614</v>
          </cell>
          <cell r="B3966" t="str">
            <v>경상북도</v>
          </cell>
          <cell r="C3966" t="str">
            <v>개별단위</v>
          </cell>
          <cell r="D3966" t="str">
            <v>대면방식</v>
          </cell>
          <cell r="E3966" t="str">
            <v>청소년수련시설</v>
          </cell>
          <cell r="F3966" t="str">
            <v>청소년수련관</v>
          </cell>
          <cell r="G3966" t="str">
            <v>자기(인성)계발활동</v>
          </cell>
          <cell r="H3966" t="str">
            <v>단체모집</v>
          </cell>
          <cell r="I3966" t="str">
            <v>미해당</v>
          </cell>
          <cell r="J3966" t="str">
            <v>미해당</v>
          </cell>
          <cell r="K3966" t="str">
            <v>미해당</v>
          </cell>
          <cell r="L3966" t="str">
            <v xml:space="preserve"> </v>
          </cell>
        </row>
        <row r="3967">
          <cell r="A3967" t="str">
            <v>MD0615</v>
          </cell>
          <cell r="B3967" t="str">
            <v>경상북도</v>
          </cell>
          <cell r="C3967" t="str">
            <v>개별단위</v>
          </cell>
          <cell r="D3967" t="str">
            <v>대면방식</v>
          </cell>
          <cell r="E3967" t="str">
            <v>청소년수련시설</v>
          </cell>
          <cell r="F3967" t="str">
            <v>청소년수련관</v>
          </cell>
          <cell r="G3967" t="str">
            <v>직업체험활동</v>
          </cell>
          <cell r="H3967" t="str">
            <v>단체모집</v>
          </cell>
          <cell r="I3967" t="str">
            <v>미해당</v>
          </cell>
          <cell r="J3967" t="str">
            <v>미해당</v>
          </cell>
          <cell r="K3967" t="str">
            <v>미해당</v>
          </cell>
          <cell r="L3967" t="str">
            <v xml:space="preserve"> </v>
          </cell>
        </row>
        <row r="3968">
          <cell r="A3968" t="str">
            <v>MD0616</v>
          </cell>
          <cell r="B3968" t="str">
            <v>경상북도</v>
          </cell>
          <cell r="C3968" t="str">
            <v>개별단위</v>
          </cell>
          <cell r="D3968" t="str">
            <v>대면방식</v>
          </cell>
          <cell r="E3968" t="str">
            <v>청소년수련시설</v>
          </cell>
          <cell r="F3968" t="str">
            <v>청소년수련관</v>
          </cell>
          <cell r="G3968" t="str">
            <v>자기(인성)계발활동</v>
          </cell>
          <cell r="H3968" t="str">
            <v>단체모집</v>
          </cell>
          <cell r="I3968" t="str">
            <v>미해당</v>
          </cell>
          <cell r="J3968" t="str">
            <v>미해당</v>
          </cell>
          <cell r="K3968" t="str">
            <v>미해당</v>
          </cell>
          <cell r="L3968" t="str">
            <v xml:space="preserve"> </v>
          </cell>
        </row>
        <row r="3969">
          <cell r="A3969" t="str">
            <v>MD0617</v>
          </cell>
          <cell r="B3969" t="str">
            <v>경상북도</v>
          </cell>
          <cell r="C3969" t="str">
            <v>개별단위</v>
          </cell>
          <cell r="D3969" t="str">
            <v>대면방식</v>
          </cell>
          <cell r="E3969" t="str">
            <v>청소년수련시설</v>
          </cell>
          <cell r="F3969" t="str">
            <v>청소년수련관</v>
          </cell>
          <cell r="G3969" t="str">
            <v>자기(인성)계발활동</v>
          </cell>
          <cell r="H3969" t="str">
            <v>단체모집</v>
          </cell>
          <cell r="I3969" t="str">
            <v>미해당</v>
          </cell>
          <cell r="J3969" t="str">
            <v>미해당</v>
          </cell>
          <cell r="K3969" t="str">
            <v>미해당</v>
          </cell>
          <cell r="L3969" t="str">
            <v xml:space="preserve"> </v>
          </cell>
        </row>
        <row r="3970">
          <cell r="A3970" t="str">
            <v>MD0618</v>
          </cell>
          <cell r="B3970" t="str">
            <v>경상북도</v>
          </cell>
          <cell r="C3970" t="str">
            <v>개별단위</v>
          </cell>
          <cell r="D3970" t="str">
            <v>대면방식</v>
          </cell>
          <cell r="E3970" t="str">
            <v>청소년수련시설</v>
          </cell>
          <cell r="F3970" t="str">
            <v>청소년수련관</v>
          </cell>
          <cell r="G3970" t="str">
            <v>직업체험활동</v>
          </cell>
          <cell r="H3970" t="str">
            <v>단체모집</v>
          </cell>
          <cell r="I3970" t="str">
            <v>미해당</v>
          </cell>
          <cell r="J3970" t="str">
            <v>미해당</v>
          </cell>
          <cell r="K3970" t="str">
            <v>미해당</v>
          </cell>
          <cell r="L3970" t="str">
            <v xml:space="preserve"> </v>
          </cell>
        </row>
        <row r="3971">
          <cell r="A3971" t="str">
            <v>MD0619</v>
          </cell>
          <cell r="B3971" t="str">
            <v>경상북도</v>
          </cell>
          <cell r="C3971" t="str">
            <v>개별단위</v>
          </cell>
          <cell r="D3971" t="str">
            <v>대면방식</v>
          </cell>
          <cell r="E3971" t="str">
            <v>청소년수련시설</v>
          </cell>
          <cell r="F3971" t="str">
            <v>청소년수련관</v>
          </cell>
          <cell r="G3971" t="str">
            <v>자기(인성)계발활동</v>
          </cell>
          <cell r="H3971" t="str">
            <v>단체모집</v>
          </cell>
          <cell r="I3971" t="str">
            <v>미해당</v>
          </cell>
          <cell r="J3971" t="str">
            <v>미해당</v>
          </cell>
          <cell r="K3971" t="str">
            <v>미해당</v>
          </cell>
          <cell r="L3971" t="str">
            <v xml:space="preserve"> </v>
          </cell>
        </row>
        <row r="3972">
          <cell r="A3972" t="str">
            <v>MD0620</v>
          </cell>
          <cell r="B3972" t="str">
            <v>경상북도</v>
          </cell>
          <cell r="C3972" t="str">
            <v>개별단위</v>
          </cell>
          <cell r="D3972" t="str">
            <v>대면방식</v>
          </cell>
          <cell r="E3972" t="str">
            <v>청소년수련시설</v>
          </cell>
          <cell r="F3972" t="str">
            <v>청소년수련관</v>
          </cell>
          <cell r="G3972" t="str">
            <v>직업체험활동</v>
          </cell>
          <cell r="H3972" t="str">
            <v>단체모집</v>
          </cell>
          <cell r="I3972" t="str">
            <v>미해당</v>
          </cell>
          <cell r="J3972" t="str">
            <v>미해당</v>
          </cell>
          <cell r="K3972" t="str">
            <v>미해당</v>
          </cell>
          <cell r="L3972" t="str">
            <v xml:space="preserve"> </v>
          </cell>
        </row>
        <row r="3973">
          <cell r="A3973" t="str">
            <v>MD0621</v>
          </cell>
          <cell r="B3973" t="str">
            <v>경상북도</v>
          </cell>
          <cell r="C3973" t="str">
            <v>개별단위</v>
          </cell>
          <cell r="D3973" t="str">
            <v>대면방식</v>
          </cell>
          <cell r="E3973" t="str">
            <v>청소년수련시설</v>
          </cell>
          <cell r="F3973" t="str">
            <v>청소년수련관</v>
          </cell>
          <cell r="G3973" t="str">
            <v>자기(인성)계발활동</v>
          </cell>
          <cell r="H3973" t="str">
            <v>단체모집</v>
          </cell>
          <cell r="I3973" t="str">
            <v>미해당</v>
          </cell>
          <cell r="J3973" t="str">
            <v>미해당</v>
          </cell>
          <cell r="K3973" t="str">
            <v>미해당</v>
          </cell>
          <cell r="L3973" t="str">
            <v xml:space="preserve"> </v>
          </cell>
        </row>
        <row r="3974">
          <cell r="A3974" t="str">
            <v>MD0622</v>
          </cell>
          <cell r="B3974" t="str">
            <v>경상북도</v>
          </cell>
          <cell r="C3974" t="str">
            <v>개별단위</v>
          </cell>
          <cell r="D3974" t="str">
            <v>대면방식</v>
          </cell>
          <cell r="E3974" t="str">
            <v>청소년수련시설</v>
          </cell>
          <cell r="F3974" t="str">
            <v>청소년수련관</v>
          </cell>
          <cell r="G3974" t="str">
            <v>직업체험활동</v>
          </cell>
          <cell r="H3974" t="str">
            <v>단체모집</v>
          </cell>
          <cell r="I3974" t="str">
            <v>미해당</v>
          </cell>
          <cell r="J3974" t="str">
            <v>미해당</v>
          </cell>
          <cell r="K3974" t="str">
            <v>미해당</v>
          </cell>
          <cell r="L3974" t="str">
            <v xml:space="preserve"> </v>
          </cell>
        </row>
        <row r="3975">
          <cell r="A3975" t="str">
            <v>MD0623</v>
          </cell>
          <cell r="B3975" t="str">
            <v>경상북도</v>
          </cell>
          <cell r="C3975" t="str">
            <v>개별단위</v>
          </cell>
          <cell r="D3975" t="str">
            <v>대면방식</v>
          </cell>
          <cell r="E3975" t="str">
            <v>청소년수련시설</v>
          </cell>
          <cell r="F3975" t="str">
            <v>청소년수련관</v>
          </cell>
          <cell r="G3975" t="str">
            <v>자기(인성)계발활동</v>
          </cell>
          <cell r="H3975" t="str">
            <v>단체모집</v>
          </cell>
          <cell r="I3975" t="str">
            <v>미해당</v>
          </cell>
          <cell r="J3975" t="str">
            <v>미해당</v>
          </cell>
          <cell r="K3975" t="str">
            <v>미해당</v>
          </cell>
          <cell r="L3975" t="str">
            <v xml:space="preserve"> </v>
          </cell>
        </row>
        <row r="3976">
          <cell r="A3976" t="str">
            <v>MD0624</v>
          </cell>
          <cell r="B3976" t="str">
            <v>경상북도</v>
          </cell>
          <cell r="C3976" t="str">
            <v>개별단위</v>
          </cell>
          <cell r="D3976" t="str">
            <v>대면방식</v>
          </cell>
          <cell r="E3976" t="str">
            <v>청소년수련시설</v>
          </cell>
          <cell r="F3976" t="str">
            <v>청소년수련관</v>
          </cell>
          <cell r="G3976" t="str">
            <v>직업체험활동</v>
          </cell>
          <cell r="H3976" t="str">
            <v>단체모집</v>
          </cell>
          <cell r="I3976" t="str">
            <v>미해당</v>
          </cell>
          <cell r="J3976" t="str">
            <v>미해당</v>
          </cell>
          <cell r="K3976" t="str">
            <v>미해당</v>
          </cell>
          <cell r="L3976" t="str">
            <v xml:space="preserve"> </v>
          </cell>
        </row>
        <row r="3977">
          <cell r="A3977" t="str">
            <v>MD0625</v>
          </cell>
          <cell r="B3977" t="str">
            <v>경상북도</v>
          </cell>
          <cell r="C3977" t="str">
            <v>개별단위</v>
          </cell>
          <cell r="D3977" t="str">
            <v>대면방식</v>
          </cell>
          <cell r="E3977" t="str">
            <v>청소년수련시설</v>
          </cell>
          <cell r="F3977" t="str">
            <v>청소년수련관</v>
          </cell>
          <cell r="G3977" t="str">
            <v>자기(인성)계발활동</v>
          </cell>
          <cell r="H3977" t="str">
            <v>단체모집</v>
          </cell>
          <cell r="I3977" t="str">
            <v>미해당</v>
          </cell>
          <cell r="J3977" t="str">
            <v>미해당</v>
          </cell>
          <cell r="K3977" t="str">
            <v>미해당</v>
          </cell>
          <cell r="L3977" t="str">
            <v xml:space="preserve"> </v>
          </cell>
        </row>
        <row r="3978">
          <cell r="A3978" t="str">
            <v>MD0626</v>
          </cell>
          <cell r="B3978" t="str">
            <v>경상북도</v>
          </cell>
          <cell r="C3978" t="str">
            <v>개별단위</v>
          </cell>
          <cell r="D3978" t="str">
            <v>대면방식</v>
          </cell>
          <cell r="E3978" t="str">
            <v>청소년수련시설</v>
          </cell>
          <cell r="F3978" t="str">
            <v>청소년수련관</v>
          </cell>
          <cell r="G3978" t="str">
            <v>직업체험활동</v>
          </cell>
          <cell r="H3978" t="str">
            <v>단체모집</v>
          </cell>
          <cell r="I3978" t="str">
            <v>미해당</v>
          </cell>
          <cell r="J3978" t="str">
            <v>미해당</v>
          </cell>
          <cell r="K3978" t="str">
            <v>미해당</v>
          </cell>
          <cell r="L3978" t="str">
            <v xml:space="preserve"> </v>
          </cell>
        </row>
        <row r="3979">
          <cell r="A3979" t="str">
            <v>MD0627</v>
          </cell>
          <cell r="B3979" t="str">
            <v>경상북도</v>
          </cell>
          <cell r="C3979" t="str">
            <v>개별단위</v>
          </cell>
          <cell r="D3979" t="str">
            <v>대면방식</v>
          </cell>
          <cell r="E3979" t="str">
            <v>청소년수련시설</v>
          </cell>
          <cell r="F3979" t="str">
            <v>청소년수련관</v>
          </cell>
          <cell r="G3979" t="str">
            <v>자기(인성)계발활동</v>
          </cell>
          <cell r="H3979" t="str">
            <v>단체모집</v>
          </cell>
          <cell r="I3979" t="str">
            <v>미해당</v>
          </cell>
          <cell r="J3979" t="str">
            <v>미해당</v>
          </cell>
          <cell r="K3979" t="str">
            <v>미해당</v>
          </cell>
          <cell r="L3979" t="str">
            <v xml:space="preserve"> </v>
          </cell>
        </row>
        <row r="3980">
          <cell r="A3980" t="str">
            <v>MD0628</v>
          </cell>
          <cell r="B3980" t="str">
            <v>경상북도</v>
          </cell>
          <cell r="C3980" t="str">
            <v>개별단위</v>
          </cell>
          <cell r="D3980" t="str">
            <v>대면방식</v>
          </cell>
          <cell r="E3980" t="str">
            <v>청소년수련시설</v>
          </cell>
          <cell r="F3980" t="str">
            <v>청소년수련관</v>
          </cell>
          <cell r="G3980" t="str">
            <v>직업체험활동</v>
          </cell>
          <cell r="H3980" t="str">
            <v>단체모집</v>
          </cell>
          <cell r="I3980" t="str">
            <v>미해당</v>
          </cell>
          <cell r="J3980" t="str">
            <v>미해당</v>
          </cell>
          <cell r="K3980" t="str">
            <v>미해당</v>
          </cell>
          <cell r="L3980" t="str">
            <v xml:space="preserve"> </v>
          </cell>
        </row>
        <row r="3981">
          <cell r="A3981" t="str">
            <v>MD0629</v>
          </cell>
          <cell r="B3981" t="str">
            <v>경상북도</v>
          </cell>
          <cell r="C3981" t="str">
            <v>개별단위</v>
          </cell>
          <cell r="D3981" t="str">
            <v>대면방식</v>
          </cell>
          <cell r="E3981" t="str">
            <v>청소년수련시설</v>
          </cell>
          <cell r="F3981" t="str">
            <v>청소년수련관</v>
          </cell>
          <cell r="G3981" t="str">
            <v>자기(인성)계발활동</v>
          </cell>
          <cell r="H3981" t="str">
            <v>단체모집</v>
          </cell>
          <cell r="I3981" t="str">
            <v>미해당</v>
          </cell>
          <cell r="J3981" t="str">
            <v>미해당</v>
          </cell>
          <cell r="K3981" t="str">
            <v>미해당</v>
          </cell>
          <cell r="L3981" t="str">
            <v xml:space="preserve"> </v>
          </cell>
        </row>
        <row r="3982">
          <cell r="A3982" t="str">
            <v>MD0630</v>
          </cell>
          <cell r="B3982" t="str">
            <v>경상북도</v>
          </cell>
          <cell r="C3982" t="str">
            <v>개별단위</v>
          </cell>
          <cell r="D3982" t="str">
            <v>대면방식</v>
          </cell>
          <cell r="E3982" t="str">
            <v>청소년수련시설</v>
          </cell>
          <cell r="F3982" t="str">
            <v>청소년수련관</v>
          </cell>
          <cell r="G3982" t="str">
            <v>직업체험활동</v>
          </cell>
          <cell r="H3982" t="str">
            <v>단체모집</v>
          </cell>
          <cell r="I3982" t="str">
            <v>미해당</v>
          </cell>
          <cell r="J3982" t="str">
            <v>미해당</v>
          </cell>
          <cell r="K3982" t="str">
            <v>미해당</v>
          </cell>
          <cell r="L3982" t="str">
            <v xml:space="preserve"> </v>
          </cell>
        </row>
        <row r="3983">
          <cell r="A3983" t="str">
            <v>MD0631</v>
          </cell>
          <cell r="B3983" t="str">
            <v>경상북도</v>
          </cell>
          <cell r="C3983" t="str">
            <v>개별단위</v>
          </cell>
          <cell r="D3983" t="str">
            <v>대면방식</v>
          </cell>
          <cell r="E3983" t="str">
            <v>청소년수련시설</v>
          </cell>
          <cell r="F3983" t="str">
            <v>청소년수련관</v>
          </cell>
          <cell r="G3983" t="str">
            <v>자기(인성)계발활동</v>
          </cell>
          <cell r="H3983" t="str">
            <v>단체모집</v>
          </cell>
          <cell r="I3983" t="str">
            <v>미해당</v>
          </cell>
          <cell r="J3983" t="str">
            <v>미해당</v>
          </cell>
          <cell r="K3983" t="str">
            <v>미해당</v>
          </cell>
          <cell r="L3983" t="str">
            <v xml:space="preserve"> </v>
          </cell>
        </row>
        <row r="3984">
          <cell r="A3984" t="str">
            <v>MD0632</v>
          </cell>
          <cell r="B3984" t="str">
            <v>경상북도</v>
          </cell>
          <cell r="C3984" t="str">
            <v>개별단위</v>
          </cell>
          <cell r="D3984" t="str">
            <v>대면방식</v>
          </cell>
          <cell r="E3984" t="str">
            <v>청소년수련시설</v>
          </cell>
          <cell r="F3984" t="str">
            <v>청소년수련관</v>
          </cell>
          <cell r="G3984" t="str">
            <v>자기(인성)계발활동</v>
          </cell>
          <cell r="H3984" t="str">
            <v>단체모집</v>
          </cell>
          <cell r="I3984" t="str">
            <v>미해당</v>
          </cell>
          <cell r="J3984" t="str">
            <v>미해당</v>
          </cell>
          <cell r="K3984" t="str">
            <v>미해당</v>
          </cell>
          <cell r="L3984" t="str">
            <v xml:space="preserve"> </v>
          </cell>
        </row>
        <row r="3985">
          <cell r="A3985" t="str">
            <v>MD0633</v>
          </cell>
          <cell r="B3985" t="str">
            <v>경상북도</v>
          </cell>
          <cell r="C3985" t="str">
            <v>개별단위</v>
          </cell>
          <cell r="D3985" t="str">
            <v>대면방식</v>
          </cell>
          <cell r="E3985" t="str">
            <v>청소년수련시설</v>
          </cell>
          <cell r="F3985" t="str">
            <v>청소년수련관</v>
          </cell>
          <cell r="G3985" t="str">
            <v>자기(인성)계발활동</v>
          </cell>
          <cell r="H3985" t="str">
            <v>단체모집</v>
          </cell>
          <cell r="I3985" t="str">
            <v>미해당</v>
          </cell>
          <cell r="J3985" t="str">
            <v>미해당</v>
          </cell>
          <cell r="K3985" t="str">
            <v>미해당</v>
          </cell>
          <cell r="L3985" t="str">
            <v xml:space="preserve"> </v>
          </cell>
        </row>
        <row r="3986">
          <cell r="A3986" t="str">
            <v>MD0634</v>
          </cell>
          <cell r="B3986" t="str">
            <v>경상북도</v>
          </cell>
          <cell r="C3986" t="str">
            <v>개별단위</v>
          </cell>
          <cell r="D3986" t="str">
            <v>대면방식</v>
          </cell>
          <cell r="E3986" t="str">
            <v>청소년수련시설</v>
          </cell>
          <cell r="F3986" t="str">
            <v>청소년수련관</v>
          </cell>
          <cell r="G3986" t="str">
            <v>자기(인성)계발활동</v>
          </cell>
          <cell r="H3986" t="str">
            <v>단체모집</v>
          </cell>
          <cell r="I3986" t="str">
            <v>미해당</v>
          </cell>
          <cell r="J3986" t="str">
            <v>미해당</v>
          </cell>
          <cell r="K3986" t="str">
            <v>미해당</v>
          </cell>
          <cell r="L3986" t="str">
            <v xml:space="preserve"> </v>
          </cell>
        </row>
        <row r="3987">
          <cell r="A3987" t="str">
            <v>MD0635</v>
          </cell>
          <cell r="B3987" t="str">
            <v>경상북도</v>
          </cell>
          <cell r="C3987" t="str">
            <v>개별단위</v>
          </cell>
          <cell r="D3987" t="str">
            <v>대면방식</v>
          </cell>
          <cell r="E3987" t="str">
            <v>청소년수련시설</v>
          </cell>
          <cell r="F3987" t="str">
            <v>청소년수련관</v>
          </cell>
          <cell r="G3987" t="str">
            <v>자기(인성)계발활동</v>
          </cell>
          <cell r="H3987" t="str">
            <v>단체모집</v>
          </cell>
          <cell r="I3987" t="str">
            <v>미해당</v>
          </cell>
          <cell r="J3987" t="str">
            <v>미해당</v>
          </cell>
          <cell r="K3987" t="str">
            <v>미해당</v>
          </cell>
          <cell r="L3987" t="str">
            <v xml:space="preserve"> </v>
          </cell>
        </row>
        <row r="3988">
          <cell r="A3988" t="str">
            <v>MD0636</v>
          </cell>
          <cell r="B3988" t="str">
            <v>경상북도</v>
          </cell>
          <cell r="C3988" t="str">
            <v>개별단위</v>
          </cell>
          <cell r="D3988" t="str">
            <v>대면방식</v>
          </cell>
          <cell r="E3988" t="str">
            <v>청소년수련시설</v>
          </cell>
          <cell r="F3988" t="str">
            <v>청소년수련관</v>
          </cell>
          <cell r="G3988" t="str">
            <v>직업체험활동</v>
          </cell>
          <cell r="H3988" t="str">
            <v>단체모집</v>
          </cell>
          <cell r="I3988" t="str">
            <v>미해당</v>
          </cell>
          <cell r="J3988" t="str">
            <v>미해당</v>
          </cell>
          <cell r="K3988" t="str">
            <v>미해당</v>
          </cell>
          <cell r="L3988" t="str">
            <v xml:space="preserve"> </v>
          </cell>
        </row>
        <row r="3989">
          <cell r="A3989" t="str">
            <v>MD0637</v>
          </cell>
          <cell r="B3989" t="str">
            <v>경상북도</v>
          </cell>
          <cell r="C3989" t="str">
            <v>개별단위</v>
          </cell>
          <cell r="D3989" t="str">
            <v>대면방식</v>
          </cell>
          <cell r="E3989" t="str">
            <v>청소년수련시설</v>
          </cell>
          <cell r="F3989" t="str">
            <v>청소년수련관</v>
          </cell>
          <cell r="G3989" t="str">
            <v>직업체험활동</v>
          </cell>
          <cell r="H3989" t="str">
            <v>단체모집</v>
          </cell>
          <cell r="I3989" t="str">
            <v>미해당</v>
          </cell>
          <cell r="J3989" t="str">
            <v>미해당</v>
          </cell>
          <cell r="K3989" t="str">
            <v>미해당</v>
          </cell>
          <cell r="L3989" t="str">
            <v xml:space="preserve"> </v>
          </cell>
        </row>
        <row r="3990">
          <cell r="A3990" t="str">
            <v>MD0638</v>
          </cell>
          <cell r="B3990" t="str">
            <v>경상북도</v>
          </cell>
          <cell r="C3990" t="str">
            <v>개별단위</v>
          </cell>
          <cell r="D3990" t="str">
            <v>대면방식</v>
          </cell>
          <cell r="E3990" t="str">
            <v>청소년수련시설</v>
          </cell>
          <cell r="F3990" t="str">
            <v>청소년수련관</v>
          </cell>
          <cell r="G3990" t="str">
            <v>직업체험활동</v>
          </cell>
          <cell r="H3990" t="str">
            <v>단체모집</v>
          </cell>
          <cell r="I3990" t="str">
            <v>미해당</v>
          </cell>
          <cell r="J3990" t="str">
            <v>미해당</v>
          </cell>
          <cell r="K3990" t="str">
            <v>미해당</v>
          </cell>
          <cell r="L3990" t="str">
            <v xml:space="preserve"> </v>
          </cell>
        </row>
        <row r="3991">
          <cell r="A3991" t="str">
            <v>MD0639</v>
          </cell>
          <cell r="B3991" t="str">
            <v>경상북도</v>
          </cell>
          <cell r="C3991" t="str">
            <v>개별단위</v>
          </cell>
          <cell r="D3991" t="str">
            <v>대면방식</v>
          </cell>
          <cell r="E3991" t="str">
            <v>청소년수련시설</v>
          </cell>
          <cell r="F3991" t="str">
            <v>청소년수련관</v>
          </cell>
          <cell r="G3991" t="str">
            <v>직업체험활동</v>
          </cell>
          <cell r="H3991" t="str">
            <v>단체모집</v>
          </cell>
          <cell r="I3991" t="str">
            <v>미해당</v>
          </cell>
          <cell r="J3991" t="str">
            <v>미해당</v>
          </cell>
          <cell r="K3991" t="str">
            <v>미해당</v>
          </cell>
          <cell r="L3991" t="str">
            <v xml:space="preserve"> </v>
          </cell>
        </row>
        <row r="3992">
          <cell r="A3992" t="str">
            <v>MD0640</v>
          </cell>
          <cell r="B3992" t="str">
            <v>경상북도</v>
          </cell>
          <cell r="C3992" t="str">
            <v>개별단위</v>
          </cell>
          <cell r="D3992" t="str">
            <v>대면방식</v>
          </cell>
          <cell r="E3992" t="str">
            <v>청소년수련시설</v>
          </cell>
          <cell r="F3992" t="str">
            <v>청소년수련관</v>
          </cell>
          <cell r="G3992" t="str">
            <v>직업체험활동</v>
          </cell>
          <cell r="H3992" t="str">
            <v>단체모집</v>
          </cell>
          <cell r="I3992" t="str">
            <v>미해당</v>
          </cell>
          <cell r="J3992" t="str">
            <v>미해당</v>
          </cell>
          <cell r="K3992" t="str">
            <v>미해당</v>
          </cell>
          <cell r="L3992" t="str">
            <v xml:space="preserve"> </v>
          </cell>
        </row>
        <row r="3993">
          <cell r="A3993" t="str">
            <v>MD0641</v>
          </cell>
          <cell r="B3993" t="str">
            <v>경상북도</v>
          </cell>
          <cell r="C3993" t="str">
            <v>개별단위</v>
          </cell>
          <cell r="D3993" t="str">
            <v>대면방식</v>
          </cell>
          <cell r="E3993" t="str">
            <v>청소년수련시설</v>
          </cell>
          <cell r="F3993" t="str">
            <v>청소년수련관</v>
          </cell>
          <cell r="G3993" t="str">
            <v>직업체험활동</v>
          </cell>
          <cell r="H3993" t="str">
            <v>단체모집</v>
          </cell>
          <cell r="I3993" t="str">
            <v>미해당</v>
          </cell>
          <cell r="J3993" t="str">
            <v>미해당</v>
          </cell>
          <cell r="K3993" t="str">
            <v>미해당</v>
          </cell>
          <cell r="L3993" t="str">
            <v xml:space="preserve"> </v>
          </cell>
        </row>
        <row r="3994">
          <cell r="A3994" t="str">
            <v>MD0642</v>
          </cell>
          <cell r="B3994" t="str">
            <v>경상북도</v>
          </cell>
          <cell r="C3994" t="str">
            <v>개별단위</v>
          </cell>
          <cell r="D3994" t="str">
            <v>대면방식</v>
          </cell>
          <cell r="E3994" t="str">
            <v>청소년수련시설</v>
          </cell>
          <cell r="F3994" t="str">
            <v>청소년수련관</v>
          </cell>
          <cell r="G3994" t="str">
            <v>직업체험활동</v>
          </cell>
          <cell r="H3994" t="str">
            <v>단체모집</v>
          </cell>
          <cell r="I3994" t="str">
            <v>미해당</v>
          </cell>
          <cell r="J3994" t="str">
            <v>미해당</v>
          </cell>
          <cell r="K3994" t="str">
            <v>미해당</v>
          </cell>
          <cell r="L3994" t="str">
            <v xml:space="preserve"> </v>
          </cell>
        </row>
        <row r="3995">
          <cell r="A3995" t="str">
            <v>MD0643</v>
          </cell>
          <cell r="B3995" t="str">
            <v>경상북도</v>
          </cell>
          <cell r="C3995" t="str">
            <v>개별단위</v>
          </cell>
          <cell r="D3995" t="str">
            <v>대면방식</v>
          </cell>
          <cell r="E3995" t="str">
            <v>청소년수련시설</v>
          </cell>
          <cell r="F3995" t="str">
            <v>청소년수련관</v>
          </cell>
          <cell r="G3995" t="str">
            <v>직업체험활동</v>
          </cell>
          <cell r="H3995" t="str">
            <v>단체모집</v>
          </cell>
          <cell r="I3995" t="str">
            <v>미해당</v>
          </cell>
          <cell r="J3995" t="str">
            <v>미해당</v>
          </cell>
          <cell r="K3995" t="str">
            <v>미해당</v>
          </cell>
          <cell r="L3995" t="str">
            <v xml:space="preserve"> </v>
          </cell>
        </row>
        <row r="3996">
          <cell r="A3996" t="str">
            <v>MD0644</v>
          </cell>
          <cell r="B3996" t="str">
            <v>경상북도</v>
          </cell>
          <cell r="C3996" t="str">
            <v>개별단위</v>
          </cell>
          <cell r="D3996" t="str">
            <v>대면방식</v>
          </cell>
          <cell r="E3996" t="str">
            <v>청소년수련시설</v>
          </cell>
          <cell r="F3996" t="str">
            <v>청소년수련관</v>
          </cell>
          <cell r="G3996" t="str">
            <v>직업체험활동</v>
          </cell>
          <cell r="H3996" t="str">
            <v>단체모집</v>
          </cell>
          <cell r="I3996" t="str">
            <v>미해당</v>
          </cell>
          <cell r="J3996" t="str">
            <v>미해당</v>
          </cell>
          <cell r="K3996" t="str">
            <v>미해당</v>
          </cell>
          <cell r="L3996" t="str">
            <v xml:space="preserve"> </v>
          </cell>
        </row>
        <row r="3997">
          <cell r="A3997" t="str">
            <v>MD0645</v>
          </cell>
          <cell r="B3997" t="str">
            <v>경상북도</v>
          </cell>
          <cell r="C3997" t="str">
            <v>개별단위</v>
          </cell>
          <cell r="D3997" t="str">
            <v>대면방식</v>
          </cell>
          <cell r="E3997" t="str">
            <v>청소년수련시설</v>
          </cell>
          <cell r="F3997" t="str">
            <v>청소년수련관</v>
          </cell>
          <cell r="G3997" t="str">
            <v>자기(인성)계발활동</v>
          </cell>
          <cell r="H3997" t="str">
            <v>단체모집</v>
          </cell>
          <cell r="I3997" t="str">
            <v>미해당</v>
          </cell>
          <cell r="J3997" t="str">
            <v>미해당</v>
          </cell>
          <cell r="K3997" t="str">
            <v>미해당</v>
          </cell>
          <cell r="L3997" t="str">
            <v xml:space="preserve"> </v>
          </cell>
        </row>
        <row r="3998">
          <cell r="A3998" t="str">
            <v>MD0646</v>
          </cell>
          <cell r="B3998" t="str">
            <v>경상북도</v>
          </cell>
          <cell r="C3998" t="str">
            <v>개별단위</v>
          </cell>
          <cell r="D3998" t="str">
            <v>대면방식</v>
          </cell>
          <cell r="E3998" t="str">
            <v>청소년수련시설</v>
          </cell>
          <cell r="F3998" t="str">
            <v>청소년수련관</v>
          </cell>
          <cell r="G3998" t="str">
            <v>자기(인성)계발활동</v>
          </cell>
          <cell r="H3998" t="str">
            <v>단체모집</v>
          </cell>
          <cell r="I3998" t="str">
            <v>미해당</v>
          </cell>
          <cell r="J3998" t="str">
            <v>미해당</v>
          </cell>
          <cell r="K3998" t="str">
            <v>미해당</v>
          </cell>
          <cell r="L3998" t="str">
            <v xml:space="preserve"> </v>
          </cell>
        </row>
        <row r="3999">
          <cell r="A3999" t="str">
            <v>MD0647</v>
          </cell>
          <cell r="B3999" t="str">
            <v>경상북도</v>
          </cell>
          <cell r="C3999" t="str">
            <v>개별단위</v>
          </cell>
          <cell r="D3999" t="str">
            <v>대면방식</v>
          </cell>
          <cell r="E3999" t="str">
            <v>청소년수련시설</v>
          </cell>
          <cell r="F3999" t="str">
            <v>청소년수련관</v>
          </cell>
          <cell r="G3999" t="str">
            <v>자기(인성)계발활동</v>
          </cell>
          <cell r="H3999" t="str">
            <v>단체모집</v>
          </cell>
          <cell r="I3999" t="str">
            <v>미해당</v>
          </cell>
          <cell r="J3999" t="str">
            <v>미해당</v>
          </cell>
          <cell r="K3999" t="str">
            <v>미해당</v>
          </cell>
          <cell r="L3999" t="str">
            <v xml:space="preserve"> </v>
          </cell>
        </row>
        <row r="4000">
          <cell r="A4000" t="str">
            <v>MD0648</v>
          </cell>
          <cell r="B4000" t="str">
            <v>경상북도</v>
          </cell>
          <cell r="C4000" t="str">
            <v>개별단위</v>
          </cell>
          <cell r="D4000" t="str">
            <v>대면방식</v>
          </cell>
          <cell r="E4000" t="str">
            <v>청소년수련시설</v>
          </cell>
          <cell r="F4000" t="str">
            <v>청소년수련관</v>
          </cell>
          <cell r="G4000" t="str">
            <v>자기(인성)계발활동</v>
          </cell>
          <cell r="H4000" t="str">
            <v>단체모집</v>
          </cell>
          <cell r="I4000" t="str">
            <v>미해당</v>
          </cell>
          <cell r="J4000" t="str">
            <v>미해당</v>
          </cell>
          <cell r="K4000" t="str">
            <v>미해당</v>
          </cell>
          <cell r="L4000" t="str">
            <v xml:space="preserve"> </v>
          </cell>
        </row>
        <row r="4001">
          <cell r="A4001" t="str">
            <v>MD0649</v>
          </cell>
          <cell r="B4001" t="str">
            <v>경상북도</v>
          </cell>
          <cell r="C4001" t="str">
            <v>개별단위</v>
          </cell>
          <cell r="D4001" t="str">
            <v>대면방식</v>
          </cell>
          <cell r="E4001" t="str">
            <v>청소년수련시설</v>
          </cell>
          <cell r="F4001" t="str">
            <v>청소년수련관</v>
          </cell>
          <cell r="G4001" t="str">
            <v>직업체험활동</v>
          </cell>
          <cell r="H4001" t="str">
            <v>단체모집</v>
          </cell>
          <cell r="I4001" t="str">
            <v>미해당</v>
          </cell>
          <cell r="J4001" t="str">
            <v>미해당</v>
          </cell>
          <cell r="K4001" t="str">
            <v>미해당</v>
          </cell>
          <cell r="L4001" t="str">
            <v xml:space="preserve"> </v>
          </cell>
        </row>
        <row r="4002">
          <cell r="A4002" t="str">
            <v>MD0650</v>
          </cell>
          <cell r="B4002" t="str">
            <v>경상북도</v>
          </cell>
          <cell r="C4002" t="str">
            <v>개별단위</v>
          </cell>
          <cell r="D4002" t="str">
            <v>대면방식</v>
          </cell>
          <cell r="E4002" t="str">
            <v>청소년수련시설</v>
          </cell>
          <cell r="F4002" t="str">
            <v>청소년수련관</v>
          </cell>
          <cell r="G4002" t="str">
            <v>자기(인성)계발활동</v>
          </cell>
          <cell r="H4002" t="str">
            <v>단체모집</v>
          </cell>
          <cell r="I4002" t="str">
            <v>미해당</v>
          </cell>
          <cell r="J4002" t="str">
            <v>미해당</v>
          </cell>
          <cell r="K4002" t="str">
            <v>미해당</v>
          </cell>
          <cell r="L4002" t="str">
            <v xml:space="preserve"> </v>
          </cell>
        </row>
        <row r="4003">
          <cell r="A4003" t="str">
            <v>MD0651</v>
          </cell>
          <cell r="B4003" t="str">
            <v>충청남도</v>
          </cell>
          <cell r="C4003" t="str">
            <v>개별단위</v>
          </cell>
          <cell r="D4003" t="str">
            <v>대면방식</v>
          </cell>
          <cell r="E4003" t="str">
            <v>청소년수련시설</v>
          </cell>
          <cell r="F4003" t="str">
            <v>청소년수련원</v>
          </cell>
          <cell r="G4003" t="str">
            <v>건강·보건활동</v>
          </cell>
          <cell r="H4003" t="str">
            <v>단체모집</v>
          </cell>
          <cell r="I4003" t="str">
            <v>해당</v>
          </cell>
          <cell r="J4003" t="str">
            <v>해당</v>
          </cell>
          <cell r="K4003" t="str">
            <v>미해당</v>
          </cell>
          <cell r="L4003" t="str">
            <v xml:space="preserve"> </v>
          </cell>
        </row>
        <row r="4004">
          <cell r="A4004" t="str">
            <v>MD0652</v>
          </cell>
          <cell r="B4004" t="str">
            <v>경기도</v>
          </cell>
          <cell r="C4004" t="str">
            <v>개별단위</v>
          </cell>
          <cell r="D4004" t="str">
            <v>대면방식</v>
          </cell>
          <cell r="E4004" t="str">
            <v>청소년수련시설</v>
          </cell>
          <cell r="F4004" t="str">
            <v>청소년수련원</v>
          </cell>
          <cell r="G4004" t="str">
            <v>자기(인성)계발활동</v>
          </cell>
          <cell r="H4004" t="str">
            <v>단체모집</v>
          </cell>
          <cell r="I4004" t="str">
            <v>미해당</v>
          </cell>
          <cell r="J4004" t="str">
            <v>미해당</v>
          </cell>
          <cell r="K4004" t="str">
            <v>미해당</v>
          </cell>
          <cell r="L4004" t="str">
            <v xml:space="preserve"> </v>
          </cell>
        </row>
        <row r="4005">
          <cell r="A4005" t="str">
            <v>MD0653</v>
          </cell>
          <cell r="B4005" t="str">
            <v>충청남도</v>
          </cell>
          <cell r="C4005" t="str">
            <v>개별단위</v>
          </cell>
          <cell r="D4005" t="str">
            <v>대면방식</v>
          </cell>
          <cell r="E4005" t="str">
            <v>청소년수련시설</v>
          </cell>
          <cell r="F4005" t="str">
            <v>청소년수련원</v>
          </cell>
          <cell r="G4005" t="str">
            <v>자기(인성)계발활동</v>
          </cell>
          <cell r="H4005" t="str">
            <v>단체모집</v>
          </cell>
          <cell r="I4005" t="str">
            <v>해당</v>
          </cell>
          <cell r="J4005" t="str">
            <v>해당</v>
          </cell>
          <cell r="K4005" t="str">
            <v>미해당</v>
          </cell>
          <cell r="L4005" t="str">
            <v xml:space="preserve"> </v>
          </cell>
        </row>
        <row r="4006">
          <cell r="A4006" t="str">
            <v>MD0654</v>
          </cell>
          <cell r="B4006" t="str">
            <v>충청남도</v>
          </cell>
          <cell r="C4006" t="str">
            <v>개별단위</v>
          </cell>
          <cell r="D4006" t="str">
            <v>대면방식</v>
          </cell>
          <cell r="E4006" t="str">
            <v>청소년수련시설</v>
          </cell>
          <cell r="F4006" t="str">
            <v>청소년수련원</v>
          </cell>
          <cell r="G4006" t="str">
            <v>자기(인성)계발활동</v>
          </cell>
          <cell r="H4006" t="str">
            <v>단체모집</v>
          </cell>
          <cell r="I4006" t="str">
            <v>해당</v>
          </cell>
          <cell r="J4006" t="str">
            <v>해당</v>
          </cell>
          <cell r="K4006" t="str">
            <v>미해당</v>
          </cell>
          <cell r="L4006" t="str">
            <v xml:space="preserve"> </v>
          </cell>
        </row>
        <row r="4007">
          <cell r="A4007" t="str">
            <v>MD0655</v>
          </cell>
          <cell r="B4007" t="str">
            <v>충청남도</v>
          </cell>
          <cell r="C4007" t="str">
            <v>개별단위</v>
          </cell>
          <cell r="D4007" t="str">
            <v>대면방식</v>
          </cell>
          <cell r="E4007" t="str">
            <v>청소년수련시설</v>
          </cell>
          <cell r="F4007" t="str">
            <v>청소년수련원</v>
          </cell>
          <cell r="G4007" t="str">
            <v>건강·보건활동</v>
          </cell>
          <cell r="H4007" t="str">
            <v>단체모집</v>
          </cell>
          <cell r="I4007" t="str">
            <v>해당</v>
          </cell>
          <cell r="J4007" t="str">
            <v>해당</v>
          </cell>
          <cell r="K4007" t="str">
            <v>미해당</v>
          </cell>
          <cell r="L4007" t="str">
            <v xml:space="preserve"> </v>
          </cell>
        </row>
        <row r="4008">
          <cell r="A4008" t="str">
            <v>MD0656</v>
          </cell>
          <cell r="B4008" t="str">
            <v>충청남도</v>
          </cell>
          <cell r="C4008" t="str">
            <v>개별단위</v>
          </cell>
          <cell r="D4008" t="str">
            <v>대면방식</v>
          </cell>
          <cell r="E4008" t="str">
            <v>청소년수련시설</v>
          </cell>
          <cell r="F4008" t="str">
            <v>청소년수련원</v>
          </cell>
          <cell r="G4008" t="str">
            <v>건강·보건활동</v>
          </cell>
          <cell r="H4008" t="str">
            <v>단체모집</v>
          </cell>
          <cell r="I4008" t="str">
            <v>미해당</v>
          </cell>
          <cell r="J4008" t="str">
            <v>미해당</v>
          </cell>
          <cell r="K4008" t="str">
            <v>미해당</v>
          </cell>
          <cell r="L4008" t="str">
            <v xml:space="preserve"> </v>
          </cell>
        </row>
        <row r="4009">
          <cell r="A4009" t="str">
            <v>MD0657</v>
          </cell>
          <cell r="B4009" t="str">
            <v>전라북도</v>
          </cell>
          <cell r="C4009" t="str">
            <v>개별단위</v>
          </cell>
          <cell r="D4009" t="str">
            <v>대면방식</v>
          </cell>
          <cell r="E4009" t="str">
            <v>청소년수련시설</v>
          </cell>
          <cell r="F4009" t="str">
            <v>청소년수련원</v>
          </cell>
          <cell r="G4009" t="str">
            <v>건강·보건활동</v>
          </cell>
          <cell r="H4009" t="str">
            <v>단체모집</v>
          </cell>
          <cell r="I4009" t="str">
            <v>미해당</v>
          </cell>
          <cell r="J4009" t="str">
            <v>미해당</v>
          </cell>
          <cell r="K4009" t="str">
            <v>미해당</v>
          </cell>
          <cell r="L4009" t="str">
            <v xml:space="preserve"> </v>
          </cell>
        </row>
        <row r="4010">
          <cell r="A4010" t="str">
            <v>MD0658</v>
          </cell>
          <cell r="B4010" t="str">
            <v>전라북도</v>
          </cell>
          <cell r="C4010" t="str">
            <v>개별단위</v>
          </cell>
          <cell r="D4010" t="str">
            <v>대면방식</v>
          </cell>
          <cell r="E4010" t="str">
            <v>청소년수련시설</v>
          </cell>
          <cell r="F4010" t="str">
            <v>청소년수련원</v>
          </cell>
          <cell r="G4010" t="str">
            <v>과학정보활동</v>
          </cell>
          <cell r="H4010" t="str">
            <v>단체모집</v>
          </cell>
          <cell r="I4010" t="str">
            <v>미해당</v>
          </cell>
          <cell r="J4010" t="str">
            <v>미해당</v>
          </cell>
          <cell r="K4010" t="str">
            <v>미해당</v>
          </cell>
          <cell r="L4010" t="str">
            <v xml:space="preserve"> </v>
          </cell>
        </row>
        <row r="4011">
          <cell r="A4011" t="str">
            <v>MD0659</v>
          </cell>
          <cell r="B4011" t="str">
            <v>전라북도</v>
          </cell>
          <cell r="C4011" t="str">
            <v>개별단위</v>
          </cell>
          <cell r="D4011" t="str">
            <v>대면방식</v>
          </cell>
          <cell r="E4011" t="str">
            <v>청소년수련시설</v>
          </cell>
          <cell r="F4011" t="str">
            <v>청소년수련원</v>
          </cell>
          <cell r="G4011" t="str">
            <v>과학정보활동</v>
          </cell>
          <cell r="H4011" t="str">
            <v>단체모집</v>
          </cell>
          <cell r="I4011" t="str">
            <v>미해당</v>
          </cell>
          <cell r="J4011" t="str">
            <v>미해당</v>
          </cell>
          <cell r="K4011" t="str">
            <v>미해당</v>
          </cell>
          <cell r="L4011" t="str">
            <v xml:space="preserve"> </v>
          </cell>
        </row>
        <row r="4012">
          <cell r="A4012" t="str">
            <v>MD0660</v>
          </cell>
          <cell r="B4012" t="str">
            <v>전라북도</v>
          </cell>
          <cell r="C4012" t="str">
            <v>개별단위</v>
          </cell>
          <cell r="D4012" t="str">
            <v>대면방식</v>
          </cell>
          <cell r="E4012" t="str">
            <v>청소년수련시설</v>
          </cell>
          <cell r="F4012" t="str">
            <v>청소년수련원</v>
          </cell>
          <cell r="G4012" t="str">
            <v>과학정보활동</v>
          </cell>
          <cell r="H4012" t="str">
            <v>단체모집</v>
          </cell>
          <cell r="I4012" t="str">
            <v>미해당</v>
          </cell>
          <cell r="J4012" t="str">
            <v>미해당</v>
          </cell>
          <cell r="K4012" t="str">
            <v>미해당</v>
          </cell>
          <cell r="L4012" t="str">
            <v/>
          </cell>
        </row>
        <row r="4013">
          <cell r="A4013" t="str">
            <v>MD0661</v>
          </cell>
          <cell r="B4013" t="str">
            <v>전라북도</v>
          </cell>
          <cell r="C4013" t="str">
            <v>개별단위</v>
          </cell>
          <cell r="D4013" t="str">
            <v>대면방식</v>
          </cell>
          <cell r="E4013" t="str">
            <v>청소년수련시설</v>
          </cell>
          <cell r="F4013" t="str">
            <v>청소년수련원</v>
          </cell>
          <cell r="G4013" t="str">
            <v>과학정보활동</v>
          </cell>
          <cell r="H4013" t="str">
            <v>단체모집</v>
          </cell>
          <cell r="I4013" t="str">
            <v>미해당</v>
          </cell>
          <cell r="J4013" t="str">
            <v>미해당</v>
          </cell>
          <cell r="K4013" t="str">
            <v>미해당</v>
          </cell>
          <cell r="L4013" t="str">
            <v/>
          </cell>
        </row>
        <row r="4014">
          <cell r="A4014" t="str">
            <v>MD0662</v>
          </cell>
          <cell r="B4014" t="str">
            <v>전라북도</v>
          </cell>
          <cell r="C4014" t="str">
            <v>개별단위</v>
          </cell>
          <cell r="D4014" t="str">
            <v>대면방식</v>
          </cell>
          <cell r="E4014" t="str">
            <v>청소년수련시설</v>
          </cell>
          <cell r="F4014" t="str">
            <v>청소년수련원</v>
          </cell>
          <cell r="G4014" t="str">
            <v>과학정보활동</v>
          </cell>
          <cell r="H4014" t="str">
            <v>단체모집</v>
          </cell>
          <cell r="I4014" t="str">
            <v>미해당</v>
          </cell>
          <cell r="J4014" t="str">
            <v>미해당</v>
          </cell>
          <cell r="K4014" t="str">
            <v>미해당</v>
          </cell>
          <cell r="L4014" t="str">
            <v/>
          </cell>
        </row>
        <row r="4015">
          <cell r="A4015" t="str">
            <v>MD0663</v>
          </cell>
          <cell r="B4015" t="str">
            <v>경상북도</v>
          </cell>
          <cell r="C4015" t="str">
            <v>개별단위</v>
          </cell>
          <cell r="D4015" t="str">
            <v>대면방식</v>
          </cell>
          <cell r="E4015" t="str">
            <v>청소년수련시설</v>
          </cell>
          <cell r="F4015" t="str">
            <v>청소년수련관</v>
          </cell>
          <cell r="G4015" t="str">
            <v>직업체험활동</v>
          </cell>
          <cell r="H4015" t="str">
            <v>단체모집</v>
          </cell>
          <cell r="I4015" t="str">
            <v>미해당</v>
          </cell>
          <cell r="J4015" t="str">
            <v>미해당</v>
          </cell>
          <cell r="K4015" t="str">
            <v>미해당</v>
          </cell>
          <cell r="L4015" t="str">
            <v/>
          </cell>
        </row>
        <row r="4016">
          <cell r="A4016" t="str">
            <v>MD0664</v>
          </cell>
          <cell r="B4016" t="str">
            <v>충청남도</v>
          </cell>
          <cell r="C4016" t="str">
            <v>개별단위</v>
          </cell>
          <cell r="D4016" t="str">
            <v>대면방식</v>
          </cell>
          <cell r="E4016" t="str">
            <v>청소년수련시설</v>
          </cell>
          <cell r="F4016" t="str">
            <v>청소년수련원</v>
          </cell>
          <cell r="G4016" t="str">
            <v>자기(인성)계발활동</v>
          </cell>
          <cell r="H4016" t="str">
            <v>단체모집</v>
          </cell>
          <cell r="I4016" t="str">
            <v>미해당</v>
          </cell>
          <cell r="J4016" t="str">
            <v>미해당</v>
          </cell>
          <cell r="K4016" t="str">
            <v>미해당</v>
          </cell>
          <cell r="L4016" t="str">
            <v/>
          </cell>
        </row>
        <row r="4017">
          <cell r="A4017" t="str">
            <v>MD0665</v>
          </cell>
          <cell r="B4017" t="str">
            <v>충청남도</v>
          </cell>
          <cell r="C4017" t="str">
            <v>개별단위</v>
          </cell>
          <cell r="D4017" t="str">
            <v>대면방식</v>
          </cell>
          <cell r="E4017" t="str">
            <v>청소년수련시설</v>
          </cell>
          <cell r="F4017" t="str">
            <v>청소년수련원</v>
          </cell>
          <cell r="G4017" t="str">
            <v>기타</v>
          </cell>
          <cell r="H4017" t="str">
            <v>단체모집</v>
          </cell>
          <cell r="I4017" t="str">
            <v>미해당</v>
          </cell>
          <cell r="J4017" t="str">
            <v>미해당</v>
          </cell>
          <cell r="K4017" t="str">
            <v>미해당</v>
          </cell>
          <cell r="L4017" t="str">
            <v/>
          </cell>
        </row>
        <row r="4018">
          <cell r="A4018" t="str">
            <v>MD0666</v>
          </cell>
          <cell r="B4018" t="str">
            <v>충청남도</v>
          </cell>
          <cell r="C4018" t="str">
            <v>개별단위</v>
          </cell>
          <cell r="D4018" t="str">
            <v>대면방식</v>
          </cell>
          <cell r="E4018" t="str">
            <v>청소년수련시설</v>
          </cell>
          <cell r="F4018" t="str">
            <v>청소년수련원</v>
          </cell>
          <cell r="G4018" t="str">
            <v>모험개척활동</v>
          </cell>
          <cell r="H4018" t="str">
            <v>단체모집</v>
          </cell>
          <cell r="I4018" t="str">
            <v>해당</v>
          </cell>
          <cell r="J4018" t="str">
            <v>해당</v>
          </cell>
          <cell r="K4018" t="str">
            <v>미해당</v>
          </cell>
          <cell r="L4018" t="str">
            <v/>
          </cell>
        </row>
        <row r="4019">
          <cell r="A4019" t="str">
            <v>MD0667</v>
          </cell>
          <cell r="B4019" t="str">
            <v>충청남도</v>
          </cell>
          <cell r="C4019" t="str">
            <v>개별단위</v>
          </cell>
          <cell r="D4019" t="str">
            <v>대면방식</v>
          </cell>
          <cell r="E4019" t="str">
            <v>청소년수련시설</v>
          </cell>
          <cell r="F4019" t="str">
            <v>청소년수련원</v>
          </cell>
          <cell r="G4019" t="str">
            <v>자기(인성)계발활동</v>
          </cell>
          <cell r="H4019" t="str">
            <v>단체모집</v>
          </cell>
          <cell r="I4019" t="str">
            <v>미해당</v>
          </cell>
          <cell r="J4019" t="str">
            <v>미해당</v>
          </cell>
          <cell r="K4019" t="str">
            <v>미해당</v>
          </cell>
          <cell r="L4019" t="str">
            <v/>
          </cell>
        </row>
        <row r="4020">
          <cell r="A4020" t="str">
            <v>MD0668</v>
          </cell>
          <cell r="B4020" t="str">
            <v>전라북도</v>
          </cell>
          <cell r="C4020" t="str">
            <v>개별단위</v>
          </cell>
          <cell r="D4020" t="str">
            <v>대면방식</v>
          </cell>
          <cell r="E4020" t="str">
            <v>청소년수련시설</v>
          </cell>
          <cell r="F4020" t="str">
            <v>청소년수련원</v>
          </cell>
          <cell r="G4020" t="str">
            <v>문화예술활동</v>
          </cell>
          <cell r="H4020" t="str">
            <v>단체모집</v>
          </cell>
          <cell r="I4020" t="str">
            <v>미해당</v>
          </cell>
          <cell r="J4020" t="str">
            <v>미해당</v>
          </cell>
          <cell r="K4020" t="str">
            <v>미해당</v>
          </cell>
          <cell r="L4020" t="str">
            <v/>
          </cell>
        </row>
        <row r="4021">
          <cell r="A4021" t="str">
            <v>MD0669</v>
          </cell>
          <cell r="B4021" t="str">
            <v>경기도</v>
          </cell>
          <cell r="C4021" t="str">
            <v>개별단위</v>
          </cell>
          <cell r="D4021" t="str">
            <v>대면방식</v>
          </cell>
          <cell r="E4021" t="str">
            <v>청소년수련시설</v>
          </cell>
          <cell r="F4021" t="str">
            <v>청소년수련원</v>
          </cell>
          <cell r="G4021" t="str">
            <v>자기(인성)계발활동</v>
          </cell>
          <cell r="H4021" t="str">
            <v>단체모집</v>
          </cell>
          <cell r="I4021" t="str">
            <v>해당</v>
          </cell>
          <cell r="J4021" t="str">
            <v>해당</v>
          </cell>
          <cell r="K4021" t="str">
            <v>미해당</v>
          </cell>
        </row>
        <row r="4022">
          <cell r="A4022" t="str">
            <v>MD0670</v>
          </cell>
          <cell r="B4022" t="str">
            <v>경기도</v>
          </cell>
          <cell r="C4022" t="str">
            <v>개별단위</v>
          </cell>
          <cell r="D4022" t="str">
            <v>대면방식</v>
          </cell>
          <cell r="E4022" t="str">
            <v>청소년수련시설</v>
          </cell>
          <cell r="F4022" t="str">
            <v>청소년수련원</v>
          </cell>
          <cell r="G4022" t="str">
            <v>자기(인성)계발활동</v>
          </cell>
          <cell r="H4022" t="str">
            <v>단체모집</v>
          </cell>
          <cell r="I4022" t="str">
            <v>미해당</v>
          </cell>
          <cell r="J4022" t="str">
            <v>미해당</v>
          </cell>
          <cell r="K4022" t="str">
            <v>미해당</v>
          </cell>
        </row>
        <row r="4023">
          <cell r="A4023" t="str">
            <v>MD0671</v>
          </cell>
          <cell r="B4023" t="str">
            <v>경기도</v>
          </cell>
          <cell r="C4023" t="str">
            <v>개별단위</v>
          </cell>
          <cell r="D4023" t="str">
            <v>대면방식</v>
          </cell>
          <cell r="E4023" t="str">
            <v>청소년수련시설</v>
          </cell>
          <cell r="F4023" t="str">
            <v>청소년수련원</v>
          </cell>
          <cell r="G4023" t="str">
            <v>자기(인성)계발활동</v>
          </cell>
          <cell r="H4023" t="str">
            <v>단체모집</v>
          </cell>
          <cell r="I4023" t="str">
            <v>해당</v>
          </cell>
          <cell r="J4023" t="str">
            <v>해당</v>
          </cell>
          <cell r="K4023" t="str">
            <v>미해당</v>
          </cell>
        </row>
        <row r="4024">
          <cell r="A4024" t="str">
            <v>MD0672</v>
          </cell>
          <cell r="B4024" t="str">
            <v>경기도</v>
          </cell>
          <cell r="C4024" t="str">
            <v>개별단위</v>
          </cell>
          <cell r="D4024" t="str">
            <v>대면방식</v>
          </cell>
          <cell r="E4024" t="str">
            <v>청소년수련시설</v>
          </cell>
          <cell r="F4024" t="str">
            <v>청소년수련원</v>
          </cell>
          <cell r="G4024" t="str">
            <v>자기(인성)계발활동</v>
          </cell>
          <cell r="H4024" t="str">
            <v>단체모집</v>
          </cell>
          <cell r="I4024" t="str">
            <v>해당</v>
          </cell>
          <cell r="J4024" t="str">
            <v>해당</v>
          </cell>
          <cell r="K4024" t="str">
            <v>미해당</v>
          </cell>
        </row>
        <row r="4025">
          <cell r="A4025" t="str">
            <v>MD0673</v>
          </cell>
          <cell r="B4025" t="str">
            <v>경기도</v>
          </cell>
          <cell r="C4025" t="str">
            <v>개별단위</v>
          </cell>
          <cell r="D4025" t="str">
            <v>대면방식</v>
          </cell>
          <cell r="E4025" t="str">
            <v>청소년수련시설</v>
          </cell>
          <cell r="F4025" t="str">
            <v>청소년수련원</v>
          </cell>
          <cell r="G4025" t="str">
            <v>문화예술활동</v>
          </cell>
          <cell r="H4025" t="str">
            <v>단체모집</v>
          </cell>
          <cell r="I4025" t="str">
            <v>미해당</v>
          </cell>
          <cell r="J4025" t="str">
            <v>미해당</v>
          </cell>
          <cell r="K4025" t="str">
            <v>미해당</v>
          </cell>
        </row>
        <row r="4026">
          <cell r="A4026" t="str">
            <v>MD0674</v>
          </cell>
          <cell r="B4026" t="str">
            <v>경기도</v>
          </cell>
          <cell r="C4026" t="str">
            <v>개별단위</v>
          </cell>
          <cell r="D4026" t="str">
            <v>대면방식</v>
          </cell>
          <cell r="E4026" t="str">
            <v>청소년수련시설</v>
          </cell>
          <cell r="F4026" t="str">
            <v>청소년수련원</v>
          </cell>
          <cell r="G4026" t="str">
            <v>건강·보건활동</v>
          </cell>
          <cell r="H4026" t="str">
            <v>단체모집</v>
          </cell>
          <cell r="I4026" t="str">
            <v>미해당</v>
          </cell>
          <cell r="J4026" t="str">
            <v>미해당</v>
          </cell>
          <cell r="K4026" t="str">
            <v>미해당</v>
          </cell>
        </row>
        <row r="4027">
          <cell r="A4027" t="str">
            <v>MD0675</v>
          </cell>
          <cell r="B4027" t="str">
            <v>전라북도</v>
          </cell>
          <cell r="C4027" t="str">
            <v>개별단위</v>
          </cell>
          <cell r="D4027" t="str">
            <v>대면방식</v>
          </cell>
          <cell r="E4027" t="str">
            <v>청소년수련시설</v>
          </cell>
          <cell r="F4027" t="str">
            <v>청소년수련원</v>
          </cell>
          <cell r="G4027" t="str">
            <v>건강·보건활동</v>
          </cell>
          <cell r="H4027" t="str">
            <v>단체모집</v>
          </cell>
          <cell r="I4027" t="str">
            <v>미해당</v>
          </cell>
          <cell r="J4027" t="str">
            <v>미해당</v>
          </cell>
          <cell r="K4027" t="str">
            <v>미해당</v>
          </cell>
        </row>
        <row r="4028">
          <cell r="A4028" t="str">
            <v>MD0676</v>
          </cell>
          <cell r="B4028" t="str">
            <v>전라북도</v>
          </cell>
          <cell r="C4028" t="str">
            <v>개별단위</v>
          </cell>
          <cell r="D4028" t="str">
            <v>대면방식</v>
          </cell>
          <cell r="E4028" t="str">
            <v>청소년수련시설</v>
          </cell>
          <cell r="F4028" t="str">
            <v>청소년수련원</v>
          </cell>
          <cell r="G4028" t="str">
            <v>건강·보건활동</v>
          </cell>
          <cell r="H4028" t="str">
            <v>단체모집</v>
          </cell>
          <cell r="I4028" t="str">
            <v>미해당</v>
          </cell>
          <cell r="J4028" t="str">
            <v>미해당</v>
          </cell>
          <cell r="K4028" t="str">
            <v>미해당</v>
          </cell>
          <cell r="L4028" t="str">
            <v/>
          </cell>
        </row>
        <row r="4029">
          <cell r="A4029" t="str">
            <v>MD0677</v>
          </cell>
          <cell r="B4029" t="str">
            <v>전라북도</v>
          </cell>
          <cell r="C4029" t="str">
            <v>개별단위</v>
          </cell>
          <cell r="D4029" t="str">
            <v>대면방식</v>
          </cell>
          <cell r="E4029" t="str">
            <v>청소년수련시설</v>
          </cell>
          <cell r="F4029" t="str">
            <v>청소년수련원</v>
          </cell>
          <cell r="G4029" t="str">
            <v>건강·보건활동</v>
          </cell>
          <cell r="H4029" t="str">
            <v>단체모집</v>
          </cell>
          <cell r="I4029" t="str">
            <v>미해당</v>
          </cell>
          <cell r="J4029" t="str">
            <v>미해당</v>
          </cell>
          <cell r="K4029" t="str">
            <v>미해당</v>
          </cell>
          <cell r="L4029" t="str">
            <v/>
          </cell>
        </row>
        <row r="4030">
          <cell r="A4030" t="str">
            <v>MD0678</v>
          </cell>
          <cell r="B4030" t="str">
            <v>전라북도</v>
          </cell>
          <cell r="C4030" t="str">
            <v>개별단위</v>
          </cell>
          <cell r="D4030" t="str">
            <v>대면방식</v>
          </cell>
          <cell r="E4030" t="str">
            <v>청소년수련시설</v>
          </cell>
          <cell r="F4030" t="str">
            <v>청소년수련원</v>
          </cell>
          <cell r="G4030" t="str">
            <v>건강·보건활동</v>
          </cell>
          <cell r="H4030" t="str">
            <v>단체모집</v>
          </cell>
          <cell r="I4030" t="str">
            <v>미해당</v>
          </cell>
          <cell r="J4030" t="str">
            <v>미해당</v>
          </cell>
          <cell r="K4030" t="str">
            <v>미해당</v>
          </cell>
          <cell r="L4030" t="str">
            <v/>
          </cell>
        </row>
        <row r="4031">
          <cell r="A4031" t="str">
            <v>MD0679</v>
          </cell>
          <cell r="B4031" t="str">
            <v>충청남도</v>
          </cell>
          <cell r="C4031" t="str">
            <v>개별단위</v>
          </cell>
          <cell r="D4031" t="str">
            <v>대면방식</v>
          </cell>
          <cell r="E4031" t="str">
            <v>청소년수련시설</v>
          </cell>
          <cell r="F4031" t="str">
            <v>청소년수련원</v>
          </cell>
          <cell r="G4031" t="str">
            <v>모험개척활동</v>
          </cell>
          <cell r="H4031" t="str">
            <v>단체모집</v>
          </cell>
          <cell r="I4031" t="str">
            <v>미해당</v>
          </cell>
          <cell r="J4031" t="str">
            <v>미해당</v>
          </cell>
          <cell r="K4031" t="str">
            <v>미해당</v>
          </cell>
          <cell r="L4031" t="str">
            <v/>
          </cell>
        </row>
        <row r="4032">
          <cell r="A4032" t="str">
            <v>MD0680</v>
          </cell>
          <cell r="B4032" t="str">
            <v>경기도</v>
          </cell>
          <cell r="C4032" t="str">
            <v>개별단위</v>
          </cell>
          <cell r="D4032" t="str">
            <v>대면방식</v>
          </cell>
          <cell r="E4032" t="str">
            <v>청소년수련시설</v>
          </cell>
          <cell r="F4032" t="str">
            <v>청소년수련원</v>
          </cell>
          <cell r="G4032" t="str">
            <v>모험개척활동</v>
          </cell>
          <cell r="H4032" t="str">
            <v>단체모집</v>
          </cell>
          <cell r="I4032" t="str">
            <v>미해당</v>
          </cell>
          <cell r="J4032" t="str">
            <v>미해당</v>
          </cell>
          <cell r="K4032" t="str">
            <v>미해당</v>
          </cell>
          <cell r="L4032" t="str">
            <v/>
          </cell>
        </row>
        <row r="4033">
          <cell r="A4033" t="str">
            <v>MD0681</v>
          </cell>
          <cell r="B4033" t="str">
            <v>경기도</v>
          </cell>
          <cell r="C4033" t="str">
            <v>개별단위</v>
          </cell>
          <cell r="D4033" t="str">
            <v>대면방식</v>
          </cell>
          <cell r="E4033" t="str">
            <v>청소년수련시설</v>
          </cell>
          <cell r="F4033" t="str">
            <v>청소년수련원</v>
          </cell>
          <cell r="G4033" t="str">
            <v>모험개척활동</v>
          </cell>
          <cell r="H4033" t="str">
            <v>단체모집</v>
          </cell>
          <cell r="I4033" t="str">
            <v>미해당</v>
          </cell>
          <cell r="J4033" t="str">
            <v>미해당</v>
          </cell>
          <cell r="K4033" t="str">
            <v>미해당</v>
          </cell>
          <cell r="L4033" t="str">
            <v/>
          </cell>
        </row>
        <row r="4034">
          <cell r="A4034" t="str">
            <v>MD0682</v>
          </cell>
          <cell r="B4034" t="str">
            <v>경기도</v>
          </cell>
          <cell r="C4034" t="str">
            <v>개별단위</v>
          </cell>
          <cell r="D4034" t="str">
            <v>대면방식</v>
          </cell>
          <cell r="E4034" t="str">
            <v>청소년수련시설</v>
          </cell>
          <cell r="F4034" t="str">
            <v>청소년수련원</v>
          </cell>
          <cell r="G4034" t="str">
            <v>모험개척활동</v>
          </cell>
          <cell r="H4034" t="str">
            <v>단체모집</v>
          </cell>
          <cell r="I4034" t="str">
            <v>미해당</v>
          </cell>
          <cell r="J4034" t="str">
            <v>미해당</v>
          </cell>
          <cell r="K4034" t="str">
            <v>미해당</v>
          </cell>
          <cell r="L4034" t="str">
            <v/>
          </cell>
        </row>
        <row r="4035">
          <cell r="A4035" t="str">
            <v>MD0683</v>
          </cell>
          <cell r="B4035" t="str">
            <v>전라북도</v>
          </cell>
          <cell r="C4035" t="str">
            <v>개별단위</v>
          </cell>
          <cell r="D4035" t="str">
            <v>대면방식</v>
          </cell>
          <cell r="E4035" t="str">
            <v>청소년수련시설</v>
          </cell>
          <cell r="F4035" t="str">
            <v>청소년수련원</v>
          </cell>
          <cell r="G4035" t="str">
            <v>모험개척활동</v>
          </cell>
          <cell r="H4035" t="str">
            <v>단체모집</v>
          </cell>
          <cell r="I4035" t="str">
            <v>미해당</v>
          </cell>
          <cell r="J4035" t="str">
            <v>미해당</v>
          </cell>
          <cell r="K4035" t="str">
            <v>미해당</v>
          </cell>
          <cell r="L4035" t="str">
            <v/>
          </cell>
        </row>
        <row r="4036">
          <cell r="A4036" t="str">
            <v>MD0684</v>
          </cell>
          <cell r="B4036" t="str">
            <v>전라북도</v>
          </cell>
          <cell r="C4036" t="str">
            <v>개별단위</v>
          </cell>
          <cell r="D4036" t="str">
            <v>대면방식</v>
          </cell>
          <cell r="E4036" t="str">
            <v>청소년수련시설</v>
          </cell>
          <cell r="F4036" t="str">
            <v>청소년수련원</v>
          </cell>
          <cell r="G4036" t="str">
            <v>모험개척활동</v>
          </cell>
          <cell r="H4036" t="str">
            <v>단체모집</v>
          </cell>
          <cell r="I4036" t="str">
            <v>미해당</v>
          </cell>
          <cell r="J4036" t="str">
            <v>미해당</v>
          </cell>
          <cell r="K4036" t="str">
            <v>미해당</v>
          </cell>
          <cell r="L4036" t="str">
            <v/>
          </cell>
        </row>
        <row r="4037">
          <cell r="A4037" t="str">
            <v>MD0685</v>
          </cell>
          <cell r="B4037" t="str">
            <v>전라북도</v>
          </cell>
          <cell r="C4037" t="str">
            <v>개별단위</v>
          </cell>
          <cell r="D4037" t="str">
            <v>대면방식</v>
          </cell>
          <cell r="E4037" t="str">
            <v>청소년수련시설</v>
          </cell>
          <cell r="F4037" t="str">
            <v>청소년수련원</v>
          </cell>
          <cell r="G4037" t="str">
            <v>모험개척활동</v>
          </cell>
          <cell r="H4037" t="str">
            <v>단체모집</v>
          </cell>
          <cell r="I4037" t="str">
            <v>미해당</v>
          </cell>
          <cell r="J4037" t="str">
            <v>미해당</v>
          </cell>
          <cell r="K4037" t="str">
            <v>미해당</v>
          </cell>
          <cell r="L4037" t="str">
            <v/>
          </cell>
        </row>
        <row r="4038">
          <cell r="A4038" t="str">
            <v>MD0686</v>
          </cell>
          <cell r="B4038" t="str">
            <v>전라북도</v>
          </cell>
          <cell r="C4038" t="str">
            <v>개별단위</v>
          </cell>
          <cell r="D4038" t="str">
            <v>대면방식</v>
          </cell>
          <cell r="E4038" t="str">
            <v>청소년수련시설</v>
          </cell>
          <cell r="F4038" t="str">
            <v>청소년수련원</v>
          </cell>
          <cell r="G4038" t="str">
            <v>직업체험활동</v>
          </cell>
          <cell r="H4038" t="str">
            <v>단체모집</v>
          </cell>
          <cell r="I4038" t="str">
            <v>미해당</v>
          </cell>
          <cell r="J4038" t="str">
            <v>미해당</v>
          </cell>
          <cell r="K4038" t="str">
            <v>미해당</v>
          </cell>
          <cell r="L4038" t="str">
            <v/>
          </cell>
        </row>
        <row r="4039">
          <cell r="A4039" t="str">
            <v>MD0687</v>
          </cell>
          <cell r="B4039" t="str">
            <v>전라북도</v>
          </cell>
          <cell r="C4039" t="str">
            <v>개별단위</v>
          </cell>
          <cell r="D4039" t="str">
            <v>대면방식</v>
          </cell>
          <cell r="E4039" t="str">
            <v>청소년수련시설</v>
          </cell>
          <cell r="F4039" t="str">
            <v>청소년수련원</v>
          </cell>
          <cell r="G4039" t="str">
            <v>문화예술활동</v>
          </cell>
          <cell r="H4039" t="str">
            <v>단체모집</v>
          </cell>
          <cell r="I4039" t="str">
            <v>미해당</v>
          </cell>
          <cell r="J4039" t="str">
            <v>미해당</v>
          </cell>
          <cell r="K4039" t="str">
            <v>미해당</v>
          </cell>
          <cell r="L4039" t="str">
            <v/>
          </cell>
        </row>
        <row r="4040">
          <cell r="A4040" t="str">
            <v>MD0688</v>
          </cell>
          <cell r="B4040" t="str">
            <v>전라북도</v>
          </cell>
          <cell r="C4040" t="str">
            <v>개별단위</v>
          </cell>
          <cell r="D4040" t="str">
            <v>대면방식</v>
          </cell>
          <cell r="E4040" t="str">
            <v>청소년수련시설</v>
          </cell>
          <cell r="F4040" t="str">
            <v>청소년수련원</v>
          </cell>
          <cell r="G4040" t="str">
            <v>과학정보활동</v>
          </cell>
          <cell r="H4040" t="str">
            <v>단체모집</v>
          </cell>
          <cell r="I4040" t="str">
            <v>미해당</v>
          </cell>
          <cell r="J4040" t="str">
            <v>미해당</v>
          </cell>
          <cell r="K4040" t="str">
            <v>미해당</v>
          </cell>
          <cell r="L4040" t="str">
            <v/>
          </cell>
        </row>
        <row r="4041">
          <cell r="A4041" t="str">
            <v>MD0689</v>
          </cell>
          <cell r="B4041" t="str">
            <v>전라북도</v>
          </cell>
          <cell r="C4041" t="str">
            <v>개별단위</v>
          </cell>
          <cell r="D4041" t="str">
            <v>대면방식</v>
          </cell>
          <cell r="E4041" t="str">
            <v>청소년수련시설</v>
          </cell>
          <cell r="F4041" t="str">
            <v>청소년수련원</v>
          </cell>
          <cell r="G4041" t="str">
            <v>문화예술활동</v>
          </cell>
          <cell r="H4041" t="str">
            <v>단체모집</v>
          </cell>
          <cell r="I4041" t="str">
            <v>미해당</v>
          </cell>
          <cell r="J4041" t="str">
            <v>미해당</v>
          </cell>
          <cell r="K4041" t="str">
            <v>미해당</v>
          </cell>
          <cell r="L4041" t="str">
            <v/>
          </cell>
        </row>
        <row r="4042">
          <cell r="A4042" t="str">
            <v>MD0690</v>
          </cell>
          <cell r="B4042" t="str">
            <v>전라북도</v>
          </cell>
          <cell r="C4042" t="str">
            <v>개별단위</v>
          </cell>
          <cell r="D4042" t="str">
            <v>대면방식</v>
          </cell>
          <cell r="E4042" t="str">
            <v>청소년수련시설</v>
          </cell>
          <cell r="F4042" t="str">
            <v>청소년수련원</v>
          </cell>
          <cell r="G4042" t="str">
            <v>과학정보활동</v>
          </cell>
          <cell r="H4042" t="str">
            <v>단체모집</v>
          </cell>
          <cell r="I4042" t="str">
            <v>미해당</v>
          </cell>
          <cell r="J4042" t="str">
            <v>미해당</v>
          </cell>
          <cell r="K4042" t="str">
            <v>미해당</v>
          </cell>
          <cell r="L4042" t="str">
            <v/>
          </cell>
        </row>
        <row r="4043">
          <cell r="A4043" t="str">
            <v>MD0691</v>
          </cell>
          <cell r="B4043" t="str">
            <v>경기도</v>
          </cell>
          <cell r="C4043" t="str">
            <v>개별단위</v>
          </cell>
          <cell r="D4043" t="str">
            <v>대면방식</v>
          </cell>
          <cell r="E4043" t="str">
            <v>청소년수련시설</v>
          </cell>
          <cell r="F4043" t="str">
            <v>청소년수련원</v>
          </cell>
          <cell r="G4043" t="str">
            <v>자기(인성)계발활동</v>
          </cell>
          <cell r="H4043" t="str">
            <v>단체모집</v>
          </cell>
          <cell r="I4043" t="str">
            <v>미해당</v>
          </cell>
          <cell r="J4043" t="str">
            <v>미해당</v>
          </cell>
          <cell r="K4043" t="str">
            <v>미해당</v>
          </cell>
          <cell r="L4043" t="str">
            <v/>
          </cell>
        </row>
        <row r="4044">
          <cell r="A4044" t="str">
            <v>MD0692</v>
          </cell>
          <cell r="B4044" t="str">
            <v>경기도</v>
          </cell>
          <cell r="C4044" t="str">
            <v>개별단위</v>
          </cell>
          <cell r="D4044" t="str">
            <v>대면방식</v>
          </cell>
          <cell r="E4044" t="str">
            <v>청소년수련시설</v>
          </cell>
          <cell r="F4044" t="str">
            <v>청소년수련원</v>
          </cell>
          <cell r="G4044" t="str">
            <v>문화예술활동</v>
          </cell>
          <cell r="H4044" t="str">
            <v>단체모집</v>
          </cell>
          <cell r="I4044" t="str">
            <v>미해당</v>
          </cell>
          <cell r="J4044" t="str">
            <v>미해당</v>
          </cell>
          <cell r="K4044" t="str">
            <v>미해당</v>
          </cell>
          <cell r="L4044" t="str">
            <v/>
          </cell>
        </row>
        <row r="4045">
          <cell r="A4045" t="str">
            <v>MD0693</v>
          </cell>
          <cell r="B4045" t="str">
            <v>경기도</v>
          </cell>
          <cell r="C4045" t="str">
            <v>개별단위</v>
          </cell>
          <cell r="D4045" t="str">
            <v>대면방식</v>
          </cell>
          <cell r="E4045" t="str">
            <v>청소년수련시설</v>
          </cell>
          <cell r="F4045" t="str">
            <v>청소년수련원</v>
          </cell>
          <cell r="G4045" t="str">
            <v>자기(인성)계발활동</v>
          </cell>
          <cell r="H4045" t="str">
            <v>단체모집</v>
          </cell>
          <cell r="I4045" t="str">
            <v>미해당</v>
          </cell>
          <cell r="J4045" t="str">
            <v>미해당</v>
          </cell>
          <cell r="K4045" t="str">
            <v>미해당</v>
          </cell>
          <cell r="L4045" t="str">
            <v/>
          </cell>
        </row>
        <row r="4046">
          <cell r="A4046" t="str">
            <v>MD0694</v>
          </cell>
          <cell r="B4046" t="str">
            <v>경기도</v>
          </cell>
          <cell r="C4046" t="str">
            <v>개별단위</v>
          </cell>
          <cell r="D4046" t="str">
            <v>대면방식</v>
          </cell>
          <cell r="E4046" t="str">
            <v>청소년수련시설</v>
          </cell>
          <cell r="F4046" t="str">
            <v>청소년수련원</v>
          </cell>
          <cell r="G4046" t="str">
            <v>건강·보건활동</v>
          </cell>
          <cell r="H4046" t="str">
            <v>단체모집</v>
          </cell>
          <cell r="I4046" t="str">
            <v>미해당</v>
          </cell>
          <cell r="J4046" t="str">
            <v>미해당</v>
          </cell>
          <cell r="K4046" t="str">
            <v>미해당</v>
          </cell>
          <cell r="L4046" t="str">
            <v/>
          </cell>
        </row>
        <row r="4047">
          <cell r="A4047" t="str">
            <v>MD0695</v>
          </cell>
          <cell r="B4047" t="str">
            <v>경기도</v>
          </cell>
          <cell r="C4047" t="str">
            <v>개별단위</v>
          </cell>
          <cell r="D4047" t="str">
            <v>대면방식</v>
          </cell>
          <cell r="E4047" t="str">
            <v>청소년수련시설</v>
          </cell>
          <cell r="F4047" t="str">
            <v>청소년수련원</v>
          </cell>
          <cell r="G4047" t="str">
            <v>건강·보건활동</v>
          </cell>
          <cell r="H4047" t="str">
            <v>단체모집</v>
          </cell>
          <cell r="I4047" t="str">
            <v>미해당</v>
          </cell>
          <cell r="J4047" t="str">
            <v>미해당</v>
          </cell>
          <cell r="K4047" t="str">
            <v>미해당</v>
          </cell>
          <cell r="L4047" t="str">
            <v/>
          </cell>
        </row>
        <row r="4048">
          <cell r="A4048" t="str">
            <v>MD0696</v>
          </cell>
          <cell r="B4048" t="str">
            <v>경기도</v>
          </cell>
          <cell r="C4048" t="str">
            <v>개별단위</v>
          </cell>
          <cell r="D4048" t="str">
            <v>대면방식</v>
          </cell>
          <cell r="E4048" t="str">
            <v>청소년수련시설</v>
          </cell>
          <cell r="F4048" t="str">
            <v>청소년수련원</v>
          </cell>
          <cell r="G4048" t="str">
            <v>자기(인성)계발활동</v>
          </cell>
          <cell r="H4048" t="str">
            <v>단체모집</v>
          </cell>
          <cell r="I4048" t="str">
            <v>해당</v>
          </cell>
          <cell r="J4048" t="str">
            <v>해당</v>
          </cell>
          <cell r="K4048" t="str">
            <v>미해당</v>
          </cell>
          <cell r="L4048" t="str">
            <v/>
          </cell>
        </row>
        <row r="4049">
          <cell r="A4049" t="str">
            <v>MD0697</v>
          </cell>
          <cell r="B4049" t="str">
            <v>경기도</v>
          </cell>
          <cell r="C4049" t="str">
            <v>개별단위</v>
          </cell>
          <cell r="D4049" t="str">
            <v>대면방식</v>
          </cell>
          <cell r="E4049" t="str">
            <v>청소년수련시설</v>
          </cell>
          <cell r="F4049" t="str">
            <v>청소년수련원</v>
          </cell>
          <cell r="G4049" t="str">
            <v>자기(인성)계발활동</v>
          </cell>
          <cell r="H4049" t="str">
            <v>단체모집</v>
          </cell>
          <cell r="I4049" t="str">
            <v>해당</v>
          </cell>
          <cell r="J4049" t="str">
            <v>해당</v>
          </cell>
          <cell r="K4049" t="str">
            <v>미해당</v>
          </cell>
          <cell r="L4049" t="str">
            <v/>
          </cell>
        </row>
        <row r="4050">
          <cell r="A4050" t="str">
            <v>MD0698</v>
          </cell>
          <cell r="B4050" t="str">
            <v>경기도</v>
          </cell>
          <cell r="C4050" t="str">
            <v>개별단위</v>
          </cell>
          <cell r="D4050" t="str">
            <v>대면방식</v>
          </cell>
          <cell r="E4050" t="str">
            <v>청소년수련시설</v>
          </cell>
          <cell r="F4050" t="str">
            <v>청소년수련원</v>
          </cell>
          <cell r="G4050" t="str">
            <v>자기(인성)계발활동</v>
          </cell>
          <cell r="H4050" t="str">
            <v>단체모집</v>
          </cell>
          <cell r="I4050" t="str">
            <v>해당</v>
          </cell>
          <cell r="J4050" t="str">
            <v>해당</v>
          </cell>
          <cell r="K4050" t="str">
            <v>미해당</v>
          </cell>
          <cell r="L4050" t="str">
            <v/>
          </cell>
        </row>
        <row r="4051">
          <cell r="A4051" t="str">
            <v>MD0699</v>
          </cell>
          <cell r="B4051" t="str">
            <v>경기도</v>
          </cell>
          <cell r="C4051" t="str">
            <v>개별단위</v>
          </cell>
          <cell r="D4051" t="str">
            <v>대면방식</v>
          </cell>
          <cell r="E4051" t="str">
            <v>청소년수련시설</v>
          </cell>
          <cell r="F4051" t="str">
            <v>청소년수련원</v>
          </cell>
          <cell r="G4051" t="str">
            <v>문화예술활동</v>
          </cell>
          <cell r="H4051" t="str">
            <v>단체모집</v>
          </cell>
          <cell r="I4051" t="str">
            <v>해당</v>
          </cell>
          <cell r="J4051" t="str">
            <v>해당</v>
          </cell>
          <cell r="K4051" t="str">
            <v>미해당</v>
          </cell>
          <cell r="L4051" t="str">
            <v/>
          </cell>
        </row>
        <row r="4052">
          <cell r="A4052" t="str">
            <v>MD0700</v>
          </cell>
          <cell r="B4052" t="str">
            <v>전라북도</v>
          </cell>
          <cell r="C4052" t="str">
            <v>개별단위</v>
          </cell>
          <cell r="D4052" t="str">
            <v>대면방식</v>
          </cell>
          <cell r="E4052" t="str">
            <v>청소년수련시설</v>
          </cell>
          <cell r="F4052" t="str">
            <v>청소년수련원</v>
          </cell>
          <cell r="G4052" t="str">
            <v>직업체험활동</v>
          </cell>
          <cell r="H4052" t="str">
            <v>단체모집</v>
          </cell>
          <cell r="I4052" t="str">
            <v>미해당</v>
          </cell>
          <cell r="J4052" t="str">
            <v>미해당</v>
          </cell>
          <cell r="K4052" t="str">
            <v>미해당</v>
          </cell>
          <cell r="L4052" t="str">
            <v/>
          </cell>
        </row>
        <row r="4053">
          <cell r="A4053" t="str">
            <v>MD0701</v>
          </cell>
          <cell r="B4053" t="str">
            <v>전라북도</v>
          </cell>
          <cell r="C4053" t="str">
            <v>개별단위</v>
          </cell>
          <cell r="D4053" t="str">
            <v>대면방식</v>
          </cell>
          <cell r="E4053" t="str">
            <v>청소년수련시설</v>
          </cell>
          <cell r="F4053" t="str">
            <v>청소년수련원</v>
          </cell>
          <cell r="G4053" t="str">
            <v>과학정보활동</v>
          </cell>
          <cell r="H4053" t="str">
            <v>단체모집</v>
          </cell>
          <cell r="I4053" t="str">
            <v>미해당</v>
          </cell>
          <cell r="J4053" t="str">
            <v>미해당</v>
          </cell>
          <cell r="K4053" t="str">
            <v>미해당</v>
          </cell>
          <cell r="L4053" t="str">
            <v/>
          </cell>
        </row>
        <row r="4054">
          <cell r="A4054" t="str">
            <v>MD0702</v>
          </cell>
          <cell r="B4054" t="str">
            <v>전라북도</v>
          </cell>
          <cell r="C4054" t="str">
            <v>개별단위</v>
          </cell>
          <cell r="D4054" t="str">
            <v>대면방식</v>
          </cell>
          <cell r="E4054" t="str">
            <v>청소년수련시설</v>
          </cell>
          <cell r="F4054" t="str">
            <v>청소년수련원</v>
          </cell>
          <cell r="G4054" t="str">
            <v>환경보존활동</v>
          </cell>
          <cell r="H4054" t="str">
            <v>단체모집</v>
          </cell>
          <cell r="I4054" t="str">
            <v>미해당</v>
          </cell>
          <cell r="J4054" t="str">
            <v>미해당</v>
          </cell>
          <cell r="K4054" t="str">
            <v>미해당</v>
          </cell>
          <cell r="L4054" t="str">
            <v/>
          </cell>
        </row>
        <row r="4055">
          <cell r="A4055" t="str">
            <v>MD0703</v>
          </cell>
          <cell r="B4055" t="str">
            <v>전라북도</v>
          </cell>
          <cell r="C4055" t="str">
            <v>개별단위</v>
          </cell>
          <cell r="D4055" t="str">
            <v>대면방식</v>
          </cell>
          <cell r="E4055" t="str">
            <v>청소년수련시설</v>
          </cell>
          <cell r="F4055" t="str">
            <v>청소년수련원</v>
          </cell>
          <cell r="G4055" t="str">
            <v>과학정보활동</v>
          </cell>
          <cell r="H4055" t="str">
            <v>단체모집</v>
          </cell>
          <cell r="I4055" t="str">
            <v>미해당</v>
          </cell>
          <cell r="J4055" t="str">
            <v>미해당</v>
          </cell>
          <cell r="K4055" t="str">
            <v>미해당</v>
          </cell>
          <cell r="L4055" t="str">
            <v/>
          </cell>
        </row>
        <row r="4056">
          <cell r="A4056" t="str">
            <v>MD0704</v>
          </cell>
          <cell r="B4056" t="str">
            <v>전라북도</v>
          </cell>
          <cell r="C4056" t="str">
            <v>개별단위</v>
          </cell>
          <cell r="D4056" t="str">
            <v>대면방식</v>
          </cell>
          <cell r="E4056" t="str">
            <v>청소년수련시설</v>
          </cell>
          <cell r="F4056" t="str">
            <v>청소년수련원</v>
          </cell>
          <cell r="G4056" t="str">
            <v>과학정보활동</v>
          </cell>
          <cell r="H4056" t="str">
            <v>단체모집</v>
          </cell>
          <cell r="I4056" t="str">
            <v>미해당</v>
          </cell>
          <cell r="J4056" t="str">
            <v>미해당</v>
          </cell>
          <cell r="K4056" t="str">
            <v>미해당</v>
          </cell>
          <cell r="L4056" t="str">
            <v/>
          </cell>
        </row>
        <row r="4057">
          <cell r="A4057" t="str">
            <v>MD0705</v>
          </cell>
          <cell r="B4057" t="str">
            <v>전라북도</v>
          </cell>
          <cell r="C4057" t="str">
            <v>개별단위</v>
          </cell>
          <cell r="D4057" t="str">
            <v>대면방식</v>
          </cell>
          <cell r="E4057" t="str">
            <v>청소년수련시설</v>
          </cell>
          <cell r="F4057" t="str">
            <v>청소년수련원</v>
          </cell>
          <cell r="G4057" t="str">
            <v>과학정보활동</v>
          </cell>
          <cell r="H4057" t="str">
            <v>단체모집</v>
          </cell>
          <cell r="I4057" t="str">
            <v>미해당</v>
          </cell>
          <cell r="J4057" t="str">
            <v>미해당</v>
          </cell>
          <cell r="K4057" t="str">
            <v>미해당</v>
          </cell>
          <cell r="L4057" t="str">
            <v/>
          </cell>
        </row>
        <row r="4058">
          <cell r="A4058" t="str">
            <v>MD0706</v>
          </cell>
          <cell r="B4058" t="str">
            <v>전라북도</v>
          </cell>
          <cell r="C4058" t="str">
            <v>개별단위</v>
          </cell>
          <cell r="D4058" t="str">
            <v>대면방식</v>
          </cell>
          <cell r="E4058" t="str">
            <v>청소년수련시설</v>
          </cell>
          <cell r="F4058" t="str">
            <v>청소년수련원</v>
          </cell>
          <cell r="G4058" t="str">
            <v>과학정보활동</v>
          </cell>
          <cell r="H4058" t="str">
            <v>단체모집</v>
          </cell>
          <cell r="I4058" t="str">
            <v>미해당</v>
          </cell>
          <cell r="J4058" t="str">
            <v>미해당</v>
          </cell>
          <cell r="K4058" t="str">
            <v>미해당</v>
          </cell>
          <cell r="L4058" t="str">
            <v/>
          </cell>
        </row>
        <row r="4059">
          <cell r="A4059" t="str">
            <v>MD0707</v>
          </cell>
          <cell r="B4059" t="str">
            <v>전라북도</v>
          </cell>
          <cell r="C4059" t="str">
            <v>개별단위</v>
          </cell>
          <cell r="D4059" t="str">
            <v>대면방식</v>
          </cell>
          <cell r="E4059" t="str">
            <v>청소년수련시설</v>
          </cell>
          <cell r="F4059" t="str">
            <v>청소년수련원</v>
          </cell>
          <cell r="G4059" t="str">
            <v>과학정보활동</v>
          </cell>
          <cell r="H4059" t="str">
            <v>단체모집</v>
          </cell>
          <cell r="I4059" t="str">
            <v>미해당</v>
          </cell>
          <cell r="J4059" t="str">
            <v>미해당</v>
          </cell>
          <cell r="K4059" t="str">
            <v>미해당</v>
          </cell>
          <cell r="L4059" t="str">
            <v/>
          </cell>
        </row>
        <row r="4060">
          <cell r="A4060" t="str">
            <v>MD0708</v>
          </cell>
          <cell r="B4060" t="str">
            <v>전라북도</v>
          </cell>
          <cell r="C4060" t="str">
            <v>개별단위</v>
          </cell>
          <cell r="D4060" t="str">
            <v>대면방식</v>
          </cell>
          <cell r="E4060" t="str">
            <v>청소년수련시설</v>
          </cell>
          <cell r="F4060" t="str">
            <v>청소년수련원</v>
          </cell>
          <cell r="G4060" t="str">
            <v>문화예술활동</v>
          </cell>
          <cell r="H4060" t="str">
            <v>단체모집</v>
          </cell>
          <cell r="I4060" t="str">
            <v>미해당</v>
          </cell>
          <cell r="J4060" t="str">
            <v>미해당</v>
          </cell>
          <cell r="K4060" t="str">
            <v>미해당</v>
          </cell>
          <cell r="L4060" t="str">
            <v/>
          </cell>
        </row>
        <row r="4061">
          <cell r="A4061" t="str">
            <v>MD0709</v>
          </cell>
          <cell r="B4061" t="str">
            <v>전라북도</v>
          </cell>
          <cell r="C4061" t="str">
            <v>개별단위</v>
          </cell>
          <cell r="D4061" t="str">
            <v>대면방식</v>
          </cell>
          <cell r="E4061" t="str">
            <v>청소년수련시설</v>
          </cell>
          <cell r="F4061" t="str">
            <v>청소년수련원</v>
          </cell>
          <cell r="G4061" t="str">
            <v>과학정보활동</v>
          </cell>
          <cell r="H4061" t="str">
            <v>단체모집</v>
          </cell>
          <cell r="I4061" t="str">
            <v>미해당</v>
          </cell>
          <cell r="J4061" t="str">
            <v>미해당</v>
          </cell>
          <cell r="K4061" t="str">
            <v>미해당</v>
          </cell>
          <cell r="L4061" t="str">
            <v/>
          </cell>
        </row>
        <row r="4062">
          <cell r="A4062" t="str">
            <v>MD0710</v>
          </cell>
          <cell r="B4062" t="str">
            <v>전라북도</v>
          </cell>
          <cell r="C4062" t="str">
            <v>개별단위</v>
          </cell>
          <cell r="D4062" t="str">
            <v>대면방식</v>
          </cell>
          <cell r="E4062" t="str">
            <v>청소년수련시설</v>
          </cell>
          <cell r="F4062" t="str">
            <v>청소년수련원</v>
          </cell>
          <cell r="G4062" t="str">
            <v>문화예술활동</v>
          </cell>
          <cell r="H4062" t="str">
            <v>단체모집</v>
          </cell>
          <cell r="I4062" t="str">
            <v>미해당</v>
          </cell>
          <cell r="J4062" t="str">
            <v>미해당</v>
          </cell>
          <cell r="K4062" t="str">
            <v>미해당</v>
          </cell>
          <cell r="L4062" t="str">
            <v/>
          </cell>
        </row>
        <row r="4063">
          <cell r="A4063" t="str">
            <v>MD0711</v>
          </cell>
          <cell r="B4063" t="str">
            <v>전라북도</v>
          </cell>
          <cell r="C4063" t="str">
            <v>개별단위</v>
          </cell>
          <cell r="D4063" t="str">
            <v>대면방식</v>
          </cell>
          <cell r="E4063" t="str">
            <v>청소년수련시설</v>
          </cell>
          <cell r="F4063" t="str">
            <v>청소년수련원</v>
          </cell>
          <cell r="G4063" t="str">
            <v>직업체험활동</v>
          </cell>
          <cell r="H4063" t="str">
            <v>단체모집</v>
          </cell>
          <cell r="I4063" t="str">
            <v>미해당</v>
          </cell>
          <cell r="J4063" t="str">
            <v>미해당</v>
          </cell>
          <cell r="K4063" t="str">
            <v>미해당</v>
          </cell>
          <cell r="L4063" t="str">
            <v/>
          </cell>
        </row>
        <row r="4064">
          <cell r="A4064" t="str">
            <v>MD0712</v>
          </cell>
          <cell r="B4064" t="str">
            <v>대전광역시</v>
          </cell>
          <cell r="C4064" t="str">
            <v>개별단위</v>
          </cell>
          <cell r="D4064" t="str">
            <v>대면방식</v>
          </cell>
          <cell r="E4064" t="str">
            <v>청소년수련시설</v>
          </cell>
          <cell r="F4064" t="str">
            <v>청소년수련원</v>
          </cell>
          <cell r="G4064" t="str">
            <v>모험개척활동</v>
          </cell>
          <cell r="H4064" t="str">
            <v>단체모집</v>
          </cell>
          <cell r="I4064" t="str">
            <v>해당</v>
          </cell>
          <cell r="J4064" t="str">
            <v>미해당</v>
          </cell>
          <cell r="K4064" t="str">
            <v>해당</v>
          </cell>
          <cell r="L4064" t="str">
            <v>그 밖의 활동 하강레포츠</v>
          </cell>
        </row>
        <row r="4065">
          <cell r="A4065" t="str">
            <v>MD0713</v>
          </cell>
          <cell r="B4065" t="str">
            <v>대전광역시</v>
          </cell>
          <cell r="C4065" t="str">
            <v>개별단위</v>
          </cell>
          <cell r="D4065" t="str">
            <v>대면방식</v>
          </cell>
          <cell r="E4065" t="str">
            <v>청소년수련시설</v>
          </cell>
          <cell r="F4065" t="str">
            <v>청소년수련원</v>
          </cell>
          <cell r="G4065" t="str">
            <v>모험개척활동</v>
          </cell>
          <cell r="H4065" t="str">
            <v>단체모집</v>
          </cell>
          <cell r="I4065" t="str">
            <v>해당</v>
          </cell>
          <cell r="J4065" t="str">
            <v>미해당</v>
          </cell>
          <cell r="K4065" t="str">
            <v>해당</v>
          </cell>
          <cell r="L4065" t="str">
            <v>그 밖의 활동 하강레포츠</v>
          </cell>
        </row>
        <row r="4066">
          <cell r="A4066" t="str">
            <v>MD0714</v>
          </cell>
          <cell r="B4066" t="str">
            <v>대전광역시</v>
          </cell>
          <cell r="C4066" t="str">
            <v>개별단위</v>
          </cell>
          <cell r="D4066" t="str">
            <v>대면방식</v>
          </cell>
          <cell r="E4066" t="str">
            <v>청소년수련시설</v>
          </cell>
          <cell r="F4066" t="str">
            <v>청소년수련원</v>
          </cell>
          <cell r="G4066" t="str">
            <v>모험개척활동</v>
          </cell>
          <cell r="H4066" t="str">
            <v>단체모집</v>
          </cell>
          <cell r="I4066" t="str">
            <v>해당</v>
          </cell>
          <cell r="J4066" t="str">
            <v>미해당</v>
          </cell>
          <cell r="K4066" t="str">
            <v>해당</v>
          </cell>
          <cell r="L4066" t="str">
            <v>그 밖의 활동 하강레포츠</v>
          </cell>
        </row>
        <row r="4067">
          <cell r="A4067" t="str">
            <v>MD0715</v>
          </cell>
          <cell r="B4067" t="str">
            <v>전라북도</v>
          </cell>
          <cell r="C4067" t="str">
            <v>개별단위</v>
          </cell>
          <cell r="D4067" t="str">
            <v>대면방식</v>
          </cell>
          <cell r="E4067" t="str">
            <v>청소년수련시설</v>
          </cell>
          <cell r="F4067" t="str">
            <v>청소년수련원</v>
          </cell>
          <cell r="G4067" t="str">
            <v>과학정보활동</v>
          </cell>
          <cell r="H4067" t="str">
            <v>단체모집</v>
          </cell>
          <cell r="I4067" t="str">
            <v>미해당</v>
          </cell>
          <cell r="J4067" t="str">
            <v>미해당</v>
          </cell>
          <cell r="K4067" t="str">
            <v>미해당</v>
          </cell>
          <cell r="L4067" t="str">
            <v/>
          </cell>
        </row>
        <row r="4068">
          <cell r="A4068" t="str">
            <v>MD0716</v>
          </cell>
          <cell r="B4068" t="str">
            <v>전라북도</v>
          </cell>
          <cell r="C4068" t="str">
            <v>개별단위</v>
          </cell>
          <cell r="D4068" t="str">
            <v>대면방식</v>
          </cell>
          <cell r="E4068" t="str">
            <v>청소년수련시설</v>
          </cell>
          <cell r="F4068" t="str">
            <v>청소년수련원</v>
          </cell>
          <cell r="G4068" t="str">
            <v>과학정보활동</v>
          </cell>
          <cell r="H4068" t="str">
            <v>단체모집</v>
          </cell>
          <cell r="I4068" t="str">
            <v>미해당</v>
          </cell>
          <cell r="J4068" t="str">
            <v>미해당</v>
          </cell>
          <cell r="K4068" t="str">
            <v>미해당</v>
          </cell>
          <cell r="L4068" t="str">
            <v/>
          </cell>
        </row>
        <row r="4069">
          <cell r="A4069" t="str">
            <v>MD0717</v>
          </cell>
          <cell r="B4069" t="str">
            <v>전라북도</v>
          </cell>
          <cell r="C4069" t="str">
            <v>개별단위</v>
          </cell>
          <cell r="D4069" t="str">
            <v>대면방식</v>
          </cell>
          <cell r="E4069" t="str">
            <v>청소년수련시설</v>
          </cell>
          <cell r="F4069" t="str">
            <v>청소년수련원</v>
          </cell>
          <cell r="G4069" t="str">
            <v>과학정보활동</v>
          </cell>
          <cell r="H4069" t="str">
            <v>단체모집</v>
          </cell>
          <cell r="I4069" t="str">
            <v>미해당</v>
          </cell>
          <cell r="J4069" t="str">
            <v>미해당</v>
          </cell>
          <cell r="K4069" t="str">
            <v>미해당</v>
          </cell>
          <cell r="L4069" t="str">
            <v/>
          </cell>
        </row>
        <row r="4070">
          <cell r="A4070" t="str">
            <v>MD0718</v>
          </cell>
          <cell r="B4070" t="str">
            <v>전라북도</v>
          </cell>
          <cell r="C4070" t="str">
            <v>개별단위</v>
          </cell>
          <cell r="D4070" t="str">
            <v>대면방식</v>
          </cell>
          <cell r="E4070" t="str">
            <v>청소년수련시설</v>
          </cell>
          <cell r="F4070" t="str">
            <v>청소년수련원</v>
          </cell>
          <cell r="G4070" t="str">
            <v>직업체험활동</v>
          </cell>
          <cell r="H4070" t="str">
            <v>단체모집</v>
          </cell>
          <cell r="I4070" t="str">
            <v>미해당</v>
          </cell>
          <cell r="J4070" t="str">
            <v>미해당</v>
          </cell>
          <cell r="K4070" t="str">
            <v>미해당</v>
          </cell>
          <cell r="L4070" t="str">
            <v/>
          </cell>
        </row>
        <row r="4071">
          <cell r="A4071" t="str">
            <v>MD0719</v>
          </cell>
          <cell r="B4071" t="str">
            <v>전라북도</v>
          </cell>
          <cell r="C4071" t="str">
            <v>개별단위</v>
          </cell>
          <cell r="D4071" t="str">
            <v>대면방식</v>
          </cell>
          <cell r="E4071" t="str">
            <v>청소년수련시설</v>
          </cell>
          <cell r="F4071" t="str">
            <v>청소년수련원</v>
          </cell>
          <cell r="G4071" t="str">
            <v>과학정보활동</v>
          </cell>
          <cell r="H4071" t="str">
            <v>단체모집</v>
          </cell>
          <cell r="I4071" t="str">
            <v>미해당</v>
          </cell>
          <cell r="J4071" t="str">
            <v>미해당</v>
          </cell>
          <cell r="K4071" t="str">
            <v>미해당</v>
          </cell>
          <cell r="L4071" t="str">
            <v/>
          </cell>
        </row>
        <row r="4072">
          <cell r="A4072" t="str">
            <v>MD0720</v>
          </cell>
          <cell r="B4072" t="str">
            <v>전라북도</v>
          </cell>
          <cell r="C4072" t="str">
            <v>개별단위</v>
          </cell>
          <cell r="D4072" t="str">
            <v>대면방식</v>
          </cell>
          <cell r="E4072" t="str">
            <v>청소년수련시설</v>
          </cell>
          <cell r="F4072" t="str">
            <v>청소년수련원</v>
          </cell>
          <cell r="G4072" t="str">
            <v>과학정보활동</v>
          </cell>
          <cell r="H4072" t="str">
            <v>단체모집</v>
          </cell>
          <cell r="I4072" t="str">
            <v>미해당</v>
          </cell>
          <cell r="J4072" t="str">
            <v>미해당</v>
          </cell>
          <cell r="K4072" t="str">
            <v>미해당</v>
          </cell>
          <cell r="L4072" t="str">
            <v/>
          </cell>
        </row>
        <row r="4073">
          <cell r="A4073" t="str">
            <v>MD0721</v>
          </cell>
          <cell r="B4073" t="str">
            <v>전라북도</v>
          </cell>
          <cell r="C4073" t="str">
            <v>개별단위</v>
          </cell>
          <cell r="D4073" t="str">
            <v>대면방식</v>
          </cell>
          <cell r="E4073" t="str">
            <v>청소년수련시설</v>
          </cell>
          <cell r="F4073" t="str">
            <v>청소년수련원</v>
          </cell>
          <cell r="G4073" t="str">
            <v>환경보존활동</v>
          </cell>
          <cell r="H4073" t="str">
            <v>단체모집</v>
          </cell>
          <cell r="I4073" t="str">
            <v>미해당</v>
          </cell>
          <cell r="J4073" t="str">
            <v>미해당</v>
          </cell>
          <cell r="K4073" t="str">
            <v>미해당</v>
          </cell>
          <cell r="L4073" t="str">
            <v/>
          </cell>
        </row>
        <row r="4074">
          <cell r="A4074" t="str">
            <v>MD0722</v>
          </cell>
          <cell r="B4074" t="str">
            <v>전라북도</v>
          </cell>
          <cell r="C4074" t="str">
            <v>개별단위</v>
          </cell>
          <cell r="D4074" t="str">
            <v>대면방식</v>
          </cell>
          <cell r="E4074" t="str">
            <v>청소년수련시설</v>
          </cell>
          <cell r="F4074" t="str">
            <v>청소년수련원</v>
          </cell>
          <cell r="G4074" t="str">
            <v>과학정보활동</v>
          </cell>
          <cell r="H4074" t="str">
            <v>단체모집</v>
          </cell>
          <cell r="I4074" t="str">
            <v>미해당</v>
          </cell>
          <cell r="J4074" t="str">
            <v>미해당</v>
          </cell>
          <cell r="K4074" t="str">
            <v>미해당</v>
          </cell>
          <cell r="L4074" t="str">
            <v/>
          </cell>
        </row>
        <row r="4075">
          <cell r="A4075" t="str">
            <v>MD0723</v>
          </cell>
          <cell r="B4075" t="str">
            <v>전라북도</v>
          </cell>
          <cell r="C4075" t="str">
            <v>개별단위</v>
          </cell>
          <cell r="D4075" t="str">
            <v>대면방식</v>
          </cell>
          <cell r="E4075" t="str">
            <v>청소년수련시설</v>
          </cell>
          <cell r="F4075" t="str">
            <v>청소년수련원</v>
          </cell>
          <cell r="G4075" t="str">
            <v>과학정보활동</v>
          </cell>
          <cell r="H4075" t="str">
            <v>단체모집</v>
          </cell>
          <cell r="I4075" t="str">
            <v>미해당</v>
          </cell>
          <cell r="J4075" t="str">
            <v>미해당</v>
          </cell>
          <cell r="K4075" t="str">
            <v>미해당</v>
          </cell>
          <cell r="L4075" t="str">
            <v/>
          </cell>
        </row>
        <row r="4076">
          <cell r="A4076" t="str">
            <v>MD0724</v>
          </cell>
          <cell r="B4076" t="str">
            <v>전라북도</v>
          </cell>
          <cell r="C4076" t="str">
            <v>개별단위</v>
          </cell>
          <cell r="D4076" t="str">
            <v>대면방식</v>
          </cell>
          <cell r="E4076" t="str">
            <v>청소년수련시설</v>
          </cell>
          <cell r="F4076" t="str">
            <v>청소년수련원</v>
          </cell>
          <cell r="G4076" t="str">
            <v>직업체험활동</v>
          </cell>
          <cell r="H4076" t="str">
            <v>단체모집</v>
          </cell>
          <cell r="I4076" t="str">
            <v>미해당</v>
          </cell>
          <cell r="J4076" t="str">
            <v>미해당</v>
          </cell>
          <cell r="K4076" t="str">
            <v>미해당</v>
          </cell>
          <cell r="L4076" t="str">
            <v/>
          </cell>
        </row>
        <row r="4077">
          <cell r="A4077" t="str">
            <v>MD0725</v>
          </cell>
          <cell r="B4077" t="str">
            <v>충청남도</v>
          </cell>
          <cell r="C4077" t="str">
            <v>개별단위</v>
          </cell>
          <cell r="D4077" t="str">
            <v>대면방식</v>
          </cell>
          <cell r="E4077" t="str">
            <v>청소년수련시설</v>
          </cell>
          <cell r="F4077" t="str">
            <v>청소년수련원</v>
          </cell>
          <cell r="G4077" t="str">
            <v>자기(인성)계발활동</v>
          </cell>
          <cell r="H4077" t="str">
            <v>단체모집</v>
          </cell>
          <cell r="I4077" t="str">
            <v>미해당</v>
          </cell>
          <cell r="J4077" t="str">
            <v>미해당</v>
          </cell>
          <cell r="K4077" t="str">
            <v>미해당</v>
          </cell>
          <cell r="L4077" t="str">
            <v/>
          </cell>
        </row>
        <row r="4078">
          <cell r="A4078" t="str">
            <v>MD0726</v>
          </cell>
          <cell r="B4078" t="str">
            <v>충청남도</v>
          </cell>
          <cell r="C4078" t="str">
            <v>개별단위</v>
          </cell>
          <cell r="D4078" t="str">
            <v>대면방식</v>
          </cell>
          <cell r="E4078" t="str">
            <v>청소년수련시설</v>
          </cell>
          <cell r="F4078" t="str">
            <v>청소년수련원</v>
          </cell>
          <cell r="G4078" t="str">
            <v>기타</v>
          </cell>
          <cell r="H4078" t="str">
            <v>단체모집</v>
          </cell>
          <cell r="I4078" t="str">
            <v>미해당</v>
          </cell>
          <cell r="J4078" t="str">
            <v>미해당</v>
          </cell>
          <cell r="K4078" t="str">
            <v>미해당</v>
          </cell>
          <cell r="L4078" t="str">
            <v/>
          </cell>
        </row>
        <row r="4079">
          <cell r="A4079" t="str">
            <v>MD0727</v>
          </cell>
          <cell r="B4079" t="str">
            <v>전라북도</v>
          </cell>
          <cell r="C4079" t="str">
            <v>개별단위</v>
          </cell>
          <cell r="D4079" t="str">
            <v>대면방식</v>
          </cell>
          <cell r="E4079" t="str">
            <v>청소년수련시설</v>
          </cell>
          <cell r="F4079" t="str">
            <v>청소년수련원</v>
          </cell>
          <cell r="G4079" t="str">
            <v>과학정보활동</v>
          </cell>
          <cell r="H4079" t="str">
            <v>단체모집</v>
          </cell>
          <cell r="I4079" t="str">
            <v>미해당</v>
          </cell>
          <cell r="J4079" t="str">
            <v>미해당</v>
          </cell>
          <cell r="K4079" t="str">
            <v>미해당</v>
          </cell>
          <cell r="L4079" t="str">
            <v/>
          </cell>
        </row>
        <row r="4080">
          <cell r="A4080" t="str">
            <v>MD0728</v>
          </cell>
          <cell r="B4080" t="str">
            <v>충청남도</v>
          </cell>
          <cell r="C4080" t="str">
            <v>개별단위</v>
          </cell>
          <cell r="D4080" t="str">
            <v>대면방식</v>
          </cell>
          <cell r="E4080" t="str">
            <v>청소년수련시설</v>
          </cell>
          <cell r="F4080" t="str">
            <v>청소년수련원</v>
          </cell>
          <cell r="G4080" t="str">
            <v>문화예술활동</v>
          </cell>
          <cell r="H4080" t="str">
            <v>단체모집</v>
          </cell>
          <cell r="I4080" t="str">
            <v>미해당</v>
          </cell>
          <cell r="J4080" t="str">
            <v>미해당</v>
          </cell>
          <cell r="K4080" t="str">
            <v>미해당</v>
          </cell>
          <cell r="L4080" t="str">
            <v/>
          </cell>
        </row>
        <row r="4081">
          <cell r="A4081" t="str">
            <v>MD0729</v>
          </cell>
          <cell r="B4081" t="str">
            <v>충청북도</v>
          </cell>
          <cell r="C4081" t="str">
            <v>개별단위</v>
          </cell>
          <cell r="D4081" t="str">
            <v>대면방식</v>
          </cell>
          <cell r="E4081" t="str">
            <v>청소년수련시설</v>
          </cell>
          <cell r="F4081" t="str">
            <v>청소년수련원</v>
          </cell>
          <cell r="G4081" t="str">
            <v>모험개척활동</v>
          </cell>
          <cell r="H4081" t="str">
            <v>단체모집</v>
          </cell>
          <cell r="I4081" t="str">
            <v>해당</v>
          </cell>
          <cell r="J4081" t="str">
            <v>미해당</v>
          </cell>
          <cell r="K4081" t="str">
            <v>해당</v>
          </cell>
          <cell r="L4081" t="str">
            <v>고무보트</v>
          </cell>
        </row>
        <row r="4082">
          <cell r="A4082" t="str">
            <v>MD0730</v>
          </cell>
          <cell r="B4082" t="str">
            <v>충청북도</v>
          </cell>
          <cell r="C4082" t="str">
            <v>개별단위</v>
          </cell>
          <cell r="D4082" t="str">
            <v>대면방식</v>
          </cell>
          <cell r="E4082" t="str">
            <v>청소년수련시설</v>
          </cell>
          <cell r="F4082" t="str">
            <v>청소년수련원</v>
          </cell>
          <cell r="G4082" t="str">
            <v>모험개척활동</v>
          </cell>
          <cell r="H4082" t="str">
            <v>단체모집</v>
          </cell>
          <cell r="I4082" t="str">
            <v>해당</v>
          </cell>
          <cell r="J4082" t="str">
            <v>미해당</v>
          </cell>
          <cell r="K4082" t="str">
            <v>해당</v>
          </cell>
          <cell r="L4082" t="str">
            <v>하강레포츠</v>
          </cell>
        </row>
        <row r="4083">
          <cell r="A4083" t="str">
            <v>MD0731</v>
          </cell>
          <cell r="B4083" t="str">
            <v>전라북도</v>
          </cell>
          <cell r="C4083" t="str">
            <v>개별단위</v>
          </cell>
          <cell r="D4083" t="str">
            <v>대면방식</v>
          </cell>
          <cell r="E4083" t="str">
            <v>청소년수련시설</v>
          </cell>
          <cell r="F4083" t="str">
            <v>청소년수련원</v>
          </cell>
          <cell r="G4083" t="str">
            <v>과학정보활동</v>
          </cell>
          <cell r="H4083" t="str">
            <v>단체모집</v>
          </cell>
          <cell r="I4083" t="str">
            <v>미해당</v>
          </cell>
          <cell r="J4083" t="str">
            <v>미해당</v>
          </cell>
          <cell r="K4083" t="str">
            <v>미해당</v>
          </cell>
          <cell r="L4083" t="str">
            <v/>
          </cell>
        </row>
        <row r="4084">
          <cell r="A4084" t="str">
            <v>MD0732</v>
          </cell>
          <cell r="B4084" t="str">
            <v>충청남도</v>
          </cell>
          <cell r="C4084" t="str">
            <v>개별단위</v>
          </cell>
          <cell r="D4084" t="str">
            <v>대면방식</v>
          </cell>
          <cell r="E4084" t="str">
            <v>청소년수련시설</v>
          </cell>
          <cell r="F4084" t="str">
            <v>청소년수련원</v>
          </cell>
          <cell r="G4084" t="str">
            <v>문화예술활동</v>
          </cell>
          <cell r="H4084" t="str">
            <v>단체모집</v>
          </cell>
          <cell r="I4084" t="str">
            <v>미해당</v>
          </cell>
          <cell r="J4084" t="str">
            <v>미해당</v>
          </cell>
          <cell r="K4084" t="str">
            <v>미해당</v>
          </cell>
          <cell r="L4084" t="str">
            <v/>
          </cell>
        </row>
        <row r="4085">
          <cell r="A4085" t="str">
            <v>MD0733</v>
          </cell>
          <cell r="B4085" t="str">
            <v>전라북도</v>
          </cell>
          <cell r="C4085" t="str">
            <v>개별단위</v>
          </cell>
          <cell r="D4085" t="str">
            <v>대면방식</v>
          </cell>
          <cell r="E4085" t="str">
            <v>청소년수련시설</v>
          </cell>
          <cell r="F4085" t="str">
            <v>청소년수련원</v>
          </cell>
          <cell r="G4085" t="str">
            <v>과학정보활동</v>
          </cell>
          <cell r="H4085" t="str">
            <v>단체모집</v>
          </cell>
          <cell r="I4085" t="str">
            <v>미해당</v>
          </cell>
          <cell r="J4085" t="str">
            <v>미해당</v>
          </cell>
          <cell r="K4085" t="str">
            <v>미해당</v>
          </cell>
          <cell r="L4085" t="str">
            <v/>
          </cell>
        </row>
        <row r="4086">
          <cell r="A4086" t="str">
            <v>MD0734</v>
          </cell>
          <cell r="B4086" t="str">
            <v>충청북도</v>
          </cell>
          <cell r="C4086" t="str">
            <v>개별단위</v>
          </cell>
          <cell r="D4086" t="str">
            <v>대면방식</v>
          </cell>
          <cell r="E4086" t="str">
            <v>청소년수련시설</v>
          </cell>
          <cell r="F4086" t="str">
            <v>청소년수련원</v>
          </cell>
          <cell r="G4086" t="str">
            <v>모험개척활동</v>
          </cell>
          <cell r="H4086" t="str">
            <v>단체모집</v>
          </cell>
          <cell r="I4086" t="str">
            <v>미해당</v>
          </cell>
          <cell r="J4086" t="str">
            <v>미해당</v>
          </cell>
          <cell r="K4086" t="str">
            <v>미해당</v>
          </cell>
          <cell r="L4086" t="str">
            <v/>
          </cell>
        </row>
        <row r="4087">
          <cell r="A4087" t="str">
            <v>MD0735</v>
          </cell>
          <cell r="B4087" t="str">
            <v>전라북도</v>
          </cell>
          <cell r="C4087" t="str">
            <v>개별단위</v>
          </cell>
          <cell r="D4087" t="str">
            <v>대면방식</v>
          </cell>
          <cell r="E4087" t="str">
            <v>청소년수련시설</v>
          </cell>
          <cell r="F4087" t="str">
            <v>청소년수련원</v>
          </cell>
          <cell r="G4087" t="str">
            <v>과학정보활동</v>
          </cell>
          <cell r="H4087" t="str">
            <v>단체모집</v>
          </cell>
          <cell r="I4087" t="str">
            <v>미해당</v>
          </cell>
          <cell r="J4087" t="str">
            <v>미해당</v>
          </cell>
          <cell r="K4087" t="str">
            <v>미해당</v>
          </cell>
          <cell r="L4087" t="str">
            <v/>
          </cell>
        </row>
        <row r="4088">
          <cell r="A4088" t="str">
            <v>MD0736</v>
          </cell>
          <cell r="B4088" t="str">
            <v>전라북도</v>
          </cell>
          <cell r="C4088" t="str">
            <v>개별단위</v>
          </cell>
          <cell r="D4088" t="str">
            <v>대면방식</v>
          </cell>
          <cell r="E4088" t="str">
            <v>청소년수련시설</v>
          </cell>
          <cell r="F4088" t="str">
            <v>청소년수련원</v>
          </cell>
          <cell r="G4088" t="str">
            <v>과학정보활동</v>
          </cell>
          <cell r="H4088" t="str">
            <v>단체모집</v>
          </cell>
          <cell r="I4088" t="str">
            <v>미해당</v>
          </cell>
          <cell r="J4088" t="str">
            <v>미해당</v>
          </cell>
          <cell r="K4088" t="str">
            <v>미해당</v>
          </cell>
          <cell r="L4088" t="str">
            <v/>
          </cell>
        </row>
        <row r="4089">
          <cell r="A4089" t="str">
            <v>MD0737</v>
          </cell>
          <cell r="B4089" t="str">
            <v>강원특별자치도</v>
          </cell>
          <cell r="C4089" t="str">
            <v>개별단위</v>
          </cell>
          <cell r="D4089" t="str">
            <v>대면방식</v>
          </cell>
          <cell r="E4089" t="str">
            <v>청소년수련시설</v>
          </cell>
          <cell r="F4089" t="str">
            <v>청소년수련원</v>
          </cell>
          <cell r="G4089" t="str">
            <v>모험개척활동</v>
          </cell>
          <cell r="H4089" t="str">
            <v>단체모집</v>
          </cell>
          <cell r="I4089" t="str">
            <v>미해당</v>
          </cell>
          <cell r="J4089" t="str">
            <v>미해당</v>
          </cell>
          <cell r="K4089" t="str">
            <v>미해당</v>
          </cell>
          <cell r="L4089" t="str">
            <v/>
          </cell>
        </row>
        <row r="4090">
          <cell r="A4090" t="str">
            <v>MD0738</v>
          </cell>
          <cell r="B4090" t="str">
            <v>경기도</v>
          </cell>
          <cell r="C4090" t="str">
            <v>개별단위</v>
          </cell>
          <cell r="D4090" t="str">
            <v>대면방식</v>
          </cell>
          <cell r="E4090" t="str">
            <v>청소년수련시설</v>
          </cell>
          <cell r="F4090" t="str">
            <v>청소년수련원</v>
          </cell>
          <cell r="G4090" t="str">
            <v>모험개척활동</v>
          </cell>
          <cell r="H4090" t="str">
            <v>단체모집</v>
          </cell>
          <cell r="I4090" t="str">
            <v>미해당</v>
          </cell>
          <cell r="J4090" t="str">
            <v>미해당</v>
          </cell>
          <cell r="K4090" t="str">
            <v>미해당</v>
          </cell>
        </row>
        <row r="4091">
          <cell r="A4091" t="str">
            <v>MD0739</v>
          </cell>
          <cell r="B4091" t="str">
            <v>경기도</v>
          </cell>
          <cell r="C4091" t="str">
            <v>개별단위</v>
          </cell>
          <cell r="D4091" t="str">
            <v>대면방식</v>
          </cell>
          <cell r="E4091" t="str">
            <v>청소년수련시설</v>
          </cell>
          <cell r="F4091" t="str">
            <v>청소년수련원</v>
          </cell>
          <cell r="G4091" t="str">
            <v>모험개척활동</v>
          </cell>
          <cell r="H4091" t="str">
            <v>단체모집</v>
          </cell>
          <cell r="I4091" t="str">
            <v>미해당</v>
          </cell>
          <cell r="J4091" t="str">
            <v>미해당</v>
          </cell>
          <cell r="K4091" t="str">
            <v>미해당</v>
          </cell>
        </row>
        <row r="4092">
          <cell r="A4092" t="str">
            <v>MD0740</v>
          </cell>
          <cell r="B4092" t="str">
            <v>경상남도</v>
          </cell>
          <cell r="C4092" t="str">
            <v>개별단위</v>
          </cell>
          <cell r="D4092" t="str">
            <v>대면방식</v>
          </cell>
          <cell r="E4092" t="str">
            <v>청소년수련시설</v>
          </cell>
          <cell r="F4092" t="str">
            <v>청소년수련원</v>
          </cell>
          <cell r="G4092" t="str">
            <v>모험개척활동</v>
          </cell>
          <cell r="H4092" t="str">
            <v>단체모집</v>
          </cell>
          <cell r="I4092" t="str">
            <v>해당</v>
          </cell>
          <cell r="J4092" t="str">
            <v>해당</v>
          </cell>
          <cell r="K4092" t="str">
            <v>해당</v>
          </cell>
          <cell r="L4092" t="str">
            <v>하강레포츠</v>
          </cell>
        </row>
        <row r="4093">
          <cell r="A4093" t="str">
            <v>MD0741</v>
          </cell>
          <cell r="B4093" t="str">
            <v>경상남도</v>
          </cell>
          <cell r="C4093" t="str">
            <v>개별단위</v>
          </cell>
          <cell r="D4093" t="str">
            <v>대면방식</v>
          </cell>
          <cell r="E4093" t="str">
            <v>청소년수련시설</v>
          </cell>
          <cell r="F4093" t="str">
            <v>청소년수련원</v>
          </cell>
          <cell r="G4093" t="str">
            <v>모험개척활동</v>
          </cell>
          <cell r="H4093" t="str">
            <v>단체모집</v>
          </cell>
          <cell r="I4093" t="str">
            <v>해당</v>
          </cell>
          <cell r="J4093" t="str">
            <v>미해당</v>
          </cell>
          <cell r="K4093" t="str">
            <v>해당</v>
          </cell>
          <cell r="L4093" t="str">
            <v>하강레포츠</v>
          </cell>
        </row>
        <row r="4094">
          <cell r="A4094" t="str">
            <v>MD0742</v>
          </cell>
          <cell r="B4094" t="str">
            <v>경상남도</v>
          </cell>
          <cell r="C4094" t="str">
            <v>개별단위</v>
          </cell>
          <cell r="D4094" t="str">
            <v>대면방식</v>
          </cell>
          <cell r="E4094" t="str">
            <v>청소년수련시설</v>
          </cell>
          <cell r="F4094" t="str">
            <v>청소년수련원</v>
          </cell>
          <cell r="G4094" t="str">
            <v>모험개척활동</v>
          </cell>
          <cell r="H4094" t="str">
            <v>단체모집</v>
          </cell>
          <cell r="I4094" t="str">
            <v>해당</v>
          </cell>
          <cell r="J4094" t="str">
            <v>미해당</v>
          </cell>
          <cell r="K4094" t="str">
            <v>해당</v>
          </cell>
          <cell r="L4094" t="str">
            <v>하강레포츠</v>
          </cell>
        </row>
        <row r="4095">
          <cell r="A4095" t="str">
            <v>MD0743</v>
          </cell>
          <cell r="B4095" t="str">
            <v>경기도</v>
          </cell>
          <cell r="C4095" t="str">
            <v>개별단위</v>
          </cell>
          <cell r="D4095" t="str">
            <v>대면방식</v>
          </cell>
          <cell r="E4095" t="str">
            <v>청소년수련시설</v>
          </cell>
          <cell r="F4095" t="str">
            <v>청소년수련원</v>
          </cell>
          <cell r="G4095" t="str">
            <v>과학정보활동</v>
          </cell>
          <cell r="H4095" t="str">
            <v>단체모집</v>
          </cell>
          <cell r="I4095" t="str">
            <v>미해당</v>
          </cell>
          <cell r="J4095" t="str">
            <v>미해당</v>
          </cell>
          <cell r="K4095" t="str">
            <v>미해당</v>
          </cell>
        </row>
        <row r="4096">
          <cell r="A4096" t="str">
            <v>MD0744</v>
          </cell>
          <cell r="B4096" t="str">
            <v>경기도</v>
          </cell>
          <cell r="C4096" t="str">
            <v>개별단위</v>
          </cell>
          <cell r="D4096" t="str">
            <v>대면방식</v>
          </cell>
          <cell r="E4096" t="str">
            <v>청소년수련시설</v>
          </cell>
          <cell r="F4096" t="str">
            <v>청소년수련원</v>
          </cell>
          <cell r="G4096" t="str">
            <v>과학정보활동</v>
          </cell>
          <cell r="H4096" t="str">
            <v>단체모집</v>
          </cell>
          <cell r="I4096" t="str">
            <v>미해당</v>
          </cell>
          <cell r="J4096" t="str">
            <v>미해당</v>
          </cell>
          <cell r="K4096" t="str">
            <v>미해당</v>
          </cell>
        </row>
        <row r="4097">
          <cell r="A4097" t="str">
            <v>MD0745</v>
          </cell>
          <cell r="B4097" t="str">
            <v>경상남도</v>
          </cell>
          <cell r="C4097" t="str">
            <v>개별단위</v>
          </cell>
          <cell r="D4097" t="str">
            <v>대면방식</v>
          </cell>
          <cell r="E4097" t="str">
            <v>청소년수련시설</v>
          </cell>
          <cell r="F4097" t="str">
            <v>청소년수련원</v>
          </cell>
          <cell r="G4097" t="str">
            <v>건강·보건활동</v>
          </cell>
          <cell r="H4097" t="str">
            <v>단체모집</v>
          </cell>
          <cell r="I4097" t="str">
            <v>해당</v>
          </cell>
          <cell r="J4097" t="str">
            <v>해당</v>
          </cell>
          <cell r="K4097" t="str">
            <v>미해당</v>
          </cell>
        </row>
        <row r="4098">
          <cell r="A4098" t="str">
            <v>MD0746</v>
          </cell>
          <cell r="B4098" t="str">
            <v>경상남도</v>
          </cell>
          <cell r="C4098" t="str">
            <v>개별단위</v>
          </cell>
          <cell r="D4098" t="str">
            <v>대면방식</v>
          </cell>
          <cell r="E4098" t="str">
            <v>청소년수련시설</v>
          </cell>
          <cell r="F4098" t="str">
            <v>청소년수련원</v>
          </cell>
          <cell r="G4098" t="str">
            <v>건강·보건활동</v>
          </cell>
          <cell r="H4098" t="str">
            <v>단체모집</v>
          </cell>
          <cell r="I4098" t="str">
            <v>해당</v>
          </cell>
          <cell r="J4098" t="str">
            <v>해당</v>
          </cell>
          <cell r="K4098" t="str">
            <v>미해당</v>
          </cell>
        </row>
        <row r="4099">
          <cell r="A4099" t="str">
            <v>MD0747</v>
          </cell>
          <cell r="B4099" t="str">
            <v>경상남도</v>
          </cell>
          <cell r="C4099" t="str">
            <v>개별단위</v>
          </cell>
          <cell r="D4099" t="str">
            <v>대면방식</v>
          </cell>
          <cell r="E4099" t="str">
            <v>청소년수련시설</v>
          </cell>
          <cell r="F4099" t="str">
            <v>청소년수련원</v>
          </cell>
          <cell r="G4099" t="str">
            <v>건강·보건활동</v>
          </cell>
          <cell r="H4099" t="str">
            <v>단체모집</v>
          </cell>
          <cell r="I4099" t="str">
            <v>미해당</v>
          </cell>
          <cell r="J4099" t="str">
            <v>미해당</v>
          </cell>
          <cell r="K4099" t="str">
            <v>미해당</v>
          </cell>
        </row>
        <row r="4100">
          <cell r="A4100" t="str">
            <v>MD0748</v>
          </cell>
          <cell r="B4100" t="str">
            <v>경기도</v>
          </cell>
          <cell r="C4100" t="str">
            <v>개별단위</v>
          </cell>
          <cell r="D4100" t="str">
            <v>대면방식</v>
          </cell>
          <cell r="E4100" t="str">
            <v>청소년수련시설</v>
          </cell>
          <cell r="F4100" t="str">
            <v>청소년수련원</v>
          </cell>
          <cell r="G4100" t="str">
            <v>모험개척활동</v>
          </cell>
          <cell r="H4100" t="str">
            <v>단체모집</v>
          </cell>
          <cell r="I4100" t="str">
            <v>미해당</v>
          </cell>
          <cell r="J4100" t="str">
            <v>미해당</v>
          </cell>
          <cell r="K4100" t="str">
            <v>미해당</v>
          </cell>
        </row>
        <row r="4101">
          <cell r="A4101" t="str">
            <v>MD0749</v>
          </cell>
          <cell r="B4101" t="str">
            <v>경기도</v>
          </cell>
          <cell r="C4101" t="str">
            <v>개별단위</v>
          </cell>
          <cell r="D4101" t="str">
            <v>대면방식</v>
          </cell>
          <cell r="E4101" t="str">
            <v>청소년수련시설</v>
          </cell>
          <cell r="F4101" t="str">
            <v>청소년수련원</v>
          </cell>
          <cell r="G4101" t="str">
            <v>모험개척활동</v>
          </cell>
          <cell r="H4101" t="str">
            <v>단체모집</v>
          </cell>
          <cell r="I4101" t="str">
            <v>미해당</v>
          </cell>
          <cell r="J4101" t="str">
            <v>미해당</v>
          </cell>
          <cell r="K4101" t="str">
            <v>미해당</v>
          </cell>
        </row>
        <row r="4102">
          <cell r="A4102" t="str">
            <v>MD0750</v>
          </cell>
          <cell r="B4102" t="str">
            <v>경기도</v>
          </cell>
          <cell r="C4102" t="str">
            <v>개별단위</v>
          </cell>
          <cell r="D4102" t="str">
            <v>대면방식</v>
          </cell>
          <cell r="E4102" t="str">
            <v>청소년수련시설</v>
          </cell>
          <cell r="F4102" t="str">
            <v>청소년수련원</v>
          </cell>
          <cell r="G4102" t="str">
            <v>모험개척활동</v>
          </cell>
          <cell r="H4102" t="str">
            <v>단체모집</v>
          </cell>
          <cell r="I4102" t="str">
            <v>미해당</v>
          </cell>
          <cell r="J4102" t="str">
            <v>미해당</v>
          </cell>
          <cell r="K4102" t="str">
            <v>미해당</v>
          </cell>
        </row>
        <row r="4103">
          <cell r="A4103" t="str">
            <v>MD0751</v>
          </cell>
          <cell r="B4103" t="str">
            <v>경기도</v>
          </cell>
          <cell r="C4103" t="str">
            <v>개별단위</v>
          </cell>
          <cell r="D4103" t="str">
            <v>대면방식</v>
          </cell>
          <cell r="E4103" t="str">
            <v>청소년수련시설</v>
          </cell>
          <cell r="F4103" t="str">
            <v>청소년수련원</v>
          </cell>
          <cell r="G4103" t="str">
            <v>모험개척활동</v>
          </cell>
          <cell r="H4103" t="str">
            <v>단체모집</v>
          </cell>
          <cell r="I4103" t="str">
            <v>미해당</v>
          </cell>
          <cell r="J4103" t="str">
            <v>미해당</v>
          </cell>
          <cell r="K4103" t="str">
            <v>미해당</v>
          </cell>
        </row>
        <row r="4104">
          <cell r="A4104" t="str">
            <v>MD0752</v>
          </cell>
          <cell r="B4104" t="str">
            <v>강원특별자치도</v>
          </cell>
          <cell r="C4104" t="str">
            <v>개별단위</v>
          </cell>
          <cell r="D4104" t="str">
            <v>대면방식</v>
          </cell>
          <cell r="E4104" t="str">
            <v>청소년수련시설</v>
          </cell>
          <cell r="F4104" t="str">
            <v>청소년수련원</v>
          </cell>
          <cell r="G4104" t="str">
            <v>자기(인성)계발활동</v>
          </cell>
          <cell r="H4104" t="str">
            <v>단체모집</v>
          </cell>
          <cell r="I4104" t="str">
            <v>해당</v>
          </cell>
          <cell r="J4104" t="str">
            <v>해당</v>
          </cell>
          <cell r="K4104" t="str">
            <v>미해당</v>
          </cell>
        </row>
        <row r="4105">
          <cell r="A4105" t="str">
            <v>MD0753</v>
          </cell>
          <cell r="B4105" t="str">
            <v>강원특별자치도</v>
          </cell>
          <cell r="C4105" t="str">
            <v>개별단위</v>
          </cell>
          <cell r="D4105" t="str">
            <v>대면방식</v>
          </cell>
          <cell r="E4105" t="str">
            <v>청소년수련시설</v>
          </cell>
          <cell r="F4105" t="str">
            <v>청소년수련원</v>
          </cell>
          <cell r="G4105" t="str">
            <v>자기(인성)계발활동</v>
          </cell>
          <cell r="H4105" t="str">
            <v>단체모집</v>
          </cell>
          <cell r="I4105" t="str">
            <v>해당</v>
          </cell>
          <cell r="J4105" t="str">
            <v>해당</v>
          </cell>
          <cell r="K4105" t="str">
            <v>미해당</v>
          </cell>
        </row>
        <row r="4106">
          <cell r="A4106" t="str">
            <v>MD0754</v>
          </cell>
          <cell r="B4106" t="str">
            <v>강원특별자치도</v>
          </cell>
          <cell r="C4106" t="str">
            <v>개별단위</v>
          </cell>
          <cell r="D4106" t="str">
            <v>대면방식</v>
          </cell>
          <cell r="E4106" t="str">
            <v>청소년수련시설</v>
          </cell>
          <cell r="F4106" t="str">
            <v>청소년수련원</v>
          </cell>
          <cell r="G4106" t="str">
            <v>자기(인성)계발활동</v>
          </cell>
          <cell r="H4106" t="str">
            <v>단체모집</v>
          </cell>
          <cell r="I4106" t="str">
            <v>미해당</v>
          </cell>
          <cell r="J4106" t="str">
            <v>미해당</v>
          </cell>
          <cell r="K4106" t="str">
            <v>미해당</v>
          </cell>
        </row>
        <row r="4107">
          <cell r="A4107" t="str">
            <v>MD0755</v>
          </cell>
          <cell r="B4107" t="str">
            <v>강원특별자치도</v>
          </cell>
          <cell r="C4107" t="str">
            <v>개별단위</v>
          </cell>
          <cell r="D4107" t="str">
            <v>대면방식</v>
          </cell>
          <cell r="E4107" t="str">
            <v>청소년수련시설</v>
          </cell>
          <cell r="F4107" t="str">
            <v>청소년수련원</v>
          </cell>
          <cell r="G4107" t="str">
            <v>자기(인성)계발활동</v>
          </cell>
          <cell r="H4107" t="str">
            <v>단체모집</v>
          </cell>
          <cell r="I4107" t="str">
            <v>해당</v>
          </cell>
          <cell r="J4107" t="str">
            <v>해당</v>
          </cell>
          <cell r="K4107" t="str">
            <v>미해당</v>
          </cell>
        </row>
        <row r="4108">
          <cell r="A4108" t="str">
            <v>MD0756</v>
          </cell>
          <cell r="B4108" t="str">
            <v>충청남도</v>
          </cell>
          <cell r="C4108" t="str">
            <v>개별단위</v>
          </cell>
          <cell r="D4108" t="str">
            <v>대면방식</v>
          </cell>
          <cell r="E4108" t="str">
            <v>청소년수련시설</v>
          </cell>
          <cell r="F4108" t="str">
            <v>청소년수련원</v>
          </cell>
          <cell r="G4108" t="str">
            <v>건강·보건활동</v>
          </cell>
          <cell r="H4108" t="str">
            <v>단체모집</v>
          </cell>
          <cell r="I4108" t="str">
            <v>해당</v>
          </cell>
          <cell r="J4108" t="str">
            <v>해당</v>
          </cell>
          <cell r="K4108" t="str">
            <v>미해당</v>
          </cell>
        </row>
        <row r="4109">
          <cell r="A4109" t="str">
            <v>MD0757</v>
          </cell>
          <cell r="B4109" t="str">
            <v>충청남도</v>
          </cell>
          <cell r="C4109" t="str">
            <v>개별단위</v>
          </cell>
          <cell r="D4109" t="str">
            <v>대면방식</v>
          </cell>
          <cell r="E4109" t="str">
            <v>청소년수련시설</v>
          </cell>
          <cell r="F4109" t="str">
            <v>청소년수련원</v>
          </cell>
          <cell r="G4109" t="str">
            <v>건강·보건활동</v>
          </cell>
          <cell r="H4109" t="str">
            <v>단체모집</v>
          </cell>
          <cell r="I4109" t="str">
            <v>해당</v>
          </cell>
          <cell r="J4109" t="str">
            <v>해당</v>
          </cell>
          <cell r="K4109" t="str">
            <v>미해당</v>
          </cell>
        </row>
        <row r="4110">
          <cell r="A4110" t="str">
            <v>MD0758</v>
          </cell>
          <cell r="B4110" t="str">
            <v>경기도</v>
          </cell>
          <cell r="C4110" t="str">
            <v>개별단위</v>
          </cell>
          <cell r="D4110" t="str">
            <v>대면방식</v>
          </cell>
          <cell r="E4110" t="str">
            <v>청소년수련시설</v>
          </cell>
          <cell r="F4110" t="str">
            <v>청소년수련원</v>
          </cell>
          <cell r="G4110" t="str">
            <v>건강·보건활동</v>
          </cell>
          <cell r="H4110" t="str">
            <v>단체모집</v>
          </cell>
          <cell r="I4110" t="str">
            <v>미해당</v>
          </cell>
          <cell r="J4110" t="str">
            <v>미해당</v>
          </cell>
          <cell r="K4110" t="str">
            <v>미해당</v>
          </cell>
        </row>
        <row r="4111">
          <cell r="A4111" t="str">
            <v>MD0759</v>
          </cell>
          <cell r="B4111" t="str">
            <v>전라북도</v>
          </cell>
          <cell r="C4111" t="str">
            <v>개별단위</v>
          </cell>
          <cell r="D4111" t="str">
            <v>대면방식</v>
          </cell>
          <cell r="E4111" t="str">
            <v>청소년수련시설</v>
          </cell>
          <cell r="F4111" t="str">
            <v>청소년수련원</v>
          </cell>
          <cell r="G4111" t="str">
            <v>모험개척활동</v>
          </cell>
          <cell r="H4111" t="str">
            <v>단체모집</v>
          </cell>
          <cell r="I4111" t="str">
            <v>해당</v>
          </cell>
          <cell r="J4111" t="str">
            <v>미해당</v>
          </cell>
          <cell r="K4111" t="str">
            <v>해당</v>
          </cell>
          <cell r="L4111" t="str">
            <v>모터보트</v>
          </cell>
        </row>
        <row r="4112">
          <cell r="A4112" t="str">
            <v>MD0760</v>
          </cell>
          <cell r="B4112" t="str">
            <v>전라북도</v>
          </cell>
          <cell r="C4112" t="str">
            <v>개별단위</v>
          </cell>
          <cell r="D4112" t="str">
            <v>대면방식</v>
          </cell>
          <cell r="E4112" t="str">
            <v>청소년수련시설</v>
          </cell>
          <cell r="F4112" t="str">
            <v>청소년수련원</v>
          </cell>
          <cell r="G4112" t="str">
            <v>모험개척활동</v>
          </cell>
          <cell r="H4112" t="str">
            <v>단체모집</v>
          </cell>
          <cell r="I4112" t="str">
            <v>해당</v>
          </cell>
          <cell r="J4112" t="str">
            <v>미해당</v>
          </cell>
          <cell r="K4112" t="str">
            <v>해당</v>
          </cell>
          <cell r="L4112" t="str">
            <v>모터보트</v>
          </cell>
        </row>
        <row r="4113">
          <cell r="A4113" t="str">
            <v>MD0761</v>
          </cell>
          <cell r="B4113" t="str">
            <v>전라북도</v>
          </cell>
          <cell r="C4113" t="str">
            <v>개별단위</v>
          </cell>
          <cell r="D4113" t="str">
            <v>대면방식</v>
          </cell>
          <cell r="E4113" t="str">
            <v>청소년수련시설</v>
          </cell>
          <cell r="F4113" t="str">
            <v>청소년수련원</v>
          </cell>
          <cell r="G4113" t="str">
            <v>모험개척활동</v>
          </cell>
          <cell r="H4113" t="str">
            <v>단체모집</v>
          </cell>
          <cell r="I4113" t="str">
            <v>해당</v>
          </cell>
          <cell r="J4113" t="str">
            <v>미해당</v>
          </cell>
          <cell r="K4113" t="str">
            <v>해당</v>
          </cell>
          <cell r="L4113" t="str">
            <v>모터보트</v>
          </cell>
        </row>
        <row r="4114">
          <cell r="A4114" t="str">
            <v>MD0762</v>
          </cell>
          <cell r="B4114" t="str">
            <v>전라북도</v>
          </cell>
          <cell r="C4114" t="str">
            <v>개별단위</v>
          </cell>
          <cell r="D4114" t="str">
            <v>대면방식</v>
          </cell>
          <cell r="E4114" t="str">
            <v>청소년수련시설</v>
          </cell>
          <cell r="F4114" t="str">
            <v>청소년수련원</v>
          </cell>
          <cell r="G4114" t="str">
            <v>모험개척활동</v>
          </cell>
          <cell r="H4114" t="str">
            <v>단체모집</v>
          </cell>
          <cell r="I4114" t="str">
            <v>해당</v>
          </cell>
          <cell r="J4114" t="str">
            <v>미해당</v>
          </cell>
          <cell r="K4114" t="str">
            <v>해당</v>
          </cell>
          <cell r="L4114" t="str">
            <v>고무보트</v>
          </cell>
        </row>
        <row r="4115">
          <cell r="A4115" t="str">
            <v>MD0763</v>
          </cell>
          <cell r="B4115" t="str">
            <v>전라북도</v>
          </cell>
          <cell r="C4115" t="str">
            <v>개별단위</v>
          </cell>
          <cell r="D4115" t="str">
            <v>대면방식</v>
          </cell>
          <cell r="E4115" t="str">
            <v>청소년수련시설</v>
          </cell>
          <cell r="F4115" t="str">
            <v>청소년수련원</v>
          </cell>
          <cell r="G4115" t="str">
            <v>모험개척활동</v>
          </cell>
          <cell r="H4115" t="str">
            <v>단체모집</v>
          </cell>
          <cell r="I4115" t="str">
            <v>해당</v>
          </cell>
          <cell r="J4115" t="str">
            <v>미해당</v>
          </cell>
          <cell r="K4115" t="str">
            <v>해당</v>
          </cell>
          <cell r="L4115" t="str">
            <v>고무보트</v>
          </cell>
        </row>
        <row r="4116">
          <cell r="A4116" t="str">
            <v>MD0764</v>
          </cell>
          <cell r="B4116" t="str">
            <v>전라북도</v>
          </cell>
          <cell r="C4116" t="str">
            <v>개별단위</v>
          </cell>
          <cell r="D4116" t="str">
            <v>대면방식</v>
          </cell>
          <cell r="E4116" t="str">
            <v>청소년수련시설</v>
          </cell>
          <cell r="F4116" t="str">
            <v>청소년수련원</v>
          </cell>
          <cell r="G4116" t="str">
            <v>모험개척활동</v>
          </cell>
          <cell r="H4116" t="str">
            <v>단체모집</v>
          </cell>
          <cell r="I4116" t="str">
            <v>해당</v>
          </cell>
          <cell r="J4116" t="str">
            <v>미해당</v>
          </cell>
          <cell r="K4116" t="str">
            <v>해당</v>
          </cell>
          <cell r="L4116" t="str">
            <v>고무보트</v>
          </cell>
        </row>
        <row r="4117">
          <cell r="A4117" t="str">
            <v>MD0765</v>
          </cell>
          <cell r="B4117" t="str">
            <v>강원특별자치도</v>
          </cell>
          <cell r="C4117" t="str">
            <v>개별단위</v>
          </cell>
          <cell r="D4117" t="str">
            <v>대면방식</v>
          </cell>
          <cell r="E4117" t="str">
            <v>청소년수련시설</v>
          </cell>
          <cell r="F4117" t="str">
            <v>청소년수련원</v>
          </cell>
          <cell r="G4117" t="str">
            <v>자기(인성)계발활동</v>
          </cell>
          <cell r="H4117" t="str">
            <v>단체모집</v>
          </cell>
          <cell r="I4117" t="str">
            <v>해당</v>
          </cell>
          <cell r="J4117" t="str">
            <v>해당</v>
          </cell>
          <cell r="K4117" t="str">
            <v>미해당</v>
          </cell>
        </row>
        <row r="4118">
          <cell r="A4118" t="str">
            <v>MD0766</v>
          </cell>
          <cell r="B4118" t="str">
            <v>강원특별자치도</v>
          </cell>
          <cell r="C4118" t="str">
            <v>개별단위</v>
          </cell>
          <cell r="D4118" t="str">
            <v>대면방식</v>
          </cell>
          <cell r="E4118" t="str">
            <v>청소년수련시설</v>
          </cell>
          <cell r="F4118" t="str">
            <v>청소년수련원</v>
          </cell>
          <cell r="G4118" t="str">
            <v>자기(인성)계발활동</v>
          </cell>
          <cell r="H4118" t="str">
            <v>단체모집</v>
          </cell>
          <cell r="I4118" t="str">
            <v>해당</v>
          </cell>
          <cell r="J4118" t="str">
            <v>해당</v>
          </cell>
          <cell r="K4118" t="str">
            <v>미해당</v>
          </cell>
        </row>
        <row r="4119">
          <cell r="A4119" t="str">
            <v>MD0767</v>
          </cell>
          <cell r="B4119" t="str">
            <v>강원특별자치도</v>
          </cell>
          <cell r="C4119" t="str">
            <v>개별단위</v>
          </cell>
          <cell r="D4119" t="str">
            <v>대면방식</v>
          </cell>
          <cell r="E4119" t="str">
            <v>청소년수련시설</v>
          </cell>
          <cell r="F4119" t="str">
            <v>청소년수련원</v>
          </cell>
          <cell r="G4119" t="str">
            <v>자기(인성)계발활동</v>
          </cell>
          <cell r="H4119" t="str">
            <v>단체모집</v>
          </cell>
          <cell r="I4119" t="str">
            <v>해당</v>
          </cell>
          <cell r="J4119" t="str">
            <v>해당</v>
          </cell>
          <cell r="K4119" t="str">
            <v>미해당</v>
          </cell>
        </row>
        <row r="4120">
          <cell r="A4120" t="str">
            <v>MD0768</v>
          </cell>
          <cell r="B4120" t="str">
            <v>강원특별자치도</v>
          </cell>
          <cell r="C4120" t="str">
            <v>개별단위</v>
          </cell>
          <cell r="D4120" t="str">
            <v>대면방식</v>
          </cell>
          <cell r="E4120" t="str">
            <v>청소년수련시설</v>
          </cell>
          <cell r="F4120" t="str">
            <v>청소년수련원</v>
          </cell>
          <cell r="G4120" t="str">
            <v>자기(인성)계발활동</v>
          </cell>
          <cell r="H4120" t="str">
            <v>단체모집</v>
          </cell>
          <cell r="I4120" t="str">
            <v>해당</v>
          </cell>
          <cell r="J4120" t="str">
            <v>해당</v>
          </cell>
          <cell r="K4120" t="str">
            <v>미해당</v>
          </cell>
        </row>
        <row r="4121">
          <cell r="A4121" t="str">
            <v>MD0769</v>
          </cell>
          <cell r="B4121" t="str">
            <v>강원특별자치도</v>
          </cell>
          <cell r="C4121" t="str">
            <v>개별단위</v>
          </cell>
          <cell r="D4121" t="str">
            <v>대면방식</v>
          </cell>
          <cell r="E4121" t="str">
            <v>청소년수련시설</v>
          </cell>
          <cell r="F4121" t="str">
            <v>청소년수련원</v>
          </cell>
          <cell r="G4121" t="str">
            <v>자기(인성)계발활동</v>
          </cell>
          <cell r="H4121" t="str">
            <v>단체모집</v>
          </cell>
          <cell r="I4121" t="str">
            <v>미해당</v>
          </cell>
          <cell r="J4121" t="str">
            <v>미해당</v>
          </cell>
          <cell r="K4121" t="str">
            <v>미해당</v>
          </cell>
        </row>
        <row r="4122">
          <cell r="A4122" t="str">
            <v>MD0770</v>
          </cell>
          <cell r="B4122" t="str">
            <v>충청남도</v>
          </cell>
          <cell r="C4122" t="str">
            <v>개별단위</v>
          </cell>
          <cell r="D4122" t="str">
            <v>대면방식</v>
          </cell>
          <cell r="E4122" t="str">
            <v>청소년수련시설</v>
          </cell>
          <cell r="F4122" t="str">
            <v>청소년수련원</v>
          </cell>
          <cell r="G4122" t="str">
            <v>과학정보활동</v>
          </cell>
          <cell r="H4122" t="str">
            <v>단체모집</v>
          </cell>
          <cell r="I4122" t="str">
            <v>미해당</v>
          </cell>
          <cell r="J4122" t="str">
            <v>미해당</v>
          </cell>
          <cell r="K4122" t="str">
            <v>미해당</v>
          </cell>
        </row>
        <row r="4123">
          <cell r="A4123" t="str">
            <v>MD0771</v>
          </cell>
          <cell r="B4123" t="str">
            <v>충청남도</v>
          </cell>
          <cell r="C4123" t="str">
            <v>개별단위</v>
          </cell>
          <cell r="D4123" t="str">
            <v>대면방식</v>
          </cell>
          <cell r="E4123" t="str">
            <v>청소년수련시설</v>
          </cell>
          <cell r="F4123" t="str">
            <v>청소년수련원</v>
          </cell>
          <cell r="G4123" t="str">
            <v>문화예술활동</v>
          </cell>
          <cell r="H4123" t="str">
            <v>단체모집</v>
          </cell>
          <cell r="I4123" t="str">
            <v>미해당</v>
          </cell>
          <cell r="J4123" t="str">
            <v>미해당</v>
          </cell>
          <cell r="K4123" t="str">
            <v>미해당</v>
          </cell>
        </row>
        <row r="4124">
          <cell r="A4124" t="str">
            <v>MD0772</v>
          </cell>
          <cell r="B4124" t="str">
            <v>충청남도</v>
          </cell>
          <cell r="C4124" t="str">
            <v>개별단위</v>
          </cell>
          <cell r="D4124" t="str">
            <v>대면방식</v>
          </cell>
          <cell r="E4124" t="str">
            <v>청소년수련시설</v>
          </cell>
          <cell r="F4124" t="str">
            <v>청소년수련원</v>
          </cell>
          <cell r="G4124" t="str">
            <v>기타</v>
          </cell>
          <cell r="H4124" t="str">
            <v>단체모집</v>
          </cell>
          <cell r="I4124" t="str">
            <v>해당</v>
          </cell>
          <cell r="J4124" t="str">
            <v>해당</v>
          </cell>
          <cell r="K4124" t="str">
            <v>미해당</v>
          </cell>
        </row>
        <row r="4125">
          <cell r="A4125" t="str">
            <v>MD0773</v>
          </cell>
          <cell r="B4125" t="str">
            <v>충청남도</v>
          </cell>
          <cell r="C4125" t="str">
            <v>개별단위</v>
          </cell>
          <cell r="D4125" t="str">
            <v>대면방식</v>
          </cell>
          <cell r="E4125" t="str">
            <v>청소년수련시설</v>
          </cell>
          <cell r="F4125" t="str">
            <v>청소년수련원</v>
          </cell>
          <cell r="G4125" t="str">
            <v>문화예술활동</v>
          </cell>
          <cell r="H4125" t="str">
            <v>단체모집</v>
          </cell>
          <cell r="I4125" t="str">
            <v>미해당</v>
          </cell>
          <cell r="J4125" t="str">
            <v>미해당</v>
          </cell>
          <cell r="K4125" t="str">
            <v>미해당</v>
          </cell>
        </row>
        <row r="4126">
          <cell r="A4126" t="str">
            <v>MD0774</v>
          </cell>
          <cell r="B4126" t="str">
            <v>충청남도</v>
          </cell>
          <cell r="C4126" t="str">
            <v>개별단위</v>
          </cell>
          <cell r="D4126" t="str">
            <v>대면방식</v>
          </cell>
          <cell r="E4126" t="str">
            <v>청소년수련시설</v>
          </cell>
          <cell r="F4126" t="str">
            <v>청소년수련원</v>
          </cell>
          <cell r="G4126" t="str">
            <v>기타</v>
          </cell>
          <cell r="H4126" t="str">
            <v>단체모집</v>
          </cell>
          <cell r="I4126" t="str">
            <v>미해당</v>
          </cell>
          <cell r="J4126" t="str">
            <v>미해당</v>
          </cell>
          <cell r="K4126" t="str">
            <v>미해당</v>
          </cell>
        </row>
        <row r="4127">
          <cell r="A4127" t="str">
            <v>MD0775</v>
          </cell>
          <cell r="B4127" t="str">
            <v>충청남도</v>
          </cell>
          <cell r="C4127" t="str">
            <v>개별단위</v>
          </cell>
          <cell r="D4127" t="str">
            <v>대면방식</v>
          </cell>
          <cell r="E4127" t="str">
            <v>청소년수련시설</v>
          </cell>
          <cell r="F4127" t="str">
            <v>청소년수련원</v>
          </cell>
          <cell r="G4127" t="str">
            <v>자기(인성)계발활동</v>
          </cell>
          <cell r="H4127" t="str">
            <v>단체모집</v>
          </cell>
          <cell r="I4127" t="str">
            <v>미해당</v>
          </cell>
          <cell r="J4127" t="str">
            <v>미해당</v>
          </cell>
          <cell r="K4127" t="str">
            <v>미해당</v>
          </cell>
        </row>
        <row r="4128">
          <cell r="A4128" t="str">
            <v>MD0776</v>
          </cell>
          <cell r="B4128" t="str">
            <v>경기도</v>
          </cell>
          <cell r="C4128" t="str">
            <v>개별단위</v>
          </cell>
          <cell r="D4128" t="str">
            <v>대면방식</v>
          </cell>
          <cell r="E4128" t="str">
            <v>청소년수련시설</v>
          </cell>
          <cell r="F4128" t="str">
            <v>청소년수련원</v>
          </cell>
          <cell r="G4128" t="str">
            <v>문화예술활동</v>
          </cell>
          <cell r="H4128" t="str">
            <v>단체모집</v>
          </cell>
          <cell r="I4128" t="str">
            <v>미해당</v>
          </cell>
          <cell r="J4128" t="str">
            <v>미해당</v>
          </cell>
          <cell r="K4128" t="str">
            <v>미해당</v>
          </cell>
          <cell r="L4128" t="str">
            <v/>
          </cell>
        </row>
        <row r="4129">
          <cell r="A4129" t="str">
            <v>MD0777</v>
          </cell>
          <cell r="B4129" t="str">
            <v>전라북도</v>
          </cell>
          <cell r="C4129" t="str">
            <v>개별단위</v>
          </cell>
          <cell r="D4129" t="str">
            <v>대면방식</v>
          </cell>
          <cell r="E4129" t="str">
            <v>청소년수련시설</v>
          </cell>
          <cell r="F4129" t="str">
            <v>청소년수련원</v>
          </cell>
          <cell r="G4129" t="str">
            <v>환경보존활동</v>
          </cell>
          <cell r="H4129" t="str">
            <v>단체모집</v>
          </cell>
          <cell r="I4129" t="str">
            <v>미해당</v>
          </cell>
          <cell r="J4129" t="str">
            <v>미해당</v>
          </cell>
          <cell r="K4129" t="str">
            <v>미해당</v>
          </cell>
          <cell r="L4129" t="str">
            <v/>
          </cell>
        </row>
        <row r="4130">
          <cell r="A4130" t="str">
            <v>MD0778</v>
          </cell>
          <cell r="B4130" t="str">
            <v>전라북도</v>
          </cell>
          <cell r="C4130" t="str">
            <v>개별단위</v>
          </cell>
          <cell r="D4130" t="str">
            <v>대면방식</v>
          </cell>
          <cell r="E4130" t="str">
            <v>청소년수련시설</v>
          </cell>
          <cell r="F4130" t="str">
            <v>청소년수련원</v>
          </cell>
          <cell r="G4130" t="str">
            <v>문화예술활동</v>
          </cell>
          <cell r="H4130" t="str">
            <v>단체모집</v>
          </cell>
          <cell r="I4130" t="str">
            <v>미해당</v>
          </cell>
          <cell r="J4130" t="str">
            <v>미해당</v>
          </cell>
          <cell r="K4130" t="str">
            <v>미해당</v>
          </cell>
          <cell r="L4130" t="str">
            <v xml:space="preserve"> </v>
          </cell>
        </row>
        <row r="4131">
          <cell r="A4131" t="str">
            <v>MD0779</v>
          </cell>
          <cell r="B4131" t="str">
            <v>전라북도</v>
          </cell>
          <cell r="C4131" t="str">
            <v>개별단위</v>
          </cell>
          <cell r="D4131" t="str">
            <v>대면방식</v>
          </cell>
          <cell r="E4131" t="str">
            <v>청소년수련시설</v>
          </cell>
          <cell r="F4131" t="str">
            <v>청소년수련원</v>
          </cell>
          <cell r="G4131" t="str">
            <v>문화예술활동</v>
          </cell>
          <cell r="H4131" t="str">
            <v>단체모집</v>
          </cell>
          <cell r="I4131" t="str">
            <v>미해당</v>
          </cell>
          <cell r="J4131" t="str">
            <v>미해당</v>
          </cell>
          <cell r="K4131" t="str">
            <v>미해당</v>
          </cell>
          <cell r="L4131" t="str">
            <v xml:space="preserve"> </v>
          </cell>
        </row>
        <row r="4132">
          <cell r="A4132" t="str">
            <v>MD0780</v>
          </cell>
          <cell r="B4132" t="str">
            <v>전라북도</v>
          </cell>
          <cell r="C4132" t="str">
            <v>개별단위</v>
          </cell>
          <cell r="D4132" t="str">
            <v>대면방식</v>
          </cell>
          <cell r="E4132" t="str">
            <v>청소년수련시설</v>
          </cell>
          <cell r="F4132" t="str">
            <v>청소년수련원</v>
          </cell>
          <cell r="G4132" t="str">
            <v>문화예술활동</v>
          </cell>
          <cell r="H4132" t="str">
            <v>단체모집</v>
          </cell>
          <cell r="I4132" t="str">
            <v>미해당</v>
          </cell>
          <cell r="J4132" t="str">
            <v>미해당</v>
          </cell>
          <cell r="K4132" t="str">
            <v>미해당</v>
          </cell>
          <cell r="L4132" t="str">
            <v xml:space="preserve"> </v>
          </cell>
        </row>
        <row r="4133">
          <cell r="A4133" t="str">
            <v>MD0781</v>
          </cell>
          <cell r="B4133" t="str">
            <v>전라북도</v>
          </cell>
          <cell r="C4133" t="str">
            <v>개별단위</v>
          </cell>
          <cell r="D4133" t="str">
            <v>대면방식</v>
          </cell>
          <cell r="E4133" t="str">
            <v>청소년수련시설</v>
          </cell>
          <cell r="F4133" t="str">
            <v>청소년수련원</v>
          </cell>
          <cell r="G4133" t="str">
            <v>문화예술활동</v>
          </cell>
          <cell r="H4133" t="str">
            <v>단체모집</v>
          </cell>
          <cell r="I4133" t="str">
            <v>미해당</v>
          </cell>
          <cell r="J4133" t="str">
            <v>미해당</v>
          </cell>
          <cell r="K4133" t="str">
            <v>미해당</v>
          </cell>
          <cell r="L4133" t="str">
            <v xml:space="preserve"> </v>
          </cell>
        </row>
        <row r="4134">
          <cell r="A4134" t="str">
            <v>MD0782</v>
          </cell>
          <cell r="B4134" t="str">
            <v>경상남도</v>
          </cell>
          <cell r="C4134" t="str">
            <v>개별단위</v>
          </cell>
          <cell r="D4134" t="str">
            <v>대면방식</v>
          </cell>
          <cell r="E4134" t="str">
            <v>청소년수련시설</v>
          </cell>
          <cell r="F4134" t="str">
            <v>청소년수련원</v>
          </cell>
          <cell r="G4134" t="str">
            <v>건강·보건활동</v>
          </cell>
          <cell r="H4134" t="str">
            <v>단체모집</v>
          </cell>
          <cell r="I4134" t="str">
            <v>미해당</v>
          </cell>
          <cell r="J4134" t="str">
            <v>미해당</v>
          </cell>
          <cell r="K4134" t="str">
            <v>미해당</v>
          </cell>
          <cell r="L4134" t="str">
            <v xml:space="preserve"> </v>
          </cell>
        </row>
        <row r="4135">
          <cell r="A4135" t="str">
            <v>MD0783</v>
          </cell>
          <cell r="B4135" t="str">
            <v>경상남도</v>
          </cell>
          <cell r="C4135" t="str">
            <v>개별단위</v>
          </cell>
          <cell r="D4135" t="str">
            <v>대면방식</v>
          </cell>
          <cell r="E4135" t="str">
            <v>청소년수련시설</v>
          </cell>
          <cell r="F4135" t="str">
            <v>청소년수련원</v>
          </cell>
          <cell r="G4135" t="str">
            <v>건강·보건활동</v>
          </cell>
          <cell r="H4135" t="str">
            <v>단체모집</v>
          </cell>
          <cell r="I4135" t="str">
            <v>미해당</v>
          </cell>
          <cell r="J4135" t="str">
            <v>미해당</v>
          </cell>
          <cell r="K4135" t="str">
            <v>미해당</v>
          </cell>
          <cell r="L4135" t="str">
            <v xml:space="preserve"> </v>
          </cell>
        </row>
        <row r="4136">
          <cell r="A4136" t="str">
            <v>MD0784</v>
          </cell>
          <cell r="B4136" t="str">
            <v>경상남도</v>
          </cell>
          <cell r="C4136" t="str">
            <v>개별단위</v>
          </cell>
          <cell r="D4136" t="str">
            <v>대면방식</v>
          </cell>
          <cell r="E4136" t="str">
            <v>청소년수련시설</v>
          </cell>
          <cell r="F4136" t="str">
            <v>청소년수련원</v>
          </cell>
          <cell r="G4136" t="str">
            <v>건강·보건활동</v>
          </cell>
          <cell r="H4136" t="str">
            <v>단체모집</v>
          </cell>
          <cell r="I4136" t="str">
            <v>미해당</v>
          </cell>
          <cell r="J4136" t="str">
            <v>미해당</v>
          </cell>
          <cell r="K4136" t="str">
            <v>미해당</v>
          </cell>
          <cell r="L4136" t="str">
            <v xml:space="preserve"> </v>
          </cell>
        </row>
        <row r="4137">
          <cell r="A4137" t="str">
            <v>MD0785</v>
          </cell>
          <cell r="B4137" t="str">
            <v>충청남도</v>
          </cell>
          <cell r="C4137" t="str">
            <v>개별단위</v>
          </cell>
          <cell r="D4137" t="str">
            <v>대면방식</v>
          </cell>
          <cell r="E4137" t="str">
            <v>청소년수련시설</v>
          </cell>
          <cell r="F4137" t="str">
            <v>청소년수련원</v>
          </cell>
          <cell r="G4137" t="str">
            <v>모험개척활동</v>
          </cell>
          <cell r="H4137" t="str">
            <v>단체모집</v>
          </cell>
          <cell r="I4137" t="str">
            <v>미해당</v>
          </cell>
          <cell r="J4137" t="str">
            <v>미해당</v>
          </cell>
          <cell r="K4137" t="str">
            <v>미해당</v>
          </cell>
          <cell r="L4137" t="str">
            <v xml:space="preserve"> </v>
          </cell>
        </row>
        <row r="4138">
          <cell r="A4138" t="str">
            <v>MD0786</v>
          </cell>
          <cell r="B4138" t="str">
            <v>충청남도</v>
          </cell>
          <cell r="C4138" t="str">
            <v>개별단위</v>
          </cell>
          <cell r="D4138" t="str">
            <v>대면방식</v>
          </cell>
          <cell r="E4138" t="str">
            <v>청소년수련시설</v>
          </cell>
          <cell r="F4138" t="str">
            <v>청소년수련원</v>
          </cell>
          <cell r="G4138" t="str">
            <v>모험개척활동</v>
          </cell>
          <cell r="H4138" t="str">
            <v>단체모집</v>
          </cell>
          <cell r="I4138" t="str">
            <v>미해당</v>
          </cell>
          <cell r="J4138" t="str">
            <v>미해당</v>
          </cell>
          <cell r="K4138" t="str">
            <v>미해당</v>
          </cell>
          <cell r="L4138" t="str">
            <v xml:space="preserve"> </v>
          </cell>
        </row>
        <row r="4139">
          <cell r="A4139" t="str">
            <v>MD0787</v>
          </cell>
          <cell r="B4139" t="str">
            <v>충청남도</v>
          </cell>
          <cell r="C4139" t="str">
            <v>개별단위</v>
          </cell>
          <cell r="D4139" t="str">
            <v>대면방식</v>
          </cell>
          <cell r="E4139" t="str">
            <v>청소년수련시설</v>
          </cell>
          <cell r="F4139" t="str">
            <v>청소년수련원</v>
          </cell>
          <cell r="G4139" t="str">
            <v>모험개척활동</v>
          </cell>
          <cell r="H4139" t="str">
            <v>단체모집</v>
          </cell>
          <cell r="I4139" t="str">
            <v>미해당</v>
          </cell>
          <cell r="J4139" t="str">
            <v>미해당</v>
          </cell>
          <cell r="K4139" t="str">
            <v>미해당</v>
          </cell>
          <cell r="L4139" t="str">
            <v xml:space="preserve"> </v>
          </cell>
        </row>
        <row r="4140">
          <cell r="A4140" t="str">
            <v>MD0788</v>
          </cell>
          <cell r="B4140" t="str">
            <v>충청남도</v>
          </cell>
          <cell r="C4140" t="str">
            <v>개별단위</v>
          </cell>
          <cell r="D4140" t="str">
            <v>대면방식</v>
          </cell>
          <cell r="E4140" t="str">
            <v>청소년수련시설</v>
          </cell>
          <cell r="F4140" t="str">
            <v>청소년수련원</v>
          </cell>
          <cell r="G4140" t="str">
            <v>모험개척활동</v>
          </cell>
          <cell r="H4140" t="str">
            <v>단체모집</v>
          </cell>
          <cell r="I4140" t="str">
            <v>미해당</v>
          </cell>
          <cell r="J4140" t="str">
            <v>미해당</v>
          </cell>
          <cell r="K4140" t="str">
            <v>미해당</v>
          </cell>
          <cell r="L4140" t="str">
            <v xml:space="preserve"> </v>
          </cell>
        </row>
        <row r="4141">
          <cell r="A4141" t="str">
            <v>MD0789</v>
          </cell>
          <cell r="B4141" t="str">
            <v>전라남도</v>
          </cell>
          <cell r="C4141" t="str">
            <v>개별단위</v>
          </cell>
          <cell r="D4141" t="str">
            <v>대면방식</v>
          </cell>
          <cell r="E4141" t="str">
            <v>청소년수련시설</v>
          </cell>
          <cell r="F4141" t="str">
            <v>청소년수련원</v>
          </cell>
          <cell r="G4141" t="str">
            <v>자기(인성)계발활동</v>
          </cell>
          <cell r="H4141" t="str">
            <v>단체모집</v>
          </cell>
          <cell r="I4141" t="str">
            <v>미해당</v>
          </cell>
          <cell r="J4141" t="str">
            <v>미해당</v>
          </cell>
          <cell r="K4141" t="str">
            <v>미해당</v>
          </cell>
          <cell r="L4141" t="str">
            <v xml:space="preserve">  </v>
          </cell>
        </row>
        <row r="4142">
          <cell r="A4142" t="str">
            <v>MD0790</v>
          </cell>
          <cell r="B4142" t="str">
            <v>전라남도</v>
          </cell>
          <cell r="C4142" t="str">
            <v>개별단위</v>
          </cell>
          <cell r="D4142" t="str">
            <v>대면방식</v>
          </cell>
          <cell r="E4142" t="str">
            <v>청소년수련시설</v>
          </cell>
          <cell r="F4142" t="str">
            <v>청소년수련원</v>
          </cell>
          <cell r="G4142" t="str">
            <v>자기(인성)계발활동</v>
          </cell>
          <cell r="H4142" t="str">
            <v>단체모집</v>
          </cell>
          <cell r="I4142" t="str">
            <v>미해당</v>
          </cell>
          <cell r="J4142" t="str">
            <v>미해당</v>
          </cell>
          <cell r="K4142" t="str">
            <v>미해당</v>
          </cell>
          <cell r="L4142" t="str">
            <v xml:space="preserve">  </v>
          </cell>
        </row>
        <row r="4143">
          <cell r="A4143" t="str">
            <v>MD0791</v>
          </cell>
          <cell r="B4143" t="str">
            <v>전라남도</v>
          </cell>
          <cell r="C4143" t="str">
            <v>개별단위</v>
          </cell>
          <cell r="D4143" t="str">
            <v>대면방식</v>
          </cell>
          <cell r="E4143" t="str">
            <v>청소년수련시설</v>
          </cell>
          <cell r="F4143" t="str">
            <v>청소년수련원</v>
          </cell>
          <cell r="G4143" t="str">
            <v>자기(인성)계발활동</v>
          </cell>
          <cell r="H4143" t="str">
            <v>단체모집</v>
          </cell>
          <cell r="I4143" t="str">
            <v>미해당</v>
          </cell>
          <cell r="J4143" t="str">
            <v>미해당</v>
          </cell>
          <cell r="K4143" t="str">
            <v>미해당</v>
          </cell>
          <cell r="L4143" t="str">
            <v xml:space="preserve">  </v>
          </cell>
        </row>
        <row r="4144">
          <cell r="A4144" t="str">
            <v>MD0792</v>
          </cell>
          <cell r="B4144" t="str">
            <v>전라남도</v>
          </cell>
          <cell r="C4144" t="str">
            <v>개별단위</v>
          </cell>
          <cell r="D4144" t="str">
            <v>대면방식</v>
          </cell>
          <cell r="E4144" t="str">
            <v>청소년수련시설</v>
          </cell>
          <cell r="F4144" t="str">
            <v>청소년수련원</v>
          </cell>
          <cell r="G4144" t="str">
            <v>자기(인성)계발활동</v>
          </cell>
          <cell r="H4144" t="str">
            <v>단체모집</v>
          </cell>
          <cell r="I4144" t="str">
            <v>미해당</v>
          </cell>
          <cell r="J4144" t="str">
            <v>미해당</v>
          </cell>
          <cell r="K4144" t="str">
            <v>미해당</v>
          </cell>
          <cell r="L4144" t="str">
            <v xml:space="preserve">  </v>
          </cell>
        </row>
        <row r="4145">
          <cell r="A4145" t="str">
            <v>MD0793</v>
          </cell>
          <cell r="B4145" t="str">
            <v>전라남도</v>
          </cell>
          <cell r="C4145" t="str">
            <v>개별단위</v>
          </cell>
          <cell r="D4145" t="str">
            <v>대면방식</v>
          </cell>
          <cell r="E4145" t="str">
            <v>청소년수련시설</v>
          </cell>
          <cell r="F4145" t="str">
            <v>청소년수련원</v>
          </cell>
          <cell r="G4145" t="str">
            <v>자기(인성)계발활동</v>
          </cell>
          <cell r="H4145" t="str">
            <v>단체모집</v>
          </cell>
          <cell r="I4145" t="str">
            <v>미해당</v>
          </cell>
          <cell r="J4145" t="str">
            <v>미해당</v>
          </cell>
          <cell r="K4145" t="str">
            <v>미해당</v>
          </cell>
          <cell r="L4145" t="str">
            <v xml:space="preserve">  </v>
          </cell>
        </row>
        <row r="4146">
          <cell r="A4146" t="str">
            <v>MD0794</v>
          </cell>
          <cell r="B4146" t="str">
            <v>전라남도</v>
          </cell>
          <cell r="C4146" t="str">
            <v>개별단위</v>
          </cell>
          <cell r="D4146" t="str">
            <v>대면방식</v>
          </cell>
          <cell r="E4146" t="str">
            <v>청소년수련시설</v>
          </cell>
          <cell r="F4146" t="str">
            <v>청소년수련원</v>
          </cell>
          <cell r="G4146" t="str">
            <v>자기(인성)계발활동</v>
          </cell>
          <cell r="H4146" t="str">
            <v>단체모집</v>
          </cell>
          <cell r="I4146" t="str">
            <v>미해당</v>
          </cell>
          <cell r="J4146" t="str">
            <v>미해당</v>
          </cell>
          <cell r="K4146" t="str">
            <v>미해당</v>
          </cell>
          <cell r="L4146" t="str">
            <v xml:space="preserve">  </v>
          </cell>
        </row>
        <row r="4147">
          <cell r="A4147" t="str">
            <v>MD0795</v>
          </cell>
          <cell r="B4147" t="str">
            <v>전라남도</v>
          </cell>
          <cell r="C4147" t="str">
            <v>개별단위</v>
          </cell>
          <cell r="D4147" t="str">
            <v>대면방식</v>
          </cell>
          <cell r="E4147" t="str">
            <v>청소년수련시설</v>
          </cell>
          <cell r="F4147" t="str">
            <v>청소년수련원</v>
          </cell>
          <cell r="G4147" t="str">
            <v>자기(인성)계발활동</v>
          </cell>
          <cell r="H4147" t="str">
            <v>단체모집</v>
          </cell>
          <cell r="I4147" t="str">
            <v>해당</v>
          </cell>
          <cell r="J4147" t="str">
            <v>해당</v>
          </cell>
          <cell r="K4147" t="str">
            <v>미해당</v>
          </cell>
          <cell r="L4147" t="str">
            <v xml:space="preserve">  </v>
          </cell>
        </row>
        <row r="4148">
          <cell r="A4148" t="str">
            <v>MD0796</v>
          </cell>
          <cell r="B4148" t="str">
            <v>전라남도</v>
          </cell>
          <cell r="C4148" t="str">
            <v>개별단위</v>
          </cell>
          <cell r="D4148" t="str">
            <v>대면방식</v>
          </cell>
          <cell r="E4148" t="str">
            <v>청소년수련시설</v>
          </cell>
          <cell r="F4148" t="str">
            <v>청소년수련원</v>
          </cell>
          <cell r="G4148" t="str">
            <v>자기(인성)계발활동</v>
          </cell>
          <cell r="H4148" t="str">
            <v>단체모집</v>
          </cell>
          <cell r="I4148" t="str">
            <v>해당</v>
          </cell>
          <cell r="J4148" t="str">
            <v>해당</v>
          </cell>
          <cell r="K4148" t="str">
            <v>미해당</v>
          </cell>
          <cell r="L4148" t="str">
            <v xml:space="preserve">  </v>
          </cell>
        </row>
        <row r="4149">
          <cell r="A4149" t="str">
            <v>MD0797</v>
          </cell>
          <cell r="B4149" t="str">
            <v>전라남도</v>
          </cell>
          <cell r="C4149" t="str">
            <v>개별단위</v>
          </cell>
          <cell r="D4149" t="str">
            <v>대면방식</v>
          </cell>
          <cell r="E4149" t="str">
            <v>청소년수련시설</v>
          </cell>
          <cell r="F4149" t="str">
            <v>청소년수련원</v>
          </cell>
          <cell r="G4149" t="str">
            <v>자기(인성)계발활동</v>
          </cell>
          <cell r="H4149" t="str">
            <v>단체모집</v>
          </cell>
          <cell r="I4149" t="str">
            <v>해당</v>
          </cell>
          <cell r="J4149" t="str">
            <v>해당</v>
          </cell>
          <cell r="K4149" t="str">
            <v>미해당</v>
          </cell>
          <cell r="L4149" t="str">
            <v xml:space="preserve">  </v>
          </cell>
        </row>
        <row r="4150">
          <cell r="A4150" t="str">
            <v>MD0798</v>
          </cell>
          <cell r="B4150" t="str">
            <v>경상남도</v>
          </cell>
          <cell r="C4150" t="str">
            <v>개별단위</v>
          </cell>
          <cell r="D4150" t="str">
            <v>대면방식</v>
          </cell>
          <cell r="E4150" t="str">
            <v>청소년수련시설</v>
          </cell>
          <cell r="F4150" t="str">
            <v>청소년수련원</v>
          </cell>
          <cell r="G4150" t="str">
            <v>문화예술활동</v>
          </cell>
          <cell r="H4150" t="str">
            <v>단체모집</v>
          </cell>
          <cell r="I4150" t="str">
            <v>해당</v>
          </cell>
          <cell r="J4150" t="str">
            <v>해당</v>
          </cell>
          <cell r="K4150" t="str">
            <v>미해당</v>
          </cell>
          <cell r="L4150" t="str">
            <v xml:space="preserve">  </v>
          </cell>
        </row>
        <row r="4151">
          <cell r="A4151" t="str">
            <v>MD0799</v>
          </cell>
          <cell r="B4151" t="str">
            <v>경상남도</v>
          </cell>
          <cell r="C4151" t="str">
            <v>개별단위</v>
          </cell>
          <cell r="D4151" t="str">
            <v>대면방식</v>
          </cell>
          <cell r="E4151" t="str">
            <v>청소년수련시설</v>
          </cell>
          <cell r="F4151" t="str">
            <v>청소년수련원</v>
          </cell>
          <cell r="G4151" t="str">
            <v>문화예술활동</v>
          </cell>
          <cell r="H4151" t="str">
            <v>단체모집</v>
          </cell>
          <cell r="I4151" t="str">
            <v>해당</v>
          </cell>
          <cell r="J4151" t="str">
            <v>해당</v>
          </cell>
          <cell r="K4151" t="str">
            <v>미해당</v>
          </cell>
          <cell r="L4151" t="str">
            <v xml:space="preserve">  </v>
          </cell>
        </row>
        <row r="4152">
          <cell r="A4152" t="str">
            <v>MD0800</v>
          </cell>
          <cell r="B4152" t="str">
            <v>경상남도</v>
          </cell>
          <cell r="C4152" t="str">
            <v>개별단위</v>
          </cell>
          <cell r="D4152" t="str">
            <v>대면방식</v>
          </cell>
          <cell r="E4152" t="str">
            <v>청소년수련시설</v>
          </cell>
          <cell r="F4152" t="str">
            <v>청소년수련원</v>
          </cell>
          <cell r="G4152" t="str">
            <v>문화예술활동</v>
          </cell>
          <cell r="H4152" t="str">
            <v>단체모집</v>
          </cell>
          <cell r="I4152" t="str">
            <v>해당</v>
          </cell>
          <cell r="J4152" t="str">
            <v>해당</v>
          </cell>
          <cell r="K4152" t="str">
            <v>미해당</v>
          </cell>
          <cell r="L4152" t="str">
            <v xml:space="preserve">  </v>
          </cell>
        </row>
        <row r="4153">
          <cell r="A4153" t="str">
            <v>MD0801</v>
          </cell>
          <cell r="B4153" t="str">
            <v>경상남도</v>
          </cell>
          <cell r="C4153" t="str">
            <v>개별단위</v>
          </cell>
          <cell r="D4153" t="str">
            <v>대면방식</v>
          </cell>
          <cell r="E4153" t="str">
            <v>청소년수련시설</v>
          </cell>
          <cell r="F4153" t="str">
            <v>청소년수련원</v>
          </cell>
          <cell r="G4153" t="str">
            <v>건강·보건활동</v>
          </cell>
          <cell r="H4153" t="str">
            <v>단체모집</v>
          </cell>
          <cell r="I4153" t="str">
            <v>해당</v>
          </cell>
          <cell r="J4153" t="str">
            <v>해당</v>
          </cell>
          <cell r="K4153" t="str">
            <v>미해당</v>
          </cell>
          <cell r="L4153" t="str">
            <v xml:space="preserve">  </v>
          </cell>
        </row>
        <row r="4154">
          <cell r="A4154" t="str">
            <v>MD0802</v>
          </cell>
          <cell r="B4154" t="str">
            <v>경상남도</v>
          </cell>
          <cell r="C4154" t="str">
            <v>개별단위</v>
          </cell>
          <cell r="D4154" t="str">
            <v>대면방식</v>
          </cell>
          <cell r="E4154" t="str">
            <v>청소년수련시설</v>
          </cell>
          <cell r="F4154" t="str">
            <v>청소년수련원</v>
          </cell>
          <cell r="G4154" t="str">
            <v>건강·보건활동</v>
          </cell>
          <cell r="H4154" t="str">
            <v>단체모집</v>
          </cell>
          <cell r="I4154" t="str">
            <v>해당</v>
          </cell>
          <cell r="J4154" t="str">
            <v>해당</v>
          </cell>
          <cell r="K4154" t="str">
            <v>미해당</v>
          </cell>
          <cell r="L4154" t="str">
            <v xml:space="preserve">  </v>
          </cell>
        </row>
        <row r="4155">
          <cell r="A4155" t="str">
            <v>MD0803</v>
          </cell>
          <cell r="B4155" t="str">
            <v>경상남도</v>
          </cell>
          <cell r="C4155" t="str">
            <v>개별단위</v>
          </cell>
          <cell r="D4155" t="str">
            <v>대면방식</v>
          </cell>
          <cell r="E4155" t="str">
            <v>청소년수련시설</v>
          </cell>
          <cell r="F4155" t="str">
            <v>청소년수련원</v>
          </cell>
          <cell r="G4155" t="str">
            <v>건강·보건활동</v>
          </cell>
          <cell r="H4155" t="str">
            <v>단체모집</v>
          </cell>
          <cell r="I4155" t="str">
            <v>해당</v>
          </cell>
          <cell r="J4155" t="str">
            <v>해당</v>
          </cell>
          <cell r="K4155" t="str">
            <v>미해당</v>
          </cell>
          <cell r="L4155" t="str">
            <v xml:space="preserve">  </v>
          </cell>
        </row>
        <row r="4156">
          <cell r="A4156" t="str">
            <v>MD0804</v>
          </cell>
          <cell r="B4156" t="str">
            <v>충청남도</v>
          </cell>
          <cell r="C4156" t="str">
            <v>개별단위</v>
          </cell>
          <cell r="D4156" t="str">
            <v>대면방식</v>
          </cell>
          <cell r="E4156" t="str">
            <v>청소년수련시설</v>
          </cell>
          <cell r="F4156" t="str">
            <v>청소년수련원</v>
          </cell>
          <cell r="G4156" t="str">
            <v>문화예술활동</v>
          </cell>
          <cell r="H4156" t="str">
            <v>단체모집</v>
          </cell>
          <cell r="I4156" t="str">
            <v>미해당</v>
          </cell>
          <cell r="J4156" t="str">
            <v>미해당</v>
          </cell>
          <cell r="K4156" t="str">
            <v>미해당</v>
          </cell>
          <cell r="L4156" t="str">
            <v xml:space="preserve">  </v>
          </cell>
        </row>
        <row r="4157">
          <cell r="A4157" t="str">
            <v>MD0805</v>
          </cell>
          <cell r="B4157" t="str">
            <v>전라북도</v>
          </cell>
          <cell r="C4157" t="str">
            <v>개별단위</v>
          </cell>
          <cell r="D4157" t="str">
            <v>대면방식</v>
          </cell>
          <cell r="E4157" t="str">
            <v>청소년수련시설</v>
          </cell>
          <cell r="F4157" t="str">
            <v>청소년수련원</v>
          </cell>
          <cell r="G4157" t="str">
            <v>자기(인성)계발활동</v>
          </cell>
          <cell r="H4157" t="str">
            <v>단체모집</v>
          </cell>
          <cell r="I4157" t="str">
            <v>해당</v>
          </cell>
          <cell r="J4157" t="str">
            <v>해당</v>
          </cell>
          <cell r="K4157" t="str">
            <v>미해당</v>
          </cell>
          <cell r="L4157" t="str">
            <v xml:space="preserve">  </v>
          </cell>
        </row>
        <row r="4158">
          <cell r="A4158" t="str">
            <v>MD0806</v>
          </cell>
          <cell r="B4158" t="str">
            <v>전라북도</v>
          </cell>
          <cell r="C4158" t="str">
            <v>개별단위</v>
          </cell>
          <cell r="D4158" t="str">
            <v>대면방식</v>
          </cell>
          <cell r="E4158" t="str">
            <v>청소년수련시설</v>
          </cell>
          <cell r="F4158" t="str">
            <v>청소년수련원</v>
          </cell>
          <cell r="G4158" t="str">
            <v>자기(인성)계발활동</v>
          </cell>
          <cell r="H4158" t="str">
            <v>단체모집</v>
          </cell>
          <cell r="I4158" t="str">
            <v>해당</v>
          </cell>
          <cell r="J4158" t="str">
            <v>해당</v>
          </cell>
          <cell r="K4158" t="str">
            <v>미해당</v>
          </cell>
          <cell r="L4158" t="str">
            <v xml:space="preserve">  </v>
          </cell>
        </row>
        <row r="4159">
          <cell r="A4159" t="str">
            <v>MD0807</v>
          </cell>
          <cell r="B4159" t="str">
            <v>전라북도</v>
          </cell>
          <cell r="C4159" t="str">
            <v>개별단위</v>
          </cell>
          <cell r="D4159" t="str">
            <v>대면방식</v>
          </cell>
          <cell r="E4159" t="str">
            <v>청소년수련시설</v>
          </cell>
          <cell r="F4159" t="str">
            <v>청소년수련원</v>
          </cell>
          <cell r="G4159" t="str">
            <v>자기(인성)계발활동</v>
          </cell>
          <cell r="H4159" t="str">
            <v>단체모집</v>
          </cell>
          <cell r="I4159" t="str">
            <v>해당</v>
          </cell>
          <cell r="J4159" t="str">
            <v>해당</v>
          </cell>
          <cell r="K4159" t="str">
            <v>미해당</v>
          </cell>
          <cell r="L4159" t="str">
            <v xml:space="preserve">  </v>
          </cell>
        </row>
        <row r="4160">
          <cell r="A4160" t="str">
            <v>MD0808</v>
          </cell>
          <cell r="B4160" t="str">
            <v>전라북도</v>
          </cell>
          <cell r="C4160" t="str">
            <v>개별단위</v>
          </cell>
          <cell r="D4160" t="str">
            <v>대면방식</v>
          </cell>
          <cell r="E4160" t="str">
            <v>청소년수련시설</v>
          </cell>
          <cell r="F4160" t="str">
            <v>청소년수련원</v>
          </cell>
          <cell r="G4160" t="str">
            <v>자기(인성)계발활동</v>
          </cell>
          <cell r="H4160" t="str">
            <v>단체모집</v>
          </cell>
          <cell r="I4160" t="str">
            <v>해당</v>
          </cell>
          <cell r="J4160" t="str">
            <v>해당</v>
          </cell>
          <cell r="K4160" t="str">
            <v>미해당</v>
          </cell>
          <cell r="L4160" t="str">
            <v xml:space="preserve">  </v>
          </cell>
        </row>
        <row r="4161">
          <cell r="A4161" t="str">
            <v>MD0809</v>
          </cell>
          <cell r="B4161" t="str">
            <v>전라북도</v>
          </cell>
          <cell r="C4161" t="str">
            <v>개별단위</v>
          </cell>
          <cell r="D4161" t="str">
            <v>대면방식</v>
          </cell>
          <cell r="E4161" t="str">
            <v>청소년수련시설</v>
          </cell>
          <cell r="F4161" t="str">
            <v>청소년수련원</v>
          </cell>
          <cell r="G4161" t="str">
            <v>모험개척활동</v>
          </cell>
          <cell r="H4161" t="str">
            <v>단체모집</v>
          </cell>
          <cell r="I4161" t="str">
            <v>미해당</v>
          </cell>
          <cell r="J4161" t="str">
            <v>미해당</v>
          </cell>
          <cell r="K4161" t="str">
            <v>미해당</v>
          </cell>
          <cell r="L4161" t="str">
            <v>고무보트</v>
          </cell>
        </row>
        <row r="4162">
          <cell r="A4162" t="str">
            <v>MD0810</v>
          </cell>
          <cell r="B4162" t="str">
            <v>전라북도</v>
          </cell>
          <cell r="C4162" t="str">
            <v>개별단위</v>
          </cell>
          <cell r="D4162" t="str">
            <v>대면방식</v>
          </cell>
          <cell r="E4162" t="str">
            <v>청소년수련시설</v>
          </cell>
          <cell r="F4162" t="str">
            <v>청소년수련원</v>
          </cell>
          <cell r="G4162" t="str">
            <v>모험개척활동</v>
          </cell>
          <cell r="H4162" t="str">
            <v>단체모집</v>
          </cell>
          <cell r="I4162" t="str">
            <v>미해당</v>
          </cell>
          <cell r="J4162" t="str">
            <v>미해당</v>
          </cell>
          <cell r="K4162" t="str">
            <v>미해당</v>
          </cell>
          <cell r="L4162" t="str">
            <v>고무보트</v>
          </cell>
        </row>
        <row r="4163">
          <cell r="A4163" t="str">
            <v>MD0811</v>
          </cell>
          <cell r="B4163" t="str">
            <v>전라북도</v>
          </cell>
          <cell r="C4163" t="str">
            <v>개별단위</v>
          </cell>
          <cell r="D4163" t="str">
            <v>대면방식</v>
          </cell>
          <cell r="E4163" t="str">
            <v>청소년수련시설</v>
          </cell>
          <cell r="F4163" t="str">
            <v>청소년수련원</v>
          </cell>
          <cell r="G4163" t="str">
            <v>모험개척활동</v>
          </cell>
          <cell r="H4163" t="str">
            <v>단체모집</v>
          </cell>
          <cell r="I4163" t="str">
            <v>미해당</v>
          </cell>
          <cell r="J4163" t="str">
            <v>미해당</v>
          </cell>
          <cell r="K4163" t="str">
            <v>미해당</v>
          </cell>
          <cell r="L4163" t="str">
            <v>고무보트</v>
          </cell>
        </row>
        <row r="4164">
          <cell r="A4164" t="str">
            <v>MD0812</v>
          </cell>
          <cell r="B4164" t="str">
            <v>경기도</v>
          </cell>
          <cell r="C4164" t="str">
            <v>개별단위</v>
          </cell>
          <cell r="D4164" t="str">
            <v>대면방식</v>
          </cell>
          <cell r="E4164" t="str">
            <v>청소년수련시설</v>
          </cell>
          <cell r="F4164" t="str">
            <v>청소년수련원</v>
          </cell>
          <cell r="G4164" t="str">
            <v>문화예술활동</v>
          </cell>
          <cell r="H4164" t="str">
            <v>단체모집</v>
          </cell>
          <cell r="I4164" t="str">
            <v>해당</v>
          </cell>
          <cell r="J4164" t="str">
            <v>해당</v>
          </cell>
          <cell r="K4164" t="str">
            <v>미해당</v>
          </cell>
          <cell r="L4164" t="str">
            <v xml:space="preserve">  </v>
          </cell>
        </row>
        <row r="4165">
          <cell r="A4165" t="str">
            <v>MD0813</v>
          </cell>
          <cell r="B4165" t="str">
            <v>경기도</v>
          </cell>
          <cell r="C4165" t="str">
            <v>개별단위</v>
          </cell>
          <cell r="D4165" t="str">
            <v>대면방식</v>
          </cell>
          <cell r="E4165" t="str">
            <v>청소년수련시설</v>
          </cell>
          <cell r="F4165" t="str">
            <v>청소년수련원</v>
          </cell>
          <cell r="G4165" t="str">
            <v>문화예술활동</v>
          </cell>
          <cell r="H4165" t="str">
            <v>단체모집</v>
          </cell>
          <cell r="I4165" t="str">
            <v>해당</v>
          </cell>
          <cell r="J4165" t="str">
            <v>해당</v>
          </cell>
          <cell r="K4165" t="str">
            <v>미해당</v>
          </cell>
          <cell r="L4165" t="str">
            <v xml:space="preserve">  </v>
          </cell>
        </row>
        <row r="4166">
          <cell r="A4166" t="str">
            <v>MD0814</v>
          </cell>
          <cell r="B4166" t="str">
            <v>경상남도</v>
          </cell>
          <cell r="C4166" t="str">
            <v>개별단위</v>
          </cell>
          <cell r="D4166" t="str">
            <v>대면방식</v>
          </cell>
          <cell r="E4166" t="str">
            <v>청소년수련시설</v>
          </cell>
          <cell r="F4166" t="str">
            <v>청소년수련원</v>
          </cell>
          <cell r="G4166" t="str">
            <v>건강·보건활동</v>
          </cell>
          <cell r="H4166" t="str">
            <v>단체모집</v>
          </cell>
          <cell r="I4166" t="str">
            <v>해당</v>
          </cell>
          <cell r="J4166" t="str">
            <v>해당</v>
          </cell>
          <cell r="K4166" t="str">
            <v>미해당</v>
          </cell>
          <cell r="L4166" t="str">
            <v xml:space="preserve">  </v>
          </cell>
        </row>
        <row r="4167">
          <cell r="A4167" t="str">
            <v>MD0815</v>
          </cell>
          <cell r="B4167" t="str">
            <v>경상북도</v>
          </cell>
          <cell r="C4167" t="str">
            <v>개별단위</v>
          </cell>
          <cell r="D4167" t="str">
            <v>대면방식</v>
          </cell>
          <cell r="E4167" t="str">
            <v>청소년수련시설</v>
          </cell>
          <cell r="F4167" t="str">
            <v>청소년수련원</v>
          </cell>
          <cell r="G4167" t="str">
            <v>교류활동</v>
          </cell>
          <cell r="H4167" t="str">
            <v>단체모집</v>
          </cell>
          <cell r="I4167" t="str">
            <v>해당</v>
          </cell>
          <cell r="J4167" t="str">
            <v>해당</v>
          </cell>
          <cell r="K4167" t="str">
            <v>미해당</v>
          </cell>
          <cell r="L4167" t="str">
            <v xml:space="preserve">  </v>
          </cell>
        </row>
        <row r="4168">
          <cell r="A4168" t="str">
            <v>MD0816</v>
          </cell>
          <cell r="B4168" t="str">
            <v>충청북도</v>
          </cell>
          <cell r="C4168" t="str">
            <v>개별단위</v>
          </cell>
          <cell r="D4168" t="str">
            <v>대면방식</v>
          </cell>
          <cell r="E4168" t="str">
            <v>청소년수련시설</v>
          </cell>
          <cell r="F4168" t="str">
            <v>청소년수련원</v>
          </cell>
          <cell r="G4168" t="str">
            <v>건강·보건활동</v>
          </cell>
          <cell r="H4168" t="str">
            <v>단체모집</v>
          </cell>
          <cell r="I4168" t="str">
            <v>해당</v>
          </cell>
          <cell r="J4168" t="str">
            <v>해당</v>
          </cell>
          <cell r="K4168" t="str">
            <v>미해당</v>
          </cell>
          <cell r="L4168" t="str">
            <v xml:space="preserve">  </v>
          </cell>
        </row>
        <row r="4169">
          <cell r="A4169" t="str">
            <v>MD0817</v>
          </cell>
          <cell r="B4169" t="str">
            <v>충청북도</v>
          </cell>
          <cell r="C4169" t="str">
            <v>개별단위</v>
          </cell>
          <cell r="D4169" t="str">
            <v>대면방식</v>
          </cell>
          <cell r="E4169" t="str">
            <v>청소년수련시설</v>
          </cell>
          <cell r="F4169" t="str">
            <v>청소년수련원</v>
          </cell>
          <cell r="G4169" t="str">
            <v>건강·보건활동</v>
          </cell>
          <cell r="H4169" t="str">
            <v>단체모집</v>
          </cell>
          <cell r="I4169" t="str">
            <v>해당</v>
          </cell>
          <cell r="J4169" t="str">
            <v>해당</v>
          </cell>
          <cell r="K4169" t="str">
            <v>미해당</v>
          </cell>
          <cell r="L4169" t="str">
            <v xml:space="preserve">  </v>
          </cell>
        </row>
        <row r="4170">
          <cell r="A4170" t="str">
            <v>MD0818</v>
          </cell>
          <cell r="B4170" t="str">
            <v>충청북도</v>
          </cell>
          <cell r="C4170" t="str">
            <v>개별단위</v>
          </cell>
          <cell r="D4170" t="str">
            <v>대면방식</v>
          </cell>
          <cell r="E4170" t="str">
            <v>청소년수련시설</v>
          </cell>
          <cell r="F4170" t="str">
            <v>청소년수련원</v>
          </cell>
          <cell r="G4170" t="str">
            <v>자기(인성)계발활동</v>
          </cell>
          <cell r="H4170" t="str">
            <v>단체모집</v>
          </cell>
          <cell r="I4170" t="str">
            <v>해당</v>
          </cell>
          <cell r="J4170" t="str">
            <v>해당</v>
          </cell>
          <cell r="K4170" t="str">
            <v>미해당</v>
          </cell>
          <cell r="L4170" t="str">
            <v xml:space="preserve">  </v>
          </cell>
        </row>
        <row r="4171">
          <cell r="A4171" t="str">
            <v>MD0819</v>
          </cell>
          <cell r="B4171" t="str">
            <v>충청북도</v>
          </cell>
          <cell r="C4171" t="str">
            <v>개별단위</v>
          </cell>
          <cell r="D4171" t="str">
            <v>대면방식</v>
          </cell>
          <cell r="E4171" t="str">
            <v>청소년수련시설</v>
          </cell>
          <cell r="F4171" t="str">
            <v>청소년수련원</v>
          </cell>
          <cell r="G4171" t="str">
            <v>자기(인성)계발활동</v>
          </cell>
          <cell r="H4171" t="str">
            <v>단체모집</v>
          </cell>
          <cell r="I4171" t="str">
            <v>해당</v>
          </cell>
          <cell r="J4171" t="str">
            <v>해당</v>
          </cell>
          <cell r="K4171" t="str">
            <v>미해당</v>
          </cell>
          <cell r="L4171" t="str">
            <v xml:space="preserve">  </v>
          </cell>
        </row>
        <row r="4172">
          <cell r="A4172" t="str">
            <v>MD0820</v>
          </cell>
          <cell r="B4172" t="str">
            <v>충청북도</v>
          </cell>
          <cell r="C4172" t="str">
            <v>개별단위</v>
          </cell>
          <cell r="D4172" t="str">
            <v>대면방식</v>
          </cell>
          <cell r="E4172" t="str">
            <v>청소년수련시설</v>
          </cell>
          <cell r="F4172" t="str">
            <v>청소년수련원</v>
          </cell>
          <cell r="G4172" t="str">
            <v>자기(인성)계발활동</v>
          </cell>
          <cell r="H4172" t="str">
            <v>단체모집</v>
          </cell>
          <cell r="I4172" t="str">
            <v>해당</v>
          </cell>
          <cell r="J4172" t="str">
            <v>해당</v>
          </cell>
          <cell r="K4172" t="str">
            <v>미해당</v>
          </cell>
          <cell r="L4172" t="str">
            <v xml:space="preserve">  </v>
          </cell>
        </row>
        <row r="4173">
          <cell r="A4173" t="str">
            <v>MD0821</v>
          </cell>
          <cell r="B4173" t="str">
            <v>경상남도</v>
          </cell>
          <cell r="C4173" t="str">
            <v>개별단위</v>
          </cell>
          <cell r="D4173" t="str">
            <v>대면방식</v>
          </cell>
          <cell r="E4173" t="str">
            <v>청소년수련시설</v>
          </cell>
          <cell r="F4173" t="str">
            <v>청소년수련원</v>
          </cell>
          <cell r="G4173" t="str">
            <v>모험개척활동</v>
          </cell>
          <cell r="H4173" t="str">
            <v>단체모집</v>
          </cell>
          <cell r="I4173" t="str">
            <v>미해당</v>
          </cell>
          <cell r="J4173" t="str">
            <v>미해당</v>
          </cell>
          <cell r="K4173" t="str">
            <v>미해당</v>
          </cell>
          <cell r="L4173" t="str">
            <v xml:space="preserve">  </v>
          </cell>
        </row>
        <row r="4174">
          <cell r="A4174" t="str">
            <v>MD0822</v>
          </cell>
          <cell r="B4174" t="str">
            <v>경상남도</v>
          </cell>
          <cell r="C4174" t="str">
            <v>개별단위</v>
          </cell>
          <cell r="D4174" t="str">
            <v>대면방식</v>
          </cell>
          <cell r="E4174" t="str">
            <v>청소년수련시설</v>
          </cell>
          <cell r="F4174" t="str">
            <v>청소년수련원</v>
          </cell>
          <cell r="G4174" t="str">
            <v>모험개척활동</v>
          </cell>
          <cell r="H4174" t="str">
            <v>단체모집</v>
          </cell>
          <cell r="I4174" t="str">
            <v>미해당</v>
          </cell>
          <cell r="J4174" t="str">
            <v>미해당</v>
          </cell>
          <cell r="K4174" t="str">
            <v>미해당</v>
          </cell>
          <cell r="L4174" t="str">
            <v xml:space="preserve">  </v>
          </cell>
        </row>
        <row r="4175">
          <cell r="A4175" t="str">
            <v>MD0823</v>
          </cell>
          <cell r="B4175" t="str">
            <v>전라북도</v>
          </cell>
          <cell r="C4175" t="str">
            <v>개별단위</v>
          </cell>
          <cell r="D4175" t="str">
            <v>대면방식</v>
          </cell>
          <cell r="E4175" t="str">
            <v>청소년수련시설</v>
          </cell>
          <cell r="F4175" t="str">
            <v>청소년수련원</v>
          </cell>
          <cell r="G4175" t="str">
            <v>자기(인성)계발활동</v>
          </cell>
          <cell r="H4175" t="str">
            <v>단체모집</v>
          </cell>
          <cell r="I4175" t="str">
            <v>미해당</v>
          </cell>
          <cell r="J4175" t="str">
            <v>미해당</v>
          </cell>
          <cell r="K4175" t="str">
            <v>미해당</v>
          </cell>
          <cell r="L4175" t="str">
            <v xml:space="preserve">  </v>
          </cell>
        </row>
        <row r="4176">
          <cell r="A4176" t="str">
            <v>MD0824</v>
          </cell>
          <cell r="B4176" t="str">
            <v>전라북도</v>
          </cell>
          <cell r="C4176" t="str">
            <v>개별단위</v>
          </cell>
          <cell r="D4176" t="str">
            <v>대면방식</v>
          </cell>
          <cell r="E4176" t="str">
            <v>청소년수련시설</v>
          </cell>
          <cell r="F4176" t="str">
            <v>청소년수련원</v>
          </cell>
          <cell r="G4176" t="str">
            <v>자기(인성)계발활동</v>
          </cell>
          <cell r="H4176" t="str">
            <v>단체모집</v>
          </cell>
          <cell r="I4176" t="str">
            <v>미해당</v>
          </cell>
          <cell r="J4176" t="str">
            <v>미해당</v>
          </cell>
          <cell r="K4176" t="str">
            <v>미해당</v>
          </cell>
          <cell r="L4176" t="str">
            <v xml:space="preserve">  </v>
          </cell>
        </row>
        <row r="4177">
          <cell r="A4177" t="str">
            <v>MD0825</v>
          </cell>
          <cell r="B4177" t="str">
            <v>전라북도</v>
          </cell>
          <cell r="C4177" t="str">
            <v>개별단위</v>
          </cell>
          <cell r="D4177" t="str">
            <v>대면방식</v>
          </cell>
          <cell r="E4177" t="str">
            <v>청소년수련시설</v>
          </cell>
          <cell r="F4177" t="str">
            <v>청소년수련원</v>
          </cell>
          <cell r="G4177" t="str">
            <v>자기(인성)계발활동</v>
          </cell>
          <cell r="H4177" t="str">
            <v>단체모집</v>
          </cell>
          <cell r="I4177" t="str">
            <v>미해당</v>
          </cell>
          <cell r="J4177" t="str">
            <v>미해당</v>
          </cell>
          <cell r="K4177" t="str">
            <v>미해당</v>
          </cell>
          <cell r="L4177" t="str">
            <v xml:space="preserve">  </v>
          </cell>
        </row>
        <row r="4178">
          <cell r="A4178" t="str">
            <v>MD0826</v>
          </cell>
          <cell r="B4178" t="str">
            <v>전라북도</v>
          </cell>
          <cell r="C4178" t="str">
            <v>개별단위</v>
          </cell>
          <cell r="D4178" t="str">
            <v>대면방식</v>
          </cell>
          <cell r="E4178" t="str">
            <v>청소년수련시설</v>
          </cell>
          <cell r="F4178" t="str">
            <v>청소년수련원</v>
          </cell>
          <cell r="G4178" t="str">
            <v>문화예술활동</v>
          </cell>
          <cell r="H4178" t="str">
            <v>단체모집</v>
          </cell>
          <cell r="I4178" t="str">
            <v>미해당</v>
          </cell>
          <cell r="J4178" t="str">
            <v>미해당</v>
          </cell>
          <cell r="K4178" t="str">
            <v>미해당</v>
          </cell>
          <cell r="L4178" t="str">
            <v xml:space="preserve">  </v>
          </cell>
        </row>
        <row r="4179">
          <cell r="A4179" t="str">
            <v>MD0827</v>
          </cell>
          <cell r="B4179" t="str">
            <v>경기도</v>
          </cell>
          <cell r="C4179" t="str">
            <v>개별단위</v>
          </cell>
          <cell r="D4179" t="str">
            <v>대면방식</v>
          </cell>
          <cell r="E4179" t="str">
            <v>청소년수련시설</v>
          </cell>
          <cell r="F4179" t="str">
            <v>청소년수련원</v>
          </cell>
          <cell r="G4179" t="str">
            <v>문화예술활동</v>
          </cell>
          <cell r="H4179" t="str">
            <v>단체모집</v>
          </cell>
          <cell r="I4179" t="str">
            <v>해당</v>
          </cell>
          <cell r="J4179" t="str">
            <v>해당</v>
          </cell>
          <cell r="K4179" t="str">
            <v>미해당</v>
          </cell>
          <cell r="L4179" t="str">
            <v xml:space="preserve">  </v>
          </cell>
        </row>
        <row r="4180">
          <cell r="A4180" t="str">
            <v>MD0828</v>
          </cell>
          <cell r="B4180" t="str">
            <v>경기도</v>
          </cell>
          <cell r="C4180" t="str">
            <v>개별단위</v>
          </cell>
          <cell r="D4180" t="str">
            <v>대면방식</v>
          </cell>
          <cell r="E4180" t="str">
            <v>청소년수련시설</v>
          </cell>
          <cell r="F4180" t="str">
            <v>청소년수련원</v>
          </cell>
          <cell r="G4180" t="str">
            <v>모험개척활동</v>
          </cell>
          <cell r="H4180" t="str">
            <v>단체모집</v>
          </cell>
          <cell r="I4180" t="str">
            <v>해당</v>
          </cell>
          <cell r="J4180" t="str">
            <v>해당</v>
          </cell>
          <cell r="K4180" t="str">
            <v>미해당</v>
          </cell>
          <cell r="L4180" t="str">
            <v xml:space="preserve">  </v>
          </cell>
        </row>
        <row r="4181">
          <cell r="A4181" t="str">
            <v>MD0829</v>
          </cell>
          <cell r="B4181" t="str">
            <v>경기도</v>
          </cell>
          <cell r="C4181" t="str">
            <v>개별단위</v>
          </cell>
          <cell r="D4181" t="str">
            <v>대면방식</v>
          </cell>
          <cell r="E4181" t="str">
            <v>청소년수련시설</v>
          </cell>
          <cell r="F4181" t="str">
            <v>청소년수련원</v>
          </cell>
          <cell r="G4181" t="str">
            <v>모험개척활동</v>
          </cell>
          <cell r="H4181" t="str">
            <v>단체모집</v>
          </cell>
          <cell r="I4181" t="str">
            <v>해당</v>
          </cell>
          <cell r="J4181" t="str">
            <v>해당</v>
          </cell>
          <cell r="K4181" t="str">
            <v>미해당</v>
          </cell>
          <cell r="L4181" t="str">
            <v xml:space="preserve">  </v>
          </cell>
        </row>
        <row r="4182">
          <cell r="A4182" t="str">
            <v>MD0830</v>
          </cell>
          <cell r="B4182" t="str">
            <v>경기도</v>
          </cell>
          <cell r="C4182" t="str">
            <v>개별단위</v>
          </cell>
          <cell r="D4182" t="str">
            <v>대면방식</v>
          </cell>
          <cell r="E4182" t="str">
            <v>청소년수련시설</v>
          </cell>
          <cell r="F4182" t="str">
            <v>청소년수련원</v>
          </cell>
          <cell r="G4182" t="str">
            <v>기타</v>
          </cell>
          <cell r="H4182" t="str">
            <v>단체모집</v>
          </cell>
          <cell r="I4182" t="str">
            <v>해당</v>
          </cell>
          <cell r="J4182" t="str">
            <v>해당</v>
          </cell>
          <cell r="K4182" t="str">
            <v>미해당</v>
          </cell>
          <cell r="L4182" t="str">
            <v xml:space="preserve">  </v>
          </cell>
        </row>
        <row r="4183">
          <cell r="A4183" t="str">
            <v>MD0831</v>
          </cell>
          <cell r="B4183" t="str">
            <v>경기도</v>
          </cell>
          <cell r="C4183" t="str">
            <v>개별단위</v>
          </cell>
          <cell r="D4183" t="str">
            <v>대면방식</v>
          </cell>
          <cell r="E4183" t="str">
            <v>청소년수련시설</v>
          </cell>
          <cell r="F4183" t="str">
            <v>청소년수련원</v>
          </cell>
          <cell r="G4183" t="str">
            <v>기타</v>
          </cell>
          <cell r="H4183" t="str">
            <v>단체모집</v>
          </cell>
          <cell r="I4183" t="str">
            <v>해당</v>
          </cell>
          <cell r="J4183" t="str">
            <v>해당</v>
          </cell>
          <cell r="K4183" t="str">
            <v>미해당</v>
          </cell>
          <cell r="L4183" t="str">
            <v xml:space="preserve">  </v>
          </cell>
        </row>
        <row r="4184">
          <cell r="A4184" t="str">
            <v>MD0832</v>
          </cell>
          <cell r="B4184" t="str">
            <v>경상북도</v>
          </cell>
          <cell r="C4184" t="str">
            <v>개별단위</v>
          </cell>
          <cell r="D4184" t="str">
            <v>대면방식</v>
          </cell>
          <cell r="E4184" t="str">
            <v>청소년수련시설</v>
          </cell>
          <cell r="F4184" t="str">
            <v>청소년수련원</v>
          </cell>
          <cell r="G4184" t="str">
            <v>문화예술활동</v>
          </cell>
          <cell r="H4184" t="str">
            <v>단체모집</v>
          </cell>
          <cell r="I4184" t="str">
            <v>미해당</v>
          </cell>
          <cell r="J4184" t="str">
            <v>미해당</v>
          </cell>
          <cell r="K4184" t="str">
            <v>미해당</v>
          </cell>
          <cell r="L4184" t="str">
            <v xml:space="preserve">  </v>
          </cell>
        </row>
        <row r="4185">
          <cell r="A4185" t="str">
            <v>MD0833</v>
          </cell>
          <cell r="B4185" t="str">
            <v>경상북도</v>
          </cell>
          <cell r="C4185" t="str">
            <v>개별단위</v>
          </cell>
          <cell r="D4185" t="str">
            <v>대면방식</v>
          </cell>
          <cell r="E4185" t="str">
            <v>청소년수련시설</v>
          </cell>
          <cell r="F4185" t="str">
            <v>청소년수련원</v>
          </cell>
          <cell r="G4185" t="str">
            <v>자기(인성)계발활동</v>
          </cell>
          <cell r="H4185" t="str">
            <v>단체모집</v>
          </cell>
          <cell r="I4185" t="str">
            <v>미해당</v>
          </cell>
          <cell r="J4185" t="str">
            <v>미해당</v>
          </cell>
          <cell r="K4185" t="str">
            <v>미해당</v>
          </cell>
          <cell r="L4185" t="str">
            <v xml:space="preserve">  </v>
          </cell>
        </row>
        <row r="4186">
          <cell r="A4186" t="str">
            <v>MD0834</v>
          </cell>
          <cell r="B4186" t="str">
            <v>전라북도</v>
          </cell>
          <cell r="C4186" t="str">
            <v>개별단위</v>
          </cell>
          <cell r="D4186" t="str">
            <v>대면방식</v>
          </cell>
          <cell r="E4186" t="str">
            <v>청소년수련시설</v>
          </cell>
          <cell r="F4186" t="str">
            <v>청소년수련원</v>
          </cell>
          <cell r="G4186" t="str">
            <v>과학정보활동</v>
          </cell>
          <cell r="H4186" t="str">
            <v>단체모집</v>
          </cell>
          <cell r="I4186" t="str">
            <v>해당</v>
          </cell>
          <cell r="J4186" t="str">
            <v>해당</v>
          </cell>
          <cell r="K4186" t="str">
            <v>미해당</v>
          </cell>
          <cell r="L4186" t="str">
            <v xml:space="preserve">  </v>
          </cell>
        </row>
        <row r="4187">
          <cell r="A4187" t="str">
            <v>MD0835</v>
          </cell>
          <cell r="B4187" t="str">
            <v>전라북도</v>
          </cell>
          <cell r="C4187" t="str">
            <v>개별단위</v>
          </cell>
          <cell r="D4187" t="str">
            <v>대면방식</v>
          </cell>
          <cell r="E4187" t="str">
            <v>청소년수련시설</v>
          </cell>
          <cell r="F4187" t="str">
            <v>청소년수련원</v>
          </cell>
          <cell r="G4187" t="str">
            <v>과학정보활동</v>
          </cell>
          <cell r="H4187" t="str">
            <v>단체모집</v>
          </cell>
          <cell r="I4187" t="str">
            <v>해당</v>
          </cell>
          <cell r="J4187" t="str">
            <v>해당</v>
          </cell>
          <cell r="K4187" t="str">
            <v>미해당</v>
          </cell>
          <cell r="L4187" t="str">
            <v xml:space="preserve">  </v>
          </cell>
        </row>
        <row r="4188">
          <cell r="A4188" t="str">
            <v>MD0836</v>
          </cell>
          <cell r="B4188" t="str">
            <v>경기도</v>
          </cell>
          <cell r="C4188" t="str">
            <v>개별단위</v>
          </cell>
          <cell r="D4188" t="str">
            <v>대면방식</v>
          </cell>
          <cell r="E4188" t="str">
            <v>청소년수련시설</v>
          </cell>
          <cell r="F4188" t="str">
            <v>청소년수련원</v>
          </cell>
          <cell r="G4188" t="str">
            <v>모험개척활동</v>
          </cell>
          <cell r="H4188" t="str">
            <v>단체모집</v>
          </cell>
          <cell r="I4188" t="str">
            <v>해당</v>
          </cell>
          <cell r="J4188" t="str">
            <v>해당</v>
          </cell>
          <cell r="K4188" t="str">
            <v>미해당</v>
          </cell>
          <cell r="L4188" t="str">
            <v xml:space="preserve">  </v>
          </cell>
        </row>
        <row r="4189">
          <cell r="A4189" t="str">
            <v>MD0837</v>
          </cell>
          <cell r="B4189" t="str">
            <v>경기도</v>
          </cell>
          <cell r="C4189" t="str">
            <v>개별단위</v>
          </cell>
          <cell r="D4189" t="str">
            <v>대면방식</v>
          </cell>
          <cell r="E4189" t="str">
            <v>청소년수련시설</v>
          </cell>
          <cell r="F4189" t="str">
            <v>청소년수련원</v>
          </cell>
          <cell r="G4189" t="str">
            <v>모험개척활동</v>
          </cell>
          <cell r="H4189" t="str">
            <v>단체모집</v>
          </cell>
          <cell r="I4189" t="str">
            <v>해당</v>
          </cell>
          <cell r="J4189" t="str">
            <v>해당</v>
          </cell>
          <cell r="K4189" t="str">
            <v>미해당</v>
          </cell>
          <cell r="L4189" t="str">
            <v xml:space="preserve">  </v>
          </cell>
        </row>
        <row r="4190">
          <cell r="A4190" t="str">
            <v>MD0838</v>
          </cell>
          <cell r="B4190" t="str">
            <v>경기도</v>
          </cell>
          <cell r="C4190" t="str">
            <v>개별단위</v>
          </cell>
          <cell r="D4190" t="str">
            <v>대면방식</v>
          </cell>
          <cell r="E4190" t="str">
            <v>청소년수련시설</v>
          </cell>
          <cell r="F4190" t="str">
            <v>청소년수련원</v>
          </cell>
          <cell r="G4190" t="str">
            <v>모험개척활동</v>
          </cell>
          <cell r="H4190" t="str">
            <v>단체모집</v>
          </cell>
          <cell r="I4190" t="str">
            <v>해당</v>
          </cell>
          <cell r="J4190" t="str">
            <v>해당</v>
          </cell>
          <cell r="K4190" t="str">
            <v>미해당</v>
          </cell>
          <cell r="L4190" t="str">
            <v xml:space="preserve">  </v>
          </cell>
        </row>
        <row r="4191">
          <cell r="A4191" t="str">
            <v>MD0839</v>
          </cell>
          <cell r="B4191" t="str">
            <v>경기도</v>
          </cell>
          <cell r="C4191" t="str">
            <v>개별단위</v>
          </cell>
          <cell r="D4191" t="str">
            <v>대면방식</v>
          </cell>
          <cell r="E4191" t="str">
            <v>청소년수련시설</v>
          </cell>
          <cell r="F4191" t="str">
            <v>청소년수련원</v>
          </cell>
          <cell r="G4191" t="str">
            <v>모험개척활동</v>
          </cell>
          <cell r="H4191" t="str">
            <v>단체모집</v>
          </cell>
          <cell r="I4191" t="str">
            <v>해당</v>
          </cell>
          <cell r="J4191" t="str">
            <v>해당</v>
          </cell>
          <cell r="K4191" t="str">
            <v>미해당</v>
          </cell>
          <cell r="L4191" t="str">
            <v xml:space="preserve">  </v>
          </cell>
        </row>
        <row r="4192">
          <cell r="A4192" t="str">
            <v>MD0840</v>
          </cell>
          <cell r="B4192" t="str">
            <v>경상남도</v>
          </cell>
          <cell r="C4192" t="str">
            <v>개별단위</v>
          </cell>
          <cell r="D4192" t="str">
            <v>대면방식</v>
          </cell>
          <cell r="E4192" t="str">
            <v>청소년수련시설</v>
          </cell>
          <cell r="F4192" t="str">
            <v>청소년수련원</v>
          </cell>
          <cell r="G4192" t="str">
            <v>건강·보건활동</v>
          </cell>
          <cell r="H4192" t="str">
            <v>단체모집</v>
          </cell>
          <cell r="I4192" t="str">
            <v>해당</v>
          </cell>
          <cell r="J4192" t="str">
            <v>해당</v>
          </cell>
          <cell r="K4192" t="str">
            <v>미해당</v>
          </cell>
          <cell r="L4192" t="str">
            <v xml:space="preserve">  </v>
          </cell>
        </row>
        <row r="4193">
          <cell r="A4193" t="str">
            <v>MD0841</v>
          </cell>
          <cell r="B4193" t="str">
            <v>경상북도</v>
          </cell>
          <cell r="C4193" t="str">
            <v>개별단위</v>
          </cell>
          <cell r="D4193" t="str">
            <v>대면방식</v>
          </cell>
          <cell r="E4193" t="str">
            <v>청소년수련시설</v>
          </cell>
          <cell r="F4193" t="str">
            <v>청소년수련원</v>
          </cell>
          <cell r="G4193" t="str">
            <v>과학정보활동</v>
          </cell>
          <cell r="H4193" t="str">
            <v>단체모집</v>
          </cell>
          <cell r="I4193" t="str">
            <v>해당</v>
          </cell>
          <cell r="J4193" t="str">
            <v>해당</v>
          </cell>
          <cell r="K4193" t="str">
            <v>미해당</v>
          </cell>
          <cell r="L4193" t="str">
            <v xml:space="preserve">  </v>
          </cell>
        </row>
        <row r="4194">
          <cell r="A4194" t="str">
            <v>MD0842</v>
          </cell>
          <cell r="B4194" t="str">
            <v>충청남도</v>
          </cell>
          <cell r="C4194" t="str">
            <v>개별단위</v>
          </cell>
          <cell r="D4194" t="str">
            <v>대면방식</v>
          </cell>
          <cell r="E4194" t="str">
            <v>청소년수련시설</v>
          </cell>
          <cell r="F4194" t="str">
            <v>청소년수련원</v>
          </cell>
          <cell r="G4194" t="str">
            <v>자기(인성)계발활동</v>
          </cell>
          <cell r="H4194" t="str">
            <v>단체모집</v>
          </cell>
          <cell r="I4194" t="str">
            <v>해당</v>
          </cell>
          <cell r="J4194" t="str">
            <v>해당</v>
          </cell>
          <cell r="K4194" t="str">
            <v>미해당</v>
          </cell>
          <cell r="L4194" t="str">
            <v xml:space="preserve">  </v>
          </cell>
        </row>
        <row r="4195">
          <cell r="A4195" t="str">
            <v>MD0843</v>
          </cell>
          <cell r="B4195" t="str">
            <v>경기도</v>
          </cell>
          <cell r="C4195" t="str">
            <v>개별단위</v>
          </cell>
          <cell r="D4195" t="str">
            <v>대면방식</v>
          </cell>
          <cell r="E4195" t="str">
            <v>청소년수련시설</v>
          </cell>
          <cell r="F4195" t="str">
            <v>청소년수련원</v>
          </cell>
          <cell r="G4195" t="str">
            <v>모험개척활동</v>
          </cell>
          <cell r="H4195" t="str">
            <v>단체모집</v>
          </cell>
          <cell r="I4195" t="str">
            <v>미해당</v>
          </cell>
          <cell r="J4195" t="str">
            <v>미해당</v>
          </cell>
          <cell r="K4195" t="str">
            <v>미해당</v>
          </cell>
          <cell r="L4195" t="str">
            <v xml:space="preserve">  </v>
          </cell>
        </row>
        <row r="4196">
          <cell r="A4196" t="str">
            <v>MD0844</v>
          </cell>
          <cell r="B4196" t="str">
            <v>경기도</v>
          </cell>
          <cell r="C4196" t="str">
            <v>개별단위</v>
          </cell>
          <cell r="D4196" t="str">
            <v>대면방식</v>
          </cell>
          <cell r="E4196" t="str">
            <v>청소년수련시설</v>
          </cell>
          <cell r="F4196" t="str">
            <v>청소년수련원</v>
          </cell>
          <cell r="G4196" t="str">
            <v>모험개척활동</v>
          </cell>
          <cell r="H4196" t="str">
            <v>단체모집</v>
          </cell>
          <cell r="I4196" t="str">
            <v>미해당</v>
          </cell>
          <cell r="J4196" t="str">
            <v>미해당</v>
          </cell>
          <cell r="K4196" t="str">
            <v>미해당</v>
          </cell>
          <cell r="L4196" t="str">
            <v xml:space="preserve">  </v>
          </cell>
        </row>
        <row r="4197">
          <cell r="A4197" t="str">
            <v>MD0845</v>
          </cell>
          <cell r="B4197" t="str">
            <v>경기도</v>
          </cell>
          <cell r="C4197" t="str">
            <v>개별단위</v>
          </cell>
          <cell r="D4197" t="str">
            <v>대면방식</v>
          </cell>
          <cell r="E4197" t="str">
            <v>청소년수련시설</v>
          </cell>
          <cell r="F4197" t="str">
            <v>청소년수련원</v>
          </cell>
          <cell r="G4197" t="str">
            <v>모험개척활동</v>
          </cell>
          <cell r="H4197" t="str">
            <v>단체모집</v>
          </cell>
          <cell r="I4197" t="str">
            <v>미해당</v>
          </cell>
          <cell r="J4197" t="str">
            <v>미해당</v>
          </cell>
          <cell r="K4197" t="str">
            <v>미해당</v>
          </cell>
          <cell r="L4197" t="str">
            <v xml:space="preserve">  </v>
          </cell>
        </row>
        <row r="4198">
          <cell r="A4198" t="str">
            <v>MD0846</v>
          </cell>
          <cell r="B4198" t="str">
            <v>경기도</v>
          </cell>
          <cell r="C4198" t="str">
            <v>개별단위</v>
          </cell>
          <cell r="D4198" t="str">
            <v>대면방식</v>
          </cell>
          <cell r="E4198" t="str">
            <v>청소년수련시설</v>
          </cell>
          <cell r="F4198" t="str">
            <v>청소년수련원</v>
          </cell>
          <cell r="G4198" t="str">
            <v>모험개척활동</v>
          </cell>
          <cell r="H4198" t="str">
            <v>단체모집</v>
          </cell>
          <cell r="I4198" t="str">
            <v>해당</v>
          </cell>
          <cell r="J4198" t="str">
            <v>해당</v>
          </cell>
          <cell r="K4198" t="str">
            <v>미해당</v>
          </cell>
          <cell r="L4198" t="str">
            <v xml:space="preserve">  </v>
          </cell>
        </row>
        <row r="4199">
          <cell r="A4199" t="str">
            <v>MD0847</v>
          </cell>
          <cell r="B4199" t="str">
            <v>경기도</v>
          </cell>
          <cell r="C4199" t="str">
            <v>개별단위</v>
          </cell>
          <cell r="D4199" t="str">
            <v>대면방식</v>
          </cell>
          <cell r="E4199" t="str">
            <v>청소년수련시설</v>
          </cell>
          <cell r="F4199" t="str">
            <v>청소년수련원</v>
          </cell>
          <cell r="G4199" t="str">
            <v>모험개척활동</v>
          </cell>
          <cell r="H4199" t="str">
            <v>단체모집</v>
          </cell>
          <cell r="I4199" t="str">
            <v>해당</v>
          </cell>
          <cell r="J4199" t="str">
            <v>해당</v>
          </cell>
          <cell r="K4199" t="str">
            <v>미해당</v>
          </cell>
          <cell r="L4199" t="str">
            <v xml:space="preserve">  </v>
          </cell>
        </row>
        <row r="4200">
          <cell r="A4200" t="str">
            <v>MD0848</v>
          </cell>
          <cell r="B4200" t="str">
            <v>경기도</v>
          </cell>
          <cell r="C4200" t="str">
            <v>개별단위</v>
          </cell>
          <cell r="D4200" t="str">
            <v>대면방식</v>
          </cell>
          <cell r="E4200" t="str">
            <v>청소년수련시설</v>
          </cell>
          <cell r="F4200" t="str">
            <v>청소년수련원</v>
          </cell>
          <cell r="G4200" t="str">
            <v>모험개척활동</v>
          </cell>
          <cell r="H4200" t="str">
            <v>단체모집</v>
          </cell>
          <cell r="I4200" t="str">
            <v>해당</v>
          </cell>
          <cell r="J4200" t="str">
            <v>해당</v>
          </cell>
          <cell r="K4200" t="str">
            <v>미해당</v>
          </cell>
          <cell r="L4200" t="str">
            <v xml:space="preserve">  </v>
          </cell>
        </row>
        <row r="4201">
          <cell r="A4201" t="str">
            <v>MD0849</v>
          </cell>
          <cell r="B4201" t="str">
            <v>경기도</v>
          </cell>
          <cell r="C4201" t="str">
            <v>개별단위</v>
          </cell>
          <cell r="D4201" t="str">
            <v>대면방식</v>
          </cell>
          <cell r="E4201" t="str">
            <v>청소년수련시설</v>
          </cell>
          <cell r="F4201" t="str">
            <v>청소년수련원</v>
          </cell>
          <cell r="G4201" t="str">
            <v>모험개척활동</v>
          </cell>
          <cell r="H4201" t="str">
            <v>단체모집</v>
          </cell>
          <cell r="I4201" t="str">
            <v>미해당</v>
          </cell>
          <cell r="J4201" t="str">
            <v>미해당</v>
          </cell>
          <cell r="K4201" t="str">
            <v>미해당</v>
          </cell>
          <cell r="L4201" t="str">
            <v xml:space="preserve">  </v>
          </cell>
        </row>
        <row r="4202">
          <cell r="A4202" t="str">
            <v>MD0850</v>
          </cell>
          <cell r="B4202" t="str">
            <v>경기도</v>
          </cell>
          <cell r="C4202" t="str">
            <v>개별단위</v>
          </cell>
          <cell r="D4202" t="str">
            <v>대면방식</v>
          </cell>
          <cell r="E4202" t="str">
            <v>청소년수련시설</v>
          </cell>
          <cell r="F4202" t="str">
            <v>청소년수련원</v>
          </cell>
          <cell r="G4202" t="str">
            <v>모험개척활동</v>
          </cell>
          <cell r="H4202" t="str">
            <v>단체모집</v>
          </cell>
          <cell r="I4202" t="str">
            <v>해당</v>
          </cell>
          <cell r="J4202" t="str">
            <v>해당</v>
          </cell>
          <cell r="K4202" t="str">
            <v>미해당</v>
          </cell>
          <cell r="L4202" t="str">
            <v xml:space="preserve">  </v>
          </cell>
        </row>
        <row r="4203">
          <cell r="A4203" t="str">
            <v>MD0851</v>
          </cell>
          <cell r="B4203" t="str">
            <v>경기도</v>
          </cell>
          <cell r="C4203" t="str">
            <v>개별단위</v>
          </cell>
          <cell r="D4203" t="str">
            <v>대면방식</v>
          </cell>
          <cell r="E4203" t="str">
            <v>청소년수련시설</v>
          </cell>
          <cell r="F4203" t="str">
            <v>청소년수련원</v>
          </cell>
          <cell r="G4203" t="str">
            <v>모험개척활동</v>
          </cell>
          <cell r="H4203" t="str">
            <v>단체모집</v>
          </cell>
          <cell r="I4203" t="str">
            <v>해당</v>
          </cell>
          <cell r="J4203" t="str">
            <v>해당</v>
          </cell>
          <cell r="K4203" t="str">
            <v>미해당</v>
          </cell>
          <cell r="L4203" t="str">
            <v xml:space="preserve">  </v>
          </cell>
        </row>
        <row r="4204">
          <cell r="A4204" t="str">
            <v>MD0852</v>
          </cell>
          <cell r="B4204" t="str">
            <v>경기도</v>
          </cell>
          <cell r="C4204" t="str">
            <v>개별단위</v>
          </cell>
          <cell r="D4204" t="str">
            <v>대면방식</v>
          </cell>
          <cell r="E4204" t="str">
            <v>청소년수련시설</v>
          </cell>
          <cell r="F4204" t="str">
            <v>청소년수련원</v>
          </cell>
          <cell r="G4204" t="str">
            <v>모험개척활동</v>
          </cell>
          <cell r="H4204" t="str">
            <v>단체모집</v>
          </cell>
          <cell r="I4204" t="str">
            <v>해당</v>
          </cell>
          <cell r="J4204" t="str">
            <v>해당</v>
          </cell>
          <cell r="K4204" t="str">
            <v>미해당</v>
          </cell>
          <cell r="L4204" t="str">
            <v xml:space="preserve">  </v>
          </cell>
        </row>
        <row r="4205">
          <cell r="A4205" t="str">
            <v>MD0853</v>
          </cell>
          <cell r="B4205" t="str">
            <v>경기도</v>
          </cell>
          <cell r="C4205" t="str">
            <v>개별단위</v>
          </cell>
          <cell r="D4205" t="str">
            <v>대면방식</v>
          </cell>
          <cell r="E4205" t="str">
            <v>청소년수련시설</v>
          </cell>
          <cell r="F4205" t="str">
            <v>청소년수련원</v>
          </cell>
          <cell r="G4205" t="str">
            <v>모험개척활동</v>
          </cell>
          <cell r="H4205" t="str">
            <v>단체모집</v>
          </cell>
          <cell r="I4205" t="str">
            <v>해당</v>
          </cell>
          <cell r="J4205" t="str">
            <v>해당</v>
          </cell>
          <cell r="K4205" t="str">
            <v>미해당</v>
          </cell>
          <cell r="L4205" t="str">
            <v xml:space="preserve">  </v>
          </cell>
        </row>
        <row r="4206">
          <cell r="A4206" t="str">
            <v>MD0854</v>
          </cell>
          <cell r="B4206" t="str">
            <v>경기도</v>
          </cell>
          <cell r="C4206" t="str">
            <v>개별단위</v>
          </cell>
          <cell r="D4206" t="str">
            <v>대면방식</v>
          </cell>
          <cell r="E4206" t="str">
            <v>청소년수련시설</v>
          </cell>
          <cell r="F4206" t="str">
            <v>청소년수련원</v>
          </cell>
          <cell r="G4206" t="str">
            <v>모험개척활동</v>
          </cell>
          <cell r="H4206" t="str">
            <v>단체모집</v>
          </cell>
          <cell r="I4206" t="str">
            <v>해당</v>
          </cell>
          <cell r="J4206" t="str">
            <v>해당</v>
          </cell>
          <cell r="K4206" t="str">
            <v>미해당</v>
          </cell>
          <cell r="L4206" t="str">
            <v xml:space="preserve">  </v>
          </cell>
        </row>
        <row r="4207">
          <cell r="A4207" t="str">
            <v>MD0855</v>
          </cell>
          <cell r="B4207" t="str">
            <v>경기도</v>
          </cell>
          <cell r="C4207" t="str">
            <v>개별단위</v>
          </cell>
          <cell r="D4207" t="str">
            <v>대면방식</v>
          </cell>
          <cell r="E4207" t="str">
            <v>청소년수련시설</v>
          </cell>
          <cell r="F4207" t="str">
            <v>청소년수련원</v>
          </cell>
          <cell r="G4207" t="str">
            <v>모험개척활동</v>
          </cell>
          <cell r="H4207" t="str">
            <v>단체모집</v>
          </cell>
          <cell r="I4207" t="str">
            <v>해당</v>
          </cell>
          <cell r="J4207" t="str">
            <v>해당</v>
          </cell>
          <cell r="K4207" t="str">
            <v>미해당</v>
          </cell>
          <cell r="L4207" t="str">
            <v xml:space="preserve">  </v>
          </cell>
        </row>
        <row r="4208">
          <cell r="A4208" t="str">
            <v>MD0856</v>
          </cell>
          <cell r="B4208" t="str">
            <v>경기도</v>
          </cell>
          <cell r="C4208" t="str">
            <v>개별단위</v>
          </cell>
          <cell r="D4208" t="str">
            <v>대면방식</v>
          </cell>
          <cell r="E4208" t="str">
            <v>청소년수련시설</v>
          </cell>
          <cell r="F4208" t="str">
            <v>청소년수련원</v>
          </cell>
          <cell r="G4208" t="str">
            <v>모험개척활동</v>
          </cell>
          <cell r="H4208" t="str">
            <v>단체모집</v>
          </cell>
          <cell r="I4208" t="str">
            <v>해당</v>
          </cell>
          <cell r="J4208" t="str">
            <v>해당</v>
          </cell>
          <cell r="K4208" t="str">
            <v>미해당</v>
          </cell>
          <cell r="L4208" t="str">
            <v xml:space="preserve">  </v>
          </cell>
        </row>
        <row r="4209">
          <cell r="A4209" t="str">
            <v>MD0857</v>
          </cell>
          <cell r="B4209" t="str">
            <v>경기도</v>
          </cell>
          <cell r="C4209" t="str">
            <v>개별단위</v>
          </cell>
          <cell r="D4209" t="str">
            <v>대면방식</v>
          </cell>
          <cell r="E4209" t="str">
            <v>청소년수련시설</v>
          </cell>
          <cell r="F4209" t="str">
            <v>청소년수련원</v>
          </cell>
          <cell r="G4209" t="str">
            <v>모험개척활동</v>
          </cell>
          <cell r="H4209" t="str">
            <v>단체모집</v>
          </cell>
          <cell r="I4209" t="str">
            <v>해당</v>
          </cell>
          <cell r="J4209" t="str">
            <v>해당</v>
          </cell>
          <cell r="K4209" t="str">
            <v>미해당</v>
          </cell>
          <cell r="L4209" t="str">
            <v xml:space="preserve">  </v>
          </cell>
        </row>
        <row r="4210">
          <cell r="A4210" t="str">
            <v>MD0858</v>
          </cell>
          <cell r="B4210" t="str">
            <v>경기도</v>
          </cell>
          <cell r="C4210" t="str">
            <v>개별단위</v>
          </cell>
          <cell r="D4210" t="str">
            <v>대면방식</v>
          </cell>
          <cell r="E4210" t="str">
            <v>청소년수련시설</v>
          </cell>
          <cell r="F4210" t="str">
            <v>청소년수련원</v>
          </cell>
          <cell r="G4210" t="str">
            <v>모험개척활동</v>
          </cell>
          <cell r="H4210" t="str">
            <v>단체모집</v>
          </cell>
          <cell r="I4210" t="str">
            <v>해당</v>
          </cell>
          <cell r="J4210" t="str">
            <v>해당</v>
          </cell>
          <cell r="K4210" t="str">
            <v>미해당</v>
          </cell>
          <cell r="L4210" t="str">
            <v xml:space="preserve">  </v>
          </cell>
        </row>
        <row r="4211">
          <cell r="A4211" t="str">
            <v>MD0859</v>
          </cell>
          <cell r="B4211" t="str">
            <v>경기도</v>
          </cell>
          <cell r="C4211" t="str">
            <v>개별단위</v>
          </cell>
          <cell r="D4211" t="str">
            <v>대면방식</v>
          </cell>
          <cell r="E4211" t="str">
            <v>청소년수련시설</v>
          </cell>
          <cell r="F4211" t="str">
            <v>청소년수련원</v>
          </cell>
          <cell r="G4211" t="str">
            <v>모험개척활동</v>
          </cell>
          <cell r="H4211" t="str">
            <v>단체모집</v>
          </cell>
          <cell r="I4211" t="str">
            <v>해당</v>
          </cell>
          <cell r="J4211" t="str">
            <v>해당</v>
          </cell>
          <cell r="K4211" t="str">
            <v>미해당</v>
          </cell>
          <cell r="L4211" t="str">
            <v xml:space="preserve">  </v>
          </cell>
        </row>
        <row r="4212">
          <cell r="A4212" t="str">
            <v>MD0860</v>
          </cell>
          <cell r="B4212" t="str">
            <v>경기도</v>
          </cell>
          <cell r="C4212" t="str">
            <v>개별단위</v>
          </cell>
          <cell r="D4212" t="str">
            <v>대면방식</v>
          </cell>
          <cell r="E4212" t="str">
            <v>청소년수련시설</v>
          </cell>
          <cell r="F4212" t="str">
            <v>청소년수련원</v>
          </cell>
          <cell r="G4212" t="str">
            <v>모험개척활동</v>
          </cell>
          <cell r="H4212" t="str">
            <v>단체모집</v>
          </cell>
          <cell r="I4212" t="str">
            <v>해당</v>
          </cell>
          <cell r="J4212" t="str">
            <v>해당</v>
          </cell>
          <cell r="K4212" t="str">
            <v>미해당</v>
          </cell>
          <cell r="L4212" t="str">
            <v xml:space="preserve">  </v>
          </cell>
        </row>
        <row r="4213">
          <cell r="A4213" t="str">
            <v>MD0861</v>
          </cell>
          <cell r="B4213" t="str">
            <v>경기도</v>
          </cell>
          <cell r="C4213" t="str">
            <v>개별단위</v>
          </cell>
          <cell r="D4213" t="str">
            <v>대면방식</v>
          </cell>
          <cell r="E4213" t="str">
            <v>청소년수련시설</v>
          </cell>
          <cell r="F4213" t="str">
            <v>청소년수련원</v>
          </cell>
          <cell r="G4213" t="str">
            <v>모험개척활동</v>
          </cell>
          <cell r="H4213" t="str">
            <v>단체모집</v>
          </cell>
          <cell r="I4213" t="str">
            <v>해당</v>
          </cell>
          <cell r="J4213" t="str">
            <v>해당</v>
          </cell>
          <cell r="K4213" t="str">
            <v>미해당</v>
          </cell>
          <cell r="L4213" t="str">
            <v xml:space="preserve">  </v>
          </cell>
        </row>
        <row r="4214">
          <cell r="A4214" t="str">
            <v>MD0862</v>
          </cell>
          <cell r="B4214" t="str">
            <v>경기도</v>
          </cell>
          <cell r="C4214" t="str">
            <v>개별단위</v>
          </cell>
          <cell r="D4214" t="str">
            <v>대면방식</v>
          </cell>
          <cell r="E4214" t="str">
            <v>청소년수련시설</v>
          </cell>
          <cell r="F4214" t="str">
            <v>청소년수련원</v>
          </cell>
          <cell r="G4214" t="str">
            <v>모험개척활동</v>
          </cell>
          <cell r="H4214" t="str">
            <v>단체모집</v>
          </cell>
          <cell r="I4214" t="str">
            <v>미해당</v>
          </cell>
          <cell r="J4214" t="str">
            <v>미해당</v>
          </cell>
          <cell r="K4214" t="str">
            <v>미해당</v>
          </cell>
          <cell r="L4214" t="str">
            <v xml:space="preserve">  </v>
          </cell>
        </row>
        <row r="4215">
          <cell r="A4215" t="str">
            <v>MD0863</v>
          </cell>
          <cell r="B4215" t="str">
            <v>경기도</v>
          </cell>
          <cell r="C4215" t="str">
            <v>개별단위</v>
          </cell>
          <cell r="D4215" t="str">
            <v>대면방식</v>
          </cell>
          <cell r="E4215" t="str">
            <v>청소년수련시설</v>
          </cell>
          <cell r="F4215" t="str">
            <v>청소년수련원</v>
          </cell>
          <cell r="G4215" t="str">
            <v>모험개척활동</v>
          </cell>
          <cell r="H4215" t="str">
            <v>단체모집</v>
          </cell>
          <cell r="I4215" t="str">
            <v>미해당</v>
          </cell>
          <cell r="J4215" t="str">
            <v>미해당</v>
          </cell>
          <cell r="K4215" t="str">
            <v>미해당</v>
          </cell>
          <cell r="L4215" t="str">
            <v xml:space="preserve">  </v>
          </cell>
        </row>
        <row r="4216">
          <cell r="A4216" t="str">
            <v>MD0864</v>
          </cell>
          <cell r="B4216" t="str">
            <v>경기도</v>
          </cell>
          <cell r="C4216" t="str">
            <v>개별단위</v>
          </cell>
          <cell r="D4216" t="str">
            <v>대면방식</v>
          </cell>
          <cell r="E4216" t="str">
            <v>청소년수련시설</v>
          </cell>
          <cell r="F4216" t="str">
            <v>청소년수련원</v>
          </cell>
          <cell r="G4216" t="str">
            <v>문화예술활동</v>
          </cell>
          <cell r="H4216" t="str">
            <v>단체모집</v>
          </cell>
          <cell r="I4216" t="str">
            <v>미해당</v>
          </cell>
          <cell r="J4216" t="str">
            <v>미해당</v>
          </cell>
          <cell r="K4216" t="str">
            <v>미해당</v>
          </cell>
          <cell r="L4216" t="str">
            <v xml:space="preserve">  </v>
          </cell>
        </row>
        <row r="4217">
          <cell r="A4217" t="str">
            <v>MD0865</v>
          </cell>
          <cell r="B4217" t="str">
            <v>경기도</v>
          </cell>
          <cell r="C4217" t="str">
            <v>개별단위</v>
          </cell>
          <cell r="D4217" t="str">
            <v>대면방식</v>
          </cell>
          <cell r="E4217" t="str">
            <v>청소년수련시설</v>
          </cell>
          <cell r="F4217" t="str">
            <v>청소년수련원</v>
          </cell>
          <cell r="G4217" t="str">
            <v>문화예술활동</v>
          </cell>
          <cell r="H4217" t="str">
            <v>단체모집</v>
          </cell>
          <cell r="I4217" t="str">
            <v>미해당</v>
          </cell>
          <cell r="J4217" t="str">
            <v>미해당</v>
          </cell>
          <cell r="K4217" t="str">
            <v>미해당</v>
          </cell>
          <cell r="L4217" t="str">
            <v xml:space="preserve">  </v>
          </cell>
        </row>
        <row r="4218">
          <cell r="A4218" t="str">
            <v>MD0866</v>
          </cell>
          <cell r="B4218" t="str">
            <v>경기도</v>
          </cell>
          <cell r="C4218" t="str">
            <v>개별단위</v>
          </cell>
          <cell r="D4218" t="str">
            <v>대면방식</v>
          </cell>
          <cell r="E4218" t="str">
            <v>청소년수련시설</v>
          </cell>
          <cell r="F4218" t="str">
            <v>청소년수련원</v>
          </cell>
          <cell r="G4218" t="str">
            <v>문화예술활동</v>
          </cell>
          <cell r="H4218" t="str">
            <v>단체모집</v>
          </cell>
          <cell r="I4218" t="str">
            <v>미해당</v>
          </cell>
          <cell r="J4218" t="str">
            <v>미해당</v>
          </cell>
          <cell r="K4218" t="str">
            <v>미해당</v>
          </cell>
          <cell r="L4218" t="str">
            <v xml:space="preserve">  </v>
          </cell>
        </row>
        <row r="4219">
          <cell r="A4219" t="str">
            <v>MD0867</v>
          </cell>
          <cell r="B4219" t="str">
            <v>경기도</v>
          </cell>
          <cell r="C4219" t="str">
            <v>개별단위</v>
          </cell>
          <cell r="D4219" t="str">
            <v>대면방식</v>
          </cell>
          <cell r="E4219" t="str">
            <v>청소년수련시설</v>
          </cell>
          <cell r="F4219" t="str">
            <v>청소년수련원</v>
          </cell>
          <cell r="G4219" t="str">
            <v>문화예술활동</v>
          </cell>
          <cell r="H4219" t="str">
            <v>단체모집</v>
          </cell>
          <cell r="I4219" t="str">
            <v>미해당</v>
          </cell>
          <cell r="J4219" t="str">
            <v>미해당</v>
          </cell>
          <cell r="K4219" t="str">
            <v>미해당</v>
          </cell>
          <cell r="L4219" t="str">
            <v xml:space="preserve">  </v>
          </cell>
        </row>
        <row r="4220">
          <cell r="A4220" t="str">
            <v>MD0868</v>
          </cell>
          <cell r="B4220" t="str">
            <v>경기도</v>
          </cell>
          <cell r="C4220" t="str">
            <v>개별단위</v>
          </cell>
          <cell r="D4220" t="str">
            <v>대면방식</v>
          </cell>
          <cell r="E4220" t="str">
            <v>청소년수련시설</v>
          </cell>
          <cell r="F4220" t="str">
            <v>청소년수련원</v>
          </cell>
          <cell r="G4220" t="str">
            <v>문화예술활동</v>
          </cell>
          <cell r="H4220" t="str">
            <v>단체모집</v>
          </cell>
          <cell r="I4220" t="str">
            <v>미해당</v>
          </cell>
          <cell r="J4220" t="str">
            <v>미해당</v>
          </cell>
          <cell r="K4220" t="str">
            <v>미해당</v>
          </cell>
          <cell r="L4220" t="str">
            <v xml:space="preserve">  </v>
          </cell>
        </row>
        <row r="4221">
          <cell r="A4221" t="str">
            <v>MD0869</v>
          </cell>
          <cell r="B4221" t="str">
            <v>경기도</v>
          </cell>
          <cell r="C4221" t="str">
            <v>개별단위</v>
          </cell>
          <cell r="D4221" t="str">
            <v>대면방식</v>
          </cell>
          <cell r="E4221" t="str">
            <v>청소년수련시설</v>
          </cell>
          <cell r="F4221" t="str">
            <v>청소년수련원</v>
          </cell>
          <cell r="G4221" t="str">
            <v>문화예술활동</v>
          </cell>
          <cell r="H4221" t="str">
            <v>단체모집</v>
          </cell>
          <cell r="I4221" t="str">
            <v>미해당</v>
          </cell>
          <cell r="J4221" t="str">
            <v>미해당</v>
          </cell>
          <cell r="K4221" t="str">
            <v>미해당</v>
          </cell>
          <cell r="L4221" t="str">
            <v xml:space="preserve">  </v>
          </cell>
        </row>
        <row r="4222">
          <cell r="A4222" t="str">
            <v>MD0870</v>
          </cell>
          <cell r="B4222" t="str">
            <v>경기도</v>
          </cell>
          <cell r="C4222" t="str">
            <v>개별단위</v>
          </cell>
          <cell r="D4222" t="str">
            <v>대면방식</v>
          </cell>
          <cell r="E4222" t="str">
            <v>청소년수련시설</v>
          </cell>
          <cell r="F4222" t="str">
            <v>청소년수련원</v>
          </cell>
          <cell r="G4222" t="str">
            <v>건강·보건활동</v>
          </cell>
          <cell r="H4222" t="str">
            <v>단체모집</v>
          </cell>
          <cell r="I4222" t="str">
            <v>해당</v>
          </cell>
          <cell r="J4222" t="str">
            <v>해당</v>
          </cell>
          <cell r="K4222" t="str">
            <v>미해당</v>
          </cell>
          <cell r="L4222" t="str">
            <v xml:space="preserve">  </v>
          </cell>
        </row>
        <row r="4223">
          <cell r="A4223" t="str">
            <v>MD0871</v>
          </cell>
          <cell r="B4223" t="str">
            <v>경기도</v>
          </cell>
          <cell r="C4223" t="str">
            <v>개별단위</v>
          </cell>
          <cell r="D4223" t="str">
            <v>대면방식</v>
          </cell>
          <cell r="E4223" t="str">
            <v>청소년수련시설</v>
          </cell>
          <cell r="F4223" t="str">
            <v>청소년수련원</v>
          </cell>
          <cell r="G4223" t="str">
            <v>자기(인성)계발활동</v>
          </cell>
          <cell r="H4223" t="str">
            <v>단체모집</v>
          </cell>
          <cell r="I4223" t="str">
            <v>해당</v>
          </cell>
          <cell r="J4223" t="str">
            <v>해당</v>
          </cell>
          <cell r="K4223" t="str">
            <v>미해당</v>
          </cell>
          <cell r="L4223" t="str">
            <v xml:space="preserve">  </v>
          </cell>
        </row>
        <row r="4224">
          <cell r="A4224" t="str">
            <v>MD0872</v>
          </cell>
          <cell r="B4224" t="str">
            <v>경기도</v>
          </cell>
          <cell r="C4224" t="str">
            <v>개별단위</v>
          </cell>
          <cell r="D4224" t="str">
            <v>대면방식</v>
          </cell>
          <cell r="E4224" t="str">
            <v>청소년수련시설</v>
          </cell>
          <cell r="F4224" t="str">
            <v>청소년수련원</v>
          </cell>
          <cell r="G4224" t="str">
            <v>자기(인성)계발활동</v>
          </cell>
          <cell r="H4224" t="str">
            <v>단체모집</v>
          </cell>
          <cell r="I4224" t="str">
            <v>해당</v>
          </cell>
          <cell r="J4224" t="str">
            <v>해당</v>
          </cell>
          <cell r="K4224" t="str">
            <v>미해당</v>
          </cell>
          <cell r="L4224" t="str">
            <v xml:space="preserve">  </v>
          </cell>
        </row>
        <row r="4225">
          <cell r="A4225" t="str">
            <v>MD0873</v>
          </cell>
          <cell r="B4225" t="str">
            <v>경기도</v>
          </cell>
          <cell r="C4225" t="str">
            <v>개별단위</v>
          </cell>
          <cell r="D4225" t="str">
            <v>대면방식</v>
          </cell>
          <cell r="E4225" t="str">
            <v>청소년수련시설</v>
          </cell>
          <cell r="F4225" t="str">
            <v>청소년수련원</v>
          </cell>
          <cell r="G4225" t="str">
            <v>문화예술활동</v>
          </cell>
          <cell r="H4225" t="str">
            <v>단체모집</v>
          </cell>
          <cell r="I4225" t="str">
            <v>미해당</v>
          </cell>
          <cell r="J4225" t="str">
            <v>미해당</v>
          </cell>
          <cell r="K4225" t="str">
            <v>미해당</v>
          </cell>
          <cell r="L4225" t="str">
            <v xml:space="preserve">  </v>
          </cell>
        </row>
        <row r="4226">
          <cell r="A4226" t="str">
            <v>MD0874</v>
          </cell>
          <cell r="B4226" t="str">
            <v>경기도</v>
          </cell>
          <cell r="C4226" t="str">
            <v>개별단위</v>
          </cell>
          <cell r="D4226" t="str">
            <v>대면방식</v>
          </cell>
          <cell r="E4226" t="str">
            <v>청소년수련시설</v>
          </cell>
          <cell r="F4226" t="str">
            <v>청소년수련원</v>
          </cell>
          <cell r="G4226" t="str">
            <v>문화예술활동</v>
          </cell>
          <cell r="H4226" t="str">
            <v>단체모집</v>
          </cell>
          <cell r="I4226" t="str">
            <v>미해당</v>
          </cell>
          <cell r="J4226" t="str">
            <v>미해당</v>
          </cell>
          <cell r="K4226" t="str">
            <v>미해당</v>
          </cell>
          <cell r="L4226" t="str">
            <v xml:space="preserve">  </v>
          </cell>
        </row>
        <row r="4227">
          <cell r="A4227" t="str">
            <v>MD0875</v>
          </cell>
          <cell r="B4227" t="str">
            <v>경기도</v>
          </cell>
          <cell r="C4227" t="str">
            <v>개별단위</v>
          </cell>
          <cell r="D4227" t="str">
            <v>대면방식</v>
          </cell>
          <cell r="E4227" t="str">
            <v>청소년수련시설</v>
          </cell>
          <cell r="F4227" t="str">
            <v>청소년수련원</v>
          </cell>
          <cell r="G4227" t="str">
            <v>문화예술활동</v>
          </cell>
          <cell r="H4227" t="str">
            <v>단체모집</v>
          </cell>
          <cell r="I4227" t="str">
            <v>미해당</v>
          </cell>
          <cell r="J4227" t="str">
            <v>미해당</v>
          </cell>
          <cell r="K4227" t="str">
            <v>미해당</v>
          </cell>
          <cell r="L4227" t="str">
            <v xml:space="preserve">  </v>
          </cell>
        </row>
        <row r="4228">
          <cell r="A4228" t="str">
            <v>MD0876</v>
          </cell>
          <cell r="B4228" t="str">
            <v>경기도</v>
          </cell>
          <cell r="C4228" t="str">
            <v>개별단위</v>
          </cell>
          <cell r="D4228" t="str">
            <v>대면방식</v>
          </cell>
          <cell r="E4228" t="str">
            <v>청소년수련시설</v>
          </cell>
          <cell r="F4228" t="str">
            <v>청소년수련원</v>
          </cell>
          <cell r="G4228" t="str">
            <v>문화예술활동</v>
          </cell>
          <cell r="H4228" t="str">
            <v>단체모집</v>
          </cell>
          <cell r="I4228" t="str">
            <v>미해당</v>
          </cell>
          <cell r="J4228" t="str">
            <v>미해당</v>
          </cell>
          <cell r="K4228" t="str">
            <v>미해당</v>
          </cell>
          <cell r="L4228" t="str">
            <v xml:space="preserve">  </v>
          </cell>
        </row>
        <row r="4229">
          <cell r="A4229" t="str">
            <v>MD0877</v>
          </cell>
          <cell r="B4229" t="str">
            <v>경기도</v>
          </cell>
          <cell r="C4229" t="str">
            <v>개별단위</v>
          </cell>
          <cell r="D4229" t="str">
            <v>대면방식</v>
          </cell>
          <cell r="E4229" t="str">
            <v>청소년수련시설</v>
          </cell>
          <cell r="F4229" t="str">
            <v>청소년수련원</v>
          </cell>
          <cell r="G4229" t="str">
            <v>문화예술활동</v>
          </cell>
          <cell r="H4229" t="str">
            <v>단체모집</v>
          </cell>
          <cell r="I4229" t="str">
            <v>미해당</v>
          </cell>
          <cell r="J4229" t="str">
            <v>미해당</v>
          </cell>
          <cell r="K4229" t="str">
            <v>미해당</v>
          </cell>
          <cell r="L4229" t="str">
            <v xml:space="preserve">  </v>
          </cell>
        </row>
        <row r="4230">
          <cell r="A4230" t="str">
            <v>MD0878</v>
          </cell>
          <cell r="B4230" t="str">
            <v>경기도</v>
          </cell>
          <cell r="C4230" t="str">
            <v>개별단위</v>
          </cell>
          <cell r="D4230" t="str">
            <v>대면방식</v>
          </cell>
          <cell r="E4230" t="str">
            <v>청소년수련시설</v>
          </cell>
          <cell r="F4230" t="str">
            <v>청소년수련원</v>
          </cell>
          <cell r="G4230" t="str">
            <v>문화예술활동</v>
          </cell>
          <cell r="H4230" t="str">
            <v>단체모집</v>
          </cell>
          <cell r="I4230" t="str">
            <v>미해당</v>
          </cell>
          <cell r="J4230" t="str">
            <v>미해당</v>
          </cell>
          <cell r="K4230" t="str">
            <v>미해당</v>
          </cell>
          <cell r="L4230" t="str">
            <v xml:space="preserve">  </v>
          </cell>
        </row>
        <row r="4231">
          <cell r="A4231" t="str">
            <v>MD0879</v>
          </cell>
          <cell r="B4231" t="str">
            <v>경기도</v>
          </cell>
          <cell r="C4231" t="str">
            <v>개별단위</v>
          </cell>
          <cell r="D4231" t="str">
            <v>대면방식</v>
          </cell>
          <cell r="E4231" t="str">
            <v>청소년수련시설</v>
          </cell>
          <cell r="F4231" t="str">
            <v>청소년수련원</v>
          </cell>
          <cell r="G4231" t="str">
            <v>교류활동</v>
          </cell>
          <cell r="H4231" t="str">
            <v>단체모집</v>
          </cell>
          <cell r="I4231" t="str">
            <v>해당</v>
          </cell>
          <cell r="J4231" t="str">
            <v>해당</v>
          </cell>
          <cell r="K4231" t="str">
            <v>미해당</v>
          </cell>
          <cell r="L4231" t="str">
            <v xml:space="preserve">  </v>
          </cell>
        </row>
        <row r="4232">
          <cell r="A4232" t="str">
            <v>MD0880</v>
          </cell>
          <cell r="B4232" t="str">
            <v>경기도</v>
          </cell>
          <cell r="C4232" t="str">
            <v>개별단위</v>
          </cell>
          <cell r="D4232" t="str">
            <v>대면방식</v>
          </cell>
          <cell r="E4232" t="str">
            <v>청소년수련시설</v>
          </cell>
          <cell r="F4232" t="str">
            <v>청소년수련원</v>
          </cell>
          <cell r="G4232" t="str">
            <v>교류활동</v>
          </cell>
          <cell r="H4232" t="str">
            <v>단체모집</v>
          </cell>
          <cell r="I4232" t="str">
            <v>해당</v>
          </cell>
          <cell r="J4232" t="str">
            <v>해당</v>
          </cell>
          <cell r="K4232" t="str">
            <v>미해당</v>
          </cell>
          <cell r="L4232" t="str">
            <v xml:space="preserve">  </v>
          </cell>
        </row>
        <row r="4233">
          <cell r="A4233" t="str">
            <v>MD0881</v>
          </cell>
          <cell r="B4233" t="str">
            <v>경기도</v>
          </cell>
          <cell r="C4233" t="str">
            <v>개별단위</v>
          </cell>
          <cell r="D4233" t="str">
            <v>대면방식</v>
          </cell>
          <cell r="E4233" t="str">
            <v>청소년수련시설</v>
          </cell>
          <cell r="F4233" t="str">
            <v>청소년수련원</v>
          </cell>
          <cell r="G4233" t="str">
            <v>자기(인성)계발활동</v>
          </cell>
          <cell r="H4233" t="str">
            <v>단체모집</v>
          </cell>
          <cell r="I4233" t="str">
            <v>해당</v>
          </cell>
          <cell r="J4233" t="str">
            <v>해당</v>
          </cell>
          <cell r="K4233" t="str">
            <v>미해당</v>
          </cell>
          <cell r="L4233" t="str">
            <v xml:space="preserve">  </v>
          </cell>
        </row>
        <row r="4234">
          <cell r="A4234" t="str">
            <v>MD0882</v>
          </cell>
          <cell r="B4234" t="str">
            <v>경상북도</v>
          </cell>
          <cell r="C4234" t="str">
            <v>개별단위</v>
          </cell>
          <cell r="D4234" t="str">
            <v>대면방식</v>
          </cell>
          <cell r="E4234" t="str">
            <v>청소년수련시설</v>
          </cell>
          <cell r="F4234" t="str">
            <v>청소년수련관</v>
          </cell>
          <cell r="G4234" t="str">
            <v>자기(인성)계발활동</v>
          </cell>
          <cell r="H4234" t="str">
            <v>단체모집</v>
          </cell>
          <cell r="I4234" t="str">
            <v>미해당</v>
          </cell>
          <cell r="J4234" t="str">
            <v>미해당</v>
          </cell>
          <cell r="K4234" t="str">
            <v>미해당</v>
          </cell>
          <cell r="L4234" t="str">
            <v xml:space="preserve">  </v>
          </cell>
        </row>
        <row r="4235">
          <cell r="A4235" t="str">
            <v>MD0883</v>
          </cell>
          <cell r="B4235" t="str">
            <v>경상북도</v>
          </cell>
          <cell r="C4235" t="str">
            <v>개별단위</v>
          </cell>
          <cell r="D4235" t="str">
            <v>대면방식</v>
          </cell>
          <cell r="E4235" t="str">
            <v>청소년수련시설</v>
          </cell>
          <cell r="F4235" t="str">
            <v>청소년수련관</v>
          </cell>
          <cell r="G4235" t="str">
            <v>직업체험활동</v>
          </cell>
          <cell r="H4235" t="str">
            <v>단체모집</v>
          </cell>
          <cell r="I4235" t="str">
            <v>미해당</v>
          </cell>
          <cell r="J4235" t="str">
            <v>미해당</v>
          </cell>
          <cell r="K4235" t="str">
            <v>미해당</v>
          </cell>
          <cell r="L4235" t="str">
            <v xml:space="preserve">  </v>
          </cell>
        </row>
        <row r="4236">
          <cell r="A4236" t="str">
            <v>MD0884</v>
          </cell>
          <cell r="B4236" t="str">
            <v>경상북도</v>
          </cell>
          <cell r="C4236" t="str">
            <v>개별단위</v>
          </cell>
          <cell r="D4236" t="str">
            <v>대면방식</v>
          </cell>
          <cell r="E4236" t="str">
            <v>청소년수련시설</v>
          </cell>
          <cell r="F4236" t="str">
            <v>청소년수련관</v>
          </cell>
          <cell r="G4236" t="str">
            <v>자기(인성)계발활동</v>
          </cell>
          <cell r="H4236" t="str">
            <v>단체모집</v>
          </cell>
          <cell r="I4236" t="str">
            <v>미해당</v>
          </cell>
          <cell r="J4236" t="str">
            <v>미해당</v>
          </cell>
          <cell r="K4236" t="str">
            <v>미해당</v>
          </cell>
          <cell r="L4236" t="str">
            <v xml:space="preserve">  </v>
          </cell>
        </row>
        <row r="4237">
          <cell r="A4237" t="str">
            <v>MD0885</v>
          </cell>
          <cell r="B4237" t="str">
            <v>경상북도</v>
          </cell>
          <cell r="C4237" t="str">
            <v>개별단위</v>
          </cell>
          <cell r="D4237" t="str">
            <v>대면방식</v>
          </cell>
          <cell r="E4237" t="str">
            <v>청소년수련시설</v>
          </cell>
          <cell r="F4237" t="str">
            <v>청소년수련관</v>
          </cell>
          <cell r="G4237" t="str">
            <v>직업체험활동</v>
          </cell>
          <cell r="H4237" t="str">
            <v>단체모집</v>
          </cell>
          <cell r="I4237" t="str">
            <v>미해당</v>
          </cell>
          <cell r="J4237" t="str">
            <v>미해당</v>
          </cell>
          <cell r="K4237" t="str">
            <v>미해당</v>
          </cell>
          <cell r="L4237" t="str">
            <v xml:space="preserve">  </v>
          </cell>
        </row>
        <row r="4238">
          <cell r="A4238" t="str">
            <v>MD0886</v>
          </cell>
          <cell r="B4238" t="str">
            <v>경상북도</v>
          </cell>
          <cell r="C4238" t="str">
            <v>개별단위</v>
          </cell>
          <cell r="D4238" t="str">
            <v>대면방식</v>
          </cell>
          <cell r="E4238" t="str">
            <v>청소년수련시설</v>
          </cell>
          <cell r="F4238" t="str">
            <v>청소년수련관</v>
          </cell>
          <cell r="G4238" t="str">
            <v>자기(인성)계발활동</v>
          </cell>
          <cell r="H4238" t="str">
            <v>단체모집</v>
          </cell>
          <cell r="I4238" t="str">
            <v>미해당</v>
          </cell>
          <cell r="J4238" t="str">
            <v>미해당</v>
          </cell>
          <cell r="K4238" t="str">
            <v>미해당</v>
          </cell>
          <cell r="L4238" t="str">
            <v xml:space="preserve">  </v>
          </cell>
        </row>
        <row r="4239">
          <cell r="A4239" t="str">
            <v>MD0887</v>
          </cell>
          <cell r="B4239" t="str">
            <v>경상북도</v>
          </cell>
          <cell r="C4239" t="str">
            <v>개별단위</v>
          </cell>
          <cell r="D4239" t="str">
            <v>대면방식</v>
          </cell>
          <cell r="E4239" t="str">
            <v>청소년수련시설</v>
          </cell>
          <cell r="F4239" t="str">
            <v>청소년수련관</v>
          </cell>
          <cell r="G4239" t="str">
            <v>자기(인성)계발활동</v>
          </cell>
          <cell r="H4239" t="str">
            <v>단체모집</v>
          </cell>
          <cell r="I4239" t="str">
            <v>미해당</v>
          </cell>
          <cell r="J4239" t="str">
            <v>미해당</v>
          </cell>
          <cell r="K4239" t="str">
            <v>미해당</v>
          </cell>
          <cell r="L4239" t="str">
            <v xml:space="preserve">  </v>
          </cell>
        </row>
        <row r="4240">
          <cell r="A4240" t="str">
            <v>MD0888</v>
          </cell>
          <cell r="B4240" t="str">
            <v>경상북도</v>
          </cell>
          <cell r="C4240" t="str">
            <v>개별단위</v>
          </cell>
          <cell r="D4240" t="str">
            <v>대면방식</v>
          </cell>
          <cell r="E4240" t="str">
            <v>청소년수련시설</v>
          </cell>
          <cell r="F4240" t="str">
            <v>청소년수련원</v>
          </cell>
          <cell r="G4240" t="str">
            <v>교류활동</v>
          </cell>
          <cell r="H4240" t="str">
            <v>단체모집</v>
          </cell>
          <cell r="I4240" t="str">
            <v>해당</v>
          </cell>
          <cell r="J4240" t="str">
            <v>해당</v>
          </cell>
          <cell r="K4240" t="str">
            <v>미해당</v>
          </cell>
          <cell r="L4240" t="str">
            <v xml:space="preserve">  </v>
          </cell>
        </row>
        <row r="4241">
          <cell r="A4241" t="str">
            <v>MD0889</v>
          </cell>
          <cell r="B4241" t="str">
            <v>경상북도</v>
          </cell>
          <cell r="C4241" t="str">
            <v>개별단위</v>
          </cell>
          <cell r="D4241" t="str">
            <v>대면방식</v>
          </cell>
          <cell r="E4241" t="str">
            <v>청소년수련시설</v>
          </cell>
          <cell r="F4241" t="str">
            <v>청소년수련원</v>
          </cell>
          <cell r="G4241" t="str">
            <v>과학정보활동</v>
          </cell>
          <cell r="H4241" t="str">
            <v>단체모집</v>
          </cell>
          <cell r="I4241" t="str">
            <v>해당</v>
          </cell>
          <cell r="J4241" t="str">
            <v>해당</v>
          </cell>
          <cell r="K4241" t="str">
            <v>미해당</v>
          </cell>
          <cell r="L4241" t="str">
            <v xml:space="preserve">  </v>
          </cell>
        </row>
        <row r="4242">
          <cell r="A4242" t="str">
            <v>MD0890</v>
          </cell>
          <cell r="B4242" t="str">
            <v>전라북도</v>
          </cell>
          <cell r="C4242" t="str">
            <v>개별단위</v>
          </cell>
          <cell r="D4242" t="str">
            <v>대면방식</v>
          </cell>
          <cell r="E4242" t="str">
            <v>청소년수련시설</v>
          </cell>
          <cell r="F4242" t="str">
            <v>청소년수련원</v>
          </cell>
          <cell r="G4242" t="str">
            <v>모험개척활동</v>
          </cell>
          <cell r="H4242" t="str">
            <v>단체모집</v>
          </cell>
          <cell r="I4242" t="str">
            <v>해당</v>
          </cell>
          <cell r="J4242" t="str">
            <v>미해당</v>
          </cell>
          <cell r="K4242" t="str">
            <v>해당</v>
          </cell>
          <cell r="L4242" t="str">
            <v>고무보트</v>
          </cell>
        </row>
        <row r="4243">
          <cell r="A4243" t="str">
            <v>MD0891</v>
          </cell>
          <cell r="B4243" t="str">
            <v>전라북도</v>
          </cell>
          <cell r="C4243" t="str">
            <v>개별단위</v>
          </cell>
          <cell r="D4243" t="str">
            <v>대면방식</v>
          </cell>
          <cell r="E4243" t="str">
            <v>청소년수련시설</v>
          </cell>
          <cell r="F4243" t="str">
            <v>청소년수련원</v>
          </cell>
          <cell r="G4243" t="str">
            <v>모험개척활동</v>
          </cell>
          <cell r="H4243" t="str">
            <v>단체모집</v>
          </cell>
          <cell r="I4243" t="str">
            <v>해당</v>
          </cell>
          <cell r="J4243" t="str">
            <v>미해당</v>
          </cell>
          <cell r="K4243" t="str">
            <v>해당</v>
          </cell>
          <cell r="L4243" t="str">
            <v>고무보트</v>
          </cell>
        </row>
        <row r="4244">
          <cell r="A4244" t="str">
            <v>MD0892</v>
          </cell>
          <cell r="B4244" t="str">
            <v>전라북도</v>
          </cell>
          <cell r="C4244" t="str">
            <v>개별단위</v>
          </cell>
          <cell r="D4244" t="str">
            <v>대면방식</v>
          </cell>
          <cell r="E4244" t="str">
            <v>청소년수련시설</v>
          </cell>
          <cell r="F4244" t="str">
            <v>청소년수련원</v>
          </cell>
          <cell r="G4244" t="str">
            <v>모험개척활동</v>
          </cell>
          <cell r="H4244" t="str">
            <v>단체모집</v>
          </cell>
          <cell r="I4244" t="str">
            <v>해당</v>
          </cell>
          <cell r="J4244" t="str">
            <v>미해당</v>
          </cell>
          <cell r="K4244" t="str">
            <v>해당</v>
          </cell>
          <cell r="L4244" t="str">
            <v>고무보트</v>
          </cell>
        </row>
        <row r="4245">
          <cell r="A4245" t="str">
            <v>MD0893</v>
          </cell>
          <cell r="B4245" t="str">
            <v>경기도</v>
          </cell>
          <cell r="C4245" t="str">
            <v>개별단위</v>
          </cell>
          <cell r="D4245" t="str">
            <v>대면방식</v>
          </cell>
          <cell r="E4245" t="str">
            <v>청소년수련시설</v>
          </cell>
          <cell r="F4245" t="str">
            <v>청소년수련원</v>
          </cell>
          <cell r="G4245" t="str">
            <v>자기(인성)계발활동</v>
          </cell>
          <cell r="H4245" t="str">
            <v>단체모집</v>
          </cell>
          <cell r="I4245" t="str">
            <v>미해당</v>
          </cell>
          <cell r="J4245" t="str">
            <v>미해당</v>
          </cell>
          <cell r="K4245" t="str">
            <v>미해당</v>
          </cell>
          <cell r="L4245" t="str">
            <v xml:space="preserve">  </v>
          </cell>
        </row>
        <row r="4246">
          <cell r="A4246" t="str">
            <v>MD0894</v>
          </cell>
          <cell r="B4246" t="str">
            <v>경기도</v>
          </cell>
          <cell r="C4246" t="str">
            <v>개별단위</v>
          </cell>
          <cell r="D4246" t="str">
            <v>대면방식</v>
          </cell>
          <cell r="E4246" t="str">
            <v>청소년수련시설</v>
          </cell>
          <cell r="F4246" t="str">
            <v>청소년수련원</v>
          </cell>
          <cell r="G4246" t="str">
            <v>자기(인성)계발활동</v>
          </cell>
          <cell r="H4246" t="str">
            <v>단체모집</v>
          </cell>
          <cell r="I4246" t="str">
            <v>미해당</v>
          </cell>
          <cell r="J4246" t="str">
            <v>미해당</v>
          </cell>
          <cell r="K4246" t="str">
            <v>미해당</v>
          </cell>
          <cell r="L4246" t="str">
            <v xml:space="preserve">  </v>
          </cell>
        </row>
        <row r="4247">
          <cell r="A4247" t="str">
            <v>MD0895</v>
          </cell>
          <cell r="B4247" t="str">
            <v>경기도</v>
          </cell>
          <cell r="C4247" t="str">
            <v>개별단위</v>
          </cell>
          <cell r="D4247" t="str">
            <v>대면방식</v>
          </cell>
          <cell r="E4247" t="str">
            <v>청소년수련시설</v>
          </cell>
          <cell r="F4247" t="str">
            <v>청소년수련원</v>
          </cell>
          <cell r="G4247" t="str">
            <v>자기(인성)계발활동</v>
          </cell>
          <cell r="H4247" t="str">
            <v>단체모집</v>
          </cell>
          <cell r="I4247" t="str">
            <v>미해당</v>
          </cell>
          <cell r="J4247" t="str">
            <v>미해당</v>
          </cell>
          <cell r="K4247" t="str">
            <v>미해당</v>
          </cell>
          <cell r="L4247" t="str">
            <v xml:space="preserve">  </v>
          </cell>
        </row>
        <row r="4248">
          <cell r="A4248" t="str">
            <v>MD0896</v>
          </cell>
          <cell r="B4248" t="str">
            <v>경기도</v>
          </cell>
          <cell r="C4248" t="str">
            <v>개별단위</v>
          </cell>
          <cell r="D4248" t="str">
            <v>대면방식</v>
          </cell>
          <cell r="E4248" t="str">
            <v>청소년수련시설</v>
          </cell>
          <cell r="F4248" t="str">
            <v>청소년수련원</v>
          </cell>
          <cell r="G4248" t="str">
            <v>자기(인성)계발활동</v>
          </cell>
          <cell r="H4248" t="str">
            <v>단체모집</v>
          </cell>
          <cell r="I4248" t="str">
            <v>해당</v>
          </cell>
          <cell r="J4248" t="str">
            <v>해당</v>
          </cell>
          <cell r="K4248" t="str">
            <v>미해당</v>
          </cell>
          <cell r="L4248" t="str">
            <v xml:space="preserve">  </v>
          </cell>
        </row>
        <row r="4249">
          <cell r="A4249" t="str">
            <v>MD0897</v>
          </cell>
          <cell r="B4249" t="str">
            <v>경기도</v>
          </cell>
          <cell r="C4249" t="str">
            <v>개별단위</v>
          </cell>
          <cell r="D4249" t="str">
            <v>대면방식</v>
          </cell>
          <cell r="E4249" t="str">
            <v>청소년수련시설</v>
          </cell>
          <cell r="F4249" t="str">
            <v>청소년수련원</v>
          </cell>
          <cell r="G4249" t="str">
            <v>자기(인성)계발활동</v>
          </cell>
          <cell r="H4249" t="str">
            <v>단체모집</v>
          </cell>
          <cell r="I4249" t="str">
            <v>해당</v>
          </cell>
          <cell r="J4249" t="str">
            <v>해당</v>
          </cell>
          <cell r="K4249" t="str">
            <v>미해당</v>
          </cell>
          <cell r="L4249" t="str">
            <v xml:space="preserve">  </v>
          </cell>
        </row>
        <row r="4250">
          <cell r="A4250" t="str">
            <v>MD0898</v>
          </cell>
          <cell r="B4250" t="str">
            <v>경기도</v>
          </cell>
          <cell r="C4250" t="str">
            <v>개별단위</v>
          </cell>
          <cell r="D4250" t="str">
            <v>대면방식</v>
          </cell>
          <cell r="E4250" t="str">
            <v>청소년수련시설</v>
          </cell>
          <cell r="F4250" t="str">
            <v>청소년수련원</v>
          </cell>
          <cell r="G4250" t="str">
            <v>자기(인성)계발활동</v>
          </cell>
          <cell r="H4250" t="str">
            <v>단체모집</v>
          </cell>
          <cell r="I4250" t="str">
            <v>해당</v>
          </cell>
          <cell r="J4250" t="str">
            <v>해당</v>
          </cell>
          <cell r="K4250" t="str">
            <v>미해당</v>
          </cell>
          <cell r="L4250" t="str">
            <v xml:space="preserve">  </v>
          </cell>
        </row>
        <row r="4251">
          <cell r="A4251" t="str">
            <v>MD0899</v>
          </cell>
          <cell r="B4251" t="str">
            <v>충청남도</v>
          </cell>
          <cell r="C4251" t="str">
            <v>개별단위</v>
          </cell>
          <cell r="D4251" t="str">
            <v>대면방식</v>
          </cell>
          <cell r="E4251" t="str">
            <v>청소년수련시설</v>
          </cell>
          <cell r="F4251" t="str">
            <v>청소년수련원</v>
          </cell>
          <cell r="G4251" t="str">
            <v>문화예술활동</v>
          </cell>
          <cell r="H4251" t="str">
            <v>단체모집</v>
          </cell>
          <cell r="I4251" t="str">
            <v>미해당</v>
          </cell>
          <cell r="J4251" t="str">
            <v>미해당</v>
          </cell>
          <cell r="K4251" t="str">
            <v>미해당</v>
          </cell>
        </row>
        <row r="4252">
          <cell r="A4252" t="str">
            <v>MD0900</v>
          </cell>
          <cell r="B4252" t="str">
            <v>충청남도</v>
          </cell>
          <cell r="C4252" t="str">
            <v>개별단위</v>
          </cell>
          <cell r="D4252" t="str">
            <v>대면방식</v>
          </cell>
          <cell r="E4252" t="str">
            <v>청소년수련시설</v>
          </cell>
          <cell r="F4252" t="str">
            <v>청소년수련원</v>
          </cell>
          <cell r="G4252" t="str">
            <v>문화예술활동</v>
          </cell>
          <cell r="H4252" t="str">
            <v>단체모집</v>
          </cell>
          <cell r="I4252" t="str">
            <v>미해당</v>
          </cell>
          <cell r="J4252" t="str">
            <v>미해당</v>
          </cell>
          <cell r="K4252" t="str">
            <v>미해당</v>
          </cell>
        </row>
        <row r="4253">
          <cell r="A4253" t="str">
            <v>MD0901</v>
          </cell>
          <cell r="B4253" t="str">
            <v>충청남도</v>
          </cell>
          <cell r="C4253" t="str">
            <v>개별단위</v>
          </cell>
          <cell r="D4253" t="str">
            <v>대면방식</v>
          </cell>
          <cell r="E4253" t="str">
            <v>청소년수련시설</v>
          </cell>
          <cell r="F4253" t="str">
            <v>청소년수련원</v>
          </cell>
          <cell r="G4253" t="str">
            <v>문화예술활동</v>
          </cell>
          <cell r="H4253" t="str">
            <v>단체모집</v>
          </cell>
          <cell r="I4253" t="str">
            <v>미해당</v>
          </cell>
          <cell r="J4253" t="str">
            <v>미해당</v>
          </cell>
          <cell r="K4253" t="str">
            <v>미해당</v>
          </cell>
        </row>
        <row r="4254">
          <cell r="A4254" t="str">
            <v>MD0902</v>
          </cell>
          <cell r="B4254" t="str">
            <v>경기도</v>
          </cell>
          <cell r="C4254" t="str">
            <v>개별단위</v>
          </cell>
          <cell r="D4254" t="str">
            <v>대면방식</v>
          </cell>
          <cell r="E4254" t="str">
            <v>청소년수련시설</v>
          </cell>
          <cell r="F4254" t="str">
            <v>청소년수련원</v>
          </cell>
          <cell r="G4254" t="str">
            <v>자기(인성)계발활동</v>
          </cell>
          <cell r="H4254" t="str">
            <v>단체모집</v>
          </cell>
          <cell r="I4254" t="str">
            <v>미해당</v>
          </cell>
          <cell r="J4254" t="str">
            <v>미해당</v>
          </cell>
          <cell r="K4254" t="str">
            <v>미해당</v>
          </cell>
        </row>
        <row r="4255">
          <cell r="A4255" t="str">
            <v>MD0903</v>
          </cell>
          <cell r="B4255" t="str">
            <v>강원특별자치도</v>
          </cell>
          <cell r="C4255" t="str">
            <v>개별단위</v>
          </cell>
          <cell r="D4255" t="str">
            <v>대면방식</v>
          </cell>
          <cell r="E4255" t="str">
            <v>청소년수련시설</v>
          </cell>
          <cell r="F4255" t="str">
            <v>청소년수련원</v>
          </cell>
          <cell r="G4255" t="str">
            <v>모험개척활동</v>
          </cell>
          <cell r="H4255" t="str">
            <v>단체모집</v>
          </cell>
          <cell r="I4255" t="str">
            <v>미해당</v>
          </cell>
          <cell r="J4255" t="str">
            <v>미해당</v>
          </cell>
          <cell r="K4255" t="str">
            <v>미해당</v>
          </cell>
        </row>
        <row r="4256">
          <cell r="A4256" t="str">
            <v>MD0904</v>
          </cell>
          <cell r="B4256" t="str">
            <v>강원특별자치도</v>
          </cell>
          <cell r="C4256" t="str">
            <v>개별단위</v>
          </cell>
          <cell r="D4256" t="str">
            <v>대면방식</v>
          </cell>
          <cell r="E4256" t="str">
            <v>청소년수련시설</v>
          </cell>
          <cell r="F4256" t="str">
            <v>청소년수련원</v>
          </cell>
          <cell r="G4256" t="str">
            <v>모험개척활동</v>
          </cell>
          <cell r="H4256" t="str">
            <v>단체모집</v>
          </cell>
          <cell r="I4256" t="str">
            <v>미해당</v>
          </cell>
          <cell r="J4256" t="str">
            <v>미해당</v>
          </cell>
          <cell r="K4256" t="str">
            <v>미해당</v>
          </cell>
        </row>
        <row r="4257">
          <cell r="A4257" t="str">
            <v>MD0905</v>
          </cell>
          <cell r="B4257" t="str">
            <v>강원특별자치도</v>
          </cell>
          <cell r="C4257" t="str">
            <v>개별단위</v>
          </cell>
          <cell r="D4257" t="str">
            <v>대면방식</v>
          </cell>
          <cell r="E4257" t="str">
            <v>청소년수련시설</v>
          </cell>
          <cell r="F4257" t="str">
            <v>청소년수련원</v>
          </cell>
          <cell r="G4257" t="str">
            <v>건강·보건활동</v>
          </cell>
          <cell r="H4257" t="str">
            <v>단체모집</v>
          </cell>
          <cell r="I4257" t="str">
            <v>미해당</v>
          </cell>
          <cell r="J4257" t="str">
            <v>미해당</v>
          </cell>
          <cell r="K4257" t="str">
            <v>미해당</v>
          </cell>
        </row>
        <row r="4258">
          <cell r="A4258" t="str">
            <v>MD0906</v>
          </cell>
          <cell r="B4258" t="str">
            <v>강원특별자치도</v>
          </cell>
          <cell r="C4258" t="str">
            <v>개별단위</v>
          </cell>
          <cell r="D4258" t="str">
            <v>대면방식</v>
          </cell>
          <cell r="E4258" t="str">
            <v>청소년수련시설</v>
          </cell>
          <cell r="F4258" t="str">
            <v>청소년수련원</v>
          </cell>
          <cell r="G4258" t="str">
            <v>건강·보건활동</v>
          </cell>
          <cell r="H4258" t="str">
            <v>단체모집</v>
          </cell>
          <cell r="I4258" t="str">
            <v>미해당</v>
          </cell>
          <cell r="J4258" t="str">
            <v>미해당</v>
          </cell>
          <cell r="K4258" t="str">
            <v>미해당</v>
          </cell>
        </row>
        <row r="4259">
          <cell r="A4259" t="str">
            <v>MD0907</v>
          </cell>
          <cell r="B4259" t="str">
            <v>강원특별자치도</v>
          </cell>
          <cell r="C4259" t="str">
            <v>개별단위</v>
          </cell>
          <cell r="D4259" t="str">
            <v>대면방식</v>
          </cell>
          <cell r="E4259" t="str">
            <v>청소년수련시설</v>
          </cell>
          <cell r="F4259" t="str">
            <v>청소년수련원</v>
          </cell>
          <cell r="G4259" t="str">
            <v>자기(인성)계발활동</v>
          </cell>
          <cell r="H4259" t="str">
            <v>단체모집</v>
          </cell>
          <cell r="I4259" t="str">
            <v>미해당</v>
          </cell>
          <cell r="J4259" t="str">
            <v>미해당</v>
          </cell>
          <cell r="K4259" t="str">
            <v>미해당</v>
          </cell>
        </row>
        <row r="4260">
          <cell r="A4260" t="str">
            <v>MD0908</v>
          </cell>
          <cell r="B4260" t="str">
            <v>경기도</v>
          </cell>
          <cell r="C4260" t="str">
            <v>개별단위</v>
          </cell>
          <cell r="D4260" t="str">
            <v>대면방식</v>
          </cell>
          <cell r="E4260" t="str">
            <v>청소년수련시설</v>
          </cell>
          <cell r="F4260" t="str">
            <v>청소년수련원</v>
          </cell>
          <cell r="G4260" t="str">
            <v>자기(인성)계발활동</v>
          </cell>
          <cell r="H4260" t="str">
            <v>단체모집</v>
          </cell>
          <cell r="I4260" t="str">
            <v>미해당</v>
          </cell>
          <cell r="J4260" t="str">
            <v>미해당</v>
          </cell>
          <cell r="K4260" t="str">
            <v>미해당</v>
          </cell>
          <cell r="L4260" t="str">
            <v xml:space="preserve"> </v>
          </cell>
        </row>
        <row r="4261">
          <cell r="A4261" t="str">
            <v>MD0909</v>
          </cell>
          <cell r="B4261" t="str">
            <v>경기도</v>
          </cell>
          <cell r="C4261" t="str">
            <v>개별단위</v>
          </cell>
          <cell r="D4261" t="str">
            <v>대면방식</v>
          </cell>
          <cell r="E4261" t="str">
            <v>청소년수련시설</v>
          </cell>
          <cell r="F4261" t="str">
            <v>청소년수련원</v>
          </cell>
          <cell r="G4261" t="str">
            <v>자기(인성)계발활동</v>
          </cell>
          <cell r="H4261" t="str">
            <v>단체모집</v>
          </cell>
          <cell r="I4261" t="str">
            <v>미해당</v>
          </cell>
          <cell r="J4261" t="str">
            <v>미해당</v>
          </cell>
          <cell r="K4261" t="str">
            <v>미해당</v>
          </cell>
          <cell r="L4261" t="str">
            <v xml:space="preserve"> </v>
          </cell>
        </row>
        <row r="4262">
          <cell r="A4262" t="str">
            <v>MD0910</v>
          </cell>
          <cell r="B4262" t="str">
            <v>경기도</v>
          </cell>
          <cell r="C4262" t="str">
            <v>개별단위</v>
          </cell>
          <cell r="D4262" t="str">
            <v>대면방식</v>
          </cell>
          <cell r="E4262" t="str">
            <v>청소년수련시설</v>
          </cell>
          <cell r="F4262" t="str">
            <v>청소년수련원</v>
          </cell>
          <cell r="G4262" t="str">
            <v>자기(인성)계발활동</v>
          </cell>
          <cell r="H4262" t="str">
            <v>단체모집</v>
          </cell>
          <cell r="I4262" t="str">
            <v>미해당</v>
          </cell>
          <cell r="J4262" t="str">
            <v>미해당</v>
          </cell>
          <cell r="K4262" t="str">
            <v>미해당</v>
          </cell>
          <cell r="L4262" t="str">
            <v xml:space="preserve"> </v>
          </cell>
        </row>
        <row r="4263">
          <cell r="A4263" t="str">
            <v>MD0911</v>
          </cell>
          <cell r="B4263" t="str">
            <v>경기도</v>
          </cell>
          <cell r="C4263" t="str">
            <v>개별단위</v>
          </cell>
          <cell r="D4263" t="str">
            <v>대면방식</v>
          </cell>
          <cell r="E4263" t="str">
            <v>청소년수련시설</v>
          </cell>
          <cell r="F4263" t="str">
            <v>청소년수련원</v>
          </cell>
          <cell r="G4263" t="str">
            <v>자기(인성)계발활동</v>
          </cell>
          <cell r="H4263" t="str">
            <v>단체모집</v>
          </cell>
          <cell r="I4263" t="str">
            <v>미해당</v>
          </cell>
          <cell r="J4263" t="str">
            <v>미해당</v>
          </cell>
          <cell r="K4263" t="str">
            <v>미해당</v>
          </cell>
          <cell r="L4263" t="str">
            <v xml:space="preserve"> </v>
          </cell>
        </row>
        <row r="4264">
          <cell r="A4264" t="str">
            <v>MD0912</v>
          </cell>
          <cell r="B4264" t="str">
            <v>경기도</v>
          </cell>
          <cell r="C4264" t="str">
            <v>개별단위</v>
          </cell>
          <cell r="D4264" t="str">
            <v>대면방식</v>
          </cell>
          <cell r="E4264" t="str">
            <v>청소년수련시설</v>
          </cell>
          <cell r="F4264" t="str">
            <v>청소년수련원</v>
          </cell>
          <cell r="G4264" t="str">
            <v>자기(인성)계발활동</v>
          </cell>
          <cell r="H4264" t="str">
            <v>단체모집</v>
          </cell>
          <cell r="I4264" t="str">
            <v>미해당</v>
          </cell>
          <cell r="J4264" t="str">
            <v>미해당</v>
          </cell>
          <cell r="K4264" t="str">
            <v>미해당</v>
          </cell>
          <cell r="L4264" t="str">
            <v xml:space="preserve"> </v>
          </cell>
        </row>
        <row r="4265">
          <cell r="A4265" t="str">
            <v>MD0913</v>
          </cell>
          <cell r="B4265" t="str">
            <v>경기도</v>
          </cell>
          <cell r="C4265" t="str">
            <v>개별단위</v>
          </cell>
          <cell r="D4265" t="str">
            <v>대면방식</v>
          </cell>
          <cell r="E4265" t="str">
            <v>청소년수련시설</v>
          </cell>
          <cell r="F4265" t="str">
            <v>청소년수련원</v>
          </cell>
          <cell r="G4265" t="str">
            <v>자기(인성)계발활동</v>
          </cell>
          <cell r="H4265" t="str">
            <v>단체모집</v>
          </cell>
          <cell r="I4265" t="str">
            <v>미해당</v>
          </cell>
          <cell r="J4265" t="str">
            <v>미해당</v>
          </cell>
          <cell r="K4265" t="str">
            <v>미해당</v>
          </cell>
          <cell r="L4265" t="str">
            <v xml:space="preserve"> </v>
          </cell>
        </row>
        <row r="4266">
          <cell r="A4266" t="str">
            <v>MD0914</v>
          </cell>
          <cell r="B4266" t="str">
            <v>경기도</v>
          </cell>
          <cell r="C4266" t="str">
            <v>개별단위</v>
          </cell>
          <cell r="D4266" t="str">
            <v>대면방식</v>
          </cell>
          <cell r="E4266" t="str">
            <v>청소년수련시설</v>
          </cell>
          <cell r="F4266" t="str">
            <v>청소년수련원</v>
          </cell>
          <cell r="G4266" t="str">
            <v>자기(인성)계발활동</v>
          </cell>
          <cell r="H4266" t="str">
            <v>단체모집</v>
          </cell>
          <cell r="I4266" t="str">
            <v>미해당</v>
          </cell>
          <cell r="J4266" t="str">
            <v>미해당</v>
          </cell>
          <cell r="K4266" t="str">
            <v>미해당</v>
          </cell>
          <cell r="L4266" t="str">
            <v xml:space="preserve"> </v>
          </cell>
        </row>
        <row r="4267">
          <cell r="A4267" t="str">
            <v>MD0915</v>
          </cell>
          <cell r="B4267" t="str">
            <v>경기도</v>
          </cell>
          <cell r="C4267" t="str">
            <v>개별단위</v>
          </cell>
          <cell r="D4267" t="str">
            <v>대면방식</v>
          </cell>
          <cell r="E4267" t="str">
            <v>청소년수련시설</v>
          </cell>
          <cell r="F4267" t="str">
            <v>청소년수련원</v>
          </cell>
          <cell r="G4267" t="str">
            <v>모험개척활동</v>
          </cell>
          <cell r="H4267" t="str">
            <v>단체모집</v>
          </cell>
          <cell r="I4267" t="str">
            <v>미해당</v>
          </cell>
          <cell r="J4267" t="str">
            <v>미해당</v>
          </cell>
          <cell r="K4267" t="str">
            <v>미해당</v>
          </cell>
          <cell r="L4267" t="str">
            <v xml:space="preserve"> </v>
          </cell>
        </row>
        <row r="4268">
          <cell r="A4268" t="str">
            <v>MD0916</v>
          </cell>
          <cell r="B4268" t="str">
            <v>경기도</v>
          </cell>
          <cell r="C4268" t="str">
            <v>개별단위</v>
          </cell>
          <cell r="D4268" t="str">
            <v>대면방식</v>
          </cell>
          <cell r="E4268" t="str">
            <v>청소년수련시설</v>
          </cell>
          <cell r="F4268" t="str">
            <v>청소년수련원</v>
          </cell>
          <cell r="G4268" t="str">
            <v>모험개척활동</v>
          </cell>
          <cell r="H4268" t="str">
            <v>단체모집</v>
          </cell>
          <cell r="I4268" t="str">
            <v>미해당</v>
          </cell>
          <cell r="J4268" t="str">
            <v>미해당</v>
          </cell>
          <cell r="K4268" t="str">
            <v>미해당</v>
          </cell>
          <cell r="L4268" t="str">
            <v xml:space="preserve"> </v>
          </cell>
        </row>
        <row r="4269">
          <cell r="A4269" t="str">
            <v>MD0917</v>
          </cell>
          <cell r="B4269" t="str">
            <v>충청북도</v>
          </cell>
          <cell r="C4269" t="str">
            <v>개별단위</v>
          </cell>
          <cell r="D4269" t="str">
            <v>대면방식</v>
          </cell>
          <cell r="E4269" t="str">
            <v>청소년수련시설</v>
          </cell>
          <cell r="F4269" t="str">
            <v>청소년수련원</v>
          </cell>
          <cell r="G4269" t="str">
            <v>과학정보활동</v>
          </cell>
          <cell r="H4269" t="str">
            <v>단체모집</v>
          </cell>
          <cell r="I4269" t="str">
            <v>미해당</v>
          </cell>
          <cell r="J4269" t="str">
            <v>미해당</v>
          </cell>
          <cell r="K4269" t="str">
            <v>미해당</v>
          </cell>
          <cell r="L4269" t="str">
            <v xml:space="preserve"> </v>
          </cell>
        </row>
        <row r="4270">
          <cell r="A4270" t="str">
            <v>MD0918</v>
          </cell>
          <cell r="B4270" t="str">
            <v>경기도</v>
          </cell>
          <cell r="C4270" t="str">
            <v>개별단위</v>
          </cell>
          <cell r="D4270" t="str">
            <v>대면방식</v>
          </cell>
          <cell r="E4270" t="str">
            <v>청소년수련시설</v>
          </cell>
          <cell r="F4270" t="str">
            <v>청소년수련원</v>
          </cell>
          <cell r="G4270" t="str">
            <v>문화예술활동</v>
          </cell>
          <cell r="H4270" t="str">
            <v>단체모집</v>
          </cell>
          <cell r="I4270" t="str">
            <v>해당</v>
          </cell>
          <cell r="J4270" t="str">
            <v>해당</v>
          </cell>
          <cell r="K4270" t="str">
            <v>미해당</v>
          </cell>
        </row>
        <row r="4271">
          <cell r="A4271" t="str">
            <v>MD0919</v>
          </cell>
          <cell r="B4271" t="str">
            <v>경상북도</v>
          </cell>
          <cell r="C4271" t="str">
            <v>개별단위</v>
          </cell>
          <cell r="D4271" t="str">
            <v>대면방식</v>
          </cell>
          <cell r="E4271" t="str">
            <v>청소년수련시설</v>
          </cell>
          <cell r="F4271" t="str">
            <v>청소년수련원</v>
          </cell>
          <cell r="G4271" t="str">
            <v>환경보존활동</v>
          </cell>
          <cell r="H4271" t="str">
            <v>단체모집</v>
          </cell>
          <cell r="I4271" t="str">
            <v>미해당</v>
          </cell>
          <cell r="J4271" t="str">
            <v>미해당</v>
          </cell>
          <cell r="K4271" t="str">
            <v>미해당</v>
          </cell>
        </row>
        <row r="4272">
          <cell r="A4272" t="str">
            <v>MD0920</v>
          </cell>
          <cell r="B4272" t="str">
            <v>경상북도</v>
          </cell>
          <cell r="C4272" t="str">
            <v>개별단위</v>
          </cell>
          <cell r="D4272" t="str">
            <v>대면방식</v>
          </cell>
          <cell r="E4272" t="str">
            <v>청소년수련시설</v>
          </cell>
          <cell r="F4272" t="str">
            <v>청소년수련원</v>
          </cell>
          <cell r="G4272" t="str">
            <v>환경보존활동</v>
          </cell>
          <cell r="H4272" t="str">
            <v>단체모집</v>
          </cell>
          <cell r="I4272" t="str">
            <v>미해당</v>
          </cell>
          <cell r="J4272" t="str">
            <v>미해당</v>
          </cell>
          <cell r="K4272" t="str">
            <v>미해당</v>
          </cell>
        </row>
        <row r="4273">
          <cell r="A4273" t="str">
            <v>MD0921</v>
          </cell>
          <cell r="B4273" t="str">
            <v>경상북도</v>
          </cell>
          <cell r="C4273" t="str">
            <v>개별단위</v>
          </cell>
          <cell r="D4273" t="str">
            <v>대면방식</v>
          </cell>
          <cell r="E4273" t="str">
            <v>청소년수련시설</v>
          </cell>
          <cell r="F4273" t="str">
            <v>청소년수련원</v>
          </cell>
          <cell r="G4273" t="str">
            <v>환경보존활동</v>
          </cell>
          <cell r="H4273" t="str">
            <v>단체모집</v>
          </cell>
          <cell r="I4273" t="str">
            <v>미해당</v>
          </cell>
          <cell r="J4273" t="str">
            <v>미해당</v>
          </cell>
          <cell r="K4273" t="str">
            <v>미해당</v>
          </cell>
        </row>
        <row r="4274">
          <cell r="A4274" t="str">
            <v>MD0922</v>
          </cell>
          <cell r="B4274" t="str">
            <v>경상북도</v>
          </cell>
          <cell r="C4274" t="str">
            <v>개별단위</v>
          </cell>
          <cell r="D4274" t="str">
            <v>대면방식</v>
          </cell>
          <cell r="E4274" t="str">
            <v>청소년수련시설</v>
          </cell>
          <cell r="F4274" t="str">
            <v>청소년수련원</v>
          </cell>
          <cell r="G4274" t="str">
            <v>환경보존활동</v>
          </cell>
          <cell r="H4274" t="str">
            <v>단체모집</v>
          </cell>
          <cell r="I4274" t="str">
            <v>미해당</v>
          </cell>
          <cell r="J4274" t="str">
            <v>미해당</v>
          </cell>
          <cell r="K4274" t="str">
            <v>미해당</v>
          </cell>
        </row>
        <row r="4275">
          <cell r="A4275" t="str">
            <v>MD0923</v>
          </cell>
          <cell r="B4275" t="str">
            <v>경상북도</v>
          </cell>
          <cell r="C4275" t="str">
            <v>개별단위</v>
          </cell>
          <cell r="D4275" t="str">
            <v>대면방식</v>
          </cell>
          <cell r="E4275" t="str">
            <v>청소년수련시설</v>
          </cell>
          <cell r="F4275" t="str">
            <v>청소년수련원</v>
          </cell>
          <cell r="G4275" t="str">
            <v>환경보존활동</v>
          </cell>
          <cell r="H4275" t="str">
            <v>단체모집</v>
          </cell>
          <cell r="I4275" t="str">
            <v>미해당</v>
          </cell>
          <cell r="J4275" t="str">
            <v>미해당</v>
          </cell>
          <cell r="K4275" t="str">
            <v>미해당</v>
          </cell>
        </row>
        <row r="4276">
          <cell r="A4276" t="str">
            <v>MD0924</v>
          </cell>
          <cell r="B4276" t="str">
            <v>경상북도</v>
          </cell>
          <cell r="C4276" t="str">
            <v>개별단위</v>
          </cell>
          <cell r="D4276" t="str">
            <v>대면방식</v>
          </cell>
          <cell r="E4276" t="str">
            <v>청소년수련시설</v>
          </cell>
          <cell r="F4276" t="str">
            <v>청소년수련원</v>
          </cell>
          <cell r="G4276" t="str">
            <v>환경보존활동</v>
          </cell>
          <cell r="H4276" t="str">
            <v>단체모집</v>
          </cell>
          <cell r="I4276" t="str">
            <v>미해당</v>
          </cell>
          <cell r="J4276" t="str">
            <v>미해당</v>
          </cell>
          <cell r="K4276" t="str">
            <v>미해당</v>
          </cell>
        </row>
        <row r="4277">
          <cell r="A4277" t="str">
            <v>MD0925</v>
          </cell>
          <cell r="B4277" t="str">
            <v>경상북도</v>
          </cell>
          <cell r="C4277" t="str">
            <v>개별단위</v>
          </cell>
          <cell r="D4277" t="str">
            <v>대면방식</v>
          </cell>
          <cell r="E4277" t="str">
            <v>청소년수련시설</v>
          </cell>
          <cell r="F4277" t="str">
            <v>청소년수련원</v>
          </cell>
          <cell r="G4277" t="str">
            <v>환경보존활동</v>
          </cell>
          <cell r="H4277" t="str">
            <v>단체모집</v>
          </cell>
          <cell r="I4277" t="str">
            <v>미해당</v>
          </cell>
          <cell r="J4277" t="str">
            <v>미해당</v>
          </cell>
          <cell r="K4277" t="str">
            <v>미해당</v>
          </cell>
        </row>
        <row r="4278">
          <cell r="A4278" t="str">
            <v>MD0926</v>
          </cell>
          <cell r="B4278" t="str">
            <v>경상북도</v>
          </cell>
          <cell r="C4278" t="str">
            <v>개별단위</v>
          </cell>
          <cell r="D4278" t="str">
            <v>대면방식</v>
          </cell>
          <cell r="E4278" t="str">
            <v>청소년수련시설</v>
          </cell>
          <cell r="F4278" t="str">
            <v>청소년수련원</v>
          </cell>
          <cell r="G4278" t="str">
            <v>환경보존활동</v>
          </cell>
          <cell r="H4278" t="str">
            <v>단체모집</v>
          </cell>
          <cell r="I4278" t="str">
            <v>미해당</v>
          </cell>
          <cell r="J4278" t="str">
            <v>미해당</v>
          </cell>
          <cell r="K4278" t="str">
            <v>미해당</v>
          </cell>
        </row>
        <row r="4279">
          <cell r="A4279" t="str">
            <v>MD0927</v>
          </cell>
          <cell r="B4279" t="str">
            <v>경상북도</v>
          </cell>
          <cell r="C4279" t="str">
            <v>개별단위</v>
          </cell>
          <cell r="D4279" t="str">
            <v>대면방식</v>
          </cell>
          <cell r="E4279" t="str">
            <v>청소년수련시설</v>
          </cell>
          <cell r="F4279" t="str">
            <v>청소년수련원</v>
          </cell>
          <cell r="G4279" t="str">
            <v>환경보존활동</v>
          </cell>
          <cell r="H4279" t="str">
            <v>단체모집</v>
          </cell>
          <cell r="I4279" t="str">
            <v>미해당</v>
          </cell>
          <cell r="J4279" t="str">
            <v>미해당</v>
          </cell>
          <cell r="K4279" t="str">
            <v>미해당</v>
          </cell>
        </row>
        <row r="4280">
          <cell r="A4280" t="str">
            <v>MD0928</v>
          </cell>
          <cell r="B4280" t="str">
            <v>경상북도</v>
          </cell>
          <cell r="C4280" t="str">
            <v>개별단위</v>
          </cell>
          <cell r="D4280" t="str">
            <v>대면방식</v>
          </cell>
          <cell r="E4280" t="str">
            <v>청소년수련시설</v>
          </cell>
          <cell r="F4280" t="str">
            <v>청소년수련원</v>
          </cell>
          <cell r="G4280" t="str">
            <v>환경보존활동</v>
          </cell>
          <cell r="H4280" t="str">
            <v>단체모집</v>
          </cell>
          <cell r="I4280" t="str">
            <v>미해당</v>
          </cell>
          <cell r="J4280" t="str">
            <v>미해당</v>
          </cell>
          <cell r="K4280" t="str">
            <v>미해당</v>
          </cell>
        </row>
        <row r="4281">
          <cell r="A4281" t="str">
            <v>MD0929</v>
          </cell>
          <cell r="B4281" t="str">
            <v>경상북도</v>
          </cell>
          <cell r="C4281" t="str">
            <v>개별단위</v>
          </cell>
          <cell r="D4281" t="str">
            <v>대면방식</v>
          </cell>
          <cell r="E4281" t="str">
            <v>청소년수련시설</v>
          </cell>
          <cell r="F4281" t="str">
            <v>청소년수련원</v>
          </cell>
          <cell r="G4281" t="str">
            <v>환경보존활동</v>
          </cell>
          <cell r="H4281" t="str">
            <v>단체모집</v>
          </cell>
          <cell r="I4281" t="str">
            <v>미해당</v>
          </cell>
          <cell r="J4281" t="str">
            <v>미해당</v>
          </cell>
          <cell r="K4281" t="str">
            <v>미해당</v>
          </cell>
        </row>
        <row r="4282">
          <cell r="A4282" t="str">
            <v>MD0930</v>
          </cell>
          <cell r="B4282" t="str">
            <v>경상북도</v>
          </cell>
          <cell r="C4282" t="str">
            <v>개별단위</v>
          </cell>
          <cell r="D4282" t="str">
            <v>대면방식</v>
          </cell>
          <cell r="E4282" t="str">
            <v>청소년수련시설</v>
          </cell>
          <cell r="F4282" t="str">
            <v>청소년수련원</v>
          </cell>
          <cell r="G4282" t="str">
            <v>환경보존활동</v>
          </cell>
          <cell r="H4282" t="str">
            <v>단체모집</v>
          </cell>
          <cell r="I4282" t="str">
            <v>미해당</v>
          </cell>
          <cell r="J4282" t="str">
            <v>미해당</v>
          </cell>
          <cell r="K4282" t="str">
            <v>미해당</v>
          </cell>
        </row>
        <row r="4283">
          <cell r="A4283" t="str">
            <v>MD0931</v>
          </cell>
          <cell r="B4283" t="str">
            <v>경상북도</v>
          </cell>
          <cell r="C4283" t="str">
            <v>개별단위</v>
          </cell>
          <cell r="D4283" t="str">
            <v>대면방식</v>
          </cell>
          <cell r="E4283" t="str">
            <v>청소년수련시설</v>
          </cell>
          <cell r="F4283" t="str">
            <v>청소년수련원</v>
          </cell>
          <cell r="G4283" t="str">
            <v>환경보존활동</v>
          </cell>
          <cell r="H4283" t="str">
            <v>단체모집</v>
          </cell>
          <cell r="I4283" t="str">
            <v>미해당</v>
          </cell>
          <cell r="J4283" t="str">
            <v>미해당</v>
          </cell>
          <cell r="K4283" t="str">
            <v>미해당</v>
          </cell>
        </row>
        <row r="4284">
          <cell r="A4284" t="str">
            <v>MD0932</v>
          </cell>
          <cell r="B4284" t="str">
            <v>경상북도</v>
          </cell>
          <cell r="C4284" t="str">
            <v>개별단위</v>
          </cell>
          <cell r="D4284" t="str">
            <v>대면방식</v>
          </cell>
          <cell r="E4284" t="str">
            <v>청소년수련시설</v>
          </cell>
          <cell r="F4284" t="str">
            <v>청소년수련원</v>
          </cell>
          <cell r="G4284" t="str">
            <v>환경보존활동</v>
          </cell>
          <cell r="H4284" t="str">
            <v>단체모집</v>
          </cell>
          <cell r="I4284" t="str">
            <v>미해당</v>
          </cell>
          <cell r="J4284" t="str">
            <v>미해당</v>
          </cell>
          <cell r="K4284" t="str">
            <v>미해당</v>
          </cell>
        </row>
        <row r="4285">
          <cell r="A4285" t="str">
            <v>MD0933</v>
          </cell>
          <cell r="B4285" t="str">
            <v>경상북도</v>
          </cell>
          <cell r="C4285" t="str">
            <v>개별단위</v>
          </cell>
          <cell r="D4285" t="str">
            <v>대면방식</v>
          </cell>
          <cell r="E4285" t="str">
            <v>청소년수련시설</v>
          </cell>
          <cell r="F4285" t="str">
            <v>청소년수련원</v>
          </cell>
          <cell r="G4285" t="str">
            <v>환경보존활동</v>
          </cell>
          <cell r="H4285" t="str">
            <v>단체모집</v>
          </cell>
          <cell r="I4285" t="str">
            <v>미해당</v>
          </cell>
          <cell r="J4285" t="str">
            <v>미해당</v>
          </cell>
          <cell r="K4285" t="str">
            <v>미해당</v>
          </cell>
        </row>
        <row r="4286">
          <cell r="A4286" t="str">
            <v>MD0934</v>
          </cell>
          <cell r="B4286" t="str">
            <v>경상북도</v>
          </cell>
          <cell r="C4286" t="str">
            <v>개별단위</v>
          </cell>
          <cell r="D4286" t="str">
            <v>대면방식</v>
          </cell>
          <cell r="E4286" t="str">
            <v>청소년수련시설</v>
          </cell>
          <cell r="F4286" t="str">
            <v>청소년수련원</v>
          </cell>
          <cell r="G4286" t="str">
            <v>자기(인성)계발활동</v>
          </cell>
          <cell r="H4286" t="str">
            <v>단체모집</v>
          </cell>
          <cell r="I4286" t="str">
            <v>미해당</v>
          </cell>
          <cell r="J4286" t="str">
            <v>미해당</v>
          </cell>
          <cell r="K4286" t="str">
            <v>미해당</v>
          </cell>
          <cell r="L4286" t="str">
            <v xml:space="preserve">  </v>
          </cell>
        </row>
        <row r="4287">
          <cell r="A4287" t="str">
            <v>MD0935</v>
          </cell>
          <cell r="B4287" t="str">
            <v>경상북도</v>
          </cell>
          <cell r="C4287" t="str">
            <v>개별단위</v>
          </cell>
          <cell r="D4287" t="str">
            <v>대면방식</v>
          </cell>
          <cell r="E4287" t="str">
            <v>청소년수련시설</v>
          </cell>
          <cell r="F4287" t="str">
            <v>청소년수련원</v>
          </cell>
          <cell r="G4287" t="str">
            <v>자기(인성)계발활동</v>
          </cell>
          <cell r="H4287" t="str">
            <v>단체모집</v>
          </cell>
          <cell r="I4287" t="str">
            <v>미해당</v>
          </cell>
          <cell r="J4287" t="str">
            <v>미해당</v>
          </cell>
          <cell r="K4287" t="str">
            <v>미해당</v>
          </cell>
          <cell r="L4287" t="str">
            <v xml:space="preserve">  </v>
          </cell>
        </row>
        <row r="4288">
          <cell r="A4288" t="str">
            <v>MD0936</v>
          </cell>
          <cell r="B4288" t="str">
            <v>경기도</v>
          </cell>
          <cell r="C4288" t="str">
            <v>개별단위</v>
          </cell>
          <cell r="D4288" t="str">
            <v>대면방식</v>
          </cell>
          <cell r="E4288" t="str">
            <v>청소년수련시설</v>
          </cell>
          <cell r="F4288" t="str">
            <v>청소년수련원</v>
          </cell>
          <cell r="G4288" t="str">
            <v>건강·보건활동</v>
          </cell>
          <cell r="H4288" t="str">
            <v>단체모집</v>
          </cell>
          <cell r="I4288" t="str">
            <v>미해당</v>
          </cell>
          <cell r="J4288" t="str">
            <v>미해당</v>
          </cell>
          <cell r="K4288" t="str">
            <v>미해당</v>
          </cell>
          <cell r="L4288" t="str">
            <v xml:space="preserve">  </v>
          </cell>
        </row>
        <row r="4289">
          <cell r="A4289" t="str">
            <v>MD0937</v>
          </cell>
          <cell r="B4289" t="str">
            <v>경기도</v>
          </cell>
          <cell r="C4289" t="str">
            <v>개별단위</v>
          </cell>
          <cell r="D4289" t="str">
            <v>대면방식</v>
          </cell>
          <cell r="E4289" t="str">
            <v>청소년수련시설</v>
          </cell>
          <cell r="F4289" t="str">
            <v>청소년수련원</v>
          </cell>
          <cell r="G4289" t="str">
            <v>건강·보건활동</v>
          </cell>
          <cell r="H4289" t="str">
            <v>단체모집</v>
          </cell>
          <cell r="I4289" t="str">
            <v>미해당</v>
          </cell>
          <cell r="J4289" t="str">
            <v>미해당</v>
          </cell>
          <cell r="K4289" t="str">
            <v>미해당</v>
          </cell>
          <cell r="L4289" t="str">
            <v xml:space="preserve">  </v>
          </cell>
        </row>
        <row r="4290">
          <cell r="A4290" t="str">
            <v>MD0938</v>
          </cell>
          <cell r="B4290" t="str">
            <v>경기도</v>
          </cell>
          <cell r="C4290" t="str">
            <v>개별단위</v>
          </cell>
          <cell r="D4290" t="str">
            <v>대면방식</v>
          </cell>
          <cell r="E4290" t="str">
            <v>청소년수련시설</v>
          </cell>
          <cell r="F4290" t="str">
            <v>청소년수련원</v>
          </cell>
          <cell r="G4290" t="str">
            <v>건강·보건활동</v>
          </cell>
          <cell r="H4290" t="str">
            <v>단체모집</v>
          </cell>
          <cell r="I4290" t="str">
            <v>미해당</v>
          </cell>
          <cell r="J4290" t="str">
            <v>미해당</v>
          </cell>
          <cell r="K4290" t="str">
            <v>미해당</v>
          </cell>
          <cell r="L4290" t="str">
            <v xml:space="preserve">  </v>
          </cell>
        </row>
        <row r="4291">
          <cell r="A4291" t="str">
            <v>MD0939</v>
          </cell>
          <cell r="B4291" t="str">
            <v>경기도</v>
          </cell>
          <cell r="C4291" t="str">
            <v>개별단위</v>
          </cell>
          <cell r="D4291" t="str">
            <v>대면방식</v>
          </cell>
          <cell r="E4291" t="str">
            <v>청소년수련시설</v>
          </cell>
          <cell r="F4291" t="str">
            <v>청소년수련원</v>
          </cell>
          <cell r="G4291" t="str">
            <v>문화예술활동</v>
          </cell>
          <cell r="H4291" t="str">
            <v>단체모집</v>
          </cell>
          <cell r="I4291" t="str">
            <v>해당</v>
          </cell>
          <cell r="J4291" t="str">
            <v>해당</v>
          </cell>
          <cell r="K4291" t="str">
            <v>미해당</v>
          </cell>
          <cell r="L4291" t="str">
            <v xml:space="preserve">  </v>
          </cell>
        </row>
        <row r="4292">
          <cell r="A4292" t="str">
            <v>MD0940</v>
          </cell>
          <cell r="B4292" t="str">
            <v>전라북도</v>
          </cell>
          <cell r="C4292" t="str">
            <v>개별단위</v>
          </cell>
          <cell r="D4292" t="str">
            <v>대면방식</v>
          </cell>
          <cell r="E4292" t="str">
            <v>청소년수련시설</v>
          </cell>
          <cell r="F4292" t="str">
            <v>청소년수련원</v>
          </cell>
          <cell r="G4292" t="str">
            <v>과학정보활동</v>
          </cell>
          <cell r="H4292" t="str">
            <v>단체모집</v>
          </cell>
          <cell r="I4292" t="str">
            <v>해당</v>
          </cell>
          <cell r="J4292" t="str">
            <v>해당</v>
          </cell>
          <cell r="K4292" t="str">
            <v>미해당</v>
          </cell>
          <cell r="L4292" t="str">
            <v xml:space="preserve">  </v>
          </cell>
        </row>
        <row r="4293">
          <cell r="A4293" t="str">
            <v>MD0941</v>
          </cell>
          <cell r="B4293" t="str">
            <v>경기도</v>
          </cell>
          <cell r="C4293" t="str">
            <v>개별단위</v>
          </cell>
          <cell r="D4293" t="str">
            <v>대면방식</v>
          </cell>
          <cell r="E4293" t="str">
            <v>청소년수련시설</v>
          </cell>
          <cell r="F4293" t="str">
            <v>청소년수련원</v>
          </cell>
          <cell r="G4293" t="str">
            <v>건강·보건활동</v>
          </cell>
          <cell r="H4293" t="str">
            <v>단체모집</v>
          </cell>
          <cell r="I4293" t="str">
            <v>미해당</v>
          </cell>
          <cell r="J4293" t="str">
            <v>미해당</v>
          </cell>
          <cell r="K4293" t="str">
            <v>미해당</v>
          </cell>
          <cell r="L4293" t="str">
            <v xml:space="preserve">  </v>
          </cell>
        </row>
        <row r="4294">
          <cell r="A4294" t="str">
            <v>MD0942</v>
          </cell>
          <cell r="B4294" t="str">
            <v>경기도</v>
          </cell>
          <cell r="C4294" t="str">
            <v>개별단위</v>
          </cell>
          <cell r="D4294" t="str">
            <v>대면방식</v>
          </cell>
          <cell r="E4294" t="str">
            <v>청소년수련시설</v>
          </cell>
          <cell r="F4294" t="str">
            <v>청소년수련원</v>
          </cell>
          <cell r="G4294" t="str">
            <v>건강·보건활동</v>
          </cell>
          <cell r="H4294" t="str">
            <v>단체모집</v>
          </cell>
          <cell r="I4294" t="str">
            <v>미해당</v>
          </cell>
          <cell r="J4294" t="str">
            <v>미해당</v>
          </cell>
          <cell r="K4294" t="str">
            <v>미해당</v>
          </cell>
          <cell r="L4294" t="str">
            <v xml:space="preserve">  </v>
          </cell>
        </row>
        <row r="4295">
          <cell r="A4295" t="str">
            <v>MD0943</v>
          </cell>
          <cell r="B4295" t="str">
            <v>경기도</v>
          </cell>
          <cell r="C4295" t="str">
            <v>개별단위</v>
          </cell>
          <cell r="D4295" t="str">
            <v>대면방식</v>
          </cell>
          <cell r="E4295" t="str">
            <v>청소년수련시설</v>
          </cell>
          <cell r="F4295" t="str">
            <v>청소년수련원</v>
          </cell>
          <cell r="G4295" t="str">
            <v>건강·보건활동</v>
          </cell>
          <cell r="H4295" t="str">
            <v>단체모집</v>
          </cell>
          <cell r="I4295" t="str">
            <v>미해당</v>
          </cell>
          <cell r="J4295" t="str">
            <v>미해당</v>
          </cell>
          <cell r="K4295" t="str">
            <v>미해당</v>
          </cell>
          <cell r="L4295" t="str">
            <v xml:space="preserve">  </v>
          </cell>
        </row>
        <row r="4296">
          <cell r="A4296" t="str">
            <v>MD0944</v>
          </cell>
          <cell r="B4296" t="str">
            <v>충청남도</v>
          </cell>
          <cell r="C4296" t="str">
            <v>개별단위</v>
          </cell>
          <cell r="D4296" t="str">
            <v>대면방식</v>
          </cell>
          <cell r="E4296" t="str">
            <v>청소년수련시설</v>
          </cell>
          <cell r="F4296" t="str">
            <v>청소년수련원</v>
          </cell>
          <cell r="G4296" t="str">
            <v>환경보존활동</v>
          </cell>
          <cell r="H4296" t="str">
            <v>단체모집</v>
          </cell>
          <cell r="I4296" t="str">
            <v>해당</v>
          </cell>
          <cell r="J4296" t="str">
            <v>해당</v>
          </cell>
          <cell r="K4296" t="str">
            <v>미해당</v>
          </cell>
        </row>
        <row r="4297">
          <cell r="A4297" t="str">
            <v>MD0945</v>
          </cell>
          <cell r="B4297" t="str">
            <v>충청남도</v>
          </cell>
          <cell r="C4297" t="str">
            <v>개별단위</v>
          </cell>
          <cell r="D4297" t="str">
            <v>대면방식</v>
          </cell>
          <cell r="E4297" t="str">
            <v>청소년수련시설</v>
          </cell>
          <cell r="F4297" t="str">
            <v>청소년수련원</v>
          </cell>
          <cell r="G4297" t="str">
            <v>환경보존활동</v>
          </cell>
          <cell r="H4297" t="str">
            <v>단체모집</v>
          </cell>
          <cell r="I4297" t="str">
            <v>해당</v>
          </cell>
          <cell r="J4297" t="str">
            <v>해당</v>
          </cell>
          <cell r="K4297" t="str">
            <v>미해당</v>
          </cell>
        </row>
        <row r="4298">
          <cell r="A4298">
            <v>11720</v>
          </cell>
          <cell r="B4298" t="str">
            <v>인천광역시</v>
          </cell>
          <cell r="C4298" t="str">
            <v>기본형</v>
          </cell>
          <cell r="D4298" t="str">
            <v>대면방식</v>
          </cell>
          <cell r="E4298" t="str">
            <v>청소년수련시설</v>
          </cell>
          <cell r="F4298" t="str">
            <v>청소년문화의집</v>
          </cell>
          <cell r="G4298" t="str">
            <v>문화예술활동</v>
          </cell>
          <cell r="H4298" t="str">
            <v>개별모집</v>
          </cell>
          <cell r="I4298" t="str">
            <v>미해당</v>
          </cell>
          <cell r="J4298" t="str">
            <v>미해당</v>
          </cell>
          <cell r="K4298" t="str">
            <v>미해당</v>
          </cell>
        </row>
        <row r="4299">
          <cell r="A4299">
            <v>11721</v>
          </cell>
          <cell r="B4299" t="str">
            <v>인천광역시</v>
          </cell>
          <cell r="C4299" t="str">
            <v>기본형</v>
          </cell>
          <cell r="D4299" t="str">
            <v>대면방식</v>
          </cell>
          <cell r="E4299" t="str">
            <v>청소년수련시설</v>
          </cell>
          <cell r="F4299" t="str">
            <v>청소년문화의집</v>
          </cell>
          <cell r="G4299" t="str">
            <v>과학정보활동</v>
          </cell>
          <cell r="H4299" t="str">
            <v>개별모집</v>
          </cell>
          <cell r="I4299" t="str">
            <v>미해당</v>
          </cell>
          <cell r="J4299" t="str">
            <v>미해당</v>
          </cell>
          <cell r="K4299" t="str">
            <v>미해당</v>
          </cell>
        </row>
        <row r="4300">
          <cell r="A4300">
            <v>11722</v>
          </cell>
          <cell r="B4300" t="str">
            <v>경기도</v>
          </cell>
          <cell r="C4300" t="str">
            <v>기본형</v>
          </cell>
          <cell r="D4300" t="str">
            <v>대면방식</v>
          </cell>
          <cell r="E4300" t="str">
            <v>청소년수련시설</v>
          </cell>
          <cell r="F4300" t="str">
            <v>청소년문화의집</v>
          </cell>
          <cell r="G4300" t="str">
            <v>자기(인성)계발활동</v>
          </cell>
          <cell r="H4300" t="str">
            <v>단체모집</v>
          </cell>
          <cell r="I4300" t="str">
            <v>미해당</v>
          </cell>
          <cell r="J4300" t="str">
            <v>미해당</v>
          </cell>
          <cell r="K4300" t="str">
            <v>미해당</v>
          </cell>
        </row>
        <row r="4301">
          <cell r="A4301">
            <v>11723</v>
          </cell>
          <cell r="B4301" t="str">
            <v>경상북도</v>
          </cell>
          <cell r="C4301" t="str">
            <v>기본형</v>
          </cell>
          <cell r="D4301" t="str">
            <v>대면방식</v>
          </cell>
          <cell r="E4301" t="str">
            <v>청소년수련시설</v>
          </cell>
          <cell r="F4301" t="str">
            <v>청소년문화의집</v>
          </cell>
          <cell r="G4301" t="str">
            <v>자기(인성)계발활동</v>
          </cell>
          <cell r="H4301" t="str">
            <v>개별모집</v>
          </cell>
          <cell r="I4301" t="str">
            <v>미해당</v>
          </cell>
          <cell r="J4301" t="str">
            <v>미해당</v>
          </cell>
          <cell r="K4301" t="str">
            <v>미해당</v>
          </cell>
        </row>
        <row r="4302">
          <cell r="A4302">
            <v>11724</v>
          </cell>
          <cell r="B4302" t="str">
            <v>충청남도</v>
          </cell>
          <cell r="C4302" t="str">
            <v>숙박형</v>
          </cell>
          <cell r="D4302" t="str">
            <v>대면방식</v>
          </cell>
          <cell r="E4302" t="str">
            <v>청소년수련시설</v>
          </cell>
          <cell r="F4302" t="str">
            <v>청소년수련원</v>
          </cell>
          <cell r="G4302" t="str">
            <v>문화예술활동</v>
          </cell>
          <cell r="H4302" t="str">
            <v>개별모집</v>
          </cell>
          <cell r="I4302" t="str">
            <v>해당</v>
          </cell>
          <cell r="J4302" t="str">
            <v>해당</v>
          </cell>
          <cell r="K4302" t="str">
            <v>미해당</v>
          </cell>
        </row>
        <row r="4303">
          <cell r="A4303">
            <v>11725</v>
          </cell>
          <cell r="B4303" t="str">
            <v>대구광역시</v>
          </cell>
          <cell r="C4303" t="str">
            <v>기본형</v>
          </cell>
          <cell r="D4303" t="str">
            <v>대면방식</v>
          </cell>
          <cell r="E4303" t="str">
            <v>일반</v>
          </cell>
          <cell r="F4303" t="str">
            <v>개인사업</v>
          </cell>
          <cell r="G4303" t="str">
            <v>문화예술활동</v>
          </cell>
          <cell r="H4303" t="str">
            <v>개별모집</v>
          </cell>
          <cell r="I4303" t="str">
            <v>미해당</v>
          </cell>
          <cell r="J4303" t="str">
            <v>미해당</v>
          </cell>
          <cell r="K4303" t="str">
            <v>미해당</v>
          </cell>
        </row>
        <row r="4304">
          <cell r="A4304">
            <v>11726</v>
          </cell>
          <cell r="B4304" t="str">
            <v>대구광역시</v>
          </cell>
          <cell r="C4304" t="str">
            <v>기본형</v>
          </cell>
          <cell r="D4304" t="str">
            <v>대면방식</v>
          </cell>
          <cell r="E4304" t="str">
            <v>일반</v>
          </cell>
          <cell r="F4304" t="str">
            <v>개인사업</v>
          </cell>
          <cell r="G4304" t="str">
            <v>직업체험활동</v>
          </cell>
          <cell r="H4304" t="str">
            <v>개별모집</v>
          </cell>
          <cell r="I4304" t="str">
            <v>미해당</v>
          </cell>
          <cell r="J4304" t="str">
            <v>미해당</v>
          </cell>
          <cell r="K4304" t="str">
            <v>미해당</v>
          </cell>
        </row>
        <row r="4305">
          <cell r="A4305">
            <v>11727</v>
          </cell>
          <cell r="B4305" t="str">
            <v>대구광역시</v>
          </cell>
          <cell r="C4305" t="str">
            <v>기본형</v>
          </cell>
          <cell r="D4305" t="str">
            <v>대면방식</v>
          </cell>
          <cell r="E4305" t="str">
            <v>일반</v>
          </cell>
          <cell r="F4305" t="str">
            <v>개인사업</v>
          </cell>
          <cell r="G4305" t="str">
            <v>과학정보활동</v>
          </cell>
          <cell r="H4305" t="str">
            <v>개별모집</v>
          </cell>
          <cell r="I4305" t="str">
            <v>미해당</v>
          </cell>
          <cell r="J4305" t="str">
            <v>미해당</v>
          </cell>
          <cell r="K4305" t="str">
            <v>미해당</v>
          </cell>
        </row>
        <row r="4306">
          <cell r="A4306">
            <v>11728</v>
          </cell>
          <cell r="B4306" t="str">
            <v>대구광역시</v>
          </cell>
          <cell r="C4306" t="str">
            <v>기본형</v>
          </cell>
          <cell r="D4306" t="str">
            <v>대면방식</v>
          </cell>
          <cell r="E4306" t="str">
            <v>일반</v>
          </cell>
          <cell r="F4306" t="str">
            <v>개인사업</v>
          </cell>
          <cell r="G4306" t="str">
            <v>직업체험활동</v>
          </cell>
          <cell r="H4306" t="str">
            <v>개별모집</v>
          </cell>
          <cell r="I4306" t="str">
            <v>미해당</v>
          </cell>
          <cell r="J4306" t="str">
            <v>미해당</v>
          </cell>
          <cell r="K4306" t="str">
            <v>미해당</v>
          </cell>
        </row>
        <row r="4307">
          <cell r="A4307">
            <v>11729</v>
          </cell>
          <cell r="B4307" t="str">
            <v>대구광역시</v>
          </cell>
          <cell r="C4307" t="str">
            <v>기본형</v>
          </cell>
          <cell r="D4307" t="str">
            <v>대면방식</v>
          </cell>
          <cell r="E4307" t="str">
            <v>일반</v>
          </cell>
          <cell r="F4307" t="str">
            <v>개인사업</v>
          </cell>
          <cell r="G4307" t="str">
            <v>환경보존활동</v>
          </cell>
          <cell r="H4307" t="str">
            <v>개별모집</v>
          </cell>
          <cell r="I4307" t="str">
            <v>미해당</v>
          </cell>
          <cell r="J4307" t="str">
            <v>미해당</v>
          </cell>
          <cell r="K4307" t="str">
            <v>미해당</v>
          </cell>
        </row>
        <row r="4308">
          <cell r="A4308">
            <v>11730</v>
          </cell>
          <cell r="B4308" t="str">
            <v>울산광역시</v>
          </cell>
          <cell r="C4308" t="str">
            <v>기본형</v>
          </cell>
          <cell r="D4308" t="str">
            <v>대면방식</v>
          </cell>
          <cell r="E4308" t="str">
            <v>청소년수련시설</v>
          </cell>
          <cell r="F4308" t="str">
            <v>청소년문화의집</v>
          </cell>
          <cell r="G4308" t="str">
            <v>자기(인성)계발활동</v>
          </cell>
          <cell r="H4308" t="str">
            <v>개별모집</v>
          </cell>
          <cell r="I4308" t="str">
            <v>미해당</v>
          </cell>
          <cell r="J4308" t="str">
            <v>미해당</v>
          </cell>
          <cell r="K4308" t="str">
            <v>미해당</v>
          </cell>
        </row>
        <row r="4309">
          <cell r="A4309">
            <v>11731</v>
          </cell>
          <cell r="B4309" t="str">
            <v>부산광역시</v>
          </cell>
          <cell r="C4309" t="str">
            <v>기본형</v>
          </cell>
          <cell r="D4309" t="str">
            <v>대면방식</v>
          </cell>
          <cell r="E4309" t="str">
            <v>청소년수련시설</v>
          </cell>
          <cell r="F4309" t="str">
            <v>유스호스텔</v>
          </cell>
          <cell r="G4309" t="str">
            <v>건강·보건활동</v>
          </cell>
          <cell r="H4309" t="str">
            <v>단체모집</v>
          </cell>
          <cell r="I4309" t="str">
            <v>해당</v>
          </cell>
          <cell r="J4309" t="str">
            <v>해당</v>
          </cell>
          <cell r="K4309" t="str">
            <v>미해당</v>
          </cell>
        </row>
        <row r="4310">
          <cell r="A4310">
            <v>11732</v>
          </cell>
          <cell r="B4310" t="str">
            <v>서울특별시</v>
          </cell>
          <cell r="C4310" t="str">
            <v>기본형</v>
          </cell>
          <cell r="D4310" t="str">
            <v>대면방식</v>
          </cell>
          <cell r="E4310" t="str">
            <v>일반</v>
          </cell>
          <cell r="F4310" t="str">
            <v>비영리법인</v>
          </cell>
          <cell r="G4310" t="str">
            <v>자기(인성)계발활동</v>
          </cell>
          <cell r="H4310" t="str">
            <v>단체모집</v>
          </cell>
          <cell r="I4310" t="str">
            <v>미해당</v>
          </cell>
          <cell r="J4310" t="str">
            <v>미해당</v>
          </cell>
          <cell r="K4310" t="str">
            <v>미해당</v>
          </cell>
        </row>
        <row r="4311">
          <cell r="A4311">
            <v>11733</v>
          </cell>
          <cell r="B4311" t="str">
            <v>광주광역시</v>
          </cell>
          <cell r="C4311" t="str">
            <v>기본형</v>
          </cell>
          <cell r="D4311" t="str">
            <v>대면방식</v>
          </cell>
          <cell r="E4311" t="str">
            <v>청소년수련시설</v>
          </cell>
          <cell r="F4311" t="str">
            <v>청소년문화의집</v>
          </cell>
          <cell r="G4311" t="str">
            <v>환경보존활동</v>
          </cell>
          <cell r="H4311" t="str">
            <v>개별모집</v>
          </cell>
          <cell r="I4311" t="str">
            <v>미해당</v>
          </cell>
          <cell r="J4311" t="str">
            <v>미해당</v>
          </cell>
          <cell r="K4311" t="str">
            <v>미해당</v>
          </cell>
        </row>
        <row r="4312">
          <cell r="A4312">
            <v>11734</v>
          </cell>
          <cell r="B4312" t="str">
            <v>광주광역시</v>
          </cell>
          <cell r="C4312" t="str">
            <v>기본형</v>
          </cell>
          <cell r="D4312" t="str">
            <v>대면방식</v>
          </cell>
          <cell r="E4312" t="str">
            <v>청소년수련시설</v>
          </cell>
          <cell r="F4312" t="str">
            <v>청소년문화의집</v>
          </cell>
          <cell r="G4312" t="str">
            <v>환경보존활동</v>
          </cell>
          <cell r="H4312" t="str">
            <v>개별모집</v>
          </cell>
          <cell r="I4312" t="str">
            <v>미해당</v>
          </cell>
          <cell r="J4312" t="str">
            <v>미해당</v>
          </cell>
          <cell r="K4312" t="str">
            <v>미해당</v>
          </cell>
        </row>
        <row r="4313">
          <cell r="A4313">
            <v>11735</v>
          </cell>
          <cell r="B4313" t="str">
            <v>광주광역시</v>
          </cell>
          <cell r="C4313" t="str">
            <v>기본형</v>
          </cell>
          <cell r="D4313" t="str">
            <v>대면방식</v>
          </cell>
          <cell r="E4313" t="str">
            <v>청소년수련시설</v>
          </cell>
          <cell r="F4313" t="str">
            <v>청소년문화의집</v>
          </cell>
          <cell r="G4313" t="str">
            <v>환경보존활동</v>
          </cell>
          <cell r="H4313" t="str">
            <v>개별모집</v>
          </cell>
          <cell r="I4313" t="str">
            <v>미해당</v>
          </cell>
          <cell r="J4313" t="str">
            <v>미해당</v>
          </cell>
          <cell r="K4313" t="str">
            <v>미해당</v>
          </cell>
        </row>
        <row r="4314">
          <cell r="A4314">
            <v>11736</v>
          </cell>
          <cell r="B4314" t="str">
            <v>제주특별자치도</v>
          </cell>
          <cell r="C4314" t="str">
            <v>기본형</v>
          </cell>
          <cell r="D4314" t="str">
            <v>대면방식</v>
          </cell>
          <cell r="E4314" t="str">
            <v>청소년수련시설</v>
          </cell>
          <cell r="F4314" t="str">
            <v>청소년문화의집</v>
          </cell>
          <cell r="G4314" t="str">
            <v>봉사활동</v>
          </cell>
          <cell r="H4314" t="str">
            <v>개별모집</v>
          </cell>
          <cell r="I4314" t="str">
            <v>미해당</v>
          </cell>
          <cell r="J4314" t="str">
            <v>미해당</v>
          </cell>
          <cell r="K4314" t="str">
            <v>미해당</v>
          </cell>
        </row>
        <row r="4315">
          <cell r="A4315">
            <v>11737</v>
          </cell>
          <cell r="B4315" t="str">
            <v>서울특별시</v>
          </cell>
          <cell r="C4315" t="str">
            <v>기본형</v>
          </cell>
          <cell r="D4315" t="str">
            <v>대면방식</v>
          </cell>
          <cell r="E4315" t="str">
            <v>공공행정</v>
          </cell>
          <cell r="F4315" t="str">
            <v>기타공공</v>
          </cell>
          <cell r="G4315" t="str">
            <v>문화예술활동</v>
          </cell>
          <cell r="H4315" t="str">
            <v>개별모집</v>
          </cell>
          <cell r="I4315" t="str">
            <v>미해당</v>
          </cell>
          <cell r="J4315" t="str">
            <v>미해당</v>
          </cell>
          <cell r="K4315" t="str">
            <v>미해당</v>
          </cell>
        </row>
        <row r="4316">
          <cell r="A4316">
            <v>11738</v>
          </cell>
          <cell r="B4316" t="str">
            <v>충청남도</v>
          </cell>
          <cell r="C4316" t="str">
            <v>기본형</v>
          </cell>
          <cell r="D4316" t="str">
            <v>대면방식</v>
          </cell>
          <cell r="E4316" t="str">
            <v>청소년수련시설</v>
          </cell>
          <cell r="F4316" t="str">
            <v>청소년문화의집</v>
          </cell>
          <cell r="G4316" t="str">
            <v>직업체험활동</v>
          </cell>
          <cell r="H4316" t="str">
            <v>개별모집</v>
          </cell>
          <cell r="I4316" t="str">
            <v>미해당</v>
          </cell>
          <cell r="J4316" t="str">
            <v>미해당</v>
          </cell>
          <cell r="K4316" t="str">
            <v>미해당</v>
          </cell>
        </row>
        <row r="4317">
          <cell r="A4317">
            <v>11739</v>
          </cell>
          <cell r="B4317" t="str">
            <v>대구광역시</v>
          </cell>
          <cell r="C4317" t="str">
            <v>숙박형</v>
          </cell>
          <cell r="D4317" t="str">
            <v>대면방식</v>
          </cell>
          <cell r="E4317" t="str">
            <v>청소년수련시설</v>
          </cell>
          <cell r="F4317" t="str">
            <v>청소년수련원</v>
          </cell>
          <cell r="G4317" t="str">
            <v>자기(인성)계발활동</v>
          </cell>
          <cell r="H4317" t="str">
            <v>개별모집</v>
          </cell>
          <cell r="I4317" t="str">
            <v>미해당</v>
          </cell>
          <cell r="J4317" t="str">
            <v>미해당</v>
          </cell>
          <cell r="K4317" t="str">
            <v>미해당</v>
          </cell>
        </row>
        <row r="4318">
          <cell r="A4318">
            <v>11740</v>
          </cell>
          <cell r="B4318" t="str">
            <v>서울특별시</v>
          </cell>
          <cell r="C4318" t="str">
            <v>기본형</v>
          </cell>
          <cell r="D4318" t="str">
            <v>대면방식</v>
          </cell>
          <cell r="E4318" t="str">
            <v>청소년수련시설</v>
          </cell>
          <cell r="F4318" t="str">
            <v>청소년수련관</v>
          </cell>
          <cell r="G4318" t="str">
            <v>과학정보활동</v>
          </cell>
          <cell r="H4318" t="str">
            <v>개별모집</v>
          </cell>
          <cell r="I4318" t="str">
            <v>미해당</v>
          </cell>
          <cell r="J4318" t="str">
            <v>미해당</v>
          </cell>
          <cell r="K4318" t="str">
            <v>미해당</v>
          </cell>
        </row>
        <row r="4319">
          <cell r="A4319">
            <v>11741</v>
          </cell>
          <cell r="B4319" t="str">
            <v>서울특별시</v>
          </cell>
          <cell r="C4319" t="str">
            <v>기본형</v>
          </cell>
          <cell r="D4319" t="str">
            <v>대면방식</v>
          </cell>
          <cell r="E4319" t="str">
            <v>청소년수련시설</v>
          </cell>
          <cell r="F4319" t="str">
            <v>청소년수련관</v>
          </cell>
          <cell r="G4319" t="str">
            <v>건강·보건활동</v>
          </cell>
          <cell r="H4319" t="str">
            <v>개별모집</v>
          </cell>
          <cell r="I4319" t="str">
            <v>미해당</v>
          </cell>
          <cell r="J4319" t="str">
            <v>미해당</v>
          </cell>
          <cell r="K4319" t="str">
            <v>미해당</v>
          </cell>
        </row>
        <row r="4320">
          <cell r="A4320">
            <v>11742</v>
          </cell>
          <cell r="B4320" t="str">
            <v>경기도</v>
          </cell>
          <cell r="C4320" t="str">
            <v>기본형</v>
          </cell>
          <cell r="D4320" t="str">
            <v>대면방식</v>
          </cell>
          <cell r="E4320" t="str">
            <v>청소년수련시설</v>
          </cell>
          <cell r="F4320" t="str">
            <v>청소년문화의집</v>
          </cell>
          <cell r="G4320" t="str">
            <v>문화예술활동</v>
          </cell>
          <cell r="H4320" t="str">
            <v>개별모집</v>
          </cell>
          <cell r="I4320" t="str">
            <v>미해당</v>
          </cell>
          <cell r="J4320" t="str">
            <v>미해당</v>
          </cell>
          <cell r="K4320" t="str">
            <v>미해당</v>
          </cell>
        </row>
        <row r="4321">
          <cell r="A4321">
            <v>11743</v>
          </cell>
          <cell r="B4321" t="str">
            <v>경기도</v>
          </cell>
          <cell r="C4321" t="str">
            <v>기본형</v>
          </cell>
          <cell r="D4321" t="str">
            <v>대면방식</v>
          </cell>
          <cell r="E4321" t="str">
            <v>청소년수련시설</v>
          </cell>
          <cell r="F4321" t="str">
            <v>청소년수련관</v>
          </cell>
          <cell r="G4321" t="str">
            <v>건강·보건활동</v>
          </cell>
          <cell r="H4321" t="str">
            <v>개별모집</v>
          </cell>
          <cell r="I4321" t="str">
            <v>미해당</v>
          </cell>
          <cell r="J4321" t="str">
            <v>미해당</v>
          </cell>
          <cell r="K4321" t="str">
            <v>미해당</v>
          </cell>
        </row>
        <row r="4322">
          <cell r="A4322">
            <v>11744</v>
          </cell>
          <cell r="B4322" t="str">
            <v>경기도</v>
          </cell>
          <cell r="C4322" t="str">
            <v>기본형</v>
          </cell>
          <cell r="D4322" t="str">
            <v>대면방식</v>
          </cell>
          <cell r="E4322" t="str">
            <v>청소년수련시설</v>
          </cell>
          <cell r="F4322" t="str">
            <v>청소년수련관</v>
          </cell>
          <cell r="G4322" t="str">
            <v>건강·보건활동</v>
          </cell>
          <cell r="H4322" t="str">
            <v>개별모집</v>
          </cell>
          <cell r="I4322" t="str">
            <v>미해당</v>
          </cell>
          <cell r="J4322" t="str">
            <v>미해당</v>
          </cell>
          <cell r="K4322" t="str">
            <v>미해당</v>
          </cell>
        </row>
        <row r="4323">
          <cell r="A4323">
            <v>11745</v>
          </cell>
          <cell r="B4323" t="str">
            <v>충청남도</v>
          </cell>
          <cell r="C4323" t="str">
            <v>기본형</v>
          </cell>
          <cell r="D4323" t="str">
            <v>대면방식</v>
          </cell>
          <cell r="E4323" t="str">
            <v>청소년수련시설</v>
          </cell>
          <cell r="F4323" t="str">
            <v>청소년수련관</v>
          </cell>
          <cell r="G4323" t="str">
            <v>문화예술활동</v>
          </cell>
          <cell r="H4323" t="str">
            <v>개별모집</v>
          </cell>
          <cell r="I4323" t="str">
            <v>미해당</v>
          </cell>
          <cell r="J4323" t="str">
            <v>미해당</v>
          </cell>
          <cell r="K4323" t="str">
            <v>미해당</v>
          </cell>
        </row>
        <row r="4324">
          <cell r="A4324">
            <v>11746</v>
          </cell>
          <cell r="B4324" t="str">
            <v>경기도</v>
          </cell>
          <cell r="C4324" t="str">
            <v>학단형</v>
          </cell>
          <cell r="D4324" t="str">
            <v>대면방식</v>
          </cell>
          <cell r="E4324" t="str">
            <v>청소년수련시설</v>
          </cell>
          <cell r="F4324" t="str">
            <v>청소년수련원</v>
          </cell>
          <cell r="G4324" t="str">
            <v>자기(인성)계발활동</v>
          </cell>
          <cell r="H4324" t="str">
            <v>단체모집</v>
          </cell>
          <cell r="I4324" t="str">
            <v>해당</v>
          </cell>
          <cell r="J4324" t="str">
            <v>해당</v>
          </cell>
          <cell r="K4324" t="str">
            <v>미해당</v>
          </cell>
        </row>
        <row r="4325">
          <cell r="A4325">
            <v>11747</v>
          </cell>
          <cell r="B4325" t="str">
            <v>강원특별자치도</v>
          </cell>
          <cell r="C4325" t="str">
            <v>기본형</v>
          </cell>
          <cell r="D4325" t="str">
            <v>대면방식</v>
          </cell>
          <cell r="E4325" t="str">
            <v>청소년수련시설</v>
          </cell>
          <cell r="F4325" t="str">
            <v>청소년수련관</v>
          </cell>
          <cell r="G4325" t="str">
            <v>환경보존활동</v>
          </cell>
          <cell r="H4325" t="str">
            <v>개별모집</v>
          </cell>
          <cell r="I4325" t="str">
            <v>미해당</v>
          </cell>
          <cell r="J4325" t="str">
            <v>미해당</v>
          </cell>
          <cell r="K4325" t="str">
            <v>미해당</v>
          </cell>
        </row>
        <row r="4326">
          <cell r="A4326">
            <v>11748</v>
          </cell>
          <cell r="B4326" t="str">
            <v>경기도</v>
          </cell>
          <cell r="C4326" t="str">
            <v>기본형</v>
          </cell>
          <cell r="D4326" t="str">
            <v>대면방식</v>
          </cell>
          <cell r="E4326" t="str">
            <v>청소년수련시설</v>
          </cell>
          <cell r="F4326" t="str">
            <v>청소년수련관</v>
          </cell>
          <cell r="G4326" t="str">
            <v>직업체험활동</v>
          </cell>
          <cell r="H4326" t="str">
            <v>개별모집</v>
          </cell>
          <cell r="I4326" t="str">
            <v>미해당</v>
          </cell>
          <cell r="J4326" t="str">
            <v>미해당</v>
          </cell>
          <cell r="K4326" t="str">
            <v>미해당</v>
          </cell>
        </row>
        <row r="4327">
          <cell r="A4327">
            <v>11749</v>
          </cell>
          <cell r="B4327" t="str">
            <v>서울특별시</v>
          </cell>
          <cell r="C4327" t="str">
            <v>숙박형</v>
          </cell>
          <cell r="D4327" t="str">
            <v>대면방식</v>
          </cell>
          <cell r="E4327" t="str">
            <v>컨소시엄</v>
          </cell>
          <cell r="F4327" t="str">
            <v>컨소시엄</v>
          </cell>
          <cell r="G4327" t="str">
            <v>교류활동</v>
          </cell>
          <cell r="H4327" t="str">
            <v>개별모집</v>
          </cell>
          <cell r="I4327" t="str">
            <v>해당</v>
          </cell>
          <cell r="J4327" t="str">
            <v>해당</v>
          </cell>
          <cell r="K4327" t="str">
            <v>미해당</v>
          </cell>
        </row>
        <row r="4328">
          <cell r="A4328">
            <v>11750</v>
          </cell>
          <cell r="B4328" t="str">
            <v>충청북도</v>
          </cell>
          <cell r="C4328" t="str">
            <v>학단형</v>
          </cell>
          <cell r="D4328" t="str">
            <v>대면방식</v>
          </cell>
          <cell r="E4328" t="str">
            <v>청소년수련시설</v>
          </cell>
          <cell r="F4328" t="str">
            <v>청소년수련원</v>
          </cell>
          <cell r="G4328" t="str">
            <v>자기(인성)계발활동</v>
          </cell>
          <cell r="H4328" t="str">
            <v>단체모집</v>
          </cell>
          <cell r="I4328" t="str">
            <v>해당</v>
          </cell>
          <cell r="J4328" t="str">
            <v>해당</v>
          </cell>
          <cell r="K4328" t="str">
            <v>미해당</v>
          </cell>
        </row>
        <row r="4329">
          <cell r="A4329">
            <v>11751</v>
          </cell>
          <cell r="B4329" t="str">
            <v>충청북도</v>
          </cell>
          <cell r="C4329" t="str">
            <v>기본형</v>
          </cell>
          <cell r="D4329" t="str">
            <v>대면방식</v>
          </cell>
          <cell r="E4329" t="str">
            <v>청소년수련시설</v>
          </cell>
          <cell r="F4329" t="str">
            <v>청소년수련관</v>
          </cell>
          <cell r="G4329" t="str">
            <v>직업체험활동</v>
          </cell>
          <cell r="H4329" t="str">
            <v>개별모집</v>
          </cell>
          <cell r="I4329" t="str">
            <v>미해당</v>
          </cell>
          <cell r="J4329" t="str">
            <v>미해당</v>
          </cell>
          <cell r="K4329" t="str">
            <v>미해당</v>
          </cell>
        </row>
        <row r="4330">
          <cell r="A4330">
            <v>11752</v>
          </cell>
          <cell r="B4330" t="str">
            <v>충청북도</v>
          </cell>
          <cell r="C4330" t="str">
            <v>기본형</v>
          </cell>
          <cell r="D4330" t="str">
            <v>대면방식</v>
          </cell>
          <cell r="E4330" t="str">
            <v>청소년수련시설</v>
          </cell>
          <cell r="F4330" t="str">
            <v>청소년수련관</v>
          </cell>
          <cell r="G4330" t="str">
            <v>문화예술활동</v>
          </cell>
          <cell r="H4330" t="str">
            <v>개별모집</v>
          </cell>
          <cell r="I4330" t="str">
            <v>미해당</v>
          </cell>
          <cell r="J4330" t="str">
            <v>미해당</v>
          </cell>
          <cell r="K4330" t="str">
            <v>미해당</v>
          </cell>
        </row>
        <row r="4331">
          <cell r="A4331">
            <v>11753</v>
          </cell>
          <cell r="B4331" t="str">
            <v>충청북도</v>
          </cell>
          <cell r="C4331" t="str">
            <v>기본형</v>
          </cell>
          <cell r="D4331" t="str">
            <v>대면방식</v>
          </cell>
          <cell r="E4331" t="str">
            <v>청소년수련시설</v>
          </cell>
          <cell r="F4331" t="str">
            <v>청소년수련관</v>
          </cell>
          <cell r="G4331" t="str">
            <v>문화예술활동</v>
          </cell>
          <cell r="H4331" t="str">
            <v>개별모집</v>
          </cell>
          <cell r="I4331" t="str">
            <v>미해당</v>
          </cell>
          <cell r="J4331" t="str">
            <v>미해당</v>
          </cell>
          <cell r="K4331" t="str">
            <v>미해당</v>
          </cell>
        </row>
        <row r="4332">
          <cell r="A4332">
            <v>11754</v>
          </cell>
          <cell r="B4332" t="str">
            <v>충청북도</v>
          </cell>
          <cell r="C4332" t="str">
            <v>기본형</v>
          </cell>
          <cell r="D4332" t="str">
            <v>대면방식</v>
          </cell>
          <cell r="E4332" t="str">
            <v>청소년수련시설</v>
          </cell>
          <cell r="F4332" t="str">
            <v>청소년수련관</v>
          </cell>
          <cell r="G4332" t="str">
            <v>자기(인성)계발활동</v>
          </cell>
          <cell r="H4332" t="str">
            <v>개별모집</v>
          </cell>
          <cell r="I4332" t="str">
            <v>미해당</v>
          </cell>
          <cell r="J4332" t="str">
            <v>미해당</v>
          </cell>
          <cell r="K4332" t="str">
            <v>미해당</v>
          </cell>
        </row>
        <row r="4333">
          <cell r="A4333">
            <v>11755</v>
          </cell>
          <cell r="B4333" t="str">
            <v>부산광역시</v>
          </cell>
          <cell r="C4333" t="str">
            <v>숙박형</v>
          </cell>
          <cell r="D4333" t="str">
            <v>대면방식</v>
          </cell>
          <cell r="E4333" t="str">
            <v>청소년수련시설</v>
          </cell>
          <cell r="F4333" t="str">
            <v>청소년수련관</v>
          </cell>
          <cell r="G4333" t="str">
            <v>자기(인성)계발활동</v>
          </cell>
          <cell r="H4333" t="str">
            <v>단체모집</v>
          </cell>
          <cell r="I4333" t="str">
            <v>미해당</v>
          </cell>
          <cell r="J4333" t="str">
            <v>미해당</v>
          </cell>
          <cell r="K4333" t="str">
            <v>미해당</v>
          </cell>
        </row>
        <row r="4334">
          <cell r="A4334">
            <v>11756</v>
          </cell>
          <cell r="B4334" t="str">
            <v>충청남도</v>
          </cell>
          <cell r="C4334" t="str">
            <v>기본형</v>
          </cell>
          <cell r="D4334" t="str">
            <v>대면방식</v>
          </cell>
          <cell r="E4334" t="str">
            <v>청소년수련시설</v>
          </cell>
          <cell r="F4334" t="str">
            <v>청소년수련관</v>
          </cell>
          <cell r="G4334" t="str">
            <v>과학정보활동</v>
          </cell>
          <cell r="H4334" t="str">
            <v>개별모집</v>
          </cell>
          <cell r="I4334" t="str">
            <v>미해당</v>
          </cell>
          <cell r="J4334" t="str">
            <v>미해당</v>
          </cell>
          <cell r="K4334" t="str">
            <v>미해당</v>
          </cell>
        </row>
        <row r="4335">
          <cell r="A4335">
            <v>11757</v>
          </cell>
          <cell r="B4335" t="str">
            <v>경기도</v>
          </cell>
          <cell r="C4335" t="str">
            <v>기본형</v>
          </cell>
          <cell r="D4335" t="str">
            <v>대면방식</v>
          </cell>
          <cell r="E4335" t="str">
            <v>청소년수련시설</v>
          </cell>
          <cell r="F4335" t="str">
            <v>청소년문화의집</v>
          </cell>
          <cell r="G4335" t="str">
            <v>봉사활동</v>
          </cell>
          <cell r="H4335" t="str">
            <v>개별모집</v>
          </cell>
          <cell r="I4335" t="str">
            <v>미해당</v>
          </cell>
          <cell r="J4335" t="str">
            <v>미해당</v>
          </cell>
          <cell r="K4335" t="str">
            <v>미해당</v>
          </cell>
        </row>
        <row r="4336">
          <cell r="A4336">
            <v>11758</v>
          </cell>
          <cell r="B4336" t="str">
            <v>경기도</v>
          </cell>
          <cell r="C4336" t="str">
            <v>기본형</v>
          </cell>
          <cell r="D4336" t="str">
            <v>대면방식</v>
          </cell>
          <cell r="E4336" t="str">
            <v>청소년수련시설</v>
          </cell>
          <cell r="F4336" t="str">
            <v>청소년수련원</v>
          </cell>
          <cell r="G4336" t="str">
            <v>건강·보건활동</v>
          </cell>
          <cell r="H4336" t="str">
            <v>개별모집</v>
          </cell>
          <cell r="I4336" t="str">
            <v>미해당</v>
          </cell>
          <cell r="J4336" t="str">
            <v>미해당</v>
          </cell>
          <cell r="K4336" t="str">
            <v>미해당</v>
          </cell>
        </row>
        <row r="4337">
          <cell r="A4337">
            <v>11759</v>
          </cell>
          <cell r="B4337" t="str">
            <v>충청북도</v>
          </cell>
          <cell r="C4337" t="str">
            <v>기본형</v>
          </cell>
          <cell r="D4337" t="str">
            <v>대면방식</v>
          </cell>
          <cell r="E4337" t="str">
            <v>청소년수련시설</v>
          </cell>
          <cell r="F4337" t="str">
            <v>청소년문화의집</v>
          </cell>
          <cell r="G4337" t="str">
            <v>환경보존활동</v>
          </cell>
          <cell r="H4337" t="str">
            <v>개별모집</v>
          </cell>
          <cell r="I4337" t="str">
            <v>미해당</v>
          </cell>
          <cell r="J4337" t="str">
            <v>미해당</v>
          </cell>
          <cell r="K4337" t="str">
            <v>미해당</v>
          </cell>
        </row>
        <row r="4338">
          <cell r="A4338">
            <v>11760</v>
          </cell>
          <cell r="B4338" t="str">
            <v>부산광역시</v>
          </cell>
          <cell r="C4338" t="str">
            <v>기본형</v>
          </cell>
          <cell r="D4338" t="str">
            <v>대면방식</v>
          </cell>
          <cell r="E4338" t="str">
            <v>청소년수련시설</v>
          </cell>
          <cell r="F4338" t="str">
            <v>청소년수련원</v>
          </cell>
          <cell r="G4338" t="str">
            <v>문화예술활동</v>
          </cell>
          <cell r="H4338" t="str">
            <v>단체모집</v>
          </cell>
          <cell r="I4338" t="str">
            <v>해당</v>
          </cell>
          <cell r="J4338" t="str">
            <v>해당</v>
          </cell>
          <cell r="K4338" t="str">
            <v>미해당</v>
          </cell>
        </row>
        <row r="4339">
          <cell r="A4339">
            <v>11761</v>
          </cell>
          <cell r="B4339" t="str">
            <v>부산광역시</v>
          </cell>
          <cell r="C4339" t="str">
            <v>숙박형</v>
          </cell>
          <cell r="D4339" t="str">
            <v>대면방식</v>
          </cell>
          <cell r="E4339" t="str">
            <v>청소년수련시설</v>
          </cell>
          <cell r="F4339" t="str">
            <v>청소년수련원</v>
          </cell>
          <cell r="G4339" t="str">
            <v>자기(인성)계발활동</v>
          </cell>
          <cell r="H4339" t="str">
            <v>개별모집</v>
          </cell>
          <cell r="I4339" t="str">
            <v>미해당</v>
          </cell>
          <cell r="J4339" t="str">
            <v>미해당</v>
          </cell>
          <cell r="K4339" t="str">
            <v>미해당</v>
          </cell>
        </row>
        <row r="4340">
          <cell r="A4340">
            <v>11762</v>
          </cell>
          <cell r="B4340" t="str">
            <v>경기도</v>
          </cell>
          <cell r="C4340" t="str">
            <v>기본형</v>
          </cell>
          <cell r="D4340" t="str">
            <v>대면방식</v>
          </cell>
          <cell r="E4340" t="str">
            <v>청소년수련시설</v>
          </cell>
          <cell r="F4340" t="str">
            <v>유스호스텔</v>
          </cell>
          <cell r="G4340" t="str">
            <v>환경보존활동</v>
          </cell>
          <cell r="H4340" t="str">
            <v>개별모집</v>
          </cell>
          <cell r="I4340" t="str">
            <v>미해당</v>
          </cell>
          <cell r="J4340" t="str">
            <v>미해당</v>
          </cell>
          <cell r="K4340" t="str">
            <v>미해당</v>
          </cell>
        </row>
        <row r="4341">
          <cell r="A4341" t="str">
            <v>MD0946</v>
          </cell>
          <cell r="B4341" t="str">
            <v>충청남도</v>
          </cell>
          <cell r="C4341" t="str">
            <v>개별단위</v>
          </cell>
          <cell r="D4341" t="str">
            <v>대면방식</v>
          </cell>
          <cell r="E4341" t="str">
            <v>청소년수련시설</v>
          </cell>
          <cell r="F4341" t="str">
            <v>청소년수련원</v>
          </cell>
          <cell r="G4341" t="str">
            <v>문화예술활동</v>
          </cell>
          <cell r="H4341" t="str">
            <v>단체모집</v>
          </cell>
          <cell r="I4341" t="str">
            <v>미해당</v>
          </cell>
          <cell r="J4341" t="str">
            <v>미해당</v>
          </cell>
          <cell r="K4341" t="str">
            <v>미해당</v>
          </cell>
        </row>
        <row r="4342">
          <cell r="A4342" t="str">
            <v>MD0947</v>
          </cell>
          <cell r="B4342" t="str">
            <v>충청남도</v>
          </cell>
          <cell r="C4342" t="str">
            <v>개별단위</v>
          </cell>
          <cell r="D4342" t="str">
            <v>대면방식</v>
          </cell>
          <cell r="E4342" t="str">
            <v>청소년수련시설</v>
          </cell>
          <cell r="F4342" t="str">
            <v>청소년수련원</v>
          </cell>
          <cell r="G4342" t="str">
            <v>기타</v>
          </cell>
          <cell r="H4342" t="str">
            <v>단체모집</v>
          </cell>
          <cell r="I4342" t="str">
            <v>미해당</v>
          </cell>
          <cell r="J4342" t="str">
            <v>미해당</v>
          </cell>
          <cell r="K4342" t="str">
            <v>미해당</v>
          </cell>
        </row>
        <row r="4343">
          <cell r="A4343" t="str">
            <v>MD0948</v>
          </cell>
          <cell r="B4343" t="str">
            <v>충청남도</v>
          </cell>
          <cell r="C4343" t="str">
            <v>개별단위</v>
          </cell>
          <cell r="D4343" t="str">
            <v>대면방식</v>
          </cell>
          <cell r="E4343" t="str">
            <v>청소년수련시설</v>
          </cell>
          <cell r="F4343" t="str">
            <v>청소년수련원</v>
          </cell>
          <cell r="G4343" t="str">
            <v>교류활동</v>
          </cell>
          <cell r="H4343" t="str">
            <v>단체모집</v>
          </cell>
          <cell r="I4343" t="str">
            <v>미해당</v>
          </cell>
          <cell r="J4343" t="str">
            <v>미해당</v>
          </cell>
          <cell r="K4343" t="str">
            <v>미해당</v>
          </cell>
        </row>
        <row r="4344">
          <cell r="A4344" t="str">
            <v>MD0949</v>
          </cell>
          <cell r="B4344" t="str">
            <v>충청남도</v>
          </cell>
          <cell r="C4344" t="str">
            <v>개별단위</v>
          </cell>
          <cell r="D4344" t="str">
            <v>대면방식</v>
          </cell>
          <cell r="E4344" t="str">
            <v>청소년수련시설</v>
          </cell>
          <cell r="F4344" t="str">
            <v>청소년수련원</v>
          </cell>
          <cell r="G4344" t="str">
            <v>문화예술활동</v>
          </cell>
          <cell r="H4344" t="str">
            <v>단체모집</v>
          </cell>
          <cell r="I4344" t="str">
            <v>미해당</v>
          </cell>
          <cell r="J4344" t="str">
            <v>미해당</v>
          </cell>
          <cell r="K4344" t="str">
            <v>미해당</v>
          </cell>
        </row>
        <row r="4345">
          <cell r="A4345" t="str">
            <v>MD0950</v>
          </cell>
          <cell r="B4345" t="str">
            <v>충청남도</v>
          </cell>
          <cell r="C4345" t="str">
            <v>개별단위</v>
          </cell>
          <cell r="D4345" t="str">
            <v>대면방식</v>
          </cell>
          <cell r="E4345" t="str">
            <v>청소년수련시설</v>
          </cell>
          <cell r="F4345" t="str">
            <v>청소년수련원</v>
          </cell>
          <cell r="G4345" t="str">
            <v>과학정보활동</v>
          </cell>
          <cell r="H4345" t="str">
            <v>단체모집</v>
          </cell>
          <cell r="I4345" t="str">
            <v>미해당</v>
          </cell>
          <cell r="J4345" t="str">
            <v>미해당</v>
          </cell>
          <cell r="K4345" t="str">
            <v>미해당</v>
          </cell>
        </row>
        <row r="4346">
          <cell r="A4346" t="str">
            <v>MD0951</v>
          </cell>
          <cell r="B4346" t="str">
            <v>충청남도</v>
          </cell>
          <cell r="C4346" t="str">
            <v>개별단위</v>
          </cell>
          <cell r="D4346" t="str">
            <v>대면방식</v>
          </cell>
          <cell r="E4346" t="str">
            <v>청소년수련시설</v>
          </cell>
          <cell r="F4346" t="str">
            <v>청소년수련원</v>
          </cell>
          <cell r="G4346" t="str">
            <v>건강·보건활동</v>
          </cell>
          <cell r="H4346" t="str">
            <v>단체모집</v>
          </cell>
          <cell r="I4346" t="str">
            <v>해당</v>
          </cell>
          <cell r="J4346" t="str">
            <v>해당</v>
          </cell>
          <cell r="K4346" t="str">
            <v>미해당</v>
          </cell>
        </row>
      </sheetData>
      <sheetData sheetId="1"/>
      <sheetData sheetId="2"/>
      <sheetData sheetId="3"/>
      <sheetData sheetId="4"/>
      <sheetData sheetId="5"/>
      <sheetData sheetId="6"/>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24년 현황"/>
      <sheetName val="운영기관(12.31.유지)"/>
      <sheetName val="24년 신규신청기관"/>
      <sheetName val="지역별 현황(12.31.유지)"/>
      <sheetName val="2024년 참여청소년"/>
      <sheetName val="2024년 결과보고 목록"/>
      <sheetName val="운영 및 제도 확대 성과"/>
    </sheetNames>
    <sheetDataSet>
      <sheetData sheetId="0">
        <row r="1">
          <cell r="A1" t="str">
            <v>인증번호</v>
          </cell>
          <cell r="B1" t="str">
            <v>지역</v>
          </cell>
          <cell r="C1" t="str">
            <v>활동유형</v>
          </cell>
          <cell r="D1" t="str">
            <v>운영방식</v>
          </cell>
          <cell r="E1" t="str">
            <v>기관유형1</v>
          </cell>
          <cell r="F1" t="str">
            <v>기관유형2</v>
          </cell>
          <cell r="G1" t="str">
            <v>활동영역</v>
          </cell>
          <cell r="H1" t="str">
            <v>모집방법</v>
          </cell>
          <cell r="I1" t="str">
            <v>의무인증여부</v>
          </cell>
          <cell r="J1" t="str">
            <v>일정규모</v>
          </cell>
          <cell r="K1" t="str">
            <v>위험도높은활동</v>
          </cell>
          <cell r="L1" t="str">
            <v>위험도높은활동 내용</v>
          </cell>
        </row>
        <row r="2">
          <cell r="A2">
            <v>375</v>
          </cell>
          <cell r="B2" t="str">
            <v>부산광역시</v>
          </cell>
          <cell r="C2" t="str">
            <v>기본형</v>
          </cell>
          <cell r="D2" t="str">
            <v>대면방식</v>
          </cell>
          <cell r="E2" t="str">
            <v>청소년수련시설</v>
          </cell>
          <cell r="F2" t="str">
            <v>청소년문화의집</v>
          </cell>
          <cell r="G2" t="str">
            <v>자기(인성)계발활동</v>
          </cell>
          <cell r="H2" t="str">
            <v>개별모집</v>
          </cell>
          <cell r="I2" t="str">
            <v>미해당</v>
          </cell>
          <cell r="J2" t="str">
            <v>미해당</v>
          </cell>
          <cell r="K2" t="str">
            <v>미해당</v>
          </cell>
          <cell r="L2" t="str">
            <v xml:space="preserve"> </v>
          </cell>
        </row>
        <row r="3">
          <cell r="A3">
            <v>938</v>
          </cell>
          <cell r="B3" t="str">
            <v>부산광역시</v>
          </cell>
          <cell r="C3" t="str">
            <v>기본형</v>
          </cell>
          <cell r="D3" t="str">
            <v>대면방식</v>
          </cell>
          <cell r="E3" t="str">
            <v>청소년수련시설</v>
          </cell>
          <cell r="F3" t="str">
            <v>청소년수련관</v>
          </cell>
          <cell r="G3" t="str">
            <v>문화예술활동</v>
          </cell>
          <cell r="H3" t="str">
            <v>개별모집</v>
          </cell>
          <cell r="I3" t="str">
            <v>미해당</v>
          </cell>
          <cell r="J3" t="str">
            <v>미해당</v>
          </cell>
          <cell r="K3" t="str">
            <v>미해당</v>
          </cell>
          <cell r="L3" t="str">
            <v xml:space="preserve"> </v>
          </cell>
        </row>
        <row r="4">
          <cell r="A4">
            <v>1629</v>
          </cell>
          <cell r="B4" t="str">
            <v>부산광역시</v>
          </cell>
          <cell r="C4" t="str">
            <v>기본형</v>
          </cell>
          <cell r="D4" t="str">
            <v>대면방식</v>
          </cell>
          <cell r="E4" t="str">
            <v>청소년수련시설</v>
          </cell>
          <cell r="F4" t="str">
            <v>청소년수련관</v>
          </cell>
          <cell r="G4" t="str">
            <v>환경보존활동</v>
          </cell>
          <cell r="H4" t="str">
            <v>개별모집</v>
          </cell>
          <cell r="I4" t="str">
            <v>미해당</v>
          </cell>
          <cell r="J4" t="str">
            <v>미해당</v>
          </cell>
          <cell r="K4" t="str">
            <v>미해당</v>
          </cell>
          <cell r="L4" t="str">
            <v xml:space="preserve"> </v>
          </cell>
        </row>
        <row r="5">
          <cell r="A5">
            <v>1814</v>
          </cell>
          <cell r="B5" t="str">
            <v>경기도</v>
          </cell>
          <cell r="C5" t="str">
            <v>기본형</v>
          </cell>
          <cell r="D5" t="str">
            <v>대면방식</v>
          </cell>
          <cell r="E5" t="str">
            <v>청소년수련시설</v>
          </cell>
          <cell r="F5" t="str">
            <v>청소년수련관</v>
          </cell>
          <cell r="G5" t="str">
            <v>봉사활동</v>
          </cell>
          <cell r="H5" t="str">
            <v>개별모집</v>
          </cell>
          <cell r="I5" t="str">
            <v>미해당</v>
          </cell>
          <cell r="J5" t="str">
            <v>미해당</v>
          </cell>
          <cell r="K5" t="str">
            <v>미해당</v>
          </cell>
          <cell r="L5" t="str">
            <v xml:space="preserve"> </v>
          </cell>
        </row>
        <row r="6">
          <cell r="A6">
            <v>1817</v>
          </cell>
          <cell r="B6" t="str">
            <v>경기도</v>
          </cell>
          <cell r="C6" t="str">
            <v>기본형</v>
          </cell>
          <cell r="D6" t="str">
            <v>대면방식</v>
          </cell>
          <cell r="E6" t="str">
            <v>청소년수련시설</v>
          </cell>
          <cell r="F6" t="str">
            <v>청소년수련관</v>
          </cell>
          <cell r="G6" t="str">
            <v>자기(인성)계발활동</v>
          </cell>
          <cell r="H6" t="str">
            <v>개별모집</v>
          </cell>
          <cell r="I6" t="str">
            <v>미해당</v>
          </cell>
          <cell r="J6" t="str">
            <v>미해당</v>
          </cell>
          <cell r="K6" t="str">
            <v>미해당</v>
          </cell>
          <cell r="L6" t="str">
            <v xml:space="preserve"> </v>
          </cell>
        </row>
        <row r="7">
          <cell r="A7">
            <v>1819</v>
          </cell>
          <cell r="B7" t="str">
            <v>경기도</v>
          </cell>
          <cell r="C7" t="str">
            <v>기본형</v>
          </cell>
          <cell r="D7" t="str">
            <v>대면방식</v>
          </cell>
          <cell r="E7" t="str">
            <v>청소년수련시설</v>
          </cell>
          <cell r="F7" t="str">
            <v>청소년수련관</v>
          </cell>
          <cell r="G7" t="str">
            <v>봉사활동</v>
          </cell>
          <cell r="H7" t="str">
            <v>개별모집</v>
          </cell>
          <cell r="I7" t="str">
            <v>미해당</v>
          </cell>
          <cell r="J7" t="str">
            <v>미해당</v>
          </cell>
          <cell r="K7" t="str">
            <v>미해당</v>
          </cell>
          <cell r="L7" t="str">
            <v xml:space="preserve"> </v>
          </cell>
        </row>
        <row r="8">
          <cell r="A8">
            <v>3519</v>
          </cell>
          <cell r="B8" t="str">
            <v>경기도</v>
          </cell>
          <cell r="C8" t="str">
            <v>기본형</v>
          </cell>
          <cell r="D8" t="str">
            <v>대면방식</v>
          </cell>
          <cell r="E8" t="str">
            <v>청소년수련시설</v>
          </cell>
          <cell r="F8" t="str">
            <v>청소년수련원</v>
          </cell>
          <cell r="G8" t="str">
            <v>환경보존활동</v>
          </cell>
          <cell r="H8" t="str">
            <v>개별모집</v>
          </cell>
          <cell r="I8" t="str">
            <v>미해당</v>
          </cell>
          <cell r="J8" t="str">
            <v>미해당</v>
          </cell>
          <cell r="K8" t="str">
            <v>미해당</v>
          </cell>
          <cell r="L8" t="str">
            <v xml:space="preserve"> </v>
          </cell>
        </row>
        <row r="9">
          <cell r="A9">
            <v>4834</v>
          </cell>
          <cell r="B9" t="str">
            <v>경기도</v>
          </cell>
          <cell r="C9" t="str">
            <v>기본형</v>
          </cell>
          <cell r="D9" t="str">
            <v>대면방식</v>
          </cell>
          <cell r="E9" t="str">
            <v>청소년수련시설</v>
          </cell>
          <cell r="F9" t="str">
            <v>청소년수련관</v>
          </cell>
          <cell r="G9" t="str">
            <v>모험개척활동</v>
          </cell>
          <cell r="H9" t="str">
            <v>개별모집</v>
          </cell>
          <cell r="I9" t="str">
            <v>해당</v>
          </cell>
          <cell r="J9" t="str">
            <v>미해당</v>
          </cell>
          <cell r="K9" t="str">
            <v>해당</v>
          </cell>
          <cell r="L9" t="str">
            <v xml:space="preserve">수상활동 스킨스쿠버 </v>
          </cell>
        </row>
        <row r="10">
          <cell r="A10">
            <v>5640</v>
          </cell>
          <cell r="B10" t="str">
            <v>부산광역시</v>
          </cell>
          <cell r="C10" t="str">
            <v>기본형</v>
          </cell>
          <cell r="D10" t="str">
            <v>대면방식</v>
          </cell>
          <cell r="E10" t="str">
            <v>청소년수련시설</v>
          </cell>
          <cell r="F10" t="str">
            <v>청소년문화의집</v>
          </cell>
          <cell r="G10" t="str">
            <v>직업체험활동</v>
          </cell>
          <cell r="H10" t="str">
            <v>개별모집</v>
          </cell>
          <cell r="I10" t="str">
            <v>미해당</v>
          </cell>
          <cell r="J10" t="str">
            <v>미해당</v>
          </cell>
          <cell r="K10" t="str">
            <v>미해당</v>
          </cell>
          <cell r="L10" t="str">
            <v xml:space="preserve"> </v>
          </cell>
        </row>
        <row r="11">
          <cell r="A11">
            <v>5847</v>
          </cell>
          <cell r="B11" t="str">
            <v>충청북도</v>
          </cell>
          <cell r="C11" t="str">
            <v>기본형</v>
          </cell>
          <cell r="D11" t="str">
            <v>대면방식</v>
          </cell>
          <cell r="E11" t="str">
            <v>청소년수련시설</v>
          </cell>
          <cell r="F11" t="str">
            <v>청소년수련관</v>
          </cell>
          <cell r="G11" t="str">
            <v>자기(인성)계발활동</v>
          </cell>
          <cell r="H11" t="str">
            <v>개별모집</v>
          </cell>
          <cell r="I11" t="str">
            <v>미해당</v>
          </cell>
          <cell r="J11" t="str">
            <v>미해당</v>
          </cell>
          <cell r="K11" t="str">
            <v>미해당</v>
          </cell>
          <cell r="L11" t="str">
            <v xml:space="preserve"> </v>
          </cell>
        </row>
        <row r="12">
          <cell r="A12">
            <v>5969</v>
          </cell>
          <cell r="B12" t="str">
            <v>충청북도</v>
          </cell>
          <cell r="C12" t="str">
            <v>기본형</v>
          </cell>
          <cell r="D12" t="str">
            <v>대면방식</v>
          </cell>
          <cell r="E12" t="str">
            <v>청소년수련시설</v>
          </cell>
          <cell r="F12" t="str">
            <v>청소년수련관</v>
          </cell>
          <cell r="G12" t="str">
            <v>자기(인성)계발활동</v>
          </cell>
          <cell r="H12" t="str">
            <v>개별모집</v>
          </cell>
          <cell r="I12" t="str">
            <v>미해당</v>
          </cell>
          <cell r="J12" t="str">
            <v>미해당</v>
          </cell>
          <cell r="K12" t="str">
            <v>미해당</v>
          </cell>
          <cell r="L12" t="str">
            <v xml:space="preserve"> </v>
          </cell>
        </row>
        <row r="13">
          <cell r="A13">
            <v>6019</v>
          </cell>
          <cell r="B13" t="str">
            <v>전라남도</v>
          </cell>
          <cell r="C13" t="str">
            <v>숙박형</v>
          </cell>
          <cell r="D13" t="str">
            <v>대면방식</v>
          </cell>
          <cell r="E13" t="str">
            <v>공공행정</v>
          </cell>
          <cell r="F13" t="str">
            <v>기타공공</v>
          </cell>
          <cell r="G13" t="str">
            <v>자기(인성)계발활동</v>
          </cell>
          <cell r="H13" t="str">
            <v>단체모집</v>
          </cell>
          <cell r="I13" t="str">
            <v>미해당</v>
          </cell>
          <cell r="J13" t="str">
            <v>미해당</v>
          </cell>
          <cell r="K13" t="str">
            <v>미해당</v>
          </cell>
          <cell r="L13" t="str">
            <v xml:space="preserve"> </v>
          </cell>
        </row>
        <row r="14">
          <cell r="A14">
            <v>6025</v>
          </cell>
          <cell r="B14" t="str">
            <v>경기도</v>
          </cell>
          <cell r="C14" t="str">
            <v>기본형</v>
          </cell>
          <cell r="D14" t="str">
            <v>대면방식</v>
          </cell>
          <cell r="E14" t="str">
            <v>청소년수련시설</v>
          </cell>
          <cell r="F14" t="str">
            <v>청소년수련관</v>
          </cell>
          <cell r="G14" t="str">
            <v>건강·보건활동</v>
          </cell>
          <cell r="H14" t="str">
            <v>개별모집</v>
          </cell>
          <cell r="I14" t="str">
            <v>미해당</v>
          </cell>
          <cell r="J14" t="str">
            <v>미해당</v>
          </cell>
          <cell r="K14" t="str">
            <v>미해당</v>
          </cell>
          <cell r="L14" t="str">
            <v xml:space="preserve"> </v>
          </cell>
        </row>
        <row r="15">
          <cell r="A15">
            <v>6031</v>
          </cell>
          <cell r="B15" t="str">
            <v>경기도</v>
          </cell>
          <cell r="C15" t="str">
            <v>기본형</v>
          </cell>
          <cell r="D15" t="str">
            <v>대면방식</v>
          </cell>
          <cell r="E15" t="str">
            <v>청소년수련시설</v>
          </cell>
          <cell r="F15" t="str">
            <v>청소년수련관</v>
          </cell>
          <cell r="G15" t="str">
            <v>자기(인성)계발활동</v>
          </cell>
          <cell r="H15" t="str">
            <v>개별모집</v>
          </cell>
          <cell r="I15" t="str">
            <v>미해당</v>
          </cell>
          <cell r="J15" t="str">
            <v>미해당</v>
          </cell>
          <cell r="K15" t="str">
            <v>미해당</v>
          </cell>
          <cell r="L15" t="str">
            <v xml:space="preserve"> </v>
          </cell>
        </row>
        <row r="16">
          <cell r="A16">
            <v>6283</v>
          </cell>
          <cell r="B16" t="str">
            <v>경상남도</v>
          </cell>
          <cell r="C16" t="str">
            <v>숙박형</v>
          </cell>
          <cell r="D16" t="str">
            <v>대면방식</v>
          </cell>
          <cell r="E16" t="str">
            <v>청소년수련시설</v>
          </cell>
          <cell r="F16" t="str">
            <v>청소년수련원</v>
          </cell>
          <cell r="G16" t="str">
            <v>직업체험활동</v>
          </cell>
          <cell r="H16" t="str">
            <v>단체모집</v>
          </cell>
          <cell r="I16" t="str">
            <v>해당</v>
          </cell>
          <cell r="J16" t="str">
            <v>해당</v>
          </cell>
          <cell r="K16" t="str">
            <v>미해당</v>
          </cell>
          <cell r="L16" t="str">
            <v xml:space="preserve"> </v>
          </cell>
        </row>
        <row r="17">
          <cell r="A17">
            <v>6286</v>
          </cell>
          <cell r="B17" t="str">
            <v>경기도</v>
          </cell>
          <cell r="C17" t="str">
            <v>숙박형</v>
          </cell>
          <cell r="D17" t="str">
            <v>대면방식</v>
          </cell>
          <cell r="E17" t="str">
            <v>청소년수련시설</v>
          </cell>
          <cell r="F17" t="str">
            <v>청소년수련원</v>
          </cell>
          <cell r="G17" t="str">
            <v>직업체험활동</v>
          </cell>
          <cell r="H17" t="str">
            <v>단체모집</v>
          </cell>
          <cell r="I17" t="str">
            <v>해당</v>
          </cell>
          <cell r="J17" t="str">
            <v>해당</v>
          </cell>
          <cell r="K17" t="str">
            <v>미해당</v>
          </cell>
          <cell r="L17" t="str">
            <v xml:space="preserve"> </v>
          </cell>
        </row>
        <row r="18">
          <cell r="A18">
            <v>6287</v>
          </cell>
          <cell r="B18" t="str">
            <v>경기도</v>
          </cell>
          <cell r="C18" t="str">
            <v>숙박형</v>
          </cell>
          <cell r="D18" t="str">
            <v>대면방식</v>
          </cell>
          <cell r="E18" t="str">
            <v>청소년수련시설</v>
          </cell>
          <cell r="F18" t="str">
            <v>청소년수련원</v>
          </cell>
          <cell r="G18" t="str">
            <v>직업체험활동</v>
          </cell>
          <cell r="H18" t="str">
            <v>단체모집</v>
          </cell>
          <cell r="I18" t="str">
            <v>해당</v>
          </cell>
          <cell r="J18" t="str">
            <v>해당</v>
          </cell>
          <cell r="K18" t="str">
            <v>미해당</v>
          </cell>
          <cell r="L18" t="str">
            <v xml:space="preserve"> </v>
          </cell>
        </row>
        <row r="19">
          <cell r="A19">
            <v>6288</v>
          </cell>
          <cell r="B19" t="str">
            <v>경기도</v>
          </cell>
          <cell r="C19" t="str">
            <v>숙박형</v>
          </cell>
          <cell r="D19" t="str">
            <v>대면방식</v>
          </cell>
          <cell r="E19" t="str">
            <v>청소년수련시설</v>
          </cell>
          <cell r="F19" t="str">
            <v>청소년수련원</v>
          </cell>
          <cell r="G19" t="str">
            <v>직업체험활동</v>
          </cell>
          <cell r="H19" t="str">
            <v>단체모집</v>
          </cell>
          <cell r="I19" t="str">
            <v>해당</v>
          </cell>
          <cell r="J19" t="str">
            <v>해당</v>
          </cell>
          <cell r="K19" t="str">
            <v>미해당</v>
          </cell>
          <cell r="L19" t="str">
            <v xml:space="preserve"> </v>
          </cell>
        </row>
        <row r="20">
          <cell r="A20">
            <v>6296</v>
          </cell>
          <cell r="B20" t="str">
            <v>서울특별시</v>
          </cell>
          <cell r="C20" t="str">
            <v>기본형</v>
          </cell>
          <cell r="D20" t="str">
            <v>대면방식</v>
          </cell>
          <cell r="E20" t="str">
            <v>일반</v>
          </cell>
          <cell r="F20" t="str">
            <v>개인사업</v>
          </cell>
          <cell r="G20" t="str">
            <v>문화예술활동</v>
          </cell>
          <cell r="H20" t="str">
            <v>단체모집</v>
          </cell>
          <cell r="I20" t="str">
            <v>미해당</v>
          </cell>
          <cell r="J20" t="str">
            <v>미해당</v>
          </cell>
          <cell r="K20" t="str">
            <v>미해당</v>
          </cell>
          <cell r="L20" t="str">
            <v xml:space="preserve"> </v>
          </cell>
        </row>
        <row r="21">
          <cell r="A21">
            <v>6297</v>
          </cell>
          <cell r="B21" t="str">
            <v>서울특별시</v>
          </cell>
          <cell r="C21" t="str">
            <v>기본형</v>
          </cell>
          <cell r="D21" t="str">
            <v>대면방식</v>
          </cell>
          <cell r="E21" t="str">
            <v>일반</v>
          </cell>
          <cell r="F21" t="str">
            <v>개인사업</v>
          </cell>
          <cell r="G21" t="str">
            <v>문화예술활동</v>
          </cell>
          <cell r="H21" t="str">
            <v>단체모집</v>
          </cell>
          <cell r="I21" t="str">
            <v>미해당</v>
          </cell>
          <cell r="J21" t="str">
            <v>미해당</v>
          </cell>
          <cell r="K21" t="str">
            <v>미해당</v>
          </cell>
          <cell r="L21" t="str">
            <v xml:space="preserve"> </v>
          </cell>
        </row>
        <row r="22">
          <cell r="A22">
            <v>6298</v>
          </cell>
          <cell r="B22" t="str">
            <v>서울특별시</v>
          </cell>
          <cell r="C22" t="str">
            <v>기본형</v>
          </cell>
          <cell r="D22" t="str">
            <v>대면방식</v>
          </cell>
          <cell r="E22" t="str">
            <v>일반</v>
          </cell>
          <cell r="F22" t="str">
            <v>개인사업</v>
          </cell>
          <cell r="G22" t="str">
            <v>문화예술활동</v>
          </cell>
          <cell r="H22" t="str">
            <v>단체모집</v>
          </cell>
          <cell r="I22" t="str">
            <v>미해당</v>
          </cell>
          <cell r="J22" t="str">
            <v>미해당</v>
          </cell>
          <cell r="K22" t="str">
            <v>미해당</v>
          </cell>
          <cell r="L22" t="str">
            <v xml:space="preserve"> </v>
          </cell>
        </row>
        <row r="23">
          <cell r="A23">
            <v>6299</v>
          </cell>
          <cell r="B23" t="str">
            <v>서울특별시</v>
          </cell>
          <cell r="C23" t="str">
            <v>기본형</v>
          </cell>
          <cell r="D23" t="str">
            <v>대면방식</v>
          </cell>
          <cell r="E23" t="str">
            <v>일반</v>
          </cell>
          <cell r="F23" t="str">
            <v>개인사업</v>
          </cell>
          <cell r="G23" t="str">
            <v>문화예술활동</v>
          </cell>
          <cell r="H23" t="str">
            <v>단체모집</v>
          </cell>
          <cell r="I23" t="str">
            <v>미해당</v>
          </cell>
          <cell r="J23" t="str">
            <v>미해당</v>
          </cell>
          <cell r="K23" t="str">
            <v>미해당</v>
          </cell>
          <cell r="L23" t="str">
            <v xml:space="preserve"> </v>
          </cell>
        </row>
        <row r="24">
          <cell r="A24">
            <v>6312</v>
          </cell>
          <cell r="B24" t="str">
            <v>부산광역시</v>
          </cell>
          <cell r="C24" t="str">
            <v>숙박형</v>
          </cell>
          <cell r="D24" t="str">
            <v>대면방식</v>
          </cell>
          <cell r="E24" t="str">
            <v>청소년수련시설</v>
          </cell>
          <cell r="F24" t="str">
            <v>청소년수련원</v>
          </cell>
          <cell r="G24" t="str">
            <v>자기(인성)계발활동</v>
          </cell>
          <cell r="H24" t="str">
            <v>단체모집</v>
          </cell>
          <cell r="I24" t="str">
            <v>해당</v>
          </cell>
          <cell r="J24" t="str">
            <v>해당</v>
          </cell>
          <cell r="K24" t="str">
            <v>미해당</v>
          </cell>
          <cell r="L24" t="str">
            <v xml:space="preserve"> </v>
          </cell>
        </row>
        <row r="25">
          <cell r="A25">
            <v>6313</v>
          </cell>
          <cell r="B25" t="str">
            <v>부산광역시</v>
          </cell>
          <cell r="C25" t="str">
            <v>숙박형</v>
          </cell>
          <cell r="D25" t="str">
            <v>대면방식</v>
          </cell>
          <cell r="E25" t="str">
            <v>청소년수련시설</v>
          </cell>
          <cell r="F25" t="str">
            <v>청소년수련원</v>
          </cell>
          <cell r="G25" t="str">
            <v>자기(인성)계발활동</v>
          </cell>
          <cell r="H25" t="str">
            <v>단체모집</v>
          </cell>
          <cell r="I25" t="str">
            <v>해당</v>
          </cell>
          <cell r="J25" t="str">
            <v>해당</v>
          </cell>
          <cell r="K25" t="str">
            <v>미해당</v>
          </cell>
          <cell r="L25" t="str">
            <v xml:space="preserve"> </v>
          </cell>
        </row>
        <row r="26">
          <cell r="A26">
            <v>6321</v>
          </cell>
          <cell r="B26" t="str">
            <v>경상북도</v>
          </cell>
          <cell r="C26" t="str">
            <v>기본형</v>
          </cell>
          <cell r="D26" t="str">
            <v>대면방식</v>
          </cell>
          <cell r="E26" t="str">
            <v>일반</v>
          </cell>
          <cell r="F26" t="str">
            <v>비영리법인</v>
          </cell>
          <cell r="G26" t="str">
            <v>자기(인성)계발활동</v>
          </cell>
          <cell r="H26" t="str">
            <v>단체모집</v>
          </cell>
          <cell r="I26" t="str">
            <v>미해당</v>
          </cell>
          <cell r="J26" t="str">
            <v>미해당</v>
          </cell>
          <cell r="K26" t="str">
            <v>미해당</v>
          </cell>
          <cell r="L26" t="str">
            <v xml:space="preserve"> </v>
          </cell>
        </row>
        <row r="27">
          <cell r="A27">
            <v>6325</v>
          </cell>
          <cell r="B27" t="str">
            <v>경상남도</v>
          </cell>
          <cell r="C27" t="str">
            <v>숙박형</v>
          </cell>
          <cell r="D27" t="str">
            <v>대면방식</v>
          </cell>
          <cell r="E27" t="str">
            <v>청소년수련시설</v>
          </cell>
          <cell r="F27" t="str">
            <v>청소년수련원</v>
          </cell>
          <cell r="G27" t="str">
            <v>자기(인성)계발활동</v>
          </cell>
          <cell r="H27" t="str">
            <v>단체모집</v>
          </cell>
          <cell r="I27" t="str">
            <v>해당</v>
          </cell>
          <cell r="J27" t="str">
            <v>해당</v>
          </cell>
          <cell r="K27" t="str">
            <v>미해당</v>
          </cell>
          <cell r="L27" t="str">
            <v xml:space="preserve"> </v>
          </cell>
        </row>
        <row r="28">
          <cell r="A28">
            <v>6341</v>
          </cell>
          <cell r="B28" t="str">
            <v>경기도</v>
          </cell>
          <cell r="C28" t="str">
            <v>숙박형</v>
          </cell>
          <cell r="D28" t="str">
            <v>대면방식</v>
          </cell>
          <cell r="E28" t="str">
            <v>청소년수련시설</v>
          </cell>
          <cell r="F28" t="str">
            <v>청소년수련원</v>
          </cell>
          <cell r="G28" t="str">
            <v>자기(인성)계발활동</v>
          </cell>
          <cell r="H28" t="str">
            <v>단체모집</v>
          </cell>
          <cell r="I28" t="str">
            <v>해당</v>
          </cell>
          <cell r="J28" t="str">
            <v>해당</v>
          </cell>
          <cell r="K28" t="str">
            <v>해당</v>
          </cell>
          <cell r="L28" t="str">
            <v xml:space="preserve">그 밖의 활동 하강레포츠 </v>
          </cell>
        </row>
        <row r="29">
          <cell r="A29">
            <v>6342</v>
          </cell>
          <cell r="B29" t="str">
            <v>경기도</v>
          </cell>
          <cell r="C29" t="str">
            <v>숙박형</v>
          </cell>
          <cell r="D29" t="str">
            <v>대면방식</v>
          </cell>
          <cell r="E29" t="str">
            <v>청소년수련시설</v>
          </cell>
          <cell r="F29" t="str">
            <v>청소년수련원</v>
          </cell>
          <cell r="G29" t="str">
            <v>자기(인성)계발활동</v>
          </cell>
          <cell r="H29" t="str">
            <v>단체모집</v>
          </cell>
          <cell r="I29" t="str">
            <v>해당</v>
          </cell>
          <cell r="J29" t="str">
            <v>해당</v>
          </cell>
          <cell r="K29" t="str">
            <v>해당</v>
          </cell>
          <cell r="L29" t="str">
            <v xml:space="preserve">그 밖의 활동 하강레포츠 </v>
          </cell>
        </row>
        <row r="30">
          <cell r="A30">
            <v>6343</v>
          </cell>
          <cell r="B30" t="str">
            <v>경상남도</v>
          </cell>
          <cell r="C30" t="str">
            <v>숙박형</v>
          </cell>
          <cell r="D30" t="str">
            <v>대면방식</v>
          </cell>
          <cell r="E30" t="str">
            <v>청소년수련시설</v>
          </cell>
          <cell r="F30" t="str">
            <v>청소년수련원</v>
          </cell>
          <cell r="G30" t="str">
            <v>자기(인성)계발활동</v>
          </cell>
          <cell r="H30" t="str">
            <v>단체모집</v>
          </cell>
          <cell r="I30" t="str">
            <v>해당</v>
          </cell>
          <cell r="J30" t="str">
            <v>해당</v>
          </cell>
          <cell r="K30" t="str">
            <v>해당</v>
          </cell>
          <cell r="L30" t="str">
            <v xml:space="preserve">수상활동 고무보트 </v>
          </cell>
        </row>
        <row r="31">
          <cell r="A31">
            <v>6350</v>
          </cell>
          <cell r="B31" t="str">
            <v>충청북도</v>
          </cell>
          <cell r="C31" t="str">
            <v>숙박형</v>
          </cell>
          <cell r="D31" t="str">
            <v>대면방식</v>
          </cell>
          <cell r="E31" t="str">
            <v>청소년수련시설</v>
          </cell>
          <cell r="F31" t="str">
            <v>청소년수련원</v>
          </cell>
          <cell r="G31" t="str">
            <v>자기(인성)계발활동</v>
          </cell>
          <cell r="H31" t="str">
            <v>단체모집</v>
          </cell>
          <cell r="I31" t="str">
            <v>해당</v>
          </cell>
          <cell r="J31" t="str">
            <v>해당</v>
          </cell>
          <cell r="K31" t="str">
            <v>미해당</v>
          </cell>
          <cell r="L31" t="str">
            <v xml:space="preserve"> </v>
          </cell>
        </row>
        <row r="32">
          <cell r="A32">
            <v>6351</v>
          </cell>
          <cell r="B32" t="str">
            <v>충청북도</v>
          </cell>
          <cell r="C32" t="str">
            <v>숙박형</v>
          </cell>
          <cell r="D32" t="str">
            <v>대면방식</v>
          </cell>
          <cell r="E32" t="str">
            <v>청소년수련시설</v>
          </cell>
          <cell r="F32" t="str">
            <v>청소년수련원</v>
          </cell>
          <cell r="G32" t="str">
            <v>자기(인성)계발활동</v>
          </cell>
          <cell r="H32" t="str">
            <v>단체모집</v>
          </cell>
          <cell r="I32" t="str">
            <v>해당</v>
          </cell>
          <cell r="J32" t="str">
            <v>해당</v>
          </cell>
          <cell r="K32" t="str">
            <v>미해당</v>
          </cell>
          <cell r="L32" t="str">
            <v xml:space="preserve"> </v>
          </cell>
        </row>
        <row r="33">
          <cell r="A33">
            <v>6352</v>
          </cell>
          <cell r="B33" t="str">
            <v>충청북도</v>
          </cell>
          <cell r="C33" t="str">
            <v>숙박형</v>
          </cell>
          <cell r="D33" t="str">
            <v>대면방식</v>
          </cell>
          <cell r="E33" t="str">
            <v>청소년수련시설</v>
          </cell>
          <cell r="F33" t="str">
            <v>청소년수련원</v>
          </cell>
          <cell r="G33" t="str">
            <v>자기(인성)계발활동</v>
          </cell>
          <cell r="H33" t="str">
            <v>단체모집</v>
          </cell>
          <cell r="I33" t="str">
            <v>해당</v>
          </cell>
          <cell r="J33" t="str">
            <v>해당</v>
          </cell>
          <cell r="K33" t="str">
            <v>미해당</v>
          </cell>
          <cell r="L33" t="str">
            <v xml:space="preserve"> </v>
          </cell>
        </row>
        <row r="34">
          <cell r="A34">
            <v>6363</v>
          </cell>
          <cell r="B34" t="str">
            <v>강원특별자치도</v>
          </cell>
          <cell r="C34" t="str">
            <v>숙박형</v>
          </cell>
          <cell r="D34" t="str">
            <v>대면방식</v>
          </cell>
          <cell r="E34" t="str">
            <v>청소년수련시설</v>
          </cell>
          <cell r="F34" t="str">
            <v>청소년수련원</v>
          </cell>
          <cell r="G34" t="str">
            <v>건강·보건활동</v>
          </cell>
          <cell r="H34" t="str">
            <v>단체모집</v>
          </cell>
          <cell r="I34" t="str">
            <v>해당</v>
          </cell>
          <cell r="J34" t="str">
            <v>해당</v>
          </cell>
          <cell r="K34" t="str">
            <v>해당</v>
          </cell>
          <cell r="L34" t="str">
            <v xml:space="preserve">수상활동 카약 </v>
          </cell>
        </row>
        <row r="35">
          <cell r="A35">
            <v>6366</v>
          </cell>
          <cell r="B35" t="str">
            <v>강원특별자치도</v>
          </cell>
          <cell r="C35" t="str">
            <v>숙박형</v>
          </cell>
          <cell r="D35" t="str">
            <v>대면방식</v>
          </cell>
          <cell r="E35" t="str">
            <v>청소년수련시설</v>
          </cell>
          <cell r="F35" t="str">
            <v>청소년수련원</v>
          </cell>
          <cell r="G35" t="str">
            <v>건강·보건활동</v>
          </cell>
          <cell r="H35" t="str">
            <v>단체모집</v>
          </cell>
          <cell r="I35" t="str">
            <v>해당</v>
          </cell>
          <cell r="J35" t="str">
            <v>해당</v>
          </cell>
          <cell r="K35" t="str">
            <v>미해당</v>
          </cell>
          <cell r="L35" t="str">
            <v xml:space="preserve"> </v>
          </cell>
        </row>
        <row r="36">
          <cell r="A36">
            <v>6367</v>
          </cell>
          <cell r="B36" t="str">
            <v>강원특별자치도</v>
          </cell>
          <cell r="C36" t="str">
            <v>숙박형</v>
          </cell>
          <cell r="D36" t="str">
            <v>대면방식</v>
          </cell>
          <cell r="E36" t="str">
            <v>청소년수련시설</v>
          </cell>
          <cell r="F36" t="str">
            <v>청소년수련원</v>
          </cell>
          <cell r="G36" t="str">
            <v>건강·보건활동</v>
          </cell>
          <cell r="H36" t="str">
            <v>개별모집</v>
          </cell>
          <cell r="I36" t="str">
            <v>해당</v>
          </cell>
          <cell r="J36" t="str">
            <v>미해당</v>
          </cell>
          <cell r="K36" t="str">
            <v>해당</v>
          </cell>
          <cell r="L36" t="str">
            <v xml:space="preserve">수상활동 카약 </v>
          </cell>
        </row>
        <row r="37">
          <cell r="A37">
            <v>6368</v>
          </cell>
          <cell r="B37" t="str">
            <v>강원특별자치도</v>
          </cell>
          <cell r="C37" t="str">
            <v>숙박형</v>
          </cell>
          <cell r="D37" t="str">
            <v>대면방식</v>
          </cell>
          <cell r="E37" t="str">
            <v>청소년수련시설</v>
          </cell>
          <cell r="F37" t="str">
            <v>청소년수련원</v>
          </cell>
          <cell r="G37" t="str">
            <v>건강·보건활동</v>
          </cell>
          <cell r="H37" t="str">
            <v>개별모집</v>
          </cell>
          <cell r="I37" t="str">
            <v>해당</v>
          </cell>
          <cell r="J37" t="str">
            <v>해당</v>
          </cell>
          <cell r="K37" t="str">
            <v>해당</v>
          </cell>
          <cell r="L37" t="str">
            <v xml:space="preserve">수상활동 카약 </v>
          </cell>
        </row>
        <row r="38">
          <cell r="A38">
            <v>6369</v>
          </cell>
          <cell r="B38" t="str">
            <v>강원특별자치도</v>
          </cell>
          <cell r="C38" t="str">
            <v>숙박형</v>
          </cell>
          <cell r="D38" t="str">
            <v>대면방식</v>
          </cell>
          <cell r="E38" t="str">
            <v>청소년수련시설</v>
          </cell>
          <cell r="F38" t="str">
            <v>청소년수련원</v>
          </cell>
          <cell r="G38" t="str">
            <v>건강·보건활동</v>
          </cell>
          <cell r="H38" t="str">
            <v>단체모집</v>
          </cell>
          <cell r="I38" t="str">
            <v>해당</v>
          </cell>
          <cell r="J38" t="str">
            <v>해당</v>
          </cell>
          <cell r="K38" t="str">
            <v>해당</v>
          </cell>
          <cell r="L38" t="str">
            <v xml:space="preserve">수상활동 카약 </v>
          </cell>
        </row>
        <row r="39">
          <cell r="A39">
            <v>6370</v>
          </cell>
          <cell r="B39" t="str">
            <v>강원특별자치도</v>
          </cell>
          <cell r="C39" t="str">
            <v>숙박형</v>
          </cell>
          <cell r="D39" t="str">
            <v>대면방식</v>
          </cell>
          <cell r="E39" t="str">
            <v>청소년수련시설</v>
          </cell>
          <cell r="F39" t="str">
            <v>청소년수련원</v>
          </cell>
          <cell r="G39" t="str">
            <v>건강·보건활동</v>
          </cell>
          <cell r="H39" t="str">
            <v>단체모집</v>
          </cell>
          <cell r="I39" t="str">
            <v>해당</v>
          </cell>
          <cell r="J39" t="str">
            <v>해당</v>
          </cell>
          <cell r="K39" t="str">
            <v>해당</v>
          </cell>
          <cell r="L39" t="str">
            <v xml:space="preserve">수상활동 카약 </v>
          </cell>
        </row>
        <row r="40">
          <cell r="A40">
            <v>6373</v>
          </cell>
          <cell r="B40" t="str">
            <v>강원특별자치도</v>
          </cell>
          <cell r="C40" t="str">
            <v>숙박형</v>
          </cell>
          <cell r="D40" t="str">
            <v>대면방식</v>
          </cell>
          <cell r="E40" t="str">
            <v>청소년수련시설</v>
          </cell>
          <cell r="F40" t="str">
            <v>청소년수련원</v>
          </cell>
          <cell r="G40" t="str">
            <v>건강·보건활동</v>
          </cell>
          <cell r="H40" t="str">
            <v>단체모집</v>
          </cell>
          <cell r="I40" t="str">
            <v>해당</v>
          </cell>
          <cell r="J40" t="str">
            <v>해당</v>
          </cell>
          <cell r="K40" t="str">
            <v>미해당</v>
          </cell>
          <cell r="L40" t="str">
            <v xml:space="preserve"> </v>
          </cell>
        </row>
        <row r="41">
          <cell r="A41">
            <v>6393</v>
          </cell>
          <cell r="B41" t="str">
            <v>경기도</v>
          </cell>
          <cell r="C41" t="str">
            <v>숙박형</v>
          </cell>
          <cell r="D41" t="str">
            <v>대면방식</v>
          </cell>
          <cell r="E41" t="str">
            <v>청소년수련시설</v>
          </cell>
          <cell r="F41" t="str">
            <v>청소년수련원</v>
          </cell>
          <cell r="G41" t="str">
            <v>자기(인성)계발활동</v>
          </cell>
          <cell r="H41" t="str">
            <v>단체모집</v>
          </cell>
          <cell r="I41" t="str">
            <v>해당</v>
          </cell>
          <cell r="J41" t="str">
            <v>해당</v>
          </cell>
          <cell r="K41" t="str">
            <v>미해당</v>
          </cell>
          <cell r="L41" t="str">
            <v xml:space="preserve"> </v>
          </cell>
        </row>
        <row r="42">
          <cell r="A42">
            <v>6394</v>
          </cell>
          <cell r="B42" t="str">
            <v>경기도</v>
          </cell>
          <cell r="C42" t="str">
            <v>숙박형</v>
          </cell>
          <cell r="D42" t="str">
            <v>대면방식</v>
          </cell>
          <cell r="E42" t="str">
            <v>청소년수련시설</v>
          </cell>
          <cell r="F42" t="str">
            <v>청소년수련원</v>
          </cell>
          <cell r="G42" t="str">
            <v>자기(인성)계발활동</v>
          </cell>
          <cell r="H42" t="str">
            <v>단체모집</v>
          </cell>
          <cell r="I42" t="str">
            <v>해당</v>
          </cell>
          <cell r="J42" t="str">
            <v>해당</v>
          </cell>
          <cell r="K42" t="str">
            <v>미해당</v>
          </cell>
          <cell r="L42" t="str">
            <v xml:space="preserve"> </v>
          </cell>
        </row>
        <row r="43">
          <cell r="A43">
            <v>6448</v>
          </cell>
          <cell r="B43" t="str">
            <v>경기도</v>
          </cell>
          <cell r="C43" t="str">
            <v>기본형</v>
          </cell>
          <cell r="D43" t="str">
            <v>대면방식</v>
          </cell>
          <cell r="E43" t="str">
            <v>청소년수련시설</v>
          </cell>
          <cell r="F43" t="str">
            <v>청소년수련관</v>
          </cell>
          <cell r="G43" t="str">
            <v>건강·보건활동</v>
          </cell>
          <cell r="H43" t="str">
            <v>개별모집</v>
          </cell>
          <cell r="I43" t="str">
            <v>미해당</v>
          </cell>
          <cell r="J43" t="str">
            <v>미해당</v>
          </cell>
          <cell r="K43" t="str">
            <v>미해당</v>
          </cell>
          <cell r="L43" t="str">
            <v xml:space="preserve"> </v>
          </cell>
        </row>
        <row r="44">
          <cell r="A44">
            <v>6478</v>
          </cell>
          <cell r="B44" t="str">
            <v>충청북도</v>
          </cell>
          <cell r="C44" t="str">
            <v>숙박형</v>
          </cell>
          <cell r="D44" t="str">
            <v>대면방식</v>
          </cell>
          <cell r="E44" t="str">
            <v>청소년수련시설</v>
          </cell>
          <cell r="F44" t="str">
            <v>청소년수련원</v>
          </cell>
          <cell r="G44" t="str">
            <v>건강·보건활동</v>
          </cell>
          <cell r="H44" t="str">
            <v>개별모집</v>
          </cell>
          <cell r="I44" t="str">
            <v>해당</v>
          </cell>
          <cell r="J44" t="str">
            <v>해당</v>
          </cell>
          <cell r="K44" t="str">
            <v>미해당</v>
          </cell>
          <cell r="L44" t="str">
            <v xml:space="preserve"> </v>
          </cell>
        </row>
        <row r="45">
          <cell r="A45">
            <v>6479</v>
          </cell>
          <cell r="B45" t="str">
            <v>충청북도</v>
          </cell>
          <cell r="C45" t="str">
            <v>숙박형</v>
          </cell>
          <cell r="D45" t="str">
            <v>대면방식</v>
          </cell>
          <cell r="E45" t="str">
            <v>청소년수련시설</v>
          </cell>
          <cell r="F45" t="str">
            <v>청소년수련원</v>
          </cell>
          <cell r="G45" t="str">
            <v>자기(인성)계발활동</v>
          </cell>
          <cell r="H45" t="str">
            <v>개별모집</v>
          </cell>
          <cell r="I45" t="str">
            <v>해당</v>
          </cell>
          <cell r="J45" t="str">
            <v>해당</v>
          </cell>
          <cell r="K45" t="str">
            <v>미해당</v>
          </cell>
          <cell r="L45" t="str">
            <v xml:space="preserve"> </v>
          </cell>
        </row>
        <row r="46">
          <cell r="A46">
            <v>6548</v>
          </cell>
          <cell r="B46" t="str">
            <v>경기도</v>
          </cell>
          <cell r="C46" t="str">
            <v>숙박형</v>
          </cell>
          <cell r="D46" t="str">
            <v>대면방식</v>
          </cell>
          <cell r="E46" t="str">
            <v>청소년수련시설</v>
          </cell>
          <cell r="F46" t="str">
            <v>청소년수련원</v>
          </cell>
          <cell r="G46" t="str">
            <v>자기(인성)계발활동</v>
          </cell>
          <cell r="H46" t="str">
            <v>단체모집</v>
          </cell>
          <cell r="I46" t="str">
            <v>해당</v>
          </cell>
          <cell r="J46" t="str">
            <v>해당</v>
          </cell>
          <cell r="K46" t="str">
            <v>미해당</v>
          </cell>
          <cell r="L46" t="str">
            <v xml:space="preserve"> </v>
          </cell>
        </row>
        <row r="47">
          <cell r="A47">
            <v>6549</v>
          </cell>
          <cell r="B47" t="str">
            <v>경기도</v>
          </cell>
          <cell r="C47" t="str">
            <v>숙박형</v>
          </cell>
          <cell r="D47" t="str">
            <v>대면방식</v>
          </cell>
          <cell r="E47" t="str">
            <v>청소년수련시설</v>
          </cell>
          <cell r="F47" t="str">
            <v>청소년수련원</v>
          </cell>
          <cell r="G47" t="str">
            <v>자기(인성)계발활동</v>
          </cell>
          <cell r="H47" t="str">
            <v>단체모집</v>
          </cell>
          <cell r="I47" t="str">
            <v>해당</v>
          </cell>
          <cell r="J47" t="str">
            <v>해당</v>
          </cell>
          <cell r="K47" t="str">
            <v>해당</v>
          </cell>
          <cell r="L47" t="str">
            <v xml:space="preserve">수상활동 래프팅 </v>
          </cell>
        </row>
        <row r="48">
          <cell r="A48">
            <v>6550</v>
          </cell>
          <cell r="B48" t="str">
            <v>경기도</v>
          </cell>
          <cell r="C48" t="str">
            <v>숙박형</v>
          </cell>
          <cell r="D48" t="str">
            <v>대면방식</v>
          </cell>
          <cell r="E48" t="str">
            <v>청소년수련시설</v>
          </cell>
          <cell r="F48" t="str">
            <v>청소년수련원</v>
          </cell>
          <cell r="G48" t="str">
            <v>자기(인성)계발활동</v>
          </cell>
          <cell r="H48" t="str">
            <v>단체모집</v>
          </cell>
          <cell r="I48" t="str">
            <v>해당</v>
          </cell>
          <cell r="J48" t="str">
            <v>해당</v>
          </cell>
          <cell r="K48" t="str">
            <v>해당</v>
          </cell>
          <cell r="L48" t="str">
            <v xml:space="preserve">수상활동 래프팅 </v>
          </cell>
        </row>
        <row r="49">
          <cell r="A49">
            <v>6551</v>
          </cell>
          <cell r="B49" t="str">
            <v>경기도</v>
          </cell>
          <cell r="C49" t="str">
            <v>숙박형</v>
          </cell>
          <cell r="D49" t="str">
            <v>대면방식</v>
          </cell>
          <cell r="E49" t="str">
            <v>청소년수련시설</v>
          </cell>
          <cell r="F49" t="str">
            <v>청소년수련원</v>
          </cell>
          <cell r="G49" t="str">
            <v>자기(인성)계발활동</v>
          </cell>
          <cell r="H49" t="str">
            <v>단체모집</v>
          </cell>
          <cell r="I49" t="str">
            <v>해당</v>
          </cell>
          <cell r="J49" t="str">
            <v>해당</v>
          </cell>
          <cell r="K49" t="str">
            <v>미해당</v>
          </cell>
          <cell r="L49" t="str">
            <v xml:space="preserve"> </v>
          </cell>
        </row>
        <row r="50">
          <cell r="A50">
            <v>6598</v>
          </cell>
          <cell r="B50" t="str">
            <v>경상북도</v>
          </cell>
          <cell r="C50" t="str">
            <v>숙박형</v>
          </cell>
          <cell r="D50" t="str">
            <v>대면방식</v>
          </cell>
          <cell r="E50" t="str">
            <v>일반</v>
          </cell>
          <cell r="F50" t="str">
            <v>비영리법인</v>
          </cell>
          <cell r="G50" t="str">
            <v>문화예술활동</v>
          </cell>
          <cell r="H50" t="str">
            <v>단체모집</v>
          </cell>
          <cell r="I50" t="str">
            <v>해당</v>
          </cell>
          <cell r="J50" t="str">
            <v>해당</v>
          </cell>
          <cell r="K50" t="str">
            <v>미해당</v>
          </cell>
          <cell r="L50" t="str">
            <v xml:space="preserve"> </v>
          </cell>
        </row>
        <row r="51">
          <cell r="A51">
            <v>6603</v>
          </cell>
          <cell r="B51" t="str">
            <v>부산광역시</v>
          </cell>
          <cell r="C51" t="str">
            <v>기본형</v>
          </cell>
          <cell r="D51" t="str">
            <v>대면방식</v>
          </cell>
          <cell r="E51" t="str">
            <v>청소년수련시설</v>
          </cell>
          <cell r="F51" t="str">
            <v>청소년문화의집</v>
          </cell>
          <cell r="G51" t="str">
            <v>직업체험활동</v>
          </cell>
          <cell r="H51" t="str">
            <v>개별모집</v>
          </cell>
          <cell r="I51" t="str">
            <v>미해당</v>
          </cell>
          <cell r="J51" t="str">
            <v>미해당</v>
          </cell>
          <cell r="K51" t="str">
            <v>미해당</v>
          </cell>
          <cell r="L51" t="str">
            <v xml:space="preserve"> </v>
          </cell>
        </row>
        <row r="52">
          <cell r="A52">
            <v>6612</v>
          </cell>
          <cell r="B52" t="str">
            <v>전북특별자치도</v>
          </cell>
          <cell r="C52" t="str">
            <v>기본형</v>
          </cell>
          <cell r="D52" t="str">
            <v>대면방식</v>
          </cell>
          <cell r="E52" t="str">
            <v>일반</v>
          </cell>
          <cell r="F52" t="str">
            <v>개인사업</v>
          </cell>
          <cell r="G52" t="str">
            <v>문화예술활동</v>
          </cell>
          <cell r="H52" t="str">
            <v>개별모집</v>
          </cell>
          <cell r="I52" t="str">
            <v>미해당</v>
          </cell>
          <cell r="J52" t="str">
            <v>미해당</v>
          </cell>
          <cell r="K52" t="str">
            <v>미해당</v>
          </cell>
          <cell r="L52" t="str">
            <v xml:space="preserve"> </v>
          </cell>
        </row>
        <row r="53">
          <cell r="A53">
            <v>6613</v>
          </cell>
          <cell r="B53" t="str">
            <v>전북특별자치도</v>
          </cell>
          <cell r="C53" t="str">
            <v>기본형</v>
          </cell>
          <cell r="D53" t="str">
            <v>대면방식</v>
          </cell>
          <cell r="E53" t="str">
            <v>일반</v>
          </cell>
          <cell r="F53" t="str">
            <v>개인사업</v>
          </cell>
          <cell r="G53" t="str">
            <v>문화예술활동</v>
          </cell>
          <cell r="H53" t="str">
            <v>개별모집</v>
          </cell>
          <cell r="I53" t="str">
            <v>미해당</v>
          </cell>
          <cell r="J53" t="str">
            <v>미해당</v>
          </cell>
          <cell r="K53" t="str">
            <v>미해당</v>
          </cell>
          <cell r="L53" t="str">
            <v xml:space="preserve"> </v>
          </cell>
        </row>
        <row r="54">
          <cell r="A54">
            <v>6623</v>
          </cell>
          <cell r="B54" t="str">
            <v>충청남도</v>
          </cell>
          <cell r="C54" t="str">
            <v>숙박형</v>
          </cell>
          <cell r="D54" t="str">
            <v>대면방식</v>
          </cell>
          <cell r="E54" t="str">
            <v>청소년수련시설</v>
          </cell>
          <cell r="F54" t="str">
            <v>청소년수련원</v>
          </cell>
          <cell r="G54" t="str">
            <v>자기(인성)계발활동</v>
          </cell>
          <cell r="H54" t="str">
            <v>단체모집</v>
          </cell>
          <cell r="I54" t="str">
            <v>해당</v>
          </cell>
          <cell r="J54" t="str">
            <v>해당</v>
          </cell>
          <cell r="K54" t="str">
            <v>해당</v>
          </cell>
          <cell r="L54" t="str">
            <v xml:space="preserve">그 밖의 활동 하강레포츠 </v>
          </cell>
        </row>
        <row r="55">
          <cell r="A55">
            <v>6626</v>
          </cell>
          <cell r="B55" t="str">
            <v>서울특별시</v>
          </cell>
          <cell r="C55" t="str">
            <v>숙박형</v>
          </cell>
          <cell r="D55" t="str">
            <v>대면방식</v>
          </cell>
          <cell r="E55" t="str">
            <v>일반</v>
          </cell>
          <cell r="F55" t="str">
            <v>비영리법인</v>
          </cell>
          <cell r="G55" t="str">
            <v>직업체험활동</v>
          </cell>
          <cell r="H55" t="str">
            <v>개별모집</v>
          </cell>
          <cell r="I55" t="str">
            <v>미해당</v>
          </cell>
          <cell r="J55" t="str">
            <v>미해당</v>
          </cell>
          <cell r="K55" t="str">
            <v>미해당</v>
          </cell>
          <cell r="L55" t="str">
            <v xml:space="preserve"> </v>
          </cell>
        </row>
        <row r="56">
          <cell r="A56">
            <v>6629</v>
          </cell>
          <cell r="B56" t="str">
            <v>경상북도</v>
          </cell>
          <cell r="C56" t="str">
            <v>숙박형</v>
          </cell>
          <cell r="D56" t="str">
            <v>대면방식</v>
          </cell>
          <cell r="E56" t="str">
            <v>청소년수련시설</v>
          </cell>
          <cell r="F56" t="str">
            <v>청소년수련원</v>
          </cell>
          <cell r="G56" t="str">
            <v>모험개척활동</v>
          </cell>
          <cell r="H56" t="str">
            <v>개별모집</v>
          </cell>
          <cell r="I56" t="str">
            <v>해당</v>
          </cell>
          <cell r="J56" t="str">
            <v>미해당</v>
          </cell>
          <cell r="K56" t="str">
            <v>해당</v>
          </cell>
          <cell r="L56" t="str">
            <v xml:space="preserve">수상활동 스킨스쿠버 </v>
          </cell>
        </row>
        <row r="57">
          <cell r="A57">
            <v>6630</v>
          </cell>
          <cell r="B57" t="str">
            <v>경상북도</v>
          </cell>
          <cell r="C57" t="str">
            <v>이동형</v>
          </cell>
          <cell r="D57" t="str">
            <v>대면방식</v>
          </cell>
          <cell r="E57" t="str">
            <v>청소년수련시설</v>
          </cell>
          <cell r="F57" t="str">
            <v>청소년수련원</v>
          </cell>
          <cell r="G57" t="str">
            <v>모험개척활동</v>
          </cell>
          <cell r="H57" t="str">
            <v>개별모집</v>
          </cell>
          <cell r="I57" t="str">
            <v>해당</v>
          </cell>
          <cell r="J57" t="str">
            <v>미해당</v>
          </cell>
          <cell r="K57" t="str">
            <v>해당</v>
          </cell>
          <cell r="L57" t="str">
            <v xml:space="preserve">수상활동 동력요트 </v>
          </cell>
        </row>
        <row r="58">
          <cell r="A58">
            <v>6638</v>
          </cell>
          <cell r="B58" t="str">
            <v>광주광역시</v>
          </cell>
          <cell r="C58" t="str">
            <v>기본형</v>
          </cell>
          <cell r="D58" t="str">
            <v>대면방식</v>
          </cell>
          <cell r="E58" t="str">
            <v>일반</v>
          </cell>
          <cell r="F58" t="str">
            <v>영리법인</v>
          </cell>
          <cell r="G58" t="str">
            <v>직업체험활동</v>
          </cell>
          <cell r="H58" t="str">
            <v>단체모집</v>
          </cell>
          <cell r="I58" t="str">
            <v>미해당</v>
          </cell>
          <cell r="J58" t="str">
            <v>미해당</v>
          </cell>
          <cell r="K58" t="str">
            <v>미해당</v>
          </cell>
          <cell r="L58" t="str">
            <v xml:space="preserve"> </v>
          </cell>
        </row>
        <row r="59">
          <cell r="A59">
            <v>6640</v>
          </cell>
          <cell r="B59" t="str">
            <v>광주광역시</v>
          </cell>
          <cell r="C59" t="str">
            <v>기본형</v>
          </cell>
          <cell r="D59" t="str">
            <v>대면방식</v>
          </cell>
          <cell r="E59" t="str">
            <v>일반</v>
          </cell>
          <cell r="F59" t="str">
            <v>영리법인</v>
          </cell>
          <cell r="G59" t="str">
            <v>직업체험활동</v>
          </cell>
          <cell r="H59" t="str">
            <v>단체모집</v>
          </cell>
          <cell r="I59" t="str">
            <v>미해당</v>
          </cell>
          <cell r="J59" t="str">
            <v>미해당</v>
          </cell>
          <cell r="K59" t="str">
            <v>미해당</v>
          </cell>
          <cell r="L59" t="str">
            <v xml:space="preserve"> </v>
          </cell>
        </row>
        <row r="60">
          <cell r="A60">
            <v>6641</v>
          </cell>
          <cell r="B60" t="str">
            <v>광주광역시</v>
          </cell>
          <cell r="C60" t="str">
            <v>기본형</v>
          </cell>
          <cell r="D60" t="str">
            <v>대면방식</v>
          </cell>
          <cell r="E60" t="str">
            <v>일반</v>
          </cell>
          <cell r="F60" t="str">
            <v>영리법인</v>
          </cell>
          <cell r="G60" t="str">
            <v>직업체험활동</v>
          </cell>
          <cell r="H60" t="str">
            <v>단체모집</v>
          </cell>
          <cell r="I60" t="str">
            <v>미해당</v>
          </cell>
          <cell r="J60" t="str">
            <v>미해당</v>
          </cell>
          <cell r="K60" t="str">
            <v>미해당</v>
          </cell>
          <cell r="L60" t="str">
            <v xml:space="preserve"> </v>
          </cell>
        </row>
        <row r="61">
          <cell r="A61">
            <v>6642</v>
          </cell>
          <cell r="B61" t="str">
            <v>광주광역시</v>
          </cell>
          <cell r="C61" t="str">
            <v>기본형</v>
          </cell>
          <cell r="D61" t="str">
            <v>대면방식</v>
          </cell>
          <cell r="E61" t="str">
            <v>일반</v>
          </cell>
          <cell r="F61" t="str">
            <v>영리법인</v>
          </cell>
          <cell r="G61" t="str">
            <v>직업체험활동</v>
          </cell>
          <cell r="H61" t="str">
            <v>단체모집</v>
          </cell>
          <cell r="I61" t="str">
            <v>미해당</v>
          </cell>
          <cell r="J61" t="str">
            <v>미해당</v>
          </cell>
          <cell r="K61" t="str">
            <v>미해당</v>
          </cell>
          <cell r="L61" t="str">
            <v xml:space="preserve"> </v>
          </cell>
        </row>
        <row r="62">
          <cell r="A62">
            <v>6644</v>
          </cell>
          <cell r="B62" t="str">
            <v>광주광역시</v>
          </cell>
          <cell r="C62" t="str">
            <v>기본형</v>
          </cell>
          <cell r="D62" t="str">
            <v>대면방식</v>
          </cell>
          <cell r="E62" t="str">
            <v>일반</v>
          </cell>
          <cell r="F62" t="str">
            <v>영리법인</v>
          </cell>
          <cell r="G62" t="str">
            <v>직업체험활동</v>
          </cell>
          <cell r="H62" t="str">
            <v>단체모집</v>
          </cell>
          <cell r="I62" t="str">
            <v>미해당</v>
          </cell>
          <cell r="J62" t="str">
            <v>미해당</v>
          </cell>
          <cell r="K62" t="str">
            <v>미해당</v>
          </cell>
          <cell r="L62" t="str">
            <v xml:space="preserve"> </v>
          </cell>
        </row>
        <row r="63">
          <cell r="A63">
            <v>6645</v>
          </cell>
          <cell r="B63" t="str">
            <v>광주광역시</v>
          </cell>
          <cell r="C63" t="str">
            <v>기본형</v>
          </cell>
          <cell r="D63" t="str">
            <v>대면방식</v>
          </cell>
          <cell r="E63" t="str">
            <v>일반</v>
          </cell>
          <cell r="F63" t="str">
            <v>영리법인</v>
          </cell>
          <cell r="G63" t="str">
            <v>직업체험활동</v>
          </cell>
          <cell r="H63" t="str">
            <v>단체모집</v>
          </cell>
          <cell r="I63" t="str">
            <v>미해당</v>
          </cell>
          <cell r="J63" t="str">
            <v>미해당</v>
          </cell>
          <cell r="K63" t="str">
            <v>미해당</v>
          </cell>
          <cell r="L63" t="str">
            <v xml:space="preserve"> </v>
          </cell>
        </row>
        <row r="64">
          <cell r="A64">
            <v>6646</v>
          </cell>
          <cell r="B64" t="str">
            <v>광주광역시</v>
          </cell>
          <cell r="C64" t="str">
            <v>기본형</v>
          </cell>
          <cell r="D64" t="str">
            <v>대면방식</v>
          </cell>
          <cell r="E64" t="str">
            <v>일반</v>
          </cell>
          <cell r="F64" t="str">
            <v>영리법인</v>
          </cell>
          <cell r="G64" t="str">
            <v>직업체험활동</v>
          </cell>
          <cell r="H64" t="str">
            <v>단체모집</v>
          </cell>
          <cell r="I64" t="str">
            <v>미해당</v>
          </cell>
          <cell r="J64" t="str">
            <v>미해당</v>
          </cell>
          <cell r="K64" t="str">
            <v>미해당</v>
          </cell>
          <cell r="L64" t="str">
            <v xml:space="preserve"> </v>
          </cell>
        </row>
        <row r="65">
          <cell r="A65">
            <v>6647</v>
          </cell>
          <cell r="B65" t="str">
            <v>광주광역시</v>
          </cell>
          <cell r="C65" t="str">
            <v>기본형</v>
          </cell>
          <cell r="D65" t="str">
            <v>대면방식</v>
          </cell>
          <cell r="E65" t="str">
            <v>일반</v>
          </cell>
          <cell r="F65" t="str">
            <v>영리법인</v>
          </cell>
          <cell r="G65" t="str">
            <v>직업체험활동</v>
          </cell>
          <cell r="H65" t="str">
            <v>단체모집</v>
          </cell>
          <cell r="I65" t="str">
            <v>미해당</v>
          </cell>
          <cell r="J65" t="str">
            <v>미해당</v>
          </cell>
          <cell r="K65" t="str">
            <v>미해당</v>
          </cell>
          <cell r="L65" t="str">
            <v xml:space="preserve"> </v>
          </cell>
        </row>
        <row r="66">
          <cell r="A66">
            <v>6648</v>
          </cell>
          <cell r="B66" t="str">
            <v>광주광역시</v>
          </cell>
          <cell r="C66" t="str">
            <v>기본형</v>
          </cell>
          <cell r="D66" t="str">
            <v>대면방식</v>
          </cell>
          <cell r="E66" t="str">
            <v>일반</v>
          </cell>
          <cell r="F66" t="str">
            <v>영리법인</v>
          </cell>
          <cell r="G66" t="str">
            <v>직업체험활동</v>
          </cell>
          <cell r="H66" t="str">
            <v>단체모집</v>
          </cell>
          <cell r="I66" t="str">
            <v>미해당</v>
          </cell>
          <cell r="J66" t="str">
            <v>미해당</v>
          </cell>
          <cell r="K66" t="str">
            <v>미해당</v>
          </cell>
          <cell r="L66" t="str">
            <v xml:space="preserve"> </v>
          </cell>
        </row>
        <row r="67">
          <cell r="A67">
            <v>6649</v>
          </cell>
          <cell r="B67" t="str">
            <v>광주광역시</v>
          </cell>
          <cell r="C67" t="str">
            <v>기본형</v>
          </cell>
          <cell r="D67" t="str">
            <v>대면방식</v>
          </cell>
          <cell r="E67" t="str">
            <v>일반</v>
          </cell>
          <cell r="F67" t="str">
            <v>영리법인</v>
          </cell>
          <cell r="G67" t="str">
            <v>직업체험활동</v>
          </cell>
          <cell r="H67" t="str">
            <v>단체모집</v>
          </cell>
          <cell r="I67" t="str">
            <v>미해당</v>
          </cell>
          <cell r="J67" t="str">
            <v>미해당</v>
          </cell>
          <cell r="K67" t="str">
            <v>미해당</v>
          </cell>
          <cell r="L67" t="str">
            <v xml:space="preserve"> </v>
          </cell>
        </row>
        <row r="68">
          <cell r="A68">
            <v>6650</v>
          </cell>
          <cell r="B68" t="str">
            <v>광주광역시</v>
          </cell>
          <cell r="C68" t="str">
            <v>기본형</v>
          </cell>
          <cell r="D68" t="str">
            <v>대면방식</v>
          </cell>
          <cell r="E68" t="str">
            <v>일반</v>
          </cell>
          <cell r="F68" t="str">
            <v>영리법인</v>
          </cell>
          <cell r="G68" t="str">
            <v>직업체험활동</v>
          </cell>
          <cell r="H68" t="str">
            <v>단체모집</v>
          </cell>
          <cell r="I68" t="str">
            <v>미해당</v>
          </cell>
          <cell r="J68" t="str">
            <v>미해당</v>
          </cell>
          <cell r="K68" t="str">
            <v>미해당</v>
          </cell>
          <cell r="L68" t="str">
            <v xml:space="preserve"> </v>
          </cell>
        </row>
        <row r="69">
          <cell r="A69">
            <v>6651</v>
          </cell>
          <cell r="B69" t="str">
            <v>광주광역시</v>
          </cell>
          <cell r="C69" t="str">
            <v>기본형</v>
          </cell>
          <cell r="D69" t="str">
            <v>대면방식</v>
          </cell>
          <cell r="E69" t="str">
            <v>일반</v>
          </cell>
          <cell r="F69" t="str">
            <v>영리법인</v>
          </cell>
          <cell r="G69" t="str">
            <v>직업체험활동</v>
          </cell>
          <cell r="H69" t="str">
            <v>단체모집</v>
          </cell>
          <cell r="I69" t="str">
            <v>미해당</v>
          </cell>
          <cell r="J69" t="str">
            <v>미해당</v>
          </cell>
          <cell r="K69" t="str">
            <v>미해당</v>
          </cell>
          <cell r="L69" t="str">
            <v xml:space="preserve"> </v>
          </cell>
        </row>
        <row r="70">
          <cell r="A70">
            <v>6665</v>
          </cell>
          <cell r="B70" t="str">
            <v>대전광역시</v>
          </cell>
          <cell r="C70" t="str">
            <v>기본형</v>
          </cell>
          <cell r="D70" t="str">
            <v>대면방식</v>
          </cell>
          <cell r="E70" t="str">
            <v>청소년수련시설</v>
          </cell>
          <cell r="F70" t="str">
            <v>청소년문화의집</v>
          </cell>
          <cell r="G70" t="str">
            <v>봉사활동</v>
          </cell>
          <cell r="H70" t="str">
            <v>개별모집</v>
          </cell>
          <cell r="I70" t="str">
            <v>미해당</v>
          </cell>
          <cell r="J70" t="str">
            <v>미해당</v>
          </cell>
          <cell r="K70" t="str">
            <v>미해당</v>
          </cell>
          <cell r="L70" t="str">
            <v xml:space="preserve"> </v>
          </cell>
        </row>
        <row r="71">
          <cell r="A71">
            <v>6676</v>
          </cell>
          <cell r="B71" t="str">
            <v>서울특별시</v>
          </cell>
          <cell r="C71" t="str">
            <v>이동형</v>
          </cell>
          <cell r="D71" t="str">
            <v>대면방식</v>
          </cell>
          <cell r="E71" t="str">
            <v>일반</v>
          </cell>
          <cell r="F71" t="str">
            <v>영리법인</v>
          </cell>
          <cell r="G71" t="str">
            <v>모험개척활동</v>
          </cell>
          <cell r="H71" t="str">
            <v>개별모집</v>
          </cell>
          <cell r="I71" t="str">
            <v>해당</v>
          </cell>
          <cell r="J71" t="str">
            <v>미해당</v>
          </cell>
          <cell r="K71" t="str">
            <v>해당</v>
          </cell>
          <cell r="L71" t="str">
            <v xml:space="preserve">장거리 걷기활동 10Km 이상 도보이동 </v>
          </cell>
        </row>
        <row r="72">
          <cell r="A72">
            <v>6677</v>
          </cell>
          <cell r="B72" t="str">
            <v>서울특별시</v>
          </cell>
          <cell r="C72" t="str">
            <v>이동형</v>
          </cell>
          <cell r="D72" t="str">
            <v>대면방식</v>
          </cell>
          <cell r="E72" t="str">
            <v>일반</v>
          </cell>
          <cell r="F72" t="str">
            <v>영리법인</v>
          </cell>
          <cell r="G72" t="str">
            <v>모험개척활동</v>
          </cell>
          <cell r="H72" t="str">
            <v>개별모집</v>
          </cell>
          <cell r="I72" t="str">
            <v>해당</v>
          </cell>
          <cell r="J72" t="str">
            <v>미해당</v>
          </cell>
          <cell r="K72" t="str">
            <v>해당</v>
          </cell>
          <cell r="L72" t="str">
            <v xml:space="preserve">장거리 걷기활동 10Km 이상 도보이동 </v>
          </cell>
        </row>
        <row r="73">
          <cell r="A73">
            <v>6686</v>
          </cell>
          <cell r="B73" t="str">
            <v>경상남도</v>
          </cell>
          <cell r="C73" t="str">
            <v>숙박형</v>
          </cell>
          <cell r="D73" t="str">
            <v>대면방식</v>
          </cell>
          <cell r="E73" t="str">
            <v>청소년수련시설</v>
          </cell>
          <cell r="F73" t="str">
            <v>청소년수련원</v>
          </cell>
          <cell r="G73" t="str">
            <v>모험개척활동</v>
          </cell>
          <cell r="H73" t="str">
            <v>단체모집</v>
          </cell>
          <cell r="I73" t="str">
            <v>해당</v>
          </cell>
          <cell r="J73" t="str">
            <v>해당</v>
          </cell>
          <cell r="K73" t="str">
            <v>해당</v>
          </cell>
          <cell r="L73" t="str">
            <v xml:space="preserve">수상활동 카누 </v>
          </cell>
        </row>
        <row r="74">
          <cell r="A74">
            <v>6696</v>
          </cell>
          <cell r="B74" t="str">
            <v>강원특별자치도</v>
          </cell>
          <cell r="C74" t="str">
            <v>숙박형</v>
          </cell>
          <cell r="D74" t="str">
            <v>대면방식</v>
          </cell>
          <cell r="E74" t="str">
            <v>공공행정</v>
          </cell>
          <cell r="F74" t="str">
            <v>기타공공</v>
          </cell>
          <cell r="G74" t="str">
            <v>자기(인성)계발활동</v>
          </cell>
          <cell r="H74" t="str">
            <v>개별모집</v>
          </cell>
          <cell r="I74" t="str">
            <v>미해당</v>
          </cell>
          <cell r="J74" t="str">
            <v>미해당</v>
          </cell>
          <cell r="K74" t="str">
            <v>미해당</v>
          </cell>
          <cell r="L74" t="str">
            <v xml:space="preserve"> </v>
          </cell>
        </row>
        <row r="75">
          <cell r="A75">
            <v>6700</v>
          </cell>
          <cell r="B75" t="str">
            <v>경상북도</v>
          </cell>
          <cell r="C75" t="str">
            <v>기본형</v>
          </cell>
          <cell r="D75" t="str">
            <v>대면방식</v>
          </cell>
          <cell r="E75" t="str">
            <v>일반</v>
          </cell>
          <cell r="F75" t="str">
            <v>영리법인</v>
          </cell>
          <cell r="G75" t="str">
            <v>건강·보건활동</v>
          </cell>
          <cell r="H75" t="str">
            <v>단체모집</v>
          </cell>
          <cell r="I75" t="str">
            <v>미해당</v>
          </cell>
          <cell r="J75" t="str">
            <v>미해당</v>
          </cell>
          <cell r="K75" t="str">
            <v>미해당</v>
          </cell>
          <cell r="L75" t="str">
            <v xml:space="preserve"> </v>
          </cell>
        </row>
        <row r="76">
          <cell r="A76">
            <v>6719</v>
          </cell>
          <cell r="B76" t="str">
            <v>경기도</v>
          </cell>
          <cell r="C76" t="str">
            <v>숙박형</v>
          </cell>
          <cell r="D76" t="str">
            <v>대면방식</v>
          </cell>
          <cell r="E76" t="str">
            <v>청소년수련시설</v>
          </cell>
          <cell r="F76" t="str">
            <v>청소년수련원</v>
          </cell>
          <cell r="G76" t="str">
            <v>모험개척활동</v>
          </cell>
          <cell r="H76" t="str">
            <v>단체모집</v>
          </cell>
          <cell r="I76" t="str">
            <v>미해당</v>
          </cell>
          <cell r="J76" t="str">
            <v>미해당</v>
          </cell>
          <cell r="K76" t="str">
            <v>미해당</v>
          </cell>
          <cell r="L76" t="str">
            <v xml:space="preserve"> </v>
          </cell>
        </row>
        <row r="77">
          <cell r="A77">
            <v>6720</v>
          </cell>
          <cell r="B77" t="str">
            <v>경기도</v>
          </cell>
          <cell r="C77" t="str">
            <v>숙박형</v>
          </cell>
          <cell r="D77" t="str">
            <v>대면방식</v>
          </cell>
          <cell r="E77" t="str">
            <v>청소년수련시설</v>
          </cell>
          <cell r="F77" t="str">
            <v>청소년수련원</v>
          </cell>
          <cell r="G77" t="str">
            <v>모험개척활동</v>
          </cell>
          <cell r="H77" t="str">
            <v>단체모집</v>
          </cell>
          <cell r="I77" t="str">
            <v>미해당</v>
          </cell>
          <cell r="J77" t="str">
            <v>미해당</v>
          </cell>
          <cell r="K77" t="str">
            <v>미해당</v>
          </cell>
          <cell r="L77" t="str">
            <v xml:space="preserve"> </v>
          </cell>
        </row>
        <row r="78">
          <cell r="A78">
            <v>6748</v>
          </cell>
          <cell r="B78" t="str">
            <v>충청남도</v>
          </cell>
          <cell r="C78" t="str">
            <v>숙박형</v>
          </cell>
          <cell r="D78" t="str">
            <v>대면방식</v>
          </cell>
          <cell r="E78" t="str">
            <v>청소년수련시설</v>
          </cell>
          <cell r="F78" t="str">
            <v>청소년수련원</v>
          </cell>
          <cell r="G78" t="str">
            <v>건강·보건활동</v>
          </cell>
          <cell r="H78" t="str">
            <v>개별모집</v>
          </cell>
          <cell r="I78" t="str">
            <v>미해당</v>
          </cell>
          <cell r="J78" t="str">
            <v>미해당</v>
          </cell>
          <cell r="K78" t="str">
            <v>미해당</v>
          </cell>
          <cell r="L78" t="str">
            <v xml:space="preserve"> </v>
          </cell>
        </row>
        <row r="79">
          <cell r="A79">
            <v>6762</v>
          </cell>
          <cell r="B79" t="str">
            <v>전북특별자치도</v>
          </cell>
          <cell r="C79" t="str">
            <v>기본형</v>
          </cell>
          <cell r="D79" t="str">
            <v>대면방식</v>
          </cell>
          <cell r="E79" t="str">
            <v>일반</v>
          </cell>
          <cell r="F79" t="str">
            <v>개인사업</v>
          </cell>
          <cell r="G79" t="str">
            <v>환경보존활동</v>
          </cell>
          <cell r="H79" t="str">
            <v>개별모집</v>
          </cell>
          <cell r="I79" t="str">
            <v>미해당</v>
          </cell>
          <cell r="J79" t="str">
            <v>미해당</v>
          </cell>
          <cell r="K79" t="str">
            <v>미해당</v>
          </cell>
          <cell r="L79" t="str">
            <v xml:space="preserve"> </v>
          </cell>
        </row>
        <row r="80">
          <cell r="A80">
            <v>6770</v>
          </cell>
          <cell r="B80" t="str">
            <v>경기도</v>
          </cell>
          <cell r="C80" t="str">
            <v>숙박형</v>
          </cell>
          <cell r="D80" t="str">
            <v>대면방식</v>
          </cell>
          <cell r="E80" t="str">
            <v>청소년수련시설</v>
          </cell>
          <cell r="F80" t="str">
            <v>청소년수련원</v>
          </cell>
          <cell r="G80" t="str">
            <v>모험개척활동</v>
          </cell>
          <cell r="H80" t="str">
            <v>단체모집</v>
          </cell>
          <cell r="I80" t="str">
            <v>해당</v>
          </cell>
          <cell r="J80" t="str">
            <v>해당</v>
          </cell>
          <cell r="K80" t="str">
            <v>해당</v>
          </cell>
          <cell r="L80" t="str">
            <v xml:space="preserve">그 밖의 활동 하강레포츠 </v>
          </cell>
        </row>
        <row r="81">
          <cell r="A81">
            <v>6771</v>
          </cell>
          <cell r="B81" t="str">
            <v>경기도</v>
          </cell>
          <cell r="C81" t="str">
            <v>숙박형</v>
          </cell>
          <cell r="D81" t="str">
            <v>대면방식</v>
          </cell>
          <cell r="E81" t="str">
            <v>청소년수련시설</v>
          </cell>
          <cell r="F81" t="str">
            <v>청소년수련원</v>
          </cell>
          <cell r="G81" t="str">
            <v>모험개척활동</v>
          </cell>
          <cell r="H81" t="str">
            <v>단체모집</v>
          </cell>
          <cell r="I81" t="str">
            <v>해당</v>
          </cell>
          <cell r="J81" t="str">
            <v>해당</v>
          </cell>
          <cell r="K81" t="str">
            <v>해당</v>
          </cell>
          <cell r="L81" t="str">
            <v xml:space="preserve">그 밖의 활동 하강레포츠 </v>
          </cell>
        </row>
        <row r="82">
          <cell r="A82">
            <v>6772</v>
          </cell>
          <cell r="B82" t="str">
            <v>경기도</v>
          </cell>
          <cell r="C82" t="str">
            <v>숙박형</v>
          </cell>
          <cell r="D82" t="str">
            <v>대면방식</v>
          </cell>
          <cell r="E82" t="str">
            <v>청소년수련시설</v>
          </cell>
          <cell r="F82" t="str">
            <v>청소년수련원</v>
          </cell>
          <cell r="G82" t="str">
            <v>모험개척활동</v>
          </cell>
          <cell r="H82" t="str">
            <v>단체모집</v>
          </cell>
          <cell r="I82" t="str">
            <v>해당</v>
          </cell>
          <cell r="J82" t="str">
            <v>해당</v>
          </cell>
          <cell r="K82" t="str">
            <v>해당</v>
          </cell>
          <cell r="L82" t="str">
            <v xml:space="preserve">그 밖의 활동 하강레포츠 </v>
          </cell>
        </row>
        <row r="83">
          <cell r="A83">
            <v>6773</v>
          </cell>
          <cell r="B83" t="str">
            <v>경기도</v>
          </cell>
          <cell r="C83" t="str">
            <v>기본형</v>
          </cell>
          <cell r="D83" t="str">
            <v>대면방식</v>
          </cell>
          <cell r="E83" t="str">
            <v>일반</v>
          </cell>
          <cell r="F83" t="str">
            <v>개인사업</v>
          </cell>
          <cell r="G83" t="str">
            <v>문화예술활동</v>
          </cell>
          <cell r="H83" t="str">
            <v>개별모집</v>
          </cell>
          <cell r="I83" t="str">
            <v>미해당</v>
          </cell>
          <cell r="J83" t="str">
            <v>미해당</v>
          </cell>
          <cell r="K83" t="str">
            <v>미해당</v>
          </cell>
          <cell r="L83" t="str">
            <v xml:space="preserve"> </v>
          </cell>
        </row>
        <row r="84">
          <cell r="A84">
            <v>6774</v>
          </cell>
          <cell r="B84" t="str">
            <v>경기도</v>
          </cell>
          <cell r="C84" t="str">
            <v>기본형</v>
          </cell>
          <cell r="D84" t="str">
            <v>대면방식</v>
          </cell>
          <cell r="E84" t="str">
            <v>일반</v>
          </cell>
          <cell r="F84" t="str">
            <v>개인사업</v>
          </cell>
          <cell r="G84" t="str">
            <v>문화예술활동</v>
          </cell>
          <cell r="H84" t="str">
            <v>개별모집</v>
          </cell>
          <cell r="I84" t="str">
            <v>미해당</v>
          </cell>
          <cell r="J84" t="str">
            <v>미해당</v>
          </cell>
          <cell r="K84" t="str">
            <v>미해당</v>
          </cell>
          <cell r="L84" t="str">
            <v xml:space="preserve"> </v>
          </cell>
        </row>
        <row r="85">
          <cell r="A85">
            <v>6780</v>
          </cell>
          <cell r="B85" t="str">
            <v>서울특별시</v>
          </cell>
          <cell r="C85" t="str">
            <v>숙박형</v>
          </cell>
          <cell r="D85" t="str">
            <v>대면방식</v>
          </cell>
          <cell r="E85" t="str">
            <v>청소년수련시설</v>
          </cell>
          <cell r="F85" t="str">
            <v>유스호스텔</v>
          </cell>
          <cell r="G85" t="str">
            <v>자기(인성)계발활동</v>
          </cell>
          <cell r="H85" t="str">
            <v>단체모집</v>
          </cell>
          <cell r="I85" t="str">
            <v>미해당</v>
          </cell>
          <cell r="J85" t="str">
            <v>미해당</v>
          </cell>
          <cell r="K85" t="str">
            <v>미해당</v>
          </cell>
          <cell r="L85" t="str">
            <v xml:space="preserve"> </v>
          </cell>
        </row>
        <row r="86">
          <cell r="A86">
            <v>6785</v>
          </cell>
          <cell r="B86" t="str">
            <v>전북특별자치도</v>
          </cell>
          <cell r="C86" t="str">
            <v>숙박형</v>
          </cell>
          <cell r="D86" t="str">
            <v>대면방식</v>
          </cell>
          <cell r="E86" t="str">
            <v>청소년수련시설</v>
          </cell>
          <cell r="F86" t="str">
            <v>청소년수련원</v>
          </cell>
          <cell r="G86" t="str">
            <v>과학정보활동</v>
          </cell>
          <cell r="H86" t="str">
            <v>단체모집</v>
          </cell>
          <cell r="I86" t="str">
            <v>해당</v>
          </cell>
          <cell r="J86" t="str">
            <v>해당</v>
          </cell>
          <cell r="K86" t="str">
            <v>미해당</v>
          </cell>
          <cell r="L86" t="str">
            <v xml:space="preserve"> </v>
          </cell>
        </row>
        <row r="87">
          <cell r="A87">
            <v>6793</v>
          </cell>
          <cell r="B87" t="str">
            <v>전북특별자치도</v>
          </cell>
          <cell r="C87" t="str">
            <v>숙박형</v>
          </cell>
          <cell r="D87" t="str">
            <v>대면방식</v>
          </cell>
          <cell r="E87" t="str">
            <v>청소년수련시설</v>
          </cell>
          <cell r="F87" t="str">
            <v>청소년수련원</v>
          </cell>
          <cell r="G87" t="str">
            <v>과학정보활동</v>
          </cell>
          <cell r="H87" t="str">
            <v>단체모집</v>
          </cell>
          <cell r="I87" t="str">
            <v>해당</v>
          </cell>
          <cell r="J87" t="str">
            <v>해당</v>
          </cell>
          <cell r="K87" t="str">
            <v>미해당</v>
          </cell>
          <cell r="L87" t="str">
            <v xml:space="preserve"> </v>
          </cell>
        </row>
        <row r="88">
          <cell r="A88">
            <v>6803</v>
          </cell>
          <cell r="B88" t="str">
            <v>제주특별자치도</v>
          </cell>
          <cell r="C88" t="str">
            <v>숙박형</v>
          </cell>
          <cell r="D88" t="str">
            <v>대면방식</v>
          </cell>
          <cell r="E88" t="str">
            <v>청소년수련시설</v>
          </cell>
          <cell r="F88" t="str">
            <v>청소년수련원</v>
          </cell>
          <cell r="G88" t="str">
            <v>자기(인성)계발활동</v>
          </cell>
          <cell r="H88" t="str">
            <v>개별모집</v>
          </cell>
          <cell r="I88" t="str">
            <v>해당</v>
          </cell>
          <cell r="J88" t="str">
            <v>해당</v>
          </cell>
          <cell r="K88" t="str">
            <v>미해당</v>
          </cell>
          <cell r="L88" t="str">
            <v xml:space="preserve"> </v>
          </cell>
        </row>
        <row r="89">
          <cell r="A89">
            <v>6807</v>
          </cell>
          <cell r="B89" t="str">
            <v>경기도</v>
          </cell>
          <cell r="C89" t="str">
            <v>기본형</v>
          </cell>
          <cell r="D89" t="str">
            <v>대면방식</v>
          </cell>
          <cell r="E89" t="str">
            <v>일반</v>
          </cell>
          <cell r="F89" t="str">
            <v>개인사업</v>
          </cell>
          <cell r="G89" t="str">
            <v>문화예술활동</v>
          </cell>
          <cell r="H89" t="str">
            <v>개별모집</v>
          </cell>
          <cell r="I89" t="str">
            <v>미해당</v>
          </cell>
          <cell r="J89" t="str">
            <v>미해당</v>
          </cell>
          <cell r="K89" t="str">
            <v>미해당</v>
          </cell>
          <cell r="L89" t="str">
            <v xml:space="preserve"> </v>
          </cell>
        </row>
        <row r="90">
          <cell r="A90">
            <v>6815</v>
          </cell>
          <cell r="B90" t="str">
            <v>경기도</v>
          </cell>
          <cell r="C90" t="str">
            <v>기본형</v>
          </cell>
          <cell r="D90" t="str">
            <v>대면방식</v>
          </cell>
          <cell r="E90" t="str">
            <v>청소년수련시설</v>
          </cell>
          <cell r="F90" t="str">
            <v>청소년수련원</v>
          </cell>
          <cell r="G90" t="str">
            <v>모험개척활동</v>
          </cell>
          <cell r="H90" t="str">
            <v>개별모집</v>
          </cell>
          <cell r="I90" t="str">
            <v>미해당</v>
          </cell>
          <cell r="J90" t="str">
            <v>미해당</v>
          </cell>
          <cell r="K90" t="str">
            <v>미해당</v>
          </cell>
          <cell r="L90" t="str">
            <v xml:space="preserve"> </v>
          </cell>
        </row>
        <row r="91">
          <cell r="A91">
            <v>6828</v>
          </cell>
          <cell r="B91" t="str">
            <v>전북특별자치도</v>
          </cell>
          <cell r="C91" t="str">
            <v>기본형</v>
          </cell>
          <cell r="D91" t="str">
            <v>대면방식</v>
          </cell>
          <cell r="E91" t="str">
            <v>청소년수련시설</v>
          </cell>
          <cell r="F91" t="str">
            <v>청소년수련관</v>
          </cell>
          <cell r="G91" t="str">
            <v>환경보존활동</v>
          </cell>
          <cell r="H91" t="str">
            <v>개별모집</v>
          </cell>
          <cell r="I91" t="str">
            <v>미해당</v>
          </cell>
          <cell r="J91" t="str">
            <v>미해당</v>
          </cell>
          <cell r="K91" t="str">
            <v>미해당</v>
          </cell>
          <cell r="L91" t="str">
            <v xml:space="preserve"> </v>
          </cell>
        </row>
        <row r="92">
          <cell r="A92">
            <v>6831</v>
          </cell>
          <cell r="B92" t="str">
            <v>경상남도</v>
          </cell>
          <cell r="C92" t="str">
            <v>숙박형</v>
          </cell>
          <cell r="D92" t="str">
            <v>대면방식</v>
          </cell>
          <cell r="E92" t="str">
            <v>청소년수련시설</v>
          </cell>
          <cell r="F92" t="str">
            <v>청소년수련원</v>
          </cell>
          <cell r="G92" t="str">
            <v>직업체험활동</v>
          </cell>
          <cell r="H92" t="str">
            <v>개별모집</v>
          </cell>
          <cell r="I92" t="str">
            <v>해당</v>
          </cell>
          <cell r="J92" t="str">
            <v>해당</v>
          </cell>
          <cell r="K92" t="str">
            <v>미해당</v>
          </cell>
          <cell r="L92" t="str">
            <v xml:space="preserve"> </v>
          </cell>
        </row>
        <row r="93">
          <cell r="A93">
            <v>6832</v>
          </cell>
          <cell r="B93" t="str">
            <v>경기도</v>
          </cell>
          <cell r="C93" t="str">
            <v>숙박형</v>
          </cell>
          <cell r="D93" t="str">
            <v>대면방식</v>
          </cell>
          <cell r="E93" t="str">
            <v>청소년수련시설</v>
          </cell>
          <cell r="F93" t="str">
            <v>청소년수련원</v>
          </cell>
          <cell r="G93" t="str">
            <v>자기(인성)계발활동</v>
          </cell>
          <cell r="H93" t="str">
            <v>단체모집</v>
          </cell>
          <cell r="I93" t="str">
            <v>해당</v>
          </cell>
          <cell r="J93" t="str">
            <v>해당</v>
          </cell>
          <cell r="K93" t="str">
            <v>미해당</v>
          </cell>
          <cell r="L93" t="str">
            <v xml:space="preserve"> </v>
          </cell>
        </row>
        <row r="94">
          <cell r="A94">
            <v>6840</v>
          </cell>
          <cell r="B94" t="str">
            <v>서울특별시</v>
          </cell>
          <cell r="C94" t="str">
            <v>기본형</v>
          </cell>
          <cell r="D94" t="str">
            <v>대면방식</v>
          </cell>
          <cell r="E94" t="str">
            <v>청소년수련시설</v>
          </cell>
          <cell r="F94" t="str">
            <v>유스호스텔</v>
          </cell>
          <cell r="G94" t="str">
            <v>자기(인성)계발활동</v>
          </cell>
          <cell r="H94" t="str">
            <v>단체모집</v>
          </cell>
          <cell r="I94" t="str">
            <v>미해당</v>
          </cell>
          <cell r="J94" t="str">
            <v>미해당</v>
          </cell>
          <cell r="K94" t="str">
            <v>미해당</v>
          </cell>
          <cell r="L94" t="str">
            <v xml:space="preserve"> </v>
          </cell>
        </row>
        <row r="95">
          <cell r="A95">
            <v>6847</v>
          </cell>
          <cell r="B95" t="str">
            <v>전라남도</v>
          </cell>
          <cell r="C95" t="str">
            <v>숙박형</v>
          </cell>
          <cell r="D95" t="str">
            <v>대면방식</v>
          </cell>
          <cell r="E95" t="str">
            <v>청소년수련시설</v>
          </cell>
          <cell r="F95" t="str">
            <v>청소년수련원</v>
          </cell>
          <cell r="G95" t="str">
            <v>환경보존활동</v>
          </cell>
          <cell r="H95" t="str">
            <v>단체모집</v>
          </cell>
          <cell r="I95" t="str">
            <v>해당</v>
          </cell>
          <cell r="J95" t="str">
            <v>해당</v>
          </cell>
          <cell r="K95" t="str">
            <v>미해당</v>
          </cell>
          <cell r="L95" t="str">
            <v xml:space="preserve"> </v>
          </cell>
        </row>
        <row r="96">
          <cell r="A96">
            <v>6848</v>
          </cell>
          <cell r="B96" t="str">
            <v>전라남도</v>
          </cell>
          <cell r="C96" t="str">
            <v>기본형</v>
          </cell>
          <cell r="D96" t="str">
            <v>대면방식</v>
          </cell>
          <cell r="E96" t="str">
            <v>청소년수련시설</v>
          </cell>
          <cell r="F96" t="str">
            <v>청소년수련원</v>
          </cell>
          <cell r="G96" t="str">
            <v>모험개척활동</v>
          </cell>
          <cell r="H96" t="str">
            <v>개별모집</v>
          </cell>
          <cell r="I96" t="str">
            <v>미해당</v>
          </cell>
          <cell r="J96" t="str">
            <v>미해당</v>
          </cell>
          <cell r="K96" t="str">
            <v>미해당</v>
          </cell>
          <cell r="L96" t="str">
            <v xml:space="preserve"> </v>
          </cell>
        </row>
        <row r="97">
          <cell r="A97">
            <v>6849</v>
          </cell>
          <cell r="B97" t="str">
            <v>전라남도</v>
          </cell>
          <cell r="C97" t="str">
            <v>기본형</v>
          </cell>
          <cell r="D97" t="str">
            <v>대면방식</v>
          </cell>
          <cell r="E97" t="str">
            <v>청소년수련시설</v>
          </cell>
          <cell r="F97" t="str">
            <v>청소년수련원</v>
          </cell>
          <cell r="G97" t="str">
            <v>건강·보건활동</v>
          </cell>
          <cell r="H97" t="str">
            <v>단체모집</v>
          </cell>
          <cell r="I97" t="str">
            <v>해당</v>
          </cell>
          <cell r="J97" t="str">
            <v>미해당</v>
          </cell>
          <cell r="K97" t="str">
            <v>해당</v>
          </cell>
          <cell r="L97" t="str">
            <v xml:space="preserve">그 밖의 활동 하강레포츠 </v>
          </cell>
        </row>
        <row r="98">
          <cell r="A98">
            <v>6856</v>
          </cell>
          <cell r="B98" t="str">
            <v>경기도</v>
          </cell>
          <cell r="C98" t="str">
            <v>기본형</v>
          </cell>
          <cell r="D98" t="str">
            <v>대면방식</v>
          </cell>
          <cell r="E98" t="str">
            <v>일반</v>
          </cell>
          <cell r="F98" t="str">
            <v>영리법인</v>
          </cell>
          <cell r="G98" t="str">
            <v>문화예술활동</v>
          </cell>
          <cell r="H98" t="str">
            <v>개별모집</v>
          </cell>
          <cell r="I98" t="str">
            <v>해당</v>
          </cell>
          <cell r="J98" t="str">
            <v>해당</v>
          </cell>
          <cell r="K98" t="str">
            <v>미해당</v>
          </cell>
          <cell r="L98" t="str">
            <v xml:space="preserve"> </v>
          </cell>
        </row>
        <row r="99">
          <cell r="A99">
            <v>6860</v>
          </cell>
          <cell r="B99" t="str">
            <v>부산광역시</v>
          </cell>
          <cell r="C99" t="str">
            <v>기본형</v>
          </cell>
          <cell r="D99" t="str">
            <v>대면방식</v>
          </cell>
          <cell r="E99" t="str">
            <v>청소년수련시설</v>
          </cell>
          <cell r="F99" t="str">
            <v>청소년수련관</v>
          </cell>
          <cell r="G99" t="str">
            <v>자기(인성)계발활동</v>
          </cell>
          <cell r="H99" t="str">
            <v>개별모집</v>
          </cell>
          <cell r="I99" t="str">
            <v>미해당</v>
          </cell>
          <cell r="J99" t="str">
            <v>미해당</v>
          </cell>
          <cell r="K99" t="str">
            <v>미해당</v>
          </cell>
          <cell r="L99" t="str">
            <v xml:space="preserve"> </v>
          </cell>
        </row>
        <row r="100">
          <cell r="A100">
            <v>6869</v>
          </cell>
          <cell r="B100" t="str">
            <v>충청북도</v>
          </cell>
          <cell r="C100" t="str">
            <v>숙박형</v>
          </cell>
          <cell r="D100" t="str">
            <v>대면방식</v>
          </cell>
          <cell r="E100" t="str">
            <v>청소년수련시설</v>
          </cell>
          <cell r="F100" t="str">
            <v>청소년수련원</v>
          </cell>
          <cell r="G100" t="str">
            <v>자기(인성)계발활동</v>
          </cell>
          <cell r="H100" t="str">
            <v>단체모집</v>
          </cell>
          <cell r="I100" t="str">
            <v>해당</v>
          </cell>
          <cell r="J100" t="str">
            <v>해당</v>
          </cell>
          <cell r="K100" t="str">
            <v>해당</v>
          </cell>
          <cell r="L100" t="str">
            <v xml:space="preserve">그 밖의 활동 하강레포츠 </v>
          </cell>
        </row>
        <row r="101">
          <cell r="A101">
            <v>6926</v>
          </cell>
          <cell r="B101" t="str">
            <v>강원특별자치도</v>
          </cell>
          <cell r="C101" t="str">
            <v>기본형</v>
          </cell>
          <cell r="D101" t="str">
            <v>대면방식</v>
          </cell>
          <cell r="E101" t="str">
            <v>청소년수련시설</v>
          </cell>
          <cell r="F101" t="str">
            <v>청소년수련원</v>
          </cell>
          <cell r="G101" t="str">
            <v>봉사활동</v>
          </cell>
          <cell r="H101" t="str">
            <v>개별모집</v>
          </cell>
          <cell r="I101" t="str">
            <v>미해당</v>
          </cell>
          <cell r="J101" t="str">
            <v>미해당</v>
          </cell>
          <cell r="K101" t="str">
            <v>미해당</v>
          </cell>
          <cell r="L101" t="str">
            <v xml:space="preserve"> </v>
          </cell>
        </row>
        <row r="102">
          <cell r="A102">
            <v>6927</v>
          </cell>
          <cell r="B102" t="str">
            <v>강원특별자치도</v>
          </cell>
          <cell r="C102" t="str">
            <v>숙박형</v>
          </cell>
          <cell r="D102" t="str">
            <v>대면방식</v>
          </cell>
          <cell r="E102" t="str">
            <v>청소년수련시설</v>
          </cell>
          <cell r="F102" t="str">
            <v>청소년수련원</v>
          </cell>
          <cell r="G102" t="str">
            <v>자기(인성)계발활동</v>
          </cell>
          <cell r="H102" t="str">
            <v>개별모집</v>
          </cell>
          <cell r="I102" t="str">
            <v>미해당</v>
          </cell>
          <cell r="J102" t="str">
            <v>미해당</v>
          </cell>
          <cell r="K102" t="str">
            <v>미해당</v>
          </cell>
          <cell r="L102" t="str">
            <v xml:space="preserve"> </v>
          </cell>
        </row>
        <row r="103">
          <cell r="A103">
            <v>6940</v>
          </cell>
          <cell r="B103" t="str">
            <v>경상남도</v>
          </cell>
          <cell r="C103" t="str">
            <v>숙박형</v>
          </cell>
          <cell r="D103" t="str">
            <v>대면방식</v>
          </cell>
          <cell r="E103" t="str">
            <v>청소년수련시설</v>
          </cell>
          <cell r="F103" t="str">
            <v>청소년수련원</v>
          </cell>
          <cell r="G103" t="str">
            <v>자기(인성)계발활동</v>
          </cell>
          <cell r="H103" t="str">
            <v>단체모집</v>
          </cell>
          <cell r="I103" t="str">
            <v>해당</v>
          </cell>
          <cell r="J103" t="str">
            <v>해당</v>
          </cell>
          <cell r="K103" t="str">
            <v>미해당</v>
          </cell>
          <cell r="L103" t="str">
            <v xml:space="preserve"> </v>
          </cell>
        </row>
        <row r="104">
          <cell r="A104">
            <v>6941</v>
          </cell>
          <cell r="B104" t="str">
            <v>경상남도</v>
          </cell>
          <cell r="C104" t="str">
            <v>숙박형</v>
          </cell>
          <cell r="D104" t="str">
            <v>대면방식</v>
          </cell>
          <cell r="E104" t="str">
            <v>청소년수련시설</v>
          </cell>
          <cell r="F104" t="str">
            <v>청소년수련원</v>
          </cell>
          <cell r="G104" t="str">
            <v>자기(인성)계발활동</v>
          </cell>
          <cell r="H104" t="str">
            <v>단체모집</v>
          </cell>
          <cell r="I104" t="str">
            <v>해당</v>
          </cell>
          <cell r="J104" t="str">
            <v>해당</v>
          </cell>
          <cell r="K104" t="str">
            <v xml:space="preserve">해당 </v>
          </cell>
          <cell r="L104" t="str">
            <v xml:space="preserve">수상활동 고무보트 </v>
          </cell>
        </row>
        <row r="105">
          <cell r="A105">
            <v>6942</v>
          </cell>
          <cell r="B105" t="str">
            <v>경상남도</v>
          </cell>
          <cell r="C105" t="str">
            <v>숙박형</v>
          </cell>
          <cell r="D105" t="str">
            <v>대면방식</v>
          </cell>
          <cell r="E105" t="str">
            <v>청소년수련시설</v>
          </cell>
          <cell r="F105" t="str">
            <v>청소년수련원</v>
          </cell>
          <cell r="G105" t="str">
            <v>자기(인성)계발활동</v>
          </cell>
          <cell r="H105" t="str">
            <v>단체모집</v>
          </cell>
          <cell r="I105" t="str">
            <v>해당</v>
          </cell>
          <cell r="J105" t="str">
            <v>해당</v>
          </cell>
          <cell r="K105" t="str">
            <v>미해당</v>
          </cell>
          <cell r="L105" t="str">
            <v xml:space="preserve"> </v>
          </cell>
        </row>
        <row r="106">
          <cell r="A106">
            <v>6943</v>
          </cell>
          <cell r="B106" t="str">
            <v>경상남도</v>
          </cell>
          <cell r="C106" t="str">
            <v>숙박형</v>
          </cell>
          <cell r="D106" t="str">
            <v>대면방식</v>
          </cell>
          <cell r="E106" t="str">
            <v>청소년수련시설</v>
          </cell>
          <cell r="F106" t="str">
            <v>청소년수련원</v>
          </cell>
          <cell r="G106" t="str">
            <v>자기(인성)계발활동</v>
          </cell>
          <cell r="H106" t="str">
            <v>단체모집</v>
          </cell>
          <cell r="I106" t="str">
            <v>해당</v>
          </cell>
          <cell r="J106" t="str">
            <v>해당</v>
          </cell>
          <cell r="K106" t="str">
            <v>미해당</v>
          </cell>
          <cell r="L106" t="str">
            <v xml:space="preserve"> </v>
          </cell>
        </row>
        <row r="107">
          <cell r="A107">
            <v>6946</v>
          </cell>
          <cell r="B107" t="str">
            <v>경상북도</v>
          </cell>
          <cell r="C107" t="str">
            <v>기본형</v>
          </cell>
          <cell r="D107" t="str">
            <v>대면방식</v>
          </cell>
          <cell r="E107" t="str">
            <v>일반</v>
          </cell>
          <cell r="F107" t="str">
            <v>영리법인</v>
          </cell>
          <cell r="G107" t="str">
            <v>건강·보건활동</v>
          </cell>
          <cell r="H107" t="str">
            <v>개별모집</v>
          </cell>
          <cell r="I107" t="str">
            <v>미해당</v>
          </cell>
          <cell r="J107" t="str">
            <v>미해당</v>
          </cell>
          <cell r="K107" t="str">
            <v>미해당</v>
          </cell>
          <cell r="L107" t="str">
            <v xml:space="preserve"> </v>
          </cell>
        </row>
        <row r="108">
          <cell r="A108">
            <v>6947</v>
          </cell>
          <cell r="B108" t="str">
            <v>경상북도</v>
          </cell>
          <cell r="C108" t="str">
            <v>기본형</v>
          </cell>
          <cell r="D108" t="str">
            <v>대면방식</v>
          </cell>
          <cell r="E108" t="str">
            <v>일반</v>
          </cell>
          <cell r="F108" t="str">
            <v>영리법인</v>
          </cell>
          <cell r="G108" t="str">
            <v>건강·보건활동</v>
          </cell>
          <cell r="H108" t="str">
            <v>개별모집</v>
          </cell>
          <cell r="I108" t="str">
            <v>미해당</v>
          </cell>
          <cell r="J108" t="str">
            <v>미해당</v>
          </cell>
          <cell r="K108" t="str">
            <v>미해당</v>
          </cell>
          <cell r="L108" t="str">
            <v xml:space="preserve"> </v>
          </cell>
        </row>
        <row r="109">
          <cell r="A109">
            <v>6948</v>
          </cell>
          <cell r="B109" t="str">
            <v>경상북도</v>
          </cell>
          <cell r="C109" t="str">
            <v>기본형</v>
          </cell>
          <cell r="D109" t="str">
            <v>대면방식</v>
          </cell>
          <cell r="E109" t="str">
            <v>일반</v>
          </cell>
          <cell r="F109" t="str">
            <v>영리법인</v>
          </cell>
          <cell r="G109" t="str">
            <v>건강·보건활동</v>
          </cell>
          <cell r="H109" t="str">
            <v>개별모집</v>
          </cell>
          <cell r="I109" t="str">
            <v>미해당</v>
          </cell>
          <cell r="J109" t="str">
            <v>미해당</v>
          </cell>
          <cell r="K109" t="str">
            <v>미해당</v>
          </cell>
          <cell r="L109" t="str">
            <v xml:space="preserve"> </v>
          </cell>
        </row>
        <row r="110">
          <cell r="A110">
            <v>6966</v>
          </cell>
          <cell r="B110" t="str">
            <v>서울특별시</v>
          </cell>
          <cell r="C110" t="str">
            <v>숙박형</v>
          </cell>
          <cell r="D110" t="str">
            <v>대면방식</v>
          </cell>
          <cell r="E110" t="str">
            <v>청소년수련시설</v>
          </cell>
          <cell r="F110" t="str">
            <v>유스호스텔</v>
          </cell>
          <cell r="G110" t="str">
            <v>직업체험활동</v>
          </cell>
          <cell r="H110" t="str">
            <v>개별모집</v>
          </cell>
          <cell r="I110" t="str">
            <v>미해당</v>
          </cell>
          <cell r="J110" t="str">
            <v>미해당</v>
          </cell>
          <cell r="K110" t="str">
            <v>미해당</v>
          </cell>
          <cell r="L110" t="str">
            <v xml:space="preserve"> </v>
          </cell>
        </row>
        <row r="111">
          <cell r="A111">
            <v>6967</v>
          </cell>
          <cell r="B111" t="str">
            <v>서울특별시</v>
          </cell>
          <cell r="C111" t="str">
            <v>숙박형</v>
          </cell>
          <cell r="D111" t="str">
            <v>대면방식</v>
          </cell>
          <cell r="E111" t="str">
            <v>청소년수련시설</v>
          </cell>
          <cell r="F111" t="str">
            <v>유스호스텔</v>
          </cell>
          <cell r="G111" t="str">
            <v>직업체험활동</v>
          </cell>
          <cell r="H111" t="str">
            <v>개별모집</v>
          </cell>
          <cell r="I111" t="str">
            <v>미해당</v>
          </cell>
          <cell r="J111" t="str">
            <v>미해당</v>
          </cell>
          <cell r="K111" t="str">
            <v>미해당</v>
          </cell>
          <cell r="L111" t="str">
            <v xml:space="preserve"> </v>
          </cell>
        </row>
        <row r="112">
          <cell r="A112">
            <v>6973</v>
          </cell>
          <cell r="B112" t="str">
            <v>경기도</v>
          </cell>
          <cell r="C112" t="str">
            <v>숙박형</v>
          </cell>
          <cell r="D112" t="str">
            <v>대면방식</v>
          </cell>
          <cell r="E112" t="str">
            <v>일반</v>
          </cell>
          <cell r="F112" t="str">
            <v>비영리법인</v>
          </cell>
          <cell r="G112" t="str">
            <v>과학정보활동</v>
          </cell>
          <cell r="H112" t="str">
            <v>단체모집</v>
          </cell>
          <cell r="I112" t="str">
            <v>미해당</v>
          </cell>
          <cell r="J112" t="str">
            <v>미해당</v>
          </cell>
          <cell r="K112" t="str">
            <v>미해당</v>
          </cell>
          <cell r="L112" t="str">
            <v xml:space="preserve"> </v>
          </cell>
        </row>
        <row r="113">
          <cell r="A113">
            <v>6975</v>
          </cell>
          <cell r="B113" t="str">
            <v>경기도</v>
          </cell>
          <cell r="C113" t="str">
            <v>숙박형</v>
          </cell>
          <cell r="D113" t="str">
            <v>대면방식</v>
          </cell>
          <cell r="E113" t="str">
            <v>청소년수련시설</v>
          </cell>
          <cell r="F113" t="str">
            <v>청소년수련원</v>
          </cell>
          <cell r="G113" t="str">
            <v>자기(인성)계발활동</v>
          </cell>
          <cell r="H113" t="str">
            <v>단체모집</v>
          </cell>
          <cell r="I113" t="str">
            <v>해당</v>
          </cell>
          <cell r="J113" t="str">
            <v>해당</v>
          </cell>
          <cell r="K113" t="str">
            <v>미해당</v>
          </cell>
          <cell r="L113" t="str">
            <v xml:space="preserve"> </v>
          </cell>
        </row>
        <row r="114">
          <cell r="A114">
            <v>6976</v>
          </cell>
          <cell r="B114" t="str">
            <v>경상남도</v>
          </cell>
          <cell r="C114" t="str">
            <v>숙박형</v>
          </cell>
          <cell r="D114" t="str">
            <v>대면방식</v>
          </cell>
          <cell r="E114" t="str">
            <v>청소년수련시설</v>
          </cell>
          <cell r="F114" t="str">
            <v>청소년수련원</v>
          </cell>
          <cell r="G114" t="str">
            <v>자기(인성)계발활동</v>
          </cell>
          <cell r="H114" t="str">
            <v>단체모집</v>
          </cell>
          <cell r="I114" t="str">
            <v>해당</v>
          </cell>
          <cell r="J114" t="str">
            <v>해당</v>
          </cell>
          <cell r="K114" t="str">
            <v>미해당</v>
          </cell>
          <cell r="L114" t="str">
            <v xml:space="preserve"> </v>
          </cell>
        </row>
        <row r="115">
          <cell r="A115">
            <v>6977</v>
          </cell>
          <cell r="B115" t="str">
            <v>경상남도</v>
          </cell>
          <cell r="C115" t="str">
            <v>숙박형</v>
          </cell>
          <cell r="D115" t="str">
            <v>대면방식</v>
          </cell>
          <cell r="E115" t="str">
            <v>청소년수련시설</v>
          </cell>
          <cell r="F115" t="str">
            <v>청소년수련원</v>
          </cell>
          <cell r="G115" t="str">
            <v>자기(인성)계발활동</v>
          </cell>
          <cell r="H115" t="str">
            <v>단체모집</v>
          </cell>
          <cell r="I115" t="str">
            <v>해당</v>
          </cell>
          <cell r="J115" t="str">
            <v>해당</v>
          </cell>
          <cell r="K115" t="str">
            <v>미해당</v>
          </cell>
          <cell r="L115" t="str">
            <v xml:space="preserve"> </v>
          </cell>
        </row>
        <row r="116">
          <cell r="A116">
            <v>6978</v>
          </cell>
          <cell r="B116" t="str">
            <v>경상남도</v>
          </cell>
          <cell r="C116" t="str">
            <v>숙박형</v>
          </cell>
          <cell r="D116" t="str">
            <v>대면방식</v>
          </cell>
          <cell r="E116" t="str">
            <v>청소년수련시설</v>
          </cell>
          <cell r="F116" t="str">
            <v>청소년수련원</v>
          </cell>
          <cell r="G116" t="str">
            <v>자기(인성)계발활동</v>
          </cell>
          <cell r="H116" t="str">
            <v>단체모집</v>
          </cell>
          <cell r="I116" t="str">
            <v>해당</v>
          </cell>
          <cell r="J116" t="str">
            <v>해당</v>
          </cell>
          <cell r="K116" t="str">
            <v>미해당</v>
          </cell>
          <cell r="L116" t="str">
            <v xml:space="preserve"> </v>
          </cell>
        </row>
        <row r="117">
          <cell r="A117">
            <v>6980</v>
          </cell>
          <cell r="B117" t="str">
            <v>경상북도</v>
          </cell>
          <cell r="C117" t="str">
            <v>기본형</v>
          </cell>
          <cell r="D117" t="str">
            <v>대면방식</v>
          </cell>
          <cell r="E117" t="str">
            <v>청소년수련시설</v>
          </cell>
          <cell r="F117" t="str">
            <v>청소년수련관</v>
          </cell>
          <cell r="G117" t="str">
            <v>자기(인성)계발활동</v>
          </cell>
          <cell r="H117" t="str">
            <v>개별모집</v>
          </cell>
          <cell r="I117" t="str">
            <v>미해당</v>
          </cell>
          <cell r="J117" t="str">
            <v>미해당</v>
          </cell>
          <cell r="K117" t="str">
            <v>미해당</v>
          </cell>
          <cell r="L117" t="str">
            <v xml:space="preserve"> </v>
          </cell>
        </row>
        <row r="118">
          <cell r="A118">
            <v>6996</v>
          </cell>
          <cell r="B118" t="str">
            <v>인천광역시</v>
          </cell>
          <cell r="C118" t="str">
            <v>기본형</v>
          </cell>
          <cell r="D118" t="str">
            <v>대면방식</v>
          </cell>
          <cell r="E118" t="str">
            <v>일반</v>
          </cell>
          <cell r="F118" t="str">
            <v>비영리법인</v>
          </cell>
          <cell r="G118" t="str">
            <v>문화예술활동</v>
          </cell>
          <cell r="H118" t="str">
            <v>개별모집</v>
          </cell>
          <cell r="I118" t="str">
            <v>미해당</v>
          </cell>
          <cell r="J118" t="str">
            <v>미해당</v>
          </cell>
          <cell r="K118" t="str">
            <v>미해당</v>
          </cell>
          <cell r="L118" t="str">
            <v xml:space="preserve"> </v>
          </cell>
        </row>
        <row r="119">
          <cell r="A119">
            <v>7007</v>
          </cell>
          <cell r="B119" t="str">
            <v>전라남도</v>
          </cell>
          <cell r="C119" t="str">
            <v>숙박형</v>
          </cell>
          <cell r="D119" t="str">
            <v>대면방식</v>
          </cell>
          <cell r="E119" t="str">
            <v>청소년수련시설</v>
          </cell>
          <cell r="F119" t="str">
            <v>청소년수련원</v>
          </cell>
          <cell r="G119" t="str">
            <v>문화예술활동</v>
          </cell>
          <cell r="H119" t="str">
            <v>단체모집</v>
          </cell>
          <cell r="I119" t="str">
            <v>해당</v>
          </cell>
          <cell r="J119" t="str">
            <v>해당</v>
          </cell>
          <cell r="K119" t="str">
            <v>미해당</v>
          </cell>
          <cell r="L119" t="str">
            <v xml:space="preserve"> </v>
          </cell>
        </row>
        <row r="120">
          <cell r="A120">
            <v>7015</v>
          </cell>
          <cell r="B120" t="str">
            <v>경상남도</v>
          </cell>
          <cell r="C120" t="str">
            <v>숙박형</v>
          </cell>
          <cell r="D120" t="str">
            <v>대면방식</v>
          </cell>
          <cell r="E120" t="str">
            <v>청소년수련시설</v>
          </cell>
          <cell r="F120" t="str">
            <v>청소년수련원</v>
          </cell>
          <cell r="G120" t="str">
            <v>자기(인성)계발활동</v>
          </cell>
          <cell r="H120" t="str">
            <v>단체모집</v>
          </cell>
          <cell r="I120" t="str">
            <v>해당</v>
          </cell>
          <cell r="J120" t="str">
            <v>해당</v>
          </cell>
          <cell r="K120" t="str">
            <v>미해당</v>
          </cell>
          <cell r="L120" t="str">
            <v xml:space="preserve"> </v>
          </cell>
        </row>
        <row r="121">
          <cell r="A121">
            <v>7016</v>
          </cell>
          <cell r="B121" t="str">
            <v>경상남도</v>
          </cell>
          <cell r="C121" t="str">
            <v>숙박형</v>
          </cell>
          <cell r="D121" t="str">
            <v>대면방식</v>
          </cell>
          <cell r="E121" t="str">
            <v>청소년수련시설</v>
          </cell>
          <cell r="F121" t="str">
            <v>청소년수련원</v>
          </cell>
          <cell r="G121" t="str">
            <v>자기(인성)계발활동</v>
          </cell>
          <cell r="H121" t="str">
            <v>단체모집</v>
          </cell>
          <cell r="I121" t="str">
            <v>해당</v>
          </cell>
          <cell r="J121" t="str">
            <v>해당</v>
          </cell>
          <cell r="K121" t="str">
            <v>미해당</v>
          </cell>
          <cell r="L121" t="str">
            <v xml:space="preserve"> </v>
          </cell>
        </row>
        <row r="122">
          <cell r="A122">
            <v>7020</v>
          </cell>
          <cell r="B122" t="str">
            <v>부산광역시</v>
          </cell>
          <cell r="C122" t="str">
            <v>숙박형</v>
          </cell>
          <cell r="D122" t="str">
            <v>대면방식</v>
          </cell>
          <cell r="E122" t="str">
            <v>청소년수련시설</v>
          </cell>
          <cell r="F122" t="str">
            <v>유스호스텔</v>
          </cell>
          <cell r="G122" t="str">
            <v>건강·보건활동</v>
          </cell>
          <cell r="H122" t="str">
            <v>단체모집</v>
          </cell>
          <cell r="I122" t="str">
            <v>해당</v>
          </cell>
          <cell r="J122" t="str">
            <v>해당</v>
          </cell>
          <cell r="K122" t="str">
            <v>미해당</v>
          </cell>
          <cell r="L122" t="str">
            <v xml:space="preserve"> </v>
          </cell>
        </row>
        <row r="123">
          <cell r="A123">
            <v>7021</v>
          </cell>
          <cell r="B123" t="str">
            <v>부산광역시</v>
          </cell>
          <cell r="C123" t="str">
            <v>숙박형</v>
          </cell>
          <cell r="D123" t="str">
            <v>대면방식</v>
          </cell>
          <cell r="E123" t="str">
            <v>청소년수련시설</v>
          </cell>
          <cell r="F123" t="str">
            <v>유스호스텔</v>
          </cell>
          <cell r="G123" t="str">
            <v>건강·보건활동</v>
          </cell>
          <cell r="H123" t="str">
            <v>단체모집</v>
          </cell>
          <cell r="I123" t="str">
            <v>해당</v>
          </cell>
          <cell r="J123" t="str">
            <v>해당</v>
          </cell>
          <cell r="K123" t="str">
            <v>미해당</v>
          </cell>
          <cell r="L123" t="str">
            <v xml:space="preserve"> </v>
          </cell>
        </row>
        <row r="124">
          <cell r="A124">
            <v>7022</v>
          </cell>
          <cell r="B124" t="str">
            <v>전라남도</v>
          </cell>
          <cell r="C124" t="str">
            <v>기본형</v>
          </cell>
          <cell r="D124" t="str">
            <v>대면방식</v>
          </cell>
          <cell r="E124" t="str">
            <v>일반</v>
          </cell>
          <cell r="F124" t="str">
            <v>영리법인</v>
          </cell>
          <cell r="G124" t="str">
            <v>과학정보활동</v>
          </cell>
          <cell r="H124" t="str">
            <v>개별모집</v>
          </cell>
          <cell r="I124" t="str">
            <v>해당</v>
          </cell>
          <cell r="J124" t="str">
            <v>해당</v>
          </cell>
          <cell r="K124" t="str">
            <v>미해당</v>
          </cell>
          <cell r="L124" t="str">
            <v xml:space="preserve"> </v>
          </cell>
        </row>
        <row r="125">
          <cell r="A125">
            <v>7029</v>
          </cell>
          <cell r="B125" t="str">
            <v>경기도</v>
          </cell>
          <cell r="C125" t="str">
            <v>숙박형</v>
          </cell>
          <cell r="D125" t="str">
            <v>대면방식</v>
          </cell>
          <cell r="E125" t="str">
            <v>청소년수련시설</v>
          </cell>
          <cell r="F125" t="str">
            <v>청소년수련원</v>
          </cell>
          <cell r="G125" t="str">
            <v>모험개척활동</v>
          </cell>
          <cell r="H125" t="str">
            <v>단체모집</v>
          </cell>
          <cell r="I125" t="str">
            <v>해당</v>
          </cell>
          <cell r="J125" t="str">
            <v>해당</v>
          </cell>
          <cell r="K125" t="str">
            <v>미해당</v>
          </cell>
          <cell r="L125" t="str">
            <v xml:space="preserve"> </v>
          </cell>
        </row>
        <row r="126">
          <cell r="A126">
            <v>7045</v>
          </cell>
          <cell r="B126" t="str">
            <v>경상북도</v>
          </cell>
          <cell r="C126" t="str">
            <v>기본형</v>
          </cell>
          <cell r="D126" t="str">
            <v>대면방식</v>
          </cell>
          <cell r="E126" t="str">
            <v>청소년수련시설</v>
          </cell>
          <cell r="F126" t="str">
            <v>청소년수련관</v>
          </cell>
          <cell r="G126" t="str">
            <v>기타</v>
          </cell>
          <cell r="H126" t="str">
            <v>개별모집</v>
          </cell>
          <cell r="I126" t="str">
            <v>미해당</v>
          </cell>
          <cell r="J126" t="str">
            <v>미해당</v>
          </cell>
          <cell r="K126" t="str">
            <v>미해당</v>
          </cell>
          <cell r="L126" t="str">
            <v xml:space="preserve"> </v>
          </cell>
        </row>
        <row r="127">
          <cell r="A127">
            <v>7048</v>
          </cell>
          <cell r="B127" t="str">
            <v>서울특별시</v>
          </cell>
          <cell r="C127" t="str">
            <v>기본형</v>
          </cell>
          <cell r="D127" t="str">
            <v>대면방식</v>
          </cell>
          <cell r="E127" t="str">
            <v>일반</v>
          </cell>
          <cell r="F127" t="str">
            <v>비영리법인</v>
          </cell>
          <cell r="G127" t="str">
            <v>자기(인성)계발활동</v>
          </cell>
          <cell r="H127" t="str">
            <v>단체모집</v>
          </cell>
          <cell r="I127" t="str">
            <v>미해당</v>
          </cell>
          <cell r="J127" t="str">
            <v>미해당</v>
          </cell>
          <cell r="K127" t="str">
            <v>미해당</v>
          </cell>
          <cell r="L127" t="str">
            <v xml:space="preserve"> </v>
          </cell>
        </row>
        <row r="128">
          <cell r="A128">
            <v>7055</v>
          </cell>
          <cell r="B128" t="str">
            <v>서울특별시</v>
          </cell>
          <cell r="C128" t="str">
            <v>기본형</v>
          </cell>
          <cell r="D128" t="str">
            <v>대면방식</v>
          </cell>
          <cell r="E128" t="str">
            <v>청소년수련시설</v>
          </cell>
          <cell r="F128" t="str">
            <v>유스호스텔</v>
          </cell>
          <cell r="G128" t="str">
            <v>직업체험활동</v>
          </cell>
          <cell r="H128" t="str">
            <v>단체모집</v>
          </cell>
          <cell r="I128" t="str">
            <v>미해당</v>
          </cell>
          <cell r="J128" t="str">
            <v>미해당</v>
          </cell>
          <cell r="K128" t="str">
            <v>미해당</v>
          </cell>
          <cell r="L128" t="str">
            <v xml:space="preserve"> </v>
          </cell>
        </row>
        <row r="129">
          <cell r="A129">
            <v>7064</v>
          </cell>
          <cell r="B129" t="str">
            <v>제주특별자치도</v>
          </cell>
          <cell r="C129" t="str">
            <v>숙박형</v>
          </cell>
          <cell r="D129" t="str">
            <v>대면방식</v>
          </cell>
          <cell r="E129" t="str">
            <v>청소년수련시설</v>
          </cell>
          <cell r="F129" t="str">
            <v>청소년수련원</v>
          </cell>
          <cell r="G129" t="str">
            <v>자기(인성)계발활동</v>
          </cell>
          <cell r="H129" t="str">
            <v>단체모집</v>
          </cell>
          <cell r="I129" t="str">
            <v>해당</v>
          </cell>
          <cell r="J129" t="str">
            <v>해당</v>
          </cell>
          <cell r="K129" t="str">
            <v>미해당</v>
          </cell>
          <cell r="L129" t="str">
            <v xml:space="preserve"> </v>
          </cell>
        </row>
        <row r="130">
          <cell r="A130">
            <v>7065</v>
          </cell>
          <cell r="B130" t="str">
            <v>제주특별자치도</v>
          </cell>
          <cell r="C130" t="str">
            <v>숙박형</v>
          </cell>
          <cell r="D130" t="str">
            <v>대면방식</v>
          </cell>
          <cell r="E130" t="str">
            <v>청소년수련시설</v>
          </cell>
          <cell r="F130" t="str">
            <v>청소년수련원</v>
          </cell>
          <cell r="G130" t="str">
            <v>자기(인성)계발활동</v>
          </cell>
          <cell r="H130" t="str">
            <v>단체모집</v>
          </cell>
          <cell r="I130" t="str">
            <v>해당</v>
          </cell>
          <cell r="J130" t="str">
            <v>해당</v>
          </cell>
          <cell r="K130" t="str">
            <v>미해당</v>
          </cell>
          <cell r="L130" t="str">
            <v xml:space="preserve"> </v>
          </cell>
        </row>
        <row r="131">
          <cell r="A131">
            <v>7066</v>
          </cell>
          <cell r="B131" t="str">
            <v>제주특별자치도</v>
          </cell>
          <cell r="C131" t="str">
            <v>숙박형</v>
          </cell>
          <cell r="D131" t="str">
            <v>대면방식</v>
          </cell>
          <cell r="E131" t="str">
            <v>청소년수련시설</v>
          </cell>
          <cell r="F131" t="str">
            <v>청소년수련원</v>
          </cell>
          <cell r="G131" t="str">
            <v>자기(인성)계발활동</v>
          </cell>
          <cell r="H131" t="str">
            <v>단체모집</v>
          </cell>
          <cell r="I131" t="str">
            <v>해당</v>
          </cell>
          <cell r="J131" t="str">
            <v>해당</v>
          </cell>
          <cell r="K131" t="str">
            <v>미해당</v>
          </cell>
          <cell r="L131" t="str">
            <v xml:space="preserve"> </v>
          </cell>
        </row>
        <row r="132">
          <cell r="A132">
            <v>7071</v>
          </cell>
          <cell r="B132" t="str">
            <v>부산광역시</v>
          </cell>
          <cell r="C132" t="str">
            <v>학단형</v>
          </cell>
          <cell r="D132" t="str">
            <v>대면방식</v>
          </cell>
          <cell r="E132" t="str">
            <v>청소년수련시설</v>
          </cell>
          <cell r="F132" t="str">
            <v>청소년수련관</v>
          </cell>
          <cell r="G132" t="str">
            <v>자기(인성)계발활동</v>
          </cell>
          <cell r="H132" t="str">
            <v>단체모집</v>
          </cell>
          <cell r="I132" t="str">
            <v>해당</v>
          </cell>
          <cell r="J132" t="str">
            <v>해당</v>
          </cell>
          <cell r="K132" t="str">
            <v>미해당</v>
          </cell>
          <cell r="L132" t="str">
            <v xml:space="preserve"> </v>
          </cell>
        </row>
        <row r="133">
          <cell r="A133">
            <v>7072</v>
          </cell>
          <cell r="B133" t="str">
            <v>부산광역시</v>
          </cell>
          <cell r="C133" t="str">
            <v>학단형</v>
          </cell>
          <cell r="D133" t="str">
            <v>대면방식</v>
          </cell>
          <cell r="E133" t="str">
            <v>청소년수련시설</v>
          </cell>
          <cell r="F133" t="str">
            <v>청소년수련관</v>
          </cell>
          <cell r="G133" t="str">
            <v>자기(인성)계발활동</v>
          </cell>
          <cell r="H133" t="str">
            <v>단체모집</v>
          </cell>
          <cell r="I133" t="str">
            <v>해당</v>
          </cell>
          <cell r="J133" t="str">
            <v>해당</v>
          </cell>
          <cell r="K133" t="str">
            <v>미해당</v>
          </cell>
          <cell r="L133" t="str">
            <v xml:space="preserve"> </v>
          </cell>
        </row>
        <row r="134">
          <cell r="A134">
            <v>7073</v>
          </cell>
          <cell r="B134" t="str">
            <v>부산광역시</v>
          </cell>
          <cell r="C134" t="str">
            <v>학단형</v>
          </cell>
          <cell r="D134" t="str">
            <v>대면방식</v>
          </cell>
          <cell r="E134" t="str">
            <v>청소년수련시설</v>
          </cell>
          <cell r="F134" t="str">
            <v>청소년수련관</v>
          </cell>
          <cell r="G134" t="str">
            <v>자기(인성)계발활동</v>
          </cell>
          <cell r="H134" t="str">
            <v>단체모집</v>
          </cell>
          <cell r="I134" t="str">
            <v>해당</v>
          </cell>
          <cell r="J134" t="str">
            <v>해당</v>
          </cell>
          <cell r="K134" t="str">
            <v>미해당</v>
          </cell>
          <cell r="L134" t="str">
            <v xml:space="preserve"> </v>
          </cell>
        </row>
        <row r="135">
          <cell r="A135">
            <v>7074</v>
          </cell>
          <cell r="B135" t="str">
            <v>부산광역시</v>
          </cell>
          <cell r="C135" t="str">
            <v>학단형</v>
          </cell>
          <cell r="D135" t="str">
            <v>대면방식</v>
          </cell>
          <cell r="E135" t="str">
            <v>청소년수련시설</v>
          </cell>
          <cell r="F135" t="str">
            <v>청소년수련관</v>
          </cell>
          <cell r="G135" t="str">
            <v>자기(인성)계발활동</v>
          </cell>
          <cell r="H135" t="str">
            <v>단체모집</v>
          </cell>
          <cell r="I135" t="str">
            <v>해당</v>
          </cell>
          <cell r="J135" t="str">
            <v>해당</v>
          </cell>
          <cell r="K135" t="str">
            <v>미해당</v>
          </cell>
          <cell r="L135" t="str">
            <v xml:space="preserve"> </v>
          </cell>
        </row>
        <row r="136">
          <cell r="A136">
            <v>7079</v>
          </cell>
          <cell r="B136" t="str">
            <v>부산광역시</v>
          </cell>
          <cell r="C136" t="str">
            <v>학단형</v>
          </cell>
          <cell r="D136" t="str">
            <v>대면방식</v>
          </cell>
          <cell r="E136" t="str">
            <v>청소년수련시설</v>
          </cell>
          <cell r="F136" t="str">
            <v>청소년수련관</v>
          </cell>
          <cell r="G136" t="str">
            <v>자기(인성)계발활동</v>
          </cell>
          <cell r="H136" t="str">
            <v>단체모집</v>
          </cell>
          <cell r="I136" t="str">
            <v>해당</v>
          </cell>
          <cell r="J136" t="str">
            <v>해당</v>
          </cell>
          <cell r="K136" t="str">
            <v>미해당</v>
          </cell>
          <cell r="L136" t="str">
            <v xml:space="preserve"> </v>
          </cell>
        </row>
        <row r="137">
          <cell r="A137">
            <v>7080</v>
          </cell>
          <cell r="B137" t="str">
            <v>부산광역시</v>
          </cell>
          <cell r="C137" t="str">
            <v>학단형</v>
          </cell>
          <cell r="D137" t="str">
            <v>대면방식</v>
          </cell>
          <cell r="E137" t="str">
            <v>청소년수련시설</v>
          </cell>
          <cell r="F137" t="str">
            <v>청소년수련관</v>
          </cell>
          <cell r="G137" t="str">
            <v>자기(인성)계발활동</v>
          </cell>
          <cell r="H137" t="str">
            <v>단체모집</v>
          </cell>
          <cell r="I137" t="str">
            <v>해당</v>
          </cell>
          <cell r="J137" t="str">
            <v>해당</v>
          </cell>
          <cell r="K137" t="str">
            <v>미해당</v>
          </cell>
          <cell r="L137" t="str">
            <v xml:space="preserve"> </v>
          </cell>
        </row>
        <row r="138">
          <cell r="A138">
            <v>7083</v>
          </cell>
          <cell r="B138" t="str">
            <v>광주광역시</v>
          </cell>
          <cell r="C138" t="str">
            <v>학단형</v>
          </cell>
          <cell r="D138" t="str">
            <v>대면방식</v>
          </cell>
          <cell r="E138" t="str">
            <v>청소년수련시설</v>
          </cell>
          <cell r="F138" t="str">
            <v>청소년수련원</v>
          </cell>
          <cell r="G138" t="str">
            <v>자기(인성)계발활동</v>
          </cell>
          <cell r="H138" t="str">
            <v>단체모집</v>
          </cell>
          <cell r="I138" t="str">
            <v>해당</v>
          </cell>
          <cell r="J138" t="str">
            <v>해당</v>
          </cell>
          <cell r="K138" t="str">
            <v>미해당</v>
          </cell>
          <cell r="L138" t="str">
            <v xml:space="preserve"> </v>
          </cell>
        </row>
        <row r="139">
          <cell r="A139">
            <v>7086</v>
          </cell>
          <cell r="B139" t="str">
            <v>광주광역시</v>
          </cell>
          <cell r="C139" t="str">
            <v>학단형</v>
          </cell>
          <cell r="D139" t="str">
            <v>대면방식</v>
          </cell>
          <cell r="E139" t="str">
            <v>청소년수련시설</v>
          </cell>
          <cell r="F139" t="str">
            <v>청소년수련원</v>
          </cell>
          <cell r="G139" t="str">
            <v>자기(인성)계발활동</v>
          </cell>
          <cell r="H139" t="str">
            <v>단체모집</v>
          </cell>
          <cell r="I139" t="str">
            <v>해당</v>
          </cell>
          <cell r="J139" t="str">
            <v>해당</v>
          </cell>
          <cell r="K139" t="str">
            <v>미해당</v>
          </cell>
          <cell r="L139" t="str">
            <v xml:space="preserve"> </v>
          </cell>
        </row>
        <row r="140">
          <cell r="A140">
            <v>7093</v>
          </cell>
          <cell r="B140" t="str">
            <v>경기도</v>
          </cell>
          <cell r="C140" t="str">
            <v>숙박형</v>
          </cell>
          <cell r="D140" t="str">
            <v>대면방식</v>
          </cell>
          <cell r="E140" t="str">
            <v>청소년수련시설</v>
          </cell>
          <cell r="F140" t="str">
            <v>청소년수련원</v>
          </cell>
          <cell r="G140" t="str">
            <v>건강·보건활동</v>
          </cell>
          <cell r="H140" t="str">
            <v>단체모집</v>
          </cell>
          <cell r="I140" t="str">
            <v>해당</v>
          </cell>
          <cell r="J140" t="str">
            <v>해당</v>
          </cell>
          <cell r="K140" t="str">
            <v>미해당</v>
          </cell>
          <cell r="L140" t="str">
            <v xml:space="preserve"> </v>
          </cell>
        </row>
        <row r="141">
          <cell r="A141">
            <v>7094</v>
          </cell>
          <cell r="B141" t="str">
            <v>경기도</v>
          </cell>
          <cell r="C141" t="str">
            <v>숙박형</v>
          </cell>
          <cell r="D141" t="str">
            <v>대면방식</v>
          </cell>
          <cell r="E141" t="str">
            <v>청소년수련시설</v>
          </cell>
          <cell r="F141" t="str">
            <v>청소년수련원</v>
          </cell>
          <cell r="G141" t="str">
            <v>건강·보건활동</v>
          </cell>
          <cell r="H141" t="str">
            <v>단체모집</v>
          </cell>
          <cell r="I141" t="str">
            <v>해당</v>
          </cell>
          <cell r="J141" t="str">
            <v>해당</v>
          </cell>
          <cell r="K141" t="str">
            <v>미해당</v>
          </cell>
          <cell r="L141" t="str">
            <v xml:space="preserve"> </v>
          </cell>
        </row>
        <row r="142">
          <cell r="A142">
            <v>7095</v>
          </cell>
          <cell r="B142" t="str">
            <v>경기도</v>
          </cell>
          <cell r="C142" t="str">
            <v>숙박형</v>
          </cell>
          <cell r="D142" t="str">
            <v>대면방식</v>
          </cell>
          <cell r="E142" t="str">
            <v>청소년수련시설</v>
          </cell>
          <cell r="F142" t="str">
            <v>청소년수련원</v>
          </cell>
          <cell r="G142" t="str">
            <v>건강·보건활동</v>
          </cell>
          <cell r="H142" t="str">
            <v>단체모집</v>
          </cell>
          <cell r="I142" t="str">
            <v>해당</v>
          </cell>
          <cell r="J142" t="str">
            <v>해당</v>
          </cell>
          <cell r="K142" t="str">
            <v>미해당</v>
          </cell>
          <cell r="L142" t="str">
            <v xml:space="preserve"> </v>
          </cell>
        </row>
        <row r="143">
          <cell r="A143">
            <v>7098</v>
          </cell>
          <cell r="B143" t="str">
            <v>경상남도</v>
          </cell>
          <cell r="C143" t="str">
            <v>학단형</v>
          </cell>
          <cell r="D143" t="str">
            <v>대면방식</v>
          </cell>
          <cell r="E143" t="str">
            <v>청소년수련시설</v>
          </cell>
          <cell r="F143" t="str">
            <v>청소년수련원</v>
          </cell>
          <cell r="G143" t="str">
            <v>자기(인성)계발활동</v>
          </cell>
          <cell r="H143" t="str">
            <v>단체모집</v>
          </cell>
          <cell r="I143" t="str">
            <v>해당</v>
          </cell>
          <cell r="J143" t="str">
            <v>해당</v>
          </cell>
          <cell r="K143" t="str">
            <v>미해당</v>
          </cell>
          <cell r="L143" t="str">
            <v xml:space="preserve"> </v>
          </cell>
        </row>
        <row r="144">
          <cell r="A144">
            <v>7104</v>
          </cell>
          <cell r="B144" t="str">
            <v>경상남도</v>
          </cell>
          <cell r="C144" t="str">
            <v>숙박형</v>
          </cell>
          <cell r="D144" t="str">
            <v>대면방식</v>
          </cell>
          <cell r="E144" t="str">
            <v>청소년수련시설</v>
          </cell>
          <cell r="F144" t="str">
            <v>청소년야영장</v>
          </cell>
          <cell r="G144" t="str">
            <v>자기(인성)계발활동</v>
          </cell>
          <cell r="H144" t="str">
            <v>단체모집</v>
          </cell>
          <cell r="I144" t="str">
            <v>미해당</v>
          </cell>
          <cell r="J144" t="str">
            <v>미해당</v>
          </cell>
          <cell r="K144" t="str">
            <v>미해당</v>
          </cell>
          <cell r="L144" t="str">
            <v xml:space="preserve"> </v>
          </cell>
        </row>
        <row r="145">
          <cell r="A145">
            <v>7105</v>
          </cell>
          <cell r="B145" t="str">
            <v>경상남도</v>
          </cell>
          <cell r="C145" t="str">
            <v>숙박형</v>
          </cell>
          <cell r="D145" t="str">
            <v>대면방식</v>
          </cell>
          <cell r="E145" t="str">
            <v>청소년수련시설</v>
          </cell>
          <cell r="F145" t="str">
            <v>청소년야영장</v>
          </cell>
          <cell r="G145" t="str">
            <v>자기(인성)계발활동</v>
          </cell>
          <cell r="H145" t="str">
            <v>단체모집</v>
          </cell>
          <cell r="I145" t="str">
            <v>미해당</v>
          </cell>
          <cell r="J145" t="str">
            <v>미해당</v>
          </cell>
          <cell r="K145" t="str">
            <v>미해당</v>
          </cell>
          <cell r="L145" t="str">
            <v xml:space="preserve"> </v>
          </cell>
        </row>
        <row r="146">
          <cell r="A146">
            <v>7106</v>
          </cell>
          <cell r="B146" t="str">
            <v>경상남도</v>
          </cell>
          <cell r="C146" t="str">
            <v>학단형</v>
          </cell>
          <cell r="D146" t="str">
            <v>대면방식</v>
          </cell>
          <cell r="E146" t="str">
            <v>청소년수련시설</v>
          </cell>
          <cell r="F146" t="str">
            <v>청소년수련원</v>
          </cell>
          <cell r="G146" t="str">
            <v>모험개척활동</v>
          </cell>
          <cell r="H146" t="str">
            <v>단체모집</v>
          </cell>
          <cell r="I146" t="str">
            <v>해당</v>
          </cell>
          <cell r="J146" t="str">
            <v>해당</v>
          </cell>
          <cell r="K146" t="str">
            <v>해당</v>
          </cell>
          <cell r="L146" t="str">
            <v xml:space="preserve">수상활동 고무보트 </v>
          </cell>
        </row>
        <row r="147">
          <cell r="A147">
            <v>7107</v>
          </cell>
          <cell r="B147" t="str">
            <v>경상남도</v>
          </cell>
          <cell r="C147" t="str">
            <v>학단형</v>
          </cell>
          <cell r="D147" t="str">
            <v>대면방식</v>
          </cell>
          <cell r="E147" t="str">
            <v>청소년수련시설</v>
          </cell>
          <cell r="F147" t="str">
            <v>청소년수련원</v>
          </cell>
          <cell r="G147" t="str">
            <v>모험개척활동</v>
          </cell>
          <cell r="H147" t="str">
            <v>단체모집</v>
          </cell>
          <cell r="I147" t="str">
            <v>해당</v>
          </cell>
          <cell r="J147" t="str">
            <v>해당</v>
          </cell>
          <cell r="K147" t="str">
            <v>해당</v>
          </cell>
          <cell r="L147" t="str">
            <v xml:space="preserve">수상활동 고무보트 </v>
          </cell>
        </row>
        <row r="148">
          <cell r="A148">
            <v>7108</v>
          </cell>
          <cell r="B148" t="str">
            <v>경상남도</v>
          </cell>
          <cell r="C148" t="str">
            <v>학단형</v>
          </cell>
          <cell r="D148" t="str">
            <v>대면방식</v>
          </cell>
          <cell r="E148" t="str">
            <v>청소년수련시설</v>
          </cell>
          <cell r="F148" t="str">
            <v>청소년수련원</v>
          </cell>
          <cell r="G148" t="str">
            <v>모험개척활동</v>
          </cell>
          <cell r="H148" t="str">
            <v>단체모집</v>
          </cell>
          <cell r="I148" t="str">
            <v>해당</v>
          </cell>
          <cell r="J148" t="str">
            <v>해당</v>
          </cell>
          <cell r="K148" t="str">
            <v>해당</v>
          </cell>
          <cell r="L148" t="str">
            <v xml:space="preserve">수상활동 고무보트 </v>
          </cell>
        </row>
        <row r="149">
          <cell r="A149">
            <v>7109</v>
          </cell>
          <cell r="B149" t="str">
            <v>경상남도</v>
          </cell>
          <cell r="C149" t="str">
            <v>학단형</v>
          </cell>
          <cell r="D149" t="str">
            <v>대면방식</v>
          </cell>
          <cell r="E149" t="str">
            <v>청소년수련시설</v>
          </cell>
          <cell r="F149" t="str">
            <v>청소년수련원</v>
          </cell>
          <cell r="G149" t="str">
            <v>모험개척활동</v>
          </cell>
          <cell r="H149" t="str">
            <v>단체모집</v>
          </cell>
          <cell r="I149" t="str">
            <v>해당</v>
          </cell>
          <cell r="J149" t="str">
            <v>해당</v>
          </cell>
          <cell r="K149" t="str">
            <v>해당</v>
          </cell>
          <cell r="L149" t="str">
            <v xml:space="preserve">수상활동 고무보트 </v>
          </cell>
        </row>
        <row r="150">
          <cell r="A150">
            <v>7110</v>
          </cell>
          <cell r="B150" t="str">
            <v>경상남도</v>
          </cell>
          <cell r="C150" t="str">
            <v>학단형</v>
          </cell>
          <cell r="D150" t="str">
            <v>대면방식</v>
          </cell>
          <cell r="E150" t="str">
            <v>청소년수련시설</v>
          </cell>
          <cell r="F150" t="str">
            <v>청소년수련원</v>
          </cell>
          <cell r="G150" t="str">
            <v>모험개척활동</v>
          </cell>
          <cell r="H150" t="str">
            <v>단체모집</v>
          </cell>
          <cell r="I150" t="str">
            <v>해당</v>
          </cell>
          <cell r="J150" t="str">
            <v>해당</v>
          </cell>
          <cell r="K150" t="str">
            <v>해당</v>
          </cell>
          <cell r="L150" t="str">
            <v xml:space="preserve">수상활동 고무보트 </v>
          </cell>
        </row>
        <row r="151">
          <cell r="A151">
            <v>7111</v>
          </cell>
          <cell r="B151" t="str">
            <v>경상남도</v>
          </cell>
          <cell r="C151" t="str">
            <v>학단형</v>
          </cell>
          <cell r="D151" t="str">
            <v>대면방식</v>
          </cell>
          <cell r="E151" t="str">
            <v>청소년수련시설</v>
          </cell>
          <cell r="F151" t="str">
            <v>청소년수련원</v>
          </cell>
          <cell r="G151" t="str">
            <v>모험개척활동</v>
          </cell>
          <cell r="H151" t="str">
            <v>단체모집</v>
          </cell>
          <cell r="I151" t="str">
            <v>해당</v>
          </cell>
          <cell r="J151" t="str">
            <v>해당</v>
          </cell>
          <cell r="K151" t="str">
            <v>해당</v>
          </cell>
          <cell r="L151" t="str">
            <v xml:space="preserve">수상활동 고무보트 </v>
          </cell>
        </row>
        <row r="152">
          <cell r="A152">
            <v>7112</v>
          </cell>
          <cell r="B152" t="str">
            <v>경상남도</v>
          </cell>
          <cell r="C152" t="str">
            <v>학단형</v>
          </cell>
          <cell r="D152" t="str">
            <v>대면방식</v>
          </cell>
          <cell r="E152" t="str">
            <v>청소년수련시설</v>
          </cell>
          <cell r="F152" t="str">
            <v>청소년수련원</v>
          </cell>
          <cell r="G152" t="str">
            <v>모험개척활동</v>
          </cell>
          <cell r="H152" t="str">
            <v>단체모집</v>
          </cell>
          <cell r="I152" t="str">
            <v>해당</v>
          </cell>
          <cell r="J152" t="str">
            <v>해당</v>
          </cell>
          <cell r="K152" t="str">
            <v>해당</v>
          </cell>
          <cell r="L152" t="str">
            <v xml:space="preserve">수상활동 고무보트 </v>
          </cell>
        </row>
        <row r="153">
          <cell r="A153">
            <v>7118</v>
          </cell>
          <cell r="B153" t="str">
            <v>광주광역시</v>
          </cell>
          <cell r="C153" t="str">
            <v>학단형</v>
          </cell>
          <cell r="D153" t="str">
            <v>대면방식</v>
          </cell>
          <cell r="E153" t="str">
            <v>청소년수련시설</v>
          </cell>
          <cell r="F153" t="str">
            <v>청소년수련원</v>
          </cell>
          <cell r="G153" t="str">
            <v>자기(인성)계발활동</v>
          </cell>
          <cell r="H153" t="str">
            <v>단체모집</v>
          </cell>
          <cell r="I153" t="str">
            <v>해당</v>
          </cell>
          <cell r="J153" t="str">
            <v>해당</v>
          </cell>
          <cell r="K153" t="str">
            <v>미해당</v>
          </cell>
          <cell r="L153" t="str">
            <v xml:space="preserve"> </v>
          </cell>
        </row>
        <row r="154">
          <cell r="A154">
            <v>7133</v>
          </cell>
          <cell r="B154" t="str">
            <v>전라남도</v>
          </cell>
          <cell r="C154" t="str">
            <v>학단형</v>
          </cell>
          <cell r="D154" t="str">
            <v>대면방식</v>
          </cell>
          <cell r="E154" t="str">
            <v>청소년수련시설</v>
          </cell>
          <cell r="F154" t="str">
            <v>청소년수련원</v>
          </cell>
          <cell r="G154" t="str">
            <v>자기(인성)계발활동</v>
          </cell>
          <cell r="H154" t="str">
            <v>단체모집</v>
          </cell>
          <cell r="I154" t="str">
            <v>해당</v>
          </cell>
          <cell r="J154" t="str">
            <v>해당</v>
          </cell>
          <cell r="K154" t="str">
            <v>미해당</v>
          </cell>
          <cell r="L154" t="str">
            <v xml:space="preserve"> </v>
          </cell>
        </row>
        <row r="155">
          <cell r="A155">
            <v>7134</v>
          </cell>
          <cell r="B155" t="str">
            <v>전북특별자치도</v>
          </cell>
          <cell r="C155" t="str">
            <v>기본형</v>
          </cell>
          <cell r="D155" t="str">
            <v>대면방식</v>
          </cell>
          <cell r="E155" t="str">
            <v>일반</v>
          </cell>
          <cell r="F155" t="str">
            <v>개인사업</v>
          </cell>
          <cell r="G155" t="str">
            <v>자기(인성)계발활동</v>
          </cell>
          <cell r="H155" t="str">
            <v>개별모집</v>
          </cell>
          <cell r="I155" t="str">
            <v>미해당</v>
          </cell>
          <cell r="J155" t="str">
            <v>미해당</v>
          </cell>
          <cell r="K155" t="str">
            <v>미해당</v>
          </cell>
          <cell r="L155" t="str">
            <v xml:space="preserve"> </v>
          </cell>
        </row>
        <row r="156">
          <cell r="A156">
            <v>7135</v>
          </cell>
          <cell r="B156" t="str">
            <v>전북특별자치도</v>
          </cell>
          <cell r="C156" t="str">
            <v>기본형</v>
          </cell>
          <cell r="D156" t="str">
            <v>대면방식</v>
          </cell>
          <cell r="E156" t="str">
            <v>일반</v>
          </cell>
          <cell r="F156" t="str">
            <v>개인사업</v>
          </cell>
          <cell r="G156" t="str">
            <v>직업체험활동</v>
          </cell>
          <cell r="H156" t="str">
            <v>개별모집</v>
          </cell>
          <cell r="I156" t="str">
            <v>미해당</v>
          </cell>
          <cell r="J156" t="str">
            <v>미해당</v>
          </cell>
          <cell r="K156" t="str">
            <v>미해당</v>
          </cell>
          <cell r="L156" t="str">
            <v xml:space="preserve"> </v>
          </cell>
        </row>
        <row r="157">
          <cell r="A157">
            <v>7136</v>
          </cell>
          <cell r="B157" t="str">
            <v>전북특별자치도</v>
          </cell>
          <cell r="C157" t="str">
            <v>기본형</v>
          </cell>
          <cell r="D157" t="str">
            <v>대면방식</v>
          </cell>
          <cell r="E157" t="str">
            <v>일반</v>
          </cell>
          <cell r="F157" t="str">
            <v>개인사업</v>
          </cell>
          <cell r="G157" t="str">
            <v>자기(인성)계발활동</v>
          </cell>
          <cell r="H157" t="str">
            <v>개별모집</v>
          </cell>
          <cell r="I157" t="str">
            <v>미해당</v>
          </cell>
          <cell r="J157" t="str">
            <v>미해당</v>
          </cell>
          <cell r="K157" t="str">
            <v>미해당</v>
          </cell>
          <cell r="L157" t="str">
            <v xml:space="preserve"> </v>
          </cell>
        </row>
        <row r="158">
          <cell r="A158">
            <v>7137</v>
          </cell>
          <cell r="B158" t="str">
            <v>전북특별자치도</v>
          </cell>
          <cell r="C158" t="str">
            <v>학단형</v>
          </cell>
          <cell r="D158" t="str">
            <v>대면방식</v>
          </cell>
          <cell r="E158" t="str">
            <v>청소년수련시설</v>
          </cell>
          <cell r="F158" t="str">
            <v>청소년수련원</v>
          </cell>
          <cell r="G158" t="str">
            <v>자기(인성)계발활동</v>
          </cell>
          <cell r="H158" t="str">
            <v>단체모집</v>
          </cell>
          <cell r="I158" t="str">
            <v>해당</v>
          </cell>
          <cell r="J158" t="str">
            <v>해당</v>
          </cell>
          <cell r="K158" t="str">
            <v>미해당</v>
          </cell>
          <cell r="L158" t="str">
            <v xml:space="preserve"> </v>
          </cell>
        </row>
        <row r="159">
          <cell r="A159">
            <v>7138</v>
          </cell>
          <cell r="B159" t="str">
            <v>전북특별자치도</v>
          </cell>
          <cell r="C159" t="str">
            <v>학단형</v>
          </cell>
          <cell r="D159" t="str">
            <v>대면방식</v>
          </cell>
          <cell r="E159" t="str">
            <v>청소년수련시설</v>
          </cell>
          <cell r="F159" t="str">
            <v>청소년수련원</v>
          </cell>
          <cell r="G159" t="str">
            <v>자기(인성)계발활동</v>
          </cell>
          <cell r="H159" t="str">
            <v>단체모집</v>
          </cell>
          <cell r="I159" t="str">
            <v>해당</v>
          </cell>
          <cell r="J159" t="str">
            <v>해당</v>
          </cell>
          <cell r="K159" t="str">
            <v>미해당</v>
          </cell>
          <cell r="L159" t="str">
            <v xml:space="preserve"> </v>
          </cell>
        </row>
        <row r="160">
          <cell r="A160">
            <v>7139</v>
          </cell>
          <cell r="B160" t="str">
            <v>전북특별자치도</v>
          </cell>
          <cell r="C160" t="str">
            <v>학단형</v>
          </cell>
          <cell r="D160" t="str">
            <v>대면방식</v>
          </cell>
          <cell r="E160" t="str">
            <v>청소년수련시설</v>
          </cell>
          <cell r="F160" t="str">
            <v>청소년수련원</v>
          </cell>
          <cell r="G160" t="str">
            <v>자기(인성)계발활동</v>
          </cell>
          <cell r="H160" t="str">
            <v>단체모집</v>
          </cell>
          <cell r="I160" t="str">
            <v>해당</v>
          </cell>
          <cell r="J160" t="str">
            <v>해당</v>
          </cell>
          <cell r="K160" t="str">
            <v>미해당</v>
          </cell>
          <cell r="L160" t="str">
            <v xml:space="preserve"> </v>
          </cell>
        </row>
        <row r="161">
          <cell r="A161">
            <v>7141</v>
          </cell>
          <cell r="B161" t="str">
            <v>전북특별자치도</v>
          </cell>
          <cell r="C161" t="str">
            <v>학단형</v>
          </cell>
          <cell r="D161" t="str">
            <v>대면방식</v>
          </cell>
          <cell r="E161" t="str">
            <v>청소년수련시설</v>
          </cell>
          <cell r="F161" t="str">
            <v>청소년수련원</v>
          </cell>
          <cell r="G161" t="str">
            <v>모험개척활동</v>
          </cell>
          <cell r="H161" t="str">
            <v>단체모집</v>
          </cell>
          <cell r="I161" t="str">
            <v>해당</v>
          </cell>
          <cell r="J161" t="str">
            <v>해당</v>
          </cell>
          <cell r="K161" t="str">
            <v>미해당</v>
          </cell>
          <cell r="L161" t="str">
            <v xml:space="preserve"> </v>
          </cell>
        </row>
        <row r="162">
          <cell r="A162">
            <v>7142</v>
          </cell>
          <cell r="B162" t="str">
            <v>전북특별자치도</v>
          </cell>
          <cell r="C162" t="str">
            <v>학단형</v>
          </cell>
          <cell r="D162" t="str">
            <v>대면방식</v>
          </cell>
          <cell r="E162" t="str">
            <v>청소년수련시설</v>
          </cell>
          <cell r="F162" t="str">
            <v>청소년수련원</v>
          </cell>
          <cell r="G162" t="str">
            <v>모험개척활동</v>
          </cell>
          <cell r="H162" t="str">
            <v>단체모집</v>
          </cell>
          <cell r="I162" t="str">
            <v>해당</v>
          </cell>
          <cell r="J162" t="str">
            <v>해당</v>
          </cell>
          <cell r="K162" t="str">
            <v>미해당</v>
          </cell>
          <cell r="L162" t="str">
            <v xml:space="preserve"> </v>
          </cell>
        </row>
        <row r="163">
          <cell r="A163">
            <v>7143</v>
          </cell>
          <cell r="B163" t="str">
            <v>전북특별자치도</v>
          </cell>
          <cell r="C163" t="str">
            <v>학단형</v>
          </cell>
          <cell r="D163" t="str">
            <v>대면방식</v>
          </cell>
          <cell r="E163" t="str">
            <v>청소년수련시설</v>
          </cell>
          <cell r="F163" t="str">
            <v>청소년수련원</v>
          </cell>
          <cell r="G163" t="str">
            <v>모험개척활동</v>
          </cell>
          <cell r="H163" t="str">
            <v>단체모집</v>
          </cell>
          <cell r="I163" t="str">
            <v>해당</v>
          </cell>
          <cell r="J163" t="str">
            <v>해당</v>
          </cell>
          <cell r="K163" t="str">
            <v>미해당</v>
          </cell>
          <cell r="L163" t="str">
            <v xml:space="preserve"> </v>
          </cell>
        </row>
        <row r="164">
          <cell r="A164">
            <v>7144</v>
          </cell>
          <cell r="B164" t="str">
            <v>전북특별자치도</v>
          </cell>
          <cell r="C164" t="str">
            <v>학단형</v>
          </cell>
          <cell r="D164" t="str">
            <v>대면방식</v>
          </cell>
          <cell r="E164" t="str">
            <v>청소년수련시설</v>
          </cell>
          <cell r="F164" t="str">
            <v>청소년수련원</v>
          </cell>
          <cell r="G164" t="str">
            <v>모험개척활동</v>
          </cell>
          <cell r="H164" t="str">
            <v>단체모집</v>
          </cell>
          <cell r="I164" t="str">
            <v>해당</v>
          </cell>
          <cell r="J164" t="str">
            <v>해당</v>
          </cell>
          <cell r="K164" t="str">
            <v>미해당</v>
          </cell>
          <cell r="L164" t="str">
            <v xml:space="preserve"> </v>
          </cell>
        </row>
        <row r="165">
          <cell r="A165">
            <v>7145</v>
          </cell>
          <cell r="B165" t="str">
            <v>전북특별자치도</v>
          </cell>
          <cell r="C165" t="str">
            <v>학단형</v>
          </cell>
          <cell r="D165" t="str">
            <v>대면방식</v>
          </cell>
          <cell r="E165" t="str">
            <v>청소년수련시설</v>
          </cell>
          <cell r="F165" t="str">
            <v>청소년수련원</v>
          </cell>
          <cell r="G165" t="str">
            <v>모험개척활동</v>
          </cell>
          <cell r="H165" t="str">
            <v>단체모집</v>
          </cell>
          <cell r="I165" t="str">
            <v>해당</v>
          </cell>
          <cell r="J165" t="str">
            <v>해당</v>
          </cell>
          <cell r="K165" t="str">
            <v>미해당</v>
          </cell>
          <cell r="L165" t="str">
            <v xml:space="preserve"> </v>
          </cell>
        </row>
        <row r="166">
          <cell r="A166">
            <v>7151</v>
          </cell>
          <cell r="B166" t="str">
            <v>충청남도</v>
          </cell>
          <cell r="C166" t="str">
            <v>기본형</v>
          </cell>
          <cell r="D166" t="str">
            <v>대면방식</v>
          </cell>
          <cell r="E166" t="str">
            <v>교육기관</v>
          </cell>
          <cell r="F166" t="str">
            <v>학교</v>
          </cell>
          <cell r="G166" t="str">
            <v>직업체험활동</v>
          </cell>
          <cell r="H166" t="str">
            <v>단체모집</v>
          </cell>
          <cell r="I166" t="str">
            <v>해당</v>
          </cell>
          <cell r="J166" t="str">
            <v>해당</v>
          </cell>
          <cell r="K166" t="str">
            <v>미해당</v>
          </cell>
          <cell r="L166" t="str">
            <v xml:space="preserve"> </v>
          </cell>
        </row>
        <row r="167">
          <cell r="A167">
            <v>7172</v>
          </cell>
          <cell r="B167" t="str">
            <v>광주광역시</v>
          </cell>
          <cell r="C167" t="str">
            <v>학단형</v>
          </cell>
          <cell r="D167" t="str">
            <v>대면방식</v>
          </cell>
          <cell r="E167" t="str">
            <v>청소년수련시설</v>
          </cell>
          <cell r="F167" t="str">
            <v>청소년수련원</v>
          </cell>
          <cell r="G167" t="str">
            <v>자기(인성)계발활동</v>
          </cell>
          <cell r="H167" t="str">
            <v>단체모집</v>
          </cell>
          <cell r="I167" t="str">
            <v>해당</v>
          </cell>
          <cell r="J167" t="str">
            <v>해당</v>
          </cell>
          <cell r="K167" t="str">
            <v>미해당</v>
          </cell>
          <cell r="L167" t="str">
            <v xml:space="preserve"> </v>
          </cell>
        </row>
        <row r="168">
          <cell r="A168">
            <v>7174</v>
          </cell>
          <cell r="B168" t="str">
            <v>부산광역시</v>
          </cell>
          <cell r="C168" t="str">
            <v>학단형</v>
          </cell>
          <cell r="D168" t="str">
            <v>대면방식</v>
          </cell>
          <cell r="E168" t="str">
            <v>청소년수련시설</v>
          </cell>
          <cell r="F168" t="str">
            <v>청소년수련관</v>
          </cell>
          <cell r="G168" t="str">
            <v>자기(인성)계발활동</v>
          </cell>
          <cell r="H168" t="str">
            <v>단체모집</v>
          </cell>
          <cell r="I168" t="str">
            <v>해당</v>
          </cell>
          <cell r="J168" t="str">
            <v>해당</v>
          </cell>
          <cell r="K168" t="str">
            <v>미해당</v>
          </cell>
          <cell r="L168" t="str">
            <v xml:space="preserve"> </v>
          </cell>
        </row>
        <row r="169">
          <cell r="A169">
            <v>7175</v>
          </cell>
          <cell r="B169" t="str">
            <v>부산광역시</v>
          </cell>
          <cell r="C169" t="str">
            <v>학단형</v>
          </cell>
          <cell r="D169" t="str">
            <v>대면방식</v>
          </cell>
          <cell r="E169" t="str">
            <v>청소년수련시설</v>
          </cell>
          <cell r="F169" t="str">
            <v>청소년수련관</v>
          </cell>
          <cell r="G169" t="str">
            <v>자기(인성)계발활동</v>
          </cell>
          <cell r="H169" t="str">
            <v>단체모집</v>
          </cell>
          <cell r="I169" t="str">
            <v>해당</v>
          </cell>
          <cell r="J169" t="str">
            <v>해당</v>
          </cell>
          <cell r="K169" t="str">
            <v>미해당</v>
          </cell>
          <cell r="L169" t="str">
            <v xml:space="preserve"> </v>
          </cell>
        </row>
        <row r="170">
          <cell r="A170">
            <v>7177</v>
          </cell>
          <cell r="B170" t="str">
            <v>전라남도</v>
          </cell>
          <cell r="C170" t="str">
            <v>학단형</v>
          </cell>
          <cell r="D170" t="str">
            <v>대면방식</v>
          </cell>
          <cell r="E170" t="str">
            <v>청소년수련시설</v>
          </cell>
          <cell r="F170" t="str">
            <v>청소년수련원</v>
          </cell>
          <cell r="G170" t="str">
            <v>모험개척활동</v>
          </cell>
          <cell r="H170" t="str">
            <v>단체모집</v>
          </cell>
          <cell r="I170" t="str">
            <v>해당</v>
          </cell>
          <cell r="J170" t="str">
            <v>해당</v>
          </cell>
          <cell r="K170" t="str">
            <v>해당</v>
          </cell>
          <cell r="L170" t="str">
            <v xml:space="preserve">수상활동 고무보트 </v>
          </cell>
        </row>
        <row r="171">
          <cell r="A171">
            <v>7178</v>
          </cell>
          <cell r="B171" t="str">
            <v>전라남도</v>
          </cell>
          <cell r="C171" t="str">
            <v>학단형</v>
          </cell>
          <cell r="D171" t="str">
            <v>대면방식</v>
          </cell>
          <cell r="E171" t="str">
            <v>청소년수련시설</v>
          </cell>
          <cell r="F171" t="str">
            <v>청소년수련원</v>
          </cell>
          <cell r="G171" t="str">
            <v>자기(인성)계발활동</v>
          </cell>
          <cell r="H171" t="str">
            <v>단체모집</v>
          </cell>
          <cell r="I171" t="str">
            <v>해당</v>
          </cell>
          <cell r="J171" t="str">
            <v>해당</v>
          </cell>
          <cell r="K171" t="str">
            <v>미해당</v>
          </cell>
          <cell r="L171" t="str">
            <v xml:space="preserve"> </v>
          </cell>
        </row>
        <row r="172">
          <cell r="A172">
            <v>7179</v>
          </cell>
          <cell r="B172" t="str">
            <v>전라남도</v>
          </cell>
          <cell r="C172" t="str">
            <v>학단형</v>
          </cell>
          <cell r="D172" t="str">
            <v>대면방식</v>
          </cell>
          <cell r="E172" t="str">
            <v>청소년수련시설</v>
          </cell>
          <cell r="F172" t="str">
            <v>청소년수련원</v>
          </cell>
          <cell r="G172" t="str">
            <v>모험개척활동</v>
          </cell>
          <cell r="H172" t="str">
            <v>단체모집</v>
          </cell>
          <cell r="I172" t="str">
            <v>해당</v>
          </cell>
          <cell r="J172" t="str">
            <v>해당</v>
          </cell>
          <cell r="K172" t="str">
            <v>해당</v>
          </cell>
          <cell r="L172" t="str">
            <v xml:space="preserve">수상활동 고무보트 </v>
          </cell>
        </row>
        <row r="173">
          <cell r="A173">
            <v>7180</v>
          </cell>
          <cell r="B173" t="str">
            <v>전북특별자치도</v>
          </cell>
          <cell r="C173" t="str">
            <v>학단형</v>
          </cell>
          <cell r="D173" t="str">
            <v>대면방식</v>
          </cell>
          <cell r="E173" t="str">
            <v>청소년수련시설</v>
          </cell>
          <cell r="F173" t="str">
            <v>청소년수련원</v>
          </cell>
          <cell r="G173" t="str">
            <v>자기(인성)계발활동</v>
          </cell>
          <cell r="H173" t="str">
            <v>단체모집</v>
          </cell>
          <cell r="I173" t="str">
            <v>해당</v>
          </cell>
          <cell r="J173" t="str">
            <v>해당</v>
          </cell>
          <cell r="K173" t="str">
            <v>미해당</v>
          </cell>
          <cell r="L173" t="str">
            <v xml:space="preserve"> </v>
          </cell>
        </row>
        <row r="174">
          <cell r="A174">
            <v>7181</v>
          </cell>
          <cell r="B174" t="str">
            <v>전북특별자치도</v>
          </cell>
          <cell r="C174" t="str">
            <v>학단형</v>
          </cell>
          <cell r="D174" t="str">
            <v>대면방식</v>
          </cell>
          <cell r="E174" t="str">
            <v>청소년수련시설</v>
          </cell>
          <cell r="F174" t="str">
            <v>청소년수련원</v>
          </cell>
          <cell r="G174" t="str">
            <v>자기(인성)계발활동</v>
          </cell>
          <cell r="H174" t="str">
            <v>단체모집</v>
          </cell>
          <cell r="I174" t="str">
            <v>미해당</v>
          </cell>
          <cell r="J174" t="str">
            <v>미해당</v>
          </cell>
          <cell r="K174" t="str">
            <v>미해당</v>
          </cell>
          <cell r="L174" t="str">
            <v xml:space="preserve"> </v>
          </cell>
        </row>
        <row r="175">
          <cell r="A175">
            <v>7182</v>
          </cell>
          <cell r="B175" t="str">
            <v>전북특별자치도</v>
          </cell>
          <cell r="C175" t="str">
            <v>학단형</v>
          </cell>
          <cell r="D175" t="str">
            <v>대면방식</v>
          </cell>
          <cell r="E175" t="str">
            <v>청소년수련시설</v>
          </cell>
          <cell r="F175" t="str">
            <v>청소년수련원</v>
          </cell>
          <cell r="G175" t="str">
            <v>자기(인성)계발활동</v>
          </cell>
          <cell r="H175" t="str">
            <v>단체모집</v>
          </cell>
          <cell r="I175" t="str">
            <v>미해당</v>
          </cell>
          <cell r="J175" t="str">
            <v>미해당</v>
          </cell>
          <cell r="K175" t="str">
            <v>미해당</v>
          </cell>
          <cell r="L175" t="str">
            <v xml:space="preserve"> </v>
          </cell>
        </row>
        <row r="176">
          <cell r="A176">
            <v>7183</v>
          </cell>
          <cell r="B176" t="str">
            <v>전북특별자치도</v>
          </cell>
          <cell r="C176" t="str">
            <v>학단형</v>
          </cell>
          <cell r="D176" t="str">
            <v>대면방식</v>
          </cell>
          <cell r="E176" t="str">
            <v>청소년수련시설</v>
          </cell>
          <cell r="F176" t="str">
            <v>청소년수련원</v>
          </cell>
          <cell r="G176" t="str">
            <v>자기(인성)계발활동</v>
          </cell>
          <cell r="H176" t="str">
            <v>단체모집</v>
          </cell>
          <cell r="I176" t="str">
            <v>미해당</v>
          </cell>
          <cell r="J176" t="str">
            <v>미해당</v>
          </cell>
          <cell r="K176" t="str">
            <v>미해당</v>
          </cell>
          <cell r="L176" t="str">
            <v xml:space="preserve"> </v>
          </cell>
        </row>
        <row r="177">
          <cell r="A177">
            <v>7187</v>
          </cell>
          <cell r="B177" t="str">
            <v>강원특별자치도</v>
          </cell>
          <cell r="C177" t="str">
            <v>숙박형</v>
          </cell>
          <cell r="D177" t="str">
            <v>대면방식</v>
          </cell>
          <cell r="E177" t="str">
            <v>청소년수련시설</v>
          </cell>
          <cell r="F177" t="str">
            <v>청소년수련원</v>
          </cell>
          <cell r="G177" t="str">
            <v>모험개척활동</v>
          </cell>
          <cell r="H177" t="str">
            <v>단체모집</v>
          </cell>
          <cell r="I177" t="str">
            <v>해당</v>
          </cell>
          <cell r="J177" t="str">
            <v>해당</v>
          </cell>
          <cell r="K177" t="str">
            <v>해당</v>
          </cell>
          <cell r="L177" t="str">
            <v xml:space="preserve">그 밖의 활동 하강레포츠 </v>
          </cell>
        </row>
        <row r="178">
          <cell r="A178">
            <v>7188</v>
          </cell>
          <cell r="B178" t="str">
            <v>경기도</v>
          </cell>
          <cell r="C178" t="str">
            <v>학단형</v>
          </cell>
          <cell r="D178" t="str">
            <v>대면방식</v>
          </cell>
          <cell r="E178" t="str">
            <v>청소년수련시설</v>
          </cell>
          <cell r="F178" t="str">
            <v>청소년수련원</v>
          </cell>
          <cell r="G178" t="str">
            <v>자기(인성)계발활동</v>
          </cell>
          <cell r="H178" t="str">
            <v>단체모집</v>
          </cell>
          <cell r="I178" t="str">
            <v>해당</v>
          </cell>
          <cell r="J178" t="str">
            <v>해당</v>
          </cell>
          <cell r="K178" t="str">
            <v>미해당</v>
          </cell>
          <cell r="L178" t="str">
            <v xml:space="preserve"> </v>
          </cell>
        </row>
        <row r="179">
          <cell r="A179">
            <v>7189</v>
          </cell>
          <cell r="B179" t="str">
            <v>경기도</v>
          </cell>
          <cell r="C179" t="str">
            <v>학단형</v>
          </cell>
          <cell r="D179" t="str">
            <v>대면방식</v>
          </cell>
          <cell r="E179" t="str">
            <v>청소년수련시설</v>
          </cell>
          <cell r="F179" t="str">
            <v>청소년수련원</v>
          </cell>
          <cell r="G179" t="str">
            <v>자기(인성)계발활동</v>
          </cell>
          <cell r="H179" t="str">
            <v>단체모집</v>
          </cell>
          <cell r="I179" t="str">
            <v>해당</v>
          </cell>
          <cell r="J179" t="str">
            <v>해당</v>
          </cell>
          <cell r="K179" t="str">
            <v>미해당</v>
          </cell>
          <cell r="L179" t="str">
            <v xml:space="preserve"> </v>
          </cell>
        </row>
        <row r="180">
          <cell r="A180">
            <v>7190</v>
          </cell>
          <cell r="B180" t="str">
            <v>경기도</v>
          </cell>
          <cell r="C180" t="str">
            <v>학단형</v>
          </cell>
          <cell r="D180" t="str">
            <v>대면방식</v>
          </cell>
          <cell r="E180" t="str">
            <v>청소년수련시설</v>
          </cell>
          <cell r="F180" t="str">
            <v>청소년수련원</v>
          </cell>
          <cell r="G180" t="str">
            <v>자기(인성)계발활동</v>
          </cell>
          <cell r="H180" t="str">
            <v>단체모집</v>
          </cell>
          <cell r="I180" t="str">
            <v>해당</v>
          </cell>
          <cell r="J180" t="str">
            <v>해당</v>
          </cell>
          <cell r="K180" t="str">
            <v>미해당</v>
          </cell>
          <cell r="L180" t="str">
            <v xml:space="preserve"> </v>
          </cell>
        </row>
        <row r="181">
          <cell r="A181">
            <v>7193</v>
          </cell>
          <cell r="B181" t="str">
            <v>경기도</v>
          </cell>
          <cell r="C181" t="str">
            <v>학단형</v>
          </cell>
          <cell r="D181" t="str">
            <v>대면방식</v>
          </cell>
          <cell r="E181" t="str">
            <v>청소년수련시설</v>
          </cell>
          <cell r="F181" t="str">
            <v>청소년수련원</v>
          </cell>
          <cell r="G181" t="str">
            <v>자기(인성)계발활동</v>
          </cell>
          <cell r="H181" t="str">
            <v>단체모집</v>
          </cell>
          <cell r="I181" t="str">
            <v>해당</v>
          </cell>
          <cell r="J181" t="str">
            <v>해당</v>
          </cell>
          <cell r="K181" t="str">
            <v>미해당</v>
          </cell>
          <cell r="L181" t="str">
            <v xml:space="preserve"> </v>
          </cell>
        </row>
        <row r="182">
          <cell r="A182">
            <v>7194</v>
          </cell>
          <cell r="B182" t="str">
            <v>경기도</v>
          </cell>
          <cell r="C182" t="str">
            <v>학단형</v>
          </cell>
          <cell r="D182" t="str">
            <v>대면방식</v>
          </cell>
          <cell r="E182" t="str">
            <v>청소년수련시설</v>
          </cell>
          <cell r="F182" t="str">
            <v>청소년수련원</v>
          </cell>
          <cell r="G182" t="str">
            <v>자기(인성)계발활동</v>
          </cell>
          <cell r="H182" t="str">
            <v>단체모집</v>
          </cell>
          <cell r="I182" t="str">
            <v>해당</v>
          </cell>
          <cell r="J182" t="str">
            <v>해당</v>
          </cell>
          <cell r="K182" t="str">
            <v>미해당</v>
          </cell>
          <cell r="L182" t="str">
            <v xml:space="preserve"> </v>
          </cell>
        </row>
        <row r="183">
          <cell r="A183">
            <v>7195</v>
          </cell>
          <cell r="B183" t="str">
            <v>경기도</v>
          </cell>
          <cell r="C183" t="str">
            <v>학단형</v>
          </cell>
          <cell r="D183" t="str">
            <v>대면방식</v>
          </cell>
          <cell r="E183" t="str">
            <v>청소년수련시설</v>
          </cell>
          <cell r="F183" t="str">
            <v>청소년수련원</v>
          </cell>
          <cell r="G183" t="str">
            <v>자기(인성)계발활동</v>
          </cell>
          <cell r="H183" t="str">
            <v>단체모집</v>
          </cell>
          <cell r="I183" t="str">
            <v>해당</v>
          </cell>
          <cell r="J183" t="str">
            <v>해당</v>
          </cell>
          <cell r="K183" t="str">
            <v>미해당</v>
          </cell>
          <cell r="L183" t="str">
            <v xml:space="preserve"> </v>
          </cell>
        </row>
        <row r="184">
          <cell r="A184">
            <v>7196</v>
          </cell>
          <cell r="B184" t="str">
            <v>경기도</v>
          </cell>
          <cell r="C184" t="str">
            <v>학단형</v>
          </cell>
          <cell r="D184" t="str">
            <v>대면방식</v>
          </cell>
          <cell r="E184" t="str">
            <v>청소년수련시설</v>
          </cell>
          <cell r="F184" t="str">
            <v>청소년수련원</v>
          </cell>
          <cell r="G184" t="str">
            <v>자기(인성)계발활동</v>
          </cell>
          <cell r="H184" t="str">
            <v>단체모집</v>
          </cell>
          <cell r="I184" t="str">
            <v>해당</v>
          </cell>
          <cell r="J184" t="str">
            <v>해당</v>
          </cell>
          <cell r="K184" t="str">
            <v>미해당</v>
          </cell>
          <cell r="L184" t="str">
            <v xml:space="preserve"> </v>
          </cell>
        </row>
        <row r="185">
          <cell r="A185">
            <v>7197</v>
          </cell>
          <cell r="B185" t="str">
            <v>경기도</v>
          </cell>
          <cell r="C185" t="str">
            <v>기본형</v>
          </cell>
          <cell r="D185" t="str">
            <v>대면방식</v>
          </cell>
          <cell r="E185" t="str">
            <v>청소년수련시설</v>
          </cell>
          <cell r="F185" t="str">
            <v>청소년수련원</v>
          </cell>
          <cell r="G185" t="str">
            <v>자기(인성)계발활동</v>
          </cell>
          <cell r="H185" t="str">
            <v>단체모집</v>
          </cell>
          <cell r="I185" t="str">
            <v>해당</v>
          </cell>
          <cell r="J185" t="str">
            <v>해당</v>
          </cell>
          <cell r="K185" t="str">
            <v>미해당</v>
          </cell>
          <cell r="L185" t="str">
            <v xml:space="preserve"> </v>
          </cell>
        </row>
        <row r="186">
          <cell r="A186">
            <v>7199</v>
          </cell>
          <cell r="B186" t="str">
            <v>경상남도</v>
          </cell>
          <cell r="C186" t="str">
            <v>학단형</v>
          </cell>
          <cell r="D186" t="str">
            <v>대면방식</v>
          </cell>
          <cell r="E186" t="str">
            <v>청소년수련시설</v>
          </cell>
          <cell r="F186" t="str">
            <v>청소년수련원</v>
          </cell>
          <cell r="G186" t="str">
            <v>모험개척활동</v>
          </cell>
          <cell r="H186" t="str">
            <v>단체모집</v>
          </cell>
          <cell r="I186" t="str">
            <v>해당</v>
          </cell>
          <cell r="J186" t="str">
            <v>해당</v>
          </cell>
          <cell r="K186" t="str">
            <v>해당</v>
          </cell>
          <cell r="L186" t="str">
            <v xml:space="preserve">수상활동 래프팅 </v>
          </cell>
        </row>
        <row r="187">
          <cell r="A187">
            <v>7200</v>
          </cell>
          <cell r="B187" t="str">
            <v>경상남도</v>
          </cell>
          <cell r="C187" t="str">
            <v>학단형</v>
          </cell>
          <cell r="D187" t="str">
            <v>대면방식</v>
          </cell>
          <cell r="E187" t="str">
            <v>청소년수련시설</v>
          </cell>
          <cell r="F187" t="str">
            <v>청소년수련원</v>
          </cell>
          <cell r="G187" t="str">
            <v>모험개척활동</v>
          </cell>
          <cell r="H187" t="str">
            <v>단체모집</v>
          </cell>
          <cell r="I187" t="str">
            <v>해당</v>
          </cell>
          <cell r="J187" t="str">
            <v>해당</v>
          </cell>
          <cell r="K187" t="str">
            <v>해당</v>
          </cell>
          <cell r="L187" t="str">
            <v xml:space="preserve">수상활동 래프팅 </v>
          </cell>
        </row>
        <row r="188">
          <cell r="A188">
            <v>7201</v>
          </cell>
          <cell r="B188" t="str">
            <v>경상남도</v>
          </cell>
          <cell r="C188" t="str">
            <v>학단형</v>
          </cell>
          <cell r="D188" t="str">
            <v>대면방식</v>
          </cell>
          <cell r="E188" t="str">
            <v>청소년수련시설</v>
          </cell>
          <cell r="F188" t="str">
            <v>청소년수련원</v>
          </cell>
          <cell r="G188" t="str">
            <v>모험개척활동</v>
          </cell>
          <cell r="H188" t="str">
            <v>단체모집</v>
          </cell>
          <cell r="I188" t="str">
            <v>해당</v>
          </cell>
          <cell r="J188" t="str">
            <v>해당</v>
          </cell>
          <cell r="K188" t="str">
            <v>해당</v>
          </cell>
          <cell r="L188" t="str">
            <v xml:space="preserve">수상활동 래프팅 </v>
          </cell>
        </row>
        <row r="189">
          <cell r="A189">
            <v>7202</v>
          </cell>
          <cell r="B189" t="str">
            <v>전라남도</v>
          </cell>
          <cell r="C189" t="str">
            <v>학단형</v>
          </cell>
          <cell r="D189" t="str">
            <v>대면방식</v>
          </cell>
          <cell r="E189" t="str">
            <v>청소년수련시설</v>
          </cell>
          <cell r="F189" t="str">
            <v>청소년수련원</v>
          </cell>
          <cell r="G189" t="str">
            <v>모험개척활동</v>
          </cell>
          <cell r="H189" t="str">
            <v>단체모집</v>
          </cell>
          <cell r="I189" t="str">
            <v>해당</v>
          </cell>
          <cell r="J189" t="str">
            <v>해당</v>
          </cell>
          <cell r="K189" t="str">
            <v>미해당</v>
          </cell>
          <cell r="L189" t="str">
            <v xml:space="preserve"> </v>
          </cell>
        </row>
        <row r="190">
          <cell r="A190">
            <v>7204</v>
          </cell>
          <cell r="B190" t="str">
            <v>전북특별자치도</v>
          </cell>
          <cell r="C190" t="str">
            <v>기본형</v>
          </cell>
          <cell r="D190" t="str">
            <v>대면방식</v>
          </cell>
          <cell r="E190" t="str">
            <v>일반</v>
          </cell>
          <cell r="F190" t="str">
            <v>개인사업</v>
          </cell>
          <cell r="G190" t="str">
            <v>환경보존활동</v>
          </cell>
          <cell r="H190" t="str">
            <v>개별모집</v>
          </cell>
          <cell r="I190" t="str">
            <v>미해당</v>
          </cell>
          <cell r="J190" t="str">
            <v>미해당</v>
          </cell>
          <cell r="K190" t="str">
            <v>미해당</v>
          </cell>
          <cell r="L190" t="str">
            <v xml:space="preserve"> </v>
          </cell>
        </row>
        <row r="191">
          <cell r="A191">
            <v>7205</v>
          </cell>
          <cell r="B191" t="str">
            <v>충청남도</v>
          </cell>
          <cell r="C191" t="str">
            <v>학단형</v>
          </cell>
          <cell r="D191" t="str">
            <v>대면방식</v>
          </cell>
          <cell r="E191" t="str">
            <v>청소년수련시설</v>
          </cell>
          <cell r="F191" t="str">
            <v>청소년수련관</v>
          </cell>
          <cell r="G191" t="str">
            <v>건강·보건활동</v>
          </cell>
          <cell r="H191" t="str">
            <v>단체모집</v>
          </cell>
          <cell r="I191" t="str">
            <v>해당</v>
          </cell>
          <cell r="J191" t="str">
            <v>해당</v>
          </cell>
          <cell r="K191" t="str">
            <v>미해당</v>
          </cell>
          <cell r="L191" t="str">
            <v xml:space="preserve"> </v>
          </cell>
        </row>
        <row r="192">
          <cell r="A192">
            <v>7207</v>
          </cell>
          <cell r="B192" t="str">
            <v>충청북도</v>
          </cell>
          <cell r="C192" t="str">
            <v>숙박형</v>
          </cell>
          <cell r="D192" t="str">
            <v>대면방식</v>
          </cell>
          <cell r="E192" t="str">
            <v>청소년수련시설</v>
          </cell>
          <cell r="F192" t="str">
            <v>청소년수련원</v>
          </cell>
          <cell r="G192" t="str">
            <v>모험개척활동</v>
          </cell>
          <cell r="H192" t="str">
            <v>단체모집</v>
          </cell>
          <cell r="I192" t="str">
            <v>해당</v>
          </cell>
          <cell r="J192" t="str">
            <v>해당</v>
          </cell>
          <cell r="K192" t="str">
            <v>미해당</v>
          </cell>
          <cell r="L192" t="str">
            <v xml:space="preserve"> </v>
          </cell>
        </row>
        <row r="193">
          <cell r="A193">
            <v>7208</v>
          </cell>
          <cell r="B193" t="str">
            <v>충청북도</v>
          </cell>
          <cell r="C193" t="str">
            <v>숙박형</v>
          </cell>
          <cell r="D193" t="str">
            <v>대면방식</v>
          </cell>
          <cell r="E193" t="str">
            <v>청소년수련시설</v>
          </cell>
          <cell r="F193" t="str">
            <v>청소년수련원</v>
          </cell>
          <cell r="G193" t="str">
            <v>모험개척활동</v>
          </cell>
          <cell r="H193" t="str">
            <v>단체모집</v>
          </cell>
          <cell r="I193" t="str">
            <v>해당</v>
          </cell>
          <cell r="J193" t="str">
            <v>해당</v>
          </cell>
          <cell r="K193" t="str">
            <v>미해당</v>
          </cell>
          <cell r="L193" t="str">
            <v xml:space="preserve"> </v>
          </cell>
        </row>
        <row r="194">
          <cell r="A194">
            <v>7210</v>
          </cell>
          <cell r="B194" t="str">
            <v>강원특별자치도</v>
          </cell>
          <cell r="C194" t="str">
            <v>학단형</v>
          </cell>
          <cell r="D194" t="str">
            <v>대면방식</v>
          </cell>
          <cell r="E194" t="str">
            <v>청소년수련시설</v>
          </cell>
          <cell r="F194" t="str">
            <v>청소년수련원</v>
          </cell>
          <cell r="G194" t="str">
            <v>모험개척활동</v>
          </cell>
          <cell r="H194" t="str">
            <v>단체모집</v>
          </cell>
          <cell r="I194" t="str">
            <v>해당</v>
          </cell>
          <cell r="J194" t="str">
            <v>해당</v>
          </cell>
          <cell r="K194" t="str">
            <v>미해당</v>
          </cell>
          <cell r="L194" t="str">
            <v xml:space="preserve"> </v>
          </cell>
        </row>
        <row r="195">
          <cell r="A195">
            <v>7211</v>
          </cell>
          <cell r="B195" t="str">
            <v>강원특별자치도</v>
          </cell>
          <cell r="C195" t="str">
            <v>학단형</v>
          </cell>
          <cell r="D195" t="str">
            <v>대면방식</v>
          </cell>
          <cell r="E195" t="str">
            <v>청소년수련시설</v>
          </cell>
          <cell r="F195" t="str">
            <v>청소년수련원</v>
          </cell>
          <cell r="G195" t="str">
            <v>모험개척활동</v>
          </cell>
          <cell r="H195" t="str">
            <v>단체모집</v>
          </cell>
          <cell r="I195" t="str">
            <v>해당</v>
          </cell>
          <cell r="J195" t="str">
            <v>해당</v>
          </cell>
          <cell r="K195" t="str">
            <v>미해당</v>
          </cell>
          <cell r="L195" t="str">
            <v xml:space="preserve"> </v>
          </cell>
        </row>
        <row r="196">
          <cell r="A196">
            <v>7212</v>
          </cell>
          <cell r="B196" t="str">
            <v>강원특별자치도</v>
          </cell>
          <cell r="C196" t="str">
            <v>학단형</v>
          </cell>
          <cell r="D196" t="str">
            <v>대면방식</v>
          </cell>
          <cell r="E196" t="str">
            <v>청소년수련시설</v>
          </cell>
          <cell r="F196" t="str">
            <v>청소년수련원</v>
          </cell>
          <cell r="G196" t="str">
            <v>모험개척활동</v>
          </cell>
          <cell r="H196" t="str">
            <v>단체모집</v>
          </cell>
          <cell r="I196" t="str">
            <v>해당</v>
          </cell>
          <cell r="J196" t="str">
            <v>해당</v>
          </cell>
          <cell r="K196" t="str">
            <v>미해당</v>
          </cell>
          <cell r="L196" t="str">
            <v xml:space="preserve"> </v>
          </cell>
        </row>
        <row r="197">
          <cell r="A197">
            <v>7213</v>
          </cell>
          <cell r="B197" t="str">
            <v>강원특별자치도</v>
          </cell>
          <cell r="C197" t="str">
            <v>학단형</v>
          </cell>
          <cell r="D197" t="str">
            <v>대면방식</v>
          </cell>
          <cell r="E197" t="str">
            <v>청소년수련시설</v>
          </cell>
          <cell r="F197" t="str">
            <v>청소년수련원</v>
          </cell>
          <cell r="G197" t="str">
            <v>모험개척활동</v>
          </cell>
          <cell r="H197" t="str">
            <v>단체모집</v>
          </cell>
          <cell r="I197" t="str">
            <v>해당</v>
          </cell>
          <cell r="J197" t="str">
            <v>해당</v>
          </cell>
          <cell r="K197" t="str">
            <v>미해당</v>
          </cell>
          <cell r="L197" t="str">
            <v xml:space="preserve"> </v>
          </cell>
        </row>
        <row r="198">
          <cell r="A198">
            <v>7214</v>
          </cell>
          <cell r="B198" t="str">
            <v>강원특별자치도</v>
          </cell>
          <cell r="C198" t="str">
            <v>학단형</v>
          </cell>
          <cell r="D198" t="str">
            <v>대면방식</v>
          </cell>
          <cell r="E198" t="str">
            <v>청소년수련시설</v>
          </cell>
          <cell r="F198" t="str">
            <v>청소년수련원</v>
          </cell>
          <cell r="G198" t="str">
            <v>모험개척활동</v>
          </cell>
          <cell r="H198" t="str">
            <v>단체모집</v>
          </cell>
          <cell r="I198" t="str">
            <v>해당</v>
          </cell>
          <cell r="J198" t="str">
            <v>해당</v>
          </cell>
          <cell r="K198" t="str">
            <v>해당</v>
          </cell>
          <cell r="L198" t="str">
            <v xml:space="preserve">그 밖의 활동 하강레포츠 </v>
          </cell>
        </row>
        <row r="199">
          <cell r="A199">
            <v>7215</v>
          </cell>
          <cell r="B199" t="str">
            <v>강원특별자치도</v>
          </cell>
          <cell r="C199" t="str">
            <v>학단형</v>
          </cell>
          <cell r="D199" t="str">
            <v>대면방식</v>
          </cell>
          <cell r="E199" t="str">
            <v>청소년수련시설</v>
          </cell>
          <cell r="F199" t="str">
            <v>청소년수련원</v>
          </cell>
          <cell r="G199" t="str">
            <v>모험개척활동</v>
          </cell>
          <cell r="H199" t="str">
            <v>단체모집</v>
          </cell>
          <cell r="I199" t="str">
            <v>해당</v>
          </cell>
          <cell r="J199" t="str">
            <v>해당</v>
          </cell>
          <cell r="K199" t="str">
            <v>해당</v>
          </cell>
          <cell r="L199" t="str">
            <v xml:space="preserve">그 밖의 활동 하강레포츠 </v>
          </cell>
        </row>
        <row r="200">
          <cell r="A200">
            <v>7223</v>
          </cell>
          <cell r="B200" t="str">
            <v>강원특별자치도</v>
          </cell>
          <cell r="C200" t="str">
            <v>학단형</v>
          </cell>
          <cell r="D200" t="str">
            <v>대면방식</v>
          </cell>
          <cell r="E200" t="str">
            <v>청소년수련시설</v>
          </cell>
          <cell r="F200" t="str">
            <v>청소년수련원</v>
          </cell>
          <cell r="G200" t="str">
            <v>모험개척활동</v>
          </cell>
          <cell r="H200" t="str">
            <v>단체모집</v>
          </cell>
          <cell r="I200" t="str">
            <v>해당</v>
          </cell>
          <cell r="J200" t="str">
            <v>해당</v>
          </cell>
          <cell r="K200" t="str">
            <v>미해당</v>
          </cell>
          <cell r="L200" t="str">
            <v xml:space="preserve"> </v>
          </cell>
        </row>
        <row r="201">
          <cell r="A201">
            <v>7225</v>
          </cell>
          <cell r="B201" t="str">
            <v>경기도</v>
          </cell>
          <cell r="C201" t="str">
            <v>숙박형</v>
          </cell>
          <cell r="D201" t="str">
            <v>대면방식</v>
          </cell>
          <cell r="E201" t="str">
            <v>일반</v>
          </cell>
          <cell r="F201" t="str">
            <v>영리법인</v>
          </cell>
          <cell r="G201" t="str">
            <v>직업체험활동</v>
          </cell>
          <cell r="H201" t="str">
            <v>개별모집</v>
          </cell>
          <cell r="I201" t="str">
            <v>미해당</v>
          </cell>
          <cell r="J201" t="str">
            <v>미해당</v>
          </cell>
          <cell r="K201" t="str">
            <v>미해당</v>
          </cell>
          <cell r="L201" t="str">
            <v xml:space="preserve"> </v>
          </cell>
        </row>
        <row r="202">
          <cell r="A202">
            <v>7226</v>
          </cell>
          <cell r="B202" t="str">
            <v>경기도</v>
          </cell>
          <cell r="C202" t="str">
            <v>숙박형</v>
          </cell>
          <cell r="D202" t="str">
            <v>대면방식</v>
          </cell>
          <cell r="E202" t="str">
            <v>일반</v>
          </cell>
          <cell r="F202" t="str">
            <v>영리법인</v>
          </cell>
          <cell r="G202" t="str">
            <v>직업체험활동</v>
          </cell>
          <cell r="H202" t="str">
            <v>개별모집</v>
          </cell>
          <cell r="I202" t="str">
            <v>미해당</v>
          </cell>
          <cell r="J202" t="str">
            <v>미해당</v>
          </cell>
          <cell r="K202" t="str">
            <v>미해당</v>
          </cell>
          <cell r="L202" t="str">
            <v xml:space="preserve"> </v>
          </cell>
        </row>
        <row r="203">
          <cell r="A203">
            <v>7227</v>
          </cell>
          <cell r="B203" t="str">
            <v>경기도</v>
          </cell>
          <cell r="C203" t="str">
            <v>숙박형</v>
          </cell>
          <cell r="D203" t="str">
            <v>대면방식</v>
          </cell>
          <cell r="E203" t="str">
            <v>일반</v>
          </cell>
          <cell r="F203" t="str">
            <v>영리법인</v>
          </cell>
          <cell r="G203" t="str">
            <v>직업체험활동</v>
          </cell>
          <cell r="H203" t="str">
            <v>개별모집</v>
          </cell>
          <cell r="I203" t="str">
            <v>미해당</v>
          </cell>
          <cell r="J203" t="str">
            <v>미해당</v>
          </cell>
          <cell r="K203" t="str">
            <v>미해당</v>
          </cell>
          <cell r="L203" t="str">
            <v xml:space="preserve"> </v>
          </cell>
        </row>
        <row r="204">
          <cell r="A204">
            <v>7230</v>
          </cell>
          <cell r="B204" t="str">
            <v>경기도</v>
          </cell>
          <cell r="C204" t="str">
            <v>기본형</v>
          </cell>
          <cell r="D204" t="str">
            <v>대면방식</v>
          </cell>
          <cell r="E204" t="str">
            <v>일반</v>
          </cell>
          <cell r="F204" t="str">
            <v>영리법인</v>
          </cell>
          <cell r="G204" t="str">
            <v>모험개척활동</v>
          </cell>
          <cell r="H204" t="str">
            <v>단체모집</v>
          </cell>
          <cell r="I204" t="str">
            <v>해당</v>
          </cell>
          <cell r="J204" t="str">
            <v>미해당</v>
          </cell>
          <cell r="K204" t="str">
            <v>해당</v>
          </cell>
          <cell r="L204" t="str">
            <v xml:space="preserve">수상활동 동력요트 </v>
          </cell>
        </row>
        <row r="205">
          <cell r="A205">
            <v>7231</v>
          </cell>
          <cell r="B205" t="str">
            <v>경기도</v>
          </cell>
          <cell r="C205" t="str">
            <v>기본형</v>
          </cell>
          <cell r="D205" t="str">
            <v>대면방식</v>
          </cell>
          <cell r="E205" t="str">
            <v>일반</v>
          </cell>
          <cell r="F205" t="str">
            <v>영리법인</v>
          </cell>
          <cell r="G205" t="str">
            <v>모험개척활동</v>
          </cell>
          <cell r="H205" t="str">
            <v>단체모집</v>
          </cell>
          <cell r="I205" t="str">
            <v>해당</v>
          </cell>
          <cell r="J205" t="str">
            <v>미해당</v>
          </cell>
          <cell r="K205" t="str">
            <v>해당</v>
          </cell>
          <cell r="L205" t="str">
            <v xml:space="preserve">수상활동 동력요트 </v>
          </cell>
        </row>
        <row r="206">
          <cell r="A206">
            <v>7234</v>
          </cell>
          <cell r="B206" t="str">
            <v>경기도</v>
          </cell>
          <cell r="C206" t="str">
            <v>학단형</v>
          </cell>
          <cell r="D206" t="str">
            <v>대면방식</v>
          </cell>
          <cell r="E206" t="str">
            <v>청소년수련시설</v>
          </cell>
          <cell r="F206" t="str">
            <v>청소년수련원</v>
          </cell>
          <cell r="G206" t="str">
            <v>자기(인성)계발활동</v>
          </cell>
          <cell r="H206" t="str">
            <v>단체모집</v>
          </cell>
          <cell r="I206" t="str">
            <v>해당</v>
          </cell>
          <cell r="J206" t="str">
            <v>해당</v>
          </cell>
          <cell r="K206" t="str">
            <v>미해당</v>
          </cell>
          <cell r="L206" t="str">
            <v xml:space="preserve"> </v>
          </cell>
        </row>
        <row r="207">
          <cell r="A207">
            <v>7235</v>
          </cell>
          <cell r="B207" t="str">
            <v>경기도</v>
          </cell>
          <cell r="C207" t="str">
            <v>학단형</v>
          </cell>
          <cell r="D207" t="str">
            <v>대면방식</v>
          </cell>
          <cell r="E207" t="str">
            <v>청소년수련시설</v>
          </cell>
          <cell r="F207" t="str">
            <v>청소년수련원</v>
          </cell>
          <cell r="G207" t="str">
            <v>자기(인성)계발활동</v>
          </cell>
          <cell r="H207" t="str">
            <v>단체모집</v>
          </cell>
          <cell r="I207" t="str">
            <v>해당</v>
          </cell>
          <cell r="J207" t="str">
            <v>해당</v>
          </cell>
          <cell r="K207" t="str">
            <v>미해당</v>
          </cell>
          <cell r="L207" t="str">
            <v xml:space="preserve"> </v>
          </cell>
        </row>
        <row r="208">
          <cell r="A208">
            <v>7237</v>
          </cell>
          <cell r="B208" t="str">
            <v>경기도</v>
          </cell>
          <cell r="C208" t="str">
            <v>학단형</v>
          </cell>
          <cell r="D208" t="str">
            <v>대면방식</v>
          </cell>
          <cell r="E208" t="str">
            <v>청소년수련시설</v>
          </cell>
          <cell r="F208" t="str">
            <v>청소년수련원</v>
          </cell>
          <cell r="G208" t="str">
            <v>자기(인성)계발활동</v>
          </cell>
          <cell r="H208" t="str">
            <v>단체모집</v>
          </cell>
          <cell r="I208" t="str">
            <v>해당</v>
          </cell>
          <cell r="J208" t="str">
            <v>해당</v>
          </cell>
          <cell r="K208" t="str">
            <v>미해당</v>
          </cell>
          <cell r="L208" t="str">
            <v xml:space="preserve"> </v>
          </cell>
        </row>
        <row r="209">
          <cell r="A209">
            <v>7245</v>
          </cell>
          <cell r="B209" t="str">
            <v>경기도</v>
          </cell>
          <cell r="C209" t="str">
            <v>숙박형</v>
          </cell>
          <cell r="D209" t="str">
            <v>대면방식</v>
          </cell>
          <cell r="E209" t="str">
            <v>청소년수련시설</v>
          </cell>
          <cell r="F209" t="str">
            <v>청소년수련원</v>
          </cell>
          <cell r="G209" t="str">
            <v>모험개척활동</v>
          </cell>
          <cell r="H209" t="str">
            <v>개별모집</v>
          </cell>
          <cell r="I209" t="str">
            <v>해당</v>
          </cell>
          <cell r="J209" t="str">
            <v>미해당</v>
          </cell>
          <cell r="K209" t="str">
            <v>해당</v>
          </cell>
          <cell r="L209" t="str">
            <v xml:space="preserve">그 밖의 활동 하강레포츠 </v>
          </cell>
        </row>
        <row r="210">
          <cell r="A210">
            <v>7247</v>
          </cell>
          <cell r="B210" t="str">
            <v>경기도</v>
          </cell>
          <cell r="C210" t="str">
            <v>학단형</v>
          </cell>
          <cell r="D210" t="str">
            <v>대면방식</v>
          </cell>
          <cell r="E210" t="str">
            <v>청소년수련시설</v>
          </cell>
          <cell r="F210" t="str">
            <v>청소년수련원</v>
          </cell>
          <cell r="G210" t="str">
            <v>자기(인성)계발활동</v>
          </cell>
          <cell r="H210" t="str">
            <v>단체모집</v>
          </cell>
          <cell r="I210" t="str">
            <v>해당</v>
          </cell>
          <cell r="J210" t="str">
            <v>해당</v>
          </cell>
          <cell r="K210" t="str">
            <v>미해당</v>
          </cell>
          <cell r="L210" t="str">
            <v xml:space="preserve"> </v>
          </cell>
        </row>
        <row r="211">
          <cell r="A211">
            <v>7248</v>
          </cell>
          <cell r="B211" t="str">
            <v>경기도</v>
          </cell>
          <cell r="C211" t="str">
            <v>기본형</v>
          </cell>
          <cell r="D211" t="str">
            <v>대면방식</v>
          </cell>
          <cell r="E211" t="str">
            <v>청소년수련시설</v>
          </cell>
          <cell r="F211" t="str">
            <v>청소년수련원</v>
          </cell>
          <cell r="G211" t="str">
            <v>문화예술활동</v>
          </cell>
          <cell r="H211" t="str">
            <v>단체모집</v>
          </cell>
          <cell r="I211" t="str">
            <v>해당</v>
          </cell>
          <cell r="J211" t="str">
            <v>해당</v>
          </cell>
          <cell r="K211" t="str">
            <v>미해당</v>
          </cell>
          <cell r="L211" t="str">
            <v xml:space="preserve"> </v>
          </cell>
        </row>
        <row r="212">
          <cell r="A212">
            <v>7249</v>
          </cell>
          <cell r="B212" t="str">
            <v>경기도</v>
          </cell>
          <cell r="C212" t="str">
            <v>학단형</v>
          </cell>
          <cell r="D212" t="str">
            <v>대면방식</v>
          </cell>
          <cell r="E212" t="str">
            <v>청소년수련시설</v>
          </cell>
          <cell r="F212" t="str">
            <v>청소년수련원</v>
          </cell>
          <cell r="G212" t="str">
            <v>문화예술활동</v>
          </cell>
          <cell r="H212" t="str">
            <v>단체모집</v>
          </cell>
          <cell r="I212" t="str">
            <v>해당</v>
          </cell>
          <cell r="J212" t="str">
            <v>해당</v>
          </cell>
          <cell r="K212" t="str">
            <v>미해당</v>
          </cell>
          <cell r="L212" t="str">
            <v xml:space="preserve"> </v>
          </cell>
        </row>
        <row r="213">
          <cell r="A213">
            <v>7254</v>
          </cell>
          <cell r="B213" t="str">
            <v>경기도</v>
          </cell>
          <cell r="C213" t="str">
            <v>기본형</v>
          </cell>
          <cell r="D213" t="str">
            <v>대면방식</v>
          </cell>
          <cell r="E213" t="str">
            <v>공공행정</v>
          </cell>
          <cell r="F213" t="str">
            <v>기타공공</v>
          </cell>
          <cell r="G213" t="str">
            <v>모험개척활동</v>
          </cell>
          <cell r="H213" t="str">
            <v>단체모집</v>
          </cell>
          <cell r="I213" t="str">
            <v>해당</v>
          </cell>
          <cell r="J213" t="str">
            <v>미해당</v>
          </cell>
          <cell r="K213" t="str">
            <v>해당</v>
          </cell>
          <cell r="L213" t="str">
            <v xml:space="preserve">수상활동 카약 </v>
          </cell>
        </row>
        <row r="214">
          <cell r="A214">
            <v>7255</v>
          </cell>
          <cell r="B214" t="str">
            <v>경기도</v>
          </cell>
          <cell r="C214" t="str">
            <v>기본형</v>
          </cell>
          <cell r="D214" t="str">
            <v>대면방식</v>
          </cell>
          <cell r="E214" t="str">
            <v>공공행정</v>
          </cell>
          <cell r="F214" t="str">
            <v>기타공공</v>
          </cell>
          <cell r="G214" t="str">
            <v>모험개척활동</v>
          </cell>
          <cell r="H214" t="str">
            <v>단체모집</v>
          </cell>
          <cell r="I214" t="str">
            <v>해당</v>
          </cell>
          <cell r="J214" t="str">
            <v>미해당</v>
          </cell>
          <cell r="K214" t="str">
            <v>해당</v>
          </cell>
          <cell r="L214" t="str">
            <v xml:space="preserve">수상활동 카약 </v>
          </cell>
        </row>
        <row r="215">
          <cell r="A215">
            <v>7256</v>
          </cell>
          <cell r="B215" t="str">
            <v>경기도</v>
          </cell>
          <cell r="C215" t="str">
            <v>기본형</v>
          </cell>
          <cell r="D215" t="str">
            <v>대면방식</v>
          </cell>
          <cell r="E215" t="str">
            <v>공공행정</v>
          </cell>
          <cell r="F215" t="str">
            <v>기타공공</v>
          </cell>
          <cell r="G215" t="str">
            <v>모험개척활동</v>
          </cell>
          <cell r="H215" t="str">
            <v>단체모집</v>
          </cell>
          <cell r="I215" t="str">
            <v>해당</v>
          </cell>
          <cell r="J215" t="str">
            <v>미해당</v>
          </cell>
          <cell r="K215" t="str">
            <v>해당</v>
          </cell>
          <cell r="L215" t="str">
            <v xml:space="preserve">수상활동 카약 </v>
          </cell>
        </row>
        <row r="216">
          <cell r="A216">
            <v>7264</v>
          </cell>
          <cell r="B216" t="str">
            <v>경상남도</v>
          </cell>
          <cell r="C216" t="str">
            <v>학단형</v>
          </cell>
          <cell r="D216" t="str">
            <v>대면방식</v>
          </cell>
          <cell r="E216" t="str">
            <v>청소년수련시설</v>
          </cell>
          <cell r="F216" t="str">
            <v>청소년수련원</v>
          </cell>
          <cell r="G216" t="str">
            <v>자기(인성)계발활동</v>
          </cell>
          <cell r="H216" t="str">
            <v>단체모집</v>
          </cell>
          <cell r="I216" t="str">
            <v>해당</v>
          </cell>
          <cell r="J216" t="str">
            <v>미해당</v>
          </cell>
          <cell r="K216" t="str">
            <v>해당</v>
          </cell>
          <cell r="L216" t="str">
            <v xml:space="preserve">수상활동 래프팅 </v>
          </cell>
        </row>
        <row r="217">
          <cell r="A217">
            <v>7273</v>
          </cell>
          <cell r="B217" t="str">
            <v>경상북도</v>
          </cell>
          <cell r="C217" t="str">
            <v>숙박형</v>
          </cell>
          <cell r="D217" t="str">
            <v>대면방식</v>
          </cell>
          <cell r="E217" t="str">
            <v>일반</v>
          </cell>
          <cell r="F217" t="str">
            <v>종교기관</v>
          </cell>
          <cell r="G217" t="str">
            <v>자기(인성)계발활동</v>
          </cell>
          <cell r="H217" t="str">
            <v>개별모집</v>
          </cell>
          <cell r="I217" t="str">
            <v>미해당</v>
          </cell>
          <cell r="J217" t="str">
            <v>미해당</v>
          </cell>
          <cell r="K217" t="str">
            <v>미해당</v>
          </cell>
          <cell r="L217" t="str">
            <v xml:space="preserve"> </v>
          </cell>
        </row>
        <row r="218">
          <cell r="A218">
            <v>7274</v>
          </cell>
          <cell r="B218" t="str">
            <v>경상북도</v>
          </cell>
          <cell r="C218" t="str">
            <v>숙박형</v>
          </cell>
          <cell r="D218" t="str">
            <v>대면방식</v>
          </cell>
          <cell r="E218" t="str">
            <v>일반</v>
          </cell>
          <cell r="F218" t="str">
            <v>종교기관</v>
          </cell>
          <cell r="G218" t="str">
            <v>자기(인성)계발활동</v>
          </cell>
          <cell r="H218" t="str">
            <v>개별모집</v>
          </cell>
          <cell r="I218" t="str">
            <v>미해당</v>
          </cell>
          <cell r="J218" t="str">
            <v>미해당</v>
          </cell>
          <cell r="K218" t="str">
            <v>미해당</v>
          </cell>
          <cell r="L218" t="str">
            <v xml:space="preserve"> </v>
          </cell>
        </row>
        <row r="219">
          <cell r="A219">
            <v>7275</v>
          </cell>
          <cell r="B219" t="str">
            <v>경상북도</v>
          </cell>
          <cell r="C219" t="str">
            <v>숙박형</v>
          </cell>
          <cell r="D219" t="str">
            <v>대면방식</v>
          </cell>
          <cell r="E219" t="str">
            <v>일반</v>
          </cell>
          <cell r="F219" t="str">
            <v>종교기관</v>
          </cell>
          <cell r="G219" t="str">
            <v>자기(인성)계발활동</v>
          </cell>
          <cell r="H219" t="str">
            <v>개별모집</v>
          </cell>
          <cell r="I219" t="str">
            <v>미해당</v>
          </cell>
          <cell r="J219" t="str">
            <v>미해당</v>
          </cell>
          <cell r="K219" t="str">
            <v>미해당</v>
          </cell>
          <cell r="L219" t="str">
            <v xml:space="preserve"> </v>
          </cell>
        </row>
        <row r="220">
          <cell r="A220">
            <v>7276</v>
          </cell>
          <cell r="B220" t="str">
            <v>경상북도</v>
          </cell>
          <cell r="C220" t="str">
            <v>숙박형</v>
          </cell>
          <cell r="D220" t="str">
            <v>대면방식</v>
          </cell>
          <cell r="E220" t="str">
            <v>일반</v>
          </cell>
          <cell r="F220" t="str">
            <v>종교기관</v>
          </cell>
          <cell r="G220" t="str">
            <v>자기(인성)계발활동</v>
          </cell>
          <cell r="H220" t="str">
            <v>개별모집</v>
          </cell>
          <cell r="I220" t="str">
            <v>미해당</v>
          </cell>
          <cell r="J220" t="str">
            <v>미해당</v>
          </cell>
          <cell r="K220" t="str">
            <v>미해당</v>
          </cell>
          <cell r="L220" t="str">
            <v xml:space="preserve"> </v>
          </cell>
        </row>
        <row r="221">
          <cell r="A221">
            <v>7280</v>
          </cell>
          <cell r="B221" t="str">
            <v>부산광역시</v>
          </cell>
          <cell r="C221" t="str">
            <v>기본형</v>
          </cell>
          <cell r="D221" t="str">
            <v>대면방식</v>
          </cell>
          <cell r="E221" t="str">
            <v>청소년수련시설</v>
          </cell>
          <cell r="F221" t="str">
            <v>청소년수련관</v>
          </cell>
          <cell r="G221" t="str">
            <v>모험개척활동</v>
          </cell>
          <cell r="H221" t="str">
            <v>개별모집</v>
          </cell>
          <cell r="I221" t="str">
            <v>해당</v>
          </cell>
          <cell r="J221" t="str">
            <v>미해당</v>
          </cell>
          <cell r="K221" t="str">
            <v>해당</v>
          </cell>
          <cell r="L221" t="str">
            <v xml:space="preserve">그 밖의 활동 사고위험이 높은 청소년수련활동 </v>
          </cell>
        </row>
        <row r="222">
          <cell r="A222">
            <v>7281</v>
          </cell>
          <cell r="B222" t="str">
            <v>부산광역시</v>
          </cell>
          <cell r="C222" t="str">
            <v>학단형</v>
          </cell>
          <cell r="D222" t="str">
            <v>대면방식</v>
          </cell>
          <cell r="E222" t="str">
            <v>청소년수련시설</v>
          </cell>
          <cell r="F222" t="str">
            <v>청소년수련원</v>
          </cell>
          <cell r="G222" t="str">
            <v>문화예술활동</v>
          </cell>
          <cell r="H222" t="str">
            <v>단체모집</v>
          </cell>
          <cell r="I222" t="str">
            <v>해당</v>
          </cell>
          <cell r="J222" t="str">
            <v>해당</v>
          </cell>
          <cell r="K222" t="str">
            <v>미해당</v>
          </cell>
          <cell r="L222" t="str">
            <v xml:space="preserve"> </v>
          </cell>
        </row>
        <row r="223">
          <cell r="A223">
            <v>7282</v>
          </cell>
          <cell r="B223" t="str">
            <v>부산광역시</v>
          </cell>
          <cell r="C223" t="str">
            <v>학단형</v>
          </cell>
          <cell r="D223" t="str">
            <v>대면방식</v>
          </cell>
          <cell r="E223" t="str">
            <v>청소년수련시설</v>
          </cell>
          <cell r="F223" t="str">
            <v>청소년수련원</v>
          </cell>
          <cell r="G223" t="str">
            <v>문화예술활동</v>
          </cell>
          <cell r="H223" t="str">
            <v>단체모집</v>
          </cell>
          <cell r="I223" t="str">
            <v>해당</v>
          </cell>
          <cell r="J223" t="str">
            <v>해당</v>
          </cell>
          <cell r="K223" t="str">
            <v>미해당</v>
          </cell>
          <cell r="L223" t="str">
            <v xml:space="preserve"> </v>
          </cell>
        </row>
        <row r="224">
          <cell r="A224">
            <v>7283</v>
          </cell>
          <cell r="B224" t="str">
            <v>부산광역시</v>
          </cell>
          <cell r="C224" t="str">
            <v>기본형</v>
          </cell>
          <cell r="D224" t="str">
            <v>대면방식</v>
          </cell>
          <cell r="E224" t="str">
            <v>청소년수련시설</v>
          </cell>
          <cell r="F224" t="str">
            <v>청소년수련원</v>
          </cell>
          <cell r="G224" t="str">
            <v>문화예술활동</v>
          </cell>
          <cell r="H224" t="str">
            <v>단체모집</v>
          </cell>
          <cell r="I224" t="str">
            <v>해당</v>
          </cell>
          <cell r="J224" t="str">
            <v>해당</v>
          </cell>
          <cell r="K224" t="str">
            <v>미해당</v>
          </cell>
          <cell r="L224" t="str">
            <v xml:space="preserve"> </v>
          </cell>
        </row>
        <row r="225">
          <cell r="A225">
            <v>7284</v>
          </cell>
          <cell r="B225" t="str">
            <v>부산광역시</v>
          </cell>
          <cell r="C225" t="str">
            <v>학단형</v>
          </cell>
          <cell r="D225" t="str">
            <v>대면방식</v>
          </cell>
          <cell r="E225" t="str">
            <v>청소년수련시설</v>
          </cell>
          <cell r="F225" t="str">
            <v>청소년수련관</v>
          </cell>
          <cell r="G225" t="str">
            <v>자기(인성)계발활동</v>
          </cell>
          <cell r="H225" t="str">
            <v>단체모집</v>
          </cell>
          <cell r="I225" t="str">
            <v>해당</v>
          </cell>
          <cell r="J225" t="str">
            <v>해당</v>
          </cell>
          <cell r="K225" t="str">
            <v>미해당</v>
          </cell>
          <cell r="L225" t="str">
            <v xml:space="preserve"> </v>
          </cell>
        </row>
        <row r="226">
          <cell r="A226">
            <v>7287</v>
          </cell>
          <cell r="B226" t="str">
            <v>서울특별시</v>
          </cell>
          <cell r="C226" t="str">
            <v>기본형</v>
          </cell>
          <cell r="D226" t="str">
            <v>대면방식</v>
          </cell>
          <cell r="E226" t="str">
            <v>일반</v>
          </cell>
          <cell r="F226" t="str">
            <v>영리법인</v>
          </cell>
          <cell r="G226" t="str">
            <v>직업체험활동</v>
          </cell>
          <cell r="H226" t="str">
            <v>단체모집</v>
          </cell>
          <cell r="I226" t="str">
            <v>미해당</v>
          </cell>
          <cell r="J226" t="str">
            <v>미해당</v>
          </cell>
          <cell r="K226" t="str">
            <v>미해당</v>
          </cell>
          <cell r="L226" t="str">
            <v xml:space="preserve"> </v>
          </cell>
        </row>
        <row r="227">
          <cell r="A227">
            <v>7289</v>
          </cell>
          <cell r="B227" t="str">
            <v>서울특별시</v>
          </cell>
          <cell r="C227" t="str">
            <v>기본형</v>
          </cell>
          <cell r="D227" t="str">
            <v>대면방식</v>
          </cell>
          <cell r="E227" t="str">
            <v>청소년수련시설</v>
          </cell>
          <cell r="F227" t="str">
            <v>유스호스텔</v>
          </cell>
          <cell r="G227" t="str">
            <v>직업체험활동</v>
          </cell>
          <cell r="H227" t="str">
            <v>개별모집</v>
          </cell>
          <cell r="I227" t="str">
            <v>미해당</v>
          </cell>
          <cell r="J227" t="str">
            <v>미해당</v>
          </cell>
          <cell r="K227" t="str">
            <v>미해당</v>
          </cell>
          <cell r="L227" t="str">
            <v xml:space="preserve"> </v>
          </cell>
        </row>
        <row r="228">
          <cell r="A228">
            <v>7294</v>
          </cell>
          <cell r="B228" t="str">
            <v>인천광역시</v>
          </cell>
          <cell r="C228" t="str">
            <v>학단형</v>
          </cell>
          <cell r="D228" t="str">
            <v>대면방식</v>
          </cell>
          <cell r="E228" t="str">
            <v>청소년수련시설</v>
          </cell>
          <cell r="F228" t="str">
            <v>청소년수련원</v>
          </cell>
          <cell r="G228" t="str">
            <v>환경보존활동</v>
          </cell>
          <cell r="H228" t="str">
            <v>단체모집</v>
          </cell>
          <cell r="I228" t="str">
            <v>해당</v>
          </cell>
          <cell r="J228" t="str">
            <v>해당</v>
          </cell>
          <cell r="K228" t="str">
            <v>미해당</v>
          </cell>
          <cell r="L228" t="str">
            <v xml:space="preserve"> </v>
          </cell>
        </row>
        <row r="229">
          <cell r="A229">
            <v>7298</v>
          </cell>
          <cell r="B229" t="str">
            <v>전라남도</v>
          </cell>
          <cell r="C229" t="str">
            <v>학단형</v>
          </cell>
          <cell r="D229" t="str">
            <v>대면방식</v>
          </cell>
          <cell r="E229" t="str">
            <v>청소년수련시설</v>
          </cell>
          <cell r="F229" t="str">
            <v>청소년수련원</v>
          </cell>
          <cell r="G229" t="str">
            <v>모험개척활동</v>
          </cell>
          <cell r="H229" t="str">
            <v>단체모집</v>
          </cell>
          <cell r="I229" t="str">
            <v>해당</v>
          </cell>
          <cell r="J229" t="str">
            <v>해당</v>
          </cell>
          <cell r="K229" t="str">
            <v>해당</v>
          </cell>
          <cell r="L229" t="str">
            <v xml:space="preserve">수상활동 고무보트 </v>
          </cell>
        </row>
        <row r="230">
          <cell r="A230">
            <v>7299</v>
          </cell>
          <cell r="B230" t="str">
            <v>전라남도</v>
          </cell>
          <cell r="C230" t="str">
            <v>학단형</v>
          </cell>
          <cell r="D230" t="str">
            <v>대면방식</v>
          </cell>
          <cell r="E230" t="str">
            <v>청소년수련시설</v>
          </cell>
          <cell r="F230" t="str">
            <v>청소년수련원</v>
          </cell>
          <cell r="G230" t="str">
            <v>모험개척활동</v>
          </cell>
          <cell r="H230" t="str">
            <v>단체모집</v>
          </cell>
          <cell r="I230" t="str">
            <v>해당</v>
          </cell>
          <cell r="J230" t="str">
            <v>해당</v>
          </cell>
          <cell r="K230" t="str">
            <v>해당</v>
          </cell>
          <cell r="L230" t="str">
            <v xml:space="preserve">수상활동 고무보트 </v>
          </cell>
        </row>
        <row r="231">
          <cell r="A231">
            <v>7301</v>
          </cell>
          <cell r="B231" t="str">
            <v>전라남도</v>
          </cell>
          <cell r="C231" t="str">
            <v>학단형</v>
          </cell>
          <cell r="D231" t="str">
            <v>대면방식</v>
          </cell>
          <cell r="E231" t="str">
            <v>청소년수련시설</v>
          </cell>
          <cell r="F231" t="str">
            <v>청소년수련원</v>
          </cell>
          <cell r="G231" t="str">
            <v>자기(인성)계발활동</v>
          </cell>
          <cell r="H231" t="str">
            <v>단체모집</v>
          </cell>
          <cell r="I231" t="str">
            <v>해당</v>
          </cell>
          <cell r="J231" t="str">
            <v>해당</v>
          </cell>
          <cell r="K231" t="str">
            <v>미해당</v>
          </cell>
          <cell r="L231" t="str">
            <v xml:space="preserve"> </v>
          </cell>
        </row>
        <row r="232">
          <cell r="A232">
            <v>7303</v>
          </cell>
          <cell r="B232" t="str">
            <v>전라남도</v>
          </cell>
          <cell r="C232" t="str">
            <v>학단형</v>
          </cell>
          <cell r="D232" t="str">
            <v>대면방식</v>
          </cell>
          <cell r="E232" t="str">
            <v>청소년수련시설</v>
          </cell>
          <cell r="F232" t="str">
            <v>청소년수련원</v>
          </cell>
          <cell r="G232" t="str">
            <v>자기(인성)계발활동</v>
          </cell>
          <cell r="H232" t="str">
            <v>단체모집</v>
          </cell>
          <cell r="I232" t="str">
            <v>해당</v>
          </cell>
          <cell r="J232" t="str">
            <v>해당</v>
          </cell>
          <cell r="K232" t="str">
            <v>미해당</v>
          </cell>
          <cell r="L232" t="str">
            <v xml:space="preserve"> </v>
          </cell>
        </row>
        <row r="233">
          <cell r="A233">
            <v>7304</v>
          </cell>
          <cell r="B233" t="str">
            <v>전라남도</v>
          </cell>
          <cell r="C233" t="str">
            <v>학단형</v>
          </cell>
          <cell r="D233" t="str">
            <v>대면방식</v>
          </cell>
          <cell r="E233" t="str">
            <v>청소년수련시설</v>
          </cell>
          <cell r="F233" t="str">
            <v>청소년수련원</v>
          </cell>
          <cell r="G233" t="str">
            <v>자기(인성)계발활동</v>
          </cell>
          <cell r="H233" t="str">
            <v>단체모집</v>
          </cell>
          <cell r="I233" t="str">
            <v>해당</v>
          </cell>
          <cell r="J233" t="str">
            <v>해당</v>
          </cell>
          <cell r="K233" t="str">
            <v>해당</v>
          </cell>
          <cell r="L233" t="str">
            <v xml:space="preserve">그 밖의 활동 하강레포츠 </v>
          </cell>
        </row>
        <row r="234">
          <cell r="A234">
            <v>7305</v>
          </cell>
          <cell r="B234" t="str">
            <v>전북특별자치도</v>
          </cell>
          <cell r="C234" t="str">
            <v>숙박형</v>
          </cell>
          <cell r="D234" t="str">
            <v>대면방식</v>
          </cell>
          <cell r="E234" t="str">
            <v>일반</v>
          </cell>
          <cell r="F234" t="str">
            <v>비영리법인</v>
          </cell>
          <cell r="G234" t="str">
            <v>자기(인성)계발활동</v>
          </cell>
          <cell r="H234" t="str">
            <v>단체모집</v>
          </cell>
          <cell r="I234" t="str">
            <v>미해당</v>
          </cell>
          <cell r="J234" t="str">
            <v>미해당</v>
          </cell>
          <cell r="K234" t="str">
            <v>미해당</v>
          </cell>
          <cell r="L234" t="str">
            <v xml:space="preserve"> </v>
          </cell>
        </row>
        <row r="235">
          <cell r="A235">
            <v>7308</v>
          </cell>
          <cell r="B235" t="str">
            <v>충청남도</v>
          </cell>
          <cell r="C235" t="str">
            <v>학단형</v>
          </cell>
          <cell r="D235" t="str">
            <v>대면방식</v>
          </cell>
          <cell r="E235" t="str">
            <v>청소년수련시설</v>
          </cell>
          <cell r="F235" t="str">
            <v>청소년수련원</v>
          </cell>
          <cell r="G235" t="str">
            <v>문화예술활동</v>
          </cell>
          <cell r="H235" t="str">
            <v>단체모집</v>
          </cell>
          <cell r="I235" t="str">
            <v>미해당</v>
          </cell>
          <cell r="J235" t="str">
            <v>미해당</v>
          </cell>
          <cell r="K235" t="str">
            <v>미해당</v>
          </cell>
          <cell r="L235" t="str">
            <v xml:space="preserve"> </v>
          </cell>
        </row>
        <row r="236">
          <cell r="A236">
            <v>7309</v>
          </cell>
          <cell r="B236" t="str">
            <v>충청남도</v>
          </cell>
          <cell r="C236" t="str">
            <v>학단형</v>
          </cell>
          <cell r="D236" t="str">
            <v>대면방식</v>
          </cell>
          <cell r="E236" t="str">
            <v>청소년수련시설</v>
          </cell>
          <cell r="F236" t="str">
            <v>청소년수련원</v>
          </cell>
          <cell r="G236" t="str">
            <v>문화예술활동</v>
          </cell>
          <cell r="H236" t="str">
            <v>단체모집</v>
          </cell>
          <cell r="I236" t="str">
            <v>미해당</v>
          </cell>
          <cell r="J236" t="str">
            <v>미해당</v>
          </cell>
          <cell r="K236" t="str">
            <v>미해당</v>
          </cell>
          <cell r="L236" t="str">
            <v xml:space="preserve"> </v>
          </cell>
        </row>
        <row r="237">
          <cell r="A237">
            <v>7310</v>
          </cell>
          <cell r="B237" t="str">
            <v>충청남도</v>
          </cell>
          <cell r="C237" t="str">
            <v>숙박형</v>
          </cell>
          <cell r="D237" t="str">
            <v>대면방식</v>
          </cell>
          <cell r="E237" t="str">
            <v>청소년수련시설</v>
          </cell>
          <cell r="F237" t="str">
            <v>청소년수련원</v>
          </cell>
          <cell r="G237" t="str">
            <v>자기(인성)계발활동</v>
          </cell>
          <cell r="H237" t="str">
            <v>개별모집</v>
          </cell>
          <cell r="I237" t="str">
            <v>해당</v>
          </cell>
          <cell r="J237" t="str">
            <v>해당</v>
          </cell>
          <cell r="K237" t="str">
            <v>미해당</v>
          </cell>
          <cell r="L237" t="str">
            <v xml:space="preserve"> </v>
          </cell>
        </row>
        <row r="238">
          <cell r="A238">
            <v>7311</v>
          </cell>
          <cell r="B238" t="str">
            <v>충청북도</v>
          </cell>
          <cell r="C238" t="str">
            <v>학단형</v>
          </cell>
          <cell r="D238" t="str">
            <v>대면방식</v>
          </cell>
          <cell r="E238" t="str">
            <v>청소년수련시설</v>
          </cell>
          <cell r="F238" t="str">
            <v>청소년수련원</v>
          </cell>
          <cell r="G238" t="str">
            <v>자기(인성)계발활동</v>
          </cell>
          <cell r="H238" t="str">
            <v>단체모집</v>
          </cell>
          <cell r="I238" t="str">
            <v>해당</v>
          </cell>
          <cell r="J238" t="str">
            <v>해당</v>
          </cell>
          <cell r="K238" t="str">
            <v>해당</v>
          </cell>
          <cell r="L238" t="str">
            <v xml:space="preserve">장거리 걷기활동 10Km 이상 도보이동 </v>
          </cell>
        </row>
        <row r="239">
          <cell r="A239">
            <v>7312</v>
          </cell>
          <cell r="B239" t="str">
            <v>충청북도</v>
          </cell>
          <cell r="C239" t="str">
            <v>학단형</v>
          </cell>
          <cell r="D239" t="str">
            <v>대면방식</v>
          </cell>
          <cell r="E239" t="str">
            <v>청소년수련시설</v>
          </cell>
          <cell r="F239" t="str">
            <v>청소년수련원</v>
          </cell>
          <cell r="G239" t="str">
            <v>자기(인성)계발활동</v>
          </cell>
          <cell r="H239" t="str">
            <v>단체모집</v>
          </cell>
          <cell r="I239" t="str">
            <v>해당</v>
          </cell>
          <cell r="J239" t="str">
            <v>해당</v>
          </cell>
          <cell r="K239" t="str">
            <v>미해당</v>
          </cell>
          <cell r="L239" t="str">
            <v xml:space="preserve"> </v>
          </cell>
        </row>
        <row r="240">
          <cell r="A240">
            <v>7313</v>
          </cell>
          <cell r="B240" t="str">
            <v>충청북도</v>
          </cell>
          <cell r="C240" t="str">
            <v>학단형</v>
          </cell>
          <cell r="D240" t="str">
            <v>대면방식</v>
          </cell>
          <cell r="E240" t="str">
            <v>청소년수련시설</v>
          </cell>
          <cell r="F240" t="str">
            <v>청소년수련원</v>
          </cell>
          <cell r="G240" t="str">
            <v>자기(인성)계발활동</v>
          </cell>
          <cell r="H240" t="str">
            <v>단체모집</v>
          </cell>
          <cell r="I240" t="str">
            <v>해당</v>
          </cell>
          <cell r="J240" t="str">
            <v>해당</v>
          </cell>
          <cell r="K240" t="str">
            <v>미해당</v>
          </cell>
          <cell r="L240" t="str">
            <v xml:space="preserve"> </v>
          </cell>
        </row>
        <row r="241">
          <cell r="A241">
            <v>7314</v>
          </cell>
          <cell r="B241" t="str">
            <v>충청북도</v>
          </cell>
          <cell r="C241" t="str">
            <v>학단형</v>
          </cell>
          <cell r="D241" t="str">
            <v>대면방식</v>
          </cell>
          <cell r="E241" t="str">
            <v>청소년수련시설</v>
          </cell>
          <cell r="F241" t="str">
            <v>청소년수련원</v>
          </cell>
          <cell r="G241" t="str">
            <v>자기(인성)계발활동</v>
          </cell>
          <cell r="H241" t="str">
            <v>단체모집</v>
          </cell>
          <cell r="I241" t="str">
            <v>해당</v>
          </cell>
          <cell r="J241" t="str">
            <v>해당</v>
          </cell>
          <cell r="K241" t="str">
            <v>미해당</v>
          </cell>
          <cell r="L241" t="str">
            <v xml:space="preserve"> </v>
          </cell>
        </row>
        <row r="242">
          <cell r="A242">
            <v>7315</v>
          </cell>
          <cell r="B242" t="str">
            <v>충청북도</v>
          </cell>
          <cell r="C242" t="str">
            <v>학단형</v>
          </cell>
          <cell r="D242" t="str">
            <v>대면방식</v>
          </cell>
          <cell r="E242" t="str">
            <v>청소년수련시설</v>
          </cell>
          <cell r="F242" t="str">
            <v>청소년수련원</v>
          </cell>
          <cell r="G242" t="str">
            <v>모험개척활동</v>
          </cell>
          <cell r="H242" t="str">
            <v>단체모집</v>
          </cell>
          <cell r="I242" t="str">
            <v>해당</v>
          </cell>
          <cell r="J242" t="str">
            <v>해당</v>
          </cell>
          <cell r="K242" t="str">
            <v>해당</v>
          </cell>
          <cell r="L242" t="str">
            <v xml:space="preserve">그 밖의 활동 사고위험이 높은 청소년수련활동 </v>
          </cell>
        </row>
        <row r="243">
          <cell r="A243">
            <v>7316</v>
          </cell>
          <cell r="B243" t="str">
            <v>충청북도</v>
          </cell>
          <cell r="C243" t="str">
            <v>학단형</v>
          </cell>
          <cell r="D243" t="str">
            <v>대면방식</v>
          </cell>
          <cell r="E243" t="str">
            <v>청소년수련시설</v>
          </cell>
          <cell r="F243" t="str">
            <v>청소년수련원</v>
          </cell>
          <cell r="G243" t="str">
            <v>자기(인성)계발활동</v>
          </cell>
          <cell r="H243" t="str">
            <v>단체모집</v>
          </cell>
          <cell r="I243" t="str">
            <v>해당</v>
          </cell>
          <cell r="J243" t="str">
            <v>해당</v>
          </cell>
          <cell r="K243" t="str">
            <v>해당</v>
          </cell>
          <cell r="L243" t="str">
            <v xml:space="preserve">그 밖의 활동 사고위험이 높은 청소년수련활동 </v>
          </cell>
        </row>
        <row r="244">
          <cell r="A244">
            <v>7324</v>
          </cell>
          <cell r="B244" t="str">
            <v>경기도</v>
          </cell>
          <cell r="C244" t="str">
            <v>학단형</v>
          </cell>
          <cell r="D244" t="str">
            <v>대면방식</v>
          </cell>
          <cell r="E244" t="str">
            <v>청소년수련시설</v>
          </cell>
          <cell r="F244" t="str">
            <v>청소년수련원</v>
          </cell>
          <cell r="G244" t="str">
            <v>자기(인성)계발활동</v>
          </cell>
          <cell r="H244" t="str">
            <v>단체모집</v>
          </cell>
          <cell r="I244" t="str">
            <v>해당</v>
          </cell>
          <cell r="J244" t="str">
            <v>해당</v>
          </cell>
          <cell r="K244" t="str">
            <v>미해당</v>
          </cell>
          <cell r="L244" t="str">
            <v xml:space="preserve"> </v>
          </cell>
        </row>
        <row r="245">
          <cell r="A245">
            <v>7332</v>
          </cell>
          <cell r="B245" t="str">
            <v>충청남도</v>
          </cell>
          <cell r="C245" t="str">
            <v>기본형</v>
          </cell>
          <cell r="D245" t="str">
            <v>대면방식</v>
          </cell>
          <cell r="E245" t="str">
            <v>교육기관</v>
          </cell>
          <cell r="F245" t="str">
            <v>학교</v>
          </cell>
          <cell r="G245" t="str">
            <v>직업체험활동</v>
          </cell>
          <cell r="H245" t="str">
            <v>단체모집</v>
          </cell>
          <cell r="I245" t="str">
            <v>해당</v>
          </cell>
          <cell r="J245" t="str">
            <v>해당</v>
          </cell>
          <cell r="K245" t="str">
            <v>미해당</v>
          </cell>
          <cell r="L245" t="str">
            <v xml:space="preserve"> </v>
          </cell>
        </row>
        <row r="246">
          <cell r="A246">
            <v>7333</v>
          </cell>
          <cell r="B246" t="str">
            <v>충청남도</v>
          </cell>
          <cell r="C246" t="str">
            <v>기본형</v>
          </cell>
          <cell r="D246" t="str">
            <v>대면방식</v>
          </cell>
          <cell r="E246" t="str">
            <v>교육기관</v>
          </cell>
          <cell r="F246" t="str">
            <v>학교</v>
          </cell>
          <cell r="G246" t="str">
            <v>직업체험활동</v>
          </cell>
          <cell r="H246" t="str">
            <v>단체모집</v>
          </cell>
          <cell r="I246" t="str">
            <v>해당</v>
          </cell>
          <cell r="J246" t="str">
            <v>해당</v>
          </cell>
          <cell r="K246" t="str">
            <v>미해당</v>
          </cell>
          <cell r="L246" t="str">
            <v xml:space="preserve"> </v>
          </cell>
        </row>
        <row r="247">
          <cell r="A247">
            <v>7334</v>
          </cell>
          <cell r="B247" t="str">
            <v>충청남도</v>
          </cell>
          <cell r="C247" t="str">
            <v>숙박형</v>
          </cell>
          <cell r="D247" t="str">
            <v>대면방식</v>
          </cell>
          <cell r="E247" t="str">
            <v>교육기관</v>
          </cell>
          <cell r="F247" t="str">
            <v>학교</v>
          </cell>
          <cell r="G247" t="str">
            <v>직업체험활동</v>
          </cell>
          <cell r="H247" t="str">
            <v>단체모집</v>
          </cell>
          <cell r="I247" t="str">
            <v>해당</v>
          </cell>
          <cell r="J247" t="str">
            <v>해당</v>
          </cell>
          <cell r="K247" t="str">
            <v>해당</v>
          </cell>
          <cell r="L247" t="str">
            <v xml:space="preserve">수상활동 모터보트 </v>
          </cell>
        </row>
        <row r="248">
          <cell r="A248">
            <v>7335</v>
          </cell>
          <cell r="B248" t="str">
            <v>충청남도</v>
          </cell>
          <cell r="C248" t="str">
            <v>숙박형</v>
          </cell>
          <cell r="D248" t="str">
            <v>대면방식</v>
          </cell>
          <cell r="E248" t="str">
            <v>교육기관</v>
          </cell>
          <cell r="F248" t="str">
            <v>학교</v>
          </cell>
          <cell r="G248" t="str">
            <v>직업체험활동</v>
          </cell>
          <cell r="H248" t="str">
            <v>단체모집</v>
          </cell>
          <cell r="I248" t="str">
            <v>해당</v>
          </cell>
          <cell r="J248" t="str">
            <v>해당</v>
          </cell>
          <cell r="K248" t="str">
            <v>해당</v>
          </cell>
          <cell r="L248" t="str">
            <v xml:space="preserve">수상활동 모터보트 </v>
          </cell>
        </row>
        <row r="249">
          <cell r="A249">
            <v>7338</v>
          </cell>
          <cell r="B249" t="str">
            <v>강원특별자치도</v>
          </cell>
          <cell r="C249" t="str">
            <v>학단형</v>
          </cell>
          <cell r="D249" t="str">
            <v>대면방식</v>
          </cell>
          <cell r="E249" t="str">
            <v>청소년수련시설</v>
          </cell>
          <cell r="F249" t="str">
            <v>청소년수련원</v>
          </cell>
          <cell r="G249" t="str">
            <v>모험개척활동</v>
          </cell>
          <cell r="H249" t="str">
            <v>단체모집</v>
          </cell>
          <cell r="I249" t="str">
            <v>해당</v>
          </cell>
          <cell r="J249" t="str">
            <v>해당</v>
          </cell>
          <cell r="K249" t="str">
            <v>미해당</v>
          </cell>
          <cell r="L249" t="str">
            <v xml:space="preserve"> </v>
          </cell>
        </row>
        <row r="250">
          <cell r="A250">
            <v>7339</v>
          </cell>
          <cell r="B250" t="str">
            <v>경기도</v>
          </cell>
          <cell r="C250" t="str">
            <v>기본형</v>
          </cell>
          <cell r="D250" t="str">
            <v>대면방식</v>
          </cell>
          <cell r="E250" t="str">
            <v>일반</v>
          </cell>
          <cell r="F250" t="str">
            <v>개인사업</v>
          </cell>
          <cell r="G250" t="str">
            <v>문화예술활동</v>
          </cell>
          <cell r="H250" t="str">
            <v>단체모집</v>
          </cell>
          <cell r="I250" t="str">
            <v>미해당</v>
          </cell>
          <cell r="J250" t="str">
            <v>미해당</v>
          </cell>
          <cell r="K250" t="str">
            <v>미해당</v>
          </cell>
          <cell r="L250" t="str">
            <v xml:space="preserve"> </v>
          </cell>
        </row>
        <row r="251">
          <cell r="A251">
            <v>7348</v>
          </cell>
          <cell r="B251" t="str">
            <v>경상남도</v>
          </cell>
          <cell r="C251" t="str">
            <v>학단형</v>
          </cell>
          <cell r="D251" t="str">
            <v>대면방식</v>
          </cell>
          <cell r="E251" t="str">
            <v>청소년수련시설</v>
          </cell>
          <cell r="F251" t="str">
            <v>청소년수련원</v>
          </cell>
          <cell r="G251" t="str">
            <v>자기(인성)계발활동</v>
          </cell>
          <cell r="H251" t="str">
            <v>단체모집</v>
          </cell>
          <cell r="I251" t="str">
            <v>해당</v>
          </cell>
          <cell r="J251" t="str">
            <v>해당</v>
          </cell>
          <cell r="K251" t="str">
            <v>미해당</v>
          </cell>
          <cell r="L251" t="str">
            <v xml:space="preserve"> </v>
          </cell>
        </row>
        <row r="252">
          <cell r="A252">
            <v>7354</v>
          </cell>
          <cell r="B252" t="str">
            <v>경상북도</v>
          </cell>
          <cell r="C252" t="str">
            <v>학단형</v>
          </cell>
          <cell r="D252" t="str">
            <v>대면방식</v>
          </cell>
          <cell r="E252" t="str">
            <v>청소년수련시설</v>
          </cell>
          <cell r="F252" t="str">
            <v>청소년수련원</v>
          </cell>
          <cell r="G252" t="str">
            <v>과학정보활동</v>
          </cell>
          <cell r="H252" t="str">
            <v>단체모집</v>
          </cell>
          <cell r="I252" t="str">
            <v>해당</v>
          </cell>
          <cell r="J252" t="str">
            <v>해당</v>
          </cell>
          <cell r="K252" t="str">
            <v>미해당</v>
          </cell>
          <cell r="L252" t="str">
            <v xml:space="preserve"> </v>
          </cell>
        </row>
        <row r="253">
          <cell r="A253">
            <v>7356</v>
          </cell>
          <cell r="B253" t="str">
            <v>경상북도</v>
          </cell>
          <cell r="C253" t="str">
            <v>학단형</v>
          </cell>
          <cell r="D253" t="str">
            <v>대면방식</v>
          </cell>
          <cell r="E253" t="str">
            <v>청소년수련시설</v>
          </cell>
          <cell r="F253" t="str">
            <v>청소년수련원</v>
          </cell>
          <cell r="G253" t="str">
            <v>과학정보활동</v>
          </cell>
          <cell r="H253" t="str">
            <v>단체모집</v>
          </cell>
          <cell r="I253" t="str">
            <v>해당</v>
          </cell>
          <cell r="J253" t="str">
            <v>해당</v>
          </cell>
          <cell r="K253" t="str">
            <v>미해당</v>
          </cell>
          <cell r="L253" t="str">
            <v xml:space="preserve"> </v>
          </cell>
        </row>
        <row r="254">
          <cell r="A254">
            <v>7357</v>
          </cell>
          <cell r="B254" t="str">
            <v>경상북도</v>
          </cell>
          <cell r="C254" t="str">
            <v>학단형</v>
          </cell>
          <cell r="D254" t="str">
            <v>대면방식</v>
          </cell>
          <cell r="E254" t="str">
            <v>청소년수련시설</v>
          </cell>
          <cell r="F254" t="str">
            <v>청소년수련원</v>
          </cell>
          <cell r="G254" t="str">
            <v>과학정보활동</v>
          </cell>
          <cell r="H254" t="str">
            <v>단체모집</v>
          </cell>
          <cell r="I254" t="str">
            <v>해당</v>
          </cell>
          <cell r="J254" t="str">
            <v>해당</v>
          </cell>
          <cell r="K254" t="str">
            <v>미해당</v>
          </cell>
          <cell r="L254" t="str">
            <v xml:space="preserve"> </v>
          </cell>
        </row>
        <row r="255">
          <cell r="A255">
            <v>7358</v>
          </cell>
          <cell r="B255" t="str">
            <v>경상북도</v>
          </cell>
          <cell r="C255" t="str">
            <v>숙박형</v>
          </cell>
          <cell r="D255" t="str">
            <v>대면방식</v>
          </cell>
          <cell r="E255" t="str">
            <v>일반</v>
          </cell>
          <cell r="F255" t="str">
            <v>종교기관</v>
          </cell>
          <cell r="G255" t="str">
            <v>자기(인성)계발활동</v>
          </cell>
          <cell r="H255" t="str">
            <v>개별모집</v>
          </cell>
          <cell r="I255" t="str">
            <v>미해당</v>
          </cell>
          <cell r="J255" t="str">
            <v>미해당</v>
          </cell>
          <cell r="K255" t="str">
            <v>미해당</v>
          </cell>
          <cell r="L255" t="str">
            <v xml:space="preserve"> </v>
          </cell>
        </row>
        <row r="256">
          <cell r="A256">
            <v>7362</v>
          </cell>
          <cell r="B256" t="str">
            <v>강원특별자치도</v>
          </cell>
          <cell r="C256" t="str">
            <v>학단형</v>
          </cell>
          <cell r="D256" t="str">
            <v>대면방식</v>
          </cell>
          <cell r="E256" t="str">
            <v>청소년수련시설</v>
          </cell>
          <cell r="F256" t="str">
            <v>청소년수련원</v>
          </cell>
          <cell r="G256" t="str">
            <v>모험개척활동</v>
          </cell>
          <cell r="H256" t="str">
            <v>단체모집</v>
          </cell>
          <cell r="I256" t="str">
            <v>해당</v>
          </cell>
          <cell r="J256" t="str">
            <v>해당</v>
          </cell>
          <cell r="K256" t="str">
            <v>해당</v>
          </cell>
          <cell r="L256" t="str">
            <v xml:space="preserve">그 밖의 활동 하강레포츠 </v>
          </cell>
        </row>
        <row r="257">
          <cell r="A257">
            <v>7363</v>
          </cell>
          <cell r="B257" t="str">
            <v>강원특별자치도</v>
          </cell>
          <cell r="C257" t="str">
            <v>학단형</v>
          </cell>
          <cell r="D257" t="str">
            <v>대면방식</v>
          </cell>
          <cell r="E257" t="str">
            <v>청소년수련시설</v>
          </cell>
          <cell r="F257" t="str">
            <v>청소년수련원</v>
          </cell>
          <cell r="G257" t="str">
            <v>모험개척활동</v>
          </cell>
          <cell r="H257" t="str">
            <v>단체모집</v>
          </cell>
          <cell r="I257" t="str">
            <v>해당</v>
          </cell>
          <cell r="J257" t="str">
            <v>해당</v>
          </cell>
          <cell r="K257" t="str">
            <v>미해당</v>
          </cell>
          <cell r="L257" t="str">
            <v xml:space="preserve"> </v>
          </cell>
        </row>
        <row r="258">
          <cell r="A258">
            <v>7364</v>
          </cell>
          <cell r="B258" t="str">
            <v>강원특별자치도</v>
          </cell>
          <cell r="C258" t="str">
            <v>학단형</v>
          </cell>
          <cell r="D258" t="str">
            <v>대면방식</v>
          </cell>
          <cell r="E258" t="str">
            <v>청소년수련시설</v>
          </cell>
          <cell r="F258" t="str">
            <v>청소년수련원</v>
          </cell>
          <cell r="G258" t="str">
            <v>모험개척활동</v>
          </cell>
          <cell r="H258" t="str">
            <v>단체모집</v>
          </cell>
          <cell r="I258" t="str">
            <v>해당</v>
          </cell>
          <cell r="J258" t="str">
            <v>해당</v>
          </cell>
          <cell r="K258" t="str">
            <v>해당</v>
          </cell>
          <cell r="L258" t="str">
            <v xml:space="preserve">그 밖의 활동 하강레포츠 </v>
          </cell>
        </row>
        <row r="259">
          <cell r="A259">
            <v>7365</v>
          </cell>
          <cell r="B259" t="str">
            <v>강원특별자치도</v>
          </cell>
          <cell r="C259" t="str">
            <v>학단형</v>
          </cell>
          <cell r="D259" t="str">
            <v>대면방식</v>
          </cell>
          <cell r="E259" t="str">
            <v>청소년수련시설</v>
          </cell>
          <cell r="F259" t="str">
            <v>청소년수련원</v>
          </cell>
          <cell r="G259" t="str">
            <v>모험개척활동</v>
          </cell>
          <cell r="H259" t="str">
            <v>단체모집</v>
          </cell>
          <cell r="I259" t="str">
            <v>해당</v>
          </cell>
          <cell r="J259" t="str">
            <v>해당</v>
          </cell>
          <cell r="K259" t="str">
            <v>미해당</v>
          </cell>
          <cell r="L259" t="str">
            <v xml:space="preserve"> </v>
          </cell>
        </row>
        <row r="260">
          <cell r="A260">
            <v>7366</v>
          </cell>
          <cell r="B260" t="str">
            <v>강원특별자치도</v>
          </cell>
          <cell r="C260" t="str">
            <v>학단형</v>
          </cell>
          <cell r="D260" t="str">
            <v>대면방식</v>
          </cell>
          <cell r="E260" t="str">
            <v>청소년수련시설</v>
          </cell>
          <cell r="F260" t="str">
            <v>청소년수련원</v>
          </cell>
          <cell r="G260" t="str">
            <v>모험개척활동</v>
          </cell>
          <cell r="H260" t="str">
            <v>단체모집</v>
          </cell>
          <cell r="I260" t="str">
            <v>해당</v>
          </cell>
          <cell r="J260" t="str">
            <v>해당</v>
          </cell>
          <cell r="K260" t="str">
            <v>해당</v>
          </cell>
          <cell r="L260" t="str">
            <v xml:space="preserve">그 밖의 활동 하강레포츠 </v>
          </cell>
        </row>
        <row r="261">
          <cell r="A261">
            <v>7367</v>
          </cell>
          <cell r="B261" t="str">
            <v>강원특별자치도</v>
          </cell>
          <cell r="C261" t="str">
            <v>학단형</v>
          </cell>
          <cell r="D261" t="str">
            <v>대면방식</v>
          </cell>
          <cell r="E261" t="str">
            <v>청소년수련시설</v>
          </cell>
          <cell r="F261" t="str">
            <v>청소년수련원</v>
          </cell>
          <cell r="G261" t="str">
            <v>모험개척활동</v>
          </cell>
          <cell r="H261" t="str">
            <v>단체모집</v>
          </cell>
          <cell r="I261" t="str">
            <v>해당</v>
          </cell>
          <cell r="J261" t="str">
            <v>해당</v>
          </cell>
          <cell r="K261" t="str">
            <v>미해당</v>
          </cell>
          <cell r="L261" t="str">
            <v xml:space="preserve"> </v>
          </cell>
        </row>
        <row r="262">
          <cell r="A262">
            <v>7371</v>
          </cell>
          <cell r="B262" t="str">
            <v>경기도</v>
          </cell>
          <cell r="C262" t="str">
            <v>숙박형</v>
          </cell>
          <cell r="D262" t="str">
            <v>대면방식</v>
          </cell>
          <cell r="E262" t="str">
            <v>일반</v>
          </cell>
          <cell r="F262" t="str">
            <v>영리법인</v>
          </cell>
          <cell r="G262" t="str">
            <v>직업체험활동</v>
          </cell>
          <cell r="H262" t="str">
            <v>개별모집</v>
          </cell>
          <cell r="I262" t="str">
            <v>미해당</v>
          </cell>
          <cell r="J262" t="str">
            <v>미해당</v>
          </cell>
          <cell r="K262" t="str">
            <v>미해당</v>
          </cell>
          <cell r="L262" t="str">
            <v xml:space="preserve"> </v>
          </cell>
        </row>
        <row r="263">
          <cell r="A263">
            <v>7372</v>
          </cell>
          <cell r="B263" t="str">
            <v>경기도</v>
          </cell>
          <cell r="C263" t="str">
            <v>숙박형</v>
          </cell>
          <cell r="D263" t="str">
            <v>대면방식</v>
          </cell>
          <cell r="E263" t="str">
            <v>일반</v>
          </cell>
          <cell r="F263" t="str">
            <v>영리법인</v>
          </cell>
          <cell r="G263" t="str">
            <v>직업체험활동</v>
          </cell>
          <cell r="H263" t="str">
            <v>개별모집</v>
          </cell>
          <cell r="I263" t="str">
            <v>미해당</v>
          </cell>
          <cell r="J263" t="str">
            <v>미해당</v>
          </cell>
          <cell r="K263" t="str">
            <v>미해당</v>
          </cell>
          <cell r="L263" t="str">
            <v xml:space="preserve"> </v>
          </cell>
        </row>
        <row r="264">
          <cell r="A264">
            <v>7376</v>
          </cell>
          <cell r="B264" t="str">
            <v>경기도</v>
          </cell>
          <cell r="C264" t="str">
            <v>학단형</v>
          </cell>
          <cell r="D264" t="str">
            <v>대면방식</v>
          </cell>
          <cell r="E264" t="str">
            <v>청소년수련시설</v>
          </cell>
          <cell r="F264" t="str">
            <v>청소년수련원</v>
          </cell>
          <cell r="G264" t="str">
            <v>환경보존활동</v>
          </cell>
          <cell r="H264" t="str">
            <v>단체모집</v>
          </cell>
          <cell r="I264" t="str">
            <v>해당</v>
          </cell>
          <cell r="J264" t="str">
            <v>해당</v>
          </cell>
          <cell r="K264" t="str">
            <v>미해당</v>
          </cell>
          <cell r="L264" t="str">
            <v xml:space="preserve"> </v>
          </cell>
        </row>
        <row r="265">
          <cell r="A265">
            <v>7383</v>
          </cell>
          <cell r="B265" t="str">
            <v>경기도</v>
          </cell>
          <cell r="C265" t="str">
            <v>기본형</v>
          </cell>
          <cell r="D265" t="str">
            <v>대면방식</v>
          </cell>
          <cell r="E265" t="str">
            <v>일반</v>
          </cell>
          <cell r="F265" t="str">
            <v>개인사업</v>
          </cell>
          <cell r="G265" t="str">
            <v>자기(인성)계발활동</v>
          </cell>
          <cell r="H265" t="str">
            <v>단체모집</v>
          </cell>
          <cell r="I265" t="str">
            <v>미해당</v>
          </cell>
          <cell r="J265" t="str">
            <v>미해당</v>
          </cell>
          <cell r="K265" t="str">
            <v>미해당</v>
          </cell>
          <cell r="L265" t="str">
            <v xml:space="preserve"> </v>
          </cell>
        </row>
        <row r="266">
          <cell r="A266">
            <v>7384</v>
          </cell>
          <cell r="B266" t="str">
            <v>경기도</v>
          </cell>
          <cell r="C266" t="str">
            <v>기본형</v>
          </cell>
          <cell r="D266" t="str">
            <v>대면방식</v>
          </cell>
          <cell r="E266" t="str">
            <v>일반</v>
          </cell>
          <cell r="F266" t="str">
            <v>개인사업</v>
          </cell>
          <cell r="G266" t="str">
            <v>자기(인성)계발활동</v>
          </cell>
          <cell r="H266" t="str">
            <v>단체모집</v>
          </cell>
          <cell r="I266" t="str">
            <v>미해당</v>
          </cell>
          <cell r="J266" t="str">
            <v>미해당</v>
          </cell>
          <cell r="K266" t="str">
            <v>미해당</v>
          </cell>
          <cell r="L266" t="str">
            <v xml:space="preserve"> </v>
          </cell>
        </row>
        <row r="267">
          <cell r="A267">
            <v>7385</v>
          </cell>
          <cell r="B267" t="str">
            <v>경기도</v>
          </cell>
          <cell r="C267" t="str">
            <v>기본형</v>
          </cell>
          <cell r="D267" t="str">
            <v>대면방식</v>
          </cell>
          <cell r="E267" t="str">
            <v>일반</v>
          </cell>
          <cell r="F267" t="str">
            <v>개인사업</v>
          </cell>
          <cell r="G267" t="str">
            <v>자기(인성)계발활동</v>
          </cell>
          <cell r="H267" t="str">
            <v>단체모집</v>
          </cell>
          <cell r="I267" t="str">
            <v>미해당</v>
          </cell>
          <cell r="J267" t="str">
            <v>미해당</v>
          </cell>
          <cell r="K267" t="str">
            <v>미해당</v>
          </cell>
          <cell r="L267" t="str">
            <v xml:space="preserve"> </v>
          </cell>
        </row>
        <row r="268">
          <cell r="A268">
            <v>7388</v>
          </cell>
          <cell r="B268" t="str">
            <v>경기도</v>
          </cell>
          <cell r="C268" t="str">
            <v>기본형</v>
          </cell>
          <cell r="D268" t="str">
            <v>대면방식</v>
          </cell>
          <cell r="E268" t="str">
            <v>공공행정</v>
          </cell>
          <cell r="F268" t="str">
            <v>기타공공</v>
          </cell>
          <cell r="G268" t="str">
            <v>모험개척활동</v>
          </cell>
          <cell r="H268" t="str">
            <v>개별모집</v>
          </cell>
          <cell r="I268" t="str">
            <v>해당</v>
          </cell>
          <cell r="J268" t="str">
            <v>미해당</v>
          </cell>
          <cell r="K268" t="str">
            <v>해당</v>
          </cell>
          <cell r="L268" t="str">
            <v xml:space="preserve">수상활동 동력요트 </v>
          </cell>
        </row>
        <row r="269">
          <cell r="A269">
            <v>7389</v>
          </cell>
          <cell r="B269" t="str">
            <v>경기도</v>
          </cell>
          <cell r="C269" t="str">
            <v>기본형</v>
          </cell>
          <cell r="D269" t="str">
            <v>대면방식</v>
          </cell>
          <cell r="E269" t="str">
            <v>일반</v>
          </cell>
          <cell r="F269" t="str">
            <v>개인사업</v>
          </cell>
          <cell r="G269" t="str">
            <v>자기(인성)계발활동</v>
          </cell>
          <cell r="H269" t="str">
            <v>개별모집</v>
          </cell>
          <cell r="I269" t="str">
            <v>미해당</v>
          </cell>
          <cell r="J269" t="str">
            <v>미해당</v>
          </cell>
          <cell r="K269" t="str">
            <v>미해당</v>
          </cell>
          <cell r="L269" t="str">
            <v xml:space="preserve"> </v>
          </cell>
        </row>
        <row r="270">
          <cell r="A270">
            <v>7393</v>
          </cell>
          <cell r="B270" t="str">
            <v>경상남도</v>
          </cell>
          <cell r="C270" t="str">
            <v>학단형</v>
          </cell>
          <cell r="D270" t="str">
            <v>대면방식</v>
          </cell>
          <cell r="E270" t="str">
            <v>청소년수련시설</v>
          </cell>
          <cell r="F270" t="str">
            <v>청소년수련원</v>
          </cell>
          <cell r="G270" t="str">
            <v>모험개척활동</v>
          </cell>
          <cell r="H270" t="str">
            <v>단체모집</v>
          </cell>
          <cell r="I270" t="str">
            <v>해당</v>
          </cell>
          <cell r="J270" t="str">
            <v>해당</v>
          </cell>
          <cell r="K270" t="str">
            <v>해당</v>
          </cell>
          <cell r="L270" t="str">
            <v xml:space="preserve">수상활동 래프팅 </v>
          </cell>
        </row>
        <row r="271">
          <cell r="A271">
            <v>7394</v>
          </cell>
          <cell r="B271" t="str">
            <v>경상남도</v>
          </cell>
          <cell r="C271" t="str">
            <v>학단형</v>
          </cell>
          <cell r="D271" t="str">
            <v>대면방식</v>
          </cell>
          <cell r="E271" t="str">
            <v>청소년수련시설</v>
          </cell>
          <cell r="F271" t="str">
            <v>청소년수련원</v>
          </cell>
          <cell r="G271" t="str">
            <v>모험개척활동</v>
          </cell>
          <cell r="H271" t="str">
            <v>단체모집</v>
          </cell>
          <cell r="I271" t="str">
            <v>해당</v>
          </cell>
          <cell r="J271" t="str">
            <v>해당</v>
          </cell>
          <cell r="K271" t="str">
            <v>해당</v>
          </cell>
          <cell r="L271" t="str">
            <v xml:space="preserve">수상활동 래프팅 </v>
          </cell>
        </row>
        <row r="272">
          <cell r="A272">
            <v>7395</v>
          </cell>
          <cell r="B272" t="str">
            <v>경상남도</v>
          </cell>
          <cell r="C272" t="str">
            <v>학단형</v>
          </cell>
          <cell r="D272" t="str">
            <v>대면방식</v>
          </cell>
          <cell r="E272" t="str">
            <v>청소년수련시설</v>
          </cell>
          <cell r="F272" t="str">
            <v>청소년수련원</v>
          </cell>
          <cell r="G272" t="str">
            <v>자기(인성)계발활동</v>
          </cell>
          <cell r="H272" t="str">
            <v>단체모집</v>
          </cell>
          <cell r="I272" t="str">
            <v>해당</v>
          </cell>
          <cell r="J272" t="str">
            <v>미해당</v>
          </cell>
          <cell r="K272" t="str">
            <v>해당</v>
          </cell>
          <cell r="L272" t="str">
            <v xml:space="preserve">수상활동 래프팅 </v>
          </cell>
        </row>
        <row r="273">
          <cell r="A273">
            <v>7405</v>
          </cell>
          <cell r="B273" t="str">
            <v>대구광역시</v>
          </cell>
          <cell r="C273" t="str">
            <v>기본형</v>
          </cell>
          <cell r="D273" t="str">
            <v>대면방식</v>
          </cell>
          <cell r="E273" t="str">
            <v>공공행정</v>
          </cell>
          <cell r="F273" t="str">
            <v>국가지자체</v>
          </cell>
          <cell r="G273" t="str">
            <v>건강·보건활동</v>
          </cell>
          <cell r="H273" t="str">
            <v>개별모집</v>
          </cell>
          <cell r="I273" t="str">
            <v>해당</v>
          </cell>
          <cell r="J273" t="str">
            <v>미해당</v>
          </cell>
          <cell r="K273" t="str">
            <v>해당</v>
          </cell>
          <cell r="L273" t="str">
            <v>복수 해당 직접입력 카약, 패들보트, 고무보트, 바나나보트, 수상자전거</v>
          </cell>
        </row>
        <row r="274">
          <cell r="A274">
            <v>7411</v>
          </cell>
          <cell r="B274" t="str">
            <v>인천광역시</v>
          </cell>
          <cell r="C274" t="str">
            <v>학단형</v>
          </cell>
          <cell r="D274" t="str">
            <v>대면방식</v>
          </cell>
          <cell r="E274" t="str">
            <v>청소년수련시설</v>
          </cell>
          <cell r="F274" t="str">
            <v>청소년수련원</v>
          </cell>
          <cell r="G274" t="str">
            <v>환경보존활동</v>
          </cell>
          <cell r="H274" t="str">
            <v>단체모집</v>
          </cell>
          <cell r="I274" t="str">
            <v>해당</v>
          </cell>
          <cell r="J274" t="str">
            <v>해당</v>
          </cell>
          <cell r="K274" t="str">
            <v>미해당</v>
          </cell>
          <cell r="L274" t="str">
            <v xml:space="preserve"> </v>
          </cell>
        </row>
        <row r="275">
          <cell r="A275">
            <v>7419</v>
          </cell>
          <cell r="B275" t="str">
            <v>전라남도</v>
          </cell>
          <cell r="C275" t="str">
            <v>학단형</v>
          </cell>
          <cell r="D275" t="str">
            <v>대면방식</v>
          </cell>
          <cell r="E275" t="str">
            <v>청소년수련시설</v>
          </cell>
          <cell r="F275" t="str">
            <v>청소년수련원</v>
          </cell>
          <cell r="G275" t="str">
            <v>기타</v>
          </cell>
          <cell r="H275" t="str">
            <v>단체모집</v>
          </cell>
          <cell r="I275" t="str">
            <v>해당</v>
          </cell>
          <cell r="J275" t="str">
            <v>해당</v>
          </cell>
          <cell r="K275" t="str">
            <v>미해당</v>
          </cell>
          <cell r="L275" t="str">
            <v xml:space="preserve"> </v>
          </cell>
        </row>
        <row r="276">
          <cell r="A276">
            <v>7420</v>
          </cell>
          <cell r="B276" t="str">
            <v>전라남도</v>
          </cell>
          <cell r="C276" t="str">
            <v>학단형</v>
          </cell>
          <cell r="D276" t="str">
            <v>대면방식</v>
          </cell>
          <cell r="E276" t="str">
            <v>청소년수련시설</v>
          </cell>
          <cell r="F276" t="str">
            <v>청소년수련원</v>
          </cell>
          <cell r="G276" t="str">
            <v>기타</v>
          </cell>
          <cell r="H276" t="str">
            <v>단체모집</v>
          </cell>
          <cell r="I276" t="str">
            <v>해당</v>
          </cell>
          <cell r="J276" t="str">
            <v>해당</v>
          </cell>
          <cell r="K276" t="str">
            <v>미해당</v>
          </cell>
          <cell r="L276" t="str">
            <v xml:space="preserve"> </v>
          </cell>
        </row>
        <row r="277">
          <cell r="A277">
            <v>7421</v>
          </cell>
          <cell r="B277" t="str">
            <v>전라남도</v>
          </cell>
          <cell r="C277" t="str">
            <v>학단형</v>
          </cell>
          <cell r="D277" t="str">
            <v>대면방식</v>
          </cell>
          <cell r="E277" t="str">
            <v>청소년수련시설</v>
          </cell>
          <cell r="F277" t="str">
            <v>청소년수련원</v>
          </cell>
          <cell r="G277" t="str">
            <v>기타</v>
          </cell>
          <cell r="H277" t="str">
            <v>단체모집</v>
          </cell>
          <cell r="I277" t="str">
            <v>해당</v>
          </cell>
          <cell r="J277" t="str">
            <v>해당</v>
          </cell>
          <cell r="K277" t="str">
            <v>미해당</v>
          </cell>
          <cell r="L277" t="str">
            <v xml:space="preserve"> </v>
          </cell>
        </row>
        <row r="278">
          <cell r="A278">
            <v>7431</v>
          </cell>
          <cell r="B278" t="str">
            <v>제주특별자치도</v>
          </cell>
          <cell r="C278" t="str">
            <v>학단형</v>
          </cell>
          <cell r="D278" t="str">
            <v>대면방식</v>
          </cell>
          <cell r="E278" t="str">
            <v>청소년수련시설</v>
          </cell>
          <cell r="F278" t="str">
            <v>청소년수련원</v>
          </cell>
          <cell r="G278" t="str">
            <v>자기(인성)계발활동</v>
          </cell>
          <cell r="H278" t="str">
            <v>단체모집</v>
          </cell>
          <cell r="I278" t="str">
            <v>해당</v>
          </cell>
          <cell r="J278" t="str">
            <v>해당</v>
          </cell>
          <cell r="K278" t="str">
            <v>미해당</v>
          </cell>
          <cell r="L278" t="str">
            <v xml:space="preserve"> </v>
          </cell>
        </row>
        <row r="279">
          <cell r="A279">
            <v>7437</v>
          </cell>
          <cell r="B279" t="str">
            <v>충청남도</v>
          </cell>
          <cell r="C279" t="str">
            <v>학단형</v>
          </cell>
          <cell r="D279" t="str">
            <v>대면방식</v>
          </cell>
          <cell r="E279" t="str">
            <v>청소년수련시설</v>
          </cell>
          <cell r="F279" t="str">
            <v>청소년수련원</v>
          </cell>
          <cell r="G279" t="str">
            <v>모험개척활동</v>
          </cell>
          <cell r="H279" t="str">
            <v>단체모집</v>
          </cell>
          <cell r="I279" t="str">
            <v>해당</v>
          </cell>
          <cell r="J279" t="str">
            <v>해당</v>
          </cell>
          <cell r="K279" t="str">
            <v>해당</v>
          </cell>
          <cell r="L279" t="str">
            <v xml:space="preserve">그 밖의 활동 하강레포츠 </v>
          </cell>
        </row>
        <row r="280">
          <cell r="A280">
            <v>7466</v>
          </cell>
          <cell r="B280" t="str">
            <v>인천광역시</v>
          </cell>
          <cell r="C280" t="str">
            <v>학단형</v>
          </cell>
          <cell r="D280" t="str">
            <v>대면방식</v>
          </cell>
          <cell r="E280" t="str">
            <v>청소년수련시설</v>
          </cell>
          <cell r="F280" t="str">
            <v>청소년수련원</v>
          </cell>
          <cell r="G280" t="str">
            <v>환경보존활동</v>
          </cell>
          <cell r="H280" t="str">
            <v>단체모집</v>
          </cell>
          <cell r="I280" t="str">
            <v>해당</v>
          </cell>
          <cell r="J280" t="str">
            <v>해당</v>
          </cell>
          <cell r="K280" t="str">
            <v>미해당</v>
          </cell>
          <cell r="L280" t="str">
            <v xml:space="preserve"> </v>
          </cell>
        </row>
        <row r="281">
          <cell r="A281">
            <v>7467</v>
          </cell>
          <cell r="B281" t="str">
            <v>전라남도</v>
          </cell>
          <cell r="C281" t="str">
            <v>학단형</v>
          </cell>
          <cell r="D281" t="str">
            <v>대면방식</v>
          </cell>
          <cell r="E281" t="str">
            <v>청소년수련시설</v>
          </cell>
          <cell r="F281" t="str">
            <v>청소년수련원</v>
          </cell>
          <cell r="G281" t="str">
            <v>모험개척활동</v>
          </cell>
          <cell r="H281" t="str">
            <v>단체모집</v>
          </cell>
          <cell r="I281" t="str">
            <v>해당</v>
          </cell>
          <cell r="J281" t="str">
            <v>해당</v>
          </cell>
          <cell r="K281" t="str">
            <v>해당</v>
          </cell>
          <cell r="L281" t="str">
            <v xml:space="preserve">수상활동 고무보트 </v>
          </cell>
        </row>
        <row r="282">
          <cell r="A282">
            <v>7468</v>
          </cell>
          <cell r="B282" t="str">
            <v>전라남도</v>
          </cell>
          <cell r="C282" t="str">
            <v>기본형</v>
          </cell>
          <cell r="D282" t="str">
            <v>대면방식</v>
          </cell>
          <cell r="E282" t="str">
            <v>청소년수련시설</v>
          </cell>
          <cell r="F282" t="str">
            <v>청소년수련관</v>
          </cell>
          <cell r="G282" t="str">
            <v>과학정보활동</v>
          </cell>
          <cell r="H282" t="str">
            <v>개별모집</v>
          </cell>
          <cell r="I282" t="str">
            <v>미해당</v>
          </cell>
          <cell r="J282" t="str">
            <v>미해당</v>
          </cell>
          <cell r="K282" t="str">
            <v>미해당</v>
          </cell>
          <cell r="L282" t="str">
            <v xml:space="preserve"> </v>
          </cell>
        </row>
        <row r="283">
          <cell r="A283">
            <v>7470</v>
          </cell>
          <cell r="B283" t="str">
            <v>전라남도</v>
          </cell>
          <cell r="C283" t="str">
            <v>학단형</v>
          </cell>
          <cell r="D283" t="str">
            <v>대면방식</v>
          </cell>
          <cell r="E283" t="str">
            <v>청소년수련시설</v>
          </cell>
          <cell r="F283" t="str">
            <v>청소년수련원</v>
          </cell>
          <cell r="G283" t="str">
            <v>자기(인성)계발활동</v>
          </cell>
          <cell r="H283" t="str">
            <v>단체모집</v>
          </cell>
          <cell r="I283" t="str">
            <v>해당</v>
          </cell>
          <cell r="J283" t="str">
            <v>해당</v>
          </cell>
          <cell r="K283" t="str">
            <v>미해당</v>
          </cell>
          <cell r="L283" t="str">
            <v xml:space="preserve"> </v>
          </cell>
        </row>
        <row r="284">
          <cell r="A284">
            <v>7472</v>
          </cell>
          <cell r="B284" t="str">
            <v>전북특별자치도</v>
          </cell>
          <cell r="C284" t="str">
            <v>기본형</v>
          </cell>
          <cell r="D284" t="str">
            <v>대면방식</v>
          </cell>
          <cell r="E284" t="str">
            <v>일반</v>
          </cell>
          <cell r="F284" t="str">
            <v>개인사업</v>
          </cell>
          <cell r="G284" t="str">
            <v>자기(인성)계발활동</v>
          </cell>
          <cell r="H284" t="str">
            <v>단체모집</v>
          </cell>
          <cell r="I284" t="str">
            <v>미해당</v>
          </cell>
          <cell r="J284" t="str">
            <v>미해당</v>
          </cell>
          <cell r="K284" t="str">
            <v>미해당</v>
          </cell>
          <cell r="L284" t="str">
            <v xml:space="preserve"> </v>
          </cell>
        </row>
        <row r="285">
          <cell r="A285">
            <v>7473</v>
          </cell>
          <cell r="B285" t="str">
            <v>전북특별자치도</v>
          </cell>
          <cell r="C285" t="str">
            <v>기본형</v>
          </cell>
          <cell r="D285" t="str">
            <v>대면방식</v>
          </cell>
          <cell r="E285" t="str">
            <v>일반</v>
          </cell>
          <cell r="F285" t="str">
            <v>개인사업</v>
          </cell>
          <cell r="G285" t="str">
            <v>자기(인성)계발활동</v>
          </cell>
          <cell r="H285" t="str">
            <v>단체모집</v>
          </cell>
          <cell r="I285" t="str">
            <v>미해당</v>
          </cell>
          <cell r="J285" t="str">
            <v>미해당</v>
          </cell>
          <cell r="K285" t="str">
            <v>미해당</v>
          </cell>
          <cell r="L285" t="str">
            <v xml:space="preserve"> </v>
          </cell>
        </row>
        <row r="286">
          <cell r="A286">
            <v>7474</v>
          </cell>
          <cell r="B286" t="str">
            <v>전북특별자치도</v>
          </cell>
          <cell r="C286" t="str">
            <v>기본형</v>
          </cell>
          <cell r="D286" t="str">
            <v>대면방식</v>
          </cell>
          <cell r="E286" t="str">
            <v>일반</v>
          </cell>
          <cell r="F286" t="str">
            <v>개인사업</v>
          </cell>
          <cell r="G286" t="str">
            <v>자기(인성)계발활동</v>
          </cell>
          <cell r="H286" t="str">
            <v>단체모집</v>
          </cell>
          <cell r="I286" t="str">
            <v>미해당</v>
          </cell>
          <cell r="J286" t="str">
            <v>미해당</v>
          </cell>
          <cell r="K286" t="str">
            <v>미해당</v>
          </cell>
          <cell r="L286" t="str">
            <v xml:space="preserve"> </v>
          </cell>
        </row>
        <row r="287">
          <cell r="A287">
            <v>7480</v>
          </cell>
          <cell r="B287" t="str">
            <v>강원특별자치도</v>
          </cell>
          <cell r="C287" t="str">
            <v>학단형</v>
          </cell>
          <cell r="D287" t="str">
            <v>대면방식</v>
          </cell>
          <cell r="E287" t="str">
            <v>일반</v>
          </cell>
          <cell r="F287" t="str">
            <v>영리법인</v>
          </cell>
          <cell r="G287" t="str">
            <v>직업체험활동</v>
          </cell>
          <cell r="H287" t="str">
            <v>단체모집</v>
          </cell>
          <cell r="I287" t="str">
            <v>해당</v>
          </cell>
          <cell r="J287" t="str">
            <v>해당</v>
          </cell>
          <cell r="K287" t="str">
            <v>미해당</v>
          </cell>
          <cell r="L287" t="str">
            <v xml:space="preserve"> </v>
          </cell>
        </row>
        <row r="288">
          <cell r="A288">
            <v>7481</v>
          </cell>
          <cell r="B288" t="str">
            <v>강원특별자치도</v>
          </cell>
          <cell r="C288" t="str">
            <v>학단형</v>
          </cell>
          <cell r="D288" t="str">
            <v>대면방식</v>
          </cell>
          <cell r="E288" t="str">
            <v>일반</v>
          </cell>
          <cell r="F288" t="str">
            <v>영리법인</v>
          </cell>
          <cell r="G288" t="str">
            <v>직업체험활동</v>
          </cell>
          <cell r="H288" t="str">
            <v>단체모집</v>
          </cell>
          <cell r="I288" t="str">
            <v>해당</v>
          </cell>
          <cell r="J288" t="str">
            <v>해당</v>
          </cell>
          <cell r="K288" t="str">
            <v>미해당</v>
          </cell>
          <cell r="L288" t="str">
            <v xml:space="preserve"> </v>
          </cell>
        </row>
        <row r="289">
          <cell r="A289">
            <v>7482</v>
          </cell>
          <cell r="B289" t="str">
            <v>강원특별자치도</v>
          </cell>
          <cell r="C289" t="str">
            <v>학단형</v>
          </cell>
          <cell r="D289" t="str">
            <v>대면방식</v>
          </cell>
          <cell r="E289" t="str">
            <v>일반</v>
          </cell>
          <cell r="F289" t="str">
            <v>영리법인</v>
          </cell>
          <cell r="G289" t="str">
            <v>직업체험활동</v>
          </cell>
          <cell r="H289" t="str">
            <v>단체모집</v>
          </cell>
          <cell r="I289" t="str">
            <v>해당</v>
          </cell>
          <cell r="J289" t="str">
            <v>해당</v>
          </cell>
          <cell r="K289" t="str">
            <v>미해당</v>
          </cell>
          <cell r="L289" t="str">
            <v xml:space="preserve"> </v>
          </cell>
        </row>
        <row r="290">
          <cell r="A290">
            <v>7483</v>
          </cell>
          <cell r="B290" t="str">
            <v>강원특별자치도</v>
          </cell>
          <cell r="C290" t="str">
            <v>학단형</v>
          </cell>
          <cell r="D290" t="str">
            <v>대면방식</v>
          </cell>
          <cell r="E290" t="str">
            <v>일반</v>
          </cell>
          <cell r="F290" t="str">
            <v>영리법인</v>
          </cell>
          <cell r="G290" t="str">
            <v>직업체험활동</v>
          </cell>
          <cell r="H290" t="str">
            <v>단체모집</v>
          </cell>
          <cell r="I290" t="str">
            <v>해당</v>
          </cell>
          <cell r="J290" t="str">
            <v>해당</v>
          </cell>
          <cell r="K290" t="str">
            <v>미해당</v>
          </cell>
          <cell r="L290" t="str">
            <v xml:space="preserve"> </v>
          </cell>
        </row>
        <row r="291">
          <cell r="A291">
            <v>7484</v>
          </cell>
          <cell r="B291" t="str">
            <v>강원특별자치도</v>
          </cell>
          <cell r="C291" t="str">
            <v>학단형</v>
          </cell>
          <cell r="D291" t="str">
            <v>대면방식</v>
          </cell>
          <cell r="E291" t="str">
            <v>일반</v>
          </cell>
          <cell r="F291" t="str">
            <v>영리법인</v>
          </cell>
          <cell r="G291" t="str">
            <v>직업체험활동</v>
          </cell>
          <cell r="H291" t="str">
            <v>단체모집</v>
          </cell>
          <cell r="I291" t="str">
            <v>해당</v>
          </cell>
          <cell r="J291" t="str">
            <v>해당</v>
          </cell>
          <cell r="K291" t="str">
            <v>미해당</v>
          </cell>
          <cell r="L291" t="str">
            <v xml:space="preserve"> </v>
          </cell>
        </row>
        <row r="292">
          <cell r="A292">
            <v>7485</v>
          </cell>
          <cell r="B292" t="str">
            <v>강원특별자치도</v>
          </cell>
          <cell r="C292" t="str">
            <v>학단형</v>
          </cell>
          <cell r="D292" t="str">
            <v>대면방식</v>
          </cell>
          <cell r="E292" t="str">
            <v>일반</v>
          </cell>
          <cell r="F292" t="str">
            <v>영리법인</v>
          </cell>
          <cell r="G292" t="str">
            <v>직업체험활동</v>
          </cell>
          <cell r="H292" t="str">
            <v>단체모집</v>
          </cell>
          <cell r="I292" t="str">
            <v>해당</v>
          </cell>
          <cell r="J292" t="str">
            <v>해당</v>
          </cell>
          <cell r="K292" t="str">
            <v>미해당</v>
          </cell>
          <cell r="L292" t="str">
            <v xml:space="preserve"> </v>
          </cell>
        </row>
        <row r="293">
          <cell r="A293">
            <v>7488</v>
          </cell>
          <cell r="B293" t="str">
            <v>강원특별자치도</v>
          </cell>
          <cell r="C293" t="str">
            <v>숙박형</v>
          </cell>
          <cell r="D293" t="str">
            <v>대면방식</v>
          </cell>
          <cell r="E293" t="str">
            <v>일반</v>
          </cell>
          <cell r="F293" t="str">
            <v>영리법인</v>
          </cell>
          <cell r="G293" t="str">
            <v>자기(인성)계발활동</v>
          </cell>
          <cell r="H293" t="str">
            <v>단체모집</v>
          </cell>
          <cell r="I293" t="str">
            <v>해당</v>
          </cell>
          <cell r="J293" t="str">
            <v>해당</v>
          </cell>
          <cell r="K293" t="str">
            <v>미해당</v>
          </cell>
          <cell r="L293" t="str">
            <v xml:space="preserve"> </v>
          </cell>
        </row>
        <row r="294">
          <cell r="A294">
            <v>7489</v>
          </cell>
          <cell r="B294" t="str">
            <v>강원특별자치도</v>
          </cell>
          <cell r="C294" t="str">
            <v>학단형</v>
          </cell>
          <cell r="D294" t="str">
            <v>대면방식</v>
          </cell>
          <cell r="E294" t="str">
            <v>일반</v>
          </cell>
          <cell r="F294" t="str">
            <v>영리법인</v>
          </cell>
          <cell r="G294" t="str">
            <v>과학정보활동</v>
          </cell>
          <cell r="H294" t="str">
            <v>단체모집</v>
          </cell>
          <cell r="I294" t="str">
            <v>해당</v>
          </cell>
          <cell r="J294" t="str">
            <v>해당</v>
          </cell>
          <cell r="K294" t="str">
            <v>미해당</v>
          </cell>
          <cell r="L294" t="str">
            <v xml:space="preserve"> </v>
          </cell>
        </row>
        <row r="295">
          <cell r="A295">
            <v>7490</v>
          </cell>
          <cell r="B295" t="str">
            <v>강원특별자치도</v>
          </cell>
          <cell r="C295" t="str">
            <v>숙박형</v>
          </cell>
          <cell r="D295" t="str">
            <v>대면방식</v>
          </cell>
          <cell r="E295" t="str">
            <v>일반</v>
          </cell>
          <cell r="F295" t="str">
            <v>영리법인</v>
          </cell>
          <cell r="G295" t="str">
            <v>자기(인성)계발활동</v>
          </cell>
          <cell r="H295" t="str">
            <v>단체모집</v>
          </cell>
          <cell r="I295" t="str">
            <v>해당</v>
          </cell>
          <cell r="J295" t="str">
            <v>해당</v>
          </cell>
          <cell r="K295" t="str">
            <v>미해당</v>
          </cell>
          <cell r="L295" t="str">
            <v xml:space="preserve"> </v>
          </cell>
        </row>
        <row r="296">
          <cell r="A296">
            <v>7491</v>
          </cell>
          <cell r="B296" t="str">
            <v>강원특별자치도</v>
          </cell>
          <cell r="C296" t="str">
            <v>숙박형</v>
          </cell>
          <cell r="D296" t="str">
            <v>대면방식</v>
          </cell>
          <cell r="E296" t="str">
            <v>일반</v>
          </cell>
          <cell r="F296" t="str">
            <v>영리법인</v>
          </cell>
          <cell r="G296" t="str">
            <v>자기(인성)계발활동</v>
          </cell>
          <cell r="H296" t="str">
            <v>단체모집</v>
          </cell>
          <cell r="I296" t="str">
            <v>해당</v>
          </cell>
          <cell r="J296" t="str">
            <v>해당</v>
          </cell>
          <cell r="K296" t="str">
            <v>미해당</v>
          </cell>
          <cell r="L296" t="str">
            <v xml:space="preserve"> </v>
          </cell>
        </row>
        <row r="297">
          <cell r="A297">
            <v>7492</v>
          </cell>
          <cell r="B297" t="str">
            <v>강원특별자치도</v>
          </cell>
          <cell r="C297" t="str">
            <v>숙박형</v>
          </cell>
          <cell r="D297" t="str">
            <v>대면방식</v>
          </cell>
          <cell r="E297" t="str">
            <v>일반</v>
          </cell>
          <cell r="F297" t="str">
            <v>영리법인</v>
          </cell>
          <cell r="G297" t="str">
            <v>자기(인성)계발활동</v>
          </cell>
          <cell r="H297" t="str">
            <v>단체모집</v>
          </cell>
          <cell r="I297" t="str">
            <v>해당</v>
          </cell>
          <cell r="J297" t="str">
            <v>해당</v>
          </cell>
          <cell r="K297" t="str">
            <v>미해당</v>
          </cell>
          <cell r="L297" t="str">
            <v xml:space="preserve"> </v>
          </cell>
        </row>
        <row r="298">
          <cell r="A298">
            <v>7493</v>
          </cell>
          <cell r="B298" t="str">
            <v>강원특별자치도</v>
          </cell>
          <cell r="C298" t="str">
            <v>학단형</v>
          </cell>
          <cell r="D298" t="str">
            <v>대면방식</v>
          </cell>
          <cell r="E298" t="str">
            <v>일반</v>
          </cell>
          <cell r="F298" t="str">
            <v>영리법인</v>
          </cell>
          <cell r="G298" t="str">
            <v>자기(인성)계발활동</v>
          </cell>
          <cell r="H298" t="str">
            <v>단체모집</v>
          </cell>
          <cell r="I298" t="str">
            <v>해당</v>
          </cell>
          <cell r="J298" t="str">
            <v>해당</v>
          </cell>
          <cell r="K298" t="str">
            <v>미해당</v>
          </cell>
          <cell r="L298" t="str">
            <v xml:space="preserve"> </v>
          </cell>
        </row>
        <row r="299">
          <cell r="A299">
            <v>7494</v>
          </cell>
          <cell r="B299" t="str">
            <v>강원특별자치도</v>
          </cell>
          <cell r="C299" t="str">
            <v>숙박형</v>
          </cell>
          <cell r="D299" t="str">
            <v>대면방식</v>
          </cell>
          <cell r="E299" t="str">
            <v>일반</v>
          </cell>
          <cell r="F299" t="str">
            <v>영리법인</v>
          </cell>
          <cell r="G299" t="str">
            <v>자기(인성)계발활동</v>
          </cell>
          <cell r="H299" t="str">
            <v>단체모집</v>
          </cell>
          <cell r="I299" t="str">
            <v>해당</v>
          </cell>
          <cell r="J299" t="str">
            <v>해당</v>
          </cell>
          <cell r="K299" t="str">
            <v>미해당</v>
          </cell>
          <cell r="L299" t="str">
            <v xml:space="preserve"> </v>
          </cell>
        </row>
        <row r="300">
          <cell r="A300">
            <v>7495</v>
          </cell>
          <cell r="B300" t="str">
            <v>강원특별자치도</v>
          </cell>
          <cell r="C300" t="str">
            <v>숙박형</v>
          </cell>
          <cell r="D300" t="str">
            <v>대면방식</v>
          </cell>
          <cell r="E300" t="str">
            <v>일반</v>
          </cell>
          <cell r="F300" t="str">
            <v>영리법인</v>
          </cell>
          <cell r="G300" t="str">
            <v>자기(인성)계발활동</v>
          </cell>
          <cell r="H300" t="str">
            <v>단체모집</v>
          </cell>
          <cell r="I300" t="str">
            <v>해당</v>
          </cell>
          <cell r="J300" t="str">
            <v>해당</v>
          </cell>
          <cell r="K300" t="str">
            <v>미해당</v>
          </cell>
          <cell r="L300" t="str">
            <v xml:space="preserve"> </v>
          </cell>
        </row>
        <row r="301">
          <cell r="A301">
            <v>7519</v>
          </cell>
          <cell r="B301" t="str">
            <v>경상북도</v>
          </cell>
          <cell r="C301" t="str">
            <v>학단형</v>
          </cell>
          <cell r="D301" t="str">
            <v>대면방식</v>
          </cell>
          <cell r="E301" t="str">
            <v>청소년수련시설</v>
          </cell>
          <cell r="F301" t="str">
            <v>청소년수련관</v>
          </cell>
          <cell r="G301" t="str">
            <v>자기(인성)계발활동</v>
          </cell>
          <cell r="H301" t="str">
            <v>단체모집</v>
          </cell>
          <cell r="I301" t="str">
            <v>해당</v>
          </cell>
          <cell r="J301" t="str">
            <v>해당</v>
          </cell>
          <cell r="K301" t="str">
            <v>미해당</v>
          </cell>
          <cell r="L301" t="str">
            <v xml:space="preserve"> </v>
          </cell>
        </row>
        <row r="302">
          <cell r="A302">
            <v>7520</v>
          </cell>
          <cell r="B302" t="str">
            <v>경상북도</v>
          </cell>
          <cell r="C302" t="str">
            <v>학단형</v>
          </cell>
          <cell r="D302" t="str">
            <v>대면방식</v>
          </cell>
          <cell r="E302" t="str">
            <v>공공행정</v>
          </cell>
          <cell r="F302" t="str">
            <v>기타공공</v>
          </cell>
          <cell r="G302" t="str">
            <v>자기(인성)계발활동</v>
          </cell>
          <cell r="H302" t="str">
            <v>단체모집</v>
          </cell>
          <cell r="I302" t="str">
            <v>해당</v>
          </cell>
          <cell r="J302" t="str">
            <v>해당</v>
          </cell>
          <cell r="K302" t="str">
            <v>미해당</v>
          </cell>
          <cell r="L302" t="str">
            <v xml:space="preserve"> </v>
          </cell>
        </row>
        <row r="303">
          <cell r="A303">
            <v>7521</v>
          </cell>
          <cell r="B303" t="str">
            <v>경상북도</v>
          </cell>
          <cell r="C303" t="str">
            <v>학단형</v>
          </cell>
          <cell r="D303" t="str">
            <v>대면방식</v>
          </cell>
          <cell r="E303" t="str">
            <v>공공행정</v>
          </cell>
          <cell r="F303" t="str">
            <v>기타공공</v>
          </cell>
          <cell r="G303" t="str">
            <v>자기(인성)계발활동</v>
          </cell>
          <cell r="H303" t="str">
            <v>단체모집</v>
          </cell>
          <cell r="I303" t="str">
            <v>해당</v>
          </cell>
          <cell r="J303" t="str">
            <v>해당</v>
          </cell>
          <cell r="K303" t="str">
            <v>미해당</v>
          </cell>
          <cell r="L303" t="str">
            <v xml:space="preserve"> </v>
          </cell>
        </row>
        <row r="304">
          <cell r="A304">
            <v>7528</v>
          </cell>
          <cell r="B304" t="str">
            <v>울산광역시</v>
          </cell>
          <cell r="C304" t="str">
            <v>기본형</v>
          </cell>
          <cell r="D304" t="str">
            <v>대면방식</v>
          </cell>
          <cell r="E304" t="str">
            <v>일반</v>
          </cell>
          <cell r="F304" t="str">
            <v>영리법인</v>
          </cell>
          <cell r="G304" t="str">
            <v>자기(인성)계발활동</v>
          </cell>
          <cell r="H304" t="str">
            <v>개별모집</v>
          </cell>
          <cell r="I304" t="str">
            <v>미해당</v>
          </cell>
          <cell r="J304" t="str">
            <v>미해당</v>
          </cell>
          <cell r="K304" t="str">
            <v>미해당</v>
          </cell>
          <cell r="L304" t="str">
            <v xml:space="preserve"> </v>
          </cell>
        </row>
        <row r="305">
          <cell r="A305">
            <v>7529</v>
          </cell>
          <cell r="B305" t="str">
            <v>울산광역시</v>
          </cell>
          <cell r="C305" t="str">
            <v>기본형</v>
          </cell>
          <cell r="D305" t="str">
            <v>대면방식</v>
          </cell>
          <cell r="E305" t="str">
            <v>일반</v>
          </cell>
          <cell r="F305" t="str">
            <v>영리법인</v>
          </cell>
          <cell r="G305" t="str">
            <v>자기(인성)계발활동</v>
          </cell>
          <cell r="H305" t="str">
            <v>개별모집</v>
          </cell>
          <cell r="I305" t="str">
            <v>미해당</v>
          </cell>
          <cell r="J305" t="str">
            <v>미해당</v>
          </cell>
          <cell r="K305" t="str">
            <v>미해당</v>
          </cell>
          <cell r="L305" t="str">
            <v xml:space="preserve"> </v>
          </cell>
        </row>
        <row r="306">
          <cell r="A306">
            <v>7530</v>
          </cell>
          <cell r="B306" t="str">
            <v>울산광역시</v>
          </cell>
          <cell r="C306" t="str">
            <v>기본형</v>
          </cell>
          <cell r="D306" t="str">
            <v>대면방식</v>
          </cell>
          <cell r="E306" t="str">
            <v>일반</v>
          </cell>
          <cell r="F306" t="str">
            <v>영리법인</v>
          </cell>
          <cell r="G306" t="str">
            <v>자기(인성)계발활동</v>
          </cell>
          <cell r="H306" t="str">
            <v>개별모집</v>
          </cell>
          <cell r="I306" t="str">
            <v>미해당</v>
          </cell>
          <cell r="J306" t="str">
            <v>미해당</v>
          </cell>
          <cell r="K306" t="str">
            <v>미해당</v>
          </cell>
          <cell r="L306" t="str">
            <v xml:space="preserve"> </v>
          </cell>
        </row>
        <row r="307">
          <cell r="A307">
            <v>7531</v>
          </cell>
          <cell r="B307" t="str">
            <v>울산광역시</v>
          </cell>
          <cell r="C307" t="str">
            <v>기본형</v>
          </cell>
          <cell r="D307" t="str">
            <v>대면방식</v>
          </cell>
          <cell r="E307" t="str">
            <v>일반</v>
          </cell>
          <cell r="F307" t="str">
            <v>영리법인</v>
          </cell>
          <cell r="G307" t="str">
            <v>자기(인성)계발활동</v>
          </cell>
          <cell r="H307" t="str">
            <v>개별모집</v>
          </cell>
          <cell r="I307" t="str">
            <v>미해당</v>
          </cell>
          <cell r="J307" t="str">
            <v>미해당</v>
          </cell>
          <cell r="K307" t="str">
            <v>미해당</v>
          </cell>
          <cell r="L307" t="str">
            <v xml:space="preserve"> </v>
          </cell>
        </row>
        <row r="308">
          <cell r="A308">
            <v>7532</v>
          </cell>
          <cell r="B308" t="str">
            <v>울산광역시</v>
          </cell>
          <cell r="C308" t="str">
            <v>기본형</v>
          </cell>
          <cell r="D308" t="str">
            <v>대면방식</v>
          </cell>
          <cell r="E308" t="str">
            <v>일반</v>
          </cell>
          <cell r="F308" t="str">
            <v>영리법인</v>
          </cell>
          <cell r="G308" t="str">
            <v>자기(인성)계발활동</v>
          </cell>
          <cell r="H308" t="str">
            <v>개별모집</v>
          </cell>
          <cell r="I308" t="str">
            <v>미해당</v>
          </cell>
          <cell r="J308" t="str">
            <v>미해당</v>
          </cell>
          <cell r="K308" t="str">
            <v>미해당</v>
          </cell>
          <cell r="L308" t="str">
            <v xml:space="preserve"> </v>
          </cell>
        </row>
        <row r="309">
          <cell r="A309">
            <v>7533</v>
          </cell>
          <cell r="B309" t="str">
            <v>울산광역시</v>
          </cell>
          <cell r="C309" t="str">
            <v>기본형</v>
          </cell>
          <cell r="D309" t="str">
            <v>대면방식</v>
          </cell>
          <cell r="E309" t="str">
            <v>일반</v>
          </cell>
          <cell r="F309" t="str">
            <v>영리법인</v>
          </cell>
          <cell r="G309" t="str">
            <v>자기(인성)계발활동</v>
          </cell>
          <cell r="H309" t="str">
            <v>개별모집</v>
          </cell>
          <cell r="I309" t="str">
            <v>미해당</v>
          </cell>
          <cell r="J309" t="str">
            <v>미해당</v>
          </cell>
          <cell r="K309" t="str">
            <v>미해당</v>
          </cell>
          <cell r="L309" t="str">
            <v xml:space="preserve"> </v>
          </cell>
        </row>
        <row r="310">
          <cell r="A310">
            <v>7535</v>
          </cell>
          <cell r="B310" t="str">
            <v>전라남도</v>
          </cell>
          <cell r="C310" t="str">
            <v>학단형</v>
          </cell>
          <cell r="D310" t="str">
            <v>대면방식</v>
          </cell>
          <cell r="E310" t="str">
            <v>청소년수련시설</v>
          </cell>
          <cell r="F310" t="str">
            <v>청소년수련원</v>
          </cell>
          <cell r="G310" t="str">
            <v>모험개척활동</v>
          </cell>
          <cell r="H310" t="str">
            <v>단체모집</v>
          </cell>
          <cell r="I310" t="str">
            <v>해당</v>
          </cell>
          <cell r="J310" t="str">
            <v>해당</v>
          </cell>
          <cell r="K310" t="str">
            <v>미해당</v>
          </cell>
          <cell r="L310" t="str">
            <v xml:space="preserve"> </v>
          </cell>
        </row>
        <row r="311">
          <cell r="A311">
            <v>7537</v>
          </cell>
          <cell r="B311" t="str">
            <v>충청남도</v>
          </cell>
          <cell r="C311" t="str">
            <v>숙박형</v>
          </cell>
          <cell r="D311" t="str">
            <v>대면방식</v>
          </cell>
          <cell r="E311" t="str">
            <v>일반</v>
          </cell>
          <cell r="F311" t="str">
            <v>영리법인</v>
          </cell>
          <cell r="G311" t="str">
            <v>자기(인성)계발활동</v>
          </cell>
          <cell r="H311" t="str">
            <v>개별모집</v>
          </cell>
          <cell r="I311" t="str">
            <v>해당</v>
          </cell>
          <cell r="J311" t="str">
            <v>해당</v>
          </cell>
          <cell r="K311" t="str">
            <v>미해당</v>
          </cell>
          <cell r="L311" t="str">
            <v xml:space="preserve"> </v>
          </cell>
        </row>
        <row r="312">
          <cell r="A312">
            <v>7538</v>
          </cell>
          <cell r="B312" t="str">
            <v>충청남도</v>
          </cell>
          <cell r="C312" t="str">
            <v>숙박형</v>
          </cell>
          <cell r="D312" t="str">
            <v>대면방식</v>
          </cell>
          <cell r="E312" t="str">
            <v>일반</v>
          </cell>
          <cell r="F312" t="str">
            <v>영리법인</v>
          </cell>
          <cell r="G312" t="str">
            <v>자기(인성)계발활동</v>
          </cell>
          <cell r="H312" t="str">
            <v>개별모집</v>
          </cell>
          <cell r="I312" t="str">
            <v>해당</v>
          </cell>
          <cell r="J312" t="str">
            <v>해당</v>
          </cell>
          <cell r="K312" t="str">
            <v>미해당</v>
          </cell>
          <cell r="L312" t="str">
            <v xml:space="preserve"> </v>
          </cell>
        </row>
        <row r="313">
          <cell r="A313">
            <v>7540</v>
          </cell>
          <cell r="B313" t="str">
            <v>충청남도</v>
          </cell>
          <cell r="C313" t="str">
            <v>학단형</v>
          </cell>
          <cell r="D313" t="str">
            <v>대면방식</v>
          </cell>
          <cell r="E313" t="str">
            <v>청소년수련시설</v>
          </cell>
          <cell r="F313" t="str">
            <v>청소년수련원</v>
          </cell>
          <cell r="G313" t="str">
            <v>문화예술활동</v>
          </cell>
          <cell r="H313" t="str">
            <v>단체모집</v>
          </cell>
          <cell r="I313" t="str">
            <v>미해당</v>
          </cell>
          <cell r="J313" t="str">
            <v>미해당</v>
          </cell>
          <cell r="K313" t="str">
            <v>미해당</v>
          </cell>
          <cell r="L313" t="str">
            <v xml:space="preserve"> </v>
          </cell>
        </row>
        <row r="314">
          <cell r="A314">
            <v>7541</v>
          </cell>
          <cell r="B314" t="str">
            <v>충청남도</v>
          </cell>
          <cell r="C314" t="str">
            <v>학단형</v>
          </cell>
          <cell r="D314" t="str">
            <v>대면방식</v>
          </cell>
          <cell r="E314" t="str">
            <v>청소년수련시설</v>
          </cell>
          <cell r="F314" t="str">
            <v>청소년수련원</v>
          </cell>
          <cell r="G314" t="str">
            <v>문화예술활동</v>
          </cell>
          <cell r="H314" t="str">
            <v>단체모집</v>
          </cell>
          <cell r="I314" t="str">
            <v>미해당</v>
          </cell>
          <cell r="J314" t="str">
            <v>미해당</v>
          </cell>
          <cell r="K314" t="str">
            <v>미해당</v>
          </cell>
          <cell r="L314" t="str">
            <v xml:space="preserve"> </v>
          </cell>
        </row>
        <row r="315">
          <cell r="A315">
            <v>7542</v>
          </cell>
          <cell r="B315" t="str">
            <v>충청남도</v>
          </cell>
          <cell r="C315" t="str">
            <v>학단형</v>
          </cell>
          <cell r="D315" t="str">
            <v>대면방식</v>
          </cell>
          <cell r="E315" t="str">
            <v>청소년수련시설</v>
          </cell>
          <cell r="F315" t="str">
            <v>청소년수련원</v>
          </cell>
          <cell r="G315" t="str">
            <v>문화예술활동</v>
          </cell>
          <cell r="H315" t="str">
            <v>단체모집</v>
          </cell>
          <cell r="I315" t="str">
            <v>해당</v>
          </cell>
          <cell r="J315" t="str">
            <v>해당</v>
          </cell>
          <cell r="K315" t="str">
            <v>미해당</v>
          </cell>
          <cell r="L315" t="str">
            <v xml:space="preserve"> </v>
          </cell>
        </row>
        <row r="316">
          <cell r="A316">
            <v>7545</v>
          </cell>
          <cell r="B316" t="str">
            <v>충청북도</v>
          </cell>
          <cell r="C316" t="str">
            <v>기본형</v>
          </cell>
          <cell r="D316" t="str">
            <v>대면방식</v>
          </cell>
          <cell r="E316" t="str">
            <v>청소년수련시설</v>
          </cell>
          <cell r="F316" t="str">
            <v>청소년문화의집</v>
          </cell>
          <cell r="G316" t="str">
            <v>자기(인성)계발활동</v>
          </cell>
          <cell r="H316" t="str">
            <v>단체모집</v>
          </cell>
          <cell r="I316" t="str">
            <v>미해당</v>
          </cell>
          <cell r="J316" t="str">
            <v>미해당</v>
          </cell>
          <cell r="K316" t="str">
            <v>미해당</v>
          </cell>
          <cell r="L316" t="str">
            <v xml:space="preserve"> </v>
          </cell>
        </row>
        <row r="317">
          <cell r="A317">
            <v>7567</v>
          </cell>
          <cell r="B317" t="str">
            <v>경상북도</v>
          </cell>
          <cell r="C317" t="str">
            <v>학단형</v>
          </cell>
          <cell r="D317" t="str">
            <v>대면방식</v>
          </cell>
          <cell r="E317" t="str">
            <v>공공행정</v>
          </cell>
          <cell r="F317" t="str">
            <v>기타공공</v>
          </cell>
          <cell r="G317" t="str">
            <v>자기(인성)계발활동</v>
          </cell>
          <cell r="H317" t="str">
            <v>단체모집</v>
          </cell>
          <cell r="I317" t="str">
            <v>해당</v>
          </cell>
          <cell r="J317" t="str">
            <v>해당</v>
          </cell>
          <cell r="K317" t="str">
            <v>미해당</v>
          </cell>
          <cell r="L317" t="str">
            <v xml:space="preserve"> </v>
          </cell>
        </row>
        <row r="318">
          <cell r="A318">
            <v>7568</v>
          </cell>
          <cell r="B318" t="str">
            <v>강원특별자치도</v>
          </cell>
          <cell r="C318" t="str">
            <v>학단형</v>
          </cell>
          <cell r="D318" t="str">
            <v>대면방식</v>
          </cell>
          <cell r="E318" t="str">
            <v>공공행정</v>
          </cell>
          <cell r="F318" t="str">
            <v>기타공공</v>
          </cell>
          <cell r="G318" t="str">
            <v>환경보존활동</v>
          </cell>
          <cell r="H318" t="str">
            <v>단체모집</v>
          </cell>
          <cell r="I318" t="str">
            <v>해당</v>
          </cell>
          <cell r="J318" t="str">
            <v>해당</v>
          </cell>
          <cell r="K318" t="str">
            <v>미해당</v>
          </cell>
          <cell r="L318" t="str">
            <v xml:space="preserve"> </v>
          </cell>
        </row>
        <row r="319">
          <cell r="A319">
            <v>7572</v>
          </cell>
          <cell r="B319" t="str">
            <v>전라남도</v>
          </cell>
          <cell r="C319" t="str">
            <v>학단형</v>
          </cell>
          <cell r="D319" t="str">
            <v>대면방식</v>
          </cell>
          <cell r="E319" t="str">
            <v>청소년수련시설</v>
          </cell>
          <cell r="F319" t="str">
            <v>청소년수련원</v>
          </cell>
          <cell r="G319" t="str">
            <v>모험개척활동</v>
          </cell>
          <cell r="H319" t="str">
            <v>단체모집</v>
          </cell>
          <cell r="I319" t="str">
            <v>해당</v>
          </cell>
          <cell r="J319" t="str">
            <v>해당</v>
          </cell>
          <cell r="K319" t="str">
            <v>미해당</v>
          </cell>
          <cell r="L319" t="str">
            <v xml:space="preserve"> </v>
          </cell>
        </row>
        <row r="320">
          <cell r="A320">
            <v>7573</v>
          </cell>
          <cell r="B320" t="str">
            <v>전라남도</v>
          </cell>
          <cell r="C320" t="str">
            <v>학단형</v>
          </cell>
          <cell r="D320" t="str">
            <v>대면방식</v>
          </cell>
          <cell r="E320" t="str">
            <v>청소년수련시설</v>
          </cell>
          <cell r="F320" t="str">
            <v>청소년수련원</v>
          </cell>
          <cell r="G320" t="str">
            <v>모험개척활동</v>
          </cell>
          <cell r="H320" t="str">
            <v>단체모집</v>
          </cell>
          <cell r="I320" t="str">
            <v>해당</v>
          </cell>
          <cell r="J320" t="str">
            <v>해당</v>
          </cell>
          <cell r="K320" t="str">
            <v>미해당</v>
          </cell>
          <cell r="L320" t="str">
            <v xml:space="preserve"> </v>
          </cell>
        </row>
        <row r="321">
          <cell r="A321">
            <v>7577</v>
          </cell>
          <cell r="B321" t="str">
            <v>충청남도</v>
          </cell>
          <cell r="C321" t="str">
            <v>학단형</v>
          </cell>
          <cell r="D321" t="str">
            <v>대면방식</v>
          </cell>
          <cell r="E321" t="str">
            <v>청소년수련시설</v>
          </cell>
          <cell r="F321" t="str">
            <v>청소년수련관</v>
          </cell>
          <cell r="G321" t="str">
            <v>건강·보건활동</v>
          </cell>
          <cell r="H321" t="str">
            <v>단체모집</v>
          </cell>
          <cell r="I321" t="str">
            <v>해당</v>
          </cell>
          <cell r="J321" t="str">
            <v>해당</v>
          </cell>
          <cell r="K321" t="str">
            <v>미해당</v>
          </cell>
          <cell r="L321" t="str">
            <v xml:space="preserve"> </v>
          </cell>
        </row>
        <row r="322">
          <cell r="A322">
            <v>7582</v>
          </cell>
          <cell r="B322" t="str">
            <v>경상남도</v>
          </cell>
          <cell r="C322" t="str">
            <v>학단형</v>
          </cell>
          <cell r="D322" t="str">
            <v>대면방식</v>
          </cell>
          <cell r="E322" t="str">
            <v>청소년수련시설</v>
          </cell>
          <cell r="F322" t="str">
            <v>유스호스텔</v>
          </cell>
          <cell r="G322" t="str">
            <v>자기(인성)계발활동</v>
          </cell>
          <cell r="H322" t="str">
            <v>단체모집</v>
          </cell>
          <cell r="I322" t="str">
            <v>해당</v>
          </cell>
          <cell r="J322" t="str">
            <v>해당</v>
          </cell>
          <cell r="K322" t="str">
            <v>미해당</v>
          </cell>
          <cell r="L322" t="str">
            <v xml:space="preserve"> </v>
          </cell>
        </row>
        <row r="323">
          <cell r="A323">
            <v>7583</v>
          </cell>
          <cell r="B323" t="str">
            <v>경상북도</v>
          </cell>
          <cell r="C323" t="str">
            <v>학단형</v>
          </cell>
          <cell r="D323" t="str">
            <v>대면방식</v>
          </cell>
          <cell r="E323" t="str">
            <v>공공행정</v>
          </cell>
          <cell r="F323" t="str">
            <v>기타공공</v>
          </cell>
          <cell r="G323" t="str">
            <v>자기(인성)계발활동</v>
          </cell>
          <cell r="H323" t="str">
            <v>단체모집</v>
          </cell>
          <cell r="I323" t="str">
            <v>해당</v>
          </cell>
          <cell r="J323" t="str">
            <v>해당</v>
          </cell>
          <cell r="K323" t="str">
            <v>미해당</v>
          </cell>
          <cell r="L323" t="str">
            <v xml:space="preserve"> </v>
          </cell>
        </row>
        <row r="324">
          <cell r="A324">
            <v>7585</v>
          </cell>
          <cell r="B324" t="str">
            <v>부산광역시</v>
          </cell>
          <cell r="C324" t="str">
            <v>학단형</v>
          </cell>
          <cell r="D324" t="str">
            <v>대면방식</v>
          </cell>
          <cell r="E324" t="str">
            <v>청소년수련시설</v>
          </cell>
          <cell r="F324" t="str">
            <v>유스호스텔</v>
          </cell>
          <cell r="G324" t="str">
            <v>자기(인성)계발활동</v>
          </cell>
          <cell r="H324" t="str">
            <v>단체모집</v>
          </cell>
          <cell r="I324" t="str">
            <v>해당</v>
          </cell>
          <cell r="J324" t="str">
            <v>해당</v>
          </cell>
          <cell r="K324" t="str">
            <v>미해당</v>
          </cell>
          <cell r="L324" t="str">
            <v xml:space="preserve"> </v>
          </cell>
        </row>
        <row r="325">
          <cell r="A325">
            <v>7586</v>
          </cell>
          <cell r="B325" t="str">
            <v>부산광역시</v>
          </cell>
          <cell r="C325" t="str">
            <v>기본형</v>
          </cell>
          <cell r="D325" t="str">
            <v>대면방식</v>
          </cell>
          <cell r="E325" t="str">
            <v>청소년수련시설</v>
          </cell>
          <cell r="F325" t="str">
            <v>유스호스텔</v>
          </cell>
          <cell r="G325" t="str">
            <v>건강·보건활동</v>
          </cell>
          <cell r="H325" t="str">
            <v>단체모집</v>
          </cell>
          <cell r="I325" t="str">
            <v>해당</v>
          </cell>
          <cell r="J325" t="str">
            <v>해당</v>
          </cell>
          <cell r="K325" t="str">
            <v>미해당</v>
          </cell>
          <cell r="L325" t="str">
            <v xml:space="preserve"> </v>
          </cell>
        </row>
        <row r="326">
          <cell r="A326">
            <v>7591</v>
          </cell>
          <cell r="B326" t="str">
            <v>충청북도</v>
          </cell>
          <cell r="C326" t="str">
            <v>숙박형</v>
          </cell>
          <cell r="D326" t="str">
            <v>대면방식</v>
          </cell>
          <cell r="E326" t="str">
            <v>청소년수련시설</v>
          </cell>
          <cell r="F326" t="str">
            <v>청소년수련원</v>
          </cell>
          <cell r="G326" t="str">
            <v>건강·보건활동</v>
          </cell>
          <cell r="H326" t="str">
            <v>단체모집</v>
          </cell>
          <cell r="I326" t="str">
            <v>해당</v>
          </cell>
          <cell r="J326" t="str">
            <v>해당</v>
          </cell>
          <cell r="K326" t="str">
            <v>미해당</v>
          </cell>
          <cell r="L326" t="str">
            <v xml:space="preserve"> </v>
          </cell>
        </row>
        <row r="327">
          <cell r="A327">
            <v>7595</v>
          </cell>
          <cell r="B327" t="str">
            <v>경기도</v>
          </cell>
          <cell r="C327" t="str">
            <v>학단형</v>
          </cell>
          <cell r="D327" t="str">
            <v>대면방식</v>
          </cell>
          <cell r="E327" t="str">
            <v>일반</v>
          </cell>
          <cell r="F327" t="str">
            <v>비영리법인</v>
          </cell>
          <cell r="G327" t="str">
            <v>과학정보활동</v>
          </cell>
          <cell r="H327" t="str">
            <v>단체모집</v>
          </cell>
          <cell r="I327" t="str">
            <v>미해당</v>
          </cell>
          <cell r="J327" t="str">
            <v>미해당</v>
          </cell>
          <cell r="K327" t="str">
            <v>미해당</v>
          </cell>
          <cell r="L327" t="str">
            <v xml:space="preserve"> </v>
          </cell>
        </row>
        <row r="328">
          <cell r="A328">
            <v>7598</v>
          </cell>
          <cell r="B328" t="str">
            <v>경기도</v>
          </cell>
          <cell r="C328" t="str">
            <v>학단형</v>
          </cell>
          <cell r="D328" t="str">
            <v>대면방식</v>
          </cell>
          <cell r="E328" t="str">
            <v>청소년수련시설</v>
          </cell>
          <cell r="F328" t="str">
            <v>청소년수련원</v>
          </cell>
          <cell r="G328" t="str">
            <v>자기(인성)계발활동</v>
          </cell>
          <cell r="H328" t="str">
            <v>단체모집</v>
          </cell>
          <cell r="I328" t="str">
            <v>해당</v>
          </cell>
          <cell r="J328" t="str">
            <v>해당</v>
          </cell>
          <cell r="K328" t="str">
            <v>미해당</v>
          </cell>
          <cell r="L328" t="str">
            <v xml:space="preserve"> </v>
          </cell>
        </row>
        <row r="329">
          <cell r="A329">
            <v>7599</v>
          </cell>
          <cell r="B329" t="str">
            <v>경기도</v>
          </cell>
          <cell r="C329" t="str">
            <v>학단형</v>
          </cell>
          <cell r="D329" t="str">
            <v>대면방식</v>
          </cell>
          <cell r="E329" t="str">
            <v>청소년수련시설</v>
          </cell>
          <cell r="F329" t="str">
            <v>청소년수련원</v>
          </cell>
          <cell r="G329" t="str">
            <v>자기(인성)계발활동</v>
          </cell>
          <cell r="H329" t="str">
            <v>단체모집</v>
          </cell>
          <cell r="I329" t="str">
            <v>해당</v>
          </cell>
          <cell r="J329" t="str">
            <v>해당</v>
          </cell>
          <cell r="K329" t="str">
            <v>미해당</v>
          </cell>
          <cell r="L329" t="str">
            <v xml:space="preserve"> </v>
          </cell>
        </row>
        <row r="330">
          <cell r="A330">
            <v>7600</v>
          </cell>
          <cell r="B330" t="str">
            <v>경기도</v>
          </cell>
          <cell r="C330" t="str">
            <v>학단형</v>
          </cell>
          <cell r="D330" t="str">
            <v>대면방식</v>
          </cell>
          <cell r="E330" t="str">
            <v>청소년수련시설</v>
          </cell>
          <cell r="F330" t="str">
            <v>청소년수련원</v>
          </cell>
          <cell r="G330" t="str">
            <v>자기(인성)계발활동</v>
          </cell>
          <cell r="H330" t="str">
            <v>단체모집</v>
          </cell>
          <cell r="I330" t="str">
            <v>해당</v>
          </cell>
          <cell r="J330" t="str">
            <v>해당</v>
          </cell>
          <cell r="K330" t="str">
            <v>미해당</v>
          </cell>
          <cell r="L330" t="str">
            <v xml:space="preserve"> </v>
          </cell>
        </row>
        <row r="331">
          <cell r="A331">
            <v>7601</v>
          </cell>
          <cell r="B331" t="str">
            <v>경기도</v>
          </cell>
          <cell r="C331" t="str">
            <v>학단형</v>
          </cell>
          <cell r="D331" t="str">
            <v>대면방식</v>
          </cell>
          <cell r="E331" t="str">
            <v>청소년수련시설</v>
          </cell>
          <cell r="F331" t="str">
            <v>청소년수련원</v>
          </cell>
          <cell r="G331" t="str">
            <v>모험개척활동</v>
          </cell>
          <cell r="H331" t="str">
            <v>단체모집</v>
          </cell>
          <cell r="I331" t="str">
            <v>해당</v>
          </cell>
          <cell r="J331" t="str">
            <v>해당</v>
          </cell>
          <cell r="K331" t="str">
            <v>해당</v>
          </cell>
          <cell r="L331" t="str">
            <v xml:space="preserve">그 밖의 활동 하강레포츠 </v>
          </cell>
        </row>
        <row r="332">
          <cell r="A332">
            <v>7602</v>
          </cell>
          <cell r="B332" t="str">
            <v>경기도</v>
          </cell>
          <cell r="C332" t="str">
            <v>학단형</v>
          </cell>
          <cell r="D332" t="str">
            <v>대면방식</v>
          </cell>
          <cell r="E332" t="str">
            <v>청소년수련시설</v>
          </cell>
          <cell r="F332" t="str">
            <v>청소년수련원</v>
          </cell>
          <cell r="G332" t="str">
            <v>모험개척활동</v>
          </cell>
          <cell r="H332" t="str">
            <v>단체모집</v>
          </cell>
          <cell r="I332" t="str">
            <v>해당</v>
          </cell>
          <cell r="J332" t="str">
            <v>해당</v>
          </cell>
          <cell r="K332" t="str">
            <v>해당</v>
          </cell>
          <cell r="L332" t="str">
            <v xml:space="preserve">그 밖의 활동 하강레포츠 </v>
          </cell>
        </row>
        <row r="333">
          <cell r="A333">
            <v>7603</v>
          </cell>
          <cell r="B333" t="str">
            <v>경상남도</v>
          </cell>
          <cell r="C333" t="str">
            <v>학단형</v>
          </cell>
          <cell r="D333" t="str">
            <v>대면방식</v>
          </cell>
          <cell r="E333" t="str">
            <v>청소년수련시설</v>
          </cell>
          <cell r="F333" t="str">
            <v>청소년수련원</v>
          </cell>
          <cell r="G333" t="str">
            <v>모험개척활동</v>
          </cell>
          <cell r="H333" t="str">
            <v>단체모집</v>
          </cell>
          <cell r="I333" t="str">
            <v>해당</v>
          </cell>
          <cell r="J333" t="str">
            <v>해당</v>
          </cell>
          <cell r="K333" t="str">
            <v>미해당</v>
          </cell>
          <cell r="L333" t="str">
            <v xml:space="preserve"> </v>
          </cell>
        </row>
        <row r="334">
          <cell r="A334">
            <v>7606</v>
          </cell>
          <cell r="B334" t="str">
            <v>서울특별시</v>
          </cell>
          <cell r="C334" t="str">
            <v>숙박형</v>
          </cell>
          <cell r="D334" t="str">
            <v>대면방식</v>
          </cell>
          <cell r="E334" t="str">
            <v>공공행정</v>
          </cell>
          <cell r="F334" t="str">
            <v>기타공공</v>
          </cell>
          <cell r="G334" t="str">
            <v>자기(인성)계발활동</v>
          </cell>
          <cell r="H334" t="str">
            <v>단체모집</v>
          </cell>
          <cell r="I334" t="str">
            <v>미해당</v>
          </cell>
          <cell r="J334" t="str">
            <v>미해당</v>
          </cell>
          <cell r="K334" t="str">
            <v>미해당</v>
          </cell>
          <cell r="L334" t="str">
            <v xml:space="preserve"> </v>
          </cell>
        </row>
        <row r="335">
          <cell r="A335">
            <v>7610</v>
          </cell>
          <cell r="B335" t="str">
            <v>전라남도</v>
          </cell>
          <cell r="C335" t="str">
            <v>기본형</v>
          </cell>
          <cell r="D335" t="str">
            <v>대면방식</v>
          </cell>
          <cell r="E335" t="str">
            <v>청소년수련시설</v>
          </cell>
          <cell r="F335" t="str">
            <v>청소년수련관</v>
          </cell>
          <cell r="G335" t="str">
            <v>자기(인성)계발활동</v>
          </cell>
          <cell r="H335" t="str">
            <v>개별모집</v>
          </cell>
          <cell r="I335" t="str">
            <v>미해당</v>
          </cell>
          <cell r="J335" t="str">
            <v>미해당</v>
          </cell>
          <cell r="K335" t="str">
            <v>미해당</v>
          </cell>
          <cell r="L335" t="str">
            <v xml:space="preserve"> </v>
          </cell>
        </row>
        <row r="336">
          <cell r="A336">
            <v>7612</v>
          </cell>
          <cell r="B336" t="str">
            <v>전북특별자치도</v>
          </cell>
          <cell r="C336" t="str">
            <v>숙박형</v>
          </cell>
          <cell r="D336" t="str">
            <v>대면방식</v>
          </cell>
          <cell r="E336" t="str">
            <v>일반</v>
          </cell>
          <cell r="F336" t="str">
            <v>비영리법인</v>
          </cell>
          <cell r="G336" t="str">
            <v>자기(인성)계발활동</v>
          </cell>
          <cell r="H336" t="str">
            <v>단체모집</v>
          </cell>
          <cell r="I336" t="str">
            <v>미해당</v>
          </cell>
          <cell r="J336" t="str">
            <v>미해당</v>
          </cell>
          <cell r="K336" t="str">
            <v>미해당</v>
          </cell>
          <cell r="L336" t="str">
            <v xml:space="preserve"> </v>
          </cell>
        </row>
        <row r="337">
          <cell r="A337">
            <v>7613</v>
          </cell>
          <cell r="B337" t="str">
            <v>전북특별자치도</v>
          </cell>
          <cell r="C337" t="str">
            <v>숙박형</v>
          </cell>
          <cell r="D337" t="str">
            <v>대면방식</v>
          </cell>
          <cell r="E337" t="str">
            <v>일반</v>
          </cell>
          <cell r="F337" t="str">
            <v>비영리법인</v>
          </cell>
          <cell r="G337" t="str">
            <v>자기(인성)계발활동</v>
          </cell>
          <cell r="H337" t="str">
            <v>단체모집</v>
          </cell>
          <cell r="I337" t="str">
            <v>미해당</v>
          </cell>
          <cell r="J337" t="str">
            <v>미해당</v>
          </cell>
          <cell r="K337" t="str">
            <v>미해당</v>
          </cell>
          <cell r="L337" t="str">
            <v xml:space="preserve"> </v>
          </cell>
        </row>
        <row r="338">
          <cell r="A338">
            <v>7619</v>
          </cell>
          <cell r="B338" t="str">
            <v>서울특별시</v>
          </cell>
          <cell r="C338" t="str">
            <v>기본형</v>
          </cell>
          <cell r="D338" t="str">
            <v>대면방식</v>
          </cell>
          <cell r="E338" t="str">
            <v>청소년수련시설</v>
          </cell>
          <cell r="F338" t="str">
            <v>청소년수련관</v>
          </cell>
          <cell r="G338" t="str">
            <v>봉사활동</v>
          </cell>
          <cell r="H338" t="str">
            <v>개별모집</v>
          </cell>
          <cell r="I338" t="str">
            <v>미해당</v>
          </cell>
          <cell r="J338" t="str">
            <v>미해당</v>
          </cell>
          <cell r="K338" t="str">
            <v>미해당</v>
          </cell>
          <cell r="L338" t="str">
            <v xml:space="preserve"> </v>
          </cell>
        </row>
        <row r="339">
          <cell r="A339">
            <v>7623</v>
          </cell>
          <cell r="B339" t="str">
            <v>전라남도</v>
          </cell>
          <cell r="C339" t="str">
            <v>학단형</v>
          </cell>
          <cell r="D339" t="str">
            <v>대면방식</v>
          </cell>
          <cell r="E339" t="str">
            <v>청소년수련시설</v>
          </cell>
          <cell r="F339" t="str">
            <v>청소년수련원</v>
          </cell>
          <cell r="G339" t="str">
            <v>모험개척활동</v>
          </cell>
          <cell r="H339" t="str">
            <v>단체모집</v>
          </cell>
          <cell r="I339" t="str">
            <v>해당</v>
          </cell>
          <cell r="J339" t="str">
            <v>미해당</v>
          </cell>
          <cell r="K339" t="str">
            <v>해당</v>
          </cell>
          <cell r="L339" t="str">
            <v xml:space="preserve">수상활동 고무보트 </v>
          </cell>
        </row>
        <row r="340">
          <cell r="A340">
            <v>7625</v>
          </cell>
          <cell r="B340" t="str">
            <v>전라남도</v>
          </cell>
          <cell r="C340" t="str">
            <v>학단형</v>
          </cell>
          <cell r="D340" t="str">
            <v>대면방식</v>
          </cell>
          <cell r="E340" t="str">
            <v>청소년수련시설</v>
          </cell>
          <cell r="F340" t="str">
            <v>청소년수련원</v>
          </cell>
          <cell r="G340" t="str">
            <v>자기(인성)계발활동</v>
          </cell>
          <cell r="H340" t="str">
            <v>단체모집</v>
          </cell>
          <cell r="I340" t="str">
            <v>해당</v>
          </cell>
          <cell r="J340" t="str">
            <v>해당</v>
          </cell>
          <cell r="K340" t="str">
            <v>해당</v>
          </cell>
          <cell r="L340" t="str">
            <v xml:space="preserve">그 밖의 활동 하강레포츠 </v>
          </cell>
        </row>
        <row r="341">
          <cell r="A341">
            <v>7628</v>
          </cell>
          <cell r="B341" t="str">
            <v>서울특별시</v>
          </cell>
          <cell r="C341" t="str">
            <v>숙박형</v>
          </cell>
          <cell r="D341" t="str">
            <v>대면방식</v>
          </cell>
          <cell r="E341" t="str">
            <v>일반</v>
          </cell>
          <cell r="F341" t="str">
            <v>비영리법인</v>
          </cell>
          <cell r="G341" t="str">
            <v>자기(인성)계발활동</v>
          </cell>
          <cell r="H341" t="str">
            <v>단체모집</v>
          </cell>
          <cell r="I341" t="str">
            <v>미해당</v>
          </cell>
          <cell r="J341" t="str">
            <v>미해당</v>
          </cell>
          <cell r="K341" t="str">
            <v>미해당</v>
          </cell>
          <cell r="L341" t="str">
            <v xml:space="preserve"> </v>
          </cell>
        </row>
        <row r="342">
          <cell r="A342">
            <v>7631</v>
          </cell>
          <cell r="B342" t="str">
            <v>서울특별시</v>
          </cell>
          <cell r="C342" t="str">
            <v>기본형</v>
          </cell>
          <cell r="D342" t="str">
            <v>대면방식</v>
          </cell>
          <cell r="E342" t="str">
            <v>일반</v>
          </cell>
          <cell r="F342" t="str">
            <v>비영리법인</v>
          </cell>
          <cell r="G342" t="str">
            <v>자기(인성)계발활동</v>
          </cell>
          <cell r="H342" t="str">
            <v>단체모집</v>
          </cell>
          <cell r="I342" t="str">
            <v>미해당</v>
          </cell>
          <cell r="J342" t="str">
            <v>미해당</v>
          </cell>
          <cell r="K342" t="str">
            <v>미해당</v>
          </cell>
          <cell r="L342" t="str">
            <v xml:space="preserve"> </v>
          </cell>
        </row>
        <row r="343">
          <cell r="A343">
            <v>7634</v>
          </cell>
          <cell r="B343" t="str">
            <v>경상북도</v>
          </cell>
          <cell r="C343" t="str">
            <v>기본형</v>
          </cell>
          <cell r="D343" t="str">
            <v>대면방식</v>
          </cell>
          <cell r="E343" t="str">
            <v>일반</v>
          </cell>
          <cell r="F343" t="str">
            <v>영리법인</v>
          </cell>
          <cell r="G343" t="str">
            <v>건강·보건활동</v>
          </cell>
          <cell r="H343" t="str">
            <v>개별모집</v>
          </cell>
          <cell r="I343" t="str">
            <v>미해당</v>
          </cell>
          <cell r="J343" t="str">
            <v>미해당</v>
          </cell>
          <cell r="K343" t="str">
            <v>미해당</v>
          </cell>
          <cell r="L343" t="str">
            <v xml:space="preserve"> </v>
          </cell>
        </row>
        <row r="344">
          <cell r="A344">
            <v>7637</v>
          </cell>
          <cell r="B344" t="str">
            <v>경기도</v>
          </cell>
          <cell r="C344" t="str">
            <v>학단형</v>
          </cell>
          <cell r="D344" t="str">
            <v>대면방식</v>
          </cell>
          <cell r="E344" t="str">
            <v>일반</v>
          </cell>
          <cell r="F344" t="str">
            <v>비영리법인</v>
          </cell>
          <cell r="G344" t="str">
            <v>과학정보활동</v>
          </cell>
          <cell r="H344" t="str">
            <v>단체모집</v>
          </cell>
          <cell r="I344" t="str">
            <v>미해당</v>
          </cell>
          <cell r="J344" t="str">
            <v>미해당</v>
          </cell>
          <cell r="K344" t="str">
            <v>미해당</v>
          </cell>
          <cell r="L344" t="str">
            <v xml:space="preserve"> </v>
          </cell>
        </row>
        <row r="345">
          <cell r="A345">
            <v>7646</v>
          </cell>
          <cell r="B345" t="str">
            <v>강원특별자치도</v>
          </cell>
          <cell r="C345" t="str">
            <v>숙박형</v>
          </cell>
          <cell r="D345" t="str">
            <v>대면방식</v>
          </cell>
          <cell r="E345" t="str">
            <v>청소년수련시설</v>
          </cell>
          <cell r="F345" t="str">
            <v>청소년수련원</v>
          </cell>
          <cell r="G345" t="str">
            <v>모험개척활동</v>
          </cell>
          <cell r="H345" t="str">
            <v>개별모집</v>
          </cell>
          <cell r="I345" t="str">
            <v>해당</v>
          </cell>
          <cell r="J345" t="str">
            <v>미해당</v>
          </cell>
          <cell r="K345" t="str">
            <v>해당</v>
          </cell>
          <cell r="L345" t="str">
            <v xml:space="preserve">그 밖의 활동 하강레포츠 </v>
          </cell>
        </row>
        <row r="346">
          <cell r="A346">
            <v>7651</v>
          </cell>
          <cell r="B346" t="str">
            <v>경상남도</v>
          </cell>
          <cell r="C346" t="str">
            <v>학단형</v>
          </cell>
          <cell r="D346" t="str">
            <v>대면방식</v>
          </cell>
          <cell r="E346" t="str">
            <v>청소년수련시설</v>
          </cell>
          <cell r="F346" t="str">
            <v>청소년수련원</v>
          </cell>
          <cell r="G346" t="str">
            <v>모험개척활동</v>
          </cell>
          <cell r="H346" t="str">
            <v>단체모집</v>
          </cell>
          <cell r="I346" t="str">
            <v>해당</v>
          </cell>
          <cell r="J346" t="str">
            <v>해당</v>
          </cell>
          <cell r="K346" t="str">
            <v>해당</v>
          </cell>
          <cell r="L346" t="str">
            <v xml:space="preserve">수상활동 고무보트 </v>
          </cell>
        </row>
        <row r="347">
          <cell r="A347">
            <v>7652</v>
          </cell>
          <cell r="B347" t="str">
            <v>강원특별자치도</v>
          </cell>
          <cell r="C347" t="str">
            <v>기본형</v>
          </cell>
          <cell r="D347" t="str">
            <v>대면방식</v>
          </cell>
          <cell r="E347" t="str">
            <v>청소년수련시설</v>
          </cell>
          <cell r="F347" t="str">
            <v>청소년특화시설</v>
          </cell>
          <cell r="G347" t="str">
            <v>모험개척활동</v>
          </cell>
          <cell r="H347" t="str">
            <v>단체모집</v>
          </cell>
          <cell r="I347" t="str">
            <v>미해당</v>
          </cell>
          <cell r="J347" t="str">
            <v>미해당</v>
          </cell>
          <cell r="K347" t="str">
            <v>미해당</v>
          </cell>
          <cell r="L347" t="str">
            <v xml:space="preserve"> </v>
          </cell>
        </row>
        <row r="348">
          <cell r="A348">
            <v>7653</v>
          </cell>
          <cell r="B348" t="str">
            <v>강원특별자치도</v>
          </cell>
          <cell r="C348" t="str">
            <v>기본형</v>
          </cell>
          <cell r="D348" t="str">
            <v>대면방식</v>
          </cell>
          <cell r="E348" t="str">
            <v>청소년수련시설</v>
          </cell>
          <cell r="F348" t="str">
            <v>청소년특화시설</v>
          </cell>
          <cell r="G348" t="str">
            <v>모험개척활동</v>
          </cell>
          <cell r="H348" t="str">
            <v>단체모집</v>
          </cell>
          <cell r="I348" t="str">
            <v>미해당</v>
          </cell>
          <cell r="J348" t="str">
            <v>미해당</v>
          </cell>
          <cell r="K348" t="str">
            <v>미해당</v>
          </cell>
          <cell r="L348" t="str">
            <v xml:space="preserve"> </v>
          </cell>
        </row>
        <row r="349">
          <cell r="A349">
            <v>7656</v>
          </cell>
          <cell r="B349" t="str">
            <v>강원특별자치도</v>
          </cell>
          <cell r="C349" t="str">
            <v>기본형</v>
          </cell>
          <cell r="D349" t="str">
            <v>대면방식</v>
          </cell>
          <cell r="E349" t="str">
            <v>청소년수련시설</v>
          </cell>
          <cell r="F349" t="str">
            <v>청소년특화시설</v>
          </cell>
          <cell r="G349" t="str">
            <v>모험개척활동</v>
          </cell>
          <cell r="H349" t="str">
            <v>단체모집</v>
          </cell>
          <cell r="I349" t="str">
            <v>해당</v>
          </cell>
          <cell r="J349" t="str">
            <v>미해당</v>
          </cell>
          <cell r="K349" t="str">
            <v>해당</v>
          </cell>
          <cell r="L349" t="str">
            <v xml:space="preserve">그 밖의 활동 하강레포츠 </v>
          </cell>
        </row>
        <row r="350">
          <cell r="A350">
            <v>7657</v>
          </cell>
          <cell r="B350" t="str">
            <v>강원특별자치도</v>
          </cell>
          <cell r="C350" t="str">
            <v>기본형</v>
          </cell>
          <cell r="D350" t="str">
            <v>대면방식</v>
          </cell>
          <cell r="E350" t="str">
            <v>청소년수련시설</v>
          </cell>
          <cell r="F350" t="str">
            <v>청소년특화시설</v>
          </cell>
          <cell r="G350" t="str">
            <v>모험개척활동</v>
          </cell>
          <cell r="H350" t="str">
            <v>단체모집</v>
          </cell>
          <cell r="I350" t="str">
            <v>해당</v>
          </cell>
          <cell r="J350" t="str">
            <v>미해당</v>
          </cell>
          <cell r="K350" t="str">
            <v>해당</v>
          </cell>
          <cell r="L350" t="str">
            <v xml:space="preserve">그 밖의 활동 하강레포츠 </v>
          </cell>
        </row>
        <row r="351">
          <cell r="A351">
            <v>7658</v>
          </cell>
          <cell r="B351" t="str">
            <v>강원특별자치도</v>
          </cell>
          <cell r="C351" t="str">
            <v>기본형</v>
          </cell>
          <cell r="D351" t="str">
            <v>대면방식</v>
          </cell>
          <cell r="E351" t="str">
            <v>청소년수련시설</v>
          </cell>
          <cell r="F351" t="str">
            <v>청소년특화시설</v>
          </cell>
          <cell r="G351" t="str">
            <v>모험개척활동</v>
          </cell>
          <cell r="H351" t="str">
            <v>단체모집</v>
          </cell>
          <cell r="I351" t="str">
            <v>해당</v>
          </cell>
          <cell r="J351" t="str">
            <v>미해당</v>
          </cell>
          <cell r="K351" t="str">
            <v>해당</v>
          </cell>
          <cell r="L351" t="str">
            <v xml:space="preserve">그 밖의 활동 하강레포츠 </v>
          </cell>
        </row>
        <row r="352">
          <cell r="A352">
            <v>7659</v>
          </cell>
          <cell r="B352" t="str">
            <v>강원특별자치도</v>
          </cell>
          <cell r="C352" t="str">
            <v>기본형</v>
          </cell>
          <cell r="D352" t="str">
            <v>대면방식</v>
          </cell>
          <cell r="E352" t="str">
            <v>청소년수련시설</v>
          </cell>
          <cell r="F352" t="str">
            <v>청소년특화시설</v>
          </cell>
          <cell r="G352" t="str">
            <v>모험개척활동</v>
          </cell>
          <cell r="H352" t="str">
            <v>단체모집</v>
          </cell>
          <cell r="I352" t="str">
            <v>미해당</v>
          </cell>
          <cell r="J352" t="str">
            <v>미해당</v>
          </cell>
          <cell r="K352" t="str">
            <v>미해당</v>
          </cell>
          <cell r="L352" t="str">
            <v xml:space="preserve"> </v>
          </cell>
        </row>
        <row r="353">
          <cell r="A353">
            <v>7663</v>
          </cell>
          <cell r="B353" t="str">
            <v>부산광역시</v>
          </cell>
          <cell r="C353" t="str">
            <v>학단형</v>
          </cell>
          <cell r="D353" t="str">
            <v>대면방식</v>
          </cell>
          <cell r="E353" t="str">
            <v>청소년수련시설</v>
          </cell>
          <cell r="F353" t="str">
            <v>유스호스텔</v>
          </cell>
          <cell r="G353" t="str">
            <v>자기(인성)계발활동</v>
          </cell>
          <cell r="H353" t="str">
            <v>단체모집</v>
          </cell>
          <cell r="I353" t="str">
            <v>해당</v>
          </cell>
          <cell r="J353" t="str">
            <v>해당</v>
          </cell>
          <cell r="K353" t="str">
            <v>미해당</v>
          </cell>
          <cell r="L353" t="str">
            <v xml:space="preserve"> </v>
          </cell>
        </row>
        <row r="354">
          <cell r="A354">
            <v>7664</v>
          </cell>
          <cell r="B354" t="str">
            <v>충청북도</v>
          </cell>
          <cell r="C354" t="str">
            <v>기본형</v>
          </cell>
          <cell r="D354" t="str">
            <v>대면방식</v>
          </cell>
          <cell r="E354" t="str">
            <v>청소년수련시설</v>
          </cell>
          <cell r="F354" t="str">
            <v>청소년수련원</v>
          </cell>
          <cell r="G354" t="str">
            <v>문화예술활동</v>
          </cell>
          <cell r="H354" t="str">
            <v>단체모집</v>
          </cell>
          <cell r="I354" t="str">
            <v>해당</v>
          </cell>
          <cell r="J354" t="str">
            <v>해당</v>
          </cell>
          <cell r="K354" t="str">
            <v>미해당</v>
          </cell>
          <cell r="L354" t="str">
            <v xml:space="preserve"> </v>
          </cell>
        </row>
        <row r="355">
          <cell r="A355">
            <v>7690</v>
          </cell>
          <cell r="B355" t="str">
            <v>울산광역시</v>
          </cell>
          <cell r="C355" t="str">
            <v>기본형</v>
          </cell>
          <cell r="D355" t="str">
            <v>대면방식</v>
          </cell>
          <cell r="E355" t="str">
            <v>일반</v>
          </cell>
          <cell r="F355" t="str">
            <v>영리법인</v>
          </cell>
          <cell r="G355" t="str">
            <v>환경보존활동</v>
          </cell>
          <cell r="H355" t="str">
            <v>개별모집</v>
          </cell>
          <cell r="I355" t="str">
            <v>미해당</v>
          </cell>
          <cell r="J355" t="str">
            <v>미해당</v>
          </cell>
          <cell r="K355" t="str">
            <v>미해당</v>
          </cell>
          <cell r="L355" t="str">
            <v xml:space="preserve"> </v>
          </cell>
        </row>
        <row r="356">
          <cell r="A356">
            <v>7691</v>
          </cell>
          <cell r="B356" t="str">
            <v>울산광역시</v>
          </cell>
          <cell r="C356" t="str">
            <v>기본형</v>
          </cell>
          <cell r="D356" t="str">
            <v>대면방식</v>
          </cell>
          <cell r="E356" t="str">
            <v>일반</v>
          </cell>
          <cell r="F356" t="str">
            <v>영리법인</v>
          </cell>
          <cell r="G356" t="str">
            <v>환경보존활동</v>
          </cell>
          <cell r="H356" t="str">
            <v>개별모집</v>
          </cell>
          <cell r="I356" t="str">
            <v>미해당</v>
          </cell>
          <cell r="J356" t="str">
            <v>미해당</v>
          </cell>
          <cell r="K356" t="str">
            <v>미해당</v>
          </cell>
          <cell r="L356" t="str">
            <v xml:space="preserve"> </v>
          </cell>
        </row>
        <row r="357">
          <cell r="A357">
            <v>7692</v>
          </cell>
          <cell r="B357" t="str">
            <v>울산광역시</v>
          </cell>
          <cell r="C357" t="str">
            <v>기본형</v>
          </cell>
          <cell r="D357" t="str">
            <v>대면방식</v>
          </cell>
          <cell r="E357" t="str">
            <v>일반</v>
          </cell>
          <cell r="F357" t="str">
            <v>영리법인</v>
          </cell>
          <cell r="G357" t="str">
            <v>환경보존활동</v>
          </cell>
          <cell r="H357" t="str">
            <v>개별모집</v>
          </cell>
          <cell r="I357" t="str">
            <v>미해당</v>
          </cell>
          <cell r="J357" t="str">
            <v>미해당</v>
          </cell>
          <cell r="K357" t="str">
            <v>미해당</v>
          </cell>
          <cell r="L357" t="str">
            <v xml:space="preserve"> </v>
          </cell>
        </row>
        <row r="358">
          <cell r="A358">
            <v>7693</v>
          </cell>
          <cell r="B358" t="str">
            <v>울산광역시</v>
          </cell>
          <cell r="C358" t="str">
            <v>기본형</v>
          </cell>
          <cell r="D358" t="str">
            <v>대면방식</v>
          </cell>
          <cell r="E358" t="str">
            <v>일반</v>
          </cell>
          <cell r="F358" t="str">
            <v>영리법인</v>
          </cell>
          <cell r="G358" t="str">
            <v>환경보존활동</v>
          </cell>
          <cell r="H358" t="str">
            <v>개별모집</v>
          </cell>
          <cell r="I358" t="str">
            <v>미해당</v>
          </cell>
          <cell r="J358" t="str">
            <v>미해당</v>
          </cell>
          <cell r="K358" t="str">
            <v>미해당</v>
          </cell>
          <cell r="L358" t="str">
            <v xml:space="preserve"> </v>
          </cell>
        </row>
        <row r="359">
          <cell r="A359">
            <v>7694</v>
          </cell>
          <cell r="B359" t="str">
            <v>울산광역시</v>
          </cell>
          <cell r="C359" t="str">
            <v>기본형</v>
          </cell>
          <cell r="D359" t="str">
            <v>대면방식</v>
          </cell>
          <cell r="E359" t="str">
            <v>일반</v>
          </cell>
          <cell r="F359" t="str">
            <v>영리법인</v>
          </cell>
          <cell r="G359" t="str">
            <v>환경보존활동</v>
          </cell>
          <cell r="H359" t="str">
            <v>개별모집</v>
          </cell>
          <cell r="I359" t="str">
            <v>미해당</v>
          </cell>
          <cell r="J359" t="str">
            <v>미해당</v>
          </cell>
          <cell r="K359" t="str">
            <v>미해당</v>
          </cell>
          <cell r="L359" t="str">
            <v xml:space="preserve"> </v>
          </cell>
        </row>
        <row r="360">
          <cell r="A360">
            <v>7695</v>
          </cell>
          <cell r="B360" t="str">
            <v>울산광역시</v>
          </cell>
          <cell r="C360" t="str">
            <v>기본형</v>
          </cell>
          <cell r="D360" t="str">
            <v>대면방식</v>
          </cell>
          <cell r="E360" t="str">
            <v>일반</v>
          </cell>
          <cell r="F360" t="str">
            <v>영리법인</v>
          </cell>
          <cell r="G360" t="str">
            <v>환경보존활동</v>
          </cell>
          <cell r="H360" t="str">
            <v>개별모집</v>
          </cell>
          <cell r="I360" t="str">
            <v>미해당</v>
          </cell>
          <cell r="J360" t="str">
            <v>미해당</v>
          </cell>
          <cell r="K360" t="str">
            <v>미해당</v>
          </cell>
          <cell r="L360" t="str">
            <v xml:space="preserve"> </v>
          </cell>
        </row>
        <row r="361">
          <cell r="A361">
            <v>7702</v>
          </cell>
          <cell r="B361" t="str">
            <v>울산광역시</v>
          </cell>
          <cell r="C361" t="str">
            <v>기본형</v>
          </cell>
          <cell r="D361" t="str">
            <v>대면방식</v>
          </cell>
          <cell r="E361" t="str">
            <v>일반</v>
          </cell>
          <cell r="F361" t="str">
            <v>영리법인</v>
          </cell>
          <cell r="G361" t="str">
            <v>환경보존활동</v>
          </cell>
          <cell r="H361" t="str">
            <v>개별모집</v>
          </cell>
          <cell r="I361" t="str">
            <v>미해당</v>
          </cell>
          <cell r="J361" t="str">
            <v>미해당</v>
          </cell>
          <cell r="K361" t="str">
            <v>미해당</v>
          </cell>
          <cell r="L361" t="str">
            <v xml:space="preserve"> </v>
          </cell>
        </row>
        <row r="362">
          <cell r="A362">
            <v>7703</v>
          </cell>
          <cell r="B362" t="str">
            <v>충청남도</v>
          </cell>
          <cell r="C362" t="str">
            <v>기본형</v>
          </cell>
          <cell r="D362" t="str">
            <v>대면방식</v>
          </cell>
          <cell r="E362" t="str">
            <v>청소년수련시설</v>
          </cell>
          <cell r="F362" t="str">
            <v>유스호스텔</v>
          </cell>
          <cell r="G362" t="str">
            <v>건강·보건활동</v>
          </cell>
          <cell r="H362" t="str">
            <v>단체모집</v>
          </cell>
          <cell r="I362" t="str">
            <v>미해당</v>
          </cell>
          <cell r="J362" t="str">
            <v>미해당</v>
          </cell>
          <cell r="K362" t="str">
            <v>미해당</v>
          </cell>
          <cell r="L362" t="str">
            <v xml:space="preserve"> </v>
          </cell>
        </row>
        <row r="363">
          <cell r="A363">
            <v>7704</v>
          </cell>
          <cell r="B363" t="str">
            <v>충청남도</v>
          </cell>
          <cell r="C363" t="str">
            <v>기본형</v>
          </cell>
          <cell r="D363" t="str">
            <v>대면방식</v>
          </cell>
          <cell r="E363" t="str">
            <v>청소년수련시설</v>
          </cell>
          <cell r="F363" t="str">
            <v>유스호스텔</v>
          </cell>
          <cell r="G363" t="str">
            <v>건강·보건활동</v>
          </cell>
          <cell r="H363" t="str">
            <v>단체모집</v>
          </cell>
          <cell r="I363" t="str">
            <v>미해당</v>
          </cell>
          <cell r="J363" t="str">
            <v>미해당</v>
          </cell>
          <cell r="K363" t="str">
            <v>미해당</v>
          </cell>
          <cell r="L363" t="str">
            <v xml:space="preserve"> </v>
          </cell>
        </row>
        <row r="364">
          <cell r="A364">
            <v>7705</v>
          </cell>
          <cell r="B364" t="str">
            <v>충청남도</v>
          </cell>
          <cell r="C364" t="str">
            <v>기본형</v>
          </cell>
          <cell r="D364" t="str">
            <v>대면방식</v>
          </cell>
          <cell r="E364" t="str">
            <v>청소년수련시설</v>
          </cell>
          <cell r="F364" t="str">
            <v>유스호스텔</v>
          </cell>
          <cell r="G364" t="str">
            <v>건강·보건활동</v>
          </cell>
          <cell r="H364" t="str">
            <v>단체모집</v>
          </cell>
          <cell r="I364" t="str">
            <v>미해당</v>
          </cell>
          <cell r="J364" t="str">
            <v>미해당</v>
          </cell>
          <cell r="K364" t="str">
            <v>미해당</v>
          </cell>
          <cell r="L364" t="str">
            <v xml:space="preserve"> </v>
          </cell>
        </row>
        <row r="365">
          <cell r="A365">
            <v>7714</v>
          </cell>
          <cell r="B365" t="str">
            <v>울산광역시</v>
          </cell>
          <cell r="C365" t="str">
            <v>기본형</v>
          </cell>
          <cell r="D365" t="str">
            <v>대면방식</v>
          </cell>
          <cell r="E365" t="str">
            <v>일반</v>
          </cell>
          <cell r="F365" t="str">
            <v>영리법인</v>
          </cell>
          <cell r="G365" t="str">
            <v>환경보존활동</v>
          </cell>
          <cell r="H365" t="str">
            <v>개별모집</v>
          </cell>
          <cell r="I365" t="str">
            <v>미해당</v>
          </cell>
          <cell r="J365" t="str">
            <v>미해당</v>
          </cell>
          <cell r="K365" t="str">
            <v>미해당</v>
          </cell>
          <cell r="L365" t="str">
            <v xml:space="preserve"> </v>
          </cell>
        </row>
        <row r="366">
          <cell r="A366">
            <v>7718</v>
          </cell>
          <cell r="B366" t="str">
            <v>경기도</v>
          </cell>
          <cell r="C366" t="str">
            <v>기본형</v>
          </cell>
          <cell r="D366" t="str">
            <v>대면방식</v>
          </cell>
          <cell r="E366" t="str">
            <v>청소년수련시설</v>
          </cell>
          <cell r="F366" t="str">
            <v>청소년수련원</v>
          </cell>
          <cell r="G366" t="str">
            <v>직업체험활동</v>
          </cell>
          <cell r="H366" t="str">
            <v>단체모집</v>
          </cell>
          <cell r="I366" t="str">
            <v>해당</v>
          </cell>
          <cell r="J366" t="str">
            <v>해당</v>
          </cell>
          <cell r="K366" t="str">
            <v>미해당</v>
          </cell>
          <cell r="L366" t="str">
            <v xml:space="preserve"> </v>
          </cell>
        </row>
        <row r="367">
          <cell r="A367">
            <v>7720</v>
          </cell>
          <cell r="B367" t="str">
            <v>부산광역시</v>
          </cell>
          <cell r="C367" t="str">
            <v>기본형</v>
          </cell>
          <cell r="D367" t="str">
            <v>대면방식</v>
          </cell>
          <cell r="E367" t="str">
            <v>청소년수련시설</v>
          </cell>
          <cell r="F367" t="str">
            <v>청소년수련관</v>
          </cell>
          <cell r="G367" t="str">
            <v>모험개척활동</v>
          </cell>
          <cell r="H367" t="str">
            <v>단체모집</v>
          </cell>
          <cell r="I367" t="str">
            <v>해당</v>
          </cell>
          <cell r="J367" t="str">
            <v>미해당</v>
          </cell>
          <cell r="K367" t="str">
            <v>해당</v>
          </cell>
          <cell r="L367" t="str">
            <v xml:space="preserve">그 밖의 활동 사고위험이 높은 청소년수련활동 </v>
          </cell>
        </row>
        <row r="368">
          <cell r="A368">
            <v>7722</v>
          </cell>
          <cell r="B368" t="str">
            <v>전라남도</v>
          </cell>
          <cell r="C368" t="str">
            <v>기본형</v>
          </cell>
          <cell r="D368" t="str">
            <v>대면방식</v>
          </cell>
          <cell r="E368" t="str">
            <v>청소년수련시설</v>
          </cell>
          <cell r="F368" t="str">
            <v>청소년수련관</v>
          </cell>
          <cell r="G368" t="str">
            <v>과학정보활동</v>
          </cell>
          <cell r="H368" t="str">
            <v>개별모집</v>
          </cell>
          <cell r="I368" t="str">
            <v>미해당</v>
          </cell>
          <cell r="J368" t="str">
            <v>미해당</v>
          </cell>
          <cell r="K368" t="str">
            <v>미해당</v>
          </cell>
          <cell r="L368" t="str">
            <v xml:space="preserve"> </v>
          </cell>
        </row>
        <row r="369">
          <cell r="A369">
            <v>7723</v>
          </cell>
          <cell r="B369" t="str">
            <v>전라남도</v>
          </cell>
          <cell r="C369" t="str">
            <v>기본형</v>
          </cell>
          <cell r="D369" t="str">
            <v>대면방식</v>
          </cell>
          <cell r="E369" t="str">
            <v>청소년수련시설</v>
          </cell>
          <cell r="F369" t="str">
            <v>청소년수련관</v>
          </cell>
          <cell r="G369" t="str">
            <v>과학정보활동</v>
          </cell>
          <cell r="H369" t="str">
            <v>개별모집</v>
          </cell>
          <cell r="I369" t="str">
            <v>미해당</v>
          </cell>
          <cell r="J369" t="str">
            <v>미해당</v>
          </cell>
          <cell r="K369" t="str">
            <v>미해당</v>
          </cell>
          <cell r="L369" t="str">
            <v xml:space="preserve"> </v>
          </cell>
        </row>
        <row r="370">
          <cell r="A370">
            <v>7733</v>
          </cell>
          <cell r="B370" t="str">
            <v>서울특별시</v>
          </cell>
          <cell r="C370" t="str">
            <v>숙박형</v>
          </cell>
          <cell r="D370" t="str">
            <v>대면방식</v>
          </cell>
          <cell r="E370" t="str">
            <v>일반</v>
          </cell>
          <cell r="F370" t="str">
            <v>비영리법인</v>
          </cell>
          <cell r="G370" t="str">
            <v>자기(인성)계발활동</v>
          </cell>
          <cell r="H370" t="str">
            <v>개별모집</v>
          </cell>
          <cell r="I370" t="str">
            <v>미해당</v>
          </cell>
          <cell r="J370" t="str">
            <v>미해당</v>
          </cell>
          <cell r="K370" t="str">
            <v>미해당</v>
          </cell>
          <cell r="L370" t="str">
            <v xml:space="preserve"> </v>
          </cell>
        </row>
        <row r="371">
          <cell r="A371">
            <v>7737</v>
          </cell>
          <cell r="B371" t="str">
            <v>충청남도</v>
          </cell>
          <cell r="C371" t="str">
            <v>학단형</v>
          </cell>
          <cell r="D371" t="str">
            <v>대면방식</v>
          </cell>
          <cell r="E371" t="str">
            <v>청소년수련시설</v>
          </cell>
          <cell r="F371" t="str">
            <v>청소년수련원</v>
          </cell>
          <cell r="G371" t="str">
            <v>문화예술활동</v>
          </cell>
          <cell r="H371" t="str">
            <v>단체모집</v>
          </cell>
          <cell r="I371" t="str">
            <v>미해당</v>
          </cell>
          <cell r="J371" t="str">
            <v>미해당</v>
          </cell>
          <cell r="K371" t="str">
            <v>미해당</v>
          </cell>
          <cell r="L371" t="str">
            <v xml:space="preserve"> </v>
          </cell>
        </row>
        <row r="372">
          <cell r="A372">
            <v>7738</v>
          </cell>
          <cell r="B372" t="str">
            <v>충청남도</v>
          </cell>
          <cell r="C372" t="str">
            <v>학단형</v>
          </cell>
          <cell r="D372" t="str">
            <v>대면방식</v>
          </cell>
          <cell r="E372" t="str">
            <v>청소년수련시설</v>
          </cell>
          <cell r="F372" t="str">
            <v>청소년수련원</v>
          </cell>
          <cell r="G372" t="str">
            <v>문화예술활동</v>
          </cell>
          <cell r="H372" t="str">
            <v>단체모집</v>
          </cell>
          <cell r="I372" t="str">
            <v>미해당</v>
          </cell>
          <cell r="J372" t="str">
            <v>미해당</v>
          </cell>
          <cell r="K372" t="str">
            <v>미해당</v>
          </cell>
          <cell r="L372" t="str">
            <v xml:space="preserve"> </v>
          </cell>
        </row>
        <row r="373">
          <cell r="A373">
            <v>7739</v>
          </cell>
          <cell r="B373" t="str">
            <v>충청남도</v>
          </cell>
          <cell r="C373" t="str">
            <v>학단형</v>
          </cell>
          <cell r="D373" t="str">
            <v>대면방식</v>
          </cell>
          <cell r="E373" t="str">
            <v>청소년수련시설</v>
          </cell>
          <cell r="F373" t="str">
            <v>청소년수련원</v>
          </cell>
          <cell r="G373" t="str">
            <v>문화예술활동</v>
          </cell>
          <cell r="H373" t="str">
            <v>단체모집</v>
          </cell>
          <cell r="I373" t="str">
            <v>미해당</v>
          </cell>
          <cell r="J373" t="str">
            <v>미해당</v>
          </cell>
          <cell r="K373" t="str">
            <v>미해당</v>
          </cell>
          <cell r="L373" t="str">
            <v xml:space="preserve"> </v>
          </cell>
        </row>
        <row r="374">
          <cell r="A374">
            <v>7741</v>
          </cell>
          <cell r="B374" t="str">
            <v>강원특별자치도</v>
          </cell>
          <cell r="C374" t="str">
            <v>학단형</v>
          </cell>
          <cell r="D374" t="str">
            <v>대면방식</v>
          </cell>
          <cell r="E374" t="str">
            <v>일반</v>
          </cell>
          <cell r="F374" t="str">
            <v>영리법인</v>
          </cell>
          <cell r="G374" t="str">
            <v>자기(인성)계발활동</v>
          </cell>
          <cell r="H374" t="str">
            <v>단체모집</v>
          </cell>
          <cell r="I374" t="str">
            <v>해당</v>
          </cell>
          <cell r="J374" t="str">
            <v>해당</v>
          </cell>
          <cell r="K374" t="str">
            <v>미해당</v>
          </cell>
          <cell r="L374" t="str">
            <v xml:space="preserve"> </v>
          </cell>
        </row>
        <row r="375">
          <cell r="A375">
            <v>7742</v>
          </cell>
          <cell r="B375" t="str">
            <v>강원특별자치도</v>
          </cell>
          <cell r="C375" t="str">
            <v>학단형</v>
          </cell>
          <cell r="D375" t="str">
            <v>대면방식</v>
          </cell>
          <cell r="E375" t="str">
            <v>일반</v>
          </cell>
          <cell r="F375" t="str">
            <v>영리법인</v>
          </cell>
          <cell r="G375" t="str">
            <v>자기(인성)계발활동</v>
          </cell>
          <cell r="H375" t="str">
            <v>단체모집</v>
          </cell>
          <cell r="I375" t="str">
            <v>해당</v>
          </cell>
          <cell r="J375" t="str">
            <v>해당</v>
          </cell>
          <cell r="K375" t="str">
            <v>미해당</v>
          </cell>
          <cell r="L375" t="str">
            <v xml:space="preserve"> </v>
          </cell>
        </row>
        <row r="376">
          <cell r="A376">
            <v>7743</v>
          </cell>
          <cell r="B376" t="str">
            <v>강원특별자치도</v>
          </cell>
          <cell r="C376" t="str">
            <v>숙박형</v>
          </cell>
          <cell r="D376" t="str">
            <v>대면방식</v>
          </cell>
          <cell r="E376" t="str">
            <v>청소년수련시설</v>
          </cell>
          <cell r="F376" t="str">
            <v>청소년수련원</v>
          </cell>
          <cell r="G376" t="str">
            <v>모험개척활동</v>
          </cell>
          <cell r="H376" t="str">
            <v>단체모집</v>
          </cell>
          <cell r="I376" t="str">
            <v>해당</v>
          </cell>
          <cell r="J376" t="str">
            <v>미해당</v>
          </cell>
          <cell r="K376" t="str">
            <v>해당</v>
          </cell>
          <cell r="L376" t="str">
            <v xml:space="preserve">그 밖의 활동 하강레포츠 </v>
          </cell>
        </row>
        <row r="377">
          <cell r="A377">
            <v>7744</v>
          </cell>
          <cell r="B377" t="str">
            <v>강원특별자치도</v>
          </cell>
          <cell r="C377" t="str">
            <v>숙박형</v>
          </cell>
          <cell r="D377" t="str">
            <v>대면방식</v>
          </cell>
          <cell r="E377" t="str">
            <v>청소년수련시설</v>
          </cell>
          <cell r="F377" t="str">
            <v>청소년수련원</v>
          </cell>
          <cell r="G377" t="str">
            <v>모험개척활동</v>
          </cell>
          <cell r="H377" t="str">
            <v>단체모집</v>
          </cell>
          <cell r="I377" t="str">
            <v>해당</v>
          </cell>
          <cell r="J377" t="str">
            <v>미해당</v>
          </cell>
          <cell r="K377" t="str">
            <v>해당</v>
          </cell>
          <cell r="L377" t="str">
            <v xml:space="preserve">그 밖의 활동 하강레포츠 </v>
          </cell>
        </row>
        <row r="378">
          <cell r="A378">
            <v>7748</v>
          </cell>
          <cell r="B378" t="str">
            <v>경기도</v>
          </cell>
          <cell r="C378" t="str">
            <v>학단형</v>
          </cell>
          <cell r="D378" t="str">
            <v>대면방식</v>
          </cell>
          <cell r="E378" t="str">
            <v>청소년수련시설</v>
          </cell>
          <cell r="F378" t="str">
            <v>청소년수련원</v>
          </cell>
          <cell r="G378" t="str">
            <v>기타</v>
          </cell>
          <cell r="H378" t="str">
            <v>단체모집</v>
          </cell>
          <cell r="I378" t="str">
            <v>해당</v>
          </cell>
          <cell r="J378" t="str">
            <v>해당</v>
          </cell>
          <cell r="K378" t="str">
            <v>미해당</v>
          </cell>
          <cell r="L378" t="str">
            <v xml:space="preserve"> </v>
          </cell>
        </row>
        <row r="379">
          <cell r="A379">
            <v>7749</v>
          </cell>
          <cell r="B379" t="str">
            <v>경상남도</v>
          </cell>
          <cell r="C379" t="str">
            <v>기본형</v>
          </cell>
          <cell r="D379" t="str">
            <v>대면방식</v>
          </cell>
          <cell r="E379" t="str">
            <v>청소년수련시설</v>
          </cell>
          <cell r="F379" t="str">
            <v>청소년문화의집</v>
          </cell>
          <cell r="G379" t="str">
            <v>직업체험활동</v>
          </cell>
          <cell r="H379" t="str">
            <v>개별모집</v>
          </cell>
          <cell r="I379" t="str">
            <v>미해당</v>
          </cell>
          <cell r="J379" t="str">
            <v>미해당</v>
          </cell>
          <cell r="K379" t="str">
            <v>미해당</v>
          </cell>
          <cell r="L379" t="str">
            <v xml:space="preserve"> </v>
          </cell>
        </row>
        <row r="380">
          <cell r="A380">
            <v>7753</v>
          </cell>
          <cell r="B380" t="str">
            <v>대전광역시</v>
          </cell>
          <cell r="C380" t="str">
            <v>학단형</v>
          </cell>
          <cell r="D380" t="str">
            <v>대면방식</v>
          </cell>
          <cell r="E380" t="str">
            <v>청소년수련시설</v>
          </cell>
          <cell r="F380" t="str">
            <v>청소년수련원</v>
          </cell>
          <cell r="G380" t="str">
            <v>기타</v>
          </cell>
          <cell r="H380" t="str">
            <v>단체모집</v>
          </cell>
          <cell r="I380" t="str">
            <v>해당</v>
          </cell>
          <cell r="J380" t="str">
            <v>해당</v>
          </cell>
          <cell r="K380" t="str">
            <v>미해당</v>
          </cell>
          <cell r="L380" t="str">
            <v xml:space="preserve"> </v>
          </cell>
        </row>
        <row r="381">
          <cell r="A381">
            <v>7754</v>
          </cell>
          <cell r="B381" t="str">
            <v>대전광역시</v>
          </cell>
          <cell r="C381" t="str">
            <v>학단형</v>
          </cell>
          <cell r="D381" t="str">
            <v>대면방식</v>
          </cell>
          <cell r="E381" t="str">
            <v>청소년수련시설</v>
          </cell>
          <cell r="F381" t="str">
            <v>청소년수련원</v>
          </cell>
          <cell r="G381" t="str">
            <v>기타</v>
          </cell>
          <cell r="H381" t="str">
            <v>단체모집</v>
          </cell>
          <cell r="I381" t="str">
            <v>해당</v>
          </cell>
          <cell r="J381" t="str">
            <v>해당</v>
          </cell>
          <cell r="K381" t="str">
            <v>미해당</v>
          </cell>
          <cell r="L381" t="str">
            <v xml:space="preserve"> </v>
          </cell>
        </row>
        <row r="382">
          <cell r="A382">
            <v>7755</v>
          </cell>
          <cell r="B382" t="str">
            <v>대전광역시</v>
          </cell>
          <cell r="C382" t="str">
            <v>학단형</v>
          </cell>
          <cell r="D382" t="str">
            <v>대면방식</v>
          </cell>
          <cell r="E382" t="str">
            <v>청소년수련시설</v>
          </cell>
          <cell r="F382" t="str">
            <v>청소년수련원</v>
          </cell>
          <cell r="G382" t="str">
            <v>기타</v>
          </cell>
          <cell r="H382" t="str">
            <v>단체모집</v>
          </cell>
          <cell r="I382" t="str">
            <v>해당</v>
          </cell>
          <cell r="J382" t="str">
            <v>해당</v>
          </cell>
          <cell r="K382" t="str">
            <v>미해당</v>
          </cell>
          <cell r="L382" t="str">
            <v xml:space="preserve"> </v>
          </cell>
        </row>
        <row r="383">
          <cell r="A383">
            <v>7756</v>
          </cell>
          <cell r="B383" t="str">
            <v>부산광역시</v>
          </cell>
          <cell r="C383" t="str">
            <v>숙박형</v>
          </cell>
          <cell r="D383" t="str">
            <v>대면방식</v>
          </cell>
          <cell r="E383" t="str">
            <v>청소년수련시설</v>
          </cell>
          <cell r="F383" t="str">
            <v>청소년수련관</v>
          </cell>
          <cell r="G383" t="str">
            <v>모험개척활동</v>
          </cell>
          <cell r="H383" t="str">
            <v>개별모집</v>
          </cell>
          <cell r="I383" t="str">
            <v>해당</v>
          </cell>
          <cell r="J383" t="str">
            <v>미해당</v>
          </cell>
          <cell r="K383" t="str">
            <v>해당</v>
          </cell>
          <cell r="L383" t="str">
            <v xml:space="preserve">그 밖의 활동 사고위험이 높은 청소년수련활동 </v>
          </cell>
        </row>
        <row r="384">
          <cell r="A384">
            <v>7757</v>
          </cell>
          <cell r="B384" t="str">
            <v>부산광역시</v>
          </cell>
          <cell r="C384" t="str">
            <v>기본형</v>
          </cell>
          <cell r="D384" t="str">
            <v>대면방식</v>
          </cell>
          <cell r="E384" t="str">
            <v>청소년수련시설</v>
          </cell>
          <cell r="F384" t="str">
            <v>청소년수련관</v>
          </cell>
          <cell r="G384" t="str">
            <v>직업체험활동</v>
          </cell>
          <cell r="H384" t="str">
            <v>단체모집</v>
          </cell>
          <cell r="I384" t="str">
            <v>미해당</v>
          </cell>
          <cell r="J384" t="str">
            <v>미해당</v>
          </cell>
          <cell r="K384" t="str">
            <v>미해당</v>
          </cell>
          <cell r="L384" t="str">
            <v xml:space="preserve"> </v>
          </cell>
        </row>
        <row r="385">
          <cell r="A385">
            <v>7764</v>
          </cell>
          <cell r="B385" t="str">
            <v>전라남도</v>
          </cell>
          <cell r="C385" t="str">
            <v>숙박형</v>
          </cell>
          <cell r="D385" t="str">
            <v>대면방식</v>
          </cell>
          <cell r="E385" t="str">
            <v>일반</v>
          </cell>
          <cell r="F385" t="str">
            <v>영리법인</v>
          </cell>
          <cell r="G385" t="str">
            <v>자기(인성)계발활동</v>
          </cell>
          <cell r="H385" t="str">
            <v>단체모집</v>
          </cell>
          <cell r="I385" t="str">
            <v>해당</v>
          </cell>
          <cell r="J385" t="str">
            <v>해당</v>
          </cell>
          <cell r="K385" t="str">
            <v>미해당</v>
          </cell>
          <cell r="L385" t="str">
            <v xml:space="preserve"> </v>
          </cell>
        </row>
        <row r="386">
          <cell r="A386">
            <v>7766</v>
          </cell>
          <cell r="B386" t="str">
            <v>전라남도</v>
          </cell>
          <cell r="C386" t="str">
            <v>숙박형</v>
          </cell>
          <cell r="D386" t="str">
            <v>대면방식</v>
          </cell>
          <cell r="E386" t="str">
            <v>청소년수련시설</v>
          </cell>
          <cell r="F386" t="str">
            <v>청소년수련원</v>
          </cell>
          <cell r="G386" t="str">
            <v>자기(인성)계발활동</v>
          </cell>
          <cell r="H386" t="str">
            <v>단체모집</v>
          </cell>
          <cell r="I386" t="str">
            <v>미해당</v>
          </cell>
          <cell r="J386" t="str">
            <v>미해당</v>
          </cell>
          <cell r="K386" t="str">
            <v>미해당</v>
          </cell>
          <cell r="L386" t="str">
            <v xml:space="preserve"> </v>
          </cell>
        </row>
        <row r="387">
          <cell r="A387">
            <v>7767</v>
          </cell>
          <cell r="B387" t="str">
            <v>전라남도</v>
          </cell>
          <cell r="C387" t="str">
            <v>숙박형</v>
          </cell>
          <cell r="D387" t="str">
            <v>대면방식</v>
          </cell>
          <cell r="E387" t="str">
            <v>청소년수련시설</v>
          </cell>
          <cell r="F387" t="str">
            <v>청소년수련원</v>
          </cell>
          <cell r="G387" t="str">
            <v>교류활동</v>
          </cell>
          <cell r="H387" t="str">
            <v>단체모집</v>
          </cell>
          <cell r="I387" t="str">
            <v>미해당</v>
          </cell>
          <cell r="J387" t="str">
            <v>미해당</v>
          </cell>
          <cell r="K387" t="str">
            <v>미해당</v>
          </cell>
          <cell r="L387" t="str">
            <v xml:space="preserve"> </v>
          </cell>
        </row>
        <row r="388">
          <cell r="A388">
            <v>7768</v>
          </cell>
          <cell r="B388" t="str">
            <v>전북특별자치도</v>
          </cell>
          <cell r="C388" t="str">
            <v>학단형</v>
          </cell>
          <cell r="D388" t="str">
            <v>대면방식</v>
          </cell>
          <cell r="E388" t="str">
            <v>청소년수련시설</v>
          </cell>
          <cell r="F388" t="str">
            <v>청소년수련원</v>
          </cell>
          <cell r="G388" t="str">
            <v>모험개척활동</v>
          </cell>
          <cell r="H388" t="str">
            <v>단체모집</v>
          </cell>
          <cell r="I388" t="str">
            <v>해당</v>
          </cell>
          <cell r="J388" t="str">
            <v>해당</v>
          </cell>
          <cell r="K388" t="str">
            <v>해당</v>
          </cell>
          <cell r="L388" t="str">
            <v xml:space="preserve">수상활동 고무보트 </v>
          </cell>
        </row>
        <row r="389">
          <cell r="A389">
            <v>7770</v>
          </cell>
          <cell r="B389" t="str">
            <v>전북특별자치도</v>
          </cell>
          <cell r="C389" t="str">
            <v>숙박형</v>
          </cell>
          <cell r="D389" t="str">
            <v>대면방식</v>
          </cell>
          <cell r="E389" t="str">
            <v>청소년수련시설</v>
          </cell>
          <cell r="F389" t="str">
            <v>청소년수련원</v>
          </cell>
          <cell r="G389" t="str">
            <v>자기(인성)계발활동</v>
          </cell>
          <cell r="H389" t="str">
            <v>단체모집</v>
          </cell>
          <cell r="I389" t="str">
            <v>미해당</v>
          </cell>
          <cell r="J389" t="str">
            <v>미해당</v>
          </cell>
          <cell r="K389" t="str">
            <v>미해당</v>
          </cell>
          <cell r="L389" t="str">
            <v xml:space="preserve"> </v>
          </cell>
        </row>
        <row r="390">
          <cell r="A390">
            <v>7771</v>
          </cell>
          <cell r="B390" t="str">
            <v>전라남도</v>
          </cell>
          <cell r="C390" t="str">
            <v>기본형</v>
          </cell>
          <cell r="D390" t="str">
            <v>대면방식</v>
          </cell>
          <cell r="E390" t="str">
            <v>청소년수련시설</v>
          </cell>
          <cell r="F390" t="str">
            <v>청소년수련관</v>
          </cell>
          <cell r="G390" t="str">
            <v>자기(인성)계발활동</v>
          </cell>
          <cell r="H390" t="str">
            <v>개별모집</v>
          </cell>
          <cell r="I390" t="str">
            <v>미해당</v>
          </cell>
          <cell r="J390" t="str">
            <v>미해당</v>
          </cell>
          <cell r="K390" t="str">
            <v>미해당</v>
          </cell>
          <cell r="L390" t="str">
            <v xml:space="preserve"> </v>
          </cell>
        </row>
        <row r="391">
          <cell r="A391">
            <v>7772</v>
          </cell>
          <cell r="B391" t="str">
            <v>전라남도</v>
          </cell>
          <cell r="C391" t="str">
            <v>기본형</v>
          </cell>
          <cell r="D391" t="str">
            <v>대면방식</v>
          </cell>
          <cell r="E391" t="str">
            <v>청소년수련시설</v>
          </cell>
          <cell r="F391" t="str">
            <v>청소년수련관</v>
          </cell>
          <cell r="G391" t="str">
            <v>환경보존활동</v>
          </cell>
          <cell r="H391" t="str">
            <v>개별모집</v>
          </cell>
          <cell r="I391" t="str">
            <v>미해당</v>
          </cell>
          <cell r="J391" t="str">
            <v>미해당</v>
          </cell>
          <cell r="K391" t="str">
            <v>미해당</v>
          </cell>
          <cell r="L391" t="str">
            <v xml:space="preserve"> </v>
          </cell>
        </row>
        <row r="392">
          <cell r="A392">
            <v>7773</v>
          </cell>
          <cell r="B392" t="str">
            <v>충청남도</v>
          </cell>
          <cell r="C392" t="str">
            <v>학단형</v>
          </cell>
          <cell r="D392" t="str">
            <v>대면방식</v>
          </cell>
          <cell r="E392" t="str">
            <v>청소년수련시설</v>
          </cell>
          <cell r="F392" t="str">
            <v>청소년수련원</v>
          </cell>
          <cell r="G392" t="str">
            <v>문화예술활동</v>
          </cell>
          <cell r="H392" t="str">
            <v>단체모집</v>
          </cell>
          <cell r="I392" t="str">
            <v>미해당</v>
          </cell>
          <cell r="J392" t="str">
            <v>미해당</v>
          </cell>
          <cell r="K392" t="str">
            <v>미해당</v>
          </cell>
          <cell r="L392" t="str">
            <v xml:space="preserve"> </v>
          </cell>
        </row>
        <row r="393">
          <cell r="A393">
            <v>7774</v>
          </cell>
          <cell r="B393" t="str">
            <v>충청남도</v>
          </cell>
          <cell r="C393" t="str">
            <v>학단형</v>
          </cell>
          <cell r="D393" t="str">
            <v>대면방식</v>
          </cell>
          <cell r="E393" t="str">
            <v>청소년수련시설</v>
          </cell>
          <cell r="F393" t="str">
            <v>청소년수련원</v>
          </cell>
          <cell r="G393" t="str">
            <v>문화예술활동</v>
          </cell>
          <cell r="H393" t="str">
            <v>단체모집</v>
          </cell>
          <cell r="I393" t="str">
            <v>미해당</v>
          </cell>
          <cell r="J393" t="str">
            <v>미해당</v>
          </cell>
          <cell r="K393" t="str">
            <v>미해당</v>
          </cell>
          <cell r="L393" t="str">
            <v xml:space="preserve"> </v>
          </cell>
        </row>
        <row r="394">
          <cell r="A394">
            <v>7775</v>
          </cell>
          <cell r="B394" t="str">
            <v>충청남도</v>
          </cell>
          <cell r="C394" t="str">
            <v>학단형</v>
          </cell>
          <cell r="D394" t="str">
            <v>대면방식</v>
          </cell>
          <cell r="E394" t="str">
            <v>청소년수련시설</v>
          </cell>
          <cell r="F394" t="str">
            <v>청소년수련원</v>
          </cell>
          <cell r="G394" t="str">
            <v>문화예술활동</v>
          </cell>
          <cell r="H394" t="str">
            <v>단체모집</v>
          </cell>
          <cell r="I394" t="str">
            <v>미해당</v>
          </cell>
          <cell r="J394" t="str">
            <v>미해당</v>
          </cell>
          <cell r="K394" t="str">
            <v>미해당</v>
          </cell>
          <cell r="L394" t="str">
            <v xml:space="preserve"> </v>
          </cell>
        </row>
        <row r="395">
          <cell r="A395">
            <v>7778</v>
          </cell>
          <cell r="B395" t="str">
            <v>충청북도</v>
          </cell>
          <cell r="C395" t="str">
            <v>학단형</v>
          </cell>
          <cell r="D395" t="str">
            <v>대면방식</v>
          </cell>
          <cell r="E395" t="str">
            <v>청소년수련시설</v>
          </cell>
          <cell r="F395" t="str">
            <v>청소년수련원</v>
          </cell>
          <cell r="G395" t="str">
            <v>자기(인성)계발활동</v>
          </cell>
          <cell r="H395" t="str">
            <v>단체모집</v>
          </cell>
          <cell r="I395" t="str">
            <v>해당</v>
          </cell>
          <cell r="J395" t="str">
            <v>해당</v>
          </cell>
          <cell r="K395" t="str">
            <v>해당</v>
          </cell>
          <cell r="L395" t="str">
            <v xml:space="preserve">그 밖의 활동 사고위험이 높은 청소년수련활동 </v>
          </cell>
        </row>
        <row r="396">
          <cell r="A396">
            <v>7779</v>
          </cell>
          <cell r="B396" t="str">
            <v>충청북도</v>
          </cell>
          <cell r="C396" t="str">
            <v>학단형</v>
          </cell>
          <cell r="D396" t="str">
            <v>대면방식</v>
          </cell>
          <cell r="E396" t="str">
            <v>청소년수련시설</v>
          </cell>
          <cell r="F396" t="str">
            <v>청소년수련원</v>
          </cell>
          <cell r="G396" t="str">
            <v>자기(인성)계발활동</v>
          </cell>
          <cell r="H396" t="str">
            <v>단체모집</v>
          </cell>
          <cell r="I396" t="str">
            <v>해당</v>
          </cell>
          <cell r="J396" t="str">
            <v>해당</v>
          </cell>
          <cell r="K396" t="str">
            <v>해당</v>
          </cell>
          <cell r="L396" t="str">
            <v xml:space="preserve">그 밖의 활동 사고위험이 높은 청소년수련활동 </v>
          </cell>
        </row>
        <row r="397">
          <cell r="A397">
            <v>7780</v>
          </cell>
          <cell r="B397" t="str">
            <v>충청북도</v>
          </cell>
          <cell r="C397" t="str">
            <v>학단형</v>
          </cell>
          <cell r="D397" t="str">
            <v>대면방식</v>
          </cell>
          <cell r="E397" t="str">
            <v>청소년수련시설</v>
          </cell>
          <cell r="F397" t="str">
            <v>청소년수련원</v>
          </cell>
          <cell r="G397" t="str">
            <v>자기(인성)계발활동</v>
          </cell>
          <cell r="H397" t="str">
            <v>단체모집</v>
          </cell>
          <cell r="I397" t="str">
            <v>해당</v>
          </cell>
          <cell r="J397" t="str">
            <v>해당</v>
          </cell>
          <cell r="K397" t="str">
            <v>해당</v>
          </cell>
          <cell r="L397" t="str">
            <v xml:space="preserve">그 밖의 활동 사고위험이 높은 청소년수련활동 </v>
          </cell>
        </row>
        <row r="398">
          <cell r="A398">
            <v>7785</v>
          </cell>
          <cell r="B398" t="str">
            <v>강원특별자치도</v>
          </cell>
          <cell r="C398" t="str">
            <v>기본형</v>
          </cell>
          <cell r="D398" t="str">
            <v>대면방식</v>
          </cell>
          <cell r="E398" t="str">
            <v>일반</v>
          </cell>
          <cell r="F398" t="str">
            <v>영리법인</v>
          </cell>
          <cell r="G398" t="str">
            <v>모험개척활동</v>
          </cell>
          <cell r="H398" t="str">
            <v>단체모집</v>
          </cell>
          <cell r="I398" t="str">
            <v>미해당</v>
          </cell>
          <cell r="J398" t="str">
            <v>미해당</v>
          </cell>
          <cell r="K398" t="str">
            <v>미해당</v>
          </cell>
          <cell r="L398" t="str">
            <v xml:space="preserve"> </v>
          </cell>
        </row>
        <row r="399">
          <cell r="A399">
            <v>7786</v>
          </cell>
          <cell r="B399" t="str">
            <v>강원특별자치도</v>
          </cell>
          <cell r="C399" t="str">
            <v>기본형</v>
          </cell>
          <cell r="D399" t="str">
            <v>대면방식</v>
          </cell>
          <cell r="E399" t="str">
            <v>일반</v>
          </cell>
          <cell r="F399" t="str">
            <v>영리법인</v>
          </cell>
          <cell r="G399" t="str">
            <v>모험개척활동</v>
          </cell>
          <cell r="H399" t="str">
            <v>단체모집</v>
          </cell>
          <cell r="I399" t="str">
            <v>미해당</v>
          </cell>
          <cell r="J399" t="str">
            <v>미해당</v>
          </cell>
          <cell r="K399" t="str">
            <v>미해당</v>
          </cell>
          <cell r="L399" t="str">
            <v xml:space="preserve"> </v>
          </cell>
        </row>
        <row r="400">
          <cell r="A400">
            <v>7787</v>
          </cell>
          <cell r="B400" t="str">
            <v>강원특별자치도</v>
          </cell>
          <cell r="C400" t="str">
            <v>기본형</v>
          </cell>
          <cell r="D400" t="str">
            <v>대면방식</v>
          </cell>
          <cell r="E400" t="str">
            <v>일반</v>
          </cell>
          <cell r="F400" t="str">
            <v>영리법인</v>
          </cell>
          <cell r="G400" t="str">
            <v>모험개척활동</v>
          </cell>
          <cell r="H400" t="str">
            <v>단체모집</v>
          </cell>
          <cell r="I400" t="str">
            <v>미해당</v>
          </cell>
          <cell r="J400" t="str">
            <v>미해당</v>
          </cell>
          <cell r="K400" t="str">
            <v>미해당</v>
          </cell>
          <cell r="L400" t="str">
            <v xml:space="preserve"> </v>
          </cell>
        </row>
        <row r="401">
          <cell r="A401">
            <v>7794</v>
          </cell>
          <cell r="B401" t="str">
            <v>부산광역시</v>
          </cell>
          <cell r="C401" t="str">
            <v>학단형</v>
          </cell>
          <cell r="D401" t="str">
            <v>대면방식</v>
          </cell>
          <cell r="E401" t="str">
            <v>청소년수련시설</v>
          </cell>
          <cell r="F401" t="str">
            <v>유스호스텔</v>
          </cell>
          <cell r="G401" t="str">
            <v>자기(인성)계발활동</v>
          </cell>
          <cell r="H401" t="str">
            <v>개별모집</v>
          </cell>
          <cell r="I401" t="str">
            <v>해당</v>
          </cell>
          <cell r="J401" t="str">
            <v>해당</v>
          </cell>
          <cell r="K401" t="str">
            <v>미해당</v>
          </cell>
          <cell r="L401" t="str">
            <v xml:space="preserve"> </v>
          </cell>
        </row>
        <row r="402">
          <cell r="A402">
            <v>7800</v>
          </cell>
          <cell r="B402" t="str">
            <v>충청남도</v>
          </cell>
          <cell r="C402" t="str">
            <v>학단형</v>
          </cell>
          <cell r="D402" t="str">
            <v>대면방식</v>
          </cell>
          <cell r="E402" t="str">
            <v>청소년수련시설</v>
          </cell>
          <cell r="F402" t="str">
            <v>청소년수련원</v>
          </cell>
          <cell r="G402" t="str">
            <v>자기(인성)계발활동</v>
          </cell>
          <cell r="H402" t="str">
            <v>단체모집</v>
          </cell>
          <cell r="I402" t="str">
            <v>해당</v>
          </cell>
          <cell r="J402" t="str">
            <v>해당</v>
          </cell>
          <cell r="K402" t="str">
            <v>미해당</v>
          </cell>
          <cell r="L402" t="str">
            <v xml:space="preserve"> </v>
          </cell>
        </row>
        <row r="403">
          <cell r="A403">
            <v>7801</v>
          </cell>
          <cell r="B403" t="str">
            <v>충청북도</v>
          </cell>
          <cell r="C403" t="str">
            <v>학단형</v>
          </cell>
          <cell r="D403" t="str">
            <v>대면방식</v>
          </cell>
          <cell r="E403" t="str">
            <v>청소년수련시설</v>
          </cell>
          <cell r="F403" t="str">
            <v>청소년수련원</v>
          </cell>
          <cell r="G403" t="str">
            <v>자기(인성)계발활동</v>
          </cell>
          <cell r="H403" t="str">
            <v>단체모집</v>
          </cell>
          <cell r="I403" t="str">
            <v>미해당</v>
          </cell>
          <cell r="J403" t="str">
            <v>미해당</v>
          </cell>
          <cell r="K403" t="str">
            <v>미해당</v>
          </cell>
          <cell r="L403" t="str">
            <v xml:space="preserve"> </v>
          </cell>
        </row>
        <row r="404">
          <cell r="A404">
            <v>7802</v>
          </cell>
          <cell r="B404" t="str">
            <v>충청북도</v>
          </cell>
          <cell r="C404" t="str">
            <v>학단형</v>
          </cell>
          <cell r="D404" t="str">
            <v>대면방식</v>
          </cell>
          <cell r="E404" t="str">
            <v>청소년수련시설</v>
          </cell>
          <cell r="F404" t="str">
            <v>청소년수련원</v>
          </cell>
          <cell r="G404" t="str">
            <v>자기(인성)계발활동</v>
          </cell>
          <cell r="H404" t="str">
            <v>단체모집</v>
          </cell>
          <cell r="I404" t="str">
            <v>미해당</v>
          </cell>
          <cell r="J404" t="str">
            <v>미해당</v>
          </cell>
          <cell r="K404" t="str">
            <v>미해당</v>
          </cell>
          <cell r="L404" t="str">
            <v xml:space="preserve"> </v>
          </cell>
        </row>
        <row r="405">
          <cell r="A405">
            <v>7803</v>
          </cell>
          <cell r="B405" t="str">
            <v>충청북도</v>
          </cell>
          <cell r="C405" t="str">
            <v>학단형</v>
          </cell>
          <cell r="D405" t="str">
            <v>대면방식</v>
          </cell>
          <cell r="E405" t="str">
            <v>청소년수련시설</v>
          </cell>
          <cell r="F405" t="str">
            <v>청소년수련원</v>
          </cell>
          <cell r="G405" t="str">
            <v>자기(인성)계발활동</v>
          </cell>
          <cell r="H405" t="str">
            <v>단체모집</v>
          </cell>
          <cell r="I405" t="str">
            <v>미해당</v>
          </cell>
          <cell r="J405" t="str">
            <v>미해당</v>
          </cell>
          <cell r="K405" t="str">
            <v>미해당</v>
          </cell>
          <cell r="L405" t="str">
            <v xml:space="preserve"> </v>
          </cell>
        </row>
        <row r="406">
          <cell r="A406">
            <v>7806</v>
          </cell>
          <cell r="B406" t="str">
            <v>충청북도</v>
          </cell>
          <cell r="C406" t="str">
            <v>학단형</v>
          </cell>
          <cell r="D406" t="str">
            <v>대면방식</v>
          </cell>
          <cell r="E406" t="str">
            <v>청소년수련시설</v>
          </cell>
          <cell r="F406" t="str">
            <v>청소년수련원</v>
          </cell>
          <cell r="G406" t="str">
            <v>자기(인성)계발활동</v>
          </cell>
          <cell r="H406" t="str">
            <v>개별모집</v>
          </cell>
          <cell r="I406" t="str">
            <v>해당</v>
          </cell>
          <cell r="J406" t="str">
            <v>해당</v>
          </cell>
          <cell r="K406" t="str">
            <v>해당</v>
          </cell>
          <cell r="L406" t="str">
            <v xml:space="preserve">그 밖의 활동 사고위험이 높은 청소년수련활동 </v>
          </cell>
        </row>
        <row r="407">
          <cell r="A407">
            <v>7807</v>
          </cell>
          <cell r="B407" t="str">
            <v>충청북도</v>
          </cell>
          <cell r="C407" t="str">
            <v>학단형</v>
          </cell>
          <cell r="D407" t="str">
            <v>대면방식</v>
          </cell>
          <cell r="E407" t="str">
            <v>청소년수련시설</v>
          </cell>
          <cell r="F407" t="str">
            <v>청소년수련원</v>
          </cell>
          <cell r="G407" t="str">
            <v>자기(인성)계발활동</v>
          </cell>
          <cell r="H407" t="str">
            <v>단체모집</v>
          </cell>
          <cell r="I407" t="str">
            <v>해당</v>
          </cell>
          <cell r="J407" t="str">
            <v>해당</v>
          </cell>
          <cell r="K407" t="str">
            <v>해당</v>
          </cell>
          <cell r="L407" t="str">
            <v xml:space="preserve">그 밖의 활동 사고위험이 높은 청소년수련활동 </v>
          </cell>
        </row>
        <row r="408">
          <cell r="A408">
            <v>7808</v>
          </cell>
          <cell r="B408" t="str">
            <v>충청북도</v>
          </cell>
          <cell r="C408" t="str">
            <v>학단형</v>
          </cell>
          <cell r="D408" t="str">
            <v>대면방식</v>
          </cell>
          <cell r="E408" t="str">
            <v>청소년수련시설</v>
          </cell>
          <cell r="F408" t="str">
            <v>청소년수련원</v>
          </cell>
          <cell r="G408" t="str">
            <v>자기(인성)계발활동</v>
          </cell>
          <cell r="H408" t="str">
            <v>단체모집</v>
          </cell>
          <cell r="I408" t="str">
            <v>해당</v>
          </cell>
          <cell r="J408" t="str">
            <v>해당</v>
          </cell>
          <cell r="K408" t="str">
            <v>해당</v>
          </cell>
          <cell r="L408" t="str">
            <v xml:space="preserve">그 밖의 활동 사고위험이 높은 청소년수련활동 </v>
          </cell>
        </row>
        <row r="409">
          <cell r="A409">
            <v>7809</v>
          </cell>
          <cell r="B409" t="str">
            <v>충청북도</v>
          </cell>
          <cell r="C409" t="str">
            <v>학단형</v>
          </cell>
          <cell r="D409" t="str">
            <v>대면방식</v>
          </cell>
          <cell r="E409" t="str">
            <v>일반</v>
          </cell>
          <cell r="F409" t="str">
            <v>비영리법인</v>
          </cell>
          <cell r="G409" t="str">
            <v>과학정보활동</v>
          </cell>
          <cell r="H409" t="str">
            <v>단체모집</v>
          </cell>
          <cell r="I409" t="str">
            <v>해당</v>
          </cell>
          <cell r="J409" t="str">
            <v>해당</v>
          </cell>
          <cell r="K409" t="str">
            <v>미해당</v>
          </cell>
          <cell r="L409" t="str">
            <v xml:space="preserve"> </v>
          </cell>
        </row>
        <row r="410">
          <cell r="A410">
            <v>7811</v>
          </cell>
          <cell r="B410" t="str">
            <v>강원특별자치도</v>
          </cell>
          <cell r="C410" t="str">
            <v>숙박형</v>
          </cell>
          <cell r="D410" t="str">
            <v>대면방식</v>
          </cell>
          <cell r="E410" t="str">
            <v>공공행정</v>
          </cell>
          <cell r="F410" t="str">
            <v>기타공공</v>
          </cell>
          <cell r="G410" t="str">
            <v>기타</v>
          </cell>
          <cell r="H410" t="str">
            <v>단체모집</v>
          </cell>
          <cell r="I410" t="str">
            <v>미해당</v>
          </cell>
          <cell r="J410" t="str">
            <v>미해당</v>
          </cell>
          <cell r="K410" t="str">
            <v>미해당</v>
          </cell>
          <cell r="L410" t="str">
            <v xml:space="preserve"> </v>
          </cell>
        </row>
        <row r="411">
          <cell r="A411">
            <v>7812</v>
          </cell>
          <cell r="B411" t="str">
            <v>강원특별자치도</v>
          </cell>
          <cell r="C411" t="str">
            <v>숙박형</v>
          </cell>
          <cell r="D411" t="str">
            <v>대면방식</v>
          </cell>
          <cell r="E411" t="str">
            <v>공공행정</v>
          </cell>
          <cell r="F411" t="str">
            <v>기타공공</v>
          </cell>
          <cell r="G411" t="str">
            <v>기타</v>
          </cell>
          <cell r="H411" t="str">
            <v>개별모집</v>
          </cell>
          <cell r="I411" t="str">
            <v>미해당</v>
          </cell>
          <cell r="J411" t="str">
            <v>미해당</v>
          </cell>
          <cell r="K411" t="str">
            <v>미해당</v>
          </cell>
          <cell r="L411" t="str">
            <v xml:space="preserve"> </v>
          </cell>
        </row>
        <row r="412">
          <cell r="A412">
            <v>7813</v>
          </cell>
          <cell r="B412" t="str">
            <v>강원특별자치도</v>
          </cell>
          <cell r="C412" t="str">
            <v>기본형</v>
          </cell>
          <cell r="D412" t="str">
            <v>대면방식</v>
          </cell>
          <cell r="E412" t="str">
            <v>공공행정</v>
          </cell>
          <cell r="F412" t="str">
            <v>기타공공</v>
          </cell>
          <cell r="G412" t="str">
            <v>기타</v>
          </cell>
          <cell r="H412" t="str">
            <v>개별모집</v>
          </cell>
          <cell r="I412" t="str">
            <v>미해당</v>
          </cell>
          <cell r="J412" t="str">
            <v>미해당</v>
          </cell>
          <cell r="K412" t="str">
            <v>미해당</v>
          </cell>
          <cell r="L412" t="str">
            <v xml:space="preserve"> </v>
          </cell>
        </row>
        <row r="413">
          <cell r="A413">
            <v>7814</v>
          </cell>
          <cell r="B413" t="str">
            <v>강원특별자치도</v>
          </cell>
          <cell r="C413" t="str">
            <v>기본형</v>
          </cell>
          <cell r="D413" t="str">
            <v>대면방식</v>
          </cell>
          <cell r="E413" t="str">
            <v>공공행정</v>
          </cell>
          <cell r="F413" t="str">
            <v>기타공공</v>
          </cell>
          <cell r="G413" t="str">
            <v>기타</v>
          </cell>
          <cell r="H413" t="str">
            <v>개별모집</v>
          </cell>
          <cell r="I413" t="str">
            <v>미해당</v>
          </cell>
          <cell r="J413" t="str">
            <v>미해당</v>
          </cell>
          <cell r="K413" t="str">
            <v>미해당</v>
          </cell>
          <cell r="L413" t="str">
            <v xml:space="preserve"> </v>
          </cell>
        </row>
        <row r="414">
          <cell r="A414">
            <v>7815</v>
          </cell>
          <cell r="B414" t="str">
            <v>경기도</v>
          </cell>
          <cell r="C414" t="str">
            <v>학단형</v>
          </cell>
          <cell r="D414" t="str">
            <v>대면방식</v>
          </cell>
          <cell r="E414" t="str">
            <v>청소년수련시설</v>
          </cell>
          <cell r="F414" t="str">
            <v>청소년야영장</v>
          </cell>
          <cell r="G414" t="str">
            <v>모험개척활동</v>
          </cell>
          <cell r="H414" t="str">
            <v>개별모집</v>
          </cell>
          <cell r="I414" t="str">
            <v>해당</v>
          </cell>
          <cell r="J414" t="str">
            <v>해당</v>
          </cell>
          <cell r="K414" t="str">
            <v>미해당</v>
          </cell>
          <cell r="L414" t="str">
            <v xml:space="preserve"> </v>
          </cell>
        </row>
        <row r="415">
          <cell r="A415">
            <v>7821</v>
          </cell>
          <cell r="B415" t="str">
            <v>대전광역시</v>
          </cell>
          <cell r="C415" t="str">
            <v>기본형</v>
          </cell>
          <cell r="D415" t="str">
            <v>대면방식</v>
          </cell>
          <cell r="E415" t="str">
            <v>청소년수련시설</v>
          </cell>
          <cell r="F415" t="str">
            <v>청소년수련관</v>
          </cell>
          <cell r="G415" t="str">
            <v>직업체험활동</v>
          </cell>
          <cell r="H415" t="str">
            <v>개별모집</v>
          </cell>
          <cell r="I415" t="str">
            <v>미해당</v>
          </cell>
          <cell r="J415" t="str">
            <v>미해당</v>
          </cell>
          <cell r="K415" t="str">
            <v>미해당</v>
          </cell>
          <cell r="L415" t="str">
            <v xml:space="preserve"> </v>
          </cell>
        </row>
        <row r="416">
          <cell r="A416">
            <v>7824</v>
          </cell>
          <cell r="B416" t="str">
            <v>전라남도</v>
          </cell>
          <cell r="C416" t="str">
            <v>기본형</v>
          </cell>
          <cell r="D416" t="str">
            <v>대면방식</v>
          </cell>
          <cell r="E416" t="str">
            <v>청소년수련시설</v>
          </cell>
          <cell r="F416" t="str">
            <v>청소년수련관</v>
          </cell>
          <cell r="G416" t="str">
            <v>봉사활동</v>
          </cell>
          <cell r="H416" t="str">
            <v>개별모집</v>
          </cell>
          <cell r="I416" t="str">
            <v>미해당</v>
          </cell>
          <cell r="J416" t="str">
            <v>미해당</v>
          </cell>
          <cell r="K416" t="str">
            <v>미해당</v>
          </cell>
          <cell r="L416" t="str">
            <v xml:space="preserve"> </v>
          </cell>
        </row>
        <row r="417">
          <cell r="A417">
            <v>7830</v>
          </cell>
          <cell r="B417" t="str">
            <v>대전광역시</v>
          </cell>
          <cell r="C417" t="str">
            <v>기본형</v>
          </cell>
          <cell r="D417" t="str">
            <v>대면방식</v>
          </cell>
          <cell r="E417" t="str">
            <v>청소년수련시설</v>
          </cell>
          <cell r="F417" t="str">
            <v>청소년수련관</v>
          </cell>
          <cell r="G417" t="str">
            <v>건강·보건활동</v>
          </cell>
          <cell r="H417" t="str">
            <v>개별모집</v>
          </cell>
          <cell r="I417" t="str">
            <v>미해당</v>
          </cell>
          <cell r="J417" t="str">
            <v>미해당</v>
          </cell>
          <cell r="K417" t="str">
            <v>미해당</v>
          </cell>
          <cell r="L417" t="str">
            <v xml:space="preserve"> </v>
          </cell>
        </row>
        <row r="418">
          <cell r="A418">
            <v>7833</v>
          </cell>
          <cell r="B418" t="str">
            <v>서울특별시</v>
          </cell>
          <cell r="C418" t="str">
            <v>기본형</v>
          </cell>
          <cell r="D418" t="str">
            <v>대면방식</v>
          </cell>
          <cell r="E418" t="str">
            <v>일반</v>
          </cell>
          <cell r="F418" t="str">
            <v>영리법인</v>
          </cell>
          <cell r="G418" t="str">
            <v>직업체험활동</v>
          </cell>
          <cell r="H418" t="str">
            <v>단체모집</v>
          </cell>
          <cell r="I418" t="str">
            <v>미해당</v>
          </cell>
          <cell r="J418" t="str">
            <v>미해당</v>
          </cell>
          <cell r="K418" t="str">
            <v>미해당</v>
          </cell>
          <cell r="L418" t="str">
            <v xml:space="preserve"> </v>
          </cell>
        </row>
        <row r="419">
          <cell r="A419">
            <v>7834</v>
          </cell>
          <cell r="B419" t="str">
            <v>서울특별시</v>
          </cell>
          <cell r="C419" t="str">
            <v>기본형</v>
          </cell>
          <cell r="D419" t="str">
            <v>대면방식</v>
          </cell>
          <cell r="E419" t="str">
            <v>일반</v>
          </cell>
          <cell r="F419" t="str">
            <v>영리법인</v>
          </cell>
          <cell r="G419" t="str">
            <v>직업체험활동</v>
          </cell>
          <cell r="H419" t="str">
            <v>단체모집</v>
          </cell>
          <cell r="I419" t="str">
            <v>미해당</v>
          </cell>
          <cell r="J419" t="str">
            <v>미해당</v>
          </cell>
          <cell r="K419" t="str">
            <v>미해당</v>
          </cell>
          <cell r="L419" t="str">
            <v xml:space="preserve"> </v>
          </cell>
        </row>
        <row r="420">
          <cell r="A420">
            <v>7835</v>
          </cell>
          <cell r="B420" t="str">
            <v>서울특별시</v>
          </cell>
          <cell r="C420" t="str">
            <v>기본형</v>
          </cell>
          <cell r="D420" t="str">
            <v>대면방식</v>
          </cell>
          <cell r="E420" t="str">
            <v>일반</v>
          </cell>
          <cell r="F420" t="str">
            <v>영리법인</v>
          </cell>
          <cell r="G420" t="str">
            <v>직업체험활동</v>
          </cell>
          <cell r="H420" t="str">
            <v>단체모집</v>
          </cell>
          <cell r="I420" t="str">
            <v>미해당</v>
          </cell>
          <cell r="J420" t="str">
            <v>미해당</v>
          </cell>
          <cell r="K420" t="str">
            <v>미해당</v>
          </cell>
          <cell r="L420" t="str">
            <v xml:space="preserve"> </v>
          </cell>
        </row>
        <row r="421">
          <cell r="A421">
            <v>7836</v>
          </cell>
          <cell r="B421" t="str">
            <v>서울특별시</v>
          </cell>
          <cell r="C421" t="str">
            <v>기본형</v>
          </cell>
          <cell r="D421" t="str">
            <v>대면방식</v>
          </cell>
          <cell r="E421" t="str">
            <v>일반</v>
          </cell>
          <cell r="F421" t="str">
            <v>영리법인</v>
          </cell>
          <cell r="G421" t="str">
            <v>직업체험활동</v>
          </cell>
          <cell r="H421" t="str">
            <v>단체모집</v>
          </cell>
          <cell r="I421" t="str">
            <v>미해당</v>
          </cell>
          <cell r="J421" t="str">
            <v>미해당</v>
          </cell>
          <cell r="K421" t="str">
            <v>미해당</v>
          </cell>
          <cell r="L421" t="str">
            <v xml:space="preserve"> </v>
          </cell>
        </row>
        <row r="422">
          <cell r="A422">
            <v>7837</v>
          </cell>
          <cell r="B422" t="str">
            <v>서울특별시</v>
          </cell>
          <cell r="C422" t="str">
            <v>기본형</v>
          </cell>
          <cell r="D422" t="str">
            <v>대면방식</v>
          </cell>
          <cell r="E422" t="str">
            <v>일반</v>
          </cell>
          <cell r="F422" t="str">
            <v>영리법인</v>
          </cell>
          <cell r="G422" t="str">
            <v>직업체험활동</v>
          </cell>
          <cell r="H422" t="str">
            <v>단체모집</v>
          </cell>
          <cell r="I422" t="str">
            <v>미해당</v>
          </cell>
          <cell r="J422" t="str">
            <v>미해당</v>
          </cell>
          <cell r="K422" t="str">
            <v>미해당</v>
          </cell>
          <cell r="L422" t="str">
            <v xml:space="preserve"> </v>
          </cell>
        </row>
        <row r="423">
          <cell r="A423">
            <v>7838</v>
          </cell>
          <cell r="B423" t="str">
            <v>서울특별시</v>
          </cell>
          <cell r="C423" t="str">
            <v>기본형</v>
          </cell>
          <cell r="D423" t="str">
            <v>대면방식</v>
          </cell>
          <cell r="E423" t="str">
            <v>일반</v>
          </cell>
          <cell r="F423" t="str">
            <v>영리법인</v>
          </cell>
          <cell r="G423" t="str">
            <v>직업체험활동</v>
          </cell>
          <cell r="H423" t="str">
            <v>단체모집</v>
          </cell>
          <cell r="I423" t="str">
            <v>미해당</v>
          </cell>
          <cell r="J423" t="str">
            <v>미해당</v>
          </cell>
          <cell r="K423" t="str">
            <v>미해당</v>
          </cell>
          <cell r="L423" t="str">
            <v xml:space="preserve"> </v>
          </cell>
        </row>
        <row r="424">
          <cell r="A424">
            <v>7839</v>
          </cell>
          <cell r="B424" t="str">
            <v>서울특별시</v>
          </cell>
          <cell r="C424" t="str">
            <v>기본형</v>
          </cell>
          <cell r="D424" t="str">
            <v>대면방식</v>
          </cell>
          <cell r="E424" t="str">
            <v>일반</v>
          </cell>
          <cell r="F424" t="str">
            <v>영리법인</v>
          </cell>
          <cell r="G424" t="str">
            <v>직업체험활동</v>
          </cell>
          <cell r="H424" t="str">
            <v>단체모집</v>
          </cell>
          <cell r="I424" t="str">
            <v>미해당</v>
          </cell>
          <cell r="J424" t="str">
            <v>미해당</v>
          </cell>
          <cell r="K424" t="str">
            <v>미해당</v>
          </cell>
          <cell r="L424" t="str">
            <v xml:space="preserve"> </v>
          </cell>
        </row>
        <row r="425">
          <cell r="A425">
            <v>7840</v>
          </cell>
          <cell r="B425" t="str">
            <v>서울특별시</v>
          </cell>
          <cell r="C425" t="str">
            <v>기본형</v>
          </cell>
          <cell r="D425" t="str">
            <v>대면방식</v>
          </cell>
          <cell r="E425" t="str">
            <v>일반</v>
          </cell>
          <cell r="F425" t="str">
            <v>영리법인</v>
          </cell>
          <cell r="G425" t="str">
            <v>직업체험활동</v>
          </cell>
          <cell r="H425" t="str">
            <v>단체모집</v>
          </cell>
          <cell r="I425" t="str">
            <v>미해당</v>
          </cell>
          <cell r="J425" t="str">
            <v>미해당</v>
          </cell>
          <cell r="K425" t="str">
            <v>미해당</v>
          </cell>
          <cell r="L425" t="str">
            <v xml:space="preserve"> </v>
          </cell>
        </row>
        <row r="426">
          <cell r="A426">
            <v>7841</v>
          </cell>
          <cell r="B426" t="str">
            <v>서울특별시</v>
          </cell>
          <cell r="C426" t="str">
            <v>기본형</v>
          </cell>
          <cell r="D426" t="str">
            <v>대면방식</v>
          </cell>
          <cell r="E426" t="str">
            <v>일반</v>
          </cell>
          <cell r="F426" t="str">
            <v>영리법인</v>
          </cell>
          <cell r="G426" t="str">
            <v>직업체험활동</v>
          </cell>
          <cell r="H426" t="str">
            <v>단체모집</v>
          </cell>
          <cell r="I426" t="str">
            <v>미해당</v>
          </cell>
          <cell r="J426" t="str">
            <v>미해당</v>
          </cell>
          <cell r="K426" t="str">
            <v>미해당</v>
          </cell>
          <cell r="L426" t="str">
            <v xml:space="preserve"> </v>
          </cell>
        </row>
        <row r="427">
          <cell r="A427">
            <v>7842</v>
          </cell>
          <cell r="B427" t="str">
            <v>서울특별시</v>
          </cell>
          <cell r="C427" t="str">
            <v>기본형</v>
          </cell>
          <cell r="D427" t="str">
            <v>대면방식</v>
          </cell>
          <cell r="E427" t="str">
            <v>일반</v>
          </cell>
          <cell r="F427" t="str">
            <v>영리법인</v>
          </cell>
          <cell r="G427" t="str">
            <v>직업체험활동</v>
          </cell>
          <cell r="H427" t="str">
            <v>단체모집</v>
          </cell>
          <cell r="I427" t="str">
            <v>미해당</v>
          </cell>
          <cell r="J427" t="str">
            <v>미해당</v>
          </cell>
          <cell r="K427" t="str">
            <v>미해당</v>
          </cell>
          <cell r="L427" t="str">
            <v xml:space="preserve"> </v>
          </cell>
        </row>
        <row r="428">
          <cell r="A428">
            <v>7843</v>
          </cell>
          <cell r="B428" t="str">
            <v>서울특별시</v>
          </cell>
          <cell r="C428" t="str">
            <v>기본형</v>
          </cell>
          <cell r="D428" t="str">
            <v>대면방식</v>
          </cell>
          <cell r="E428" t="str">
            <v>일반</v>
          </cell>
          <cell r="F428" t="str">
            <v>영리법인</v>
          </cell>
          <cell r="G428" t="str">
            <v>직업체험활동</v>
          </cell>
          <cell r="H428" t="str">
            <v>단체모집</v>
          </cell>
          <cell r="I428" t="str">
            <v>미해당</v>
          </cell>
          <cell r="J428" t="str">
            <v>미해당</v>
          </cell>
          <cell r="K428" t="str">
            <v>미해당</v>
          </cell>
          <cell r="L428" t="str">
            <v xml:space="preserve"> </v>
          </cell>
        </row>
        <row r="429">
          <cell r="A429">
            <v>7844</v>
          </cell>
          <cell r="B429" t="str">
            <v>서울특별시</v>
          </cell>
          <cell r="C429" t="str">
            <v>기본형</v>
          </cell>
          <cell r="D429" t="str">
            <v>대면방식</v>
          </cell>
          <cell r="E429" t="str">
            <v>일반</v>
          </cell>
          <cell r="F429" t="str">
            <v>영리법인</v>
          </cell>
          <cell r="G429" t="str">
            <v>직업체험활동</v>
          </cell>
          <cell r="H429" t="str">
            <v>단체모집</v>
          </cell>
          <cell r="I429" t="str">
            <v>미해당</v>
          </cell>
          <cell r="J429" t="str">
            <v>미해당</v>
          </cell>
          <cell r="K429" t="str">
            <v>미해당</v>
          </cell>
          <cell r="L429" t="str">
            <v xml:space="preserve"> </v>
          </cell>
        </row>
        <row r="430">
          <cell r="A430">
            <v>7845</v>
          </cell>
          <cell r="B430" t="str">
            <v>서울특별시</v>
          </cell>
          <cell r="C430" t="str">
            <v>기본형</v>
          </cell>
          <cell r="D430" t="str">
            <v>대면방식</v>
          </cell>
          <cell r="E430" t="str">
            <v>일반</v>
          </cell>
          <cell r="F430" t="str">
            <v>영리법인</v>
          </cell>
          <cell r="G430" t="str">
            <v>직업체험활동</v>
          </cell>
          <cell r="H430" t="str">
            <v>단체모집</v>
          </cell>
          <cell r="I430" t="str">
            <v>미해당</v>
          </cell>
          <cell r="J430" t="str">
            <v>미해당</v>
          </cell>
          <cell r="K430" t="str">
            <v>미해당</v>
          </cell>
          <cell r="L430" t="str">
            <v xml:space="preserve"> </v>
          </cell>
        </row>
        <row r="431">
          <cell r="A431">
            <v>7846</v>
          </cell>
          <cell r="B431" t="str">
            <v>서울특별시</v>
          </cell>
          <cell r="C431" t="str">
            <v>기본형</v>
          </cell>
          <cell r="D431" t="str">
            <v>대면방식</v>
          </cell>
          <cell r="E431" t="str">
            <v>일반</v>
          </cell>
          <cell r="F431" t="str">
            <v>영리법인</v>
          </cell>
          <cell r="G431" t="str">
            <v>직업체험활동</v>
          </cell>
          <cell r="H431" t="str">
            <v>단체모집</v>
          </cell>
          <cell r="I431" t="str">
            <v>미해당</v>
          </cell>
          <cell r="J431" t="str">
            <v>미해당</v>
          </cell>
          <cell r="K431" t="str">
            <v>미해당</v>
          </cell>
          <cell r="L431" t="str">
            <v xml:space="preserve"> </v>
          </cell>
        </row>
        <row r="432">
          <cell r="A432">
            <v>7847</v>
          </cell>
          <cell r="B432" t="str">
            <v>서울특별시</v>
          </cell>
          <cell r="C432" t="str">
            <v>기본형</v>
          </cell>
          <cell r="D432" t="str">
            <v>대면방식</v>
          </cell>
          <cell r="E432" t="str">
            <v>일반</v>
          </cell>
          <cell r="F432" t="str">
            <v>영리법인</v>
          </cell>
          <cell r="G432" t="str">
            <v>직업체험활동</v>
          </cell>
          <cell r="H432" t="str">
            <v>단체모집</v>
          </cell>
          <cell r="I432" t="str">
            <v>미해당</v>
          </cell>
          <cell r="J432" t="str">
            <v>미해당</v>
          </cell>
          <cell r="K432" t="str">
            <v>미해당</v>
          </cell>
          <cell r="L432" t="str">
            <v xml:space="preserve"> </v>
          </cell>
        </row>
        <row r="433">
          <cell r="A433">
            <v>7848</v>
          </cell>
          <cell r="B433" t="str">
            <v>서울특별시</v>
          </cell>
          <cell r="C433" t="str">
            <v>기본형</v>
          </cell>
          <cell r="D433" t="str">
            <v>대면방식</v>
          </cell>
          <cell r="E433" t="str">
            <v>일반</v>
          </cell>
          <cell r="F433" t="str">
            <v>영리법인</v>
          </cell>
          <cell r="G433" t="str">
            <v>직업체험활동</v>
          </cell>
          <cell r="H433" t="str">
            <v>단체모집</v>
          </cell>
          <cell r="I433" t="str">
            <v>미해당</v>
          </cell>
          <cell r="J433" t="str">
            <v>미해당</v>
          </cell>
          <cell r="K433" t="str">
            <v>미해당</v>
          </cell>
          <cell r="L433" t="str">
            <v xml:space="preserve"> </v>
          </cell>
        </row>
        <row r="434">
          <cell r="A434">
            <v>7849</v>
          </cell>
          <cell r="B434" t="str">
            <v>서울특별시</v>
          </cell>
          <cell r="C434" t="str">
            <v>기본형</v>
          </cell>
          <cell r="D434" t="str">
            <v>대면방식</v>
          </cell>
          <cell r="E434" t="str">
            <v>일반</v>
          </cell>
          <cell r="F434" t="str">
            <v>영리법인</v>
          </cell>
          <cell r="G434" t="str">
            <v>직업체험활동</v>
          </cell>
          <cell r="H434" t="str">
            <v>단체모집</v>
          </cell>
          <cell r="I434" t="str">
            <v>미해당</v>
          </cell>
          <cell r="J434" t="str">
            <v>미해당</v>
          </cell>
          <cell r="K434" t="str">
            <v>미해당</v>
          </cell>
          <cell r="L434" t="str">
            <v xml:space="preserve"> </v>
          </cell>
        </row>
        <row r="435">
          <cell r="A435">
            <v>7850</v>
          </cell>
          <cell r="B435" t="str">
            <v>서울특별시</v>
          </cell>
          <cell r="C435" t="str">
            <v>기본형</v>
          </cell>
          <cell r="D435" t="str">
            <v>대면방식</v>
          </cell>
          <cell r="E435" t="str">
            <v>일반</v>
          </cell>
          <cell r="F435" t="str">
            <v>영리법인</v>
          </cell>
          <cell r="G435" t="str">
            <v>직업체험활동</v>
          </cell>
          <cell r="H435" t="str">
            <v>단체모집</v>
          </cell>
          <cell r="I435" t="str">
            <v>미해당</v>
          </cell>
          <cell r="J435" t="str">
            <v>미해당</v>
          </cell>
          <cell r="K435" t="str">
            <v>미해당</v>
          </cell>
          <cell r="L435" t="str">
            <v xml:space="preserve"> </v>
          </cell>
        </row>
        <row r="436">
          <cell r="A436">
            <v>7851</v>
          </cell>
          <cell r="B436" t="str">
            <v>서울특별시</v>
          </cell>
          <cell r="C436" t="str">
            <v>기본형</v>
          </cell>
          <cell r="D436" t="str">
            <v>대면방식</v>
          </cell>
          <cell r="E436" t="str">
            <v>일반</v>
          </cell>
          <cell r="F436" t="str">
            <v>영리법인</v>
          </cell>
          <cell r="G436" t="str">
            <v>직업체험활동</v>
          </cell>
          <cell r="H436" t="str">
            <v>단체모집</v>
          </cell>
          <cell r="I436" t="str">
            <v>미해당</v>
          </cell>
          <cell r="J436" t="str">
            <v>미해당</v>
          </cell>
          <cell r="K436" t="str">
            <v>미해당</v>
          </cell>
          <cell r="L436" t="str">
            <v xml:space="preserve"> </v>
          </cell>
        </row>
        <row r="437">
          <cell r="A437">
            <v>7852</v>
          </cell>
          <cell r="B437" t="str">
            <v>서울특별시</v>
          </cell>
          <cell r="C437" t="str">
            <v>기본형</v>
          </cell>
          <cell r="D437" t="str">
            <v>대면방식</v>
          </cell>
          <cell r="E437" t="str">
            <v>일반</v>
          </cell>
          <cell r="F437" t="str">
            <v>영리법인</v>
          </cell>
          <cell r="G437" t="str">
            <v>직업체험활동</v>
          </cell>
          <cell r="H437" t="str">
            <v>단체모집</v>
          </cell>
          <cell r="I437" t="str">
            <v>미해당</v>
          </cell>
          <cell r="J437" t="str">
            <v>미해당</v>
          </cell>
          <cell r="K437" t="str">
            <v>미해당</v>
          </cell>
          <cell r="L437" t="str">
            <v xml:space="preserve"> </v>
          </cell>
        </row>
        <row r="438">
          <cell r="A438">
            <v>7853</v>
          </cell>
          <cell r="B438" t="str">
            <v>서울특별시</v>
          </cell>
          <cell r="C438" t="str">
            <v>기본형</v>
          </cell>
          <cell r="D438" t="str">
            <v>대면방식</v>
          </cell>
          <cell r="E438" t="str">
            <v>일반</v>
          </cell>
          <cell r="F438" t="str">
            <v>영리법인</v>
          </cell>
          <cell r="G438" t="str">
            <v>직업체험활동</v>
          </cell>
          <cell r="H438" t="str">
            <v>단체모집</v>
          </cell>
          <cell r="I438" t="str">
            <v>미해당</v>
          </cell>
          <cell r="J438" t="str">
            <v>미해당</v>
          </cell>
          <cell r="K438" t="str">
            <v>미해당</v>
          </cell>
          <cell r="L438" t="str">
            <v xml:space="preserve"> </v>
          </cell>
        </row>
        <row r="439">
          <cell r="A439">
            <v>7854</v>
          </cell>
          <cell r="B439" t="str">
            <v>서울특별시</v>
          </cell>
          <cell r="C439" t="str">
            <v>기본형</v>
          </cell>
          <cell r="D439" t="str">
            <v>대면방식</v>
          </cell>
          <cell r="E439" t="str">
            <v>일반</v>
          </cell>
          <cell r="F439" t="str">
            <v>영리법인</v>
          </cell>
          <cell r="G439" t="str">
            <v>직업체험활동</v>
          </cell>
          <cell r="H439" t="str">
            <v>단체모집</v>
          </cell>
          <cell r="I439" t="str">
            <v>미해당</v>
          </cell>
          <cell r="J439" t="str">
            <v>미해당</v>
          </cell>
          <cell r="K439" t="str">
            <v>미해당</v>
          </cell>
          <cell r="L439" t="str">
            <v xml:space="preserve"> </v>
          </cell>
        </row>
        <row r="440">
          <cell r="A440">
            <v>7855</v>
          </cell>
          <cell r="B440" t="str">
            <v>서울특별시</v>
          </cell>
          <cell r="C440" t="str">
            <v>기본형</v>
          </cell>
          <cell r="D440" t="str">
            <v>대면방식</v>
          </cell>
          <cell r="E440" t="str">
            <v>일반</v>
          </cell>
          <cell r="F440" t="str">
            <v>영리법인</v>
          </cell>
          <cell r="G440" t="str">
            <v>직업체험활동</v>
          </cell>
          <cell r="H440" t="str">
            <v>단체모집</v>
          </cell>
          <cell r="I440" t="str">
            <v>미해당</v>
          </cell>
          <cell r="J440" t="str">
            <v>미해당</v>
          </cell>
          <cell r="K440" t="str">
            <v>미해당</v>
          </cell>
          <cell r="L440" t="str">
            <v xml:space="preserve"> </v>
          </cell>
        </row>
        <row r="441">
          <cell r="A441">
            <v>7856</v>
          </cell>
          <cell r="B441" t="str">
            <v>서울특별시</v>
          </cell>
          <cell r="C441" t="str">
            <v>기본형</v>
          </cell>
          <cell r="D441" t="str">
            <v>대면방식</v>
          </cell>
          <cell r="E441" t="str">
            <v>일반</v>
          </cell>
          <cell r="F441" t="str">
            <v>영리법인</v>
          </cell>
          <cell r="G441" t="str">
            <v>직업체험활동</v>
          </cell>
          <cell r="H441" t="str">
            <v>단체모집</v>
          </cell>
          <cell r="I441" t="str">
            <v>미해당</v>
          </cell>
          <cell r="J441" t="str">
            <v>미해당</v>
          </cell>
          <cell r="K441" t="str">
            <v>미해당</v>
          </cell>
          <cell r="L441" t="str">
            <v xml:space="preserve"> </v>
          </cell>
        </row>
        <row r="442">
          <cell r="A442">
            <v>7857</v>
          </cell>
          <cell r="B442" t="str">
            <v>서울특별시</v>
          </cell>
          <cell r="C442" t="str">
            <v>기본형</v>
          </cell>
          <cell r="D442" t="str">
            <v>대면방식</v>
          </cell>
          <cell r="E442" t="str">
            <v>일반</v>
          </cell>
          <cell r="F442" t="str">
            <v>영리법인</v>
          </cell>
          <cell r="G442" t="str">
            <v>직업체험활동</v>
          </cell>
          <cell r="H442" t="str">
            <v>단체모집</v>
          </cell>
          <cell r="I442" t="str">
            <v>미해당</v>
          </cell>
          <cell r="J442" t="str">
            <v>미해당</v>
          </cell>
          <cell r="K442" t="str">
            <v>미해당</v>
          </cell>
          <cell r="L442" t="str">
            <v xml:space="preserve"> </v>
          </cell>
        </row>
        <row r="443">
          <cell r="A443">
            <v>7858</v>
          </cell>
          <cell r="B443" t="str">
            <v>서울특별시</v>
          </cell>
          <cell r="C443" t="str">
            <v>기본형</v>
          </cell>
          <cell r="D443" t="str">
            <v>대면방식</v>
          </cell>
          <cell r="E443" t="str">
            <v>일반</v>
          </cell>
          <cell r="F443" t="str">
            <v>영리법인</v>
          </cell>
          <cell r="G443" t="str">
            <v>직업체험활동</v>
          </cell>
          <cell r="H443" t="str">
            <v>단체모집</v>
          </cell>
          <cell r="I443" t="str">
            <v>미해당</v>
          </cell>
          <cell r="J443" t="str">
            <v>미해당</v>
          </cell>
          <cell r="K443" t="str">
            <v>미해당</v>
          </cell>
          <cell r="L443" t="str">
            <v xml:space="preserve"> </v>
          </cell>
        </row>
        <row r="444">
          <cell r="A444">
            <v>7859</v>
          </cell>
          <cell r="B444" t="str">
            <v>서울특별시</v>
          </cell>
          <cell r="C444" t="str">
            <v>기본형</v>
          </cell>
          <cell r="D444" t="str">
            <v>대면방식</v>
          </cell>
          <cell r="E444" t="str">
            <v>일반</v>
          </cell>
          <cell r="F444" t="str">
            <v>영리법인</v>
          </cell>
          <cell r="G444" t="str">
            <v>직업체험활동</v>
          </cell>
          <cell r="H444" t="str">
            <v>단체모집</v>
          </cell>
          <cell r="I444" t="str">
            <v>미해당</v>
          </cell>
          <cell r="J444" t="str">
            <v>미해당</v>
          </cell>
          <cell r="K444" t="str">
            <v>미해당</v>
          </cell>
          <cell r="L444" t="str">
            <v xml:space="preserve"> </v>
          </cell>
        </row>
        <row r="445">
          <cell r="A445">
            <v>7860</v>
          </cell>
          <cell r="B445" t="str">
            <v>서울특별시</v>
          </cell>
          <cell r="C445" t="str">
            <v>기본형</v>
          </cell>
          <cell r="D445" t="str">
            <v>대면방식</v>
          </cell>
          <cell r="E445" t="str">
            <v>일반</v>
          </cell>
          <cell r="F445" t="str">
            <v>영리법인</v>
          </cell>
          <cell r="G445" t="str">
            <v>직업체험활동</v>
          </cell>
          <cell r="H445" t="str">
            <v>단체모집</v>
          </cell>
          <cell r="I445" t="str">
            <v>미해당</v>
          </cell>
          <cell r="J445" t="str">
            <v>미해당</v>
          </cell>
          <cell r="K445" t="str">
            <v>미해당</v>
          </cell>
          <cell r="L445" t="str">
            <v xml:space="preserve"> </v>
          </cell>
        </row>
        <row r="446">
          <cell r="A446">
            <v>7861</v>
          </cell>
          <cell r="B446" t="str">
            <v>서울특별시</v>
          </cell>
          <cell r="C446" t="str">
            <v>기본형</v>
          </cell>
          <cell r="D446" t="str">
            <v>대면방식</v>
          </cell>
          <cell r="E446" t="str">
            <v>일반</v>
          </cell>
          <cell r="F446" t="str">
            <v>영리법인</v>
          </cell>
          <cell r="G446" t="str">
            <v>직업체험활동</v>
          </cell>
          <cell r="H446" t="str">
            <v>단체모집</v>
          </cell>
          <cell r="I446" t="str">
            <v>미해당</v>
          </cell>
          <cell r="J446" t="str">
            <v>미해당</v>
          </cell>
          <cell r="K446" t="str">
            <v>미해당</v>
          </cell>
          <cell r="L446" t="str">
            <v xml:space="preserve"> </v>
          </cell>
        </row>
        <row r="447">
          <cell r="A447">
            <v>7862</v>
          </cell>
          <cell r="B447" t="str">
            <v>서울특별시</v>
          </cell>
          <cell r="C447" t="str">
            <v>기본형</v>
          </cell>
          <cell r="D447" t="str">
            <v>대면방식</v>
          </cell>
          <cell r="E447" t="str">
            <v>일반</v>
          </cell>
          <cell r="F447" t="str">
            <v>영리법인</v>
          </cell>
          <cell r="G447" t="str">
            <v>직업체험활동</v>
          </cell>
          <cell r="H447" t="str">
            <v>단체모집</v>
          </cell>
          <cell r="I447" t="str">
            <v>미해당</v>
          </cell>
          <cell r="J447" t="str">
            <v>미해당</v>
          </cell>
          <cell r="K447" t="str">
            <v>미해당</v>
          </cell>
          <cell r="L447" t="str">
            <v xml:space="preserve"> </v>
          </cell>
        </row>
        <row r="448">
          <cell r="A448">
            <v>7863</v>
          </cell>
          <cell r="B448" t="str">
            <v>서울특별시</v>
          </cell>
          <cell r="C448" t="str">
            <v>기본형</v>
          </cell>
          <cell r="D448" t="str">
            <v>대면방식</v>
          </cell>
          <cell r="E448" t="str">
            <v>일반</v>
          </cell>
          <cell r="F448" t="str">
            <v>영리법인</v>
          </cell>
          <cell r="G448" t="str">
            <v>직업체험활동</v>
          </cell>
          <cell r="H448" t="str">
            <v>단체모집</v>
          </cell>
          <cell r="I448" t="str">
            <v>미해당</v>
          </cell>
          <cell r="J448" t="str">
            <v>미해당</v>
          </cell>
          <cell r="K448" t="str">
            <v>미해당</v>
          </cell>
          <cell r="L448" t="str">
            <v xml:space="preserve"> </v>
          </cell>
        </row>
        <row r="449">
          <cell r="A449">
            <v>7864</v>
          </cell>
          <cell r="B449" t="str">
            <v>서울특별시</v>
          </cell>
          <cell r="C449" t="str">
            <v>기본형</v>
          </cell>
          <cell r="D449" t="str">
            <v>대면방식</v>
          </cell>
          <cell r="E449" t="str">
            <v>일반</v>
          </cell>
          <cell r="F449" t="str">
            <v>영리법인</v>
          </cell>
          <cell r="G449" t="str">
            <v>직업체험활동</v>
          </cell>
          <cell r="H449" t="str">
            <v>단체모집</v>
          </cell>
          <cell r="I449" t="str">
            <v>미해당</v>
          </cell>
          <cell r="J449" t="str">
            <v>미해당</v>
          </cell>
          <cell r="K449" t="str">
            <v>미해당</v>
          </cell>
          <cell r="L449" t="str">
            <v xml:space="preserve"> </v>
          </cell>
        </row>
        <row r="450">
          <cell r="A450">
            <v>7865</v>
          </cell>
          <cell r="B450" t="str">
            <v>서울특별시</v>
          </cell>
          <cell r="C450" t="str">
            <v>기본형</v>
          </cell>
          <cell r="D450" t="str">
            <v>대면방식</v>
          </cell>
          <cell r="E450" t="str">
            <v>일반</v>
          </cell>
          <cell r="F450" t="str">
            <v>영리법인</v>
          </cell>
          <cell r="G450" t="str">
            <v>직업체험활동</v>
          </cell>
          <cell r="H450" t="str">
            <v>단체모집</v>
          </cell>
          <cell r="I450" t="str">
            <v>미해당</v>
          </cell>
          <cell r="J450" t="str">
            <v>미해당</v>
          </cell>
          <cell r="K450" t="str">
            <v>미해당</v>
          </cell>
          <cell r="L450" t="str">
            <v xml:space="preserve"> </v>
          </cell>
        </row>
        <row r="451">
          <cell r="A451">
            <v>7866</v>
          </cell>
          <cell r="B451" t="str">
            <v>서울특별시</v>
          </cell>
          <cell r="C451" t="str">
            <v>기본형</v>
          </cell>
          <cell r="D451" t="str">
            <v>대면방식</v>
          </cell>
          <cell r="E451" t="str">
            <v>일반</v>
          </cell>
          <cell r="F451" t="str">
            <v>영리법인</v>
          </cell>
          <cell r="G451" t="str">
            <v>직업체험활동</v>
          </cell>
          <cell r="H451" t="str">
            <v>단체모집</v>
          </cell>
          <cell r="I451" t="str">
            <v>미해당</v>
          </cell>
          <cell r="J451" t="str">
            <v>미해당</v>
          </cell>
          <cell r="K451" t="str">
            <v>미해당</v>
          </cell>
          <cell r="L451" t="str">
            <v xml:space="preserve"> </v>
          </cell>
        </row>
        <row r="452">
          <cell r="A452">
            <v>7867</v>
          </cell>
          <cell r="B452" t="str">
            <v>서울특별시</v>
          </cell>
          <cell r="C452" t="str">
            <v>기본형</v>
          </cell>
          <cell r="D452" t="str">
            <v>대면방식</v>
          </cell>
          <cell r="E452" t="str">
            <v>일반</v>
          </cell>
          <cell r="F452" t="str">
            <v>영리법인</v>
          </cell>
          <cell r="G452" t="str">
            <v>직업체험활동</v>
          </cell>
          <cell r="H452" t="str">
            <v>단체모집</v>
          </cell>
          <cell r="I452" t="str">
            <v>미해당</v>
          </cell>
          <cell r="J452" t="str">
            <v>미해당</v>
          </cell>
          <cell r="K452" t="str">
            <v>미해당</v>
          </cell>
          <cell r="L452" t="str">
            <v xml:space="preserve"> </v>
          </cell>
        </row>
        <row r="453">
          <cell r="A453">
            <v>7868</v>
          </cell>
          <cell r="B453" t="str">
            <v>서울특별시</v>
          </cell>
          <cell r="C453" t="str">
            <v>기본형</v>
          </cell>
          <cell r="D453" t="str">
            <v>대면방식</v>
          </cell>
          <cell r="E453" t="str">
            <v>일반</v>
          </cell>
          <cell r="F453" t="str">
            <v>영리법인</v>
          </cell>
          <cell r="G453" t="str">
            <v>직업체험활동</v>
          </cell>
          <cell r="H453" t="str">
            <v>단체모집</v>
          </cell>
          <cell r="I453" t="str">
            <v>미해당</v>
          </cell>
          <cell r="J453" t="str">
            <v>미해당</v>
          </cell>
          <cell r="K453" t="str">
            <v>미해당</v>
          </cell>
          <cell r="L453" t="str">
            <v xml:space="preserve"> </v>
          </cell>
        </row>
        <row r="454">
          <cell r="A454">
            <v>7869</v>
          </cell>
          <cell r="B454" t="str">
            <v>서울특별시</v>
          </cell>
          <cell r="C454" t="str">
            <v>기본형</v>
          </cell>
          <cell r="D454" t="str">
            <v>대면방식</v>
          </cell>
          <cell r="E454" t="str">
            <v>일반</v>
          </cell>
          <cell r="F454" t="str">
            <v>영리법인</v>
          </cell>
          <cell r="G454" t="str">
            <v>직업체험활동</v>
          </cell>
          <cell r="H454" t="str">
            <v>단체모집</v>
          </cell>
          <cell r="I454" t="str">
            <v>미해당</v>
          </cell>
          <cell r="J454" t="str">
            <v>미해당</v>
          </cell>
          <cell r="K454" t="str">
            <v>미해당</v>
          </cell>
          <cell r="L454" t="str">
            <v xml:space="preserve"> </v>
          </cell>
        </row>
        <row r="455">
          <cell r="A455">
            <v>7870</v>
          </cell>
          <cell r="B455" t="str">
            <v>서울특별시</v>
          </cell>
          <cell r="C455" t="str">
            <v>기본형</v>
          </cell>
          <cell r="D455" t="str">
            <v>대면방식</v>
          </cell>
          <cell r="E455" t="str">
            <v>일반</v>
          </cell>
          <cell r="F455" t="str">
            <v>영리법인</v>
          </cell>
          <cell r="G455" t="str">
            <v>직업체험활동</v>
          </cell>
          <cell r="H455" t="str">
            <v>단체모집</v>
          </cell>
          <cell r="I455" t="str">
            <v>미해당</v>
          </cell>
          <cell r="J455" t="str">
            <v>미해당</v>
          </cell>
          <cell r="K455" t="str">
            <v>미해당</v>
          </cell>
          <cell r="L455" t="str">
            <v xml:space="preserve"> </v>
          </cell>
        </row>
        <row r="456">
          <cell r="A456">
            <v>7871</v>
          </cell>
          <cell r="B456" t="str">
            <v>서울특별시</v>
          </cell>
          <cell r="C456" t="str">
            <v>기본형</v>
          </cell>
          <cell r="D456" t="str">
            <v>대면방식</v>
          </cell>
          <cell r="E456" t="str">
            <v>일반</v>
          </cell>
          <cell r="F456" t="str">
            <v>영리법인</v>
          </cell>
          <cell r="G456" t="str">
            <v>직업체험활동</v>
          </cell>
          <cell r="H456" t="str">
            <v>단체모집</v>
          </cell>
          <cell r="I456" t="str">
            <v>미해당</v>
          </cell>
          <cell r="J456" t="str">
            <v>미해당</v>
          </cell>
          <cell r="K456" t="str">
            <v>미해당</v>
          </cell>
          <cell r="L456" t="str">
            <v xml:space="preserve"> </v>
          </cell>
        </row>
        <row r="457">
          <cell r="A457">
            <v>7872</v>
          </cell>
          <cell r="B457" t="str">
            <v>서울특별시</v>
          </cell>
          <cell r="C457" t="str">
            <v>기본형</v>
          </cell>
          <cell r="D457" t="str">
            <v>대면방식</v>
          </cell>
          <cell r="E457" t="str">
            <v>일반</v>
          </cell>
          <cell r="F457" t="str">
            <v>영리법인</v>
          </cell>
          <cell r="G457" t="str">
            <v>직업체험활동</v>
          </cell>
          <cell r="H457" t="str">
            <v>단체모집</v>
          </cell>
          <cell r="I457" t="str">
            <v>미해당</v>
          </cell>
          <cell r="J457" t="str">
            <v>미해당</v>
          </cell>
          <cell r="K457" t="str">
            <v>미해당</v>
          </cell>
          <cell r="L457" t="str">
            <v xml:space="preserve"> </v>
          </cell>
        </row>
        <row r="458">
          <cell r="A458">
            <v>7873</v>
          </cell>
          <cell r="B458" t="str">
            <v>서울특별시</v>
          </cell>
          <cell r="C458" t="str">
            <v>기본형</v>
          </cell>
          <cell r="D458" t="str">
            <v>대면방식</v>
          </cell>
          <cell r="E458" t="str">
            <v>일반</v>
          </cell>
          <cell r="F458" t="str">
            <v>영리법인</v>
          </cell>
          <cell r="G458" t="str">
            <v>직업체험활동</v>
          </cell>
          <cell r="H458" t="str">
            <v>단체모집</v>
          </cell>
          <cell r="I458" t="str">
            <v>미해당</v>
          </cell>
          <cell r="J458" t="str">
            <v>미해당</v>
          </cell>
          <cell r="K458" t="str">
            <v>미해당</v>
          </cell>
          <cell r="L458" t="str">
            <v xml:space="preserve"> </v>
          </cell>
        </row>
        <row r="459">
          <cell r="A459">
            <v>7874</v>
          </cell>
          <cell r="B459" t="str">
            <v>서울특별시</v>
          </cell>
          <cell r="C459" t="str">
            <v>기본형</v>
          </cell>
          <cell r="D459" t="str">
            <v>대면방식</v>
          </cell>
          <cell r="E459" t="str">
            <v>일반</v>
          </cell>
          <cell r="F459" t="str">
            <v>영리법인</v>
          </cell>
          <cell r="G459" t="str">
            <v>직업체험활동</v>
          </cell>
          <cell r="H459" t="str">
            <v>단체모집</v>
          </cell>
          <cell r="I459" t="str">
            <v>미해당</v>
          </cell>
          <cell r="J459" t="str">
            <v>미해당</v>
          </cell>
          <cell r="K459" t="str">
            <v>미해당</v>
          </cell>
          <cell r="L459" t="str">
            <v xml:space="preserve"> </v>
          </cell>
        </row>
        <row r="460">
          <cell r="A460">
            <v>7875</v>
          </cell>
          <cell r="B460" t="str">
            <v>서울특별시</v>
          </cell>
          <cell r="C460" t="str">
            <v>기본형</v>
          </cell>
          <cell r="D460" t="str">
            <v>대면방식</v>
          </cell>
          <cell r="E460" t="str">
            <v>일반</v>
          </cell>
          <cell r="F460" t="str">
            <v>영리법인</v>
          </cell>
          <cell r="G460" t="str">
            <v>직업체험활동</v>
          </cell>
          <cell r="H460" t="str">
            <v>단체모집</v>
          </cell>
          <cell r="I460" t="str">
            <v>미해당</v>
          </cell>
          <cell r="J460" t="str">
            <v>미해당</v>
          </cell>
          <cell r="K460" t="str">
            <v>미해당</v>
          </cell>
          <cell r="L460" t="str">
            <v xml:space="preserve"> </v>
          </cell>
        </row>
        <row r="461">
          <cell r="A461">
            <v>7876</v>
          </cell>
          <cell r="B461" t="str">
            <v>서울특별시</v>
          </cell>
          <cell r="C461" t="str">
            <v>기본형</v>
          </cell>
          <cell r="D461" t="str">
            <v>대면방식</v>
          </cell>
          <cell r="E461" t="str">
            <v>일반</v>
          </cell>
          <cell r="F461" t="str">
            <v>영리법인</v>
          </cell>
          <cell r="G461" t="str">
            <v>직업체험활동</v>
          </cell>
          <cell r="H461" t="str">
            <v>단체모집</v>
          </cell>
          <cell r="I461" t="str">
            <v>미해당</v>
          </cell>
          <cell r="J461" t="str">
            <v>미해당</v>
          </cell>
          <cell r="K461" t="str">
            <v>미해당</v>
          </cell>
          <cell r="L461" t="str">
            <v xml:space="preserve"> </v>
          </cell>
        </row>
        <row r="462">
          <cell r="A462">
            <v>7880</v>
          </cell>
          <cell r="B462" t="str">
            <v>경기도</v>
          </cell>
          <cell r="C462" t="str">
            <v>기본형</v>
          </cell>
          <cell r="D462" t="str">
            <v>대면방식</v>
          </cell>
          <cell r="E462" t="str">
            <v>청소년수련시설</v>
          </cell>
          <cell r="F462" t="str">
            <v>청소년수련관</v>
          </cell>
          <cell r="G462" t="str">
            <v>자기(인성)계발활동</v>
          </cell>
          <cell r="H462" t="str">
            <v>개별모집</v>
          </cell>
          <cell r="I462" t="str">
            <v>미해당</v>
          </cell>
          <cell r="J462" t="str">
            <v>미해당</v>
          </cell>
          <cell r="K462" t="str">
            <v>미해당</v>
          </cell>
          <cell r="L462" t="str">
            <v xml:space="preserve"> </v>
          </cell>
        </row>
        <row r="463">
          <cell r="A463">
            <v>7884</v>
          </cell>
          <cell r="B463" t="str">
            <v>전라남도</v>
          </cell>
          <cell r="C463" t="str">
            <v>숙박형</v>
          </cell>
          <cell r="D463" t="str">
            <v>대면방식</v>
          </cell>
          <cell r="E463" t="str">
            <v>청소년수련시설</v>
          </cell>
          <cell r="F463" t="str">
            <v>청소년수련원</v>
          </cell>
          <cell r="G463" t="str">
            <v>자기(인성)계발활동</v>
          </cell>
          <cell r="H463" t="str">
            <v>단체모집</v>
          </cell>
          <cell r="I463" t="str">
            <v>미해당</v>
          </cell>
          <cell r="J463" t="str">
            <v>미해당</v>
          </cell>
          <cell r="K463" t="str">
            <v>미해당</v>
          </cell>
          <cell r="L463" t="str">
            <v xml:space="preserve"> </v>
          </cell>
        </row>
        <row r="464">
          <cell r="A464">
            <v>7885</v>
          </cell>
          <cell r="B464" t="str">
            <v>전라남도</v>
          </cell>
          <cell r="C464" t="str">
            <v>기본형</v>
          </cell>
          <cell r="D464" t="str">
            <v>대면방식</v>
          </cell>
          <cell r="E464" t="str">
            <v>청소년수련시설</v>
          </cell>
          <cell r="F464" t="str">
            <v>청소년수련관</v>
          </cell>
          <cell r="G464" t="str">
            <v>봉사활동</v>
          </cell>
          <cell r="H464" t="str">
            <v>개별모집</v>
          </cell>
          <cell r="I464" t="str">
            <v>미해당</v>
          </cell>
          <cell r="J464" t="str">
            <v>미해당</v>
          </cell>
          <cell r="K464" t="str">
            <v>미해당</v>
          </cell>
          <cell r="L464" t="str">
            <v xml:space="preserve"> </v>
          </cell>
        </row>
        <row r="465">
          <cell r="A465">
            <v>7886</v>
          </cell>
          <cell r="B465" t="str">
            <v>전라남도</v>
          </cell>
          <cell r="C465" t="str">
            <v>기본형</v>
          </cell>
          <cell r="D465" t="str">
            <v>대면방식</v>
          </cell>
          <cell r="E465" t="str">
            <v>청소년수련시설</v>
          </cell>
          <cell r="F465" t="str">
            <v>청소년수련관</v>
          </cell>
          <cell r="G465" t="str">
            <v>환경보존활동</v>
          </cell>
          <cell r="H465" t="str">
            <v>개별모집</v>
          </cell>
          <cell r="I465" t="str">
            <v>미해당</v>
          </cell>
          <cell r="J465" t="str">
            <v>미해당</v>
          </cell>
          <cell r="K465" t="str">
            <v>미해당</v>
          </cell>
          <cell r="L465" t="str">
            <v xml:space="preserve"> </v>
          </cell>
        </row>
        <row r="466">
          <cell r="A466">
            <v>7891</v>
          </cell>
          <cell r="B466" t="str">
            <v>경기도</v>
          </cell>
          <cell r="C466" t="str">
            <v>기본형</v>
          </cell>
          <cell r="D466" t="str">
            <v>대면방식</v>
          </cell>
          <cell r="E466" t="str">
            <v>공공행정</v>
          </cell>
          <cell r="F466" t="str">
            <v>기타공공</v>
          </cell>
          <cell r="G466" t="str">
            <v>모험개척활동</v>
          </cell>
          <cell r="H466" t="str">
            <v>단체모집</v>
          </cell>
          <cell r="I466" t="str">
            <v>해당</v>
          </cell>
          <cell r="J466" t="str">
            <v>미해당</v>
          </cell>
          <cell r="K466" t="str">
            <v>해당</v>
          </cell>
          <cell r="L466" t="str">
            <v xml:space="preserve">수상활동 동력요트 </v>
          </cell>
        </row>
        <row r="467">
          <cell r="A467">
            <v>7892</v>
          </cell>
          <cell r="B467" t="str">
            <v>경기도</v>
          </cell>
          <cell r="C467" t="str">
            <v>기본형</v>
          </cell>
          <cell r="D467" t="str">
            <v>대면방식</v>
          </cell>
          <cell r="E467" t="str">
            <v>공공행정</v>
          </cell>
          <cell r="F467" t="str">
            <v>기타공공</v>
          </cell>
          <cell r="G467" t="str">
            <v>모험개척활동</v>
          </cell>
          <cell r="H467" t="str">
            <v>단체모집</v>
          </cell>
          <cell r="I467" t="str">
            <v>해당</v>
          </cell>
          <cell r="J467" t="str">
            <v>미해당</v>
          </cell>
          <cell r="K467" t="str">
            <v>해당</v>
          </cell>
          <cell r="L467" t="str">
            <v xml:space="preserve">수상활동 동력요트 </v>
          </cell>
        </row>
        <row r="468">
          <cell r="A468">
            <v>7893</v>
          </cell>
          <cell r="B468" t="str">
            <v>경기도</v>
          </cell>
          <cell r="C468" t="str">
            <v>기본형</v>
          </cell>
          <cell r="D468" t="str">
            <v>대면방식</v>
          </cell>
          <cell r="E468" t="str">
            <v>공공행정</v>
          </cell>
          <cell r="F468" t="str">
            <v>기타공공</v>
          </cell>
          <cell r="G468" t="str">
            <v>모험개척활동</v>
          </cell>
          <cell r="H468" t="str">
            <v>단체모집</v>
          </cell>
          <cell r="I468" t="str">
            <v>해당</v>
          </cell>
          <cell r="J468" t="str">
            <v>미해당</v>
          </cell>
          <cell r="K468" t="str">
            <v>해당</v>
          </cell>
          <cell r="L468" t="str">
            <v xml:space="preserve">수상활동 동력요트 </v>
          </cell>
        </row>
        <row r="469">
          <cell r="A469">
            <v>7894</v>
          </cell>
          <cell r="B469" t="str">
            <v>경기도</v>
          </cell>
          <cell r="C469" t="str">
            <v>기본형</v>
          </cell>
          <cell r="D469" t="str">
            <v>대면방식</v>
          </cell>
          <cell r="E469" t="str">
            <v>일반</v>
          </cell>
          <cell r="F469" t="str">
            <v>개인사업</v>
          </cell>
          <cell r="G469" t="str">
            <v>환경보존활동</v>
          </cell>
          <cell r="H469" t="str">
            <v>개별모집</v>
          </cell>
          <cell r="I469" t="str">
            <v>미해당</v>
          </cell>
          <cell r="J469" t="str">
            <v>미해당</v>
          </cell>
          <cell r="K469" t="str">
            <v>미해당</v>
          </cell>
          <cell r="L469" t="str">
            <v xml:space="preserve"> </v>
          </cell>
        </row>
        <row r="470">
          <cell r="A470">
            <v>7908</v>
          </cell>
          <cell r="B470" t="str">
            <v>전라남도</v>
          </cell>
          <cell r="C470" t="str">
            <v>기본형</v>
          </cell>
          <cell r="D470" t="str">
            <v>대면방식</v>
          </cell>
          <cell r="E470" t="str">
            <v>청소년수련시설</v>
          </cell>
          <cell r="F470" t="str">
            <v>청소년수련관</v>
          </cell>
          <cell r="G470" t="str">
            <v>문화예술활동</v>
          </cell>
          <cell r="H470" t="str">
            <v>개별모집</v>
          </cell>
          <cell r="I470" t="str">
            <v>미해당</v>
          </cell>
          <cell r="J470" t="str">
            <v>미해당</v>
          </cell>
          <cell r="K470" t="str">
            <v>미해당</v>
          </cell>
          <cell r="L470" t="str">
            <v xml:space="preserve"> </v>
          </cell>
        </row>
        <row r="471">
          <cell r="A471">
            <v>7909</v>
          </cell>
          <cell r="B471" t="str">
            <v>전북특별자치도</v>
          </cell>
          <cell r="C471" t="str">
            <v>학단형</v>
          </cell>
          <cell r="D471" t="str">
            <v>대면방식</v>
          </cell>
          <cell r="E471" t="str">
            <v>청소년수련시설</v>
          </cell>
          <cell r="F471" t="str">
            <v>청소년수련원</v>
          </cell>
          <cell r="G471" t="str">
            <v>자기(인성)계발활동</v>
          </cell>
          <cell r="H471" t="str">
            <v>단체모집</v>
          </cell>
          <cell r="I471" t="str">
            <v>해당</v>
          </cell>
          <cell r="J471" t="str">
            <v>해당</v>
          </cell>
          <cell r="K471" t="str">
            <v>미해당</v>
          </cell>
          <cell r="L471" t="str">
            <v xml:space="preserve"> </v>
          </cell>
        </row>
        <row r="472">
          <cell r="A472">
            <v>7910</v>
          </cell>
          <cell r="B472" t="str">
            <v>전북특별자치도</v>
          </cell>
          <cell r="C472" t="str">
            <v>기본형</v>
          </cell>
          <cell r="D472" t="str">
            <v>대면방식</v>
          </cell>
          <cell r="E472" t="str">
            <v>청소년수련시설</v>
          </cell>
          <cell r="F472" t="str">
            <v>청소년문화의집</v>
          </cell>
          <cell r="G472" t="str">
            <v>환경보존활동</v>
          </cell>
          <cell r="H472" t="str">
            <v>개별모집</v>
          </cell>
          <cell r="I472" t="str">
            <v>미해당</v>
          </cell>
          <cell r="J472" t="str">
            <v>미해당</v>
          </cell>
          <cell r="K472" t="str">
            <v>미해당</v>
          </cell>
          <cell r="L472" t="str">
            <v xml:space="preserve"> </v>
          </cell>
        </row>
        <row r="473">
          <cell r="A473">
            <v>7920</v>
          </cell>
          <cell r="B473" t="str">
            <v>전북특별자치도</v>
          </cell>
          <cell r="C473" t="str">
            <v>기본형</v>
          </cell>
          <cell r="D473" t="str">
            <v>대면방식</v>
          </cell>
          <cell r="E473" t="str">
            <v>일반</v>
          </cell>
          <cell r="F473" t="str">
            <v>비영리법인</v>
          </cell>
          <cell r="G473" t="str">
            <v>자기(인성)계발활동</v>
          </cell>
          <cell r="H473" t="str">
            <v>단체모집</v>
          </cell>
          <cell r="I473" t="str">
            <v>미해당</v>
          </cell>
          <cell r="J473" t="str">
            <v>미해당</v>
          </cell>
          <cell r="K473" t="str">
            <v>미해당</v>
          </cell>
          <cell r="L473" t="str">
            <v xml:space="preserve"> </v>
          </cell>
        </row>
        <row r="474">
          <cell r="A474">
            <v>7923</v>
          </cell>
          <cell r="B474" t="str">
            <v>경기도</v>
          </cell>
          <cell r="C474" t="str">
            <v>기본형</v>
          </cell>
          <cell r="D474" t="str">
            <v>대면방식</v>
          </cell>
          <cell r="E474" t="str">
            <v>일반</v>
          </cell>
          <cell r="F474" t="str">
            <v>영리법인</v>
          </cell>
          <cell r="G474" t="str">
            <v>직업체험활동</v>
          </cell>
          <cell r="H474" t="str">
            <v>단체모집</v>
          </cell>
          <cell r="I474" t="str">
            <v>미해당</v>
          </cell>
          <cell r="J474" t="str">
            <v>미해당</v>
          </cell>
          <cell r="K474" t="str">
            <v>미해당</v>
          </cell>
          <cell r="L474" t="str">
            <v xml:space="preserve"> </v>
          </cell>
        </row>
        <row r="475">
          <cell r="A475">
            <v>7926</v>
          </cell>
          <cell r="B475" t="str">
            <v>서울특별시</v>
          </cell>
          <cell r="C475" t="str">
            <v>기본형</v>
          </cell>
          <cell r="D475" t="str">
            <v>대면방식</v>
          </cell>
          <cell r="E475" t="str">
            <v>일반</v>
          </cell>
          <cell r="F475" t="str">
            <v>개인사업</v>
          </cell>
          <cell r="G475" t="str">
            <v>문화예술활동</v>
          </cell>
          <cell r="H475" t="str">
            <v>단체모집</v>
          </cell>
          <cell r="I475" t="str">
            <v>미해당</v>
          </cell>
          <cell r="J475" t="str">
            <v>미해당</v>
          </cell>
          <cell r="K475" t="str">
            <v>미해당</v>
          </cell>
          <cell r="L475" t="str">
            <v xml:space="preserve"> </v>
          </cell>
        </row>
        <row r="476">
          <cell r="A476">
            <v>7927</v>
          </cell>
          <cell r="B476" t="str">
            <v>서울특별시</v>
          </cell>
          <cell r="C476" t="str">
            <v>기본형</v>
          </cell>
          <cell r="D476" t="str">
            <v>대면방식</v>
          </cell>
          <cell r="E476" t="str">
            <v>일반</v>
          </cell>
          <cell r="F476" t="str">
            <v>개인사업</v>
          </cell>
          <cell r="G476" t="str">
            <v>문화예술활동</v>
          </cell>
          <cell r="H476" t="str">
            <v>단체모집</v>
          </cell>
          <cell r="I476" t="str">
            <v>미해당</v>
          </cell>
          <cell r="J476" t="str">
            <v>미해당</v>
          </cell>
          <cell r="K476" t="str">
            <v>미해당</v>
          </cell>
          <cell r="L476" t="str">
            <v xml:space="preserve"> </v>
          </cell>
        </row>
        <row r="477">
          <cell r="A477">
            <v>7928</v>
          </cell>
          <cell r="B477" t="str">
            <v>서울특별시</v>
          </cell>
          <cell r="C477" t="str">
            <v>기본형</v>
          </cell>
          <cell r="D477" t="str">
            <v>대면방식</v>
          </cell>
          <cell r="E477" t="str">
            <v>일반</v>
          </cell>
          <cell r="F477" t="str">
            <v>개인사업</v>
          </cell>
          <cell r="G477" t="str">
            <v>과학정보활동</v>
          </cell>
          <cell r="H477" t="str">
            <v>단체모집</v>
          </cell>
          <cell r="I477" t="str">
            <v>미해당</v>
          </cell>
          <cell r="J477" t="str">
            <v>미해당</v>
          </cell>
          <cell r="K477" t="str">
            <v>미해당</v>
          </cell>
          <cell r="L477" t="str">
            <v xml:space="preserve"> </v>
          </cell>
        </row>
        <row r="478">
          <cell r="A478">
            <v>7935</v>
          </cell>
          <cell r="B478" t="str">
            <v>전라남도</v>
          </cell>
          <cell r="C478" t="str">
            <v>숙박형</v>
          </cell>
          <cell r="D478" t="str">
            <v>대면방식</v>
          </cell>
          <cell r="E478" t="str">
            <v>청소년수련시설</v>
          </cell>
          <cell r="F478" t="str">
            <v>청소년수련원</v>
          </cell>
          <cell r="G478" t="str">
            <v>자기(인성)계발활동</v>
          </cell>
          <cell r="H478" t="str">
            <v>단체모집</v>
          </cell>
          <cell r="I478" t="str">
            <v>미해당</v>
          </cell>
          <cell r="J478" t="str">
            <v>미해당</v>
          </cell>
          <cell r="K478" t="str">
            <v>미해당</v>
          </cell>
          <cell r="L478" t="str">
            <v xml:space="preserve"> </v>
          </cell>
        </row>
        <row r="479">
          <cell r="A479">
            <v>7937</v>
          </cell>
          <cell r="B479" t="str">
            <v>전북특별자치도</v>
          </cell>
          <cell r="C479" t="str">
            <v>숙박형</v>
          </cell>
          <cell r="D479" t="str">
            <v>대면방식</v>
          </cell>
          <cell r="E479" t="str">
            <v>청소년수련시설</v>
          </cell>
          <cell r="F479" t="str">
            <v>청소년수련원</v>
          </cell>
          <cell r="G479" t="str">
            <v>과학정보활동</v>
          </cell>
          <cell r="H479" t="str">
            <v>단체모집</v>
          </cell>
          <cell r="I479" t="str">
            <v>해당</v>
          </cell>
          <cell r="J479" t="str">
            <v>해당</v>
          </cell>
          <cell r="K479" t="str">
            <v>미해당</v>
          </cell>
          <cell r="L479" t="str">
            <v xml:space="preserve"> </v>
          </cell>
        </row>
        <row r="480">
          <cell r="A480">
            <v>7938</v>
          </cell>
          <cell r="B480" t="str">
            <v>충청남도</v>
          </cell>
          <cell r="C480" t="str">
            <v>학단형</v>
          </cell>
          <cell r="D480" t="str">
            <v>대면방식</v>
          </cell>
          <cell r="E480" t="str">
            <v>청소년수련시설</v>
          </cell>
          <cell r="F480" t="str">
            <v>청소년수련원</v>
          </cell>
          <cell r="G480" t="str">
            <v>직업체험활동</v>
          </cell>
          <cell r="H480" t="str">
            <v>단체모집</v>
          </cell>
          <cell r="I480" t="str">
            <v>해당</v>
          </cell>
          <cell r="J480" t="str">
            <v>해당</v>
          </cell>
          <cell r="K480" t="str">
            <v>미해당</v>
          </cell>
          <cell r="L480" t="str">
            <v xml:space="preserve"> </v>
          </cell>
        </row>
        <row r="481">
          <cell r="A481">
            <v>7939</v>
          </cell>
          <cell r="B481" t="str">
            <v>충청북도</v>
          </cell>
          <cell r="C481" t="str">
            <v>학단형</v>
          </cell>
          <cell r="D481" t="str">
            <v>대면방식</v>
          </cell>
          <cell r="E481" t="str">
            <v>청소년수련시설</v>
          </cell>
          <cell r="F481" t="str">
            <v>청소년수련원</v>
          </cell>
          <cell r="G481" t="str">
            <v>자기(인성)계발활동</v>
          </cell>
          <cell r="H481" t="str">
            <v>단체모집</v>
          </cell>
          <cell r="I481" t="str">
            <v>해당</v>
          </cell>
          <cell r="J481" t="str">
            <v>해당</v>
          </cell>
          <cell r="K481" t="str">
            <v>미해당</v>
          </cell>
          <cell r="L481" t="str">
            <v xml:space="preserve"> </v>
          </cell>
        </row>
        <row r="482">
          <cell r="A482">
            <v>7940</v>
          </cell>
          <cell r="B482" t="str">
            <v>강원특별자치도</v>
          </cell>
          <cell r="C482" t="str">
            <v>기본형</v>
          </cell>
          <cell r="D482" t="str">
            <v>대면방식</v>
          </cell>
          <cell r="E482" t="str">
            <v>일반</v>
          </cell>
          <cell r="F482" t="str">
            <v>비영리법인</v>
          </cell>
          <cell r="G482" t="str">
            <v>모험개척활동</v>
          </cell>
          <cell r="H482" t="str">
            <v>개별모집</v>
          </cell>
          <cell r="I482" t="str">
            <v>해당</v>
          </cell>
          <cell r="J482" t="str">
            <v>미해당</v>
          </cell>
          <cell r="K482" t="str">
            <v>해당</v>
          </cell>
          <cell r="L482" t="str">
            <v xml:space="preserve">수상활동 서프보드 </v>
          </cell>
        </row>
        <row r="483">
          <cell r="A483">
            <v>7949</v>
          </cell>
          <cell r="B483" t="str">
            <v>경기도</v>
          </cell>
          <cell r="C483" t="str">
            <v>학단형</v>
          </cell>
          <cell r="D483" t="str">
            <v>대면방식</v>
          </cell>
          <cell r="E483" t="str">
            <v>청소년수련시설</v>
          </cell>
          <cell r="F483" t="str">
            <v>청소년야영장</v>
          </cell>
          <cell r="G483" t="str">
            <v>모험개척활동</v>
          </cell>
          <cell r="H483" t="str">
            <v>단체모집</v>
          </cell>
          <cell r="I483" t="str">
            <v>해당</v>
          </cell>
          <cell r="J483" t="str">
            <v>해당</v>
          </cell>
          <cell r="K483" t="str">
            <v>미해당</v>
          </cell>
          <cell r="L483" t="str">
            <v xml:space="preserve"> </v>
          </cell>
        </row>
        <row r="484">
          <cell r="A484">
            <v>7987</v>
          </cell>
          <cell r="B484" t="str">
            <v>전북특별자치도</v>
          </cell>
          <cell r="C484" t="str">
            <v>학단형</v>
          </cell>
          <cell r="D484" t="str">
            <v>대면방식</v>
          </cell>
          <cell r="E484" t="str">
            <v>청소년수련시설</v>
          </cell>
          <cell r="F484" t="str">
            <v>청소년수련원</v>
          </cell>
          <cell r="G484" t="str">
            <v>모험개척활동</v>
          </cell>
          <cell r="H484" t="str">
            <v>단체모집</v>
          </cell>
          <cell r="I484" t="str">
            <v>해당</v>
          </cell>
          <cell r="J484" t="str">
            <v>해당</v>
          </cell>
          <cell r="K484" t="str">
            <v>해당</v>
          </cell>
          <cell r="L484" t="str">
            <v>복수 해당 직접입력 고무보트. 바나나 보트. 모터보트</v>
          </cell>
        </row>
        <row r="485">
          <cell r="A485">
            <v>7989</v>
          </cell>
          <cell r="B485" t="str">
            <v>경기도</v>
          </cell>
          <cell r="C485" t="str">
            <v>숙박형</v>
          </cell>
          <cell r="D485" t="str">
            <v>대면방식</v>
          </cell>
          <cell r="E485" t="str">
            <v>일반</v>
          </cell>
          <cell r="F485" t="str">
            <v>영리법인</v>
          </cell>
          <cell r="G485" t="str">
            <v>직업체험활동</v>
          </cell>
          <cell r="H485" t="str">
            <v>개별모집</v>
          </cell>
          <cell r="I485" t="str">
            <v>미해당</v>
          </cell>
          <cell r="J485" t="str">
            <v>미해당</v>
          </cell>
          <cell r="K485" t="str">
            <v>미해당</v>
          </cell>
          <cell r="L485" t="str">
            <v xml:space="preserve"> </v>
          </cell>
        </row>
        <row r="486">
          <cell r="A486">
            <v>7997</v>
          </cell>
          <cell r="B486" t="str">
            <v>경기도</v>
          </cell>
          <cell r="C486" t="str">
            <v>학단형</v>
          </cell>
          <cell r="D486" t="str">
            <v>대면방식</v>
          </cell>
          <cell r="E486" t="str">
            <v>청소년수련시설</v>
          </cell>
          <cell r="F486" t="str">
            <v>청소년야영장</v>
          </cell>
          <cell r="G486" t="str">
            <v>모험개척활동</v>
          </cell>
          <cell r="H486" t="str">
            <v>단체모집</v>
          </cell>
          <cell r="I486" t="str">
            <v>해당</v>
          </cell>
          <cell r="J486" t="str">
            <v>해당</v>
          </cell>
          <cell r="K486" t="str">
            <v>미해당</v>
          </cell>
          <cell r="L486" t="str">
            <v xml:space="preserve"> </v>
          </cell>
        </row>
        <row r="487">
          <cell r="A487">
            <v>7998</v>
          </cell>
          <cell r="B487" t="str">
            <v>경기도</v>
          </cell>
          <cell r="C487" t="str">
            <v>학단형</v>
          </cell>
          <cell r="D487" t="str">
            <v>대면방식</v>
          </cell>
          <cell r="E487" t="str">
            <v>청소년수련시설</v>
          </cell>
          <cell r="F487" t="str">
            <v>청소년야영장</v>
          </cell>
          <cell r="G487" t="str">
            <v>모험개척활동</v>
          </cell>
          <cell r="H487" t="str">
            <v>단체모집</v>
          </cell>
          <cell r="I487" t="str">
            <v>해당</v>
          </cell>
          <cell r="J487" t="str">
            <v>해당</v>
          </cell>
          <cell r="K487" t="str">
            <v>미해당</v>
          </cell>
          <cell r="L487" t="str">
            <v xml:space="preserve"> </v>
          </cell>
        </row>
        <row r="488">
          <cell r="A488">
            <v>8000</v>
          </cell>
          <cell r="B488" t="str">
            <v>충청북도</v>
          </cell>
          <cell r="C488" t="str">
            <v>기본형</v>
          </cell>
          <cell r="D488" t="str">
            <v>대면방식</v>
          </cell>
          <cell r="E488" t="str">
            <v>청소년수련시설</v>
          </cell>
          <cell r="F488" t="str">
            <v>청소년수련관</v>
          </cell>
          <cell r="G488" t="str">
            <v>문화예술활동</v>
          </cell>
          <cell r="H488" t="str">
            <v>단체모집</v>
          </cell>
          <cell r="I488" t="str">
            <v>해당</v>
          </cell>
          <cell r="J488" t="str">
            <v>해당</v>
          </cell>
          <cell r="K488" t="str">
            <v>미해당</v>
          </cell>
          <cell r="L488" t="str">
            <v xml:space="preserve"> </v>
          </cell>
        </row>
        <row r="489">
          <cell r="A489">
            <v>8026</v>
          </cell>
          <cell r="B489" t="str">
            <v>경기도</v>
          </cell>
          <cell r="C489" t="str">
            <v>학단형</v>
          </cell>
          <cell r="D489" t="str">
            <v>대면방식</v>
          </cell>
          <cell r="E489" t="str">
            <v>청소년수련시설</v>
          </cell>
          <cell r="F489" t="str">
            <v>청소년야영장</v>
          </cell>
          <cell r="G489" t="str">
            <v>모험개척활동</v>
          </cell>
          <cell r="H489" t="str">
            <v>단체모집</v>
          </cell>
          <cell r="I489" t="str">
            <v>해당</v>
          </cell>
          <cell r="J489" t="str">
            <v>해당</v>
          </cell>
          <cell r="K489" t="str">
            <v>미해당</v>
          </cell>
          <cell r="L489" t="str">
            <v xml:space="preserve"> </v>
          </cell>
        </row>
        <row r="490">
          <cell r="A490">
            <v>8027</v>
          </cell>
          <cell r="B490" t="str">
            <v>경기도</v>
          </cell>
          <cell r="C490" t="str">
            <v>학단형</v>
          </cell>
          <cell r="D490" t="str">
            <v>대면방식</v>
          </cell>
          <cell r="E490" t="str">
            <v>청소년수련시설</v>
          </cell>
          <cell r="F490" t="str">
            <v>청소년야영장</v>
          </cell>
          <cell r="G490" t="str">
            <v>모험개척활동</v>
          </cell>
          <cell r="H490" t="str">
            <v>단체모집</v>
          </cell>
          <cell r="I490" t="str">
            <v>해당</v>
          </cell>
          <cell r="J490" t="str">
            <v>해당</v>
          </cell>
          <cell r="K490" t="str">
            <v>미해당</v>
          </cell>
          <cell r="L490" t="str">
            <v xml:space="preserve"> </v>
          </cell>
        </row>
        <row r="491">
          <cell r="A491">
            <v>8030</v>
          </cell>
          <cell r="B491" t="str">
            <v>경상북도</v>
          </cell>
          <cell r="C491" t="str">
            <v>학단형</v>
          </cell>
          <cell r="D491" t="str">
            <v>대면방식</v>
          </cell>
          <cell r="E491" t="str">
            <v>청소년수련시설</v>
          </cell>
          <cell r="F491" t="str">
            <v>청소년수련관</v>
          </cell>
          <cell r="G491" t="str">
            <v>자기(인성)계발활동</v>
          </cell>
          <cell r="H491" t="str">
            <v>단체모집</v>
          </cell>
          <cell r="I491" t="str">
            <v>해당</v>
          </cell>
          <cell r="J491" t="str">
            <v>해당</v>
          </cell>
          <cell r="K491" t="str">
            <v>미해당</v>
          </cell>
          <cell r="L491" t="str">
            <v xml:space="preserve"> </v>
          </cell>
        </row>
        <row r="492">
          <cell r="A492">
            <v>8034</v>
          </cell>
          <cell r="B492" t="str">
            <v>경상북도</v>
          </cell>
          <cell r="C492" t="str">
            <v>기본형</v>
          </cell>
          <cell r="D492" t="str">
            <v>대면방식</v>
          </cell>
          <cell r="E492" t="str">
            <v>공공행정</v>
          </cell>
          <cell r="F492" t="str">
            <v>기타공공</v>
          </cell>
          <cell r="G492" t="str">
            <v>환경보존활동</v>
          </cell>
          <cell r="H492" t="str">
            <v>개별모집</v>
          </cell>
          <cell r="I492" t="str">
            <v>미해당</v>
          </cell>
          <cell r="J492" t="str">
            <v>미해당</v>
          </cell>
          <cell r="K492" t="str">
            <v>미해당</v>
          </cell>
          <cell r="L492" t="str">
            <v xml:space="preserve"> </v>
          </cell>
        </row>
        <row r="493">
          <cell r="A493">
            <v>8037</v>
          </cell>
          <cell r="B493" t="str">
            <v>부산광역시</v>
          </cell>
          <cell r="C493" t="str">
            <v>기본형</v>
          </cell>
          <cell r="D493" t="str">
            <v>대면방식</v>
          </cell>
          <cell r="E493" t="str">
            <v>청소년수련시설</v>
          </cell>
          <cell r="F493" t="str">
            <v>청소년수련원</v>
          </cell>
          <cell r="G493" t="str">
            <v>문화예술활동</v>
          </cell>
          <cell r="H493" t="str">
            <v>단체모집</v>
          </cell>
          <cell r="I493" t="str">
            <v>해당</v>
          </cell>
          <cell r="J493" t="str">
            <v>해당</v>
          </cell>
          <cell r="K493" t="str">
            <v>미해당</v>
          </cell>
          <cell r="L493" t="str">
            <v xml:space="preserve"> </v>
          </cell>
        </row>
        <row r="494">
          <cell r="A494">
            <v>8039</v>
          </cell>
          <cell r="B494" t="str">
            <v>부산광역시</v>
          </cell>
          <cell r="C494" t="str">
            <v>기본형</v>
          </cell>
          <cell r="D494" t="str">
            <v>대면방식</v>
          </cell>
          <cell r="E494" t="str">
            <v>청소년수련시설</v>
          </cell>
          <cell r="F494" t="str">
            <v>청소년수련원</v>
          </cell>
          <cell r="G494" t="str">
            <v>문화예술활동</v>
          </cell>
          <cell r="H494" t="str">
            <v>단체모집</v>
          </cell>
          <cell r="I494" t="str">
            <v>해당</v>
          </cell>
          <cell r="J494" t="str">
            <v>해당</v>
          </cell>
          <cell r="K494" t="str">
            <v>미해당</v>
          </cell>
          <cell r="L494" t="str">
            <v xml:space="preserve"> </v>
          </cell>
        </row>
        <row r="495">
          <cell r="A495">
            <v>8041</v>
          </cell>
          <cell r="B495" t="str">
            <v>부산광역시</v>
          </cell>
          <cell r="C495" t="str">
            <v>학단형</v>
          </cell>
          <cell r="D495" t="str">
            <v>대면방식</v>
          </cell>
          <cell r="E495" t="str">
            <v>청소년수련시설</v>
          </cell>
          <cell r="F495" t="str">
            <v>청소년수련원</v>
          </cell>
          <cell r="G495" t="str">
            <v>문화예술활동</v>
          </cell>
          <cell r="H495" t="str">
            <v>단체모집</v>
          </cell>
          <cell r="I495" t="str">
            <v>해당</v>
          </cell>
          <cell r="J495" t="str">
            <v>해당</v>
          </cell>
          <cell r="K495" t="str">
            <v>미해당</v>
          </cell>
          <cell r="L495" t="str">
            <v xml:space="preserve"> </v>
          </cell>
        </row>
        <row r="496">
          <cell r="A496">
            <v>8042</v>
          </cell>
          <cell r="B496" t="str">
            <v>부산광역시</v>
          </cell>
          <cell r="C496" t="str">
            <v>학단형</v>
          </cell>
          <cell r="D496" t="str">
            <v>대면방식</v>
          </cell>
          <cell r="E496" t="str">
            <v>청소년수련시설</v>
          </cell>
          <cell r="F496" t="str">
            <v>청소년수련원</v>
          </cell>
          <cell r="G496" t="str">
            <v>문화예술활동</v>
          </cell>
          <cell r="H496" t="str">
            <v>단체모집</v>
          </cell>
          <cell r="I496" t="str">
            <v>해당</v>
          </cell>
          <cell r="J496" t="str">
            <v>해당</v>
          </cell>
          <cell r="K496" t="str">
            <v>미해당</v>
          </cell>
          <cell r="L496" t="str">
            <v xml:space="preserve"> </v>
          </cell>
        </row>
        <row r="497">
          <cell r="A497">
            <v>8044</v>
          </cell>
          <cell r="B497" t="str">
            <v>부산광역시</v>
          </cell>
          <cell r="C497" t="str">
            <v>학단형</v>
          </cell>
          <cell r="D497" t="str">
            <v>대면방식</v>
          </cell>
          <cell r="E497" t="str">
            <v>청소년수련시설</v>
          </cell>
          <cell r="F497" t="str">
            <v>청소년수련원</v>
          </cell>
          <cell r="G497" t="str">
            <v>문화예술활동</v>
          </cell>
          <cell r="H497" t="str">
            <v>단체모집</v>
          </cell>
          <cell r="I497" t="str">
            <v>해당</v>
          </cell>
          <cell r="J497" t="str">
            <v>해당</v>
          </cell>
          <cell r="K497" t="str">
            <v>미해당</v>
          </cell>
          <cell r="L497" t="str">
            <v xml:space="preserve"> </v>
          </cell>
        </row>
        <row r="498">
          <cell r="A498">
            <v>8045</v>
          </cell>
          <cell r="B498" t="str">
            <v>충청북도</v>
          </cell>
          <cell r="C498" t="str">
            <v>학단형</v>
          </cell>
          <cell r="D498" t="str">
            <v>대면방식</v>
          </cell>
          <cell r="E498" t="str">
            <v>청소년수련시설</v>
          </cell>
          <cell r="F498" t="str">
            <v>청소년수련원</v>
          </cell>
          <cell r="G498" t="str">
            <v>모험개척활동</v>
          </cell>
          <cell r="H498" t="str">
            <v>단체모집</v>
          </cell>
          <cell r="I498" t="str">
            <v>해당</v>
          </cell>
          <cell r="J498" t="str">
            <v>해당</v>
          </cell>
          <cell r="K498" t="str">
            <v>미해당</v>
          </cell>
          <cell r="L498" t="str">
            <v xml:space="preserve"> </v>
          </cell>
        </row>
        <row r="499">
          <cell r="A499">
            <v>8047</v>
          </cell>
          <cell r="B499" t="str">
            <v>부산광역시</v>
          </cell>
          <cell r="C499" t="str">
            <v>학단형</v>
          </cell>
          <cell r="D499" t="str">
            <v>대면방식</v>
          </cell>
          <cell r="E499" t="str">
            <v>청소년수련시설</v>
          </cell>
          <cell r="F499" t="str">
            <v>청소년수련원</v>
          </cell>
          <cell r="G499" t="str">
            <v>문화예술활동</v>
          </cell>
          <cell r="H499" t="str">
            <v>단체모집</v>
          </cell>
          <cell r="I499" t="str">
            <v>해당</v>
          </cell>
          <cell r="J499" t="str">
            <v>해당</v>
          </cell>
          <cell r="K499" t="str">
            <v>미해당</v>
          </cell>
          <cell r="L499" t="str">
            <v xml:space="preserve"> </v>
          </cell>
        </row>
        <row r="500">
          <cell r="A500">
            <v>8048</v>
          </cell>
          <cell r="B500" t="str">
            <v>충청북도</v>
          </cell>
          <cell r="C500" t="str">
            <v>학단형</v>
          </cell>
          <cell r="D500" t="str">
            <v>대면방식</v>
          </cell>
          <cell r="E500" t="str">
            <v>청소년수련시설</v>
          </cell>
          <cell r="F500" t="str">
            <v>청소년수련원</v>
          </cell>
          <cell r="G500" t="str">
            <v>건강·보건활동</v>
          </cell>
          <cell r="H500" t="str">
            <v>단체모집</v>
          </cell>
          <cell r="I500" t="str">
            <v>해당</v>
          </cell>
          <cell r="J500" t="str">
            <v>해당</v>
          </cell>
          <cell r="K500" t="str">
            <v>미해당</v>
          </cell>
          <cell r="L500" t="str">
            <v xml:space="preserve"> </v>
          </cell>
        </row>
        <row r="501">
          <cell r="A501">
            <v>8049</v>
          </cell>
          <cell r="B501" t="str">
            <v>경상남도</v>
          </cell>
          <cell r="C501" t="str">
            <v>기본형</v>
          </cell>
          <cell r="D501" t="str">
            <v>대면방식</v>
          </cell>
          <cell r="E501" t="str">
            <v>청소년수련시설</v>
          </cell>
          <cell r="F501" t="str">
            <v>청소년문화의집</v>
          </cell>
          <cell r="G501" t="str">
            <v>직업체험활동</v>
          </cell>
          <cell r="H501" t="str">
            <v>개별모집</v>
          </cell>
          <cell r="I501" t="str">
            <v>미해당</v>
          </cell>
          <cell r="J501" t="str">
            <v>미해당</v>
          </cell>
          <cell r="K501" t="str">
            <v>미해당</v>
          </cell>
          <cell r="L501" t="str">
            <v xml:space="preserve"> </v>
          </cell>
        </row>
        <row r="502">
          <cell r="A502">
            <v>8052</v>
          </cell>
          <cell r="B502" t="str">
            <v>충청북도</v>
          </cell>
          <cell r="C502" t="str">
            <v>기본형</v>
          </cell>
          <cell r="D502" t="str">
            <v>대면방식</v>
          </cell>
          <cell r="E502" t="str">
            <v>청소년수련시설</v>
          </cell>
          <cell r="F502" t="str">
            <v>청소년문화의집</v>
          </cell>
          <cell r="G502" t="str">
            <v>자기(인성)계발활동</v>
          </cell>
          <cell r="H502" t="str">
            <v>단체모집</v>
          </cell>
          <cell r="I502" t="str">
            <v>미해당</v>
          </cell>
          <cell r="J502" t="str">
            <v>미해당</v>
          </cell>
          <cell r="K502" t="str">
            <v>미해당</v>
          </cell>
          <cell r="L502" t="str">
            <v xml:space="preserve"> </v>
          </cell>
        </row>
        <row r="503">
          <cell r="A503">
            <v>8056</v>
          </cell>
          <cell r="B503" t="str">
            <v>서울특별시</v>
          </cell>
          <cell r="C503" t="str">
            <v>숙박형</v>
          </cell>
          <cell r="D503" t="str">
            <v>대면방식</v>
          </cell>
          <cell r="E503" t="str">
            <v>공공행정</v>
          </cell>
          <cell r="F503" t="str">
            <v>기타공공</v>
          </cell>
          <cell r="G503" t="str">
            <v>자기(인성)계발활동</v>
          </cell>
          <cell r="H503" t="str">
            <v>단체모집</v>
          </cell>
          <cell r="I503" t="str">
            <v>미해당</v>
          </cell>
          <cell r="J503" t="str">
            <v>미해당</v>
          </cell>
          <cell r="K503" t="str">
            <v>미해당</v>
          </cell>
          <cell r="L503" t="str">
            <v xml:space="preserve"> </v>
          </cell>
        </row>
        <row r="504">
          <cell r="A504">
            <v>8057</v>
          </cell>
          <cell r="B504" t="str">
            <v>서울특별시</v>
          </cell>
          <cell r="C504" t="str">
            <v>기본형</v>
          </cell>
          <cell r="D504" t="str">
            <v>대면방식</v>
          </cell>
          <cell r="E504" t="str">
            <v>공공행정</v>
          </cell>
          <cell r="F504" t="str">
            <v>기타공공</v>
          </cell>
          <cell r="G504" t="str">
            <v>자기(인성)계발활동</v>
          </cell>
          <cell r="H504" t="str">
            <v>단체모집</v>
          </cell>
          <cell r="I504" t="str">
            <v>미해당</v>
          </cell>
          <cell r="J504" t="str">
            <v>미해당</v>
          </cell>
          <cell r="K504" t="str">
            <v>미해당</v>
          </cell>
          <cell r="L504" t="str">
            <v xml:space="preserve"> </v>
          </cell>
        </row>
        <row r="505">
          <cell r="A505">
            <v>8058</v>
          </cell>
          <cell r="B505" t="str">
            <v>서울특별시</v>
          </cell>
          <cell r="C505" t="str">
            <v>기본형</v>
          </cell>
          <cell r="D505" t="str">
            <v>대면방식</v>
          </cell>
          <cell r="E505" t="str">
            <v>공공행정</v>
          </cell>
          <cell r="F505" t="str">
            <v>기타공공</v>
          </cell>
          <cell r="G505" t="str">
            <v>자기(인성)계발활동</v>
          </cell>
          <cell r="H505" t="str">
            <v>단체모집</v>
          </cell>
          <cell r="I505" t="str">
            <v>미해당</v>
          </cell>
          <cell r="J505" t="str">
            <v>미해당</v>
          </cell>
          <cell r="K505" t="str">
            <v>미해당</v>
          </cell>
          <cell r="L505" t="str">
            <v xml:space="preserve"> </v>
          </cell>
        </row>
        <row r="506">
          <cell r="A506">
            <v>8059</v>
          </cell>
          <cell r="B506" t="str">
            <v>강원특별자치도</v>
          </cell>
          <cell r="C506" t="str">
            <v>기본형</v>
          </cell>
          <cell r="D506" t="str">
            <v>대면방식</v>
          </cell>
          <cell r="E506" t="str">
            <v>일반</v>
          </cell>
          <cell r="F506" t="str">
            <v>영리법인</v>
          </cell>
          <cell r="G506" t="str">
            <v>건강·보건활동</v>
          </cell>
          <cell r="H506" t="str">
            <v>단체모집</v>
          </cell>
          <cell r="I506" t="str">
            <v>해당</v>
          </cell>
          <cell r="J506" t="str">
            <v>해당</v>
          </cell>
          <cell r="K506" t="str">
            <v>미해당</v>
          </cell>
          <cell r="L506" t="str">
            <v xml:space="preserve"> </v>
          </cell>
        </row>
        <row r="507">
          <cell r="A507">
            <v>8060</v>
          </cell>
          <cell r="B507" t="str">
            <v>강원특별자치도</v>
          </cell>
          <cell r="C507" t="str">
            <v>기본형</v>
          </cell>
          <cell r="D507" t="str">
            <v>대면방식</v>
          </cell>
          <cell r="E507" t="str">
            <v>일반</v>
          </cell>
          <cell r="F507" t="str">
            <v>영리법인</v>
          </cell>
          <cell r="G507" t="str">
            <v>건강·보건활동</v>
          </cell>
          <cell r="H507" t="str">
            <v>단체모집</v>
          </cell>
          <cell r="I507" t="str">
            <v>해당</v>
          </cell>
          <cell r="J507" t="str">
            <v>해당</v>
          </cell>
          <cell r="K507" t="str">
            <v>미해당</v>
          </cell>
          <cell r="L507" t="str">
            <v xml:space="preserve"> </v>
          </cell>
        </row>
        <row r="508">
          <cell r="A508">
            <v>8071</v>
          </cell>
          <cell r="B508" t="str">
            <v>경상북도</v>
          </cell>
          <cell r="C508" t="str">
            <v>학단형</v>
          </cell>
          <cell r="D508" t="str">
            <v>대면방식</v>
          </cell>
          <cell r="E508" t="str">
            <v>청소년수련시설</v>
          </cell>
          <cell r="F508" t="str">
            <v>청소년수련관</v>
          </cell>
          <cell r="G508" t="str">
            <v>자기(인성)계발활동</v>
          </cell>
          <cell r="H508" t="str">
            <v>단체모집</v>
          </cell>
          <cell r="I508" t="str">
            <v>해당</v>
          </cell>
          <cell r="J508" t="str">
            <v>해당</v>
          </cell>
          <cell r="K508" t="str">
            <v>미해당</v>
          </cell>
          <cell r="L508" t="str">
            <v xml:space="preserve"> </v>
          </cell>
        </row>
        <row r="509">
          <cell r="A509">
            <v>8088</v>
          </cell>
          <cell r="B509" t="str">
            <v>경기도</v>
          </cell>
          <cell r="C509" t="str">
            <v>기본형</v>
          </cell>
          <cell r="D509" t="str">
            <v>대면방식</v>
          </cell>
          <cell r="E509" t="str">
            <v>청소년수련시설</v>
          </cell>
          <cell r="F509" t="str">
            <v>청소년문화의집</v>
          </cell>
          <cell r="G509" t="str">
            <v>건강·보건활동</v>
          </cell>
          <cell r="H509" t="str">
            <v>개별모집</v>
          </cell>
          <cell r="I509" t="str">
            <v>미해당</v>
          </cell>
          <cell r="J509" t="str">
            <v>미해당</v>
          </cell>
          <cell r="K509" t="str">
            <v>미해당</v>
          </cell>
          <cell r="L509" t="str">
            <v xml:space="preserve"> </v>
          </cell>
        </row>
        <row r="510">
          <cell r="A510">
            <v>8091</v>
          </cell>
          <cell r="B510" t="str">
            <v>경상북도</v>
          </cell>
          <cell r="C510" t="str">
            <v>숙박형</v>
          </cell>
          <cell r="D510" t="str">
            <v>대면방식</v>
          </cell>
          <cell r="E510" t="str">
            <v>청소년수련시설</v>
          </cell>
          <cell r="F510" t="str">
            <v>청소년수련원</v>
          </cell>
          <cell r="G510" t="str">
            <v>과학정보활동</v>
          </cell>
          <cell r="H510" t="str">
            <v>개별모집</v>
          </cell>
          <cell r="I510" t="str">
            <v>해당</v>
          </cell>
          <cell r="J510" t="str">
            <v>해당</v>
          </cell>
          <cell r="K510" t="str">
            <v>해당</v>
          </cell>
          <cell r="L510" t="str">
            <v xml:space="preserve">수상활동 스킨스쿠버 </v>
          </cell>
        </row>
        <row r="511">
          <cell r="A511">
            <v>8093</v>
          </cell>
          <cell r="B511" t="str">
            <v>충청북도</v>
          </cell>
          <cell r="C511" t="str">
            <v>학단형</v>
          </cell>
          <cell r="D511" t="str">
            <v>대면방식</v>
          </cell>
          <cell r="E511" t="str">
            <v>청소년수련시설</v>
          </cell>
          <cell r="F511" t="str">
            <v>청소년수련원</v>
          </cell>
          <cell r="G511" t="str">
            <v>자기(인성)계발활동</v>
          </cell>
          <cell r="H511" t="str">
            <v>단체모집</v>
          </cell>
          <cell r="I511" t="str">
            <v>해당</v>
          </cell>
          <cell r="J511" t="str">
            <v>해당</v>
          </cell>
          <cell r="K511" t="str">
            <v>미해당</v>
          </cell>
          <cell r="L511" t="str">
            <v xml:space="preserve"> </v>
          </cell>
        </row>
        <row r="512">
          <cell r="A512">
            <v>8094</v>
          </cell>
          <cell r="B512" t="str">
            <v>충청북도</v>
          </cell>
          <cell r="C512" t="str">
            <v>숙박형</v>
          </cell>
          <cell r="D512" t="str">
            <v>대면방식</v>
          </cell>
          <cell r="E512" t="str">
            <v>청소년수련시설</v>
          </cell>
          <cell r="F512" t="str">
            <v>청소년수련원</v>
          </cell>
          <cell r="G512" t="str">
            <v>건강·보건활동</v>
          </cell>
          <cell r="H512" t="str">
            <v>개별모집</v>
          </cell>
          <cell r="I512" t="str">
            <v>해당</v>
          </cell>
          <cell r="J512" t="str">
            <v>해당</v>
          </cell>
          <cell r="K512" t="str">
            <v>해당</v>
          </cell>
          <cell r="L512" t="str">
            <v xml:space="preserve">수상활동 고무보트 </v>
          </cell>
        </row>
        <row r="513">
          <cell r="A513">
            <v>8095</v>
          </cell>
          <cell r="B513" t="str">
            <v>충청북도</v>
          </cell>
          <cell r="C513" t="str">
            <v>학단형</v>
          </cell>
          <cell r="D513" t="str">
            <v>대면방식</v>
          </cell>
          <cell r="E513" t="str">
            <v>청소년수련시설</v>
          </cell>
          <cell r="F513" t="str">
            <v>청소년수련원</v>
          </cell>
          <cell r="G513" t="str">
            <v>건강·보건활동</v>
          </cell>
          <cell r="H513" t="str">
            <v>단체모집</v>
          </cell>
          <cell r="I513" t="str">
            <v>해당</v>
          </cell>
          <cell r="J513" t="str">
            <v>해당</v>
          </cell>
          <cell r="K513" t="str">
            <v>미해당</v>
          </cell>
          <cell r="L513" t="str">
            <v xml:space="preserve"> </v>
          </cell>
        </row>
        <row r="514">
          <cell r="A514">
            <v>8098</v>
          </cell>
          <cell r="B514" t="str">
            <v>경상북도</v>
          </cell>
          <cell r="C514" t="str">
            <v>기본형</v>
          </cell>
          <cell r="D514" t="str">
            <v>대면방식</v>
          </cell>
          <cell r="E514" t="str">
            <v>일반</v>
          </cell>
          <cell r="F514" t="str">
            <v>영리법인</v>
          </cell>
          <cell r="G514" t="str">
            <v>건강·보건활동</v>
          </cell>
          <cell r="H514" t="str">
            <v>개별모집</v>
          </cell>
          <cell r="I514" t="str">
            <v>미해당</v>
          </cell>
          <cell r="J514" t="str">
            <v>미해당</v>
          </cell>
          <cell r="K514" t="str">
            <v>미해당</v>
          </cell>
          <cell r="L514" t="str">
            <v xml:space="preserve"> </v>
          </cell>
        </row>
        <row r="515">
          <cell r="A515">
            <v>8099</v>
          </cell>
          <cell r="B515" t="str">
            <v>경상북도</v>
          </cell>
          <cell r="C515" t="str">
            <v>기본형</v>
          </cell>
          <cell r="D515" t="str">
            <v>대면방식</v>
          </cell>
          <cell r="E515" t="str">
            <v>일반</v>
          </cell>
          <cell r="F515" t="str">
            <v>영리법인</v>
          </cell>
          <cell r="G515" t="str">
            <v>건강·보건활동</v>
          </cell>
          <cell r="H515" t="str">
            <v>개별모집</v>
          </cell>
          <cell r="I515" t="str">
            <v>미해당</v>
          </cell>
          <cell r="J515" t="str">
            <v>미해당</v>
          </cell>
          <cell r="K515" t="str">
            <v>미해당</v>
          </cell>
          <cell r="L515" t="str">
            <v xml:space="preserve"> </v>
          </cell>
        </row>
        <row r="516">
          <cell r="A516">
            <v>8100</v>
          </cell>
          <cell r="B516" t="str">
            <v>경상북도</v>
          </cell>
          <cell r="C516" t="str">
            <v>기본형</v>
          </cell>
          <cell r="D516" t="str">
            <v>대면방식</v>
          </cell>
          <cell r="E516" t="str">
            <v>일반</v>
          </cell>
          <cell r="F516" t="str">
            <v>영리법인</v>
          </cell>
          <cell r="G516" t="str">
            <v>건강·보건활동</v>
          </cell>
          <cell r="H516" t="str">
            <v>개별모집</v>
          </cell>
          <cell r="I516" t="str">
            <v>미해당</v>
          </cell>
          <cell r="J516" t="str">
            <v>미해당</v>
          </cell>
          <cell r="K516" t="str">
            <v>미해당</v>
          </cell>
          <cell r="L516" t="str">
            <v xml:space="preserve"> </v>
          </cell>
        </row>
        <row r="517">
          <cell r="A517">
            <v>8101</v>
          </cell>
          <cell r="B517" t="str">
            <v>서울특별시</v>
          </cell>
          <cell r="C517" t="str">
            <v>기본형</v>
          </cell>
          <cell r="D517" t="str">
            <v>대면방식</v>
          </cell>
          <cell r="E517" t="str">
            <v>교육기관</v>
          </cell>
          <cell r="F517" t="str">
            <v>학교</v>
          </cell>
          <cell r="G517" t="str">
            <v>자기(인성)계발활동</v>
          </cell>
          <cell r="H517" t="str">
            <v>개별모집</v>
          </cell>
          <cell r="I517" t="str">
            <v>미해당</v>
          </cell>
          <cell r="J517" t="str">
            <v>미해당</v>
          </cell>
          <cell r="K517" t="str">
            <v>미해당</v>
          </cell>
          <cell r="L517" t="str">
            <v xml:space="preserve"> </v>
          </cell>
        </row>
        <row r="518">
          <cell r="A518">
            <v>8103</v>
          </cell>
          <cell r="B518" t="str">
            <v>경상남도</v>
          </cell>
          <cell r="C518" t="str">
            <v>학단형</v>
          </cell>
          <cell r="D518" t="str">
            <v>대면방식</v>
          </cell>
          <cell r="E518" t="str">
            <v>청소년수련시설</v>
          </cell>
          <cell r="F518" t="str">
            <v>청소년수련원</v>
          </cell>
          <cell r="G518" t="str">
            <v>자기(인성)계발활동</v>
          </cell>
          <cell r="H518" t="str">
            <v>단체모집</v>
          </cell>
          <cell r="I518" t="str">
            <v>해당</v>
          </cell>
          <cell r="J518" t="str">
            <v>미해당</v>
          </cell>
          <cell r="K518" t="str">
            <v>해당</v>
          </cell>
          <cell r="L518" t="str">
            <v xml:space="preserve">수상활동 고무보트 </v>
          </cell>
        </row>
        <row r="519">
          <cell r="A519">
            <v>8108</v>
          </cell>
          <cell r="B519" t="str">
            <v>경상북도</v>
          </cell>
          <cell r="C519" t="str">
            <v>기본형</v>
          </cell>
          <cell r="D519" t="str">
            <v>대면방식</v>
          </cell>
          <cell r="E519" t="str">
            <v>청소년수련시설</v>
          </cell>
          <cell r="F519" t="str">
            <v>청소년문화의집</v>
          </cell>
          <cell r="G519" t="str">
            <v>직업체험활동</v>
          </cell>
          <cell r="H519" t="str">
            <v>개별모집</v>
          </cell>
          <cell r="I519" t="str">
            <v>미해당</v>
          </cell>
          <cell r="J519" t="str">
            <v>미해당</v>
          </cell>
          <cell r="K519" t="str">
            <v>미해당</v>
          </cell>
          <cell r="L519" t="str">
            <v xml:space="preserve"> </v>
          </cell>
        </row>
        <row r="520">
          <cell r="A520">
            <v>8109</v>
          </cell>
          <cell r="B520" t="str">
            <v>충청남도</v>
          </cell>
          <cell r="C520" t="str">
            <v>학단형</v>
          </cell>
          <cell r="D520" t="str">
            <v>대면방식</v>
          </cell>
          <cell r="E520" t="str">
            <v>청소년수련시설</v>
          </cell>
          <cell r="F520" t="str">
            <v>청소년수련원</v>
          </cell>
          <cell r="G520" t="str">
            <v>직업체험활동</v>
          </cell>
          <cell r="H520" t="str">
            <v>단체모집</v>
          </cell>
          <cell r="I520" t="str">
            <v>해당</v>
          </cell>
          <cell r="J520" t="str">
            <v>해당</v>
          </cell>
          <cell r="K520" t="str">
            <v>미해당</v>
          </cell>
          <cell r="L520" t="str">
            <v xml:space="preserve"> </v>
          </cell>
        </row>
        <row r="521">
          <cell r="A521">
            <v>8121</v>
          </cell>
          <cell r="B521" t="str">
            <v>경기도</v>
          </cell>
          <cell r="C521" t="str">
            <v>기본형</v>
          </cell>
          <cell r="D521" t="str">
            <v>대면방식</v>
          </cell>
          <cell r="E521" t="str">
            <v>청소년수련시설</v>
          </cell>
          <cell r="F521" t="str">
            <v>청소년문화의집</v>
          </cell>
          <cell r="G521" t="str">
            <v>문화예술활동</v>
          </cell>
          <cell r="H521" t="str">
            <v>개별모집</v>
          </cell>
          <cell r="I521" t="str">
            <v>미해당</v>
          </cell>
          <cell r="J521" t="str">
            <v>미해당</v>
          </cell>
          <cell r="K521" t="str">
            <v>미해당</v>
          </cell>
          <cell r="L521" t="str">
            <v xml:space="preserve"> </v>
          </cell>
        </row>
        <row r="522">
          <cell r="A522">
            <v>8123</v>
          </cell>
          <cell r="B522" t="str">
            <v>충청남도</v>
          </cell>
          <cell r="C522" t="str">
            <v>학단형</v>
          </cell>
          <cell r="D522" t="str">
            <v>대면방식</v>
          </cell>
          <cell r="E522" t="str">
            <v>청소년수련시설</v>
          </cell>
          <cell r="F522" t="str">
            <v>청소년수련원</v>
          </cell>
          <cell r="G522" t="str">
            <v>자기(인성)계발활동</v>
          </cell>
          <cell r="H522" t="str">
            <v>단체모집</v>
          </cell>
          <cell r="I522" t="str">
            <v>해당</v>
          </cell>
          <cell r="J522" t="str">
            <v>해당</v>
          </cell>
          <cell r="K522" t="str">
            <v>미해당</v>
          </cell>
          <cell r="L522" t="str">
            <v xml:space="preserve"> </v>
          </cell>
        </row>
        <row r="523">
          <cell r="A523">
            <v>8125</v>
          </cell>
          <cell r="B523" t="str">
            <v>대구광역시</v>
          </cell>
          <cell r="C523" t="str">
            <v>기본형</v>
          </cell>
          <cell r="D523" t="str">
            <v>대면방식</v>
          </cell>
          <cell r="E523" t="str">
            <v>공공행정</v>
          </cell>
          <cell r="F523" t="str">
            <v>기타공공</v>
          </cell>
          <cell r="G523" t="str">
            <v>모험개척활동</v>
          </cell>
          <cell r="H523" t="str">
            <v>개별모집</v>
          </cell>
          <cell r="I523" t="str">
            <v>미해당</v>
          </cell>
          <cell r="J523" t="str">
            <v>미해당</v>
          </cell>
          <cell r="K523" t="str">
            <v>미해당</v>
          </cell>
          <cell r="L523" t="str">
            <v xml:space="preserve"> </v>
          </cell>
        </row>
        <row r="524">
          <cell r="A524">
            <v>8128</v>
          </cell>
          <cell r="B524" t="str">
            <v>경기도</v>
          </cell>
          <cell r="C524" t="str">
            <v>기본형</v>
          </cell>
          <cell r="D524" t="str">
            <v>대면방식</v>
          </cell>
          <cell r="E524" t="str">
            <v>청소년수련시설</v>
          </cell>
          <cell r="F524" t="str">
            <v>청소년문화의집</v>
          </cell>
          <cell r="G524" t="str">
            <v>기타</v>
          </cell>
          <cell r="H524" t="str">
            <v>개별모집</v>
          </cell>
          <cell r="I524" t="str">
            <v>미해당</v>
          </cell>
          <cell r="J524" t="str">
            <v>미해당</v>
          </cell>
          <cell r="K524" t="str">
            <v>미해당</v>
          </cell>
          <cell r="L524" t="str">
            <v xml:space="preserve"> </v>
          </cell>
        </row>
        <row r="525">
          <cell r="A525">
            <v>8129</v>
          </cell>
          <cell r="B525" t="str">
            <v>경상북도</v>
          </cell>
          <cell r="C525" t="str">
            <v>기본형</v>
          </cell>
          <cell r="D525" t="str">
            <v>대면방식</v>
          </cell>
          <cell r="E525" t="str">
            <v>청소년수련시설</v>
          </cell>
          <cell r="F525" t="str">
            <v>청소년수련원</v>
          </cell>
          <cell r="G525" t="str">
            <v>자기(인성)계발활동</v>
          </cell>
          <cell r="H525" t="str">
            <v>단체모집</v>
          </cell>
          <cell r="I525" t="str">
            <v>해당</v>
          </cell>
          <cell r="J525" t="str">
            <v>해당</v>
          </cell>
          <cell r="K525" t="str">
            <v>미해당</v>
          </cell>
          <cell r="L525" t="str">
            <v xml:space="preserve"> </v>
          </cell>
        </row>
        <row r="526">
          <cell r="A526">
            <v>8130</v>
          </cell>
          <cell r="B526" t="str">
            <v>경상북도</v>
          </cell>
          <cell r="C526" t="str">
            <v>학단형</v>
          </cell>
          <cell r="D526" t="str">
            <v>대면방식</v>
          </cell>
          <cell r="E526" t="str">
            <v>청소년수련시설</v>
          </cell>
          <cell r="F526" t="str">
            <v>청소년수련원</v>
          </cell>
          <cell r="G526" t="str">
            <v>자기(인성)계발활동</v>
          </cell>
          <cell r="H526" t="str">
            <v>단체모집</v>
          </cell>
          <cell r="I526" t="str">
            <v>해당</v>
          </cell>
          <cell r="J526" t="str">
            <v>해당</v>
          </cell>
          <cell r="K526" t="str">
            <v>미해당</v>
          </cell>
          <cell r="L526" t="str">
            <v xml:space="preserve"> </v>
          </cell>
        </row>
        <row r="527">
          <cell r="A527">
            <v>8131</v>
          </cell>
          <cell r="B527" t="str">
            <v>경상북도</v>
          </cell>
          <cell r="C527" t="str">
            <v>학단형</v>
          </cell>
          <cell r="D527" t="str">
            <v>대면방식</v>
          </cell>
          <cell r="E527" t="str">
            <v>청소년수련시설</v>
          </cell>
          <cell r="F527" t="str">
            <v>청소년수련원</v>
          </cell>
          <cell r="G527" t="str">
            <v>자기(인성)계발활동</v>
          </cell>
          <cell r="H527" t="str">
            <v>단체모집</v>
          </cell>
          <cell r="I527" t="str">
            <v>해당</v>
          </cell>
          <cell r="J527" t="str">
            <v>해당</v>
          </cell>
          <cell r="K527" t="str">
            <v>미해당</v>
          </cell>
          <cell r="L527" t="str">
            <v xml:space="preserve"> </v>
          </cell>
        </row>
        <row r="528">
          <cell r="A528">
            <v>8132</v>
          </cell>
          <cell r="B528" t="str">
            <v>경상북도</v>
          </cell>
          <cell r="C528" t="str">
            <v>학단형</v>
          </cell>
          <cell r="D528" t="str">
            <v>대면방식</v>
          </cell>
          <cell r="E528" t="str">
            <v>청소년수련시설</v>
          </cell>
          <cell r="F528" t="str">
            <v>청소년수련원</v>
          </cell>
          <cell r="G528" t="str">
            <v>자기(인성)계발활동</v>
          </cell>
          <cell r="H528" t="str">
            <v>단체모집</v>
          </cell>
          <cell r="I528" t="str">
            <v>해당</v>
          </cell>
          <cell r="J528" t="str">
            <v>해당</v>
          </cell>
          <cell r="K528" t="str">
            <v>미해당</v>
          </cell>
          <cell r="L528" t="str">
            <v xml:space="preserve"> </v>
          </cell>
        </row>
        <row r="529">
          <cell r="A529">
            <v>8133</v>
          </cell>
          <cell r="B529" t="str">
            <v>경상북도</v>
          </cell>
          <cell r="C529" t="str">
            <v>기본형</v>
          </cell>
          <cell r="D529" t="str">
            <v>대면방식</v>
          </cell>
          <cell r="E529" t="str">
            <v>청소년수련시설</v>
          </cell>
          <cell r="F529" t="str">
            <v>청소년수련원</v>
          </cell>
          <cell r="G529" t="str">
            <v>자기(인성)계발활동</v>
          </cell>
          <cell r="H529" t="str">
            <v>단체모집</v>
          </cell>
          <cell r="I529" t="str">
            <v>해당</v>
          </cell>
          <cell r="J529" t="str">
            <v>해당</v>
          </cell>
          <cell r="K529" t="str">
            <v>미해당</v>
          </cell>
          <cell r="L529" t="str">
            <v xml:space="preserve"> </v>
          </cell>
        </row>
        <row r="530">
          <cell r="A530">
            <v>8134</v>
          </cell>
          <cell r="B530" t="str">
            <v>경상북도</v>
          </cell>
          <cell r="C530" t="str">
            <v>기본형</v>
          </cell>
          <cell r="D530" t="str">
            <v>대면방식</v>
          </cell>
          <cell r="E530" t="str">
            <v>청소년수련시설</v>
          </cell>
          <cell r="F530" t="str">
            <v>청소년수련원</v>
          </cell>
          <cell r="G530" t="str">
            <v>자기(인성)계발활동</v>
          </cell>
          <cell r="H530" t="str">
            <v>단체모집</v>
          </cell>
          <cell r="I530" t="str">
            <v>해당</v>
          </cell>
          <cell r="J530" t="str">
            <v>해당</v>
          </cell>
          <cell r="K530" t="str">
            <v>미해당</v>
          </cell>
          <cell r="L530" t="str">
            <v xml:space="preserve"> </v>
          </cell>
        </row>
        <row r="531">
          <cell r="A531">
            <v>8135</v>
          </cell>
          <cell r="B531" t="str">
            <v>경상북도</v>
          </cell>
          <cell r="C531" t="str">
            <v>학단형</v>
          </cell>
          <cell r="D531" t="str">
            <v>대면방식</v>
          </cell>
          <cell r="E531" t="str">
            <v>청소년수련시설</v>
          </cell>
          <cell r="F531" t="str">
            <v>유스호스텔</v>
          </cell>
          <cell r="G531" t="str">
            <v>자기(인성)계발활동</v>
          </cell>
          <cell r="H531" t="str">
            <v>단체모집</v>
          </cell>
          <cell r="I531" t="str">
            <v>해당</v>
          </cell>
          <cell r="J531" t="str">
            <v>해당</v>
          </cell>
          <cell r="K531" t="str">
            <v>미해당</v>
          </cell>
          <cell r="L531" t="str">
            <v xml:space="preserve"> </v>
          </cell>
        </row>
        <row r="532">
          <cell r="A532">
            <v>8136</v>
          </cell>
          <cell r="B532" t="str">
            <v>울산광역시</v>
          </cell>
          <cell r="C532" t="str">
            <v>기본형</v>
          </cell>
          <cell r="D532" t="str">
            <v>대면방식</v>
          </cell>
          <cell r="E532" t="str">
            <v>청소년수련시설</v>
          </cell>
          <cell r="F532" t="str">
            <v>청소년수련원</v>
          </cell>
          <cell r="G532" t="str">
            <v>직업체험활동</v>
          </cell>
          <cell r="H532" t="str">
            <v>개별모집</v>
          </cell>
          <cell r="I532" t="str">
            <v>미해당</v>
          </cell>
          <cell r="J532" t="str">
            <v>미해당</v>
          </cell>
          <cell r="K532" t="str">
            <v>미해당</v>
          </cell>
          <cell r="L532" t="str">
            <v xml:space="preserve"> </v>
          </cell>
        </row>
        <row r="533">
          <cell r="A533">
            <v>8146</v>
          </cell>
          <cell r="B533" t="str">
            <v>경상남도</v>
          </cell>
          <cell r="C533" t="str">
            <v>학단형</v>
          </cell>
          <cell r="D533" t="str">
            <v>대면방식</v>
          </cell>
          <cell r="E533" t="str">
            <v>청소년수련시설</v>
          </cell>
          <cell r="F533" t="str">
            <v>청소년수련원</v>
          </cell>
          <cell r="G533" t="str">
            <v>자기(인성)계발활동</v>
          </cell>
          <cell r="H533" t="str">
            <v>단체모집</v>
          </cell>
          <cell r="I533" t="str">
            <v>해당</v>
          </cell>
          <cell r="J533" t="str">
            <v>해당</v>
          </cell>
          <cell r="K533" t="str">
            <v>미해당</v>
          </cell>
          <cell r="L533" t="str">
            <v xml:space="preserve"> </v>
          </cell>
        </row>
        <row r="534">
          <cell r="A534">
            <v>8147</v>
          </cell>
          <cell r="B534" t="str">
            <v>경상남도</v>
          </cell>
          <cell r="C534" t="str">
            <v>학단형</v>
          </cell>
          <cell r="D534" t="str">
            <v>대면방식</v>
          </cell>
          <cell r="E534" t="str">
            <v>청소년수련시설</v>
          </cell>
          <cell r="F534" t="str">
            <v>청소년수련원</v>
          </cell>
          <cell r="G534" t="str">
            <v>자기(인성)계발활동</v>
          </cell>
          <cell r="H534" t="str">
            <v>단체모집</v>
          </cell>
          <cell r="I534" t="str">
            <v>해당</v>
          </cell>
          <cell r="J534" t="str">
            <v>해당</v>
          </cell>
          <cell r="K534" t="str">
            <v>미해당</v>
          </cell>
          <cell r="L534" t="str">
            <v xml:space="preserve"> </v>
          </cell>
        </row>
        <row r="535">
          <cell r="A535">
            <v>8149</v>
          </cell>
          <cell r="B535" t="str">
            <v>서울특별시</v>
          </cell>
          <cell r="C535" t="str">
            <v>기본형</v>
          </cell>
          <cell r="D535" t="str">
            <v>대면방식</v>
          </cell>
          <cell r="E535" t="str">
            <v>일반</v>
          </cell>
          <cell r="F535" t="str">
            <v>개인사업</v>
          </cell>
          <cell r="G535" t="str">
            <v>문화예술활동</v>
          </cell>
          <cell r="H535" t="str">
            <v>단체모집</v>
          </cell>
          <cell r="I535" t="str">
            <v>미해당</v>
          </cell>
          <cell r="J535" t="str">
            <v>미해당</v>
          </cell>
          <cell r="K535" t="str">
            <v>미해당</v>
          </cell>
          <cell r="L535" t="str">
            <v xml:space="preserve"> </v>
          </cell>
        </row>
        <row r="536">
          <cell r="A536">
            <v>8150</v>
          </cell>
          <cell r="B536" t="str">
            <v>서울특별시</v>
          </cell>
          <cell r="C536" t="str">
            <v>기본형</v>
          </cell>
          <cell r="D536" t="str">
            <v>대면방식</v>
          </cell>
          <cell r="E536" t="str">
            <v>일반</v>
          </cell>
          <cell r="F536" t="str">
            <v>개인사업</v>
          </cell>
          <cell r="G536" t="str">
            <v>문화예술활동</v>
          </cell>
          <cell r="H536" t="str">
            <v>단체모집</v>
          </cell>
          <cell r="I536" t="str">
            <v>미해당</v>
          </cell>
          <cell r="J536" t="str">
            <v>미해당</v>
          </cell>
          <cell r="K536" t="str">
            <v>미해당</v>
          </cell>
          <cell r="L536" t="str">
            <v xml:space="preserve"> </v>
          </cell>
        </row>
        <row r="537">
          <cell r="A537">
            <v>8151</v>
          </cell>
          <cell r="B537" t="str">
            <v>서울특별시</v>
          </cell>
          <cell r="C537" t="str">
            <v>기본형</v>
          </cell>
          <cell r="D537" t="str">
            <v>대면방식</v>
          </cell>
          <cell r="E537" t="str">
            <v>일반</v>
          </cell>
          <cell r="F537" t="str">
            <v>개인사업</v>
          </cell>
          <cell r="G537" t="str">
            <v>문화예술활동</v>
          </cell>
          <cell r="H537" t="str">
            <v>단체모집</v>
          </cell>
          <cell r="I537" t="str">
            <v>미해당</v>
          </cell>
          <cell r="J537" t="str">
            <v>미해당</v>
          </cell>
          <cell r="K537" t="str">
            <v>미해당</v>
          </cell>
          <cell r="L537" t="str">
            <v xml:space="preserve"> </v>
          </cell>
        </row>
        <row r="538">
          <cell r="A538">
            <v>8152</v>
          </cell>
          <cell r="B538" t="str">
            <v>경상남도</v>
          </cell>
          <cell r="C538" t="str">
            <v>학단형</v>
          </cell>
          <cell r="D538" t="str">
            <v>대면방식</v>
          </cell>
          <cell r="E538" t="str">
            <v>청소년수련시설</v>
          </cell>
          <cell r="F538" t="str">
            <v>청소년수련원</v>
          </cell>
          <cell r="G538" t="str">
            <v>자기(인성)계발활동</v>
          </cell>
          <cell r="H538" t="str">
            <v>단체모집</v>
          </cell>
          <cell r="I538" t="str">
            <v>해당</v>
          </cell>
          <cell r="J538" t="str">
            <v>미해당</v>
          </cell>
          <cell r="K538" t="str">
            <v>해당</v>
          </cell>
          <cell r="L538" t="str">
            <v xml:space="preserve">수상활동 고무보트 </v>
          </cell>
        </row>
        <row r="539">
          <cell r="A539">
            <v>8153</v>
          </cell>
          <cell r="B539" t="str">
            <v>충청남도</v>
          </cell>
          <cell r="C539" t="str">
            <v>학단형</v>
          </cell>
          <cell r="D539" t="str">
            <v>대면방식</v>
          </cell>
          <cell r="E539" t="str">
            <v>청소년수련시설</v>
          </cell>
          <cell r="F539" t="str">
            <v>청소년수련원</v>
          </cell>
          <cell r="G539" t="str">
            <v>모험개척활동</v>
          </cell>
          <cell r="H539" t="str">
            <v>단체모집</v>
          </cell>
          <cell r="I539" t="str">
            <v>해당</v>
          </cell>
          <cell r="J539" t="str">
            <v>해당</v>
          </cell>
          <cell r="K539" t="str">
            <v>해당</v>
          </cell>
          <cell r="L539" t="str">
            <v xml:space="preserve">그 밖의 활동 하강레포츠 </v>
          </cell>
        </row>
        <row r="540">
          <cell r="A540">
            <v>8154</v>
          </cell>
          <cell r="B540" t="str">
            <v>충청남도</v>
          </cell>
          <cell r="C540" t="str">
            <v>학단형</v>
          </cell>
          <cell r="D540" t="str">
            <v>대면방식</v>
          </cell>
          <cell r="E540" t="str">
            <v>청소년수련시설</v>
          </cell>
          <cell r="F540" t="str">
            <v>청소년수련원</v>
          </cell>
          <cell r="G540" t="str">
            <v>모험개척활동</v>
          </cell>
          <cell r="H540" t="str">
            <v>단체모집</v>
          </cell>
          <cell r="I540" t="str">
            <v>해당</v>
          </cell>
          <cell r="J540" t="str">
            <v>해당</v>
          </cell>
          <cell r="K540" t="str">
            <v>해당</v>
          </cell>
          <cell r="L540" t="str">
            <v xml:space="preserve">그 밖의 활동 하강레포츠 </v>
          </cell>
        </row>
        <row r="541">
          <cell r="A541">
            <v>8155</v>
          </cell>
          <cell r="B541" t="str">
            <v>충청남도</v>
          </cell>
          <cell r="C541" t="str">
            <v>학단형</v>
          </cell>
          <cell r="D541" t="str">
            <v>대면방식</v>
          </cell>
          <cell r="E541" t="str">
            <v>청소년수련시설</v>
          </cell>
          <cell r="F541" t="str">
            <v>청소년수련원</v>
          </cell>
          <cell r="G541" t="str">
            <v>직업체험활동</v>
          </cell>
          <cell r="H541" t="str">
            <v>단체모집</v>
          </cell>
          <cell r="I541" t="str">
            <v>해당</v>
          </cell>
          <cell r="J541" t="str">
            <v>해당</v>
          </cell>
          <cell r="K541" t="str">
            <v>미해당</v>
          </cell>
          <cell r="L541" t="str">
            <v xml:space="preserve"> </v>
          </cell>
        </row>
        <row r="542">
          <cell r="A542">
            <v>8157</v>
          </cell>
          <cell r="B542" t="str">
            <v>충청북도</v>
          </cell>
          <cell r="C542" t="str">
            <v>학단형</v>
          </cell>
          <cell r="D542" t="str">
            <v>대면방식</v>
          </cell>
          <cell r="E542" t="str">
            <v>청소년수련시설</v>
          </cell>
          <cell r="F542" t="str">
            <v>청소년수련원</v>
          </cell>
          <cell r="G542" t="str">
            <v>기타</v>
          </cell>
          <cell r="H542" t="str">
            <v>단체모집</v>
          </cell>
          <cell r="I542" t="str">
            <v>해당</v>
          </cell>
          <cell r="J542" t="str">
            <v>해당</v>
          </cell>
          <cell r="K542" t="str">
            <v>미해당</v>
          </cell>
          <cell r="L542" t="str">
            <v xml:space="preserve"> </v>
          </cell>
        </row>
        <row r="543">
          <cell r="A543">
            <v>8158</v>
          </cell>
          <cell r="B543" t="str">
            <v>충청북도</v>
          </cell>
          <cell r="C543" t="str">
            <v>학단형</v>
          </cell>
          <cell r="D543" t="str">
            <v>대면방식</v>
          </cell>
          <cell r="E543" t="str">
            <v>청소년수련시설</v>
          </cell>
          <cell r="F543" t="str">
            <v>청소년수련원</v>
          </cell>
          <cell r="G543" t="str">
            <v>기타</v>
          </cell>
          <cell r="H543" t="str">
            <v>단체모집</v>
          </cell>
          <cell r="I543" t="str">
            <v>해당</v>
          </cell>
          <cell r="J543" t="str">
            <v>해당</v>
          </cell>
          <cell r="K543" t="str">
            <v>미해당</v>
          </cell>
          <cell r="L543" t="str">
            <v xml:space="preserve"> </v>
          </cell>
        </row>
        <row r="544">
          <cell r="A544">
            <v>8159</v>
          </cell>
          <cell r="B544" t="str">
            <v>충청북도</v>
          </cell>
          <cell r="C544" t="str">
            <v>학단형</v>
          </cell>
          <cell r="D544" t="str">
            <v>대면방식</v>
          </cell>
          <cell r="E544" t="str">
            <v>청소년수련시설</v>
          </cell>
          <cell r="F544" t="str">
            <v>청소년수련원</v>
          </cell>
          <cell r="G544" t="str">
            <v>자기(인성)계발활동</v>
          </cell>
          <cell r="H544" t="str">
            <v>단체모집</v>
          </cell>
          <cell r="I544" t="str">
            <v>해당</v>
          </cell>
          <cell r="J544" t="str">
            <v>해당</v>
          </cell>
          <cell r="K544" t="str">
            <v>미해당</v>
          </cell>
          <cell r="L544" t="str">
            <v xml:space="preserve"> </v>
          </cell>
        </row>
        <row r="545">
          <cell r="A545">
            <v>8160</v>
          </cell>
          <cell r="B545" t="str">
            <v>울산광역시</v>
          </cell>
          <cell r="C545" t="str">
            <v>기본형</v>
          </cell>
          <cell r="D545" t="str">
            <v>대면방식</v>
          </cell>
          <cell r="E545" t="str">
            <v>일반</v>
          </cell>
          <cell r="F545" t="str">
            <v>영리법인</v>
          </cell>
          <cell r="G545" t="str">
            <v>자기(인성)계발활동</v>
          </cell>
          <cell r="H545" t="str">
            <v>개별모집</v>
          </cell>
          <cell r="I545" t="str">
            <v>미해당</v>
          </cell>
          <cell r="J545" t="str">
            <v>미해당</v>
          </cell>
          <cell r="K545" t="str">
            <v>미해당</v>
          </cell>
          <cell r="L545" t="str">
            <v xml:space="preserve"> </v>
          </cell>
        </row>
        <row r="546">
          <cell r="A546">
            <v>8163</v>
          </cell>
          <cell r="B546" t="str">
            <v>대전광역시</v>
          </cell>
          <cell r="C546" t="str">
            <v>기본형</v>
          </cell>
          <cell r="D546" t="str">
            <v>대면방식</v>
          </cell>
          <cell r="E546" t="str">
            <v>청소년수련시설</v>
          </cell>
          <cell r="F546" t="str">
            <v>청소년수련원</v>
          </cell>
          <cell r="G546" t="str">
            <v>모험개척활동</v>
          </cell>
          <cell r="H546" t="str">
            <v>단체모집</v>
          </cell>
          <cell r="I546" t="str">
            <v>미해당</v>
          </cell>
          <cell r="J546" t="str">
            <v>미해당</v>
          </cell>
          <cell r="K546" t="str">
            <v>미해당</v>
          </cell>
          <cell r="L546" t="str">
            <v xml:space="preserve"> </v>
          </cell>
        </row>
        <row r="547">
          <cell r="A547">
            <v>8164</v>
          </cell>
          <cell r="B547" t="str">
            <v>대전광역시</v>
          </cell>
          <cell r="C547" t="str">
            <v>기본형</v>
          </cell>
          <cell r="D547" t="str">
            <v>대면방식</v>
          </cell>
          <cell r="E547" t="str">
            <v>청소년수련시설</v>
          </cell>
          <cell r="F547" t="str">
            <v>청소년수련원</v>
          </cell>
          <cell r="G547" t="str">
            <v>모험개척활동</v>
          </cell>
          <cell r="H547" t="str">
            <v>단체모집</v>
          </cell>
          <cell r="I547" t="str">
            <v>미해당</v>
          </cell>
          <cell r="J547" t="str">
            <v>미해당</v>
          </cell>
          <cell r="K547" t="str">
            <v>미해당</v>
          </cell>
          <cell r="L547" t="str">
            <v xml:space="preserve"> </v>
          </cell>
        </row>
        <row r="548">
          <cell r="A548">
            <v>8165</v>
          </cell>
          <cell r="B548" t="str">
            <v>충청남도</v>
          </cell>
          <cell r="C548" t="str">
            <v>학단형</v>
          </cell>
          <cell r="D548" t="str">
            <v>대면방식</v>
          </cell>
          <cell r="E548" t="str">
            <v>청소년수련시설</v>
          </cell>
          <cell r="F548" t="str">
            <v>청소년수련원</v>
          </cell>
          <cell r="G548" t="str">
            <v>환경보존활동</v>
          </cell>
          <cell r="H548" t="str">
            <v>단체모집</v>
          </cell>
          <cell r="I548" t="str">
            <v>해당</v>
          </cell>
          <cell r="J548" t="str">
            <v>해당</v>
          </cell>
          <cell r="K548" t="str">
            <v>미해당</v>
          </cell>
          <cell r="L548" t="str">
            <v xml:space="preserve"> </v>
          </cell>
        </row>
        <row r="549">
          <cell r="A549">
            <v>8166</v>
          </cell>
          <cell r="B549" t="str">
            <v>충청북도</v>
          </cell>
          <cell r="C549" t="str">
            <v>학단형</v>
          </cell>
          <cell r="D549" t="str">
            <v>대면방식</v>
          </cell>
          <cell r="E549" t="str">
            <v>청소년수련시설</v>
          </cell>
          <cell r="F549" t="str">
            <v>청소년수련원</v>
          </cell>
          <cell r="G549" t="str">
            <v>자기(인성)계발활동</v>
          </cell>
          <cell r="H549" t="str">
            <v>단체모집</v>
          </cell>
          <cell r="I549" t="str">
            <v>해당</v>
          </cell>
          <cell r="J549" t="str">
            <v>해당</v>
          </cell>
          <cell r="K549" t="str">
            <v>미해당</v>
          </cell>
          <cell r="L549" t="str">
            <v xml:space="preserve"> </v>
          </cell>
        </row>
        <row r="550">
          <cell r="A550">
            <v>8167</v>
          </cell>
          <cell r="B550" t="str">
            <v>충청북도</v>
          </cell>
          <cell r="C550" t="str">
            <v>학단형</v>
          </cell>
          <cell r="D550" t="str">
            <v>대면방식</v>
          </cell>
          <cell r="E550" t="str">
            <v>청소년수련시설</v>
          </cell>
          <cell r="F550" t="str">
            <v>청소년수련원</v>
          </cell>
          <cell r="G550" t="str">
            <v>자기(인성)계발활동</v>
          </cell>
          <cell r="H550" t="str">
            <v>단체모집</v>
          </cell>
          <cell r="I550" t="str">
            <v>해당</v>
          </cell>
          <cell r="J550" t="str">
            <v>해당</v>
          </cell>
          <cell r="K550" t="str">
            <v>미해당</v>
          </cell>
          <cell r="L550" t="str">
            <v xml:space="preserve"> </v>
          </cell>
        </row>
        <row r="551">
          <cell r="A551">
            <v>8168</v>
          </cell>
          <cell r="B551" t="str">
            <v>전라남도</v>
          </cell>
          <cell r="C551" t="str">
            <v>숙박형</v>
          </cell>
          <cell r="D551" t="str">
            <v>대면방식</v>
          </cell>
          <cell r="E551" t="str">
            <v>일반</v>
          </cell>
          <cell r="F551" t="str">
            <v>영리법인</v>
          </cell>
          <cell r="G551" t="str">
            <v>자기(인성)계발활동</v>
          </cell>
          <cell r="H551" t="str">
            <v>단체모집</v>
          </cell>
          <cell r="I551" t="str">
            <v>해당</v>
          </cell>
          <cell r="J551" t="str">
            <v>해당</v>
          </cell>
          <cell r="K551" t="str">
            <v>미해당</v>
          </cell>
          <cell r="L551" t="str">
            <v xml:space="preserve"> </v>
          </cell>
        </row>
        <row r="552">
          <cell r="A552">
            <v>8169</v>
          </cell>
          <cell r="B552" t="str">
            <v>울산광역시</v>
          </cell>
          <cell r="C552" t="str">
            <v>기본형</v>
          </cell>
          <cell r="D552" t="str">
            <v>대면방식</v>
          </cell>
          <cell r="E552" t="str">
            <v>일반</v>
          </cell>
          <cell r="F552" t="str">
            <v>영리법인</v>
          </cell>
          <cell r="G552" t="str">
            <v>자기(인성)계발활동</v>
          </cell>
          <cell r="H552" t="str">
            <v>개별모집</v>
          </cell>
          <cell r="I552" t="str">
            <v>미해당</v>
          </cell>
          <cell r="J552" t="str">
            <v>미해당</v>
          </cell>
          <cell r="K552" t="str">
            <v>미해당</v>
          </cell>
          <cell r="L552" t="str">
            <v xml:space="preserve"> </v>
          </cell>
        </row>
        <row r="553">
          <cell r="A553">
            <v>8170</v>
          </cell>
          <cell r="B553" t="str">
            <v>울산광역시</v>
          </cell>
          <cell r="C553" t="str">
            <v>기본형</v>
          </cell>
          <cell r="D553" t="str">
            <v>대면방식</v>
          </cell>
          <cell r="E553" t="str">
            <v>일반</v>
          </cell>
          <cell r="F553" t="str">
            <v>영리법인</v>
          </cell>
          <cell r="G553" t="str">
            <v>자기(인성)계발활동</v>
          </cell>
          <cell r="H553" t="str">
            <v>개별모집</v>
          </cell>
          <cell r="I553" t="str">
            <v>미해당</v>
          </cell>
          <cell r="J553" t="str">
            <v>미해당</v>
          </cell>
          <cell r="K553" t="str">
            <v>미해당</v>
          </cell>
          <cell r="L553" t="str">
            <v xml:space="preserve"> </v>
          </cell>
        </row>
        <row r="554">
          <cell r="A554">
            <v>8171</v>
          </cell>
          <cell r="B554" t="str">
            <v>경기도</v>
          </cell>
          <cell r="C554" t="str">
            <v>기본형</v>
          </cell>
          <cell r="D554" t="str">
            <v>대면방식</v>
          </cell>
          <cell r="E554" t="str">
            <v>청소년수련시설</v>
          </cell>
          <cell r="F554" t="str">
            <v>청소년수련원</v>
          </cell>
          <cell r="G554" t="str">
            <v>건강·보건활동</v>
          </cell>
          <cell r="H554" t="str">
            <v>단체모집</v>
          </cell>
          <cell r="I554" t="str">
            <v>해당</v>
          </cell>
          <cell r="J554" t="str">
            <v>해당</v>
          </cell>
          <cell r="K554" t="str">
            <v>미해당</v>
          </cell>
          <cell r="L554" t="str">
            <v xml:space="preserve"> </v>
          </cell>
        </row>
        <row r="555">
          <cell r="A555">
            <v>8172</v>
          </cell>
          <cell r="B555" t="str">
            <v>경기도</v>
          </cell>
          <cell r="C555" t="str">
            <v>기본형</v>
          </cell>
          <cell r="D555" t="str">
            <v>대면방식</v>
          </cell>
          <cell r="E555" t="str">
            <v>청소년수련시설</v>
          </cell>
          <cell r="F555" t="str">
            <v>청소년수련원</v>
          </cell>
          <cell r="G555" t="str">
            <v>건강·보건활동</v>
          </cell>
          <cell r="H555" t="str">
            <v>단체모집</v>
          </cell>
          <cell r="I555" t="str">
            <v>해당</v>
          </cell>
          <cell r="J555" t="str">
            <v>해당</v>
          </cell>
          <cell r="K555" t="str">
            <v>미해당</v>
          </cell>
          <cell r="L555" t="str">
            <v xml:space="preserve"> </v>
          </cell>
        </row>
        <row r="556">
          <cell r="A556">
            <v>8173</v>
          </cell>
          <cell r="B556" t="str">
            <v>경기도</v>
          </cell>
          <cell r="C556" t="str">
            <v>기본형</v>
          </cell>
          <cell r="D556" t="str">
            <v>대면방식</v>
          </cell>
          <cell r="E556" t="str">
            <v>청소년수련시설</v>
          </cell>
          <cell r="F556" t="str">
            <v>청소년수련원</v>
          </cell>
          <cell r="G556" t="str">
            <v>건강·보건활동</v>
          </cell>
          <cell r="H556" t="str">
            <v>단체모집</v>
          </cell>
          <cell r="I556" t="str">
            <v>해당</v>
          </cell>
          <cell r="J556" t="str">
            <v>해당</v>
          </cell>
          <cell r="K556" t="str">
            <v>미해당</v>
          </cell>
          <cell r="L556" t="str">
            <v xml:space="preserve"> </v>
          </cell>
        </row>
        <row r="557">
          <cell r="A557">
            <v>8184</v>
          </cell>
          <cell r="B557" t="str">
            <v>전북특별자치도</v>
          </cell>
          <cell r="C557" t="str">
            <v>학단형</v>
          </cell>
          <cell r="D557" t="str">
            <v>대면방식</v>
          </cell>
          <cell r="E557" t="str">
            <v>청소년수련시설</v>
          </cell>
          <cell r="F557" t="str">
            <v>청소년수련원</v>
          </cell>
          <cell r="G557" t="str">
            <v>모험개척활동</v>
          </cell>
          <cell r="H557" t="str">
            <v>단체모집</v>
          </cell>
          <cell r="I557" t="str">
            <v>해당</v>
          </cell>
          <cell r="J557" t="str">
            <v>해당</v>
          </cell>
          <cell r="K557" t="str">
            <v>미해당</v>
          </cell>
          <cell r="L557" t="str">
            <v xml:space="preserve"> </v>
          </cell>
        </row>
        <row r="558">
          <cell r="A558">
            <v>8186</v>
          </cell>
          <cell r="B558" t="str">
            <v>경기도</v>
          </cell>
          <cell r="C558" t="str">
            <v>학단형</v>
          </cell>
          <cell r="D558" t="str">
            <v>대면방식</v>
          </cell>
          <cell r="E558" t="str">
            <v>청소년수련시설</v>
          </cell>
          <cell r="F558" t="str">
            <v>청소년수련원</v>
          </cell>
          <cell r="G558" t="str">
            <v>모험개척활동</v>
          </cell>
          <cell r="H558" t="str">
            <v>단체모집</v>
          </cell>
          <cell r="I558" t="str">
            <v>해당</v>
          </cell>
          <cell r="J558" t="str">
            <v>해당</v>
          </cell>
          <cell r="K558" t="str">
            <v>해당</v>
          </cell>
          <cell r="L558" t="str">
            <v xml:space="preserve">그 밖의 활동 하강레포츠 </v>
          </cell>
        </row>
        <row r="559">
          <cell r="A559">
            <v>8187</v>
          </cell>
          <cell r="B559" t="str">
            <v>경기도</v>
          </cell>
          <cell r="C559" t="str">
            <v>학단형</v>
          </cell>
          <cell r="D559" t="str">
            <v>대면방식</v>
          </cell>
          <cell r="E559" t="str">
            <v>청소년수련시설</v>
          </cell>
          <cell r="F559" t="str">
            <v>청소년수련원</v>
          </cell>
          <cell r="G559" t="str">
            <v>모험개척활동</v>
          </cell>
          <cell r="H559" t="str">
            <v>단체모집</v>
          </cell>
          <cell r="I559" t="str">
            <v>해당</v>
          </cell>
          <cell r="J559" t="str">
            <v>해당</v>
          </cell>
          <cell r="K559" t="str">
            <v>해당</v>
          </cell>
          <cell r="L559" t="str">
            <v xml:space="preserve">그 밖의 활동 하강레포츠 </v>
          </cell>
        </row>
        <row r="560">
          <cell r="A560">
            <v>8188</v>
          </cell>
          <cell r="B560" t="str">
            <v>경기도</v>
          </cell>
          <cell r="C560" t="str">
            <v>학단형</v>
          </cell>
          <cell r="D560" t="str">
            <v>대면방식</v>
          </cell>
          <cell r="E560" t="str">
            <v>청소년수련시설</v>
          </cell>
          <cell r="F560" t="str">
            <v>청소년수련원</v>
          </cell>
          <cell r="G560" t="str">
            <v>기타</v>
          </cell>
          <cell r="H560" t="str">
            <v>단체모집</v>
          </cell>
          <cell r="I560" t="str">
            <v>해당</v>
          </cell>
          <cell r="J560" t="str">
            <v>해당</v>
          </cell>
          <cell r="K560" t="str">
            <v>해당</v>
          </cell>
          <cell r="L560" t="str">
            <v xml:space="preserve">그 밖의 활동 하강레포츠 </v>
          </cell>
        </row>
        <row r="561">
          <cell r="A561">
            <v>8191</v>
          </cell>
          <cell r="B561" t="str">
            <v>서울특별시</v>
          </cell>
          <cell r="C561" t="str">
            <v>기본형</v>
          </cell>
          <cell r="D561" t="str">
            <v>대면방식</v>
          </cell>
          <cell r="E561" t="str">
            <v>일반</v>
          </cell>
          <cell r="F561" t="str">
            <v>개인사업</v>
          </cell>
          <cell r="G561" t="str">
            <v>문화예술활동</v>
          </cell>
          <cell r="H561" t="str">
            <v>단체모집</v>
          </cell>
          <cell r="I561" t="str">
            <v>미해당</v>
          </cell>
          <cell r="J561" t="str">
            <v>미해당</v>
          </cell>
          <cell r="K561" t="str">
            <v>미해당</v>
          </cell>
          <cell r="L561" t="str">
            <v xml:space="preserve"> </v>
          </cell>
        </row>
        <row r="562">
          <cell r="A562">
            <v>8192</v>
          </cell>
          <cell r="B562" t="str">
            <v>서울특별시</v>
          </cell>
          <cell r="C562" t="str">
            <v>기본형</v>
          </cell>
          <cell r="D562" t="str">
            <v>대면방식</v>
          </cell>
          <cell r="E562" t="str">
            <v>일반</v>
          </cell>
          <cell r="F562" t="str">
            <v>개인사업</v>
          </cell>
          <cell r="G562" t="str">
            <v>문화예술활동</v>
          </cell>
          <cell r="H562" t="str">
            <v>단체모집</v>
          </cell>
          <cell r="I562" t="str">
            <v>미해당</v>
          </cell>
          <cell r="J562" t="str">
            <v>미해당</v>
          </cell>
          <cell r="K562" t="str">
            <v>미해당</v>
          </cell>
          <cell r="L562" t="str">
            <v xml:space="preserve"> </v>
          </cell>
        </row>
        <row r="563">
          <cell r="A563">
            <v>8197</v>
          </cell>
          <cell r="B563" t="str">
            <v>경상남도</v>
          </cell>
          <cell r="C563" t="str">
            <v>학단형</v>
          </cell>
          <cell r="D563" t="str">
            <v>대면방식</v>
          </cell>
          <cell r="E563" t="str">
            <v>청소년수련시설</v>
          </cell>
          <cell r="F563" t="str">
            <v>청소년수련원</v>
          </cell>
          <cell r="G563" t="str">
            <v>모험개척활동</v>
          </cell>
          <cell r="H563" t="str">
            <v>단체모집</v>
          </cell>
          <cell r="I563" t="str">
            <v>해당</v>
          </cell>
          <cell r="J563" t="str">
            <v>해당</v>
          </cell>
          <cell r="K563" t="str">
            <v>해당</v>
          </cell>
          <cell r="L563" t="str">
            <v xml:space="preserve">수상활동 고무보트 </v>
          </cell>
        </row>
        <row r="564">
          <cell r="A564">
            <v>8198</v>
          </cell>
          <cell r="B564" t="str">
            <v>경상남도</v>
          </cell>
          <cell r="C564" t="str">
            <v>학단형</v>
          </cell>
          <cell r="D564" t="str">
            <v>대면방식</v>
          </cell>
          <cell r="E564" t="str">
            <v>청소년수련시설</v>
          </cell>
          <cell r="F564" t="str">
            <v>청소년수련원</v>
          </cell>
          <cell r="G564" t="str">
            <v>모험개척활동</v>
          </cell>
          <cell r="H564" t="str">
            <v>단체모집</v>
          </cell>
          <cell r="I564" t="str">
            <v>해당</v>
          </cell>
          <cell r="J564" t="str">
            <v>해당</v>
          </cell>
          <cell r="K564" t="str">
            <v>해당</v>
          </cell>
          <cell r="L564" t="str">
            <v xml:space="preserve">수상활동 고무보트 </v>
          </cell>
        </row>
        <row r="565">
          <cell r="A565">
            <v>8199</v>
          </cell>
          <cell r="B565" t="str">
            <v>경기도</v>
          </cell>
          <cell r="C565" t="str">
            <v>학단형</v>
          </cell>
          <cell r="D565" t="str">
            <v>대면방식</v>
          </cell>
          <cell r="E565" t="str">
            <v>청소년수련시설</v>
          </cell>
          <cell r="F565" t="str">
            <v>청소년수련원</v>
          </cell>
          <cell r="G565" t="str">
            <v>자기(인성)계발활동</v>
          </cell>
          <cell r="H565" t="str">
            <v>단체모집</v>
          </cell>
          <cell r="I565" t="str">
            <v>해당</v>
          </cell>
          <cell r="J565" t="str">
            <v>해당</v>
          </cell>
          <cell r="K565" t="str">
            <v>미해당</v>
          </cell>
          <cell r="L565" t="str">
            <v xml:space="preserve"> </v>
          </cell>
        </row>
        <row r="566">
          <cell r="A566">
            <v>8201</v>
          </cell>
          <cell r="B566" t="str">
            <v>경기도</v>
          </cell>
          <cell r="C566" t="str">
            <v>학단형</v>
          </cell>
          <cell r="D566" t="str">
            <v>대면방식</v>
          </cell>
          <cell r="E566" t="str">
            <v>청소년수련시설</v>
          </cell>
          <cell r="F566" t="str">
            <v>청소년수련원</v>
          </cell>
          <cell r="G566" t="str">
            <v>자기(인성)계발활동</v>
          </cell>
          <cell r="H566" t="str">
            <v>단체모집</v>
          </cell>
          <cell r="I566" t="str">
            <v>해당</v>
          </cell>
          <cell r="J566" t="str">
            <v>해당</v>
          </cell>
          <cell r="K566" t="str">
            <v>미해당</v>
          </cell>
          <cell r="L566" t="str">
            <v xml:space="preserve"> </v>
          </cell>
        </row>
        <row r="567">
          <cell r="A567">
            <v>8206</v>
          </cell>
          <cell r="B567" t="str">
            <v>충청북도</v>
          </cell>
          <cell r="C567" t="str">
            <v>학단형</v>
          </cell>
          <cell r="D567" t="str">
            <v>대면방식</v>
          </cell>
          <cell r="E567" t="str">
            <v>일반</v>
          </cell>
          <cell r="F567" t="str">
            <v>비영리법인</v>
          </cell>
          <cell r="G567" t="str">
            <v>과학정보활동</v>
          </cell>
          <cell r="H567" t="str">
            <v>단체모집</v>
          </cell>
          <cell r="I567" t="str">
            <v>해당</v>
          </cell>
          <cell r="J567" t="str">
            <v>해당</v>
          </cell>
          <cell r="K567" t="str">
            <v>미해당</v>
          </cell>
          <cell r="L567" t="str">
            <v xml:space="preserve"> </v>
          </cell>
        </row>
        <row r="568">
          <cell r="A568">
            <v>8207</v>
          </cell>
          <cell r="B568" t="str">
            <v>충청북도</v>
          </cell>
          <cell r="C568" t="str">
            <v>학단형</v>
          </cell>
          <cell r="D568" t="str">
            <v>대면방식</v>
          </cell>
          <cell r="E568" t="str">
            <v>일반</v>
          </cell>
          <cell r="F568" t="str">
            <v>비영리법인</v>
          </cell>
          <cell r="G568" t="str">
            <v>과학정보활동</v>
          </cell>
          <cell r="H568" t="str">
            <v>단체모집</v>
          </cell>
          <cell r="I568" t="str">
            <v>해당</v>
          </cell>
          <cell r="J568" t="str">
            <v>해당</v>
          </cell>
          <cell r="K568" t="str">
            <v>미해당</v>
          </cell>
          <cell r="L568" t="str">
            <v xml:space="preserve"> </v>
          </cell>
        </row>
        <row r="569">
          <cell r="A569">
            <v>8208</v>
          </cell>
          <cell r="B569" t="str">
            <v>충청북도</v>
          </cell>
          <cell r="C569" t="str">
            <v>학단형</v>
          </cell>
          <cell r="D569" t="str">
            <v>대면방식</v>
          </cell>
          <cell r="E569" t="str">
            <v>일반</v>
          </cell>
          <cell r="F569" t="str">
            <v>비영리법인</v>
          </cell>
          <cell r="G569" t="str">
            <v>과학정보활동</v>
          </cell>
          <cell r="H569" t="str">
            <v>단체모집</v>
          </cell>
          <cell r="I569" t="str">
            <v>해당</v>
          </cell>
          <cell r="J569" t="str">
            <v>해당</v>
          </cell>
          <cell r="K569" t="str">
            <v>미해당</v>
          </cell>
          <cell r="L569" t="str">
            <v xml:space="preserve"> </v>
          </cell>
        </row>
        <row r="570">
          <cell r="A570">
            <v>8209</v>
          </cell>
          <cell r="B570" t="str">
            <v>충청북도</v>
          </cell>
          <cell r="C570" t="str">
            <v>학단형</v>
          </cell>
          <cell r="D570" t="str">
            <v>대면방식</v>
          </cell>
          <cell r="E570" t="str">
            <v>일반</v>
          </cell>
          <cell r="F570" t="str">
            <v>비영리법인</v>
          </cell>
          <cell r="G570" t="str">
            <v>과학정보활동</v>
          </cell>
          <cell r="H570" t="str">
            <v>단체모집</v>
          </cell>
          <cell r="I570" t="str">
            <v>해당</v>
          </cell>
          <cell r="J570" t="str">
            <v>해당</v>
          </cell>
          <cell r="K570" t="str">
            <v>미해당</v>
          </cell>
          <cell r="L570" t="str">
            <v xml:space="preserve"> </v>
          </cell>
        </row>
        <row r="571">
          <cell r="A571">
            <v>8210</v>
          </cell>
          <cell r="B571" t="str">
            <v>경기도</v>
          </cell>
          <cell r="C571" t="str">
            <v>학단형</v>
          </cell>
          <cell r="D571" t="str">
            <v>대면방식</v>
          </cell>
          <cell r="E571" t="str">
            <v>청소년수련시설</v>
          </cell>
          <cell r="F571" t="str">
            <v>청소년수련원</v>
          </cell>
          <cell r="G571" t="str">
            <v>모험개척활동</v>
          </cell>
          <cell r="H571" t="str">
            <v>단체모집</v>
          </cell>
          <cell r="I571" t="str">
            <v>해당</v>
          </cell>
          <cell r="J571" t="str">
            <v>해당</v>
          </cell>
          <cell r="K571" t="str">
            <v>해당</v>
          </cell>
          <cell r="L571" t="str">
            <v xml:space="preserve">그 밖의 활동 하강레포츠 </v>
          </cell>
        </row>
        <row r="572">
          <cell r="A572">
            <v>8211</v>
          </cell>
          <cell r="B572" t="str">
            <v>경기도</v>
          </cell>
          <cell r="C572" t="str">
            <v>학단형</v>
          </cell>
          <cell r="D572" t="str">
            <v>대면방식</v>
          </cell>
          <cell r="E572" t="str">
            <v>청소년수련시설</v>
          </cell>
          <cell r="F572" t="str">
            <v>청소년수련원</v>
          </cell>
          <cell r="G572" t="str">
            <v>모험개척활동</v>
          </cell>
          <cell r="H572" t="str">
            <v>단체모집</v>
          </cell>
          <cell r="I572" t="str">
            <v>해당</v>
          </cell>
          <cell r="J572" t="str">
            <v>해당</v>
          </cell>
          <cell r="K572" t="str">
            <v>해당</v>
          </cell>
          <cell r="L572" t="str">
            <v xml:space="preserve">그 밖의 활동 하강레포츠 </v>
          </cell>
        </row>
        <row r="573">
          <cell r="A573">
            <v>8212</v>
          </cell>
          <cell r="B573" t="str">
            <v>경기도</v>
          </cell>
          <cell r="C573" t="str">
            <v>학단형</v>
          </cell>
          <cell r="D573" t="str">
            <v>대면방식</v>
          </cell>
          <cell r="E573" t="str">
            <v>청소년수련시설</v>
          </cell>
          <cell r="F573" t="str">
            <v>청소년수련원</v>
          </cell>
          <cell r="G573" t="str">
            <v>모험개척활동</v>
          </cell>
          <cell r="H573" t="str">
            <v>단체모집</v>
          </cell>
          <cell r="I573" t="str">
            <v>해당</v>
          </cell>
          <cell r="J573" t="str">
            <v>해당</v>
          </cell>
          <cell r="K573" t="str">
            <v>해당</v>
          </cell>
          <cell r="L573" t="str">
            <v xml:space="preserve">그 밖의 활동 하강레포츠 </v>
          </cell>
        </row>
        <row r="574">
          <cell r="A574">
            <v>8215</v>
          </cell>
          <cell r="B574" t="str">
            <v>충청남도</v>
          </cell>
          <cell r="C574" t="str">
            <v>학단형</v>
          </cell>
          <cell r="D574" t="str">
            <v>대면방식</v>
          </cell>
          <cell r="E574" t="str">
            <v>청소년수련시설</v>
          </cell>
          <cell r="F574" t="str">
            <v>청소년수련원</v>
          </cell>
          <cell r="G574" t="str">
            <v>모험개척활동</v>
          </cell>
          <cell r="H574" t="str">
            <v>단체모집</v>
          </cell>
          <cell r="I574" t="str">
            <v>해당</v>
          </cell>
          <cell r="J574" t="str">
            <v>해당</v>
          </cell>
          <cell r="K574" t="str">
            <v>해당</v>
          </cell>
          <cell r="L574" t="str">
            <v xml:space="preserve">그 밖의 활동 하강레포츠 </v>
          </cell>
        </row>
        <row r="575">
          <cell r="A575">
            <v>8216</v>
          </cell>
          <cell r="B575" t="str">
            <v>충청남도</v>
          </cell>
          <cell r="C575" t="str">
            <v>학단형</v>
          </cell>
          <cell r="D575" t="str">
            <v>대면방식</v>
          </cell>
          <cell r="E575" t="str">
            <v>청소년수련시설</v>
          </cell>
          <cell r="F575" t="str">
            <v>청소년수련원</v>
          </cell>
          <cell r="G575" t="str">
            <v>모험개척활동</v>
          </cell>
          <cell r="H575" t="str">
            <v>단체모집</v>
          </cell>
          <cell r="I575" t="str">
            <v>해당</v>
          </cell>
          <cell r="J575" t="str">
            <v>해당</v>
          </cell>
          <cell r="K575" t="str">
            <v>해당</v>
          </cell>
          <cell r="L575" t="str">
            <v xml:space="preserve">그 밖의 활동 하강레포츠 </v>
          </cell>
        </row>
        <row r="576">
          <cell r="A576">
            <v>8217</v>
          </cell>
          <cell r="B576" t="str">
            <v>경기도</v>
          </cell>
          <cell r="C576" t="str">
            <v>학단형</v>
          </cell>
          <cell r="D576" t="str">
            <v>대면방식</v>
          </cell>
          <cell r="E576" t="str">
            <v>청소년수련시설</v>
          </cell>
          <cell r="F576" t="str">
            <v>청소년수련원</v>
          </cell>
          <cell r="G576" t="str">
            <v>환경보존활동</v>
          </cell>
          <cell r="H576" t="str">
            <v>단체모집</v>
          </cell>
          <cell r="I576" t="str">
            <v>해당</v>
          </cell>
          <cell r="J576" t="str">
            <v>해당</v>
          </cell>
          <cell r="K576" t="str">
            <v>미해당</v>
          </cell>
          <cell r="L576" t="str">
            <v xml:space="preserve"> </v>
          </cell>
        </row>
        <row r="577">
          <cell r="A577">
            <v>8218</v>
          </cell>
          <cell r="B577" t="str">
            <v>경기도</v>
          </cell>
          <cell r="C577" t="str">
            <v>학단형</v>
          </cell>
          <cell r="D577" t="str">
            <v>대면방식</v>
          </cell>
          <cell r="E577" t="str">
            <v>청소년수련시설</v>
          </cell>
          <cell r="F577" t="str">
            <v>청소년수련원</v>
          </cell>
          <cell r="G577" t="str">
            <v>건강·보건활동</v>
          </cell>
          <cell r="H577" t="str">
            <v>단체모집</v>
          </cell>
          <cell r="I577" t="str">
            <v>해당</v>
          </cell>
          <cell r="J577" t="str">
            <v>해당</v>
          </cell>
          <cell r="K577" t="str">
            <v>미해당</v>
          </cell>
          <cell r="L577" t="str">
            <v xml:space="preserve"> </v>
          </cell>
        </row>
        <row r="578">
          <cell r="A578">
            <v>8219</v>
          </cell>
          <cell r="B578" t="str">
            <v>경기도</v>
          </cell>
          <cell r="C578" t="str">
            <v>학단형</v>
          </cell>
          <cell r="D578" t="str">
            <v>대면방식</v>
          </cell>
          <cell r="E578" t="str">
            <v>청소년수련시설</v>
          </cell>
          <cell r="F578" t="str">
            <v>청소년수련원</v>
          </cell>
          <cell r="G578" t="str">
            <v>환경보존활동</v>
          </cell>
          <cell r="H578" t="str">
            <v>단체모집</v>
          </cell>
          <cell r="I578" t="str">
            <v>해당</v>
          </cell>
          <cell r="J578" t="str">
            <v>해당</v>
          </cell>
          <cell r="K578" t="str">
            <v>미해당</v>
          </cell>
          <cell r="L578" t="str">
            <v xml:space="preserve"> </v>
          </cell>
        </row>
        <row r="579">
          <cell r="A579">
            <v>8220</v>
          </cell>
          <cell r="B579" t="str">
            <v>경기도</v>
          </cell>
          <cell r="C579" t="str">
            <v>학단형</v>
          </cell>
          <cell r="D579" t="str">
            <v>대면방식</v>
          </cell>
          <cell r="E579" t="str">
            <v>청소년수련시설</v>
          </cell>
          <cell r="F579" t="str">
            <v>청소년수련원</v>
          </cell>
          <cell r="G579" t="str">
            <v>건강·보건활동</v>
          </cell>
          <cell r="H579" t="str">
            <v>단체모집</v>
          </cell>
          <cell r="I579" t="str">
            <v>해당</v>
          </cell>
          <cell r="J579" t="str">
            <v>해당</v>
          </cell>
          <cell r="K579" t="str">
            <v>미해당</v>
          </cell>
          <cell r="L579" t="str">
            <v xml:space="preserve"> </v>
          </cell>
        </row>
        <row r="580">
          <cell r="A580">
            <v>8221</v>
          </cell>
          <cell r="B580" t="str">
            <v>경기도</v>
          </cell>
          <cell r="C580" t="str">
            <v>학단형</v>
          </cell>
          <cell r="D580" t="str">
            <v>대면방식</v>
          </cell>
          <cell r="E580" t="str">
            <v>청소년수련시설</v>
          </cell>
          <cell r="F580" t="str">
            <v>청소년수련원</v>
          </cell>
          <cell r="G580" t="str">
            <v>문화예술활동</v>
          </cell>
          <cell r="H580" t="str">
            <v>단체모집</v>
          </cell>
          <cell r="I580" t="str">
            <v>해당</v>
          </cell>
          <cell r="J580" t="str">
            <v>해당</v>
          </cell>
          <cell r="K580" t="str">
            <v>미해당</v>
          </cell>
          <cell r="L580" t="str">
            <v xml:space="preserve"> </v>
          </cell>
        </row>
        <row r="581">
          <cell r="A581">
            <v>8222</v>
          </cell>
          <cell r="B581" t="str">
            <v>인천광역시</v>
          </cell>
          <cell r="C581" t="str">
            <v>학단형</v>
          </cell>
          <cell r="D581" t="str">
            <v>대면방식</v>
          </cell>
          <cell r="E581" t="str">
            <v>청소년수련시설</v>
          </cell>
          <cell r="F581" t="str">
            <v>청소년수련원</v>
          </cell>
          <cell r="G581" t="str">
            <v>자기(인성)계발활동</v>
          </cell>
          <cell r="H581" t="str">
            <v>단체모집</v>
          </cell>
          <cell r="I581" t="str">
            <v>해당</v>
          </cell>
          <cell r="J581" t="str">
            <v>해당</v>
          </cell>
          <cell r="K581" t="str">
            <v>미해당</v>
          </cell>
          <cell r="L581" t="str">
            <v xml:space="preserve"> </v>
          </cell>
        </row>
        <row r="582">
          <cell r="A582">
            <v>8224</v>
          </cell>
          <cell r="B582" t="str">
            <v>부산광역시</v>
          </cell>
          <cell r="C582" t="str">
            <v>학단형</v>
          </cell>
          <cell r="D582" t="str">
            <v>대면방식</v>
          </cell>
          <cell r="E582" t="str">
            <v>청소년수련시설</v>
          </cell>
          <cell r="F582" t="str">
            <v>청소년수련관</v>
          </cell>
          <cell r="G582" t="str">
            <v>자기(인성)계발활동</v>
          </cell>
          <cell r="H582" t="str">
            <v>단체모집</v>
          </cell>
          <cell r="I582" t="str">
            <v>해당</v>
          </cell>
          <cell r="J582" t="str">
            <v>해당</v>
          </cell>
          <cell r="K582" t="str">
            <v>미해당</v>
          </cell>
          <cell r="L582" t="str">
            <v xml:space="preserve"> </v>
          </cell>
        </row>
        <row r="583">
          <cell r="A583">
            <v>8227</v>
          </cell>
          <cell r="B583" t="str">
            <v>전라남도</v>
          </cell>
          <cell r="C583" t="str">
            <v>숙박형</v>
          </cell>
          <cell r="D583" t="str">
            <v>대면방식</v>
          </cell>
          <cell r="E583" t="str">
            <v>일반</v>
          </cell>
          <cell r="F583" t="str">
            <v>영리법인</v>
          </cell>
          <cell r="G583" t="str">
            <v>자기(인성)계발활동</v>
          </cell>
          <cell r="H583" t="str">
            <v>단체모집</v>
          </cell>
          <cell r="I583" t="str">
            <v>해당</v>
          </cell>
          <cell r="J583" t="str">
            <v>해당</v>
          </cell>
          <cell r="K583" t="str">
            <v>미해당</v>
          </cell>
          <cell r="L583" t="str">
            <v xml:space="preserve"> </v>
          </cell>
        </row>
        <row r="584">
          <cell r="A584">
            <v>8228</v>
          </cell>
          <cell r="B584" t="str">
            <v>전라남도</v>
          </cell>
          <cell r="C584" t="str">
            <v>숙박형</v>
          </cell>
          <cell r="D584" t="str">
            <v>대면방식</v>
          </cell>
          <cell r="E584" t="str">
            <v>일반</v>
          </cell>
          <cell r="F584" t="str">
            <v>영리법인</v>
          </cell>
          <cell r="G584" t="str">
            <v>자기(인성)계발활동</v>
          </cell>
          <cell r="H584" t="str">
            <v>단체모집</v>
          </cell>
          <cell r="I584" t="str">
            <v>해당</v>
          </cell>
          <cell r="J584" t="str">
            <v>해당</v>
          </cell>
          <cell r="K584" t="str">
            <v>미해당</v>
          </cell>
          <cell r="L584" t="str">
            <v xml:space="preserve"> </v>
          </cell>
        </row>
        <row r="585">
          <cell r="A585">
            <v>8229</v>
          </cell>
          <cell r="B585" t="str">
            <v>전라남도</v>
          </cell>
          <cell r="C585" t="str">
            <v>숙박형</v>
          </cell>
          <cell r="D585" t="str">
            <v>대면방식</v>
          </cell>
          <cell r="E585" t="str">
            <v>일반</v>
          </cell>
          <cell r="F585" t="str">
            <v>영리법인</v>
          </cell>
          <cell r="G585" t="str">
            <v>자기(인성)계발활동</v>
          </cell>
          <cell r="H585" t="str">
            <v>단체모집</v>
          </cell>
          <cell r="I585" t="str">
            <v>해당</v>
          </cell>
          <cell r="J585" t="str">
            <v>해당</v>
          </cell>
          <cell r="K585" t="str">
            <v>미해당</v>
          </cell>
          <cell r="L585" t="str">
            <v xml:space="preserve"> </v>
          </cell>
        </row>
        <row r="586">
          <cell r="A586">
            <v>8232</v>
          </cell>
          <cell r="B586" t="str">
            <v>경상남도</v>
          </cell>
          <cell r="C586" t="str">
            <v>숙박형</v>
          </cell>
          <cell r="D586" t="str">
            <v>대면방식</v>
          </cell>
          <cell r="E586" t="str">
            <v>청소년수련시설</v>
          </cell>
          <cell r="F586" t="str">
            <v>청소년야영장</v>
          </cell>
          <cell r="G586" t="str">
            <v>자기(인성)계발활동</v>
          </cell>
          <cell r="H586" t="str">
            <v>단체모집</v>
          </cell>
          <cell r="I586" t="str">
            <v>미해당</v>
          </cell>
          <cell r="J586" t="str">
            <v>미해당</v>
          </cell>
          <cell r="K586" t="str">
            <v>미해당</v>
          </cell>
          <cell r="L586" t="str">
            <v xml:space="preserve"> </v>
          </cell>
        </row>
        <row r="587">
          <cell r="A587">
            <v>8233</v>
          </cell>
          <cell r="B587" t="str">
            <v>경상남도</v>
          </cell>
          <cell r="C587" t="str">
            <v>숙박형</v>
          </cell>
          <cell r="D587" t="str">
            <v>대면방식</v>
          </cell>
          <cell r="E587" t="str">
            <v>청소년수련시설</v>
          </cell>
          <cell r="F587" t="str">
            <v>청소년야영장</v>
          </cell>
          <cell r="G587" t="str">
            <v>자기(인성)계발활동</v>
          </cell>
          <cell r="H587" t="str">
            <v>단체모집</v>
          </cell>
          <cell r="I587" t="str">
            <v>미해당</v>
          </cell>
          <cell r="J587" t="str">
            <v>미해당</v>
          </cell>
          <cell r="K587" t="str">
            <v>미해당</v>
          </cell>
          <cell r="L587" t="str">
            <v xml:space="preserve"> </v>
          </cell>
        </row>
        <row r="588">
          <cell r="A588">
            <v>8236</v>
          </cell>
          <cell r="B588" t="str">
            <v>강원특별자치도</v>
          </cell>
          <cell r="C588" t="str">
            <v>학단형</v>
          </cell>
          <cell r="D588" t="str">
            <v>대면방식</v>
          </cell>
          <cell r="E588" t="str">
            <v>청소년수련시설</v>
          </cell>
          <cell r="F588" t="str">
            <v>청소년수련원</v>
          </cell>
          <cell r="G588" t="str">
            <v>자기(인성)계발활동</v>
          </cell>
          <cell r="H588" t="str">
            <v>단체모집</v>
          </cell>
          <cell r="I588" t="str">
            <v>해당</v>
          </cell>
          <cell r="J588" t="str">
            <v>해당</v>
          </cell>
          <cell r="K588" t="str">
            <v>미해당</v>
          </cell>
          <cell r="L588" t="str">
            <v xml:space="preserve"> </v>
          </cell>
        </row>
        <row r="589">
          <cell r="A589">
            <v>8246</v>
          </cell>
          <cell r="B589" t="str">
            <v>전북특별자치도</v>
          </cell>
          <cell r="C589" t="str">
            <v>학단형</v>
          </cell>
          <cell r="D589" t="str">
            <v>대면방식</v>
          </cell>
          <cell r="E589" t="str">
            <v>청소년수련시설</v>
          </cell>
          <cell r="F589" t="str">
            <v>청소년수련원</v>
          </cell>
          <cell r="G589" t="str">
            <v>모험개척활동</v>
          </cell>
          <cell r="H589" t="str">
            <v>단체모집</v>
          </cell>
          <cell r="I589" t="str">
            <v>해당</v>
          </cell>
          <cell r="J589" t="str">
            <v>해당</v>
          </cell>
          <cell r="K589" t="str">
            <v>미해당</v>
          </cell>
          <cell r="L589" t="str">
            <v xml:space="preserve"> </v>
          </cell>
        </row>
        <row r="590">
          <cell r="A590">
            <v>8247</v>
          </cell>
          <cell r="B590" t="str">
            <v>강원특별자치도</v>
          </cell>
          <cell r="C590" t="str">
            <v>기본형</v>
          </cell>
          <cell r="D590" t="str">
            <v>대면방식</v>
          </cell>
          <cell r="E590" t="str">
            <v>청소년수련시설</v>
          </cell>
          <cell r="F590" t="str">
            <v>청소년수련관</v>
          </cell>
          <cell r="G590" t="str">
            <v>문화예술활동</v>
          </cell>
          <cell r="H590" t="str">
            <v>개별모집</v>
          </cell>
          <cell r="I590" t="str">
            <v>미해당</v>
          </cell>
          <cell r="J590" t="str">
            <v>미해당</v>
          </cell>
          <cell r="K590" t="str">
            <v>미해당</v>
          </cell>
          <cell r="L590" t="str">
            <v xml:space="preserve"> </v>
          </cell>
        </row>
        <row r="591">
          <cell r="A591">
            <v>8248</v>
          </cell>
          <cell r="B591" t="str">
            <v>경상남도</v>
          </cell>
          <cell r="C591" t="str">
            <v>학단형</v>
          </cell>
          <cell r="D591" t="str">
            <v>대면방식</v>
          </cell>
          <cell r="E591" t="str">
            <v>청소년수련시설</v>
          </cell>
          <cell r="F591" t="str">
            <v>청소년수련원</v>
          </cell>
          <cell r="G591" t="str">
            <v>자기(인성)계발활동</v>
          </cell>
          <cell r="H591" t="str">
            <v>단체모집</v>
          </cell>
          <cell r="I591" t="str">
            <v>해당</v>
          </cell>
          <cell r="J591" t="str">
            <v>해당</v>
          </cell>
          <cell r="K591" t="str">
            <v>해당</v>
          </cell>
          <cell r="L591" t="str">
            <v xml:space="preserve">수상활동 고무보트 </v>
          </cell>
        </row>
        <row r="592">
          <cell r="A592">
            <v>8254</v>
          </cell>
          <cell r="B592" t="str">
            <v>경기도</v>
          </cell>
          <cell r="C592" t="str">
            <v>기본형</v>
          </cell>
          <cell r="D592" t="str">
            <v>대면방식</v>
          </cell>
          <cell r="E592" t="str">
            <v>일반</v>
          </cell>
          <cell r="F592" t="str">
            <v>개인사업</v>
          </cell>
          <cell r="G592" t="str">
            <v>건강·보건활동</v>
          </cell>
          <cell r="H592" t="str">
            <v>단체모집</v>
          </cell>
          <cell r="I592" t="str">
            <v>미해당</v>
          </cell>
          <cell r="J592" t="str">
            <v>미해당</v>
          </cell>
          <cell r="K592" t="str">
            <v>미해당</v>
          </cell>
          <cell r="L592" t="str">
            <v xml:space="preserve"> </v>
          </cell>
        </row>
        <row r="593">
          <cell r="A593">
            <v>8255</v>
          </cell>
          <cell r="B593" t="str">
            <v>경기도</v>
          </cell>
          <cell r="C593" t="str">
            <v>기본형</v>
          </cell>
          <cell r="D593" t="str">
            <v>대면방식</v>
          </cell>
          <cell r="E593" t="str">
            <v>청소년수련시설</v>
          </cell>
          <cell r="F593" t="str">
            <v>청소년수련원</v>
          </cell>
          <cell r="G593" t="str">
            <v>자기(인성)계발활동</v>
          </cell>
          <cell r="H593" t="str">
            <v>단체모집</v>
          </cell>
          <cell r="I593" t="str">
            <v>해당</v>
          </cell>
          <cell r="J593" t="str">
            <v>해당</v>
          </cell>
          <cell r="K593" t="str">
            <v>미해당</v>
          </cell>
          <cell r="L593" t="str">
            <v xml:space="preserve"> </v>
          </cell>
        </row>
        <row r="594">
          <cell r="A594">
            <v>8256</v>
          </cell>
          <cell r="B594" t="str">
            <v>경기도</v>
          </cell>
          <cell r="C594" t="str">
            <v>학단형</v>
          </cell>
          <cell r="D594" t="str">
            <v>대면방식</v>
          </cell>
          <cell r="E594" t="str">
            <v>청소년수련시설</v>
          </cell>
          <cell r="F594" t="str">
            <v>청소년수련원</v>
          </cell>
          <cell r="G594" t="str">
            <v>건강·보건활동</v>
          </cell>
          <cell r="H594" t="str">
            <v>단체모집</v>
          </cell>
          <cell r="I594" t="str">
            <v>해당</v>
          </cell>
          <cell r="J594" t="str">
            <v>해당</v>
          </cell>
          <cell r="K594" t="str">
            <v>해당</v>
          </cell>
          <cell r="L594" t="str">
            <v xml:space="preserve">그 밖의 활동 하강레포츠 </v>
          </cell>
        </row>
        <row r="595">
          <cell r="A595">
            <v>8257</v>
          </cell>
          <cell r="B595" t="str">
            <v>대구광역시</v>
          </cell>
          <cell r="C595" t="str">
            <v>기본형</v>
          </cell>
          <cell r="D595" t="str">
            <v>대면방식</v>
          </cell>
          <cell r="E595" t="str">
            <v>청소년수련시설</v>
          </cell>
          <cell r="F595" t="str">
            <v>청소년수련관</v>
          </cell>
          <cell r="G595" t="str">
            <v>교류활동</v>
          </cell>
          <cell r="H595" t="str">
            <v>개별모집</v>
          </cell>
          <cell r="I595" t="str">
            <v>미해당</v>
          </cell>
          <cell r="J595" t="str">
            <v>미해당</v>
          </cell>
          <cell r="K595" t="str">
            <v>미해당</v>
          </cell>
          <cell r="L595" t="str">
            <v xml:space="preserve"> </v>
          </cell>
        </row>
        <row r="596">
          <cell r="A596">
            <v>8260</v>
          </cell>
          <cell r="B596" t="str">
            <v>부산광역시</v>
          </cell>
          <cell r="C596" t="str">
            <v>기본형</v>
          </cell>
          <cell r="D596" t="str">
            <v>대면방식</v>
          </cell>
          <cell r="E596" t="str">
            <v>청소년수련시설</v>
          </cell>
          <cell r="F596" t="str">
            <v>청소년문화의집</v>
          </cell>
          <cell r="G596" t="str">
            <v>봉사활동</v>
          </cell>
          <cell r="H596" t="str">
            <v>개별모집</v>
          </cell>
          <cell r="I596" t="str">
            <v>미해당</v>
          </cell>
          <cell r="J596" t="str">
            <v>미해당</v>
          </cell>
          <cell r="K596" t="str">
            <v>미해당</v>
          </cell>
          <cell r="L596" t="str">
            <v xml:space="preserve"> </v>
          </cell>
        </row>
        <row r="597">
          <cell r="A597">
            <v>8261</v>
          </cell>
          <cell r="B597" t="str">
            <v>부산광역시</v>
          </cell>
          <cell r="C597" t="str">
            <v>학단형</v>
          </cell>
          <cell r="D597" t="str">
            <v>대면방식</v>
          </cell>
          <cell r="E597" t="str">
            <v>청소년수련시설</v>
          </cell>
          <cell r="F597" t="str">
            <v>청소년수련관</v>
          </cell>
          <cell r="G597" t="str">
            <v>자기(인성)계발활동</v>
          </cell>
          <cell r="H597" t="str">
            <v>단체모집</v>
          </cell>
          <cell r="I597" t="str">
            <v>해당</v>
          </cell>
          <cell r="J597" t="str">
            <v>해당</v>
          </cell>
          <cell r="K597" t="str">
            <v>미해당</v>
          </cell>
          <cell r="L597" t="str">
            <v xml:space="preserve"> </v>
          </cell>
        </row>
        <row r="598">
          <cell r="A598">
            <v>8263</v>
          </cell>
          <cell r="B598" t="str">
            <v>인천광역시</v>
          </cell>
          <cell r="C598" t="str">
            <v>학단형</v>
          </cell>
          <cell r="D598" t="str">
            <v>대면방식</v>
          </cell>
          <cell r="E598" t="str">
            <v>청소년수련시설</v>
          </cell>
          <cell r="F598" t="str">
            <v>유스호스텔</v>
          </cell>
          <cell r="G598" t="str">
            <v>모험개척활동</v>
          </cell>
          <cell r="H598" t="str">
            <v>단체모집</v>
          </cell>
          <cell r="I598" t="str">
            <v>해당</v>
          </cell>
          <cell r="J598" t="str">
            <v>해당</v>
          </cell>
          <cell r="K598" t="str">
            <v>미해당</v>
          </cell>
          <cell r="L598" t="str">
            <v xml:space="preserve"> </v>
          </cell>
        </row>
        <row r="599">
          <cell r="A599">
            <v>8264</v>
          </cell>
          <cell r="B599" t="str">
            <v>인천광역시</v>
          </cell>
          <cell r="C599" t="str">
            <v>학단형</v>
          </cell>
          <cell r="D599" t="str">
            <v>대면방식</v>
          </cell>
          <cell r="E599" t="str">
            <v>청소년수련시설</v>
          </cell>
          <cell r="F599" t="str">
            <v>유스호스텔</v>
          </cell>
          <cell r="G599" t="str">
            <v>모험개척활동</v>
          </cell>
          <cell r="H599" t="str">
            <v>단체모집</v>
          </cell>
          <cell r="I599" t="str">
            <v>해당</v>
          </cell>
          <cell r="J599" t="str">
            <v>해당</v>
          </cell>
          <cell r="K599" t="str">
            <v>미해당</v>
          </cell>
          <cell r="L599" t="str">
            <v xml:space="preserve"> </v>
          </cell>
        </row>
        <row r="600">
          <cell r="A600">
            <v>8265</v>
          </cell>
          <cell r="B600" t="str">
            <v>인천광역시</v>
          </cell>
          <cell r="C600" t="str">
            <v>학단형</v>
          </cell>
          <cell r="D600" t="str">
            <v>대면방식</v>
          </cell>
          <cell r="E600" t="str">
            <v>청소년수련시설</v>
          </cell>
          <cell r="F600" t="str">
            <v>유스호스텔</v>
          </cell>
          <cell r="G600" t="str">
            <v>모험개척활동</v>
          </cell>
          <cell r="H600" t="str">
            <v>단체모집</v>
          </cell>
          <cell r="I600" t="str">
            <v>해당</v>
          </cell>
          <cell r="J600" t="str">
            <v>해당</v>
          </cell>
          <cell r="K600" t="str">
            <v>미해당</v>
          </cell>
          <cell r="L600" t="str">
            <v xml:space="preserve"> </v>
          </cell>
        </row>
        <row r="601">
          <cell r="A601">
            <v>8266</v>
          </cell>
          <cell r="B601" t="str">
            <v>인천광역시</v>
          </cell>
          <cell r="C601" t="str">
            <v>학단형</v>
          </cell>
          <cell r="D601" t="str">
            <v>대면방식</v>
          </cell>
          <cell r="E601" t="str">
            <v>청소년수련시설</v>
          </cell>
          <cell r="F601" t="str">
            <v>유스호스텔</v>
          </cell>
          <cell r="G601" t="str">
            <v>자기(인성)계발활동</v>
          </cell>
          <cell r="H601" t="str">
            <v>단체모집</v>
          </cell>
          <cell r="I601" t="str">
            <v>해당</v>
          </cell>
          <cell r="J601" t="str">
            <v>해당</v>
          </cell>
          <cell r="K601" t="str">
            <v>미해당</v>
          </cell>
          <cell r="L601" t="str">
            <v xml:space="preserve"> </v>
          </cell>
        </row>
        <row r="602">
          <cell r="A602">
            <v>8267</v>
          </cell>
          <cell r="B602" t="str">
            <v>인천광역시</v>
          </cell>
          <cell r="C602" t="str">
            <v>학단형</v>
          </cell>
          <cell r="D602" t="str">
            <v>대면방식</v>
          </cell>
          <cell r="E602" t="str">
            <v>청소년수련시설</v>
          </cell>
          <cell r="F602" t="str">
            <v>유스호스텔</v>
          </cell>
          <cell r="G602" t="str">
            <v>자기(인성)계발활동</v>
          </cell>
          <cell r="H602" t="str">
            <v>단체모집</v>
          </cell>
          <cell r="I602" t="str">
            <v>해당</v>
          </cell>
          <cell r="J602" t="str">
            <v>해당</v>
          </cell>
          <cell r="K602" t="str">
            <v>미해당</v>
          </cell>
          <cell r="L602" t="str">
            <v xml:space="preserve"> </v>
          </cell>
        </row>
        <row r="603">
          <cell r="A603">
            <v>8268</v>
          </cell>
          <cell r="B603" t="str">
            <v>인천광역시</v>
          </cell>
          <cell r="C603" t="str">
            <v>학단형</v>
          </cell>
          <cell r="D603" t="str">
            <v>대면방식</v>
          </cell>
          <cell r="E603" t="str">
            <v>청소년수련시설</v>
          </cell>
          <cell r="F603" t="str">
            <v>유스호스텔</v>
          </cell>
          <cell r="G603" t="str">
            <v>자기(인성)계발활동</v>
          </cell>
          <cell r="H603" t="str">
            <v>단체모집</v>
          </cell>
          <cell r="I603" t="str">
            <v>해당</v>
          </cell>
          <cell r="J603" t="str">
            <v>해당</v>
          </cell>
          <cell r="K603" t="str">
            <v>미해당</v>
          </cell>
          <cell r="L603" t="str">
            <v xml:space="preserve"> </v>
          </cell>
        </row>
        <row r="604">
          <cell r="A604">
            <v>8269</v>
          </cell>
          <cell r="B604" t="str">
            <v>전라남도</v>
          </cell>
          <cell r="C604" t="str">
            <v>학단형</v>
          </cell>
          <cell r="D604" t="str">
            <v>대면방식</v>
          </cell>
          <cell r="E604" t="str">
            <v>청소년수련시설</v>
          </cell>
          <cell r="F604" t="str">
            <v>청소년수련원</v>
          </cell>
          <cell r="G604" t="str">
            <v>자기(인성)계발활동</v>
          </cell>
          <cell r="H604" t="str">
            <v>단체모집</v>
          </cell>
          <cell r="I604" t="str">
            <v>해당</v>
          </cell>
          <cell r="J604" t="str">
            <v>해당</v>
          </cell>
          <cell r="K604" t="str">
            <v>해당</v>
          </cell>
          <cell r="L604" t="str">
            <v xml:space="preserve">그 밖의 활동 하강레포츠 </v>
          </cell>
        </row>
        <row r="605">
          <cell r="A605">
            <v>8270</v>
          </cell>
          <cell r="B605" t="str">
            <v>전라남도</v>
          </cell>
          <cell r="C605" t="str">
            <v>기본형</v>
          </cell>
          <cell r="D605" t="str">
            <v>대면방식</v>
          </cell>
          <cell r="E605" t="str">
            <v>공공행정</v>
          </cell>
          <cell r="F605" t="str">
            <v>국가지자체</v>
          </cell>
          <cell r="G605" t="str">
            <v>모험개척활동</v>
          </cell>
          <cell r="H605" t="str">
            <v>단체모집</v>
          </cell>
          <cell r="I605" t="str">
            <v>미해당</v>
          </cell>
          <cell r="J605" t="str">
            <v>미해당</v>
          </cell>
          <cell r="K605" t="str">
            <v>미해당</v>
          </cell>
          <cell r="L605" t="str">
            <v xml:space="preserve"> </v>
          </cell>
        </row>
        <row r="606">
          <cell r="A606">
            <v>8271</v>
          </cell>
          <cell r="B606" t="str">
            <v>전북특별자치도</v>
          </cell>
          <cell r="C606" t="str">
            <v>학단형</v>
          </cell>
          <cell r="D606" t="str">
            <v>대면방식</v>
          </cell>
          <cell r="E606" t="str">
            <v>청소년수련시설</v>
          </cell>
          <cell r="F606" t="str">
            <v>청소년수련원</v>
          </cell>
          <cell r="G606" t="str">
            <v>모험개척활동</v>
          </cell>
          <cell r="H606" t="str">
            <v>단체모집</v>
          </cell>
          <cell r="I606" t="str">
            <v>해당</v>
          </cell>
          <cell r="J606" t="str">
            <v>해당</v>
          </cell>
          <cell r="K606" t="str">
            <v>미해당</v>
          </cell>
          <cell r="L606" t="str">
            <v xml:space="preserve"> </v>
          </cell>
        </row>
        <row r="607">
          <cell r="A607">
            <v>8272</v>
          </cell>
          <cell r="B607" t="str">
            <v>전북특별자치도</v>
          </cell>
          <cell r="C607" t="str">
            <v>학단형</v>
          </cell>
          <cell r="D607" t="str">
            <v>대면방식</v>
          </cell>
          <cell r="E607" t="str">
            <v>청소년수련시설</v>
          </cell>
          <cell r="F607" t="str">
            <v>청소년수련원</v>
          </cell>
          <cell r="G607" t="str">
            <v>모험개척활동</v>
          </cell>
          <cell r="H607" t="str">
            <v>단체모집</v>
          </cell>
          <cell r="I607" t="str">
            <v>해당</v>
          </cell>
          <cell r="J607" t="str">
            <v>해당</v>
          </cell>
          <cell r="K607" t="str">
            <v>미해당</v>
          </cell>
          <cell r="L607" t="str">
            <v xml:space="preserve"> </v>
          </cell>
        </row>
        <row r="608">
          <cell r="A608">
            <v>8274</v>
          </cell>
          <cell r="B608" t="str">
            <v>충청남도</v>
          </cell>
          <cell r="C608" t="str">
            <v>학단형</v>
          </cell>
          <cell r="D608" t="str">
            <v>대면방식</v>
          </cell>
          <cell r="E608" t="str">
            <v>청소년수련시설</v>
          </cell>
          <cell r="F608" t="str">
            <v>청소년수련원</v>
          </cell>
          <cell r="G608" t="str">
            <v>모험개척활동</v>
          </cell>
          <cell r="H608" t="str">
            <v>단체모집</v>
          </cell>
          <cell r="I608" t="str">
            <v>해당</v>
          </cell>
          <cell r="J608" t="str">
            <v>해당</v>
          </cell>
          <cell r="K608" t="str">
            <v>해당</v>
          </cell>
          <cell r="L608" t="str">
            <v xml:space="preserve">그 밖의 활동 하강레포츠 </v>
          </cell>
        </row>
        <row r="609">
          <cell r="A609">
            <v>8275</v>
          </cell>
          <cell r="B609" t="str">
            <v>충청남도</v>
          </cell>
          <cell r="C609" t="str">
            <v>학단형</v>
          </cell>
          <cell r="D609" t="str">
            <v>대면방식</v>
          </cell>
          <cell r="E609" t="str">
            <v>청소년수련시설</v>
          </cell>
          <cell r="F609" t="str">
            <v>청소년수련원</v>
          </cell>
          <cell r="G609" t="str">
            <v>모험개척활동</v>
          </cell>
          <cell r="H609" t="str">
            <v>단체모집</v>
          </cell>
          <cell r="I609" t="str">
            <v>해당</v>
          </cell>
          <cell r="J609" t="str">
            <v>해당</v>
          </cell>
          <cell r="K609" t="str">
            <v>해당</v>
          </cell>
          <cell r="L609" t="str">
            <v xml:space="preserve">그 밖의 활동 하강레포츠 </v>
          </cell>
        </row>
        <row r="610">
          <cell r="A610">
            <v>8276</v>
          </cell>
          <cell r="B610" t="str">
            <v>경상남도</v>
          </cell>
          <cell r="C610" t="str">
            <v>학단형</v>
          </cell>
          <cell r="D610" t="str">
            <v>대면방식</v>
          </cell>
          <cell r="E610" t="str">
            <v>청소년수련시설</v>
          </cell>
          <cell r="F610" t="str">
            <v>청소년수련원</v>
          </cell>
          <cell r="G610" t="str">
            <v>모험개척활동</v>
          </cell>
          <cell r="H610" t="str">
            <v>단체모집</v>
          </cell>
          <cell r="I610" t="str">
            <v>해당</v>
          </cell>
          <cell r="J610" t="str">
            <v>해당</v>
          </cell>
          <cell r="K610" t="str">
            <v>해당</v>
          </cell>
          <cell r="L610" t="str">
            <v xml:space="preserve">수상활동 래프팅 </v>
          </cell>
        </row>
        <row r="611">
          <cell r="A611">
            <v>8279</v>
          </cell>
          <cell r="B611" t="str">
            <v>서울특별시</v>
          </cell>
          <cell r="C611" t="str">
            <v>기본형</v>
          </cell>
          <cell r="D611" t="str">
            <v>대면방식</v>
          </cell>
          <cell r="E611" t="str">
            <v>일반</v>
          </cell>
          <cell r="F611" t="str">
            <v>영리법인</v>
          </cell>
          <cell r="G611" t="str">
            <v>건강·보건활동</v>
          </cell>
          <cell r="H611" t="str">
            <v>단체모집</v>
          </cell>
          <cell r="I611" t="str">
            <v>해당</v>
          </cell>
          <cell r="J611" t="str">
            <v>해당</v>
          </cell>
          <cell r="K611" t="str">
            <v>미해당</v>
          </cell>
          <cell r="L611" t="str">
            <v xml:space="preserve"> </v>
          </cell>
        </row>
        <row r="612">
          <cell r="A612">
            <v>8281</v>
          </cell>
          <cell r="B612" t="str">
            <v>서울특별시</v>
          </cell>
          <cell r="C612" t="str">
            <v>기본형</v>
          </cell>
          <cell r="D612" t="str">
            <v>대면방식</v>
          </cell>
          <cell r="E612" t="str">
            <v>청소년보호복지시설</v>
          </cell>
          <cell r="F612" t="str">
            <v>청소년(상담)지원센터</v>
          </cell>
          <cell r="G612" t="str">
            <v>환경보존활동</v>
          </cell>
          <cell r="H612" t="str">
            <v>개별모집</v>
          </cell>
          <cell r="I612" t="str">
            <v>미해당</v>
          </cell>
          <cell r="J612" t="str">
            <v>미해당</v>
          </cell>
          <cell r="K612" t="str">
            <v>미해당</v>
          </cell>
          <cell r="L612" t="str">
            <v xml:space="preserve"> </v>
          </cell>
        </row>
        <row r="613">
          <cell r="A613">
            <v>8282</v>
          </cell>
          <cell r="B613" t="str">
            <v>서울특별시</v>
          </cell>
          <cell r="C613" t="str">
            <v>기본형</v>
          </cell>
          <cell r="D613" t="str">
            <v>대면방식</v>
          </cell>
          <cell r="E613" t="str">
            <v>청소년수련시설</v>
          </cell>
          <cell r="F613" t="str">
            <v>청소년수련관</v>
          </cell>
          <cell r="G613" t="str">
            <v>자기(인성)계발활동</v>
          </cell>
          <cell r="H613" t="str">
            <v>개별모집</v>
          </cell>
          <cell r="I613" t="str">
            <v>미해당</v>
          </cell>
          <cell r="J613" t="str">
            <v>미해당</v>
          </cell>
          <cell r="K613" t="str">
            <v>미해당</v>
          </cell>
          <cell r="L613" t="str">
            <v xml:space="preserve"> </v>
          </cell>
        </row>
        <row r="614">
          <cell r="A614">
            <v>8284</v>
          </cell>
          <cell r="B614" t="str">
            <v>인천광역시</v>
          </cell>
          <cell r="C614" t="str">
            <v>학단형</v>
          </cell>
          <cell r="D614" t="str">
            <v>대면방식</v>
          </cell>
          <cell r="E614" t="str">
            <v>청소년수련시설</v>
          </cell>
          <cell r="F614" t="str">
            <v>청소년수련원</v>
          </cell>
          <cell r="G614" t="str">
            <v>직업체험활동</v>
          </cell>
          <cell r="H614" t="str">
            <v>단체모집</v>
          </cell>
          <cell r="I614" t="str">
            <v>해당</v>
          </cell>
          <cell r="J614" t="str">
            <v>해당</v>
          </cell>
          <cell r="K614" t="str">
            <v>미해당</v>
          </cell>
          <cell r="L614" t="str">
            <v xml:space="preserve"> </v>
          </cell>
        </row>
        <row r="615">
          <cell r="A615">
            <v>8292</v>
          </cell>
          <cell r="B615" t="str">
            <v>인천광역시</v>
          </cell>
          <cell r="C615" t="str">
            <v>학단형</v>
          </cell>
          <cell r="D615" t="str">
            <v>대면방식</v>
          </cell>
          <cell r="E615" t="str">
            <v>청소년수련시설</v>
          </cell>
          <cell r="F615" t="str">
            <v>청소년수련원</v>
          </cell>
          <cell r="G615" t="str">
            <v>자기(인성)계발활동</v>
          </cell>
          <cell r="H615" t="str">
            <v>단체모집</v>
          </cell>
          <cell r="I615" t="str">
            <v>해당</v>
          </cell>
          <cell r="J615" t="str">
            <v>해당</v>
          </cell>
          <cell r="K615" t="str">
            <v>미해당</v>
          </cell>
          <cell r="L615" t="str">
            <v xml:space="preserve"> </v>
          </cell>
        </row>
        <row r="616">
          <cell r="A616">
            <v>8293</v>
          </cell>
          <cell r="B616" t="str">
            <v>인천광역시</v>
          </cell>
          <cell r="C616" t="str">
            <v>학단형</v>
          </cell>
          <cell r="D616" t="str">
            <v>대면방식</v>
          </cell>
          <cell r="E616" t="str">
            <v>청소년수련시설</v>
          </cell>
          <cell r="F616" t="str">
            <v>청소년수련원</v>
          </cell>
          <cell r="G616" t="str">
            <v>자기(인성)계발활동</v>
          </cell>
          <cell r="H616" t="str">
            <v>단체모집</v>
          </cell>
          <cell r="I616" t="str">
            <v>해당</v>
          </cell>
          <cell r="J616" t="str">
            <v>해당</v>
          </cell>
          <cell r="K616" t="str">
            <v>미해당</v>
          </cell>
          <cell r="L616" t="str">
            <v xml:space="preserve"> </v>
          </cell>
        </row>
        <row r="617">
          <cell r="A617">
            <v>8294</v>
          </cell>
          <cell r="B617" t="str">
            <v>인천광역시</v>
          </cell>
          <cell r="C617" t="str">
            <v>학단형</v>
          </cell>
          <cell r="D617" t="str">
            <v>대면방식</v>
          </cell>
          <cell r="E617" t="str">
            <v>청소년수련시설</v>
          </cell>
          <cell r="F617" t="str">
            <v>청소년수련원</v>
          </cell>
          <cell r="G617" t="str">
            <v>자기(인성)계발활동</v>
          </cell>
          <cell r="H617" t="str">
            <v>단체모집</v>
          </cell>
          <cell r="I617" t="str">
            <v>해당</v>
          </cell>
          <cell r="J617" t="str">
            <v>해당</v>
          </cell>
          <cell r="K617" t="str">
            <v>미해당</v>
          </cell>
          <cell r="L617" t="str">
            <v xml:space="preserve"> </v>
          </cell>
        </row>
        <row r="618">
          <cell r="A618">
            <v>8295</v>
          </cell>
          <cell r="B618" t="str">
            <v>인천광역시</v>
          </cell>
          <cell r="C618" t="str">
            <v>학단형</v>
          </cell>
          <cell r="D618" t="str">
            <v>대면방식</v>
          </cell>
          <cell r="E618" t="str">
            <v>청소년수련시설</v>
          </cell>
          <cell r="F618" t="str">
            <v>청소년수련원</v>
          </cell>
          <cell r="G618" t="str">
            <v>자기(인성)계발활동</v>
          </cell>
          <cell r="H618" t="str">
            <v>단체모집</v>
          </cell>
          <cell r="I618" t="str">
            <v>해당</v>
          </cell>
          <cell r="J618" t="str">
            <v>해당</v>
          </cell>
          <cell r="K618" t="str">
            <v>미해당</v>
          </cell>
          <cell r="L618" t="str">
            <v xml:space="preserve"> </v>
          </cell>
        </row>
        <row r="619">
          <cell r="A619">
            <v>8296</v>
          </cell>
          <cell r="B619" t="str">
            <v>인천광역시</v>
          </cell>
          <cell r="C619" t="str">
            <v>학단형</v>
          </cell>
          <cell r="D619" t="str">
            <v>대면방식</v>
          </cell>
          <cell r="E619" t="str">
            <v>청소년수련시설</v>
          </cell>
          <cell r="F619" t="str">
            <v>청소년수련원</v>
          </cell>
          <cell r="G619" t="str">
            <v>자기(인성)계발활동</v>
          </cell>
          <cell r="H619" t="str">
            <v>단체모집</v>
          </cell>
          <cell r="I619" t="str">
            <v>해당</v>
          </cell>
          <cell r="J619" t="str">
            <v>해당</v>
          </cell>
          <cell r="K619" t="str">
            <v>미해당</v>
          </cell>
          <cell r="L619" t="str">
            <v xml:space="preserve"> </v>
          </cell>
        </row>
        <row r="620">
          <cell r="A620">
            <v>8297</v>
          </cell>
          <cell r="B620" t="str">
            <v>인천광역시</v>
          </cell>
          <cell r="C620" t="str">
            <v>학단형</v>
          </cell>
          <cell r="D620" t="str">
            <v>대면방식</v>
          </cell>
          <cell r="E620" t="str">
            <v>청소년수련시설</v>
          </cell>
          <cell r="F620" t="str">
            <v>청소년수련원</v>
          </cell>
          <cell r="G620" t="str">
            <v>자기(인성)계발활동</v>
          </cell>
          <cell r="H620" t="str">
            <v>단체모집</v>
          </cell>
          <cell r="I620" t="str">
            <v>해당</v>
          </cell>
          <cell r="J620" t="str">
            <v>해당</v>
          </cell>
          <cell r="K620" t="str">
            <v>미해당</v>
          </cell>
          <cell r="L620" t="str">
            <v xml:space="preserve"> </v>
          </cell>
        </row>
        <row r="621">
          <cell r="A621">
            <v>8298</v>
          </cell>
          <cell r="B621" t="str">
            <v>인천광역시</v>
          </cell>
          <cell r="C621" t="str">
            <v>학단형</v>
          </cell>
          <cell r="D621" t="str">
            <v>대면방식</v>
          </cell>
          <cell r="E621" t="str">
            <v>청소년수련시설</v>
          </cell>
          <cell r="F621" t="str">
            <v>청소년수련원</v>
          </cell>
          <cell r="G621" t="str">
            <v>자기(인성)계발활동</v>
          </cell>
          <cell r="H621" t="str">
            <v>단체모집</v>
          </cell>
          <cell r="I621" t="str">
            <v>해당</v>
          </cell>
          <cell r="J621" t="str">
            <v>해당</v>
          </cell>
          <cell r="K621" t="str">
            <v>미해당</v>
          </cell>
          <cell r="L621" t="str">
            <v xml:space="preserve"> </v>
          </cell>
        </row>
        <row r="622">
          <cell r="A622">
            <v>8299</v>
          </cell>
          <cell r="B622" t="str">
            <v>인천광역시</v>
          </cell>
          <cell r="C622" t="str">
            <v>학단형</v>
          </cell>
          <cell r="D622" t="str">
            <v>대면방식</v>
          </cell>
          <cell r="E622" t="str">
            <v>청소년수련시설</v>
          </cell>
          <cell r="F622" t="str">
            <v>청소년수련원</v>
          </cell>
          <cell r="G622" t="str">
            <v>자기(인성)계발활동</v>
          </cell>
          <cell r="H622" t="str">
            <v>단체모집</v>
          </cell>
          <cell r="I622" t="str">
            <v>해당</v>
          </cell>
          <cell r="J622" t="str">
            <v>해당</v>
          </cell>
          <cell r="K622" t="str">
            <v>미해당</v>
          </cell>
          <cell r="L622" t="str">
            <v xml:space="preserve"> </v>
          </cell>
        </row>
        <row r="623">
          <cell r="A623">
            <v>8300</v>
          </cell>
          <cell r="B623" t="str">
            <v>인천광역시</v>
          </cell>
          <cell r="C623" t="str">
            <v>학단형</v>
          </cell>
          <cell r="D623" t="str">
            <v>대면방식</v>
          </cell>
          <cell r="E623" t="str">
            <v>청소년수련시설</v>
          </cell>
          <cell r="F623" t="str">
            <v>청소년수련원</v>
          </cell>
          <cell r="G623" t="str">
            <v>환경보존활동</v>
          </cell>
          <cell r="H623" t="str">
            <v>단체모집</v>
          </cell>
          <cell r="I623" t="str">
            <v>해당</v>
          </cell>
          <cell r="J623" t="str">
            <v>해당</v>
          </cell>
          <cell r="K623" t="str">
            <v>미해당</v>
          </cell>
          <cell r="L623" t="str">
            <v xml:space="preserve"> </v>
          </cell>
        </row>
        <row r="624">
          <cell r="A624">
            <v>8301</v>
          </cell>
          <cell r="B624" t="str">
            <v>전북특별자치도</v>
          </cell>
          <cell r="C624" t="str">
            <v>학단형</v>
          </cell>
          <cell r="D624" t="str">
            <v>대면방식</v>
          </cell>
          <cell r="E624" t="str">
            <v>청소년수련시설</v>
          </cell>
          <cell r="F624" t="str">
            <v>청소년수련관</v>
          </cell>
          <cell r="G624" t="str">
            <v>환경보존활동</v>
          </cell>
          <cell r="H624" t="str">
            <v>단체모집</v>
          </cell>
          <cell r="I624" t="str">
            <v>미해당</v>
          </cell>
          <cell r="J624" t="str">
            <v>미해당</v>
          </cell>
          <cell r="K624" t="str">
            <v>미해당</v>
          </cell>
          <cell r="L624" t="str">
            <v xml:space="preserve"> </v>
          </cell>
        </row>
        <row r="625">
          <cell r="A625">
            <v>8302</v>
          </cell>
          <cell r="B625" t="str">
            <v>전북특별자치도</v>
          </cell>
          <cell r="C625" t="str">
            <v>학단형</v>
          </cell>
          <cell r="D625" t="str">
            <v>대면방식</v>
          </cell>
          <cell r="E625" t="str">
            <v>청소년수련시설</v>
          </cell>
          <cell r="F625" t="str">
            <v>청소년수련관</v>
          </cell>
          <cell r="G625" t="str">
            <v>모험개척활동</v>
          </cell>
          <cell r="H625" t="str">
            <v>단체모집</v>
          </cell>
          <cell r="I625" t="str">
            <v>미해당</v>
          </cell>
          <cell r="J625" t="str">
            <v>미해당</v>
          </cell>
          <cell r="K625" t="str">
            <v>미해당</v>
          </cell>
          <cell r="L625" t="str">
            <v xml:space="preserve"> </v>
          </cell>
        </row>
        <row r="626">
          <cell r="A626">
            <v>8305</v>
          </cell>
          <cell r="B626" t="str">
            <v>충청남도</v>
          </cell>
          <cell r="C626" t="str">
            <v>학단형</v>
          </cell>
          <cell r="D626" t="str">
            <v>대면방식</v>
          </cell>
          <cell r="E626" t="str">
            <v>청소년수련시설</v>
          </cell>
          <cell r="F626" t="str">
            <v>청소년수련원</v>
          </cell>
          <cell r="G626" t="str">
            <v>건강·보건활동</v>
          </cell>
          <cell r="H626" t="str">
            <v>단체모집</v>
          </cell>
          <cell r="I626" t="str">
            <v>해당</v>
          </cell>
          <cell r="J626" t="str">
            <v>해당</v>
          </cell>
          <cell r="K626" t="str">
            <v>해당</v>
          </cell>
          <cell r="L626" t="str">
            <v xml:space="preserve">그 밖의 활동 하강레포츠 </v>
          </cell>
        </row>
        <row r="627">
          <cell r="A627">
            <v>8306</v>
          </cell>
          <cell r="B627" t="str">
            <v>충청남도</v>
          </cell>
          <cell r="C627" t="str">
            <v>학단형</v>
          </cell>
          <cell r="D627" t="str">
            <v>대면방식</v>
          </cell>
          <cell r="E627" t="str">
            <v>청소년수련시설</v>
          </cell>
          <cell r="F627" t="str">
            <v>청소년수련관</v>
          </cell>
          <cell r="G627" t="str">
            <v>자기(인성)계발활동</v>
          </cell>
          <cell r="H627" t="str">
            <v>단체모집</v>
          </cell>
          <cell r="I627" t="str">
            <v>해당</v>
          </cell>
          <cell r="J627" t="str">
            <v>해당</v>
          </cell>
          <cell r="K627" t="str">
            <v>미해당</v>
          </cell>
          <cell r="L627" t="str">
            <v xml:space="preserve"> </v>
          </cell>
        </row>
        <row r="628">
          <cell r="A628">
            <v>8307</v>
          </cell>
          <cell r="B628" t="str">
            <v>충청북도</v>
          </cell>
          <cell r="C628" t="str">
            <v>학단형</v>
          </cell>
          <cell r="D628" t="str">
            <v>대면방식</v>
          </cell>
          <cell r="E628" t="str">
            <v>청소년수련시설</v>
          </cell>
          <cell r="F628" t="str">
            <v>청소년수련원</v>
          </cell>
          <cell r="G628" t="str">
            <v>자기(인성)계발활동</v>
          </cell>
          <cell r="H628" t="str">
            <v>단체모집</v>
          </cell>
          <cell r="I628" t="str">
            <v>해당</v>
          </cell>
          <cell r="J628" t="str">
            <v>해당</v>
          </cell>
          <cell r="K628" t="str">
            <v>미해당</v>
          </cell>
          <cell r="L628" t="str">
            <v xml:space="preserve"> </v>
          </cell>
        </row>
        <row r="629">
          <cell r="A629">
            <v>8308</v>
          </cell>
          <cell r="B629" t="str">
            <v>충청북도</v>
          </cell>
          <cell r="C629" t="str">
            <v>학단형</v>
          </cell>
          <cell r="D629" t="str">
            <v>대면방식</v>
          </cell>
          <cell r="E629" t="str">
            <v>청소년수련시설</v>
          </cell>
          <cell r="F629" t="str">
            <v>청소년수련원</v>
          </cell>
          <cell r="G629" t="str">
            <v>자기(인성)계발활동</v>
          </cell>
          <cell r="H629" t="str">
            <v>단체모집</v>
          </cell>
          <cell r="I629" t="str">
            <v>해당</v>
          </cell>
          <cell r="J629" t="str">
            <v>해당</v>
          </cell>
          <cell r="K629" t="str">
            <v>미해당</v>
          </cell>
          <cell r="L629" t="str">
            <v xml:space="preserve"> </v>
          </cell>
        </row>
        <row r="630">
          <cell r="A630">
            <v>8309</v>
          </cell>
          <cell r="B630" t="str">
            <v>충청북도</v>
          </cell>
          <cell r="C630" t="str">
            <v>학단형</v>
          </cell>
          <cell r="D630" t="str">
            <v>대면방식</v>
          </cell>
          <cell r="E630" t="str">
            <v>청소년수련시설</v>
          </cell>
          <cell r="F630" t="str">
            <v>청소년수련원</v>
          </cell>
          <cell r="G630" t="str">
            <v>모험개척활동</v>
          </cell>
          <cell r="H630" t="str">
            <v>단체모집</v>
          </cell>
          <cell r="I630" t="str">
            <v>해당</v>
          </cell>
          <cell r="J630" t="str">
            <v>해당</v>
          </cell>
          <cell r="K630" t="str">
            <v>미해당</v>
          </cell>
          <cell r="L630" t="str">
            <v xml:space="preserve"> </v>
          </cell>
        </row>
        <row r="631">
          <cell r="A631">
            <v>8310</v>
          </cell>
          <cell r="B631" t="str">
            <v>충청북도</v>
          </cell>
          <cell r="C631" t="str">
            <v>학단형</v>
          </cell>
          <cell r="D631" t="str">
            <v>대면방식</v>
          </cell>
          <cell r="E631" t="str">
            <v>청소년수련시설</v>
          </cell>
          <cell r="F631" t="str">
            <v>청소년수련원</v>
          </cell>
          <cell r="G631" t="str">
            <v>자기(인성)계발활동</v>
          </cell>
          <cell r="H631" t="str">
            <v>단체모집</v>
          </cell>
          <cell r="I631" t="str">
            <v>해당</v>
          </cell>
          <cell r="J631" t="str">
            <v>해당</v>
          </cell>
          <cell r="K631" t="str">
            <v>해당</v>
          </cell>
          <cell r="L631" t="str">
            <v xml:space="preserve">그 밖의 활동 사고위험이 높은 청소년수련활동 </v>
          </cell>
        </row>
        <row r="632">
          <cell r="A632">
            <v>8311</v>
          </cell>
          <cell r="B632" t="str">
            <v>충청북도</v>
          </cell>
          <cell r="C632" t="str">
            <v>학단형</v>
          </cell>
          <cell r="D632" t="str">
            <v>대면방식</v>
          </cell>
          <cell r="E632" t="str">
            <v>청소년수련시설</v>
          </cell>
          <cell r="F632" t="str">
            <v>청소년수련원</v>
          </cell>
          <cell r="G632" t="str">
            <v>자기(인성)계발활동</v>
          </cell>
          <cell r="H632" t="str">
            <v>단체모집</v>
          </cell>
          <cell r="I632" t="str">
            <v>해당</v>
          </cell>
          <cell r="J632" t="str">
            <v>해당</v>
          </cell>
          <cell r="K632" t="str">
            <v>해당</v>
          </cell>
          <cell r="L632" t="str">
            <v xml:space="preserve">그 밖의 활동 사고위험이 높은 청소년수련활동 </v>
          </cell>
        </row>
        <row r="633">
          <cell r="A633">
            <v>8312</v>
          </cell>
          <cell r="B633" t="str">
            <v>충청북도</v>
          </cell>
          <cell r="C633" t="str">
            <v>학단형</v>
          </cell>
          <cell r="D633" t="str">
            <v>대면방식</v>
          </cell>
          <cell r="E633" t="str">
            <v>청소년수련시설</v>
          </cell>
          <cell r="F633" t="str">
            <v>청소년수련원</v>
          </cell>
          <cell r="G633" t="str">
            <v>자기(인성)계발활동</v>
          </cell>
          <cell r="H633" t="str">
            <v>단체모집</v>
          </cell>
          <cell r="I633" t="str">
            <v>해당</v>
          </cell>
          <cell r="J633" t="str">
            <v>해당</v>
          </cell>
          <cell r="K633" t="str">
            <v>해당</v>
          </cell>
          <cell r="L633" t="str">
            <v xml:space="preserve">그 밖의 활동 사고위험이 높은 청소년수련활동 </v>
          </cell>
        </row>
        <row r="634">
          <cell r="A634">
            <v>8313</v>
          </cell>
          <cell r="B634" t="str">
            <v>충청북도</v>
          </cell>
          <cell r="C634" t="str">
            <v>학단형</v>
          </cell>
          <cell r="D634" t="str">
            <v>대면방식</v>
          </cell>
          <cell r="E634" t="str">
            <v>청소년수련시설</v>
          </cell>
          <cell r="F634" t="str">
            <v>청소년수련원</v>
          </cell>
          <cell r="G634" t="str">
            <v>모험개척활동</v>
          </cell>
          <cell r="H634" t="str">
            <v>단체모집</v>
          </cell>
          <cell r="I634" t="str">
            <v>해당</v>
          </cell>
          <cell r="J634" t="str">
            <v>해당</v>
          </cell>
          <cell r="K634" t="str">
            <v>해당</v>
          </cell>
          <cell r="L634" t="str">
            <v xml:space="preserve">그 밖의 활동 사고위험이 높은 청소년수련활동 </v>
          </cell>
        </row>
        <row r="635">
          <cell r="A635">
            <v>8314</v>
          </cell>
          <cell r="B635" t="str">
            <v>충청북도</v>
          </cell>
          <cell r="C635" t="str">
            <v>학단형</v>
          </cell>
          <cell r="D635" t="str">
            <v>대면방식</v>
          </cell>
          <cell r="E635" t="str">
            <v>청소년수련시설</v>
          </cell>
          <cell r="F635" t="str">
            <v>청소년수련원</v>
          </cell>
          <cell r="G635" t="str">
            <v>모험개척활동</v>
          </cell>
          <cell r="H635" t="str">
            <v>단체모집</v>
          </cell>
          <cell r="I635" t="str">
            <v>해당</v>
          </cell>
          <cell r="J635" t="str">
            <v>해당</v>
          </cell>
          <cell r="K635" t="str">
            <v>해당</v>
          </cell>
          <cell r="L635" t="str">
            <v xml:space="preserve">그 밖의 활동 사고위험이 높은 청소년수련활동 </v>
          </cell>
        </row>
        <row r="636">
          <cell r="A636">
            <v>8316</v>
          </cell>
          <cell r="B636" t="str">
            <v>경기도</v>
          </cell>
          <cell r="C636" t="str">
            <v>학단형</v>
          </cell>
          <cell r="D636" t="str">
            <v>대면방식</v>
          </cell>
          <cell r="E636" t="str">
            <v>청소년수련시설</v>
          </cell>
          <cell r="F636" t="str">
            <v>청소년수련원</v>
          </cell>
          <cell r="G636" t="str">
            <v>자기(인성)계발활동</v>
          </cell>
          <cell r="H636" t="str">
            <v>단체모집</v>
          </cell>
          <cell r="I636" t="str">
            <v>해당</v>
          </cell>
          <cell r="J636" t="str">
            <v>해당</v>
          </cell>
          <cell r="K636" t="str">
            <v>미해당</v>
          </cell>
          <cell r="L636" t="str">
            <v xml:space="preserve"> </v>
          </cell>
        </row>
        <row r="637">
          <cell r="A637">
            <v>8317</v>
          </cell>
          <cell r="B637" t="str">
            <v>경기도</v>
          </cell>
          <cell r="C637" t="str">
            <v>학단형</v>
          </cell>
          <cell r="D637" t="str">
            <v>대면방식</v>
          </cell>
          <cell r="E637" t="str">
            <v>청소년수련시설</v>
          </cell>
          <cell r="F637" t="str">
            <v>청소년수련원</v>
          </cell>
          <cell r="G637" t="str">
            <v>자기(인성)계발활동</v>
          </cell>
          <cell r="H637" t="str">
            <v>단체모집</v>
          </cell>
          <cell r="I637" t="str">
            <v>해당</v>
          </cell>
          <cell r="J637" t="str">
            <v>해당</v>
          </cell>
          <cell r="K637" t="str">
            <v>해당</v>
          </cell>
          <cell r="L637" t="str">
            <v xml:space="preserve">그 밖의 활동 하강레포츠 </v>
          </cell>
        </row>
        <row r="638">
          <cell r="A638">
            <v>8320</v>
          </cell>
          <cell r="B638" t="str">
            <v>경상남도</v>
          </cell>
          <cell r="C638" t="str">
            <v>학단형</v>
          </cell>
          <cell r="D638" t="str">
            <v>대면방식</v>
          </cell>
          <cell r="E638" t="str">
            <v>청소년수련시설</v>
          </cell>
          <cell r="F638" t="str">
            <v>유스호스텔</v>
          </cell>
          <cell r="G638" t="str">
            <v>직업체험활동</v>
          </cell>
          <cell r="H638" t="str">
            <v>단체모집</v>
          </cell>
          <cell r="I638" t="str">
            <v>해당</v>
          </cell>
          <cell r="J638" t="str">
            <v>해당</v>
          </cell>
          <cell r="K638" t="str">
            <v>미해당</v>
          </cell>
          <cell r="L638" t="str">
            <v xml:space="preserve"> </v>
          </cell>
        </row>
        <row r="639">
          <cell r="A639">
            <v>8321</v>
          </cell>
          <cell r="B639" t="str">
            <v>경상남도</v>
          </cell>
          <cell r="C639" t="str">
            <v>학단형</v>
          </cell>
          <cell r="D639" t="str">
            <v>대면방식</v>
          </cell>
          <cell r="E639" t="str">
            <v>청소년수련시설</v>
          </cell>
          <cell r="F639" t="str">
            <v>유스호스텔</v>
          </cell>
          <cell r="G639" t="str">
            <v>자기(인성)계발활동</v>
          </cell>
          <cell r="H639" t="str">
            <v>단체모집</v>
          </cell>
          <cell r="I639" t="str">
            <v>해당</v>
          </cell>
          <cell r="J639" t="str">
            <v>해당</v>
          </cell>
          <cell r="K639" t="str">
            <v>미해당</v>
          </cell>
          <cell r="L639" t="str">
            <v xml:space="preserve"> </v>
          </cell>
        </row>
        <row r="640">
          <cell r="A640">
            <v>8322</v>
          </cell>
          <cell r="B640" t="str">
            <v>경상남도</v>
          </cell>
          <cell r="C640" t="str">
            <v>학단형</v>
          </cell>
          <cell r="D640" t="str">
            <v>대면방식</v>
          </cell>
          <cell r="E640" t="str">
            <v>청소년수련시설</v>
          </cell>
          <cell r="F640" t="str">
            <v>청소년수련원</v>
          </cell>
          <cell r="G640" t="str">
            <v>과학정보활동</v>
          </cell>
          <cell r="H640" t="str">
            <v>단체모집</v>
          </cell>
          <cell r="I640" t="str">
            <v>해당</v>
          </cell>
          <cell r="J640" t="str">
            <v>해당</v>
          </cell>
          <cell r="K640" t="str">
            <v>해당</v>
          </cell>
          <cell r="L640" t="str">
            <v xml:space="preserve">그 밖의 활동 하강레포츠 </v>
          </cell>
        </row>
        <row r="641">
          <cell r="A641">
            <v>8324</v>
          </cell>
          <cell r="B641" t="str">
            <v>경상남도</v>
          </cell>
          <cell r="C641" t="str">
            <v>학단형</v>
          </cell>
          <cell r="D641" t="str">
            <v>대면방식</v>
          </cell>
          <cell r="E641" t="str">
            <v>청소년수련시설</v>
          </cell>
          <cell r="F641" t="str">
            <v>청소년수련원</v>
          </cell>
          <cell r="G641" t="str">
            <v>자기(인성)계발활동</v>
          </cell>
          <cell r="H641" t="str">
            <v>단체모집</v>
          </cell>
          <cell r="I641" t="str">
            <v>해당</v>
          </cell>
          <cell r="J641" t="str">
            <v>해당</v>
          </cell>
          <cell r="K641" t="str">
            <v>해당</v>
          </cell>
          <cell r="L641" t="str">
            <v xml:space="preserve">수상활동 고무보트 </v>
          </cell>
        </row>
        <row r="642">
          <cell r="A642">
            <v>8326</v>
          </cell>
          <cell r="B642" t="str">
            <v>경상북도</v>
          </cell>
          <cell r="C642" t="str">
            <v>학단형</v>
          </cell>
          <cell r="D642" t="str">
            <v>대면방식</v>
          </cell>
          <cell r="E642" t="str">
            <v>청소년수련시설</v>
          </cell>
          <cell r="F642" t="str">
            <v>청소년수련원</v>
          </cell>
          <cell r="G642" t="str">
            <v>자기(인성)계발활동</v>
          </cell>
          <cell r="H642" t="str">
            <v>단체모집</v>
          </cell>
          <cell r="I642" t="str">
            <v>해당</v>
          </cell>
          <cell r="J642" t="str">
            <v>해당</v>
          </cell>
          <cell r="K642" t="str">
            <v>해당</v>
          </cell>
          <cell r="L642" t="str">
            <v xml:space="preserve">그 밖의 활동 하강레포츠 </v>
          </cell>
        </row>
        <row r="643">
          <cell r="A643">
            <v>8327</v>
          </cell>
          <cell r="B643" t="str">
            <v>경상북도</v>
          </cell>
          <cell r="C643" t="str">
            <v>학단형</v>
          </cell>
          <cell r="D643" t="str">
            <v>대면방식</v>
          </cell>
          <cell r="E643" t="str">
            <v>청소년수련시설</v>
          </cell>
          <cell r="F643" t="str">
            <v>청소년수련원</v>
          </cell>
          <cell r="G643" t="str">
            <v>자기(인성)계발활동</v>
          </cell>
          <cell r="H643" t="str">
            <v>단체모집</v>
          </cell>
          <cell r="I643" t="str">
            <v>해당</v>
          </cell>
          <cell r="J643" t="str">
            <v>해당</v>
          </cell>
          <cell r="K643" t="str">
            <v>해당</v>
          </cell>
          <cell r="L643" t="str">
            <v xml:space="preserve">그 밖의 활동 하강레포츠 </v>
          </cell>
        </row>
        <row r="644">
          <cell r="A644">
            <v>8329</v>
          </cell>
          <cell r="B644" t="str">
            <v>대구광역시</v>
          </cell>
          <cell r="C644" t="str">
            <v>기본형</v>
          </cell>
          <cell r="D644" t="str">
            <v>대면방식</v>
          </cell>
          <cell r="E644" t="str">
            <v>청소년수련시설</v>
          </cell>
          <cell r="F644" t="str">
            <v>청소년수련관</v>
          </cell>
          <cell r="G644" t="str">
            <v>건강·보건활동</v>
          </cell>
          <cell r="H644" t="str">
            <v>개별모집</v>
          </cell>
          <cell r="I644" t="str">
            <v>미해당</v>
          </cell>
          <cell r="J644" t="str">
            <v>미해당</v>
          </cell>
          <cell r="K644" t="str">
            <v>미해당</v>
          </cell>
          <cell r="L644" t="str">
            <v xml:space="preserve"> </v>
          </cell>
        </row>
        <row r="645">
          <cell r="A645">
            <v>8330</v>
          </cell>
          <cell r="B645" t="str">
            <v>대구광역시</v>
          </cell>
          <cell r="C645" t="str">
            <v>기본형</v>
          </cell>
          <cell r="D645" t="str">
            <v>대면방식</v>
          </cell>
          <cell r="E645" t="str">
            <v>청소년수련시설</v>
          </cell>
          <cell r="F645" t="str">
            <v>청소년수련관</v>
          </cell>
          <cell r="G645" t="str">
            <v>자기(인성)계발활동</v>
          </cell>
          <cell r="H645" t="str">
            <v>개별모집</v>
          </cell>
          <cell r="I645" t="str">
            <v>미해당</v>
          </cell>
          <cell r="J645" t="str">
            <v>미해당</v>
          </cell>
          <cell r="K645" t="str">
            <v>미해당</v>
          </cell>
          <cell r="L645" t="str">
            <v xml:space="preserve"> </v>
          </cell>
        </row>
        <row r="646">
          <cell r="A646">
            <v>8331</v>
          </cell>
          <cell r="B646" t="str">
            <v>대구광역시</v>
          </cell>
          <cell r="C646" t="str">
            <v>기본형</v>
          </cell>
          <cell r="D646" t="str">
            <v>대면방식</v>
          </cell>
          <cell r="E646" t="str">
            <v>청소년수련시설</v>
          </cell>
          <cell r="F646" t="str">
            <v>청소년수련관</v>
          </cell>
          <cell r="G646" t="str">
            <v>환경보존활동</v>
          </cell>
          <cell r="H646" t="str">
            <v>개별모집</v>
          </cell>
          <cell r="I646" t="str">
            <v>미해당</v>
          </cell>
          <cell r="J646" t="str">
            <v>미해당</v>
          </cell>
          <cell r="K646" t="str">
            <v>미해당</v>
          </cell>
          <cell r="L646" t="str">
            <v xml:space="preserve"> </v>
          </cell>
        </row>
        <row r="647">
          <cell r="A647">
            <v>8334</v>
          </cell>
          <cell r="B647" t="str">
            <v>대전광역시</v>
          </cell>
          <cell r="C647" t="str">
            <v>학단형</v>
          </cell>
          <cell r="D647" t="str">
            <v>대면방식</v>
          </cell>
          <cell r="E647" t="str">
            <v>청소년수련시설</v>
          </cell>
          <cell r="F647" t="str">
            <v>청소년수련원</v>
          </cell>
          <cell r="G647" t="str">
            <v>기타</v>
          </cell>
          <cell r="H647" t="str">
            <v>단체모집</v>
          </cell>
          <cell r="I647" t="str">
            <v>해당</v>
          </cell>
          <cell r="J647" t="str">
            <v>해당</v>
          </cell>
          <cell r="K647" t="str">
            <v>미해당</v>
          </cell>
          <cell r="L647" t="str">
            <v xml:space="preserve"> </v>
          </cell>
        </row>
        <row r="648">
          <cell r="A648">
            <v>8335</v>
          </cell>
          <cell r="B648" t="str">
            <v>대전광역시</v>
          </cell>
          <cell r="C648" t="str">
            <v>학단형</v>
          </cell>
          <cell r="D648" t="str">
            <v>대면방식</v>
          </cell>
          <cell r="E648" t="str">
            <v>청소년수련시설</v>
          </cell>
          <cell r="F648" t="str">
            <v>청소년수련원</v>
          </cell>
          <cell r="G648" t="str">
            <v>기타</v>
          </cell>
          <cell r="H648" t="str">
            <v>단체모집</v>
          </cell>
          <cell r="I648" t="str">
            <v>해당</v>
          </cell>
          <cell r="J648" t="str">
            <v>해당</v>
          </cell>
          <cell r="K648" t="str">
            <v>해당</v>
          </cell>
          <cell r="L648" t="str">
            <v xml:space="preserve">그 밖의 활동 하강레포츠 </v>
          </cell>
        </row>
        <row r="649">
          <cell r="A649">
            <v>8336</v>
          </cell>
          <cell r="B649" t="str">
            <v>대전광역시</v>
          </cell>
          <cell r="C649" t="str">
            <v>학단형</v>
          </cell>
          <cell r="D649" t="str">
            <v>대면방식</v>
          </cell>
          <cell r="E649" t="str">
            <v>청소년수련시설</v>
          </cell>
          <cell r="F649" t="str">
            <v>청소년수련원</v>
          </cell>
          <cell r="G649" t="str">
            <v>기타</v>
          </cell>
          <cell r="H649" t="str">
            <v>단체모집</v>
          </cell>
          <cell r="I649" t="str">
            <v>해당</v>
          </cell>
          <cell r="J649" t="str">
            <v>해당</v>
          </cell>
          <cell r="K649" t="str">
            <v>해당</v>
          </cell>
          <cell r="L649" t="str">
            <v xml:space="preserve">그 밖의 활동 하강레포츠 </v>
          </cell>
        </row>
        <row r="650">
          <cell r="A650">
            <v>8337</v>
          </cell>
          <cell r="B650" t="str">
            <v>대전광역시</v>
          </cell>
          <cell r="C650" t="str">
            <v>학단형</v>
          </cell>
          <cell r="D650" t="str">
            <v>대면방식</v>
          </cell>
          <cell r="E650" t="str">
            <v>청소년수련시설</v>
          </cell>
          <cell r="F650" t="str">
            <v>청소년수련원</v>
          </cell>
          <cell r="G650" t="str">
            <v>기타</v>
          </cell>
          <cell r="H650" t="str">
            <v>단체모집</v>
          </cell>
          <cell r="I650" t="str">
            <v>해당</v>
          </cell>
          <cell r="J650" t="str">
            <v>해당</v>
          </cell>
          <cell r="K650" t="str">
            <v>미해당</v>
          </cell>
          <cell r="L650" t="str">
            <v xml:space="preserve"> </v>
          </cell>
        </row>
        <row r="651">
          <cell r="A651">
            <v>8342</v>
          </cell>
          <cell r="B651" t="str">
            <v>전북특별자치도</v>
          </cell>
          <cell r="C651" t="str">
            <v>학단형</v>
          </cell>
          <cell r="D651" t="str">
            <v>대면방식</v>
          </cell>
          <cell r="E651" t="str">
            <v>청소년수련시설</v>
          </cell>
          <cell r="F651" t="str">
            <v>청소년수련관</v>
          </cell>
          <cell r="G651" t="str">
            <v>자기(인성)계발활동</v>
          </cell>
          <cell r="H651" t="str">
            <v>단체모집</v>
          </cell>
          <cell r="I651" t="str">
            <v>미해당</v>
          </cell>
          <cell r="J651" t="str">
            <v>미해당</v>
          </cell>
          <cell r="K651" t="str">
            <v>미해당</v>
          </cell>
          <cell r="L651" t="str">
            <v xml:space="preserve"> </v>
          </cell>
        </row>
        <row r="652">
          <cell r="A652">
            <v>8343</v>
          </cell>
          <cell r="B652" t="str">
            <v>전북특별자치도</v>
          </cell>
          <cell r="C652" t="str">
            <v>학단형</v>
          </cell>
          <cell r="D652" t="str">
            <v>대면방식</v>
          </cell>
          <cell r="E652" t="str">
            <v>청소년수련시설</v>
          </cell>
          <cell r="F652" t="str">
            <v>청소년수련관</v>
          </cell>
          <cell r="G652" t="str">
            <v>자기(인성)계발활동</v>
          </cell>
          <cell r="H652" t="str">
            <v>단체모집</v>
          </cell>
          <cell r="I652" t="str">
            <v>미해당</v>
          </cell>
          <cell r="J652" t="str">
            <v>미해당</v>
          </cell>
          <cell r="K652" t="str">
            <v>미해당</v>
          </cell>
          <cell r="L652" t="str">
            <v xml:space="preserve"> </v>
          </cell>
        </row>
        <row r="653">
          <cell r="A653">
            <v>8346</v>
          </cell>
          <cell r="B653" t="str">
            <v>경기도</v>
          </cell>
          <cell r="C653" t="str">
            <v>학단형</v>
          </cell>
          <cell r="D653" t="str">
            <v>대면방식</v>
          </cell>
          <cell r="E653" t="str">
            <v>청소년수련시설</v>
          </cell>
          <cell r="F653" t="str">
            <v>청소년수련원</v>
          </cell>
          <cell r="G653" t="str">
            <v>직업체험활동</v>
          </cell>
          <cell r="H653" t="str">
            <v>단체모집</v>
          </cell>
          <cell r="I653" t="str">
            <v>해당</v>
          </cell>
          <cell r="J653" t="str">
            <v>해당</v>
          </cell>
          <cell r="K653" t="str">
            <v>해당</v>
          </cell>
          <cell r="L653" t="str">
            <v xml:space="preserve">그 밖의 활동 하강레포츠 </v>
          </cell>
        </row>
        <row r="654">
          <cell r="A654">
            <v>8347</v>
          </cell>
          <cell r="B654" t="str">
            <v>경기도</v>
          </cell>
          <cell r="C654" t="str">
            <v>학단형</v>
          </cell>
          <cell r="D654" t="str">
            <v>대면방식</v>
          </cell>
          <cell r="E654" t="str">
            <v>청소년수련시설</v>
          </cell>
          <cell r="F654" t="str">
            <v>청소년수련원</v>
          </cell>
          <cell r="G654" t="str">
            <v>직업체험활동</v>
          </cell>
          <cell r="H654" t="str">
            <v>단체모집</v>
          </cell>
          <cell r="I654" t="str">
            <v>해당</v>
          </cell>
          <cell r="J654" t="str">
            <v>해당</v>
          </cell>
          <cell r="K654" t="str">
            <v>해당</v>
          </cell>
          <cell r="L654" t="str">
            <v xml:space="preserve">그 밖의 활동 하강레포츠 </v>
          </cell>
        </row>
        <row r="655">
          <cell r="A655">
            <v>8349</v>
          </cell>
          <cell r="B655" t="str">
            <v>경기도</v>
          </cell>
          <cell r="C655" t="str">
            <v>기본형</v>
          </cell>
          <cell r="D655" t="str">
            <v>대면방식</v>
          </cell>
          <cell r="E655" t="str">
            <v>청소년보호복지시설</v>
          </cell>
          <cell r="F655" t="str">
            <v>청소년(상담)지원센터</v>
          </cell>
          <cell r="G655" t="str">
            <v>직업체험활동</v>
          </cell>
          <cell r="H655" t="str">
            <v>단체모집</v>
          </cell>
          <cell r="I655" t="str">
            <v>미해당</v>
          </cell>
          <cell r="J655" t="str">
            <v>미해당</v>
          </cell>
          <cell r="K655" t="str">
            <v>미해당</v>
          </cell>
          <cell r="L655" t="str">
            <v xml:space="preserve"> </v>
          </cell>
        </row>
        <row r="656">
          <cell r="A656">
            <v>8364</v>
          </cell>
          <cell r="B656" t="str">
            <v>전북특별자치도</v>
          </cell>
          <cell r="C656" t="str">
            <v>학단형</v>
          </cell>
          <cell r="D656" t="str">
            <v>대면방식</v>
          </cell>
          <cell r="E656" t="str">
            <v>청소년수련시설</v>
          </cell>
          <cell r="F656" t="str">
            <v>청소년수련원</v>
          </cell>
          <cell r="G656" t="str">
            <v>모험개척활동</v>
          </cell>
          <cell r="H656" t="str">
            <v>단체모집</v>
          </cell>
          <cell r="I656" t="str">
            <v>해당</v>
          </cell>
          <cell r="J656" t="str">
            <v>해당</v>
          </cell>
          <cell r="K656" t="str">
            <v>미해당</v>
          </cell>
          <cell r="L656" t="str">
            <v xml:space="preserve"> </v>
          </cell>
        </row>
        <row r="657">
          <cell r="A657">
            <v>8365</v>
          </cell>
          <cell r="B657" t="str">
            <v>전북특별자치도</v>
          </cell>
          <cell r="C657" t="str">
            <v>학단형</v>
          </cell>
          <cell r="D657" t="str">
            <v>대면방식</v>
          </cell>
          <cell r="E657" t="str">
            <v>청소년수련시설</v>
          </cell>
          <cell r="F657" t="str">
            <v>청소년수련원</v>
          </cell>
          <cell r="G657" t="str">
            <v>모험개척활동</v>
          </cell>
          <cell r="H657" t="str">
            <v>단체모집</v>
          </cell>
          <cell r="I657" t="str">
            <v>해당</v>
          </cell>
          <cell r="J657" t="str">
            <v>해당</v>
          </cell>
          <cell r="K657" t="str">
            <v>미해당</v>
          </cell>
          <cell r="L657" t="str">
            <v xml:space="preserve"> </v>
          </cell>
        </row>
        <row r="658">
          <cell r="A658">
            <v>8367</v>
          </cell>
          <cell r="B658" t="str">
            <v>경기도</v>
          </cell>
          <cell r="C658" t="str">
            <v>기본형</v>
          </cell>
          <cell r="D658" t="str">
            <v>대면방식 또는 대면+비대면방식</v>
          </cell>
          <cell r="E658" t="str">
            <v>일반</v>
          </cell>
          <cell r="F658" t="str">
            <v>영리법인</v>
          </cell>
          <cell r="G658" t="str">
            <v>직업체험활동</v>
          </cell>
          <cell r="H658" t="str">
            <v>개별모집</v>
          </cell>
          <cell r="I658" t="str">
            <v>미해당</v>
          </cell>
          <cell r="J658" t="str">
            <v>미해당</v>
          </cell>
          <cell r="K658" t="str">
            <v>미해당</v>
          </cell>
          <cell r="L658" t="str">
            <v xml:space="preserve"> </v>
          </cell>
        </row>
        <row r="659">
          <cell r="A659">
            <v>8368</v>
          </cell>
          <cell r="B659" t="str">
            <v>경기도</v>
          </cell>
          <cell r="C659" t="str">
            <v>기본형</v>
          </cell>
          <cell r="D659" t="str">
            <v>대면방식</v>
          </cell>
          <cell r="E659" t="str">
            <v>일반</v>
          </cell>
          <cell r="F659" t="str">
            <v>영리법인</v>
          </cell>
          <cell r="G659" t="str">
            <v>직업체험활동</v>
          </cell>
          <cell r="H659" t="str">
            <v>개별모집</v>
          </cell>
          <cell r="I659" t="str">
            <v>미해당</v>
          </cell>
          <cell r="J659" t="str">
            <v>미해당</v>
          </cell>
          <cell r="K659" t="str">
            <v>미해당</v>
          </cell>
          <cell r="L659" t="str">
            <v xml:space="preserve"> </v>
          </cell>
        </row>
        <row r="660">
          <cell r="A660">
            <v>8369</v>
          </cell>
          <cell r="B660" t="str">
            <v>경기도</v>
          </cell>
          <cell r="C660" t="str">
            <v>기본형</v>
          </cell>
          <cell r="D660" t="str">
            <v>대면방식 또는 대면+비대면방식</v>
          </cell>
          <cell r="E660" t="str">
            <v>일반</v>
          </cell>
          <cell r="F660" t="str">
            <v>영리법인</v>
          </cell>
          <cell r="G660" t="str">
            <v>직업체험활동</v>
          </cell>
          <cell r="H660" t="str">
            <v>개별모집</v>
          </cell>
          <cell r="I660" t="str">
            <v>미해당</v>
          </cell>
          <cell r="J660" t="str">
            <v>미해당</v>
          </cell>
          <cell r="K660" t="str">
            <v>미해당</v>
          </cell>
          <cell r="L660" t="str">
            <v xml:space="preserve"> </v>
          </cell>
        </row>
        <row r="661">
          <cell r="A661">
            <v>8370</v>
          </cell>
          <cell r="B661" t="str">
            <v>경기도</v>
          </cell>
          <cell r="C661" t="str">
            <v>기본형</v>
          </cell>
          <cell r="D661" t="str">
            <v>대면방식 또는 대면+비대면방식</v>
          </cell>
          <cell r="E661" t="str">
            <v>일반</v>
          </cell>
          <cell r="F661" t="str">
            <v>영리법인</v>
          </cell>
          <cell r="G661" t="str">
            <v>직업체험활동</v>
          </cell>
          <cell r="H661" t="str">
            <v>개별모집</v>
          </cell>
          <cell r="I661" t="str">
            <v>미해당</v>
          </cell>
          <cell r="J661" t="str">
            <v>미해당</v>
          </cell>
          <cell r="K661" t="str">
            <v>미해당</v>
          </cell>
          <cell r="L661" t="str">
            <v xml:space="preserve"> </v>
          </cell>
        </row>
        <row r="662">
          <cell r="A662">
            <v>8374</v>
          </cell>
          <cell r="B662" t="str">
            <v>충청북도</v>
          </cell>
          <cell r="C662" t="str">
            <v>학단형</v>
          </cell>
          <cell r="D662" t="str">
            <v>대면방식</v>
          </cell>
          <cell r="E662" t="str">
            <v>청소년수련시설</v>
          </cell>
          <cell r="F662" t="str">
            <v>청소년수련원</v>
          </cell>
          <cell r="G662" t="str">
            <v>자기(인성)계발활동</v>
          </cell>
          <cell r="H662" t="str">
            <v>단체모집</v>
          </cell>
          <cell r="I662" t="str">
            <v>해당</v>
          </cell>
          <cell r="J662" t="str">
            <v>해당</v>
          </cell>
          <cell r="K662" t="str">
            <v>미해당</v>
          </cell>
          <cell r="L662" t="str">
            <v xml:space="preserve"> </v>
          </cell>
        </row>
        <row r="663">
          <cell r="A663">
            <v>8376</v>
          </cell>
          <cell r="B663" t="str">
            <v>충청북도</v>
          </cell>
          <cell r="C663" t="str">
            <v>학단형</v>
          </cell>
          <cell r="D663" t="str">
            <v>대면방식</v>
          </cell>
          <cell r="E663" t="str">
            <v>청소년수련시설</v>
          </cell>
          <cell r="F663" t="str">
            <v>청소년수련원</v>
          </cell>
          <cell r="G663" t="str">
            <v>모험개척활동</v>
          </cell>
          <cell r="H663" t="str">
            <v>단체모집</v>
          </cell>
          <cell r="I663" t="str">
            <v>해당</v>
          </cell>
          <cell r="J663" t="str">
            <v>해당</v>
          </cell>
          <cell r="K663" t="str">
            <v>해당</v>
          </cell>
          <cell r="L663" t="str">
            <v xml:space="preserve">그 밖의 활동 사고위험이 높은 청소년수련활동 </v>
          </cell>
        </row>
        <row r="664">
          <cell r="A664">
            <v>8377</v>
          </cell>
          <cell r="B664" t="str">
            <v>경상북도</v>
          </cell>
          <cell r="C664" t="str">
            <v>학단형</v>
          </cell>
          <cell r="D664" t="str">
            <v>대면방식</v>
          </cell>
          <cell r="E664" t="str">
            <v>청소년수련시설</v>
          </cell>
          <cell r="F664" t="str">
            <v>청소년수련원</v>
          </cell>
          <cell r="G664" t="str">
            <v>자기(인성)계발활동</v>
          </cell>
          <cell r="H664" t="str">
            <v>단체모집</v>
          </cell>
          <cell r="I664" t="str">
            <v>해당</v>
          </cell>
          <cell r="J664" t="str">
            <v>해당</v>
          </cell>
          <cell r="K664" t="str">
            <v>미해당</v>
          </cell>
          <cell r="L664" t="str">
            <v xml:space="preserve"> </v>
          </cell>
        </row>
        <row r="665">
          <cell r="A665">
            <v>8378</v>
          </cell>
          <cell r="B665" t="str">
            <v>경상북도</v>
          </cell>
          <cell r="C665" t="str">
            <v>학단형</v>
          </cell>
          <cell r="D665" t="str">
            <v>대면방식</v>
          </cell>
          <cell r="E665" t="str">
            <v>청소년수련시설</v>
          </cell>
          <cell r="F665" t="str">
            <v>청소년수련원</v>
          </cell>
          <cell r="G665" t="str">
            <v>자기(인성)계발활동</v>
          </cell>
          <cell r="H665" t="str">
            <v>단체모집</v>
          </cell>
          <cell r="I665" t="str">
            <v>해당</v>
          </cell>
          <cell r="J665" t="str">
            <v>해당</v>
          </cell>
          <cell r="K665" t="str">
            <v>미해당</v>
          </cell>
          <cell r="L665" t="str">
            <v xml:space="preserve"> </v>
          </cell>
        </row>
        <row r="666">
          <cell r="A666">
            <v>8379</v>
          </cell>
          <cell r="B666" t="str">
            <v>경상북도</v>
          </cell>
          <cell r="C666" t="str">
            <v>학단형</v>
          </cell>
          <cell r="D666" t="str">
            <v>대면방식</v>
          </cell>
          <cell r="E666" t="str">
            <v>청소년수련시설</v>
          </cell>
          <cell r="F666" t="str">
            <v>청소년수련원</v>
          </cell>
          <cell r="G666" t="str">
            <v>자기(인성)계발활동</v>
          </cell>
          <cell r="H666" t="str">
            <v>단체모집</v>
          </cell>
          <cell r="I666" t="str">
            <v>해당</v>
          </cell>
          <cell r="J666" t="str">
            <v>해당</v>
          </cell>
          <cell r="K666" t="str">
            <v>미해당</v>
          </cell>
          <cell r="L666" t="str">
            <v xml:space="preserve"> </v>
          </cell>
        </row>
        <row r="667">
          <cell r="A667">
            <v>8380</v>
          </cell>
          <cell r="B667" t="str">
            <v>경상북도</v>
          </cell>
          <cell r="C667" t="str">
            <v>학단형</v>
          </cell>
          <cell r="D667" t="str">
            <v>대면방식</v>
          </cell>
          <cell r="E667" t="str">
            <v>청소년수련시설</v>
          </cell>
          <cell r="F667" t="str">
            <v>청소년수련원</v>
          </cell>
          <cell r="G667" t="str">
            <v>자기(인성)계발활동</v>
          </cell>
          <cell r="H667" t="str">
            <v>단체모집</v>
          </cell>
          <cell r="I667" t="str">
            <v>해당</v>
          </cell>
          <cell r="J667" t="str">
            <v>해당</v>
          </cell>
          <cell r="K667" t="str">
            <v>미해당</v>
          </cell>
          <cell r="L667" t="str">
            <v xml:space="preserve"> </v>
          </cell>
        </row>
        <row r="668">
          <cell r="A668">
            <v>8381</v>
          </cell>
          <cell r="B668" t="str">
            <v>경상북도</v>
          </cell>
          <cell r="C668" t="str">
            <v>학단형</v>
          </cell>
          <cell r="D668" t="str">
            <v>대면방식</v>
          </cell>
          <cell r="E668" t="str">
            <v>청소년수련시설</v>
          </cell>
          <cell r="F668" t="str">
            <v>청소년수련원</v>
          </cell>
          <cell r="G668" t="str">
            <v>자기(인성)계발활동</v>
          </cell>
          <cell r="H668" t="str">
            <v>단체모집</v>
          </cell>
          <cell r="I668" t="str">
            <v>해당</v>
          </cell>
          <cell r="J668" t="str">
            <v>해당</v>
          </cell>
          <cell r="K668" t="str">
            <v>미해당</v>
          </cell>
          <cell r="L668" t="str">
            <v xml:space="preserve"> </v>
          </cell>
        </row>
        <row r="669">
          <cell r="A669">
            <v>8382</v>
          </cell>
          <cell r="B669" t="str">
            <v>경상북도</v>
          </cell>
          <cell r="C669" t="str">
            <v>학단형</v>
          </cell>
          <cell r="D669" t="str">
            <v>대면방식</v>
          </cell>
          <cell r="E669" t="str">
            <v>청소년수련시설</v>
          </cell>
          <cell r="F669" t="str">
            <v>청소년수련원</v>
          </cell>
          <cell r="G669" t="str">
            <v>자기(인성)계발활동</v>
          </cell>
          <cell r="H669" t="str">
            <v>단체모집</v>
          </cell>
          <cell r="I669" t="str">
            <v>해당</v>
          </cell>
          <cell r="J669" t="str">
            <v>해당</v>
          </cell>
          <cell r="K669" t="str">
            <v>미해당</v>
          </cell>
          <cell r="L669" t="str">
            <v xml:space="preserve"> </v>
          </cell>
        </row>
        <row r="670">
          <cell r="A670">
            <v>8390</v>
          </cell>
          <cell r="B670" t="str">
            <v>경기도</v>
          </cell>
          <cell r="C670" t="str">
            <v>숙박형</v>
          </cell>
          <cell r="D670" t="str">
            <v>대면방식</v>
          </cell>
          <cell r="E670" t="str">
            <v>청소년수련시설</v>
          </cell>
          <cell r="F670" t="str">
            <v>청소년수련원</v>
          </cell>
          <cell r="G670" t="str">
            <v>자기(인성)계발활동</v>
          </cell>
          <cell r="H670" t="str">
            <v>단체모집</v>
          </cell>
          <cell r="I670" t="str">
            <v>미해당</v>
          </cell>
          <cell r="J670" t="str">
            <v>미해당</v>
          </cell>
          <cell r="K670" t="str">
            <v>미해당</v>
          </cell>
          <cell r="L670" t="str">
            <v xml:space="preserve"> </v>
          </cell>
        </row>
        <row r="671">
          <cell r="A671">
            <v>8391</v>
          </cell>
          <cell r="B671" t="str">
            <v>경기도</v>
          </cell>
          <cell r="C671" t="str">
            <v>기본형</v>
          </cell>
          <cell r="D671" t="str">
            <v>대면방식</v>
          </cell>
          <cell r="E671" t="str">
            <v>일반</v>
          </cell>
          <cell r="F671" t="str">
            <v>영리법인</v>
          </cell>
          <cell r="G671" t="str">
            <v>건강·보건활동</v>
          </cell>
          <cell r="H671" t="str">
            <v>단체모집</v>
          </cell>
          <cell r="I671" t="str">
            <v>미해당</v>
          </cell>
          <cell r="J671" t="str">
            <v>미해당</v>
          </cell>
          <cell r="K671" t="str">
            <v>미해당</v>
          </cell>
          <cell r="L671" t="str">
            <v xml:space="preserve"> </v>
          </cell>
        </row>
        <row r="672">
          <cell r="A672">
            <v>8392</v>
          </cell>
          <cell r="B672" t="str">
            <v>경기도</v>
          </cell>
          <cell r="C672" t="str">
            <v>숙박형</v>
          </cell>
          <cell r="D672" t="str">
            <v>대면방식</v>
          </cell>
          <cell r="E672" t="str">
            <v>청소년수련시설</v>
          </cell>
          <cell r="F672" t="str">
            <v>청소년야영장</v>
          </cell>
          <cell r="G672" t="str">
            <v>모험개척활동</v>
          </cell>
          <cell r="H672" t="str">
            <v>개별모집</v>
          </cell>
          <cell r="I672" t="str">
            <v>해당</v>
          </cell>
          <cell r="J672" t="str">
            <v>해당</v>
          </cell>
          <cell r="K672" t="str">
            <v>미해당</v>
          </cell>
          <cell r="L672" t="str">
            <v xml:space="preserve"> </v>
          </cell>
        </row>
        <row r="673">
          <cell r="A673">
            <v>8393</v>
          </cell>
          <cell r="B673" t="str">
            <v>경기도</v>
          </cell>
          <cell r="C673" t="str">
            <v>학단형</v>
          </cell>
          <cell r="D673" t="str">
            <v>대면방식</v>
          </cell>
          <cell r="E673" t="str">
            <v>청소년수련시설</v>
          </cell>
          <cell r="F673" t="str">
            <v>청소년수련원</v>
          </cell>
          <cell r="G673" t="str">
            <v>자기(인성)계발활동</v>
          </cell>
          <cell r="H673" t="str">
            <v>단체모집</v>
          </cell>
          <cell r="I673" t="str">
            <v>해당</v>
          </cell>
          <cell r="J673" t="str">
            <v>해당</v>
          </cell>
          <cell r="K673" t="str">
            <v>미해당</v>
          </cell>
          <cell r="L673" t="str">
            <v xml:space="preserve"> </v>
          </cell>
        </row>
        <row r="674">
          <cell r="A674">
            <v>8394</v>
          </cell>
          <cell r="B674" t="str">
            <v>경기도</v>
          </cell>
          <cell r="C674" t="str">
            <v>학단형</v>
          </cell>
          <cell r="D674" t="str">
            <v>대면방식</v>
          </cell>
          <cell r="E674" t="str">
            <v>청소년수련시설</v>
          </cell>
          <cell r="F674" t="str">
            <v>청소년수련원</v>
          </cell>
          <cell r="G674" t="str">
            <v>자기(인성)계발활동</v>
          </cell>
          <cell r="H674" t="str">
            <v>단체모집</v>
          </cell>
          <cell r="I674" t="str">
            <v>해당</v>
          </cell>
          <cell r="J674" t="str">
            <v>해당</v>
          </cell>
          <cell r="K674" t="str">
            <v>미해당</v>
          </cell>
          <cell r="L674" t="str">
            <v xml:space="preserve"> </v>
          </cell>
        </row>
        <row r="675">
          <cell r="A675">
            <v>8395</v>
          </cell>
          <cell r="B675" t="str">
            <v>경기도</v>
          </cell>
          <cell r="C675" t="str">
            <v>학단형</v>
          </cell>
          <cell r="D675" t="str">
            <v>대면방식</v>
          </cell>
          <cell r="E675" t="str">
            <v>청소년수련시설</v>
          </cell>
          <cell r="F675" t="str">
            <v>청소년수련원</v>
          </cell>
          <cell r="G675" t="str">
            <v>자기(인성)계발활동</v>
          </cell>
          <cell r="H675" t="str">
            <v>단체모집</v>
          </cell>
          <cell r="I675" t="str">
            <v>해당</v>
          </cell>
          <cell r="J675" t="str">
            <v>해당</v>
          </cell>
          <cell r="K675" t="str">
            <v>미해당</v>
          </cell>
          <cell r="L675" t="str">
            <v xml:space="preserve"> </v>
          </cell>
        </row>
        <row r="676">
          <cell r="A676">
            <v>8396</v>
          </cell>
          <cell r="B676" t="str">
            <v>경기도</v>
          </cell>
          <cell r="C676" t="str">
            <v>기본형</v>
          </cell>
          <cell r="D676" t="str">
            <v>대면방식</v>
          </cell>
          <cell r="E676" t="str">
            <v>일반</v>
          </cell>
          <cell r="F676" t="str">
            <v>개인사업</v>
          </cell>
          <cell r="G676" t="str">
            <v>문화예술활동</v>
          </cell>
          <cell r="H676" t="str">
            <v>개별모집</v>
          </cell>
          <cell r="I676" t="str">
            <v>미해당</v>
          </cell>
          <cell r="J676" t="str">
            <v>미해당</v>
          </cell>
          <cell r="K676" t="str">
            <v>미해당</v>
          </cell>
          <cell r="L676" t="str">
            <v xml:space="preserve"> </v>
          </cell>
        </row>
        <row r="677">
          <cell r="A677">
            <v>8397</v>
          </cell>
          <cell r="B677" t="str">
            <v>경기도</v>
          </cell>
          <cell r="C677" t="str">
            <v>학단형</v>
          </cell>
          <cell r="D677" t="str">
            <v>대면방식</v>
          </cell>
          <cell r="E677" t="str">
            <v>청소년수련시설</v>
          </cell>
          <cell r="F677" t="str">
            <v>청소년수련원</v>
          </cell>
          <cell r="G677" t="str">
            <v>모험개척활동</v>
          </cell>
          <cell r="H677" t="str">
            <v>단체모집</v>
          </cell>
          <cell r="I677" t="str">
            <v>해당</v>
          </cell>
          <cell r="J677" t="str">
            <v>해당</v>
          </cell>
          <cell r="K677" t="str">
            <v>해당</v>
          </cell>
          <cell r="L677" t="str">
            <v xml:space="preserve">그 밖의 활동 하강레포츠 </v>
          </cell>
        </row>
        <row r="678">
          <cell r="A678">
            <v>8398</v>
          </cell>
          <cell r="B678" t="str">
            <v>경기도</v>
          </cell>
          <cell r="C678" t="str">
            <v>학단형</v>
          </cell>
          <cell r="D678" t="str">
            <v>대면방식</v>
          </cell>
          <cell r="E678" t="str">
            <v>청소년수련시설</v>
          </cell>
          <cell r="F678" t="str">
            <v>청소년수련원</v>
          </cell>
          <cell r="G678" t="str">
            <v>자기(인성)계발활동</v>
          </cell>
          <cell r="H678" t="str">
            <v>단체모집</v>
          </cell>
          <cell r="I678" t="str">
            <v>미해당</v>
          </cell>
          <cell r="J678" t="str">
            <v>미해당</v>
          </cell>
          <cell r="K678" t="str">
            <v>미해당</v>
          </cell>
          <cell r="L678" t="str">
            <v xml:space="preserve"> </v>
          </cell>
        </row>
        <row r="679">
          <cell r="A679">
            <v>8399</v>
          </cell>
          <cell r="B679" t="str">
            <v>경기도</v>
          </cell>
          <cell r="C679" t="str">
            <v>학단형</v>
          </cell>
          <cell r="D679" t="str">
            <v>대면방식</v>
          </cell>
          <cell r="E679" t="str">
            <v>청소년수련시설</v>
          </cell>
          <cell r="F679" t="str">
            <v>청소년수련원</v>
          </cell>
          <cell r="G679" t="str">
            <v>자기(인성)계발활동</v>
          </cell>
          <cell r="H679" t="str">
            <v>단체모집</v>
          </cell>
          <cell r="I679" t="str">
            <v>해당</v>
          </cell>
          <cell r="J679" t="str">
            <v>해당</v>
          </cell>
          <cell r="K679" t="str">
            <v>미해당</v>
          </cell>
          <cell r="L679" t="str">
            <v xml:space="preserve"> </v>
          </cell>
        </row>
        <row r="680">
          <cell r="A680">
            <v>8400</v>
          </cell>
          <cell r="B680" t="str">
            <v>경기도</v>
          </cell>
          <cell r="C680" t="str">
            <v>학단형</v>
          </cell>
          <cell r="D680" t="str">
            <v>대면방식</v>
          </cell>
          <cell r="E680" t="str">
            <v>청소년수련시설</v>
          </cell>
          <cell r="F680" t="str">
            <v>청소년수련원</v>
          </cell>
          <cell r="G680" t="str">
            <v>자기(인성)계발활동</v>
          </cell>
          <cell r="H680" t="str">
            <v>단체모집</v>
          </cell>
          <cell r="I680" t="str">
            <v>해당</v>
          </cell>
          <cell r="J680" t="str">
            <v>해당</v>
          </cell>
          <cell r="K680" t="str">
            <v>미해당</v>
          </cell>
          <cell r="L680" t="str">
            <v xml:space="preserve"> </v>
          </cell>
        </row>
        <row r="681">
          <cell r="A681">
            <v>8405</v>
          </cell>
          <cell r="B681" t="str">
            <v>경상남도</v>
          </cell>
          <cell r="C681" t="str">
            <v>학단형</v>
          </cell>
          <cell r="D681" t="str">
            <v>대면방식</v>
          </cell>
          <cell r="E681" t="str">
            <v>청소년수련시설</v>
          </cell>
          <cell r="F681" t="str">
            <v>청소년수련원</v>
          </cell>
          <cell r="G681" t="str">
            <v>건강·보건활동</v>
          </cell>
          <cell r="H681" t="str">
            <v>단체모집</v>
          </cell>
          <cell r="I681" t="str">
            <v>해당</v>
          </cell>
          <cell r="J681" t="str">
            <v>해당</v>
          </cell>
          <cell r="K681" t="str">
            <v>미해당</v>
          </cell>
          <cell r="L681" t="str">
            <v xml:space="preserve"> </v>
          </cell>
        </row>
        <row r="682">
          <cell r="A682">
            <v>8406</v>
          </cell>
          <cell r="B682" t="str">
            <v>경상남도</v>
          </cell>
          <cell r="C682" t="str">
            <v>학단형</v>
          </cell>
          <cell r="D682" t="str">
            <v>대면방식</v>
          </cell>
          <cell r="E682" t="str">
            <v>청소년수련시설</v>
          </cell>
          <cell r="F682" t="str">
            <v>청소년수련원</v>
          </cell>
          <cell r="G682" t="str">
            <v>건강·보건활동</v>
          </cell>
          <cell r="H682" t="str">
            <v>단체모집</v>
          </cell>
          <cell r="I682" t="str">
            <v>해당</v>
          </cell>
          <cell r="J682" t="str">
            <v>해당</v>
          </cell>
          <cell r="K682" t="str">
            <v>미해당</v>
          </cell>
          <cell r="L682" t="str">
            <v xml:space="preserve"> </v>
          </cell>
        </row>
        <row r="683">
          <cell r="A683">
            <v>8407</v>
          </cell>
          <cell r="B683" t="str">
            <v>경상남도</v>
          </cell>
          <cell r="C683" t="str">
            <v>학단형</v>
          </cell>
          <cell r="D683" t="str">
            <v>대면방식</v>
          </cell>
          <cell r="E683" t="str">
            <v>청소년수련시설</v>
          </cell>
          <cell r="F683" t="str">
            <v>청소년수련원</v>
          </cell>
          <cell r="G683" t="str">
            <v>모험개척활동</v>
          </cell>
          <cell r="H683" t="str">
            <v>단체모집</v>
          </cell>
          <cell r="I683" t="str">
            <v>해당</v>
          </cell>
          <cell r="J683" t="str">
            <v>해당</v>
          </cell>
          <cell r="K683" t="str">
            <v>해당</v>
          </cell>
          <cell r="L683" t="str">
            <v xml:space="preserve">그 밖의 활동 하강레포츠 </v>
          </cell>
        </row>
        <row r="684">
          <cell r="A684">
            <v>8408</v>
          </cell>
          <cell r="B684" t="str">
            <v>경상남도</v>
          </cell>
          <cell r="C684" t="str">
            <v>학단형</v>
          </cell>
          <cell r="D684" t="str">
            <v>대면방식</v>
          </cell>
          <cell r="E684" t="str">
            <v>청소년수련시설</v>
          </cell>
          <cell r="F684" t="str">
            <v>청소년수련원</v>
          </cell>
          <cell r="G684" t="str">
            <v>모험개척활동</v>
          </cell>
          <cell r="H684" t="str">
            <v>단체모집</v>
          </cell>
          <cell r="I684" t="str">
            <v>해당</v>
          </cell>
          <cell r="J684" t="str">
            <v>해당</v>
          </cell>
          <cell r="K684" t="str">
            <v>해당</v>
          </cell>
          <cell r="L684" t="str">
            <v xml:space="preserve">그 밖의 활동 하강레포츠 </v>
          </cell>
        </row>
        <row r="685">
          <cell r="A685">
            <v>8409</v>
          </cell>
          <cell r="B685" t="str">
            <v>경상남도</v>
          </cell>
          <cell r="C685" t="str">
            <v>학단형</v>
          </cell>
          <cell r="D685" t="str">
            <v>대면방식</v>
          </cell>
          <cell r="E685" t="str">
            <v>청소년수련시설</v>
          </cell>
          <cell r="F685" t="str">
            <v>청소년수련원</v>
          </cell>
          <cell r="G685" t="str">
            <v>자기(인성)계발활동</v>
          </cell>
          <cell r="H685" t="str">
            <v>단체모집</v>
          </cell>
          <cell r="I685" t="str">
            <v>해당</v>
          </cell>
          <cell r="J685" t="str">
            <v>해당</v>
          </cell>
          <cell r="K685" t="str">
            <v>해당</v>
          </cell>
          <cell r="L685" t="str">
            <v xml:space="preserve">수상활동 고무보트 </v>
          </cell>
        </row>
        <row r="686">
          <cell r="A686">
            <v>8411</v>
          </cell>
          <cell r="B686" t="str">
            <v>경상북도</v>
          </cell>
          <cell r="C686" t="str">
            <v>기본형</v>
          </cell>
          <cell r="D686" t="str">
            <v>대면방식</v>
          </cell>
          <cell r="E686" t="str">
            <v>청소년수련시설</v>
          </cell>
          <cell r="F686" t="str">
            <v>청소년문화의집</v>
          </cell>
          <cell r="G686" t="str">
            <v>봉사활동</v>
          </cell>
          <cell r="H686" t="str">
            <v>개별모집</v>
          </cell>
          <cell r="I686" t="str">
            <v>미해당</v>
          </cell>
          <cell r="J686" t="str">
            <v>미해당</v>
          </cell>
          <cell r="K686" t="str">
            <v>미해당</v>
          </cell>
          <cell r="L686" t="str">
            <v xml:space="preserve"> </v>
          </cell>
        </row>
        <row r="687">
          <cell r="A687">
            <v>8412</v>
          </cell>
          <cell r="B687" t="str">
            <v>경상북도</v>
          </cell>
          <cell r="C687" t="str">
            <v>기본형</v>
          </cell>
          <cell r="D687" t="str">
            <v>대면방식</v>
          </cell>
          <cell r="E687" t="str">
            <v>청소년수련시설</v>
          </cell>
          <cell r="F687" t="str">
            <v>청소년수련관</v>
          </cell>
          <cell r="G687" t="str">
            <v>자기(인성)계발활동</v>
          </cell>
          <cell r="H687" t="str">
            <v>개별모집</v>
          </cell>
          <cell r="I687" t="str">
            <v>미해당</v>
          </cell>
          <cell r="J687" t="str">
            <v>미해당</v>
          </cell>
          <cell r="K687" t="str">
            <v>미해당</v>
          </cell>
          <cell r="L687" t="str">
            <v xml:space="preserve"> </v>
          </cell>
        </row>
        <row r="688">
          <cell r="A688">
            <v>8417</v>
          </cell>
          <cell r="B688" t="str">
            <v>경상북도</v>
          </cell>
          <cell r="C688" t="str">
            <v>학단형</v>
          </cell>
          <cell r="D688" t="str">
            <v>대면방식</v>
          </cell>
          <cell r="E688" t="str">
            <v>공공행정</v>
          </cell>
          <cell r="F688" t="str">
            <v>기타공공</v>
          </cell>
          <cell r="G688" t="str">
            <v>자기(인성)계발활동</v>
          </cell>
          <cell r="H688" t="str">
            <v>단체모집</v>
          </cell>
          <cell r="I688" t="str">
            <v>해당</v>
          </cell>
          <cell r="J688" t="str">
            <v>해당</v>
          </cell>
          <cell r="K688" t="str">
            <v>미해당</v>
          </cell>
          <cell r="L688" t="str">
            <v xml:space="preserve"> </v>
          </cell>
        </row>
        <row r="689">
          <cell r="A689">
            <v>8418</v>
          </cell>
          <cell r="B689" t="str">
            <v>경상북도</v>
          </cell>
          <cell r="C689" t="str">
            <v>학단형</v>
          </cell>
          <cell r="D689" t="str">
            <v>대면방식</v>
          </cell>
          <cell r="E689" t="str">
            <v>공공행정</v>
          </cell>
          <cell r="F689" t="str">
            <v>기타공공</v>
          </cell>
          <cell r="G689" t="str">
            <v>자기(인성)계발활동</v>
          </cell>
          <cell r="H689" t="str">
            <v>단체모집</v>
          </cell>
          <cell r="I689" t="str">
            <v>해당</v>
          </cell>
          <cell r="J689" t="str">
            <v>해당</v>
          </cell>
          <cell r="K689" t="str">
            <v>미해당</v>
          </cell>
          <cell r="L689" t="str">
            <v xml:space="preserve"> </v>
          </cell>
        </row>
        <row r="690">
          <cell r="A690">
            <v>8419</v>
          </cell>
          <cell r="B690" t="str">
            <v>경상북도</v>
          </cell>
          <cell r="C690" t="str">
            <v>기본형</v>
          </cell>
          <cell r="D690" t="str">
            <v>대면방식</v>
          </cell>
          <cell r="E690" t="str">
            <v>청소년수련시설</v>
          </cell>
          <cell r="F690" t="str">
            <v>청소년수련관</v>
          </cell>
          <cell r="G690" t="str">
            <v>직업체험활동</v>
          </cell>
          <cell r="H690" t="str">
            <v>개별모집</v>
          </cell>
          <cell r="I690" t="str">
            <v>미해당</v>
          </cell>
          <cell r="J690" t="str">
            <v>미해당</v>
          </cell>
          <cell r="K690" t="str">
            <v>미해당</v>
          </cell>
          <cell r="L690" t="str">
            <v xml:space="preserve"> </v>
          </cell>
        </row>
        <row r="691">
          <cell r="A691">
            <v>8420</v>
          </cell>
          <cell r="B691" t="str">
            <v>광주광역시</v>
          </cell>
          <cell r="C691" t="str">
            <v>학단형</v>
          </cell>
          <cell r="D691" t="str">
            <v>대면방식</v>
          </cell>
          <cell r="E691" t="str">
            <v>청소년수련시설</v>
          </cell>
          <cell r="F691" t="str">
            <v>청소년수련원</v>
          </cell>
          <cell r="G691" t="str">
            <v>자기(인성)계발활동</v>
          </cell>
          <cell r="H691" t="str">
            <v>단체모집</v>
          </cell>
          <cell r="I691" t="str">
            <v>해당</v>
          </cell>
          <cell r="J691" t="str">
            <v>해당</v>
          </cell>
          <cell r="K691" t="str">
            <v>미해당</v>
          </cell>
          <cell r="L691" t="str">
            <v xml:space="preserve"> </v>
          </cell>
        </row>
        <row r="692">
          <cell r="A692">
            <v>8421</v>
          </cell>
          <cell r="B692" t="str">
            <v>광주광역시</v>
          </cell>
          <cell r="C692" t="str">
            <v>학단형</v>
          </cell>
          <cell r="D692" t="str">
            <v>대면방식</v>
          </cell>
          <cell r="E692" t="str">
            <v>청소년수련시설</v>
          </cell>
          <cell r="F692" t="str">
            <v>청소년수련원</v>
          </cell>
          <cell r="G692" t="str">
            <v>자기(인성)계발활동</v>
          </cell>
          <cell r="H692" t="str">
            <v>단체모집</v>
          </cell>
          <cell r="I692" t="str">
            <v>해당</v>
          </cell>
          <cell r="J692" t="str">
            <v>해당</v>
          </cell>
          <cell r="K692" t="str">
            <v>미해당</v>
          </cell>
          <cell r="L692" t="str">
            <v xml:space="preserve"> </v>
          </cell>
        </row>
        <row r="693">
          <cell r="A693">
            <v>8422</v>
          </cell>
          <cell r="B693" t="str">
            <v>광주광역시</v>
          </cell>
          <cell r="C693" t="str">
            <v>학단형</v>
          </cell>
          <cell r="D693" t="str">
            <v>대면방식</v>
          </cell>
          <cell r="E693" t="str">
            <v>청소년수련시설</v>
          </cell>
          <cell r="F693" t="str">
            <v>청소년수련원</v>
          </cell>
          <cell r="G693" t="str">
            <v>자기(인성)계발활동</v>
          </cell>
          <cell r="H693" t="str">
            <v>단체모집</v>
          </cell>
          <cell r="I693" t="str">
            <v>해당</v>
          </cell>
          <cell r="J693" t="str">
            <v>해당</v>
          </cell>
          <cell r="K693" t="str">
            <v>미해당</v>
          </cell>
          <cell r="L693" t="str">
            <v xml:space="preserve"> </v>
          </cell>
        </row>
        <row r="694">
          <cell r="A694">
            <v>8423</v>
          </cell>
          <cell r="B694" t="str">
            <v>대구광역시</v>
          </cell>
          <cell r="C694" t="str">
            <v>기본형</v>
          </cell>
          <cell r="D694" t="str">
            <v>대면방식</v>
          </cell>
          <cell r="E694" t="str">
            <v>청소년수련시설</v>
          </cell>
          <cell r="F694" t="str">
            <v>청소년수련관</v>
          </cell>
          <cell r="G694" t="str">
            <v>환경보존활동</v>
          </cell>
          <cell r="H694" t="str">
            <v>개별모집</v>
          </cell>
          <cell r="I694" t="str">
            <v>미해당</v>
          </cell>
          <cell r="J694" t="str">
            <v>미해당</v>
          </cell>
          <cell r="K694" t="str">
            <v>미해당</v>
          </cell>
          <cell r="L694" t="str">
            <v xml:space="preserve"> </v>
          </cell>
        </row>
        <row r="695">
          <cell r="A695">
            <v>8427</v>
          </cell>
          <cell r="B695" t="str">
            <v>부산광역시</v>
          </cell>
          <cell r="C695" t="str">
            <v>숙박형</v>
          </cell>
          <cell r="D695" t="str">
            <v>대면방식</v>
          </cell>
          <cell r="E695" t="str">
            <v>청소년수련시설</v>
          </cell>
          <cell r="F695" t="str">
            <v>청소년수련관</v>
          </cell>
          <cell r="G695" t="str">
            <v>자기(인성)계발활동</v>
          </cell>
          <cell r="H695" t="str">
            <v>개별모집</v>
          </cell>
          <cell r="I695" t="str">
            <v>미해당</v>
          </cell>
          <cell r="J695" t="str">
            <v>미해당</v>
          </cell>
          <cell r="K695" t="str">
            <v>미해당</v>
          </cell>
          <cell r="L695" t="str">
            <v xml:space="preserve"> </v>
          </cell>
        </row>
        <row r="696">
          <cell r="A696">
            <v>8429</v>
          </cell>
          <cell r="B696" t="str">
            <v>서울특별시</v>
          </cell>
          <cell r="C696" t="str">
            <v>기본형</v>
          </cell>
          <cell r="D696" t="str">
            <v>대면방식</v>
          </cell>
          <cell r="E696" t="str">
            <v>일반</v>
          </cell>
          <cell r="F696" t="str">
            <v>비영리법인</v>
          </cell>
          <cell r="G696" t="str">
            <v>건강·보건활동</v>
          </cell>
          <cell r="H696" t="str">
            <v>개별모집</v>
          </cell>
          <cell r="I696" t="str">
            <v>미해당</v>
          </cell>
          <cell r="J696" t="str">
            <v>미해당</v>
          </cell>
          <cell r="K696" t="str">
            <v>미해당</v>
          </cell>
          <cell r="L696" t="str">
            <v xml:space="preserve"> </v>
          </cell>
        </row>
        <row r="697">
          <cell r="A697">
            <v>8439</v>
          </cell>
          <cell r="B697" t="str">
            <v>전북특별자치도</v>
          </cell>
          <cell r="C697" t="str">
            <v>학단형</v>
          </cell>
          <cell r="D697" t="str">
            <v>대면방식</v>
          </cell>
          <cell r="E697" t="str">
            <v>청소년수련시설</v>
          </cell>
          <cell r="F697" t="str">
            <v>청소년수련원</v>
          </cell>
          <cell r="G697" t="str">
            <v>자기(인성)계발활동</v>
          </cell>
          <cell r="H697" t="str">
            <v>단체모집</v>
          </cell>
          <cell r="I697" t="str">
            <v>미해당</v>
          </cell>
          <cell r="J697" t="str">
            <v>미해당</v>
          </cell>
          <cell r="K697" t="str">
            <v>미해당</v>
          </cell>
          <cell r="L697" t="str">
            <v xml:space="preserve"> </v>
          </cell>
        </row>
        <row r="698">
          <cell r="A698">
            <v>8440</v>
          </cell>
          <cell r="B698" t="str">
            <v>전북특별자치도</v>
          </cell>
          <cell r="C698" t="str">
            <v>학단형</v>
          </cell>
          <cell r="D698" t="str">
            <v>대면방식</v>
          </cell>
          <cell r="E698" t="str">
            <v>청소년수련시설</v>
          </cell>
          <cell r="F698" t="str">
            <v>청소년수련원</v>
          </cell>
          <cell r="G698" t="str">
            <v>자기(인성)계발활동</v>
          </cell>
          <cell r="H698" t="str">
            <v>단체모집</v>
          </cell>
          <cell r="I698" t="str">
            <v>미해당</v>
          </cell>
          <cell r="J698" t="str">
            <v>미해당</v>
          </cell>
          <cell r="K698" t="str">
            <v>미해당</v>
          </cell>
          <cell r="L698" t="str">
            <v xml:space="preserve"> </v>
          </cell>
        </row>
        <row r="699">
          <cell r="A699">
            <v>8447</v>
          </cell>
          <cell r="B699" t="str">
            <v>경기도</v>
          </cell>
          <cell r="C699" t="str">
            <v>기본형</v>
          </cell>
          <cell r="D699" t="str">
            <v>대면방식</v>
          </cell>
          <cell r="E699" t="str">
            <v>청소년수련시설</v>
          </cell>
          <cell r="F699" t="str">
            <v>청소년문화의집</v>
          </cell>
          <cell r="G699" t="str">
            <v>건강·보건활동</v>
          </cell>
          <cell r="H699" t="str">
            <v>개별모집</v>
          </cell>
          <cell r="I699" t="str">
            <v>미해당</v>
          </cell>
          <cell r="J699" t="str">
            <v>미해당</v>
          </cell>
          <cell r="K699" t="str">
            <v>미해당</v>
          </cell>
          <cell r="L699" t="str">
            <v xml:space="preserve"> </v>
          </cell>
        </row>
        <row r="700">
          <cell r="A700">
            <v>8449</v>
          </cell>
          <cell r="B700" t="str">
            <v>제주특별자치도</v>
          </cell>
          <cell r="C700" t="str">
            <v>숙박형</v>
          </cell>
          <cell r="D700" t="str">
            <v>대면방식</v>
          </cell>
          <cell r="E700" t="str">
            <v>청소년수련시설</v>
          </cell>
          <cell r="F700" t="str">
            <v>청소년수련원</v>
          </cell>
          <cell r="G700" t="str">
            <v>자기(인성)계발활동</v>
          </cell>
          <cell r="H700" t="str">
            <v>단체모집</v>
          </cell>
          <cell r="I700" t="str">
            <v>해당</v>
          </cell>
          <cell r="J700" t="str">
            <v>해당</v>
          </cell>
          <cell r="K700" t="str">
            <v>미해당</v>
          </cell>
          <cell r="L700" t="str">
            <v xml:space="preserve"> </v>
          </cell>
        </row>
        <row r="701">
          <cell r="A701">
            <v>8450</v>
          </cell>
          <cell r="B701" t="str">
            <v>제주특별자치도</v>
          </cell>
          <cell r="C701" t="str">
            <v>숙박형</v>
          </cell>
          <cell r="D701" t="str">
            <v>대면방식</v>
          </cell>
          <cell r="E701" t="str">
            <v>청소년수련시설</v>
          </cell>
          <cell r="F701" t="str">
            <v>청소년수련원</v>
          </cell>
          <cell r="G701" t="str">
            <v>자기(인성)계발활동</v>
          </cell>
          <cell r="H701" t="str">
            <v>단체모집</v>
          </cell>
          <cell r="I701" t="str">
            <v>해당</v>
          </cell>
          <cell r="J701" t="str">
            <v>해당</v>
          </cell>
          <cell r="K701" t="str">
            <v>미해당</v>
          </cell>
          <cell r="L701" t="str">
            <v xml:space="preserve"> </v>
          </cell>
        </row>
        <row r="702">
          <cell r="A702">
            <v>8452</v>
          </cell>
          <cell r="B702" t="str">
            <v>서울특별시</v>
          </cell>
          <cell r="C702" t="str">
            <v>기본형</v>
          </cell>
          <cell r="D702" t="str">
            <v>대면방식</v>
          </cell>
          <cell r="E702" t="str">
            <v>청소년수련시설</v>
          </cell>
          <cell r="F702" t="str">
            <v>청소년문화의집</v>
          </cell>
          <cell r="G702" t="str">
            <v>자기(인성)계발활동</v>
          </cell>
          <cell r="H702" t="str">
            <v>개별모집</v>
          </cell>
          <cell r="I702" t="str">
            <v>미해당</v>
          </cell>
          <cell r="J702" t="str">
            <v>미해당</v>
          </cell>
          <cell r="K702" t="str">
            <v>미해당</v>
          </cell>
          <cell r="L702" t="str">
            <v xml:space="preserve"> </v>
          </cell>
        </row>
        <row r="703">
          <cell r="A703">
            <v>8455</v>
          </cell>
          <cell r="B703" t="str">
            <v>경기도</v>
          </cell>
          <cell r="C703" t="str">
            <v>기본형</v>
          </cell>
          <cell r="D703" t="str">
            <v>대면방식</v>
          </cell>
          <cell r="E703" t="str">
            <v>청소년수련시설</v>
          </cell>
          <cell r="F703" t="str">
            <v>청소년수련관</v>
          </cell>
          <cell r="G703" t="str">
            <v>자기(인성)계발활동</v>
          </cell>
          <cell r="H703" t="str">
            <v>개별모집</v>
          </cell>
          <cell r="I703" t="str">
            <v>미해당</v>
          </cell>
          <cell r="J703" t="str">
            <v>미해당</v>
          </cell>
          <cell r="K703" t="str">
            <v>미해당</v>
          </cell>
          <cell r="L703" t="str">
            <v xml:space="preserve"> </v>
          </cell>
        </row>
        <row r="704">
          <cell r="A704">
            <v>8459</v>
          </cell>
          <cell r="B704" t="str">
            <v>인천광역시</v>
          </cell>
          <cell r="C704" t="str">
            <v>학단형</v>
          </cell>
          <cell r="D704" t="str">
            <v>대면방식</v>
          </cell>
          <cell r="E704" t="str">
            <v>청소년수련시설</v>
          </cell>
          <cell r="F704" t="str">
            <v>청소년수련원</v>
          </cell>
          <cell r="G704" t="str">
            <v>자기(인성)계발활동</v>
          </cell>
          <cell r="H704" t="str">
            <v>단체모집</v>
          </cell>
          <cell r="I704" t="str">
            <v>해당</v>
          </cell>
          <cell r="J704" t="str">
            <v>해당</v>
          </cell>
          <cell r="K704" t="str">
            <v>미해당</v>
          </cell>
          <cell r="L704" t="str">
            <v xml:space="preserve"> </v>
          </cell>
        </row>
        <row r="705">
          <cell r="A705">
            <v>8460</v>
          </cell>
          <cell r="B705" t="str">
            <v>인천광역시</v>
          </cell>
          <cell r="C705" t="str">
            <v>학단형</v>
          </cell>
          <cell r="D705" t="str">
            <v>대면방식</v>
          </cell>
          <cell r="E705" t="str">
            <v>청소년수련시설</v>
          </cell>
          <cell r="F705" t="str">
            <v>유스호스텔</v>
          </cell>
          <cell r="G705" t="str">
            <v>모험개척활동</v>
          </cell>
          <cell r="H705" t="str">
            <v>단체모집</v>
          </cell>
          <cell r="I705" t="str">
            <v>해당</v>
          </cell>
          <cell r="J705" t="str">
            <v>해당</v>
          </cell>
          <cell r="K705" t="str">
            <v>미해당</v>
          </cell>
          <cell r="L705" t="str">
            <v xml:space="preserve"> </v>
          </cell>
        </row>
        <row r="706">
          <cell r="A706">
            <v>8461</v>
          </cell>
          <cell r="B706" t="str">
            <v>인천광역시</v>
          </cell>
          <cell r="C706" t="str">
            <v>학단형</v>
          </cell>
          <cell r="D706" t="str">
            <v>대면방식</v>
          </cell>
          <cell r="E706" t="str">
            <v>청소년수련시설</v>
          </cell>
          <cell r="F706" t="str">
            <v>유스호스텔</v>
          </cell>
          <cell r="G706" t="str">
            <v>모험개척활동</v>
          </cell>
          <cell r="H706" t="str">
            <v>단체모집</v>
          </cell>
          <cell r="I706" t="str">
            <v>해당</v>
          </cell>
          <cell r="J706" t="str">
            <v>해당</v>
          </cell>
          <cell r="K706" t="str">
            <v>미해당</v>
          </cell>
          <cell r="L706" t="str">
            <v xml:space="preserve"> </v>
          </cell>
        </row>
        <row r="707">
          <cell r="A707">
            <v>8464</v>
          </cell>
          <cell r="B707" t="str">
            <v>대전광역시</v>
          </cell>
          <cell r="C707" t="str">
            <v>기본형</v>
          </cell>
          <cell r="D707" t="str">
            <v>대면방식</v>
          </cell>
          <cell r="E707" t="str">
            <v>공공행정</v>
          </cell>
          <cell r="F707" t="str">
            <v>기타공공</v>
          </cell>
          <cell r="G707" t="str">
            <v>자기(인성)계발활동</v>
          </cell>
          <cell r="H707" t="str">
            <v>단체모집</v>
          </cell>
          <cell r="I707" t="str">
            <v>미해당</v>
          </cell>
          <cell r="J707" t="str">
            <v>미해당</v>
          </cell>
          <cell r="K707" t="str">
            <v>미해당</v>
          </cell>
          <cell r="L707" t="str">
            <v xml:space="preserve"> </v>
          </cell>
        </row>
        <row r="708">
          <cell r="A708">
            <v>8465</v>
          </cell>
          <cell r="B708" t="str">
            <v>대전광역시</v>
          </cell>
          <cell r="C708" t="str">
            <v>기본형</v>
          </cell>
          <cell r="D708" t="str">
            <v>대면방식</v>
          </cell>
          <cell r="E708" t="str">
            <v>공공행정</v>
          </cell>
          <cell r="F708" t="str">
            <v>기타공공</v>
          </cell>
          <cell r="G708" t="str">
            <v>자기(인성)계발활동</v>
          </cell>
          <cell r="H708" t="str">
            <v>단체모집</v>
          </cell>
          <cell r="I708" t="str">
            <v>미해당</v>
          </cell>
          <cell r="J708" t="str">
            <v>미해당</v>
          </cell>
          <cell r="K708" t="str">
            <v>미해당</v>
          </cell>
          <cell r="L708" t="str">
            <v xml:space="preserve"> </v>
          </cell>
        </row>
        <row r="709">
          <cell r="A709">
            <v>8466</v>
          </cell>
          <cell r="B709" t="str">
            <v>대전광역시</v>
          </cell>
          <cell r="C709" t="str">
            <v>기본형</v>
          </cell>
          <cell r="D709" t="str">
            <v>대면방식</v>
          </cell>
          <cell r="E709" t="str">
            <v>공공행정</v>
          </cell>
          <cell r="F709" t="str">
            <v>기타공공</v>
          </cell>
          <cell r="G709" t="str">
            <v>자기(인성)계발활동</v>
          </cell>
          <cell r="H709" t="str">
            <v>단체모집</v>
          </cell>
          <cell r="I709" t="str">
            <v>미해당</v>
          </cell>
          <cell r="J709" t="str">
            <v>미해당</v>
          </cell>
          <cell r="K709" t="str">
            <v>미해당</v>
          </cell>
          <cell r="L709" t="str">
            <v xml:space="preserve"> </v>
          </cell>
        </row>
        <row r="710">
          <cell r="A710">
            <v>8467</v>
          </cell>
          <cell r="B710" t="str">
            <v>경상남도</v>
          </cell>
          <cell r="C710" t="str">
            <v>숙박형</v>
          </cell>
          <cell r="D710" t="str">
            <v>대면방식</v>
          </cell>
          <cell r="E710" t="str">
            <v>청소년수련시설</v>
          </cell>
          <cell r="F710" t="str">
            <v>청소년수련원</v>
          </cell>
          <cell r="G710" t="str">
            <v>과학정보활동</v>
          </cell>
          <cell r="H710" t="str">
            <v>개별모집</v>
          </cell>
          <cell r="I710" t="str">
            <v>해당</v>
          </cell>
          <cell r="J710" t="str">
            <v>해당</v>
          </cell>
          <cell r="K710" t="str">
            <v>해당</v>
          </cell>
          <cell r="L710" t="str">
            <v xml:space="preserve">그 밖의 활동 하강레포츠 </v>
          </cell>
        </row>
        <row r="711">
          <cell r="A711">
            <v>8471</v>
          </cell>
          <cell r="B711" t="str">
            <v>경상북도</v>
          </cell>
          <cell r="C711" t="str">
            <v>기본형</v>
          </cell>
          <cell r="D711" t="str">
            <v>대면방식</v>
          </cell>
          <cell r="E711" t="str">
            <v>일반</v>
          </cell>
          <cell r="F711" t="str">
            <v>비영리법인</v>
          </cell>
          <cell r="G711" t="str">
            <v>직업체험활동</v>
          </cell>
          <cell r="H711" t="str">
            <v>개별모집</v>
          </cell>
          <cell r="I711" t="str">
            <v>미해당</v>
          </cell>
          <cell r="J711" t="str">
            <v>미해당</v>
          </cell>
          <cell r="K711" t="str">
            <v>미해당</v>
          </cell>
          <cell r="L711" t="str">
            <v xml:space="preserve"> </v>
          </cell>
        </row>
        <row r="712">
          <cell r="A712">
            <v>8472</v>
          </cell>
          <cell r="B712" t="str">
            <v>서울특별시</v>
          </cell>
          <cell r="C712" t="str">
            <v>숙박형</v>
          </cell>
          <cell r="D712" t="str">
            <v>대면방식</v>
          </cell>
          <cell r="E712" t="str">
            <v>일반</v>
          </cell>
          <cell r="F712" t="str">
            <v>비영리법인</v>
          </cell>
          <cell r="G712" t="str">
            <v>직업체험활동</v>
          </cell>
          <cell r="H712" t="str">
            <v>개별모집</v>
          </cell>
          <cell r="I712" t="str">
            <v>미해당</v>
          </cell>
          <cell r="J712" t="str">
            <v>미해당</v>
          </cell>
          <cell r="K712" t="str">
            <v>미해당</v>
          </cell>
          <cell r="L712" t="str">
            <v xml:space="preserve"> </v>
          </cell>
        </row>
        <row r="713">
          <cell r="A713">
            <v>8478</v>
          </cell>
          <cell r="B713" t="str">
            <v>충청남도</v>
          </cell>
          <cell r="C713" t="str">
            <v>이동형</v>
          </cell>
          <cell r="D713" t="str">
            <v>대면방식</v>
          </cell>
          <cell r="E713" t="str">
            <v>청소년수련시설</v>
          </cell>
          <cell r="F713" t="str">
            <v>청소년수련원</v>
          </cell>
          <cell r="G713" t="str">
            <v>모험개척활동</v>
          </cell>
          <cell r="H713" t="str">
            <v>개별모집</v>
          </cell>
          <cell r="I713" t="str">
            <v>해당</v>
          </cell>
          <cell r="J713" t="str">
            <v>미해당</v>
          </cell>
          <cell r="K713" t="str">
            <v>해당</v>
          </cell>
          <cell r="L713" t="str">
            <v xml:space="preserve">장거리 걷기활동 10Km 이상 도보이동 </v>
          </cell>
        </row>
        <row r="714">
          <cell r="A714">
            <v>8480</v>
          </cell>
          <cell r="B714" t="str">
            <v>강원특별자치도</v>
          </cell>
          <cell r="C714" t="str">
            <v>숙박형</v>
          </cell>
          <cell r="D714" t="str">
            <v>대면방식</v>
          </cell>
          <cell r="E714" t="str">
            <v>청소년수련시설</v>
          </cell>
          <cell r="F714" t="str">
            <v>청소년수련원</v>
          </cell>
          <cell r="G714" t="str">
            <v>자기(인성)계발활동</v>
          </cell>
          <cell r="H714" t="str">
            <v>개별모집</v>
          </cell>
          <cell r="I714" t="str">
            <v>해당</v>
          </cell>
          <cell r="J714" t="str">
            <v>해당</v>
          </cell>
          <cell r="K714" t="str">
            <v>미해당</v>
          </cell>
          <cell r="L714" t="str">
            <v xml:space="preserve"> </v>
          </cell>
        </row>
        <row r="715">
          <cell r="A715">
            <v>8497</v>
          </cell>
          <cell r="B715" t="str">
            <v>경기도</v>
          </cell>
          <cell r="C715" t="str">
            <v>학단형</v>
          </cell>
          <cell r="D715" t="str">
            <v>대면방식</v>
          </cell>
          <cell r="E715" t="str">
            <v>일반</v>
          </cell>
          <cell r="F715" t="str">
            <v>비영리법인</v>
          </cell>
          <cell r="G715" t="str">
            <v>자기(인성)계발활동</v>
          </cell>
          <cell r="H715" t="str">
            <v>단체모집</v>
          </cell>
          <cell r="I715" t="str">
            <v>해당</v>
          </cell>
          <cell r="J715" t="str">
            <v>해당</v>
          </cell>
          <cell r="K715" t="str">
            <v>미해당</v>
          </cell>
          <cell r="L715" t="str">
            <v xml:space="preserve"> </v>
          </cell>
        </row>
        <row r="716">
          <cell r="A716">
            <v>8500</v>
          </cell>
          <cell r="B716" t="str">
            <v>경상남도</v>
          </cell>
          <cell r="C716" t="str">
            <v>숙박형</v>
          </cell>
          <cell r="D716" t="str">
            <v>대면방식</v>
          </cell>
          <cell r="E716" t="str">
            <v>청소년수련시설</v>
          </cell>
          <cell r="F716" t="str">
            <v>청소년수련원</v>
          </cell>
          <cell r="G716" t="str">
            <v>모험개척활동</v>
          </cell>
          <cell r="H716" t="str">
            <v>개별모집</v>
          </cell>
          <cell r="I716" t="str">
            <v>해당</v>
          </cell>
          <cell r="J716" t="str">
            <v>해당</v>
          </cell>
          <cell r="K716" t="str">
            <v>해당</v>
          </cell>
          <cell r="L716" t="str">
            <v xml:space="preserve">수상활동 모터보트 </v>
          </cell>
        </row>
        <row r="717">
          <cell r="A717">
            <v>8501</v>
          </cell>
          <cell r="B717" t="str">
            <v>경상남도</v>
          </cell>
          <cell r="C717" t="str">
            <v>숙박형</v>
          </cell>
          <cell r="D717" t="str">
            <v>대면방식</v>
          </cell>
          <cell r="E717" t="str">
            <v>청소년수련시설</v>
          </cell>
          <cell r="F717" t="str">
            <v>청소년수련원</v>
          </cell>
          <cell r="G717" t="str">
            <v>모험개척활동</v>
          </cell>
          <cell r="H717" t="str">
            <v>개별모집</v>
          </cell>
          <cell r="I717" t="str">
            <v>해당</v>
          </cell>
          <cell r="J717" t="str">
            <v>해당</v>
          </cell>
          <cell r="K717" t="str">
            <v>해당</v>
          </cell>
          <cell r="L717" t="str">
            <v xml:space="preserve">수상활동 모터보트 </v>
          </cell>
        </row>
        <row r="718">
          <cell r="A718">
            <v>8504</v>
          </cell>
          <cell r="B718" t="str">
            <v>대구광역시</v>
          </cell>
          <cell r="C718" t="str">
            <v>숙박형</v>
          </cell>
          <cell r="D718" t="str">
            <v>대면방식</v>
          </cell>
          <cell r="E718" t="str">
            <v>청소년수련시설</v>
          </cell>
          <cell r="F718" t="str">
            <v>청소년수련원</v>
          </cell>
          <cell r="G718" t="str">
            <v>기타</v>
          </cell>
          <cell r="H718" t="str">
            <v>개별모집</v>
          </cell>
          <cell r="I718" t="str">
            <v>미해당</v>
          </cell>
          <cell r="J718" t="str">
            <v>미해당</v>
          </cell>
          <cell r="K718" t="str">
            <v>미해당</v>
          </cell>
          <cell r="L718" t="str">
            <v xml:space="preserve"> </v>
          </cell>
        </row>
        <row r="719">
          <cell r="A719">
            <v>8505</v>
          </cell>
          <cell r="B719" t="str">
            <v>대구광역시</v>
          </cell>
          <cell r="C719" t="str">
            <v>숙박형</v>
          </cell>
          <cell r="D719" t="str">
            <v>대면방식</v>
          </cell>
          <cell r="E719" t="str">
            <v>청소년수련시설</v>
          </cell>
          <cell r="F719" t="str">
            <v>청소년수련원</v>
          </cell>
          <cell r="G719" t="str">
            <v>자기(인성)계발활동</v>
          </cell>
          <cell r="H719" t="str">
            <v>개별모집</v>
          </cell>
          <cell r="I719" t="str">
            <v>미해당</v>
          </cell>
          <cell r="J719" t="str">
            <v>미해당</v>
          </cell>
          <cell r="K719" t="str">
            <v>미해당</v>
          </cell>
          <cell r="L719" t="str">
            <v xml:space="preserve"> </v>
          </cell>
        </row>
        <row r="720">
          <cell r="A720">
            <v>8506</v>
          </cell>
          <cell r="B720" t="str">
            <v>대구광역시</v>
          </cell>
          <cell r="C720" t="str">
            <v>숙박형</v>
          </cell>
          <cell r="D720" t="str">
            <v>대면방식</v>
          </cell>
          <cell r="E720" t="str">
            <v>청소년수련시설</v>
          </cell>
          <cell r="F720" t="str">
            <v>청소년수련원</v>
          </cell>
          <cell r="G720" t="str">
            <v>직업체험활동</v>
          </cell>
          <cell r="H720" t="str">
            <v>개별모집</v>
          </cell>
          <cell r="I720" t="str">
            <v>미해당</v>
          </cell>
          <cell r="J720" t="str">
            <v>미해당</v>
          </cell>
          <cell r="K720" t="str">
            <v>미해당</v>
          </cell>
          <cell r="L720" t="str">
            <v xml:space="preserve"> </v>
          </cell>
        </row>
        <row r="721">
          <cell r="A721">
            <v>8508</v>
          </cell>
          <cell r="B721" t="str">
            <v>서울특별시</v>
          </cell>
          <cell r="C721" t="str">
            <v>숙박형</v>
          </cell>
          <cell r="D721" t="str">
            <v>대면방식</v>
          </cell>
          <cell r="E721" t="str">
            <v>일반</v>
          </cell>
          <cell r="F721" t="str">
            <v>비영리법인</v>
          </cell>
          <cell r="G721" t="str">
            <v>직업체험활동</v>
          </cell>
          <cell r="H721" t="str">
            <v>개별모집</v>
          </cell>
          <cell r="I721" t="str">
            <v>미해당</v>
          </cell>
          <cell r="J721" t="str">
            <v>미해당</v>
          </cell>
          <cell r="K721" t="str">
            <v>미해당</v>
          </cell>
          <cell r="L721" t="str">
            <v xml:space="preserve"> </v>
          </cell>
        </row>
        <row r="722">
          <cell r="A722">
            <v>8509</v>
          </cell>
          <cell r="B722" t="str">
            <v>서울특별시</v>
          </cell>
          <cell r="C722" t="str">
            <v>숙박형</v>
          </cell>
          <cell r="D722" t="str">
            <v>대면방식</v>
          </cell>
          <cell r="E722" t="str">
            <v>일반</v>
          </cell>
          <cell r="F722" t="str">
            <v>비영리법인</v>
          </cell>
          <cell r="G722" t="str">
            <v>직업체험활동</v>
          </cell>
          <cell r="H722" t="str">
            <v>개별모집</v>
          </cell>
          <cell r="I722" t="str">
            <v>미해당</v>
          </cell>
          <cell r="J722" t="str">
            <v>미해당</v>
          </cell>
          <cell r="K722" t="str">
            <v>미해당</v>
          </cell>
          <cell r="L722" t="str">
            <v xml:space="preserve"> </v>
          </cell>
        </row>
        <row r="723">
          <cell r="A723">
            <v>8510</v>
          </cell>
          <cell r="B723" t="str">
            <v>전라남도</v>
          </cell>
          <cell r="C723" t="str">
            <v>이동형</v>
          </cell>
          <cell r="D723" t="str">
            <v>대면방식</v>
          </cell>
          <cell r="E723" t="str">
            <v>청소년수련시설</v>
          </cell>
          <cell r="F723" t="str">
            <v>청소년수련관</v>
          </cell>
          <cell r="G723" t="str">
            <v>모험개척활동</v>
          </cell>
          <cell r="H723" t="str">
            <v>개별모집</v>
          </cell>
          <cell r="I723" t="str">
            <v>해당</v>
          </cell>
          <cell r="J723" t="str">
            <v>미해당</v>
          </cell>
          <cell r="K723" t="str">
            <v>해당</v>
          </cell>
          <cell r="L723" t="str">
            <v xml:space="preserve">장거리 걷기활동 10Km 이상 도보이동 </v>
          </cell>
        </row>
        <row r="724">
          <cell r="A724">
            <v>8511</v>
          </cell>
          <cell r="B724" t="str">
            <v>전라남도</v>
          </cell>
          <cell r="C724" t="str">
            <v>기본형</v>
          </cell>
          <cell r="D724" t="str">
            <v>대면방식</v>
          </cell>
          <cell r="E724" t="str">
            <v>청소년보호복지시설</v>
          </cell>
          <cell r="F724" t="str">
            <v>성문화센터</v>
          </cell>
          <cell r="G724" t="str">
            <v>건강·보건활동</v>
          </cell>
          <cell r="H724" t="str">
            <v>개별모집</v>
          </cell>
          <cell r="I724" t="str">
            <v>미해당</v>
          </cell>
          <cell r="J724" t="str">
            <v>미해당</v>
          </cell>
          <cell r="K724" t="str">
            <v>미해당</v>
          </cell>
          <cell r="L724" t="str">
            <v xml:space="preserve"> </v>
          </cell>
        </row>
        <row r="725">
          <cell r="A725">
            <v>8513</v>
          </cell>
          <cell r="B725" t="str">
            <v>충청북도</v>
          </cell>
          <cell r="C725" t="str">
            <v>기본형</v>
          </cell>
          <cell r="D725" t="str">
            <v>대면방식</v>
          </cell>
          <cell r="E725" t="str">
            <v>청소년수련시설</v>
          </cell>
          <cell r="F725" t="str">
            <v>청소년수련원</v>
          </cell>
          <cell r="G725" t="str">
            <v>건강·보건활동</v>
          </cell>
          <cell r="H725" t="str">
            <v>단체모집</v>
          </cell>
          <cell r="I725" t="str">
            <v>미해당</v>
          </cell>
          <cell r="J725" t="str">
            <v>미해당</v>
          </cell>
          <cell r="K725" t="str">
            <v>미해당</v>
          </cell>
          <cell r="L725" t="str">
            <v xml:space="preserve"> </v>
          </cell>
        </row>
        <row r="726">
          <cell r="A726">
            <v>8515</v>
          </cell>
          <cell r="B726" t="str">
            <v>경상남도</v>
          </cell>
          <cell r="C726" t="str">
            <v>학단형</v>
          </cell>
          <cell r="D726" t="str">
            <v>대면방식</v>
          </cell>
          <cell r="E726" t="str">
            <v>청소년수련시설</v>
          </cell>
          <cell r="F726" t="str">
            <v>청소년수련원</v>
          </cell>
          <cell r="G726" t="str">
            <v>모험개척활동</v>
          </cell>
          <cell r="H726" t="str">
            <v>단체모집</v>
          </cell>
          <cell r="I726" t="str">
            <v>해당</v>
          </cell>
          <cell r="J726" t="str">
            <v>해당</v>
          </cell>
          <cell r="K726" t="str">
            <v>미해당</v>
          </cell>
          <cell r="L726" t="str">
            <v xml:space="preserve"> </v>
          </cell>
        </row>
        <row r="727">
          <cell r="A727">
            <v>8516</v>
          </cell>
          <cell r="B727" t="str">
            <v>경상북도</v>
          </cell>
          <cell r="C727" t="str">
            <v>학단형</v>
          </cell>
          <cell r="D727" t="str">
            <v>대면방식</v>
          </cell>
          <cell r="E727" t="str">
            <v>청소년수련시설</v>
          </cell>
          <cell r="F727" t="str">
            <v>청소년수련원</v>
          </cell>
          <cell r="G727" t="str">
            <v>과학정보활동</v>
          </cell>
          <cell r="H727" t="str">
            <v>단체모집</v>
          </cell>
          <cell r="I727" t="str">
            <v>해당</v>
          </cell>
          <cell r="J727" t="str">
            <v>해당</v>
          </cell>
          <cell r="K727" t="str">
            <v>미해당</v>
          </cell>
          <cell r="L727" t="str">
            <v xml:space="preserve"> </v>
          </cell>
        </row>
        <row r="728">
          <cell r="A728">
            <v>8518</v>
          </cell>
          <cell r="B728" t="str">
            <v>경기도</v>
          </cell>
          <cell r="C728" t="str">
            <v>학단형</v>
          </cell>
          <cell r="D728" t="str">
            <v>대면방식</v>
          </cell>
          <cell r="E728" t="str">
            <v>청소년수련시설</v>
          </cell>
          <cell r="F728" t="str">
            <v>청소년수련원</v>
          </cell>
          <cell r="G728" t="str">
            <v>자기(인성)계발활동</v>
          </cell>
          <cell r="H728" t="str">
            <v>단체모집</v>
          </cell>
          <cell r="I728" t="str">
            <v>해당</v>
          </cell>
          <cell r="J728" t="str">
            <v>해당</v>
          </cell>
          <cell r="K728" t="str">
            <v>미해당</v>
          </cell>
          <cell r="L728" t="str">
            <v xml:space="preserve"> </v>
          </cell>
        </row>
        <row r="729">
          <cell r="A729">
            <v>8522</v>
          </cell>
          <cell r="B729" t="str">
            <v>경기도</v>
          </cell>
          <cell r="C729" t="str">
            <v>학단형</v>
          </cell>
          <cell r="D729" t="str">
            <v>대면방식</v>
          </cell>
          <cell r="E729" t="str">
            <v>청소년수련시설</v>
          </cell>
          <cell r="F729" t="str">
            <v>청소년수련원</v>
          </cell>
          <cell r="G729" t="str">
            <v>자기(인성)계발활동</v>
          </cell>
          <cell r="H729" t="str">
            <v>단체모집</v>
          </cell>
          <cell r="I729" t="str">
            <v>해당</v>
          </cell>
          <cell r="J729" t="str">
            <v>해당</v>
          </cell>
          <cell r="K729" t="str">
            <v>미해당</v>
          </cell>
          <cell r="L729" t="str">
            <v xml:space="preserve"> </v>
          </cell>
        </row>
        <row r="730">
          <cell r="A730">
            <v>8523</v>
          </cell>
          <cell r="B730" t="str">
            <v>경기도</v>
          </cell>
          <cell r="C730" t="str">
            <v>학단형</v>
          </cell>
          <cell r="D730" t="str">
            <v>대면방식</v>
          </cell>
          <cell r="E730" t="str">
            <v>청소년수련시설</v>
          </cell>
          <cell r="F730" t="str">
            <v>청소년수련원</v>
          </cell>
          <cell r="G730" t="str">
            <v>자기(인성)계발활동</v>
          </cell>
          <cell r="H730" t="str">
            <v>단체모집</v>
          </cell>
          <cell r="I730" t="str">
            <v>해당</v>
          </cell>
          <cell r="J730" t="str">
            <v>해당</v>
          </cell>
          <cell r="K730" t="str">
            <v>미해당</v>
          </cell>
          <cell r="L730" t="str">
            <v xml:space="preserve"> </v>
          </cell>
        </row>
        <row r="731">
          <cell r="A731">
            <v>8525</v>
          </cell>
          <cell r="B731" t="str">
            <v>충청남도</v>
          </cell>
          <cell r="C731" t="str">
            <v>기본형</v>
          </cell>
          <cell r="D731" t="str">
            <v>대면방식</v>
          </cell>
          <cell r="E731" t="str">
            <v>청소년수련시설</v>
          </cell>
          <cell r="F731" t="str">
            <v>청소년수련원</v>
          </cell>
          <cell r="G731" t="str">
            <v>문화예술활동</v>
          </cell>
          <cell r="H731" t="str">
            <v>단체모집</v>
          </cell>
          <cell r="I731" t="str">
            <v>해당</v>
          </cell>
          <cell r="J731" t="str">
            <v>해당</v>
          </cell>
          <cell r="K731" t="str">
            <v>미해당</v>
          </cell>
          <cell r="L731" t="str">
            <v xml:space="preserve"> </v>
          </cell>
        </row>
        <row r="732">
          <cell r="A732">
            <v>8532</v>
          </cell>
          <cell r="B732" t="str">
            <v>강원특별자치도</v>
          </cell>
          <cell r="C732" t="str">
            <v>숙박형</v>
          </cell>
          <cell r="D732" t="str">
            <v>대면방식</v>
          </cell>
          <cell r="E732" t="str">
            <v>공공행정</v>
          </cell>
          <cell r="F732" t="str">
            <v>기타공공</v>
          </cell>
          <cell r="G732" t="str">
            <v>기타</v>
          </cell>
          <cell r="H732" t="str">
            <v>개별모집</v>
          </cell>
          <cell r="I732" t="str">
            <v>미해당</v>
          </cell>
          <cell r="J732" t="str">
            <v>미해당</v>
          </cell>
          <cell r="K732" t="str">
            <v>미해당</v>
          </cell>
          <cell r="L732" t="str">
            <v xml:space="preserve"> </v>
          </cell>
        </row>
        <row r="733">
          <cell r="A733">
            <v>8535</v>
          </cell>
          <cell r="B733" t="str">
            <v>경상북도</v>
          </cell>
          <cell r="C733" t="str">
            <v>숙박형</v>
          </cell>
          <cell r="D733" t="str">
            <v>대면방식</v>
          </cell>
          <cell r="E733" t="str">
            <v>청소년수련시설</v>
          </cell>
          <cell r="F733" t="str">
            <v>청소년수련원</v>
          </cell>
          <cell r="G733" t="str">
            <v>과학정보활동</v>
          </cell>
          <cell r="H733" t="str">
            <v>개별모집</v>
          </cell>
          <cell r="I733" t="str">
            <v>해당</v>
          </cell>
          <cell r="J733" t="str">
            <v>미해당</v>
          </cell>
          <cell r="K733" t="str">
            <v>해당</v>
          </cell>
          <cell r="L733" t="str">
            <v xml:space="preserve">수상활동 고무보트 </v>
          </cell>
        </row>
        <row r="734">
          <cell r="A734">
            <v>8536</v>
          </cell>
          <cell r="B734" t="str">
            <v>부산광역시</v>
          </cell>
          <cell r="C734" t="str">
            <v>숙박형</v>
          </cell>
          <cell r="D734" t="str">
            <v>대면방식</v>
          </cell>
          <cell r="E734" t="str">
            <v>청소년수련시설</v>
          </cell>
          <cell r="F734" t="str">
            <v>청소년수련관</v>
          </cell>
          <cell r="G734" t="str">
            <v>과학정보활동</v>
          </cell>
          <cell r="H734" t="str">
            <v>개별모집</v>
          </cell>
          <cell r="I734" t="str">
            <v>미해당</v>
          </cell>
          <cell r="J734" t="str">
            <v>미해당</v>
          </cell>
          <cell r="K734" t="str">
            <v>미해당</v>
          </cell>
          <cell r="L734" t="str">
            <v xml:space="preserve"> </v>
          </cell>
        </row>
        <row r="735">
          <cell r="A735">
            <v>8537</v>
          </cell>
          <cell r="B735" t="str">
            <v>서울특별시</v>
          </cell>
          <cell r="C735" t="str">
            <v>숙박형</v>
          </cell>
          <cell r="D735" t="str">
            <v>대면방식</v>
          </cell>
          <cell r="E735" t="str">
            <v>일반</v>
          </cell>
          <cell r="F735" t="str">
            <v>비영리법인</v>
          </cell>
          <cell r="G735" t="str">
            <v>직업체험활동</v>
          </cell>
          <cell r="H735" t="str">
            <v>개별모집</v>
          </cell>
          <cell r="I735" t="str">
            <v>미해당</v>
          </cell>
          <cell r="J735" t="str">
            <v>미해당</v>
          </cell>
          <cell r="K735" t="str">
            <v>미해당</v>
          </cell>
          <cell r="L735" t="str">
            <v xml:space="preserve"> </v>
          </cell>
        </row>
        <row r="736">
          <cell r="A736">
            <v>8538</v>
          </cell>
          <cell r="B736" t="str">
            <v>서울특별시</v>
          </cell>
          <cell r="C736" t="str">
            <v>숙박형</v>
          </cell>
          <cell r="D736" t="str">
            <v>대면방식</v>
          </cell>
          <cell r="E736" t="str">
            <v>일반</v>
          </cell>
          <cell r="F736" t="str">
            <v>비영리법인</v>
          </cell>
          <cell r="G736" t="str">
            <v>직업체험활동</v>
          </cell>
          <cell r="H736" t="str">
            <v>개별모집</v>
          </cell>
          <cell r="I736" t="str">
            <v>미해당</v>
          </cell>
          <cell r="J736" t="str">
            <v>미해당</v>
          </cell>
          <cell r="K736" t="str">
            <v>미해당</v>
          </cell>
          <cell r="L736" t="str">
            <v xml:space="preserve"> </v>
          </cell>
        </row>
        <row r="737">
          <cell r="A737">
            <v>8542</v>
          </cell>
          <cell r="B737" t="str">
            <v>충청북도</v>
          </cell>
          <cell r="C737" t="str">
            <v>기본형</v>
          </cell>
          <cell r="D737" t="str">
            <v>대면방식</v>
          </cell>
          <cell r="E737" t="str">
            <v>청소년수련시설</v>
          </cell>
          <cell r="F737" t="str">
            <v>청소년수련관</v>
          </cell>
          <cell r="G737" t="str">
            <v>자기(인성)계발활동</v>
          </cell>
          <cell r="H737" t="str">
            <v>개별모집</v>
          </cell>
          <cell r="I737" t="str">
            <v>미해당</v>
          </cell>
          <cell r="J737" t="str">
            <v>미해당</v>
          </cell>
          <cell r="K737" t="str">
            <v>미해당</v>
          </cell>
          <cell r="L737" t="str">
            <v xml:space="preserve"> </v>
          </cell>
        </row>
        <row r="738">
          <cell r="A738">
            <v>8543</v>
          </cell>
          <cell r="B738" t="str">
            <v>경상북도</v>
          </cell>
          <cell r="C738" t="str">
            <v>기본형</v>
          </cell>
          <cell r="D738" t="str">
            <v>대면방식</v>
          </cell>
          <cell r="E738" t="str">
            <v>청소년수련시설</v>
          </cell>
          <cell r="F738" t="str">
            <v>청소년수련관</v>
          </cell>
          <cell r="G738" t="str">
            <v>자기(인성)계발활동</v>
          </cell>
          <cell r="H738" t="str">
            <v>개별모집</v>
          </cell>
          <cell r="I738" t="str">
            <v>미해당</v>
          </cell>
          <cell r="J738" t="str">
            <v>미해당</v>
          </cell>
          <cell r="K738" t="str">
            <v>미해당</v>
          </cell>
          <cell r="L738" t="str">
            <v xml:space="preserve"> </v>
          </cell>
        </row>
        <row r="739">
          <cell r="A739">
            <v>8544</v>
          </cell>
          <cell r="B739" t="str">
            <v>대전광역시</v>
          </cell>
          <cell r="C739" t="str">
            <v>학단형</v>
          </cell>
          <cell r="D739" t="str">
            <v>대면방식</v>
          </cell>
          <cell r="E739" t="str">
            <v>청소년수련시설</v>
          </cell>
          <cell r="F739" t="str">
            <v>청소년수련원</v>
          </cell>
          <cell r="G739" t="str">
            <v>기타</v>
          </cell>
          <cell r="H739" t="str">
            <v>단체모집</v>
          </cell>
          <cell r="I739" t="str">
            <v>해당</v>
          </cell>
          <cell r="J739" t="str">
            <v>해당</v>
          </cell>
          <cell r="K739" t="str">
            <v>미해당</v>
          </cell>
          <cell r="L739" t="str">
            <v xml:space="preserve"> </v>
          </cell>
        </row>
        <row r="740">
          <cell r="A740">
            <v>8545</v>
          </cell>
          <cell r="B740" t="str">
            <v>대전광역시</v>
          </cell>
          <cell r="C740" t="str">
            <v>학단형</v>
          </cell>
          <cell r="D740" t="str">
            <v>대면방식</v>
          </cell>
          <cell r="E740" t="str">
            <v>청소년수련시설</v>
          </cell>
          <cell r="F740" t="str">
            <v>청소년수련원</v>
          </cell>
          <cell r="G740" t="str">
            <v>기타</v>
          </cell>
          <cell r="H740" t="str">
            <v>단체모집</v>
          </cell>
          <cell r="I740" t="str">
            <v>해당</v>
          </cell>
          <cell r="J740" t="str">
            <v>해당</v>
          </cell>
          <cell r="K740" t="str">
            <v>미해당</v>
          </cell>
          <cell r="L740" t="str">
            <v xml:space="preserve"> </v>
          </cell>
        </row>
        <row r="741">
          <cell r="A741">
            <v>8552</v>
          </cell>
          <cell r="B741" t="str">
            <v>경기도</v>
          </cell>
          <cell r="C741" t="str">
            <v>숙박형</v>
          </cell>
          <cell r="D741" t="str">
            <v>대면방식</v>
          </cell>
          <cell r="E741" t="str">
            <v>청소년수련시설</v>
          </cell>
          <cell r="F741" t="str">
            <v>청소년수련원</v>
          </cell>
          <cell r="G741" t="str">
            <v>자기(인성)계발활동</v>
          </cell>
          <cell r="H741" t="str">
            <v>단체모집</v>
          </cell>
          <cell r="I741" t="str">
            <v>미해당</v>
          </cell>
          <cell r="J741" t="str">
            <v>미해당</v>
          </cell>
          <cell r="K741" t="str">
            <v>미해당</v>
          </cell>
          <cell r="L741" t="str">
            <v xml:space="preserve"> </v>
          </cell>
        </row>
        <row r="742">
          <cell r="A742">
            <v>8553</v>
          </cell>
          <cell r="B742" t="str">
            <v>경기도</v>
          </cell>
          <cell r="C742" t="str">
            <v>숙박형</v>
          </cell>
          <cell r="D742" t="str">
            <v>대면방식</v>
          </cell>
          <cell r="E742" t="str">
            <v>청소년수련시설</v>
          </cell>
          <cell r="F742" t="str">
            <v>청소년수련원</v>
          </cell>
          <cell r="G742" t="str">
            <v>자기(인성)계발활동</v>
          </cell>
          <cell r="H742" t="str">
            <v>단체모집</v>
          </cell>
          <cell r="I742" t="str">
            <v>미해당</v>
          </cell>
          <cell r="J742" t="str">
            <v>미해당</v>
          </cell>
          <cell r="K742" t="str">
            <v>미해당</v>
          </cell>
          <cell r="L742" t="str">
            <v xml:space="preserve"> </v>
          </cell>
        </row>
        <row r="743">
          <cell r="A743">
            <v>8554</v>
          </cell>
          <cell r="B743" t="str">
            <v>경기도</v>
          </cell>
          <cell r="C743" t="str">
            <v>학단형</v>
          </cell>
          <cell r="D743" t="str">
            <v>대면방식</v>
          </cell>
          <cell r="E743" t="str">
            <v>청소년수련시설</v>
          </cell>
          <cell r="F743" t="str">
            <v>청소년수련원</v>
          </cell>
          <cell r="G743" t="str">
            <v>모험개척활동</v>
          </cell>
          <cell r="H743" t="str">
            <v>단체모집</v>
          </cell>
          <cell r="I743" t="str">
            <v>해당</v>
          </cell>
          <cell r="J743" t="str">
            <v>해당</v>
          </cell>
          <cell r="K743" t="str">
            <v>미해당</v>
          </cell>
          <cell r="L743" t="str">
            <v xml:space="preserve"> </v>
          </cell>
        </row>
        <row r="744">
          <cell r="A744">
            <v>8558</v>
          </cell>
          <cell r="B744" t="str">
            <v>경상남도</v>
          </cell>
          <cell r="C744" t="str">
            <v>이동형</v>
          </cell>
          <cell r="D744" t="str">
            <v>대면방식</v>
          </cell>
          <cell r="E744" t="str">
            <v>청소년수련시설</v>
          </cell>
          <cell r="F744" t="str">
            <v>청소년야영장</v>
          </cell>
          <cell r="G744" t="str">
            <v>모험개척활동</v>
          </cell>
          <cell r="H744" t="str">
            <v>단체모집</v>
          </cell>
          <cell r="I744" t="str">
            <v>해당</v>
          </cell>
          <cell r="J744" t="str">
            <v>미해당</v>
          </cell>
          <cell r="K744" t="str">
            <v>해당</v>
          </cell>
          <cell r="L744" t="str">
            <v xml:space="preserve">장거리 걷기활동 10Km 이상 도보이동 </v>
          </cell>
        </row>
        <row r="745">
          <cell r="A745">
            <v>8562</v>
          </cell>
          <cell r="B745" t="str">
            <v>경상북도</v>
          </cell>
          <cell r="C745" t="str">
            <v>기본형</v>
          </cell>
          <cell r="D745" t="str">
            <v>대면방식</v>
          </cell>
          <cell r="E745" t="str">
            <v>일반</v>
          </cell>
          <cell r="F745" t="str">
            <v>비영리법인</v>
          </cell>
          <cell r="G745" t="str">
            <v>문화예술활동</v>
          </cell>
          <cell r="H745" t="str">
            <v>개별모집</v>
          </cell>
          <cell r="I745" t="str">
            <v>미해당</v>
          </cell>
          <cell r="J745" t="str">
            <v>미해당</v>
          </cell>
          <cell r="K745" t="str">
            <v>미해당</v>
          </cell>
          <cell r="L745" t="str">
            <v xml:space="preserve"> </v>
          </cell>
        </row>
        <row r="746">
          <cell r="A746">
            <v>8563</v>
          </cell>
          <cell r="B746" t="str">
            <v>대구광역시</v>
          </cell>
          <cell r="C746" t="str">
            <v>기본형</v>
          </cell>
          <cell r="D746" t="str">
            <v>대면방식</v>
          </cell>
          <cell r="E746" t="str">
            <v>청소년수련시설</v>
          </cell>
          <cell r="F746" t="str">
            <v>청소년수련관</v>
          </cell>
          <cell r="G746" t="str">
            <v>건강·보건활동</v>
          </cell>
          <cell r="H746" t="str">
            <v>개별모집</v>
          </cell>
          <cell r="I746" t="str">
            <v>미해당</v>
          </cell>
          <cell r="J746" t="str">
            <v>미해당</v>
          </cell>
          <cell r="K746" t="str">
            <v>미해당</v>
          </cell>
          <cell r="L746" t="str">
            <v xml:space="preserve"> </v>
          </cell>
        </row>
        <row r="747">
          <cell r="A747">
            <v>8564</v>
          </cell>
          <cell r="B747" t="str">
            <v>대구광역시</v>
          </cell>
          <cell r="C747" t="str">
            <v>기본형</v>
          </cell>
          <cell r="D747" t="str">
            <v>대면방식</v>
          </cell>
          <cell r="E747" t="str">
            <v>청소년수련시설</v>
          </cell>
          <cell r="F747" t="str">
            <v>청소년수련관</v>
          </cell>
          <cell r="G747" t="str">
            <v>기타</v>
          </cell>
          <cell r="H747" t="str">
            <v>단체모집</v>
          </cell>
          <cell r="I747" t="str">
            <v>미해당</v>
          </cell>
          <cell r="J747" t="str">
            <v>미해당</v>
          </cell>
          <cell r="K747" t="str">
            <v>미해당</v>
          </cell>
          <cell r="L747" t="str">
            <v xml:space="preserve"> </v>
          </cell>
        </row>
        <row r="748">
          <cell r="A748">
            <v>8571</v>
          </cell>
          <cell r="B748" t="str">
            <v>부산광역시</v>
          </cell>
          <cell r="C748" t="str">
            <v>학단형</v>
          </cell>
          <cell r="D748" t="str">
            <v>대면방식</v>
          </cell>
          <cell r="E748" t="str">
            <v>청소년수련시설</v>
          </cell>
          <cell r="F748" t="str">
            <v>유스호스텔</v>
          </cell>
          <cell r="G748" t="str">
            <v>건강·보건활동</v>
          </cell>
          <cell r="H748" t="str">
            <v>단체모집</v>
          </cell>
          <cell r="I748" t="str">
            <v>해당</v>
          </cell>
          <cell r="J748" t="str">
            <v>해당</v>
          </cell>
          <cell r="K748" t="str">
            <v>미해당</v>
          </cell>
          <cell r="L748" t="str">
            <v xml:space="preserve"> </v>
          </cell>
        </row>
        <row r="749">
          <cell r="A749">
            <v>8572</v>
          </cell>
          <cell r="B749" t="str">
            <v>부산광역시</v>
          </cell>
          <cell r="C749" t="str">
            <v>학단형</v>
          </cell>
          <cell r="D749" t="str">
            <v>대면방식</v>
          </cell>
          <cell r="E749" t="str">
            <v>청소년수련시설</v>
          </cell>
          <cell r="F749" t="str">
            <v>유스호스텔</v>
          </cell>
          <cell r="G749" t="str">
            <v>건강·보건활동</v>
          </cell>
          <cell r="H749" t="str">
            <v>단체모집</v>
          </cell>
          <cell r="I749" t="str">
            <v>해당</v>
          </cell>
          <cell r="J749" t="str">
            <v>해당</v>
          </cell>
          <cell r="K749" t="str">
            <v>미해당</v>
          </cell>
          <cell r="L749" t="str">
            <v xml:space="preserve"> </v>
          </cell>
        </row>
        <row r="750">
          <cell r="A750">
            <v>8587</v>
          </cell>
          <cell r="B750" t="str">
            <v>충청북도</v>
          </cell>
          <cell r="C750" t="str">
            <v>기본형</v>
          </cell>
          <cell r="D750" t="str">
            <v>대면방식</v>
          </cell>
          <cell r="E750" t="str">
            <v>청소년수련시설</v>
          </cell>
          <cell r="F750" t="str">
            <v>청소년문화의집</v>
          </cell>
          <cell r="G750" t="str">
            <v>자기(인성)계발활동</v>
          </cell>
          <cell r="H750" t="str">
            <v>개별모집</v>
          </cell>
          <cell r="I750" t="str">
            <v>미해당</v>
          </cell>
          <cell r="J750" t="str">
            <v>미해당</v>
          </cell>
          <cell r="K750" t="str">
            <v>미해당</v>
          </cell>
          <cell r="L750" t="str">
            <v xml:space="preserve"> </v>
          </cell>
        </row>
        <row r="751">
          <cell r="A751">
            <v>8590</v>
          </cell>
          <cell r="B751" t="str">
            <v>강원특별자치도</v>
          </cell>
          <cell r="C751" t="str">
            <v>숙박형</v>
          </cell>
          <cell r="D751" t="str">
            <v>대면방식</v>
          </cell>
          <cell r="E751" t="str">
            <v>공공행정</v>
          </cell>
          <cell r="F751" t="str">
            <v>기타공공</v>
          </cell>
          <cell r="G751" t="str">
            <v>환경보존활동</v>
          </cell>
          <cell r="H751" t="str">
            <v>단체모집</v>
          </cell>
          <cell r="I751" t="str">
            <v>해당</v>
          </cell>
          <cell r="J751" t="str">
            <v>해당</v>
          </cell>
          <cell r="K751" t="str">
            <v>미해당</v>
          </cell>
          <cell r="L751" t="str">
            <v xml:space="preserve"> </v>
          </cell>
        </row>
        <row r="752">
          <cell r="A752">
            <v>8591</v>
          </cell>
          <cell r="B752" t="str">
            <v>경기도</v>
          </cell>
          <cell r="C752" t="str">
            <v>기본형</v>
          </cell>
          <cell r="D752" t="str">
            <v>대면방식</v>
          </cell>
          <cell r="E752" t="str">
            <v>일반</v>
          </cell>
          <cell r="F752" t="str">
            <v>영리법인</v>
          </cell>
          <cell r="G752" t="str">
            <v>기타</v>
          </cell>
          <cell r="H752" t="str">
            <v>단체모집</v>
          </cell>
          <cell r="I752" t="str">
            <v>해당</v>
          </cell>
          <cell r="J752" t="str">
            <v>해당</v>
          </cell>
          <cell r="K752" t="str">
            <v>미해당</v>
          </cell>
          <cell r="L752" t="str">
            <v xml:space="preserve"> </v>
          </cell>
        </row>
        <row r="753">
          <cell r="A753">
            <v>8598</v>
          </cell>
          <cell r="B753" t="str">
            <v>경상북도</v>
          </cell>
          <cell r="C753" t="str">
            <v>숙박형</v>
          </cell>
          <cell r="D753" t="str">
            <v>대면방식</v>
          </cell>
          <cell r="E753" t="str">
            <v>청소년수련시설</v>
          </cell>
          <cell r="F753" t="str">
            <v>청소년수련원</v>
          </cell>
          <cell r="G753" t="str">
            <v>환경보존활동</v>
          </cell>
          <cell r="H753" t="str">
            <v>개별모집</v>
          </cell>
          <cell r="I753" t="str">
            <v>해당</v>
          </cell>
          <cell r="J753" t="str">
            <v>해당</v>
          </cell>
          <cell r="K753" t="str">
            <v>해당</v>
          </cell>
          <cell r="L753" t="str">
            <v>복수 해당 직접입력 수상활동-에어슬라이드, 패들보드, 고무보트 (팽창식 수상활동 장비)</v>
          </cell>
        </row>
        <row r="754">
          <cell r="A754">
            <v>8605</v>
          </cell>
          <cell r="B754" t="str">
            <v>인천광역시</v>
          </cell>
          <cell r="C754" t="str">
            <v>기본형</v>
          </cell>
          <cell r="D754" t="str">
            <v>대면방식</v>
          </cell>
          <cell r="E754" t="str">
            <v>청소년수련시설</v>
          </cell>
          <cell r="F754" t="str">
            <v>청소년수련관</v>
          </cell>
          <cell r="G754" t="str">
            <v>문화예술활동</v>
          </cell>
          <cell r="H754" t="str">
            <v>개별모집</v>
          </cell>
          <cell r="I754" t="str">
            <v>미해당</v>
          </cell>
          <cell r="J754" t="str">
            <v>미해당</v>
          </cell>
          <cell r="K754" t="str">
            <v>미해당</v>
          </cell>
          <cell r="L754" t="str">
            <v xml:space="preserve"> </v>
          </cell>
        </row>
        <row r="755">
          <cell r="A755">
            <v>8610</v>
          </cell>
          <cell r="B755" t="str">
            <v>충청남도</v>
          </cell>
          <cell r="C755" t="str">
            <v>학단형</v>
          </cell>
          <cell r="D755" t="str">
            <v>대면방식</v>
          </cell>
          <cell r="E755" t="str">
            <v>청소년수련시설</v>
          </cell>
          <cell r="F755" t="str">
            <v>청소년수련원</v>
          </cell>
          <cell r="G755" t="str">
            <v>자기(인성)계발활동</v>
          </cell>
          <cell r="H755" t="str">
            <v>단체모집</v>
          </cell>
          <cell r="I755" t="str">
            <v>해당</v>
          </cell>
          <cell r="J755" t="str">
            <v>해당</v>
          </cell>
          <cell r="K755" t="str">
            <v>미해당</v>
          </cell>
          <cell r="L755" t="str">
            <v xml:space="preserve"> </v>
          </cell>
        </row>
        <row r="756">
          <cell r="A756">
            <v>8611</v>
          </cell>
          <cell r="B756" t="str">
            <v>충청남도</v>
          </cell>
          <cell r="C756" t="str">
            <v>학단형</v>
          </cell>
          <cell r="D756" t="str">
            <v>대면방식</v>
          </cell>
          <cell r="E756" t="str">
            <v>청소년수련시설</v>
          </cell>
          <cell r="F756" t="str">
            <v>청소년수련원</v>
          </cell>
          <cell r="G756" t="str">
            <v>자기(인성)계발활동</v>
          </cell>
          <cell r="H756" t="str">
            <v>단체모집</v>
          </cell>
          <cell r="I756" t="str">
            <v>해당</v>
          </cell>
          <cell r="J756" t="str">
            <v>해당</v>
          </cell>
          <cell r="K756" t="str">
            <v>미해당</v>
          </cell>
          <cell r="L756" t="str">
            <v xml:space="preserve"> </v>
          </cell>
        </row>
        <row r="757">
          <cell r="A757">
            <v>8612</v>
          </cell>
          <cell r="B757" t="str">
            <v>충청북도</v>
          </cell>
          <cell r="C757" t="str">
            <v>기본형</v>
          </cell>
          <cell r="D757" t="str">
            <v>대면방식</v>
          </cell>
          <cell r="E757" t="str">
            <v>청소년수련시설</v>
          </cell>
          <cell r="F757" t="str">
            <v>청소년문화의집</v>
          </cell>
          <cell r="G757" t="str">
            <v>문화예술활동</v>
          </cell>
          <cell r="H757" t="str">
            <v>개별모집</v>
          </cell>
          <cell r="I757" t="str">
            <v>미해당</v>
          </cell>
          <cell r="J757" t="str">
            <v>미해당</v>
          </cell>
          <cell r="K757" t="str">
            <v>미해당</v>
          </cell>
          <cell r="L757" t="str">
            <v xml:space="preserve"> </v>
          </cell>
        </row>
        <row r="758">
          <cell r="A758">
            <v>8613</v>
          </cell>
          <cell r="B758" t="str">
            <v>충청북도</v>
          </cell>
          <cell r="C758" t="str">
            <v>기본형</v>
          </cell>
          <cell r="D758" t="str">
            <v>대면방식</v>
          </cell>
          <cell r="E758" t="str">
            <v>청소년수련시설</v>
          </cell>
          <cell r="F758" t="str">
            <v>청소년문화의집</v>
          </cell>
          <cell r="G758" t="str">
            <v>문화예술활동</v>
          </cell>
          <cell r="H758" t="str">
            <v>개별모집</v>
          </cell>
          <cell r="I758" t="str">
            <v>미해당</v>
          </cell>
          <cell r="J758" t="str">
            <v>미해당</v>
          </cell>
          <cell r="K758" t="str">
            <v>미해당</v>
          </cell>
          <cell r="L758" t="str">
            <v xml:space="preserve"> </v>
          </cell>
        </row>
        <row r="759">
          <cell r="A759">
            <v>8615</v>
          </cell>
          <cell r="B759" t="str">
            <v>전라남도</v>
          </cell>
          <cell r="C759" t="str">
            <v>학단형</v>
          </cell>
          <cell r="D759" t="str">
            <v>대면방식</v>
          </cell>
          <cell r="E759" t="str">
            <v>청소년수련시설</v>
          </cell>
          <cell r="F759" t="str">
            <v>청소년수련원</v>
          </cell>
          <cell r="G759" t="str">
            <v>자기(인성)계발활동</v>
          </cell>
          <cell r="H759" t="str">
            <v>단체모집</v>
          </cell>
          <cell r="I759" t="str">
            <v>해당</v>
          </cell>
          <cell r="J759" t="str">
            <v>해당</v>
          </cell>
          <cell r="K759" t="str">
            <v>미해당</v>
          </cell>
          <cell r="L759" t="str">
            <v xml:space="preserve"> </v>
          </cell>
        </row>
        <row r="760">
          <cell r="A760">
            <v>8616</v>
          </cell>
          <cell r="B760" t="str">
            <v>전라남도</v>
          </cell>
          <cell r="C760" t="str">
            <v>학단형</v>
          </cell>
          <cell r="D760" t="str">
            <v>대면방식</v>
          </cell>
          <cell r="E760" t="str">
            <v>청소년수련시설</v>
          </cell>
          <cell r="F760" t="str">
            <v>청소년수련원</v>
          </cell>
          <cell r="G760" t="str">
            <v>자기(인성)계발활동</v>
          </cell>
          <cell r="H760" t="str">
            <v>단체모집</v>
          </cell>
          <cell r="I760" t="str">
            <v>해당</v>
          </cell>
          <cell r="J760" t="str">
            <v>해당</v>
          </cell>
          <cell r="K760" t="str">
            <v>미해당</v>
          </cell>
          <cell r="L760" t="str">
            <v xml:space="preserve"> </v>
          </cell>
        </row>
        <row r="761">
          <cell r="A761">
            <v>8617</v>
          </cell>
          <cell r="B761" t="str">
            <v>부산광역시</v>
          </cell>
          <cell r="C761" t="str">
            <v>기본형</v>
          </cell>
          <cell r="D761" t="str">
            <v>대면방식</v>
          </cell>
          <cell r="E761" t="str">
            <v>청소년수련시설</v>
          </cell>
          <cell r="F761" t="str">
            <v>유스호스텔</v>
          </cell>
          <cell r="G761" t="str">
            <v>자기(인성)계발활동</v>
          </cell>
          <cell r="H761" t="str">
            <v>개별모집</v>
          </cell>
          <cell r="I761" t="str">
            <v>미해당</v>
          </cell>
          <cell r="J761" t="str">
            <v>미해당</v>
          </cell>
          <cell r="K761" t="str">
            <v>미해당</v>
          </cell>
          <cell r="L761" t="str">
            <v xml:space="preserve"> </v>
          </cell>
        </row>
        <row r="762">
          <cell r="A762">
            <v>8618</v>
          </cell>
          <cell r="B762" t="str">
            <v>경상남도</v>
          </cell>
          <cell r="C762" t="str">
            <v>기본형</v>
          </cell>
          <cell r="D762" t="str">
            <v>대면방식</v>
          </cell>
          <cell r="E762" t="str">
            <v>청소년수련시설</v>
          </cell>
          <cell r="F762" t="str">
            <v>청소년문화의집</v>
          </cell>
          <cell r="G762" t="str">
            <v>과학정보활동</v>
          </cell>
          <cell r="H762" t="str">
            <v>개별모집</v>
          </cell>
          <cell r="I762" t="str">
            <v>미해당</v>
          </cell>
          <cell r="J762" t="str">
            <v>미해당</v>
          </cell>
          <cell r="K762" t="str">
            <v>미해당</v>
          </cell>
          <cell r="L762" t="str">
            <v xml:space="preserve"> </v>
          </cell>
        </row>
        <row r="763">
          <cell r="A763">
            <v>8621</v>
          </cell>
          <cell r="B763" t="str">
            <v>인천광역시</v>
          </cell>
          <cell r="C763" t="str">
            <v>기본형</v>
          </cell>
          <cell r="D763" t="str">
            <v>대면방식</v>
          </cell>
          <cell r="E763" t="str">
            <v>청소년수련시설</v>
          </cell>
          <cell r="F763" t="str">
            <v>청소년수련관</v>
          </cell>
          <cell r="G763" t="str">
            <v>건강·보건활동</v>
          </cell>
          <cell r="H763" t="str">
            <v>개별모집</v>
          </cell>
          <cell r="I763" t="str">
            <v>미해당</v>
          </cell>
          <cell r="J763" t="str">
            <v>미해당</v>
          </cell>
          <cell r="K763" t="str">
            <v>미해당</v>
          </cell>
          <cell r="L763" t="str">
            <v xml:space="preserve"> </v>
          </cell>
        </row>
        <row r="764">
          <cell r="A764">
            <v>8622</v>
          </cell>
          <cell r="B764" t="str">
            <v>경기도</v>
          </cell>
          <cell r="C764" t="str">
            <v>숙박형</v>
          </cell>
          <cell r="D764" t="str">
            <v>대면방식</v>
          </cell>
          <cell r="E764" t="str">
            <v>일반</v>
          </cell>
          <cell r="F764" t="str">
            <v>종교기관</v>
          </cell>
          <cell r="G764" t="str">
            <v>문화예술활동</v>
          </cell>
          <cell r="H764" t="str">
            <v>단체모집</v>
          </cell>
          <cell r="I764" t="str">
            <v>미해당</v>
          </cell>
          <cell r="J764" t="str">
            <v>미해당</v>
          </cell>
          <cell r="K764" t="str">
            <v>미해당</v>
          </cell>
          <cell r="L764" t="str">
            <v xml:space="preserve"> </v>
          </cell>
        </row>
        <row r="765">
          <cell r="A765">
            <v>8623</v>
          </cell>
          <cell r="B765" t="str">
            <v>경상남도</v>
          </cell>
          <cell r="C765" t="str">
            <v>숙박형</v>
          </cell>
          <cell r="D765" t="str">
            <v>대면방식</v>
          </cell>
          <cell r="E765" t="str">
            <v>일반</v>
          </cell>
          <cell r="F765" t="str">
            <v>비영리법인</v>
          </cell>
          <cell r="G765" t="str">
            <v>자기(인성)계발활동</v>
          </cell>
          <cell r="H765" t="str">
            <v>개별모집</v>
          </cell>
          <cell r="I765" t="str">
            <v>해당</v>
          </cell>
          <cell r="J765" t="str">
            <v>해당</v>
          </cell>
          <cell r="K765" t="str">
            <v>미해당</v>
          </cell>
          <cell r="L765" t="str">
            <v xml:space="preserve"> </v>
          </cell>
        </row>
        <row r="766">
          <cell r="A766">
            <v>8624</v>
          </cell>
          <cell r="B766" t="str">
            <v>전라남도</v>
          </cell>
          <cell r="C766" t="str">
            <v>학단형</v>
          </cell>
          <cell r="D766" t="str">
            <v>대면방식</v>
          </cell>
          <cell r="E766" t="str">
            <v>청소년수련시설</v>
          </cell>
          <cell r="F766" t="str">
            <v>청소년수련원</v>
          </cell>
          <cell r="G766" t="str">
            <v>자기(인성)계발활동</v>
          </cell>
          <cell r="H766" t="str">
            <v>단체모집</v>
          </cell>
          <cell r="I766" t="str">
            <v>해당</v>
          </cell>
          <cell r="J766" t="str">
            <v>해당</v>
          </cell>
          <cell r="K766" t="str">
            <v>미해당</v>
          </cell>
          <cell r="L766" t="str">
            <v xml:space="preserve"> </v>
          </cell>
        </row>
        <row r="767">
          <cell r="A767">
            <v>8625</v>
          </cell>
          <cell r="B767" t="str">
            <v>전라남도</v>
          </cell>
          <cell r="C767" t="str">
            <v>학단형</v>
          </cell>
          <cell r="D767" t="str">
            <v>대면방식</v>
          </cell>
          <cell r="E767" t="str">
            <v>청소년수련시설</v>
          </cell>
          <cell r="F767" t="str">
            <v>청소년수련원</v>
          </cell>
          <cell r="G767" t="str">
            <v>자기(인성)계발활동</v>
          </cell>
          <cell r="H767" t="str">
            <v>단체모집</v>
          </cell>
          <cell r="I767" t="str">
            <v>해당</v>
          </cell>
          <cell r="J767" t="str">
            <v>해당</v>
          </cell>
          <cell r="K767" t="str">
            <v>미해당</v>
          </cell>
          <cell r="L767" t="str">
            <v xml:space="preserve"> </v>
          </cell>
        </row>
        <row r="768">
          <cell r="A768">
            <v>8630</v>
          </cell>
          <cell r="B768" t="str">
            <v>경상남도</v>
          </cell>
          <cell r="C768" t="str">
            <v>숙박형</v>
          </cell>
          <cell r="D768" t="str">
            <v>대면방식</v>
          </cell>
          <cell r="E768" t="str">
            <v>청소년수련시설</v>
          </cell>
          <cell r="F768" t="str">
            <v>청소년수련원</v>
          </cell>
          <cell r="G768" t="str">
            <v>모험개척활동</v>
          </cell>
          <cell r="H768" t="str">
            <v>단체모집</v>
          </cell>
          <cell r="I768" t="str">
            <v>해당</v>
          </cell>
          <cell r="J768" t="str">
            <v>해당</v>
          </cell>
          <cell r="K768" t="str">
            <v>해당</v>
          </cell>
          <cell r="L768" t="str">
            <v xml:space="preserve">수상활동 래프팅 </v>
          </cell>
        </row>
        <row r="769">
          <cell r="A769">
            <v>8631</v>
          </cell>
          <cell r="B769" t="str">
            <v>부산광역시</v>
          </cell>
          <cell r="C769" t="str">
            <v>학단형</v>
          </cell>
          <cell r="D769" t="str">
            <v>대면방식</v>
          </cell>
          <cell r="E769" t="str">
            <v>청소년수련시설</v>
          </cell>
          <cell r="F769" t="str">
            <v>유스호스텔</v>
          </cell>
          <cell r="G769" t="str">
            <v>건강·보건활동</v>
          </cell>
          <cell r="H769" t="str">
            <v>단체모집</v>
          </cell>
          <cell r="I769" t="str">
            <v>해당</v>
          </cell>
          <cell r="J769" t="str">
            <v>해당</v>
          </cell>
          <cell r="K769" t="str">
            <v>미해당</v>
          </cell>
          <cell r="L769" t="str">
            <v xml:space="preserve"> </v>
          </cell>
        </row>
        <row r="770">
          <cell r="A770">
            <v>8636</v>
          </cell>
          <cell r="B770" t="str">
            <v>전라남도</v>
          </cell>
          <cell r="C770" t="str">
            <v>학단형</v>
          </cell>
          <cell r="D770" t="str">
            <v>대면방식</v>
          </cell>
          <cell r="E770" t="str">
            <v>청소년수련시설</v>
          </cell>
          <cell r="F770" t="str">
            <v>청소년수련원</v>
          </cell>
          <cell r="G770" t="str">
            <v>환경보존활동</v>
          </cell>
          <cell r="H770" t="str">
            <v>단체모집</v>
          </cell>
          <cell r="I770" t="str">
            <v>해당</v>
          </cell>
          <cell r="J770" t="str">
            <v>해당</v>
          </cell>
          <cell r="K770" t="str">
            <v>미해당</v>
          </cell>
          <cell r="L770" t="str">
            <v xml:space="preserve"> </v>
          </cell>
        </row>
        <row r="771">
          <cell r="A771">
            <v>8637</v>
          </cell>
          <cell r="B771" t="str">
            <v>충청남도</v>
          </cell>
          <cell r="C771" t="str">
            <v>학단형</v>
          </cell>
          <cell r="D771" t="str">
            <v>대면방식</v>
          </cell>
          <cell r="E771" t="str">
            <v>청소년수련시설</v>
          </cell>
          <cell r="F771" t="str">
            <v>청소년수련원</v>
          </cell>
          <cell r="G771" t="str">
            <v>모험개척활동</v>
          </cell>
          <cell r="H771" t="str">
            <v>단체모집</v>
          </cell>
          <cell r="I771" t="str">
            <v>해당</v>
          </cell>
          <cell r="J771" t="str">
            <v>해당</v>
          </cell>
          <cell r="K771" t="str">
            <v>해당</v>
          </cell>
          <cell r="L771" t="str">
            <v xml:space="preserve">그 밖의 활동 하강레포츠 </v>
          </cell>
        </row>
        <row r="772">
          <cell r="A772">
            <v>8645</v>
          </cell>
          <cell r="B772" t="str">
            <v>서울특별시</v>
          </cell>
          <cell r="C772" t="str">
            <v>기본형</v>
          </cell>
          <cell r="D772" t="str">
            <v>대면방식</v>
          </cell>
          <cell r="E772" t="str">
            <v>청소년수련시설</v>
          </cell>
          <cell r="F772" t="str">
            <v>청소년수련관</v>
          </cell>
          <cell r="G772" t="str">
            <v>자기(인성)계발활동</v>
          </cell>
          <cell r="H772" t="str">
            <v>개별모집</v>
          </cell>
          <cell r="I772" t="str">
            <v>미해당</v>
          </cell>
          <cell r="J772" t="str">
            <v>미해당</v>
          </cell>
          <cell r="K772" t="str">
            <v>미해당</v>
          </cell>
          <cell r="L772" t="str">
            <v xml:space="preserve"> </v>
          </cell>
        </row>
        <row r="773">
          <cell r="A773">
            <v>8646</v>
          </cell>
          <cell r="B773" t="str">
            <v>충청남도</v>
          </cell>
          <cell r="C773" t="str">
            <v>기본형</v>
          </cell>
          <cell r="D773" t="str">
            <v>대면방식</v>
          </cell>
          <cell r="E773" t="str">
            <v>청소년수련시설</v>
          </cell>
          <cell r="F773" t="str">
            <v>청소년수련원</v>
          </cell>
          <cell r="G773" t="str">
            <v>문화예술활동</v>
          </cell>
          <cell r="H773" t="str">
            <v>단체모집</v>
          </cell>
          <cell r="I773" t="str">
            <v>해당</v>
          </cell>
          <cell r="J773" t="str">
            <v>해당</v>
          </cell>
          <cell r="K773" t="str">
            <v>미해당</v>
          </cell>
          <cell r="L773" t="str">
            <v xml:space="preserve"> </v>
          </cell>
        </row>
        <row r="774">
          <cell r="A774">
            <v>8649</v>
          </cell>
          <cell r="B774" t="str">
            <v>경기도</v>
          </cell>
          <cell r="C774" t="str">
            <v>기본형</v>
          </cell>
          <cell r="D774" t="str">
            <v>대면방식</v>
          </cell>
          <cell r="E774" t="str">
            <v>청소년수련시설</v>
          </cell>
          <cell r="F774" t="str">
            <v>청소년야영장</v>
          </cell>
          <cell r="G774" t="str">
            <v>모험개척활동</v>
          </cell>
          <cell r="H774" t="str">
            <v>단체모집</v>
          </cell>
          <cell r="I774" t="str">
            <v>해당</v>
          </cell>
          <cell r="J774" t="str">
            <v>해당</v>
          </cell>
          <cell r="K774" t="str">
            <v>미해당</v>
          </cell>
          <cell r="L774" t="str">
            <v xml:space="preserve"> </v>
          </cell>
        </row>
        <row r="775">
          <cell r="A775">
            <v>8650</v>
          </cell>
          <cell r="B775" t="str">
            <v>경기도</v>
          </cell>
          <cell r="C775" t="str">
            <v>학단형</v>
          </cell>
          <cell r="D775" t="str">
            <v>대면방식</v>
          </cell>
          <cell r="E775" t="str">
            <v>청소년수련시설</v>
          </cell>
          <cell r="F775" t="str">
            <v>청소년수련원</v>
          </cell>
          <cell r="G775" t="str">
            <v>자기(인성)계발활동</v>
          </cell>
          <cell r="H775" t="str">
            <v>단체모집</v>
          </cell>
          <cell r="I775" t="str">
            <v>미해당</v>
          </cell>
          <cell r="J775" t="str">
            <v>미해당</v>
          </cell>
          <cell r="K775" t="str">
            <v>미해당</v>
          </cell>
          <cell r="L775" t="str">
            <v xml:space="preserve"> </v>
          </cell>
        </row>
        <row r="776">
          <cell r="A776">
            <v>8651</v>
          </cell>
          <cell r="B776" t="str">
            <v>경상북도</v>
          </cell>
          <cell r="C776" t="str">
            <v>학단형</v>
          </cell>
          <cell r="D776" t="str">
            <v>대면방식</v>
          </cell>
          <cell r="E776" t="str">
            <v>청소년수련시설</v>
          </cell>
          <cell r="F776" t="str">
            <v>청소년수련원</v>
          </cell>
          <cell r="G776" t="str">
            <v>과학정보활동</v>
          </cell>
          <cell r="H776" t="str">
            <v>단체모집</v>
          </cell>
          <cell r="I776" t="str">
            <v>해당</v>
          </cell>
          <cell r="J776" t="str">
            <v>해당</v>
          </cell>
          <cell r="K776" t="str">
            <v>미해당</v>
          </cell>
          <cell r="L776" t="str">
            <v xml:space="preserve"> </v>
          </cell>
        </row>
        <row r="777">
          <cell r="A777">
            <v>8652</v>
          </cell>
          <cell r="B777" t="str">
            <v>경상북도</v>
          </cell>
          <cell r="C777" t="str">
            <v>학단형</v>
          </cell>
          <cell r="D777" t="str">
            <v>대면방식</v>
          </cell>
          <cell r="E777" t="str">
            <v>청소년수련시설</v>
          </cell>
          <cell r="F777" t="str">
            <v>청소년수련원</v>
          </cell>
          <cell r="G777" t="str">
            <v>과학정보활동</v>
          </cell>
          <cell r="H777" t="str">
            <v>단체모집</v>
          </cell>
          <cell r="I777" t="str">
            <v>해당</v>
          </cell>
          <cell r="J777" t="str">
            <v>해당</v>
          </cell>
          <cell r="K777" t="str">
            <v>미해당</v>
          </cell>
          <cell r="L777" t="str">
            <v xml:space="preserve"> </v>
          </cell>
        </row>
        <row r="778">
          <cell r="A778">
            <v>8653</v>
          </cell>
          <cell r="B778" t="str">
            <v>전북특별자치도</v>
          </cell>
          <cell r="C778" t="str">
            <v>학단형</v>
          </cell>
          <cell r="D778" t="str">
            <v>대면방식</v>
          </cell>
          <cell r="E778" t="str">
            <v>청소년수련시설</v>
          </cell>
          <cell r="F778" t="str">
            <v>청소년수련원</v>
          </cell>
          <cell r="G778" t="str">
            <v>모험개척활동</v>
          </cell>
          <cell r="H778" t="str">
            <v>단체모집</v>
          </cell>
          <cell r="I778" t="str">
            <v>해당</v>
          </cell>
          <cell r="J778" t="str">
            <v>해당</v>
          </cell>
          <cell r="K778" t="str">
            <v>해당</v>
          </cell>
          <cell r="L778" t="str">
            <v xml:space="preserve">수상활동 고무보트 </v>
          </cell>
        </row>
        <row r="779">
          <cell r="A779">
            <v>8654</v>
          </cell>
          <cell r="B779" t="str">
            <v>전북특별자치도</v>
          </cell>
          <cell r="C779" t="str">
            <v>학단형</v>
          </cell>
          <cell r="D779" t="str">
            <v>대면방식</v>
          </cell>
          <cell r="E779" t="str">
            <v>청소년수련시설</v>
          </cell>
          <cell r="F779" t="str">
            <v>청소년수련원</v>
          </cell>
          <cell r="G779" t="str">
            <v>모험개척활동</v>
          </cell>
          <cell r="H779" t="str">
            <v>단체모집</v>
          </cell>
          <cell r="I779" t="str">
            <v>해당</v>
          </cell>
          <cell r="J779" t="str">
            <v>해당</v>
          </cell>
          <cell r="K779" t="str">
            <v>해당</v>
          </cell>
          <cell r="L779" t="str">
            <v xml:space="preserve">수상활동 고무보트 </v>
          </cell>
        </row>
        <row r="780">
          <cell r="A780">
            <v>8655</v>
          </cell>
          <cell r="B780" t="str">
            <v>전북특별자치도</v>
          </cell>
          <cell r="C780" t="str">
            <v>학단형</v>
          </cell>
          <cell r="D780" t="str">
            <v>대면방식</v>
          </cell>
          <cell r="E780" t="str">
            <v>청소년수련시설</v>
          </cell>
          <cell r="F780" t="str">
            <v>청소년수련원</v>
          </cell>
          <cell r="G780" t="str">
            <v>모험개척활동</v>
          </cell>
          <cell r="H780" t="str">
            <v>단체모집</v>
          </cell>
          <cell r="I780" t="str">
            <v>해당</v>
          </cell>
          <cell r="J780" t="str">
            <v>해당</v>
          </cell>
          <cell r="K780" t="str">
            <v>해당</v>
          </cell>
          <cell r="L780" t="str">
            <v xml:space="preserve">수상활동 고무보트 </v>
          </cell>
        </row>
        <row r="781">
          <cell r="A781">
            <v>8656</v>
          </cell>
          <cell r="B781" t="str">
            <v>전북특별자치도</v>
          </cell>
          <cell r="C781" t="str">
            <v>학단형</v>
          </cell>
          <cell r="D781" t="str">
            <v>대면방식</v>
          </cell>
          <cell r="E781" t="str">
            <v>청소년수련시설</v>
          </cell>
          <cell r="F781" t="str">
            <v>청소년수련원</v>
          </cell>
          <cell r="G781" t="str">
            <v>모험개척활동</v>
          </cell>
          <cell r="H781" t="str">
            <v>단체모집</v>
          </cell>
          <cell r="I781" t="str">
            <v>해당</v>
          </cell>
          <cell r="J781" t="str">
            <v>해당</v>
          </cell>
          <cell r="K781" t="str">
            <v>해당</v>
          </cell>
          <cell r="L781" t="str">
            <v xml:space="preserve">수상활동 고무보트 </v>
          </cell>
        </row>
        <row r="782">
          <cell r="A782">
            <v>8657</v>
          </cell>
          <cell r="B782" t="str">
            <v>서울특별시</v>
          </cell>
          <cell r="C782" t="str">
            <v>기본형</v>
          </cell>
          <cell r="D782" t="str">
            <v>대면방식</v>
          </cell>
          <cell r="E782" t="str">
            <v>청소년수련시설</v>
          </cell>
          <cell r="F782" t="str">
            <v>청소년수련관</v>
          </cell>
          <cell r="G782" t="str">
            <v>자기(인성)계발활동</v>
          </cell>
          <cell r="H782" t="str">
            <v>단체모집</v>
          </cell>
          <cell r="I782" t="str">
            <v>미해당</v>
          </cell>
          <cell r="J782" t="str">
            <v>미해당</v>
          </cell>
          <cell r="K782" t="str">
            <v>미해당</v>
          </cell>
          <cell r="L782" t="str">
            <v xml:space="preserve"> </v>
          </cell>
        </row>
        <row r="783">
          <cell r="A783">
            <v>8658</v>
          </cell>
          <cell r="B783" t="str">
            <v>경상남도</v>
          </cell>
          <cell r="C783" t="str">
            <v>기본형</v>
          </cell>
          <cell r="D783" t="str">
            <v>대면방식</v>
          </cell>
          <cell r="E783" t="str">
            <v>청소년수련시설</v>
          </cell>
          <cell r="F783" t="str">
            <v>청소년수련관</v>
          </cell>
          <cell r="G783" t="str">
            <v>자기(인성)계발활동</v>
          </cell>
          <cell r="H783" t="str">
            <v>개별모집</v>
          </cell>
          <cell r="I783" t="str">
            <v>미해당</v>
          </cell>
          <cell r="J783" t="str">
            <v>미해당</v>
          </cell>
          <cell r="K783" t="str">
            <v>미해당</v>
          </cell>
          <cell r="L783" t="str">
            <v xml:space="preserve"> </v>
          </cell>
        </row>
        <row r="784">
          <cell r="A784">
            <v>8659</v>
          </cell>
          <cell r="B784" t="str">
            <v>경상북도</v>
          </cell>
          <cell r="C784" t="str">
            <v>기본형</v>
          </cell>
          <cell r="D784" t="str">
            <v>대면방식</v>
          </cell>
          <cell r="E784" t="str">
            <v>일반</v>
          </cell>
          <cell r="F784" t="str">
            <v>비영리법인</v>
          </cell>
          <cell r="G784" t="str">
            <v>자기(인성)계발활동</v>
          </cell>
          <cell r="H784" t="str">
            <v>단체모집</v>
          </cell>
          <cell r="I784" t="str">
            <v>미해당</v>
          </cell>
          <cell r="J784" t="str">
            <v>미해당</v>
          </cell>
          <cell r="K784" t="str">
            <v>미해당</v>
          </cell>
          <cell r="L784" t="str">
            <v xml:space="preserve"> </v>
          </cell>
        </row>
        <row r="785">
          <cell r="A785">
            <v>8662</v>
          </cell>
          <cell r="B785" t="str">
            <v>경기도</v>
          </cell>
          <cell r="C785" t="str">
            <v>기본형</v>
          </cell>
          <cell r="D785" t="str">
            <v>대면방식</v>
          </cell>
          <cell r="E785" t="str">
            <v>일반</v>
          </cell>
          <cell r="F785" t="str">
            <v>영리법인</v>
          </cell>
          <cell r="G785" t="str">
            <v>자기(인성)계발활동</v>
          </cell>
          <cell r="H785" t="str">
            <v>개별모집</v>
          </cell>
          <cell r="I785" t="str">
            <v>미해당</v>
          </cell>
          <cell r="J785" t="str">
            <v>미해당</v>
          </cell>
          <cell r="K785" t="str">
            <v>미해당</v>
          </cell>
          <cell r="L785" t="str">
            <v xml:space="preserve"> </v>
          </cell>
        </row>
        <row r="786">
          <cell r="A786">
            <v>8663</v>
          </cell>
          <cell r="B786" t="str">
            <v>경기도</v>
          </cell>
          <cell r="C786" t="str">
            <v>학단형</v>
          </cell>
          <cell r="D786" t="str">
            <v>대면방식</v>
          </cell>
          <cell r="E786" t="str">
            <v>청소년수련시설</v>
          </cell>
          <cell r="F786" t="str">
            <v>청소년수련원</v>
          </cell>
          <cell r="G786" t="str">
            <v>자기(인성)계발활동</v>
          </cell>
          <cell r="H786" t="str">
            <v>단체모집</v>
          </cell>
          <cell r="I786" t="str">
            <v>해당</v>
          </cell>
          <cell r="J786" t="str">
            <v>해당</v>
          </cell>
          <cell r="K786" t="str">
            <v>미해당</v>
          </cell>
          <cell r="L786" t="str">
            <v xml:space="preserve"> </v>
          </cell>
        </row>
        <row r="787">
          <cell r="A787">
            <v>8664</v>
          </cell>
          <cell r="B787" t="str">
            <v>경기도</v>
          </cell>
          <cell r="C787" t="str">
            <v>기본형</v>
          </cell>
          <cell r="D787" t="str">
            <v>대면방식 또는 비대면방식</v>
          </cell>
          <cell r="E787" t="str">
            <v>청소년수련시설</v>
          </cell>
          <cell r="F787" t="str">
            <v>청소년문화의집</v>
          </cell>
          <cell r="G787" t="str">
            <v>문화예술활동</v>
          </cell>
          <cell r="H787" t="str">
            <v>개별모집</v>
          </cell>
          <cell r="I787" t="str">
            <v>미해당</v>
          </cell>
          <cell r="J787" t="str">
            <v>미해당</v>
          </cell>
          <cell r="K787" t="str">
            <v>미해당</v>
          </cell>
          <cell r="L787" t="str">
            <v xml:space="preserve"> </v>
          </cell>
        </row>
        <row r="788">
          <cell r="A788">
            <v>8665</v>
          </cell>
          <cell r="B788" t="str">
            <v>경기도</v>
          </cell>
          <cell r="C788" t="str">
            <v>학단형</v>
          </cell>
          <cell r="D788" t="str">
            <v>대면방식</v>
          </cell>
          <cell r="E788" t="str">
            <v>청소년수련시설</v>
          </cell>
          <cell r="F788" t="str">
            <v>청소년수련원</v>
          </cell>
          <cell r="G788" t="str">
            <v>자기(인성)계발활동</v>
          </cell>
          <cell r="H788" t="str">
            <v>단체모집</v>
          </cell>
          <cell r="I788" t="str">
            <v>미해당</v>
          </cell>
          <cell r="J788" t="str">
            <v>미해당</v>
          </cell>
          <cell r="K788" t="str">
            <v>미해당</v>
          </cell>
          <cell r="L788" t="str">
            <v xml:space="preserve"> </v>
          </cell>
        </row>
        <row r="789">
          <cell r="A789">
            <v>8666</v>
          </cell>
          <cell r="B789" t="str">
            <v>경기도</v>
          </cell>
          <cell r="C789" t="str">
            <v>기본형</v>
          </cell>
          <cell r="D789" t="str">
            <v>대면방식</v>
          </cell>
          <cell r="E789" t="str">
            <v>청소년수련시설</v>
          </cell>
          <cell r="F789" t="str">
            <v>청소년수련관</v>
          </cell>
          <cell r="G789" t="str">
            <v>문화예술활동</v>
          </cell>
          <cell r="H789" t="str">
            <v>개별모집</v>
          </cell>
          <cell r="I789" t="str">
            <v>미해당</v>
          </cell>
          <cell r="J789" t="str">
            <v>미해당</v>
          </cell>
          <cell r="K789" t="str">
            <v>미해당</v>
          </cell>
          <cell r="L789" t="str">
            <v xml:space="preserve"> </v>
          </cell>
        </row>
        <row r="790">
          <cell r="A790">
            <v>8667</v>
          </cell>
          <cell r="B790" t="str">
            <v>경상남도</v>
          </cell>
          <cell r="C790" t="str">
            <v>학단형</v>
          </cell>
          <cell r="D790" t="str">
            <v>대면방식</v>
          </cell>
          <cell r="E790" t="str">
            <v>청소년수련시설</v>
          </cell>
          <cell r="F790" t="str">
            <v>청소년수련원</v>
          </cell>
          <cell r="G790" t="str">
            <v>자기(인성)계발활동</v>
          </cell>
          <cell r="H790" t="str">
            <v>단체모집</v>
          </cell>
          <cell r="I790" t="str">
            <v>해당</v>
          </cell>
          <cell r="J790" t="str">
            <v>해당</v>
          </cell>
          <cell r="K790" t="str">
            <v>미해당</v>
          </cell>
          <cell r="L790" t="str">
            <v xml:space="preserve"> </v>
          </cell>
        </row>
        <row r="791">
          <cell r="A791">
            <v>8669</v>
          </cell>
          <cell r="B791" t="str">
            <v>경상북도</v>
          </cell>
          <cell r="C791" t="str">
            <v>학단형</v>
          </cell>
          <cell r="D791" t="str">
            <v>대면방식</v>
          </cell>
          <cell r="E791" t="str">
            <v>청소년수련시설</v>
          </cell>
          <cell r="F791" t="str">
            <v>청소년수련원</v>
          </cell>
          <cell r="G791" t="str">
            <v>과학정보활동</v>
          </cell>
          <cell r="H791" t="str">
            <v>단체모집</v>
          </cell>
          <cell r="I791" t="str">
            <v>해당</v>
          </cell>
          <cell r="J791" t="str">
            <v>해당</v>
          </cell>
          <cell r="K791" t="str">
            <v>미해당</v>
          </cell>
          <cell r="L791" t="str">
            <v xml:space="preserve"> </v>
          </cell>
        </row>
        <row r="792">
          <cell r="A792">
            <v>8670</v>
          </cell>
          <cell r="B792" t="str">
            <v>경상북도</v>
          </cell>
          <cell r="C792" t="str">
            <v>기본형</v>
          </cell>
          <cell r="D792" t="str">
            <v>대면방식</v>
          </cell>
          <cell r="E792" t="str">
            <v>일반</v>
          </cell>
          <cell r="F792" t="str">
            <v>비영리법인</v>
          </cell>
          <cell r="G792" t="str">
            <v>자기(인성)계발활동</v>
          </cell>
          <cell r="H792" t="str">
            <v>단체모집</v>
          </cell>
          <cell r="I792" t="str">
            <v>해당</v>
          </cell>
          <cell r="J792" t="str">
            <v>해당</v>
          </cell>
          <cell r="K792" t="str">
            <v>미해당</v>
          </cell>
          <cell r="L792" t="str">
            <v xml:space="preserve"> </v>
          </cell>
        </row>
        <row r="793">
          <cell r="A793">
            <v>8671</v>
          </cell>
          <cell r="B793" t="str">
            <v>경상북도</v>
          </cell>
          <cell r="C793" t="str">
            <v>기본형</v>
          </cell>
          <cell r="D793" t="str">
            <v>대면방식</v>
          </cell>
          <cell r="E793" t="str">
            <v>일반</v>
          </cell>
          <cell r="F793" t="str">
            <v>비영리법인</v>
          </cell>
          <cell r="G793" t="str">
            <v>자기(인성)계발활동</v>
          </cell>
          <cell r="H793" t="str">
            <v>단체모집</v>
          </cell>
          <cell r="I793" t="str">
            <v>해당</v>
          </cell>
          <cell r="J793" t="str">
            <v>해당</v>
          </cell>
          <cell r="K793" t="str">
            <v>미해당</v>
          </cell>
          <cell r="L793" t="str">
            <v xml:space="preserve"> </v>
          </cell>
        </row>
        <row r="794">
          <cell r="A794">
            <v>8675</v>
          </cell>
          <cell r="B794" t="str">
            <v>전라남도</v>
          </cell>
          <cell r="C794" t="str">
            <v>기본형</v>
          </cell>
          <cell r="D794" t="str">
            <v>대면방식</v>
          </cell>
          <cell r="E794" t="str">
            <v>청소년수련시설</v>
          </cell>
          <cell r="F794" t="str">
            <v>청소년야영장</v>
          </cell>
          <cell r="G794" t="str">
            <v>모험개척활동</v>
          </cell>
          <cell r="H794" t="str">
            <v>개별모집</v>
          </cell>
          <cell r="I794" t="str">
            <v>해당</v>
          </cell>
          <cell r="J794" t="str">
            <v>미해당</v>
          </cell>
          <cell r="K794" t="str">
            <v>해당</v>
          </cell>
          <cell r="L794" t="str">
            <v xml:space="preserve">수상활동 래프팅 </v>
          </cell>
        </row>
        <row r="795">
          <cell r="A795">
            <v>8681</v>
          </cell>
          <cell r="B795" t="str">
            <v>광주광역시</v>
          </cell>
          <cell r="C795" t="str">
            <v>기본형</v>
          </cell>
          <cell r="D795" t="str">
            <v>대면방식</v>
          </cell>
          <cell r="E795" t="str">
            <v>청소년수련시설</v>
          </cell>
          <cell r="F795" t="str">
            <v>청소년수련관</v>
          </cell>
          <cell r="G795" t="str">
            <v>직업체험활동</v>
          </cell>
          <cell r="H795" t="str">
            <v>개별모집</v>
          </cell>
          <cell r="I795" t="str">
            <v>미해당</v>
          </cell>
          <cell r="J795" t="str">
            <v>미해당</v>
          </cell>
          <cell r="K795" t="str">
            <v>미해당</v>
          </cell>
          <cell r="L795" t="str">
            <v xml:space="preserve"> </v>
          </cell>
        </row>
        <row r="796">
          <cell r="A796">
            <v>8685</v>
          </cell>
          <cell r="B796" t="str">
            <v>경기도</v>
          </cell>
          <cell r="C796" t="str">
            <v>기본형</v>
          </cell>
          <cell r="D796" t="str">
            <v>대면방식</v>
          </cell>
          <cell r="E796" t="str">
            <v>청소년수련시설</v>
          </cell>
          <cell r="F796" t="str">
            <v>청소년수련원</v>
          </cell>
          <cell r="G796" t="str">
            <v>자기(인성)계발활동</v>
          </cell>
          <cell r="H796" t="str">
            <v>단체모집</v>
          </cell>
          <cell r="I796" t="str">
            <v>미해당</v>
          </cell>
          <cell r="J796" t="str">
            <v>미해당</v>
          </cell>
          <cell r="K796" t="str">
            <v>미해당</v>
          </cell>
          <cell r="L796" t="str">
            <v xml:space="preserve"> </v>
          </cell>
        </row>
        <row r="797">
          <cell r="A797">
            <v>8688</v>
          </cell>
          <cell r="B797" t="str">
            <v>경기도</v>
          </cell>
          <cell r="C797" t="str">
            <v>기본형</v>
          </cell>
          <cell r="D797" t="str">
            <v>대면방식</v>
          </cell>
          <cell r="E797" t="str">
            <v>청소년수련시설</v>
          </cell>
          <cell r="F797" t="str">
            <v>청소년문화의집</v>
          </cell>
          <cell r="G797" t="str">
            <v>문화예술활동</v>
          </cell>
          <cell r="H797" t="str">
            <v>개별모집</v>
          </cell>
          <cell r="I797" t="str">
            <v>미해당</v>
          </cell>
          <cell r="J797" t="str">
            <v>미해당</v>
          </cell>
          <cell r="K797" t="str">
            <v>미해당</v>
          </cell>
          <cell r="L797" t="str">
            <v xml:space="preserve"> </v>
          </cell>
        </row>
        <row r="798">
          <cell r="A798">
            <v>8690</v>
          </cell>
          <cell r="B798" t="str">
            <v>경상남도</v>
          </cell>
          <cell r="C798" t="str">
            <v>기본형</v>
          </cell>
          <cell r="D798" t="str">
            <v>대면방식</v>
          </cell>
          <cell r="E798" t="str">
            <v>청소년수련시설</v>
          </cell>
          <cell r="F798" t="str">
            <v>청소년수련관</v>
          </cell>
          <cell r="G798" t="str">
            <v>자기(인성)계발활동</v>
          </cell>
          <cell r="H798" t="str">
            <v>개별모집</v>
          </cell>
          <cell r="I798" t="str">
            <v>미해당</v>
          </cell>
          <cell r="J798" t="str">
            <v>미해당</v>
          </cell>
          <cell r="K798" t="str">
            <v>미해당</v>
          </cell>
          <cell r="L798" t="str">
            <v xml:space="preserve"> </v>
          </cell>
        </row>
        <row r="799">
          <cell r="A799">
            <v>8693</v>
          </cell>
          <cell r="B799" t="str">
            <v>부산광역시</v>
          </cell>
          <cell r="C799" t="str">
            <v>기본형</v>
          </cell>
          <cell r="D799" t="str">
            <v>대면방식</v>
          </cell>
          <cell r="E799" t="str">
            <v>청소년수련시설</v>
          </cell>
          <cell r="F799" t="str">
            <v>유스호스텔</v>
          </cell>
          <cell r="G799" t="str">
            <v>건강·보건활동</v>
          </cell>
          <cell r="H799" t="str">
            <v>단체모집</v>
          </cell>
          <cell r="I799" t="str">
            <v>해당</v>
          </cell>
          <cell r="J799" t="str">
            <v>해당</v>
          </cell>
          <cell r="K799" t="str">
            <v>미해당</v>
          </cell>
          <cell r="L799" t="str">
            <v xml:space="preserve"> </v>
          </cell>
        </row>
        <row r="800">
          <cell r="A800">
            <v>8696</v>
          </cell>
          <cell r="B800" t="str">
            <v>서울특별시</v>
          </cell>
          <cell r="C800" t="str">
            <v>기본형</v>
          </cell>
          <cell r="D800" t="str">
            <v>대면방식</v>
          </cell>
          <cell r="E800" t="str">
            <v>청소년수련시설</v>
          </cell>
          <cell r="F800" t="str">
            <v>청소년특화시설</v>
          </cell>
          <cell r="G800" t="str">
            <v>건강·보건활동</v>
          </cell>
          <cell r="H800" t="str">
            <v>개별모집</v>
          </cell>
          <cell r="I800" t="str">
            <v>미해당</v>
          </cell>
          <cell r="J800" t="str">
            <v>미해당</v>
          </cell>
          <cell r="K800" t="str">
            <v>미해당</v>
          </cell>
          <cell r="L800" t="str">
            <v xml:space="preserve"> </v>
          </cell>
        </row>
        <row r="801">
          <cell r="A801">
            <v>8697</v>
          </cell>
          <cell r="B801" t="str">
            <v>전라남도</v>
          </cell>
          <cell r="C801" t="str">
            <v>기본형</v>
          </cell>
          <cell r="D801" t="str">
            <v>대면방식</v>
          </cell>
          <cell r="E801" t="str">
            <v>청소년수련시설</v>
          </cell>
          <cell r="F801" t="str">
            <v>청소년문화의집</v>
          </cell>
          <cell r="G801" t="str">
            <v>건강·보건활동</v>
          </cell>
          <cell r="H801" t="str">
            <v>개별모집</v>
          </cell>
          <cell r="I801" t="str">
            <v>미해당</v>
          </cell>
          <cell r="J801" t="str">
            <v>미해당</v>
          </cell>
          <cell r="K801" t="str">
            <v>미해당</v>
          </cell>
          <cell r="L801" t="str">
            <v xml:space="preserve"> </v>
          </cell>
        </row>
        <row r="802">
          <cell r="A802">
            <v>8698</v>
          </cell>
          <cell r="B802" t="str">
            <v>전북특별자치도</v>
          </cell>
          <cell r="C802" t="str">
            <v>기본형</v>
          </cell>
          <cell r="D802" t="str">
            <v>대면방식</v>
          </cell>
          <cell r="E802" t="str">
            <v>청소년수련시설</v>
          </cell>
          <cell r="F802" t="str">
            <v>청소년문화의집</v>
          </cell>
          <cell r="G802" t="str">
            <v>문화예술활동</v>
          </cell>
          <cell r="H802" t="str">
            <v>개별모집</v>
          </cell>
          <cell r="I802" t="str">
            <v>미해당</v>
          </cell>
          <cell r="J802" t="str">
            <v>미해당</v>
          </cell>
          <cell r="K802" t="str">
            <v>미해당</v>
          </cell>
          <cell r="L802" t="str">
            <v xml:space="preserve"> </v>
          </cell>
        </row>
        <row r="803">
          <cell r="A803">
            <v>8702</v>
          </cell>
          <cell r="B803" t="str">
            <v>충청북도</v>
          </cell>
          <cell r="C803" t="str">
            <v>기본형</v>
          </cell>
          <cell r="D803" t="str">
            <v>대면방식</v>
          </cell>
          <cell r="E803" t="str">
            <v>청소년수련시설</v>
          </cell>
          <cell r="F803" t="str">
            <v>청소년문화의집</v>
          </cell>
          <cell r="G803" t="str">
            <v>건강·보건활동</v>
          </cell>
          <cell r="H803" t="str">
            <v>개별모집</v>
          </cell>
          <cell r="I803" t="str">
            <v>미해당</v>
          </cell>
          <cell r="J803" t="str">
            <v>미해당</v>
          </cell>
          <cell r="K803" t="str">
            <v>미해당</v>
          </cell>
          <cell r="L803" t="str">
            <v xml:space="preserve"> </v>
          </cell>
        </row>
        <row r="804">
          <cell r="A804">
            <v>8704</v>
          </cell>
          <cell r="B804" t="str">
            <v>경기도</v>
          </cell>
          <cell r="C804" t="str">
            <v>기본형</v>
          </cell>
          <cell r="D804" t="str">
            <v>대면방식 또는 비대면방식</v>
          </cell>
          <cell r="E804" t="str">
            <v>청소년수련시설</v>
          </cell>
          <cell r="F804" t="str">
            <v>청소년문화의집</v>
          </cell>
          <cell r="G804" t="str">
            <v>과학정보활동</v>
          </cell>
          <cell r="H804" t="str">
            <v>개별모집</v>
          </cell>
          <cell r="I804" t="str">
            <v>미해당</v>
          </cell>
          <cell r="J804" t="str">
            <v>미해당</v>
          </cell>
          <cell r="K804" t="str">
            <v>미해당</v>
          </cell>
          <cell r="L804" t="str">
            <v xml:space="preserve"> </v>
          </cell>
        </row>
        <row r="805">
          <cell r="A805">
            <v>8706</v>
          </cell>
          <cell r="B805" t="str">
            <v>강원특별자치도</v>
          </cell>
          <cell r="C805" t="str">
            <v>기본형</v>
          </cell>
          <cell r="D805" t="str">
            <v>대면방식</v>
          </cell>
          <cell r="E805" t="str">
            <v>청소년수련시설</v>
          </cell>
          <cell r="F805" t="str">
            <v>청소년문화의집</v>
          </cell>
          <cell r="G805" t="str">
            <v>건강·보건활동</v>
          </cell>
          <cell r="H805" t="str">
            <v>개별모집</v>
          </cell>
          <cell r="I805" t="str">
            <v>미해당</v>
          </cell>
          <cell r="J805" t="str">
            <v>미해당</v>
          </cell>
          <cell r="K805" t="str">
            <v>미해당</v>
          </cell>
          <cell r="L805" t="str">
            <v xml:space="preserve"> </v>
          </cell>
        </row>
        <row r="806">
          <cell r="A806">
            <v>8707</v>
          </cell>
          <cell r="B806" t="str">
            <v>강원특별자치도</v>
          </cell>
          <cell r="C806" t="str">
            <v>기본형</v>
          </cell>
          <cell r="D806" t="str">
            <v>대면방식</v>
          </cell>
          <cell r="E806" t="str">
            <v>청소년수련시설</v>
          </cell>
          <cell r="F806" t="str">
            <v>청소년문화의집</v>
          </cell>
          <cell r="G806" t="str">
            <v>건강·보건활동</v>
          </cell>
          <cell r="H806" t="str">
            <v>개별모집</v>
          </cell>
          <cell r="I806" t="str">
            <v>미해당</v>
          </cell>
          <cell r="J806" t="str">
            <v>미해당</v>
          </cell>
          <cell r="K806" t="str">
            <v>미해당</v>
          </cell>
          <cell r="L806" t="str">
            <v xml:space="preserve"> </v>
          </cell>
        </row>
        <row r="807">
          <cell r="A807">
            <v>8708</v>
          </cell>
          <cell r="B807" t="str">
            <v>강원특별자치도</v>
          </cell>
          <cell r="C807" t="str">
            <v>기본형</v>
          </cell>
          <cell r="D807" t="str">
            <v>대면방식</v>
          </cell>
          <cell r="E807" t="str">
            <v>청소년수련시설</v>
          </cell>
          <cell r="F807" t="str">
            <v>청소년문화의집</v>
          </cell>
          <cell r="G807" t="str">
            <v>자기(인성)계발활동</v>
          </cell>
          <cell r="H807" t="str">
            <v>개별모집</v>
          </cell>
          <cell r="I807" t="str">
            <v>미해당</v>
          </cell>
          <cell r="J807" t="str">
            <v>미해당</v>
          </cell>
          <cell r="K807" t="str">
            <v>미해당</v>
          </cell>
          <cell r="L807" t="str">
            <v xml:space="preserve"> </v>
          </cell>
        </row>
        <row r="808">
          <cell r="A808">
            <v>8709</v>
          </cell>
          <cell r="B808" t="str">
            <v>강원특별자치도</v>
          </cell>
          <cell r="C808" t="str">
            <v>기본형</v>
          </cell>
          <cell r="D808" t="str">
            <v>대면방식</v>
          </cell>
          <cell r="E808" t="str">
            <v>청소년수련시설</v>
          </cell>
          <cell r="F808" t="str">
            <v>청소년수련관</v>
          </cell>
          <cell r="G808" t="str">
            <v>건강·보건활동</v>
          </cell>
          <cell r="H808" t="str">
            <v>개별모집</v>
          </cell>
          <cell r="I808" t="str">
            <v>미해당</v>
          </cell>
          <cell r="J808" t="str">
            <v>미해당</v>
          </cell>
          <cell r="K808" t="str">
            <v>미해당</v>
          </cell>
          <cell r="L808" t="str">
            <v xml:space="preserve"> </v>
          </cell>
        </row>
        <row r="809">
          <cell r="A809">
            <v>8710</v>
          </cell>
          <cell r="B809" t="str">
            <v>경기도</v>
          </cell>
          <cell r="C809" t="str">
            <v>기본형</v>
          </cell>
          <cell r="D809" t="str">
            <v>대면방식</v>
          </cell>
          <cell r="E809" t="str">
            <v>청소년수련시설</v>
          </cell>
          <cell r="F809" t="str">
            <v>청소년수련관</v>
          </cell>
          <cell r="G809" t="str">
            <v>문화예술활동</v>
          </cell>
          <cell r="H809" t="str">
            <v>개별모집</v>
          </cell>
          <cell r="I809" t="str">
            <v>미해당</v>
          </cell>
          <cell r="J809" t="str">
            <v>미해당</v>
          </cell>
          <cell r="K809" t="str">
            <v>미해당</v>
          </cell>
          <cell r="L809" t="str">
            <v xml:space="preserve"> </v>
          </cell>
        </row>
        <row r="810">
          <cell r="A810">
            <v>8712</v>
          </cell>
          <cell r="B810" t="str">
            <v>경상남도</v>
          </cell>
          <cell r="C810" t="str">
            <v>기본형</v>
          </cell>
          <cell r="D810" t="str">
            <v>대면방식</v>
          </cell>
          <cell r="E810" t="str">
            <v>청소년수련시설</v>
          </cell>
          <cell r="F810" t="str">
            <v>청소년수련관</v>
          </cell>
          <cell r="G810" t="str">
            <v>자기(인성)계발활동</v>
          </cell>
          <cell r="H810" t="str">
            <v>단체모집</v>
          </cell>
          <cell r="I810" t="str">
            <v>미해당</v>
          </cell>
          <cell r="J810" t="str">
            <v>미해당</v>
          </cell>
          <cell r="K810" t="str">
            <v>미해당</v>
          </cell>
          <cell r="L810" t="str">
            <v xml:space="preserve"> </v>
          </cell>
        </row>
        <row r="811">
          <cell r="A811">
            <v>8715</v>
          </cell>
          <cell r="B811" t="str">
            <v>광주광역시</v>
          </cell>
          <cell r="C811" t="str">
            <v>기본형</v>
          </cell>
          <cell r="D811" t="str">
            <v>대면방식 또는 비대면방식</v>
          </cell>
          <cell r="E811" t="str">
            <v>청소년수련시설</v>
          </cell>
          <cell r="F811" t="str">
            <v>청소년문화의집</v>
          </cell>
          <cell r="G811" t="str">
            <v>자기(인성)계발활동</v>
          </cell>
          <cell r="H811" t="str">
            <v>개별모집</v>
          </cell>
          <cell r="I811" t="str">
            <v>미해당</v>
          </cell>
          <cell r="J811" t="str">
            <v>미해당</v>
          </cell>
          <cell r="K811" t="str">
            <v>미해당</v>
          </cell>
          <cell r="L811" t="str">
            <v xml:space="preserve"> </v>
          </cell>
        </row>
        <row r="812">
          <cell r="A812">
            <v>8717</v>
          </cell>
          <cell r="B812" t="str">
            <v>서울특별시</v>
          </cell>
          <cell r="C812" t="str">
            <v>숙박형</v>
          </cell>
          <cell r="D812" t="str">
            <v>대면방식</v>
          </cell>
          <cell r="E812" t="str">
            <v>공공행정</v>
          </cell>
          <cell r="F812" t="str">
            <v>기타공공</v>
          </cell>
          <cell r="G812" t="str">
            <v>직업체험활동</v>
          </cell>
          <cell r="H812" t="str">
            <v>단체모집</v>
          </cell>
          <cell r="I812" t="str">
            <v>미해당</v>
          </cell>
          <cell r="J812" t="str">
            <v>미해당</v>
          </cell>
          <cell r="K812" t="str">
            <v>미해당</v>
          </cell>
          <cell r="L812" t="str">
            <v xml:space="preserve"> </v>
          </cell>
        </row>
        <row r="813">
          <cell r="A813">
            <v>8723</v>
          </cell>
          <cell r="B813" t="str">
            <v>전북특별자치도</v>
          </cell>
          <cell r="C813" t="str">
            <v>기본형</v>
          </cell>
          <cell r="D813" t="str">
            <v>대면방식</v>
          </cell>
          <cell r="E813" t="str">
            <v>청소년수련시설</v>
          </cell>
          <cell r="F813" t="str">
            <v>청소년수련원</v>
          </cell>
          <cell r="G813" t="str">
            <v>모험개척활동</v>
          </cell>
          <cell r="H813" t="str">
            <v>단체모집</v>
          </cell>
          <cell r="I813" t="str">
            <v>해당</v>
          </cell>
          <cell r="J813" t="str">
            <v>해당</v>
          </cell>
          <cell r="K813" t="str">
            <v>해당</v>
          </cell>
          <cell r="L813" t="str">
            <v xml:space="preserve">수상활동 고무보트 </v>
          </cell>
        </row>
        <row r="814">
          <cell r="A814">
            <v>8725</v>
          </cell>
          <cell r="B814" t="str">
            <v>충청남도</v>
          </cell>
          <cell r="C814" t="str">
            <v>기본형</v>
          </cell>
          <cell r="D814" t="str">
            <v>대면방식</v>
          </cell>
          <cell r="E814" t="str">
            <v>청소년수련시설</v>
          </cell>
          <cell r="F814" t="str">
            <v>청소년문화의집</v>
          </cell>
          <cell r="G814" t="str">
            <v>과학정보활동</v>
          </cell>
          <cell r="H814" t="str">
            <v>개별모집</v>
          </cell>
          <cell r="I814" t="str">
            <v>미해당</v>
          </cell>
          <cell r="J814" t="str">
            <v>미해당</v>
          </cell>
          <cell r="K814" t="str">
            <v>미해당</v>
          </cell>
          <cell r="L814" t="str">
            <v xml:space="preserve"> </v>
          </cell>
        </row>
        <row r="815">
          <cell r="A815">
            <v>8726</v>
          </cell>
          <cell r="B815" t="str">
            <v>충청남도</v>
          </cell>
          <cell r="C815" t="str">
            <v>기본형</v>
          </cell>
          <cell r="D815" t="str">
            <v>대면방식</v>
          </cell>
          <cell r="E815" t="str">
            <v>청소년수련시설</v>
          </cell>
          <cell r="F815" t="str">
            <v>청소년수련관</v>
          </cell>
          <cell r="G815" t="str">
            <v>문화예술활동</v>
          </cell>
          <cell r="H815" t="str">
            <v>개별모집</v>
          </cell>
          <cell r="I815" t="str">
            <v>미해당</v>
          </cell>
          <cell r="J815" t="str">
            <v>미해당</v>
          </cell>
          <cell r="K815" t="str">
            <v>미해당</v>
          </cell>
          <cell r="L815" t="str">
            <v xml:space="preserve"> </v>
          </cell>
        </row>
        <row r="816">
          <cell r="A816">
            <v>8727</v>
          </cell>
          <cell r="B816" t="str">
            <v>충청남도</v>
          </cell>
          <cell r="C816" t="str">
            <v>기본형</v>
          </cell>
          <cell r="D816" t="str">
            <v>대면방식</v>
          </cell>
          <cell r="E816" t="str">
            <v>청소년수련시설</v>
          </cell>
          <cell r="F816" t="str">
            <v>청소년수련관</v>
          </cell>
          <cell r="G816" t="str">
            <v>모험개척활동</v>
          </cell>
          <cell r="H816" t="str">
            <v>개별모집</v>
          </cell>
          <cell r="I816" t="str">
            <v>미해당</v>
          </cell>
          <cell r="J816" t="str">
            <v>미해당</v>
          </cell>
          <cell r="K816" t="str">
            <v>미해당</v>
          </cell>
          <cell r="L816" t="str">
            <v xml:space="preserve"> </v>
          </cell>
        </row>
        <row r="817">
          <cell r="A817">
            <v>8728</v>
          </cell>
          <cell r="B817" t="str">
            <v>경기도</v>
          </cell>
          <cell r="C817" t="str">
            <v>기본형</v>
          </cell>
          <cell r="D817" t="str">
            <v>대면방식</v>
          </cell>
          <cell r="E817" t="str">
            <v>청소년수련시설</v>
          </cell>
          <cell r="F817" t="str">
            <v>청소년문화의집</v>
          </cell>
          <cell r="G817" t="str">
            <v>자기(인성)계발활동</v>
          </cell>
          <cell r="H817" t="str">
            <v>개별모집</v>
          </cell>
          <cell r="I817" t="str">
            <v>미해당</v>
          </cell>
          <cell r="J817" t="str">
            <v>미해당</v>
          </cell>
          <cell r="K817" t="str">
            <v>미해당</v>
          </cell>
          <cell r="L817" t="str">
            <v xml:space="preserve"> </v>
          </cell>
        </row>
        <row r="818">
          <cell r="A818">
            <v>8731</v>
          </cell>
          <cell r="B818" t="str">
            <v>강원특별자치도</v>
          </cell>
          <cell r="C818" t="str">
            <v>기본형</v>
          </cell>
          <cell r="D818" t="str">
            <v>대면방식</v>
          </cell>
          <cell r="E818" t="str">
            <v>청소년수련시설</v>
          </cell>
          <cell r="F818" t="str">
            <v>청소년문화의집</v>
          </cell>
          <cell r="G818" t="str">
            <v>건강·보건활동</v>
          </cell>
          <cell r="H818" t="str">
            <v>개별모집</v>
          </cell>
          <cell r="I818" t="str">
            <v>미해당</v>
          </cell>
          <cell r="J818" t="str">
            <v>미해당</v>
          </cell>
          <cell r="K818" t="str">
            <v>미해당</v>
          </cell>
          <cell r="L818" t="str">
            <v xml:space="preserve"> </v>
          </cell>
        </row>
        <row r="819">
          <cell r="A819">
            <v>8733</v>
          </cell>
          <cell r="B819" t="str">
            <v>경기도</v>
          </cell>
          <cell r="C819" t="str">
            <v>학단형</v>
          </cell>
          <cell r="D819" t="str">
            <v>대면방식</v>
          </cell>
          <cell r="E819" t="str">
            <v>청소년수련시설</v>
          </cell>
          <cell r="F819" t="str">
            <v>청소년수련원</v>
          </cell>
          <cell r="G819" t="str">
            <v>직업체험활동</v>
          </cell>
          <cell r="H819" t="str">
            <v>단체모집</v>
          </cell>
          <cell r="I819" t="str">
            <v>해당</v>
          </cell>
          <cell r="J819" t="str">
            <v>해당</v>
          </cell>
          <cell r="K819" t="str">
            <v>해당</v>
          </cell>
          <cell r="L819" t="str">
            <v xml:space="preserve">그 밖의 활동 하강레포츠 </v>
          </cell>
        </row>
        <row r="820">
          <cell r="A820">
            <v>8734</v>
          </cell>
          <cell r="B820" t="str">
            <v>경기도</v>
          </cell>
          <cell r="C820" t="str">
            <v>학단형</v>
          </cell>
          <cell r="D820" t="str">
            <v>대면방식</v>
          </cell>
          <cell r="E820" t="str">
            <v>청소년수련시설</v>
          </cell>
          <cell r="F820" t="str">
            <v>청소년수련원</v>
          </cell>
          <cell r="G820" t="str">
            <v>직업체험활동</v>
          </cell>
          <cell r="H820" t="str">
            <v>단체모집</v>
          </cell>
          <cell r="I820" t="str">
            <v>해당</v>
          </cell>
          <cell r="J820" t="str">
            <v>해당</v>
          </cell>
          <cell r="K820" t="str">
            <v>해당</v>
          </cell>
          <cell r="L820" t="str">
            <v xml:space="preserve">그 밖의 활동 하강레포츠 </v>
          </cell>
        </row>
        <row r="821">
          <cell r="A821">
            <v>8735</v>
          </cell>
          <cell r="B821" t="str">
            <v>경기도</v>
          </cell>
          <cell r="C821" t="str">
            <v>숙박형</v>
          </cell>
          <cell r="D821" t="str">
            <v>대면방식</v>
          </cell>
          <cell r="E821" t="str">
            <v>청소년수련시설</v>
          </cell>
          <cell r="F821" t="str">
            <v>청소년수련원</v>
          </cell>
          <cell r="G821" t="str">
            <v>자기(인성)계발활동</v>
          </cell>
          <cell r="H821" t="str">
            <v>개별모집</v>
          </cell>
          <cell r="I821" t="str">
            <v>미해당</v>
          </cell>
          <cell r="J821" t="str">
            <v>미해당</v>
          </cell>
          <cell r="K821" t="str">
            <v>미해당</v>
          </cell>
          <cell r="L821" t="str">
            <v xml:space="preserve"> </v>
          </cell>
        </row>
        <row r="822">
          <cell r="A822">
            <v>8738</v>
          </cell>
          <cell r="B822" t="str">
            <v>경기도</v>
          </cell>
          <cell r="C822" t="str">
            <v>학단형</v>
          </cell>
          <cell r="D822" t="str">
            <v>대면방식</v>
          </cell>
          <cell r="E822" t="str">
            <v>청소년수련시설</v>
          </cell>
          <cell r="F822" t="str">
            <v>청소년수련원</v>
          </cell>
          <cell r="G822" t="str">
            <v>자기(인성)계발활동</v>
          </cell>
          <cell r="H822" t="str">
            <v>단체모집</v>
          </cell>
          <cell r="I822" t="str">
            <v>미해당</v>
          </cell>
          <cell r="J822" t="str">
            <v>미해당</v>
          </cell>
          <cell r="K822" t="str">
            <v>미해당</v>
          </cell>
          <cell r="L822" t="str">
            <v xml:space="preserve"> </v>
          </cell>
        </row>
        <row r="823">
          <cell r="A823">
            <v>8739</v>
          </cell>
          <cell r="B823" t="str">
            <v>경기도</v>
          </cell>
          <cell r="C823" t="str">
            <v>학단형</v>
          </cell>
          <cell r="D823" t="str">
            <v>대면방식</v>
          </cell>
          <cell r="E823" t="str">
            <v>청소년수련시설</v>
          </cell>
          <cell r="F823" t="str">
            <v>청소년수련원</v>
          </cell>
          <cell r="G823" t="str">
            <v>자기(인성)계발활동</v>
          </cell>
          <cell r="H823" t="str">
            <v>단체모집</v>
          </cell>
          <cell r="I823" t="str">
            <v>해당</v>
          </cell>
          <cell r="J823" t="str">
            <v>해당</v>
          </cell>
          <cell r="K823" t="str">
            <v>미해당</v>
          </cell>
          <cell r="L823" t="str">
            <v xml:space="preserve"> </v>
          </cell>
        </row>
        <row r="824">
          <cell r="A824">
            <v>8740</v>
          </cell>
          <cell r="B824" t="str">
            <v>경기도</v>
          </cell>
          <cell r="C824" t="str">
            <v>학단형</v>
          </cell>
          <cell r="D824" t="str">
            <v>대면방식</v>
          </cell>
          <cell r="E824" t="str">
            <v>청소년수련시설</v>
          </cell>
          <cell r="F824" t="str">
            <v>청소년수련원</v>
          </cell>
          <cell r="G824" t="str">
            <v>자기(인성)계발활동</v>
          </cell>
          <cell r="H824" t="str">
            <v>단체모집</v>
          </cell>
          <cell r="I824" t="str">
            <v>해당</v>
          </cell>
          <cell r="J824" t="str">
            <v>해당</v>
          </cell>
          <cell r="K824" t="str">
            <v>미해당</v>
          </cell>
          <cell r="L824" t="str">
            <v xml:space="preserve"> </v>
          </cell>
        </row>
        <row r="825">
          <cell r="A825">
            <v>8757</v>
          </cell>
          <cell r="B825" t="str">
            <v>강원특별자치도</v>
          </cell>
          <cell r="C825" t="str">
            <v>기본형</v>
          </cell>
          <cell r="D825" t="str">
            <v>대면방식</v>
          </cell>
          <cell r="E825" t="str">
            <v>청소년수련시설</v>
          </cell>
          <cell r="F825" t="str">
            <v>청소년문화의집</v>
          </cell>
          <cell r="G825" t="str">
            <v>건강·보건활동</v>
          </cell>
          <cell r="H825" t="str">
            <v>개별모집</v>
          </cell>
          <cell r="I825" t="str">
            <v>미해당</v>
          </cell>
          <cell r="J825" t="str">
            <v>미해당</v>
          </cell>
          <cell r="K825" t="str">
            <v>미해당</v>
          </cell>
          <cell r="L825" t="str">
            <v xml:space="preserve"> </v>
          </cell>
        </row>
        <row r="826">
          <cell r="A826">
            <v>8764</v>
          </cell>
          <cell r="B826" t="str">
            <v>강원특별자치도</v>
          </cell>
          <cell r="C826" t="str">
            <v>기본형</v>
          </cell>
          <cell r="D826" t="str">
            <v>대면방식</v>
          </cell>
          <cell r="E826" t="str">
            <v>청소년수련시설</v>
          </cell>
          <cell r="F826" t="str">
            <v>청소년수련원</v>
          </cell>
          <cell r="G826" t="str">
            <v>건강·보건활동</v>
          </cell>
          <cell r="H826" t="str">
            <v>단체모집</v>
          </cell>
          <cell r="I826" t="str">
            <v>미해당</v>
          </cell>
          <cell r="J826" t="str">
            <v>미해당</v>
          </cell>
          <cell r="K826" t="str">
            <v>미해당</v>
          </cell>
          <cell r="L826" t="str">
            <v xml:space="preserve"> </v>
          </cell>
        </row>
        <row r="827">
          <cell r="A827">
            <v>8779</v>
          </cell>
          <cell r="B827" t="str">
            <v>제주특별자치도</v>
          </cell>
          <cell r="C827" t="str">
            <v>기본형</v>
          </cell>
          <cell r="D827" t="str">
            <v>대면방식</v>
          </cell>
          <cell r="E827" t="str">
            <v>청소년수련시설</v>
          </cell>
          <cell r="F827" t="str">
            <v>청소년문화의집</v>
          </cell>
          <cell r="G827" t="str">
            <v>문화예술활동</v>
          </cell>
          <cell r="H827" t="str">
            <v>개별모집</v>
          </cell>
          <cell r="I827" t="str">
            <v>미해당</v>
          </cell>
          <cell r="J827" t="str">
            <v>미해당</v>
          </cell>
          <cell r="K827" t="str">
            <v>미해당</v>
          </cell>
          <cell r="L827" t="str">
            <v xml:space="preserve"> </v>
          </cell>
        </row>
        <row r="828">
          <cell r="A828">
            <v>8785</v>
          </cell>
          <cell r="B828" t="str">
            <v>경상북도</v>
          </cell>
          <cell r="C828" t="str">
            <v>기본형</v>
          </cell>
          <cell r="D828" t="str">
            <v>대면방식</v>
          </cell>
          <cell r="E828" t="str">
            <v>청소년수련시설</v>
          </cell>
          <cell r="F828" t="str">
            <v>청소년수련원</v>
          </cell>
          <cell r="G828" t="str">
            <v>건강·보건활동</v>
          </cell>
          <cell r="H828" t="str">
            <v>단체모집</v>
          </cell>
          <cell r="I828" t="str">
            <v>미해당</v>
          </cell>
          <cell r="J828" t="str">
            <v>미해당</v>
          </cell>
          <cell r="K828" t="str">
            <v>미해당</v>
          </cell>
          <cell r="L828" t="str">
            <v xml:space="preserve"> </v>
          </cell>
        </row>
        <row r="829">
          <cell r="A829">
            <v>8789</v>
          </cell>
          <cell r="B829" t="str">
            <v>경기도</v>
          </cell>
          <cell r="C829" t="str">
            <v>기본형</v>
          </cell>
          <cell r="D829" t="str">
            <v>대면방식 또는 대면+비대면방식</v>
          </cell>
          <cell r="E829" t="str">
            <v>일반</v>
          </cell>
          <cell r="F829" t="str">
            <v>영리법인</v>
          </cell>
          <cell r="G829" t="str">
            <v>직업체험활동</v>
          </cell>
          <cell r="H829" t="str">
            <v>개별모집</v>
          </cell>
          <cell r="I829" t="str">
            <v>미해당</v>
          </cell>
          <cell r="J829" t="str">
            <v>미해당</v>
          </cell>
          <cell r="K829" t="str">
            <v>미해당</v>
          </cell>
          <cell r="L829" t="str">
            <v xml:space="preserve"> </v>
          </cell>
        </row>
        <row r="830">
          <cell r="A830">
            <v>8790</v>
          </cell>
          <cell r="B830" t="str">
            <v>경기도</v>
          </cell>
          <cell r="C830" t="str">
            <v>기본형</v>
          </cell>
          <cell r="D830" t="str">
            <v>대면방식 또는 대면+비대면방식</v>
          </cell>
          <cell r="E830" t="str">
            <v>일반</v>
          </cell>
          <cell r="F830" t="str">
            <v>영리법인</v>
          </cell>
          <cell r="G830" t="str">
            <v>직업체험활동</v>
          </cell>
          <cell r="H830" t="str">
            <v>개별모집</v>
          </cell>
          <cell r="I830" t="str">
            <v>미해당</v>
          </cell>
          <cell r="J830" t="str">
            <v>미해당</v>
          </cell>
          <cell r="K830" t="str">
            <v>미해당</v>
          </cell>
          <cell r="L830" t="str">
            <v xml:space="preserve"> </v>
          </cell>
        </row>
        <row r="831">
          <cell r="A831">
            <v>8796</v>
          </cell>
          <cell r="B831" t="str">
            <v>제주특별자치도</v>
          </cell>
          <cell r="C831" t="str">
            <v>기본형</v>
          </cell>
          <cell r="D831" t="str">
            <v>대면방식</v>
          </cell>
          <cell r="E831" t="str">
            <v>청소년수련시설</v>
          </cell>
          <cell r="F831" t="str">
            <v>청소년수련관</v>
          </cell>
          <cell r="G831" t="str">
            <v>자기(인성)계발활동</v>
          </cell>
          <cell r="H831" t="str">
            <v>개별모집</v>
          </cell>
          <cell r="I831" t="str">
            <v>미해당</v>
          </cell>
          <cell r="J831" t="str">
            <v>미해당</v>
          </cell>
          <cell r="K831" t="str">
            <v>미해당</v>
          </cell>
          <cell r="L831" t="str">
            <v xml:space="preserve"> </v>
          </cell>
        </row>
        <row r="832">
          <cell r="A832">
            <v>8797</v>
          </cell>
          <cell r="B832" t="str">
            <v>충청북도</v>
          </cell>
          <cell r="C832" t="str">
            <v>기본형</v>
          </cell>
          <cell r="D832" t="str">
            <v>대면방식</v>
          </cell>
          <cell r="E832" t="str">
            <v>청소년수련시설</v>
          </cell>
          <cell r="F832" t="str">
            <v>청소년수련원</v>
          </cell>
          <cell r="G832" t="str">
            <v>모험개척활동</v>
          </cell>
          <cell r="H832" t="str">
            <v>개별모집</v>
          </cell>
          <cell r="I832" t="str">
            <v>해당</v>
          </cell>
          <cell r="J832" t="str">
            <v>해당</v>
          </cell>
          <cell r="K832" t="str">
            <v>해당</v>
          </cell>
          <cell r="L832" t="str">
            <v>복수 해당 직접입력 집라인, 고무보트</v>
          </cell>
        </row>
        <row r="833">
          <cell r="A833">
            <v>8798</v>
          </cell>
          <cell r="B833" t="str">
            <v>강원특별자치도</v>
          </cell>
          <cell r="C833" t="str">
            <v>숙박형</v>
          </cell>
          <cell r="D833" t="str">
            <v>대면방식</v>
          </cell>
          <cell r="E833" t="str">
            <v>공공행정</v>
          </cell>
          <cell r="F833" t="str">
            <v>기타공공</v>
          </cell>
          <cell r="G833" t="str">
            <v>환경보존활동</v>
          </cell>
          <cell r="H833" t="str">
            <v>단체모집</v>
          </cell>
          <cell r="I833" t="str">
            <v>해당</v>
          </cell>
          <cell r="J833" t="str">
            <v>해당</v>
          </cell>
          <cell r="K833" t="str">
            <v>미해당</v>
          </cell>
          <cell r="L833" t="str">
            <v xml:space="preserve"> </v>
          </cell>
        </row>
        <row r="834">
          <cell r="A834">
            <v>8803</v>
          </cell>
          <cell r="B834" t="str">
            <v>경기도</v>
          </cell>
          <cell r="C834" t="str">
            <v>기본형</v>
          </cell>
          <cell r="D834" t="str">
            <v>대면방식</v>
          </cell>
          <cell r="E834" t="str">
            <v>청소년수련시설</v>
          </cell>
          <cell r="F834" t="str">
            <v>청소년수련관</v>
          </cell>
          <cell r="G834" t="str">
            <v>문화예술활동</v>
          </cell>
          <cell r="H834" t="str">
            <v>개별모집</v>
          </cell>
          <cell r="I834" t="str">
            <v>미해당</v>
          </cell>
          <cell r="J834" t="str">
            <v>미해당</v>
          </cell>
          <cell r="K834" t="str">
            <v>미해당</v>
          </cell>
          <cell r="L834" t="str">
            <v xml:space="preserve"> </v>
          </cell>
        </row>
        <row r="835">
          <cell r="A835">
            <v>8804</v>
          </cell>
          <cell r="B835" t="str">
            <v>경기도</v>
          </cell>
          <cell r="C835" t="str">
            <v>기본형</v>
          </cell>
          <cell r="D835" t="str">
            <v>대면방식</v>
          </cell>
          <cell r="E835" t="str">
            <v>청소년수련시설</v>
          </cell>
          <cell r="F835" t="str">
            <v>청소년수련관</v>
          </cell>
          <cell r="G835" t="str">
            <v>봉사활동</v>
          </cell>
          <cell r="H835" t="str">
            <v>개별모집</v>
          </cell>
          <cell r="I835" t="str">
            <v>미해당</v>
          </cell>
          <cell r="J835" t="str">
            <v>미해당</v>
          </cell>
          <cell r="K835" t="str">
            <v>미해당</v>
          </cell>
          <cell r="L835" t="str">
            <v xml:space="preserve"> </v>
          </cell>
        </row>
        <row r="836">
          <cell r="A836">
            <v>8807</v>
          </cell>
          <cell r="B836" t="str">
            <v>경기도</v>
          </cell>
          <cell r="C836" t="str">
            <v>학단형</v>
          </cell>
          <cell r="D836" t="str">
            <v>대면방식</v>
          </cell>
          <cell r="E836" t="str">
            <v>청소년수련시설</v>
          </cell>
          <cell r="F836" t="str">
            <v>청소년수련원</v>
          </cell>
          <cell r="G836" t="str">
            <v>자기(인성)계발활동</v>
          </cell>
          <cell r="H836" t="str">
            <v>단체모집</v>
          </cell>
          <cell r="I836" t="str">
            <v>미해당</v>
          </cell>
          <cell r="J836" t="str">
            <v>미해당</v>
          </cell>
          <cell r="K836" t="str">
            <v>미해당</v>
          </cell>
          <cell r="L836" t="str">
            <v xml:space="preserve"> </v>
          </cell>
        </row>
        <row r="837">
          <cell r="A837">
            <v>8808</v>
          </cell>
          <cell r="B837" t="str">
            <v>경기도</v>
          </cell>
          <cell r="C837" t="str">
            <v>학단형</v>
          </cell>
          <cell r="D837" t="str">
            <v>대면방식</v>
          </cell>
          <cell r="E837" t="str">
            <v>청소년수련시설</v>
          </cell>
          <cell r="F837" t="str">
            <v>청소년수련원</v>
          </cell>
          <cell r="G837" t="str">
            <v>자기(인성)계발활동</v>
          </cell>
          <cell r="H837" t="str">
            <v>단체모집</v>
          </cell>
          <cell r="I837" t="str">
            <v>해당</v>
          </cell>
          <cell r="J837" t="str">
            <v>해당</v>
          </cell>
          <cell r="K837" t="str">
            <v>미해당</v>
          </cell>
          <cell r="L837" t="str">
            <v xml:space="preserve"> </v>
          </cell>
        </row>
        <row r="838">
          <cell r="A838">
            <v>8812</v>
          </cell>
          <cell r="B838" t="str">
            <v>경상북도</v>
          </cell>
          <cell r="C838" t="str">
            <v>기본형</v>
          </cell>
          <cell r="D838" t="str">
            <v>대면방식</v>
          </cell>
          <cell r="E838" t="str">
            <v>청소년수련시설</v>
          </cell>
          <cell r="F838" t="str">
            <v>청소년문화의집</v>
          </cell>
          <cell r="G838" t="str">
            <v>봉사활동</v>
          </cell>
          <cell r="H838" t="str">
            <v>개별모집</v>
          </cell>
          <cell r="I838" t="str">
            <v>미해당</v>
          </cell>
          <cell r="J838" t="str">
            <v>미해당</v>
          </cell>
          <cell r="K838" t="str">
            <v>미해당</v>
          </cell>
          <cell r="L838" t="str">
            <v xml:space="preserve"> </v>
          </cell>
        </row>
        <row r="839">
          <cell r="A839">
            <v>8814</v>
          </cell>
          <cell r="B839" t="str">
            <v>경상북도</v>
          </cell>
          <cell r="C839" t="str">
            <v>숙박형</v>
          </cell>
          <cell r="D839" t="str">
            <v>대면방식</v>
          </cell>
          <cell r="E839" t="str">
            <v>공공행정</v>
          </cell>
          <cell r="F839" t="str">
            <v>기타공공</v>
          </cell>
          <cell r="G839" t="str">
            <v>기타</v>
          </cell>
          <cell r="H839" t="str">
            <v>개별모집</v>
          </cell>
          <cell r="I839" t="str">
            <v>미해당</v>
          </cell>
          <cell r="J839" t="str">
            <v>미해당</v>
          </cell>
          <cell r="K839" t="str">
            <v>미해당</v>
          </cell>
          <cell r="L839" t="str">
            <v xml:space="preserve"> </v>
          </cell>
        </row>
        <row r="840">
          <cell r="A840">
            <v>8815</v>
          </cell>
          <cell r="B840" t="str">
            <v>경상북도</v>
          </cell>
          <cell r="C840" t="str">
            <v>기본형</v>
          </cell>
          <cell r="D840" t="str">
            <v>대면방식</v>
          </cell>
          <cell r="E840" t="str">
            <v>청소년수련시설</v>
          </cell>
          <cell r="F840" t="str">
            <v>청소년문화의집</v>
          </cell>
          <cell r="G840" t="str">
            <v>건강·보건활동</v>
          </cell>
          <cell r="H840" t="str">
            <v>개별모집</v>
          </cell>
          <cell r="I840" t="str">
            <v>미해당</v>
          </cell>
          <cell r="J840" t="str">
            <v>미해당</v>
          </cell>
          <cell r="K840" t="str">
            <v>미해당</v>
          </cell>
          <cell r="L840" t="str">
            <v xml:space="preserve"> </v>
          </cell>
        </row>
        <row r="841">
          <cell r="A841">
            <v>8819</v>
          </cell>
          <cell r="B841" t="str">
            <v>대전광역시</v>
          </cell>
          <cell r="C841" t="str">
            <v>기본형</v>
          </cell>
          <cell r="D841" t="str">
            <v>대면방식</v>
          </cell>
          <cell r="E841" t="str">
            <v>청소년수련시설</v>
          </cell>
          <cell r="F841" t="str">
            <v>청소년문화의집</v>
          </cell>
          <cell r="G841" t="str">
            <v>모험개척활동</v>
          </cell>
          <cell r="H841" t="str">
            <v>개별모집</v>
          </cell>
          <cell r="I841" t="str">
            <v>미해당</v>
          </cell>
          <cell r="J841" t="str">
            <v>미해당</v>
          </cell>
          <cell r="K841" t="str">
            <v>미해당</v>
          </cell>
          <cell r="L841" t="str">
            <v xml:space="preserve"> </v>
          </cell>
        </row>
        <row r="842">
          <cell r="A842">
            <v>8821</v>
          </cell>
          <cell r="B842" t="str">
            <v>부산광역시</v>
          </cell>
          <cell r="C842" t="str">
            <v>기본형</v>
          </cell>
          <cell r="D842" t="str">
            <v>대면방식</v>
          </cell>
          <cell r="E842" t="str">
            <v>공공행정</v>
          </cell>
          <cell r="F842" t="str">
            <v>기타공공</v>
          </cell>
          <cell r="G842" t="str">
            <v>직업체험활동</v>
          </cell>
          <cell r="H842" t="str">
            <v>개별모집</v>
          </cell>
          <cell r="I842" t="str">
            <v>미해당</v>
          </cell>
          <cell r="J842" t="str">
            <v>미해당</v>
          </cell>
          <cell r="K842" t="str">
            <v>미해당</v>
          </cell>
          <cell r="L842" t="str">
            <v xml:space="preserve"> </v>
          </cell>
        </row>
        <row r="843">
          <cell r="A843">
            <v>8823</v>
          </cell>
          <cell r="B843" t="str">
            <v>서울특별시</v>
          </cell>
          <cell r="C843" t="str">
            <v>숙박형</v>
          </cell>
          <cell r="D843" t="str">
            <v>대면방식</v>
          </cell>
          <cell r="E843" t="str">
            <v>컨소시엄</v>
          </cell>
          <cell r="F843" t="str">
            <v>컨소시엄</v>
          </cell>
          <cell r="G843" t="str">
            <v>자기(인성)계발활동</v>
          </cell>
          <cell r="H843" t="str">
            <v>개별모집</v>
          </cell>
          <cell r="I843" t="str">
            <v>미해당</v>
          </cell>
          <cell r="J843" t="str">
            <v>미해당</v>
          </cell>
          <cell r="K843" t="str">
            <v>미해당</v>
          </cell>
          <cell r="L843" t="str">
            <v xml:space="preserve"> </v>
          </cell>
        </row>
        <row r="844">
          <cell r="A844">
            <v>8824</v>
          </cell>
          <cell r="B844" t="str">
            <v>서울특별시</v>
          </cell>
          <cell r="C844" t="str">
            <v>기본형</v>
          </cell>
          <cell r="D844" t="str">
            <v>대면방식</v>
          </cell>
          <cell r="E844" t="str">
            <v>청소년수련시설</v>
          </cell>
          <cell r="F844" t="str">
            <v>청소년수련관</v>
          </cell>
          <cell r="G844" t="str">
            <v>건강·보건활동</v>
          </cell>
          <cell r="H844" t="str">
            <v>개별모집</v>
          </cell>
          <cell r="I844" t="str">
            <v>미해당</v>
          </cell>
          <cell r="J844" t="str">
            <v>미해당</v>
          </cell>
          <cell r="K844" t="str">
            <v>미해당</v>
          </cell>
          <cell r="L844" t="str">
            <v xml:space="preserve"> </v>
          </cell>
        </row>
        <row r="845">
          <cell r="A845">
            <v>8825</v>
          </cell>
          <cell r="B845" t="str">
            <v>서울특별시</v>
          </cell>
          <cell r="C845" t="str">
            <v>기본형</v>
          </cell>
          <cell r="D845" t="str">
            <v>대면방식</v>
          </cell>
          <cell r="E845" t="str">
            <v>청소년수련시설</v>
          </cell>
          <cell r="F845" t="str">
            <v>청소년수련관</v>
          </cell>
          <cell r="G845" t="str">
            <v>건강·보건활동</v>
          </cell>
          <cell r="H845" t="str">
            <v>개별모집</v>
          </cell>
          <cell r="I845" t="str">
            <v>미해당</v>
          </cell>
          <cell r="J845" t="str">
            <v>미해당</v>
          </cell>
          <cell r="K845" t="str">
            <v>미해당</v>
          </cell>
          <cell r="L845" t="str">
            <v xml:space="preserve"> </v>
          </cell>
        </row>
        <row r="846">
          <cell r="A846">
            <v>8826</v>
          </cell>
          <cell r="B846" t="str">
            <v>서울특별시</v>
          </cell>
          <cell r="C846" t="str">
            <v>기본형</v>
          </cell>
          <cell r="D846" t="str">
            <v>대면방식</v>
          </cell>
          <cell r="E846" t="str">
            <v>청소년수련시설</v>
          </cell>
          <cell r="F846" t="str">
            <v>청소년수련관</v>
          </cell>
          <cell r="G846" t="str">
            <v>건강·보건활동</v>
          </cell>
          <cell r="H846" t="str">
            <v>개별모집</v>
          </cell>
          <cell r="I846" t="str">
            <v>미해당</v>
          </cell>
          <cell r="J846" t="str">
            <v>미해당</v>
          </cell>
          <cell r="K846" t="str">
            <v>미해당</v>
          </cell>
          <cell r="L846" t="str">
            <v xml:space="preserve"> </v>
          </cell>
        </row>
        <row r="847">
          <cell r="A847">
            <v>8827</v>
          </cell>
          <cell r="B847" t="str">
            <v>서울특별시</v>
          </cell>
          <cell r="C847" t="str">
            <v>숙박형</v>
          </cell>
          <cell r="D847" t="str">
            <v>대면방식</v>
          </cell>
          <cell r="E847" t="str">
            <v>일반</v>
          </cell>
          <cell r="F847" t="str">
            <v>비영리법인</v>
          </cell>
          <cell r="G847" t="str">
            <v>직업체험활동</v>
          </cell>
          <cell r="H847" t="str">
            <v>개별모집</v>
          </cell>
          <cell r="I847" t="str">
            <v>미해당</v>
          </cell>
          <cell r="J847" t="str">
            <v>미해당</v>
          </cell>
          <cell r="K847" t="str">
            <v>미해당</v>
          </cell>
          <cell r="L847" t="str">
            <v xml:space="preserve"> </v>
          </cell>
        </row>
        <row r="848">
          <cell r="A848">
            <v>8828</v>
          </cell>
          <cell r="B848" t="str">
            <v>서울특별시</v>
          </cell>
          <cell r="C848" t="str">
            <v>기본형</v>
          </cell>
          <cell r="D848" t="str">
            <v>대면방식</v>
          </cell>
          <cell r="E848" t="str">
            <v>청소년수련시설</v>
          </cell>
          <cell r="F848" t="str">
            <v>청소년문화의집</v>
          </cell>
          <cell r="G848" t="str">
            <v>자기(인성)계발활동</v>
          </cell>
          <cell r="H848" t="str">
            <v>개별모집</v>
          </cell>
          <cell r="I848" t="str">
            <v>미해당</v>
          </cell>
          <cell r="J848" t="str">
            <v>미해당</v>
          </cell>
          <cell r="K848" t="str">
            <v>미해당</v>
          </cell>
          <cell r="L848" t="str">
            <v xml:space="preserve"> </v>
          </cell>
        </row>
        <row r="849">
          <cell r="A849">
            <v>8831</v>
          </cell>
          <cell r="B849" t="str">
            <v>인천광역시</v>
          </cell>
          <cell r="C849" t="str">
            <v>기본형</v>
          </cell>
          <cell r="D849" t="str">
            <v>대면방식</v>
          </cell>
          <cell r="E849" t="str">
            <v>청소년수련시설</v>
          </cell>
          <cell r="F849" t="str">
            <v>청소년문화의집</v>
          </cell>
          <cell r="G849" t="str">
            <v>건강·보건활동</v>
          </cell>
          <cell r="H849" t="str">
            <v>개별모집</v>
          </cell>
          <cell r="I849" t="str">
            <v>미해당</v>
          </cell>
          <cell r="J849" t="str">
            <v>미해당</v>
          </cell>
          <cell r="K849" t="str">
            <v>미해당</v>
          </cell>
          <cell r="L849" t="str">
            <v xml:space="preserve"> </v>
          </cell>
        </row>
        <row r="850">
          <cell r="A850">
            <v>8832</v>
          </cell>
          <cell r="B850" t="str">
            <v>인천광역시</v>
          </cell>
          <cell r="C850" t="str">
            <v>기본형</v>
          </cell>
          <cell r="D850" t="str">
            <v>대면방식</v>
          </cell>
          <cell r="E850" t="str">
            <v>청소년수련시설</v>
          </cell>
          <cell r="F850" t="str">
            <v>청소년문화의집</v>
          </cell>
          <cell r="G850" t="str">
            <v>과학정보활동</v>
          </cell>
          <cell r="H850" t="str">
            <v>개별모집</v>
          </cell>
          <cell r="I850" t="str">
            <v>미해당</v>
          </cell>
          <cell r="J850" t="str">
            <v>미해당</v>
          </cell>
          <cell r="K850" t="str">
            <v>미해당</v>
          </cell>
          <cell r="L850" t="str">
            <v xml:space="preserve"> </v>
          </cell>
        </row>
        <row r="851">
          <cell r="A851">
            <v>8836</v>
          </cell>
          <cell r="B851" t="str">
            <v>전라남도</v>
          </cell>
          <cell r="C851" t="str">
            <v>기본형</v>
          </cell>
          <cell r="D851" t="str">
            <v>대면방식</v>
          </cell>
          <cell r="E851" t="str">
            <v>청소년수련시설</v>
          </cell>
          <cell r="F851" t="str">
            <v>청소년문화의집</v>
          </cell>
          <cell r="G851" t="str">
            <v>직업체험활동</v>
          </cell>
          <cell r="H851" t="str">
            <v>개별모집</v>
          </cell>
          <cell r="I851" t="str">
            <v>미해당</v>
          </cell>
          <cell r="J851" t="str">
            <v>미해당</v>
          </cell>
          <cell r="K851" t="str">
            <v>미해당</v>
          </cell>
          <cell r="L851" t="str">
            <v xml:space="preserve"> </v>
          </cell>
        </row>
        <row r="852">
          <cell r="A852">
            <v>8839</v>
          </cell>
          <cell r="B852" t="str">
            <v>전북특별자치도</v>
          </cell>
          <cell r="C852" t="str">
            <v>숙박형</v>
          </cell>
          <cell r="D852" t="str">
            <v>대면방식</v>
          </cell>
          <cell r="E852" t="str">
            <v>청소년수련시설</v>
          </cell>
          <cell r="F852" t="str">
            <v>청소년야영장</v>
          </cell>
          <cell r="G852" t="str">
            <v>모험개척활동</v>
          </cell>
          <cell r="H852" t="str">
            <v>개별모집</v>
          </cell>
          <cell r="I852" t="str">
            <v>미해당</v>
          </cell>
          <cell r="J852" t="str">
            <v>미해당</v>
          </cell>
          <cell r="K852" t="str">
            <v>미해당</v>
          </cell>
          <cell r="L852" t="str">
            <v xml:space="preserve"> </v>
          </cell>
        </row>
        <row r="853">
          <cell r="A853">
            <v>8844</v>
          </cell>
          <cell r="B853" t="str">
            <v>전북특별자치도</v>
          </cell>
          <cell r="C853" t="str">
            <v>학단형</v>
          </cell>
          <cell r="D853" t="str">
            <v>대면방식</v>
          </cell>
          <cell r="E853" t="str">
            <v>청소년수련시설</v>
          </cell>
          <cell r="F853" t="str">
            <v>청소년수련원</v>
          </cell>
          <cell r="G853" t="str">
            <v>자기(인성)계발활동</v>
          </cell>
          <cell r="H853" t="str">
            <v>단체모집</v>
          </cell>
          <cell r="I853" t="str">
            <v>해당</v>
          </cell>
          <cell r="J853" t="str">
            <v>해당</v>
          </cell>
          <cell r="K853" t="str">
            <v>미해당</v>
          </cell>
          <cell r="L853" t="str">
            <v xml:space="preserve"> </v>
          </cell>
        </row>
        <row r="854">
          <cell r="A854">
            <v>8845</v>
          </cell>
          <cell r="B854" t="str">
            <v>전북특별자치도</v>
          </cell>
          <cell r="C854" t="str">
            <v>학단형</v>
          </cell>
          <cell r="D854" t="str">
            <v>대면방식</v>
          </cell>
          <cell r="E854" t="str">
            <v>청소년수련시설</v>
          </cell>
          <cell r="F854" t="str">
            <v>청소년수련원</v>
          </cell>
          <cell r="G854" t="str">
            <v>자기(인성)계발활동</v>
          </cell>
          <cell r="H854" t="str">
            <v>단체모집</v>
          </cell>
          <cell r="I854" t="str">
            <v>해당</v>
          </cell>
          <cell r="J854" t="str">
            <v>해당</v>
          </cell>
          <cell r="K854" t="str">
            <v>미해당</v>
          </cell>
          <cell r="L854" t="str">
            <v xml:space="preserve"> </v>
          </cell>
        </row>
        <row r="855">
          <cell r="A855">
            <v>8846</v>
          </cell>
          <cell r="B855" t="str">
            <v>전북특별자치도</v>
          </cell>
          <cell r="C855" t="str">
            <v>학단형</v>
          </cell>
          <cell r="D855" t="str">
            <v>대면방식</v>
          </cell>
          <cell r="E855" t="str">
            <v>청소년수련시설</v>
          </cell>
          <cell r="F855" t="str">
            <v>청소년수련원</v>
          </cell>
          <cell r="G855" t="str">
            <v>자기(인성)계발활동</v>
          </cell>
          <cell r="H855" t="str">
            <v>단체모집</v>
          </cell>
          <cell r="I855" t="str">
            <v>해당</v>
          </cell>
          <cell r="J855" t="str">
            <v>해당</v>
          </cell>
          <cell r="K855" t="str">
            <v>미해당</v>
          </cell>
          <cell r="L855" t="str">
            <v xml:space="preserve"> </v>
          </cell>
        </row>
        <row r="856">
          <cell r="A856">
            <v>8847</v>
          </cell>
          <cell r="B856" t="str">
            <v>전북특별자치도</v>
          </cell>
          <cell r="C856" t="str">
            <v>기본형</v>
          </cell>
          <cell r="D856" t="str">
            <v>대면방식</v>
          </cell>
          <cell r="E856" t="str">
            <v>청소년수련시설</v>
          </cell>
          <cell r="F856" t="str">
            <v>청소년문화의집</v>
          </cell>
          <cell r="G856" t="str">
            <v>기타</v>
          </cell>
          <cell r="H856" t="str">
            <v>개별모집</v>
          </cell>
          <cell r="I856" t="str">
            <v>미해당</v>
          </cell>
          <cell r="J856" t="str">
            <v>미해당</v>
          </cell>
          <cell r="K856" t="str">
            <v>미해당</v>
          </cell>
          <cell r="L856" t="str">
            <v xml:space="preserve"> </v>
          </cell>
        </row>
        <row r="857">
          <cell r="A857">
            <v>8855</v>
          </cell>
          <cell r="B857" t="str">
            <v>경상북도</v>
          </cell>
          <cell r="C857" t="str">
            <v>학단형</v>
          </cell>
          <cell r="D857" t="str">
            <v>대면방식</v>
          </cell>
          <cell r="E857" t="str">
            <v>청소년수련시설</v>
          </cell>
          <cell r="F857" t="str">
            <v>청소년수련원</v>
          </cell>
          <cell r="G857" t="str">
            <v>자기(인성)계발활동</v>
          </cell>
          <cell r="H857" t="str">
            <v>단체모집</v>
          </cell>
          <cell r="I857" t="str">
            <v>해당</v>
          </cell>
          <cell r="J857" t="str">
            <v>해당</v>
          </cell>
          <cell r="K857" t="str">
            <v>미해당</v>
          </cell>
          <cell r="L857" t="str">
            <v xml:space="preserve"> </v>
          </cell>
        </row>
        <row r="858">
          <cell r="A858">
            <v>8863</v>
          </cell>
          <cell r="B858" t="str">
            <v>대전광역시</v>
          </cell>
          <cell r="C858" t="str">
            <v>기본형</v>
          </cell>
          <cell r="D858" t="str">
            <v>대면방식</v>
          </cell>
          <cell r="E858" t="str">
            <v>청소년수련시설</v>
          </cell>
          <cell r="F858" t="str">
            <v>청소년문화의집</v>
          </cell>
          <cell r="G858" t="str">
            <v>문화예술활동</v>
          </cell>
          <cell r="H858" t="str">
            <v>개별모집</v>
          </cell>
          <cell r="I858" t="str">
            <v>미해당</v>
          </cell>
          <cell r="J858" t="str">
            <v>미해당</v>
          </cell>
          <cell r="K858" t="str">
            <v>미해당</v>
          </cell>
          <cell r="L858" t="str">
            <v xml:space="preserve"> </v>
          </cell>
        </row>
        <row r="859">
          <cell r="A859">
            <v>8864</v>
          </cell>
          <cell r="B859" t="str">
            <v>충청남도</v>
          </cell>
          <cell r="C859" t="str">
            <v>학단형</v>
          </cell>
          <cell r="D859" t="str">
            <v>대면방식</v>
          </cell>
          <cell r="E859" t="str">
            <v>청소년수련시설</v>
          </cell>
          <cell r="F859" t="str">
            <v>청소년수련원</v>
          </cell>
          <cell r="G859" t="str">
            <v>기타</v>
          </cell>
          <cell r="H859" t="str">
            <v>단체모집</v>
          </cell>
          <cell r="I859" t="str">
            <v>미해당</v>
          </cell>
          <cell r="J859" t="str">
            <v>미해당</v>
          </cell>
          <cell r="K859" t="str">
            <v>미해당</v>
          </cell>
          <cell r="L859" t="str">
            <v xml:space="preserve"> </v>
          </cell>
        </row>
        <row r="860">
          <cell r="A860">
            <v>8865</v>
          </cell>
          <cell r="B860" t="str">
            <v>충청남도</v>
          </cell>
          <cell r="C860" t="str">
            <v>학단형</v>
          </cell>
          <cell r="D860" t="str">
            <v>대면방식</v>
          </cell>
          <cell r="E860" t="str">
            <v>청소년수련시설</v>
          </cell>
          <cell r="F860" t="str">
            <v>청소년수련원</v>
          </cell>
          <cell r="G860" t="str">
            <v>기타</v>
          </cell>
          <cell r="H860" t="str">
            <v>단체모집</v>
          </cell>
          <cell r="I860" t="str">
            <v>미해당</v>
          </cell>
          <cell r="J860" t="str">
            <v>미해당</v>
          </cell>
          <cell r="K860" t="str">
            <v>미해당</v>
          </cell>
          <cell r="L860" t="str">
            <v xml:space="preserve"> </v>
          </cell>
        </row>
        <row r="861">
          <cell r="A861">
            <v>8867</v>
          </cell>
          <cell r="B861" t="str">
            <v>충청남도</v>
          </cell>
          <cell r="C861" t="str">
            <v>학단형</v>
          </cell>
          <cell r="D861" t="str">
            <v>대면방식</v>
          </cell>
          <cell r="E861" t="str">
            <v>청소년수련시설</v>
          </cell>
          <cell r="F861" t="str">
            <v>청소년수련원</v>
          </cell>
          <cell r="G861" t="str">
            <v>기타</v>
          </cell>
          <cell r="H861" t="str">
            <v>단체모집</v>
          </cell>
          <cell r="I861" t="str">
            <v>미해당</v>
          </cell>
          <cell r="J861" t="str">
            <v>미해당</v>
          </cell>
          <cell r="K861" t="str">
            <v>미해당</v>
          </cell>
          <cell r="L861" t="str">
            <v xml:space="preserve"> </v>
          </cell>
        </row>
        <row r="862">
          <cell r="A862">
            <v>8874</v>
          </cell>
          <cell r="B862" t="str">
            <v>경기도</v>
          </cell>
          <cell r="C862" t="str">
            <v>기본형</v>
          </cell>
          <cell r="D862" t="str">
            <v>대면방식</v>
          </cell>
          <cell r="E862" t="str">
            <v>청소년수련시설</v>
          </cell>
          <cell r="F862" t="str">
            <v>청소년문화의집</v>
          </cell>
          <cell r="G862" t="str">
            <v>과학정보활동</v>
          </cell>
          <cell r="H862" t="str">
            <v>개별모집</v>
          </cell>
          <cell r="I862" t="str">
            <v>미해당</v>
          </cell>
          <cell r="J862" t="str">
            <v>미해당</v>
          </cell>
          <cell r="K862" t="str">
            <v>미해당</v>
          </cell>
          <cell r="L862" t="str">
            <v xml:space="preserve"> </v>
          </cell>
        </row>
        <row r="863">
          <cell r="A863">
            <v>8886</v>
          </cell>
          <cell r="B863" t="str">
            <v>강원특별자치도</v>
          </cell>
          <cell r="C863" t="str">
            <v>기본형</v>
          </cell>
          <cell r="D863" t="str">
            <v>대면방식</v>
          </cell>
          <cell r="E863" t="str">
            <v>청소년수련시설</v>
          </cell>
          <cell r="F863" t="str">
            <v>청소년문화의집</v>
          </cell>
          <cell r="G863" t="str">
            <v>건강·보건활동</v>
          </cell>
          <cell r="H863" t="str">
            <v>개별모집</v>
          </cell>
          <cell r="I863" t="str">
            <v>미해당</v>
          </cell>
          <cell r="J863" t="str">
            <v>미해당</v>
          </cell>
          <cell r="K863" t="str">
            <v>미해당</v>
          </cell>
          <cell r="L863" t="str">
            <v xml:space="preserve"> </v>
          </cell>
        </row>
        <row r="864">
          <cell r="A864">
            <v>8888</v>
          </cell>
          <cell r="B864" t="str">
            <v>경기도</v>
          </cell>
          <cell r="C864" t="str">
            <v>기본형</v>
          </cell>
          <cell r="D864" t="str">
            <v>대면방식</v>
          </cell>
          <cell r="E864" t="str">
            <v>청소년수련시설</v>
          </cell>
          <cell r="F864" t="str">
            <v>청소년문화의집</v>
          </cell>
          <cell r="G864" t="str">
            <v>봉사활동</v>
          </cell>
          <cell r="H864" t="str">
            <v>개별모집</v>
          </cell>
          <cell r="I864" t="str">
            <v>미해당</v>
          </cell>
          <cell r="J864" t="str">
            <v>미해당</v>
          </cell>
          <cell r="K864" t="str">
            <v>미해당</v>
          </cell>
          <cell r="L864" t="str">
            <v xml:space="preserve"> </v>
          </cell>
        </row>
        <row r="865">
          <cell r="A865">
            <v>8889</v>
          </cell>
          <cell r="B865" t="str">
            <v>경기도</v>
          </cell>
          <cell r="C865" t="str">
            <v>기본형</v>
          </cell>
          <cell r="D865" t="str">
            <v>대면방식</v>
          </cell>
          <cell r="E865" t="str">
            <v>청소년수련시설</v>
          </cell>
          <cell r="F865" t="str">
            <v>청소년문화의집</v>
          </cell>
          <cell r="G865" t="str">
            <v>건강·보건활동</v>
          </cell>
          <cell r="H865" t="str">
            <v>개별모집</v>
          </cell>
          <cell r="I865" t="str">
            <v>미해당</v>
          </cell>
          <cell r="J865" t="str">
            <v>미해당</v>
          </cell>
          <cell r="K865" t="str">
            <v>미해당</v>
          </cell>
          <cell r="L865" t="str">
            <v xml:space="preserve"> </v>
          </cell>
        </row>
        <row r="866">
          <cell r="A866">
            <v>8890</v>
          </cell>
          <cell r="B866" t="str">
            <v>경기도</v>
          </cell>
          <cell r="C866" t="str">
            <v>기본형</v>
          </cell>
          <cell r="D866" t="str">
            <v>대면방식</v>
          </cell>
          <cell r="E866" t="str">
            <v>청소년수련시설</v>
          </cell>
          <cell r="F866" t="str">
            <v>청소년문화의집</v>
          </cell>
          <cell r="G866" t="str">
            <v>건강·보건활동</v>
          </cell>
          <cell r="H866" t="str">
            <v>개별모집</v>
          </cell>
          <cell r="I866" t="str">
            <v>미해당</v>
          </cell>
          <cell r="J866" t="str">
            <v>미해당</v>
          </cell>
          <cell r="K866" t="str">
            <v>미해당</v>
          </cell>
          <cell r="L866" t="str">
            <v xml:space="preserve"> </v>
          </cell>
        </row>
        <row r="867">
          <cell r="A867">
            <v>8896</v>
          </cell>
          <cell r="B867" t="str">
            <v>전북특별자치도</v>
          </cell>
          <cell r="C867" t="str">
            <v>기본형</v>
          </cell>
          <cell r="D867" t="str">
            <v>대면방식</v>
          </cell>
          <cell r="E867" t="str">
            <v>청소년수련시설</v>
          </cell>
          <cell r="F867" t="str">
            <v>청소년문화의집</v>
          </cell>
          <cell r="G867" t="str">
            <v>건강·보건활동</v>
          </cell>
          <cell r="H867" t="str">
            <v>개별모집</v>
          </cell>
          <cell r="I867" t="str">
            <v>미해당</v>
          </cell>
          <cell r="J867" t="str">
            <v>미해당</v>
          </cell>
          <cell r="K867" t="str">
            <v>미해당</v>
          </cell>
          <cell r="L867" t="str">
            <v xml:space="preserve"> </v>
          </cell>
        </row>
        <row r="868">
          <cell r="A868">
            <v>8898</v>
          </cell>
          <cell r="B868" t="str">
            <v>충청남도</v>
          </cell>
          <cell r="C868" t="str">
            <v>학단형</v>
          </cell>
          <cell r="D868" t="str">
            <v>대면방식</v>
          </cell>
          <cell r="E868" t="str">
            <v>청소년수련시설</v>
          </cell>
          <cell r="F868" t="str">
            <v>청소년수련원</v>
          </cell>
          <cell r="G868" t="str">
            <v>과학정보활동</v>
          </cell>
          <cell r="H868" t="str">
            <v>단체모집</v>
          </cell>
          <cell r="I868" t="str">
            <v>해당</v>
          </cell>
          <cell r="J868" t="str">
            <v>해당</v>
          </cell>
          <cell r="K868" t="str">
            <v>미해당</v>
          </cell>
          <cell r="L868" t="str">
            <v xml:space="preserve"> </v>
          </cell>
        </row>
        <row r="869">
          <cell r="A869">
            <v>8899</v>
          </cell>
          <cell r="B869" t="str">
            <v>충청남도</v>
          </cell>
          <cell r="C869" t="str">
            <v>학단형</v>
          </cell>
          <cell r="D869" t="str">
            <v>대면방식</v>
          </cell>
          <cell r="E869" t="str">
            <v>청소년수련시설</v>
          </cell>
          <cell r="F869" t="str">
            <v>청소년수련원</v>
          </cell>
          <cell r="G869" t="str">
            <v>자기(인성)계발활동</v>
          </cell>
          <cell r="H869" t="str">
            <v>단체모집</v>
          </cell>
          <cell r="I869" t="str">
            <v>해당</v>
          </cell>
          <cell r="J869" t="str">
            <v>해당</v>
          </cell>
          <cell r="K869" t="str">
            <v>미해당</v>
          </cell>
          <cell r="L869" t="str">
            <v xml:space="preserve"> </v>
          </cell>
        </row>
        <row r="870">
          <cell r="A870">
            <v>8900</v>
          </cell>
          <cell r="B870" t="str">
            <v>충청남도</v>
          </cell>
          <cell r="C870" t="str">
            <v>학단형</v>
          </cell>
          <cell r="D870" t="str">
            <v>대면방식</v>
          </cell>
          <cell r="E870" t="str">
            <v>청소년수련시설</v>
          </cell>
          <cell r="F870" t="str">
            <v>청소년수련원</v>
          </cell>
          <cell r="G870" t="str">
            <v>자기(인성)계발활동</v>
          </cell>
          <cell r="H870" t="str">
            <v>단체모집</v>
          </cell>
          <cell r="I870" t="str">
            <v>해당</v>
          </cell>
          <cell r="J870" t="str">
            <v>해당</v>
          </cell>
          <cell r="K870" t="str">
            <v>미해당</v>
          </cell>
          <cell r="L870" t="str">
            <v xml:space="preserve"> </v>
          </cell>
        </row>
        <row r="871">
          <cell r="A871">
            <v>8903</v>
          </cell>
          <cell r="B871" t="str">
            <v>경상남도</v>
          </cell>
          <cell r="C871" t="str">
            <v>숙박형</v>
          </cell>
          <cell r="D871" t="str">
            <v>대면방식</v>
          </cell>
          <cell r="E871" t="str">
            <v>일반</v>
          </cell>
          <cell r="F871" t="str">
            <v>비영리법인</v>
          </cell>
          <cell r="G871" t="str">
            <v>자기(인성)계발활동</v>
          </cell>
          <cell r="H871" t="str">
            <v>개별모집</v>
          </cell>
          <cell r="I871" t="str">
            <v>해당</v>
          </cell>
          <cell r="J871" t="str">
            <v>해당</v>
          </cell>
          <cell r="K871" t="str">
            <v>미해당</v>
          </cell>
          <cell r="L871" t="str">
            <v xml:space="preserve"> </v>
          </cell>
        </row>
        <row r="872">
          <cell r="A872">
            <v>8905</v>
          </cell>
          <cell r="B872" t="str">
            <v>대구광역시</v>
          </cell>
          <cell r="C872" t="str">
            <v>기본형</v>
          </cell>
          <cell r="D872" t="str">
            <v>대면방식</v>
          </cell>
          <cell r="E872" t="str">
            <v>청소년수련시설</v>
          </cell>
          <cell r="F872" t="str">
            <v>청소년수련원</v>
          </cell>
          <cell r="G872" t="str">
            <v>문화예술활동</v>
          </cell>
          <cell r="H872" t="str">
            <v>단체모집</v>
          </cell>
          <cell r="I872" t="str">
            <v>해당</v>
          </cell>
          <cell r="J872" t="str">
            <v>해당</v>
          </cell>
          <cell r="K872" t="str">
            <v>미해당</v>
          </cell>
          <cell r="L872" t="str">
            <v xml:space="preserve"> </v>
          </cell>
        </row>
        <row r="873">
          <cell r="A873">
            <v>8906</v>
          </cell>
          <cell r="B873" t="str">
            <v>서울특별시</v>
          </cell>
          <cell r="C873" t="str">
            <v>기본형</v>
          </cell>
          <cell r="D873" t="str">
            <v>대면방식</v>
          </cell>
          <cell r="E873" t="str">
            <v>청소년수련시설</v>
          </cell>
          <cell r="F873" t="str">
            <v>청소년특화시설</v>
          </cell>
          <cell r="G873" t="str">
            <v>직업체험활동</v>
          </cell>
          <cell r="H873" t="str">
            <v>개별모집</v>
          </cell>
          <cell r="I873" t="str">
            <v>미해당</v>
          </cell>
          <cell r="J873" t="str">
            <v>미해당</v>
          </cell>
          <cell r="K873" t="str">
            <v>미해당</v>
          </cell>
          <cell r="L873" t="str">
            <v xml:space="preserve"> </v>
          </cell>
        </row>
        <row r="874">
          <cell r="A874">
            <v>8907</v>
          </cell>
          <cell r="B874" t="str">
            <v>서울특별시</v>
          </cell>
          <cell r="C874" t="str">
            <v>기본형</v>
          </cell>
          <cell r="D874" t="str">
            <v>대면방식</v>
          </cell>
          <cell r="E874" t="str">
            <v>청소년수련시설</v>
          </cell>
          <cell r="F874" t="str">
            <v>청소년문화의집</v>
          </cell>
          <cell r="G874" t="str">
            <v>환경보존활동</v>
          </cell>
          <cell r="H874" t="str">
            <v>개별모집</v>
          </cell>
          <cell r="I874" t="str">
            <v>미해당</v>
          </cell>
          <cell r="J874" t="str">
            <v>미해당</v>
          </cell>
          <cell r="K874" t="str">
            <v>미해당</v>
          </cell>
          <cell r="L874" t="str">
            <v xml:space="preserve"> </v>
          </cell>
        </row>
        <row r="875">
          <cell r="A875">
            <v>8913</v>
          </cell>
          <cell r="B875" t="str">
            <v>제주특별자치도</v>
          </cell>
          <cell r="C875" t="str">
            <v>기본형</v>
          </cell>
          <cell r="D875" t="str">
            <v>대면방식</v>
          </cell>
          <cell r="E875" t="str">
            <v>청소년수련시설</v>
          </cell>
          <cell r="F875" t="str">
            <v>청소년문화의집</v>
          </cell>
          <cell r="G875" t="str">
            <v>봉사활동</v>
          </cell>
          <cell r="H875" t="str">
            <v>개별모집</v>
          </cell>
          <cell r="I875" t="str">
            <v>미해당</v>
          </cell>
          <cell r="J875" t="str">
            <v>미해당</v>
          </cell>
          <cell r="K875" t="str">
            <v>미해당</v>
          </cell>
          <cell r="L875" t="str">
            <v xml:space="preserve"> </v>
          </cell>
        </row>
        <row r="876">
          <cell r="A876">
            <v>8915</v>
          </cell>
          <cell r="B876" t="str">
            <v>강원특별자치도</v>
          </cell>
          <cell r="C876" t="str">
            <v>기본형</v>
          </cell>
          <cell r="D876" t="str">
            <v>대면방식</v>
          </cell>
          <cell r="E876" t="str">
            <v>청소년수련시설</v>
          </cell>
          <cell r="F876" t="str">
            <v>청소년문화의집</v>
          </cell>
          <cell r="G876" t="str">
            <v>건강·보건활동</v>
          </cell>
          <cell r="H876" t="str">
            <v>개별모집</v>
          </cell>
          <cell r="I876" t="str">
            <v>미해당</v>
          </cell>
          <cell r="J876" t="str">
            <v>미해당</v>
          </cell>
          <cell r="K876" t="str">
            <v>미해당</v>
          </cell>
          <cell r="L876" t="str">
            <v xml:space="preserve"> </v>
          </cell>
        </row>
        <row r="877">
          <cell r="A877">
            <v>8916</v>
          </cell>
          <cell r="B877" t="str">
            <v>경기도</v>
          </cell>
          <cell r="C877" t="str">
            <v>숙박형</v>
          </cell>
          <cell r="D877" t="str">
            <v>대면방식</v>
          </cell>
          <cell r="E877" t="str">
            <v>컨소시엄</v>
          </cell>
          <cell r="F877" t="str">
            <v>컨소시엄</v>
          </cell>
          <cell r="G877" t="str">
            <v>자기(인성)계발활동</v>
          </cell>
          <cell r="H877" t="str">
            <v>단체모집</v>
          </cell>
          <cell r="I877" t="str">
            <v>해당</v>
          </cell>
          <cell r="J877" t="str">
            <v>해당</v>
          </cell>
          <cell r="K877" t="str">
            <v>미해당</v>
          </cell>
          <cell r="L877" t="str">
            <v xml:space="preserve"> </v>
          </cell>
        </row>
        <row r="878">
          <cell r="A878">
            <v>8918</v>
          </cell>
          <cell r="B878" t="str">
            <v>경상남도</v>
          </cell>
          <cell r="C878" t="str">
            <v>학단형</v>
          </cell>
          <cell r="D878" t="str">
            <v>대면방식</v>
          </cell>
          <cell r="E878" t="str">
            <v>청소년수련시설</v>
          </cell>
          <cell r="F878" t="str">
            <v>청소년수련원</v>
          </cell>
          <cell r="G878" t="str">
            <v>자기(인성)계발활동</v>
          </cell>
          <cell r="H878" t="str">
            <v>단체모집</v>
          </cell>
          <cell r="I878" t="str">
            <v>해당</v>
          </cell>
          <cell r="J878" t="str">
            <v>해당</v>
          </cell>
          <cell r="K878" t="str">
            <v>미해당</v>
          </cell>
          <cell r="L878" t="str">
            <v xml:space="preserve"> </v>
          </cell>
        </row>
        <row r="879">
          <cell r="A879">
            <v>8919</v>
          </cell>
          <cell r="B879" t="str">
            <v>경상북도</v>
          </cell>
          <cell r="C879" t="str">
            <v>학단형</v>
          </cell>
          <cell r="D879" t="str">
            <v>대면방식</v>
          </cell>
          <cell r="E879" t="str">
            <v>청소년수련시설</v>
          </cell>
          <cell r="F879" t="str">
            <v>청소년수련원</v>
          </cell>
          <cell r="G879" t="str">
            <v>자기(인성)계발활동</v>
          </cell>
          <cell r="H879" t="str">
            <v>단체모집</v>
          </cell>
          <cell r="I879" t="str">
            <v>해당</v>
          </cell>
          <cell r="J879" t="str">
            <v>해당</v>
          </cell>
          <cell r="K879" t="str">
            <v>미해당</v>
          </cell>
          <cell r="L879" t="str">
            <v xml:space="preserve"> </v>
          </cell>
        </row>
        <row r="880">
          <cell r="A880">
            <v>8920</v>
          </cell>
          <cell r="B880" t="str">
            <v>광주광역시</v>
          </cell>
          <cell r="C880" t="str">
            <v>기본형</v>
          </cell>
          <cell r="D880" t="str">
            <v>대면방식</v>
          </cell>
          <cell r="E880" t="str">
            <v>청소년수련시설</v>
          </cell>
          <cell r="F880" t="str">
            <v>청소년수련관</v>
          </cell>
          <cell r="G880" t="str">
            <v>직업체험활동</v>
          </cell>
          <cell r="H880" t="str">
            <v>단체모집</v>
          </cell>
          <cell r="I880" t="str">
            <v>미해당</v>
          </cell>
          <cell r="J880" t="str">
            <v>미해당</v>
          </cell>
          <cell r="K880" t="str">
            <v>미해당</v>
          </cell>
          <cell r="L880" t="str">
            <v xml:space="preserve"> </v>
          </cell>
        </row>
        <row r="881">
          <cell r="A881">
            <v>8921</v>
          </cell>
          <cell r="B881" t="str">
            <v>광주광역시</v>
          </cell>
          <cell r="C881" t="str">
            <v>기본형</v>
          </cell>
          <cell r="D881" t="str">
            <v>대면방식</v>
          </cell>
          <cell r="E881" t="str">
            <v>청소년수련시설</v>
          </cell>
          <cell r="F881" t="str">
            <v>청소년수련관</v>
          </cell>
          <cell r="G881" t="str">
            <v>직업체험활동</v>
          </cell>
          <cell r="H881" t="str">
            <v>개별모집</v>
          </cell>
          <cell r="I881" t="str">
            <v>미해당</v>
          </cell>
          <cell r="J881" t="str">
            <v>미해당</v>
          </cell>
          <cell r="K881" t="str">
            <v>미해당</v>
          </cell>
          <cell r="L881" t="str">
            <v xml:space="preserve"> </v>
          </cell>
        </row>
        <row r="882">
          <cell r="A882">
            <v>8927</v>
          </cell>
          <cell r="B882" t="str">
            <v>충청북도</v>
          </cell>
          <cell r="C882" t="str">
            <v>학단형</v>
          </cell>
          <cell r="D882" t="str">
            <v>대면방식</v>
          </cell>
          <cell r="E882" t="str">
            <v>청소년수련시설</v>
          </cell>
          <cell r="F882" t="str">
            <v>청소년수련원</v>
          </cell>
          <cell r="G882" t="str">
            <v>자기(인성)계발활동</v>
          </cell>
          <cell r="H882" t="str">
            <v>단체모집</v>
          </cell>
          <cell r="I882" t="str">
            <v>해당</v>
          </cell>
          <cell r="J882" t="str">
            <v>해당</v>
          </cell>
          <cell r="K882" t="str">
            <v>미해당</v>
          </cell>
          <cell r="L882" t="str">
            <v xml:space="preserve"> </v>
          </cell>
        </row>
        <row r="883">
          <cell r="A883">
            <v>8930</v>
          </cell>
          <cell r="B883" t="str">
            <v>인천광역시</v>
          </cell>
          <cell r="C883" t="str">
            <v>기본형</v>
          </cell>
          <cell r="D883" t="str">
            <v>대면방식</v>
          </cell>
          <cell r="E883" t="str">
            <v>청소년수련시설</v>
          </cell>
          <cell r="F883" t="str">
            <v>청소년수련관</v>
          </cell>
          <cell r="G883" t="str">
            <v>건강·보건활동</v>
          </cell>
          <cell r="H883" t="str">
            <v>개별모집</v>
          </cell>
          <cell r="I883" t="str">
            <v>미해당</v>
          </cell>
          <cell r="J883" t="str">
            <v>미해당</v>
          </cell>
          <cell r="K883" t="str">
            <v>미해당</v>
          </cell>
          <cell r="L883" t="str">
            <v xml:space="preserve"> </v>
          </cell>
        </row>
        <row r="884">
          <cell r="A884">
            <v>8941</v>
          </cell>
          <cell r="B884" t="str">
            <v>경기도</v>
          </cell>
          <cell r="C884" t="str">
            <v>숙박형</v>
          </cell>
          <cell r="D884" t="str">
            <v>대면방식</v>
          </cell>
          <cell r="E884" t="str">
            <v>청소년수련시설</v>
          </cell>
          <cell r="F884" t="str">
            <v>청소년수련원</v>
          </cell>
          <cell r="G884" t="str">
            <v>봉사활동</v>
          </cell>
          <cell r="H884" t="str">
            <v>개별모집</v>
          </cell>
          <cell r="I884" t="str">
            <v>해당</v>
          </cell>
          <cell r="J884" t="str">
            <v>해당</v>
          </cell>
          <cell r="K884" t="str">
            <v>미해당</v>
          </cell>
          <cell r="L884" t="str">
            <v xml:space="preserve"> </v>
          </cell>
        </row>
        <row r="885">
          <cell r="A885">
            <v>8942</v>
          </cell>
          <cell r="B885" t="str">
            <v>경기도</v>
          </cell>
          <cell r="C885" t="str">
            <v>기본형</v>
          </cell>
          <cell r="D885" t="str">
            <v>대면방식</v>
          </cell>
          <cell r="E885" t="str">
            <v>청소년수련시설</v>
          </cell>
          <cell r="F885" t="str">
            <v>청소년문화의집</v>
          </cell>
          <cell r="G885" t="str">
            <v>건강·보건활동</v>
          </cell>
          <cell r="H885" t="str">
            <v>개별모집</v>
          </cell>
          <cell r="I885" t="str">
            <v>미해당</v>
          </cell>
          <cell r="J885" t="str">
            <v>미해당</v>
          </cell>
          <cell r="K885" t="str">
            <v>미해당</v>
          </cell>
          <cell r="L885" t="str">
            <v xml:space="preserve"> </v>
          </cell>
        </row>
        <row r="886">
          <cell r="A886">
            <v>8947</v>
          </cell>
          <cell r="B886" t="str">
            <v>전북특별자치도</v>
          </cell>
          <cell r="C886" t="str">
            <v>기본형</v>
          </cell>
          <cell r="D886" t="str">
            <v>대면방식</v>
          </cell>
          <cell r="E886" t="str">
            <v>청소년수련시설</v>
          </cell>
          <cell r="F886" t="str">
            <v>청소년문화의집</v>
          </cell>
          <cell r="G886" t="str">
            <v>건강·보건활동</v>
          </cell>
          <cell r="H886" t="str">
            <v>개별모집</v>
          </cell>
          <cell r="I886" t="str">
            <v>미해당</v>
          </cell>
          <cell r="J886" t="str">
            <v>미해당</v>
          </cell>
          <cell r="K886" t="str">
            <v>미해당</v>
          </cell>
          <cell r="L886" t="str">
            <v xml:space="preserve"> </v>
          </cell>
        </row>
        <row r="887">
          <cell r="A887">
            <v>8950</v>
          </cell>
          <cell r="B887" t="str">
            <v>제주특별자치도</v>
          </cell>
          <cell r="C887" t="str">
            <v>기본형</v>
          </cell>
          <cell r="D887" t="str">
            <v>대면방식</v>
          </cell>
          <cell r="E887" t="str">
            <v>청소년수련시설</v>
          </cell>
          <cell r="F887" t="str">
            <v>청소년문화의집</v>
          </cell>
          <cell r="G887" t="str">
            <v>문화예술활동</v>
          </cell>
          <cell r="H887" t="str">
            <v>개별모집</v>
          </cell>
          <cell r="I887" t="str">
            <v>미해당</v>
          </cell>
          <cell r="J887" t="str">
            <v>미해당</v>
          </cell>
          <cell r="K887" t="str">
            <v>미해당</v>
          </cell>
          <cell r="L887" t="str">
            <v xml:space="preserve"> </v>
          </cell>
        </row>
        <row r="888">
          <cell r="A888">
            <v>8951</v>
          </cell>
          <cell r="B888" t="str">
            <v>경기도</v>
          </cell>
          <cell r="C888" t="str">
            <v>기본형</v>
          </cell>
          <cell r="D888" t="str">
            <v>대면방식 또는 비대면방식</v>
          </cell>
          <cell r="E888" t="str">
            <v>청소년수련시설</v>
          </cell>
          <cell r="F888" t="str">
            <v>청소년문화의집</v>
          </cell>
          <cell r="G888" t="str">
            <v>자기(인성)계발활동</v>
          </cell>
          <cell r="H888" t="str">
            <v>개별모집</v>
          </cell>
          <cell r="I888" t="str">
            <v>미해당</v>
          </cell>
          <cell r="J888" t="str">
            <v>미해당</v>
          </cell>
          <cell r="K888" t="str">
            <v>미해당</v>
          </cell>
          <cell r="L888" t="str">
            <v xml:space="preserve"> </v>
          </cell>
        </row>
        <row r="889">
          <cell r="A889">
            <v>8952</v>
          </cell>
          <cell r="B889" t="str">
            <v>경기도</v>
          </cell>
          <cell r="C889" t="str">
            <v>기본형</v>
          </cell>
          <cell r="D889" t="str">
            <v>대면방식 또는 비대면방식</v>
          </cell>
          <cell r="E889" t="str">
            <v>청소년수련시설</v>
          </cell>
          <cell r="F889" t="str">
            <v>청소년문화의집</v>
          </cell>
          <cell r="G889" t="str">
            <v>과학정보활동</v>
          </cell>
          <cell r="H889" t="str">
            <v>개별모집</v>
          </cell>
          <cell r="I889" t="str">
            <v>미해당</v>
          </cell>
          <cell r="J889" t="str">
            <v>미해당</v>
          </cell>
          <cell r="K889" t="str">
            <v>미해당</v>
          </cell>
          <cell r="L889" t="str">
            <v xml:space="preserve"> </v>
          </cell>
        </row>
        <row r="890">
          <cell r="A890">
            <v>8953</v>
          </cell>
          <cell r="B890" t="str">
            <v>경기도</v>
          </cell>
          <cell r="C890" t="str">
            <v>기본형</v>
          </cell>
          <cell r="D890" t="str">
            <v>대면방식</v>
          </cell>
          <cell r="E890" t="str">
            <v>청소년수련시설</v>
          </cell>
          <cell r="F890" t="str">
            <v>청소년수련원</v>
          </cell>
          <cell r="G890" t="str">
            <v>자기(인성)계발활동</v>
          </cell>
          <cell r="H890" t="str">
            <v>개별모집</v>
          </cell>
          <cell r="I890" t="str">
            <v>미해당</v>
          </cell>
          <cell r="J890" t="str">
            <v>미해당</v>
          </cell>
          <cell r="K890" t="str">
            <v>미해당</v>
          </cell>
          <cell r="L890" t="str">
            <v xml:space="preserve"> </v>
          </cell>
        </row>
        <row r="891">
          <cell r="A891">
            <v>8955</v>
          </cell>
          <cell r="B891" t="str">
            <v>광주광역시</v>
          </cell>
          <cell r="C891" t="str">
            <v>기본형</v>
          </cell>
          <cell r="D891" t="str">
            <v>대면방식</v>
          </cell>
          <cell r="E891" t="str">
            <v>청소년수련시설</v>
          </cell>
          <cell r="F891" t="str">
            <v>청소년문화의집</v>
          </cell>
          <cell r="G891" t="str">
            <v>환경보존활동</v>
          </cell>
          <cell r="H891" t="str">
            <v>개별모집</v>
          </cell>
          <cell r="I891" t="str">
            <v>미해당</v>
          </cell>
          <cell r="J891" t="str">
            <v>미해당</v>
          </cell>
          <cell r="K891" t="str">
            <v>미해당</v>
          </cell>
          <cell r="L891" t="str">
            <v xml:space="preserve"> </v>
          </cell>
        </row>
        <row r="892">
          <cell r="A892">
            <v>8958</v>
          </cell>
          <cell r="B892" t="str">
            <v>충청북도</v>
          </cell>
          <cell r="C892" t="str">
            <v>학단형</v>
          </cell>
          <cell r="D892" t="str">
            <v>대면방식</v>
          </cell>
          <cell r="E892" t="str">
            <v>청소년수련시설</v>
          </cell>
          <cell r="F892" t="str">
            <v>청소년수련원</v>
          </cell>
          <cell r="G892" t="str">
            <v>모험개척활동</v>
          </cell>
          <cell r="H892" t="str">
            <v>단체모집</v>
          </cell>
          <cell r="I892" t="str">
            <v>해당</v>
          </cell>
          <cell r="J892" t="str">
            <v>해당</v>
          </cell>
          <cell r="K892" t="str">
            <v>미해당</v>
          </cell>
          <cell r="L892" t="str">
            <v xml:space="preserve"> </v>
          </cell>
        </row>
        <row r="893">
          <cell r="A893">
            <v>8959</v>
          </cell>
          <cell r="B893" t="str">
            <v>충청북도</v>
          </cell>
          <cell r="C893" t="str">
            <v>학단형</v>
          </cell>
          <cell r="D893" t="str">
            <v>대면방식</v>
          </cell>
          <cell r="E893" t="str">
            <v>청소년수련시설</v>
          </cell>
          <cell r="F893" t="str">
            <v>청소년수련원</v>
          </cell>
          <cell r="G893" t="str">
            <v>모험개척활동</v>
          </cell>
          <cell r="H893" t="str">
            <v>단체모집</v>
          </cell>
          <cell r="I893" t="str">
            <v>해당</v>
          </cell>
          <cell r="J893" t="str">
            <v>해당</v>
          </cell>
          <cell r="K893" t="str">
            <v>미해당</v>
          </cell>
          <cell r="L893" t="str">
            <v xml:space="preserve"> </v>
          </cell>
        </row>
        <row r="894">
          <cell r="A894">
            <v>8960</v>
          </cell>
          <cell r="B894" t="str">
            <v>충청북도</v>
          </cell>
          <cell r="C894" t="str">
            <v>학단형</v>
          </cell>
          <cell r="D894" t="str">
            <v>대면방식</v>
          </cell>
          <cell r="E894" t="str">
            <v>청소년수련시설</v>
          </cell>
          <cell r="F894" t="str">
            <v>청소년수련원</v>
          </cell>
          <cell r="G894" t="str">
            <v>모험개척활동</v>
          </cell>
          <cell r="H894" t="str">
            <v>단체모집</v>
          </cell>
          <cell r="I894" t="str">
            <v>해당</v>
          </cell>
          <cell r="J894" t="str">
            <v>해당</v>
          </cell>
          <cell r="K894" t="str">
            <v>미해당</v>
          </cell>
          <cell r="L894" t="str">
            <v xml:space="preserve"> </v>
          </cell>
        </row>
        <row r="895">
          <cell r="A895">
            <v>8963</v>
          </cell>
          <cell r="B895" t="str">
            <v>경상남도</v>
          </cell>
          <cell r="C895" t="str">
            <v>학단형</v>
          </cell>
          <cell r="D895" t="str">
            <v>대면방식</v>
          </cell>
          <cell r="E895" t="str">
            <v>청소년수련시설</v>
          </cell>
          <cell r="F895" t="str">
            <v>청소년수련원</v>
          </cell>
          <cell r="G895" t="str">
            <v>자기(인성)계발활동</v>
          </cell>
          <cell r="H895" t="str">
            <v>단체모집</v>
          </cell>
          <cell r="I895" t="str">
            <v>해당</v>
          </cell>
          <cell r="J895" t="str">
            <v>해당</v>
          </cell>
          <cell r="K895" t="str">
            <v>미해당</v>
          </cell>
          <cell r="L895" t="str">
            <v xml:space="preserve"> </v>
          </cell>
        </row>
        <row r="896">
          <cell r="A896">
            <v>8967</v>
          </cell>
          <cell r="B896" t="str">
            <v>서울특별시</v>
          </cell>
          <cell r="C896" t="str">
            <v>기본형</v>
          </cell>
          <cell r="D896" t="str">
            <v>대면방식</v>
          </cell>
          <cell r="E896" t="str">
            <v>청소년단체</v>
          </cell>
          <cell r="F896" t="str">
            <v>청소년단체</v>
          </cell>
          <cell r="G896" t="str">
            <v>자기(인성)계발활동</v>
          </cell>
          <cell r="H896" t="str">
            <v>개별모집</v>
          </cell>
          <cell r="I896" t="str">
            <v>미해당</v>
          </cell>
          <cell r="J896" t="str">
            <v>미해당</v>
          </cell>
          <cell r="K896" t="str">
            <v>미해당</v>
          </cell>
          <cell r="L896" t="str">
            <v xml:space="preserve"> </v>
          </cell>
        </row>
        <row r="897">
          <cell r="A897">
            <v>8968</v>
          </cell>
          <cell r="B897" t="str">
            <v>전라남도</v>
          </cell>
          <cell r="C897" t="str">
            <v>기본형</v>
          </cell>
          <cell r="D897" t="str">
            <v>대면방식</v>
          </cell>
          <cell r="E897" t="str">
            <v>일반</v>
          </cell>
          <cell r="F897" t="str">
            <v>영리법인</v>
          </cell>
          <cell r="G897" t="str">
            <v>자기(인성)계발활동</v>
          </cell>
          <cell r="H897" t="str">
            <v>단체모집</v>
          </cell>
          <cell r="I897" t="str">
            <v>해당</v>
          </cell>
          <cell r="J897" t="str">
            <v>해당</v>
          </cell>
          <cell r="K897" t="str">
            <v>미해당</v>
          </cell>
          <cell r="L897" t="str">
            <v xml:space="preserve"> </v>
          </cell>
        </row>
        <row r="898">
          <cell r="A898">
            <v>8969</v>
          </cell>
          <cell r="B898" t="str">
            <v>전라남도</v>
          </cell>
          <cell r="C898" t="str">
            <v>기본형</v>
          </cell>
          <cell r="D898" t="str">
            <v>대면방식</v>
          </cell>
          <cell r="E898" t="str">
            <v>일반</v>
          </cell>
          <cell r="F898" t="str">
            <v>영리법인</v>
          </cell>
          <cell r="G898" t="str">
            <v>자기(인성)계발활동</v>
          </cell>
          <cell r="H898" t="str">
            <v>단체모집</v>
          </cell>
          <cell r="I898" t="str">
            <v>해당</v>
          </cell>
          <cell r="J898" t="str">
            <v>해당</v>
          </cell>
          <cell r="K898" t="str">
            <v>미해당</v>
          </cell>
          <cell r="L898" t="str">
            <v xml:space="preserve"> </v>
          </cell>
        </row>
        <row r="899">
          <cell r="A899">
            <v>8970</v>
          </cell>
          <cell r="B899" t="str">
            <v>전라남도</v>
          </cell>
          <cell r="C899" t="str">
            <v>기본형</v>
          </cell>
          <cell r="D899" t="str">
            <v>대면방식</v>
          </cell>
          <cell r="E899" t="str">
            <v>일반</v>
          </cell>
          <cell r="F899" t="str">
            <v>영리법인</v>
          </cell>
          <cell r="G899" t="str">
            <v>자기(인성)계발활동</v>
          </cell>
          <cell r="H899" t="str">
            <v>단체모집</v>
          </cell>
          <cell r="I899" t="str">
            <v>해당</v>
          </cell>
          <cell r="J899" t="str">
            <v>해당</v>
          </cell>
          <cell r="K899" t="str">
            <v>미해당</v>
          </cell>
          <cell r="L899" t="str">
            <v xml:space="preserve"> </v>
          </cell>
        </row>
        <row r="900">
          <cell r="A900">
            <v>8972</v>
          </cell>
          <cell r="B900" t="str">
            <v>서울특별시</v>
          </cell>
          <cell r="C900" t="str">
            <v>기본형</v>
          </cell>
          <cell r="D900" t="str">
            <v>대면방식</v>
          </cell>
          <cell r="E900" t="str">
            <v>청소년수련시설</v>
          </cell>
          <cell r="F900" t="str">
            <v>청소년수련관</v>
          </cell>
          <cell r="G900" t="str">
            <v>봉사활동</v>
          </cell>
          <cell r="H900" t="str">
            <v>개별모집</v>
          </cell>
          <cell r="I900" t="str">
            <v>미해당</v>
          </cell>
          <cell r="J900" t="str">
            <v>미해당</v>
          </cell>
          <cell r="K900" t="str">
            <v>미해당</v>
          </cell>
          <cell r="L900" t="str">
            <v xml:space="preserve"> </v>
          </cell>
        </row>
        <row r="901">
          <cell r="A901">
            <v>8973</v>
          </cell>
          <cell r="B901" t="str">
            <v>서울특별시</v>
          </cell>
          <cell r="C901" t="str">
            <v>기본형</v>
          </cell>
          <cell r="D901" t="str">
            <v>대면방식</v>
          </cell>
          <cell r="E901" t="str">
            <v>청소년수련시설</v>
          </cell>
          <cell r="F901" t="str">
            <v>청소년수련관</v>
          </cell>
          <cell r="G901" t="str">
            <v>문화예술활동</v>
          </cell>
          <cell r="H901" t="str">
            <v>개별모집</v>
          </cell>
          <cell r="I901" t="str">
            <v>미해당</v>
          </cell>
          <cell r="J901" t="str">
            <v>미해당</v>
          </cell>
          <cell r="K901" t="str">
            <v>미해당</v>
          </cell>
          <cell r="L901" t="str">
            <v xml:space="preserve"> </v>
          </cell>
        </row>
        <row r="902">
          <cell r="A902">
            <v>8975</v>
          </cell>
          <cell r="B902" t="str">
            <v>전라남도</v>
          </cell>
          <cell r="C902" t="str">
            <v>학단형</v>
          </cell>
          <cell r="D902" t="str">
            <v>대면방식</v>
          </cell>
          <cell r="E902" t="str">
            <v>청소년수련시설</v>
          </cell>
          <cell r="F902" t="str">
            <v>청소년수련원</v>
          </cell>
          <cell r="G902" t="str">
            <v>자기(인성)계발활동</v>
          </cell>
          <cell r="H902" t="str">
            <v>단체모집</v>
          </cell>
          <cell r="I902" t="str">
            <v>해당</v>
          </cell>
          <cell r="J902" t="str">
            <v>해당</v>
          </cell>
          <cell r="K902" t="str">
            <v>해당</v>
          </cell>
          <cell r="L902" t="str">
            <v xml:space="preserve">그 밖의 활동 하강레포츠 </v>
          </cell>
        </row>
        <row r="903">
          <cell r="A903">
            <v>8978</v>
          </cell>
          <cell r="B903" t="str">
            <v>경기도</v>
          </cell>
          <cell r="C903" t="str">
            <v>기본형</v>
          </cell>
          <cell r="D903" t="str">
            <v>대면방식</v>
          </cell>
          <cell r="E903" t="str">
            <v>청소년보호복지시설</v>
          </cell>
          <cell r="F903" t="str">
            <v>청소년(상담)지원센터</v>
          </cell>
          <cell r="G903" t="str">
            <v>기타</v>
          </cell>
          <cell r="H903" t="str">
            <v>단체모집</v>
          </cell>
          <cell r="I903" t="str">
            <v>미해당</v>
          </cell>
          <cell r="J903" t="str">
            <v>미해당</v>
          </cell>
          <cell r="K903" t="str">
            <v>미해당</v>
          </cell>
          <cell r="L903" t="str">
            <v xml:space="preserve"> </v>
          </cell>
        </row>
        <row r="904">
          <cell r="A904">
            <v>8981</v>
          </cell>
          <cell r="B904" t="str">
            <v>경상남도</v>
          </cell>
          <cell r="C904" t="str">
            <v>학단형</v>
          </cell>
          <cell r="D904" t="str">
            <v>대면방식</v>
          </cell>
          <cell r="E904" t="str">
            <v>청소년수련시설</v>
          </cell>
          <cell r="F904" t="str">
            <v>청소년수련원</v>
          </cell>
          <cell r="G904" t="str">
            <v>자기(인성)계발활동</v>
          </cell>
          <cell r="H904" t="str">
            <v>단체모집</v>
          </cell>
          <cell r="I904" t="str">
            <v>해당</v>
          </cell>
          <cell r="J904" t="str">
            <v>해당</v>
          </cell>
          <cell r="K904" t="str">
            <v>미해당</v>
          </cell>
          <cell r="L904" t="str">
            <v xml:space="preserve"> </v>
          </cell>
        </row>
        <row r="905">
          <cell r="A905">
            <v>8982</v>
          </cell>
          <cell r="B905" t="str">
            <v>경상남도</v>
          </cell>
          <cell r="C905" t="str">
            <v>학단형</v>
          </cell>
          <cell r="D905" t="str">
            <v>대면방식</v>
          </cell>
          <cell r="E905" t="str">
            <v>청소년수련시설</v>
          </cell>
          <cell r="F905" t="str">
            <v>청소년수련원</v>
          </cell>
          <cell r="G905" t="str">
            <v>자기(인성)계발활동</v>
          </cell>
          <cell r="H905" t="str">
            <v>단체모집</v>
          </cell>
          <cell r="I905" t="str">
            <v>해당</v>
          </cell>
          <cell r="J905" t="str">
            <v>해당</v>
          </cell>
          <cell r="K905" t="str">
            <v>미해당</v>
          </cell>
          <cell r="L905" t="str">
            <v xml:space="preserve"> </v>
          </cell>
        </row>
        <row r="906">
          <cell r="A906">
            <v>8983</v>
          </cell>
          <cell r="B906" t="str">
            <v>울산광역시</v>
          </cell>
          <cell r="C906" t="str">
            <v>기본형</v>
          </cell>
          <cell r="D906" t="str">
            <v>대면방식</v>
          </cell>
          <cell r="E906" t="str">
            <v>청소년수련시설</v>
          </cell>
          <cell r="F906" t="str">
            <v>청소년수련관</v>
          </cell>
          <cell r="G906" t="str">
            <v>과학정보활동</v>
          </cell>
          <cell r="H906" t="str">
            <v>개별모집</v>
          </cell>
          <cell r="I906" t="str">
            <v>미해당</v>
          </cell>
          <cell r="J906" t="str">
            <v>미해당</v>
          </cell>
          <cell r="K906" t="str">
            <v>미해당</v>
          </cell>
          <cell r="L906" t="str">
            <v xml:space="preserve"> </v>
          </cell>
        </row>
        <row r="907">
          <cell r="A907">
            <v>8985</v>
          </cell>
          <cell r="B907" t="str">
            <v>전라남도</v>
          </cell>
          <cell r="C907" t="str">
            <v>학단형</v>
          </cell>
          <cell r="D907" t="str">
            <v>대면방식</v>
          </cell>
          <cell r="E907" t="str">
            <v>청소년수련시설</v>
          </cell>
          <cell r="F907" t="str">
            <v>유스호스텔</v>
          </cell>
          <cell r="G907" t="str">
            <v>모험개척활동</v>
          </cell>
          <cell r="H907" t="str">
            <v>단체모집</v>
          </cell>
          <cell r="I907" t="str">
            <v>해당</v>
          </cell>
          <cell r="J907" t="str">
            <v>해당</v>
          </cell>
          <cell r="K907" t="str">
            <v>미해당</v>
          </cell>
          <cell r="L907" t="str">
            <v xml:space="preserve"> </v>
          </cell>
        </row>
        <row r="908">
          <cell r="A908">
            <v>8986</v>
          </cell>
          <cell r="B908" t="str">
            <v>전라남도</v>
          </cell>
          <cell r="C908" t="str">
            <v>학단형</v>
          </cell>
          <cell r="D908" t="str">
            <v>대면방식</v>
          </cell>
          <cell r="E908" t="str">
            <v>청소년수련시설</v>
          </cell>
          <cell r="F908" t="str">
            <v>유스호스텔</v>
          </cell>
          <cell r="G908" t="str">
            <v>모험개척활동</v>
          </cell>
          <cell r="H908" t="str">
            <v>단체모집</v>
          </cell>
          <cell r="I908" t="str">
            <v>해당</v>
          </cell>
          <cell r="J908" t="str">
            <v>해당</v>
          </cell>
          <cell r="K908" t="str">
            <v>미해당</v>
          </cell>
          <cell r="L908" t="str">
            <v xml:space="preserve"> </v>
          </cell>
        </row>
        <row r="909">
          <cell r="A909">
            <v>8987</v>
          </cell>
          <cell r="B909" t="str">
            <v>전라남도</v>
          </cell>
          <cell r="C909" t="str">
            <v>학단형</v>
          </cell>
          <cell r="D909" t="str">
            <v>대면방식</v>
          </cell>
          <cell r="E909" t="str">
            <v>청소년수련시설</v>
          </cell>
          <cell r="F909" t="str">
            <v>유스호스텔</v>
          </cell>
          <cell r="G909" t="str">
            <v>모험개척활동</v>
          </cell>
          <cell r="H909" t="str">
            <v>단체모집</v>
          </cell>
          <cell r="I909" t="str">
            <v>해당</v>
          </cell>
          <cell r="J909" t="str">
            <v>해당</v>
          </cell>
          <cell r="K909" t="str">
            <v>미해당</v>
          </cell>
          <cell r="L909" t="str">
            <v xml:space="preserve"> </v>
          </cell>
        </row>
        <row r="910">
          <cell r="A910">
            <v>8988</v>
          </cell>
          <cell r="B910" t="str">
            <v>전라남도</v>
          </cell>
          <cell r="C910" t="str">
            <v>학단형</v>
          </cell>
          <cell r="D910" t="str">
            <v>대면방식</v>
          </cell>
          <cell r="E910" t="str">
            <v>청소년수련시설</v>
          </cell>
          <cell r="F910" t="str">
            <v>유스호스텔</v>
          </cell>
          <cell r="G910" t="str">
            <v>모험개척활동</v>
          </cell>
          <cell r="H910" t="str">
            <v>단체모집</v>
          </cell>
          <cell r="I910" t="str">
            <v>해당</v>
          </cell>
          <cell r="J910" t="str">
            <v>해당</v>
          </cell>
          <cell r="K910" t="str">
            <v>미해당</v>
          </cell>
          <cell r="L910" t="str">
            <v xml:space="preserve"> </v>
          </cell>
        </row>
        <row r="911">
          <cell r="A911">
            <v>8989</v>
          </cell>
          <cell r="B911" t="str">
            <v>울산광역시</v>
          </cell>
          <cell r="C911" t="str">
            <v>기본형</v>
          </cell>
          <cell r="D911" t="str">
            <v>대면방식</v>
          </cell>
          <cell r="E911" t="str">
            <v>일반</v>
          </cell>
          <cell r="F911" t="str">
            <v>영리법인</v>
          </cell>
          <cell r="G911" t="str">
            <v>자기(인성)계발활동</v>
          </cell>
          <cell r="H911" t="str">
            <v>개별모집</v>
          </cell>
          <cell r="I911" t="str">
            <v>미해당</v>
          </cell>
          <cell r="J911" t="str">
            <v>미해당</v>
          </cell>
          <cell r="K911" t="str">
            <v>미해당</v>
          </cell>
          <cell r="L911" t="str">
            <v xml:space="preserve"> </v>
          </cell>
        </row>
        <row r="912">
          <cell r="A912">
            <v>8990</v>
          </cell>
          <cell r="B912" t="str">
            <v>전북특별자치도</v>
          </cell>
          <cell r="C912" t="str">
            <v>기본형</v>
          </cell>
          <cell r="D912" t="str">
            <v>대면방식</v>
          </cell>
          <cell r="E912" t="str">
            <v>청소년수련시설</v>
          </cell>
          <cell r="F912" t="str">
            <v>청소년문화의집</v>
          </cell>
          <cell r="G912" t="str">
            <v>봉사활동</v>
          </cell>
          <cell r="H912" t="str">
            <v>개별모집</v>
          </cell>
          <cell r="I912" t="str">
            <v>미해당</v>
          </cell>
          <cell r="J912" t="str">
            <v>미해당</v>
          </cell>
          <cell r="K912" t="str">
            <v>미해당</v>
          </cell>
          <cell r="L912" t="str">
            <v xml:space="preserve"> </v>
          </cell>
        </row>
        <row r="913">
          <cell r="A913">
            <v>8991</v>
          </cell>
          <cell r="B913" t="str">
            <v>전북특별자치도</v>
          </cell>
          <cell r="C913" t="str">
            <v>기본형</v>
          </cell>
          <cell r="D913" t="str">
            <v>대면방식</v>
          </cell>
          <cell r="E913" t="str">
            <v>청소년수련시설</v>
          </cell>
          <cell r="F913" t="str">
            <v>청소년문화의집</v>
          </cell>
          <cell r="G913" t="str">
            <v>문화예술활동</v>
          </cell>
          <cell r="H913" t="str">
            <v>개별모집</v>
          </cell>
          <cell r="I913" t="str">
            <v>미해당</v>
          </cell>
          <cell r="J913" t="str">
            <v>미해당</v>
          </cell>
          <cell r="K913" t="str">
            <v>미해당</v>
          </cell>
          <cell r="L913" t="str">
            <v xml:space="preserve"> </v>
          </cell>
        </row>
        <row r="914">
          <cell r="A914">
            <v>8994</v>
          </cell>
          <cell r="B914" t="str">
            <v>경기도</v>
          </cell>
          <cell r="C914" t="str">
            <v>기본형</v>
          </cell>
          <cell r="D914" t="str">
            <v>대면방식</v>
          </cell>
          <cell r="E914" t="str">
            <v>청소년보호복지시설</v>
          </cell>
          <cell r="F914" t="str">
            <v>청소년(상담)지원센터</v>
          </cell>
          <cell r="G914" t="str">
            <v>기타</v>
          </cell>
          <cell r="H914" t="str">
            <v>단체모집</v>
          </cell>
          <cell r="I914" t="str">
            <v>미해당</v>
          </cell>
          <cell r="J914" t="str">
            <v>미해당</v>
          </cell>
          <cell r="K914" t="str">
            <v>미해당</v>
          </cell>
          <cell r="L914" t="str">
            <v xml:space="preserve"> </v>
          </cell>
        </row>
        <row r="915">
          <cell r="A915">
            <v>8997</v>
          </cell>
          <cell r="B915" t="str">
            <v>충청남도</v>
          </cell>
          <cell r="C915" t="str">
            <v>학단형</v>
          </cell>
          <cell r="D915" t="str">
            <v>대면방식</v>
          </cell>
          <cell r="E915" t="str">
            <v>청소년수련시설</v>
          </cell>
          <cell r="F915" t="str">
            <v>청소년수련원</v>
          </cell>
          <cell r="G915" t="str">
            <v>자기(인성)계발활동</v>
          </cell>
          <cell r="H915" t="str">
            <v>단체모집</v>
          </cell>
          <cell r="I915" t="str">
            <v>해당</v>
          </cell>
          <cell r="J915" t="str">
            <v>해당</v>
          </cell>
          <cell r="K915" t="str">
            <v>미해당</v>
          </cell>
          <cell r="L915" t="str">
            <v xml:space="preserve"> </v>
          </cell>
        </row>
        <row r="916">
          <cell r="A916">
            <v>8998</v>
          </cell>
          <cell r="B916" t="str">
            <v>충청북도</v>
          </cell>
          <cell r="C916" t="str">
            <v>학단형</v>
          </cell>
          <cell r="D916" t="str">
            <v>대면방식</v>
          </cell>
          <cell r="E916" t="str">
            <v>청소년수련시설</v>
          </cell>
          <cell r="F916" t="str">
            <v>청소년수련원</v>
          </cell>
          <cell r="G916" t="str">
            <v>자기(인성)계발활동</v>
          </cell>
          <cell r="H916" t="str">
            <v>단체모집</v>
          </cell>
          <cell r="I916" t="str">
            <v>미해당</v>
          </cell>
          <cell r="J916" t="str">
            <v>미해당</v>
          </cell>
          <cell r="K916" t="str">
            <v>미해당</v>
          </cell>
          <cell r="L916" t="str">
            <v xml:space="preserve"> </v>
          </cell>
        </row>
        <row r="917">
          <cell r="A917">
            <v>8999</v>
          </cell>
          <cell r="B917" t="str">
            <v>충청북도</v>
          </cell>
          <cell r="C917" t="str">
            <v>기본형</v>
          </cell>
          <cell r="D917" t="str">
            <v>대면방식</v>
          </cell>
          <cell r="E917" t="str">
            <v>청소년수련시설</v>
          </cell>
          <cell r="F917" t="str">
            <v>청소년문화의집</v>
          </cell>
          <cell r="G917" t="str">
            <v>과학정보활동</v>
          </cell>
          <cell r="H917" t="str">
            <v>개별모집</v>
          </cell>
          <cell r="I917" t="str">
            <v>미해당</v>
          </cell>
          <cell r="J917" t="str">
            <v>미해당</v>
          </cell>
          <cell r="K917" t="str">
            <v>미해당</v>
          </cell>
          <cell r="L917" t="str">
            <v xml:space="preserve"> </v>
          </cell>
        </row>
        <row r="918">
          <cell r="A918">
            <v>9001</v>
          </cell>
          <cell r="B918" t="str">
            <v>경상북도</v>
          </cell>
          <cell r="C918" t="str">
            <v>기본형</v>
          </cell>
          <cell r="D918" t="str">
            <v>대면방식</v>
          </cell>
          <cell r="E918" t="str">
            <v>일반</v>
          </cell>
          <cell r="F918" t="str">
            <v>영리법인</v>
          </cell>
          <cell r="G918" t="str">
            <v>자기(인성)계발활동</v>
          </cell>
          <cell r="H918" t="str">
            <v>단체모집</v>
          </cell>
          <cell r="I918" t="str">
            <v>미해당</v>
          </cell>
          <cell r="J918" t="str">
            <v>미해당</v>
          </cell>
          <cell r="K918" t="str">
            <v>미해당</v>
          </cell>
          <cell r="L918" t="str">
            <v xml:space="preserve"> </v>
          </cell>
        </row>
        <row r="919">
          <cell r="A919">
            <v>9002</v>
          </cell>
          <cell r="B919" t="str">
            <v>경상북도</v>
          </cell>
          <cell r="C919" t="str">
            <v>기본형</v>
          </cell>
          <cell r="D919" t="str">
            <v>대면방식</v>
          </cell>
          <cell r="E919" t="str">
            <v>일반</v>
          </cell>
          <cell r="F919" t="str">
            <v>영리법인</v>
          </cell>
          <cell r="G919" t="str">
            <v>환경보존활동</v>
          </cell>
          <cell r="H919" t="str">
            <v>개별모집</v>
          </cell>
          <cell r="I919" t="str">
            <v>미해당</v>
          </cell>
          <cell r="J919" t="str">
            <v>미해당</v>
          </cell>
          <cell r="K919" t="str">
            <v>미해당</v>
          </cell>
          <cell r="L919" t="str">
            <v xml:space="preserve"> </v>
          </cell>
        </row>
        <row r="920">
          <cell r="A920">
            <v>9003</v>
          </cell>
          <cell r="B920" t="str">
            <v>경상북도</v>
          </cell>
          <cell r="C920" t="str">
            <v>기본형</v>
          </cell>
          <cell r="D920" t="str">
            <v>대면방식</v>
          </cell>
          <cell r="E920" t="str">
            <v>일반</v>
          </cell>
          <cell r="F920" t="str">
            <v>영리법인</v>
          </cell>
          <cell r="G920" t="str">
            <v>자기(인성)계발활동</v>
          </cell>
          <cell r="H920" t="str">
            <v>단체모집</v>
          </cell>
          <cell r="I920" t="str">
            <v>미해당</v>
          </cell>
          <cell r="J920" t="str">
            <v>미해당</v>
          </cell>
          <cell r="K920" t="str">
            <v>미해당</v>
          </cell>
          <cell r="L920" t="str">
            <v xml:space="preserve"> </v>
          </cell>
        </row>
        <row r="921">
          <cell r="A921">
            <v>9004</v>
          </cell>
          <cell r="B921" t="str">
            <v>경상북도</v>
          </cell>
          <cell r="C921" t="str">
            <v>기본형</v>
          </cell>
          <cell r="D921" t="str">
            <v>대면방식</v>
          </cell>
          <cell r="E921" t="str">
            <v>일반</v>
          </cell>
          <cell r="F921" t="str">
            <v>영리법인</v>
          </cell>
          <cell r="G921" t="str">
            <v>직업체험활동</v>
          </cell>
          <cell r="H921" t="str">
            <v>단체모집</v>
          </cell>
          <cell r="I921" t="str">
            <v>미해당</v>
          </cell>
          <cell r="J921" t="str">
            <v>미해당</v>
          </cell>
          <cell r="K921" t="str">
            <v>미해당</v>
          </cell>
          <cell r="L921" t="str">
            <v xml:space="preserve"> </v>
          </cell>
        </row>
        <row r="922">
          <cell r="A922">
            <v>9005</v>
          </cell>
          <cell r="B922" t="str">
            <v>경상북도</v>
          </cell>
          <cell r="C922" t="str">
            <v>기본형</v>
          </cell>
          <cell r="D922" t="str">
            <v>대면방식</v>
          </cell>
          <cell r="E922" t="str">
            <v>일반</v>
          </cell>
          <cell r="F922" t="str">
            <v>영리법인</v>
          </cell>
          <cell r="G922" t="str">
            <v>자기(인성)계발활동</v>
          </cell>
          <cell r="H922" t="str">
            <v>단체모집</v>
          </cell>
          <cell r="I922" t="str">
            <v>미해당</v>
          </cell>
          <cell r="J922" t="str">
            <v>미해당</v>
          </cell>
          <cell r="K922" t="str">
            <v>미해당</v>
          </cell>
          <cell r="L922" t="str">
            <v xml:space="preserve"> </v>
          </cell>
        </row>
        <row r="923">
          <cell r="A923">
            <v>9012</v>
          </cell>
          <cell r="B923" t="str">
            <v>서울특별시</v>
          </cell>
          <cell r="C923" t="str">
            <v>기본형</v>
          </cell>
          <cell r="D923" t="str">
            <v>대면방식</v>
          </cell>
          <cell r="E923" t="str">
            <v>일반</v>
          </cell>
          <cell r="F923" t="str">
            <v>비영리법인</v>
          </cell>
          <cell r="G923" t="str">
            <v>과학정보활동</v>
          </cell>
          <cell r="H923" t="str">
            <v>개별모집</v>
          </cell>
          <cell r="I923" t="str">
            <v>미해당</v>
          </cell>
          <cell r="J923" t="str">
            <v>미해당</v>
          </cell>
          <cell r="K923" t="str">
            <v>미해당</v>
          </cell>
          <cell r="L923" t="str">
            <v xml:space="preserve"> </v>
          </cell>
        </row>
        <row r="924">
          <cell r="A924">
            <v>9014</v>
          </cell>
          <cell r="B924" t="str">
            <v>경상남도</v>
          </cell>
          <cell r="C924" t="str">
            <v>학단형</v>
          </cell>
          <cell r="D924" t="str">
            <v>대면방식</v>
          </cell>
          <cell r="E924" t="str">
            <v>청소년수련시설</v>
          </cell>
          <cell r="F924" t="str">
            <v>청소년수련원</v>
          </cell>
          <cell r="G924" t="str">
            <v>과학정보활동</v>
          </cell>
          <cell r="H924" t="str">
            <v>단체모집</v>
          </cell>
          <cell r="I924" t="str">
            <v>해당</v>
          </cell>
          <cell r="J924" t="str">
            <v>해당</v>
          </cell>
          <cell r="K924" t="str">
            <v>해당</v>
          </cell>
          <cell r="L924" t="str">
            <v xml:space="preserve">그 밖의 활동 하강레포츠 </v>
          </cell>
        </row>
        <row r="925">
          <cell r="A925">
            <v>9015</v>
          </cell>
          <cell r="B925" t="str">
            <v>서울특별시</v>
          </cell>
          <cell r="C925" t="str">
            <v>기본형</v>
          </cell>
          <cell r="D925" t="str">
            <v>대면방식</v>
          </cell>
          <cell r="E925" t="str">
            <v>청소년수련시설</v>
          </cell>
          <cell r="F925" t="str">
            <v>청소년수련관</v>
          </cell>
          <cell r="G925" t="str">
            <v>봉사활동</v>
          </cell>
          <cell r="H925" t="str">
            <v>개별모집</v>
          </cell>
          <cell r="I925" t="str">
            <v>미해당</v>
          </cell>
          <cell r="J925" t="str">
            <v>미해당</v>
          </cell>
          <cell r="K925" t="str">
            <v>미해당</v>
          </cell>
          <cell r="L925" t="str">
            <v xml:space="preserve"> </v>
          </cell>
        </row>
        <row r="926">
          <cell r="A926">
            <v>9030</v>
          </cell>
          <cell r="B926" t="str">
            <v>전북특별자치도</v>
          </cell>
          <cell r="C926" t="str">
            <v>기본형</v>
          </cell>
          <cell r="D926" t="str">
            <v>대면방식</v>
          </cell>
          <cell r="E926" t="str">
            <v>청소년수련시설</v>
          </cell>
          <cell r="F926" t="str">
            <v>청소년수련관</v>
          </cell>
          <cell r="G926" t="str">
            <v>자기(인성)계발활동</v>
          </cell>
          <cell r="H926" t="str">
            <v>개별모집</v>
          </cell>
          <cell r="I926" t="str">
            <v>미해당</v>
          </cell>
          <cell r="J926" t="str">
            <v>미해당</v>
          </cell>
          <cell r="K926" t="str">
            <v>미해당</v>
          </cell>
          <cell r="L926" t="str">
            <v xml:space="preserve"> </v>
          </cell>
        </row>
        <row r="927">
          <cell r="A927">
            <v>9031</v>
          </cell>
          <cell r="B927" t="str">
            <v>전북특별자치도</v>
          </cell>
          <cell r="C927" t="str">
            <v>기본형</v>
          </cell>
          <cell r="D927" t="str">
            <v>대면방식</v>
          </cell>
          <cell r="E927" t="str">
            <v>청소년수련시설</v>
          </cell>
          <cell r="F927" t="str">
            <v>청소년수련관</v>
          </cell>
          <cell r="G927" t="str">
            <v>자기(인성)계발활동</v>
          </cell>
          <cell r="H927" t="str">
            <v>개별모집</v>
          </cell>
          <cell r="I927" t="str">
            <v>미해당</v>
          </cell>
          <cell r="J927" t="str">
            <v>미해당</v>
          </cell>
          <cell r="K927" t="str">
            <v>미해당</v>
          </cell>
          <cell r="L927" t="str">
            <v xml:space="preserve"> </v>
          </cell>
        </row>
        <row r="928">
          <cell r="A928">
            <v>9032</v>
          </cell>
          <cell r="B928" t="str">
            <v>전북특별자치도</v>
          </cell>
          <cell r="C928" t="str">
            <v>학단형</v>
          </cell>
          <cell r="D928" t="str">
            <v>대면방식</v>
          </cell>
          <cell r="E928" t="str">
            <v>청소년수련시설</v>
          </cell>
          <cell r="F928" t="str">
            <v>청소년수련관</v>
          </cell>
          <cell r="G928" t="str">
            <v>과학정보활동</v>
          </cell>
          <cell r="H928" t="str">
            <v>단체모집</v>
          </cell>
          <cell r="I928" t="str">
            <v>미해당</v>
          </cell>
          <cell r="J928" t="str">
            <v>미해당</v>
          </cell>
          <cell r="K928" t="str">
            <v>미해당</v>
          </cell>
          <cell r="L928" t="str">
            <v xml:space="preserve"> </v>
          </cell>
        </row>
        <row r="929">
          <cell r="A929">
            <v>9033</v>
          </cell>
          <cell r="B929" t="str">
            <v>전북특별자치도</v>
          </cell>
          <cell r="C929" t="str">
            <v>학단형</v>
          </cell>
          <cell r="D929" t="str">
            <v>대면방식</v>
          </cell>
          <cell r="E929" t="str">
            <v>청소년수련시설</v>
          </cell>
          <cell r="F929" t="str">
            <v>청소년수련관</v>
          </cell>
          <cell r="G929" t="str">
            <v>과학정보활동</v>
          </cell>
          <cell r="H929" t="str">
            <v>단체모집</v>
          </cell>
          <cell r="I929" t="str">
            <v>미해당</v>
          </cell>
          <cell r="J929" t="str">
            <v>미해당</v>
          </cell>
          <cell r="K929" t="str">
            <v>미해당</v>
          </cell>
          <cell r="L929" t="str">
            <v xml:space="preserve"> </v>
          </cell>
        </row>
        <row r="930">
          <cell r="A930">
            <v>9034</v>
          </cell>
          <cell r="B930" t="str">
            <v>울산광역시</v>
          </cell>
          <cell r="C930" t="str">
            <v>기본형</v>
          </cell>
          <cell r="D930" t="str">
            <v>대면방식</v>
          </cell>
          <cell r="E930" t="str">
            <v>청소년수련시설</v>
          </cell>
          <cell r="F930" t="str">
            <v>청소년문화의집</v>
          </cell>
          <cell r="G930" t="str">
            <v>자기(인성)계발활동</v>
          </cell>
          <cell r="H930" t="str">
            <v>개별모집</v>
          </cell>
          <cell r="I930" t="str">
            <v>미해당</v>
          </cell>
          <cell r="J930" t="str">
            <v>미해당</v>
          </cell>
          <cell r="K930" t="str">
            <v>미해당</v>
          </cell>
          <cell r="L930" t="str">
            <v xml:space="preserve"> </v>
          </cell>
        </row>
        <row r="931">
          <cell r="A931">
            <v>9035</v>
          </cell>
          <cell r="B931" t="str">
            <v>울산광역시</v>
          </cell>
          <cell r="C931" t="str">
            <v>기본형</v>
          </cell>
          <cell r="D931" t="str">
            <v>대면방식</v>
          </cell>
          <cell r="E931" t="str">
            <v>청소년수련시설</v>
          </cell>
          <cell r="F931" t="str">
            <v>청소년문화의집</v>
          </cell>
          <cell r="G931" t="str">
            <v>자기(인성)계발활동</v>
          </cell>
          <cell r="H931" t="str">
            <v>개별모집</v>
          </cell>
          <cell r="I931" t="str">
            <v>미해당</v>
          </cell>
          <cell r="J931" t="str">
            <v>미해당</v>
          </cell>
          <cell r="K931" t="str">
            <v>미해당</v>
          </cell>
          <cell r="L931" t="str">
            <v xml:space="preserve"> </v>
          </cell>
        </row>
        <row r="932">
          <cell r="A932">
            <v>9036</v>
          </cell>
          <cell r="B932" t="str">
            <v>울산광역시</v>
          </cell>
          <cell r="C932" t="str">
            <v>기본형</v>
          </cell>
          <cell r="D932" t="str">
            <v>대면방식</v>
          </cell>
          <cell r="E932" t="str">
            <v>청소년수련시설</v>
          </cell>
          <cell r="F932" t="str">
            <v>청소년문화의집</v>
          </cell>
          <cell r="G932" t="str">
            <v>환경보존활동</v>
          </cell>
          <cell r="H932" t="str">
            <v>개별모집</v>
          </cell>
          <cell r="I932" t="str">
            <v>미해당</v>
          </cell>
          <cell r="J932" t="str">
            <v>미해당</v>
          </cell>
          <cell r="K932" t="str">
            <v>미해당</v>
          </cell>
          <cell r="L932" t="str">
            <v xml:space="preserve"> </v>
          </cell>
        </row>
        <row r="933">
          <cell r="A933">
            <v>9037</v>
          </cell>
          <cell r="B933" t="str">
            <v>울산광역시</v>
          </cell>
          <cell r="C933" t="str">
            <v>기본형</v>
          </cell>
          <cell r="D933" t="str">
            <v>대면방식</v>
          </cell>
          <cell r="E933" t="str">
            <v>청소년수련시설</v>
          </cell>
          <cell r="F933" t="str">
            <v>청소년문화의집</v>
          </cell>
          <cell r="G933" t="str">
            <v>건강·보건활동</v>
          </cell>
          <cell r="H933" t="str">
            <v>개별모집</v>
          </cell>
          <cell r="I933" t="str">
            <v>미해당</v>
          </cell>
          <cell r="J933" t="str">
            <v>미해당</v>
          </cell>
          <cell r="K933" t="str">
            <v>미해당</v>
          </cell>
          <cell r="L933" t="str">
            <v xml:space="preserve"> </v>
          </cell>
        </row>
        <row r="934">
          <cell r="A934">
            <v>9038</v>
          </cell>
          <cell r="B934" t="str">
            <v>울산광역시</v>
          </cell>
          <cell r="C934" t="str">
            <v>기본형</v>
          </cell>
          <cell r="D934" t="str">
            <v>대면방식</v>
          </cell>
          <cell r="E934" t="str">
            <v>청소년수련시설</v>
          </cell>
          <cell r="F934" t="str">
            <v>청소년문화의집</v>
          </cell>
          <cell r="G934" t="str">
            <v>건강·보건활동</v>
          </cell>
          <cell r="H934" t="str">
            <v>개별모집</v>
          </cell>
          <cell r="I934" t="str">
            <v>미해당</v>
          </cell>
          <cell r="J934" t="str">
            <v>미해당</v>
          </cell>
          <cell r="K934" t="str">
            <v>미해당</v>
          </cell>
          <cell r="L934" t="str">
            <v xml:space="preserve"> </v>
          </cell>
        </row>
        <row r="935">
          <cell r="A935">
            <v>9039</v>
          </cell>
          <cell r="B935" t="str">
            <v>울산광역시</v>
          </cell>
          <cell r="C935" t="str">
            <v>기본형</v>
          </cell>
          <cell r="D935" t="str">
            <v>대면방식</v>
          </cell>
          <cell r="E935" t="str">
            <v>청소년수련시설</v>
          </cell>
          <cell r="F935" t="str">
            <v>청소년문화의집</v>
          </cell>
          <cell r="G935" t="str">
            <v>직업체험활동</v>
          </cell>
          <cell r="H935" t="str">
            <v>개별모집</v>
          </cell>
          <cell r="I935" t="str">
            <v>미해당</v>
          </cell>
          <cell r="J935" t="str">
            <v>미해당</v>
          </cell>
          <cell r="K935" t="str">
            <v>미해당</v>
          </cell>
          <cell r="L935" t="str">
            <v xml:space="preserve"> </v>
          </cell>
        </row>
        <row r="936">
          <cell r="A936">
            <v>9045</v>
          </cell>
          <cell r="B936" t="str">
            <v>경기도</v>
          </cell>
          <cell r="C936" t="str">
            <v>기본형</v>
          </cell>
          <cell r="D936" t="str">
            <v>대면방식</v>
          </cell>
          <cell r="E936" t="str">
            <v>청소년수련시설</v>
          </cell>
          <cell r="F936" t="str">
            <v>청소년문화의집</v>
          </cell>
          <cell r="G936" t="str">
            <v>봉사활동</v>
          </cell>
          <cell r="H936" t="str">
            <v>개별모집</v>
          </cell>
          <cell r="I936" t="str">
            <v>미해당</v>
          </cell>
          <cell r="J936" t="str">
            <v>미해당</v>
          </cell>
          <cell r="K936" t="str">
            <v>미해당</v>
          </cell>
          <cell r="L936" t="str">
            <v xml:space="preserve"> </v>
          </cell>
        </row>
        <row r="937">
          <cell r="A937">
            <v>9049</v>
          </cell>
          <cell r="B937" t="str">
            <v>인천광역시</v>
          </cell>
          <cell r="C937" t="str">
            <v>기본형</v>
          </cell>
          <cell r="D937" t="str">
            <v>대면방식</v>
          </cell>
          <cell r="E937" t="str">
            <v>청소년수련시설</v>
          </cell>
          <cell r="F937" t="str">
            <v>청소년수련원</v>
          </cell>
          <cell r="G937" t="str">
            <v>자기(인성)계발활동</v>
          </cell>
          <cell r="H937" t="str">
            <v>단체모집</v>
          </cell>
          <cell r="I937" t="str">
            <v>해당</v>
          </cell>
          <cell r="J937" t="str">
            <v>해당</v>
          </cell>
          <cell r="K937" t="str">
            <v>미해당</v>
          </cell>
          <cell r="L937" t="str">
            <v xml:space="preserve"> </v>
          </cell>
        </row>
        <row r="938">
          <cell r="A938">
            <v>9050</v>
          </cell>
          <cell r="B938" t="str">
            <v>경기도</v>
          </cell>
          <cell r="C938" t="str">
            <v>기본형</v>
          </cell>
          <cell r="D938" t="str">
            <v>대면방식</v>
          </cell>
          <cell r="E938" t="str">
            <v>청소년수련시설</v>
          </cell>
          <cell r="F938" t="str">
            <v>청소년문화의집</v>
          </cell>
          <cell r="G938" t="str">
            <v>문화예술활동</v>
          </cell>
          <cell r="H938" t="str">
            <v>개별모집</v>
          </cell>
          <cell r="I938" t="str">
            <v>미해당</v>
          </cell>
          <cell r="J938" t="str">
            <v>미해당</v>
          </cell>
          <cell r="K938" t="str">
            <v>미해당</v>
          </cell>
          <cell r="L938" t="str">
            <v xml:space="preserve"> </v>
          </cell>
        </row>
        <row r="939">
          <cell r="A939">
            <v>9051</v>
          </cell>
          <cell r="B939" t="str">
            <v>충청북도</v>
          </cell>
          <cell r="C939" t="str">
            <v>학단형</v>
          </cell>
          <cell r="D939" t="str">
            <v>대면방식</v>
          </cell>
          <cell r="E939" t="str">
            <v>청소년수련시설</v>
          </cell>
          <cell r="F939" t="str">
            <v>청소년수련원</v>
          </cell>
          <cell r="G939" t="str">
            <v>자기(인성)계발활동</v>
          </cell>
          <cell r="H939" t="str">
            <v>단체모집</v>
          </cell>
          <cell r="I939" t="str">
            <v>미해당</v>
          </cell>
          <cell r="J939" t="str">
            <v>미해당</v>
          </cell>
          <cell r="K939" t="str">
            <v>미해당</v>
          </cell>
          <cell r="L939" t="str">
            <v xml:space="preserve"> </v>
          </cell>
        </row>
        <row r="940">
          <cell r="A940">
            <v>9056</v>
          </cell>
          <cell r="B940" t="str">
            <v>서울특별시</v>
          </cell>
          <cell r="C940" t="str">
            <v>기본형</v>
          </cell>
          <cell r="D940" t="str">
            <v>대면방식</v>
          </cell>
          <cell r="E940" t="str">
            <v>청소년수련시설</v>
          </cell>
          <cell r="F940" t="str">
            <v>청소년수련관</v>
          </cell>
          <cell r="G940" t="str">
            <v>자기(인성)계발활동</v>
          </cell>
          <cell r="H940" t="str">
            <v>단체모집</v>
          </cell>
          <cell r="I940" t="str">
            <v>미해당</v>
          </cell>
          <cell r="J940" t="str">
            <v>미해당</v>
          </cell>
          <cell r="K940" t="str">
            <v>미해당</v>
          </cell>
          <cell r="L940" t="str">
            <v xml:space="preserve"> </v>
          </cell>
        </row>
        <row r="941">
          <cell r="A941">
            <v>9057</v>
          </cell>
          <cell r="B941" t="str">
            <v>울산광역시</v>
          </cell>
          <cell r="C941" t="str">
            <v>기본형</v>
          </cell>
          <cell r="D941" t="str">
            <v>대면방식</v>
          </cell>
          <cell r="E941" t="str">
            <v>청소년수련시설</v>
          </cell>
          <cell r="F941" t="str">
            <v>청소년수련관</v>
          </cell>
          <cell r="G941" t="str">
            <v>문화예술활동</v>
          </cell>
          <cell r="H941" t="str">
            <v>개별모집</v>
          </cell>
          <cell r="I941" t="str">
            <v>미해당</v>
          </cell>
          <cell r="J941" t="str">
            <v>미해당</v>
          </cell>
          <cell r="K941" t="str">
            <v>미해당</v>
          </cell>
          <cell r="L941" t="str">
            <v xml:space="preserve"> </v>
          </cell>
        </row>
        <row r="942">
          <cell r="A942">
            <v>9058</v>
          </cell>
          <cell r="B942" t="str">
            <v>충청남도</v>
          </cell>
          <cell r="C942" t="str">
            <v>학단형</v>
          </cell>
          <cell r="D942" t="str">
            <v>대면방식</v>
          </cell>
          <cell r="E942" t="str">
            <v>청소년수련시설</v>
          </cell>
          <cell r="F942" t="str">
            <v>청소년수련관</v>
          </cell>
          <cell r="G942" t="str">
            <v>건강·보건활동</v>
          </cell>
          <cell r="H942" t="str">
            <v>단체모집</v>
          </cell>
          <cell r="I942" t="str">
            <v>해당</v>
          </cell>
          <cell r="J942" t="str">
            <v>해당</v>
          </cell>
          <cell r="K942" t="str">
            <v>미해당</v>
          </cell>
          <cell r="L942" t="str">
            <v xml:space="preserve"> </v>
          </cell>
        </row>
        <row r="943">
          <cell r="A943">
            <v>9059</v>
          </cell>
          <cell r="B943" t="str">
            <v>충청남도</v>
          </cell>
          <cell r="C943" t="str">
            <v>학단형</v>
          </cell>
          <cell r="D943" t="str">
            <v>대면방식</v>
          </cell>
          <cell r="E943" t="str">
            <v>청소년수련시설</v>
          </cell>
          <cell r="F943" t="str">
            <v>청소년수련원</v>
          </cell>
          <cell r="G943" t="str">
            <v>자기(인성)계발활동</v>
          </cell>
          <cell r="H943" t="str">
            <v>단체모집</v>
          </cell>
          <cell r="I943" t="str">
            <v>해당</v>
          </cell>
          <cell r="J943" t="str">
            <v>해당</v>
          </cell>
          <cell r="K943" t="str">
            <v>미해당</v>
          </cell>
          <cell r="L943" t="str">
            <v xml:space="preserve"> </v>
          </cell>
        </row>
        <row r="944">
          <cell r="A944">
            <v>9060</v>
          </cell>
          <cell r="B944" t="str">
            <v>충청남도</v>
          </cell>
          <cell r="C944" t="str">
            <v>학단형</v>
          </cell>
          <cell r="D944" t="str">
            <v>대면방식</v>
          </cell>
          <cell r="E944" t="str">
            <v>청소년수련시설</v>
          </cell>
          <cell r="F944" t="str">
            <v>청소년수련원</v>
          </cell>
          <cell r="G944" t="str">
            <v>자기(인성)계발활동</v>
          </cell>
          <cell r="H944" t="str">
            <v>단체모집</v>
          </cell>
          <cell r="I944" t="str">
            <v>해당</v>
          </cell>
          <cell r="J944" t="str">
            <v>해당</v>
          </cell>
          <cell r="K944" t="str">
            <v>미해당</v>
          </cell>
          <cell r="L944" t="str">
            <v xml:space="preserve"> </v>
          </cell>
        </row>
        <row r="945">
          <cell r="A945">
            <v>9061</v>
          </cell>
          <cell r="B945" t="str">
            <v>충청남도</v>
          </cell>
          <cell r="C945" t="str">
            <v>학단형</v>
          </cell>
          <cell r="D945" t="str">
            <v>대면방식</v>
          </cell>
          <cell r="E945" t="str">
            <v>청소년수련시설</v>
          </cell>
          <cell r="F945" t="str">
            <v>청소년수련원</v>
          </cell>
          <cell r="G945" t="str">
            <v>자기(인성)계발활동</v>
          </cell>
          <cell r="H945" t="str">
            <v>단체모집</v>
          </cell>
          <cell r="I945" t="str">
            <v>해당</v>
          </cell>
          <cell r="J945" t="str">
            <v>해당</v>
          </cell>
          <cell r="K945" t="str">
            <v>미해당</v>
          </cell>
          <cell r="L945" t="str">
            <v xml:space="preserve"> </v>
          </cell>
        </row>
        <row r="946">
          <cell r="A946">
            <v>9062</v>
          </cell>
          <cell r="B946" t="str">
            <v>충청남도</v>
          </cell>
          <cell r="C946" t="str">
            <v>학단형</v>
          </cell>
          <cell r="D946" t="str">
            <v>대면방식</v>
          </cell>
          <cell r="E946" t="str">
            <v>청소년수련시설</v>
          </cell>
          <cell r="F946" t="str">
            <v>청소년수련원</v>
          </cell>
          <cell r="G946" t="str">
            <v>자기(인성)계발활동</v>
          </cell>
          <cell r="H946" t="str">
            <v>단체모집</v>
          </cell>
          <cell r="I946" t="str">
            <v>해당</v>
          </cell>
          <cell r="J946" t="str">
            <v>해당</v>
          </cell>
          <cell r="K946" t="str">
            <v>미해당</v>
          </cell>
          <cell r="L946" t="str">
            <v xml:space="preserve"> </v>
          </cell>
        </row>
        <row r="947">
          <cell r="A947">
            <v>9064</v>
          </cell>
          <cell r="B947" t="str">
            <v>경상남도</v>
          </cell>
          <cell r="C947" t="str">
            <v>숙박형</v>
          </cell>
          <cell r="D947" t="str">
            <v>대면방식</v>
          </cell>
          <cell r="E947" t="str">
            <v>청소년수련시설</v>
          </cell>
          <cell r="F947" t="str">
            <v>청소년야영장</v>
          </cell>
          <cell r="G947" t="str">
            <v>자기(인성)계발활동</v>
          </cell>
          <cell r="H947" t="str">
            <v>단체모집</v>
          </cell>
          <cell r="I947" t="str">
            <v>미해당</v>
          </cell>
          <cell r="J947" t="str">
            <v>미해당</v>
          </cell>
          <cell r="K947" t="str">
            <v>미해당</v>
          </cell>
          <cell r="L947" t="str">
            <v xml:space="preserve"> </v>
          </cell>
        </row>
        <row r="948">
          <cell r="A948">
            <v>9065</v>
          </cell>
          <cell r="B948" t="str">
            <v>경상남도</v>
          </cell>
          <cell r="C948" t="str">
            <v>숙박형</v>
          </cell>
          <cell r="D948" t="str">
            <v>대면방식</v>
          </cell>
          <cell r="E948" t="str">
            <v>청소년수련시설</v>
          </cell>
          <cell r="F948" t="str">
            <v>청소년야영장</v>
          </cell>
          <cell r="G948" t="str">
            <v>자기(인성)계발활동</v>
          </cell>
          <cell r="H948" t="str">
            <v>단체모집</v>
          </cell>
          <cell r="I948" t="str">
            <v>미해당</v>
          </cell>
          <cell r="J948" t="str">
            <v>미해당</v>
          </cell>
          <cell r="K948" t="str">
            <v>미해당</v>
          </cell>
          <cell r="L948" t="str">
            <v xml:space="preserve"> </v>
          </cell>
        </row>
        <row r="949">
          <cell r="A949">
            <v>9066</v>
          </cell>
          <cell r="B949" t="str">
            <v>서울특별시</v>
          </cell>
          <cell r="C949" t="str">
            <v>기본형</v>
          </cell>
          <cell r="D949" t="str">
            <v>대면방식</v>
          </cell>
          <cell r="E949" t="str">
            <v>일반</v>
          </cell>
          <cell r="F949" t="str">
            <v>영리법인</v>
          </cell>
          <cell r="G949" t="str">
            <v>기타</v>
          </cell>
          <cell r="H949" t="str">
            <v>개별모집</v>
          </cell>
          <cell r="I949" t="str">
            <v>미해당</v>
          </cell>
          <cell r="J949" t="str">
            <v>미해당</v>
          </cell>
          <cell r="K949" t="str">
            <v>미해당</v>
          </cell>
          <cell r="L949" t="str">
            <v xml:space="preserve"> </v>
          </cell>
        </row>
        <row r="950">
          <cell r="A950">
            <v>9069</v>
          </cell>
          <cell r="B950" t="str">
            <v>강원특별자치도</v>
          </cell>
          <cell r="C950" t="str">
            <v>기본형</v>
          </cell>
          <cell r="D950" t="str">
            <v>대면방식</v>
          </cell>
          <cell r="E950" t="str">
            <v>청소년수련시설</v>
          </cell>
          <cell r="F950" t="str">
            <v>청소년수련관</v>
          </cell>
          <cell r="G950" t="str">
            <v>건강·보건활동</v>
          </cell>
          <cell r="H950" t="str">
            <v>개별모집</v>
          </cell>
          <cell r="I950" t="str">
            <v>미해당</v>
          </cell>
          <cell r="J950" t="str">
            <v>미해당</v>
          </cell>
          <cell r="K950" t="str">
            <v>미해당</v>
          </cell>
          <cell r="L950" t="str">
            <v xml:space="preserve"> </v>
          </cell>
        </row>
        <row r="951">
          <cell r="A951">
            <v>9070</v>
          </cell>
          <cell r="B951" t="str">
            <v>경기도</v>
          </cell>
          <cell r="C951" t="str">
            <v>기본형</v>
          </cell>
          <cell r="D951" t="str">
            <v>대면방식 또는 대면+비대면방식</v>
          </cell>
          <cell r="E951" t="str">
            <v>일반</v>
          </cell>
          <cell r="F951" t="str">
            <v>영리법인</v>
          </cell>
          <cell r="G951" t="str">
            <v>직업체험활동</v>
          </cell>
          <cell r="H951" t="str">
            <v>개별모집</v>
          </cell>
          <cell r="I951" t="str">
            <v>미해당</v>
          </cell>
          <cell r="J951" t="str">
            <v>미해당</v>
          </cell>
          <cell r="K951" t="str">
            <v>미해당</v>
          </cell>
          <cell r="L951" t="str">
            <v xml:space="preserve"> </v>
          </cell>
        </row>
        <row r="952">
          <cell r="A952">
            <v>9079</v>
          </cell>
          <cell r="B952" t="str">
            <v>경기도</v>
          </cell>
          <cell r="C952" t="str">
            <v>기본형</v>
          </cell>
          <cell r="D952" t="str">
            <v>대면방식</v>
          </cell>
          <cell r="E952" t="str">
            <v>일반</v>
          </cell>
          <cell r="F952" t="str">
            <v>비영리법인</v>
          </cell>
          <cell r="G952" t="str">
            <v>환경보존활동</v>
          </cell>
          <cell r="H952" t="str">
            <v>단체모집</v>
          </cell>
          <cell r="I952" t="str">
            <v>미해당</v>
          </cell>
          <cell r="J952" t="str">
            <v>미해당</v>
          </cell>
          <cell r="K952" t="str">
            <v>미해당</v>
          </cell>
          <cell r="L952" t="str">
            <v xml:space="preserve"> </v>
          </cell>
        </row>
        <row r="953">
          <cell r="A953">
            <v>9081</v>
          </cell>
          <cell r="B953" t="str">
            <v>경기도</v>
          </cell>
          <cell r="C953" t="str">
            <v>숙박형</v>
          </cell>
          <cell r="D953" t="str">
            <v>대면방식</v>
          </cell>
          <cell r="E953" t="str">
            <v>청소년수련시설</v>
          </cell>
          <cell r="F953" t="str">
            <v>청소년수련원</v>
          </cell>
          <cell r="G953" t="str">
            <v>교류활동</v>
          </cell>
          <cell r="H953" t="str">
            <v>단체모집</v>
          </cell>
          <cell r="I953" t="str">
            <v>해당</v>
          </cell>
          <cell r="J953" t="str">
            <v>해당</v>
          </cell>
          <cell r="K953" t="str">
            <v>미해당</v>
          </cell>
          <cell r="L953" t="str">
            <v xml:space="preserve"> </v>
          </cell>
        </row>
        <row r="954">
          <cell r="A954">
            <v>9082</v>
          </cell>
          <cell r="B954" t="str">
            <v>경기도</v>
          </cell>
          <cell r="C954" t="str">
            <v>학단형</v>
          </cell>
          <cell r="D954" t="str">
            <v>대면방식</v>
          </cell>
          <cell r="E954" t="str">
            <v>청소년수련시설</v>
          </cell>
          <cell r="F954" t="str">
            <v>청소년수련원</v>
          </cell>
          <cell r="G954" t="str">
            <v>자기(인성)계발활동</v>
          </cell>
          <cell r="H954" t="str">
            <v>단체모집</v>
          </cell>
          <cell r="I954" t="str">
            <v>해당</v>
          </cell>
          <cell r="J954" t="str">
            <v>해당</v>
          </cell>
          <cell r="K954" t="str">
            <v>미해당</v>
          </cell>
          <cell r="L954" t="str">
            <v xml:space="preserve"> </v>
          </cell>
        </row>
        <row r="955">
          <cell r="A955">
            <v>9083</v>
          </cell>
          <cell r="B955" t="str">
            <v>경기도</v>
          </cell>
          <cell r="C955" t="str">
            <v>학단형</v>
          </cell>
          <cell r="D955" t="str">
            <v>대면방식</v>
          </cell>
          <cell r="E955" t="str">
            <v>청소년수련시설</v>
          </cell>
          <cell r="F955" t="str">
            <v>청소년수련원</v>
          </cell>
          <cell r="G955" t="str">
            <v>자기(인성)계발활동</v>
          </cell>
          <cell r="H955" t="str">
            <v>단체모집</v>
          </cell>
          <cell r="I955" t="str">
            <v>해당</v>
          </cell>
          <cell r="J955" t="str">
            <v>해당</v>
          </cell>
          <cell r="K955" t="str">
            <v>미해당</v>
          </cell>
          <cell r="L955" t="str">
            <v xml:space="preserve"> </v>
          </cell>
        </row>
        <row r="956">
          <cell r="A956">
            <v>9087</v>
          </cell>
          <cell r="B956" t="str">
            <v>경상북도</v>
          </cell>
          <cell r="C956" t="str">
            <v>숙박형</v>
          </cell>
          <cell r="D956" t="str">
            <v>대면방식</v>
          </cell>
          <cell r="E956" t="str">
            <v>청소년수련시설</v>
          </cell>
          <cell r="F956" t="str">
            <v>청소년수련원</v>
          </cell>
          <cell r="G956" t="str">
            <v>직업체험활동</v>
          </cell>
          <cell r="H956" t="str">
            <v>개별모집</v>
          </cell>
          <cell r="I956" t="str">
            <v>미해당</v>
          </cell>
          <cell r="J956" t="str">
            <v>미해당</v>
          </cell>
          <cell r="K956" t="str">
            <v>미해당</v>
          </cell>
          <cell r="L956" t="str">
            <v xml:space="preserve"> </v>
          </cell>
        </row>
        <row r="957">
          <cell r="A957">
            <v>9088</v>
          </cell>
          <cell r="B957" t="str">
            <v>경상북도</v>
          </cell>
          <cell r="C957" t="str">
            <v>학단형</v>
          </cell>
          <cell r="D957" t="str">
            <v>대면방식</v>
          </cell>
          <cell r="E957" t="str">
            <v>청소년수련시설</v>
          </cell>
          <cell r="F957" t="str">
            <v>청소년수련원</v>
          </cell>
          <cell r="G957" t="str">
            <v>자기(인성)계발활동</v>
          </cell>
          <cell r="H957" t="str">
            <v>단체모집</v>
          </cell>
          <cell r="I957" t="str">
            <v>해당</v>
          </cell>
          <cell r="J957" t="str">
            <v>해당</v>
          </cell>
          <cell r="K957" t="str">
            <v>미해당</v>
          </cell>
          <cell r="L957" t="str">
            <v xml:space="preserve"> </v>
          </cell>
        </row>
        <row r="958">
          <cell r="A958">
            <v>9089</v>
          </cell>
          <cell r="B958" t="str">
            <v>대전광역시</v>
          </cell>
          <cell r="C958" t="str">
            <v>학단형</v>
          </cell>
          <cell r="D958" t="str">
            <v>대면방식</v>
          </cell>
          <cell r="E958" t="str">
            <v>청소년수련시설</v>
          </cell>
          <cell r="F958" t="str">
            <v>청소년수련원</v>
          </cell>
          <cell r="G958" t="str">
            <v>모험개척활동</v>
          </cell>
          <cell r="H958" t="str">
            <v>단체모집</v>
          </cell>
          <cell r="I958" t="str">
            <v>해당</v>
          </cell>
          <cell r="J958" t="str">
            <v>해당</v>
          </cell>
          <cell r="K958" t="str">
            <v>해당</v>
          </cell>
          <cell r="L958" t="str">
            <v xml:space="preserve">그 밖의 활동 하강레포츠 </v>
          </cell>
        </row>
        <row r="959">
          <cell r="A959">
            <v>9090</v>
          </cell>
          <cell r="B959" t="str">
            <v>대전광역시</v>
          </cell>
          <cell r="C959" t="str">
            <v>학단형</v>
          </cell>
          <cell r="D959" t="str">
            <v>대면방식</v>
          </cell>
          <cell r="E959" t="str">
            <v>청소년수련시설</v>
          </cell>
          <cell r="F959" t="str">
            <v>청소년수련원</v>
          </cell>
          <cell r="G959" t="str">
            <v>모험개척활동</v>
          </cell>
          <cell r="H959" t="str">
            <v>단체모집</v>
          </cell>
          <cell r="I959" t="str">
            <v>해당</v>
          </cell>
          <cell r="J959" t="str">
            <v>해당</v>
          </cell>
          <cell r="K959" t="str">
            <v>미해당</v>
          </cell>
          <cell r="L959" t="str">
            <v xml:space="preserve"> </v>
          </cell>
        </row>
        <row r="960">
          <cell r="A960">
            <v>9091</v>
          </cell>
          <cell r="B960" t="str">
            <v>대전광역시</v>
          </cell>
          <cell r="C960" t="str">
            <v>학단형</v>
          </cell>
          <cell r="D960" t="str">
            <v>대면방식</v>
          </cell>
          <cell r="E960" t="str">
            <v>청소년수련시설</v>
          </cell>
          <cell r="F960" t="str">
            <v>청소년수련원</v>
          </cell>
          <cell r="G960" t="str">
            <v>모험개척활동</v>
          </cell>
          <cell r="H960" t="str">
            <v>단체모집</v>
          </cell>
          <cell r="I960" t="str">
            <v>해당</v>
          </cell>
          <cell r="J960" t="str">
            <v>해당</v>
          </cell>
          <cell r="K960" t="str">
            <v>미해당</v>
          </cell>
          <cell r="L960" t="str">
            <v xml:space="preserve"> </v>
          </cell>
        </row>
        <row r="961">
          <cell r="A961">
            <v>9092</v>
          </cell>
          <cell r="B961" t="str">
            <v>대전광역시</v>
          </cell>
          <cell r="C961" t="str">
            <v>학단형</v>
          </cell>
          <cell r="D961" t="str">
            <v>대면방식</v>
          </cell>
          <cell r="E961" t="str">
            <v>청소년수련시설</v>
          </cell>
          <cell r="F961" t="str">
            <v>청소년수련원</v>
          </cell>
          <cell r="G961" t="str">
            <v>모험개척활동</v>
          </cell>
          <cell r="H961" t="str">
            <v>단체모집</v>
          </cell>
          <cell r="I961" t="str">
            <v>해당</v>
          </cell>
          <cell r="J961" t="str">
            <v>해당</v>
          </cell>
          <cell r="K961" t="str">
            <v>미해당</v>
          </cell>
          <cell r="L961" t="str">
            <v xml:space="preserve"> </v>
          </cell>
        </row>
        <row r="962">
          <cell r="A962">
            <v>9093</v>
          </cell>
          <cell r="B962" t="str">
            <v>부산광역시</v>
          </cell>
          <cell r="C962" t="str">
            <v>학단형</v>
          </cell>
          <cell r="D962" t="str">
            <v>대면방식</v>
          </cell>
          <cell r="E962" t="str">
            <v>청소년수련시설</v>
          </cell>
          <cell r="F962" t="str">
            <v>청소년수련관</v>
          </cell>
          <cell r="G962" t="str">
            <v>자기(인성)계발활동</v>
          </cell>
          <cell r="H962" t="str">
            <v>단체모집</v>
          </cell>
          <cell r="I962" t="str">
            <v>해당</v>
          </cell>
          <cell r="J962" t="str">
            <v>해당</v>
          </cell>
          <cell r="K962" t="str">
            <v>미해당</v>
          </cell>
          <cell r="L962" t="str">
            <v xml:space="preserve"> </v>
          </cell>
        </row>
        <row r="963">
          <cell r="A963">
            <v>9094</v>
          </cell>
          <cell r="B963" t="str">
            <v>부산광역시</v>
          </cell>
          <cell r="C963" t="str">
            <v>학단형</v>
          </cell>
          <cell r="D963" t="str">
            <v>대면방식</v>
          </cell>
          <cell r="E963" t="str">
            <v>청소년수련시설</v>
          </cell>
          <cell r="F963" t="str">
            <v>청소년수련원</v>
          </cell>
          <cell r="G963" t="str">
            <v>기타</v>
          </cell>
          <cell r="H963" t="str">
            <v>단체모집</v>
          </cell>
          <cell r="I963" t="str">
            <v>해당</v>
          </cell>
          <cell r="J963" t="str">
            <v>해당</v>
          </cell>
          <cell r="K963" t="str">
            <v>미해당</v>
          </cell>
          <cell r="L963" t="str">
            <v xml:space="preserve"> </v>
          </cell>
        </row>
        <row r="964">
          <cell r="A964">
            <v>9095</v>
          </cell>
          <cell r="B964" t="str">
            <v>서울특별시</v>
          </cell>
          <cell r="C964" t="str">
            <v>숙박형</v>
          </cell>
          <cell r="D964" t="str">
            <v>대면방식</v>
          </cell>
          <cell r="E964" t="str">
            <v>일반</v>
          </cell>
          <cell r="F964" t="str">
            <v>영리법인</v>
          </cell>
          <cell r="G964" t="str">
            <v>자기(인성)계발활동</v>
          </cell>
          <cell r="H964" t="str">
            <v>개별모집</v>
          </cell>
          <cell r="I964" t="str">
            <v>미해당</v>
          </cell>
          <cell r="J964" t="str">
            <v>미해당</v>
          </cell>
          <cell r="K964" t="str">
            <v>미해당</v>
          </cell>
          <cell r="L964" t="str">
            <v xml:space="preserve"> </v>
          </cell>
        </row>
        <row r="965">
          <cell r="A965">
            <v>9098</v>
          </cell>
          <cell r="B965" t="str">
            <v>울산광역시</v>
          </cell>
          <cell r="C965" t="str">
            <v>기본형</v>
          </cell>
          <cell r="D965" t="str">
            <v>대면방식</v>
          </cell>
          <cell r="E965" t="str">
            <v>청소년수련시설</v>
          </cell>
          <cell r="F965" t="str">
            <v>청소년문화의집</v>
          </cell>
          <cell r="G965" t="str">
            <v>문화예술활동</v>
          </cell>
          <cell r="H965" t="str">
            <v>개별모집</v>
          </cell>
          <cell r="I965" t="str">
            <v>미해당</v>
          </cell>
          <cell r="J965" t="str">
            <v>미해당</v>
          </cell>
          <cell r="K965" t="str">
            <v>미해당</v>
          </cell>
          <cell r="L965" t="str">
            <v xml:space="preserve"> </v>
          </cell>
        </row>
        <row r="966">
          <cell r="A966">
            <v>9099</v>
          </cell>
          <cell r="B966" t="str">
            <v>울산광역시</v>
          </cell>
          <cell r="C966" t="str">
            <v>기본형</v>
          </cell>
          <cell r="D966" t="str">
            <v>대면방식</v>
          </cell>
          <cell r="E966" t="str">
            <v>청소년수련시설</v>
          </cell>
          <cell r="F966" t="str">
            <v>청소년문화의집</v>
          </cell>
          <cell r="G966" t="str">
            <v>과학정보활동</v>
          </cell>
          <cell r="H966" t="str">
            <v>개별모집</v>
          </cell>
          <cell r="I966" t="str">
            <v>미해당</v>
          </cell>
          <cell r="J966" t="str">
            <v>미해당</v>
          </cell>
          <cell r="K966" t="str">
            <v>미해당</v>
          </cell>
          <cell r="L966" t="str">
            <v xml:space="preserve"> </v>
          </cell>
        </row>
        <row r="967">
          <cell r="A967">
            <v>9100</v>
          </cell>
          <cell r="B967" t="str">
            <v>울산광역시</v>
          </cell>
          <cell r="C967" t="str">
            <v>기본형</v>
          </cell>
          <cell r="D967" t="str">
            <v>대면방식</v>
          </cell>
          <cell r="E967" t="str">
            <v>청소년수련시설</v>
          </cell>
          <cell r="F967" t="str">
            <v>청소년문화의집</v>
          </cell>
          <cell r="G967" t="str">
            <v>자기(인성)계발활동</v>
          </cell>
          <cell r="H967" t="str">
            <v>개별모집</v>
          </cell>
          <cell r="I967" t="str">
            <v>미해당</v>
          </cell>
          <cell r="J967" t="str">
            <v>미해당</v>
          </cell>
          <cell r="K967" t="str">
            <v>미해당</v>
          </cell>
          <cell r="L967" t="str">
            <v xml:space="preserve"> </v>
          </cell>
        </row>
        <row r="968">
          <cell r="A968">
            <v>9101</v>
          </cell>
          <cell r="B968" t="str">
            <v>전라남도</v>
          </cell>
          <cell r="C968" t="str">
            <v>학단형</v>
          </cell>
          <cell r="D968" t="str">
            <v>대면방식</v>
          </cell>
          <cell r="E968" t="str">
            <v>청소년수련시설</v>
          </cell>
          <cell r="F968" t="str">
            <v>청소년수련원</v>
          </cell>
          <cell r="G968" t="str">
            <v>자기(인성)계발활동</v>
          </cell>
          <cell r="H968" t="str">
            <v>단체모집</v>
          </cell>
          <cell r="I968" t="str">
            <v>해당</v>
          </cell>
          <cell r="J968" t="str">
            <v>해당</v>
          </cell>
          <cell r="K968" t="str">
            <v>미해당</v>
          </cell>
          <cell r="L968" t="str">
            <v xml:space="preserve"> </v>
          </cell>
        </row>
        <row r="969">
          <cell r="A969">
            <v>9102</v>
          </cell>
          <cell r="B969" t="str">
            <v>전라남도</v>
          </cell>
          <cell r="C969" t="str">
            <v>학단형</v>
          </cell>
          <cell r="D969" t="str">
            <v>대면방식</v>
          </cell>
          <cell r="E969" t="str">
            <v>청소년수련시설</v>
          </cell>
          <cell r="F969" t="str">
            <v>청소년수련원</v>
          </cell>
          <cell r="G969" t="str">
            <v>자기(인성)계발활동</v>
          </cell>
          <cell r="H969" t="str">
            <v>단체모집</v>
          </cell>
          <cell r="I969" t="str">
            <v>해당</v>
          </cell>
          <cell r="J969" t="str">
            <v>해당</v>
          </cell>
          <cell r="K969" t="str">
            <v>미해당</v>
          </cell>
          <cell r="L969" t="str">
            <v xml:space="preserve"> </v>
          </cell>
        </row>
        <row r="970">
          <cell r="A970">
            <v>9103</v>
          </cell>
          <cell r="B970" t="str">
            <v>전라남도</v>
          </cell>
          <cell r="C970" t="str">
            <v>학단형</v>
          </cell>
          <cell r="D970" t="str">
            <v>대면방식</v>
          </cell>
          <cell r="E970" t="str">
            <v>청소년수련시설</v>
          </cell>
          <cell r="F970" t="str">
            <v>청소년수련원</v>
          </cell>
          <cell r="G970" t="str">
            <v>자기(인성)계발활동</v>
          </cell>
          <cell r="H970" t="str">
            <v>단체모집</v>
          </cell>
          <cell r="I970" t="str">
            <v>해당</v>
          </cell>
          <cell r="J970" t="str">
            <v>해당</v>
          </cell>
          <cell r="K970" t="str">
            <v>미해당</v>
          </cell>
          <cell r="L970" t="str">
            <v xml:space="preserve"> </v>
          </cell>
        </row>
        <row r="971">
          <cell r="A971">
            <v>9104</v>
          </cell>
          <cell r="B971" t="str">
            <v>전라남도</v>
          </cell>
          <cell r="C971" t="str">
            <v>학단형</v>
          </cell>
          <cell r="D971" t="str">
            <v>대면방식</v>
          </cell>
          <cell r="E971" t="str">
            <v>청소년수련시설</v>
          </cell>
          <cell r="F971" t="str">
            <v>청소년수련원</v>
          </cell>
          <cell r="G971" t="str">
            <v>자기(인성)계발활동</v>
          </cell>
          <cell r="H971" t="str">
            <v>단체모집</v>
          </cell>
          <cell r="I971" t="str">
            <v>해당</v>
          </cell>
          <cell r="J971" t="str">
            <v>해당</v>
          </cell>
          <cell r="K971" t="str">
            <v>미해당</v>
          </cell>
          <cell r="L971" t="str">
            <v xml:space="preserve"> </v>
          </cell>
        </row>
        <row r="972">
          <cell r="A972">
            <v>9105</v>
          </cell>
          <cell r="B972" t="str">
            <v>전북특별자치도</v>
          </cell>
          <cell r="C972" t="str">
            <v>기본형</v>
          </cell>
          <cell r="D972" t="str">
            <v>대면방식</v>
          </cell>
          <cell r="E972" t="str">
            <v>청소년수련시설</v>
          </cell>
          <cell r="F972" t="str">
            <v>청소년문화의집</v>
          </cell>
          <cell r="G972" t="str">
            <v>봉사활동</v>
          </cell>
          <cell r="H972" t="str">
            <v>개별모집</v>
          </cell>
          <cell r="I972" t="str">
            <v>미해당</v>
          </cell>
          <cell r="J972" t="str">
            <v>미해당</v>
          </cell>
          <cell r="K972" t="str">
            <v>미해당</v>
          </cell>
          <cell r="L972" t="str">
            <v xml:space="preserve"> </v>
          </cell>
        </row>
        <row r="973">
          <cell r="A973">
            <v>9108</v>
          </cell>
          <cell r="B973" t="str">
            <v>충청남도</v>
          </cell>
          <cell r="C973" t="str">
            <v>학단형</v>
          </cell>
          <cell r="D973" t="str">
            <v>대면방식</v>
          </cell>
          <cell r="E973" t="str">
            <v>청소년수련시설</v>
          </cell>
          <cell r="F973" t="str">
            <v>청소년수련원</v>
          </cell>
          <cell r="G973" t="str">
            <v>모험개척활동</v>
          </cell>
          <cell r="H973" t="str">
            <v>단체모집</v>
          </cell>
          <cell r="I973" t="str">
            <v>해당</v>
          </cell>
          <cell r="J973" t="str">
            <v>해당</v>
          </cell>
          <cell r="K973" t="str">
            <v>해당</v>
          </cell>
          <cell r="L973" t="str">
            <v>복수 해당 직접입력 고무보트, 하강레포츠</v>
          </cell>
        </row>
        <row r="974">
          <cell r="A974">
            <v>9109</v>
          </cell>
          <cell r="B974" t="str">
            <v>충청남도</v>
          </cell>
          <cell r="C974" t="str">
            <v>학단형</v>
          </cell>
          <cell r="D974" t="str">
            <v>대면방식</v>
          </cell>
          <cell r="E974" t="str">
            <v>청소년수련시설</v>
          </cell>
          <cell r="F974" t="str">
            <v>청소년수련원</v>
          </cell>
          <cell r="G974" t="str">
            <v>모험개척활동</v>
          </cell>
          <cell r="H974" t="str">
            <v>단체모집</v>
          </cell>
          <cell r="I974" t="str">
            <v>해당</v>
          </cell>
          <cell r="J974" t="str">
            <v>해당</v>
          </cell>
          <cell r="K974" t="str">
            <v>해당</v>
          </cell>
          <cell r="L974" t="str">
            <v>복수 해당 직접입력 고무보트 활동/ 고공활강(짚라인)체험</v>
          </cell>
        </row>
        <row r="975">
          <cell r="A975">
            <v>9110</v>
          </cell>
          <cell r="B975" t="str">
            <v>충청남도</v>
          </cell>
          <cell r="C975" t="str">
            <v>학단형</v>
          </cell>
          <cell r="D975" t="str">
            <v>대면방식</v>
          </cell>
          <cell r="E975" t="str">
            <v>청소년수련시설</v>
          </cell>
          <cell r="F975" t="str">
            <v>청소년수련원</v>
          </cell>
          <cell r="G975" t="str">
            <v>모험개척활동</v>
          </cell>
          <cell r="H975" t="str">
            <v>단체모집</v>
          </cell>
          <cell r="I975" t="str">
            <v>해당</v>
          </cell>
          <cell r="J975" t="str">
            <v>해당</v>
          </cell>
          <cell r="K975" t="str">
            <v>해당</v>
          </cell>
          <cell r="L975" t="str">
            <v>복수 해당 직접입력 고무보트활동, 하강레포츠활동(짚라인)</v>
          </cell>
        </row>
        <row r="976">
          <cell r="A976">
            <v>9111</v>
          </cell>
          <cell r="B976" t="str">
            <v>충청남도</v>
          </cell>
          <cell r="C976" t="str">
            <v>학단형</v>
          </cell>
          <cell r="D976" t="str">
            <v>대면방식</v>
          </cell>
          <cell r="E976" t="str">
            <v>청소년수련시설</v>
          </cell>
          <cell r="F976" t="str">
            <v>청소년수련원</v>
          </cell>
          <cell r="G976" t="str">
            <v>자기(인성)계발활동</v>
          </cell>
          <cell r="H976" t="str">
            <v>단체모집</v>
          </cell>
          <cell r="I976" t="str">
            <v>해당</v>
          </cell>
          <cell r="J976" t="str">
            <v>해당</v>
          </cell>
          <cell r="K976" t="str">
            <v>미해당</v>
          </cell>
          <cell r="L976" t="str">
            <v xml:space="preserve"> </v>
          </cell>
        </row>
        <row r="977">
          <cell r="A977">
            <v>9112</v>
          </cell>
          <cell r="B977" t="str">
            <v>충청남도</v>
          </cell>
          <cell r="C977" t="str">
            <v>학단형</v>
          </cell>
          <cell r="D977" t="str">
            <v>대면방식</v>
          </cell>
          <cell r="E977" t="str">
            <v>청소년수련시설</v>
          </cell>
          <cell r="F977" t="str">
            <v>청소년수련원</v>
          </cell>
          <cell r="G977" t="str">
            <v>자기(인성)계발활동</v>
          </cell>
          <cell r="H977" t="str">
            <v>단체모집</v>
          </cell>
          <cell r="I977" t="str">
            <v>해당</v>
          </cell>
          <cell r="J977" t="str">
            <v>해당</v>
          </cell>
          <cell r="K977" t="str">
            <v>미해당</v>
          </cell>
          <cell r="L977" t="str">
            <v xml:space="preserve"> </v>
          </cell>
        </row>
        <row r="978">
          <cell r="A978">
            <v>9113</v>
          </cell>
          <cell r="B978" t="str">
            <v>충청북도</v>
          </cell>
          <cell r="C978" t="str">
            <v>학단형</v>
          </cell>
          <cell r="D978" t="str">
            <v>대면방식</v>
          </cell>
          <cell r="E978" t="str">
            <v>청소년수련시설</v>
          </cell>
          <cell r="F978" t="str">
            <v>청소년수련원</v>
          </cell>
          <cell r="G978" t="str">
            <v>자기(인성)계발활동</v>
          </cell>
          <cell r="H978" t="str">
            <v>단체모집</v>
          </cell>
          <cell r="I978" t="str">
            <v>해당</v>
          </cell>
          <cell r="J978" t="str">
            <v>해당</v>
          </cell>
          <cell r="K978" t="str">
            <v>미해당</v>
          </cell>
          <cell r="L978" t="str">
            <v xml:space="preserve"> </v>
          </cell>
        </row>
        <row r="979">
          <cell r="A979">
            <v>9114</v>
          </cell>
          <cell r="B979" t="str">
            <v>충청북도</v>
          </cell>
          <cell r="C979" t="str">
            <v>학단형</v>
          </cell>
          <cell r="D979" t="str">
            <v>대면방식</v>
          </cell>
          <cell r="E979" t="str">
            <v>청소년수련시설</v>
          </cell>
          <cell r="F979" t="str">
            <v>청소년수련원</v>
          </cell>
          <cell r="G979" t="str">
            <v>자기(인성)계발활동</v>
          </cell>
          <cell r="H979" t="str">
            <v>단체모집</v>
          </cell>
          <cell r="I979" t="str">
            <v>해당</v>
          </cell>
          <cell r="J979" t="str">
            <v>해당</v>
          </cell>
          <cell r="K979" t="str">
            <v>미해당</v>
          </cell>
          <cell r="L979" t="str">
            <v xml:space="preserve"> </v>
          </cell>
        </row>
        <row r="980">
          <cell r="A980">
            <v>9115</v>
          </cell>
          <cell r="B980" t="str">
            <v>충청북도</v>
          </cell>
          <cell r="C980" t="str">
            <v>학단형</v>
          </cell>
          <cell r="D980" t="str">
            <v>대면방식</v>
          </cell>
          <cell r="E980" t="str">
            <v>청소년수련시설</v>
          </cell>
          <cell r="F980" t="str">
            <v>청소년수련원</v>
          </cell>
          <cell r="G980" t="str">
            <v>자기(인성)계발활동</v>
          </cell>
          <cell r="H980" t="str">
            <v>단체모집</v>
          </cell>
          <cell r="I980" t="str">
            <v>해당</v>
          </cell>
          <cell r="J980" t="str">
            <v>해당</v>
          </cell>
          <cell r="K980" t="str">
            <v>미해당</v>
          </cell>
          <cell r="L980" t="str">
            <v xml:space="preserve"> </v>
          </cell>
        </row>
        <row r="981">
          <cell r="A981">
            <v>9116</v>
          </cell>
          <cell r="B981" t="str">
            <v>충청북도</v>
          </cell>
          <cell r="C981" t="str">
            <v>숙박형</v>
          </cell>
          <cell r="D981" t="str">
            <v>대면방식</v>
          </cell>
          <cell r="E981" t="str">
            <v>청소년수련시설</v>
          </cell>
          <cell r="F981" t="str">
            <v>청소년수련원</v>
          </cell>
          <cell r="G981" t="str">
            <v>모험개척활동</v>
          </cell>
          <cell r="H981" t="str">
            <v>개별모집</v>
          </cell>
          <cell r="I981" t="str">
            <v>해당</v>
          </cell>
          <cell r="J981" t="str">
            <v>해당</v>
          </cell>
          <cell r="K981" t="str">
            <v>해당</v>
          </cell>
          <cell r="L981" t="str">
            <v xml:space="preserve">그 밖의 활동 하강레포츠 </v>
          </cell>
        </row>
        <row r="982">
          <cell r="A982">
            <v>9117</v>
          </cell>
          <cell r="B982" t="str">
            <v>충청북도</v>
          </cell>
          <cell r="C982" t="str">
            <v>학단형</v>
          </cell>
          <cell r="D982" t="str">
            <v>대면방식</v>
          </cell>
          <cell r="E982" t="str">
            <v>청소년수련시설</v>
          </cell>
          <cell r="F982" t="str">
            <v>청소년수련원</v>
          </cell>
          <cell r="G982" t="str">
            <v>자기(인성)계발활동</v>
          </cell>
          <cell r="H982" t="str">
            <v>단체모집</v>
          </cell>
          <cell r="I982" t="str">
            <v>해당</v>
          </cell>
          <cell r="J982" t="str">
            <v>해당</v>
          </cell>
          <cell r="K982" t="str">
            <v>미해당</v>
          </cell>
          <cell r="L982" t="str">
            <v xml:space="preserve"> </v>
          </cell>
        </row>
        <row r="983">
          <cell r="A983">
            <v>9128</v>
          </cell>
          <cell r="B983" t="str">
            <v>경기도</v>
          </cell>
          <cell r="C983" t="str">
            <v>학단형</v>
          </cell>
          <cell r="D983" t="str">
            <v>대면방식</v>
          </cell>
          <cell r="E983" t="str">
            <v>청소년수련시설</v>
          </cell>
          <cell r="F983" t="str">
            <v>청소년수련원</v>
          </cell>
          <cell r="G983" t="str">
            <v>모험개척활동</v>
          </cell>
          <cell r="H983" t="str">
            <v>단체모집</v>
          </cell>
          <cell r="I983" t="str">
            <v>해당</v>
          </cell>
          <cell r="J983" t="str">
            <v>해당</v>
          </cell>
          <cell r="K983" t="str">
            <v>해당</v>
          </cell>
          <cell r="L983" t="str">
            <v xml:space="preserve">그 밖의 활동 하강레포츠 </v>
          </cell>
        </row>
        <row r="984">
          <cell r="A984">
            <v>9129</v>
          </cell>
          <cell r="B984" t="str">
            <v>경기도</v>
          </cell>
          <cell r="C984" t="str">
            <v>학단형</v>
          </cell>
          <cell r="D984" t="str">
            <v>대면방식</v>
          </cell>
          <cell r="E984" t="str">
            <v>청소년수련시설</v>
          </cell>
          <cell r="F984" t="str">
            <v>청소년수련원</v>
          </cell>
          <cell r="G984" t="str">
            <v>모험개척활동</v>
          </cell>
          <cell r="H984" t="str">
            <v>단체모집</v>
          </cell>
          <cell r="I984" t="str">
            <v>해당</v>
          </cell>
          <cell r="J984" t="str">
            <v>해당</v>
          </cell>
          <cell r="K984" t="str">
            <v>해당</v>
          </cell>
          <cell r="L984" t="str">
            <v xml:space="preserve">그 밖의 활동 하강레포츠 </v>
          </cell>
        </row>
        <row r="985">
          <cell r="A985">
            <v>9130</v>
          </cell>
          <cell r="B985" t="str">
            <v>전라남도</v>
          </cell>
          <cell r="C985" t="str">
            <v>학단형</v>
          </cell>
          <cell r="D985" t="str">
            <v>대면방식</v>
          </cell>
          <cell r="E985" t="str">
            <v>청소년수련시설</v>
          </cell>
          <cell r="F985" t="str">
            <v>청소년수련원</v>
          </cell>
          <cell r="G985" t="str">
            <v>자기(인성)계발활동</v>
          </cell>
          <cell r="H985" t="str">
            <v>단체모집</v>
          </cell>
          <cell r="I985" t="str">
            <v>해당</v>
          </cell>
          <cell r="J985" t="str">
            <v>해당</v>
          </cell>
          <cell r="K985" t="str">
            <v>해당</v>
          </cell>
          <cell r="L985" t="str">
            <v xml:space="preserve">그 밖의 활동 하강레포츠 </v>
          </cell>
        </row>
        <row r="986">
          <cell r="A986">
            <v>9131</v>
          </cell>
          <cell r="B986" t="str">
            <v>전라남도</v>
          </cell>
          <cell r="C986" t="str">
            <v>학단형</v>
          </cell>
          <cell r="D986" t="str">
            <v>대면방식</v>
          </cell>
          <cell r="E986" t="str">
            <v>청소년수련시설</v>
          </cell>
          <cell r="F986" t="str">
            <v>청소년수련원</v>
          </cell>
          <cell r="G986" t="str">
            <v>자기(인성)계발활동</v>
          </cell>
          <cell r="H986" t="str">
            <v>단체모집</v>
          </cell>
          <cell r="I986" t="str">
            <v>해당</v>
          </cell>
          <cell r="J986" t="str">
            <v>해당</v>
          </cell>
          <cell r="K986" t="str">
            <v>해당</v>
          </cell>
          <cell r="L986" t="str">
            <v xml:space="preserve">그 밖의 활동 하강레포츠 </v>
          </cell>
        </row>
        <row r="987">
          <cell r="A987">
            <v>9133</v>
          </cell>
          <cell r="B987" t="str">
            <v>전라남도</v>
          </cell>
          <cell r="C987" t="str">
            <v>학단형</v>
          </cell>
          <cell r="D987" t="str">
            <v>대면방식</v>
          </cell>
          <cell r="E987" t="str">
            <v>청소년수련시설</v>
          </cell>
          <cell r="F987" t="str">
            <v>청소년수련원</v>
          </cell>
          <cell r="G987" t="str">
            <v>자기(인성)계발활동</v>
          </cell>
          <cell r="H987" t="str">
            <v>단체모집</v>
          </cell>
          <cell r="I987" t="str">
            <v>해당</v>
          </cell>
          <cell r="J987" t="str">
            <v>해당</v>
          </cell>
          <cell r="K987" t="str">
            <v>해당</v>
          </cell>
          <cell r="L987" t="str">
            <v xml:space="preserve">그 밖의 활동 하강레포츠 </v>
          </cell>
        </row>
        <row r="988">
          <cell r="A988">
            <v>9134</v>
          </cell>
          <cell r="B988" t="str">
            <v>경상남도</v>
          </cell>
          <cell r="C988" t="str">
            <v>기본형</v>
          </cell>
          <cell r="D988" t="str">
            <v>대면방식</v>
          </cell>
          <cell r="E988" t="str">
            <v>청소년수련시설</v>
          </cell>
          <cell r="F988" t="str">
            <v>청소년수련관</v>
          </cell>
          <cell r="G988" t="str">
            <v>건강·보건활동</v>
          </cell>
          <cell r="H988" t="str">
            <v>개별모집</v>
          </cell>
          <cell r="I988" t="str">
            <v>미해당</v>
          </cell>
          <cell r="J988" t="str">
            <v>미해당</v>
          </cell>
          <cell r="K988" t="str">
            <v>미해당</v>
          </cell>
          <cell r="L988" t="str">
            <v xml:space="preserve"> </v>
          </cell>
        </row>
        <row r="989">
          <cell r="A989">
            <v>9139</v>
          </cell>
          <cell r="B989" t="str">
            <v>강원특별자치도</v>
          </cell>
          <cell r="C989" t="str">
            <v>숙박형</v>
          </cell>
          <cell r="D989" t="str">
            <v>대면방식</v>
          </cell>
          <cell r="E989" t="str">
            <v>청소년수련시설</v>
          </cell>
          <cell r="F989" t="str">
            <v>청소년수련원</v>
          </cell>
          <cell r="G989" t="str">
            <v>자기(인성)계발활동</v>
          </cell>
          <cell r="H989" t="str">
            <v>개별모집</v>
          </cell>
          <cell r="I989" t="str">
            <v>해당</v>
          </cell>
          <cell r="J989" t="str">
            <v>해당</v>
          </cell>
          <cell r="K989" t="str">
            <v>미해당</v>
          </cell>
          <cell r="L989" t="str">
            <v xml:space="preserve"> </v>
          </cell>
        </row>
        <row r="990">
          <cell r="A990">
            <v>9140</v>
          </cell>
          <cell r="B990" t="str">
            <v>전북특별자치도</v>
          </cell>
          <cell r="C990" t="str">
            <v>기본형</v>
          </cell>
          <cell r="D990" t="str">
            <v>대면방식</v>
          </cell>
          <cell r="E990" t="str">
            <v>청소년수련시설</v>
          </cell>
          <cell r="F990" t="str">
            <v>청소년수련관</v>
          </cell>
          <cell r="G990" t="str">
            <v>자기(인성)계발활동</v>
          </cell>
          <cell r="H990" t="str">
            <v>개별모집</v>
          </cell>
          <cell r="I990" t="str">
            <v>미해당</v>
          </cell>
          <cell r="J990" t="str">
            <v>미해당</v>
          </cell>
          <cell r="K990" t="str">
            <v>미해당</v>
          </cell>
          <cell r="L990" t="str">
            <v xml:space="preserve"> </v>
          </cell>
        </row>
        <row r="991">
          <cell r="A991">
            <v>9141</v>
          </cell>
          <cell r="B991" t="str">
            <v>경기도</v>
          </cell>
          <cell r="C991" t="str">
            <v>기본형</v>
          </cell>
          <cell r="D991" t="str">
            <v>대면방식 또는 비대면방식</v>
          </cell>
          <cell r="E991" t="str">
            <v>청소년수련시설</v>
          </cell>
          <cell r="F991" t="str">
            <v>청소년문화의집</v>
          </cell>
          <cell r="G991" t="str">
            <v>환경보존활동</v>
          </cell>
          <cell r="H991" t="str">
            <v>개별모집</v>
          </cell>
          <cell r="I991" t="str">
            <v>미해당</v>
          </cell>
          <cell r="J991" t="str">
            <v>미해당</v>
          </cell>
          <cell r="K991" t="str">
            <v>미해당</v>
          </cell>
          <cell r="L991" t="str">
            <v xml:space="preserve"> </v>
          </cell>
        </row>
        <row r="992">
          <cell r="A992">
            <v>9142</v>
          </cell>
          <cell r="B992" t="str">
            <v>경상남도</v>
          </cell>
          <cell r="C992" t="str">
            <v>기본형</v>
          </cell>
          <cell r="D992" t="str">
            <v>대면방식</v>
          </cell>
          <cell r="E992" t="str">
            <v>청소년수련시설</v>
          </cell>
          <cell r="F992" t="str">
            <v>청소년문화의집</v>
          </cell>
          <cell r="G992" t="str">
            <v>과학정보활동</v>
          </cell>
          <cell r="H992" t="str">
            <v>개별모집</v>
          </cell>
          <cell r="I992" t="str">
            <v>미해당</v>
          </cell>
          <cell r="J992" t="str">
            <v>미해당</v>
          </cell>
          <cell r="K992" t="str">
            <v>미해당</v>
          </cell>
          <cell r="L992" t="str">
            <v xml:space="preserve"> </v>
          </cell>
        </row>
        <row r="993">
          <cell r="A993">
            <v>9143</v>
          </cell>
          <cell r="B993" t="str">
            <v>대구광역시</v>
          </cell>
          <cell r="C993" t="str">
            <v>기본형</v>
          </cell>
          <cell r="D993" t="str">
            <v>대면방식</v>
          </cell>
          <cell r="E993" t="str">
            <v>청소년수련시설</v>
          </cell>
          <cell r="F993" t="str">
            <v>청소년수련관</v>
          </cell>
          <cell r="G993" t="str">
            <v>자기(인성)계발활동</v>
          </cell>
          <cell r="H993" t="str">
            <v>개별모집</v>
          </cell>
          <cell r="I993" t="str">
            <v>미해당</v>
          </cell>
          <cell r="J993" t="str">
            <v>미해당</v>
          </cell>
          <cell r="K993" t="str">
            <v>미해당</v>
          </cell>
          <cell r="L993" t="str">
            <v xml:space="preserve"> </v>
          </cell>
        </row>
        <row r="994">
          <cell r="A994">
            <v>9144</v>
          </cell>
          <cell r="B994" t="str">
            <v>대구광역시</v>
          </cell>
          <cell r="C994" t="str">
            <v>기본형</v>
          </cell>
          <cell r="D994" t="str">
            <v>대면방식</v>
          </cell>
          <cell r="E994" t="str">
            <v>청소년수련시설</v>
          </cell>
          <cell r="F994" t="str">
            <v>청소년수련관</v>
          </cell>
          <cell r="G994" t="str">
            <v>자기(인성)계발활동</v>
          </cell>
          <cell r="H994" t="str">
            <v>개별모집</v>
          </cell>
          <cell r="I994" t="str">
            <v>미해당</v>
          </cell>
          <cell r="J994" t="str">
            <v>미해당</v>
          </cell>
          <cell r="K994" t="str">
            <v>미해당</v>
          </cell>
          <cell r="L994" t="str">
            <v xml:space="preserve"> </v>
          </cell>
        </row>
        <row r="995">
          <cell r="A995">
            <v>9145</v>
          </cell>
          <cell r="B995" t="str">
            <v>대구광역시</v>
          </cell>
          <cell r="C995" t="str">
            <v>기본형</v>
          </cell>
          <cell r="D995" t="str">
            <v>대면방식</v>
          </cell>
          <cell r="E995" t="str">
            <v>청소년수련시설</v>
          </cell>
          <cell r="F995" t="str">
            <v>청소년수련관</v>
          </cell>
          <cell r="G995" t="str">
            <v>자기(인성)계발활동</v>
          </cell>
          <cell r="H995" t="str">
            <v>개별모집</v>
          </cell>
          <cell r="I995" t="str">
            <v>미해당</v>
          </cell>
          <cell r="J995" t="str">
            <v>미해당</v>
          </cell>
          <cell r="K995" t="str">
            <v>미해당</v>
          </cell>
          <cell r="L995" t="str">
            <v xml:space="preserve"> </v>
          </cell>
        </row>
        <row r="996">
          <cell r="A996">
            <v>9146</v>
          </cell>
          <cell r="B996" t="str">
            <v>대구광역시</v>
          </cell>
          <cell r="C996" t="str">
            <v>숙박형</v>
          </cell>
          <cell r="D996" t="str">
            <v>대면방식</v>
          </cell>
          <cell r="E996" t="str">
            <v>청소년수련시설</v>
          </cell>
          <cell r="F996" t="str">
            <v>청소년수련원</v>
          </cell>
          <cell r="G996" t="str">
            <v>직업체험활동</v>
          </cell>
          <cell r="H996" t="str">
            <v>개별모집</v>
          </cell>
          <cell r="I996" t="str">
            <v>미해당</v>
          </cell>
          <cell r="J996" t="str">
            <v>미해당</v>
          </cell>
          <cell r="K996" t="str">
            <v>미해당</v>
          </cell>
          <cell r="L996" t="str">
            <v xml:space="preserve"> </v>
          </cell>
        </row>
        <row r="997">
          <cell r="A997">
            <v>9150</v>
          </cell>
          <cell r="B997" t="str">
            <v>대전광역시</v>
          </cell>
          <cell r="C997" t="str">
            <v>기본형</v>
          </cell>
          <cell r="D997" t="str">
            <v>대면방식</v>
          </cell>
          <cell r="E997" t="str">
            <v>청소년수련시설</v>
          </cell>
          <cell r="F997" t="str">
            <v>청소년문화의집</v>
          </cell>
          <cell r="G997" t="str">
            <v>자기(인성)계발활동</v>
          </cell>
          <cell r="H997" t="str">
            <v>개별모집</v>
          </cell>
          <cell r="I997" t="str">
            <v>미해당</v>
          </cell>
          <cell r="J997" t="str">
            <v>미해당</v>
          </cell>
          <cell r="K997" t="str">
            <v>미해당</v>
          </cell>
          <cell r="L997" t="str">
            <v xml:space="preserve"> </v>
          </cell>
        </row>
        <row r="998">
          <cell r="A998">
            <v>9151</v>
          </cell>
          <cell r="B998" t="str">
            <v>서울특별시</v>
          </cell>
          <cell r="C998" t="str">
            <v>기본형</v>
          </cell>
          <cell r="D998" t="str">
            <v>대면방식</v>
          </cell>
          <cell r="E998" t="str">
            <v>청소년수련시설</v>
          </cell>
          <cell r="F998" t="str">
            <v>청소년문화의집</v>
          </cell>
          <cell r="G998" t="str">
            <v>봉사활동</v>
          </cell>
          <cell r="H998" t="str">
            <v>개별모집</v>
          </cell>
          <cell r="I998" t="str">
            <v>미해당</v>
          </cell>
          <cell r="J998" t="str">
            <v>미해당</v>
          </cell>
          <cell r="K998" t="str">
            <v>미해당</v>
          </cell>
          <cell r="L998" t="str">
            <v xml:space="preserve"> </v>
          </cell>
        </row>
        <row r="999">
          <cell r="A999">
            <v>9152</v>
          </cell>
          <cell r="B999" t="str">
            <v>서울특별시</v>
          </cell>
          <cell r="C999" t="str">
            <v>기본형</v>
          </cell>
          <cell r="D999" t="str">
            <v>대면방식</v>
          </cell>
          <cell r="E999" t="str">
            <v>청소년수련시설</v>
          </cell>
          <cell r="F999" t="str">
            <v>청소년수련관</v>
          </cell>
          <cell r="G999" t="str">
            <v>봉사활동</v>
          </cell>
          <cell r="H999" t="str">
            <v>개별모집</v>
          </cell>
          <cell r="I999" t="str">
            <v>미해당</v>
          </cell>
          <cell r="J999" t="str">
            <v>미해당</v>
          </cell>
          <cell r="K999" t="str">
            <v>미해당</v>
          </cell>
          <cell r="L999" t="str">
            <v xml:space="preserve"> </v>
          </cell>
        </row>
        <row r="1000">
          <cell r="A1000">
            <v>9153</v>
          </cell>
          <cell r="B1000" t="str">
            <v>서울특별시</v>
          </cell>
          <cell r="C1000" t="str">
            <v>기본형</v>
          </cell>
          <cell r="D1000" t="str">
            <v>대면방식</v>
          </cell>
          <cell r="E1000" t="str">
            <v>청소년수련시설</v>
          </cell>
          <cell r="F1000" t="str">
            <v>청소년수련관</v>
          </cell>
          <cell r="G1000" t="str">
            <v>봉사활동</v>
          </cell>
          <cell r="H1000" t="str">
            <v>개별모집</v>
          </cell>
          <cell r="I1000" t="str">
            <v>미해당</v>
          </cell>
          <cell r="J1000" t="str">
            <v>미해당</v>
          </cell>
          <cell r="K1000" t="str">
            <v>미해당</v>
          </cell>
          <cell r="L1000" t="str">
            <v xml:space="preserve"> </v>
          </cell>
        </row>
        <row r="1001">
          <cell r="A1001">
            <v>9154</v>
          </cell>
          <cell r="B1001" t="str">
            <v>부산광역시</v>
          </cell>
          <cell r="C1001" t="str">
            <v>학단형</v>
          </cell>
          <cell r="D1001" t="str">
            <v>대면방식</v>
          </cell>
          <cell r="E1001" t="str">
            <v>청소년수련시설</v>
          </cell>
          <cell r="F1001" t="str">
            <v>유스호스텔</v>
          </cell>
          <cell r="G1001" t="str">
            <v>자기(인성)계발활동</v>
          </cell>
          <cell r="H1001" t="str">
            <v>단체모집</v>
          </cell>
          <cell r="I1001" t="str">
            <v>해당</v>
          </cell>
          <cell r="J1001" t="str">
            <v>해당</v>
          </cell>
          <cell r="K1001" t="str">
            <v>미해당</v>
          </cell>
          <cell r="L1001" t="str">
            <v xml:space="preserve"> </v>
          </cell>
        </row>
        <row r="1002">
          <cell r="A1002">
            <v>9157</v>
          </cell>
          <cell r="B1002" t="str">
            <v>경기도</v>
          </cell>
          <cell r="C1002" t="str">
            <v>기본형</v>
          </cell>
          <cell r="D1002" t="str">
            <v>대면방식</v>
          </cell>
          <cell r="E1002" t="str">
            <v>청소년수련시설</v>
          </cell>
          <cell r="F1002" t="str">
            <v>청소년문화의집</v>
          </cell>
          <cell r="G1002" t="str">
            <v>자기(인성)계발활동</v>
          </cell>
          <cell r="H1002" t="str">
            <v>개별모집</v>
          </cell>
          <cell r="I1002" t="str">
            <v>미해당</v>
          </cell>
          <cell r="J1002" t="str">
            <v>미해당</v>
          </cell>
          <cell r="K1002" t="str">
            <v>미해당</v>
          </cell>
          <cell r="L1002" t="str">
            <v xml:space="preserve"> </v>
          </cell>
        </row>
        <row r="1003">
          <cell r="A1003">
            <v>9158</v>
          </cell>
          <cell r="B1003" t="str">
            <v>경기도</v>
          </cell>
          <cell r="C1003" t="str">
            <v>학단형</v>
          </cell>
          <cell r="D1003" t="str">
            <v>대면방식</v>
          </cell>
          <cell r="E1003" t="str">
            <v>일반</v>
          </cell>
          <cell r="F1003" t="str">
            <v>비영리법인</v>
          </cell>
          <cell r="G1003" t="str">
            <v>자기(인성)계발활동</v>
          </cell>
          <cell r="H1003" t="str">
            <v>단체모집</v>
          </cell>
          <cell r="I1003" t="str">
            <v>해당</v>
          </cell>
          <cell r="J1003" t="str">
            <v>해당</v>
          </cell>
          <cell r="K1003" t="str">
            <v>미해당</v>
          </cell>
          <cell r="L1003" t="str">
            <v xml:space="preserve"> </v>
          </cell>
        </row>
        <row r="1004">
          <cell r="A1004">
            <v>9159</v>
          </cell>
          <cell r="B1004" t="str">
            <v>경기도</v>
          </cell>
          <cell r="C1004" t="str">
            <v>기본형</v>
          </cell>
          <cell r="D1004" t="str">
            <v>대면방식</v>
          </cell>
          <cell r="E1004" t="str">
            <v>공공행정</v>
          </cell>
          <cell r="F1004" t="str">
            <v>기타공공</v>
          </cell>
          <cell r="G1004" t="str">
            <v>모험개척활동</v>
          </cell>
          <cell r="H1004" t="str">
            <v>단체모집</v>
          </cell>
          <cell r="I1004" t="str">
            <v>해당</v>
          </cell>
          <cell r="J1004" t="str">
            <v>미해당</v>
          </cell>
          <cell r="K1004" t="str">
            <v>해당</v>
          </cell>
          <cell r="L1004" t="str">
            <v xml:space="preserve">수상활동 서프보드 </v>
          </cell>
        </row>
        <row r="1005">
          <cell r="A1005">
            <v>9160</v>
          </cell>
          <cell r="B1005" t="str">
            <v>울산광역시</v>
          </cell>
          <cell r="C1005" t="str">
            <v>기본형</v>
          </cell>
          <cell r="D1005" t="str">
            <v>대면방식</v>
          </cell>
          <cell r="E1005" t="str">
            <v>청소년수련시설</v>
          </cell>
          <cell r="F1005" t="str">
            <v>청소년수련관</v>
          </cell>
          <cell r="G1005" t="str">
            <v>과학정보활동</v>
          </cell>
          <cell r="H1005" t="str">
            <v>개별모집</v>
          </cell>
          <cell r="I1005" t="str">
            <v>미해당</v>
          </cell>
          <cell r="J1005" t="str">
            <v>미해당</v>
          </cell>
          <cell r="K1005" t="str">
            <v>미해당</v>
          </cell>
          <cell r="L1005" t="str">
            <v xml:space="preserve"> </v>
          </cell>
        </row>
        <row r="1006">
          <cell r="A1006">
            <v>9161</v>
          </cell>
          <cell r="B1006" t="str">
            <v>울산광역시</v>
          </cell>
          <cell r="C1006" t="str">
            <v>기본형</v>
          </cell>
          <cell r="D1006" t="str">
            <v>대면방식</v>
          </cell>
          <cell r="E1006" t="str">
            <v>청소년수련시설</v>
          </cell>
          <cell r="F1006" t="str">
            <v>청소년수련관</v>
          </cell>
          <cell r="G1006" t="str">
            <v>과학정보활동</v>
          </cell>
          <cell r="H1006" t="str">
            <v>개별모집</v>
          </cell>
          <cell r="I1006" t="str">
            <v>미해당</v>
          </cell>
          <cell r="J1006" t="str">
            <v>미해당</v>
          </cell>
          <cell r="K1006" t="str">
            <v>미해당</v>
          </cell>
          <cell r="L1006" t="str">
            <v xml:space="preserve"> </v>
          </cell>
        </row>
        <row r="1007">
          <cell r="A1007">
            <v>9162</v>
          </cell>
          <cell r="B1007" t="str">
            <v>강원특별자치도</v>
          </cell>
          <cell r="C1007" t="str">
            <v>기본형</v>
          </cell>
          <cell r="D1007" t="str">
            <v>대면방식</v>
          </cell>
          <cell r="E1007" t="str">
            <v>청소년수련시설</v>
          </cell>
          <cell r="F1007" t="str">
            <v>청소년문화의집</v>
          </cell>
          <cell r="G1007" t="str">
            <v>봉사활동</v>
          </cell>
          <cell r="H1007" t="str">
            <v>개별모집</v>
          </cell>
          <cell r="I1007" t="str">
            <v>미해당</v>
          </cell>
          <cell r="J1007" t="str">
            <v>미해당</v>
          </cell>
          <cell r="K1007" t="str">
            <v>미해당</v>
          </cell>
          <cell r="L1007" t="str">
            <v xml:space="preserve"> </v>
          </cell>
        </row>
        <row r="1008">
          <cell r="A1008">
            <v>9164</v>
          </cell>
          <cell r="B1008" t="str">
            <v>경상북도</v>
          </cell>
          <cell r="C1008" t="str">
            <v>기본형</v>
          </cell>
          <cell r="D1008" t="str">
            <v>대면방식</v>
          </cell>
          <cell r="E1008" t="str">
            <v>일반</v>
          </cell>
          <cell r="F1008" t="str">
            <v>비영리법인</v>
          </cell>
          <cell r="G1008" t="str">
            <v>자기(인성)계발활동</v>
          </cell>
          <cell r="H1008" t="str">
            <v>개별모집</v>
          </cell>
          <cell r="I1008" t="str">
            <v>미해당</v>
          </cell>
          <cell r="J1008" t="str">
            <v>미해당</v>
          </cell>
          <cell r="K1008" t="str">
            <v>미해당</v>
          </cell>
          <cell r="L1008" t="str">
            <v xml:space="preserve"> </v>
          </cell>
        </row>
        <row r="1009">
          <cell r="A1009">
            <v>9168</v>
          </cell>
          <cell r="B1009" t="str">
            <v>경상남도</v>
          </cell>
          <cell r="C1009" t="str">
            <v>기본형</v>
          </cell>
          <cell r="D1009" t="str">
            <v>대면방식</v>
          </cell>
          <cell r="E1009" t="str">
            <v>청소년수련시설</v>
          </cell>
          <cell r="F1009" t="str">
            <v>청소년수련관</v>
          </cell>
          <cell r="G1009" t="str">
            <v>과학정보활동</v>
          </cell>
          <cell r="H1009" t="str">
            <v>개별모집</v>
          </cell>
          <cell r="I1009" t="str">
            <v>미해당</v>
          </cell>
          <cell r="J1009" t="str">
            <v>미해당</v>
          </cell>
          <cell r="K1009" t="str">
            <v>미해당</v>
          </cell>
          <cell r="L1009" t="str">
            <v xml:space="preserve"> </v>
          </cell>
        </row>
        <row r="1010">
          <cell r="A1010">
            <v>9169</v>
          </cell>
          <cell r="B1010" t="str">
            <v>경상남도</v>
          </cell>
          <cell r="C1010" t="str">
            <v>기본형</v>
          </cell>
          <cell r="D1010" t="str">
            <v>대면방식</v>
          </cell>
          <cell r="E1010" t="str">
            <v>청소년수련시설</v>
          </cell>
          <cell r="F1010" t="str">
            <v>청소년수련관</v>
          </cell>
          <cell r="G1010" t="str">
            <v>문화예술활동</v>
          </cell>
          <cell r="H1010" t="str">
            <v>개별모집</v>
          </cell>
          <cell r="I1010" t="str">
            <v>미해당</v>
          </cell>
          <cell r="J1010" t="str">
            <v>미해당</v>
          </cell>
          <cell r="K1010" t="str">
            <v>미해당</v>
          </cell>
          <cell r="L1010" t="str">
            <v xml:space="preserve"> </v>
          </cell>
        </row>
        <row r="1011">
          <cell r="A1011">
            <v>9170</v>
          </cell>
          <cell r="B1011" t="str">
            <v>경상남도</v>
          </cell>
          <cell r="C1011" t="str">
            <v>기본형</v>
          </cell>
          <cell r="D1011" t="str">
            <v>대면방식</v>
          </cell>
          <cell r="E1011" t="str">
            <v>청소년수련시설</v>
          </cell>
          <cell r="F1011" t="str">
            <v>청소년수련관</v>
          </cell>
          <cell r="G1011" t="str">
            <v>건강·보건활동</v>
          </cell>
          <cell r="H1011" t="str">
            <v>개별모집</v>
          </cell>
          <cell r="I1011" t="str">
            <v>미해당</v>
          </cell>
          <cell r="J1011" t="str">
            <v>미해당</v>
          </cell>
          <cell r="K1011" t="str">
            <v>미해당</v>
          </cell>
          <cell r="L1011" t="str">
            <v xml:space="preserve"> </v>
          </cell>
        </row>
        <row r="1012">
          <cell r="A1012">
            <v>9171</v>
          </cell>
          <cell r="B1012" t="str">
            <v>경상남도</v>
          </cell>
          <cell r="C1012" t="str">
            <v>기본형</v>
          </cell>
          <cell r="D1012" t="str">
            <v>대면방식</v>
          </cell>
          <cell r="E1012" t="str">
            <v>청소년수련시설</v>
          </cell>
          <cell r="F1012" t="str">
            <v>청소년수련관</v>
          </cell>
          <cell r="G1012" t="str">
            <v>자기(인성)계발활동</v>
          </cell>
          <cell r="H1012" t="str">
            <v>단체모집</v>
          </cell>
          <cell r="I1012" t="str">
            <v>미해당</v>
          </cell>
          <cell r="J1012" t="str">
            <v>미해당</v>
          </cell>
          <cell r="K1012" t="str">
            <v>미해당</v>
          </cell>
          <cell r="L1012" t="str">
            <v xml:space="preserve"> </v>
          </cell>
        </row>
        <row r="1013">
          <cell r="A1013">
            <v>9173</v>
          </cell>
          <cell r="B1013" t="str">
            <v>대구광역시</v>
          </cell>
          <cell r="C1013" t="str">
            <v>기본형</v>
          </cell>
          <cell r="D1013" t="str">
            <v>대면방식</v>
          </cell>
          <cell r="E1013" t="str">
            <v>청소년수련시설</v>
          </cell>
          <cell r="F1013" t="str">
            <v>청소년수련관</v>
          </cell>
          <cell r="G1013" t="str">
            <v>직업체험활동</v>
          </cell>
          <cell r="H1013" t="str">
            <v>개별모집</v>
          </cell>
          <cell r="I1013" t="str">
            <v>미해당</v>
          </cell>
          <cell r="J1013" t="str">
            <v>미해당</v>
          </cell>
          <cell r="K1013" t="str">
            <v>미해당</v>
          </cell>
          <cell r="L1013" t="str">
            <v xml:space="preserve"> </v>
          </cell>
        </row>
        <row r="1014">
          <cell r="A1014">
            <v>9174</v>
          </cell>
          <cell r="B1014" t="str">
            <v>대구광역시</v>
          </cell>
          <cell r="C1014" t="str">
            <v>기본형</v>
          </cell>
          <cell r="D1014" t="str">
            <v>대면방식</v>
          </cell>
          <cell r="E1014" t="str">
            <v>청소년수련시설</v>
          </cell>
          <cell r="F1014" t="str">
            <v>청소년수련관</v>
          </cell>
          <cell r="G1014" t="str">
            <v>자기(인성)계발활동</v>
          </cell>
          <cell r="H1014" t="str">
            <v>개별모집</v>
          </cell>
          <cell r="I1014" t="str">
            <v>미해당</v>
          </cell>
          <cell r="J1014" t="str">
            <v>미해당</v>
          </cell>
          <cell r="K1014" t="str">
            <v>미해당</v>
          </cell>
          <cell r="L1014" t="str">
            <v xml:space="preserve"> </v>
          </cell>
        </row>
        <row r="1015">
          <cell r="A1015">
            <v>9175</v>
          </cell>
          <cell r="B1015" t="str">
            <v>대구광역시</v>
          </cell>
          <cell r="C1015" t="str">
            <v>기본형</v>
          </cell>
          <cell r="D1015" t="str">
            <v>대면방식</v>
          </cell>
          <cell r="E1015" t="str">
            <v>청소년수련시설</v>
          </cell>
          <cell r="F1015" t="str">
            <v>청소년수련관</v>
          </cell>
          <cell r="G1015" t="str">
            <v>건강·보건활동</v>
          </cell>
          <cell r="H1015" t="str">
            <v>개별모집</v>
          </cell>
          <cell r="I1015" t="str">
            <v>미해당</v>
          </cell>
          <cell r="J1015" t="str">
            <v>미해당</v>
          </cell>
          <cell r="K1015" t="str">
            <v>미해당</v>
          </cell>
          <cell r="L1015" t="str">
            <v xml:space="preserve"> </v>
          </cell>
        </row>
        <row r="1016">
          <cell r="A1016">
            <v>9176</v>
          </cell>
          <cell r="B1016" t="str">
            <v>충청북도</v>
          </cell>
          <cell r="C1016" t="str">
            <v>학단형</v>
          </cell>
          <cell r="D1016" t="str">
            <v>대면방식</v>
          </cell>
          <cell r="E1016" t="str">
            <v>청소년수련시설</v>
          </cell>
          <cell r="F1016" t="str">
            <v>청소년수련원</v>
          </cell>
          <cell r="G1016" t="str">
            <v>자기(인성)계발활동</v>
          </cell>
          <cell r="H1016" t="str">
            <v>단체모집</v>
          </cell>
          <cell r="I1016" t="str">
            <v>해당</v>
          </cell>
          <cell r="J1016" t="str">
            <v>해당</v>
          </cell>
          <cell r="K1016" t="str">
            <v>미해당</v>
          </cell>
          <cell r="L1016" t="str">
            <v xml:space="preserve"> </v>
          </cell>
        </row>
        <row r="1017">
          <cell r="A1017">
            <v>9177</v>
          </cell>
          <cell r="B1017" t="str">
            <v>충청북도</v>
          </cell>
          <cell r="C1017" t="str">
            <v>학단형</v>
          </cell>
          <cell r="D1017" t="str">
            <v>대면방식</v>
          </cell>
          <cell r="E1017" t="str">
            <v>청소년수련시설</v>
          </cell>
          <cell r="F1017" t="str">
            <v>청소년수련원</v>
          </cell>
          <cell r="G1017" t="str">
            <v>모험개척활동</v>
          </cell>
          <cell r="H1017" t="str">
            <v>단체모집</v>
          </cell>
          <cell r="I1017" t="str">
            <v>해당</v>
          </cell>
          <cell r="J1017" t="str">
            <v>해당</v>
          </cell>
          <cell r="K1017" t="str">
            <v>해당</v>
          </cell>
          <cell r="L1017" t="str">
            <v xml:space="preserve">장거리 걷기활동 10Km 이상 도보이동 </v>
          </cell>
        </row>
        <row r="1018">
          <cell r="A1018">
            <v>9178</v>
          </cell>
          <cell r="B1018" t="str">
            <v>경기도</v>
          </cell>
          <cell r="C1018" t="str">
            <v>기본형</v>
          </cell>
          <cell r="D1018" t="str">
            <v>대면방식 또는 비대면방식</v>
          </cell>
          <cell r="E1018" t="str">
            <v>청소년수련시설</v>
          </cell>
          <cell r="F1018" t="str">
            <v>청소년문화의집</v>
          </cell>
          <cell r="G1018" t="str">
            <v>자기(인성)계발활동</v>
          </cell>
          <cell r="H1018" t="str">
            <v>개별모집</v>
          </cell>
          <cell r="I1018" t="str">
            <v>미해당</v>
          </cell>
          <cell r="J1018" t="str">
            <v>미해당</v>
          </cell>
          <cell r="K1018" t="str">
            <v>미해당</v>
          </cell>
          <cell r="L1018" t="str">
            <v xml:space="preserve"> </v>
          </cell>
        </row>
        <row r="1019">
          <cell r="A1019">
            <v>9179</v>
          </cell>
          <cell r="B1019" t="str">
            <v>충청북도</v>
          </cell>
          <cell r="C1019" t="str">
            <v>숙박형</v>
          </cell>
          <cell r="D1019" t="str">
            <v>대면방식</v>
          </cell>
          <cell r="E1019" t="str">
            <v>청소년수련시설</v>
          </cell>
          <cell r="F1019" t="str">
            <v>청소년수련원</v>
          </cell>
          <cell r="G1019" t="str">
            <v>모험개척활동</v>
          </cell>
          <cell r="H1019" t="str">
            <v>단체모집</v>
          </cell>
          <cell r="I1019" t="str">
            <v>해당</v>
          </cell>
          <cell r="J1019" t="str">
            <v>해당</v>
          </cell>
          <cell r="K1019" t="str">
            <v>미해당</v>
          </cell>
          <cell r="L1019" t="str">
            <v xml:space="preserve"> </v>
          </cell>
        </row>
        <row r="1020">
          <cell r="A1020">
            <v>9180</v>
          </cell>
          <cell r="B1020" t="str">
            <v>경상북도</v>
          </cell>
          <cell r="C1020" t="str">
            <v>학단형</v>
          </cell>
          <cell r="D1020" t="str">
            <v>대면방식</v>
          </cell>
          <cell r="E1020" t="str">
            <v>청소년수련시설</v>
          </cell>
          <cell r="F1020" t="str">
            <v>청소년수련관</v>
          </cell>
          <cell r="G1020" t="str">
            <v>자기(인성)계발활동</v>
          </cell>
          <cell r="H1020" t="str">
            <v>단체모집</v>
          </cell>
          <cell r="I1020" t="str">
            <v>해당</v>
          </cell>
          <cell r="J1020" t="str">
            <v>해당</v>
          </cell>
          <cell r="K1020" t="str">
            <v>미해당</v>
          </cell>
          <cell r="L1020" t="str">
            <v xml:space="preserve"> </v>
          </cell>
        </row>
        <row r="1021">
          <cell r="A1021">
            <v>9181</v>
          </cell>
          <cell r="B1021" t="str">
            <v>경상북도</v>
          </cell>
          <cell r="C1021" t="str">
            <v>숙박형</v>
          </cell>
          <cell r="D1021" t="str">
            <v>대면방식</v>
          </cell>
          <cell r="E1021" t="str">
            <v>공공행정</v>
          </cell>
          <cell r="F1021" t="str">
            <v>기타공공</v>
          </cell>
          <cell r="G1021" t="str">
            <v>환경보존활동</v>
          </cell>
          <cell r="H1021" t="str">
            <v>단체모집</v>
          </cell>
          <cell r="I1021" t="str">
            <v>해당</v>
          </cell>
          <cell r="J1021" t="str">
            <v>해당</v>
          </cell>
          <cell r="K1021" t="str">
            <v>미해당</v>
          </cell>
          <cell r="L1021" t="str">
            <v xml:space="preserve"> </v>
          </cell>
        </row>
        <row r="1022">
          <cell r="A1022">
            <v>9182</v>
          </cell>
          <cell r="B1022" t="str">
            <v>충청남도</v>
          </cell>
          <cell r="C1022" t="str">
            <v>학단형</v>
          </cell>
          <cell r="D1022" t="str">
            <v>대면방식</v>
          </cell>
          <cell r="E1022" t="str">
            <v>청소년수련시설</v>
          </cell>
          <cell r="F1022" t="str">
            <v>청소년수련원</v>
          </cell>
          <cell r="G1022" t="str">
            <v>자기(인성)계발활동</v>
          </cell>
          <cell r="H1022" t="str">
            <v>단체모집</v>
          </cell>
          <cell r="I1022" t="str">
            <v>해당</v>
          </cell>
          <cell r="J1022" t="str">
            <v>해당</v>
          </cell>
          <cell r="K1022" t="str">
            <v>미해당</v>
          </cell>
          <cell r="L1022" t="str">
            <v xml:space="preserve"> </v>
          </cell>
        </row>
        <row r="1023">
          <cell r="A1023">
            <v>9183</v>
          </cell>
          <cell r="B1023" t="str">
            <v>충청남도</v>
          </cell>
          <cell r="C1023" t="str">
            <v>학단형</v>
          </cell>
          <cell r="D1023" t="str">
            <v>대면방식</v>
          </cell>
          <cell r="E1023" t="str">
            <v>청소년수련시설</v>
          </cell>
          <cell r="F1023" t="str">
            <v>청소년수련원</v>
          </cell>
          <cell r="G1023" t="str">
            <v>직업체험활동</v>
          </cell>
          <cell r="H1023" t="str">
            <v>단체모집</v>
          </cell>
          <cell r="I1023" t="str">
            <v>해당</v>
          </cell>
          <cell r="J1023" t="str">
            <v>해당</v>
          </cell>
          <cell r="K1023" t="str">
            <v>미해당</v>
          </cell>
          <cell r="L1023" t="str">
            <v xml:space="preserve"> </v>
          </cell>
        </row>
        <row r="1024">
          <cell r="A1024">
            <v>9184</v>
          </cell>
          <cell r="B1024" t="str">
            <v>경상북도</v>
          </cell>
          <cell r="C1024" t="str">
            <v>숙박형</v>
          </cell>
          <cell r="D1024" t="str">
            <v>대면방식</v>
          </cell>
          <cell r="E1024" t="str">
            <v>청소년수련시설</v>
          </cell>
          <cell r="F1024" t="str">
            <v>청소년수련원</v>
          </cell>
          <cell r="G1024" t="str">
            <v>모험개척활동</v>
          </cell>
          <cell r="H1024" t="str">
            <v>개별모집</v>
          </cell>
          <cell r="I1024" t="str">
            <v>해당</v>
          </cell>
          <cell r="J1024" t="str">
            <v>미해당</v>
          </cell>
          <cell r="K1024" t="str">
            <v>해당</v>
          </cell>
          <cell r="L1024" t="str">
            <v xml:space="preserve">수상활동 스킨스쿠버 </v>
          </cell>
        </row>
        <row r="1025">
          <cell r="A1025">
            <v>9185</v>
          </cell>
          <cell r="B1025" t="str">
            <v>경상북도</v>
          </cell>
          <cell r="C1025" t="str">
            <v>숙박형</v>
          </cell>
          <cell r="D1025" t="str">
            <v>대면방식</v>
          </cell>
          <cell r="E1025" t="str">
            <v>청소년수련시설</v>
          </cell>
          <cell r="F1025" t="str">
            <v>청소년수련원</v>
          </cell>
          <cell r="G1025" t="str">
            <v>과학정보활동</v>
          </cell>
          <cell r="H1025" t="str">
            <v>개별모집</v>
          </cell>
          <cell r="I1025" t="str">
            <v>해당</v>
          </cell>
          <cell r="J1025" t="str">
            <v>미해당</v>
          </cell>
          <cell r="K1025" t="str">
            <v>해당</v>
          </cell>
          <cell r="L1025" t="str">
            <v xml:space="preserve">수상활동 스킨스쿠버 </v>
          </cell>
        </row>
        <row r="1026">
          <cell r="A1026">
            <v>9186</v>
          </cell>
          <cell r="B1026" t="str">
            <v>전북특별자치도</v>
          </cell>
          <cell r="C1026" t="str">
            <v>기본형</v>
          </cell>
          <cell r="D1026" t="str">
            <v>대면방식</v>
          </cell>
          <cell r="E1026" t="str">
            <v>청소년수련시설</v>
          </cell>
          <cell r="F1026" t="str">
            <v>청소년수련관</v>
          </cell>
          <cell r="G1026" t="str">
            <v>자기(인성)계발활동</v>
          </cell>
          <cell r="H1026" t="str">
            <v>개별모집</v>
          </cell>
          <cell r="I1026" t="str">
            <v>미해당</v>
          </cell>
          <cell r="J1026" t="str">
            <v>미해당</v>
          </cell>
          <cell r="K1026" t="str">
            <v>미해당</v>
          </cell>
          <cell r="L1026" t="str">
            <v xml:space="preserve"> </v>
          </cell>
        </row>
        <row r="1027">
          <cell r="A1027">
            <v>9187</v>
          </cell>
          <cell r="B1027" t="str">
            <v>전북특별자치도</v>
          </cell>
          <cell r="C1027" t="str">
            <v>기본형</v>
          </cell>
          <cell r="D1027" t="str">
            <v>대면방식</v>
          </cell>
          <cell r="E1027" t="str">
            <v>청소년수련시설</v>
          </cell>
          <cell r="F1027" t="str">
            <v>청소년수련관</v>
          </cell>
          <cell r="G1027" t="str">
            <v>직업체험활동</v>
          </cell>
          <cell r="H1027" t="str">
            <v>개별모집</v>
          </cell>
          <cell r="I1027" t="str">
            <v>해당</v>
          </cell>
          <cell r="J1027" t="str">
            <v>해당</v>
          </cell>
          <cell r="K1027" t="str">
            <v>미해당</v>
          </cell>
          <cell r="L1027" t="str">
            <v xml:space="preserve"> </v>
          </cell>
        </row>
        <row r="1028">
          <cell r="A1028">
            <v>9188</v>
          </cell>
          <cell r="B1028" t="str">
            <v>경기도</v>
          </cell>
          <cell r="C1028" t="str">
            <v>숙박형</v>
          </cell>
          <cell r="D1028" t="str">
            <v>대면방식</v>
          </cell>
          <cell r="E1028" t="str">
            <v>일반</v>
          </cell>
          <cell r="F1028" t="str">
            <v>비영리법인</v>
          </cell>
          <cell r="G1028" t="str">
            <v>과학정보활동</v>
          </cell>
          <cell r="H1028" t="str">
            <v>개별모집</v>
          </cell>
          <cell r="I1028" t="str">
            <v>해당</v>
          </cell>
          <cell r="J1028" t="str">
            <v>해당</v>
          </cell>
          <cell r="K1028" t="str">
            <v>미해당</v>
          </cell>
          <cell r="L1028" t="str">
            <v xml:space="preserve"> </v>
          </cell>
        </row>
        <row r="1029">
          <cell r="A1029">
            <v>9189</v>
          </cell>
          <cell r="B1029" t="str">
            <v>경기도</v>
          </cell>
          <cell r="C1029" t="str">
            <v>숙박형</v>
          </cell>
          <cell r="D1029" t="str">
            <v>대면방식</v>
          </cell>
          <cell r="E1029" t="str">
            <v>일반</v>
          </cell>
          <cell r="F1029" t="str">
            <v>비영리법인</v>
          </cell>
          <cell r="G1029" t="str">
            <v>과학정보활동</v>
          </cell>
          <cell r="H1029" t="str">
            <v>개별모집</v>
          </cell>
          <cell r="I1029" t="str">
            <v>해당</v>
          </cell>
          <cell r="J1029" t="str">
            <v>해당</v>
          </cell>
          <cell r="K1029" t="str">
            <v>미해당</v>
          </cell>
          <cell r="L1029" t="str">
            <v xml:space="preserve"> </v>
          </cell>
        </row>
        <row r="1030">
          <cell r="A1030">
            <v>9190</v>
          </cell>
          <cell r="B1030" t="str">
            <v>경기도</v>
          </cell>
          <cell r="C1030" t="str">
            <v>기본형</v>
          </cell>
          <cell r="D1030" t="str">
            <v>대면방식 또는 비대면방식</v>
          </cell>
          <cell r="E1030" t="str">
            <v>청소년수련시설</v>
          </cell>
          <cell r="F1030" t="str">
            <v>청소년문화의집</v>
          </cell>
          <cell r="G1030" t="str">
            <v>환경보존활동</v>
          </cell>
          <cell r="H1030" t="str">
            <v>개별모집</v>
          </cell>
          <cell r="I1030" t="str">
            <v>미해당</v>
          </cell>
          <cell r="J1030" t="str">
            <v>미해당</v>
          </cell>
          <cell r="K1030" t="str">
            <v>미해당</v>
          </cell>
          <cell r="L1030" t="str">
            <v xml:space="preserve"> </v>
          </cell>
        </row>
        <row r="1031">
          <cell r="A1031">
            <v>9191</v>
          </cell>
          <cell r="B1031" t="str">
            <v>경기도</v>
          </cell>
          <cell r="C1031" t="str">
            <v>기본형</v>
          </cell>
          <cell r="D1031" t="str">
            <v>대면방식 또는 비대면방식</v>
          </cell>
          <cell r="E1031" t="str">
            <v>청소년수련시설</v>
          </cell>
          <cell r="F1031" t="str">
            <v>청소년문화의집</v>
          </cell>
          <cell r="G1031" t="str">
            <v>자기(인성)계발활동</v>
          </cell>
          <cell r="H1031" t="str">
            <v>개별모집</v>
          </cell>
          <cell r="I1031" t="str">
            <v>미해당</v>
          </cell>
          <cell r="J1031" t="str">
            <v>미해당</v>
          </cell>
          <cell r="K1031" t="str">
            <v>미해당</v>
          </cell>
          <cell r="L1031" t="str">
            <v xml:space="preserve"> </v>
          </cell>
        </row>
        <row r="1032">
          <cell r="A1032">
            <v>9194</v>
          </cell>
          <cell r="B1032" t="str">
            <v>대구광역시</v>
          </cell>
          <cell r="C1032" t="str">
            <v>기본형</v>
          </cell>
          <cell r="D1032" t="str">
            <v>대면방식</v>
          </cell>
          <cell r="E1032" t="str">
            <v>청소년수련시설</v>
          </cell>
          <cell r="F1032" t="str">
            <v>청소년수련관</v>
          </cell>
          <cell r="G1032" t="str">
            <v>자기(인성)계발활동</v>
          </cell>
          <cell r="H1032" t="str">
            <v>개별모집</v>
          </cell>
          <cell r="I1032" t="str">
            <v>미해당</v>
          </cell>
          <cell r="J1032" t="str">
            <v>미해당</v>
          </cell>
          <cell r="K1032" t="str">
            <v>미해당</v>
          </cell>
          <cell r="L1032" t="str">
            <v xml:space="preserve"> </v>
          </cell>
        </row>
        <row r="1033">
          <cell r="A1033">
            <v>9195</v>
          </cell>
          <cell r="B1033" t="str">
            <v>대구광역시</v>
          </cell>
          <cell r="C1033" t="str">
            <v>기본형</v>
          </cell>
          <cell r="D1033" t="str">
            <v>대면방식</v>
          </cell>
          <cell r="E1033" t="str">
            <v>청소년수련시설</v>
          </cell>
          <cell r="F1033" t="str">
            <v>청소년수련원</v>
          </cell>
          <cell r="G1033" t="str">
            <v>과학정보활동</v>
          </cell>
          <cell r="H1033" t="str">
            <v>개별모집</v>
          </cell>
          <cell r="I1033" t="str">
            <v>미해당</v>
          </cell>
          <cell r="J1033" t="str">
            <v>미해당</v>
          </cell>
          <cell r="K1033" t="str">
            <v>미해당</v>
          </cell>
          <cell r="L1033" t="str">
            <v xml:space="preserve"> </v>
          </cell>
        </row>
        <row r="1034">
          <cell r="A1034">
            <v>9196</v>
          </cell>
          <cell r="B1034" t="str">
            <v>대구광역시</v>
          </cell>
          <cell r="C1034" t="str">
            <v>숙박형</v>
          </cell>
          <cell r="D1034" t="str">
            <v>대면방식</v>
          </cell>
          <cell r="E1034" t="str">
            <v>청소년수련시설</v>
          </cell>
          <cell r="F1034" t="str">
            <v>청소년수련원</v>
          </cell>
          <cell r="G1034" t="str">
            <v>자기(인성)계발활동</v>
          </cell>
          <cell r="H1034" t="str">
            <v>개별모집</v>
          </cell>
          <cell r="I1034" t="str">
            <v>미해당</v>
          </cell>
          <cell r="J1034" t="str">
            <v>미해당</v>
          </cell>
          <cell r="K1034" t="str">
            <v>미해당</v>
          </cell>
          <cell r="L1034" t="str">
            <v xml:space="preserve"> </v>
          </cell>
        </row>
        <row r="1035">
          <cell r="A1035">
            <v>9197</v>
          </cell>
          <cell r="B1035" t="str">
            <v>대구광역시</v>
          </cell>
          <cell r="C1035" t="str">
            <v>숙박형</v>
          </cell>
          <cell r="D1035" t="str">
            <v>대면방식</v>
          </cell>
          <cell r="E1035" t="str">
            <v>청소년수련시설</v>
          </cell>
          <cell r="F1035" t="str">
            <v>청소년수련원</v>
          </cell>
          <cell r="G1035" t="str">
            <v>건강·보건활동</v>
          </cell>
          <cell r="H1035" t="str">
            <v>개별모집</v>
          </cell>
          <cell r="I1035" t="str">
            <v>미해당</v>
          </cell>
          <cell r="J1035" t="str">
            <v>미해당</v>
          </cell>
          <cell r="K1035" t="str">
            <v>미해당</v>
          </cell>
          <cell r="L1035" t="str">
            <v xml:space="preserve"> </v>
          </cell>
        </row>
        <row r="1036">
          <cell r="A1036">
            <v>9198</v>
          </cell>
          <cell r="B1036" t="str">
            <v>경상북도</v>
          </cell>
          <cell r="C1036" t="str">
            <v>기본형</v>
          </cell>
          <cell r="D1036" t="str">
            <v>대면방식</v>
          </cell>
          <cell r="E1036" t="str">
            <v>일반</v>
          </cell>
          <cell r="F1036" t="str">
            <v>비영리법인</v>
          </cell>
          <cell r="G1036" t="str">
            <v>자기(인성)계발활동</v>
          </cell>
          <cell r="H1036" t="str">
            <v>단체모집</v>
          </cell>
          <cell r="I1036" t="str">
            <v>해당</v>
          </cell>
          <cell r="J1036" t="str">
            <v>해당</v>
          </cell>
          <cell r="K1036" t="str">
            <v>미해당</v>
          </cell>
          <cell r="L1036" t="str">
            <v xml:space="preserve"> </v>
          </cell>
        </row>
        <row r="1037">
          <cell r="A1037">
            <v>9200</v>
          </cell>
          <cell r="B1037" t="str">
            <v>전라남도</v>
          </cell>
          <cell r="C1037" t="str">
            <v>기본형</v>
          </cell>
          <cell r="D1037" t="str">
            <v>대면방식</v>
          </cell>
          <cell r="E1037" t="str">
            <v>일반</v>
          </cell>
          <cell r="F1037" t="str">
            <v>영리법인</v>
          </cell>
          <cell r="G1037" t="str">
            <v>직업체험활동</v>
          </cell>
          <cell r="H1037" t="str">
            <v>단체모집</v>
          </cell>
          <cell r="I1037" t="str">
            <v>해당</v>
          </cell>
          <cell r="J1037" t="str">
            <v>해당</v>
          </cell>
          <cell r="K1037" t="str">
            <v>미해당</v>
          </cell>
          <cell r="L1037" t="str">
            <v xml:space="preserve"> </v>
          </cell>
        </row>
        <row r="1038">
          <cell r="A1038">
            <v>9201</v>
          </cell>
          <cell r="B1038" t="str">
            <v>전라남도</v>
          </cell>
          <cell r="C1038" t="str">
            <v>기본형</v>
          </cell>
          <cell r="D1038" t="str">
            <v>대면방식</v>
          </cell>
          <cell r="E1038" t="str">
            <v>일반</v>
          </cell>
          <cell r="F1038" t="str">
            <v>영리법인</v>
          </cell>
          <cell r="G1038" t="str">
            <v>자기(인성)계발활동</v>
          </cell>
          <cell r="H1038" t="str">
            <v>단체모집</v>
          </cell>
          <cell r="I1038" t="str">
            <v>해당</v>
          </cell>
          <cell r="J1038" t="str">
            <v>해당</v>
          </cell>
          <cell r="K1038" t="str">
            <v>미해당</v>
          </cell>
          <cell r="L1038" t="str">
            <v xml:space="preserve"> </v>
          </cell>
        </row>
        <row r="1039">
          <cell r="A1039">
            <v>9202</v>
          </cell>
          <cell r="B1039" t="str">
            <v>서울특별시</v>
          </cell>
          <cell r="C1039" t="str">
            <v>기본형</v>
          </cell>
          <cell r="D1039" t="str">
            <v>대면방식</v>
          </cell>
          <cell r="E1039" t="str">
            <v>청소년수련시설</v>
          </cell>
          <cell r="F1039" t="str">
            <v>청소년수련관</v>
          </cell>
          <cell r="G1039" t="str">
            <v>자기(인성)계발활동</v>
          </cell>
          <cell r="H1039" t="str">
            <v>개별모집</v>
          </cell>
          <cell r="I1039" t="str">
            <v>미해당</v>
          </cell>
          <cell r="J1039" t="str">
            <v>미해당</v>
          </cell>
          <cell r="K1039" t="str">
            <v>미해당</v>
          </cell>
          <cell r="L1039" t="str">
            <v xml:space="preserve"> </v>
          </cell>
        </row>
        <row r="1040">
          <cell r="A1040">
            <v>9204</v>
          </cell>
          <cell r="B1040" t="str">
            <v>부산광역시</v>
          </cell>
          <cell r="C1040" t="str">
            <v>학단형</v>
          </cell>
          <cell r="D1040" t="str">
            <v>대면방식</v>
          </cell>
          <cell r="E1040" t="str">
            <v>청소년수련시설</v>
          </cell>
          <cell r="F1040" t="str">
            <v>유스호스텔</v>
          </cell>
          <cell r="G1040" t="str">
            <v>자기(인성)계발활동</v>
          </cell>
          <cell r="H1040" t="str">
            <v>단체모집</v>
          </cell>
          <cell r="I1040" t="str">
            <v>해당</v>
          </cell>
          <cell r="J1040" t="str">
            <v>해당</v>
          </cell>
          <cell r="K1040" t="str">
            <v>미해당</v>
          </cell>
          <cell r="L1040" t="str">
            <v xml:space="preserve"> </v>
          </cell>
        </row>
        <row r="1041">
          <cell r="A1041">
            <v>9205</v>
          </cell>
          <cell r="B1041" t="str">
            <v>부산광역시</v>
          </cell>
          <cell r="C1041" t="str">
            <v>기본형</v>
          </cell>
          <cell r="D1041" t="str">
            <v>대면방식</v>
          </cell>
          <cell r="E1041" t="str">
            <v>청소년수련시설</v>
          </cell>
          <cell r="F1041" t="str">
            <v>청소년수련관</v>
          </cell>
          <cell r="G1041" t="str">
            <v>건강·보건활동</v>
          </cell>
          <cell r="H1041" t="str">
            <v>개별모집</v>
          </cell>
          <cell r="I1041" t="str">
            <v>미해당</v>
          </cell>
          <cell r="J1041" t="str">
            <v>미해당</v>
          </cell>
          <cell r="K1041" t="str">
            <v>미해당</v>
          </cell>
          <cell r="L1041" t="str">
            <v xml:space="preserve"> </v>
          </cell>
        </row>
        <row r="1042">
          <cell r="A1042">
            <v>9206</v>
          </cell>
          <cell r="B1042" t="str">
            <v>충청남도</v>
          </cell>
          <cell r="C1042" t="str">
            <v>학단형</v>
          </cell>
          <cell r="D1042" t="str">
            <v>대면방식</v>
          </cell>
          <cell r="E1042" t="str">
            <v>청소년수련시설</v>
          </cell>
          <cell r="F1042" t="str">
            <v>청소년수련원</v>
          </cell>
          <cell r="G1042" t="str">
            <v>모험개척활동</v>
          </cell>
          <cell r="H1042" t="str">
            <v>단체모집</v>
          </cell>
          <cell r="I1042" t="str">
            <v>해당</v>
          </cell>
          <cell r="J1042" t="str">
            <v>해당</v>
          </cell>
          <cell r="K1042" t="str">
            <v>해당</v>
          </cell>
          <cell r="L1042" t="str">
            <v xml:space="preserve">그 밖의 활동 하강레포츠 </v>
          </cell>
        </row>
        <row r="1043">
          <cell r="A1043">
            <v>9212</v>
          </cell>
          <cell r="B1043" t="str">
            <v>충청남도</v>
          </cell>
          <cell r="C1043" t="str">
            <v>학단형</v>
          </cell>
          <cell r="D1043" t="str">
            <v>대면방식</v>
          </cell>
          <cell r="E1043" t="str">
            <v>청소년수련시설</v>
          </cell>
          <cell r="F1043" t="str">
            <v>청소년수련관</v>
          </cell>
          <cell r="G1043" t="str">
            <v>건강·보건활동</v>
          </cell>
          <cell r="H1043" t="str">
            <v>단체모집</v>
          </cell>
          <cell r="I1043" t="str">
            <v>해당</v>
          </cell>
          <cell r="J1043" t="str">
            <v>해당</v>
          </cell>
          <cell r="K1043" t="str">
            <v>미해당</v>
          </cell>
          <cell r="L1043" t="str">
            <v xml:space="preserve"> </v>
          </cell>
        </row>
        <row r="1044">
          <cell r="A1044">
            <v>9213</v>
          </cell>
          <cell r="B1044" t="str">
            <v>충청남도</v>
          </cell>
          <cell r="C1044" t="str">
            <v>숙박형</v>
          </cell>
          <cell r="D1044" t="str">
            <v>대면방식</v>
          </cell>
          <cell r="E1044" t="str">
            <v>청소년수련시설</v>
          </cell>
          <cell r="F1044" t="str">
            <v>청소년수련관</v>
          </cell>
          <cell r="G1044" t="str">
            <v>건강·보건활동</v>
          </cell>
          <cell r="H1044" t="str">
            <v>단체모집</v>
          </cell>
          <cell r="I1044" t="str">
            <v>미해당</v>
          </cell>
          <cell r="J1044" t="str">
            <v>미해당</v>
          </cell>
          <cell r="K1044" t="str">
            <v>미해당</v>
          </cell>
          <cell r="L1044" t="str">
            <v xml:space="preserve"> </v>
          </cell>
        </row>
        <row r="1045">
          <cell r="A1045">
            <v>9214</v>
          </cell>
          <cell r="B1045" t="str">
            <v>서울특별시</v>
          </cell>
          <cell r="C1045" t="str">
            <v>기본형</v>
          </cell>
          <cell r="D1045" t="str">
            <v>대면방식</v>
          </cell>
          <cell r="E1045" t="str">
            <v>청소년수련시설</v>
          </cell>
          <cell r="F1045" t="str">
            <v>청소년수련관</v>
          </cell>
          <cell r="G1045" t="str">
            <v>문화예술활동</v>
          </cell>
          <cell r="H1045" t="str">
            <v>개별모집</v>
          </cell>
          <cell r="I1045" t="str">
            <v>미해당</v>
          </cell>
          <cell r="J1045" t="str">
            <v>미해당</v>
          </cell>
          <cell r="K1045" t="str">
            <v>미해당</v>
          </cell>
          <cell r="L1045" t="str">
            <v xml:space="preserve"> </v>
          </cell>
        </row>
        <row r="1046">
          <cell r="A1046">
            <v>9215</v>
          </cell>
          <cell r="B1046" t="str">
            <v>대구광역시</v>
          </cell>
          <cell r="C1046" t="str">
            <v>기본형</v>
          </cell>
          <cell r="D1046" t="str">
            <v>대면방식</v>
          </cell>
          <cell r="E1046" t="str">
            <v>청소년수련시설</v>
          </cell>
          <cell r="F1046" t="str">
            <v>청소년수련관</v>
          </cell>
          <cell r="G1046" t="str">
            <v>건강·보건활동</v>
          </cell>
          <cell r="H1046" t="str">
            <v>개별모집</v>
          </cell>
          <cell r="I1046" t="str">
            <v>미해당</v>
          </cell>
          <cell r="J1046" t="str">
            <v>미해당</v>
          </cell>
          <cell r="K1046" t="str">
            <v>미해당</v>
          </cell>
          <cell r="L1046" t="str">
            <v xml:space="preserve"> </v>
          </cell>
        </row>
        <row r="1047">
          <cell r="A1047">
            <v>9216</v>
          </cell>
          <cell r="B1047" t="str">
            <v>대구광역시</v>
          </cell>
          <cell r="C1047" t="str">
            <v>기본형</v>
          </cell>
          <cell r="D1047" t="str">
            <v>대면방식</v>
          </cell>
          <cell r="E1047" t="str">
            <v>청소년수련시설</v>
          </cell>
          <cell r="F1047" t="str">
            <v>청소년수련관</v>
          </cell>
          <cell r="G1047" t="str">
            <v>건강·보건활동</v>
          </cell>
          <cell r="H1047" t="str">
            <v>개별모집</v>
          </cell>
          <cell r="I1047" t="str">
            <v>미해당</v>
          </cell>
          <cell r="J1047" t="str">
            <v>미해당</v>
          </cell>
          <cell r="K1047" t="str">
            <v>미해당</v>
          </cell>
          <cell r="L1047" t="str">
            <v xml:space="preserve"> </v>
          </cell>
        </row>
        <row r="1048">
          <cell r="A1048">
            <v>9217</v>
          </cell>
          <cell r="B1048" t="str">
            <v>경기도</v>
          </cell>
          <cell r="C1048" t="str">
            <v>학단형</v>
          </cell>
          <cell r="D1048" t="str">
            <v>대면방식</v>
          </cell>
          <cell r="E1048" t="str">
            <v>청소년수련시설</v>
          </cell>
          <cell r="F1048" t="str">
            <v>청소년수련원</v>
          </cell>
          <cell r="G1048" t="str">
            <v>자기(인성)계발활동</v>
          </cell>
          <cell r="H1048" t="str">
            <v>단체모집</v>
          </cell>
          <cell r="I1048" t="str">
            <v>해당</v>
          </cell>
          <cell r="J1048" t="str">
            <v>해당</v>
          </cell>
          <cell r="K1048" t="str">
            <v>미해당</v>
          </cell>
          <cell r="L1048" t="str">
            <v xml:space="preserve"> </v>
          </cell>
        </row>
        <row r="1049">
          <cell r="A1049">
            <v>9219</v>
          </cell>
          <cell r="B1049" t="str">
            <v>강원특별자치도</v>
          </cell>
          <cell r="C1049" t="str">
            <v>기본형</v>
          </cell>
          <cell r="D1049" t="str">
            <v>대면방식</v>
          </cell>
          <cell r="E1049" t="str">
            <v>청소년수련시설</v>
          </cell>
          <cell r="F1049" t="str">
            <v>청소년문화의집</v>
          </cell>
          <cell r="G1049" t="str">
            <v>봉사활동</v>
          </cell>
          <cell r="H1049" t="str">
            <v>단체모집</v>
          </cell>
          <cell r="I1049" t="str">
            <v>미해당</v>
          </cell>
          <cell r="J1049" t="str">
            <v>미해당</v>
          </cell>
          <cell r="K1049" t="str">
            <v>미해당</v>
          </cell>
          <cell r="L1049" t="str">
            <v xml:space="preserve"> </v>
          </cell>
        </row>
        <row r="1050">
          <cell r="A1050">
            <v>9220</v>
          </cell>
          <cell r="B1050" t="str">
            <v>경상북도</v>
          </cell>
          <cell r="C1050" t="str">
            <v>기본형</v>
          </cell>
          <cell r="D1050" t="str">
            <v>대면방식</v>
          </cell>
          <cell r="E1050" t="str">
            <v>청소년수련시설</v>
          </cell>
          <cell r="F1050" t="str">
            <v>청소년문화의집</v>
          </cell>
          <cell r="G1050" t="str">
            <v>건강·보건활동</v>
          </cell>
          <cell r="H1050" t="str">
            <v>개별모집</v>
          </cell>
          <cell r="I1050" t="str">
            <v>미해당</v>
          </cell>
          <cell r="J1050" t="str">
            <v>미해당</v>
          </cell>
          <cell r="K1050" t="str">
            <v>미해당</v>
          </cell>
          <cell r="L1050" t="str">
            <v xml:space="preserve"> </v>
          </cell>
        </row>
        <row r="1051">
          <cell r="A1051">
            <v>9221</v>
          </cell>
          <cell r="B1051" t="str">
            <v>서울특별시</v>
          </cell>
          <cell r="C1051" t="str">
            <v>기본형</v>
          </cell>
          <cell r="D1051" t="str">
            <v>대면방식</v>
          </cell>
          <cell r="E1051" t="str">
            <v>청소년수련시설</v>
          </cell>
          <cell r="F1051" t="str">
            <v>청소년수련관</v>
          </cell>
          <cell r="G1051" t="str">
            <v>과학정보활동</v>
          </cell>
          <cell r="H1051" t="str">
            <v>개별모집</v>
          </cell>
          <cell r="I1051" t="str">
            <v>미해당</v>
          </cell>
          <cell r="J1051" t="str">
            <v>미해당</v>
          </cell>
          <cell r="K1051" t="str">
            <v>미해당</v>
          </cell>
          <cell r="L1051" t="str">
            <v xml:space="preserve"> </v>
          </cell>
        </row>
        <row r="1052">
          <cell r="A1052">
            <v>9222</v>
          </cell>
          <cell r="B1052" t="str">
            <v>전라남도</v>
          </cell>
          <cell r="C1052" t="str">
            <v>학단형</v>
          </cell>
          <cell r="D1052" t="str">
            <v>대면방식</v>
          </cell>
          <cell r="E1052" t="str">
            <v>청소년수련시설</v>
          </cell>
          <cell r="F1052" t="str">
            <v>청소년수련원</v>
          </cell>
          <cell r="G1052" t="str">
            <v>자기(인성)계발활동</v>
          </cell>
          <cell r="H1052" t="str">
            <v>단체모집</v>
          </cell>
          <cell r="I1052" t="str">
            <v>해당</v>
          </cell>
          <cell r="J1052" t="str">
            <v>해당</v>
          </cell>
          <cell r="K1052" t="str">
            <v>해당</v>
          </cell>
          <cell r="L1052" t="str">
            <v xml:space="preserve">그 밖의 활동 하강레포츠 </v>
          </cell>
        </row>
        <row r="1053">
          <cell r="A1053">
            <v>9223</v>
          </cell>
          <cell r="B1053" t="str">
            <v>전라남도</v>
          </cell>
          <cell r="C1053" t="str">
            <v>학단형</v>
          </cell>
          <cell r="D1053" t="str">
            <v>대면방식</v>
          </cell>
          <cell r="E1053" t="str">
            <v>청소년수련시설</v>
          </cell>
          <cell r="F1053" t="str">
            <v>청소년수련원</v>
          </cell>
          <cell r="G1053" t="str">
            <v>자기(인성)계발활동</v>
          </cell>
          <cell r="H1053" t="str">
            <v>단체모집</v>
          </cell>
          <cell r="I1053" t="str">
            <v>해당</v>
          </cell>
          <cell r="J1053" t="str">
            <v>해당</v>
          </cell>
          <cell r="K1053" t="str">
            <v>해당</v>
          </cell>
          <cell r="L1053" t="str">
            <v xml:space="preserve">그 밖의 활동 하강레포츠 </v>
          </cell>
        </row>
        <row r="1054">
          <cell r="A1054">
            <v>9227</v>
          </cell>
          <cell r="B1054" t="str">
            <v>경기도</v>
          </cell>
          <cell r="C1054" t="str">
            <v>기본형</v>
          </cell>
          <cell r="D1054" t="str">
            <v>대면방식</v>
          </cell>
          <cell r="E1054" t="str">
            <v>청소년수련시설</v>
          </cell>
          <cell r="F1054" t="str">
            <v>청소년문화의집</v>
          </cell>
          <cell r="G1054" t="str">
            <v>건강·보건활동</v>
          </cell>
          <cell r="H1054" t="str">
            <v>개별모집</v>
          </cell>
          <cell r="I1054" t="str">
            <v>미해당</v>
          </cell>
          <cell r="J1054" t="str">
            <v>미해당</v>
          </cell>
          <cell r="K1054" t="str">
            <v>미해당</v>
          </cell>
          <cell r="L1054" t="str">
            <v xml:space="preserve"> </v>
          </cell>
        </row>
        <row r="1055">
          <cell r="A1055">
            <v>9228</v>
          </cell>
          <cell r="B1055" t="str">
            <v>충청남도</v>
          </cell>
          <cell r="C1055" t="str">
            <v>학단형</v>
          </cell>
          <cell r="D1055" t="str">
            <v>대면방식</v>
          </cell>
          <cell r="E1055" t="str">
            <v>청소년수련시설</v>
          </cell>
          <cell r="F1055" t="str">
            <v>청소년수련원</v>
          </cell>
          <cell r="G1055" t="str">
            <v>자기(인성)계발활동</v>
          </cell>
          <cell r="H1055" t="str">
            <v>단체모집</v>
          </cell>
          <cell r="I1055" t="str">
            <v>해당</v>
          </cell>
          <cell r="J1055" t="str">
            <v>해당</v>
          </cell>
          <cell r="K1055" t="str">
            <v>미해당</v>
          </cell>
          <cell r="L1055" t="str">
            <v xml:space="preserve"> </v>
          </cell>
        </row>
        <row r="1056">
          <cell r="A1056">
            <v>9229</v>
          </cell>
          <cell r="B1056" t="str">
            <v>충청북도</v>
          </cell>
          <cell r="C1056" t="str">
            <v>학단형</v>
          </cell>
          <cell r="D1056" t="str">
            <v>대면방식</v>
          </cell>
          <cell r="E1056" t="str">
            <v>청소년수련시설</v>
          </cell>
          <cell r="F1056" t="str">
            <v>청소년수련원</v>
          </cell>
          <cell r="G1056" t="str">
            <v>환경보존활동</v>
          </cell>
          <cell r="H1056" t="str">
            <v>단체모집</v>
          </cell>
          <cell r="I1056" t="str">
            <v>해당</v>
          </cell>
          <cell r="J1056" t="str">
            <v>해당</v>
          </cell>
          <cell r="K1056" t="str">
            <v>미해당</v>
          </cell>
          <cell r="L1056" t="str">
            <v xml:space="preserve"> </v>
          </cell>
        </row>
        <row r="1057">
          <cell r="A1057">
            <v>9230</v>
          </cell>
          <cell r="B1057" t="str">
            <v>충청북도</v>
          </cell>
          <cell r="C1057" t="str">
            <v>학단형</v>
          </cell>
          <cell r="D1057" t="str">
            <v>대면방식</v>
          </cell>
          <cell r="E1057" t="str">
            <v>청소년수련시설</v>
          </cell>
          <cell r="F1057" t="str">
            <v>청소년수련원</v>
          </cell>
          <cell r="G1057" t="str">
            <v>환경보존활동</v>
          </cell>
          <cell r="H1057" t="str">
            <v>단체모집</v>
          </cell>
          <cell r="I1057" t="str">
            <v>해당</v>
          </cell>
          <cell r="J1057" t="str">
            <v>해당</v>
          </cell>
          <cell r="K1057" t="str">
            <v>미해당</v>
          </cell>
          <cell r="L1057" t="str">
            <v xml:space="preserve"> </v>
          </cell>
        </row>
        <row r="1058">
          <cell r="A1058">
            <v>9231</v>
          </cell>
          <cell r="B1058" t="str">
            <v>충청북도</v>
          </cell>
          <cell r="C1058" t="str">
            <v>학단형</v>
          </cell>
          <cell r="D1058" t="str">
            <v>대면방식</v>
          </cell>
          <cell r="E1058" t="str">
            <v>청소년수련시설</v>
          </cell>
          <cell r="F1058" t="str">
            <v>청소년수련원</v>
          </cell>
          <cell r="G1058" t="str">
            <v>환경보존활동</v>
          </cell>
          <cell r="H1058" t="str">
            <v>단체모집</v>
          </cell>
          <cell r="I1058" t="str">
            <v>해당</v>
          </cell>
          <cell r="J1058" t="str">
            <v>해당</v>
          </cell>
          <cell r="K1058" t="str">
            <v>미해당</v>
          </cell>
          <cell r="L1058" t="str">
            <v xml:space="preserve"> </v>
          </cell>
        </row>
        <row r="1059">
          <cell r="A1059">
            <v>9232</v>
          </cell>
          <cell r="B1059" t="str">
            <v>충청북도</v>
          </cell>
          <cell r="C1059" t="str">
            <v>학단형</v>
          </cell>
          <cell r="D1059" t="str">
            <v>대면방식</v>
          </cell>
          <cell r="E1059" t="str">
            <v>청소년수련시설</v>
          </cell>
          <cell r="F1059" t="str">
            <v>청소년수련원</v>
          </cell>
          <cell r="G1059" t="str">
            <v>환경보존활동</v>
          </cell>
          <cell r="H1059" t="str">
            <v>단체모집</v>
          </cell>
          <cell r="I1059" t="str">
            <v>해당</v>
          </cell>
          <cell r="J1059" t="str">
            <v>해당</v>
          </cell>
          <cell r="K1059" t="str">
            <v>미해당</v>
          </cell>
          <cell r="L1059" t="str">
            <v xml:space="preserve"> </v>
          </cell>
        </row>
        <row r="1060">
          <cell r="A1060">
            <v>9233</v>
          </cell>
          <cell r="B1060" t="str">
            <v>경상북도</v>
          </cell>
          <cell r="C1060" t="str">
            <v>이동형</v>
          </cell>
          <cell r="D1060" t="str">
            <v>대면방식</v>
          </cell>
          <cell r="E1060" t="str">
            <v>일반</v>
          </cell>
          <cell r="F1060" t="str">
            <v>비영리법인</v>
          </cell>
          <cell r="G1060" t="str">
            <v>모험개척활동</v>
          </cell>
          <cell r="H1060" t="str">
            <v>개별모집</v>
          </cell>
          <cell r="I1060" t="str">
            <v>해당</v>
          </cell>
          <cell r="J1060" t="str">
            <v>미해당</v>
          </cell>
          <cell r="K1060" t="str">
            <v>해당</v>
          </cell>
          <cell r="L1060" t="str">
            <v xml:space="preserve">장거리 걷기활동 10Km 이상 도보이동 </v>
          </cell>
        </row>
        <row r="1061">
          <cell r="A1061">
            <v>9234</v>
          </cell>
          <cell r="B1061" t="str">
            <v>경기도</v>
          </cell>
          <cell r="C1061" t="str">
            <v>학단형</v>
          </cell>
          <cell r="D1061" t="str">
            <v>대면방식</v>
          </cell>
          <cell r="E1061" t="str">
            <v>청소년수련시설</v>
          </cell>
          <cell r="F1061" t="str">
            <v>청소년수련원</v>
          </cell>
          <cell r="G1061" t="str">
            <v>자기(인성)계발활동</v>
          </cell>
          <cell r="H1061" t="str">
            <v>단체모집</v>
          </cell>
          <cell r="I1061" t="str">
            <v>해당</v>
          </cell>
          <cell r="J1061" t="str">
            <v>해당</v>
          </cell>
          <cell r="K1061" t="str">
            <v>미해당</v>
          </cell>
          <cell r="L1061" t="str">
            <v xml:space="preserve"> </v>
          </cell>
        </row>
        <row r="1062">
          <cell r="A1062">
            <v>9236</v>
          </cell>
          <cell r="B1062" t="str">
            <v>강원특별자치도</v>
          </cell>
          <cell r="C1062" t="str">
            <v>기본형</v>
          </cell>
          <cell r="D1062" t="str">
            <v>대면방식</v>
          </cell>
          <cell r="E1062" t="str">
            <v>청소년수련시설</v>
          </cell>
          <cell r="F1062" t="str">
            <v>청소년문화의집</v>
          </cell>
          <cell r="G1062" t="str">
            <v>봉사활동</v>
          </cell>
          <cell r="H1062" t="str">
            <v>개별모집</v>
          </cell>
          <cell r="I1062" t="str">
            <v>미해당</v>
          </cell>
          <cell r="J1062" t="str">
            <v>미해당</v>
          </cell>
          <cell r="K1062" t="str">
            <v>미해당</v>
          </cell>
          <cell r="L1062" t="str">
            <v xml:space="preserve"> </v>
          </cell>
        </row>
        <row r="1063">
          <cell r="A1063">
            <v>9237</v>
          </cell>
          <cell r="B1063" t="str">
            <v>부산광역시</v>
          </cell>
          <cell r="C1063" t="str">
            <v>학단형</v>
          </cell>
          <cell r="D1063" t="str">
            <v>대면방식</v>
          </cell>
          <cell r="E1063" t="str">
            <v>청소년수련시설</v>
          </cell>
          <cell r="F1063" t="str">
            <v>청소년수련관</v>
          </cell>
          <cell r="G1063" t="str">
            <v>자기(인성)계발활동</v>
          </cell>
          <cell r="H1063" t="str">
            <v>단체모집</v>
          </cell>
          <cell r="I1063" t="str">
            <v>해당</v>
          </cell>
          <cell r="J1063" t="str">
            <v>해당</v>
          </cell>
          <cell r="K1063" t="str">
            <v>미해당</v>
          </cell>
          <cell r="L1063" t="str">
            <v xml:space="preserve"> </v>
          </cell>
        </row>
        <row r="1064">
          <cell r="A1064">
            <v>9238</v>
          </cell>
          <cell r="B1064" t="str">
            <v>부산광역시</v>
          </cell>
          <cell r="C1064" t="str">
            <v>학단형</v>
          </cell>
          <cell r="D1064" t="str">
            <v>대면방식</v>
          </cell>
          <cell r="E1064" t="str">
            <v>청소년수련시설</v>
          </cell>
          <cell r="F1064" t="str">
            <v>청소년수련관</v>
          </cell>
          <cell r="G1064" t="str">
            <v>자기(인성)계발활동</v>
          </cell>
          <cell r="H1064" t="str">
            <v>단체모집</v>
          </cell>
          <cell r="I1064" t="str">
            <v>해당</v>
          </cell>
          <cell r="J1064" t="str">
            <v>해당</v>
          </cell>
          <cell r="K1064" t="str">
            <v>미해당</v>
          </cell>
          <cell r="L1064" t="str">
            <v xml:space="preserve"> </v>
          </cell>
        </row>
        <row r="1065">
          <cell r="A1065">
            <v>9243</v>
          </cell>
          <cell r="B1065" t="str">
            <v>충청남도</v>
          </cell>
          <cell r="C1065" t="str">
            <v>기본형</v>
          </cell>
          <cell r="D1065" t="str">
            <v>대면방식</v>
          </cell>
          <cell r="E1065" t="str">
            <v>청소년수련시설</v>
          </cell>
          <cell r="F1065" t="str">
            <v>청소년수련관</v>
          </cell>
          <cell r="G1065" t="str">
            <v>문화예술활동</v>
          </cell>
          <cell r="H1065" t="str">
            <v>개별모집</v>
          </cell>
          <cell r="I1065" t="str">
            <v>미해당</v>
          </cell>
          <cell r="J1065" t="str">
            <v>미해당</v>
          </cell>
          <cell r="K1065" t="str">
            <v>미해당</v>
          </cell>
          <cell r="L1065" t="str">
            <v xml:space="preserve"> </v>
          </cell>
        </row>
        <row r="1066">
          <cell r="A1066">
            <v>9245</v>
          </cell>
          <cell r="B1066" t="str">
            <v>경기도</v>
          </cell>
          <cell r="C1066" t="str">
            <v>숙박형</v>
          </cell>
          <cell r="D1066" t="str">
            <v>대면방식</v>
          </cell>
          <cell r="E1066" t="str">
            <v>청소년수련시설</v>
          </cell>
          <cell r="F1066" t="str">
            <v>청소년수련원</v>
          </cell>
          <cell r="G1066" t="str">
            <v>자기(인성)계발활동</v>
          </cell>
          <cell r="H1066" t="str">
            <v>개별모집</v>
          </cell>
          <cell r="I1066" t="str">
            <v>미해당</v>
          </cell>
          <cell r="J1066" t="str">
            <v>미해당</v>
          </cell>
          <cell r="K1066" t="str">
            <v>미해당</v>
          </cell>
          <cell r="L1066" t="str">
            <v xml:space="preserve"> </v>
          </cell>
        </row>
        <row r="1067">
          <cell r="A1067">
            <v>9246</v>
          </cell>
          <cell r="B1067" t="str">
            <v>경기도</v>
          </cell>
          <cell r="C1067" t="str">
            <v>기본형</v>
          </cell>
          <cell r="D1067" t="str">
            <v>대면방식</v>
          </cell>
          <cell r="E1067" t="str">
            <v>청소년수련시설</v>
          </cell>
          <cell r="F1067" t="str">
            <v>청소년수련관</v>
          </cell>
          <cell r="G1067" t="str">
            <v>자기(인성)계발활동</v>
          </cell>
          <cell r="H1067" t="str">
            <v>개별모집</v>
          </cell>
          <cell r="I1067" t="str">
            <v>미해당</v>
          </cell>
          <cell r="J1067" t="str">
            <v>미해당</v>
          </cell>
          <cell r="K1067" t="str">
            <v>미해당</v>
          </cell>
          <cell r="L1067" t="str">
            <v xml:space="preserve"> </v>
          </cell>
        </row>
        <row r="1068">
          <cell r="A1068">
            <v>9247</v>
          </cell>
          <cell r="B1068" t="str">
            <v>경상남도</v>
          </cell>
          <cell r="C1068" t="str">
            <v>기본형</v>
          </cell>
          <cell r="D1068" t="str">
            <v>대면방식</v>
          </cell>
          <cell r="E1068" t="str">
            <v>청소년수련시설</v>
          </cell>
          <cell r="F1068" t="str">
            <v>청소년야영장</v>
          </cell>
          <cell r="G1068" t="str">
            <v>자기(인성)계발활동</v>
          </cell>
          <cell r="H1068" t="str">
            <v>단체모집</v>
          </cell>
          <cell r="I1068" t="str">
            <v>미해당</v>
          </cell>
          <cell r="J1068" t="str">
            <v>미해당</v>
          </cell>
          <cell r="K1068" t="str">
            <v>미해당</v>
          </cell>
          <cell r="L1068" t="str">
            <v xml:space="preserve"> </v>
          </cell>
        </row>
        <row r="1069">
          <cell r="A1069">
            <v>9248</v>
          </cell>
          <cell r="B1069" t="str">
            <v>경상남도</v>
          </cell>
          <cell r="C1069" t="str">
            <v>기본형</v>
          </cell>
          <cell r="D1069" t="str">
            <v>대면방식</v>
          </cell>
          <cell r="E1069" t="str">
            <v>청소년수련시설</v>
          </cell>
          <cell r="F1069" t="str">
            <v>청소년야영장</v>
          </cell>
          <cell r="G1069" t="str">
            <v>자기(인성)계발활동</v>
          </cell>
          <cell r="H1069" t="str">
            <v>단체모집</v>
          </cell>
          <cell r="I1069" t="str">
            <v>미해당</v>
          </cell>
          <cell r="J1069" t="str">
            <v>미해당</v>
          </cell>
          <cell r="K1069" t="str">
            <v>미해당</v>
          </cell>
          <cell r="L1069" t="str">
            <v xml:space="preserve"> </v>
          </cell>
        </row>
        <row r="1070">
          <cell r="A1070">
            <v>9249</v>
          </cell>
          <cell r="B1070" t="str">
            <v>경상북도</v>
          </cell>
          <cell r="C1070" t="str">
            <v>숙박형</v>
          </cell>
          <cell r="D1070" t="str">
            <v>대면방식</v>
          </cell>
          <cell r="E1070" t="str">
            <v>청소년수련시설</v>
          </cell>
          <cell r="F1070" t="str">
            <v>청소년수련원</v>
          </cell>
          <cell r="G1070" t="str">
            <v>모험개척활동</v>
          </cell>
          <cell r="H1070" t="str">
            <v>개별모집</v>
          </cell>
          <cell r="I1070" t="str">
            <v>해당</v>
          </cell>
          <cell r="J1070" t="str">
            <v>미해당</v>
          </cell>
          <cell r="K1070" t="str">
            <v>해당</v>
          </cell>
          <cell r="L1070" t="str">
            <v>복수 해당 직접입력 스킨스쿠버, 고무보트</v>
          </cell>
        </row>
        <row r="1071">
          <cell r="A1071">
            <v>9251</v>
          </cell>
          <cell r="B1071" t="str">
            <v>대구광역시</v>
          </cell>
          <cell r="C1071" t="str">
            <v>기본형</v>
          </cell>
          <cell r="D1071" t="str">
            <v>대면방식</v>
          </cell>
          <cell r="E1071" t="str">
            <v>청소년수련시설</v>
          </cell>
          <cell r="F1071" t="str">
            <v>청소년수련관</v>
          </cell>
          <cell r="G1071" t="str">
            <v>자기(인성)계발활동</v>
          </cell>
          <cell r="H1071" t="str">
            <v>단체모집</v>
          </cell>
          <cell r="I1071" t="str">
            <v>미해당</v>
          </cell>
          <cell r="J1071" t="str">
            <v>미해당</v>
          </cell>
          <cell r="K1071" t="str">
            <v>미해당</v>
          </cell>
          <cell r="L1071" t="str">
            <v xml:space="preserve"> </v>
          </cell>
        </row>
        <row r="1072">
          <cell r="A1072">
            <v>9252</v>
          </cell>
          <cell r="B1072" t="str">
            <v>대구광역시</v>
          </cell>
          <cell r="C1072" t="str">
            <v>기본형</v>
          </cell>
          <cell r="D1072" t="str">
            <v>대면방식</v>
          </cell>
          <cell r="E1072" t="str">
            <v>청소년수련시설</v>
          </cell>
          <cell r="F1072" t="str">
            <v>청소년문화의집</v>
          </cell>
          <cell r="G1072" t="str">
            <v>직업체험활동</v>
          </cell>
          <cell r="H1072" t="str">
            <v>개별모집</v>
          </cell>
          <cell r="I1072" t="str">
            <v>미해당</v>
          </cell>
          <cell r="J1072" t="str">
            <v>미해당</v>
          </cell>
          <cell r="K1072" t="str">
            <v>미해당</v>
          </cell>
          <cell r="L1072" t="str">
            <v xml:space="preserve"> </v>
          </cell>
        </row>
        <row r="1073">
          <cell r="A1073">
            <v>9253</v>
          </cell>
          <cell r="B1073" t="str">
            <v>대구광역시</v>
          </cell>
          <cell r="C1073" t="str">
            <v>기본형</v>
          </cell>
          <cell r="D1073" t="str">
            <v>대면방식</v>
          </cell>
          <cell r="E1073" t="str">
            <v>청소년수련시설</v>
          </cell>
          <cell r="F1073" t="str">
            <v>청소년문화의집</v>
          </cell>
          <cell r="G1073" t="str">
            <v>문화예술활동</v>
          </cell>
          <cell r="H1073" t="str">
            <v>개별모집</v>
          </cell>
          <cell r="I1073" t="str">
            <v>미해당</v>
          </cell>
          <cell r="J1073" t="str">
            <v>미해당</v>
          </cell>
          <cell r="K1073" t="str">
            <v>미해당</v>
          </cell>
          <cell r="L1073" t="str">
            <v xml:space="preserve"> </v>
          </cell>
        </row>
        <row r="1074">
          <cell r="A1074">
            <v>9254</v>
          </cell>
          <cell r="B1074" t="str">
            <v>대구광역시</v>
          </cell>
          <cell r="C1074" t="str">
            <v>기본형</v>
          </cell>
          <cell r="D1074" t="str">
            <v>대면방식</v>
          </cell>
          <cell r="E1074" t="str">
            <v>청소년수련시설</v>
          </cell>
          <cell r="F1074" t="str">
            <v>청소년문화의집</v>
          </cell>
          <cell r="G1074" t="str">
            <v>과학정보활동</v>
          </cell>
          <cell r="H1074" t="str">
            <v>개별모집</v>
          </cell>
          <cell r="I1074" t="str">
            <v>미해당</v>
          </cell>
          <cell r="J1074" t="str">
            <v>미해당</v>
          </cell>
          <cell r="K1074" t="str">
            <v>미해당</v>
          </cell>
          <cell r="L1074" t="str">
            <v xml:space="preserve"> </v>
          </cell>
        </row>
        <row r="1075">
          <cell r="A1075">
            <v>9255</v>
          </cell>
          <cell r="B1075" t="str">
            <v>대전광역시</v>
          </cell>
          <cell r="C1075" t="str">
            <v>기본형</v>
          </cell>
          <cell r="D1075" t="str">
            <v>대면방식</v>
          </cell>
          <cell r="E1075" t="str">
            <v>청소년수련시설</v>
          </cell>
          <cell r="F1075" t="str">
            <v>청소년문화의집</v>
          </cell>
          <cell r="G1075" t="str">
            <v>자기(인성)계발활동</v>
          </cell>
          <cell r="H1075" t="str">
            <v>개별모집</v>
          </cell>
          <cell r="I1075" t="str">
            <v>미해당</v>
          </cell>
          <cell r="J1075" t="str">
            <v>미해당</v>
          </cell>
          <cell r="K1075" t="str">
            <v>미해당</v>
          </cell>
          <cell r="L1075" t="str">
            <v xml:space="preserve"> </v>
          </cell>
        </row>
        <row r="1076">
          <cell r="A1076">
            <v>9256</v>
          </cell>
          <cell r="B1076" t="str">
            <v>부산광역시</v>
          </cell>
          <cell r="C1076" t="str">
            <v>학단형</v>
          </cell>
          <cell r="D1076" t="str">
            <v>대면방식</v>
          </cell>
          <cell r="E1076" t="str">
            <v>청소년수련시설</v>
          </cell>
          <cell r="F1076" t="str">
            <v>청소년수련관</v>
          </cell>
          <cell r="G1076" t="str">
            <v>자기(인성)계발활동</v>
          </cell>
          <cell r="H1076" t="str">
            <v>단체모집</v>
          </cell>
          <cell r="I1076" t="str">
            <v>해당</v>
          </cell>
          <cell r="J1076" t="str">
            <v>해당</v>
          </cell>
          <cell r="K1076" t="str">
            <v>미해당</v>
          </cell>
          <cell r="L1076" t="str">
            <v xml:space="preserve"> </v>
          </cell>
        </row>
        <row r="1077">
          <cell r="A1077">
            <v>9257</v>
          </cell>
          <cell r="B1077" t="str">
            <v>서울특별시</v>
          </cell>
          <cell r="C1077" t="str">
            <v>기본형</v>
          </cell>
          <cell r="D1077" t="str">
            <v>대면방식</v>
          </cell>
          <cell r="E1077" t="str">
            <v>청소년수련시설</v>
          </cell>
          <cell r="F1077" t="str">
            <v>청소년수련관</v>
          </cell>
          <cell r="G1077" t="str">
            <v>문화예술활동</v>
          </cell>
          <cell r="H1077" t="str">
            <v>개별모집</v>
          </cell>
          <cell r="I1077" t="str">
            <v>미해당</v>
          </cell>
          <cell r="J1077" t="str">
            <v>미해당</v>
          </cell>
          <cell r="K1077" t="str">
            <v>미해당</v>
          </cell>
          <cell r="L1077" t="str">
            <v xml:space="preserve"> </v>
          </cell>
        </row>
        <row r="1078">
          <cell r="A1078">
            <v>9258</v>
          </cell>
          <cell r="B1078" t="str">
            <v>울산광역시</v>
          </cell>
          <cell r="C1078" t="str">
            <v>기본형</v>
          </cell>
          <cell r="D1078" t="str">
            <v>대면방식</v>
          </cell>
          <cell r="E1078" t="str">
            <v>청소년수련시설</v>
          </cell>
          <cell r="F1078" t="str">
            <v>청소년문화의집</v>
          </cell>
          <cell r="G1078" t="str">
            <v>문화예술활동</v>
          </cell>
          <cell r="H1078" t="str">
            <v>개별모집</v>
          </cell>
          <cell r="I1078" t="str">
            <v>미해당</v>
          </cell>
          <cell r="J1078" t="str">
            <v>미해당</v>
          </cell>
          <cell r="K1078" t="str">
            <v>미해당</v>
          </cell>
          <cell r="L1078" t="str">
            <v xml:space="preserve"> </v>
          </cell>
        </row>
        <row r="1079">
          <cell r="A1079">
            <v>9259</v>
          </cell>
          <cell r="B1079" t="str">
            <v>울산광역시</v>
          </cell>
          <cell r="C1079" t="str">
            <v>기본형</v>
          </cell>
          <cell r="D1079" t="str">
            <v>대면방식</v>
          </cell>
          <cell r="E1079" t="str">
            <v>청소년수련시설</v>
          </cell>
          <cell r="F1079" t="str">
            <v>청소년수련관</v>
          </cell>
          <cell r="G1079" t="str">
            <v>봉사활동</v>
          </cell>
          <cell r="H1079" t="str">
            <v>개별모집</v>
          </cell>
          <cell r="I1079" t="str">
            <v>미해당</v>
          </cell>
          <cell r="J1079" t="str">
            <v>미해당</v>
          </cell>
          <cell r="K1079" t="str">
            <v>미해당</v>
          </cell>
          <cell r="L1079" t="str">
            <v xml:space="preserve"> </v>
          </cell>
        </row>
        <row r="1080">
          <cell r="A1080">
            <v>9261</v>
          </cell>
          <cell r="B1080" t="str">
            <v>인천광역시</v>
          </cell>
          <cell r="C1080" t="str">
            <v>기본형</v>
          </cell>
          <cell r="D1080" t="str">
            <v>대면방식</v>
          </cell>
          <cell r="E1080" t="str">
            <v>청소년수련시설</v>
          </cell>
          <cell r="F1080" t="str">
            <v>청소년문화의집</v>
          </cell>
          <cell r="G1080" t="str">
            <v>문화예술활동</v>
          </cell>
          <cell r="H1080" t="str">
            <v>개별모집</v>
          </cell>
          <cell r="I1080" t="str">
            <v>미해당</v>
          </cell>
          <cell r="J1080" t="str">
            <v>미해당</v>
          </cell>
          <cell r="K1080" t="str">
            <v>미해당</v>
          </cell>
          <cell r="L1080" t="str">
            <v xml:space="preserve"> </v>
          </cell>
        </row>
        <row r="1081">
          <cell r="A1081">
            <v>9262</v>
          </cell>
          <cell r="B1081" t="str">
            <v>충청북도</v>
          </cell>
          <cell r="C1081" t="str">
            <v>학단형</v>
          </cell>
          <cell r="D1081" t="str">
            <v>대면방식</v>
          </cell>
          <cell r="E1081" t="str">
            <v>청소년수련시설</v>
          </cell>
          <cell r="F1081" t="str">
            <v>청소년수련원</v>
          </cell>
          <cell r="G1081" t="str">
            <v>모험개척활동</v>
          </cell>
          <cell r="H1081" t="str">
            <v>단체모집</v>
          </cell>
          <cell r="I1081" t="str">
            <v>해당</v>
          </cell>
          <cell r="J1081" t="str">
            <v>해당</v>
          </cell>
          <cell r="K1081" t="str">
            <v>미해당</v>
          </cell>
          <cell r="L1081" t="str">
            <v xml:space="preserve"> </v>
          </cell>
        </row>
        <row r="1082">
          <cell r="A1082">
            <v>9263</v>
          </cell>
          <cell r="B1082" t="str">
            <v>서울특별시</v>
          </cell>
          <cell r="C1082" t="str">
            <v>기본형</v>
          </cell>
          <cell r="D1082" t="str">
            <v>대면방식</v>
          </cell>
          <cell r="E1082" t="str">
            <v>청소년수련시설</v>
          </cell>
          <cell r="F1082" t="str">
            <v>청소년문화의집</v>
          </cell>
          <cell r="G1082" t="str">
            <v>문화예술활동</v>
          </cell>
          <cell r="H1082" t="str">
            <v>단체모집</v>
          </cell>
          <cell r="I1082" t="str">
            <v>미해당</v>
          </cell>
          <cell r="J1082" t="str">
            <v>미해당</v>
          </cell>
          <cell r="K1082" t="str">
            <v>미해당</v>
          </cell>
          <cell r="L1082" t="str">
            <v xml:space="preserve"> </v>
          </cell>
        </row>
        <row r="1083">
          <cell r="A1083">
            <v>9264</v>
          </cell>
          <cell r="B1083" t="str">
            <v>경상북도</v>
          </cell>
          <cell r="C1083" t="str">
            <v>학단형</v>
          </cell>
          <cell r="D1083" t="str">
            <v>대면방식</v>
          </cell>
          <cell r="E1083" t="str">
            <v>청소년수련시설</v>
          </cell>
          <cell r="F1083" t="str">
            <v>청소년수련관</v>
          </cell>
          <cell r="G1083" t="str">
            <v>자기(인성)계발활동</v>
          </cell>
          <cell r="H1083" t="str">
            <v>단체모집</v>
          </cell>
          <cell r="I1083" t="str">
            <v>미해당</v>
          </cell>
          <cell r="J1083" t="str">
            <v>미해당</v>
          </cell>
          <cell r="K1083" t="str">
            <v>미해당</v>
          </cell>
          <cell r="L1083" t="str">
            <v xml:space="preserve"> </v>
          </cell>
        </row>
        <row r="1084">
          <cell r="A1084">
            <v>9265</v>
          </cell>
          <cell r="B1084" t="str">
            <v>경상북도</v>
          </cell>
          <cell r="C1084" t="str">
            <v>학단형</v>
          </cell>
          <cell r="D1084" t="str">
            <v>대면방식</v>
          </cell>
          <cell r="E1084" t="str">
            <v>청소년수련시설</v>
          </cell>
          <cell r="F1084" t="str">
            <v>청소년수련관</v>
          </cell>
          <cell r="G1084" t="str">
            <v>직업체험활동</v>
          </cell>
          <cell r="H1084" t="str">
            <v>단체모집</v>
          </cell>
          <cell r="I1084" t="str">
            <v>해당</v>
          </cell>
          <cell r="J1084" t="str">
            <v>해당</v>
          </cell>
          <cell r="K1084" t="str">
            <v>미해당</v>
          </cell>
          <cell r="L1084" t="str">
            <v xml:space="preserve"> </v>
          </cell>
        </row>
        <row r="1085">
          <cell r="A1085">
            <v>9266</v>
          </cell>
          <cell r="B1085" t="str">
            <v>충청남도</v>
          </cell>
          <cell r="C1085" t="str">
            <v>숙박형</v>
          </cell>
          <cell r="D1085" t="str">
            <v>대면방식</v>
          </cell>
          <cell r="E1085" t="str">
            <v>청소년수련시설</v>
          </cell>
          <cell r="F1085" t="str">
            <v>청소년수련원</v>
          </cell>
          <cell r="G1085" t="str">
            <v>건강·보건활동</v>
          </cell>
          <cell r="H1085" t="str">
            <v>개별모집</v>
          </cell>
          <cell r="I1085" t="str">
            <v>미해당</v>
          </cell>
          <cell r="J1085" t="str">
            <v>미해당</v>
          </cell>
          <cell r="K1085" t="str">
            <v>미해당</v>
          </cell>
          <cell r="L1085" t="str">
            <v xml:space="preserve"> </v>
          </cell>
        </row>
        <row r="1086">
          <cell r="A1086">
            <v>9267</v>
          </cell>
          <cell r="B1086" t="str">
            <v>경기도</v>
          </cell>
          <cell r="C1086" t="str">
            <v>기본형</v>
          </cell>
          <cell r="D1086" t="str">
            <v>대면방식</v>
          </cell>
          <cell r="E1086" t="str">
            <v>일반</v>
          </cell>
          <cell r="F1086" t="str">
            <v>개인사업</v>
          </cell>
          <cell r="G1086" t="str">
            <v>환경보존활동</v>
          </cell>
          <cell r="H1086" t="str">
            <v>단체모집</v>
          </cell>
          <cell r="I1086" t="str">
            <v>미해당</v>
          </cell>
          <cell r="J1086" t="str">
            <v>미해당</v>
          </cell>
          <cell r="K1086" t="str">
            <v>미해당</v>
          </cell>
          <cell r="L1086" t="str">
            <v xml:space="preserve"> </v>
          </cell>
        </row>
        <row r="1087">
          <cell r="A1087">
            <v>9268</v>
          </cell>
          <cell r="B1087" t="str">
            <v>경상남도</v>
          </cell>
          <cell r="C1087" t="str">
            <v>기본형</v>
          </cell>
          <cell r="D1087" t="str">
            <v>대면방식</v>
          </cell>
          <cell r="E1087" t="str">
            <v>청소년수련시설</v>
          </cell>
          <cell r="F1087" t="str">
            <v>청소년문화의집</v>
          </cell>
          <cell r="G1087" t="str">
            <v>직업체험활동</v>
          </cell>
          <cell r="H1087" t="str">
            <v>개별모집</v>
          </cell>
          <cell r="I1087" t="str">
            <v>미해당</v>
          </cell>
          <cell r="J1087" t="str">
            <v>미해당</v>
          </cell>
          <cell r="K1087" t="str">
            <v>미해당</v>
          </cell>
          <cell r="L1087" t="str">
            <v xml:space="preserve"> </v>
          </cell>
        </row>
        <row r="1088">
          <cell r="A1088">
            <v>9269</v>
          </cell>
          <cell r="B1088" t="str">
            <v>경상남도</v>
          </cell>
          <cell r="C1088" t="str">
            <v>기본형</v>
          </cell>
          <cell r="D1088" t="str">
            <v>대면방식</v>
          </cell>
          <cell r="E1088" t="str">
            <v>청소년수련시설</v>
          </cell>
          <cell r="F1088" t="str">
            <v>청소년문화의집</v>
          </cell>
          <cell r="G1088" t="str">
            <v>자기(인성)계발활동</v>
          </cell>
          <cell r="H1088" t="str">
            <v>개별모집</v>
          </cell>
          <cell r="I1088" t="str">
            <v>미해당</v>
          </cell>
          <cell r="J1088" t="str">
            <v>미해당</v>
          </cell>
          <cell r="K1088" t="str">
            <v>미해당</v>
          </cell>
          <cell r="L1088" t="str">
            <v xml:space="preserve"> </v>
          </cell>
        </row>
        <row r="1089">
          <cell r="A1089">
            <v>9270</v>
          </cell>
          <cell r="B1089" t="str">
            <v>충청남도</v>
          </cell>
          <cell r="C1089" t="str">
            <v>기본형</v>
          </cell>
          <cell r="D1089" t="str">
            <v>대면방식</v>
          </cell>
          <cell r="E1089" t="str">
            <v>청소년수련시설</v>
          </cell>
          <cell r="F1089" t="str">
            <v>청소년수련관</v>
          </cell>
          <cell r="G1089" t="str">
            <v>자기(인성)계발활동</v>
          </cell>
          <cell r="H1089" t="str">
            <v>개별모집</v>
          </cell>
          <cell r="I1089" t="str">
            <v>미해당</v>
          </cell>
          <cell r="J1089" t="str">
            <v>미해당</v>
          </cell>
          <cell r="K1089" t="str">
            <v>미해당</v>
          </cell>
          <cell r="L1089" t="str">
            <v xml:space="preserve"> </v>
          </cell>
        </row>
        <row r="1090">
          <cell r="A1090">
            <v>9271</v>
          </cell>
          <cell r="B1090" t="str">
            <v>대구광역시</v>
          </cell>
          <cell r="C1090" t="str">
            <v>기본형</v>
          </cell>
          <cell r="D1090" t="str">
            <v>대면방식</v>
          </cell>
          <cell r="E1090" t="str">
            <v>청소년수련시설</v>
          </cell>
          <cell r="F1090" t="str">
            <v>청소년수련관</v>
          </cell>
          <cell r="G1090" t="str">
            <v>환경보존활동</v>
          </cell>
          <cell r="H1090" t="str">
            <v>개별모집</v>
          </cell>
          <cell r="I1090" t="str">
            <v>미해당</v>
          </cell>
          <cell r="J1090" t="str">
            <v>미해당</v>
          </cell>
          <cell r="K1090" t="str">
            <v>미해당</v>
          </cell>
          <cell r="L1090" t="str">
            <v xml:space="preserve"> </v>
          </cell>
        </row>
        <row r="1091">
          <cell r="A1091">
            <v>9272</v>
          </cell>
          <cell r="B1091" t="str">
            <v>대구광역시</v>
          </cell>
          <cell r="C1091" t="str">
            <v>기본형</v>
          </cell>
          <cell r="D1091" t="str">
            <v>대면방식</v>
          </cell>
          <cell r="E1091" t="str">
            <v>청소년수련시설</v>
          </cell>
          <cell r="F1091" t="str">
            <v>청소년수련관</v>
          </cell>
          <cell r="G1091" t="str">
            <v>자기(인성)계발활동</v>
          </cell>
          <cell r="H1091" t="str">
            <v>개별모집</v>
          </cell>
          <cell r="I1091" t="str">
            <v>미해당</v>
          </cell>
          <cell r="J1091" t="str">
            <v>미해당</v>
          </cell>
          <cell r="K1091" t="str">
            <v>미해당</v>
          </cell>
          <cell r="L1091" t="str">
            <v xml:space="preserve"> </v>
          </cell>
        </row>
        <row r="1092">
          <cell r="A1092">
            <v>9273</v>
          </cell>
          <cell r="B1092" t="str">
            <v>대구광역시</v>
          </cell>
          <cell r="C1092" t="str">
            <v>기본형</v>
          </cell>
          <cell r="D1092" t="str">
            <v>대면방식</v>
          </cell>
          <cell r="E1092" t="str">
            <v>청소년수련시설</v>
          </cell>
          <cell r="F1092" t="str">
            <v>청소년수련관</v>
          </cell>
          <cell r="G1092" t="str">
            <v>자기(인성)계발활동</v>
          </cell>
          <cell r="H1092" t="str">
            <v>개별모집</v>
          </cell>
          <cell r="I1092" t="str">
            <v>미해당</v>
          </cell>
          <cell r="J1092" t="str">
            <v>미해당</v>
          </cell>
          <cell r="K1092" t="str">
            <v>미해당</v>
          </cell>
          <cell r="L1092" t="str">
            <v xml:space="preserve"> </v>
          </cell>
        </row>
        <row r="1093">
          <cell r="A1093">
            <v>9274</v>
          </cell>
          <cell r="B1093" t="str">
            <v>대구광역시</v>
          </cell>
          <cell r="C1093" t="str">
            <v>기본형</v>
          </cell>
          <cell r="D1093" t="str">
            <v>대면방식</v>
          </cell>
          <cell r="E1093" t="str">
            <v>청소년수련시설</v>
          </cell>
          <cell r="F1093" t="str">
            <v>청소년수련원</v>
          </cell>
          <cell r="G1093" t="str">
            <v>기타</v>
          </cell>
          <cell r="H1093" t="str">
            <v>개별모집</v>
          </cell>
          <cell r="I1093" t="str">
            <v>미해당</v>
          </cell>
          <cell r="J1093" t="str">
            <v>미해당</v>
          </cell>
          <cell r="K1093" t="str">
            <v>미해당</v>
          </cell>
          <cell r="L1093" t="str">
            <v xml:space="preserve"> </v>
          </cell>
        </row>
        <row r="1094">
          <cell r="A1094">
            <v>9275</v>
          </cell>
          <cell r="B1094" t="str">
            <v>대구광역시</v>
          </cell>
          <cell r="C1094" t="str">
            <v>학단형</v>
          </cell>
          <cell r="D1094" t="str">
            <v>대면방식</v>
          </cell>
          <cell r="E1094" t="str">
            <v>청소년수련시설</v>
          </cell>
          <cell r="F1094" t="str">
            <v>청소년수련원</v>
          </cell>
          <cell r="G1094" t="str">
            <v>자기(인성)계발활동</v>
          </cell>
          <cell r="H1094" t="str">
            <v>단체모집</v>
          </cell>
          <cell r="I1094" t="str">
            <v>미해당</v>
          </cell>
          <cell r="J1094" t="str">
            <v>미해당</v>
          </cell>
          <cell r="K1094" t="str">
            <v>미해당</v>
          </cell>
          <cell r="L1094" t="str">
            <v xml:space="preserve"> </v>
          </cell>
        </row>
        <row r="1095">
          <cell r="A1095">
            <v>9278</v>
          </cell>
          <cell r="B1095" t="str">
            <v>경상남도</v>
          </cell>
          <cell r="C1095" t="str">
            <v>기본형</v>
          </cell>
          <cell r="D1095" t="str">
            <v>대면방식</v>
          </cell>
          <cell r="E1095" t="str">
            <v>청소년수련시설</v>
          </cell>
          <cell r="F1095" t="str">
            <v>청소년문화의집</v>
          </cell>
          <cell r="G1095" t="str">
            <v>직업체험활동</v>
          </cell>
          <cell r="H1095" t="str">
            <v>개별모집</v>
          </cell>
          <cell r="I1095" t="str">
            <v>미해당</v>
          </cell>
          <cell r="J1095" t="str">
            <v>미해당</v>
          </cell>
          <cell r="K1095" t="str">
            <v>미해당</v>
          </cell>
          <cell r="L1095" t="str">
            <v xml:space="preserve"> </v>
          </cell>
        </row>
        <row r="1096">
          <cell r="A1096">
            <v>9281</v>
          </cell>
          <cell r="B1096" t="str">
            <v>경기도</v>
          </cell>
          <cell r="C1096" t="str">
            <v>기본형</v>
          </cell>
          <cell r="D1096" t="str">
            <v>대면방식</v>
          </cell>
          <cell r="E1096" t="str">
            <v>공공행정</v>
          </cell>
          <cell r="F1096" t="str">
            <v>기타공공</v>
          </cell>
          <cell r="G1096" t="str">
            <v>모험개척활동</v>
          </cell>
          <cell r="H1096" t="str">
            <v>단체모집</v>
          </cell>
          <cell r="I1096" t="str">
            <v>해당</v>
          </cell>
          <cell r="J1096" t="str">
            <v>미해당</v>
          </cell>
          <cell r="K1096" t="str">
            <v>해당</v>
          </cell>
          <cell r="L1096" t="str">
            <v xml:space="preserve">수상활동 서프보드 </v>
          </cell>
        </row>
        <row r="1097">
          <cell r="A1097">
            <v>9283</v>
          </cell>
          <cell r="B1097" t="str">
            <v>경상북도</v>
          </cell>
          <cell r="C1097" t="str">
            <v>기본형</v>
          </cell>
          <cell r="D1097" t="str">
            <v>대면방식</v>
          </cell>
          <cell r="E1097" t="str">
            <v>청소년수련시설</v>
          </cell>
          <cell r="F1097" t="str">
            <v>청소년문화의집</v>
          </cell>
          <cell r="G1097" t="str">
            <v>자기(인성)계발활동</v>
          </cell>
          <cell r="H1097" t="str">
            <v>개별모집</v>
          </cell>
          <cell r="I1097" t="str">
            <v>미해당</v>
          </cell>
          <cell r="J1097" t="str">
            <v>미해당</v>
          </cell>
          <cell r="K1097" t="str">
            <v>미해당</v>
          </cell>
          <cell r="L1097" t="str">
            <v xml:space="preserve"> </v>
          </cell>
        </row>
        <row r="1098">
          <cell r="A1098">
            <v>9284</v>
          </cell>
          <cell r="B1098" t="str">
            <v>경기도</v>
          </cell>
          <cell r="C1098" t="str">
            <v>기본형</v>
          </cell>
          <cell r="D1098" t="str">
            <v>대면방식</v>
          </cell>
          <cell r="E1098" t="str">
            <v>청소년수련시설</v>
          </cell>
          <cell r="F1098" t="str">
            <v>청소년문화의집</v>
          </cell>
          <cell r="G1098" t="str">
            <v>건강·보건활동</v>
          </cell>
          <cell r="H1098" t="str">
            <v>개별모집</v>
          </cell>
          <cell r="I1098" t="str">
            <v>미해당</v>
          </cell>
          <cell r="J1098" t="str">
            <v>미해당</v>
          </cell>
          <cell r="K1098" t="str">
            <v>미해당</v>
          </cell>
          <cell r="L1098" t="str">
            <v xml:space="preserve"> </v>
          </cell>
        </row>
        <row r="1099">
          <cell r="A1099">
            <v>9285</v>
          </cell>
          <cell r="B1099" t="str">
            <v>서울특별시</v>
          </cell>
          <cell r="C1099" t="str">
            <v>기본형</v>
          </cell>
          <cell r="D1099" t="str">
            <v>대면방식</v>
          </cell>
          <cell r="E1099" t="str">
            <v>청소년수련시설</v>
          </cell>
          <cell r="F1099" t="str">
            <v>청소년수련관</v>
          </cell>
          <cell r="G1099" t="str">
            <v>문화예술활동</v>
          </cell>
          <cell r="H1099" t="str">
            <v>개별모집</v>
          </cell>
          <cell r="I1099" t="str">
            <v>미해당</v>
          </cell>
          <cell r="J1099" t="str">
            <v>미해당</v>
          </cell>
          <cell r="K1099" t="str">
            <v>미해당</v>
          </cell>
          <cell r="L1099" t="str">
            <v xml:space="preserve"> </v>
          </cell>
        </row>
        <row r="1100">
          <cell r="A1100">
            <v>9286</v>
          </cell>
          <cell r="B1100" t="str">
            <v>서울특별시</v>
          </cell>
          <cell r="C1100" t="str">
            <v>기본형</v>
          </cell>
          <cell r="D1100" t="str">
            <v>대면방식</v>
          </cell>
          <cell r="E1100" t="str">
            <v>청소년수련시설</v>
          </cell>
          <cell r="F1100" t="str">
            <v>청소년수련관</v>
          </cell>
          <cell r="G1100" t="str">
            <v>환경보존활동</v>
          </cell>
          <cell r="H1100" t="str">
            <v>개별모집</v>
          </cell>
          <cell r="I1100" t="str">
            <v>미해당</v>
          </cell>
          <cell r="J1100" t="str">
            <v>미해당</v>
          </cell>
          <cell r="K1100" t="str">
            <v>미해당</v>
          </cell>
          <cell r="L1100" t="str">
            <v xml:space="preserve"> </v>
          </cell>
        </row>
        <row r="1101">
          <cell r="A1101">
            <v>9287</v>
          </cell>
          <cell r="B1101" t="str">
            <v>서울특별시</v>
          </cell>
          <cell r="C1101" t="str">
            <v>기본형</v>
          </cell>
          <cell r="D1101" t="str">
            <v>대면방식</v>
          </cell>
          <cell r="E1101" t="str">
            <v>청소년수련시설</v>
          </cell>
          <cell r="F1101" t="str">
            <v>청소년수련관</v>
          </cell>
          <cell r="G1101" t="str">
            <v>과학정보활동</v>
          </cell>
          <cell r="H1101" t="str">
            <v>개별모집</v>
          </cell>
          <cell r="I1101" t="str">
            <v>미해당</v>
          </cell>
          <cell r="J1101" t="str">
            <v>미해당</v>
          </cell>
          <cell r="K1101" t="str">
            <v>미해당</v>
          </cell>
          <cell r="L1101" t="str">
            <v xml:space="preserve"> </v>
          </cell>
        </row>
        <row r="1102">
          <cell r="A1102">
            <v>9288</v>
          </cell>
          <cell r="B1102" t="str">
            <v>경상남도</v>
          </cell>
          <cell r="C1102" t="str">
            <v>기본형</v>
          </cell>
          <cell r="D1102" t="str">
            <v>대면방식</v>
          </cell>
          <cell r="E1102" t="str">
            <v>청소년수련시설</v>
          </cell>
          <cell r="F1102" t="str">
            <v>청소년야영장</v>
          </cell>
          <cell r="G1102" t="str">
            <v>자기(인성)계발활동</v>
          </cell>
          <cell r="H1102" t="str">
            <v>단체모집</v>
          </cell>
          <cell r="I1102" t="str">
            <v>미해당</v>
          </cell>
          <cell r="J1102" t="str">
            <v>미해당</v>
          </cell>
          <cell r="K1102" t="str">
            <v>미해당</v>
          </cell>
          <cell r="L1102" t="str">
            <v xml:space="preserve"> </v>
          </cell>
        </row>
        <row r="1103">
          <cell r="A1103">
            <v>9289</v>
          </cell>
          <cell r="B1103" t="str">
            <v>경상남도</v>
          </cell>
          <cell r="C1103" t="str">
            <v>기본형</v>
          </cell>
          <cell r="D1103" t="str">
            <v>대면방식</v>
          </cell>
          <cell r="E1103" t="str">
            <v>청소년수련시설</v>
          </cell>
          <cell r="F1103" t="str">
            <v>청소년야영장</v>
          </cell>
          <cell r="G1103" t="str">
            <v>자기(인성)계발활동</v>
          </cell>
          <cell r="H1103" t="str">
            <v>단체모집</v>
          </cell>
          <cell r="I1103" t="str">
            <v>미해당</v>
          </cell>
          <cell r="J1103" t="str">
            <v>미해당</v>
          </cell>
          <cell r="K1103" t="str">
            <v>미해당</v>
          </cell>
          <cell r="L1103" t="str">
            <v xml:space="preserve"> </v>
          </cell>
        </row>
        <row r="1104">
          <cell r="A1104">
            <v>9291</v>
          </cell>
          <cell r="B1104" t="str">
            <v>충청북도</v>
          </cell>
          <cell r="C1104" t="str">
            <v>숙박형</v>
          </cell>
          <cell r="D1104" t="str">
            <v>대면방식</v>
          </cell>
          <cell r="E1104" t="str">
            <v>청소년수련시설</v>
          </cell>
          <cell r="F1104" t="str">
            <v>청소년수련원</v>
          </cell>
          <cell r="G1104" t="str">
            <v>자기(인성)계발활동</v>
          </cell>
          <cell r="H1104" t="str">
            <v>개별모집</v>
          </cell>
          <cell r="I1104" t="str">
            <v>미해당</v>
          </cell>
          <cell r="J1104" t="str">
            <v>미해당</v>
          </cell>
          <cell r="K1104" t="str">
            <v>미해당</v>
          </cell>
          <cell r="L1104" t="str">
            <v xml:space="preserve"> </v>
          </cell>
        </row>
        <row r="1105">
          <cell r="A1105">
            <v>9292</v>
          </cell>
          <cell r="B1105" t="str">
            <v>충청북도</v>
          </cell>
          <cell r="C1105" t="str">
            <v>숙박형</v>
          </cell>
          <cell r="D1105" t="str">
            <v>대면방식</v>
          </cell>
          <cell r="E1105" t="str">
            <v>청소년수련시설</v>
          </cell>
          <cell r="F1105" t="str">
            <v>청소년수련원</v>
          </cell>
          <cell r="G1105" t="str">
            <v>자기(인성)계발활동</v>
          </cell>
          <cell r="H1105" t="str">
            <v>단체모집</v>
          </cell>
          <cell r="I1105" t="str">
            <v>미해당</v>
          </cell>
          <cell r="J1105" t="str">
            <v>미해당</v>
          </cell>
          <cell r="K1105" t="str">
            <v>미해당</v>
          </cell>
          <cell r="L1105" t="str">
            <v xml:space="preserve"> </v>
          </cell>
        </row>
        <row r="1106">
          <cell r="A1106">
            <v>9293</v>
          </cell>
          <cell r="B1106" t="str">
            <v>경기도</v>
          </cell>
          <cell r="C1106" t="str">
            <v>기본형</v>
          </cell>
          <cell r="D1106" t="str">
            <v>대면방식</v>
          </cell>
          <cell r="E1106" t="str">
            <v>청소년수련시설</v>
          </cell>
          <cell r="F1106" t="str">
            <v>청소년수련원</v>
          </cell>
          <cell r="G1106" t="str">
            <v>자기(인성)계발활동</v>
          </cell>
          <cell r="H1106" t="str">
            <v>단체모집</v>
          </cell>
          <cell r="I1106" t="str">
            <v>해당</v>
          </cell>
          <cell r="J1106" t="str">
            <v>해당</v>
          </cell>
          <cell r="K1106" t="str">
            <v>해당</v>
          </cell>
          <cell r="L1106" t="str">
            <v xml:space="preserve">그 밖의 활동 하강레포츠 </v>
          </cell>
        </row>
        <row r="1107">
          <cell r="A1107">
            <v>9296</v>
          </cell>
          <cell r="B1107" t="str">
            <v>강원특별자치도</v>
          </cell>
          <cell r="C1107" t="str">
            <v>기본형</v>
          </cell>
          <cell r="D1107" t="str">
            <v>대면방식</v>
          </cell>
          <cell r="E1107" t="str">
            <v>청소년수련시설</v>
          </cell>
          <cell r="F1107" t="str">
            <v>청소년문화의집</v>
          </cell>
          <cell r="G1107" t="str">
            <v>자기(인성)계발활동</v>
          </cell>
          <cell r="H1107" t="str">
            <v>개별모집</v>
          </cell>
          <cell r="I1107" t="str">
            <v>미해당</v>
          </cell>
          <cell r="J1107" t="str">
            <v>미해당</v>
          </cell>
          <cell r="K1107" t="str">
            <v>미해당</v>
          </cell>
          <cell r="L1107" t="str">
            <v xml:space="preserve"> </v>
          </cell>
        </row>
        <row r="1108">
          <cell r="A1108">
            <v>9297</v>
          </cell>
          <cell r="B1108" t="str">
            <v>강원특별자치도</v>
          </cell>
          <cell r="C1108" t="str">
            <v>기본형</v>
          </cell>
          <cell r="D1108" t="str">
            <v>대면방식</v>
          </cell>
          <cell r="E1108" t="str">
            <v>청소년수련시설</v>
          </cell>
          <cell r="F1108" t="str">
            <v>청소년문화의집</v>
          </cell>
          <cell r="G1108" t="str">
            <v>기타</v>
          </cell>
          <cell r="H1108" t="str">
            <v>개별모집</v>
          </cell>
          <cell r="I1108" t="str">
            <v>미해당</v>
          </cell>
          <cell r="J1108" t="str">
            <v>미해당</v>
          </cell>
          <cell r="K1108" t="str">
            <v>미해당</v>
          </cell>
          <cell r="L1108" t="str">
            <v xml:space="preserve"> </v>
          </cell>
        </row>
        <row r="1109">
          <cell r="A1109">
            <v>9298</v>
          </cell>
          <cell r="B1109" t="str">
            <v>강원특별자치도</v>
          </cell>
          <cell r="C1109" t="str">
            <v>기본형</v>
          </cell>
          <cell r="D1109" t="str">
            <v>대면방식</v>
          </cell>
          <cell r="E1109" t="str">
            <v>청소년수련시설</v>
          </cell>
          <cell r="F1109" t="str">
            <v>청소년문화의집</v>
          </cell>
          <cell r="G1109" t="str">
            <v>자기(인성)계발활동</v>
          </cell>
          <cell r="H1109" t="str">
            <v>개별모집</v>
          </cell>
          <cell r="I1109" t="str">
            <v>미해당</v>
          </cell>
          <cell r="J1109" t="str">
            <v>미해당</v>
          </cell>
          <cell r="K1109" t="str">
            <v>미해당</v>
          </cell>
          <cell r="L1109" t="str">
            <v xml:space="preserve"> </v>
          </cell>
        </row>
        <row r="1110">
          <cell r="A1110">
            <v>9299</v>
          </cell>
          <cell r="B1110" t="str">
            <v>부산광역시</v>
          </cell>
          <cell r="C1110" t="str">
            <v>학단형</v>
          </cell>
          <cell r="D1110" t="str">
            <v>대면방식</v>
          </cell>
          <cell r="E1110" t="str">
            <v>청소년수련시설</v>
          </cell>
          <cell r="F1110" t="str">
            <v>청소년수련관</v>
          </cell>
          <cell r="G1110" t="str">
            <v>자기(인성)계발활동</v>
          </cell>
          <cell r="H1110" t="str">
            <v>단체모집</v>
          </cell>
          <cell r="I1110" t="str">
            <v>해당</v>
          </cell>
          <cell r="J1110" t="str">
            <v>해당</v>
          </cell>
          <cell r="K1110" t="str">
            <v>미해당</v>
          </cell>
          <cell r="L1110" t="str">
            <v xml:space="preserve"> </v>
          </cell>
        </row>
        <row r="1111">
          <cell r="A1111">
            <v>9300</v>
          </cell>
          <cell r="B1111" t="str">
            <v>부산광역시</v>
          </cell>
          <cell r="C1111" t="str">
            <v>학단형</v>
          </cell>
          <cell r="D1111" t="str">
            <v>대면방식</v>
          </cell>
          <cell r="E1111" t="str">
            <v>청소년수련시설</v>
          </cell>
          <cell r="F1111" t="str">
            <v>청소년수련관</v>
          </cell>
          <cell r="G1111" t="str">
            <v>자기(인성)계발활동</v>
          </cell>
          <cell r="H1111" t="str">
            <v>단체모집</v>
          </cell>
          <cell r="I1111" t="str">
            <v>해당</v>
          </cell>
          <cell r="J1111" t="str">
            <v>해당</v>
          </cell>
          <cell r="K1111" t="str">
            <v>미해당</v>
          </cell>
          <cell r="L1111" t="str">
            <v xml:space="preserve"> </v>
          </cell>
        </row>
        <row r="1112">
          <cell r="A1112">
            <v>9301</v>
          </cell>
          <cell r="B1112" t="str">
            <v>부산광역시</v>
          </cell>
          <cell r="C1112" t="str">
            <v>기본형</v>
          </cell>
          <cell r="D1112" t="str">
            <v>대면방식</v>
          </cell>
          <cell r="E1112" t="str">
            <v>청소년수련시설</v>
          </cell>
          <cell r="F1112" t="str">
            <v>유스호스텔</v>
          </cell>
          <cell r="G1112" t="str">
            <v>건강·보건활동</v>
          </cell>
          <cell r="H1112" t="str">
            <v>단체모집</v>
          </cell>
          <cell r="I1112" t="str">
            <v>해당</v>
          </cell>
          <cell r="J1112" t="str">
            <v>해당</v>
          </cell>
          <cell r="K1112" t="str">
            <v>미해당</v>
          </cell>
          <cell r="L1112" t="str">
            <v xml:space="preserve"> </v>
          </cell>
        </row>
        <row r="1113">
          <cell r="A1113">
            <v>9302</v>
          </cell>
          <cell r="B1113" t="str">
            <v>부산광역시</v>
          </cell>
          <cell r="C1113" t="str">
            <v>기본형</v>
          </cell>
          <cell r="D1113" t="str">
            <v>대면방식</v>
          </cell>
          <cell r="E1113" t="str">
            <v>청소년수련시설</v>
          </cell>
          <cell r="F1113" t="str">
            <v>유스호스텔</v>
          </cell>
          <cell r="G1113" t="str">
            <v>건강·보건활동</v>
          </cell>
          <cell r="H1113" t="str">
            <v>단체모집</v>
          </cell>
          <cell r="I1113" t="str">
            <v>해당</v>
          </cell>
          <cell r="J1113" t="str">
            <v>해당</v>
          </cell>
          <cell r="K1113" t="str">
            <v>미해당</v>
          </cell>
          <cell r="L1113" t="str">
            <v xml:space="preserve"> </v>
          </cell>
        </row>
        <row r="1114">
          <cell r="A1114">
            <v>9303</v>
          </cell>
          <cell r="B1114" t="str">
            <v>서울특별시</v>
          </cell>
          <cell r="C1114" t="str">
            <v>기본형</v>
          </cell>
          <cell r="D1114" t="str">
            <v>대면방식</v>
          </cell>
          <cell r="E1114" t="str">
            <v>청소년수련시설</v>
          </cell>
          <cell r="F1114" t="str">
            <v>청소년수련관</v>
          </cell>
          <cell r="G1114" t="str">
            <v>봉사활동</v>
          </cell>
          <cell r="H1114" t="str">
            <v>개별모집</v>
          </cell>
          <cell r="I1114" t="str">
            <v>미해당</v>
          </cell>
          <cell r="J1114" t="str">
            <v>미해당</v>
          </cell>
          <cell r="K1114" t="str">
            <v>미해당</v>
          </cell>
          <cell r="L1114" t="str">
            <v xml:space="preserve"> </v>
          </cell>
        </row>
        <row r="1115">
          <cell r="A1115">
            <v>9304</v>
          </cell>
          <cell r="B1115" t="str">
            <v>전북특별자치도</v>
          </cell>
          <cell r="C1115" t="str">
            <v>기본형</v>
          </cell>
          <cell r="D1115" t="str">
            <v>대면방식</v>
          </cell>
          <cell r="E1115" t="str">
            <v>청소년수련시설</v>
          </cell>
          <cell r="F1115" t="str">
            <v>청소년수련관</v>
          </cell>
          <cell r="G1115" t="str">
            <v>봉사활동</v>
          </cell>
          <cell r="H1115" t="str">
            <v>개별모집</v>
          </cell>
          <cell r="I1115" t="str">
            <v>미해당</v>
          </cell>
          <cell r="J1115" t="str">
            <v>미해당</v>
          </cell>
          <cell r="K1115" t="str">
            <v>미해당</v>
          </cell>
          <cell r="L1115" t="str">
            <v xml:space="preserve"> </v>
          </cell>
        </row>
        <row r="1116">
          <cell r="A1116">
            <v>9305</v>
          </cell>
          <cell r="B1116" t="str">
            <v>충청북도</v>
          </cell>
          <cell r="C1116" t="str">
            <v>학단형</v>
          </cell>
          <cell r="D1116" t="str">
            <v>대면방식</v>
          </cell>
          <cell r="E1116" t="str">
            <v>청소년수련시설</v>
          </cell>
          <cell r="F1116" t="str">
            <v>청소년수련원</v>
          </cell>
          <cell r="G1116" t="str">
            <v>자기(인성)계발활동</v>
          </cell>
          <cell r="H1116" t="str">
            <v>단체모집</v>
          </cell>
          <cell r="I1116" t="str">
            <v>해당</v>
          </cell>
          <cell r="J1116" t="str">
            <v>해당</v>
          </cell>
          <cell r="K1116" t="str">
            <v>미해당</v>
          </cell>
          <cell r="L1116" t="str">
            <v xml:space="preserve"> </v>
          </cell>
        </row>
        <row r="1117">
          <cell r="A1117">
            <v>9306</v>
          </cell>
          <cell r="B1117" t="str">
            <v>충청북도</v>
          </cell>
          <cell r="C1117" t="str">
            <v>학단형</v>
          </cell>
          <cell r="D1117" t="str">
            <v>대면방식</v>
          </cell>
          <cell r="E1117" t="str">
            <v>청소년수련시설</v>
          </cell>
          <cell r="F1117" t="str">
            <v>청소년수련원</v>
          </cell>
          <cell r="G1117" t="str">
            <v>자기(인성)계발활동</v>
          </cell>
          <cell r="H1117" t="str">
            <v>단체모집</v>
          </cell>
          <cell r="I1117" t="str">
            <v>해당</v>
          </cell>
          <cell r="J1117" t="str">
            <v>해당</v>
          </cell>
          <cell r="K1117" t="str">
            <v>미해당</v>
          </cell>
          <cell r="L1117" t="str">
            <v xml:space="preserve"> </v>
          </cell>
        </row>
        <row r="1118">
          <cell r="A1118">
            <v>9307</v>
          </cell>
          <cell r="B1118" t="str">
            <v>충청북도</v>
          </cell>
          <cell r="C1118" t="str">
            <v>학단형</v>
          </cell>
          <cell r="D1118" t="str">
            <v>대면방식</v>
          </cell>
          <cell r="E1118" t="str">
            <v>청소년수련시설</v>
          </cell>
          <cell r="F1118" t="str">
            <v>청소년수련원</v>
          </cell>
          <cell r="G1118" t="str">
            <v>자기(인성)계발활동</v>
          </cell>
          <cell r="H1118" t="str">
            <v>단체모집</v>
          </cell>
          <cell r="I1118" t="str">
            <v>해당</v>
          </cell>
          <cell r="J1118" t="str">
            <v>해당</v>
          </cell>
          <cell r="K1118" t="str">
            <v>미해당</v>
          </cell>
          <cell r="L1118" t="str">
            <v xml:space="preserve"> </v>
          </cell>
        </row>
        <row r="1119">
          <cell r="A1119">
            <v>9310</v>
          </cell>
          <cell r="B1119" t="str">
            <v>경기도</v>
          </cell>
          <cell r="C1119" t="str">
            <v>기본형</v>
          </cell>
          <cell r="D1119" t="str">
            <v>대면방식</v>
          </cell>
          <cell r="E1119" t="str">
            <v>청소년수련시설</v>
          </cell>
          <cell r="F1119" t="str">
            <v>청소년수련관</v>
          </cell>
          <cell r="G1119" t="str">
            <v>기타</v>
          </cell>
          <cell r="H1119" t="str">
            <v>개별모집</v>
          </cell>
          <cell r="I1119" t="str">
            <v>미해당</v>
          </cell>
          <cell r="J1119" t="str">
            <v>미해당</v>
          </cell>
          <cell r="K1119" t="str">
            <v>미해당</v>
          </cell>
          <cell r="L1119" t="str">
            <v xml:space="preserve"> </v>
          </cell>
        </row>
        <row r="1120">
          <cell r="A1120">
            <v>9311</v>
          </cell>
          <cell r="B1120" t="str">
            <v>강원특별자치도</v>
          </cell>
          <cell r="C1120" t="str">
            <v>기본형</v>
          </cell>
          <cell r="D1120" t="str">
            <v>대면방식</v>
          </cell>
          <cell r="E1120" t="str">
            <v>청소년수련시설</v>
          </cell>
          <cell r="F1120" t="str">
            <v>청소년문화의집</v>
          </cell>
          <cell r="G1120" t="str">
            <v>자기(인성)계발활동</v>
          </cell>
          <cell r="H1120" t="str">
            <v>개별모집</v>
          </cell>
          <cell r="I1120" t="str">
            <v>미해당</v>
          </cell>
          <cell r="J1120" t="str">
            <v>미해당</v>
          </cell>
          <cell r="K1120" t="str">
            <v>미해당</v>
          </cell>
          <cell r="L1120" t="str">
            <v xml:space="preserve"> </v>
          </cell>
        </row>
        <row r="1121">
          <cell r="A1121">
            <v>9312</v>
          </cell>
          <cell r="B1121" t="str">
            <v>경기도</v>
          </cell>
          <cell r="C1121" t="str">
            <v>기본형</v>
          </cell>
          <cell r="D1121" t="str">
            <v>대면방식</v>
          </cell>
          <cell r="E1121" t="str">
            <v>청소년수련시설</v>
          </cell>
          <cell r="F1121" t="str">
            <v>청소년문화의집</v>
          </cell>
          <cell r="G1121" t="str">
            <v>직업체험활동</v>
          </cell>
          <cell r="H1121" t="str">
            <v>개별모집</v>
          </cell>
          <cell r="I1121" t="str">
            <v>미해당</v>
          </cell>
          <cell r="J1121" t="str">
            <v>미해당</v>
          </cell>
          <cell r="K1121" t="str">
            <v>미해당</v>
          </cell>
          <cell r="L1121" t="str">
            <v xml:space="preserve"> </v>
          </cell>
        </row>
        <row r="1122">
          <cell r="A1122">
            <v>9313</v>
          </cell>
          <cell r="B1122" t="str">
            <v>경기도</v>
          </cell>
          <cell r="C1122" t="str">
            <v>기본형</v>
          </cell>
          <cell r="D1122" t="str">
            <v>대면방식</v>
          </cell>
          <cell r="E1122" t="str">
            <v>청소년수련시설</v>
          </cell>
          <cell r="F1122" t="str">
            <v>청소년문화의집</v>
          </cell>
          <cell r="G1122" t="str">
            <v>과학정보활동</v>
          </cell>
          <cell r="H1122" t="str">
            <v>개별모집</v>
          </cell>
          <cell r="I1122" t="str">
            <v>미해당</v>
          </cell>
          <cell r="J1122" t="str">
            <v>미해당</v>
          </cell>
          <cell r="K1122" t="str">
            <v>미해당</v>
          </cell>
          <cell r="L1122" t="str">
            <v xml:space="preserve"> </v>
          </cell>
        </row>
        <row r="1123">
          <cell r="A1123">
            <v>9314</v>
          </cell>
          <cell r="B1123" t="str">
            <v>경기도</v>
          </cell>
          <cell r="C1123" t="str">
            <v>기본형</v>
          </cell>
          <cell r="D1123" t="str">
            <v>대면방식</v>
          </cell>
          <cell r="E1123" t="str">
            <v>청소년수련시설</v>
          </cell>
          <cell r="F1123" t="str">
            <v>청소년문화의집</v>
          </cell>
          <cell r="G1123" t="str">
            <v>건강·보건활동</v>
          </cell>
          <cell r="H1123" t="str">
            <v>개별모집</v>
          </cell>
          <cell r="I1123" t="str">
            <v>미해당</v>
          </cell>
          <cell r="J1123" t="str">
            <v>미해당</v>
          </cell>
          <cell r="K1123" t="str">
            <v>미해당</v>
          </cell>
          <cell r="L1123" t="str">
            <v xml:space="preserve"> </v>
          </cell>
        </row>
        <row r="1124">
          <cell r="A1124">
            <v>9316</v>
          </cell>
          <cell r="B1124" t="str">
            <v>경상남도</v>
          </cell>
          <cell r="C1124" t="str">
            <v>기본형</v>
          </cell>
          <cell r="D1124" t="str">
            <v>대면방식</v>
          </cell>
          <cell r="E1124" t="str">
            <v>청소년수련시설</v>
          </cell>
          <cell r="F1124" t="str">
            <v>청소년수련원</v>
          </cell>
          <cell r="G1124" t="str">
            <v>모험개척활동</v>
          </cell>
          <cell r="H1124" t="str">
            <v>단체모집</v>
          </cell>
          <cell r="I1124" t="str">
            <v>해당</v>
          </cell>
          <cell r="J1124" t="str">
            <v>해당</v>
          </cell>
          <cell r="K1124" t="str">
            <v>해당</v>
          </cell>
          <cell r="L1124" t="str">
            <v xml:space="preserve">수상활동 고무보트 </v>
          </cell>
        </row>
        <row r="1125">
          <cell r="A1125">
            <v>9317</v>
          </cell>
          <cell r="B1125" t="str">
            <v>경상남도</v>
          </cell>
          <cell r="C1125" t="str">
            <v>학단형</v>
          </cell>
          <cell r="D1125" t="str">
            <v>대면방식</v>
          </cell>
          <cell r="E1125" t="str">
            <v>청소년수련시설</v>
          </cell>
          <cell r="F1125" t="str">
            <v>청소년수련원</v>
          </cell>
          <cell r="G1125" t="str">
            <v>모험개척활동</v>
          </cell>
          <cell r="H1125" t="str">
            <v>단체모집</v>
          </cell>
          <cell r="I1125" t="str">
            <v>해당</v>
          </cell>
          <cell r="J1125" t="str">
            <v>해당</v>
          </cell>
          <cell r="K1125" t="str">
            <v>해당</v>
          </cell>
          <cell r="L1125" t="str">
            <v xml:space="preserve">수상활동 고무보트 </v>
          </cell>
        </row>
        <row r="1126">
          <cell r="A1126">
            <v>9318</v>
          </cell>
          <cell r="B1126" t="str">
            <v>경상남도</v>
          </cell>
          <cell r="C1126" t="str">
            <v>학단형</v>
          </cell>
          <cell r="D1126" t="str">
            <v>대면방식</v>
          </cell>
          <cell r="E1126" t="str">
            <v>청소년수련시설</v>
          </cell>
          <cell r="F1126" t="str">
            <v>청소년수련원</v>
          </cell>
          <cell r="G1126" t="str">
            <v>모험개척활동</v>
          </cell>
          <cell r="H1126" t="str">
            <v>단체모집</v>
          </cell>
          <cell r="I1126" t="str">
            <v>해당</v>
          </cell>
          <cell r="J1126" t="str">
            <v>해당</v>
          </cell>
          <cell r="K1126" t="str">
            <v>해당</v>
          </cell>
          <cell r="L1126" t="str">
            <v xml:space="preserve">수상활동 고무보트 </v>
          </cell>
        </row>
        <row r="1127">
          <cell r="A1127">
            <v>9319</v>
          </cell>
          <cell r="B1127" t="str">
            <v>경상남도</v>
          </cell>
          <cell r="C1127" t="str">
            <v>기본형</v>
          </cell>
          <cell r="D1127" t="str">
            <v>대면방식</v>
          </cell>
          <cell r="E1127" t="str">
            <v>청소년수련시설</v>
          </cell>
          <cell r="F1127" t="str">
            <v>청소년수련원</v>
          </cell>
          <cell r="G1127" t="str">
            <v>모험개척활동</v>
          </cell>
          <cell r="H1127" t="str">
            <v>단체모집</v>
          </cell>
          <cell r="I1127" t="str">
            <v>해당</v>
          </cell>
          <cell r="J1127" t="str">
            <v>해당</v>
          </cell>
          <cell r="K1127" t="str">
            <v>미해당</v>
          </cell>
          <cell r="L1127" t="str">
            <v xml:space="preserve"> </v>
          </cell>
        </row>
        <row r="1128">
          <cell r="A1128">
            <v>9320</v>
          </cell>
          <cell r="B1128" t="str">
            <v>경상남도</v>
          </cell>
          <cell r="C1128" t="str">
            <v>학단형</v>
          </cell>
          <cell r="D1128" t="str">
            <v>대면방식</v>
          </cell>
          <cell r="E1128" t="str">
            <v>청소년수련시설</v>
          </cell>
          <cell r="F1128" t="str">
            <v>청소년수련원</v>
          </cell>
          <cell r="G1128" t="str">
            <v>모험개척활동</v>
          </cell>
          <cell r="H1128" t="str">
            <v>단체모집</v>
          </cell>
          <cell r="I1128" t="str">
            <v>해당</v>
          </cell>
          <cell r="J1128" t="str">
            <v>해당</v>
          </cell>
          <cell r="K1128" t="str">
            <v>미해당</v>
          </cell>
          <cell r="L1128" t="str">
            <v xml:space="preserve"> </v>
          </cell>
        </row>
        <row r="1129">
          <cell r="A1129">
            <v>9321</v>
          </cell>
          <cell r="B1129" t="str">
            <v>경상남도</v>
          </cell>
          <cell r="C1129" t="str">
            <v>학단형</v>
          </cell>
          <cell r="D1129" t="str">
            <v>대면방식</v>
          </cell>
          <cell r="E1129" t="str">
            <v>청소년수련시설</v>
          </cell>
          <cell r="F1129" t="str">
            <v>청소년수련원</v>
          </cell>
          <cell r="G1129" t="str">
            <v>모험개척활동</v>
          </cell>
          <cell r="H1129" t="str">
            <v>단체모집</v>
          </cell>
          <cell r="I1129" t="str">
            <v>해당</v>
          </cell>
          <cell r="J1129" t="str">
            <v>해당</v>
          </cell>
          <cell r="K1129" t="str">
            <v>미해당</v>
          </cell>
          <cell r="L1129" t="str">
            <v xml:space="preserve"> </v>
          </cell>
        </row>
        <row r="1130">
          <cell r="A1130">
            <v>9322</v>
          </cell>
          <cell r="B1130" t="str">
            <v>경상북도</v>
          </cell>
          <cell r="C1130" t="str">
            <v>기본형</v>
          </cell>
          <cell r="D1130" t="str">
            <v>대면방식</v>
          </cell>
          <cell r="E1130" t="str">
            <v>청소년보호복지시설</v>
          </cell>
          <cell r="F1130" t="str">
            <v>청소년(상담)지원센터</v>
          </cell>
          <cell r="G1130" t="str">
            <v>자기(인성)계발활동</v>
          </cell>
          <cell r="H1130" t="str">
            <v>개별모집</v>
          </cell>
          <cell r="I1130" t="str">
            <v>미해당</v>
          </cell>
          <cell r="J1130" t="str">
            <v>미해당</v>
          </cell>
          <cell r="K1130" t="str">
            <v>미해당</v>
          </cell>
          <cell r="L1130" t="str">
            <v xml:space="preserve"> </v>
          </cell>
        </row>
        <row r="1131">
          <cell r="A1131">
            <v>9323</v>
          </cell>
          <cell r="B1131" t="str">
            <v>경상북도</v>
          </cell>
          <cell r="C1131" t="str">
            <v>기본형</v>
          </cell>
          <cell r="D1131" t="str">
            <v>대면방식</v>
          </cell>
          <cell r="E1131" t="str">
            <v>청소년보호복지시설</v>
          </cell>
          <cell r="F1131" t="str">
            <v>청소년(상담)지원센터</v>
          </cell>
          <cell r="G1131" t="str">
            <v>자기(인성)계발활동</v>
          </cell>
          <cell r="H1131" t="str">
            <v>개별모집</v>
          </cell>
          <cell r="I1131" t="str">
            <v>미해당</v>
          </cell>
          <cell r="J1131" t="str">
            <v>미해당</v>
          </cell>
          <cell r="K1131" t="str">
            <v>미해당</v>
          </cell>
          <cell r="L1131" t="str">
            <v xml:space="preserve"> </v>
          </cell>
        </row>
        <row r="1132">
          <cell r="A1132">
            <v>9324</v>
          </cell>
          <cell r="B1132" t="str">
            <v>서울특별시</v>
          </cell>
          <cell r="C1132" t="str">
            <v>기본형</v>
          </cell>
          <cell r="D1132" t="str">
            <v>대면방식</v>
          </cell>
          <cell r="E1132" t="str">
            <v>청소년수련시설</v>
          </cell>
          <cell r="F1132" t="str">
            <v>청소년수련관</v>
          </cell>
          <cell r="G1132" t="str">
            <v>과학정보활동</v>
          </cell>
          <cell r="H1132" t="str">
            <v>개별모집</v>
          </cell>
          <cell r="I1132" t="str">
            <v>미해당</v>
          </cell>
          <cell r="J1132" t="str">
            <v>미해당</v>
          </cell>
          <cell r="K1132" t="str">
            <v>미해당</v>
          </cell>
          <cell r="L1132" t="str">
            <v xml:space="preserve"> </v>
          </cell>
        </row>
        <row r="1133">
          <cell r="A1133">
            <v>9325</v>
          </cell>
          <cell r="B1133" t="str">
            <v>서울특별시</v>
          </cell>
          <cell r="C1133" t="str">
            <v>기본형</v>
          </cell>
          <cell r="D1133" t="str">
            <v>대면방식</v>
          </cell>
          <cell r="E1133" t="str">
            <v>청소년수련시설</v>
          </cell>
          <cell r="F1133" t="str">
            <v>청소년수련관</v>
          </cell>
          <cell r="G1133" t="str">
            <v>직업체험활동</v>
          </cell>
          <cell r="H1133" t="str">
            <v>개별모집</v>
          </cell>
          <cell r="I1133" t="str">
            <v>미해당</v>
          </cell>
          <cell r="J1133" t="str">
            <v>미해당</v>
          </cell>
          <cell r="K1133" t="str">
            <v>미해당</v>
          </cell>
          <cell r="L1133" t="str">
            <v xml:space="preserve"> </v>
          </cell>
        </row>
        <row r="1134">
          <cell r="A1134">
            <v>9326</v>
          </cell>
          <cell r="B1134" t="str">
            <v>서울특별시</v>
          </cell>
          <cell r="C1134" t="str">
            <v>기본형</v>
          </cell>
          <cell r="D1134" t="str">
            <v>대면방식</v>
          </cell>
          <cell r="E1134" t="str">
            <v>청소년수련시설</v>
          </cell>
          <cell r="F1134" t="str">
            <v>청소년수련관</v>
          </cell>
          <cell r="G1134" t="str">
            <v>기타</v>
          </cell>
          <cell r="H1134" t="str">
            <v>개별모집</v>
          </cell>
          <cell r="I1134" t="str">
            <v>미해당</v>
          </cell>
          <cell r="J1134" t="str">
            <v>미해당</v>
          </cell>
          <cell r="K1134" t="str">
            <v>미해당</v>
          </cell>
          <cell r="L1134" t="str">
            <v xml:space="preserve"> </v>
          </cell>
        </row>
        <row r="1135">
          <cell r="A1135">
            <v>9327</v>
          </cell>
          <cell r="B1135" t="str">
            <v>서울특별시</v>
          </cell>
          <cell r="C1135" t="str">
            <v>기본형</v>
          </cell>
          <cell r="D1135" t="str">
            <v>대면방식</v>
          </cell>
          <cell r="E1135" t="str">
            <v>청소년수련시설</v>
          </cell>
          <cell r="F1135" t="str">
            <v>청소년수련관</v>
          </cell>
          <cell r="G1135" t="str">
            <v>봉사활동</v>
          </cell>
          <cell r="H1135" t="str">
            <v>개별모집</v>
          </cell>
          <cell r="I1135" t="str">
            <v>미해당</v>
          </cell>
          <cell r="J1135" t="str">
            <v>미해당</v>
          </cell>
          <cell r="K1135" t="str">
            <v>미해당</v>
          </cell>
          <cell r="L1135" t="str">
            <v xml:space="preserve"> </v>
          </cell>
        </row>
        <row r="1136">
          <cell r="A1136">
            <v>9329</v>
          </cell>
          <cell r="B1136" t="str">
            <v>서울특별시</v>
          </cell>
          <cell r="C1136" t="str">
            <v>기본형</v>
          </cell>
          <cell r="D1136" t="str">
            <v>대면방식</v>
          </cell>
          <cell r="E1136" t="str">
            <v>청소년수련시설</v>
          </cell>
          <cell r="F1136" t="str">
            <v>청소년수련관</v>
          </cell>
          <cell r="G1136" t="str">
            <v>직업체험활동</v>
          </cell>
          <cell r="H1136" t="str">
            <v>개별모집</v>
          </cell>
          <cell r="I1136" t="str">
            <v>미해당</v>
          </cell>
          <cell r="J1136" t="str">
            <v>미해당</v>
          </cell>
          <cell r="K1136" t="str">
            <v>미해당</v>
          </cell>
          <cell r="L1136" t="str">
            <v xml:space="preserve"> </v>
          </cell>
        </row>
        <row r="1137">
          <cell r="A1137">
            <v>9330</v>
          </cell>
          <cell r="B1137" t="str">
            <v>서울특별시</v>
          </cell>
          <cell r="C1137" t="str">
            <v>기본형</v>
          </cell>
          <cell r="D1137" t="str">
            <v>대면방식</v>
          </cell>
          <cell r="E1137" t="str">
            <v>청소년수련시설</v>
          </cell>
          <cell r="F1137" t="str">
            <v>청소년수련관</v>
          </cell>
          <cell r="G1137" t="str">
            <v>자기(인성)계발활동</v>
          </cell>
          <cell r="H1137" t="str">
            <v>개별모집</v>
          </cell>
          <cell r="I1137" t="str">
            <v>미해당</v>
          </cell>
          <cell r="J1137" t="str">
            <v>미해당</v>
          </cell>
          <cell r="K1137" t="str">
            <v>미해당</v>
          </cell>
          <cell r="L1137" t="str">
            <v xml:space="preserve"> </v>
          </cell>
        </row>
        <row r="1138">
          <cell r="A1138">
            <v>9331</v>
          </cell>
          <cell r="B1138" t="str">
            <v>서울특별시</v>
          </cell>
          <cell r="C1138" t="str">
            <v>기본형</v>
          </cell>
          <cell r="D1138" t="str">
            <v>대면방식</v>
          </cell>
          <cell r="E1138" t="str">
            <v>청소년수련시설</v>
          </cell>
          <cell r="F1138" t="str">
            <v>청소년수련관</v>
          </cell>
          <cell r="G1138" t="str">
            <v>과학정보활동</v>
          </cell>
          <cell r="H1138" t="str">
            <v>개별모집</v>
          </cell>
          <cell r="I1138" t="str">
            <v>미해당</v>
          </cell>
          <cell r="J1138" t="str">
            <v>미해당</v>
          </cell>
          <cell r="K1138" t="str">
            <v>미해당</v>
          </cell>
          <cell r="L1138" t="str">
            <v xml:space="preserve"> </v>
          </cell>
        </row>
        <row r="1139">
          <cell r="A1139">
            <v>9332</v>
          </cell>
          <cell r="B1139" t="str">
            <v>충청남도</v>
          </cell>
          <cell r="C1139" t="str">
            <v>학단형</v>
          </cell>
          <cell r="D1139" t="str">
            <v>대면방식</v>
          </cell>
          <cell r="E1139" t="str">
            <v>청소년수련시설</v>
          </cell>
          <cell r="F1139" t="str">
            <v>청소년수련원</v>
          </cell>
          <cell r="G1139" t="str">
            <v>문화예술활동</v>
          </cell>
          <cell r="H1139" t="str">
            <v>단체모집</v>
          </cell>
          <cell r="I1139" t="str">
            <v>미해당</v>
          </cell>
          <cell r="J1139" t="str">
            <v>미해당</v>
          </cell>
          <cell r="K1139" t="str">
            <v>미해당</v>
          </cell>
          <cell r="L1139" t="str">
            <v xml:space="preserve"> </v>
          </cell>
        </row>
        <row r="1140">
          <cell r="A1140">
            <v>9333</v>
          </cell>
          <cell r="B1140" t="str">
            <v>충청남도</v>
          </cell>
          <cell r="C1140" t="str">
            <v>학단형</v>
          </cell>
          <cell r="D1140" t="str">
            <v>대면방식</v>
          </cell>
          <cell r="E1140" t="str">
            <v>청소년수련시설</v>
          </cell>
          <cell r="F1140" t="str">
            <v>청소년수련원</v>
          </cell>
          <cell r="G1140" t="str">
            <v>문화예술활동</v>
          </cell>
          <cell r="H1140" t="str">
            <v>단체모집</v>
          </cell>
          <cell r="I1140" t="str">
            <v>미해당</v>
          </cell>
          <cell r="J1140" t="str">
            <v>미해당</v>
          </cell>
          <cell r="K1140" t="str">
            <v>미해당</v>
          </cell>
          <cell r="L1140" t="str">
            <v xml:space="preserve"> </v>
          </cell>
        </row>
        <row r="1141">
          <cell r="A1141">
            <v>9334</v>
          </cell>
          <cell r="B1141" t="str">
            <v>충청남도</v>
          </cell>
          <cell r="C1141" t="str">
            <v>학단형</v>
          </cell>
          <cell r="D1141" t="str">
            <v>대면방식</v>
          </cell>
          <cell r="E1141" t="str">
            <v>청소년수련시설</v>
          </cell>
          <cell r="F1141" t="str">
            <v>청소년수련원</v>
          </cell>
          <cell r="G1141" t="str">
            <v>문화예술활동</v>
          </cell>
          <cell r="H1141" t="str">
            <v>단체모집</v>
          </cell>
          <cell r="I1141" t="str">
            <v>미해당</v>
          </cell>
          <cell r="J1141" t="str">
            <v>미해당</v>
          </cell>
          <cell r="K1141" t="str">
            <v>미해당</v>
          </cell>
          <cell r="L1141" t="str">
            <v xml:space="preserve"> </v>
          </cell>
        </row>
        <row r="1142">
          <cell r="A1142">
            <v>9335</v>
          </cell>
          <cell r="B1142" t="str">
            <v>충청남도</v>
          </cell>
          <cell r="C1142" t="str">
            <v>학단형</v>
          </cell>
          <cell r="D1142" t="str">
            <v>대면방식</v>
          </cell>
          <cell r="E1142" t="str">
            <v>청소년수련시설</v>
          </cell>
          <cell r="F1142" t="str">
            <v>청소년수련원</v>
          </cell>
          <cell r="G1142" t="str">
            <v>문화예술활동</v>
          </cell>
          <cell r="H1142" t="str">
            <v>단체모집</v>
          </cell>
          <cell r="I1142" t="str">
            <v>미해당</v>
          </cell>
          <cell r="J1142" t="str">
            <v>미해당</v>
          </cell>
          <cell r="K1142" t="str">
            <v>미해당</v>
          </cell>
          <cell r="L1142" t="str">
            <v xml:space="preserve"> </v>
          </cell>
        </row>
        <row r="1143">
          <cell r="A1143">
            <v>9336</v>
          </cell>
          <cell r="B1143" t="str">
            <v>전북특별자치도</v>
          </cell>
          <cell r="C1143" t="str">
            <v>기본형</v>
          </cell>
          <cell r="D1143" t="str">
            <v>대면방식</v>
          </cell>
          <cell r="E1143" t="str">
            <v>청소년수련시설</v>
          </cell>
          <cell r="F1143" t="str">
            <v>청소년문화의집</v>
          </cell>
          <cell r="G1143" t="str">
            <v>자기(인성)계발활동</v>
          </cell>
          <cell r="H1143" t="str">
            <v>개별모집</v>
          </cell>
          <cell r="I1143" t="str">
            <v>미해당</v>
          </cell>
          <cell r="J1143" t="str">
            <v>미해당</v>
          </cell>
          <cell r="K1143" t="str">
            <v>미해당</v>
          </cell>
          <cell r="L1143" t="str">
            <v xml:space="preserve"> </v>
          </cell>
        </row>
        <row r="1144">
          <cell r="A1144">
            <v>9337</v>
          </cell>
          <cell r="B1144" t="str">
            <v>전북특별자치도</v>
          </cell>
          <cell r="C1144" t="str">
            <v>기본형</v>
          </cell>
          <cell r="D1144" t="str">
            <v>대면방식</v>
          </cell>
          <cell r="E1144" t="str">
            <v>청소년수련시설</v>
          </cell>
          <cell r="F1144" t="str">
            <v>청소년문화의집</v>
          </cell>
          <cell r="G1144" t="str">
            <v>자기(인성)계발활동</v>
          </cell>
          <cell r="H1144" t="str">
            <v>개별모집</v>
          </cell>
          <cell r="I1144" t="str">
            <v>미해당</v>
          </cell>
          <cell r="J1144" t="str">
            <v>미해당</v>
          </cell>
          <cell r="K1144" t="str">
            <v>미해당</v>
          </cell>
          <cell r="L1144" t="str">
            <v xml:space="preserve"> </v>
          </cell>
        </row>
        <row r="1145">
          <cell r="A1145">
            <v>9338</v>
          </cell>
          <cell r="B1145" t="str">
            <v>전북특별자치도</v>
          </cell>
          <cell r="C1145" t="str">
            <v>기본형</v>
          </cell>
          <cell r="D1145" t="str">
            <v>대면방식</v>
          </cell>
          <cell r="E1145" t="str">
            <v>청소년수련시설</v>
          </cell>
          <cell r="F1145" t="str">
            <v>청소년수련관</v>
          </cell>
          <cell r="G1145" t="str">
            <v>과학정보활동</v>
          </cell>
          <cell r="H1145" t="str">
            <v>개별모집</v>
          </cell>
          <cell r="I1145" t="str">
            <v>미해당</v>
          </cell>
          <cell r="J1145" t="str">
            <v>미해당</v>
          </cell>
          <cell r="K1145" t="str">
            <v>미해당</v>
          </cell>
          <cell r="L1145" t="str">
            <v xml:space="preserve"> </v>
          </cell>
        </row>
        <row r="1146">
          <cell r="A1146">
            <v>9340</v>
          </cell>
          <cell r="B1146" t="str">
            <v>경상북도</v>
          </cell>
          <cell r="C1146" t="str">
            <v>기본형</v>
          </cell>
          <cell r="D1146" t="str">
            <v>대면방식</v>
          </cell>
          <cell r="E1146" t="str">
            <v>일반</v>
          </cell>
          <cell r="F1146" t="str">
            <v>비영리법인</v>
          </cell>
          <cell r="G1146" t="str">
            <v>직업체험활동</v>
          </cell>
          <cell r="H1146" t="str">
            <v>개별모집</v>
          </cell>
          <cell r="I1146" t="str">
            <v>미해당</v>
          </cell>
          <cell r="J1146" t="str">
            <v>미해당</v>
          </cell>
          <cell r="K1146" t="str">
            <v>미해당</v>
          </cell>
          <cell r="L1146" t="str">
            <v xml:space="preserve"> </v>
          </cell>
        </row>
        <row r="1147">
          <cell r="A1147">
            <v>9341</v>
          </cell>
          <cell r="B1147" t="str">
            <v>부산광역시</v>
          </cell>
          <cell r="C1147" t="str">
            <v>학단형</v>
          </cell>
          <cell r="D1147" t="str">
            <v>대면방식</v>
          </cell>
          <cell r="E1147" t="str">
            <v>청소년수련시설</v>
          </cell>
          <cell r="F1147" t="str">
            <v>유스호스텔</v>
          </cell>
          <cell r="G1147" t="str">
            <v>자기(인성)계발활동</v>
          </cell>
          <cell r="H1147" t="str">
            <v>단체모집</v>
          </cell>
          <cell r="I1147" t="str">
            <v>해당</v>
          </cell>
          <cell r="J1147" t="str">
            <v>해당</v>
          </cell>
          <cell r="K1147" t="str">
            <v>미해당</v>
          </cell>
          <cell r="L1147" t="str">
            <v xml:space="preserve"> </v>
          </cell>
        </row>
        <row r="1148">
          <cell r="A1148">
            <v>9343</v>
          </cell>
          <cell r="B1148" t="str">
            <v>서울특별시</v>
          </cell>
          <cell r="C1148" t="str">
            <v>기본형</v>
          </cell>
          <cell r="D1148" t="str">
            <v>대면방식</v>
          </cell>
          <cell r="E1148" t="str">
            <v>청소년수련시설</v>
          </cell>
          <cell r="F1148" t="str">
            <v>청소년수련관</v>
          </cell>
          <cell r="G1148" t="str">
            <v>직업체험활동</v>
          </cell>
          <cell r="H1148" t="str">
            <v>단체모집</v>
          </cell>
          <cell r="I1148" t="str">
            <v>미해당</v>
          </cell>
          <cell r="J1148" t="str">
            <v>미해당</v>
          </cell>
          <cell r="K1148" t="str">
            <v>미해당</v>
          </cell>
          <cell r="L1148" t="str">
            <v xml:space="preserve"> </v>
          </cell>
        </row>
        <row r="1149">
          <cell r="A1149">
            <v>9344</v>
          </cell>
          <cell r="B1149" t="str">
            <v>서울특별시</v>
          </cell>
          <cell r="C1149" t="str">
            <v>기본형</v>
          </cell>
          <cell r="D1149" t="str">
            <v>대면방식</v>
          </cell>
          <cell r="E1149" t="str">
            <v>청소년수련시설</v>
          </cell>
          <cell r="F1149" t="str">
            <v>청소년수련관</v>
          </cell>
          <cell r="G1149" t="str">
            <v>문화예술활동</v>
          </cell>
          <cell r="H1149" t="str">
            <v>개별모집</v>
          </cell>
          <cell r="I1149" t="str">
            <v>미해당</v>
          </cell>
          <cell r="J1149" t="str">
            <v>미해당</v>
          </cell>
          <cell r="K1149" t="str">
            <v>미해당</v>
          </cell>
          <cell r="L1149" t="str">
            <v xml:space="preserve"> </v>
          </cell>
        </row>
        <row r="1150">
          <cell r="A1150">
            <v>9345</v>
          </cell>
          <cell r="B1150" t="str">
            <v>서울특별시</v>
          </cell>
          <cell r="C1150" t="str">
            <v>기본형</v>
          </cell>
          <cell r="D1150" t="str">
            <v>대면방식</v>
          </cell>
          <cell r="E1150" t="str">
            <v>청소년수련시설</v>
          </cell>
          <cell r="F1150" t="str">
            <v>청소년수련관</v>
          </cell>
          <cell r="G1150" t="str">
            <v>환경보존활동</v>
          </cell>
          <cell r="H1150" t="str">
            <v>개별모집</v>
          </cell>
          <cell r="I1150" t="str">
            <v>미해당</v>
          </cell>
          <cell r="J1150" t="str">
            <v>미해당</v>
          </cell>
          <cell r="K1150" t="str">
            <v>미해당</v>
          </cell>
          <cell r="L1150" t="str">
            <v xml:space="preserve"> </v>
          </cell>
        </row>
        <row r="1151">
          <cell r="A1151">
            <v>9349</v>
          </cell>
          <cell r="B1151" t="str">
            <v>강원특별자치도</v>
          </cell>
          <cell r="C1151" t="str">
            <v>기본형</v>
          </cell>
          <cell r="D1151" t="str">
            <v>대면방식</v>
          </cell>
          <cell r="E1151" t="str">
            <v>청소년수련시설</v>
          </cell>
          <cell r="F1151" t="str">
            <v>청소년문화의집</v>
          </cell>
          <cell r="G1151" t="str">
            <v>자기(인성)계발활동</v>
          </cell>
          <cell r="H1151" t="str">
            <v>개별모집</v>
          </cell>
          <cell r="I1151" t="str">
            <v>미해당</v>
          </cell>
          <cell r="J1151" t="str">
            <v>미해당</v>
          </cell>
          <cell r="K1151" t="str">
            <v>미해당</v>
          </cell>
          <cell r="L1151" t="str">
            <v xml:space="preserve"> </v>
          </cell>
        </row>
        <row r="1152">
          <cell r="A1152">
            <v>9350</v>
          </cell>
          <cell r="B1152" t="str">
            <v>경기도</v>
          </cell>
          <cell r="C1152" t="str">
            <v>숙박형</v>
          </cell>
          <cell r="D1152" t="str">
            <v>대면방식</v>
          </cell>
          <cell r="E1152" t="str">
            <v>청소년수련시설</v>
          </cell>
          <cell r="F1152" t="str">
            <v>청소년수련원</v>
          </cell>
          <cell r="G1152" t="str">
            <v>건강·보건활동</v>
          </cell>
          <cell r="H1152" t="str">
            <v>개별모집</v>
          </cell>
          <cell r="I1152" t="str">
            <v>미해당</v>
          </cell>
          <cell r="J1152" t="str">
            <v>미해당</v>
          </cell>
          <cell r="K1152" t="str">
            <v>미해당</v>
          </cell>
          <cell r="L1152" t="str">
            <v xml:space="preserve"> </v>
          </cell>
        </row>
        <row r="1153">
          <cell r="A1153">
            <v>9351</v>
          </cell>
          <cell r="B1153" t="str">
            <v>경기도</v>
          </cell>
          <cell r="C1153" t="str">
            <v>기본형</v>
          </cell>
          <cell r="D1153" t="str">
            <v>대면방식</v>
          </cell>
          <cell r="E1153" t="str">
            <v>청소년수련시설</v>
          </cell>
          <cell r="F1153" t="str">
            <v>청소년수련관</v>
          </cell>
          <cell r="G1153" t="str">
            <v>자기(인성)계발활동</v>
          </cell>
          <cell r="H1153" t="str">
            <v>개별모집</v>
          </cell>
          <cell r="I1153" t="str">
            <v>미해당</v>
          </cell>
          <cell r="J1153" t="str">
            <v>미해당</v>
          </cell>
          <cell r="K1153" t="str">
            <v>미해당</v>
          </cell>
          <cell r="L1153" t="str">
            <v xml:space="preserve"> </v>
          </cell>
        </row>
        <row r="1154">
          <cell r="A1154">
            <v>9352</v>
          </cell>
          <cell r="B1154" t="str">
            <v>경상남도</v>
          </cell>
          <cell r="C1154" t="str">
            <v>숙박형</v>
          </cell>
          <cell r="D1154" t="str">
            <v>대면방식</v>
          </cell>
          <cell r="E1154" t="str">
            <v>청소년수련시설</v>
          </cell>
          <cell r="F1154" t="str">
            <v>청소년수련원</v>
          </cell>
          <cell r="G1154" t="str">
            <v>과학정보활동</v>
          </cell>
          <cell r="H1154" t="str">
            <v>개별모집</v>
          </cell>
          <cell r="I1154" t="str">
            <v>해당</v>
          </cell>
          <cell r="J1154" t="str">
            <v>해당</v>
          </cell>
          <cell r="K1154" t="str">
            <v>해당</v>
          </cell>
          <cell r="L1154" t="str">
            <v xml:space="preserve">그 밖의 활동 하강레포츠 </v>
          </cell>
        </row>
        <row r="1155">
          <cell r="A1155">
            <v>9353</v>
          </cell>
          <cell r="B1155" t="str">
            <v>경상남도</v>
          </cell>
          <cell r="C1155" t="str">
            <v>학단형</v>
          </cell>
          <cell r="D1155" t="str">
            <v>대면방식</v>
          </cell>
          <cell r="E1155" t="str">
            <v>청소년수련시설</v>
          </cell>
          <cell r="F1155" t="str">
            <v>청소년수련원</v>
          </cell>
          <cell r="G1155" t="str">
            <v>과학정보활동</v>
          </cell>
          <cell r="H1155" t="str">
            <v>단체모집</v>
          </cell>
          <cell r="I1155" t="str">
            <v>해당</v>
          </cell>
          <cell r="J1155" t="str">
            <v>해당</v>
          </cell>
          <cell r="K1155" t="str">
            <v>해당</v>
          </cell>
          <cell r="L1155" t="str">
            <v xml:space="preserve">그 밖의 활동 하강레포츠 </v>
          </cell>
        </row>
        <row r="1156">
          <cell r="A1156">
            <v>9362</v>
          </cell>
          <cell r="B1156" t="str">
            <v>경상북도</v>
          </cell>
          <cell r="C1156" t="str">
            <v>학단형</v>
          </cell>
          <cell r="D1156" t="str">
            <v>대면방식</v>
          </cell>
          <cell r="E1156" t="str">
            <v>청소년수련시설</v>
          </cell>
          <cell r="F1156" t="str">
            <v>청소년수련관</v>
          </cell>
          <cell r="G1156" t="str">
            <v>자기(인성)계발활동</v>
          </cell>
          <cell r="H1156" t="str">
            <v>단체모집</v>
          </cell>
          <cell r="I1156" t="str">
            <v>해당</v>
          </cell>
          <cell r="J1156" t="str">
            <v>해당</v>
          </cell>
          <cell r="K1156" t="str">
            <v>미해당</v>
          </cell>
          <cell r="L1156" t="str">
            <v xml:space="preserve"> </v>
          </cell>
        </row>
        <row r="1157">
          <cell r="A1157">
            <v>9363</v>
          </cell>
          <cell r="B1157" t="str">
            <v>경상북도</v>
          </cell>
          <cell r="C1157" t="str">
            <v>학단형</v>
          </cell>
          <cell r="D1157" t="str">
            <v>대면방식</v>
          </cell>
          <cell r="E1157" t="str">
            <v>청소년수련시설</v>
          </cell>
          <cell r="F1157" t="str">
            <v>청소년수련관</v>
          </cell>
          <cell r="G1157" t="str">
            <v>자기(인성)계발활동</v>
          </cell>
          <cell r="H1157" t="str">
            <v>단체모집</v>
          </cell>
          <cell r="I1157" t="str">
            <v>해당</v>
          </cell>
          <cell r="J1157" t="str">
            <v>해당</v>
          </cell>
          <cell r="K1157" t="str">
            <v>미해당</v>
          </cell>
          <cell r="L1157" t="str">
            <v xml:space="preserve"> </v>
          </cell>
        </row>
        <row r="1158">
          <cell r="A1158">
            <v>9364</v>
          </cell>
          <cell r="B1158" t="str">
            <v>경상북도</v>
          </cell>
          <cell r="C1158" t="str">
            <v>학단형</v>
          </cell>
          <cell r="D1158" t="str">
            <v>대면방식</v>
          </cell>
          <cell r="E1158" t="str">
            <v>청소년수련시설</v>
          </cell>
          <cell r="F1158" t="str">
            <v>청소년수련관</v>
          </cell>
          <cell r="G1158" t="str">
            <v>자기(인성)계발활동</v>
          </cell>
          <cell r="H1158" t="str">
            <v>단체모집</v>
          </cell>
          <cell r="I1158" t="str">
            <v>미해당</v>
          </cell>
          <cell r="J1158" t="str">
            <v>미해당</v>
          </cell>
          <cell r="K1158" t="str">
            <v>미해당</v>
          </cell>
          <cell r="L1158" t="str">
            <v xml:space="preserve"> </v>
          </cell>
        </row>
        <row r="1159">
          <cell r="A1159">
            <v>9365</v>
          </cell>
          <cell r="B1159" t="str">
            <v>경상북도</v>
          </cell>
          <cell r="C1159" t="str">
            <v>학단형</v>
          </cell>
          <cell r="D1159" t="str">
            <v>대면방식</v>
          </cell>
          <cell r="E1159" t="str">
            <v>청소년수련시설</v>
          </cell>
          <cell r="F1159" t="str">
            <v>청소년수련관</v>
          </cell>
          <cell r="G1159" t="str">
            <v>자기(인성)계발활동</v>
          </cell>
          <cell r="H1159" t="str">
            <v>단체모집</v>
          </cell>
          <cell r="I1159" t="str">
            <v>미해당</v>
          </cell>
          <cell r="J1159" t="str">
            <v>미해당</v>
          </cell>
          <cell r="K1159" t="str">
            <v>미해당</v>
          </cell>
          <cell r="L1159" t="str">
            <v xml:space="preserve"> </v>
          </cell>
        </row>
        <row r="1160">
          <cell r="A1160">
            <v>9367</v>
          </cell>
          <cell r="B1160" t="str">
            <v>서울특별시</v>
          </cell>
          <cell r="C1160" t="str">
            <v>기본형</v>
          </cell>
          <cell r="D1160" t="str">
            <v>대면방식</v>
          </cell>
          <cell r="E1160" t="str">
            <v>일반</v>
          </cell>
          <cell r="F1160" t="str">
            <v>영리법인</v>
          </cell>
          <cell r="G1160" t="str">
            <v>건강·보건활동</v>
          </cell>
          <cell r="H1160" t="str">
            <v>개별모집</v>
          </cell>
          <cell r="I1160" t="str">
            <v>미해당</v>
          </cell>
          <cell r="J1160" t="str">
            <v>미해당</v>
          </cell>
          <cell r="K1160" t="str">
            <v>미해당</v>
          </cell>
          <cell r="L1160" t="str">
            <v xml:space="preserve"> </v>
          </cell>
        </row>
        <row r="1161">
          <cell r="A1161">
            <v>9368</v>
          </cell>
          <cell r="B1161" t="str">
            <v>서울특별시</v>
          </cell>
          <cell r="C1161" t="str">
            <v>기본형</v>
          </cell>
          <cell r="D1161" t="str">
            <v>대면방식</v>
          </cell>
          <cell r="E1161" t="str">
            <v>일반</v>
          </cell>
          <cell r="F1161" t="str">
            <v>영리법인</v>
          </cell>
          <cell r="G1161" t="str">
            <v>건강·보건활동</v>
          </cell>
          <cell r="H1161" t="str">
            <v>개별모집</v>
          </cell>
          <cell r="I1161" t="str">
            <v>미해당</v>
          </cell>
          <cell r="J1161" t="str">
            <v>미해당</v>
          </cell>
          <cell r="K1161" t="str">
            <v>미해당</v>
          </cell>
          <cell r="L1161" t="str">
            <v xml:space="preserve"> </v>
          </cell>
        </row>
        <row r="1162">
          <cell r="A1162">
            <v>9369</v>
          </cell>
          <cell r="B1162" t="str">
            <v>서울특별시</v>
          </cell>
          <cell r="C1162" t="str">
            <v>기본형</v>
          </cell>
          <cell r="D1162" t="str">
            <v>대면방식</v>
          </cell>
          <cell r="E1162" t="str">
            <v>일반</v>
          </cell>
          <cell r="F1162" t="str">
            <v>영리법인</v>
          </cell>
          <cell r="G1162" t="str">
            <v>건강·보건활동</v>
          </cell>
          <cell r="H1162" t="str">
            <v>개별모집</v>
          </cell>
          <cell r="I1162" t="str">
            <v>미해당</v>
          </cell>
          <cell r="J1162" t="str">
            <v>미해당</v>
          </cell>
          <cell r="K1162" t="str">
            <v>미해당</v>
          </cell>
          <cell r="L1162" t="str">
            <v xml:space="preserve"> </v>
          </cell>
        </row>
        <row r="1163">
          <cell r="A1163">
            <v>9371</v>
          </cell>
          <cell r="B1163" t="str">
            <v>서울특별시</v>
          </cell>
          <cell r="C1163" t="str">
            <v>기본형</v>
          </cell>
          <cell r="D1163" t="str">
            <v>대면방식</v>
          </cell>
          <cell r="E1163" t="str">
            <v>청소년수련시설</v>
          </cell>
          <cell r="F1163" t="str">
            <v>청소년수련관</v>
          </cell>
          <cell r="G1163" t="str">
            <v>환경보존활동</v>
          </cell>
          <cell r="H1163" t="str">
            <v>개별모집</v>
          </cell>
          <cell r="I1163" t="str">
            <v>미해당</v>
          </cell>
          <cell r="J1163" t="str">
            <v>미해당</v>
          </cell>
          <cell r="K1163" t="str">
            <v>미해당</v>
          </cell>
          <cell r="L1163" t="str">
            <v xml:space="preserve"> </v>
          </cell>
        </row>
        <row r="1164">
          <cell r="A1164">
            <v>9372</v>
          </cell>
          <cell r="B1164" t="str">
            <v>서울특별시</v>
          </cell>
          <cell r="C1164" t="str">
            <v>기본형</v>
          </cell>
          <cell r="D1164" t="str">
            <v>대면방식</v>
          </cell>
          <cell r="E1164" t="str">
            <v>청소년수련시설</v>
          </cell>
          <cell r="F1164" t="str">
            <v>청소년수련관</v>
          </cell>
          <cell r="G1164" t="str">
            <v>봉사활동</v>
          </cell>
          <cell r="H1164" t="str">
            <v>개별모집</v>
          </cell>
          <cell r="I1164" t="str">
            <v>미해당</v>
          </cell>
          <cell r="J1164" t="str">
            <v>미해당</v>
          </cell>
          <cell r="K1164" t="str">
            <v>미해당</v>
          </cell>
          <cell r="L1164" t="str">
            <v xml:space="preserve"> </v>
          </cell>
        </row>
        <row r="1165">
          <cell r="A1165">
            <v>9373</v>
          </cell>
          <cell r="B1165" t="str">
            <v>서울특별시</v>
          </cell>
          <cell r="C1165" t="str">
            <v>기본형</v>
          </cell>
          <cell r="D1165" t="str">
            <v>대면방식</v>
          </cell>
          <cell r="E1165" t="str">
            <v>청소년수련시설</v>
          </cell>
          <cell r="F1165" t="str">
            <v>청소년특화시설</v>
          </cell>
          <cell r="G1165" t="str">
            <v>교류활동</v>
          </cell>
          <cell r="H1165" t="str">
            <v>개별모집</v>
          </cell>
          <cell r="I1165" t="str">
            <v>미해당</v>
          </cell>
          <cell r="J1165" t="str">
            <v>미해당</v>
          </cell>
          <cell r="K1165" t="str">
            <v>미해당</v>
          </cell>
          <cell r="L1165" t="str">
            <v xml:space="preserve"> </v>
          </cell>
        </row>
        <row r="1166">
          <cell r="A1166">
            <v>9374</v>
          </cell>
          <cell r="B1166" t="str">
            <v>서울특별시</v>
          </cell>
          <cell r="C1166" t="str">
            <v>기본형</v>
          </cell>
          <cell r="D1166" t="str">
            <v>대면방식</v>
          </cell>
          <cell r="E1166" t="str">
            <v>청소년수련시설</v>
          </cell>
          <cell r="F1166" t="str">
            <v>청소년수련관</v>
          </cell>
          <cell r="G1166" t="str">
            <v>자기(인성)계발활동</v>
          </cell>
          <cell r="H1166" t="str">
            <v>개별모집</v>
          </cell>
          <cell r="I1166" t="str">
            <v>미해당</v>
          </cell>
          <cell r="J1166" t="str">
            <v>미해당</v>
          </cell>
          <cell r="K1166" t="str">
            <v>미해당</v>
          </cell>
          <cell r="L1166" t="str">
            <v xml:space="preserve"> </v>
          </cell>
        </row>
        <row r="1167">
          <cell r="A1167">
            <v>9375</v>
          </cell>
          <cell r="B1167" t="str">
            <v>서울특별시</v>
          </cell>
          <cell r="C1167" t="str">
            <v>기본형</v>
          </cell>
          <cell r="D1167" t="str">
            <v>대면방식</v>
          </cell>
          <cell r="E1167" t="str">
            <v>청소년수련시설</v>
          </cell>
          <cell r="F1167" t="str">
            <v>청소년문화의집</v>
          </cell>
          <cell r="G1167" t="str">
            <v>건강·보건활동</v>
          </cell>
          <cell r="H1167" t="str">
            <v>개별모집</v>
          </cell>
          <cell r="I1167" t="str">
            <v>미해당</v>
          </cell>
          <cell r="J1167" t="str">
            <v>미해당</v>
          </cell>
          <cell r="K1167" t="str">
            <v>미해당</v>
          </cell>
          <cell r="L1167" t="str">
            <v xml:space="preserve"> </v>
          </cell>
        </row>
        <row r="1168">
          <cell r="A1168">
            <v>9376</v>
          </cell>
          <cell r="B1168" t="str">
            <v>울산광역시</v>
          </cell>
          <cell r="C1168" t="str">
            <v>기본형</v>
          </cell>
          <cell r="D1168" t="str">
            <v>대면방식 또는 비대면방식</v>
          </cell>
          <cell r="E1168" t="str">
            <v>청소년수련시설</v>
          </cell>
          <cell r="F1168" t="str">
            <v>청소년문화의집</v>
          </cell>
          <cell r="G1168" t="str">
            <v>문화예술활동</v>
          </cell>
          <cell r="H1168" t="str">
            <v>개별모집</v>
          </cell>
          <cell r="I1168" t="str">
            <v>미해당</v>
          </cell>
          <cell r="J1168" t="str">
            <v>미해당</v>
          </cell>
          <cell r="K1168" t="str">
            <v>미해당</v>
          </cell>
          <cell r="L1168" t="str">
            <v xml:space="preserve"> </v>
          </cell>
        </row>
        <row r="1169">
          <cell r="A1169">
            <v>9378</v>
          </cell>
          <cell r="B1169" t="str">
            <v>전라남도</v>
          </cell>
          <cell r="C1169" t="str">
            <v>학단형</v>
          </cell>
          <cell r="D1169" t="str">
            <v>대면방식</v>
          </cell>
          <cell r="E1169" t="str">
            <v>청소년수련시설</v>
          </cell>
          <cell r="F1169" t="str">
            <v>청소년수련원</v>
          </cell>
          <cell r="G1169" t="str">
            <v>과학정보활동</v>
          </cell>
          <cell r="H1169" t="str">
            <v>단체모집</v>
          </cell>
          <cell r="I1169" t="str">
            <v>해당</v>
          </cell>
          <cell r="J1169" t="str">
            <v>해당</v>
          </cell>
          <cell r="K1169" t="str">
            <v>미해당</v>
          </cell>
          <cell r="L1169" t="str">
            <v xml:space="preserve"> </v>
          </cell>
        </row>
        <row r="1170">
          <cell r="A1170">
            <v>9379</v>
          </cell>
          <cell r="B1170" t="str">
            <v>전라남도</v>
          </cell>
          <cell r="C1170" t="str">
            <v>학단형</v>
          </cell>
          <cell r="D1170" t="str">
            <v>대면방식</v>
          </cell>
          <cell r="E1170" t="str">
            <v>청소년수련시설</v>
          </cell>
          <cell r="F1170" t="str">
            <v>청소년수련원</v>
          </cell>
          <cell r="G1170" t="str">
            <v>과학정보활동</v>
          </cell>
          <cell r="H1170" t="str">
            <v>단체모집</v>
          </cell>
          <cell r="I1170" t="str">
            <v>해당</v>
          </cell>
          <cell r="J1170" t="str">
            <v>해당</v>
          </cell>
          <cell r="K1170" t="str">
            <v>미해당</v>
          </cell>
          <cell r="L1170" t="str">
            <v xml:space="preserve"> </v>
          </cell>
        </row>
        <row r="1171">
          <cell r="A1171">
            <v>9380</v>
          </cell>
          <cell r="B1171" t="str">
            <v>전라남도</v>
          </cell>
          <cell r="C1171" t="str">
            <v>학단형</v>
          </cell>
          <cell r="D1171" t="str">
            <v>대면방식</v>
          </cell>
          <cell r="E1171" t="str">
            <v>청소년수련시설</v>
          </cell>
          <cell r="F1171" t="str">
            <v>청소년수련원</v>
          </cell>
          <cell r="G1171" t="str">
            <v>과학정보활동</v>
          </cell>
          <cell r="H1171" t="str">
            <v>단체모집</v>
          </cell>
          <cell r="I1171" t="str">
            <v>해당</v>
          </cell>
          <cell r="J1171" t="str">
            <v>해당</v>
          </cell>
          <cell r="K1171" t="str">
            <v>미해당</v>
          </cell>
          <cell r="L1171" t="str">
            <v xml:space="preserve"> </v>
          </cell>
        </row>
        <row r="1172">
          <cell r="A1172">
            <v>9381</v>
          </cell>
          <cell r="B1172" t="str">
            <v>전북특별자치도</v>
          </cell>
          <cell r="C1172" t="str">
            <v>기본형</v>
          </cell>
          <cell r="D1172" t="str">
            <v>대면방식</v>
          </cell>
          <cell r="E1172" t="str">
            <v>청소년수련시설</v>
          </cell>
          <cell r="F1172" t="str">
            <v>청소년수련관</v>
          </cell>
          <cell r="G1172" t="str">
            <v>직업체험활동</v>
          </cell>
          <cell r="H1172" t="str">
            <v>개별모집</v>
          </cell>
          <cell r="I1172" t="str">
            <v>해당</v>
          </cell>
          <cell r="J1172" t="str">
            <v>해당</v>
          </cell>
          <cell r="K1172" t="str">
            <v>미해당</v>
          </cell>
          <cell r="L1172" t="str">
            <v xml:space="preserve"> </v>
          </cell>
        </row>
        <row r="1173">
          <cell r="A1173">
            <v>9382</v>
          </cell>
          <cell r="B1173" t="str">
            <v>전북특별자치도</v>
          </cell>
          <cell r="C1173" t="str">
            <v>기본형</v>
          </cell>
          <cell r="D1173" t="str">
            <v>대면방식</v>
          </cell>
          <cell r="E1173" t="str">
            <v>청소년수련시설</v>
          </cell>
          <cell r="F1173" t="str">
            <v>청소년수련관</v>
          </cell>
          <cell r="G1173" t="str">
            <v>직업체험활동</v>
          </cell>
          <cell r="H1173" t="str">
            <v>개별모집</v>
          </cell>
          <cell r="I1173" t="str">
            <v>해당</v>
          </cell>
          <cell r="J1173" t="str">
            <v>해당</v>
          </cell>
          <cell r="K1173" t="str">
            <v>미해당</v>
          </cell>
          <cell r="L1173" t="str">
            <v xml:space="preserve"> </v>
          </cell>
        </row>
        <row r="1174">
          <cell r="A1174">
            <v>9384</v>
          </cell>
          <cell r="B1174" t="str">
            <v>충청남도</v>
          </cell>
          <cell r="C1174" t="str">
            <v>기본형</v>
          </cell>
          <cell r="D1174" t="str">
            <v>대면방식</v>
          </cell>
          <cell r="E1174" t="str">
            <v>청소년수련시설</v>
          </cell>
          <cell r="F1174" t="str">
            <v>청소년수련관</v>
          </cell>
          <cell r="G1174" t="str">
            <v>자기(인성)계발활동</v>
          </cell>
          <cell r="H1174" t="str">
            <v>개별모집</v>
          </cell>
          <cell r="I1174" t="str">
            <v>미해당</v>
          </cell>
          <cell r="J1174" t="str">
            <v>미해당</v>
          </cell>
          <cell r="K1174" t="str">
            <v>미해당</v>
          </cell>
          <cell r="L1174" t="str">
            <v xml:space="preserve"> </v>
          </cell>
        </row>
        <row r="1175">
          <cell r="A1175">
            <v>9385</v>
          </cell>
          <cell r="B1175" t="str">
            <v>충청남도</v>
          </cell>
          <cell r="C1175" t="str">
            <v>기본형</v>
          </cell>
          <cell r="D1175" t="str">
            <v>대면방식</v>
          </cell>
          <cell r="E1175" t="str">
            <v>청소년수련시설</v>
          </cell>
          <cell r="F1175" t="str">
            <v>청소년수련관</v>
          </cell>
          <cell r="G1175" t="str">
            <v>직업체험활동</v>
          </cell>
          <cell r="H1175" t="str">
            <v>개별모집</v>
          </cell>
          <cell r="I1175" t="str">
            <v>미해당</v>
          </cell>
          <cell r="J1175" t="str">
            <v>미해당</v>
          </cell>
          <cell r="K1175" t="str">
            <v>미해당</v>
          </cell>
          <cell r="L1175" t="str">
            <v xml:space="preserve"> </v>
          </cell>
        </row>
        <row r="1176">
          <cell r="A1176">
            <v>9386</v>
          </cell>
          <cell r="B1176" t="str">
            <v>충청남도</v>
          </cell>
          <cell r="C1176" t="str">
            <v>기본형</v>
          </cell>
          <cell r="D1176" t="str">
            <v>대면방식</v>
          </cell>
          <cell r="E1176" t="str">
            <v>청소년수련시설</v>
          </cell>
          <cell r="F1176" t="str">
            <v>청소년수련관</v>
          </cell>
          <cell r="G1176" t="str">
            <v>자기(인성)계발활동</v>
          </cell>
          <cell r="H1176" t="str">
            <v>개별모집</v>
          </cell>
          <cell r="I1176" t="str">
            <v>미해당</v>
          </cell>
          <cell r="J1176" t="str">
            <v>미해당</v>
          </cell>
          <cell r="K1176" t="str">
            <v>미해당</v>
          </cell>
          <cell r="L1176" t="str">
            <v xml:space="preserve"> </v>
          </cell>
        </row>
        <row r="1177">
          <cell r="A1177">
            <v>9387</v>
          </cell>
          <cell r="B1177" t="str">
            <v>충청남도</v>
          </cell>
          <cell r="C1177" t="str">
            <v>기본형</v>
          </cell>
          <cell r="D1177" t="str">
            <v>대면방식</v>
          </cell>
          <cell r="E1177" t="str">
            <v>청소년수련시설</v>
          </cell>
          <cell r="F1177" t="str">
            <v>청소년수련관</v>
          </cell>
          <cell r="G1177" t="str">
            <v>직업체험활동</v>
          </cell>
          <cell r="H1177" t="str">
            <v>개별모집</v>
          </cell>
          <cell r="I1177" t="str">
            <v>미해당</v>
          </cell>
          <cell r="J1177" t="str">
            <v>미해당</v>
          </cell>
          <cell r="K1177" t="str">
            <v>미해당</v>
          </cell>
          <cell r="L1177" t="str">
            <v xml:space="preserve"> </v>
          </cell>
        </row>
        <row r="1178">
          <cell r="A1178">
            <v>9388</v>
          </cell>
          <cell r="B1178" t="str">
            <v>충청남도</v>
          </cell>
          <cell r="C1178" t="str">
            <v>기본형</v>
          </cell>
          <cell r="D1178" t="str">
            <v>대면방식</v>
          </cell>
          <cell r="E1178" t="str">
            <v>청소년수련시설</v>
          </cell>
          <cell r="F1178" t="str">
            <v>청소년수련관</v>
          </cell>
          <cell r="G1178" t="str">
            <v>자기(인성)계발활동</v>
          </cell>
          <cell r="H1178" t="str">
            <v>개별모집</v>
          </cell>
          <cell r="I1178" t="str">
            <v>미해당</v>
          </cell>
          <cell r="J1178" t="str">
            <v>미해당</v>
          </cell>
          <cell r="K1178" t="str">
            <v>미해당</v>
          </cell>
          <cell r="L1178" t="str">
            <v xml:space="preserve"> </v>
          </cell>
        </row>
        <row r="1179">
          <cell r="A1179">
            <v>9391</v>
          </cell>
          <cell r="B1179" t="str">
            <v>충청남도</v>
          </cell>
          <cell r="C1179" t="str">
            <v>기본형</v>
          </cell>
          <cell r="D1179" t="str">
            <v>대면방식</v>
          </cell>
          <cell r="E1179" t="str">
            <v>청소년수련시설</v>
          </cell>
          <cell r="F1179" t="str">
            <v>청소년수련관</v>
          </cell>
          <cell r="G1179" t="str">
            <v>자기(인성)계발활동</v>
          </cell>
          <cell r="H1179" t="str">
            <v>개별모집</v>
          </cell>
          <cell r="I1179" t="str">
            <v>미해당</v>
          </cell>
          <cell r="J1179" t="str">
            <v>미해당</v>
          </cell>
          <cell r="K1179" t="str">
            <v>미해당</v>
          </cell>
          <cell r="L1179" t="str">
            <v xml:space="preserve"> </v>
          </cell>
        </row>
        <row r="1180">
          <cell r="A1180">
            <v>9393</v>
          </cell>
          <cell r="B1180" t="str">
            <v>강원특별자치도</v>
          </cell>
          <cell r="C1180" t="str">
            <v>기본형</v>
          </cell>
          <cell r="D1180" t="str">
            <v>대면방식</v>
          </cell>
          <cell r="E1180" t="str">
            <v>청소년수련시설</v>
          </cell>
          <cell r="F1180" t="str">
            <v>청소년문화의집</v>
          </cell>
          <cell r="G1180" t="str">
            <v>문화예술활동</v>
          </cell>
          <cell r="H1180" t="str">
            <v>개별모집</v>
          </cell>
          <cell r="I1180" t="str">
            <v>미해당</v>
          </cell>
          <cell r="J1180" t="str">
            <v>미해당</v>
          </cell>
          <cell r="K1180" t="str">
            <v>미해당</v>
          </cell>
          <cell r="L1180" t="str">
            <v xml:space="preserve"> </v>
          </cell>
        </row>
        <row r="1181">
          <cell r="A1181">
            <v>9396</v>
          </cell>
          <cell r="B1181" t="str">
            <v>경상북도</v>
          </cell>
          <cell r="C1181" t="str">
            <v>기본형</v>
          </cell>
          <cell r="D1181" t="str">
            <v>대면방식</v>
          </cell>
          <cell r="E1181" t="str">
            <v>공공행정</v>
          </cell>
          <cell r="F1181" t="str">
            <v>기타공공</v>
          </cell>
          <cell r="G1181" t="str">
            <v>환경보존활동</v>
          </cell>
          <cell r="H1181" t="str">
            <v>단체모집</v>
          </cell>
          <cell r="I1181" t="str">
            <v>미해당</v>
          </cell>
          <cell r="J1181" t="str">
            <v>미해당</v>
          </cell>
          <cell r="K1181" t="str">
            <v>미해당</v>
          </cell>
          <cell r="L1181" t="str">
            <v xml:space="preserve"> </v>
          </cell>
        </row>
        <row r="1182">
          <cell r="A1182">
            <v>9401</v>
          </cell>
          <cell r="B1182" t="str">
            <v>전라남도</v>
          </cell>
          <cell r="C1182" t="str">
            <v>기본형</v>
          </cell>
          <cell r="D1182" t="str">
            <v>대면방식</v>
          </cell>
          <cell r="E1182" t="str">
            <v>일반</v>
          </cell>
          <cell r="F1182" t="str">
            <v>비영리법인</v>
          </cell>
          <cell r="G1182" t="str">
            <v>건강·보건활동</v>
          </cell>
          <cell r="H1182" t="str">
            <v>단체모집</v>
          </cell>
          <cell r="I1182" t="str">
            <v>미해당</v>
          </cell>
          <cell r="J1182" t="str">
            <v>미해당</v>
          </cell>
          <cell r="K1182" t="str">
            <v>미해당</v>
          </cell>
          <cell r="L1182" t="str">
            <v xml:space="preserve"> </v>
          </cell>
        </row>
        <row r="1183">
          <cell r="A1183">
            <v>9405</v>
          </cell>
          <cell r="B1183" t="str">
            <v>경상남도</v>
          </cell>
          <cell r="C1183" t="str">
            <v>기본형</v>
          </cell>
          <cell r="D1183" t="str">
            <v>대면방식</v>
          </cell>
          <cell r="E1183" t="str">
            <v>컨소시엄</v>
          </cell>
          <cell r="F1183" t="str">
            <v>컨소시엄</v>
          </cell>
          <cell r="G1183" t="str">
            <v>모험개척활동</v>
          </cell>
          <cell r="H1183" t="str">
            <v>단체모집</v>
          </cell>
          <cell r="I1183" t="str">
            <v>미해당</v>
          </cell>
          <cell r="J1183" t="str">
            <v>미해당</v>
          </cell>
          <cell r="K1183" t="str">
            <v>미해당</v>
          </cell>
          <cell r="L1183" t="str">
            <v xml:space="preserve"> </v>
          </cell>
        </row>
        <row r="1184">
          <cell r="A1184">
            <v>9406</v>
          </cell>
          <cell r="B1184" t="str">
            <v>광주광역시</v>
          </cell>
          <cell r="C1184" t="str">
            <v>기본형</v>
          </cell>
          <cell r="D1184" t="str">
            <v>대면방식</v>
          </cell>
          <cell r="E1184" t="str">
            <v>청소년수련시설</v>
          </cell>
          <cell r="F1184" t="str">
            <v>청소년문화의집</v>
          </cell>
          <cell r="G1184" t="str">
            <v>환경보존활동</v>
          </cell>
          <cell r="H1184" t="str">
            <v>개별모집</v>
          </cell>
          <cell r="I1184" t="str">
            <v>미해당</v>
          </cell>
          <cell r="J1184" t="str">
            <v>미해당</v>
          </cell>
          <cell r="K1184" t="str">
            <v>미해당</v>
          </cell>
          <cell r="L1184" t="str">
            <v xml:space="preserve"> </v>
          </cell>
        </row>
        <row r="1185">
          <cell r="A1185">
            <v>9407</v>
          </cell>
          <cell r="B1185" t="str">
            <v>경상북도</v>
          </cell>
          <cell r="C1185" t="str">
            <v>학단형</v>
          </cell>
          <cell r="D1185" t="str">
            <v>대면방식</v>
          </cell>
          <cell r="E1185" t="str">
            <v>청소년수련시설</v>
          </cell>
          <cell r="F1185" t="str">
            <v>청소년수련관</v>
          </cell>
          <cell r="G1185" t="str">
            <v>직업체험활동</v>
          </cell>
          <cell r="H1185" t="str">
            <v>단체모집</v>
          </cell>
          <cell r="I1185" t="str">
            <v>해당</v>
          </cell>
          <cell r="J1185" t="str">
            <v>해당</v>
          </cell>
          <cell r="K1185" t="str">
            <v>미해당</v>
          </cell>
          <cell r="L1185" t="str">
            <v xml:space="preserve"> </v>
          </cell>
        </row>
        <row r="1186">
          <cell r="A1186">
            <v>9408</v>
          </cell>
          <cell r="B1186" t="str">
            <v>경상북도</v>
          </cell>
          <cell r="C1186" t="str">
            <v>학단형</v>
          </cell>
          <cell r="D1186" t="str">
            <v>대면방식</v>
          </cell>
          <cell r="E1186" t="str">
            <v>청소년수련시설</v>
          </cell>
          <cell r="F1186" t="str">
            <v>청소년수련관</v>
          </cell>
          <cell r="G1186" t="str">
            <v>자기(인성)계발활동</v>
          </cell>
          <cell r="H1186" t="str">
            <v>단체모집</v>
          </cell>
          <cell r="I1186" t="str">
            <v>해당</v>
          </cell>
          <cell r="J1186" t="str">
            <v>해당</v>
          </cell>
          <cell r="K1186" t="str">
            <v>미해당</v>
          </cell>
          <cell r="L1186" t="str">
            <v xml:space="preserve"> </v>
          </cell>
        </row>
        <row r="1187">
          <cell r="A1187">
            <v>9409</v>
          </cell>
          <cell r="B1187" t="str">
            <v>경상북도</v>
          </cell>
          <cell r="C1187" t="str">
            <v>숙박형</v>
          </cell>
          <cell r="D1187" t="str">
            <v>대면방식</v>
          </cell>
          <cell r="E1187" t="str">
            <v>청소년수련시설</v>
          </cell>
          <cell r="F1187" t="str">
            <v>청소년수련원</v>
          </cell>
          <cell r="G1187" t="str">
            <v>모험개척활동</v>
          </cell>
          <cell r="H1187" t="str">
            <v>단체모집</v>
          </cell>
          <cell r="I1187" t="str">
            <v>해당</v>
          </cell>
          <cell r="J1187" t="str">
            <v>미해당</v>
          </cell>
          <cell r="K1187" t="str">
            <v>해당</v>
          </cell>
          <cell r="L1187" t="str">
            <v>복수 해당 직접입력 동력요트, 스킨스쿠버</v>
          </cell>
        </row>
        <row r="1188">
          <cell r="A1188">
            <v>9413</v>
          </cell>
          <cell r="B1188" t="str">
            <v>서울특별시</v>
          </cell>
          <cell r="C1188" t="str">
            <v>기본형</v>
          </cell>
          <cell r="D1188" t="str">
            <v>대면방식</v>
          </cell>
          <cell r="E1188" t="str">
            <v>청소년수련시설</v>
          </cell>
          <cell r="F1188" t="str">
            <v>청소년수련관</v>
          </cell>
          <cell r="G1188" t="str">
            <v>교류활동</v>
          </cell>
          <cell r="H1188" t="str">
            <v>개별모집</v>
          </cell>
          <cell r="I1188" t="str">
            <v>미해당</v>
          </cell>
          <cell r="J1188" t="str">
            <v>미해당</v>
          </cell>
          <cell r="K1188" t="str">
            <v>미해당</v>
          </cell>
          <cell r="L1188" t="str">
            <v xml:space="preserve"> </v>
          </cell>
        </row>
        <row r="1189">
          <cell r="A1189">
            <v>9414</v>
          </cell>
          <cell r="B1189" t="str">
            <v>서울특별시</v>
          </cell>
          <cell r="C1189" t="str">
            <v>기본형</v>
          </cell>
          <cell r="D1189" t="str">
            <v>대면방식</v>
          </cell>
          <cell r="E1189" t="str">
            <v>청소년수련시설</v>
          </cell>
          <cell r="F1189" t="str">
            <v>청소년수련관</v>
          </cell>
          <cell r="G1189" t="str">
            <v>환경보존활동</v>
          </cell>
          <cell r="H1189" t="str">
            <v>단체모집</v>
          </cell>
          <cell r="I1189" t="str">
            <v>미해당</v>
          </cell>
          <cell r="J1189" t="str">
            <v>미해당</v>
          </cell>
          <cell r="K1189" t="str">
            <v>미해당</v>
          </cell>
          <cell r="L1189" t="str">
            <v xml:space="preserve"> </v>
          </cell>
        </row>
        <row r="1190">
          <cell r="A1190">
            <v>9415</v>
          </cell>
          <cell r="B1190" t="str">
            <v>서울특별시</v>
          </cell>
          <cell r="C1190" t="str">
            <v>기본형</v>
          </cell>
          <cell r="D1190" t="str">
            <v>대면방식</v>
          </cell>
          <cell r="E1190" t="str">
            <v>청소년수련시설</v>
          </cell>
          <cell r="F1190" t="str">
            <v>청소년수련관</v>
          </cell>
          <cell r="G1190" t="str">
            <v>직업체험활동</v>
          </cell>
          <cell r="H1190" t="str">
            <v>개별모집</v>
          </cell>
          <cell r="I1190" t="str">
            <v>미해당</v>
          </cell>
          <cell r="J1190" t="str">
            <v>미해당</v>
          </cell>
          <cell r="K1190" t="str">
            <v>미해당</v>
          </cell>
          <cell r="L1190" t="str">
            <v xml:space="preserve"> </v>
          </cell>
        </row>
        <row r="1191">
          <cell r="A1191">
            <v>9419</v>
          </cell>
          <cell r="B1191" t="str">
            <v>대구광역시</v>
          </cell>
          <cell r="C1191" t="str">
            <v>기본형</v>
          </cell>
          <cell r="D1191" t="str">
            <v>대면방식</v>
          </cell>
          <cell r="E1191" t="str">
            <v>청소년수련시설</v>
          </cell>
          <cell r="F1191" t="str">
            <v>청소년수련관</v>
          </cell>
          <cell r="G1191" t="str">
            <v>건강·보건활동</v>
          </cell>
          <cell r="H1191" t="str">
            <v>개별모집</v>
          </cell>
          <cell r="I1191" t="str">
            <v>미해당</v>
          </cell>
          <cell r="J1191" t="str">
            <v>미해당</v>
          </cell>
          <cell r="K1191" t="str">
            <v>미해당</v>
          </cell>
          <cell r="L1191" t="str">
            <v xml:space="preserve"> </v>
          </cell>
        </row>
        <row r="1192">
          <cell r="A1192">
            <v>9420</v>
          </cell>
          <cell r="B1192" t="str">
            <v>대구광역시</v>
          </cell>
          <cell r="C1192" t="str">
            <v>기본형</v>
          </cell>
          <cell r="D1192" t="str">
            <v>대면방식</v>
          </cell>
          <cell r="E1192" t="str">
            <v>청소년수련시설</v>
          </cell>
          <cell r="F1192" t="str">
            <v>청소년수련관</v>
          </cell>
          <cell r="G1192" t="str">
            <v>기타</v>
          </cell>
          <cell r="H1192" t="str">
            <v>개별모집</v>
          </cell>
          <cell r="I1192" t="str">
            <v>미해당</v>
          </cell>
          <cell r="J1192" t="str">
            <v>미해당</v>
          </cell>
          <cell r="K1192" t="str">
            <v>미해당</v>
          </cell>
          <cell r="L1192" t="str">
            <v xml:space="preserve"> </v>
          </cell>
        </row>
        <row r="1193">
          <cell r="A1193">
            <v>9421</v>
          </cell>
          <cell r="B1193" t="str">
            <v>대구광역시</v>
          </cell>
          <cell r="C1193" t="str">
            <v>기본형</v>
          </cell>
          <cell r="D1193" t="str">
            <v>대면방식</v>
          </cell>
          <cell r="E1193" t="str">
            <v>청소년수련시설</v>
          </cell>
          <cell r="F1193" t="str">
            <v>청소년수련관</v>
          </cell>
          <cell r="G1193" t="str">
            <v>직업체험활동</v>
          </cell>
          <cell r="H1193" t="str">
            <v>단체모집</v>
          </cell>
          <cell r="I1193" t="str">
            <v>미해당</v>
          </cell>
          <cell r="J1193" t="str">
            <v>미해당</v>
          </cell>
          <cell r="K1193" t="str">
            <v>미해당</v>
          </cell>
          <cell r="L1193" t="str">
            <v xml:space="preserve"> </v>
          </cell>
        </row>
        <row r="1194">
          <cell r="A1194">
            <v>9422</v>
          </cell>
          <cell r="B1194" t="str">
            <v>서울특별시</v>
          </cell>
          <cell r="C1194" t="str">
            <v>기본형</v>
          </cell>
          <cell r="D1194" t="str">
            <v>대면방식</v>
          </cell>
          <cell r="E1194" t="str">
            <v>청소년수련시설</v>
          </cell>
          <cell r="F1194" t="str">
            <v>청소년수련관</v>
          </cell>
          <cell r="G1194" t="str">
            <v>모험개척활동</v>
          </cell>
          <cell r="H1194" t="str">
            <v>개별모집</v>
          </cell>
          <cell r="I1194" t="str">
            <v>미해당</v>
          </cell>
          <cell r="J1194" t="str">
            <v>미해당</v>
          </cell>
          <cell r="K1194" t="str">
            <v>미해당</v>
          </cell>
          <cell r="L1194" t="str">
            <v xml:space="preserve"> </v>
          </cell>
        </row>
        <row r="1195">
          <cell r="A1195">
            <v>9423</v>
          </cell>
          <cell r="B1195" t="str">
            <v>경기도</v>
          </cell>
          <cell r="C1195" t="str">
            <v>기본형</v>
          </cell>
          <cell r="D1195" t="str">
            <v>대면방식</v>
          </cell>
          <cell r="E1195" t="str">
            <v>청소년수련시설</v>
          </cell>
          <cell r="F1195" t="str">
            <v>청소년문화의집</v>
          </cell>
          <cell r="G1195" t="str">
            <v>문화예술활동</v>
          </cell>
          <cell r="H1195" t="str">
            <v>개별모집</v>
          </cell>
          <cell r="I1195" t="str">
            <v>미해당</v>
          </cell>
          <cell r="J1195" t="str">
            <v>미해당</v>
          </cell>
          <cell r="K1195" t="str">
            <v>미해당</v>
          </cell>
          <cell r="L1195" t="str">
            <v xml:space="preserve"> </v>
          </cell>
        </row>
        <row r="1196">
          <cell r="A1196">
            <v>9431</v>
          </cell>
          <cell r="B1196" t="str">
            <v>전라남도</v>
          </cell>
          <cell r="C1196" t="str">
            <v>기본형</v>
          </cell>
          <cell r="D1196" t="str">
            <v>대면방식</v>
          </cell>
          <cell r="E1196" t="str">
            <v>청소년수련시설</v>
          </cell>
          <cell r="F1196" t="str">
            <v>청소년수련관</v>
          </cell>
          <cell r="G1196" t="str">
            <v>건강·보건활동</v>
          </cell>
          <cell r="H1196" t="str">
            <v>단체모집</v>
          </cell>
          <cell r="I1196" t="str">
            <v>미해당</v>
          </cell>
          <cell r="J1196" t="str">
            <v>미해당</v>
          </cell>
          <cell r="K1196" t="str">
            <v>미해당</v>
          </cell>
          <cell r="L1196" t="str">
            <v xml:space="preserve"> </v>
          </cell>
        </row>
        <row r="1197">
          <cell r="A1197">
            <v>9432</v>
          </cell>
          <cell r="B1197" t="str">
            <v>충청남도</v>
          </cell>
          <cell r="C1197" t="str">
            <v>기본형</v>
          </cell>
          <cell r="D1197" t="str">
            <v>대면방식</v>
          </cell>
          <cell r="E1197" t="str">
            <v>청소년수련시설</v>
          </cell>
          <cell r="F1197" t="str">
            <v>청소년수련관</v>
          </cell>
          <cell r="G1197" t="str">
            <v>문화예술활동</v>
          </cell>
          <cell r="H1197" t="str">
            <v>개별모집</v>
          </cell>
          <cell r="I1197" t="str">
            <v>미해당</v>
          </cell>
          <cell r="J1197" t="str">
            <v>미해당</v>
          </cell>
          <cell r="K1197" t="str">
            <v>미해당</v>
          </cell>
          <cell r="L1197" t="str">
            <v xml:space="preserve"> </v>
          </cell>
        </row>
        <row r="1198">
          <cell r="A1198">
            <v>9433</v>
          </cell>
          <cell r="B1198" t="str">
            <v>충청남도</v>
          </cell>
          <cell r="C1198" t="str">
            <v>기본형</v>
          </cell>
          <cell r="D1198" t="str">
            <v>대면방식</v>
          </cell>
          <cell r="E1198" t="str">
            <v>청소년수련시설</v>
          </cell>
          <cell r="F1198" t="str">
            <v>청소년수련관</v>
          </cell>
          <cell r="G1198" t="str">
            <v>문화예술활동</v>
          </cell>
          <cell r="H1198" t="str">
            <v>개별모집</v>
          </cell>
          <cell r="I1198" t="str">
            <v>미해당</v>
          </cell>
          <cell r="J1198" t="str">
            <v>미해당</v>
          </cell>
          <cell r="K1198" t="str">
            <v>미해당</v>
          </cell>
          <cell r="L1198" t="str">
            <v xml:space="preserve"> </v>
          </cell>
        </row>
        <row r="1199">
          <cell r="A1199">
            <v>9435</v>
          </cell>
          <cell r="B1199" t="str">
            <v>경상남도</v>
          </cell>
          <cell r="C1199" t="str">
            <v>기본형</v>
          </cell>
          <cell r="D1199" t="str">
            <v>대면방식</v>
          </cell>
          <cell r="E1199" t="str">
            <v>청소년수련시설</v>
          </cell>
          <cell r="F1199" t="str">
            <v>청소년수련관</v>
          </cell>
          <cell r="G1199" t="str">
            <v>봉사활동</v>
          </cell>
          <cell r="H1199" t="str">
            <v>개별모집</v>
          </cell>
          <cell r="I1199" t="str">
            <v>미해당</v>
          </cell>
          <cell r="J1199" t="str">
            <v>미해당</v>
          </cell>
          <cell r="K1199" t="str">
            <v>미해당</v>
          </cell>
          <cell r="L1199" t="str">
            <v xml:space="preserve"> </v>
          </cell>
        </row>
        <row r="1200">
          <cell r="A1200">
            <v>9442</v>
          </cell>
          <cell r="B1200" t="str">
            <v>경상북도</v>
          </cell>
          <cell r="C1200" t="str">
            <v>학단형</v>
          </cell>
          <cell r="D1200" t="str">
            <v>대면방식</v>
          </cell>
          <cell r="E1200" t="str">
            <v>청소년수련시설</v>
          </cell>
          <cell r="F1200" t="str">
            <v>청소년수련원</v>
          </cell>
          <cell r="G1200" t="str">
            <v>과학정보활동</v>
          </cell>
          <cell r="H1200" t="str">
            <v>단체모집</v>
          </cell>
          <cell r="I1200" t="str">
            <v>해당</v>
          </cell>
          <cell r="J1200" t="str">
            <v>해당</v>
          </cell>
          <cell r="K1200" t="str">
            <v>미해당</v>
          </cell>
          <cell r="L1200" t="str">
            <v xml:space="preserve"> </v>
          </cell>
        </row>
        <row r="1201">
          <cell r="A1201">
            <v>9443</v>
          </cell>
          <cell r="B1201" t="str">
            <v>경상북도</v>
          </cell>
          <cell r="C1201" t="str">
            <v>기본형</v>
          </cell>
          <cell r="D1201" t="str">
            <v>대면방식</v>
          </cell>
          <cell r="E1201" t="str">
            <v>청소년수련시설</v>
          </cell>
          <cell r="F1201" t="str">
            <v>청소년수련원</v>
          </cell>
          <cell r="G1201" t="str">
            <v>과학정보활동</v>
          </cell>
          <cell r="H1201" t="str">
            <v>단체모집</v>
          </cell>
          <cell r="I1201" t="str">
            <v>해당</v>
          </cell>
          <cell r="J1201" t="str">
            <v>해당</v>
          </cell>
          <cell r="K1201" t="str">
            <v>미해당</v>
          </cell>
          <cell r="L1201" t="str">
            <v xml:space="preserve"> </v>
          </cell>
        </row>
        <row r="1202">
          <cell r="A1202">
            <v>9444</v>
          </cell>
          <cell r="B1202" t="str">
            <v>경상북도</v>
          </cell>
          <cell r="C1202" t="str">
            <v>숙박형</v>
          </cell>
          <cell r="D1202" t="str">
            <v>대면방식</v>
          </cell>
          <cell r="E1202" t="str">
            <v>청소년수련시설</v>
          </cell>
          <cell r="F1202" t="str">
            <v>청소년수련원</v>
          </cell>
          <cell r="G1202" t="str">
            <v>모험개척활동</v>
          </cell>
          <cell r="H1202" t="str">
            <v>단체모집</v>
          </cell>
          <cell r="I1202" t="str">
            <v>해당</v>
          </cell>
          <cell r="J1202" t="str">
            <v>미해당</v>
          </cell>
          <cell r="K1202" t="str">
            <v>해당</v>
          </cell>
          <cell r="L1202" t="str">
            <v xml:space="preserve">수상활동 동력요트 </v>
          </cell>
        </row>
        <row r="1203">
          <cell r="A1203">
            <v>9445</v>
          </cell>
          <cell r="B1203" t="str">
            <v>서울특별시</v>
          </cell>
          <cell r="C1203" t="str">
            <v>기본형</v>
          </cell>
          <cell r="D1203" t="str">
            <v>대면방식</v>
          </cell>
          <cell r="E1203" t="str">
            <v>청소년수련시설</v>
          </cell>
          <cell r="F1203" t="str">
            <v>청소년수련관</v>
          </cell>
          <cell r="G1203" t="str">
            <v>환경보존활동</v>
          </cell>
          <cell r="H1203" t="str">
            <v>개별모집</v>
          </cell>
          <cell r="I1203" t="str">
            <v>미해당</v>
          </cell>
          <cell r="J1203" t="str">
            <v>미해당</v>
          </cell>
          <cell r="K1203" t="str">
            <v>미해당</v>
          </cell>
          <cell r="L1203" t="str">
            <v xml:space="preserve"> </v>
          </cell>
        </row>
        <row r="1204">
          <cell r="A1204">
            <v>9448</v>
          </cell>
          <cell r="B1204" t="str">
            <v>경상북도</v>
          </cell>
          <cell r="C1204" t="str">
            <v>숙박형</v>
          </cell>
          <cell r="D1204" t="str">
            <v>대면방식</v>
          </cell>
          <cell r="E1204" t="str">
            <v>청소년수련시설</v>
          </cell>
          <cell r="F1204" t="str">
            <v>청소년수련원</v>
          </cell>
          <cell r="G1204" t="str">
            <v>직업체험활동</v>
          </cell>
          <cell r="H1204" t="str">
            <v>단체모집</v>
          </cell>
          <cell r="I1204" t="str">
            <v>해당</v>
          </cell>
          <cell r="J1204" t="str">
            <v>해당</v>
          </cell>
          <cell r="K1204" t="str">
            <v>미해당</v>
          </cell>
          <cell r="L1204" t="str">
            <v xml:space="preserve"> </v>
          </cell>
        </row>
        <row r="1205">
          <cell r="A1205">
            <v>9451</v>
          </cell>
          <cell r="B1205" t="str">
            <v>인천광역시</v>
          </cell>
          <cell r="C1205" t="str">
            <v>기본형</v>
          </cell>
          <cell r="D1205" t="str">
            <v>대면방식</v>
          </cell>
          <cell r="E1205" t="str">
            <v>청소년수련시설</v>
          </cell>
          <cell r="F1205" t="str">
            <v>청소년수련관</v>
          </cell>
          <cell r="G1205" t="str">
            <v>직업체험활동</v>
          </cell>
          <cell r="H1205" t="str">
            <v>개별모집</v>
          </cell>
          <cell r="I1205" t="str">
            <v>미해당</v>
          </cell>
          <cell r="J1205" t="str">
            <v>미해당</v>
          </cell>
          <cell r="K1205" t="str">
            <v>미해당</v>
          </cell>
          <cell r="L1205" t="str">
            <v xml:space="preserve"> </v>
          </cell>
        </row>
        <row r="1206">
          <cell r="A1206">
            <v>9452</v>
          </cell>
          <cell r="B1206" t="str">
            <v>부산광역시</v>
          </cell>
          <cell r="C1206" t="str">
            <v>기본형</v>
          </cell>
          <cell r="D1206" t="str">
            <v>대면방식</v>
          </cell>
          <cell r="E1206" t="str">
            <v>청소년수련시설</v>
          </cell>
          <cell r="F1206" t="str">
            <v>유스호스텔</v>
          </cell>
          <cell r="G1206" t="str">
            <v>건강·보건활동</v>
          </cell>
          <cell r="H1206" t="str">
            <v>단체모집</v>
          </cell>
          <cell r="I1206" t="str">
            <v>해당</v>
          </cell>
          <cell r="J1206" t="str">
            <v>해당</v>
          </cell>
          <cell r="K1206" t="str">
            <v>미해당</v>
          </cell>
          <cell r="L1206" t="str">
            <v xml:space="preserve"> </v>
          </cell>
        </row>
        <row r="1207">
          <cell r="A1207">
            <v>9454</v>
          </cell>
          <cell r="B1207" t="str">
            <v>서울특별시</v>
          </cell>
          <cell r="C1207" t="str">
            <v>기본형</v>
          </cell>
          <cell r="D1207" t="str">
            <v>대면방식</v>
          </cell>
          <cell r="E1207" t="str">
            <v>청소년수련시설</v>
          </cell>
          <cell r="F1207" t="str">
            <v>청소년수련관</v>
          </cell>
          <cell r="G1207" t="str">
            <v>봉사활동</v>
          </cell>
          <cell r="H1207" t="str">
            <v>개별모집</v>
          </cell>
          <cell r="I1207" t="str">
            <v>미해당</v>
          </cell>
          <cell r="J1207" t="str">
            <v>미해당</v>
          </cell>
          <cell r="K1207" t="str">
            <v>미해당</v>
          </cell>
          <cell r="L1207" t="str">
            <v xml:space="preserve"> </v>
          </cell>
        </row>
        <row r="1208">
          <cell r="A1208">
            <v>9456</v>
          </cell>
          <cell r="B1208" t="str">
            <v>서울특별시</v>
          </cell>
          <cell r="C1208" t="str">
            <v>기본형</v>
          </cell>
          <cell r="D1208" t="str">
            <v>대면방식</v>
          </cell>
          <cell r="E1208" t="str">
            <v>청소년수련시설</v>
          </cell>
          <cell r="F1208" t="str">
            <v>청소년수련관</v>
          </cell>
          <cell r="G1208" t="str">
            <v>과학정보활동</v>
          </cell>
          <cell r="H1208" t="str">
            <v>단체모집</v>
          </cell>
          <cell r="I1208" t="str">
            <v>미해당</v>
          </cell>
          <cell r="J1208" t="str">
            <v>미해당</v>
          </cell>
          <cell r="K1208" t="str">
            <v>미해당</v>
          </cell>
          <cell r="L1208" t="str">
            <v xml:space="preserve"> </v>
          </cell>
        </row>
        <row r="1209">
          <cell r="A1209">
            <v>9461</v>
          </cell>
          <cell r="B1209" t="str">
            <v>전라남도</v>
          </cell>
          <cell r="C1209" t="str">
            <v>기본형</v>
          </cell>
          <cell r="D1209" t="str">
            <v>대면방식</v>
          </cell>
          <cell r="E1209" t="str">
            <v>청소년수련시설</v>
          </cell>
          <cell r="F1209" t="str">
            <v>청소년수련관</v>
          </cell>
          <cell r="G1209" t="str">
            <v>모험개척활동</v>
          </cell>
          <cell r="H1209" t="str">
            <v>개별모집</v>
          </cell>
          <cell r="I1209" t="str">
            <v>미해당</v>
          </cell>
          <cell r="J1209" t="str">
            <v>미해당</v>
          </cell>
          <cell r="K1209" t="str">
            <v>미해당</v>
          </cell>
          <cell r="L1209" t="str">
            <v xml:space="preserve"> </v>
          </cell>
        </row>
        <row r="1210">
          <cell r="A1210">
            <v>9462</v>
          </cell>
          <cell r="B1210" t="str">
            <v>경기도</v>
          </cell>
          <cell r="C1210" t="str">
            <v>기본형</v>
          </cell>
          <cell r="D1210" t="str">
            <v>대면방식</v>
          </cell>
          <cell r="E1210" t="str">
            <v>공공행정</v>
          </cell>
          <cell r="F1210" t="str">
            <v>기타공공</v>
          </cell>
          <cell r="G1210" t="str">
            <v>모험개척활동</v>
          </cell>
          <cell r="H1210" t="str">
            <v>단체모집</v>
          </cell>
          <cell r="I1210" t="str">
            <v>해당</v>
          </cell>
          <cell r="J1210" t="str">
            <v>미해당</v>
          </cell>
          <cell r="K1210" t="str">
            <v>해당</v>
          </cell>
          <cell r="L1210" t="str">
            <v xml:space="preserve">수상활동 서프보드 </v>
          </cell>
        </row>
        <row r="1211">
          <cell r="A1211">
            <v>9463</v>
          </cell>
          <cell r="B1211" t="str">
            <v>충청남도</v>
          </cell>
          <cell r="C1211" t="str">
            <v>기본형</v>
          </cell>
          <cell r="D1211" t="str">
            <v>대면방식</v>
          </cell>
          <cell r="E1211" t="str">
            <v>청소년수련시설</v>
          </cell>
          <cell r="F1211" t="str">
            <v>청소년수련관</v>
          </cell>
          <cell r="G1211" t="str">
            <v>환경보존활동</v>
          </cell>
          <cell r="H1211" t="str">
            <v>개별모집</v>
          </cell>
          <cell r="I1211" t="str">
            <v>미해당</v>
          </cell>
          <cell r="J1211" t="str">
            <v>미해당</v>
          </cell>
          <cell r="K1211" t="str">
            <v>미해당</v>
          </cell>
          <cell r="L1211" t="str">
            <v xml:space="preserve"> </v>
          </cell>
        </row>
        <row r="1212">
          <cell r="A1212">
            <v>9465</v>
          </cell>
          <cell r="B1212" t="str">
            <v>경상남도</v>
          </cell>
          <cell r="C1212" t="str">
            <v>기본형</v>
          </cell>
          <cell r="D1212" t="str">
            <v>대면방식</v>
          </cell>
          <cell r="E1212" t="str">
            <v>청소년수련시설</v>
          </cell>
          <cell r="F1212" t="str">
            <v>청소년수련관</v>
          </cell>
          <cell r="G1212" t="str">
            <v>봉사활동</v>
          </cell>
          <cell r="H1212" t="str">
            <v>개별모집</v>
          </cell>
          <cell r="I1212" t="str">
            <v>미해당</v>
          </cell>
          <cell r="J1212" t="str">
            <v>미해당</v>
          </cell>
          <cell r="K1212" t="str">
            <v>미해당</v>
          </cell>
          <cell r="L1212" t="str">
            <v xml:space="preserve"> </v>
          </cell>
        </row>
        <row r="1213">
          <cell r="A1213">
            <v>9467</v>
          </cell>
          <cell r="B1213" t="str">
            <v>강원특별자치도</v>
          </cell>
          <cell r="C1213" t="str">
            <v>기본형</v>
          </cell>
          <cell r="D1213" t="str">
            <v>대면방식</v>
          </cell>
          <cell r="E1213" t="str">
            <v>공공행정</v>
          </cell>
          <cell r="F1213" t="str">
            <v>기타공공</v>
          </cell>
          <cell r="G1213" t="str">
            <v>문화예술활동</v>
          </cell>
          <cell r="H1213" t="str">
            <v>개별모집</v>
          </cell>
          <cell r="I1213" t="str">
            <v>미해당</v>
          </cell>
          <cell r="J1213" t="str">
            <v>미해당</v>
          </cell>
          <cell r="K1213" t="str">
            <v>미해당</v>
          </cell>
          <cell r="L1213" t="str">
            <v xml:space="preserve"> </v>
          </cell>
        </row>
        <row r="1214">
          <cell r="A1214">
            <v>9468</v>
          </cell>
          <cell r="B1214" t="str">
            <v>경기도</v>
          </cell>
          <cell r="C1214" t="str">
            <v>기본형</v>
          </cell>
          <cell r="D1214" t="str">
            <v>대면방식</v>
          </cell>
          <cell r="E1214" t="str">
            <v>청소년수련시설</v>
          </cell>
          <cell r="F1214" t="str">
            <v>청소년수련관</v>
          </cell>
          <cell r="G1214" t="str">
            <v>자기(인성)계발활동</v>
          </cell>
          <cell r="H1214" t="str">
            <v>개별모집</v>
          </cell>
          <cell r="I1214" t="str">
            <v>미해당</v>
          </cell>
          <cell r="J1214" t="str">
            <v>미해당</v>
          </cell>
          <cell r="K1214" t="str">
            <v>미해당</v>
          </cell>
          <cell r="L1214" t="str">
            <v xml:space="preserve"> </v>
          </cell>
        </row>
        <row r="1215">
          <cell r="A1215">
            <v>9470</v>
          </cell>
          <cell r="B1215" t="str">
            <v>인천광역시</v>
          </cell>
          <cell r="C1215" t="str">
            <v>기본형</v>
          </cell>
          <cell r="D1215" t="str">
            <v>대면방식 또는 비대면방식</v>
          </cell>
          <cell r="E1215" t="str">
            <v>청소년수련시설</v>
          </cell>
          <cell r="F1215" t="str">
            <v>청소년문화의집</v>
          </cell>
          <cell r="G1215" t="str">
            <v>환경보존활동</v>
          </cell>
          <cell r="H1215" t="str">
            <v>개별모집</v>
          </cell>
          <cell r="I1215" t="str">
            <v>미해당</v>
          </cell>
          <cell r="J1215" t="str">
            <v>미해당</v>
          </cell>
          <cell r="K1215" t="str">
            <v>미해당</v>
          </cell>
          <cell r="L1215" t="str">
            <v xml:space="preserve"> </v>
          </cell>
        </row>
        <row r="1216">
          <cell r="A1216">
            <v>9472</v>
          </cell>
          <cell r="B1216" t="str">
            <v>경기도</v>
          </cell>
          <cell r="C1216" t="str">
            <v>숙박형</v>
          </cell>
          <cell r="D1216" t="str">
            <v>대면방식</v>
          </cell>
          <cell r="E1216" t="str">
            <v>공공행정</v>
          </cell>
          <cell r="F1216" t="str">
            <v>기타공공</v>
          </cell>
          <cell r="G1216" t="str">
            <v>기타</v>
          </cell>
          <cell r="H1216" t="str">
            <v>단체모집</v>
          </cell>
          <cell r="I1216" t="str">
            <v>해당</v>
          </cell>
          <cell r="J1216" t="str">
            <v>해당</v>
          </cell>
          <cell r="K1216" t="str">
            <v>미해당</v>
          </cell>
          <cell r="L1216" t="str">
            <v xml:space="preserve"> </v>
          </cell>
        </row>
        <row r="1217">
          <cell r="A1217">
            <v>9481</v>
          </cell>
          <cell r="B1217" t="str">
            <v>경기도</v>
          </cell>
          <cell r="C1217" t="str">
            <v>학단형</v>
          </cell>
          <cell r="D1217" t="str">
            <v>대면방식</v>
          </cell>
          <cell r="E1217" t="str">
            <v>청소년수련시설</v>
          </cell>
          <cell r="F1217" t="str">
            <v>청소년수련원</v>
          </cell>
          <cell r="G1217" t="str">
            <v>직업체험활동</v>
          </cell>
          <cell r="H1217" t="str">
            <v>단체모집</v>
          </cell>
          <cell r="I1217" t="str">
            <v>해당</v>
          </cell>
          <cell r="J1217" t="str">
            <v>해당</v>
          </cell>
          <cell r="K1217" t="str">
            <v>해당</v>
          </cell>
          <cell r="L1217" t="str">
            <v xml:space="preserve">그 밖의 활동 하강레포츠 </v>
          </cell>
        </row>
        <row r="1218">
          <cell r="A1218">
            <v>9482</v>
          </cell>
          <cell r="B1218" t="str">
            <v>대구광역시</v>
          </cell>
          <cell r="C1218" t="str">
            <v>기본형</v>
          </cell>
          <cell r="D1218" t="str">
            <v>대면방식</v>
          </cell>
          <cell r="E1218" t="str">
            <v>청소년수련시설</v>
          </cell>
          <cell r="F1218" t="str">
            <v>청소년문화의집</v>
          </cell>
          <cell r="G1218" t="str">
            <v>문화예술활동</v>
          </cell>
          <cell r="H1218" t="str">
            <v>개별모집</v>
          </cell>
          <cell r="I1218" t="str">
            <v>미해당</v>
          </cell>
          <cell r="J1218" t="str">
            <v>미해당</v>
          </cell>
          <cell r="K1218" t="str">
            <v>미해당</v>
          </cell>
          <cell r="L1218" t="str">
            <v xml:space="preserve"> </v>
          </cell>
        </row>
        <row r="1219">
          <cell r="A1219">
            <v>9486</v>
          </cell>
          <cell r="B1219" t="str">
            <v>서울특별시</v>
          </cell>
          <cell r="C1219" t="str">
            <v>기본형</v>
          </cell>
          <cell r="D1219" t="str">
            <v>대면방식</v>
          </cell>
          <cell r="E1219" t="str">
            <v>청소년수련시설</v>
          </cell>
          <cell r="F1219" t="str">
            <v>청소년수련관</v>
          </cell>
          <cell r="G1219" t="str">
            <v>건강·보건활동</v>
          </cell>
          <cell r="H1219" t="str">
            <v>개별모집</v>
          </cell>
          <cell r="I1219" t="str">
            <v>미해당</v>
          </cell>
          <cell r="J1219" t="str">
            <v>미해당</v>
          </cell>
          <cell r="K1219" t="str">
            <v>미해당</v>
          </cell>
          <cell r="L1219" t="str">
            <v xml:space="preserve"> </v>
          </cell>
        </row>
        <row r="1220">
          <cell r="A1220">
            <v>9487</v>
          </cell>
          <cell r="B1220" t="str">
            <v>서울특별시</v>
          </cell>
          <cell r="C1220" t="str">
            <v>기본형</v>
          </cell>
          <cell r="D1220" t="str">
            <v>대면방식</v>
          </cell>
          <cell r="E1220" t="str">
            <v>청소년수련시설</v>
          </cell>
          <cell r="F1220" t="str">
            <v>청소년수련관</v>
          </cell>
          <cell r="G1220" t="str">
            <v>직업체험활동</v>
          </cell>
          <cell r="H1220" t="str">
            <v>개별모집</v>
          </cell>
          <cell r="I1220" t="str">
            <v>미해당</v>
          </cell>
          <cell r="J1220" t="str">
            <v>미해당</v>
          </cell>
          <cell r="K1220" t="str">
            <v>미해당</v>
          </cell>
          <cell r="L1220" t="str">
            <v xml:space="preserve"> </v>
          </cell>
        </row>
        <row r="1221">
          <cell r="A1221">
            <v>9491</v>
          </cell>
          <cell r="B1221" t="str">
            <v>충청남도</v>
          </cell>
          <cell r="C1221" t="str">
            <v>기본형</v>
          </cell>
          <cell r="D1221" t="str">
            <v>대면방식</v>
          </cell>
          <cell r="E1221" t="str">
            <v>청소년수련시설</v>
          </cell>
          <cell r="F1221" t="str">
            <v>청소년수련관</v>
          </cell>
          <cell r="G1221" t="str">
            <v>문화예술활동</v>
          </cell>
          <cell r="H1221" t="str">
            <v>개별모집</v>
          </cell>
          <cell r="I1221" t="str">
            <v>미해당</v>
          </cell>
          <cell r="J1221" t="str">
            <v>미해당</v>
          </cell>
          <cell r="K1221" t="str">
            <v>미해당</v>
          </cell>
          <cell r="L1221" t="str">
            <v xml:space="preserve"> </v>
          </cell>
        </row>
        <row r="1222">
          <cell r="A1222">
            <v>9492</v>
          </cell>
          <cell r="B1222" t="str">
            <v>서울특별시</v>
          </cell>
          <cell r="C1222" t="str">
            <v>기본형</v>
          </cell>
          <cell r="D1222" t="str">
            <v>대면방식</v>
          </cell>
          <cell r="E1222" t="str">
            <v>청소년수련시설</v>
          </cell>
          <cell r="F1222" t="str">
            <v>청소년문화의집</v>
          </cell>
          <cell r="G1222" t="str">
            <v>봉사활동</v>
          </cell>
          <cell r="H1222" t="str">
            <v>개별모집</v>
          </cell>
          <cell r="I1222" t="str">
            <v>미해당</v>
          </cell>
          <cell r="J1222" t="str">
            <v>미해당</v>
          </cell>
          <cell r="K1222" t="str">
            <v>미해당</v>
          </cell>
          <cell r="L1222" t="str">
            <v xml:space="preserve"> </v>
          </cell>
        </row>
        <row r="1223">
          <cell r="A1223">
            <v>9497</v>
          </cell>
          <cell r="B1223" t="str">
            <v>경기도</v>
          </cell>
          <cell r="C1223" t="str">
            <v>기본형</v>
          </cell>
          <cell r="D1223" t="str">
            <v>대면방식</v>
          </cell>
          <cell r="E1223" t="str">
            <v>청소년수련시설</v>
          </cell>
          <cell r="F1223" t="str">
            <v>청소년수련관</v>
          </cell>
          <cell r="G1223" t="str">
            <v>문화예술활동</v>
          </cell>
          <cell r="H1223" t="str">
            <v>개별모집</v>
          </cell>
          <cell r="I1223" t="str">
            <v>미해당</v>
          </cell>
          <cell r="J1223" t="str">
            <v>미해당</v>
          </cell>
          <cell r="K1223" t="str">
            <v>미해당</v>
          </cell>
          <cell r="L1223" t="str">
            <v xml:space="preserve"> </v>
          </cell>
        </row>
        <row r="1224">
          <cell r="A1224">
            <v>9498</v>
          </cell>
          <cell r="B1224" t="str">
            <v>경기도</v>
          </cell>
          <cell r="C1224" t="str">
            <v>기본형</v>
          </cell>
          <cell r="D1224" t="str">
            <v>대면방식</v>
          </cell>
          <cell r="E1224" t="str">
            <v>청소년수련시설</v>
          </cell>
          <cell r="F1224" t="str">
            <v>청소년수련관</v>
          </cell>
          <cell r="G1224" t="str">
            <v>환경보존활동</v>
          </cell>
          <cell r="H1224" t="str">
            <v>개별모집</v>
          </cell>
          <cell r="I1224" t="str">
            <v>미해당</v>
          </cell>
          <cell r="J1224" t="str">
            <v>미해당</v>
          </cell>
          <cell r="K1224" t="str">
            <v>미해당</v>
          </cell>
          <cell r="L1224" t="str">
            <v xml:space="preserve"> </v>
          </cell>
        </row>
        <row r="1225">
          <cell r="A1225">
            <v>9499</v>
          </cell>
          <cell r="B1225" t="str">
            <v>서울특별시</v>
          </cell>
          <cell r="C1225" t="str">
            <v>기본형</v>
          </cell>
          <cell r="D1225" t="str">
            <v>대면방식</v>
          </cell>
          <cell r="E1225" t="str">
            <v>청소년수련시설</v>
          </cell>
          <cell r="F1225" t="str">
            <v>청소년수련관</v>
          </cell>
          <cell r="G1225" t="str">
            <v>자기(인성)계발활동</v>
          </cell>
          <cell r="H1225" t="str">
            <v>개별모집</v>
          </cell>
          <cell r="I1225" t="str">
            <v>미해당</v>
          </cell>
          <cell r="J1225" t="str">
            <v>미해당</v>
          </cell>
          <cell r="K1225" t="str">
            <v>미해당</v>
          </cell>
          <cell r="L1225" t="str">
            <v xml:space="preserve"> </v>
          </cell>
        </row>
        <row r="1226">
          <cell r="A1226">
            <v>9500</v>
          </cell>
          <cell r="B1226" t="str">
            <v>서울특별시</v>
          </cell>
          <cell r="C1226" t="str">
            <v>기본형</v>
          </cell>
          <cell r="D1226" t="str">
            <v>대면방식</v>
          </cell>
          <cell r="E1226" t="str">
            <v>청소년수련시설</v>
          </cell>
          <cell r="F1226" t="str">
            <v>청소년수련관</v>
          </cell>
          <cell r="G1226" t="str">
            <v>자기(인성)계발활동</v>
          </cell>
          <cell r="H1226" t="str">
            <v>개별모집</v>
          </cell>
          <cell r="I1226" t="str">
            <v>미해당</v>
          </cell>
          <cell r="J1226" t="str">
            <v>미해당</v>
          </cell>
          <cell r="K1226" t="str">
            <v>미해당</v>
          </cell>
          <cell r="L1226" t="str">
            <v xml:space="preserve"> </v>
          </cell>
        </row>
        <row r="1227">
          <cell r="A1227">
            <v>9501</v>
          </cell>
          <cell r="B1227" t="str">
            <v>전라남도</v>
          </cell>
          <cell r="C1227" t="str">
            <v>학단형</v>
          </cell>
          <cell r="D1227" t="str">
            <v>대면방식</v>
          </cell>
          <cell r="E1227" t="str">
            <v>청소년수련시설</v>
          </cell>
          <cell r="F1227" t="str">
            <v>청소년수련원</v>
          </cell>
          <cell r="G1227" t="str">
            <v>과학정보활동</v>
          </cell>
          <cell r="H1227" t="str">
            <v>단체모집</v>
          </cell>
          <cell r="I1227" t="str">
            <v>해당</v>
          </cell>
          <cell r="J1227" t="str">
            <v>해당</v>
          </cell>
          <cell r="K1227" t="str">
            <v>미해당</v>
          </cell>
          <cell r="L1227" t="str">
            <v xml:space="preserve"> </v>
          </cell>
        </row>
        <row r="1228">
          <cell r="A1228">
            <v>9502</v>
          </cell>
          <cell r="B1228" t="str">
            <v>전라남도</v>
          </cell>
          <cell r="C1228" t="str">
            <v>학단형</v>
          </cell>
          <cell r="D1228" t="str">
            <v>대면방식</v>
          </cell>
          <cell r="E1228" t="str">
            <v>청소년수련시설</v>
          </cell>
          <cell r="F1228" t="str">
            <v>청소년수련원</v>
          </cell>
          <cell r="G1228" t="str">
            <v>과학정보활동</v>
          </cell>
          <cell r="H1228" t="str">
            <v>단체모집</v>
          </cell>
          <cell r="I1228" t="str">
            <v>해당</v>
          </cell>
          <cell r="J1228" t="str">
            <v>해당</v>
          </cell>
          <cell r="K1228" t="str">
            <v>미해당</v>
          </cell>
          <cell r="L1228" t="str">
            <v xml:space="preserve"> </v>
          </cell>
        </row>
        <row r="1229">
          <cell r="A1229">
            <v>9506</v>
          </cell>
          <cell r="B1229" t="str">
            <v>충청남도</v>
          </cell>
          <cell r="C1229" t="str">
            <v>학단형</v>
          </cell>
          <cell r="D1229" t="str">
            <v>대면방식</v>
          </cell>
          <cell r="E1229" t="str">
            <v>청소년수련시설</v>
          </cell>
          <cell r="F1229" t="str">
            <v>청소년수련원</v>
          </cell>
          <cell r="G1229" t="str">
            <v>기타</v>
          </cell>
          <cell r="H1229" t="str">
            <v>단체모집</v>
          </cell>
          <cell r="I1229" t="str">
            <v>해당</v>
          </cell>
          <cell r="J1229" t="str">
            <v>해당</v>
          </cell>
          <cell r="K1229" t="str">
            <v>미해당</v>
          </cell>
          <cell r="L1229" t="str">
            <v xml:space="preserve"> </v>
          </cell>
        </row>
        <row r="1230">
          <cell r="A1230">
            <v>9507</v>
          </cell>
          <cell r="B1230" t="str">
            <v>충청남도</v>
          </cell>
          <cell r="C1230" t="str">
            <v>학단형</v>
          </cell>
          <cell r="D1230" t="str">
            <v>대면방식</v>
          </cell>
          <cell r="E1230" t="str">
            <v>청소년수련시설</v>
          </cell>
          <cell r="F1230" t="str">
            <v>청소년수련원</v>
          </cell>
          <cell r="G1230" t="str">
            <v>기타</v>
          </cell>
          <cell r="H1230" t="str">
            <v>단체모집</v>
          </cell>
          <cell r="I1230" t="str">
            <v>해당</v>
          </cell>
          <cell r="J1230" t="str">
            <v>해당</v>
          </cell>
          <cell r="K1230" t="str">
            <v>미해당</v>
          </cell>
          <cell r="L1230" t="str">
            <v xml:space="preserve"> </v>
          </cell>
        </row>
        <row r="1231">
          <cell r="A1231">
            <v>9512</v>
          </cell>
          <cell r="B1231" t="str">
            <v>전북특별자치도</v>
          </cell>
          <cell r="C1231" t="str">
            <v>기본형</v>
          </cell>
          <cell r="D1231" t="str">
            <v>대면방식</v>
          </cell>
          <cell r="E1231" t="str">
            <v>청소년수련시설</v>
          </cell>
          <cell r="F1231" t="str">
            <v>청소년수련원</v>
          </cell>
          <cell r="G1231" t="str">
            <v>과학정보활동</v>
          </cell>
          <cell r="H1231" t="str">
            <v>개별모집</v>
          </cell>
          <cell r="I1231" t="str">
            <v>해당</v>
          </cell>
          <cell r="J1231" t="str">
            <v>해당</v>
          </cell>
          <cell r="K1231" t="str">
            <v>미해당</v>
          </cell>
          <cell r="L1231" t="str">
            <v xml:space="preserve"> </v>
          </cell>
        </row>
        <row r="1232">
          <cell r="A1232">
            <v>9513</v>
          </cell>
          <cell r="B1232" t="str">
            <v>전라남도</v>
          </cell>
          <cell r="C1232" t="str">
            <v>기본형</v>
          </cell>
          <cell r="D1232" t="str">
            <v>대면방식</v>
          </cell>
          <cell r="E1232" t="str">
            <v>청소년수련시설</v>
          </cell>
          <cell r="F1232" t="str">
            <v>청소년수련관</v>
          </cell>
          <cell r="G1232" t="str">
            <v>모험개척활동</v>
          </cell>
          <cell r="H1232" t="str">
            <v>개별모집</v>
          </cell>
          <cell r="I1232" t="str">
            <v>해당</v>
          </cell>
          <cell r="J1232" t="str">
            <v>미해당</v>
          </cell>
          <cell r="K1232" t="str">
            <v>해당</v>
          </cell>
          <cell r="L1232" t="str">
            <v xml:space="preserve">장거리 걷기활동 10Km 이상 도보이동 </v>
          </cell>
        </row>
        <row r="1233">
          <cell r="A1233">
            <v>9514</v>
          </cell>
          <cell r="B1233" t="str">
            <v>경상북도</v>
          </cell>
          <cell r="C1233" t="str">
            <v>학단형</v>
          </cell>
          <cell r="D1233" t="str">
            <v>대면방식</v>
          </cell>
          <cell r="E1233" t="str">
            <v>청소년수련시설</v>
          </cell>
          <cell r="F1233" t="str">
            <v>청소년수련원</v>
          </cell>
          <cell r="G1233" t="str">
            <v>자기(인성)계발활동</v>
          </cell>
          <cell r="H1233" t="str">
            <v>단체모집</v>
          </cell>
          <cell r="I1233" t="str">
            <v>해당</v>
          </cell>
          <cell r="J1233" t="str">
            <v>해당</v>
          </cell>
          <cell r="K1233" t="str">
            <v>미해당</v>
          </cell>
          <cell r="L1233" t="str">
            <v xml:space="preserve"> </v>
          </cell>
        </row>
        <row r="1234">
          <cell r="A1234">
            <v>9516</v>
          </cell>
          <cell r="B1234" t="str">
            <v>경상북도</v>
          </cell>
          <cell r="C1234" t="str">
            <v>기본형</v>
          </cell>
          <cell r="D1234" t="str">
            <v>대면방식</v>
          </cell>
          <cell r="E1234" t="str">
            <v>공공행정</v>
          </cell>
          <cell r="F1234" t="str">
            <v>기타공공</v>
          </cell>
          <cell r="G1234" t="str">
            <v>환경보존활동</v>
          </cell>
          <cell r="H1234" t="str">
            <v>개별모집</v>
          </cell>
          <cell r="I1234" t="str">
            <v>미해당</v>
          </cell>
          <cell r="J1234" t="str">
            <v>미해당</v>
          </cell>
          <cell r="K1234" t="str">
            <v>미해당</v>
          </cell>
          <cell r="L1234" t="str">
            <v xml:space="preserve"> </v>
          </cell>
        </row>
        <row r="1235">
          <cell r="A1235">
            <v>9517</v>
          </cell>
          <cell r="B1235" t="str">
            <v>전라남도</v>
          </cell>
          <cell r="C1235" t="str">
            <v>학단형</v>
          </cell>
          <cell r="D1235" t="str">
            <v>대면방식</v>
          </cell>
          <cell r="E1235" t="str">
            <v>청소년수련시설</v>
          </cell>
          <cell r="F1235" t="str">
            <v>청소년수련원</v>
          </cell>
          <cell r="G1235" t="str">
            <v>과학정보활동</v>
          </cell>
          <cell r="H1235" t="str">
            <v>단체모집</v>
          </cell>
          <cell r="I1235" t="str">
            <v>해당</v>
          </cell>
          <cell r="J1235" t="str">
            <v>해당</v>
          </cell>
          <cell r="K1235" t="str">
            <v>미해당</v>
          </cell>
          <cell r="L1235" t="str">
            <v xml:space="preserve"> </v>
          </cell>
        </row>
        <row r="1236">
          <cell r="A1236">
            <v>9522</v>
          </cell>
          <cell r="B1236" t="str">
            <v>충청북도</v>
          </cell>
          <cell r="C1236" t="str">
            <v>기본형</v>
          </cell>
          <cell r="D1236" t="str">
            <v>대면방식</v>
          </cell>
          <cell r="E1236" t="str">
            <v>청소년수련시설</v>
          </cell>
          <cell r="F1236" t="str">
            <v>청소년문화의집</v>
          </cell>
          <cell r="G1236" t="str">
            <v>문화예술활동</v>
          </cell>
          <cell r="H1236" t="str">
            <v>개별모집</v>
          </cell>
          <cell r="I1236" t="str">
            <v>미해당</v>
          </cell>
          <cell r="J1236" t="str">
            <v>미해당</v>
          </cell>
          <cell r="K1236" t="str">
            <v>미해당</v>
          </cell>
          <cell r="L1236" t="str">
            <v xml:space="preserve"> </v>
          </cell>
        </row>
        <row r="1237">
          <cell r="A1237">
            <v>9523</v>
          </cell>
          <cell r="B1237" t="str">
            <v>충청북도</v>
          </cell>
          <cell r="C1237" t="str">
            <v>기본형</v>
          </cell>
          <cell r="D1237" t="str">
            <v>대면방식</v>
          </cell>
          <cell r="E1237" t="str">
            <v>청소년수련시설</v>
          </cell>
          <cell r="F1237" t="str">
            <v>청소년문화의집</v>
          </cell>
          <cell r="G1237" t="str">
            <v>문화예술활동</v>
          </cell>
          <cell r="H1237" t="str">
            <v>개별모집</v>
          </cell>
          <cell r="I1237" t="str">
            <v>미해당</v>
          </cell>
          <cell r="J1237" t="str">
            <v>미해당</v>
          </cell>
          <cell r="K1237" t="str">
            <v>미해당</v>
          </cell>
          <cell r="L1237" t="str">
            <v xml:space="preserve"> </v>
          </cell>
        </row>
        <row r="1238">
          <cell r="A1238">
            <v>9524</v>
          </cell>
          <cell r="B1238" t="str">
            <v>충청북도</v>
          </cell>
          <cell r="C1238" t="str">
            <v>기본형</v>
          </cell>
          <cell r="D1238" t="str">
            <v>대면방식</v>
          </cell>
          <cell r="E1238" t="str">
            <v>청소년수련시설</v>
          </cell>
          <cell r="F1238" t="str">
            <v>청소년문화의집</v>
          </cell>
          <cell r="G1238" t="str">
            <v>자기(인성)계발활동</v>
          </cell>
          <cell r="H1238" t="str">
            <v>개별모집</v>
          </cell>
          <cell r="I1238" t="str">
            <v>미해당</v>
          </cell>
          <cell r="J1238" t="str">
            <v>미해당</v>
          </cell>
          <cell r="K1238" t="str">
            <v>미해당</v>
          </cell>
          <cell r="L1238" t="str">
            <v xml:space="preserve"> </v>
          </cell>
        </row>
        <row r="1239">
          <cell r="A1239">
            <v>9526</v>
          </cell>
          <cell r="B1239" t="str">
            <v>경기도</v>
          </cell>
          <cell r="C1239" t="str">
            <v>기본형</v>
          </cell>
          <cell r="D1239" t="str">
            <v>대면방식</v>
          </cell>
          <cell r="E1239" t="str">
            <v>청소년수련시설</v>
          </cell>
          <cell r="F1239" t="str">
            <v>청소년수련관</v>
          </cell>
          <cell r="G1239" t="str">
            <v>건강·보건활동</v>
          </cell>
          <cell r="H1239" t="str">
            <v>단체모집</v>
          </cell>
          <cell r="I1239" t="str">
            <v>미해당</v>
          </cell>
          <cell r="J1239" t="str">
            <v>미해당</v>
          </cell>
          <cell r="K1239" t="str">
            <v>미해당</v>
          </cell>
          <cell r="L1239" t="str">
            <v xml:space="preserve"> </v>
          </cell>
        </row>
        <row r="1240">
          <cell r="A1240">
            <v>9533</v>
          </cell>
          <cell r="B1240" t="str">
            <v>강원특별자치도</v>
          </cell>
          <cell r="C1240" t="str">
            <v>기본형</v>
          </cell>
          <cell r="D1240" t="str">
            <v>대면방식</v>
          </cell>
          <cell r="E1240" t="str">
            <v>청소년수련시설</v>
          </cell>
          <cell r="F1240" t="str">
            <v>청소년수련관</v>
          </cell>
          <cell r="G1240" t="str">
            <v>건강·보건활동</v>
          </cell>
          <cell r="H1240" t="str">
            <v>개별모집</v>
          </cell>
          <cell r="I1240" t="str">
            <v>미해당</v>
          </cell>
          <cell r="J1240" t="str">
            <v>미해당</v>
          </cell>
          <cell r="K1240" t="str">
            <v>미해당</v>
          </cell>
          <cell r="L1240" t="str">
            <v xml:space="preserve"> </v>
          </cell>
        </row>
        <row r="1241">
          <cell r="A1241">
            <v>9534</v>
          </cell>
          <cell r="B1241" t="str">
            <v>충청남도</v>
          </cell>
          <cell r="C1241" t="str">
            <v>기본형</v>
          </cell>
          <cell r="D1241" t="str">
            <v>대면방식</v>
          </cell>
          <cell r="E1241" t="str">
            <v>청소년수련시설</v>
          </cell>
          <cell r="F1241" t="str">
            <v>청소년수련관</v>
          </cell>
          <cell r="G1241" t="str">
            <v>봉사활동</v>
          </cell>
          <cell r="H1241" t="str">
            <v>개별모집</v>
          </cell>
          <cell r="I1241" t="str">
            <v>미해당</v>
          </cell>
          <cell r="J1241" t="str">
            <v>미해당</v>
          </cell>
          <cell r="K1241" t="str">
            <v>미해당</v>
          </cell>
          <cell r="L1241" t="str">
            <v xml:space="preserve"> </v>
          </cell>
        </row>
        <row r="1242">
          <cell r="A1242">
            <v>9535</v>
          </cell>
          <cell r="B1242" t="str">
            <v>서울특별시</v>
          </cell>
          <cell r="C1242" t="str">
            <v>기본형</v>
          </cell>
          <cell r="D1242" t="str">
            <v>대면방식</v>
          </cell>
          <cell r="E1242" t="str">
            <v>청소년수련시설</v>
          </cell>
          <cell r="F1242" t="str">
            <v>청소년수련관</v>
          </cell>
          <cell r="G1242" t="str">
            <v>문화예술활동</v>
          </cell>
          <cell r="H1242" t="str">
            <v>개별모집</v>
          </cell>
          <cell r="I1242" t="str">
            <v>미해당</v>
          </cell>
          <cell r="J1242" t="str">
            <v>미해당</v>
          </cell>
          <cell r="K1242" t="str">
            <v>미해당</v>
          </cell>
          <cell r="L1242" t="str">
            <v xml:space="preserve"> </v>
          </cell>
        </row>
        <row r="1243">
          <cell r="A1243">
            <v>9539</v>
          </cell>
          <cell r="B1243" t="str">
            <v>경기도</v>
          </cell>
          <cell r="C1243" t="str">
            <v>기본형</v>
          </cell>
          <cell r="D1243" t="str">
            <v>대면방식</v>
          </cell>
          <cell r="E1243" t="str">
            <v>일반</v>
          </cell>
          <cell r="F1243" t="str">
            <v>개인사업</v>
          </cell>
          <cell r="G1243" t="str">
            <v>건강·보건활동</v>
          </cell>
          <cell r="H1243" t="str">
            <v>단체모집</v>
          </cell>
          <cell r="I1243" t="str">
            <v>미해당</v>
          </cell>
          <cell r="J1243" t="str">
            <v>미해당</v>
          </cell>
          <cell r="K1243" t="str">
            <v>미해당</v>
          </cell>
          <cell r="L1243" t="str">
            <v xml:space="preserve"> </v>
          </cell>
        </row>
        <row r="1244">
          <cell r="A1244">
            <v>9541</v>
          </cell>
          <cell r="B1244" t="str">
            <v>경기도</v>
          </cell>
          <cell r="C1244" t="str">
            <v>기본형</v>
          </cell>
          <cell r="D1244" t="str">
            <v>대면방식</v>
          </cell>
          <cell r="E1244" t="str">
            <v>일반</v>
          </cell>
          <cell r="F1244" t="str">
            <v>영리법인</v>
          </cell>
          <cell r="G1244" t="str">
            <v>환경보존활동</v>
          </cell>
          <cell r="H1244" t="str">
            <v>개별모집</v>
          </cell>
          <cell r="I1244" t="str">
            <v>미해당</v>
          </cell>
          <cell r="J1244" t="str">
            <v>미해당</v>
          </cell>
          <cell r="K1244" t="str">
            <v>미해당</v>
          </cell>
          <cell r="L1244" t="str">
            <v xml:space="preserve"> </v>
          </cell>
        </row>
        <row r="1245">
          <cell r="A1245">
            <v>9542</v>
          </cell>
          <cell r="B1245" t="str">
            <v>대전광역시</v>
          </cell>
          <cell r="C1245" t="str">
            <v>기본형</v>
          </cell>
          <cell r="D1245" t="str">
            <v>대면방식</v>
          </cell>
          <cell r="E1245" t="str">
            <v>청소년수련시설</v>
          </cell>
          <cell r="F1245" t="str">
            <v>청소년문화의집</v>
          </cell>
          <cell r="G1245" t="str">
            <v>문화예술활동</v>
          </cell>
          <cell r="H1245" t="str">
            <v>개별모집</v>
          </cell>
          <cell r="I1245" t="str">
            <v>미해당</v>
          </cell>
          <cell r="J1245" t="str">
            <v>미해당</v>
          </cell>
          <cell r="K1245" t="str">
            <v>미해당</v>
          </cell>
          <cell r="L1245" t="str">
            <v xml:space="preserve"> </v>
          </cell>
        </row>
        <row r="1246">
          <cell r="A1246">
            <v>9545</v>
          </cell>
          <cell r="B1246" t="str">
            <v>충청남도</v>
          </cell>
          <cell r="C1246" t="str">
            <v>기본형</v>
          </cell>
          <cell r="D1246" t="str">
            <v>대면방식</v>
          </cell>
          <cell r="E1246" t="str">
            <v>공공행정</v>
          </cell>
          <cell r="F1246" t="str">
            <v>기타공공</v>
          </cell>
          <cell r="G1246" t="str">
            <v>자기(인성)계발활동</v>
          </cell>
          <cell r="H1246" t="str">
            <v>단체모집</v>
          </cell>
          <cell r="I1246" t="str">
            <v>미해당</v>
          </cell>
          <cell r="J1246" t="str">
            <v>미해당</v>
          </cell>
          <cell r="K1246" t="str">
            <v>미해당</v>
          </cell>
          <cell r="L1246" t="str">
            <v xml:space="preserve"> </v>
          </cell>
        </row>
        <row r="1247">
          <cell r="A1247">
            <v>9546</v>
          </cell>
          <cell r="B1247" t="str">
            <v>부산광역시</v>
          </cell>
          <cell r="C1247" t="str">
            <v>기본형</v>
          </cell>
          <cell r="D1247" t="str">
            <v>대면방식</v>
          </cell>
          <cell r="E1247" t="str">
            <v>청소년수련시설</v>
          </cell>
          <cell r="F1247" t="str">
            <v>청소년문화의집</v>
          </cell>
          <cell r="G1247" t="str">
            <v>환경보존활동</v>
          </cell>
          <cell r="H1247" t="str">
            <v>개별모집</v>
          </cell>
          <cell r="I1247" t="str">
            <v>미해당</v>
          </cell>
          <cell r="J1247" t="str">
            <v>미해당</v>
          </cell>
          <cell r="K1247" t="str">
            <v>미해당</v>
          </cell>
          <cell r="L1247" t="str">
            <v xml:space="preserve"> </v>
          </cell>
        </row>
        <row r="1248">
          <cell r="A1248">
            <v>9547</v>
          </cell>
          <cell r="B1248" t="str">
            <v>부산광역시</v>
          </cell>
          <cell r="C1248" t="str">
            <v>기본형</v>
          </cell>
          <cell r="D1248" t="str">
            <v>대면방식</v>
          </cell>
          <cell r="E1248" t="str">
            <v>청소년수련시설</v>
          </cell>
          <cell r="F1248" t="str">
            <v>청소년문화의집</v>
          </cell>
          <cell r="G1248" t="str">
            <v>봉사활동</v>
          </cell>
          <cell r="H1248" t="str">
            <v>개별모집</v>
          </cell>
          <cell r="I1248" t="str">
            <v>미해당</v>
          </cell>
          <cell r="J1248" t="str">
            <v>미해당</v>
          </cell>
          <cell r="K1248" t="str">
            <v>미해당</v>
          </cell>
          <cell r="L1248" t="str">
            <v xml:space="preserve"> </v>
          </cell>
        </row>
        <row r="1249">
          <cell r="A1249">
            <v>9548</v>
          </cell>
          <cell r="B1249" t="str">
            <v>부산광역시</v>
          </cell>
          <cell r="C1249" t="str">
            <v>기본형</v>
          </cell>
          <cell r="D1249" t="str">
            <v>대면방식</v>
          </cell>
          <cell r="E1249" t="str">
            <v>일반</v>
          </cell>
          <cell r="F1249" t="str">
            <v>개인사업</v>
          </cell>
          <cell r="G1249" t="str">
            <v>모험개척활동</v>
          </cell>
          <cell r="H1249" t="str">
            <v>단체모집</v>
          </cell>
          <cell r="I1249" t="str">
            <v>미해당</v>
          </cell>
          <cell r="J1249" t="str">
            <v>미해당</v>
          </cell>
          <cell r="K1249" t="str">
            <v>미해당</v>
          </cell>
          <cell r="L1249" t="str">
            <v xml:space="preserve"> </v>
          </cell>
        </row>
        <row r="1250">
          <cell r="A1250">
            <v>9549</v>
          </cell>
          <cell r="B1250" t="str">
            <v>제주특별자치도</v>
          </cell>
          <cell r="C1250" t="str">
            <v>숙박형</v>
          </cell>
          <cell r="D1250" t="str">
            <v>대면방식</v>
          </cell>
          <cell r="E1250" t="str">
            <v>교육기관</v>
          </cell>
          <cell r="F1250" t="str">
            <v>교육청</v>
          </cell>
          <cell r="G1250" t="str">
            <v>자기(인성)계발활동</v>
          </cell>
          <cell r="H1250" t="str">
            <v>단체모집</v>
          </cell>
          <cell r="I1250" t="str">
            <v>미해당</v>
          </cell>
          <cell r="J1250" t="str">
            <v>미해당</v>
          </cell>
          <cell r="K1250" t="str">
            <v>미해당</v>
          </cell>
          <cell r="L1250" t="str">
            <v xml:space="preserve"> </v>
          </cell>
        </row>
        <row r="1251">
          <cell r="A1251">
            <v>9550</v>
          </cell>
          <cell r="B1251" t="str">
            <v>광주광역시</v>
          </cell>
          <cell r="C1251" t="str">
            <v>기본형</v>
          </cell>
          <cell r="D1251" t="str">
            <v>대면방식</v>
          </cell>
          <cell r="E1251" t="str">
            <v>청소년수련시설</v>
          </cell>
          <cell r="F1251" t="str">
            <v>청소년문화의집</v>
          </cell>
          <cell r="G1251" t="str">
            <v>문화예술활동</v>
          </cell>
          <cell r="H1251" t="str">
            <v>개별모집</v>
          </cell>
          <cell r="I1251" t="str">
            <v>미해당</v>
          </cell>
          <cell r="J1251" t="str">
            <v>미해당</v>
          </cell>
          <cell r="K1251" t="str">
            <v>미해당</v>
          </cell>
          <cell r="L1251" t="str">
            <v xml:space="preserve"> </v>
          </cell>
        </row>
        <row r="1252">
          <cell r="A1252">
            <v>9551</v>
          </cell>
          <cell r="B1252" t="str">
            <v>광주광역시</v>
          </cell>
          <cell r="C1252" t="str">
            <v>기본형</v>
          </cell>
          <cell r="D1252" t="str">
            <v>대면방식</v>
          </cell>
          <cell r="E1252" t="str">
            <v>청소년수련시설</v>
          </cell>
          <cell r="F1252" t="str">
            <v>청소년문화의집</v>
          </cell>
          <cell r="G1252" t="str">
            <v>건강·보건활동</v>
          </cell>
          <cell r="H1252" t="str">
            <v>개별모집</v>
          </cell>
          <cell r="I1252" t="str">
            <v>미해당</v>
          </cell>
          <cell r="J1252" t="str">
            <v>미해당</v>
          </cell>
          <cell r="K1252" t="str">
            <v>미해당</v>
          </cell>
          <cell r="L1252" t="str">
            <v xml:space="preserve"> </v>
          </cell>
        </row>
        <row r="1253">
          <cell r="A1253">
            <v>9552</v>
          </cell>
          <cell r="B1253" t="str">
            <v>충청남도</v>
          </cell>
          <cell r="C1253" t="str">
            <v>기본형</v>
          </cell>
          <cell r="D1253" t="str">
            <v>대면방식</v>
          </cell>
          <cell r="E1253" t="str">
            <v>청소년수련시설</v>
          </cell>
          <cell r="F1253" t="str">
            <v>청소년수련원</v>
          </cell>
          <cell r="G1253" t="str">
            <v>문화예술활동</v>
          </cell>
          <cell r="H1253" t="str">
            <v>단체모집</v>
          </cell>
          <cell r="I1253" t="str">
            <v>미해당</v>
          </cell>
          <cell r="J1253" t="str">
            <v>미해당</v>
          </cell>
          <cell r="K1253" t="str">
            <v>미해당</v>
          </cell>
          <cell r="L1253" t="str">
            <v xml:space="preserve"> </v>
          </cell>
        </row>
        <row r="1254">
          <cell r="A1254">
            <v>9553</v>
          </cell>
          <cell r="B1254" t="str">
            <v>충청남도</v>
          </cell>
          <cell r="C1254" t="str">
            <v>학단형</v>
          </cell>
          <cell r="D1254" t="str">
            <v>대면방식</v>
          </cell>
          <cell r="E1254" t="str">
            <v>청소년수련시설</v>
          </cell>
          <cell r="F1254" t="str">
            <v>청소년수련원</v>
          </cell>
          <cell r="G1254" t="str">
            <v>직업체험활동</v>
          </cell>
          <cell r="H1254" t="str">
            <v>단체모집</v>
          </cell>
          <cell r="I1254" t="str">
            <v>해당</v>
          </cell>
          <cell r="J1254" t="str">
            <v>해당</v>
          </cell>
          <cell r="K1254" t="str">
            <v>미해당</v>
          </cell>
          <cell r="L1254" t="str">
            <v xml:space="preserve"> </v>
          </cell>
        </row>
        <row r="1255">
          <cell r="A1255">
            <v>9556</v>
          </cell>
          <cell r="B1255" t="str">
            <v>울산광역시</v>
          </cell>
          <cell r="C1255" t="str">
            <v>기본형</v>
          </cell>
          <cell r="D1255" t="str">
            <v>대면방식</v>
          </cell>
          <cell r="E1255" t="str">
            <v>청소년수련시설</v>
          </cell>
          <cell r="F1255" t="str">
            <v>청소년문화의집</v>
          </cell>
          <cell r="G1255" t="str">
            <v>직업체험활동</v>
          </cell>
          <cell r="H1255" t="str">
            <v>개별모집</v>
          </cell>
          <cell r="I1255" t="str">
            <v>미해당</v>
          </cell>
          <cell r="J1255" t="str">
            <v>미해당</v>
          </cell>
          <cell r="K1255" t="str">
            <v>미해당</v>
          </cell>
          <cell r="L1255" t="str">
            <v xml:space="preserve"> </v>
          </cell>
        </row>
        <row r="1256">
          <cell r="A1256">
            <v>9559</v>
          </cell>
          <cell r="B1256" t="str">
            <v>광주광역시</v>
          </cell>
          <cell r="C1256" t="str">
            <v>기본형</v>
          </cell>
          <cell r="D1256" t="str">
            <v>대면방식</v>
          </cell>
          <cell r="E1256" t="str">
            <v>청소년수련시설</v>
          </cell>
          <cell r="F1256" t="str">
            <v>청소년문화의집</v>
          </cell>
          <cell r="G1256" t="str">
            <v>문화예술활동</v>
          </cell>
          <cell r="H1256" t="str">
            <v>개별모집</v>
          </cell>
          <cell r="I1256" t="str">
            <v>미해당</v>
          </cell>
          <cell r="J1256" t="str">
            <v>미해당</v>
          </cell>
          <cell r="K1256" t="str">
            <v>미해당</v>
          </cell>
          <cell r="L1256" t="str">
            <v xml:space="preserve"> </v>
          </cell>
        </row>
        <row r="1257">
          <cell r="A1257">
            <v>9560</v>
          </cell>
          <cell r="B1257" t="str">
            <v>광주광역시</v>
          </cell>
          <cell r="C1257" t="str">
            <v>기본형</v>
          </cell>
          <cell r="D1257" t="str">
            <v>대면방식</v>
          </cell>
          <cell r="E1257" t="str">
            <v>청소년수련시설</v>
          </cell>
          <cell r="F1257" t="str">
            <v>청소년수련관</v>
          </cell>
          <cell r="G1257" t="str">
            <v>직업체험활동</v>
          </cell>
          <cell r="H1257" t="str">
            <v>개별모집</v>
          </cell>
          <cell r="I1257" t="str">
            <v>미해당</v>
          </cell>
          <cell r="J1257" t="str">
            <v>미해당</v>
          </cell>
          <cell r="K1257" t="str">
            <v>미해당</v>
          </cell>
          <cell r="L1257" t="str">
            <v xml:space="preserve"> </v>
          </cell>
        </row>
        <row r="1258">
          <cell r="A1258">
            <v>9563</v>
          </cell>
          <cell r="B1258" t="str">
            <v>경상북도</v>
          </cell>
          <cell r="C1258" t="str">
            <v>기본형</v>
          </cell>
          <cell r="D1258" t="str">
            <v>대면방식</v>
          </cell>
          <cell r="E1258" t="str">
            <v>청소년수련시설</v>
          </cell>
          <cell r="F1258" t="str">
            <v>청소년수련원</v>
          </cell>
          <cell r="G1258" t="str">
            <v>과학정보활동</v>
          </cell>
          <cell r="H1258" t="str">
            <v>단체모집</v>
          </cell>
          <cell r="I1258" t="str">
            <v>해당</v>
          </cell>
          <cell r="J1258" t="str">
            <v>해당</v>
          </cell>
          <cell r="K1258" t="str">
            <v>미해당</v>
          </cell>
          <cell r="L1258" t="str">
            <v xml:space="preserve"> </v>
          </cell>
        </row>
        <row r="1259">
          <cell r="A1259">
            <v>9565</v>
          </cell>
          <cell r="B1259" t="str">
            <v>충청남도</v>
          </cell>
          <cell r="C1259" t="str">
            <v>기본형</v>
          </cell>
          <cell r="D1259" t="str">
            <v>대면방식</v>
          </cell>
          <cell r="E1259" t="str">
            <v>청소년수련시설</v>
          </cell>
          <cell r="F1259" t="str">
            <v>청소년수련원</v>
          </cell>
          <cell r="G1259" t="str">
            <v>모험개척활동</v>
          </cell>
          <cell r="H1259" t="str">
            <v>단체모집</v>
          </cell>
          <cell r="I1259" t="str">
            <v>해당</v>
          </cell>
          <cell r="J1259" t="str">
            <v>해당</v>
          </cell>
          <cell r="K1259" t="str">
            <v>해당</v>
          </cell>
          <cell r="L1259" t="str">
            <v xml:space="preserve">그 밖의 활동 하강레포츠 </v>
          </cell>
        </row>
        <row r="1260">
          <cell r="A1260">
            <v>9566</v>
          </cell>
          <cell r="B1260" t="str">
            <v>충청남도</v>
          </cell>
          <cell r="C1260" t="str">
            <v>기본형</v>
          </cell>
          <cell r="D1260" t="str">
            <v>대면방식</v>
          </cell>
          <cell r="E1260" t="str">
            <v>청소년수련시설</v>
          </cell>
          <cell r="F1260" t="str">
            <v>청소년수련원</v>
          </cell>
          <cell r="G1260" t="str">
            <v>모험개척활동</v>
          </cell>
          <cell r="H1260" t="str">
            <v>단체모집</v>
          </cell>
          <cell r="I1260" t="str">
            <v>해당</v>
          </cell>
          <cell r="J1260" t="str">
            <v>해당</v>
          </cell>
          <cell r="K1260" t="str">
            <v>해당</v>
          </cell>
          <cell r="L1260" t="str">
            <v xml:space="preserve">그 밖의 활동 하강레포츠 </v>
          </cell>
        </row>
        <row r="1261">
          <cell r="A1261">
            <v>9567</v>
          </cell>
          <cell r="B1261" t="str">
            <v>충청남도</v>
          </cell>
          <cell r="C1261" t="str">
            <v>기본형</v>
          </cell>
          <cell r="D1261" t="str">
            <v>대면방식</v>
          </cell>
          <cell r="E1261" t="str">
            <v>청소년수련시설</v>
          </cell>
          <cell r="F1261" t="str">
            <v>청소년수련원</v>
          </cell>
          <cell r="G1261" t="str">
            <v>모험개척활동</v>
          </cell>
          <cell r="H1261" t="str">
            <v>단체모집</v>
          </cell>
          <cell r="I1261" t="str">
            <v>해당</v>
          </cell>
          <cell r="J1261" t="str">
            <v>해당</v>
          </cell>
          <cell r="K1261" t="str">
            <v>해당</v>
          </cell>
          <cell r="L1261" t="str">
            <v xml:space="preserve">그 밖의 활동 하강레포츠 </v>
          </cell>
        </row>
        <row r="1262">
          <cell r="A1262">
            <v>9572</v>
          </cell>
          <cell r="B1262" t="str">
            <v>경기도</v>
          </cell>
          <cell r="C1262" t="str">
            <v>학단형</v>
          </cell>
          <cell r="D1262" t="str">
            <v>대면방식</v>
          </cell>
          <cell r="E1262" t="str">
            <v>청소년수련시설</v>
          </cell>
          <cell r="F1262" t="str">
            <v>청소년수련원</v>
          </cell>
          <cell r="G1262" t="str">
            <v>직업체험활동</v>
          </cell>
          <cell r="H1262" t="str">
            <v>단체모집</v>
          </cell>
          <cell r="I1262" t="str">
            <v>해당</v>
          </cell>
          <cell r="J1262" t="str">
            <v>해당</v>
          </cell>
          <cell r="K1262" t="str">
            <v>해당</v>
          </cell>
          <cell r="L1262" t="str">
            <v xml:space="preserve">그 밖의 활동 하강레포츠 </v>
          </cell>
        </row>
        <row r="1263">
          <cell r="A1263">
            <v>9573</v>
          </cell>
          <cell r="B1263" t="str">
            <v>경기도</v>
          </cell>
          <cell r="C1263" t="str">
            <v>학단형</v>
          </cell>
          <cell r="D1263" t="str">
            <v>대면방식</v>
          </cell>
          <cell r="E1263" t="str">
            <v>청소년수련시설</v>
          </cell>
          <cell r="F1263" t="str">
            <v>청소년수련원</v>
          </cell>
          <cell r="G1263" t="str">
            <v>직업체험활동</v>
          </cell>
          <cell r="H1263" t="str">
            <v>단체모집</v>
          </cell>
          <cell r="I1263" t="str">
            <v>해당</v>
          </cell>
          <cell r="J1263" t="str">
            <v>해당</v>
          </cell>
          <cell r="K1263" t="str">
            <v>해당</v>
          </cell>
          <cell r="L1263" t="str">
            <v xml:space="preserve">그 밖의 활동 하강레포츠 </v>
          </cell>
        </row>
        <row r="1264">
          <cell r="A1264">
            <v>9574</v>
          </cell>
          <cell r="B1264" t="str">
            <v>경기도</v>
          </cell>
          <cell r="C1264" t="str">
            <v>기본형</v>
          </cell>
          <cell r="D1264" t="str">
            <v>대면방식 또는 비대면방식</v>
          </cell>
          <cell r="E1264" t="str">
            <v>청소년수련시설</v>
          </cell>
          <cell r="F1264" t="str">
            <v>청소년문화의집</v>
          </cell>
          <cell r="G1264" t="str">
            <v>문화예술활동</v>
          </cell>
          <cell r="H1264" t="str">
            <v>개별모집</v>
          </cell>
          <cell r="I1264" t="str">
            <v>미해당</v>
          </cell>
          <cell r="J1264" t="str">
            <v>미해당</v>
          </cell>
          <cell r="K1264" t="str">
            <v>미해당</v>
          </cell>
          <cell r="L1264" t="str">
            <v xml:space="preserve"> </v>
          </cell>
        </row>
        <row r="1265">
          <cell r="A1265">
            <v>9575</v>
          </cell>
          <cell r="B1265" t="str">
            <v>전북특별자치도</v>
          </cell>
          <cell r="C1265" t="str">
            <v>학단형</v>
          </cell>
          <cell r="D1265" t="str">
            <v>대면방식</v>
          </cell>
          <cell r="E1265" t="str">
            <v>청소년수련시설</v>
          </cell>
          <cell r="F1265" t="str">
            <v>청소년수련원</v>
          </cell>
          <cell r="G1265" t="str">
            <v>자기(인성)계발활동</v>
          </cell>
          <cell r="H1265" t="str">
            <v>단체모집</v>
          </cell>
          <cell r="I1265" t="str">
            <v>해당</v>
          </cell>
          <cell r="J1265" t="str">
            <v>해당</v>
          </cell>
          <cell r="K1265" t="str">
            <v>미해당</v>
          </cell>
          <cell r="L1265" t="str">
            <v xml:space="preserve"> </v>
          </cell>
        </row>
        <row r="1266">
          <cell r="A1266">
            <v>9576</v>
          </cell>
          <cell r="B1266" t="str">
            <v>전북특별자치도</v>
          </cell>
          <cell r="C1266" t="str">
            <v>학단형</v>
          </cell>
          <cell r="D1266" t="str">
            <v>대면방식</v>
          </cell>
          <cell r="E1266" t="str">
            <v>청소년수련시설</v>
          </cell>
          <cell r="F1266" t="str">
            <v>청소년수련원</v>
          </cell>
          <cell r="G1266" t="str">
            <v>자기(인성)계발활동</v>
          </cell>
          <cell r="H1266" t="str">
            <v>단체모집</v>
          </cell>
          <cell r="I1266" t="str">
            <v>해당</v>
          </cell>
          <cell r="J1266" t="str">
            <v>해당</v>
          </cell>
          <cell r="K1266" t="str">
            <v>미해당</v>
          </cell>
          <cell r="L1266" t="str">
            <v xml:space="preserve"> </v>
          </cell>
        </row>
        <row r="1267">
          <cell r="A1267">
            <v>9577</v>
          </cell>
          <cell r="B1267" t="str">
            <v>전북특별자치도</v>
          </cell>
          <cell r="C1267" t="str">
            <v>학단형</v>
          </cell>
          <cell r="D1267" t="str">
            <v>대면방식</v>
          </cell>
          <cell r="E1267" t="str">
            <v>청소년수련시설</v>
          </cell>
          <cell r="F1267" t="str">
            <v>청소년수련원</v>
          </cell>
          <cell r="G1267" t="str">
            <v>자기(인성)계발활동</v>
          </cell>
          <cell r="H1267" t="str">
            <v>단체모집</v>
          </cell>
          <cell r="I1267" t="str">
            <v>해당</v>
          </cell>
          <cell r="J1267" t="str">
            <v>해당</v>
          </cell>
          <cell r="K1267" t="str">
            <v>미해당</v>
          </cell>
          <cell r="L1267" t="str">
            <v xml:space="preserve"> </v>
          </cell>
        </row>
        <row r="1268">
          <cell r="A1268">
            <v>9578</v>
          </cell>
          <cell r="B1268" t="str">
            <v>전북특별자치도</v>
          </cell>
          <cell r="C1268" t="str">
            <v>학단형</v>
          </cell>
          <cell r="D1268" t="str">
            <v>대면방식</v>
          </cell>
          <cell r="E1268" t="str">
            <v>청소년수련시설</v>
          </cell>
          <cell r="F1268" t="str">
            <v>청소년수련원</v>
          </cell>
          <cell r="G1268" t="str">
            <v>자기(인성)계발활동</v>
          </cell>
          <cell r="H1268" t="str">
            <v>단체모집</v>
          </cell>
          <cell r="I1268" t="str">
            <v>해당</v>
          </cell>
          <cell r="J1268" t="str">
            <v>해당</v>
          </cell>
          <cell r="K1268" t="str">
            <v>미해당</v>
          </cell>
          <cell r="L1268" t="str">
            <v xml:space="preserve"> </v>
          </cell>
        </row>
        <row r="1269">
          <cell r="A1269">
            <v>9580</v>
          </cell>
          <cell r="B1269" t="str">
            <v>경기도</v>
          </cell>
          <cell r="C1269" t="str">
            <v>기본형</v>
          </cell>
          <cell r="D1269" t="str">
            <v>대면방식 또는 비대면방식</v>
          </cell>
          <cell r="E1269" t="str">
            <v>청소년수련시설</v>
          </cell>
          <cell r="F1269" t="str">
            <v>청소년문화의집</v>
          </cell>
          <cell r="G1269" t="str">
            <v>문화예술활동</v>
          </cell>
          <cell r="H1269" t="str">
            <v>개별모집</v>
          </cell>
          <cell r="I1269" t="str">
            <v>미해당</v>
          </cell>
          <cell r="J1269" t="str">
            <v>미해당</v>
          </cell>
          <cell r="K1269" t="str">
            <v>미해당</v>
          </cell>
          <cell r="L1269" t="str">
            <v xml:space="preserve"> </v>
          </cell>
        </row>
        <row r="1270">
          <cell r="A1270">
            <v>9581</v>
          </cell>
          <cell r="B1270" t="str">
            <v>경기도</v>
          </cell>
          <cell r="C1270" t="str">
            <v>기본형</v>
          </cell>
          <cell r="D1270" t="str">
            <v>대면방식</v>
          </cell>
          <cell r="E1270" t="str">
            <v>청소년수련시설</v>
          </cell>
          <cell r="F1270" t="str">
            <v>청소년문화의집</v>
          </cell>
          <cell r="G1270" t="str">
            <v>건강·보건활동</v>
          </cell>
          <cell r="H1270" t="str">
            <v>개별모집</v>
          </cell>
          <cell r="I1270" t="str">
            <v>미해당</v>
          </cell>
          <cell r="J1270" t="str">
            <v>미해당</v>
          </cell>
          <cell r="K1270" t="str">
            <v>미해당</v>
          </cell>
          <cell r="L1270" t="str">
            <v xml:space="preserve"> </v>
          </cell>
        </row>
        <row r="1271">
          <cell r="A1271">
            <v>9582</v>
          </cell>
          <cell r="B1271" t="str">
            <v>강원특별자치도</v>
          </cell>
          <cell r="C1271" t="str">
            <v>숙박형</v>
          </cell>
          <cell r="D1271" t="str">
            <v>대면방식</v>
          </cell>
          <cell r="E1271" t="str">
            <v>공공행정</v>
          </cell>
          <cell r="F1271" t="str">
            <v>기타공공</v>
          </cell>
          <cell r="G1271" t="str">
            <v>환경보존활동</v>
          </cell>
          <cell r="H1271" t="str">
            <v>단체모집</v>
          </cell>
          <cell r="I1271" t="str">
            <v>해당</v>
          </cell>
          <cell r="J1271" t="str">
            <v>해당</v>
          </cell>
          <cell r="K1271" t="str">
            <v>미해당</v>
          </cell>
          <cell r="L1271" t="str">
            <v xml:space="preserve"> </v>
          </cell>
        </row>
        <row r="1272">
          <cell r="A1272">
            <v>9583</v>
          </cell>
          <cell r="B1272" t="str">
            <v>강원특별자치도</v>
          </cell>
          <cell r="C1272" t="str">
            <v>숙박형</v>
          </cell>
          <cell r="D1272" t="str">
            <v>대면방식</v>
          </cell>
          <cell r="E1272" t="str">
            <v>공공행정</v>
          </cell>
          <cell r="F1272" t="str">
            <v>기타공공</v>
          </cell>
          <cell r="G1272" t="str">
            <v>환경보존활동</v>
          </cell>
          <cell r="H1272" t="str">
            <v>단체모집</v>
          </cell>
          <cell r="I1272" t="str">
            <v>해당</v>
          </cell>
          <cell r="J1272" t="str">
            <v>해당</v>
          </cell>
          <cell r="K1272" t="str">
            <v>미해당</v>
          </cell>
          <cell r="L1272" t="str">
            <v xml:space="preserve"> </v>
          </cell>
        </row>
        <row r="1273">
          <cell r="A1273">
            <v>9585</v>
          </cell>
          <cell r="B1273" t="str">
            <v>경기도</v>
          </cell>
          <cell r="C1273" t="str">
            <v>기본형</v>
          </cell>
          <cell r="D1273" t="str">
            <v>대면방식</v>
          </cell>
          <cell r="E1273" t="str">
            <v>공공행정</v>
          </cell>
          <cell r="F1273" t="str">
            <v>기타공공</v>
          </cell>
          <cell r="G1273" t="str">
            <v>환경보존활동</v>
          </cell>
          <cell r="H1273" t="str">
            <v>개별모집</v>
          </cell>
          <cell r="I1273" t="str">
            <v>미해당</v>
          </cell>
          <cell r="J1273" t="str">
            <v>미해당</v>
          </cell>
          <cell r="K1273" t="str">
            <v>미해당</v>
          </cell>
          <cell r="L1273" t="str">
            <v xml:space="preserve"> </v>
          </cell>
        </row>
        <row r="1274">
          <cell r="A1274">
            <v>9587</v>
          </cell>
          <cell r="B1274" t="str">
            <v>경기도</v>
          </cell>
          <cell r="C1274" t="str">
            <v>기본형</v>
          </cell>
          <cell r="D1274" t="str">
            <v>대면방식</v>
          </cell>
          <cell r="E1274" t="str">
            <v>청소년수련시설</v>
          </cell>
          <cell r="F1274" t="str">
            <v>청소년수련관</v>
          </cell>
          <cell r="G1274" t="str">
            <v>직업체험활동</v>
          </cell>
          <cell r="H1274" t="str">
            <v>개별모집</v>
          </cell>
          <cell r="I1274" t="str">
            <v>미해당</v>
          </cell>
          <cell r="J1274" t="str">
            <v>미해당</v>
          </cell>
          <cell r="K1274" t="str">
            <v>미해당</v>
          </cell>
          <cell r="L1274" t="str">
            <v xml:space="preserve"> </v>
          </cell>
        </row>
        <row r="1275">
          <cell r="A1275">
            <v>9600</v>
          </cell>
          <cell r="B1275" t="str">
            <v>울산광역시</v>
          </cell>
          <cell r="C1275" t="str">
            <v>기본형</v>
          </cell>
          <cell r="D1275" t="str">
            <v>대면방식</v>
          </cell>
          <cell r="E1275" t="str">
            <v>청소년수련시설</v>
          </cell>
          <cell r="F1275" t="str">
            <v>청소년문화의집</v>
          </cell>
          <cell r="G1275" t="str">
            <v>환경보존활동</v>
          </cell>
          <cell r="H1275" t="str">
            <v>개별모집</v>
          </cell>
          <cell r="I1275" t="str">
            <v>미해당</v>
          </cell>
          <cell r="J1275" t="str">
            <v>미해당</v>
          </cell>
          <cell r="K1275" t="str">
            <v>미해당</v>
          </cell>
          <cell r="L1275" t="str">
            <v xml:space="preserve"> </v>
          </cell>
        </row>
        <row r="1276">
          <cell r="A1276">
            <v>9601</v>
          </cell>
          <cell r="B1276" t="str">
            <v>울산광역시</v>
          </cell>
          <cell r="C1276" t="str">
            <v>기본형</v>
          </cell>
          <cell r="D1276" t="str">
            <v>대면방식</v>
          </cell>
          <cell r="E1276" t="str">
            <v>청소년수련시설</v>
          </cell>
          <cell r="F1276" t="str">
            <v>청소년문화의집</v>
          </cell>
          <cell r="G1276" t="str">
            <v>자기(인성)계발활동</v>
          </cell>
          <cell r="H1276" t="str">
            <v>개별모집</v>
          </cell>
          <cell r="I1276" t="str">
            <v>미해당</v>
          </cell>
          <cell r="J1276" t="str">
            <v>미해당</v>
          </cell>
          <cell r="K1276" t="str">
            <v>미해당</v>
          </cell>
          <cell r="L1276" t="str">
            <v xml:space="preserve"> </v>
          </cell>
        </row>
        <row r="1277">
          <cell r="A1277">
            <v>9602</v>
          </cell>
          <cell r="B1277" t="str">
            <v>울산광역시</v>
          </cell>
          <cell r="C1277" t="str">
            <v>기본형</v>
          </cell>
          <cell r="D1277" t="str">
            <v>대면방식</v>
          </cell>
          <cell r="E1277" t="str">
            <v>청소년수련시설</v>
          </cell>
          <cell r="F1277" t="str">
            <v>청소년문화의집</v>
          </cell>
          <cell r="G1277" t="str">
            <v>자기(인성)계발활동</v>
          </cell>
          <cell r="H1277" t="str">
            <v>개별모집</v>
          </cell>
          <cell r="I1277" t="str">
            <v>미해당</v>
          </cell>
          <cell r="J1277" t="str">
            <v>미해당</v>
          </cell>
          <cell r="K1277" t="str">
            <v>미해당</v>
          </cell>
          <cell r="L1277" t="str">
            <v xml:space="preserve"> </v>
          </cell>
        </row>
        <row r="1278">
          <cell r="A1278">
            <v>9605</v>
          </cell>
          <cell r="B1278" t="str">
            <v>충청남도</v>
          </cell>
          <cell r="C1278" t="str">
            <v>기본형</v>
          </cell>
          <cell r="D1278" t="str">
            <v>대면방식</v>
          </cell>
          <cell r="E1278" t="str">
            <v>청소년수련시설</v>
          </cell>
          <cell r="F1278" t="str">
            <v>청소년문화의집</v>
          </cell>
          <cell r="G1278" t="str">
            <v>직업체험활동</v>
          </cell>
          <cell r="H1278" t="str">
            <v>개별모집</v>
          </cell>
          <cell r="I1278" t="str">
            <v>미해당</v>
          </cell>
          <cell r="J1278" t="str">
            <v>미해당</v>
          </cell>
          <cell r="K1278" t="str">
            <v>미해당</v>
          </cell>
          <cell r="L1278" t="str">
            <v xml:space="preserve"> </v>
          </cell>
        </row>
        <row r="1279">
          <cell r="A1279">
            <v>9607</v>
          </cell>
          <cell r="B1279" t="str">
            <v>경기도</v>
          </cell>
          <cell r="C1279" t="str">
            <v>기본형</v>
          </cell>
          <cell r="D1279" t="str">
            <v>대면방식</v>
          </cell>
          <cell r="E1279" t="str">
            <v>청소년수련시설</v>
          </cell>
          <cell r="F1279" t="str">
            <v>청소년수련관</v>
          </cell>
          <cell r="G1279" t="str">
            <v>문화예술활동</v>
          </cell>
          <cell r="H1279" t="str">
            <v>개별모집</v>
          </cell>
          <cell r="I1279" t="str">
            <v>미해당</v>
          </cell>
          <cell r="J1279" t="str">
            <v>미해당</v>
          </cell>
          <cell r="K1279" t="str">
            <v>미해당</v>
          </cell>
          <cell r="L1279" t="str">
            <v xml:space="preserve"> </v>
          </cell>
        </row>
        <row r="1280">
          <cell r="A1280">
            <v>9608</v>
          </cell>
          <cell r="B1280" t="str">
            <v>경기도</v>
          </cell>
          <cell r="C1280" t="str">
            <v>기본형</v>
          </cell>
          <cell r="D1280" t="str">
            <v>대면방식</v>
          </cell>
          <cell r="E1280" t="str">
            <v>청소년수련시설</v>
          </cell>
          <cell r="F1280" t="str">
            <v>청소년수련관</v>
          </cell>
          <cell r="G1280" t="str">
            <v>건강·보건활동</v>
          </cell>
          <cell r="H1280" t="str">
            <v>단체모집</v>
          </cell>
          <cell r="I1280" t="str">
            <v>미해당</v>
          </cell>
          <cell r="J1280" t="str">
            <v>미해당</v>
          </cell>
          <cell r="K1280" t="str">
            <v>미해당</v>
          </cell>
          <cell r="L1280" t="str">
            <v xml:space="preserve"> </v>
          </cell>
        </row>
        <row r="1281">
          <cell r="A1281">
            <v>9615</v>
          </cell>
          <cell r="B1281" t="str">
            <v>경상북도</v>
          </cell>
          <cell r="C1281" t="str">
            <v>기본형</v>
          </cell>
          <cell r="D1281" t="str">
            <v>대면방식</v>
          </cell>
          <cell r="E1281" t="str">
            <v>청소년수련시설</v>
          </cell>
          <cell r="F1281" t="str">
            <v>청소년수련원</v>
          </cell>
          <cell r="G1281" t="str">
            <v>건강·보건활동</v>
          </cell>
          <cell r="H1281" t="str">
            <v>단체모집</v>
          </cell>
          <cell r="I1281" t="str">
            <v>해당</v>
          </cell>
          <cell r="J1281" t="str">
            <v>미해당</v>
          </cell>
          <cell r="K1281" t="str">
            <v>해당</v>
          </cell>
          <cell r="L1281" t="str">
            <v xml:space="preserve">수상활동 카약 </v>
          </cell>
        </row>
        <row r="1282">
          <cell r="A1282">
            <v>9617</v>
          </cell>
          <cell r="B1282" t="str">
            <v>서울특별시</v>
          </cell>
          <cell r="C1282" t="str">
            <v>기본형</v>
          </cell>
          <cell r="D1282" t="str">
            <v>대면방식</v>
          </cell>
          <cell r="E1282" t="str">
            <v>청소년수련시설</v>
          </cell>
          <cell r="F1282" t="str">
            <v>청소년문화의집</v>
          </cell>
          <cell r="G1282" t="str">
            <v>과학정보활동</v>
          </cell>
          <cell r="H1282" t="str">
            <v>개별모집</v>
          </cell>
          <cell r="I1282" t="str">
            <v>미해당</v>
          </cell>
          <cell r="J1282" t="str">
            <v>미해당</v>
          </cell>
          <cell r="K1282" t="str">
            <v>미해당</v>
          </cell>
          <cell r="L1282" t="str">
            <v xml:space="preserve"> </v>
          </cell>
        </row>
        <row r="1283">
          <cell r="A1283">
            <v>9619</v>
          </cell>
          <cell r="B1283" t="str">
            <v>인천광역시</v>
          </cell>
          <cell r="C1283" t="str">
            <v>기본형</v>
          </cell>
          <cell r="D1283" t="str">
            <v>대면방식</v>
          </cell>
          <cell r="E1283" t="str">
            <v>일반</v>
          </cell>
          <cell r="F1283" t="str">
            <v>개인사업</v>
          </cell>
          <cell r="G1283" t="str">
            <v>모험개척활동</v>
          </cell>
          <cell r="H1283" t="str">
            <v>단체모집</v>
          </cell>
          <cell r="I1283" t="str">
            <v>미해당</v>
          </cell>
          <cell r="J1283" t="str">
            <v>미해당</v>
          </cell>
          <cell r="K1283" t="str">
            <v>미해당</v>
          </cell>
          <cell r="L1283" t="str">
            <v xml:space="preserve"> </v>
          </cell>
        </row>
        <row r="1284">
          <cell r="A1284">
            <v>9624</v>
          </cell>
          <cell r="B1284" t="str">
            <v>충청남도</v>
          </cell>
          <cell r="C1284" t="str">
            <v>기본형</v>
          </cell>
          <cell r="D1284" t="str">
            <v>대면방식</v>
          </cell>
          <cell r="E1284" t="str">
            <v>청소년수련시설</v>
          </cell>
          <cell r="F1284" t="str">
            <v>청소년수련관</v>
          </cell>
          <cell r="G1284" t="str">
            <v>문화예술활동</v>
          </cell>
          <cell r="H1284" t="str">
            <v>개별모집</v>
          </cell>
          <cell r="I1284" t="str">
            <v>미해당</v>
          </cell>
          <cell r="J1284" t="str">
            <v>미해당</v>
          </cell>
          <cell r="K1284" t="str">
            <v>미해당</v>
          </cell>
          <cell r="L1284" t="str">
            <v xml:space="preserve"> </v>
          </cell>
        </row>
        <row r="1285">
          <cell r="A1285">
            <v>9625</v>
          </cell>
          <cell r="B1285" t="str">
            <v>충청남도</v>
          </cell>
          <cell r="C1285" t="str">
            <v>기본형</v>
          </cell>
          <cell r="D1285" t="str">
            <v>대면방식</v>
          </cell>
          <cell r="E1285" t="str">
            <v>청소년수련시설</v>
          </cell>
          <cell r="F1285" t="str">
            <v>청소년수련관</v>
          </cell>
          <cell r="G1285" t="str">
            <v>봉사활동</v>
          </cell>
          <cell r="H1285" t="str">
            <v>개별모집</v>
          </cell>
          <cell r="I1285" t="str">
            <v>미해당</v>
          </cell>
          <cell r="J1285" t="str">
            <v>미해당</v>
          </cell>
          <cell r="K1285" t="str">
            <v>미해당</v>
          </cell>
          <cell r="L1285" t="str">
            <v xml:space="preserve"> </v>
          </cell>
        </row>
        <row r="1286">
          <cell r="A1286">
            <v>9626</v>
          </cell>
          <cell r="B1286" t="str">
            <v>충청남도</v>
          </cell>
          <cell r="C1286" t="str">
            <v>기본형</v>
          </cell>
          <cell r="D1286" t="str">
            <v>대면방식</v>
          </cell>
          <cell r="E1286" t="str">
            <v>청소년수련시설</v>
          </cell>
          <cell r="F1286" t="str">
            <v>청소년수련관</v>
          </cell>
          <cell r="G1286" t="str">
            <v>자기(인성)계발활동</v>
          </cell>
          <cell r="H1286" t="str">
            <v>개별모집</v>
          </cell>
          <cell r="I1286" t="str">
            <v>미해당</v>
          </cell>
          <cell r="J1286" t="str">
            <v>미해당</v>
          </cell>
          <cell r="K1286" t="str">
            <v>미해당</v>
          </cell>
          <cell r="L1286" t="str">
            <v xml:space="preserve"> </v>
          </cell>
        </row>
        <row r="1287">
          <cell r="A1287">
            <v>9627</v>
          </cell>
          <cell r="B1287" t="str">
            <v>충청북도</v>
          </cell>
          <cell r="C1287" t="str">
            <v>기본형</v>
          </cell>
          <cell r="D1287" t="str">
            <v>대면방식</v>
          </cell>
          <cell r="E1287" t="str">
            <v>청소년수련시설</v>
          </cell>
          <cell r="F1287" t="str">
            <v>청소년문화의집</v>
          </cell>
          <cell r="G1287" t="str">
            <v>직업체험활동</v>
          </cell>
          <cell r="H1287" t="str">
            <v>개별모집</v>
          </cell>
          <cell r="I1287" t="str">
            <v>미해당</v>
          </cell>
          <cell r="J1287" t="str">
            <v>미해당</v>
          </cell>
          <cell r="K1287" t="str">
            <v>미해당</v>
          </cell>
          <cell r="L1287" t="str">
            <v xml:space="preserve"> </v>
          </cell>
        </row>
        <row r="1288">
          <cell r="A1288">
            <v>9628</v>
          </cell>
          <cell r="B1288" t="str">
            <v>강원특별자치도</v>
          </cell>
          <cell r="C1288" t="str">
            <v>기본형</v>
          </cell>
          <cell r="D1288" t="str">
            <v>대면방식</v>
          </cell>
          <cell r="E1288" t="str">
            <v>청소년수련시설</v>
          </cell>
          <cell r="F1288" t="str">
            <v>청소년수련관</v>
          </cell>
          <cell r="G1288" t="str">
            <v>봉사활동</v>
          </cell>
          <cell r="H1288" t="str">
            <v>개별모집</v>
          </cell>
          <cell r="I1288" t="str">
            <v>미해당</v>
          </cell>
          <cell r="J1288" t="str">
            <v>미해당</v>
          </cell>
          <cell r="K1288" t="str">
            <v>미해당</v>
          </cell>
          <cell r="L1288" t="str">
            <v xml:space="preserve"> </v>
          </cell>
        </row>
        <row r="1289">
          <cell r="A1289">
            <v>9633</v>
          </cell>
          <cell r="B1289" t="str">
            <v>광주광역시</v>
          </cell>
          <cell r="C1289" t="str">
            <v>기본형</v>
          </cell>
          <cell r="D1289" t="str">
            <v>대면방식</v>
          </cell>
          <cell r="E1289" t="str">
            <v>청소년수련시설</v>
          </cell>
          <cell r="F1289" t="str">
            <v>청소년문화의집</v>
          </cell>
          <cell r="G1289" t="str">
            <v>문화예술활동</v>
          </cell>
          <cell r="H1289" t="str">
            <v>개별모집</v>
          </cell>
          <cell r="I1289" t="str">
            <v>미해당</v>
          </cell>
          <cell r="J1289" t="str">
            <v>미해당</v>
          </cell>
          <cell r="K1289" t="str">
            <v>미해당</v>
          </cell>
          <cell r="L1289" t="str">
            <v xml:space="preserve"> </v>
          </cell>
        </row>
        <row r="1290">
          <cell r="A1290">
            <v>9635</v>
          </cell>
          <cell r="B1290" t="str">
            <v>인천광역시</v>
          </cell>
          <cell r="C1290" t="str">
            <v>기본형</v>
          </cell>
          <cell r="D1290" t="str">
            <v>대면방식</v>
          </cell>
          <cell r="E1290" t="str">
            <v>청소년수련시설</v>
          </cell>
          <cell r="F1290" t="str">
            <v>청소년문화의집</v>
          </cell>
          <cell r="G1290" t="str">
            <v>건강·보건활동</v>
          </cell>
          <cell r="H1290" t="str">
            <v>개별모집</v>
          </cell>
          <cell r="I1290" t="str">
            <v>미해당</v>
          </cell>
          <cell r="J1290" t="str">
            <v>미해당</v>
          </cell>
          <cell r="K1290" t="str">
            <v>미해당</v>
          </cell>
          <cell r="L1290" t="str">
            <v xml:space="preserve"> </v>
          </cell>
        </row>
        <row r="1291">
          <cell r="A1291">
            <v>9636</v>
          </cell>
          <cell r="B1291" t="str">
            <v>인천광역시</v>
          </cell>
          <cell r="C1291" t="str">
            <v>기본형</v>
          </cell>
          <cell r="D1291" t="str">
            <v>대면방식</v>
          </cell>
          <cell r="E1291" t="str">
            <v>청소년수련시설</v>
          </cell>
          <cell r="F1291" t="str">
            <v>청소년문화의집</v>
          </cell>
          <cell r="G1291" t="str">
            <v>건강·보건활동</v>
          </cell>
          <cell r="H1291" t="str">
            <v>개별모집</v>
          </cell>
          <cell r="I1291" t="str">
            <v>미해당</v>
          </cell>
          <cell r="J1291" t="str">
            <v>미해당</v>
          </cell>
          <cell r="K1291" t="str">
            <v>미해당</v>
          </cell>
          <cell r="L1291" t="str">
            <v xml:space="preserve"> </v>
          </cell>
        </row>
        <row r="1292">
          <cell r="A1292">
            <v>9639</v>
          </cell>
          <cell r="B1292" t="str">
            <v>경상북도</v>
          </cell>
          <cell r="C1292" t="str">
            <v>기본형</v>
          </cell>
          <cell r="D1292" t="str">
            <v>대면방식</v>
          </cell>
          <cell r="E1292" t="str">
            <v>청소년수련시설</v>
          </cell>
          <cell r="F1292" t="str">
            <v>청소년수련원</v>
          </cell>
          <cell r="G1292" t="str">
            <v>과학정보활동</v>
          </cell>
          <cell r="H1292" t="str">
            <v>단체모집</v>
          </cell>
          <cell r="I1292" t="str">
            <v>해당</v>
          </cell>
          <cell r="J1292" t="str">
            <v>해당</v>
          </cell>
          <cell r="K1292" t="str">
            <v>미해당</v>
          </cell>
          <cell r="L1292" t="str">
            <v xml:space="preserve"> </v>
          </cell>
        </row>
        <row r="1293">
          <cell r="A1293">
            <v>9640</v>
          </cell>
          <cell r="B1293" t="str">
            <v>경상북도</v>
          </cell>
          <cell r="C1293" t="str">
            <v>기본형</v>
          </cell>
          <cell r="D1293" t="str">
            <v>대면방식</v>
          </cell>
          <cell r="E1293" t="str">
            <v>청소년수련시설</v>
          </cell>
          <cell r="F1293" t="str">
            <v>청소년수련원</v>
          </cell>
          <cell r="G1293" t="str">
            <v>과학정보활동</v>
          </cell>
          <cell r="H1293" t="str">
            <v>단체모집</v>
          </cell>
          <cell r="I1293" t="str">
            <v>해당</v>
          </cell>
          <cell r="J1293" t="str">
            <v>해당</v>
          </cell>
          <cell r="K1293" t="str">
            <v>미해당</v>
          </cell>
          <cell r="L1293" t="str">
            <v xml:space="preserve"> </v>
          </cell>
        </row>
        <row r="1294">
          <cell r="A1294">
            <v>9641</v>
          </cell>
          <cell r="B1294" t="str">
            <v>충청남도</v>
          </cell>
          <cell r="C1294" t="str">
            <v>학단형</v>
          </cell>
          <cell r="D1294" t="str">
            <v>대면방식</v>
          </cell>
          <cell r="E1294" t="str">
            <v>청소년수련시설</v>
          </cell>
          <cell r="F1294" t="str">
            <v>청소년수련원</v>
          </cell>
          <cell r="G1294" t="str">
            <v>직업체험활동</v>
          </cell>
          <cell r="H1294" t="str">
            <v>단체모집</v>
          </cell>
          <cell r="I1294" t="str">
            <v>미해당</v>
          </cell>
          <cell r="J1294" t="str">
            <v>미해당</v>
          </cell>
          <cell r="K1294" t="str">
            <v>미해당</v>
          </cell>
          <cell r="L1294" t="str">
            <v xml:space="preserve"> </v>
          </cell>
        </row>
        <row r="1295">
          <cell r="A1295">
            <v>9643</v>
          </cell>
          <cell r="B1295" t="str">
            <v>충청남도</v>
          </cell>
          <cell r="C1295" t="str">
            <v>기본형</v>
          </cell>
          <cell r="D1295" t="str">
            <v>대면방식</v>
          </cell>
          <cell r="E1295" t="str">
            <v>청소년수련시설</v>
          </cell>
          <cell r="F1295" t="str">
            <v>청소년수련관</v>
          </cell>
          <cell r="G1295" t="str">
            <v>직업체험활동</v>
          </cell>
          <cell r="H1295" t="str">
            <v>개별모집</v>
          </cell>
          <cell r="I1295" t="str">
            <v>미해당</v>
          </cell>
          <cell r="J1295" t="str">
            <v>미해당</v>
          </cell>
          <cell r="K1295" t="str">
            <v>미해당</v>
          </cell>
          <cell r="L1295" t="str">
            <v xml:space="preserve"> </v>
          </cell>
        </row>
        <row r="1296">
          <cell r="A1296">
            <v>9644</v>
          </cell>
          <cell r="B1296" t="str">
            <v>충청남도</v>
          </cell>
          <cell r="C1296" t="str">
            <v>기본형</v>
          </cell>
          <cell r="D1296" t="str">
            <v>대면방식</v>
          </cell>
          <cell r="E1296" t="str">
            <v>청소년수련시설</v>
          </cell>
          <cell r="F1296" t="str">
            <v>청소년수련관</v>
          </cell>
          <cell r="G1296" t="str">
            <v>직업체험활동</v>
          </cell>
          <cell r="H1296" t="str">
            <v>개별모집</v>
          </cell>
          <cell r="I1296" t="str">
            <v>미해당</v>
          </cell>
          <cell r="J1296" t="str">
            <v>미해당</v>
          </cell>
          <cell r="K1296" t="str">
            <v>미해당</v>
          </cell>
          <cell r="L1296" t="str">
            <v xml:space="preserve"> </v>
          </cell>
        </row>
        <row r="1297">
          <cell r="A1297">
            <v>9655</v>
          </cell>
          <cell r="B1297" t="str">
            <v>경기도</v>
          </cell>
          <cell r="C1297" t="str">
            <v>기본형</v>
          </cell>
          <cell r="D1297" t="str">
            <v>대면방식</v>
          </cell>
          <cell r="E1297" t="str">
            <v>청소년수련시설</v>
          </cell>
          <cell r="F1297" t="str">
            <v>청소년수련관</v>
          </cell>
          <cell r="G1297" t="str">
            <v>기타</v>
          </cell>
          <cell r="H1297" t="str">
            <v>개별모집</v>
          </cell>
          <cell r="I1297" t="str">
            <v>미해당</v>
          </cell>
          <cell r="J1297" t="str">
            <v>미해당</v>
          </cell>
          <cell r="K1297" t="str">
            <v>미해당</v>
          </cell>
          <cell r="L1297" t="str">
            <v xml:space="preserve"> </v>
          </cell>
        </row>
        <row r="1298">
          <cell r="A1298">
            <v>9665</v>
          </cell>
          <cell r="B1298" t="str">
            <v>울산광역시</v>
          </cell>
          <cell r="C1298" t="str">
            <v>기본형</v>
          </cell>
          <cell r="D1298" t="str">
            <v>대면방식</v>
          </cell>
          <cell r="E1298" t="str">
            <v>청소년수련시설</v>
          </cell>
          <cell r="F1298" t="str">
            <v>청소년문화의집</v>
          </cell>
          <cell r="G1298" t="str">
            <v>직업체험활동</v>
          </cell>
          <cell r="H1298" t="str">
            <v>개별모집</v>
          </cell>
          <cell r="I1298" t="str">
            <v>미해당</v>
          </cell>
          <cell r="J1298" t="str">
            <v>미해당</v>
          </cell>
          <cell r="K1298" t="str">
            <v>미해당</v>
          </cell>
          <cell r="L1298" t="str">
            <v xml:space="preserve"> </v>
          </cell>
        </row>
        <row r="1299">
          <cell r="A1299">
            <v>9666</v>
          </cell>
          <cell r="B1299" t="str">
            <v>울산광역시</v>
          </cell>
          <cell r="C1299" t="str">
            <v>기본형</v>
          </cell>
          <cell r="D1299" t="str">
            <v>대면방식</v>
          </cell>
          <cell r="E1299" t="str">
            <v>청소년수련시설</v>
          </cell>
          <cell r="F1299" t="str">
            <v>청소년문화의집</v>
          </cell>
          <cell r="G1299" t="str">
            <v>자기(인성)계발활동</v>
          </cell>
          <cell r="H1299" t="str">
            <v>개별모집</v>
          </cell>
          <cell r="I1299" t="str">
            <v>미해당</v>
          </cell>
          <cell r="J1299" t="str">
            <v>미해당</v>
          </cell>
          <cell r="K1299" t="str">
            <v>미해당</v>
          </cell>
          <cell r="L1299" t="str">
            <v xml:space="preserve"> </v>
          </cell>
        </row>
        <row r="1300">
          <cell r="A1300">
            <v>9667</v>
          </cell>
          <cell r="B1300" t="str">
            <v>울산광역시</v>
          </cell>
          <cell r="C1300" t="str">
            <v>기본형</v>
          </cell>
          <cell r="D1300" t="str">
            <v>대면방식</v>
          </cell>
          <cell r="E1300" t="str">
            <v>청소년수련시설</v>
          </cell>
          <cell r="F1300" t="str">
            <v>청소년문화의집</v>
          </cell>
          <cell r="G1300" t="str">
            <v>과학정보활동</v>
          </cell>
          <cell r="H1300" t="str">
            <v>개별모집</v>
          </cell>
          <cell r="I1300" t="str">
            <v>미해당</v>
          </cell>
          <cell r="J1300" t="str">
            <v>미해당</v>
          </cell>
          <cell r="K1300" t="str">
            <v>미해당</v>
          </cell>
          <cell r="L1300" t="str">
            <v xml:space="preserve"> </v>
          </cell>
        </row>
        <row r="1301">
          <cell r="A1301">
            <v>9672</v>
          </cell>
          <cell r="B1301" t="str">
            <v>충청남도</v>
          </cell>
          <cell r="C1301" t="str">
            <v>기본형</v>
          </cell>
          <cell r="D1301" t="str">
            <v>대면방식</v>
          </cell>
          <cell r="E1301" t="str">
            <v>청소년수련시설</v>
          </cell>
          <cell r="F1301" t="str">
            <v>청소년수련관</v>
          </cell>
          <cell r="G1301" t="str">
            <v>문화예술활동</v>
          </cell>
          <cell r="H1301" t="str">
            <v>개별모집</v>
          </cell>
          <cell r="I1301" t="str">
            <v>미해당</v>
          </cell>
          <cell r="J1301" t="str">
            <v>미해당</v>
          </cell>
          <cell r="K1301" t="str">
            <v>미해당</v>
          </cell>
          <cell r="L1301" t="str">
            <v xml:space="preserve"> </v>
          </cell>
        </row>
        <row r="1302">
          <cell r="A1302">
            <v>9674</v>
          </cell>
          <cell r="B1302" t="str">
            <v>인천광역시</v>
          </cell>
          <cell r="C1302" t="str">
            <v>기본형</v>
          </cell>
          <cell r="D1302" t="str">
            <v>대면방식</v>
          </cell>
          <cell r="E1302" t="str">
            <v>청소년수련시설</v>
          </cell>
          <cell r="F1302" t="str">
            <v>청소년문화의집</v>
          </cell>
          <cell r="G1302" t="str">
            <v>직업체험활동</v>
          </cell>
          <cell r="H1302" t="str">
            <v>개별모집</v>
          </cell>
          <cell r="I1302" t="str">
            <v>미해당</v>
          </cell>
          <cell r="J1302" t="str">
            <v>미해당</v>
          </cell>
          <cell r="K1302" t="str">
            <v>미해당</v>
          </cell>
          <cell r="L1302" t="str">
            <v xml:space="preserve"> </v>
          </cell>
        </row>
        <row r="1303">
          <cell r="A1303">
            <v>9675</v>
          </cell>
          <cell r="B1303" t="str">
            <v>대전광역시</v>
          </cell>
          <cell r="C1303" t="str">
            <v>기본형</v>
          </cell>
          <cell r="D1303" t="str">
            <v>대면방식</v>
          </cell>
          <cell r="E1303" t="str">
            <v>공공행정</v>
          </cell>
          <cell r="F1303" t="str">
            <v>기타공공</v>
          </cell>
          <cell r="G1303" t="str">
            <v>직업체험활동</v>
          </cell>
          <cell r="H1303" t="str">
            <v>개별모집</v>
          </cell>
          <cell r="I1303" t="str">
            <v>미해당</v>
          </cell>
          <cell r="J1303" t="str">
            <v>미해당</v>
          </cell>
          <cell r="K1303" t="str">
            <v>미해당</v>
          </cell>
          <cell r="L1303" t="str">
            <v xml:space="preserve"> </v>
          </cell>
        </row>
        <row r="1304">
          <cell r="A1304">
            <v>9676</v>
          </cell>
          <cell r="B1304" t="str">
            <v>충청남도</v>
          </cell>
          <cell r="C1304" t="str">
            <v>학단형</v>
          </cell>
          <cell r="D1304" t="str">
            <v>대면방식</v>
          </cell>
          <cell r="E1304" t="str">
            <v>청소년수련시설</v>
          </cell>
          <cell r="F1304" t="str">
            <v>청소년수련원</v>
          </cell>
          <cell r="G1304" t="str">
            <v>자기(인성)계발활동</v>
          </cell>
          <cell r="H1304" t="str">
            <v>단체모집</v>
          </cell>
          <cell r="I1304" t="str">
            <v>해당</v>
          </cell>
          <cell r="J1304" t="str">
            <v>해당</v>
          </cell>
          <cell r="K1304" t="str">
            <v>미해당</v>
          </cell>
          <cell r="L1304" t="str">
            <v xml:space="preserve"> </v>
          </cell>
        </row>
        <row r="1305">
          <cell r="A1305">
            <v>9679</v>
          </cell>
          <cell r="B1305" t="str">
            <v>충청남도</v>
          </cell>
          <cell r="C1305" t="str">
            <v>학단형</v>
          </cell>
          <cell r="D1305" t="str">
            <v>대면방식</v>
          </cell>
          <cell r="E1305" t="str">
            <v>청소년수련시설</v>
          </cell>
          <cell r="F1305" t="str">
            <v>청소년수련원</v>
          </cell>
          <cell r="G1305" t="str">
            <v>직업체험활동</v>
          </cell>
          <cell r="H1305" t="str">
            <v>단체모집</v>
          </cell>
          <cell r="I1305" t="str">
            <v>미해당</v>
          </cell>
          <cell r="J1305" t="str">
            <v>미해당</v>
          </cell>
          <cell r="K1305" t="str">
            <v>미해당</v>
          </cell>
          <cell r="L1305" t="str">
            <v xml:space="preserve"> </v>
          </cell>
        </row>
        <row r="1306">
          <cell r="A1306">
            <v>9680</v>
          </cell>
          <cell r="B1306" t="str">
            <v>충청남도</v>
          </cell>
          <cell r="C1306" t="str">
            <v>학단형</v>
          </cell>
          <cell r="D1306" t="str">
            <v>대면방식</v>
          </cell>
          <cell r="E1306" t="str">
            <v>청소년수련시설</v>
          </cell>
          <cell r="F1306" t="str">
            <v>청소년수련원</v>
          </cell>
          <cell r="G1306" t="str">
            <v>자기(인성)계발활동</v>
          </cell>
          <cell r="H1306" t="str">
            <v>단체모집</v>
          </cell>
          <cell r="I1306" t="str">
            <v>해당</v>
          </cell>
          <cell r="J1306" t="str">
            <v>해당</v>
          </cell>
          <cell r="K1306" t="str">
            <v>미해당</v>
          </cell>
          <cell r="L1306" t="str">
            <v xml:space="preserve"> </v>
          </cell>
        </row>
        <row r="1307">
          <cell r="A1307">
            <v>9681</v>
          </cell>
          <cell r="B1307" t="str">
            <v>충청남도</v>
          </cell>
          <cell r="C1307" t="str">
            <v>학단형</v>
          </cell>
          <cell r="D1307" t="str">
            <v>대면방식</v>
          </cell>
          <cell r="E1307" t="str">
            <v>청소년수련시설</v>
          </cell>
          <cell r="F1307" t="str">
            <v>청소년수련원</v>
          </cell>
          <cell r="G1307" t="str">
            <v>건강·보건활동</v>
          </cell>
          <cell r="H1307" t="str">
            <v>단체모집</v>
          </cell>
          <cell r="I1307" t="str">
            <v>미해당</v>
          </cell>
          <cell r="J1307" t="str">
            <v>미해당</v>
          </cell>
          <cell r="K1307" t="str">
            <v>미해당</v>
          </cell>
          <cell r="L1307" t="str">
            <v xml:space="preserve"> </v>
          </cell>
        </row>
        <row r="1308">
          <cell r="A1308">
            <v>9685</v>
          </cell>
          <cell r="B1308" t="str">
            <v>부산광역시</v>
          </cell>
          <cell r="C1308" t="str">
            <v>기본형</v>
          </cell>
          <cell r="D1308" t="str">
            <v>대면방식</v>
          </cell>
          <cell r="E1308" t="str">
            <v>청소년수련시설</v>
          </cell>
          <cell r="F1308" t="str">
            <v>유스호스텔</v>
          </cell>
          <cell r="G1308" t="str">
            <v>자기(인성)계발활동</v>
          </cell>
          <cell r="H1308" t="str">
            <v>단체모집</v>
          </cell>
          <cell r="I1308" t="str">
            <v>미해당</v>
          </cell>
          <cell r="J1308" t="str">
            <v>미해당</v>
          </cell>
          <cell r="K1308" t="str">
            <v>미해당</v>
          </cell>
          <cell r="L1308" t="str">
            <v xml:space="preserve"> </v>
          </cell>
        </row>
        <row r="1309">
          <cell r="A1309">
            <v>9686</v>
          </cell>
          <cell r="B1309" t="str">
            <v>충청남도</v>
          </cell>
          <cell r="C1309" t="str">
            <v>학단형</v>
          </cell>
          <cell r="D1309" t="str">
            <v>대면방식</v>
          </cell>
          <cell r="E1309" t="str">
            <v>청소년수련시설</v>
          </cell>
          <cell r="F1309" t="str">
            <v>청소년수련원</v>
          </cell>
          <cell r="G1309" t="str">
            <v>모험개척활동</v>
          </cell>
          <cell r="H1309" t="str">
            <v>단체모집</v>
          </cell>
          <cell r="I1309" t="str">
            <v>해당</v>
          </cell>
          <cell r="J1309" t="str">
            <v>미해당</v>
          </cell>
          <cell r="K1309" t="str">
            <v>해당</v>
          </cell>
          <cell r="L1309" t="str">
            <v xml:space="preserve">그 밖의 활동 하강레포츠 </v>
          </cell>
        </row>
        <row r="1310">
          <cell r="A1310">
            <v>9687</v>
          </cell>
          <cell r="B1310" t="str">
            <v>충청남도</v>
          </cell>
          <cell r="C1310" t="str">
            <v>학단형</v>
          </cell>
          <cell r="D1310" t="str">
            <v>대면방식</v>
          </cell>
          <cell r="E1310" t="str">
            <v>청소년수련시설</v>
          </cell>
          <cell r="F1310" t="str">
            <v>청소년수련원</v>
          </cell>
          <cell r="G1310" t="str">
            <v>모험개척활동</v>
          </cell>
          <cell r="H1310" t="str">
            <v>단체모집</v>
          </cell>
          <cell r="I1310" t="str">
            <v>해당</v>
          </cell>
          <cell r="J1310" t="str">
            <v>미해당</v>
          </cell>
          <cell r="K1310" t="str">
            <v>해당</v>
          </cell>
          <cell r="L1310" t="str">
            <v xml:space="preserve">그 밖의 활동 하강레포츠 </v>
          </cell>
        </row>
        <row r="1311">
          <cell r="A1311">
            <v>9688</v>
          </cell>
          <cell r="B1311" t="str">
            <v>경기도</v>
          </cell>
          <cell r="C1311" t="str">
            <v>기본형</v>
          </cell>
          <cell r="D1311" t="str">
            <v>대면방식</v>
          </cell>
          <cell r="E1311" t="str">
            <v>청소년수련시설</v>
          </cell>
          <cell r="F1311" t="str">
            <v>청소년수련관</v>
          </cell>
          <cell r="G1311" t="str">
            <v>자기(인성)계발활동</v>
          </cell>
          <cell r="H1311" t="str">
            <v>개별모집</v>
          </cell>
          <cell r="I1311" t="str">
            <v>미해당</v>
          </cell>
          <cell r="J1311" t="str">
            <v>미해당</v>
          </cell>
          <cell r="K1311" t="str">
            <v>미해당</v>
          </cell>
          <cell r="L1311" t="str">
            <v xml:space="preserve"> </v>
          </cell>
        </row>
        <row r="1312">
          <cell r="A1312">
            <v>9690</v>
          </cell>
          <cell r="B1312" t="str">
            <v>충청남도</v>
          </cell>
          <cell r="C1312" t="str">
            <v>기본형</v>
          </cell>
          <cell r="D1312" t="str">
            <v>대면방식</v>
          </cell>
          <cell r="E1312" t="str">
            <v>청소년수련시설</v>
          </cell>
          <cell r="F1312" t="str">
            <v>청소년문화의집</v>
          </cell>
          <cell r="G1312" t="str">
            <v>과학정보활동</v>
          </cell>
          <cell r="H1312" t="str">
            <v>개별모집</v>
          </cell>
          <cell r="I1312" t="str">
            <v>미해당</v>
          </cell>
          <cell r="J1312" t="str">
            <v>미해당</v>
          </cell>
          <cell r="K1312" t="str">
            <v>미해당</v>
          </cell>
          <cell r="L1312" t="str">
            <v xml:space="preserve"> </v>
          </cell>
        </row>
        <row r="1313">
          <cell r="A1313">
            <v>9691</v>
          </cell>
          <cell r="B1313" t="str">
            <v>서울특별시</v>
          </cell>
          <cell r="C1313" t="str">
            <v>기본형</v>
          </cell>
          <cell r="D1313" t="str">
            <v>대면방식</v>
          </cell>
          <cell r="E1313" t="str">
            <v>청소년수련시설</v>
          </cell>
          <cell r="F1313" t="str">
            <v>청소년수련관</v>
          </cell>
          <cell r="G1313" t="str">
            <v>문화예술활동</v>
          </cell>
          <cell r="H1313" t="str">
            <v>개별모집</v>
          </cell>
          <cell r="I1313" t="str">
            <v>미해당</v>
          </cell>
          <cell r="J1313" t="str">
            <v>미해당</v>
          </cell>
          <cell r="K1313" t="str">
            <v>미해당</v>
          </cell>
          <cell r="L1313" t="str">
            <v xml:space="preserve"> </v>
          </cell>
        </row>
        <row r="1314">
          <cell r="A1314">
            <v>9692</v>
          </cell>
          <cell r="B1314" t="str">
            <v>서울특별시</v>
          </cell>
          <cell r="C1314" t="str">
            <v>기본형</v>
          </cell>
          <cell r="D1314" t="str">
            <v>대면방식</v>
          </cell>
          <cell r="E1314" t="str">
            <v>청소년수련시설</v>
          </cell>
          <cell r="F1314" t="str">
            <v>청소년수련관</v>
          </cell>
          <cell r="G1314" t="str">
            <v>환경보존활동</v>
          </cell>
          <cell r="H1314" t="str">
            <v>개별모집</v>
          </cell>
          <cell r="I1314" t="str">
            <v>미해당</v>
          </cell>
          <cell r="J1314" t="str">
            <v>미해당</v>
          </cell>
          <cell r="K1314" t="str">
            <v>미해당</v>
          </cell>
          <cell r="L1314" t="str">
            <v xml:space="preserve"> </v>
          </cell>
        </row>
        <row r="1315">
          <cell r="A1315">
            <v>9693</v>
          </cell>
          <cell r="B1315" t="str">
            <v>울산광역시</v>
          </cell>
          <cell r="C1315" t="str">
            <v>기본형</v>
          </cell>
          <cell r="D1315" t="str">
            <v>대면방식</v>
          </cell>
          <cell r="E1315" t="str">
            <v>청소년수련시설</v>
          </cell>
          <cell r="F1315" t="str">
            <v>청소년문화의집</v>
          </cell>
          <cell r="G1315" t="str">
            <v>문화예술활동</v>
          </cell>
          <cell r="H1315" t="str">
            <v>개별모집</v>
          </cell>
          <cell r="I1315" t="str">
            <v>미해당</v>
          </cell>
          <cell r="J1315" t="str">
            <v>미해당</v>
          </cell>
          <cell r="K1315" t="str">
            <v>미해당</v>
          </cell>
          <cell r="L1315" t="str">
            <v xml:space="preserve"> </v>
          </cell>
        </row>
        <row r="1316">
          <cell r="A1316">
            <v>9694</v>
          </cell>
          <cell r="B1316" t="str">
            <v>전북특별자치도</v>
          </cell>
          <cell r="C1316" t="str">
            <v>기본형</v>
          </cell>
          <cell r="D1316" t="str">
            <v>대면방식</v>
          </cell>
          <cell r="E1316" t="str">
            <v>청소년수련시설</v>
          </cell>
          <cell r="F1316" t="str">
            <v>청소년수련원</v>
          </cell>
          <cell r="G1316" t="str">
            <v>문화예술활동</v>
          </cell>
          <cell r="H1316" t="str">
            <v>단체모집</v>
          </cell>
          <cell r="I1316" t="str">
            <v>해당</v>
          </cell>
          <cell r="J1316" t="str">
            <v>해당</v>
          </cell>
          <cell r="K1316" t="str">
            <v>미해당</v>
          </cell>
          <cell r="L1316" t="str">
            <v xml:space="preserve"> </v>
          </cell>
        </row>
        <row r="1317">
          <cell r="A1317">
            <v>9695</v>
          </cell>
          <cell r="B1317" t="str">
            <v>전북특별자치도</v>
          </cell>
          <cell r="C1317" t="str">
            <v>기본형</v>
          </cell>
          <cell r="D1317" t="str">
            <v>대면방식</v>
          </cell>
          <cell r="E1317" t="str">
            <v>청소년수련시설</v>
          </cell>
          <cell r="F1317" t="str">
            <v>청소년수련원</v>
          </cell>
          <cell r="G1317" t="str">
            <v>문화예술활동</v>
          </cell>
          <cell r="H1317" t="str">
            <v>단체모집</v>
          </cell>
          <cell r="I1317" t="str">
            <v>해당</v>
          </cell>
          <cell r="J1317" t="str">
            <v>해당</v>
          </cell>
          <cell r="K1317" t="str">
            <v>미해당</v>
          </cell>
          <cell r="L1317" t="str">
            <v xml:space="preserve"> </v>
          </cell>
        </row>
        <row r="1318">
          <cell r="A1318">
            <v>9696</v>
          </cell>
          <cell r="B1318" t="str">
            <v>전북특별자치도</v>
          </cell>
          <cell r="C1318" t="str">
            <v>기본형</v>
          </cell>
          <cell r="D1318" t="str">
            <v>대면방식</v>
          </cell>
          <cell r="E1318" t="str">
            <v>청소년수련시설</v>
          </cell>
          <cell r="F1318" t="str">
            <v>청소년수련원</v>
          </cell>
          <cell r="G1318" t="str">
            <v>문화예술활동</v>
          </cell>
          <cell r="H1318" t="str">
            <v>단체모집</v>
          </cell>
          <cell r="I1318" t="str">
            <v>해당</v>
          </cell>
          <cell r="J1318" t="str">
            <v>해당</v>
          </cell>
          <cell r="K1318" t="str">
            <v>미해당</v>
          </cell>
          <cell r="L1318" t="str">
            <v xml:space="preserve"> </v>
          </cell>
        </row>
        <row r="1319">
          <cell r="A1319">
            <v>9697</v>
          </cell>
          <cell r="B1319" t="str">
            <v>전북특별자치도</v>
          </cell>
          <cell r="C1319" t="str">
            <v>기본형</v>
          </cell>
          <cell r="D1319" t="str">
            <v>대면방식</v>
          </cell>
          <cell r="E1319" t="str">
            <v>청소년수련시설</v>
          </cell>
          <cell r="F1319" t="str">
            <v>청소년수련원</v>
          </cell>
          <cell r="G1319" t="str">
            <v>문화예술활동</v>
          </cell>
          <cell r="H1319" t="str">
            <v>단체모집</v>
          </cell>
          <cell r="I1319" t="str">
            <v>해당</v>
          </cell>
          <cell r="J1319" t="str">
            <v>해당</v>
          </cell>
          <cell r="K1319" t="str">
            <v>미해당</v>
          </cell>
          <cell r="L1319" t="str">
            <v xml:space="preserve"> </v>
          </cell>
        </row>
        <row r="1320">
          <cell r="A1320">
            <v>9698</v>
          </cell>
          <cell r="B1320" t="str">
            <v>전북특별자치도</v>
          </cell>
          <cell r="C1320" t="str">
            <v>기본형</v>
          </cell>
          <cell r="D1320" t="str">
            <v>대면방식</v>
          </cell>
          <cell r="E1320" t="str">
            <v>청소년수련시설</v>
          </cell>
          <cell r="F1320" t="str">
            <v>청소년수련원</v>
          </cell>
          <cell r="G1320" t="str">
            <v>문화예술활동</v>
          </cell>
          <cell r="H1320" t="str">
            <v>단체모집</v>
          </cell>
          <cell r="I1320" t="str">
            <v>해당</v>
          </cell>
          <cell r="J1320" t="str">
            <v>해당</v>
          </cell>
          <cell r="K1320" t="str">
            <v>미해당</v>
          </cell>
          <cell r="L1320" t="str">
            <v xml:space="preserve"> </v>
          </cell>
        </row>
        <row r="1321">
          <cell r="A1321">
            <v>9699</v>
          </cell>
          <cell r="B1321" t="str">
            <v>전북특별자치도</v>
          </cell>
          <cell r="C1321" t="str">
            <v>기본형</v>
          </cell>
          <cell r="D1321" t="str">
            <v>대면방식</v>
          </cell>
          <cell r="E1321" t="str">
            <v>청소년수련시설</v>
          </cell>
          <cell r="F1321" t="str">
            <v>청소년수련원</v>
          </cell>
          <cell r="G1321" t="str">
            <v>건강·보건활동</v>
          </cell>
          <cell r="H1321" t="str">
            <v>단체모집</v>
          </cell>
          <cell r="I1321" t="str">
            <v>미해당</v>
          </cell>
          <cell r="J1321" t="str">
            <v>미해당</v>
          </cell>
          <cell r="K1321" t="str">
            <v>미해당</v>
          </cell>
          <cell r="L1321" t="str">
            <v xml:space="preserve"> </v>
          </cell>
        </row>
        <row r="1322">
          <cell r="A1322">
            <v>9702</v>
          </cell>
          <cell r="B1322" t="str">
            <v>충청남도</v>
          </cell>
          <cell r="C1322" t="str">
            <v>기본형</v>
          </cell>
          <cell r="D1322" t="str">
            <v>대면방식</v>
          </cell>
          <cell r="E1322" t="str">
            <v>청소년수련시설</v>
          </cell>
          <cell r="F1322" t="str">
            <v>청소년수련관</v>
          </cell>
          <cell r="G1322" t="str">
            <v>문화예술활동</v>
          </cell>
          <cell r="H1322" t="str">
            <v>개별모집</v>
          </cell>
          <cell r="I1322" t="str">
            <v>미해당</v>
          </cell>
          <cell r="J1322" t="str">
            <v>미해당</v>
          </cell>
          <cell r="K1322" t="str">
            <v>미해당</v>
          </cell>
          <cell r="L1322" t="str">
            <v xml:space="preserve"> </v>
          </cell>
        </row>
        <row r="1323">
          <cell r="A1323">
            <v>9704</v>
          </cell>
          <cell r="B1323" t="str">
            <v>광주광역시</v>
          </cell>
          <cell r="C1323" t="str">
            <v>기본형</v>
          </cell>
          <cell r="D1323" t="str">
            <v>대면방식</v>
          </cell>
          <cell r="E1323" t="str">
            <v>청소년수련시설</v>
          </cell>
          <cell r="F1323" t="str">
            <v>청소년수련관</v>
          </cell>
          <cell r="G1323" t="str">
            <v>건강·보건활동</v>
          </cell>
          <cell r="H1323" t="str">
            <v>개별모집</v>
          </cell>
          <cell r="I1323" t="str">
            <v>미해당</v>
          </cell>
          <cell r="J1323" t="str">
            <v>미해당</v>
          </cell>
          <cell r="K1323" t="str">
            <v>미해당</v>
          </cell>
          <cell r="L1323" t="str">
            <v xml:space="preserve"> </v>
          </cell>
        </row>
        <row r="1324">
          <cell r="A1324">
            <v>9705</v>
          </cell>
          <cell r="B1324" t="str">
            <v>부산광역시</v>
          </cell>
          <cell r="C1324" t="str">
            <v>기본형</v>
          </cell>
          <cell r="D1324" t="str">
            <v>대면방식</v>
          </cell>
          <cell r="E1324" t="str">
            <v>청소년수련시설</v>
          </cell>
          <cell r="F1324" t="str">
            <v>청소년수련관</v>
          </cell>
          <cell r="G1324" t="str">
            <v>봉사활동</v>
          </cell>
          <cell r="H1324" t="str">
            <v>개별모집</v>
          </cell>
          <cell r="I1324" t="str">
            <v>미해당</v>
          </cell>
          <cell r="J1324" t="str">
            <v>미해당</v>
          </cell>
          <cell r="K1324" t="str">
            <v>미해당</v>
          </cell>
          <cell r="L1324" t="str">
            <v xml:space="preserve"> </v>
          </cell>
        </row>
        <row r="1325">
          <cell r="A1325">
            <v>9706</v>
          </cell>
          <cell r="B1325" t="str">
            <v>서울특별시</v>
          </cell>
          <cell r="C1325" t="str">
            <v>기본형</v>
          </cell>
          <cell r="D1325" t="str">
            <v>대면방식</v>
          </cell>
          <cell r="E1325" t="str">
            <v>청소년수련시설</v>
          </cell>
          <cell r="F1325" t="str">
            <v>청소년수련관</v>
          </cell>
          <cell r="G1325" t="str">
            <v>봉사활동</v>
          </cell>
          <cell r="H1325" t="str">
            <v>개별모집</v>
          </cell>
          <cell r="I1325" t="str">
            <v>미해당</v>
          </cell>
          <cell r="J1325" t="str">
            <v>미해당</v>
          </cell>
          <cell r="K1325" t="str">
            <v>미해당</v>
          </cell>
          <cell r="L1325" t="str">
            <v xml:space="preserve"> </v>
          </cell>
        </row>
        <row r="1326">
          <cell r="A1326">
            <v>9707</v>
          </cell>
          <cell r="B1326" t="str">
            <v>전북특별자치도</v>
          </cell>
          <cell r="C1326" t="str">
            <v>기본형</v>
          </cell>
          <cell r="D1326" t="str">
            <v>대면방식</v>
          </cell>
          <cell r="E1326" t="str">
            <v>청소년수련시설</v>
          </cell>
          <cell r="F1326" t="str">
            <v>청소년수련관</v>
          </cell>
          <cell r="G1326" t="str">
            <v>과학정보활동</v>
          </cell>
          <cell r="H1326" t="str">
            <v>개별모집</v>
          </cell>
          <cell r="I1326" t="str">
            <v>미해당</v>
          </cell>
          <cell r="J1326" t="str">
            <v>미해당</v>
          </cell>
          <cell r="K1326" t="str">
            <v>미해당</v>
          </cell>
          <cell r="L1326" t="str">
            <v xml:space="preserve"> </v>
          </cell>
        </row>
        <row r="1327">
          <cell r="A1327">
            <v>9708</v>
          </cell>
          <cell r="B1327" t="str">
            <v>경상남도</v>
          </cell>
          <cell r="C1327" t="str">
            <v>기본형</v>
          </cell>
          <cell r="D1327" t="str">
            <v>대면방식</v>
          </cell>
          <cell r="E1327" t="str">
            <v>청소년수련시설</v>
          </cell>
          <cell r="F1327" t="str">
            <v>청소년수련관</v>
          </cell>
          <cell r="G1327" t="str">
            <v>과학정보활동</v>
          </cell>
          <cell r="H1327" t="str">
            <v>개별모집</v>
          </cell>
          <cell r="I1327" t="str">
            <v>미해당</v>
          </cell>
          <cell r="J1327" t="str">
            <v>미해당</v>
          </cell>
          <cell r="K1327" t="str">
            <v>미해당</v>
          </cell>
          <cell r="L1327" t="str">
            <v xml:space="preserve"> </v>
          </cell>
        </row>
        <row r="1328">
          <cell r="A1328">
            <v>9715</v>
          </cell>
          <cell r="B1328" t="str">
            <v>대전광역시</v>
          </cell>
          <cell r="C1328" t="str">
            <v>기본형</v>
          </cell>
          <cell r="D1328" t="str">
            <v>비대면방식</v>
          </cell>
          <cell r="E1328" t="str">
            <v>청소년수련시설</v>
          </cell>
          <cell r="F1328" t="str">
            <v>청소년문화의집</v>
          </cell>
          <cell r="G1328" t="str">
            <v>자기(인성)계발활동</v>
          </cell>
          <cell r="H1328" t="str">
            <v>개별모집</v>
          </cell>
          <cell r="I1328" t="str">
            <v>미해당</v>
          </cell>
          <cell r="J1328" t="str">
            <v>미해당</v>
          </cell>
          <cell r="K1328" t="str">
            <v>미해당</v>
          </cell>
          <cell r="L1328" t="str">
            <v xml:space="preserve"> </v>
          </cell>
        </row>
        <row r="1329">
          <cell r="A1329">
            <v>9721</v>
          </cell>
          <cell r="B1329" t="str">
            <v>서울특별시</v>
          </cell>
          <cell r="C1329" t="str">
            <v>기본형</v>
          </cell>
          <cell r="D1329" t="str">
            <v>비대면방식</v>
          </cell>
          <cell r="E1329" t="str">
            <v>일반</v>
          </cell>
          <cell r="F1329" t="str">
            <v>비영리법인</v>
          </cell>
          <cell r="G1329" t="str">
            <v>환경보존활동</v>
          </cell>
          <cell r="H1329" t="str">
            <v>개별모집</v>
          </cell>
          <cell r="I1329" t="str">
            <v>미해당</v>
          </cell>
          <cell r="J1329" t="str">
            <v>미해당</v>
          </cell>
          <cell r="K1329" t="str">
            <v>미해당</v>
          </cell>
          <cell r="L1329" t="str">
            <v xml:space="preserve"> </v>
          </cell>
        </row>
        <row r="1330">
          <cell r="A1330">
            <v>9726</v>
          </cell>
          <cell r="B1330" t="str">
            <v>충청남도</v>
          </cell>
          <cell r="C1330" t="str">
            <v>기본형</v>
          </cell>
          <cell r="D1330" t="str">
            <v>대면+비대면방식</v>
          </cell>
          <cell r="E1330" t="str">
            <v>청소년수련시설</v>
          </cell>
          <cell r="F1330" t="str">
            <v>청소년수련관</v>
          </cell>
          <cell r="G1330" t="str">
            <v>봉사활동</v>
          </cell>
          <cell r="H1330" t="str">
            <v>개별모집</v>
          </cell>
          <cell r="I1330" t="str">
            <v>미해당</v>
          </cell>
          <cell r="J1330" t="str">
            <v>미해당</v>
          </cell>
          <cell r="K1330" t="str">
            <v>미해당</v>
          </cell>
          <cell r="L1330" t="str">
            <v xml:space="preserve"> </v>
          </cell>
        </row>
        <row r="1331">
          <cell r="A1331">
            <v>9727</v>
          </cell>
          <cell r="B1331" t="str">
            <v>강원특별자치도</v>
          </cell>
          <cell r="C1331" t="str">
            <v>학단형</v>
          </cell>
          <cell r="D1331" t="str">
            <v>대면방식</v>
          </cell>
          <cell r="E1331" t="str">
            <v>청소년수련시설</v>
          </cell>
          <cell r="F1331" t="str">
            <v>청소년수련원</v>
          </cell>
          <cell r="G1331" t="str">
            <v>건강·보건활동</v>
          </cell>
          <cell r="H1331" t="str">
            <v>단체모집</v>
          </cell>
          <cell r="I1331" t="str">
            <v>해당</v>
          </cell>
          <cell r="J1331" t="str">
            <v>해당</v>
          </cell>
          <cell r="K1331" t="str">
            <v>미해당</v>
          </cell>
          <cell r="L1331" t="str">
            <v xml:space="preserve"> </v>
          </cell>
        </row>
        <row r="1332">
          <cell r="A1332">
            <v>9731</v>
          </cell>
          <cell r="B1332" t="str">
            <v>경기도</v>
          </cell>
          <cell r="C1332" t="str">
            <v>기본형</v>
          </cell>
          <cell r="D1332" t="str">
            <v>대면방식</v>
          </cell>
          <cell r="E1332" t="str">
            <v>청소년수련시설</v>
          </cell>
          <cell r="F1332" t="str">
            <v>청소년수련관</v>
          </cell>
          <cell r="G1332" t="str">
            <v>과학정보활동</v>
          </cell>
          <cell r="H1332" t="str">
            <v>개별모집</v>
          </cell>
          <cell r="I1332" t="str">
            <v>미해당</v>
          </cell>
          <cell r="J1332" t="str">
            <v>미해당</v>
          </cell>
          <cell r="K1332" t="str">
            <v>미해당</v>
          </cell>
          <cell r="L1332" t="str">
            <v xml:space="preserve"> </v>
          </cell>
        </row>
        <row r="1333">
          <cell r="A1333">
            <v>9732</v>
          </cell>
          <cell r="B1333" t="str">
            <v>전라남도</v>
          </cell>
          <cell r="C1333" t="str">
            <v>기본형</v>
          </cell>
          <cell r="D1333" t="str">
            <v>대면방식</v>
          </cell>
          <cell r="E1333" t="str">
            <v>공공행정</v>
          </cell>
          <cell r="F1333" t="str">
            <v>기타공공</v>
          </cell>
          <cell r="G1333" t="str">
            <v>환경보존활동</v>
          </cell>
          <cell r="H1333" t="str">
            <v>단체모집</v>
          </cell>
          <cell r="I1333" t="str">
            <v>미해당</v>
          </cell>
          <cell r="J1333" t="str">
            <v>미해당</v>
          </cell>
          <cell r="K1333" t="str">
            <v>미해당</v>
          </cell>
          <cell r="L1333" t="str">
            <v xml:space="preserve"> </v>
          </cell>
        </row>
        <row r="1334">
          <cell r="A1334">
            <v>9733</v>
          </cell>
          <cell r="B1334" t="str">
            <v>강원특별자치도</v>
          </cell>
          <cell r="C1334" t="str">
            <v>숙박형</v>
          </cell>
          <cell r="D1334" t="str">
            <v>대면방식</v>
          </cell>
          <cell r="E1334" t="str">
            <v>공공행정</v>
          </cell>
          <cell r="F1334" t="str">
            <v>기타공공</v>
          </cell>
          <cell r="G1334" t="str">
            <v>환경보존활동</v>
          </cell>
          <cell r="H1334" t="str">
            <v>단체모집</v>
          </cell>
          <cell r="I1334" t="str">
            <v>해당</v>
          </cell>
          <cell r="J1334" t="str">
            <v>해당</v>
          </cell>
          <cell r="K1334" t="str">
            <v>미해당</v>
          </cell>
          <cell r="L1334" t="str">
            <v xml:space="preserve"> </v>
          </cell>
        </row>
        <row r="1335">
          <cell r="A1335">
            <v>9734</v>
          </cell>
          <cell r="B1335" t="str">
            <v>강원특별자치도</v>
          </cell>
          <cell r="C1335" t="str">
            <v>숙박형</v>
          </cell>
          <cell r="D1335" t="str">
            <v>대면방식</v>
          </cell>
          <cell r="E1335" t="str">
            <v>공공행정</v>
          </cell>
          <cell r="F1335" t="str">
            <v>기타공공</v>
          </cell>
          <cell r="G1335" t="str">
            <v>환경보존활동</v>
          </cell>
          <cell r="H1335" t="str">
            <v>단체모집</v>
          </cell>
          <cell r="I1335" t="str">
            <v>해당</v>
          </cell>
          <cell r="J1335" t="str">
            <v>해당</v>
          </cell>
          <cell r="K1335" t="str">
            <v>미해당</v>
          </cell>
          <cell r="L1335" t="str">
            <v xml:space="preserve"> </v>
          </cell>
        </row>
        <row r="1336">
          <cell r="A1336">
            <v>9735</v>
          </cell>
          <cell r="B1336" t="str">
            <v>강원특별자치도</v>
          </cell>
          <cell r="C1336" t="str">
            <v>숙박형</v>
          </cell>
          <cell r="D1336" t="str">
            <v>대면방식</v>
          </cell>
          <cell r="E1336" t="str">
            <v>공공행정</v>
          </cell>
          <cell r="F1336" t="str">
            <v>기타공공</v>
          </cell>
          <cell r="G1336" t="str">
            <v>기타</v>
          </cell>
          <cell r="H1336" t="str">
            <v>단체모집</v>
          </cell>
          <cell r="I1336" t="str">
            <v>해당</v>
          </cell>
          <cell r="J1336" t="str">
            <v>해당</v>
          </cell>
          <cell r="K1336" t="str">
            <v>미해당</v>
          </cell>
          <cell r="L1336" t="str">
            <v xml:space="preserve"> </v>
          </cell>
        </row>
        <row r="1337">
          <cell r="A1337">
            <v>9736</v>
          </cell>
          <cell r="B1337" t="str">
            <v>경기도</v>
          </cell>
          <cell r="C1337" t="str">
            <v>기본형</v>
          </cell>
          <cell r="D1337" t="str">
            <v>대면방식</v>
          </cell>
          <cell r="E1337" t="str">
            <v>청소년수련시설</v>
          </cell>
          <cell r="F1337" t="str">
            <v>청소년문화의집</v>
          </cell>
          <cell r="G1337" t="str">
            <v>건강·보건활동</v>
          </cell>
          <cell r="H1337" t="str">
            <v>개별모집</v>
          </cell>
          <cell r="I1337" t="str">
            <v>미해당</v>
          </cell>
          <cell r="J1337" t="str">
            <v>미해당</v>
          </cell>
          <cell r="K1337" t="str">
            <v>미해당</v>
          </cell>
          <cell r="L1337" t="str">
            <v xml:space="preserve"> </v>
          </cell>
        </row>
        <row r="1338">
          <cell r="A1338">
            <v>9737</v>
          </cell>
          <cell r="B1338" t="str">
            <v>경기도</v>
          </cell>
          <cell r="C1338" t="str">
            <v>기본형</v>
          </cell>
          <cell r="D1338" t="str">
            <v>대면방식</v>
          </cell>
          <cell r="E1338" t="str">
            <v>청소년수련시설</v>
          </cell>
          <cell r="F1338" t="str">
            <v>청소년문화의집</v>
          </cell>
          <cell r="G1338" t="str">
            <v>직업체험활동</v>
          </cell>
          <cell r="H1338" t="str">
            <v>개별모집</v>
          </cell>
          <cell r="I1338" t="str">
            <v>미해당</v>
          </cell>
          <cell r="J1338" t="str">
            <v>미해당</v>
          </cell>
          <cell r="K1338" t="str">
            <v>미해당</v>
          </cell>
          <cell r="L1338" t="str">
            <v xml:space="preserve"> </v>
          </cell>
        </row>
        <row r="1339">
          <cell r="A1339">
            <v>9738</v>
          </cell>
          <cell r="B1339" t="str">
            <v>경기도</v>
          </cell>
          <cell r="C1339" t="str">
            <v>기본형</v>
          </cell>
          <cell r="D1339" t="str">
            <v>대면방식</v>
          </cell>
          <cell r="E1339" t="str">
            <v>청소년수련시설</v>
          </cell>
          <cell r="F1339" t="str">
            <v>청소년문화의집</v>
          </cell>
          <cell r="G1339" t="str">
            <v>환경보존활동</v>
          </cell>
          <cell r="H1339" t="str">
            <v>개별모집</v>
          </cell>
          <cell r="I1339" t="str">
            <v>미해당</v>
          </cell>
          <cell r="J1339" t="str">
            <v>미해당</v>
          </cell>
          <cell r="K1339" t="str">
            <v>미해당</v>
          </cell>
          <cell r="L1339" t="str">
            <v xml:space="preserve"> </v>
          </cell>
        </row>
        <row r="1340">
          <cell r="A1340">
            <v>9741</v>
          </cell>
          <cell r="B1340" t="str">
            <v>대전광역시</v>
          </cell>
          <cell r="C1340" t="str">
            <v>기본형</v>
          </cell>
          <cell r="D1340" t="str">
            <v>대면방식</v>
          </cell>
          <cell r="E1340" t="str">
            <v>청소년수련시설</v>
          </cell>
          <cell r="F1340" t="str">
            <v>청소년문화의집</v>
          </cell>
          <cell r="G1340" t="str">
            <v>자기(인성)계발활동</v>
          </cell>
          <cell r="H1340" t="str">
            <v>개별모집</v>
          </cell>
          <cell r="I1340" t="str">
            <v>미해당</v>
          </cell>
          <cell r="J1340" t="str">
            <v>미해당</v>
          </cell>
          <cell r="K1340" t="str">
            <v>미해당</v>
          </cell>
          <cell r="L1340" t="str">
            <v xml:space="preserve"> </v>
          </cell>
        </row>
        <row r="1341">
          <cell r="A1341">
            <v>9742</v>
          </cell>
          <cell r="B1341" t="str">
            <v>강원특별자치도</v>
          </cell>
          <cell r="C1341" t="str">
            <v>기본형</v>
          </cell>
          <cell r="D1341" t="str">
            <v>대면방식</v>
          </cell>
          <cell r="E1341" t="str">
            <v>청소년수련시설</v>
          </cell>
          <cell r="F1341" t="str">
            <v>청소년수련관</v>
          </cell>
          <cell r="G1341" t="str">
            <v>문화예술활동</v>
          </cell>
          <cell r="H1341" t="str">
            <v>개별모집</v>
          </cell>
          <cell r="I1341" t="str">
            <v>미해당</v>
          </cell>
          <cell r="J1341" t="str">
            <v>미해당</v>
          </cell>
          <cell r="K1341" t="str">
            <v>미해당</v>
          </cell>
          <cell r="L1341" t="str">
            <v xml:space="preserve"> </v>
          </cell>
        </row>
        <row r="1342">
          <cell r="A1342">
            <v>9743</v>
          </cell>
          <cell r="B1342" t="str">
            <v>강원특별자치도</v>
          </cell>
          <cell r="C1342" t="str">
            <v>학단형</v>
          </cell>
          <cell r="D1342" t="str">
            <v>대면방식</v>
          </cell>
          <cell r="E1342" t="str">
            <v>청소년수련시설</v>
          </cell>
          <cell r="F1342" t="str">
            <v>청소년수련원</v>
          </cell>
          <cell r="G1342" t="str">
            <v>문화예술활동</v>
          </cell>
          <cell r="H1342" t="str">
            <v>단체모집</v>
          </cell>
          <cell r="I1342" t="str">
            <v>미해당</v>
          </cell>
          <cell r="J1342" t="str">
            <v>미해당</v>
          </cell>
          <cell r="K1342" t="str">
            <v>미해당</v>
          </cell>
          <cell r="L1342" t="str">
            <v xml:space="preserve"> </v>
          </cell>
        </row>
        <row r="1343">
          <cell r="A1343">
            <v>9744</v>
          </cell>
          <cell r="B1343" t="str">
            <v>강원특별자치도</v>
          </cell>
          <cell r="C1343" t="str">
            <v>학단형</v>
          </cell>
          <cell r="D1343" t="str">
            <v>대면방식</v>
          </cell>
          <cell r="E1343" t="str">
            <v>청소년수련시설</v>
          </cell>
          <cell r="F1343" t="str">
            <v>청소년수련원</v>
          </cell>
          <cell r="G1343" t="str">
            <v>문화예술활동</v>
          </cell>
          <cell r="H1343" t="str">
            <v>단체모집</v>
          </cell>
          <cell r="I1343" t="str">
            <v>미해당</v>
          </cell>
          <cell r="J1343" t="str">
            <v>미해당</v>
          </cell>
          <cell r="K1343" t="str">
            <v>미해당</v>
          </cell>
          <cell r="L1343" t="str">
            <v xml:space="preserve"> </v>
          </cell>
        </row>
        <row r="1344">
          <cell r="A1344">
            <v>9745</v>
          </cell>
          <cell r="B1344" t="str">
            <v>강원특별자치도</v>
          </cell>
          <cell r="C1344" t="str">
            <v>학단형</v>
          </cell>
          <cell r="D1344" t="str">
            <v>대면방식</v>
          </cell>
          <cell r="E1344" t="str">
            <v>청소년수련시설</v>
          </cell>
          <cell r="F1344" t="str">
            <v>청소년수련원</v>
          </cell>
          <cell r="G1344" t="str">
            <v>문화예술활동</v>
          </cell>
          <cell r="H1344" t="str">
            <v>단체모집</v>
          </cell>
          <cell r="I1344" t="str">
            <v>미해당</v>
          </cell>
          <cell r="J1344" t="str">
            <v>미해당</v>
          </cell>
          <cell r="K1344" t="str">
            <v>미해당</v>
          </cell>
          <cell r="L1344" t="str">
            <v xml:space="preserve"> </v>
          </cell>
        </row>
        <row r="1345">
          <cell r="A1345">
            <v>9746</v>
          </cell>
          <cell r="B1345" t="str">
            <v>강원특별자치도</v>
          </cell>
          <cell r="C1345" t="str">
            <v>학단형</v>
          </cell>
          <cell r="D1345" t="str">
            <v>대면방식</v>
          </cell>
          <cell r="E1345" t="str">
            <v>청소년수련시설</v>
          </cell>
          <cell r="F1345" t="str">
            <v>청소년수련원</v>
          </cell>
          <cell r="G1345" t="str">
            <v>자기(인성)계발활동</v>
          </cell>
          <cell r="H1345" t="str">
            <v>단체모집</v>
          </cell>
          <cell r="I1345" t="str">
            <v>미해당</v>
          </cell>
          <cell r="J1345" t="str">
            <v>미해당</v>
          </cell>
          <cell r="K1345" t="str">
            <v>미해당</v>
          </cell>
          <cell r="L1345" t="str">
            <v xml:space="preserve"> </v>
          </cell>
        </row>
        <row r="1346">
          <cell r="A1346">
            <v>9747</v>
          </cell>
          <cell r="B1346" t="str">
            <v>경기도</v>
          </cell>
          <cell r="C1346" t="str">
            <v>기본형</v>
          </cell>
          <cell r="D1346" t="str">
            <v>대면방식</v>
          </cell>
          <cell r="E1346" t="str">
            <v>청소년수련시설</v>
          </cell>
          <cell r="F1346" t="str">
            <v>청소년수련관</v>
          </cell>
          <cell r="G1346" t="str">
            <v>환경보존활동</v>
          </cell>
          <cell r="H1346" t="str">
            <v>개별모집</v>
          </cell>
          <cell r="I1346" t="str">
            <v>미해당</v>
          </cell>
          <cell r="J1346" t="str">
            <v>미해당</v>
          </cell>
          <cell r="K1346" t="str">
            <v>미해당</v>
          </cell>
          <cell r="L1346" t="str">
            <v xml:space="preserve"> </v>
          </cell>
        </row>
        <row r="1347">
          <cell r="A1347">
            <v>9748</v>
          </cell>
          <cell r="B1347" t="str">
            <v>경기도</v>
          </cell>
          <cell r="C1347" t="str">
            <v>기본형</v>
          </cell>
          <cell r="D1347" t="str">
            <v>대면방식</v>
          </cell>
          <cell r="E1347" t="str">
            <v>청소년수련시설</v>
          </cell>
          <cell r="F1347" t="str">
            <v>청소년수련관</v>
          </cell>
          <cell r="G1347" t="str">
            <v>환경보존활동</v>
          </cell>
          <cell r="H1347" t="str">
            <v>개별모집</v>
          </cell>
          <cell r="I1347" t="str">
            <v>미해당</v>
          </cell>
          <cell r="J1347" t="str">
            <v>미해당</v>
          </cell>
          <cell r="K1347" t="str">
            <v>미해당</v>
          </cell>
          <cell r="L1347" t="str">
            <v xml:space="preserve"> </v>
          </cell>
        </row>
        <row r="1348">
          <cell r="A1348">
            <v>9749</v>
          </cell>
          <cell r="B1348" t="str">
            <v>광주광역시</v>
          </cell>
          <cell r="C1348" t="str">
            <v>기본형</v>
          </cell>
          <cell r="D1348" t="str">
            <v>대면방식</v>
          </cell>
          <cell r="E1348" t="str">
            <v>청소년수련시설</v>
          </cell>
          <cell r="F1348" t="str">
            <v>청소년문화의집</v>
          </cell>
          <cell r="G1348" t="str">
            <v>환경보존활동</v>
          </cell>
          <cell r="H1348" t="str">
            <v>개별모집</v>
          </cell>
          <cell r="I1348" t="str">
            <v>미해당</v>
          </cell>
          <cell r="J1348" t="str">
            <v>미해당</v>
          </cell>
          <cell r="K1348" t="str">
            <v>미해당</v>
          </cell>
          <cell r="L1348" t="str">
            <v xml:space="preserve"> </v>
          </cell>
        </row>
        <row r="1349">
          <cell r="A1349">
            <v>9753</v>
          </cell>
          <cell r="B1349" t="str">
            <v>서울특별시</v>
          </cell>
          <cell r="C1349" t="str">
            <v>기본형</v>
          </cell>
          <cell r="D1349" t="str">
            <v>대면방식</v>
          </cell>
          <cell r="E1349" t="str">
            <v>청소년수련시설</v>
          </cell>
          <cell r="F1349" t="str">
            <v>청소년수련관</v>
          </cell>
          <cell r="G1349" t="str">
            <v>자기(인성)계발활동</v>
          </cell>
          <cell r="H1349" t="str">
            <v>개별모집</v>
          </cell>
          <cell r="I1349" t="str">
            <v>미해당</v>
          </cell>
          <cell r="J1349" t="str">
            <v>미해당</v>
          </cell>
          <cell r="K1349" t="str">
            <v>미해당</v>
          </cell>
          <cell r="L1349" t="str">
            <v xml:space="preserve"> </v>
          </cell>
        </row>
        <row r="1350">
          <cell r="A1350">
            <v>9757</v>
          </cell>
          <cell r="B1350" t="str">
            <v>경기도</v>
          </cell>
          <cell r="C1350" t="str">
            <v>기본형</v>
          </cell>
          <cell r="D1350" t="str">
            <v>대면방식</v>
          </cell>
          <cell r="E1350" t="str">
            <v>청소년수련시설</v>
          </cell>
          <cell r="F1350" t="str">
            <v>청소년수련관</v>
          </cell>
          <cell r="G1350" t="str">
            <v>직업체험활동</v>
          </cell>
          <cell r="H1350" t="str">
            <v>개별모집</v>
          </cell>
          <cell r="I1350" t="str">
            <v>미해당</v>
          </cell>
          <cell r="J1350" t="str">
            <v>미해당</v>
          </cell>
          <cell r="K1350" t="str">
            <v>미해당</v>
          </cell>
          <cell r="L1350" t="str">
            <v xml:space="preserve"> </v>
          </cell>
        </row>
        <row r="1351">
          <cell r="A1351">
            <v>9758</v>
          </cell>
          <cell r="B1351" t="str">
            <v>경기도</v>
          </cell>
          <cell r="C1351" t="str">
            <v>학단형</v>
          </cell>
          <cell r="D1351" t="str">
            <v>대면방식</v>
          </cell>
          <cell r="E1351" t="str">
            <v>청소년수련시설</v>
          </cell>
          <cell r="F1351" t="str">
            <v>청소년수련원</v>
          </cell>
          <cell r="G1351" t="str">
            <v>모험개척활동</v>
          </cell>
          <cell r="H1351" t="str">
            <v>단체모집</v>
          </cell>
          <cell r="I1351" t="str">
            <v>해당</v>
          </cell>
          <cell r="J1351" t="str">
            <v>해당</v>
          </cell>
          <cell r="K1351" t="str">
            <v>미해당</v>
          </cell>
          <cell r="L1351" t="str">
            <v xml:space="preserve"> </v>
          </cell>
        </row>
        <row r="1352">
          <cell r="A1352">
            <v>9764</v>
          </cell>
          <cell r="B1352" t="str">
            <v>전북특별자치도</v>
          </cell>
          <cell r="C1352" t="str">
            <v>기본형</v>
          </cell>
          <cell r="D1352" t="str">
            <v>대면방식</v>
          </cell>
          <cell r="E1352" t="str">
            <v>청소년수련시설</v>
          </cell>
          <cell r="F1352" t="str">
            <v>청소년문화의집</v>
          </cell>
          <cell r="G1352" t="str">
            <v>기타</v>
          </cell>
          <cell r="H1352" t="str">
            <v>개별모집</v>
          </cell>
          <cell r="I1352" t="str">
            <v>미해당</v>
          </cell>
          <cell r="J1352" t="str">
            <v>미해당</v>
          </cell>
          <cell r="K1352" t="str">
            <v>미해당</v>
          </cell>
          <cell r="L1352" t="str">
            <v xml:space="preserve"> </v>
          </cell>
        </row>
        <row r="1353">
          <cell r="A1353">
            <v>9768</v>
          </cell>
          <cell r="B1353" t="str">
            <v>부산광역시</v>
          </cell>
          <cell r="C1353" t="str">
            <v>기본형</v>
          </cell>
          <cell r="D1353" t="str">
            <v>대면방식</v>
          </cell>
          <cell r="E1353" t="str">
            <v>청소년수련시설</v>
          </cell>
          <cell r="F1353" t="str">
            <v>청소년수련관</v>
          </cell>
          <cell r="G1353" t="str">
            <v>기타</v>
          </cell>
          <cell r="H1353" t="str">
            <v>개별모집</v>
          </cell>
          <cell r="I1353" t="str">
            <v>미해당</v>
          </cell>
          <cell r="J1353" t="str">
            <v>미해당</v>
          </cell>
          <cell r="K1353" t="str">
            <v>미해당</v>
          </cell>
          <cell r="L1353" t="str">
            <v xml:space="preserve"> </v>
          </cell>
        </row>
        <row r="1354">
          <cell r="A1354">
            <v>9769</v>
          </cell>
          <cell r="B1354" t="str">
            <v>서울특별시</v>
          </cell>
          <cell r="C1354" t="str">
            <v>기본형</v>
          </cell>
          <cell r="D1354" t="str">
            <v>대면방식</v>
          </cell>
          <cell r="E1354" t="str">
            <v>일반</v>
          </cell>
          <cell r="F1354" t="str">
            <v>영리법인</v>
          </cell>
          <cell r="G1354" t="str">
            <v>직업체험활동</v>
          </cell>
          <cell r="H1354" t="str">
            <v>개별모집</v>
          </cell>
          <cell r="I1354" t="str">
            <v>미해당</v>
          </cell>
          <cell r="J1354" t="str">
            <v>미해당</v>
          </cell>
          <cell r="K1354" t="str">
            <v>미해당</v>
          </cell>
          <cell r="L1354" t="str">
            <v xml:space="preserve"> </v>
          </cell>
        </row>
        <row r="1355">
          <cell r="A1355">
            <v>9770</v>
          </cell>
          <cell r="B1355" t="str">
            <v>인천광역시</v>
          </cell>
          <cell r="C1355" t="str">
            <v>기본형</v>
          </cell>
          <cell r="D1355" t="str">
            <v>대면방식</v>
          </cell>
          <cell r="E1355" t="str">
            <v>청소년수련시설</v>
          </cell>
          <cell r="F1355" t="str">
            <v>청소년문화의집</v>
          </cell>
          <cell r="G1355" t="str">
            <v>직업체험활동</v>
          </cell>
          <cell r="H1355" t="str">
            <v>개별모집</v>
          </cell>
          <cell r="I1355" t="str">
            <v>미해당</v>
          </cell>
          <cell r="J1355" t="str">
            <v>미해당</v>
          </cell>
          <cell r="K1355" t="str">
            <v>미해당</v>
          </cell>
          <cell r="L1355" t="str">
            <v xml:space="preserve"> </v>
          </cell>
        </row>
        <row r="1356">
          <cell r="A1356">
            <v>9772</v>
          </cell>
          <cell r="B1356" t="str">
            <v>부산광역시</v>
          </cell>
          <cell r="C1356" t="str">
            <v>기본형</v>
          </cell>
          <cell r="D1356" t="str">
            <v>비대면방식</v>
          </cell>
          <cell r="E1356" t="str">
            <v>청소년수련시설</v>
          </cell>
          <cell r="F1356" t="str">
            <v>청소년수련관</v>
          </cell>
          <cell r="G1356" t="str">
            <v>자기(인성)계발활동</v>
          </cell>
          <cell r="H1356" t="str">
            <v>개별모집</v>
          </cell>
          <cell r="I1356" t="str">
            <v>미해당</v>
          </cell>
          <cell r="J1356" t="str">
            <v>미해당</v>
          </cell>
          <cell r="K1356" t="str">
            <v>미해당</v>
          </cell>
          <cell r="L1356" t="str">
            <v xml:space="preserve"> </v>
          </cell>
        </row>
        <row r="1357">
          <cell r="A1357">
            <v>9773</v>
          </cell>
          <cell r="B1357" t="str">
            <v>부산광역시</v>
          </cell>
          <cell r="C1357" t="str">
            <v>기본형</v>
          </cell>
          <cell r="D1357" t="str">
            <v>비대면방식</v>
          </cell>
          <cell r="E1357" t="str">
            <v>청소년수련시설</v>
          </cell>
          <cell r="F1357" t="str">
            <v>청소년수련원</v>
          </cell>
          <cell r="G1357" t="str">
            <v>자기(인성)계발활동</v>
          </cell>
          <cell r="H1357" t="str">
            <v>개별모집</v>
          </cell>
          <cell r="I1357" t="str">
            <v>미해당</v>
          </cell>
          <cell r="J1357" t="str">
            <v>미해당</v>
          </cell>
          <cell r="K1357" t="str">
            <v>미해당</v>
          </cell>
          <cell r="L1357" t="str">
            <v xml:space="preserve"> </v>
          </cell>
        </row>
        <row r="1358">
          <cell r="A1358">
            <v>9778</v>
          </cell>
          <cell r="B1358" t="str">
            <v>경기도</v>
          </cell>
          <cell r="C1358" t="str">
            <v>기본형</v>
          </cell>
          <cell r="D1358" t="str">
            <v>비대면방식</v>
          </cell>
          <cell r="E1358" t="str">
            <v>청소년수련시설</v>
          </cell>
          <cell r="F1358" t="str">
            <v>청소년수련관</v>
          </cell>
          <cell r="G1358" t="str">
            <v>자기(인성)계발활동</v>
          </cell>
          <cell r="H1358" t="str">
            <v>단체모집</v>
          </cell>
          <cell r="I1358" t="str">
            <v>미해당</v>
          </cell>
          <cell r="J1358" t="str">
            <v>미해당</v>
          </cell>
          <cell r="K1358" t="str">
            <v>미해당</v>
          </cell>
          <cell r="L1358" t="str">
            <v xml:space="preserve"> </v>
          </cell>
        </row>
        <row r="1359">
          <cell r="A1359">
            <v>9779</v>
          </cell>
          <cell r="B1359" t="str">
            <v>경기도</v>
          </cell>
          <cell r="C1359" t="str">
            <v>기본형</v>
          </cell>
          <cell r="D1359" t="str">
            <v>대면방식</v>
          </cell>
          <cell r="E1359" t="str">
            <v>청소년수련시설</v>
          </cell>
          <cell r="F1359" t="str">
            <v>청소년수련관</v>
          </cell>
          <cell r="G1359" t="str">
            <v>자기(인성)계발활동</v>
          </cell>
          <cell r="H1359" t="str">
            <v>개별모집</v>
          </cell>
          <cell r="I1359" t="str">
            <v>미해당</v>
          </cell>
          <cell r="J1359" t="str">
            <v>미해당</v>
          </cell>
          <cell r="K1359" t="str">
            <v>미해당</v>
          </cell>
          <cell r="L1359" t="str">
            <v xml:space="preserve"> </v>
          </cell>
        </row>
        <row r="1360">
          <cell r="A1360">
            <v>9780</v>
          </cell>
          <cell r="B1360" t="str">
            <v>서울특별시</v>
          </cell>
          <cell r="C1360" t="str">
            <v>기본형</v>
          </cell>
          <cell r="D1360" t="str">
            <v>대면방식 또는 비대면방식</v>
          </cell>
          <cell r="E1360" t="str">
            <v>공공행정</v>
          </cell>
          <cell r="F1360" t="str">
            <v>기타공공</v>
          </cell>
          <cell r="G1360" t="str">
            <v>직업체험활동</v>
          </cell>
          <cell r="H1360" t="str">
            <v>개별모집</v>
          </cell>
          <cell r="I1360" t="str">
            <v>미해당</v>
          </cell>
          <cell r="J1360" t="str">
            <v>미해당</v>
          </cell>
          <cell r="K1360" t="str">
            <v>미해당</v>
          </cell>
          <cell r="L1360" t="str">
            <v xml:space="preserve"> </v>
          </cell>
        </row>
        <row r="1361">
          <cell r="A1361">
            <v>9785</v>
          </cell>
          <cell r="B1361" t="str">
            <v>전라남도</v>
          </cell>
          <cell r="C1361" t="str">
            <v>기본형</v>
          </cell>
          <cell r="D1361" t="str">
            <v>대면방식</v>
          </cell>
          <cell r="E1361" t="str">
            <v>청소년수련시설</v>
          </cell>
          <cell r="F1361" t="str">
            <v>청소년문화의집</v>
          </cell>
          <cell r="G1361" t="str">
            <v>과학정보활동</v>
          </cell>
          <cell r="H1361" t="str">
            <v>개별모집</v>
          </cell>
          <cell r="I1361" t="str">
            <v>미해당</v>
          </cell>
          <cell r="J1361" t="str">
            <v>미해당</v>
          </cell>
          <cell r="K1361" t="str">
            <v>미해당</v>
          </cell>
          <cell r="L1361" t="str">
            <v xml:space="preserve"> </v>
          </cell>
        </row>
        <row r="1362">
          <cell r="A1362">
            <v>9786</v>
          </cell>
          <cell r="B1362" t="str">
            <v>경기도</v>
          </cell>
          <cell r="C1362" t="str">
            <v>기본형</v>
          </cell>
          <cell r="D1362" t="str">
            <v>비대면방식</v>
          </cell>
          <cell r="E1362" t="str">
            <v>청소년수련시설</v>
          </cell>
          <cell r="F1362" t="str">
            <v>청소년수련원</v>
          </cell>
          <cell r="G1362" t="str">
            <v>자기(인성)계발활동</v>
          </cell>
          <cell r="H1362" t="str">
            <v>단체모집</v>
          </cell>
          <cell r="I1362" t="str">
            <v>미해당</v>
          </cell>
          <cell r="J1362" t="str">
            <v>미해당</v>
          </cell>
          <cell r="K1362" t="str">
            <v>미해당</v>
          </cell>
          <cell r="L1362" t="str">
            <v xml:space="preserve"> </v>
          </cell>
        </row>
        <row r="1363">
          <cell r="A1363">
            <v>9787</v>
          </cell>
          <cell r="B1363" t="str">
            <v>울산광역시</v>
          </cell>
          <cell r="C1363" t="str">
            <v>기본형</v>
          </cell>
          <cell r="D1363" t="str">
            <v>대면방식</v>
          </cell>
          <cell r="E1363" t="str">
            <v>청소년수련시설</v>
          </cell>
          <cell r="F1363" t="str">
            <v>청소년문화의집</v>
          </cell>
          <cell r="G1363" t="str">
            <v>기타</v>
          </cell>
          <cell r="H1363" t="str">
            <v>개별모집</v>
          </cell>
          <cell r="I1363" t="str">
            <v>미해당</v>
          </cell>
          <cell r="J1363" t="str">
            <v>미해당</v>
          </cell>
          <cell r="K1363" t="str">
            <v>미해당</v>
          </cell>
          <cell r="L1363" t="str">
            <v xml:space="preserve"> </v>
          </cell>
        </row>
        <row r="1364">
          <cell r="A1364">
            <v>9788</v>
          </cell>
          <cell r="B1364" t="str">
            <v>전라남도</v>
          </cell>
          <cell r="C1364" t="str">
            <v>기본형</v>
          </cell>
          <cell r="D1364" t="str">
            <v>대면방식</v>
          </cell>
          <cell r="E1364" t="str">
            <v>일반</v>
          </cell>
          <cell r="F1364" t="str">
            <v>비영리법인</v>
          </cell>
          <cell r="G1364" t="str">
            <v>환경보존활동</v>
          </cell>
          <cell r="H1364" t="str">
            <v>단체모집</v>
          </cell>
          <cell r="I1364" t="str">
            <v>미해당</v>
          </cell>
          <cell r="J1364" t="str">
            <v>미해당</v>
          </cell>
          <cell r="K1364" t="str">
            <v>미해당</v>
          </cell>
          <cell r="L1364" t="str">
            <v xml:space="preserve"> </v>
          </cell>
        </row>
        <row r="1365">
          <cell r="A1365">
            <v>9789</v>
          </cell>
          <cell r="B1365" t="str">
            <v>경기도</v>
          </cell>
          <cell r="C1365" t="str">
            <v>기본형</v>
          </cell>
          <cell r="D1365" t="str">
            <v>비대면방식</v>
          </cell>
          <cell r="E1365" t="str">
            <v>청소년수련시설</v>
          </cell>
          <cell r="F1365" t="str">
            <v>청소년문화의집</v>
          </cell>
          <cell r="G1365" t="str">
            <v>환경보존활동</v>
          </cell>
          <cell r="H1365" t="str">
            <v>개별모집</v>
          </cell>
          <cell r="I1365" t="str">
            <v>미해당</v>
          </cell>
          <cell r="J1365" t="str">
            <v>미해당</v>
          </cell>
          <cell r="K1365" t="str">
            <v>미해당</v>
          </cell>
          <cell r="L1365" t="str">
            <v xml:space="preserve"> </v>
          </cell>
        </row>
        <row r="1366">
          <cell r="A1366">
            <v>9791</v>
          </cell>
          <cell r="B1366" t="str">
            <v>인천광역시</v>
          </cell>
          <cell r="C1366" t="str">
            <v>기본형</v>
          </cell>
          <cell r="D1366" t="str">
            <v>대면방식</v>
          </cell>
          <cell r="E1366" t="str">
            <v>청소년수련시설</v>
          </cell>
          <cell r="F1366" t="str">
            <v>청소년문화의집</v>
          </cell>
          <cell r="G1366" t="str">
            <v>건강·보건활동</v>
          </cell>
          <cell r="H1366" t="str">
            <v>개별모집</v>
          </cell>
          <cell r="I1366" t="str">
            <v>미해당</v>
          </cell>
          <cell r="J1366" t="str">
            <v>미해당</v>
          </cell>
          <cell r="K1366" t="str">
            <v>미해당</v>
          </cell>
          <cell r="L1366" t="str">
            <v xml:space="preserve"> </v>
          </cell>
        </row>
        <row r="1367">
          <cell r="A1367">
            <v>9792</v>
          </cell>
          <cell r="B1367" t="str">
            <v>광주광역시</v>
          </cell>
          <cell r="C1367" t="str">
            <v>기본형</v>
          </cell>
          <cell r="D1367" t="str">
            <v>대면방식</v>
          </cell>
          <cell r="E1367" t="str">
            <v>청소년수련시설</v>
          </cell>
          <cell r="F1367" t="str">
            <v>청소년수련관</v>
          </cell>
          <cell r="G1367" t="str">
            <v>환경보존활동</v>
          </cell>
          <cell r="H1367" t="str">
            <v>개별모집</v>
          </cell>
          <cell r="I1367" t="str">
            <v>미해당</v>
          </cell>
          <cell r="J1367" t="str">
            <v>미해당</v>
          </cell>
          <cell r="K1367" t="str">
            <v>미해당</v>
          </cell>
          <cell r="L1367" t="str">
            <v xml:space="preserve"> </v>
          </cell>
        </row>
        <row r="1368">
          <cell r="A1368">
            <v>9795</v>
          </cell>
          <cell r="B1368" t="str">
            <v>경상북도</v>
          </cell>
          <cell r="C1368" t="str">
            <v>기본형</v>
          </cell>
          <cell r="D1368" t="str">
            <v>대면방식</v>
          </cell>
          <cell r="E1368" t="str">
            <v>공공행정</v>
          </cell>
          <cell r="F1368" t="str">
            <v>기타공공</v>
          </cell>
          <cell r="G1368" t="str">
            <v>환경보존활동</v>
          </cell>
          <cell r="H1368" t="str">
            <v>개별모집</v>
          </cell>
          <cell r="I1368" t="str">
            <v>미해당</v>
          </cell>
          <cell r="J1368" t="str">
            <v>미해당</v>
          </cell>
          <cell r="K1368" t="str">
            <v>미해당</v>
          </cell>
          <cell r="L1368" t="str">
            <v xml:space="preserve"> </v>
          </cell>
        </row>
        <row r="1369">
          <cell r="A1369">
            <v>9797</v>
          </cell>
          <cell r="B1369" t="str">
            <v>대구광역시</v>
          </cell>
          <cell r="C1369" t="str">
            <v>학단형</v>
          </cell>
          <cell r="D1369" t="str">
            <v>대면방식</v>
          </cell>
          <cell r="E1369" t="str">
            <v>청소년수련시설</v>
          </cell>
          <cell r="F1369" t="str">
            <v>청소년수련원</v>
          </cell>
          <cell r="G1369" t="str">
            <v>자기(인성)계발활동</v>
          </cell>
          <cell r="H1369" t="str">
            <v>단체모집</v>
          </cell>
          <cell r="I1369" t="str">
            <v>미해당</v>
          </cell>
          <cell r="J1369" t="str">
            <v>미해당</v>
          </cell>
          <cell r="K1369" t="str">
            <v>미해당</v>
          </cell>
          <cell r="L1369" t="str">
            <v xml:space="preserve"> </v>
          </cell>
        </row>
        <row r="1370">
          <cell r="A1370">
            <v>9798</v>
          </cell>
          <cell r="B1370" t="str">
            <v>서울특별시</v>
          </cell>
          <cell r="C1370" t="str">
            <v>숙박형</v>
          </cell>
          <cell r="D1370" t="str">
            <v>대면방식</v>
          </cell>
          <cell r="E1370" t="str">
            <v>공공행정</v>
          </cell>
          <cell r="F1370" t="str">
            <v>국가지자체</v>
          </cell>
          <cell r="G1370" t="str">
            <v>모험개척활동</v>
          </cell>
          <cell r="H1370" t="str">
            <v>개별모집</v>
          </cell>
          <cell r="I1370" t="str">
            <v>미해당</v>
          </cell>
          <cell r="J1370" t="str">
            <v>미해당</v>
          </cell>
          <cell r="K1370" t="str">
            <v>미해당</v>
          </cell>
          <cell r="L1370" t="str">
            <v xml:space="preserve"> </v>
          </cell>
        </row>
        <row r="1371">
          <cell r="A1371">
            <v>9799</v>
          </cell>
          <cell r="B1371" t="str">
            <v>강원특별자치도</v>
          </cell>
          <cell r="C1371" t="str">
            <v>학단형</v>
          </cell>
          <cell r="D1371" t="str">
            <v>대면방식</v>
          </cell>
          <cell r="E1371" t="str">
            <v>청소년수련시설</v>
          </cell>
          <cell r="F1371" t="str">
            <v>청소년수련원</v>
          </cell>
          <cell r="G1371" t="str">
            <v>문화예술활동</v>
          </cell>
          <cell r="H1371" t="str">
            <v>단체모집</v>
          </cell>
          <cell r="I1371" t="str">
            <v>미해당</v>
          </cell>
          <cell r="J1371" t="str">
            <v>미해당</v>
          </cell>
          <cell r="K1371" t="str">
            <v>미해당</v>
          </cell>
          <cell r="L1371" t="str">
            <v xml:space="preserve"> </v>
          </cell>
        </row>
        <row r="1372">
          <cell r="A1372">
            <v>9800</v>
          </cell>
          <cell r="B1372" t="str">
            <v>강원특별자치도</v>
          </cell>
          <cell r="C1372" t="str">
            <v>학단형</v>
          </cell>
          <cell r="D1372" t="str">
            <v>대면방식</v>
          </cell>
          <cell r="E1372" t="str">
            <v>청소년수련시설</v>
          </cell>
          <cell r="F1372" t="str">
            <v>청소년수련원</v>
          </cell>
          <cell r="G1372" t="str">
            <v>문화예술활동</v>
          </cell>
          <cell r="H1372" t="str">
            <v>단체모집</v>
          </cell>
          <cell r="I1372" t="str">
            <v>미해당</v>
          </cell>
          <cell r="J1372" t="str">
            <v>미해당</v>
          </cell>
          <cell r="K1372" t="str">
            <v>미해당</v>
          </cell>
          <cell r="L1372" t="str">
            <v xml:space="preserve"> </v>
          </cell>
        </row>
        <row r="1373">
          <cell r="A1373">
            <v>9801</v>
          </cell>
          <cell r="B1373" t="str">
            <v>경기도</v>
          </cell>
          <cell r="C1373" t="str">
            <v>기본형</v>
          </cell>
          <cell r="D1373" t="str">
            <v>대면방식</v>
          </cell>
          <cell r="E1373" t="str">
            <v>청소년수련시설</v>
          </cell>
          <cell r="F1373" t="str">
            <v>청소년수련관</v>
          </cell>
          <cell r="G1373" t="str">
            <v>직업체험활동</v>
          </cell>
          <cell r="H1373" t="str">
            <v>단체모집</v>
          </cell>
          <cell r="I1373" t="str">
            <v>미해당</v>
          </cell>
          <cell r="J1373" t="str">
            <v>미해당</v>
          </cell>
          <cell r="K1373" t="str">
            <v>미해당</v>
          </cell>
          <cell r="L1373" t="str">
            <v xml:space="preserve"> </v>
          </cell>
        </row>
        <row r="1374">
          <cell r="A1374">
            <v>9802</v>
          </cell>
          <cell r="B1374" t="str">
            <v>경기도</v>
          </cell>
          <cell r="C1374" t="str">
            <v>기본형</v>
          </cell>
          <cell r="D1374" t="str">
            <v>대면방식</v>
          </cell>
          <cell r="E1374" t="str">
            <v>청소년수련시설</v>
          </cell>
          <cell r="F1374" t="str">
            <v>청소년수련관</v>
          </cell>
          <cell r="G1374" t="str">
            <v>자기(인성)계발활동</v>
          </cell>
          <cell r="H1374" t="str">
            <v>단체모집</v>
          </cell>
          <cell r="I1374" t="str">
            <v>미해당</v>
          </cell>
          <cell r="J1374" t="str">
            <v>미해당</v>
          </cell>
          <cell r="K1374" t="str">
            <v>미해당</v>
          </cell>
          <cell r="L1374" t="str">
            <v xml:space="preserve"> </v>
          </cell>
        </row>
        <row r="1375">
          <cell r="A1375">
            <v>9803</v>
          </cell>
          <cell r="B1375" t="str">
            <v>경기도</v>
          </cell>
          <cell r="C1375" t="str">
            <v>기본형</v>
          </cell>
          <cell r="D1375" t="str">
            <v>대면방식</v>
          </cell>
          <cell r="E1375" t="str">
            <v>청소년수련시설</v>
          </cell>
          <cell r="F1375" t="str">
            <v>청소년수련관</v>
          </cell>
          <cell r="G1375" t="str">
            <v>자기(인성)계발활동</v>
          </cell>
          <cell r="H1375" t="str">
            <v>단체모집</v>
          </cell>
          <cell r="I1375" t="str">
            <v>미해당</v>
          </cell>
          <cell r="J1375" t="str">
            <v>미해당</v>
          </cell>
          <cell r="K1375" t="str">
            <v>미해당</v>
          </cell>
          <cell r="L1375" t="str">
            <v xml:space="preserve"> </v>
          </cell>
        </row>
        <row r="1376">
          <cell r="A1376">
            <v>9804</v>
          </cell>
          <cell r="B1376" t="str">
            <v>경기도</v>
          </cell>
          <cell r="C1376" t="str">
            <v>기본형</v>
          </cell>
          <cell r="D1376" t="str">
            <v>대면방식</v>
          </cell>
          <cell r="E1376" t="str">
            <v>청소년수련시설</v>
          </cell>
          <cell r="F1376" t="str">
            <v>청소년수련관</v>
          </cell>
          <cell r="G1376" t="str">
            <v>직업체험활동</v>
          </cell>
          <cell r="H1376" t="str">
            <v>개별모집</v>
          </cell>
          <cell r="I1376" t="str">
            <v>미해당</v>
          </cell>
          <cell r="J1376" t="str">
            <v>미해당</v>
          </cell>
          <cell r="K1376" t="str">
            <v>미해당</v>
          </cell>
          <cell r="L1376" t="str">
            <v xml:space="preserve"> </v>
          </cell>
        </row>
        <row r="1377">
          <cell r="A1377">
            <v>9807</v>
          </cell>
          <cell r="B1377" t="str">
            <v>경기도</v>
          </cell>
          <cell r="C1377" t="str">
            <v>학단형</v>
          </cell>
          <cell r="D1377" t="str">
            <v>대면방식</v>
          </cell>
          <cell r="E1377" t="str">
            <v>청소년수련시설</v>
          </cell>
          <cell r="F1377" t="str">
            <v>청소년수련원</v>
          </cell>
          <cell r="G1377" t="str">
            <v>모험개척활동</v>
          </cell>
          <cell r="H1377" t="str">
            <v>단체모집</v>
          </cell>
          <cell r="I1377" t="str">
            <v>해당</v>
          </cell>
          <cell r="J1377" t="str">
            <v>해당</v>
          </cell>
          <cell r="K1377" t="str">
            <v>미해당</v>
          </cell>
          <cell r="L1377" t="str">
            <v xml:space="preserve"> </v>
          </cell>
        </row>
        <row r="1378">
          <cell r="A1378">
            <v>9808</v>
          </cell>
          <cell r="B1378" t="str">
            <v>세종특별자치시</v>
          </cell>
          <cell r="C1378" t="str">
            <v>기본형</v>
          </cell>
          <cell r="D1378" t="str">
            <v>대면방식</v>
          </cell>
          <cell r="E1378" t="str">
            <v>청소년수련시설</v>
          </cell>
          <cell r="F1378" t="str">
            <v>청소년문화의집</v>
          </cell>
          <cell r="G1378" t="str">
            <v>문화예술활동</v>
          </cell>
          <cell r="H1378" t="str">
            <v>개별모집</v>
          </cell>
          <cell r="I1378" t="str">
            <v>미해당</v>
          </cell>
          <cell r="J1378" t="str">
            <v>미해당</v>
          </cell>
          <cell r="K1378" t="str">
            <v>미해당</v>
          </cell>
          <cell r="L1378" t="str">
            <v xml:space="preserve"> </v>
          </cell>
        </row>
        <row r="1379">
          <cell r="A1379">
            <v>9809</v>
          </cell>
          <cell r="B1379" t="str">
            <v>서울특별시</v>
          </cell>
          <cell r="C1379" t="str">
            <v>숙박형</v>
          </cell>
          <cell r="D1379" t="str">
            <v>대면방식</v>
          </cell>
          <cell r="E1379" t="str">
            <v>일반</v>
          </cell>
          <cell r="F1379" t="str">
            <v>영리법인</v>
          </cell>
          <cell r="G1379" t="str">
            <v>직업체험활동</v>
          </cell>
          <cell r="H1379" t="str">
            <v>개별모집</v>
          </cell>
          <cell r="I1379" t="str">
            <v>미해당</v>
          </cell>
          <cell r="J1379" t="str">
            <v>미해당</v>
          </cell>
          <cell r="K1379" t="str">
            <v>미해당</v>
          </cell>
          <cell r="L1379" t="str">
            <v xml:space="preserve"> </v>
          </cell>
        </row>
        <row r="1380">
          <cell r="A1380">
            <v>9810</v>
          </cell>
          <cell r="B1380" t="str">
            <v>전북특별자치도</v>
          </cell>
          <cell r="C1380" t="str">
            <v>숙박형</v>
          </cell>
          <cell r="D1380" t="str">
            <v>대면방식</v>
          </cell>
          <cell r="E1380" t="str">
            <v>공공행정</v>
          </cell>
          <cell r="F1380" t="str">
            <v>기타공공</v>
          </cell>
          <cell r="G1380" t="str">
            <v>건강·보건활동</v>
          </cell>
          <cell r="H1380" t="str">
            <v>단체모집</v>
          </cell>
          <cell r="I1380" t="str">
            <v>해당</v>
          </cell>
          <cell r="J1380" t="str">
            <v>해당</v>
          </cell>
          <cell r="K1380" t="str">
            <v>미해당</v>
          </cell>
          <cell r="L1380" t="str">
            <v xml:space="preserve"> </v>
          </cell>
        </row>
        <row r="1381">
          <cell r="A1381">
            <v>9811</v>
          </cell>
          <cell r="B1381" t="str">
            <v>경기도</v>
          </cell>
          <cell r="C1381" t="str">
            <v>기본형</v>
          </cell>
          <cell r="D1381" t="str">
            <v>대면방식</v>
          </cell>
          <cell r="E1381" t="str">
            <v>청소년수련시설</v>
          </cell>
          <cell r="F1381" t="str">
            <v>청소년수련원</v>
          </cell>
          <cell r="G1381" t="str">
            <v>모험개척활동</v>
          </cell>
          <cell r="H1381" t="str">
            <v>개별모집</v>
          </cell>
          <cell r="I1381" t="str">
            <v>해당</v>
          </cell>
          <cell r="J1381" t="str">
            <v>해당</v>
          </cell>
          <cell r="K1381" t="str">
            <v>해당</v>
          </cell>
          <cell r="L1381" t="str">
            <v xml:space="preserve">그 밖의 활동 하강레포츠 </v>
          </cell>
        </row>
        <row r="1382">
          <cell r="A1382">
            <v>9812</v>
          </cell>
          <cell r="B1382" t="str">
            <v>인천광역시</v>
          </cell>
          <cell r="C1382" t="str">
            <v>기본형</v>
          </cell>
          <cell r="D1382" t="str">
            <v>대면방식</v>
          </cell>
          <cell r="E1382" t="str">
            <v>청소년수련시설</v>
          </cell>
          <cell r="F1382" t="str">
            <v>청소년문화의집</v>
          </cell>
          <cell r="G1382" t="str">
            <v>문화예술활동</v>
          </cell>
          <cell r="H1382" t="str">
            <v>개별모집</v>
          </cell>
          <cell r="I1382" t="str">
            <v>미해당</v>
          </cell>
          <cell r="J1382" t="str">
            <v>미해당</v>
          </cell>
          <cell r="K1382" t="str">
            <v>미해당</v>
          </cell>
          <cell r="L1382" t="str">
            <v xml:space="preserve"> </v>
          </cell>
        </row>
        <row r="1383">
          <cell r="A1383">
            <v>9813</v>
          </cell>
          <cell r="B1383" t="str">
            <v>전북특별자치도</v>
          </cell>
          <cell r="C1383" t="str">
            <v>기본형</v>
          </cell>
          <cell r="D1383" t="str">
            <v>비대면방식</v>
          </cell>
          <cell r="E1383" t="str">
            <v>청소년수련시설</v>
          </cell>
          <cell r="F1383" t="str">
            <v>청소년수련관</v>
          </cell>
          <cell r="G1383" t="str">
            <v>봉사활동</v>
          </cell>
          <cell r="H1383" t="str">
            <v>개별모집</v>
          </cell>
          <cell r="I1383" t="str">
            <v>미해당</v>
          </cell>
          <cell r="J1383" t="str">
            <v>미해당</v>
          </cell>
          <cell r="K1383" t="str">
            <v>미해당</v>
          </cell>
          <cell r="L1383" t="str">
            <v xml:space="preserve"> </v>
          </cell>
        </row>
        <row r="1384">
          <cell r="A1384">
            <v>9814</v>
          </cell>
          <cell r="B1384" t="str">
            <v>서울특별시</v>
          </cell>
          <cell r="C1384" t="str">
            <v>기본형</v>
          </cell>
          <cell r="D1384" t="str">
            <v>비대면방식</v>
          </cell>
          <cell r="E1384" t="str">
            <v>일반</v>
          </cell>
          <cell r="F1384" t="str">
            <v>비영리법인</v>
          </cell>
          <cell r="G1384" t="str">
            <v>자기(인성)계발활동</v>
          </cell>
          <cell r="H1384" t="str">
            <v>개별모집</v>
          </cell>
          <cell r="I1384" t="str">
            <v>미해당</v>
          </cell>
          <cell r="J1384" t="str">
            <v>미해당</v>
          </cell>
          <cell r="K1384" t="str">
            <v>미해당</v>
          </cell>
          <cell r="L1384" t="str">
            <v xml:space="preserve"> </v>
          </cell>
        </row>
        <row r="1385">
          <cell r="A1385">
            <v>9815</v>
          </cell>
          <cell r="B1385" t="str">
            <v>서울특별시</v>
          </cell>
          <cell r="C1385" t="str">
            <v>기본형</v>
          </cell>
          <cell r="D1385" t="str">
            <v>비대면방식</v>
          </cell>
          <cell r="E1385" t="str">
            <v>청소년수련시설</v>
          </cell>
          <cell r="F1385" t="str">
            <v>청소년수련관</v>
          </cell>
          <cell r="G1385" t="str">
            <v>기타</v>
          </cell>
          <cell r="H1385" t="str">
            <v>개별모집</v>
          </cell>
          <cell r="I1385" t="str">
            <v>미해당</v>
          </cell>
          <cell r="J1385" t="str">
            <v>미해당</v>
          </cell>
          <cell r="K1385" t="str">
            <v>미해당</v>
          </cell>
          <cell r="L1385" t="str">
            <v xml:space="preserve"> </v>
          </cell>
        </row>
        <row r="1386">
          <cell r="A1386">
            <v>9816</v>
          </cell>
          <cell r="B1386" t="str">
            <v>인천광역시</v>
          </cell>
          <cell r="C1386" t="str">
            <v>기본형</v>
          </cell>
          <cell r="D1386" t="str">
            <v>대면방식</v>
          </cell>
          <cell r="E1386" t="str">
            <v>청소년수련시설</v>
          </cell>
          <cell r="F1386" t="str">
            <v>청소년수련관</v>
          </cell>
          <cell r="G1386" t="str">
            <v>자기(인성)계발활동</v>
          </cell>
          <cell r="H1386" t="str">
            <v>개별모집</v>
          </cell>
          <cell r="I1386" t="str">
            <v>미해당</v>
          </cell>
          <cell r="J1386" t="str">
            <v>미해당</v>
          </cell>
          <cell r="K1386" t="str">
            <v>미해당</v>
          </cell>
          <cell r="L1386" t="str">
            <v xml:space="preserve"> </v>
          </cell>
        </row>
        <row r="1387">
          <cell r="A1387">
            <v>9817</v>
          </cell>
          <cell r="B1387" t="str">
            <v>강원특별자치도</v>
          </cell>
          <cell r="C1387" t="str">
            <v>학단형</v>
          </cell>
          <cell r="D1387" t="str">
            <v>대면방식</v>
          </cell>
          <cell r="E1387" t="str">
            <v>청소년수련시설</v>
          </cell>
          <cell r="F1387" t="str">
            <v>청소년수련원</v>
          </cell>
          <cell r="G1387" t="str">
            <v>자기(인성)계발활동</v>
          </cell>
          <cell r="H1387" t="str">
            <v>단체모집</v>
          </cell>
          <cell r="I1387" t="str">
            <v>미해당</v>
          </cell>
          <cell r="J1387" t="str">
            <v>미해당</v>
          </cell>
          <cell r="K1387" t="str">
            <v>미해당</v>
          </cell>
          <cell r="L1387" t="str">
            <v xml:space="preserve"> </v>
          </cell>
        </row>
        <row r="1388">
          <cell r="A1388">
            <v>9818</v>
          </cell>
          <cell r="B1388" t="str">
            <v>강원특별자치도</v>
          </cell>
          <cell r="C1388" t="str">
            <v>학단형</v>
          </cell>
          <cell r="D1388" t="str">
            <v>대면방식</v>
          </cell>
          <cell r="E1388" t="str">
            <v>청소년수련시설</v>
          </cell>
          <cell r="F1388" t="str">
            <v>청소년수련원</v>
          </cell>
          <cell r="G1388" t="str">
            <v>자기(인성)계발활동</v>
          </cell>
          <cell r="H1388" t="str">
            <v>단체모집</v>
          </cell>
          <cell r="I1388" t="str">
            <v>해당</v>
          </cell>
          <cell r="J1388" t="str">
            <v>해당</v>
          </cell>
          <cell r="K1388" t="str">
            <v>미해당</v>
          </cell>
          <cell r="L1388" t="str">
            <v xml:space="preserve"> </v>
          </cell>
        </row>
        <row r="1389">
          <cell r="A1389">
            <v>9819</v>
          </cell>
          <cell r="B1389" t="str">
            <v>강원특별자치도</v>
          </cell>
          <cell r="C1389" t="str">
            <v>학단형</v>
          </cell>
          <cell r="D1389" t="str">
            <v>대면방식</v>
          </cell>
          <cell r="E1389" t="str">
            <v>청소년수련시설</v>
          </cell>
          <cell r="F1389" t="str">
            <v>청소년수련원</v>
          </cell>
          <cell r="G1389" t="str">
            <v>자기(인성)계발활동</v>
          </cell>
          <cell r="H1389" t="str">
            <v>단체모집</v>
          </cell>
          <cell r="I1389" t="str">
            <v>해당</v>
          </cell>
          <cell r="J1389" t="str">
            <v>해당</v>
          </cell>
          <cell r="K1389" t="str">
            <v>미해당</v>
          </cell>
          <cell r="L1389" t="str">
            <v xml:space="preserve"> </v>
          </cell>
        </row>
        <row r="1390">
          <cell r="A1390">
            <v>9820</v>
          </cell>
          <cell r="B1390" t="str">
            <v>울산광역시</v>
          </cell>
          <cell r="C1390" t="str">
            <v>기본형</v>
          </cell>
          <cell r="D1390" t="str">
            <v>대면방식</v>
          </cell>
          <cell r="E1390" t="str">
            <v>청소년수련시설</v>
          </cell>
          <cell r="F1390" t="str">
            <v>청소년문화의집</v>
          </cell>
          <cell r="G1390" t="str">
            <v>자기(인성)계발활동</v>
          </cell>
          <cell r="H1390" t="str">
            <v>개별모집</v>
          </cell>
          <cell r="I1390" t="str">
            <v>미해당</v>
          </cell>
          <cell r="J1390" t="str">
            <v>미해당</v>
          </cell>
          <cell r="K1390" t="str">
            <v>미해당</v>
          </cell>
          <cell r="L1390" t="str">
            <v xml:space="preserve"> </v>
          </cell>
        </row>
        <row r="1391">
          <cell r="A1391">
            <v>9822</v>
          </cell>
          <cell r="B1391" t="str">
            <v>경기도</v>
          </cell>
          <cell r="C1391" t="str">
            <v>기본형</v>
          </cell>
          <cell r="D1391" t="str">
            <v>대면방식 또는 비대면방식</v>
          </cell>
          <cell r="E1391" t="str">
            <v>청소년수련시설</v>
          </cell>
          <cell r="F1391" t="str">
            <v>청소년문화의집</v>
          </cell>
          <cell r="G1391" t="str">
            <v>문화예술활동</v>
          </cell>
          <cell r="H1391" t="str">
            <v>개별모집</v>
          </cell>
          <cell r="I1391" t="str">
            <v>미해당</v>
          </cell>
          <cell r="J1391" t="str">
            <v>미해당</v>
          </cell>
          <cell r="K1391" t="str">
            <v>미해당</v>
          </cell>
          <cell r="L1391" t="str">
            <v xml:space="preserve"> </v>
          </cell>
        </row>
        <row r="1392">
          <cell r="A1392">
            <v>9827</v>
          </cell>
          <cell r="B1392" t="str">
            <v>서울특별시</v>
          </cell>
          <cell r="C1392" t="str">
            <v>기본형</v>
          </cell>
          <cell r="D1392" t="str">
            <v>비대면방식</v>
          </cell>
          <cell r="E1392" t="str">
            <v>일반</v>
          </cell>
          <cell r="F1392" t="str">
            <v>비영리법인</v>
          </cell>
          <cell r="G1392" t="str">
            <v>기타</v>
          </cell>
          <cell r="H1392" t="str">
            <v>개별모집</v>
          </cell>
          <cell r="I1392" t="str">
            <v>미해당</v>
          </cell>
          <cell r="J1392" t="str">
            <v>미해당</v>
          </cell>
          <cell r="K1392" t="str">
            <v>미해당</v>
          </cell>
          <cell r="L1392" t="str">
            <v xml:space="preserve"> </v>
          </cell>
        </row>
        <row r="1393">
          <cell r="A1393">
            <v>9828</v>
          </cell>
          <cell r="B1393" t="str">
            <v>대구광역시</v>
          </cell>
          <cell r="C1393" t="str">
            <v>기본형</v>
          </cell>
          <cell r="D1393" t="str">
            <v>대면방식</v>
          </cell>
          <cell r="E1393" t="str">
            <v>청소년수련시설</v>
          </cell>
          <cell r="F1393" t="str">
            <v>청소년수련관</v>
          </cell>
          <cell r="G1393" t="str">
            <v>건강·보건활동</v>
          </cell>
          <cell r="H1393" t="str">
            <v>개별모집</v>
          </cell>
          <cell r="I1393" t="str">
            <v>미해당</v>
          </cell>
          <cell r="J1393" t="str">
            <v>미해당</v>
          </cell>
          <cell r="K1393" t="str">
            <v>미해당</v>
          </cell>
          <cell r="L1393" t="str">
            <v xml:space="preserve"> </v>
          </cell>
        </row>
        <row r="1394">
          <cell r="A1394">
            <v>9833</v>
          </cell>
          <cell r="B1394" t="str">
            <v>강원특별자치도</v>
          </cell>
          <cell r="C1394" t="str">
            <v>학단형</v>
          </cell>
          <cell r="D1394" t="str">
            <v>대면방식</v>
          </cell>
          <cell r="E1394" t="str">
            <v>청소년수련시설</v>
          </cell>
          <cell r="F1394" t="str">
            <v>청소년수련원</v>
          </cell>
          <cell r="G1394" t="str">
            <v>자기(인성)계발활동</v>
          </cell>
          <cell r="H1394" t="str">
            <v>단체모집</v>
          </cell>
          <cell r="I1394" t="str">
            <v>해당</v>
          </cell>
          <cell r="J1394" t="str">
            <v>해당</v>
          </cell>
          <cell r="K1394" t="str">
            <v>미해당</v>
          </cell>
          <cell r="L1394" t="str">
            <v xml:space="preserve"> </v>
          </cell>
        </row>
        <row r="1395">
          <cell r="A1395">
            <v>9834</v>
          </cell>
          <cell r="B1395" t="str">
            <v>세종특별자치시</v>
          </cell>
          <cell r="C1395" t="str">
            <v>기본형</v>
          </cell>
          <cell r="D1395" t="str">
            <v>대면방식</v>
          </cell>
          <cell r="E1395" t="str">
            <v>일반</v>
          </cell>
          <cell r="F1395" t="str">
            <v>비영리법인</v>
          </cell>
          <cell r="G1395" t="str">
            <v>환경보존활동</v>
          </cell>
          <cell r="H1395" t="str">
            <v>개별모집</v>
          </cell>
          <cell r="I1395" t="str">
            <v>미해당</v>
          </cell>
          <cell r="J1395" t="str">
            <v>미해당</v>
          </cell>
          <cell r="K1395" t="str">
            <v>미해당</v>
          </cell>
          <cell r="L1395" t="str">
            <v xml:space="preserve"> </v>
          </cell>
        </row>
        <row r="1396">
          <cell r="A1396">
            <v>9836</v>
          </cell>
          <cell r="B1396" t="str">
            <v>경기도</v>
          </cell>
          <cell r="C1396" t="str">
            <v>학단형</v>
          </cell>
          <cell r="D1396" t="str">
            <v>대면방식</v>
          </cell>
          <cell r="E1396" t="str">
            <v>교육기관</v>
          </cell>
          <cell r="F1396" t="str">
            <v>교육청</v>
          </cell>
          <cell r="G1396" t="str">
            <v>모험개척활동</v>
          </cell>
          <cell r="H1396" t="str">
            <v>단체모집</v>
          </cell>
          <cell r="I1396" t="str">
            <v>해당</v>
          </cell>
          <cell r="J1396" t="str">
            <v>해당</v>
          </cell>
          <cell r="K1396" t="str">
            <v>미해당</v>
          </cell>
          <cell r="L1396" t="str">
            <v xml:space="preserve"> </v>
          </cell>
        </row>
        <row r="1397">
          <cell r="A1397">
            <v>9841</v>
          </cell>
          <cell r="B1397" t="str">
            <v>충청북도</v>
          </cell>
          <cell r="C1397" t="str">
            <v>기본형</v>
          </cell>
          <cell r="D1397" t="str">
            <v>대면방식</v>
          </cell>
          <cell r="E1397" t="str">
            <v>청소년수련시설</v>
          </cell>
          <cell r="F1397" t="str">
            <v>청소년수련관</v>
          </cell>
          <cell r="G1397" t="str">
            <v>자기(인성)계발활동</v>
          </cell>
          <cell r="H1397" t="str">
            <v>개별모집</v>
          </cell>
          <cell r="I1397" t="str">
            <v>미해당</v>
          </cell>
          <cell r="J1397" t="str">
            <v>미해당</v>
          </cell>
          <cell r="K1397" t="str">
            <v>미해당</v>
          </cell>
          <cell r="L1397" t="str">
            <v xml:space="preserve"> </v>
          </cell>
        </row>
        <row r="1398">
          <cell r="A1398">
            <v>9842</v>
          </cell>
          <cell r="B1398" t="str">
            <v>강원특별자치도</v>
          </cell>
          <cell r="C1398" t="str">
            <v>기본형</v>
          </cell>
          <cell r="D1398" t="str">
            <v>비대면방식</v>
          </cell>
          <cell r="E1398" t="str">
            <v>일반</v>
          </cell>
          <cell r="F1398" t="str">
            <v>영리법인</v>
          </cell>
          <cell r="G1398" t="str">
            <v>자기(인성)계발활동</v>
          </cell>
          <cell r="H1398" t="str">
            <v>개별모집</v>
          </cell>
          <cell r="I1398" t="str">
            <v>미해당</v>
          </cell>
          <cell r="J1398" t="str">
            <v>미해당</v>
          </cell>
          <cell r="K1398" t="str">
            <v>미해당</v>
          </cell>
          <cell r="L1398" t="str">
            <v xml:space="preserve"> </v>
          </cell>
        </row>
        <row r="1399">
          <cell r="A1399">
            <v>9843</v>
          </cell>
          <cell r="B1399" t="str">
            <v>강원특별자치도</v>
          </cell>
          <cell r="C1399" t="str">
            <v>기본형</v>
          </cell>
          <cell r="D1399" t="str">
            <v>비대면방식</v>
          </cell>
          <cell r="E1399" t="str">
            <v>일반</v>
          </cell>
          <cell r="F1399" t="str">
            <v>영리법인</v>
          </cell>
          <cell r="G1399" t="str">
            <v>자기(인성)계발활동</v>
          </cell>
          <cell r="H1399" t="str">
            <v>개별모집</v>
          </cell>
          <cell r="I1399" t="str">
            <v>미해당</v>
          </cell>
          <cell r="J1399" t="str">
            <v>미해당</v>
          </cell>
          <cell r="K1399" t="str">
            <v>미해당</v>
          </cell>
          <cell r="L1399" t="str">
            <v xml:space="preserve"> </v>
          </cell>
        </row>
        <row r="1400">
          <cell r="A1400">
            <v>9844</v>
          </cell>
          <cell r="B1400" t="str">
            <v>강원특별자치도</v>
          </cell>
          <cell r="C1400" t="str">
            <v>기본형</v>
          </cell>
          <cell r="D1400" t="str">
            <v>비대면방식</v>
          </cell>
          <cell r="E1400" t="str">
            <v>일반</v>
          </cell>
          <cell r="F1400" t="str">
            <v>영리법인</v>
          </cell>
          <cell r="G1400" t="str">
            <v>자기(인성)계발활동</v>
          </cell>
          <cell r="H1400" t="str">
            <v>개별모집</v>
          </cell>
          <cell r="I1400" t="str">
            <v>미해당</v>
          </cell>
          <cell r="J1400" t="str">
            <v>미해당</v>
          </cell>
          <cell r="K1400" t="str">
            <v>미해당</v>
          </cell>
          <cell r="L1400" t="str">
            <v xml:space="preserve"> </v>
          </cell>
        </row>
        <row r="1401">
          <cell r="A1401">
            <v>9845</v>
          </cell>
          <cell r="B1401" t="str">
            <v>대구광역시</v>
          </cell>
          <cell r="C1401" t="str">
            <v>기본형</v>
          </cell>
          <cell r="D1401" t="str">
            <v>비대면방식</v>
          </cell>
          <cell r="E1401" t="str">
            <v>청소년수련시설</v>
          </cell>
          <cell r="F1401" t="str">
            <v>청소년수련관</v>
          </cell>
          <cell r="G1401" t="str">
            <v>건강·보건활동</v>
          </cell>
          <cell r="H1401" t="str">
            <v>개별모집</v>
          </cell>
          <cell r="I1401" t="str">
            <v>미해당</v>
          </cell>
          <cell r="J1401" t="str">
            <v>미해당</v>
          </cell>
          <cell r="K1401" t="str">
            <v>미해당</v>
          </cell>
          <cell r="L1401" t="str">
            <v xml:space="preserve"> </v>
          </cell>
        </row>
        <row r="1402">
          <cell r="A1402">
            <v>9855</v>
          </cell>
          <cell r="B1402" t="str">
            <v>경상북도</v>
          </cell>
          <cell r="C1402" t="str">
            <v>숙박형</v>
          </cell>
          <cell r="D1402" t="str">
            <v>대면방식</v>
          </cell>
          <cell r="E1402" t="str">
            <v>청소년수련시설</v>
          </cell>
          <cell r="F1402" t="str">
            <v>청소년수련원</v>
          </cell>
          <cell r="G1402" t="str">
            <v>모험개척활동</v>
          </cell>
          <cell r="H1402" t="str">
            <v>단체모집</v>
          </cell>
          <cell r="I1402" t="str">
            <v>해당</v>
          </cell>
          <cell r="J1402" t="str">
            <v>미해당</v>
          </cell>
          <cell r="K1402" t="str">
            <v>해당</v>
          </cell>
          <cell r="L1402" t="str">
            <v xml:space="preserve">수상활동 스킨스쿠버 </v>
          </cell>
        </row>
        <row r="1403">
          <cell r="A1403">
            <v>9856</v>
          </cell>
          <cell r="B1403" t="str">
            <v>강원특별자치도</v>
          </cell>
          <cell r="C1403" t="str">
            <v>학단형</v>
          </cell>
          <cell r="D1403" t="str">
            <v>대면방식</v>
          </cell>
          <cell r="E1403" t="str">
            <v>청소년수련시설</v>
          </cell>
          <cell r="F1403" t="str">
            <v>청소년수련원</v>
          </cell>
          <cell r="G1403" t="str">
            <v>자기(인성)계발활동</v>
          </cell>
          <cell r="H1403" t="str">
            <v>단체모집</v>
          </cell>
          <cell r="I1403" t="str">
            <v>해당</v>
          </cell>
          <cell r="J1403" t="str">
            <v>해당</v>
          </cell>
          <cell r="K1403" t="str">
            <v>미해당</v>
          </cell>
          <cell r="L1403" t="str">
            <v xml:space="preserve"> </v>
          </cell>
        </row>
        <row r="1404">
          <cell r="A1404">
            <v>9857</v>
          </cell>
          <cell r="B1404" t="str">
            <v>경기도</v>
          </cell>
          <cell r="C1404" t="str">
            <v>학단형</v>
          </cell>
          <cell r="D1404" t="str">
            <v>대면방식</v>
          </cell>
          <cell r="E1404" t="str">
            <v>교육기관</v>
          </cell>
          <cell r="F1404" t="str">
            <v>교육청</v>
          </cell>
          <cell r="G1404" t="str">
            <v>자기(인성)계발활동</v>
          </cell>
          <cell r="H1404" t="str">
            <v>단체모집</v>
          </cell>
          <cell r="I1404" t="str">
            <v>미해당</v>
          </cell>
          <cell r="J1404" t="str">
            <v>미해당</v>
          </cell>
          <cell r="K1404" t="str">
            <v>미해당</v>
          </cell>
          <cell r="L1404" t="str">
            <v xml:space="preserve"> </v>
          </cell>
        </row>
        <row r="1405">
          <cell r="A1405">
            <v>9858</v>
          </cell>
          <cell r="B1405" t="str">
            <v>충청남도</v>
          </cell>
          <cell r="C1405" t="str">
            <v>학단형</v>
          </cell>
          <cell r="D1405" t="str">
            <v>대면방식</v>
          </cell>
          <cell r="E1405" t="str">
            <v>교육기관</v>
          </cell>
          <cell r="F1405" t="str">
            <v>교육청</v>
          </cell>
          <cell r="G1405" t="str">
            <v>모험개척활동</v>
          </cell>
          <cell r="H1405" t="str">
            <v>단체모집</v>
          </cell>
          <cell r="I1405" t="str">
            <v>해당</v>
          </cell>
          <cell r="J1405" t="str">
            <v>해당</v>
          </cell>
          <cell r="K1405" t="str">
            <v>미해당</v>
          </cell>
          <cell r="L1405" t="str">
            <v xml:space="preserve"> </v>
          </cell>
        </row>
        <row r="1406">
          <cell r="A1406">
            <v>9859</v>
          </cell>
          <cell r="B1406" t="str">
            <v>전라남도</v>
          </cell>
          <cell r="C1406" t="str">
            <v>학단형</v>
          </cell>
          <cell r="D1406" t="str">
            <v>대면방식</v>
          </cell>
          <cell r="E1406" t="str">
            <v>청소년수련시설</v>
          </cell>
          <cell r="F1406" t="str">
            <v>청소년수련원</v>
          </cell>
          <cell r="G1406" t="str">
            <v>자기(인성)계발활동</v>
          </cell>
          <cell r="H1406" t="str">
            <v>단체모집</v>
          </cell>
          <cell r="I1406" t="str">
            <v>해당</v>
          </cell>
          <cell r="J1406" t="str">
            <v>해당</v>
          </cell>
          <cell r="K1406" t="str">
            <v>해당</v>
          </cell>
          <cell r="L1406" t="str">
            <v xml:space="preserve">그 밖의 활동 하강레포츠 </v>
          </cell>
        </row>
        <row r="1407">
          <cell r="A1407">
            <v>9860</v>
          </cell>
          <cell r="B1407" t="str">
            <v>전북특별자치도</v>
          </cell>
          <cell r="C1407" t="str">
            <v>기본형</v>
          </cell>
          <cell r="D1407" t="str">
            <v>대면방식</v>
          </cell>
          <cell r="E1407" t="str">
            <v>청소년수련시설</v>
          </cell>
          <cell r="F1407" t="str">
            <v>청소년수련원</v>
          </cell>
          <cell r="G1407" t="str">
            <v>자기(인성)계발활동</v>
          </cell>
          <cell r="H1407" t="str">
            <v>단체모집</v>
          </cell>
          <cell r="I1407" t="str">
            <v>해당</v>
          </cell>
          <cell r="J1407" t="str">
            <v>해당</v>
          </cell>
          <cell r="K1407" t="str">
            <v>미해당</v>
          </cell>
          <cell r="L1407" t="str">
            <v xml:space="preserve"> </v>
          </cell>
        </row>
        <row r="1408">
          <cell r="A1408">
            <v>9861</v>
          </cell>
          <cell r="B1408" t="str">
            <v>전북특별자치도</v>
          </cell>
          <cell r="C1408" t="str">
            <v>기본형</v>
          </cell>
          <cell r="D1408" t="str">
            <v>대면방식</v>
          </cell>
          <cell r="E1408" t="str">
            <v>청소년수련시설</v>
          </cell>
          <cell r="F1408" t="str">
            <v>청소년수련원</v>
          </cell>
          <cell r="G1408" t="str">
            <v>자기(인성)계발활동</v>
          </cell>
          <cell r="H1408" t="str">
            <v>단체모집</v>
          </cell>
          <cell r="I1408" t="str">
            <v>해당</v>
          </cell>
          <cell r="J1408" t="str">
            <v>해당</v>
          </cell>
          <cell r="K1408" t="str">
            <v>미해당</v>
          </cell>
          <cell r="L1408" t="str">
            <v xml:space="preserve"> </v>
          </cell>
        </row>
        <row r="1409">
          <cell r="A1409">
            <v>9862</v>
          </cell>
          <cell r="B1409" t="str">
            <v>경기도</v>
          </cell>
          <cell r="C1409" t="str">
            <v>숙박형</v>
          </cell>
          <cell r="D1409" t="str">
            <v>대면방식</v>
          </cell>
          <cell r="E1409" t="str">
            <v>청소년수련시설</v>
          </cell>
          <cell r="F1409" t="str">
            <v>청소년수련원</v>
          </cell>
          <cell r="G1409" t="str">
            <v>자기(인성)계발활동</v>
          </cell>
          <cell r="H1409" t="str">
            <v>단체모집</v>
          </cell>
          <cell r="I1409" t="str">
            <v>해당</v>
          </cell>
          <cell r="J1409" t="str">
            <v>해당</v>
          </cell>
          <cell r="K1409" t="str">
            <v>미해당</v>
          </cell>
          <cell r="L1409" t="str">
            <v xml:space="preserve"> </v>
          </cell>
        </row>
        <row r="1410">
          <cell r="A1410">
            <v>9863</v>
          </cell>
          <cell r="B1410" t="str">
            <v>충청북도</v>
          </cell>
          <cell r="C1410" t="str">
            <v>기본형</v>
          </cell>
          <cell r="D1410" t="str">
            <v>대면방식</v>
          </cell>
          <cell r="E1410" t="str">
            <v>청소년수련시설</v>
          </cell>
          <cell r="F1410" t="str">
            <v>청소년수련관</v>
          </cell>
          <cell r="G1410" t="str">
            <v>건강·보건활동</v>
          </cell>
          <cell r="H1410" t="str">
            <v>개별모집</v>
          </cell>
          <cell r="I1410" t="str">
            <v>미해당</v>
          </cell>
          <cell r="J1410" t="str">
            <v>미해당</v>
          </cell>
          <cell r="K1410" t="str">
            <v>미해당</v>
          </cell>
          <cell r="L1410" t="str">
            <v xml:space="preserve"> </v>
          </cell>
        </row>
        <row r="1411">
          <cell r="A1411">
            <v>9864</v>
          </cell>
          <cell r="B1411" t="str">
            <v>충청북도</v>
          </cell>
          <cell r="C1411" t="str">
            <v>기본형</v>
          </cell>
          <cell r="D1411" t="str">
            <v>대면방식</v>
          </cell>
          <cell r="E1411" t="str">
            <v>청소년수련시설</v>
          </cell>
          <cell r="F1411" t="str">
            <v>청소년수련원</v>
          </cell>
          <cell r="G1411" t="str">
            <v>환경보존활동</v>
          </cell>
          <cell r="H1411" t="str">
            <v>단체모집</v>
          </cell>
          <cell r="I1411" t="str">
            <v>해당</v>
          </cell>
          <cell r="J1411" t="str">
            <v>해당</v>
          </cell>
          <cell r="K1411" t="str">
            <v>미해당</v>
          </cell>
          <cell r="L1411" t="str">
            <v xml:space="preserve"> </v>
          </cell>
        </row>
        <row r="1412">
          <cell r="A1412">
            <v>9865</v>
          </cell>
          <cell r="B1412" t="str">
            <v>충청북도</v>
          </cell>
          <cell r="C1412" t="str">
            <v>기본형</v>
          </cell>
          <cell r="D1412" t="str">
            <v>대면방식</v>
          </cell>
          <cell r="E1412" t="str">
            <v>청소년수련시설</v>
          </cell>
          <cell r="F1412" t="str">
            <v>청소년수련원</v>
          </cell>
          <cell r="G1412" t="str">
            <v>환경보존활동</v>
          </cell>
          <cell r="H1412" t="str">
            <v>단체모집</v>
          </cell>
          <cell r="I1412" t="str">
            <v>해당</v>
          </cell>
          <cell r="J1412" t="str">
            <v>해당</v>
          </cell>
          <cell r="K1412" t="str">
            <v>미해당</v>
          </cell>
          <cell r="L1412" t="str">
            <v xml:space="preserve"> </v>
          </cell>
        </row>
        <row r="1413">
          <cell r="A1413">
            <v>9875</v>
          </cell>
          <cell r="B1413" t="str">
            <v>경상남도</v>
          </cell>
          <cell r="C1413" t="str">
            <v>기본형</v>
          </cell>
          <cell r="D1413" t="str">
            <v>대면방식</v>
          </cell>
          <cell r="E1413" t="str">
            <v>청소년수련시설</v>
          </cell>
          <cell r="F1413" t="str">
            <v>청소년수련관</v>
          </cell>
          <cell r="G1413" t="str">
            <v>기타</v>
          </cell>
          <cell r="H1413" t="str">
            <v>개별모집</v>
          </cell>
          <cell r="I1413" t="str">
            <v>미해당</v>
          </cell>
          <cell r="J1413" t="str">
            <v>미해당</v>
          </cell>
          <cell r="K1413" t="str">
            <v>미해당</v>
          </cell>
          <cell r="L1413" t="str">
            <v xml:space="preserve"> </v>
          </cell>
        </row>
        <row r="1414">
          <cell r="A1414">
            <v>9876</v>
          </cell>
          <cell r="B1414" t="str">
            <v>경상남도</v>
          </cell>
          <cell r="C1414" t="str">
            <v>기본형</v>
          </cell>
          <cell r="D1414" t="str">
            <v>대면방식</v>
          </cell>
          <cell r="E1414" t="str">
            <v>청소년수련시설</v>
          </cell>
          <cell r="F1414" t="str">
            <v>청소년수련관</v>
          </cell>
          <cell r="G1414" t="str">
            <v>직업체험활동</v>
          </cell>
          <cell r="H1414" t="str">
            <v>개별모집</v>
          </cell>
          <cell r="I1414" t="str">
            <v>미해당</v>
          </cell>
          <cell r="J1414" t="str">
            <v>미해당</v>
          </cell>
          <cell r="K1414" t="str">
            <v>미해당</v>
          </cell>
          <cell r="L1414" t="str">
            <v xml:space="preserve"> </v>
          </cell>
        </row>
        <row r="1415">
          <cell r="A1415">
            <v>9879</v>
          </cell>
          <cell r="B1415" t="str">
            <v>서울특별시</v>
          </cell>
          <cell r="C1415" t="str">
            <v>기본형</v>
          </cell>
          <cell r="D1415" t="str">
            <v>비대면방식</v>
          </cell>
          <cell r="E1415" t="str">
            <v>일반</v>
          </cell>
          <cell r="F1415" t="str">
            <v>비영리법인</v>
          </cell>
          <cell r="G1415" t="str">
            <v>환경보존활동</v>
          </cell>
          <cell r="H1415" t="str">
            <v>개별모집</v>
          </cell>
          <cell r="I1415" t="str">
            <v>미해당</v>
          </cell>
          <cell r="J1415" t="str">
            <v>미해당</v>
          </cell>
          <cell r="K1415" t="str">
            <v>미해당</v>
          </cell>
          <cell r="L1415" t="str">
            <v xml:space="preserve"> </v>
          </cell>
        </row>
        <row r="1416">
          <cell r="A1416">
            <v>9880</v>
          </cell>
          <cell r="B1416" t="str">
            <v>경기도</v>
          </cell>
          <cell r="C1416" t="str">
            <v>학단형</v>
          </cell>
          <cell r="D1416" t="str">
            <v>대면방식</v>
          </cell>
          <cell r="E1416" t="str">
            <v>교육기관</v>
          </cell>
          <cell r="F1416" t="str">
            <v>교육청</v>
          </cell>
          <cell r="G1416" t="str">
            <v>자기(인성)계발활동</v>
          </cell>
          <cell r="H1416" t="str">
            <v>단체모집</v>
          </cell>
          <cell r="I1416" t="str">
            <v>미해당</v>
          </cell>
          <cell r="J1416" t="str">
            <v>미해당</v>
          </cell>
          <cell r="K1416" t="str">
            <v>미해당</v>
          </cell>
          <cell r="L1416" t="str">
            <v xml:space="preserve"> </v>
          </cell>
        </row>
        <row r="1417">
          <cell r="A1417">
            <v>9881</v>
          </cell>
          <cell r="B1417" t="str">
            <v>충청남도</v>
          </cell>
          <cell r="C1417" t="str">
            <v>기본형</v>
          </cell>
          <cell r="D1417" t="str">
            <v>대면방식</v>
          </cell>
          <cell r="E1417" t="str">
            <v>교육기관</v>
          </cell>
          <cell r="F1417" t="str">
            <v>교육청</v>
          </cell>
          <cell r="G1417" t="str">
            <v>건강·보건활동</v>
          </cell>
          <cell r="H1417" t="str">
            <v>단체모집</v>
          </cell>
          <cell r="I1417" t="str">
            <v>미해당</v>
          </cell>
          <cell r="J1417" t="str">
            <v>미해당</v>
          </cell>
          <cell r="K1417" t="str">
            <v>미해당</v>
          </cell>
          <cell r="L1417" t="str">
            <v xml:space="preserve"> </v>
          </cell>
        </row>
        <row r="1418">
          <cell r="A1418">
            <v>9883</v>
          </cell>
          <cell r="B1418" t="str">
            <v>경상북도</v>
          </cell>
          <cell r="C1418" t="str">
            <v>기본형</v>
          </cell>
          <cell r="D1418" t="str">
            <v>대면방식</v>
          </cell>
          <cell r="E1418" t="str">
            <v>청소년수련시설</v>
          </cell>
          <cell r="F1418" t="str">
            <v>청소년수련관</v>
          </cell>
          <cell r="G1418" t="str">
            <v>봉사활동</v>
          </cell>
          <cell r="H1418" t="str">
            <v>개별모집</v>
          </cell>
          <cell r="I1418" t="str">
            <v>미해당</v>
          </cell>
          <cell r="J1418" t="str">
            <v>미해당</v>
          </cell>
          <cell r="K1418" t="str">
            <v>미해당</v>
          </cell>
          <cell r="L1418" t="str">
            <v xml:space="preserve"> </v>
          </cell>
        </row>
        <row r="1419">
          <cell r="A1419">
            <v>9884</v>
          </cell>
          <cell r="B1419" t="str">
            <v>경기도</v>
          </cell>
          <cell r="C1419" t="str">
            <v>기본형</v>
          </cell>
          <cell r="D1419" t="str">
            <v>대면방식</v>
          </cell>
          <cell r="E1419" t="str">
            <v>일반</v>
          </cell>
          <cell r="F1419" t="str">
            <v>영리법인</v>
          </cell>
          <cell r="G1419" t="str">
            <v>모험개척활동</v>
          </cell>
          <cell r="H1419" t="str">
            <v>개별모집</v>
          </cell>
          <cell r="I1419" t="str">
            <v>해당</v>
          </cell>
          <cell r="J1419" t="str">
            <v>미해당</v>
          </cell>
          <cell r="K1419" t="str">
            <v>해당</v>
          </cell>
          <cell r="L1419" t="str">
            <v xml:space="preserve">수상활동 서프보드 </v>
          </cell>
        </row>
        <row r="1420">
          <cell r="A1420">
            <v>9885</v>
          </cell>
          <cell r="B1420" t="str">
            <v>강원특별자치도</v>
          </cell>
          <cell r="C1420" t="str">
            <v>숙박형</v>
          </cell>
          <cell r="D1420" t="str">
            <v>대면방식</v>
          </cell>
          <cell r="E1420" t="str">
            <v>공공행정</v>
          </cell>
          <cell r="F1420" t="str">
            <v>기타공공</v>
          </cell>
          <cell r="G1420" t="str">
            <v>환경보존활동</v>
          </cell>
          <cell r="H1420" t="str">
            <v>단체모집</v>
          </cell>
          <cell r="I1420" t="str">
            <v>미해당</v>
          </cell>
          <cell r="J1420" t="str">
            <v>미해당</v>
          </cell>
          <cell r="K1420" t="str">
            <v>미해당</v>
          </cell>
          <cell r="L1420" t="str">
            <v xml:space="preserve"> </v>
          </cell>
        </row>
        <row r="1421">
          <cell r="A1421">
            <v>9887</v>
          </cell>
          <cell r="B1421" t="str">
            <v>경상북도</v>
          </cell>
          <cell r="C1421" t="str">
            <v>학단형</v>
          </cell>
          <cell r="D1421" t="str">
            <v>대면방식</v>
          </cell>
          <cell r="E1421" t="str">
            <v>청소년수련시설</v>
          </cell>
          <cell r="F1421" t="str">
            <v>청소년수련원</v>
          </cell>
          <cell r="G1421" t="str">
            <v>자기(인성)계발활동</v>
          </cell>
          <cell r="H1421" t="str">
            <v>단체모집</v>
          </cell>
          <cell r="I1421" t="str">
            <v>해당</v>
          </cell>
          <cell r="J1421" t="str">
            <v>해당</v>
          </cell>
          <cell r="K1421" t="str">
            <v>미해당</v>
          </cell>
          <cell r="L1421" t="str">
            <v xml:space="preserve"> </v>
          </cell>
        </row>
        <row r="1422">
          <cell r="A1422">
            <v>9888</v>
          </cell>
          <cell r="B1422" t="str">
            <v>경상북도</v>
          </cell>
          <cell r="C1422" t="str">
            <v>숙박형</v>
          </cell>
          <cell r="D1422" t="str">
            <v>대면방식</v>
          </cell>
          <cell r="E1422" t="str">
            <v>청소년수련시설</v>
          </cell>
          <cell r="F1422" t="str">
            <v>청소년수련원</v>
          </cell>
          <cell r="G1422" t="str">
            <v>건강·보건활동</v>
          </cell>
          <cell r="H1422" t="str">
            <v>개별모집</v>
          </cell>
          <cell r="I1422" t="str">
            <v>미해당</v>
          </cell>
          <cell r="J1422" t="str">
            <v>미해당</v>
          </cell>
          <cell r="K1422" t="str">
            <v>미해당</v>
          </cell>
          <cell r="L1422" t="str">
            <v xml:space="preserve"> </v>
          </cell>
        </row>
        <row r="1423">
          <cell r="A1423">
            <v>9889</v>
          </cell>
          <cell r="B1423" t="str">
            <v>경상남도</v>
          </cell>
          <cell r="C1423" t="str">
            <v>기본형</v>
          </cell>
          <cell r="D1423" t="str">
            <v>대면방식</v>
          </cell>
          <cell r="E1423" t="str">
            <v>청소년수련시설</v>
          </cell>
          <cell r="F1423" t="str">
            <v>청소년수련관</v>
          </cell>
          <cell r="G1423" t="str">
            <v>직업체험활동</v>
          </cell>
          <cell r="H1423" t="str">
            <v>개별모집</v>
          </cell>
          <cell r="I1423" t="str">
            <v>미해당</v>
          </cell>
          <cell r="J1423" t="str">
            <v>미해당</v>
          </cell>
          <cell r="K1423" t="str">
            <v>미해당</v>
          </cell>
          <cell r="L1423" t="str">
            <v xml:space="preserve"> </v>
          </cell>
        </row>
        <row r="1424">
          <cell r="A1424">
            <v>9890</v>
          </cell>
          <cell r="B1424" t="str">
            <v>부산광역시</v>
          </cell>
          <cell r="C1424" t="str">
            <v>기본형</v>
          </cell>
          <cell r="D1424" t="str">
            <v>대면방식</v>
          </cell>
          <cell r="E1424" t="str">
            <v>청소년수련시설</v>
          </cell>
          <cell r="F1424" t="str">
            <v>청소년수련관</v>
          </cell>
          <cell r="G1424" t="str">
            <v>자기(인성)계발활동</v>
          </cell>
          <cell r="H1424" t="str">
            <v>단체모집</v>
          </cell>
          <cell r="I1424" t="str">
            <v>해당</v>
          </cell>
          <cell r="J1424" t="str">
            <v>해당</v>
          </cell>
          <cell r="K1424" t="str">
            <v>미해당</v>
          </cell>
          <cell r="L1424" t="str">
            <v xml:space="preserve"> </v>
          </cell>
        </row>
        <row r="1425">
          <cell r="A1425">
            <v>9894</v>
          </cell>
          <cell r="B1425" t="str">
            <v>경상북도</v>
          </cell>
          <cell r="C1425" t="str">
            <v>기본형</v>
          </cell>
          <cell r="D1425" t="str">
            <v>대면방식</v>
          </cell>
          <cell r="E1425" t="str">
            <v>청소년수련시설</v>
          </cell>
          <cell r="F1425" t="str">
            <v>청소년문화의집</v>
          </cell>
          <cell r="G1425" t="str">
            <v>자기(인성)계발활동</v>
          </cell>
          <cell r="H1425" t="str">
            <v>개별모집</v>
          </cell>
          <cell r="I1425" t="str">
            <v>미해당</v>
          </cell>
          <cell r="J1425" t="str">
            <v>미해당</v>
          </cell>
          <cell r="K1425" t="str">
            <v>미해당</v>
          </cell>
          <cell r="L1425" t="str">
            <v xml:space="preserve"> </v>
          </cell>
        </row>
        <row r="1426">
          <cell r="A1426">
            <v>9895</v>
          </cell>
          <cell r="B1426" t="str">
            <v>경기도</v>
          </cell>
          <cell r="C1426" t="str">
            <v>기본형</v>
          </cell>
          <cell r="D1426" t="str">
            <v>대면방식 또는 비대면방식</v>
          </cell>
          <cell r="E1426" t="str">
            <v>청소년수련시설</v>
          </cell>
          <cell r="F1426" t="str">
            <v>청소년수련관</v>
          </cell>
          <cell r="G1426" t="str">
            <v>자기(인성)계발활동</v>
          </cell>
          <cell r="H1426" t="str">
            <v>개별모집</v>
          </cell>
          <cell r="I1426" t="str">
            <v>미해당</v>
          </cell>
          <cell r="J1426" t="str">
            <v>미해당</v>
          </cell>
          <cell r="K1426" t="str">
            <v>미해당</v>
          </cell>
          <cell r="L1426" t="str">
            <v xml:space="preserve"> </v>
          </cell>
        </row>
        <row r="1427">
          <cell r="A1427">
            <v>9896</v>
          </cell>
          <cell r="B1427" t="str">
            <v>경기도</v>
          </cell>
          <cell r="C1427" t="str">
            <v>기본형</v>
          </cell>
          <cell r="D1427" t="str">
            <v>대면방식</v>
          </cell>
          <cell r="E1427" t="str">
            <v>청소년수련시설</v>
          </cell>
          <cell r="F1427" t="str">
            <v>청소년수련관</v>
          </cell>
          <cell r="G1427" t="str">
            <v>기타</v>
          </cell>
          <cell r="H1427" t="str">
            <v>개별모집</v>
          </cell>
          <cell r="I1427" t="str">
            <v>미해당</v>
          </cell>
          <cell r="J1427" t="str">
            <v>미해당</v>
          </cell>
          <cell r="K1427" t="str">
            <v>미해당</v>
          </cell>
          <cell r="L1427" t="str">
            <v xml:space="preserve"> </v>
          </cell>
        </row>
        <row r="1428">
          <cell r="A1428">
            <v>9897</v>
          </cell>
          <cell r="B1428" t="str">
            <v>경기도</v>
          </cell>
          <cell r="C1428" t="str">
            <v>학단형</v>
          </cell>
          <cell r="D1428" t="str">
            <v>대면방식</v>
          </cell>
          <cell r="E1428" t="str">
            <v>교육기관</v>
          </cell>
          <cell r="F1428" t="str">
            <v>교육청</v>
          </cell>
          <cell r="G1428" t="str">
            <v>자기(인성)계발활동</v>
          </cell>
          <cell r="H1428" t="str">
            <v>단체모집</v>
          </cell>
          <cell r="I1428" t="str">
            <v>미해당</v>
          </cell>
          <cell r="J1428" t="str">
            <v>미해당</v>
          </cell>
          <cell r="K1428" t="str">
            <v>미해당</v>
          </cell>
          <cell r="L1428" t="str">
            <v xml:space="preserve"> </v>
          </cell>
        </row>
        <row r="1429">
          <cell r="A1429">
            <v>9898</v>
          </cell>
          <cell r="B1429" t="str">
            <v>경기도</v>
          </cell>
          <cell r="C1429" t="str">
            <v>학단형</v>
          </cell>
          <cell r="D1429" t="str">
            <v>대면방식</v>
          </cell>
          <cell r="E1429" t="str">
            <v>교육기관</v>
          </cell>
          <cell r="F1429" t="str">
            <v>교육청</v>
          </cell>
          <cell r="G1429" t="str">
            <v>자기(인성)계발활동</v>
          </cell>
          <cell r="H1429" t="str">
            <v>단체모집</v>
          </cell>
          <cell r="I1429" t="str">
            <v>미해당</v>
          </cell>
          <cell r="J1429" t="str">
            <v>미해당</v>
          </cell>
          <cell r="K1429" t="str">
            <v>미해당</v>
          </cell>
          <cell r="L1429" t="str">
            <v xml:space="preserve"> </v>
          </cell>
        </row>
        <row r="1430">
          <cell r="A1430">
            <v>9899</v>
          </cell>
          <cell r="B1430" t="str">
            <v>경기도</v>
          </cell>
          <cell r="C1430" t="str">
            <v>학단형</v>
          </cell>
          <cell r="D1430" t="str">
            <v>대면방식</v>
          </cell>
          <cell r="E1430" t="str">
            <v>청소년수련시설</v>
          </cell>
          <cell r="F1430" t="str">
            <v>청소년수련원</v>
          </cell>
          <cell r="G1430" t="str">
            <v>모험개척활동</v>
          </cell>
          <cell r="H1430" t="str">
            <v>단체모집</v>
          </cell>
          <cell r="I1430" t="str">
            <v>해당</v>
          </cell>
          <cell r="J1430" t="str">
            <v>해당</v>
          </cell>
          <cell r="K1430" t="str">
            <v>미해당</v>
          </cell>
          <cell r="L1430" t="str">
            <v xml:space="preserve"> </v>
          </cell>
        </row>
        <row r="1431">
          <cell r="A1431">
            <v>9900</v>
          </cell>
          <cell r="B1431" t="str">
            <v>경기도</v>
          </cell>
          <cell r="C1431" t="str">
            <v>기본형</v>
          </cell>
          <cell r="D1431" t="str">
            <v>대면방식</v>
          </cell>
          <cell r="E1431" t="str">
            <v>청소년수련시설</v>
          </cell>
          <cell r="F1431" t="str">
            <v>청소년문화의집</v>
          </cell>
          <cell r="G1431" t="str">
            <v>환경보존활동</v>
          </cell>
          <cell r="H1431" t="str">
            <v>개별모집</v>
          </cell>
          <cell r="I1431" t="str">
            <v>미해당</v>
          </cell>
          <cell r="J1431" t="str">
            <v>미해당</v>
          </cell>
          <cell r="K1431" t="str">
            <v>미해당</v>
          </cell>
          <cell r="L1431" t="str">
            <v xml:space="preserve"> </v>
          </cell>
        </row>
        <row r="1432">
          <cell r="A1432">
            <v>9904</v>
          </cell>
          <cell r="B1432" t="str">
            <v>경기도</v>
          </cell>
          <cell r="C1432" t="str">
            <v>학단형</v>
          </cell>
          <cell r="D1432" t="str">
            <v>대면방식</v>
          </cell>
          <cell r="E1432" t="str">
            <v>청소년수련시설</v>
          </cell>
          <cell r="F1432" t="str">
            <v>청소년수련원</v>
          </cell>
          <cell r="G1432" t="str">
            <v>모험개척활동</v>
          </cell>
          <cell r="H1432" t="str">
            <v>단체모집</v>
          </cell>
          <cell r="I1432" t="str">
            <v>해당</v>
          </cell>
          <cell r="J1432" t="str">
            <v>해당</v>
          </cell>
          <cell r="K1432" t="str">
            <v>미해당</v>
          </cell>
          <cell r="L1432" t="str">
            <v xml:space="preserve"> </v>
          </cell>
        </row>
        <row r="1433">
          <cell r="A1433">
            <v>9905</v>
          </cell>
          <cell r="B1433" t="str">
            <v>경상남도</v>
          </cell>
          <cell r="C1433" t="str">
            <v>기본형</v>
          </cell>
          <cell r="D1433" t="str">
            <v>대면방식</v>
          </cell>
          <cell r="E1433" t="str">
            <v>청소년수련시설</v>
          </cell>
          <cell r="F1433" t="str">
            <v>청소년문화의집</v>
          </cell>
          <cell r="G1433" t="str">
            <v>봉사활동</v>
          </cell>
          <cell r="H1433" t="str">
            <v>개별모집</v>
          </cell>
          <cell r="I1433" t="str">
            <v>미해당</v>
          </cell>
          <cell r="J1433" t="str">
            <v>미해당</v>
          </cell>
          <cell r="K1433" t="str">
            <v>미해당</v>
          </cell>
          <cell r="L1433" t="str">
            <v xml:space="preserve"> </v>
          </cell>
        </row>
        <row r="1434">
          <cell r="A1434">
            <v>9906</v>
          </cell>
          <cell r="B1434" t="str">
            <v>경기도</v>
          </cell>
          <cell r="C1434" t="str">
            <v>숙박형</v>
          </cell>
          <cell r="D1434" t="str">
            <v>대면방식</v>
          </cell>
          <cell r="E1434" t="str">
            <v>청소년수련시설</v>
          </cell>
          <cell r="F1434" t="str">
            <v>청소년수련원</v>
          </cell>
          <cell r="G1434" t="str">
            <v>자기(인성)계발활동</v>
          </cell>
          <cell r="H1434" t="str">
            <v>단체모집</v>
          </cell>
          <cell r="I1434" t="str">
            <v>해당</v>
          </cell>
          <cell r="J1434" t="str">
            <v>해당</v>
          </cell>
          <cell r="K1434" t="str">
            <v>미해당</v>
          </cell>
          <cell r="L1434" t="str">
            <v xml:space="preserve"> </v>
          </cell>
        </row>
        <row r="1435">
          <cell r="A1435">
            <v>9907</v>
          </cell>
          <cell r="B1435" t="str">
            <v>경기도</v>
          </cell>
          <cell r="C1435" t="str">
            <v>기본형</v>
          </cell>
          <cell r="D1435" t="str">
            <v>대면방식</v>
          </cell>
          <cell r="E1435" t="str">
            <v>청소년수련시설</v>
          </cell>
          <cell r="F1435" t="str">
            <v>청소년수련원</v>
          </cell>
          <cell r="G1435" t="str">
            <v>모험개척활동</v>
          </cell>
          <cell r="H1435" t="str">
            <v>단체모집</v>
          </cell>
          <cell r="I1435" t="str">
            <v>해당</v>
          </cell>
          <cell r="J1435" t="str">
            <v>해당</v>
          </cell>
          <cell r="K1435" t="str">
            <v>해당</v>
          </cell>
          <cell r="L1435" t="str">
            <v xml:space="preserve">그 밖의 활동 하강레포츠 </v>
          </cell>
        </row>
        <row r="1436">
          <cell r="A1436">
            <v>9912</v>
          </cell>
          <cell r="B1436" t="str">
            <v>경상남도</v>
          </cell>
          <cell r="C1436" t="str">
            <v>기본형</v>
          </cell>
          <cell r="D1436" t="str">
            <v>비대면방식</v>
          </cell>
          <cell r="E1436" t="str">
            <v>청소년수련시설</v>
          </cell>
          <cell r="F1436" t="str">
            <v>청소년수련관</v>
          </cell>
          <cell r="G1436" t="str">
            <v>과학정보활동</v>
          </cell>
          <cell r="H1436" t="str">
            <v>개별모집</v>
          </cell>
          <cell r="I1436" t="str">
            <v>미해당</v>
          </cell>
          <cell r="J1436" t="str">
            <v>미해당</v>
          </cell>
          <cell r="K1436" t="str">
            <v>미해당</v>
          </cell>
          <cell r="L1436" t="str">
            <v xml:space="preserve"> </v>
          </cell>
        </row>
        <row r="1437">
          <cell r="A1437">
            <v>9914</v>
          </cell>
          <cell r="B1437" t="str">
            <v>경기도</v>
          </cell>
          <cell r="C1437" t="str">
            <v>기본형</v>
          </cell>
          <cell r="D1437" t="str">
            <v>대면방식</v>
          </cell>
          <cell r="E1437" t="str">
            <v>청소년수련시설</v>
          </cell>
          <cell r="F1437" t="str">
            <v>청소년수련관</v>
          </cell>
          <cell r="G1437" t="str">
            <v>기타</v>
          </cell>
          <cell r="H1437" t="str">
            <v>개별모집</v>
          </cell>
          <cell r="I1437" t="str">
            <v>미해당</v>
          </cell>
          <cell r="J1437" t="str">
            <v>미해당</v>
          </cell>
          <cell r="K1437" t="str">
            <v>미해당</v>
          </cell>
          <cell r="L1437" t="str">
            <v xml:space="preserve"> </v>
          </cell>
        </row>
        <row r="1438">
          <cell r="A1438">
            <v>9916</v>
          </cell>
          <cell r="B1438" t="str">
            <v>충청남도</v>
          </cell>
          <cell r="C1438" t="str">
            <v>숙박형</v>
          </cell>
          <cell r="D1438" t="str">
            <v>대면방식</v>
          </cell>
          <cell r="E1438" t="str">
            <v>청소년수련시설</v>
          </cell>
          <cell r="F1438" t="str">
            <v>청소년수련원</v>
          </cell>
          <cell r="G1438" t="str">
            <v>건강·보건활동</v>
          </cell>
          <cell r="H1438" t="str">
            <v>단체모집</v>
          </cell>
          <cell r="I1438" t="str">
            <v>해당</v>
          </cell>
          <cell r="J1438" t="str">
            <v>해당</v>
          </cell>
          <cell r="K1438" t="str">
            <v>미해당</v>
          </cell>
          <cell r="L1438" t="str">
            <v xml:space="preserve"> </v>
          </cell>
        </row>
        <row r="1439">
          <cell r="A1439">
            <v>9917</v>
          </cell>
          <cell r="B1439" t="str">
            <v>충청남도</v>
          </cell>
          <cell r="C1439" t="str">
            <v>기본형</v>
          </cell>
          <cell r="D1439" t="str">
            <v>대면방식</v>
          </cell>
          <cell r="E1439" t="str">
            <v>청소년수련시설</v>
          </cell>
          <cell r="F1439" t="str">
            <v>청소년수련원</v>
          </cell>
          <cell r="G1439" t="str">
            <v>기타</v>
          </cell>
          <cell r="H1439" t="str">
            <v>단체모집</v>
          </cell>
          <cell r="I1439" t="str">
            <v>해당</v>
          </cell>
          <cell r="J1439" t="str">
            <v>해당</v>
          </cell>
          <cell r="K1439" t="str">
            <v>미해당</v>
          </cell>
          <cell r="L1439" t="str">
            <v xml:space="preserve"> </v>
          </cell>
        </row>
        <row r="1440">
          <cell r="A1440">
            <v>9918</v>
          </cell>
          <cell r="B1440" t="str">
            <v>충청남도</v>
          </cell>
          <cell r="C1440" t="str">
            <v>기본형</v>
          </cell>
          <cell r="D1440" t="str">
            <v>대면방식</v>
          </cell>
          <cell r="E1440" t="str">
            <v>청소년수련시설</v>
          </cell>
          <cell r="F1440" t="str">
            <v>청소년수련원</v>
          </cell>
          <cell r="G1440" t="str">
            <v>기타</v>
          </cell>
          <cell r="H1440" t="str">
            <v>단체모집</v>
          </cell>
          <cell r="I1440" t="str">
            <v>해당</v>
          </cell>
          <cell r="J1440" t="str">
            <v>해당</v>
          </cell>
          <cell r="K1440" t="str">
            <v>미해당</v>
          </cell>
          <cell r="L1440" t="str">
            <v xml:space="preserve"> </v>
          </cell>
        </row>
        <row r="1441">
          <cell r="A1441">
            <v>9921</v>
          </cell>
          <cell r="B1441" t="str">
            <v>전라남도</v>
          </cell>
          <cell r="C1441" t="str">
            <v>숙박형</v>
          </cell>
          <cell r="D1441" t="str">
            <v>대면방식</v>
          </cell>
          <cell r="E1441" t="str">
            <v>청소년수련시설</v>
          </cell>
          <cell r="F1441" t="str">
            <v>청소년수련원</v>
          </cell>
          <cell r="G1441" t="str">
            <v>과학정보활동</v>
          </cell>
          <cell r="H1441" t="str">
            <v>개별모집</v>
          </cell>
          <cell r="I1441" t="str">
            <v>해당</v>
          </cell>
          <cell r="J1441" t="str">
            <v>해당</v>
          </cell>
          <cell r="K1441" t="str">
            <v>미해당</v>
          </cell>
          <cell r="L1441" t="str">
            <v xml:space="preserve"> </v>
          </cell>
        </row>
        <row r="1442">
          <cell r="A1442">
            <v>9924</v>
          </cell>
          <cell r="B1442" t="str">
            <v>전라남도</v>
          </cell>
          <cell r="C1442" t="str">
            <v>기본형</v>
          </cell>
          <cell r="D1442" t="str">
            <v>대면방식</v>
          </cell>
          <cell r="E1442" t="str">
            <v>청소년수련시설</v>
          </cell>
          <cell r="F1442" t="str">
            <v>청소년수련원</v>
          </cell>
          <cell r="G1442" t="str">
            <v>과학정보활동</v>
          </cell>
          <cell r="H1442" t="str">
            <v>단체모집</v>
          </cell>
          <cell r="I1442" t="str">
            <v>해당</v>
          </cell>
          <cell r="J1442" t="str">
            <v>해당</v>
          </cell>
          <cell r="K1442" t="str">
            <v>미해당</v>
          </cell>
          <cell r="L1442" t="str">
            <v xml:space="preserve"> </v>
          </cell>
        </row>
        <row r="1443">
          <cell r="A1443">
            <v>9934</v>
          </cell>
          <cell r="B1443" t="str">
            <v>경상북도</v>
          </cell>
          <cell r="C1443" t="str">
            <v>숙박형</v>
          </cell>
          <cell r="D1443" t="str">
            <v>대면방식</v>
          </cell>
          <cell r="E1443" t="str">
            <v>청소년수련시설</v>
          </cell>
          <cell r="F1443" t="str">
            <v>청소년수련원</v>
          </cell>
          <cell r="G1443" t="str">
            <v>자기(인성)계발활동</v>
          </cell>
          <cell r="H1443" t="str">
            <v>개별모집</v>
          </cell>
          <cell r="I1443" t="str">
            <v>미해당</v>
          </cell>
          <cell r="J1443" t="str">
            <v>미해당</v>
          </cell>
          <cell r="K1443" t="str">
            <v>미해당</v>
          </cell>
          <cell r="L1443" t="str">
            <v xml:space="preserve"> </v>
          </cell>
        </row>
        <row r="1444">
          <cell r="A1444">
            <v>9935</v>
          </cell>
          <cell r="B1444" t="str">
            <v>부산광역시</v>
          </cell>
          <cell r="C1444" t="str">
            <v>기본형</v>
          </cell>
          <cell r="D1444" t="str">
            <v>대면방식</v>
          </cell>
          <cell r="E1444" t="str">
            <v>청소년수련시설</v>
          </cell>
          <cell r="F1444" t="str">
            <v>청소년수련관</v>
          </cell>
          <cell r="G1444" t="str">
            <v>자기(인성)계발활동</v>
          </cell>
          <cell r="H1444" t="str">
            <v>단체모집</v>
          </cell>
          <cell r="I1444" t="str">
            <v>해당</v>
          </cell>
          <cell r="J1444" t="str">
            <v>해당</v>
          </cell>
          <cell r="K1444" t="str">
            <v>미해당</v>
          </cell>
          <cell r="L1444" t="str">
            <v xml:space="preserve"> </v>
          </cell>
        </row>
        <row r="1445">
          <cell r="A1445">
            <v>9937</v>
          </cell>
          <cell r="B1445" t="str">
            <v>경기도</v>
          </cell>
          <cell r="C1445" t="str">
            <v>기본형</v>
          </cell>
          <cell r="D1445" t="str">
            <v>대면방식</v>
          </cell>
          <cell r="E1445" t="str">
            <v>청소년보호복지시설</v>
          </cell>
          <cell r="F1445" t="str">
            <v>청소년(상담)지원센터</v>
          </cell>
          <cell r="G1445" t="str">
            <v>자기(인성)계발활동</v>
          </cell>
          <cell r="H1445" t="str">
            <v>개별모집</v>
          </cell>
          <cell r="I1445" t="str">
            <v>미해당</v>
          </cell>
          <cell r="J1445" t="str">
            <v>미해당</v>
          </cell>
          <cell r="K1445" t="str">
            <v>미해당</v>
          </cell>
          <cell r="L1445" t="str">
            <v xml:space="preserve"> </v>
          </cell>
        </row>
        <row r="1446">
          <cell r="A1446">
            <v>9938</v>
          </cell>
          <cell r="B1446" t="str">
            <v>경기도</v>
          </cell>
          <cell r="C1446" t="str">
            <v>기본형</v>
          </cell>
          <cell r="D1446" t="str">
            <v>대면방식</v>
          </cell>
          <cell r="E1446" t="str">
            <v>청소년보호복지시설</v>
          </cell>
          <cell r="F1446" t="str">
            <v>청소년(상담)지원센터</v>
          </cell>
          <cell r="G1446" t="str">
            <v>자기(인성)계발활동</v>
          </cell>
          <cell r="H1446" t="str">
            <v>개별모집</v>
          </cell>
          <cell r="I1446" t="str">
            <v>미해당</v>
          </cell>
          <cell r="J1446" t="str">
            <v>미해당</v>
          </cell>
          <cell r="K1446" t="str">
            <v>미해당</v>
          </cell>
          <cell r="L1446" t="str">
            <v xml:space="preserve"> </v>
          </cell>
        </row>
        <row r="1447">
          <cell r="A1447">
            <v>9940</v>
          </cell>
          <cell r="B1447" t="str">
            <v>인천광역시</v>
          </cell>
          <cell r="C1447" t="str">
            <v>기본형</v>
          </cell>
          <cell r="D1447" t="str">
            <v>대면방식</v>
          </cell>
          <cell r="E1447" t="str">
            <v>청소년수련시설</v>
          </cell>
          <cell r="F1447" t="str">
            <v>청소년수련관</v>
          </cell>
          <cell r="G1447" t="str">
            <v>자기(인성)계발활동</v>
          </cell>
          <cell r="H1447" t="str">
            <v>개별모집</v>
          </cell>
          <cell r="I1447" t="str">
            <v>미해당</v>
          </cell>
          <cell r="J1447" t="str">
            <v>미해당</v>
          </cell>
          <cell r="K1447" t="str">
            <v>미해당</v>
          </cell>
          <cell r="L1447" t="str">
            <v xml:space="preserve"> </v>
          </cell>
        </row>
        <row r="1448">
          <cell r="A1448">
            <v>9941</v>
          </cell>
          <cell r="B1448" t="str">
            <v>인천광역시</v>
          </cell>
          <cell r="C1448" t="str">
            <v>기본형</v>
          </cell>
          <cell r="D1448" t="str">
            <v>대면방식</v>
          </cell>
          <cell r="E1448" t="str">
            <v>청소년수련시설</v>
          </cell>
          <cell r="F1448" t="str">
            <v>청소년수련관</v>
          </cell>
          <cell r="G1448" t="str">
            <v>자기(인성)계발활동</v>
          </cell>
          <cell r="H1448" t="str">
            <v>개별모집</v>
          </cell>
          <cell r="I1448" t="str">
            <v>미해당</v>
          </cell>
          <cell r="J1448" t="str">
            <v>미해당</v>
          </cell>
          <cell r="K1448" t="str">
            <v>미해당</v>
          </cell>
          <cell r="L1448" t="str">
            <v xml:space="preserve"> </v>
          </cell>
        </row>
        <row r="1449">
          <cell r="A1449">
            <v>9942</v>
          </cell>
          <cell r="B1449" t="str">
            <v>경상남도</v>
          </cell>
          <cell r="C1449" t="str">
            <v>기본형</v>
          </cell>
          <cell r="D1449" t="str">
            <v>대면방식</v>
          </cell>
          <cell r="E1449" t="str">
            <v>청소년수련시설</v>
          </cell>
          <cell r="F1449" t="str">
            <v>청소년문화의집</v>
          </cell>
          <cell r="G1449" t="str">
            <v>문화예술활동</v>
          </cell>
          <cell r="H1449" t="str">
            <v>개별모집</v>
          </cell>
          <cell r="I1449" t="str">
            <v>미해당</v>
          </cell>
          <cell r="J1449" t="str">
            <v>미해당</v>
          </cell>
          <cell r="K1449" t="str">
            <v>미해당</v>
          </cell>
          <cell r="L1449" t="str">
            <v xml:space="preserve"> </v>
          </cell>
        </row>
        <row r="1450">
          <cell r="A1450">
            <v>9943</v>
          </cell>
          <cell r="B1450" t="str">
            <v>부산광역시</v>
          </cell>
          <cell r="C1450" t="str">
            <v>기본형</v>
          </cell>
          <cell r="D1450" t="str">
            <v>대면방식</v>
          </cell>
          <cell r="E1450" t="str">
            <v>청소년수련시설</v>
          </cell>
          <cell r="F1450" t="str">
            <v>청소년수련관</v>
          </cell>
          <cell r="G1450" t="str">
            <v>환경보존활동</v>
          </cell>
          <cell r="H1450" t="str">
            <v>개별모집</v>
          </cell>
          <cell r="I1450" t="str">
            <v>미해당</v>
          </cell>
          <cell r="J1450" t="str">
            <v>미해당</v>
          </cell>
          <cell r="K1450" t="str">
            <v>미해당</v>
          </cell>
          <cell r="L1450" t="str">
            <v xml:space="preserve"> </v>
          </cell>
        </row>
        <row r="1451">
          <cell r="A1451">
            <v>9944</v>
          </cell>
          <cell r="B1451" t="str">
            <v>경기도</v>
          </cell>
          <cell r="C1451" t="str">
            <v>학단형</v>
          </cell>
          <cell r="D1451" t="str">
            <v>대면방식</v>
          </cell>
          <cell r="E1451" t="str">
            <v>교육기관</v>
          </cell>
          <cell r="F1451" t="str">
            <v>교육청</v>
          </cell>
          <cell r="G1451" t="str">
            <v>자기(인성)계발활동</v>
          </cell>
          <cell r="H1451" t="str">
            <v>단체모집</v>
          </cell>
          <cell r="I1451" t="str">
            <v>미해당</v>
          </cell>
          <cell r="J1451" t="str">
            <v>미해당</v>
          </cell>
          <cell r="K1451" t="str">
            <v>미해당</v>
          </cell>
          <cell r="L1451" t="str">
            <v xml:space="preserve"> </v>
          </cell>
        </row>
        <row r="1452">
          <cell r="A1452">
            <v>9945</v>
          </cell>
          <cell r="B1452" t="str">
            <v>경기도</v>
          </cell>
          <cell r="C1452" t="str">
            <v>학단형</v>
          </cell>
          <cell r="D1452" t="str">
            <v>대면방식</v>
          </cell>
          <cell r="E1452" t="str">
            <v>교육기관</v>
          </cell>
          <cell r="F1452" t="str">
            <v>교육청</v>
          </cell>
          <cell r="G1452" t="str">
            <v>자기(인성)계발활동</v>
          </cell>
          <cell r="H1452" t="str">
            <v>단체모집</v>
          </cell>
          <cell r="I1452" t="str">
            <v>미해당</v>
          </cell>
          <cell r="J1452" t="str">
            <v>미해당</v>
          </cell>
          <cell r="K1452" t="str">
            <v>미해당</v>
          </cell>
          <cell r="L1452" t="str">
            <v xml:space="preserve"> </v>
          </cell>
        </row>
        <row r="1453">
          <cell r="A1453">
            <v>9946</v>
          </cell>
          <cell r="B1453" t="str">
            <v>충청남도</v>
          </cell>
          <cell r="C1453" t="str">
            <v>숙박형</v>
          </cell>
          <cell r="D1453" t="str">
            <v>대면방식</v>
          </cell>
          <cell r="E1453" t="str">
            <v>청소년수련시설</v>
          </cell>
          <cell r="F1453" t="str">
            <v>청소년수련관</v>
          </cell>
          <cell r="G1453" t="str">
            <v>건강·보건활동</v>
          </cell>
          <cell r="H1453" t="str">
            <v>개별모집</v>
          </cell>
          <cell r="I1453" t="str">
            <v>미해당</v>
          </cell>
          <cell r="J1453" t="str">
            <v>미해당</v>
          </cell>
          <cell r="K1453" t="str">
            <v>미해당</v>
          </cell>
          <cell r="L1453" t="str">
            <v xml:space="preserve"> </v>
          </cell>
        </row>
        <row r="1454">
          <cell r="A1454">
            <v>9947</v>
          </cell>
          <cell r="B1454" t="str">
            <v>대구광역시</v>
          </cell>
          <cell r="C1454" t="str">
            <v>기본형</v>
          </cell>
          <cell r="D1454" t="str">
            <v>대면방식</v>
          </cell>
          <cell r="E1454" t="str">
            <v>청소년수련시설</v>
          </cell>
          <cell r="F1454" t="str">
            <v>청소년수련관</v>
          </cell>
          <cell r="G1454" t="str">
            <v>자기(인성)계발활동</v>
          </cell>
          <cell r="H1454" t="str">
            <v>개별모집</v>
          </cell>
          <cell r="I1454" t="str">
            <v>미해당</v>
          </cell>
          <cell r="J1454" t="str">
            <v>미해당</v>
          </cell>
          <cell r="K1454" t="str">
            <v>미해당</v>
          </cell>
          <cell r="L1454" t="str">
            <v xml:space="preserve"> </v>
          </cell>
        </row>
        <row r="1455">
          <cell r="A1455">
            <v>9948</v>
          </cell>
          <cell r="B1455" t="str">
            <v>경상남도</v>
          </cell>
          <cell r="C1455" t="str">
            <v>기본형</v>
          </cell>
          <cell r="D1455" t="str">
            <v>대면방식</v>
          </cell>
          <cell r="E1455" t="str">
            <v>청소년수련시설</v>
          </cell>
          <cell r="F1455" t="str">
            <v>청소년문화의집</v>
          </cell>
          <cell r="G1455" t="str">
            <v>건강·보건활동</v>
          </cell>
          <cell r="H1455" t="str">
            <v>개별모집</v>
          </cell>
          <cell r="I1455" t="str">
            <v>미해당</v>
          </cell>
          <cell r="J1455" t="str">
            <v>미해당</v>
          </cell>
          <cell r="K1455" t="str">
            <v>미해당</v>
          </cell>
          <cell r="L1455" t="str">
            <v xml:space="preserve"> </v>
          </cell>
        </row>
        <row r="1456">
          <cell r="A1456">
            <v>9949</v>
          </cell>
          <cell r="B1456" t="str">
            <v>경기도</v>
          </cell>
          <cell r="C1456" t="str">
            <v>기본형</v>
          </cell>
          <cell r="D1456" t="str">
            <v>대면방식</v>
          </cell>
          <cell r="E1456" t="str">
            <v>청소년수련시설</v>
          </cell>
          <cell r="F1456" t="str">
            <v>청소년수련원</v>
          </cell>
          <cell r="G1456" t="str">
            <v>자기(인성)계발활동</v>
          </cell>
          <cell r="H1456" t="str">
            <v>단체모집</v>
          </cell>
          <cell r="I1456" t="str">
            <v>해당</v>
          </cell>
          <cell r="J1456" t="str">
            <v>해당</v>
          </cell>
          <cell r="K1456" t="str">
            <v>미해당</v>
          </cell>
          <cell r="L1456" t="str">
            <v xml:space="preserve"> </v>
          </cell>
        </row>
        <row r="1457">
          <cell r="A1457">
            <v>9950</v>
          </cell>
          <cell r="B1457" t="str">
            <v>울산광역시</v>
          </cell>
          <cell r="C1457" t="str">
            <v>기본형</v>
          </cell>
          <cell r="D1457" t="str">
            <v>대면방식</v>
          </cell>
          <cell r="E1457" t="str">
            <v>청소년수련시설</v>
          </cell>
          <cell r="F1457" t="str">
            <v>청소년문화의집</v>
          </cell>
          <cell r="G1457" t="str">
            <v>자기(인성)계발활동</v>
          </cell>
          <cell r="H1457" t="str">
            <v>개별모집</v>
          </cell>
          <cell r="I1457" t="str">
            <v>미해당</v>
          </cell>
          <cell r="J1457" t="str">
            <v>미해당</v>
          </cell>
          <cell r="K1457" t="str">
            <v>미해당</v>
          </cell>
          <cell r="L1457" t="str">
            <v xml:space="preserve"> </v>
          </cell>
        </row>
        <row r="1458">
          <cell r="A1458">
            <v>9951</v>
          </cell>
          <cell r="B1458" t="str">
            <v>울산광역시</v>
          </cell>
          <cell r="C1458" t="str">
            <v>기본형</v>
          </cell>
          <cell r="D1458" t="str">
            <v>대면방식</v>
          </cell>
          <cell r="E1458" t="str">
            <v>청소년수련시설</v>
          </cell>
          <cell r="F1458" t="str">
            <v>청소년문화의집</v>
          </cell>
          <cell r="G1458" t="str">
            <v>과학정보활동</v>
          </cell>
          <cell r="H1458" t="str">
            <v>개별모집</v>
          </cell>
          <cell r="I1458" t="str">
            <v>미해당</v>
          </cell>
          <cell r="J1458" t="str">
            <v>미해당</v>
          </cell>
          <cell r="K1458" t="str">
            <v>미해당</v>
          </cell>
          <cell r="L1458" t="str">
            <v xml:space="preserve"> </v>
          </cell>
        </row>
        <row r="1459">
          <cell r="A1459">
            <v>9952</v>
          </cell>
          <cell r="B1459" t="str">
            <v>울산광역시</v>
          </cell>
          <cell r="C1459" t="str">
            <v>기본형</v>
          </cell>
          <cell r="D1459" t="str">
            <v>대면방식</v>
          </cell>
          <cell r="E1459" t="str">
            <v>청소년수련시설</v>
          </cell>
          <cell r="F1459" t="str">
            <v>청소년문화의집</v>
          </cell>
          <cell r="G1459" t="str">
            <v>문화예술활동</v>
          </cell>
          <cell r="H1459" t="str">
            <v>개별모집</v>
          </cell>
          <cell r="I1459" t="str">
            <v>미해당</v>
          </cell>
          <cell r="J1459" t="str">
            <v>미해당</v>
          </cell>
          <cell r="K1459" t="str">
            <v>미해당</v>
          </cell>
          <cell r="L1459" t="str">
            <v xml:space="preserve"> </v>
          </cell>
        </row>
        <row r="1460">
          <cell r="A1460">
            <v>9953</v>
          </cell>
          <cell r="B1460" t="str">
            <v>울산광역시</v>
          </cell>
          <cell r="C1460" t="str">
            <v>기본형</v>
          </cell>
          <cell r="D1460" t="str">
            <v>대면방식</v>
          </cell>
          <cell r="E1460" t="str">
            <v>청소년수련시설</v>
          </cell>
          <cell r="F1460" t="str">
            <v>청소년문화의집</v>
          </cell>
          <cell r="G1460" t="str">
            <v>문화예술활동</v>
          </cell>
          <cell r="H1460" t="str">
            <v>개별모집</v>
          </cell>
          <cell r="I1460" t="str">
            <v>미해당</v>
          </cell>
          <cell r="J1460" t="str">
            <v>미해당</v>
          </cell>
          <cell r="K1460" t="str">
            <v>미해당</v>
          </cell>
          <cell r="L1460" t="str">
            <v xml:space="preserve"> </v>
          </cell>
        </row>
        <row r="1461">
          <cell r="A1461">
            <v>9956</v>
          </cell>
          <cell r="B1461" t="str">
            <v>경기도</v>
          </cell>
          <cell r="C1461" t="str">
            <v>기본형</v>
          </cell>
          <cell r="D1461" t="str">
            <v>대면방식</v>
          </cell>
          <cell r="E1461" t="str">
            <v>청소년수련시설</v>
          </cell>
          <cell r="F1461" t="str">
            <v>청소년수련원</v>
          </cell>
          <cell r="G1461" t="str">
            <v>모험개척활동</v>
          </cell>
          <cell r="H1461" t="str">
            <v>단체모집</v>
          </cell>
          <cell r="I1461" t="str">
            <v>해당</v>
          </cell>
          <cell r="J1461" t="str">
            <v>해당</v>
          </cell>
          <cell r="K1461" t="str">
            <v>해당</v>
          </cell>
          <cell r="L1461" t="str">
            <v xml:space="preserve">그 밖의 활동 하강레포츠 </v>
          </cell>
        </row>
        <row r="1462">
          <cell r="A1462">
            <v>9957</v>
          </cell>
          <cell r="B1462" t="str">
            <v>경기도</v>
          </cell>
          <cell r="C1462" t="str">
            <v>기본형</v>
          </cell>
          <cell r="D1462" t="str">
            <v>대면방식</v>
          </cell>
          <cell r="E1462" t="str">
            <v>청소년수련시설</v>
          </cell>
          <cell r="F1462" t="str">
            <v>청소년수련원</v>
          </cell>
          <cell r="G1462" t="str">
            <v>모험개척활동</v>
          </cell>
          <cell r="H1462" t="str">
            <v>단체모집</v>
          </cell>
          <cell r="I1462" t="str">
            <v>해당</v>
          </cell>
          <cell r="J1462" t="str">
            <v>해당</v>
          </cell>
          <cell r="K1462" t="str">
            <v>해당</v>
          </cell>
          <cell r="L1462" t="str">
            <v xml:space="preserve">그 밖의 활동 하강레포츠 </v>
          </cell>
        </row>
        <row r="1463">
          <cell r="A1463">
            <v>9958</v>
          </cell>
          <cell r="B1463" t="str">
            <v>경기도</v>
          </cell>
          <cell r="C1463" t="str">
            <v>기본형</v>
          </cell>
          <cell r="D1463" t="str">
            <v>대면방식</v>
          </cell>
          <cell r="E1463" t="str">
            <v>청소년수련시설</v>
          </cell>
          <cell r="F1463" t="str">
            <v>청소년문화의집</v>
          </cell>
          <cell r="G1463" t="str">
            <v>문화예술활동</v>
          </cell>
          <cell r="H1463" t="str">
            <v>개별모집</v>
          </cell>
          <cell r="I1463" t="str">
            <v>미해당</v>
          </cell>
          <cell r="J1463" t="str">
            <v>미해당</v>
          </cell>
          <cell r="K1463" t="str">
            <v>미해당</v>
          </cell>
          <cell r="L1463" t="str">
            <v xml:space="preserve"> </v>
          </cell>
        </row>
        <row r="1464">
          <cell r="A1464">
            <v>9963</v>
          </cell>
          <cell r="B1464" t="str">
            <v>경상북도</v>
          </cell>
          <cell r="C1464" t="str">
            <v>기본형</v>
          </cell>
          <cell r="D1464" t="str">
            <v>대면방식</v>
          </cell>
          <cell r="E1464" t="str">
            <v>청소년수련시설</v>
          </cell>
          <cell r="F1464" t="str">
            <v>청소년수련관</v>
          </cell>
          <cell r="G1464" t="str">
            <v>직업체험활동</v>
          </cell>
          <cell r="H1464" t="str">
            <v>개별모집</v>
          </cell>
          <cell r="I1464" t="str">
            <v>미해당</v>
          </cell>
          <cell r="J1464" t="str">
            <v>미해당</v>
          </cell>
          <cell r="K1464" t="str">
            <v>미해당</v>
          </cell>
          <cell r="L1464" t="str">
            <v/>
          </cell>
        </row>
        <row r="1465">
          <cell r="A1465">
            <v>9964</v>
          </cell>
          <cell r="B1465" t="str">
            <v>경상북도</v>
          </cell>
          <cell r="C1465" t="str">
            <v>기본형</v>
          </cell>
          <cell r="D1465" t="str">
            <v>대면방식</v>
          </cell>
          <cell r="E1465" t="str">
            <v>청소년수련시설</v>
          </cell>
          <cell r="F1465" t="str">
            <v>청소년수련관</v>
          </cell>
          <cell r="G1465" t="str">
            <v>직업체험활동</v>
          </cell>
          <cell r="H1465" t="str">
            <v>개별모집</v>
          </cell>
          <cell r="I1465" t="str">
            <v>미해당</v>
          </cell>
          <cell r="J1465" t="str">
            <v>미해당</v>
          </cell>
          <cell r="K1465" t="str">
            <v>미해당</v>
          </cell>
          <cell r="L1465" t="str">
            <v/>
          </cell>
        </row>
        <row r="1466">
          <cell r="A1466">
            <v>9967</v>
          </cell>
          <cell r="B1466" t="str">
            <v>경상북도</v>
          </cell>
          <cell r="C1466" t="str">
            <v>기본형</v>
          </cell>
          <cell r="D1466" t="str">
            <v>대면방식</v>
          </cell>
          <cell r="E1466" t="str">
            <v>청소년수련시설</v>
          </cell>
          <cell r="F1466" t="str">
            <v>청소년수련원</v>
          </cell>
          <cell r="G1466" t="str">
            <v>환경보존활동</v>
          </cell>
          <cell r="H1466" t="str">
            <v>개별모집</v>
          </cell>
          <cell r="I1466" t="str">
            <v>해당</v>
          </cell>
          <cell r="J1466" t="str">
            <v>해당</v>
          </cell>
          <cell r="K1466" t="str">
            <v>미해당</v>
          </cell>
          <cell r="L1466" t="str">
            <v/>
          </cell>
        </row>
        <row r="1467">
          <cell r="A1467">
            <v>9968</v>
          </cell>
          <cell r="B1467" t="str">
            <v>경상북도</v>
          </cell>
          <cell r="C1467" t="str">
            <v>기본형</v>
          </cell>
          <cell r="D1467" t="str">
            <v>대면방식</v>
          </cell>
          <cell r="E1467" t="str">
            <v>청소년수련시설</v>
          </cell>
          <cell r="F1467" t="str">
            <v>청소년수련원</v>
          </cell>
          <cell r="G1467" t="str">
            <v>환경보존활동</v>
          </cell>
          <cell r="H1467" t="str">
            <v>개별모집</v>
          </cell>
          <cell r="I1467" t="str">
            <v>해당</v>
          </cell>
          <cell r="J1467" t="str">
            <v>해당</v>
          </cell>
          <cell r="K1467" t="str">
            <v>미해당</v>
          </cell>
          <cell r="L1467" t="str">
            <v/>
          </cell>
        </row>
        <row r="1468">
          <cell r="A1468">
            <v>9980</v>
          </cell>
          <cell r="B1468" t="str">
            <v>전북특별자치도</v>
          </cell>
          <cell r="C1468" t="str">
            <v>기본형</v>
          </cell>
          <cell r="D1468" t="str">
            <v>대면방식</v>
          </cell>
          <cell r="E1468" t="str">
            <v>청소년수련시설</v>
          </cell>
          <cell r="F1468" t="str">
            <v>청소년수련원</v>
          </cell>
          <cell r="G1468" t="str">
            <v>자기(인성)계발활동</v>
          </cell>
          <cell r="H1468" t="str">
            <v>단체모집</v>
          </cell>
          <cell r="I1468" t="str">
            <v>미해당</v>
          </cell>
          <cell r="J1468" t="str">
            <v>미해당</v>
          </cell>
          <cell r="K1468" t="str">
            <v>미해당</v>
          </cell>
          <cell r="L1468" t="str">
            <v/>
          </cell>
        </row>
        <row r="1469">
          <cell r="A1469">
            <v>9981</v>
          </cell>
          <cell r="B1469" t="str">
            <v>경상북도</v>
          </cell>
          <cell r="C1469" t="str">
            <v>기본형</v>
          </cell>
          <cell r="D1469" t="str">
            <v>대면방식</v>
          </cell>
          <cell r="E1469" t="str">
            <v>청소년수련시설</v>
          </cell>
          <cell r="F1469" t="str">
            <v>청소년수련관</v>
          </cell>
          <cell r="G1469" t="str">
            <v>직업체험활동</v>
          </cell>
          <cell r="H1469" t="str">
            <v>개별모집</v>
          </cell>
          <cell r="I1469" t="str">
            <v>미해당</v>
          </cell>
          <cell r="J1469" t="str">
            <v>미해당</v>
          </cell>
          <cell r="K1469" t="str">
            <v>미해당</v>
          </cell>
        </row>
        <row r="1470">
          <cell r="A1470">
            <v>9982</v>
          </cell>
          <cell r="B1470" t="str">
            <v>충청남도</v>
          </cell>
          <cell r="C1470" t="str">
            <v>학단형</v>
          </cell>
          <cell r="D1470" t="str">
            <v>대면방식</v>
          </cell>
          <cell r="E1470" t="str">
            <v>청소년수련시설</v>
          </cell>
          <cell r="F1470" t="str">
            <v>청소년수련원</v>
          </cell>
          <cell r="G1470" t="str">
            <v>환경보존활동</v>
          </cell>
          <cell r="H1470" t="str">
            <v>단체모집</v>
          </cell>
          <cell r="I1470" t="str">
            <v>해당</v>
          </cell>
          <cell r="J1470" t="str">
            <v>해당</v>
          </cell>
          <cell r="K1470" t="str">
            <v>미해당</v>
          </cell>
        </row>
        <row r="1471">
          <cell r="A1471">
            <v>9985</v>
          </cell>
          <cell r="B1471" t="str">
            <v>전라남도</v>
          </cell>
          <cell r="C1471" t="str">
            <v>기본형</v>
          </cell>
          <cell r="D1471" t="str">
            <v>대면방식</v>
          </cell>
          <cell r="E1471" t="str">
            <v>청소년수련시설</v>
          </cell>
          <cell r="F1471" t="str">
            <v>청소년문화의집</v>
          </cell>
          <cell r="G1471" t="str">
            <v>문화예술활동</v>
          </cell>
          <cell r="H1471" t="str">
            <v>개별모집</v>
          </cell>
          <cell r="I1471" t="str">
            <v>미해당</v>
          </cell>
          <cell r="J1471" t="str">
            <v>미해당</v>
          </cell>
          <cell r="K1471" t="str">
            <v>미해당</v>
          </cell>
        </row>
        <row r="1472">
          <cell r="A1472">
            <v>9988</v>
          </cell>
          <cell r="B1472" t="str">
            <v>전라남도</v>
          </cell>
          <cell r="C1472" t="str">
            <v>기본형</v>
          </cell>
          <cell r="D1472" t="str">
            <v>대면방식</v>
          </cell>
          <cell r="E1472" t="str">
            <v>청소년수련시설</v>
          </cell>
          <cell r="F1472" t="str">
            <v>청소년문화의집</v>
          </cell>
          <cell r="G1472" t="str">
            <v>환경보존활동</v>
          </cell>
          <cell r="H1472" t="str">
            <v>개별모집</v>
          </cell>
          <cell r="I1472" t="str">
            <v>미해당</v>
          </cell>
          <cell r="J1472" t="str">
            <v>미해당</v>
          </cell>
          <cell r="K1472" t="str">
            <v>미해당</v>
          </cell>
        </row>
        <row r="1473">
          <cell r="A1473">
            <v>9989</v>
          </cell>
          <cell r="B1473" t="str">
            <v>인천광역시</v>
          </cell>
          <cell r="C1473" t="str">
            <v>기본형</v>
          </cell>
          <cell r="D1473" t="str">
            <v>대면방식</v>
          </cell>
          <cell r="E1473" t="str">
            <v>청소년수련시설</v>
          </cell>
          <cell r="F1473" t="str">
            <v>청소년수련관</v>
          </cell>
          <cell r="G1473" t="str">
            <v>직업체험활동</v>
          </cell>
          <cell r="H1473" t="str">
            <v>개별모집</v>
          </cell>
          <cell r="I1473" t="str">
            <v>미해당</v>
          </cell>
          <cell r="J1473" t="str">
            <v>미해당</v>
          </cell>
          <cell r="K1473" t="str">
            <v>미해당</v>
          </cell>
        </row>
        <row r="1474">
          <cell r="A1474">
            <v>9990</v>
          </cell>
          <cell r="B1474" t="str">
            <v>전라남도</v>
          </cell>
          <cell r="C1474" t="str">
            <v>기본형</v>
          </cell>
          <cell r="D1474" t="str">
            <v>대면방식</v>
          </cell>
          <cell r="E1474" t="str">
            <v>청소년수련시설</v>
          </cell>
          <cell r="F1474" t="str">
            <v>청소년문화의집</v>
          </cell>
          <cell r="G1474" t="str">
            <v>문화예술활동</v>
          </cell>
          <cell r="H1474" t="str">
            <v>개별모집</v>
          </cell>
          <cell r="I1474" t="str">
            <v>미해당</v>
          </cell>
          <cell r="J1474" t="str">
            <v>미해당</v>
          </cell>
          <cell r="K1474" t="str">
            <v>미해당</v>
          </cell>
        </row>
        <row r="1475">
          <cell r="A1475">
            <v>9991</v>
          </cell>
          <cell r="B1475" t="str">
            <v>울산광역시</v>
          </cell>
          <cell r="C1475" t="str">
            <v>기본형</v>
          </cell>
          <cell r="D1475" t="str">
            <v>대면방식</v>
          </cell>
          <cell r="E1475" t="str">
            <v>청소년수련시설</v>
          </cell>
          <cell r="F1475" t="str">
            <v>청소년문화의집</v>
          </cell>
          <cell r="G1475" t="str">
            <v>건강·보건활동</v>
          </cell>
          <cell r="H1475" t="str">
            <v>개별모집</v>
          </cell>
          <cell r="I1475" t="str">
            <v>미해당</v>
          </cell>
          <cell r="J1475" t="str">
            <v>미해당</v>
          </cell>
          <cell r="K1475" t="str">
            <v>미해당</v>
          </cell>
        </row>
        <row r="1476">
          <cell r="A1476">
            <v>9993</v>
          </cell>
          <cell r="B1476" t="str">
            <v>경상남도</v>
          </cell>
          <cell r="C1476" t="str">
            <v>기본형</v>
          </cell>
          <cell r="D1476" t="str">
            <v>대면방식</v>
          </cell>
          <cell r="E1476" t="str">
            <v>청소년수련시설</v>
          </cell>
          <cell r="F1476" t="str">
            <v>청소년문화의집</v>
          </cell>
          <cell r="G1476" t="str">
            <v>과학정보활동</v>
          </cell>
          <cell r="H1476" t="str">
            <v>개별모집</v>
          </cell>
          <cell r="I1476" t="str">
            <v>미해당</v>
          </cell>
          <cell r="J1476" t="str">
            <v>미해당</v>
          </cell>
          <cell r="K1476" t="str">
            <v>미해당</v>
          </cell>
        </row>
        <row r="1477">
          <cell r="A1477">
            <v>10000</v>
          </cell>
          <cell r="B1477" t="str">
            <v>충청남도</v>
          </cell>
          <cell r="C1477" t="str">
            <v>기본형</v>
          </cell>
          <cell r="D1477" t="str">
            <v>대면방식</v>
          </cell>
          <cell r="E1477" t="str">
            <v>일반</v>
          </cell>
          <cell r="F1477" t="str">
            <v>영리법인</v>
          </cell>
          <cell r="G1477" t="str">
            <v>과학정보활동</v>
          </cell>
          <cell r="H1477" t="str">
            <v>개별모집</v>
          </cell>
          <cell r="I1477" t="str">
            <v>미해당</v>
          </cell>
          <cell r="J1477" t="str">
            <v>미해당</v>
          </cell>
          <cell r="K1477" t="str">
            <v>미해당</v>
          </cell>
        </row>
        <row r="1478">
          <cell r="A1478">
            <v>10002</v>
          </cell>
          <cell r="B1478" t="str">
            <v>인천광역시</v>
          </cell>
          <cell r="C1478" t="str">
            <v>기본형</v>
          </cell>
          <cell r="D1478" t="str">
            <v>대면방식</v>
          </cell>
          <cell r="E1478" t="str">
            <v>청소년수련시설</v>
          </cell>
          <cell r="F1478" t="str">
            <v>청소년수련관</v>
          </cell>
          <cell r="G1478" t="str">
            <v>모험개척활동</v>
          </cell>
          <cell r="H1478" t="str">
            <v>개별모집</v>
          </cell>
          <cell r="I1478" t="str">
            <v>미해당</v>
          </cell>
          <cell r="J1478" t="str">
            <v>미해당</v>
          </cell>
          <cell r="K1478" t="str">
            <v>미해당</v>
          </cell>
        </row>
        <row r="1479">
          <cell r="A1479">
            <v>10008</v>
          </cell>
          <cell r="B1479" t="str">
            <v>경기도</v>
          </cell>
          <cell r="C1479" t="str">
            <v>기본형</v>
          </cell>
          <cell r="D1479" t="str">
            <v>비대면방식</v>
          </cell>
          <cell r="E1479" t="str">
            <v>청소년수련시설</v>
          </cell>
          <cell r="F1479" t="str">
            <v>청소년문화의집</v>
          </cell>
          <cell r="G1479" t="str">
            <v>환경보존활동</v>
          </cell>
          <cell r="H1479" t="str">
            <v>개별모집</v>
          </cell>
          <cell r="I1479" t="str">
            <v>미해당</v>
          </cell>
          <cell r="J1479" t="str">
            <v>미해당</v>
          </cell>
          <cell r="K1479" t="str">
            <v>미해당</v>
          </cell>
          <cell r="L1479" t="str">
            <v xml:space="preserve">  </v>
          </cell>
        </row>
        <row r="1480">
          <cell r="A1480">
            <v>10009</v>
          </cell>
          <cell r="B1480" t="str">
            <v>경기도</v>
          </cell>
          <cell r="C1480" t="str">
            <v>기본형</v>
          </cell>
          <cell r="D1480" t="str">
            <v>비대면방식</v>
          </cell>
          <cell r="E1480" t="str">
            <v>청소년수련시설</v>
          </cell>
          <cell r="F1480" t="str">
            <v>청소년수련관</v>
          </cell>
          <cell r="G1480" t="str">
            <v>환경보존활동</v>
          </cell>
          <cell r="H1480" t="str">
            <v>개별모집</v>
          </cell>
          <cell r="I1480" t="str">
            <v>미해당</v>
          </cell>
          <cell r="J1480" t="str">
            <v>미해당</v>
          </cell>
          <cell r="K1480" t="str">
            <v>미해당</v>
          </cell>
          <cell r="L1480" t="str">
            <v xml:space="preserve">  </v>
          </cell>
        </row>
        <row r="1481">
          <cell r="A1481">
            <v>10010</v>
          </cell>
          <cell r="B1481" t="str">
            <v>경상남도</v>
          </cell>
          <cell r="C1481" t="str">
            <v>기본형</v>
          </cell>
          <cell r="D1481" t="str">
            <v>비대면방식</v>
          </cell>
          <cell r="E1481" t="str">
            <v>청소년수련시설</v>
          </cell>
          <cell r="F1481" t="str">
            <v>청소년수련관</v>
          </cell>
          <cell r="G1481" t="str">
            <v>환경보존활동</v>
          </cell>
          <cell r="H1481" t="str">
            <v>개별모집</v>
          </cell>
          <cell r="I1481" t="str">
            <v>미해당</v>
          </cell>
          <cell r="J1481" t="str">
            <v>미해당</v>
          </cell>
          <cell r="K1481" t="str">
            <v>미해당</v>
          </cell>
          <cell r="L1481" t="str">
            <v xml:space="preserve">  </v>
          </cell>
        </row>
        <row r="1482">
          <cell r="A1482">
            <v>10014</v>
          </cell>
          <cell r="B1482" t="str">
            <v>전북특별자치도</v>
          </cell>
          <cell r="C1482" t="str">
            <v>기본형</v>
          </cell>
          <cell r="D1482" t="str">
            <v>대면방식</v>
          </cell>
          <cell r="E1482" t="str">
            <v>청소년수련시설</v>
          </cell>
          <cell r="F1482" t="str">
            <v>청소년수련원</v>
          </cell>
          <cell r="G1482" t="str">
            <v>자기(인성)계발활동</v>
          </cell>
          <cell r="H1482" t="str">
            <v>단체모집</v>
          </cell>
          <cell r="I1482" t="str">
            <v>미해당</v>
          </cell>
          <cell r="J1482" t="str">
            <v>미해당</v>
          </cell>
          <cell r="K1482" t="str">
            <v>미해당</v>
          </cell>
        </row>
        <row r="1483">
          <cell r="A1483">
            <v>10015</v>
          </cell>
          <cell r="B1483" t="str">
            <v>전북특별자치도</v>
          </cell>
          <cell r="C1483" t="str">
            <v>기본형</v>
          </cell>
          <cell r="D1483" t="str">
            <v>대면방식</v>
          </cell>
          <cell r="E1483" t="str">
            <v>청소년수련시설</v>
          </cell>
          <cell r="F1483" t="str">
            <v>청소년수련원</v>
          </cell>
          <cell r="G1483" t="str">
            <v>자기(인성)계발활동</v>
          </cell>
          <cell r="H1483" t="str">
            <v>단체모집</v>
          </cell>
          <cell r="I1483" t="str">
            <v>미해당</v>
          </cell>
          <cell r="J1483" t="str">
            <v>미해당</v>
          </cell>
          <cell r="K1483" t="str">
            <v>미해당</v>
          </cell>
        </row>
        <row r="1484">
          <cell r="A1484">
            <v>10016</v>
          </cell>
          <cell r="B1484" t="str">
            <v>충청북도</v>
          </cell>
          <cell r="C1484" t="str">
            <v>숙박형</v>
          </cell>
          <cell r="D1484" t="str">
            <v>대면방식</v>
          </cell>
          <cell r="E1484" t="str">
            <v>청소년수련시설</v>
          </cell>
          <cell r="F1484" t="str">
            <v>청소년수련원</v>
          </cell>
          <cell r="G1484" t="str">
            <v>자기(인성)계발활동</v>
          </cell>
          <cell r="H1484" t="str">
            <v>단체모집</v>
          </cell>
          <cell r="I1484" t="str">
            <v>해당</v>
          </cell>
          <cell r="J1484" t="str">
            <v>해당</v>
          </cell>
          <cell r="K1484" t="str">
            <v>미해당</v>
          </cell>
        </row>
        <row r="1485">
          <cell r="A1485">
            <v>10017</v>
          </cell>
          <cell r="B1485" t="str">
            <v>충청북도</v>
          </cell>
          <cell r="C1485" t="str">
            <v>숙박형</v>
          </cell>
          <cell r="D1485" t="str">
            <v>대면방식</v>
          </cell>
          <cell r="E1485" t="str">
            <v>청소년수련시설</v>
          </cell>
          <cell r="F1485" t="str">
            <v>청소년수련원</v>
          </cell>
          <cell r="G1485" t="str">
            <v>자기(인성)계발활동</v>
          </cell>
          <cell r="H1485" t="str">
            <v>단체모집</v>
          </cell>
          <cell r="I1485" t="str">
            <v>해당</v>
          </cell>
          <cell r="J1485" t="str">
            <v>해당</v>
          </cell>
          <cell r="K1485" t="str">
            <v>미해당</v>
          </cell>
        </row>
        <row r="1486">
          <cell r="A1486">
            <v>10018</v>
          </cell>
          <cell r="B1486" t="str">
            <v>충청북도</v>
          </cell>
          <cell r="C1486" t="str">
            <v>숙박형</v>
          </cell>
          <cell r="D1486" t="str">
            <v>대면방식</v>
          </cell>
          <cell r="E1486" t="str">
            <v>청소년수련시설</v>
          </cell>
          <cell r="F1486" t="str">
            <v>청소년수련원</v>
          </cell>
          <cell r="G1486" t="str">
            <v>자기(인성)계발활동</v>
          </cell>
          <cell r="H1486" t="str">
            <v>단체모집</v>
          </cell>
          <cell r="I1486" t="str">
            <v>해당</v>
          </cell>
          <cell r="J1486" t="str">
            <v>해당</v>
          </cell>
          <cell r="K1486" t="str">
            <v>미해당</v>
          </cell>
        </row>
        <row r="1487">
          <cell r="A1487">
            <v>10019</v>
          </cell>
          <cell r="B1487" t="str">
            <v>강원특별자치도</v>
          </cell>
          <cell r="C1487" t="str">
            <v>학단형</v>
          </cell>
          <cell r="D1487" t="str">
            <v>대면방식</v>
          </cell>
          <cell r="E1487" t="str">
            <v>청소년수련시설</v>
          </cell>
          <cell r="F1487" t="str">
            <v>청소년수련원</v>
          </cell>
          <cell r="G1487" t="str">
            <v>자기(인성)계발활동</v>
          </cell>
          <cell r="H1487" t="str">
            <v>단체모집</v>
          </cell>
          <cell r="I1487" t="str">
            <v>해당</v>
          </cell>
          <cell r="J1487" t="str">
            <v>해당</v>
          </cell>
          <cell r="K1487" t="str">
            <v>미해당</v>
          </cell>
          <cell r="L1487" t="str">
            <v xml:space="preserve">  </v>
          </cell>
        </row>
        <row r="1488">
          <cell r="A1488">
            <v>10020</v>
          </cell>
          <cell r="B1488" t="str">
            <v>강원특별자치도</v>
          </cell>
          <cell r="C1488" t="str">
            <v>기본형</v>
          </cell>
          <cell r="D1488" t="str">
            <v>대면방식</v>
          </cell>
          <cell r="E1488" t="str">
            <v>청소년수련시설</v>
          </cell>
          <cell r="F1488" t="str">
            <v>청소년수련관</v>
          </cell>
          <cell r="G1488" t="str">
            <v>봉사활동</v>
          </cell>
          <cell r="H1488" t="str">
            <v>개별모집</v>
          </cell>
          <cell r="I1488" t="str">
            <v>미해당</v>
          </cell>
          <cell r="J1488" t="str">
            <v>미해당</v>
          </cell>
          <cell r="K1488" t="str">
            <v>미해당</v>
          </cell>
          <cell r="L1488" t="str">
            <v xml:space="preserve">  </v>
          </cell>
        </row>
        <row r="1489">
          <cell r="A1489">
            <v>10021</v>
          </cell>
          <cell r="B1489" t="str">
            <v>경기도</v>
          </cell>
          <cell r="C1489" t="str">
            <v>기본형</v>
          </cell>
          <cell r="D1489" t="str">
            <v>대면방식</v>
          </cell>
          <cell r="E1489" t="str">
            <v>청소년수련시설</v>
          </cell>
          <cell r="F1489" t="str">
            <v>청소년수련관</v>
          </cell>
          <cell r="G1489" t="str">
            <v>자기(인성)계발활동</v>
          </cell>
          <cell r="H1489" t="str">
            <v>개별모집</v>
          </cell>
          <cell r="I1489" t="str">
            <v>미해당</v>
          </cell>
          <cell r="J1489" t="str">
            <v>미해당</v>
          </cell>
          <cell r="K1489" t="str">
            <v>미해당</v>
          </cell>
          <cell r="L1489" t="str">
            <v xml:space="preserve">  </v>
          </cell>
        </row>
        <row r="1490">
          <cell r="A1490">
            <v>10026</v>
          </cell>
          <cell r="B1490" t="str">
            <v>서울특별시</v>
          </cell>
          <cell r="C1490" t="str">
            <v>기본형</v>
          </cell>
          <cell r="D1490" t="str">
            <v>대면방식</v>
          </cell>
          <cell r="E1490" t="str">
            <v>청소년수련시설</v>
          </cell>
          <cell r="F1490" t="str">
            <v>청소년문화의집</v>
          </cell>
          <cell r="G1490" t="str">
            <v>봉사활동</v>
          </cell>
          <cell r="H1490" t="str">
            <v>개별모집</v>
          </cell>
          <cell r="I1490" t="str">
            <v>미해당</v>
          </cell>
          <cell r="J1490" t="str">
            <v>미해당</v>
          </cell>
          <cell r="K1490" t="str">
            <v>미해당</v>
          </cell>
          <cell r="L1490" t="str">
            <v xml:space="preserve">  </v>
          </cell>
        </row>
        <row r="1491">
          <cell r="A1491">
            <v>10027</v>
          </cell>
          <cell r="B1491" t="str">
            <v>서울특별시</v>
          </cell>
          <cell r="C1491" t="str">
            <v>기본형</v>
          </cell>
          <cell r="D1491" t="str">
            <v>대면방식</v>
          </cell>
          <cell r="E1491" t="str">
            <v>청소년수련시설</v>
          </cell>
          <cell r="F1491" t="str">
            <v>청소년수련관</v>
          </cell>
          <cell r="G1491" t="str">
            <v>자기(인성)계발활동</v>
          </cell>
          <cell r="H1491" t="str">
            <v>개별모집</v>
          </cell>
          <cell r="I1491" t="str">
            <v>미해당</v>
          </cell>
          <cell r="J1491" t="str">
            <v>미해당</v>
          </cell>
          <cell r="K1491" t="str">
            <v>미해당</v>
          </cell>
          <cell r="L1491" t="str">
            <v xml:space="preserve">  </v>
          </cell>
        </row>
        <row r="1492">
          <cell r="A1492">
            <v>10028</v>
          </cell>
          <cell r="B1492" t="str">
            <v>인천광역시</v>
          </cell>
          <cell r="C1492" t="str">
            <v>기본형</v>
          </cell>
          <cell r="D1492" t="str">
            <v>대면방식</v>
          </cell>
          <cell r="E1492" t="str">
            <v>청소년수련시설</v>
          </cell>
          <cell r="F1492" t="str">
            <v>청소년수련관</v>
          </cell>
          <cell r="G1492" t="str">
            <v>문화예술활동</v>
          </cell>
          <cell r="H1492" t="str">
            <v>개별모집</v>
          </cell>
          <cell r="I1492" t="str">
            <v>미해당</v>
          </cell>
          <cell r="J1492" t="str">
            <v>미해당</v>
          </cell>
          <cell r="K1492" t="str">
            <v>미해당</v>
          </cell>
          <cell r="L1492" t="str">
            <v xml:space="preserve">  </v>
          </cell>
        </row>
        <row r="1493">
          <cell r="A1493">
            <v>10030</v>
          </cell>
          <cell r="B1493" t="str">
            <v>경기도</v>
          </cell>
          <cell r="C1493" t="str">
            <v>기본형</v>
          </cell>
          <cell r="D1493" t="str">
            <v>대면방식</v>
          </cell>
          <cell r="E1493" t="str">
            <v>일반</v>
          </cell>
          <cell r="F1493" t="str">
            <v>영리법인</v>
          </cell>
          <cell r="G1493" t="str">
            <v>직업체험활동</v>
          </cell>
          <cell r="H1493" t="str">
            <v>개별모집</v>
          </cell>
          <cell r="I1493" t="str">
            <v>미해당</v>
          </cell>
          <cell r="J1493" t="str">
            <v>미해당</v>
          </cell>
          <cell r="K1493" t="str">
            <v>미해당</v>
          </cell>
          <cell r="L1493" t="str">
            <v/>
          </cell>
        </row>
        <row r="1494">
          <cell r="A1494">
            <v>10031</v>
          </cell>
          <cell r="B1494" t="str">
            <v>경기도</v>
          </cell>
          <cell r="C1494" t="str">
            <v>기본형</v>
          </cell>
          <cell r="D1494" t="str">
            <v>대면방식</v>
          </cell>
          <cell r="E1494" t="str">
            <v>일반</v>
          </cell>
          <cell r="F1494" t="str">
            <v>영리법인</v>
          </cell>
          <cell r="G1494" t="str">
            <v>직업체험활동</v>
          </cell>
          <cell r="H1494" t="str">
            <v>개별모집</v>
          </cell>
          <cell r="I1494" t="str">
            <v>미해당</v>
          </cell>
          <cell r="J1494" t="str">
            <v>미해당</v>
          </cell>
          <cell r="K1494" t="str">
            <v>미해당</v>
          </cell>
          <cell r="L1494" t="str">
            <v/>
          </cell>
        </row>
        <row r="1495">
          <cell r="A1495">
            <v>10032</v>
          </cell>
          <cell r="B1495" t="str">
            <v>경기도</v>
          </cell>
          <cell r="C1495" t="str">
            <v>기본형</v>
          </cell>
          <cell r="D1495" t="str">
            <v>대면방식</v>
          </cell>
          <cell r="E1495" t="str">
            <v>일반</v>
          </cell>
          <cell r="F1495" t="str">
            <v>영리법인</v>
          </cell>
          <cell r="G1495" t="str">
            <v>직업체험활동</v>
          </cell>
          <cell r="H1495" t="str">
            <v>개별모집</v>
          </cell>
          <cell r="I1495" t="str">
            <v>미해당</v>
          </cell>
          <cell r="J1495" t="str">
            <v>미해당</v>
          </cell>
          <cell r="K1495" t="str">
            <v>미해당</v>
          </cell>
          <cell r="L1495" t="str">
            <v/>
          </cell>
        </row>
        <row r="1496">
          <cell r="A1496">
            <v>10033</v>
          </cell>
          <cell r="B1496" t="str">
            <v>경기도</v>
          </cell>
          <cell r="C1496" t="str">
            <v>기본형</v>
          </cell>
          <cell r="D1496" t="str">
            <v>대면방식</v>
          </cell>
          <cell r="E1496" t="str">
            <v>일반</v>
          </cell>
          <cell r="F1496" t="str">
            <v>영리법인</v>
          </cell>
          <cell r="G1496" t="str">
            <v>직업체험활동</v>
          </cell>
          <cell r="H1496" t="str">
            <v>개별모집</v>
          </cell>
          <cell r="I1496" t="str">
            <v>미해당</v>
          </cell>
          <cell r="J1496" t="str">
            <v>미해당</v>
          </cell>
          <cell r="K1496" t="str">
            <v>미해당</v>
          </cell>
          <cell r="L1496" t="str">
            <v/>
          </cell>
        </row>
        <row r="1497">
          <cell r="A1497">
            <v>10034</v>
          </cell>
          <cell r="B1497" t="str">
            <v>대구광역시</v>
          </cell>
          <cell r="C1497" t="str">
            <v>기본형</v>
          </cell>
          <cell r="D1497" t="str">
            <v>대면방식</v>
          </cell>
          <cell r="E1497" t="str">
            <v>청소년수련시설</v>
          </cell>
          <cell r="F1497" t="str">
            <v>청소년수련관</v>
          </cell>
          <cell r="G1497" t="str">
            <v>자기(인성)계발활동</v>
          </cell>
          <cell r="H1497" t="str">
            <v>개별모집</v>
          </cell>
          <cell r="I1497" t="str">
            <v>미해당</v>
          </cell>
          <cell r="J1497" t="str">
            <v>미해당</v>
          </cell>
          <cell r="K1497" t="str">
            <v>미해당</v>
          </cell>
          <cell r="L1497" t="str">
            <v/>
          </cell>
        </row>
        <row r="1498">
          <cell r="A1498">
            <v>10035</v>
          </cell>
          <cell r="B1498" t="str">
            <v>서울특별시</v>
          </cell>
          <cell r="C1498" t="str">
            <v>기본형</v>
          </cell>
          <cell r="D1498" t="str">
            <v>대면방식</v>
          </cell>
          <cell r="E1498" t="str">
            <v>청소년수련시설</v>
          </cell>
          <cell r="F1498" t="str">
            <v>청소년문화의집</v>
          </cell>
          <cell r="G1498" t="str">
            <v>자기(인성)계발활동</v>
          </cell>
          <cell r="H1498" t="str">
            <v>개별모집</v>
          </cell>
          <cell r="I1498" t="str">
            <v>미해당</v>
          </cell>
          <cell r="J1498" t="str">
            <v>미해당</v>
          </cell>
          <cell r="K1498" t="str">
            <v>미해당</v>
          </cell>
          <cell r="L1498" t="str">
            <v/>
          </cell>
        </row>
        <row r="1499">
          <cell r="A1499">
            <v>10036</v>
          </cell>
          <cell r="B1499" t="str">
            <v>경기도</v>
          </cell>
          <cell r="C1499" t="str">
            <v>기본형</v>
          </cell>
          <cell r="D1499" t="str">
            <v>비대면방식</v>
          </cell>
          <cell r="E1499" t="str">
            <v>청소년수련시설</v>
          </cell>
          <cell r="F1499" t="str">
            <v>청소년문화의집</v>
          </cell>
          <cell r="G1499" t="str">
            <v>과학정보활동</v>
          </cell>
          <cell r="H1499" t="str">
            <v>개별모집</v>
          </cell>
          <cell r="I1499" t="str">
            <v>미해당</v>
          </cell>
          <cell r="J1499" t="str">
            <v>미해당</v>
          </cell>
          <cell r="K1499" t="str">
            <v>미해당</v>
          </cell>
          <cell r="L1499" t="str">
            <v/>
          </cell>
        </row>
        <row r="1500">
          <cell r="A1500">
            <v>10037</v>
          </cell>
          <cell r="B1500" t="str">
            <v>경기도</v>
          </cell>
          <cell r="C1500" t="str">
            <v>기본형</v>
          </cell>
          <cell r="D1500" t="str">
            <v>비대면방식</v>
          </cell>
          <cell r="E1500" t="str">
            <v>청소년수련시설</v>
          </cell>
          <cell r="F1500" t="str">
            <v>청소년문화의집</v>
          </cell>
          <cell r="G1500" t="str">
            <v>자기(인성)계발활동</v>
          </cell>
          <cell r="H1500" t="str">
            <v>개별모집</v>
          </cell>
          <cell r="I1500" t="str">
            <v>미해당</v>
          </cell>
          <cell r="J1500" t="str">
            <v>미해당</v>
          </cell>
          <cell r="K1500" t="str">
            <v>미해당</v>
          </cell>
          <cell r="L1500" t="str">
            <v/>
          </cell>
        </row>
        <row r="1501">
          <cell r="A1501">
            <v>10038</v>
          </cell>
          <cell r="B1501" t="str">
            <v>경기도</v>
          </cell>
          <cell r="C1501" t="str">
            <v>기본형</v>
          </cell>
          <cell r="D1501" t="str">
            <v>비대면방식</v>
          </cell>
          <cell r="E1501" t="str">
            <v>청소년수련시설</v>
          </cell>
          <cell r="F1501" t="str">
            <v>청소년문화의집</v>
          </cell>
          <cell r="G1501" t="str">
            <v>건강·보건활동</v>
          </cell>
          <cell r="H1501" t="str">
            <v>개별모집</v>
          </cell>
          <cell r="I1501" t="str">
            <v>미해당</v>
          </cell>
          <cell r="J1501" t="str">
            <v>미해당</v>
          </cell>
          <cell r="K1501" t="str">
            <v>미해당</v>
          </cell>
          <cell r="L1501" t="str">
            <v/>
          </cell>
        </row>
        <row r="1502">
          <cell r="A1502">
            <v>10039</v>
          </cell>
          <cell r="B1502" t="str">
            <v>경기도</v>
          </cell>
          <cell r="C1502" t="str">
            <v>기본형</v>
          </cell>
          <cell r="D1502" t="str">
            <v>비대면방식</v>
          </cell>
          <cell r="E1502" t="str">
            <v>청소년수련시설</v>
          </cell>
          <cell r="F1502" t="str">
            <v>청소년수련관</v>
          </cell>
          <cell r="G1502" t="str">
            <v>봉사활동</v>
          </cell>
          <cell r="H1502" t="str">
            <v>개별모집</v>
          </cell>
          <cell r="I1502" t="str">
            <v>미해당</v>
          </cell>
          <cell r="J1502" t="str">
            <v>미해당</v>
          </cell>
          <cell r="K1502" t="str">
            <v>미해당</v>
          </cell>
          <cell r="L1502" t="str">
            <v/>
          </cell>
        </row>
        <row r="1503">
          <cell r="A1503">
            <v>10041</v>
          </cell>
          <cell r="B1503" t="str">
            <v>서울특별시</v>
          </cell>
          <cell r="C1503" t="str">
            <v>기본형</v>
          </cell>
          <cell r="D1503" t="str">
            <v>비대면방식</v>
          </cell>
          <cell r="E1503" t="str">
            <v>청소년수련시설</v>
          </cell>
          <cell r="F1503" t="str">
            <v>청소년수련관</v>
          </cell>
          <cell r="G1503" t="str">
            <v>봉사활동</v>
          </cell>
          <cell r="H1503" t="str">
            <v>개별모집</v>
          </cell>
          <cell r="I1503" t="str">
            <v>미해당</v>
          </cell>
          <cell r="J1503" t="str">
            <v>미해당</v>
          </cell>
          <cell r="K1503" t="str">
            <v>미해당</v>
          </cell>
          <cell r="L1503" t="str">
            <v/>
          </cell>
        </row>
        <row r="1504">
          <cell r="A1504">
            <v>10045</v>
          </cell>
          <cell r="B1504" t="str">
            <v>경기도</v>
          </cell>
          <cell r="C1504" t="str">
            <v>기본형</v>
          </cell>
          <cell r="D1504" t="str">
            <v>대면방식</v>
          </cell>
          <cell r="E1504" t="str">
            <v>일반</v>
          </cell>
          <cell r="F1504" t="str">
            <v>영리법인</v>
          </cell>
          <cell r="G1504" t="str">
            <v>직업체험활동</v>
          </cell>
          <cell r="H1504" t="str">
            <v>개별모집</v>
          </cell>
          <cell r="I1504" t="str">
            <v>미해당</v>
          </cell>
          <cell r="J1504" t="str">
            <v>미해당</v>
          </cell>
          <cell r="K1504" t="str">
            <v>미해당</v>
          </cell>
          <cell r="L1504" t="str">
            <v/>
          </cell>
        </row>
        <row r="1505">
          <cell r="A1505">
            <v>10048</v>
          </cell>
          <cell r="B1505" t="str">
            <v>강원특별자치도</v>
          </cell>
          <cell r="C1505" t="str">
            <v>학단형</v>
          </cell>
          <cell r="D1505" t="str">
            <v>대면방식</v>
          </cell>
          <cell r="E1505" t="str">
            <v>청소년수련시설</v>
          </cell>
          <cell r="F1505" t="str">
            <v>청소년수련원</v>
          </cell>
          <cell r="G1505" t="str">
            <v>자기(인성)계발활동</v>
          </cell>
          <cell r="H1505" t="str">
            <v>단체모집</v>
          </cell>
          <cell r="I1505" t="str">
            <v>해당</v>
          </cell>
          <cell r="J1505" t="str">
            <v>해당</v>
          </cell>
          <cell r="K1505" t="str">
            <v>미해당</v>
          </cell>
          <cell r="L1505" t="str">
            <v/>
          </cell>
        </row>
        <row r="1506">
          <cell r="A1506">
            <v>10049</v>
          </cell>
          <cell r="B1506" t="str">
            <v>강원특별자치도</v>
          </cell>
          <cell r="C1506" t="str">
            <v>학단형</v>
          </cell>
          <cell r="D1506" t="str">
            <v>대면방식</v>
          </cell>
          <cell r="E1506" t="str">
            <v>청소년수련시설</v>
          </cell>
          <cell r="F1506" t="str">
            <v>청소년수련원</v>
          </cell>
          <cell r="G1506" t="str">
            <v>자기(인성)계발활동</v>
          </cell>
          <cell r="H1506" t="str">
            <v>단체모집</v>
          </cell>
          <cell r="I1506" t="str">
            <v>해당</v>
          </cell>
          <cell r="J1506" t="str">
            <v>해당</v>
          </cell>
          <cell r="K1506" t="str">
            <v>미해당</v>
          </cell>
          <cell r="L1506" t="str">
            <v/>
          </cell>
        </row>
        <row r="1507">
          <cell r="A1507">
            <v>10050</v>
          </cell>
          <cell r="B1507" t="str">
            <v>경기도</v>
          </cell>
          <cell r="C1507" t="str">
            <v>기본형</v>
          </cell>
          <cell r="D1507" t="str">
            <v>대면방식</v>
          </cell>
          <cell r="E1507" t="str">
            <v>청소년수련시설</v>
          </cell>
          <cell r="F1507" t="str">
            <v>청소년문화의집</v>
          </cell>
          <cell r="G1507" t="str">
            <v>직업체험활동</v>
          </cell>
          <cell r="H1507" t="str">
            <v>개별모집</v>
          </cell>
          <cell r="I1507" t="str">
            <v>미해당</v>
          </cell>
          <cell r="J1507" t="str">
            <v>미해당</v>
          </cell>
          <cell r="K1507" t="str">
            <v>미해당</v>
          </cell>
          <cell r="L1507" t="str">
            <v/>
          </cell>
        </row>
        <row r="1508">
          <cell r="A1508">
            <v>10051</v>
          </cell>
          <cell r="B1508" t="str">
            <v>서울특별시</v>
          </cell>
          <cell r="C1508" t="str">
            <v>기본형</v>
          </cell>
          <cell r="D1508" t="str">
            <v>대면방식</v>
          </cell>
          <cell r="E1508" t="str">
            <v>청소년수련시설</v>
          </cell>
          <cell r="F1508" t="str">
            <v>청소년문화의집</v>
          </cell>
          <cell r="G1508" t="str">
            <v>건강·보건활동</v>
          </cell>
          <cell r="H1508" t="str">
            <v>단체모집</v>
          </cell>
          <cell r="I1508" t="str">
            <v>미해당</v>
          </cell>
          <cell r="J1508" t="str">
            <v>미해당</v>
          </cell>
          <cell r="K1508" t="str">
            <v>미해당</v>
          </cell>
          <cell r="L1508" t="str">
            <v/>
          </cell>
        </row>
        <row r="1509">
          <cell r="A1509">
            <v>10052</v>
          </cell>
          <cell r="B1509" t="str">
            <v>충청남도</v>
          </cell>
          <cell r="C1509" t="str">
            <v>숙박형</v>
          </cell>
          <cell r="D1509" t="str">
            <v>대면방식</v>
          </cell>
          <cell r="E1509" t="str">
            <v>청소년수련시설</v>
          </cell>
          <cell r="F1509" t="str">
            <v>청소년수련원</v>
          </cell>
          <cell r="G1509" t="str">
            <v>자기(인성)계발활동</v>
          </cell>
          <cell r="H1509" t="str">
            <v>단체모집</v>
          </cell>
          <cell r="I1509" t="str">
            <v>해당</v>
          </cell>
          <cell r="J1509" t="str">
            <v>해당</v>
          </cell>
          <cell r="K1509" t="str">
            <v>미해당</v>
          </cell>
          <cell r="L1509" t="str">
            <v/>
          </cell>
        </row>
        <row r="1510">
          <cell r="A1510">
            <v>10057</v>
          </cell>
          <cell r="B1510" t="str">
            <v>경기도</v>
          </cell>
          <cell r="C1510" t="str">
            <v>기본형</v>
          </cell>
          <cell r="D1510" t="str">
            <v>대면방식</v>
          </cell>
          <cell r="E1510" t="str">
            <v>청소년수련시설</v>
          </cell>
          <cell r="F1510" t="str">
            <v>청소년수련관</v>
          </cell>
          <cell r="G1510" t="str">
            <v>건강·보건활동</v>
          </cell>
          <cell r="H1510" t="str">
            <v>개별모집</v>
          </cell>
          <cell r="I1510" t="str">
            <v>미해당</v>
          </cell>
          <cell r="J1510" t="str">
            <v>미해당</v>
          </cell>
          <cell r="K1510" t="str">
            <v>미해당</v>
          </cell>
          <cell r="L1510" t="str">
            <v/>
          </cell>
        </row>
        <row r="1511">
          <cell r="A1511">
            <v>10061</v>
          </cell>
          <cell r="B1511" t="str">
            <v>대구광역시</v>
          </cell>
          <cell r="C1511" t="str">
            <v>기본형</v>
          </cell>
          <cell r="D1511" t="str">
            <v>대면방식</v>
          </cell>
          <cell r="E1511" t="str">
            <v>청소년수련시설</v>
          </cell>
          <cell r="F1511" t="str">
            <v>청소년수련관</v>
          </cell>
          <cell r="G1511" t="str">
            <v>문화예술활동</v>
          </cell>
          <cell r="H1511" t="str">
            <v>개별모집</v>
          </cell>
          <cell r="I1511" t="str">
            <v>미해당</v>
          </cell>
          <cell r="J1511" t="str">
            <v>미해당</v>
          </cell>
          <cell r="K1511" t="str">
            <v>미해당</v>
          </cell>
          <cell r="L1511" t="str">
            <v/>
          </cell>
        </row>
        <row r="1512">
          <cell r="A1512">
            <v>10063</v>
          </cell>
          <cell r="B1512" t="str">
            <v>인천광역시</v>
          </cell>
          <cell r="C1512" t="str">
            <v>기본형</v>
          </cell>
          <cell r="D1512" t="str">
            <v>대면방식</v>
          </cell>
          <cell r="E1512" t="str">
            <v>청소년수련시설</v>
          </cell>
          <cell r="F1512" t="str">
            <v>청소년수련관</v>
          </cell>
          <cell r="G1512" t="str">
            <v>자기(인성)계발활동</v>
          </cell>
          <cell r="H1512" t="str">
            <v>개별모집</v>
          </cell>
          <cell r="I1512" t="str">
            <v>미해당</v>
          </cell>
          <cell r="J1512" t="str">
            <v>미해당</v>
          </cell>
          <cell r="K1512" t="str">
            <v>미해당</v>
          </cell>
          <cell r="L1512" t="str">
            <v/>
          </cell>
        </row>
        <row r="1513">
          <cell r="A1513">
            <v>10064</v>
          </cell>
          <cell r="B1513" t="str">
            <v>전북특별자치도</v>
          </cell>
          <cell r="C1513" t="str">
            <v>기본형</v>
          </cell>
          <cell r="D1513" t="str">
            <v>대면방식</v>
          </cell>
          <cell r="E1513" t="str">
            <v>청소년수련시설</v>
          </cell>
          <cell r="F1513" t="str">
            <v>청소년수련원</v>
          </cell>
          <cell r="G1513" t="str">
            <v>과학정보활동</v>
          </cell>
          <cell r="H1513" t="str">
            <v>단체모집</v>
          </cell>
          <cell r="I1513" t="str">
            <v>미해당</v>
          </cell>
          <cell r="J1513" t="str">
            <v>미해당</v>
          </cell>
          <cell r="K1513" t="str">
            <v>미해당</v>
          </cell>
          <cell r="L1513" t="str">
            <v/>
          </cell>
        </row>
        <row r="1514">
          <cell r="A1514">
            <v>10065</v>
          </cell>
          <cell r="B1514" t="str">
            <v>충청남도</v>
          </cell>
          <cell r="C1514" t="str">
            <v>기본형</v>
          </cell>
          <cell r="D1514" t="str">
            <v>대면방식</v>
          </cell>
          <cell r="E1514" t="str">
            <v>청소년수련시설</v>
          </cell>
          <cell r="F1514" t="str">
            <v>청소년수련관</v>
          </cell>
          <cell r="G1514" t="str">
            <v>문화예술활동</v>
          </cell>
          <cell r="H1514" t="str">
            <v>단체모집</v>
          </cell>
          <cell r="I1514" t="str">
            <v>미해당</v>
          </cell>
          <cell r="J1514" t="str">
            <v>미해당</v>
          </cell>
          <cell r="K1514" t="str">
            <v>미해당</v>
          </cell>
          <cell r="L1514" t="str">
            <v/>
          </cell>
        </row>
        <row r="1515">
          <cell r="A1515">
            <v>10066</v>
          </cell>
          <cell r="B1515" t="str">
            <v>경상북도</v>
          </cell>
          <cell r="C1515" t="str">
            <v>기본형</v>
          </cell>
          <cell r="D1515" t="str">
            <v>대면방식</v>
          </cell>
          <cell r="E1515" t="str">
            <v>청소년수련시설</v>
          </cell>
          <cell r="F1515" t="str">
            <v>청소년문화의집</v>
          </cell>
          <cell r="G1515" t="str">
            <v>자기(인성)계발활동</v>
          </cell>
          <cell r="H1515" t="str">
            <v>개별모집</v>
          </cell>
          <cell r="I1515" t="str">
            <v>미해당</v>
          </cell>
          <cell r="J1515" t="str">
            <v>미해당</v>
          </cell>
          <cell r="K1515" t="str">
            <v>미해당</v>
          </cell>
          <cell r="L1515" t="str">
            <v/>
          </cell>
        </row>
        <row r="1516">
          <cell r="A1516">
            <v>10067</v>
          </cell>
          <cell r="B1516" t="str">
            <v>경기도</v>
          </cell>
          <cell r="C1516" t="str">
            <v>학단형</v>
          </cell>
          <cell r="D1516" t="str">
            <v>대면방식</v>
          </cell>
          <cell r="E1516" t="str">
            <v>청소년수련시설</v>
          </cell>
          <cell r="F1516" t="str">
            <v>청소년수련원</v>
          </cell>
          <cell r="G1516" t="str">
            <v>자기(인성)계발활동</v>
          </cell>
          <cell r="H1516" t="str">
            <v>단체모집</v>
          </cell>
          <cell r="I1516" t="str">
            <v>해당</v>
          </cell>
          <cell r="J1516" t="str">
            <v>해당</v>
          </cell>
          <cell r="K1516" t="str">
            <v>미해당</v>
          </cell>
          <cell r="L1516" t="str">
            <v/>
          </cell>
        </row>
        <row r="1517">
          <cell r="A1517">
            <v>10068</v>
          </cell>
          <cell r="B1517" t="str">
            <v>강원특별자치도</v>
          </cell>
          <cell r="C1517" t="str">
            <v>기본형</v>
          </cell>
          <cell r="D1517" t="str">
            <v>대면방식</v>
          </cell>
          <cell r="E1517" t="str">
            <v>청소년수련시설</v>
          </cell>
          <cell r="F1517" t="str">
            <v>청소년수련관</v>
          </cell>
          <cell r="G1517" t="str">
            <v>자기(인성)계발활동</v>
          </cell>
          <cell r="H1517" t="str">
            <v>개별모집</v>
          </cell>
          <cell r="I1517" t="str">
            <v>미해당</v>
          </cell>
          <cell r="J1517" t="str">
            <v>미해당</v>
          </cell>
          <cell r="K1517" t="str">
            <v>미해당</v>
          </cell>
          <cell r="L1517" t="str">
            <v/>
          </cell>
        </row>
        <row r="1518">
          <cell r="A1518">
            <v>10070</v>
          </cell>
          <cell r="B1518" t="str">
            <v>충청남도</v>
          </cell>
          <cell r="C1518" t="str">
            <v>기본형</v>
          </cell>
          <cell r="D1518" t="str">
            <v>대면방식</v>
          </cell>
          <cell r="E1518" t="str">
            <v>청소년수련시설</v>
          </cell>
          <cell r="F1518" t="str">
            <v>청소년문화의집</v>
          </cell>
          <cell r="G1518" t="str">
            <v>환경보존활동</v>
          </cell>
          <cell r="H1518" t="str">
            <v>개별모집</v>
          </cell>
          <cell r="I1518" t="str">
            <v>미해당</v>
          </cell>
          <cell r="J1518" t="str">
            <v>미해당</v>
          </cell>
          <cell r="K1518" t="str">
            <v>미해당</v>
          </cell>
          <cell r="L1518" t="str">
            <v/>
          </cell>
        </row>
        <row r="1519">
          <cell r="A1519">
            <v>10071</v>
          </cell>
          <cell r="B1519" t="str">
            <v>경기도</v>
          </cell>
          <cell r="C1519" t="str">
            <v>기본형</v>
          </cell>
          <cell r="D1519" t="str">
            <v>대면방식</v>
          </cell>
          <cell r="E1519" t="str">
            <v>일반</v>
          </cell>
          <cell r="F1519" t="str">
            <v>영리법인</v>
          </cell>
          <cell r="G1519" t="str">
            <v>문화예술활동</v>
          </cell>
          <cell r="H1519" t="str">
            <v>단체모집</v>
          </cell>
          <cell r="I1519" t="str">
            <v>미해당</v>
          </cell>
          <cell r="J1519" t="str">
            <v>미해당</v>
          </cell>
          <cell r="K1519" t="str">
            <v>미해당</v>
          </cell>
          <cell r="L1519" t="str">
            <v/>
          </cell>
        </row>
        <row r="1520">
          <cell r="A1520">
            <v>10077</v>
          </cell>
          <cell r="B1520" t="str">
            <v>경기도</v>
          </cell>
          <cell r="C1520" t="str">
            <v>기본형</v>
          </cell>
          <cell r="D1520" t="str">
            <v>비대면방식</v>
          </cell>
          <cell r="E1520" t="str">
            <v>청소년수련시설</v>
          </cell>
          <cell r="F1520" t="str">
            <v>청소년문화의집</v>
          </cell>
          <cell r="G1520" t="str">
            <v>자기(인성)계발활동</v>
          </cell>
          <cell r="H1520" t="str">
            <v>개별모집</v>
          </cell>
          <cell r="I1520" t="str">
            <v>미해당</v>
          </cell>
          <cell r="J1520" t="str">
            <v>미해당</v>
          </cell>
          <cell r="K1520" t="str">
            <v>미해당</v>
          </cell>
          <cell r="L1520" t="str">
            <v/>
          </cell>
        </row>
        <row r="1521">
          <cell r="A1521">
            <v>10079</v>
          </cell>
          <cell r="B1521" t="str">
            <v>충청남도</v>
          </cell>
          <cell r="C1521" t="str">
            <v>숙박형</v>
          </cell>
          <cell r="D1521" t="str">
            <v>대면방식</v>
          </cell>
          <cell r="E1521" t="str">
            <v>청소년수련시설</v>
          </cell>
          <cell r="F1521" t="str">
            <v>청소년수련원</v>
          </cell>
          <cell r="G1521" t="str">
            <v>자기(인성)계발활동</v>
          </cell>
          <cell r="H1521" t="str">
            <v>개별모집</v>
          </cell>
          <cell r="I1521" t="str">
            <v>미해당</v>
          </cell>
          <cell r="J1521" t="str">
            <v>미해당</v>
          </cell>
          <cell r="K1521" t="str">
            <v>미해당</v>
          </cell>
          <cell r="L1521" t="str">
            <v/>
          </cell>
        </row>
        <row r="1522">
          <cell r="A1522">
            <v>10081</v>
          </cell>
          <cell r="B1522" t="str">
            <v>경기도</v>
          </cell>
          <cell r="C1522" t="str">
            <v>기본형</v>
          </cell>
          <cell r="D1522" t="str">
            <v>비대면방식</v>
          </cell>
          <cell r="E1522" t="str">
            <v>청소년수련시설</v>
          </cell>
          <cell r="F1522" t="str">
            <v>청소년문화의집</v>
          </cell>
          <cell r="G1522" t="str">
            <v>과학정보활동</v>
          </cell>
          <cell r="H1522" t="str">
            <v>개별모집</v>
          </cell>
          <cell r="I1522" t="str">
            <v>미해당</v>
          </cell>
          <cell r="J1522" t="str">
            <v>미해당</v>
          </cell>
          <cell r="K1522" t="str">
            <v>미해당</v>
          </cell>
          <cell r="L1522" t="str">
            <v/>
          </cell>
        </row>
        <row r="1523">
          <cell r="A1523">
            <v>10082</v>
          </cell>
          <cell r="B1523" t="str">
            <v>경기도</v>
          </cell>
          <cell r="C1523" t="str">
            <v>기본형</v>
          </cell>
          <cell r="D1523" t="str">
            <v>비대면방식</v>
          </cell>
          <cell r="E1523" t="str">
            <v>청소년수련시설</v>
          </cell>
          <cell r="F1523" t="str">
            <v>청소년문화의집</v>
          </cell>
          <cell r="G1523" t="str">
            <v>교류활동</v>
          </cell>
          <cell r="H1523" t="str">
            <v>개별모집</v>
          </cell>
          <cell r="I1523" t="str">
            <v>미해당</v>
          </cell>
          <cell r="J1523" t="str">
            <v>미해당</v>
          </cell>
          <cell r="K1523" t="str">
            <v>미해당</v>
          </cell>
          <cell r="L1523" t="str">
            <v/>
          </cell>
        </row>
        <row r="1524">
          <cell r="A1524">
            <v>10083</v>
          </cell>
          <cell r="B1524" t="str">
            <v>대구광역시</v>
          </cell>
          <cell r="C1524" t="str">
            <v>기본형</v>
          </cell>
          <cell r="D1524" t="str">
            <v>대면방식</v>
          </cell>
          <cell r="E1524" t="str">
            <v>청소년수련시설</v>
          </cell>
          <cell r="F1524" t="str">
            <v>청소년수련관</v>
          </cell>
          <cell r="G1524" t="str">
            <v>건강·보건활동</v>
          </cell>
          <cell r="H1524" t="str">
            <v>개별모집</v>
          </cell>
          <cell r="I1524" t="str">
            <v>미해당</v>
          </cell>
          <cell r="J1524" t="str">
            <v>미해당</v>
          </cell>
          <cell r="K1524" t="str">
            <v>미해당</v>
          </cell>
          <cell r="L1524" t="str">
            <v/>
          </cell>
        </row>
        <row r="1525">
          <cell r="A1525">
            <v>10087</v>
          </cell>
          <cell r="B1525" t="str">
            <v>서울특별시</v>
          </cell>
          <cell r="C1525" t="str">
            <v>기본형</v>
          </cell>
          <cell r="D1525" t="str">
            <v>대면방식</v>
          </cell>
          <cell r="E1525" t="str">
            <v>청소년수련시설</v>
          </cell>
          <cell r="F1525" t="str">
            <v>청소년문화의집</v>
          </cell>
          <cell r="G1525" t="str">
            <v>기타</v>
          </cell>
          <cell r="H1525" t="str">
            <v>개별모집</v>
          </cell>
          <cell r="I1525" t="str">
            <v>미해당</v>
          </cell>
          <cell r="J1525" t="str">
            <v>미해당</v>
          </cell>
          <cell r="K1525" t="str">
            <v>미해당</v>
          </cell>
          <cell r="L1525" t="str">
            <v/>
          </cell>
        </row>
        <row r="1526">
          <cell r="A1526">
            <v>10088</v>
          </cell>
          <cell r="B1526" t="str">
            <v>경기도</v>
          </cell>
          <cell r="C1526" t="str">
            <v>기본형</v>
          </cell>
          <cell r="D1526" t="str">
            <v>대면방식</v>
          </cell>
          <cell r="E1526" t="str">
            <v>청소년수련시설</v>
          </cell>
          <cell r="F1526" t="str">
            <v>청소년수련관</v>
          </cell>
          <cell r="G1526" t="str">
            <v>건강·보건활동</v>
          </cell>
          <cell r="H1526" t="str">
            <v>개별모집</v>
          </cell>
          <cell r="I1526" t="str">
            <v>미해당</v>
          </cell>
          <cell r="J1526" t="str">
            <v>미해당</v>
          </cell>
          <cell r="K1526" t="str">
            <v>미해당</v>
          </cell>
          <cell r="L1526" t="str">
            <v/>
          </cell>
        </row>
        <row r="1527">
          <cell r="A1527">
            <v>10090</v>
          </cell>
          <cell r="B1527" t="str">
            <v>전라남도</v>
          </cell>
          <cell r="C1527" t="str">
            <v>기본형</v>
          </cell>
          <cell r="D1527" t="str">
            <v>대면방식</v>
          </cell>
          <cell r="E1527" t="str">
            <v>청소년수련시설</v>
          </cell>
          <cell r="F1527" t="str">
            <v>청소년수련관</v>
          </cell>
          <cell r="G1527" t="str">
            <v>문화예술활동</v>
          </cell>
          <cell r="H1527" t="str">
            <v>개별모집</v>
          </cell>
          <cell r="I1527" t="str">
            <v>미해당</v>
          </cell>
          <cell r="J1527" t="str">
            <v>미해당</v>
          </cell>
          <cell r="K1527" t="str">
            <v>미해당</v>
          </cell>
          <cell r="L1527" t="str">
            <v/>
          </cell>
        </row>
        <row r="1528">
          <cell r="A1528">
            <v>10092</v>
          </cell>
          <cell r="B1528" t="str">
            <v>충청남도</v>
          </cell>
          <cell r="C1528" t="str">
            <v>기본형</v>
          </cell>
          <cell r="D1528" t="str">
            <v>비대면방식</v>
          </cell>
          <cell r="E1528" t="str">
            <v>청소년수련시설</v>
          </cell>
          <cell r="F1528" t="str">
            <v>청소년수련관</v>
          </cell>
          <cell r="G1528" t="str">
            <v>과학정보활동</v>
          </cell>
          <cell r="H1528" t="str">
            <v>개별모집</v>
          </cell>
          <cell r="I1528" t="str">
            <v>미해당</v>
          </cell>
          <cell r="J1528" t="str">
            <v>미해당</v>
          </cell>
          <cell r="K1528" t="str">
            <v>미해당</v>
          </cell>
          <cell r="L1528" t="str">
            <v/>
          </cell>
        </row>
        <row r="1529">
          <cell r="A1529">
            <v>10093</v>
          </cell>
          <cell r="B1529" t="str">
            <v>경기도</v>
          </cell>
          <cell r="C1529" t="str">
            <v>기본형</v>
          </cell>
          <cell r="D1529" t="str">
            <v>대면방식</v>
          </cell>
          <cell r="E1529" t="str">
            <v>공공행정</v>
          </cell>
          <cell r="F1529" t="str">
            <v>기타공공</v>
          </cell>
          <cell r="G1529" t="str">
            <v>건강·보건활동</v>
          </cell>
          <cell r="H1529" t="str">
            <v>개별모집</v>
          </cell>
          <cell r="I1529" t="str">
            <v>미해당</v>
          </cell>
          <cell r="J1529" t="str">
            <v>미해당</v>
          </cell>
          <cell r="K1529" t="str">
            <v>미해당</v>
          </cell>
          <cell r="L1529" t="str">
            <v/>
          </cell>
        </row>
        <row r="1530">
          <cell r="A1530">
            <v>10094</v>
          </cell>
          <cell r="B1530" t="str">
            <v>서울특별시</v>
          </cell>
          <cell r="C1530" t="str">
            <v>기본형</v>
          </cell>
          <cell r="D1530" t="str">
            <v>대면방식</v>
          </cell>
          <cell r="E1530" t="str">
            <v>일반</v>
          </cell>
          <cell r="F1530" t="str">
            <v>영리법인</v>
          </cell>
          <cell r="G1530" t="str">
            <v>자기(인성)계발활동</v>
          </cell>
          <cell r="H1530" t="str">
            <v>단체모집</v>
          </cell>
          <cell r="I1530" t="str">
            <v>해당</v>
          </cell>
          <cell r="J1530" t="str">
            <v>해당</v>
          </cell>
          <cell r="K1530" t="str">
            <v>미해당</v>
          </cell>
          <cell r="L1530" t="str">
            <v/>
          </cell>
        </row>
        <row r="1531">
          <cell r="A1531">
            <v>10095</v>
          </cell>
          <cell r="B1531" t="str">
            <v>경상남도</v>
          </cell>
          <cell r="C1531" t="str">
            <v>기본형</v>
          </cell>
          <cell r="D1531" t="str">
            <v>대면방식</v>
          </cell>
          <cell r="E1531" t="str">
            <v>청소년수련시설</v>
          </cell>
          <cell r="F1531" t="str">
            <v>청소년수련원</v>
          </cell>
          <cell r="G1531" t="str">
            <v>건강·보건활동</v>
          </cell>
          <cell r="H1531" t="str">
            <v>단체모집</v>
          </cell>
          <cell r="I1531" t="str">
            <v>해당</v>
          </cell>
          <cell r="J1531" t="str">
            <v>해당</v>
          </cell>
          <cell r="K1531" t="str">
            <v>미해당</v>
          </cell>
          <cell r="L1531" t="str">
            <v/>
          </cell>
        </row>
        <row r="1532">
          <cell r="A1532">
            <v>10096</v>
          </cell>
          <cell r="B1532" t="str">
            <v>경기도</v>
          </cell>
          <cell r="C1532" t="str">
            <v>기본형</v>
          </cell>
          <cell r="D1532" t="str">
            <v>대면방식</v>
          </cell>
          <cell r="E1532" t="str">
            <v>청소년수련시설</v>
          </cell>
          <cell r="F1532" t="str">
            <v>청소년문화의집</v>
          </cell>
          <cell r="G1532" t="str">
            <v>직업체험활동</v>
          </cell>
          <cell r="H1532" t="str">
            <v>개별모집</v>
          </cell>
          <cell r="I1532" t="str">
            <v>미해당</v>
          </cell>
          <cell r="J1532" t="str">
            <v>미해당</v>
          </cell>
          <cell r="K1532" t="str">
            <v>미해당</v>
          </cell>
          <cell r="L1532" t="str">
            <v/>
          </cell>
        </row>
        <row r="1533">
          <cell r="A1533">
            <v>10097</v>
          </cell>
          <cell r="B1533" t="str">
            <v>경기도</v>
          </cell>
          <cell r="C1533" t="str">
            <v>숙박형</v>
          </cell>
          <cell r="D1533" t="str">
            <v>대면방식</v>
          </cell>
          <cell r="E1533" t="str">
            <v>청소년수련시설</v>
          </cell>
          <cell r="F1533" t="str">
            <v>청소년문화의집</v>
          </cell>
          <cell r="G1533" t="str">
            <v>자기(인성)계발활동</v>
          </cell>
          <cell r="H1533" t="str">
            <v>개별모집</v>
          </cell>
          <cell r="I1533" t="str">
            <v>해당</v>
          </cell>
          <cell r="J1533" t="str">
            <v>해당</v>
          </cell>
          <cell r="K1533" t="str">
            <v>미해당</v>
          </cell>
          <cell r="L1533" t="str">
            <v/>
          </cell>
        </row>
        <row r="1534">
          <cell r="A1534">
            <v>10099</v>
          </cell>
          <cell r="B1534" t="str">
            <v>경기도</v>
          </cell>
          <cell r="C1534" t="str">
            <v>기본형</v>
          </cell>
          <cell r="D1534" t="str">
            <v>대면방식</v>
          </cell>
          <cell r="E1534" t="str">
            <v>청소년수련시설</v>
          </cell>
          <cell r="F1534" t="str">
            <v>청소년문화의집</v>
          </cell>
          <cell r="G1534" t="str">
            <v>문화예술활동</v>
          </cell>
          <cell r="H1534" t="str">
            <v>개별모집</v>
          </cell>
          <cell r="I1534" t="str">
            <v>미해당</v>
          </cell>
          <cell r="J1534" t="str">
            <v>미해당</v>
          </cell>
          <cell r="K1534" t="str">
            <v>미해당</v>
          </cell>
          <cell r="L1534" t="str">
            <v/>
          </cell>
        </row>
        <row r="1535">
          <cell r="A1535">
            <v>10100</v>
          </cell>
          <cell r="B1535" t="str">
            <v>경기도</v>
          </cell>
          <cell r="C1535" t="str">
            <v>기본형</v>
          </cell>
          <cell r="D1535" t="str">
            <v>대면방식</v>
          </cell>
          <cell r="E1535" t="str">
            <v>청소년수련시설</v>
          </cell>
          <cell r="F1535" t="str">
            <v>청소년수련관</v>
          </cell>
          <cell r="G1535" t="str">
            <v>문화예술활동</v>
          </cell>
          <cell r="H1535" t="str">
            <v>개별모집</v>
          </cell>
          <cell r="I1535" t="str">
            <v>미해당</v>
          </cell>
          <cell r="J1535" t="str">
            <v>미해당</v>
          </cell>
          <cell r="K1535" t="str">
            <v>미해당</v>
          </cell>
          <cell r="L1535" t="str">
            <v/>
          </cell>
        </row>
        <row r="1536">
          <cell r="A1536">
            <v>10102</v>
          </cell>
          <cell r="B1536" t="str">
            <v>광주광역시</v>
          </cell>
          <cell r="C1536" t="str">
            <v>기본형</v>
          </cell>
          <cell r="D1536" t="str">
            <v>대면방식</v>
          </cell>
          <cell r="E1536" t="str">
            <v>청소년수련시설</v>
          </cell>
          <cell r="F1536" t="str">
            <v>청소년수련관</v>
          </cell>
          <cell r="G1536" t="str">
            <v>자기(인성)계발활동</v>
          </cell>
          <cell r="H1536" t="str">
            <v>개별모집</v>
          </cell>
          <cell r="I1536" t="str">
            <v>미해당</v>
          </cell>
          <cell r="J1536" t="str">
            <v>미해당</v>
          </cell>
          <cell r="K1536" t="str">
            <v>미해당</v>
          </cell>
          <cell r="L1536" t="str">
            <v/>
          </cell>
        </row>
        <row r="1537">
          <cell r="A1537">
            <v>10109</v>
          </cell>
          <cell r="B1537" t="str">
            <v>서울특별시</v>
          </cell>
          <cell r="C1537" t="str">
            <v>기본형</v>
          </cell>
          <cell r="D1537" t="str">
            <v>대면방식</v>
          </cell>
          <cell r="E1537" t="str">
            <v>청소년수련시설</v>
          </cell>
          <cell r="F1537" t="str">
            <v>청소년수련관</v>
          </cell>
          <cell r="G1537" t="str">
            <v>문화예술활동</v>
          </cell>
          <cell r="H1537" t="str">
            <v>개별모집</v>
          </cell>
          <cell r="I1537" t="str">
            <v>미해당</v>
          </cell>
          <cell r="J1537" t="str">
            <v>미해당</v>
          </cell>
          <cell r="K1537" t="str">
            <v>미해당</v>
          </cell>
          <cell r="L1537" t="str">
            <v/>
          </cell>
        </row>
        <row r="1538">
          <cell r="A1538">
            <v>10110</v>
          </cell>
          <cell r="B1538" t="str">
            <v>전라남도</v>
          </cell>
          <cell r="C1538" t="str">
            <v>학단형</v>
          </cell>
          <cell r="D1538" t="str">
            <v>대면방식</v>
          </cell>
          <cell r="E1538" t="str">
            <v>청소년수련시설</v>
          </cell>
          <cell r="F1538" t="str">
            <v>청소년수련원</v>
          </cell>
          <cell r="G1538" t="str">
            <v>모험개척활동</v>
          </cell>
          <cell r="H1538" t="str">
            <v>단체모집</v>
          </cell>
          <cell r="I1538" t="str">
            <v>해당</v>
          </cell>
          <cell r="J1538" t="str">
            <v>해당</v>
          </cell>
          <cell r="K1538" t="str">
            <v>미해당</v>
          </cell>
          <cell r="L1538" t="str">
            <v/>
          </cell>
        </row>
        <row r="1539">
          <cell r="A1539">
            <v>10111</v>
          </cell>
          <cell r="B1539" t="str">
            <v>전라남도</v>
          </cell>
          <cell r="C1539" t="str">
            <v>학단형</v>
          </cell>
          <cell r="D1539" t="str">
            <v>대면방식</v>
          </cell>
          <cell r="E1539" t="str">
            <v>청소년수련시설</v>
          </cell>
          <cell r="F1539" t="str">
            <v>청소년수련원</v>
          </cell>
          <cell r="G1539" t="str">
            <v>모험개척활동</v>
          </cell>
          <cell r="H1539" t="str">
            <v>단체모집</v>
          </cell>
          <cell r="I1539" t="str">
            <v>해당</v>
          </cell>
          <cell r="J1539" t="str">
            <v>해당</v>
          </cell>
          <cell r="K1539" t="str">
            <v>미해당</v>
          </cell>
          <cell r="L1539" t="str">
            <v/>
          </cell>
        </row>
        <row r="1540">
          <cell r="A1540">
            <v>10112</v>
          </cell>
          <cell r="B1540" t="str">
            <v>전라남도</v>
          </cell>
          <cell r="C1540" t="str">
            <v>학단형</v>
          </cell>
          <cell r="D1540" t="str">
            <v>대면방식</v>
          </cell>
          <cell r="E1540" t="str">
            <v>청소년수련시설</v>
          </cell>
          <cell r="F1540" t="str">
            <v>청소년수련원</v>
          </cell>
          <cell r="G1540" t="str">
            <v>모험개척활동</v>
          </cell>
          <cell r="H1540" t="str">
            <v>단체모집</v>
          </cell>
          <cell r="I1540" t="str">
            <v>해당</v>
          </cell>
          <cell r="J1540" t="str">
            <v>해당</v>
          </cell>
          <cell r="K1540" t="str">
            <v>미해당</v>
          </cell>
          <cell r="L1540" t="str">
            <v/>
          </cell>
        </row>
        <row r="1541">
          <cell r="A1541">
            <v>10113</v>
          </cell>
          <cell r="B1541" t="str">
            <v>전라남도</v>
          </cell>
          <cell r="C1541" t="str">
            <v>학단형</v>
          </cell>
          <cell r="D1541" t="str">
            <v>대면방식</v>
          </cell>
          <cell r="E1541" t="str">
            <v>청소년수련시설</v>
          </cell>
          <cell r="F1541" t="str">
            <v>청소년수련원</v>
          </cell>
          <cell r="G1541" t="str">
            <v>모험개척활동</v>
          </cell>
          <cell r="H1541" t="str">
            <v>단체모집</v>
          </cell>
          <cell r="I1541" t="str">
            <v>해당</v>
          </cell>
          <cell r="J1541" t="str">
            <v>해당</v>
          </cell>
          <cell r="K1541" t="str">
            <v>미해당</v>
          </cell>
          <cell r="L1541" t="str">
            <v/>
          </cell>
        </row>
        <row r="1542">
          <cell r="A1542">
            <v>10114</v>
          </cell>
          <cell r="B1542" t="str">
            <v>전라남도</v>
          </cell>
          <cell r="C1542" t="str">
            <v>학단형</v>
          </cell>
          <cell r="D1542" t="str">
            <v>대면방식</v>
          </cell>
          <cell r="E1542" t="str">
            <v>청소년수련시설</v>
          </cell>
          <cell r="F1542" t="str">
            <v>청소년수련원</v>
          </cell>
          <cell r="G1542" t="str">
            <v>모험개척활동</v>
          </cell>
          <cell r="H1542" t="str">
            <v>단체모집</v>
          </cell>
          <cell r="I1542" t="str">
            <v>해당</v>
          </cell>
          <cell r="J1542" t="str">
            <v>해당</v>
          </cell>
          <cell r="K1542" t="str">
            <v>미해당</v>
          </cell>
          <cell r="L1542" t="str">
            <v/>
          </cell>
        </row>
        <row r="1543">
          <cell r="A1543">
            <v>10116</v>
          </cell>
          <cell r="B1543" t="str">
            <v>대전광역시</v>
          </cell>
          <cell r="C1543" t="str">
            <v>기본형</v>
          </cell>
          <cell r="D1543" t="str">
            <v>대면방식</v>
          </cell>
          <cell r="E1543" t="str">
            <v>청소년수련시설</v>
          </cell>
          <cell r="F1543" t="str">
            <v>청소년문화의집</v>
          </cell>
          <cell r="G1543" t="str">
            <v>봉사활동</v>
          </cell>
          <cell r="H1543" t="str">
            <v>개별모집</v>
          </cell>
          <cell r="I1543" t="str">
            <v>미해당</v>
          </cell>
          <cell r="J1543" t="str">
            <v>미해당</v>
          </cell>
          <cell r="K1543" t="str">
            <v>미해당</v>
          </cell>
          <cell r="L1543" t="str">
            <v/>
          </cell>
        </row>
        <row r="1544">
          <cell r="A1544">
            <v>10117</v>
          </cell>
          <cell r="B1544" t="str">
            <v>충청북도</v>
          </cell>
          <cell r="C1544" t="str">
            <v>학단형</v>
          </cell>
          <cell r="D1544" t="str">
            <v>대면방식</v>
          </cell>
          <cell r="E1544" t="str">
            <v>청소년수련시설</v>
          </cell>
          <cell r="F1544" t="str">
            <v>청소년수련원</v>
          </cell>
          <cell r="G1544" t="str">
            <v>자기(인성)계발활동</v>
          </cell>
          <cell r="H1544" t="str">
            <v>단체모집</v>
          </cell>
          <cell r="I1544" t="str">
            <v>해당</v>
          </cell>
          <cell r="J1544" t="str">
            <v>해당</v>
          </cell>
          <cell r="K1544" t="str">
            <v>미해당</v>
          </cell>
          <cell r="L1544" t="str">
            <v/>
          </cell>
        </row>
        <row r="1545">
          <cell r="A1545">
            <v>10124</v>
          </cell>
          <cell r="B1545" t="str">
            <v>인천광역시</v>
          </cell>
          <cell r="C1545" t="str">
            <v>기본형</v>
          </cell>
          <cell r="D1545" t="str">
            <v>비대면방식</v>
          </cell>
          <cell r="E1545" t="str">
            <v>청소년수련시설</v>
          </cell>
          <cell r="F1545" t="str">
            <v>청소년문화의집</v>
          </cell>
          <cell r="G1545" t="str">
            <v>직업체험활동</v>
          </cell>
          <cell r="H1545" t="str">
            <v>개별모집</v>
          </cell>
          <cell r="I1545" t="str">
            <v>미해당</v>
          </cell>
          <cell r="J1545" t="str">
            <v>미해당</v>
          </cell>
          <cell r="K1545" t="str">
            <v>미해당</v>
          </cell>
          <cell r="L1545" t="str">
            <v/>
          </cell>
        </row>
        <row r="1546">
          <cell r="A1546">
            <v>10129</v>
          </cell>
          <cell r="B1546" t="str">
            <v>경기도</v>
          </cell>
          <cell r="C1546" t="str">
            <v>기본형</v>
          </cell>
          <cell r="D1546" t="str">
            <v>비대면방식</v>
          </cell>
          <cell r="E1546" t="str">
            <v>청소년수련시설</v>
          </cell>
          <cell r="F1546" t="str">
            <v>청소년문화의집</v>
          </cell>
          <cell r="G1546" t="str">
            <v>문화예술활동</v>
          </cell>
          <cell r="H1546" t="str">
            <v>개별모집</v>
          </cell>
          <cell r="I1546" t="str">
            <v>미해당</v>
          </cell>
          <cell r="J1546" t="str">
            <v>미해당</v>
          </cell>
          <cell r="K1546" t="str">
            <v>미해당</v>
          </cell>
          <cell r="L1546" t="str">
            <v/>
          </cell>
        </row>
        <row r="1547">
          <cell r="A1547">
            <v>10131</v>
          </cell>
          <cell r="B1547" t="str">
            <v>충청북도</v>
          </cell>
          <cell r="C1547" t="str">
            <v>숙박형</v>
          </cell>
          <cell r="D1547" t="str">
            <v>대면방식</v>
          </cell>
          <cell r="E1547" t="str">
            <v>청소년수련시설</v>
          </cell>
          <cell r="F1547" t="str">
            <v>청소년수련원</v>
          </cell>
          <cell r="G1547" t="str">
            <v>건강·보건활동</v>
          </cell>
          <cell r="H1547" t="str">
            <v>개별모집</v>
          </cell>
          <cell r="I1547" t="str">
            <v>미해당</v>
          </cell>
          <cell r="J1547" t="str">
            <v>미해당</v>
          </cell>
          <cell r="K1547" t="str">
            <v>미해당</v>
          </cell>
          <cell r="L1547" t="str">
            <v/>
          </cell>
        </row>
        <row r="1548">
          <cell r="A1548">
            <v>10132</v>
          </cell>
          <cell r="B1548" t="str">
            <v>강원특별자치도</v>
          </cell>
          <cell r="C1548" t="str">
            <v>기본형</v>
          </cell>
          <cell r="D1548" t="str">
            <v>비대면방식</v>
          </cell>
          <cell r="E1548" t="str">
            <v>청소년수련시설</v>
          </cell>
          <cell r="F1548" t="str">
            <v>청소년수련관</v>
          </cell>
          <cell r="G1548" t="str">
            <v>직업체험활동</v>
          </cell>
          <cell r="H1548" t="str">
            <v>개별모집</v>
          </cell>
          <cell r="I1548" t="str">
            <v>미해당</v>
          </cell>
          <cell r="J1548" t="str">
            <v>미해당</v>
          </cell>
          <cell r="K1548" t="str">
            <v>미해당</v>
          </cell>
          <cell r="L1548" t="str">
            <v/>
          </cell>
        </row>
        <row r="1549">
          <cell r="A1549">
            <v>10134</v>
          </cell>
          <cell r="B1549" t="str">
            <v>서울특별시</v>
          </cell>
          <cell r="C1549" t="str">
            <v>기본형</v>
          </cell>
          <cell r="D1549" t="str">
            <v>비대면방식</v>
          </cell>
          <cell r="E1549" t="str">
            <v>청소년수련시설</v>
          </cell>
          <cell r="F1549" t="str">
            <v>청소년수련관</v>
          </cell>
          <cell r="G1549" t="str">
            <v>봉사활동</v>
          </cell>
          <cell r="H1549" t="str">
            <v>개별모집</v>
          </cell>
          <cell r="I1549" t="str">
            <v>미해당</v>
          </cell>
          <cell r="J1549" t="str">
            <v>미해당</v>
          </cell>
          <cell r="K1549" t="str">
            <v>미해당</v>
          </cell>
          <cell r="L1549" t="str">
            <v/>
          </cell>
        </row>
        <row r="1550">
          <cell r="A1550">
            <v>10135</v>
          </cell>
          <cell r="B1550" t="str">
            <v>서울특별시</v>
          </cell>
          <cell r="C1550" t="str">
            <v>기본형</v>
          </cell>
          <cell r="D1550" t="str">
            <v>비대면방식</v>
          </cell>
          <cell r="E1550" t="str">
            <v>청소년수련시설</v>
          </cell>
          <cell r="F1550" t="str">
            <v>청소년수련관</v>
          </cell>
          <cell r="G1550" t="str">
            <v>직업체험활동</v>
          </cell>
          <cell r="H1550" t="str">
            <v>개별모집</v>
          </cell>
          <cell r="I1550" t="str">
            <v>미해당</v>
          </cell>
          <cell r="J1550" t="str">
            <v>미해당</v>
          </cell>
          <cell r="K1550" t="str">
            <v>미해당</v>
          </cell>
          <cell r="L1550" t="str">
            <v/>
          </cell>
        </row>
        <row r="1551">
          <cell r="A1551">
            <v>10136</v>
          </cell>
          <cell r="B1551" t="str">
            <v>인천광역시</v>
          </cell>
          <cell r="C1551" t="str">
            <v>기본형</v>
          </cell>
          <cell r="D1551" t="str">
            <v>비대면방식</v>
          </cell>
          <cell r="E1551" t="str">
            <v>청소년수련시설</v>
          </cell>
          <cell r="F1551" t="str">
            <v>청소년수련관</v>
          </cell>
          <cell r="G1551" t="str">
            <v>자기(인성)계발활동</v>
          </cell>
          <cell r="H1551" t="str">
            <v>개별모집</v>
          </cell>
          <cell r="I1551" t="str">
            <v>미해당</v>
          </cell>
          <cell r="J1551" t="str">
            <v>미해당</v>
          </cell>
          <cell r="K1551" t="str">
            <v>미해당</v>
          </cell>
          <cell r="L1551" t="str">
            <v/>
          </cell>
        </row>
        <row r="1552">
          <cell r="A1552">
            <v>10137</v>
          </cell>
          <cell r="B1552" t="str">
            <v>경기도</v>
          </cell>
          <cell r="C1552" t="str">
            <v>기본형</v>
          </cell>
          <cell r="D1552" t="str">
            <v>비대면방식</v>
          </cell>
          <cell r="E1552" t="str">
            <v>청소년수련시설</v>
          </cell>
          <cell r="F1552" t="str">
            <v>청소년문화의집</v>
          </cell>
          <cell r="G1552" t="str">
            <v>자기(인성)계발활동</v>
          </cell>
          <cell r="H1552" t="str">
            <v>개별모집</v>
          </cell>
          <cell r="I1552" t="str">
            <v>미해당</v>
          </cell>
          <cell r="J1552" t="str">
            <v>미해당</v>
          </cell>
          <cell r="K1552" t="str">
            <v>미해당</v>
          </cell>
          <cell r="L1552" t="str">
            <v/>
          </cell>
        </row>
        <row r="1553">
          <cell r="A1553">
            <v>10138</v>
          </cell>
          <cell r="B1553" t="str">
            <v>경기도</v>
          </cell>
          <cell r="C1553" t="str">
            <v>기본형</v>
          </cell>
          <cell r="D1553" t="str">
            <v>대면방식</v>
          </cell>
          <cell r="E1553" t="str">
            <v>일반</v>
          </cell>
          <cell r="F1553" t="str">
            <v>영리법인</v>
          </cell>
          <cell r="G1553" t="str">
            <v>환경보존활동</v>
          </cell>
          <cell r="H1553" t="str">
            <v>단체모집</v>
          </cell>
          <cell r="I1553" t="str">
            <v>미해당</v>
          </cell>
          <cell r="J1553" t="str">
            <v>미해당</v>
          </cell>
          <cell r="K1553" t="str">
            <v>미해당</v>
          </cell>
          <cell r="L1553" t="str">
            <v/>
          </cell>
        </row>
        <row r="1554">
          <cell r="A1554">
            <v>10140</v>
          </cell>
          <cell r="B1554" t="str">
            <v>전라남도</v>
          </cell>
          <cell r="C1554" t="str">
            <v>기본형</v>
          </cell>
          <cell r="D1554" t="str">
            <v>대면방식</v>
          </cell>
          <cell r="E1554" t="str">
            <v>청소년수련시설</v>
          </cell>
          <cell r="F1554" t="str">
            <v>청소년수련관</v>
          </cell>
          <cell r="G1554" t="str">
            <v>문화예술활동</v>
          </cell>
          <cell r="H1554" t="str">
            <v>개별모집</v>
          </cell>
          <cell r="I1554" t="str">
            <v>미해당</v>
          </cell>
          <cell r="J1554" t="str">
            <v>미해당</v>
          </cell>
          <cell r="K1554" t="str">
            <v>미해당</v>
          </cell>
          <cell r="L1554" t="str">
            <v/>
          </cell>
        </row>
        <row r="1555">
          <cell r="A1555">
            <v>10141</v>
          </cell>
          <cell r="B1555" t="str">
            <v>전라남도</v>
          </cell>
          <cell r="C1555" t="str">
            <v>기본형</v>
          </cell>
          <cell r="D1555" t="str">
            <v>대면방식</v>
          </cell>
          <cell r="E1555" t="str">
            <v>청소년수련시설</v>
          </cell>
          <cell r="F1555" t="str">
            <v>청소년수련관</v>
          </cell>
          <cell r="G1555" t="str">
            <v>문화예술활동</v>
          </cell>
          <cell r="H1555" t="str">
            <v>개별모집</v>
          </cell>
          <cell r="I1555" t="str">
            <v>미해당</v>
          </cell>
          <cell r="J1555" t="str">
            <v>미해당</v>
          </cell>
          <cell r="K1555" t="str">
            <v>미해당</v>
          </cell>
          <cell r="L1555" t="str">
            <v/>
          </cell>
        </row>
        <row r="1556">
          <cell r="A1556">
            <v>10142</v>
          </cell>
          <cell r="B1556" t="str">
            <v>전라남도</v>
          </cell>
          <cell r="C1556" t="str">
            <v>기본형</v>
          </cell>
          <cell r="D1556" t="str">
            <v>대면방식</v>
          </cell>
          <cell r="E1556" t="str">
            <v>청소년수련시설</v>
          </cell>
          <cell r="F1556" t="str">
            <v>청소년수련관</v>
          </cell>
          <cell r="G1556" t="str">
            <v>문화예술활동</v>
          </cell>
          <cell r="H1556" t="str">
            <v>개별모집</v>
          </cell>
          <cell r="I1556" t="str">
            <v>미해당</v>
          </cell>
          <cell r="J1556" t="str">
            <v>미해당</v>
          </cell>
          <cell r="K1556" t="str">
            <v>미해당</v>
          </cell>
          <cell r="L1556" t="str">
            <v/>
          </cell>
        </row>
        <row r="1557">
          <cell r="A1557">
            <v>10143</v>
          </cell>
          <cell r="B1557" t="str">
            <v>전라남도</v>
          </cell>
          <cell r="C1557" t="str">
            <v>기본형</v>
          </cell>
          <cell r="D1557" t="str">
            <v>대면방식</v>
          </cell>
          <cell r="E1557" t="str">
            <v>청소년수련시설</v>
          </cell>
          <cell r="F1557" t="str">
            <v>청소년수련관</v>
          </cell>
          <cell r="G1557" t="str">
            <v>문화예술활동</v>
          </cell>
          <cell r="H1557" t="str">
            <v>개별모집</v>
          </cell>
          <cell r="I1557" t="str">
            <v>미해당</v>
          </cell>
          <cell r="J1557" t="str">
            <v>미해당</v>
          </cell>
          <cell r="K1557" t="str">
            <v>미해당</v>
          </cell>
          <cell r="L1557" t="str">
            <v/>
          </cell>
        </row>
        <row r="1558">
          <cell r="A1558">
            <v>10144</v>
          </cell>
          <cell r="B1558" t="str">
            <v>전라남도</v>
          </cell>
          <cell r="C1558" t="str">
            <v>기본형</v>
          </cell>
          <cell r="D1558" t="str">
            <v>대면방식</v>
          </cell>
          <cell r="E1558" t="str">
            <v>청소년수련시설</v>
          </cell>
          <cell r="F1558" t="str">
            <v>청소년수련관</v>
          </cell>
          <cell r="G1558" t="str">
            <v>문화예술활동</v>
          </cell>
          <cell r="H1558" t="str">
            <v>개별모집</v>
          </cell>
          <cell r="I1558" t="str">
            <v>미해당</v>
          </cell>
          <cell r="J1558" t="str">
            <v>미해당</v>
          </cell>
          <cell r="K1558" t="str">
            <v>미해당</v>
          </cell>
          <cell r="L1558" t="str">
            <v/>
          </cell>
        </row>
        <row r="1559">
          <cell r="A1559">
            <v>10147</v>
          </cell>
          <cell r="B1559" t="str">
            <v>강원특별자치도</v>
          </cell>
          <cell r="C1559" t="str">
            <v>기본형</v>
          </cell>
          <cell r="D1559" t="str">
            <v>대면방식</v>
          </cell>
          <cell r="E1559" t="str">
            <v>청소년수련시설</v>
          </cell>
          <cell r="F1559" t="str">
            <v>청소년수련관</v>
          </cell>
          <cell r="G1559" t="str">
            <v>문화예술활동</v>
          </cell>
          <cell r="H1559" t="str">
            <v>개별모집</v>
          </cell>
          <cell r="I1559" t="str">
            <v>미해당</v>
          </cell>
          <cell r="J1559" t="str">
            <v>미해당</v>
          </cell>
          <cell r="K1559" t="str">
            <v>미해당</v>
          </cell>
          <cell r="L1559" t="str">
            <v/>
          </cell>
        </row>
        <row r="1560">
          <cell r="A1560">
            <v>10148</v>
          </cell>
          <cell r="B1560" t="str">
            <v>대구광역시</v>
          </cell>
          <cell r="C1560" t="str">
            <v>기본형</v>
          </cell>
          <cell r="D1560" t="str">
            <v>대면방식</v>
          </cell>
          <cell r="E1560" t="str">
            <v>청소년수련시설</v>
          </cell>
          <cell r="F1560" t="str">
            <v>청소년수련관</v>
          </cell>
          <cell r="G1560" t="str">
            <v>자기(인성)계발활동</v>
          </cell>
          <cell r="H1560" t="str">
            <v>개별모집</v>
          </cell>
          <cell r="I1560" t="str">
            <v>미해당</v>
          </cell>
          <cell r="J1560" t="str">
            <v>미해당</v>
          </cell>
          <cell r="K1560" t="str">
            <v>미해당</v>
          </cell>
          <cell r="L1560" t="str">
            <v/>
          </cell>
        </row>
        <row r="1561">
          <cell r="A1561">
            <v>10149</v>
          </cell>
          <cell r="B1561" t="str">
            <v>서울특별시</v>
          </cell>
          <cell r="C1561" t="str">
            <v>기본형</v>
          </cell>
          <cell r="D1561" t="str">
            <v>대면방식</v>
          </cell>
          <cell r="E1561" t="str">
            <v>청소년수련시설</v>
          </cell>
          <cell r="F1561" t="str">
            <v>청소년수련관</v>
          </cell>
          <cell r="G1561" t="str">
            <v>환경보존활동</v>
          </cell>
          <cell r="H1561" t="str">
            <v>개별모집</v>
          </cell>
          <cell r="I1561" t="str">
            <v>미해당</v>
          </cell>
          <cell r="J1561" t="str">
            <v>미해당</v>
          </cell>
          <cell r="K1561" t="str">
            <v>미해당</v>
          </cell>
          <cell r="L1561" t="str">
            <v/>
          </cell>
        </row>
        <row r="1562">
          <cell r="A1562">
            <v>10151</v>
          </cell>
          <cell r="B1562" t="str">
            <v>전라남도</v>
          </cell>
          <cell r="C1562" t="str">
            <v>기본형</v>
          </cell>
          <cell r="D1562" t="str">
            <v>대면방식</v>
          </cell>
          <cell r="E1562" t="str">
            <v>청소년수련시설</v>
          </cell>
          <cell r="F1562" t="str">
            <v>청소년수련관</v>
          </cell>
          <cell r="G1562" t="str">
            <v>건강·보건활동</v>
          </cell>
          <cell r="H1562" t="str">
            <v>개별모집</v>
          </cell>
          <cell r="I1562" t="str">
            <v>미해당</v>
          </cell>
          <cell r="J1562" t="str">
            <v>미해당</v>
          </cell>
          <cell r="K1562" t="str">
            <v>미해당</v>
          </cell>
          <cell r="L1562" t="str">
            <v/>
          </cell>
        </row>
        <row r="1563">
          <cell r="A1563">
            <v>10153</v>
          </cell>
          <cell r="B1563" t="str">
            <v>경기도</v>
          </cell>
          <cell r="C1563" t="str">
            <v>기본형</v>
          </cell>
          <cell r="D1563" t="str">
            <v>대면방식</v>
          </cell>
          <cell r="E1563" t="str">
            <v>청소년수련시설</v>
          </cell>
          <cell r="F1563" t="str">
            <v>청소년문화의집</v>
          </cell>
          <cell r="G1563" t="str">
            <v>직업체험활동</v>
          </cell>
          <cell r="H1563" t="str">
            <v>개별모집</v>
          </cell>
          <cell r="I1563" t="str">
            <v>미해당</v>
          </cell>
          <cell r="J1563" t="str">
            <v>미해당</v>
          </cell>
          <cell r="K1563" t="str">
            <v>미해당</v>
          </cell>
          <cell r="L1563" t="str">
            <v/>
          </cell>
        </row>
        <row r="1564">
          <cell r="A1564">
            <v>10157</v>
          </cell>
          <cell r="B1564" t="str">
            <v>경기도</v>
          </cell>
          <cell r="C1564" t="str">
            <v>기본형</v>
          </cell>
          <cell r="D1564" t="str">
            <v>대면방식</v>
          </cell>
          <cell r="E1564" t="str">
            <v>청소년수련시설</v>
          </cell>
          <cell r="F1564" t="str">
            <v>청소년수련관</v>
          </cell>
          <cell r="G1564" t="str">
            <v>과학정보활동</v>
          </cell>
          <cell r="H1564" t="str">
            <v>개별모집</v>
          </cell>
          <cell r="I1564" t="str">
            <v>미해당</v>
          </cell>
          <cell r="J1564" t="str">
            <v>미해당</v>
          </cell>
          <cell r="K1564" t="str">
            <v>미해당</v>
          </cell>
          <cell r="L1564" t="str">
            <v/>
          </cell>
        </row>
        <row r="1565">
          <cell r="A1565">
            <v>10158</v>
          </cell>
          <cell r="B1565" t="str">
            <v>경기도</v>
          </cell>
          <cell r="C1565" t="str">
            <v>기본형</v>
          </cell>
          <cell r="D1565" t="str">
            <v>대면방식</v>
          </cell>
          <cell r="E1565" t="str">
            <v>일반</v>
          </cell>
          <cell r="F1565" t="str">
            <v>영리법인</v>
          </cell>
          <cell r="G1565" t="str">
            <v>환경보존활동</v>
          </cell>
          <cell r="H1565" t="str">
            <v>단체모집</v>
          </cell>
          <cell r="I1565" t="str">
            <v>미해당</v>
          </cell>
          <cell r="J1565" t="str">
            <v>미해당</v>
          </cell>
          <cell r="K1565" t="str">
            <v>미해당</v>
          </cell>
          <cell r="L1565" t="str">
            <v/>
          </cell>
        </row>
        <row r="1566">
          <cell r="A1566">
            <v>10159</v>
          </cell>
          <cell r="B1566" t="str">
            <v>경기도</v>
          </cell>
          <cell r="C1566" t="str">
            <v>기본형</v>
          </cell>
          <cell r="D1566" t="str">
            <v>대면방식</v>
          </cell>
          <cell r="E1566" t="str">
            <v>청소년수련시설</v>
          </cell>
          <cell r="F1566" t="str">
            <v>청소년문화의집</v>
          </cell>
          <cell r="G1566" t="str">
            <v>자기(인성)계발활동</v>
          </cell>
          <cell r="H1566" t="str">
            <v>개별모집</v>
          </cell>
          <cell r="I1566" t="str">
            <v>미해당</v>
          </cell>
          <cell r="J1566" t="str">
            <v>미해당</v>
          </cell>
          <cell r="K1566" t="str">
            <v>미해당</v>
          </cell>
          <cell r="L1566" t="str">
            <v/>
          </cell>
        </row>
        <row r="1567">
          <cell r="A1567">
            <v>10160</v>
          </cell>
          <cell r="B1567" t="str">
            <v>경기도</v>
          </cell>
          <cell r="C1567" t="str">
            <v>기본형</v>
          </cell>
          <cell r="D1567" t="str">
            <v>대면방식</v>
          </cell>
          <cell r="E1567" t="str">
            <v>청소년수련시설</v>
          </cell>
          <cell r="F1567" t="str">
            <v>청소년수련관</v>
          </cell>
          <cell r="G1567" t="str">
            <v>자기(인성)계발활동</v>
          </cell>
          <cell r="H1567" t="str">
            <v>개별모집</v>
          </cell>
          <cell r="I1567" t="str">
            <v>미해당</v>
          </cell>
          <cell r="J1567" t="str">
            <v>미해당</v>
          </cell>
          <cell r="K1567" t="str">
            <v>미해당</v>
          </cell>
          <cell r="L1567" t="str">
            <v/>
          </cell>
        </row>
        <row r="1568">
          <cell r="A1568">
            <v>10161</v>
          </cell>
          <cell r="B1568" t="str">
            <v>서울특별시</v>
          </cell>
          <cell r="C1568" t="str">
            <v>기본형</v>
          </cell>
          <cell r="D1568" t="str">
            <v>대면방식</v>
          </cell>
          <cell r="E1568" t="str">
            <v>일반</v>
          </cell>
          <cell r="F1568" t="str">
            <v>영리법인</v>
          </cell>
          <cell r="G1568" t="str">
            <v>환경보존활동</v>
          </cell>
          <cell r="H1568" t="str">
            <v>단체모집</v>
          </cell>
          <cell r="I1568" t="str">
            <v>미해당</v>
          </cell>
          <cell r="J1568" t="str">
            <v>미해당</v>
          </cell>
          <cell r="K1568" t="str">
            <v>미해당</v>
          </cell>
          <cell r="L1568" t="str">
            <v/>
          </cell>
        </row>
        <row r="1569">
          <cell r="A1569">
            <v>10163</v>
          </cell>
          <cell r="B1569" t="str">
            <v>서울특별시</v>
          </cell>
          <cell r="C1569" t="str">
            <v>기본형</v>
          </cell>
          <cell r="D1569" t="str">
            <v>대면방식 또는 비대면방식</v>
          </cell>
          <cell r="E1569" t="str">
            <v>공공행정</v>
          </cell>
          <cell r="F1569" t="str">
            <v>기타공공</v>
          </cell>
          <cell r="G1569" t="str">
            <v>직업체험활동</v>
          </cell>
          <cell r="H1569" t="str">
            <v>단체모집</v>
          </cell>
          <cell r="I1569" t="str">
            <v>미해당</v>
          </cell>
          <cell r="J1569" t="str">
            <v>미해당</v>
          </cell>
          <cell r="K1569" t="str">
            <v>미해당</v>
          </cell>
          <cell r="L1569" t="str">
            <v/>
          </cell>
        </row>
        <row r="1570">
          <cell r="A1570">
            <v>10164</v>
          </cell>
          <cell r="B1570" t="str">
            <v>전라남도</v>
          </cell>
          <cell r="C1570" t="str">
            <v>기본형</v>
          </cell>
          <cell r="D1570" t="str">
            <v>대면방식</v>
          </cell>
          <cell r="E1570" t="str">
            <v>청소년수련시설</v>
          </cell>
          <cell r="F1570" t="str">
            <v>청소년수련관</v>
          </cell>
          <cell r="G1570" t="str">
            <v>문화예술활동</v>
          </cell>
          <cell r="H1570" t="str">
            <v>개별모집</v>
          </cell>
          <cell r="I1570" t="str">
            <v>미해당</v>
          </cell>
          <cell r="J1570" t="str">
            <v>미해당</v>
          </cell>
          <cell r="K1570" t="str">
            <v>미해당</v>
          </cell>
          <cell r="L1570" t="str">
            <v/>
          </cell>
        </row>
        <row r="1571">
          <cell r="A1571">
            <v>10167</v>
          </cell>
          <cell r="B1571" t="str">
            <v>충청남도</v>
          </cell>
          <cell r="C1571" t="str">
            <v>기본형</v>
          </cell>
          <cell r="D1571" t="str">
            <v>대면방식</v>
          </cell>
          <cell r="E1571" t="str">
            <v>청소년수련시설</v>
          </cell>
          <cell r="F1571" t="str">
            <v>청소년문화의집</v>
          </cell>
          <cell r="G1571" t="str">
            <v>봉사활동</v>
          </cell>
          <cell r="H1571" t="str">
            <v>개별모집</v>
          </cell>
          <cell r="I1571" t="str">
            <v>미해당</v>
          </cell>
          <cell r="J1571" t="str">
            <v>미해당</v>
          </cell>
          <cell r="K1571" t="str">
            <v>미해당</v>
          </cell>
          <cell r="L1571" t="str">
            <v/>
          </cell>
        </row>
        <row r="1572">
          <cell r="A1572">
            <v>10168</v>
          </cell>
          <cell r="B1572" t="str">
            <v>충청남도</v>
          </cell>
          <cell r="C1572" t="str">
            <v>기본형</v>
          </cell>
          <cell r="D1572" t="str">
            <v>대면방식</v>
          </cell>
          <cell r="E1572" t="str">
            <v>청소년수련시설</v>
          </cell>
          <cell r="F1572" t="str">
            <v>청소년문화의집</v>
          </cell>
          <cell r="G1572" t="str">
            <v>과학정보활동</v>
          </cell>
          <cell r="H1572" t="str">
            <v>개별모집</v>
          </cell>
          <cell r="I1572" t="str">
            <v>미해당</v>
          </cell>
          <cell r="J1572" t="str">
            <v>미해당</v>
          </cell>
          <cell r="K1572" t="str">
            <v>미해당</v>
          </cell>
          <cell r="L1572" t="str">
            <v/>
          </cell>
        </row>
        <row r="1573">
          <cell r="A1573">
            <v>10169</v>
          </cell>
          <cell r="B1573" t="str">
            <v>충청북도</v>
          </cell>
          <cell r="C1573" t="str">
            <v>기본형</v>
          </cell>
          <cell r="D1573" t="str">
            <v>대면방식</v>
          </cell>
          <cell r="E1573" t="str">
            <v>청소년수련시설</v>
          </cell>
          <cell r="F1573" t="str">
            <v>청소년문화의집</v>
          </cell>
          <cell r="G1573" t="str">
            <v>문화예술활동</v>
          </cell>
          <cell r="H1573" t="str">
            <v>개별모집</v>
          </cell>
          <cell r="I1573" t="str">
            <v>미해당</v>
          </cell>
          <cell r="J1573" t="str">
            <v>미해당</v>
          </cell>
          <cell r="K1573" t="str">
            <v>미해당</v>
          </cell>
          <cell r="L1573" t="str">
            <v/>
          </cell>
        </row>
        <row r="1574">
          <cell r="A1574">
            <v>10170</v>
          </cell>
          <cell r="B1574" t="str">
            <v>광주광역시</v>
          </cell>
          <cell r="C1574" t="str">
            <v>기본형</v>
          </cell>
          <cell r="D1574" t="str">
            <v>대면방식</v>
          </cell>
          <cell r="E1574" t="str">
            <v>일반</v>
          </cell>
          <cell r="F1574" t="str">
            <v>영리법인</v>
          </cell>
          <cell r="G1574" t="str">
            <v>직업체험활동</v>
          </cell>
          <cell r="H1574" t="str">
            <v>단체모집</v>
          </cell>
          <cell r="I1574" t="str">
            <v>미해당</v>
          </cell>
          <cell r="J1574" t="str">
            <v>미해당</v>
          </cell>
          <cell r="K1574" t="str">
            <v>미해당</v>
          </cell>
          <cell r="L1574" t="str">
            <v/>
          </cell>
        </row>
        <row r="1575">
          <cell r="A1575">
            <v>10172</v>
          </cell>
          <cell r="B1575" t="str">
            <v>서울특별시</v>
          </cell>
          <cell r="C1575" t="str">
            <v>숙박형</v>
          </cell>
          <cell r="D1575" t="str">
            <v>대면방식</v>
          </cell>
          <cell r="E1575" t="str">
            <v>일반</v>
          </cell>
          <cell r="F1575" t="str">
            <v>영리법인</v>
          </cell>
          <cell r="G1575" t="str">
            <v>과학정보활동</v>
          </cell>
          <cell r="H1575" t="str">
            <v>개별모집</v>
          </cell>
          <cell r="I1575" t="str">
            <v>미해당</v>
          </cell>
          <cell r="J1575" t="str">
            <v>미해당</v>
          </cell>
          <cell r="K1575" t="str">
            <v>미해당</v>
          </cell>
          <cell r="L1575" t="str">
            <v/>
          </cell>
        </row>
        <row r="1576">
          <cell r="A1576">
            <v>10173</v>
          </cell>
          <cell r="B1576" t="str">
            <v>서울특별시</v>
          </cell>
          <cell r="C1576" t="str">
            <v>숙박형</v>
          </cell>
          <cell r="D1576" t="str">
            <v>대면방식</v>
          </cell>
          <cell r="E1576" t="str">
            <v>일반</v>
          </cell>
          <cell r="F1576" t="str">
            <v>영리법인</v>
          </cell>
          <cell r="G1576" t="str">
            <v>과학정보활동</v>
          </cell>
          <cell r="H1576" t="str">
            <v>개별모집</v>
          </cell>
          <cell r="I1576" t="str">
            <v>미해당</v>
          </cell>
          <cell r="J1576" t="str">
            <v>미해당</v>
          </cell>
          <cell r="K1576" t="str">
            <v>미해당</v>
          </cell>
          <cell r="L1576" t="str">
            <v/>
          </cell>
        </row>
        <row r="1577">
          <cell r="A1577">
            <v>10178</v>
          </cell>
          <cell r="B1577" t="str">
            <v>경상북도</v>
          </cell>
          <cell r="C1577" t="str">
            <v>기본형</v>
          </cell>
          <cell r="D1577" t="str">
            <v>대면방식</v>
          </cell>
          <cell r="E1577" t="str">
            <v>청소년수련시설</v>
          </cell>
          <cell r="F1577" t="str">
            <v>청소년수련관</v>
          </cell>
          <cell r="G1577" t="str">
            <v>문화예술활동</v>
          </cell>
          <cell r="H1577" t="str">
            <v>단체모집</v>
          </cell>
          <cell r="I1577" t="str">
            <v>해당</v>
          </cell>
          <cell r="J1577" t="str">
            <v>해당</v>
          </cell>
          <cell r="K1577" t="str">
            <v>미해당</v>
          </cell>
          <cell r="L1577" t="str">
            <v/>
          </cell>
        </row>
        <row r="1578">
          <cell r="A1578">
            <v>10179</v>
          </cell>
          <cell r="B1578" t="str">
            <v>경상북도</v>
          </cell>
          <cell r="C1578" t="str">
            <v>기본형</v>
          </cell>
          <cell r="D1578" t="str">
            <v>대면방식</v>
          </cell>
          <cell r="E1578" t="str">
            <v>청소년수련시설</v>
          </cell>
          <cell r="F1578" t="str">
            <v>청소년수련관</v>
          </cell>
          <cell r="G1578" t="str">
            <v>문화예술활동</v>
          </cell>
          <cell r="H1578" t="str">
            <v>단체모집</v>
          </cell>
          <cell r="I1578" t="str">
            <v>해당</v>
          </cell>
          <cell r="J1578" t="str">
            <v>해당</v>
          </cell>
          <cell r="K1578" t="str">
            <v>미해당</v>
          </cell>
          <cell r="L1578" t="str">
            <v/>
          </cell>
        </row>
        <row r="1579">
          <cell r="A1579">
            <v>10180</v>
          </cell>
          <cell r="B1579" t="str">
            <v>경상북도</v>
          </cell>
          <cell r="C1579" t="str">
            <v>기본형</v>
          </cell>
          <cell r="D1579" t="str">
            <v>대면방식</v>
          </cell>
          <cell r="E1579" t="str">
            <v>공공행정</v>
          </cell>
          <cell r="F1579" t="str">
            <v>기타공공</v>
          </cell>
          <cell r="G1579" t="str">
            <v>환경보존활동</v>
          </cell>
          <cell r="H1579" t="str">
            <v>개별모집</v>
          </cell>
          <cell r="I1579" t="str">
            <v>미해당</v>
          </cell>
          <cell r="J1579" t="str">
            <v>미해당</v>
          </cell>
          <cell r="K1579" t="str">
            <v>미해당</v>
          </cell>
          <cell r="L1579" t="str">
            <v/>
          </cell>
        </row>
        <row r="1580">
          <cell r="A1580">
            <v>10181</v>
          </cell>
          <cell r="B1580" t="str">
            <v>경상북도</v>
          </cell>
          <cell r="C1580" t="str">
            <v>기본형</v>
          </cell>
          <cell r="D1580" t="str">
            <v>대면방식</v>
          </cell>
          <cell r="E1580" t="str">
            <v>공공행정</v>
          </cell>
          <cell r="F1580" t="str">
            <v>기타공공</v>
          </cell>
          <cell r="G1580" t="str">
            <v>환경보존활동</v>
          </cell>
          <cell r="H1580" t="str">
            <v>단체모집</v>
          </cell>
          <cell r="I1580" t="str">
            <v>미해당</v>
          </cell>
          <cell r="J1580" t="str">
            <v>미해당</v>
          </cell>
          <cell r="K1580" t="str">
            <v>미해당</v>
          </cell>
          <cell r="L1580" t="str">
            <v/>
          </cell>
        </row>
        <row r="1581">
          <cell r="A1581">
            <v>10182</v>
          </cell>
          <cell r="B1581" t="str">
            <v>경상북도</v>
          </cell>
          <cell r="C1581" t="str">
            <v>기본형</v>
          </cell>
          <cell r="D1581" t="str">
            <v>대면+비대면방식</v>
          </cell>
          <cell r="E1581" t="str">
            <v>공공행정</v>
          </cell>
          <cell r="F1581" t="str">
            <v>기타공공</v>
          </cell>
          <cell r="G1581" t="str">
            <v>환경보존활동</v>
          </cell>
          <cell r="H1581" t="str">
            <v>개별모집</v>
          </cell>
          <cell r="I1581" t="str">
            <v>미해당</v>
          </cell>
          <cell r="J1581" t="str">
            <v>미해당</v>
          </cell>
          <cell r="K1581" t="str">
            <v>미해당</v>
          </cell>
          <cell r="L1581" t="str">
            <v/>
          </cell>
        </row>
        <row r="1582">
          <cell r="A1582">
            <v>10186</v>
          </cell>
          <cell r="B1582" t="str">
            <v>강원특별자치도</v>
          </cell>
          <cell r="C1582" t="str">
            <v>기본형</v>
          </cell>
          <cell r="D1582" t="str">
            <v>대면방식</v>
          </cell>
          <cell r="E1582" t="str">
            <v>공공행정</v>
          </cell>
          <cell r="F1582" t="str">
            <v>기타공공</v>
          </cell>
          <cell r="G1582" t="str">
            <v>모험개척활동</v>
          </cell>
          <cell r="H1582" t="str">
            <v>단체모집</v>
          </cell>
          <cell r="I1582" t="str">
            <v>미해당</v>
          </cell>
          <cell r="J1582" t="str">
            <v>미해당</v>
          </cell>
          <cell r="K1582" t="str">
            <v>미해당</v>
          </cell>
          <cell r="L1582" t="str">
            <v/>
          </cell>
        </row>
        <row r="1583">
          <cell r="A1583">
            <v>10187</v>
          </cell>
          <cell r="B1583" t="str">
            <v>강원특별자치도</v>
          </cell>
          <cell r="C1583" t="str">
            <v>기본형</v>
          </cell>
          <cell r="D1583" t="str">
            <v>대면방식</v>
          </cell>
          <cell r="E1583" t="str">
            <v>공공행정</v>
          </cell>
          <cell r="F1583" t="str">
            <v>기타공공</v>
          </cell>
          <cell r="G1583" t="str">
            <v>환경보존활동</v>
          </cell>
          <cell r="H1583" t="str">
            <v>개별모집</v>
          </cell>
          <cell r="I1583" t="str">
            <v>미해당</v>
          </cell>
          <cell r="J1583" t="str">
            <v>미해당</v>
          </cell>
          <cell r="K1583" t="str">
            <v>미해당</v>
          </cell>
          <cell r="L1583" t="str">
            <v/>
          </cell>
        </row>
        <row r="1584">
          <cell r="A1584">
            <v>10191</v>
          </cell>
          <cell r="B1584" t="str">
            <v>경기도</v>
          </cell>
          <cell r="C1584" t="str">
            <v>기본형</v>
          </cell>
          <cell r="D1584" t="str">
            <v>비대면방식</v>
          </cell>
          <cell r="E1584" t="str">
            <v>청소년수련시설</v>
          </cell>
          <cell r="F1584" t="str">
            <v>청소년수련관</v>
          </cell>
          <cell r="G1584" t="str">
            <v>문화예술활동</v>
          </cell>
          <cell r="H1584" t="str">
            <v>단체모집</v>
          </cell>
          <cell r="I1584" t="str">
            <v>미해당</v>
          </cell>
          <cell r="J1584" t="str">
            <v>미해당</v>
          </cell>
          <cell r="K1584" t="str">
            <v>미해당</v>
          </cell>
          <cell r="L1584" t="str">
            <v/>
          </cell>
        </row>
        <row r="1585">
          <cell r="A1585">
            <v>10192</v>
          </cell>
          <cell r="B1585" t="str">
            <v>경기도</v>
          </cell>
          <cell r="C1585" t="str">
            <v>기본형</v>
          </cell>
          <cell r="D1585" t="str">
            <v>비대면방식</v>
          </cell>
          <cell r="E1585" t="str">
            <v>청소년수련시설</v>
          </cell>
          <cell r="F1585" t="str">
            <v>청소년수련관</v>
          </cell>
          <cell r="G1585" t="str">
            <v>자기(인성)계발활동</v>
          </cell>
          <cell r="H1585" t="str">
            <v>단체모집</v>
          </cell>
          <cell r="I1585" t="str">
            <v>미해당</v>
          </cell>
          <cell r="J1585" t="str">
            <v>미해당</v>
          </cell>
          <cell r="K1585" t="str">
            <v>미해당</v>
          </cell>
          <cell r="L1585" t="str">
            <v/>
          </cell>
        </row>
        <row r="1586">
          <cell r="A1586">
            <v>10193</v>
          </cell>
          <cell r="B1586" t="str">
            <v>경기도</v>
          </cell>
          <cell r="C1586" t="str">
            <v>기본형</v>
          </cell>
          <cell r="D1586" t="str">
            <v>비대면방식</v>
          </cell>
          <cell r="E1586" t="str">
            <v>청소년수련시설</v>
          </cell>
          <cell r="F1586" t="str">
            <v>청소년문화의집</v>
          </cell>
          <cell r="G1586" t="str">
            <v>직업체험활동</v>
          </cell>
          <cell r="H1586" t="str">
            <v>개별모집</v>
          </cell>
          <cell r="I1586" t="str">
            <v>미해당</v>
          </cell>
          <cell r="J1586" t="str">
            <v>미해당</v>
          </cell>
          <cell r="K1586" t="str">
            <v>미해당</v>
          </cell>
          <cell r="L1586" t="str">
            <v/>
          </cell>
        </row>
        <row r="1587">
          <cell r="A1587">
            <v>10194</v>
          </cell>
          <cell r="B1587" t="str">
            <v>대구광역시</v>
          </cell>
          <cell r="C1587" t="str">
            <v>기본형</v>
          </cell>
          <cell r="D1587" t="str">
            <v>대면방식</v>
          </cell>
          <cell r="E1587" t="str">
            <v>청소년수련시설</v>
          </cell>
          <cell r="F1587" t="str">
            <v>청소년문화의집</v>
          </cell>
          <cell r="G1587" t="str">
            <v>직업체험활동</v>
          </cell>
          <cell r="H1587" t="str">
            <v>개별모집</v>
          </cell>
          <cell r="I1587" t="str">
            <v>미해당</v>
          </cell>
          <cell r="J1587" t="str">
            <v>미해당</v>
          </cell>
          <cell r="K1587" t="str">
            <v>미해당</v>
          </cell>
          <cell r="L1587" t="str">
            <v/>
          </cell>
        </row>
        <row r="1588">
          <cell r="A1588">
            <v>10195</v>
          </cell>
          <cell r="B1588" t="str">
            <v>대구광역시</v>
          </cell>
          <cell r="C1588" t="str">
            <v>기본형</v>
          </cell>
          <cell r="D1588" t="str">
            <v>대면방식</v>
          </cell>
          <cell r="E1588" t="str">
            <v>청소년수련시설</v>
          </cell>
          <cell r="F1588" t="str">
            <v>청소년수련관</v>
          </cell>
          <cell r="G1588" t="str">
            <v>건강·보건활동</v>
          </cell>
          <cell r="H1588" t="str">
            <v>개별모집</v>
          </cell>
          <cell r="I1588" t="str">
            <v>미해당</v>
          </cell>
          <cell r="J1588" t="str">
            <v>미해당</v>
          </cell>
          <cell r="K1588" t="str">
            <v>미해당</v>
          </cell>
          <cell r="L1588" t="str">
            <v/>
          </cell>
        </row>
        <row r="1589">
          <cell r="A1589">
            <v>10196</v>
          </cell>
          <cell r="B1589" t="str">
            <v>전북특별자치도</v>
          </cell>
          <cell r="C1589" t="str">
            <v>기본형</v>
          </cell>
          <cell r="D1589" t="str">
            <v>대면방식</v>
          </cell>
          <cell r="E1589" t="str">
            <v>청소년수련시설</v>
          </cell>
          <cell r="F1589" t="str">
            <v>청소년문화의집</v>
          </cell>
          <cell r="G1589" t="str">
            <v>자기(인성)계발활동</v>
          </cell>
          <cell r="H1589" t="str">
            <v>개별모집</v>
          </cell>
          <cell r="I1589" t="str">
            <v>미해당</v>
          </cell>
          <cell r="J1589" t="str">
            <v>미해당</v>
          </cell>
          <cell r="K1589" t="str">
            <v>미해당</v>
          </cell>
          <cell r="L1589" t="str">
            <v/>
          </cell>
        </row>
        <row r="1590">
          <cell r="A1590">
            <v>10197</v>
          </cell>
          <cell r="B1590" t="str">
            <v>전북특별자치도</v>
          </cell>
          <cell r="C1590" t="str">
            <v>기본형</v>
          </cell>
          <cell r="D1590" t="str">
            <v>대면방식</v>
          </cell>
          <cell r="E1590" t="str">
            <v>청소년수련시설</v>
          </cell>
          <cell r="F1590" t="str">
            <v>청소년문화의집</v>
          </cell>
          <cell r="G1590" t="str">
            <v>자기(인성)계발활동</v>
          </cell>
          <cell r="H1590" t="str">
            <v>개별모집</v>
          </cell>
          <cell r="I1590" t="str">
            <v>미해당</v>
          </cell>
          <cell r="J1590" t="str">
            <v>미해당</v>
          </cell>
          <cell r="K1590" t="str">
            <v>미해당</v>
          </cell>
          <cell r="L1590" t="str">
            <v/>
          </cell>
        </row>
        <row r="1591">
          <cell r="A1591">
            <v>10198</v>
          </cell>
          <cell r="B1591" t="str">
            <v>강원특별자치도</v>
          </cell>
          <cell r="C1591" t="str">
            <v>기본형</v>
          </cell>
          <cell r="D1591" t="str">
            <v>비대면방식</v>
          </cell>
          <cell r="E1591" t="str">
            <v>청소년수련시설</v>
          </cell>
          <cell r="F1591" t="str">
            <v>청소년문화의집</v>
          </cell>
          <cell r="G1591" t="str">
            <v>직업체험활동</v>
          </cell>
          <cell r="H1591" t="str">
            <v>개별모집</v>
          </cell>
          <cell r="I1591" t="str">
            <v>미해당</v>
          </cell>
          <cell r="J1591" t="str">
            <v>미해당</v>
          </cell>
          <cell r="K1591" t="str">
            <v>미해당</v>
          </cell>
          <cell r="L1591" t="str">
            <v/>
          </cell>
        </row>
        <row r="1592">
          <cell r="A1592">
            <v>10199</v>
          </cell>
          <cell r="B1592" t="str">
            <v>강원특별자치도</v>
          </cell>
          <cell r="C1592" t="str">
            <v>기본형</v>
          </cell>
          <cell r="D1592" t="str">
            <v>비대면방식</v>
          </cell>
          <cell r="E1592" t="str">
            <v>청소년수련시설</v>
          </cell>
          <cell r="F1592" t="str">
            <v>청소년문화의집</v>
          </cell>
          <cell r="G1592" t="str">
            <v>직업체험활동</v>
          </cell>
          <cell r="H1592" t="str">
            <v>개별모집</v>
          </cell>
          <cell r="I1592" t="str">
            <v>미해당</v>
          </cell>
          <cell r="J1592" t="str">
            <v>미해당</v>
          </cell>
          <cell r="K1592" t="str">
            <v>미해당</v>
          </cell>
          <cell r="L1592" t="str">
            <v/>
          </cell>
        </row>
        <row r="1593">
          <cell r="A1593">
            <v>10203</v>
          </cell>
          <cell r="B1593" t="str">
            <v>경상남도</v>
          </cell>
          <cell r="C1593" t="str">
            <v>기본형</v>
          </cell>
          <cell r="D1593" t="str">
            <v>대면방식</v>
          </cell>
          <cell r="E1593" t="str">
            <v>청소년수련시설</v>
          </cell>
          <cell r="F1593" t="str">
            <v>청소년수련관</v>
          </cell>
          <cell r="G1593" t="str">
            <v>과학정보활동</v>
          </cell>
          <cell r="H1593" t="str">
            <v>개별모집</v>
          </cell>
          <cell r="I1593" t="str">
            <v>미해당</v>
          </cell>
          <cell r="J1593" t="str">
            <v>미해당</v>
          </cell>
          <cell r="K1593" t="str">
            <v>미해당</v>
          </cell>
          <cell r="L1593" t="str">
            <v/>
          </cell>
        </row>
        <row r="1594">
          <cell r="A1594">
            <v>10205</v>
          </cell>
          <cell r="B1594" t="str">
            <v>광주광역시</v>
          </cell>
          <cell r="C1594" t="str">
            <v>기본형</v>
          </cell>
          <cell r="D1594" t="str">
            <v>대면방식</v>
          </cell>
          <cell r="E1594" t="str">
            <v>청소년수련시설</v>
          </cell>
          <cell r="F1594" t="str">
            <v>청소년문화의집</v>
          </cell>
          <cell r="G1594" t="str">
            <v>환경보존활동</v>
          </cell>
          <cell r="H1594" t="str">
            <v>개별모집</v>
          </cell>
          <cell r="I1594" t="str">
            <v>미해당</v>
          </cell>
          <cell r="J1594" t="str">
            <v>미해당</v>
          </cell>
          <cell r="K1594" t="str">
            <v>미해당</v>
          </cell>
          <cell r="L1594" t="str">
            <v/>
          </cell>
        </row>
        <row r="1595">
          <cell r="A1595">
            <v>10208</v>
          </cell>
          <cell r="B1595" t="str">
            <v>대구광역시</v>
          </cell>
          <cell r="C1595" t="str">
            <v>기본형</v>
          </cell>
          <cell r="D1595" t="str">
            <v>대면방식</v>
          </cell>
          <cell r="E1595" t="str">
            <v>청소년수련시설</v>
          </cell>
          <cell r="F1595" t="str">
            <v>청소년수련관</v>
          </cell>
          <cell r="G1595" t="str">
            <v>자기(인성)계발활동</v>
          </cell>
          <cell r="H1595" t="str">
            <v>단체모집</v>
          </cell>
          <cell r="I1595" t="str">
            <v>미해당</v>
          </cell>
          <cell r="J1595" t="str">
            <v>미해당</v>
          </cell>
          <cell r="K1595" t="str">
            <v>미해당</v>
          </cell>
          <cell r="L1595" t="str">
            <v/>
          </cell>
        </row>
        <row r="1596">
          <cell r="A1596">
            <v>10209</v>
          </cell>
          <cell r="B1596" t="str">
            <v>부산광역시</v>
          </cell>
          <cell r="C1596" t="str">
            <v>기본형</v>
          </cell>
          <cell r="D1596" t="str">
            <v>대면방식</v>
          </cell>
          <cell r="E1596" t="str">
            <v>청소년수련시설</v>
          </cell>
          <cell r="F1596" t="str">
            <v>청소년문화의집</v>
          </cell>
          <cell r="G1596" t="str">
            <v>봉사활동</v>
          </cell>
          <cell r="H1596" t="str">
            <v>개별모집</v>
          </cell>
          <cell r="I1596" t="str">
            <v>미해당</v>
          </cell>
          <cell r="J1596" t="str">
            <v>미해당</v>
          </cell>
          <cell r="K1596" t="str">
            <v>미해당</v>
          </cell>
          <cell r="L1596" t="str">
            <v/>
          </cell>
        </row>
        <row r="1597">
          <cell r="A1597">
            <v>10210</v>
          </cell>
          <cell r="B1597" t="str">
            <v>경기도</v>
          </cell>
          <cell r="C1597" t="str">
            <v>기본형</v>
          </cell>
          <cell r="D1597" t="str">
            <v>대면방식</v>
          </cell>
          <cell r="E1597" t="str">
            <v>공공행정</v>
          </cell>
          <cell r="F1597" t="str">
            <v>기타공공</v>
          </cell>
          <cell r="G1597" t="str">
            <v>건강·보건활동</v>
          </cell>
          <cell r="H1597" t="str">
            <v>단체모집</v>
          </cell>
          <cell r="I1597" t="str">
            <v>미해당</v>
          </cell>
          <cell r="J1597" t="str">
            <v>미해당</v>
          </cell>
          <cell r="K1597" t="str">
            <v>미해당</v>
          </cell>
          <cell r="L1597" t="str">
            <v/>
          </cell>
        </row>
        <row r="1598">
          <cell r="A1598">
            <v>10211</v>
          </cell>
          <cell r="B1598" t="str">
            <v>서울특별시</v>
          </cell>
          <cell r="C1598" t="str">
            <v>기본형</v>
          </cell>
          <cell r="D1598" t="str">
            <v>대면방식</v>
          </cell>
          <cell r="E1598" t="str">
            <v>청소년수련시설</v>
          </cell>
          <cell r="F1598" t="str">
            <v>청소년수련관</v>
          </cell>
          <cell r="G1598" t="str">
            <v>환경보존활동</v>
          </cell>
          <cell r="H1598" t="str">
            <v>개별모집</v>
          </cell>
          <cell r="I1598" t="str">
            <v>미해당</v>
          </cell>
          <cell r="J1598" t="str">
            <v>미해당</v>
          </cell>
          <cell r="K1598" t="str">
            <v>미해당</v>
          </cell>
          <cell r="L1598" t="str">
            <v/>
          </cell>
        </row>
        <row r="1599">
          <cell r="A1599">
            <v>10212</v>
          </cell>
          <cell r="B1599" t="str">
            <v>경상북도</v>
          </cell>
          <cell r="C1599" t="str">
            <v>기본형</v>
          </cell>
          <cell r="D1599" t="str">
            <v>대면방식</v>
          </cell>
          <cell r="E1599" t="str">
            <v>청소년수련시설</v>
          </cell>
          <cell r="F1599" t="str">
            <v>청소년수련관</v>
          </cell>
          <cell r="G1599" t="str">
            <v>문화예술활동</v>
          </cell>
          <cell r="H1599" t="str">
            <v>개별모집</v>
          </cell>
          <cell r="I1599" t="str">
            <v>미해당</v>
          </cell>
          <cell r="J1599" t="str">
            <v>미해당</v>
          </cell>
          <cell r="K1599" t="str">
            <v>미해당</v>
          </cell>
          <cell r="L1599" t="str">
            <v/>
          </cell>
        </row>
        <row r="1600">
          <cell r="A1600">
            <v>10213</v>
          </cell>
          <cell r="B1600" t="str">
            <v>인천광역시</v>
          </cell>
          <cell r="C1600" t="str">
            <v>기본형</v>
          </cell>
          <cell r="D1600" t="str">
            <v>비대면방식</v>
          </cell>
          <cell r="E1600" t="str">
            <v>청소년수련시설</v>
          </cell>
          <cell r="F1600" t="str">
            <v>청소년수련관</v>
          </cell>
          <cell r="G1600" t="str">
            <v>봉사활동</v>
          </cell>
          <cell r="H1600" t="str">
            <v>개별모집</v>
          </cell>
          <cell r="I1600" t="str">
            <v>미해당</v>
          </cell>
          <cell r="J1600" t="str">
            <v>미해당</v>
          </cell>
          <cell r="K1600" t="str">
            <v>미해당</v>
          </cell>
          <cell r="L1600" t="str">
            <v/>
          </cell>
        </row>
        <row r="1601">
          <cell r="A1601">
            <v>10218</v>
          </cell>
          <cell r="B1601" t="str">
            <v>경기도</v>
          </cell>
          <cell r="C1601" t="str">
            <v>기본형</v>
          </cell>
          <cell r="D1601" t="str">
            <v>대면방식</v>
          </cell>
          <cell r="E1601" t="str">
            <v>청소년수련시설</v>
          </cell>
          <cell r="F1601" t="str">
            <v>청소년수련관</v>
          </cell>
          <cell r="G1601" t="str">
            <v>자기(인성)계발활동</v>
          </cell>
          <cell r="H1601" t="str">
            <v>개별모집</v>
          </cell>
          <cell r="I1601" t="str">
            <v>미해당</v>
          </cell>
          <cell r="J1601" t="str">
            <v>미해당</v>
          </cell>
          <cell r="K1601" t="str">
            <v>미해당</v>
          </cell>
          <cell r="L1601" t="str">
            <v/>
          </cell>
        </row>
        <row r="1602">
          <cell r="A1602">
            <v>10219</v>
          </cell>
          <cell r="B1602" t="str">
            <v>전북특별자치도</v>
          </cell>
          <cell r="C1602" t="str">
            <v>기본형</v>
          </cell>
          <cell r="D1602" t="str">
            <v>대면방식</v>
          </cell>
          <cell r="E1602" t="str">
            <v>청소년수련시설</v>
          </cell>
          <cell r="F1602" t="str">
            <v>청소년문화의집</v>
          </cell>
          <cell r="G1602" t="str">
            <v>환경보존활동</v>
          </cell>
          <cell r="H1602" t="str">
            <v>개별모집</v>
          </cell>
          <cell r="I1602" t="str">
            <v>미해당</v>
          </cell>
          <cell r="J1602" t="str">
            <v>미해당</v>
          </cell>
          <cell r="K1602" t="str">
            <v>미해당</v>
          </cell>
          <cell r="L1602" t="str">
            <v/>
          </cell>
        </row>
        <row r="1603">
          <cell r="A1603">
            <v>10220</v>
          </cell>
          <cell r="B1603" t="str">
            <v>충청북도</v>
          </cell>
          <cell r="C1603" t="str">
            <v>기본형</v>
          </cell>
          <cell r="D1603" t="str">
            <v>대면방식</v>
          </cell>
          <cell r="E1603" t="str">
            <v>청소년수련시설</v>
          </cell>
          <cell r="F1603" t="str">
            <v>청소년문화의집</v>
          </cell>
          <cell r="G1603" t="str">
            <v>자기(인성)계발활동</v>
          </cell>
          <cell r="H1603" t="str">
            <v>개별모집</v>
          </cell>
          <cell r="I1603" t="str">
            <v>미해당</v>
          </cell>
          <cell r="J1603" t="str">
            <v>미해당</v>
          </cell>
          <cell r="K1603" t="str">
            <v>미해당</v>
          </cell>
          <cell r="L1603" t="str">
            <v/>
          </cell>
        </row>
        <row r="1604">
          <cell r="A1604">
            <v>10221</v>
          </cell>
          <cell r="B1604" t="str">
            <v>충청북도</v>
          </cell>
          <cell r="C1604" t="str">
            <v>기본형</v>
          </cell>
          <cell r="D1604" t="str">
            <v>대면방식</v>
          </cell>
          <cell r="E1604" t="str">
            <v>청소년수련시설</v>
          </cell>
          <cell r="F1604" t="str">
            <v>청소년문화의집</v>
          </cell>
          <cell r="G1604" t="str">
            <v>자기(인성)계발활동</v>
          </cell>
          <cell r="H1604" t="str">
            <v>개별모집</v>
          </cell>
          <cell r="I1604" t="str">
            <v>미해당</v>
          </cell>
          <cell r="J1604" t="str">
            <v>미해당</v>
          </cell>
          <cell r="K1604" t="str">
            <v>미해당</v>
          </cell>
          <cell r="L1604" t="str">
            <v/>
          </cell>
        </row>
        <row r="1605">
          <cell r="A1605">
            <v>10222</v>
          </cell>
          <cell r="B1605" t="str">
            <v>충청북도</v>
          </cell>
          <cell r="C1605" t="str">
            <v>기본형</v>
          </cell>
          <cell r="D1605" t="str">
            <v>대면방식</v>
          </cell>
          <cell r="E1605" t="str">
            <v>청소년수련시설</v>
          </cell>
          <cell r="F1605" t="str">
            <v>청소년문화의집</v>
          </cell>
          <cell r="G1605" t="str">
            <v>직업체험활동</v>
          </cell>
          <cell r="H1605" t="str">
            <v>개별모집</v>
          </cell>
          <cell r="I1605" t="str">
            <v>미해당</v>
          </cell>
          <cell r="J1605" t="str">
            <v>미해당</v>
          </cell>
          <cell r="K1605" t="str">
            <v>미해당</v>
          </cell>
          <cell r="L1605" t="str">
            <v/>
          </cell>
        </row>
        <row r="1606">
          <cell r="A1606">
            <v>10223</v>
          </cell>
          <cell r="B1606" t="str">
            <v>경기도</v>
          </cell>
          <cell r="C1606" t="str">
            <v>기본형</v>
          </cell>
          <cell r="D1606" t="str">
            <v>대면방식</v>
          </cell>
          <cell r="E1606" t="str">
            <v>청소년수련시설</v>
          </cell>
          <cell r="F1606" t="str">
            <v>청소년문화의집</v>
          </cell>
          <cell r="G1606" t="str">
            <v>문화예술활동</v>
          </cell>
          <cell r="H1606" t="str">
            <v>개별모집</v>
          </cell>
          <cell r="I1606" t="str">
            <v>미해당</v>
          </cell>
          <cell r="J1606" t="str">
            <v>미해당</v>
          </cell>
          <cell r="K1606" t="str">
            <v>미해당</v>
          </cell>
          <cell r="L1606" t="str">
            <v/>
          </cell>
        </row>
        <row r="1607">
          <cell r="A1607">
            <v>10224</v>
          </cell>
          <cell r="B1607" t="str">
            <v>경기도</v>
          </cell>
          <cell r="C1607" t="str">
            <v>기본형</v>
          </cell>
          <cell r="D1607" t="str">
            <v>대면방식</v>
          </cell>
          <cell r="E1607" t="str">
            <v>청소년수련시설</v>
          </cell>
          <cell r="F1607" t="str">
            <v>청소년문화의집</v>
          </cell>
          <cell r="G1607" t="str">
            <v>봉사활동</v>
          </cell>
          <cell r="H1607" t="str">
            <v>개별모집</v>
          </cell>
          <cell r="I1607" t="str">
            <v>미해당</v>
          </cell>
          <cell r="J1607" t="str">
            <v>미해당</v>
          </cell>
          <cell r="K1607" t="str">
            <v>미해당</v>
          </cell>
          <cell r="L1607" t="str">
            <v/>
          </cell>
        </row>
        <row r="1608">
          <cell r="A1608">
            <v>10232</v>
          </cell>
          <cell r="B1608" t="str">
            <v>광주광역시</v>
          </cell>
          <cell r="C1608" t="str">
            <v>기본형</v>
          </cell>
          <cell r="D1608" t="str">
            <v>대면방식</v>
          </cell>
          <cell r="E1608" t="str">
            <v>청소년수련시설</v>
          </cell>
          <cell r="F1608" t="str">
            <v>청소년수련관</v>
          </cell>
          <cell r="G1608" t="str">
            <v>직업체험활동</v>
          </cell>
          <cell r="H1608" t="str">
            <v>단체모집</v>
          </cell>
          <cell r="I1608" t="str">
            <v>미해당</v>
          </cell>
          <cell r="J1608" t="str">
            <v>미해당</v>
          </cell>
          <cell r="K1608" t="str">
            <v>미해당</v>
          </cell>
          <cell r="L1608" t="str">
            <v/>
          </cell>
        </row>
        <row r="1609">
          <cell r="A1609">
            <v>10233</v>
          </cell>
          <cell r="B1609" t="str">
            <v>광주광역시</v>
          </cell>
          <cell r="C1609" t="str">
            <v>기본형</v>
          </cell>
          <cell r="D1609" t="str">
            <v>대면방식</v>
          </cell>
          <cell r="E1609" t="str">
            <v>청소년수련시설</v>
          </cell>
          <cell r="F1609" t="str">
            <v>청소년수련관</v>
          </cell>
          <cell r="G1609" t="str">
            <v>직업체험활동</v>
          </cell>
          <cell r="H1609" t="str">
            <v>개별모집</v>
          </cell>
          <cell r="I1609" t="str">
            <v>미해당</v>
          </cell>
          <cell r="J1609" t="str">
            <v>미해당</v>
          </cell>
          <cell r="K1609" t="str">
            <v>미해당</v>
          </cell>
          <cell r="L1609" t="str">
            <v/>
          </cell>
        </row>
        <row r="1610">
          <cell r="A1610">
            <v>10234</v>
          </cell>
          <cell r="B1610" t="str">
            <v>광주광역시</v>
          </cell>
          <cell r="C1610" t="str">
            <v>기본형</v>
          </cell>
          <cell r="D1610" t="str">
            <v>대면방식</v>
          </cell>
          <cell r="E1610" t="str">
            <v>청소년수련시설</v>
          </cell>
          <cell r="F1610" t="str">
            <v>청소년수련관</v>
          </cell>
          <cell r="G1610" t="str">
            <v>직업체험활동</v>
          </cell>
          <cell r="H1610" t="str">
            <v>단체모집</v>
          </cell>
          <cell r="I1610" t="str">
            <v>미해당</v>
          </cell>
          <cell r="J1610" t="str">
            <v>미해당</v>
          </cell>
          <cell r="K1610" t="str">
            <v>미해당</v>
          </cell>
          <cell r="L1610" t="str">
            <v/>
          </cell>
        </row>
        <row r="1611">
          <cell r="A1611">
            <v>10235</v>
          </cell>
          <cell r="B1611" t="str">
            <v>광주광역시</v>
          </cell>
          <cell r="C1611" t="str">
            <v>기본형</v>
          </cell>
          <cell r="D1611" t="str">
            <v>대면방식</v>
          </cell>
          <cell r="E1611" t="str">
            <v>청소년수련시설</v>
          </cell>
          <cell r="F1611" t="str">
            <v>청소년수련관</v>
          </cell>
          <cell r="G1611" t="str">
            <v>직업체험활동</v>
          </cell>
          <cell r="H1611" t="str">
            <v>개별모집</v>
          </cell>
          <cell r="I1611" t="str">
            <v>미해당</v>
          </cell>
          <cell r="J1611" t="str">
            <v>미해당</v>
          </cell>
          <cell r="K1611" t="str">
            <v>미해당</v>
          </cell>
          <cell r="L1611" t="str">
            <v/>
          </cell>
        </row>
        <row r="1612">
          <cell r="A1612">
            <v>10236</v>
          </cell>
          <cell r="B1612" t="str">
            <v>광주광역시</v>
          </cell>
          <cell r="C1612" t="str">
            <v>기본형</v>
          </cell>
          <cell r="D1612" t="str">
            <v>대면방식</v>
          </cell>
          <cell r="E1612" t="str">
            <v>청소년수련시설</v>
          </cell>
          <cell r="F1612" t="str">
            <v>청소년수련관</v>
          </cell>
          <cell r="G1612" t="str">
            <v>직업체험활동</v>
          </cell>
          <cell r="H1612" t="str">
            <v>단체모집</v>
          </cell>
          <cell r="I1612" t="str">
            <v>미해당</v>
          </cell>
          <cell r="J1612" t="str">
            <v>미해당</v>
          </cell>
          <cell r="K1612" t="str">
            <v>미해당</v>
          </cell>
          <cell r="L1612" t="str">
            <v/>
          </cell>
        </row>
        <row r="1613">
          <cell r="A1613">
            <v>10237</v>
          </cell>
          <cell r="B1613" t="str">
            <v>광주광역시</v>
          </cell>
          <cell r="C1613" t="str">
            <v>기본형</v>
          </cell>
          <cell r="D1613" t="str">
            <v>대면방식</v>
          </cell>
          <cell r="E1613" t="str">
            <v>청소년수련시설</v>
          </cell>
          <cell r="F1613" t="str">
            <v>청소년수련관</v>
          </cell>
          <cell r="G1613" t="str">
            <v>건강·보건활동</v>
          </cell>
          <cell r="H1613" t="str">
            <v>개별모집</v>
          </cell>
          <cell r="I1613" t="str">
            <v>미해당</v>
          </cell>
          <cell r="J1613" t="str">
            <v>미해당</v>
          </cell>
          <cell r="K1613" t="str">
            <v>미해당</v>
          </cell>
          <cell r="L1613" t="str">
            <v/>
          </cell>
        </row>
        <row r="1614">
          <cell r="A1614">
            <v>10238</v>
          </cell>
          <cell r="B1614" t="str">
            <v>대구광역시</v>
          </cell>
          <cell r="C1614" t="str">
            <v>기본형</v>
          </cell>
          <cell r="D1614" t="str">
            <v>대면방식</v>
          </cell>
          <cell r="E1614" t="str">
            <v>청소년수련시설</v>
          </cell>
          <cell r="F1614" t="str">
            <v>청소년문화의집</v>
          </cell>
          <cell r="G1614" t="str">
            <v>환경보존활동</v>
          </cell>
          <cell r="H1614" t="str">
            <v>개별모집</v>
          </cell>
          <cell r="I1614" t="str">
            <v>미해당</v>
          </cell>
          <cell r="J1614" t="str">
            <v>미해당</v>
          </cell>
          <cell r="K1614" t="str">
            <v>미해당</v>
          </cell>
          <cell r="L1614" t="str">
            <v/>
          </cell>
        </row>
        <row r="1615">
          <cell r="A1615">
            <v>10239</v>
          </cell>
          <cell r="B1615" t="str">
            <v>대구광역시</v>
          </cell>
          <cell r="C1615" t="str">
            <v>기본형</v>
          </cell>
          <cell r="D1615" t="str">
            <v>대면방식</v>
          </cell>
          <cell r="E1615" t="str">
            <v>청소년수련시설</v>
          </cell>
          <cell r="F1615" t="str">
            <v>청소년특화시설</v>
          </cell>
          <cell r="G1615" t="str">
            <v>직업체험활동</v>
          </cell>
          <cell r="H1615" t="str">
            <v>개별모집</v>
          </cell>
          <cell r="I1615" t="str">
            <v>미해당</v>
          </cell>
          <cell r="J1615" t="str">
            <v>미해당</v>
          </cell>
          <cell r="K1615" t="str">
            <v>미해당</v>
          </cell>
          <cell r="L1615" t="str">
            <v/>
          </cell>
        </row>
        <row r="1616">
          <cell r="A1616">
            <v>10245</v>
          </cell>
          <cell r="B1616" t="str">
            <v>경상북도</v>
          </cell>
          <cell r="C1616" t="str">
            <v>기본형</v>
          </cell>
          <cell r="D1616" t="str">
            <v>대면방식</v>
          </cell>
          <cell r="E1616" t="str">
            <v>청소년수련시설</v>
          </cell>
          <cell r="F1616" t="str">
            <v>청소년문화의집</v>
          </cell>
          <cell r="G1616" t="str">
            <v>자기(인성)계발활동</v>
          </cell>
          <cell r="H1616" t="str">
            <v>개별모집</v>
          </cell>
          <cell r="I1616" t="str">
            <v>미해당</v>
          </cell>
          <cell r="J1616" t="str">
            <v>미해당</v>
          </cell>
          <cell r="K1616" t="str">
            <v>미해당</v>
          </cell>
          <cell r="L1616" t="str">
            <v/>
          </cell>
        </row>
        <row r="1617">
          <cell r="A1617">
            <v>10246</v>
          </cell>
          <cell r="B1617" t="str">
            <v>경상남도</v>
          </cell>
          <cell r="C1617" t="str">
            <v>기본형</v>
          </cell>
          <cell r="D1617" t="str">
            <v>비대면방식</v>
          </cell>
          <cell r="E1617" t="str">
            <v>청소년수련시설</v>
          </cell>
          <cell r="F1617" t="str">
            <v>청소년수련관</v>
          </cell>
          <cell r="G1617" t="str">
            <v>환경보존활동</v>
          </cell>
          <cell r="H1617" t="str">
            <v>개별모집</v>
          </cell>
          <cell r="I1617" t="str">
            <v>미해당</v>
          </cell>
          <cell r="J1617" t="str">
            <v>미해당</v>
          </cell>
          <cell r="K1617" t="str">
            <v>미해당</v>
          </cell>
        </row>
        <row r="1618">
          <cell r="A1618">
            <v>10248</v>
          </cell>
          <cell r="B1618" t="str">
            <v>경상남도</v>
          </cell>
          <cell r="C1618" t="str">
            <v>기본형</v>
          </cell>
          <cell r="D1618" t="str">
            <v>대면방식</v>
          </cell>
          <cell r="E1618" t="str">
            <v>청소년수련시설</v>
          </cell>
          <cell r="F1618" t="str">
            <v>청소년수련관</v>
          </cell>
          <cell r="G1618" t="str">
            <v>과학정보활동</v>
          </cell>
          <cell r="H1618" t="str">
            <v>개별모집</v>
          </cell>
          <cell r="I1618" t="str">
            <v>미해당</v>
          </cell>
          <cell r="J1618" t="str">
            <v>미해당</v>
          </cell>
          <cell r="K1618" t="str">
            <v>미해당</v>
          </cell>
        </row>
        <row r="1619">
          <cell r="A1619">
            <v>10254</v>
          </cell>
          <cell r="B1619" t="str">
            <v>서울특별시</v>
          </cell>
          <cell r="C1619" t="str">
            <v>기본형</v>
          </cell>
          <cell r="D1619" t="str">
            <v>비대면방식</v>
          </cell>
          <cell r="E1619" t="str">
            <v>청소년수련시설</v>
          </cell>
          <cell r="F1619" t="str">
            <v>청소년수련관</v>
          </cell>
          <cell r="G1619" t="str">
            <v>환경보존활동</v>
          </cell>
          <cell r="H1619" t="str">
            <v>개별모집</v>
          </cell>
          <cell r="I1619" t="str">
            <v>미해당</v>
          </cell>
          <cell r="J1619" t="str">
            <v>미해당</v>
          </cell>
          <cell r="K1619" t="str">
            <v>미해당</v>
          </cell>
        </row>
        <row r="1620">
          <cell r="A1620">
            <v>10255</v>
          </cell>
          <cell r="B1620" t="str">
            <v>전라남도</v>
          </cell>
          <cell r="C1620" t="str">
            <v>기본형</v>
          </cell>
          <cell r="D1620" t="str">
            <v>대면방식</v>
          </cell>
          <cell r="E1620" t="str">
            <v>공공행정</v>
          </cell>
          <cell r="F1620" t="str">
            <v>기타공공</v>
          </cell>
          <cell r="G1620" t="str">
            <v>환경보존활동</v>
          </cell>
          <cell r="H1620" t="str">
            <v>개별모집</v>
          </cell>
          <cell r="I1620" t="str">
            <v>미해당</v>
          </cell>
          <cell r="J1620" t="str">
            <v>미해당</v>
          </cell>
          <cell r="K1620" t="str">
            <v>미해당</v>
          </cell>
        </row>
        <row r="1621">
          <cell r="A1621">
            <v>10257</v>
          </cell>
          <cell r="B1621" t="str">
            <v>부산광역시</v>
          </cell>
          <cell r="C1621" t="str">
            <v>기본형</v>
          </cell>
          <cell r="D1621" t="str">
            <v>비대면방식</v>
          </cell>
          <cell r="E1621" t="str">
            <v>청소년수련시설</v>
          </cell>
          <cell r="F1621" t="str">
            <v>청소년수련관</v>
          </cell>
          <cell r="G1621" t="str">
            <v>직업체험활동</v>
          </cell>
          <cell r="H1621" t="str">
            <v>개별모집</v>
          </cell>
          <cell r="I1621" t="str">
            <v>미해당</v>
          </cell>
          <cell r="J1621" t="str">
            <v>미해당</v>
          </cell>
          <cell r="K1621" t="str">
            <v>미해당</v>
          </cell>
        </row>
        <row r="1622">
          <cell r="A1622">
            <v>10259</v>
          </cell>
          <cell r="B1622" t="str">
            <v>인천광역시</v>
          </cell>
          <cell r="C1622" t="str">
            <v>기본형</v>
          </cell>
          <cell r="D1622" t="str">
            <v>대면방식</v>
          </cell>
          <cell r="E1622" t="str">
            <v>청소년수련시설</v>
          </cell>
          <cell r="F1622" t="str">
            <v>청소년문화의집</v>
          </cell>
          <cell r="G1622" t="str">
            <v>봉사활동</v>
          </cell>
          <cell r="H1622" t="str">
            <v>개별모집</v>
          </cell>
          <cell r="I1622" t="str">
            <v>미해당</v>
          </cell>
          <cell r="J1622" t="str">
            <v>미해당</v>
          </cell>
          <cell r="K1622" t="str">
            <v>미해당</v>
          </cell>
        </row>
        <row r="1623">
          <cell r="A1623">
            <v>10261</v>
          </cell>
          <cell r="B1623" t="str">
            <v>경기도</v>
          </cell>
          <cell r="C1623" t="str">
            <v>기본형</v>
          </cell>
          <cell r="D1623" t="str">
            <v>대면방식</v>
          </cell>
          <cell r="E1623" t="str">
            <v>청소년수련시설</v>
          </cell>
          <cell r="F1623" t="str">
            <v>청소년수련관</v>
          </cell>
          <cell r="G1623" t="str">
            <v>자기(인성)계발활동</v>
          </cell>
          <cell r="H1623" t="str">
            <v>개별모집</v>
          </cell>
          <cell r="I1623" t="str">
            <v>미해당</v>
          </cell>
          <cell r="J1623" t="str">
            <v>미해당</v>
          </cell>
          <cell r="K1623" t="str">
            <v>미해당</v>
          </cell>
        </row>
        <row r="1624">
          <cell r="A1624">
            <v>10262</v>
          </cell>
          <cell r="B1624" t="str">
            <v>제주특별자치도</v>
          </cell>
          <cell r="C1624" t="str">
            <v>기본형</v>
          </cell>
          <cell r="D1624" t="str">
            <v>대면방식</v>
          </cell>
          <cell r="E1624" t="str">
            <v>청소년수련시설</v>
          </cell>
          <cell r="F1624" t="str">
            <v>청소년문화의집</v>
          </cell>
          <cell r="G1624" t="str">
            <v>봉사활동</v>
          </cell>
          <cell r="H1624" t="str">
            <v>개별모집</v>
          </cell>
          <cell r="I1624" t="str">
            <v>미해당</v>
          </cell>
          <cell r="J1624" t="str">
            <v>미해당</v>
          </cell>
          <cell r="K1624" t="str">
            <v>미해당</v>
          </cell>
        </row>
        <row r="1625">
          <cell r="A1625">
            <v>10263</v>
          </cell>
          <cell r="B1625" t="str">
            <v>경상남도</v>
          </cell>
          <cell r="C1625" t="str">
            <v>기본형</v>
          </cell>
          <cell r="D1625" t="str">
            <v>대면방식</v>
          </cell>
          <cell r="E1625" t="str">
            <v>청소년수련시설</v>
          </cell>
          <cell r="F1625" t="str">
            <v>청소년수련원</v>
          </cell>
          <cell r="G1625" t="str">
            <v>건강·보건활동</v>
          </cell>
          <cell r="H1625" t="str">
            <v>단체모집</v>
          </cell>
          <cell r="I1625" t="str">
            <v>해당</v>
          </cell>
          <cell r="J1625" t="str">
            <v>해당</v>
          </cell>
          <cell r="K1625" t="str">
            <v>미해당</v>
          </cell>
        </row>
        <row r="1626">
          <cell r="A1626">
            <v>10264</v>
          </cell>
          <cell r="B1626" t="str">
            <v>충청남도</v>
          </cell>
          <cell r="C1626" t="str">
            <v>기본형</v>
          </cell>
          <cell r="D1626" t="str">
            <v>비대면방식</v>
          </cell>
          <cell r="E1626" t="str">
            <v>청소년수련시설</v>
          </cell>
          <cell r="F1626" t="str">
            <v>청소년수련관</v>
          </cell>
          <cell r="G1626" t="str">
            <v>봉사활동</v>
          </cell>
          <cell r="H1626" t="str">
            <v>개별모집</v>
          </cell>
          <cell r="I1626" t="str">
            <v>미해당</v>
          </cell>
          <cell r="J1626" t="str">
            <v>미해당</v>
          </cell>
          <cell r="K1626" t="str">
            <v>미해당</v>
          </cell>
        </row>
        <row r="1627">
          <cell r="A1627">
            <v>10265</v>
          </cell>
          <cell r="B1627" t="str">
            <v>서울특별시</v>
          </cell>
          <cell r="C1627" t="str">
            <v>기본형</v>
          </cell>
          <cell r="D1627" t="str">
            <v>비대면방식</v>
          </cell>
          <cell r="E1627" t="str">
            <v>일반</v>
          </cell>
          <cell r="F1627" t="str">
            <v>비영리법인</v>
          </cell>
          <cell r="G1627" t="str">
            <v>자기(인성)계발활동</v>
          </cell>
          <cell r="H1627" t="str">
            <v>개별모집</v>
          </cell>
          <cell r="I1627" t="str">
            <v>미해당</v>
          </cell>
          <cell r="J1627" t="str">
            <v>미해당</v>
          </cell>
          <cell r="K1627" t="str">
            <v>미해당</v>
          </cell>
        </row>
        <row r="1628">
          <cell r="A1628">
            <v>10266</v>
          </cell>
          <cell r="B1628" t="str">
            <v>경기도</v>
          </cell>
          <cell r="C1628" t="str">
            <v>기본형</v>
          </cell>
          <cell r="D1628" t="str">
            <v>대면+비대면방식</v>
          </cell>
          <cell r="E1628" t="str">
            <v>청소년수련시설</v>
          </cell>
          <cell r="F1628" t="str">
            <v>청소년문화의집</v>
          </cell>
          <cell r="G1628" t="str">
            <v>건강·보건활동</v>
          </cell>
          <cell r="H1628" t="str">
            <v>개별모집</v>
          </cell>
          <cell r="I1628" t="str">
            <v>미해당</v>
          </cell>
          <cell r="J1628" t="str">
            <v>미해당</v>
          </cell>
          <cell r="K1628" t="str">
            <v>미해당</v>
          </cell>
        </row>
        <row r="1629">
          <cell r="A1629">
            <v>10267</v>
          </cell>
          <cell r="B1629" t="str">
            <v>전라남도</v>
          </cell>
          <cell r="C1629" t="str">
            <v>기본형</v>
          </cell>
          <cell r="D1629" t="str">
            <v>대면방식</v>
          </cell>
          <cell r="E1629" t="str">
            <v>청소년수련시설</v>
          </cell>
          <cell r="F1629" t="str">
            <v>청소년문화의집</v>
          </cell>
          <cell r="G1629" t="str">
            <v>문화예술활동</v>
          </cell>
          <cell r="H1629" t="str">
            <v>개별모집</v>
          </cell>
          <cell r="I1629" t="str">
            <v>미해당</v>
          </cell>
          <cell r="J1629" t="str">
            <v>미해당</v>
          </cell>
          <cell r="K1629" t="str">
            <v>미해당</v>
          </cell>
        </row>
        <row r="1630">
          <cell r="A1630">
            <v>10268</v>
          </cell>
          <cell r="B1630" t="str">
            <v>전라남도</v>
          </cell>
          <cell r="C1630" t="str">
            <v>기본형</v>
          </cell>
          <cell r="D1630" t="str">
            <v>대면방식</v>
          </cell>
          <cell r="E1630" t="str">
            <v>청소년수련시설</v>
          </cell>
          <cell r="F1630" t="str">
            <v>청소년문화의집</v>
          </cell>
          <cell r="G1630" t="str">
            <v>직업체험활동</v>
          </cell>
          <cell r="H1630" t="str">
            <v>개별모집</v>
          </cell>
          <cell r="I1630" t="str">
            <v>미해당</v>
          </cell>
          <cell r="J1630" t="str">
            <v>미해당</v>
          </cell>
          <cell r="K1630" t="str">
            <v>미해당</v>
          </cell>
        </row>
        <row r="1631">
          <cell r="A1631">
            <v>10274</v>
          </cell>
          <cell r="B1631" t="str">
            <v>서울특별시</v>
          </cell>
          <cell r="C1631" t="str">
            <v>기본형</v>
          </cell>
          <cell r="D1631" t="str">
            <v>대면방식</v>
          </cell>
          <cell r="E1631" t="str">
            <v>청소년수련시설</v>
          </cell>
          <cell r="F1631" t="str">
            <v>청소년수련관</v>
          </cell>
          <cell r="G1631" t="str">
            <v>과학정보활동</v>
          </cell>
          <cell r="H1631" t="str">
            <v>개별모집</v>
          </cell>
          <cell r="I1631" t="str">
            <v>미해당</v>
          </cell>
          <cell r="J1631" t="str">
            <v>미해당</v>
          </cell>
          <cell r="K1631" t="str">
            <v>미해당</v>
          </cell>
        </row>
        <row r="1632">
          <cell r="A1632">
            <v>10277</v>
          </cell>
          <cell r="B1632" t="str">
            <v>인천광역시</v>
          </cell>
          <cell r="C1632" t="str">
            <v>기본형</v>
          </cell>
          <cell r="D1632" t="str">
            <v>대면방식</v>
          </cell>
          <cell r="E1632" t="str">
            <v>청소년수련시설</v>
          </cell>
          <cell r="F1632" t="str">
            <v>청소년수련관</v>
          </cell>
          <cell r="G1632" t="str">
            <v>건강·보건활동</v>
          </cell>
          <cell r="H1632" t="str">
            <v>개별모집</v>
          </cell>
          <cell r="I1632" t="str">
            <v>미해당</v>
          </cell>
          <cell r="J1632" t="str">
            <v>미해당</v>
          </cell>
          <cell r="K1632" t="str">
            <v>미해당</v>
          </cell>
        </row>
        <row r="1633">
          <cell r="A1633">
            <v>10280</v>
          </cell>
          <cell r="B1633" t="str">
            <v>울산광역시</v>
          </cell>
          <cell r="C1633" t="str">
            <v>기본형</v>
          </cell>
          <cell r="D1633" t="str">
            <v>대면방식</v>
          </cell>
          <cell r="E1633" t="str">
            <v>청소년수련시설</v>
          </cell>
          <cell r="F1633" t="str">
            <v>청소년문화의집</v>
          </cell>
          <cell r="G1633" t="str">
            <v>자기(인성)계발활동</v>
          </cell>
          <cell r="H1633" t="str">
            <v>개별모집</v>
          </cell>
          <cell r="I1633" t="str">
            <v>미해당</v>
          </cell>
          <cell r="J1633" t="str">
            <v>미해당</v>
          </cell>
          <cell r="K1633" t="str">
            <v>미해당</v>
          </cell>
        </row>
        <row r="1634">
          <cell r="A1634">
            <v>10281</v>
          </cell>
          <cell r="B1634" t="str">
            <v>경기도</v>
          </cell>
          <cell r="C1634" t="str">
            <v>기본형</v>
          </cell>
          <cell r="D1634" t="str">
            <v>대면방식</v>
          </cell>
          <cell r="E1634" t="str">
            <v>청소년수련시설</v>
          </cell>
          <cell r="F1634" t="str">
            <v>청소년문화의집</v>
          </cell>
          <cell r="G1634" t="str">
            <v>문화예술활동</v>
          </cell>
          <cell r="H1634" t="str">
            <v>개별모집</v>
          </cell>
          <cell r="I1634" t="str">
            <v>미해당</v>
          </cell>
          <cell r="J1634" t="str">
            <v>미해당</v>
          </cell>
          <cell r="K1634" t="str">
            <v>미해당</v>
          </cell>
        </row>
        <row r="1635">
          <cell r="A1635">
            <v>10282</v>
          </cell>
          <cell r="B1635" t="str">
            <v>경기도</v>
          </cell>
          <cell r="C1635" t="str">
            <v>기본형</v>
          </cell>
          <cell r="D1635" t="str">
            <v>대면방식</v>
          </cell>
          <cell r="E1635" t="str">
            <v>청소년수련시설</v>
          </cell>
          <cell r="F1635" t="str">
            <v>청소년문화의집</v>
          </cell>
          <cell r="G1635" t="str">
            <v>문화예술활동</v>
          </cell>
          <cell r="H1635" t="str">
            <v>개별모집</v>
          </cell>
          <cell r="I1635" t="str">
            <v>미해당</v>
          </cell>
          <cell r="J1635" t="str">
            <v>미해당</v>
          </cell>
          <cell r="K1635" t="str">
            <v>미해당</v>
          </cell>
        </row>
        <row r="1636">
          <cell r="A1636">
            <v>10286</v>
          </cell>
          <cell r="B1636" t="str">
            <v>충청남도</v>
          </cell>
          <cell r="C1636" t="str">
            <v>기본형</v>
          </cell>
          <cell r="D1636" t="str">
            <v>대면방식</v>
          </cell>
          <cell r="E1636" t="str">
            <v>청소년수련시설</v>
          </cell>
          <cell r="F1636" t="str">
            <v>청소년문화의집</v>
          </cell>
          <cell r="G1636" t="str">
            <v>자기(인성)계발활동</v>
          </cell>
          <cell r="H1636" t="str">
            <v>개별모집</v>
          </cell>
          <cell r="I1636" t="str">
            <v>미해당</v>
          </cell>
          <cell r="J1636" t="str">
            <v>미해당</v>
          </cell>
          <cell r="K1636" t="str">
            <v>미해당</v>
          </cell>
        </row>
        <row r="1637">
          <cell r="A1637">
            <v>10287</v>
          </cell>
          <cell r="B1637" t="str">
            <v>충청남도</v>
          </cell>
          <cell r="C1637" t="str">
            <v>기본형</v>
          </cell>
          <cell r="D1637" t="str">
            <v>대면방식</v>
          </cell>
          <cell r="E1637" t="str">
            <v>청소년수련시설</v>
          </cell>
          <cell r="F1637" t="str">
            <v>청소년문화의집</v>
          </cell>
          <cell r="G1637" t="str">
            <v>환경보존활동</v>
          </cell>
          <cell r="H1637" t="str">
            <v>개별모집</v>
          </cell>
          <cell r="I1637" t="str">
            <v>미해당</v>
          </cell>
          <cell r="J1637" t="str">
            <v>미해당</v>
          </cell>
          <cell r="K1637" t="str">
            <v>미해당</v>
          </cell>
        </row>
        <row r="1638">
          <cell r="A1638">
            <v>10288</v>
          </cell>
          <cell r="B1638" t="str">
            <v>경기도</v>
          </cell>
          <cell r="C1638" t="str">
            <v>기본형</v>
          </cell>
          <cell r="D1638" t="str">
            <v>대면방식</v>
          </cell>
          <cell r="E1638" t="str">
            <v>청소년수련시설</v>
          </cell>
          <cell r="F1638" t="str">
            <v>청소년수련관</v>
          </cell>
          <cell r="G1638" t="str">
            <v>건강·보건활동</v>
          </cell>
          <cell r="H1638" t="str">
            <v>단체모집</v>
          </cell>
          <cell r="I1638" t="str">
            <v>미해당</v>
          </cell>
          <cell r="J1638" t="str">
            <v>미해당</v>
          </cell>
          <cell r="K1638" t="str">
            <v>미해당</v>
          </cell>
        </row>
        <row r="1639">
          <cell r="A1639">
            <v>10290</v>
          </cell>
          <cell r="B1639" t="str">
            <v>경기도</v>
          </cell>
          <cell r="C1639" t="str">
            <v>기본형</v>
          </cell>
          <cell r="D1639" t="str">
            <v>대면방식</v>
          </cell>
          <cell r="E1639" t="str">
            <v>청소년수련시설</v>
          </cell>
          <cell r="F1639" t="str">
            <v>청소년문화의집</v>
          </cell>
          <cell r="G1639" t="str">
            <v>과학정보활동</v>
          </cell>
          <cell r="H1639" t="str">
            <v>개별모집</v>
          </cell>
          <cell r="I1639" t="str">
            <v>미해당</v>
          </cell>
          <cell r="J1639" t="str">
            <v>미해당</v>
          </cell>
          <cell r="K1639" t="str">
            <v>미해당</v>
          </cell>
        </row>
        <row r="1640">
          <cell r="A1640">
            <v>10291</v>
          </cell>
          <cell r="B1640" t="str">
            <v>경기도</v>
          </cell>
          <cell r="C1640" t="str">
            <v>기본형</v>
          </cell>
          <cell r="D1640" t="str">
            <v>대면방식 또는 비대면방식</v>
          </cell>
          <cell r="E1640" t="str">
            <v>청소년수련시설</v>
          </cell>
          <cell r="F1640" t="str">
            <v>청소년문화의집</v>
          </cell>
          <cell r="G1640" t="str">
            <v>과학정보활동</v>
          </cell>
          <cell r="H1640" t="str">
            <v>개별모집</v>
          </cell>
          <cell r="I1640" t="str">
            <v>미해당</v>
          </cell>
          <cell r="J1640" t="str">
            <v>미해당</v>
          </cell>
          <cell r="K1640" t="str">
            <v>미해당</v>
          </cell>
        </row>
        <row r="1641">
          <cell r="A1641">
            <v>10292</v>
          </cell>
          <cell r="B1641" t="str">
            <v>경상북도</v>
          </cell>
          <cell r="C1641" t="str">
            <v>기본형</v>
          </cell>
          <cell r="D1641" t="str">
            <v>대면방식</v>
          </cell>
          <cell r="E1641" t="str">
            <v>청소년수련시설</v>
          </cell>
          <cell r="F1641" t="str">
            <v>청소년수련원</v>
          </cell>
          <cell r="G1641" t="str">
            <v>자기(인성)계발활동</v>
          </cell>
          <cell r="H1641" t="str">
            <v>단체모집</v>
          </cell>
          <cell r="I1641" t="str">
            <v>미해당</v>
          </cell>
          <cell r="J1641" t="str">
            <v>미해당</v>
          </cell>
          <cell r="K1641" t="str">
            <v>미해당</v>
          </cell>
        </row>
        <row r="1642">
          <cell r="A1642">
            <v>10293</v>
          </cell>
          <cell r="B1642" t="str">
            <v>경상북도</v>
          </cell>
          <cell r="C1642" t="str">
            <v>기본형</v>
          </cell>
          <cell r="D1642" t="str">
            <v>대면방식</v>
          </cell>
          <cell r="E1642" t="str">
            <v>청소년수련시설</v>
          </cell>
          <cell r="F1642" t="str">
            <v>청소년수련원</v>
          </cell>
          <cell r="G1642" t="str">
            <v>자기(인성)계발활동</v>
          </cell>
          <cell r="H1642" t="str">
            <v>단체모집</v>
          </cell>
          <cell r="I1642" t="str">
            <v>미해당</v>
          </cell>
          <cell r="J1642" t="str">
            <v>미해당</v>
          </cell>
          <cell r="K1642" t="str">
            <v>미해당</v>
          </cell>
        </row>
        <row r="1643">
          <cell r="A1643">
            <v>10294</v>
          </cell>
          <cell r="B1643" t="str">
            <v>경상북도</v>
          </cell>
          <cell r="C1643" t="str">
            <v>기본형</v>
          </cell>
          <cell r="D1643" t="str">
            <v>대면방식</v>
          </cell>
          <cell r="E1643" t="str">
            <v>청소년수련시설</v>
          </cell>
          <cell r="F1643" t="str">
            <v>청소년수련원</v>
          </cell>
          <cell r="G1643" t="str">
            <v>자기(인성)계발활동</v>
          </cell>
          <cell r="H1643" t="str">
            <v>단체모집</v>
          </cell>
          <cell r="I1643" t="str">
            <v>미해당</v>
          </cell>
          <cell r="J1643" t="str">
            <v>미해당</v>
          </cell>
          <cell r="K1643" t="str">
            <v>미해당</v>
          </cell>
        </row>
        <row r="1644">
          <cell r="A1644">
            <v>10295</v>
          </cell>
          <cell r="B1644" t="str">
            <v>경상북도</v>
          </cell>
          <cell r="C1644" t="str">
            <v>학단형</v>
          </cell>
          <cell r="D1644" t="str">
            <v>대면방식</v>
          </cell>
          <cell r="E1644" t="str">
            <v>청소년수련시설</v>
          </cell>
          <cell r="F1644" t="str">
            <v>청소년수련원</v>
          </cell>
          <cell r="G1644" t="str">
            <v>자기(인성)계발활동</v>
          </cell>
          <cell r="H1644" t="str">
            <v>단체모집</v>
          </cell>
          <cell r="I1644" t="str">
            <v>미해당</v>
          </cell>
          <cell r="J1644" t="str">
            <v>미해당</v>
          </cell>
          <cell r="K1644" t="str">
            <v>미해당</v>
          </cell>
        </row>
        <row r="1645">
          <cell r="A1645">
            <v>10296</v>
          </cell>
          <cell r="B1645" t="str">
            <v>경상북도</v>
          </cell>
          <cell r="C1645" t="str">
            <v>학단형</v>
          </cell>
          <cell r="D1645" t="str">
            <v>대면방식</v>
          </cell>
          <cell r="E1645" t="str">
            <v>청소년수련시설</v>
          </cell>
          <cell r="F1645" t="str">
            <v>청소년수련원</v>
          </cell>
          <cell r="G1645" t="str">
            <v>자기(인성)계발활동</v>
          </cell>
          <cell r="H1645" t="str">
            <v>단체모집</v>
          </cell>
          <cell r="I1645" t="str">
            <v>미해당</v>
          </cell>
          <cell r="J1645" t="str">
            <v>미해당</v>
          </cell>
          <cell r="K1645" t="str">
            <v>미해당</v>
          </cell>
        </row>
        <row r="1646">
          <cell r="A1646">
            <v>10297</v>
          </cell>
          <cell r="B1646" t="str">
            <v>경상북도</v>
          </cell>
          <cell r="C1646" t="str">
            <v>학단형</v>
          </cell>
          <cell r="D1646" t="str">
            <v>대면방식</v>
          </cell>
          <cell r="E1646" t="str">
            <v>청소년수련시설</v>
          </cell>
          <cell r="F1646" t="str">
            <v>청소년수련원</v>
          </cell>
          <cell r="G1646" t="str">
            <v>자기(인성)계발활동</v>
          </cell>
          <cell r="H1646" t="str">
            <v>단체모집</v>
          </cell>
          <cell r="I1646" t="str">
            <v>미해당</v>
          </cell>
          <cell r="J1646" t="str">
            <v>미해당</v>
          </cell>
          <cell r="K1646" t="str">
            <v>미해당</v>
          </cell>
        </row>
        <row r="1647">
          <cell r="A1647">
            <v>10298</v>
          </cell>
          <cell r="B1647" t="str">
            <v>경상북도</v>
          </cell>
          <cell r="C1647" t="str">
            <v>기본형</v>
          </cell>
          <cell r="D1647" t="str">
            <v>대면방식</v>
          </cell>
          <cell r="E1647" t="str">
            <v>청소년수련시설</v>
          </cell>
          <cell r="F1647" t="str">
            <v>청소년수련원</v>
          </cell>
          <cell r="G1647" t="str">
            <v>과학정보활동</v>
          </cell>
          <cell r="H1647" t="str">
            <v>단체모집</v>
          </cell>
          <cell r="I1647" t="str">
            <v>미해당</v>
          </cell>
          <cell r="J1647" t="str">
            <v>미해당</v>
          </cell>
          <cell r="K1647" t="str">
            <v>미해당</v>
          </cell>
        </row>
        <row r="1648">
          <cell r="A1648">
            <v>10299</v>
          </cell>
          <cell r="B1648" t="str">
            <v>경상북도</v>
          </cell>
          <cell r="C1648" t="str">
            <v>기본형</v>
          </cell>
          <cell r="D1648" t="str">
            <v>대면방식</v>
          </cell>
          <cell r="E1648" t="str">
            <v>청소년수련시설</v>
          </cell>
          <cell r="F1648" t="str">
            <v>청소년수련원</v>
          </cell>
          <cell r="G1648" t="str">
            <v>자기(인성)계발활동</v>
          </cell>
          <cell r="H1648" t="str">
            <v>단체모집</v>
          </cell>
          <cell r="I1648" t="str">
            <v>미해당</v>
          </cell>
          <cell r="J1648" t="str">
            <v>미해당</v>
          </cell>
          <cell r="K1648" t="str">
            <v>미해당</v>
          </cell>
        </row>
        <row r="1649">
          <cell r="A1649">
            <v>10300</v>
          </cell>
          <cell r="B1649" t="str">
            <v>서울특별시</v>
          </cell>
          <cell r="C1649" t="str">
            <v>기본형</v>
          </cell>
          <cell r="D1649" t="str">
            <v>대면방식</v>
          </cell>
          <cell r="E1649" t="str">
            <v>일반</v>
          </cell>
          <cell r="F1649" t="str">
            <v>영리법인</v>
          </cell>
          <cell r="G1649" t="str">
            <v>직업체험활동</v>
          </cell>
          <cell r="H1649" t="str">
            <v>개별모집</v>
          </cell>
          <cell r="I1649" t="str">
            <v>미해당</v>
          </cell>
          <cell r="J1649" t="str">
            <v>미해당</v>
          </cell>
          <cell r="K1649" t="str">
            <v>미해당</v>
          </cell>
          <cell r="L1649" t="str">
            <v/>
          </cell>
        </row>
        <row r="1650">
          <cell r="A1650">
            <v>10301</v>
          </cell>
          <cell r="B1650" t="str">
            <v>울산광역시</v>
          </cell>
          <cell r="C1650" t="str">
            <v>기본형</v>
          </cell>
          <cell r="D1650" t="str">
            <v>대면방식</v>
          </cell>
          <cell r="E1650" t="str">
            <v>일반</v>
          </cell>
          <cell r="F1650" t="str">
            <v>영리법인</v>
          </cell>
          <cell r="G1650" t="str">
            <v>자기(인성)계발활동</v>
          </cell>
          <cell r="H1650" t="str">
            <v>개별모집</v>
          </cell>
          <cell r="I1650" t="str">
            <v>미해당</v>
          </cell>
          <cell r="J1650" t="str">
            <v>미해당</v>
          </cell>
          <cell r="K1650" t="str">
            <v>미해당</v>
          </cell>
          <cell r="L1650" t="str">
            <v/>
          </cell>
        </row>
        <row r="1651">
          <cell r="A1651">
            <v>10302</v>
          </cell>
          <cell r="B1651" t="str">
            <v>서울특별시</v>
          </cell>
          <cell r="C1651" t="str">
            <v>숙박형</v>
          </cell>
          <cell r="D1651" t="str">
            <v>대면방식</v>
          </cell>
          <cell r="E1651" t="str">
            <v>일반</v>
          </cell>
          <cell r="F1651" t="str">
            <v>영리법인</v>
          </cell>
          <cell r="G1651" t="str">
            <v>모험개척활동</v>
          </cell>
          <cell r="H1651" t="str">
            <v>개별모집</v>
          </cell>
          <cell r="I1651" t="str">
            <v>미해당</v>
          </cell>
          <cell r="J1651" t="str">
            <v>미해당</v>
          </cell>
          <cell r="K1651" t="str">
            <v>미해당</v>
          </cell>
          <cell r="L1651" t="str">
            <v/>
          </cell>
        </row>
        <row r="1652">
          <cell r="A1652">
            <v>10303</v>
          </cell>
          <cell r="B1652" t="str">
            <v>경기도</v>
          </cell>
          <cell r="C1652" t="str">
            <v>기본형</v>
          </cell>
          <cell r="D1652" t="str">
            <v>대면방식</v>
          </cell>
          <cell r="E1652" t="str">
            <v>청소년수련시설</v>
          </cell>
          <cell r="F1652" t="str">
            <v>청소년문화의집</v>
          </cell>
          <cell r="G1652" t="str">
            <v>문화예술활동</v>
          </cell>
          <cell r="H1652" t="str">
            <v>개별모집</v>
          </cell>
          <cell r="I1652" t="str">
            <v>미해당</v>
          </cell>
          <cell r="J1652" t="str">
            <v>미해당</v>
          </cell>
          <cell r="K1652" t="str">
            <v>미해당</v>
          </cell>
          <cell r="L1652" t="str">
            <v/>
          </cell>
        </row>
        <row r="1653">
          <cell r="A1653">
            <v>10304</v>
          </cell>
          <cell r="B1653" t="str">
            <v>광주광역시</v>
          </cell>
          <cell r="C1653" t="str">
            <v>기본형</v>
          </cell>
          <cell r="D1653" t="str">
            <v>대면방식</v>
          </cell>
          <cell r="E1653" t="str">
            <v>일반</v>
          </cell>
          <cell r="F1653" t="str">
            <v>영리법인</v>
          </cell>
          <cell r="G1653" t="str">
            <v>직업체험활동</v>
          </cell>
          <cell r="H1653" t="str">
            <v>단체모집</v>
          </cell>
          <cell r="I1653" t="str">
            <v>미해당</v>
          </cell>
          <cell r="J1653" t="str">
            <v>미해당</v>
          </cell>
          <cell r="K1653" t="str">
            <v>미해당</v>
          </cell>
          <cell r="L1653" t="str">
            <v/>
          </cell>
        </row>
        <row r="1654">
          <cell r="A1654">
            <v>10305</v>
          </cell>
          <cell r="B1654" t="str">
            <v>광주광역시</v>
          </cell>
          <cell r="C1654" t="str">
            <v>기본형</v>
          </cell>
          <cell r="D1654" t="str">
            <v>대면방식</v>
          </cell>
          <cell r="E1654" t="str">
            <v>일반</v>
          </cell>
          <cell r="F1654" t="str">
            <v>영리법인</v>
          </cell>
          <cell r="G1654" t="str">
            <v>직업체험활동</v>
          </cell>
          <cell r="H1654" t="str">
            <v>단체모집</v>
          </cell>
          <cell r="I1654" t="str">
            <v>미해당</v>
          </cell>
          <cell r="J1654" t="str">
            <v>미해당</v>
          </cell>
          <cell r="K1654" t="str">
            <v>미해당</v>
          </cell>
          <cell r="L1654" t="str">
            <v/>
          </cell>
        </row>
        <row r="1655">
          <cell r="A1655">
            <v>10306</v>
          </cell>
          <cell r="B1655" t="str">
            <v>광주광역시</v>
          </cell>
          <cell r="C1655" t="str">
            <v>기본형</v>
          </cell>
          <cell r="D1655" t="str">
            <v>대면방식</v>
          </cell>
          <cell r="E1655" t="str">
            <v>일반</v>
          </cell>
          <cell r="F1655" t="str">
            <v>영리법인</v>
          </cell>
          <cell r="G1655" t="str">
            <v>직업체험활동</v>
          </cell>
          <cell r="H1655" t="str">
            <v>단체모집</v>
          </cell>
          <cell r="I1655" t="str">
            <v>미해당</v>
          </cell>
          <cell r="J1655" t="str">
            <v>미해당</v>
          </cell>
          <cell r="K1655" t="str">
            <v>미해당</v>
          </cell>
          <cell r="L1655" t="str">
            <v/>
          </cell>
        </row>
        <row r="1656">
          <cell r="A1656">
            <v>10307</v>
          </cell>
          <cell r="B1656" t="str">
            <v>인천광역시</v>
          </cell>
          <cell r="C1656" t="str">
            <v>기본형</v>
          </cell>
          <cell r="D1656" t="str">
            <v>대면방식</v>
          </cell>
          <cell r="E1656" t="str">
            <v>청소년수련시설</v>
          </cell>
          <cell r="F1656" t="str">
            <v>청소년문화의집</v>
          </cell>
          <cell r="G1656" t="str">
            <v>자기(인성)계발활동</v>
          </cell>
          <cell r="H1656" t="str">
            <v>개별모집</v>
          </cell>
          <cell r="I1656" t="str">
            <v>미해당</v>
          </cell>
          <cell r="J1656" t="str">
            <v>미해당</v>
          </cell>
          <cell r="K1656" t="str">
            <v>미해당</v>
          </cell>
          <cell r="L1656" t="str">
            <v/>
          </cell>
        </row>
        <row r="1657">
          <cell r="A1657">
            <v>10312</v>
          </cell>
          <cell r="B1657" t="str">
            <v>경상북도</v>
          </cell>
          <cell r="C1657" t="str">
            <v>기본형</v>
          </cell>
          <cell r="D1657" t="str">
            <v>대면방식</v>
          </cell>
          <cell r="E1657" t="str">
            <v>청소년수련시설</v>
          </cell>
          <cell r="F1657" t="str">
            <v>청소년문화의집</v>
          </cell>
          <cell r="G1657" t="str">
            <v>자기(인성)계발활동</v>
          </cell>
          <cell r="H1657" t="str">
            <v>개별모집</v>
          </cell>
          <cell r="I1657" t="str">
            <v>미해당</v>
          </cell>
          <cell r="J1657" t="str">
            <v>미해당</v>
          </cell>
          <cell r="K1657" t="str">
            <v>미해당</v>
          </cell>
          <cell r="L1657" t="str">
            <v/>
          </cell>
        </row>
        <row r="1658">
          <cell r="A1658">
            <v>10313</v>
          </cell>
          <cell r="B1658" t="str">
            <v>세종특별자치시</v>
          </cell>
          <cell r="C1658" t="str">
            <v>기본형</v>
          </cell>
          <cell r="D1658" t="str">
            <v>대면방식</v>
          </cell>
          <cell r="E1658" t="str">
            <v>청소년수련시설</v>
          </cell>
          <cell r="F1658" t="str">
            <v>청소년문화의집</v>
          </cell>
          <cell r="G1658" t="str">
            <v>자기(인성)계발활동</v>
          </cell>
          <cell r="H1658" t="str">
            <v>개별모집</v>
          </cell>
          <cell r="I1658" t="str">
            <v>미해당</v>
          </cell>
          <cell r="J1658" t="str">
            <v>미해당</v>
          </cell>
          <cell r="K1658" t="str">
            <v>미해당</v>
          </cell>
          <cell r="L1658" t="str">
            <v/>
          </cell>
        </row>
        <row r="1659">
          <cell r="A1659">
            <v>10314</v>
          </cell>
          <cell r="B1659" t="str">
            <v>세종특별자치시</v>
          </cell>
          <cell r="C1659" t="str">
            <v>기본형</v>
          </cell>
          <cell r="D1659" t="str">
            <v>대면방식</v>
          </cell>
          <cell r="E1659" t="str">
            <v>청소년수련시설</v>
          </cell>
          <cell r="F1659" t="str">
            <v>청소년문화의집</v>
          </cell>
          <cell r="G1659" t="str">
            <v>과학정보활동</v>
          </cell>
          <cell r="H1659" t="str">
            <v>개별모집</v>
          </cell>
          <cell r="I1659" t="str">
            <v>미해당</v>
          </cell>
          <cell r="J1659" t="str">
            <v>미해당</v>
          </cell>
          <cell r="K1659" t="str">
            <v>미해당</v>
          </cell>
          <cell r="L1659" t="str">
            <v/>
          </cell>
        </row>
        <row r="1660">
          <cell r="A1660">
            <v>10315</v>
          </cell>
          <cell r="B1660" t="str">
            <v>세종특별자치시</v>
          </cell>
          <cell r="C1660" t="str">
            <v>기본형</v>
          </cell>
          <cell r="D1660" t="str">
            <v>대면방식</v>
          </cell>
          <cell r="E1660" t="str">
            <v>청소년수련시설</v>
          </cell>
          <cell r="F1660" t="str">
            <v>청소년문화의집</v>
          </cell>
          <cell r="G1660" t="str">
            <v>과학정보활동</v>
          </cell>
          <cell r="H1660" t="str">
            <v>개별모집</v>
          </cell>
          <cell r="I1660" t="str">
            <v>미해당</v>
          </cell>
          <cell r="J1660" t="str">
            <v>미해당</v>
          </cell>
          <cell r="K1660" t="str">
            <v>미해당</v>
          </cell>
          <cell r="L1660" t="str">
            <v/>
          </cell>
        </row>
        <row r="1661">
          <cell r="A1661">
            <v>10316</v>
          </cell>
          <cell r="B1661" t="str">
            <v>광주광역시</v>
          </cell>
          <cell r="C1661" t="str">
            <v>기본형</v>
          </cell>
          <cell r="D1661" t="str">
            <v>대면방식</v>
          </cell>
          <cell r="E1661" t="str">
            <v>청소년수련시설</v>
          </cell>
          <cell r="F1661" t="str">
            <v>청소년문화의집</v>
          </cell>
          <cell r="G1661" t="str">
            <v>환경보존활동</v>
          </cell>
          <cell r="H1661" t="str">
            <v>개별모집</v>
          </cell>
          <cell r="I1661" t="str">
            <v>미해당</v>
          </cell>
          <cell r="J1661" t="str">
            <v>미해당</v>
          </cell>
          <cell r="K1661" t="str">
            <v>미해당</v>
          </cell>
          <cell r="L1661" t="str">
            <v/>
          </cell>
        </row>
        <row r="1662">
          <cell r="A1662">
            <v>10318</v>
          </cell>
          <cell r="B1662" t="str">
            <v>충청남도</v>
          </cell>
          <cell r="C1662" t="str">
            <v>학단형</v>
          </cell>
          <cell r="D1662" t="str">
            <v>대면방식</v>
          </cell>
          <cell r="E1662" t="str">
            <v>청소년수련시설</v>
          </cell>
          <cell r="F1662" t="str">
            <v>청소년수련원</v>
          </cell>
          <cell r="G1662" t="str">
            <v>모험개척활동</v>
          </cell>
          <cell r="H1662" t="str">
            <v>단체모집</v>
          </cell>
          <cell r="I1662" t="str">
            <v>미해당</v>
          </cell>
          <cell r="J1662" t="str">
            <v>미해당</v>
          </cell>
          <cell r="K1662" t="str">
            <v>미해당</v>
          </cell>
          <cell r="L1662" t="str">
            <v/>
          </cell>
        </row>
        <row r="1663">
          <cell r="A1663">
            <v>10319</v>
          </cell>
          <cell r="B1663" t="str">
            <v>부산광역시</v>
          </cell>
          <cell r="C1663" t="str">
            <v>기본형</v>
          </cell>
          <cell r="D1663" t="str">
            <v>비대면방식</v>
          </cell>
          <cell r="E1663" t="str">
            <v>청소년수련시설</v>
          </cell>
          <cell r="F1663" t="str">
            <v>청소년수련관</v>
          </cell>
          <cell r="G1663" t="str">
            <v>환경보존활동</v>
          </cell>
          <cell r="H1663" t="str">
            <v>개별모집</v>
          </cell>
          <cell r="I1663" t="str">
            <v>미해당</v>
          </cell>
          <cell r="J1663" t="str">
            <v>미해당</v>
          </cell>
          <cell r="K1663" t="str">
            <v>미해당</v>
          </cell>
          <cell r="L1663" t="str">
            <v/>
          </cell>
        </row>
        <row r="1664">
          <cell r="A1664">
            <v>10321</v>
          </cell>
          <cell r="B1664" t="str">
            <v>서울특별시</v>
          </cell>
          <cell r="C1664" t="str">
            <v>기본형</v>
          </cell>
          <cell r="D1664" t="str">
            <v>대면방식</v>
          </cell>
          <cell r="E1664" t="str">
            <v>청소년수련시설</v>
          </cell>
          <cell r="F1664" t="str">
            <v>청소년수련원</v>
          </cell>
          <cell r="G1664" t="str">
            <v>환경보존활동</v>
          </cell>
          <cell r="H1664" t="str">
            <v>개별모집</v>
          </cell>
          <cell r="I1664" t="str">
            <v>미해당</v>
          </cell>
          <cell r="J1664" t="str">
            <v>미해당</v>
          </cell>
          <cell r="K1664" t="str">
            <v>미해당</v>
          </cell>
          <cell r="L1664" t="str">
            <v/>
          </cell>
        </row>
        <row r="1665">
          <cell r="A1665">
            <v>10322</v>
          </cell>
          <cell r="B1665" t="str">
            <v>서울특별시</v>
          </cell>
          <cell r="C1665" t="str">
            <v>기본형</v>
          </cell>
          <cell r="D1665" t="str">
            <v>대면방식</v>
          </cell>
          <cell r="E1665" t="str">
            <v>청소년수련시설</v>
          </cell>
          <cell r="F1665" t="str">
            <v>청소년수련원</v>
          </cell>
          <cell r="G1665" t="str">
            <v>환경보존활동</v>
          </cell>
          <cell r="H1665" t="str">
            <v>개별모집</v>
          </cell>
          <cell r="I1665" t="str">
            <v>미해당</v>
          </cell>
          <cell r="J1665" t="str">
            <v>미해당</v>
          </cell>
          <cell r="K1665" t="str">
            <v>미해당</v>
          </cell>
          <cell r="L1665" t="str">
            <v/>
          </cell>
        </row>
        <row r="1666">
          <cell r="A1666">
            <v>10323</v>
          </cell>
          <cell r="B1666" t="str">
            <v>서울특별시</v>
          </cell>
          <cell r="C1666" t="str">
            <v>기본형</v>
          </cell>
          <cell r="D1666" t="str">
            <v>대면방식</v>
          </cell>
          <cell r="E1666" t="str">
            <v>청소년수련시설</v>
          </cell>
          <cell r="F1666" t="str">
            <v>청소년수련원</v>
          </cell>
          <cell r="G1666" t="str">
            <v>환경보존활동</v>
          </cell>
          <cell r="H1666" t="str">
            <v>개별모집</v>
          </cell>
          <cell r="I1666" t="str">
            <v>미해당</v>
          </cell>
          <cell r="J1666" t="str">
            <v>미해당</v>
          </cell>
          <cell r="K1666" t="str">
            <v>미해당</v>
          </cell>
          <cell r="L1666" t="str">
            <v/>
          </cell>
        </row>
        <row r="1667">
          <cell r="A1667">
            <v>10324</v>
          </cell>
          <cell r="B1667" t="str">
            <v>세종특별자치시</v>
          </cell>
          <cell r="C1667" t="str">
            <v>기본형</v>
          </cell>
          <cell r="D1667" t="str">
            <v>대면방식</v>
          </cell>
          <cell r="E1667" t="str">
            <v>일반</v>
          </cell>
          <cell r="F1667" t="str">
            <v>영리법인</v>
          </cell>
          <cell r="G1667" t="str">
            <v>직업체험활동</v>
          </cell>
          <cell r="H1667" t="str">
            <v>단체모집</v>
          </cell>
          <cell r="I1667" t="str">
            <v>미해당</v>
          </cell>
          <cell r="J1667" t="str">
            <v>미해당</v>
          </cell>
          <cell r="K1667" t="str">
            <v>미해당</v>
          </cell>
          <cell r="L1667" t="str">
            <v/>
          </cell>
        </row>
        <row r="1668">
          <cell r="A1668">
            <v>10325</v>
          </cell>
          <cell r="B1668" t="str">
            <v>세종특별자치시</v>
          </cell>
          <cell r="C1668" t="str">
            <v>기본형</v>
          </cell>
          <cell r="D1668" t="str">
            <v>대면방식</v>
          </cell>
          <cell r="E1668" t="str">
            <v>일반</v>
          </cell>
          <cell r="F1668" t="str">
            <v>영리법인</v>
          </cell>
          <cell r="G1668" t="str">
            <v>직업체험활동</v>
          </cell>
          <cell r="H1668" t="str">
            <v>단체모집</v>
          </cell>
          <cell r="I1668" t="str">
            <v>미해당</v>
          </cell>
          <cell r="J1668" t="str">
            <v>미해당</v>
          </cell>
          <cell r="K1668" t="str">
            <v>미해당</v>
          </cell>
          <cell r="L1668" t="str">
            <v/>
          </cell>
        </row>
        <row r="1669">
          <cell r="A1669">
            <v>10326</v>
          </cell>
          <cell r="B1669" t="str">
            <v>세종특별자치시</v>
          </cell>
          <cell r="C1669" t="str">
            <v>기본형</v>
          </cell>
          <cell r="D1669" t="str">
            <v>대면방식</v>
          </cell>
          <cell r="E1669" t="str">
            <v>일반</v>
          </cell>
          <cell r="F1669" t="str">
            <v>영리법인</v>
          </cell>
          <cell r="G1669" t="str">
            <v>직업체험활동</v>
          </cell>
          <cell r="H1669" t="str">
            <v>단체모집</v>
          </cell>
          <cell r="I1669" t="str">
            <v>미해당</v>
          </cell>
          <cell r="J1669" t="str">
            <v>미해당</v>
          </cell>
          <cell r="K1669" t="str">
            <v>미해당</v>
          </cell>
          <cell r="L1669" t="str">
            <v/>
          </cell>
        </row>
        <row r="1670">
          <cell r="A1670">
            <v>10327</v>
          </cell>
          <cell r="B1670" t="str">
            <v>세종특별자치시</v>
          </cell>
          <cell r="C1670" t="str">
            <v>기본형</v>
          </cell>
          <cell r="D1670" t="str">
            <v>대면방식</v>
          </cell>
          <cell r="E1670" t="str">
            <v>일반</v>
          </cell>
          <cell r="F1670" t="str">
            <v>영리법인</v>
          </cell>
          <cell r="G1670" t="str">
            <v>직업체험활동</v>
          </cell>
          <cell r="H1670" t="str">
            <v>단체모집</v>
          </cell>
          <cell r="I1670" t="str">
            <v>미해당</v>
          </cell>
          <cell r="J1670" t="str">
            <v>미해당</v>
          </cell>
          <cell r="K1670" t="str">
            <v>미해당</v>
          </cell>
          <cell r="L1670" t="str">
            <v/>
          </cell>
        </row>
        <row r="1671">
          <cell r="A1671">
            <v>10328</v>
          </cell>
          <cell r="B1671" t="str">
            <v>세종특별자치시</v>
          </cell>
          <cell r="C1671" t="str">
            <v>기본형</v>
          </cell>
          <cell r="D1671" t="str">
            <v>대면방식</v>
          </cell>
          <cell r="E1671" t="str">
            <v>일반</v>
          </cell>
          <cell r="F1671" t="str">
            <v>영리법인</v>
          </cell>
          <cell r="G1671" t="str">
            <v>직업체험활동</v>
          </cell>
          <cell r="H1671" t="str">
            <v>단체모집</v>
          </cell>
          <cell r="I1671" t="str">
            <v>미해당</v>
          </cell>
          <cell r="J1671" t="str">
            <v>미해당</v>
          </cell>
          <cell r="K1671" t="str">
            <v>미해당</v>
          </cell>
          <cell r="L1671" t="str">
            <v/>
          </cell>
        </row>
        <row r="1672">
          <cell r="A1672">
            <v>10329</v>
          </cell>
          <cell r="B1672" t="str">
            <v>세종특별자치시</v>
          </cell>
          <cell r="C1672" t="str">
            <v>기본형</v>
          </cell>
          <cell r="D1672" t="str">
            <v>대면방식</v>
          </cell>
          <cell r="E1672" t="str">
            <v>일반</v>
          </cell>
          <cell r="F1672" t="str">
            <v>영리법인</v>
          </cell>
          <cell r="G1672" t="str">
            <v>직업체험활동</v>
          </cell>
          <cell r="H1672" t="str">
            <v>단체모집</v>
          </cell>
          <cell r="I1672" t="str">
            <v>미해당</v>
          </cell>
          <cell r="J1672" t="str">
            <v>미해당</v>
          </cell>
          <cell r="K1672" t="str">
            <v>미해당</v>
          </cell>
          <cell r="L1672" t="str">
            <v/>
          </cell>
        </row>
        <row r="1673">
          <cell r="A1673">
            <v>10330</v>
          </cell>
          <cell r="B1673" t="str">
            <v>세종특별자치시</v>
          </cell>
          <cell r="C1673" t="str">
            <v>기본형</v>
          </cell>
          <cell r="D1673" t="str">
            <v>대면방식</v>
          </cell>
          <cell r="E1673" t="str">
            <v>일반</v>
          </cell>
          <cell r="F1673" t="str">
            <v>영리법인</v>
          </cell>
          <cell r="G1673" t="str">
            <v>직업체험활동</v>
          </cell>
          <cell r="H1673" t="str">
            <v>단체모집</v>
          </cell>
          <cell r="I1673" t="str">
            <v>미해당</v>
          </cell>
          <cell r="J1673" t="str">
            <v>미해당</v>
          </cell>
          <cell r="K1673" t="str">
            <v>미해당</v>
          </cell>
          <cell r="L1673" t="str">
            <v/>
          </cell>
        </row>
        <row r="1674">
          <cell r="A1674">
            <v>10331</v>
          </cell>
          <cell r="B1674" t="str">
            <v>세종특별자치시</v>
          </cell>
          <cell r="C1674" t="str">
            <v>기본형</v>
          </cell>
          <cell r="D1674" t="str">
            <v>대면방식</v>
          </cell>
          <cell r="E1674" t="str">
            <v>일반</v>
          </cell>
          <cell r="F1674" t="str">
            <v>영리법인</v>
          </cell>
          <cell r="G1674" t="str">
            <v>직업체험활동</v>
          </cell>
          <cell r="H1674" t="str">
            <v>단체모집</v>
          </cell>
          <cell r="I1674" t="str">
            <v>미해당</v>
          </cell>
          <cell r="J1674" t="str">
            <v>미해당</v>
          </cell>
          <cell r="K1674" t="str">
            <v>미해당</v>
          </cell>
          <cell r="L1674" t="str">
            <v/>
          </cell>
        </row>
        <row r="1675">
          <cell r="A1675">
            <v>10332</v>
          </cell>
          <cell r="B1675" t="str">
            <v>세종특별자치시</v>
          </cell>
          <cell r="C1675" t="str">
            <v>기본형</v>
          </cell>
          <cell r="D1675" t="str">
            <v>대면방식</v>
          </cell>
          <cell r="E1675" t="str">
            <v>일반</v>
          </cell>
          <cell r="F1675" t="str">
            <v>영리법인</v>
          </cell>
          <cell r="G1675" t="str">
            <v>직업체험활동</v>
          </cell>
          <cell r="H1675" t="str">
            <v>단체모집</v>
          </cell>
          <cell r="I1675" t="str">
            <v>미해당</v>
          </cell>
          <cell r="J1675" t="str">
            <v>미해당</v>
          </cell>
          <cell r="K1675" t="str">
            <v>미해당</v>
          </cell>
          <cell r="L1675" t="str">
            <v/>
          </cell>
        </row>
        <row r="1676">
          <cell r="A1676">
            <v>10333</v>
          </cell>
          <cell r="B1676" t="str">
            <v>강원특별자치도</v>
          </cell>
          <cell r="C1676" t="str">
            <v>기본형</v>
          </cell>
          <cell r="D1676" t="str">
            <v>대면방식</v>
          </cell>
          <cell r="E1676" t="str">
            <v>청소년수련시설</v>
          </cell>
          <cell r="F1676" t="str">
            <v>청소년수련관</v>
          </cell>
          <cell r="G1676" t="str">
            <v>건강·보건활동</v>
          </cell>
          <cell r="H1676" t="str">
            <v>개별모집</v>
          </cell>
          <cell r="I1676" t="str">
            <v>미해당</v>
          </cell>
          <cell r="J1676" t="str">
            <v>미해당</v>
          </cell>
          <cell r="K1676" t="str">
            <v>미해당</v>
          </cell>
          <cell r="L1676" t="str">
            <v/>
          </cell>
        </row>
        <row r="1677">
          <cell r="A1677">
            <v>10339</v>
          </cell>
          <cell r="B1677" t="str">
            <v>경기도</v>
          </cell>
          <cell r="C1677" t="str">
            <v>기본형</v>
          </cell>
          <cell r="D1677" t="str">
            <v>대면방식</v>
          </cell>
          <cell r="E1677" t="str">
            <v>청소년수련시설</v>
          </cell>
          <cell r="F1677" t="str">
            <v>청소년문화의집</v>
          </cell>
          <cell r="G1677" t="str">
            <v>자기(인성)계발활동</v>
          </cell>
          <cell r="H1677" t="str">
            <v>개별모집</v>
          </cell>
          <cell r="I1677" t="str">
            <v>미해당</v>
          </cell>
          <cell r="J1677" t="str">
            <v>미해당</v>
          </cell>
          <cell r="K1677" t="str">
            <v>미해당</v>
          </cell>
          <cell r="L1677" t="str">
            <v/>
          </cell>
        </row>
        <row r="1678">
          <cell r="A1678">
            <v>10341</v>
          </cell>
          <cell r="B1678" t="str">
            <v>충청북도</v>
          </cell>
          <cell r="C1678" t="str">
            <v>학단형</v>
          </cell>
          <cell r="D1678" t="str">
            <v>대면방식</v>
          </cell>
          <cell r="E1678" t="str">
            <v>청소년수련시설</v>
          </cell>
          <cell r="F1678" t="str">
            <v>청소년수련원</v>
          </cell>
          <cell r="G1678" t="str">
            <v>건강·보건활동</v>
          </cell>
          <cell r="H1678" t="str">
            <v>단체모집</v>
          </cell>
          <cell r="I1678" t="str">
            <v>해당</v>
          </cell>
          <cell r="J1678" t="str">
            <v>해당</v>
          </cell>
          <cell r="K1678" t="str">
            <v>미해당</v>
          </cell>
          <cell r="L1678" t="str">
            <v/>
          </cell>
        </row>
        <row r="1679">
          <cell r="A1679">
            <v>10343</v>
          </cell>
          <cell r="B1679" t="str">
            <v>충청북도</v>
          </cell>
          <cell r="C1679" t="str">
            <v>기본형</v>
          </cell>
          <cell r="D1679" t="str">
            <v>대면방식</v>
          </cell>
          <cell r="E1679" t="str">
            <v>일반</v>
          </cell>
          <cell r="F1679" t="str">
            <v>영리법인</v>
          </cell>
          <cell r="G1679" t="str">
            <v>자기(인성)계발활동</v>
          </cell>
          <cell r="H1679" t="str">
            <v>단체모집</v>
          </cell>
          <cell r="I1679" t="str">
            <v>미해당</v>
          </cell>
          <cell r="J1679" t="str">
            <v>미해당</v>
          </cell>
          <cell r="K1679" t="str">
            <v>미해당</v>
          </cell>
          <cell r="L1679" t="str">
            <v/>
          </cell>
        </row>
        <row r="1680">
          <cell r="A1680">
            <v>10344</v>
          </cell>
          <cell r="B1680" t="str">
            <v>충청북도</v>
          </cell>
          <cell r="C1680" t="str">
            <v>기본형</v>
          </cell>
          <cell r="D1680" t="str">
            <v>대면방식</v>
          </cell>
          <cell r="E1680" t="str">
            <v>일반</v>
          </cell>
          <cell r="F1680" t="str">
            <v>영리법인</v>
          </cell>
          <cell r="G1680" t="str">
            <v>자기(인성)계발활동</v>
          </cell>
          <cell r="H1680" t="str">
            <v>단체모집</v>
          </cell>
          <cell r="I1680" t="str">
            <v>미해당</v>
          </cell>
          <cell r="J1680" t="str">
            <v>미해당</v>
          </cell>
          <cell r="K1680" t="str">
            <v>미해당</v>
          </cell>
          <cell r="L1680" t="str">
            <v/>
          </cell>
        </row>
        <row r="1681">
          <cell r="A1681">
            <v>10345</v>
          </cell>
          <cell r="B1681" t="str">
            <v>울산광역시</v>
          </cell>
          <cell r="C1681" t="str">
            <v>기본형</v>
          </cell>
          <cell r="D1681" t="str">
            <v>대면방식</v>
          </cell>
          <cell r="E1681" t="str">
            <v>일반</v>
          </cell>
          <cell r="F1681" t="str">
            <v>영리법인</v>
          </cell>
          <cell r="G1681" t="str">
            <v>자기(인성)계발활동</v>
          </cell>
          <cell r="H1681" t="str">
            <v>단체모집</v>
          </cell>
          <cell r="I1681" t="str">
            <v>미해당</v>
          </cell>
          <cell r="J1681" t="str">
            <v>미해당</v>
          </cell>
          <cell r="K1681" t="str">
            <v>미해당</v>
          </cell>
          <cell r="L1681" t="str">
            <v/>
          </cell>
        </row>
        <row r="1682">
          <cell r="A1682">
            <v>10346</v>
          </cell>
          <cell r="B1682" t="str">
            <v>경기도</v>
          </cell>
          <cell r="C1682" t="str">
            <v>기본형</v>
          </cell>
          <cell r="D1682" t="str">
            <v>대면방식</v>
          </cell>
          <cell r="E1682" t="str">
            <v>청소년수련시설</v>
          </cell>
          <cell r="F1682" t="str">
            <v>청소년수련관</v>
          </cell>
          <cell r="G1682" t="str">
            <v>환경보존활동</v>
          </cell>
          <cell r="H1682" t="str">
            <v>개별모집</v>
          </cell>
          <cell r="I1682" t="str">
            <v>미해당</v>
          </cell>
          <cell r="J1682" t="str">
            <v>미해당</v>
          </cell>
          <cell r="K1682" t="str">
            <v>미해당</v>
          </cell>
          <cell r="L1682" t="str">
            <v/>
          </cell>
        </row>
        <row r="1683">
          <cell r="A1683">
            <v>10347</v>
          </cell>
          <cell r="B1683" t="str">
            <v>서울특별시</v>
          </cell>
          <cell r="C1683" t="str">
            <v>기본형</v>
          </cell>
          <cell r="D1683" t="str">
            <v>대면방식</v>
          </cell>
          <cell r="E1683" t="str">
            <v>청소년수련시설</v>
          </cell>
          <cell r="F1683" t="str">
            <v>청소년수련관</v>
          </cell>
          <cell r="G1683" t="str">
            <v>문화예술활동</v>
          </cell>
          <cell r="H1683" t="str">
            <v>개별모집</v>
          </cell>
          <cell r="I1683" t="str">
            <v>미해당</v>
          </cell>
          <cell r="J1683" t="str">
            <v>미해당</v>
          </cell>
          <cell r="K1683" t="str">
            <v>미해당</v>
          </cell>
          <cell r="L1683" t="str">
            <v/>
          </cell>
        </row>
        <row r="1684">
          <cell r="A1684">
            <v>10357</v>
          </cell>
          <cell r="B1684" t="str">
            <v>강원특별자치도</v>
          </cell>
          <cell r="C1684" t="str">
            <v>기본형</v>
          </cell>
          <cell r="D1684" t="str">
            <v>대면방식</v>
          </cell>
          <cell r="E1684" t="str">
            <v>공공행정</v>
          </cell>
          <cell r="F1684" t="str">
            <v>기타공공</v>
          </cell>
          <cell r="G1684" t="str">
            <v>직업체험활동</v>
          </cell>
          <cell r="H1684" t="str">
            <v>개별모집</v>
          </cell>
          <cell r="I1684" t="str">
            <v>미해당</v>
          </cell>
          <cell r="J1684" t="str">
            <v>미해당</v>
          </cell>
          <cell r="K1684" t="str">
            <v>미해당</v>
          </cell>
          <cell r="L1684" t="str">
            <v/>
          </cell>
        </row>
        <row r="1685">
          <cell r="A1685">
            <v>10359</v>
          </cell>
          <cell r="B1685" t="str">
            <v>경기도</v>
          </cell>
          <cell r="C1685" t="str">
            <v>기본형</v>
          </cell>
          <cell r="D1685" t="str">
            <v>비대면방식</v>
          </cell>
          <cell r="E1685" t="str">
            <v>청소년수련시설</v>
          </cell>
          <cell r="F1685" t="str">
            <v>청소년수련원</v>
          </cell>
          <cell r="G1685" t="str">
            <v>환경보존활동</v>
          </cell>
          <cell r="H1685" t="str">
            <v>개별모집</v>
          </cell>
          <cell r="I1685" t="str">
            <v>미해당</v>
          </cell>
          <cell r="J1685" t="str">
            <v>미해당</v>
          </cell>
          <cell r="K1685" t="str">
            <v>미해당</v>
          </cell>
          <cell r="L1685" t="str">
            <v/>
          </cell>
        </row>
        <row r="1686">
          <cell r="A1686">
            <v>10360</v>
          </cell>
          <cell r="B1686" t="str">
            <v>강원특별자치도</v>
          </cell>
          <cell r="C1686" t="str">
            <v>기본형</v>
          </cell>
          <cell r="D1686" t="str">
            <v>대면방식</v>
          </cell>
          <cell r="E1686" t="str">
            <v>청소년수련시설</v>
          </cell>
          <cell r="F1686" t="str">
            <v>청소년수련관</v>
          </cell>
          <cell r="G1686" t="str">
            <v>건강·보건활동</v>
          </cell>
          <cell r="H1686" t="str">
            <v>개별모집</v>
          </cell>
          <cell r="I1686" t="str">
            <v>미해당</v>
          </cell>
          <cell r="J1686" t="str">
            <v>미해당</v>
          </cell>
          <cell r="K1686" t="str">
            <v>미해당</v>
          </cell>
          <cell r="L1686" t="str">
            <v/>
          </cell>
        </row>
        <row r="1687">
          <cell r="A1687">
            <v>10361</v>
          </cell>
          <cell r="B1687" t="str">
            <v>경기도</v>
          </cell>
          <cell r="C1687" t="str">
            <v>기본형</v>
          </cell>
          <cell r="D1687" t="str">
            <v>비대면방식</v>
          </cell>
          <cell r="E1687" t="str">
            <v>청소년수련시설</v>
          </cell>
          <cell r="F1687" t="str">
            <v>청소년문화의집</v>
          </cell>
          <cell r="G1687" t="str">
            <v>직업체험활동</v>
          </cell>
          <cell r="H1687" t="str">
            <v>개별모집</v>
          </cell>
          <cell r="I1687" t="str">
            <v>미해당</v>
          </cell>
          <cell r="J1687" t="str">
            <v>미해당</v>
          </cell>
          <cell r="K1687" t="str">
            <v>미해당</v>
          </cell>
          <cell r="L1687" t="str">
            <v/>
          </cell>
        </row>
        <row r="1688">
          <cell r="A1688">
            <v>10362</v>
          </cell>
          <cell r="B1688" t="str">
            <v>경기도</v>
          </cell>
          <cell r="C1688" t="str">
            <v>기본형</v>
          </cell>
          <cell r="D1688" t="str">
            <v>대면방식</v>
          </cell>
          <cell r="E1688" t="str">
            <v>청소년수련시설</v>
          </cell>
          <cell r="F1688" t="str">
            <v>청소년수련관</v>
          </cell>
          <cell r="G1688" t="str">
            <v>직업체험활동</v>
          </cell>
          <cell r="H1688" t="str">
            <v>개별모집</v>
          </cell>
          <cell r="I1688" t="str">
            <v>미해당</v>
          </cell>
          <cell r="J1688" t="str">
            <v>미해당</v>
          </cell>
          <cell r="K1688" t="str">
            <v>미해당</v>
          </cell>
          <cell r="L1688" t="str">
            <v/>
          </cell>
        </row>
        <row r="1689">
          <cell r="A1689">
            <v>10363</v>
          </cell>
          <cell r="B1689" t="str">
            <v>서울특별시</v>
          </cell>
          <cell r="C1689" t="str">
            <v>기본형</v>
          </cell>
          <cell r="D1689" t="str">
            <v>대면방식</v>
          </cell>
          <cell r="E1689" t="str">
            <v>교육기관</v>
          </cell>
          <cell r="F1689" t="str">
            <v>학교</v>
          </cell>
          <cell r="G1689" t="str">
            <v>직업체험활동</v>
          </cell>
          <cell r="H1689" t="str">
            <v>개별모집</v>
          </cell>
          <cell r="I1689" t="str">
            <v>미해당</v>
          </cell>
          <cell r="J1689" t="str">
            <v>미해당</v>
          </cell>
          <cell r="K1689" t="str">
            <v>미해당</v>
          </cell>
          <cell r="L1689" t="str">
            <v/>
          </cell>
        </row>
        <row r="1690">
          <cell r="A1690">
            <v>10364</v>
          </cell>
          <cell r="B1690" t="str">
            <v>서울특별시</v>
          </cell>
          <cell r="C1690" t="str">
            <v>기본형</v>
          </cell>
          <cell r="D1690" t="str">
            <v>비대면방식</v>
          </cell>
          <cell r="E1690" t="str">
            <v>청소년수련시설</v>
          </cell>
          <cell r="F1690" t="str">
            <v>청소년수련관</v>
          </cell>
          <cell r="G1690" t="str">
            <v>환경보존활동</v>
          </cell>
          <cell r="H1690" t="str">
            <v>개별모집</v>
          </cell>
          <cell r="I1690" t="str">
            <v>미해당</v>
          </cell>
          <cell r="J1690" t="str">
            <v>미해당</v>
          </cell>
          <cell r="K1690" t="str">
            <v>미해당</v>
          </cell>
          <cell r="L1690" t="str">
            <v/>
          </cell>
        </row>
        <row r="1691">
          <cell r="A1691">
            <v>10365</v>
          </cell>
          <cell r="B1691" t="str">
            <v>서울특별시</v>
          </cell>
          <cell r="C1691" t="str">
            <v>기본형</v>
          </cell>
          <cell r="D1691" t="str">
            <v>비대면방식</v>
          </cell>
          <cell r="E1691" t="str">
            <v>청소년수련시설</v>
          </cell>
          <cell r="F1691" t="str">
            <v>청소년수련관</v>
          </cell>
          <cell r="G1691" t="str">
            <v>문화예술활동</v>
          </cell>
          <cell r="H1691" t="str">
            <v>개별모집</v>
          </cell>
          <cell r="I1691" t="str">
            <v>미해당</v>
          </cell>
          <cell r="J1691" t="str">
            <v>미해당</v>
          </cell>
          <cell r="K1691" t="str">
            <v>미해당</v>
          </cell>
          <cell r="L1691" t="str">
            <v/>
          </cell>
        </row>
        <row r="1692">
          <cell r="A1692">
            <v>10366</v>
          </cell>
          <cell r="B1692" t="str">
            <v>대구광역시</v>
          </cell>
          <cell r="C1692" t="str">
            <v>기본형</v>
          </cell>
          <cell r="D1692" t="str">
            <v>대면방식</v>
          </cell>
          <cell r="E1692" t="str">
            <v>청소년수련시설</v>
          </cell>
          <cell r="F1692" t="str">
            <v>청소년수련원</v>
          </cell>
          <cell r="G1692" t="str">
            <v>건강·보건활동</v>
          </cell>
          <cell r="H1692" t="str">
            <v>개별모집</v>
          </cell>
          <cell r="I1692" t="str">
            <v>미해당</v>
          </cell>
          <cell r="J1692" t="str">
            <v>미해당</v>
          </cell>
          <cell r="K1692" t="str">
            <v>미해당</v>
          </cell>
          <cell r="L1692" t="str">
            <v/>
          </cell>
        </row>
        <row r="1693">
          <cell r="A1693">
            <v>10370</v>
          </cell>
          <cell r="B1693" t="str">
            <v>경기도</v>
          </cell>
          <cell r="C1693" t="str">
            <v>기본형</v>
          </cell>
          <cell r="D1693" t="str">
            <v>대면방식</v>
          </cell>
          <cell r="E1693" t="str">
            <v>청소년수련시설</v>
          </cell>
          <cell r="F1693" t="str">
            <v>청소년문화의집</v>
          </cell>
          <cell r="G1693" t="str">
            <v>봉사활동</v>
          </cell>
          <cell r="H1693" t="str">
            <v>개별모집</v>
          </cell>
          <cell r="I1693" t="str">
            <v>미해당</v>
          </cell>
          <cell r="J1693" t="str">
            <v>미해당</v>
          </cell>
          <cell r="K1693" t="str">
            <v>미해당</v>
          </cell>
          <cell r="L1693" t="str">
            <v/>
          </cell>
        </row>
        <row r="1694">
          <cell r="A1694">
            <v>10371</v>
          </cell>
          <cell r="B1694" t="str">
            <v>경기도</v>
          </cell>
          <cell r="C1694" t="str">
            <v>숙박형</v>
          </cell>
          <cell r="D1694" t="str">
            <v>대면방식</v>
          </cell>
          <cell r="E1694" t="str">
            <v>청소년수련시설</v>
          </cell>
          <cell r="F1694" t="str">
            <v>청소년수련원</v>
          </cell>
          <cell r="G1694" t="str">
            <v>자기(인성)계발활동</v>
          </cell>
          <cell r="H1694" t="str">
            <v>단체모집</v>
          </cell>
          <cell r="I1694" t="str">
            <v>해당</v>
          </cell>
          <cell r="J1694" t="str">
            <v>해당</v>
          </cell>
          <cell r="K1694" t="str">
            <v>미해당</v>
          </cell>
          <cell r="L1694" t="str">
            <v/>
          </cell>
        </row>
        <row r="1695">
          <cell r="A1695">
            <v>10372</v>
          </cell>
          <cell r="B1695" t="str">
            <v>경기도</v>
          </cell>
          <cell r="C1695" t="str">
            <v>기본형</v>
          </cell>
          <cell r="D1695" t="str">
            <v>대면방식</v>
          </cell>
          <cell r="E1695" t="str">
            <v>청소년수련시설</v>
          </cell>
          <cell r="F1695" t="str">
            <v>청소년문화의집</v>
          </cell>
          <cell r="G1695" t="str">
            <v>환경보존활동</v>
          </cell>
          <cell r="H1695" t="str">
            <v>개별모집</v>
          </cell>
          <cell r="I1695" t="str">
            <v>미해당</v>
          </cell>
          <cell r="J1695" t="str">
            <v>미해당</v>
          </cell>
          <cell r="K1695" t="str">
            <v>미해당</v>
          </cell>
          <cell r="L1695" t="str">
            <v/>
          </cell>
        </row>
        <row r="1696">
          <cell r="A1696">
            <v>10373</v>
          </cell>
          <cell r="B1696" t="str">
            <v>울산광역시</v>
          </cell>
          <cell r="C1696" t="str">
            <v>기본형</v>
          </cell>
          <cell r="D1696" t="str">
            <v>대면방식</v>
          </cell>
          <cell r="E1696" t="str">
            <v>청소년수련시설</v>
          </cell>
          <cell r="F1696" t="str">
            <v>청소년문화의집</v>
          </cell>
          <cell r="G1696" t="str">
            <v>직업체험활동</v>
          </cell>
          <cell r="H1696" t="str">
            <v>개별모집</v>
          </cell>
          <cell r="I1696" t="str">
            <v>미해당</v>
          </cell>
          <cell r="J1696" t="str">
            <v>미해당</v>
          </cell>
          <cell r="K1696" t="str">
            <v>미해당</v>
          </cell>
          <cell r="L1696" t="str">
            <v/>
          </cell>
        </row>
        <row r="1697">
          <cell r="A1697">
            <v>10375</v>
          </cell>
          <cell r="B1697" t="str">
            <v>경기도</v>
          </cell>
          <cell r="C1697" t="str">
            <v>기본형</v>
          </cell>
          <cell r="D1697" t="str">
            <v>대면방식</v>
          </cell>
          <cell r="E1697" t="str">
            <v>청소년수련시설</v>
          </cell>
          <cell r="F1697" t="str">
            <v>청소년수련관</v>
          </cell>
          <cell r="G1697" t="str">
            <v>과학정보활동</v>
          </cell>
          <cell r="H1697" t="str">
            <v>개별모집</v>
          </cell>
          <cell r="I1697" t="str">
            <v>미해당</v>
          </cell>
          <cell r="J1697" t="str">
            <v>미해당</v>
          </cell>
          <cell r="K1697" t="str">
            <v>미해당</v>
          </cell>
          <cell r="L1697" t="str">
            <v/>
          </cell>
        </row>
        <row r="1698">
          <cell r="A1698">
            <v>10376</v>
          </cell>
          <cell r="B1698" t="str">
            <v>경기도</v>
          </cell>
          <cell r="C1698" t="str">
            <v>기본형</v>
          </cell>
          <cell r="D1698" t="str">
            <v>비대면방식</v>
          </cell>
          <cell r="E1698" t="str">
            <v>청소년수련시설</v>
          </cell>
          <cell r="F1698" t="str">
            <v>청소년수련관</v>
          </cell>
          <cell r="G1698" t="str">
            <v>기타</v>
          </cell>
          <cell r="H1698" t="str">
            <v>개별모집</v>
          </cell>
          <cell r="I1698" t="str">
            <v>미해당</v>
          </cell>
          <cell r="J1698" t="str">
            <v>미해당</v>
          </cell>
          <cell r="K1698" t="str">
            <v>미해당</v>
          </cell>
          <cell r="L1698" t="str">
            <v/>
          </cell>
        </row>
        <row r="1699">
          <cell r="A1699">
            <v>10377</v>
          </cell>
          <cell r="B1699" t="str">
            <v>경기도</v>
          </cell>
          <cell r="C1699" t="str">
            <v>기본형</v>
          </cell>
          <cell r="D1699" t="str">
            <v>대면방식</v>
          </cell>
          <cell r="E1699" t="str">
            <v>청소년수련시설</v>
          </cell>
          <cell r="F1699" t="str">
            <v>청소년문화의집</v>
          </cell>
          <cell r="G1699" t="str">
            <v>환경보존활동</v>
          </cell>
          <cell r="H1699" t="str">
            <v>개별모집</v>
          </cell>
          <cell r="I1699" t="str">
            <v>미해당</v>
          </cell>
          <cell r="J1699" t="str">
            <v>미해당</v>
          </cell>
          <cell r="K1699" t="str">
            <v>미해당</v>
          </cell>
          <cell r="L1699" t="str">
            <v/>
          </cell>
        </row>
        <row r="1700">
          <cell r="A1700">
            <v>10385</v>
          </cell>
          <cell r="B1700" t="str">
            <v>광주광역시</v>
          </cell>
          <cell r="C1700" t="str">
            <v>기본형</v>
          </cell>
          <cell r="D1700" t="str">
            <v>대면방식</v>
          </cell>
          <cell r="E1700" t="str">
            <v>일반</v>
          </cell>
          <cell r="F1700" t="str">
            <v>영리법인</v>
          </cell>
          <cell r="G1700" t="str">
            <v>직업체험활동</v>
          </cell>
          <cell r="H1700" t="str">
            <v>단체모집</v>
          </cell>
          <cell r="I1700" t="str">
            <v>미해당</v>
          </cell>
          <cell r="J1700" t="str">
            <v>미해당</v>
          </cell>
          <cell r="K1700" t="str">
            <v>미해당</v>
          </cell>
          <cell r="L1700" t="str">
            <v/>
          </cell>
        </row>
        <row r="1701">
          <cell r="A1701">
            <v>10386</v>
          </cell>
          <cell r="B1701" t="str">
            <v>경기도</v>
          </cell>
          <cell r="C1701" t="str">
            <v>기본형</v>
          </cell>
          <cell r="D1701" t="str">
            <v>대면방식</v>
          </cell>
          <cell r="E1701" t="str">
            <v>일반</v>
          </cell>
          <cell r="F1701" t="str">
            <v>영리법인</v>
          </cell>
          <cell r="G1701" t="str">
            <v>직업체험활동</v>
          </cell>
          <cell r="H1701" t="str">
            <v>개별모집</v>
          </cell>
          <cell r="I1701" t="str">
            <v>미해당</v>
          </cell>
          <cell r="J1701" t="str">
            <v>미해당</v>
          </cell>
          <cell r="K1701" t="str">
            <v>미해당</v>
          </cell>
          <cell r="L1701" t="str">
            <v/>
          </cell>
        </row>
        <row r="1702">
          <cell r="A1702">
            <v>10387</v>
          </cell>
          <cell r="B1702" t="str">
            <v>경기도</v>
          </cell>
          <cell r="C1702" t="str">
            <v>기본형</v>
          </cell>
          <cell r="D1702" t="str">
            <v>대면방식</v>
          </cell>
          <cell r="E1702" t="str">
            <v>일반</v>
          </cell>
          <cell r="F1702" t="str">
            <v>영리법인</v>
          </cell>
          <cell r="G1702" t="str">
            <v>직업체험활동</v>
          </cell>
          <cell r="H1702" t="str">
            <v>개별모집</v>
          </cell>
          <cell r="I1702" t="str">
            <v>미해당</v>
          </cell>
          <cell r="J1702" t="str">
            <v>미해당</v>
          </cell>
          <cell r="K1702" t="str">
            <v>미해당</v>
          </cell>
          <cell r="L1702" t="str">
            <v/>
          </cell>
        </row>
        <row r="1703">
          <cell r="A1703">
            <v>10388</v>
          </cell>
          <cell r="B1703" t="str">
            <v>경상북도</v>
          </cell>
          <cell r="C1703" t="str">
            <v>학단형</v>
          </cell>
          <cell r="D1703" t="str">
            <v>대면방식</v>
          </cell>
          <cell r="E1703" t="str">
            <v>청소년수련시설</v>
          </cell>
          <cell r="F1703" t="str">
            <v>청소년수련원</v>
          </cell>
          <cell r="G1703" t="str">
            <v>자기(인성)계발활동</v>
          </cell>
          <cell r="H1703" t="str">
            <v>단체모집</v>
          </cell>
          <cell r="I1703" t="str">
            <v>해당</v>
          </cell>
          <cell r="J1703" t="str">
            <v>해당</v>
          </cell>
          <cell r="K1703" t="str">
            <v>미해당</v>
          </cell>
          <cell r="L1703" t="str">
            <v/>
          </cell>
        </row>
        <row r="1704">
          <cell r="A1704">
            <v>10389</v>
          </cell>
          <cell r="B1704" t="str">
            <v>경상북도</v>
          </cell>
          <cell r="C1704" t="str">
            <v>학단형</v>
          </cell>
          <cell r="D1704" t="str">
            <v>대면방식</v>
          </cell>
          <cell r="E1704" t="str">
            <v>청소년수련시설</v>
          </cell>
          <cell r="F1704" t="str">
            <v>청소년수련원</v>
          </cell>
          <cell r="G1704" t="str">
            <v>자기(인성)계발활동</v>
          </cell>
          <cell r="H1704" t="str">
            <v>단체모집</v>
          </cell>
          <cell r="I1704" t="str">
            <v>해당</v>
          </cell>
          <cell r="J1704" t="str">
            <v>해당</v>
          </cell>
          <cell r="K1704" t="str">
            <v>해당</v>
          </cell>
          <cell r="L1704" t="str">
            <v>그 밖의 활동 하강레포츠</v>
          </cell>
        </row>
        <row r="1705">
          <cell r="A1705">
            <v>10390</v>
          </cell>
          <cell r="B1705" t="str">
            <v>경상북도</v>
          </cell>
          <cell r="C1705" t="str">
            <v>학단형</v>
          </cell>
          <cell r="D1705" t="str">
            <v>대면방식</v>
          </cell>
          <cell r="E1705" t="str">
            <v>청소년수련시설</v>
          </cell>
          <cell r="F1705" t="str">
            <v>청소년수련원</v>
          </cell>
          <cell r="G1705" t="str">
            <v>자기(인성)계발활동</v>
          </cell>
          <cell r="H1705" t="str">
            <v>단체모집</v>
          </cell>
          <cell r="I1705" t="str">
            <v>해당</v>
          </cell>
          <cell r="J1705" t="str">
            <v>해당</v>
          </cell>
          <cell r="K1705" t="str">
            <v>해당</v>
          </cell>
          <cell r="L1705" t="str">
            <v>그 밖의 활동 하강레포츠</v>
          </cell>
        </row>
        <row r="1706">
          <cell r="A1706">
            <v>10391</v>
          </cell>
          <cell r="B1706" t="str">
            <v>전북특별자치도</v>
          </cell>
          <cell r="C1706" t="str">
            <v>학단형</v>
          </cell>
          <cell r="D1706" t="str">
            <v>대면방식</v>
          </cell>
          <cell r="E1706" t="str">
            <v>청소년수련시설</v>
          </cell>
          <cell r="F1706" t="str">
            <v>청소년수련원</v>
          </cell>
          <cell r="G1706" t="str">
            <v>과학정보활동</v>
          </cell>
          <cell r="H1706" t="str">
            <v>단체모집</v>
          </cell>
          <cell r="I1706" t="str">
            <v>해당</v>
          </cell>
          <cell r="J1706" t="str">
            <v>해당</v>
          </cell>
          <cell r="K1706" t="str">
            <v>미해당</v>
          </cell>
          <cell r="L1706" t="str">
            <v/>
          </cell>
        </row>
        <row r="1707">
          <cell r="A1707">
            <v>10392</v>
          </cell>
          <cell r="B1707" t="str">
            <v>경기도</v>
          </cell>
          <cell r="C1707" t="str">
            <v>기본형</v>
          </cell>
          <cell r="D1707" t="str">
            <v>비대면방식</v>
          </cell>
          <cell r="E1707" t="str">
            <v>청소년수련시설</v>
          </cell>
          <cell r="F1707" t="str">
            <v>청소년수련관</v>
          </cell>
          <cell r="G1707" t="str">
            <v>봉사활동</v>
          </cell>
          <cell r="H1707" t="str">
            <v>개별모집</v>
          </cell>
          <cell r="I1707" t="str">
            <v>미해당</v>
          </cell>
          <cell r="J1707" t="str">
            <v>미해당</v>
          </cell>
          <cell r="K1707" t="str">
            <v>미해당</v>
          </cell>
          <cell r="L1707" t="str">
            <v/>
          </cell>
        </row>
        <row r="1708">
          <cell r="A1708">
            <v>10393</v>
          </cell>
          <cell r="B1708" t="str">
            <v>경기도</v>
          </cell>
          <cell r="C1708" t="str">
            <v>기본형</v>
          </cell>
          <cell r="D1708" t="str">
            <v>대면방식</v>
          </cell>
          <cell r="E1708" t="str">
            <v>청소년수련시설</v>
          </cell>
          <cell r="F1708" t="str">
            <v>청소년수련관</v>
          </cell>
          <cell r="G1708" t="str">
            <v>문화예술활동</v>
          </cell>
          <cell r="H1708" t="str">
            <v>개별모집</v>
          </cell>
          <cell r="I1708" t="str">
            <v>미해당</v>
          </cell>
          <cell r="J1708" t="str">
            <v>미해당</v>
          </cell>
          <cell r="K1708" t="str">
            <v>미해당</v>
          </cell>
          <cell r="L1708" t="str">
            <v/>
          </cell>
        </row>
        <row r="1709">
          <cell r="A1709">
            <v>10394</v>
          </cell>
          <cell r="B1709" t="str">
            <v>경기도</v>
          </cell>
          <cell r="C1709" t="str">
            <v>기본형</v>
          </cell>
          <cell r="D1709" t="str">
            <v>비대면방식</v>
          </cell>
          <cell r="E1709" t="str">
            <v>청소년수련시설</v>
          </cell>
          <cell r="F1709" t="str">
            <v>청소년수련관</v>
          </cell>
          <cell r="G1709" t="str">
            <v>과학정보활동</v>
          </cell>
          <cell r="H1709" t="str">
            <v>개별모집</v>
          </cell>
          <cell r="I1709" t="str">
            <v>미해당</v>
          </cell>
          <cell r="J1709" t="str">
            <v>미해당</v>
          </cell>
          <cell r="K1709" t="str">
            <v>미해당</v>
          </cell>
          <cell r="L1709" t="str">
            <v/>
          </cell>
        </row>
        <row r="1710">
          <cell r="A1710">
            <v>10396</v>
          </cell>
          <cell r="B1710" t="str">
            <v>울산광역시</v>
          </cell>
          <cell r="C1710" t="str">
            <v>기본형</v>
          </cell>
          <cell r="D1710" t="str">
            <v>대면방식</v>
          </cell>
          <cell r="E1710" t="str">
            <v>청소년수련시설</v>
          </cell>
          <cell r="F1710" t="str">
            <v>청소년문화의집</v>
          </cell>
          <cell r="G1710" t="str">
            <v>직업체험활동</v>
          </cell>
          <cell r="H1710" t="str">
            <v>개별모집</v>
          </cell>
          <cell r="I1710" t="str">
            <v>미해당</v>
          </cell>
          <cell r="J1710" t="str">
            <v>미해당</v>
          </cell>
          <cell r="K1710" t="str">
            <v>미해당</v>
          </cell>
          <cell r="L1710" t="str">
            <v/>
          </cell>
        </row>
        <row r="1711">
          <cell r="A1711">
            <v>10397</v>
          </cell>
          <cell r="B1711" t="str">
            <v>울산광역시</v>
          </cell>
          <cell r="C1711" t="str">
            <v>기본형</v>
          </cell>
          <cell r="D1711" t="str">
            <v>대면방식</v>
          </cell>
          <cell r="E1711" t="str">
            <v>청소년수련시설</v>
          </cell>
          <cell r="F1711" t="str">
            <v>청소년문화의집</v>
          </cell>
          <cell r="G1711" t="str">
            <v>직업체험활동</v>
          </cell>
          <cell r="H1711" t="str">
            <v>개별모집</v>
          </cell>
          <cell r="I1711" t="str">
            <v>미해당</v>
          </cell>
          <cell r="J1711" t="str">
            <v>미해당</v>
          </cell>
          <cell r="K1711" t="str">
            <v>미해당</v>
          </cell>
          <cell r="L1711" t="str">
            <v/>
          </cell>
        </row>
        <row r="1712">
          <cell r="A1712">
            <v>10398</v>
          </cell>
          <cell r="B1712" t="str">
            <v>인천광역시</v>
          </cell>
          <cell r="C1712" t="str">
            <v>기본형</v>
          </cell>
          <cell r="D1712" t="str">
            <v>대면방식</v>
          </cell>
          <cell r="E1712" t="str">
            <v>청소년수련시설</v>
          </cell>
          <cell r="F1712" t="str">
            <v>청소년수련관</v>
          </cell>
          <cell r="G1712" t="str">
            <v>봉사활동</v>
          </cell>
          <cell r="H1712" t="str">
            <v>개별모집</v>
          </cell>
          <cell r="I1712" t="str">
            <v>미해당</v>
          </cell>
          <cell r="J1712" t="str">
            <v>미해당</v>
          </cell>
          <cell r="K1712" t="str">
            <v>미해당</v>
          </cell>
          <cell r="L1712" t="str">
            <v/>
          </cell>
        </row>
        <row r="1713">
          <cell r="A1713">
            <v>10399</v>
          </cell>
          <cell r="B1713" t="str">
            <v>충청남도</v>
          </cell>
          <cell r="C1713" t="str">
            <v>기본형</v>
          </cell>
          <cell r="D1713" t="str">
            <v>대면방식</v>
          </cell>
          <cell r="E1713" t="str">
            <v>청소년수련시설</v>
          </cell>
          <cell r="F1713" t="str">
            <v>청소년문화의집</v>
          </cell>
          <cell r="G1713" t="str">
            <v>봉사활동</v>
          </cell>
          <cell r="H1713" t="str">
            <v>개별모집</v>
          </cell>
          <cell r="I1713" t="str">
            <v>미해당</v>
          </cell>
          <cell r="J1713" t="str">
            <v>미해당</v>
          </cell>
          <cell r="K1713" t="str">
            <v>미해당</v>
          </cell>
          <cell r="L1713" t="str">
            <v/>
          </cell>
        </row>
        <row r="1714">
          <cell r="A1714">
            <v>10400</v>
          </cell>
          <cell r="B1714" t="str">
            <v>경기도</v>
          </cell>
          <cell r="C1714" t="str">
            <v>기본형</v>
          </cell>
          <cell r="D1714" t="str">
            <v>대면방식</v>
          </cell>
          <cell r="E1714" t="str">
            <v>청소년수련시설</v>
          </cell>
          <cell r="F1714" t="str">
            <v>청소년문화의집</v>
          </cell>
          <cell r="G1714" t="str">
            <v>환경보존활동</v>
          </cell>
          <cell r="H1714" t="str">
            <v>개별모집</v>
          </cell>
          <cell r="I1714" t="str">
            <v>미해당</v>
          </cell>
          <cell r="J1714" t="str">
            <v>미해당</v>
          </cell>
          <cell r="K1714" t="str">
            <v>미해당</v>
          </cell>
          <cell r="L1714" t="str">
            <v/>
          </cell>
        </row>
        <row r="1715">
          <cell r="A1715">
            <v>10401</v>
          </cell>
          <cell r="B1715" t="str">
            <v>서울특별시</v>
          </cell>
          <cell r="C1715" t="str">
            <v>기본형</v>
          </cell>
          <cell r="D1715" t="str">
            <v>대면방식</v>
          </cell>
          <cell r="E1715" t="str">
            <v>청소년수련시설</v>
          </cell>
          <cell r="F1715" t="str">
            <v>청소년수련관</v>
          </cell>
          <cell r="G1715" t="str">
            <v>직업체험활동</v>
          </cell>
          <cell r="H1715" t="str">
            <v>개별모집</v>
          </cell>
          <cell r="I1715" t="str">
            <v>미해당</v>
          </cell>
          <cell r="J1715" t="str">
            <v>미해당</v>
          </cell>
          <cell r="K1715" t="str">
            <v>미해당</v>
          </cell>
          <cell r="L1715" t="str">
            <v/>
          </cell>
        </row>
        <row r="1716">
          <cell r="A1716">
            <v>10402</v>
          </cell>
          <cell r="B1716" t="str">
            <v>서울특별시</v>
          </cell>
          <cell r="C1716" t="str">
            <v>기본형</v>
          </cell>
          <cell r="D1716" t="str">
            <v>대면방식</v>
          </cell>
          <cell r="E1716" t="str">
            <v>청소년수련시설</v>
          </cell>
          <cell r="F1716" t="str">
            <v>청소년문화의집</v>
          </cell>
          <cell r="G1716" t="str">
            <v>환경보존활동</v>
          </cell>
          <cell r="H1716" t="str">
            <v>개별모집</v>
          </cell>
          <cell r="I1716" t="str">
            <v>미해당</v>
          </cell>
          <cell r="J1716" t="str">
            <v>미해당</v>
          </cell>
          <cell r="K1716" t="str">
            <v>미해당</v>
          </cell>
          <cell r="L1716" t="str">
            <v/>
          </cell>
        </row>
        <row r="1717">
          <cell r="A1717">
            <v>10403</v>
          </cell>
          <cell r="B1717" t="str">
            <v>제주특별자치도</v>
          </cell>
          <cell r="C1717" t="str">
            <v>학단형</v>
          </cell>
          <cell r="D1717" t="str">
            <v>대면방식</v>
          </cell>
          <cell r="E1717" t="str">
            <v>청소년수련시설</v>
          </cell>
          <cell r="F1717" t="str">
            <v>청소년수련원</v>
          </cell>
          <cell r="G1717" t="str">
            <v>자기(인성)계발활동</v>
          </cell>
          <cell r="H1717" t="str">
            <v>단체모집</v>
          </cell>
          <cell r="I1717" t="str">
            <v>해당</v>
          </cell>
          <cell r="J1717" t="str">
            <v>해당</v>
          </cell>
          <cell r="K1717" t="str">
            <v>미해당</v>
          </cell>
          <cell r="L1717" t="str">
            <v/>
          </cell>
        </row>
        <row r="1718">
          <cell r="A1718">
            <v>10404</v>
          </cell>
          <cell r="B1718" t="str">
            <v>제주특별자치도</v>
          </cell>
          <cell r="C1718" t="str">
            <v>학단형</v>
          </cell>
          <cell r="D1718" t="str">
            <v>대면방식</v>
          </cell>
          <cell r="E1718" t="str">
            <v>청소년수련시설</v>
          </cell>
          <cell r="F1718" t="str">
            <v>청소년수련원</v>
          </cell>
          <cell r="G1718" t="str">
            <v>자기(인성)계발활동</v>
          </cell>
          <cell r="H1718" t="str">
            <v>단체모집</v>
          </cell>
          <cell r="I1718" t="str">
            <v>해당</v>
          </cell>
          <cell r="J1718" t="str">
            <v>해당</v>
          </cell>
          <cell r="K1718" t="str">
            <v>미해당</v>
          </cell>
          <cell r="L1718" t="str">
            <v/>
          </cell>
        </row>
        <row r="1719">
          <cell r="A1719">
            <v>10405</v>
          </cell>
          <cell r="B1719" t="str">
            <v>제주특별자치도</v>
          </cell>
          <cell r="C1719" t="str">
            <v>학단형</v>
          </cell>
          <cell r="D1719" t="str">
            <v>대면방식</v>
          </cell>
          <cell r="E1719" t="str">
            <v>청소년수련시설</v>
          </cell>
          <cell r="F1719" t="str">
            <v>청소년수련원</v>
          </cell>
          <cell r="G1719" t="str">
            <v>자기(인성)계발활동</v>
          </cell>
          <cell r="H1719" t="str">
            <v>단체모집</v>
          </cell>
          <cell r="I1719" t="str">
            <v>해당</v>
          </cell>
          <cell r="J1719" t="str">
            <v>해당</v>
          </cell>
          <cell r="K1719" t="str">
            <v>미해당</v>
          </cell>
          <cell r="L1719" t="str">
            <v/>
          </cell>
        </row>
        <row r="1720">
          <cell r="A1720">
            <v>10406</v>
          </cell>
          <cell r="B1720" t="str">
            <v>충청북도</v>
          </cell>
          <cell r="C1720" t="str">
            <v>학단형</v>
          </cell>
          <cell r="D1720" t="str">
            <v>대면방식</v>
          </cell>
          <cell r="E1720" t="str">
            <v>청소년수련시설</v>
          </cell>
          <cell r="F1720" t="str">
            <v>청소년수련원</v>
          </cell>
          <cell r="G1720" t="str">
            <v>환경보존활동</v>
          </cell>
          <cell r="H1720" t="str">
            <v>단체모집</v>
          </cell>
          <cell r="I1720" t="str">
            <v>해당</v>
          </cell>
          <cell r="J1720" t="str">
            <v>해당</v>
          </cell>
          <cell r="K1720" t="str">
            <v>미해당</v>
          </cell>
          <cell r="L1720" t="str">
            <v/>
          </cell>
        </row>
        <row r="1721">
          <cell r="A1721">
            <v>10407</v>
          </cell>
          <cell r="B1721" t="str">
            <v>충청남도</v>
          </cell>
          <cell r="C1721" t="str">
            <v>기본형</v>
          </cell>
          <cell r="D1721" t="str">
            <v>대면방식</v>
          </cell>
          <cell r="E1721" t="str">
            <v>청소년수련시설</v>
          </cell>
          <cell r="F1721" t="str">
            <v>청소년수련관</v>
          </cell>
          <cell r="G1721" t="str">
            <v>자기(인성)계발활동</v>
          </cell>
          <cell r="H1721" t="str">
            <v>개별모집</v>
          </cell>
          <cell r="I1721" t="str">
            <v>미해당</v>
          </cell>
          <cell r="J1721" t="str">
            <v>미해당</v>
          </cell>
          <cell r="K1721" t="str">
            <v>미해당</v>
          </cell>
          <cell r="L1721" t="str">
            <v/>
          </cell>
        </row>
        <row r="1722">
          <cell r="A1722">
            <v>10409</v>
          </cell>
          <cell r="B1722" t="str">
            <v>강원특별자치도</v>
          </cell>
          <cell r="C1722" t="str">
            <v>기본형</v>
          </cell>
          <cell r="D1722" t="str">
            <v>대면방식</v>
          </cell>
          <cell r="E1722" t="str">
            <v>청소년수련시설</v>
          </cell>
          <cell r="F1722" t="str">
            <v>청소년수련원</v>
          </cell>
          <cell r="G1722" t="str">
            <v>건강·보건활동</v>
          </cell>
          <cell r="H1722" t="str">
            <v>단체모집</v>
          </cell>
          <cell r="I1722" t="str">
            <v>미해당</v>
          </cell>
          <cell r="J1722" t="str">
            <v>미해당</v>
          </cell>
          <cell r="K1722" t="str">
            <v>미해당</v>
          </cell>
          <cell r="L1722" t="str">
            <v/>
          </cell>
        </row>
        <row r="1723">
          <cell r="A1723">
            <v>10410</v>
          </cell>
          <cell r="B1723" t="str">
            <v>강원특별자치도</v>
          </cell>
          <cell r="C1723" t="str">
            <v>기본형</v>
          </cell>
          <cell r="D1723" t="str">
            <v>대면방식</v>
          </cell>
          <cell r="E1723" t="str">
            <v>청소년수련시설</v>
          </cell>
          <cell r="F1723" t="str">
            <v>청소년수련원</v>
          </cell>
          <cell r="G1723" t="str">
            <v>건강·보건활동</v>
          </cell>
          <cell r="H1723" t="str">
            <v>단체모집</v>
          </cell>
          <cell r="I1723" t="str">
            <v>미해당</v>
          </cell>
          <cell r="J1723" t="str">
            <v>미해당</v>
          </cell>
          <cell r="K1723" t="str">
            <v>미해당</v>
          </cell>
          <cell r="L1723" t="str">
            <v/>
          </cell>
        </row>
        <row r="1724">
          <cell r="A1724">
            <v>10411</v>
          </cell>
          <cell r="B1724" t="str">
            <v>강원특별자치도</v>
          </cell>
          <cell r="C1724" t="str">
            <v>기본형</v>
          </cell>
          <cell r="D1724" t="str">
            <v>비대면방식</v>
          </cell>
          <cell r="E1724" t="str">
            <v>공공행정</v>
          </cell>
          <cell r="F1724" t="str">
            <v>기타공공</v>
          </cell>
          <cell r="G1724" t="str">
            <v>문화예술활동</v>
          </cell>
          <cell r="H1724" t="str">
            <v>개별모집</v>
          </cell>
          <cell r="I1724" t="str">
            <v>미해당</v>
          </cell>
          <cell r="J1724" t="str">
            <v>미해당</v>
          </cell>
          <cell r="K1724" t="str">
            <v>미해당</v>
          </cell>
          <cell r="L1724" t="str">
            <v/>
          </cell>
        </row>
        <row r="1725">
          <cell r="A1725">
            <v>10412</v>
          </cell>
          <cell r="B1725" t="str">
            <v>경기도</v>
          </cell>
          <cell r="C1725" t="str">
            <v>기본형</v>
          </cell>
          <cell r="D1725" t="str">
            <v>대면방식</v>
          </cell>
          <cell r="E1725" t="str">
            <v>청소년수련시설</v>
          </cell>
          <cell r="F1725" t="str">
            <v>청소년문화의집</v>
          </cell>
          <cell r="G1725" t="str">
            <v>직업체험활동</v>
          </cell>
          <cell r="H1725" t="str">
            <v>개별모집</v>
          </cell>
          <cell r="I1725" t="str">
            <v>미해당</v>
          </cell>
          <cell r="J1725" t="str">
            <v>미해당</v>
          </cell>
          <cell r="K1725" t="str">
            <v>미해당</v>
          </cell>
          <cell r="L1725" t="str">
            <v/>
          </cell>
        </row>
        <row r="1726">
          <cell r="A1726">
            <v>10413</v>
          </cell>
          <cell r="B1726" t="str">
            <v>광주광역시</v>
          </cell>
          <cell r="C1726" t="str">
            <v>기본형</v>
          </cell>
          <cell r="D1726" t="str">
            <v>대면방식</v>
          </cell>
          <cell r="E1726" t="str">
            <v>청소년수련시설</v>
          </cell>
          <cell r="F1726" t="str">
            <v>청소년문화의집</v>
          </cell>
          <cell r="G1726" t="str">
            <v>과학정보활동</v>
          </cell>
          <cell r="H1726" t="str">
            <v>개별모집</v>
          </cell>
          <cell r="I1726" t="str">
            <v>미해당</v>
          </cell>
          <cell r="J1726" t="str">
            <v>미해당</v>
          </cell>
          <cell r="K1726" t="str">
            <v>미해당</v>
          </cell>
          <cell r="L1726" t="str">
            <v/>
          </cell>
        </row>
        <row r="1727">
          <cell r="A1727">
            <v>10414</v>
          </cell>
          <cell r="B1727" t="str">
            <v>인천광역시</v>
          </cell>
          <cell r="C1727" t="str">
            <v>기본형</v>
          </cell>
          <cell r="D1727" t="str">
            <v>대면방식</v>
          </cell>
          <cell r="E1727" t="str">
            <v>청소년수련시설</v>
          </cell>
          <cell r="F1727" t="str">
            <v>청소년수련관</v>
          </cell>
          <cell r="G1727" t="str">
            <v>직업체험활동</v>
          </cell>
          <cell r="H1727" t="str">
            <v>개별모집</v>
          </cell>
          <cell r="I1727" t="str">
            <v>미해당</v>
          </cell>
          <cell r="J1727" t="str">
            <v>미해당</v>
          </cell>
          <cell r="K1727" t="str">
            <v>미해당</v>
          </cell>
          <cell r="L1727" t="str">
            <v/>
          </cell>
        </row>
        <row r="1728">
          <cell r="A1728">
            <v>10416</v>
          </cell>
          <cell r="B1728" t="str">
            <v>전라남도</v>
          </cell>
          <cell r="C1728" t="str">
            <v>기본형</v>
          </cell>
          <cell r="D1728" t="str">
            <v>대면방식</v>
          </cell>
          <cell r="E1728" t="str">
            <v>청소년수련시설</v>
          </cell>
          <cell r="F1728" t="str">
            <v>청소년수련관</v>
          </cell>
          <cell r="G1728" t="str">
            <v>문화예술활동</v>
          </cell>
          <cell r="H1728" t="str">
            <v>개별모집</v>
          </cell>
          <cell r="I1728" t="str">
            <v>미해당</v>
          </cell>
          <cell r="J1728" t="str">
            <v>미해당</v>
          </cell>
          <cell r="K1728" t="str">
            <v>미해당</v>
          </cell>
          <cell r="L1728" t="str">
            <v/>
          </cell>
        </row>
        <row r="1729">
          <cell r="A1729">
            <v>10417</v>
          </cell>
          <cell r="B1729" t="str">
            <v>전라남도</v>
          </cell>
          <cell r="C1729" t="str">
            <v>기본형</v>
          </cell>
          <cell r="D1729" t="str">
            <v>대면방식</v>
          </cell>
          <cell r="E1729" t="str">
            <v>청소년수련시설</v>
          </cell>
          <cell r="F1729" t="str">
            <v>청소년수련관</v>
          </cell>
          <cell r="G1729" t="str">
            <v>문화예술활동</v>
          </cell>
          <cell r="H1729" t="str">
            <v>개별모집</v>
          </cell>
          <cell r="I1729" t="str">
            <v>미해당</v>
          </cell>
          <cell r="J1729" t="str">
            <v>미해당</v>
          </cell>
          <cell r="K1729" t="str">
            <v>미해당</v>
          </cell>
          <cell r="L1729" t="str">
            <v/>
          </cell>
        </row>
        <row r="1730">
          <cell r="A1730">
            <v>10418</v>
          </cell>
          <cell r="B1730" t="str">
            <v>전라남도</v>
          </cell>
          <cell r="C1730" t="str">
            <v>기본형</v>
          </cell>
          <cell r="D1730" t="str">
            <v>대면방식</v>
          </cell>
          <cell r="E1730" t="str">
            <v>청소년수련시설</v>
          </cell>
          <cell r="F1730" t="str">
            <v>청소년수련관</v>
          </cell>
          <cell r="G1730" t="str">
            <v>문화예술활동</v>
          </cell>
          <cell r="H1730" t="str">
            <v>개별모집</v>
          </cell>
          <cell r="I1730" t="str">
            <v>미해당</v>
          </cell>
          <cell r="J1730" t="str">
            <v>미해당</v>
          </cell>
          <cell r="K1730" t="str">
            <v>미해당</v>
          </cell>
          <cell r="L1730" t="str">
            <v/>
          </cell>
        </row>
        <row r="1731">
          <cell r="A1731">
            <v>10419</v>
          </cell>
          <cell r="B1731" t="str">
            <v>전라남도</v>
          </cell>
          <cell r="C1731" t="str">
            <v>기본형</v>
          </cell>
          <cell r="D1731" t="str">
            <v>대면방식</v>
          </cell>
          <cell r="E1731" t="str">
            <v>청소년수련시설</v>
          </cell>
          <cell r="F1731" t="str">
            <v>청소년수련관</v>
          </cell>
          <cell r="G1731" t="str">
            <v>문화예술활동</v>
          </cell>
          <cell r="H1731" t="str">
            <v>개별모집</v>
          </cell>
          <cell r="I1731" t="str">
            <v>미해당</v>
          </cell>
          <cell r="J1731" t="str">
            <v>미해당</v>
          </cell>
          <cell r="K1731" t="str">
            <v>미해당</v>
          </cell>
          <cell r="L1731" t="str">
            <v/>
          </cell>
        </row>
        <row r="1732">
          <cell r="A1732">
            <v>10420</v>
          </cell>
          <cell r="B1732" t="str">
            <v>전라남도</v>
          </cell>
          <cell r="C1732" t="str">
            <v>기본형</v>
          </cell>
          <cell r="D1732" t="str">
            <v>대면방식</v>
          </cell>
          <cell r="E1732" t="str">
            <v>청소년수련시설</v>
          </cell>
          <cell r="F1732" t="str">
            <v>청소년수련관</v>
          </cell>
          <cell r="G1732" t="str">
            <v>문화예술활동</v>
          </cell>
          <cell r="H1732" t="str">
            <v>개별모집</v>
          </cell>
          <cell r="I1732" t="str">
            <v>미해당</v>
          </cell>
          <cell r="J1732" t="str">
            <v>미해당</v>
          </cell>
          <cell r="K1732" t="str">
            <v>미해당</v>
          </cell>
          <cell r="L1732" t="str">
            <v/>
          </cell>
        </row>
        <row r="1733">
          <cell r="A1733">
            <v>10421</v>
          </cell>
          <cell r="B1733" t="str">
            <v>전북특별자치도</v>
          </cell>
          <cell r="C1733" t="str">
            <v>숙박형</v>
          </cell>
          <cell r="D1733" t="str">
            <v>대면방식</v>
          </cell>
          <cell r="E1733" t="str">
            <v>청소년수련시설</v>
          </cell>
          <cell r="F1733" t="str">
            <v>청소년수련원</v>
          </cell>
          <cell r="G1733" t="str">
            <v>환경보존활동</v>
          </cell>
          <cell r="H1733" t="str">
            <v>단체모집</v>
          </cell>
          <cell r="I1733" t="str">
            <v>해당</v>
          </cell>
          <cell r="J1733" t="str">
            <v>해당</v>
          </cell>
          <cell r="K1733" t="str">
            <v>미해당</v>
          </cell>
          <cell r="L1733" t="str">
            <v/>
          </cell>
        </row>
        <row r="1734">
          <cell r="A1734">
            <v>10422</v>
          </cell>
          <cell r="B1734" t="str">
            <v>전북특별자치도</v>
          </cell>
          <cell r="C1734" t="str">
            <v>기본형</v>
          </cell>
          <cell r="D1734" t="str">
            <v>대면방식</v>
          </cell>
          <cell r="E1734" t="str">
            <v>청소년수련시설</v>
          </cell>
          <cell r="F1734" t="str">
            <v>청소년문화의집</v>
          </cell>
          <cell r="G1734" t="str">
            <v>과학정보활동</v>
          </cell>
          <cell r="H1734" t="str">
            <v>개별모집</v>
          </cell>
          <cell r="I1734" t="str">
            <v>미해당</v>
          </cell>
          <cell r="J1734" t="str">
            <v>미해당</v>
          </cell>
          <cell r="K1734" t="str">
            <v>미해당</v>
          </cell>
          <cell r="L1734" t="str">
            <v/>
          </cell>
        </row>
        <row r="1735">
          <cell r="A1735">
            <v>10431</v>
          </cell>
          <cell r="B1735" t="str">
            <v>강원특별자치도</v>
          </cell>
          <cell r="C1735" t="str">
            <v>기본형</v>
          </cell>
          <cell r="D1735" t="str">
            <v>대면방식</v>
          </cell>
          <cell r="E1735" t="str">
            <v>청소년수련시설</v>
          </cell>
          <cell r="F1735" t="str">
            <v>청소년수련원</v>
          </cell>
          <cell r="G1735" t="str">
            <v>환경보존활동</v>
          </cell>
          <cell r="H1735" t="str">
            <v>단체모집</v>
          </cell>
          <cell r="I1735" t="str">
            <v>미해당</v>
          </cell>
          <cell r="J1735" t="str">
            <v>미해당</v>
          </cell>
          <cell r="K1735" t="str">
            <v>미해당</v>
          </cell>
          <cell r="L1735" t="str">
            <v/>
          </cell>
        </row>
        <row r="1736">
          <cell r="A1736">
            <v>10432</v>
          </cell>
          <cell r="B1736" t="str">
            <v>경기도</v>
          </cell>
          <cell r="C1736" t="str">
            <v>기본형</v>
          </cell>
          <cell r="D1736" t="str">
            <v>대면방식</v>
          </cell>
          <cell r="E1736" t="str">
            <v>컨소시엄</v>
          </cell>
          <cell r="F1736" t="str">
            <v>컨소시엄</v>
          </cell>
          <cell r="G1736" t="str">
            <v>모험개척활동</v>
          </cell>
          <cell r="H1736" t="str">
            <v>개별모집</v>
          </cell>
          <cell r="I1736" t="str">
            <v>미해당</v>
          </cell>
          <cell r="J1736" t="str">
            <v>미해당</v>
          </cell>
          <cell r="K1736" t="str">
            <v>미해당</v>
          </cell>
          <cell r="L1736" t="str">
            <v/>
          </cell>
        </row>
        <row r="1737">
          <cell r="A1737">
            <v>10433</v>
          </cell>
          <cell r="B1737" t="str">
            <v>경기도</v>
          </cell>
          <cell r="C1737" t="str">
            <v>기본형</v>
          </cell>
          <cell r="D1737" t="str">
            <v>대면방식</v>
          </cell>
          <cell r="E1737" t="str">
            <v>청소년수련시설</v>
          </cell>
          <cell r="F1737" t="str">
            <v>청소년문화의집</v>
          </cell>
          <cell r="G1737" t="str">
            <v>봉사활동</v>
          </cell>
          <cell r="H1737" t="str">
            <v>개별모집</v>
          </cell>
          <cell r="I1737" t="str">
            <v>미해당</v>
          </cell>
          <cell r="J1737" t="str">
            <v>미해당</v>
          </cell>
          <cell r="K1737" t="str">
            <v>미해당</v>
          </cell>
          <cell r="L1737" t="str">
            <v/>
          </cell>
        </row>
        <row r="1738">
          <cell r="A1738">
            <v>10434</v>
          </cell>
          <cell r="B1738" t="str">
            <v>경상남도</v>
          </cell>
          <cell r="C1738" t="str">
            <v>기본형</v>
          </cell>
          <cell r="D1738" t="str">
            <v>대면방식</v>
          </cell>
          <cell r="E1738" t="str">
            <v>청소년수련시설</v>
          </cell>
          <cell r="F1738" t="str">
            <v>청소년수련원</v>
          </cell>
          <cell r="G1738" t="str">
            <v>모험개척활동</v>
          </cell>
          <cell r="H1738" t="str">
            <v>단체모집</v>
          </cell>
          <cell r="I1738" t="str">
            <v>해당</v>
          </cell>
          <cell r="J1738" t="str">
            <v>해당</v>
          </cell>
          <cell r="K1738" t="str">
            <v>해당</v>
          </cell>
          <cell r="L1738" t="str">
            <v>수상활동 고무보트</v>
          </cell>
        </row>
        <row r="1739">
          <cell r="A1739">
            <v>10435</v>
          </cell>
          <cell r="B1739" t="str">
            <v>경상남도</v>
          </cell>
          <cell r="C1739" t="str">
            <v>기본형</v>
          </cell>
          <cell r="D1739" t="str">
            <v>대면방식</v>
          </cell>
          <cell r="E1739" t="str">
            <v>청소년수련시설</v>
          </cell>
          <cell r="F1739" t="str">
            <v>청소년수련원</v>
          </cell>
          <cell r="G1739" t="str">
            <v>모험개척활동</v>
          </cell>
          <cell r="H1739" t="str">
            <v>단체모집</v>
          </cell>
          <cell r="I1739" t="str">
            <v>해당</v>
          </cell>
          <cell r="J1739" t="str">
            <v>해당</v>
          </cell>
          <cell r="K1739" t="str">
            <v>해당</v>
          </cell>
          <cell r="L1739" t="str">
            <v>수상활동 고무보트</v>
          </cell>
        </row>
        <row r="1740">
          <cell r="A1740">
            <v>10436</v>
          </cell>
          <cell r="B1740" t="str">
            <v>인천광역시</v>
          </cell>
          <cell r="C1740" t="str">
            <v>기본형</v>
          </cell>
          <cell r="D1740" t="str">
            <v>대면방식</v>
          </cell>
          <cell r="E1740" t="str">
            <v>청소년수련시설</v>
          </cell>
          <cell r="F1740" t="str">
            <v>청소년수련관</v>
          </cell>
          <cell r="G1740" t="str">
            <v>환경보존활동</v>
          </cell>
          <cell r="H1740" t="str">
            <v>개별모집</v>
          </cell>
          <cell r="I1740" t="str">
            <v>미해당</v>
          </cell>
          <cell r="J1740" t="str">
            <v>미해당</v>
          </cell>
          <cell r="K1740" t="str">
            <v>미해당</v>
          </cell>
          <cell r="L1740" t="str">
            <v/>
          </cell>
        </row>
        <row r="1741">
          <cell r="A1741">
            <v>10438</v>
          </cell>
          <cell r="B1741" t="str">
            <v>전북특별자치도</v>
          </cell>
          <cell r="C1741" t="str">
            <v>학단형</v>
          </cell>
          <cell r="D1741" t="str">
            <v>대면방식</v>
          </cell>
          <cell r="E1741" t="str">
            <v>청소년수련시설</v>
          </cell>
          <cell r="F1741" t="str">
            <v>청소년수련원</v>
          </cell>
          <cell r="G1741" t="str">
            <v>과학정보활동</v>
          </cell>
          <cell r="H1741" t="str">
            <v>단체모집</v>
          </cell>
          <cell r="I1741" t="str">
            <v>해당</v>
          </cell>
          <cell r="J1741" t="str">
            <v>해당</v>
          </cell>
          <cell r="K1741" t="str">
            <v>미해당</v>
          </cell>
          <cell r="L1741" t="str">
            <v/>
          </cell>
        </row>
        <row r="1742">
          <cell r="A1742">
            <v>10439</v>
          </cell>
          <cell r="B1742" t="str">
            <v>전북특별자치도</v>
          </cell>
          <cell r="C1742" t="str">
            <v>학단형</v>
          </cell>
          <cell r="D1742" t="str">
            <v>대면방식</v>
          </cell>
          <cell r="E1742" t="str">
            <v>청소년수련시설</v>
          </cell>
          <cell r="F1742" t="str">
            <v>청소년수련원</v>
          </cell>
          <cell r="G1742" t="str">
            <v>과학정보활동</v>
          </cell>
          <cell r="H1742" t="str">
            <v>단체모집</v>
          </cell>
          <cell r="I1742" t="str">
            <v>해당</v>
          </cell>
          <cell r="J1742" t="str">
            <v>해당</v>
          </cell>
          <cell r="K1742" t="str">
            <v>미해당</v>
          </cell>
          <cell r="L1742" t="str">
            <v/>
          </cell>
        </row>
        <row r="1743">
          <cell r="A1743">
            <v>10440</v>
          </cell>
          <cell r="B1743" t="str">
            <v>제주특별자치도</v>
          </cell>
          <cell r="C1743" t="str">
            <v>학단형</v>
          </cell>
          <cell r="D1743" t="str">
            <v>대면방식</v>
          </cell>
          <cell r="E1743" t="str">
            <v>청소년수련시설</v>
          </cell>
          <cell r="F1743" t="str">
            <v>청소년수련원</v>
          </cell>
          <cell r="G1743" t="str">
            <v>자기(인성)계발활동</v>
          </cell>
          <cell r="H1743" t="str">
            <v>단체모집</v>
          </cell>
          <cell r="I1743" t="str">
            <v>해당</v>
          </cell>
          <cell r="J1743" t="str">
            <v>해당</v>
          </cell>
          <cell r="K1743" t="str">
            <v>미해당</v>
          </cell>
          <cell r="L1743" t="str">
            <v/>
          </cell>
        </row>
        <row r="1744">
          <cell r="A1744">
            <v>10441</v>
          </cell>
          <cell r="B1744" t="str">
            <v>제주특별자치도</v>
          </cell>
          <cell r="C1744" t="str">
            <v>학단형</v>
          </cell>
          <cell r="D1744" t="str">
            <v>대면방식</v>
          </cell>
          <cell r="E1744" t="str">
            <v>청소년수련시설</v>
          </cell>
          <cell r="F1744" t="str">
            <v>청소년수련원</v>
          </cell>
          <cell r="G1744" t="str">
            <v>자기(인성)계발활동</v>
          </cell>
          <cell r="H1744" t="str">
            <v>단체모집</v>
          </cell>
          <cell r="I1744" t="str">
            <v>미해당</v>
          </cell>
          <cell r="J1744" t="str">
            <v>미해당</v>
          </cell>
          <cell r="K1744" t="str">
            <v>미해당</v>
          </cell>
          <cell r="L1744" t="str">
            <v/>
          </cell>
        </row>
        <row r="1745">
          <cell r="A1745">
            <v>10444</v>
          </cell>
          <cell r="B1745" t="str">
            <v>경기도</v>
          </cell>
          <cell r="C1745" t="str">
            <v>학단형</v>
          </cell>
          <cell r="D1745" t="str">
            <v>대면방식</v>
          </cell>
          <cell r="E1745" t="str">
            <v>청소년수련시설</v>
          </cell>
          <cell r="F1745" t="str">
            <v>청소년수련원</v>
          </cell>
          <cell r="G1745" t="str">
            <v>기타</v>
          </cell>
          <cell r="H1745" t="str">
            <v>단체모집</v>
          </cell>
          <cell r="I1745" t="str">
            <v>해당</v>
          </cell>
          <cell r="J1745" t="str">
            <v>해당</v>
          </cell>
          <cell r="K1745" t="str">
            <v>미해당</v>
          </cell>
          <cell r="L1745" t="str">
            <v/>
          </cell>
        </row>
        <row r="1746">
          <cell r="A1746">
            <v>10445</v>
          </cell>
          <cell r="B1746" t="str">
            <v>경기도</v>
          </cell>
          <cell r="C1746" t="str">
            <v>학단형</v>
          </cell>
          <cell r="D1746" t="str">
            <v>대면방식</v>
          </cell>
          <cell r="E1746" t="str">
            <v>청소년수련시설</v>
          </cell>
          <cell r="F1746" t="str">
            <v>청소년수련원</v>
          </cell>
          <cell r="G1746" t="str">
            <v>기타</v>
          </cell>
          <cell r="H1746" t="str">
            <v>단체모집</v>
          </cell>
          <cell r="I1746" t="str">
            <v>해당</v>
          </cell>
          <cell r="J1746" t="str">
            <v>해당</v>
          </cell>
          <cell r="K1746" t="str">
            <v>미해당</v>
          </cell>
          <cell r="L1746" t="str">
            <v/>
          </cell>
        </row>
        <row r="1747">
          <cell r="A1747">
            <v>10446</v>
          </cell>
          <cell r="B1747" t="str">
            <v>경기도</v>
          </cell>
          <cell r="C1747" t="str">
            <v>학단형</v>
          </cell>
          <cell r="D1747" t="str">
            <v>대면방식</v>
          </cell>
          <cell r="E1747" t="str">
            <v>청소년수련시설</v>
          </cell>
          <cell r="F1747" t="str">
            <v>청소년수련원</v>
          </cell>
          <cell r="G1747" t="str">
            <v>기타</v>
          </cell>
          <cell r="H1747" t="str">
            <v>단체모집</v>
          </cell>
          <cell r="I1747" t="str">
            <v>해당</v>
          </cell>
          <cell r="J1747" t="str">
            <v>해당</v>
          </cell>
          <cell r="K1747" t="str">
            <v>미해당</v>
          </cell>
          <cell r="L1747" t="str">
            <v/>
          </cell>
        </row>
        <row r="1748">
          <cell r="A1748">
            <v>10447</v>
          </cell>
          <cell r="B1748" t="str">
            <v>경기도</v>
          </cell>
          <cell r="C1748" t="str">
            <v>학단형</v>
          </cell>
          <cell r="D1748" t="str">
            <v>대면방식</v>
          </cell>
          <cell r="E1748" t="str">
            <v>청소년수련시설</v>
          </cell>
          <cell r="F1748" t="str">
            <v>청소년수련원</v>
          </cell>
          <cell r="G1748" t="str">
            <v>기타</v>
          </cell>
          <cell r="H1748" t="str">
            <v>단체모집</v>
          </cell>
          <cell r="I1748" t="str">
            <v>해당</v>
          </cell>
          <cell r="J1748" t="str">
            <v>해당</v>
          </cell>
          <cell r="K1748" t="str">
            <v>미해당</v>
          </cell>
          <cell r="L1748" t="str">
            <v/>
          </cell>
        </row>
        <row r="1749">
          <cell r="A1749">
            <v>10448</v>
          </cell>
          <cell r="B1749" t="str">
            <v>서울특별시</v>
          </cell>
          <cell r="C1749" t="str">
            <v>기본형</v>
          </cell>
          <cell r="D1749" t="str">
            <v>비대면방식</v>
          </cell>
          <cell r="E1749" t="str">
            <v>청소년수련시설</v>
          </cell>
          <cell r="F1749" t="str">
            <v>청소년수련관</v>
          </cell>
          <cell r="G1749" t="str">
            <v>봉사활동</v>
          </cell>
          <cell r="H1749" t="str">
            <v>개별모집</v>
          </cell>
          <cell r="I1749" t="str">
            <v>미해당</v>
          </cell>
          <cell r="J1749" t="str">
            <v>미해당</v>
          </cell>
          <cell r="K1749" t="str">
            <v>미해당</v>
          </cell>
          <cell r="L1749" t="str">
            <v/>
          </cell>
        </row>
        <row r="1750">
          <cell r="A1750">
            <v>10449</v>
          </cell>
          <cell r="B1750" t="str">
            <v>충청남도</v>
          </cell>
          <cell r="C1750" t="str">
            <v>기본형</v>
          </cell>
          <cell r="D1750" t="str">
            <v>대면방식</v>
          </cell>
          <cell r="E1750" t="str">
            <v>청소년수련시설</v>
          </cell>
          <cell r="F1750" t="str">
            <v>청소년수련관</v>
          </cell>
          <cell r="G1750" t="str">
            <v>봉사활동</v>
          </cell>
          <cell r="H1750" t="str">
            <v>개별모집</v>
          </cell>
          <cell r="I1750" t="str">
            <v>미해당</v>
          </cell>
          <cell r="J1750" t="str">
            <v>미해당</v>
          </cell>
          <cell r="K1750" t="str">
            <v>미해당</v>
          </cell>
          <cell r="L1750" t="str">
            <v/>
          </cell>
        </row>
        <row r="1751">
          <cell r="A1751">
            <v>10450</v>
          </cell>
          <cell r="B1751" t="str">
            <v>광주광역시</v>
          </cell>
          <cell r="C1751" t="str">
            <v>기본형</v>
          </cell>
          <cell r="D1751" t="str">
            <v>대면방식</v>
          </cell>
          <cell r="E1751" t="str">
            <v>일반</v>
          </cell>
          <cell r="F1751" t="str">
            <v>영리법인</v>
          </cell>
          <cell r="G1751" t="str">
            <v>직업체험활동</v>
          </cell>
          <cell r="H1751" t="str">
            <v>단체모집</v>
          </cell>
          <cell r="I1751" t="str">
            <v>미해당</v>
          </cell>
          <cell r="J1751" t="str">
            <v>미해당</v>
          </cell>
          <cell r="K1751" t="str">
            <v>미해당</v>
          </cell>
          <cell r="L1751" t="str">
            <v/>
          </cell>
        </row>
        <row r="1752">
          <cell r="A1752">
            <v>10451</v>
          </cell>
          <cell r="B1752" t="str">
            <v>광주광역시</v>
          </cell>
          <cell r="C1752" t="str">
            <v>기본형</v>
          </cell>
          <cell r="D1752" t="str">
            <v>대면방식</v>
          </cell>
          <cell r="E1752" t="str">
            <v>일반</v>
          </cell>
          <cell r="F1752" t="str">
            <v>영리법인</v>
          </cell>
          <cell r="G1752" t="str">
            <v>직업체험활동</v>
          </cell>
          <cell r="H1752" t="str">
            <v>단체모집</v>
          </cell>
          <cell r="I1752" t="str">
            <v>미해당</v>
          </cell>
          <cell r="J1752" t="str">
            <v>미해당</v>
          </cell>
          <cell r="K1752" t="str">
            <v>미해당</v>
          </cell>
          <cell r="L1752" t="str">
            <v/>
          </cell>
        </row>
        <row r="1753">
          <cell r="A1753">
            <v>10454</v>
          </cell>
          <cell r="B1753" t="str">
            <v>충청남도</v>
          </cell>
          <cell r="C1753" t="str">
            <v>학단형</v>
          </cell>
          <cell r="D1753" t="str">
            <v>대면방식</v>
          </cell>
          <cell r="E1753" t="str">
            <v>청소년수련시설</v>
          </cell>
          <cell r="F1753" t="str">
            <v>청소년수련원</v>
          </cell>
          <cell r="G1753" t="str">
            <v>기타</v>
          </cell>
          <cell r="H1753" t="str">
            <v>단체모집</v>
          </cell>
          <cell r="I1753" t="str">
            <v>미해당</v>
          </cell>
          <cell r="J1753" t="str">
            <v>미해당</v>
          </cell>
          <cell r="K1753" t="str">
            <v>미해당</v>
          </cell>
          <cell r="L1753" t="str">
            <v/>
          </cell>
        </row>
        <row r="1754">
          <cell r="A1754">
            <v>10455</v>
          </cell>
          <cell r="B1754" t="str">
            <v>충청남도</v>
          </cell>
          <cell r="C1754" t="str">
            <v>학단형</v>
          </cell>
          <cell r="D1754" t="str">
            <v>대면방식</v>
          </cell>
          <cell r="E1754" t="str">
            <v>청소년수련시설</v>
          </cell>
          <cell r="F1754" t="str">
            <v>청소년수련원</v>
          </cell>
          <cell r="G1754" t="str">
            <v>기타</v>
          </cell>
          <cell r="H1754" t="str">
            <v>단체모집</v>
          </cell>
          <cell r="I1754" t="str">
            <v>미해당</v>
          </cell>
          <cell r="J1754" t="str">
            <v>미해당</v>
          </cell>
          <cell r="K1754" t="str">
            <v>미해당</v>
          </cell>
          <cell r="L1754" t="str">
            <v/>
          </cell>
        </row>
        <row r="1755">
          <cell r="A1755">
            <v>10458</v>
          </cell>
          <cell r="B1755" t="str">
            <v>전북특별자치도</v>
          </cell>
          <cell r="C1755" t="str">
            <v>숙박형</v>
          </cell>
          <cell r="D1755" t="str">
            <v>대면방식</v>
          </cell>
          <cell r="E1755" t="str">
            <v>청소년수련시설</v>
          </cell>
          <cell r="F1755" t="str">
            <v>청소년수련원</v>
          </cell>
          <cell r="G1755" t="str">
            <v>문화예술활동</v>
          </cell>
          <cell r="H1755" t="str">
            <v>개별모집</v>
          </cell>
          <cell r="I1755" t="str">
            <v>해당</v>
          </cell>
          <cell r="J1755" t="str">
            <v>해당</v>
          </cell>
          <cell r="K1755" t="str">
            <v>미해당</v>
          </cell>
          <cell r="L1755" t="str">
            <v/>
          </cell>
        </row>
        <row r="1756">
          <cell r="A1756">
            <v>10459</v>
          </cell>
          <cell r="B1756" t="str">
            <v>전북특별자치도</v>
          </cell>
          <cell r="C1756" t="str">
            <v>기본형</v>
          </cell>
          <cell r="D1756" t="str">
            <v>대면방식</v>
          </cell>
          <cell r="E1756" t="str">
            <v>청소년수련시설</v>
          </cell>
          <cell r="F1756" t="str">
            <v>청소년수련원</v>
          </cell>
          <cell r="G1756" t="str">
            <v>과학정보활동</v>
          </cell>
          <cell r="H1756" t="str">
            <v>개별모집</v>
          </cell>
          <cell r="I1756" t="str">
            <v>해당</v>
          </cell>
          <cell r="J1756" t="str">
            <v>해당</v>
          </cell>
          <cell r="K1756" t="str">
            <v>미해당</v>
          </cell>
          <cell r="L1756" t="str">
            <v/>
          </cell>
        </row>
        <row r="1757">
          <cell r="A1757">
            <v>10460</v>
          </cell>
          <cell r="B1757" t="str">
            <v>전북특별자치도</v>
          </cell>
          <cell r="C1757" t="str">
            <v>기본형</v>
          </cell>
          <cell r="D1757" t="str">
            <v>비대면방식</v>
          </cell>
          <cell r="E1757" t="str">
            <v>청소년수련시설</v>
          </cell>
          <cell r="F1757" t="str">
            <v>청소년수련원</v>
          </cell>
          <cell r="G1757" t="str">
            <v>환경보존활동</v>
          </cell>
          <cell r="H1757" t="str">
            <v>단체모집</v>
          </cell>
          <cell r="I1757" t="str">
            <v>해당</v>
          </cell>
          <cell r="J1757" t="str">
            <v>해당</v>
          </cell>
          <cell r="K1757" t="str">
            <v>미해당</v>
          </cell>
          <cell r="L1757" t="str">
            <v/>
          </cell>
        </row>
        <row r="1758">
          <cell r="A1758">
            <v>10465</v>
          </cell>
          <cell r="B1758" t="str">
            <v>세종특별자치시</v>
          </cell>
          <cell r="C1758" t="str">
            <v>기본형</v>
          </cell>
          <cell r="D1758" t="str">
            <v>대면방식</v>
          </cell>
          <cell r="E1758" t="str">
            <v>청소년수련시설</v>
          </cell>
          <cell r="F1758" t="str">
            <v>청소년수련관</v>
          </cell>
          <cell r="G1758" t="str">
            <v>직업체험활동</v>
          </cell>
          <cell r="H1758" t="str">
            <v>개별모집</v>
          </cell>
          <cell r="I1758" t="str">
            <v>미해당</v>
          </cell>
          <cell r="J1758" t="str">
            <v>미해당</v>
          </cell>
          <cell r="K1758" t="str">
            <v>미해당</v>
          </cell>
          <cell r="L1758" t="str">
            <v/>
          </cell>
        </row>
        <row r="1759">
          <cell r="A1759">
            <v>10467</v>
          </cell>
          <cell r="B1759" t="str">
            <v>전북특별자치도</v>
          </cell>
          <cell r="C1759" t="str">
            <v>기본형</v>
          </cell>
          <cell r="D1759" t="str">
            <v>대면방식</v>
          </cell>
          <cell r="E1759" t="str">
            <v>청소년수련시설</v>
          </cell>
          <cell r="F1759" t="str">
            <v>청소년수련관</v>
          </cell>
          <cell r="G1759" t="str">
            <v>문화예술활동</v>
          </cell>
          <cell r="H1759" t="str">
            <v>단체모집</v>
          </cell>
          <cell r="I1759" t="str">
            <v>미해당</v>
          </cell>
          <cell r="J1759" t="str">
            <v>미해당</v>
          </cell>
          <cell r="K1759" t="str">
            <v>미해당</v>
          </cell>
          <cell r="L1759" t="str">
            <v/>
          </cell>
        </row>
        <row r="1760">
          <cell r="A1760">
            <v>10468</v>
          </cell>
          <cell r="B1760" t="str">
            <v>전북특별자치도</v>
          </cell>
          <cell r="C1760" t="str">
            <v>기본형</v>
          </cell>
          <cell r="D1760" t="str">
            <v>대면방식</v>
          </cell>
          <cell r="E1760" t="str">
            <v>청소년수련시설</v>
          </cell>
          <cell r="F1760" t="str">
            <v>청소년수련관</v>
          </cell>
          <cell r="G1760" t="str">
            <v>문화예술활동</v>
          </cell>
          <cell r="H1760" t="str">
            <v>단체모집</v>
          </cell>
          <cell r="I1760" t="str">
            <v>해당</v>
          </cell>
          <cell r="J1760" t="str">
            <v>해당</v>
          </cell>
          <cell r="K1760" t="str">
            <v>미해당</v>
          </cell>
          <cell r="L1760" t="str">
            <v/>
          </cell>
        </row>
        <row r="1761">
          <cell r="A1761">
            <v>10469</v>
          </cell>
          <cell r="B1761" t="str">
            <v>경상남도</v>
          </cell>
          <cell r="C1761" t="str">
            <v>기본형</v>
          </cell>
          <cell r="D1761" t="str">
            <v>대면방식</v>
          </cell>
          <cell r="E1761" t="str">
            <v>청소년수련시설</v>
          </cell>
          <cell r="F1761" t="str">
            <v>청소년수련원</v>
          </cell>
          <cell r="G1761" t="str">
            <v>모험개척활동</v>
          </cell>
          <cell r="H1761" t="str">
            <v>단체모집</v>
          </cell>
          <cell r="I1761" t="str">
            <v>해당</v>
          </cell>
          <cell r="J1761" t="str">
            <v>해당</v>
          </cell>
          <cell r="K1761" t="str">
            <v>해당</v>
          </cell>
          <cell r="L1761" t="str">
            <v>수상활동 고무보트</v>
          </cell>
        </row>
        <row r="1762">
          <cell r="A1762">
            <v>10470</v>
          </cell>
          <cell r="B1762" t="str">
            <v>전북특별자치도</v>
          </cell>
          <cell r="C1762" t="str">
            <v>기본형</v>
          </cell>
          <cell r="D1762" t="str">
            <v>대면방식</v>
          </cell>
          <cell r="E1762" t="str">
            <v>일반</v>
          </cell>
          <cell r="F1762" t="str">
            <v>종교기관</v>
          </cell>
          <cell r="G1762" t="str">
            <v>자기(인성)계발활동</v>
          </cell>
          <cell r="H1762" t="str">
            <v>개별모집</v>
          </cell>
          <cell r="I1762" t="str">
            <v>미해당</v>
          </cell>
          <cell r="J1762" t="str">
            <v>미해당</v>
          </cell>
          <cell r="K1762" t="str">
            <v>미해당</v>
          </cell>
          <cell r="L1762" t="str">
            <v/>
          </cell>
        </row>
        <row r="1763">
          <cell r="A1763">
            <v>10472</v>
          </cell>
          <cell r="B1763" t="str">
            <v>인천광역시</v>
          </cell>
          <cell r="C1763" t="str">
            <v>기본형</v>
          </cell>
          <cell r="D1763" t="str">
            <v>대면방식</v>
          </cell>
          <cell r="E1763" t="str">
            <v>청소년수련시설</v>
          </cell>
          <cell r="F1763" t="str">
            <v>청소년수련관</v>
          </cell>
          <cell r="G1763" t="str">
            <v>자기(인성)계발활동</v>
          </cell>
          <cell r="H1763" t="str">
            <v>개별모집</v>
          </cell>
          <cell r="I1763" t="str">
            <v>미해당</v>
          </cell>
          <cell r="J1763" t="str">
            <v>미해당</v>
          </cell>
          <cell r="K1763" t="str">
            <v>미해당</v>
          </cell>
          <cell r="L1763" t="str">
            <v/>
          </cell>
        </row>
        <row r="1764">
          <cell r="A1764">
            <v>10473</v>
          </cell>
          <cell r="B1764" t="str">
            <v>세종특별자치시</v>
          </cell>
          <cell r="C1764" t="str">
            <v>기본형</v>
          </cell>
          <cell r="D1764" t="str">
            <v>대면방식</v>
          </cell>
          <cell r="E1764" t="str">
            <v>청소년수련시설</v>
          </cell>
          <cell r="F1764" t="str">
            <v>청소년수련관</v>
          </cell>
          <cell r="G1764" t="str">
            <v>직업체험활동</v>
          </cell>
          <cell r="H1764" t="str">
            <v>개별모집</v>
          </cell>
          <cell r="I1764" t="str">
            <v>미해당</v>
          </cell>
          <cell r="J1764" t="str">
            <v>미해당</v>
          </cell>
          <cell r="K1764" t="str">
            <v>미해당</v>
          </cell>
          <cell r="L1764" t="str">
            <v/>
          </cell>
        </row>
        <row r="1765">
          <cell r="A1765">
            <v>10474</v>
          </cell>
          <cell r="B1765" t="str">
            <v>세종특별자치시</v>
          </cell>
          <cell r="C1765" t="str">
            <v>기본형</v>
          </cell>
          <cell r="D1765" t="str">
            <v>대면방식</v>
          </cell>
          <cell r="E1765" t="str">
            <v>청소년수련시설</v>
          </cell>
          <cell r="F1765" t="str">
            <v>청소년수련관</v>
          </cell>
          <cell r="G1765" t="str">
            <v>직업체험활동</v>
          </cell>
          <cell r="H1765" t="str">
            <v>개별모집</v>
          </cell>
          <cell r="I1765" t="str">
            <v>미해당</v>
          </cell>
          <cell r="J1765" t="str">
            <v>미해당</v>
          </cell>
          <cell r="K1765" t="str">
            <v>미해당</v>
          </cell>
          <cell r="L1765" t="str">
            <v/>
          </cell>
        </row>
        <row r="1766">
          <cell r="A1766">
            <v>10475</v>
          </cell>
          <cell r="B1766" t="str">
            <v>경상남도</v>
          </cell>
          <cell r="C1766" t="str">
            <v>기본형</v>
          </cell>
          <cell r="D1766" t="str">
            <v>대면방식</v>
          </cell>
          <cell r="E1766" t="str">
            <v>청소년수련시설</v>
          </cell>
          <cell r="F1766" t="str">
            <v>청소년문화의집</v>
          </cell>
          <cell r="G1766" t="str">
            <v>직업체험활동</v>
          </cell>
          <cell r="H1766" t="str">
            <v>개별모집</v>
          </cell>
          <cell r="I1766" t="str">
            <v>미해당</v>
          </cell>
          <cell r="J1766" t="str">
            <v>미해당</v>
          </cell>
          <cell r="K1766" t="str">
            <v>미해당</v>
          </cell>
          <cell r="L1766" t="str">
            <v/>
          </cell>
        </row>
        <row r="1767">
          <cell r="A1767">
            <v>10476</v>
          </cell>
          <cell r="B1767" t="str">
            <v>서울특별시</v>
          </cell>
          <cell r="C1767" t="str">
            <v>기본형</v>
          </cell>
          <cell r="D1767" t="str">
            <v>대면방식</v>
          </cell>
          <cell r="E1767" t="str">
            <v>공공행정</v>
          </cell>
          <cell r="F1767" t="str">
            <v>기타공공</v>
          </cell>
          <cell r="G1767" t="str">
            <v>직업체험활동</v>
          </cell>
          <cell r="H1767" t="str">
            <v>개별모집</v>
          </cell>
          <cell r="I1767" t="str">
            <v>미해당</v>
          </cell>
          <cell r="J1767" t="str">
            <v>미해당</v>
          </cell>
          <cell r="K1767" t="str">
            <v>미해당</v>
          </cell>
          <cell r="L1767" t="str">
            <v/>
          </cell>
        </row>
        <row r="1768">
          <cell r="A1768">
            <v>10477</v>
          </cell>
          <cell r="B1768" t="str">
            <v>충청남도</v>
          </cell>
          <cell r="C1768" t="str">
            <v>기본형</v>
          </cell>
          <cell r="D1768" t="str">
            <v>대면방식</v>
          </cell>
          <cell r="E1768" t="str">
            <v>청소년수련시설</v>
          </cell>
          <cell r="F1768" t="str">
            <v>청소년수련관</v>
          </cell>
          <cell r="G1768" t="str">
            <v>건강·보건활동</v>
          </cell>
          <cell r="H1768" t="str">
            <v>단체모집</v>
          </cell>
          <cell r="I1768" t="str">
            <v>미해당</v>
          </cell>
          <cell r="J1768" t="str">
            <v>미해당</v>
          </cell>
          <cell r="K1768" t="str">
            <v>미해당</v>
          </cell>
          <cell r="L1768" t="str">
            <v/>
          </cell>
        </row>
        <row r="1769">
          <cell r="A1769">
            <v>10478</v>
          </cell>
          <cell r="B1769" t="str">
            <v>충청남도</v>
          </cell>
          <cell r="C1769" t="str">
            <v>숙박형</v>
          </cell>
          <cell r="D1769" t="str">
            <v>대면방식</v>
          </cell>
          <cell r="E1769" t="str">
            <v>청소년수련시설</v>
          </cell>
          <cell r="F1769" t="str">
            <v>청소년수련관</v>
          </cell>
          <cell r="G1769" t="str">
            <v>건강·보건활동</v>
          </cell>
          <cell r="H1769" t="str">
            <v>개별모집</v>
          </cell>
          <cell r="I1769" t="str">
            <v>미해당</v>
          </cell>
          <cell r="J1769" t="str">
            <v>미해당</v>
          </cell>
          <cell r="K1769" t="str">
            <v>미해당</v>
          </cell>
          <cell r="L1769" t="str">
            <v/>
          </cell>
        </row>
        <row r="1770">
          <cell r="A1770">
            <v>10479</v>
          </cell>
          <cell r="B1770" t="str">
            <v>경기도</v>
          </cell>
          <cell r="C1770" t="str">
            <v>기본형</v>
          </cell>
          <cell r="D1770" t="str">
            <v>대면방식</v>
          </cell>
          <cell r="E1770" t="str">
            <v>청소년수련시설</v>
          </cell>
          <cell r="F1770" t="str">
            <v>청소년문화의집</v>
          </cell>
          <cell r="G1770" t="str">
            <v>환경보존활동</v>
          </cell>
          <cell r="H1770" t="str">
            <v>개별모집</v>
          </cell>
          <cell r="I1770" t="str">
            <v>미해당</v>
          </cell>
          <cell r="J1770" t="str">
            <v>미해당</v>
          </cell>
          <cell r="K1770" t="str">
            <v>미해당</v>
          </cell>
          <cell r="L1770" t="str">
            <v/>
          </cell>
        </row>
        <row r="1771">
          <cell r="A1771">
            <v>10480</v>
          </cell>
          <cell r="B1771" t="str">
            <v>경기도</v>
          </cell>
          <cell r="C1771" t="str">
            <v>기본형</v>
          </cell>
          <cell r="D1771" t="str">
            <v>비대면방식</v>
          </cell>
          <cell r="E1771" t="str">
            <v>청소년수련시설</v>
          </cell>
          <cell r="F1771" t="str">
            <v>청소년문화의집</v>
          </cell>
          <cell r="G1771" t="str">
            <v>건강·보건활동</v>
          </cell>
          <cell r="H1771" t="str">
            <v>개별모집</v>
          </cell>
          <cell r="I1771" t="str">
            <v>미해당</v>
          </cell>
          <cell r="J1771" t="str">
            <v>미해당</v>
          </cell>
          <cell r="K1771" t="str">
            <v>미해당</v>
          </cell>
          <cell r="L1771" t="str">
            <v/>
          </cell>
        </row>
        <row r="1772">
          <cell r="A1772">
            <v>10481</v>
          </cell>
          <cell r="B1772" t="str">
            <v>경기도</v>
          </cell>
          <cell r="C1772" t="str">
            <v>기본형</v>
          </cell>
          <cell r="D1772" t="str">
            <v>비대면방식</v>
          </cell>
          <cell r="E1772" t="str">
            <v>청소년수련시설</v>
          </cell>
          <cell r="F1772" t="str">
            <v>청소년문화의집</v>
          </cell>
          <cell r="G1772" t="str">
            <v>건강·보건활동</v>
          </cell>
          <cell r="H1772" t="str">
            <v>개별모집</v>
          </cell>
          <cell r="I1772" t="str">
            <v>미해당</v>
          </cell>
          <cell r="J1772" t="str">
            <v>미해당</v>
          </cell>
          <cell r="K1772" t="str">
            <v>미해당</v>
          </cell>
          <cell r="L1772" t="str">
            <v/>
          </cell>
        </row>
        <row r="1773">
          <cell r="A1773">
            <v>10485</v>
          </cell>
          <cell r="B1773" t="str">
            <v>전북특별자치도</v>
          </cell>
          <cell r="C1773" t="str">
            <v>기본형</v>
          </cell>
          <cell r="D1773" t="str">
            <v>대면방식</v>
          </cell>
          <cell r="E1773" t="str">
            <v>청소년수련시설</v>
          </cell>
          <cell r="F1773" t="str">
            <v>청소년수련관</v>
          </cell>
          <cell r="G1773" t="str">
            <v>건강·보건활동</v>
          </cell>
          <cell r="H1773" t="str">
            <v>개별모집</v>
          </cell>
          <cell r="I1773" t="str">
            <v>미해당</v>
          </cell>
          <cell r="J1773" t="str">
            <v>미해당</v>
          </cell>
          <cell r="K1773" t="str">
            <v>미해당</v>
          </cell>
          <cell r="L1773" t="str">
            <v/>
          </cell>
        </row>
        <row r="1774">
          <cell r="A1774">
            <v>10486</v>
          </cell>
          <cell r="B1774" t="str">
            <v>전북특별자치도</v>
          </cell>
          <cell r="C1774" t="str">
            <v>기본형</v>
          </cell>
          <cell r="D1774" t="str">
            <v>대면방식</v>
          </cell>
          <cell r="E1774" t="str">
            <v>청소년수련시설</v>
          </cell>
          <cell r="F1774" t="str">
            <v>청소년수련관</v>
          </cell>
          <cell r="G1774" t="str">
            <v>봉사활동</v>
          </cell>
          <cell r="H1774" t="str">
            <v>개별모집</v>
          </cell>
          <cell r="I1774" t="str">
            <v>미해당</v>
          </cell>
          <cell r="J1774" t="str">
            <v>미해당</v>
          </cell>
          <cell r="K1774" t="str">
            <v>미해당</v>
          </cell>
          <cell r="L1774" t="str">
            <v/>
          </cell>
        </row>
        <row r="1775">
          <cell r="A1775">
            <v>10487</v>
          </cell>
          <cell r="B1775" t="str">
            <v>충청북도</v>
          </cell>
          <cell r="C1775" t="str">
            <v>기본형</v>
          </cell>
          <cell r="D1775" t="str">
            <v>대면방식</v>
          </cell>
          <cell r="E1775" t="str">
            <v>일반</v>
          </cell>
          <cell r="F1775" t="str">
            <v>비영리법인</v>
          </cell>
          <cell r="G1775" t="str">
            <v>건강·보건활동</v>
          </cell>
          <cell r="H1775" t="str">
            <v>개별모집</v>
          </cell>
          <cell r="I1775" t="str">
            <v>미해당</v>
          </cell>
          <cell r="J1775" t="str">
            <v>미해당</v>
          </cell>
          <cell r="K1775" t="str">
            <v>미해당</v>
          </cell>
          <cell r="L1775" t="str">
            <v/>
          </cell>
        </row>
        <row r="1776">
          <cell r="A1776">
            <v>10488</v>
          </cell>
          <cell r="B1776" t="str">
            <v>경상남도</v>
          </cell>
          <cell r="C1776" t="str">
            <v>기본형</v>
          </cell>
          <cell r="D1776" t="str">
            <v>대면방식</v>
          </cell>
          <cell r="E1776" t="str">
            <v>청소년수련시설</v>
          </cell>
          <cell r="F1776" t="str">
            <v>청소년문화의집</v>
          </cell>
          <cell r="G1776" t="str">
            <v>문화예술활동</v>
          </cell>
          <cell r="H1776" t="str">
            <v>개별모집</v>
          </cell>
          <cell r="I1776" t="str">
            <v>미해당</v>
          </cell>
          <cell r="J1776" t="str">
            <v>미해당</v>
          </cell>
          <cell r="K1776" t="str">
            <v>미해당</v>
          </cell>
          <cell r="L1776" t="str">
            <v/>
          </cell>
        </row>
        <row r="1777">
          <cell r="A1777">
            <v>10490</v>
          </cell>
          <cell r="B1777" t="str">
            <v>전북특별자치도</v>
          </cell>
          <cell r="C1777" t="str">
            <v>숙박형</v>
          </cell>
          <cell r="D1777" t="str">
            <v>대면방식</v>
          </cell>
          <cell r="E1777" t="str">
            <v>청소년수련시설</v>
          </cell>
          <cell r="F1777" t="str">
            <v>청소년수련원</v>
          </cell>
          <cell r="G1777" t="str">
            <v>문화예술활동</v>
          </cell>
          <cell r="H1777" t="str">
            <v>단체모집</v>
          </cell>
          <cell r="I1777" t="str">
            <v>해당</v>
          </cell>
          <cell r="J1777" t="str">
            <v>해당</v>
          </cell>
          <cell r="K1777" t="str">
            <v>미해당</v>
          </cell>
          <cell r="L1777" t="str">
            <v/>
          </cell>
        </row>
        <row r="1778">
          <cell r="A1778">
            <v>10491</v>
          </cell>
          <cell r="B1778" t="str">
            <v>전북특별자치도</v>
          </cell>
          <cell r="C1778" t="str">
            <v>숙박형</v>
          </cell>
          <cell r="D1778" t="str">
            <v>대면방식</v>
          </cell>
          <cell r="E1778" t="str">
            <v>청소년수련시설</v>
          </cell>
          <cell r="F1778" t="str">
            <v>청소년수련원</v>
          </cell>
          <cell r="G1778" t="str">
            <v>문화예술활동</v>
          </cell>
          <cell r="H1778" t="str">
            <v>단체모집</v>
          </cell>
          <cell r="I1778" t="str">
            <v>해당</v>
          </cell>
          <cell r="J1778" t="str">
            <v>해당</v>
          </cell>
          <cell r="K1778" t="str">
            <v>미해당</v>
          </cell>
          <cell r="L1778" t="str">
            <v/>
          </cell>
        </row>
        <row r="1779">
          <cell r="A1779">
            <v>10492</v>
          </cell>
          <cell r="B1779" t="str">
            <v>전북특별자치도</v>
          </cell>
          <cell r="C1779" t="str">
            <v>숙박형</v>
          </cell>
          <cell r="D1779" t="str">
            <v>대면방식</v>
          </cell>
          <cell r="E1779" t="str">
            <v>청소년수련시설</v>
          </cell>
          <cell r="F1779" t="str">
            <v>청소년수련원</v>
          </cell>
          <cell r="G1779" t="str">
            <v>문화예술활동</v>
          </cell>
          <cell r="H1779" t="str">
            <v>단체모집</v>
          </cell>
          <cell r="I1779" t="str">
            <v>해당</v>
          </cell>
          <cell r="J1779" t="str">
            <v>해당</v>
          </cell>
          <cell r="K1779" t="str">
            <v>미해당</v>
          </cell>
          <cell r="L1779" t="str">
            <v/>
          </cell>
        </row>
        <row r="1780">
          <cell r="A1780">
            <v>10493</v>
          </cell>
          <cell r="B1780" t="str">
            <v>전북특별자치도</v>
          </cell>
          <cell r="C1780" t="str">
            <v>숙박형</v>
          </cell>
          <cell r="D1780" t="str">
            <v>대면방식</v>
          </cell>
          <cell r="E1780" t="str">
            <v>청소년수련시설</v>
          </cell>
          <cell r="F1780" t="str">
            <v>청소년수련원</v>
          </cell>
          <cell r="G1780" t="str">
            <v>문화예술활동</v>
          </cell>
          <cell r="H1780" t="str">
            <v>단체모집</v>
          </cell>
          <cell r="I1780" t="str">
            <v>해당</v>
          </cell>
          <cell r="J1780" t="str">
            <v>해당</v>
          </cell>
          <cell r="K1780" t="str">
            <v>미해당</v>
          </cell>
          <cell r="L1780" t="str">
            <v/>
          </cell>
        </row>
        <row r="1781">
          <cell r="A1781">
            <v>10494</v>
          </cell>
          <cell r="B1781" t="str">
            <v>전북특별자치도</v>
          </cell>
          <cell r="C1781" t="str">
            <v>숙박형</v>
          </cell>
          <cell r="D1781" t="str">
            <v>대면방식</v>
          </cell>
          <cell r="E1781" t="str">
            <v>청소년수련시설</v>
          </cell>
          <cell r="F1781" t="str">
            <v>청소년수련원</v>
          </cell>
          <cell r="G1781" t="str">
            <v>문화예술활동</v>
          </cell>
          <cell r="H1781" t="str">
            <v>단체모집</v>
          </cell>
          <cell r="I1781" t="str">
            <v>해당</v>
          </cell>
          <cell r="J1781" t="str">
            <v>해당</v>
          </cell>
          <cell r="K1781" t="str">
            <v>미해당</v>
          </cell>
          <cell r="L1781" t="str">
            <v/>
          </cell>
        </row>
        <row r="1782">
          <cell r="A1782">
            <v>10495</v>
          </cell>
          <cell r="B1782" t="str">
            <v>전북특별자치도</v>
          </cell>
          <cell r="C1782" t="str">
            <v>숙박형</v>
          </cell>
          <cell r="D1782" t="str">
            <v>대면방식</v>
          </cell>
          <cell r="E1782" t="str">
            <v>청소년수련시설</v>
          </cell>
          <cell r="F1782" t="str">
            <v>청소년수련원</v>
          </cell>
          <cell r="G1782" t="str">
            <v>문화예술활동</v>
          </cell>
          <cell r="H1782" t="str">
            <v>단체모집</v>
          </cell>
          <cell r="I1782" t="str">
            <v>해당</v>
          </cell>
          <cell r="J1782" t="str">
            <v>해당</v>
          </cell>
          <cell r="K1782" t="str">
            <v>미해당</v>
          </cell>
          <cell r="L1782" t="str">
            <v/>
          </cell>
        </row>
        <row r="1783">
          <cell r="A1783">
            <v>10499</v>
          </cell>
          <cell r="B1783" t="str">
            <v>경기도</v>
          </cell>
          <cell r="C1783" t="str">
            <v>기본형</v>
          </cell>
          <cell r="D1783" t="str">
            <v>대면방식</v>
          </cell>
          <cell r="E1783" t="str">
            <v>청소년수련시설</v>
          </cell>
          <cell r="F1783" t="str">
            <v>청소년문화의집</v>
          </cell>
          <cell r="G1783" t="str">
            <v>건강·보건활동</v>
          </cell>
          <cell r="H1783" t="str">
            <v>개별모집</v>
          </cell>
          <cell r="I1783" t="str">
            <v>미해당</v>
          </cell>
          <cell r="J1783" t="str">
            <v>미해당</v>
          </cell>
          <cell r="K1783" t="str">
            <v>미해당</v>
          </cell>
          <cell r="L1783" t="str">
            <v/>
          </cell>
        </row>
        <row r="1784">
          <cell r="A1784">
            <v>10500</v>
          </cell>
          <cell r="B1784" t="str">
            <v>경기도</v>
          </cell>
          <cell r="C1784" t="str">
            <v>기본형</v>
          </cell>
          <cell r="D1784" t="str">
            <v>대면방식</v>
          </cell>
          <cell r="E1784" t="str">
            <v>청소년수련시설</v>
          </cell>
          <cell r="F1784" t="str">
            <v>청소년수련관</v>
          </cell>
          <cell r="G1784" t="str">
            <v>건강·보건활동</v>
          </cell>
          <cell r="H1784" t="str">
            <v>개별모집</v>
          </cell>
          <cell r="I1784" t="str">
            <v>미해당</v>
          </cell>
          <cell r="J1784" t="str">
            <v>미해당</v>
          </cell>
          <cell r="K1784" t="str">
            <v>미해당</v>
          </cell>
          <cell r="L1784" t="str">
            <v/>
          </cell>
        </row>
        <row r="1785">
          <cell r="A1785">
            <v>10502</v>
          </cell>
          <cell r="B1785" t="str">
            <v>광주광역시</v>
          </cell>
          <cell r="C1785" t="str">
            <v>기본형</v>
          </cell>
          <cell r="D1785" t="str">
            <v>대면방식</v>
          </cell>
          <cell r="E1785" t="str">
            <v>일반</v>
          </cell>
          <cell r="F1785" t="str">
            <v>영리법인</v>
          </cell>
          <cell r="G1785" t="str">
            <v>직업체험활동</v>
          </cell>
          <cell r="H1785" t="str">
            <v>단체모집</v>
          </cell>
          <cell r="I1785" t="str">
            <v>미해당</v>
          </cell>
          <cell r="J1785" t="str">
            <v>미해당</v>
          </cell>
          <cell r="K1785" t="str">
            <v>미해당</v>
          </cell>
          <cell r="L1785" t="str">
            <v/>
          </cell>
        </row>
        <row r="1786">
          <cell r="A1786">
            <v>10503</v>
          </cell>
          <cell r="B1786" t="str">
            <v>광주광역시</v>
          </cell>
          <cell r="C1786" t="str">
            <v>기본형</v>
          </cell>
          <cell r="D1786" t="str">
            <v>대면방식</v>
          </cell>
          <cell r="E1786" t="str">
            <v>일반</v>
          </cell>
          <cell r="F1786" t="str">
            <v>영리법인</v>
          </cell>
          <cell r="G1786" t="str">
            <v>직업체험활동</v>
          </cell>
          <cell r="H1786" t="str">
            <v>단체모집</v>
          </cell>
          <cell r="I1786" t="str">
            <v>미해당</v>
          </cell>
          <cell r="J1786" t="str">
            <v>미해당</v>
          </cell>
          <cell r="K1786" t="str">
            <v>미해당</v>
          </cell>
          <cell r="L1786" t="str">
            <v/>
          </cell>
        </row>
        <row r="1787">
          <cell r="A1787">
            <v>10504</v>
          </cell>
          <cell r="B1787" t="str">
            <v>광주광역시</v>
          </cell>
          <cell r="C1787" t="str">
            <v>기본형</v>
          </cell>
          <cell r="D1787" t="str">
            <v>대면방식</v>
          </cell>
          <cell r="E1787" t="str">
            <v>일반</v>
          </cell>
          <cell r="F1787" t="str">
            <v>영리법인</v>
          </cell>
          <cell r="G1787" t="str">
            <v>직업체험활동</v>
          </cell>
          <cell r="H1787" t="str">
            <v>단체모집</v>
          </cell>
          <cell r="I1787" t="str">
            <v>미해당</v>
          </cell>
          <cell r="J1787" t="str">
            <v>미해당</v>
          </cell>
          <cell r="K1787" t="str">
            <v>미해당</v>
          </cell>
          <cell r="L1787" t="str">
            <v/>
          </cell>
        </row>
        <row r="1788">
          <cell r="A1788">
            <v>10505</v>
          </cell>
          <cell r="B1788" t="str">
            <v>경기도</v>
          </cell>
          <cell r="C1788" t="str">
            <v>숙박형</v>
          </cell>
          <cell r="D1788" t="str">
            <v>대면방식</v>
          </cell>
          <cell r="E1788" t="str">
            <v>청소년수련시설</v>
          </cell>
          <cell r="F1788" t="str">
            <v>청소년야영장</v>
          </cell>
          <cell r="G1788" t="str">
            <v>모험개척활동</v>
          </cell>
          <cell r="H1788" t="str">
            <v>단체모집</v>
          </cell>
          <cell r="I1788" t="str">
            <v>해당</v>
          </cell>
          <cell r="J1788" t="str">
            <v>해당</v>
          </cell>
          <cell r="K1788" t="str">
            <v>미해당</v>
          </cell>
          <cell r="L1788" t="str">
            <v/>
          </cell>
        </row>
        <row r="1789">
          <cell r="A1789">
            <v>10506</v>
          </cell>
          <cell r="B1789" t="str">
            <v>경기도</v>
          </cell>
          <cell r="C1789" t="str">
            <v>숙박형</v>
          </cell>
          <cell r="D1789" t="str">
            <v>대면방식</v>
          </cell>
          <cell r="E1789" t="str">
            <v>청소년수련시설</v>
          </cell>
          <cell r="F1789" t="str">
            <v>청소년야영장</v>
          </cell>
          <cell r="G1789" t="str">
            <v>모험개척활동</v>
          </cell>
          <cell r="H1789" t="str">
            <v>단체모집</v>
          </cell>
          <cell r="I1789" t="str">
            <v>해당</v>
          </cell>
          <cell r="J1789" t="str">
            <v>해당</v>
          </cell>
          <cell r="K1789" t="str">
            <v>미해당</v>
          </cell>
          <cell r="L1789" t="str">
            <v/>
          </cell>
        </row>
        <row r="1790">
          <cell r="A1790">
            <v>10507</v>
          </cell>
          <cell r="B1790" t="str">
            <v>광주광역시</v>
          </cell>
          <cell r="C1790" t="str">
            <v>기본형</v>
          </cell>
          <cell r="D1790" t="str">
            <v>대면방식</v>
          </cell>
          <cell r="E1790" t="str">
            <v>청소년수련시설</v>
          </cell>
          <cell r="F1790" t="str">
            <v>청소년문화의집</v>
          </cell>
          <cell r="G1790" t="str">
            <v>과학정보활동</v>
          </cell>
          <cell r="H1790" t="str">
            <v>개별모집</v>
          </cell>
          <cell r="I1790" t="str">
            <v>미해당</v>
          </cell>
          <cell r="J1790" t="str">
            <v>미해당</v>
          </cell>
          <cell r="K1790" t="str">
            <v>미해당</v>
          </cell>
          <cell r="L1790" t="str">
            <v/>
          </cell>
        </row>
        <row r="1791">
          <cell r="A1791">
            <v>10508</v>
          </cell>
          <cell r="B1791" t="str">
            <v>광주광역시</v>
          </cell>
          <cell r="C1791" t="str">
            <v>기본형</v>
          </cell>
          <cell r="D1791" t="str">
            <v>대면방식</v>
          </cell>
          <cell r="E1791" t="str">
            <v>청소년수련시설</v>
          </cell>
          <cell r="F1791" t="str">
            <v>청소년문화의집</v>
          </cell>
          <cell r="G1791" t="str">
            <v>직업체험활동</v>
          </cell>
          <cell r="H1791" t="str">
            <v>개별모집</v>
          </cell>
          <cell r="I1791" t="str">
            <v>미해당</v>
          </cell>
          <cell r="J1791" t="str">
            <v>미해당</v>
          </cell>
          <cell r="K1791" t="str">
            <v>미해당</v>
          </cell>
          <cell r="L1791" t="str">
            <v/>
          </cell>
        </row>
        <row r="1792">
          <cell r="A1792">
            <v>10509</v>
          </cell>
          <cell r="B1792" t="str">
            <v>충청남도</v>
          </cell>
          <cell r="C1792" t="str">
            <v>기본형</v>
          </cell>
          <cell r="D1792" t="str">
            <v>비대면방식</v>
          </cell>
          <cell r="E1792" t="str">
            <v>청소년수련시설</v>
          </cell>
          <cell r="F1792" t="str">
            <v>청소년수련원</v>
          </cell>
          <cell r="G1792" t="str">
            <v>건강·보건활동</v>
          </cell>
          <cell r="H1792" t="str">
            <v>개별모집</v>
          </cell>
          <cell r="I1792" t="str">
            <v>해당</v>
          </cell>
          <cell r="J1792" t="str">
            <v>해당</v>
          </cell>
          <cell r="K1792" t="str">
            <v>미해당</v>
          </cell>
          <cell r="L1792" t="str">
            <v/>
          </cell>
        </row>
        <row r="1793">
          <cell r="A1793">
            <v>10510</v>
          </cell>
          <cell r="B1793" t="str">
            <v>경상북도</v>
          </cell>
          <cell r="C1793" t="str">
            <v>기본형</v>
          </cell>
          <cell r="D1793" t="str">
            <v>대면방식</v>
          </cell>
          <cell r="E1793" t="str">
            <v>공공행정</v>
          </cell>
          <cell r="F1793" t="str">
            <v>기타공공</v>
          </cell>
          <cell r="G1793" t="str">
            <v>환경보존활동</v>
          </cell>
          <cell r="H1793" t="str">
            <v>개별모집</v>
          </cell>
          <cell r="I1793" t="str">
            <v>미해당</v>
          </cell>
          <cell r="J1793" t="str">
            <v>미해당</v>
          </cell>
          <cell r="K1793" t="str">
            <v>미해당</v>
          </cell>
          <cell r="L1793" t="str">
            <v/>
          </cell>
        </row>
        <row r="1794">
          <cell r="A1794">
            <v>10511</v>
          </cell>
          <cell r="B1794" t="str">
            <v>전북특별자치도</v>
          </cell>
          <cell r="C1794" t="str">
            <v>학단형</v>
          </cell>
          <cell r="D1794" t="str">
            <v>대면방식</v>
          </cell>
          <cell r="E1794" t="str">
            <v>청소년수련시설</v>
          </cell>
          <cell r="F1794" t="str">
            <v>청소년수련원</v>
          </cell>
          <cell r="G1794" t="str">
            <v>과학정보활동</v>
          </cell>
          <cell r="H1794" t="str">
            <v>단체모집</v>
          </cell>
          <cell r="I1794" t="str">
            <v>해당</v>
          </cell>
          <cell r="J1794" t="str">
            <v>해당</v>
          </cell>
          <cell r="K1794" t="str">
            <v>미해당</v>
          </cell>
          <cell r="L1794" t="str">
            <v/>
          </cell>
        </row>
        <row r="1795">
          <cell r="A1795">
            <v>10512</v>
          </cell>
          <cell r="B1795" t="str">
            <v>전북특별자치도</v>
          </cell>
          <cell r="C1795" t="str">
            <v>숙박형</v>
          </cell>
          <cell r="D1795" t="str">
            <v>대면방식</v>
          </cell>
          <cell r="E1795" t="str">
            <v>청소년수련시설</v>
          </cell>
          <cell r="F1795" t="str">
            <v>청소년수련원</v>
          </cell>
          <cell r="G1795" t="str">
            <v>과학정보활동</v>
          </cell>
          <cell r="H1795" t="str">
            <v>단체모집</v>
          </cell>
          <cell r="I1795" t="str">
            <v>미해당</v>
          </cell>
          <cell r="J1795" t="str">
            <v>미해당</v>
          </cell>
          <cell r="K1795" t="str">
            <v>미해당</v>
          </cell>
          <cell r="L1795" t="str">
            <v/>
          </cell>
        </row>
        <row r="1796">
          <cell r="A1796">
            <v>10516</v>
          </cell>
          <cell r="B1796" t="str">
            <v>경기도</v>
          </cell>
          <cell r="C1796" t="str">
            <v>기본형</v>
          </cell>
          <cell r="D1796" t="str">
            <v>대면방식</v>
          </cell>
          <cell r="E1796" t="str">
            <v>청소년수련시설</v>
          </cell>
          <cell r="F1796" t="str">
            <v>청소년수련원</v>
          </cell>
          <cell r="G1796" t="str">
            <v>모험개척활동</v>
          </cell>
          <cell r="H1796" t="str">
            <v>단체모집</v>
          </cell>
          <cell r="I1796" t="str">
            <v>해당</v>
          </cell>
          <cell r="J1796" t="str">
            <v>해당</v>
          </cell>
          <cell r="K1796" t="str">
            <v>해당</v>
          </cell>
          <cell r="L1796" t="str">
            <v>그 밖의 활동 하강레포츠</v>
          </cell>
        </row>
        <row r="1797">
          <cell r="A1797">
            <v>10517</v>
          </cell>
          <cell r="B1797" t="str">
            <v>경기도</v>
          </cell>
          <cell r="C1797" t="str">
            <v>기본형</v>
          </cell>
          <cell r="D1797" t="str">
            <v>대면방식</v>
          </cell>
          <cell r="E1797" t="str">
            <v>청소년수련시설</v>
          </cell>
          <cell r="F1797" t="str">
            <v>청소년수련원</v>
          </cell>
          <cell r="G1797" t="str">
            <v>모험개척활동</v>
          </cell>
          <cell r="H1797" t="str">
            <v>단체모집</v>
          </cell>
          <cell r="I1797" t="str">
            <v>해당</v>
          </cell>
          <cell r="J1797" t="str">
            <v>해당</v>
          </cell>
          <cell r="K1797" t="str">
            <v>해당</v>
          </cell>
          <cell r="L1797" t="str">
            <v>그 밖의 활동 하강레포츠</v>
          </cell>
        </row>
        <row r="1798">
          <cell r="A1798">
            <v>10518</v>
          </cell>
          <cell r="B1798" t="str">
            <v>경기도</v>
          </cell>
          <cell r="C1798" t="str">
            <v>기본형</v>
          </cell>
          <cell r="D1798" t="str">
            <v>대면방식</v>
          </cell>
          <cell r="E1798" t="str">
            <v>청소년수련시설</v>
          </cell>
          <cell r="F1798" t="str">
            <v>청소년수련원</v>
          </cell>
          <cell r="G1798" t="str">
            <v>모험개척활동</v>
          </cell>
          <cell r="H1798" t="str">
            <v>단체모집</v>
          </cell>
          <cell r="I1798" t="str">
            <v>해당</v>
          </cell>
          <cell r="J1798" t="str">
            <v>해당</v>
          </cell>
          <cell r="K1798" t="str">
            <v>해당</v>
          </cell>
          <cell r="L1798" t="str">
            <v>그 밖의 활동 하강레포츠</v>
          </cell>
        </row>
        <row r="1799">
          <cell r="A1799">
            <v>10520</v>
          </cell>
          <cell r="B1799" t="str">
            <v>경기도</v>
          </cell>
          <cell r="C1799" t="str">
            <v>기본형</v>
          </cell>
          <cell r="D1799" t="str">
            <v>대면방식</v>
          </cell>
          <cell r="E1799" t="str">
            <v>청소년수련시설</v>
          </cell>
          <cell r="F1799" t="str">
            <v>청소년수련원</v>
          </cell>
          <cell r="G1799" t="str">
            <v>직업체험활동</v>
          </cell>
          <cell r="H1799" t="str">
            <v>개별모집</v>
          </cell>
          <cell r="I1799" t="str">
            <v>미해당</v>
          </cell>
          <cell r="J1799" t="str">
            <v>미해당</v>
          </cell>
          <cell r="K1799" t="str">
            <v>미해당</v>
          </cell>
          <cell r="L1799" t="str">
            <v/>
          </cell>
        </row>
        <row r="1800">
          <cell r="A1800">
            <v>10521</v>
          </cell>
          <cell r="B1800" t="str">
            <v>제주특별자치도</v>
          </cell>
          <cell r="C1800" t="str">
            <v>기본형</v>
          </cell>
          <cell r="D1800" t="str">
            <v>대면방식</v>
          </cell>
          <cell r="E1800" t="str">
            <v>청소년수련시설</v>
          </cell>
          <cell r="F1800" t="str">
            <v>청소년문화의집</v>
          </cell>
          <cell r="G1800" t="str">
            <v>환경보존활동</v>
          </cell>
          <cell r="H1800" t="str">
            <v>개별모집</v>
          </cell>
          <cell r="I1800" t="str">
            <v>미해당</v>
          </cell>
          <cell r="J1800" t="str">
            <v>미해당</v>
          </cell>
          <cell r="K1800" t="str">
            <v>미해당</v>
          </cell>
          <cell r="L1800" t="str">
            <v/>
          </cell>
        </row>
        <row r="1801">
          <cell r="A1801">
            <v>10523</v>
          </cell>
          <cell r="B1801" t="str">
            <v>경기도</v>
          </cell>
          <cell r="C1801" t="str">
            <v>기본형</v>
          </cell>
          <cell r="D1801" t="str">
            <v>대면방식</v>
          </cell>
          <cell r="E1801" t="str">
            <v>청소년수련시설</v>
          </cell>
          <cell r="F1801" t="str">
            <v>청소년수련관</v>
          </cell>
          <cell r="G1801" t="str">
            <v>건강·보건활동</v>
          </cell>
          <cell r="H1801" t="str">
            <v>개별모집</v>
          </cell>
          <cell r="I1801" t="str">
            <v>미해당</v>
          </cell>
          <cell r="J1801" t="str">
            <v>미해당</v>
          </cell>
          <cell r="K1801" t="str">
            <v>미해당</v>
          </cell>
          <cell r="L1801" t="str">
            <v/>
          </cell>
        </row>
        <row r="1802">
          <cell r="A1802">
            <v>10525</v>
          </cell>
          <cell r="B1802" t="str">
            <v>제주특별자치도</v>
          </cell>
          <cell r="C1802" t="str">
            <v>기본형</v>
          </cell>
          <cell r="D1802" t="str">
            <v>대면방식</v>
          </cell>
          <cell r="E1802" t="str">
            <v>청소년수련시설</v>
          </cell>
          <cell r="F1802" t="str">
            <v>청소년수련관</v>
          </cell>
          <cell r="G1802" t="str">
            <v>자기(인성)계발활동</v>
          </cell>
          <cell r="H1802" t="str">
            <v>단체모집</v>
          </cell>
          <cell r="I1802" t="str">
            <v>미해당</v>
          </cell>
          <cell r="J1802" t="str">
            <v>미해당</v>
          </cell>
          <cell r="K1802" t="str">
            <v>미해당</v>
          </cell>
          <cell r="L1802" t="str">
            <v/>
          </cell>
        </row>
        <row r="1803">
          <cell r="A1803">
            <v>10526</v>
          </cell>
          <cell r="B1803" t="str">
            <v>충청남도</v>
          </cell>
          <cell r="C1803" t="str">
            <v>기본형</v>
          </cell>
          <cell r="D1803" t="str">
            <v>대면방식</v>
          </cell>
          <cell r="E1803" t="str">
            <v>교육기관</v>
          </cell>
          <cell r="F1803" t="str">
            <v>교육청</v>
          </cell>
          <cell r="G1803" t="str">
            <v>모험개척활동</v>
          </cell>
          <cell r="H1803" t="str">
            <v>단체모집</v>
          </cell>
          <cell r="I1803" t="str">
            <v>해당</v>
          </cell>
          <cell r="J1803" t="str">
            <v>미해당</v>
          </cell>
          <cell r="K1803" t="str">
            <v>해당</v>
          </cell>
          <cell r="L1803" t="str">
            <v>수상활동 - 카약, 서프보드</v>
          </cell>
        </row>
        <row r="1804">
          <cell r="A1804">
            <v>10527</v>
          </cell>
          <cell r="B1804" t="str">
            <v>충청남도</v>
          </cell>
          <cell r="C1804" t="str">
            <v>기본형</v>
          </cell>
          <cell r="D1804" t="str">
            <v>대면방식</v>
          </cell>
          <cell r="E1804" t="str">
            <v>교육기관</v>
          </cell>
          <cell r="F1804" t="str">
            <v>교육청</v>
          </cell>
          <cell r="G1804" t="str">
            <v>모험개척활동</v>
          </cell>
          <cell r="H1804" t="str">
            <v>단체모집</v>
          </cell>
          <cell r="I1804" t="str">
            <v>해당</v>
          </cell>
          <cell r="J1804" t="str">
            <v>미해당</v>
          </cell>
          <cell r="K1804" t="str">
            <v>해당</v>
          </cell>
          <cell r="L1804" t="str">
            <v>수상활동 - 카약, 서프보드</v>
          </cell>
        </row>
        <row r="1805">
          <cell r="A1805">
            <v>10528</v>
          </cell>
          <cell r="B1805" t="str">
            <v>충청남도</v>
          </cell>
          <cell r="C1805" t="str">
            <v>기본형</v>
          </cell>
          <cell r="D1805" t="str">
            <v>대면방식</v>
          </cell>
          <cell r="E1805" t="str">
            <v>교육기관</v>
          </cell>
          <cell r="F1805" t="str">
            <v>교육청</v>
          </cell>
          <cell r="G1805" t="str">
            <v>모험개척활동</v>
          </cell>
          <cell r="H1805" t="str">
            <v>단체모집</v>
          </cell>
          <cell r="I1805" t="str">
            <v>해당</v>
          </cell>
          <cell r="J1805" t="str">
            <v>미해당</v>
          </cell>
          <cell r="K1805" t="str">
            <v>해당</v>
          </cell>
          <cell r="L1805" t="str">
            <v>수상활동 - 카약, 서프보드</v>
          </cell>
        </row>
        <row r="1806">
          <cell r="A1806">
            <v>10529</v>
          </cell>
          <cell r="B1806" t="str">
            <v>충청남도</v>
          </cell>
          <cell r="C1806" t="str">
            <v>기본형</v>
          </cell>
          <cell r="D1806" t="str">
            <v>대면방식</v>
          </cell>
          <cell r="E1806" t="str">
            <v>교육기관</v>
          </cell>
          <cell r="F1806" t="str">
            <v>교육청</v>
          </cell>
          <cell r="G1806" t="str">
            <v>모험개척활동</v>
          </cell>
          <cell r="H1806" t="str">
            <v>단체모집</v>
          </cell>
          <cell r="I1806" t="str">
            <v>해당</v>
          </cell>
          <cell r="J1806" t="str">
            <v>미해당</v>
          </cell>
          <cell r="K1806" t="str">
            <v>해당</v>
          </cell>
          <cell r="L1806" t="str">
            <v>수상활동 - 카약, 서프보드</v>
          </cell>
        </row>
        <row r="1807">
          <cell r="A1807">
            <v>10530</v>
          </cell>
          <cell r="B1807" t="str">
            <v>충청남도</v>
          </cell>
          <cell r="C1807" t="str">
            <v>기본형</v>
          </cell>
          <cell r="D1807" t="str">
            <v>대면방식</v>
          </cell>
          <cell r="E1807" t="str">
            <v>교육기관</v>
          </cell>
          <cell r="F1807" t="str">
            <v>교육청</v>
          </cell>
          <cell r="G1807" t="str">
            <v>모험개척활동</v>
          </cell>
          <cell r="H1807" t="str">
            <v>단체모집</v>
          </cell>
          <cell r="I1807" t="str">
            <v>해당</v>
          </cell>
          <cell r="J1807" t="str">
            <v>미해당</v>
          </cell>
          <cell r="K1807" t="str">
            <v>해당</v>
          </cell>
          <cell r="L1807" t="str">
            <v>수상활동 - 카약, 서프보드</v>
          </cell>
        </row>
        <row r="1808">
          <cell r="A1808">
            <v>10531</v>
          </cell>
          <cell r="B1808" t="str">
            <v>충청남도</v>
          </cell>
          <cell r="C1808" t="str">
            <v>기본형</v>
          </cell>
          <cell r="D1808" t="str">
            <v>대면방식</v>
          </cell>
          <cell r="E1808" t="str">
            <v>교육기관</v>
          </cell>
          <cell r="F1808" t="str">
            <v>교육청</v>
          </cell>
          <cell r="G1808" t="str">
            <v>모험개척활동</v>
          </cell>
          <cell r="H1808" t="str">
            <v>단체모집</v>
          </cell>
          <cell r="I1808" t="str">
            <v>해당</v>
          </cell>
          <cell r="J1808" t="str">
            <v>미해당</v>
          </cell>
          <cell r="K1808" t="str">
            <v>해당</v>
          </cell>
          <cell r="L1808" t="str">
            <v>수상활동 - 카약, 서프보드</v>
          </cell>
        </row>
        <row r="1809">
          <cell r="A1809">
            <v>10532</v>
          </cell>
          <cell r="B1809" t="str">
            <v>충청남도</v>
          </cell>
          <cell r="C1809" t="str">
            <v>기본형</v>
          </cell>
          <cell r="D1809" t="str">
            <v>대면방식</v>
          </cell>
          <cell r="E1809" t="str">
            <v>교육기관</v>
          </cell>
          <cell r="F1809" t="str">
            <v>교육청</v>
          </cell>
          <cell r="G1809" t="str">
            <v>모험개척활동</v>
          </cell>
          <cell r="H1809" t="str">
            <v>단체모집</v>
          </cell>
          <cell r="I1809" t="str">
            <v>해당</v>
          </cell>
          <cell r="J1809" t="str">
            <v>미해당</v>
          </cell>
          <cell r="K1809" t="str">
            <v>해당</v>
          </cell>
          <cell r="L1809" t="str">
            <v>수상활동 - 고무보트, 카약</v>
          </cell>
        </row>
        <row r="1810">
          <cell r="A1810">
            <v>10533</v>
          </cell>
          <cell r="B1810" t="str">
            <v>충청남도</v>
          </cell>
          <cell r="C1810" t="str">
            <v>기본형</v>
          </cell>
          <cell r="D1810" t="str">
            <v>대면방식</v>
          </cell>
          <cell r="E1810" t="str">
            <v>교육기관</v>
          </cell>
          <cell r="F1810" t="str">
            <v>교육청</v>
          </cell>
          <cell r="G1810" t="str">
            <v>모험개척활동</v>
          </cell>
          <cell r="H1810" t="str">
            <v>단체모집</v>
          </cell>
          <cell r="I1810" t="str">
            <v>해당</v>
          </cell>
          <cell r="J1810" t="str">
            <v>미해당</v>
          </cell>
          <cell r="K1810" t="str">
            <v>해당</v>
          </cell>
          <cell r="L1810" t="str">
            <v>수상활동 - 고무보트, 카약</v>
          </cell>
        </row>
        <row r="1811">
          <cell r="A1811">
            <v>10534</v>
          </cell>
          <cell r="B1811" t="str">
            <v>충청남도</v>
          </cell>
          <cell r="C1811" t="str">
            <v>기본형</v>
          </cell>
          <cell r="D1811" t="str">
            <v>대면방식</v>
          </cell>
          <cell r="E1811" t="str">
            <v>교육기관</v>
          </cell>
          <cell r="F1811" t="str">
            <v>교육청</v>
          </cell>
          <cell r="G1811" t="str">
            <v>모험개척활동</v>
          </cell>
          <cell r="H1811" t="str">
            <v>단체모집</v>
          </cell>
          <cell r="I1811" t="str">
            <v>해당</v>
          </cell>
          <cell r="J1811" t="str">
            <v>미해당</v>
          </cell>
          <cell r="K1811" t="str">
            <v>해당</v>
          </cell>
          <cell r="L1811" t="str">
            <v>수상활동 - 고무보트, 카약</v>
          </cell>
        </row>
        <row r="1812">
          <cell r="A1812">
            <v>10535</v>
          </cell>
          <cell r="B1812" t="str">
            <v>경기도</v>
          </cell>
          <cell r="C1812" t="str">
            <v>숙박형</v>
          </cell>
          <cell r="D1812" t="str">
            <v>대면방식</v>
          </cell>
          <cell r="E1812" t="str">
            <v>청소년수련시설</v>
          </cell>
          <cell r="F1812" t="str">
            <v>청소년수련원</v>
          </cell>
          <cell r="G1812" t="str">
            <v>모험개척활동</v>
          </cell>
          <cell r="H1812" t="str">
            <v>단체모집</v>
          </cell>
          <cell r="I1812" t="str">
            <v>해당</v>
          </cell>
          <cell r="J1812" t="str">
            <v>해당</v>
          </cell>
          <cell r="K1812" t="str">
            <v>미해당</v>
          </cell>
          <cell r="L1812" t="str">
            <v/>
          </cell>
        </row>
        <row r="1813">
          <cell r="A1813">
            <v>10536</v>
          </cell>
          <cell r="B1813" t="str">
            <v>경기도</v>
          </cell>
          <cell r="C1813" t="str">
            <v>기본형</v>
          </cell>
          <cell r="D1813" t="str">
            <v>대면방식</v>
          </cell>
          <cell r="E1813" t="str">
            <v>청소년수련시설</v>
          </cell>
          <cell r="F1813" t="str">
            <v>청소년수련관</v>
          </cell>
          <cell r="G1813" t="str">
            <v>건강·보건활동</v>
          </cell>
          <cell r="H1813" t="str">
            <v>개별모집</v>
          </cell>
          <cell r="I1813" t="str">
            <v>미해당</v>
          </cell>
          <cell r="J1813" t="str">
            <v>미해당</v>
          </cell>
          <cell r="K1813" t="str">
            <v>미해당</v>
          </cell>
          <cell r="L1813" t="str">
            <v/>
          </cell>
        </row>
        <row r="1814">
          <cell r="A1814">
            <v>10537</v>
          </cell>
          <cell r="B1814" t="str">
            <v>경기도</v>
          </cell>
          <cell r="C1814" t="str">
            <v>기본형</v>
          </cell>
          <cell r="D1814" t="str">
            <v>대면방식</v>
          </cell>
          <cell r="E1814" t="str">
            <v>청소년수련시설</v>
          </cell>
          <cell r="F1814" t="str">
            <v>청소년수련관</v>
          </cell>
          <cell r="G1814" t="str">
            <v>직업체험활동</v>
          </cell>
          <cell r="H1814" t="str">
            <v>개별모집</v>
          </cell>
          <cell r="I1814" t="str">
            <v>미해당</v>
          </cell>
          <cell r="J1814" t="str">
            <v>미해당</v>
          </cell>
          <cell r="K1814" t="str">
            <v>미해당</v>
          </cell>
          <cell r="L1814" t="str">
            <v/>
          </cell>
        </row>
        <row r="1815">
          <cell r="A1815">
            <v>10538</v>
          </cell>
          <cell r="B1815" t="str">
            <v>충청남도</v>
          </cell>
          <cell r="C1815" t="str">
            <v>기본형</v>
          </cell>
          <cell r="D1815" t="str">
            <v>대면방식</v>
          </cell>
          <cell r="E1815" t="str">
            <v>청소년수련시설</v>
          </cell>
          <cell r="F1815" t="str">
            <v>청소년수련관</v>
          </cell>
          <cell r="G1815" t="str">
            <v>문화예술활동</v>
          </cell>
          <cell r="H1815" t="str">
            <v>개별모집</v>
          </cell>
          <cell r="I1815" t="str">
            <v>미해당</v>
          </cell>
          <cell r="J1815" t="str">
            <v>미해당</v>
          </cell>
          <cell r="K1815" t="str">
            <v>미해당</v>
          </cell>
          <cell r="L1815" t="str">
            <v/>
          </cell>
        </row>
        <row r="1816">
          <cell r="A1816">
            <v>10539</v>
          </cell>
          <cell r="B1816" t="str">
            <v>충청남도</v>
          </cell>
          <cell r="C1816" t="str">
            <v>기본형</v>
          </cell>
          <cell r="D1816" t="str">
            <v>대면방식</v>
          </cell>
          <cell r="E1816" t="str">
            <v>청소년수련시설</v>
          </cell>
          <cell r="F1816" t="str">
            <v>청소년수련관</v>
          </cell>
          <cell r="G1816" t="str">
            <v>문화예술활동</v>
          </cell>
          <cell r="H1816" t="str">
            <v>개별모집</v>
          </cell>
          <cell r="I1816" t="str">
            <v>미해당</v>
          </cell>
          <cell r="J1816" t="str">
            <v>미해당</v>
          </cell>
          <cell r="K1816" t="str">
            <v>미해당</v>
          </cell>
          <cell r="L1816" t="str">
            <v/>
          </cell>
        </row>
        <row r="1817">
          <cell r="A1817">
            <v>10540</v>
          </cell>
          <cell r="B1817" t="str">
            <v>전라남도</v>
          </cell>
          <cell r="C1817" t="str">
            <v>기본형</v>
          </cell>
          <cell r="D1817" t="str">
            <v>대면방식</v>
          </cell>
          <cell r="E1817" t="str">
            <v>청소년수련시설</v>
          </cell>
          <cell r="F1817" t="str">
            <v>청소년문화의집</v>
          </cell>
          <cell r="G1817" t="str">
            <v>과학정보활동</v>
          </cell>
          <cell r="H1817" t="str">
            <v>개별모집</v>
          </cell>
          <cell r="I1817" t="str">
            <v>미해당</v>
          </cell>
          <cell r="J1817" t="str">
            <v>미해당</v>
          </cell>
          <cell r="K1817" t="str">
            <v>미해당</v>
          </cell>
          <cell r="L1817" t="str">
            <v/>
          </cell>
        </row>
        <row r="1818">
          <cell r="A1818">
            <v>10541</v>
          </cell>
          <cell r="B1818" t="str">
            <v>충청남도</v>
          </cell>
          <cell r="C1818" t="str">
            <v>기본형</v>
          </cell>
          <cell r="D1818" t="str">
            <v>대면방식</v>
          </cell>
          <cell r="E1818" t="str">
            <v>청소년수련시설</v>
          </cell>
          <cell r="F1818" t="str">
            <v>청소년수련관</v>
          </cell>
          <cell r="G1818" t="str">
            <v>건강·보건활동</v>
          </cell>
          <cell r="H1818" t="str">
            <v>개별모집</v>
          </cell>
          <cell r="I1818" t="str">
            <v>미해당</v>
          </cell>
          <cell r="J1818" t="str">
            <v>미해당</v>
          </cell>
          <cell r="K1818" t="str">
            <v>미해당</v>
          </cell>
          <cell r="L1818" t="str">
            <v/>
          </cell>
        </row>
        <row r="1819">
          <cell r="A1819">
            <v>10542</v>
          </cell>
          <cell r="B1819" t="str">
            <v>경기도</v>
          </cell>
          <cell r="C1819" t="str">
            <v>기본형</v>
          </cell>
          <cell r="D1819" t="str">
            <v>대면방식</v>
          </cell>
          <cell r="E1819" t="str">
            <v>청소년수련시설</v>
          </cell>
          <cell r="F1819" t="str">
            <v>청소년문화의집</v>
          </cell>
          <cell r="G1819" t="str">
            <v>환경보존활동</v>
          </cell>
          <cell r="H1819" t="str">
            <v>개별모집</v>
          </cell>
          <cell r="I1819" t="str">
            <v>미해당</v>
          </cell>
          <cell r="J1819" t="str">
            <v>미해당</v>
          </cell>
          <cell r="K1819" t="str">
            <v>미해당</v>
          </cell>
          <cell r="L1819" t="str">
            <v/>
          </cell>
        </row>
        <row r="1820">
          <cell r="A1820">
            <v>10543</v>
          </cell>
          <cell r="B1820" t="str">
            <v>충청북도</v>
          </cell>
          <cell r="C1820" t="str">
            <v>기본형</v>
          </cell>
          <cell r="D1820" t="str">
            <v>비대면방식</v>
          </cell>
          <cell r="E1820" t="str">
            <v>일반</v>
          </cell>
          <cell r="F1820" t="str">
            <v>비영리법인</v>
          </cell>
          <cell r="G1820" t="str">
            <v>교류활동</v>
          </cell>
          <cell r="H1820" t="str">
            <v>개별모집</v>
          </cell>
          <cell r="I1820" t="str">
            <v>미해당</v>
          </cell>
          <cell r="J1820" t="str">
            <v>미해당</v>
          </cell>
          <cell r="K1820" t="str">
            <v>미해당</v>
          </cell>
          <cell r="L1820" t="str">
            <v/>
          </cell>
        </row>
        <row r="1821">
          <cell r="A1821">
            <v>10544</v>
          </cell>
          <cell r="B1821" t="str">
            <v>제주특별자치도</v>
          </cell>
          <cell r="C1821" t="str">
            <v>기본형</v>
          </cell>
          <cell r="D1821" t="str">
            <v>대면방식</v>
          </cell>
          <cell r="E1821" t="str">
            <v>청소년수련시설</v>
          </cell>
          <cell r="F1821" t="str">
            <v>청소년수련관</v>
          </cell>
          <cell r="G1821" t="str">
            <v>문화예술활동</v>
          </cell>
          <cell r="H1821" t="str">
            <v>개별모집</v>
          </cell>
          <cell r="I1821" t="str">
            <v>미해당</v>
          </cell>
          <cell r="J1821" t="str">
            <v>미해당</v>
          </cell>
          <cell r="K1821" t="str">
            <v>미해당</v>
          </cell>
          <cell r="L1821" t="str">
            <v/>
          </cell>
        </row>
        <row r="1822">
          <cell r="A1822">
            <v>10545</v>
          </cell>
          <cell r="B1822" t="str">
            <v>충청남도</v>
          </cell>
          <cell r="C1822" t="str">
            <v>기본형</v>
          </cell>
          <cell r="D1822" t="str">
            <v>대면방식</v>
          </cell>
          <cell r="E1822" t="str">
            <v>청소년수련시설</v>
          </cell>
          <cell r="F1822" t="str">
            <v>청소년수련관</v>
          </cell>
          <cell r="G1822" t="str">
            <v>봉사활동</v>
          </cell>
          <cell r="H1822" t="str">
            <v>개별모집</v>
          </cell>
          <cell r="I1822" t="str">
            <v>미해당</v>
          </cell>
          <cell r="J1822" t="str">
            <v>미해당</v>
          </cell>
          <cell r="K1822" t="str">
            <v>미해당</v>
          </cell>
          <cell r="L1822" t="str">
            <v/>
          </cell>
        </row>
        <row r="1823">
          <cell r="A1823">
            <v>10546</v>
          </cell>
          <cell r="B1823" t="str">
            <v>충청북도</v>
          </cell>
          <cell r="C1823" t="str">
            <v>학단형</v>
          </cell>
          <cell r="D1823" t="str">
            <v>대면방식</v>
          </cell>
          <cell r="E1823" t="str">
            <v>청소년수련시설</v>
          </cell>
          <cell r="F1823" t="str">
            <v>청소년수련원</v>
          </cell>
          <cell r="G1823" t="str">
            <v>자기(인성)계발활동</v>
          </cell>
          <cell r="H1823" t="str">
            <v>단체모집</v>
          </cell>
          <cell r="I1823" t="str">
            <v>해당</v>
          </cell>
          <cell r="J1823" t="str">
            <v>해당</v>
          </cell>
          <cell r="K1823" t="str">
            <v>미해당</v>
          </cell>
          <cell r="L1823" t="str">
            <v/>
          </cell>
        </row>
        <row r="1824">
          <cell r="A1824">
            <v>10547</v>
          </cell>
          <cell r="B1824" t="str">
            <v>충청북도</v>
          </cell>
          <cell r="C1824" t="str">
            <v>학단형</v>
          </cell>
          <cell r="D1824" t="str">
            <v>대면방식</v>
          </cell>
          <cell r="E1824" t="str">
            <v>청소년수련시설</v>
          </cell>
          <cell r="F1824" t="str">
            <v>청소년수련원</v>
          </cell>
          <cell r="G1824" t="str">
            <v>자기(인성)계발활동</v>
          </cell>
          <cell r="H1824" t="str">
            <v>단체모집</v>
          </cell>
          <cell r="I1824" t="str">
            <v>해당</v>
          </cell>
          <cell r="J1824" t="str">
            <v>해당</v>
          </cell>
          <cell r="K1824" t="str">
            <v>미해당</v>
          </cell>
          <cell r="L1824" t="str">
            <v/>
          </cell>
        </row>
        <row r="1825">
          <cell r="A1825">
            <v>10548</v>
          </cell>
          <cell r="B1825" t="str">
            <v>충청북도</v>
          </cell>
          <cell r="C1825" t="str">
            <v>학단형</v>
          </cell>
          <cell r="D1825" t="str">
            <v>대면방식</v>
          </cell>
          <cell r="E1825" t="str">
            <v>청소년수련시설</v>
          </cell>
          <cell r="F1825" t="str">
            <v>청소년수련원</v>
          </cell>
          <cell r="G1825" t="str">
            <v>자기(인성)계발활동</v>
          </cell>
          <cell r="H1825" t="str">
            <v>단체모집</v>
          </cell>
          <cell r="I1825" t="str">
            <v>해당</v>
          </cell>
          <cell r="J1825" t="str">
            <v>해당</v>
          </cell>
          <cell r="K1825" t="str">
            <v>미해당</v>
          </cell>
          <cell r="L1825" t="str">
            <v/>
          </cell>
        </row>
        <row r="1826">
          <cell r="A1826">
            <v>10549</v>
          </cell>
          <cell r="B1826" t="str">
            <v>충청북도</v>
          </cell>
          <cell r="C1826" t="str">
            <v>학단형</v>
          </cell>
          <cell r="D1826" t="str">
            <v>대면방식</v>
          </cell>
          <cell r="E1826" t="str">
            <v>청소년수련시설</v>
          </cell>
          <cell r="F1826" t="str">
            <v>청소년수련원</v>
          </cell>
          <cell r="G1826" t="str">
            <v>자기(인성)계발활동</v>
          </cell>
          <cell r="H1826" t="str">
            <v>단체모집</v>
          </cell>
          <cell r="I1826" t="str">
            <v>해당</v>
          </cell>
          <cell r="J1826" t="str">
            <v>해당</v>
          </cell>
          <cell r="K1826" t="str">
            <v>미해당</v>
          </cell>
          <cell r="L1826" t="str">
            <v/>
          </cell>
        </row>
        <row r="1827">
          <cell r="A1827">
            <v>10550</v>
          </cell>
          <cell r="B1827" t="str">
            <v>충청북도</v>
          </cell>
          <cell r="C1827" t="str">
            <v>학단형</v>
          </cell>
          <cell r="D1827" t="str">
            <v>대면방식</v>
          </cell>
          <cell r="E1827" t="str">
            <v>청소년수련시설</v>
          </cell>
          <cell r="F1827" t="str">
            <v>청소년수련원</v>
          </cell>
          <cell r="G1827" t="str">
            <v>자기(인성)계발활동</v>
          </cell>
          <cell r="H1827" t="str">
            <v>단체모집</v>
          </cell>
          <cell r="I1827" t="str">
            <v>해당</v>
          </cell>
          <cell r="J1827" t="str">
            <v>해당</v>
          </cell>
          <cell r="K1827" t="str">
            <v>미해당</v>
          </cell>
          <cell r="L1827" t="str">
            <v/>
          </cell>
        </row>
        <row r="1828">
          <cell r="A1828">
            <v>10552</v>
          </cell>
          <cell r="B1828" t="str">
            <v>강원특별자치도</v>
          </cell>
          <cell r="C1828" t="str">
            <v>기본형</v>
          </cell>
          <cell r="D1828" t="str">
            <v>대면방식</v>
          </cell>
          <cell r="E1828" t="str">
            <v>청소년수련시설</v>
          </cell>
          <cell r="F1828" t="str">
            <v>청소년문화의집</v>
          </cell>
          <cell r="G1828" t="str">
            <v>환경보존활동</v>
          </cell>
          <cell r="H1828" t="str">
            <v>개별모집</v>
          </cell>
          <cell r="I1828" t="str">
            <v>미해당</v>
          </cell>
          <cell r="J1828" t="str">
            <v>미해당</v>
          </cell>
          <cell r="K1828" t="str">
            <v>미해당</v>
          </cell>
          <cell r="L1828" t="str">
            <v/>
          </cell>
        </row>
        <row r="1829">
          <cell r="A1829">
            <v>10553</v>
          </cell>
          <cell r="B1829" t="str">
            <v>강원특별자치도</v>
          </cell>
          <cell r="C1829" t="str">
            <v>기본형</v>
          </cell>
          <cell r="D1829" t="str">
            <v>대면방식</v>
          </cell>
          <cell r="E1829" t="str">
            <v>청소년수련시설</v>
          </cell>
          <cell r="F1829" t="str">
            <v>청소년수련관</v>
          </cell>
          <cell r="G1829" t="str">
            <v>교류활동</v>
          </cell>
          <cell r="H1829" t="str">
            <v>개별모집</v>
          </cell>
          <cell r="I1829" t="str">
            <v>미해당</v>
          </cell>
          <cell r="J1829" t="str">
            <v>미해당</v>
          </cell>
          <cell r="K1829" t="str">
            <v>미해당</v>
          </cell>
          <cell r="L1829" t="str">
            <v/>
          </cell>
        </row>
        <row r="1830">
          <cell r="A1830">
            <v>10554</v>
          </cell>
          <cell r="B1830" t="str">
            <v>강원특별자치도</v>
          </cell>
          <cell r="C1830" t="str">
            <v>숙박형</v>
          </cell>
          <cell r="D1830" t="str">
            <v>대면방식</v>
          </cell>
          <cell r="E1830" t="str">
            <v>청소년수련시설</v>
          </cell>
          <cell r="F1830" t="str">
            <v>청소년수련관</v>
          </cell>
          <cell r="G1830" t="str">
            <v>기타</v>
          </cell>
          <cell r="H1830" t="str">
            <v>개별모집</v>
          </cell>
          <cell r="I1830" t="str">
            <v>미해당</v>
          </cell>
          <cell r="J1830" t="str">
            <v>미해당</v>
          </cell>
          <cell r="K1830" t="str">
            <v>미해당</v>
          </cell>
          <cell r="L1830" t="str">
            <v/>
          </cell>
        </row>
        <row r="1831">
          <cell r="A1831">
            <v>10555</v>
          </cell>
          <cell r="B1831" t="str">
            <v>강원특별자치도</v>
          </cell>
          <cell r="C1831" t="str">
            <v>기본형</v>
          </cell>
          <cell r="D1831" t="str">
            <v>대면방식</v>
          </cell>
          <cell r="E1831" t="str">
            <v>청소년수련시설</v>
          </cell>
          <cell r="F1831" t="str">
            <v>청소년수련관</v>
          </cell>
          <cell r="G1831" t="str">
            <v>과학정보활동</v>
          </cell>
          <cell r="H1831" t="str">
            <v>개별모집</v>
          </cell>
          <cell r="I1831" t="str">
            <v>미해당</v>
          </cell>
          <cell r="J1831" t="str">
            <v>미해당</v>
          </cell>
          <cell r="K1831" t="str">
            <v>미해당</v>
          </cell>
          <cell r="L1831" t="str">
            <v/>
          </cell>
        </row>
        <row r="1832">
          <cell r="A1832">
            <v>10556</v>
          </cell>
          <cell r="B1832" t="str">
            <v>경기도</v>
          </cell>
          <cell r="C1832" t="str">
            <v>기본형</v>
          </cell>
          <cell r="D1832" t="str">
            <v>대면방식</v>
          </cell>
          <cell r="E1832" t="str">
            <v>청소년수련시설</v>
          </cell>
          <cell r="F1832" t="str">
            <v>청소년문화의집</v>
          </cell>
          <cell r="G1832" t="str">
            <v>건강·보건활동</v>
          </cell>
          <cell r="H1832" t="str">
            <v>개별모집</v>
          </cell>
          <cell r="I1832" t="str">
            <v>미해당</v>
          </cell>
          <cell r="J1832" t="str">
            <v>미해당</v>
          </cell>
          <cell r="K1832" t="str">
            <v>미해당</v>
          </cell>
          <cell r="L1832" t="str">
            <v/>
          </cell>
        </row>
        <row r="1833">
          <cell r="A1833">
            <v>10557</v>
          </cell>
          <cell r="B1833" t="str">
            <v>충청남도</v>
          </cell>
          <cell r="C1833" t="str">
            <v>학단형</v>
          </cell>
          <cell r="D1833" t="str">
            <v>대면방식</v>
          </cell>
          <cell r="E1833" t="str">
            <v>청소년수련시설</v>
          </cell>
          <cell r="F1833" t="str">
            <v>청소년수련원</v>
          </cell>
          <cell r="G1833" t="str">
            <v>자기(인성)계발활동</v>
          </cell>
          <cell r="H1833" t="str">
            <v>단체모집</v>
          </cell>
          <cell r="I1833" t="str">
            <v>해당</v>
          </cell>
          <cell r="J1833" t="str">
            <v>해당</v>
          </cell>
          <cell r="K1833" t="str">
            <v>미해당</v>
          </cell>
          <cell r="L1833" t="str">
            <v/>
          </cell>
        </row>
        <row r="1834">
          <cell r="A1834">
            <v>10558</v>
          </cell>
          <cell r="B1834" t="str">
            <v>충청남도</v>
          </cell>
          <cell r="C1834" t="str">
            <v>숙박형</v>
          </cell>
          <cell r="D1834" t="str">
            <v>대면방식</v>
          </cell>
          <cell r="E1834" t="str">
            <v>청소년수련시설</v>
          </cell>
          <cell r="F1834" t="str">
            <v>청소년수련원</v>
          </cell>
          <cell r="G1834" t="str">
            <v>자기(인성)계발활동</v>
          </cell>
          <cell r="H1834" t="str">
            <v>단체모집</v>
          </cell>
          <cell r="I1834" t="str">
            <v>해당</v>
          </cell>
          <cell r="J1834" t="str">
            <v>해당</v>
          </cell>
          <cell r="K1834" t="str">
            <v>미해당</v>
          </cell>
          <cell r="L1834" t="str">
            <v/>
          </cell>
        </row>
        <row r="1835">
          <cell r="A1835">
            <v>10559</v>
          </cell>
          <cell r="B1835" t="str">
            <v>충청남도</v>
          </cell>
          <cell r="C1835" t="str">
            <v>학단형</v>
          </cell>
          <cell r="D1835" t="str">
            <v>대면방식</v>
          </cell>
          <cell r="E1835" t="str">
            <v>청소년수련시설</v>
          </cell>
          <cell r="F1835" t="str">
            <v>청소년수련원</v>
          </cell>
          <cell r="G1835" t="str">
            <v>자기(인성)계발활동</v>
          </cell>
          <cell r="H1835" t="str">
            <v>단체모집</v>
          </cell>
          <cell r="I1835" t="str">
            <v>해당</v>
          </cell>
          <cell r="J1835" t="str">
            <v>해당</v>
          </cell>
          <cell r="K1835" t="str">
            <v>미해당</v>
          </cell>
          <cell r="L1835" t="str">
            <v/>
          </cell>
        </row>
        <row r="1836">
          <cell r="A1836">
            <v>10560</v>
          </cell>
          <cell r="B1836" t="str">
            <v>충청남도</v>
          </cell>
          <cell r="C1836" t="str">
            <v>기본형</v>
          </cell>
          <cell r="D1836" t="str">
            <v>대면방식</v>
          </cell>
          <cell r="E1836" t="str">
            <v>청소년수련시설</v>
          </cell>
          <cell r="F1836" t="str">
            <v>청소년문화의집</v>
          </cell>
          <cell r="G1836" t="str">
            <v>과학정보활동</v>
          </cell>
          <cell r="H1836" t="str">
            <v>개별모집</v>
          </cell>
          <cell r="I1836" t="str">
            <v>미해당</v>
          </cell>
          <cell r="J1836" t="str">
            <v>미해당</v>
          </cell>
          <cell r="K1836" t="str">
            <v>미해당</v>
          </cell>
          <cell r="L1836" t="str">
            <v/>
          </cell>
        </row>
        <row r="1837">
          <cell r="A1837">
            <v>10562</v>
          </cell>
          <cell r="B1837" t="str">
            <v>충청남도</v>
          </cell>
          <cell r="C1837" t="str">
            <v>기본형</v>
          </cell>
          <cell r="D1837" t="str">
            <v>대면방식</v>
          </cell>
          <cell r="E1837" t="str">
            <v>청소년수련시설</v>
          </cell>
          <cell r="F1837" t="str">
            <v>청소년수련원</v>
          </cell>
          <cell r="G1837" t="str">
            <v>건강·보건활동</v>
          </cell>
          <cell r="H1837" t="str">
            <v>개별모집</v>
          </cell>
          <cell r="I1837" t="str">
            <v>미해당</v>
          </cell>
          <cell r="J1837" t="str">
            <v>미해당</v>
          </cell>
          <cell r="K1837" t="str">
            <v>미해당</v>
          </cell>
          <cell r="L1837" t="str">
            <v/>
          </cell>
        </row>
        <row r="1838">
          <cell r="A1838">
            <v>10563</v>
          </cell>
          <cell r="B1838" t="str">
            <v>충청남도</v>
          </cell>
          <cell r="C1838" t="str">
            <v>숙박형</v>
          </cell>
          <cell r="D1838" t="str">
            <v>대면방식</v>
          </cell>
          <cell r="E1838" t="str">
            <v>청소년수련시설</v>
          </cell>
          <cell r="F1838" t="str">
            <v>청소년수련원</v>
          </cell>
          <cell r="G1838" t="str">
            <v>기타</v>
          </cell>
          <cell r="H1838" t="str">
            <v>개별모집</v>
          </cell>
          <cell r="I1838" t="str">
            <v>해당</v>
          </cell>
          <cell r="J1838" t="str">
            <v>해당</v>
          </cell>
          <cell r="K1838" t="str">
            <v>미해당</v>
          </cell>
          <cell r="L1838" t="str">
            <v/>
          </cell>
        </row>
        <row r="1839">
          <cell r="A1839">
            <v>10564</v>
          </cell>
          <cell r="B1839" t="str">
            <v>전북특별자치도</v>
          </cell>
          <cell r="C1839" t="str">
            <v>숙박형</v>
          </cell>
          <cell r="D1839" t="str">
            <v>대면방식</v>
          </cell>
          <cell r="E1839" t="str">
            <v>청소년수련시설</v>
          </cell>
          <cell r="F1839" t="str">
            <v>청소년수련원</v>
          </cell>
          <cell r="G1839" t="str">
            <v>과학정보활동</v>
          </cell>
          <cell r="H1839" t="str">
            <v>단체모집</v>
          </cell>
          <cell r="I1839" t="str">
            <v>해당</v>
          </cell>
          <cell r="J1839" t="str">
            <v>해당</v>
          </cell>
          <cell r="K1839" t="str">
            <v>미해당</v>
          </cell>
          <cell r="L1839" t="str">
            <v/>
          </cell>
        </row>
        <row r="1840">
          <cell r="A1840">
            <v>10565</v>
          </cell>
          <cell r="B1840" t="str">
            <v>전북특별자치도</v>
          </cell>
          <cell r="C1840" t="str">
            <v>기본형</v>
          </cell>
          <cell r="D1840" t="str">
            <v>대면방식</v>
          </cell>
          <cell r="E1840" t="str">
            <v>청소년수련시설</v>
          </cell>
          <cell r="F1840" t="str">
            <v>청소년수련원</v>
          </cell>
          <cell r="G1840" t="str">
            <v>과학정보활동</v>
          </cell>
          <cell r="H1840" t="str">
            <v>단체모집</v>
          </cell>
          <cell r="I1840" t="str">
            <v>해당</v>
          </cell>
          <cell r="J1840" t="str">
            <v>해당</v>
          </cell>
          <cell r="K1840" t="str">
            <v>미해당</v>
          </cell>
          <cell r="L1840" t="str">
            <v/>
          </cell>
        </row>
        <row r="1841">
          <cell r="A1841">
            <v>10566</v>
          </cell>
          <cell r="B1841" t="str">
            <v>전북특별자치도</v>
          </cell>
          <cell r="C1841" t="str">
            <v>숙박형</v>
          </cell>
          <cell r="D1841" t="str">
            <v>대면방식</v>
          </cell>
          <cell r="E1841" t="str">
            <v>청소년수련시설</v>
          </cell>
          <cell r="F1841" t="str">
            <v>청소년수련원</v>
          </cell>
          <cell r="G1841" t="str">
            <v>과학정보활동</v>
          </cell>
          <cell r="H1841" t="str">
            <v>개별모집</v>
          </cell>
          <cell r="I1841" t="str">
            <v>해당</v>
          </cell>
          <cell r="J1841" t="str">
            <v>해당</v>
          </cell>
          <cell r="K1841" t="str">
            <v>미해당</v>
          </cell>
          <cell r="L1841" t="str">
            <v/>
          </cell>
        </row>
        <row r="1842">
          <cell r="A1842">
            <v>10567</v>
          </cell>
          <cell r="B1842" t="str">
            <v>전북특별자치도</v>
          </cell>
          <cell r="C1842" t="str">
            <v>숙박형</v>
          </cell>
          <cell r="D1842" t="str">
            <v>대면방식</v>
          </cell>
          <cell r="E1842" t="str">
            <v>청소년수련시설</v>
          </cell>
          <cell r="F1842" t="str">
            <v>청소년수련원</v>
          </cell>
          <cell r="G1842" t="str">
            <v>과학정보활동</v>
          </cell>
          <cell r="H1842" t="str">
            <v>개별모집</v>
          </cell>
          <cell r="I1842" t="str">
            <v>해당</v>
          </cell>
          <cell r="J1842" t="str">
            <v>해당</v>
          </cell>
          <cell r="K1842" t="str">
            <v>미해당</v>
          </cell>
          <cell r="L1842" t="str">
            <v/>
          </cell>
        </row>
        <row r="1843">
          <cell r="A1843">
            <v>10574</v>
          </cell>
          <cell r="B1843" t="str">
            <v>전라남도</v>
          </cell>
          <cell r="C1843" t="str">
            <v>기본형</v>
          </cell>
          <cell r="D1843" t="str">
            <v>대면방식</v>
          </cell>
          <cell r="E1843" t="str">
            <v>청소년수련시설</v>
          </cell>
          <cell r="F1843" t="str">
            <v>청소년수련관</v>
          </cell>
          <cell r="G1843" t="str">
            <v>직업체험활동</v>
          </cell>
          <cell r="H1843" t="str">
            <v>개별모집</v>
          </cell>
          <cell r="I1843" t="str">
            <v>미해당</v>
          </cell>
          <cell r="J1843" t="str">
            <v>미해당</v>
          </cell>
          <cell r="K1843" t="str">
            <v>미해당</v>
          </cell>
          <cell r="L1843" t="str">
            <v/>
          </cell>
        </row>
        <row r="1844">
          <cell r="A1844">
            <v>10576</v>
          </cell>
          <cell r="B1844" t="str">
            <v>제주특별자치도</v>
          </cell>
          <cell r="C1844" t="str">
            <v>기본형</v>
          </cell>
          <cell r="D1844" t="str">
            <v>대면방식</v>
          </cell>
          <cell r="E1844" t="str">
            <v>청소년수련시설</v>
          </cell>
          <cell r="F1844" t="str">
            <v>청소년문화의집</v>
          </cell>
          <cell r="G1844" t="str">
            <v>문화예술활동</v>
          </cell>
          <cell r="H1844" t="str">
            <v>개별모집</v>
          </cell>
          <cell r="I1844" t="str">
            <v>미해당</v>
          </cell>
          <cell r="J1844" t="str">
            <v>미해당</v>
          </cell>
          <cell r="K1844" t="str">
            <v>미해당</v>
          </cell>
          <cell r="L1844" t="str">
            <v/>
          </cell>
        </row>
        <row r="1845">
          <cell r="A1845">
            <v>10577</v>
          </cell>
          <cell r="B1845" t="str">
            <v>강원특별자치도</v>
          </cell>
          <cell r="C1845" t="str">
            <v>기본형</v>
          </cell>
          <cell r="D1845" t="str">
            <v>대면방식</v>
          </cell>
          <cell r="E1845" t="str">
            <v>청소년수련시설</v>
          </cell>
          <cell r="F1845" t="str">
            <v>청소년문화의집</v>
          </cell>
          <cell r="G1845" t="str">
            <v>건강·보건활동</v>
          </cell>
          <cell r="H1845" t="str">
            <v>개별모집</v>
          </cell>
          <cell r="I1845" t="str">
            <v>미해당</v>
          </cell>
          <cell r="J1845" t="str">
            <v>미해당</v>
          </cell>
          <cell r="K1845" t="str">
            <v>미해당</v>
          </cell>
          <cell r="L1845" t="str">
            <v/>
          </cell>
        </row>
        <row r="1846">
          <cell r="A1846">
            <v>10578</v>
          </cell>
          <cell r="B1846" t="str">
            <v>울산광역시</v>
          </cell>
          <cell r="C1846" t="str">
            <v>기본형</v>
          </cell>
          <cell r="D1846" t="str">
            <v>대면방식</v>
          </cell>
          <cell r="E1846" t="str">
            <v>청소년수련시설</v>
          </cell>
          <cell r="F1846" t="str">
            <v>청소년문화의집</v>
          </cell>
          <cell r="G1846" t="str">
            <v>문화예술활동</v>
          </cell>
          <cell r="H1846" t="str">
            <v>개별모집</v>
          </cell>
          <cell r="I1846" t="str">
            <v>미해당</v>
          </cell>
          <cell r="J1846" t="str">
            <v>미해당</v>
          </cell>
          <cell r="K1846" t="str">
            <v>미해당</v>
          </cell>
          <cell r="L1846" t="str">
            <v/>
          </cell>
        </row>
        <row r="1847">
          <cell r="A1847">
            <v>10579</v>
          </cell>
          <cell r="B1847" t="str">
            <v>서울특별시</v>
          </cell>
          <cell r="C1847" t="str">
            <v>기본형</v>
          </cell>
          <cell r="D1847" t="str">
            <v>비대면방식</v>
          </cell>
          <cell r="E1847" t="str">
            <v>일반</v>
          </cell>
          <cell r="F1847" t="str">
            <v>비영리법인</v>
          </cell>
          <cell r="G1847" t="str">
            <v>자기(인성)계발활동</v>
          </cell>
          <cell r="H1847" t="str">
            <v>개별모집</v>
          </cell>
          <cell r="I1847" t="str">
            <v>미해당</v>
          </cell>
          <cell r="J1847" t="str">
            <v>미해당</v>
          </cell>
          <cell r="K1847" t="str">
            <v>미해당</v>
          </cell>
          <cell r="L1847" t="str">
            <v/>
          </cell>
        </row>
        <row r="1848">
          <cell r="A1848">
            <v>10580</v>
          </cell>
          <cell r="B1848" t="str">
            <v>강원특별자치도</v>
          </cell>
          <cell r="C1848" t="str">
            <v>기본형</v>
          </cell>
          <cell r="D1848" t="str">
            <v>대면방식</v>
          </cell>
          <cell r="E1848" t="str">
            <v>청소년수련시설</v>
          </cell>
          <cell r="F1848" t="str">
            <v>청소년문화의집</v>
          </cell>
          <cell r="G1848" t="str">
            <v>자기(인성)계발활동</v>
          </cell>
          <cell r="H1848" t="str">
            <v>개별모집</v>
          </cell>
          <cell r="I1848" t="str">
            <v>미해당</v>
          </cell>
          <cell r="J1848" t="str">
            <v>미해당</v>
          </cell>
          <cell r="K1848" t="str">
            <v>미해당</v>
          </cell>
          <cell r="L1848" t="str">
            <v/>
          </cell>
        </row>
        <row r="1849">
          <cell r="A1849">
            <v>10581</v>
          </cell>
          <cell r="B1849" t="str">
            <v>서울특별시</v>
          </cell>
          <cell r="C1849" t="str">
            <v>기본형</v>
          </cell>
          <cell r="D1849" t="str">
            <v>대면방식</v>
          </cell>
          <cell r="E1849" t="str">
            <v>청소년수련시설</v>
          </cell>
          <cell r="F1849" t="str">
            <v>청소년수련관</v>
          </cell>
          <cell r="G1849" t="str">
            <v>문화예술활동</v>
          </cell>
          <cell r="H1849" t="str">
            <v>개별모집</v>
          </cell>
          <cell r="I1849" t="str">
            <v>미해당</v>
          </cell>
          <cell r="J1849" t="str">
            <v>미해당</v>
          </cell>
          <cell r="K1849" t="str">
            <v>미해당</v>
          </cell>
          <cell r="L1849" t="str">
            <v/>
          </cell>
        </row>
        <row r="1850">
          <cell r="A1850">
            <v>10582</v>
          </cell>
          <cell r="B1850" t="str">
            <v>서울특별시</v>
          </cell>
          <cell r="C1850" t="str">
            <v>기본형</v>
          </cell>
          <cell r="D1850" t="str">
            <v>대면방식</v>
          </cell>
          <cell r="E1850" t="str">
            <v>청소년수련시설</v>
          </cell>
          <cell r="F1850" t="str">
            <v>청소년수련관</v>
          </cell>
          <cell r="G1850" t="str">
            <v>문화예술활동</v>
          </cell>
          <cell r="H1850" t="str">
            <v>개별모집</v>
          </cell>
          <cell r="I1850" t="str">
            <v>미해당</v>
          </cell>
          <cell r="J1850" t="str">
            <v>미해당</v>
          </cell>
          <cell r="K1850" t="str">
            <v>미해당</v>
          </cell>
          <cell r="L1850" t="str">
            <v/>
          </cell>
        </row>
        <row r="1851">
          <cell r="A1851">
            <v>10583</v>
          </cell>
          <cell r="B1851" t="str">
            <v>서울특별시</v>
          </cell>
          <cell r="C1851" t="str">
            <v>기본형</v>
          </cell>
          <cell r="D1851" t="str">
            <v>대면방식</v>
          </cell>
          <cell r="E1851" t="str">
            <v>청소년수련시설</v>
          </cell>
          <cell r="F1851" t="str">
            <v>청소년수련관</v>
          </cell>
          <cell r="G1851" t="str">
            <v>환경보존활동</v>
          </cell>
          <cell r="H1851" t="str">
            <v>개별모집</v>
          </cell>
          <cell r="I1851" t="str">
            <v>미해당</v>
          </cell>
          <cell r="J1851" t="str">
            <v>미해당</v>
          </cell>
          <cell r="K1851" t="str">
            <v>미해당</v>
          </cell>
          <cell r="L1851" t="str">
            <v/>
          </cell>
        </row>
        <row r="1852">
          <cell r="A1852">
            <v>10584</v>
          </cell>
          <cell r="B1852" t="str">
            <v>서울특별시</v>
          </cell>
          <cell r="C1852" t="str">
            <v>기본형</v>
          </cell>
          <cell r="D1852" t="str">
            <v>비대면방식</v>
          </cell>
          <cell r="E1852" t="str">
            <v>청소년수련시설</v>
          </cell>
          <cell r="F1852" t="str">
            <v>청소년수련관</v>
          </cell>
          <cell r="G1852" t="str">
            <v>환경보존활동</v>
          </cell>
          <cell r="H1852" t="str">
            <v>개별모집</v>
          </cell>
          <cell r="I1852" t="str">
            <v>미해당</v>
          </cell>
          <cell r="J1852" t="str">
            <v>미해당</v>
          </cell>
          <cell r="K1852" t="str">
            <v>미해당</v>
          </cell>
          <cell r="L1852" t="str">
            <v/>
          </cell>
        </row>
        <row r="1853">
          <cell r="A1853">
            <v>10585</v>
          </cell>
          <cell r="B1853" t="str">
            <v>서울특별시</v>
          </cell>
          <cell r="C1853" t="str">
            <v>기본형</v>
          </cell>
          <cell r="D1853" t="str">
            <v>대면+비대면방식</v>
          </cell>
          <cell r="E1853" t="str">
            <v>청소년수련시설</v>
          </cell>
          <cell r="F1853" t="str">
            <v>청소년수련관</v>
          </cell>
          <cell r="G1853" t="str">
            <v>봉사활동</v>
          </cell>
          <cell r="H1853" t="str">
            <v>개별모집</v>
          </cell>
          <cell r="I1853" t="str">
            <v>미해당</v>
          </cell>
          <cell r="J1853" t="str">
            <v>미해당</v>
          </cell>
          <cell r="K1853" t="str">
            <v>미해당</v>
          </cell>
          <cell r="L1853" t="str">
            <v/>
          </cell>
        </row>
        <row r="1854">
          <cell r="A1854">
            <v>10588</v>
          </cell>
          <cell r="B1854" t="str">
            <v>경상남도</v>
          </cell>
          <cell r="C1854" t="str">
            <v>학단형</v>
          </cell>
          <cell r="D1854" t="str">
            <v>대면방식</v>
          </cell>
          <cell r="E1854" t="str">
            <v>청소년수련시설</v>
          </cell>
          <cell r="F1854" t="str">
            <v>청소년수련원</v>
          </cell>
          <cell r="G1854" t="str">
            <v>자기(인성)계발활동</v>
          </cell>
          <cell r="H1854" t="str">
            <v>단체모집</v>
          </cell>
          <cell r="I1854" t="str">
            <v>해당</v>
          </cell>
          <cell r="J1854" t="str">
            <v>해당</v>
          </cell>
          <cell r="K1854" t="str">
            <v>미해당</v>
          </cell>
          <cell r="L1854" t="str">
            <v/>
          </cell>
        </row>
        <row r="1855">
          <cell r="A1855">
            <v>10589</v>
          </cell>
          <cell r="B1855" t="str">
            <v>서울특별시</v>
          </cell>
          <cell r="C1855" t="str">
            <v>기본형</v>
          </cell>
          <cell r="D1855" t="str">
            <v>대면방식</v>
          </cell>
          <cell r="E1855" t="str">
            <v>청소년수련시설</v>
          </cell>
          <cell r="F1855" t="str">
            <v>청소년수련관</v>
          </cell>
          <cell r="G1855" t="str">
            <v>자기(인성)계발활동</v>
          </cell>
          <cell r="H1855" t="str">
            <v>개별모집</v>
          </cell>
          <cell r="I1855" t="str">
            <v>미해당</v>
          </cell>
          <cell r="J1855" t="str">
            <v>미해당</v>
          </cell>
          <cell r="K1855" t="str">
            <v>미해당</v>
          </cell>
          <cell r="L1855" t="str">
            <v/>
          </cell>
        </row>
        <row r="1856">
          <cell r="A1856">
            <v>10591</v>
          </cell>
          <cell r="B1856" t="str">
            <v>전북특별자치도</v>
          </cell>
          <cell r="C1856" t="str">
            <v>기본형</v>
          </cell>
          <cell r="D1856" t="str">
            <v>대면방식</v>
          </cell>
          <cell r="E1856" t="str">
            <v>청소년수련시설</v>
          </cell>
          <cell r="F1856" t="str">
            <v>청소년수련관</v>
          </cell>
          <cell r="G1856" t="str">
            <v>건강·보건활동</v>
          </cell>
          <cell r="H1856" t="str">
            <v>개별모집</v>
          </cell>
          <cell r="I1856" t="str">
            <v>미해당</v>
          </cell>
          <cell r="J1856" t="str">
            <v>미해당</v>
          </cell>
          <cell r="K1856" t="str">
            <v>미해당</v>
          </cell>
          <cell r="L1856" t="str">
            <v/>
          </cell>
        </row>
        <row r="1857">
          <cell r="A1857">
            <v>10592</v>
          </cell>
          <cell r="B1857" t="str">
            <v>서울특별시</v>
          </cell>
          <cell r="C1857" t="str">
            <v>기본형</v>
          </cell>
          <cell r="D1857" t="str">
            <v>대면방식</v>
          </cell>
          <cell r="E1857" t="str">
            <v>청소년수련시설</v>
          </cell>
          <cell r="F1857" t="str">
            <v>청소년문화의집</v>
          </cell>
          <cell r="G1857" t="str">
            <v>자기(인성)계발활동</v>
          </cell>
          <cell r="H1857" t="str">
            <v>개별모집</v>
          </cell>
          <cell r="I1857" t="str">
            <v>미해당</v>
          </cell>
          <cell r="J1857" t="str">
            <v>미해당</v>
          </cell>
          <cell r="K1857" t="str">
            <v>미해당</v>
          </cell>
          <cell r="L1857" t="str">
            <v/>
          </cell>
        </row>
        <row r="1858">
          <cell r="A1858">
            <v>10593</v>
          </cell>
          <cell r="B1858" t="str">
            <v>충청북도</v>
          </cell>
          <cell r="C1858" t="str">
            <v>기본형</v>
          </cell>
          <cell r="D1858" t="str">
            <v>대면방식</v>
          </cell>
          <cell r="E1858" t="str">
            <v>청소년수련시설</v>
          </cell>
          <cell r="F1858" t="str">
            <v>청소년문화의집</v>
          </cell>
          <cell r="G1858" t="str">
            <v>자기(인성)계발활동</v>
          </cell>
          <cell r="H1858" t="str">
            <v>개별모집</v>
          </cell>
          <cell r="I1858" t="str">
            <v>미해당</v>
          </cell>
          <cell r="J1858" t="str">
            <v>미해당</v>
          </cell>
          <cell r="K1858" t="str">
            <v>미해당</v>
          </cell>
          <cell r="L1858" t="str">
            <v/>
          </cell>
        </row>
        <row r="1859">
          <cell r="A1859">
            <v>10594</v>
          </cell>
          <cell r="B1859" t="str">
            <v>제주특별자치도</v>
          </cell>
          <cell r="C1859" t="str">
            <v>기본형</v>
          </cell>
          <cell r="D1859" t="str">
            <v>대면방식</v>
          </cell>
          <cell r="E1859" t="str">
            <v>청소년수련시설</v>
          </cell>
          <cell r="F1859" t="str">
            <v>청소년수련관</v>
          </cell>
          <cell r="G1859" t="str">
            <v>문화예술활동</v>
          </cell>
          <cell r="H1859" t="str">
            <v>개별모집</v>
          </cell>
          <cell r="I1859" t="str">
            <v>미해당</v>
          </cell>
          <cell r="J1859" t="str">
            <v>미해당</v>
          </cell>
          <cell r="K1859" t="str">
            <v>미해당</v>
          </cell>
          <cell r="L1859" t="str">
            <v/>
          </cell>
        </row>
        <row r="1860">
          <cell r="A1860">
            <v>10595</v>
          </cell>
          <cell r="B1860" t="str">
            <v>제주특별자치도</v>
          </cell>
          <cell r="C1860" t="str">
            <v>기본형</v>
          </cell>
          <cell r="D1860" t="str">
            <v>대면방식</v>
          </cell>
          <cell r="E1860" t="str">
            <v>청소년수련시설</v>
          </cell>
          <cell r="F1860" t="str">
            <v>청소년수련관</v>
          </cell>
          <cell r="G1860" t="str">
            <v>문화예술활동</v>
          </cell>
          <cell r="H1860" t="str">
            <v>개별모집</v>
          </cell>
          <cell r="I1860" t="str">
            <v>미해당</v>
          </cell>
          <cell r="J1860" t="str">
            <v>미해당</v>
          </cell>
          <cell r="K1860" t="str">
            <v>미해당</v>
          </cell>
          <cell r="L1860" t="str">
            <v/>
          </cell>
        </row>
        <row r="1861">
          <cell r="A1861">
            <v>10596</v>
          </cell>
          <cell r="B1861" t="str">
            <v>충청남도</v>
          </cell>
          <cell r="C1861" t="str">
            <v>기본형</v>
          </cell>
          <cell r="D1861" t="str">
            <v>비대면방식</v>
          </cell>
          <cell r="E1861" t="str">
            <v>청소년수련시설</v>
          </cell>
          <cell r="F1861" t="str">
            <v>청소년수련관</v>
          </cell>
          <cell r="G1861" t="str">
            <v>자기(인성)계발활동</v>
          </cell>
          <cell r="H1861" t="str">
            <v>개별모집</v>
          </cell>
          <cell r="I1861" t="str">
            <v>미해당</v>
          </cell>
          <cell r="J1861" t="str">
            <v>미해당</v>
          </cell>
          <cell r="K1861" t="str">
            <v>미해당</v>
          </cell>
          <cell r="L1861" t="str">
            <v/>
          </cell>
        </row>
        <row r="1862">
          <cell r="A1862">
            <v>10597</v>
          </cell>
          <cell r="B1862" t="str">
            <v>경기도</v>
          </cell>
          <cell r="C1862" t="str">
            <v>학단형</v>
          </cell>
          <cell r="D1862" t="str">
            <v>대면방식</v>
          </cell>
          <cell r="E1862" t="str">
            <v>청소년수련시설</v>
          </cell>
          <cell r="F1862" t="str">
            <v>청소년수련원</v>
          </cell>
          <cell r="G1862" t="str">
            <v>모험개척활동</v>
          </cell>
          <cell r="H1862" t="str">
            <v>단체모집</v>
          </cell>
          <cell r="I1862" t="str">
            <v>해당</v>
          </cell>
          <cell r="J1862" t="str">
            <v>해당</v>
          </cell>
          <cell r="K1862" t="str">
            <v>해당</v>
          </cell>
          <cell r="L1862" t="str">
            <v>그 밖의 활동 하강레포츠</v>
          </cell>
        </row>
        <row r="1863">
          <cell r="A1863">
            <v>10598</v>
          </cell>
          <cell r="B1863" t="str">
            <v>경기도</v>
          </cell>
          <cell r="C1863" t="str">
            <v>학단형</v>
          </cell>
          <cell r="D1863" t="str">
            <v>대면방식</v>
          </cell>
          <cell r="E1863" t="str">
            <v>청소년수련시설</v>
          </cell>
          <cell r="F1863" t="str">
            <v>청소년수련원</v>
          </cell>
          <cell r="G1863" t="str">
            <v>모험개척활동</v>
          </cell>
          <cell r="H1863" t="str">
            <v>단체모집</v>
          </cell>
          <cell r="I1863" t="str">
            <v>해당</v>
          </cell>
          <cell r="J1863" t="str">
            <v>해당</v>
          </cell>
          <cell r="K1863" t="str">
            <v>해당</v>
          </cell>
          <cell r="L1863" t="str">
            <v>그 밖의 활동 하강레포츠</v>
          </cell>
        </row>
        <row r="1864">
          <cell r="A1864">
            <v>10599</v>
          </cell>
          <cell r="B1864" t="str">
            <v>경기도</v>
          </cell>
          <cell r="C1864" t="str">
            <v>학단형</v>
          </cell>
          <cell r="D1864" t="str">
            <v>대면방식</v>
          </cell>
          <cell r="E1864" t="str">
            <v>청소년수련시설</v>
          </cell>
          <cell r="F1864" t="str">
            <v>청소년수련원</v>
          </cell>
          <cell r="G1864" t="str">
            <v>모험개척활동</v>
          </cell>
          <cell r="H1864" t="str">
            <v>단체모집</v>
          </cell>
          <cell r="I1864" t="str">
            <v>해당</v>
          </cell>
          <cell r="J1864" t="str">
            <v>해당</v>
          </cell>
          <cell r="K1864" t="str">
            <v>해당</v>
          </cell>
          <cell r="L1864" t="str">
            <v>그 밖의 활동 하강레포츠</v>
          </cell>
        </row>
        <row r="1865">
          <cell r="A1865">
            <v>10600</v>
          </cell>
          <cell r="B1865" t="str">
            <v>경기도</v>
          </cell>
          <cell r="C1865" t="str">
            <v>학단형</v>
          </cell>
          <cell r="D1865" t="str">
            <v>대면방식</v>
          </cell>
          <cell r="E1865" t="str">
            <v>청소년수련시설</v>
          </cell>
          <cell r="F1865" t="str">
            <v>청소년수련원</v>
          </cell>
          <cell r="G1865" t="str">
            <v>모험개척활동</v>
          </cell>
          <cell r="H1865" t="str">
            <v>단체모집</v>
          </cell>
          <cell r="I1865" t="str">
            <v>해당</v>
          </cell>
          <cell r="J1865" t="str">
            <v>해당</v>
          </cell>
          <cell r="K1865" t="str">
            <v>해당</v>
          </cell>
          <cell r="L1865" t="str">
            <v>그 밖의 활동 하강레포츠</v>
          </cell>
        </row>
        <row r="1866">
          <cell r="A1866">
            <v>10601</v>
          </cell>
          <cell r="B1866" t="str">
            <v>경상북도</v>
          </cell>
          <cell r="C1866" t="str">
            <v>기본형</v>
          </cell>
          <cell r="D1866" t="str">
            <v>대면방식</v>
          </cell>
          <cell r="E1866" t="str">
            <v>청소년수련시설</v>
          </cell>
          <cell r="F1866" t="str">
            <v>청소년수련원</v>
          </cell>
          <cell r="G1866" t="str">
            <v>자기(인성)계발활동</v>
          </cell>
          <cell r="H1866" t="str">
            <v>개별모집</v>
          </cell>
          <cell r="I1866" t="str">
            <v>미해당</v>
          </cell>
          <cell r="J1866" t="str">
            <v>미해당</v>
          </cell>
          <cell r="K1866" t="str">
            <v>미해당</v>
          </cell>
          <cell r="L1866" t="str">
            <v/>
          </cell>
        </row>
        <row r="1867">
          <cell r="A1867">
            <v>10602</v>
          </cell>
          <cell r="B1867" t="str">
            <v>경상북도</v>
          </cell>
          <cell r="C1867" t="str">
            <v>기본형</v>
          </cell>
          <cell r="D1867" t="str">
            <v>대면방식</v>
          </cell>
          <cell r="E1867" t="str">
            <v>청소년수련시설</v>
          </cell>
          <cell r="F1867" t="str">
            <v>청소년수련원</v>
          </cell>
          <cell r="G1867" t="str">
            <v>자기(인성)계발활동</v>
          </cell>
          <cell r="H1867" t="str">
            <v>개별모집</v>
          </cell>
          <cell r="I1867" t="str">
            <v>미해당</v>
          </cell>
          <cell r="J1867" t="str">
            <v>미해당</v>
          </cell>
          <cell r="K1867" t="str">
            <v>미해당</v>
          </cell>
          <cell r="L1867" t="str">
            <v/>
          </cell>
        </row>
        <row r="1868">
          <cell r="A1868">
            <v>10603</v>
          </cell>
          <cell r="B1868" t="str">
            <v>대전광역시</v>
          </cell>
          <cell r="C1868" t="str">
            <v>기본형</v>
          </cell>
          <cell r="D1868" t="str">
            <v>대면방식</v>
          </cell>
          <cell r="E1868" t="str">
            <v>청소년수련시설</v>
          </cell>
          <cell r="F1868" t="str">
            <v>청소년수련원</v>
          </cell>
          <cell r="G1868" t="str">
            <v>모험개척활동</v>
          </cell>
          <cell r="H1868" t="str">
            <v>단체모집</v>
          </cell>
          <cell r="I1868" t="str">
            <v>해당</v>
          </cell>
          <cell r="J1868" t="str">
            <v>미해당</v>
          </cell>
          <cell r="K1868" t="str">
            <v>해당</v>
          </cell>
          <cell r="L1868" t="str">
            <v xml:space="preserve">그 밖의 활동 하강레포츠 </v>
          </cell>
        </row>
        <row r="1869">
          <cell r="A1869">
            <v>10604</v>
          </cell>
          <cell r="B1869" t="str">
            <v>대전광역시</v>
          </cell>
          <cell r="C1869" t="str">
            <v>기본형</v>
          </cell>
          <cell r="D1869" t="str">
            <v>대면방식</v>
          </cell>
          <cell r="E1869" t="str">
            <v>청소년수련시설</v>
          </cell>
          <cell r="F1869" t="str">
            <v>청소년수련원</v>
          </cell>
          <cell r="G1869" t="str">
            <v>모험개척활동</v>
          </cell>
          <cell r="H1869" t="str">
            <v>단체모집</v>
          </cell>
          <cell r="I1869" t="str">
            <v>해당</v>
          </cell>
          <cell r="J1869" t="str">
            <v>미해당</v>
          </cell>
          <cell r="K1869" t="str">
            <v>해당</v>
          </cell>
          <cell r="L1869" t="str">
            <v xml:space="preserve">그 밖의 활동 하강레포츠 </v>
          </cell>
        </row>
        <row r="1870">
          <cell r="A1870">
            <v>10605</v>
          </cell>
          <cell r="B1870" t="str">
            <v>대전광역시</v>
          </cell>
          <cell r="C1870" t="str">
            <v>기본형</v>
          </cell>
          <cell r="D1870" t="str">
            <v>대면방식</v>
          </cell>
          <cell r="E1870" t="str">
            <v>청소년수련시설</v>
          </cell>
          <cell r="F1870" t="str">
            <v>청소년수련원</v>
          </cell>
          <cell r="G1870" t="str">
            <v>모험개척활동</v>
          </cell>
          <cell r="H1870" t="str">
            <v>단체모집</v>
          </cell>
          <cell r="I1870" t="str">
            <v>해당</v>
          </cell>
          <cell r="J1870" t="str">
            <v>미해당</v>
          </cell>
          <cell r="K1870" t="str">
            <v>해당</v>
          </cell>
          <cell r="L1870" t="str">
            <v xml:space="preserve">그 밖의 활동 하강레포츠 </v>
          </cell>
        </row>
        <row r="1871">
          <cell r="A1871">
            <v>10606</v>
          </cell>
          <cell r="B1871" t="str">
            <v>대전광역시</v>
          </cell>
          <cell r="C1871" t="str">
            <v>학단형</v>
          </cell>
          <cell r="D1871" t="str">
            <v>대면방식</v>
          </cell>
          <cell r="E1871" t="str">
            <v>청소년수련시설</v>
          </cell>
          <cell r="F1871" t="str">
            <v>청소년수련원</v>
          </cell>
          <cell r="G1871" t="str">
            <v>모험개척활동</v>
          </cell>
          <cell r="H1871" t="str">
            <v>단체모집</v>
          </cell>
          <cell r="I1871" t="str">
            <v>해당</v>
          </cell>
          <cell r="J1871" t="str">
            <v>미해당</v>
          </cell>
          <cell r="K1871" t="str">
            <v>해당</v>
          </cell>
          <cell r="L1871" t="str">
            <v xml:space="preserve">그 밖의 활동 하강레포츠 </v>
          </cell>
        </row>
        <row r="1872">
          <cell r="A1872">
            <v>10607</v>
          </cell>
          <cell r="B1872" t="str">
            <v>충청북도</v>
          </cell>
          <cell r="C1872" t="str">
            <v>기본형</v>
          </cell>
          <cell r="D1872" t="str">
            <v>대면방식</v>
          </cell>
          <cell r="E1872" t="str">
            <v>청소년수련시설</v>
          </cell>
          <cell r="F1872" t="str">
            <v>청소년수련관</v>
          </cell>
          <cell r="G1872" t="str">
            <v>기타</v>
          </cell>
          <cell r="H1872" t="str">
            <v>개별모집</v>
          </cell>
          <cell r="I1872" t="str">
            <v>미해당</v>
          </cell>
          <cell r="J1872" t="str">
            <v>미해당</v>
          </cell>
          <cell r="K1872" t="str">
            <v>미해당</v>
          </cell>
          <cell r="L1872" t="str">
            <v/>
          </cell>
        </row>
        <row r="1873">
          <cell r="A1873">
            <v>10610</v>
          </cell>
          <cell r="B1873" t="str">
            <v>전북특별자치도</v>
          </cell>
          <cell r="C1873" t="str">
            <v>기본형</v>
          </cell>
          <cell r="D1873" t="str">
            <v>대면방식</v>
          </cell>
          <cell r="E1873" t="str">
            <v>청소년수련시설</v>
          </cell>
          <cell r="F1873" t="str">
            <v>청소년수련원</v>
          </cell>
          <cell r="G1873" t="str">
            <v>과학정보활동</v>
          </cell>
          <cell r="H1873" t="str">
            <v>단체모집</v>
          </cell>
          <cell r="I1873" t="str">
            <v>해당</v>
          </cell>
          <cell r="J1873" t="str">
            <v>해당</v>
          </cell>
          <cell r="K1873" t="str">
            <v>미해당</v>
          </cell>
          <cell r="L1873" t="str">
            <v/>
          </cell>
        </row>
        <row r="1874">
          <cell r="A1874">
            <v>10612</v>
          </cell>
          <cell r="B1874" t="str">
            <v>제주특별자치도</v>
          </cell>
          <cell r="C1874" t="str">
            <v>숙박형</v>
          </cell>
          <cell r="D1874" t="str">
            <v>대면방식</v>
          </cell>
          <cell r="E1874" t="str">
            <v>청소년수련시설</v>
          </cell>
          <cell r="F1874" t="str">
            <v>청소년수련원</v>
          </cell>
          <cell r="G1874" t="str">
            <v>자기(인성)계발활동</v>
          </cell>
          <cell r="H1874" t="str">
            <v>단체모집</v>
          </cell>
          <cell r="I1874" t="str">
            <v>미해당</v>
          </cell>
          <cell r="J1874" t="str">
            <v>미해당</v>
          </cell>
          <cell r="K1874" t="str">
            <v>미해당</v>
          </cell>
          <cell r="L1874" t="str">
            <v/>
          </cell>
        </row>
        <row r="1875">
          <cell r="A1875">
            <v>10613</v>
          </cell>
          <cell r="B1875" t="str">
            <v>강원특별자치도</v>
          </cell>
          <cell r="C1875" t="str">
            <v>숙박형</v>
          </cell>
          <cell r="D1875" t="str">
            <v>대면방식</v>
          </cell>
          <cell r="E1875" t="str">
            <v>청소년수련시설</v>
          </cell>
          <cell r="F1875" t="str">
            <v>청소년수련원</v>
          </cell>
          <cell r="G1875" t="str">
            <v>자기(인성)계발활동</v>
          </cell>
          <cell r="H1875" t="str">
            <v>단체모집</v>
          </cell>
          <cell r="I1875" t="str">
            <v>해당</v>
          </cell>
          <cell r="J1875" t="str">
            <v>해당</v>
          </cell>
          <cell r="K1875" t="str">
            <v>미해당</v>
          </cell>
          <cell r="L1875" t="str">
            <v/>
          </cell>
        </row>
        <row r="1876">
          <cell r="A1876">
            <v>10614</v>
          </cell>
          <cell r="B1876" t="str">
            <v>강원특별자치도</v>
          </cell>
          <cell r="C1876" t="str">
            <v>숙박형</v>
          </cell>
          <cell r="D1876" t="str">
            <v>대면방식</v>
          </cell>
          <cell r="E1876" t="str">
            <v>청소년수련시설</v>
          </cell>
          <cell r="F1876" t="str">
            <v>청소년수련원</v>
          </cell>
          <cell r="G1876" t="str">
            <v>자기(인성)계발활동</v>
          </cell>
          <cell r="H1876" t="str">
            <v>단체모집</v>
          </cell>
          <cell r="I1876" t="str">
            <v>해당</v>
          </cell>
          <cell r="J1876" t="str">
            <v>해당</v>
          </cell>
          <cell r="K1876" t="str">
            <v>미해당</v>
          </cell>
          <cell r="L1876" t="str">
            <v/>
          </cell>
        </row>
        <row r="1877">
          <cell r="A1877">
            <v>10615</v>
          </cell>
          <cell r="B1877" t="str">
            <v>서울특별시</v>
          </cell>
          <cell r="C1877" t="str">
            <v>기본형</v>
          </cell>
          <cell r="D1877" t="str">
            <v>대면방식</v>
          </cell>
          <cell r="E1877" t="str">
            <v>청소년수련시설</v>
          </cell>
          <cell r="F1877" t="str">
            <v>청소년수련관</v>
          </cell>
          <cell r="G1877" t="str">
            <v>환경보존활동</v>
          </cell>
          <cell r="H1877" t="str">
            <v>개별모집</v>
          </cell>
          <cell r="I1877" t="str">
            <v>미해당</v>
          </cell>
          <cell r="J1877" t="str">
            <v>미해당</v>
          </cell>
          <cell r="K1877" t="str">
            <v>미해당</v>
          </cell>
          <cell r="L1877" t="str">
            <v/>
          </cell>
        </row>
        <row r="1878">
          <cell r="A1878">
            <v>10616</v>
          </cell>
          <cell r="B1878" t="str">
            <v>제주특별자치도</v>
          </cell>
          <cell r="C1878" t="str">
            <v>숙박형</v>
          </cell>
          <cell r="D1878" t="str">
            <v>대면방식</v>
          </cell>
          <cell r="E1878" t="str">
            <v>청소년수련시설</v>
          </cell>
          <cell r="F1878" t="str">
            <v>청소년수련원</v>
          </cell>
          <cell r="G1878" t="str">
            <v>자기(인성)계발활동</v>
          </cell>
          <cell r="H1878" t="str">
            <v>단체모집</v>
          </cell>
          <cell r="I1878" t="str">
            <v>해당</v>
          </cell>
          <cell r="J1878" t="str">
            <v>해당</v>
          </cell>
          <cell r="K1878" t="str">
            <v>미해당</v>
          </cell>
          <cell r="L1878" t="str">
            <v/>
          </cell>
        </row>
        <row r="1879">
          <cell r="A1879">
            <v>10617</v>
          </cell>
          <cell r="B1879" t="str">
            <v>제주특별자치도</v>
          </cell>
          <cell r="C1879" t="str">
            <v>숙박형</v>
          </cell>
          <cell r="D1879" t="str">
            <v>대면방식</v>
          </cell>
          <cell r="E1879" t="str">
            <v>청소년수련시설</v>
          </cell>
          <cell r="F1879" t="str">
            <v>청소년수련원</v>
          </cell>
          <cell r="G1879" t="str">
            <v>자기(인성)계발활동</v>
          </cell>
          <cell r="H1879" t="str">
            <v>단체모집</v>
          </cell>
          <cell r="I1879" t="str">
            <v>해당</v>
          </cell>
          <cell r="J1879" t="str">
            <v>해당</v>
          </cell>
          <cell r="K1879" t="str">
            <v>미해당</v>
          </cell>
          <cell r="L1879" t="str">
            <v/>
          </cell>
        </row>
        <row r="1880">
          <cell r="A1880">
            <v>10620</v>
          </cell>
          <cell r="B1880" t="str">
            <v>전북특별자치도</v>
          </cell>
          <cell r="C1880" t="str">
            <v>기본형</v>
          </cell>
          <cell r="D1880" t="str">
            <v>대면방식</v>
          </cell>
          <cell r="E1880" t="str">
            <v>청소년수련시설</v>
          </cell>
          <cell r="F1880" t="str">
            <v>청소년문화의집</v>
          </cell>
          <cell r="G1880" t="str">
            <v>자기(인성)계발활동</v>
          </cell>
          <cell r="H1880" t="str">
            <v>개별모집</v>
          </cell>
          <cell r="I1880" t="str">
            <v>미해당</v>
          </cell>
          <cell r="J1880" t="str">
            <v>미해당</v>
          </cell>
          <cell r="K1880" t="str">
            <v>미해당</v>
          </cell>
          <cell r="L1880" t="str">
            <v/>
          </cell>
        </row>
        <row r="1881">
          <cell r="A1881">
            <v>10621</v>
          </cell>
          <cell r="B1881" t="str">
            <v>경상북도</v>
          </cell>
          <cell r="C1881" t="str">
            <v>숙박형</v>
          </cell>
          <cell r="D1881" t="str">
            <v>대면방식</v>
          </cell>
          <cell r="E1881" t="str">
            <v>청소년수련시설</v>
          </cell>
          <cell r="F1881" t="str">
            <v>청소년수련원</v>
          </cell>
          <cell r="G1881" t="str">
            <v>모험개척활동</v>
          </cell>
          <cell r="H1881" t="str">
            <v>단체모집</v>
          </cell>
          <cell r="I1881" t="str">
            <v>해당</v>
          </cell>
          <cell r="J1881" t="str">
            <v>미해당</v>
          </cell>
          <cell r="K1881" t="str">
            <v>해당</v>
          </cell>
          <cell r="L1881" t="str">
            <v>수상활동 동력요트</v>
          </cell>
        </row>
        <row r="1882">
          <cell r="A1882">
            <v>10622</v>
          </cell>
          <cell r="B1882" t="str">
            <v>충청남도</v>
          </cell>
          <cell r="C1882" t="str">
            <v>학단형</v>
          </cell>
          <cell r="D1882" t="str">
            <v>대면방식</v>
          </cell>
          <cell r="E1882" t="str">
            <v>청소년수련시설</v>
          </cell>
          <cell r="F1882" t="str">
            <v>청소년수련원</v>
          </cell>
          <cell r="G1882" t="str">
            <v>자기(인성)계발활동</v>
          </cell>
          <cell r="H1882" t="str">
            <v>단체모집</v>
          </cell>
          <cell r="I1882" t="str">
            <v>해당</v>
          </cell>
          <cell r="J1882" t="str">
            <v>해당</v>
          </cell>
          <cell r="K1882" t="str">
            <v>미해당</v>
          </cell>
          <cell r="L1882" t="str">
            <v/>
          </cell>
        </row>
        <row r="1883">
          <cell r="A1883">
            <v>10623</v>
          </cell>
          <cell r="B1883" t="str">
            <v>경기도</v>
          </cell>
          <cell r="C1883" t="str">
            <v>기본형</v>
          </cell>
          <cell r="D1883" t="str">
            <v>대면방식</v>
          </cell>
          <cell r="E1883" t="str">
            <v>청소년수련시설</v>
          </cell>
          <cell r="F1883" t="str">
            <v>청소년수련관</v>
          </cell>
          <cell r="G1883" t="str">
            <v>과학정보활동</v>
          </cell>
          <cell r="H1883" t="str">
            <v>개별모집</v>
          </cell>
          <cell r="I1883" t="str">
            <v>미해당</v>
          </cell>
          <cell r="J1883" t="str">
            <v>미해당</v>
          </cell>
          <cell r="K1883" t="str">
            <v>미해당</v>
          </cell>
          <cell r="L1883" t="str">
            <v/>
          </cell>
        </row>
        <row r="1884">
          <cell r="A1884">
            <v>10624</v>
          </cell>
          <cell r="B1884" t="str">
            <v>경상북도</v>
          </cell>
          <cell r="C1884" t="str">
            <v>기본형</v>
          </cell>
          <cell r="D1884" t="str">
            <v>대면방식</v>
          </cell>
          <cell r="E1884" t="str">
            <v>공공행정</v>
          </cell>
          <cell r="F1884" t="str">
            <v>기타공공</v>
          </cell>
          <cell r="G1884" t="str">
            <v>환경보존활동</v>
          </cell>
          <cell r="H1884" t="str">
            <v>개별모집</v>
          </cell>
          <cell r="I1884" t="str">
            <v>미해당</v>
          </cell>
          <cell r="J1884" t="str">
            <v>미해당</v>
          </cell>
          <cell r="K1884" t="str">
            <v>미해당</v>
          </cell>
          <cell r="L1884" t="str">
            <v/>
          </cell>
        </row>
        <row r="1885">
          <cell r="A1885">
            <v>10626</v>
          </cell>
          <cell r="B1885" t="str">
            <v>경기도</v>
          </cell>
          <cell r="C1885" t="str">
            <v>기본형</v>
          </cell>
          <cell r="D1885" t="str">
            <v>대면방식</v>
          </cell>
          <cell r="E1885" t="str">
            <v>청소년수련시설</v>
          </cell>
          <cell r="F1885" t="str">
            <v>청소년문화의집</v>
          </cell>
          <cell r="G1885" t="str">
            <v>자기(인성)계발활동</v>
          </cell>
          <cell r="H1885" t="str">
            <v>개별모집</v>
          </cell>
          <cell r="I1885" t="str">
            <v>미해당</v>
          </cell>
          <cell r="J1885" t="str">
            <v>미해당</v>
          </cell>
          <cell r="K1885" t="str">
            <v>미해당</v>
          </cell>
          <cell r="L1885" t="str">
            <v/>
          </cell>
        </row>
        <row r="1886">
          <cell r="A1886">
            <v>10627</v>
          </cell>
          <cell r="B1886" t="str">
            <v>부산광역시</v>
          </cell>
          <cell r="C1886" t="str">
            <v>기본형</v>
          </cell>
          <cell r="D1886" t="str">
            <v>대면방식</v>
          </cell>
          <cell r="E1886" t="str">
            <v>청소년수련시설</v>
          </cell>
          <cell r="F1886" t="str">
            <v>청소년문화의집</v>
          </cell>
          <cell r="G1886" t="str">
            <v>직업체험활동</v>
          </cell>
          <cell r="H1886" t="str">
            <v>개별모집</v>
          </cell>
          <cell r="I1886" t="str">
            <v>미해당</v>
          </cell>
          <cell r="J1886" t="str">
            <v>미해당</v>
          </cell>
          <cell r="K1886" t="str">
            <v>미해당</v>
          </cell>
          <cell r="L1886" t="str">
            <v/>
          </cell>
        </row>
        <row r="1887">
          <cell r="A1887">
            <v>10628</v>
          </cell>
          <cell r="B1887" t="str">
            <v>제주특별자치도</v>
          </cell>
          <cell r="C1887" t="str">
            <v>기본형</v>
          </cell>
          <cell r="D1887" t="str">
            <v>대면방식</v>
          </cell>
          <cell r="E1887" t="str">
            <v>청소년수련시설</v>
          </cell>
          <cell r="F1887" t="str">
            <v>청소년수련원</v>
          </cell>
          <cell r="G1887" t="str">
            <v>자기(인성)계발활동</v>
          </cell>
          <cell r="H1887" t="str">
            <v>단체모집</v>
          </cell>
          <cell r="I1887" t="str">
            <v>해당</v>
          </cell>
          <cell r="J1887" t="str">
            <v>해당</v>
          </cell>
          <cell r="K1887" t="str">
            <v>미해당</v>
          </cell>
          <cell r="L1887" t="str">
            <v/>
          </cell>
        </row>
        <row r="1888">
          <cell r="A1888">
            <v>10629</v>
          </cell>
          <cell r="B1888" t="str">
            <v>제주특별자치도</v>
          </cell>
          <cell r="C1888" t="str">
            <v>숙박형</v>
          </cell>
          <cell r="D1888" t="str">
            <v>대면방식</v>
          </cell>
          <cell r="E1888" t="str">
            <v>청소년수련시설</v>
          </cell>
          <cell r="F1888" t="str">
            <v>청소년수련원</v>
          </cell>
          <cell r="G1888" t="str">
            <v>자기(인성)계발활동</v>
          </cell>
          <cell r="H1888" t="str">
            <v>단체모집</v>
          </cell>
          <cell r="I1888" t="str">
            <v>해당</v>
          </cell>
          <cell r="J1888" t="str">
            <v>해당</v>
          </cell>
          <cell r="K1888" t="str">
            <v>미해당</v>
          </cell>
          <cell r="L1888" t="str">
            <v/>
          </cell>
        </row>
        <row r="1889">
          <cell r="A1889">
            <v>10633</v>
          </cell>
          <cell r="B1889" t="str">
            <v>제주특별자치도</v>
          </cell>
          <cell r="C1889" t="str">
            <v>기본형</v>
          </cell>
          <cell r="D1889" t="str">
            <v>대면방식</v>
          </cell>
          <cell r="E1889" t="str">
            <v>청소년수련시설</v>
          </cell>
          <cell r="F1889" t="str">
            <v>청소년수련원</v>
          </cell>
          <cell r="G1889" t="str">
            <v>자기(인성)계발활동</v>
          </cell>
          <cell r="H1889" t="str">
            <v>단체모집</v>
          </cell>
          <cell r="I1889" t="str">
            <v>해당</v>
          </cell>
          <cell r="J1889" t="str">
            <v>해당</v>
          </cell>
          <cell r="K1889" t="str">
            <v>미해당</v>
          </cell>
          <cell r="L1889" t="str">
            <v/>
          </cell>
        </row>
        <row r="1890">
          <cell r="A1890">
            <v>10635</v>
          </cell>
          <cell r="B1890" t="str">
            <v>제주특별자치도</v>
          </cell>
          <cell r="C1890" t="str">
            <v>숙박형</v>
          </cell>
          <cell r="D1890" t="str">
            <v>대면방식</v>
          </cell>
          <cell r="E1890" t="str">
            <v>청소년수련시설</v>
          </cell>
          <cell r="F1890" t="str">
            <v>청소년수련원</v>
          </cell>
          <cell r="G1890" t="str">
            <v>자기(인성)계발활동</v>
          </cell>
          <cell r="H1890" t="str">
            <v>단체모집</v>
          </cell>
          <cell r="I1890" t="str">
            <v>해당</v>
          </cell>
          <cell r="J1890" t="str">
            <v>해당</v>
          </cell>
          <cell r="K1890" t="str">
            <v>미해당</v>
          </cell>
          <cell r="L1890" t="str">
            <v/>
          </cell>
        </row>
        <row r="1891">
          <cell r="A1891">
            <v>10636</v>
          </cell>
          <cell r="B1891" t="str">
            <v>제주특별자치도</v>
          </cell>
          <cell r="C1891" t="str">
            <v>기본형</v>
          </cell>
          <cell r="D1891" t="str">
            <v>대면방식</v>
          </cell>
          <cell r="E1891" t="str">
            <v>청소년수련시설</v>
          </cell>
          <cell r="F1891" t="str">
            <v>청소년수련원</v>
          </cell>
          <cell r="G1891" t="str">
            <v>자기(인성)계발활동</v>
          </cell>
          <cell r="H1891" t="str">
            <v>단체모집</v>
          </cell>
          <cell r="I1891" t="str">
            <v>해당</v>
          </cell>
          <cell r="J1891" t="str">
            <v>해당</v>
          </cell>
          <cell r="K1891" t="str">
            <v>미해당</v>
          </cell>
          <cell r="L1891" t="str">
            <v/>
          </cell>
        </row>
        <row r="1892">
          <cell r="A1892">
            <v>10637</v>
          </cell>
          <cell r="B1892" t="str">
            <v>충청남도</v>
          </cell>
          <cell r="C1892" t="str">
            <v>기본형</v>
          </cell>
          <cell r="D1892" t="str">
            <v>대면방식</v>
          </cell>
          <cell r="E1892" t="str">
            <v>교육기관</v>
          </cell>
          <cell r="F1892" t="str">
            <v>교육청</v>
          </cell>
          <cell r="G1892" t="str">
            <v>모험개척활동</v>
          </cell>
          <cell r="H1892" t="str">
            <v>단체모집</v>
          </cell>
          <cell r="I1892" t="str">
            <v>해당</v>
          </cell>
          <cell r="J1892" t="str">
            <v>미해당</v>
          </cell>
          <cell r="K1892" t="str">
            <v>해당</v>
          </cell>
          <cell r="L1892" t="str">
            <v>고무보트, 서프보드</v>
          </cell>
        </row>
        <row r="1893">
          <cell r="A1893">
            <v>10638</v>
          </cell>
          <cell r="B1893" t="str">
            <v>충청남도</v>
          </cell>
          <cell r="C1893" t="str">
            <v>기본형</v>
          </cell>
          <cell r="D1893" t="str">
            <v>대면방식</v>
          </cell>
          <cell r="E1893" t="str">
            <v>교육기관</v>
          </cell>
          <cell r="F1893" t="str">
            <v>교육청</v>
          </cell>
          <cell r="G1893" t="str">
            <v>모험개척활동</v>
          </cell>
          <cell r="H1893" t="str">
            <v>단체모집</v>
          </cell>
          <cell r="I1893" t="str">
            <v>해당</v>
          </cell>
          <cell r="J1893" t="str">
            <v>미해당</v>
          </cell>
          <cell r="K1893" t="str">
            <v>해당</v>
          </cell>
          <cell r="L1893" t="str">
            <v>고무보트, 서프보드</v>
          </cell>
        </row>
        <row r="1894">
          <cell r="A1894">
            <v>10639</v>
          </cell>
          <cell r="B1894" t="str">
            <v>충청남도</v>
          </cell>
          <cell r="C1894" t="str">
            <v>기본형</v>
          </cell>
          <cell r="D1894" t="str">
            <v>대면방식</v>
          </cell>
          <cell r="E1894" t="str">
            <v>교육기관</v>
          </cell>
          <cell r="F1894" t="str">
            <v>교육청</v>
          </cell>
          <cell r="G1894" t="str">
            <v>모험개척활동</v>
          </cell>
          <cell r="H1894" t="str">
            <v>단체모집</v>
          </cell>
          <cell r="I1894" t="str">
            <v>해당</v>
          </cell>
          <cell r="J1894" t="str">
            <v>미해당</v>
          </cell>
          <cell r="K1894" t="str">
            <v>해당</v>
          </cell>
          <cell r="L1894" t="str">
            <v>고무보트, 카약</v>
          </cell>
        </row>
        <row r="1895">
          <cell r="A1895">
            <v>10640</v>
          </cell>
          <cell r="B1895" t="str">
            <v>충청남도</v>
          </cell>
          <cell r="C1895" t="str">
            <v>기본형</v>
          </cell>
          <cell r="D1895" t="str">
            <v>대면방식</v>
          </cell>
          <cell r="E1895" t="str">
            <v>교육기관</v>
          </cell>
          <cell r="F1895" t="str">
            <v>교육청</v>
          </cell>
          <cell r="G1895" t="str">
            <v>모험개척활동</v>
          </cell>
          <cell r="H1895" t="str">
            <v>단체모집</v>
          </cell>
          <cell r="I1895" t="str">
            <v>해당</v>
          </cell>
          <cell r="J1895" t="str">
            <v>미해당</v>
          </cell>
          <cell r="K1895" t="str">
            <v>해당</v>
          </cell>
          <cell r="L1895" t="str">
            <v>고무보트, 카약</v>
          </cell>
        </row>
        <row r="1896">
          <cell r="A1896">
            <v>10641</v>
          </cell>
          <cell r="B1896" t="str">
            <v>충청남도</v>
          </cell>
          <cell r="C1896" t="str">
            <v>기본형</v>
          </cell>
          <cell r="D1896" t="str">
            <v>대면방식</v>
          </cell>
          <cell r="E1896" t="str">
            <v>교육기관</v>
          </cell>
          <cell r="F1896" t="str">
            <v>교육청</v>
          </cell>
          <cell r="G1896" t="str">
            <v>모험개척활동</v>
          </cell>
          <cell r="H1896" t="str">
            <v>단체모집</v>
          </cell>
          <cell r="I1896" t="str">
            <v>해당</v>
          </cell>
          <cell r="J1896" t="str">
            <v>미해당</v>
          </cell>
          <cell r="K1896" t="str">
            <v>해당</v>
          </cell>
          <cell r="L1896" t="str">
            <v>카약, 서프보드</v>
          </cell>
        </row>
        <row r="1897">
          <cell r="A1897">
            <v>10642</v>
          </cell>
          <cell r="B1897" t="str">
            <v>충청남도</v>
          </cell>
          <cell r="C1897" t="str">
            <v>기본형</v>
          </cell>
          <cell r="D1897" t="str">
            <v>대면방식</v>
          </cell>
          <cell r="E1897" t="str">
            <v>교육기관</v>
          </cell>
          <cell r="F1897" t="str">
            <v>교육청</v>
          </cell>
          <cell r="G1897" t="str">
            <v>모험개척활동</v>
          </cell>
          <cell r="H1897" t="str">
            <v>단체모집</v>
          </cell>
          <cell r="I1897" t="str">
            <v>해당</v>
          </cell>
          <cell r="J1897" t="str">
            <v>미해당</v>
          </cell>
          <cell r="K1897" t="str">
            <v>해당</v>
          </cell>
          <cell r="L1897" t="str">
            <v>고무보트, 서프보드</v>
          </cell>
        </row>
        <row r="1898">
          <cell r="A1898">
            <v>10643</v>
          </cell>
          <cell r="B1898" t="str">
            <v>경기도</v>
          </cell>
          <cell r="C1898" t="str">
            <v>학단형</v>
          </cell>
          <cell r="D1898" t="str">
            <v>대면방식</v>
          </cell>
          <cell r="E1898" t="str">
            <v>청소년수련시설</v>
          </cell>
          <cell r="F1898" t="str">
            <v>청소년수련원</v>
          </cell>
          <cell r="G1898" t="str">
            <v>모험개척활동</v>
          </cell>
          <cell r="H1898" t="str">
            <v>단체모집</v>
          </cell>
          <cell r="I1898" t="str">
            <v>해당</v>
          </cell>
          <cell r="J1898" t="str">
            <v>해당</v>
          </cell>
          <cell r="K1898" t="str">
            <v>미해당</v>
          </cell>
          <cell r="L1898" t="str">
            <v/>
          </cell>
        </row>
        <row r="1899">
          <cell r="A1899">
            <v>10644</v>
          </cell>
          <cell r="B1899" t="str">
            <v>경기도</v>
          </cell>
          <cell r="C1899" t="str">
            <v>학단형</v>
          </cell>
          <cell r="D1899" t="str">
            <v>대면방식</v>
          </cell>
          <cell r="E1899" t="str">
            <v>청소년수련시설</v>
          </cell>
          <cell r="F1899" t="str">
            <v>청소년수련원</v>
          </cell>
          <cell r="G1899" t="str">
            <v>모험개척활동</v>
          </cell>
          <cell r="H1899" t="str">
            <v>단체모집</v>
          </cell>
          <cell r="I1899" t="str">
            <v>해당</v>
          </cell>
          <cell r="J1899" t="str">
            <v>해당</v>
          </cell>
          <cell r="K1899" t="str">
            <v>미해당</v>
          </cell>
          <cell r="L1899" t="str">
            <v/>
          </cell>
        </row>
        <row r="1900">
          <cell r="A1900">
            <v>10645</v>
          </cell>
          <cell r="B1900" t="str">
            <v>경상북도</v>
          </cell>
          <cell r="C1900" t="str">
            <v>숙박형</v>
          </cell>
          <cell r="D1900" t="str">
            <v>대면방식</v>
          </cell>
          <cell r="E1900" t="str">
            <v>일반</v>
          </cell>
          <cell r="F1900" t="str">
            <v>비영리법인</v>
          </cell>
          <cell r="G1900" t="str">
            <v>문화예술활동</v>
          </cell>
          <cell r="H1900" t="str">
            <v>단체모집</v>
          </cell>
          <cell r="I1900" t="str">
            <v>해당</v>
          </cell>
          <cell r="J1900" t="str">
            <v>해당</v>
          </cell>
          <cell r="K1900" t="str">
            <v>미해당</v>
          </cell>
          <cell r="L1900" t="str">
            <v/>
          </cell>
        </row>
        <row r="1901">
          <cell r="A1901">
            <v>10646</v>
          </cell>
          <cell r="B1901" t="str">
            <v>강원특별자치도</v>
          </cell>
          <cell r="C1901" t="str">
            <v>숙박형</v>
          </cell>
          <cell r="D1901" t="str">
            <v>대면방식</v>
          </cell>
          <cell r="E1901" t="str">
            <v>청소년수련시설</v>
          </cell>
          <cell r="F1901" t="str">
            <v>청소년수련원</v>
          </cell>
          <cell r="G1901" t="str">
            <v>모험개척활동</v>
          </cell>
          <cell r="H1901" t="str">
            <v>개별모집</v>
          </cell>
          <cell r="I1901" t="str">
            <v>미해당</v>
          </cell>
          <cell r="J1901" t="str">
            <v>미해당</v>
          </cell>
          <cell r="K1901" t="str">
            <v>미해당</v>
          </cell>
          <cell r="L1901" t="str">
            <v/>
          </cell>
        </row>
        <row r="1902">
          <cell r="A1902">
            <v>10647</v>
          </cell>
          <cell r="B1902" t="str">
            <v>충청남도</v>
          </cell>
          <cell r="C1902" t="str">
            <v>기본형</v>
          </cell>
          <cell r="D1902" t="str">
            <v>대면방식</v>
          </cell>
          <cell r="E1902" t="str">
            <v>교육기관</v>
          </cell>
          <cell r="F1902" t="str">
            <v>교육청</v>
          </cell>
          <cell r="G1902" t="str">
            <v>모험개척활동</v>
          </cell>
          <cell r="H1902" t="str">
            <v>단체모집</v>
          </cell>
          <cell r="I1902" t="str">
            <v>해당</v>
          </cell>
          <cell r="J1902" t="str">
            <v>미해당</v>
          </cell>
          <cell r="K1902" t="str">
            <v>해당</v>
          </cell>
          <cell r="L1902" t="str">
            <v>고무보트, 카약</v>
          </cell>
        </row>
        <row r="1903">
          <cell r="A1903">
            <v>10648</v>
          </cell>
          <cell r="B1903" t="str">
            <v>경기도</v>
          </cell>
          <cell r="C1903" t="str">
            <v>학단형</v>
          </cell>
          <cell r="D1903" t="str">
            <v>대면방식</v>
          </cell>
          <cell r="E1903" t="str">
            <v>청소년수련시설</v>
          </cell>
          <cell r="F1903" t="str">
            <v>청소년수련원</v>
          </cell>
          <cell r="G1903" t="str">
            <v>모험개척활동</v>
          </cell>
          <cell r="H1903" t="str">
            <v>단체모집</v>
          </cell>
          <cell r="I1903" t="str">
            <v>해당</v>
          </cell>
          <cell r="J1903" t="str">
            <v>해당</v>
          </cell>
          <cell r="K1903" t="str">
            <v>미해당</v>
          </cell>
          <cell r="L1903" t="str">
            <v/>
          </cell>
        </row>
        <row r="1904">
          <cell r="A1904">
            <v>10650</v>
          </cell>
          <cell r="B1904" t="str">
            <v>충청남도</v>
          </cell>
          <cell r="C1904" t="str">
            <v>기본형</v>
          </cell>
          <cell r="D1904" t="str">
            <v>대면방식</v>
          </cell>
          <cell r="E1904" t="str">
            <v>교육기관</v>
          </cell>
          <cell r="F1904" t="str">
            <v>교육청</v>
          </cell>
          <cell r="G1904" t="str">
            <v>모험개척활동</v>
          </cell>
          <cell r="H1904" t="str">
            <v>단체모집</v>
          </cell>
          <cell r="I1904" t="str">
            <v>해당</v>
          </cell>
          <cell r="J1904" t="str">
            <v>미해당</v>
          </cell>
          <cell r="K1904" t="str">
            <v>해당</v>
          </cell>
          <cell r="L1904" t="str">
            <v>고무보트, 서프보드</v>
          </cell>
        </row>
        <row r="1905">
          <cell r="A1905">
            <v>10651</v>
          </cell>
          <cell r="B1905" t="str">
            <v>충청남도</v>
          </cell>
          <cell r="C1905" t="str">
            <v>기본형</v>
          </cell>
          <cell r="D1905" t="str">
            <v>대면방식</v>
          </cell>
          <cell r="E1905" t="str">
            <v>교육기관</v>
          </cell>
          <cell r="F1905" t="str">
            <v>교육청</v>
          </cell>
          <cell r="G1905" t="str">
            <v>모험개척활동</v>
          </cell>
          <cell r="H1905" t="str">
            <v>단체모집</v>
          </cell>
          <cell r="I1905" t="str">
            <v>해당</v>
          </cell>
          <cell r="J1905" t="str">
            <v>미해당</v>
          </cell>
          <cell r="K1905" t="str">
            <v>해당</v>
          </cell>
          <cell r="L1905" t="str">
            <v>카약, 서프보드</v>
          </cell>
        </row>
        <row r="1906">
          <cell r="A1906">
            <v>10652</v>
          </cell>
          <cell r="B1906" t="str">
            <v>강원특별자치도</v>
          </cell>
          <cell r="C1906" t="str">
            <v>이동형</v>
          </cell>
          <cell r="D1906" t="str">
            <v>대면방식</v>
          </cell>
          <cell r="E1906" t="str">
            <v>청소년수련시설</v>
          </cell>
          <cell r="F1906" t="str">
            <v>청소년수련원</v>
          </cell>
          <cell r="G1906" t="str">
            <v>모험개척활동</v>
          </cell>
          <cell r="H1906" t="str">
            <v>개별모집</v>
          </cell>
          <cell r="I1906" t="str">
            <v>해당</v>
          </cell>
          <cell r="J1906" t="str">
            <v>미해당</v>
          </cell>
          <cell r="K1906" t="str">
            <v>해당</v>
          </cell>
          <cell r="L1906" t="str">
            <v>장거리 걷기활동 10Km 이상 도보이동</v>
          </cell>
        </row>
        <row r="1907">
          <cell r="A1907">
            <v>10653</v>
          </cell>
          <cell r="B1907" t="str">
            <v>충청남도</v>
          </cell>
          <cell r="C1907" t="str">
            <v>기본형</v>
          </cell>
          <cell r="D1907" t="str">
            <v>대면방식</v>
          </cell>
          <cell r="E1907" t="str">
            <v>교육기관</v>
          </cell>
          <cell r="F1907" t="str">
            <v>교육청</v>
          </cell>
          <cell r="G1907" t="str">
            <v>모험개척활동</v>
          </cell>
          <cell r="H1907" t="str">
            <v>단체모집</v>
          </cell>
          <cell r="I1907" t="str">
            <v>해당</v>
          </cell>
          <cell r="J1907" t="str">
            <v>미해당</v>
          </cell>
          <cell r="K1907" t="str">
            <v>해당</v>
          </cell>
          <cell r="L1907" t="str">
            <v>카약, 서프보드</v>
          </cell>
        </row>
        <row r="1908">
          <cell r="A1908">
            <v>10656</v>
          </cell>
          <cell r="B1908" t="str">
            <v>충청남도</v>
          </cell>
          <cell r="C1908" t="str">
            <v>기본형</v>
          </cell>
          <cell r="D1908" t="str">
            <v>대면방식</v>
          </cell>
          <cell r="E1908" t="str">
            <v>교육기관</v>
          </cell>
          <cell r="F1908" t="str">
            <v>교육청</v>
          </cell>
          <cell r="G1908" t="str">
            <v>모험개척활동</v>
          </cell>
          <cell r="H1908" t="str">
            <v>단체모집</v>
          </cell>
          <cell r="I1908" t="str">
            <v>해당</v>
          </cell>
          <cell r="J1908" t="str">
            <v>미해당</v>
          </cell>
          <cell r="K1908" t="str">
            <v>해당</v>
          </cell>
          <cell r="L1908" t="str">
            <v>고무보트, 서프보드</v>
          </cell>
        </row>
        <row r="1909">
          <cell r="A1909">
            <v>10657</v>
          </cell>
          <cell r="B1909" t="str">
            <v>경기도</v>
          </cell>
          <cell r="C1909" t="str">
            <v>학단형</v>
          </cell>
          <cell r="D1909" t="str">
            <v>대면방식</v>
          </cell>
          <cell r="E1909" t="str">
            <v>청소년수련시설</v>
          </cell>
          <cell r="F1909" t="str">
            <v>청소년수련원</v>
          </cell>
          <cell r="G1909" t="str">
            <v>모험개척활동</v>
          </cell>
          <cell r="H1909" t="str">
            <v>단체모집</v>
          </cell>
          <cell r="I1909" t="str">
            <v>해당</v>
          </cell>
          <cell r="J1909" t="str">
            <v>해당</v>
          </cell>
          <cell r="K1909" t="str">
            <v>미해당</v>
          </cell>
          <cell r="L1909" t="str">
            <v/>
          </cell>
        </row>
        <row r="1910">
          <cell r="A1910">
            <v>10658</v>
          </cell>
          <cell r="B1910" t="str">
            <v>경기도</v>
          </cell>
          <cell r="C1910" t="str">
            <v>숙박형</v>
          </cell>
          <cell r="D1910" t="str">
            <v>대면방식</v>
          </cell>
          <cell r="E1910" t="str">
            <v>청소년수련시설</v>
          </cell>
          <cell r="F1910" t="str">
            <v>청소년수련원</v>
          </cell>
          <cell r="G1910" t="str">
            <v>모험개척활동</v>
          </cell>
          <cell r="H1910" t="str">
            <v>단체모집</v>
          </cell>
          <cell r="I1910" t="str">
            <v>해당</v>
          </cell>
          <cell r="J1910" t="str">
            <v>해당</v>
          </cell>
          <cell r="K1910" t="str">
            <v>미해당</v>
          </cell>
          <cell r="L1910" t="str">
            <v/>
          </cell>
        </row>
        <row r="1911">
          <cell r="A1911">
            <v>10659</v>
          </cell>
          <cell r="B1911" t="str">
            <v>충청남도</v>
          </cell>
          <cell r="C1911" t="str">
            <v>기본형</v>
          </cell>
          <cell r="D1911" t="str">
            <v>대면방식</v>
          </cell>
          <cell r="E1911" t="str">
            <v>교육기관</v>
          </cell>
          <cell r="F1911" t="str">
            <v>교육청</v>
          </cell>
          <cell r="G1911" t="str">
            <v>모험개척활동</v>
          </cell>
          <cell r="H1911" t="str">
            <v>단체모집</v>
          </cell>
          <cell r="I1911" t="str">
            <v>해당</v>
          </cell>
          <cell r="J1911" t="str">
            <v>미해당</v>
          </cell>
          <cell r="K1911" t="str">
            <v>해당</v>
          </cell>
          <cell r="L1911" t="str">
            <v>고무보트, 서프보드</v>
          </cell>
        </row>
        <row r="1912">
          <cell r="A1912">
            <v>10660</v>
          </cell>
          <cell r="B1912" t="str">
            <v>충청남도</v>
          </cell>
          <cell r="C1912" t="str">
            <v>기본형</v>
          </cell>
          <cell r="D1912" t="str">
            <v>대면방식</v>
          </cell>
          <cell r="E1912" t="str">
            <v>청소년수련시설</v>
          </cell>
          <cell r="F1912" t="str">
            <v>청소년문화의집</v>
          </cell>
          <cell r="G1912" t="str">
            <v>직업체험활동</v>
          </cell>
          <cell r="H1912" t="str">
            <v>개별모집</v>
          </cell>
          <cell r="I1912" t="str">
            <v>미해당</v>
          </cell>
          <cell r="J1912" t="str">
            <v>미해당</v>
          </cell>
          <cell r="K1912" t="str">
            <v>미해당</v>
          </cell>
          <cell r="L1912" t="str">
            <v/>
          </cell>
        </row>
        <row r="1913">
          <cell r="A1913">
            <v>10661</v>
          </cell>
          <cell r="B1913" t="str">
            <v>서울특별시</v>
          </cell>
          <cell r="C1913" t="str">
            <v>기본형</v>
          </cell>
          <cell r="D1913" t="str">
            <v>대면방식</v>
          </cell>
          <cell r="E1913" t="str">
            <v>청소년수련시설</v>
          </cell>
          <cell r="F1913" t="str">
            <v>청소년문화의집</v>
          </cell>
          <cell r="G1913" t="str">
            <v>환경보존활동</v>
          </cell>
          <cell r="H1913" t="str">
            <v>개별모집</v>
          </cell>
          <cell r="I1913" t="str">
            <v>미해당</v>
          </cell>
          <cell r="J1913" t="str">
            <v>미해당</v>
          </cell>
          <cell r="K1913" t="str">
            <v>미해당</v>
          </cell>
          <cell r="L1913" t="str">
            <v/>
          </cell>
        </row>
        <row r="1914">
          <cell r="A1914">
            <v>10662</v>
          </cell>
          <cell r="B1914" t="str">
            <v>충청북도</v>
          </cell>
          <cell r="C1914" t="str">
            <v>학단형</v>
          </cell>
          <cell r="D1914" t="str">
            <v>대면방식</v>
          </cell>
          <cell r="E1914" t="str">
            <v>청소년수련시설</v>
          </cell>
          <cell r="F1914" t="str">
            <v>청소년수련원</v>
          </cell>
          <cell r="G1914" t="str">
            <v>모험개척활동</v>
          </cell>
          <cell r="H1914" t="str">
            <v>단체모집</v>
          </cell>
          <cell r="I1914" t="str">
            <v>해당</v>
          </cell>
          <cell r="J1914" t="str">
            <v>해당</v>
          </cell>
          <cell r="K1914" t="str">
            <v>미해당</v>
          </cell>
          <cell r="L1914" t="str">
            <v/>
          </cell>
        </row>
        <row r="1915">
          <cell r="A1915">
            <v>10664</v>
          </cell>
          <cell r="B1915" t="str">
            <v>충청남도</v>
          </cell>
          <cell r="C1915" t="str">
            <v>숙박형</v>
          </cell>
          <cell r="D1915" t="str">
            <v>대면방식</v>
          </cell>
          <cell r="E1915" t="str">
            <v>청소년수련시설</v>
          </cell>
          <cell r="F1915" t="str">
            <v>청소년수련원</v>
          </cell>
          <cell r="G1915" t="str">
            <v>기타</v>
          </cell>
          <cell r="H1915" t="str">
            <v>개별모집</v>
          </cell>
          <cell r="I1915" t="str">
            <v>해당</v>
          </cell>
          <cell r="J1915" t="str">
            <v>해당</v>
          </cell>
          <cell r="K1915" t="str">
            <v>미해당</v>
          </cell>
          <cell r="L1915" t="str">
            <v/>
          </cell>
        </row>
        <row r="1916">
          <cell r="A1916">
            <v>10665</v>
          </cell>
          <cell r="B1916" t="str">
            <v>부산광역시</v>
          </cell>
          <cell r="C1916" t="str">
            <v>기본형</v>
          </cell>
          <cell r="D1916" t="str">
            <v>대면방식</v>
          </cell>
          <cell r="E1916" t="str">
            <v>청소년수련시설</v>
          </cell>
          <cell r="F1916" t="str">
            <v>청소년수련관</v>
          </cell>
          <cell r="G1916" t="str">
            <v>환경보존활동</v>
          </cell>
          <cell r="H1916" t="str">
            <v>개별모집</v>
          </cell>
          <cell r="I1916" t="str">
            <v>미해당</v>
          </cell>
          <cell r="J1916" t="str">
            <v>미해당</v>
          </cell>
          <cell r="K1916" t="str">
            <v>미해당</v>
          </cell>
          <cell r="L1916" t="str">
            <v/>
          </cell>
        </row>
        <row r="1917">
          <cell r="A1917">
            <v>10666</v>
          </cell>
          <cell r="B1917" t="str">
            <v>충청남도</v>
          </cell>
          <cell r="C1917" t="str">
            <v>학단형</v>
          </cell>
          <cell r="D1917" t="str">
            <v>대면방식</v>
          </cell>
          <cell r="E1917" t="str">
            <v>청소년수련시설</v>
          </cell>
          <cell r="F1917" t="str">
            <v>청소년수련원</v>
          </cell>
          <cell r="G1917" t="str">
            <v>기타</v>
          </cell>
          <cell r="H1917" t="str">
            <v>단체모집</v>
          </cell>
          <cell r="I1917" t="str">
            <v>미해당</v>
          </cell>
          <cell r="J1917" t="str">
            <v>미해당</v>
          </cell>
          <cell r="K1917" t="str">
            <v>미해당</v>
          </cell>
          <cell r="L1917" t="str">
            <v/>
          </cell>
        </row>
        <row r="1918">
          <cell r="A1918">
            <v>10668</v>
          </cell>
          <cell r="B1918" t="str">
            <v>경기도</v>
          </cell>
          <cell r="C1918" t="str">
            <v>기본형</v>
          </cell>
          <cell r="D1918" t="str">
            <v>대면방식</v>
          </cell>
          <cell r="E1918" t="str">
            <v>청소년수련시설</v>
          </cell>
          <cell r="F1918" t="str">
            <v>청소년수련관</v>
          </cell>
          <cell r="G1918" t="str">
            <v>자기(인성)계발활동</v>
          </cell>
          <cell r="H1918" t="str">
            <v>개별모집</v>
          </cell>
          <cell r="I1918" t="str">
            <v>미해당</v>
          </cell>
          <cell r="J1918" t="str">
            <v>미해당</v>
          </cell>
          <cell r="K1918" t="str">
            <v>미해당</v>
          </cell>
          <cell r="L1918" t="str">
            <v/>
          </cell>
        </row>
        <row r="1919">
          <cell r="A1919">
            <v>10669</v>
          </cell>
          <cell r="B1919" t="str">
            <v>경기도</v>
          </cell>
          <cell r="C1919" t="str">
            <v>기본형</v>
          </cell>
          <cell r="D1919" t="str">
            <v>대면방식</v>
          </cell>
          <cell r="E1919" t="str">
            <v>청소년수련시설</v>
          </cell>
          <cell r="F1919" t="str">
            <v>청소년문화의집</v>
          </cell>
          <cell r="G1919" t="str">
            <v>자기(인성)계발활동</v>
          </cell>
          <cell r="H1919" t="str">
            <v>개별모집</v>
          </cell>
          <cell r="I1919" t="str">
            <v>미해당</v>
          </cell>
          <cell r="J1919" t="str">
            <v>미해당</v>
          </cell>
          <cell r="K1919" t="str">
            <v>미해당</v>
          </cell>
          <cell r="L1919" t="str">
            <v/>
          </cell>
        </row>
        <row r="1920">
          <cell r="A1920">
            <v>10670</v>
          </cell>
          <cell r="B1920" t="str">
            <v>경상북도</v>
          </cell>
          <cell r="C1920" t="str">
            <v>숙박형</v>
          </cell>
          <cell r="D1920" t="str">
            <v>대면방식</v>
          </cell>
          <cell r="E1920" t="str">
            <v>청소년수련시설</v>
          </cell>
          <cell r="F1920" t="str">
            <v>청소년수련원</v>
          </cell>
          <cell r="G1920" t="str">
            <v>환경보존활동</v>
          </cell>
          <cell r="H1920" t="str">
            <v>단체모집</v>
          </cell>
          <cell r="I1920" t="str">
            <v>해당</v>
          </cell>
          <cell r="J1920" t="str">
            <v>미해당</v>
          </cell>
          <cell r="K1920" t="str">
            <v>해당</v>
          </cell>
          <cell r="L1920" t="str">
            <v>수상활동 스킨스쿠버</v>
          </cell>
        </row>
        <row r="1921">
          <cell r="A1921">
            <v>10671</v>
          </cell>
          <cell r="B1921" t="str">
            <v>경기도</v>
          </cell>
          <cell r="C1921" t="str">
            <v>기본형</v>
          </cell>
          <cell r="D1921" t="str">
            <v>대면방식</v>
          </cell>
          <cell r="E1921" t="str">
            <v>청소년수련시설</v>
          </cell>
          <cell r="F1921" t="str">
            <v>청소년수련관</v>
          </cell>
          <cell r="G1921" t="str">
            <v>자기(인성)계발활동</v>
          </cell>
          <cell r="H1921" t="str">
            <v>단체모집</v>
          </cell>
          <cell r="I1921" t="str">
            <v>미해당</v>
          </cell>
          <cell r="J1921" t="str">
            <v>미해당</v>
          </cell>
          <cell r="K1921" t="str">
            <v>미해당</v>
          </cell>
          <cell r="L1921" t="str">
            <v/>
          </cell>
        </row>
        <row r="1922">
          <cell r="A1922">
            <v>10672</v>
          </cell>
          <cell r="B1922" t="str">
            <v>경기도</v>
          </cell>
          <cell r="C1922" t="str">
            <v>기본형</v>
          </cell>
          <cell r="D1922" t="str">
            <v>대면방식</v>
          </cell>
          <cell r="E1922" t="str">
            <v>청소년수련시설</v>
          </cell>
          <cell r="F1922" t="str">
            <v>청소년문화의집</v>
          </cell>
          <cell r="G1922" t="str">
            <v>봉사활동</v>
          </cell>
          <cell r="H1922" t="str">
            <v>개별모집</v>
          </cell>
          <cell r="I1922" t="str">
            <v>미해당</v>
          </cell>
          <cell r="J1922" t="str">
            <v>미해당</v>
          </cell>
          <cell r="K1922" t="str">
            <v>미해당</v>
          </cell>
          <cell r="L1922" t="str">
            <v/>
          </cell>
        </row>
        <row r="1923">
          <cell r="A1923">
            <v>10673</v>
          </cell>
          <cell r="B1923" t="str">
            <v>부산광역시</v>
          </cell>
          <cell r="C1923" t="str">
            <v>기본형</v>
          </cell>
          <cell r="D1923" t="str">
            <v>대면방식</v>
          </cell>
          <cell r="E1923" t="str">
            <v>청소년수련시설</v>
          </cell>
          <cell r="F1923" t="str">
            <v>청소년수련관</v>
          </cell>
          <cell r="G1923" t="str">
            <v>환경보존활동</v>
          </cell>
          <cell r="H1923" t="str">
            <v>개별모집</v>
          </cell>
          <cell r="I1923" t="str">
            <v>미해당</v>
          </cell>
          <cell r="J1923" t="str">
            <v>미해당</v>
          </cell>
          <cell r="K1923" t="str">
            <v>미해당</v>
          </cell>
          <cell r="L1923" t="str">
            <v/>
          </cell>
        </row>
        <row r="1924">
          <cell r="A1924">
            <v>10674</v>
          </cell>
          <cell r="B1924" t="str">
            <v>충청남도</v>
          </cell>
          <cell r="C1924" t="str">
            <v>기본형</v>
          </cell>
          <cell r="D1924" t="str">
            <v>대면방식</v>
          </cell>
          <cell r="E1924" t="str">
            <v>청소년수련시설</v>
          </cell>
          <cell r="F1924" t="str">
            <v>청소년문화의집</v>
          </cell>
          <cell r="G1924" t="str">
            <v>직업체험활동</v>
          </cell>
          <cell r="H1924" t="str">
            <v>개별모집</v>
          </cell>
          <cell r="I1924" t="str">
            <v>미해당</v>
          </cell>
          <cell r="J1924" t="str">
            <v>미해당</v>
          </cell>
          <cell r="K1924" t="str">
            <v>미해당</v>
          </cell>
          <cell r="L1924" t="str">
            <v/>
          </cell>
        </row>
        <row r="1925">
          <cell r="A1925">
            <v>10675</v>
          </cell>
          <cell r="B1925" t="str">
            <v>대구광역시</v>
          </cell>
          <cell r="C1925" t="str">
            <v>기본형</v>
          </cell>
          <cell r="D1925" t="str">
            <v>대면방식</v>
          </cell>
          <cell r="E1925" t="str">
            <v>청소년수련시설</v>
          </cell>
          <cell r="F1925" t="str">
            <v>청소년수련관</v>
          </cell>
          <cell r="G1925" t="str">
            <v>문화예술활동</v>
          </cell>
          <cell r="H1925" t="str">
            <v>개별모집</v>
          </cell>
          <cell r="I1925" t="str">
            <v>미해당</v>
          </cell>
          <cell r="J1925" t="str">
            <v>미해당</v>
          </cell>
          <cell r="K1925" t="str">
            <v>미해당</v>
          </cell>
          <cell r="L1925" t="str">
            <v/>
          </cell>
        </row>
        <row r="1926">
          <cell r="A1926">
            <v>10676</v>
          </cell>
          <cell r="B1926" t="str">
            <v>강원특별자치도</v>
          </cell>
          <cell r="C1926" t="str">
            <v>숙박형</v>
          </cell>
          <cell r="D1926" t="str">
            <v>대면방식</v>
          </cell>
          <cell r="E1926" t="str">
            <v>컨소시엄</v>
          </cell>
          <cell r="F1926" t="str">
            <v>컨소시엄</v>
          </cell>
          <cell r="G1926" t="str">
            <v>모험개척활동</v>
          </cell>
          <cell r="H1926" t="str">
            <v>개별모집</v>
          </cell>
          <cell r="I1926" t="str">
            <v>해당</v>
          </cell>
          <cell r="J1926" t="str">
            <v>해당</v>
          </cell>
          <cell r="K1926" t="str">
            <v>해당</v>
          </cell>
          <cell r="L1926" t="str">
            <v>그 밖의 활동 하강레포츠</v>
          </cell>
        </row>
        <row r="1927">
          <cell r="A1927">
            <v>10677</v>
          </cell>
          <cell r="B1927" t="str">
            <v>광주광역시</v>
          </cell>
          <cell r="C1927" t="str">
            <v>기본형</v>
          </cell>
          <cell r="D1927" t="str">
            <v>대면방식</v>
          </cell>
          <cell r="E1927" t="str">
            <v>청소년수련시설</v>
          </cell>
          <cell r="F1927" t="str">
            <v>청소년문화의집</v>
          </cell>
          <cell r="G1927" t="str">
            <v>직업체험활동</v>
          </cell>
          <cell r="H1927" t="str">
            <v>개별모집</v>
          </cell>
          <cell r="I1927" t="str">
            <v>미해당</v>
          </cell>
          <cell r="J1927" t="str">
            <v>미해당</v>
          </cell>
          <cell r="K1927" t="str">
            <v>미해당</v>
          </cell>
          <cell r="L1927" t="str">
            <v/>
          </cell>
        </row>
        <row r="1928">
          <cell r="A1928">
            <v>10678</v>
          </cell>
          <cell r="B1928" t="str">
            <v>강원특별자치도</v>
          </cell>
          <cell r="C1928" t="str">
            <v>기본형</v>
          </cell>
          <cell r="D1928" t="str">
            <v>대면방식</v>
          </cell>
          <cell r="E1928" t="str">
            <v>청소년수련시설</v>
          </cell>
          <cell r="F1928" t="str">
            <v>청소년문화의집</v>
          </cell>
          <cell r="G1928" t="str">
            <v>봉사활동</v>
          </cell>
          <cell r="H1928" t="str">
            <v>개별모집</v>
          </cell>
          <cell r="I1928" t="str">
            <v>미해당</v>
          </cell>
          <cell r="J1928" t="str">
            <v>미해당</v>
          </cell>
          <cell r="K1928" t="str">
            <v>미해당</v>
          </cell>
          <cell r="L1928" t="str">
            <v/>
          </cell>
        </row>
        <row r="1929">
          <cell r="A1929">
            <v>10679</v>
          </cell>
          <cell r="B1929" t="str">
            <v>인천광역시</v>
          </cell>
          <cell r="C1929" t="str">
            <v>기본형</v>
          </cell>
          <cell r="D1929" t="str">
            <v>대면방식</v>
          </cell>
          <cell r="E1929" t="str">
            <v>청소년수련시설</v>
          </cell>
          <cell r="F1929" t="str">
            <v>청소년수련관</v>
          </cell>
          <cell r="G1929" t="str">
            <v>문화예술활동</v>
          </cell>
          <cell r="H1929" t="str">
            <v>개별모집</v>
          </cell>
          <cell r="I1929" t="str">
            <v>미해당</v>
          </cell>
          <cell r="J1929" t="str">
            <v>미해당</v>
          </cell>
          <cell r="K1929" t="str">
            <v>미해당</v>
          </cell>
          <cell r="L1929" t="str">
            <v/>
          </cell>
        </row>
        <row r="1930">
          <cell r="A1930">
            <v>10680</v>
          </cell>
          <cell r="B1930" t="str">
            <v>충청북도</v>
          </cell>
          <cell r="C1930" t="str">
            <v>기본형</v>
          </cell>
          <cell r="D1930" t="str">
            <v>대면방식</v>
          </cell>
          <cell r="E1930" t="str">
            <v>청소년수련시설</v>
          </cell>
          <cell r="F1930" t="str">
            <v>청소년수련원</v>
          </cell>
          <cell r="G1930" t="str">
            <v>모험개척활동</v>
          </cell>
          <cell r="H1930" t="str">
            <v>단체모집</v>
          </cell>
          <cell r="I1930" t="str">
            <v>미해당</v>
          </cell>
          <cell r="J1930" t="str">
            <v>미해당</v>
          </cell>
          <cell r="K1930" t="str">
            <v>미해당</v>
          </cell>
          <cell r="L1930" t="str">
            <v/>
          </cell>
        </row>
        <row r="1931">
          <cell r="A1931">
            <v>10684</v>
          </cell>
          <cell r="B1931" t="str">
            <v>강원특별자치도</v>
          </cell>
          <cell r="C1931" t="str">
            <v>숙박형</v>
          </cell>
          <cell r="D1931" t="str">
            <v>대면방식</v>
          </cell>
          <cell r="E1931" t="str">
            <v>일반</v>
          </cell>
          <cell r="F1931" t="str">
            <v>영리법인</v>
          </cell>
          <cell r="G1931" t="str">
            <v>모험개척활동</v>
          </cell>
          <cell r="H1931" t="str">
            <v>단체모집</v>
          </cell>
          <cell r="I1931" t="str">
            <v>해당</v>
          </cell>
          <cell r="J1931" t="str">
            <v>해당</v>
          </cell>
          <cell r="K1931" t="str">
            <v>미해당</v>
          </cell>
          <cell r="L1931" t="str">
            <v/>
          </cell>
        </row>
        <row r="1932">
          <cell r="A1932">
            <v>10685</v>
          </cell>
          <cell r="B1932" t="str">
            <v>경상북도</v>
          </cell>
          <cell r="C1932" t="str">
            <v>학단형</v>
          </cell>
          <cell r="D1932" t="str">
            <v>대면방식</v>
          </cell>
          <cell r="E1932" t="str">
            <v>청소년수련시설</v>
          </cell>
          <cell r="F1932" t="str">
            <v>청소년수련관</v>
          </cell>
          <cell r="G1932" t="str">
            <v>자기(인성)계발활동</v>
          </cell>
          <cell r="H1932" t="str">
            <v>단체모집</v>
          </cell>
          <cell r="I1932" t="str">
            <v>해당</v>
          </cell>
          <cell r="J1932" t="str">
            <v>해당</v>
          </cell>
          <cell r="K1932" t="str">
            <v>미해당</v>
          </cell>
          <cell r="L1932" t="str">
            <v/>
          </cell>
        </row>
        <row r="1933">
          <cell r="A1933">
            <v>10686</v>
          </cell>
          <cell r="B1933" t="str">
            <v>경상북도</v>
          </cell>
          <cell r="C1933" t="str">
            <v>학단형</v>
          </cell>
          <cell r="D1933" t="str">
            <v>대면방식</v>
          </cell>
          <cell r="E1933" t="str">
            <v>청소년수련시설</v>
          </cell>
          <cell r="F1933" t="str">
            <v>청소년수련관</v>
          </cell>
          <cell r="G1933" t="str">
            <v>직업체험활동</v>
          </cell>
          <cell r="H1933" t="str">
            <v>단체모집</v>
          </cell>
          <cell r="I1933" t="str">
            <v>해당</v>
          </cell>
          <cell r="J1933" t="str">
            <v>해당</v>
          </cell>
          <cell r="K1933" t="str">
            <v>미해당</v>
          </cell>
          <cell r="L1933" t="str">
            <v/>
          </cell>
        </row>
        <row r="1934">
          <cell r="A1934">
            <v>10687</v>
          </cell>
          <cell r="B1934" t="str">
            <v>경상북도</v>
          </cell>
          <cell r="C1934" t="str">
            <v>기본형</v>
          </cell>
          <cell r="D1934" t="str">
            <v>대면방식</v>
          </cell>
          <cell r="E1934" t="str">
            <v>청소년수련시설</v>
          </cell>
          <cell r="F1934" t="str">
            <v>청소년수련관</v>
          </cell>
          <cell r="G1934" t="str">
            <v>자기(인성)계발활동</v>
          </cell>
          <cell r="H1934" t="str">
            <v>단체모집</v>
          </cell>
          <cell r="I1934" t="str">
            <v>해당</v>
          </cell>
          <cell r="J1934" t="str">
            <v>해당</v>
          </cell>
          <cell r="K1934" t="str">
            <v>미해당</v>
          </cell>
          <cell r="L1934" t="str">
            <v/>
          </cell>
        </row>
        <row r="1935">
          <cell r="A1935">
            <v>10688</v>
          </cell>
          <cell r="B1935" t="str">
            <v>경상북도</v>
          </cell>
          <cell r="C1935" t="str">
            <v>기본형</v>
          </cell>
          <cell r="D1935" t="str">
            <v>대면방식</v>
          </cell>
          <cell r="E1935" t="str">
            <v>청소년수련시설</v>
          </cell>
          <cell r="F1935" t="str">
            <v>청소년수련관</v>
          </cell>
          <cell r="G1935" t="str">
            <v>직업체험활동</v>
          </cell>
          <cell r="H1935" t="str">
            <v>단체모집</v>
          </cell>
          <cell r="I1935" t="str">
            <v>해당</v>
          </cell>
          <cell r="J1935" t="str">
            <v>해당</v>
          </cell>
          <cell r="K1935" t="str">
            <v>미해당</v>
          </cell>
          <cell r="L1935" t="str">
            <v/>
          </cell>
        </row>
        <row r="1936">
          <cell r="A1936">
            <v>10689</v>
          </cell>
          <cell r="B1936" t="str">
            <v>경상북도</v>
          </cell>
          <cell r="C1936" t="str">
            <v>기본형</v>
          </cell>
          <cell r="D1936" t="str">
            <v>대면방식</v>
          </cell>
          <cell r="E1936" t="str">
            <v>청소년수련시설</v>
          </cell>
          <cell r="F1936" t="str">
            <v>청소년수련관</v>
          </cell>
          <cell r="G1936" t="str">
            <v>직업체험활동</v>
          </cell>
          <cell r="H1936" t="str">
            <v>단체모집</v>
          </cell>
          <cell r="I1936" t="str">
            <v>해당</v>
          </cell>
          <cell r="J1936" t="str">
            <v>해당</v>
          </cell>
          <cell r="K1936" t="str">
            <v>미해당</v>
          </cell>
          <cell r="L1936" t="str">
            <v/>
          </cell>
        </row>
        <row r="1937">
          <cell r="A1937">
            <v>10690</v>
          </cell>
          <cell r="B1937" t="str">
            <v>경상북도</v>
          </cell>
          <cell r="C1937" t="str">
            <v>학단형</v>
          </cell>
          <cell r="D1937" t="str">
            <v>대면방식</v>
          </cell>
          <cell r="E1937" t="str">
            <v>청소년수련시설</v>
          </cell>
          <cell r="F1937" t="str">
            <v>청소년수련관</v>
          </cell>
          <cell r="G1937" t="str">
            <v>자기(인성)계발활동</v>
          </cell>
          <cell r="H1937" t="str">
            <v>단체모집</v>
          </cell>
          <cell r="I1937" t="str">
            <v>해당</v>
          </cell>
          <cell r="J1937" t="str">
            <v>해당</v>
          </cell>
          <cell r="K1937" t="str">
            <v>미해당</v>
          </cell>
          <cell r="L1937" t="str">
            <v/>
          </cell>
        </row>
        <row r="1938">
          <cell r="A1938">
            <v>10696</v>
          </cell>
          <cell r="B1938" t="str">
            <v>전북특별자치도</v>
          </cell>
          <cell r="C1938" t="str">
            <v>학단형</v>
          </cell>
          <cell r="D1938" t="str">
            <v>대면방식</v>
          </cell>
          <cell r="E1938" t="str">
            <v>청소년수련시설</v>
          </cell>
          <cell r="F1938" t="str">
            <v>청소년수련원</v>
          </cell>
          <cell r="G1938" t="str">
            <v>과학정보활동</v>
          </cell>
          <cell r="H1938" t="str">
            <v>단체모집</v>
          </cell>
          <cell r="I1938" t="str">
            <v>해당</v>
          </cell>
          <cell r="J1938" t="str">
            <v>해당</v>
          </cell>
          <cell r="K1938" t="str">
            <v>미해당</v>
          </cell>
          <cell r="L1938" t="str">
            <v/>
          </cell>
        </row>
        <row r="1939">
          <cell r="A1939">
            <v>10697</v>
          </cell>
          <cell r="B1939" t="str">
            <v>전북특별자치도</v>
          </cell>
          <cell r="C1939" t="str">
            <v>학단형</v>
          </cell>
          <cell r="D1939" t="str">
            <v>대면방식</v>
          </cell>
          <cell r="E1939" t="str">
            <v>청소년수련시설</v>
          </cell>
          <cell r="F1939" t="str">
            <v>청소년수련원</v>
          </cell>
          <cell r="G1939" t="str">
            <v>과학정보활동</v>
          </cell>
          <cell r="H1939" t="str">
            <v>단체모집</v>
          </cell>
          <cell r="I1939" t="str">
            <v>해당</v>
          </cell>
          <cell r="J1939" t="str">
            <v>해당</v>
          </cell>
          <cell r="K1939" t="str">
            <v>미해당</v>
          </cell>
          <cell r="L1939" t="str">
            <v/>
          </cell>
        </row>
        <row r="1940">
          <cell r="A1940">
            <v>10698</v>
          </cell>
          <cell r="B1940" t="str">
            <v>경상북도</v>
          </cell>
          <cell r="C1940" t="str">
            <v>기본형</v>
          </cell>
          <cell r="D1940" t="str">
            <v>대면방식</v>
          </cell>
          <cell r="E1940" t="str">
            <v>청소년수련시설</v>
          </cell>
          <cell r="F1940" t="str">
            <v>청소년수련원</v>
          </cell>
          <cell r="G1940" t="str">
            <v>문화예술활동</v>
          </cell>
          <cell r="H1940" t="str">
            <v>단체모집</v>
          </cell>
          <cell r="I1940" t="str">
            <v>미해당</v>
          </cell>
          <cell r="J1940" t="str">
            <v>미해당</v>
          </cell>
          <cell r="K1940" t="str">
            <v>미해당</v>
          </cell>
          <cell r="L1940" t="str">
            <v/>
          </cell>
        </row>
        <row r="1941">
          <cell r="A1941">
            <v>10699</v>
          </cell>
          <cell r="B1941" t="str">
            <v>경상북도</v>
          </cell>
          <cell r="C1941" t="str">
            <v>숙박형</v>
          </cell>
          <cell r="D1941" t="str">
            <v>대면방식</v>
          </cell>
          <cell r="E1941" t="str">
            <v>청소년수련시설</v>
          </cell>
          <cell r="F1941" t="str">
            <v>청소년수련원</v>
          </cell>
          <cell r="G1941" t="str">
            <v>환경보존활동</v>
          </cell>
          <cell r="H1941" t="str">
            <v>개별모집</v>
          </cell>
          <cell r="I1941" t="str">
            <v>미해당</v>
          </cell>
          <cell r="J1941" t="str">
            <v>미해당</v>
          </cell>
          <cell r="K1941" t="str">
            <v>미해당</v>
          </cell>
          <cell r="L1941" t="str">
            <v/>
          </cell>
        </row>
        <row r="1942">
          <cell r="A1942">
            <v>10704</v>
          </cell>
          <cell r="B1942" t="str">
            <v>경상북도</v>
          </cell>
          <cell r="C1942" t="str">
            <v>숙박형</v>
          </cell>
          <cell r="D1942" t="str">
            <v>대면방식</v>
          </cell>
          <cell r="E1942" t="str">
            <v>청소년수련시설</v>
          </cell>
          <cell r="F1942" t="str">
            <v>청소년수련원</v>
          </cell>
          <cell r="G1942" t="str">
            <v>모험개척활동</v>
          </cell>
          <cell r="H1942" t="str">
            <v>단체모집</v>
          </cell>
          <cell r="I1942" t="str">
            <v>해당</v>
          </cell>
          <cell r="J1942" t="str">
            <v>미해당</v>
          </cell>
          <cell r="K1942" t="str">
            <v>해당</v>
          </cell>
          <cell r="L1942" t="str">
            <v>수상활동 동력요트</v>
          </cell>
        </row>
        <row r="1943">
          <cell r="A1943">
            <v>10708</v>
          </cell>
          <cell r="B1943" t="str">
            <v>전라남도</v>
          </cell>
          <cell r="C1943" t="str">
            <v>기본형</v>
          </cell>
          <cell r="D1943" t="str">
            <v>대면방식</v>
          </cell>
          <cell r="E1943" t="str">
            <v>청소년수련시설</v>
          </cell>
          <cell r="F1943" t="str">
            <v>청소년수련관</v>
          </cell>
          <cell r="G1943" t="str">
            <v>자기(인성)계발활동</v>
          </cell>
          <cell r="H1943" t="str">
            <v>개별모집</v>
          </cell>
          <cell r="I1943" t="str">
            <v>미해당</v>
          </cell>
          <cell r="J1943" t="str">
            <v>미해당</v>
          </cell>
          <cell r="K1943" t="str">
            <v>미해당</v>
          </cell>
          <cell r="L1943" t="str">
            <v/>
          </cell>
        </row>
        <row r="1944">
          <cell r="A1944">
            <v>10709</v>
          </cell>
          <cell r="B1944" t="str">
            <v>대구광역시</v>
          </cell>
          <cell r="C1944" t="str">
            <v>기본형</v>
          </cell>
          <cell r="D1944" t="str">
            <v>대면방식</v>
          </cell>
          <cell r="E1944" t="str">
            <v>청소년수련시설</v>
          </cell>
          <cell r="F1944" t="str">
            <v>청소년특화시설</v>
          </cell>
          <cell r="G1944" t="str">
            <v>직업체험활동</v>
          </cell>
          <cell r="H1944" t="str">
            <v>개별모집</v>
          </cell>
          <cell r="I1944" t="str">
            <v>미해당</v>
          </cell>
          <cell r="J1944" t="str">
            <v>미해당</v>
          </cell>
          <cell r="K1944" t="str">
            <v>미해당</v>
          </cell>
          <cell r="L1944" t="str">
            <v/>
          </cell>
        </row>
        <row r="1945">
          <cell r="A1945">
            <v>10710</v>
          </cell>
          <cell r="B1945" t="str">
            <v>대전광역시</v>
          </cell>
          <cell r="C1945" t="str">
            <v>학단형</v>
          </cell>
          <cell r="D1945" t="str">
            <v>대면방식</v>
          </cell>
          <cell r="E1945" t="str">
            <v>청소년수련시설</v>
          </cell>
          <cell r="F1945" t="str">
            <v>청소년수련원</v>
          </cell>
          <cell r="G1945" t="str">
            <v>모험개척활동</v>
          </cell>
          <cell r="H1945" t="str">
            <v>단체모집</v>
          </cell>
          <cell r="I1945" t="str">
            <v>해당</v>
          </cell>
          <cell r="J1945" t="str">
            <v>미해당</v>
          </cell>
          <cell r="K1945" t="str">
            <v>해당</v>
          </cell>
          <cell r="L1945" t="str">
            <v xml:space="preserve">그 밖의 활동 하강레포츠 </v>
          </cell>
        </row>
        <row r="1946">
          <cell r="A1946">
            <v>10711</v>
          </cell>
          <cell r="B1946" t="str">
            <v>대전광역시</v>
          </cell>
          <cell r="C1946" t="str">
            <v>학단형</v>
          </cell>
          <cell r="D1946" t="str">
            <v>대면방식</v>
          </cell>
          <cell r="E1946" t="str">
            <v>청소년수련시설</v>
          </cell>
          <cell r="F1946" t="str">
            <v>청소년수련원</v>
          </cell>
          <cell r="G1946" t="str">
            <v>모험개척활동</v>
          </cell>
          <cell r="H1946" t="str">
            <v>단체모집</v>
          </cell>
          <cell r="I1946" t="str">
            <v>해당</v>
          </cell>
          <cell r="J1946" t="str">
            <v>미해당</v>
          </cell>
          <cell r="K1946" t="str">
            <v>해당</v>
          </cell>
          <cell r="L1946" t="str">
            <v xml:space="preserve">그 밖의 활동 하강레포츠 </v>
          </cell>
        </row>
        <row r="1947">
          <cell r="A1947">
            <v>10712</v>
          </cell>
          <cell r="B1947" t="str">
            <v>대전광역시</v>
          </cell>
          <cell r="C1947" t="str">
            <v>학단형</v>
          </cell>
          <cell r="D1947" t="str">
            <v>대면방식</v>
          </cell>
          <cell r="E1947" t="str">
            <v>청소년수련시설</v>
          </cell>
          <cell r="F1947" t="str">
            <v>청소년수련원</v>
          </cell>
          <cell r="G1947" t="str">
            <v>모험개척활동</v>
          </cell>
          <cell r="H1947" t="str">
            <v>단체모집</v>
          </cell>
          <cell r="I1947" t="str">
            <v>해당</v>
          </cell>
          <cell r="J1947" t="str">
            <v>미해당</v>
          </cell>
          <cell r="K1947" t="str">
            <v>해당</v>
          </cell>
          <cell r="L1947" t="str">
            <v xml:space="preserve">그 밖의 활동 하강레포츠 </v>
          </cell>
        </row>
        <row r="1948">
          <cell r="A1948">
            <v>10713</v>
          </cell>
          <cell r="B1948" t="str">
            <v>대전광역시</v>
          </cell>
          <cell r="C1948" t="str">
            <v>학단형</v>
          </cell>
          <cell r="D1948" t="str">
            <v>대면방식</v>
          </cell>
          <cell r="E1948" t="str">
            <v>청소년수련시설</v>
          </cell>
          <cell r="F1948" t="str">
            <v>청소년수련원</v>
          </cell>
          <cell r="G1948" t="str">
            <v>모험개척활동</v>
          </cell>
          <cell r="H1948" t="str">
            <v>단체모집</v>
          </cell>
          <cell r="I1948" t="str">
            <v>해당</v>
          </cell>
          <cell r="J1948" t="str">
            <v>미해당</v>
          </cell>
          <cell r="K1948" t="str">
            <v>해당</v>
          </cell>
          <cell r="L1948" t="str">
            <v xml:space="preserve">그 밖의 활동 하강레포츠 </v>
          </cell>
        </row>
        <row r="1949">
          <cell r="A1949">
            <v>10717</v>
          </cell>
          <cell r="B1949" t="str">
            <v>경기도</v>
          </cell>
          <cell r="C1949" t="str">
            <v>기본형</v>
          </cell>
          <cell r="D1949" t="str">
            <v>대면방식</v>
          </cell>
          <cell r="E1949" t="str">
            <v>청소년수련시설</v>
          </cell>
          <cell r="F1949" t="str">
            <v>청소년문화의집</v>
          </cell>
          <cell r="G1949" t="str">
            <v>건강·보건활동</v>
          </cell>
          <cell r="H1949" t="str">
            <v>개별모집</v>
          </cell>
          <cell r="I1949" t="str">
            <v>미해당</v>
          </cell>
          <cell r="J1949" t="str">
            <v>미해당</v>
          </cell>
          <cell r="K1949" t="str">
            <v>미해당</v>
          </cell>
          <cell r="L1949" t="str">
            <v/>
          </cell>
        </row>
        <row r="1950">
          <cell r="A1950">
            <v>10718</v>
          </cell>
          <cell r="B1950" t="str">
            <v>서울특별시</v>
          </cell>
          <cell r="C1950" t="str">
            <v>기본형</v>
          </cell>
          <cell r="D1950" t="str">
            <v>대면방식</v>
          </cell>
          <cell r="E1950" t="str">
            <v>청소년수련시설</v>
          </cell>
          <cell r="F1950" t="str">
            <v>청소년문화의집</v>
          </cell>
          <cell r="G1950" t="str">
            <v>자기(인성)계발활동</v>
          </cell>
          <cell r="H1950" t="str">
            <v>개별모집</v>
          </cell>
          <cell r="I1950" t="str">
            <v>미해당</v>
          </cell>
          <cell r="J1950" t="str">
            <v>미해당</v>
          </cell>
          <cell r="K1950" t="str">
            <v>미해당</v>
          </cell>
          <cell r="L1950" t="str">
            <v/>
          </cell>
        </row>
        <row r="1951">
          <cell r="A1951">
            <v>10719</v>
          </cell>
          <cell r="B1951" t="str">
            <v>서울특별시</v>
          </cell>
          <cell r="C1951" t="str">
            <v>기본형</v>
          </cell>
          <cell r="D1951" t="str">
            <v>대면방식</v>
          </cell>
          <cell r="E1951" t="str">
            <v>청소년수련시설</v>
          </cell>
          <cell r="F1951" t="str">
            <v>청소년문화의집</v>
          </cell>
          <cell r="G1951" t="str">
            <v>자기(인성)계발활동</v>
          </cell>
          <cell r="H1951" t="str">
            <v>개별모집</v>
          </cell>
          <cell r="I1951" t="str">
            <v>미해당</v>
          </cell>
          <cell r="J1951" t="str">
            <v>미해당</v>
          </cell>
          <cell r="K1951" t="str">
            <v>미해당</v>
          </cell>
          <cell r="L1951" t="str">
            <v/>
          </cell>
        </row>
        <row r="1952">
          <cell r="A1952">
            <v>10720</v>
          </cell>
          <cell r="B1952" t="str">
            <v>서울특별시</v>
          </cell>
          <cell r="C1952" t="str">
            <v>기본형</v>
          </cell>
          <cell r="D1952" t="str">
            <v>대면방식</v>
          </cell>
          <cell r="E1952" t="str">
            <v>청소년수련시설</v>
          </cell>
          <cell r="F1952" t="str">
            <v>청소년문화의집</v>
          </cell>
          <cell r="G1952" t="str">
            <v>문화예술활동</v>
          </cell>
          <cell r="H1952" t="str">
            <v>개별모집</v>
          </cell>
          <cell r="I1952" t="str">
            <v>미해당</v>
          </cell>
          <cell r="J1952" t="str">
            <v>미해당</v>
          </cell>
          <cell r="K1952" t="str">
            <v>미해당</v>
          </cell>
          <cell r="L1952" t="str">
            <v/>
          </cell>
        </row>
        <row r="1953">
          <cell r="A1953">
            <v>10721</v>
          </cell>
          <cell r="B1953" t="str">
            <v>울산광역시</v>
          </cell>
          <cell r="C1953" t="str">
            <v>기본형</v>
          </cell>
          <cell r="D1953" t="str">
            <v>대면방식</v>
          </cell>
          <cell r="E1953" t="str">
            <v>청소년수련시설</v>
          </cell>
          <cell r="F1953" t="str">
            <v>청소년문화의집</v>
          </cell>
          <cell r="G1953" t="str">
            <v>과학정보활동</v>
          </cell>
          <cell r="H1953" t="str">
            <v>개별모집</v>
          </cell>
          <cell r="I1953" t="str">
            <v>미해당</v>
          </cell>
          <cell r="J1953" t="str">
            <v>미해당</v>
          </cell>
          <cell r="K1953" t="str">
            <v>미해당</v>
          </cell>
          <cell r="L1953" t="str">
            <v/>
          </cell>
        </row>
        <row r="1954">
          <cell r="A1954">
            <v>10722</v>
          </cell>
          <cell r="B1954" t="str">
            <v>울산광역시</v>
          </cell>
          <cell r="C1954" t="str">
            <v>기본형</v>
          </cell>
          <cell r="D1954" t="str">
            <v>대면방식</v>
          </cell>
          <cell r="E1954" t="str">
            <v>청소년수련시설</v>
          </cell>
          <cell r="F1954" t="str">
            <v>청소년문화의집</v>
          </cell>
          <cell r="G1954" t="str">
            <v>문화예술활동</v>
          </cell>
          <cell r="H1954" t="str">
            <v>개별모집</v>
          </cell>
          <cell r="I1954" t="str">
            <v>미해당</v>
          </cell>
          <cell r="J1954" t="str">
            <v>미해당</v>
          </cell>
          <cell r="K1954" t="str">
            <v>미해당</v>
          </cell>
          <cell r="L1954" t="str">
            <v/>
          </cell>
        </row>
        <row r="1955">
          <cell r="A1955">
            <v>10723</v>
          </cell>
          <cell r="B1955" t="str">
            <v>충청남도</v>
          </cell>
          <cell r="C1955" t="str">
            <v>숙박형</v>
          </cell>
          <cell r="D1955" t="str">
            <v>대면방식</v>
          </cell>
          <cell r="E1955" t="str">
            <v>청소년수련시설</v>
          </cell>
          <cell r="F1955" t="str">
            <v>청소년수련원</v>
          </cell>
          <cell r="G1955" t="str">
            <v>모험개척활동</v>
          </cell>
          <cell r="H1955" t="str">
            <v>개별모집</v>
          </cell>
          <cell r="I1955" t="str">
            <v>해당</v>
          </cell>
          <cell r="J1955" t="str">
            <v>해당</v>
          </cell>
          <cell r="K1955" t="str">
            <v>해당</v>
          </cell>
          <cell r="L1955" t="str">
            <v>그 밖의 활동 하강레포츠</v>
          </cell>
        </row>
        <row r="1956">
          <cell r="A1956">
            <v>10724</v>
          </cell>
          <cell r="B1956" t="str">
            <v>충청남도</v>
          </cell>
          <cell r="C1956" t="str">
            <v>숙박형</v>
          </cell>
          <cell r="D1956" t="str">
            <v>대면방식</v>
          </cell>
          <cell r="E1956" t="str">
            <v>청소년수련시설</v>
          </cell>
          <cell r="F1956" t="str">
            <v>청소년수련원</v>
          </cell>
          <cell r="G1956" t="str">
            <v>모험개척활동</v>
          </cell>
          <cell r="H1956" t="str">
            <v>단체모집</v>
          </cell>
          <cell r="I1956" t="str">
            <v>해당</v>
          </cell>
          <cell r="J1956" t="str">
            <v>해당</v>
          </cell>
          <cell r="K1956" t="str">
            <v>해당</v>
          </cell>
          <cell r="L1956" t="str">
            <v>그 밖의 활동 하강레포츠</v>
          </cell>
        </row>
        <row r="1957">
          <cell r="A1957">
            <v>10726</v>
          </cell>
          <cell r="B1957" t="str">
            <v>충청남도</v>
          </cell>
          <cell r="C1957" t="str">
            <v>기본형</v>
          </cell>
          <cell r="D1957" t="str">
            <v>대면방식</v>
          </cell>
          <cell r="E1957" t="str">
            <v>청소년수련시설</v>
          </cell>
          <cell r="F1957" t="str">
            <v>청소년문화의집</v>
          </cell>
          <cell r="G1957" t="str">
            <v>문화예술활동</v>
          </cell>
          <cell r="H1957" t="str">
            <v>개별모집</v>
          </cell>
          <cell r="I1957" t="str">
            <v>미해당</v>
          </cell>
          <cell r="J1957" t="str">
            <v>미해당</v>
          </cell>
          <cell r="K1957" t="str">
            <v>미해당</v>
          </cell>
          <cell r="L1957" t="str">
            <v/>
          </cell>
        </row>
        <row r="1958">
          <cell r="A1958">
            <v>10727</v>
          </cell>
          <cell r="B1958" t="str">
            <v>경기도</v>
          </cell>
          <cell r="C1958" t="str">
            <v>기본형</v>
          </cell>
          <cell r="D1958" t="str">
            <v>대면방식</v>
          </cell>
          <cell r="E1958" t="str">
            <v>청소년수련시설</v>
          </cell>
          <cell r="F1958" t="str">
            <v>청소년수련관</v>
          </cell>
          <cell r="G1958" t="str">
            <v>직업체험활동</v>
          </cell>
          <cell r="H1958" t="str">
            <v>개별모집</v>
          </cell>
          <cell r="I1958" t="str">
            <v>미해당</v>
          </cell>
          <cell r="J1958" t="str">
            <v>미해당</v>
          </cell>
          <cell r="K1958" t="str">
            <v>미해당</v>
          </cell>
          <cell r="L1958" t="str">
            <v/>
          </cell>
        </row>
        <row r="1959">
          <cell r="A1959">
            <v>10728</v>
          </cell>
          <cell r="B1959" t="str">
            <v>경기도</v>
          </cell>
          <cell r="C1959" t="str">
            <v>기본형</v>
          </cell>
          <cell r="D1959" t="str">
            <v>대면방식</v>
          </cell>
          <cell r="E1959" t="str">
            <v>청소년수련시설</v>
          </cell>
          <cell r="F1959" t="str">
            <v>청소년수련관</v>
          </cell>
          <cell r="G1959" t="str">
            <v>환경보존활동</v>
          </cell>
          <cell r="H1959" t="str">
            <v>개별모집</v>
          </cell>
          <cell r="I1959" t="str">
            <v>미해당</v>
          </cell>
          <cell r="J1959" t="str">
            <v>미해당</v>
          </cell>
          <cell r="K1959" t="str">
            <v>미해당</v>
          </cell>
          <cell r="L1959" t="str">
            <v/>
          </cell>
        </row>
        <row r="1960">
          <cell r="A1960">
            <v>10729</v>
          </cell>
          <cell r="B1960" t="str">
            <v>충청남도</v>
          </cell>
          <cell r="C1960" t="str">
            <v>기본형</v>
          </cell>
          <cell r="D1960" t="str">
            <v>대면방식</v>
          </cell>
          <cell r="E1960" t="str">
            <v>청소년수련시설</v>
          </cell>
          <cell r="F1960" t="str">
            <v>청소년문화의집</v>
          </cell>
          <cell r="G1960" t="str">
            <v>문화예술활동</v>
          </cell>
          <cell r="H1960" t="str">
            <v>개별모집</v>
          </cell>
          <cell r="I1960" t="str">
            <v>미해당</v>
          </cell>
          <cell r="J1960" t="str">
            <v>미해당</v>
          </cell>
          <cell r="K1960" t="str">
            <v>미해당</v>
          </cell>
          <cell r="L1960" t="str">
            <v/>
          </cell>
        </row>
        <row r="1961">
          <cell r="A1961">
            <v>10730</v>
          </cell>
          <cell r="B1961" t="str">
            <v>서울특별시</v>
          </cell>
          <cell r="C1961" t="str">
            <v>기본형</v>
          </cell>
          <cell r="D1961" t="str">
            <v>대면방식</v>
          </cell>
          <cell r="E1961" t="str">
            <v>청소년수련시설</v>
          </cell>
          <cell r="F1961" t="str">
            <v>청소년수련관</v>
          </cell>
          <cell r="G1961" t="str">
            <v>문화예술활동</v>
          </cell>
          <cell r="H1961" t="str">
            <v>개별모집</v>
          </cell>
          <cell r="I1961" t="str">
            <v>미해당</v>
          </cell>
          <cell r="J1961" t="str">
            <v>미해당</v>
          </cell>
          <cell r="K1961" t="str">
            <v>미해당</v>
          </cell>
          <cell r="L1961" t="str">
            <v/>
          </cell>
        </row>
        <row r="1962">
          <cell r="A1962">
            <v>10731</v>
          </cell>
          <cell r="B1962" t="str">
            <v>전라남도</v>
          </cell>
          <cell r="C1962" t="str">
            <v>기본형</v>
          </cell>
          <cell r="D1962" t="str">
            <v>대면방식</v>
          </cell>
          <cell r="E1962" t="str">
            <v>청소년수련시설</v>
          </cell>
          <cell r="F1962" t="str">
            <v>청소년수련원</v>
          </cell>
          <cell r="G1962" t="str">
            <v>모험개척활동</v>
          </cell>
          <cell r="H1962" t="str">
            <v>단체모집</v>
          </cell>
          <cell r="I1962" t="str">
            <v>해당</v>
          </cell>
          <cell r="J1962" t="str">
            <v>해당</v>
          </cell>
          <cell r="K1962" t="str">
            <v>미해당</v>
          </cell>
          <cell r="L1962" t="str">
            <v/>
          </cell>
        </row>
        <row r="1963">
          <cell r="A1963">
            <v>10732</v>
          </cell>
          <cell r="B1963" t="str">
            <v>전라남도</v>
          </cell>
          <cell r="C1963" t="str">
            <v>기본형</v>
          </cell>
          <cell r="D1963" t="str">
            <v>대면방식</v>
          </cell>
          <cell r="E1963" t="str">
            <v>청소년수련시설</v>
          </cell>
          <cell r="F1963" t="str">
            <v>청소년수련원</v>
          </cell>
          <cell r="G1963" t="str">
            <v>모험개척활동</v>
          </cell>
          <cell r="H1963" t="str">
            <v>단체모집</v>
          </cell>
          <cell r="I1963" t="str">
            <v>해당</v>
          </cell>
          <cell r="J1963" t="str">
            <v>해당</v>
          </cell>
          <cell r="K1963" t="str">
            <v>미해당</v>
          </cell>
          <cell r="L1963" t="str">
            <v/>
          </cell>
        </row>
        <row r="1964">
          <cell r="A1964">
            <v>10733</v>
          </cell>
          <cell r="B1964" t="str">
            <v>전라남도</v>
          </cell>
          <cell r="C1964" t="str">
            <v>기본형</v>
          </cell>
          <cell r="D1964" t="str">
            <v>대면방식</v>
          </cell>
          <cell r="E1964" t="str">
            <v>청소년수련시설</v>
          </cell>
          <cell r="F1964" t="str">
            <v>청소년수련원</v>
          </cell>
          <cell r="G1964" t="str">
            <v>모험개척활동</v>
          </cell>
          <cell r="H1964" t="str">
            <v>단체모집</v>
          </cell>
          <cell r="I1964" t="str">
            <v>해당</v>
          </cell>
          <cell r="J1964" t="str">
            <v>해당</v>
          </cell>
          <cell r="K1964" t="str">
            <v>미해당</v>
          </cell>
          <cell r="L1964" t="str">
            <v/>
          </cell>
        </row>
        <row r="1965">
          <cell r="A1965">
            <v>10734</v>
          </cell>
          <cell r="B1965" t="str">
            <v>전라남도</v>
          </cell>
          <cell r="C1965" t="str">
            <v>학단형</v>
          </cell>
          <cell r="D1965" t="str">
            <v>대면방식</v>
          </cell>
          <cell r="E1965" t="str">
            <v>청소년수련시설</v>
          </cell>
          <cell r="F1965" t="str">
            <v>청소년수련원</v>
          </cell>
          <cell r="G1965" t="str">
            <v>모험개척활동</v>
          </cell>
          <cell r="H1965" t="str">
            <v>단체모집</v>
          </cell>
          <cell r="I1965" t="str">
            <v>해당</v>
          </cell>
          <cell r="J1965" t="str">
            <v>해당</v>
          </cell>
          <cell r="K1965" t="str">
            <v>미해당</v>
          </cell>
          <cell r="L1965" t="str">
            <v/>
          </cell>
        </row>
        <row r="1966">
          <cell r="A1966">
            <v>10735</v>
          </cell>
          <cell r="B1966" t="str">
            <v>전라남도</v>
          </cell>
          <cell r="C1966" t="str">
            <v>학단형</v>
          </cell>
          <cell r="D1966" t="str">
            <v>대면방식</v>
          </cell>
          <cell r="E1966" t="str">
            <v>청소년수련시설</v>
          </cell>
          <cell r="F1966" t="str">
            <v>청소년수련원</v>
          </cell>
          <cell r="G1966" t="str">
            <v>모험개척활동</v>
          </cell>
          <cell r="H1966" t="str">
            <v>단체모집</v>
          </cell>
          <cell r="I1966" t="str">
            <v>해당</v>
          </cell>
          <cell r="J1966" t="str">
            <v>해당</v>
          </cell>
          <cell r="K1966" t="str">
            <v>미해당</v>
          </cell>
          <cell r="L1966" t="str">
            <v/>
          </cell>
        </row>
        <row r="1967">
          <cell r="A1967">
            <v>10736</v>
          </cell>
          <cell r="B1967" t="str">
            <v>전라남도</v>
          </cell>
          <cell r="C1967" t="str">
            <v>학단형</v>
          </cell>
          <cell r="D1967" t="str">
            <v>대면방식</v>
          </cell>
          <cell r="E1967" t="str">
            <v>청소년수련시설</v>
          </cell>
          <cell r="F1967" t="str">
            <v>청소년수련원</v>
          </cell>
          <cell r="G1967" t="str">
            <v>모험개척활동</v>
          </cell>
          <cell r="H1967" t="str">
            <v>단체모집</v>
          </cell>
          <cell r="I1967" t="str">
            <v>해당</v>
          </cell>
          <cell r="J1967" t="str">
            <v>해당</v>
          </cell>
          <cell r="K1967" t="str">
            <v>미해당</v>
          </cell>
          <cell r="L1967" t="str">
            <v/>
          </cell>
        </row>
        <row r="1968">
          <cell r="A1968">
            <v>10737</v>
          </cell>
          <cell r="B1968" t="str">
            <v>전라남도</v>
          </cell>
          <cell r="C1968" t="str">
            <v>학단형</v>
          </cell>
          <cell r="D1968" t="str">
            <v>대면방식</v>
          </cell>
          <cell r="E1968" t="str">
            <v>청소년수련시설</v>
          </cell>
          <cell r="F1968" t="str">
            <v>청소년수련원</v>
          </cell>
          <cell r="G1968" t="str">
            <v>모험개척활동</v>
          </cell>
          <cell r="H1968" t="str">
            <v>단체모집</v>
          </cell>
          <cell r="I1968" t="str">
            <v>해당</v>
          </cell>
          <cell r="J1968" t="str">
            <v>해당</v>
          </cell>
          <cell r="K1968" t="str">
            <v>미해당</v>
          </cell>
          <cell r="L1968" t="str">
            <v/>
          </cell>
        </row>
        <row r="1969">
          <cell r="A1969">
            <v>10738</v>
          </cell>
          <cell r="B1969" t="str">
            <v>전라남도</v>
          </cell>
          <cell r="C1969" t="str">
            <v>학단형</v>
          </cell>
          <cell r="D1969" t="str">
            <v>대면방식</v>
          </cell>
          <cell r="E1969" t="str">
            <v>청소년수련시설</v>
          </cell>
          <cell r="F1969" t="str">
            <v>청소년수련원</v>
          </cell>
          <cell r="G1969" t="str">
            <v>모험개척활동</v>
          </cell>
          <cell r="H1969" t="str">
            <v>단체모집</v>
          </cell>
          <cell r="I1969" t="str">
            <v>해당</v>
          </cell>
          <cell r="J1969" t="str">
            <v>해당</v>
          </cell>
          <cell r="K1969" t="str">
            <v>미해당</v>
          </cell>
          <cell r="L1969" t="str">
            <v/>
          </cell>
        </row>
        <row r="1970">
          <cell r="A1970">
            <v>10739</v>
          </cell>
          <cell r="B1970" t="str">
            <v>경기도</v>
          </cell>
          <cell r="C1970" t="str">
            <v>기본형</v>
          </cell>
          <cell r="D1970" t="str">
            <v>대면방식</v>
          </cell>
          <cell r="E1970" t="str">
            <v>청소년수련시설</v>
          </cell>
          <cell r="F1970" t="str">
            <v>청소년수련관</v>
          </cell>
          <cell r="G1970" t="str">
            <v>환경보존활동</v>
          </cell>
          <cell r="H1970" t="str">
            <v>개별모집</v>
          </cell>
          <cell r="I1970" t="str">
            <v>미해당</v>
          </cell>
          <cell r="J1970" t="str">
            <v>미해당</v>
          </cell>
          <cell r="K1970" t="str">
            <v>미해당</v>
          </cell>
          <cell r="L1970" t="str">
            <v/>
          </cell>
        </row>
        <row r="1971">
          <cell r="A1971">
            <v>10740</v>
          </cell>
          <cell r="B1971" t="str">
            <v>경기도</v>
          </cell>
          <cell r="C1971" t="str">
            <v>기본형</v>
          </cell>
          <cell r="D1971" t="str">
            <v>대면방식</v>
          </cell>
          <cell r="E1971" t="str">
            <v>청소년수련시설</v>
          </cell>
          <cell r="F1971" t="str">
            <v>청소년문화의집</v>
          </cell>
          <cell r="G1971" t="str">
            <v>봉사활동</v>
          </cell>
          <cell r="H1971" t="str">
            <v>개별모집</v>
          </cell>
          <cell r="I1971" t="str">
            <v>미해당</v>
          </cell>
          <cell r="J1971" t="str">
            <v>미해당</v>
          </cell>
          <cell r="K1971" t="str">
            <v>미해당</v>
          </cell>
          <cell r="L1971" t="str">
            <v/>
          </cell>
        </row>
        <row r="1972">
          <cell r="A1972">
            <v>10741</v>
          </cell>
          <cell r="B1972" t="str">
            <v>전라남도</v>
          </cell>
          <cell r="C1972" t="str">
            <v>기본형</v>
          </cell>
          <cell r="D1972" t="str">
            <v>대면방식</v>
          </cell>
          <cell r="E1972" t="str">
            <v>청소년수련시설</v>
          </cell>
          <cell r="F1972" t="str">
            <v>청소년수련관</v>
          </cell>
          <cell r="G1972" t="str">
            <v>건강·보건활동</v>
          </cell>
          <cell r="H1972" t="str">
            <v>개별모집</v>
          </cell>
          <cell r="I1972" t="str">
            <v>해당</v>
          </cell>
          <cell r="J1972" t="str">
            <v>미해당</v>
          </cell>
          <cell r="K1972" t="str">
            <v>해당</v>
          </cell>
          <cell r="L1972" t="str">
            <v>장거리 걷기활동 10Km 이상 도보이동</v>
          </cell>
        </row>
        <row r="1973">
          <cell r="A1973">
            <v>10742</v>
          </cell>
          <cell r="B1973" t="str">
            <v>경기도</v>
          </cell>
          <cell r="C1973" t="str">
            <v>숙박형</v>
          </cell>
          <cell r="D1973" t="str">
            <v>대면방식</v>
          </cell>
          <cell r="E1973" t="str">
            <v>청소년수련시설</v>
          </cell>
          <cell r="F1973" t="str">
            <v>청소년수련원</v>
          </cell>
          <cell r="G1973" t="str">
            <v>자기(인성)계발활동</v>
          </cell>
          <cell r="H1973" t="str">
            <v>단체모집</v>
          </cell>
          <cell r="I1973" t="str">
            <v>해당</v>
          </cell>
          <cell r="J1973" t="str">
            <v>해당</v>
          </cell>
          <cell r="K1973" t="str">
            <v>미해당</v>
          </cell>
          <cell r="L1973" t="str">
            <v/>
          </cell>
        </row>
        <row r="1974">
          <cell r="A1974">
            <v>10743</v>
          </cell>
          <cell r="B1974" t="str">
            <v>경기도</v>
          </cell>
          <cell r="C1974" t="str">
            <v>숙박형</v>
          </cell>
          <cell r="D1974" t="str">
            <v>대면방식</v>
          </cell>
          <cell r="E1974" t="str">
            <v>청소년수련시설</v>
          </cell>
          <cell r="F1974" t="str">
            <v>청소년수련원</v>
          </cell>
          <cell r="G1974" t="str">
            <v>모험개척활동</v>
          </cell>
          <cell r="H1974" t="str">
            <v>단체모집</v>
          </cell>
          <cell r="I1974" t="str">
            <v>해당</v>
          </cell>
          <cell r="J1974" t="str">
            <v>해당</v>
          </cell>
          <cell r="K1974" t="str">
            <v>미해당</v>
          </cell>
          <cell r="L1974" t="str">
            <v/>
          </cell>
        </row>
        <row r="1975">
          <cell r="A1975">
            <v>10744</v>
          </cell>
          <cell r="B1975" t="str">
            <v>강원특별자치도</v>
          </cell>
          <cell r="C1975" t="str">
            <v>기본형</v>
          </cell>
          <cell r="D1975" t="str">
            <v>대면방식</v>
          </cell>
          <cell r="E1975" t="str">
            <v>청소년수련시설</v>
          </cell>
          <cell r="F1975" t="str">
            <v>청소년수련관</v>
          </cell>
          <cell r="G1975" t="str">
            <v>기타</v>
          </cell>
          <cell r="H1975" t="str">
            <v>개별모집</v>
          </cell>
          <cell r="I1975" t="str">
            <v>미해당</v>
          </cell>
          <cell r="J1975" t="str">
            <v>미해당</v>
          </cell>
          <cell r="K1975" t="str">
            <v>미해당</v>
          </cell>
          <cell r="L1975" t="str">
            <v/>
          </cell>
        </row>
        <row r="1976">
          <cell r="A1976">
            <v>10745</v>
          </cell>
          <cell r="B1976" t="str">
            <v>경상북도</v>
          </cell>
          <cell r="C1976" t="str">
            <v>기본형</v>
          </cell>
          <cell r="D1976" t="str">
            <v>대면방식</v>
          </cell>
          <cell r="E1976" t="str">
            <v>일반</v>
          </cell>
          <cell r="F1976" t="str">
            <v>개인사업</v>
          </cell>
          <cell r="G1976" t="str">
            <v>모험개척활동</v>
          </cell>
          <cell r="H1976" t="str">
            <v>개별모집</v>
          </cell>
          <cell r="I1976" t="str">
            <v>해당</v>
          </cell>
          <cell r="J1976" t="str">
            <v>미해당</v>
          </cell>
          <cell r="K1976" t="str">
            <v>해당</v>
          </cell>
          <cell r="L1976" t="str">
            <v>수상활동 스킨스쿠버</v>
          </cell>
        </row>
        <row r="1977">
          <cell r="A1977">
            <v>10746</v>
          </cell>
          <cell r="B1977" t="str">
            <v>경상북도</v>
          </cell>
          <cell r="C1977" t="str">
            <v>기본형</v>
          </cell>
          <cell r="D1977" t="str">
            <v>대면방식</v>
          </cell>
          <cell r="E1977" t="str">
            <v>일반</v>
          </cell>
          <cell r="F1977" t="str">
            <v>개인사업</v>
          </cell>
          <cell r="G1977" t="str">
            <v>모험개척활동</v>
          </cell>
          <cell r="H1977" t="str">
            <v>개별모집</v>
          </cell>
          <cell r="I1977" t="str">
            <v>해당</v>
          </cell>
          <cell r="J1977" t="str">
            <v>미해당</v>
          </cell>
          <cell r="K1977" t="str">
            <v>해당</v>
          </cell>
          <cell r="L1977" t="str">
            <v>수상활동 스킨스쿠버</v>
          </cell>
        </row>
        <row r="1978">
          <cell r="A1978">
            <v>10747</v>
          </cell>
          <cell r="B1978" t="str">
            <v>경상북도</v>
          </cell>
          <cell r="C1978" t="str">
            <v>기본형</v>
          </cell>
          <cell r="D1978" t="str">
            <v>대면방식</v>
          </cell>
          <cell r="E1978" t="str">
            <v>일반</v>
          </cell>
          <cell r="F1978" t="str">
            <v>개인사업</v>
          </cell>
          <cell r="G1978" t="str">
            <v>모험개척활동</v>
          </cell>
          <cell r="H1978" t="str">
            <v>개별모집</v>
          </cell>
          <cell r="I1978" t="str">
            <v>해당</v>
          </cell>
          <cell r="J1978" t="str">
            <v>미해당</v>
          </cell>
          <cell r="K1978" t="str">
            <v>해당</v>
          </cell>
          <cell r="L1978" t="str">
            <v>수상활동 스킨스쿠버</v>
          </cell>
        </row>
        <row r="1979">
          <cell r="A1979">
            <v>10748</v>
          </cell>
          <cell r="B1979" t="str">
            <v>인천광역시</v>
          </cell>
          <cell r="C1979" t="str">
            <v>기본형</v>
          </cell>
          <cell r="D1979" t="str">
            <v>대면방식</v>
          </cell>
          <cell r="E1979" t="str">
            <v>청소년수련시설</v>
          </cell>
          <cell r="F1979" t="str">
            <v>청소년수련관</v>
          </cell>
          <cell r="G1979" t="str">
            <v>문화예술활동</v>
          </cell>
          <cell r="H1979" t="str">
            <v>개별모집</v>
          </cell>
          <cell r="I1979" t="str">
            <v>미해당</v>
          </cell>
          <cell r="J1979" t="str">
            <v>미해당</v>
          </cell>
          <cell r="K1979" t="str">
            <v>미해당</v>
          </cell>
          <cell r="L1979" t="str">
            <v/>
          </cell>
        </row>
        <row r="1980">
          <cell r="A1980">
            <v>10749</v>
          </cell>
          <cell r="B1980" t="str">
            <v>경기도</v>
          </cell>
          <cell r="C1980" t="str">
            <v>기본형</v>
          </cell>
          <cell r="D1980" t="str">
            <v>대면방식</v>
          </cell>
          <cell r="E1980" t="str">
            <v>일반</v>
          </cell>
          <cell r="F1980" t="str">
            <v>영리법인</v>
          </cell>
          <cell r="G1980" t="str">
            <v>기타</v>
          </cell>
          <cell r="H1980" t="str">
            <v>단체모집</v>
          </cell>
          <cell r="I1980" t="str">
            <v>미해당</v>
          </cell>
          <cell r="J1980" t="str">
            <v>미해당</v>
          </cell>
          <cell r="K1980" t="str">
            <v>미해당</v>
          </cell>
          <cell r="L1980" t="str">
            <v/>
          </cell>
        </row>
        <row r="1981">
          <cell r="A1981">
            <v>10750</v>
          </cell>
          <cell r="B1981" t="str">
            <v>전북특별자치도</v>
          </cell>
          <cell r="C1981" t="str">
            <v>학단형</v>
          </cell>
          <cell r="D1981" t="str">
            <v>대면방식</v>
          </cell>
          <cell r="E1981" t="str">
            <v>청소년수련시설</v>
          </cell>
          <cell r="F1981" t="str">
            <v>청소년수련원</v>
          </cell>
          <cell r="G1981" t="str">
            <v>문화예술활동</v>
          </cell>
          <cell r="H1981" t="str">
            <v>단체모집</v>
          </cell>
          <cell r="I1981" t="str">
            <v>해당</v>
          </cell>
          <cell r="J1981" t="str">
            <v>해당</v>
          </cell>
          <cell r="K1981" t="str">
            <v>미해당</v>
          </cell>
          <cell r="L1981" t="str">
            <v/>
          </cell>
        </row>
        <row r="1982">
          <cell r="A1982">
            <v>10751</v>
          </cell>
          <cell r="B1982" t="str">
            <v>전북특별자치도</v>
          </cell>
          <cell r="C1982" t="str">
            <v>학단형</v>
          </cell>
          <cell r="D1982" t="str">
            <v>대면방식</v>
          </cell>
          <cell r="E1982" t="str">
            <v>청소년수련시설</v>
          </cell>
          <cell r="F1982" t="str">
            <v>청소년수련원</v>
          </cell>
          <cell r="G1982" t="str">
            <v>문화예술활동</v>
          </cell>
          <cell r="H1982" t="str">
            <v>단체모집</v>
          </cell>
          <cell r="I1982" t="str">
            <v>해당</v>
          </cell>
          <cell r="J1982" t="str">
            <v>해당</v>
          </cell>
          <cell r="K1982" t="str">
            <v>미해당</v>
          </cell>
          <cell r="L1982" t="str">
            <v/>
          </cell>
        </row>
        <row r="1983">
          <cell r="A1983">
            <v>10752</v>
          </cell>
          <cell r="B1983" t="str">
            <v>전북특별자치도</v>
          </cell>
          <cell r="C1983" t="str">
            <v>숙박형</v>
          </cell>
          <cell r="D1983" t="str">
            <v>대면방식</v>
          </cell>
          <cell r="E1983" t="str">
            <v>청소년수련시설</v>
          </cell>
          <cell r="F1983" t="str">
            <v>청소년수련원</v>
          </cell>
          <cell r="G1983" t="str">
            <v>문화예술활동</v>
          </cell>
          <cell r="H1983" t="str">
            <v>단체모집</v>
          </cell>
          <cell r="I1983" t="str">
            <v>해당</v>
          </cell>
          <cell r="J1983" t="str">
            <v>해당</v>
          </cell>
          <cell r="K1983" t="str">
            <v>미해당</v>
          </cell>
          <cell r="L1983" t="str">
            <v/>
          </cell>
        </row>
        <row r="1984">
          <cell r="A1984">
            <v>10753</v>
          </cell>
          <cell r="B1984" t="str">
            <v>전북특별자치도</v>
          </cell>
          <cell r="C1984" t="str">
            <v>숙박형</v>
          </cell>
          <cell r="D1984" t="str">
            <v>대면방식</v>
          </cell>
          <cell r="E1984" t="str">
            <v>청소년수련시설</v>
          </cell>
          <cell r="F1984" t="str">
            <v>청소년수련원</v>
          </cell>
          <cell r="G1984" t="str">
            <v>문화예술활동</v>
          </cell>
          <cell r="H1984" t="str">
            <v>단체모집</v>
          </cell>
          <cell r="I1984" t="str">
            <v>해당</v>
          </cell>
          <cell r="J1984" t="str">
            <v>해당</v>
          </cell>
          <cell r="K1984" t="str">
            <v>미해당</v>
          </cell>
          <cell r="L1984" t="str">
            <v/>
          </cell>
        </row>
        <row r="1985">
          <cell r="A1985">
            <v>10754</v>
          </cell>
          <cell r="B1985" t="str">
            <v>전북특별자치도</v>
          </cell>
          <cell r="C1985" t="str">
            <v>숙박형</v>
          </cell>
          <cell r="D1985" t="str">
            <v>대면방식</v>
          </cell>
          <cell r="E1985" t="str">
            <v>청소년수련시설</v>
          </cell>
          <cell r="F1985" t="str">
            <v>청소년수련원</v>
          </cell>
          <cell r="G1985" t="str">
            <v>문화예술활동</v>
          </cell>
          <cell r="H1985" t="str">
            <v>단체모집</v>
          </cell>
          <cell r="I1985" t="str">
            <v>해당</v>
          </cell>
          <cell r="J1985" t="str">
            <v>해당</v>
          </cell>
          <cell r="K1985" t="str">
            <v>미해당</v>
          </cell>
          <cell r="L1985" t="str">
            <v/>
          </cell>
        </row>
        <row r="1986">
          <cell r="A1986">
            <v>10755</v>
          </cell>
          <cell r="B1986" t="str">
            <v>전북특별자치도</v>
          </cell>
          <cell r="C1986" t="str">
            <v>숙박형</v>
          </cell>
          <cell r="D1986" t="str">
            <v>대면방식</v>
          </cell>
          <cell r="E1986" t="str">
            <v>청소년수련시설</v>
          </cell>
          <cell r="F1986" t="str">
            <v>청소년수련원</v>
          </cell>
          <cell r="G1986" t="str">
            <v>문화예술활동</v>
          </cell>
          <cell r="H1986" t="str">
            <v>단체모집</v>
          </cell>
          <cell r="I1986" t="str">
            <v>해당</v>
          </cell>
          <cell r="J1986" t="str">
            <v>해당</v>
          </cell>
          <cell r="K1986" t="str">
            <v>미해당</v>
          </cell>
          <cell r="L1986" t="str">
            <v/>
          </cell>
        </row>
        <row r="1987">
          <cell r="A1987">
            <v>10756</v>
          </cell>
          <cell r="B1987" t="str">
            <v>울산광역시</v>
          </cell>
          <cell r="C1987" t="str">
            <v>기본형</v>
          </cell>
          <cell r="D1987" t="str">
            <v>대면방식</v>
          </cell>
          <cell r="E1987" t="str">
            <v>청소년수련시설</v>
          </cell>
          <cell r="F1987" t="str">
            <v>청소년수련관</v>
          </cell>
          <cell r="G1987" t="str">
            <v>자기(인성)계발활동</v>
          </cell>
          <cell r="H1987" t="str">
            <v>개별모집</v>
          </cell>
          <cell r="I1987" t="str">
            <v>미해당</v>
          </cell>
          <cell r="J1987" t="str">
            <v>미해당</v>
          </cell>
          <cell r="K1987" t="str">
            <v>미해당</v>
          </cell>
          <cell r="L1987" t="str">
            <v/>
          </cell>
        </row>
        <row r="1988">
          <cell r="A1988">
            <v>10757</v>
          </cell>
          <cell r="B1988" t="str">
            <v>충청남도</v>
          </cell>
          <cell r="C1988" t="str">
            <v>학단형</v>
          </cell>
          <cell r="D1988" t="str">
            <v>대면방식</v>
          </cell>
          <cell r="E1988" t="str">
            <v>청소년수련시설</v>
          </cell>
          <cell r="F1988" t="str">
            <v>청소년수련원</v>
          </cell>
          <cell r="G1988" t="str">
            <v>자기(인성)계발활동</v>
          </cell>
          <cell r="H1988" t="str">
            <v>단체모집</v>
          </cell>
          <cell r="I1988" t="str">
            <v>해당</v>
          </cell>
          <cell r="J1988" t="str">
            <v>해당</v>
          </cell>
          <cell r="K1988" t="str">
            <v>미해당</v>
          </cell>
          <cell r="L1988" t="str">
            <v/>
          </cell>
        </row>
        <row r="1989">
          <cell r="A1989">
            <v>10758</v>
          </cell>
          <cell r="B1989" t="str">
            <v>충청남도</v>
          </cell>
          <cell r="C1989" t="str">
            <v>학단형</v>
          </cell>
          <cell r="D1989" t="str">
            <v>대면방식</v>
          </cell>
          <cell r="E1989" t="str">
            <v>청소년수련시설</v>
          </cell>
          <cell r="F1989" t="str">
            <v>청소년수련원</v>
          </cell>
          <cell r="G1989" t="str">
            <v>자기(인성)계발활동</v>
          </cell>
          <cell r="H1989" t="str">
            <v>단체모집</v>
          </cell>
          <cell r="I1989" t="str">
            <v>해당</v>
          </cell>
          <cell r="J1989" t="str">
            <v>해당</v>
          </cell>
          <cell r="K1989" t="str">
            <v>미해당</v>
          </cell>
          <cell r="L1989" t="str">
            <v/>
          </cell>
        </row>
        <row r="1990">
          <cell r="A1990">
            <v>10759</v>
          </cell>
          <cell r="B1990" t="str">
            <v>경기도</v>
          </cell>
          <cell r="C1990" t="str">
            <v>학단형</v>
          </cell>
          <cell r="D1990" t="str">
            <v>대면방식</v>
          </cell>
          <cell r="E1990" t="str">
            <v>청소년수련시설</v>
          </cell>
          <cell r="F1990" t="str">
            <v>청소년수련원</v>
          </cell>
          <cell r="G1990" t="str">
            <v>건강·보건활동</v>
          </cell>
          <cell r="H1990" t="str">
            <v>단체모집</v>
          </cell>
          <cell r="I1990" t="str">
            <v>해당</v>
          </cell>
          <cell r="J1990" t="str">
            <v>해당</v>
          </cell>
          <cell r="K1990" t="str">
            <v>미해당</v>
          </cell>
          <cell r="L1990" t="str">
            <v/>
          </cell>
        </row>
        <row r="1991">
          <cell r="A1991">
            <v>10760</v>
          </cell>
          <cell r="B1991" t="str">
            <v>충청남도</v>
          </cell>
          <cell r="C1991" t="str">
            <v>학단형</v>
          </cell>
          <cell r="D1991" t="str">
            <v>대면방식</v>
          </cell>
          <cell r="E1991" t="str">
            <v>청소년수련시설</v>
          </cell>
          <cell r="F1991" t="str">
            <v>청소년수련원</v>
          </cell>
          <cell r="G1991" t="str">
            <v>자기(인성)계발활동</v>
          </cell>
          <cell r="H1991" t="str">
            <v>단체모집</v>
          </cell>
          <cell r="I1991" t="str">
            <v>해당</v>
          </cell>
          <cell r="J1991" t="str">
            <v>해당</v>
          </cell>
          <cell r="K1991" t="str">
            <v>미해당</v>
          </cell>
          <cell r="L1991" t="str">
            <v/>
          </cell>
        </row>
        <row r="1992">
          <cell r="A1992">
            <v>10761</v>
          </cell>
          <cell r="B1992" t="str">
            <v>충청남도</v>
          </cell>
          <cell r="C1992" t="str">
            <v>학단형</v>
          </cell>
          <cell r="D1992" t="str">
            <v>대면방식</v>
          </cell>
          <cell r="E1992" t="str">
            <v>청소년수련시설</v>
          </cell>
          <cell r="F1992" t="str">
            <v>청소년수련원</v>
          </cell>
          <cell r="G1992" t="str">
            <v>모험개척활동</v>
          </cell>
          <cell r="H1992" t="str">
            <v>단체모집</v>
          </cell>
          <cell r="I1992" t="str">
            <v>해당</v>
          </cell>
          <cell r="J1992" t="str">
            <v>해당</v>
          </cell>
          <cell r="K1992" t="str">
            <v>미해당</v>
          </cell>
          <cell r="L1992" t="str">
            <v/>
          </cell>
        </row>
        <row r="1993">
          <cell r="A1993">
            <v>10762</v>
          </cell>
          <cell r="B1993" t="str">
            <v>충청남도</v>
          </cell>
          <cell r="C1993" t="str">
            <v>학단형</v>
          </cell>
          <cell r="D1993" t="str">
            <v>대면방식</v>
          </cell>
          <cell r="E1993" t="str">
            <v>청소년수련시설</v>
          </cell>
          <cell r="F1993" t="str">
            <v>청소년수련원</v>
          </cell>
          <cell r="G1993" t="str">
            <v>모험개척활동</v>
          </cell>
          <cell r="H1993" t="str">
            <v>단체모집</v>
          </cell>
          <cell r="I1993" t="str">
            <v>해당</v>
          </cell>
          <cell r="J1993" t="str">
            <v>해당</v>
          </cell>
          <cell r="K1993" t="str">
            <v>미해당</v>
          </cell>
          <cell r="L1993" t="str">
            <v/>
          </cell>
        </row>
        <row r="1994">
          <cell r="A1994">
            <v>10763</v>
          </cell>
          <cell r="B1994" t="str">
            <v>충청남도</v>
          </cell>
          <cell r="C1994" t="str">
            <v>기본형</v>
          </cell>
          <cell r="D1994" t="str">
            <v>대면방식</v>
          </cell>
          <cell r="E1994" t="str">
            <v>청소년수련시설</v>
          </cell>
          <cell r="F1994" t="str">
            <v>청소년수련원</v>
          </cell>
          <cell r="G1994" t="str">
            <v>모험개척활동</v>
          </cell>
          <cell r="H1994" t="str">
            <v>단체모집</v>
          </cell>
          <cell r="I1994" t="str">
            <v>해당</v>
          </cell>
          <cell r="J1994" t="str">
            <v>해당</v>
          </cell>
          <cell r="K1994" t="str">
            <v>미해당</v>
          </cell>
          <cell r="L1994" t="str">
            <v/>
          </cell>
        </row>
        <row r="1995">
          <cell r="A1995">
            <v>10764</v>
          </cell>
          <cell r="B1995" t="str">
            <v>충청남도</v>
          </cell>
          <cell r="C1995" t="str">
            <v>학단형</v>
          </cell>
          <cell r="D1995" t="str">
            <v>대면방식</v>
          </cell>
          <cell r="E1995" t="str">
            <v>청소년수련시설</v>
          </cell>
          <cell r="F1995" t="str">
            <v>청소년수련원</v>
          </cell>
          <cell r="G1995" t="str">
            <v>모험개척활동</v>
          </cell>
          <cell r="H1995" t="str">
            <v>단체모집</v>
          </cell>
          <cell r="I1995" t="str">
            <v>해당</v>
          </cell>
          <cell r="J1995" t="str">
            <v>해당</v>
          </cell>
          <cell r="K1995" t="str">
            <v>미해당</v>
          </cell>
          <cell r="L1995" t="str">
            <v/>
          </cell>
        </row>
        <row r="1996">
          <cell r="A1996">
            <v>10768</v>
          </cell>
          <cell r="B1996" t="str">
            <v>경기도</v>
          </cell>
          <cell r="C1996" t="str">
            <v>기본형</v>
          </cell>
          <cell r="D1996" t="str">
            <v>대면방식</v>
          </cell>
          <cell r="E1996" t="str">
            <v>청소년수련시설</v>
          </cell>
          <cell r="F1996" t="str">
            <v>청소년수련원</v>
          </cell>
          <cell r="G1996" t="str">
            <v>건강·보건활동</v>
          </cell>
          <cell r="H1996" t="str">
            <v>단체모집</v>
          </cell>
          <cell r="I1996" t="str">
            <v>해당</v>
          </cell>
          <cell r="J1996" t="str">
            <v>해당</v>
          </cell>
          <cell r="K1996" t="str">
            <v>해당</v>
          </cell>
          <cell r="L1996" t="str">
            <v>그 밖의 활동 하강레포츠</v>
          </cell>
        </row>
        <row r="1997">
          <cell r="A1997">
            <v>10769</v>
          </cell>
          <cell r="B1997" t="str">
            <v>경상남도</v>
          </cell>
          <cell r="C1997" t="str">
            <v>숙박형</v>
          </cell>
          <cell r="D1997" t="str">
            <v>대면방식</v>
          </cell>
          <cell r="E1997" t="str">
            <v>청소년수련시설</v>
          </cell>
          <cell r="F1997" t="str">
            <v>청소년수련원</v>
          </cell>
          <cell r="G1997" t="str">
            <v>자기(인성)계발활동</v>
          </cell>
          <cell r="H1997" t="str">
            <v>단체모집</v>
          </cell>
          <cell r="I1997" t="str">
            <v>해당</v>
          </cell>
          <cell r="J1997" t="str">
            <v>해당</v>
          </cell>
          <cell r="K1997" t="str">
            <v>미해당</v>
          </cell>
          <cell r="L1997" t="str">
            <v/>
          </cell>
        </row>
        <row r="1998">
          <cell r="A1998">
            <v>10771</v>
          </cell>
          <cell r="B1998" t="str">
            <v>경기도</v>
          </cell>
          <cell r="C1998" t="str">
            <v>기본형</v>
          </cell>
          <cell r="D1998" t="str">
            <v>대면방식</v>
          </cell>
          <cell r="E1998" t="str">
            <v>공공행정</v>
          </cell>
          <cell r="F1998" t="str">
            <v>기타공공</v>
          </cell>
          <cell r="G1998" t="str">
            <v>건강·보건활동</v>
          </cell>
          <cell r="H1998" t="str">
            <v>개별모집</v>
          </cell>
          <cell r="I1998" t="str">
            <v>미해당</v>
          </cell>
          <cell r="J1998" t="str">
            <v>미해당</v>
          </cell>
          <cell r="K1998" t="str">
            <v>미해당</v>
          </cell>
          <cell r="L1998" t="str">
            <v/>
          </cell>
        </row>
        <row r="1999">
          <cell r="A1999">
            <v>10772</v>
          </cell>
          <cell r="B1999" t="str">
            <v>경기도</v>
          </cell>
          <cell r="C1999" t="str">
            <v>기본형</v>
          </cell>
          <cell r="D1999" t="str">
            <v>대면방식</v>
          </cell>
          <cell r="E1999" t="str">
            <v>청소년수련시설</v>
          </cell>
          <cell r="F1999" t="str">
            <v>청소년수련원</v>
          </cell>
          <cell r="G1999" t="str">
            <v>교류활동</v>
          </cell>
          <cell r="H1999" t="str">
            <v>단체모집</v>
          </cell>
          <cell r="I1999" t="str">
            <v>미해당</v>
          </cell>
          <cell r="J1999" t="str">
            <v>미해당</v>
          </cell>
          <cell r="K1999" t="str">
            <v>미해당</v>
          </cell>
          <cell r="L1999" t="str">
            <v/>
          </cell>
        </row>
        <row r="2000">
          <cell r="A2000">
            <v>10773</v>
          </cell>
          <cell r="B2000" t="str">
            <v>경기도</v>
          </cell>
          <cell r="C2000" t="str">
            <v>기본형</v>
          </cell>
          <cell r="D2000" t="str">
            <v>대면방식</v>
          </cell>
          <cell r="E2000" t="str">
            <v>청소년수련시설</v>
          </cell>
          <cell r="F2000" t="str">
            <v>청소년수련원</v>
          </cell>
          <cell r="G2000" t="str">
            <v>교류활동</v>
          </cell>
          <cell r="H2000" t="str">
            <v>단체모집</v>
          </cell>
          <cell r="I2000" t="str">
            <v>미해당</v>
          </cell>
          <cell r="J2000" t="str">
            <v>미해당</v>
          </cell>
          <cell r="K2000" t="str">
            <v>미해당</v>
          </cell>
          <cell r="L2000" t="str">
            <v/>
          </cell>
        </row>
        <row r="2001">
          <cell r="A2001">
            <v>10774</v>
          </cell>
          <cell r="B2001" t="str">
            <v>경기도</v>
          </cell>
          <cell r="C2001" t="str">
            <v>기본형</v>
          </cell>
          <cell r="D2001" t="str">
            <v>대면방식</v>
          </cell>
          <cell r="E2001" t="str">
            <v>청소년수련시설</v>
          </cell>
          <cell r="F2001" t="str">
            <v>청소년수련원</v>
          </cell>
          <cell r="G2001" t="str">
            <v>교류활동</v>
          </cell>
          <cell r="H2001" t="str">
            <v>단체모집</v>
          </cell>
          <cell r="I2001" t="str">
            <v>미해당</v>
          </cell>
          <cell r="J2001" t="str">
            <v>미해당</v>
          </cell>
          <cell r="K2001" t="str">
            <v>미해당</v>
          </cell>
          <cell r="L2001" t="str">
            <v/>
          </cell>
        </row>
        <row r="2002">
          <cell r="A2002">
            <v>10775</v>
          </cell>
          <cell r="B2002" t="str">
            <v>경기도</v>
          </cell>
          <cell r="C2002" t="str">
            <v>학단형</v>
          </cell>
          <cell r="D2002" t="str">
            <v>대면방식</v>
          </cell>
          <cell r="E2002" t="str">
            <v>청소년수련시설</v>
          </cell>
          <cell r="F2002" t="str">
            <v>청소년수련원</v>
          </cell>
          <cell r="G2002" t="str">
            <v>교류활동</v>
          </cell>
          <cell r="H2002" t="str">
            <v>단체모집</v>
          </cell>
          <cell r="I2002" t="str">
            <v>해당</v>
          </cell>
          <cell r="J2002" t="str">
            <v>해당</v>
          </cell>
          <cell r="K2002" t="str">
            <v>미해당</v>
          </cell>
          <cell r="L2002" t="str">
            <v/>
          </cell>
        </row>
        <row r="2003">
          <cell r="A2003">
            <v>10776</v>
          </cell>
          <cell r="B2003" t="str">
            <v>경기도</v>
          </cell>
          <cell r="C2003" t="str">
            <v>학단형</v>
          </cell>
          <cell r="D2003" t="str">
            <v>대면방식</v>
          </cell>
          <cell r="E2003" t="str">
            <v>청소년수련시설</v>
          </cell>
          <cell r="F2003" t="str">
            <v>청소년수련원</v>
          </cell>
          <cell r="G2003" t="str">
            <v>교류활동</v>
          </cell>
          <cell r="H2003" t="str">
            <v>단체모집</v>
          </cell>
          <cell r="I2003" t="str">
            <v>해당</v>
          </cell>
          <cell r="J2003" t="str">
            <v>해당</v>
          </cell>
          <cell r="K2003" t="str">
            <v>미해당</v>
          </cell>
          <cell r="L2003" t="str">
            <v/>
          </cell>
        </row>
        <row r="2004">
          <cell r="A2004">
            <v>10777</v>
          </cell>
          <cell r="B2004" t="str">
            <v>경기도</v>
          </cell>
          <cell r="C2004" t="str">
            <v>학단형</v>
          </cell>
          <cell r="D2004" t="str">
            <v>대면방식</v>
          </cell>
          <cell r="E2004" t="str">
            <v>청소년수련시설</v>
          </cell>
          <cell r="F2004" t="str">
            <v>청소년수련원</v>
          </cell>
          <cell r="G2004" t="str">
            <v>교류활동</v>
          </cell>
          <cell r="H2004" t="str">
            <v>단체모집</v>
          </cell>
          <cell r="I2004" t="str">
            <v>해당</v>
          </cell>
          <cell r="J2004" t="str">
            <v>해당</v>
          </cell>
          <cell r="K2004" t="str">
            <v>미해당</v>
          </cell>
          <cell r="L2004" t="str">
            <v/>
          </cell>
        </row>
        <row r="2005">
          <cell r="A2005">
            <v>10778</v>
          </cell>
          <cell r="B2005" t="str">
            <v>경기도</v>
          </cell>
          <cell r="C2005" t="str">
            <v>학단형</v>
          </cell>
          <cell r="D2005" t="str">
            <v>대면방식</v>
          </cell>
          <cell r="E2005" t="str">
            <v>청소년수련시설</v>
          </cell>
          <cell r="F2005" t="str">
            <v>청소년수련원</v>
          </cell>
          <cell r="G2005" t="str">
            <v>교류활동</v>
          </cell>
          <cell r="H2005" t="str">
            <v>단체모집</v>
          </cell>
          <cell r="I2005" t="str">
            <v>해당</v>
          </cell>
          <cell r="J2005" t="str">
            <v>해당</v>
          </cell>
          <cell r="K2005" t="str">
            <v>미해당</v>
          </cell>
          <cell r="L2005" t="str">
            <v/>
          </cell>
        </row>
        <row r="2006">
          <cell r="A2006">
            <v>10779</v>
          </cell>
          <cell r="B2006" t="str">
            <v>경기도</v>
          </cell>
          <cell r="C2006" t="str">
            <v>학단형</v>
          </cell>
          <cell r="D2006" t="str">
            <v>대면방식</v>
          </cell>
          <cell r="E2006" t="str">
            <v>청소년수련시설</v>
          </cell>
          <cell r="F2006" t="str">
            <v>청소년수련원</v>
          </cell>
          <cell r="G2006" t="str">
            <v>교류활동</v>
          </cell>
          <cell r="H2006" t="str">
            <v>단체모집</v>
          </cell>
          <cell r="I2006" t="str">
            <v>해당</v>
          </cell>
          <cell r="J2006" t="str">
            <v>해당</v>
          </cell>
          <cell r="K2006" t="str">
            <v>미해당</v>
          </cell>
          <cell r="L2006" t="str">
            <v/>
          </cell>
        </row>
        <row r="2007">
          <cell r="A2007">
            <v>10780</v>
          </cell>
          <cell r="B2007" t="str">
            <v>경기도</v>
          </cell>
          <cell r="C2007" t="str">
            <v>학단형</v>
          </cell>
          <cell r="D2007" t="str">
            <v>대면방식</v>
          </cell>
          <cell r="E2007" t="str">
            <v>청소년수련시설</v>
          </cell>
          <cell r="F2007" t="str">
            <v>청소년수련원</v>
          </cell>
          <cell r="G2007" t="str">
            <v>교류활동</v>
          </cell>
          <cell r="H2007" t="str">
            <v>단체모집</v>
          </cell>
          <cell r="I2007" t="str">
            <v>해당</v>
          </cell>
          <cell r="J2007" t="str">
            <v>해당</v>
          </cell>
          <cell r="K2007" t="str">
            <v>미해당</v>
          </cell>
          <cell r="L2007" t="str">
            <v/>
          </cell>
        </row>
        <row r="2008">
          <cell r="A2008">
            <v>10781</v>
          </cell>
          <cell r="B2008" t="str">
            <v>경상남도</v>
          </cell>
          <cell r="C2008" t="str">
            <v>숙박형</v>
          </cell>
          <cell r="D2008" t="str">
            <v>대면방식</v>
          </cell>
          <cell r="E2008" t="str">
            <v>청소년수련시설</v>
          </cell>
          <cell r="F2008" t="str">
            <v>청소년수련관</v>
          </cell>
          <cell r="G2008" t="str">
            <v>모험개척활동</v>
          </cell>
          <cell r="H2008" t="str">
            <v>단체모집</v>
          </cell>
          <cell r="I2008" t="str">
            <v>해당</v>
          </cell>
          <cell r="J2008" t="str">
            <v>해당</v>
          </cell>
          <cell r="K2008" t="str">
            <v>미해당</v>
          </cell>
          <cell r="L2008" t="str">
            <v/>
          </cell>
        </row>
        <row r="2009">
          <cell r="A2009">
            <v>10782</v>
          </cell>
          <cell r="B2009" t="str">
            <v>대구광역시</v>
          </cell>
          <cell r="C2009" t="str">
            <v>기본형</v>
          </cell>
          <cell r="D2009" t="str">
            <v>대면방식</v>
          </cell>
          <cell r="E2009" t="str">
            <v>청소년수련시설</v>
          </cell>
          <cell r="F2009" t="str">
            <v>청소년수련관</v>
          </cell>
          <cell r="G2009" t="str">
            <v>자기(인성)계발활동</v>
          </cell>
          <cell r="H2009" t="str">
            <v>개별모집</v>
          </cell>
          <cell r="I2009" t="str">
            <v>미해당</v>
          </cell>
          <cell r="J2009" t="str">
            <v>미해당</v>
          </cell>
          <cell r="K2009" t="str">
            <v>미해당</v>
          </cell>
          <cell r="L2009" t="str">
            <v/>
          </cell>
        </row>
        <row r="2010">
          <cell r="A2010">
            <v>10783</v>
          </cell>
          <cell r="B2010" t="str">
            <v>부산광역시</v>
          </cell>
          <cell r="C2010" t="str">
            <v>학단형</v>
          </cell>
          <cell r="D2010" t="str">
            <v>대면방식</v>
          </cell>
          <cell r="E2010" t="str">
            <v>청소년수련시설</v>
          </cell>
          <cell r="F2010" t="str">
            <v>청소년수련원</v>
          </cell>
          <cell r="G2010" t="str">
            <v>건강·보건활동</v>
          </cell>
          <cell r="H2010" t="str">
            <v>단체모집</v>
          </cell>
          <cell r="I2010" t="str">
            <v>해당</v>
          </cell>
          <cell r="J2010" t="str">
            <v>해당</v>
          </cell>
          <cell r="K2010" t="str">
            <v>미해당</v>
          </cell>
          <cell r="L2010" t="str">
            <v/>
          </cell>
        </row>
        <row r="2011">
          <cell r="A2011">
            <v>10784</v>
          </cell>
          <cell r="B2011" t="str">
            <v>서울특별시</v>
          </cell>
          <cell r="C2011" t="str">
            <v>기본형</v>
          </cell>
          <cell r="D2011" t="str">
            <v>대면방식</v>
          </cell>
          <cell r="E2011" t="str">
            <v>공공행정</v>
          </cell>
          <cell r="F2011" t="str">
            <v>기타공공</v>
          </cell>
          <cell r="G2011" t="str">
            <v>직업체험활동</v>
          </cell>
          <cell r="H2011" t="str">
            <v>개별모집</v>
          </cell>
          <cell r="I2011" t="str">
            <v>미해당</v>
          </cell>
          <cell r="J2011" t="str">
            <v>미해당</v>
          </cell>
          <cell r="K2011" t="str">
            <v>미해당</v>
          </cell>
          <cell r="L2011" t="str">
            <v/>
          </cell>
        </row>
        <row r="2012">
          <cell r="A2012">
            <v>10785</v>
          </cell>
          <cell r="B2012" t="str">
            <v>서울특별시</v>
          </cell>
          <cell r="C2012" t="str">
            <v>기본형</v>
          </cell>
          <cell r="D2012" t="str">
            <v>대면방식</v>
          </cell>
          <cell r="E2012" t="str">
            <v>공공행정</v>
          </cell>
          <cell r="F2012" t="str">
            <v>기타공공</v>
          </cell>
          <cell r="G2012" t="str">
            <v>문화예술활동</v>
          </cell>
          <cell r="H2012" t="str">
            <v>개별모집</v>
          </cell>
          <cell r="I2012" t="str">
            <v>미해당</v>
          </cell>
          <cell r="J2012" t="str">
            <v>미해당</v>
          </cell>
          <cell r="K2012" t="str">
            <v>미해당</v>
          </cell>
          <cell r="L2012" t="str">
            <v/>
          </cell>
        </row>
        <row r="2013">
          <cell r="A2013">
            <v>10786</v>
          </cell>
          <cell r="B2013" t="str">
            <v>서울특별시</v>
          </cell>
          <cell r="C2013" t="str">
            <v>기본형</v>
          </cell>
          <cell r="D2013" t="str">
            <v>대면방식</v>
          </cell>
          <cell r="E2013" t="str">
            <v>청소년수련시설</v>
          </cell>
          <cell r="F2013" t="str">
            <v>청소년문화의집</v>
          </cell>
          <cell r="G2013" t="str">
            <v>기타</v>
          </cell>
          <cell r="H2013" t="str">
            <v>개별모집</v>
          </cell>
          <cell r="I2013" t="str">
            <v>미해당</v>
          </cell>
          <cell r="J2013" t="str">
            <v>미해당</v>
          </cell>
          <cell r="K2013" t="str">
            <v>미해당</v>
          </cell>
          <cell r="L2013" t="str">
            <v/>
          </cell>
        </row>
        <row r="2014">
          <cell r="A2014">
            <v>10787</v>
          </cell>
          <cell r="B2014" t="str">
            <v>울산광역시</v>
          </cell>
          <cell r="C2014" t="str">
            <v>기본형</v>
          </cell>
          <cell r="D2014" t="str">
            <v>대면방식</v>
          </cell>
          <cell r="E2014" t="str">
            <v>청소년수련시설</v>
          </cell>
          <cell r="F2014" t="str">
            <v>청소년수련관</v>
          </cell>
          <cell r="G2014" t="str">
            <v>직업체험활동</v>
          </cell>
          <cell r="H2014" t="str">
            <v>개별모집</v>
          </cell>
          <cell r="I2014" t="str">
            <v>미해당</v>
          </cell>
          <cell r="J2014" t="str">
            <v>미해당</v>
          </cell>
          <cell r="K2014" t="str">
            <v>미해당</v>
          </cell>
          <cell r="L2014" t="str">
            <v/>
          </cell>
        </row>
        <row r="2015">
          <cell r="A2015">
            <v>10788</v>
          </cell>
          <cell r="B2015" t="str">
            <v>인천광역시</v>
          </cell>
          <cell r="C2015" t="str">
            <v>기본형</v>
          </cell>
          <cell r="D2015" t="str">
            <v>대면방식</v>
          </cell>
          <cell r="E2015" t="str">
            <v>청소년수련시설</v>
          </cell>
          <cell r="F2015" t="str">
            <v>청소년수련관</v>
          </cell>
          <cell r="G2015" t="str">
            <v>과학정보활동</v>
          </cell>
          <cell r="H2015" t="str">
            <v>개별모집</v>
          </cell>
          <cell r="I2015" t="str">
            <v>미해당</v>
          </cell>
          <cell r="J2015" t="str">
            <v>미해당</v>
          </cell>
          <cell r="K2015" t="str">
            <v>미해당</v>
          </cell>
          <cell r="L2015" t="str">
            <v/>
          </cell>
        </row>
        <row r="2016">
          <cell r="A2016">
            <v>10789</v>
          </cell>
          <cell r="B2016" t="str">
            <v>전라남도</v>
          </cell>
          <cell r="C2016" t="str">
            <v>기본형</v>
          </cell>
          <cell r="D2016" t="str">
            <v>대면방식</v>
          </cell>
          <cell r="E2016" t="str">
            <v>청소년수련시설</v>
          </cell>
          <cell r="F2016" t="str">
            <v>청소년문화의집</v>
          </cell>
          <cell r="G2016" t="str">
            <v>직업체험활동</v>
          </cell>
          <cell r="H2016" t="str">
            <v>개별모집</v>
          </cell>
          <cell r="I2016" t="str">
            <v>미해당</v>
          </cell>
          <cell r="J2016" t="str">
            <v>미해당</v>
          </cell>
          <cell r="K2016" t="str">
            <v>미해당</v>
          </cell>
          <cell r="L2016" t="str">
            <v/>
          </cell>
        </row>
        <row r="2017">
          <cell r="A2017">
            <v>10790</v>
          </cell>
          <cell r="B2017" t="str">
            <v>충청남도</v>
          </cell>
          <cell r="C2017" t="str">
            <v>기본형</v>
          </cell>
          <cell r="D2017" t="str">
            <v>대면방식</v>
          </cell>
          <cell r="E2017" t="str">
            <v>청소년수련시설</v>
          </cell>
          <cell r="F2017" t="str">
            <v>청소년수련관</v>
          </cell>
          <cell r="G2017" t="str">
            <v>과학정보활동</v>
          </cell>
          <cell r="H2017" t="str">
            <v>개별모집</v>
          </cell>
          <cell r="I2017" t="str">
            <v>미해당</v>
          </cell>
          <cell r="J2017" t="str">
            <v>미해당</v>
          </cell>
          <cell r="K2017" t="str">
            <v>미해당</v>
          </cell>
          <cell r="L2017" t="str">
            <v/>
          </cell>
        </row>
        <row r="2018">
          <cell r="A2018">
            <v>10791</v>
          </cell>
          <cell r="B2018" t="str">
            <v>충청남도</v>
          </cell>
          <cell r="C2018" t="str">
            <v>학단형</v>
          </cell>
          <cell r="D2018" t="str">
            <v>대면방식</v>
          </cell>
          <cell r="E2018" t="str">
            <v>교육기관</v>
          </cell>
          <cell r="F2018" t="str">
            <v>교육청</v>
          </cell>
          <cell r="G2018" t="str">
            <v>모험개척활동</v>
          </cell>
          <cell r="H2018" t="str">
            <v>단체모집</v>
          </cell>
          <cell r="I2018" t="str">
            <v>해당</v>
          </cell>
          <cell r="J2018" t="str">
            <v>미해당</v>
          </cell>
          <cell r="K2018" t="str">
            <v>해당</v>
          </cell>
          <cell r="L2018" t="str">
            <v>수상활동 고무보트</v>
          </cell>
        </row>
        <row r="2019">
          <cell r="A2019">
            <v>10792</v>
          </cell>
          <cell r="B2019" t="str">
            <v>충청남도</v>
          </cell>
          <cell r="C2019" t="str">
            <v>학단형</v>
          </cell>
          <cell r="D2019" t="str">
            <v>대면방식</v>
          </cell>
          <cell r="E2019" t="str">
            <v>교육기관</v>
          </cell>
          <cell r="F2019" t="str">
            <v>교육청</v>
          </cell>
          <cell r="G2019" t="str">
            <v>모험개척활동</v>
          </cell>
          <cell r="H2019" t="str">
            <v>단체모집</v>
          </cell>
          <cell r="I2019" t="str">
            <v>해당</v>
          </cell>
          <cell r="J2019" t="str">
            <v>미해당</v>
          </cell>
          <cell r="K2019" t="str">
            <v>해당</v>
          </cell>
          <cell r="L2019" t="str">
            <v>수상활동 서프보드</v>
          </cell>
        </row>
        <row r="2020">
          <cell r="A2020">
            <v>10793</v>
          </cell>
          <cell r="B2020" t="str">
            <v>충청남도</v>
          </cell>
          <cell r="C2020" t="str">
            <v>학단형</v>
          </cell>
          <cell r="D2020" t="str">
            <v>대면방식</v>
          </cell>
          <cell r="E2020" t="str">
            <v>교육기관</v>
          </cell>
          <cell r="F2020" t="str">
            <v>교육청</v>
          </cell>
          <cell r="G2020" t="str">
            <v>모험개척활동</v>
          </cell>
          <cell r="H2020" t="str">
            <v>단체모집</v>
          </cell>
          <cell r="I2020" t="str">
            <v>해당</v>
          </cell>
          <cell r="J2020" t="str">
            <v>미해당</v>
          </cell>
          <cell r="K2020" t="str">
            <v>해당</v>
          </cell>
          <cell r="L2020" t="str">
            <v>수상활동 고무보트</v>
          </cell>
        </row>
        <row r="2021">
          <cell r="A2021">
            <v>10797</v>
          </cell>
          <cell r="B2021" t="str">
            <v>경기도</v>
          </cell>
          <cell r="C2021" t="str">
            <v>기본형</v>
          </cell>
          <cell r="D2021" t="str">
            <v>대면방식</v>
          </cell>
          <cell r="E2021" t="str">
            <v>청소년수련시설</v>
          </cell>
          <cell r="F2021" t="str">
            <v>청소년문화의집</v>
          </cell>
          <cell r="G2021" t="str">
            <v>문화예술활동</v>
          </cell>
          <cell r="H2021" t="str">
            <v>개별모집</v>
          </cell>
          <cell r="I2021" t="str">
            <v>미해당</v>
          </cell>
          <cell r="J2021" t="str">
            <v>미해당</v>
          </cell>
          <cell r="K2021" t="str">
            <v>미해당</v>
          </cell>
          <cell r="L2021" t="str">
            <v/>
          </cell>
        </row>
        <row r="2022">
          <cell r="A2022">
            <v>10798</v>
          </cell>
          <cell r="B2022" t="str">
            <v>경기도</v>
          </cell>
          <cell r="C2022" t="str">
            <v>학단형</v>
          </cell>
          <cell r="D2022" t="str">
            <v>대면방식</v>
          </cell>
          <cell r="E2022" t="str">
            <v>청소년수련시설</v>
          </cell>
          <cell r="F2022" t="str">
            <v>청소년수련원</v>
          </cell>
          <cell r="G2022" t="str">
            <v>자기(인성)계발활동</v>
          </cell>
          <cell r="H2022" t="str">
            <v>단체모집</v>
          </cell>
          <cell r="I2022" t="str">
            <v>해당</v>
          </cell>
          <cell r="J2022" t="str">
            <v>해당</v>
          </cell>
          <cell r="K2022" t="str">
            <v>미해당</v>
          </cell>
          <cell r="L2022" t="str">
            <v/>
          </cell>
        </row>
        <row r="2023">
          <cell r="A2023">
            <v>10799</v>
          </cell>
          <cell r="B2023" t="str">
            <v>경기도</v>
          </cell>
          <cell r="C2023" t="str">
            <v>기본형</v>
          </cell>
          <cell r="D2023" t="str">
            <v>대면방식</v>
          </cell>
          <cell r="E2023" t="str">
            <v>청소년수련시설</v>
          </cell>
          <cell r="F2023" t="str">
            <v>청소년문화의집</v>
          </cell>
          <cell r="G2023" t="str">
            <v>환경보존활동</v>
          </cell>
          <cell r="H2023" t="str">
            <v>개별모집</v>
          </cell>
          <cell r="I2023" t="str">
            <v>미해당</v>
          </cell>
          <cell r="J2023" t="str">
            <v>미해당</v>
          </cell>
          <cell r="K2023" t="str">
            <v>미해당</v>
          </cell>
          <cell r="L2023" t="str">
            <v/>
          </cell>
        </row>
        <row r="2024">
          <cell r="A2024">
            <v>10800</v>
          </cell>
          <cell r="B2024" t="str">
            <v>경상북도</v>
          </cell>
          <cell r="C2024" t="str">
            <v>기본형</v>
          </cell>
          <cell r="D2024" t="str">
            <v>대면방식</v>
          </cell>
          <cell r="E2024" t="str">
            <v>공공행정</v>
          </cell>
          <cell r="F2024" t="str">
            <v>기타공공</v>
          </cell>
          <cell r="G2024" t="str">
            <v>환경보존활동</v>
          </cell>
          <cell r="H2024" t="str">
            <v>개별모집</v>
          </cell>
          <cell r="I2024" t="str">
            <v>미해당</v>
          </cell>
          <cell r="J2024" t="str">
            <v>미해당</v>
          </cell>
          <cell r="K2024" t="str">
            <v>미해당</v>
          </cell>
          <cell r="L2024" t="str">
            <v/>
          </cell>
        </row>
        <row r="2025">
          <cell r="A2025">
            <v>10801</v>
          </cell>
          <cell r="B2025" t="str">
            <v>경상북도</v>
          </cell>
          <cell r="C2025" t="str">
            <v>학단형</v>
          </cell>
          <cell r="D2025" t="str">
            <v>대면방식</v>
          </cell>
          <cell r="E2025" t="str">
            <v>청소년수련시설</v>
          </cell>
          <cell r="F2025" t="str">
            <v>청소년수련원</v>
          </cell>
          <cell r="G2025" t="str">
            <v>환경보존활동</v>
          </cell>
          <cell r="H2025" t="str">
            <v>단체모집</v>
          </cell>
          <cell r="I2025" t="str">
            <v>미해당</v>
          </cell>
          <cell r="J2025" t="str">
            <v>미해당</v>
          </cell>
          <cell r="K2025" t="str">
            <v>미해당</v>
          </cell>
          <cell r="L2025" t="str">
            <v/>
          </cell>
        </row>
        <row r="2026">
          <cell r="A2026">
            <v>10802</v>
          </cell>
          <cell r="B2026" t="str">
            <v>경상북도</v>
          </cell>
          <cell r="C2026" t="str">
            <v>학단형</v>
          </cell>
          <cell r="D2026" t="str">
            <v>대면방식</v>
          </cell>
          <cell r="E2026" t="str">
            <v>청소년수련시설</v>
          </cell>
          <cell r="F2026" t="str">
            <v>청소년수련원</v>
          </cell>
          <cell r="G2026" t="str">
            <v>환경보존활동</v>
          </cell>
          <cell r="H2026" t="str">
            <v>단체모집</v>
          </cell>
          <cell r="I2026" t="str">
            <v>미해당</v>
          </cell>
          <cell r="J2026" t="str">
            <v>미해당</v>
          </cell>
          <cell r="K2026" t="str">
            <v>미해당</v>
          </cell>
          <cell r="L2026" t="str">
            <v/>
          </cell>
        </row>
        <row r="2027">
          <cell r="A2027">
            <v>10803</v>
          </cell>
          <cell r="B2027" t="str">
            <v>경상북도</v>
          </cell>
          <cell r="C2027" t="str">
            <v>학단형</v>
          </cell>
          <cell r="D2027" t="str">
            <v>대면방식</v>
          </cell>
          <cell r="E2027" t="str">
            <v>청소년수련시설</v>
          </cell>
          <cell r="F2027" t="str">
            <v>청소년수련원</v>
          </cell>
          <cell r="G2027" t="str">
            <v>환경보존활동</v>
          </cell>
          <cell r="H2027" t="str">
            <v>단체모집</v>
          </cell>
          <cell r="I2027" t="str">
            <v>미해당</v>
          </cell>
          <cell r="J2027" t="str">
            <v>미해당</v>
          </cell>
          <cell r="K2027" t="str">
            <v>미해당</v>
          </cell>
          <cell r="L2027" t="str">
            <v/>
          </cell>
        </row>
        <row r="2028">
          <cell r="A2028">
            <v>10804</v>
          </cell>
          <cell r="B2028" t="str">
            <v>대구광역시</v>
          </cell>
          <cell r="C2028" t="str">
            <v>기본형</v>
          </cell>
          <cell r="D2028" t="str">
            <v>대면방식</v>
          </cell>
          <cell r="E2028" t="str">
            <v>청소년수련시설</v>
          </cell>
          <cell r="F2028" t="str">
            <v>청소년문화의집</v>
          </cell>
          <cell r="G2028" t="str">
            <v>자기(인성)계발활동</v>
          </cell>
          <cell r="H2028" t="str">
            <v>개별모집</v>
          </cell>
          <cell r="I2028" t="str">
            <v>미해당</v>
          </cell>
          <cell r="J2028" t="str">
            <v>미해당</v>
          </cell>
          <cell r="K2028" t="str">
            <v>미해당</v>
          </cell>
          <cell r="L2028" t="str">
            <v/>
          </cell>
        </row>
        <row r="2029">
          <cell r="A2029">
            <v>10805</v>
          </cell>
          <cell r="B2029" t="str">
            <v>서울특별시</v>
          </cell>
          <cell r="C2029" t="str">
            <v>기본형</v>
          </cell>
          <cell r="D2029" t="str">
            <v>대면방식</v>
          </cell>
          <cell r="E2029" t="str">
            <v>청소년수련시설</v>
          </cell>
          <cell r="F2029" t="str">
            <v>청소년수련관</v>
          </cell>
          <cell r="G2029" t="str">
            <v>건강·보건활동</v>
          </cell>
          <cell r="H2029" t="str">
            <v>단체모집</v>
          </cell>
          <cell r="I2029" t="str">
            <v>미해당</v>
          </cell>
          <cell r="J2029" t="str">
            <v>미해당</v>
          </cell>
          <cell r="K2029" t="str">
            <v>미해당</v>
          </cell>
          <cell r="L2029" t="str">
            <v/>
          </cell>
        </row>
        <row r="2030">
          <cell r="A2030">
            <v>10806</v>
          </cell>
          <cell r="B2030" t="str">
            <v>서울특별시</v>
          </cell>
          <cell r="C2030" t="str">
            <v>기본형</v>
          </cell>
          <cell r="D2030" t="str">
            <v>대면방식</v>
          </cell>
          <cell r="E2030" t="str">
            <v>청소년수련시설</v>
          </cell>
          <cell r="F2030" t="str">
            <v>청소년수련관</v>
          </cell>
          <cell r="G2030" t="str">
            <v>기타</v>
          </cell>
          <cell r="H2030" t="str">
            <v>개별모집</v>
          </cell>
          <cell r="I2030" t="str">
            <v>미해당</v>
          </cell>
          <cell r="J2030" t="str">
            <v>미해당</v>
          </cell>
          <cell r="K2030" t="str">
            <v>미해당</v>
          </cell>
          <cell r="L2030" t="str">
            <v/>
          </cell>
        </row>
        <row r="2031">
          <cell r="A2031">
            <v>10807</v>
          </cell>
          <cell r="B2031" t="str">
            <v>서울특별시</v>
          </cell>
          <cell r="C2031" t="str">
            <v>기본형</v>
          </cell>
          <cell r="D2031" t="str">
            <v>대면방식</v>
          </cell>
          <cell r="E2031" t="str">
            <v>공공행정</v>
          </cell>
          <cell r="F2031" t="str">
            <v>기타공공</v>
          </cell>
          <cell r="G2031" t="str">
            <v>자기(인성)계발활동</v>
          </cell>
          <cell r="H2031" t="str">
            <v>개별모집</v>
          </cell>
          <cell r="I2031" t="str">
            <v>미해당</v>
          </cell>
          <cell r="J2031" t="str">
            <v>미해당</v>
          </cell>
          <cell r="K2031" t="str">
            <v>미해당</v>
          </cell>
          <cell r="L2031" t="str">
            <v/>
          </cell>
        </row>
        <row r="2032">
          <cell r="A2032">
            <v>10808</v>
          </cell>
          <cell r="B2032" t="str">
            <v>인천광역시</v>
          </cell>
          <cell r="C2032" t="str">
            <v>기본형</v>
          </cell>
          <cell r="D2032" t="str">
            <v>대면방식</v>
          </cell>
          <cell r="E2032" t="str">
            <v>청소년수련시설</v>
          </cell>
          <cell r="F2032" t="str">
            <v>청소년수련관</v>
          </cell>
          <cell r="G2032" t="str">
            <v>자기(인성)계발활동</v>
          </cell>
          <cell r="H2032" t="str">
            <v>개별모집</v>
          </cell>
          <cell r="I2032" t="str">
            <v>미해당</v>
          </cell>
          <cell r="J2032" t="str">
            <v>미해당</v>
          </cell>
          <cell r="K2032" t="str">
            <v>미해당</v>
          </cell>
          <cell r="L2032" t="str">
            <v/>
          </cell>
        </row>
        <row r="2033">
          <cell r="A2033">
            <v>10809</v>
          </cell>
          <cell r="B2033" t="str">
            <v>전라남도</v>
          </cell>
          <cell r="C2033" t="str">
            <v>숙박형</v>
          </cell>
          <cell r="D2033" t="str">
            <v>대면방식</v>
          </cell>
          <cell r="E2033" t="str">
            <v>청소년수련시설</v>
          </cell>
          <cell r="F2033" t="str">
            <v>청소년수련원</v>
          </cell>
          <cell r="G2033" t="str">
            <v>과학정보활동</v>
          </cell>
          <cell r="H2033" t="str">
            <v>개별모집</v>
          </cell>
          <cell r="I2033" t="str">
            <v>해당</v>
          </cell>
          <cell r="J2033" t="str">
            <v>해당</v>
          </cell>
          <cell r="K2033" t="str">
            <v>미해당</v>
          </cell>
          <cell r="L2033" t="str">
            <v/>
          </cell>
        </row>
        <row r="2034">
          <cell r="A2034">
            <v>10810</v>
          </cell>
          <cell r="B2034" t="str">
            <v>전라남도</v>
          </cell>
          <cell r="C2034" t="str">
            <v>숙박형</v>
          </cell>
          <cell r="D2034" t="str">
            <v>대면방식</v>
          </cell>
          <cell r="E2034" t="str">
            <v>청소년수련시설</v>
          </cell>
          <cell r="F2034" t="str">
            <v>청소년수련원</v>
          </cell>
          <cell r="G2034" t="str">
            <v>과학정보활동</v>
          </cell>
          <cell r="H2034" t="str">
            <v>개별모집</v>
          </cell>
          <cell r="I2034" t="str">
            <v>해당</v>
          </cell>
          <cell r="J2034" t="str">
            <v>해당</v>
          </cell>
          <cell r="K2034" t="str">
            <v>미해당</v>
          </cell>
          <cell r="L2034" t="str">
            <v/>
          </cell>
        </row>
        <row r="2035">
          <cell r="A2035">
            <v>10811</v>
          </cell>
          <cell r="B2035" t="str">
            <v>전북특별자치도</v>
          </cell>
          <cell r="C2035" t="str">
            <v>기본형</v>
          </cell>
          <cell r="D2035" t="str">
            <v>대면방식</v>
          </cell>
          <cell r="E2035" t="str">
            <v>청소년수련시설</v>
          </cell>
          <cell r="F2035" t="str">
            <v>청소년문화의집</v>
          </cell>
          <cell r="G2035" t="str">
            <v>문화예술활동</v>
          </cell>
          <cell r="H2035" t="str">
            <v>단체모집</v>
          </cell>
          <cell r="I2035" t="str">
            <v>미해당</v>
          </cell>
          <cell r="J2035" t="str">
            <v>미해당</v>
          </cell>
          <cell r="K2035" t="str">
            <v>미해당</v>
          </cell>
          <cell r="L2035" t="str">
            <v/>
          </cell>
        </row>
        <row r="2036">
          <cell r="A2036">
            <v>10812</v>
          </cell>
          <cell r="B2036" t="str">
            <v>전북특별자치도</v>
          </cell>
          <cell r="C2036" t="str">
            <v>기본형</v>
          </cell>
          <cell r="D2036" t="str">
            <v>대면방식</v>
          </cell>
          <cell r="E2036" t="str">
            <v>청소년수련시설</v>
          </cell>
          <cell r="F2036" t="str">
            <v>청소년문화의집</v>
          </cell>
          <cell r="G2036" t="str">
            <v>문화예술활동</v>
          </cell>
          <cell r="H2036" t="str">
            <v>단체모집</v>
          </cell>
          <cell r="I2036" t="str">
            <v>미해당</v>
          </cell>
          <cell r="J2036" t="str">
            <v>미해당</v>
          </cell>
          <cell r="K2036" t="str">
            <v>미해당</v>
          </cell>
          <cell r="L2036" t="str">
            <v/>
          </cell>
        </row>
        <row r="2037">
          <cell r="A2037">
            <v>10813</v>
          </cell>
          <cell r="B2037" t="str">
            <v>전북특별자치도</v>
          </cell>
          <cell r="C2037" t="str">
            <v>학단형</v>
          </cell>
          <cell r="D2037" t="str">
            <v>대면방식</v>
          </cell>
          <cell r="E2037" t="str">
            <v>청소년수련시설</v>
          </cell>
          <cell r="F2037" t="str">
            <v>청소년수련원</v>
          </cell>
          <cell r="G2037" t="str">
            <v>문화예술활동</v>
          </cell>
          <cell r="H2037" t="str">
            <v>단체모집</v>
          </cell>
          <cell r="I2037" t="str">
            <v>해당</v>
          </cell>
          <cell r="J2037" t="str">
            <v>해당</v>
          </cell>
          <cell r="K2037" t="str">
            <v>미해당</v>
          </cell>
          <cell r="L2037" t="str">
            <v/>
          </cell>
        </row>
        <row r="2038">
          <cell r="A2038">
            <v>10814</v>
          </cell>
          <cell r="B2038" t="str">
            <v>전북특별자치도</v>
          </cell>
          <cell r="C2038" t="str">
            <v>학단형</v>
          </cell>
          <cell r="D2038" t="str">
            <v>대면방식</v>
          </cell>
          <cell r="E2038" t="str">
            <v>청소년수련시설</v>
          </cell>
          <cell r="F2038" t="str">
            <v>청소년수련원</v>
          </cell>
          <cell r="G2038" t="str">
            <v>문화예술활동</v>
          </cell>
          <cell r="H2038" t="str">
            <v>단체모집</v>
          </cell>
          <cell r="I2038" t="str">
            <v>해당</v>
          </cell>
          <cell r="J2038" t="str">
            <v>해당</v>
          </cell>
          <cell r="K2038" t="str">
            <v>미해당</v>
          </cell>
          <cell r="L2038" t="str">
            <v/>
          </cell>
        </row>
        <row r="2039">
          <cell r="A2039">
            <v>10815</v>
          </cell>
          <cell r="B2039" t="str">
            <v>전북특별자치도</v>
          </cell>
          <cell r="C2039" t="str">
            <v>학단형</v>
          </cell>
          <cell r="D2039" t="str">
            <v>대면방식</v>
          </cell>
          <cell r="E2039" t="str">
            <v>청소년수련시설</v>
          </cell>
          <cell r="F2039" t="str">
            <v>청소년수련원</v>
          </cell>
          <cell r="G2039" t="str">
            <v>문화예술활동</v>
          </cell>
          <cell r="H2039" t="str">
            <v>단체모집</v>
          </cell>
          <cell r="I2039" t="str">
            <v>해당</v>
          </cell>
          <cell r="J2039" t="str">
            <v>해당</v>
          </cell>
          <cell r="K2039" t="str">
            <v>미해당</v>
          </cell>
          <cell r="L2039" t="str">
            <v/>
          </cell>
        </row>
        <row r="2040">
          <cell r="A2040">
            <v>10816</v>
          </cell>
          <cell r="B2040" t="str">
            <v>전북특별자치도</v>
          </cell>
          <cell r="C2040" t="str">
            <v>학단형</v>
          </cell>
          <cell r="D2040" t="str">
            <v>대면방식</v>
          </cell>
          <cell r="E2040" t="str">
            <v>청소년수련시설</v>
          </cell>
          <cell r="F2040" t="str">
            <v>청소년수련원</v>
          </cell>
          <cell r="G2040" t="str">
            <v>문화예술활동</v>
          </cell>
          <cell r="H2040" t="str">
            <v>단체모집</v>
          </cell>
          <cell r="I2040" t="str">
            <v>해당</v>
          </cell>
          <cell r="J2040" t="str">
            <v>해당</v>
          </cell>
          <cell r="K2040" t="str">
            <v>미해당</v>
          </cell>
          <cell r="L2040" t="str">
            <v/>
          </cell>
        </row>
        <row r="2041">
          <cell r="A2041">
            <v>10818</v>
          </cell>
          <cell r="B2041" t="str">
            <v>충청남도</v>
          </cell>
          <cell r="C2041" t="str">
            <v>학단형</v>
          </cell>
          <cell r="D2041" t="str">
            <v>대면방식</v>
          </cell>
          <cell r="E2041" t="str">
            <v>교육기관</v>
          </cell>
          <cell r="F2041" t="str">
            <v>교육청</v>
          </cell>
          <cell r="G2041" t="str">
            <v>모험개척활동</v>
          </cell>
          <cell r="H2041" t="str">
            <v>단체모집</v>
          </cell>
          <cell r="I2041" t="str">
            <v>해당</v>
          </cell>
          <cell r="J2041" t="str">
            <v>미해당</v>
          </cell>
          <cell r="K2041" t="str">
            <v>해당</v>
          </cell>
          <cell r="L2041" t="str">
            <v>수상활동 고무보트</v>
          </cell>
        </row>
        <row r="2042">
          <cell r="A2042">
            <v>10819</v>
          </cell>
          <cell r="B2042" t="str">
            <v>충청남도</v>
          </cell>
          <cell r="C2042" t="str">
            <v>학단형</v>
          </cell>
          <cell r="D2042" t="str">
            <v>대면방식</v>
          </cell>
          <cell r="E2042" t="str">
            <v>교육기관</v>
          </cell>
          <cell r="F2042" t="str">
            <v>교육청</v>
          </cell>
          <cell r="G2042" t="str">
            <v>모험개척활동</v>
          </cell>
          <cell r="H2042" t="str">
            <v>단체모집</v>
          </cell>
          <cell r="I2042" t="str">
            <v>해당</v>
          </cell>
          <cell r="J2042" t="str">
            <v>미해당</v>
          </cell>
          <cell r="K2042" t="str">
            <v>해당</v>
          </cell>
          <cell r="L2042" t="str">
            <v>고무보트,  서프보드(SUP)</v>
          </cell>
        </row>
        <row r="2043">
          <cell r="A2043">
            <v>10820</v>
          </cell>
          <cell r="B2043" t="str">
            <v>충청남도</v>
          </cell>
          <cell r="C2043" t="str">
            <v>학단형</v>
          </cell>
          <cell r="D2043" t="str">
            <v>대면방식</v>
          </cell>
          <cell r="E2043" t="str">
            <v>교육기관</v>
          </cell>
          <cell r="F2043" t="str">
            <v>교육청</v>
          </cell>
          <cell r="G2043" t="str">
            <v>모험개척활동</v>
          </cell>
          <cell r="H2043" t="str">
            <v>단체모집</v>
          </cell>
          <cell r="I2043" t="str">
            <v>해당</v>
          </cell>
          <cell r="J2043" t="str">
            <v>미해당</v>
          </cell>
          <cell r="K2043" t="str">
            <v>해당</v>
          </cell>
          <cell r="L2043" t="str">
            <v>서프보드, 카약</v>
          </cell>
        </row>
        <row r="2044">
          <cell r="A2044">
            <v>10821</v>
          </cell>
          <cell r="B2044" t="str">
            <v>충청북도</v>
          </cell>
          <cell r="C2044" t="str">
            <v>기본형</v>
          </cell>
          <cell r="D2044" t="str">
            <v>대면방식</v>
          </cell>
          <cell r="E2044" t="str">
            <v>청소년수련시설</v>
          </cell>
          <cell r="F2044" t="str">
            <v>청소년문화의집</v>
          </cell>
          <cell r="G2044" t="str">
            <v>자기(인성)계발활동</v>
          </cell>
          <cell r="H2044" t="str">
            <v>개별모집</v>
          </cell>
          <cell r="I2044" t="str">
            <v>미해당</v>
          </cell>
          <cell r="J2044" t="str">
            <v>미해당</v>
          </cell>
          <cell r="K2044" t="str">
            <v>미해당</v>
          </cell>
          <cell r="L2044" t="str">
            <v/>
          </cell>
        </row>
        <row r="2045">
          <cell r="A2045">
            <v>10822</v>
          </cell>
          <cell r="B2045" t="str">
            <v>충청남도</v>
          </cell>
          <cell r="C2045" t="str">
            <v>숙박형</v>
          </cell>
          <cell r="D2045" t="str">
            <v>대면방식</v>
          </cell>
          <cell r="E2045" t="str">
            <v>청소년수련시설</v>
          </cell>
          <cell r="F2045" t="str">
            <v>청소년수련원</v>
          </cell>
          <cell r="G2045" t="str">
            <v>자기(인성)계발활동</v>
          </cell>
          <cell r="H2045" t="str">
            <v>단체모집</v>
          </cell>
          <cell r="I2045" t="str">
            <v>해당</v>
          </cell>
          <cell r="J2045" t="str">
            <v>해당</v>
          </cell>
          <cell r="K2045" t="str">
            <v>미해당</v>
          </cell>
          <cell r="L2045" t="str">
            <v/>
          </cell>
        </row>
        <row r="2046">
          <cell r="A2046">
            <v>10823</v>
          </cell>
          <cell r="B2046" t="str">
            <v>충청남도</v>
          </cell>
          <cell r="C2046" t="str">
            <v>숙박형</v>
          </cell>
          <cell r="D2046" t="str">
            <v>대면방식</v>
          </cell>
          <cell r="E2046" t="str">
            <v>청소년수련시설</v>
          </cell>
          <cell r="F2046" t="str">
            <v>청소년수련원</v>
          </cell>
          <cell r="G2046" t="str">
            <v>자기(인성)계발활동</v>
          </cell>
          <cell r="H2046" t="str">
            <v>단체모집</v>
          </cell>
          <cell r="I2046" t="str">
            <v>해당</v>
          </cell>
          <cell r="J2046" t="str">
            <v>해당</v>
          </cell>
          <cell r="K2046" t="str">
            <v>미해당</v>
          </cell>
          <cell r="L2046" t="str">
            <v/>
          </cell>
        </row>
        <row r="2047">
          <cell r="A2047">
            <v>10824</v>
          </cell>
          <cell r="B2047" t="str">
            <v>전라남도</v>
          </cell>
          <cell r="C2047" t="str">
            <v>학단형</v>
          </cell>
          <cell r="D2047" t="str">
            <v>대면방식</v>
          </cell>
          <cell r="E2047" t="str">
            <v>청소년수련시설</v>
          </cell>
          <cell r="F2047" t="str">
            <v>유스호스텔</v>
          </cell>
          <cell r="G2047" t="str">
            <v>자기(인성)계발활동</v>
          </cell>
          <cell r="H2047" t="str">
            <v>단체모집</v>
          </cell>
          <cell r="I2047" t="str">
            <v>해당</v>
          </cell>
          <cell r="J2047" t="str">
            <v>해당</v>
          </cell>
          <cell r="K2047" t="str">
            <v>미해당</v>
          </cell>
          <cell r="L2047" t="str">
            <v/>
          </cell>
        </row>
        <row r="2048">
          <cell r="A2048">
            <v>10825</v>
          </cell>
          <cell r="B2048" t="str">
            <v>전라남도</v>
          </cell>
          <cell r="C2048" t="str">
            <v>학단형</v>
          </cell>
          <cell r="D2048" t="str">
            <v>대면방식</v>
          </cell>
          <cell r="E2048" t="str">
            <v>청소년수련시설</v>
          </cell>
          <cell r="F2048" t="str">
            <v>유스호스텔</v>
          </cell>
          <cell r="G2048" t="str">
            <v>자기(인성)계발활동</v>
          </cell>
          <cell r="H2048" t="str">
            <v>단체모집</v>
          </cell>
          <cell r="I2048" t="str">
            <v>해당</v>
          </cell>
          <cell r="J2048" t="str">
            <v>해당</v>
          </cell>
          <cell r="K2048" t="str">
            <v>미해당</v>
          </cell>
          <cell r="L2048" t="str">
            <v/>
          </cell>
        </row>
        <row r="2049">
          <cell r="A2049">
            <v>10826</v>
          </cell>
          <cell r="B2049" t="str">
            <v>전라남도</v>
          </cell>
          <cell r="C2049" t="str">
            <v>학단형</v>
          </cell>
          <cell r="D2049" t="str">
            <v>대면방식</v>
          </cell>
          <cell r="E2049" t="str">
            <v>청소년수련시설</v>
          </cell>
          <cell r="F2049" t="str">
            <v>유스호스텔</v>
          </cell>
          <cell r="G2049" t="str">
            <v>자기(인성)계발활동</v>
          </cell>
          <cell r="H2049" t="str">
            <v>단체모집</v>
          </cell>
          <cell r="I2049" t="str">
            <v>해당</v>
          </cell>
          <cell r="J2049" t="str">
            <v>해당</v>
          </cell>
          <cell r="K2049" t="str">
            <v>미해당</v>
          </cell>
          <cell r="L2049" t="str">
            <v/>
          </cell>
        </row>
        <row r="2050">
          <cell r="A2050">
            <v>10827</v>
          </cell>
          <cell r="B2050" t="str">
            <v>전라남도</v>
          </cell>
          <cell r="C2050" t="str">
            <v>학단형</v>
          </cell>
          <cell r="D2050" t="str">
            <v>대면방식</v>
          </cell>
          <cell r="E2050" t="str">
            <v>청소년수련시설</v>
          </cell>
          <cell r="F2050" t="str">
            <v>유스호스텔</v>
          </cell>
          <cell r="G2050" t="str">
            <v>자기(인성)계발활동</v>
          </cell>
          <cell r="H2050" t="str">
            <v>단체모집</v>
          </cell>
          <cell r="I2050" t="str">
            <v>해당</v>
          </cell>
          <cell r="J2050" t="str">
            <v>해당</v>
          </cell>
          <cell r="K2050" t="str">
            <v>미해당</v>
          </cell>
          <cell r="L2050" t="str">
            <v/>
          </cell>
        </row>
        <row r="2051">
          <cell r="A2051">
            <v>10828</v>
          </cell>
          <cell r="B2051" t="str">
            <v>전라남도</v>
          </cell>
          <cell r="C2051" t="str">
            <v>학단형</v>
          </cell>
          <cell r="D2051" t="str">
            <v>대면방식</v>
          </cell>
          <cell r="E2051" t="str">
            <v>청소년수련시설</v>
          </cell>
          <cell r="F2051" t="str">
            <v>유스호스텔</v>
          </cell>
          <cell r="G2051" t="str">
            <v>자기(인성)계발활동</v>
          </cell>
          <cell r="H2051" t="str">
            <v>단체모집</v>
          </cell>
          <cell r="I2051" t="str">
            <v>해당</v>
          </cell>
          <cell r="J2051" t="str">
            <v>해당</v>
          </cell>
          <cell r="K2051" t="str">
            <v>미해당</v>
          </cell>
          <cell r="L2051" t="str">
            <v/>
          </cell>
        </row>
        <row r="2052">
          <cell r="A2052">
            <v>10829</v>
          </cell>
          <cell r="B2052" t="str">
            <v>경상남도</v>
          </cell>
          <cell r="C2052" t="str">
            <v>기본형</v>
          </cell>
          <cell r="D2052" t="str">
            <v>대면방식</v>
          </cell>
          <cell r="E2052" t="str">
            <v>청소년수련시설</v>
          </cell>
          <cell r="F2052" t="str">
            <v>청소년수련관</v>
          </cell>
          <cell r="G2052" t="str">
            <v>기타</v>
          </cell>
          <cell r="H2052" t="str">
            <v>개별모집</v>
          </cell>
          <cell r="I2052" t="str">
            <v>미해당</v>
          </cell>
          <cell r="J2052" t="str">
            <v>미해당</v>
          </cell>
          <cell r="K2052" t="str">
            <v>미해당</v>
          </cell>
          <cell r="L2052" t="str">
            <v/>
          </cell>
        </row>
        <row r="2053">
          <cell r="A2053">
            <v>10830</v>
          </cell>
          <cell r="B2053" t="str">
            <v>경상남도</v>
          </cell>
          <cell r="C2053" t="str">
            <v>기본형</v>
          </cell>
          <cell r="D2053" t="str">
            <v>대면방식</v>
          </cell>
          <cell r="E2053" t="str">
            <v>청소년수련시설</v>
          </cell>
          <cell r="F2053" t="str">
            <v>청소년수련관</v>
          </cell>
          <cell r="G2053" t="str">
            <v>과학정보활동</v>
          </cell>
          <cell r="H2053" t="str">
            <v>개별모집</v>
          </cell>
          <cell r="I2053" t="str">
            <v>미해당</v>
          </cell>
          <cell r="J2053" t="str">
            <v>미해당</v>
          </cell>
          <cell r="K2053" t="str">
            <v>미해당</v>
          </cell>
          <cell r="L2053" t="str">
            <v/>
          </cell>
        </row>
        <row r="2054">
          <cell r="A2054">
            <v>10831</v>
          </cell>
          <cell r="B2054" t="str">
            <v>경기도</v>
          </cell>
          <cell r="C2054" t="str">
            <v>기본형</v>
          </cell>
          <cell r="D2054" t="str">
            <v>대면방식</v>
          </cell>
          <cell r="E2054" t="str">
            <v>일반</v>
          </cell>
          <cell r="F2054" t="str">
            <v>기타</v>
          </cell>
          <cell r="G2054" t="str">
            <v>환경보존활동</v>
          </cell>
          <cell r="H2054" t="str">
            <v>개별모집</v>
          </cell>
          <cell r="I2054" t="str">
            <v>미해당</v>
          </cell>
          <cell r="J2054" t="str">
            <v>미해당</v>
          </cell>
          <cell r="K2054" t="str">
            <v>미해당</v>
          </cell>
          <cell r="L2054" t="str">
            <v/>
          </cell>
        </row>
        <row r="2055">
          <cell r="A2055">
            <v>10832</v>
          </cell>
          <cell r="B2055" t="str">
            <v>경기도</v>
          </cell>
          <cell r="C2055" t="str">
            <v>학단형</v>
          </cell>
          <cell r="D2055" t="str">
            <v>대면방식</v>
          </cell>
          <cell r="E2055" t="str">
            <v>청소년수련시설</v>
          </cell>
          <cell r="F2055" t="str">
            <v>청소년수련원</v>
          </cell>
          <cell r="G2055" t="str">
            <v>모험개척활동</v>
          </cell>
          <cell r="H2055" t="str">
            <v>단체모집</v>
          </cell>
          <cell r="I2055" t="str">
            <v>해당</v>
          </cell>
          <cell r="J2055" t="str">
            <v>해당</v>
          </cell>
          <cell r="K2055" t="str">
            <v>미해당</v>
          </cell>
          <cell r="L2055" t="str">
            <v/>
          </cell>
        </row>
        <row r="2056">
          <cell r="A2056">
            <v>10833</v>
          </cell>
          <cell r="B2056" t="str">
            <v>경기도</v>
          </cell>
          <cell r="C2056" t="str">
            <v>학단형</v>
          </cell>
          <cell r="D2056" t="str">
            <v>대면방식</v>
          </cell>
          <cell r="E2056" t="str">
            <v>청소년수련시설</v>
          </cell>
          <cell r="F2056" t="str">
            <v>청소년수련원</v>
          </cell>
          <cell r="G2056" t="str">
            <v>모험개척활동</v>
          </cell>
          <cell r="H2056" t="str">
            <v>단체모집</v>
          </cell>
          <cell r="I2056" t="str">
            <v>해당</v>
          </cell>
          <cell r="J2056" t="str">
            <v>해당</v>
          </cell>
          <cell r="K2056" t="str">
            <v>미해당</v>
          </cell>
          <cell r="L2056" t="str">
            <v/>
          </cell>
        </row>
        <row r="2057">
          <cell r="A2057">
            <v>10834</v>
          </cell>
          <cell r="B2057" t="str">
            <v>강원특별자치도</v>
          </cell>
          <cell r="C2057" t="str">
            <v>학단형</v>
          </cell>
          <cell r="D2057" t="str">
            <v>대면방식</v>
          </cell>
          <cell r="E2057" t="str">
            <v>청소년수련시설</v>
          </cell>
          <cell r="F2057" t="str">
            <v>청소년수련원</v>
          </cell>
          <cell r="G2057" t="str">
            <v>자기(인성)계발활동</v>
          </cell>
          <cell r="H2057" t="str">
            <v>단체모집</v>
          </cell>
          <cell r="I2057" t="str">
            <v>해당</v>
          </cell>
          <cell r="J2057" t="str">
            <v>해당</v>
          </cell>
          <cell r="K2057" t="str">
            <v>미해당</v>
          </cell>
          <cell r="L2057" t="str">
            <v/>
          </cell>
        </row>
        <row r="2058">
          <cell r="A2058">
            <v>10835</v>
          </cell>
          <cell r="B2058" t="str">
            <v>강원특별자치도</v>
          </cell>
          <cell r="C2058" t="str">
            <v>학단형</v>
          </cell>
          <cell r="D2058" t="str">
            <v>대면방식</v>
          </cell>
          <cell r="E2058" t="str">
            <v>청소년수련시설</v>
          </cell>
          <cell r="F2058" t="str">
            <v>청소년수련원</v>
          </cell>
          <cell r="G2058" t="str">
            <v>자기(인성)계발활동</v>
          </cell>
          <cell r="H2058" t="str">
            <v>단체모집</v>
          </cell>
          <cell r="I2058" t="str">
            <v>해당</v>
          </cell>
          <cell r="J2058" t="str">
            <v>해당</v>
          </cell>
          <cell r="K2058" t="str">
            <v>미해당</v>
          </cell>
          <cell r="L2058" t="str">
            <v/>
          </cell>
        </row>
        <row r="2059">
          <cell r="A2059">
            <v>10837</v>
          </cell>
          <cell r="B2059" t="str">
            <v>강원특별자치도</v>
          </cell>
          <cell r="C2059" t="str">
            <v>학단형</v>
          </cell>
          <cell r="D2059" t="str">
            <v>대면방식</v>
          </cell>
          <cell r="E2059" t="str">
            <v>청소년수련시설</v>
          </cell>
          <cell r="F2059" t="str">
            <v>청소년수련원</v>
          </cell>
          <cell r="G2059" t="str">
            <v>자기(인성)계발활동</v>
          </cell>
          <cell r="H2059" t="str">
            <v>단체모집</v>
          </cell>
          <cell r="I2059" t="str">
            <v>해당</v>
          </cell>
          <cell r="J2059" t="str">
            <v>해당</v>
          </cell>
          <cell r="K2059" t="str">
            <v>미해당</v>
          </cell>
          <cell r="L2059" t="str">
            <v/>
          </cell>
        </row>
        <row r="2060">
          <cell r="A2060">
            <v>10838</v>
          </cell>
          <cell r="B2060" t="str">
            <v>강원특별자치도</v>
          </cell>
          <cell r="C2060" t="str">
            <v>숙박형</v>
          </cell>
          <cell r="D2060" t="str">
            <v>대면방식</v>
          </cell>
          <cell r="E2060" t="str">
            <v>일반</v>
          </cell>
          <cell r="F2060" t="str">
            <v>영리법인</v>
          </cell>
          <cell r="G2060" t="str">
            <v>모험개척활동</v>
          </cell>
          <cell r="H2060" t="str">
            <v>단체모집</v>
          </cell>
          <cell r="I2060" t="str">
            <v>해당</v>
          </cell>
          <cell r="J2060" t="str">
            <v>해당</v>
          </cell>
          <cell r="K2060" t="str">
            <v>미해당</v>
          </cell>
          <cell r="L2060" t="str">
            <v/>
          </cell>
        </row>
        <row r="2061">
          <cell r="A2061">
            <v>10839</v>
          </cell>
          <cell r="B2061" t="str">
            <v>인천광역시</v>
          </cell>
          <cell r="C2061" t="str">
            <v>기본형</v>
          </cell>
          <cell r="D2061" t="str">
            <v>비대면방식</v>
          </cell>
          <cell r="E2061" t="str">
            <v>청소년수련시설</v>
          </cell>
          <cell r="F2061" t="str">
            <v>청소년문화의집</v>
          </cell>
          <cell r="G2061" t="str">
            <v>기타</v>
          </cell>
          <cell r="H2061" t="str">
            <v>개별모집</v>
          </cell>
          <cell r="I2061" t="str">
            <v>미해당</v>
          </cell>
          <cell r="J2061" t="str">
            <v>미해당</v>
          </cell>
          <cell r="K2061" t="str">
            <v>미해당</v>
          </cell>
          <cell r="L2061" t="str">
            <v/>
          </cell>
        </row>
        <row r="2062">
          <cell r="A2062">
            <v>10840</v>
          </cell>
          <cell r="B2062" t="str">
            <v>인천광역시</v>
          </cell>
          <cell r="C2062" t="str">
            <v>기본형</v>
          </cell>
          <cell r="D2062" t="str">
            <v>비대면방식</v>
          </cell>
          <cell r="E2062" t="str">
            <v>청소년수련시설</v>
          </cell>
          <cell r="F2062" t="str">
            <v>청소년문화의집</v>
          </cell>
          <cell r="G2062" t="str">
            <v>환경보존활동</v>
          </cell>
          <cell r="H2062" t="str">
            <v>개별모집</v>
          </cell>
          <cell r="I2062" t="str">
            <v>미해당</v>
          </cell>
          <cell r="J2062" t="str">
            <v>미해당</v>
          </cell>
          <cell r="K2062" t="str">
            <v>미해당</v>
          </cell>
          <cell r="L2062" t="str">
            <v/>
          </cell>
        </row>
        <row r="2063">
          <cell r="A2063">
            <v>10842</v>
          </cell>
          <cell r="B2063" t="str">
            <v>경기도</v>
          </cell>
          <cell r="C2063" t="str">
            <v>숙박형</v>
          </cell>
          <cell r="D2063" t="str">
            <v>대면방식</v>
          </cell>
          <cell r="E2063" t="str">
            <v>공공행정</v>
          </cell>
          <cell r="F2063" t="str">
            <v>기타공공</v>
          </cell>
          <cell r="G2063" t="str">
            <v>교류활동</v>
          </cell>
          <cell r="H2063" t="str">
            <v>단체모집</v>
          </cell>
          <cell r="I2063" t="str">
            <v>해당</v>
          </cell>
          <cell r="J2063" t="str">
            <v>해당</v>
          </cell>
          <cell r="K2063" t="str">
            <v>미해당</v>
          </cell>
          <cell r="L2063" t="str">
            <v/>
          </cell>
        </row>
        <row r="2064">
          <cell r="A2064">
            <v>10843</v>
          </cell>
          <cell r="B2064" t="str">
            <v>경상북도</v>
          </cell>
          <cell r="C2064" t="str">
            <v>기본형</v>
          </cell>
          <cell r="D2064" t="str">
            <v>대면방식</v>
          </cell>
          <cell r="E2064" t="str">
            <v>청소년수련시설</v>
          </cell>
          <cell r="F2064" t="str">
            <v>청소년문화의집</v>
          </cell>
          <cell r="G2064" t="str">
            <v>과학정보활동</v>
          </cell>
          <cell r="H2064" t="str">
            <v>개별모집</v>
          </cell>
          <cell r="I2064" t="str">
            <v>미해당</v>
          </cell>
          <cell r="J2064" t="str">
            <v>미해당</v>
          </cell>
          <cell r="K2064" t="str">
            <v>미해당</v>
          </cell>
          <cell r="L2064" t="str">
            <v/>
          </cell>
        </row>
        <row r="2065">
          <cell r="A2065">
            <v>10845</v>
          </cell>
          <cell r="B2065" t="str">
            <v>광주광역시</v>
          </cell>
          <cell r="C2065" t="str">
            <v>기본형</v>
          </cell>
          <cell r="D2065" t="str">
            <v>대면방식</v>
          </cell>
          <cell r="E2065" t="str">
            <v>청소년수련시설</v>
          </cell>
          <cell r="F2065" t="str">
            <v>청소년문화의집</v>
          </cell>
          <cell r="G2065" t="str">
            <v>건강·보건활동</v>
          </cell>
          <cell r="H2065" t="str">
            <v>개별모집</v>
          </cell>
          <cell r="I2065" t="str">
            <v>미해당</v>
          </cell>
          <cell r="J2065" t="str">
            <v>미해당</v>
          </cell>
          <cell r="K2065" t="str">
            <v>미해당</v>
          </cell>
          <cell r="L2065" t="str">
            <v/>
          </cell>
        </row>
        <row r="2066">
          <cell r="A2066">
            <v>10846</v>
          </cell>
          <cell r="B2066" t="str">
            <v>경기도</v>
          </cell>
          <cell r="C2066" t="str">
            <v>기본형</v>
          </cell>
          <cell r="D2066" t="str">
            <v>대면방식</v>
          </cell>
          <cell r="E2066" t="str">
            <v>청소년수련시설</v>
          </cell>
          <cell r="F2066" t="str">
            <v>청소년문화의집</v>
          </cell>
          <cell r="G2066" t="str">
            <v>환경보존활동</v>
          </cell>
          <cell r="H2066" t="str">
            <v>개별모집</v>
          </cell>
          <cell r="I2066" t="str">
            <v>미해당</v>
          </cell>
          <cell r="J2066" t="str">
            <v>미해당</v>
          </cell>
          <cell r="K2066" t="str">
            <v>미해당</v>
          </cell>
          <cell r="L2066" t="str">
            <v/>
          </cell>
        </row>
        <row r="2067">
          <cell r="A2067">
            <v>10847</v>
          </cell>
          <cell r="B2067" t="str">
            <v>경상북도</v>
          </cell>
          <cell r="C2067" t="str">
            <v>기본형</v>
          </cell>
          <cell r="D2067" t="str">
            <v>대면방식</v>
          </cell>
          <cell r="E2067" t="str">
            <v>청소년수련시설</v>
          </cell>
          <cell r="F2067" t="str">
            <v>청소년수련원</v>
          </cell>
          <cell r="G2067" t="str">
            <v>환경보존활동</v>
          </cell>
          <cell r="H2067" t="str">
            <v>단체모집</v>
          </cell>
          <cell r="I2067" t="str">
            <v>미해당</v>
          </cell>
          <cell r="J2067" t="str">
            <v>미해당</v>
          </cell>
          <cell r="K2067" t="str">
            <v>미해당</v>
          </cell>
          <cell r="L2067" t="str">
            <v/>
          </cell>
        </row>
        <row r="2068">
          <cell r="A2068">
            <v>10848</v>
          </cell>
          <cell r="B2068" t="str">
            <v>경상북도</v>
          </cell>
          <cell r="C2068" t="str">
            <v>기본형</v>
          </cell>
          <cell r="D2068" t="str">
            <v>비대면방식</v>
          </cell>
          <cell r="E2068" t="str">
            <v>청소년수련시설</v>
          </cell>
          <cell r="F2068" t="str">
            <v>청소년수련원</v>
          </cell>
          <cell r="G2068" t="str">
            <v>환경보존활동</v>
          </cell>
          <cell r="H2068" t="str">
            <v>단체모집</v>
          </cell>
          <cell r="I2068" t="str">
            <v>미해당</v>
          </cell>
          <cell r="J2068" t="str">
            <v>미해당</v>
          </cell>
          <cell r="K2068" t="str">
            <v>미해당</v>
          </cell>
          <cell r="L2068" t="str">
            <v/>
          </cell>
        </row>
        <row r="2069">
          <cell r="A2069">
            <v>10849</v>
          </cell>
          <cell r="B2069" t="str">
            <v>경상북도</v>
          </cell>
          <cell r="C2069" t="str">
            <v>기본형</v>
          </cell>
          <cell r="D2069" t="str">
            <v>대면방식</v>
          </cell>
          <cell r="E2069" t="str">
            <v>청소년수련시설</v>
          </cell>
          <cell r="F2069" t="str">
            <v>청소년수련원</v>
          </cell>
          <cell r="G2069" t="str">
            <v>환경보존활동</v>
          </cell>
          <cell r="H2069" t="str">
            <v>단체모집</v>
          </cell>
          <cell r="I2069" t="str">
            <v>미해당</v>
          </cell>
          <cell r="J2069" t="str">
            <v>미해당</v>
          </cell>
          <cell r="K2069" t="str">
            <v>미해당</v>
          </cell>
          <cell r="L2069" t="str">
            <v/>
          </cell>
        </row>
        <row r="2070">
          <cell r="A2070">
            <v>10850</v>
          </cell>
          <cell r="B2070" t="str">
            <v>경상북도</v>
          </cell>
          <cell r="C2070" t="str">
            <v>숙박형</v>
          </cell>
          <cell r="D2070" t="str">
            <v>대면방식</v>
          </cell>
          <cell r="E2070" t="str">
            <v>청소년수련시설</v>
          </cell>
          <cell r="F2070" t="str">
            <v>청소년수련원</v>
          </cell>
          <cell r="G2070" t="str">
            <v>환경보존활동</v>
          </cell>
          <cell r="H2070" t="str">
            <v>개별모집</v>
          </cell>
          <cell r="I2070" t="str">
            <v>미해당</v>
          </cell>
          <cell r="J2070" t="str">
            <v>미해당</v>
          </cell>
          <cell r="K2070" t="str">
            <v>미해당</v>
          </cell>
          <cell r="L2070" t="str">
            <v/>
          </cell>
        </row>
        <row r="2071">
          <cell r="A2071">
            <v>10851</v>
          </cell>
          <cell r="B2071" t="str">
            <v>경상북도</v>
          </cell>
          <cell r="C2071" t="str">
            <v>학단형</v>
          </cell>
          <cell r="D2071" t="str">
            <v>대면방식</v>
          </cell>
          <cell r="E2071" t="str">
            <v>청소년수련시설</v>
          </cell>
          <cell r="F2071" t="str">
            <v>청소년수련원</v>
          </cell>
          <cell r="G2071" t="str">
            <v>환경보존활동</v>
          </cell>
          <cell r="H2071" t="str">
            <v>단체모집</v>
          </cell>
          <cell r="I2071" t="str">
            <v>미해당</v>
          </cell>
          <cell r="J2071" t="str">
            <v>미해당</v>
          </cell>
          <cell r="K2071" t="str">
            <v>미해당</v>
          </cell>
          <cell r="L2071" t="str">
            <v/>
          </cell>
        </row>
        <row r="2072">
          <cell r="A2072">
            <v>10852</v>
          </cell>
          <cell r="B2072" t="str">
            <v>경상북도</v>
          </cell>
          <cell r="C2072" t="str">
            <v>학단형</v>
          </cell>
          <cell r="D2072" t="str">
            <v>대면방식</v>
          </cell>
          <cell r="E2072" t="str">
            <v>청소년수련시설</v>
          </cell>
          <cell r="F2072" t="str">
            <v>청소년수련원</v>
          </cell>
          <cell r="G2072" t="str">
            <v>환경보존활동</v>
          </cell>
          <cell r="H2072" t="str">
            <v>단체모집</v>
          </cell>
          <cell r="I2072" t="str">
            <v>미해당</v>
          </cell>
          <cell r="J2072" t="str">
            <v>미해당</v>
          </cell>
          <cell r="K2072" t="str">
            <v>미해당</v>
          </cell>
          <cell r="L2072" t="str">
            <v/>
          </cell>
        </row>
        <row r="2073">
          <cell r="A2073">
            <v>10853</v>
          </cell>
          <cell r="B2073" t="str">
            <v>경상북도</v>
          </cell>
          <cell r="C2073" t="str">
            <v>학단형</v>
          </cell>
          <cell r="D2073" t="str">
            <v>대면방식</v>
          </cell>
          <cell r="E2073" t="str">
            <v>청소년수련시설</v>
          </cell>
          <cell r="F2073" t="str">
            <v>청소년수련원</v>
          </cell>
          <cell r="G2073" t="str">
            <v>환경보존활동</v>
          </cell>
          <cell r="H2073" t="str">
            <v>단체모집</v>
          </cell>
          <cell r="I2073" t="str">
            <v>미해당</v>
          </cell>
          <cell r="J2073" t="str">
            <v>미해당</v>
          </cell>
          <cell r="K2073" t="str">
            <v>미해당</v>
          </cell>
          <cell r="L2073" t="str">
            <v/>
          </cell>
        </row>
        <row r="2074">
          <cell r="A2074">
            <v>10854</v>
          </cell>
          <cell r="B2074" t="str">
            <v>경상북도</v>
          </cell>
          <cell r="C2074" t="str">
            <v>기본형</v>
          </cell>
          <cell r="D2074" t="str">
            <v>대면방식</v>
          </cell>
          <cell r="E2074" t="str">
            <v>청소년수련시설</v>
          </cell>
          <cell r="F2074" t="str">
            <v>청소년수련원</v>
          </cell>
          <cell r="G2074" t="str">
            <v>환경보존활동</v>
          </cell>
          <cell r="H2074" t="str">
            <v>단체모집</v>
          </cell>
          <cell r="I2074" t="str">
            <v>미해당</v>
          </cell>
          <cell r="J2074" t="str">
            <v>미해당</v>
          </cell>
          <cell r="K2074" t="str">
            <v>미해당</v>
          </cell>
          <cell r="L2074" t="str">
            <v/>
          </cell>
        </row>
        <row r="2075">
          <cell r="A2075">
            <v>10858</v>
          </cell>
          <cell r="B2075" t="str">
            <v>경상북도</v>
          </cell>
          <cell r="C2075" t="str">
            <v>숙박형</v>
          </cell>
          <cell r="D2075" t="str">
            <v>대면방식</v>
          </cell>
          <cell r="E2075" t="str">
            <v>청소년수련시설</v>
          </cell>
          <cell r="F2075" t="str">
            <v>청소년수련원</v>
          </cell>
          <cell r="G2075" t="str">
            <v>모험개척활동</v>
          </cell>
          <cell r="H2075" t="str">
            <v>개별모집</v>
          </cell>
          <cell r="I2075" t="str">
            <v>해당</v>
          </cell>
          <cell r="J2075" t="str">
            <v>미해당</v>
          </cell>
          <cell r="K2075" t="str">
            <v>해당</v>
          </cell>
          <cell r="L2075" t="str">
            <v>수상활동 동력요트</v>
          </cell>
        </row>
        <row r="2076">
          <cell r="A2076">
            <v>10859</v>
          </cell>
          <cell r="B2076" t="str">
            <v>경상북도</v>
          </cell>
          <cell r="C2076" t="str">
            <v>기본형</v>
          </cell>
          <cell r="D2076" t="str">
            <v>비대면방식</v>
          </cell>
          <cell r="E2076" t="str">
            <v>청소년수련시설</v>
          </cell>
          <cell r="F2076" t="str">
            <v>청소년수련원</v>
          </cell>
          <cell r="G2076" t="str">
            <v>환경보존활동</v>
          </cell>
          <cell r="H2076" t="str">
            <v>개별모집</v>
          </cell>
          <cell r="I2076" t="str">
            <v>해당</v>
          </cell>
          <cell r="J2076" t="str">
            <v>해당</v>
          </cell>
          <cell r="K2076" t="str">
            <v>미해당</v>
          </cell>
          <cell r="L2076" t="str">
            <v/>
          </cell>
        </row>
        <row r="2077">
          <cell r="A2077">
            <v>10861</v>
          </cell>
          <cell r="B2077" t="str">
            <v>충청남도</v>
          </cell>
          <cell r="C2077" t="str">
            <v>숙박형</v>
          </cell>
          <cell r="D2077" t="str">
            <v>대면방식</v>
          </cell>
          <cell r="E2077" t="str">
            <v>청소년수련시설</v>
          </cell>
          <cell r="F2077" t="str">
            <v>청소년수련원</v>
          </cell>
          <cell r="G2077" t="str">
            <v>모험개척활동</v>
          </cell>
          <cell r="H2077" t="str">
            <v>단체모집</v>
          </cell>
          <cell r="I2077" t="str">
            <v>해당</v>
          </cell>
          <cell r="J2077" t="str">
            <v>해당</v>
          </cell>
          <cell r="K2077" t="str">
            <v>미해당</v>
          </cell>
          <cell r="L2077" t="str">
            <v/>
          </cell>
        </row>
        <row r="2078">
          <cell r="A2078">
            <v>10862</v>
          </cell>
          <cell r="B2078" t="str">
            <v>경기도</v>
          </cell>
          <cell r="C2078" t="str">
            <v>기본형</v>
          </cell>
          <cell r="D2078" t="str">
            <v>대면방식</v>
          </cell>
          <cell r="E2078" t="str">
            <v>청소년수련시설</v>
          </cell>
          <cell r="F2078" t="str">
            <v>청소년수련관</v>
          </cell>
          <cell r="G2078" t="str">
            <v>자기(인성)계발활동</v>
          </cell>
          <cell r="H2078" t="str">
            <v>개별모집</v>
          </cell>
          <cell r="I2078" t="str">
            <v>미해당</v>
          </cell>
          <cell r="J2078" t="str">
            <v>미해당</v>
          </cell>
          <cell r="K2078" t="str">
            <v>미해당</v>
          </cell>
          <cell r="L2078" t="str">
            <v/>
          </cell>
        </row>
        <row r="2079">
          <cell r="A2079">
            <v>10864</v>
          </cell>
          <cell r="B2079" t="str">
            <v>대구광역시</v>
          </cell>
          <cell r="C2079" t="str">
            <v>기본형</v>
          </cell>
          <cell r="D2079" t="str">
            <v>대면방식</v>
          </cell>
          <cell r="E2079" t="str">
            <v>청소년수련시설</v>
          </cell>
          <cell r="F2079" t="str">
            <v>청소년문화의집</v>
          </cell>
          <cell r="G2079" t="str">
            <v>환경보존활동</v>
          </cell>
          <cell r="H2079" t="str">
            <v>개별모집</v>
          </cell>
          <cell r="I2079" t="str">
            <v>미해당</v>
          </cell>
          <cell r="J2079" t="str">
            <v>미해당</v>
          </cell>
          <cell r="K2079" t="str">
            <v>미해당</v>
          </cell>
          <cell r="L2079" t="str">
            <v/>
          </cell>
        </row>
        <row r="2080">
          <cell r="A2080">
            <v>10865</v>
          </cell>
          <cell r="B2080" t="str">
            <v>충청북도</v>
          </cell>
          <cell r="C2080" t="str">
            <v>기본형</v>
          </cell>
          <cell r="D2080" t="str">
            <v>대면방식</v>
          </cell>
          <cell r="E2080" t="str">
            <v>청소년수련시설</v>
          </cell>
          <cell r="F2080" t="str">
            <v>청소년수련원</v>
          </cell>
          <cell r="G2080" t="str">
            <v>모험개척활동</v>
          </cell>
          <cell r="H2080" t="str">
            <v>단체모집</v>
          </cell>
          <cell r="I2080" t="str">
            <v>해당</v>
          </cell>
          <cell r="J2080" t="str">
            <v>해당</v>
          </cell>
          <cell r="K2080" t="str">
            <v>미해당</v>
          </cell>
          <cell r="L2080" t="str">
            <v/>
          </cell>
        </row>
        <row r="2081">
          <cell r="A2081">
            <v>10866</v>
          </cell>
          <cell r="B2081" t="str">
            <v>충청북도</v>
          </cell>
          <cell r="C2081" t="str">
            <v>학단형</v>
          </cell>
          <cell r="D2081" t="str">
            <v>대면방식</v>
          </cell>
          <cell r="E2081" t="str">
            <v>청소년수련시설</v>
          </cell>
          <cell r="F2081" t="str">
            <v>청소년수련원</v>
          </cell>
          <cell r="G2081" t="str">
            <v>모험개척활동</v>
          </cell>
          <cell r="H2081" t="str">
            <v>단체모집</v>
          </cell>
          <cell r="I2081" t="str">
            <v>해당</v>
          </cell>
          <cell r="J2081" t="str">
            <v>해당</v>
          </cell>
          <cell r="K2081" t="str">
            <v>미해당</v>
          </cell>
          <cell r="L2081" t="str">
            <v/>
          </cell>
        </row>
        <row r="2082">
          <cell r="A2082">
            <v>10867</v>
          </cell>
          <cell r="B2082" t="str">
            <v>충청북도</v>
          </cell>
          <cell r="C2082" t="str">
            <v>학단형</v>
          </cell>
          <cell r="D2082" t="str">
            <v>대면방식</v>
          </cell>
          <cell r="E2082" t="str">
            <v>청소년수련시설</v>
          </cell>
          <cell r="F2082" t="str">
            <v>청소년수련원</v>
          </cell>
          <cell r="G2082" t="str">
            <v>모험개척활동</v>
          </cell>
          <cell r="H2082" t="str">
            <v>단체모집</v>
          </cell>
          <cell r="I2082" t="str">
            <v>해당</v>
          </cell>
          <cell r="J2082" t="str">
            <v>해당</v>
          </cell>
          <cell r="K2082" t="str">
            <v>미해당</v>
          </cell>
          <cell r="L2082" t="str">
            <v/>
          </cell>
        </row>
        <row r="2083">
          <cell r="A2083">
            <v>10868</v>
          </cell>
          <cell r="B2083" t="str">
            <v>충청북도</v>
          </cell>
          <cell r="C2083" t="str">
            <v>학단형</v>
          </cell>
          <cell r="D2083" t="str">
            <v>대면방식</v>
          </cell>
          <cell r="E2083" t="str">
            <v>청소년수련시설</v>
          </cell>
          <cell r="F2083" t="str">
            <v>청소년수련원</v>
          </cell>
          <cell r="G2083" t="str">
            <v>모험개척활동</v>
          </cell>
          <cell r="H2083" t="str">
            <v>단체모집</v>
          </cell>
          <cell r="I2083" t="str">
            <v>해당</v>
          </cell>
          <cell r="J2083" t="str">
            <v>해당</v>
          </cell>
          <cell r="K2083" t="str">
            <v>미해당</v>
          </cell>
          <cell r="L2083" t="str">
            <v/>
          </cell>
        </row>
        <row r="2084">
          <cell r="A2084">
            <v>10869</v>
          </cell>
          <cell r="B2084" t="str">
            <v>충청북도</v>
          </cell>
          <cell r="C2084" t="str">
            <v>학단형</v>
          </cell>
          <cell r="D2084" t="str">
            <v>대면방식</v>
          </cell>
          <cell r="E2084" t="str">
            <v>청소년수련시설</v>
          </cell>
          <cell r="F2084" t="str">
            <v>청소년수련원</v>
          </cell>
          <cell r="G2084" t="str">
            <v>모험개척활동</v>
          </cell>
          <cell r="H2084" t="str">
            <v>단체모집</v>
          </cell>
          <cell r="I2084" t="str">
            <v>해당</v>
          </cell>
          <cell r="J2084" t="str">
            <v>해당</v>
          </cell>
          <cell r="K2084" t="str">
            <v>미해당</v>
          </cell>
          <cell r="L2084" t="str">
            <v/>
          </cell>
        </row>
        <row r="2085">
          <cell r="A2085">
            <v>10870</v>
          </cell>
          <cell r="B2085" t="str">
            <v>충청북도</v>
          </cell>
          <cell r="C2085" t="str">
            <v>학단형</v>
          </cell>
          <cell r="D2085" t="str">
            <v>대면방식</v>
          </cell>
          <cell r="E2085" t="str">
            <v>청소년수련시설</v>
          </cell>
          <cell r="F2085" t="str">
            <v>청소년수련원</v>
          </cell>
          <cell r="G2085" t="str">
            <v>모험개척활동</v>
          </cell>
          <cell r="H2085" t="str">
            <v>단체모집</v>
          </cell>
          <cell r="I2085" t="str">
            <v>해당</v>
          </cell>
          <cell r="J2085" t="str">
            <v>해당</v>
          </cell>
          <cell r="K2085" t="str">
            <v>미해당</v>
          </cell>
          <cell r="L2085" t="str">
            <v/>
          </cell>
        </row>
        <row r="2086">
          <cell r="A2086">
            <v>10871</v>
          </cell>
          <cell r="B2086" t="str">
            <v>충청북도</v>
          </cell>
          <cell r="C2086" t="str">
            <v>학단형</v>
          </cell>
          <cell r="D2086" t="str">
            <v>대면방식</v>
          </cell>
          <cell r="E2086" t="str">
            <v>청소년수련시설</v>
          </cell>
          <cell r="F2086" t="str">
            <v>청소년수련원</v>
          </cell>
          <cell r="G2086" t="str">
            <v>모험개척활동</v>
          </cell>
          <cell r="H2086" t="str">
            <v>단체모집</v>
          </cell>
          <cell r="I2086" t="str">
            <v>해당</v>
          </cell>
          <cell r="J2086" t="str">
            <v>해당</v>
          </cell>
          <cell r="K2086" t="str">
            <v>미해당</v>
          </cell>
          <cell r="L2086" t="str">
            <v/>
          </cell>
        </row>
        <row r="2087">
          <cell r="A2087">
            <v>10872</v>
          </cell>
          <cell r="B2087" t="str">
            <v>경기도</v>
          </cell>
          <cell r="C2087" t="str">
            <v>기본형</v>
          </cell>
          <cell r="D2087" t="str">
            <v>대면방식</v>
          </cell>
          <cell r="E2087" t="str">
            <v>청소년수련시설</v>
          </cell>
          <cell r="F2087" t="str">
            <v>청소년문화의집</v>
          </cell>
          <cell r="G2087" t="str">
            <v>환경보존활동</v>
          </cell>
          <cell r="H2087" t="str">
            <v>개별모집</v>
          </cell>
          <cell r="I2087" t="str">
            <v>미해당</v>
          </cell>
          <cell r="J2087" t="str">
            <v>미해당</v>
          </cell>
          <cell r="K2087" t="str">
            <v>미해당</v>
          </cell>
          <cell r="L2087" t="str">
            <v/>
          </cell>
        </row>
        <row r="2088">
          <cell r="A2088">
            <v>10873</v>
          </cell>
          <cell r="B2088" t="str">
            <v>경기도</v>
          </cell>
          <cell r="C2088" t="str">
            <v>기본형</v>
          </cell>
          <cell r="D2088" t="str">
            <v>대면방식</v>
          </cell>
          <cell r="E2088" t="str">
            <v>청소년수련시설</v>
          </cell>
          <cell r="F2088" t="str">
            <v>청소년문화의집</v>
          </cell>
          <cell r="G2088" t="str">
            <v>문화예술활동</v>
          </cell>
          <cell r="H2088" t="str">
            <v>개별모집</v>
          </cell>
          <cell r="I2088" t="str">
            <v>미해당</v>
          </cell>
          <cell r="J2088" t="str">
            <v>미해당</v>
          </cell>
          <cell r="K2088" t="str">
            <v>미해당</v>
          </cell>
          <cell r="L2088" t="str">
            <v/>
          </cell>
        </row>
        <row r="2089">
          <cell r="A2089">
            <v>10874</v>
          </cell>
          <cell r="B2089" t="str">
            <v>경기도</v>
          </cell>
          <cell r="C2089" t="str">
            <v>기본형</v>
          </cell>
          <cell r="D2089" t="str">
            <v>대면방식</v>
          </cell>
          <cell r="E2089" t="str">
            <v>청소년수련시설</v>
          </cell>
          <cell r="F2089" t="str">
            <v>청소년문화의집</v>
          </cell>
          <cell r="G2089" t="str">
            <v>문화예술활동</v>
          </cell>
          <cell r="H2089" t="str">
            <v>개별모집</v>
          </cell>
          <cell r="I2089" t="str">
            <v>미해당</v>
          </cell>
          <cell r="J2089" t="str">
            <v>미해당</v>
          </cell>
          <cell r="K2089" t="str">
            <v>미해당</v>
          </cell>
          <cell r="L2089" t="str">
            <v/>
          </cell>
        </row>
        <row r="2090">
          <cell r="A2090">
            <v>10875</v>
          </cell>
          <cell r="B2090" t="str">
            <v>경기도</v>
          </cell>
          <cell r="C2090" t="str">
            <v>기본형</v>
          </cell>
          <cell r="D2090" t="str">
            <v>대면방식</v>
          </cell>
          <cell r="E2090" t="str">
            <v>청소년수련시설</v>
          </cell>
          <cell r="F2090" t="str">
            <v>청소년문화의집</v>
          </cell>
          <cell r="G2090" t="str">
            <v>문화예술활동</v>
          </cell>
          <cell r="H2090" t="str">
            <v>개별모집</v>
          </cell>
          <cell r="I2090" t="str">
            <v>미해당</v>
          </cell>
          <cell r="J2090" t="str">
            <v>미해당</v>
          </cell>
          <cell r="K2090" t="str">
            <v>미해당</v>
          </cell>
          <cell r="L2090" t="str">
            <v/>
          </cell>
        </row>
        <row r="2091">
          <cell r="A2091">
            <v>10876</v>
          </cell>
          <cell r="B2091" t="str">
            <v>인천광역시</v>
          </cell>
          <cell r="C2091" t="str">
            <v>기본형</v>
          </cell>
          <cell r="D2091" t="str">
            <v>대면방식</v>
          </cell>
          <cell r="E2091" t="str">
            <v>청소년수련시설</v>
          </cell>
          <cell r="F2091" t="str">
            <v>청소년수련관</v>
          </cell>
          <cell r="G2091" t="str">
            <v>문화예술활동</v>
          </cell>
          <cell r="H2091" t="str">
            <v>개별모집</v>
          </cell>
          <cell r="I2091" t="str">
            <v>미해당</v>
          </cell>
          <cell r="J2091" t="str">
            <v>미해당</v>
          </cell>
          <cell r="K2091" t="str">
            <v>미해당</v>
          </cell>
          <cell r="L2091" t="str">
            <v/>
          </cell>
        </row>
        <row r="2092">
          <cell r="A2092">
            <v>10879</v>
          </cell>
          <cell r="B2092" t="str">
            <v>충청남도</v>
          </cell>
          <cell r="C2092" t="str">
            <v>기본형</v>
          </cell>
          <cell r="D2092" t="str">
            <v>대면방식</v>
          </cell>
          <cell r="E2092" t="str">
            <v>청소년수련시설</v>
          </cell>
          <cell r="F2092" t="str">
            <v>청소년수련관</v>
          </cell>
          <cell r="G2092" t="str">
            <v>직업체험활동</v>
          </cell>
          <cell r="H2092" t="str">
            <v>개별모집</v>
          </cell>
          <cell r="I2092" t="str">
            <v>미해당</v>
          </cell>
          <cell r="J2092" t="str">
            <v>미해당</v>
          </cell>
          <cell r="K2092" t="str">
            <v>미해당</v>
          </cell>
          <cell r="L2092" t="str">
            <v/>
          </cell>
        </row>
        <row r="2093">
          <cell r="A2093">
            <v>10880</v>
          </cell>
          <cell r="B2093" t="str">
            <v>서울특별시</v>
          </cell>
          <cell r="C2093" t="str">
            <v>기본형</v>
          </cell>
          <cell r="D2093" t="str">
            <v>대면방식</v>
          </cell>
          <cell r="E2093" t="str">
            <v>청소년수련시설</v>
          </cell>
          <cell r="F2093" t="str">
            <v>청소년수련관</v>
          </cell>
          <cell r="G2093" t="str">
            <v>과학정보활동</v>
          </cell>
          <cell r="H2093" t="str">
            <v>개별모집</v>
          </cell>
          <cell r="I2093" t="str">
            <v>미해당</v>
          </cell>
          <cell r="J2093" t="str">
            <v>미해당</v>
          </cell>
          <cell r="K2093" t="str">
            <v>미해당</v>
          </cell>
          <cell r="L2093" t="str">
            <v/>
          </cell>
        </row>
        <row r="2094">
          <cell r="A2094">
            <v>10881</v>
          </cell>
          <cell r="B2094" t="str">
            <v>서울특별시</v>
          </cell>
          <cell r="C2094" t="str">
            <v>기본형</v>
          </cell>
          <cell r="D2094" t="str">
            <v>대면방식</v>
          </cell>
          <cell r="E2094" t="str">
            <v>청소년수련시설</v>
          </cell>
          <cell r="F2094" t="str">
            <v>청소년수련관</v>
          </cell>
          <cell r="G2094" t="str">
            <v>봉사활동</v>
          </cell>
          <cell r="H2094" t="str">
            <v>개별모집</v>
          </cell>
          <cell r="I2094" t="str">
            <v>미해당</v>
          </cell>
          <cell r="J2094" t="str">
            <v>미해당</v>
          </cell>
          <cell r="K2094" t="str">
            <v>미해당</v>
          </cell>
          <cell r="L2094" t="str">
            <v/>
          </cell>
        </row>
        <row r="2095">
          <cell r="A2095">
            <v>10882</v>
          </cell>
          <cell r="B2095" t="str">
            <v>서울특별시</v>
          </cell>
          <cell r="C2095" t="str">
            <v>기본형</v>
          </cell>
          <cell r="D2095" t="str">
            <v>대면방식</v>
          </cell>
          <cell r="E2095" t="str">
            <v>청소년수련시설</v>
          </cell>
          <cell r="F2095" t="str">
            <v>청소년수련관</v>
          </cell>
          <cell r="G2095" t="str">
            <v>환경보존활동</v>
          </cell>
          <cell r="H2095" t="str">
            <v>개별모집</v>
          </cell>
          <cell r="I2095" t="str">
            <v>미해당</v>
          </cell>
          <cell r="J2095" t="str">
            <v>미해당</v>
          </cell>
          <cell r="K2095" t="str">
            <v>미해당</v>
          </cell>
          <cell r="L2095" t="str">
            <v/>
          </cell>
        </row>
        <row r="2096">
          <cell r="A2096">
            <v>10885</v>
          </cell>
          <cell r="B2096" t="str">
            <v>경기도</v>
          </cell>
          <cell r="C2096" t="str">
            <v>기본형</v>
          </cell>
          <cell r="D2096" t="str">
            <v>대면방식</v>
          </cell>
          <cell r="E2096" t="str">
            <v>청소년수련시설</v>
          </cell>
          <cell r="F2096" t="str">
            <v>청소년문화의집</v>
          </cell>
          <cell r="G2096" t="str">
            <v>과학정보활동</v>
          </cell>
          <cell r="H2096" t="str">
            <v>개별모집</v>
          </cell>
          <cell r="I2096" t="str">
            <v>미해당</v>
          </cell>
          <cell r="J2096" t="str">
            <v>미해당</v>
          </cell>
          <cell r="K2096" t="str">
            <v>미해당</v>
          </cell>
          <cell r="L2096" t="str">
            <v/>
          </cell>
        </row>
        <row r="2097">
          <cell r="A2097">
            <v>10886</v>
          </cell>
          <cell r="B2097" t="str">
            <v>경기도</v>
          </cell>
          <cell r="C2097" t="str">
            <v>기본형</v>
          </cell>
          <cell r="D2097" t="str">
            <v>대면방식</v>
          </cell>
          <cell r="E2097" t="str">
            <v>청소년수련시설</v>
          </cell>
          <cell r="F2097" t="str">
            <v>청소년수련관</v>
          </cell>
          <cell r="G2097" t="str">
            <v>건강·보건활동</v>
          </cell>
          <cell r="H2097" t="str">
            <v>단체모집</v>
          </cell>
          <cell r="I2097" t="str">
            <v>미해당</v>
          </cell>
          <cell r="J2097" t="str">
            <v>미해당</v>
          </cell>
          <cell r="K2097" t="str">
            <v>미해당</v>
          </cell>
          <cell r="L2097" t="str">
            <v/>
          </cell>
        </row>
        <row r="2098">
          <cell r="A2098">
            <v>10887</v>
          </cell>
          <cell r="B2098" t="str">
            <v>울산광역시</v>
          </cell>
          <cell r="C2098" t="str">
            <v>기본형</v>
          </cell>
          <cell r="D2098" t="str">
            <v>대면방식</v>
          </cell>
          <cell r="E2098" t="str">
            <v>청소년수련시설</v>
          </cell>
          <cell r="F2098" t="str">
            <v>청소년문화의집</v>
          </cell>
          <cell r="G2098" t="str">
            <v>봉사활동</v>
          </cell>
          <cell r="H2098" t="str">
            <v>개별모집</v>
          </cell>
          <cell r="I2098" t="str">
            <v>미해당</v>
          </cell>
          <cell r="J2098" t="str">
            <v>미해당</v>
          </cell>
          <cell r="K2098" t="str">
            <v>미해당</v>
          </cell>
          <cell r="L2098" t="str">
            <v/>
          </cell>
        </row>
        <row r="2099">
          <cell r="A2099">
            <v>10888</v>
          </cell>
          <cell r="B2099" t="str">
            <v>울산광역시</v>
          </cell>
          <cell r="C2099" t="str">
            <v>기본형</v>
          </cell>
          <cell r="D2099" t="str">
            <v>대면방식</v>
          </cell>
          <cell r="E2099" t="str">
            <v>청소년수련시설</v>
          </cell>
          <cell r="F2099" t="str">
            <v>청소년문화의집</v>
          </cell>
          <cell r="G2099" t="str">
            <v>과학정보활동</v>
          </cell>
          <cell r="H2099" t="str">
            <v>개별모집</v>
          </cell>
          <cell r="I2099" t="str">
            <v>미해당</v>
          </cell>
          <cell r="J2099" t="str">
            <v>미해당</v>
          </cell>
          <cell r="K2099" t="str">
            <v>미해당</v>
          </cell>
          <cell r="L2099" t="str">
            <v/>
          </cell>
        </row>
        <row r="2100">
          <cell r="A2100">
            <v>10889</v>
          </cell>
          <cell r="B2100" t="str">
            <v>울산광역시</v>
          </cell>
          <cell r="C2100" t="str">
            <v>기본형</v>
          </cell>
          <cell r="D2100" t="str">
            <v>대면방식</v>
          </cell>
          <cell r="E2100" t="str">
            <v>청소년수련시설</v>
          </cell>
          <cell r="F2100" t="str">
            <v>청소년수련관</v>
          </cell>
          <cell r="G2100" t="str">
            <v>과학정보활동</v>
          </cell>
          <cell r="H2100" t="str">
            <v>개별모집</v>
          </cell>
          <cell r="I2100" t="str">
            <v>미해당</v>
          </cell>
          <cell r="J2100" t="str">
            <v>미해당</v>
          </cell>
          <cell r="K2100" t="str">
            <v>미해당</v>
          </cell>
          <cell r="L2100" t="str">
            <v/>
          </cell>
        </row>
        <row r="2101">
          <cell r="A2101">
            <v>10890</v>
          </cell>
          <cell r="B2101" t="str">
            <v>경기도</v>
          </cell>
          <cell r="C2101" t="str">
            <v>기본형</v>
          </cell>
          <cell r="D2101" t="str">
            <v>대면방식</v>
          </cell>
          <cell r="E2101" t="str">
            <v>일반</v>
          </cell>
          <cell r="F2101" t="str">
            <v>기타</v>
          </cell>
          <cell r="G2101" t="str">
            <v>건강·보건활동</v>
          </cell>
          <cell r="H2101" t="str">
            <v>단체모집</v>
          </cell>
          <cell r="I2101" t="str">
            <v>미해당</v>
          </cell>
          <cell r="J2101" t="str">
            <v>미해당</v>
          </cell>
          <cell r="K2101" t="str">
            <v>미해당</v>
          </cell>
          <cell r="L2101" t="str">
            <v/>
          </cell>
        </row>
        <row r="2102">
          <cell r="A2102">
            <v>10891</v>
          </cell>
          <cell r="B2102" t="str">
            <v>경상남도</v>
          </cell>
          <cell r="C2102" t="str">
            <v>숙박형</v>
          </cell>
          <cell r="D2102" t="str">
            <v>대면방식</v>
          </cell>
          <cell r="E2102" t="str">
            <v>청소년수련시설</v>
          </cell>
          <cell r="F2102" t="str">
            <v>청소년수련관</v>
          </cell>
          <cell r="G2102" t="str">
            <v>자기(인성)계발활동</v>
          </cell>
          <cell r="H2102" t="str">
            <v>단체모집</v>
          </cell>
          <cell r="I2102" t="str">
            <v>해당</v>
          </cell>
          <cell r="J2102" t="str">
            <v>해당</v>
          </cell>
          <cell r="K2102" t="str">
            <v>미해당</v>
          </cell>
          <cell r="L2102" t="str">
            <v/>
          </cell>
        </row>
        <row r="2103">
          <cell r="A2103">
            <v>10892</v>
          </cell>
          <cell r="B2103" t="str">
            <v>경상남도</v>
          </cell>
          <cell r="C2103" t="str">
            <v>기본형</v>
          </cell>
          <cell r="D2103" t="str">
            <v>대면방식</v>
          </cell>
          <cell r="E2103" t="str">
            <v>청소년수련시설</v>
          </cell>
          <cell r="F2103" t="str">
            <v>청소년문화의집</v>
          </cell>
          <cell r="G2103" t="str">
            <v>교류활동</v>
          </cell>
          <cell r="H2103" t="str">
            <v>개별모집</v>
          </cell>
          <cell r="I2103" t="str">
            <v>미해당</v>
          </cell>
          <cell r="J2103" t="str">
            <v>미해당</v>
          </cell>
          <cell r="K2103" t="str">
            <v>미해당</v>
          </cell>
          <cell r="L2103" t="str">
            <v/>
          </cell>
        </row>
        <row r="2104">
          <cell r="A2104">
            <v>10893</v>
          </cell>
          <cell r="B2104" t="str">
            <v>전라남도</v>
          </cell>
          <cell r="C2104" t="str">
            <v>학단형</v>
          </cell>
          <cell r="D2104" t="str">
            <v>대면방식</v>
          </cell>
          <cell r="E2104" t="str">
            <v>청소년수련시설</v>
          </cell>
          <cell r="F2104" t="str">
            <v>청소년수련원</v>
          </cell>
          <cell r="G2104" t="str">
            <v>자기(인성)계발활동</v>
          </cell>
          <cell r="H2104" t="str">
            <v>단체모집</v>
          </cell>
          <cell r="I2104" t="str">
            <v>해당</v>
          </cell>
          <cell r="J2104" t="str">
            <v>해당</v>
          </cell>
          <cell r="K2104" t="str">
            <v>미해당</v>
          </cell>
          <cell r="L2104" t="str">
            <v/>
          </cell>
        </row>
        <row r="2105">
          <cell r="A2105">
            <v>10894</v>
          </cell>
          <cell r="B2105" t="str">
            <v>세종특별자치시</v>
          </cell>
          <cell r="C2105" t="str">
            <v>기본형</v>
          </cell>
          <cell r="D2105" t="str">
            <v>대면방식</v>
          </cell>
          <cell r="E2105" t="str">
            <v>청소년수련시설</v>
          </cell>
          <cell r="F2105" t="str">
            <v>청소년문화의집</v>
          </cell>
          <cell r="G2105" t="str">
            <v>환경보존활동</v>
          </cell>
          <cell r="H2105" t="str">
            <v>개별모집</v>
          </cell>
          <cell r="I2105" t="str">
            <v>미해당</v>
          </cell>
          <cell r="J2105" t="str">
            <v>미해당</v>
          </cell>
          <cell r="K2105" t="str">
            <v>미해당</v>
          </cell>
          <cell r="L2105" t="str">
            <v/>
          </cell>
        </row>
        <row r="2106">
          <cell r="A2106">
            <v>10895</v>
          </cell>
          <cell r="B2106" t="str">
            <v>전라남도</v>
          </cell>
          <cell r="C2106" t="str">
            <v>학단형</v>
          </cell>
          <cell r="D2106" t="str">
            <v>대면방식</v>
          </cell>
          <cell r="E2106" t="str">
            <v>청소년수련시설</v>
          </cell>
          <cell r="F2106" t="str">
            <v>청소년수련원</v>
          </cell>
          <cell r="G2106" t="str">
            <v>자기(인성)계발활동</v>
          </cell>
          <cell r="H2106" t="str">
            <v>단체모집</v>
          </cell>
          <cell r="I2106" t="str">
            <v>해당</v>
          </cell>
          <cell r="J2106" t="str">
            <v>해당</v>
          </cell>
          <cell r="K2106" t="str">
            <v>미해당</v>
          </cell>
          <cell r="L2106" t="str">
            <v/>
          </cell>
        </row>
        <row r="2107">
          <cell r="A2107">
            <v>10896</v>
          </cell>
          <cell r="B2107" t="str">
            <v>전라남도</v>
          </cell>
          <cell r="C2107" t="str">
            <v>학단형</v>
          </cell>
          <cell r="D2107" t="str">
            <v>대면방식</v>
          </cell>
          <cell r="E2107" t="str">
            <v>청소년수련시설</v>
          </cell>
          <cell r="F2107" t="str">
            <v>청소년수련원</v>
          </cell>
          <cell r="G2107" t="str">
            <v>자기(인성)계발활동</v>
          </cell>
          <cell r="H2107" t="str">
            <v>단체모집</v>
          </cell>
          <cell r="I2107" t="str">
            <v>해당</v>
          </cell>
          <cell r="J2107" t="str">
            <v>해당</v>
          </cell>
          <cell r="K2107" t="str">
            <v>미해당</v>
          </cell>
          <cell r="L2107" t="str">
            <v/>
          </cell>
        </row>
        <row r="2108">
          <cell r="A2108">
            <v>10898</v>
          </cell>
          <cell r="B2108" t="str">
            <v>충청남도</v>
          </cell>
          <cell r="C2108" t="str">
            <v>기본형</v>
          </cell>
          <cell r="D2108" t="str">
            <v>대면방식</v>
          </cell>
          <cell r="E2108" t="str">
            <v>청소년수련시설</v>
          </cell>
          <cell r="F2108" t="str">
            <v>청소년문화의집</v>
          </cell>
          <cell r="G2108" t="str">
            <v>환경보존활동</v>
          </cell>
          <cell r="H2108" t="str">
            <v>개별모집</v>
          </cell>
          <cell r="I2108" t="str">
            <v>미해당</v>
          </cell>
          <cell r="J2108" t="str">
            <v>미해당</v>
          </cell>
          <cell r="K2108" t="str">
            <v>미해당</v>
          </cell>
          <cell r="L2108" t="str">
            <v/>
          </cell>
        </row>
        <row r="2109">
          <cell r="A2109">
            <v>10899</v>
          </cell>
          <cell r="B2109" t="str">
            <v>충청남도</v>
          </cell>
          <cell r="C2109" t="str">
            <v>학단형</v>
          </cell>
          <cell r="D2109" t="str">
            <v>대면방식</v>
          </cell>
          <cell r="E2109" t="str">
            <v>청소년수련시설</v>
          </cell>
          <cell r="F2109" t="str">
            <v>청소년수련원</v>
          </cell>
          <cell r="G2109" t="str">
            <v>자기(인성)계발활동</v>
          </cell>
          <cell r="H2109" t="str">
            <v>단체모집</v>
          </cell>
          <cell r="I2109" t="str">
            <v>해당</v>
          </cell>
          <cell r="J2109" t="str">
            <v>해당</v>
          </cell>
          <cell r="K2109" t="str">
            <v>미해당</v>
          </cell>
          <cell r="L2109" t="str">
            <v/>
          </cell>
        </row>
        <row r="2110">
          <cell r="A2110">
            <v>10900</v>
          </cell>
          <cell r="B2110" t="str">
            <v>충청남도</v>
          </cell>
          <cell r="C2110" t="str">
            <v>학단형</v>
          </cell>
          <cell r="D2110" t="str">
            <v>대면방식</v>
          </cell>
          <cell r="E2110" t="str">
            <v>청소년수련시설</v>
          </cell>
          <cell r="F2110" t="str">
            <v>청소년수련원</v>
          </cell>
          <cell r="G2110" t="str">
            <v>자기(인성)계발활동</v>
          </cell>
          <cell r="H2110" t="str">
            <v>단체모집</v>
          </cell>
          <cell r="I2110" t="str">
            <v>해당</v>
          </cell>
          <cell r="J2110" t="str">
            <v>해당</v>
          </cell>
          <cell r="K2110" t="str">
            <v>미해당</v>
          </cell>
          <cell r="L2110" t="str">
            <v/>
          </cell>
        </row>
        <row r="2111">
          <cell r="A2111">
            <v>10901</v>
          </cell>
          <cell r="B2111" t="str">
            <v>경상북도</v>
          </cell>
          <cell r="C2111" t="str">
            <v>기본형</v>
          </cell>
          <cell r="D2111" t="str">
            <v>대면방식</v>
          </cell>
          <cell r="E2111" t="str">
            <v>청소년수련시설</v>
          </cell>
          <cell r="F2111" t="str">
            <v>청소년문화의집</v>
          </cell>
          <cell r="G2111" t="str">
            <v>문화예술활동</v>
          </cell>
          <cell r="H2111" t="str">
            <v>개별모집</v>
          </cell>
          <cell r="I2111" t="str">
            <v>미해당</v>
          </cell>
          <cell r="J2111" t="str">
            <v>미해당</v>
          </cell>
          <cell r="K2111" t="str">
            <v>미해당</v>
          </cell>
          <cell r="L2111" t="str">
            <v/>
          </cell>
        </row>
        <row r="2112">
          <cell r="A2112">
            <v>10902</v>
          </cell>
          <cell r="B2112" t="str">
            <v>경상남도</v>
          </cell>
          <cell r="C2112" t="str">
            <v>숙박형</v>
          </cell>
          <cell r="D2112" t="str">
            <v>대면방식</v>
          </cell>
          <cell r="E2112" t="str">
            <v>청소년수련시설</v>
          </cell>
          <cell r="F2112" t="str">
            <v>청소년수련원</v>
          </cell>
          <cell r="G2112" t="str">
            <v>자기(인성)계발활동</v>
          </cell>
          <cell r="H2112" t="str">
            <v>단체모집</v>
          </cell>
          <cell r="I2112" t="str">
            <v>해당</v>
          </cell>
          <cell r="J2112" t="str">
            <v>해당</v>
          </cell>
          <cell r="K2112" t="str">
            <v>미해당</v>
          </cell>
          <cell r="L2112" t="str">
            <v/>
          </cell>
        </row>
        <row r="2113">
          <cell r="A2113">
            <v>10903</v>
          </cell>
          <cell r="B2113" t="str">
            <v>경상남도</v>
          </cell>
          <cell r="C2113" t="str">
            <v>학단형</v>
          </cell>
          <cell r="D2113" t="str">
            <v>대면방식</v>
          </cell>
          <cell r="E2113" t="str">
            <v>청소년수련시설</v>
          </cell>
          <cell r="F2113" t="str">
            <v>청소년수련원</v>
          </cell>
          <cell r="G2113" t="str">
            <v>자기(인성)계발활동</v>
          </cell>
          <cell r="H2113" t="str">
            <v>단체모집</v>
          </cell>
          <cell r="I2113" t="str">
            <v>해당</v>
          </cell>
          <cell r="J2113" t="str">
            <v>해당</v>
          </cell>
          <cell r="K2113" t="str">
            <v>해당</v>
          </cell>
          <cell r="L2113" t="str">
            <v>수상활동 고무보트</v>
          </cell>
        </row>
        <row r="2114">
          <cell r="A2114">
            <v>10905</v>
          </cell>
          <cell r="B2114" t="str">
            <v>충청북도</v>
          </cell>
          <cell r="C2114" t="str">
            <v>학단형</v>
          </cell>
          <cell r="D2114" t="str">
            <v>대면방식</v>
          </cell>
          <cell r="E2114" t="str">
            <v>청소년수련시설</v>
          </cell>
          <cell r="F2114" t="str">
            <v>청소년수련원</v>
          </cell>
          <cell r="G2114" t="str">
            <v>자기(인성)계발활동</v>
          </cell>
          <cell r="H2114" t="str">
            <v>단체모집</v>
          </cell>
          <cell r="I2114" t="str">
            <v>해당</v>
          </cell>
          <cell r="J2114" t="str">
            <v>해당</v>
          </cell>
          <cell r="K2114" t="str">
            <v>미해당</v>
          </cell>
        </row>
        <row r="2115">
          <cell r="A2115">
            <v>10906</v>
          </cell>
          <cell r="B2115" t="str">
            <v>경상북도</v>
          </cell>
          <cell r="C2115" t="str">
            <v>기본형</v>
          </cell>
          <cell r="D2115" t="str">
            <v>대면방식</v>
          </cell>
          <cell r="E2115" t="str">
            <v>청소년수련시설</v>
          </cell>
          <cell r="F2115" t="str">
            <v>청소년수련원</v>
          </cell>
          <cell r="G2115" t="str">
            <v>환경보존활동</v>
          </cell>
          <cell r="H2115" t="str">
            <v>개별모집</v>
          </cell>
          <cell r="I2115" t="str">
            <v>미해당</v>
          </cell>
          <cell r="J2115" t="str">
            <v>미해당</v>
          </cell>
          <cell r="K2115" t="str">
            <v>미해당</v>
          </cell>
        </row>
        <row r="2116">
          <cell r="A2116">
            <v>10907</v>
          </cell>
          <cell r="B2116" t="str">
            <v>경상북도</v>
          </cell>
          <cell r="C2116" t="str">
            <v>기본형</v>
          </cell>
          <cell r="D2116" t="str">
            <v>대면방식</v>
          </cell>
          <cell r="E2116" t="str">
            <v>청소년수련시설</v>
          </cell>
          <cell r="F2116" t="str">
            <v>청소년문화의집</v>
          </cell>
          <cell r="G2116" t="str">
            <v>직업체험활동</v>
          </cell>
          <cell r="H2116" t="str">
            <v>개별모집</v>
          </cell>
          <cell r="I2116" t="str">
            <v>미해당</v>
          </cell>
          <cell r="J2116" t="str">
            <v>미해당</v>
          </cell>
          <cell r="K2116" t="str">
            <v>미해당</v>
          </cell>
        </row>
        <row r="2117">
          <cell r="A2117">
            <v>10908</v>
          </cell>
          <cell r="B2117" t="str">
            <v>경상북도</v>
          </cell>
          <cell r="C2117" t="str">
            <v>기본형</v>
          </cell>
          <cell r="D2117" t="str">
            <v>대면방식</v>
          </cell>
          <cell r="E2117" t="str">
            <v>청소년수련시설</v>
          </cell>
          <cell r="F2117" t="str">
            <v>청소년문화의집</v>
          </cell>
          <cell r="G2117" t="str">
            <v>환경보존활동</v>
          </cell>
          <cell r="H2117" t="str">
            <v>개별모집</v>
          </cell>
          <cell r="I2117" t="str">
            <v>미해당</v>
          </cell>
          <cell r="J2117" t="str">
            <v>미해당</v>
          </cell>
          <cell r="K2117" t="str">
            <v>미해당</v>
          </cell>
        </row>
        <row r="2118">
          <cell r="A2118">
            <v>10909</v>
          </cell>
          <cell r="B2118" t="str">
            <v>세종특별자치시</v>
          </cell>
          <cell r="C2118" t="str">
            <v>기본형</v>
          </cell>
          <cell r="D2118" t="str">
            <v>대면방식</v>
          </cell>
          <cell r="E2118" t="str">
            <v>청소년수련시설</v>
          </cell>
          <cell r="F2118" t="str">
            <v>청소년문화의집</v>
          </cell>
          <cell r="G2118" t="str">
            <v>환경보존활동</v>
          </cell>
          <cell r="H2118" t="str">
            <v>개별모집</v>
          </cell>
          <cell r="I2118" t="str">
            <v>미해당</v>
          </cell>
          <cell r="J2118" t="str">
            <v>미해당</v>
          </cell>
          <cell r="K2118" t="str">
            <v>미해당</v>
          </cell>
        </row>
        <row r="2119">
          <cell r="A2119">
            <v>10910</v>
          </cell>
          <cell r="B2119" t="str">
            <v>광주광역시</v>
          </cell>
          <cell r="C2119" t="str">
            <v>기본형</v>
          </cell>
          <cell r="D2119" t="str">
            <v>대면방식</v>
          </cell>
          <cell r="E2119" t="str">
            <v>청소년수련시설</v>
          </cell>
          <cell r="F2119" t="str">
            <v>청소년문화의집</v>
          </cell>
          <cell r="G2119" t="str">
            <v>기타</v>
          </cell>
          <cell r="H2119" t="str">
            <v>개별모집</v>
          </cell>
          <cell r="I2119" t="str">
            <v>미해당</v>
          </cell>
          <cell r="J2119" t="str">
            <v>미해당</v>
          </cell>
          <cell r="K2119" t="str">
            <v>미해당</v>
          </cell>
        </row>
        <row r="2120">
          <cell r="A2120">
            <v>10911</v>
          </cell>
          <cell r="B2120" t="str">
            <v>경기도</v>
          </cell>
          <cell r="C2120" t="str">
            <v>기본형</v>
          </cell>
          <cell r="D2120" t="str">
            <v>대면방식</v>
          </cell>
          <cell r="E2120" t="str">
            <v>청소년수련시설</v>
          </cell>
          <cell r="F2120" t="str">
            <v>청소년수련관</v>
          </cell>
          <cell r="G2120" t="str">
            <v>과학정보활동</v>
          </cell>
          <cell r="H2120" t="str">
            <v>개별모집</v>
          </cell>
          <cell r="I2120" t="str">
            <v>미해당</v>
          </cell>
          <cell r="J2120" t="str">
            <v>미해당</v>
          </cell>
          <cell r="K2120" t="str">
            <v>미해당</v>
          </cell>
        </row>
        <row r="2121">
          <cell r="A2121">
            <v>10912</v>
          </cell>
          <cell r="B2121" t="str">
            <v>경기도</v>
          </cell>
          <cell r="C2121" t="str">
            <v>기본형</v>
          </cell>
          <cell r="D2121" t="str">
            <v>대면방식</v>
          </cell>
          <cell r="E2121" t="str">
            <v>청소년수련시설</v>
          </cell>
          <cell r="F2121" t="str">
            <v>청소년문화의집</v>
          </cell>
          <cell r="G2121" t="str">
            <v>자기(인성)계발활동</v>
          </cell>
          <cell r="H2121" t="str">
            <v>개별모집</v>
          </cell>
          <cell r="I2121" t="str">
            <v>미해당</v>
          </cell>
          <cell r="J2121" t="str">
            <v>미해당</v>
          </cell>
          <cell r="K2121" t="str">
            <v>미해당</v>
          </cell>
        </row>
        <row r="2122">
          <cell r="A2122">
            <v>10913</v>
          </cell>
          <cell r="B2122" t="str">
            <v>서울특별시</v>
          </cell>
          <cell r="C2122" t="str">
            <v>기본형</v>
          </cell>
          <cell r="D2122" t="str">
            <v>대면방식</v>
          </cell>
          <cell r="E2122" t="str">
            <v>청소년수련시설</v>
          </cell>
          <cell r="F2122" t="str">
            <v>청소년수련관</v>
          </cell>
          <cell r="G2122" t="str">
            <v>자기(인성)계발활동</v>
          </cell>
          <cell r="H2122" t="str">
            <v>개별모집</v>
          </cell>
          <cell r="I2122" t="str">
            <v>미해당</v>
          </cell>
          <cell r="J2122" t="str">
            <v>미해당</v>
          </cell>
          <cell r="K2122" t="str">
            <v>미해당</v>
          </cell>
        </row>
        <row r="2123">
          <cell r="A2123">
            <v>10914</v>
          </cell>
          <cell r="B2123" t="str">
            <v>서울특별시</v>
          </cell>
          <cell r="C2123" t="str">
            <v>기본형</v>
          </cell>
          <cell r="D2123" t="str">
            <v>대면방식</v>
          </cell>
          <cell r="E2123" t="str">
            <v>청소년수련시설</v>
          </cell>
          <cell r="F2123" t="str">
            <v>청소년수련관</v>
          </cell>
          <cell r="G2123" t="str">
            <v>환경보존활동</v>
          </cell>
          <cell r="H2123" t="str">
            <v>개별모집</v>
          </cell>
          <cell r="I2123" t="str">
            <v>미해당</v>
          </cell>
          <cell r="J2123" t="str">
            <v>미해당</v>
          </cell>
          <cell r="K2123" t="str">
            <v>미해당</v>
          </cell>
        </row>
        <row r="2124">
          <cell r="A2124">
            <v>10915</v>
          </cell>
          <cell r="B2124" t="str">
            <v>대전광역시</v>
          </cell>
          <cell r="C2124" t="str">
            <v>기본형</v>
          </cell>
          <cell r="D2124" t="str">
            <v>대면방식</v>
          </cell>
          <cell r="E2124" t="str">
            <v>공공행정</v>
          </cell>
          <cell r="F2124" t="str">
            <v>기타공공</v>
          </cell>
          <cell r="G2124" t="str">
            <v>환경보존활동</v>
          </cell>
          <cell r="H2124" t="str">
            <v>개별모집</v>
          </cell>
          <cell r="I2124" t="str">
            <v>미해당</v>
          </cell>
          <cell r="J2124" t="str">
            <v>미해당</v>
          </cell>
          <cell r="K2124" t="str">
            <v>미해당</v>
          </cell>
        </row>
        <row r="2125">
          <cell r="A2125">
            <v>10917</v>
          </cell>
          <cell r="B2125" t="str">
            <v>전북특별자치도</v>
          </cell>
          <cell r="C2125" t="str">
            <v>숙박형</v>
          </cell>
          <cell r="D2125" t="str">
            <v>대면방식</v>
          </cell>
          <cell r="E2125" t="str">
            <v>청소년수련시설</v>
          </cell>
          <cell r="F2125" t="str">
            <v>청소년수련원</v>
          </cell>
          <cell r="G2125" t="str">
            <v>과학정보활동</v>
          </cell>
          <cell r="H2125" t="str">
            <v>개별모집</v>
          </cell>
          <cell r="I2125" t="str">
            <v>해당</v>
          </cell>
          <cell r="J2125" t="str">
            <v>해당</v>
          </cell>
          <cell r="K2125" t="str">
            <v>미해당</v>
          </cell>
        </row>
        <row r="2126">
          <cell r="A2126">
            <v>10918</v>
          </cell>
          <cell r="B2126" t="str">
            <v>경상북도</v>
          </cell>
          <cell r="C2126" t="str">
            <v>숙박형</v>
          </cell>
          <cell r="D2126" t="str">
            <v>대면방식</v>
          </cell>
          <cell r="E2126" t="str">
            <v>청소년수련시설</v>
          </cell>
          <cell r="F2126" t="str">
            <v>청소년수련원</v>
          </cell>
          <cell r="G2126" t="str">
            <v>환경보존활동</v>
          </cell>
          <cell r="H2126" t="str">
            <v>개별모집</v>
          </cell>
          <cell r="I2126" t="str">
            <v>미해당</v>
          </cell>
          <cell r="J2126" t="str">
            <v>미해당</v>
          </cell>
          <cell r="K2126" t="str">
            <v>미해당</v>
          </cell>
        </row>
        <row r="2127">
          <cell r="A2127">
            <v>10922</v>
          </cell>
          <cell r="B2127" t="str">
            <v>경기도</v>
          </cell>
          <cell r="C2127" t="str">
            <v>기본형</v>
          </cell>
          <cell r="D2127" t="str">
            <v>대면방식</v>
          </cell>
          <cell r="E2127" t="str">
            <v>청소년수련시설</v>
          </cell>
          <cell r="F2127" t="str">
            <v>청소년수련관</v>
          </cell>
          <cell r="G2127" t="str">
            <v>환경보존활동</v>
          </cell>
          <cell r="H2127" t="str">
            <v>개별모집</v>
          </cell>
          <cell r="I2127" t="str">
            <v>미해당</v>
          </cell>
          <cell r="J2127" t="str">
            <v>미해당</v>
          </cell>
          <cell r="K2127" t="str">
            <v>미해당</v>
          </cell>
        </row>
        <row r="2128">
          <cell r="A2128">
            <v>10923</v>
          </cell>
          <cell r="B2128" t="str">
            <v>경상남도</v>
          </cell>
          <cell r="C2128" t="str">
            <v>기본형</v>
          </cell>
          <cell r="D2128" t="str">
            <v>대면방식</v>
          </cell>
          <cell r="E2128" t="str">
            <v>청소년수련시설</v>
          </cell>
          <cell r="F2128" t="str">
            <v>청소년문화의집</v>
          </cell>
          <cell r="G2128" t="str">
            <v>환경보존활동</v>
          </cell>
          <cell r="H2128" t="str">
            <v>개별모집</v>
          </cell>
          <cell r="I2128" t="str">
            <v>미해당</v>
          </cell>
          <cell r="J2128" t="str">
            <v>미해당</v>
          </cell>
          <cell r="K2128" t="str">
            <v>미해당</v>
          </cell>
        </row>
        <row r="2129">
          <cell r="A2129">
            <v>10924</v>
          </cell>
          <cell r="B2129" t="str">
            <v>경상남도</v>
          </cell>
          <cell r="C2129" t="str">
            <v>기본형</v>
          </cell>
          <cell r="D2129" t="str">
            <v>대면방식</v>
          </cell>
          <cell r="E2129" t="str">
            <v>청소년수련시설</v>
          </cell>
          <cell r="F2129" t="str">
            <v>청소년문화의집</v>
          </cell>
          <cell r="G2129" t="str">
            <v>직업체험활동</v>
          </cell>
          <cell r="H2129" t="str">
            <v>개별모집</v>
          </cell>
          <cell r="I2129" t="str">
            <v>미해당</v>
          </cell>
          <cell r="J2129" t="str">
            <v>미해당</v>
          </cell>
          <cell r="K2129" t="str">
            <v>미해당</v>
          </cell>
        </row>
        <row r="2130">
          <cell r="A2130">
            <v>10925</v>
          </cell>
          <cell r="B2130" t="str">
            <v>경상남도</v>
          </cell>
          <cell r="C2130" t="str">
            <v>기본형</v>
          </cell>
          <cell r="D2130" t="str">
            <v>대면방식</v>
          </cell>
          <cell r="E2130" t="str">
            <v>청소년수련시설</v>
          </cell>
          <cell r="F2130" t="str">
            <v>청소년수련관</v>
          </cell>
          <cell r="G2130" t="str">
            <v>자기(인성)계발활동</v>
          </cell>
          <cell r="H2130" t="str">
            <v>개별모집</v>
          </cell>
          <cell r="I2130" t="str">
            <v>미해당</v>
          </cell>
          <cell r="J2130" t="str">
            <v>미해당</v>
          </cell>
          <cell r="K2130" t="str">
            <v>미해당</v>
          </cell>
        </row>
        <row r="2131">
          <cell r="A2131">
            <v>10926</v>
          </cell>
          <cell r="B2131" t="str">
            <v>경상남도</v>
          </cell>
          <cell r="C2131" t="str">
            <v>기본형</v>
          </cell>
          <cell r="D2131" t="str">
            <v>대면방식</v>
          </cell>
          <cell r="E2131" t="str">
            <v>청소년수련시설</v>
          </cell>
          <cell r="F2131" t="str">
            <v>청소년수련관</v>
          </cell>
          <cell r="G2131" t="str">
            <v>자기(인성)계발활동</v>
          </cell>
          <cell r="H2131" t="str">
            <v>개별모집</v>
          </cell>
          <cell r="I2131" t="str">
            <v>미해당</v>
          </cell>
          <cell r="J2131" t="str">
            <v>미해당</v>
          </cell>
          <cell r="K2131" t="str">
            <v>미해당</v>
          </cell>
        </row>
        <row r="2132">
          <cell r="A2132">
            <v>10927</v>
          </cell>
          <cell r="B2132" t="str">
            <v>대구광역시</v>
          </cell>
          <cell r="C2132" t="str">
            <v>기본형</v>
          </cell>
          <cell r="D2132" t="str">
            <v>대면방식</v>
          </cell>
          <cell r="E2132" t="str">
            <v>청소년수련시설</v>
          </cell>
          <cell r="F2132" t="str">
            <v>청소년문화의집</v>
          </cell>
          <cell r="G2132" t="str">
            <v>환경보존활동</v>
          </cell>
          <cell r="H2132" t="str">
            <v>개별모집</v>
          </cell>
          <cell r="I2132" t="str">
            <v>미해당</v>
          </cell>
          <cell r="J2132" t="str">
            <v>미해당</v>
          </cell>
          <cell r="K2132" t="str">
            <v>미해당</v>
          </cell>
        </row>
        <row r="2133">
          <cell r="A2133">
            <v>10929</v>
          </cell>
          <cell r="B2133" t="str">
            <v>제주특별자치도</v>
          </cell>
          <cell r="C2133" t="str">
            <v>기본형</v>
          </cell>
          <cell r="D2133" t="str">
            <v>대면방식</v>
          </cell>
          <cell r="E2133" t="str">
            <v>청소년수련시설</v>
          </cell>
          <cell r="F2133" t="str">
            <v>청소년문화의집</v>
          </cell>
          <cell r="G2133" t="str">
            <v>자기(인성)계발활동</v>
          </cell>
          <cell r="H2133" t="str">
            <v>개별모집</v>
          </cell>
          <cell r="I2133" t="str">
            <v>미해당</v>
          </cell>
          <cell r="J2133" t="str">
            <v>미해당</v>
          </cell>
          <cell r="K2133" t="str">
            <v>미해당</v>
          </cell>
        </row>
        <row r="2134">
          <cell r="A2134">
            <v>10930</v>
          </cell>
          <cell r="B2134" t="str">
            <v>경기도</v>
          </cell>
          <cell r="C2134" t="str">
            <v>기본형</v>
          </cell>
          <cell r="D2134" t="str">
            <v>대면방식</v>
          </cell>
          <cell r="E2134" t="str">
            <v>청소년수련시설</v>
          </cell>
          <cell r="F2134" t="str">
            <v>청소년수련관</v>
          </cell>
          <cell r="G2134" t="str">
            <v>직업체험활동</v>
          </cell>
          <cell r="H2134" t="str">
            <v>개별모집</v>
          </cell>
          <cell r="I2134" t="str">
            <v>미해당</v>
          </cell>
          <cell r="J2134" t="str">
            <v>미해당</v>
          </cell>
          <cell r="K2134" t="str">
            <v>미해당</v>
          </cell>
        </row>
        <row r="2135">
          <cell r="A2135">
            <v>10931</v>
          </cell>
          <cell r="B2135" t="str">
            <v>경기도</v>
          </cell>
          <cell r="C2135" t="str">
            <v>기본형</v>
          </cell>
          <cell r="D2135" t="str">
            <v>대면방식</v>
          </cell>
          <cell r="E2135" t="str">
            <v>청소년수련시설</v>
          </cell>
          <cell r="F2135" t="str">
            <v>청소년문화의집</v>
          </cell>
          <cell r="G2135" t="str">
            <v>환경보존활동</v>
          </cell>
          <cell r="H2135" t="str">
            <v>개별모집</v>
          </cell>
          <cell r="I2135" t="str">
            <v>미해당</v>
          </cell>
          <cell r="J2135" t="str">
            <v>미해당</v>
          </cell>
          <cell r="K2135" t="str">
            <v>미해당</v>
          </cell>
        </row>
        <row r="2136">
          <cell r="A2136">
            <v>10932</v>
          </cell>
          <cell r="B2136" t="str">
            <v>인천광역시</v>
          </cell>
          <cell r="C2136" t="str">
            <v>기본형</v>
          </cell>
          <cell r="D2136" t="str">
            <v>대면방식</v>
          </cell>
          <cell r="E2136" t="str">
            <v>청소년수련시설</v>
          </cell>
          <cell r="F2136" t="str">
            <v>청소년수련관</v>
          </cell>
          <cell r="G2136" t="str">
            <v>직업체험활동</v>
          </cell>
          <cell r="H2136" t="str">
            <v>개별모집</v>
          </cell>
          <cell r="I2136" t="str">
            <v>미해당</v>
          </cell>
          <cell r="J2136" t="str">
            <v>미해당</v>
          </cell>
          <cell r="K2136" t="str">
            <v>미해당</v>
          </cell>
        </row>
        <row r="2137">
          <cell r="A2137">
            <v>10933</v>
          </cell>
          <cell r="B2137" t="str">
            <v>인천광역시</v>
          </cell>
          <cell r="C2137" t="str">
            <v>기본형</v>
          </cell>
          <cell r="D2137" t="str">
            <v>대면방식</v>
          </cell>
          <cell r="E2137" t="str">
            <v>청소년수련시설</v>
          </cell>
          <cell r="F2137" t="str">
            <v>청소년수련관</v>
          </cell>
          <cell r="G2137" t="str">
            <v>자기(인성)계발활동</v>
          </cell>
          <cell r="H2137" t="str">
            <v>개별모집</v>
          </cell>
          <cell r="I2137" t="str">
            <v>미해당</v>
          </cell>
          <cell r="J2137" t="str">
            <v>미해당</v>
          </cell>
          <cell r="K2137" t="str">
            <v>미해당</v>
          </cell>
        </row>
        <row r="2138">
          <cell r="A2138">
            <v>10934</v>
          </cell>
          <cell r="B2138" t="str">
            <v>경기도</v>
          </cell>
          <cell r="C2138" t="str">
            <v>기본형</v>
          </cell>
          <cell r="D2138" t="str">
            <v>대면방식</v>
          </cell>
          <cell r="E2138" t="str">
            <v>청소년수련시설</v>
          </cell>
          <cell r="F2138" t="str">
            <v>청소년수련관</v>
          </cell>
          <cell r="G2138" t="str">
            <v>과학정보활동</v>
          </cell>
          <cell r="H2138" t="str">
            <v>개별모집</v>
          </cell>
          <cell r="I2138" t="str">
            <v>미해당</v>
          </cell>
          <cell r="J2138" t="str">
            <v>미해당</v>
          </cell>
          <cell r="K2138" t="str">
            <v>미해당</v>
          </cell>
        </row>
        <row r="2139">
          <cell r="A2139">
            <v>10935</v>
          </cell>
          <cell r="B2139" t="str">
            <v>경기도</v>
          </cell>
          <cell r="C2139" t="str">
            <v>기본형</v>
          </cell>
          <cell r="D2139" t="str">
            <v>대면방식</v>
          </cell>
          <cell r="E2139" t="str">
            <v>청소년수련시설</v>
          </cell>
          <cell r="F2139" t="str">
            <v>청소년수련관</v>
          </cell>
          <cell r="G2139" t="str">
            <v>과학정보활동</v>
          </cell>
          <cell r="H2139" t="str">
            <v>개별모집</v>
          </cell>
          <cell r="I2139" t="str">
            <v>미해당</v>
          </cell>
          <cell r="J2139" t="str">
            <v>미해당</v>
          </cell>
          <cell r="K2139" t="str">
            <v>미해당</v>
          </cell>
        </row>
        <row r="2140">
          <cell r="A2140">
            <v>10936</v>
          </cell>
          <cell r="B2140" t="str">
            <v>세종특별자치시</v>
          </cell>
          <cell r="C2140" t="str">
            <v>기본형</v>
          </cell>
          <cell r="D2140" t="str">
            <v>대면방식</v>
          </cell>
          <cell r="E2140" t="str">
            <v>청소년수련시설</v>
          </cell>
          <cell r="F2140" t="str">
            <v>청소년문화의집</v>
          </cell>
          <cell r="G2140" t="str">
            <v>자기(인성)계발활동</v>
          </cell>
          <cell r="H2140" t="str">
            <v>개별모집</v>
          </cell>
          <cell r="I2140" t="str">
            <v>미해당</v>
          </cell>
          <cell r="J2140" t="str">
            <v>미해당</v>
          </cell>
          <cell r="K2140" t="str">
            <v>미해당</v>
          </cell>
        </row>
        <row r="2141">
          <cell r="A2141">
            <v>10938</v>
          </cell>
          <cell r="B2141" t="str">
            <v>서울특별시</v>
          </cell>
          <cell r="C2141" t="str">
            <v>기본형</v>
          </cell>
          <cell r="D2141" t="str">
            <v>대면방식</v>
          </cell>
          <cell r="E2141" t="str">
            <v>청소년수련시설</v>
          </cell>
          <cell r="F2141" t="str">
            <v>청소년수련관</v>
          </cell>
          <cell r="G2141" t="str">
            <v>봉사활동</v>
          </cell>
          <cell r="H2141" t="str">
            <v>개별모집</v>
          </cell>
          <cell r="I2141" t="str">
            <v>미해당</v>
          </cell>
          <cell r="J2141" t="str">
            <v>미해당</v>
          </cell>
          <cell r="K2141" t="str">
            <v>미해당</v>
          </cell>
        </row>
        <row r="2142">
          <cell r="A2142">
            <v>10939</v>
          </cell>
          <cell r="B2142" t="str">
            <v>서울특별시</v>
          </cell>
          <cell r="C2142" t="str">
            <v>기본형</v>
          </cell>
          <cell r="D2142" t="str">
            <v>대면방식</v>
          </cell>
          <cell r="E2142" t="str">
            <v>공공행정</v>
          </cell>
          <cell r="F2142" t="str">
            <v>기타공공</v>
          </cell>
          <cell r="G2142" t="str">
            <v>자기(인성)계발활동</v>
          </cell>
          <cell r="H2142" t="str">
            <v>개별모집</v>
          </cell>
          <cell r="I2142" t="str">
            <v>미해당</v>
          </cell>
          <cell r="J2142" t="str">
            <v>미해당</v>
          </cell>
          <cell r="K2142" t="str">
            <v>미해당</v>
          </cell>
        </row>
        <row r="2143">
          <cell r="A2143">
            <v>10940</v>
          </cell>
          <cell r="B2143" t="str">
            <v>대구광역시</v>
          </cell>
          <cell r="C2143" t="str">
            <v>기본형</v>
          </cell>
          <cell r="D2143" t="str">
            <v>대면방식</v>
          </cell>
          <cell r="E2143" t="str">
            <v>청소년수련시설</v>
          </cell>
          <cell r="F2143" t="str">
            <v>청소년수련관</v>
          </cell>
          <cell r="G2143" t="str">
            <v>자기(인성)계발활동</v>
          </cell>
          <cell r="H2143" t="str">
            <v>개별모집</v>
          </cell>
          <cell r="I2143" t="str">
            <v>미해당</v>
          </cell>
          <cell r="J2143" t="str">
            <v>미해당</v>
          </cell>
          <cell r="K2143" t="str">
            <v>미해당</v>
          </cell>
        </row>
        <row r="2144">
          <cell r="A2144">
            <v>10942</v>
          </cell>
          <cell r="B2144" t="str">
            <v>서울특별시</v>
          </cell>
          <cell r="C2144" t="str">
            <v>기본형</v>
          </cell>
          <cell r="D2144" t="str">
            <v>대면방식</v>
          </cell>
          <cell r="E2144" t="str">
            <v>청소년수련시설</v>
          </cell>
          <cell r="F2144" t="str">
            <v>청소년수련관</v>
          </cell>
          <cell r="G2144" t="str">
            <v>자기(인성)계발활동</v>
          </cell>
          <cell r="H2144" t="str">
            <v>개별모집</v>
          </cell>
          <cell r="I2144" t="str">
            <v>미해당</v>
          </cell>
          <cell r="J2144" t="str">
            <v>미해당</v>
          </cell>
          <cell r="K2144" t="str">
            <v>미해당</v>
          </cell>
        </row>
        <row r="2145">
          <cell r="A2145">
            <v>10943</v>
          </cell>
          <cell r="B2145" t="str">
            <v>서울특별시</v>
          </cell>
          <cell r="C2145" t="str">
            <v>기본형</v>
          </cell>
          <cell r="D2145" t="str">
            <v>대면방식</v>
          </cell>
          <cell r="E2145" t="str">
            <v>청소년수련시설</v>
          </cell>
          <cell r="F2145" t="str">
            <v>청소년수련관</v>
          </cell>
          <cell r="G2145" t="str">
            <v>환경보존활동</v>
          </cell>
          <cell r="H2145" t="str">
            <v>개별모집</v>
          </cell>
          <cell r="I2145" t="str">
            <v>미해당</v>
          </cell>
          <cell r="J2145" t="str">
            <v>미해당</v>
          </cell>
          <cell r="K2145" t="str">
            <v>미해당</v>
          </cell>
        </row>
        <row r="2146">
          <cell r="A2146">
            <v>10945</v>
          </cell>
          <cell r="B2146" t="str">
            <v>서울특별시</v>
          </cell>
          <cell r="C2146" t="str">
            <v>기본형</v>
          </cell>
          <cell r="D2146" t="str">
            <v>대면방식</v>
          </cell>
          <cell r="E2146" t="str">
            <v>청소년수련시설</v>
          </cell>
          <cell r="F2146" t="str">
            <v>청소년수련관</v>
          </cell>
          <cell r="G2146" t="str">
            <v>문화예술활동</v>
          </cell>
          <cell r="H2146" t="str">
            <v>개별모집</v>
          </cell>
          <cell r="I2146" t="str">
            <v>미해당</v>
          </cell>
          <cell r="J2146" t="str">
            <v>미해당</v>
          </cell>
          <cell r="K2146" t="str">
            <v>미해당</v>
          </cell>
        </row>
        <row r="2147">
          <cell r="A2147">
            <v>10946</v>
          </cell>
          <cell r="B2147" t="str">
            <v>강원특별자치도</v>
          </cell>
          <cell r="C2147" t="str">
            <v>기본형</v>
          </cell>
          <cell r="D2147" t="str">
            <v>대면방식</v>
          </cell>
          <cell r="E2147" t="str">
            <v>청소년수련시설</v>
          </cell>
          <cell r="F2147" t="str">
            <v>청소년문화의집</v>
          </cell>
          <cell r="G2147" t="str">
            <v>봉사활동</v>
          </cell>
          <cell r="H2147" t="str">
            <v>개별모집</v>
          </cell>
          <cell r="I2147" t="str">
            <v>미해당</v>
          </cell>
          <cell r="J2147" t="str">
            <v>미해당</v>
          </cell>
          <cell r="K2147" t="str">
            <v>미해당</v>
          </cell>
        </row>
        <row r="2148">
          <cell r="A2148">
            <v>10949</v>
          </cell>
          <cell r="B2148" t="str">
            <v>경상남도</v>
          </cell>
          <cell r="C2148" t="str">
            <v>기본형</v>
          </cell>
          <cell r="D2148" t="str">
            <v>대면방식</v>
          </cell>
          <cell r="E2148" t="str">
            <v>청소년수련시설</v>
          </cell>
          <cell r="F2148" t="str">
            <v>청소년문화의집</v>
          </cell>
          <cell r="G2148" t="str">
            <v>문화예술활동</v>
          </cell>
          <cell r="H2148" t="str">
            <v>개별모집</v>
          </cell>
          <cell r="I2148" t="str">
            <v>미해당</v>
          </cell>
          <cell r="J2148" t="str">
            <v>미해당</v>
          </cell>
          <cell r="K2148" t="str">
            <v>미해당</v>
          </cell>
        </row>
        <row r="2149">
          <cell r="A2149">
            <v>10951</v>
          </cell>
          <cell r="B2149" t="str">
            <v>경기도</v>
          </cell>
          <cell r="C2149" t="str">
            <v>기본형</v>
          </cell>
          <cell r="D2149" t="str">
            <v>대면방식</v>
          </cell>
          <cell r="E2149" t="str">
            <v>청소년수련시설</v>
          </cell>
          <cell r="F2149" t="str">
            <v>청소년수련관</v>
          </cell>
          <cell r="G2149" t="str">
            <v>과학정보활동</v>
          </cell>
          <cell r="H2149" t="str">
            <v>단체모집</v>
          </cell>
          <cell r="I2149" t="str">
            <v>미해당</v>
          </cell>
          <cell r="J2149" t="str">
            <v>미해당</v>
          </cell>
          <cell r="K2149" t="str">
            <v>미해당</v>
          </cell>
        </row>
        <row r="2150">
          <cell r="A2150">
            <v>10952</v>
          </cell>
          <cell r="B2150" t="str">
            <v>경상남도</v>
          </cell>
          <cell r="C2150" t="str">
            <v>기본형</v>
          </cell>
          <cell r="D2150" t="str">
            <v>대면방식</v>
          </cell>
          <cell r="E2150" t="str">
            <v>청소년수련시설</v>
          </cell>
          <cell r="F2150" t="str">
            <v>청소년문화의집</v>
          </cell>
          <cell r="G2150" t="str">
            <v>문화예술활동</v>
          </cell>
          <cell r="H2150" t="str">
            <v>개별모집</v>
          </cell>
          <cell r="I2150" t="str">
            <v>미해당</v>
          </cell>
          <cell r="J2150" t="str">
            <v>미해당</v>
          </cell>
          <cell r="K2150" t="str">
            <v>미해당</v>
          </cell>
        </row>
        <row r="2151">
          <cell r="A2151">
            <v>10953</v>
          </cell>
          <cell r="B2151" t="str">
            <v>강원특별자치도</v>
          </cell>
          <cell r="C2151" t="str">
            <v>기본형</v>
          </cell>
          <cell r="D2151" t="str">
            <v>대면방식</v>
          </cell>
          <cell r="E2151" t="str">
            <v>청소년수련시설</v>
          </cell>
          <cell r="F2151" t="str">
            <v>청소년문화의집</v>
          </cell>
          <cell r="G2151" t="str">
            <v>건강·보건활동</v>
          </cell>
          <cell r="H2151" t="str">
            <v>개별모집</v>
          </cell>
          <cell r="I2151" t="str">
            <v>미해당</v>
          </cell>
          <cell r="J2151" t="str">
            <v>미해당</v>
          </cell>
          <cell r="K2151" t="str">
            <v>미해당</v>
          </cell>
        </row>
        <row r="2152">
          <cell r="A2152">
            <v>10954</v>
          </cell>
          <cell r="B2152" t="str">
            <v>강원특별자치도</v>
          </cell>
          <cell r="C2152" t="str">
            <v>기본형</v>
          </cell>
          <cell r="D2152" t="str">
            <v>대면방식</v>
          </cell>
          <cell r="E2152" t="str">
            <v>청소년수련시설</v>
          </cell>
          <cell r="F2152" t="str">
            <v>청소년문화의집</v>
          </cell>
          <cell r="G2152" t="str">
            <v>환경보존활동</v>
          </cell>
          <cell r="H2152" t="str">
            <v>개별모집</v>
          </cell>
          <cell r="I2152" t="str">
            <v>미해당</v>
          </cell>
          <cell r="J2152" t="str">
            <v>미해당</v>
          </cell>
          <cell r="K2152" t="str">
            <v>미해당</v>
          </cell>
        </row>
        <row r="2153">
          <cell r="A2153">
            <v>10955</v>
          </cell>
          <cell r="B2153" t="str">
            <v>전북특별자치도</v>
          </cell>
          <cell r="C2153" t="str">
            <v>기본형</v>
          </cell>
          <cell r="D2153" t="str">
            <v>대면방식</v>
          </cell>
          <cell r="E2153" t="str">
            <v>청소년수련시설</v>
          </cell>
          <cell r="F2153" t="str">
            <v>청소년수련관</v>
          </cell>
          <cell r="G2153" t="str">
            <v>과학정보활동</v>
          </cell>
          <cell r="H2153" t="str">
            <v>개별모집</v>
          </cell>
          <cell r="I2153" t="str">
            <v>미해당</v>
          </cell>
          <cell r="J2153" t="str">
            <v>미해당</v>
          </cell>
          <cell r="K2153" t="str">
            <v>미해당</v>
          </cell>
        </row>
        <row r="2154">
          <cell r="A2154">
            <v>10959</v>
          </cell>
          <cell r="B2154" t="str">
            <v>경상남도</v>
          </cell>
          <cell r="C2154" t="str">
            <v>기본형</v>
          </cell>
          <cell r="D2154" t="str">
            <v>대면방식</v>
          </cell>
          <cell r="E2154" t="str">
            <v>청소년수련시설</v>
          </cell>
          <cell r="F2154" t="str">
            <v>청소년수련관</v>
          </cell>
          <cell r="G2154" t="str">
            <v>직업체험활동</v>
          </cell>
          <cell r="H2154" t="str">
            <v>개별모집</v>
          </cell>
          <cell r="I2154" t="str">
            <v>미해당</v>
          </cell>
          <cell r="J2154" t="str">
            <v>미해당</v>
          </cell>
          <cell r="K2154" t="str">
            <v>미해당</v>
          </cell>
        </row>
        <row r="2155">
          <cell r="A2155">
            <v>10961</v>
          </cell>
          <cell r="B2155" t="str">
            <v>경기도</v>
          </cell>
          <cell r="C2155" t="str">
            <v>기본형</v>
          </cell>
          <cell r="D2155" t="str">
            <v>대면방식</v>
          </cell>
          <cell r="E2155" t="str">
            <v>청소년수련시설</v>
          </cell>
          <cell r="F2155" t="str">
            <v>청소년문화의집</v>
          </cell>
          <cell r="G2155" t="str">
            <v>문화예술활동</v>
          </cell>
          <cell r="H2155" t="str">
            <v>개별모집</v>
          </cell>
          <cell r="I2155" t="str">
            <v>미해당</v>
          </cell>
          <cell r="J2155" t="str">
            <v>미해당</v>
          </cell>
          <cell r="K2155" t="str">
            <v>미해당</v>
          </cell>
        </row>
        <row r="2156">
          <cell r="A2156">
            <v>10962</v>
          </cell>
          <cell r="B2156" t="str">
            <v>경기도</v>
          </cell>
          <cell r="C2156" t="str">
            <v>기본형</v>
          </cell>
          <cell r="D2156" t="str">
            <v>대면방식</v>
          </cell>
          <cell r="E2156" t="str">
            <v>청소년수련시설</v>
          </cell>
          <cell r="F2156" t="str">
            <v>청소년문화의집</v>
          </cell>
          <cell r="G2156" t="str">
            <v>자기(인성)계발활동</v>
          </cell>
          <cell r="H2156" t="str">
            <v>개별모집</v>
          </cell>
          <cell r="I2156" t="str">
            <v>미해당</v>
          </cell>
          <cell r="J2156" t="str">
            <v>미해당</v>
          </cell>
          <cell r="K2156" t="str">
            <v>미해당</v>
          </cell>
        </row>
        <row r="2157">
          <cell r="A2157">
            <v>10963</v>
          </cell>
          <cell r="B2157" t="str">
            <v>울산광역시</v>
          </cell>
          <cell r="C2157" t="str">
            <v>기본형</v>
          </cell>
          <cell r="D2157" t="str">
            <v>대면방식</v>
          </cell>
          <cell r="E2157" t="str">
            <v>청소년수련시설</v>
          </cell>
          <cell r="F2157" t="str">
            <v>청소년수련관</v>
          </cell>
          <cell r="G2157" t="str">
            <v>자기(인성)계발활동</v>
          </cell>
          <cell r="H2157" t="str">
            <v>개별모집</v>
          </cell>
          <cell r="I2157" t="str">
            <v>미해당</v>
          </cell>
          <cell r="J2157" t="str">
            <v>미해당</v>
          </cell>
          <cell r="K2157" t="str">
            <v>미해당</v>
          </cell>
        </row>
        <row r="2158">
          <cell r="A2158">
            <v>10964</v>
          </cell>
          <cell r="B2158" t="str">
            <v>울산광역시</v>
          </cell>
          <cell r="C2158" t="str">
            <v>기본형</v>
          </cell>
          <cell r="D2158" t="str">
            <v>대면방식</v>
          </cell>
          <cell r="E2158" t="str">
            <v>청소년수련시설</v>
          </cell>
          <cell r="F2158" t="str">
            <v>청소년수련관</v>
          </cell>
          <cell r="G2158" t="str">
            <v>환경보존활동</v>
          </cell>
          <cell r="H2158" t="str">
            <v>개별모집</v>
          </cell>
          <cell r="I2158" t="str">
            <v>미해당</v>
          </cell>
          <cell r="J2158" t="str">
            <v>미해당</v>
          </cell>
          <cell r="K2158" t="str">
            <v>미해당</v>
          </cell>
        </row>
        <row r="2159">
          <cell r="A2159">
            <v>10965</v>
          </cell>
          <cell r="B2159" t="str">
            <v>강원특별자치도</v>
          </cell>
          <cell r="C2159" t="str">
            <v>기본형</v>
          </cell>
          <cell r="D2159" t="str">
            <v>대면방식</v>
          </cell>
          <cell r="E2159" t="str">
            <v>청소년수련시설</v>
          </cell>
          <cell r="F2159" t="str">
            <v>청소년수련관</v>
          </cell>
          <cell r="G2159" t="str">
            <v>자기(인성)계발활동</v>
          </cell>
          <cell r="H2159" t="str">
            <v>개별모집</v>
          </cell>
          <cell r="I2159" t="str">
            <v>미해당</v>
          </cell>
          <cell r="J2159" t="str">
            <v>미해당</v>
          </cell>
          <cell r="K2159" t="str">
            <v>미해당</v>
          </cell>
        </row>
        <row r="2160">
          <cell r="A2160">
            <v>10966</v>
          </cell>
          <cell r="B2160" t="str">
            <v>경상북도</v>
          </cell>
          <cell r="C2160" t="str">
            <v>기본형</v>
          </cell>
          <cell r="D2160" t="str">
            <v>대면방식</v>
          </cell>
          <cell r="E2160" t="str">
            <v>청소년수련시설</v>
          </cell>
          <cell r="F2160" t="str">
            <v>청소년수련관</v>
          </cell>
          <cell r="G2160" t="str">
            <v>문화예술활동</v>
          </cell>
          <cell r="H2160" t="str">
            <v>개별모집</v>
          </cell>
          <cell r="I2160" t="str">
            <v>미해당</v>
          </cell>
          <cell r="J2160" t="str">
            <v>미해당</v>
          </cell>
          <cell r="K2160" t="str">
            <v>미해당</v>
          </cell>
        </row>
        <row r="2161">
          <cell r="A2161">
            <v>10967</v>
          </cell>
          <cell r="B2161" t="str">
            <v>강원특별자치도</v>
          </cell>
          <cell r="C2161" t="str">
            <v>기본형</v>
          </cell>
          <cell r="D2161" t="str">
            <v>대면방식</v>
          </cell>
          <cell r="E2161" t="str">
            <v>청소년수련시설</v>
          </cell>
          <cell r="F2161" t="str">
            <v>청소년수련관</v>
          </cell>
          <cell r="G2161" t="str">
            <v>환경보존활동</v>
          </cell>
          <cell r="H2161" t="str">
            <v>개별모집</v>
          </cell>
          <cell r="I2161" t="str">
            <v>미해당</v>
          </cell>
          <cell r="J2161" t="str">
            <v>미해당</v>
          </cell>
          <cell r="K2161" t="str">
            <v>미해당</v>
          </cell>
        </row>
        <row r="2162">
          <cell r="A2162">
            <v>10968</v>
          </cell>
          <cell r="B2162" t="str">
            <v>충청남도</v>
          </cell>
          <cell r="C2162" t="str">
            <v>학단형</v>
          </cell>
          <cell r="D2162" t="str">
            <v>대면방식</v>
          </cell>
          <cell r="E2162" t="str">
            <v>청소년수련시설</v>
          </cell>
          <cell r="F2162" t="str">
            <v>청소년수련원</v>
          </cell>
          <cell r="G2162" t="str">
            <v>자기(인성)계발활동</v>
          </cell>
          <cell r="H2162" t="str">
            <v>단체모집</v>
          </cell>
          <cell r="I2162" t="str">
            <v>해당</v>
          </cell>
          <cell r="J2162" t="str">
            <v>해당</v>
          </cell>
          <cell r="K2162" t="str">
            <v>미해당</v>
          </cell>
        </row>
        <row r="2163">
          <cell r="A2163">
            <v>10969</v>
          </cell>
          <cell r="B2163" t="str">
            <v>충청남도</v>
          </cell>
          <cell r="C2163" t="str">
            <v>기본형</v>
          </cell>
          <cell r="D2163" t="str">
            <v>대면방식</v>
          </cell>
          <cell r="E2163" t="str">
            <v>청소년수련시설</v>
          </cell>
          <cell r="F2163" t="str">
            <v>청소년문화의집</v>
          </cell>
          <cell r="G2163" t="str">
            <v>직업체험활동</v>
          </cell>
          <cell r="H2163" t="str">
            <v>개별모집</v>
          </cell>
          <cell r="I2163" t="str">
            <v>미해당</v>
          </cell>
          <cell r="J2163" t="str">
            <v>미해당</v>
          </cell>
          <cell r="K2163" t="str">
            <v>미해당</v>
          </cell>
        </row>
        <row r="2164">
          <cell r="A2164">
            <v>10970</v>
          </cell>
          <cell r="B2164" t="str">
            <v>강원특별자치도</v>
          </cell>
          <cell r="C2164" t="str">
            <v>기본형</v>
          </cell>
          <cell r="D2164" t="str">
            <v>대면방식</v>
          </cell>
          <cell r="E2164" t="str">
            <v>청소년수련시설</v>
          </cell>
          <cell r="F2164" t="str">
            <v>청소년문화의집</v>
          </cell>
          <cell r="G2164" t="str">
            <v>건강·보건활동</v>
          </cell>
          <cell r="H2164" t="str">
            <v>개별모집</v>
          </cell>
          <cell r="I2164" t="str">
            <v>미해당</v>
          </cell>
          <cell r="J2164" t="str">
            <v>미해당</v>
          </cell>
          <cell r="K2164" t="str">
            <v>미해당</v>
          </cell>
        </row>
        <row r="2165">
          <cell r="A2165">
            <v>10972</v>
          </cell>
          <cell r="B2165" t="str">
            <v>경상북도</v>
          </cell>
          <cell r="C2165" t="str">
            <v>기본형</v>
          </cell>
          <cell r="D2165" t="str">
            <v>대면방식</v>
          </cell>
          <cell r="E2165" t="str">
            <v>청소년수련시설</v>
          </cell>
          <cell r="F2165" t="str">
            <v>청소년문화의집</v>
          </cell>
          <cell r="G2165" t="str">
            <v>환경보존활동</v>
          </cell>
          <cell r="H2165" t="str">
            <v>개별모집</v>
          </cell>
          <cell r="I2165" t="str">
            <v>미해당</v>
          </cell>
          <cell r="J2165" t="str">
            <v>미해당</v>
          </cell>
          <cell r="K2165" t="str">
            <v>미해당</v>
          </cell>
        </row>
        <row r="2166">
          <cell r="A2166">
            <v>10973</v>
          </cell>
          <cell r="B2166" t="str">
            <v>광주광역시</v>
          </cell>
          <cell r="C2166" t="str">
            <v>기본형</v>
          </cell>
          <cell r="D2166" t="str">
            <v>대면방식</v>
          </cell>
          <cell r="E2166" t="str">
            <v>청소년수련시설</v>
          </cell>
          <cell r="F2166" t="str">
            <v>청소년수련관</v>
          </cell>
          <cell r="G2166" t="str">
            <v>환경보존활동</v>
          </cell>
          <cell r="H2166" t="str">
            <v>개별모집</v>
          </cell>
          <cell r="I2166" t="str">
            <v>미해당</v>
          </cell>
          <cell r="J2166" t="str">
            <v>미해당</v>
          </cell>
          <cell r="K2166" t="str">
            <v>미해당</v>
          </cell>
        </row>
        <row r="2167">
          <cell r="A2167">
            <v>10974</v>
          </cell>
          <cell r="B2167" t="str">
            <v>전라남도</v>
          </cell>
          <cell r="C2167" t="str">
            <v>기본형</v>
          </cell>
          <cell r="D2167" t="str">
            <v>대면방식</v>
          </cell>
          <cell r="E2167" t="str">
            <v>청소년수련시설</v>
          </cell>
          <cell r="F2167" t="str">
            <v>청소년문화의집</v>
          </cell>
          <cell r="G2167" t="str">
            <v>환경보존활동</v>
          </cell>
          <cell r="H2167" t="str">
            <v>개별모집</v>
          </cell>
          <cell r="I2167" t="str">
            <v>미해당</v>
          </cell>
          <cell r="J2167" t="str">
            <v>미해당</v>
          </cell>
          <cell r="K2167" t="str">
            <v>미해당</v>
          </cell>
        </row>
        <row r="2168">
          <cell r="A2168">
            <v>10975</v>
          </cell>
          <cell r="B2168" t="str">
            <v>광주광역시</v>
          </cell>
          <cell r="C2168" t="str">
            <v>기본형</v>
          </cell>
          <cell r="D2168" t="str">
            <v>대면방식</v>
          </cell>
          <cell r="E2168" t="str">
            <v>청소년수련시설</v>
          </cell>
          <cell r="F2168" t="str">
            <v>청소년문화의집</v>
          </cell>
          <cell r="G2168" t="str">
            <v>건강·보건활동</v>
          </cell>
          <cell r="H2168" t="str">
            <v>개별모집</v>
          </cell>
          <cell r="I2168" t="str">
            <v>미해당</v>
          </cell>
          <cell r="J2168" t="str">
            <v>미해당</v>
          </cell>
          <cell r="K2168" t="str">
            <v>미해당</v>
          </cell>
        </row>
        <row r="2169">
          <cell r="A2169">
            <v>10976</v>
          </cell>
          <cell r="B2169" t="str">
            <v>광주광역시</v>
          </cell>
          <cell r="C2169" t="str">
            <v>기본형</v>
          </cell>
          <cell r="D2169" t="str">
            <v>대면방식</v>
          </cell>
          <cell r="E2169" t="str">
            <v>청소년수련시설</v>
          </cell>
          <cell r="F2169" t="str">
            <v>청소년문화의집</v>
          </cell>
          <cell r="G2169" t="str">
            <v>자기(인성)계발활동</v>
          </cell>
          <cell r="H2169" t="str">
            <v>개별모집</v>
          </cell>
          <cell r="I2169" t="str">
            <v>미해당</v>
          </cell>
          <cell r="J2169" t="str">
            <v>미해당</v>
          </cell>
          <cell r="K2169" t="str">
            <v>미해당</v>
          </cell>
        </row>
        <row r="2170">
          <cell r="A2170">
            <v>10977</v>
          </cell>
          <cell r="B2170" t="str">
            <v>광주광역시</v>
          </cell>
          <cell r="C2170" t="str">
            <v>기본형</v>
          </cell>
          <cell r="D2170" t="str">
            <v>대면방식</v>
          </cell>
          <cell r="E2170" t="str">
            <v>청소년수련시설</v>
          </cell>
          <cell r="F2170" t="str">
            <v>청소년문화의집</v>
          </cell>
          <cell r="G2170" t="str">
            <v>직업체험활동</v>
          </cell>
          <cell r="H2170" t="str">
            <v>개별모집</v>
          </cell>
          <cell r="I2170" t="str">
            <v>미해당</v>
          </cell>
          <cell r="J2170" t="str">
            <v>미해당</v>
          </cell>
          <cell r="K2170" t="str">
            <v>미해당</v>
          </cell>
        </row>
        <row r="2171">
          <cell r="A2171">
            <v>10978</v>
          </cell>
          <cell r="B2171" t="str">
            <v>광주광역시</v>
          </cell>
          <cell r="C2171" t="str">
            <v>기본형</v>
          </cell>
          <cell r="D2171" t="str">
            <v>대면방식</v>
          </cell>
          <cell r="E2171" t="str">
            <v>청소년수련시설</v>
          </cell>
          <cell r="F2171" t="str">
            <v>청소년수련관</v>
          </cell>
          <cell r="G2171" t="str">
            <v>건강·보건활동</v>
          </cell>
          <cell r="H2171" t="str">
            <v>개별모집</v>
          </cell>
          <cell r="I2171" t="str">
            <v>미해당</v>
          </cell>
          <cell r="J2171" t="str">
            <v>미해당</v>
          </cell>
          <cell r="K2171" t="str">
            <v>미해당</v>
          </cell>
        </row>
        <row r="2172">
          <cell r="A2172">
            <v>10979</v>
          </cell>
          <cell r="B2172" t="str">
            <v>광주광역시</v>
          </cell>
          <cell r="C2172" t="str">
            <v>기본형</v>
          </cell>
          <cell r="D2172" t="str">
            <v>대면방식</v>
          </cell>
          <cell r="E2172" t="str">
            <v>청소년수련시설</v>
          </cell>
          <cell r="F2172" t="str">
            <v>청소년수련관</v>
          </cell>
          <cell r="G2172" t="str">
            <v>환경보존활동</v>
          </cell>
          <cell r="H2172" t="str">
            <v>개별모집</v>
          </cell>
          <cell r="I2172" t="str">
            <v>미해당</v>
          </cell>
          <cell r="J2172" t="str">
            <v>미해당</v>
          </cell>
          <cell r="K2172" t="str">
            <v>미해당</v>
          </cell>
        </row>
        <row r="2173">
          <cell r="A2173">
            <v>10980</v>
          </cell>
          <cell r="B2173" t="str">
            <v>광주광역시</v>
          </cell>
          <cell r="C2173" t="str">
            <v>기본형</v>
          </cell>
          <cell r="D2173" t="str">
            <v>대면방식</v>
          </cell>
          <cell r="E2173" t="str">
            <v>청소년수련시설</v>
          </cell>
          <cell r="F2173" t="str">
            <v>청소년수련관</v>
          </cell>
          <cell r="G2173" t="str">
            <v>과학정보활동</v>
          </cell>
          <cell r="H2173" t="str">
            <v>개별모집</v>
          </cell>
          <cell r="I2173" t="str">
            <v>미해당</v>
          </cell>
          <cell r="J2173" t="str">
            <v>미해당</v>
          </cell>
          <cell r="K2173" t="str">
            <v>미해당</v>
          </cell>
        </row>
        <row r="2174">
          <cell r="A2174">
            <v>10981</v>
          </cell>
          <cell r="B2174" t="str">
            <v>광주광역시</v>
          </cell>
          <cell r="C2174" t="str">
            <v>기본형</v>
          </cell>
          <cell r="D2174" t="str">
            <v>대면방식</v>
          </cell>
          <cell r="E2174" t="str">
            <v>청소년수련시설</v>
          </cell>
          <cell r="F2174" t="str">
            <v>청소년수련관</v>
          </cell>
          <cell r="G2174" t="str">
            <v>직업체험활동</v>
          </cell>
          <cell r="H2174" t="str">
            <v>개별모집</v>
          </cell>
          <cell r="I2174" t="str">
            <v>미해당</v>
          </cell>
          <cell r="J2174" t="str">
            <v>미해당</v>
          </cell>
          <cell r="K2174" t="str">
            <v>미해당</v>
          </cell>
        </row>
        <row r="2175">
          <cell r="A2175">
            <v>10982</v>
          </cell>
          <cell r="B2175" t="str">
            <v>광주광역시</v>
          </cell>
          <cell r="C2175" t="str">
            <v>기본형</v>
          </cell>
          <cell r="D2175" t="str">
            <v>대면방식</v>
          </cell>
          <cell r="E2175" t="str">
            <v>청소년수련시설</v>
          </cell>
          <cell r="F2175" t="str">
            <v>청소년수련관</v>
          </cell>
          <cell r="G2175" t="str">
            <v>직업체험활동</v>
          </cell>
          <cell r="H2175" t="str">
            <v>개별모집</v>
          </cell>
          <cell r="I2175" t="str">
            <v>미해당</v>
          </cell>
          <cell r="J2175" t="str">
            <v>미해당</v>
          </cell>
          <cell r="K2175" t="str">
            <v>미해당</v>
          </cell>
        </row>
        <row r="2176">
          <cell r="A2176">
            <v>10983</v>
          </cell>
          <cell r="B2176" t="str">
            <v>광주광역시</v>
          </cell>
          <cell r="C2176" t="str">
            <v>기본형</v>
          </cell>
          <cell r="D2176" t="str">
            <v>대면방식</v>
          </cell>
          <cell r="E2176" t="str">
            <v>청소년수련시설</v>
          </cell>
          <cell r="F2176" t="str">
            <v>청소년수련관</v>
          </cell>
          <cell r="G2176" t="str">
            <v>직업체험활동</v>
          </cell>
          <cell r="H2176" t="str">
            <v>개별모집</v>
          </cell>
          <cell r="I2176" t="str">
            <v>미해당</v>
          </cell>
          <cell r="J2176" t="str">
            <v>미해당</v>
          </cell>
          <cell r="K2176" t="str">
            <v>미해당</v>
          </cell>
        </row>
        <row r="2177">
          <cell r="A2177">
            <v>10984</v>
          </cell>
          <cell r="B2177" t="str">
            <v>광주광역시</v>
          </cell>
          <cell r="C2177" t="str">
            <v>기본형</v>
          </cell>
          <cell r="D2177" t="str">
            <v>대면방식</v>
          </cell>
          <cell r="E2177" t="str">
            <v>청소년수련시설</v>
          </cell>
          <cell r="F2177" t="str">
            <v>청소년수련관</v>
          </cell>
          <cell r="G2177" t="str">
            <v>직업체험활동</v>
          </cell>
          <cell r="H2177" t="str">
            <v>개별모집</v>
          </cell>
          <cell r="I2177" t="str">
            <v>미해당</v>
          </cell>
          <cell r="J2177" t="str">
            <v>미해당</v>
          </cell>
          <cell r="K2177" t="str">
            <v>미해당</v>
          </cell>
        </row>
        <row r="2178">
          <cell r="A2178">
            <v>10985</v>
          </cell>
          <cell r="B2178" t="str">
            <v>광주광역시</v>
          </cell>
          <cell r="C2178" t="str">
            <v>기본형</v>
          </cell>
          <cell r="D2178" t="str">
            <v>대면방식</v>
          </cell>
          <cell r="E2178" t="str">
            <v>청소년수련시설</v>
          </cell>
          <cell r="F2178" t="str">
            <v>청소년수련관</v>
          </cell>
          <cell r="G2178" t="str">
            <v>직업체험활동</v>
          </cell>
          <cell r="H2178" t="str">
            <v>개별모집</v>
          </cell>
          <cell r="I2178" t="str">
            <v>미해당</v>
          </cell>
          <cell r="J2178" t="str">
            <v>미해당</v>
          </cell>
          <cell r="K2178" t="str">
            <v>미해당</v>
          </cell>
        </row>
        <row r="2179">
          <cell r="A2179">
            <v>10986</v>
          </cell>
          <cell r="B2179" t="str">
            <v>광주광역시</v>
          </cell>
          <cell r="C2179" t="str">
            <v>기본형</v>
          </cell>
          <cell r="D2179" t="str">
            <v>대면방식</v>
          </cell>
          <cell r="E2179" t="str">
            <v>청소년수련시설</v>
          </cell>
          <cell r="F2179" t="str">
            <v>청소년수련관</v>
          </cell>
          <cell r="G2179" t="str">
            <v>직업체험활동</v>
          </cell>
          <cell r="H2179" t="str">
            <v>개별모집</v>
          </cell>
          <cell r="I2179" t="str">
            <v>미해당</v>
          </cell>
          <cell r="J2179" t="str">
            <v>미해당</v>
          </cell>
          <cell r="K2179" t="str">
            <v>미해당</v>
          </cell>
        </row>
        <row r="2180">
          <cell r="A2180">
            <v>10987</v>
          </cell>
          <cell r="B2180" t="str">
            <v>경기도</v>
          </cell>
          <cell r="C2180" t="str">
            <v>기본형</v>
          </cell>
          <cell r="D2180" t="str">
            <v>대면방식</v>
          </cell>
          <cell r="E2180" t="str">
            <v>청소년수련시설</v>
          </cell>
          <cell r="F2180" t="str">
            <v>청소년문화의집</v>
          </cell>
          <cell r="G2180" t="str">
            <v>과학정보활동</v>
          </cell>
          <cell r="H2180" t="str">
            <v>개별모집</v>
          </cell>
          <cell r="I2180" t="str">
            <v>미해당</v>
          </cell>
          <cell r="J2180" t="str">
            <v>미해당</v>
          </cell>
          <cell r="K2180" t="str">
            <v>미해당</v>
          </cell>
        </row>
        <row r="2181">
          <cell r="A2181">
            <v>10988</v>
          </cell>
          <cell r="B2181" t="str">
            <v>전라남도</v>
          </cell>
          <cell r="C2181" t="str">
            <v>기본형</v>
          </cell>
          <cell r="D2181" t="str">
            <v>대면방식</v>
          </cell>
          <cell r="E2181" t="str">
            <v>공공행정</v>
          </cell>
          <cell r="F2181" t="str">
            <v>기타공공</v>
          </cell>
          <cell r="G2181" t="str">
            <v>환경보존활동</v>
          </cell>
          <cell r="H2181" t="str">
            <v>개별모집</v>
          </cell>
          <cell r="I2181" t="str">
            <v>미해당</v>
          </cell>
          <cell r="J2181" t="str">
            <v>미해당</v>
          </cell>
          <cell r="K2181" t="str">
            <v>미해당</v>
          </cell>
        </row>
        <row r="2182">
          <cell r="A2182">
            <v>10990</v>
          </cell>
          <cell r="B2182" t="str">
            <v>충청남도</v>
          </cell>
          <cell r="C2182" t="str">
            <v>기본형</v>
          </cell>
          <cell r="D2182" t="str">
            <v>대면방식</v>
          </cell>
          <cell r="E2182" t="str">
            <v>청소년수련시설</v>
          </cell>
          <cell r="F2182" t="str">
            <v>청소년수련원</v>
          </cell>
          <cell r="G2182" t="str">
            <v>직업체험활동</v>
          </cell>
          <cell r="H2182" t="str">
            <v>단체모집</v>
          </cell>
          <cell r="I2182" t="str">
            <v>해당</v>
          </cell>
          <cell r="J2182" t="str">
            <v>해당</v>
          </cell>
          <cell r="K2182" t="str">
            <v>미해당</v>
          </cell>
        </row>
        <row r="2183">
          <cell r="A2183">
            <v>10991</v>
          </cell>
          <cell r="B2183" t="str">
            <v>충청남도</v>
          </cell>
          <cell r="C2183" t="str">
            <v>숙박형</v>
          </cell>
          <cell r="D2183" t="str">
            <v>대면방식</v>
          </cell>
          <cell r="E2183" t="str">
            <v>청소년수련시설</v>
          </cell>
          <cell r="F2183" t="str">
            <v>청소년수련원</v>
          </cell>
          <cell r="G2183" t="str">
            <v>직업체험활동</v>
          </cell>
          <cell r="H2183" t="str">
            <v>단체모집</v>
          </cell>
          <cell r="I2183" t="str">
            <v>해당</v>
          </cell>
          <cell r="J2183" t="str">
            <v>해당</v>
          </cell>
          <cell r="K2183" t="str">
            <v>미해당</v>
          </cell>
        </row>
        <row r="2184">
          <cell r="A2184">
            <v>10992</v>
          </cell>
          <cell r="B2184" t="str">
            <v>경상북도</v>
          </cell>
          <cell r="C2184" t="str">
            <v>숙박형</v>
          </cell>
          <cell r="D2184" t="str">
            <v>대면방식</v>
          </cell>
          <cell r="E2184" t="str">
            <v>청소년수련시설</v>
          </cell>
          <cell r="F2184" t="str">
            <v>청소년수련원</v>
          </cell>
          <cell r="G2184" t="str">
            <v>환경보존활동</v>
          </cell>
          <cell r="H2184" t="str">
            <v>개별모집</v>
          </cell>
          <cell r="I2184" t="str">
            <v>해당</v>
          </cell>
          <cell r="J2184" t="str">
            <v>해당</v>
          </cell>
          <cell r="K2184" t="str">
            <v>미해당</v>
          </cell>
        </row>
        <row r="2185">
          <cell r="A2185">
            <v>10993</v>
          </cell>
          <cell r="B2185" t="str">
            <v>경상북도</v>
          </cell>
          <cell r="C2185" t="str">
            <v>숙박형</v>
          </cell>
          <cell r="D2185" t="str">
            <v>대면방식</v>
          </cell>
          <cell r="E2185" t="str">
            <v>청소년수련시설</v>
          </cell>
          <cell r="F2185" t="str">
            <v>청소년수련원</v>
          </cell>
          <cell r="G2185" t="str">
            <v>환경보존활동</v>
          </cell>
          <cell r="H2185" t="str">
            <v>개별모집</v>
          </cell>
          <cell r="I2185" t="str">
            <v>해당</v>
          </cell>
          <cell r="J2185" t="str">
            <v>해당</v>
          </cell>
          <cell r="K2185" t="str">
            <v>미해당</v>
          </cell>
        </row>
        <row r="2186">
          <cell r="A2186">
            <v>10996</v>
          </cell>
          <cell r="B2186" t="str">
            <v>경기도</v>
          </cell>
          <cell r="C2186" t="str">
            <v>기본형</v>
          </cell>
          <cell r="D2186" t="str">
            <v>대면방식</v>
          </cell>
          <cell r="E2186" t="str">
            <v>청소년수련시설</v>
          </cell>
          <cell r="F2186" t="str">
            <v>청소년수련관</v>
          </cell>
          <cell r="G2186" t="str">
            <v>과학정보활동</v>
          </cell>
          <cell r="H2186" t="str">
            <v>개별모집</v>
          </cell>
          <cell r="I2186" t="str">
            <v>미해당</v>
          </cell>
          <cell r="J2186" t="str">
            <v>미해당</v>
          </cell>
          <cell r="K2186" t="str">
            <v>미해당</v>
          </cell>
        </row>
        <row r="2187">
          <cell r="A2187">
            <v>10997</v>
          </cell>
          <cell r="B2187" t="str">
            <v>전라남도</v>
          </cell>
          <cell r="C2187" t="str">
            <v>기본형</v>
          </cell>
          <cell r="D2187" t="str">
            <v>대면방식</v>
          </cell>
          <cell r="E2187" t="str">
            <v>청소년수련시설</v>
          </cell>
          <cell r="F2187" t="str">
            <v>청소년수련관</v>
          </cell>
          <cell r="G2187" t="str">
            <v>자기(인성)계발활동</v>
          </cell>
          <cell r="H2187" t="str">
            <v>개별모집</v>
          </cell>
          <cell r="I2187" t="str">
            <v>미해당</v>
          </cell>
          <cell r="J2187" t="str">
            <v>미해당</v>
          </cell>
          <cell r="K2187" t="str">
            <v>미해당</v>
          </cell>
        </row>
        <row r="2188">
          <cell r="A2188">
            <v>10998</v>
          </cell>
          <cell r="B2188" t="str">
            <v>인천광역시</v>
          </cell>
          <cell r="C2188" t="str">
            <v>기본형</v>
          </cell>
          <cell r="D2188" t="str">
            <v>비대면방식</v>
          </cell>
          <cell r="E2188" t="str">
            <v>청소년수련시설</v>
          </cell>
          <cell r="F2188" t="str">
            <v>청소년문화의집</v>
          </cell>
          <cell r="G2188" t="str">
            <v>봉사활동</v>
          </cell>
          <cell r="H2188" t="str">
            <v>개별모집</v>
          </cell>
          <cell r="I2188" t="str">
            <v>미해당</v>
          </cell>
          <cell r="J2188" t="str">
            <v>미해당</v>
          </cell>
          <cell r="K2188" t="str">
            <v>미해당</v>
          </cell>
        </row>
        <row r="2189">
          <cell r="A2189">
            <v>10999</v>
          </cell>
          <cell r="B2189" t="str">
            <v>제주특별자치도</v>
          </cell>
          <cell r="C2189" t="str">
            <v>기본형</v>
          </cell>
          <cell r="D2189" t="str">
            <v>대면방식</v>
          </cell>
          <cell r="E2189" t="str">
            <v>청소년수련시설</v>
          </cell>
          <cell r="F2189" t="str">
            <v>청소년문화의집</v>
          </cell>
          <cell r="G2189" t="str">
            <v>환경보존활동</v>
          </cell>
          <cell r="H2189" t="str">
            <v>개별모집</v>
          </cell>
          <cell r="I2189" t="str">
            <v>미해당</v>
          </cell>
          <cell r="J2189" t="str">
            <v>미해당</v>
          </cell>
          <cell r="K2189" t="str">
            <v>미해당</v>
          </cell>
        </row>
        <row r="2190">
          <cell r="A2190">
            <v>11000</v>
          </cell>
          <cell r="B2190" t="str">
            <v>충청남도</v>
          </cell>
          <cell r="C2190" t="str">
            <v>기본형</v>
          </cell>
          <cell r="D2190" t="str">
            <v>대면방식</v>
          </cell>
          <cell r="E2190" t="str">
            <v>청소년수련시설</v>
          </cell>
          <cell r="F2190" t="str">
            <v>청소년문화의집</v>
          </cell>
          <cell r="G2190" t="str">
            <v>건강·보건활동</v>
          </cell>
          <cell r="H2190" t="str">
            <v>개별모집</v>
          </cell>
          <cell r="I2190" t="str">
            <v>미해당</v>
          </cell>
          <cell r="J2190" t="str">
            <v>미해당</v>
          </cell>
          <cell r="K2190" t="str">
            <v>미해당</v>
          </cell>
        </row>
        <row r="2191">
          <cell r="A2191">
            <v>11001</v>
          </cell>
          <cell r="B2191" t="str">
            <v>대전광역시</v>
          </cell>
          <cell r="C2191" t="str">
            <v>기본형</v>
          </cell>
          <cell r="D2191" t="str">
            <v>대면방식</v>
          </cell>
          <cell r="E2191" t="str">
            <v>청소년수련시설</v>
          </cell>
          <cell r="F2191" t="str">
            <v>청소년수련관</v>
          </cell>
          <cell r="G2191" t="str">
            <v>과학정보활동</v>
          </cell>
          <cell r="H2191" t="str">
            <v>단체모집</v>
          </cell>
          <cell r="I2191" t="str">
            <v>미해당</v>
          </cell>
          <cell r="J2191" t="str">
            <v>미해당</v>
          </cell>
          <cell r="K2191" t="str">
            <v>미해당</v>
          </cell>
        </row>
        <row r="2192">
          <cell r="A2192">
            <v>11002</v>
          </cell>
          <cell r="B2192" t="str">
            <v>대전광역시</v>
          </cell>
          <cell r="C2192" t="str">
            <v>기본형</v>
          </cell>
          <cell r="D2192" t="str">
            <v>대면방식</v>
          </cell>
          <cell r="E2192" t="str">
            <v>청소년수련시설</v>
          </cell>
          <cell r="F2192" t="str">
            <v>청소년수련관</v>
          </cell>
          <cell r="G2192" t="str">
            <v>모험개척활동</v>
          </cell>
          <cell r="H2192" t="str">
            <v>개별모집</v>
          </cell>
          <cell r="I2192" t="str">
            <v>미해당</v>
          </cell>
          <cell r="J2192" t="str">
            <v>미해당</v>
          </cell>
          <cell r="K2192" t="str">
            <v>미해당</v>
          </cell>
        </row>
        <row r="2193">
          <cell r="A2193">
            <v>11003</v>
          </cell>
          <cell r="B2193" t="str">
            <v>대전광역시</v>
          </cell>
          <cell r="C2193" t="str">
            <v>기본형</v>
          </cell>
          <cell r="D2193" t="str">
            <v>대면방식</v>
          </cell>
          <cell r="E2193" t="str">
            <v>청소년수련시설</v>
          </cell>
          <cell r="F2193" t="str">
            <v>청소년문화의집</v>
          </cell>
          <cell r="G2193" t="str">
            <v>과학정보활동</v>
          </cell>
          <cell r="H2193" t="str">
            <v>개별모집</v>
          </cell>
          <cell r="I2193" t="str">
            <v>미해당</v>
          </cell>
          <cell r="J2193" t="str">
            <v>미해당</v>
          </cell>
          <cell r="K2193" t="str">
            <v>미해당</v>
          </cell>
        </row>
        <row r="2194">
          <cell r="A2194">
            <v>11004</v>
          </cell>
          <cell r="B2194" t="str">
            <v>대전광역시</v>
          </cell>
          <cell r="C2194" t="str">
            <v>기본형</v>
          </cell>
          <cell r="D2194" t="str">
            <v>대면방식</v>
          </cell>
          <cell r="E2194" t="str">
            <v>청소년수련시설</v>
          </cell>
          <cell r="F2194" t="str">
            <v>청소년문화의집</v>
          </cell>
          <cell r="G2194" t="str">
            <v>자기(인성)계발활동</v>
          </cell>
          <cell r="H2194" t="str">
            <v>개별모집</v>
          </cell>
          <cell r="I2194" t="str">
            <v>미해당</v>
          </cell>
          <cell r="J2194" t="str">
            <v>미해당</v>
          </cell>
          <cell r="K2194" t="str">
            <v>미해당</v>
          </cell>
        </row>
        <row r="2195">
          <cell r="A2195">
            <v>11005</v>
          </cell>
          <cell r="B2195" t="str">
            <v>울산광역시</v>
          </cell>
          <cell r="C2195" t="str">
            <v>기본형</v>
          </cell>
          <cell r="D2195" t="str">
            <v>대면방식</v>
          </cell>
          <cell r="E2195" t="str">
            <v>청소년수련시설</v>
          </cell>
          <cell r="F2195" t="str">
            <v>청소년문화의집</v>
          </cell>
          <cell r="G2195" t="str">
            <v>문화예술활동</v>
          </cell>
          <cell r="H2195" t="str">
            <v>개별모집</v>
          </cell>
          <cell r="I2195" t="str">
            <v>미해당</v>
          </cell>
          <cell r="J2195" t="str">
            <v>미해당</v>
          </cell>
          <cell r="K2195" t="str">
            <v>미해당</v>
          </cell>
        </row>
        <row r="2196">
          <cell r="A2196">
            <v>11006</v>
          </cell>
          <cell r="B2196" t="str">
            <v>부산광역시</v>
          </cell>
          <cell r="C2196" t="str">
            <v>기본형</v>
          </cell>
          <cell r="D2196" t="str">
            <v>대면방식</v>
          </cell>
          <cell r="E2196" t="str">
            <v>청소년수련시설</v>
          </cell>
          <cell r="F2196" t="str">
            <v>청소년수련관</v>
          </cell>
          <cell r="G2196" t="str">
            <v>봉사활동</v>
          </cell>
          <cell r="H2196" t="str">
            <v>개별모집</v>
          </cell>
          <cell r="I2196" t="str">
            <v>미해당</v>
          </cell>
          <cell r="J2196" t="str">
            <v>미해당</v>
          </cell>
          <cell r="K2196" t="str">
            <v>미해당</v>
          </cell>
        </row>
        <row r="2197">
          <cell r="A2197">
            <v>11007</v>
          </cell>
          <cell r="B2197" t="str">
            <v>경기도</v>
          </cell>
          <cell r="C2197" t="str">
            <v>기본형</v>
          </cell>
          <cell r="D2197" t="str">
            <v>대면방식</v>
          </cell>
          <cell r="E2197" t="str">
            <v>청소년수련시설</v>
          </cell>
          <cell r="F2197" t="str">
            <v>청소년수련관</v>
          </cell>
          <cell r="G2197" t="str">
            <v>자기(인성)계발활동</v>
          </cell>
          <cell r="H2197" t="str">
            <v>개별모집</v>
          </cell>
          <cell r="I2197" t="str">
            <v>미해당</v>
          </cell>
          <cell r="J2197" t="str">
            <v>미해당</v>
          </cell>
          <cell r="K2197" t="str">
            <v>미해당</v>
          </cell>
        </row>
        <row r="2198">
          <cell r="A2198">
            <v>11008</v>
          </cell>
          <cell r="B2198" t="str">
            <v>서울특별시</v>
          </cell>
          <cell r="C2198" t="str">
            <v>기본형</v>
          </cell>
          <cell r="D2198" t="str">
            <v>대면방식</v>
          </cell>
          <cell r="E2198" t="str">
            <v>청소년수련시설</v>
          </cell>
          <cell r="F2198" t="str">
            <v>청소년수련관</v>
          </cell>
          <cell r="G2198" t="str">
            <v>봉사활동</v>
          </cell>
          <cell r="H2198" t="str">
            <v>개별모집</v>
          </cell>
          <cell r="I2198" t="str">
            <v>미해당</v>
          </cell>
          <cell r="J2198" t="str">
            <v>미해당</v>
          </cell>
          <cell r="K2198" t="str">
            <v>미해당</v>
          </cell>
        </row>
        <row r="2199">
          <cell r="A2199">
            <v>11010</v>
          </cell>
          <cell r="B2199" t="str">
            <v>경기도</v>
          </cell>
          <cell r="C2199" t="str">
            <v>기본형</v>
          </cell>
          <cell r="D2199" t="str">
            <v>대면방식</v>
          </cell>
          <cell r="E2199" t="str">
            <v>청소년수련시설</v>
          </cell>
          <cell r="F2199" t="str">
            <v>청소년문화의집</v>
          </cell>
          <cell r="G2199" t="str">
            <v>봉사활동</v>
          </cell>
          <cell r="H2199" t="str">
            <v>개별모집</v>
          </cell>
          <cell r="I2199" t="str">
            <v>미해당</v>
          </cell>
          <cell r="J2199" t="str">
            <v>미해당</v>
          </cell>
          <cell r="K2199" t="str">
            <v>미해당</v>
          </cell>
        </row>
        <row r="2200">
          <cell r="A2200">
            <v>11011</v>
          </cell>
          <cell r="B2200" t="str">
            <v>서울특별시</v>
          </cell>
          <cell r="C2200" t="str">
            <v>기본형</v>
          </cell>
          <cell r="D2200" t="str">
            <v>대면방식</v>
          </cell>
          <cell r="E2200" t="str">
            <v>청소년수련시설</v>
          </cell>
          <cell r="F2200" t="str">
            <v>청소년문화의집</v>
          </cell>
          <cell r="G2200" t="str">
            <v>환경보존활동</v>
          </cell>
          <cell r="H2200" t="str">
            <v>개별모집</v>
          </cell>
          <cell r="I2200" t="str">
            <v>미해당</v>
          </cell>
          <cell r="J2200" t="str">
            <v>미해당</v>
          </cell>
          <cell r="K2200" t="str">
            <v>미해당</v>
          </cell>
        </row>
        <row r="2201">
          <cell r="A2201">
            <v>11012</v>
          </cell>
          <cell r="B2201" t="str">
            <v>광주광역시</v>
          </cell>
          <cell r="C2201" t="str">
            <v>기본형</v>
          </cell>
          <cell r="D2201" t="str">
            <v>대면방식</v>
          </cell>
          <cell r="E2201" t="str">
            <v>청소년수련시설</v>
          </cell>
          <cell r="F2201" t="str">
            <v>청소년문화의집</v>
          </cell>
          <cell r="G2201" t="str">
            <v>자기(인성)계발활동</v>
          </cell>
          <cell r="H2201" t="str">
            <v>개별모집</v>
          </cell>
          <cell r="I2201" t="str">
            <v>미해당</v>
          </cell>
          <cell r="J2201" t="str">
            <v>미해당</v>
          </cell>
          <cell r="K2201" t="str">
            <v>미해당</v>
          </cell>
        </row>
        <row r="2202">
          <cell r="A2202">
            <v>11015</v>
          </cell>
          <cell r="B2202" t="str">
            <v>충청북도</v>
          </cell>
          <cell r="C2202" t="str">
            <v>숙박형</v>
          </cell>
          <cell r="D2202" t="str">
            <v>대면방식</v>
          </cell>
          <cell r="E2202" t="str">
            <v>청소년수련시설</v>
          </cell>
          <cell r="F2202" t="str">
            <v>청소년수련원</v>
          </cell>
          <cell r="G2202" t="str">
            <v>건강·보건활동</v>
          </cell>
          <cell r="H2202" t="str">
            <v>단체모집</v>
          </cell>
          <cell r="I2202" t="str">
            <v>해당</v>
          </cell>
          <cell r="J2202" t="str">
            <v>미해당</v>
          </cell>
          <cell r="K2202" t="str">
            <v>해당</v>
          </cell>
          <cell r="L2202" t="str">
            <v>장거리 걷기활동 10Km 이상 도보이동</v>
          </cell>
        </row>
        <row r="2203">
          <cell r="A2203">
            <v>11016</v>
          </cell>
          <cell r="B2203" t="str">
            <v>충청북도</v>
          </cell>
          <cell r="C2203" t="str">
            <v>숙박형</v>
          </cell>
          <cell r="D2203" t="str">
            <v>대면방식</v>
          </cell>
          <cell r="E2203" t="str">
            <v>청소년수련시설</v>
          </cell>
          <cell r="F2203" t="str">
            <v>청소년수련원</v>
          </cell>
          <cell r="G2203" t="str">
            <v>건강·보건활동</v>
          </cell>
          <cell r="H2203" t="str">
            <v>단체모집</v>
          </cell>
          <cell r="I2203" t="str">
            <v>해당</v>
          </cell>
          <cell r="J2203" t="str">
            <v>미해당</v>
          </cell>
          <cell r="K2203" t="str">
            <v>해당</v>
          </cell>
          <cell r="L2203" t="str">
            <v>장거리 걷기활동 10Km 이상 도보이동</v>
          </cell>
        </row>
        <row r="2204">
          <cell r="A2204">
            <v>11018</v>
          </cell>
          <cell r="B2204" t="str">
            <v>경상북도</v>
          </cell>
          <cell r="C2204" t="str">
            <v>기본형</v>
          </cell>
          <cell r="D2204" t="str">
            <v>대면방식</v>
          </cell>
          <cell r="E2204" t="str">
            <v>청소년수련시설</v>
          </cell>
          <cell r="F2204" t="str">
            <v>청소년수련관</v>
          </cell>
          <cell r="G2204" t="str">
            <v>건강·보건활동</v>
          </cell>
          <cell r="H2204" t="str">
            <v>단체모집</v>
          </cell>
          <cell r="I2204" t="str">
            <v>미해당</v>
          </cell>
          <cell r="J2204" t="str">
            <v>미해당</v>
          </cell>
          <cell r="K2204" t="str">
            <v>미해당</v>
          </cell>
        </row>
        <row r="2205">
          <cell r="A2205">
            <v>11019</v>
          </cell>
          <cell r="B2205" t="str">
            <v>경상북도</v>
          </cell>
          <cell r="C2205" t="str">
            <v>기본형</v>
          </cell>
          <cell r="D2205" t="str">
            <v>대면방식</v>
          </cell>
          <cell r="E2205" t="str">
            <v>청소년수련시설</v>
          </cell>
          <cell r="F2205" t="str">
            <v>청소년수련관</v>
          </cell>
          <cell r="G2205" t="str">
            <v>건강·보건활동</v>
          </cell>
          <cell r="H2205" t="str">
            <v>개별모집</v>
          </cell>
          <cell r="I2205" t="str">
            <v>미해당</v>
          </cell>
          <cell r="J2205" t="str">
            <v>미해당</v>
          </cell>
          <cell r="K2205" t="str">
            <v>미해당</v>
          </cell>
        </row>
        <row r="2206">
          <cell r="A2206">
            <v>11020</v>
          </cell>
          <cell r="B2206" t="str">
            <v>서울특별시</v>
          </cell>
          <cell r="C2206" t="str">
            <v>숙박형</v>
          </cell>
          <cell r="D2206" t="str">
            <v>대면방식</v>
          </cell>
          <cell r="E2206" t="str">
            <v>일반</v>
          </cell>
          <cell r="F2206" t="str">
            <v>영리법인</v>
          </cell>
          <cell r="G2206" t="str">
            <v>과학정보활동</v>
          </cell>
          <cell r="H2206" t="str">
            <v>개별모집</v>
          </cell>
          <cell r="I2206" t="str">
            <v>미해당</v>
          </cell>
          <cell r="J2206" t="str">
            <v>미해당</v>
          </cell>
          <cell r="K2206" t="str">
            <v>미해당</v>
          </cell>
        </row>
        <row r="2207">
          <cell r="A2207">
            <v>11022</v>
          </cell>
          <cell r="B2207" t="str">
            <v>경상남도</v>
          </cell>
          <cell r="C2207" t="str">
            <v>기본형</v>
          </cell>
          <cell r="D2207" t="str">
            <v>대면방식</v>
          </cell>
          <cell r="E2207" t="str">
            <v>청소년수련시설</v>
          </cell>
          <cell r="F2207" t="str">
            <v>청소년문화의집</v>
          </cell>
          <cell r="G2207" t="str">
            <v>문화예술활동</v>
          </cell>
          <cell r="H2207" t="str">
            <v>개별모집</v>
          </cell>
          <cell r="I2207" t="str">
            <v>미해당</v>
          </cell>
          <cell r="J2207" t="str">
            <v>미해당</v>
          </cell>
          <cell r="K2207" t="str">
            <v>미해당</v>
          </cell>
        </row>
        <row r="2208">
          <cell r="A2208">
            <v>11023</v>
          </cell>
          <cell r="B2208" t="str">
            <v>전라남도</v>
          </cell>
          <cell r="C2208" t="str">
            <v>기본형</v>
          </cell>
          <cell r="D2208" t="str">
            <v>대면방식</v>
          </cell>
          <cell r="E2208" t="str">
            <v>청소년수련시설</v>
          </cell>
          <cell r="F2208" t="str">
            <v>청소년문화의집</v>
          </cell>
          <cell r="G2208" t="str">
            <v>직업체험활동</v>
          </cell>
          <cell r="H2208" t="str">
            <v>단체모집</v>
          </cell>
          <cell r="I2208" t="str">
            <v>미해당</v>
          </cell>
          <cell r="J2208" t="str">
            <v>미해당</v>
          </cell>
          <cell r="K2208" t="str">
            <v>미해당</v>
          </cell>
        </row>
        <row r="2209">
          <cell r="A2209">
            <v>11024</v>
          </cell>
          <cell r="B2209" t="str">
            <v>경기도</v>
          </cell>
          <cell r="C2209" t="str">
            <v>기본형</v>
          </cell>
          <cell r="D2209" t="str">
            <v>대면방식</v>
          </cell>
          <cell r="E2209" t="str">
            <v>청소년수련시설</v>
          </cell>
          <cell r="F2209" t="str">
            <v>청소년수련관</v>
          </cell>
          <cell r="G2209" t="str">
            <v>과학정보활동</v>
          </cell>
          <cell r="H2209" t="str">
            <v>개별모집</v>
          </cell>
          <cell r="I2209" t="str">
            <v>미해당</v>
          </cell>
          <cell r="J2209" t="str">
            <v>미해당</v>
          </cell>
          <cell r="K2209" t="str">
            <v>미해당</v>
          </cell>
          <cell r="L2209" t="str">
            <v/>
          </cell>
        </row>
        <row r="2210">
          <cell r="A2210">
            <v>11025</v>
          </cell>
          <cell r="B2210" t="str">
            <v>경기도</v>
          </cell>
          <cell r="C2210" t="str">
            <v>기본형</v>
          </cell>
          <cell r="D2210" t="str">
            <v>대면방식</v>
          </cell>
          <cell r="E2210" t="str">
            <v>청소년수련시설</v>
          </cell>
          <cell r="F2210" t="str">
            <v>청소년수련관</v>
          </cell>
          <cell r="G2210" t="str">
            <v>자기(인성)계발활동</v>
          </cell>
          <cell r="H2210" t="str">
            <v>개별모집</v>
          </cell>
          <cell r="I2210" t="str">
            <v>미해당</v>
          </cell>
          <cell r="J2210" t="str">
            <v>미해당</v>
          </cell>
          <cell r="K2210" t="str">
            <v>미해당</v>
          </cell>
          <cell r="L2210" t="str">
            <v/>
          </cell>
        </row>
        <row r="2211">
          <cell r="A2211">
            <v>11026</v>
          </cell>
          <cell r="B2211" t="str">
            <v>경기도</v>
          </cell>
          <cell r="C2211" t="str">
            <v>기본형</v>
          </cell>
          <cell r="D2211" t="str">
            <v>대면방식</v>
          </cell>
          <cell r="E2211" t="str">
            <v>청소년수련시설</v>
          </cell>
          <cell r="F2211" t="str">
            <v>청소년수련관</v>
          </cell>
          <cell r="G2211" t="str">
            <v>문화예술활동</v>
          </cell>
          <cell r="H2211" t="str">
            <v>개별모집</v>
          </cell>
          <cell r="I2211" t="str">
            <v>미해당</v>
          </cell>
          <cell r="J2211" t="str">
            <v>미해당</v>
          </cell>
          <cell r="K2211" t="str">
            <v>미해당</v>
          </cell>
          <cell r="L2211" t="str">
            <v/>
          </cell>
        </row>
        <row r="2212">
          <cell r="A2212">
            <v>11028</v>
          </cell>
          <cell r="B2212" t="str">
            <v>경기도</v>
          </cell>
          <cell r="C2212" t="str">
            <v>기본형</v>
          </cell>
          <cell r="D2212" t="str">
            <v>대면방식</v>
          </cell>
          <cell r="E2212" t="str">
            <v>공공행정</v>
          </cell>
          <cell r="F2212" t="str">
            <v>기타공공</v>
          </cell>
          <cell r="G2212" t="str">
            <v>건강·보건활동</v>
          </cell>
          <cell r="H2212" t="str">
            <v>단체모집</v>
          </cell>
          <cell r="I2212" t="str">
            <v>미해당</v>
          </cell>
          <cell r="J2212" t="str">
            <v>미해당</v>
          </cell>
          <cell r="K2212" t="str">
            <v>미해당</v>
          </cell>
          <cell r="L2212" t="str">
            <v/>
          </cell>
        </row>
        <row r="2213">
          <cell r="A2213">
            <v>11030</v>
          </cell>
          <cell r="B2213" t="str">
            <v>경기도</v>
          </cell>
          <cell r="C2213" t="str">
            <v>숙박형</v>
          </cell>
          <cell r="D2213" t="str">
            <v>대면방식</v>
          </cell>
          <cell r="E2213" t="str">
            <v>일반</v>
          </cell>
          <cell r="F2213" t="str">
            <v>영리법인</v>
          </cell>
          <cell r="G2213" t="str">
            <v>자기(인성)계발활동</v>
          </cell>
          <cell r="H2213" t="str">
            <v>단체모집</v>
          </cell>
          <cell r="I2213" t="str">
            <v>해당</v>
          </cell>
          <cell r="J2213" t="str">
            <v>해당</v>
          </cell>
          <cell r="K2213" t="str">
            <v>미해당</v>
          </cell>
          <cell r="L2213" t="str">
            <v/>
          </cell>
        </row>
        <row r="2214">
          <cell r="A2214">
            <v>11032</v>
          </cell>
          <cell r="B2214" t="str">
            <v>경기도</v>
          </cell>
          <cell r="C2214" t="str">
            <v>기본형</v>
          </cell>
          <cell r="D2214" t="str">
            <v>대면방식</v>
          </cell>
          <cell r="E2214" t="str">
            <v>청소년수련시설</v>
          </cell>
          <cell r="F2214" t="str">
            <v>청소년수련관</v>
          </cell>
          <cell r="G2214" t="str">
            <v>과학정보활동</v>
          </cell>
          <cell r="H2214" t="str">
            <v>개별모집</v>
          </cell>
          <cell r="I2214" t="str">
            <v>미해당</v>
          </cell>
          <cell r="J2214" t="str">
            <v>미해당</v>
          </cell>
          <cell r="K2214" t="str">
            <v>미해당</v>
          </cell>
          <cell r="L2214" t="str">
            <v/>
          </cell>
        </row>
        <row r="2215">
          <cell r="A2215">
            <v>11033</v>
          </cell>
          <cell r="B2215" t="str">
            <v>경기도</v>
          </cell>
          <cell r="C2215" t="str">
            <v>기본형</v>
          </cell>
          <cell r="D2215" t="str">
            <v>대면방식</v>
          </cell>
          <cell r="E2215" t="str">
            <v>청소년수련시설</v>
          </cell>
          <cell r="F2215" t="str">
            <v>청소년문화의집</v>
          </cell>
          <cell r="G2215" t="str">
            <v>건강·보건활동</v>
          </cell>
          <cell r="H2215" t="str">
            <v>개별모집</v>
          </cell>
          <cell r="I2215" t="str">
            <v>미해당</v>
          </cell>
          <cell r="J2215" t="str">
            <v>미해당</v>
          </cell>
          <cell r="K2215" t="str">
            <v>미해당</v>
          </cell>
          <cell r="L2215" t="str">
            <v/>
          </cell>
        </row>
        <row r="2216">
          <cell r="A2216">
            <v>11034</v>
          </cell>
          <cell r="B2216" t="str">
            <v>경상남도</v>
          </cell>
          <cell r="C2216" t="str">
            <v>기본형</v>
          </cell>
          <cell r="D2216" t="str">
            <v>대면방식</v>
          </cell>
          <cell r="E2216" t="str">
            <v>청소년수련시설</v>
          </cell>
          <cell r="F2216" t="str">
            <v>청소년문화의집</v>
          </cell>
          <cell r="G2216" t="str">
            <v>문화예술활동</v>
          </cell>
          <cell r="H2216" t="str">
            <v>개별모집</v>
          </cell>
          <cell r="I2216" t="str">
            <v>미해당</v>
          </cell>
          <cell r="J2216" t="str">
            <v>미해당</v>
          </cell>
          <cell r="K2216" t="str">
            <v>미해당</v>
          </cell>
          <cell r="L2216" t="str">
            <v/>
          </cell>
        </row>
        <row r="2217">
          <cell r="A2217">
            <v>11035</v>
          </cell>
          <cell r="B2217" t="str">
            <v>경상남도</v>
          </cell>
          <cell r="C2217" t="str">
            <v>기본형</v>
          </cell>
          <cell r="D2217" t="str">
            <v>대면방식</v>
          </cell>
          <cell r="E2217" t="str">
            <v>청소년수련시설</v>
          </cell>
          <cell r="F2217" t="str">
            <v>청소년문화의집</v>
          </cell>
          <cell r="G2217" t="str">
            <v>직업체험활동</v>
          </cell>
          <cell r="H2217" t="str">
            <v>개별모집</v>
          </cell>
          <cell r="I2217" t="str">
            <v>미해당</v>
          </cell>
          <cell r="J2217" t="str">
            <v>미해당</v>
          </cell>
          <cell r="K2217" t="str">
            <v>미해당</v>
          </cell>
          <cell r="L2217" t="str">
            <v/>
          </cell>
        </row>
        <row r="2218">
          <cell r="A2218">
            <v>11036</v>
          </cell>
          <cell r="B2218" t="str">
            <v>경상남도</v>
          </cell>
          <cell r="C2218" t="str">
            <v>기본형</v>
          </cell>
          <cell r="D2218" t="str">
            <v>대면방식</v>
          </cell>
          <cell r="E2218" t="str">
            <v>청소년수련시설</v>
          </cell>
          <cell r="F2218" t="str">
            <v>청소년수련관</v>
          </cell>
          <cell r="G2218" t="str">
            <v>직업체험활동</v>
          </cell>
          <cell r="H2218" t="str">
            <v>개별모집</v>
          </cell>
          <cell r="I2218" t="str">
            <v>미해당</v>
          </cell>
          <cell r="J2218" t="str">
            <v>미해당</v>
          </cell>
          <cell r="K2218" t="str">
            <v>미해당</v>
          </cell>
          <cell r="L2218" t="str">
            <v/>
          </cell>
        </row>
        <row r="2219">
          <cell r="A2219">
            <v>11037</v>
          </cell>
          <cell r="B2219" t="str">
            <v>경상남도</v>
          </cell>
          <cell r="C2219" t="str">
            <v>기본형</v>
          </cell>
          <cell r="D2219" t="str">
            <v>대면방식</v>
          </cell>
          <cell r="E2219" t="str">
            <v>청소년수련시설</v>
          </cell>
          <cell r="F2219" t="str">
            <v>청소년수련관</v>
          </cell>
          <cell r="G2219" t="str">
            <v>봉사활동</v>
          </cell>
          <cell r="H2219" t="str">
            <v>개별모집</v>
          </cell>
          <cell r="I2219" t="str">
            <v>미해당</v>
          </cell>
          <cell r="J2219" t="str">
            <v>미해당</v>
          </cell>
          <cell r="K2219" t="str">
            <v>미해당</v>
          </cell>
          <cell r="L2219" t="str">
            <v/>
          </cell>
        </row>
        <row r="2220">
          <cell r="A2220">
            <v>11038</v>
          </cell>
          <cell r="B2220" t="str">
            <v>경상북도</v>
          </cell>
          <cell r="C2220" t="str">
            <v>기본형</v>
          </cell>
          <cell r="D2220" t="str">
            <v>대면방식</v>
          </cell>
          <cell r="E2220" t="str">
            <v>공공행정</v>
          </cell>
          <cell r="F2220" t="str">
            <v>기타공공</v>
          </cell>
          <cell r="G2220" t="str">
            <v>직업체험활동</v>
          </cell>
          <cell r="H2220" t="str">
            <v>개별모집</v>
          </cell>
          <cell r="I2220" t="str">
            <v>해당</v>
          </cell>
          <cell r="J2220" t="str">
            <v>해당</v>
          </cell>
          <cell r="K2220" t="str">
            <v>미해당</v>
          </cell>
          <cell r="L2220" t="str">
            <v/>
          </cell>
        </row>
        <row r="2221">
          <cell r="A2221">
            <v>11039</v>
          </cell>
          <cell r="B2221" t="str">
            <v>광주광역시</v>
          </cell>
          <cell r="C2221" t="str">
            <v>기본형</v>
          </cell>
          <cell r="D2221" t="str">
            <v>대면방식</v>
          </cell>
          <cell r="E2221" t="str">
            <v>청소년수련시설</v>
          </cell>
          <cell r="F2221" t="str">
            <v>청소년문화의집</v>
          </cell>
          <cell r="G2221" t="str">
            <v>직업체험활동</v>
          </cell>
          <cell r="H2221" t="str">
            <v>단체모집</v>
          </cell>
          <cell r="I2221" t="str">
            <v>미해당</v>
          </cell>
          <cell r="J2221" t="str">
            <v>미해당</v>
          </cell>
          <cell r="K2221" t="str">
            <v>미해당</v>
          </cell>
          <cell r="L2221" t="str">
            <v/>
          </cell>
        </row>
        <row r="2222">
          <cell r="A2222">
            <v>11040</v>
          </cell>
          <cell r="B2222" t="str">
            <v>대구광역시</v>
          </cell>
          <cell r="C2222" t="str">
            <v>기본형</v>
          </cell>
          <cell r="D2222" t="str">
            <v>대면방식</v>
          </cell>
          <cell r="E2222" t="str">
            <v>청소년수련시설</v>
          </cell>
          <cell r="F2222" t="str">
            <v>청소년수련원</v>
          </cell>
          <cell r="G2222" t="str">
            <v>환경보존활동</v>
          </cell>
          <cell r="H2222" t="str">
            <v>개별모집</v>
          </cell>
          <cell r="I2222" t="str">
            <v>미해당</v>
          </cell>
          <cell r="J2222" t="str">
            <v>미해당</v>
          </cell>
          <cell r="K2222" t="str">
            <v>미해당</v>
          </cell>
          <cell r="L2222" t="str">
            <v/>
          </cell>
        </row>
        <row r="2223">
          <cell r="A2223">
            <v>11041</v>
          </cell>
          <cell r="B2223" t="str">
            <v>부산광역시</v>
          </cell>
          <cell r="C2223" t="str">
            <v>기본형</v>
          </cell>
          <cell r="D2223" t="str">
            <v>비대면방식</v>
          </cell>
          <cell r="E2223" t="str">
            <v>공공행정</v>
          </cell>
          <cell r="F2223" t="str">
            <v>기타공공</v>
          </cell>
          <cell r="G2223" t="str">
            <v>환경보존활동</v>
          </cell>
          <cell r="H2223" t="str">
            <v>개별모집</v>
          </cell>
          <cell r="I2223" t="str">
            <v>미해당</v>
          </cell>
          <cell r="J2223" t="str">
            <v>미해당</v>
          </cell>
          <cell r="K2223" t="str">
            <v>미해당</v>
          </cell>
          <cell r="L2223" t="str">
            <v/>
          </cell>
        </row>
        <row r="2224">
          <cell r="A2224">
            <v>11042</v>
          </cell>
          <cell r="B2224" t="str">
            <v>서울특별시</v>
          </cell>
          <cell r="C2224" t="str">
            <v>기본형</v>
          </cell>
          <cell r="D2224" t="str">
            <v>대면방식</v>
          </cell>
          <cell r="E2224" t="str">
            <v>청소년수련시설</v>
          </cell>
          <cell r="F2224" t="str">
            <v>청소년문화의집</v>
          </cell>
          <cell r="G2224" t="str">
            <v>문화예술활동</v>
          </cell>
          <cell r="H2224" t="str">
            <v>개별모집</v>
          </cell>
          <cell r="I2224" t="str">
            <v>미해당</v>
          </cell>
          <cell r="J2224" t="str">
            <v>미해당</v>
          </cell>
          <cell r="K2224" t="str">
            <v>미해당</v>
          </cell>
          <cell r="L2224" t="str">
            <v/>
          </cell>
        </row>
        <row r="2225">
          <cell r="A2225">
            <v>11043</v>
          </cell>
          <cell r="B2225" t="str">
            <v>서울특별시</v>
          </cell>
          <cell r="C2225" t="str">
            <v>기본형</v>
          </cell>
          <cell r="D2225" t="str">
            <v>대면방식</v>
          </cell>
          <cell r="E2225" t="str">
            <v>청소년수련시설</v>
          </cell>
          <cell r="F2225" t="str">
            <v>청소년문화의집</v>
          </cell>
          <cell r="G2225" t="str">
            <v>환경보존활동</v>
          </cell>
          <cell r="H2225" t="str">
            <v>개별모집</v>
          </cell>
          <cell r="I2225" t="str">
            <v>미해당</v>
          </cell>
          <cell r="J2225" t="str">
            <v>미해당</v>
          </cell>
          <cell r="K2225" t="str">
            <v>미해당</v>
          </cell>
          <cell r="L2225" t="str">
            <v/>
          </cell>
        </row>
        <row r="2226">
          <cell r="A2226">
            <v>11044</v>
          </cell>
          <cell r="B2226" t="str">
            <v>서울특별시</v>
          </cell>
          <cell r="C2226" t="str">
            <v>기본형</v>
          </cell>
          <cell r="D2226" t="str">
            <v>대면방식</v>
          </cell>
          <cell r="E2226" t="str">
            <v>청소년수련시설</v>
          </cell>
          <cell r="F2226" t="str">
            <v>청소년문화의집</v>
          </cell>
          <cell r="G2226" t="str">
            <v>환경보존활동</v>
          </cell>
          <cell r="H2226" t="str">
            <v>개별모집</v>
          </cell>
          <cell r="I2226" t="str">
            <v>미해당</v>
          </cell>
          <cell r="J2226" t="str">
            <v>미해당</v>
          </cell>
          <cell r="K2226" t="str">
            <v>미해당</v>
          </cell>
          <cell r="L2226" t="str">
            <v/>
          </cell>
        </row>
        <row r="2227">
          <cell r="A2227">
            <v>11045</v>
          </cell>
          <cell r="B2227" t="str">
            <v>서울특별시</v>
          </cell>
          <cell r="C2227" t="str">
            <v>기본형</v>
          </cell>
          <cell r="D2227" t="str">
            <v>대면방식</v>
          </cell>
          <cell r="E2227" t="str">
            <v>청소년수련시설</v>
          </cell>
          <cell r="F2227" t="str">
            <v>청소년문화의집</v>
          </cell>
          <cell r="G2227" t="str">
            <v>기타</v>
          </cell>
          <cell r="H2227" t="str">
            <v>개별모집</v>
          </cell>
          <cell r="I2227" t="str">
            <v>미해당</v>
          </cell>
          <cell r="J2227" t="str">
            <v>미해당</v>
          </cell>
          <cell r="K2227" t="str">
            <v>미해당</v>
          </cell>
          <cell r="L2227" t="str">
            <v/>
          </cell>
        </row>
        <row r="2228">
          <cell r="A2228">
            <v>11047</v>
          </cell>
          <cell r="B2228" t="str">
            <v>전북특별자치도</v>
          </cell>
          <cell r="C2228" t="str">
            <v>기본형</v>
          </cell>
          <cell r="D2228" t="str">
            <v>대면방식</v>
          </cell>
          <cell r="E2228" t="str">
            <v>청소년수련시설</v>
          </cell>
          <cell r="F2228" t="str">
            <v>청소년수련관</v>
          </cell>
          <cell r="G2228" t="str">
            <v>자기(인성)계발활동</v>
          </cell>
          <cell r="H2228" t="str">
            <v>개별모집</v>
          </cell>
          <cell r="I2228" t="str">
            <v>미해당</v>
          </cell>
          <cell r="J2228" t="str">
            <v>미해당</v>
          </cell>
          <cell r="K2228" t="str">
            <v>미해당</v>
          </cell>
          <cell r="L2228" t="str">
            <v/>
          </cell>
        </row>
        <row r="2229">
          <cell r="A2229">
            <v>11049</v>
          </cell>
          <cell r="B2229" t="str">
            <v>경기도</v>
          </cell>
          <cell r="C2229" t="str">
            <v>기본형</v>
          </cell>
          <cell r="D2229" t="str">
            <v>대면방식</v>
          </cell>
          <cell r="E2229" t="str">
            <v>청소년수련시설</v>
          </cell>
          <cell r="F2229" t="str">
            <v>청소년문화의집</v>
          </cell>
          <cell r="G2229" t="str">
            <v>직업체험활동</v>
          </cell>
          <cell r="H2229" t="str">
            <v>개별모집</v>
          </cell>
          <cell r="I2229" t="str">
            <v>미해당</v>
          </cell>
          <cell r="J2229" t="str">
            <v>미해당</v>
          </cell>
          <cell r="K2229" t="str">
            <v>미해당</v>
          </cell>
          <cell r="L2229" t="str">
            <v/>
          </cell>
        </row>
        <row r="2230">
          <cell r="A2230">
            <v>11050</v>
          </cell>
          <cell r="B2230" t="str">
            <v>경기도</v>
          </cell>
          <cell r="C2230" t="str">
            <v>기본형</v>
          </cell>
          <cell r="D2230" t="str">
            <v>대면방식</v>
          </cell>
          <cell r="E2230" t="str">
            <v>청소년수련시설</v>
          </cell>
          <cell r="F2230" t="str">
            <v>청소년문화의집</v>
          </cell>
          <cell r="G2230" t="str">
            <v>교류활동</v>
          </cell>
          <cell r="H2230" t="str">
            <v>개별모집</v>
          </cell>
          <cell r="I2230" t="str">
            <v>미해당</v>
          </cell>
          <cell r="J2230" t="str">
            <v>미해당</v>
          </cell>
          <cell r="K2230" t="str">
            <v>미해당</v>
          </cell>
          <cell r="L2230" t="str">
            <v/>
          </cell>
        </row>
        <row r="2231">
          <cell r="A2231">
            <v>11051</v>
          </cell>
          <cell r="B2231" t="str">
            <v>경기도</v>
          </cell>
          <cell r="C2231" t="str">
            <v>기본형</v>
          </cell>
          <cell r="D2231" t="str">
            <v>대면방식</v>
          </cell>
          <cell r="E2231" t="str">
            <v>청소년수련시설</v>
          </cell>
          <cell r="F2231" t="str">
            <v>청소년문화의집</v>
          </cell>
          <cell r="G2231" t="str">
            <v>직업체험활동</v>
          </cell>
          <cell r="H2231" t="str">
            <v>개별모집</v>
          </cell>
          <cell r="I2231" t="str">
            <v>미해당</v>
          </cell>
          <cell r="J2231" t="str">
            <v>미해당</v>
          </cell>
          <cell r="K2231" t="str">
            <v>미해당</v>
          </cell>
          <cell r="L2231" t="str">
            <v/>
          </cell>
        </row>
        <row r="2232">
          <cell r="A2232">
            <v>11052</v>
          </cell>
          <cell r="B2232" t="str">
            <v>경기도</v>
          </cell>
          <cell r="C2232" t="str">
            <v>기본형</v>
          </cell>
          <cell r="D2232" t="str">
            <v>대면방식</v>
          </cell>
          <cell r="E2232" t="str">
            <v>청소년수련시설</v>
          </cell>
          <cell r="F2232" t="str">
            <v>청소년문화의집</v>
          </cell>
          <cell r="G2232" t="str">
            <v>환경보존활동</v>
          </cell>
          <cell r="H2232" t="str">
            <v>개별모집</v>
          </cell>
          <cell r="I2232" t="str">
            <v>미해당</v>
          </cell>
          <cell r="J2232" t="str">
            <v>미해당</v>
          </cell>
          <cell r="K2232" t="str">
            <v>미해당</v>
          </cell>
          <cell r="L2232" t="str">
            <v/>
          </cell>
        </row>
        <row r="2233">
          <cell r="A2233">
            <v>11053</v>
          </cell>
          <cell r="B2233" t="str">
            <v>경기도</v>
          </cell>
          <cell r="C2233" t="str">
            <v>학단형</v>
          </cell>
          <cell r="D2233" t="str">
            <v>대면방식</v>
          </cell>
          <cell r="E2233" t="str">
            <v>청소년수련시설</v>
          </cell>
          <cell r="F2233" t="str">
            <v>청소년수련원</v>
          </cell>
          <cell r="G2233" t="str">
            <v>자기(인성)계발활동</v>
          </cell>
          <cell r="H2233" t="str">
            <v>단체모집</v>
          </cell>
          <cell r="I2233" t="str">
            <v>해당</v>
          </cell>
          <cell r="J2233" t="str">
            <v>해당</v>
          </cell>
          <cell r="K2233" t="str">
            <v>미해당</v>
          </cell>
          <cell r="L2233" t="str">
            <v/>
          </cell>
        </row>
        <row r="2234">
          <cell r="A2234">
            <v>11056</v>
          </cell>
          <cell r="B2234" t="str">
            <v>경기도</v>
          </cell>
          <cell r="C2234" t="str">
            <v>기본형</v>
          </cell>
          <cell r="D2234" t="str">
            <v>대면방식</v>
          </cell>
          <cell r="E2234" t="str">
            <v>청소년수련시설</v>
          </cell>
          <cell r="F2234" t="str">
            <v>청소년문화의집</v>
          </cell>
          <cell r="G2234" t="str">
            <v>자기(인성)계발활동</v>
          </cell>
          <cell r="H2234" t="str">
            <v>개별모집</v>
          </cell>
          <cell r="I2234" t="str">
            <v>미해당</v>
          </cell>
          <cell r="J2234" t="str">
            <v>미해당</v>
          </cell>
          <cell r="K2234" t="str">
            <v>미해당</v>
          </cell>
          <cell r="L2234" t="str">
            <v/>
          </cell>
        </row>
        <row r="2235">
          <cell r="A2235">
            <v>11057</v>
          </cell>
          <cell r="B2235" t="str">
            <v>경기도</v>
          </cell>
          <cell r="C2235" t="str">
            <v>기본형</v>
          </cell>
          <cell r="D2235" t="str">
            <v>대면방식</v>
          </cell>
          <cell r="E2235" t="str">
            <v>청소년수련시설</v>
          </cell>
          <cell r="F2235" t="str">
            <v>청소년수련관</v>
          </cell>
          <cell r="G2235" t="str">
            <v>자기(인성)계발활동</v>
          </cell>
          <cell r="H2235" t="str">
            <v>개별모집</v>
          </cell>
          <cell r="I2235" t="str">
            <v>미해당</v>
          </cell>
          <cell r="J2235" t="str">
            <v>미해당</v>
          </cell>
          <cell r="K2235" t="str">
            <v>미해당</v>
          </cell>
          <cell r="L2235" t="str">
            <v/>
          </cell>
        </row>
        <row r="2236">
          <cell r="A2236">
            <v>11058</v>
          </cell>
          <cell r="B2236" t="str">
            <v>경기도</v>
          </cell>
          <cell r="C2236" t="str">
            <v>기본형</v>
          </cell>
          <cell r="D2236" t="str">
            <v>대면방식</v>
          </cell>
          <cell r="E2236" t="str">
            <v>청소년수련시설</v>
          </cell>
          <cell r="F2236" t="str">
            <v>청소년수련관</v>
          </cell>
          <cell r="G2236" t="str">
            <v>직업체험활동</v>
          </cell>
          <cell r="H2236" t="str">
            <v>개별모집</v>
          </cell>
          <cell r="I2236" t="str">
            <v>미해당</v>
          </cell>
          <cell r="J2236" t="str">
            <v>미해당</v>
          </cell>
          <cell r="K2236" t="str">
            <v>미해당</v>
          </cell>
          <cell r="L2236" t="str">
            <v/>
          </cell>
        </row>
        <row r="2237">
          <cell r="A2237">
            <v>11059</v>
          </cell>
          <cell r="B2237" t="str">
            <v>경기도</v>
          </cell>
          <cell r="C2237" t="str">
            <v>기본형</v>
          </cell>
          <cell r="D2237" t="str">
            <v>대면방식</v>
          </cell>
          <cell r="E2237" t="str">
            <v>청소년수련시설</v>
          </cell>
          <cell r="F2237" t="str">
            <v>청소년수련관</v>
          </cell>
          <cell r="G2237" t="str">
            <v>환경보존활동</v>
          </cell>
          <cell r="H2237" t="str">
            <v>개별모집</v>
          </cell>
          <cell r="I2237" t="str">
            <v>미해당</v>
          </cell>
          <cell r="J2237" t="str">
            <v>미해당</v>
          </cell>
          <cell r="K2237" t="str">
            <v>미해당</v>
          </cell>
          <cell r="L2237" t="str">
            <v/>
          </cell>
        </row>
        <row r="2238">
          <cell r="A2238">
            <v>11060</v>
          </cell>
          <cell r="B2238" t="str">
            <v>경기도</v>
          </cell>
          <cell r="C2238" t="str">
            <v>기본형</v>
          </cell>
          <cell r="D2238" t="str">
            <v>대면방식</v>
          </cell>
          <cell r="E2238" t="str">
            <v>청소년수련시설</v>
          </cell>
          <cell r="F2238" t="str">
            <v>청소년수련관</v>
          </cell>
          <cell r="G2238" t="str">
            <v>자기(인성)계발활동</v>
          </cell>
          <cell r="H2238" t="str">
            <v>개별모집</v>
          </cell>
          <cell r="I2238" t="str">
            <v>미해당</v>
          </cell>
          <cell r="J2238" t="str">
            <v>미해당</v>
          </cell>
          <cell r="K2238" t="str">
            <v>미해당</v>
          </cell>
          <cell r="L2238" t="str">
            <v/>
          </cell>
        </row>
        <row r="2239">
          <cell r="A2239">
            <v>11061</v>
          </cell>
          <cell r="B2239" t="str">
            <v>경기도</v>
          </cell>
          <cell r="C2239" t="str">
            <v>기본형</v>
          </cell>
          <cell r="D2239" t="str">
            <v>대면방식</v>
          </cell>
          <cell r="E2239" t="str">
            <v>청소년수련시설</v>
          </cell>
          <cell r="F2239" t="str">
            <v>청소년수련관</v>
          </cell>
          <cell r="G2239" t="str">
            <v>과학정보활동</v>
          </cell>
          <cell r="H2239" t="str">
            <v>개별모집</v>
          </cell>
          <cell r="I2239" t="str">
            <v>미해당</v>
          </cell>
          <cell r="J2239" t="str">
            <v>미해당</v>
          </cell>
          <cell r="K2239" t="str">
            <v>미해당</v>
          </cell>
          <cell r="L2239" t="str">
            <v/>
          </cell>
        </row>
        <row r="2240">
          <cell r="A2240">
            <v>11062</v>
          </cell>
          <cell r="B2240" t="str">
            <v>경상남도</v>
          </cell>
          <cell r="C2240" t="str">
            <v>기본형</v>
          </cell>
          <cell r="D2240" t="str">
            <v>대면방식</v>
          </cell>
          <cell r="E2240" t="str">
            <v>청소년수련시설</v>
          </cell>
          <cell r="F2240" t="str">
            <v>청소년수련관</v>
          </cell>
          <cell r="G2240" t="str">
            <v>문화예술활동</v>
          </cell>
          <cell r="H2240" t="str">
            <v>개별모집</v>
          </cell>
          <cell r="I2240" t="str">
            <v>미해당</v>
          </cell>
          <cell r="J2240" t="str">
            <v>미해당</v>
          </cell>
          <cell r="K2240" t="str">
            <v>미해당</v>
          </cell>
          <cell r="L2240" t="str">
            <v/>
          </cell>
        </row>
        <row r="2241">
          <cell r="A2241">
            <v>11063</v>
          </cell>
          <cell r="B2241" t="str">
            <v>경상남도</v>
          </cell>
          <cell r="C2241" t="str">
            <v>기본형</v>
          </cell>
          <cell r="D2241" t="str">
            <v>대면방식</v>
          </cell>
          <cell r="E2241" t="str">
            <v>청소년수련시설</v>
          </cell>
          <cell r="F2241" t="str">
            <v>청소년수련관</v>
          </cell>
          <cell r="G2241" t="str">
            <v>직업체험활동</v>
          </cell>
          <cell r="H2241" t="str">
            <v>개별모집</v>
          </cell>
          <cell r="I2241" t="str">
            <v>미해당</v>
          </cell>
          <cell r="J2241" t="str">
            <v>미해당</v>
          </cell>
          <cell r="K2241" t="str">
            <v>미해당</v>
          </cell>
          <cell r="L2241" t="str">
            <v/>
          </cell>
        </row>
        <row r="2242">
          <cell r="A2242">
            <v>11064</v>
          </cell>
          <cell r="B2242" t="str">
            <v>경상남도</v>
          </cell>
          <cell r="C2242" t="str">
            <v>기본형</v>
          </cell>
          <cell r="D2242" t="str">
            <v>대면방식</v>
          </cell>
          <cell r="E2242" t="str">
            <v>청소년수련시설</v>
          </cell>
          <cell r="F2242" t="str">
            <v>청소년수련관</v>
          </cell>
          <cell r="G2242" t="str">
            <v>환경보존활동</v>
          </cell>
          <cell r="H2242" t="str">
            <v>개별모집</v>
          </cell>
          <cell r="I2242" t="str">
            <v>미해당</v>
          </cell>
          <cell r="J2242" t="str">
            <v>미해당</v>
          </cell>
          <cell r="K2242" t="str">
            <v>미해당</v>
          </cell>
          <cell r="L2242" t="str">
            <v/>
          </cell>
        </row>
        <row r="2243">
          <cell r="A2243">
            <v>11065</v>
          </cell>
          <cell r="B2243" t="str">
            <v>광주광역시</v>
          </cell>
          <cell r="C2243" t="str">
            <v>기본형</v>
          </cell>
          <cell r="D2243" t="str">
            <v>대면방식</v>
          </cell>
          <cell r="E2243" t="str">
            <v>일반</v>
          </cell>
          <cell r="F2243" t="str">
            <v>영리법인</v>
          </cell>
          <cell r="G2243" t="str">
            <v>직업체험활동</v>
          </cell>
          <cell r="H2243" t="str">
            <v>단체모집</v>
          </cell>
          <cell r="I2243" t="str">
            <v>미해당</v>
          </cell>
          <cell r="J2243" t="str">
            <v>미해당</v>
          </cell>
          <cell r="K2243" t="str">
            <v>미해당</v>
          </cell>
          <cell r="L2243" t="str">
            <v/>
          </cell>
        </row>
        <row r="2244">
          <cell r="A2244">
            <v>11066</v>
          </cell>
          <cell r="B2244" t="str">
            <v>부산광역시</v>
          </cell>
          <cell r="C2244" t="str">
            <v>기본형</v>
          </cell>
          <cell r="D2244" t="str">
            <v>대면방식</v>
          </cell>
          <cell r="E2244" t="str">
            <v>청소년수련시설</v>
          </cell>
          <cell r="F2244" t="str">
            <v>청소년수련관</v>
          </cell>
          <cell r="G2244" t="str">
            <v>모험개척활동</v>
          </cell>
          <cell r="H2244" t="str">
            <v>개별모집</v>
          </cell>
          <cell r="I2244" t="str">
            <v>미해당</v>
          </cell>
          <cell r="J2244" t="str">
            <v>미해당</v>
          </cell>
          <cell r="K2244" t="str">
            <v>미해당</v>
          </cell>
          <cell r="L2244" t="str">
            <v/>
          </cell>
        </row>
        <row r="2245">
          <cell r="A2245">
            <v>11067</v>
          </cell>
          <cell r="B2245" t="str">
            <v>부산광역시</v>
          </cell>
          <cell r="C2245" t="str">
            <v>기본형</v>
          </cell>
          <cell r="D2245" t="str">
            <v>대면방식</v>
          </cell>
          <cell r="E2245" t="str">
            <v>청소년수련시설</v>
          </cell>
          <cell r="F2245" t="str">
            <v>청소년수련관</v>
          </cell>
          <cell r="G2245" t="str">
            <v>환경보존활동</v>
          </cell>
          <cell r="H2245" t="str">
            <v>개별모집</v>
          </cell>
          <cell r="I2245" t="str">
            <v>미해당</v>
          </cell>
          <cell r="J2245" t="str">
            <v>미해당</v>
          </cell>
          <cell r="K2245" t="str">
            <v>미해당</v>
          </cell>
          <cell r="L2245" t="str">
            <v/>
          </cell>
        </row>
        <row r="2246">
          <cell r="A2246">
            <v>11068</v>
          </cell>
          <cell r="B2246" t="str">
            <v>부산광역시</v>
          </cell>
          <cell r="C2246" t="str">
            <v>기본형</v>
          </cell>
          <cell r="D2246" t="str">
            <v>대면방식</v>
          </cell>
          <cell r="E2246" t="str">
            <v>청소년수련시설</v>
          </cell>
          <cell r="F2246" t="str">
            <v>청소년수련관</v>
          </cell>
          <cell r="G2246" t="str">
            <v>모험개척활동</v>
          </cell>
          <cell r="H2246" t="str">
            <v>개별모집</v>
          </cell>
          <cell r="I2246" t="str">
            <v>미해당</v>
          </cell>
          <cell r="J2246" t="str">
            <v>미해당</v>
          </cell>
          <cell r="K2246" t="str">
            <v>미해당</v>
          </cell>
          <cell r="L2246" t="str">
            <v/>
          </cell>
        </row>
        <row r="2247">
          <cell r="A2247">
            <v>11069</v>
          </cell>
          <cell r="B2247" t="str">
            <v>부산광역시</v>
          </cell>
          <cell r="C2247" t="str">
            <v>기본형</v>
          </cell>
          <cell r="D2247" t="str">
            <v>대면방식</v>
          </cell>
          <cell r="E2247" t="str">
            <v>청소년수련시설</v>
          </cell>
          <cell r="F2247" t="str">
            <v>청소년수련원</v>
          </cell>
          <cell r="G2247" t="str">
            <v>문화예술활동</v>
          </cell>
          <cell r="H2247" t="str">
            <v>단체모집</v>
          </cell>
          <cell r="I2247" t="str">
            <v>해당</v>
          </cell>
          <cell r="J2247" t="str">
            <v>해당</v>
          </cell>
          <cell r="K2247" t="str">
            <v>미해당</v>
          </cell>
          <cell r="L2247" t="str">
            <v/>
          </cell>
        </row>
        <row r="2248">
          <cell r="A2248">
            <v>11071</v>
          </cell>
          <cell r="B2248" t="str">
            <v>서울특별시</v>
          </cell>
          <cell r="C2248" t="str">
            <v>기본형</v>
          </cell>
          <cell r="D2248" t="str">
            <v>대면방식</v>
          </cell>
          <cell r="E2248" t="str">
            <v>공공행정</v>
          </cell>
          <cell r="F2248" t="str">
            <v>국가지자체</v>
          </cell>
          <cell r="G2248" t="str">
            <v>환경보존활동</v>
          </cell>
          <cell r="H2248" t="str">
            <v>개별모집</v>
          </cell>
          <cell r="I2248" t="str">
            <v>미해당</v>
          </cell>
          <cell r="J2248" t="str">
            <v>미해당</v>
          </cell>
          <cell r="K2248" t="str">
            <v>미해당</v>
          </cell>
          <cell r="L2248" t="str">
            <v/>
          </cell>
        </row>
        <row r="2249">
          <cell r="A2249">
            <v>11073</v>
          </cell>
          <cell r="B2249" t="str">
            <v>서울특별시</v>
          </cell>
          <cell r="C2249" t="str">
            <v>기본형</v>
          </cell>
          <cell r="D2249" t="str">
            <v>대면방식</v>
          </cell>
          <cell r="E2249" t="str">
            <v>청소년수련시설</v>
          </cell>
          <cell r="F2249" t="str">
            <v>청소년수련관</v>
          </cell>
          <cell r="G2249" t="str">
            <v>자기(인성)계발활동</v>
          </cell>
          <cell r="H2249" t="str">
            <v>개별모집</v>
          </cell>
          <cell r="I2249" t="str">
            <v>미해당</v>
          </cell>
          <cell r="J2249" t="str">
            <v>미해당</v>
          </cell>
          <cell r="K2249" t="str">
            <v>미해당</v>
          </cell>
          <cell r="L2249" t="str">
            <v/>
          </cell>
        </row>
        <row r="2250">
          <cell r="A2250">
            <v>11074</v>
          </cell>
          <cell r="B2250" t="str">
            <v>서울특별시</v>
          </cell>
          <cell r="C2250" t="str">
            <v>기본형</v>
          </cell>
          <cell r="D2250" t="str">
            <v>대면방식</v>
          </cell>
          <cell r="E2250" t="str">
            <v>청소년수련시설</v>
          </cell>
          <cell r="F2250" t="str">
            <v>청소년문화의집</v>
          </cell>
          <cell r="G2250" t="str">
            <v>자기(인성)계발활동</v>
          </cell>
          <cell r="H2250" t="str">
            <v>개별모집</v>
          </cell>
          <cell r="I2250" t="str">
            <v>미해당</v>
          </cell>
          <cell r="J2250" t="str">
            <v>미해당</v>
          </cell>
          <cell r="K2250" t="str">
            <v>미해당</v>
          </cell>
          <cell r="L2250" t="str">
            <v/>
          </cell>
        </row>
        <row r="2251">
          <cell r="A2251">
            <v>11075</v>
          </cell>
          <cell r="B2251" t="str">
            <v>서울특별시</v>
          </cell>
          <cell r="C2251" t="str">
            <v>기본형</v>
          </cell>
          <cell r="D2251" t="str">
            <v>대면방식</v>
          </cell>
          <cell r="E2251" t="str">
            <v>청소년수련시설</v>
          </cell>
          <cell r="F2251" t="str">
            <v>청소년문화의집</v>
          </cell>
          <cell r="G2251" t="str">
            <v>봉사활동</v>
          </cell>
          <cell r="H2251" t="str">
            <v>개별모집</v>
          </cell>
          <cell r="I2251" t="str">
            <v>미해당</v>
          </cell>
          <cell r="J2251" t="str">
            <v>미해당</v>
          </cell>
          <cell r="K2251" t="str">
            <v>미해당</v>
          </cell>
          <cell r="L2251" t="str">
            <v/>
          </cell>
        </row>
        <row r="2252">
          <cell r="A2252">
            <v>11076</v>
          </cell>
          <cell r="B2252" t="str">
            <v>서울특별시</v>
          </cell>
          <cell r="C2252" t="str">
            <v>기본형</v>
          </cell>
          <cell r="D2252" t="str">
            <v>대면방식</v>
          </cell>
          <cell r="E2252" t="str">
            <v>청소년수련시설</v>
          </cell>
          <cell r="F2252" t="str">
            <v>청소년문화의집</v>
          </cell>
          <cell r="G2252" t="str">
            <v>자기(인성)계발활동</v>
          </cell>
          <cell r="H2252" t="str">
            <v>개별모집</v>
          </cell>
          <cell r="I2252" t="str">
            <v>미해당</v>
          </cell>
          <cell r="J2252" t="str">
            <v>미해당</v>
          </cell>
          <cell r="K2252" t="str">
            <v>미해당</v>
          </cell>
          <cell r="L2252" t="str">
            <v/>
          </cell>
        </row>
        <row r="2253">
          <cell r="A2253">
            <v>11080</v>
          </cell>
          <cell r="B2253" t="str">
            <v>서울특별시</v>
          </cell>
          <cell r="C2253" t="str">
            <v>기본형</v>
          </cell>
          <cell r="D2253" t="str">
            <v>대면방식</v>
          </cell>
          <cell r="E2253" t="str">
            <v>청소년수련시설</v>
          </cell>
          <cell r="F2253" t="str">
            <v>청소년문화의집</v>
          </cell>
          <cell r="G2253" t="str">
            <v>기타</v>
          </cell>
          <cell r="H2253" t="str">
            <v>개별모집</v>
          </cell>
          <cell r="I2253" t="str">
            <v>미해당</v>
          </cell>
          <cell r="J2253" t="str">
            <v>미해당</v>
          </cell>
          <cell r="K2253" t="str">
            <v>미해당</v>
          </cell>
          <cell r="L2253" t="str">
            <v/>
          </cell>
        </row>
        <row r="2254">
          <cell r="A2254">
            <v>11089</v>
          </cell>
          <cell r="B2254" t="str">
            <v>전북특별자치도</v>
          </cell>
          <cell r="C2254" t="str">
            <v>기본형</v>
          </cell>
          <cell r="D2254" t="str">
            <v>대면방식</v>
          </cell>
          <cell r="E2254" t="str">
            <v>청소년수련시설</v>
          </cell>
          <cell r="F2254" t="str">
            <v>청소년문화의집</v>
          </cell>
          <cell r="G2254" t="str">
            <v>자기(인성)계발활동</v>
          </cell>
          <cell r="H2254" t="str">
            <v>개별모집</v>
          </cell>
          <cell r="I2254" t="str">
            <v>미해당</v>
          </cell>
          <cell r="J2254" t="str">
            <v>미해당</v>
          </cell>
          <cell r="K2254" t="str">
            <v>미해당</v>
          </cell>
          <cell r="L2254" t="str">
            <v/>
          </cell>
        </row>
        <row r="2255">
          <cell r="A2255">
            <v>11090</v>
          </cell>
          <cell r="B2255" t="str">
            <v>제주특별자치도</v>
          </cell>
          <cell r="C2255" t="str">
            <v>기본형</v>
          </cell>
          <cell r="D2255" t="str">
            <v>대면방식</v>
          </cell>
          <cell r="E2255" t="str">
            <v>일반</v>
          </cell>
          <cell r="F2255" t="str">
            <v>비영리법인</v>
          </cell>
          <cell r="G2255" t="str">
            <v>모험개척활동</v>
          </cell>
          <cell r="H2255" t="str">
            <v>단체모집</v>
          </cell>
          <cell r="I2255" t="str">
            <v>미해당</v>
          </cell>
          <cell r="J2255" t="str">
            <v>미해당</v>
          </cell>
          <cell r="K2255" t="str">
            <v>미해당</v>
          </cell>
          <cell r="L2255" t="str">
            <v/>
          </cell>
        </row>
        <row r="2256">
          <cell r="A2256">
            <v>11093</v>
          </cell>
          <cell r="B2256" t="str">
            <v>제주특별자치도</v>
          </cell>
          <cell r="C2256" t="str">
            <v>기본형</v>
          </cell>
          <cell r="D2256" t="str">
            <v>대면방식</v>
          </cell>
          <cell r="E2256" t="str">
            <v>청소년수련시설</v>
          </cell>
          <cell r="F2256" t="str">
            <v>청소년문화의집</v>
          </cell>
          <cell r="G2256" t="str">
            <v>자기(인성)계발활동</v>
          </cell>
          <cell r="H2256" t="str">
            <v>개별모집</v>
          </cell>
          <cell r="I2256" t="str">
            <v>미해당</v>
          </cell>
          <cell r="J2256" t="str">
            <v>미해당</v>
          </cell>
          <cell r="K2256" t="str">
            <v>미해당</v>
          </cell>
          <cell r="L2256" t="str">
            <v/>
          </cell>
        </row>
        <row r="2257">
          <cell r="A2257">
            <v>11094</v>
          </cell>
          <cell r="B2257" t="str">
            <v>충청남도</v>
          </cell>
          <cell r="C2257" t="str">
            <v>숙박형</v>
          </cell>
          <cell r="D2257" t="str">
            <v>대면방식</v>
          </cell>
          <cell r="E2257" t="str">
            <v>청소년수련시설</v>
          </cell>
          <cell r="F2257" t="str">
            <v>청소년수련원</v>
          </cell>
          <cell r="G2257" t="str">
            <v>환경보존활동</v>
          </cell>
          <cell r="H2257" t="str">
            <v>개별모집</v>
          </cell>
          <cell r="I2257" t="str">
            <v>해당</v>
          </cell>
          <cell r="J2257" t="str">
            <v>해당</v>
          </cell>
          <cell r="K2257" t="str">
            <v>미해당</v>
          </cell>
          <cell r="L2257" t="str">
            <v/>
          </cell>
        </row>
        <row r="2258">
          <cell r="A2258">
            <v>11095</v>
          </cell>
          <cell r="B2258" t="str">
            <v>충청남도</v>
          </cell>
          <cell r="C2258" t="str">
            <v>기본형</v>
          </cell>
          <cell r="D2258" t="str">
            <v>대면방식</v>
          </cell>
          <cell r="E2258" t="str">
            <v>청소년수련시설</v>
          </cell>
          <cell r="F2258" t="str">
            <v>청소년문화의집</v>
          </cell>
          <cell r="G2258" t="str">
            <v>과학정보활동</v>
          </cell>
          <cell r="H2258" t="str">
            <v>개별모집</v>
          </cell>
          <cell r="I2258" t="str">
            <v>미해당</v>
          </cell>
          <cell r="J2258" t="str">
            <v>미해당</v>
          </cell>
          <cell r="K2258" t="str">
            <v>미해당</v>
          </cell>
          <cell r="L2258" t="str">
            <v/>
          </cell>
        </row>
        <row r="2259">
          <cell r="A2259">
            <v>11096</v>
          </cell>
          <cell r="B2259" t="str">
            <v>전북특별자치도</v>
          </cell>
          <cell r="C2259" t="str">
            <v>숙박형</v>
          </cell>
          <cell r="D2259" t="str">
            <v>대면방식</v>
          </cell>
          <cell r="E2259" t="str">
            <v>공공행정</v>
          </cell>
          <cell r="F2259" t="str">
            <v>기타공공</v>
          </cell>
          <cell r="G2259" t="str">
            <v>자기(인성)계발활동</v>
          </cell>
          <cell r="H2259" t="str">
            <v>단체모집</v>
          </cell>
          <cell r="I2259" t="str">
            <v>해당</v>
          </cell>
          <cell r="J2259" t="str">
            <v>해당</v>
          </cell>
          <cell r="K2259" t="str">
            <v>미해당</v>
          </cell>
        </row>
        <row r="2260">
          <cell r="A2260">
            <v>11097</v>
          </cell>
          <cell r="B2260" t="str">
            <v>전북특별자치도</v>
          </cell>
          <cell r="C2260" t="str">
            <v>숙박형</v>
          </cell>
          <cell r="D2260" t="str">
            <v>대면방식</v>
          </cell>
          <cell r="E2260" t="str">
            <v>공공행정</v>
          </cell>
          <cell r="F2260" t="str">
            <v>기타공공</v>
          </cell>
          <cell r="G2260" t="str">
            <v>자기(인성)계발활동</v>
          </cell>
          <cell r="H2260" t="str">
            <v>단체모집</v>
          </cell>
          <cell r="I2260" t="str">
            <v>해당</v>
          </cell>
          <cell r="J2260" t="str">
            <v>해당</v>
          </cell>
          <cell r="K2260" t="str">
            <v>미해당</v>
          </cell>
        </row>
        <row r="2261">
          <cell r="A2261">
            <v>11098</v>
          </cell>
          <cell r="B2261" t="str">
            <v>강원특별자치도</v>
          </cell>
          <cell r="C2261" t="str">
            <v>기본형</v>
          </cell>
          <cell r="D2261" t="str">
            <v>대면방식</v>
          </cell>
          <cell r="E2261" t="str">
            <v>공공행정</v>
          </cell>
          <cell r="F2261" t="str">
            <v>기타공공</v>
          </cell>
          <cell r="G2261" t="str">
            <v>환경보존활동</v>
          </cell>
          <cell r="H2261" t="str">
            <v>개별모집</v>
          </cell>
          <cell r="I2261" t="str">
            <v>미해당</v>
          </cell>
          <cell r="J2261" t="str">
            <v>미해당</v>
          </cell>
          <cell r="K2261" t="str">
            <v>미해당</v>
          </cell>
          <cell r="L2261" t="str">
            <v/>
          </cell>
        </row>
        <row r="2262">
          <cell r="A2262">
            <v>11099</v>
          </cell>
          <cell r="B2262" t="str">
            <v>경기도</v>
          </cell>
          <cell r="C2262" t="str">
            <v>기본형</v>
          </cell>
          <cell r="D2262" t="str">
            <v>대면방식</v>
          </cell>
          <cell r="E2262" t="str">
            <v>일반</v>
          </cell>
          <cell r="F2262" t="str">
            <v>영리법인</v>
          </cell>
          <cell r="G2262" t="str">
            <v>환경보존활동</v>
          </cell>
          <cell r="H2262" t="str">
            <v>단체모집</v>
          </cell>
          <cell r="I2262" t="str">
            <v>미해당</v>
          </cell>
          <cell r="J2262" t="str">
            <v>미해당</v>
          </cell>
          <cell r="K2262" t="str">
            <v>미해당</v>
          </cell>
          <cell r="L2262" t="str">
            <v/>
          </cell>
        </row>
        <row r="2263">
          <cell r="A2263">
            <v>11100</v>
          </cell>
          <cell r="B2263" t="str">
            <v>서울특별시</v>
          </cell>
          <cell r="C2263" t="str">
            <v>기본형</v>
          </cell>
          <cell r="D2263" t="str">
            <v>대면방식</v>
          </cell>
          <cell r="E2263" t="str">
            <v>청소년수련시설</v>
          </cell>
          <cell r="F2263" t="str">
            <v>청소년문화의집</v>
          </cell>
          <cell r="G2263" t="str">
            <v>문화예술활동</v>
          </cell>
          <cell r="H2263" t="str">
            <v>개별모집</v>
          </cell>
          <cell r="I2263" t="str">
            <v>미해당</v>
          </cell>
          <cell r="J2263" t="str">
            <v>미해당</v>
          </cell>
          <cell r="K2263" t="str">
            <v>미해당</v>
          </cell>
          <cell r="L2263" t="str">
            <v/>
          </cell>
        </row>
        <row r="2264">
          <cell r="A2264">
            <v>11101</v>
          </cell>
          <cell r="B2264" t="str">
            <v>서울특별시</v>
          </cell>
          <cell r="C2264" t="str">
            <v>기본형</v>
          </cell>
          <cell r="D2264" t="str">
            <v>대면방식</v>
          </cell>
          <cell r="E2264" t="str">
            <v>청소년수련시설</v>
          </cell>
          <cell r="F2264" t="str">
            <v>청소년문화의집</v>
          </cell>
          <cell r="G2264" t="str">
            <v>문화예술활동</v>
          </cell>
          <cell r="H2264" t="str">
            <v>개별모집</v>
          </cell>
          <cell r="I2264" t="str">
            <v>미해당</v>
          </cell>
          <cell r="J2264" t="str">
            <v>미해당</v>
          </cell>
          <cell r="K2264" t="str">
            <v>미해당</v>
          </cell>
          <cell r="L2264" t="str">
            <v/>
          </cell>
        </row>
        <row r="2265">
          <cell r="A2265">
            <v>11102</v>
          </cell>
          <cell r="B2265" t="str">
            <v>서울특별시</v>
          </cell>
          <cell r="C2265" t="str">
            <v>기본형</v>
          </cell>
          <cell r="D2265" t="str">
            <v>대면방식</v>
          </cell>
          <cell r="E2265" t="str">
            <v>청소년수련시설</v>
          </cell>
          <cell r="F2265" t="str">
            <v>청소년수련관</v>
          </cell>
          <cell r="G2265" t="str">
            <v>환경보존활동</v>
          </cell>
          <cell r="H2265" t="str">
            <v>개별모집</v>
          </cell>
          <cell r="I2265" t="str">
            <v>미해당</v>
          </cell>
          <cell r="J2265" t="str">
            <v>미해당</v>
          </cell>
          <cell r="K2265" t="str">
            <v>미해당</v>
          </cell>
          <cell r="L2265" t="str">
            <v/>
          </cell>
        </row>
        <row r="2266">
          <cell r="A2266">
            <v>11103</v>
          </cell>
          <cell r="B2266" t="str">
            <v>서울특별시</v>
          </cell>
          <cell r="C2266" t="str">
            <v>기본형</v>
          </cell>
          <cell r="D2266" t="str">
            <v>대면방식</v>
          </cell>
          <cell r="E2266" t="str">
            <v>일반</v>
          </cell>
          <cell r="F2266" t="str">
            <v>영리법인</v>
          </cell>
          <cell r="G2266" t="str">
            <v>문화예술활동</v>
          </cell>
          <cell r="H2266" t="str">
            <v>개별모집</v>
          </cell>
          <cell r="I2266" t="str">
            <v>미해당</v>
          </cell>
          <cell r="J2266" t="str">
            <v>미해당</v>
          </cell>
          <cell r="K2266" t="str">
            <v>미해당</v>
          </cell>
          <cell r="L2266" t="str">
            <v/>
          </cell>
        </row>
        <row r="2267">
          <cell r="A2267">
            <v>11104</v>
          </cell>
          <cell r="B2267" t="str">
            <v>인천광역시</v>
          </cell>
          <cell r="C2267" t="str">
            <v>기본형</v>
          </cell>
          <cell r="D2267" t="str">
            <v>대면방식</v>
          </cell>
          <cell r="E2267" t="str">
            <v>청소년수련시설</v>
          </cell>
          <cell r="F2267" t="str">
            <v>청소년문화의집</v>
          </cell>
          <cell r="G2267" t="str">
            <v>직업체험활동</v>
          </cell>
          <cell r="H2267" t="str">
            <v>개별모집</v>
          </cell>
          <cell r="I2267" t="str">
            <v>미해당</v>
          </cell>
          <cell r="J2267" t="str">
            <v>미해당</v>
          </cell>
          <cell r="K2267" t="str">
            <v>미해당</v>
          </cell>
          <cell r="L2267" t="str">
            <v/>
          </cell>
        </row>
        <row r="2268">
          <cell r="A2268">
            <v>11105</v>
          </cell>
          <cell r="B2268" t="str">
            <v>인천광역시</v>
          </cell>
          <cell r="C2268" t="str">
            <v>기본형</v>
          </cell>
          <cell r="D2268" t="str">
            <v>대면방식</v>
          </cell>
          <cell r="E2268" t="str">
            <v>청소년수련시설</v>
          </cell>
          <cell r="F2268" t="str">
            <v>청소년문화의집</v>
          </cell>
          <cell r="G2268" t="str">
            <v>건강·보건활동</v>
          </cell>
          <cell r="H2268" t="str">
            <v>개별모집</v>
          </cell>
          <cell r="I2268" t="str">
            <v>미해당</v>
          </cell>
          <cell r="J2268" t="str">
            <v>미해당</v>
          </cell>
          <cell r="K2268" t="str">
            <v>미해당</v>
          </cell>
          <cell r="L2268" t="str">
            <v/>
          </cell>
        </row>
        <row r="2269">
          <cell r="A2269">
            <v>11106</v>
          </cell>
          <cell r="B2269" t="str">
            <v>인천광역시</v>
          </cell>
          <cell r="C2269" t="str">
            <v>기본형</v>
          </cell>
          <cell r="D2269" t="str">
            <v>대면방식</v>
          </cell>
          <cell r="E2269" t="str">
            <v>청소년수련시설</v>
          </cell>
          <cell r="F2269" t="str">
            <v>청소년수련관</v>
          </cell>
          <cell r="G2269" t="str">
            <v>자기(인성)계발활동</v>
          </cell>
          <cell r="H2269" t="str">
            <v>개별모집</v>
          </cell>
          <cell r="I2269" t="str">
            <v>미해당</v>
          </cell>
          <cell r="J2269" t="str">
            <v>미해당</v>
          </cell>
          <cell r="K2269" t="str">
            <v>미해당</v>
          </cell>
          <cell r="L2269" t="str">
            <v/>
          </cell>
        </row>
        <row r="2270">
          <cell r="A2270">
            <v>11107</v>
          </cell>
          <cell r="B2270" t="str">
            <v>인천광역시</v>
          </cell>
          <cell r="C2270" t="str">
            <v>기본형</v>
          </cell>
          <cell r="D2270" t="str">
            <v>대면방식</v>
          </cell>
          <cell r="E2270" t="str">
            <v>청소년수련시설</v>
          </cell>
          <cell r="F2270" t="str">
            <v>청소년수련관</v>
          </cell>
          <cell r="G2270" t="str">
            <v>과학정보활동</v>
          </cell>
          <cell r="H2270" t="str">
            <v>개별모집</v>
          </cell>
          <cell r="I2270" t="str">
            <v>미해당</v>
          </cell>
          <cell r="J2270" t="str">
            <v>미해당</v>
          </cell>
          <cell r="K2270" t="str">
            <v>미해당</v>
          </cell>
          <cell r="L2270" t="str">
            <v/>
          </cell>
        </row>
        <row r="2271">
          <cell r="A2271">
            <v>11108</v>
          </cell>
          <cell r="B2271" t="str">
            <v>전라남도</v>
          </cell>
          <cell r="C2271" t="str">
            <v>기본형</v>
          </cell>
          <cell r="D2271" t="str">
            <v>대면방식</v>
          </cell>
          <cell r="E2271" t="str">
            <v>청소년수련시설</v>
          </cell>
          <cell r="F2271" t="str">
            <v>청소년수련관</v>
          </cell>
          <cell r="G2271" t="str">
            <v>건강·보건활동</v>
          </cell>
          <cell r="H2271" t="str">
            <v>개별모집</v>
          </cell>
          <cell r="I2271" t="str">
            <v>미해당</v>
          </cell>
          <cell r="J2271" t="str">
            <v>미해당</v>
          </cell>
          <cell r="K2271" t="str">
            <v>미해당</v>
          </cell>
          <cell r="L2271" t="str">
            <v/>
          </cell>
        </row>
        <row r="2272">
          <cell r="A2272">
            <v>11109</v>
          </cell>
          <cell r="B2272" t="str">
            <v>전라남도</v>
          </cell>
          <cell r="C2272" t="str">
            <v>기본형</v>
          </cell>
          <cell r="D2272" t="str">
            <v>대면방식</v>
          </cell>
          <cell r="E2272" t="str">
            <v>청소년수련시설</v>
          </cell>
          <cell r="F2272" t="str">
            <v>청소년수련관</v>
          </cell>
          <cell r="G2272" t="str">
            <v>건강·보건활동</v>
          </cell>
          <cell r="H2272" t="str">
            <v>개별모집</v>
          </cell>
          <cell r="I2272" t="str">
            <v>미해당</v>
          </cell>
          <cell r="J2272" t="str">
            <v>미해당</v>
          </cell>
          <cell r="K2272" t="str">
            <v>미해당</v>
          </cell>
          <cell r="L2272" t="str">
            <v/>
          </cell>
        </row>
        <row r="2273">
          <cell r="A2273">
            <v>11110</v>
          </cell>
          <cell r="B2273" t="str">
            <v>전라남도</v>
          </cell>
          <cell r="C2273" t="str">
            <v>기본형</v>
          </cell>
          <cell r="D2273" t="str">
            <v>대면방식</v>
          </cell>
          <cell r="E2273" t="str">
            <v>청소년수련시설</v>
          </cell>
          <cell r="F2273" t="str">
            <v>청소년수련관</v>
          </cell>
          <cell r="G2273" t="str">
            <v>문화예술활동</v>
          </cell>
          <cell r="H2273" t="str">
            <v>개별모집</v>
          </cell>
          <cell r="I2273" t="str">
            <v>미해당</v>
          </cell>
          <cell r="J2273" t="str">
            <v>미해당</v>
          </cell>
          <cell r="K2273" t="str">
            <v>미해당</v>
          </cell>
          <cell r="L2273" t="str">
            <v/>
          </cell>
        </row>
        <row r="2274">
          <cell r="A2274">
            <v>11111</v>
          </cell>
          <cell r="B2274" t="str">
            <v>충청남도</v>
          </cell>
          <cell r="C2274" t="str">
            <v>기본형</v>
          </cell>
          <cell r="D2274" t="str">
            <v>대면방식</v>
          </cell>
          <cell r="E2274" t="str">
            <v>청소년수련시설</v>
          </cell>
          <cell r="F2274" t="str">
            <v>청소년문화의집</v>
          </cell>
          <cell r="G2274" t="str">
            <v>건강·보건활동</v>
          </cell>
          <cell r="H2274" t="str">
            <v>개별모집</v>
          </cell>
          <cell r="I2274" t="str">
            <v>미해당</v>
          </cell>
          <cell r="J2274" t="str">
            <v>미해당</v>
          </cell>
          <cell r="K2274" t="str">
            <v>미해당</v>
          </cell>
          <cell r="L2274" t="str">
            <v/>
          </cell>
        </row>
        <row r="2275">
          <cell r="A2275">
            <v>11112</v>
          </cell>
          <cell r="B2275" t="str">
            <v>충청남도</v>
          </cell>
          <cell r="C2275" t="str">
            <v>기본형</v>
          </cell>
          <cell r="D2275" t="str">
            <v>대면방식</v>
          </cell>
          <cell r="E2275" t="str">
            <v>청소년수련시설</v>
          </cell>
          <cell r="F2275" t="str">
            <v>청소년수련관</v>
          </cell>
          <cell r="G2275" t="str">
            <v>직업체험활동</v>
          </cell>
          <cell r="H2275" t="str">
            <v>개별모집</v>
          </cell>
          <cell r="I2275" t="str">
            <v>미해당</v>
          </cell>
          <cell r="J2275" t="str">
            <v>미해당</v>
          </cell>
          <cell r="K2275" t="str">
            <v>미해당</v>
          </cell>
          <cell r="L2275" t="str">
            <v/>
          </cell>
        </row>
        <row r="2276">
          <cell r="A2276">
            <v>11113</v>
          </cell>
          <cell r="B2276" t="str">
            <v>충청북도</v>
          </cell>
          <cell r="C2276" t="str">
            <v>숙박형</v>
          </cell>
          <cell r="D2276" t="str">
            <v>대면방식</v>
          </cell>
          <cell r="E2276" t="str">
            <v>청소년수련시설</v>
          </cell>
          <cell r="F2276" t="str">
            <v>청소년수련원</v>
          </cell>
          <cell r="G2276" t="str">
            <v>자기(인성)계발활동</v>
          </cell>
          <cell r="H2276" t="str">
            <v>단체모집</v>
          </cell>
          <cell r="I2276" t="str">
            <v>해당</v>
          </cell>
          <cell r="J2276" t="str">
            <v>해당</v>
          </cell>
          <cell r="K2276" t="str">
            <v>미해당</v>
          </cell>
          <cell r="L2276" t="str">
            <v/>
          </cell>
        </row>
        <row r="2277">
          <cell r="A2277">
            <v>11114</v>
          </cell>
          <cell r="B2277" t="str">
            <v>충청북도</v>
          </cell>
          <cell r="C2277" t="str">
            <v>숙박형</v>
          </cell>
          <cell r="D2277" t="str">
            <v>대면방식</v>
          </cell>
          <cell r="E2277" t="str">
            <v>청소년수련시설</v>
          </cell>
          <cell r="F2277" t="str">
            <v>청소년수련원</v>
          </cell>
          <cell r="G2277" t="str">
            <v>자기(인성)계발활동</v>
          </cell>
          <cell r="H2277" t="str">
            <v>단체모집</v>
          </cell>
          <cell r="I2277" t="str">
            <v>해당</v>
          </cell>
          <cell r="J2277" t="str">
            <v>해당</v>
          </cell>
          <cell r="K2277" t="str">
            <v>미해당</v>
          </cell>
          <cell r="L2277" t="str">
            <v/>
          </cell>
        </row>
        <row r="2278">
          <cell r="A2278">
            <v>11115</v>
          </cell>
          <cell r="B2278" t="str">
            <v>충청북도</v>
          </cell>
          <cell r="C2278" t="str">
            <v>숙박형</v>
          </cell>
          <cell r="D2278" t="str">
            <v>대면방식</v>
          </cell>
          <cell r="E2278" t="str">
            <v>청소년수련시설</v>
          </cell>
          <cell r="F2278" t="str">
            <v>청소년수련원</v>
          </cell>
          <cell r="G2278" t="str">
            <v>자기(인성)계발활동</v>
          </cell>
          <cell r="H2278" t="str">
            <v>단체모집</v>
          </cell>
          <cell r="I2278" t="str">
            <v>해당</v>
          </cell>
          <cell r="J2278" t="str">
            <v>해당</v>
          </cell>
          <cell r="K2278" t="str">
            <v>미해당</v>
          </cell>
          <cell r="L2278" t="str">
            <v/>
          </cell>
        </row>
        <row r="2279">
          <cell r="A2279">
            <v>11116</v>
          </cell>
          <cell r="B2279" t="str">
            <v>경기도</v>
          </cell>
          <cell r="C2279" t="str">
            <v>기본형</v>
          </cell>
          <cell r="D2279" t="str">
            <v>대면방식</v>
          </cell>
          <cell r="E2279" t="str">
            <v>청소년수련시설</v>
          </cell>
          <cell r="F2279" t="str">
            <v>청소년문화의집</v>
          </cell>
          <cell r="G2279" t="str">
            <v>자기(인성)계발활동</v>
          </cell>
          <cell r="H2279" t="str">
            <v>개별모집</v>
          </cell>
          <cell r="I2279" t="str">
            <v>미해당</v>
          </cell>
          <cell r="J2279" t="str">
            <v>미해당</v>
          </cell>
          <cell r="K2279" t="str">
            <v>미해당</v>
          </cell>
          <cell r="L2279" t="str">
            <v/>
          </cell>
        </row>
        <row r="2280">
          <cell r="A2280">
            <v>11117</v>
          </cell>
          <cell r="B2280" t="str">
            <v>경기도</v>
          </cell>
          <cell r="C2280" t="str">
            <v>학단형</v>
          </cell>
          <cell r="D2280" t="str">
            <v>대면방식</v>
          </cell>
          <cell r="E2280" t="str">
            <v>청소년수련시설</v>
          </cell>
          <cell r="F2280" t="str">
            <v>청소년수련원</v>
          </cell>
          <cell r="G2280" t="str">
            <v>모험개척활동</v>
          </cell>
          <cell r="H2280" t="str">
            <v>단체모집</v>
          </cell>
          <cell r="I2280" t="str">
            <v>해당</v>
          </cell>
          <cell r="J2280" t="str">
            <v>해당</v>
          </cell>
          <cell r="K2280" t="str">
            <v>해당</v>
          </cell>
          <cell r="L2280" t="str">
            <v>그 밖의 활동 하강레포츠</v>
          </cell>
        </row>
        <row r="2281">
          <cell r="A2281">
            <v>11118</v>
          </cell>
          <cell r="B2281" t="str">
            <v>경기도</v>
          </cell>
          <cell r="C2281" t="str">
            <v>학단형</v>
          </cell>
          <cell r="D2281" t="str">
            <v>대면방식</v>
          </cell>
          <cell r="E2281" t="str">
            <v>청소년수련시설</v>
          </cell>
          <cell r="F2281" t="str">
            <v>청소년수련원</v>
          </cell>
          <cell r="G2281" t="str">
            <v>모험개척활동</v>
          </cell>
          <cell r="H2281" t="str">
            <v>단체모집</v>
          </cell>
          <cell r="I2281" t="str">
            <v>해당</v>
          </cell>
          <cell r="J2281" t="str">
            <v>해당</v>
          </cell>
          <cell r="K2281" t="str">
            <v>해당</v>
          </cell>
          <cell r="L2281" t="str">
            <v>그 밖의 활동 하강레포츠</v>
          </cell>
        </row>
        <row r="2282">
          <cell r="A2282">
            <v>11119</v>
          </cell>
          <cell r="B2282" t="str">
            <v>경기도</v>
          </cell>
          <cell r="C2282" t="str">
            <v>학단형</v>
          </cell>
          <cell r="D2282" t="str">
            <v>대면방식</v>
          </cell>
          <cell r="E2282" t="str">
            <v>청소년수련시설</v>
          </cell>
          <cell r="F2282" t="str">
            <v>청소년수련원</v>
          </cell>
          <cell r="G2282" t="str">
            <v>모험개척활동</v>
          </cell>
          <cell r="H2282" t="str">
            <v>단체모집</v>
          </cell>
          <cell r="I2282" t="str">
            <v>해당</v>
          </cell>
          <cell r="J2282" t="str">
            <v>해당</v>
          </cell>
          <cell r="K2282" t="str">
            <v>해당</v>
          </cell>
          <cell r="L2282" t="str">
            <v>그 밖의 활동 하강레포츠</v>
          </cell>
        </row>
        <row r="2283">
          <cell r="A2283">
            <v>11120</v>
          </cell>
          <cell r="B2283" t="str">
            <v>광주광역시</v>
          </cell>
          <cell r="C2283" t="str">
            <v>기본형</v>
          </cell>
          <cell r="D2283" t="str">
            <v>대면방식</v>
          </cell>
          <cell r="E2283" t="str">
            <v>일반</v>
          </cell>
          <cell r="F2283" t="str">
            <v>영리법인</v>
          </cell>
          <cell r="G2283" t="str">
            <v>직업체험활동</v>
          </cell>
          <cell r="H2283" t="str">
            <v>단체모집</v>
          </cell>
          <cell r="I2283" t="str">
            <v>미해당</v>
          </cell>
          <cell r="J2283" t="str">
            <v>미해당</v>
          </cell>
          <cell r="K2283" t="str">
            <v>미해당</v>
          </cell>
          <cell r="L2283" t="str">
            <v/>
          </cell>
        </row>
        <row r="2284">
          <cell r="A2284">
            <v>11121</v>
          </cell>
          <cell r="B2284" t="str">
            <v>광주광역시</v>
          </cell>
          <cell r="C2284" t="str">
            <v>기본형</v>
          </cell>
          <cell r="D2284" t="str">
            <v>대면방식</v>
          </cell>
          <cell r="E2284" t="str">
            <v>일반</v>
          </cell>
          <cell r="F2284" t="str">
            <v>영리법인</v>
          </cell>
          <cell r="G2284" t="str">
            <v>직업체험활동</v>
          </cell>
          <cell r="H2284" t="str">
            <v>단체모집</v>
          </cell>
          <cell r="I2284" t="str">
            <v>미해당</v>
          </cell>
          <cell r="J2284" t="str">
            <v>미해당</v>
          </cell>
          <cell r="K2284" t="str">
            <v>미해당</v>
          </cell>
          <cell r="L2284" t="str">
            <v/>
          </cell>
        </row>
        <row r="2285">
          <cell r="A2285">
            <v>11122</v>
          </cell>
          <cell r="B2285" t="str">
            <v>광주광역시</v>
          </cell>
          <cell r="C2285" t="str">
            <v>기본형</v>
          </cell>
          <cell r="D2285" t="str">
            <v>대면방식</v>
          </cell>
          <cell r="E2285" t="str">
            <v>일반</v>
          </cell>
          <cell r="F2285" t="str">
            <v>영리법인</v>
          </cell>
          <cell r="G2285" t="str">
            <v>직업체험활동</v>
          </cell>
          <cell r="H2285" t="str">
            <v>단체모집</v>
          </cell>
          <cell r="I2285" t="str">
            <v>미해당</v>
          </cell>
          <cell r="J2285" t="str">
            <v>미해당</v>
          </cell>
          <cell r="K2285" t="str">
            <v>미해당</v>
          </cell>
          <cell r="L2285" t="str">
            <v/>
          </cell>
        </row>
        <row r="2286">
          <cell r="A2286">
            <v>11123</v>
          </cell>
          <cell r="B2286" t="str">
            <v>광주광역시</v>
          </cell>
          <cell r="C2286" t="str">
            <v>기본형</v>
          </cell>
          <cell r="D2286" t="str">
            <v>대면방식</v>
          </cell>
          <cell r="E2286" t="str">
            <v>일반</v>
          </cell>
          <cell r="F2286" t="str">
            <v>영리법인</v>
          </cell>
          <cell r="G2286" t="str">
            <v>직업체험활동</v>
          </cell>
          <cell r="H2286" t="str">
            <v>단체모집</v>
          </cell>
          <cell r="I2286" t="str">
            <v>미해당</v>
          </cell>
          <cell r="J2286" t="str">
            <v>미해당</v>
          </cell>
          <cell r="K2286" t="str">
            <v>미해당</v>
          </cell>
          <cell r="L2286" t="str">
            <v/>
          </cell>
        </row>
        <row r="2287">
          <cell r="A2287">
            <v>11124</v>
          </cell>
          <cell r="B2287" t="str">
            <v>광주광역시</v>
          </cell>
          <cell r="C2287" t="str">
            <v>기본형</v>
          </cell>
          <cell r="D2287" t="str">
            <v>대면방식</v>
          </cell>
          <cell r="E2287" t="str">
            <v>일반</v>
          </cell>
          <cell r="F2287" t="str">
            <v>영리법인</v>
          </cell>
          <cell r="G2287" t="str">
            <v>직업체험활동</v>
          </cell>
          <cell r="H2287" t="str">
            <v>단체모집</v>
          </cell>
          <cell r="I2287" t="str">
            <v>미해당</v>
          </cell>
          <cell r="J2287" t="str">
            <v>미해당</v>
          </cell>
          <cell r="K2287" t="str">
            <v>미해당</v>
          </cell>
          <cell r="L2287" t="str">
            <v/>
          </cell>
        </row>
        <row r="2288">
          <cell r="A2288">
            <v>11125</v>
          </cell>
          <cell r="B2288" t="str">
            <v>광주광역시</v>
          </cell>
          <cell r="C2288" t="str">
            <v>기본형</v>
          </cell>
          <cell r="D2288" t="str">
            <v>대면방식</v>
          </cell>
          <cell r="E2288" t="str">
            <v>일반</v>
          </cell>
          <cell r="F2288" t="str">
            <v>영리법인</v>
          </cell>
          <cell r="G2288" t="str">
            <v>직업체험활동</v>
          </cell>
          <cell r="H2288" t="str">
            <v>단체모집</v>
          </cell>
          <cell r="I2288" t="str">
            <v>미해당</v>
          </cell>
          <cell r="J2288" t="str">
            <v>미해당</v>
          </cell>
          <cell r="K2288" t="str">
            <v>미해당</v>
          </cell>
          <cell r="L2288" t="str">
            <v/>
          </cell>
        </row>
        <row r="2289">
          <cell r="A2289">
            <v>11126</v>
          </cell>
          <cell r="B2289" t="str">
            <v>광주광역시</v>
          </cell>
          <cell r="C2289" t="str">
            <v>기본형</v>
          </cell>
          <cell r="D2289" t="str">
            <v>대면방식</v>
          </cell>
          <cell r="E2289" t="str">
            <v>청소년수련시설</v>
          </cell>
          <cell r="F2289" t="str">
            <v>청소년문화의집</v>
          </cell>
          <cell r="G2289" t="str">
            <v>문화예술활동</v>
          </cell>
          <cell r="H2289" t="str">
            <v>개별모집</v>
          </cell>
          <cell r="I2289" t="str">
            <v>미해당</v>
          </cell>
          <cell r="J2289" t="str">
            <v>미해당</v>
          </cell>
          <cell r="K2289" t="str">
            <v>미해당</v>
          </cell>
          <cell r="L2289" t="str">
            <v/>
          </cell>
        </row>
        <row r="2290">
          <cell r="A2290">
            <v>11127</v>
          </cell>
          <cell r="B2290" t="str">
            <v>광주광역시</v>
          </cell>
          <cell r="C2290" t="str">
            <v>기본형</v>
          </cell>
          <cell r="D2290" t="str">
            <v>대면방식</v>
          </cell>
          <cell r="E2290" t="str">
            <v>청소년수련시설</v>
          </cell>
          <cell r="F2290" t="str">
            <v>청소년수련원</v>
          </cell>
          <cell r="G2290" t="str">
            <v>자기(인성)계발활동</v>
          </cell>
          <cell r="H2290" t="str">
            <v>단체모집</v>
          </cell>
          <cell r="I2290" t="str">
            <v>해당</v>
          </cell>
          <cell r="J2290" t="str">
            <v>해당</v>
          </cell>
          <cell r="K2290" t="str">
            <v>미해당</v>
          </cell>
          <cell r="L2290" t="str">
            <v/>
          </cell>
        </row>
        <row r="2291">
          <cell r="A2291">
            <v>11128</v>
          </cell>
          <cell r="B2291" t="str">
            <v>대전광역시</v>
          </cell>
          <cell r="C2291" t="str">
            <v>기본형</v>
          </cell>
          <cell r="D2291" t="str">
            <v>대면방식</v>
          </cell>
          <cell r="E2291" t="str">
            <v>청소년수련시설</v>
          </cell>
          <cell r="F2291" t="str">
            <v>청소년수련관</v>
          </cell>
          <cell r="G2291" t="str">
            <v>문화예술활동</v>
          </cell>
          <cell r="H2291" t="str">
            <v>개별모집</v>
          </cell>
          <cell r="I2291" t="str">
            <v>미해당</v>
          </cell>
          <cell r="J2291" t="str">
            <v>미해당</v>
          </cell>
          <cell r="K2291" t="str">
            <v>미해당</v>
          </cell>
          <cell r="L2291" t="str">
            <v/>
          </cell>
        </row>
        <row r="2292">
          <cell r="A2292">
            <v>11129</v>
          </cell>
          <cell r="B2292" t="str">
            <v>서울특별시</v>
          </cell>
          <cell r="C2292" t="str">
            <v>기본형</v>
          </cell>
          <cell r="D2292" t="str">
            <v>비대면방식</v>
          </cell>
          <cell r="E2292" t="str">
            <v>일반</v>
          </cell>
          <cell r="F2292" t="str">
            <v>비영리법인</v>
          </cell>
          <cell r="G2292" t="str">
            <v>자기(인성)계발활동</v>
          </cell>
          <cell r="H2292" t="str">
            <v>단체모집</v>
          </cell>
          <cell r="I2292" t="str">
            <v>미해당</v>
          </cell>
          <cell r="J2292" t="str">
            <v>미해당</v>
          </cell>
          <cell r="K2292" t="str">
            <v>미해당</v>
          </cell>
          <cell r="L2292" t="str">
            <v/>
          </cell>
        </row>
        <row r="2293">
          <cell r="A2293">
            <v>11130</v>
          </cell>
          <cell r="B2293" t="str">
            <v>인천광역시</v>
          </cell>
          <cell r="C2293" t="str">
            <v>기본형</v>
          </cell>
          <cell r="D2293" t="str">
            <v>대면방식</v>
          </cell>
          <cell r="E2293" t="str">
            <v>청소년수련시설</v>
          </cell>
          <cell r="F2293" t="str">
            <v>청소년수련관</v>
          </cell>
          <cell r="G2293" t="str">
            <v>자기(인성)계발활동</v>
          </cell>
          <cell r="H2293" t="str">
            <v>개별모집</v>
          </cell>
          <cell r="I2293" t="str">
            <v>미해당</v>
          </cell>
          <cell r="J2293" t="str">
            <v>미해당</v>
          </cell>
          <cell r="K2293" t="str">
            <v>미해당</v>
          </cell>
          <cell r="L2293" t="str">
            <v/>
          </cell>
        </row>
        <row r="2294">
          <cell r="A2294">
            <v>11131</v>
          </cell>
          <cell r="B2294" t="str">
            <v>인천광역시</v>
          </cell>
          <cell r="C2294" t="str">
            <v>기본형</v>
          </cell>
          <cell r="D2294" t="str">
            <v>대면방식</v>
          </cell>
          <cell r="E2294" t="str">
            <v>청소년수련시설</v>
          </cell>
          <cell r="F2294" t="str">
            <v>청소년수련관</v>
          </cell>
          <cell r="G2294" t="str">
            <v>직업체험활동</v>
          </cell>
          <cell r="H2294" t="str">
            <v>개별모집</v>
          </cell>
          <cell r="I2294" t="str">
            <v>미해당</v>
          </cell>
          <cell r="J2294" t="str">
            <v>미해당</v>
          </cell>
          <cell r="K2294" t="str">
            <v>미해당</v>
          </cell>
          <cell r="L2294" t="str">
            <v/>
          </cell>
        </row>
        <row r="2295">
          <cell r="A2295">
            <v>11132</v>
          </cell>
          <cell r="B2295" t="str">
            <v>전라남도</v>
          </cell>
          <cell r="C2295" t="str">
            <v>숙박형</v>
          </cell>
          <cell r="D2295" t="str">
            <v>대면방식</v>
          </cell>
          <cell r="E2295" t="str">
            <v>일반</v>
          </cell>
          <cell r="F2295" t="str">
            <v>영리법인</v>
          </cell>
          <cell r="G2295" t="str">
            <v>자기(인성)계발활동</v>
          </cell>
          <cell r="H2295" t="str">
            <v>단체모집</v>
          </cell>
          <cell r="I2295" t="str">
            <v>해당</v>
          </cell>
          <cell r="J2295" t="str">
            <v>해당</v>
          </cell>
          <cell r="K2295" t="str">
            <v>미해당</v>
          </cell>
          <cell r="L2295" t="str">
            <v/>
          </cell>
        </row>
        <row r="2296">
          <cell r="A2296">
            <v>11133</v>
          </cell>
          <cell r="B2296" t="str">
            <v>전라남도</v>
          </cell>
          <cell r="C2296" t="str">
            <v>숙박형</v>
          </cell>
          <cell r="D2296" t="str">
            <v>대면방식</v>
          </cell>
          <cell r="E2296" t="str">
            <v>일반</v>
          </cell>
          <cell r="F2296" t="str">
            <v>영리법인</v>
          </cell>
          <cell r="G2296" t="str">
            <v>자기(인성)계발활동</v>
          </cell>
          <cell r="H2296" t="str">
            <v>단체모집</v>
          </cell>
          <cell r="I2296" t="str">
            <v>해당</v>
          </cell>
          <cell r="J2296" t="str">
            <v>해당</v>
          </cell>
          <cell r="K2296" t="str">
            <v>미해당</v>
          </cell>
          <cell r="L2296" t="str">
            <v/>
          </cell>
        </row>
        <row r="2297">
          <cell r="A2297">
            <v>11134</v>
          </cell>
          <cell r="B2297" t="str">
            <v>전라남도</v>
          </cell>
          <cell r="C2297" t="str">
            <v>숙박형</v>
          </cell>
          <cell r="D2297" t="str">
            <v>대면방식</v>
          </cell>
          <cell r="E2297" t="str">
            <v>청소년수련시설</v>
          </cell>
          <cell r="F2297" t="str">
            <v>청소년수련원</v>
          </cell>
          <cell r="G2297" t="str">
            <v>과학정보활동</v>
          </cell>
          <cell r="H2297" t="str">
            <v>개별모집</v>
          </cell>
          <cell r="I2297" t="str">
            <v>미해당</v>
          </cell>
          <cell r="J2297" t="str">
            <v>미해당</v>
          </cell>
          <cell r="K2297" t="str">
            <v>미해당</v>
          </cell>
          <cell r="L2297" t="str">
            <v/>
          </cell>
        </row>
        <row r="2298">
          <cell r="A2298">
            <v>11135</v>
          </cell>
          <cell r="B2298" t="str">
            <v>전라남도</v>
          </cell>
          <cell r="C2298" t="str">
            <v>숙박형</v>
          </cell>
          <cell r="D2298" t="str">
            <v>대면방식</v>
          </cell>
          <cell r="E2298" t="str">
            <v>청소년수련시설</v>
          </cell>
          <cell r="F2298" t="str">
            <v>청소년수련원</v>
          </cell>
          <cell r="G2298" t="str">
            <v>과학정보활동</v>
          </cell>
          <cell r="H2298" t="str">
            <v>개별모집</v>
          </cell>
          <cell r="I2298" t="str">
            <v>미해당</v>
          </cell>
          <cell r="J2298" t="str">
            <v>미해당</v>
          </cell>
          <cell r="K2298" t="str">
            <v>미해당</v>
          </cell>
          <cell r="L2298" t="str">
            <v/>
          </cell>
        </row>
        <row r="2299">
          <cell r="A2299">
            <v>11136</v>
          </cell>
          <cell r="B2299" t="str">
            <v>제주특별자치도</v>
          </cell>
          <cell r="C2299" t="str">
            <v>기본형</v>
          </cell>
          <cell r="D2299" t="str">
            <v>대면방식</v>
          </cell>
          <cell r="E2299" t="str">
            <v>청소년수련시설</v>
          </cell>
          <cell r="F2299" t="str">
            <v>청소년문화의집</v>
          </cell>
          <cell r="G2299" t="str">
            <v>문화예술활동</v>
          </cell>
          <cell r="H2299" t="str">
            <v>개별모집</v>
          </cell>
          <cell r="I2299" t="str">
            <v>미해당</v>
          </cell>
          <cell r="J2299" t="str">
            <v>미해당</v>
          </cell>
          <cell r="K2299" t="str">
            <v>미해당</v>
          </cell>
          <cell r="L2299" t="str">
            <v/>
          </cell>
        </row>
        <row r="2300">
          <cell r="A2300">
            <v>11137</v>
          </cell>
          <cell r="B2300" t="str">
            <v>충청남도</v>
          </cell>
          <cell r="C2300" t="str">
            <v>기본형</v>
          </cell>
          <cell r="D2300" t="str">
            <v>대면방식</v>
          </cell>
          <cell r="E2300" t="str">
            <v>청소년수련시설</v>
          </cell>
          <cell r="F2300" t="str">
            <v>청소년수련관</v>
          </cell>
          <cell r="G2300" t="str">
            <v>기타</v>
          </cell>
          <cell r="H2300" t="str">
            <v>개별모집</v>
          </cell>
          <cell r="I2300" t="str">
            <v>미해당</v>
          </cell>
          <cell r="J2300" t="str">
            <v>미해당</v>
          </cell>
          <cell r="K2300" t="str">
            <v>미해당</v>
          </cell>
          <cell r="L2300" t="str">
            <v/>
          </cell>
        </row>
        <row r="2301">
          <cell r="A2301">
            <v>11138</v>
          </cell>
          <cell r="B2301" t="str">
            <v>충청북도</v>
          </cell>
          <cell r="C2301" t="str">
            <v>숙박형</v>
          </cell>
          <cell r="D2301" t="str">
            <v>대면방식</v>
          </cell>
          <cell r="E2301" t="str">
            <v>청소년수련시설</v>
          </cell>
          <cell r="F2301" t="str">
            <v>청소년수련원</v>
          </cell>
          <cell r="G2301" t="str">
            <v>모험개척활동</v>
          </cell>
          <cell r="H2301" t="str">
            <v>단체모집</v>
          </cell>
          <cell r="I2301" t="str">
            <v>해당</v>
          </cell>
          <cell r="J2301" t="str">
            <v>해당</v>
          </cell>
          <cell r="K2301" t="str">
            <v>미해당</v>
          </cell>
          <cell r="L2301" t="str">
            <v/>
          </cell>
        </row>
        <row r="2302">
          <cell r="A2302">
            <v>11139</v>
          </cell>
          <cell r="B2302" t="str">
            <v>경상북도</v>
          </cell>
          <cell r="C2302" t="str">
            <v>학단형</v>
          </cell>
          <cell r="D2302" t="str">
            <v>대면방식</v>
          </cell>
          <cell r="E2302" t="str">
            <v>공공행정</v>
          </cell>
          <cell r="F2302" t="str">
            <v>기타공공</v>
          </cell>
          <cell r="G2302" t="str">
            <v>자기(인성)계발활동</v>
          </cell>
          <cell r="H2302" t="str">
            <v>단체모집</v>
          </cell>
          <cell r="I2302" t="str">
            <v>해당</v>
          </cell>
          <cell r="J2302" t="str">
            <v>해당</v>
          </cell>
          <cell r="K2302" t="str">
            <v>미해당</v>
          </cell>
          <cell r="L2302" t="str">
            <v xml:space="preserve"> </v>
          </cell>
        </row>
        <row r="2303">
          <cell r="A2303">
            <v>11140</v>
          </cell>
          <cell r="B2303" t="str">
            <v>경상북도</v>
          </cell>
          <cell r="C2303" t="str">
            <v>학단형</v>
          </cell>
          <cell r="D2303" t="str">
            <v>대면방식</v>
          </cell>
          <cell r="E2303" t="str">
            <v>공공행정</v>
          </cell>
          <cell r="F2303" t="str">
            <v>기타공공</v>
          </cell>
          <cell r="G2303" t="str">
            <v>자기(인성)계발활동</v>
          </cell>
          <cell r="H2303" t="str">
            <v>단체모집</v>
          </cell>
          <cell r="I2303" t="str">
            <v>해당</v>
          </cell>
          <cell r="J2303" t="str">
            <v>해당</v>
          </cell>
          <cell r="K2303" t="str">
            <v>미해당</v>
          </cell>
          <cell r="L2303" t="str">
            <v xml:space="preserve"> </v>
          </cell>
        </row>
        <row r="2304">
          <cell r="A2304">
            <v>11141</v>
          </cell>
          <cell r="B2304" t="str">
            <v>경상북도</v>
          </cell>
          <cell r="C2304" t="str">
            <v>학단형</v>
          </cell>
          <cell r="D2304" t="str">
            <v>대면방식</v>
          </cell>
          <cell r="E2304" t="str">
            <v>공공행정</v>
          </cell>
          <cell r="F2304" t="str">
            <v>기타공공</v>
          </cell>
          <cell r="G2304" t="str">
            <v>자기(인성)계발활동</v>
          </cell>
          <cell r="H2304" t="str">
            <v>단체모집</v>
          </cell>
          <cell r="I2304" t="str">
            <v>해당</v>
          </cell>
          <cell r="J2304" t="str">
            <v>해당</v>
          </cell>
          <cell r="K2304" t="str">
            <v>미해당</v>
          </cell>
          <cell r="L2304" t="str">
            <v xml:space="preserve"> </v>
          </cell>
        </row>
        <row r="2305">
          <cell r="A2305">
            <v>11142</v>
          </cell>
          <cell r="B2305" t="str">
            <v>경상북도</v>
          </cell>
          <cell r="C2305" t="str">
            <v>학단형</v>
          </cell>
          <cell r="D2305" t="str">
            <v>대면방식</v>
          </cell>
          <cell r="E2305" t="str">
            <v>공공행정</v>
          </cell>
          <cell r="F2305" t="str">
            <v>기타공공</v>
          </cell>
          <cell r="G2305" t="str">
            <v>자기(인성)계발활동</v>
          </cell>
          <cell r="H2305" t="str">
            <v>단체모집</v>
          </cell>
          <cell r="I2305" t="str">
            <v>해당</v>
          </cell>
          <cell r="J2305" t="str">
            <v>해당</v>
          </cell>
          <cell r="K2305" t="str">
            <v>미해당</v>
          </cell>
          <cell r="L2305" t="str">
            <v xml:space="preserve"> </v>
          </cell>
        </row>
        <row r="2306">
          <cell r="A2306">
            <v>11143</v>
          </cell>
          <cell r="B2306" t="str">
            <v>경상북도</v>
          </cell>
          <cell r="C2306" t="str">
            <v>학단형</v>
          </cell>
          <cell r="D2306" t="str">
            <v>대면방식</v>
          </cell>
          <cell r="E2306" t="str">
            <v>공공행정</v>
          </cell>
          <cell r="F2306" t="str">
            <v>기타공공</v>
          </cell>
          <cell r="G2306" t="str">
            <v>자기(인성)계발활동</v>
          </cell>
          <cell r="H2306" t="str">
            <v>단체모집</v>
          </cell>
          <cell r="I2306" t="str">
            <v>해당</v>
          </cell>
          <cell r="J2306" t="str">
            <v>해당</v>
          </cell>
          <cell r="K2306" t="str">
            <v>미해당</v>
          </cell>
          <cell r="L2306" t="str">
            <v xml:space="preserve"> </v>
          </cell>
        </row>
        <row r="2307">
          <cell r="A2307">
            <v>11144</v>
          </cell>
          <cell r="B2307" t="str">
            <v>경상북도</v>
          </cell>
          <cell r="C2307" t="str">
            <v>학단형</v>
          </cell>
          <cell r="D2307" t="str">
            <v>대면방식</v>
          </cell>
          <cell r="E2307" t="str">
            <v>공공행정</v>
          </cell>
          <cell r="F2307" t="str">
            <v>기타공공</v>
          </cell>
          <cell r="G2307" t="str">
            <v>자기(인성)계발활동</v>
          </cell>
          <cell r="H2307" t="str">
            <v>단체모집</v>
          </cell>
          <cell r="I2307" t="str">
            <v>해당</v>
          </cell>
          <cell r="J2307" t="str">
            <v>해당</v>
          </cell>
          <cell r="K2307" t="str">
            <v>미해당</v>
          </cell>
          <cell r="L2307" t="str">
            <v xml:space="preserve"> </v>
          </cell>
        </row>
        <row r="2308">
          <cell r="A2308">
            <v>11145</v>
          </cell>
          <cell r="B2308" t="str">
            <v>경기도</v>
          </cell>
          <cell r="C2308" t="str">
            <v>기본형</v>
          </cell>
          <cell r="D2308" t="str">
            <v>대면방식</v>
          </cell>
          <cell r="E2308" t="str">
            <v>일반</v>
          </cell>
          <cell r="F2308" t="str">
            <v>영리법인</v>
          </cell>
          <cell r="G2308" t="str">
            <v>직업체험활동</v>
          </cell>
          <cell r="H2308" t="str">
            <v>개별모집</v>
          </cell>
          <cell r="I2308" t="str">
            <v>미해당</v>
          </cell>
          <cell r="J2308" t="str">
            <v>미해당</v>
          </cell>
          <cell r="K2308" t="str">
            <v>미해당</v>
          </cell>
          <cell r="L2308" t="str">
            <v xml:space="preserve"> </v>
          </cell>
        </row>
        <row r="2309">
          <cell r="A2309">
            <v>11146</v>
          </cell>
          <cell r="B2309" t="str">
            <v>경기도</v>
          </cell>
          <cell r="C2309" t="str">
            <v>기본형</v>
          </cell>
          <cell r="D2309" t="str">
            <v>대면방식</v>
          </cell>
          <cell r="E2309" t="str">
            <v>일반</v>
          </cell>
          <cell r="F2309" t="str">
            <v>영리법인</v>
          </cell>
          <cell r="G2309" t="str">
            <v>직업체험활동</v>
          </cell>
          <cell r="H2309" t="str">
            <v>개별모집</v>
          </cell>
          <cell r="I2309" t="str">
            <v>미해당</v>
          </cell>
          <cell r="J2309" t="str">
            <v>미해당</v>
          </cell>
          <cell r="K2309" t="str">
            <v>미해당</v>
          </cell>
          <cell r="L2309" t="str">
            <v xml:space="preserve"> </v>
          </cell>
        </row>
        <row r="2310">
          <cell r="A2310">
            <v>11147</v>
          </cell>
          <cell r="B2310" t="str">
            <v>경기도</v>
          </cell>
          <cell r="C2310" t="str">
            <v>기본형</v>
          </cell>
          <cell r="D2310" t="str">
            <v>대면방식</v>
          </cell>
          <cell r="E2310" t="str">
            <v>일반</v>
          </cell>
          <cell r="F2310" t="str">
            <v>영리법인</v>
          </cell>
          <cell r="G2310" t="str">
            <v>직업체험활동</v>
          </cell>
          <cell r="H2310" t="str">
            <v>개별모집</v>
          </cell>
          <cell r="I2310" t="str">
            <v>미해당</v>
          </cell>
          <cell r="J2310" t="str">
            <v>미해당</v>
          </cell>
          <cell r="K2310" t="str">
            <v>미해당</v>
          </cell>
          <cell r="L2310" t="str">
            <v xml:space="preserve"> </v>
          </cell>
        </row>
        <row r="2311">
          <cell r="A2311">
            <v>11148</v>
          </cell>
          <cell r="B2311" t="str">
            <v>경기도</v>
          </cell>
          <cell r="C2311" t="str">
            <v>기본형</v>
          </cell>
          <cell r="D2311" t="str">
            <v>대면방식</v>
          </cell>
          <cell r="E2311" t="str">
            <v>일반</v>
          </cell>
          <cell r="F2311" t="str">
            <v>영리법인</v>
          </cell>
          <cell r="G2311" t="str">
            <v>직업체험활동</v>
          </cell>
          <cell r="H2311" t="str">
            <v>개별모집</v>
          </cell>
          <cell r="I2311" t="str">
            <v>미해당</v>
          </cell>
          <cell r="J2311" t="str">
            <v>미해당</v>
          </cell>
          <cell r="K2311" t="str">
            <v>미해당</v>
          </cell>
          <cell r="L2311" t="str">
            <v xml:space="preserve"> </v>
          </cell>
        </row>
        <row r="2312">
          <cell r="A2312">
            <v>11149</v>
          </cell>
          <cell r="B2312" t="str">
            <v>전라남도</v>
          </cell>
          <cell r="C2312" t="str">
            <v>숙박형</v>
          </cell>
          <cell r="D2312" t="str">
            <v>대면방식</v>
          </cell>
          <cell r="E2312" t="str">
            <v>일반</v>
          </cell>
          <cell r="F2312" t="str">
            <v>영리법인</v>
          </cell>
          <cell r="G2312" t="str">
            <v>자기(인성)계발활동</v>
          </cell>
          <cell r="H2312" t="str">
            <v>단체모집</v>
          </cell>
          <cell r="I2312" t="str">
            <v>해당</v>
          </cell>
          <cell r="J2312" t="str">
            <v>해당</v>
          </cell>
          <cell r="K2312" t="str">
            <v>미해당</v>
          </cell>
          <cell r="L2312" t="str">
            <v xml:space="preserve"> </v>
          </cell>
        </row>
        <row r="2313">
          <cell r="A2313">
            <v>11150</v>
          </cell>
          <cell r="B2313" t="str">
            <v>전라남도</v>
          </cell>
          <cell r="C2313" t="str">
            <v>숙박형</v>
          </cell>
          <cell r="D2313" t="str">
            <v>대면방식</v>
          </cell>
          <cell r="E2313" t="str">
            <v>일반</v>
          </cell>
          <cell r="F2313" t="str">
            <v>영리법인</v>
          </cell>
          <cell r="G2313" t="str">
            <v>자기(인성)계발활동</v>
          </cell>
          <cell r="H2313" t="str">
            <v>단체모집</v>
          </cell>
          <cell r="I2313" t="str">
            <v>해당</v>
          </cell>
          <cell r="J2313" t="str">
            <v>해당</v>
          </cell>
          <cell r="K2313" t="str">
            <v>미해당</v>
          </cell>
          <cell r="L2313" t="str">
            <v xml:space="preserve"> </v>
          </cell>
        </row>
        <row r="2314">
          <cell r="A2314">
            <v>11151</v>
          </cell>
          <cell r="B2314" t="str">
            <v>인천광역시</v>
          </cell>
          <cell r="C2314" t="str">
            <v>기본형</v>
          </cell>
          <cell r="D2314" t="str">
            <v>대면방식</v>
          </cell>
          <cell r="E2314" t="str">
            <v>청소년수련시설</v>
          </cell>
          <cell r="F2314" t="str">
            <v>청소년문화의집</v>
          </cell>
          <cell r="G2314" t="str">
            <v>문화예술활동</v>
          </cell>
          <cell r="H2314" t="str">
            <v>개별모집</v>
          </cell>
          <cell r="I2314" t="str">
            <v>미해당</v>
          </cell>
          <cell r="J2314" t="str">
            <v>미해당</v>
          </cell>
          <cell r="K2314" t="str">
            <v>미해당</v>
          </cell>
          <cell r="L2314" t="str">
            <v xml:space="preserve"> </v>
          </cell>
        </row>
        <row r="2315">
          <cell r="A2315">
            <v>11152</v>
          </cell>
          <cell r="B2315" t="str">
            <v>인천광역시</v>
          </cell>
          <cell r="C2315" t="str">
            <v>기본형</v>
          </cell>
          <cell r="D2315" t="str">
            <v>대면방식</v>
          </cell>
          <cell r="E2315" t="str">
            <v>청소년수련시설</v>
          </cell>
          <cell r="F2315" t="str">
            <v>청소년문화의집</v>
          </cell>
          <cell r="G2315" t="str">
            <v>문화예술활동</v>
          </cell>
          <cell r="H2315" t="str">
            <v>개별모집</v>
          </cell>
          <cell r="I2315" t="str">
            <v>미해당</v>
          </cell>
          <cell r="J2315" t="str">
            <v>미해당</v>
          </cell>
          <cell r="K2315" t="str">
            <v>미해당</v>
          </cell>
          <cell r="L2315" t="str">
            <v xml:space="preserve"> </v>
          </cell>
        </row>
        <row r="2316">
          <cell r="A2316">
            <v>11153</v>
          </cell>
          <cell r="B2316" t="str">
            <v>경기도</v>
          </cell>
          <cell r="C2316" t="str">
            <v>기본형</v>
          </cell>
          <cell r="D2316" t="str">
            <v>대면방식</v>
          </cell>
          <cell r="E2316" t="str">
            <v>공공행정</v>
          </cell>
          <cell r="F2316" t="str">
            <v>진흥센터</v>
          </cell>
          <cell r="G2316" t="str">
            <v>환경보존활동</v>
          </cell>
          <cell r="H2316" t="str">
            <v>단체모집</v>
          </cell>
          <cell r="I2316" t="str">
            <v>미해당</v>
          </cell>
          <cell r="J2316" t="str">
            <v>미해당</v>
          </cell>
          <cell r="K2316" t="str">
            <v>미해당</v>
          </cell>
          <cell r="L2316" t="str">
            <v xml:space="preserve"> </v>
          </cell>
        </row>
        <row r="2317">
          <cell r="A2317">
            <v>11154</v>
          </cell>
          <cell r="B2317" t="str">
            <v>충청남도</v>
          </cell>
          <cell r="C2317" t="str">
            <v>기본형</v>
          </cell>
          <cell r="D2317" t="str">
            <v>대면방식</v>
          </cell>
          <cell r="E2317" t="str">
            <v>청소년수련시설</v>
          </cell>
          <cell r="F2317" t="str">
            <v>청소년문화의집</v>
          </cell>
          <cell r="G2317" t="str">
            <v>자기(인성)계발활동</v>
          </cell>
          <cell r="H2317" t="str">
            <v>개별모집</v>
          </cell>
          <cell r="I2317" t="str">
            <v>미해당</v>
          </cell>
          <cell r="J2317" t="str">
            <v>미해당</v>
          </cell>
          <cell r="K2317" t="str">
            <v>미해당</v>
          </cell>
          <cell r="L2317" t="str">
            <v xml:space="preserve"> </v>
          </cell>
        </row>
        <row r="2318">
          <cell r="A2318">
            <v>11155</v>
          </cell>
          <cell r="B2318" t="str">
            <v>충청남도</v>
          </cell>
          <cell r="C2318" t="str">
            <v>기본형</v>
          </cell>
          <cell r="D2318" t="str">
            <v>대면방식</v>
          </cell>
          <cell r="E2318" t="str">
            <v>청소년수련시설</v>
          </cell>
          <cell r="F2318" t="str">
            <v>청소년문화의집</v>
          </cell>
          <cell r="G2318" t="str">
            <v>환경보존활동</v>
          </cell>
          <cell r="H2318" t="str">
            <v>개별모집</v>
          </cell>
          <cell r="I2318" t="str">
            <v>미해당</v>
          </cell>
          <cell r="J2318" t="str">
            <v>미해당</v>
          </cell>
          <cell r="K2318" t="str">
            <v>미해당</v>
          </cell>
          <cell r="L2318" t="str">
            <v xml:space="preserve"> </v>
          </cell>
        </row>
        <row r="2319">
          <cell r="A2319">
            <v>11156</v>
          </cell>
          <cell r="B2319" t="str">
            <v>광주광역시</v>
          </cell>
          <cell r="C2319" t="str">
            <v>기본형</v>
          </cell>
          <cell r="D2319" t="str">
            <v>대면방식</v>
          </cell>
          <cell r="E2319" t="str">
            <v>청소년수련시설</v>
          </cell>
          <cell r="F2319" t="str">
            <v>청소년수련원</v>
          </cell>
          <cell r="G2319" t="str">
            <v>자기(인성)계발활동</v>
          </cell>
          <cell r="H2319" t="str">
            <v>단체모집</v>
          </cell>
          <cell r="I2319" t="str">
            <v>해당</v>
          </cell>
          <cell r="J2319" t="str">
            <v>해당</v>
          </cell>
          <cell r="K2319" t="str">
            <v>미해당</v>
          </cell>
          <cell r="L2319" t="str">
            <v xml:space="preserve"> </v>
          </cell>
        </row>
        <row r="2320">
          <cell r="A2320">
            <v>11157</v>
          </cell>
          <cell r="B2320" t="str">
            <v>서울특별시</v>
          </cell>
          <cell r="C2320" t="str">
            <v>기본형</v>
          </cell>
          <cell r="D2320" t="str">
            <v>대면방식</v>
          </cell>
          <cell r="E2320" t="str">
            <v>청소년수련시설</v>
          </cell>
          <cell r="F2320" t="str">
            <v>청소년수련관</v>
          </cell>
          <cell r="G2320" t="str">
            <v>자기(인성)계발활동</v>
          </cell>
          <cell r="H2320" t="str">
            <v>개별모집</v>
          </cell>
          <cell r="I2320" t="str">
            <v>미해당</v>
          </cell>
          <cell r="J2320" t="str">
            <v>미해당</v>
          </cell>
          <cell r="K2320" t="str">
            <v>미해당</v>
          </cell>
          <cell r="L2320" t="str">
            <v xml:space="preserve"> </v>
          </cell>
        </row>
        <row r="2321">
          <cell r="A2321">
            <v>11158</v>
          </cell>
          <cell r="B2321" t="str">
            <v>서울특별시</v>
          </cell>
          <cell r="C2321" t="str">
            <v>기본형</v>
          </cell>
          <cell r="D2321" t="str">
            <v>대면방식</v>
          </cell>
          <cell r="E2321" t="str">
            <v>청소년수련시설</v>
          </cell>
          <cell r="F2321" t="str">
            <v>청소년수련관</v>
          </cell>
          <cell r="G2321" t="str">
            <v>환경보존활동</v>
          </cell>
          <cell r="H2321" t="str">
            <v>개별모집</v>
          </cell>
          <cell r="I2321" t="str">
            <v>미해당</v>
          </cell>
          <cell r="J2321" t="str">
            <v>미해당</v>
          </cell>
          <cell r="K2321" t="str">
            <v>미해당</v>
          </cell>
          <cell r="L2321" t="str">
            <v xml:space="preserve"> </v>
          </cell>
        </row>
        <row r="2322">
          <cell r="A2322">
            <v>11159</v>
          </cell>
          <cell r="B2322" t="str">
            <v>전라남도</v>
          </cell>
          <cell r="C2322" t="str">
            <v>숙박형</v>
          </cell>
          <cell r="D2322" t="str">
            <v>대면방식</v>
          </cell>
          <cell r="E2322" t="str">
            <v>청소년수련시설</v>
          </cell>
          <cell r="F2322" t="str">
            <v>청소년수련원</v>
          </cell>
          <cell r="G2322" t="str">
            <v>과학정보활동</v>
          </cell>
          <cell r="H2322" t="str">
            <v>개별모집</v>
          </cell>
          <cell r="I2322" t="str">
            <v>미해당</v>
          </cell>
          <cell r="J2322" t="str">
            <v>미해당</v>
          </cell>
          <cell r="K2322" t="str">
            <v>미해당</v>
          </cell>
          <cell r="L2322" t="str">
            <v xml:space="preserve"> </v>
          </cell>
        </row>
        <row r="2323">
          <cell r="A2323">
            <v>11160</v>
          </cell>
          <cell r="B2323" t="str">
            <v>경기도</v>
          </cell>
          <cell r="C2323" t="str">
            <v>숙박형</v>
          </cell>
          <cell r="D2323" t="str">
            <v>대면방식</v>
          </cell>
          <cell r="E2323" t="str">
            <v>청소년수련시설</v>
          </cell>
          <cell r="F2323" t="str">
            <v>청소년수련원</v>
          </cell>
          <cell r="G2323" t="str">
            <v>환경보존활동</v>
          </cell>
          <cell r="H2323" t="str">
            <v>단체모집</v>
          </cell>
          <cell r="I2323" t="str">
            <v>미해당</v>
          </cell>
          <cell r="J2323" t="str">
            <v>미해당</v>
          </cell>
          <cell r="K2323" t="str">
            <v>미해당</v>
          </cell>
          <cell r="L2323" t="str">
            <v xml:space="preserve"> </v>
          </cell>
        </row>
        <row r="2324">
          <cell r="A2324">
            <v>11161</v>
          </cell>
          <cell r="B2324" t="str">
            <v>경기도</v>
          </cell>
          <cell r="C2324" t="str">
            <v>숙박형</v>
          </cell>
          <cell r="D2324" t="str">
            <v>대면방식</v>
          </cell>
          <cell r="E2324" t="str">
            <v>청소년수련시설</v>
          </cell>
          <cell r="F2324" t="str">
            <v>청소년수련원</v>
          </cell>
          <cell r="G2324" t="str">
            <v>환경보존활동</v>
          </cell>
          <cell r="H2324" t="str">
            <v>단체모집</v>
          </cell>
          <cell r="I2324" t="str">
            <v>미해당</v>
          </cell>
          <cell r="J2324" t="str">
            <v>미해당</v>
          </cell>
          <cell r="K2324" t="str">
            <v>미해당</v>
          </cell>
          <cell r="L2324" t="str">
            <v xml:space="preserve"> </v>
          </cell>
        </row>
        <row r="2325">
          <cell r="A2325">
            <v>11162</v>
          </cell>
          <cell r="B2325" t="str">
            <v>인천광역시</v>
          </cell>
          <cell r="C2325" t="str">
            <v>학단형</v>
          </cell>
          <cell r="D2325" t="str">
            <v>대면방식</v>
          </cell>
          <cell r="E2325" t="str">
            <v>청소년수련시설</v>
          </cell>
          <cell r="F2325" t="str">
            <v>청소년수련원</v>
          </cell>
          <cell r="G2325" t="str">
            <v>환경보존활동</v>
          </cell>
          <cell r="H2325" t="str">
            <v>단체모집</v>
          </cell>
          <cell r="I2325" t="str">
            <v>해당</v>
          </cell>
          <cell r="J2325" t="str">
            <v>해당</v>
          </cell>
          <cell r="K2325" t="str">
            <v>해당</v>
          </cell>
          <cell r="L2325" t="str">
            <v>하강레포츠</v>
          </cell>
        </row>
        <row r="2326">
          <cell r="A2326">
            <v>11163</v>
          </cell>
          <cell r="B2326" t="str">
            <v>인천광역시</v>
          </cell>
          <cell r="C2326" t="str">
            <v>학단형</v>
          </cell>
          <cell r="D2326" t="str">
            <v>대면방식</v>
          </cell>
          <cell r="E2326" t="str">
            <v>청소년수련시설</v>
          </cell>
          <cell r="F2326" t="str">
            <v>청소년수련원</v>
          </cell>
          <cell r="G2326" t="str">
            <v>환경보존활동</v>
          </cell>
          <cell r="H2326" t="str">
            <v>단체모집</v>
          </cell>
          <cell r="I2326" t="str">
            <v>해당</v>
          </cell>
          <cell r="J2326" t="str">
            <v>해당</v>
          </cell>
          <cell r="K2326" t="str">
            <v>해당</v>
          </cell>
          <cell r="L2326" t="str">
            <v>하강레포츠</v>
          </cell>
        </row>
        <row r="2327">
          <cell r="A2327">
            <v>11164</v>
          </cell>
          <cell r="B2327" t="str">
            <v>인천광역시</v>
          </cell>
          <cell r="C2327" t="str">
            <v>학단형</v>
          </cell>
          <cell r="D2327" t="str">
            <v>대면방식</v>
          </cell>
          <cell r="E2327" t="str">
            <v>청소년수련시설</v>
          </cell>
          <cell r="F2327" t="str">
            <v>청소년수련원</v>
          </cell>
          <cell r="G2327" t="str">
            <v>환경보존활동</v>
          </cell>
          <cell r="H2327" t="str">
            <v>단체모집</v>
          </cell>
          <cell r="I2327" t="str">
            <v>해당</v>
          </cell>
          <cell r="J2327" t="str">
            <v>해당</v>
          </cell>
          <cell r="K2327" t="str">
            <v>해당</v>
          </cell>
          <cell r="L2327" t="str">
            <v>하강레포츠</v>
          </cell>
        </row>
        <row r="2328">
          <cell r="A2328">
            <v>11165</v>
          </cell>
          <cell r="B2328" t="str">
            <v>경기도</v>
          </cell>
          <cell r="C2328" t="str">
            <v>학단형</v>
          </cell>
          <cell r="D2328" t="str">
            <v>대면방식</v>
          </cell>
          <cell r="E2328" t="str">
            <v>청소년수련시설</v>
          </cell>
          <cell r="F2328" t="str">
            <v>청소년수련원</v>
          </cell>
          <cell r="G2328" t="str">
            <v>직업체험활동</v>
          </cell>
          <cell r="H2328" t="str">
            <v>단체모집</v>
          </cell>
          <cell r="I2328" t="str">
            <v>해당</v>
          </cell>
          <cell r="J2328" t="str">
            <v>해당</v>
          </cell>
          <cell r="K2328" t="str">
            <v>해당</v>
          </cell>
          <cell r="L2328" t="str">
            <v>하강레포츠</v>
          </cell>
        </row>
        <row r="2329">
          <cell r="A2329">
            <v>11166</v>
          </cell>
          <cell r="B2329" t="str">
            <v>경기도</v>
          </cell>
          <cell r="C2329" t="str">
            <v>학단형</v>
          </cell>
          <cell r="D2329" t="str">
            <v>대면방식</v>
          </cell>
          <cell r="E2329" t="str">
            <v>청소년수련시설</v>
          </cell>
          <cell r="F2329" t="str">
            <v>청소년수련원</v>
          </cell>
          <cell r="G2329" t="str">
            <v>직업체험활동</v>
          </cell>
          <cell r="H2329" t="str">
            <v>단체모집</v>
          </cell>
          <cell r="I2329" t="str">
            <v>해당</v>
          </cell>
          <cell r="J2329" t="str">
            <v>해당</v>
          </cell>
          <cell r="K2329" t="str">
            <v>해당</v>
          </cell>
          <cell r="L2329" t="str">
            <v>하강레포츠</v>
          </cell>
        </row>
        <row r="2330">
          <cell r="A2330">
            <v>11167</v>
          </cell>
          <cell r="B2330" t="str">
            <v>대전광역시</v>
          </cell>
          <cell r="C2330" t="str">
            <v>기본형</v>
          </cell>
          <cell r="D2330" t="str">
            <v>대면방식</v>
          </cell>
          <cell r="E2330" t="str">
            <v>청소년수련시설</v>
          </cell>
          <cell r="F2330" t="str">
            <v>청소년수련관</v>
          </cell>
          <cell r="G2330" t="str">
            <v>모험개척활동</v>
          </cell>
          <cell r="H2330" t="str">
            <v>개별모집</v>
          </cell>
          <cell r="I2330" t="str">
            <v>미해당</v>
          </cell>
          <cell r="J2330" t="str">
            <v>미해당</v>
          </cell>
          <cell r="K2330" t="str">
            <v>미해당</v>
          </cell>
          <cell r="L2330" t="str">
            <v xml:space="preserve"> </v>
          </cell>
        </row>
        <row r="2331">
          <cell r="A2331">
            <v>11168</v>
          </cell>
          <cell r="B2331" t="str">
            <v>울산광역시</v>
          </cell>
          <cell r="C2331" t="str">
            <v>기본형</v>
          </cell>
          <cell r="D2331" t="str">
            <v>대면방식</v>
          </cell>
          <cell r="E2331" t="str">
            <v>청소년수련시설</v>
          </cell>
          <cell r="F2331" t="str">
            <v>청소년문화의집</v>
          </cell>
          <cell r="G2331" t="str">
            <v>자기(인성)계발활동</v>
          </cell>
          <cell r="H2331" t="str">
            <v>개별모집</v>
          </cell>
          <cell r="I2331" t="str">
            <v>미해당</v>
          </cell>
          <cell r="J2331" t="str">
            <v>미해당</v>
          </cell>
          <cell r="K2331" t="str">
            <v>미해당</v>
          </cell>
          <cell r="L2331" t="str">
            <v xml:space="preserve"> </v>
          </cell>
        </row>
        <row r="2332">
          <cell r="A2332">
            <v>11169</v>
          </cell>
          <cell r="B2332" t="str">
            <v>부산광역시</v>
          </cell>
          <cell r="C2332" t="str">
            <v>학단형</v>
          </cell>
          <cell r="D2332" t="str">
            <v>대면방식</v>
          </cell>
          <cell r="E2332" t="str">
            <v>청소년수련시설</v>
          </cell>
          <cell r="F2332" t="str">
            <v>청소년수련원</v>
          </cell>
          <cell r="G2332" t="str">
            <v>기타</v>
          </cell>
          <cell r="H2332" t="str">
            <v>단체모집</v>
          </cell>
          <cell r="I2332" t="str">
            <v>해당</v>
          </cell>
          <cell r="J2332" t="str">
            <v>해당</v>
          </cell>
          <cell r="K2332" t="str">
            <v>미해당</v>
          </cell>
          <cell r="L2332" t="str">
            <v xml:space="preserve"> </v>
          </cell>
        </row>
        <row r="2333">
          <cell r="A2333">
            <v>11170</v>
          </cell>
          <cell r="B2333" t="str">
            <v>경기도</v>
          </cell>
          <cell r="C2333" t="str">
            <v>기본형</v>
          </cell>
          <cell r="D2333" t="str">
            <v>대면방식</v>
          </cell>
          <cell r="E2333" t="str">
            <v>청소년수련시설</v>
          </cell>
          <cell r="F2333" t="str">
            <v>청소년수련관</v>
          </cell>
          <cell r="G2333" t="str">
            <v>환경보존활동</v>
          </cell>
          <cell r="H2333" t="str">
            <v>개별모집</v>
          </cell>
          <cell r="I2333" t="str">
            <v>미해당</v>
          </cell>
          <cell r="J2333" t="str">
            <v>미해당</v>
          </cell>
          <cell r="K2333" t="str">
            <v>미해당</v>
          </cell>
          <cell r="L2333" t="str">
            <v xml:space="preserve"> </v>
          </cell>
        </row>
        <row r="2334">
          <cell r="A2334">
            <v>11171</v>
          </cell>
          <cell r="B2334" t="str">
            <v>강원특별자치도</v>
          </cell>
          <cell r="C2334" t="str">
            <v>기본형</v>
          </cell>
          <cell r="D2334" t="str">
            <v>대면방식</v>
          </cell>
          <cell r="E2334" t="str">
            <v>청소년수련시설</v>
          </cell>
          <cell r="F2334" t="str">
            <v>청소년문화의집</v>
          </cell>
          <cell r="G2334" t="str">
            <v>과학정보활동</v>
          </cell>
          <cell r="H2334" t="str">
            <v>개별모집</v>
          </cell>
          <cell r="I2334" t="str">
            <v>미해당</v>
          </cell>
          <cell r="J2334" t="str">
            <v>미해당</v>
          </cell>
          <cell r="K2334" t="str">
            <v>미해당</v>
          </cell>
          <cell r="L2334" t="str">
            <v xml:space="preserve"> </v>
          </cell>
        </row>
        <row r="2335">
          <cell r="A2335">
            <v>11172</v>
          </cell>
          <cell r="B2335" t="str">
            <v>강원특별자치도</v>
          </cell>
          <cell r="C2335" t="str">
            <v>기본형</v>
          </cell>
          <cell r="D2335" t="str">
            <v>대면방식</v>
          </cell>
          <cell r="E2335" t="str">
            <v>청소년수련시설</v>
          </cell>
          <cell r="F2335" t="str">
            <v>청소년문화의집</v>
          </cell>
          <cell r="G2335" t="str">
            <v>자기(인성)계발활동</v>
          </cell>
          <cell r="H2335" t="str">
            <v>개별모집</v>
          </cell>
          <cell r="I2335" t="str">
            <v>미해당</v>
          </cell>
          <cell r="J2335" t="str">
            <v>미해당</v>
          </cell>
          <cell r="K2335" t="str">
            <v>미해당</v>
          </cell>
          <cell r="L2335" t="str">
            <v xml:space="preserve"> </v>
          </cell>
        </row>
        <row r="2336">
          <cell r="A2336">
            <v>11173</v>
          </cell>
          <cell r="B2336" t="str">
            <v>인천광역시</v>
          </cell>
          <cell r="C2336" t="str">
            <v>기본형</v>
          </cell>
          <cell r="D2336" t="str">
            <v>대면방식</v>
          </cell>
          <cell r="E2336" t="str">
            <v>청소년수련시설</v>
          </cell>
          <cell r="F2336" t="str">
            <v>청소년수련관</v>
          </cell>
          <cell r="G2336" t="str">
            <v>자기(인성)계발활동</v>
          </cell>
          <cell r="H2336" t="str">
            <v>개별모집</v>
          </cell>
          <cell r="I2336" t="str">
            <v>미해당</v>
          </cell>
          <cell r="J2336" t="str">
            <v>미해당</v>
          </cell>
          <cell r="K2336" t="str">
            <v>미해당</v>
          </cell>
          <cell r="L2336" t="str">
            <v xml:space="preserve"> </v>
          </cell>
        </row>
        <row r="2337">
          <cell r="A2337">
            <v>11174</v>
          </cell>
          <cell r="B2337" t="str">
            <v>충청남도</v>
          </cell>
          <cell r="C2337" t="str">
            <v>기본형</v>
          </cell>
          <cell r="D2337" t="str">
            <v>대면방식</v>
          </cell>
          <cell r="E2337" t="str">
            <v>청소년수련시설</v>
          </cell>
          <cell r="F2337" t="str">
            <v>청소년수련관</v>
          </cell>
          <cell r="G2337" t="str">
            <v>자기(인성)계발활동</v>
          </cell>
          <cell r="H2337" t="str">
            <v>개별모집</v>
          </cell>
          <cell r="I2337" t="str">
            <v>미해당</v>
          </cell>
          <cell r="J2337" t="str">
            <v>미해당</v>
          </cell>
          <cell r="K2337" t="str">
            <v>미해당</v>
          </cell>
          <cell r="L2337" t="str">
            <v xml:space="preserve"> </v>
          </cell>
        </row>
        <row r="2338">
          <cell r="A2338">
            <v>11175</v>
          </cell>
          <cell r="B2338" t="str">
            <v>충청남도</v>
          </cell>
          <cell r="C2338" t="str">
            <v>숙박형</v>
          </cell>
          <cell r="D2338" t="str">
            <v>대면방식</v>
          </cell>
          <cell r="E2338" t="str">
            <v>청소년수련시설</v>
          </cell>
          <cell r="F2338" t="str">
            <v>청소년수련관</v>
          </cell>
          <cell r="G2338" t="str">
            <v>건강·보건활동</v>
          </cell>
          <cell r="H2338" t="str">
            <v>단체모집</v>
          </cell>
          <cell r="I2338" t="str">
            <v>해당</v>
          </cell>
          <cell r="J2338" t="str">
            <v>해당</v>
          </cell>
          <cell r="K2338" t="str">
            <v>미해당</v>
          </cell>
          <cell r="L2338" t="str">
            <v xml:space="preserve"> </v>
          </cell>
        </row>
        <row r="2339">
          <cell r="A2339">
            <v>11176</v>
          </cell>
          <cell r="B2339" t="str">
            <v>경상남도</v>
          </cell>
          <cell r="C2339" t="str">
            <v>기본형</v>
          </cell>
          <cell r="D2339" t="str">
            <v>대면방식</v>
          </cell>
          <cell r="E2339" t="str">
            <v>청소년수련시설</v>
          </cell>
          <cell r="F2339" t="str">
            <v>청소년수련관</v>
          </cell>
          <cell r="G2339" t="str">
            <v>과학정보활동</v>
          </cell>
          <cell r="H2339" t="str">
            <v>개별모집</v>
          </cell>
          <cell r="I2339" t="str">
            <v>미해당</v>
          </cell>
          <cell r="J2339" t="str">
            <v>미해당</v>
          </cell>
          <cell r="K2339" t="str">
            <v>미해당</v>
          </cell>
          <cell r="L2339" t="str">
            <v xml:space="preserve"> </v>
          </cell>
        </row>
        <row r="2340">
          <cell r="A2340">
            <v>11177</v>
          </cell>
          <cell r="B2340" t="str">
            <v>경기도</v>
          </cell>
          <cell r="C2340" t="str">
            <v>학단형</v>
          </cell>
          <cell r="D2340" t="str">
            <v>대면방식</v>
          </cell>
          <cell r="E2340" t="str">
            <v>청소년수련시설</v>
          </cell>
          <cell r="F2340" t="str">
            <v>청소년수련원</v>
          </cell>
          <cell r="G2340" t="str">
            <v>자기(인성)계발활동</v>
          </cell>
          <cell r="H2340" t="str">
            <v>단체모집</v>
          </cell>
          <cell r="I2340" t="str">
            <v>해당</v>
          </cell>
          <cell r="J2340" t="str">
            <v>해당</v>
          </cell>
          <cell r="K2340" t="str">
            <v>미해당</v>
          </cell>
          <cell r="L2340" t="str">
            <v xml:space="preserve"> </v>
          </cell>
        </row>
        <row r="2341">
          <cell r="A2341">
            <v>11178</v>
          </cell>
          <cell r="B2341" t="str">
            <v>서울특별시</v>
          </cell>
          <cell r="C2341" t="str">
            <v>기본형</v>
          </cell>
          <cell r="D2341" t="str">
            <v>대면방식</v>
          </cell>
          <cell r="E2341" t="str">
            <v>청소년수련시설</v>
          </cell>
          <cell r="F2341" t="str">
            <v>청소년문화의집</v>
          </cell>
          <cell r="G2341" t="str">
            <v>환경보존활동</v>
          </cell>
          <cell r="H2341" t="str">
            <v>개별모집</v>
          </cell>
          <cell r="I2341" t="str">
            <v>미해당</v>
          </cell>
          <cell r="J2341" t="str">
            <v>미해당</v>
          </cell>
          <cell r="K2341" t="str">
            <v>미해당</v>
          </cell>
          <cell r="L2341" t="str">
            <v xml:space="preserve"> </v>
          </cell>
        </row>
        <row r="2342">
          <cell r="A2342">
            <v>11179</v>
          </cell>
          <cell r="B2342" t="str">
            <v>서울특별시</v>
          </cell>
          <cell r="C2342" t="str">
            <v>기본형</v>
          </cell>
          <cell r="D2342" t="str">
            <v>대면방식</v>
          </cell>
          <cell r="E2342" t="str">
            <v>일반</v>
          </cell>
          <cell r="F2342" t="str">
            <v>비영리법인</v>
          </cell>
          <cell r="G2342" t="str">
            <v>환경보존활동</v>
          </cell>
          <cell r="H2342" t="str">
            <v>단체모집</v>
          </cell>
          <cell r="I2342" t="str">
            <v>미해당</v>
          </cell>
          <cell r="J2342" t="str">
            <v>미해당</v>
          </cell>
          <cell r="K2342" t="str">
            <v>미해당</v>
          </cell>
          <cell r="L2342" t="str">
            <v xml:space="preserve"> </v>
          </cell>
        </row>
        <row r="2343">
          <cell r="A2343">
            <v>11180</v>
          </cell>
          <cell r="B2343" t="str">
            <v>경기도</v>
          </cell>
          <cell r="C2343" t="str">
            <v>기본형</v>
          </cell>
          <cell r="D2343" t="str">
            <v>대면방식</v>
          </cell>
          <cell r="E2343" t="str">
            <v>청소년수련시설</v>
          </cell>
          <cell r="F2343" t="str">
            <v>청소년수련관</v>
          </cell>
          <cell r="G2343" t="str">
            <v>자기(인성)계발활동</v>
          </cell>
          <cell r="H2343" t="str">
            <v>개별모집</v>
          </cell>
          <cell r="I2343" t="str">
            <v>미해당</v>
          </cell>
          <cell r="J2343" t="str">
            <v>미해당</v>
          </cell>
          <cell r="K2343" t="str">
            <v>미해당</v>
          </cell>
          <cell r="L2343" t="str">
            <v xml:space="preserve"> </v>
          </cell>
        </row>
        <row r="2344">
          <cell r="A2344">
            <v>11181</v>
          </cell>
          <cell r="B2344" t="str">
            <v>충청남도</v>
          </cell>
          <cell r="C2344" t="str">
            <v>학단형</v>
          </cell>
          <cell r="D2344" t="str">
            <v>대면방식</v>
          </cell>
          <cell r="E2344" t="str">
            <v>청소년수련시설</v>
          </cell>
          <cell r="F2344" t="str">
            <v>청소년수련원</v>
          </cell>
          <cell r="G2344" t="str">
            <v>모험개척활동</v>
          </cell>
          <cell r="H2344" t="str">
            <v>단체모집</v>
          </cell>
          <cell r="I2344" t="str">
            <v>해당</v>
          </cell>
          <cell r="J2344" t="str">
            <v>해당</v>
          </cell>
          <cell r="K2344" t="str">
            <v>미해당</v>
          </cell>
          <cell r="L2344" t="str">
            <v xml:space="preserve"> </v>
          </cell>
        </row>
        <row r="2345">
          <cell r="A2345">
            <v>11182</v>
          </cell>
          <cell r="B2345" t="str">
            <v>충청남도</v>
          </cell>
          <cell r="C2345" t="str">
            <v>학단형</v>
          </cell>
          <cell r="D2345" t="str">
            <v>대면방식</v>
          </cell>
          <cell r="E2345" t="str">
            <v>청소년수련시설</v>
          </cell>
          <cell r="F2345" t="str">
            <v>청소년수련원</v>
          </cell>
          <cell r="G2345" t="str">
            <v>모험개척활동</v>
          </cell>
          <cell r="H2345" t="str">
            <v>단체모집</v>
          </cell>
          <cell r="I2345" t="str">
            <v>해당</v>
          </cell>
          <cell r="J2345" t="str">
            <v>해당</v>
          </cell>
          <cell r="K2345" t="str">
            <v>미해당</v>
          </cell>
          <cell r="L2345" t="str">
            <v xml:space="preserve"> </v>
          </cell>
        </row>
        <row r="2346">
          <cell r="A2346">
            <v>11183</v>
          </cell>
          <cell r="B2346" t="str">
            <v>충청남도</v>
          </cell>
          <cell r="C2346" t="str">
            <v>학단형</v>
          </cell>
          <cell r="D2346" t="str">
            <v>대면방식</v>
          </cell>
          <cell r="E2346" t="str">
            <v>청소년수련시설</v>
          </cell>
          <cell r="F2346" t="str">
            <v>청소년수련원</v>
          </cell>
          <cell r="G2346" t="str">
            <v>모험개척활동</v>
          </cell>
          <cell r="H2346" t="str">
            <v>단체모집</v>
          </cell>
          <cell r="I2346" t="str">
            <v>해당</v>
          </cell>
          <cell r="J2346" t="str">
            <v>해당</v>
          </cell>
          <cell r="K2346" t="str">
            <v>미해당</v>
          </cell>
          <cell r="L2346" t="str">
            <v xml:space="preserve"> </v>
          </cell>
        </row>
        <row r="2347">
          <cell r="A2347">
            <v>11184</v>
          </cell>
          <cell r="B2347" t="str">
            <v>충청남도</v>
          </cell>
          <cell r="C2347" t="str">
            <v>학단형</v>
          </cell>
          <cell r="D2347" t="str">
            <v>대면방식</v>
          </cell>
          <cell r="E2347" t="str">
            <v>청소년수련시설</v>
          </cell>
          <cell r="F2347" t="str">
            <v>청소년수련원</v>
          </cell>
          <cell r="G2347" t="str">
            <v>모험개척활동</v>
          </cell>
          <cell r="H2347" t="str">
            <v>단체모집</v>
          </cell>
          <cell r="I2347" t="str">
            <v>해당</v>
          </cell>
          <cell r="J2347" t="str">
            <v>해당</v>
          </cell>
          <cell r="K2347" t="str">
            <v>미해당</v>
          </cell>
          <cell r="L2347" t="str">
            <v xml:space="preserve"> </v>
          </cell>
        </row>
        <row r="2348">
          <cell r="A2348">
            <v>11185</v>
          </cell>
          <cell r="B2348" t="str">
            <v>경기도</v>
          </cell>
          <cell r="C2348" t="str">
            <v>숙박형</v>
          </cell>
          <cell r="D2348" t="str">
            <v>대면방식</v>
          </cell>
          <cell r="E2348" t="str">
            <v>청소년수련시설</v>
          </cell>
          <cell r="F2348" t="str">
            <v>청소년수련원</v>
          </cell>
          <cell r="G2348" t="str">
            <v>자기(인성)계발활동</v>
          </cell>
          <cell r="H2348" t="str">
            <v>단체모집</v>
          </cell>
          <cell r="I2348" t="str">
            <v>해당</v>
          </cell>
          <cell r="J2348" t="str">
            <v>해당</v>
          </cell>
          <cell r="K2348" t="str">
            <v>미해당</v>
          </cell>
          <cell r="L2348" t="str">
            <v xml:space="preserve">  </v>
          </cell>
        </row>
        <row r="2349">
          <cell r="A2349">
            <v>11186</v>
          </cell>
          <cell r="B2349" t="str">
            <v>경기도</v>
          </cell>
          <cell r="C2349" t="str">
            <v>숙박형</v>
          </cell>
          <cell r="D2349" t="str">
            <v>대면방식</v>
          </cell>
          <cell r="E2349" t="str">
            <v>청소년수련시설</v>
          </cell>
          <cell r="F2349" t="str">
            <v>청소년수련원</v>
          </cell>
          <cell r="G2349" t="str">
            <v>자기(인성)계발활동</v>
          </cell>
          <cell r="H2349" t="str">
            <v>단체모집</v>
          </cell>
          <cell r="I2349" t="str">
            <v>해당</v>
          </cell>
          <cell r="J2349" t="str">
            <v>해당</v>
          </cell>
          <cell r="K2349" t="str">
            <v>미해당</v>
          </cell>
          <cell r="L2349" t="str">
            <v xml:space="preserve">  </v>
          </cell>
        </row>
        <row r="2350">
          <cell r="A2350">
            <v>11187</v>
          </cell>
          <cell r="B2350" t="str">
            <v>경기도</v>
          </cell>
          <cell r="C2350" t="str">
            <v>숙박형</v>
          </cell>
          <cell r="D2350" t="str">
            <v>대면방식</v>
          </cell>
          <cell r="E2350" t="str">
            <v>청소년수련시설</v>
          </cell>
          <cell r="F2350" t="str">
            <v>청소년수련원</v>
          </cell>
          <cell r="G2350" t="str">
            <v>자기(인성)계발활동</v>
          </cell>
          <cell r="H2350" t="str">
            <v>단체모집</v>
          </cell>
          <cell r="I2350" t="str">
            <v>해당</v>
          </cell>
          <cell r="J2350" t="str">
            <v>해당</v>
          </cell>
          <cell r="K2350" t="str">
            <v>미해당</v>
          </cell>
          <cell r="L2350" t="str">
            <v xml:space="preserve">  </v>
          </cell>
        </row>
        <row r="2351">
          <cell r="A2351">
            <v>11188</v>
          </cell>
          <cell r="B2351" t="str">
            <v>경기도</v>
          </cell>
          <cell r="C2351" t="str">
            <v>숙박형</v>
          </cell>
          <cell r="D2351" t="str">
            <v>대면방식</v>
          </cell>
          <cell r="E2351" t="str">
            <v>청소년수련시설</v>
          </cell>
          <cell r="F2351" t="str">
            <v>청소년수련원</v>
          </cell>
          <cell r="G2351" t="str">
            <v>모험개척활동</v>
          </cell>
          <cell r="H2351" t="str">
            <v>단체모집</v>
          </cell>
          <cell r="I2351" t="str">
            <v>해당</v>
          </cell>
          <cell r="J2351" t="str">
            <v>해당</v>
          </cell>
          <cell r="K2351" t="str">
            <v>미해당</v>
          </cell>
          <cell r="L2351" t="str">
            <v xml:space="preserve">  </v>
          </cell>
        </row>
        <row r="2352">
          <cell r="A2352">
            <v>11189</v>
          </cell>
          <cell r="B2352" t="str">
            <v>경기도</v>
          </cell>
          <cell r="C2352" t="str">
            <v>숙박형</v>
          </cell>
          <cell r="D2352" t="str">
            <v>대면방식</v>
          </cell>
          <cell r="E2352" t="str">
            <v>청소년수련시설</v>
          </cell>
          <cell r="F2352" t="str">
            <v>청소년수련원</v>
          </cell>
          <cell r="G2352" t="str">
            <v>자기(인성)계발활동</v>
          </cell>
          <cell r="H2352" t="str">
            <v>단체모집</v>
          </cell>
          <cell r="I2352" t="str">
            <v>해당</v>
          </cell>
          <cell r="J2352" t="str">
            <v>해당</v>
          </cell>
          <cell r="K2352" t="str">
            <v>미해당</v>
          </cell>
          <cell r="L2352" t="str">
            <v xml:space="preserve">  </v>
          </cell>
        </row>
        <row r="2353">
          <cell r="A2353">
            <v>11190</v>
          </cell>
          <cell r="B2353" t="str">
            <v>경기도</v>
          </cell>
          <cell r="C2353" t="str">
            <v>기본형</v>
          </cell>
          <cell r="D2353" t="str">
            <v>대면방식</v>
          </cell>
          <cell r="E2353" t="str">
            <v>청소년수련시설</v>
          </cell>
          <cell r="F2353" t="str">
            <v>청소년문화의집</v>
          </cell>
          <cell r="G2353" t="str">
            <v>문화예술활동</v>
          </cell>
          <cell r="H2353" t="str">
            <v>개별모집</v>
          </cell>
          <cell r="I2353" t="str">
            <v>미해당</v>
          </cell>
          <cell r="J2353" t="str">
            <v>미해당</v>
          </cell>
          <cell r="K2353" t="str">
            <v>미해당</v>
          </cell>
          <cell r="L2353" t="str">
            <v xml:space="preserve">  </v>
          </cell>
        </row>
        <row r="2354">
          <cell r="A2354">
            <v>11191</v>
          </cell>
          <cell r="B2354" t="str">
            <v>경기도</v>
          </cell>
          <cell r="C2354" t="str">
            <v>기본형</v>
          </cell>
          <cell r="D2354" t="str">
            <v>대면방식</v>
          </cell>
          <cell r="E2354" t="str">
            <v>청소년수련시설</v>
          </cell>
          <cell r="F2354" t="str">
            <v>청소년문화의집</v>
          </cell>
          <cell r="G2354" t="str">
            <v>자기(인성)계발활동</v>
          </cell>
          <cell r="H2354" t="str">
            <v>개별모집</v>
          </cell>
          <cell r="I2354" t="str">
            <v>미해당</v>
          </cell>
          <cell r="J2354" t="str">
            <v>미해당</v>
          </cell>
          <cell r="K2354" t="str">
            <v>미해당</v>
          </cell>
          <cell r="L2354" t="str">
            <v xml:space="preserve">  </v>
          </cell>
        </row>
        <row r="2355">
          <cell r="A2355">
            <v>11192</v>
          </cell>
          <cell r="B2355" t="str">
            <v>경기도</v>
          </cell>
          <cell r="C2355" t="str">
            <v>기본형</v>
          </cell>
          <cell r="D2355" t="str">
            <v>대면방식</v>
          </cell>
          <cell r="E2355" t="str">
            <v>청소년수련시설</v>
          </cell>
          <cell r="F2355" t="str">
            <v>청소년수련관</v>
          </cell>
          <cell r="G2355" t="str">
            <v>환경보존활동</v>
          </cell>
          <cell r="H2355" t="str">
            <v>개별모집</v>
          </cell>
          <cell r="I2355" t="str">
            <v>미해당</v>
          </cell>
          <cell r="J2355" t="str">
            <v>미해당</v>
          </cell>
          <cell r="K2355" t="str">
            <v>미해당</v>
          </cell>
          <cell r="L2355" t="str">
            <v xml:space="preserve">  </v>
          </cell>
        </row>
        <row r="2356">
          <cell r="A2356">
            <v>11193</v>
          </cell>
          <cell r="B2356" t="str">
            <v>경상남도</v>
          </cell>
          <cell r="C2356" t="str">
            <v>기본형</v>
          </cell>
          <cell r="D2356" t="str">
            <v>대면방식</v>
          </cell>
          <cell r="E2356" t="str">
            <v>청소년수련시설</v>
          </cell>
          <cell r="F2356" t="str">
            <v>청소년수련관</v>
          </cell>
          <cell r="G2356" t="str">
            <v>과학정보활동</v>
          </cell>
          <cell r="H2356" t="str">
            <v>개별모집</v>
          </cell>
          <cell r="I2356" t="str">
            <v>미해당</v>
          </cell>
          <cell r="J2356" t="str">
            <v>미해당</v>
          </cell>
          <cell r="K2356" t="str">
            <v>미해당</v>
          </cell>
          <cell r="L2356" t="str">
            <v xml:space="preserve">  </v>
          </cell>
        </row>
        <row r="2357">
          <cell r="A2357">
            <v>11194</v>
          </cell>
          <cell r="B2357" t="str">
            <v>경상남도</v>
          </cell>
          <cell r="C2357" t="str">
            <v>숙박형</v>
          </cell>
          <cell r="D2357" t="str">
            <v>대면방식</v>
          </cell>
          <cell r="E2357" t="str">
            <v>청소년수련시설</v>
          </cell>
          <cell r="F2357" t="str">
            <v>청소년수련원</v>
          </cell>
          <cell r="G2357" t="str">
            <v>자기(인성)계발활동</v>
          </cell>
          <cell r="H2357" t="str">
            <v>개별모집</v>
          </cell>
          <cell r="I2357" t="str">
            <v>해당</v>
          </cell>
          <cell r="J2357" t="str">
            <v>해당</v>
          </cell>
          <cell r="K2357" t="str">
            <v>미해당</v>
          </cell>
        </row>
        <row r="2358">
          <cell r="A2358">
            <v>11195</v>
          </cell>
          <cell r="B2358" t="str">
            <v>광주광역시</v>
          </cell>
          <cell r="C2358" t="str">
            <v>학단형</v>
          </cell>
          <cell r="D2358" t="str">
            <v>대면방식</v>
          </cell>
          <cell r="E2358" t="str">
            <v>청소년수련시설</v>
          </cell>
          <cell r="F2358" t="str">
            <v>청소년수련원</v>
          </cell>
          <cell r="G2358" t="str">
            <v>자기(인성)계발활동</v>
          </cell>
          <cell r="H2358" t="str">
            <v>단체모집</v>
          </cell>
          <cell r="I2358" t="str">
            <v>해당</v>
          </cell>
          <cell r="J2358" t="str">
            <v>해당</v>
          </cell>
          <cell r="K2358" t="str">
            <v>미해당</v>
          </cell>
          <cell r="L2358" t="str">
            <v xml:space="preserve">  </v>
          </cell>
        </row>
        <row r="2359">
          <cell r="A2359">
            <v>11196</v>
          </cell>
          <cell r="B2359" t="str">
            <v>부산광역시</v>
          </cell>
          <cell r="C2359" t="str">
            <v>기본형</v>
          </cell>
          <cell r="D2359" t="str">
            <v>대면방식</v>
          </cell>
          <cell r="E2359" t="str">
            <v>청소년수련시설</v>
          </cell>
          <cell r="F2359" t="str">
            <v>청소년문화의집</v>
          </cell>
          <cell r="G2359" t="str">
            <v>환경보존활동</v>
          </cell>
          <cell r="H2359" t="str">
            <v>개별모집</v>
          </cell>
          <cell r="I2359" t="str">
            <v>미해당</v>
          </cell>
          <cell r="J2359" t="str">
            <v>미해당</v>
          </cell>
          <cell r="K2359" t="str">
            <v>미해당</v>
          </cell>
          <cell r="L2359" t="str">
            <v xml:space="preserve">  </v>
          </cell>
        </row>
        <row r="2360">
          <cell r="A2360">
            <v>11197</v>
          </cell>
          <cell r="B2360" t="str">
            <v>서울특별시</v>
          </cell>
          <cell r="C2360" t="str">
            <v>기본형</v>
          </cell>
          <cell r="D2360" t="str">
            <v>대면방식</v>
          </cell>
          <cell r="E2360" t="str">
            <v>일반</v>
          </cell>
          <cell r="F2360" t="str">
            <v>영리법인</v>
          </cell>
          <cell r="G2360" t="str">
            <v>직업체험활동</v>
          </cell>
          <cell r="H2360" t="str">
            <v>단체모집</v>
          </cell>
          <cell r="I2360" t="str">
            <v>미해당</v>
          </cell>
          <cell r="J2360" t="str">
            <v>미해당</v>
          </cell>
          <cell r="K2360" t="str">
            <v>미해당</v>
          </cell>
          <cell r="L2360" t="str">
            <v xml:space="preserve">  </v>
          </cell>
        </row>
        <row r="2361">
          <cell r="A2361">
            <v>11198</v>
          </cell>
          <cell r="B2361" t="str">
            <v>울산광역시</v>
          </cell>
          <cell r="C2361" t="str">
            <v>기본형</v>
          </cell>
          <cell r="D2361" t="str">
            <v>대면방식</v>
          </cell>
          <cell r="E2361" t="str">
            <v>청소년수련시설</v>
          </cell>
          <cell r="F2361" t="str">
            <v>청소년문화의집</v>
          </cell>
          <cell r="G2361" t="str">
            <v>건강·보건활동</v>
          </cell>
          <cell r="H2361" t="str">
            <v>개별모집</v>
          </cell>
          <cell r="I2361" t="str">
            <v>미해당</v>
          </cell>
          <cell r="J2361" t="str">
            <v>미해당</v>
          </cell>
          <cell r="K2361" t="str">
            <v>미해당</v>
          </cell>
          <cell r="L2361" t="str">
            <v xml:space="preserve">  </v>
          </cell>
        </row>
        <row r="2362">
          <cell r="A2362">
            <v>11199</v>
          </cell>
          <cell r="B2362" t="str">
            <v>울산광역시</v>
          </cell>
          <cell r="C2362" t="str">
            <v>기본형</v>
          </cell>
          <cell r="D2362" t="str">
            <v>대면방식</v>
          </cell>
          <cell r="E2362" t="str">
            <v>청소년수련시설</v>
          </cell>
          <cell r="F2362" t="str">
            <v>청소년문화의집</v>
          </cell>
          <cell r="G2362" t="str">
            <v>문화예술활동</v>
          </cell>
          <cell r="H2362" t="str">
            <v>개별모집</v>
          </cell>
          <cell r="I2362" t="str">
            <v>미해당</v>
          </cell>
          <cell r="J2362" t="str">
            <v>미해당</v>
          </cell>
          <cell r="K2362" t="str">
            <v>미해당</v>
          </cell>
          <cell r="L2362" t="str">
            <v xml:space="preserve">  </v>
          </cell>
        </row>
        <row r="2363">
          <cell r="A2363">
            <v>11200</v>
          </cell>
          <cell r="B2363" t="str">
            <v>울산광역시</v>
          </cell>
          <cell r="C2363" t="str">
            <v>기본형</v>
          </cell>
          <cell r="D2363" t="str">
            <v>대면방식</v>
          </cell>
          <cell r="E2363" t="str">
            <v>청소년수련시설</v>
          </cell>
          <cell r="F2363" t="str">
            <v>청소년문화의집</v>
          </cell>
          <cell r="G2363" t="str">
            <v>기타</v>
          </cell>
          <cell r="H2363" t="str">
            <v>개별모집</v>
          </cell>
          <cell r="I2363" t="str">
            <v>미해당</v>
          </cell>
          <cell r="J2363" t="str">
            <v>미해당</v>
          </cell>
          <cell r="K2363" t="str">
            <v>미해당</v>
          </cell>
          <cell r="L2363" t="str">
            <v xml:space="preserve">  </v>
          </cell>
        </row>
        <row r="2364">
          <cell r="A2364">
            <v>11201</v>
          </cell>
          <cell r="B2364" t="str">
            <v>인천광역시</v>
          </cell>
          <cell r="C2364" t="str">
            <v>기본형</v>
          </cell>
          <cell r="D2364" t="str">
            <v>대면방식</v>
          </cell>
          <cell r="E2364" t="str">
            <v>청소년수련시설</v>
          </cell>
          <cell r="F2364" t="str">
            <v>청소년수련관</v>
          </cell>
          <cell r="G2364" t="str">
            <v>자기(인성)계발활동</v>
          </cell>
          <cell r="H2364" t="str">
            <v>개별모집</v>
          </cell>
          <cell r="I2364" t="str">
            <v>미해당</v>
          </cell>
          <cell r="J2364" t="str">
            <v>미해당</v>
          </cell>
          <cell r="K2364" t="str">
            <v>미해당</v>
          </cell>
          <cell r="L2364" t="str">
            <v xml:space="preserve">  </v>
          </cell>
        </row>
        <row r="2365">
          <cell r="A2365">
            <v>11202</v>
          </cell>
          <cell r="B2365" t="str">
            <v>인천광역시</v>
          </cell>
          <cell r="C2365" t="str">
            <v>기본형</v>
          </cell>
          <cell r="D2365" t="str">
            <v>대면방식</v>
          </cell>
          <cell r="E2365" t="str">
            <v>청소년수련시설</v>
          </cell>
          <cell r="F2365" t="str">
            <v>청소년수련관</v>
          </cell>
          <cell r="G2365" t="str">
            <v>건강·보건활동</v>
          </cell>
          <cell r="H2365" t="str">
            <v>개별모집</v>
          </cell>
          <cell r="I2365" t="str">
            <v>미해당</v>
          </cell>
          <cell r="J2365" t="str">
            <v>미해당</v>
          </cell>
          <cell r="K2365" t="str">
            <v>미해당</v>
          </cell>
          <cell r="L2365" t="str">
            <v xml:space="preserve">  </v>
          </cell>
        </row>
        <row r="2366">
          <cell r="A2366">
            <v>11203</v>
          </cell>
          <cell r="B2366" t="str">
            <v>전라남도</v>
          </cell>
          <cell r="C2366" t="str">
            <v>숙박형</v>
          </cell>
          <cell r="D2366" t="str">
            <v>대면방식</v>
          </cell>
          <cell r="E2366" t="str">
            <v>청소년수련시설</v>
          </cell>
          <cell r="F2366" t="str">
            <v>청소년수련원</v>
          </cell>
          <cell r="G2366" t="str">
            <v>자기(인성)계발활동</v>
          </cell>
          <cell r="H2366" t="str">
            <v>개별모집</v>
          </cell>
          <cell r="I2366" t="str">
            <v>해당</v>
          </cell>
          <cell r="J2366" t="str">
            <v>해당</v>
          </cell>
          <cell r="K2366" t="str">
            <v>해당</v>
          </cell>
          <cell r="L2366" t="str">
            <v>하강레포츠</v>
          </cell>
        </row>
        <row r="2367">
          <cell r="A2367">
            <v>11204</v>
          </cell>
          <cell r="B2367" t="str">
            <v>전라남도</v>
          </cell>
          <cell r="C2367" t="str">
            <v>기본형</v>
          </cell>
          <cell r="D2367" t="str">
            <v>대면방식</v>
          </cell>
          <cell r="E2367" t="str">
            <v>청소년수련시설</v>
          </cell>
          <cell r="F2367" t="str">
            <v>청소년수련원</v>
          </cell>
          <cell r="G2367" t="str">
            <v>자기(인성)계발활동</v>
          </cell>
          <cell r="H2367" t="str">
            <v>단체모집</v>
          </cell>
          <cell r="I2367" t="str">
            <v>해당</v>
          </cell>
          <cell r="J2367" t="str">
            <v>해당</v>
          </cell>
          <cell r="K2367" t="str">
            <v>해당</v>
          </cell>
          <cell r="L2367" t="str">
            <v>하강레포츠</v>
          </cell>
        </row>
        <row r="2368">
          <cell r="A2368">
            <v>11205</v>
          </cell>
          <cell r="B2368" t="str">
            <v>전라남도</v>
          </cell>
          <cell r="C2368" t="str">
            <v>기본형</v>
          </cell>
          <cell r="D2368" t="str">
            <v>대면방식</v>
          </cell>
          <cell r="E2368" t="str">
            <v>청소년수련시설</v>
          </cell>
          <cell r="F2368" t="str">
            <v>청소년수련원</v>
          </cell>
          <cell r="G2368" t="str">
            <v>자기(인성)계발활동</v>
          </cell>
          <cell r="H2368" t="str">
            <v>단체모집</v>
          </cell>
          <cell r="I2368" t="str">
            <v>해당</v>
          </cell>
          <cell r="J2368" t="str">
            <v>해당</v>
          </cell>
          <cell r="K2368" t="str">
            <v>해당</v>
          </cell>
          <cell r="L2368" t="str">
            <v>하강레포츠</v>
          </cell>
        </row>
        <row r="2369">
          <cell r="A2369">
            <v>11206</v>
          </cell>
          <cell r="B2369" t="str">
            <v>전라남도</v>
          </cell>
          <cell r="C2369" t="str">
            <v>기본형</v>
          </cell>
          <cell r="D2369" t="str">
            <v>대면방식</v>
          </cell>
          <cell r="E2369" t="str">
            <v>청소년수련시설</v>
          </cell>
          <cell r="F2369" t="str">
            <v>청소년수련원</v>
          </cell>
          <cell r="G2369" t="str">
            <v>자기(인성)계발활동</v>
          </cell>
          <cell r="H2369" t="str">
            <v>단체모집</v>
          </cell>
          <cell r="I2369" t="str">
            <v>해당</v>
          </cell>
          <cell r="J2369" t="str">
            <v>해당</v>
          </cell>
          <cell r="K2369" t="str">
            <v>해당</v>
          </cell>
          <cell r="L2369" t="str">
            <v>하강레포츠</v>
          </cell>
        </row>
        <row r="2370">
          <cell r="A2370">
            <v>11207</v>
          </cell>
          <cell r="B2370" t="str">
            <v>전북특별자치도</v>
          </cell>
          <cell r="C2370" t="str">
            <v>기본형</v>
          </cell>
          <cell r="D2370" t="str">
            <v>대면방식</v>
          </cell>
          <cell r="E2370" t="str">
            <v>청소년수련시설</v>
          </cell>
          <cell r="F2370" t="str">
            <v>청소년문화의집</v>
          </cell>
          <cell r="G2370" t="str">
            <v>직업체험활동</v>
          </cell>
          <cell r="H2370" t="str">
            <v>단체모집</v>
          </cell>
          <cell r="I2370" t="str">
            <v>미해당</v>
          </cell>
          <cell r="J2370" t="str">
            <v>미해당</v>
          </cell>
          <cell r="K2370" t="str">
            <v>미해당</v>
          </cell>
          <cell r="L2370" t="str">
            <v xml:space="preserve">  </v>
          </cell>
        </row>
        <row r="2371">
          <cell r="A2371">
            <v>11208</v>
          </cell>
          <cell r="B2371" t="str">
            <v>전북특별자치도</v>
          </cell>
          <cell r="C2371" t="str">
            <v>기본형</v>
          </cell>
          <cell r="D2371" t="str">
            <v>대면방식</v>
          </cell>
          <cell r="E2371" t="str">
            <v>청소년수련시설</v>
          </cell>
          <cell r="F2371" t="str">
            <v>청소년문화의집</v>
          </cell>
          <cell r="G2371" t="str">
            <v>직업체험활동</v>
          </cell>
          <cell r="H2371" t="str">
            <v>단체모집</v>
          </cell>
          <cell r="I2371" t="str">
            <v>미해당</v>
          </cell>
          <cell r="J2371" t="str">
            <v>미해당</v>
          </cell>
          <cell r="K2371" t="str">
            <v>미해당</v>
          </cell>
          <cell r="L2371" t="str">
            <v xml:space="preserve">  </v>
          </cell>
        </row>
        <row r="2372">
          <cell r="A2372">
            <v>11209</v>
          </cell>
          <cell r="B2372" t="str">
            <v>제주특별자치도</v>
          </cell>
          <cell r="C2372" t="str">
            <v>기본형</v>
          </cell>
          <cell r="D2372" t="str">
            <v>대면방식</v>
          </cell>
          <cell r="E2372" t="str">
            <v>청소년수련시설</v>
          </cell>
          <cell r="F2372" t="str">
            <v>청소년문화의집</v>
          </cell>
          <cell r="G2372" t="str">
            <v>환경보존활동</v>
          </cell>
          <cell r="H2372" t="str">
            <v>개별모집</v>
          </cell>
          <cell r="I2372" t="str">
            <v>미해당</v>
          </cell>
          <cell r="J2372" t="str">
            <v>미해당</v>
          </cell>
          <cell r="K2372" t="str">
            <v>미해당</v>
          </cell>
          <cell r="L2372" t="str">
            <v xml:space="preserve">  </v>
          </cell>
        </row>
        <row r="2373">
          <cell r="A2373">
            <v>11210</v>
          </cell>
          <cell r="B2373" t="str">
            <v>강원특별자치도</v>
          </cell>
          <cell r="C2373" t="str">
            <v>학단형</v>
          </cell>
          <cell r="D2373" t="str">
            <v>대면방식</v>
          </cell>
          <cell r="E2373" t="str">
            <v>청소년수련시설</v>
          </cell>
          <cell r="F2373" t="str">
            <v>청소년수련원</v>
          </cell>
          <cell r="G2373" t="str">
            <v>자기(인성)계발활동</v>
          </cell>
          <cell r="H2373" t="str">
            <v>단체모집</v>
          </cell>
          <cell r="I2373" t="str">
            <v>해당</v>
          </cell>
          <cell r="J2373" t="str">
            <v>해당</v>
          </cell>
          <cell r="K2373" t="str">
            <v>미해당</v>
          </cell>
          <cell r="L2373" t="str">
            <v xml:space="preserve">  </v>
          </cell>
        </row>
        <row r="2374">
          <cell r="A2374">
            <v>11211</v>
          </cell>
          <cell r="B2374" t="str">
            <v>강원특별자치도</v>
          </cell>
          <cell r="C2374" t="str">
            <v>학단형</v>
          </cell>
          <cell r="D2374" t="str">
            <v>대면방식</v>
          </cell>
          <cell r="E2374" t="str">
            <v>청소년수련시설</v>
          </cell>
          <cell r="F2374" t="str">
            <v>청소년수련원</v>
          </cell>
          <cell r="G2374" t="str">
            <v>기타</v>
          </cell>
          <cell r="H2374" t="str">
            <v>단체모집</v>
          </cell>
          <cell r="I2374" t="str">
            <v>해당</v>
          </cell>
          <cell r="J2374" t="str">
            <v>해당</v>
          </cell>
          <cell r="K2374" t="str">
            <v>미해당</v>
          </cell>
          <cell r="L2374" t="str">
            <v xml:space="preserve">  </v>
          </cell>
        </row>
        <row r="2375">
          <cell r="A2375">
            <v>11212</v>
          </cell>
          <cell r="B2375" t="str">
            <v>경기도</v>
          </cell>
          <cell r="C2375" t="str">
            <v>학단형</v>
          </cell>
          <cell r="D2375" t="str">
            <v>대면방식</v>
          </cell>
          <cell r="E2375" t="str">
            <v>청소년수련시설</v>
          </cell>
          <cell r="F2375" t="str">
            <v>청소년수련원</v>
          </cell>
          <cell r="G2375" t="str">
            <v>자기(인성)계발활동</v>
          </cell>
          <cell r="H2375" t="str">
            <v>단체모집</v>
          </cell>
          <cell r="I2375" t="str">
            <v>미해당</v>
          </cell>
          <cell r="J2375" t="str">
            <v>미해당</v>
          </cell>
          <cell r="K2375" t="str">
            <v>미해당</v>
          </cell>
          <cell r="L2375" t="str">
            <v xml:space="preserve">  </v>
          </cell>
        </row>
        <row r="2376">
          <cell r="A2376">
            <v>11213</v>
          </cell>
          <cell r="B2376" t="str">
            <v>경기도</v>
          </cell>
          <cell r="C2376" t="str">
            <v>학단형</v>
          </cell>
          <cell r="D2376" t="str">
            <v>대면방식</v>
          </cell>
          <cell r="E2376" t="str">
            <v>청소년수련시설</v>
          </cell>
          <cell r="F2376" t="str">
            <v>청소년수련원</v>
          </cell>
          <cell r="G2376" t="str">
            <v>모험개척활동</v>
          </cell>
          <cell r="H2376" t="str">
            <v>단체모집</v>
          </cell>
          <cell r="I2376" t="str">
            <v>해당</v>
          </cell>
          <cell r="J2376" t="str">
            <v>해당</v>
          </cell>
          <cell r="K2376" t="str">
            <v>미해당</v>
          </cell>
          <cell r="L2376" t="str">
            <v xml:space="preserve">  </v>
          </cell>
        </row>
        <row r="2377">
          <cell r="A2377">
            <v>11214</v>
          </cell>
          <cell r="B2377" t="str">
            <v>경기도</v>
          </cell>
          <cell r="C2377" t="str">
            <v>학단형</v>
          </cell>
          <cell r="D2377" t="str">
            <v>대면방식</v>
          </cell>
          <cell r="E2377" t="str">
            <v>청소년수련시설</v>
          </cell>
          <cell r="F2377" t="str">
            <v>청소년수련원</v>
          </cell>
          <cell r="G2377" t="str">
            <v>모험개척활동</v>
          </cell>
          <cell r="H2377" t="str">
            <v>단체모집</v>
          </cell>
          <cell r="I2377" t="str">
            <v>해당</v>
          </cell>
          <cell r="J2377" t="str">
            <v>해당</v>
          </cell>
          <cell r="K2377" t="str">
            <v>미해당</v>
          </cell>
          <cell r="L2377" t="str">
            <v xml:space="preserve">  </v>
          </cell>
        </row>
        <row r="2378">
          <cell r="A2378">
            <v>11215</v>
          </cell>
          <cell r="B2378" t="str">
            <v>경기도</v>
          </cell>
          <cell r="C2378" t="str">
            <v>학단형</v>
          </cell>
          <cell r="D2378" t="str">
            <v>대면방식</v>
          </cell>
          <cell r="E2378" t="str">
            <v>청소년수련시설</v>
          </cell>
          <cell r="F2378" t="str">
            <v>청소년수련원</v>
          </cell>
          <cell r="G2378" t="str">
            <v>모험개척활동</v>
          </cell>
          <cell r="H2378" t="str">
            <v>단체모집</v>
          </cell>
          <cell r="I2378" t="str">
            <v>해당</v>
          </cell>
          <cell r="J2378" t="str">
            <v>해당</v>
          </cell>
          <cell r="K2378" t="str">
            <v>미해당</v>
          </cell>
          <cell r="L2378" t="str">
            <v xml:space="preserve">  </v>
          </cell>
        </row>
        <row r="2379">
          <cell r="A2379">
            <v>11216</v>
          </cell>
          <cell r="B2379" t="str">
            <v>경기도</v>
          </cell>
          <cell r="C2379" t="str">
            <v>기본형</v>
          </cell>
          <cell r="D2379" t="str">
            <v>대면방식</v>
          </cell>
          <cell r="E2379" t="str">
            <v>청소년수련시설</v>
          </cell>
          <cell r="F2379" t="str">
            <v>청소년수련원</v>
          </cell>
          <cell r="G2379" t="str">
            <v>모험개척활동</v>
          </cell>
          <cell r="H2379" t="str">
            <v>단체모집</v>
          </cell>
          <cell r="I2379" t="str">
            <v>해당</v>
          </cell>
          <cell r="J2379" t="str">
            <v>해당</v>
          </cell>
          <cell r="K2379" t="str">
            <v>해당</v>
          </cell>
          <cell r="L2379" t="str">
            <v>하강레포츠</v>
          </cell>
        </row>
        <row r="2380">
          <cell r="A2380">
            <v>11217</v>
          </cell>
          <cell r="B2380" t="str">
            <v>경기도</v>
          </cell>
          <cell r="C2380" t="str">
            <v>기본형</v>
          </cell>
          <cell r="D2380" t="str">
            <v>대면방식</v>
          </cell>
          <cell r="E2380" t="str">
            <v>청소년수련시설</v>
          </cell>
          <cell r="F2380" t="str">
            <v>청소년수련원</v>
          </cell>
          <cell r="G2380" t="str">
            <v>모험개척활동</v>
          </cell>
          <cell r="H2380" t="str">
            <v>단체모집</v>
          </cell>
          <cell r="I2380" t="str">
            <v>해당</v>
          </cell>
          <cell r="J2380" t="str">
            <v>해당</v>
          </cell>
          <cell r="K2380" t="str">
            <v>미해당</v>
          </cell>
          <cell r="L2380" t="str">
            <v xml:space="preserve">  </v>
          </cell>
        </row>
        <row r="2381">
          <cell r="A2381">
            <v>11218</v>
          </cell>
          <cell r="B2381" t="str">
            <v>경기도</v>
          </cell>
          <cell r="C2381" t="str">
            <v>숙박형</v>
          </cell>
          <cell r="D2381" t="str">
            <v>대면방식</v>
          </cell>
          <cell r="E2381" t="str">
            <v>청소년수련시설</v>
          </cell>
          <cell r="F2381" t="str">
            <v>청소년수련원</v>
          </cell>
          <cell r="G2381" t="str">
            <v>자기(인성)계발활동</v>
          </cell>
          <cell r="H2381" t="str">
            <v>단체모집</v>
          </cell>
          <cell r="I2381" t="str">
            <v>해당</v>
          </cell>
          <cell r="J2381" t="str">
            <v>해당</v>
          </cell>
          <cell r="K2381" t="str">
            <v>미해당</v>
          </cell>
          <cell r="L2381" t="str">
            <v xml:space="preserve">  </v>
          </cell>
        </row>
        <row r="2382">
          <cell r="A2382">
            <v>11219</v>
          </cell>
          <cell r="B2382" t="str">
            <v>경기도</v>
          </cell>
          <cell r="C2382" t="str">
            <v>숙박형</v>
          </cell>
          <cell r="D2382" t="str">
            <v>대면방식</v>
          </cell>
          <cell r="E2382" t="str">
            <v>청소년수련시설</v>
          </cell>
          <cell r="F2382" t="str">
            <v>청소년수련원</v>
          </cell>
          <cell r="G2382" t="str">
            <v>자기(인성)계발활동</v>
          </cell>
          <cell r="H2382" t="str">
            <v>단체모집</v>
          </cell>
          <cell r="I2382" t="str">
            <v>해당</v>
          </cell>
          <cell r="J2382" t="str">
            <v>해당</v>
          </cell>
          <cell r="K2382" t="str">
            <v>해당</v>
          </cell>
          <cell r="L2382" t="str">
            <v>하강레포츠</v>
          </cell>
        </row>
        <row r="2383">
          <cell r="A2383">
            <v>11220</v>
          </cell>
          <cell r="B2383" t="str">
            <v>경기도</v>
          </cell>
          <cell r="C2383" t="str">
            <v>숙박형</v>
          </cell>
          <cell r="D2383" t="str">
            <v>대면방식</v>
          </cell>
          <cell r="E2383" t="str">
            <v>청소년수련시설</v>
          </cell>
          <cell r="F2383" t="str">
            <v>청소년수련원</v>
          </cell>
          <cell r="G2383" t="str">
            <v>자기(인성)계발활동</v>
          </cell>
          <cell r="H2383" t="str">
            <v>단체모집</v>
          </cell>
          <cell r="I2383" t="str">
            <v>해당</v>
          </cell>
          <cell r="J2383" t="str">
            <v>해당</v>
          </cell>
          <cell r="K2383" t="str">
            <v>해당</v>
          </cell>
          <cell r="L2383" t="str">
            <v>하강레포츠</v>
          </cell>
        </row>
        <row r="2384">
          <cell r="A2384">
            <v>11221</v>
          </cell>
          <cell r="B2384" t="str">
            <v>경기도</v>
          </cell>
          <cell r="C2384" t="str">
            <v>숙박형</v>
          </cell>
          <cell r="D2384" t="str">
            <v>대면방식</v>
          </cell>
          <cell r="E2384" t="str">
            <v>청소년수련시설</v>
          </cell>
          <cell r="F2384" t="str">
            <v>청소년수련원</v>
          </cell>
          <cell r="G2384" t="str">
            <v>자기(인성)계발활동</v>
          </cell>
          <cell r="H2384" t="str">
            <v>단체모집</v>
          </cell>
          <cell r="I2384" t="str">
            <v>해당</v>
          </cell>
          <cell r="J2384" t="str">
            <v>해당</v>
          </cell>
          <cell r="K2384" t="str">
            <v>해당</v>
          </cell>
          <cell r="L2384" t="str">
            <v>하강레포츠</v>
          </cell>
        </row>
        <row r="2385">
          <cell r="A2385">
            <v>11222</v>
          </cell>
          <cell r="B2385" t="str">
            <v>경기도</v>
          </cell>
          <cell r="C2385" t="str">
            <v>기본형</v>
          </cell>
          <cell r="D2385" t="str">
            <v>대면방식</v>
          </cell>
          <cell r="E2385" t="str">
            <v>청소년수련시설</v>
          </cell>
          <cell r="F2385" t="str">
            <v>청소년수련관</v>
          </cell>
          <cell r="G2385" t="str">
            <v>환경보존활동</v>
          </cell>
          <cell r="H2385" t="str">
            <v>개별모집</v>
          </cell>
          <cell r="I2385" t="str">
            <v>미해당</v>
          </cell>
          <cell r="J2385" t="str">
            <v>미해당</v>
          </cell>
          <cell r="K2385" t="str">
            <v>미해당</v>
          </cell>
          <cell r="L2385" t="str">
            <v xml:space="preserve">  </v>
          </cell>
        </row>
        <row r="2386">
          <cell r="A2386">
            <v>11223</v>
          </cell>
          <cell r="B2386" t="str">
            <v>경기도</v>
          </cell>
          <cell r="C2386" t="str">
            <v>기본형</v>
          </cell>
          <cell r="D2386" t="str">
            <v>대면방식</v>
          </cell>
          <cell r="E2386" t="str">
            <v>청소년수련시설</v>
          </cell>
          <cell r="F2386" t="str">
            <v>청소년수련관</v>
          </cell>
          <cell r="G2386" t="str">
            <v>자기(인성)계발활동</v>
          </cell>
          <cell r="H2386" t="str">
            <v>개별모집</v>
          </cell>
          <cell r="I2386" t="str">
            <v>미해당</v>
          </cell>
          <cell r="J2386" t="str">
            <v>미해당</v>
          </cell>
          <cell r="K2386" t="str">
            <v>미해당</v>
          </cell>
          <cell r="L2386" t="str">
            <v xml:space="preserve">  </v>
          </cell>
        </row>
        <row r="2387">
          <cell r="A2387">
            <v>11224</v>
          </cell>
          <cell r="B2387" t="str">
            <v>경기도</v>
          </cell>
          <cell r="C2387" t="str">
            <v>숙박형</v>
          </cell>
          <cell r="D2387" t="str">
            <v>대면방식</v>
          </cell>
          <cell r="E2387" t="str">
            <v>청소년수련시설</v>
          </cell>
          <cell r="F2387" t="str">
            <v>청소년수련원</v>
          </cell>
          <cell r="G2387" t="str">
            <v>문화예술활동</v>
          </cell>
          <cell r="H2387" t="str">
            <v>단체모집</v>
          </cell>
          <cell r="I2387" t="str">
            <v>해당</v>
          </cell>
          <cell r="J2387" t="str">
            <v>해당</v>
          </cell>
          <cell r="K2387" t="str">
            <v>미해당</v>
          </cell>
          <cell r="L2387" t="str">
            <v xml:space="preserve">  </v>
          </cell>
        </row>
        <row r="2388">
          <cell r="A2388">
            <v>11225</v>
          </cell>
          <cell r="B2388" t="str">
            <v>경기도</v>
          </cell>
          <cell r="C2388" t="str">
            <v>학단형</v>
          </cell>
          <cell r="D2388" t="str">
            <v>대면방식</v>
          </cell>
          <cell r="E2388" t="str">
            <v>청소년수련시설</v>
          </cell>
          <cell r="F2388" t="str">
            <v>청소년수련원</v>
          </cell>
          <cell r="G2388" t="str">
            <v>자기(인성)계발활동</v>
          </cell>
          <cell r="H2388" t="str">
            <v>단체모집</v>
          </cell>
          <cell r="I2388" t="str">
            <v>해당</v>
          </cell>
          <cell r="J2388" t="str">
            <v>해당</v>
          </cell>
          <cell r="K2388" t="str">
            <v>미해당</v>
          </cell>
          <cell r="L2388" t="str">
            <v xml:space="preserve">  </v>
          </cell>
        </row>
        <row r="2389">
          <cell r="A2389">
            <v>11226</v>
          </cell>
          <cell r="B2389" t="str">
            <v>경기도</v>
          </cell>
          <cell r="C2389" t="str">
            <v>학단형</v>
          </cell>
          <cell r="D2389" t="str">
            <v>대면방식</v>
          </cell>
          <cell r="E2389" t="str">
            <v>청소년수련시설</v>
          </cell>
          <cell r="F2389" t="str">
            <v>청소년수련원</v>
          </cell>
          <cell r="G2389" t="str">
            <v>자기(인성)계발활동</v>
          </cell>
          <cell r="H2389" t="str">
            <v>단체모집</v>
          </cell>
          <cell r="I2389" t="str">
            <v>해당</v>
          </cell>
          <cell r="J2389" t="str">
            <v>해당</v>
          </cell>
          <cell r="K2389" t="str">
            <v>미해당</v>
          </cell>
          <cell r="L2389" t="str">
            <v xml:space="preserve">  </v>
          </cell>
        </row>
        <row r="2390">
          <cell r="A2390">
            <v>11227</v>
          </cell>
          <cell r="B2390" t="str">
            <v>경기도</v>
          </cell>
          <cell r="C2390" t="str">
            <v>학단형</v>
          </cell>
          <cell r="D2390" t="str">
            <v>대면방식</v>
          </cell>
          <cell r="E2390" t="str">
            <v>청소년수련시설</v>
          </cell>
          <cell r="F2390" t="str">
            <v>청소년수련원</v>
          </cell>
          <cell r="G2390" t="str">
            <v>자기(인성)계발활동</v>
          </cell>
          <cell r="H2390" t="str">
            <v>단체모집</v>
          </cell>
          <cell r="I2390" t="str">
            <v>해당</v>
          </cell>
          <cell r="J2390" t="str">
            <v>해당</v>
          </cell>
          <cell r="K2390" t="str">
            <v>미해당</v>
          </cell>
          <cell r="L2390" t="str">
            <v xml:space="preserve">  </v>
          </cell>
        </row>
        <row r="2391">
          <cell r="A2391">
            <v>11228</v>
          </cell>
          <cell r="B2391" t="str">
            <v>경상남도</v>
          </cell>
          <cell r="C2391" t="str">
            <v>숙박형</v>
          </cell>
          <cell r="D2391" t="str">
            <v>대면방식</v>
          </cell>
          <cell r="E2391" t="str">
            <v>청소년수련시설</v>
          </cell>
          <cell r="F2391" t="str">
            <v>청소년수련원</v>
          </cell>
          <cell r="G2391" t="str">
            <v>자기(인성)계발활동</v>
          </cell>
          <cell r="H2391" t="str">
            <v>단체모집</v>
          </cell>
          <cell r="I2391" t="str">
            <v>해당</v>
          </cell>
          <cell r="J2391" t="str">
            <v>해당</v>
          </cell>
          <cell r="K2391" t="str">
            <v>미해당</v>
          </cell>
          <cell r="L2391" t="str">
            <v xml:space="preserve">  </v>
          </cell>
        </row>
        <row r="2392">
          <cell r="A2392">
            <v>11229</v>
          </cell>
          <cell r="B2392" t="str">
            <v>경상남도</v>
          </cell>
          <cell r="C2392" t="str">
            <v>학단형</v>
          </cell>
          <cell r="D2392" t="str">
            <v>대면방식</v>
          </cell>
          <cell r="E2392" t="str">
            <v>청소년수련시설</v>
          </cell>
          <cell r="F2392" t="str">
            <v>청소년수련원</v>
          </cell>
          <cell r="G2392" t="str">
            <v>모험개척활동</v>
          </cell>
          <cell r="H2392" t="str">
            <v>단체모집</v>
          </cell>
          <cell r="I2392" t="str">
            <v>해당</v>
          </cell>
          <cell r="J2392" t="str">
            <v>해당</v>
          </cell>
          <cell r="K2392" t="str">
            <v>미해당</v>
          </cell>
          <cell r="L2392" t="str">
            <v xml:space="preserve">  </v>
          </cell>
        </row>
        <row r="2393">
          <cell r="A2393">
            <v>11230</v>
          </cell>
          <cell r="B2393" t="str">
            <v>경상북도</v>
          </cell>
          <cell r="C2393" t="str">
            <v>숙박형</v>
          </cell>
          <cell r="D2393" t="str">
            <v>대면방식</v>
          </cell>
          <cell r="E2393" t="str">
            <v>공공행정</v>
          </cell>
          <cell r="F2393" t="str">
            <v>기타공공</v>
          </cell>
          <cell r="G2393" t="str">
            <v>문화예술활동</v>
          </cell>
          <cell r="H2393" t="str">
            <v>개별모집</v>
          </cell>
          <cell r="I2393" t="str">
            <v>미해당</v>
          </cell>
          <cell r="J2393" t="str">
            <v>미해당</v>
          </cell>
          <cell r="K2393" t="str">
            <v>미해당</v>
          </cell>
          <cell r="L2393" t="str">
            <v xml:space="preserve">  </v>
          </cell>
        </row>
        <row r="2394">
          <cell r="A2394">
            <v>11231</v>
          </cell>
          <cell r="B2394" t="str">
            <v>광주광역시</v>
          </cell>
          <cell r="C2394" t="str">
            <v>기본형</v>
          </cell>
          <cell r="D2394" t="str">
            <v>대면방식</v>
          </cell>
          <cell r="E2394" t="str">
            <v>청소년수련시설</v>
          </cell>
          <cell r="F2394" t="str">
            <v>청소년수련원</v>
          </cell>
          <cell r="G2394" t="str">
            <v>자기(인성)계발활동</v>
          </cell>
          <cell r="H2394" t="str">
            <v>단체모집</v>
          </cell>
          <cell r="I2394" t="str">
            <v>미해당</v>
          </cell>
          <cell r="J2394" t="str">
            <v>미해당</v>
          </cell>
          <cell r="K2394" t="str">
            <v>미해당</v>
          </cell>
          <cell r="L2394" t="str">
            <v xml:space="preserve">  </v>
          </cell>
        </row>
        <row r="2395">
          <cell r="A2395">
            <v>11232</v>
          </cell>
          <cell r="B2395" t="str">
            <v>광주광역시</v>
          </cell>
          <cell r="C2395" t="str">
            <v>기본형</v>
          </cell>
          <cell r="D2395" t="str">
            <v>대면방식</v>
          </cell>
          <cell r="E2395" t="str">
            <v>청소년수련시설</v>
          </cell>
          <cell r="F2395" t="str">
            <v>청소년수련원</v>
          </cell>
          <cell r="G2395" t="str">
            <v>자기(인성)계발활동</v>
          </cell>
          <cell r="H2395" t="str">
            <v>단체모집</v>
          </cell>
          <cell r="I2395" t="str">
            <v>미해당</v>
          </cell>
          <cell r="J2395" t="str">
            <v>미해당</v>
          </cell>
          <cell r="K2395" t="str">
            <v>미해당</v>
          </cell>
          <cell r="L2395" t="str">
            <v xml:space="preserve">  </v>
          </cell>
        </row>
        <row r="2396">
          <cell r="A2396">
            <v>11233</v>
          </cell>
          <cell r="B2396" t="str">
            <v>서울특별시</v>
          </cell>
          <cell r="C2396" t="str">
            <v>기본형</v>
          </cell>
          <cell r="D2396" t="str">
            <v>대면방식</v>
          </cell>
          <cell r="E2396" t="str">
            <v>청소년수련시설</v>
          </cell>
          <cell r="F2396" t="str">
            <v>청소년수련관</v>
          </cell>
          <cell r="G2396" t="str">
            <v>자기(인성)계발활동</v>
          </cell>
          <cell r="H2396" t="str">
            <v>개별모집</v>
          </cell>
          <cell r="I2396" t="str">
            <v>미해당</v>
          </cell>
          <cell r="J2396" t="str">
            <v>미해당</v>
          </cell>
          <cell r="K2396" t="str">
            <v>미해당</v>
          </cell>
          <cell r="L2396" t="str">
            <v xml:space="preserve">  </v>
          </cell>
        </row>
        <row r="2397">
          <cell r="A2397">
            <v>11234</v>
          </cell>
          <cell r="B2397" t="str">
            <v>서울특별시</v>
          </cell>
          <cell r="C2397" t="str">
            <v>기본형</v>
          </cell>
          <cell r="D2397" t="str">
            <v>대면방식</v>
          </cell>
          <cell r="E2397" t="str">
            <v>청소년수련시설</v>
          </cell>
          <cell r="F2397" t="str">
            <v>청소년문화의집</v>
          </cell>
          <cell r="G2397" t="str">
            <v>자기(인성)계발활동</v>
          </cell>
          <cell r="H2397" t="str">
            <v>개별모집</v>
          </cell>
          <cell r="I2397" t="str">
            <v>미해당</v>
          </cell>
          <cell r="J2397" t="str">
            <v>미해당</v>
          </cell>
          <cell r="K2397" t="str">
            <v>미해당</v>
          </cell>
          <cell r="L2397" t="str">
            <v xml:space="preserve">  </v>
          </cell>
        </row>
        <row r="2398">
          <cell r="A2398">
            <v>11235</v>
          </cell>
          <cell r="B2398" t="str">
            <v>전라남도</v>
          </cell>
          <cell r="C2398" t="str">
            <v>숙박형</v>
          </cell>
          <cell r="D2398" t="str">
            <v>대면방식</v>
          </cell>
          <cell r="E2398" t="str">
            <v>일반</v>
          </cell>
          <cell r="F2398" t="str">
            <v>영리법인</v>
          </cell>
          <cell r="G2398" t="str">
            <v>자기(인성)계발활동</v>
          </cell>
          <cell r="H2398" t="str">
            <v>단체모집</v>
          </cell>
          <cell r="I2398" t="str">
            <v>해당</v>
          </cell>
          <cell r="J2398" t="str">
            <v>해당</v>
          </cell>
          <cell r="K2398" t="str">
            <v>미해당</v>
          </cell>
          <cell r="L2398" t="str">
            <v xml:space="preserve">  </v>
          </cell>
        </row>
        <row r="2399">
          <cell r="A2399">
            <v>11236</v>
          </cell>
          <cell r="B2399" t="str">
            <v>전라남도</v>
          </cell>
          <cell r="C2399" t="str">
            <v>숙박형</v>
          </cell>
          <cell r="D2399" t="str">
            <v>대면방식</v>
          </cell>
          <cell r="E2399" t="str">
            <v>일반</v>
          </cell>
          <cell r="F2399" t="str">
            <v>영리법인</v>
          </cell>
          <cell r="G2399" t="str">
            <v>자기(인성)계발활동</v>
          </cell>
          <cell r="H2399" t="str">
            <v>단체모집</v>
          </cell>
          <cell r="I2399" t="str">
            <v>해당</v>
          </cell>
          <cell r="J2399" t="str">
            <v>해당</v>
          </cell>
          <cell r="K2399" t="str">
            <v>미해당</v>
          </cell>
          <cell r="L2399" t="str">
            <v xml:space="preserve">  </v>
          </cell>
        </row>
        <row r="2400">
          <cell r="A2400">
            <v>11237</v>
          </cell>
          <cell r="B2400" t="str">
            <v>전라남도</v>
          </cell>
          <cell r="C2400" t="str">
            <v>기본형</v>
          </cell>
          <cell r="D2400" t="str">
            <v>대면방식</v>
          </cell>
          <cell r="E2400" t="str">
            <v>청소년수련시설</v>
          </cell>
          <cell r="F2400" t="str">
            <v>청소년수련관</v>
          </cell>
          <cell r="G2400" t="str">
            <v>직업체험활동</v>
          </cell>
          <cell r="H2400" t="str">
            <v>개별모집</v>
          </cell>
          <cell r="I2400" t="str">
            <v>미해당</v>
          </cell>
          <cell r="J2400" t="str">
            <v>미해당</v>
          </cell>
          <cell r="K2400" t="str">
            <v>미해당</v>
          </cell>
          <cell r="L2400" t="str">
            <v xml:space="preserve">  </v>
          </cell>
        </row>
        <row r="2401">
          <cell r="A2401">
            <v>11238</v>
          </cell>
          <cell r="B2401" t="str">
            <v>전북특별자치도</v>
          </cell>
          <cell r="C2401" t="str">
            <v>학단형</v>
          </cell>
          <cell r="D2401" t="str">
            <v>대면방식</v>
          </cell>
          <cell r="E2401" t="str">
            <v>청소년수련시설</v>
          </cell>
          <cell r="F2401" t="str">
            <v>청소년수련원</v>
          </cell>
          <cell r="G2401" t="str">
            <v>자기(인성)계발활동</v>
          </cell>
          <cell r="H2401" t="str">
            <v>단체모집</v>
          </cell>
          <cell r="I2401" t="str">
            <v>해당</v>
          </cell>
          <cell r="J2401" t="str">
            <v>해당</v>
          </cell>
          <cell r="K2401" t="str">
            <v>미해당</v>
          </cell>
          <cell r="L2401" t="str">
            <v xml:space="preserve">  </v>
          </cell>
        </row>
        <row r="2402">
          <cell r="A2402">
            <v>11239</v>
          </cell>
          <cell r="B2402" t="str">
            <v>전북특별자치도</v>
          </cell>
          <cell r="C2402" t="str">
            <v>학단형</v>
          </cell>
          <cell r="D2402" t="str">
            <v>대면방식</v>
          </cell>
          <cell r="E2402" t="str">
            <v>청소년수련시설</v>
          </cell>
          <cell r="F2402" t="str">
            <v>청소년수련원</v>
          </cell>
          <cell r="G2402" t="str">
            <v>자기(인성)계발활동</v>
          </cell>
          <cell r="H2402" t="str">
            <v>단체모집</v>
          </cell>
          <cell r="I2402" t="str">
            <v>해당</v>
          </cell>
          <cell r="J2402" t="str">
            <v>해당</v>
          </cell>
          <cell r="K2402" t="str">
            <v>미해당</v>
          </cell>
          <cell r="L2402" t="str">
            <v xml:space="preserve">  </v>
          </cell>
        </row>
        <row r="2403">
          <cell r="A2403">
            <v>11240</v>
          </cell>
          <cell r="B2403" t="str">
            <v>전북특별자치도</v>
          </cell>
          <cell r="C2403" t="str">
            <v>학단형</v>
          </cell>
          <cell r="D2403" t="str">
            <v>대면방식</v>
          </cell>
          <cell r="E2403" t="str">
            <v>청소년수련시설</v>
          </cell>
          <cell r="F2403" t="str">
            <v>청소년수련원</v>
          </cell>
          <cell r="G2403" t="str">
            <v>자기(인성)계발활동</v>
          </cell>
          <cell r="H2403" t="str">
            <v>단체모집</v>
          </cell>
          <cell r="I2403" t="str">
            <v>해당</v>
          </cell>
          <cell r="J2403" t="str">
            <v>해당</v>
          </cell>
          <cell r="K2403" t="str">
            <v>미해당</v>
          </cell>
          <cell r="L2403" t="str">
            <v xml:space="preserve">  </v>
          </cell>
        </row>
        <row r="2404">
          <cell r="A2404">
            <v>11241</v>
          </cell>
          <cell r="B2404" t="str">
            <v>전북특별자치도</v>
          </cell>
          <cell r="C2404" t="str">
            <v>기본형</v>
          </cell>
          <cell r="D2404" t="str">
            <v>대면방식</v>
          </cell>
          <cell r="E2404" t="str">
            <v>청소년수련시설</v>
          </cell>
          <cell r="F2404" t="str">
            <v>청소년문화의집</v>
          </cell>
          <cell r="G2404" t="str">
            <v>환경보존활동</v>
          </cell>
          <cell r="H2404" t="str">
            <v>개별모집</v>
          </cell>
          <cell r="I2404" t="str">
            <v>미해당</v>
          </cell>
          <cell r="J2404" t="str">
            <v>미해당</v>
          </cell>
          <cell r="K2404" t="str">
            <v>미해당</v>
          </cell>
          <cell r="L2404" t="str">
            <v xml:space="preserve">  </v>
          </cell>
        </row>
        <row r="2405">
          <cell r="A2405">
            <v>11242</v>
          </cell>
          <cell r="B2405" t="str">
            <v>충청남도</v>
          </cell>
          <cell r="C2405" t="str">
            <v>숙박형</v>
          </cell>
          <cell r="D2405" t="str">
            <v>대면방식</v>
          </cell>
          <cell r="E2405" t="str">
            <v>청소년수련시설</v>
          </cell>
          <cell r="F2405" t="str">
            <v>청소년수련원</v>
          </cell>
          <cell r="G2405" t="str">
            <v>직업체험활동</v>
          </cell>
          <cell r="H2405" t="str">
            <v>단체모집</v>
          </cell>
          <cell r="I2405" t="str">
            <v>해당</v>
          </cell>
          <cell r="J2405" t="str">
            <v>해당</v>
          </cell>
          <cell r="K2405" t="str">
            <v>미해당</v>
          </cell>
          <cell r="L2405" t="str">
            <v xml:space="preserve">  </v>
          </cell>
        </row>
        <row r="2406">
          <cell r="A2406">
            <v>11243</v>
          </cell>
          <cell r="B2406" t="str">
            <v>충청남도</v>
          </cell>
          <cell r="C2406" t="str">
            <v>숙박형</v>
          </cell>
          <cell r="D2406" t="str">
            <v>대면방식</v>
          </cell>
          <cell r="E2406" t="str">
            <v>청소년수련시설</v>
          </cell>
          <cell r="F2406" t="str">
            <v>청소년수련원</v>
          </cell>
          <cell r="G2406" t="str">
            <v>건강·보건활동</v>
          </cell>
          <cell r="H2406" t="str">
            <v>단체모집</v>
          </cell>
          <cell r="I2406" t="str">
            <v>미해당</v>
          </cell>
          <cell r="J2406" t="str">
            <v>미해당</v>
          </cell>
          <cell r="K2406" t="str">
            <v>미해당</v>
          </cell>
          <cell r="L2406" t="str">
            <v xml:space="preserve">  </v>
          </cell>
        </row>
        <row r="2407">
          <cell r="A2407">
            <v>11244</v>
          </cell>
          <cell r="B2407" t="str">
            <v>충청남도</v>
          </cell>
          <cell r="C2407" t="str">
            <v>숙박형</v>
          </cell>
          <cell r="D2407" t="str">
            <v>대면방식</v>
          </cell>
          <cell r="E2407" t="str">
            <v>청소년수련시설</v>
          </cell>
          <cell r="F2407" t="str">
            <v>청소년수련원</v>
          </cell>
          <cell r="G2407" t="str">
            <v>건강·보건활동</v>
          </cell>
          <cell r="H2407" t="str">
            <v>단체모집</v>
          </cell>
          <cell r="I2407" t="str">
            <v>미해당</v>
          </cell>
          <cell r="J2407" t="str">
            <v>미해당</v>
          </cell>
          <cell r="K2407" t="str">
            <v>미해당</v>
          </cell>
          <cell r="L2407" t="str">
            <v xml:space="preserve">  </v>
          </cell>
        </row>
        <row r="2408">
          <cell r="A2408">
            <v>11245</v>
          </cell>
          <cell r="B2408" t="str">
            <v>충청남도</v>
          </cell>
          <cell r="C2408" t="str">
            <v>학단형</v>
          </cell>
          <cell r="D2408" t="str">
            <v>대면방식</v>
          </cell>
          <cell r="E2408" t="str">
            <v>청소년수련시설</v>
          </cell>
          <cell r="F2408" t="str">
            <v>청소년수련원</v>
          </cell>
          <cell r="G2408" t="str">
            <v>모험개척활동</v>
          </cell>
          <cell r="H2408" t="str">
            <v>단체모집</v>
          </cell>
          <cell r="I2408" t="str">
            <v>해당</v>
          </cell>
          <cell r="J2408" t="str">
            <v>해당</v>
          </cell>
          <cell r="K2408" t="str">
            <v>해당</v>
          </cell>
          <cell r="L2408" t="str">
            <v>하강레포츠</v>
          </cell>
        </row>
        <row r="2409">
          <cell r="A2409">
            <v>11246</v>
          </cell>
          <cell r="B2409" t="str">
            <v>충청남도</v>
          </cell>
          <cell r="C2409" t="str">
            <v>기본형</v>
          </cell>
          <cell r="D2409" t="str">
            <v>대면방식</v>
          </cell>
          <cell r="E2409" t="str">
            <v>청소년수련시설</v>
          </cell>
          <cell r="F2409" t="str">
            <v>청소년수련관</v>
          </cell>
          <cell r="G2409" t="str">
            <v>환경보존활동</v>
          </cell>
          <cell r="H2409" t="str">
            <v>개별모집</v>
          </cell>
          <cell r="I2409" t="str">
            <v>미해당</v>
          </cell>
          <cell r="J2409" t="str">
            <v>미해당</v>
          </cell>
          <cell r="K2409" t="str">
            <v>미해당</v>
          </cell>
          <cell r="L2409" t="str">
            <v xml:space="preserve">  </v>
          </cell>
        </row>
        <row r="2410">
          <cell r="A2410">
            <v>11247</v>
          </cell>
          <cell r="B2410" t="str">
            <v>충청북도</v>
          </cell>
          <cell r="C2410" t="str">
            <v>숙박형</v>
          </cell>
          <cell r="D2410" t="str">
            <v>대면방식</v>
          </cell>
          <cell r="E2410" t="str">
            <v>청소년수련시설</v>
          </cell>
          <cell r="F2410" t="str">
            <v>청소년수련원</v>
          </cell>
          <cell r="G2410" t="str">
            <v>모험개척활동</v>
          </cell>
          <cell r="H2410" t="str">
            <v>단체모집</v>
          </cell>
          <cell r="I2410" t="str">
            <v>해당</v>
          </cell>
          <cell r="J2410" t="str">
            <v>해당</v>
          </cell>
          <cell r="K2410" t="str">
            <v>미해당</v>
          </cell>
          <cell r="L2410" t="str">
            <v xml:space="preserve">  </v>
          </cell>
        </row>
        <row r="2411">
          <cell r="A2411">
            <v>11248</v>
          </cell>
          <cell r="B2411" t="str">
            <v>충청북도</v>
          </cell>
          <cell r="C2411" t="str">
            <v>숙박형</v>
          </cell>
          <cell r="D2411" t="str">
            <v>대면방식</v>
          </cell>
          <cell r="E2411" t="str">
            <v>청소년수련시설</v>
          </cell>
          <cell r="F2411" t="str">
            <v>청소년수련원</v>
          </cell>
          <cell r="G2411" t="str">
            <v>모험개척활동</v>
          </cell>
          <cell r="H2411" t="str">
            <v>단체모집</v>
          </cell>
          <cell r="I2411" t="str">
            <v>해당</v>
          </cell>
          <cell r="J2411" t="str">
            <v>해당</v>
          </cell>
          <cell r="K2411" t="str">
            <v>미해당</v>
          </cell>
          <cell r="L2411" t="str">
            <v xml:space="preserve">  </v>
          </cell>
        </row>
        <row r="2412">
          <cell r="A2412">
            <v>11249</v>
          </cell>
          <cell r="B2412" t="str">
            <v>충청북도</v>
          </cell>
          <cell r="C2412" t="str">
            <v>숙박형</v>
          </cell>
          <cell r="D2412" t="str">
            <v>대면방식</v>
          </cell>
          <cell r="E2412" t="str">
            <v>청소년수련시설</v>
          </cell>
          <cell r="F2412" t="str">
            <v>청소년수련원</v>
          </cell>
          <cell r="G2412" t="str">
            <v>자기(인성)계발활동</v>
          </cell>
          <cell r="H2412" t="str">
            <v>단체모집</v>
          </cell>
          <cell r="I2412" t="str">
            <v>미해당</v>
          </cell>
          <cell r="J2412" t="str">
            <v>미해당</v>
          </cell>
          <cell r="K2412" t="str">
            <v>미해당</v>
          </cell>
          <cell r="L2412" t="str">
            <v xml:space="preserve">  </v>
          </cell>
        </row>
        <row r="2413">
          <cell r="A2413">
            <v>11250</v>
          </cell>
          <cell r="B2413" t="str">
            <v>대전광역시</v>
          </cell>
          <cell r="C2413" t="str">
            <v>학단형</v>
          </cell>
          <cell r="D2413" t="str">
            <v>대면방식</v>
          </cell>
          <cell r="E2413" t="str">
            <v>청소년수련시설</v>
          </cell>
          <cell r="F2413" t="str">
            <v>청소년수련원</v>
          </cell>
          <cell r="G2413" t="str">
            <v>모험개척활동</v>
          </cell>
          <cell r="H2413" t="str">
            <v>단체모집</v>
          </cell>
          <cell r="I2413" t="str">
            <v>해당</v>
          </cell>
          <cell r="J2413" t="str">
            <v>해당</v>
          </cell>
          <cell r="K2413" t="str">
            <v>해당</v>
          </cell>
          <cell r="L2413" t="str">
            <v>하강레포츠</v>
          </cell>
        </row>
        <row r="2414">
          <cell r="A2414">
            <v>11251</v>
          </cell>
          <cell r="B2414" t="str">
            <v>경상남도</v>
          </cell>
          <cell r="C2414" t="str">
            <v>기본형</v>
          </cell>
          <cell r="D2414" t="str">
            <v>대면방식</v>
          </cell>
          <cell r="E2414" t="str">
            <v>일반</v>
          </cell>
          <cell r="F2414" t="str">
            <v>영리법인</v>
          </cell>
          <cell r="G2414" t="str">
            <v>모험개척활동</v>
          </cell>
          <cell r="H2414" t="str">
            <v>개별모집</v>
          </cell>
          <cell r="I2414" t="str">
            <v>해당</v>
          </cell>
          <cell r="J2414" t="str">
            <v>미해당</v>
          </cell>
          <cell r="K2414" t="str">
            <v>해당</v>
          </cell>
          <cell r="L2414" t="str">
            <v>하강레포츠</v>
          </cell>
        </row>
        <row r="2415">
          <cell r="A2415">
            <v>11252</v>
          </cell>
          <cell r="B2415" t="str">
            <v>경기도</v>
          </cell>
          <cell r="C2415" t="str">
            <v>기본형</v>
          </cell>
          <cell r="D2415" t="str">
            <v>대면방식</v>
          </cell>
          <cell r="E2415" t="str">
            <v>청소년수련시설</v>
          </cell>
          <cell r="F2415" t="str">
            <v>청소년수련원</v>
          </cell>
          <cell r="G2415" t="str">
            <v>모험개척활동</v>
          </cell>
          <cell r="H2415" t="str">
            <v>단체모집</v>
          </cell>
          <cell r="I2415" t="str">
            <v>해당</v>
          </cell>
          <cell r="J2415" t="str">
            <v>해당</v>
          </cell>
          <cell r="K2415" t="str">
            <v>미해당</v>
          </cell>
          <cell r="L2415" t="str">
            <v xml:space="preserve">  </v>
          </cell>
        </row>
        <row r="2416">
          <cell r="A2416">
            <v>11253</v>
          </cell>
          <cell r="B2416" t="str">
            <v>경기도</v>
          </cell>
          <cell r="C2416" t="str">
            <v>숙박형</v>
          </cell>
          <cell r="D2416" t="str">
            <v>대면방식</v>
          </cell>
          <cell r="E2416" t="str">
            <v>청소년수련시설</v>
          </cell>
          <cell r="F2416" t="str">
            <v>청소년수련원</v>
          </cell>
          <cell r="G2416" t="str">
            <v>문화예술활동</v>
          </cell>
          <cell r="H2416" t="str">
            <v>단체모집</v>
          </cell>
          <cell r="I2416" t="str">
            <v>해당</v>
          </cell>
          <cell r="J2416" t="str">
            <v>해당</v>
          </cell>
          <cell r="K2416" t="str">
            <v>미해당</v>
          </cell>
          <cell r="L2416" t="str">
            <v xml:space="preserve">  </v>
          </cell>
        </row>
        <row r="2417">
          <cell r="A2417">
            <v>11254</v>
          </cell>
          <cell r="B2417" t="str">
            <v>경기도</v>
          </cell>
          <cell r="C2417" t="str">
            <v>기본형</v>
          </cell>
          <cell r="D2417" t="str">
            <v>대면방식</v>
          </cell>
          <cell r="E2417" t="str">
            <v>청소년수련시설</v>
          </cell>
          <cell r="F2417" t="str">
            <v>청소년수련원</v>
          </cell>
          <cell r="G2417" t="str">
            <v>모험개척활동</v>
          </cell>
          <cell r="H2417" t="str">
            <v>단체모집</v>
          </cell>
          <cell r="I2417" t="str">
            <v>해당</v>
          </cell>
          <cell r="J2417" t="str">
            <v>해당</v>
          </cell>
          <cell r="K2417" t="str">
            <v>해당</v>
          </cell>
          <cell r="L2417" t="str">
            <v>하강레포츠</v>
          </cell>
        </row>
        <row r="2418">
          <cell r="A2418">
            <v>11255</v>
          </cell>
          <cell r="B2418" t="str">
            <v>경기도</v>
          </cell>
          <cell r="C2418" t="str">
            <v>학단형</v>
          </cell>
          <cell r="D2418" t="str">
            <v>대면방식</v>
          </cell>
          <cell r="E2418" t="str">
            <v>청소년수련시설</v>
          </cell>
          <cell r="F2418" t="str">
            <v>청소년수련원</v>
          </cell>
          <cell r="G2418" t="str">
            <v>교류활동</v>
          </cell>
          <cell r="H2418" t="str">
            <v>단체모집</v>
          </cell>
          <cell r="I2418" t="str">
            <v>해당</v>
          </cell>
          <cell r="J2418" t="str">
            <v>해당</v>
          </cell>
          <cell r="K2418" t="str">
            <v>미해당</v>
          </cell>
          <cell r="L2418" t="str">
            <v xml:space="preserve">  </v>
          </cell>
        </row>
        <row r="2419">
          <cell r="A2419">
            <v>11256</v>
          </cell>
          <cell r="B2419" t="str">
            <v>경상남도</v>
          </cell>
          <cell r="C2419" t="str">
            <v>학단형</v>
          </cell>
          <cell r="D2419" t="str">
            <v>대면방식</v>
          </cell>
          <cell r="E2419" t="str">
            <v>청소년수련시설</v>
          </cell>
          <cell r="F2419" t="str">
            <v>청소년수련원</v>
          </cell>
          <cell r="G2419" t="str">
            <v>모험개척활동</v>
          </cell>
          <cell r="H2419" t="str">
            <v>단체모집</v>
          </cell>
          <cell r="I2419" t="str">
            <v>해당</v>
          </cell>
          <cell r="J2419" t="str">
            <v>해당</v>
          </cell>
          <cell r="K2419" t="str">
            <v>미해당</v>
          </cell>
          <cell r="L2419" t="str">
            <v xml:space="preserve">  </v>
          </cell>
        </row>
        <row r="2420">
          <cell r="A2420">
            <v>11257</v>
          </cell>
          <cell r="B2420" t="str">
            <v>전라남도</v>
          </cell>
          <cell r="C2420" t="str">
            <v>숙박형</v>
          </cell>
          <cell r="D2420" t="str">
            <v>대면방식</v>
          </cell>
          <cell r="E2420" t="str">
            <v>청소년수련시설</v>
          </cell>
          <cell r="F2420" t="str">
            <v>청소년수련원</v>
          </cell>
          <cell r="G2420" t="str">
            <v>자기(인성)계발활동</v>
          </cell>
          <cell r="H2420" t="str">
            <v>단체모집</v>
          </cell>
          <cell r="I2420" t="str">
            <v>해당</v>
          </cell>
          <cell r="J2420" t="str">
            <v>해당</v>
          </cell>
          <cell r="K2420" t="str">
            <v>미해당</v>
          </cell>
          <cell r="L2420" t="str">
            <v xml:space="preserve">  </v>
          </cell>
        </row>
        <row r="2421">
          <cell r="A2421">
            <v>11258</v>
          </cell>
          <cell r="B2421" t="str">
            <v>전라남도</v>
          </cell>
          <cell r="C2421" t="str">
            <v>학단형</v>
          </cell>
          <cell r="D2421" t="str">
            <v>대면방식</v>
          </cell>
          <cell r="E2421" t="str">
            <v>청소년수련시설</v>
          </cell>
          <cell r="F2421" t="str">
            <v>청소년수련원</v>
          </cell>
          <cell r="G2421" t="str">
            <v>자기(인성)계발활동</v>
          </cell>
          <cell r="H2421" t="str">
            <v>단체모집</v>
          </cell>
          <cell r="I2421" t="str">
            <v>해당</v>
          </cell>
          <cell r="J2421" t="str">
            <v>해당</v>
          </cell>
          <cell r="K2421" t="str">
            <v>미해당</v>
          </cell>
          <cell r="L2421" t="str">
            <v xml:space="preserve">  </v>
          </cell>
        </row>
        <row r="2422">
          <cell r="A2422">
            <v>11259</v>
          </cell>
          <cell r="B2422" t="str">
            <v>전라남도</v>
          </cell>
          <cell r="C2422" t="str">
            <v>학단형</v>
          </cell>
          <cell r="D2422" t="str">
            <v>대면방식</v>
          </cell>
          <cell r="E2422" t="str">
            <v>청소년수련시설</v>
          </cell>
          <cell r="F2422" t="str">
            <v>청소년수련원</v>
          </cell>
          <cell r="G2422" t="str">
            <v>자기(인성)계발활동</v>
          </cell>
          <cell r="H2422" t="str">
            <v>단체모집</v>
          </cell>
          <cell r="I2422" t="str">
            <v>해당</v>
          </cell>
          <cell r="J2422" t="str">
            <v>해당</v>
          </cell>
          <cell r="K2422" t="str">
            <v>미해당</v>
          </cell>
          <cell r="L2422" t="str">
            <v xml:space="preserve">  </v>
          </cell>
        </row>
        <row r="2423">
          <cell r="A2423">
            <v>11260</v>
          </cell>
          <cell r="B2423" t="str">
            <v>전북특별자치도</v>
          </cell>
          <cell r="C2423" t="str">
            <v>학단형</v>
          </cell>
          <cell r="D2423" t="str">
            <v>대면방식</v>
          </cell>
          <cell r="E2423" t="str">
            <v>청소년수련시설</v>
          </cell>
          <cell r="F2423" t="str">
            <v>청소년수련원</v>
          </cell>
          <cell r="G2423" t="str">
            <v>자기(인성)계발활동</v>
          </cell>
          <cell r="H2423" t="str">
            <v>단체모집</v>
          </cell>
          <cell r="I2423" t="str">
            <v>해당</v>
          </cell>
          <cell r="J2423" t="str">
            <v>해당</v>
          </cell>
          <cell r="K2423" t="str">
            <v>미해당</v>
          </cell>
          <cell r="L2423" t="str">
            <v xml:space="preserve">  </v>
          </cell>
        </row>
        <row r="2424">
          <cell r="A2424">
            <v>11261</v>
          </cell>
          <cell r="B2424" t="str">
            <v>충청남도</v>
          </cell>
          <cell r="C2424" t="str">
            <v>학단형</v>
          </cell>
          <cell r="D2424" t="str">
            <v>대면방식</v>
          </cell>
          <cell r="E2424" t="str">
            <v>청소년수련시설</v>
          </cell>
          <cell r="F2424" t="str">
            <v>유스호스텔</v>
          </cell>
          <cell r="G2424" t="str">
            <v>모험개척활동</v>
          </cell>
          <cell r="H2424" t="str">
            <v>단체모집</v>
          </cell>
          <cell r="I2424" t="str">
            <v>해당</v>
          </cell>
          <cell r="J2424" t="str">
            <v>해당</v>
          </cell>
          <cell r="K2424" t="str">
            <v>해당</v>
          </cell>
          <cell r="L2424" t="str">
            <v>하강레포츠</v>
          </cell>
        </row>
        <row r="2425">
          <cell r="A2425">
            <v>11262</v>
          </cell>
          <cell r="B2425" t="str">
            <v>충청남도</v>
          </cell>
          <cell r="C2425" t="str">
            <v>학단형</v>
          </cell>
          <cell r="D2425" t="str">
            <v>대면방식</v>
          </cell>
          <cell r="E2425" t="str">
            <v>청소년수련시설</v>
          </cell>
          <cell r="F2425" t="str">
            <v>유스호스텔</v>
          </cell>
          <cell r="G2425" t="str">
            <v>모험개척활동</v>
          </cell>
          <cell r="H2425" t="str">
            <v>단체모집</v>
          </cell>
          <cell r="I2425" t="str">
            <v>해당</v>
          </cell>
          <cell r="J2425" t="str">
            <v>해당</v>
          </cell>
          <cell r="K2425" t="str">
            <v>해당</v>
          </cell>
          <cell r="L2425" t="str">
            <v>하강레포츠</v>
          </cell>
        </row>
        <row r="2426">
          <cell r="A2426">
            <v>11263</v>
          </cell>
          <cell r="B2426" t="str">
            <v>충청남도</v>
          </cell>
          <cell r="C2426" t="str">
            <v>학단형</v>
          </cell>
          <cell r="D2426" t="str">
            <v>대면방식</v>
          </cell>
          <cell r="E2426" t="str">
            <v>청소년수련시설</v>
          </cell>
          <cell r="F2426" t="str">
            <v>유스호스텔</v>
          </cell>
          <cell r="G2426" t="str">
            <v>모험개척활동</v>
          </cell>
          <cell r="H2426" t="str">
            <v>단체모집</v>
          </cell>
          <cell r="I2426" t="str">
            <v>해당</v>
          </cell>
          <cell r="J2426" t="str">
            <v>해당</v>
          </cell>
          <cell r="K2426" t="str">
            <v>해당</v>
          </cell>
          <cell r="L2426" t="str">
            <v>하강레포츠</v>
          </cell>
        </row>
        <row r="2427">
          <cell r="A2427">
            <v>11264</v>
          </cell>
          <cell r="B2427" t="str">
            <v>충청남도</v>
          </cell>
          <cell r="C2427" t="str">
            <v>학단형</v>
          </cell>
          <cell r="D2427" t="str">
            <v>대면방식</v>
          </cell>
          <cell r="E2427" t="str">
            <v>청소년수련시설</v>
          </cell>
          <cell r="F2427" t="str">
            <v>유스호스텔</v>
          </cell>
          <cell r="G2427" t="str">
            <v>모험개척활동</v>
          </cell>
          <cell r="H2427" t="str">
            <v>단체모집</v>
          </cell>
          <cell r="I2427" t="str">
            <v>해당</v>
          </cell>
          <cell r="J2427" t="str">
            <v>해당</v>
          </cell>
          <cell r="K2427" t="str">
            <v>해당</v>
          </cell>
          <cell r="L2427" t="str">
            <v>하강레포츠</v>
          </cell>
        </row>
        <row r="2428">
          <cell r="A2428">
            <v>11265</v>
          </cell>
          <cell r="B2428" t="str">
            <v>충청남도</v>
          </cell>
          <cell r="C2428" t="str">
            <v>학단형</v>
          </cell>
          <cell r="D2428" t="str">
            <v>대면방식</v>
          </cell>
          <cell r="E2428" t="str">
            <v>청소년수련시설</v>
          </cell>
          <cell r="F2428" t="str">
            <v>유스호스텔</v>
          </cell>
          <cell r="G2428" t="str">
            <v>모험개척활동</v>
          </cell>
          <cell r="H2428" t="str">
            <v>단체모집</v>
          </cell>
          <cell r="I2428" t="str">
            <v>해당</v>
          </cell>
          <cell r="J2428" t="str">
            <v>해당</v>
          </cell>
          <cell r="K2428" t="str">
            <v>해당</v>
          </cell>
          <cell r="L2428" t="str">
            <v>하강레포츠</v>
          </cell>
        </row>
        <row r="2429">
          <cell r="A2429">
            <v>11266</v>
          </cell>
          <cell r="B2429" t="str">
            <v>충청남도</v>
          </cell>
          <cell r="C2429" t="str">
            <v>학단형</v>
          </cell>
          <cell r="D2429" t="str">
            <v>대면방식</v>
          </cell>
          <cell r="E2429" t="str">
            <v>청소년수련시설</v>
          </cell>
          <cell r="F2429" t="str">
            <v>유스호스텔</v>
          </cell>
          <cell r="G2429" t="str">
            <v>모험개척활동</v>
          </cell>
          <cell r="H2429" t="str">
            <v>단체모집</v>
          </cell>
          <cell r="I2429" t="str">
            <v>해당</v>
          </cell>
          <cell r="J2429" t="str">
            <v>해당</v>
          </cell>
          <cell r="K2429" t="str">
            <v>해당</v>
          </cell>
          <cell r="L2429" t="str">
            <v>하강레포츠</v>
          </cell>
        </row>
        <row r="2430">
          <cell r="A2430">
            <v>11267</v>
          </cell>
          <cell r="B2430" t="str">
            <v>충청북도</v>
          </cell>
          <cell r="C2430" t="str">
            <v>학단형</v>
          </cell>
          <cell r="D2430" t="str">
            <v>대면방식</v>
          </cell>
          <cell r="E2430" t="str">
            <v>청소년수련시설</v>
          </cell>
          <cell r="F2430" t="str">
            <v>청소년수련원</v>
          </cell>
          <cell r="G2430" t="str">
            <v>모험개척활동</v>
          </cell>
          <cell r="H2430" t="str">
            <v>단체모집</v>
          </cell>
          <cell r="I2430" t="str">
            <v>해당</v>
          </cell>
          <cell r="J2430" t="str">
            <v>해당</v>
          </cell>
          <cell r="K2430" t="str">
            <v>미해당</v>
          </cell>
          <cell r="L2430" t="str">
            <v xml:space="preserve">  </v>
          </cell>
        </row>
        <row r="2431">
          <cell r="A2431">
            <v>11268</v>
          </cell>
          <cell r="B2431" t="str">
            <v>충청북도</v>
          </cell>
          <cell r="C2431" t="str">
            <v>학단형</v>
          </cell>
          <cell r="D2431" t="str">
            <v>대면방식</v>
          </cell>
          <cell r="E2431" t="str">
            <v>청소년수련시설</v>
          </cell>
          <cell r="F2431" t="str">
            <v>청소년수련원</v>
          </cell>
          <cell r="G2431" t="str">
            <v>모험개척활동</v>
          </cell>
          <cell r="H2431" t="str">
            <v>단체모집</v>
          </cell>
          <cell r="I2431" t="str">
            <v>해당</v>
          </cell>
          <cell r="J2431" t="str">
            <v>해당</v>
          </cell>
          <cell r="K2431" t="str">
            <v>미해당</v>
          </cell>
          <cell r="L2431" t="str">
            <v xml:space="preserve">  </v>
          </cell>
        </row>
        <row r="2432">
          <cell r="A2432">
            <v>11269</v>
          </cell>
          <cell r="B2432" t="str">
            <v>충청북도</v>
          </cell>
          <cell r="C2432" t="str">
            <v>학단형</v>
          </cell>
          <cell r="D2432" t="str">
            <v>대면방식</v>
          </cell>
          <cell r="E2432" t="str">
            <v>청소년수련시설</v>
          </cell>
          <cell r="F2432" t="str">
            <v>청소년수련원</v>
          </cell>
          <cell r="G2432" t="str">
            <v>모험개척활동</v>
          </cell>
          <cell r="H2432" t="str">
            <v>단체모집</v>
          </cell>
          <cell r="I2432" t="str">
            <v>해당</v>
          </cell>
          <cell r="J2432" t="str">
            <v>해당</v>
          </cell>
          <cell r="K2432" t="str">
            <v>미해당</v>
          </cell>
          <cell r="L2432" t="str">
            <v xml:space="preserve">  </v>
          </cell>
        </row>
        <row r="2433">
          <cell r="A2433">
            <v>11270</v>
          </cell>
          <cell r="B2433" t="str">
            <v>충청북도</v>
          </cell>
          <cell r="C2433" t="str">
            <v>학단형</v>
          </cell>
          <cell r="D2433" t="str">
            <v>대면방식</v>
          </cell>
          <cell r="E2433" t="str">
            <v>청소년수련시설</v>
          </cell>
          <cell r="F2433" t="str">
            <v>청소년수련원</v>
          </cell>
          <cell r="G2433" t="str">
            <v>모험개척활동</v>
          </cell>
          <cell r="H2433" t="str">
            <v>단체모집</v>
          </cell>
          <cell r="I2433" t="str">
            <v>해당</v>
          </cell>
          <cell r="J2433" t="str">
            <v>해당</v>
          </cell>
          <cell r="K2433" t="str">
            <v>미해당</v>
          </cell>
          <cell r="L2433" t="str">
            <v xml:space="preserve">  </v>
          </cell>
        </row>
        <row r="2434">
          <cell r="A2434">
            <v>11271</v>
          </cell>
          <cell r="B2434" t="str">
            <v>충청북도</v>
          </cell>
          <cell r="C2434" t="str">
            <v>학단형</v>
          </cell>
          <cell r="D2434" t="str">
            <v>대면방식</v>
          </cell>
          <cell r="E2434" t="str">
            <v>청소년수련시설</v>
          </cell>
          <cell r="F2434" t="str">
            <v>청소년수련원</v>
          </cell>
          <cell r="G2434" t="str">
            <v>모험개척활동</v>
          </cell>
          <cell r="H2434" t="str">
            <v>단체모집</v>
          </cell>
          <cell r="I2434" t="str">
            <v>해당</v>
          </cell>
          <cell r="J2434" t="str">
            <v>해당</v>
          </cell>
          <cell r="K2434" t="str">
            <v>미해당</v>
          </cell>
          <cell r="L2434" t="str">
            <v xml:space="preserve">  </v>
          </cell>
        </row>
        <row r="2435">
          <cell r="A2435">
            <v>11272</v>
          </cell>
          <cell r="B2435" t="str">
            <v>충청북도</v>
          </cell>
          <cell r="C2435" t="str">
            <v>학단형</v>
          </cell>
          <cell r="D2435" t="str">
            <v>대면방식</v>
          </cell>
          <cell r="E2435" t="str">
            <v>청소년수련시설</v>
          </cell>
          <cell r="F2435" t="str">
            <v>청소년수련원</v>
          </cell>
          <cell r="G2435" t="str">
            <v>모험개척활동</v>
          </cell>
          <cell r="H2435" t="str">
            <v>단체모집</v>
          </cell>
          <cell r="I2435" t="str">
            <v>해당</v>
          </cell>
          <cell r="J2435" t="str">
            <v>해당</v>
          </cell>
          <cell r="K2435" t="str">
            <v>미해당</v>
          </cell>
          <cell r="L2435" t="str">
            <v xml:space="preserve">  </v>
          </cell>
        </row>
        <row r="2436">
          <cell r="A2436">
            <v>11273</v>
          </cell>
          <cell r="B2436" t="str">
            <v>강원특별자치도</v>
          </cell>
          <cell r="C2436" t="str">
            <v>학단형</v>
          </cell>
          <cell r="D2436" t="str">
            <v>대면방식</v>
          </cell>
          <cell r="E2436" t="str">
            <v>청소년수련시설</v>
          </cell>
          <cell r="F2436" t="str">
            <v>청소년수련원</v>
          </cell>
          <cell r="G2436" t="str">
            <v>자기(인성)계발활동</v>
          </cell>
          <cell r="H2436" t="str">
            <v>단체모집</v>
          </cell>
          <cell r="I2436" t="str">
            <v>해당</v>
          </cell>
          <cell r="J2436" t="str">
            <v>해당</v>
          </cell>
          <cell r="K2436" t="str">
            <v>미해당</v>
          </cell>
          <cell r="L2436" t="str">
            <v xml:space="preserve">  </v>
          </cell>
        </row>
        <row r="2437">
          <cell r="A2437">
            <v>11274</v>
          </cell>
          <cell r="B2437" t="str">
            <v>강원특별자치도</v>
          </cell>
          <cell r="C2437" t="str">
            <v>학단형</v>
          </cell>
          <cell r="D2437" t="str">
            <v>대면방식</v>
          </cell>
          <cell r="E2437" t="str">
            <v>청소년수련시설</v>
          </cell>
          <cell r="F2437" t="str">
            <v>청소년수련원</v>
          </cell>
          <cell r="G2437" t="str">
            <v>자기(인성)계발활동</v>
          </cell>
          <cell r="H2437" t="str">
            <v>단체모집</v>
          </cell>
          <cell r="I2437" t="str">
            <v>해당</v>
          </cell>
          <cell r="J2437" t="str">
            <v>해당</v>
          </cell>
          <cell r="K2437" t="str">
            <v>미해당</v>
          </cell>
          <cell r="L2437" t="str">
            <v xml:space="preserve">  </v>
          </cell>
        </row>
        <row r="2438">
          <cell r="A2438">
            <v>11275</v>
          </cell>
          <cell r="B2438" t="str">
            <v>강원특별자치도</v>
          </cell>
          <cell r="C2438" t="str">
            <v>학단형</v>
          </cell>
          <cell r="D2438" t="str">
            <v>대면방식</v>
          </cell>
          <cell r="E2438" t="str">
            <v>청소년수련시설</v>
          </cell>
          <cell r="F2438" t="str">
            <v>청소년수련원</v>
          </cell>
          <cell r="G2438" t="str">
            <v>자기(인성)계발활동</v>
          </cell>
          <cell r="H2438" t="str">
            <v>단체모집</v>
          </cell>
          <cell r="I2438" t="str">
            <v>해당</v>
          </cell>
          <cell r="J2438" t="str">
            <v>해당</v>
          </cell>
          <cell r="K2438" t="str">
            <v>미해당</v>
          </cell>
          <cell r="L2438" t="str">
            <v xml:space="preserve">  </v>
          </cell>
        </row>
        <row r="2439">
          <cell r="A2439">
            <v>11276</v>
          </cell>
          <cell r="B2439" t="str">
            <v>강원특별자치도</v>
          </cell>
          <cell r="C2439" t="str">
            <v>학단형</v>
          </cell>
          <cell r="D2439" t="str">
            <v>대면방식</v>
          </cell>
          <cell r="E2439" t="str">
            <v>청소년수련시설</v>
          </cell>
          <cell r="F2439" t="str">
            <v>청소년수련원</v>
          </cell>
          <cell r="G2439" t="str">
            <v>자기(인성)계발활동</v>
          </cell>
          <cell r="H2439" t="str">
            <v>단체모집</v>
          </cell>
          <cell r="I2439" t="str">
            <v>해당</v>
          </cell>
          <cell r="J2439" t="str">
            <v>해당</v>
          </cell>
          <cell r="K2439" t="str">
            <v>미해당</v>
          </cell>
          <cell r="L2439" t="str">
            <v xml:space="preserve">  </v>
          </cell>
        </row>
        <row r="2440">
          <cell r="A2440">
            <v>11277</v>
          </cell>
          <cell r="B2440" t="str">
            <v>강원특별자치도</v>
          </cell>
          <cell r="C2440" t="str">
            <v>학단형</v>
          </cell>
          <cell r="D2440" t="str">
            <v>대면방식</v>
          </cell>
          <cell r="E2440" t="str">
            <v>청소년수련시설</v>
          </cell>
          <cell r="F2440" t="str">
            <v>청소년수련원</v>
          </cell>
          <cell r="G2440" t="str">
            <v>자기(인성)계발활동</v>
          </cell>
          <cell r="H2440" t="str">
            <v>단체모집</v>
          </cell>
          <cell r="I2440" t="str">
            <v>해당</v>
          </cell>
          <cell r="J2440" t="str">
            <v>해당</v>
          </cell>
          <cell r="K2440" t="str">
            <v>미해당</v>
          </cell>
          <cell r="L2440" t="str">
            <v xml:space="preserve">  </v>
          </cell>
        </row>
        <row r="2441">
          <cell r="A2441">
            <v>11278</v>
          </cell>
          <cell r="B2441" t="str">
            <v>강원특별자치도</v>
          </cell>
          <cell r="C2441" t="str">
            <v>학단형</v>
          </cell>
          <cell r="D2441" t="str">
            <v>대면방식</v>
          </cell>
          <cell r="E2441" t="str">
            <v>청소년수련시설</v>
          </cell>
          <cell r="F2441" t="str">
            <v>청소년수련원</v>
          </cell>
          <cell r="G2441" t="str">
            <v>자기(인성)계발활동</v>
          </cell>
          <cell r="H2441" t="str">
            <v>단체모집</v>
          </cell>
          <cell r="I2441" t="str">
            <v>해당</v>
          </cell>
          <cell r="J2441" t="str">
            <v>해당</v>
          </cell>
          <cell r="K2441" t="str">
            <v>미해당</v>
          </cell>
          <cell r="L2441" t="str">
            <v xml:space="preserve">  </v>
          </cell>
        </row>
        <row r="2442">
          <cell r="A2442">
            <v>11279</v>
          </cell>
          <cell r="B2442" t="str">
            <v>강원특별자치도</v>
          </cell>
          <cell r="C2442" t="str">
            <v>학단형</v>
          </cell>
          <cell r="D2442" t="str">
            <v>대면방식</v>
          </cell>
          <cell r="E2442" t="str">
            <v>청소년수련시설</v>
          </cell>
          <cell r="F2442" t="str">
            <v>청소년수련원</v>
          </cell>
          <cell r="G2442" t="str">
            <v>자기(인성)계발활동</v>
          </cell>
          <cell r="H2442" t="str">
            <v>단체모집</v>
          </cell>
          <cell r="I2442" t="str">
            <v>해당</v>
          </cell>
          <cell r="J2442" t="str">
            <v>해당</v>
          </cell>
          <cell r="K2442" t="str">
            <v>미해당</v>
          </cell>
          <cell r="L2442" t="str">
            <v xml:space="preserve">  </v>
          </cell>
        </row>
        <row r="2443">
          <cell r="A2443">
            <v>11280</v>
          </cell>
          <cell r="B2443" t="str">
            <v>강원특별자치도</v>
          </cell>
          <cell r="C2443" t="str">
            <v>학단형</v>
          </cell>
          <cell r="D2443" t="str">
            <v>대면방식</v>
          </cell>
          <cell r="E2443" t="str">
            <v>청소년수련시설</v>
          </cell>
          <cell r="F2443" t="str">
            <v>청소년수련원</v>
          </cell>
          <cell r="G2443" t="str">
            <v>자기(인성)계발활동</v>
          </cell>
          <cell r="H2443" t="str">
            <v>단체모집</v>
          </cell>
          <cell r="I2443" t="str">
            <v>해당</v>
          </cell>
          <cell r="J2443" t="str">
            <v>해당</v>
          </cell>
          <cell r="K2443" t="str">
            <v>미해당</v>
          </cell>
          <cell r="L2443" t="str">
            <v xml:space="preserve">  </v>
          </cell>
        </row>
        <row r="2444">
          <cell r="A2444">
            <v>11281</v>
          </cell>
          <cell r="B2444" t="str">
            <v>강원특별자치도</v>
          </cell>
          <cell r="C2444" t="str">
            <v>숙박형</v>
          </cell>
          <cell r="D2444" t="str">
            <v>대면방식</v>
          </cell>
          <cell r="E2444" t="str">
            <v>청소년수련시설</v>
          </cell>
          <cell r="F2444" t="str">
            <v>청소년수련원</v>
          </cell>
          <cell r="G2444" t="str">
            <v>자기(인성)계발활동</v>
          </cell>
          <cell r="H2444" t="str">
            <v>단체모집</v>
          </cell>
          <cell r="I2444" t="str">
            <v>해당</v>
          </cell>
          <cell r="J2444" t="str">
            <v>해당</v>
          </cell>
          <cell r="K2444" t="str">
            <v>해당</v>
          </cell>
          <cell r="L2444" t="str">
            <v>하강레포츠</v>
          </cell>
        </row>
        <row r="2445">
          <cell r="A2445">
            <v>11282</v>
          </cell>
          <cell r="B2445" t="str">
            <v>강원특별자치도</v>
          </cell>
          <cell r="C2445" t="str">
            <v>숙박형</v>
          </cell>
          <cell r="D2445" t="str">
            <v>대면방식</v>
          </cell>
          <cell r="E2445" t="str">
            <v>청소년수련시설</v>
          </cell>
          <cell r="F2445" t="str">
            <v>청소년수련원</v>
          </cell>
          <cell r="G2445" t="str">
            <v>자기(인성)계발활동</v>
          </cell>
          <cell r="H2445" t="str">
            <v>단체모집</v>
          </cell>
          <cell r="I2445" t="str">
            <v>해당</v>
          </cell>
          <cell r="J2445" t="str">
            <v>해당</v>
          </cell>
          <cell r="K2445" t="str">
            <v>해당</v>
          </cell>
          <cell r="L2445" t="str">
            <v>하강레포츠</v>
          </cell>
        </row>
        <row r="2446">
          <cell r="A2446">
            <v>11283</v>
          </cell>
          <cell r="B2446" t="str">
            <v>강원특별자치도</v>
          </cell>
          <cell r="C2446" t="str">
            <v>학단형</v>
          </cell>
          <cell r="D2446" t="str">
            <v>대면방식</v>
          </cell>
          <cell r="E2446" t="str">
            <v>청소년수련시설</v>
          </cell>
          <cell r="F2446" t="str">
            <v>청소년수련원</v>
          </cell>
          <cell r="G2446" t="str">
            <v>자기(인성)계발활동</v>
          </cell>
          <cell r="H2446" t="str">
            <v>단체모집</v>
          </cell>
          <cell r="I2446" t="str">
            <v>해당</v>
          </cell>
          <cell r="J2446" t="str">
            <v>해당</v>
          </cell>
          <cell r="K2446" t="str">
            <v>미해당</v>
          </cell>
          <cell r="L2446" t="str">
            <v xml:space="preserve">  </v>
          </cell>
        </row>
        <row r="2447">
          <cell r="A2447">
            <v>11284</v>
          </cell>
          <cell r="B2447" t="str">
            <v>강원특별자치도</v>
          </cell>
          <cell r="C2447" t="str">
            <v>학단형</v>
          </cell>
          <cell r="D2447" t="str">
            <v>대면방식</v>
          </cell>
          <cell r="E2447" t="str">
            <v>청소년수련시설</v>
          </cell>
          <cell r="F2447" t="str">
            <v>청소년수련원</v>
          </cell>
          <cell r="G2447" t="str">
            <v>자기(인성)계발활동</v>
          </cell>
          <cell r="H2447" t="str">
            <v>단체모집</v>
          </cell>
          <cell r="I2447" t="str">
            <v>해당</v>
          </cell>
          <cell r="J2447" t="str">
            <v>해당</v>
          </cell>
          <cell r="K2447" t="str">
            <v>미해당</v>
          </cell>
          <cell r="L2447" t="str">
            <v xml:space="preserve">  </v>
          </cell>
        </row>
        <row r="2448">
          <cell r="A2448">
            <v>11285</v>
          </cell>
          <cell r="B2448" t="str">
            <v>강원특별자치도</v>
          </cell>
          <cell r="C2448" t="str">
            <v>학단형</v>
          </cell>
          <cell r="D2448" t="str">
            <v>대면방식</v>
          </cell>
          <cell r="E2448" t="str">
            <v>청소년수련시설</v>
          </cell>
          <cell r="F2448" t="str">
            <v>청소년수련원</v>
          </cell>
          <cell r="G2448" t="str">
            <v>자기(인성)계발활동</v>
          </cell>
          <cell r="H2448" t="str">
            <v>단체모집</v>
          </cell>
          <cell r="I2448" t="str">
            <v>해당</v>
          </cell>
          <cell r="J2448" t="str">
            <v>해당</v>
          </cell>
          <cell r="K2448" t="str">
            <v>미해당</v>
          </cell>
          <cell r="L2448" t="str">
            <v xml:space="preserve">  </v>
          </cell>
        </row>
        <row r="2449">
          <cell r="A2449">
            <v>11286</v>
          </cell>
          <cell r="B2449" t="str">
            <v>경기도</v>
          </cell>
          <cell r="C2449" t="str">
            <v>학단형</v>
          </cell>
          <cell r="D2449" t="str">
            <v>대면방식</v>
          </cell>
          <cell r="E2449" t="str">
            <v>청소년수련시설</v>
          </cell>
          <cell r="F2449" t="str">
            <v>청소년수련원</v>
          </cell>
          <cell r="G2449" t="str">
            <v>모험개척활동</v>
          </cell>
          <cell r="H2449" t="str">
            <v>단체모집</v>
          </cell>
          <cell r="I2449" t="str">
            <v>해당</v>
          </cell>
          <cell r="J2449" t="str">
            <v>해당</v>
          </cell>
          <cell r="K2449" t="str">
            <v>미해당</v>
          </cell>
          <cell r="L2449" t="str">
            <v xml:space="preserve">  </v>
          </cell>
        </row>
        <row r="2450">
          <cell r="A2450">
            <v>11287</v>
          </cell>
          <cell r="B2450" t="str">
            <v>경기도</v>
          </cell>
          <cell r="C2450" t="str">
            <v>학단형</v>
          </cell>
          <cell r="D2450" t="str">
            <v>대면방식</v>
          </cell>
          <cell r="E2450" t="str">
            <v>청소년수련시설</v>
          </cell>
          <cell r="F2450" t="str">
            <v>청소년수련원</v>
          </cell>
          <cell r="G2450" t="str">
            <v>모험개척활동</v>
          </cell>
          <cell r="H2450" t="str">
            <v>단체모집</v>
          </cell>
          <cell r="I2450" t="str">
            <v>해당</v>
          </cell>
          <cell r="J2450" t="str">
            <v>해당</v>
          </cell>
          <cell r="K2450" t="str">
            <v>미해당</v>
          </cell>
          <cell r="L2450" t="str">
            <v xml:space="preserve">  </v>
          </cell>
        </row>
        <row r="2451">
          <cell r="A2451">
            <v>11288</v>
          </cell>
          <cell r="B2451" t="str">
            <v>경기도</v>
          </cell>
          <cell r="C2451" t="str">
            <v>학단형</v>
          </cell>
          <cell r="D2451" t="str">
            <v>대면방식</v>
          </cell>
          <cell r="E2451" t="str">
            <v>청소년수련시설</v>
          </cell>
          <cell r="F2451" t="str">
            <v>청소년수련원</v>
          </cell>
          <cell r="G2451" t="str">
            <v>모험개척활동</v>
          </cell>
          <cell r="H2451" t="str">
            <v>단체모집</v>
          </cell>
          <cell r="I2451" t="str">
            <v>해당</v>
          </cell>
          <cell r="J2451" t="str">
            <v>해당</v>
          </cell>
          <cell r="K2451" t="str">
            <v>미해당</v>
          </cell>
          <cell r="L2451" t="str">
            <v xml:space="preserve">  </v>
          </cell>
        </row>
        <row r="2452">
          <cell r="A2452">
            <v>11289</v>
          </cell>
          <cell r="B2452" t="str">
            <v>경기도</v>
          </cell>
          <cell r="C2452" t="str">
            <v>학단형</v>
          </cell>
          <cell r="D2452" t="str">
            <v>대면방식</v>
          </cell>
          <cell r="E2452" t="str">
            <v>청소년수련시설</v>
          </cell>
          <cell r="F2452" t="str">
            <v>청소년수련원</v>
          </cell>
          <cell r="G2452" t="str">
            <v>모험개척활동</v>
          </cell>
          <cell r="H2452" t="str">
            <v>단체모집</v>
          </cell>
          <cell r="I2452" t="str">
            <v>해당</v>
          </cell>
          <cell r="J2452" t="str">
            <v>해당</v>
          </cell>
          <cell r="K2452" t="str">
            <v>미해당</v>
          </cell>
          <cell r="L2452" t="str">
            <v xml:space="preserve">  </v>
          </cell>
        </row>
        <row r="2453">
          <cell r="A2453">
            <v>11290</v>
          </cell>
          <cell r="B2453" t="str">
            <v>경기도</v>
          </cell>
          <cell r="C2453" t="str">
            <v>학단형</v>
          </cell>
          <cell r="D2453" t="str">
            <v>대면방식</v>
          </cell>
          <cell r="E2453" t="str">
            <v>청소년수련시설</v>
          </cell>
          <cell r="F2453" t="str">
            <v>청소년수련원</v>
          </cell>
          <cell r="G2453" t="str">
            <v>모험개척활동</v>
          </cell>
          <cell r="H2453" t="str">
            <v>단체모집</v>
          </cell>
          <cell r="I2453" t="str">
            <v>해당</v>
          </cell>
          <cell r="J2453" t="str">
            <v>해당</v>
          </cell>
          <cell r="K2453" t="str">
            <v>미해당</v>
          </cell>
          <cell r="L2453" t="str">
            <v xml:space="preserve">  </v>
          </cell>
        </row>
        <row r="2454">
          <cell r="A2454">
            <v>11291</v>
          </cell>
          <cell r="B2454" t="str">
            <v>경기도</v>
          </cell>
          <cell r="C2454" t="str">
            <v>학단형</v>
          </cell>
          <cell r="D2454" t="str">
            <v>대면방식</v>
          </cell>
          <cell r="E2454" t="str">
            <v>청소년수련시설</v>
          </cell>
          <cell r="F2454" t="str">
            <v>청소년수련원</v>
          </cell>
          <cell r="G2454" t="str">
            <v>모험개척활동</v>
          </cell>
          <cell r="H2454" t="str">
            <v>단체모집</v>
          </cell>
          <cell r="I2454" t="str">
            <v>해당</v>
          </cell>
          <cell r="J2454" t="str">
            <v>해당</v>
          </cell>
          <cell r="K2454" t="str">
            <v>미해당</v>
          </cell>
          <cell r="L2454" t="str">
            <v xml:space="preserve">  </v>
          </cell>
        </row>
        <row r="2455">
          <cell r="A2455">
            <v>11292</v>
          </cell>
          <cell r="B2455" t="str">
            <v>경기도</v>
          </cell>
          <cell r="C2455" t="str">
            <v>학단형</v>
          </cell>
          <cell r="D2455" t="str">
            <v>대면방식</v>
          </cell>
          <cell r="E2455" t="str">
            <v>청소년수련시설</v>
          </cell>
          <cell r="F2455" t="str">
            <v>청소년수련원</v>
          </cell>
          <cell r="G2455" t="str">
            <v>모험개척활동</v>
          </cell>
          <cell r="H2455" t="str">
            <v>단체모집</v>
          </cell>
          <cell r="I2455" t="str">
            <v>해당</v>
          </cell>
          <cell r="J2455" t="str">
            <v>해당</v>
          </cell>
          <cell r="K2455" t="str">
            <v>미해당</v>
          </cell>
          <cell r="L2455" t="str">
            <v xml:space="preserve">  </v>
          </cell>
        </row>
        <row r="2456">
          <cell r="A2456">
            <v>11293</v>
          </cell>
          <cell r="B2456" t="str">
            <v>경기도</v>
          </cell>
          <cell r="C2456" t="str">
            <v>학단형</v>
          </cell>
          <cell r="D2456" t="str">
            <v>대면방식</v>
          </cell>
          <cell r="E2456" t="str">
            <v>청소년수련시설</v>
          </cell>
          <cell r="F2456" t="str">
            <v>청소년수련원</v>
          </cell>
          <cell r="G2456" t="str">
            <v>모험개척활동</v>
          </cell>
          <cell r="H2456" t="str">
            <v>단체모집</v>
          </cell>
          <cell r="I2456" t="str">
            <v>해당</v>
          </cell>
          <cell r="J2456" t="str">
            <v>해당</v>
          </cell>
          <cell r="K2456" t="str">
            <v>미해당</v>
          </cell>
          <cell r="L2456" t="str">
            <v xml:space="preserve">  </v>
          </cell>
        </row>
        <row r="2457">
          <cell r="A2457">
            <v>11294</v>
          </cell>
          <cell r="B2457" t="str">
            <v>경기도</v>
          </cell>
          <cell r="C2457" t="str">
            <v>학단형</v>
          </cell>
          <cell r="D2457" t="str">
            <v>대면방식</v>
          </cell>
          <cell r="E2457" t="str">
            <v>청소년수련시설</v>
          </cell>
          <cell r="F2457" t="str">
            <v>청소년수련원</v>
          </cell>
          <cell r="G2457" t="str">
            <v>모험개척활동</v>
          </cell>
          <cell r="H2457" t="str">
            <v>단체모집</v>
          </cell>
          <cell r="I2457" t="str">
            <v>해당</v>
          </cell>
          <cell r="J2457" t="str">
            <v>해당</v>
          </cell>
          <cell r="K2457" t="str">
            <v>미해당</v>
          </cell>
          <cell r="L2457" t="str">
            <v xml:space="preserve">  </v>
          </cell>
        </row>
        <row r="2458">
          <cell r="A2458">
            <v>11295</v>
          </cell>
          <cell r="B2458" t="str">
            <v>경기도</v>
          </cell>
          <cell r="C2458" t="str">
            <v>학단형</v>
          </cell>
          <cell r="D2458" t="str">
            <v>대면방식</v>
          </cell>
          <cell r="E2458" t="str">
            <v>청소년수련시설</v>
          </cell>
          <cell r="F2458" t="str">
            <v>청소년수련원</v>
          </cell>
          <cell r="G2458" t="str">
            <v>모험개척활동</v>
          </cell>
          <cell r="H2458" t="str">
            <v>단체모집</v>
          </cell>
          <cell r="I2458" t="str">
            <v>해당</v>
          </cell>
          <cell r="J2458" t="str">
            <v>해당</v>
          </cell>
          <cell r="K2458" t="str">
            <v>미해당</v>
          </cell>
          <cell r="L2458" t="str">
            <v xml:space="preserve">  </v>
          </cell>
        </row>
        <row r="2459">
          <cell r="A2459">
            <v>11296</v>
          </cell>
          <cell r="B2459" t="str">
            <v>경기도</v>
          </cell>
          <cell r="C2459" t="str">
            <v>기본형</v>
          </cell>
          <cell r="D2459" t="str">
            <v>대면방식</v>
          </cell>
          <cell r="E2459" t="str">
            <v>청소년수련시설</v>
          </cell>
          <cell r="F2459" t="str">
            <v>청소년수련원</v>
          </cell>
          <cell r="G2459" t="str">
            <v>모험개척활동</v>
          </cell>
          <cell r="H2459" t="str">
            <v>단체모집</v>
          </cell>
          <cell r="I2459" t="str">
            <v>해당</v>
          </cell>
          <cell r="J2459" t="str">
            <v>해당</v>
          </cell>
          <cell r="K2459" t="str">
            <v>미해당</v>
          </cell>
          <cell r="L2459" t="str">
            <v xml:space="preserve">  </v>
          </cell>
        </row>
        <row r="2460">
          <cell r="A2460">
            <v>11297</v>
          </cell>
          <cell r="B2460" t="str">
            <v>경기도</v>
          </cell>
          <cell r="C2460" t="str">
            <v>학단형</v>
          </cell>
          <cell r="D2460" t="str">
            <v>대면방식</v>
          </cell>
          <cell r="E2460" t="str">
            <v>청소년수련시설</v>
          </cell>
          <cell r="F2460" t="str">
            <v>청소년수련원</v>
          </cell>
          <cell r="G2460" t="str">
            <v>모험개척활동</v>
          </cell>
          <cell r="H2460" t="str">
            <v>단체모집</v>
          </cell>
          <cell r="I2460" t="str">
            <v>해당</v>
          </cell>
          <cell r="J2460" t="str">
            <v>해당</v>
          </cell>
          <cell r="K2460" t="str">
            <v>미해당</v>
          </cell>
          <cell r="L2460" t="str">
            <v xml:space="preserve">  </v>
          </cell>
        </row>
        <row r="2461">
          <cell r="A2461">
            <v>11298</v>
          </cell>
          <cell r="B2461" t="str">
            <v>경기도</v>
          </cell>
          <cell r="C2461" t="str">
            <v>학단형</v>
          </cell>
          <cell r="D2461" t="str">
            <v>대면방식</v>
          </cell>
          <cell r="E2461" t="str">
            <v>청소년수련시설</v>
          </cell>
          <cell r="F2461" t="str">
            <v>청소년수련원</v>
          </cell>
          <cell r="G2461" t="str">
            <v>모험개척활동</v>
          </cell>
          <cell r="H2461" t="str">
            <v>단체모집</v>
          </cell>
          <cell r="I2461" t="str">
            <v>해당</v>
          </cell>
          <cell r="J2461" t="str">
            <v>해당</v>
          </cell>
          <cell r="K2461" t="str">
            <v>미해당</v>
          </cell>
          <cell r="L2461" t="str">
            <v xml:space="preserve">  </v>
          </cell>
        </row>
        <row r="2462">
          <cell r="A2462">
            <v>11299</v>
          </cell>
          <cell r="B2462" t="str">
            <v>경기도</v>
          </cell>
          <cell r="C2462" t="str">
            <v>학단형</v>
          </cell>
          <cell r="D2462" t="str">
            <v>대면방식</v>
          </cell>
          <cell r="E2462" t="str">
            <v>청소년수련시설</v>
          </cell>
          <cell r="F2462" t="str">
            <v>청소년수련원</v>
          </cell>
          <cell r="G2462" t="str">
            <v>모험개척활동</v>
          </cell>
          <cell r="H2462" t="str">
            <v>단체모집</v>
          </cell>
          <cell r="I2462" t="str">
            <v>해당</v>
          </cell>
          <cell r="J2462" t="str">
            <v>해당</v>
          </cell>
          <cell r="K2462" t="str">
            <v>미해당</v>
          </cell>
          <cell r="L2462" t="str">
            <v xml:space="preserve">  </v>
          </cell>
        </row>
        <row r="2463">
          <cell r="A2463">
            <v>11300</v>
          </cell>
          <cell r="B2463" t="str">
            <v>경기도</v>
          </cell>
          <cell r="C2463" t="str">
            <v>학단형</v>
          </cell>
          <cell r="D2463" t="str">
            <v>대면방식</v>
          </cell>
          <cell r="E2463" t="str">
            <v>청소년수련시설</v>
          </cell>
          <cell r="F2463" t="str">
            <v>청소년수련원</v>
          </cell>
          <cell r="G2463" t="str">
            <v>문화예술활동</v>
          </cell>
          <cell r="H2463" t="str">
            <v>단체모집</v>
          </cell>
          <cell r="I2463" t="str">
            <v>해당</v>
          </cell>
          <cell r="J2463" t="str">
            <v>해당</v>
          </cell>
          <cell r="K2463" t="str">
            <v>미해당</v>
          </cell>
          <cell r="L2463" t="str">
            <v xml:space="preserve">  </v>
          </cell>
        </row>
        <row r="2464">
          <cell r="A2464">
            <v>11301</v>
          </cell>
          <cell r="B2464" t="str">
            <v>경기도</v>
          </cell>
          <cell r="C2464" t="str">
            <v>숙박형</v>
          </cell>
          <cell r="D2464" t="str">
            <v>대면방식</v>
          </cell>
          <cell r="E2464" t="str">
            <v>청소년수련시설</v>
          </cell>
          <cell r="F2464" t="str">
            <v>청소년수련원</v>
          </cell>
          <cell r="G2464" t="str">
            <v>교류활동</v>
          </cell>
          <cell r="H2464" t="str">
            <v>단체모집</v>
          </cell>
          <cell r="I2464" t="str">
            <v>해당</v>
          </cell>
          <cell r="J2464" t="str">
            <v>해당</v>
          </cell>
          <cell r="K2464" t="str">
            <v>미해당</v>
          </cell>
          <cell r="L2464" t="str">
            <v xml:space="preserve">  </v>
          </cell>
        </row>
        <row r="2465">
          <cell r="A2465">
            <v>11302</v>
          </cell>
          <cell r="B2465" t="str">
            <v>경상북도</v>
          </cell>
          <cell r="C2465" t="str">
            <v>학단형</v>
          </cell>
          <cell r="D2465" t="str">
            <v>대면방식</v>
          </cell>
          <cell r="E2465" t="str">
            <v>청소년수련시설</v>
          </cell>
          <cell r="F2465" t="str">
            <v>청소년수련원</v>
          </cell>
          <cell r="G2465" t="str">
            <v>환경보존활동</v>
          </cell>
          <cell r="H2465" t="str">
            <v>단체모집</v>
          </cell>
          <cell r="I2465" t="str">
            <v>해당</v>
          </cell>
          <cell r="J2465" t="str">
            <v>해당</v>
          </cell>
          <cell r="K2465" t="str">
            <v>미해당</v>
          </cell>
          <cell r="L2465" t="str">
            <v xml:space="preserve">  </v>
          </cell>
        </row>
        <row r="2466">
          <cell r="A2466">
            <v>11303</v>
          </cell>
          <cell r="B2466" t="str">
            <v>경상북도</v>
          </cell>
          <cell r="C2466" t="str">
            <v>학단형</v>
          </cell>
          <cell r="D2466" t="str">
            <v>대면방식</v>
          </cell>
          <cell r="E2466" t="str">
            <v>청소년수련시설</v>
          </cell>
          <cell r="F2466" t="str">
            <v>청소년수련원</v>
          </cell>
          <cell r="G2466" t="str">
            <v>환경보존활동</v>
          </cell>
          <cell r="H2466" t="str">
            <v>단체모집</v>
          </cell>
          <cell r="I2466" t="str">
            <v>해당</v>
          </cell>
          <cell r="J2466" t="str">
            <v>해당</v>
          </cell>
          <cell r="K2466" t="str">
            <v>미해당</v>
          </cell>
          <cell r="L2466" t="str">
            <v xml:space="preserve">  </v>
          </cell>
        </row>
        <row r="2467">
          <cell r="A2467">
            <v>11304</v>
          </cell>
          <cell r="B2467" t="str">
            <v>경상북도</v>
          </cell>
          <cell r="C2467" t="str">
            <v>학단형</v>
          </cell>
          <cell r="D2467" t="str">
            <v>대면방식</v>
          </cell>
          <cell r="E2467" t="str">
            <v>청소년수련시설</v>
          </cell>
          <cell r="F2467" t="str">
            <v>청소년수련원</v>
          </cell>
          <cell r="G2467" t="str">
            <v>환경보존활동</v>
          </cell>
          <cell r="H2467" t="str">
            <v>단체모집</v>
          </cell>
          <cell r="I2467" t="str">
            <v>해당</v>
          </cell>
          <cell r="J2467" t="str">
            <v>해당</v>
          </cell>
          <cell r="K2467" t="str">
            <v>미해당</v>
          </cell>
          <cell r="L2467" t="str">
            <v xml:space="preserve">  </v>
          </cell>
        </row>
        <row r="2468">
          <cell r="A2468">
            <v>11305</v>
          </cell>
          <cell r="B2468" t="str">
            <v>경상북도</v>
          </cell>
          <cell r="C2468" t="str">
            <v>학단형</v>
          </cell>
          <cell r="D2468" t="str">
            <v>대면방식</v>
          </cell>
          <cell r="E2468" t="str">
            <v>청소년수련시설</v>
          </cell>
          <cell r="F2468" t="str">
            <v>청소년수련원</v>
          </cell>
          <cell r="G2468" t="str">
            <v>모험개척활동</v>
          </cell>
          <cell r="H2468" t="str">
            <v>단체모집</v>
          </cell>
          <cell r="I2468" t="str">
            <v>해당</v>
          </cell>
          <cell r="J2468" t="str">
            <v>해당</v>
          </cell>
          <cell r="K2468" t="str">
            <v>미해당</v>
          </cell>
          <cell r="L2468" t="str">
            <v xml:space="preserve">  </v>
          </cell>
        </row>
        <row r="2469">
          <cell r="A2469">
            <v>11306</v>
          </cell>
          <cell r="B2469" t="str">
            <v>경상북도</v>
          </cell>
          <cell r="C2469" t="str">
            <v>학단형</v>
          </cell>
          <cell r="D2469" t="str">
            <v>대면방식</v>
          </cell>
          <cell r="E2469" t="str">
            <v>청소년수련시설</v>
          </cell>
          <cell r="F2469" t="str">
            <v>청소년수련원</v>
          </cell>
          <cell r="G2469" t="str">
            <v>모험개척활동</v>
          </cell>
          <cell r="H2469" t="str">
            <v>단체모집</v>
          </cell>
          <cell r="I2469" t="str">
            <v>해당</v>
          </cell>
          <cell r="J2469" t="str">
            <v>해당</v>
          </cell>
          <cell r="K2469" t="str">
            <v>미해당</v>
          </cell>
          <cell r="L2469" t="str">
            <v xml:space="preserve">  </v>
          </cell>
        </row>
        <row r="2470">
          <cell r="A2470">
            <v>11307</v>
          </cell>
          <cell r="B2470" t="str">
            <v>경상북도</v>
          </cell>
          <cell r="C2470" t="str">
            <v>숙박형</v>
          </cell>
          <cell r="D2470" t="str">
            <v>대면방식</v>
          </cell>
          <cell r="E2470" t="str">
            <v>청소년수련시설</v>
          </cell>
          <cell r="F2470" t="str">
            <v>청소년수련원</v>
          </cell>
          <cell r="G2470" t="str">
            <v>환경보존활동</v>
          </cell>
          <cell r="H2470" t="str">
            <v>개별모집</v>
          </cell>
          <cell r="I2470" t="str">
            <v>해당</v>
          </cell>
          <cell r="J2470" t="str">
            <v>해당</v>
          </cell>
          <cell r="K2470" t="str">
            <v>미해당</v>
          </cell>
          <cell r="L2470" t="str">
            <v xml:space="preserve">  </v>
          </cell>
        </row>
        <row r="2471">
          <cell r="A2471">
            <v>11308</v>
          </cell>
          <cell r="B2471" t="str">
            <v>경상북도</v>
          </cell>
          <cell r="C2471" t="str">
            <v>학단형</v>
          </cell>
          <cell r="D2471" t="str">
            <v>대면방식</v>
          </cell>
          <cell r="E2471" t="str">
            <v>청소년수련시설</v>
          </cell>
          <cell r="F2471" t="str">
            <v>청소년수련원</v>
          </cell>
          <cell r="G2471" t="str">
            <v>환경보존활동</v>
          </cell>
          <cell r="H2471" t="str">
            <v>단체모집</v>
          </cell>
          <cell r="I2471" t="str">
            <v>해당</v>
          </cell>
          <cell r="J2471" t="str">
            <v>해당</v>
          </cell>
          <cell r="K2471" t="str">
            <v>미해당</v>
          </cell>
          <cell r="L2471" t="str">
            <v xml:space="preserve">  </v>
          </cell>
        </row>
        <row r="2472">
          <cell r="A2472">
            <v>11309</v>
          </cell>
          <cell r="B2472" t="str">
            <v>경상북도</v>
          </cell>
          <cell r="C2472" t="str">
            <v>학단형</v>
          </cell>
          <cell r="D2472" t="str">
            <v>대면방식</v>
          </cell>
          <cell r="E2472" t="str">
            <v>청소년수련시설</v>
          </cell>
          <cell r="F2472" t="str">
            <v>청소년수련원</v>
          </cell>
          <cell r="G2472" t="str">
            <v>환경보존활동</v>
          </cell>
          <cell r="H2472" t="str">
            <v>단체모집</v>
          </cell>
          <cell r="I2472" t="str">
            <v>해당</v>
          </cell>
          <cell r="J2472" t="str">
            <v>해당</v>
          </cell>
          <cell r="K2472" t="str">
            <v>미해당</v>
          </cell>
          <cell r="L2472" t="str">
            <v xml:space="preserve">  </v>
          </cell>
        </row>
        <row r="2473">
          <cell r="A2473">
            <v>11310</v>
          </cell>
          <cell r="B2473" t="str">
            <v>경상북도</v>
          </cell>
          <cell r="C2473" t="str">
            <v>학단형</v>
          </cell>
          <cell r="D2473" t="str">
            <v>대면방식</v>
          </cell>
          <cell r="E2473" t="str">
            <v>청소년수련시설</v>
          </cell>
          <cell r="F2473" t="str">
            <v>청소년수련원</v>
          </cell>
          <cell r="G2473" t="str">
            <v>모험개척활동</v>
          </cell>
          <cell r="H2473" t="str">
            <v>단체모집</v>
          </cell>
          <cell r="I2473" t="str">
            <v>해당</v>
          </cell>
          <cell r="J2473" t="str">
            <v>해당</v>
          </cell>
          <cell r="K2473" t="str">
            <v>미해당</v>
          </cell>
          <cell r="L2473" t="str">
            <v xml:space="preserve">  </v>
          </cell>
        </row>
        <row r="2474">
          <cell r="A2474">
            <v>11311</v>
          </cell>
          <cell r="B2474" t="str">
            <v>경상북도</v>
          </cell>
          <cell r="C2474" t="str">
            <v>학단형</v>
          </cell>
          <cell r="D2474" t="str">
            <v>대면방식</v>
          </cell>
          <cell r="E2474" t="str">
            <v>청소년수련시설</v>
          </cell>
          <cell r="F2474" t="str">
            <v>청소년수련원</v>
          </cell>
          <cell r="G2474" t="str">
            <v>과학정보활동</v>
          </cell>
          <cell r="H2474" t="str">
            <v>단체모집</v>
          </cell>
          <cell r="I2474" t="str">
            <v>해당</v>
          </cell>
          <cell r="J2474" t="str">
            <v>해당</v>
          </cell>
          <cell r="K2474" t="str">
            <v>미해당</v>
          </cell>
          <cell r="L2474" t="str">
            <v xml:space="preserve">  </v>
          </cell>
        </row>
        <row r="2475">
          <cell r="A2475">
            <v>11312</v>
          </cell>
          <cell r="B2475" t="str">
            <v>경상북도</v>
          </cell>
          <cell r="C2475" t="str">
            <v>학단형</v>
          </cell>
          <cell r="D2475" t="str">
            <v>대면방식</v>
          </cell>
          <cell r="E2475" t="str">
            <v>청소년수련시설</v>
          </cell>
          <cell r="F2475" t="str">
            <v>청소년수련원</v>
          </cell>
          <cell r="G2475" t="str">
            <v>모험개척활동</v>
          </cell>
          <cell r="H2475" t="str">
            <v>단체모집</v>
          </cell>
          <cell r="I2475" t="str">
            <v>해당</v>
          </cell>
          <cell r="J2475" t="str">
            <v>해당</v>
          </cell>
          <cell r="K2475" t="str">
            <v>미해당</v>
          </cell>
          <cell r="L2475" t="str">
            <v xml:space="preserve">  </v>
          </cell>
        </row>
        <row r="2476">
          <cell r="A2476">
            <v>11313</v>
          </cell>
          <cell r="B2476" t="str">
            <v>경상북도</v>
          </cell>
          <cell r="C2476" t="str">
            <v>학단형</v>
          </cell>
          <cell r="D2476" t="str">
            <v>대면방식</v>
          </cell>
          <cell r="E2476" t="str">
            <v>청소년수련시설</v>
          </cell>
          <cell r="F2476" t="str">
            <v>청소년수련원</v>
          </cell>
          <cell r="G2476" t="str">
            <v>환경보존활동</v>
          </cell>
          <cell r="H2476" t="str">
            <v>단체모집</v>
          </cell>
          <cell r="I2476" t="str">
            <v>해당</v>
          </cell>
          <cell r="J2476" t="str">
            <v>해당</v>
          </cell>
          <cell r="K2476" t="str">
            <v>미해당</v>
          </cell>
          <cell r="L2476" t="str">
            <v xml:space="preserve">  </v>
          </cell>
        </row>
        <row r="2477">
          <cell r="A2477">
            <v>11314</v>
          </cell>
          <cell r="B2477" t="str">
            <v>서울특별시</v>
          </cell>
          <cell r="C2477" t="str">
            <v>기본형</v>
          </cell>
          <cell r="D2477" t="str">
            <v>대면방식</v>
          </cell>
          <cell r="E2477" t="str">
            <v>청소년수련시설</v>
          </cell>
          <cell r="F2477" t="str">
            <v>청소년특화시설</v>
          </cell>
          <cell r="G2477" t="str">
            <v>직업체험활동</v>
          </cell>
          <cell r="H2477" t="str">
            <v>개별모집</v>
          </cell>
          <cell r="I2477" t="str">
            <v>미해당</v>
          </cell>
          <cell r="J2477" t="str">
            <v>미해당</v>
          </cell>
          <cell r="K2477" t="str">
            <v>미해당</v>
          </cell>
          <cell r="L2477" t="str">
            <v xml:space="preserve">  </v>
          </cell>
        </row>
        <row r="2478">
          <cell r="A2478">
            <v>11315</v>
          </cell>
          <cell r="B2478" t="str">
            <v>서울특별시</v>
          </cell>
          <cell r="C2478" t="str">
            <v>기본형</v>
          </cell>
          <cell r="D2478" t="str">
            <v>대면방식</v>
          </cell>
          <cell r="E2478" t="str">
            <v>청소년수련시설</v>
          </cell>
          <cell r="F2478" t="str">
            <v>청소년특화시설</v>
          </cell>
          <cell r="G2478" t="str">
            <v>직업체험활동</v>
          </cell>
          <cell r="H2478" t="str">
            <v>개별모집</v>
          </cell>
          <cell r="I2478" t="str">
            <v>미해당</v>
          </cell>
          <cell r="J2478" t="str">
            <v>미해당</v>
          </cell>
          <cell r="K2478" t="str">
            <v>미해당</v>
          </cell>
          <cell r="L2478" t="str">
            <v xml:space="preserve">  </v>
          </cell>
        </row>
        <row r="2479">
          <cell r="A2479">
            <v>11316</v>
          </cell>
          <cell r="B2479" t="str">
            <v>서울특별시</v>
          </cell>
          <cell r="C2479" t="str">
            <v>기본형</v>
          </cell>
          <cell r="D2479" t="str">
            <v>대면방식</v>
          </cell>
          <cell r="E2479" t="str">
            <v>청소년수련시설</v>
          </cell>
          <cell r="F2479" t="str">
            <v>청소년특화시설</v>
          </cell>
          <cell r="G2479" t="str">
            <v>직업체험활동</v>
          </cell>
          <cell r="H2479" t="str">
            <v>개별모집</v>
          </cell>
          <cell r="I2479" t="str">
            <v>미해당</v>
          </cell>
          <cell r="J2479" t="str">
            <v>미해당</v>
          </cell>
          <cell r="K2479" t="str">
            <v>미해당</v>
          </cell>
          <cell r="L2479" t="str">
            <v xml:space="preserve">  </v>
          </cell>
        </row>
        <row r="2480">
          <cell r="A2480">
            <v>11317</v>
          </cell>
          <cell r="B2480" t="str">
            <v>서울특별시</v>
          </cell>
          <cell r="C2480" t="str">
            <v>기본형</v>
          </cell>
          <cell r="D2480" t="str">
            <v>대면방식</v>
          </cell>
          <cell r="E2480" t="str">
            <v>청소년수련시설</v>
          </cell>
          <cell r="F2480" t="str">
            <v>청소년특화시설</v>
          </cell>
          <cell r="G2480" t="str">
            <v>환경보존활동</v>
          </cell>
          <cell r="H2480" t="str">
            <v>개별모집</v>
          </cell>
          <cell r="I2480" t="str">
            <v>미해당</v>
          </cell>
          <cell r="J2480" t="str">
            <v>미해당</v>
          </cell>
          <cell r="K2480" t="str">
            <v>미해당</v>
          </cell>
          <cell r="L2480" t="str">
            <v xml:space="preserve">  </v>
          </cell>
        </row>
        <row r="2481">
          <cell r="A2481">
            <v>11318</v>
          </cell>
          <cell r="B2481" t="str">
            <v>인천광역시</v>
          </cell>
          <cell r="C2481" t="str">
            <v>기본형</v>
          </cell>
          <cell r="D2481" t="str">
            <v>대면방식</v>
          </cell>
          <cell r="E2481" t="str">
            <v>청소년수련시설</v>
          </cell>
          <cell r="F2481" t="str">
            <v>청소년수련관</v>
          </cell>
          <cell r="G2481" t="str">
            <v>문화예술활동</v>
          </cell>
          <cell r="H2481" t="str">
            <v>개별모집</v>
          </cell>
          <cell r="I2481" t="str">
            <v>미해당</v>
          </cell>
          <cell r="J2481" t="str">
            <v>미해당</v>
          </cell>
          <cell r="K2481" t="str">
            <v>미해당</v>
          </cell>
          <cell r="L2481" t="str">
            <v xml:space="preserve">  </v>
          </cell>
        </row>
        <row r="2482">
          <cell r="A2482">
            <v>11319</v>
          </cell>
          <cell r="B2482" t="str">
            <v>전북특별자치도</v>
          </cell>
          <cell r="C2482" t="str">
            <v>학단형</v>
          </cell>
          <cell r="D2482" t="str">
            <v>대면방식</v>
          </cell>
          <cell r="E2482" t="str">
            <v>청소년수련시설</v>
          </cell>
          <cell r="F2482" t="str">
            <v>청소년수련원</v>
          </cell>
          <cell r="G2482" t="str">
            <v>자기(인성)계발활동</v>
          </cell>
          <cell r="H2482" t="str">
            <v>단체모집</v>
          </cell>
          <cell r="I2482" t="str">
            <v>해당</v>
          </cell>
          <cell r="J2482" t="str">
            <v>해당</v>
          </cell>
          <cell r="K2482" t="str">
            <v>미해당</v>
          </cell>
          <cell r="L2482" t="str">
            <v xml:space="preserve">  </v>
          </cell>
        </row>
        <row r="2483">
          <cell r="A2483">
            <v>11320</v>
          </cell>
          <cell r="B2483" t="str">
            <v>충청남도</v>
          </cell>
          <cell r="C2483" t="str">
            <v>학단형</v>
          </cell>
          <cell r="D2483" t="str">
            <v>대면방식</v>
          </cell>
          <cell r="E2483" t="str">
            <v>청소년수련시설</v>
          </cell>
          <cell r="F2483" t="str">
            <v>청소년수련원</v>
          </cell>
          <cell r="G2483" t="str">
            <v>모험개척활동</v>
          </cell>
          <cell r="H2483" t="str">
            <v>단체모집</v>
          </cell>
          <cell r="I2483" t="str">
            <v>해당</v>
          </cell>
          <cell r="J2483" t="str">
            <v>해당</v>
          </cell>
          <cell r="K2483" t="str">
            <v>미해당</v>
          </cell>
          <cell r="L2483" t="str">
            <v xml:space="preserve">  </v>
          </cell>
        </row>
        <row r="2484">
          <cell r="A2484">
            <v>11321</v>
          </cell>
          <cell r="B2484" t="str">
            <v>경기도</v>
          </cell>
          <cell r="C2484" t="str">
            <v>기본형</v>
          </cell>
          <cell r="D2484" t="str">
            <v>대면방식</v>
          </cell>
          <cell r="E2484" t="str">
            <v>청소년수련시설</v>
          </cell>
          <cell r="F2484" t="str">
            <v>청소년문화의집</v>
          </cell>
          <cell r="G2484" t="str">
            <v>환경보존활동</v>
          </cell>
          <cell r="H2484" t="str">
            <v>개별모집</v>
          </cell>
          <cell r="I2484" t="str">
            <v>미해당</v>
          </cell>
          <cell r="J2484" t="str">
            <v>미해당</v>
          </cell>
          <cell r="K2484" t="str">
            <v>미해당</v>
          </cell>
          <cell r="L2484" t="str">
            <v xml:space="preserve">  </v>
          </cell>
        </row>
        <row r="2485">
          <cell r="A2485">
            <v>11322</v>
          </cell>
          <cell r="B2485" t="str">
            <v>경기도</v>
          </cell>
          <cell r="C2485" t="str">
            <v>기본형</v>
          </cell>
          <cell r="D2485" t="str">
            <v>대면방식</v>
          </cell>
          <cell r="E2485" t="str">
            <v>청소년수련시설</v>
          </cell>
          <cell r="F2485" t="str">
            <v>청소년수련관</v>
          </cell>
          <cell r="G2485" t="str">
            <v>과학정보활동</v>
          </cell>
          <cell r="H2485" t="str">
            <v>개별모집</v>
          </cell>
          <cell r="I2485" t="str">
            <v>미해당</v>
          </cell>
          <cell r="J2485" t="str">
            <v>미해당</v>
          </cell>
          <cell r="K2485" t="str">
            <v>미해당</v>
          </cell>
          <cell r="L2485" t="str">
            <v xml:space="preserve">  </v>
          </cell>
        </row>
        <row r="2486">
          <cell r="A2486">
            <v>11323</v>
          </cell>
          <cell r="B2486" t="str">
            <v>경기도</v>
          </cell>
          <cell r="C2486" t="str">
            <v>기본형</v>
          </cell>
          <cell r="D2486" t="str">
            <v>대면방식</v>
          </cell>
          <cell r="E2486" t="str">
            <v>일반</v>
          </cell>
          <cell r="F2486" t="str">
            <v>개인사업</v>
          </cell>
          <cell r="G2486" t="str">
            <v>모험개척활동</v>
          </cell>
          <cell r="H2486" t="str">
            <v>단체모집</v>
          </cell>
          <cell r="I2486" t="str">
            <v>미해당</v>
          </cell>
          <cell r="J2486" t="str">
            <v>미해당</v>
          </cell>
          <cell r="K2486" t="str">
            <v>미해당</v>
          </cell>
          <cell r="L2486" t="str">
            <v xml:space="preserve">  </v>
          </cell>
        </row>
        <row r="2487">
          <cell r="A2487">
            <v>11324</v>
          </cell>
          <cell r="B2487" t="str">
            <v>경상남도</v>
          </cell>
          <cell r="C2487" t="str">
            <v>기본형</v>
          </cell>
          <cell r="D2487" t="str">
            <v>대면방식</v>
          </cell>
          <cell r="E2487" t="str">
            <v>청소년수련시설</v>
          </cell>
          <cell r="F2487" t="str">
            <v>청소년수련관</v>
          </cell>
          <cell r="G2487" t="str">
            <v>건강·보건활동</v>
          </cell>
          <cell r="H2487" t="str">
            <v>개별모집</v>
          </cell>
          <cell r="I2487" t="str">
            <v>미해당</v>
          </cell>
          <cell r="J2487" t="str">
            <v>미해당</v>
          </cell>
          <cell r="K2487" t="str">
            <v>미해당</v>
          </cell>
          <cell r="L2487" t="str">
            <v xml:space="preserve">  </v>
          </cell>
        </row>
        <row r="2488">
          <cell r="A2488">
            <v>11325</v>
          </cell>
          <cell r="B2488" t="str">
            <v>광주광역시</v>
          </cell>
          <cell r="C2488" t="str">
            <v>기본형</v>
          </cell>
          <cell r="D2488" t="str">
            <v>대면방식</v>
          </cell>
          <cell r="E2488" t="str">
            <v>청소년수련시설</v>
          </cell>
          <cell r="F2488" t="str">
            <v>청소년수련원</v>
          </cell>
          <cell r="G2488" t="str">
            <v>자기(인성)계발활동</v>
          </cell>
          <cell r="H2488" t="str">
            <v>단체모집</v>
          </cell>
          <cell r="I2488" t="str">
            <v>미해당</v>
          </cell>
          <cell r="J2488" t="str">
            <v>미해당</v>
          </cell>
          <cell r="K2488" t="str">
            <v>미해당</v>
          </cell>
          <cell r="L2488" t="str">
            <v xml:space="preserve">  </v>
          </cell>
        </row>
        <row r="2489">
          <cell r="A2489">
            <v>11326</v>
          </cell>
          <cell r="B2489" t="str">
            <v>부산광역시</v>
          </cell>
          <cell r="C2489" t="str">
            <v>기본형</v>
          </cell>
          <cell r="D2489" t="str">
            <v>대면방식</v>
          </cell>
          <cell r="E2489" t="str">
            <v>청소년수련시설</v>
          </cell>
          <cell r="F2489" t="str">
            <v>청소년문화의집</v>
          </cell>
          <cell r="G2489" t="str">
            <v>기타</v>
          </cell>
          <cell r="H2489" t="str">
            <v>개별모집</v>
          </cell>
          <cell r="I2489" t="str">
            <v>미해당</v>
          </cell>
          <cell r="J2489" t="str">
            <v>미해당</v>
          </cell>
          <cell r="K2489" t="str">
            <v>미해당</v>
          </cell>
          <cell r="L2489" t="str">
            <v xml:space="preserve">  </v>
          </cell>
        </row>
        <row r="2490">
          <cell r="A2490">
            <v>11327</v>
          </cell>
          <cell r="B2490" t="str">
            <v>부산광역시</v>
          </cell>
          <cell r="C2490" t="str">
            <v>기본형</v>
          </cell>
          <cell r="D2490" t="str">
            <v>대면방식</v>
          </cell>
          <cell r="E2490" t="str">
            <v>청소년수련시설</v>
          </cell>
          <cell r="F2490" t="str">
            <v>청소년문화의집</v>
          </cell>
          <cell r="G2490" t="str">
            <v>건강·보건활동</v>
          </cell>
          <cell r="H2490" t="str">
            <v>개별모집</v>
          </cell>
          <cell r="I2490" t="str">
            <v>미해당</v>
          </cell>
          <cell r="J2490" t="str">
            <v>미해당</v>
          </cell>
          <cell r="K2490" t="str">
            <v>미해당</v>
          </cell>
          <cell r="L2490" t="str">
            <v xml:space="preserve">  </v>
          </cell>
        </row>
        <row r="2491">
          <cell r="A2491">
            <v>11328</v>
          </cell>
          <cell r="B2491" t="str">
            <v>부산광역시</v>
          </cell>
          <cell r="C2491" t="str">
            <v>기본형</v>
          </cell>
          <cell r="D2491" t="str">
            <v>대면방식</v>
          </cell>
          <cell r="E2491" t="str">
            <v>청소년수련시설</v>
          </cell>
          <cell r="F2491" t="str">
            <v>청소년문화의집</v>
          </cell>
          <cell r="G2491" t="str">
            <v>자기(인성)계발활동</v>
          </cell>
          <cell r="H2491" t="str">
            <v>개별모집</v>
          </cell>
          <cell r="I2491" t="str">
            <v>미해당</v>
          </cell>
          <cell r="J2491" t="str">
            <v>미해당</v>
          </cell>
          <cell r="K2491" t="str">
            <v>미해당</v>
          </cell>
          <cell r="L2491" t="str">
            <v xml:space="preserve">  </v>
          </cell>
        </row>
        <row r="2492">
          <cell r="A2492">
            <v>11329</v>
          </cell>
          <cell r="B2492" t="str">
            <v>서울특별시</v>
          </cell>
          <cell r="C2492" t="str">
            <v>기본형</v>
          </cell>
          <cell r="D2492" t="str">
            <v>대면방식</v>
          </cell>
          <cell r="E2492" t="str">
            <v>청소년수련시설</v>
          </cell>
          <cell r="F2492" t="str">
            <v>청소년수련관</v>
          </cell>
          <cell r="G2492" t="str">
            <v>문화예술활동</v>
          </cell>
          <cell r="H2492" t="str">
            <v>개별모집</v>
          </cell>
          <cell r="I2492" t="str">
            <v>미해당</v>
          </cell>
          <cell r="J2492" t="str">
            <v>미해당</v>
          </cell>
          <cell r="K2492" t="str">
            <v>미해당</v>
          </cell>
          <cell r="L2492" t="str">
            <v xml:space="preserve">  </v>
          </cell>
        </row>
        <row r="2493">
          <cell r="A2493">
            <v>11330</v>
          </cell>
          <cell r="B2493" t="str">
            <v>서울특별시</v>
          </cell>
          <cell r="C2493" t="str">
            <v>기본형</v>
          </cell>
          <cell r="D2493" t="str">
            <v>대면방식</v>
          </cell>
          <cell r="E2493" t="str">
            <v>청소년수련시설</v>
          </cell>
          <cell r="F2493" t="str">
            <v>청소년수련관</v>
          </cell>
          <cell r="G2493" t="str">
            <v>환경보존활동</v>
          </cell>
          <cell r="H2493" t="str">
            <v>개별모집</v>
          </cell>
          <cell r="I2493" t="str">
            <v>미해당</v>
          </cell>
          <cell r="J2493" t="str">
            <v>미해당</v>
          </cell>
          <cell r="K2493" t="str">
            <v>미해당</v>
          </cell>
          <cell r="L2493" t="str">
            <v xml:space="preserve">  </v>
          </cell>
        </row>
        <row r="2494">
          <cell r="A2494">
            <v>11331</v>
          </cell>
          <cell r="B2494" t="str">
            <v>제주특별자치도</v>
          </cell>
          <cell r="C2494" t="str">
            <v>기본형</v>
          </cell>
          <cell r="D2494" t="str">
            <v>대면방식</v>
          </cell>
          <cell r="E2494" t="str">
            <v>청소년수련시설</v>
          </cell>
          <cell r="F2494" t="str">
            <v>청소년문화의집</v>
          </cell>
          <cell r="G2494" t="str">
            <v>문화예술활동</v>
          </cell>
          <cell r="H2494" t="str">
            <v>개별모집</v>
          </cell>
          <cell r="I2494" t="str">
            <v>미해당</v>
          </cell>
          <cell r="J2494" t="str">
            <v>미해당</v>
          </cell>
          <cell r="K2494" t="str">
            <v>미해당</v>
          </cell>
          <cell r="L2494" t="str">
            <v xml:space="preserve">  </v>
          </cell>
        </row>
        <row r="2495">
          <cell r="A2495">
            <v>11332</v>
          </cell>
          <cell r="B2495" t="str">
            <v>충청남도</v>
          </cell>
          <cell r="C2495" t="str">
            <v>기본형</v>
          </cell>
          <cell r="D2495" t="str">
            <v>대면방식</v>
          </cell>
          <cell r="E2495" t="str">
            <v>청소년수련시설</v>
          </cell>
          <cell r="F2495" t="str">
            <v>청소년수련관</v>
          </cell>
          <cell r="G2495" t="str">
            <v>문화예술활동</v>
          </cell>
          <cell r="H2495" t="str">
            <v>개별모집</v>
          </cell>
          <cell r="I2495" t="str">
            <v>미해당</v>
          </cell>
          <cell r="J2495" t="str">
            <v>미해당</v>
          </cell>
          <cell r="K2495" t="str">
            <v>미해당</v>
          </cell>
          <cell r="L2495" t="str">
            <v xml:space="preserve">  </v>
          </cell>
        </row>
        <row r="2496">
          <cell r="A2496">
            <v>11333</v>
          </cell>
          <cell r="B2496" t="str">
            <v>경기도</v>
          </cell>
          <cell r="C2496" t="str">
            <v>기본형</v>
          </cell>
          <cell r="D2496" t="str">
            <v>대면방식</v>
          </cell>
          <cell r="E2496" t="str">
            <v>교육기관</v>
          </cell>
          <cell r="F2496" t="str">
            <v>교육청</v>
          </cell>
          <cell r="G2496" t="str">
            <v>기타</v>
          </cell>
          <cell r="H2496" t="str">
            <v>단체모집</v>
          </cell>
          <cell r="I2496" t="str">
            <v>미해당</v>
          </cell>
          <cell r="J2496" t="str">
            <v>미해당</v>
          </cell>
          <cell r="K2496" t="str">
            <v>미해당</v>
          </cell>
          <cell r="L2496" t="str">
            <v xml:space="preserve">  </v>
          </cell>
        </row>
        <row r="2497">
          <cell r="A2497">
            <v>11334</v>
          </cell>
          <cell r="B2497" t="str">
            <v>경기도</v>
          </cell>
          <cell r="C2497" t="str">
            <v>기본형</v>
          </cell>
          <cell r="D2497" t="str">
            <v>대면방식</v>
          </cell>
          <cell r="E2497" t="str">
            <v>교육기관</v>
          </cell>
          <cell r="F2497" t="str">
            <v>교육청</v>
          </cell>
          <cell r="G2497" t="str">
            <v>기타</v>
          </cell>
          <cell r="H2497" t="str">
            <v>단체모집</v>
          </cell>
          <cell r="I2497" t="str">
            <v>미해당</v>
          </cell>
          <cell r="J2497" t="str">
            <v>미해당</v>
          </cell>
          <cell r="K2497" t="str">
            <v>미해당</v>
          </cell>
          <cell r="L2497" t="str">
            <v xml:space="preserve">  </v>
          </cell>
        </row>
        <row r="2498">
          <cell r="A2498">
            <v>11335</v>
          </cell>
          <cell r="B2498" t="str">
            <v>경상북도</v>
          </cell>
          <cell r="C2498" t="str">
            <v>기본형</v>
          </cell>
          <cell r="D2498" t="str">
            <v>대면방식</v>
          </cell>
          <cell r="E2498" t="str">
            <v>청소년수련시설</v>
          </cell>
          <cell r="F2498" t="str">
            <v>청소년문화의집</v>
          </cell>
          <cell r="G2498" t="str">
            <v>직업체험활동</v>
          </cell>
          <cell r="H2498" t="str">
            <v>개별모집</v>
          </cell>
          <cell r="I2498" t="str">
            <v>미해당</v>
          </cell>
          <cell r="J2498" t="str">
            <v>미해당</v>
          </cell>
          <cell r="K2498" t="str">
            <v>미해당</v>
          </cell>
          <cell r="L2498" t="str">
            <v xml:space="preserve">  </v>
          </cell>
        </row>
        <row r="2499">
          <cell r="A2499">
            <v>11336</v>
          </cell>
          <cell r="B2499" t="str">
            <v>경상북도</v>
          </cell>
          <cell r="C2499" t="str">
            <v>기본형</v>
          </cell>
          <cell r="D2499" t="str">
            <v>대면방식</v>
          </cell>
          <cell r="E2499" t="str">
            <v>청소년수련시설</v>
          </cell>
          <cell r="F2499" t="str">
            <v>청소년문화의집</v>
          </cell>
          <cell r="G2499" t="str">
            <v>자기(인성)계발활동</v>
          </cell>
          <cell r="H2499" t="str">
            <v>개별모집</v>
          </cell>
          <cell r="I2499" t="str">
            <v>미해당</v>
          </cell>
          <cell r="J2499" t="str">
            <v>미해당</v>
          </cell>
          <cell r="K2499" t="str">
            <v>미해당</v>
          </cell>
          <cell r="L2499" t="str">
            <v xml:space="preserve">  </v>
          </cell>
        </row>
        <row r="2500">
          <cell r="A2500">
            <v>11337</v>
          </cell>
          <cell r="B2500" t="str">
            <v>광주광역시</v>
          </cell>
          <cell r="C2500" t="str">
            <v>기본형</v>
          </cell>
          <cell r="D2500" t="str">
            <v>대면방식</v>
          </cell>
          <cell r="E2500" t="str">
            <v>청소년수련시설</v>
          </cell>
          <cell r="F2500" t="str">
            <v>청소년문화의집</v>
          </cell>
          <cell r="G2500" t="str">
            <v>모험개척활동</v>
          </cell>
          <cell r="H2500" t="str">
            <v>개별모집</v>
          </cell>
          <cell r="I2500" t="str">
            <v>미해당</v>
          </cell>
          <cell r="J2500" t="str">
            <v>미해당</v>
          </cell>
          <cell r="K2500" t="str">
            <v>미해당</v>
          </cell>
          <cell r="L2500" t="str">
            <v xml:space="preserve">  </v>
          </cell>
        </row>
        <row r="2501">
          <cell r="A2501">
            <v>11338</v>
          </cell>
          <cell r="B2501" t="str">
            <v>서울특별시</v>
          </cell>
          <cell r="C2501" t="str">
            <v>기본형</v>
          </cell>
          <cell r="D2501" t="str">
            <v>대면방식</v>
          </cell>
          <cell r="E2501" t="str">
            <v>청소년수련시설</v>
          </cell>
          <cell r="F2501" t="str">
            <v>청소년수련관</v>
          </cell>
          <cell r="G2501" t="str">
            <v>환경보존활동</v>
          </cell>
          <cell r="H2501" t="str">
            <v>개별모집</v>
          </cell>
          <cell r="I2501" t="str">
            <v>미해당</v>
          </cell>
          <cell r="J2501" t="str">
            <v>미해당</v>
          </cell>
          <cell r="K2501" t="str">
            <v>미해당</v>
          </cell>
          <cell r="L2501" t="str">
            <v xml:space="preserve">  </v>
          </cell>
        </row>
        <row r="2502">
          <cell r="A2502">
            <v>11339</v>
          </cell>
          <cell r="B2502" t="str">
            <v>전라남도</v>
          </cell>
          <cell r="C2502" t="str">
            <v>기본형</v>
          </cell>
          <cell r="D2502" t="str">
            <v>대면방식</v>
          </cell>
          <cell r="E2502" t="str">
            <v>청소년수련시설</v>
          </cell>
          <cell r="F2502" t="str">
            <v>청소년수련관</v>
          </cell>
          <cell r="G2502" t="str">
            <v>직업체험활동</v>
          </cell>
          <cell r="H2502" t="str">
            <v>개별모집</v>
          </cell>
          <cell r="I2502" t="str">
            <v>미해당</v>
          </cell>
          <cell r="J2502" t="str">
            <v>미해당</v>
          </cell>
          <cell r="K2502" t="str">
            <v>미해당</v>
          </cell>
          <cell r="L2502" t="str">
            <v xml:space="preserve">  </v>
          </cell>
        </row>
        <row r="2503">
          <cell r="A2503">
            <v>11340</v>
          </cell>
          <cell r="B2503" t="str">
            <v>전북특별자치도</v>
          </cell>
          <cell r="C2503" t="str">
            <v>학단형</v>
          </cell>
          <cell r="D2503" t="str">
            <v>대면방식</v>
          </cell>
          <cell r="E2503" t="str">
            <v>청소년수련시설</v>
          </cell>
          <cell r="F2503" t="str">
            <v>청소년수련원</v>
          </cell>
          <cell r="G2503" t="str">
            <v>자기(인성)계발활동</v>
          </cell>
          <cell r="H2503" t="str">
            <v>단체모집</v>
          </cell>
          <cell r="I2503" t="str">
            <v>미해당</v>
          </cell>
          <cell r="J2503" t="str">
            <v>미해당</v>
          </cell>
          <cell r="K2503" t="str">
            <v>미해당</v>
          </cell>
          <cell r="L2503" t="str">
            <v xml:space="preserve">  </v>
          </cell>
        </row>
        <row r="2504">
          <cell r="A2504">
            <v>11341</v>
          </cell>
          <cell r="B2504" t="str">
            <v>전북특별자치도</v>
          </cell>
          <cell r="C2504" t="str">
            <v>학단형</v>
          </cell>
          <cell r="D2504" t="str">
            <v>대면방식</v>
          </cell>
          <cell r="E2504" t="str">
            <v>청소년수련시설</v>
          </cell>
          <cell r="F2504" t="str">
            <v>청소년수련원</v>
          </cell>
          <cell r="G2504" t="str">
            <v>자기(인성)계발활동</v>
          </cell>
          <cell r="H2504" t="str">
            <v>단체모집</v>
          </cell>
          <cell r="I2504" t="str">
            <v>미해당</v>
          </cell>
          <cell r="J2504" t="str">
            <v>미해당</v>
          </cell>
          <cell r="K2504" t="str">
            <v>미해당</v>
          </cell>
          <cell r="L2504" t="str">
            <v xml:space="preserve">  </v>
          </cell>
        </row>
        <row r="2505">
          <cell r="A2505">
            <v>11342</v>
          </cell>
          <cell r="B2505" t="str">
            <v>전북특별자치도</v>
          </cell>
          <cell r="C2505" t="str">
            <v>학단형</v>
          </cell>
          <cell r="D2505" t="str">
            <v>대면방식</v>
          </cell>
          <cell r="E2505" t="str">
            <v>청소년수련시설</v>
          </cell>
          <cell r="F2505" t="str">
            <v>청소년수련원</v>
          </cell>
          <cell r="G2505" t="str">
            <v>자기(인성)계발활동</v>
          </cell>
          <cell r="H2505" t="str">
            <v>단체모집</v>
          </cell>
          <cell r="I2505" t="str">
            <v>미해당</v>
          </cell>
          <cell r="J2505" t="str">
            <v>미해당</v>
          </cell>
          <cell r="K2505" t="str">
            <v>미해당</v>
          </cell>
          <cell r="L2505" t="str">
            <v xml:space="preserve">  </v>
          </cell>
        </row>
        <row r="2506">
          <cell r="A2506">
            <v>11343</v>
          </cell>
          <cell r="B2506" t="str">
            <v>충청남도</v>
          </cell>
          <cell r="C2506" t="str">
            <v>기본형</v>
          </cell>
          <cell r="D2506" t="str">
            <v>대면방식</v>
          </cell>
          <cell r="E2506" t="str">
            <v>청소년수련시설</v>
          </cell>
          <cell r="F2506" t="str">
            <v>청소년수련관</v>
          </cell>
          <cell r="G2506" t="str">
            <v>과학정보활동</v>
          </cell>
          <cell r="H2506" t="str">
            <v>개별모집</v>
          </cell>
          <cell r="I2506" t="str">
            <v>미해당</v>
          </cell>
          <cell r="J2506" t="str">
            <v>미해당</v>
          </cell>
          <cell r="K2506" t="str">
            <v>미해당</v>
          </cell>
          <cell r="L2506" t="str">
            <v xml:space="preserve">  </v>
          </cell>
        </row>
        <row r="2507">
          <cell r="A2507">
            <v>11344</v>
          </cell>
          <cell r="B2507" t="str">
            <v>전라남도</v>
          </cell>
          <cell r="C2507" t="str">
            <v>숙박형</v>
          </cell>
          <cell r="D2507" t="str">
            <v>대면방식</v>
          </cell>
          <cell r="E2507" t="str">
            <v>청소년수련시설</v>
          </cell>
          <cell r="F2507" t="str">
            <v>청소년수련원</v>
          </cell>
          <cell r="G2507" t="str">
            <v>자기(인성)계발활동</v>
          </cell>
          <cell r="H2507" t="str">
            <v>단체모집</v>
          </cell>
          <cell r="I2507" t="str">
            <v>해당</v>
          </cell>
          <cell r="J2507" t="str">
            <v>해당</v>
          </cell>
          <cell r="K2507" t="str">
            <v>해당</v>
          </cell>
          <cell r="L2507" t="str">
            <v xml:space="preserve">  </v>
          </cell>
        </row>
        <row r="2508">
          <cell r="A2508">
            <v>11345</v>
          </cell>
          <cell r="B2508" t="str">
            <v>전라남도</v>
          </cell>
          <cell r="C2508" t="str">
            <v>숙박형</v>
          </cell>
          <cell r="D2508" t="str">
            <v>대면방식</v>
          </cell>
          <cell r="E2508" t="str">
            <v>청소년수련시설</v>
          </cell>
          <cell r="F2508" t="str">
            <v>청소년수련원</v>
          </cell>
          <cell r="G2508" t="str">
            <v>자기(인성)계발활동</v>
          </cell>
          <cell r="H2508" t="str">
            <v>단체모집</v>
          </cell>
          <cell r="I2508" t="str">
            <v>해당</v>
          </cell>
          <cell r="J2508" t="str">
            <v>해당</v>
          </cell>
          <cell r="K2508" t="str">
            <v>해당</v>
          </cell>
          <cell r="L2508" t="str">
            <v xml:space="preserve">  </v>
          </cell>
        </row>
        <row r="2509">
          <cell r="A2509">
            <v>11346</v>
          </cell>
          <cell r="B2509" t="str">
            <v>경기도</v>
          </cell>
          <cell r="C2509" t="str">
            <v>학단형</v>
          </cell>
          <cell r="D2509" t="str">
            <v>대면방식</v>
          </cell>
          <cell r="E2509" t="str">
            <v>청소년수련시설</v>
          </cell>
          <cell r="F2509" t="str">
            <v>청소년수련원</v>
          </cell>
          <cell r="G2509" t="str">
            <v>모험개척활동</v>
          </cell>
          <cell r="H2509" t="str">
            <v>단체모집</v>
          </cell>
          <cell r="I2509" t="str">
            <v>해당</v>
          </cell>
          <cell r="J2509" t="str">
            <v>해당</v>
          </cell>
          <cell r="K2509" t="str">
            <v>미해당</v>
          </cell>
          <cell r="L2509" t="str">
            <v xml:space="preserve">  </v>
          </cell>
        </row>
        <row r="2510">
          <cell r="A2510">
            <v>11347</v>
          </cell>
          <cell r="B2510" t="str">
            <v>경기도</v>
          </cell>
          <cell r="C2510" t="str">
            <v>학단형</v>
          </cell>
          <cell r="D2510" t="str">
            <v>대면방식</v>
          </cell>
          <cell r="E2510" t="str">
            <v>청소년수련시설</v>
          </cell>
          <cell r="F2510" t="str">
            <v>청소년수련원</v>
          </cell>
          <cell r="G2510" t="str">
            <v>모험개척활동</v>
          </cell>
          <cell r="H2510" t="str">
            <v>단체모집</v>
          </cell>
          <cell r="I2510" t="str">
            <v>해당</v>
          </cell>
          <cell r="J2510" t="str">
            <v>해당</v>
          </cell>
          <cell r="K2510" t="str">
            <v>미해당</v>
          </cell>
          <cell r="L2510" t="str">
            <v xml:space="preserve">  </v>
          </cell>
        </row>
        <row r="2511">
          <cell r="A2511">
            <v>11348</v>
          </cell>
          <cell r="B2511" t="str">
            <v>경기도</v>
          </cell>
          <cell r="C2511" t="str">
            <v>학단형</v>
          </cell>
          <cell r="D2511" t="str">
            <v>대면방식</v>
          </cell>
          <cell r="E2511" t="str">
            <v>청소년수련시설</v>
          </cell>
          <cell r="F2511" t="str">
            <v>청소년수련원</v>
          </cell>
          <cell r="G2511" t="str">
            <v>모험개척활동</v>
          </cell>
          <cell r="H2511" t="str">
            <v>단체모집</v>
          </cell>
          <cell r="I2511" t="str">
            <v>해당</v>
          </cell>
          <cell r="J2511" t="str">
            <v>해당</v>
          </cell>
          <cell r="K2511" t="str">
            <v>미해당</v>
          </cell>
          <cell r="L2511" t="str">
            <v xml:space="preserve">  </v>
          </cell>
        </row>
        <row r="2512">
          <cell r="A2512">
            <v>11349</v>
          </cell>
          <cell r="B2512" t="str">
            <v>강원특별자치도</v>
          </cell>
          <cell r="C2512" t="str">
            <v>학단형</v>
          </cell>
          <cell r="D2512" t="str">
            <v>대면방식</v>
          </cell>
          <cell r="E2512" t="str">
            <v>청소년수련시설</v>
          </cell>
          <cell r="F2512" t="str">
            <v>청소년수련원</v>
          </cell>
          <cell r="G2512" t="str">
            <v>자기(인성)계발활동</v>
          </cell>
          <cell r="H2512" t="str">
            <v>단체모집</v>
          </cell>
          <cell r="I2512" t="str">
            <v>해당</v>
          </cell>
          <cell r="J2512" t="str">
            <v>해당</v>
          </cell>
          <cell r="K2512" t="str">
            <v>미해당</v>
          </cell>
          <cell r="L2512" t="str">
            <v xml:space="preserve">  </v>
          </cell>
        </row>
        <row r="2513">
          <cell r="A2513">
            <v>11350</v>
          </cell>
          <cell r="B2513" t="str">
            <v>강원특별자치도</v>
          </cell>
          <cell r="C2513" t="str">
            <v>학단형</v>
          </cell>
          <cell r="D2513" t="str">
            <v>대면방식</v>
          </cell>
          <cell r="E2513" t="str">
            <v>청소년수련시설</v>
          </cell>
          <cell r="F2513" t="str">
            <v>청소년수련원</v>
          </cell>
          <cell r="G2513" t="str">
            <v>자기(인성)계발활동</v>
          </cell>
          <cell r="H2513" t="str">
            <v>단체모집</v>
          </cell>
          <cell r="I2513" t="str">
            <v>해당</v>
          </cell>
          <cell r="J2513" t="str">
            <v>해당</v>
          </cell>
          <cell r="K2513" t="str">
            <v>미해당</v>
          </cell>
          <cell r="L2513" t="str">
            <v xml:space="preserve">  </v>
          </cell>
        </row>
        <row r="2514">
          <cell r="A2514">
            <v>11351</v>
          </cell>
          <cell r="B2514" t="str">
            <v>강원특별자치도</v>
          </cell>
          <cell r="C2514" t="str">
            <v>학단형</v>
          </cell>
          <cell r="D2514" t="str">
            <v>대면방식</v>
          </cell>
          <cell r="E2514" t="str">
            <v>청소년수련시설</v>
          </cell>
          <cell r="F2514" t="str">
            <v>청소년수련원</v>
          </cell>
          <cell r="G2514" t="str">
            <v>자기(인성)계발활동</v>
          </cell>
          <cell r="H2514" t="str">
            <v>단체모집</v>
          </cell>
          <cell r="I2514" t="str">
            <v>해당</v>
          </cell>
          <cell r="J2514" t="str">
            <v>해당</v>
          </cell>
          <cell r="K2514" t="str">
            <v>미해당</v>
          </cell>
          <cell r="L2514" t="str">
            <v xml:space="preserve">  </v>
          </cell>
        </row>
        <row r="2515">
          <cell r="A2515">
            <v>11352</v>
          </cell>
          <cell r="B2515" t="str">
            <v>경기도</v>
          </cell>
          <cell r="C2515" t="str">
            <v>숙박형</v>
          </cell>
          <cell r="D2515" t="str">
            <v>대면방식</v>
          </cell>
          <cell r="E2515" t="str">
            <v>공공행정</v>
          </cell>
          <cell r="F2515" t="str">
            <v>기타공공</v>
          </cell>
          <cell r="G2515" t="str">
            <v>교류활동</v>
          </cell>
          <cell r="H2515" t="str">
            <v>단체모집</v>
          </cell>
          <cell r="I2515" t="str">
            <v>해당</v>
          </cell>
          <cell r="J2515" t="str">
            <v>해당</v>
          </cell>
          <cell r="K2515" t="str">
            <v>미해당</v>
          </cell>
          <cell r="L2515" t="str">
            <v xml:space="preserve">  </v>
          </cell>
        </row>
        <row r="2516">
          <cell r="A2516">
            <v>11353</v>
          </cell>
          <cell r="B2516" t="str">
            <v>인천광역시</v>
          </cell>
          <cell r="C2516" t="str">
            <v>기본형</v>
          </cell>
          <cell r="D2516" t="str">
            <v>대면방식</v>
          </cell>
          <cell r="E2516" t="str">
            <v>청소년수련시설</v>
          </cell>
          <cell r="F2516" t="str">
            <v>청소년문화의집</v>
          </cell>
          <cell r="G2516" t="str">
            <v>건강·보건활동</v>
          </cell>
          <cell r="H2516" t="str">
            <v>개별모집</v>
          </cell>
          <cell r="I2516" t="str">
            <v>미해당</v>
          </cell>
          <cell r="J2516" t="str">
            <v>미해당</v>
          </cell>
          <cell r="K2516" t="str">
            <v>미해당</v>
          </cell>
          <cell r="L2516" t="str">
            <v xml:space="preserve">  </v>
          </cell>
        </row>
        <row r="2517">
          <cell r="A2517">
            <v>11354</v>
          </cell>
          <cell r="B2517" t="str">
            <v>광주광역시</v>
          </cell>
          <cell r="C2517" t="str">
            <v>기본형</v>
          </cell>
          <cell r="D2517" t="str">
            <v>대면방식</v>
          </cell>
          <cell r="E2517" t="str">
            <v>청소년수련시설</v>
          </cell>
          <cell r="F2517" t="str">
            <v>청소년수련원</v>
          </cell>
          <cell r="G2517" t="str">
            <v>자기(인성)계발활동</v>
          </cell>
          <cell r="H2517" t="str">
            <v>단체모집</v>
          </cell>
          <cell r="I2517" t="str">
            <v>해당</v>
          </cell>
          <cell r="J2517" t="str">
            <v>해당</v>
          </cell>
          <cell r="K2517" t="str">
            <v>미해당</v>
          </cell>
          <cell r="L2517" t="str">
            <v xml:space="preserve">  </v>
          </cell>
        </row>
        <row r="2518">
          <cell r="A2518">
            <v>11355</v>
          </cell>
          <cell r="B2518" t="str">
            <v>광주광역시</v>
          </cell>
          <cell r="C2518" t="str">
            <v>기본형</v>
          </cell>
          <cell r="D2518" t="str">
            <v>대면방식</v>
          </cell>
          <cell r="E2518" t="str">
            <v>청소년수련시설</v>
          </cell>
          <cell r="F2518" t="str">
            <v>청소년수련원</v>
          </cell>
          <cell r="G2518" t="str">
            <v>자기(인성)계발활동</v>
          </cell>
          <cell r="H2518" t="str">
            <v>단체모집</v>
          </cell>
          <cell r="I2518" t="str">
            <v>해당</v>
          </cell>
          <cell r="J2518" t="str">
            <v>해당</v>
          </cell>
          <cell r="K2518" t="str">
            <v>미해당</v>
          </cell>
          <cell r="L2518" t="str">
            <v xml:space="preserve">  </v>
          </cell>
        </row>
        <row r="2519">
          <cell r="A2519">
            <v>11356</v>
          </cell>
          <cell r="B2519" t="str">
            <v>전북특별자치도</v>
          </cell>
          <cell r="C2519" t="str">
            <v>학단형</v>
          </cell>
          <cell r="D2519" t="str">
            <v>대면방식</v>
          </cell>
          <cell r="E2519" t="str">
            <v>청소년수련시설</v>
          </cell>
          <cell r="F2519" t="str">
            <v>청소년수련원</v>
          </cell>
          <cell r="G2519" t="str">
            <v>과학정보활동</v>
          </cell>
          <cell r="H2519" t="str">
            <v>단체모집</v>
          </cell>
          <cell r="I2519" t="str">
            <v>해당</v>
          </cell>
          <cell r="J2519" t="str">
            <v>해당</v>
          </cell>
          <cell r="K2519" t="str">
            <v>미해당</v>
          </cell>
          <cell r="L2519" t="str">
            <v xml:space="preserve">  </v>
          </cell>
        </row>
        <row r="2520">
          <cell r="A2520">
            <v>11357</v>
          </cell>
          <cell r="B2520" t="str">
            <v>전북특별자치도</v>
          </cell>
          <cell r="C2520" t="str">
            <v>학단형</v>
          </cell>
          <cell r="D2520" t="str">
            <v>대면방식</v>
          </cell>
          <cell r="E2520" t="str">
            <v>청소년수련시설</v>
          </cell>
          <cell r="F2520" t="str">
            <v>청소년수련원</v>
          </cell>
          <cell r="G2520" t="str">
            <v>과학정보활동</v>
          </cell>
          <cell r="H2520" t="str">
            <v>단체모집</v>
          </cell>
          <cell r="I2520" t="str">
            <v>해당</v>
          </cell>
          <cell r="J2520" t="str">
            <v>해당</v>
          </cell>
          <cell r="K2520" t="str">
            <v>미해당</v>
          </cell>
          <cell r="L2520" t="str">
            <v xml:space="preserve">  </v>
          </cell>
        </row>
        <row r="2521">
          <cell r="A2521">
            <v>11358</v>
          </cell>
          <cell r="B2521" t="str">
            <v>전북특별자치도</v>
          </cell>
          <cell r="C2521" t="str">
            <v>학단형</v>
          </cell>
          <cell r="D2521" t="str">
            <v>대면방식</v>
          </cell>
          <cell r="E2521" t="str">
            <v>청소년수련시설</v>
          </cell>
          <cell r="F2521" t="str">
            <v>청소년수련원</v>
          </cell>
          <cell r="G2521" t="str">
            <v>과학정보활동</v>
          </cell>
          <cell r="H2521" t="str">
            <v>단체모집</v>
          </cell>
          <cell r="I2521" t="str">
            <v>해당</v>
          </cell>
          <cell r="J2521" t="str">
            <v>해당</v>
          </cell>
          <cell r="K2521" t="str">
            <v>미해당</v>
          </cell>
          <cell r="L2521" t="str">
            <v xml:space="preserve">  </v>
          </cell>
        </row>
        <row r="2522">
          <cell r="A2522">
            <v>11359</v>
          </cell>
          <cell r="B2522" t="str">
            <v>전라남도</v>
          </cell>
          <cell r="C2522" t="str">
            <v>숙박형</v>
          </cell>
          <cell r="D2522" t="str">
            <v>대면방식</v>
          </cell>
          <cell r="E2522" t="str">
            <v>청소년수련시설</v>
          </cell>
          <cell r="F2522" t="str">
            <v>청소년수련원</v>
          </cell>
          <cell r="G2522" t="str">
            <v>과학정보활동</v>
          </cell>
          <cell r="H2522" t="str">
            <v>개별모집</v>
          </cell>
          <cell r="I2522" t="str">
            <v>미해당</v>
          </cell>
          <cell r="J2522" t="str">
            <v>미해당</v>
          </cell>
          <cell r="K2522" t="str">
            <v>미해당</v>
          </cell>
          <cell r="L2522" t="str">
            <v xml:space="preserve">  </v>
          </cell>
        </row>
        <row r="2523">
          <cell r="A2523">
            <v>11360</v>
          </cell>
          <cell r="B2523" t="str">
            <v>경상북도</v>
          </cell>
          <cell r="C2523" t="str">
            <v>숙박형</v>
          </cell>
          <cell r="D2523" t="str">
            <v>대면방식</v>
          </cell>
          <cell r="E2523" t="str">
            <v>청소년수련시설</v>
          </cell>
          <cell r="F2523" t="str">
            <v>청소년수련원</v>
          </cell>
          <cell r="G2523" t="str">
            <v>모험개척활동</v>
          </cell>
          <cell r="H2523" t="str">
            <v>개별모집</v>
          </cell>
          <cell r="I2523" t="str">
            <v>해당</v>
          </cell>
          <cell r="J2523" t="str">
            <v>해당</v>
          </cell>
          <cell r="K2523" t="str">
            <v>미해당</v>
          </cell>
          <cell r="L2523" t="str">
            <v xml:space="preserve">  </v>
          </cell>
        </row>
        <row r="2524">
          <cell r="A2524">
            <v>11361</v>
          </cell>
          <cell r="B2524" t="str">
            <v>강원특별자치도</v>
          </cell>
          <cell r="C2524" t="str">
            <v>학단형</v>
          </cell>
          <cell r="D2524" t="str">
            <v>대면방식</v>
          </cell>
          <cell r="E2524" t="str">
            <v>청소년수련시설</v>
          </cell>
          <cell r="F2524" t="str">
            <v>청소년수련원</v>
          </cell>
          <cell r="G2524" t="str">
            <v>자기(인성)계발활동</v>
          </cell>
          <cell r="H2524" t="str">
            <v>단체모집</v>
          </cell>
          <cell r="I2524" t="str">
            <v>해당</v>
          </cell>
          <cell r="J2524" t="str">
            <v>해당</v>
          </cell>
          <cell r="K2524" t="str">
            <v>미해당</v>
          </cell>
          <cell r="L2524" t="str">
            <v xml:space="preserve">  </v>
          </cell>
        </row>
        <row r="2525">
          <cell r="A2525">
            <v>11362</v>
          </cell>
          <cell r="B2525" t="str">
            <v>대구광역시</v>
          </cell>
          <cell r="C2525" t="str">
            <v>기본형</v>
          </cell>
          <cell r="D2525" t="str">
            <v>대면방식</v>
          </cell>
          <cell r="E2525" t="str">
            <v>청소년수련시설</v>
          </cell>
          <cell r="F2525" t="str">
            <v>청소년수련관</v>
          </cell>
          <cell r="G2525" t="str">
            <v>건강·보건활동</v>
          </cell>
          <cell r="H2525" t="str">
            <v>개별모집</v>
          </cell>
          <cell r="I2525" t="str">
            <v>미해당</v>
          </cell>
          <cell r="J2525" t="str">
            <v>미해당</v>
          </cell>
          <cell r="K2525" t="str">
            <v>미해당</v>
          </cell>
          <cell r="L2525" t="str">
            <v xml:space="preserve">  </v>
          </cell>
        </row>
        <row r="2526">
          <cell r="A2526">
            <v>11363</v>
          </cell>
          <cell r="B2526" t="str">
            <v>대구광역시</v>
          </cell>
          <cell r="C2526" t="str">
            <v>기본형</v>
          </cell>
          <cell r="D2526" t="str">
            <v>대면방식</v>
          </cell>
          <cell r="E2526" t="str">
            <v>청소년수련시설</v>
          </cell>
          <cell r="F2526" t="str">
            <v>청소년수련관</v>
          </cell>
          <cell r="G2526" t="str">
            <v>직업체험활동</v>
          </cell>
          <cell r="H2526" t="str">
            <v>개별모집</v>
          </cell>
          <cell r="I2526" t="str">
            <v>미해당</v>
          </cell>
          <cell r="J2526" t="str">
            <v>미해당</v>
          </cell>
          <cell r="K2526" t="str">
            <v>미해당</v>
          </cell>
          <cell r="L2526" t="str">
            <v xml:space="preserve">  </v>
          </cell>
        </row>
        <row r="2527">
          <cell r="A2527">
            <v>11364</v>
          </cell>
          <cell r="B2527" t="str">
            <v>대전광역시</v>
          </cell>
          <cell r="C2527" t="str">
            <v>학단형</v>
          </cell>
          <cell r="D2527" t="str">
            <v>대면방식</v>
          </cell>
          <cell r="E2527" t="str">
            <v>청소년수련시설</v>
          </cell>
          <cell r="F2527" t="str">
            <v>청소년수련원</v>
          </cell>
          <cell r="G2527" t="str">
            <v>모험개척활동</v>
          </cell>
          <cell r="H2527" t="str">
            <v>단체모집</v>
          </cell>
          <cell r="I2527" t="str">
            <v>해당</v>
          </cell>
          <cell r="J2527" t="str">
            <v>해당</v>
          </cell>
          <cell r="K2527" t="str">
            <v>해당</v>
          </cell>
          <cell r="L2527" t="str">
            <v>하강레포츠</v>
          </cell>
        </row>
        <row r="2528">
          <cell r="A2528">
            <v>11365</v>
          </cell>
          <cell r="B2528" t="str">
            <v>서울특별시</v>
          </cell>
          <cell r="C2528" t="str">
            <v>기본형</v>
          </cell>
          <cell r="D2528" t="str">
            <v>대면방식</v>
          </cell>
          <cell r="E2528" t="str">
            <v>청소년수련시설</v>
          </cell>
          <cell r="F2528" t="str">
            <v>청소년문화의집</v>
          </cell>
          <cell r="G2528" t="str">
            <v>모험개척활동</v>
          </cell>
          <cell r="H2528" t="str">
            <v>개별모집</v>
          </cell>
          <cell r="I2528" t="str">
            <v>미해당</v>
          </cell>
          <cell r="J2528" t="str">
            <v>미해당</v>
          </cell>
          <cell r="K2528" t="str">
            <v>미해당</v>
          </cell>
          <cell r="L2528" t="str">
            <v xml:space="preserve">  </v>
          </cell>
        </row>
        <row r="2529">
          <cell r="A2529">
            <v>11366</v>
          </cell>
          <cell r="B2529" t="str">
            <v>대전광역시</v>
          </cell>
          <cell r="C2529" t="str">
            <v>기본형</v>
          </cell>
          <cell r="D2529" t="str">
            <v>대면방식</v>
          </cell>
          <cell r="E2529" t="str">
            <v>청소년수련시설</v>
          </cell>
          <cell r="F2529" t="str">
            <v>청소년문화의집</v>
          </cell>
          <cell r="G2529" t="str">
            <v>문화예술활동</v>
          </cell>
          <cell r="H2529" t="str">
            <v>개별모집</v>
          </cell>
          <cell r="I2529" t="str">
            <v>미해당</v>
          </cell>
          <cell r="J2529" t="str">
            <v>미해당</v>
          </cell>
          <cell r="K2529" t="str">
            <v>미해당</v>
          </cell>
          <cell r="L2529" t="str">
            <v xml:space="preserve">  </v>
          </cell>
        </row>
        <row r="2530">
          <cell r="A2530">
            <v>11367</v>
          </cell>
          <cell r="B2530" t="str">
            <v>서울특별시</v>
          </cell>
          <cell r="C2530" t="str">
            <v>기본형</v>
          </cell>
          <cell r="D2530" t="str">
            <v>대면방식</v>
          </cell>
          <cell r="E2530" t="str">
            <v>청소년수련시설</v>
          </cell>
          <cell r="F2530" t="str">
            <v>청소년수련관</v>
          </cell>
          <cell r="G2530" t="str">
            <v>환경보존활동</v>
          </cell>
          <cell r="H2530" t="str">
            <v>개별모집</v>
          </cell>
          <cell r="I2530" t="str">
            <v>미해당</v>
          </cell>
          <cell r="J2530" t="str">
            <v>미해당</v>
          </cell>
          <cell r="K2530" t="str">
            <v>미해당</v>
          </cell>
          <cell r="L2530" t="str">
            <v xml:space="preserve">  </v>
          </cell>
        </row>
        <row r="2531">
          <cell r="A2531">
            <v>11368</v>
          </cell>
          <cell r="B2531" t="str">
            <v>대전광역시</v>
          </cell>
          <cell r="C2531" t="str">
            <v>기본형</v>
          </cell>
          <cell r="D2531" t="str">
            <v>대면방식</v>
          </cell>
          <cell r="E2531" t="str">
            <v>청소년수련시설</v>
          </cell>
          <cell r="F2531" t="str">
            <v>청소년문화의집</v>
          </cell>
          <cell r="G2531" t="str">
            <v>문화예술활동</v>
          </cell>
          <cell r="H2531" t="str">
            <v>개별모집</v>
          </cell>
          <cell r="I2531" t="str">
            <v>미해당</v>
          </cell>
          <cell r="J2531" t="str">
            <v>미해당</v>
          </cell>
          <cell r="K2531" t="str">
            <v>미해당</v>
          </cell>
          <cell r="L2531" t="str">
            <v xml:space="preserve">  </v>
          </cell>
        </row>
        <row r="2532">
          <cell r="A2532">
            <v>11369</v>
          </cell>
          <cell r="B2532" t="str">
            <v>충청남도</v>
          </cell>
          <cell r="C2532" t="str">
            <v>기본형</v>
          </cell>
          <cell r="D2532" t="str">
            <v>대면방식</v>
          </cell>
          <cell r="E2532" t="str">
            <v>일반</v>
          </cell>
          <cell r="F2532" t="str">
            <v>비영리법인</v>
          </cell>
          <cell r="G2532" t="str">
            <v>자기(인성)계발활동</v>
          </cell>
          <cell r="H2532" t="str">
            <v>개별모집</v>
          </cell>
          <cell r="I2532" t="str">
            <v>미해당</v>
          </cell>
          <cell r="J2532" t="str">
            <v>미해당</v>
          </cell>
          <cell r="K2532" t="str">
            <v>미해당</v>
          </cell>
          <cell r="L2532" t="str">
            <v xml:space="preserve">  </v>
          </cell>
        </row>
        <row r="2533">
          <cell r="A2533">
            <v>11370</v>
          </cell>
          <cell r="B2533" t="str">
            <v>충청남도</v>
          </cell>
          <cell r="C2533" t="str">
            <v>학단형</v>
          </cell>
          <cell r="D2533" t="str">
            <v>대면방식</v>
          </cell>
          <cell r="E2533" t="str">
            <v>청소년수련시설</v>
          </cell>
          <cell r="F2533" t="str">
            <v>청소년수련원</v>
          </cell>
          <cell r="G2533" t="str">
            <v>모험개척활동</v>
          </cell>
          <cell r="H2533" t="str">
            <v>단체모집</v>
          </cell>
          <cell r="I2533" t="str">
            <v>해당</v>
          </cell>
          <cell r="J2533" t="str">
            <v>해당</v>
          </cell>
          <cell r="K2533" t="str">
            <v>해당</v>
          </cell>
          <cell r="L2533" t="str">
            <v>하강레포츠</v>
          </cell>
        </row>
        <row r="2534">
          <cell r="A2534">
            <v>11371</v>
          </cell>
          <cell r="B2534" t="str">
            <v>부산광역시</v>
          </cell>
          <cell r="C2534" t="str">
            <v>기본형</v>
          </cell>
          <cell r="D2534" t="str">
            <v>대면방식</v>
          </cell>
          <cell r="E2534" t="str">
            <v>청소년수련시설</v>
          </cell>
          <cell r="F2534" t="str">
            <v>청소년수련관</v>
          </cell>
          <cell r="G2534" t="str">
            <v>환경보존활동</v>
          </cell>
          <cell r="H2534" t="str">
            <v>개별모집</v>
          </cell>
          <cell r="I2534" t="str">
            <v>미해당</v>
          </cell>
          <cell r="J2534" t="str">
            <v>미해당</v>
          </cell>
          <cell r="K2534" t="str">
            <v>미해당</v>
          </cell>
          <cell r="L2534" t="str">
            <v xml:space="preserve">  </v>
          </cell>
        </row>
        <row r="2535">
          <cell r="A2535">
            <v>11372</v>
          </cell>
          <cell r="B2535" t="str">
            <v>제주특별자치도</v>
          </cell>
          <cell r="C2535" t="str">
            <v>기본형</v>
          </cell>
          <cell r="D2535" t="str">
            <v>대면방식</v>
          </cell>
          <cell r="E2535" t="str">
            <v>청소년수련시설</v>
          </cell>
          <cell r="F2535" t="str">
            <v>청소년수련관</v>
          </cell>
          <cell r="G2535" t="str">
            <v>건강·보건활동</v>
          </cell>
          <cell r="H2535" t="str">
            <v>개별모집</v>
          </cell>
          <cell r="I2535" t="str">
            <v>미해당</v>
          </cell>
          <cell r="J2535" t="str">
            <v>미해당</v>
          </cell>
          <cell r="K2535" t="str">
            <v>미해당</v>
          </cell>
          <cell r="L2535" t="str">
            <v xml:space="preserve">  </v>
          </cell>
        </row>
        <row r="2536">
          <cell r="A2536">
            <v>11373</v>
          </cell>
          <cell r="B2536" t="str">
            <v>제주특별자치도</v>
          </cell>
          <cell r="C2536" t="str">
            <v>기본형</v>
          </cell>
          <cell r="D2536" t="str">
            <v>대면방식</v>
          </cell>
          <cell r="E2536" t="str">
            <v>청소년수련시설</v>
          </cell>
          <cell r="F2536" t="str">
            <v>청소년문화의집</v>
          </cell>
          <cell r="G2536" t="str">
            <v>환경보존활동</v>
          </cell>
          <cell r="H2536" t="str">
            <v>개별모집</v>
          </cell>
          <cell r="I2536" t="str">
            <v>미해당</v>
          </cell>
          <cell r="J2536" t="str">
            <v>미해당</v>
          </cell>
          <cell r="K2536" t="str">
            <v>미해당</v>
          </cell>
          <cell r="L2536" t="str">
            <v xml:space="preserve">  </v>
          </cell>
        </row>
        <row r="2537">
          <cell r="A2537">
            <v>11374</v>
          </cell>
          <cell r="B2537" t="str">
            <v>서울특별시</v>
          </cell>
          <cell r="C2537" t="str">
            <v>기본형</v>
          </cell>
          <cell r="D2537" t="str">
            <v>대면방식</v>
          </cell>
          <cell r="E2537" t="str">
            <v>청소년수련시설</v>
          </cell>
          <cell r="F2537" t="str">
            <v>청소년수련관</v>
          </cell>
          <cell r="G2537" t="str">
            <v>기타</v>
          </cell>
          <cell r="H2537" t="str">
            <v>개별모집</v>
          </cell>
          <cell r="I2537" t="str">
            <v>미해당</v>
          </cell>
          <cell r="J2537" t="str">
            <v>미해당</v>
          </cell>
          <cell r="K2537" t="str">
            <v>미해당</v>
          </cell>
          <cell r="L2537" t="str">
            <v xml:space="preserve">  </v>
          </cell>
        </row>
        <row r="2538">
          <cell r="A2538">
            <v>11375</v>
          </cell>
          <cell r="B2538" t="str">
            <v>충청남도</v>
          </cell>
          <cell r="C2538" t="str">
            <v>숙박형</v>
          </cell>
          <cell r="D2538" t="str">
            <v>대면방식</v>
          </cell>
          <cell r="E2538" t="str">
            <v>청소년수련시설</v>
          </cell>
          <cell r="F2538" t="str">
            <v>청소년수련관</v>
          </cell>
          <cell r="G2538" t="str">
            <v>건강·보건활동</v>
          </cell>
          <cell r="H2538" t="str">
            <v>단체모집</v>
          </cell>
          <cell r="I2538" t="str">
            <v>해당</v>
          </cell>
          <cell r="J2538" t="str">
            <v>해당</v>
          </cell>
          <cell r="K2538" t="str">
            <v>미해당</v>
          </cell>
          <cell r="L2538" t="str">
            <v xml:space="preserve">  </v>
          </cell>
        </row>
        <row r="2539">
          <cell r="A2539">
            <v>11376</v>
          </cell>
          <cell r="B2539" t="str">
            <v>제주특별자치도</v>
          </cell>
          <cell r="C2539" t="str">
            <v>기본형</v>
          </cell>
          <cell r="D2539" t="str">
            <v>대면방식</v>
          </cell>
          <cell r="E2539" t="str">
            <v>청소년수련시설</v>
          </cell>
          <cell r="F2539" t="str">
            <v>청소년문화의집</v>
          </cell>
          <cell r="G2539" t="str">
            <v>건강·보건활동</v>
          </cell>
          <cell r="H2539" t="str">
            <v>개별모집</v>
          </cell>
          <cell r="I2539" t="str">
            <v>미해당</v>
          </cell>
          <cell r="J2539" t="str">
            <v>미해당</v>
          </cell>
          <cell r="K2539" t="str">
            <v>미해당</v>
          </cell>
          <cell r="L2539" t="str">
            <v xml:space="preserve">  </v>
          </cell>
        </row>
        <row r="2540">
          <cell r="A2540">
            <v>11377</v>
          </cell>
          <cell r="B2540" t="str">
            <v>서울특별시</v>
          </cell>
          <cell r="C2540" t="str">
            <v>기본형</v>
          </cell>
          <cell r="D2540" t="str">
            <v>대면방식</v>
          </cell>
          <cell r="E2540" t="str">
            <v>청소년수련시설</v>
          </cell>
          <cell r="F2540" t="str">
            <v>청소년문화의집</v>
          </cell>
          <cell r="G2540" t="str">
            <v>자기(인성)계발활동</v>
          </cell>
          <cell r="H2540" t="str">
            <v>개별모집</v>
          </cell>
          <cell r="I2540" t="str">
            <v>미해당</v>
          </cell>
          <cell r="J2540" t="str">
            <v>미해당</v>
          </cell>
          <cell r="K2540" t="str">
            <v>미해당</v>
          </cell>
          <cell r="L2540" t="str">
            <v xml:space="preserve">  </v>
          </cell>
        </row>
        <row r="2541">
          <cell r="A2541">
            <v>11378</v>
          </cell>
          <cell r="B2541" t="str">
            <v>경기도</v>
          </cell>
          <cell r="C2541" t="str">
            <v>기본형</v>
          </cell>
          <cell r="D2541" t="str">
            <v>대면방식</v>
          </cell>
          <cell r="E2541" t="str">
            <v>청소년수련시설</v>
          </cell>
          <cell r="F2541" t="str">
            <v>청소년문화의집</v>
          </cell>
          <cell r="G2541" t="str">
            <v>봉사활동</v>
          </cell>
          <cell r="H2541" t="str">
            <v>개별모집</v>
          </cell>
          <cell r="I2541" t="str">
            <v>미해당</v>
          </cell>
          <cell r="J2541" t="str">
            <v>미해당</v>
          </cell>
          <cell r="K2541" t="str">
            <v>미해당</v>
          </cell>
          <cell r="L2541" t="str">
            <v xml:space="preserve">  </v>
          </cell>
        </row>
        <row r="2542">
          <cell r="A2542">
            <v>11379</v>
          </cell>
          <cell r="B2542" t="str">
            <v>제주특별자치도</v>
          </cell>
          <cell r="C2542" t="str">
            <v>기본형</v>
          </cell>
          <cell r="D2542" t="str">
            <v>대면방식</v>
          </cell>
          <cell r="E2542" t="str">
            <v>청소년수련시설</v>
          </cell>
          <cell r="F2542" t="str">
            <v>청소년문화의집</v>
          </cell>
          <cell r="G2542" t="str">
            <v>환경보존활동</v>
          </cell>
          <cell r="H2542" t="str">
            <v>단체모집</v>
          </cell>
          <cell r="I2542" t="str">
            <v>미해당</v>
          </cell>
          <cell r="J2542" t="str">
            <v>미해당</v>
          </cell>
          <cell r="K2542" t="str">
            <v>미해당</v>
          </cell>
          <cell r="L2542" t="str">
            <v xml:space="preserve">  </v>
          </cell>
        </row>
        <row r="2543">
          <cell r="A2543">
            <v>11380</v>
          </cell>
          <cell r="B2543" t="str">
            <v>충청남도</v>
          </cell>
          <cell r="C2543" t="str">
            <v>기본형</v>
          </cell>
          <cell r="D2543" t="str">
            <v>대면방식</v>
          </cell>
          <cell r="E2543" t="str">
            <v>청소년수련시설</v>
          </cell>
          <cell r="F2543" t="str">
            <v>청소년수련관</v>
          </cell>
          <cell r="G2543" t="str">
            <v>환경보존활동</v>
          </cell>
          <cell r="H2543" t="str">
            <v>개별모집</v>
          </cell>
          <cell r="I2543" t="str">
            <v>미해당</v>
          </cell>
          <cell r="J2543" t="str">
            <v>미해당</v>
          </cell>
          <cell r="K2543" t="str">
            <v>미해당</v>
          </cell>
          <cell r="L2543" t="str">
            <v xml:space="preserve">  </v>
          </cell>
        </row>
        <row r="2544">
          <cell r="A2544">
            <v>11381</v>
          </cell>
          <cell r="B2544" t="str">
            <v>강원특별자치도</v>
          </cell>
          <cell r="C2544" t="str">
            <v>기본형</v>
          </cell>
          <cell r="D2544" t="str">
            <v>대면방식</v>
          </cell>
          <cell r="E2544" t="str">
            <v>청소년수련시설</v>
          </cell>
          <cell r="F2544" t="str">
            <v>청소년수련관</v>
          </cell>
          <cell r="G2544" t="str">
            <v>직업체험활동</v>
          </cell>
          <cell r="H2544" t="str">
            <v>개별모집</v>
          </cell>
          <cell r="I2544" t="str">
            <v>미해당</v>
          </cell>
          <cell r="J2544" t="str">
            <v>미해당</v>
          </cell>
          <cell r="K2544" t="str">
            <v>미해당</v>
          </cell>
          <cell r="L2544" t="str">
            <v xml:space="preserve">  </v>
          </cell>
        </row>
        <row r="2545">
          <cell r="A2545">
            <v>11382</v>
          </cell>
          <cell r="B2545" t="str">
            <v>경기도</v>
          </cell>
          <cell r="C2545" t="str">
            <v>기본형</v>
          </cell>
          <cell r="D2545" t="str">
            <v>대면방식</v>
          </cell>
          <cell r="E2545" t="str">
            <v>청소년수련시설</v>
          </cell>
          <cell r="F2545" t="str">
            <v>청소년문화의집</v>
          </cell>
          <cell r="G2545" t="str">
            <v>환경보존활동</v>
          </cell>
          <cell r="H2545" t="str">
            <v>개별모집</v>
          </cell>
          <cell r="I2545" t="str">
            <v>미해당</v>
          </cell>
          <cell r="J2545" t="str">
            <v>미해당</v>
          </cell>
          <cell r="K2545" t="str">
            <v>미해당</v>
          </cell>
          <cell r="L2545" t="str">
            <v xml:space="preserve">  </v>
          </cell>
        </row>
        <row r="2546">
          <cell r="A2546">
            <v>11383</v>
          </cell>
          <cell r="B2546" t="str">
            <v>인천광역시</v>
          </cell>
          <cell r="C2546" t="str">
            <v>기본형</v>
          </cell>
          <cell r="D2546" t="str">
            <v>대면방식</v>
          </cell>
          <cell r="E2546" t="str">
            <v>청소년수련시설</v>
          </cell>
          <cell r="F2546" t="str">
            <v>청소년수련관</v>
          </cell>
          <cell r="G2546" t="str">
            <v>건강·보건활동</v>
          </cell>
          <cell r="H2546" t="str">
            <v>개별모집</v>
          </cell>
          <cell r="I2546" t="str">
            <v>미해당</v>
          </cell>
          <cell r="J2546" t="str">
            <v>미해당</v>
          </cell>
          <cell r="K2546" t="str">
            <v>미해당</v>
          </cell>
          <cell r="L2546" t="str">
            <v xml:space="preserve">  </v>
          </cell>
        </row>
        <row r="2547">
          <cell r="A2547">
            <v>11384</v>
          </cell>
          <cell r="B2547" t="str">
            <v>충청북도</v>
          </cell>
          <cell r="C2547" t="str">
            <v>기본형</v>
          </cell>
          <cell r="D2547" t="str">
            <v>대면방식</v>
          </cell>
          <cell r="E2547" t="str">
            <v>청소년수련시설</v>
          </cell>
          <cell r="F2547" t="str">
            <v>청소년문화의집</v>
          </cell>
          <cell r="G2547" t="str">
            <v>자기(인성)계발활동</v>
          </cell>
          <cell r="H2547" t="str">
            <v>개별모집</v>
          </cell>
          <cell r="I2547" t="str">
            <v>미해당</v>
          </cell>
          <cell r="J2547" t="str">
            <v>미해당</v>
          </cell>
          <cell r="K2547" t="str">
            <v>미해당</v>
          </cell>
          <cell r="L2547" t="str">
            <v xml:space="preserve">  </v>
          </cell>
        </row>
        <row r="2548">
          <cell r="A2548">
            <v>11385</v>
          </cell>
          <cell r="B2548" t="str">
            <v>전라남도</v>
          </cell>
          <cell r="C2548" t="str">
            <v>기본형</v>
          </cell>
          <cell r="D2548" t="str">
            <v>대면방식</v>
          </cell>
          <cell r="E2548" t="str">
            <v>청소년수련시설</v>
          </cell>
          <cell r="F2548" t="str">
            <v>청소년수련관</v>
          </cell>
          <cell r="G2548" t="str">
            <v>자기(인성)계발활동</v>
          </cell>
          <cell r="H2548" t="str">
            <v>개별모집</v>
          </cell>
          <cell r="I2548" t="str">
            <v>미해당</v>
          </cell>
          <cell r="J2548" t="str">
            <v>미해당</v>
          </cell>
          <cell r="K2548" t="str">
            <v>미해당</v>
          </cell>
          <cell r="L2548" t="str">
            <v xml:space="preserve">  </v>
          </cell>
        </row>
        <row r="2549">
          <cell r="A2549">
            <v>11386</v>
          </cell>
          <cell r="B2549" t="str">
            <v>전라남도</v>
          </cell>
          <cell r="C2549" t="str">
            <v>숙박형</v>
          </cell>
          <cell r="D2549" t="str">
            <v>대면방식</v>
          </cell>
          <cell r="E2549" t="str">
            <v>청소년수련시설</v>
          </cell>
          <cell r="F2549" t="str">
            <v>청소년수련원</v>
          </cell>
          <cell r="G2549" t="str">
            <v>자기(인성)계발활동</v>
          </cell>
          <cell r="H2549" t="str">
            <v>단체모집</v>
          </cell>
          <cell r="I2549" t="str">
            <v>해당</v>
          </cell>
          <cell r="J2549" t="str">
            <v>해당</v>
          </cell>
          <cell r="K2549" t="str">
            <v>미해당</v>
          </cell>
          <cell r="L2549" t="str">
            <v xml:space="preserve">  </v>
          </cell>
        </row>
        <row r="2550">
          <cell r="A2550">
            <v>11387</v>
          </cell>
          <cell r="B2550" t="str">
            <v>전라남도</v>
          </cell>
          <cell r="C2550" t="str">
            <v>숙박형</v>
          </cell>
          <cell r="D2550" t="str">
            <v>대면방식</v>
          </cell>
          <cell r="E2550" t="str">
            <v>청소년수련시설</v>
          </cell>
          <cell r="F2550" t="str">
            <v>청소년수련원</v>
          </cell>
          <cell r="G2550" t="str">
            <v>자기(인성)계발활동</v>
          </cell>
          <cell r="H2550" t="str">
            <v>단체모집</v>
          </cell>
          <cell r="I2550" t="str">
            <v>해당</v>
          </cell>
          <cell r="J2550" t="str">
            <v>해당</v>
          </cell>
          <cell r="K2550" t="str">
            <v>미해당</v>
          </cell>
          <cell r="L2550" t="str">
            <v xml:space="preserve">  </v>
          </cell>
        </row>
        <row r="2551">
          <cell r="A2551">
            <v>11388</v>
          </cell>
          <cell r="B2551" t="str">
            <v>전라남도</v>
          </cell>
          <cell r="C2551" t="str">
            <v>숙박형</v>
          </cell>
          <cell r="D2551" t="str">
            <v>대면방식</v>
          </cell>
          <cell r="E2551" t="str">
            <v>청소년수련시설</v>
          </cell>
          <cell r="F2551" t="str">
            <v>청소년수련원</v>
          </cell>
          <cell r="G2551" t="str">
            <v>자기(인성)계발활동</v>
          </cell>
          <cell r="H2551" t="str">
            <v>단체모집</v>
          </cell>
          <cell r="I2551" t="str">
            <v>해당</v>
          </cell>
          <cell r="J2551" t="str">
            <v>해당</v>
          </cell>
          <cell r="K2551" t="str">
            <v>미해당</v>
          </cell>
          <cell r="L2551" t="str">
            <v xml:space="preserve">  </v>
          </cell>
        </row>
        <row r="2552">
          <cell r="A2552">
            <v>11389</v>
          </cell>
          <cell r="B2552" t="str">
            <v>충청남도</v>
          </cell>
          <cell r="C2552" t="str">
            <v>학단형</v>
          </cell>
          <cell r="D2552" t="str">
            <v>대면방식</v>
          </cell>
          <cell r="E2552" t="str">
            <v>청소년수련시설</v>
          </cell>
          <cell r="F2552" t="str">
            <v>청소년수련원</v>
          </cell>
          <cell r="G2552" t="str">
            <v>자기(인성)계발활동</v>
          </cell>
          <cell r="H2552" t="str">
            <v>단체모집</v>
          </cell>
          <cell r="I2552" t="str">
            <v>해당</v>
          </cell>
          <cell r="J2552" t="str">
            <v>해당</v>
          </cell>
          <cell r="K2552" t="str">
            <v>미해당</v>
          </cell>
          <cell r="L2552" t="str">
            <v xml:space="preserve">  </v>
          </cell>
        </row>
        <row r="2553">
          <cell r="A2553">
            <v>11390</v>
          </cell>
          <cell r="B2553" t="str">
            <v>충청남도</v>
          </cell>
          <cell r="C2553" t="str">
            <v>학단형</v>
          </cell>
          <cell r="D2553" t="str">
            <v>대면방식</v>
          </cell>
          <cell r="E2553" t="str">
            <v>청소년수련시설</v>
          </cell>
          <cell r="F2553" t="str">
            <v>청소년수련원</v>
          </cell>
          <cell r="G2553" t="str">
            <v>자기(인성)계발활동</v>
          </cell>
          <cell r="H2553" t="str">
            <v>단체모집</v>
          </cell>
          <cell r="I2553" t="str">
            <v>해당</v>
          </cell>
          <cell r="J2553" t="str">
            <v>해당</v>
          </cell>
          <cell r="K2553" t="str">
            <v>미해당</v>
          </cell>
          <cell r="L2553" t="str">
            <v xml:space="preserve">  </v>
          </cell>
        </row>
        <row r="2554">
          <cell r="A2554">
            <v>11391</v>
          </cell>
          <cell r="B2554" t="str">
            <v>경기도</v>
          </cell>
          <cell r="C2554" t="str">
            <v>기본형</v>
          </cell>
          <cell r="D2554" t="str">
            <v>대면방식</v>
          </cell>
          <cell r="E2554" t="str">
            <v>청소년수련시설</v>
          </cell>
          <cell r="F2554" t="str">
            <v>청소년문화의집</v>
          </cell>
          <cell r="G2554" t="str">
            <v>자기(인성)계발활동</v>
          </cell>
          <cell r="H2554" t="str">
            <v>개별모집</v>
          </cell>
          <cell r="I2554" t="str">
            <v>미해당</v>
          </cell>
          <cell r="J2554" t="str">
            <v>미해당</v>
          </cell>
          <cell r="K2554" t="str">
            <v>미해당</v>
          </cell>
          <cell r="L2554" t="str">
            <v xml:space="preserve">  </v>
          </cell>
        </row>
        <row r="2555">
          <cell r="A2555">
            <v>11392</v>
          </cell>
          <cell r="B2555" t="str">
            <v>경기도</v>
          </cell>
          <cell r="C2555" t="str">
            <v>기본형</v>
          </cell>
          <cell r="D2555" t="str">
            <v>대면방식</v>
          </cell>
          <cell r="E2555" t="str">
            <v>청소년수련시설</v>
          </cell>
          <cell r="F2555" t="str">
            <v>청소년문화의집</v>
          </cell>
          <cell r="G2555" t="str">
            <v>문화예술활동</v>
          </cell>
          <cell r="H2555" t="str">
            <v>개별모집</v>
          </cell>
          <cell r="I2555" t="str">
            <v>미해당</v>
          </cell>
          <cell r="J2555" t="str">
            <v>미해당</v>
          </cell>
          <cell r="K2555" t="str">
            <v>미해당</v>
          </cell>
          <cell r="L2555" t="str">
            <v xml:space="preserve">  </v>
          </cell>
        </row>
        <row r="2556">
          <cell r="A2556">
            <v>11393</v>
          </cell>
          <cell r="B2556" t="str">
            <v>경상남도</v>
          </cell>
          <cell r="C2556" t="str">
            <v>학단형</v>
          </cell>
          <cell r="D2556" t="str">
            <v>대면방식</v>
          </cell>
          <cell r="E2556" t="str">
            <v>청소년수련시설</v>
          </cell>
          <cell r="F2556" t="str">
            <v>청소년수련원</v>
          </cell>
          <cell r="G2556" t="str">
            <v>모험개척활동</v>
          </cell>
          <cell r="H2556" t="str">
            <v>단체모집</v>
          </cell>
          <cell r="I2556" t="str">
            <v>해당</v>
          </cell>
          <cell r="J2556" t="str">
            <v>해당</v>
          </cell>
          <cell r="K2556" t="str">
            <v>미해당</v>
          </cell>
          <cell r="L2556" t="str">
            <v xml:space="preserve">  </v>
          </cell>
        </row>
        <row r="2557">
          <cell r="A2557">
            <v>11394</v>
          </cell>
          <cell r="B2557" t="str">
            <v>경기도</v>
          </cell>
          <cell r="C2557" t="str">
            <v>기본형</v>
          </cell>
          <cell r="D2557" t="str">
            <v>대면방식</v>
          </cell>
          <cell r="E2557" t="str">
            <v>청소년수련시설</v>
          </cell>
          <cell r="F2557" t="str">
            <v>청소년수련원</v>
          </cell>
          <cell r="G2557" t="str">
            <v>모험개척활동</v>
          </cell>
          <cell r="H2557" t="str">
            <v>단체모집</v>
          </cell>
          <cell r="I2557" t="str">
            <v>해당</v>
          </cell>
          <cell r="J2557" t="str">
            <v>해당</v>
          </cell>
          <cell r="K2557" t="str">
            <v>미해당</v>
          </cell>
          <cell r="L2557" t="str">
            <v xml:space="preserve">  </v>
          </cell>
        </row>
        <row r="2558">
          <cell r="A2558">
            <v>11395</v>
          </cell>
          <cell r="B2558" t="str">
            <v>경기도</v>
          </cell>
          <cell r="C2558" t="str">
            <v>숙박형</v>
          </cell>
          <cell r="D2558" t="str">
            <v>대면방식</v>
          </cell>
          <cell r="E2558" t="str">
            <v>일반</v>
          </cell>
          <cell r="F2558" t="str">
            <v>영리법인</v>
          </cell>
          <cell r="G2558" t="str">
            <v>직업체험활동</v>
          </cell>
          <cell r="H2558" t="str">
            <v>개별모집</v>
          </cell>
          <cell r="I2558" t="str">
            <v>미해당</v>
          </cell>
          <cell r="J2558" t="str">
            <v>미해당</v>
          </cell>
          <cell r="K2558" t="str">
            <v>미해당</v>
          </cell>
          <cell r="L2558" t="str">
            <v xml:space="preserve">  </v>
          </cell>
        </row>
        <row r="2559">
          <cell r="A2559">
            <v>11396</v>
          </cell>
          <cell r="B2559" t="str">
            <v>경기도</v>
          </cell>
          <cell r="C2559" t="str">
            <v>숙박형</v>
          </cell>
          <cell r="D2559" t="str">
            <v>대면방식</v>
          </cell>
          <cell r="E2559" t="str">
            <v>일반</v>
          </cell>
          <cell r="F2559" t="str">
            <v>영리법인</v>
          </cell>
          <cell r="G2559" t="str">
            <v>직업체험활동</v>
          </cell>
          <cell r="H2559" t="str">
            <v>개별모집</v>
          </cell>
          <cell r="I2559" t="str">
            <v>미해당</v>
          </cell>
          <cell r="J2559" t="str">
            <v>미해당</v>
          </cell>
          <cell r="K2559" t="str">
            <v>미해당</v>
          </cell>
          <cell r="L2559" t="str">
            <v xml:space="preserve">  </v>
          </cell>
        </row>
        <row r="2560">
          <cell r="A2560">
            <v>11397</v>
          </cell>
          <cell r="B2560" t="str">
            <v>전라남도</v>
          </cell>
          <cell r="C2560" t="str">
            <v>기본형</v>
          </cell>
          <cell r="D2560" t="str">
            <v>대면방식</v>
          </cell>
          <cell r="E2560" t="str">
            <v>청소년수련시설</v>
          </cell>
          <cell r="F2560" t="str">
            <v>청소년문화의집</v>
          </cell>
          <cell r="G2560" t="str">
            <v>환경보존활동</v>
          </cell>
          <cell r="H2560" t="str">
            <v>개별모집</v>
          </cell>
          <cell r="I2560" t="str">
            <v>미해당</v>
          </cell>
          <cell r="J2560" t="str">
            <v>미해당</v>
          </cell>
          <cell r="K2560" t="str">
            <v>미해당</v>
          </cell>
          <cell r="L2560" t="str">
            <v xml:space="preserve">  </v>
          </cell>
        </row>
        <row r="2561">
          <cell r="A2561">
            <v>11398</v>
          </cell>
          <cell r="B2561" t="str">
            <v>전라남도</v>
          </cell>
          <cell r="C2561" t="str">
            <v>기본형</v>
          </cell>
          <cell r="D2561" t="str">
            <v>대면방식</v>
          </cell>
          <cell r="E2561" t="str">
            <v>청소년수련시설</v>
          </cell>
          <cell r="F2561" t="str">
            <v>청소년문화의집</v>
          </cell>
          <cell r="G2561" t="str">
            <v>과학정보활동</v>
          </cell>
          <cell r="H2561" t="str">
            <v>개별모집</v>
          </cell>
          <cell r="I2561" t="str">
            <v>미해당</v>
          </cell>
          <cell r="J2561" t="str">
            <v>미해당</v>
          </cell>
          <cell r="K2561" t="str">
            <v>미해당</v>
          </cell>
          <cell r="L2561" t="str">
            <v xml:space="preserve">  </v>
          </cell>
        </row>
        <row r="2562">
          <cell r="A2562">
            <v>11399</v>
          </cell>
          <cell r="B2562" t="str">
            <v>전라남도</v>
          </cell>
          <cell r="C2562" t="str">
            <v>기본형</v>
          </cell>
          <cell r="D2562" t="str">
            <v>대면방식</v>
          </cell>
          <cell r="E2562" t="str">
            <v>청소년수련시설</v>
          </cell>
          <cell r="F2562" t="str">
            <v>청소년수련관</v>
          </cell>
          <cell r="G2562" t="str">
            <v>문화예술활동</v>
          </cell>
          <cell r="H2562" t="str">
            <v>개별모집</v>
          </cell>
          <cell r="I2562" t="str">
            <v>미해당</v>
          </cell>
          <cell r="J2562" t="str">
            <v>미해당</v>
          </cell>
          <cell r="K2562" t="str">
            <v>미해당</v>
          </cell>
          <cell r="L2562" t="str">
            <v xml:space="preserve">  </v>
          </cell>
        </row>
        <row r="2563">
          <cell r="A2563">
            <v>11400</v>
          </cell>
          <cell r="B2563" t="str">
            <v>광주광역시</v>
          </cell>
          <cell r="C2563" t="str">
            <v>기본형</v>
          </cell>
          <cell r="D2563" t="str">
            <v>대면방식</v>
          </cell>
          <cell r="E2563" t="str">
            <v>청소년수련시설</v>
          </cell>
          <cell r="F2563" t="str">
            <v>청소년문화의집</v>
          </cell>
          <cell r="G2563" t="str">
            <v>문화예술활동</v>
          </cell>
          <cell r="H2563" t="str">
            <v>개별모집</v>
          </cell>
          <cell r="I2563" t="str">
            <v>미해당</v>
          </cell>
          <cell r="J2563" t="str">
            <v>미해당</v>
          </cell>
          <cell r="K2563" t="str">
            <v>미해당</v>
          </cell>
          <cell r="L2563" t="str">
            <v xml:space="preserve">  </v>
          </cell>
        </row>
        <row r="2564">
          <cell r="A2564">
            <v>11401</v>
          </cell>
          <cell r="B2564" t="str">
            <v>광주광역시</v>
          </cell>
          <cell r="C2564" t="str">
            <v>기본형</v>
          </cell>
          <cell r="D2564" t="str">
            <v>대면방식</v>
          </cell>
          <cell r="E2564" t="str">
            <v>청소년수련시설</v>
          </cell>
          <cell r="F2564" t="str">
            <v>청소년문화의집</v>
          </cell>
          <cell r="G2564" t="str">
            <v>모험개척활동</v>
          </cell>
          <cell r="H2564" t="str">
            <v>개별모집</v>
          </cell>
          <cell r="I2564" t="str">
            <v>미해당</v>
          </cell>
          <cell r="J2564" t="str">
            <v>미해당</v>
          </cell>
          <cell r="K2564" t="str">
            <v>미해당</v>
          </cell>
          <cell r="L2564" t="str">
            <v xml:space="preserve">  </v>
          </cell>
        </row>
        <row r="2565">
          <cell r="A2565">
            <v>11402</v>
          </cell>
          <cell r="B2565" t="str">
            <v>광주광역시</v>
          </cell>
          <cell r="C2565" t="str">
            <v>기본형</v>
          </cell>
          <cell r="D2565" t="str">
            <v>대면방식</v>
          </cell>
          <cell r="E2565" t="str">
            <v>청소년수련시설</v>
          </cell>
          <cell r="F2565" t="str">
            <v>청소년문화의집</v>
          </cell>
          <cell r="G2565" t="str">
            <v>환경보존활동</v>
          </cell>
          <cell r="H2565" t="str">
            <v>개별모집</v>
          </cell>
          <cell r="I2565" t="str">
            <v>미해당</v>
          </cell>
          <cell r="J2565" t="str">
            <v>미해당</v>
          </cell>
          <cell r="K2565" t="str">
            <v>미해당</v>
          </cell>
          <cell r="L2565" t="str">
            <v xml:space="preserve">  </v>
          </cell>
        </row>
        <row r="2566">
          <cell r="A2566">
            <v>11403</v>
          </cell>
          <cell r="B2566" t="str">
            <v>전북특별자치도</v>
          </cell>
          <cell r="C2566" t="str">
            <v>기본형</v>
          </cell>
          <cell r="D2566" t="str">
            <v>대면방식</v>
          </cell>
          <cell r="E2566" t="str">
            <v>청소년수련시설</v>
          </cell>
          <cell r="F2566" t="str">
            <v>청소년수련원</v>
          </cell>
          <cell r="G2566" t="str">
            <v>과학정보활동</v>
          </cell>
          <cell r="H2566" t="str">
            <v>단체모집</v>
          </cell>
          <cell r="I2566" t="str">
            <v>미해당</v>
          </cell>
          <cell r="J2566" t="str">
            <v>미해당</v>
          </cell>
          <cell r="K2566" t="str">
            <v>미해당</v>
          </cell>
          <cell r="L2566" t="str">
            <v xml:space="preserve">  </v>
          </cell>
        </row>
        <row r="2567">
          <cell r="A2567">
            <v>11404</v>
          </cell>
          <cell r="B2567" t="str">
            <v>전라남도</v>
          </cell>
          <cell r="C2567" t="str">
            <v>기본형</v>
          </cell>
          <cell r="D2567" t="str">
            <v>대면방식</v>
          </cell>
          <cell r="E2567" t="str">
            <v>청소년수련시설</v>
          </cell>
          <cell r="F2567" t="str">
            <v>청소년수련원</v>
          </cell>
          <cell r="G2567" t="str">
            <v>과학정보활동</v>
          </cell>
          <cell r="H2567" t="str">
            <v>개별모집</v>
          </cell>
          <cell r="I2567" t="str">
            <v>미해당</v>
          </cell>
          <cell r="J2567" t="str">
            <v>미해당</v>
          </cell>
          <cell r="K2567" t="str">
            <v>미해당</v>
          </cell>
          <cell r="L2567" t="str">
            <v xml:space="preserve">  </v>
          </cell>
        </row>
        <row r="2568">
          <cell r="A2568">
            <v>11405</v>
          </cell>
          <cell r="B2568" t="str">
            <v>강원특별자치도</v>
          </cell>
          <cell r="C2568" t="str">
            <v>숙박형</v>
          </cell>
          <cell r="D2568" t="str">
            <v>대면방식</v>
          </cell>
          <cell r="E2568" t="str">
            <v>청소년수련시설</v>
          </cell>
          <cell r="F2568" t="str">
            <v>청소년수련원</v>
          </cell>
          <cell r="G2568" t="str">
            <v>환경보존활동</v>
          </cell>
          <cell r="H2568" t="str">
            <v>단체모집</v>
          </cell>
          <cell r="I2568" t="str">
            <v>해당</v>
          </cell>
          <cell r="J2568" t="str">
            <v>해당</v>
          </cell>
          <cell r="K2568" t="str">
            <v>미해당</v>
          </cell>
          <cell r="L2568" t="str">
            <v xml:space="preserve">  </v>
          </cell>
        </row>
        <row r="2569">
          <cell r="A2569">
            <v>11406</v>
          </cell>
          <cell r="B2569" t="str">
            <v>세종특별자치시</v>
          </cell>
          <cell r="C2569" t="str">
            <v>기본형</v>
          </cell>
          <cell r="D2569" t="str">
            <v>대면방식</v>
          </cell>
          <cell r="E2569" t="str">
            <v>청소년수련시설</v>
          </cell>
          <cell r="F2569" t="str">
            <v>청소년수련관</v>
          </cell>
          <cell r="G2569" t="str">
            <v>직업체험활동</v>
          </cell>
          <cell r="H2569" t="str">
            <v>개별모집</v>
          </cell>
          <cell r="I2569" t="str">
            <v>미해당</v>
          </cell>
          <cell r="J2569" t="str">
            <v>미해당</v>
          </cell>
          <cell r="K2569" t="str">
            <v>미해당</v>
          </cell>
          <cell r="L2569" t="str">
            <v xml:space="preserve">  </v>
          </cell>
        </row>
        <row r="2570">
          <cell r="A2570">
            <v>11407</v>
          </cell>
          <cell r="B2570" t="str">
            <v>충청북도</v>
          </cell>
          <cell r="C2570" t="str">
            <v>숙박형</v>
          </cell>
          <cell r="D2570" t="str">
            <v>대면방식</v>
          </cell>
          <cell r="E2570" t="str">
            <v>청소년수련시설</v>
          </cell>
          <cell r="F2570" t="str">
            <v>청소년수련원</v>
          </cell>
          <cell r="G2570" t="str">
            <v>자기(인성)계발활동</v>
          </cell>
          <cell r="H2570" t="str">
            <v>단체모집</v>
          </cell>
          <cell r="I2570" t="str">
            <v>해당</v>
          </cell>
          <cell r="J2570" t="str">
            <v>해당</v>
          </cell>
          <cell r="K2570" t="str">
            <v>미해당</v>
          </cell>
          <cell r="L2570" t="str">
            <v xml:space="preserve">  </v>
          </cell>
        </row>
        <row r="2571">
          <cell r="A2571">
            <v>11408</v>
          </cell>
          <cell r="B2571" t="str">
            <v>충청북도</v>
          </cell>
          <cell r="C2571" t="str">
            <v>숙박형</v>
          </cell>
          <cell r="D2571" t="str">
            <v>대면방식</v>
          </cell>
          <cell r="E2571" t="str">
            <v>청소년수련시설</v>
          </cell>
          <cell r="F2571" t="str">
            <v>청소년수련원</v>
          </cell>
          <cell r="G2571" t="str">
            <v>자기(인성)계발활동</v>
          </cell>
          <cell r="H2571" t="str">
            <v>단체모집</v>
          </cell>
          <cell r="I2571" t="str">
            <v>해당</v>
          </cell>
          <cell r="J2571" t="str">
            <v>해당</v>
          </cell>
          <cell r="K2571" t="str">
            <v>미해당</v>
          </cell>
          <cell r="L2571" t="str">
            <v xml:space="preserve">  </v>
          </cell>
        </row>
        <row r="2572">
          <cell r="A2572">
            <v>11409</v>
          </cell>
          <cell r="B2572" t="str">
            <v>충청북도</v>
          </cell>
          <cell r="C2572" t="str">
            <v>숙박형</v>
          </cell>
          <cell r="D2572" t="str">
            <v>대면방식</v>
          </cell>
          <cell r="E2572" t="str">
            <v>청소년수련시설</v>
          </cell>
          <cell r="F2572" t="str">
            <v>청소년수련원</v>
          </cell>
          <cell r="G2572" t="str">
            <v>자기(인성)계발활동</v>
          </cell>
          <cell r="H2572" t="str">
            <v>단체모집</v>
          </cell>
          <cell r="I2572" t="str">
            <v>해당</v>
          </cell>
          <cell r="J2572" t="str">
            <v>해당</v>
          </cell>
          <cell r="K2572" t="str">
            <v>미해당</v>
          </cell>
          <cell r="L2572" t="str">
            <v xml:space="preserve">  </v>
          </cell>
        </row>
        <row r="2573">
          <cell r="A2573">
            <v>11410</v>
          </cell>
          <cell r="B2573" t="str">
            <v>서울특별시</v>
          </cell>
          <cell r="C2573" t="str">
            <v>기본형</v>
          </cell>
          <cell r="D2573" t="str">
            <v>대면방식</v>
          </cell>
          <cell r="E2573" t="str">
            <v>청소년수련시설</v>
          </cell>
          <cell r="F2573" t="str">
            <v>청소년문화의집</v>
          </cell>
          <cell r="G2573" t="str">
            <v>건강·보건활동</v>
          </cell>
          <cell r="H2573" t="str">
            <v>개별모집</v>
          </cell>
          <cell r="I2573" t="str">
            <v>미해당</v>
          </cell>
          <cell r="J2573" t="str">
            <v>미해당</v>
          </cell>
          <cell r="K2573" t="str">
            <v>미해당</v>
          </cell>
          <cell r="L2573" t="str">
            <v xml:space="preserve">  </v>
          </cell>
        </row>
        <row r="2574">
          <cell r="A2574">
            <v>11411</v>
          </cell>
          <cell r="B2574" t="str">
            <v>서울특별시</v>
          </cell>
          <cell r="C2574" t="str">
            <v>기본형</v>
          </cell>
          <cell r="D2574" t="str">
            <v>대면방식</v>
          </cell>
          <cell r="E2574" t="str">
            <v>청소년수련시설</v>
          </cell>
          <cell r="F2574" t="str">
            <v>청소년문화의집</v>
          </cell>
          <cell r="G2574" t="str">
            <v>자기(인성)계발활동</v>
          </cell>
          <cell r="H2574" t="str">
            <v>단체모집</v>
          </cell>
          <cell r="I2574" t="str">
            <v>미해당</v>
          </cell>
          <cell r="J2574" t="str">
            <v>미해당</v>
          </cell>
          <cell r="K2574" t="str">
            <v>미해당</v>
          </cell>
          <cell r="L2574" t="str">
            <v xml:space="preserve">  </v>
          </cell>
        </row>
        <row r="2575">
          <cell r="A2575">
            <v>11412</v>
          </cell>
          <cell r="B2575" t="str">
            <v>전라남도</v>
          </cell>
          <cell r="C2575" t="str">
            <v>학단형</v>
          </cell>
          <cell r="D2575" t="str">
            <v>대면방식</v>
          </cell>
          <cell r="E2575" t="str">
            <v>청소년수련시설</v>
          </cell>
          <cell r="F2575" t="str">
            <v>청소년수련원</v>
          </cell>
          <cell r="G2575" t="str">
            <v>모험개척활동</v>
          </cell>
          <cell r="H2575" t="str">
            <v>단체모집</v>
          </cell>
          <cell r="I2575" t="str">
            <v>해당</v>
          </cell>
          <cell r="J2575" t="str">
            <v>해당</v>
          </cell>
          <cell r="K2575" t="str">
            <v>미해당</v>
          </cell>
          <cell r="L2575" t="str">
            <v xml:space="preserve">  </v>
          </cell>
        </row>
        <row r="2576">
          <cell r="A2576">
            <v>11413</v>
          </cell>
          <cell r="B2576" t="str">
            <v>인천광역시</v>
          </cell>
          <cell r="C2576" t="str">
            <v>기본형</v>
          </cell>
          <cell r="D2576" t="str">
            <v>대면방식</v>
          </cell>
          <cell r="E2576" t="str">
            <v>청소년수련시설</v>
          </cell>
          <cell r="F2576" t="str">
            <v>청소년수련관</v>
          </cell>
          <cell r="G2576" t="str">
            <v>봉사활동</v>
          </cell>
          <cell r="H2576" t="str">
            <v>개별모집</v>
          </cell>
          <cell r="I2576" t="str">
            <v>미해당</v>
          </cell>
          <cell r="J2576" t="str">
            <v>미해당</v>
          </cell>
          <cell r="K2576" t="str">
            <v>미해당</v>
          </cell>
          <cell r="L2576" t="str">
            <v xml:space="preserve">  </v>
          </cell>
        </row>
        <row r="2577">
          <cell r="A2577">
            <v>11414</v>
          </cell>
          <cell r="B2577" t="str">
            <v>인천광역시</v>
          </cell>
          <cell r="C2577" t="str">
            <v>기본형</v>
          </cell>
          <cell r="D2577" t="str">
            <v>대면방식</v>
          </cell>
          <cell r="E2577" t="str">
            <v>청소년수련시설</v>
          </cell>
          <cell r="F2577" t="str">
            <v>청소년수련관</v>
          </cell>
          <cell r="G2577" t="str">
            <v>환경보존활동</v>
          </cell>
          <cell r="H2577" t="str">
            <v>개별모집</v>
          </cell>
          <cell r="I2577" t="str">
            <v>미해당</v>
          </cell>
          <cell r="J2577" t="str">
            <v>미해당</v>
          </cell>
          <cell r="K2577" t="str">
            <v>미해당</v>
          </cell>
          <cell r="L2577" t="str">
            <v xml:space="preserve">  </v>
          </cell>
        </row>
        <row r="2578">
          <cell r="A2578">
            <v>11415</v>
          </cell>
          <cell r="B2578" t="str">
            <v>인천광역시</v>
          </cell>
          <cell r="C2578" t="str">
            <v>기본형</v>
          </cell>
          <cell r="D2578" t="str">
            <v>대면방식</v>
          </cell>
          <cell r="E2578" t="str">
            <v>청소년수련시설</v>
          </cell>
          <cell r="F2578" t="str">
            <v>청소년수련관</v>
          </cell>
          <cell r="G2578" t="str">
            <v>자기(인성)계발활동</v>
          </cell>
          <cell r="H2578" t="str">
            <v>개별모집</v>
          </cell>
          <cell r="I2578" t="str">
            <v>미해당</v>
          </cell>
          <cell r="J2578" t="str">
            <v>미해당</v>
          </cell>
          <cell r="K2578" t="str">
            <v>미해당</v>
          </cell>
          <cell r="L2578" t="str">
            <v xml:space="preserve">  </v>
          </cell>
        </row>
        <row r="2579">
          <cell r="A2579">
            <v>11416</v>
          </cell>
          <cell r="B2579" t="str">
            <v>제주특별자치도</v>
          </cell>
          <cell r="C2579" t="str">
            <v>기본형</v>
          </cell>
          <cell r="D2579" t="str">
            <v>대면방식</v>
          </cell>
          <cell r="E2579" t="str">
            <v>청소년수련시설</v>
          </cell>
          <cell r="F2579" t="str">
            <v>청소년수련관</v>
          </cell>
          <cell r="G2579" t="str">
            <v>과학정보활동</v>
          </cell>
          <cell r="H2579" t="str">
            <v>개별모집</v>
          </cell>
          <cell r="I2579" t="str">
            <v>미해당</v>
          </cell>
          <cell r="J2579" t="str">
            <v>미해당</v>
          </cell>
          <cell r="K2579" t="str">
            <v>미해당</v>
          </cell>
          <cell r="L2579" t="str">
            <v xml:space="preserve">  </v>
          </cell>
        </row>
        <row r="2580">
          <cell r="A2580">
            <v>11417</v>
          </cell>
          <cell r="B2580" t="str">
            <v>제주특별자치도</v>
          </cell>
          <cell r="C2580" t="str">
            <v>기본형</v>
          </cell>
          <cell r="D2580" t="str">
            <v>대면방식</v>
          </cell>
          <cell r="E2580" t="str">
            <v>청소년수련시설</v>
          </cell>
          <cell r="F2580" t="str">
            <v>청소년수련관</v>
          </cell>
          <cell r="G2580" t="str">
            <v>직업체험활동</v>
          </cell>
          <cell r="H2580" t="str">
            <v>단체모집</v>
          </cell>
          <cell r="I2580" t="str">
            <v>미해당</v>
          </cell>
          <cell r="J2580" t="str">
            <v>미해당</v>
          </cell>
          <cell r="K2580" t="str">
            <v>미해당</v>
          </cell>
          <cell r="L2580" t="str">
            <v xml:space="preserve">  </v>
          </cell>
        </row>
        <row r="2581">
          <cell r="A2581">
            <v>11418</v>
          </cell>
          <cell r="B2581" t="str">
            <v>서울특별시</v>
          </cell>
          <cell r="C2581" t="str">
            <v>기본형</v>
          </cell>
          <cell r="D2581" t="str">
            <v>대면방식</v>
          </cell>
          <cell r="E2581" t="str">
            <v>청소년수련시설</v>
          </cell>
          <cell r="F2581" t="str">
            <v>청소년수련관</v>
          </cell>
          <cell r="G2581" t="str">
            <v>직업체험활동</v>
          </cell>
          <cell r="H2581" t="str">
            <v>개별모집</v>
          </cell>
          <cell r="I2581" t="str">
            <v>미해당</v>
          </cell>
          <cell r="J2581" t="str">
            <v>미해당</v>
          </cell>
          <cell r="K2581" t="str">
            <v>미해당</v>
          </cell>
          <cell r="L2581" t="str">
            <v xml:space="preserve">  </v>
          </cell>
        </row>
        <row r="2582">
          <cell r="A2582">
            <v>11419</v>
          </cell>
          <cell r="B2582" t="str">
            <v>전라남도</v>
          </cell>
          <cell r="C2582" t="str">
            <v>기본형</v>
          </cell>
          <cell r="D2582" t="str">
            <v>대면방식</v>
          </cell>
          <cell r="E2582" t="str">
            <v>청소년수련시설</v>
          </cell>
          <cell r="F2582" t="str">
            <v>청소년수련원</v>
          </cell>
          <cell r="G2582" t="str">
            <v>모험개척활동</v>
          </cell>
          <cell r="H2582" t="str">
            <v>단체모집</v>
          </cell>
          <cell r="I2582" t="str">
            <v>해당</v>
          </cell>
          <cell r="J2582" t="str">
            <v>해당</v>
          </cell>
          <cell r="K2582" t="str">
            <v>미해당</v>
          </cell>
          <cell r="L2582" t="str">
            <v xml:space="preserve">  </v>
          </cell>
        </row>
        <row r="2583">
          <cell r="A2583">
            <v>11420</v>
          </cell>
          <cell r="B2583" t="str">
            <v>서울특별시</v>
          </cell>
          <cell r="C2583" t="str">
            <v>기본형</v>
          </cell>
          <cell r="D2583" t="str">
            <v>대면방식</v>
          </cell>
          <cell r="E2583" t="str">
            <v>청소년수련시설</v>
          </cell>
          <cell r="F2583" t="str">
            <v>청소년수련관</v>
          </cell>
          <cell r="G2583" t="str">
            <v>과학정보활동</v>
          </cell>
          <cell r="H2583" t="str">
            <v>개별모집</v>
          </cell>
          <cell r="I2583" t="str">
            <v>미해당</v>
          </cell>
          <cell r="J2583" t="str">
            <v>미해당</v>
          </cell>
          <cell r="K2583" t="str">
            <v>미해당</v>
          </cell>
        </row>
        <row r="2584">
          <cell r="A2584">
            <v>11421</v>
          </cell>
          <cell r="B2584" t="str">
            <v>서울특별시</v>
          </cell>
          <cell r="C2584" t="str">
            <v>기본형</v>
          </cell>
          <cell r="D2584" t="str">
            <v>대면방식</v>
          </cell>
          <cell r="E2584" t="str">
            <v>청소년수련시설</v>
          </cell>
          <cell r="F2584" t="str">
            <v>청소년수련관</v>
          </cell>
          <cell r="G2584" t="str">
            <v>직업체험활동</v>
          </cell>
          <cell r="H2584" t="str">
            <v>개별모집</v>
          </cell>
          <cell r="I2584" t="str">
            <v>미해당</v>
          </cell>
          <cell r="J2584" t="str">
            <v>미해당</v>
          </cell>
          <cell r="K2584" t="str">
            <v>미해당</v>
          </cell>
          <cell r="L2584" t="str">
            <v xml:space="preserve">  </v>
          </cell>
        </row>
        <row r="2585">
          <cell r="A2585">
            <v>11422</v>
          </cell>
          <cell r="B2585" t="str">
            <v>경기도</v>
          </cell>
          <cell r="C2585" t="str">
            <v>기본형</v>
          </cell>
          <cell r="D2585" t="str">
            <v>대면방식</v>
          </cell>
          <cell r="E2585" t="str">
            <v>청소년수련시설</v>
          </cell>
          <cell r="F2585" t="str">
            <v>청소년수련관</v>
          </cell>
          <cell r="G2585" t="str">
            <v>직업체험활동</v>
          </cell>
          <cell r="H2585" t="str">
            <v>개별모집</v>
          </cell>
          <cell r="I2585" t="str">
            <v>미해당</v>
          </cell>
          <cell r="J2585" t="str">
            <v>미해당</v>
          </cell>
          <cell r="K2585" t="str">
            <v>미해당</v>
          </cell>
          <cell r="L2585" t="str">
            <v xml:space="preserve">  </v>
          </cell>
        </row>
        <row r="2586">
          <cell r="A2586">
            <v>11423</v>
          </cell>
          <cell r="B2586" t="str">
            <v>충청남도</v>
          </cell>
          <cell r="C2586" t="str">
            <v>기본형</v>
          </cell>
          <cell r="D2586" t="str">
            <v>대면방식</v>
          </cell>
          <cell r="E2586" t="str">
            <v>청소년수련시설</v>
          </cell>
          <cell r="F2586" t="str">
            <v>청소년수련관</v>
          </cell>
          <cell r="G2586" t="str">
            <v>자기(인성)계발활동</v>
          </cell>
          <cell r="H2586" t="str">
            <v>개별모집</v>
          </cell>
          <cell r="I2586" t="str">
            <v>미해당</v>
          </cell>
          <cell r="J2586" t="str">
            <v>미해당</v>
          </cell>
          <cell r="K2586" t="str">
            <v>미해당</v>
          </cell>
          <cell r="L2586" t="str">
            <v xml:space="preserve">  </v>
          </cell>
        </row>
        <row r="2587">
          <cell r="A2587">
            <v>11424</v>
          </cell>
          <cell r="B2587" t="str">
            <v>경기도</v>
          </cell>
          <cell r="C2587" t="str">
            <v>기본형</v>
          </cell>
          <cell r="D2587" t="str">
            <v>대면방식</v>
          </cell>
          <cell r="E2587" t="str">
            <v>청소년수련시설</v>
          </cell>
          <cell r="F2587" t="str">
            <v>청소년수련관</v>
          </cell>
          <cell r="G2587" t="str">
            <v>건강·보건활동</v>
          </cell>
          <cell r="H2587" t="str">
            <v>개별모집</v>
          </cell>
          <cell r="I2587" t="str">
            <v>미해당</v>
          </cell>
          <cell r="J2587" t="str">
            <v>미해당</v>
          </cell>
          <cell r="K2587" t="str">
            <v>미해당</v>
          </cell>
          <cell r="L2587" t="str">
            <v xml:space="preserve">  </v>
          </cell>
        </row>
        <row r="2588">
          <cell r="A2588">
            <v>11425</v>
          </cell>
          <cell r="B2588" t="str">
            <v>전북특별자치도</v>
          </cell>
          <cell r="C2588" t="str">
            <v>기본형</v>
          </cell>
          <cell r="D2588" t="str">
            <v>대면방식</v>
          </cell>
          <cell r="E2588" t="str">
            <v>청소년수련시설</v>
          </cell>
          <cell r="F2588" t="str">
            <v>청소년수련관</v>
          </cell>
          <cell r="G2588" t="str">
            <v>환경보존활동</v>
          </cell>
          <cell r="H2588" t="str">
            <v>개별모집</v>
          </cell>
          <cell r="I2588" t="str">
            <v>미해당</v>
          </cell>
          <cell r="J2588" t="str">
            <v>미해당</v>
          </cell>
          <cell r="K2588" t="str">
            <v>미해당</v>
          </cell>
          <cell r="L2588" t="str">
            <v xml:space="preserve">  </v>
          </cell>
        </row>
        <row r="2589">
          <cell r="A2589">
            <v>11426</v>
          </cell>
          <cell r="B2589" t="str">
            <v>경기도</v>
          </cell>
          <cell r="C2589" t="str">
            <v>기본형</v>
          </cell>
          <cell r="D2589" t="str">
            <v>대면방식</v>
          </cell>
          <cell r="E2589" t="str">
            <v>청소년수련시설</v>
          </cell>
          <cell r="F2589" t="str">
            <v>청소년수련관</v>
          </cell>
          <cell r="G2589" t="str">
            <v>건강·보건활동</v>
          </cell>
          <cell r="H2589" t="str">
            <v>단체모집</v>
          </cell>
          <cell r="I2589" t="str">
            <v>미해당</v>
          </cell>
          <cell r="J2589" t="str">
            <v>미해당</v>
          </cell>
          <cell r="K2589" t="str">
            <v>미해당</v>
          </cell>
          <cell r="L2589" t="str">
            <v xml:space="preserve">  </v>
          </cell>
        </row>
        <row r="2590">
          <cell r="A2590">
            <v>11427</v>
          </cell>
          <cell r="B2590" t="str">
            <v>서울특별시</v>
          </cell>
          <cell r="C2590" t="str">
            <v>숙박형</v>
          </cell>
          <cell r="D2590" t="str">
            <v>대면방식</v>
          </cell>
          <cell r="E2590" t="str">
            <v>컨소시엄</v>
          </cell>
          <cell r="F2590" t="str">
            <v>컨소시엄</v>
          </cell>
          <cell r="G2590" t="str">
            <v>교류활동</v>
          </cell>
          <cell r="H2590" t="str">
            <v>개별모집</v>
          </cell>
          <cell r="I2590" t="str">
            <v>해당</v>
          </cell>
          <cell r="J2590" t="str">
            <v>해당</v>
          </cell>
          <cell r="K2590" t="str">
            <v>해당</v>
          </cell>
          <cell r="L2590" t="str">
            <v>서프보드, 카누</v>
          </cell>
        </row>
        <row r="2591">
          <cell r="A2591">
            <v>11428</v>
          </cell>
          <cell r="B2591" t="str">
            <v>경기도</v>
          </cell>
          <cell r="C2591" t="str">
            <v>숙박형</v>
          </cell>
          <cell r="D2591" t="str">
            <v>대면방식</v>
          </cell>
          <cell r="E2591" t="str">
            <v>청소년수련시설</v>
          </cell>
          <cell r="F2591" t="str">
            <v>청소년수련원</v>
          </cell>
          <cell r="G2591" t="str">
            <v>문화예술활동</v>
          </cell>
          <cell r="H2591" t="str">
            <v>단체모집</v>
          </cell>
          <cell r="I2591" t="str">
            <v>해당</v>
          </cell>
          <cell r="J2591" t="str">
            <v>해당</v>
          </cell>
          <cell r="K2591" t="str">
            <v>미해당</v>
          </cell>
          <cell r="L2591" t="str">
            <v xml:space="preserve">  </v>
          </cell>
        </row>
        <row r="2592">
          <cell r="A2592">
            <v>11429</v>
          </cell>
          <cell r="B2592" t="str">
            <v>서울특별시</v>
          </cell>
          <cell r="C2592" t="str">
            <v>기본형</v>
          </cell>
          <cell r="D2592" t="str">
            <v>대면방식</v>
          </cell>
          <cell r="E2592" t="str">
            <v>일반</v>
          </cell>
          <cell r="F2592" t="str">
            <v>영리법인</v>
          </cell>
          <cell r="G2592" t="str">
            <v>과학정보활동</v>
          </cell>
          <cell r="H2592" t="str">
            <v>단체모집</v>
          </cell>
          <cell r="I2592" t="str">
            <v>미해당</v>
          </cell>
          <cell r="J2592" t="str">
            <v>미해당</v>
          </cell>
          <cell r="K2592" t="str">
            <v>미해당</v>
          </cell>
          <cell r="L2592" t="str">
            <v xml:space="preserve">  </v>
          </cell>
        </row>
        <row r="2593">
          <cell r="A2593">
            <v>11430</v>
          </cell>
          <cell r="B2593" t="str">
            <v>경상남도</v>
          </cell>
          <cell r="C2593" t="str">
            <v>기본형</v>
          </cell>
          <cell r="D2593" t="str">
            <v>대면방식</v>
          </cell>
          <cell r="E2593" t="str">
            <v>청소년수련시설</v>
          </cell>
          <cell r="F2593" t="str">
            <v>청소년문화의집</v>
          </cell>
          <cell r="G2593" t="str">
            <v>과학정보활동</v>
          </cell>
          <cell r="H2593" t="str">
            <v>개별모집</v>
          </cell>
          <cell r="I2593" t="str">
            <v>미해당</v>
          </cell>
          <cell r="J2593" t="str">
            <v>미해당</v>
          </cell>
          <cell r="K2593" t="str">
            <v>미해당</v>
          </cell>
          <cell r="L2593" t="str">
            <v xml:space="preserve">  </v>
          </cell>
        </row>
        <row r="2594">
          <cell r="A2594">
            <v>11431</v>
          </cell>
          <cell r="B2594" t="str">
            <v>경기도</v>
          </cell>
          <cell r="C2594" t="str">
            <v>기본형</v>
          </cell>
          <cell r="D2594" t="str">
            <v>대면방식</v>
          </cell>
          <cell r="E2594" t="str">
            <v>청소년수련시설</v>
          </cell>
          <cell r="F2594" t="str">
            <v>청소년문화의집</v>
          </cell>
          <cell r="G2594" t="str">
            <v>직업체험활동</v>
          </cell>
          <cell r="H2594" t="str">
            <v>개별모집</v>
          </cell>
          <cell r="I2594" t="str">
            <v>미해당</v>
          </cell>
          <cell r="J2594" t="str">
            <v>미해당</v>
          </cell>
          <cell r="K2594" t="str">
            <v>미해당</v>
          </cell>
          <cell r="L2594" t="str">
            <v xml:space="preserve">  </v>
          </cell>
        </row>
        <row r="2595">
          <cell r="A2595">
            <v>11432</v>
          </cell>
          <cell r="B2595" t="str">
            <v>경기도</v>
          </cell>
          <cell r="C2595" t="str">
            <v>기본형</v>
          </cell>
          <cell r="D2595" t="str">
            <v>대면방식</v>
          </cell>
          <cell r="E2595" t="str">
            <v>청소년수련시설</v>
          </cell>
          <cell r="F2595" t="str">
            <v>청소년문화의집</v>
          </cell>
          <cell r="G2595" t="str">
            <v>환경보존활동</v>
          </cell>
          <cell r="H2595" t="str">
            <v>개별모집</v>
          </cell>
          <cell r="I2595" t="str">
            <v>미해당</v>
          </cell>
          <cell r="J2595" t="str">
            <v>미해당</v>
          </cell>
          <cell r="K2595" t="str">
            <v>미해당</v>
          </cell>
          <cell r="L2595" t="str">
            <v xml:space="preserve">  </v>
          </cell>
        </row>
        <row r="2596">
          <cell r="A2596">
            <v>11433</v>
          </cell>
          <cell r="B2596" t="str">
            <v>경상남도</v>
          </cell>
          <cell r="C2596" t="str">
            <v>학단형</v>
          </cell>
          <cell r="D2596" t="str">
            <v>대면방식</v>
          </cell>
          <cell r="E2596" t="str">
            <v>청소년수련시설</v>
          </cell>
          <cell r="F2596" t="str">
            <v>청소년수련원</v>
          </cell>
          <cell r="G2596" t="str">
            <v>모험개척활동</v>
          </cell>
          <cell r="H2596" t="str">
            <v>단체모집</v>
          </cell>
          <cell r="I2596" t="str">
            <v>해당</v>
          </cell>
          <cell r="J2596" t="str">
            <v>해당</v>
          </cell>
          <cell r="K2596" t="str">
            <v>미해당</v>
          </cell>
          <cell r="L2596" t="str">
            <v xml:space="preserve">  </v>
          </cell>
        </row>
        <row r="2597">
          <cell r="A2597">
            <v>11434</v>
          </cell>
          <cell r="B2597" t="str">
            <v>경기도</v>
          </cell>
          <cell r="C2597" t="str">
            <v>숙박형</v>
          </cell>
          <cell r="D2597" t="str">
            <v>대면방식</v>
          </cell>
          <cell r="E2597" t="str">
            <v>일반</v>
          </cell>
          <cell r="F2597" t="str">
            <v>영리법인</v>
          </cell>
          <cell r="G2597" t="str">
            <v>직업체험활동</v>
          </cell>
          <cell r="H2597" t="str">
            <v>개별모집</v>
          </cell>
          <cell r="I2597" t="str">
            <v>미해당</v>
          </cell>
          <cell r="J2597" t="str">
            <v>미해당</v>
          </cell>
          <cell r="K2597" t="str">
            <v>미해당</v>
          </cell>
          <cell r="L2597" t="str">
            <v xml:space="preserve">  </v>
          </cell>
        </row>
        <row r="2598">
          <cell r="A2598">
            <v>11435</v>
          </cell>
          <cell r="B2598" t="str">
            <v>경상남도</v>
          </cell>
          <cell r="C2598" t="str">
            <v>숙박형</v>
          </cell>
          <cell r="D2598" t="str">
            <v>대면방식</v>
          </cell>
          <cell r="E2598" t="str">
            <v>청소년수련시설</v>
          </cell>
          <cell r="F2598" t="str">
            <v>청소년수련원</v>
          </cell>
          <cell r="G2598" t="str">
            <v>과학정보활동</v>
          </cell>
          <cell r="H2598" t="str">
            <v>개별모집</v>
          </cell>
          <cell r="I2598" t="str">
            <v>해당</v>
          </cell>
          <cell r="J2598" t="str">
            <v>해당</v>
          </cell>
          <cell r="K2598" t="str">
            <v>해당</v>
          </cell>
          <cell r="L2598" t="str">
            <v>하강레포츠</v>
          </cell>
        </row>
        <row r="2599">
          <cell r="A2599">
            <v>11436</v>
          </cell>
          <cell r="B2599" t="str">
            <v>광주광역시</v>
          </cell>
          <cell r="C2599" t="str">
            <v>기본형</v>
          </cell>
          <cell r="D2599" t="str">
            <v>대면방식</v>
          </cell>
          <cell r="E2599" t="str">
            <v>청소년수련시설</v>
          </cell>
          <cell r="F2599" t="str">
            <v>청소년문화의집</v>
          </cell>
          <cell r="G2599" t="str">
            <v>환경보존활동</v>
          </cell>
          <cell r="H2599" t="str">
            <v>단체모집</v>
          </cell>
          <cell r="I2599" t="str">
            <v>미해당</v>
          </cell>
          <cell r="J2599" t="str">
            <v>미해당</v>
          </cell>
          <cell r="K2599" t="str">
            <v>미해당</v>
          </cell>
          <cell r="L2599" t="str">
            <v xml:space="preserve">  </v>
          </cell>
        </row>
        <row r="2600">
          <cell r="A2600">
            <v>11437</v>
          </cell>
          <cell r="B2600" t="str">
            <v>충청남도</v>
          </cell>
          <cell r="C2600" t="str">
            <v>숙박형</v>
          </cell>
          <cell r="D2600" t="str">
            <v>대면방식</v>
          </cell>
          <cell r="E2600" t="str">
            <v>청소년수련시설</v>
          </cell>
          <cell r="F2600" t="str">
            <v>청소년수련원</v>
          </cell>
          <cell r="G2600" t="str">
            <v>기타</v>
          </cell>
          <cell r="H2600" t="str">
            <v>단체모집</v>
          </cell>
          <cell r="I2600" t="str">
            <v>미해당</v>
          </cell>
          <cell r="J2600" t="str">
            <v>미해당</v>
          </cell>
          <cell r="K2600" t="str">
            <v>미해당</v>
          </cell>
          <cell r="L2600" t="str">
            <v xml:space="preserve">  </v>
          </cell>
        </row>
        <row r="2601">
          <cell r="A2601">
            <v>11438</v>
          </cell>
          <cell r="B2601" t="str">
            <v>전라남도</v>
          </cell>
          <cell r="C2601" t="str">
            <v>숙박형</v>
          </cell>
          <cell r="D2601" t="str">
            <v>대면방식</v>
          </cell>
          <cell r="E2601" t="str">
            <v>청소년수련시설</v>
          </cell>
          <cell r="F2601" t="str">
            <v>청소년수련원</v>
          </cell>
          <cell r="G2601" t="str">
            <v>과학정보활동</v>
          </cell>
          <cell r="H2601" t="str">
            <v>개별모집</v>
          </cell>
          <cell r="I2601" t="str">
            <v>미해당</v>
          </cell>
          <cell r="J2601" t="str">
            <v>미해당</v>
          </cell>
          <cell r="K2601" t="str">
            <v>미해당</v>
          </cell>
          <cell r="L2601" t="str">
            <v xml:space="preserve">  </v>
          </cell>
        </row>
        <row r="2602">
          <cell r="A2602">
            <v>11439</v>
          </cell>
          <cell r="B2602" t="str">
            <v>전라남도</v>
          </cell>
          <cell r="C2602" t="str">
            <v>숙박형</v>
          </cell>
          <cell r="D2602" t="str">
            <v>대면방식</v>
          </cell>
          <cell r="E2602" t="str">
            <v>청소년수련시설</v>
          </cell>
          <cell r="F2602" t="str">
            <v>청소년수련원</v>
          </cell>
          <cell r="G2602" t="str">
            <v>과학정보활동</v>
          </cell>
          <cell r="H2602" t="str">
            <v>개별모집</v>
          </cell>
          <cell r="I2602" t="str">
            <v>미해당</v>
          </cell>
          <cell r="J2602" t="str">
            <v>미해당</v>
          </cell>
          <cell r="K2602" t="str">
            <v>미해당</v>
          </cell>
          <cell r="L2602" t="str">
            <v xml:space="preserve">  </v>
          </cell>
        </row>
        <row r="2603">
          <cell r="A2603">
            <v>11440</v>
          </cell>
          <cell r="B2603" t="str">
            <v>전라남도</v>
          </cell>
          <cell r="C2603" t="str">
            <v>숙박형</v>
          </cell>
          <cell r="D2603" t="str">
            <v>대면방식</v>
          </cell>
          <cell r="E2603" t="str">
            <v>청소년수련시설</v>
          </cell>
          <cell r="F2603" t="str">
            <v>청소년수련원</v>
          </cell>
          <cell r="G2603" t="str">
            <v>과학정보활동</v>
          </cell>
          <cell r="H2603" t="str">
            <v>개별모집</v>
          </cell>
          <cell r="I2603" t="str">
            <v>미해당</v>
          </cell>
          <cell r="J2603" t="str">
            <v>미해당</v>
          </cell>
          <cell r="K2603" t="str">
            <v>미해당</v>
          </cell>
          <cell r="L2603" t="str">
            <v xml:space="preserve">  </v>
          </cell>
        </row>
        <row r="2604">
          <cell r="A2604">
            <v>11441</v>
          </cell>
          <cell r="B2604" t="str">
            <v>전라남도</v>
          </cell>
          <cell r="C2604" t="str">
            <v>숙박형</v>
          </cell>
          <cell r="D2604" t="str">
            <v>대면방식</v>
          </cell>
          <cell r="E2604" t="str">
            <v>청소년수련시설</v>
          </cell>
          <cell r="F2604" t="str">
            <v>청소년수련원</v>
          </cell>
          <cell r="G2604" t="str">
            <v>과학정보활동</v>
          </cell>
          <cell r="H2604" t="str">
            <v>단체모집</v>
          </cell>
          <cell r="I2604" t="str">
            <v>미해당</v>
          </cell>
          <cell r="J2604" t="str">
            <v>미해당</v>
          </cell>
          <cell r="K2604" t="str">
            <v>미해당</v>
          </cell>
          <cell r="L2604" t="str">
            <v xml:space="preserve">  </v>
          </cell>
        </row>
        <row r="2605">
          <cell r="A2605">
            <v>11442</v>
          </cell>
          <cell r="B2605" t="str">
            <v>전라남도</v>
          </cell>
          <cell r="C2605" t="str">
            <v>숙박형</v>
          </cell>
          <cell r="D2605" t="str">
            <v>대면방식</v>
          </cell>
          <cell r="E2605" t="str">
            <v>청소년수련시설</v>
          </cell>
          <cell r="F2605" t="str">
            <v>청소년수련원</v>
          </cell>
          <cell r="G2605" t="str">
            <v>과학정보활동</v>
          </cell>
          <cell r="H2605" t="str">
            <v>개별모집</v>
          </cell>
          <cell r="I2605" t="str">
            <v>미해당</v>
          </cell>
          <cell r="J2605" t="str">
            <v>미해당</v>
          </cell>
          <cell r="K2605" t="str">
            <v>미해당</v>
          </cell>
          <cell r="L2605" t="str">
            <v xml:space="preserve">  </v>
          </cell>
        </row>
        <row r="2606">
          <cell r="A2606">
            <v>11443</v>
          </cell>
          <cell r="B2606" t="str">
            <v>전라남도</v>
          </cell>
          <cell r="C2606" t="str">
            <v>숙박형</v>
          </cell>
          <cell r="D2606" t="str">
            <v>대면방식</v>
          </cell>
          <cell r="E2606" t="str">
            <v>청소년수련시설</v>
          </cell>
          <cell r="F2606" t="str">
            <v>청소년수련원</v>
          </cell>
          <cell r="G2606" t="str">
            <v>과학정보활동</v>
          </cell>
          <cell r="H2606" t="str">
            <v>개별모집</v>
          </cell>
          <cell r="I2606" t="str">
            <v>미해당</v>
          </cell>
          <cell r="J2606" t="str">
            <v>미해당</v>
          </cell>
          <cell r="K2606" t="str">
            <v>미해당</v>
          </cell>
          <cell r="L2606" t="str">
            <v xml:space="preserve">  </v>
          </cell>
        </row>
        <row r="2607">
          <cell r="A2607">
            <v>11444</v>
          </cell>
          <cell r="B2607" t="str">
            <v>전라남도</v>
          </cell>
          <cell r="C2607" t="str">
            <v>숙박형</v>
          </cell>
          <cell r="D2607" t="str">
            <v>대면방식</v>
          </cell>
          <cell r="E2607" t="str">
            <v>청소년수련시설</v>
          </cell>
          <cell r="F2607" t="str">
            <v>청소년수련원</v>
          </cell>
          <cell r="G2607" t="str">
            <v>과학정보활동</v>
          </cell>
          <cell r="H2607" t="str">
            <v>개별모집</v>
          </cell>
          <cell r="I2607" t="str">
            <v>미해당</v>
          </cell>
          <cell r="J2607" t="str">
            <v>미해당</v>
          </cell>
          <cell r="K2607" t="str">
            <v>미해당</v>
          </cell>
          <cell r="L2607" t="str">
            <v xml:space="preserve">  </v>
          </cell>
        </row>
        <row r="2608">
          <cell r="A2608">
            <v>11445</v>
          </cell>
          <cell r="B2608" t="str">
            <v>경상북도</v>
          </cell>
          <cell r="C2608" t="str">
            <v>숙박형</v>
          </cell>
          <cell r="D2608" t="str">
            <v>대면방식</v>
          </cell>
          <cell r="E2608" t="str">
            <v>청소년수련시설</v>
          </cell>
          <cell r="F2608" t="str">
            <v>청소년수련원</v>
          </cell>
          <cell r="G2608" t="str">
            <v>모험개척활동</v>
          </cell>
          <cell r="H2608" t="str">
            <v>단체모집</v>
          </cell>
          <cell r="I2608" t="str">
            <v>해당</v>
          </cell>
          <cell r="J2608" t="str">
            <v>미해당</v>
          </cell>
          <cell r="K2608" t="str">
            <v>해당</v>
          </cell>
          <cell r="L2608" t="str">
            <v>동력요트</v>
          </cell>
        </row>
        <row r="2609">
          <cell r="A2609">
            <v>11446</v>
          </cell>
          <cell r="B2609" t="str">
            <v>경상북도</v>
          </cell>
          <cell r="C2609" t="str">
            <v>숙박형</v>
          </cell>
          <cell r="D2609" t="str">
            <v>대면방식</v>
          </cell>
          <cell r="E2609" t="str">
            <v>청소년수련시설</v>
          </cell>
          <cell r="F2609" t="str">
            <v>청소년수련원</v>
          </cell>
          <cell r="G2609" t="str">
            <v>모험개척활동</v>
          </cell>
          <cell r="H2609" t="str">
            <v>단체모집</v>
          </cell>
          <cell r="I2609" t="str">
            <v>해당</v>
          </cell>
          <cell r="J2609" t="str">
            <v>미해당</v>
          </cell>
          <cell r="K2609" t="str">
            <v>해당</v>
          </cell>
          <cell r="L2609" t="str">
            <v>동력요트</v>
          </cell>
        </row>
        <row r="2610">
          <cell r="A2610">
            <v>11447</v>
          </cell>
          <cell r="B2610" t="str">
            <v>경상북도</v>
          </cell>
          <cell r="C2610" t="str">
            <v>숙박형</v>
          </cell>
          <cell r="D2610" t="str">
            <v>대면방식</v>
          </cell>
          <cell r="E2610" t="str">
            <v>청소년수련시설</v>
          </cell>
          <cell r="F2610" t="str">
            <v>청소년수련원</v>
          </cell>
          <cell r="G2610" t="str">
            <v>과학정보활동</v>
          </cell>
          <cell r="H2610" t="str">
            <v>개별모집</v>
          </cell>
          <cell r="I2610" t="str">
            <v>미해당</v>
          </cell>
          <cell r="J2610" t="str">
            <v>미해당</v>
          </cell>
          <cell r="K2610" t="str">
            <v>미해당</v>
          </cell>
          <cell r="L2610" t="str">
            <v xml:space="preserve">  </v>
          </cell>
        </row>
        <row r="2611">
          <cell r="A2611">
            <v>11448</v>
          </cell>
          <cell r="B2611" t="str">
            <v>강원특별자치도</v>
          </cell>
          <cell r="C2611" t="str">
            <v>학단형</v>
          </cell>
          <cell r="D2611" t="str">
            <v>대면방식</v>
          </cell>
          <cell r="E2611" t="str">
            <v>청소년수련시설</v>
          </cell>
          <cell r="F2611" t="str">
            <v>청소년수련원</v>
          </cell>
          <cell r="G2611" t="str">
            <v>건강·보건활동</v>
          </cell>
          <cell r="H2611" t="str">
            <v>단체모집</v>
          </cell>
          <cell r="I2611" t="str">
            <v>해당</v>
          </cell>
          <cell r="J2611" t="str">
            <v>해당</v>
          </cell>
          <cell r="K2611" t="str">
            <v>해당</v>
          </cell>
          <cell r="L2611" t="str">
            <v>하강레포츠</v>
          </cell>
        </row>
        <row r="2612">
          <cell r="A2612">
            <v>11449</v>
          </cell>
          <cell r="B2612" t="str">
            <v>전라남도</v>
          </cell>
          <cell r="C2612" t="str">
            <v>기본형</v>
          </cell>
          <cell r="D2612" t="str">
            <v>대면방식</v>
          </cell>
          <cell r="E2612" t="str">
            <v>청소년수련시설</v>
          </cell>
          <cell r="F2612" t="str">
            <v>청소년수련관</v>
          </cell>
          <cell r="G2612" t="str">
            <v>직업체험활동</v>
          </cell>
          <cell r="H2612" t="str">
            <v>개별모집</v>
          </cell>
          <cell r="I2612" t="str">
            <v>미해당</v>
          </cell>
          <cell r="J2612" t="str">
            <v>미해당</v>
          </cell>
          <cell r="K2612" t="str">
            <v>미해당</v>
          </cell>
          <cell r="L2612" t="str">
            <v xml:space="preserve">  </v>
          </cell>
        </row>
        <row r="2613">
          <cell r="A2613">
            <v>11450</v>
          </cell>
          <cell r="B2613" t="str">
            <v>전북특별자치도</v>
          </cell>
          <cell r="C2613" t="str">
            <v>기본형</v>
          </cell>
          <cell r="D2613" t="str">
            <v>대면방식</v>
          </cell>
          <cell r="E2613" t="str">
            <v>청소년수련시설</v>
          </cell>
          <cell r="F2613" t="str">
            <v>청소년문화의집</v>
          </cell>
          <cell r="G2613" t="str">
            <v>환경보존활동</v>
          </cell>
          <cell r="H2613" t="str">
            <v>개별모집</v>
          </cell>
          <cell r="I2613" t="str">
            <v>미해당</v>
          </cell>
          <cell r="J2613" t="str">
            <v>미해당</v>
          </cell>
          <cell r="K2613" t="str">
            <v>미해당</v>
          </cell>
          <cell r="L2613" t="str">
            <v xml:space="preserve">  </v>
          </cell>
        </row>
        <row r="2614">
          <cell r="A2614">
            <v>11451</v>
          </cell>
          <cell r="B2614" t="str">
            <v>경상남도</v>
          </cell>
          <cell r="C2614" t="str">
            <v>학단형</v>
          </cell>
          <cell r="D2614" t="str">
            <v>대면방식</v>
          </cell>
          <cell r="E2614" t="str">
            <v>청소년수련시설</v>
          </cell>
          <cell r="F2614" t="str">
            <v>청소년수련원</v>
          </cell>
          <cell r="G2614" t="str">
            <v>모험개척활동</v>
          </cell>
          <cell r="H2614" t="str">
            <v>단체모집</v>
          </cell>
          <cell r="I2614" t="str">
            <v>해당</v>
          </cell>
          <cell r="J2614" t="str">
            <v>해당</v>
          </cell>
          <cell r="K2614" t="str">
            <v>해당</v>
          </cell>
          <cell r="L2614" t="str">
            <v>고무보트</v>
          </cell>
        </row>
        <row r="2615">
          <cell r="A2615">
            <v>11452</v>
          </cell>
          <cell r="B2615" t="str">
            <v>경상남도</v>
          </cell>
          <cell r="C2615" t="str">
            <v>학단형</v>
          </cell>
          <cell r="D2615" t="str">
            <v>대면방식</v>
          </cell>
          <cell r="E2615" t="str">
            <v>청소년수련시설</v>
          </cell>
          <cell r="F2615" t="str">
            <v>청소년수련원</v>
          </cell>
          <cell r="G2615" t="str">
            <v>모험개척활동</v>
          </cell>
          <cell r="H2615" t="str">
            <v>단체모집</v>
          </cell>
          <cell r="I2615" t="str">
            <v>해당</v>
          </cell>
          <cell r="J2615" t="str">
            <v>해당</v>
          </cell>
          <cell r="K2615" t="str">
            <v>해당</v>
          </cell>
          <cell r="L2615" t="str">
            <v>고무보트</v>
          </cell>
        </row>
        <row r="2616">
          <cell r="A2616">
            <v>11453</v>
          </cell>
          <cell r="B2616" t="str">
            <v>경상남도</v>
          </cell>
          <cell r="C2616" t="str">
            <v>숙박형</v>
          </cell>
          <cell r="D2616" t="str">
            <v>대면방식</v>
          </cell>
          <cell r="E2616" t="str">
            <v>청소년수련시설</v>
          </cell>
          <cell r="F2616" t="str">
            <v>청소년수련원</v>
          </cell>
          <cell r="G2616" t="str">
            <v>모험개척활동</v>
          </cell>
          <cell r="H2616" t="str">
            <v>개별모집</v>
          </cell>
          <cell r="I2616" t="str">
            <v>해당</v>
          </cell>
          <cell r="J2616" t="str">
            <v>해당</v>
          </cell>
          <cell r="K2616" t="str">
            <v>해당</v>
          </cell>
          <cell r="L2616" t="str">
            <v>고무보트</v>
          </cell>
        </row>
        <row r="2617">
          <cell r="A2617">
            <v>11454</v>
          </cell>
          <cell r="B2617" t="str">
            <v>경상남도</v>
          </cell>
          <cell r="C2617" t="str">
            <v>숙박형</v>
          </cell>
          <cell r="D2617" t="str">
            <v>대면방식</v>
          </cell>
          <cell r="E2617" t="str">
            <v>청소년수련시설</v>
          </cell>
          <cell r="F2617" t="str">
            <v>청소년수련원</v>
          </cell>
          <cell r="G2617" t="str">
            <v>모험개척활동</v>
          </cell>
          <cell r="H2617" t="str">
            <v>개별모집</v>
          </cell>
          <cell r="I2617" t="str">
            <v>해당</v>
          </cell>
          <cell r="J2617" t="str">
            <v>해당</v>
          </cell>
          <cell r="K2617" t="str">
            <v>해당</v>
          </cell>
          <cell r="L2617" t="str">
            <v>고무보트</v>
          </cell>
        </row>
        <row r="2618">
          <cell r="A2618">
            <v>11455</v>
          </cell>
          <cell r="B2618" t="str">
            <v>경기도</v>
          </cell>
          <cell r="C2618" t="str">
            <v>숙박형</v>
          </cell>
          <cell r="D2618" t="str">
            <v>대면방식</v>
          </cell>
          <cell r="E2618" t="str">
            <v>청소년수련시설</v>
          </cell>
          <cell r="F2618" t="str">
            <v>청소년수련원</v>
          </cell>
          <cell r="G2618" t="str">
            <v>자기(인성)계발활동</v>
          </cell>
          <cell r="H2618" t="str">
            <v>단체모집</v>
          </cell>
          <cell r="I2618" t="str">
            <v>해당</v>
          </cell>
          <cell r="J2618" t="str">
            <v>해당</v>
          </cell>
          <cell r="K2618" t="str">
            <v>미해당</v>
          </cell>
          <cell r="L2618" t="str">
            <v xml:space="preserve">  </v>
          </cell>
        </row>
        <row r="2619">
          <cell r="A2619">
            <v>11456</v>
          </cell>
          <cell r="B2619" t="str">
            <v>경기도</v>
          </cell>
          <cell r="C2619" t="str">
            <v>숙박형</v>
          </cell>
          <cell r="D2619" t="str">
            <v>대면방식</v>
          </cell>
          <cell r="E2619" t="str">
            <v>청소년수련시설</v>
          </cell>
          <cell r="F2619" t="str">
            <v>청소년수련원</v>
          </cell>
          <cell r="G2619" t="str">
            <v>기타</v>
          </cell>
          <cell r="H2619" t="str">
            <v>단체모집</v>
          </cell>
          <cell r="I2619" t="str">
            <v>해당</v>
          </cell>
          <cell r="J2619" t="str">
            <v>해당</v>
          </cell>
          <cell r="K2619" t="str">
            <v>미해당</v>
          </cell>
          <cell r="L2619" t="str">
            <v xml:space="preserve">  </v>
          </cell>
        </row>
        <row r="2620">
          <cell r="A2620">
            <v>11457</v>
          </cell>
          <cell r="B2620" t="str">
            <v>대구광역시</v>
          </cell>
          <cell r="C2620" t="str">
            <v>기본형</v>
          </cell>
          <cell r="D2620" t="str">
            <v>대면방식</v>
          </cell>
          <cell r="E2620" t="str">
            <v>청소년수련시설</v>
          </cell>
          <cell r="F2620" t="str">
            <v>청소년수련관</v>
          </cell>
          <cell r="G2620" t="str">
            <v>직업체험활동</v>
          </cell>
          <cell r="H2620" t="str">
            <v>개별모집</v>
          </cell>
          <cell r="I2620" t="str">
            <v>미해당</v>
          </cell>
          <cell r="J2620" t="str">
            <v>미해당</v>
          </cell>
          <cell r="K2620" t="str">
            <v>미해당</v>
          </cell>
          <cell r="L2620" t="str">
            <v xml:space="preserve">  </v>
          </cell>
        </row>
        <row r="2621">
          <cell r="A2621">
            <v>11458</v>
          </cell>
          <cell r="B2621" t="str">
            <v>대구광역시</v>
          </cell>
          <cell r="C2621" t="str">
            <v>기본형</v>
          </cell>
          <cell r="D2621" t="str">
            <v>대면방식</v>
          </cell>
          <cell r="E2621" t="str">
            <v>청소년수련시설</v>
          </cell>
          <cell r="F2621" t="str">
            <v>청소년수련관</v>
          </cell>
          <cell r="G2621" t="str">
            <v>자기(인성)계발활동</v>
          </cell>
          <cell r="H2621" t="str">
            <v>개별모집</v>
          </cell>
          <cell r="I2621" t="str">
            <v>미해당</v>
          </cell>
          <cell r="J2621" t="str">
            <v>미해당</v>
          </cell>
          <cell r="K2621" t="str">
            <v>미해당</v>
          </cell>
          <cell r="L2621" t="str">
            <v xml:space="preserve">  </v>
          </cell>
        </row>
        <row r="2622">
          <cell r="A2622">
            <v>11459</v>
          </cell>
          <cell r="B2622" t="str">
            <v>대구광역시</v>
          </cell>
          <cell r="C2622" t="str">
            <v>기본형</v>
          </cell>
          <cell r="D2622" t="str">
            <v>대면방식</v>
          </cell>
          <cell r="E2622" t="str">
            <v>청소년수련시설</v>
          </cell>
          <cell r="F2622" t="str">
            <v>청소년문화의집</v>
          </cell>
          <cell r="G2622" t="str">
            <v>자기(인성)계발활동</v>
          </cell>
          <cell r="H2622" t="str">
            <v>개별모집</v>
          </cell>
          <cell r="I2622" t="str">
            <v>미해당</v>
          </cell>
          <cell r="J2622" t="str">
            <v>미해당</v>
          </cell>
          <cell r="K2622" t="str">
            <v>미해당</v>
          </cell>
          <cell r="L2622" t="str">
            <v xml:space="preserve">  </v>
          </cell>
        </row>
        <row r="2623">
          <cell r="A2623">
            <v>11460</v>
          </cell>
          <cell r="B2623" t="str">
            <v>대전광역시</v>
          </cell>
          <cell r="C2623" t="str">
            <v>기본형</v>
          </cell>
          <cell r="D2623" t="str">
            <v>대면방식</v>
          </cell>
          <cell r="E2623" t="str">
            <v>청소년수련시설</v>
          </cell>
          <cell r="F2623" t="str">
            <v>청소년수련관</v>
          </cell>
          <cell r="G2623" t="str">
            <v>문화예술활동</v>
          </cell>
          <cell r="H2623" t="str">
            <v>개별모집</v>
          </cell>
          <cell r="I2623" t="str">
            <v>미해당</v>
          </cell>
          <cell r="J2623" t="str">
            <v>미해당</v>
          </cell>
          <cell r="K2623" t="str">
            <v>미해당</v>
          </cell>
          <cell r="L2623" t="str">
            <v xml:space="preserve">  </v>
          </cell>
        </row>
        <row r="2624">
          <cell r="A2624">
            <v>11461</v>
          </cell>
          <cell r="B2624" t="str">
            <v>충청남도</v>
          </cell>
          <cell r="C2624" t="str">
            <v>숙박형</v>
          </cell>
          <cell r="D2624" t="str">
            <v>대면방식</v>
          </cell>
          <cell r="E2624" t="str">
            <v>청소년수련시설</v>
          </cell>
          <cell r="F2624" t="str">
            <v>청소년수련원</v>
          </cell>
          <cell r="G2624" t="str">
            <v>모험개척활동</v>
          </cell>
          <cell r="H2624" t="str">
            <v>개별모집</v>
          </cell>
          <cell r="I2624" t="str">
            <v>해당</v>
          </cell>
          <cell r="J2624" t="str">
            <v>해당</v>
          </cell>
          <cell r="K2624" t="str">
            <v>해당</v>
          </cell>
          <cell r="L2624" t="str">
            <v>하강레포츠</v>
          </cell>
        </row>
        <row r="2625">
          <cell r="A2625">
            <v>11462</v>
          </cell>
          <cell r="B2625" t="str">
            <v>인천광역시</v>
          </cell>
          <cell r="C2625" t="str">
            <v>기본형</v>
          </cell>
          <cell r="D2625" t="str">
            <v>대면방식</v>
          </cell>
          <cell r="E2625" t="str">
            <v>청소년수련시설</v>
          </cell>
          <cell r="F2625" t="str">
            <v>청소년수련관</v>
          </cell>
          <cell r="G2625" t="str">
            <v>직업체험활동</v>
          </cell>
          <cell r="H2625" t="str">
            <v>개별모집</v>
          </cell>
          <cell r="I2625" t="str">
            <v>미해당</v>
          </cell>
          <cell r="J2625" t="str">
            <v>미해당</v>
          </cell>
          <cell r="K2625" t="str">
            <v>미해당</v>
          </cell>
          <cell r="L2625" t="str">
            <v xml:space="preserve">  </v>
          </cell>
        </row>
        <row r="2626">
          <cell r="A2626">
            <v>11463</v>
          </cell>
          <cell r="B2626" t="str">
            <v>서울특별시</v>
          </cell>
          <cell r="C2626" t="str">
            <v>이동형</v>
          </cell>
          <cell r="D2626" t="str">
            <v>대면방식</v>
          </cell>
          <cell r="E2626" t="str">
            <v>청소년수련시설</v>
          </cell>
          <cell r="F2626" t="str">
            <v>청소년수련관</v>
          </cell>
          <cell r="G2626" t="str">
            <v>건강·보건활동</v>
          </cell>
          <cell r="H2626" t="str">
            <v>단체모집</v>
          </cell>
          <cell r="I2626" t="str">
            <v>해당</v>
          </cell>
          <cell r="J2626" t="str">
            <v>미해당</v>
          </cell>
          <cell r="K2626" t="str">
            <v>해당</v>
          </cell>
          <cell r="L2626" t="str">
            <v>장거리도보</v>
          </cell>
        </row>
        <row r="2627">
          <cell r="A2627">
            <v>11464</v>
          </cell>
          <cell r="B2627" t="str">
            <v>서울특별시</v>
          </cell>
          <cell r="C2627" t="str">
            <v>기본형</v>
          </cell>
          <cell r="D2627" t="str">
            <v>대면방식</v>
          </cell>
          <cell r="E2627" t="str">
            <v>청소년수련시설</v>
          </cell>
          <cell r="F2627" t="str">
            <v>청소년수련관</v>
          </cell>
          <cell r="G2627" t="str">
            <v>환경보존활동</v>
          </cell>
          <cell r="H2627" t="str">
            <v>개별모집</v>
          </cell>
          <cell r="I2627" t="str">
            <v>미해당</v>
          </cell>
          <cell r="J2627" t="str">
            <v>미해당</v>
          </cell>
          <cell r="K2627" t="str">
            <v>미해당</v>
          </cell>
          <cell r="L2627" t="str">
            <v xml:space="preserve">  </v>
          </cell>
        </row>
        <row r="2628">
          <cell r="A2628">
            <v>11465</v>
          </cell>
          <cell r="B2628" t="str">
            <v>충청북도</v>
          </cell>
          <cell r="C2628" t="str">
            <v>학단형</v>
          </cell>
          <cell r="D2628" t="str">
            <v>대면방식</v>
          </cell>
          <cell r="E2628" t="str">
            <v>청소년수련시설</v>
          </cell>
          <cell r="F2628" t="str">
            <v>청소년수련원</v>
          </cell>
          <cell r="G2628" t="str">
            <v>모험개척활동</v>
          </cell>
          <cell r="H2628" t="str">
            <v>단체모집</v>
          </cell>
          <cell r="I2628" t="str">
            <v>해당</v>
          </cell>
          <cell r="J2628" t="str">
            <v>해당</v>
          </cell>
          <cell r="K2628" t="str">
            <v>미해당</v>
          </cell>
          <cell r="L2628" t="str">
            <v xml:space="preserve">  </v>
          </cell>
        </row>
        <row r="2629">
          <cell r="A2629">
            <v>11466</v>
          </cell>
          <cell r="B2629" t="str">
            <v>경기도</v>
          </cell>
          <cell r="C2629" t="str">
            <v>기본형</v>
          </cell>
          <cell r="D2629" t="str">
            <v>대면방식</v>
          </cell>
          <cell r="E2629" t="str">
            <v>청소년수련시설</v>
          </cell>
          <cell r="F2629" t="str">
            <v>청소년문화의집</v>
          </cell>
          <cell r="G2629" t="str">
            <v>자기(인성)계발활동</v>
          </cell>
          <cell r="H2629" t="str">
            <v>개별모집</v>
          </cell>
          <cell r="I2629" t="str">
            <v>미해당</v>
          </cell>
          <cell r="J2629" t="str">
            <v>미해당</v>
          </cell>
          <cell r="K2629" t="str">
            <v>미해당</v>
          </cell>
          <cell r="L2629" t="str">
            <v xml:space="preserve">  </v>
          </cell>
        </row>
        <row r="2630">
          <cell r="A2630">
            <v>11467</v>
          </cell>
          <cell r="B2630" t="str">
            <v>전북특별자치도</v>
          </cell>
          <cell r="C2630" t="str">
            <v>기본형</v>
          </cell>
          <cell r="D2630" t="str">
            <v>대면방식</v>
          </cell>
          <cell r="E2630" t="str">
            <v>청소년수련시설</v>
          </cell>
          <cell r="F2630" t="str">
            <v>청소년문화의집</v>
          </cell>
          <cell r="G2630" t="str">
            <v>직업체험활동</v>
          </cell>
          <cell r="H2630" t="str">
            <v>개별모집</v>
          </cell>
          <cell r="I2630" t="str">
            <v>미해당</v>
          </cell>
          <cell r="J2630" t="str">
            <v>미해당</v>
          </cell>
          <cell r="K2630" t="str">
            <v>미해당</v>
          </cell>
          <cell r="L2630" t="str">
            <v xml:space="preserve">  </v>
          </cell>
        </row>
        <row r="2631">
          <cell r="A2631">
            <v>11468</v>
          </cell>
          <cell r="B2631" t="str">
            <v>충청남도</v>
          </cell>
          <cell r="C2631" t="str">
            <v>기본형</v>
          </cell>
          <cell r="D2631" t="str">
            <v>대면방식</v>
          </cell>
          <cell r="E2631" t="str">
            <v>청소년수련시설</v>
          </cell>
          <cell r="F2631" t="str">
            <v>청소년수련관</v>
          </cell>
          <cell r="G2631" t="str">
            <v>자기(인성)계발활동</v>
          </cell>
          <cell r="H2631" t="str">
            <v>개별모집</v>
          </cell>
          <cell r="I2631" t="str">
            <v>미해당</v>
          </cell>
          <cell r="J2631" t="str">
            <v>미해당</v>
          </cell>
          <cell r="K2631" t="str">
            <v>미해당</v>
          </cell>
          <cell r="L2631" t="str">
            <v xml:space="preserve">  </v>
          </cell>
        </row>
        <row r="2632">
          <cell r="A2632">
            <v>11469</v>
          </cell>
          <cell r="B2632" t="str">
            <v>경기도</v>
          </cell>
          <cell r="C2632" t="str">
            <v>기본형</v>
          </cell>
          <cell r="D2632" t="str">
            <v>대면방식</v>
          </cell>
          <cell r="E2632" t="str">
            <v>청소년수련시설</v>
          </cell>
          <cell r="F2632" t="str">
            <v>청소년문화의집</v>
          </cell>
          <cell r="G2632" t="str">
            <v>자기(인성)계발활동</v>
          </cell>
          <cell r="H2632" t="str">
            <v>개별모집</v>
          </cell>
          <cell r="I2632" t="str">
            <v>미해당</v>
          </cell>
          <cell r="J2632" t="str">
            <v>미해당</v>
          </cell>
          <cell r="K2632" t="str">
            <v>미해당</v>
          </cell>
          <cell r="L2632" t="str">
            <v xml:space="preserve">  </v>
          </cell>
        </row>
        <row r="2633">
          <cell r="A2633">
            <v>11470</v>
          </cell>
          <cell r="B2633" t="str">
            <v>경기도</v>
          </cell>
          <cell r="C2633" t="str">
            <v>기본형</v>
          </cell>
          <cell r="D2633" t="str">
            <v>대면방식</v>
          </cell>
          <cell r="E2633" t="str">
            <v>청소년수련시설</v>
          </cell>
          <cell r="F2633" t="str">
            <v>청소년문화의집</v>
          </cell>
          <cell r="G2633" t="str">
            <v>봉사활동</v>
          </cell>
          <cell r="H2633" t="str">
            <v>개별모집</v>
          </cell>
          <cell r="I2633" t="str">
            <v>미해당</v>
          </cell>
          <cell r="J2633" t="str">
            <v>미해당</v>
          </cell>
          <cell r="K2633" t="str">
            <v>미해당</v>
          </cell>
          <cell r="L2633" t="str">
            <v xml:space="preserve">  </v>
          </cell>
        </row>
        <row r="2634">
          <cell r="A2634">
            <v>11471</v>
          </cell>
          <cell r="B2634" t="str">
            <v>경상북도</v>
          </cell>
          <cell r="C2634" t="str">
            <v>기본형</v>
          </cell>
          <cell r="D2634" t="str">
            <v>대면방식</v>
          </cell>
          <cell r="E2634" t="str">
            <v>청소년수련시설</v>
          </cell>
          <cell r="F2634" t="str">
            <v>청소년문화의집</v>
          </cell>
          <cell r="G2634" t="str">
            <v>환경보존활동</v>
          </cell>
          <cell r="H2634" t="str">
            <v>개별모집</v>
          </cell>
          <cell r="I2634" t="str">
            <v>미해당</v>
          </cell>
          <cell r="J2634" t="str">
            <v>미해당</v>
          </cell>
          <cell r="K2634" t="str">
            <v>미해당</v>
          </cell>
          <cell r="L2634" t="str">
            <v xml:space="preserve">  </v>
          </cell>
        </row>
        <row r="2635">
          <cell r="A2635">
            <v>11472</v>
          </cell>
          <cell r="B2635" t="str">
            <v>전북특별자치도</v>
          </cell>
          <cell r="C2635" t="str">
            <v>기본형</v>
          </cell>
          <cell r="D2635" t="str">
            <v>대면방식</v>
          </cell>
          <cell r="E2635" t="str">
            <v>청소년수련시설</v>
          </cell>
          <cell r="F2635" t="str">
            <v>청소년문화의집</v>
          </cell>
          <cell r="G2635" t="str">
            <v>자기(인성)계발활동</v>
          </cell>
          <cell r="H2635" t="str">
            <v>개별모집</v>
          </cell>
          <cell r="I2635" t="str">
            <v>미해당</v>
          </cell>
          <cell r="J2635" t="str">
            <v>미해당</v>
          </cell>
          <cell r="K2635" t="str">
            <v>미해당</v>
          </cell>
          <cell r="L2635" t="str">
            <v xml:space="preserve">  </v>
          </cell>
        </row>
        <row r="2636">
          <cell r="A2636">
            <v>11473</v>
          </cell>
          <cell r="B2636" t="str">
            <v>전북특별자치도</v>
          </cell>
          <cell r="C2636" t="str">
            <v>기본형</v>
          </cell>
          <cell r="D2636" t="str">
            <v>대면방식</v>
          </cell>
          <cell r="E2636" t="str">
            <v>청소년수련시설</v>
          </cell>
          <cell r="F2636" t="str">
            <v>청소년문화의집</v>
          </cell>
          <cell r="G2636" t="str">
            <v>기타</v>
          </cell>
          <cell r="H2636" t="str">
            <v>개별모집</v>
          </cell>
          <cell r="I2636" t="str">
            <v>미해당</v>
          </cell>
          <cell r="J2636" t="str">
            <v>미해당</v>
          </cell>
          <cell r="K2636" t="str">
            <v>미해당</v>
          </cell>
          <cell r="L2636" t="str">
            <v xml:space="preserve">  </v>
          </cell>
        </row>
        <row r="2637">
          <cell r="A2637">
            <v>11474</v>
          </cell>
          <cell r="B2637" t="str">
            <v>서울특별시</v>
          </cell>
          <cell r="C2637" t="str">
            <v>숙박형</v>
          </cell>
          <cell r="D2637" t="str">
            <v>대면방식</v>
          </cell>
          <cell r="E2637" t="str">
            <v>공공행정</v>
          </cell>
          <cell r="F2637" t="str">
            <v>기타공공</v>
          </cell>
          <cell r="G2637" t="str">
            <v>교류활동</v>
          </cell>
          <cell r="H2637" t="str">
            <v>개별모집</v>
          </cell>
          <cell r="I2637" t="str">
            <v>해당</v>
          </cell>
          <cell r="J2637" t="str">
            <v>해당</v>
          </cell>
          <cell r="K2637" t="str">
            <v>미해당</v>
          </cell>
          <cell r="L2637" t="str">
            <v xml:space="preserve">  </v>
          </cell>
        </row>
        <row r="2638">
          <cell r="A2638">
            <v>11475</v>
          </cell>
          <cell r="B2638" t="str">
            <v>제주특별자치도</v>
          </cell>
          <cell r="C2638" t="str">
            <v>기본형</v>
          </cell>
          <cell r="D2638" t="str">
            <v>대면방식</v>
          </cell>
          <cell r="E2638" t="str">
            <v>청소년수련시설</v>
          </cell>
          <cell r="F2638" t="str">
            <v>청소년수련관</v>
          </cell>
          <cell r="G2638" t="str">
            <v>환경보존활동</v>
          </cell>
          <cell r="H2638" t="str">
            <v>단체모집</v>
          </cell>
          <cell r="I2638" t="str">
            <v>미해당</v>
          </cell>
          <cell r="J2638" t="str">
            <v>미해당</v>
          </cell>
          <cell r="K2638" t="str">
            <v>미해당</v>
          </cell>
          <cell r="L2638" t="str">
            <v xml:space="preserve">  </v>
          </cell>
        </row>
        <row r="2639">
          <cell r="A2639">
            <v>11476</v>
          </cell>
          <cell r="B2639" t="str">
            <v>경기도</v>
          </cell>
          <cell r="C2639" t="str">
            <v>숙박형</v>
          </cell>
          <cell r="D2639" t="str">
            <v>대면방식</v>
          </cell>
          <cell r="E2639" t="str">
            <v>청소년수련시설</v>
          </cell>
          <cell r="F2639" t="str">
            <v>청소년수련원</v>
          </cell>
          <cell r="G2639" t="str">
            <v>교류활동</v>
          </cell>
          <cell r="H2639" t="str">
            <v>단체모집</v>
          </cell>
          <cell r="I2639" t="str">
            <v>해당</v>
          </cell>
          <cell r="J2639" t="str">
            <v>해당</v>
          </cell>
          <cell r="K2639" t="str">
            <v>미해당</v>
          </cell>
          <cell r="L2639" t="str">
            <v xml:space="preserve">  </v>
          </cell>
        </row>
        <row r="2640">
          <cell r="A2640">
            <v>11477</v>
          </cell>
          <cell r="B2640" t="str">
            <v>강원특별자치도</v>
          </cell>
          <cell r="C2640" t="str">
            <v>숙박형</v>
          </cell>
          <cell r="D2640" t="str">
            <v>대면방식</v>
          </cell>
          <cell r="E2640" t="str">
            <v>청소년수련시설</v>
          </cell>
          <cell r="F2640" t="str">
            <v>청소년특화시설</v>
          </cell>
          <cell r="G2640" t="str">
            <v>모험개척활동</v>
          </cell>
          <cell r="H2640" t="str">
            <v>개별모집</v>
          </cell>
          <cell r="I2640" t="str">
            <v>해당</v>
          </cell>
          <cell r="J2640" t="str">
            <v>해당</v>
          </cell>
          <cell r="K2640" t="str">
            <v>미해당</v>
          </cell>
          <cell r="L2640" t="str">
            <v xml:space="preserve">  </v>
          </cell>
        </row>
        <row r="2641">
          <cell r="A2641">
            <v>11478</v>
          </cell>
          <cell r="B2641" t="str">
            <v>경기도</v>
          </cell>
          <cell r="C2641" t="str">
            <v>기본형</v>
          </cell>
          <cell r="D2641" t="str">
            <v>대면방식</v>
          </cell>
          <cell r="E2641" t="str">
            <v>청소년수련시설</v>
          </cell>
          <cell r="F2641" t="str">
            <v>청소년문화의집</v>
          </cell>
          <cell r="G2641" t="str">
            <v>봉사활동</v>
          </cell>
          <cell r="H2641" t="str">
            <v>개별모집</v>
          </cell>
          <cell r="I2641" t="str">
            <v>미해당</v>
          </cell>
          <cell r="J2641" t="str">
            <v>미해당</v>
          </cell>
          <cell r="K2641" t="str">
            <v>미해당</v>
          </cell>
          <cell r="L2641" t="str">
            <v xml:space="preserve">  </v>
          </cell>
        </row>
        <row r="2642">
          <cell r="A2642">
            <v>11479</v>
          </cell>
          <cell r="B2642" t="str">
            <v>강원특별자치도</v>
          </cell>
          <cell r="C2642" t="str">
            <v>숙박형</v>
          </cell>
          <cell r="D2642" t="str">
            <v>대면방식</v>
          </cell>
          <cell r="E2642" t="str">
            <v>일반</v>
          </cell>
          <cell r="F2642" t="str">
            <v>영리법인</v>
          </cell>
          <cell r="G2642" t="str">
            <v>모험개척활동</v>
          </cell>
          <cell r="H2642" t="str">
            <v>단체모집</v>
          </cell>
          <cell r="I2642" t="str">
            <v>해당</v>
          </cell>
          <cell r="J2642" t="str">
            <v>해당</v>
          </cell>
          <cell r="K2642" t="str">
            <v>미해당</v>
          </cell>
          <cell r="L2642" t="str">
            <v xml:space="preserve">  </v>
          </cell>
        </row>
        <row r="2643">
          <cell r="A2643">
            <v>11480</v>
          </cell>
          <cell r="B2643" t="str">
            <v>강원특별자치도</v>
          </cell>
          <cell r="C2643" t="str">
            <v>숙박형</v>
          </cell>
          <cell r="D2643" t="str">
            <v>대면방식</v>
          </cell>
          <cell r="E2643" t="str">
            <v>일반</v>
          </cell>
          <cell r="F2643" t="str">
            <v>영리법인</v>
          </cell>
          <cell r="G2643" t="str">
            <v>모험개척활동</v>
          </cell>
          <cell r="H2643" t="str">
            <v>단체모집</v>
          </cell>
          <cell r="I2643" t="str">
            <v>해당</v>
          </cell>
          <cell r="J2643" t="str">
            <v>해당</v>
          </cell>
          <cell r="K2643" t="str">
            <v>미해당</v>
          </cell>
          <cell r="L2643" t="str">
            <v xml:space="preserve"> </v>
          </cell>
        </row>
        <row r="2644">
          <cell r="A2644">
            <v>11481</v>
          </cell>
          <cell r="B2644" t="str">
            <v>경기도</v>
          </cell>
          <cell r="C2644" t="str">
            <v>숙박형</v>
          </cell>
          <cell r="D2644" t="str">
            <v>대면방식</v>
          </cell>
          <cell r="E2644" t="str">
            <v>공공행정</v>
          </cell>
          <cell r="F2644" t="str">
            <v>기타공공</v>
          </cell>
          <cell r="G2644" t="str">
            <v>문화예술활동</v>
          </cell>
          <cell r="H2644" t="str">
            <v>개별모집</v>
          </cell>
          <cell r="I2644" t="str">
            <v>해당</v>
          </cell>
          <cell r="J2644" t="str">
            <v>해당</v>
          </cell>
          <cell r="K2644" t="str">
            <v>미해당</v>
          </cell>
          <cell r="L2644" t="str">
            <v xml:space="preserve"> </v>
          </cell>
        </row>
        <row r="2645">
          <cell r="A2645">
            <v>11482</v>
          </cell>
          <cell r="B2645" t="str">
            <v>경기도</v>
          </cell>
          <cell r="C2645" t="str">
            <v>숙박형</v>
          </cell>
          <cell r="D2645" t="str">
            <v>대면방식</v>
          </cell>
          <cell r="E2645" t="str">
            <v>공공행정</v>
          </cell>
          <cell r="F2645" t="str">
            <v>기타공공</v>
          </cell>
          <cell r="G2645" t="str">
            <v>문화예술활동</v>
          </cell>
          <cell r="H2645" t="str">
            <v>개별모집</v>
          </cell>
          <cell r="I2645" t="str">
            <v>해당</v>
          </cell>
          <cell r="J2645" t="str">
            <v>해당</v>
          </cell>
          <cell r="K2645" t="str">
            <v>미해당</v>
          </cell>
          <cell r="L2645" t="str">
            <v xml:space="preserve"> </v>
          </cell>
        </row>
        <row r="2646">
          <cell r="A2646">
            <v>11483</v>
          </cell>
          <cell r="B2646" t="str">
            <v>경기도</v>
          </cell>
          <cell r="C2646" t="str">
            <v>숙박형</v>
          </cell>
          <cell r="D2646" t="str">
            <v>대면방식</v>
          </cell>
          <cell r="E2646" t="str">
            <v>공공행정</v>
          </cell>
          <cell r="F2646" t="str">
            <v>기타공공</v>
          </cell>
          <cell r="G2646" t="str">
            <v>문화예술활동</v>
          </cell>
          <cell r="H2646" t="str">
            <v>개별모집</v>
          </cell>
          <cell r="I2646" t="str">
            <v>해당</v>
          </cell>
          <cell r="J2646" t="str">
            <v>해당</v>
          </cell>
          <cell r="K2646" t="str">
            <v>미해당</v>
          </cell>
          <cell r="L2646" t="str">
            <v xml:space="preserve"> </v>
          </cell>
        </row>
        <row r="2647">
          <cell r="A2647">
            <v>11484</v>
          </cell>
          <cell r="B2647" t="str">
            <v>광주광역시</v>
          </cell>
          <cell r="C2647" t="str">
            <v>기본형</v>
          </cell>
          <cell r="D2647" t="str">
            <v>대면방식</v>
          </cell>
          <cell r="E2647" t="str">
            <v>청소년수련시설</v>
          </cell>
          <cell r="F2647" t="str">
            <v>청소년문화의집</v>
          </cell>
          <cell r="G2647" t="str">
            <v>건강·보건활동</v>
          </cell>
          <cell r="H2647" t="str">
            <v>개별모집</v>
          </cell>
          <cell r="I2647" t="str">
            <v>미해당</v>
          </cell>
          <cell r="J2647" t="str">
            <v>미해당</v>
          </cell>
          <cell r="K2647" t="str">
            <v>미해당</v>
          </cell>
          <cell r="L2647" t="str">
            <v xml:space="preserve"> </v>
          </cell>
        </row>
        <row r="2648">
          <cell r="A2648">
            <v>11485</v>
          </cell>
          <cell r="B2648" t="str">
            <v>광주광역시</v>
          </cell>
          <cell r="C2648" t="str">
            <v>기본형</v>
          </cell>
          <cell r="D2648" t="str">
            <v>대면방식</v>
          </cell>
          <cell r="E2648" t="str">
            <v>청소년수련시설</v>
          </cell>
          <cell r="F2648" t="str">
            <v>청소년수련원</v>
          </cell>
          <cell r="G2648" t="str">
            <v>자기(인성)계발활동</v>
          </cell>
          <cell r="H2648" t="str">
            <v>단체모집</v>
          </cell>
          <cell r="I2648" t="str">
            <v>미해당</v>
          </cell>
          <cell r="J2648" t="str">
            <v>미해당</v>
          </cell>
          <cell r="K2648" t="str">
            <v>미해당</v>
          </cell>
          <cell r="L2648" t="str">
            <v xml:space="preserve"> </v>
          </cell>
        </row>
        <row r="2649">
          <cell r="A2649">
            <v>11486</v>
          </cell>
          <cell r="B2649" t="str">
            <v>광주광역시</v>
          </cell>
          <cell r="C2649" t="str">
            <v>숙박형</v>
          </cell>
          <cell r="D2649" t="str">
            <v>대면방식</v>
          </cell>
          <cell r="E2649" t="str">
            <v>청소년수련시설</v>
          </cell>
          <cell r="F2649" t="str">
            <v>청소년수련원</v>
          </cell>
          <cell r="G2649" t="str">
            <v>과학정보활동</v>
          </cell>
          <cell r="H2649" t="str">
            <v>개별모집</v>
          </cell>
          <cell r="I2649" t="str">
            <v>미해당</v>
          </cell>
          <cell r="J2649" t="str">
            <v>미해당</v>
          </cell>
          <cell r="K2649" t="str">
            <v>미해당</v>
          </cell>
          <cell r="L2649" t="str">
            <v xml:space="preserve"> </v>
          </cell>
        </row>
        <row r="2650">
          <cell r="A2650">
            <v>11487</v>
          </cell>
          <cell r="B2650" t="str">
            <v>경기도</v>
          </cell>
          <cell r="C2650" t="str">
            <v>기본형</v>
          </cell>
          <cell r="D2650" t="str">
            <v>대면방식</v>
          </cell>
          <cell r="E2650" t="str">
            <v>청소년수련시설</v>
          </cell>
          <cell r="F2650" t="str">
            <v>청소년수련관</v>
          </cell>
          <cell r="G2650" t="str">
            <v>환경보존활동</v>
          </cell>
          <cell r="H2650" t="str">
            <v>개별모집</v>
          </cell>
          <cell r="I2650" t="str">
            <v>미해당</v>
          </cell>
          <cell r="J2650" t="str">
            <v>미해당</v>
          </cell>
          <cell r="K2650" t="str">
            <v>미해당</v>
          </cell>
          <cell r="L2650" t="str">
            <v xml:space="preserve"> </v>
          </cell>
        </row>
        <row r="2651">
          <cell r="A2651">
            <v>11488</v>
          </cell>
          <cell r="B2651" t="str">
            <v>충청남도</v>
          </cell>
          <cell r="C2651" t="str">
            <v>숙박형</v>
          </cell>
          <cell r="D2651" t="str">
            <v>대면방식</v>
          </cell>
          <cell r="E2651" t="str">
            <v>청소년수련시설</v>
          </cell>
          <cell r="F2651" t="str">
            <v>청소년수련원</v>
          </cell>
          <cell r="G2651" t="str">
            <v>기타</v>
          </cell>
          <cell r="H2651" t="str">
            <v>개별모집</v>
          </cell>
          <cell r="I2651" t="str">
            <v>해당</v>
          </cell>
          <cell r="J2651" t="str">
            <v>해당</v>
          </cell>
          <cell r="K2651" t="str">
            <v>미해당</v>
          </cell>
          <cell r="L2651" t="str">
            <v xml:space="preserve"> </v>
          </cell>
        </row>
        <row r="2652">
          <cell r="A2652">
            <v>11489</v>
          </cell>
          <cell r="B2652" t="str">
            <v>충청남도</v>
          </cell>
          <cell r="C2652" t="str">
            <v>이동형</v>
          </cell>
          <cell r="D2652" t="str">
            <v>대면방식</v>
          </cell>
          <cell r="E2652" t="str">
            <v>청소년수련시설</v>
          </cell>
          <cell r="F2652" t="str">
            <v>청소년수련원</v>
          </cell>
          <cell r="G2652" t="str">
            <v>모험개척활동</v>
          </cell>
          <cell r="H2652" t="str">
            <v>개별모집</v>
          </cell>
          <cell r="I2652" t="str">
            <v>해당</v>
          </cell>
          <cell r="J2652" t="str">
            <v>미해당</v>
          </cell>
          <cell r="K2652" t="str">
            <v>해당</v>
          </cell>
          <cell r="L2652" t="str">
            <v>장거리도보</v>
          </cell>
        </row>
        <row r="2653">
          <cell r="A2653">
            <v>11490</v>
          </cell>
          <cell r="B2653" t="str">
            <v>충청남도</v>
          </cell>
          <cell r="C2653" t="str">
            <v>이동형</v>
          </cell>
          <cell r="D2653" t="str">
            <v>대면방식</v>
          </cell>
          <cell r="E2653" t="str">
            <v>청소년수련시설</v>
          </cell>
          <cell r="F2653" t="str">
            <v>청소년수련원</v>
          </cell>
          <cell r="G2653" t="str">
            <v>모험개척활동</v>
          </cell>
          <cell r="H2653" t="str">
            <v>개별모집</v>
          </cell>
          <cell r="I2653" t="str">
            <v>해당</v>
          </cell>
          <cell r="J2653" t="str">
            <v>미해당</v>
          </cell>
          <cell r="K2653" t="str">
            <v>해당</v>
          </cell>
          <cell r="L2653" t="str">
            <v>장거리도보</v>
          </cell>
        </row>
        <row r="2654">
          <cell r="A2654">
            <v>11491</v>
          </cell>
          <cell r="B2654" t="str">
            <v>전라남도</v>
          </cell>
          <cell r="C2654" t="str">
            <v>숙박형</v>
          </cell>
          <cell r="D2654" t="str">
            <v>대면방식</v>
          </cell>
          <cell r="E2654" t="str">
            <v>청소년수련시설</v>
          </cell>
          <cell r="F2654" t="str">
            <v>청소년수련원</v>
          </cell>
          <cell r="G2654" t="str">
            <v>과학정보활동</v>
          </cell>
          <cell r="H2654" t="str">
            <v>개별모집</v>
          </cell>
          <cell r="I2654" t="str">
            <v>미해당</v>
          </cell>
          <cell r="J2654" t="str">
            <v>미해당</v>
          </cell>
          <cell r="K2654" t="str">
            <v>미해당</v>
          </cell>
          <cell r="L2654" t="str">
            <v xml:space="preserve"> </v>
          </cell>
        </row>
        <row r="2655">
          <cell r="A2655">
            <v>11492</v>
          </cell>
          <cell r="B2655" t="str">
            <v>전라남도</v>
          </cell>
          <cell r="C2655" t="str">
            <v>기본형</v>
          </cell>
          <cell r="D2655" t="str">
            <v>대면방식</v>
          </cell>
          <cell r="E2655" t="str">
            <v>청소년수련시설</v>
          </cell>
          <cell r="F2655" t="str">
            <v>청소년문화의집</v>
          </cell>
          <cell r="G2655" t="str">
            <v>과학정보활동</v>
          </cell>
          <cell r="H2655" t="str">
            <v>개별모집</v>
          </cell>
          <cell r="I2655" t="str">
            <v>미해당</v>
          </cell>
          <cell r="J2655" t="str">
            <v>미해당</v>
          </cell>
          <cell r="K2655" t="str">
            <v>미해당</v>
          </cell>
          <cell r="L2655" t="str">
            <v xml:space="preserve"> </v>
          </cell>
        </row>
        <row r="2656">
          <cell r="A2656">
            <v>11493</v>
          </cell>
          <cell r="B2656" t="str">
            <v>대전광역시</v>
          </cell>
          <cell r="C2656" t="str">
            <v>기본형</v>
          </cell>
          <cell r="D2656" t="str">
            <v>대면방식</v>
          </cell>
          <cell r="E2656" t="str">
            <v>청소년수련시설</v>
          </cell>
          <cell r="F2656" t="str">
            <v>청소년수련관</v>
          </cell>
          <cell r="G2656" t="str">
            <v>직업체험활동</v>
          </cell>
          <cell r="H2656" t="str">
            <v>개별모집</v>
          </cell>
          <cell r="I2656" t="str">
            <v>미해당</v>
          </cell>
          <cell r="J2656" t="str">
            <v>미해당</v>
          </cell>
          <cell r="K2656" t="str">
            <v>미해당</v>
          </cell>
          <cell r="L2656" t="str">
            <v xml:space="preserve"> </v>
          </cell>
        </row>
        <row r="2657">
          <cell r="A2657">
            <v>11494</v>
          </cell>
          <cell r="B2657" t="str">
            <v>대전광역시</v>
          </cell>
          <cell r="C2657" t="str">
            <v>기본형</v>
          </cell>
          <cell r="D2657" t="str">
            <v>대면방식</v>
          </cell>
          <cell r="E2657" t="str">
            <v>청소년수련시설</v>
          </cell>
          <cell r="F2657" t="str">
            <v>청소년수련관</v>
          </cell>
          <cell r="G2657" t="str">
            <v>과학정보활동</v>
          </cell>
          <cell r="H2657" t="str">
            <v>개별모집</v>
          </cell>
          <cell r="I2657" t="str">
            <v>미해당</v>
          </cell>
          <cell r="J2657" t="str">
            <v>미해당</v>
          </cell>
          <cell r="K2657" t="str">
            <v>미해당</v>
          </cell>
          <cell r="L2657" t="str">
            <v xml:space="preserve"> </v>
          </cell>
        </row>
        <row r="2658">
          <cell r="A2658">
            <v>11495</v>
          </cell>
          <cell r="B2658" t="str">
            <v>대전광역시</v>
          </cell>
          <cell r="C2658" t="str">
            <v>기본형</v>
          </cell>
          <cell r="D2658" t="str">
            <v>대면방식</v>
          </cell>
          <cell r="E2658" t="str">
            <v>청소년수련시설</v>
          </cell>
          <cell r="F2658" t="str">
            <v>청소년수련관</v>
          </cell>
          <cell r="G2658" t="str">
            <v>기타</v>
          </cell>
          <cell r="H2658" t="str">
            <v>개별모집</v>
          </cell>
          <cell r="I2658" t="str">
            <v>미해당</v>
          </cell>
          <cell r="J2658" t="str">
            <v>미해당</v>
          </cell>
          <cell r="K2658" t="str">
            <v>미해당</v>
          </cell>
          <cell r="L2658" t="str">
            <v xml:space="preserve"> </v>
          </cell>
        </row>
        <row r="2659">
          <cell r="A2659">
            <v>11496</v>
          </cell>
          <cell r="B2659" t="str">
            <v>경상남도</v>
          </cell>
          <cell r="C2659" t="str">
            <v>기본형</v>
          </cell>
          <cell r="D2659" t="str">
            <v>대면방식</v>
          </cell>
          <cell r="E2659" t="str">
            <v>청소년수련시설</v>
          </cell>
          <cell r="F2659" t="str">
            <v>청소년문화의집</v>
          </cell>
          <cell r="G2659" t="str">
            <v>직업체험활동</v>
          </cell>
          <cell r="H2659" t="str">
            <v>개별모집</v>
          </cell>
          <cell r="I2659" t="str">
            <v>미해당</v>
          </cell>
          <cell r="J2659" t="str">
            <v>미해당</v>
          </cell>
          <cell r="K2659" t="str">
            <v>미해당</v>
          </cell>
          <cell r="L2659" t="str">
            <v xml:space="preserve"> </v>
          </cell>
        </row>
        <row r="2660">
          <cell r="A2660">
            <v>11497</v>
          </cell>
          <cell r="B2660" t="str">
            <v>부산광역시</v>
          </cell>
          <cell r="C2660" t="str">
            <v>기본형</v>
          </cell>
          <cell r="D2660" t="str">
            <v>대면방식</v>
          </cell>
          <cell r="E2660" t="str">
            <v>청소년수련시설</v>
          </cell>
          <cell r="F2660" t="str">
            <v>청소년문화의집</v>
          </cell>
          <cell r="G2660" t="str">
            <v>직업체험활동</v>
          </cell>
          <cell r="H2660" t="str">
            <v>개별모집</v>
          </cell>
          <cell r="I2660" t="str">
            <v>미해당</v>
          </cell>
          <cell r="J2660" t="str">
            <v>미해당</v>
          </cell>
          <cell r="K2660" t="str">
            <v>미해당</v>
          </cell>
          <cell r="L2660" t="str">
            <v xml:space="preserve"> </v>
          </cell>
        </row>
        <row r="2661">
          <cell r="A2661">
            <v>11498</v>
          </cell>
          <cell r="B2661" t="str">
            <v>서울특별시</v>
          </cell>
          <cell r="C2661" t="str">
            <v>기본형</v>
          </cell>
          <cell r="D2661" t="str">
            <v>대면방식</v>
          </cell>
          <cell r="E2661" t="str">
            <v>청소년수련시설</v>
          </cell>
          <cell r="F2661" t="str">
            <v>청소년문화의집</v>
          </cell>
          <cell r="G2661" t="str">
            <v>자기(인성)계발활동</v>
          </cell>
          <cell r="H2661" t="str">
            <v>개별모집</v>
          </cell>
          <cell r="I2661" t="str">
            <v>미해당</v>
          </cell>
          <cell r="J2661" t="str">
            <v>미해당</v>
          </cell>
          <cell r="K2661" t="str">
            <v>미해당</v>
          </cell>
          <cell r="L2661" t="str">
            <v xml:space="preserve"> </v>
          </cell>
        </row>
        <row r="2662">
          <cell r="A2662">
            <v>11499</v>
          </cell>
          <cell r="B2662" t="str">
            <v>부산광역시</v>
          </cell>
          <cell r="C2662" t="str">
            <v>기본형</v>
          </cell>
          <cell r="D2662" t="str">
            <v>대면방식</v>
          </cell>
          <cell r="E2662" t="str">
            <v>청소년수련시설</v>
          </cell>
          <cell r="F2662" t="str">
            <v>청소년수련관</v>
          </cell>
          <cell r="G2662" t="str">
            <v>봉사활동</v>
          </cell>
          <cell r="H2662" t="str">
            <v>개별모집</v>
          </cell>
          <cell r="I2662" t="str">
            <v>미해당</v>
          </cell>
          <cell r="J2662" t="str">
            <v>미해당</v>
          </cell>
          <cell r="K2662" t="str">
            <v>미해당</v>
          </cell>
          <cell r="L2662" t="str">
            <v xml:space="preserve"> </v>
          </cell>
        </row>
        <row r="2663">
          <cell r="A2663">
            <v>11500</v>
          </cell>
          <cell r="B2663" t="str">
            <v>경기도</v>
          </cell>
          <cell r="C2663" t="str">
            <v>기본형</v>
          </cell>
          <cell r="D2663" t="str">
            <v>대면방식</v>
          </cell>
          <cell r="E2663" t="str">
            <v>청소년수련시설</v>
          </cell>
          <cell r="F2663" t="str">
            <v>청소년문화의집</v>
          </cell>
          <cell r="G2663" t="str">
            <v>자기(인성)계발활동</v>
          </cell>
          <cell r="H2663" t="str">
            <v>개별모집</v>
          </cell>
          <cell r="I2663" t="str">
            <v>미해당</v>
          </cell>
          <cell r="J2663" t="str">
            <v>미해당</v>
          </cell>
          <cell r="K2663" t="str">
            <v>미해당</v>
          </cell>
          <cell r="L2663" t="str">
            <v xml:space="preserve"> </v>
          </cell>
        </row>
        <row r="2664">
          <cell r="A2664">
            <v>11501</v>
          </cell>
          <cell r="B2664" t="str">
            <v>경기도</v>
          </cell>
          <cell r="C2664" t="str">
            <v>기본형</v>
          </cell>
          <cell r="D2664" t="str">
            <v>대면방식</v>
          </cell>
          <cell r="E2664" t="str">
            <v>청소년수련시설</v>
          </cell>
          <cell r="F2664" t="str">
            <v>청소년문화의집</v>
          </cell>
          <cell r="G2664" t="str">
            <v>과학정보활동</v>
          </cell>
          <cell r="H2664" t="str">
            <v>개별모집</v>
          </cell>
          <cell r="I2664" t="str">
            <v>미해당</v>
          </cell>
          <cell r="J2664" t="str">
            <v>미해당</v>
          </cell>
          <cell r="K2664" t="str">
            <v>미해당</v>
          </cell>
          <cell r="L2664" t="str">
            <v xml:space="preserve"> </v>
          </cell>
        </row>
        <row r="2665">
          <cell r="A2665">
            <v>11502</v>
          </cell>
          <cell r="B2665" t="str">
            <v>서울특별시</v>
          </cell>
          <cell r="C2665" t="str">
            <v>기본형</v>
          </cell>
          <cell r="D2665" t="str">
            <v>대면방식</v>
          </cell>
          <cell r="E2665" t="str">
            <v>청소년수련시설</v>
          </cell>
          <cell r="F2665" t="str">
            <v>청소년수련관</v>
          </cell>
          <cell r="G2665" t="str">
            <v>과학정보활동</v>
          </cell>
          <cell r="H2665" t="str">
            <v>개별모집</v>
          </cell>
          <cell r="I2665" t="str">
            <v>미해당</v>
          </cell>
          <cell r="J2665" t="str">
            <v>미해당</v>
          </cell>
          <cell r="K2665" t="str">
            <v>미해당</v>
          </cell>
          <cell r="L2665" t="str">
            <v xml:space="preserve"> </v>
          </cell>
        </row>
        <row r="2666">
          <cell r="A2666">
            <v>11503</v>
          </cell>
          <cell r="B2666" t="str">
            <v>전북특별자치도</v>
          </cell>
          <cell r="C2666" t="str">
            <v>기본형</v>
          </cell>
          <cell r="D2666" t="str">
            <v>대면방식</v>
          </cell>
          <cell r="E2666" t="str">
            <v>청소년수련시설</v>
          </cell>
          <cell r="F2666" t="str">
            <v>청소년문화의집</v>
          </cell>
          <cell r="G2666" t="str">
            <v>환경보존활동</v>
          </cell>
          <cell r="H2666" t="str">
            <v>개별모집</v>
          </cell>
          <cell r="I2666" t="str">
            <v>미해당</v>
          </cell>
          <cell r="J2666" t="str">
            <v>미해당</v>
          </cell>
          <cell r="K2666" t="str">
            <v>미해당</v>
          </cell>
          <cell r="L2666" t="str">
            <v xml:space="preserve"> </v>
          </cell>
        </row>
        <row r="2667">
          <cell r="A2667">
            <v>11504</v>
          </cell>
          <cell r="B2667" t="str">
            <v>서울특별시</v>
          </cell>
          <cell r="C2667" t="str">
            <v>기본형</v>
          </cell>
          <cell r="D2667" t="str">
            <v>대면방식</v>
          </cell>
          <cell r="E2667" t="str">
            <v>청소년수련시설</v>
          </cell>
          <cell r="F2667" t="str">
            <v>청소년문화의집</v>
          </cell>
          <cell r="G2667" t="str">
            <v>봉사활동</v>
          </cell>
          <cell r="H2667" t="str">
            <v>개별모집</v>
          </cell>
          <cell r="I2667" t="str">
            <v>미해당</v>
          </cell>
          <cell r="J2667" t="str">
            <v>미해당</v>
          </cell>
          <cell r="K2667" t="str">
            <v>미해당</v>
          </cell>
          <cell r="L2667" t="str">
            <v xml:space="preserve"> </v>
          </cell>
        </row>
        <row r="2668">
          <cell r="A2668">
            <v>11505</v>
          </cell>
          <cell r="B2668" t="str">
            <v>서울특별시</v>
          </cell>
          <cell r="C2668" t="str">
            <v>기본형</v>
          </cell>
          <cell r="D2668" t="str">
            <v>대면방식</v>
          </cell>
          <cell r="E2668" t="str">
            <v>청소년수련시설</v>
          </cell>
          <cell r="F2668" t="str">
            <v>청소년수련관</v>
          </cell>
          <cell r="G2668" t="str">
            <v>자기(인성)계발활동</v>
          </cell>
          <cell r="H2668" t="str">
            <v>개별모집</v>
          </cell>
          <cell r="I2668" t="str">
            <v>미해당</v>
          </cell>
          <cell r="J2668" t="str">
            <v>미해당</v>
          </cell>
          <cell r="K2668" t="str">
            <v>미해당</v>
          </cell>
          <cell r="L2668" t="str">
            <v xml:space="preserve"> </v>
          </cell>
        </row>
        <row r="2669">
          <cell r="A2669">
            <v>11506</v>
          </cell>
          <cell r="B2669" t="str">
            <v>경상남도</v>
          </cell>
          <cell r="C2669" t="str">
            <v>기본형</v>
          </cell>
          <cell r="D2669" t="str">
            <v>대면방식</v>
          </cell>
          <cell r="E2669" t="str">
            <v>청소년수련시설</v>
          </cell>
          <cell r="F2669" t="str">
            <v>청소년수련관</v>
          </cell>
          <cell r="G2669" t="str">
            <v>과학정보활동</v>
          </cell>
          <cell r="H2669" t="str">
            <v>개별모집</v>
          </cell>
          <cell r="I2669" t="str">
            <v>미해당</v>
          </cell>
          <cell r="J2669" t="str">
            <v>미해당</v>
          </cell>
          <cell r="K2669" t="str">
            <v>미해당</v>
          </cell>
          <cell r="L2669" t="str">
            <v xml:space="preserve"> </v>
          </cell>
        </row>
        <row r="2670">
          <cell r="A2670">
            <v>11507</v>
          </cell>
          <cell r="B2670" t="str">
            <v>경기도</v>
          </cell>
          <cell r="C2670" t="str">
            <v>학단형</v>
          </cell>
          <cell r="D2670" t="str">
            <v>대면방식</v>
          </cell>
          <cell r="E2670" t="str">
            <v>청소년수련시설</v>
          </cell>
          <cell r="F2670" t="str">
            <v>청소년수련원</v>
          </cell>
          <cell r="G2670" t="str">
            <v>자기(인성)계발활동</v>
          </cell>
          <cell r="H2670" t="str">
            <v>단체모집</v>
          </cell>
          <cell r="I2670" t="str">
            <v>해당</v>
          </cell>
          <cell r="J2670" t="str">
            <v>해당</v>
          </cell>
          <cell r="K2670" t="str">
            <v>미해당</v>
          </cell>
          <cell r="L2670" t="str">
            <v xml:space="preserve"> </v>
          </cell>
        </row>
        <row r="2671">
          <cell r="A2671">
            <v>11508</v>
          </cell>
          <cell r="B2671" t="str">
            <v>경기도</v>
          </cell>
          <cell r="C2671" t="str">
            <v>학단형</v>
          </cell>
          <cell r="D2671" t="str">
            <v>대면방식</v>
          </cell>
          <cell r="E2671" t="str">
            <v>청소년수련시설</v>
          </cell>
          <cell r="F2671" t="str">
            <v>청소년수련원</v>
          </cell>
          <cell r="G2671" t="str">
            <v>자기(인성)계발활동</v>
          </cell>
          <cell r="H2671" t="str">
            <v>단체모집</v>
          </cell>
          <cell r="I2671" t="str">
            <v>해당</v>
          </cell>
          <cell r="J2671" t="str">
            <v>해당</v>
          </cell>
          <cell r="K2671" t="str">
            <v>미해당</v>
          </cell>
          <cell r="L2671" t="str">
            <v xml:space="preserve"> </v>
          </cell>
        </row>
        <row r="2672">
          <cell r="A2672">
            <v>11509</v>
          </cell>
          <cell r="B2672" t="str">
            <v>경기도</v>
          </cell>
          <cell r="C2672" t="str">
            <v>학단형</v>
          </cell>
          <cell r="D2672" t="str">
            <v>대면방식</v>
          </cell>
          <cell r="E2672" t="str">
            <v>청소년수련시설</v>
          </cell>
          <cell r="F2672" t="str">
            <v>청소년수련원</v>
          </cell>
          <cell r="G2672" t="str">
            <v>자기(인성)계발활동</v>
          </cell>
          <cell r="H2672" t="str">
            <v>단체모집</v>
          </cell>
          <cell r="I2672" t="str">
            <v>해당</v>
          </cell>
          <cell r="J2672" t="str">
            <v>해당</v>
          </cell>
          <cell r="K2672" t="str">
            <v>미해당</v>
          </cell>
          <cell r="L2672" t="str">
            <v xml:space="preserve"> </v>
          </cell>
        </row>
        <row r="2673">
          <cell r="A2673">
            <v>11510</v>
          </cell>
          <cell r="B2673" t="str">
            <v>경기도</v>
          </cell>
          <cell r="C2673" t="str">
            <v>학단형</v>
          </cell>
          <cell r="D2673" t="str">
            <v>대면방식</v>
          </cell>
          <cell r="E2673" t="str">
            <v>청소년수련시설</v>
          </cell>
          <cell r="F2673" t="str">
            <v>청소년수련원</v>
          </cell>
          <cell r="G2673" t="str">
            <v>자기(인성)계발활동</v>
          </cell>
          <cell r="H2673" t="str">
            <v>단체모집</v>
          </cell>
          <cell r="I2673" t="str">
            <v>해당</v>
          </cell>
          <cell r="J2673" t="str">
            <v>해당</v>
          </cell>
          <cell r="K2673" t="str">
            <v>미해당</v>
          </cell>
          <cell r="L2673" t="str">
            <v xml:space="preserve"> </v>
          </cell>
        </row>
        <row r="2674">
          <cell r="A2674">
            <v>11511</v>
          </cell>
          <cell r="B2674" t="str">
            <v>경기도</v>
          </cell>
          <cell r="C2674" t="str">
            <v>학단형</v>
          </cell>
          <cell r="D2674" t="str">
            <v>대면방식</v>
          </cell>
          <cell r="E2674" t="str">
            <v>청소년수련시설</v>
          </cell>
          <cell r="F2674" t="str">
            <v>청소년수련원</v>
          </cell>
          <cell r="G2674" t="str">
            <v>자기(인성)계발활동</v>
          </cell>
          <cell r="H2674" t="str">
            <v>단체모집</v>
          </cell>
          <cell r="I2674" t="str">
            <v>해당</v>
          </cell>
          <cell r="J2674" t="str">
            <v>해당</v>
          </cell>
          <cell r="K2674" t="str">
            <v>미해당</v>
          </cell>
          <cell r="L2674" t="str">
            <v xml:space="preserve"> </v>
          </cell>
        </row>
        <row r="2675">
          <cell r="A2675">
            <v>11512</v>
          </cell>
          <cell r="B2675" t="str">
            <v>경기도</v>
          </cell>
          <cell r="C2675" t="str">
            <v>학단형</v>
          </cell>
          <cell r="D2675" t="str">
            <v>대면방식</v>
          </cell>
          <cell r="E2675" t="str">
            <v>청소년수련시설</v>
          </cell>
          <cell r="F2675" t="str">
            <v>청소년수련원</v>
          </cell>
          <cell r="G2675" t="str">
            <v>자기(인성)계발활동</v>
          </cell>
          <cell r="H2675" t="str">
            <v>단체모집</v>
          </cell>
          <cell r="I2675" t="str">
            <v>해당</v>
          </cell>
          <cell r="J2675" t="str">
            <v>해당</v>
          </cell>
          <cell r="K2675" t="str">
            <v>미해당</v>
          </cell>
          <cell r="L2675" t="str">
            <v xml:space="preserve"> </v>
          </cell>
        </row>
        <row r="2676">
          <cell r="A2676">
            <v>11513</v>
          </cell>
          <cell r="B2676" t="str">
            <v>경기도</v>
          </cell>
          <cell r="C2676" t="str">
            <v>기본형</v>
          </cell>
          <cell r="D2676" t="str">
            <v>대면방식</v>
          </cell>
          <cell r="E2676" t="str">
            <v>청소년수련시설</v>
          </cell>
          <cell r="F2676" t="str">
            <v>청소년수련원</v>
          </cell>
          <cell r="G2676" t="str">
            <v>자기(인성)계발활동</v>
          </cell>
          <cell r="H2676" t="str">
            <v>단체모집</v>
          </cell>
          <cell r="I2676" t="str">
            <v>해당</v>
          </cell>
          <cell r="J2676" t="str">
            <v>해당</v>
          </cell>
          <cell r="K2676" t="str">
            <v>미해당</v>
          </cell>
          <cell r="L2676" t="str">
            <v xml:space="preserve"> </v>
          </cell>
        </row>
        <row r="2677">
          <cell r="A2677">
            <v>11514</v>
          </cell>
          <cell r="B2677" t="str">
            <v>강원특별자치도</v>
          </cell>
          <cell r="C2677" t="str">
            <v>기본형</v>
          </cell>
          <cell r="D2677" t="str">
            <v>대면방식</v>
          </cell>
          <cell r="E2677" t="str">
            <v>청소년수련시설</v>
          </cell>
          <cell r="F2677" t="str">
            <v>청소년문화의집</v>
          </cell>
          <cell r="G2677" t="str">
            <v>건강·보건활동</v>
          </cell>
          <cell r="H2677" t="str">
            <v>개별모집</v>
          </cell>
          <cell r="I2677" t="str">
            <v>미해당</v>
          </cell>
          <cell r="J2677" t="str">
            <v>미해당</v>
          </cell>
          <cell r="K2677" t="str">
            <v>미해당</v>
          </cell>
          <cell r="L2677" t="str">
            <v xml:space="preserve"> </v>
          </cell>
        </row>
        <row r="2678">
          <cell r="A2678">
            <v>11515</v>
          </cell>
          <cell r="B2678" t="str">
            <v>전라남도</v>
          </cell>
          <cell r="C2678" t="str">
            <v>기본형</v>
          </cell>
          <cell r="D2678" t="str">
            <v>대면방식</v>
          </cell>
          <cell r="E2678" t="str">
            <v>청소년수련시설</v>
          </cell>
          <cell r="F2678" t="str">
            <v>청소년수련관</v>
          </cell>
          <cell r="G2678" t="str">
            <v>문화예술활동</v>
          </cell>
          <cell r="H2678" t="str">
            <v>개별모집</v>
          </cell>
          <cell r="I2678" t="str">
            <v>미해당</v>
          </cell>
          <cell r="J2678" t="str">
            <v>미해당</v>
          </cell>
          <cell r="K2678" t="str">
            <v>미해당</v>
          </cell>
          <cell r="L2678" t="str">
            <v xml:space="preserve"> </v>
          </cell>
        </row>
        <row r="2679">
          <cell r="A2679">
            <v>11516</v>
          </cell>
          <cell r="B2679" t="str">
            <v>전라남도</v>
          </cell>
          <cell r="C2679" t="str">
            <v>기본형</v>
          </cell>
          <cell r="D2679" t="str">
            <v>대면방식</v>
          </cell>
          <cell r="E2679" t="str">
            <v>청소년수련시설</v>
          </cell>
          <cell r="F2679" t="str">
            <v>청소년수련관</v>
          </cell>
          <cell r="G2679" t="str">
            <v>문화예술활동</v>
          </cell>
          <cell r="H2679" t="str">
            <v>개별모집</v>
          </cell>
          <cell r="I2679" t="str">
            <v>미해당</v>
          </cell>
          <cell r="J2679" t="str">
            <v>미해당</v>
          </cell>
          <cell r="K2679" t="str">
            <v>미해당</v>
          </cell>
          <cell r="L2679" t="str">
            <v xml:space="preserve"> </v>
          </cell>
        </row>
        <row r="2680">
          <cell r="A2680">
            <v>11517</v>
          </cell>
          <cell r="B2680" t="str">
            <v>서울특별시</v>
          </cell>
          <cell r="C2680" t="str">
            <v>숙박형</v>
          </cell>
          <cell r="D2680" t="str">
            <v>대면방식</v>
          </cell>
          <cell r="E2680" t="str">
            <v>공공행정</v>
          </cell>
          <cell r="F2680" t="str">
            <v>기타공공</v>
          </cell>
          <cell r="G2680" t="str">
            <v>교류활동</v>
          </cell>
          <cell r="H2680" t="str">
            <v>개별모집</v>
          </cell>
          <cell r="I2680" t="str">
            <v>해당</v>
          </cell>
          <cell r="J2680" t="str">
            <v>해당</v>
          </cell>
          <cell r="K2680" t="str">
            <v>미해당</v>
          </cell>
          <cell r="L2680" t="str">
            <v xml:space="preserve"> </v>
          </cell>
        </row>
        <row r="2681">
          <cell r="A2681">
            <v>11518</v>
          </cell>
          <cell r="B2681" t="str">
            <v>충청남도</v>
          </cell>
          <cell r="C2681" t="str">
            <v>기본형</v>
          </cell>
          <cell r="D2681" t="str">
            <v>대면방식</v>
          </cell>
          <cell r="E2681" t="str">
            <v>청소년수련시설</v>
          </cell>
          <cell r="F2681" t="str">
            <v>청소년문화의집</v>
          </cell>
          <cell r="G2681" t="str">
            <v>자기(인성)계발활동</v>
          </cell>
          <cell r="H2681" t="str">
            <v>개별모집</v>
          </cell>
          <cell r="I2681" t="str">
            <v>미해당</v>
          </cell>
          <cell r="J2681" t="str">
            <v>미해당</v>
          </cell>
          <cell r="K2681" t="str">
            <v>미해당</v>
          </cell>
          <cell r="L2681" t="str">
            <v xml:space="preserve"> </v>
          </cell>
        </row>
        <row r="2682">
          <cell r="A2682">
            <v>11519</v>
          </cell>
          <cell r="B2682" t="str">
            <v>충청남도</v>
          </cell>
          <cell r="C2682" t="str">
            <v>기본형</v>
          </cell>
          <cell r="D2682" t="str">
            <v>대면방식</v>
          </cell>
          <cell r="E2682" t="str">
            <v>청소년수련시설</v>
          </cell>
          <cell r="F2682" t="str">
            <v>청소년수련관</v>
          </cell>
          <cell r="G2682" t="str">
            <v>기타</v>
          </cell>
          <cell r="H2682" t="str">
            <v>개별모집</v>
          </cell>
          <cell r="I2682" t="str">
            <v>미해당</v>
          </cell>
          <cell r="J2682" t="str">
            <v>미해당</v>
          </cell>
          <cell r="K2682" t="str">
            <v>미해당</v>
          </cell>
          <cell r="L2682" t="str">
            <v xml:space="preserve"> </v>
          </cell>
        </row>
        <row r="2683">
          <cell r="A2683">
            <v>11520</v>
          </cell>
          <cell r="B2683" t="str">
            <v>경기도</v>
          </cell>
          <cell r="C2683" t="str">
            <v>숙박형</v>
          </cell>
          <cell r="D2683" t="str">
            <v>대면방식</v>
          </cell>
          <cell r="E2683" t="str">
            <v>청소년수련시설</v>
          </cell>
          <cell r="F2683" t="str">
            <v>청소년수련원</v>
          </cell>
          <cell r="G2683" t="str">
            <v>자기(인성)계발활동</v>
          </cell>
          <cell r="H2683" t="str">
            <v>단체모집</v>
          </cell>
          <cell r="I2683" t="str">
            <v>해당</v>
          </cell>
          <cell r="J2683" t="str">
            <v>해당</v>
          </cell>
          <cell r="K2683" t="str">
            <v>미해당</v>
          </cell>
          <cell r="L2683" t="str">
            <v xml:space="preserve"> </v>
          </cell>
        </row>
        <row r="2684">
          <cell r="A2684">
            <v>11521</v>
          </cell>
          <cell r="B2684" t="str">
            <v>경기도</v>
          </cell>
          <cell r="C2684" t="str">
            <v>숙박형</v>
          </cell>
          <cell r="D2684" t="str">
            <v>대면방식</v>
          </cell>
          <cell r="E2684" t="str">
            <v>청소년수련시설</v>
          </cell>
          <cell r="F2684" t="str">
            <v>청소년수련원</v>
          </cell>
          <cell r="G2684" t="str">
            <v>문화예술활동</v>
          </cell>
          <cell r="H2684" t="str">
            <v>단체모집</v>
          </cell>
          <cell r="I2684" t="str">
            <v>해당</v>
          </cell>
          <cell r="J2684" t="str">
            <v>해당</v>
          </cell>
          <cell r="K2684" t="str">
            <v>미해당</v>
          </cell>
          <cell r="L2684" t="str">
            <v xml:space="preserve"> </v>
          </cell>
        </row>
        <row r="2685">
          <cell r="A2685">
            <v>11522</v>
          </cell>
          <cell r="B2685" t="str">
            <v>경기도</v>
          </cell>
          <cell r="C2685" t="str">
            <v>기본형</v>
          </cell>
          <cell r="D2685" t="str">
            <v>대면방식</v>
          </cell>
          <cell r="E2685" t="str">
            <v>청소년수련시설</v>
          </cell>
          <cell r="F2685" t="str">
            <v>청소년문화의집</v>
          </cell>
          <cell r="G2685" t="str">
            <v>기타</v>
          </cell>
          <cell r="H2685" t="str">
            <v>개별모집</v>
          </cell>
          <cell r="I2685" t="str">
            <v>미해당</v>
          </cell>
          <cell r="J2685" t="str">
            <v>미해당</v>
          </cell>
          <cell r="K2685" t="str">
            <v>미해당</v>
          </cell>
          <cell r="L2685" t="str">
            <v xml:space="preserve"> </v>
          </cell>
        </row>
        <row r="2686">
          <cell r="A2686">
            <v>11523</v>
          </cell>
          <cell r="B2686" t="str">
            <v>강원특별자치도</v>
          </cell>
          <cell r="C2686" t="str">
            <v>기본형</v>
          </cell>
          <cell r="D2686" t="str">
            <v>대면방식</v>
          </cell>
          <cell r="E2686" t="str">
            <v>청소년수련시설</v>
          </cell>
          <cell r="F2686" t="str">
            <v>청소년문화의집</v>
          </cell>
          <cell r="G2686" t="str">
            <v>자기(인성)계발활동</v>
          </cell>
          <cell r="H2686" t="str">
            <v>개별모집</v>
          </cell>
          <cell r="I2686" t="str">
            <v>미해당</v>
          </cell>
          <cell r="J2686" t="str">
            <v>미해당</v>
          </cell>
          <cell r="K2686" t="str">
            <v>미해당</v>
          </cell>
          <cell r="L2686" t="str">
            <v xml:space="preserve"> </v>
          </cell>
        </row>
        <row r="2687">
          <cell r="A2687">
            <v>11524</v>
          </cell>
          <cell r="B2687" t="str">
            <v>강원특별자치도</v>
          </cell>
          <cell r="C2687" t="str">
            <v>기본형</v>
          </cell>
          <cell r="D2687" t="str">
            <v>대면방식</v>
          </cell>
          <cell r="E2687" t="str">
            <v>청소년수련시설</v>
          </cell>
          <cell r="F2687" t="str">
            <v>청소년수련관</v>
          </cell>
          <cell r="G2687" t="str">
            <v>문화예술활동</v>
          </cell>
          <cell r="H2687" t="str">
            <v>개별모집</v>
          </cell>
          <cell r="I2687" t="str">
            <v>해당</v>
          </cell>
          <cell r="J2687" t="str">
            <v>해당</v>
          </cell>
          <cell r="K2687" t="str">
            <v>미해당</v>
          </cell>
          <cell r="L2687" t="str">
            <v xml:space="preserve"> </v>
          </cell>
        </row>
        <row r="2688">
          <cell r="A2688">
            <v>11525</v>
          </cell>
          <cell r="B2688" t="str">
            <v>강원특별자치도</v>
          </cell>
          <cell r="C2688" t="str">
            <v>기본형</v>
          </cell>
          <cell r="D2688" t="str">
            <v>대면방식</v>
          </cell>
          <cell r="E2688" t="str">
            <v>청소년수련시설</v>
          </cell>
          <cell r="F2688" t="str">
            <v>청소년수련관</v>
          </cell>
          <cell r="G2688" t="str">
            <v>건강·보건활동</v>
          </cell>
          <cell r="H2688" t="str">
            <v>개별모집</v>
          </cell>
          <cell r="I2688" t="str">
            <v>미해당</v>
          </cell>
          <cell r="J2688" t="str">
            <v>미해당</v>
          </cell>
          <cell r="K2688" t="str">
            <v>미해당</v>
          </cell>
          <cell r="L2688" t="str">
            <v xml:space="preserve"> </v>
          </cell>
        </row>
        <row r="2689">
          <cell r="A2689">
            <v>11526</v>
          </cell>
          <cell r="B2689" t="str">
            <v>강원특별자치도</v>
          </cell>
          <cell r="C2689" t="str">
            <v>기본형</v>
          </cell>
          <cell r="D2689" t="str">
            <v>대면방식</v>
          </cell>
          <cell r="E2689" t="str">
            <v>청소년수련시설</v>
          </cell>
          <cell r="F2689" t="str">
            <v>청소년수련관</v>
          </cell>
          <cell r="G2689" t="str">
            <v>봉사활동</v>
          </cell>
          <cell r="H2689" t="str">
            <v>단체모집</v>
          </cell>
          <cell r="I2689" t="str">
            <v>미해당</v>
          </cell>
          <cell r="J2689" t="str">
            <v>미해당</v>
          </cell>
          <cell r="K2689" t="str">
            <v>미해당</v>
          </cell>
          <cell r="L2689" t="str">
            <v xml:space="preserve"> </v>
          </cell>
        </row>
        <row r="2690">
          <cell r="A2690">
            <v>11527</v>
          </cell>
          <cell r="B2690" t="str">
            <v>경기도</v>
          </cell>
          <cell r="C2690" t="str">
            <v>기본형</v>
          </cell>
          <cell r="D2690" t="str">
            <v>대면방식</v>
          </cell>
          <cell r="E2690" t="str">
            <v>공공행정</v>
          </cell>
          <cell r="F2690" t="str">
            <v>진흥센터</v>
          </cell>
          <cell r="G2690" t="str">
            <v>환경보존활동</v>
          </cell>
          <cell r="H2690" t="str">
            <v>개별모집</v>
          </cell>
          <cell r="I2690" t="str">
            <v>미해당</v>
          </cell>
          <cell r="J2690" t="str">
            <v>미해당</v>
          </cell>
          <cell r="K2690" t="str">
            <v>미해당</v>
          </cell>
          <cell r="L2690" t="str">
            <v xml:space="preserve"> </v>
          </cell>
        </row>
        <row r="2691">
          <cell r="A2691">
            <v>11528</v>
          </cell>
          <cell r="B2691" t="str">
            <v>광주광역시</v>
          </cell>
          <cell r="C2691" t="str">
            <v>기본형</v>
          </cell>
          <cell r="D2691" t="str">
            <v>대면방식</v>
          </cell>
          <cell r="E2691" t="str">
            <v>청소년수련시설</v>
          </cell>
          <cell r="F2691" t="str">
            <v>청소년수련원</v>
          </cell>
          <cell r="G2691" t="str">
            <v>자기(인성)계발활동</v>
          </cell>
          <cell r="H2691" t="str">
            <v>단체모집</v>
          </cell>
          <cell r="I2691" t="str">
            <v>해당</v>
          </cell>
          <cell r="J2691" t="str">
            <v>해당</v>
          </cell>
          <cell r="K2691" t="str">
            <v>미해당</v>
          </cell>
          <cell r="L2691" t="str">
            <v xml:space="preserve"> </v>
          </cell>
        </row>
        <row r="2692">
          <cell r="A2692">
            <v>11529</v>
          </cell>
          <cell r="B2692" t="str">
            <v>광주광역시</v>
          </cell>
          <cell r="C2692" t="str">
            <v>학단형</v>
          </cell>
          <cell r="D2692" t="str">
            <v>대면방식</v>
          </cell>
          <cell r="E2692" t="str">
            <v>청소년수련시설</v>
          </cell>
          <cell r="F2692" t="str">
            <v>청소년수련원</v>
          </cell>
          <cell r="G2692" t="str">
            <v>자기(인성)계발활동</v>
          </cell>
          <cell r="H2692" t="str">
            <v>단체모집</v>
          </cell>
          <cell r="I2692" t="str">
            <v>해당</v>
          </cell>
          <cell r="J2692" t="str">
            <v>해당</v>
          </cell>
          <cell r="K2692" t="str">
            <v>미해당</v>
          </cell>
          <cell r="L2692" t="str">
            <v xml:space="preserve"> </v>
          </cell>
        </row>
        <row r="2693">
          <cell r="A2693">
            <v>11530</v>
          </cell>
          <cell r="B2693" t="str">
            <v>충청남도</v>
          </cell>
          <cell r="C2693" t="str">
            <v>기본형</v>
          </cell>
          <cell r="D2693" t="str">
            <v>대면방식</v>
          </cell>
          <cell r="E2693" t="str">
            <v>청소년수련시설</v>
          </cell>
          <cell r="F2693" t="str">
            <v>청소년수련원</v>
          </cell>
          <cell r="G2693" t="str">
            <v>건강·보건활동</v>
          </cell>
          <cell r="H2693" t="str">
            <v>개별모집</v>
          </cell>
          <cell r="I2693" t="str">
            <v>해당</v>
          </cell>
          <cell r="J2693" t="str">
            <v>해당</v>
          </cell>
          <cell r="K2693" t="str">
            <v>미해당</v>
          </cell>
          <cell r="L2693" t="str">
            <v xml:space="preserve"> </v>
          </cell>
        </row>
        <row r="2694">
          <cell r="A2694">
            <v>11531</v>
          </cell>
          <cell r="B2694" t="str">
            <v>경상북도</v>
          </cell>
          <cell r="C2694" t="str">
            <v>숙박형</v>
          </cell>
          <cell r="D2694" t="str">
            <v>대면방식</v>
          </cell>
          <cell r="E2694" t="str">
            <v>청소년수련시설</v>
          </cell>
          <cell r="F2694" t="str">
            <v>청소년수련원</v>
          </cell>
          <cell r="G2694" t="str">
            <v>환경보존활동</v>
          </cell>
          <cell r="H2694" t="str">
            <v>단체모집</v>
          </cell>
          <cell r="I2694" t="str">
            <v>미해당</v>
          </cell>
          <cell r="J2694" t="str">
            <v>미해당</v>
          </cell>
          <cell r="K2694" t="str">
            <v>미해당</v>
          </cell>
          <cell r="L2694" t="str">
            <v xml:space="preserve"> </v>
          </cell>
        </row>
        <row r="2695">
          <cell r="A2695">
            <v>11532</v>
          </cell>
          <cell r="B2695" t="str">
            <v>전라남도</v>
          </cell>
          <cell r="C2695" t="str">
            <v>학단형</v>
          </cell>
          <cell r="D2695" t="str">
            <v>대면방식</v>
          </cell>
          <cell r="E2695" t="str">
            <v>청소년수련시설</v>
          </cell>
          <cell r="F2695" t="str">
            <v>청소년수련원</v>
          </cell>
          <cell r="G2695" t="str">
            <v>과학정보활동</v>
          </cell>
          <cell r="H2695" t="str">
            <v>단체모집</v>
          </cell>
          <cell r="I2695" t="str">
            <v>해당</v>
          </cell>
          <cell r="J2695" t="str">
            <v>해당</v>
          </cell>
          <cell r="K2695" t="str">
            <v>미해당</v>
          </cell>
          <cell r="L2695" t="str">
            <v xml:space="preserve"> </v>
          </cell>
        </row>
        <row r="2696">
          <cell r="A2696">
            <v>11533</v>
          </cell>
          <cell r="B2696" t="str">
            <v>전라남도</v>
          </cell>
          <cell r="C2696" t="str">
            <v>학단형</v>
          </cell>
          <cell r="D2696" t="str">
            <v>대면방식</v>
          </cell>
          <cell r="E2696" t="str">
            <v>청소년수련시설</v>
          </cell>
          <cell r="F2696" t="str">
            <v>청소년수련원</v>
          </cell>
          <cell r="G2696" t="str">
            <v>과학정보활동</v>
          </cell>
          <cell r="H2696" t="str">
            <v>단체모집</v>
          </cell>
          <cell r="I2696" t="str">
            <v>해당</v>
          </cell>
          <cell r="J2696" t="str">
            <v>해당</v>
          </cell>
          <cell r="K2696" t="str">
            <v>미해당</v>
          </cell>
          <cell r="L2696" t="str">
            <v xml:space="preserve"> </v>
          </cell>
        </row>
        <row r="2697">
          <cell r="A2697">
            <v>11534</v>
          </cell>
          <cell r="B2697" t="str">
            <v>전라남도</v>
          </cell>
          <cell r="C2697" t="str">
            <v>학단형</v>
          </cell>
          <cell r="D2697" t="str">
            <v>대면방식</v>
          </cell>
          <cell r="E2697" t="str">
            <v>청소년수련시설</v>
          </cell>
          <cell r="F2697" t="str">
            <v>청소년수련원</v>
          </cell>
          <cell r="G2697" t="str">
            <v>과학정보활동</v>
          </cell>
          <cell r="H2697" t="str">
            <v>단체모집</v>
          </cell>
          <cell r="I2697" t="str">
            <v>해당</v>
          </cell>
          <cell r="J2697" t="str">
            <v>해당</v>
          </cell>
          <cell r="K2697" t="str">
            <v>미해당</v>
          </cell>
          <cell r="L2697" t="str">
            <v xml:space="preserve"> </v>
          </cell>
        </row>
        <row r="2698">
          <cell r="A2698">
            <v>11535</v>
          </cell>
          <cell r="B2698" t="str">
            <v>전북특별자치도</v>
          </cell>
          <cell r="C2698" t="str">
            <v>기본형</v>
          </cell>
          <cell r="D2698" t="str">
            <v>대면방식</v>
          </cell>
          <cell r="E2698" t="str">
            <v>청소년수련시설</v>
          </cell>
          <cell r="F2698" t="str">
            <v>청소년문화의집</v>
          </cell>
          <cell r="G2698" t="str">
            <v>자기(인성)계발활동</v>
          </cell>
          <cell r="H2698" t="str">
            <v>개별모집</v>
          </cell>
          <cell r="I2698" t="str">
            <v>미해당</v>
          </cell>
          <cell r="J2698" t="str">
            <v>미해당</v>
          </cell>
          <cell r="K2698" t="str">
            <v>미해당</v>
          </cell>
          <cell r="L2698" t="str">
            <v xml:space="preserve"> </v>
          </cell>
        </row>
        <row r="2699">
          <cell r="A2699">
            <v>11536</v>
          </cell>
          <cell r="B2699" t="str">
            <v>전북특별자치도</v>
          </cell>
          <cell r="C2699" t="str">
            <v>기본형</v>
          </cell>
          <cell r="D2699" t="str">
            <v>대면방식</v>
          </cell>
          <cell r="E2699" t="str">
            <v>청소년수련시설</v>
          </cell>
          <cell r="F2699" t="str">
            <v>청소년문화의집</v>
          </cell>
          <cell r="G2699" t="str">
            <v>자기(인성)계발활동</v>
          </cell>
          <cell r="H2699" t="str">
            <v>개별모집</v>
          </cell>
          <cell r="I2699" t="str">
            <v>미해당</v>
          </cell>
          <cell r="J2699" t="str">
            <v>미해당</v>
          </cell>
          <cell r="K2699" t="str">
            <v>미해당</v>
          </cell>
          <cell r="L2699" t="str">
            <v xml:space="preserve"> </v>
          </cell>
        </row>
        <row r="2700">
          <cell r="A2700">
            <v>11537</v>
          </cell>
          <cell r="B2700" t="str">
            <v>전북특별자치도</v>
          </cell>
          <cell r="C2700" t="str">
            <v>기본형</v>
          </cell>
          <cell r="D2700" t="str">
            <v>대면방식</v>
          </cell>
          <cell r="E2700" t="str">
            <v>청소년수련시설</v>
          </cell>
          <cell r="F2700" t="str">
            <v>청소년문화의집</v>
          </cell>
          <cell r="G2700" t="str">
            <v>봉사활동</v>
          </cell>
          <cell r="H2700" t="str">
            <v>개별모집</v>
          </cell>
          <cell r="I2700" t="str">
            <v>미해당</v>
          </cell>
          <cell r="J2700" t="str">
            <v>미해당</v>
          </cell>
          <cell r="K2700" t="str">
            <v>미해당</v>
          </cell>
          <cell r="L2700" t="str">
            <v xml:space="preserve"> </v>
          </cell>
        </row>
        <row r="2701">
          <cell r="A2701">
            <v>11538</v>
          </cell>
          <cell r="B2701" t="str">
            <v>경기도</v>
          </cell>
          <cell r="C2701" t="str">
            <v>기본형</v>
          </cell>
          <cell r="D2701" t="str">
            <v>대면방식</v>
          </cell>
          <cell r="E2701" t="str">
            <v>청소년수련시설</v>
          </cell>
          <cell r="F2701" t="str">
            <v>청소년수련관</v>
          </cell>
          <cell r="G2701" t="str">
            <v>자기(인성)계발활동</v>
          </cell>
          <cell r="H2701" t="str">
            <v>개별모집</v>
          </cell>
          <cell r="I2701" t="str">
            <v>미해당</v>
          </cell>
          <cell r="J2701" t="str">
            <v>미해당</v>
          </cell>
          <cell r="K2701" t="str">
            <v>미해당</v>
          </cell>
          <cell r="L2701" t="str">
            <v xml:space="preserve"> </v>
          </cell>
        </row>
        <row r="2702">
          <cell r="A2702">
            <v>11539</v>
          </cell>
          <cell r="B2702" t="str">
            <v>서울특별시</v>
          </cell>
          <cell r="C2702" t="str">
            <v>기본형</v>
          </cell>
          <cell r="D2702" t="str">
            <v>대면방식</v>
          </cell>
          <cell r="E2702" t="str">
            <v>청소년수련시설</v>
          </cell>
          <cell r="F2702" t="str">
            <v>청소년문화의집</v>
          </cell>
          <cell r="G2702" t="str">
            <v>모험개척활동</v>
          </cell>
          <cell r="H2702" t="str">
            <v>단체모집</v>
          </cell>
          <cell r="I2702" t="str">
            <v>해당</v>
          </cell>
          <cell r="J2702" t="str">
            <v>미해당</v>
          </cell>
          <cell r="K2702" t="str">
            <v>해당</v>
          </cell>
          <cell r="L2702" t="str">
            <v>장거리 걷기활동 10Km 이상 도보이동</v>
          </cell>
        </row>
        <row r="2703">
          <cell r="A2703">
            <v>11540</v>
          </cell>
          <cell r="B2703" t="str">
            <v>부산광역시</v>
          </cell>
          <cell r="C2703" t="str">
            <v>기본형</v>
          </cell>
          <cell r="D2703" t="str">
            <v>대면방식</v>
          </cell>
          <cell r="E2703" t="str">
            <v>청소년수련시설</v>
          </cell>
          <cell r="F2703" t="str">
            <v>청소년문화의집</v>
          </cell>
          <cell r="G2703" t="str">
            <v>과학정보활동</v>
          </cell>
          <cell r="H2703" t="str">
            <v>개별모집</v>
          </cell>
          <cell r="I2703" t="str">
            <v>미해당</v>
          </cell>
          <cell r="J2703" t="str">
            <v>미해당</v>
          </cell>
          <cell r="K2703" t="str">
            <v>미해당</v>
          </cell>
          <cell r="L2703" t="str">
            <v xml:space="preserve"> </v>
          </cell>
        </row>
        <row r="2704">
          <cell r="A2704">
            <v>11541</v>
          </cell>
          <cell r="B2704" t="str">
            <v>경기도</v>
          </cell>
          <cell r="C2704" t="str">
            <v>숙박형</v>
          </cell>
          <cell r="D2704" t="str">
            <v>대면방식</v>
          </cell>
          <cell r="E2704" t="str">
            <v>청소년수련시설</v>
          </cell>
          <cell r="F2704" t="str">
            <v>청소년수련원</v>
          </cell>
          <cell r="G2704" t="str">
            <v>모험개척활동</v>
          </cell>
          <cell r="H2704" t="str">
            <v>단체모집</v>
          </cell>
          <cell r="I2704" t="str">
            <v>해당</v>
          </cell>
          <cell r="J2704" t="str">
            <v>해당</v>
          </cell>
          <cell r="K2704" t="str">
            <v>미해당</v>
          </cell>
          <cell r="L2704" t="str">
            <v xml:space="preserve"> </v>
          </cell>
        </row>
        <row r="2705">
          <cell r="A2705">
            <v>11542</v>
          </cell>
          <cell r="B2705" t="str">
            <v>경기도</v>
          </cell>
          <cell r="C2705" t="str">
            <v>숙박형</v>
          </cell>
          <cell r="D2705" t="str">
            <v>대면방식</v>
          </cell>
          <cell r="E2705" t="str">
            <v>청소년수련시설</v>
          </cell>
          <cell r="F2705" t="str">
            <v>청소년수련원</v>
          </cell>
          <cell r="G2705" t="str">
            <v>모험개척활동</v>
          </cell>
          <cell r="H2705" t="str">
            <v>단체모집</v>
          </cell>
          <cell r="I2705" t="str">
            <v>해당</v>
          </cell>
          <cell r="J2705" t="str">
            <v>해당</v>
          </cell>
          <cell r="K2705" t="str">
            <v>미해당</v>
          </cell>
          <cell r="L2705" t="str">
            <v xml:space="preserve"> </v>
          </cell>
        </row>
        <row r="2706">
          <cell r="A2706">
            <v>11543</v>
          </cell>
          <cell r="B2706" t="str">
            <v>경기도</v>
          </cell>
          <cell r="C2706" t="str">
            <v>숙박형</v>
          </cell>
          <cell r="D2706" t="str">
            <v>대면방식</v>
          </cell>
          <cell r="E2706" t="str">
            <v>청소년수련시설</v>
          </cell>
          <cell r="F2706" t="str">
            <v>청소년수련원</v>
          </cell>
          <cell r="G2706" t="str">
            <v>모험개척활동</v>
          </cell>
          <cell r="H2706" t="str">
            <v>단체모집</v>
          </cell>
          <cell r="I2706" t="str">
            <v>해당</v>
          </cell>
          <cell r="J2706" t="str">
            <v>해당</v>
          </cell>
          <cell r="K2706" t="str">
            <v>미해당</v>
          </cell>
          <cell r="L2706" t="str">
            <v xml:space="preserve"> </v>
          </cell>
        </row>
        <row r="2707">
          <cell r="A2707">
            <v>11544</v>
          </cell>
          <cell r="B2707" t="str">
            <v>경상남도</v>
          </cell>
          <cell r="C2707" t="str">
            <v>학단형</v>
          </cell>
          <cell r="D2707" t="str">
            <v>대면방식</v>
          </cell>
          <cell r="E2707" t="str">
            <v>청소년수련시설</v>
          </cell>
          <cell r="F2707" t="str">
            <v>청소년수련원</v>
          </cell>
          <cell r="G2707" t="str">
            <v>모험개척활동</v>
          </cell>
          <cell r="H2707" t="str">
            <v>단체모집</v>
          </cell>
          <cell r="I2707" t="str">
            <v>해당</v>
          </cell>
          <cell r="J2707" t="str">
            <v>해당</v>
          </cell>
          <cell r="K2707" t="str">
            <v>해당</v>
          </cell>
          <cell r="L2707" t="str">
            <v>수상활동 고무보트</v>
          </cell>
        </row>
        <row r="2708">
          <cell r="A2708">
            <v>11545</v>
          </cell>
          <cell r="B2708" t="str">
            <v>대전광역시</v>
          </cell>
          <cell r="C2708" t="str">
            <v>기본형</v>
          </cell>
          <cell r="D2708" t="str">
            <v>대면방식</v>
          </cell>
          <cell r="E2708" t="str">
            <v>청소년수련시설</v>
          </cell>
          <cell r="F2708" t="str">
            <v>청소년수련관</v>
          </cell>
          <cell r="G2708" t="str">
            <v>직업체험활동</v>
          </cell>
          <cell r="H2708" t="str">
            <v>개별모집</v>
          </cell>
          <cell r="I2708" t="str">
            <v>미해당</v>
          </cell>
          <cell r="J2708" t="str">
            <v>미해당</v>
          </cell>
          <cell r="K2708" t="str">
            <v>미해당</v>
          </cell>
          <cell r="L2708" t="str">
            <v xml:space="preserve"> </v>
          </cell>
        </row>
        <row r="2709">
          <cell r="A2709">
            <v>11546</v>
          </cell>
          <cell r="B2709" t="str">
            <v>대전광역시</v>
          </cell>
          <cell r="C2709" t="str">
            <v>기본형</v>
          </cell>
          <cell r="D2709" t="str">
            <v>대면방식</v>
          </cell>
          <cell r="E2709" t="str">
            <v>청소년수련시설</v>
          </cell>
          <cell r="F2709" t="str">
            <v>청소년수련관</v>
          </cell>
          <cell r="G2709" t="str">
            <v>직업체험활동</v>
          </cell>
          <cell r="H2709" t="str">
            <v>개별모집</v>
          </cell>
          <cell r="I2709" t="str">
            <v>미해당</v>
          </cell>
          <cell r="J2709" t="str">
            <v>미해당</v>
          </cell>
          <cell r="K2709" t="str">
            <v>미해당</v>
          </cell>
          <cell r="L2709" t="str">
            <v xml:space="preserve"> </v>
          </cell>
        </row>
        <row r="2710">
          <cell r="A2710">
            <v>11547</v>
          </cell>
          <cell r="B2710" t="str">
            <v>대전광역시</v>
          </cell>
          <cell r="C2710" t="str">
            <v>기본형</v>
          </cell>
          <cell r="D2710" t="str">
            <v>대면방식</v>
          </cell>
          <cell r="E2710" t="str">
            <v>청소년수련시설</v>
          </cell>
          <cell r="F2710" t="str">
            <v>청소년수련관</v>
          </cell>
          <cell r="G2710" t="str">
            <v>문화예술활동</v>
          </cell>
          <cell r="H2710" t="str">
            <v>개별모집</v>
          </cell>
          <cell r="I2710" t="str">
            <v>미해당</v>
          </cell>
          <cell r="J2710" t="str">
            <v>미해당</v>
          </cell>
          <cell r="K2710" t="str">
            <v>미해당</v>
          </cell>
          <cell r="L2710" t="str">
            <v xml:space="preserve"> </v>
          </cell>
        </row>
        <row r="2711">
          <cell r="A2711">
            <v>11548</v>
          </cell>
          <cell r="B2711" t="str">
            <v>대전광역시</v>
          </cell>
          <cell r="C2711" t="str">
            <v>기본형</v>
          </cell>
          <cell r="D2711" t="str">
            <v>대면방식</v>
          </cell>
          <cell r="E2711" t="str">
            <v>청소년수련시설</v>
          </cell>
          <cell r="F2711" t="str">
            <v>청소년수련관</v>
          </cell>
          <cell r="G2711" t="str">
            <v>건강·보건활동</v>
          </cell>
          <cell r="H2711" t="str">
            <v>개별모집</v>
          </cell>
          <cell r="I2711" t="str">
            <v>미해당</v>
          </cell>
          <cell r="J2711" t="str">
            <v>미해당</v>
          </cell>
          <cell r="K2711" t="str">
            <v>미해당</v>
          </cell>
          <cell r="L2711" t="str">
            <v xml:space="preserve"> </v>
          </cell>
        </row>
        <row r="2712">
          <cell r="A2712">
            <v>11549</v>
          </cell>
          <cell r="B2712" t="str">
            <v>제주특별자치도</v>
          </cell>
          <cell r="C2712" t="str">
            <v>기본형</v>
          </cell>
          <cell r="D2712" t="str">
            <v>대면방식</v>
          </cell>
          <cell r="E2712" t="str">
            <v>청소년수련시설</v>
          </cell>
          <cell r="F2712" t="str">
            <v>청소년문화의집</v>
          </cell>
          <cell r="G2712" t="str">
            <v>문화예술활동</v>
          </cell>
          <cell r="H2712" t="str">
            <v>개별모집</v>
          </cell>
          <cell r="I2712" t="str">
            <v>미해당</v>
          </cell>
          <cell r="J2712" t="str">
            <v>미해당</v>
          </cell>
          <cell r="K2712" t="str">
            <v>미해당</v>
          </cell>
          <cell r="L2712" t="str">
            <v xml:space="preserve"> </v>
          </cell>
        </row>
        <row r="2713">
          <cell r="A2713">
            <v>11550</v>
          </cell>
          <cell r="B2713" t="str">
            <v>부산광역시</v>
          </cell>
          <cell r="C2713" t="str">
            <v>학단형</v>
          </cell>
          <cell r="D2713" t="str">
            <v>대면방식</v>
          </cell>
          <cell r="E2713" t="str">
            <v>청소년수련시설</v>
          </cell>
          <cell r="F2713" t="str">
            <v>청소년수련원</v>
          </cell>
          <cell r="G2713" t="str">
            <v>자기(인성)계발활동</v>
          </cell>
          <cell r="H2713" t="str">
            <v>단체모집</v>
          </cell>
          <cell r="I2713" t="str">
            <v>해당</v>
          </cell>
          <cell r="J2713" t="str">
            <v>해당</v>
          </cell>
          <cell r="K2713" t="str">
            <v>미해당</v>
          </cell>
          <cell r="L2713" t="str">
            <v xml:space="preserve"> </v>
          </cell>
        </row>
        <row r="2714">
          <cell r="A2714">
            <v>11551</v>
          </cell>
          <cell r="B2714" t="str">
            <v>충청남도</v>
          </cell>
          <cell r="C2714" t="str">
            <v>학단형</v>
          </cell>
          <cell r="D2714" t="str">
            <v>대면방식</v>
          </cell>
          <cell r="E2714" t="str">
            <v>청소년수련시설</v>
          </cell>
          <cell r="F2714" t="str">
            <v>청소년수련원</v>
          </cell>
          <cell r="G2714" t="str">
            <v>모험개척활동</v>
          </cell>
          <cell r="H2714" t="str">
            <v>단체모집</v>
          </cell>
          <cell r="I2714" t="str">
            <v>해당</v>
          </cell>
          <cell r="J2714" t="str">
            <v>해당</v>
          </cell>
          <cell r="K2714" t="str">
            <v>해당</v>
          </cell>
          <cell r="L2714" t="str">
            <v>그 밖의 활동 하강레포츠</v>
          </cell>
        </row>
        <row r="2715">
          <cell r="A2715">
            <v>11552</v>
          </cell>
          <cell r="B2715" t="str">
            <v>서울특별시</v>
          </cell>
          <cell r="C2715" t="str">
            <v>기본형</v>
          </cell>
          <cell r="D2715" t="str">
            <v>대면방식</v>
          </cell>
          <cell r="E2715" t="str">
            <v>청소년수련시설</v>
          </cell>
          <cell r="F2715" t="str">
            <v>청소년수련관</v>
          </cell>
          <cell r="G2715" t="str">
            <v>직업체험활동</v>
          </cell>
          <cell r="H2715" t="str">
            <v>개별모집</v>
          </cell>
          <cell r="I2715" t="str">
            <v>미해당</v>
          </cell>
          <cell r="J2715" t="str">
            <v>미해당</v>
          </cell>
          <cell r="K2715" t="str">
            <v>미해당</v>
          </cell>
          <cell r="L2715" t="str">
            <v xml:space="preserve"> </v>
          </cell>
        </row>
        <row r="2716">
          <cell r="A2716">
            <v>11553</v>
          </cell>
          <cell r="B2716" t="str">
            <v>서울특별시</v>
          </cell>
          <cell r="C2716" t="str">
            <v>기본형</v>
          </cell>
          <cell r="D2716" t="str">
            <v>대면방식</v>
          </cell>
          <cell r="E2716" t="str">
            <v>청소년수련시설</v>
          </cell>
          <cell r="F2716" t="str">
            <v>청소년수련관</v>
          </cell>
          <cell r="G2716" t="str">
            <v>환경보존활동</v>
          </cell>
          <cell r="H2716" t="str">
            <v>개별모집</v>
          </cell>
          <cell r="I2716" t="str">
            <v>미해당</v>
          </cell>
          <cell r="J2716" t="str">
            <v>미해당</v>
          </cell>
          <cell r="K2716" t="str">
            <v>미해당</v>
          </cell>
          <cell r="L2716" t="str">
            <v xml:space="preserve"> </v>
          </cell>
        </row>
        <row r="2717">
          <cell r="A2717">
            <v>11554</v>
          </cell>
          <cell r="B2717" t="str">
            <v>서울특별시</v>
          </cell>
          <cell r="C2717" t="str">
            <v>기본형</v>
          </cell>
          <cell r="D2717" t="str">
            <v>대면방식</v>
          </cell>
          <cell r="E2717" t="str">
            <v>청소년수련시설</v>
          </cell>
          <cell r="F2717" t="str">
            <v>청소년수련관</v>
          </cell>
          <cell r="G2717" t="str">
            <v>환경보존활동</v>
          </cell>
          <cell r="H2717" t="str">
            <v>개별모집</v>
          </cell>
          <cell r="I2717" t="str">
            <v>미해당</v>
          </cell>
          <cell r="J2717" t="str">
            <v>미해당</v>
          </cell>
          <cell r="K2717" t="str">
            <v>미해당</v>
          </cell>
          <cell r="L2717" t="str">
            <v xml:space="preserve"> </v>
          </cell>
        </row>
        <row r="2718">
          <cell r="A2718">
            <v>11555</v>
          </cell>
          <cell r="B2718" t="str">
            <v>서울특별시</v>
          </cell>
          <cell r="C2718" t="str">
            <v>숙박형</v>
          </cell>
          <cell r="D2718" t="str">
            <v>대면방식</v>
          </cell>
          <cell r="E2718" t="str">
            <v>공공행정</v>
          </cell>
          <cell r="F2718" t="str">
            <v>기타공공</v>
          </cell>
          <cell r="G2718" t="str">
            <v>자기(인성)계발활동</v>
          </cell>
          <cell r="H2718" t="str">
            <v>개별모집</v>
          </cell>
          <cell r="I2718" t="str">
            <v>미해당</v>
          </cell>
          <cell r="J2718" t="str">
            <v>미해당</v>
          </cell>
          <cell r="K2718" t="str">
            <v>미해당</v>
          </cell>
          <cell r="L2718" t="str">
            <v xml:space="preserve"> </v>
          </cell>
        </row>
        <row r="2719">
          <cell r="A2719">
            <v>11556</v>
          </cell>
          <cell r="B2719" t="str">
            <v>충청북도</v>
          </cell>
          <cell r="C2719" t="str">
            <v>기본형</v>
          </cell>
          <cell r="D2719" t="str">
            <v>대면방식</v>
          </cell>
          <cell r="E2719" t="str">
            <v>청소년수련시설</v>
          </cell>
          <cell r="F2719" t="str">
            <v>청소년수련원</v>
          </cell>
          <cell r="G2719" t="str">
            <v>모험개척활동</v>
          </cell>
          <cell r="H2719" t="str">
            <v>단체모집</v>
          </cell>
          <cell r="I2719" t="str">
            <v>해당</v>
          </cell>
          <cell r="J2719" t="str">
            <v>해당</v>
          </cell>
          <cell r="K2719" t="str">
            <v>미해당</v>
          </cell>
          <cell r="L2719" t="str">
            <v xml:space="preserve"> </v>
          </cell>
        </row>
        <row r="2720">
          <cell r="A2720">
            <v>11557</v>
          </cell>
          <cell r="B2720" t="str">
            <v>충청북도</v>
          </cell>
          <cell r="C2720" t="str">
            <v>학단형</v>
          </cell>
          <cell r="D2720" t="str">
            <v>대면방식</v>
          </cell>
          <cell r="E2720" t="str">
            <v>청소년수련시설</v>
          </cell>
          <cell r="F2720" t="str">
            <v>청소년수련원</v>
          </cell>
          <cell r="G2720" t="str">
            <v>모험개척활동</v>
          </cell>
          <cell r="H2720" t="str">
            <v>단체모집</v>
          </cell>
          <cell r="I2720" t="str">
            <v>해당</v>
          </cell>
          <cell r="J2720" t="str">
            <v>해당</v>
          </cell>
          <cell r="K2720" t="str">
            <v>미해당</v>
          </cell>
          <cell r="L2720" t="str">
            <v xml:space="preserve"> </v>
          </cell>
        </row>
        <row r="2721">
          <cell r="A2721">
            <v>11558</v>
          </cell>
          <cell r="B2721" t="str">
            <v>경기도</v>
          </cell>
          <cell r="C2721" t="str">
            <v>기본형</v>
          </cell>
          <cell r="D2721" t="str">
            <v>대면방식</v>
          </cell>
          <cell r="E2721" t="str">
            <v>공공행정</v>
          </cell>
          <cell r="F2721" t="str">
            <v>기타공공</v>
          </cell>
          <cell r="G2721" t="str">
            <v>건강·보건활동</v>
          </cell>
          <cell r="H2721" t="str">
            <v>단체모집</v>
          </cell>
          <cell r="I2721" t="str">
            <v>미해당</v>
          </cell>
          <cell r="J2721" t="str">
            <v>미해당</v>
          </cell>
          <cell r="K2721" t="str">
            <v>미해당</v>
          </cell>
          <cell r="L2721" t="str">
            <v xml:space="preserve"> </v>
          </cell>
        </row>
        <row r="2722">
          <cell r="A2722">
            <v>11559</v>
          </cell>
          <cell r="B2722" t="str">
            <v>경기도</v>
          </cell>
          <cell r="C2722" t="str">
            <v>기본형</v>
          </cell>
          <cell r="D2722" t="str">
            <v>대면방식</v>
          </cell>
          <cell r="E2722" t="str">
            <v>청소년수련시설</v>
          </cell>
          <cell r="F2722" t="str">
            <v>청소년문화의집</v>
          </cell>
          <cell r="G2722" t="str">
            <v>환경보존활동</v>
          </cell>
          <cell r="H2722" t="str">
            <v>개별모집</v>
          </cell>
          <cell r="I2722" t="str">
            <v>미해당</v>
          </cell>
          <cell r="J2722" t="str">
            <v>미해당</v>
          </cell>
          <cell r="K2722" t="str">
            <v>미해당</v>
          </cell>
          <cell r="L2722" t="str">
            <v xml:space="preserve"> </v>
          </cell>
        </row>
        <row r="2723">
          <cell r="A2723">
            <v>11560</v>
          </cell>
          <cell r="B2723" t="str">
            <v>광주광역시</v>
          </cell>
          <cell r="C2723" t="str">
            <v>기본형</v>
          </cell>
          <cell r="D2723" t="str">
            <v>대면방식</v>
          </cell>
          <cell r="E2723" t="str">
            <v>청소년수련시설</v>
          </cell>
          <cell r="F2723" t="str">
            <v>청소년문화의집</v>
          </cell>
          <cell r="G2723" t="str">
            <v>직업체험활동</v>
          </cell>
          <cell r="H2723" t="str">
            <v>개별모집</v>
          </cell>
          <cell r="I2723" t="str">
            <v>미해당</v>
          </cell>
          <cell r="J2723" t="str">
            <v>미해당</v>
          </cell>
          <cell r="K2723" t="str">
            <v>미해당</v>
          </cell>
          <cell r="L2723" t="str">
            <v xml:space="preserve"> </v>
          </cell>
        </row>
        <row r="2724">
          <cell r="A2724">
            <v>11561</v>
          </cell>
          <cell r="B2724" t="str">
            <v>충청남도</v>
          </cell>
          <cell r="C2724" t="str">
            <v>기본형</v>
          </cell>
          <cell r="D2724" t="str">
            <v>대면방식</v>
          </cell>
          <cell r="E2724" t="str">
            <v>청소년수련시설</v>
          </cell>
          <cell r="F2724" t="str">
            <v>청소년문화의집</v>
          </cell>
          <cell r="G2724" t="str">
            <v>직업체험활동</v>
          </cell>
          <cell r="H2724" t="str">
            <v>개별모집</v>
          </cell>
          <cell r="I2724" t="str">
            <v>미해당</v>
          </cell>
          <cell r="J2724" t="str">
            <v>미해당</v>
          </cell>
          <cell r="K2724" t="str">
            <v>미해당</v>
          </cell>
          <cell r="L2724" t="str">
            <v xml:space="preserve"> </v>
          </cell>
        </row>
        <row r="2725">
          <cell r="A2725">
            <v>11562</v>
          </cell>
          <cell r="B2725" t="str">
            <v>전북특별자치도</v>
          </cell>
          <cell r="C2725" t="str">
            <v>기본형</v>
          </cell>
          <cell r="D2725" t="str">
            <v>대면방식</v>
          </cell>
          <cell r="E2725" t="str">
            <v>청소년수련시설</v>
          </cell>
          <cell r="F2725" t="str">
            <v>청소년문화의집</v>
          </cell>
          <cell r="G2725" t="str">
            <v>자기(인성)계발활동</v>
          </cell>
          <cell r="H2725" t="str">
            <v>개별모집</v>
          </cell>
          <cell r="I2725" t="str">
            <v>미해당</v>
          </cell>
          <cell r="J2725" t="str">
            <v>미해당</v>
          </cell>
          <cell r="K2725" t="str">
            <v>미해당</v>
          </cell>
          <cell r="L2725" t="str">
            <v xml:space="preserve"> </v>
          </cell>
        </row>
        <row r="2726">
          <cell r="A2726">
            <v>11563</v>
          </cell>
          <cell r="B2726" t="str">
            <v>경기도</v>
          </cell>
          <cell r="C2726" t="str">
            <v>기본형</v>
          </cell>
          <cell r="D2726" t="str">
            <v>대면방식</v>
          </cell>
          <cell r="E2726" t="str">
            <v>청소년수련시설</v>
          </cell>
          <cell r="F2726" t="str">
            <v>청소년수련관</v>
          </cell>
          <cell r="G2726" t="str">
            <v>봉사활동</v>
          </cell>
          <cell r="H2726" t="str">
            <v>개별모집</v>
          </cell>
          <cell r="I2726" t="str">
            <v>미해당</v>
          </cell>
          <cell r="J2726" t="str">
            <v>미해당</v>
          </cell>
          <cell r="K2726" t="str">
            <v>미해당</v>
          </cell>
          <cell r="L2726" t="str">
            <v xml:space="preserve"> </v>
          </cell>
        </row>
        <row r="2727">
          <cell r="A2727">
            <v>11564</v>
          </cell>
          <cell r="B2727" t="str">
            <v>경기도</v>
          </cell>
          <cell r="C2727" t="str">
            <v>기본형</v>
          </cell>
          <cell r="D2727" t="str">
            <v>대면방식</v>
          </cell>
          <cell r="E2727" t="str">
            <v>청소년수련시설</v>
          </cell>
          <cell r="F2727" t="str">
            <v>청소년수련관</v>
          </cell>
          <cell r="G2727" t="str">
            <v>봉사활동</v>
          </cell>
          <cell r="H2727" t="str">
            <v>개별모집</v>
          </cell>
          <cell r="I2727" t="str">
            <v>미해당</v>
          </cell>
          <cell r="J2727" t="str">
            <v>미해당</v>
          </cell>
          <cell r="K2727" t="str">
            <v>미해당</v>
          </cell>
          <cell r="L2727" t="str">
            <v xml:space="preserve"> </v>
          </cell>
        </row>
        <row r="2728">
          <cell r="A2728">
            <v>11565</v>
          </cell>
          <cell r="B2728" t="str">
            <v>경기도</v>
          </cell>
          <cell r="C2728" t="str">
            <v>기본형</v>
          </cell>
          <cell r="D2728" t="str">
            <v>대면방식</v>
          </cell>
          <cell r="E2728" t="str">
            <v>청소년수련시설</v>
          </cell>
          <cell r="F2728" t="str">
            <v>청소년수련원</v>
          </cell>
          <cell r="G2728" t="str">
            <v>문화예술활동</v>
          </cell>
          <cell r="H2728" t="str">
            <v>개별모집</v>
          </cell>
          <cell r="I2728" t="str">
            <v>미해당</v>
          </cell>
          <cell r="J2728" t="str">
            <v>미해당</v>
          </cell>
          <cell r="K2728" t="str">
            <v>미해당</v>
          </cell>
          <cell r="L2728" t="str">
            <v xml:space="preserve"> </v>
          </cell>
        </row>
        <row r="2729">
          <cell r="A2729">
            <v>11566</v>
          </cell>
          <cell r="B2729" t="str">
            <v>경기도</v>
          </cell>
          <cell r="C2729" t="str">
            <v>기본형</v>
          </cell>
          <cell r="D2729" t="str">
            <v>대면방식</v>
          </cell>
          <cell r="E2729" t="str">
            <v>청소년수련시설</v>
          </cell>
          <cell r="F2729" t="str">
            <v>청소년수련원</v>
          </cell>
          <cell r="G2729" t="str">
            <v>자기(인성)계발활동</v>
          </cell>
          <cell r="H2729" t="str">
            <v>단체모집</v>
          </cell>
          <cell r="I2729" t="str">
            <v>미해당</v>
          </cell>
          <cell r="J2729" t="str">
            <v>미해당</v>
          </cell>
          <cell r="K2729" t="str">
            <v>미해당</v>
          </cell>
          <cell r="L2729" t="str">
            <v xml:space="preserve"> </v>
          </cell>
        </row>
        <row r="2730">
          <cell r="A2730">
            <v>11567</v>
          </cell>
          <cell r="B2730" t="str">
            <v>경기도</v>
          </cell>
          <cell r="C2730" t="str">
            <v>기본형</v>
          </cell>
          <cell r="D2730" t="str">
            <v>대면방식</v>
          </cell>
          <cell r="E2730" t="str">
            <v>청소년수련시설</v>
          </cell>
          <cell r="F2730" t="str">
            <v>청소년수련관</v>
          </cell>
          <cell r="G2730" t="str">
            <v>건강·보건활동</v>
          </cell>
          <cell r="H2730" t="str">
            <v>개별모집</v>
          </cell>
          <cell r="I2730" t="str">
            <v>미해당</v>
          </cell>
          <cell r="J2730" t="str">
            <v>미해당</v>
          </cell>
          <cell r="K2730" t="str">
            <v>미해당</v>
          </cell>
          <cell r="L2730" t="str">
            <v xml:space="preserve"> </v>
          </cell>
        </row>
        <row r="2731">
          <cell r="A2731">
            <v>11568</v>
          </cell>
          <cell r="B2731" t="str">
            <v>경상남도</v>
          </cell>
          <cell r="C2731" t="str">
            <v>숙박형</v>
          </cell>
          <cell r="D2731" t="str">
            <v>대면방식</v>
          </cell>
          <cell r="E2731" t="str">
            <v>청소년수련시설</v>
          </cell>
          <cell r="F2731" t="str">
            <v>청소년수련원</v>
          </cell>
          <cell r="G2731" t="str">
            <v>모험개척활동</v>
          </cell>
          <cell r="H2731" t="str">
            <v>단체모집</v>
          </cell>
          <cell r="I2731" t="str">
            <v>해당</v>
          </cell>
          <cell r="J2731" t="str">
            <v>해당</v>
          </cell>
          <cell r="K2731" t="str">
            <v>미해당</v>
          </cell>
          <cell r="L2731" t="str">
            <v xml:space="preserve"> </v>
          </cell>
        </row>
        <row r="2732">
          <cell r="A2732">
            <v>11569</v>
          </cell>
          <cell r="B2732" t="str">
            <v>경상남도</v>
          </cell>
          <cell r="C2732" t="str">
            <v>숙박형</v>
          </cell>
          <cell r="D2732" t="str">
            <v>대면방식</v>
          </cell>
          <cell r="E2732" t="str">
            <v>청소년수련시설</v>
          </cell>
          <cell r="F2732" t="str">
            <v>청소년수련원</v>
          </cell>
          <cell r="G2732" t="str">
            <v>모험개척활동</v>
          </cell>
          <cell r="H2732" t="str">
            <v>단체모집</v>
          </cell>
          <cell r="I2732" t="str">
            <v>해당</v>
          </cell>
          <cell r="J2732" t="str">
            <v>해당</v>
          </cell>
          <cell r="K2732" t="str">
            <v>미해당</v>
          </cell>
          <cell r="L2732" t="str">
            <v xml:space="preserve"> </v>
          </cell>
        </row>
        <row r="2733">
          <cell r="A2733">
            <v>11570</v>
          </cell>
          <cell r="B2733" t="str">
            <v>경기도</v>
          </cell>
          <cell r="C2733" t="str">
            <v>숙박형</v>
          </cell>
          <cell r="D2733" t="str">
            <v>대면방식</v>
          </cell>
          <cell r="E2733" t="str">
            <v>청소년수련시설</v>
          </cell>
          <cell r="F2733" t="str">
            <v>청소년수련원</v>
          </cell>
          <cell r="G2733" t="str">
            <v>자기(인성)계발활동</v>
          </cell>
          <cell r="H2733" t="str">
            <v>단체모집</v>
          </cell>
          <cell r="I2733" t="str">
            <v>해당</v>
          </cell>
          <cell r="J2733" t="str">
            <v>해당</v>
          </cell>
          <cell r="K2733" t="str">
            <v>미해당</v>
          </cell>
          <cell r="L2733" t="str">
            <v xml:space="preserve"> </v>
          </cell>
        </row>
        <row r="2734">
          <cell r="A2734">
            <v>11571</v>
          </cell>
          <cell r="B2734" t="str">
            <v>강원특별자치도</v>
          </cell>
          <cell r="C2734" t="str">
            <v>기본형</v>
          </cell>
          <cell r="D2734" t="str">
            <v>대면방식</v>
          </cell>
          <cell r="E2734" t="str">
            <v>청소년수련시설</v>
          </cell>
          <cell r="F2734" t="str">
            <v>청소년수련관</v>
          </cell>
          <cell r="G2734" t="str">
            <v>모험개척활동</v>
          </cell>
          <cell r="H2734" t="str">
            <v>개별모집</v>
          </cell>
          <cell r="I2734" t="str">
            <v>해당</v>
          </cell>
          <cell r="J2734" t="str">
            <v>미해당</v>
          </cell>
          <cell r="K2734" t="str">
            <v>해당</v>
          </cell>
          <cell r="L2734" t="str">
            <v>장거리 걷기활동 10Km 이상 도보이동</v>
          </cell>
        </row>
        <row r="2735">
          <cell r="A2735">
            <v>11572</v>
          </cell>
          <cell r="B2735" t="str">
            <v>경기도</v>
          </cell>
          <cell r="C2735" t="str">
            <v>기본형</v>
          </cell>
          <cell r="D2735" t="str">
            <v>대면방식</v>
          </cell>
          <cell r="E2735" t="str">
            <v>공공행정</v>
          </cell>
          <cell r="F2735" t="str">
            <v>기타공공</v>
          </cell>
          <cell r="G2735" t="str">
            <v>건강·보건활동</v>
          </cell>
          <cell r="H2735" t="str">
            <v>개별모집</v>
          </cell>
          <cell r="I2735" t="str">
            <v>미해당</v>
          </cell>
          <cell r="J2735" t="str">
            <v>미해당</v>
          </cell>
          <cell r="K2735" t="str">
            <v>미해당</v>
          </cell>
          <cell r="L2735" t="str">
            <v xml:space="preserve"> </v>
          </cell>
        </row>
        <row r="2736">
          <cell r="A2736">
            <v>11573</v>
          </cell>
          <cell r="B2736" t="str">
            <v>경기도</v>
          </cell>
          <cell r="C2736" t="str">
            <v>기본형</v>
          </cell>
          <cell r="D2736" t="str">
            <v>대면방식</v>
          </cell>
          <cell r="E2736" t="str">
            <v>청소년수련시설</v>
          </cell>
          <cell r="F2736" t="str">
            <v>청소년문화의집</v>
          </cell>
          <cell r="G2736" t="str">
            <v>자기(인성)계발활동</v>
          </cell>
          <cell r="H2736" t="str">
            <v>개별모집</v>
          </cell>
          <cell r="I2736" t="str">
            <v>미해당</v>
          </cell>
          <cell r="J2736" t="str">
            <v>미해당</v>
          </cell>
          <cell r="K2736" t="str">
            <v>미해당</v>
          </cell>
          <cell r="L2736" t="str">
            <v xml:space="preserve"> </v>
          </cell>
        </row>
        <row r="2737">
          <cell r="A2737">
            <v>11574</v>
          </cell>
          <cell r="B2737" t="str">
            <v>강원특별자치도</v>
          </cell>
          <cell r="C2737" t="str">
            <v>학단형</v>
          </cell>
          <cell r="D2737" t="str">
            <v>대면방식</v>
          </cell>
          <cell r="E2737" t="str">
            <v>청소년수련시설</v>
          </cell>
          <cell r="F2737" t="str">
            <v>청소년수련원</v>
          </cell>
          <cell r="G2737" t="str">
            <v>모험개척활동</v>
          </cell>
          <cell r="H2737" t="str">
            <v>단체모집</v>
          </cell>
          <cell r="I2737" t="str">
            <v>해당</v>
          </cell>
          <cell r="J2737" t="str">
            <v>해당</v>
          </cell>
          <cell r="K2737" t="str">
            <v>미해당</v>
          </cell>
          <cell r="L2737" t="str">
            <v xml:space="preserve"> </v>
          </cell>
        </row>
        <row r="2738">
          <cell r="A2738">
            <v>11575</v>
          </cell>
          <cell r="B2738" t="str">
            <v>강원특별자치도</v>
          </cell>
          <cell r="C2738" t="str">
            <v>학단형</v>
          </cell>
          <cell r="D2738" t="str">
            <v>대면방식</v>
          </cell>
          <cell r="E2738" t="str">
            <v>청소년수련시설</v>
          </cell>
          <cell r="F2738" t="str">
            <v>청소년수련원</v>
          </cell>
          <cell r="G2738" t="str">
            <v>모험개척활동</v>
          </cell>
          <cell r="H2738" t="str">
            <v>단체모집</v>
          </cell>
          <cell r="I2738" t="str">
            <v>해당</v>
          </cell>
          <cell r="J2738" t="str">
            <v>해당</v>
          </cell>
          <cell r="K2738" t="str">
            <v>미해당</v>
          </cell>
          <cell r="L2738" t="str">
            <v xml:space="preserve"> </v>
          </cell>
        </row>
        <row r="2739">
          <cell r="A2739">
            <v>11576</v>
          </cell>
          <cell r="B2739" t="str">
            <v>강원특별자치도</v>
          </cell>
          <cell r="C2739" t="str">
            <v>학단형</v>
          </cell>
          <cell r="D2739" t="str">
            <v>대면방식</v>
          </cell>
          <cell r="E2739" t="str">
            <v>청소년수련시설</v>
          </cell>
          <cell r="F2739" t="str">
            <v>청소년수련원</v>
          </cell>
          <cell r="G2739" t="str">
            <v>모험개척활동</v>
          </cell>
          <cell r="H2739" t="str">
            <v>단체모집</v>
          </cell>
          <cell r="I2739" t="str">
            <v>해당</v>
          </cell>
          <cell r="J2739" t="str">
            <v>해당</v>
          </cell>
          <cell r="K2739" t="str">
            <v>미해당</v>
          </cell>
          <cell r="L2739" t="str">
            <v xml:space="preserve"> </v>
          </cell>
        </row>
        <row r="2740">
          <cell r="A2740">
            <v>11577</v>
          </cell>
          <cell r="B2740" t="str">
            <v>강원특별자치도</v>
          </cell>
          <cell r="C2740" t="str">
            <v>학단형</v>
          </cell>
          <cell r="D2740" t="str">
            <v>대면방식</v>
          </cell>
          <cell r="E2740" t="str">
            <v>청소년수련시설</v>
          </cell>
          <cell r="F2740" t="str">
            <v>청소년수련원</v>
          </cell>
          <cell r="G2740" t="str">
            <v>모험개척활동</v>
          </cell>
          <cell r="H2740" t="str">
            <v>단체모집</v>
          </cell>
          <cell r="I2740" t="str">
            <v>해당</v>
          </cell>
          <cell r="J2740" t="str">
            <v>해당</v>
          </cell>
          <cell r="K2740" t="str">
            <v>미해당</v>
          </cell>
          <cell r="L2740" t="str">
            <v xml:space="preserve"> </v>
          </cell>
        </row>
        <row r="2741">
          <cell r="A2741">
            <v>11578</v>
          </cell>
          <cell r="B2741" t="str">
            <v>강원특별자치도</v>
          </cell>
          <cell r="C2741" t="str">
            <v>학단형</v>
          </cell>
          <cell r="D2741" t="str">
            <v>대면방식</v>
          </cell>
          <cell r="E2741" t="str">
            <v>청소년수련시설</v>
          </cell>
          <cell r="F2741" t="str">
            <v>청소년수련원</v>
          </cell>
          <cell r="G2741" t="str">
            <v>모험개척활동</v>
          </cell>
          <cell r="H2741" t="str">
            <v>단체모집</v>
          </cell>
          <cell r="I2741" t="str">
            <v>해당</v>
          </cell>
          <cell r="J2741" t="str">
            <v>해당</v>
          </cell>
          <cell r="K2741" t="str">
            <v>미해당</v>
          </cell>
          <cell r="L2741" t="str">
            <v xml:space="preserve"> </v>
          </cell>
        </row>
        <row r="2742">
          <cell r="A2742">
            <v>11579</v>
          </cell>
          <cell r="B2742" t="str">
            <v>강원특별자치도</v>
          </cell>
          <cell r="C2742" t="str">
            <v>학단형</v>
          </cell>
          <cell r="D2742" t="str">
            <v>대면방식</v>
          </cell>
          <cell r="E2742" t="str">
            <v>청소년수련시설</v>
          </cell>
          <cell r="F2742" t="str">
            <v>청소년수련원</v>
          </cell>
          <cell r="G2742" t="str">
            <v>모험개척활동</v>
          </cell>
          <cell r="H2742" t="str">
            <v>단체모집</v>
          </cell>
          <cell r="I2742" t="str">
            <v>해당</v>
          </cell>
          <cell r="J2742" t="str">
            <v>해당</v>
          </cell>
          <cell r="K2742" t="str">
            <v>미해당</v>
          </cell>
          <cell r="L2742" t="str">
            <v xml:space="preserve"> </v>
          </cell>
        </row>
        <row r="2743">
          <cell r="A2743">
            <v>11580</v>
          </cell>
          <cell r="B2743" t="str">
            <v>경기도</v>
          </cell>
          <cell r="C2743" t="str">
            <v>기본형</v>
          </cell>
          <cell r="D2743" t="str">
            <v>대면방식</v>
          </cell>
          <cell r="E2743" t="str">
            <v>공공행정</v>
          </cell>
          <cell r="F2743" t="str">
            <v>기타공공</v>
          </cell>
          <cell r="G2743" t="str">
            <v>문화예술활동</v>
          </cell>
          <cell r="H2743" t="str">
            <v>단체모집</v>
          </cell>
          <cell r="I2743" t="str">
            <v>미해당</v>
          </cell>
          <cell r="J2743" t="str">
            <v>미해당</v>
          </cell>
          <cell r="K2743" t="str">
            <v>미해당</v>
          </cell>
          <cell r="L2743" t="str">
            <v xml:space="preserve"> </v>
          </cell>
        </row>
        <row r="2744">
          <cell r="A2744">
            <v>11581</v>
          </cell>
          <cell r="B2744" t="str">
            <v>대구광역시</v>
          </cell>
          <cell r="C2744" t="str">
            <v>기본형</v>
          </cell>
          <cell r="D2744" t="str">
            <v>대면방식</v>
          </cell>
          <cell r="E2744" t="str">
            <v>청소년수련시설</v>
          </cell>
          <cell r="F2744" t="str">
            <v>청소년문화의집</v>
          </cell>
          <cell r="G2744" t="str">
            <v>직업체험활동</v>
          </cell>
          <cell r="H2744" t="str">
            <v>개별모집</v>
          </cell>
          <cell r="I2744" t="str">
            <v>미해당</v>
          </cell>
          <cell r="J2744" t="str">
            <v>미해당</v>
          </cell>
          <cell r="K2744" t="str">
            <v>미해당</v>
          </cell>
          <cell r="L2744" t="str">
            <v xml:space="preserve"> </v>
          </cell>
        </row>
        <row r="2745">
          <cell r="A2745">
            <v>11582</v>
          </cell>
          <cell r="B2745" t="str">
            <v>충청남도</v>
          </cell>
          <cell r="C2745" t="str">
            <v>기본형</v>
          </cell>
          <cell r="D2745" t="str">
            <v>대면방식</v>
          </cell>
          <cell r="E2745" t="str">
            <v>교육기관</v>
          </cell>
          <cell r="F2745" t="str">
            <v>교육청</v>
          </cell>
          <cell r="G2745" t="str">
            <v>모험개척활동</v>
          </cell>
          <cell r="H2745" t="str">
            <v>단체모집</v>
          </cell>
          <cell r="I2745" t="str">
            <v>해당</v>
          </cell>
          <cell r="J2745" t="str">
            <v>미해당</v>
          </cell>
          <cell r="K2745" t="str">
            <v>해당</v>
          </cell>
          <cell r="L2745" t="str">
            <v>서프보드</v>
          </cell>
        </row>
        <row r="2746">
          <cell r="A2746">
            <v>11583</v>
          </cell>
          <cell r="B2746" t="str">
            <v>충청남도</v>
          </cell>
          <cell r="C2746" t="str">
            <v>기본형</v>
          </cell>
          <cell r="D2746" t="str">
            <v>대면방식</v>
          </cell>
          <cell r="E2746" t="str">
            <v>교육기관</v>
          </cell>
          <cell r="F2746" t="str">
            <v>교육청</v>
          </cell>
          <cell r="G2746" t="str">
            <v>모험개척활동</v>
          </cell>
          <cell r="H2746" t="str">
            <v>단체모집</v>
          </cell>
          <cell r="I2746" t="str">
            <v>해당</v>
          </cell>
          <cell r="J2746" t="str">
            <v>미해당</v>
          </cell>
          <cell r="K2746" t="str">
            <v>해당</v>
          </cell>
          <cell r="L2746" t="str">
            <v>카누</v>
          </cell>
        </row>
        <row r="2747">
          <cell r="A2747">
            <v>11584</v>
          </cell>
          <cell r="B2747" t="str">
            <v>충청남도</v>
          </cell>
          <cell r="C2747" t="str">
            <v>기본형</v>
          </cell>
          <cell r="D2747" t="str">
            <v>대면방식</v>
          </cell>
          <cell r="E2747" t="str">
            <v>교육기관</v>
          </cell>
          <cell r="F2747" t="str">
            <v>교육청</v>
          </cell>
          <cell r="G2747" t="str">
            <v>모험개척활동</v>
          </cell>
          <cell r="H2747" t="str">
            <v>단체모집</v>
          </cell>
          <cell r="I2747" t="str">
            <v>해당</v>
          </cell>
          <cell r="J2747" t="str">
            <v>미해당</v>
          </cell>
          <cell r="K2747" t="str">
            <v>해당</v>
          </cell>
          <cell r="L2747" t="str">
            <v>카누</v>
          </cell>
        </row>
        <row r="2748">
          <cell r="A2748">
            <v>11585</v>
          </cell>
          <cell r="B2748" t="str">
            <v>강원특별자치도</v>
          </cell>
          <cell r="C2748" t="str">
            <v>학단형</v>
          </cell>
          <cell r="D2748" t="str">
            <v>대면방식</v>
          </cell>
          <cell r="E2748" t="str">
            <v>청소년수련시설</v>
          </cell>
          <cell r="F2748" t="str">
            <v>청소년수련원</v>
          </cell>
          <cell r="G2748" t="str">
            <v>자기(인성)계발활동</v>
          </cell>
          <cell r="H2748" t="str">
            <v>단체모집</v>
          </cell>
          <cell r="I2748" t="str">
            <v>해당</v>
          </cell>
          <cell r="J2748" t="str">
            <v>해당</v>
          </cell>
          <cell r="K2748" t="str">
            <v>미해당</v>
          </cell>
        </row>
        <row r="2749">
          <cell r="A2749">
            <v>11586</v>
          </cell>
          <cell r="B2749" t="str">
            <v>강원특별자치도</v>
          </cell>
          <cell r="C2749" t="str">
            <v>학단형</v>
          </cell>
          <cell r="D2749" t="str">
            <v>대면방식</v>
          </cell>
          <cell r="E2749" t="str">
            <v>청소년수련시설</v>
          </cell>
          <cell r="F2749" t="str">
            <v>청소년수련원</v>
          </cell>
          <cell r="G2749" t="str">
            <v>자기(인성)계발활동</v>
          </cell>
          <cell r="H2749" t="str">
            <v>단체모집</v>
          </cell>
          <cell r="I2749" t="str">
            <v>해당</v>
          </cell>
          <cell r="J2749" t="str">
            <v>해당</v>
          </cell>
          <cell r="K2749" t="str">
            <v>미해당</v>
          </cell>
        </row>
        <row r="2750">
          <cell r="A2750">
            <v>11587</v>
          </cell>
          <cell r="B2750" t="str">
            <v>경상남도</v>
          </cell>
          <cell r="C2750" t="str">
            <v>학단형</v>
          </cell>
          <cell r="D2750" t="str">
            <v>대면방식</v>
          </cell>
          <cell r="E2750" t="str">
            <v>청소년수련시설</v>
          </cell>
          <cell r="F2750" t="str">
            <v>청소년수련원</v>
          </cell>
          <cell r="G2750" t="str">
            <v>모험개척활동</v>
          </cell>
          <cell r="H2750" t="str">
            <v>단체모집</v>
          </cell>
          <cell r="I2750" t="str">
            <v>해당</v>
          </cell>
          <cell r="J2750" t="str">
            <v>해당</v>
          </cell>
          <cell r="K2750" t="str">
            <v>해당</v>
          </cell>
          <cell r="L2750" t="str">
            <v>고무보트</v>
          </cell>
        </row>
        <row r="2751">
          <cell r="A2751">
            <v>11588</v>
          </cell>
          <cell r="B2751" t="str">
            <v>경상남도</v>
          </cell>
          <cell r="C2751" t="str">
            <v>학단형</v>
          </cell>
          <cell r="D2751" t="str">
            <v>대면방식</v>
          </cell>
          <cell r="E2751" t="str">
            <v>청소년수련시설</v>
          </cell>
          <cell r="F2751" t="str">
            <v>청소년수련원</v>
          </cell>
          <cell r="G2751" t="str">
            <v>모험개척활동</v>
          </cell>
          <cell r="H2751" t="str">
            <v>단체모집</v>
          </cell>
          <cell r="I2751" t="str">
            <v>해당</v>
          </cell>
          <cell r="J2751" t="str">
            <v>해당</v>
          </cell>
          <cell r="K2751" t="str">
            <v>해당</v>
          </cell>
          <cell r="L2751" t="str">
            <v>고무보트</v>
          </cell>
        </row>
        <row r="2752">
          <cell r="A2752">
            <v>11589</v>
          </cell>
          <cell r="B2752" t="str">
            <v>충청북도</v>
          </cell>
          <cell r="C2752" t="str">
            <v>기본형</v>
          </cell>
          <cell r="D2752" t="str">
            <v>대면방식</v>
          </cell>
          <cell r="E2752" t="str">
            <v>청소년수련시설</v>
          </cell>
          <cell r="F2752" t="str">
            <v>청소년수련원</v>
          </cell>
          <cell r="G2752" t="str">
            <v>모험개척활동</v>
          </cell>
          <cell r="H2752" t="str">
            <v>단체모집</v>
          </cell>
          <cell r="I2752" t="str">
            <v>해당</v>
          </cell>
          <cell r="J2752" t="str">
            <v>해당</v>
          </cell>
          <cell r="K2752" t="str">
            <v>미해당</v>
          </cell>
        </row>
        <row r="2753">
          <cell r="A2753">
            <v>11590</v>
          </cell>
          <cell r="B2753" t="str">
            <v>경기도</v>
          </cell>
          <cell r="C2753" t="str">
            <v>기본형</v>
          </cell>
          <cell r="D2753" t="str">
            <v>대면방식</v>
          </cell>
          <cell r="E2753" t="str">
            <v>청소년수련시설</v>
          </cell>
          <cell r="F2753" t="str">
            <v>청소년수련원</v>
          </cell>
          <cell r="G2753" t="str">
            <v>문화예술활동</v>
          </cell>
          <cell r="H2753" t="str">
            <v>단체모집</v>
          </cell>
          <cell r="I2753" t="str">
            <v>해당</v>
          </cell>
          <cell r="J2753" t="str">
            <v>해당</v>
          </cell>
          <cell r="K2753" t="str">
            <v>미해당</v>
          </cell>
        </row>
        <row r="2754">
          <cell r="A2754">
            <v>11591</v>
          </cell>
          <cell r="B2754" t="str">
            <v>경기도</v>
          </cell>
          <cell r="C2754" t="str">
            <v>학단형</v>
          </cell>
          <cell r="D2754" t="str">
            <v>대면방식</v>
          </cell>
          <cell r="E2754" t="str">
            <v>청소년수련시설</v>
          </cell>
          <cell r="F2754" t="str">
            <v>청소년수련원</v>
          </cell>
          <cell r="G2754" t="str">
            <v>자기(인성)계발활동</v>
          </cell>
          <cell r="H2754" t="str">
            <v>단체모집</v>
          </cell>
          <cell r="I2754" t="str">
            <v>해당</v>
          </cell>
          <cell r="J2754" t="str">
            <v>해당</v>
          </cell>
          <cell r="K2754" t="str">
            <v>미해당</v>
          </cell>
        </row>
        <row r="2755">
          <cell r="A2755">
            <v>11592</v>
          </cell>
          <cell r="B2755" t="str">
            <v>인천광역시</v>
          </cell>
          <cell r="C2755" t="str">
            <v>기본형</v>
          </cell>
          <cell r="D2755" t="str">
            <v>대면방식</v>
          </cell>
          <cell r="E2755" t="str">
            <v>청소년수련시설</v>
          </cell>
          <cell r="F2755" t="str">
            <v>청소년문화의집</v>
          </cell>
          <cell r="G2755" t="str">
            <v>직업체험활동</v>
          </cell>
          <cell r="H2755" t="str">
            <v>개별모집</v>
          </cell>
          <cell r="I2755" t="str">
            <v>미해당</v>
          </cell>
          <cell r="J2755" t="str">
            <v>미해당</v>
          </cell>
          <cell r="K2755" t="str">
            <v>미해당</v>
          </cell>
        </row>
        <row r="2756">
          <cell r="A2756">
            <v>11593</v>
          </cell>
          <cell r="B2756" t="str">
            <v>강원특별자치도</v>
          </cell>
          <cell r="C2756" t="str">
            <v>숙박형</v>
          </cell>
          <cell r="D2756" t="str">
            <v>대면방식</v>
          </cell>
          <cell r="E2756" t="str">
            <v>일반</v>
          </cell>
          <cell r="F2756" t="str">
            <v>영리법인</v>
          </cell>
          <cell r="G2756" t="str">
            <v>자기(인성)계발활동</v>
          </cell>
          <cell r="H2756" t="str">
            <v>단체모집</v>
          </cell>
          <cell r="I2756" t="str">
            <v>해당</v>
          </cell>
          <cell r="J2756" t="str">
            <v>해당</v>
          </cell>
          <cell r="K2756" t="str">
            <v>미해당</v>
          </cell>
          <cell r="L2756" t="str">
            <v xml:space="preserve">  </v>
          </cell>
        </row>
        <row r="2757">
          <cell r="A2757">
            <v>11594</v>
          </cell>
          <cell r="B2757" t="str">
            <v>강원특별자치도</v>
          </cell>
          <cell r="C2757" t="str">
            <v>숙박형</v>
          </cell>
          <cell r="D2757" t="str">
            <v>대면방식</v>
          </cell>
          <cell r="E2757" t="str">
            <v>일반</v>
          </cell>
          <cell r="F2757" t="str">
            <v>영리법인</v>
          </cell>
          <cell r="G2757" t="str">
            <v>자기(인성)계발활동</v>
          </cell>
          <cell r="H2757" t="str">
            <v>단체모집</v>
          </cell>
          <cell r="I2757" t="str">
            <v>해당</v>
          </cell>
          <cell r="J2757" t="str">
            <v>해당</v>
          </cell>
          <cell r="K2757" t="str">
            <v>미해당</v>
          </cell>
          <cell r="L2757" t="str">
            <v xml:space="preserve">  </v>
          </cell>
        </row>
        <row r="2758">
          <cell r="A2758">
            <v>11595</v>
          </cell>
          <cell r="B2758" t="str">
            <v>경기도</v>
          </cell>
          <cell r="C2758" t="str">
            <v>학단형</v>
          </cell>
          <cell r="D2758" t="str">
            <v>대면방식</v>
          </cell>
          <cell r="E2758" t="str">
            <v>청소년수련시설</v>
          </cell>
          <cell r="F2758" t="str">
            <v>청소년수련원</v>
          </cell>
          <cell r="G2758" t="str">
            <v>자기(인성)계발활동</v>
          </cell>
          <cell r="H2758" t="str">
            <v>단체모집</v>
          </cell>
          <cell r="I2758" t="str">
            <v>해당</v>
          </cell>
          <cell r="J2758" t="str">
            <v>해당</v>
          </cell>
          <cell r="K2758" t="str">
            <v>미해당</v>
          </cell>
        </row>
        <row r="2759">
          <cell r="A2759">
            <v>11596</v>
          </cell>
          <cell r="B2759" t="str">
            <v>경기도</v>
          </cell>
          <cell r="C2759" t="str">
            <v>기본형</v>
          </cell>
          <cell r="D2759" t="str">
            <v>대면방식</v>
          </cell>
          <cell r="E2759" t="str">
            <v>일반</v>
          </cell>
          <cell r="F2759" t="str">
            <v>영리법인</v>
          </cell>
          <cell r="G2759" t="str">
            <v>직업체험활동</v>
          </cell>
          <cell r="H2759" t="str">
            <v>개별모집</v>
          </cell>
          <cell r="I2759" t="str">
            <v>미해당</v>
          </cell>
          <cell r="J2759" t="str">
            <v>미해당</v>
          </cell>
          <cell r="K2759" t="str">
            <v>미해당</v>
          </cell>
        </row>
        <row r="2760">
          <cell r="A2760">
            <v>11597</v>
          </cell>
          <cell r="B2760" t="str">
            <v>인천광역시</v>
          </cell>
          <cell r="C2760" t="str">
            <v>기본형</v>
          </cell>
          <cell r="D2760" t="str">
            <v>대면방식</v>
          </cell>
          <cell r="E2760" t="str">
            <v>청소년수련시설</v>
          </cell>
          <cell r="F2760" t="str">
            <v>청소년문화의집</v>
          </cell>
          <cell r="G2760" t="str">
            <v>자기(인성)계발활동</v>
          </cell>
          <cell r="H2760" t="str">
            <v>개별모집</v>
          </cell>
          <cell r="I2760" t="str">
            <v>미해당</v>
          </cell>
          <cell r="J2760" t="str">
            <v>미해당</v>
          </cell>
          <cell r="K2760" t="str">
            <v>미해당</v>
          </cell>
        </row>
        <row r="2761">
          <cell r="A2761">
            <v>11598</v>
          </cell>
          <cell r="B2761" t="str">
            <v>경기도</v>
          </cell>
          <cell r="C2761" t="str">
            <v>기본형</v>
          </cell>
          <cell r="D2761" t="str">
            <v>대면방식</v>
          </cell>
          <cell r="E2761" t="str">
            <v>청소년수련시설</v>
          </cell>
          <cell r="F2761" t="str">
            <v>청소년수련관</v>
          </cell>
          <cell r="G2761" t="str">
            <v>문화예술활동</v>
          </cell>
          <cell r="H2761" t="str">
            <v>개별모집</v>
          </cell>
          <cell r="I2761" t="str">
            <v>미해당</v>
          </cell>
          <cell r="J2761" t="str">
            <v>미해당</v>
          </cell>
          <cell r="K2761" t="str">
            <v>미해당</v>
          </cell>
        </row>
        <row r="2762">
          <cell r="A2762">
            <v>11599</v>
          </cell>
          <cell r="B2762" t="str">
            <v>광주광역시</v>
          </cell>
          <cell r="C2762" t="str">
            <v>기본형</v>
          </cell>
          <cell r="D2762" t="str">
            <v>대면방식</v>
          </cell>
          <cell r="E2762" t="str">
            <v>청소년수련시설</v>
          </cell>
          <cell r="F2762" t="str">
            <v>청소년문화의집</v>
          </cell>
          <cell r="G2762" t="str">
            <v>자기(인성)계발활동</v>
          </cell>
          <cell r="H2762" t="str">
            <v>개별모집</v>
          </cell>
          <cell r="I2762" t="str">
            <v>미해당</v>
          </cell>
          <cell r="J2762" t="str">
            <v>미해당</v>
          </cell>
          <cell r="K2762" t="str">
            <v>미해당</v>
          </cell>
        </row>
        <row r="2763">
          <cell r="A2763">
            <v>11600</v>
          </cell>
          <cell r="B2763" t="str">
            <v>경상북도</v>
          </cell>
          <cell r="C2763" t="str">
            <v>학단형</v>
          </cell>
          <cell r="D2763" t="str">
            <v>대면방식</v>
          </cell>
          <cell r="E2763" t="str">
            <v>청소년수련시설</v>
          </cell>
          <cell r="F2763" t="str">
            <v>청소년수련원</v>
          </cell>
          <cell r="G2763" t="str">
            <v>환경보존활동</v>
          </cell>
          <cell r="H2763" t="str">
            <v>단체모집</v>
          </cell>
          <cell r="I2763" t="str">
            <v>미해당</v>
          </cell>
          <cell r="J2763" t="str">
            <v>미해당</v>
          </cell>
          <cell r="K2763" t="str">
            <v>미해당</v>
          </cell>
          <cell r="L2763" t="str">
            <v xml:space="preserve">  </v>
          </cell>
        </row>
        <row r="2764">
          <cell r="A2764">
            <v>11601</v>
          </cell>
          <cell r="B2764" t="str">
            <v>경상북도</v>
          </cell>
          <cell r="C2764" t="str">
            <v>학단형</v>
          </cell>
          <cell r="D2764" t="str">
            <v>대면방식</v>
          </cell>
          <cell r="E2764" t="str">
            <v>청소년수련시설</v>
          </cell>
          <cell r="F2764" t="str">
            <v>청소년수련원</v>
          </cell>
          <cell r="G2764" t="str">
            <v>환경보존활동</v>
          </cell>
          <cell r="H2764" t="str">
            <v>단체모집</v>
          </cell>
          <cell r="I2764" t="str">
            <v>미해당</v>
          </cell>
          <cell r="J2764" t="str">
            <v>미해당</v>
          </cell>
          <cell r="K2764" t="str">
            <v>미해당</v>
          </cell>
          <cell r="L2764" t="str">
            <v xml:space="preserve">  </v>
          </cell>
        </row>
        <row r="2765">
          <cell r="A2765">
            <v>11602</v>
          </cell>
          <cell r="B2765" t="str">
            <v>경상북도</v>
          </cell>
          <cell r="C2765" t="str">
            <v>학단형</v>
          </cell>
          <cell r="D2765" t="str">
            <v>대면방식</v>
          </cell>
          <cell r="E2765" t="str">
            <v>청소년수련시설</v>
          </cell>
          <cell r="F2765" t="str">
            <v>청소년수련원</v>
          </cell>
          <cell r="G2765" t="str">
            <v>환경보존활동</v>
          </cell>
          <cell r="H2765" t="str">
            <v>단체모집</v>
          </cell>
          <cell r="I2765" t="str">
            <v>미해당</v>
          </cell>
          <cell r="J2765" t="str">
            <v>미해당</v>
          </cell>
          <cell r="K2765" t="str">
            <v>미해당</v>
          </cell>
          <cell r="L2765" t="str">
            <v xml:space="preserve">  </v>
          </cell>
        </row>
        <row r="2766">
          <cell r="A2766">
            <v>11603</v>
          </cell>
          <cell r="B2766" t="str">
            <v>경기도</v>
          </cell>
          <cell r="C2766" t="str">
            <v>기본형</v>
          </cell>
          <cell r="D2766" t="str">
            <v>대면방식</v>
          </cell>
          <cell r="E2766" t="str">
            <v>청소년수련시설</v>
          </cell>
          <cell r="F2766" t="str">
            <v>청소년수련관</v>
          </cell>
          <cell r="G2766" t="str">
            <v>과학정보활동</v>
          </cell>
          <cell r="H2766" t="str">
            <v>개별모집</v>
          </cell>
          <cell r="I2766" t="str">
            <v>미해당</v>
          </cell>
          <cell r="J2766" t="str">
            <v>미해당</v>
          </cell>
          <cell r="K2766" t="str">
            <v>미해당</v>
          </cell>
          <cell r="L2766" t="str">
            <v xml:space="preserve">  </v>
          </cell>
        </row>
        <row r="2767">
          <cell r="A2767">
            <v>11604</v>
          </cell>
          <cell r="B2767" t="str">
            <v>경기도</v>
          </cell>
          <cell r="C2767" t="str">
            <v>기본형</v>
          </cell>
          <cell r="D2767" t="str">
            <v>대면방식</v>
          </cell>
          <cell r="E2767" t="str">
            <v>청소년수련시설</v>
          </cell>
          <cell r="F2767" t="str">
            <v>청소년수련관</v>
          </cell>
          <cell r="G2767" t="str">
            <v>환경보존활동</v>
          </cell>
          <cell r="H2767" t="str">
            <v>개별모집</v>
          </cell>
          <cell r="I2767" t="str">
            <v>미해당</v>
          </cell>
          <cell r="J2767" t="str">
            <v>미해당</v>
          </cell>
          <cell r="K2767" t="str">
            <v>미해당</v>
          </cell>
          <cell r="L2767" t="str">
            <v xml:space="preserve">  </v>
          </cell>
        </row>
        <row r="2768">
          <cell r="A2768">
            <v>11605</v>
          </cell>
          <cell r="B2768" t="str">
            <v>경기도</v>
          </cell>
          <cell r="C2768" t="str">
            <v>기본형</v>
          </cell>
          <cell r="D2768" t="str">
            <v>대면방식</v>
          </cell>
          <cell r="E2768" t="str">
            <v>청소년수련시설</v>
          </cell>
          <cell r="F2768" t="str">
            <v>청소년수련관</v>
          </cell>
          <cell r="G2768" t="str">
            <v>문화예술활동</v>
          </cell>
          <cell r="H2768" t="str">
            <v>개별모집</v>
          </cell>
          <cell r="I2768" t="str">
            <v>미해당</v>
          </cell>
          <cell r="J2768" t="str">
            <v>미해당</v>
          </cell>
          <cell r="K2768" t="str">
            <v>미해당</v>
          </cell>
          <cell r="L2768" t="str">
            <v xml:space="preserve">  </v>
          </cell>
        </row>
        <row r="2769">
          <cell r="A2769">
            <v>11606</v>
          </cell>
          <cell r="B2769" t="str">
            <v>서울특별시</v>
          </cell>
          <cell r="C2769" t="str">
            <v>기본형</v>
          </cell>
          <cell r="D2769" t="str">
            <v>대면방식</v>
          </cell>
          <cell r="E2769" t="str">
            <v>청소년수련시설</v>
          </cell>
          <cell r="F2769" t="str">
            <v>청소년문화의집</v>
          </cell>
          <cell r="G2769" t="str">
            <v>기타</v>
          </cell>
          <cell r="H2769" t="str">
            <v>개별모집</v>
          </cell>
          <cell r="I2769" t="str">
            <v>미해당</v>
          </cell>
          <cell r="J2769" t="str">
            <v>미해당</v>
          </cell>
          <cell r="K2769" t="str">
            <v>미해당</v>
          </cell>
        </row>
        <row r="2770">
          <cell r="A2770">
            <v>11607</v>
          </cell>
          <cell r="B2770" t="str">
            <v>전라남도</v>
          </cell>
          <cell r="C2770" t="str">
            <v>기본형</v>
          </cell>
          <cell r="D2770" t="str">
            <v>대면방식</v>
          </cell>
          <cell r="E2770" t="str">
            <v>청소년수련시설</v>
          </cell>
          <cell r="F2770" t="str">
            <v>청소년수련관</v>
          </cell>
          <cell r="G2770" t="str">
            <v>직업체험활동</v>
          </cell>
          <cell r="H2770" t="str">
            <v>개별모집</v>
          </cell>
          <cell r="I2770" t="str">
            <v>미해당</v>
          </cell>
          <cell r="J2770" t="str">
            <v>미해당</v>
          </cell>
          <cell r="K2770" t="str">
            <v>미해당</v>
          </cell>
        </row>
        <row r="2771">
          <cell r="A2771">
            <v>11608</v>
          </cell>
          <cell r="B2771" t="str">
            <v>인천광역시</v>
          </cell>
          <cell r="C2771" t="str">
            <v>기본형</v>
          </cell>
          <cell r="D2771" t="str">
            <v>대면방식</v>
          </cell>
          <cell r="E2771" t="str">
            <v>청소년수련시설</v>
          </cell>
          <cell r="F2771" t="str">
            <v>청소년수련관</v>
          </cell>
          <cell r="G2771" t="str">
            <v>자기(인성)계발활동</v>
          </cell>
          <cell r="H2771" t="str">
            <v>개별모집</v>
          </cell>
          <cell r="I2771" t="str">
            <v>미해당</v>
          </cell>
          <cell r="J2771" t="str">
            <v>미해당</v>
          </cell>
          <cell r="K2771" t="str">
            <v>미해당</v>
          </cell>
        </row>
        <row r="2772">
          <cell r="A2772">
            <v>11609</v>
          </cell>
          <cell r="B2772" t="str">
            <v>경기도</v>
          </cell>
          <cell r="C2772" t="str">
            <v>기본형</v>
          </cell>
          <cell r="D2772" t="str">
            <v>대면방식</v>
          </cell>
          <cell r="E2772" t="str">
            <v>청소년수련시설</v>
          </cell>
          <cell r="F2772" t="str">
            <v>청소년문화의집</v>
          </cell>
          <cell r="G2772" t="str">
            <v>건강·보건활동</v>
          </cell>
          <cell r="H2772" t="str">
            <v>개별모집</v>
          </cell>
          <cell r="I2772" t="str">
            <v>미해당</v>
          </cell>
          <cell r="J2772" t="str">
            <v>미해당</v>
          </cell>
          <cell r="K2772" t="str">
            <v>미해당</v>
          </cell>
        </row>
        <row r="2773">
          <cell r="A2773">
            <v>11610</v>
          </cell>
          <cell r="B2773" t="str">
            <v>인천광역시</v>
          </cell>
          <cell r="C2773" t="str">
            <v>기본형</v>
          </cell>
          <cell r="D2773" t="str">
            <v>대면방식</v>
          </cell>
          <cell r="E2773" t="str">
            <v>청소년수련시설</v>
          </cell>
          <cell r="F2773" t="str">
            <v>청소년수련관</v>
          </cell>
          <cell r="G2773" t="str">
            <v>환경보존활동</v>
          </cell>
          <cell r="H2773" t="str">
            <v>개별모집</v>
          </cell>
          <cell r="I2773" t="str">
            <v>미해당</v>
          </cell>
          <cell r="J2773" t="str">
            <v>미해당</v>
          </cell>
          <cell r="K2773" t="str">
            <v>미해당</v>
          </cell>
        </row>
        <row r="2774">
          <cell r="A2774">
            <v>11611</v>
          </cell>
          <cell r="B2774" t="str">
            <v>서울특별시</v>
          </cell>
          <cell r="C2774" t="str">
            <v>기본형</v>
          </cell>
          <cell r="D2774" t="str">
            <v>대면방식</v>
          </cell>
          <cell r="E2774" t="str">
            <v>청소년수련시설</v>
          </cell>
          <cell r="F2774" t="str">
            <v>청소년수련관</v>
          </cell>
          <cell r="G2774" t="str">
            <v>환경보존활동</v>
          </cell>
          <cell r="H2774" t="str">
            <v>개별모집</v>
          </cell>
          <cell r="I2774" t="str">
            <v>미해당</v>
          </cell>
          <cell r="J2774" t="str">
            <v>미해당</v>
          </cell>
          <cell r="K2774" t="str">
            <v>미해당</v>
          </cell>
        </row>
        <row r="2775">
          <cell r="A2775">
            <v>11612</v>
          </cell>
          <cell r="B2775" t="str">
            <v>경기도</v>
          </cell>
          <cell r="C2775" t="str">
            <v>기본형</v>
          </cell>
          <cell r="D2775" t="str">
            <v>대면방식</v>
          </cell>
          <cell r="E2775" t="str">
            <v>청소년수련시설</v>
          </cell>
          <cell r="F2775" t="str">
            <v>청소년수련관</v>
          </cell>
          <cell r="G2775" t="str">
            <v>자기(인성)계발활동</v>
          </cell>
          <cell r="H2775" t="str">
            <v>개별모집</v>
          </cell>
          <cell r="I2775" t="str">
            <v>미해당</v>
          </cell>
          <cell r="J2775" t="str">
            <v>미해당</v>
          </cell>
          <cell r="K2775" t="str">
            <v>미해당</v>
          </cell>
          <cell r="L2775" t="str">
            <v xml:space="preserve">  </v>
          </cell>
        </row>
        <row r="2776">
          <cell r="A2776">
            <v>11613</v>
          </cell>
          <cell r="B2776" t="str">
            <v>전북특별자치도</v>
          </cell>
          <cell r="C2776" t="str">
            <v>기본형</v>
          </cell>
          <cell r="D2776" t="str">
            <v>대면방식</v>
          </cell>
          <cell r="E2776" t="str">
            <v>청소년수련시설</v>
          </cell>
          <cell r="F2776" t="str">
            <v>청소년문화의집</v>
          </cell>
          <cell r="G2776" t="str">
            <v>문화예술활동</v>
          </cell>
          <cell r="H2776" t="str">
            <v>개별모집</v>
          </cell>
          <cell r="I2776" t="str">
            <v>미해당</v>
          </cell>
          <cell r="J2776" t="str">
            <v>미해당</v>
          </cell>
          <cell r="K2776" t="str">
            <v>미해당</v>
          </cell>
        </row>
        <row r="2777">
          <cell r="A2777">
            <v>11614</v>
          </cell>
          <cell r="B2777" t="str">
            <v>경기도</v>
          </cell>
          <cell r="C2777" t="str">
            <v>기본형</v>
          </cell>
          <cell r="D2777" t="str">
            <v>대면방식</v>
          </cell>
          <cell r="E2777" t="str">
            <v>청소년수련시설</v>
          </cell>
          <cell r="F2777" t="str">
            <v>청소년수련관</v>
          </cell>
          <cell r="G2777" t="str">
            <v>자기(인성)계발활동</v>
          </cell>
          <cell r="H2777" t="str">
            <v>개별모집</v>
          </cell>
          <cell r="I2777" t="str">
            <v>미해당</v>
          </cell>
          <cell r="J2777" t="str">
            <v>미해당</v>
          </cell>
          <cell r="K2777" t="str">
            <v>미해당</v>
          </cell>
        </row>
        <row r="2778">
          <cell r="A2778">
            <v>11615</v>
          </cell>
          <cell r="B2778" t="str">
            <v>경기도</v>
          </cell>
          <cell r="C2778" t="str">
            <v>기본형</v>
          </cell>
          <cell r="D2778" t="str">
            <v>대면방식</v>
          </cell>
          <cell r="E2778" t="str">
            <v>청소년수련시설</v>
          </cell>
          <cell r="F2778" t="str">
            <v>청소년문화의집</v>
          </cell>
          <cell r="G2778" t="str">
            <v>환경보존활동</v>
          </cell>
          <cell r="H2778" t="str">
            <v>단체모집</v>
          </cell>
          <cell r="I2778" t="str">
            <v>미해당</v>
          </cell>
          <cell r="J2778" t="str">
            <v>미해당</v>
          </cell>
          <cell r="K2778" t="str">
            <v>미해당</v>
          </cell>
          <cell r="L2778" t="str">
            <v xml:space="preserve">  </v>
          </cell>
        </row>
        <row r="2779">
          <cell r="A2779">
            <v>11616</v>
          </cell>
          <cell r="B2779" t="str">
            <v>인천광역시</v>
          </cell>
          <cell r="C2779" t="str">
            <v>기본형</v>
          </cell>
          <cell r="D2779" t="str">
            <v>대면방식</v>
          </cell>
          <cell r="E2779" t="str">
            <v>청소년수련시설</v>
          </cell>
          <cell r="F2779" t="str">
            <v>청소년문화의집</v>
          </cell>
          <cell r="G2779" t="str">
            <v>자기(인성)계발활동</v>
          </cell>
          <cell r="H2779" t="str">
            <v>개별모집</v>
          </cell>
          <cell r="I2779" t="str">
            <v>미해당</v>
          </cell>
          <cell r="J2779" t="str">
            <v>미해당</v>
          </cell>
          <cell r="K2779" t="str">
            <v>미해당</v>
          </cell>
          <cell r="L2779" t="str">
            <v xml:space="preserve">  </v>
          </cell>
        </row>
        <row r="2780">
          <cell r="A2780">
            <v>11617</v>
          </cell>
          <cell r="B2780" t="str">
            <v>인천광역시</v>
          </cell>
          <cell r="C2780" t="str">
            <v>기본형</v>
          </cell>
          <cell r="D2780" t="str">
            <v>대면방식</v>
          </cell>
          <cell r="E2780" t="str">
            <v>청소년수련시설</v>
          </cell>
          <cell r="F2780" t="str">
            <v>청소년문화의집</v>
          </cell>
          <cell r="G2780" t="str">
            <v>환경보존활동</v>
          </cell>
          <cell r="H2780" t="str">
            <v>개별모집</v>
          </cell>
          <cell r="I2780" t="str">
            <v>미해당</v>
          </cell>
          <cell r="J2780" t="str">
            <v>미해당</v>
          </cell>
          <cell r="K2780" t="str">
            <v>미해당</v>
          </cell>
          <cell r="L2780" t="str">
            <v xml:space="preserve">  </v>
          </cell>
        </row>
        <row r="2781">
          <cell r="A2781">
            <v>11618</v>
          </cell>
          <cell r="B2781" t="str">
            <v>강원특별자치도</v>
          </cell>
          <cell r="C2781" t="str">
            <v>숙박형</v>
          </cell>
          <cell r="D2781" t="str">
            <v>대면방식</v>
          </cell>
          <cell r="E2781" t="str">
            <v>일반</v>
          </cell>
          <cell r="F2781" t="str">
            <v>영리법인</v>
          </cell>
          <cell r="G2781" t="str">
            <v>자기(인성)계발활동</v>
          </cell>
          <cell r="H2781" t="str">
            <v>단체모집</v>
          </cell>
          <cell r="I2781" t="str">
            <v>해당</v>
          </cell>
          <cell r="J2781" t="str">
            <v>해당</v>
          </cell>
          <cell r="K2781" t="str">
            <v>미해당</v>
          </cell>
          <cell r="L2781" t="str">
            <v xml:space="preserve">  </v>
          </cell>
        </row>
        <row r="2782">
          <cell r="A2782">
            <v>11619</v>
          </cell>
          <cell r="B2782" t="str">
            <v>인천광역시</v>
          </cell>
          <cell r="C2782" t="str">
            <v>기본형</v>
          </cell>
          <cell r="D2782" t="str">
            <v>대면방식</v>
          </cell>
          <cell r="E2782" t="str">
            <v>청소년수련시설</v>
          </cell>
          <cell r="F2782" t="str">
            <v>청소년수련관</v>
          </cell>
          <cell r="G2782" t="str">
            <v>환경보존활동</v>
          </cell>
          <cell r="H2782" t="str">
            <v>개별모집</v>
          </cell>
          <cell r="I2782" t="str">
            <v>미해당</v>
          </cell>
          <cell r="J2782" t="str">
            <v>미해당</v>
          </cell>
          <cell r="K2782" t="str">
            <v>미해당</v>
          </cell>
        </row>
        <row r="2783">
          <cell r="A2783">
            <v>11620</v>
          </cell>
          <cell r="B2783" t="str">
            <v>충청남도</v>
          </cell>
          <cell r="C2783" t="str">
            <v>기본형</v>
          </cell>
          <cell r="D2783" t="str">
            <v>대면방식</v>
          </cell>
          <cell r="E2783" t="str">
            <v>청소년수련시설</v>
          </cell>
          <cell r="F2783" t="str">
            <v>청소년문화의집</v>
          </cell>
          <cell r="G2783" t="str">
            <v>직업체험활동</v>
          </cell>
          <cell r="H2783" t="str">
            <v>개별모집</v>
          </cell>
          <cell r="I2783" t="str">
            <v>미해당</v>
          </cell>
          <cell r="J2783" t="str">
            <v>미해당</v>
          </cell>
          <cell r="K2783" t="str">
            <v>미해당</v>
          </cell>
        </row>
        <row r="2784">
          <cell r="A2784">
            <v>11621</v>
          </cell>
          <cell r="B2784" t="str">
            <v>경기도</v>
          </cell>
          <cell r="C2784" t="str">
            <v>기본형</v>
          </cell>
          <cell r="D2784" t="str">
            <v>대면방식</v>
          </cell>
          <cell r="E2784" t="str">
            <v>청소년수련시설</v>
          </cell>
          <cell r="F2784" t="str">
            <v>청소년문화의집</v>
          </cell>
          <cell r="G2784" t="str">
            <v>문화예술활동</v>
          </cell>
          <cell r="H2784" t="str">
            <v>개별모집</v>
          </cell>
          <cell r="I2784" t="str">
            <v>미해당</v>
          </cell>
          <cell r="J2784" t="str">
            <v>미해당</v>
          </cell>
          <cell r="K2784" t="str">
            <v>미해당</v>
          </cell>
        </row>
        <row r="2785">
          <cell r="A2785">
            <v>11622</v>
          </cell>
          <cell r="B2785" t="str">
            <v>경기도</v>
          </cell>
          <cell r="C2785" t="str">
            <v>기본형</v>
          </cell>
          <cell r="D2785" t="str">
            <v>대면방식</v>
          </cell>
          <cell r="E2785" t="str">
            <v>일반</v>
          </cell>
          <cell r="F2785" t="str">
            <v>영리법인</v>
          </cell>
          <cell r="G2785" t="str">
            <v>직업체험활동</v>
          </cell>
          <cell r="H2785" t="str">
            <v>개별모집</v>
          </cell>
          <cell r="I2785" t="str">
            <v>미해당</v>
          </cell>
          <cell r="J2785" t="str">
            <v>미해당</v>
          </cell>
          <cell r="K2785" t="str">
            <v>미해당</v>
          </cell>
          <cell r="L2785" t="str">
            <v xml:space="preserve">  </v>
          </cell>
        </row>
        <row r="2786">
          <cell r="A2786">
            <v>11623</v>
          </cell>
          <cell r="B2786" t="str">
            <v>인천광역시</v>
          </cell>
          <cell r="C2786" t="str">
            <v>기본형</v>
          </cell>
          <cell r="D2786" t="str">
            <v>대면방식</v>
          </cell>
          <cell r="E2786" t="str">
            <v>청소년수련시설</v>
          </cell>
          <cell r="F2786" t="str">
            <v>청소년문화의집</v>
          </cell>
          <cell r="G2786" t="str">
            <v>문화예술활동</v>
          </cell>
          <cell r="H2786" t="str">
            <v>개별모집</v>
          </cell>
          <cell r="I2786" t="str">
            <v>미해당</v>
          </cell>
          <cell r="J2786" t="str">
            <v>미해당</v>
          </cell>
          <cell r="K2786" t="str">
            <v>미해당</v>
          </cell>
          <cell r="L2786" t="str">
            <v xml:space="preserve">  </v>
          </cell>
        </row>
        <row r="2787">
          <cell r="A2787">
            <v>11624</v>
          </cell>
          <cell r="B2787" t="str">
            <v>광주광역시</v>
          </cell>
          <cell r="C2787" t="str">
            <v>기본형</v>
          </cell>
          <cell r="D2787" t="str">
            <v>대면방식</v>
          </cell>
          <cell r="E2787" t="str">
            <v>청소년수련시설</v>
          </cell>
          <cell r="F2787" t="str">
            <v>청소년문화의집</v>
          </cell>
          <cell r="G2787" t="str">
            <v>과학정보활동</v>
          </cell>
          <cell r="H2787" t="str">
            <v>개별모집</v>
          </cell>
          <cell r="I2787" t="str">
            <v>미해당</v>
          </cell>
          <cell r="J2787" t="str">
            <v>미해당</v>
          </cell>
          <cell r="K2787" t="str">
            <v>미해당</v>
          </cell>
          <cell r="L2787" t="str">
            <v xml:space="preserve">  </v>
          </cell>
        </row>
        <row r="2788">
          <cell r="A2788">
            <v>11625</v>
          </cell>
          <cell r="B2788" t="str">
            <v>충청북도</v>
          </cell>
          <cell r="C2788" t="str">
            <v>학단형</v>
          </cell>
          <cell r="D2788" t="str">
            <v>대면방식</v>
          </cell>
          <cell r="E2788" t="str">
            <v>청소년수련시설</v>
          </cell>
          <cell r="F2788" t="str">
            <v>청소년수련원</v>
          </cell>
          <cell r="G2788" t="str">
            <v>자기(인성)계발활동</v>
          </cell>
          <cell r="H2788" t="str">
            <v>단체모집</v>
          </cell>
          <cell r="I2788" t="str">
            <v>해당</v>
          </cell>
          <cell r="J2788" t="str">
            <v>해당</v>
          </cell>
          <cell r="K2788" t="str">
            <v>미해당</v>
          </cell>
          <cell r="L2788" t="str">
            <v xml:space="preserve">  </v>
          </cell>
        </row>
        <row r="2789">
          <cell r="A2789">
            <v>11626</v>
          </cell>
          <cell r="B2789" t="str">
            <v>경상북도</v>
          </cell>
          <cell r="C2789" t="str">
            <v>기본형</v>
          </cell>
          <cell r="D2789" t="str">
            <v>대면방식</v>
          </cell>
          <cell r="E2789" t="str">
            <v>청소년수련시설</v>
          </cell>
          <cell r="F2789" t="str">
            <v>청소년문화의집</v>
          </cell>
          <cell r="G2789" t="str">
            <v>환경보존활동</v>
          </cell>
          <cell r="H2789" t="str">
            <v>개별모집</v>
          </cell>
          <cell r="I2789" t="str">
            <v>미해당</v>
          </cell>
          <cell r="J2789" t="str">
            <v>미해당</v>
          </cell>
          <cell r="K2789" t="str">
            <v>미해당</v>
          </cell>
          <cell r="L2789" t="str">
            <v xml:space="preserve">  </v>
          </cell>
        </row>
        <row r="2790">
          <cell r="A2790">
            <v>11627</v>
          </cell>
          <cell r="B2790" t="str">
            <v>경상북도</v>
          </cell>
          <cell r="C2790" t="str">
            <v>기본형</v>
          </cell>
          <cell r="D2790" t="str">
            <v>대면방식</v>
          </cell>
          <cell r="E2790" t="str">
            <v>청소년수련시설</v>
          </cell>
          <cell r="F2790" t="str">
            <v>청소년문화의집</v>
          </cell>
          <cell r="G2790" t="str">
            <v>과학정보활동</v>
          </cell>
          <cell r="H2790" t="str">
            <v>개별모집</v>
          </cell>
          <cell r="I2790" t="str">
            <v>미해당</v>
          </cell>
          <cell r="J2790" t="str">
            <v>미해당</v>
          </cell>
          <cell r="K2790" t="str">
            <v>미해당</v>
          </cell>
          <cell r="L2790" t="str">
            <v xml:space="preserve">  </v>
          </cell>
        </row>
        <row r="2791">
          <cell r="A2791">
            <v>11628</v>
          </cell>
          <cell r="B2791" t="str">
            <v>경상북도</v>
          </cell>
          <cell r="C2791" t="str">
            <v>기본형</v>
          </cell>
          <cell r="D2791" t="str">
            <v>대면방식</v>
          </cell>
          <cell r="E2791" t="str">
            <v>청소년수련시설</v>
          </cell>
          <cell r="F2791" t="str">
            <v>청소년문화의집</v>
          </cell>
          <cell r="G2791" t="str">
            <v>건강·보건활동</v>
          </cell>
          <cell r="H2791" t="str">
            <v>개별모집</v>
          </cell>
          <cell r="I2791" t="str">
            <v>미해당</v>
          </cell>
          <cell r="J2791" t="str">
            <v>미해당</v>
          </cell>
          <cell r="K2791" t="str">
            <v>미해당</v>
          </cell>
          <cell r="L2791" t="str">
            <v xml:space="preserve">  </v>
          </cell>
        </row>
        <row r="2792">
          <cell r="A2792">
            <v>11629</v>
          </cell>
          <cell r="B2792" t="str">
            <v>경상북도</v>
          </cell>
          <cell r="C2792" t="str">
            <v>기본형</v>
          </cell>
          <cell r="D2792" t="str">
            <v>대면방식</v>
          </cell>
          <cell r="E2792" t="str">
            <v>청소년수련시설</v>
          </cell>
          <cell r="F2792" t="str">
            <v>청소년문화의집</v>
          </cell>
          <cell r="G2792" t="str">
            <v>기타</v>
          </cell>
          <cell r="H2792" t="str">
            <v>개별모집</v>
          </cell>
          <cell r="I2792" t="str">
            <v>미해당</v>
          </cell>
          <cell r="J2792" t="str">
            <v>미해당</v>
          </cell>
          <cell r="K2792" t="str">
            <v>미해당</v>
          </cell>
          <cell r="L2792" t="str">
            <v xml:space="preserve">  </v>
          </cell>
        </row>
        <row r="2793">
          <cell r="A2793">
            <v>11630</v>
          </cell>
          <cell r="B2793" t="str">
            <v>경상북도</v>
          </cell>
          <cell r="C2793" t="str">
            <v>기본형</v>
          </cell>
          <cell r="D2793" t="str">
            <v>대면방식</v>
          </cell>
          <cell r="E2793" t="str">
            <v>청소년수련시설</v>
          </cell>
          <cell r="F2793" t="str">
            <v>청소년문화의집</v>
          </cell>
          <cell r="G2793" t="str">
            <v>자기(인성)계발활동</v>
          </cell>
          <cell r="H2793" t="str">
            <v>개별모집</v>
          </cell>
          <cell r="I2793" t="str">
            <v>미해당</v>
          </cell>
          <cell r="J2793" t="str">
            <v>미해당</v>
          </cell>
          <cell r="K2793" t="str">
            <v>미해당</v>
          </cell>
          <cell r="L2793" t="str">
            <v xml:space="preserve">  </v>
          </cell>
        </row>
        <row r="2794">
          <cell r="A2794">
            <v>11631</v>
          </cell>
          <cell r="B2794" t="str">
            <v>경상북도</v>
          </cell>
          <cell r="C2794" t="str">
            <v>기본형</v>
          </cell>
          <cell r="D2794" t="str">
            <v>대면방식</v>
          </cell>
          <cell r="E2794" t="str">
            <v>청소년수련시설</v>
          </cell>
          <cell r="F2794" t="str">
            <v>청소년문화의집</v>
          </cell>
          <cell r="G2794" t="str">
            <v>환경보존활동</v>
          </cell>
          <cell r="H2794" t="str">
            <v>개별모집</v>
          </cell>
          <cell r="I2794" t="str">
            <v>미해당</v>
          </cell>
          <cell r="J2794" t="str">
            <v>미해당</v>
          </cell>
          <cell r="K2794" t="str">
            <v>미해당</v>
          </cell>
          <cell r="L2794" t="str">
            <v xml:space="preserve">  </v>
          </cell>
        </row>
        <row r="2795">
          <cell r="A2795">
            <v>11632</v>
          </cell>
          <cell r="B2795" t="str">
            <v>경상북도</v>
          </cell>
          <cell r="C2795" t="str">
            <v>기본형</v>
          </cell>
          <cell r="D2795" t="str">
            <v>대면방식</v>
          </cell>
          <cell r="E2795" t="str">
            <v>청소년수련시설</v>
          </cell>
          <cell r="F2795" t="str">
            <v>청소년문화의집</v>
          </cell>
          <cell r="G2795" t="str">
            <v>환경보존활동</v>
          </cell>
          <cell r="H2795" t="str">
            <v>개별모집</v>
          </cell>
          <cell r="I2795" t="str">
            <v>미해당</v>
          </cell>
          <cell r="J2795" t="str">
            <v>미해당</v>
          </cell>
          <cell r="K2795" t="str">
            <v>미해당</v>
          </cell>
          <cell r="L2795" t="str">
            <v xml:space="preserve">  </v>
          </cell>
        </row>
        <row r="2796">
          <cell r="A2796">
            <v>11633</v>
          </cell>
          <cell r="B2796" t="str">
            <v>경상북도</v>
          </cell>
          <cell r="C2796" t="str">
            <v>기본형</v>
          </cell>
          <cell r="D2796" t="str">
            <v>대면방식</v>
          </cell>
          <cell r="E2796" t="str">
            <v>청소년수련시설</v>
          </cell>
          <cell r="F2796" t="str">
            <v>청소년문화의집</v>
          </cell>
          <cell r="G2796" t="str">
            <v>직업체험활동</v>
          </cell>
          <cell r="H2796" t="str">
            <v>개별모집</v>
          </cell>
          <cell r="I2796" t="str">
            <v>미해당</v>
          </cell>
          <cell r="J2796" t="str">
            <v>미해당</v>
          </cell>
          <cell r="K2796" t="str">
            <v>미해당</v>
          </cell>
          <cell r="L2796" t="str">
            <v xml:space="preserve">  </v>
          </cell>
        </row>
        <row r="2797">
          <cell r="A2797">
            <v>11634</v>
          </cell>
          <cell r="B2797" t="str">
            <v>전북특별자치도</v>
          </cell>
          <cell r="C2797" t="str">
            <v>기본형</v>
          </cell>
          <cell r="D2797" t="str">
            <v>대면방식</v>
          </cell>
          <cell r="E2797" t="str">
            <v>청소년수련시설</v>
          </cell>
          <cell r="F2797" t="str">
            <v>청소년수련원</v>
          </cell>
          <cell r="G2797" t="str">
            <v>자기(인성)계발활동</v>
          </cell>
          <cell r="H2797" t="str">
            <v>단체모집</v>
          </cell>
          <cell r="I2797" t="str">
            <v>해당</v>
          </cell>
          <cell r="J2797" t="str">
            <v>해당</v>
          </cell>
          <cell r="K2797" t="str">
            <v>미해당</v>
          </cell>
          <cell r="L2797" t="str">
            <v xml:space="preserve">  </v>
          </cell>
        </row>
        <row r="2798">
          <cell r="A2798">
            <v>11635</v>
          </cell>
          <cell r="B2798" t="str">
            <v>경상북도</v>
          </cell>
          <cell r="C2798" t="str">
            <v>숙박형</v>
          </cell>
          <cell r="D2798" t="str">
            <v>대면방식</v>
          </cell>
          <cell r="E2798" t="str">
            <v>청소년수련시설</v>
          </cell>
          <cell r="F2798" t="str">
            <v>청소년수련원</v>
          </cell>
          <cell r="G2798" t="str">
            <v>모험개척활동</v>
          </cell>
          <cell r="H2798" t="str">
            <v>개별모집</v>
          </cell>
          <cell r="I2798" t="str">
            <v>해당</v>
          </cell>
          <cell r="J2798" t="str">
            <v>미해당</v>
          </cell>
          <cell r="K2798" t="str">
            <v>해당</v>
          </cell>
          <cell r="L2798" t="str">
            <v>동력요트</v>
          </cell>
        </row>
        <row r="2799">
          <cell r="A2799">
            <v>11636</v>
          </cell>
          <cell r="B2799" t="str">
            <v>경기도</v>
          </cell>
          <cell r="C2799" t="str">
            <v>기본형</v>
          </cell>
          <cell r="D2799" t="str">
            <v>대면방식</v>
          </cell>
          <cell r="E2799" t="str">
            <v>청소년수련시설</v>
          </cell>
          <cell r="F2799" t="str">
            <v>청소년수련관</v>
          </cell>
          <cell r="G2799" t="str">
            <v>자기(인성)계발활동</v>
          </cell>
          <cell r="H2799" t="str">
            <v>단체모집</v>
          </cell>
          <cell r="I2799" t="str">
            <v>미해당</v>
          </cell>
          <cell r="J2799" t="str">
            <v>미해당</v>
          </cell>
          <cell r="K2799" t="str">
            <v>미해당</v>
          </cell>
          <cell r="L2799" t="str">
            <v xml:space="preserve">  </v>
          </cell>
        </row>
        <row r="2800">
          <cell r="A2800">
            <v>11637</v>
          </cell>
          <cell r="B2800" t="str">
            <v>부산광역시</v>
          </cell>
          <cell r="C2800" t="str">
            <v>기본형</v>
          </cell>
          <cell r="D2800" t="str">
            <v>대면방식</v>
          </cell>
          <cell r="E2800" t="str">
            <v>청소년수련시설</v>
          </cell>
          <cell r="F2800" t="str">
            <v>청소년문화의집</v>
          </cell>
          <cell r="G2800" t="str">
            <v>환경보존활동</v>
          </cell>
          <cell r="H2800" t="str">
            <v>개별모집</v>
          </cell>
          <cell r="I2800" t="str">
            <v>미해당</v>
          </cell>
          <cell r="J2800" t="str">
            <v>미해당</v>
          </cell>
          <cell r="K2800" t="str">
            <v>미해당</v>
          </cell>
          <cell r="L2800" t="str">
            <v xml:space="preserve">  </v>
          </cell>
        </row>
        <row r="2801">
          <cell r="A2801">
            <v>11638</v>
          </cell>
          <cell r="B2801" t="str">
            <v>전라남도</v>
          </cell>
          <cell r="C2801" t="str">
            <v>기본형</v>
          </cell>
          <cell r="D2801" t="str">
            <v>대면방식</v>
          </cell>
          <cell r="E2801" t="str">
            <v>청소년수련시설</v>
          </cell>
          <cell r="F2801" t="str">
            <v>청소년수련관</v>
          </cell>
          <cell r="G2801" t="str">
            <v>자기(인성)계발활동</v>
          </cell>
          <cell r="H2801" t="str">
            <v>개별모집</v>
          </cell>
          <cell r="I2801" t="str">
            <v>미해당</v>
          </cell>
          <cell r="J2801" t="str">
            <v>미해당</v>
          </cell>
          <cell r="K2801" t="str">
            <v>미해당</v>
          </cell>
          <cell r="L2801" t="str">
            <v xml:space="preserve">  </v>
          </cell>
        </row>
        <row r="2802">
          <cell r="A2802">
            <v>11639</v>
          </cell>
          <cell r="B2802" t="str">
            <v>대구광역시</v>
          </cell>
          <cell r="C2802" t="str">
            <v>기본형</v>
          </cell>
          <cell r="D2802" t="str">
            <v>대면방식</v>
          </cell>
          <cell r="E2802" t="str">
            <v>청소년수련시설</v>
          </cell>
          <cell r="F2802" t="str">
            <v>청소년수련관</v>
          </cell>
          <cell r="G2802" t="str">
            <v>건강·보건활동</v>
          </cell>
          <cell r="H2802" t="str">
            <v>개별모집</v>
          </cell>
          <cell r="I2802" t="str">
            <v>미해당</v>
          </cell>
          <cell r="J2802" t="str">
            <v>미해당</v>
          </cell>
          <cell r="K2802" t="str">
            <v>미해당</v>
          </cell>
          <cell r="L2802" t="str">
            <v xml:space="preserve">  </v>
          </cell>
        </row>
        <row r="2803">
          <cell r="A2803">
            <v>11640</v>
          </cell>
          <cell r="B2803" t="str">
            <v>대구광역시</v>
          </cell>
          <cell r="C2803" t="str">
            <v>기본형</v>
          </cell>
          <cell r="D2803" t="str">
            <v>대면방식</v>
          </cell>
          <cell r="E2803" t="str">
            <v>청소년수련시설</v>
          </cell>
          <cell r="F2803" t="str">
            <v>청소년수련관</v>
          </cell>
          <cell r="G2803" t="str">
            <v>자기(인성)계발활동</v>
          </cell>
          <cell r="H2803" t="str">
            <v>개별모집</v>
          </cell>
          <cell r="I2803" t="str">
            <v>미해당</v>
          </cell>
          <cell r="J2803" t="str">
            <v>미해당</v>
          </cell>
          <cell r="K2803" t="str">
            <v>미해당</v>
          </cell>
          <cell r="L2803" t="str">
            <v xml:space="preserve">  </v>
          </cell>
        </row>
        <row r="2804">
          <cell r="A2804">
            <v>11641</v>
          </cell>
          <cell r="B2804" t="str">
            <v>대구광역시</v>
          </cell>
          <cell r="C2804" t="str">
            <v>기본형</v>
          </cell>
          <cell r="D2804" t="str">
            <v>대면방식</v>
          </cell>
          <cell r="E2804" t="str">
            <v>청소년수련시설</v>
          </cell>
          <cell r="F2804" t="str">
            <v>청소년수련관</v>
          </cell>
          <cell r="G2804" t="str">
            <v>문화예술활동</v>
          </cell>
          <cell r="H2804" t="str">
            <v>개별모집</v>
          </cell>
          <cell r="I2804" t="str">
            <v>미해당</v>
          </cell>
          <cell r="J2804" t="str">
            <v>미해당</v>
          </cell>
          <cell r="K2804" t="str">
            <v>미해당</v>
          </cell>
          <cell r="L2804" t="str">
            <v xml:space="preserve">  </v>
          </cell>
        </row>
        <row r="2805">
          <cell r="A2805">
            <v>11642</v>
          </cell>
          <cell r="B2805" t="str">
            <v>대구광역시</v>
          </cell>
          <cell r="C2805" t="str">
            <v>기본형</v>
          </cell>
          <cell r="D2805" t="str">
            <v>대면방식</v>
          </cell>
          <cell r="E2805" t="str">
            <v>청소년수련시설</v>
          </cell>
          <cell r="F2805" t="str">
            <v>청소년수련관</v>
          </cell>
          <cell r="G2805" t="str">
            <v>환경보존활동</v>
          </cell>
          <cell r="H2805" t="str">
            <v>개별모집</v>
          </cell>
          <cell r="I2805" t="str">
            <v>미해당</v>
          </cell>
          <cell r="J2805" t="str">
            <v>미해당</v>
          </cell>
          <cell r="K2805" t="str">
            <v>미해당</v>
          </cell>
          <cell r="L2805" t="str">
            <v xml:space="preserve">  </v>
          </cell>
        </row>
        <row r="2806">
          <cell r="A2806">
            <v>11643</v>
          </cell>
          <cell r="B2806" t="str">
            <v>강원특별자치도</v>
          </cell>
          <cell r="C2806" t="str">
            <v>숙박형</v>
          </cell>
          <cell r="D2806" t="str">
            <v>대면방식</v>
          </cell>
          <cell r="E2806" t="str">
            <v>일반</v>
          </cell>
          <cell r="F2806" t="str">
            <v>종교기관</v>
          </cell>
          <cell r="G2806" t="str">
            <v>자기(인성)계발활동</v>
          </cell>
          <cell r="H2806" t="str">
            <v>개별모집</v>
          </cell>
          <cell r="I2806" t="str">
            <v>미해당</v>
          </cell>
          <cell r="J2806" t="str">
            <v>미해당</v>
          </cell>
          <cell r="K2806" t="str">
            <v>미해당</v>
          </cell>
          <cell r="L2806" t="str">
            <v xml:space="preserve">  </v>
          </cell>
        </row>
        <row r="2807">
          <cell r="A2807">
            <v>11644</v>
          </cell>
          <cell r="B2807" t="str">
            <v>강원특별자치도</v>
          </cell>
          <cell r="C2807" t="str">
            <v>숙박형</v>
          </cell>
          <cell r="D2807" t="str">
            <v>대면방식</v>
          </cell>
          <cell r="E2807" t="str">
            <v>일반</v>
          </cell>
          <cell r="F2807" t="str">
            <v>종교기관</v>
          </cell>
          <cell r="G2807" t="str">
            <v>자기(인성)계발활동</v>
          </cell>
          <cell r="H2807" t="str">
            <v>개별모집</v>
          </cell>
          <cell r="I2807" t="str">
            <v>미해당</v>
          </cell>
          <cell r="J2807" t="str">
            <v>미해당</v>
          </cell>
          <cell r="K2807" t="str">
            <v>미해당</v>
          </cell>
          <cell r="L2807" t="str">
            <v xml:space="preserve">  </v>
          </cell>
        </row>
        <row r="2808">
          <cell r="A2808">
            <v>11645</v>
          </cell>
          <cell r="B2808" t="str">
            <v>대전광역시</v>
          </cell>
          <cell r="C2808" t="str">
            <v>기본형</v>
          </cell>
          <cell r="D2808" t="str">
            <v>대면방식</v>
          </cell>
          <cell r="E2808" t="str">
            <v>청소년수련시설</v>
          </cell>
          <cell r="F2808" t="str">
            <v>청소년문화의집</v>
          </cell>
          <cell r="G2808" t="str">
            <v>문화예술활동</v>
          </cell>
          <cell r="H2808" t="str">
            <v>개별모집</v>
          </cell>
          <cell r="I2808" t="str">
            <v>미해당</v>
          </cell>
          <cell r="J2808" t="str">
            <v>미해당</v>
          </cell>
          <cell r="K2808" t="str">
            <v>미해당</v>
          </cell>
          <cell r="L2808" t="str">
            <v xml:space="preserve">  </v>
          </cell>
        </row>
        <row r="2809">
          <cell r="A2809">
            <v>11646</v>
          </cell>
          <cell r="B2809" t="str">
            <v>전북특별자치도</v>
          </cell>
          <cell r="C2809" t="str">
            <v>기본형</v>
          </cell>
          <cell r="D2809" t="str">
            <v>대면방식</v>
          </cell>
          <cell r="E2809" t="str">
            <v>일반</v>
          </cell>
          <cell r="F2809" t="str">
            <v>개인사업</v>
          </cell>
          <cell r="G2809" t="str">
            <v>환경보존활동</v>
          </cell>
          <cell r="H2809" t="str">
            <v>개별모집</v>
          </cell>
          <cell r="I2809" t="str">
            <v>미해당</v>
          </cell>
          <cell r="J2809" t="str">
            <v>미해당</v>
          </cell>
          <cell r="K2809" t="str">
            <v>미해당</v>
          </cell>
          <cell r="L2809" t="str">
            <v xml:space="preserve">  </v>
          </cell>
        </row>
        <row r="2810">
          <cell r="A2810">
            <v>11647</v>
          </cell>
          <cell r="B2810" t="str">
            <v>경기도</v>
          </cell>
          <cell r="C2810" t="str">
            <v>기본형</v>
          </cell>
          <cell r="D2810" t="str">
            <v>대면방식</v>
          </cell>
          <cell r="E2810" t="str">
            <v>청소년수련시설</v>
          </cell>
          <cell r="F2810" t="str">
            <v>청소년문화의집</v>
          </cell>
          <cell r="G2810" t="str">
            <v>문화예술활동</v>
          </cell>
          <cell r="H2810" t="str">
            <v>개별모집</v>
          </cell>
          <cell r="I2810" t="str">
            <v>미해당</v>
          </cell>
          <cell r="J2810" t="str">
            <v>미해당</v>
          </cell>
          <cell r="K2810" t="str">
            <v>미해당</v>
          </cell>
          <cell r="L2810" t="str">
            <v xml:space="preserve">  </v>
          </cell>
        </row>
        <row r="2811">
          <cell r="A2811">
            <v>11648</v>
          </cell>
          <cell r="B2811" t="str">
            <v>경기도</v>
          </cell>
          <cell r="C2811" t="str">
            <v>기본형</v>
          </cell>
          <cell r="D2811" t="str">
            <v>대면방식</v>
          </cell>
          <cell r="E2811" t="str">
            <v>청소년수련시설</v>
          </cell>
          <cell r="F2811" t="str">
            <v>청소년문화의집</v>
          </cell>
          <cell r="G2811" t="str">
            <v>자기(인성)계발활동</v>
          </cell>
          <cell r="H2811" t="str">
            <v>개별모집</v>
          </cell>
          <cell r="I2811" t="str">
            <v>미해당</v>
          </cell>
          <cell r="J2811" t="str">
            <v>미해당</v>
          </cell>
          <cell r="K2811" t="str">
            <v>미해당</v>
          </cell>
          <cell r="L2811" t="str">
            <v xml:space="preserve">  </v>
          </cell>
        </row>
        <row r="2812">
          <cell r="A2812">
            <v>11649</v>
          </cell>
          <cell r="B2812" t="str">
            <v>인천광역시</v>
          </cell>
          <cell r="C2812" t="str">
            <v>기본형</v>
          </cell>
          <cell r="D2812" t="str">
            <v>대면방식</v>
          </cell>
          <cell r="E2812" t="str">
            <v>청소년수련시설</v>
          </cell>
          <cell r="F2812" t="str">
            <v>청소년수련관</v>
          </cell>
          <cell r="G2812" t="str">
            <v>직업체험활동</v>
          </cell>
          <cell r="H2812" t="str">
            <v>개별모집</v>
          </cell>
          <cell r="I2812" t="str">
            <v>미해당</v>
          </cell>
          <cell r="J2812" t="str">
            <v>미해당</v>
          </cell>
          <cell r="K2812" t="str">
            <v>미해당</v>
          </cell>
          <cell r="L2812" t="str">
            <v xml:space="preserve">  </v>
          </cell>
        </row>
        <row r="2813">
          <cell r="A2813">
            <v>11650</v>
          </cell>
          <cell r="B2813" t="str">
            <v>서울특별시</v>
          </cell>
          <cell r="C2813" t="str">
            <v>기본형</v>
          </cell>
          <cell r="D2813" t="str">
            <v>대면방식</v>
          </cell>
          <cell r="E2813" t="str">
            <v>일반</v>
          </cell>
          <cell r="F2813" t="str">
            <v>비영리법인</v>
          </cell>
          <cell r="G2813" t="str">
            <v>문화예술활동</v>
          </cell>
          <cell r="H2813" t="str">
            <v>개별모집</v>
          </cell>
          <cell r="I2813" t="str">
            <v>미해당</v>
          </cell>
          <cell r="J2813" t="str">
            <v>미해당</v>
          </cell>
          <cell r="K2813" t="str">
            <v>미해당</v>
          </cell>
          <cell r="L2813" t="str">
            <v xml:space="preserve">  </v>
          </cell>
        </row>
        <row r="2814">
          <cell r="A2814">
            <v>11651</v>
          </cell>
          <cell r="B2814" t="str">
            <v>부산광역시</v>
          </cell>
          <cell r="C2814" t="str">
            <v>기본형</v>
          </cell>
          <cell r="D2814" t="str">
            <v>대면방식</v>
          </cell>
          <cell r="E2814" t="str">
            <v>청소년수련시설</v>
          </cell>
          <cell r="F2814" t="str">
            <v>청소년문화의집</v>
          </cell>
          <cell r="G2814" t="str">
            <v>직업체험활동</v>
          </cell>
          <cell r="H2814" t="str">
            <v>개별모집</v>
          </cell>
          <cell r="I2814" t="str">
            <v>미해당</v>
          </cell>
          <cell r="J2814" t="str">
            <v>미해당</v>
          </cell>
          <cell r="K2814" t="str">
            <v>미해당</v>
          </cell>
          <cell r="L2814" t="str">
            <v xml:space="preserve">  </v>
          </cell>
        </row>
        <row r="2815">
          <cell r="A2815">
            <v>11652</v>
          </cell>
          <cell r="B2815" t="str">
            <v>인천광역시</v>
          </cell>
          <cell r="C2815" t="str">
            <v>기본형</v>
          </cell>
          <cell r="D2815" t="str">
            <v>대면방식</v>
          </cell>
          <cell r="E2815" t="str">
            <v>청소년수련시설</v>
          </cell>
          <cell r="F2815" t="str">
            <v>청소년수련관</v>
          </cell>
          <cell r="G2815" t="str">
            <v>환경보존활동</v>
          </cell>
          <cell r="H2815" t="str">
            <v>개별모집</v>
          </cell>
          <cell r="I2815" t="str">
            <v>미해당</v>
          </cell>
          <cell r="J2815" t="str">
            <v>미해당</v>
          </cell>
          <cell r="K2815" t="str">
            <v>미해당</v>
          </cell>
          <cell r="L2815" t="str">
            <v xml:space="preserve">  </v>
          </cell>
        </row>
        <row r="2816">
          <cell r="A2816">
            <v>11653</v>
          </cell>
          <cell r="B2816" t="str">
            <v>서울특별시</v>
          </cell>
          <cell r="C2816" t="str">
            <v>기본형</v>
          </cell>
          <cell r="D2816" t="str">
            <v>대면방식</v>
          </cell>
          <cell r="E2816" t="str">
            <v>청소년수련시설</v>
          </cell>
          <cell r="F2816" t="str">
            <v>청소년수련관</v>
          </cell>
          <cell r="G2816" t="str">
            <v>문화예술활동</v>
          </cell>
          <cell r="H2816" t="str">
            <v>개별모집</v>
          </cell>
          <cell r="I2816" t="str">
            <v>미해당</v>
          </cell>
          <cell r="J2816" t="str">
            <v>미해당</v>
          </cell>
          <cell r="K2816" t="str">
            <v>미해당</v>
          </cell>
          <cell r="L2816" t="str">
            <v xml:space="preserve">  </v>
          </cell>
        </row>
        <row r="2817">
          <cell r="A2817">
            <v>11654</v>
          </cell>
          <cell r="B2817" t="str">
            <v>서울특별시</v>
          </cell>
          <cell r="C2817" t="str">
            <v>기본형</v>
          </cell>
          <cell r="D2817" t="str">
            <v>대면방식</v>
          </cell>
          <cell r="E2817" t="str">
            <v>청소년수련시설</v>
          </cell>
          <cell r="F2817" t="str">
            <v>청소년수련관</v>
          </cell>
          <cell r="G2817" t="str">
            <v>과학정보활동</v>
          </cell>
          <cell r="H2817" t="str">
            <v>개별모집</v>
          </cell>
          <cell r="I2817" t="str">
            <v>미해당</v>
          </cell>
          <cell r="J2817" t="str">
            <v>미해당</v>
          </cell>
          <cell r="K2817" t="str">
            <v>미해당</v>
          </cell>
          <cell r="L2817" t="str">
            <v xml:space="preserve">  </v>
          </cell>
        </row>
        <row r="2818">
          <cell r="A2818">
            <v>11655</v>
          </cell>
          <cell r="B2818" t="str">
            <v>서울특별시</v>
          </cell>
          <cell r="C2818" t="str">
            <v>기본형</v>
          </cell>
          <cell r="D2818" t="str">
            <v>대면방식</v>
          </cell>
          <cell r="E2818" t="str">
            <v>청소년수련시설</v>
          </cell>
          <cell r="F2818" t="str">
            <v>청소년수련관</v>
          </cell>
          <cell r="G2818" t="str">
            <v>자기(인성)계발활동</v>
          </cell>
          <cell r="H2818" t="str">
            <v>개별모집</v>
          </cell>
          <cell r="I2818" t="str">
            <v>미해당</v>
          </cell>
          <cell r="J2818" t="str">
            <v>미해당</v>
          </cell>
          <cell r="K2818" t="str">
            <v>미해당</v>
          </cell>
          <cell r="L2818" t="str">
            <v xml:space="preserve">  </v>
          </cell>
        </row>
        <row r="2819">
          <cell r="A2819">
            <v>11656</v>
          </cell>
          <cell r="B2819" t="str">
            <v>서울특별시</v>
          </cell>
          <cell r="C2819" t="str">
            <v>기본형</v>
          </cell>
          <cell r="D2819" t="str">
            <v>대면방식</v>
          </cell>
          <cell r="E2819" t="str">
            <v>청소년수련시설</v>
          </cell>
          <cell r="F2819" t="str">
            <v>청소년수련관</v>
          </cell>
          <cell r="G2819" t="str">
            <v>자기(인성)계발활동</v>
          </cell>
          <cell r="H2819" t="str">
            <v>개별모집</v>
          </cell>
          <cell r="I2819" t="str">
            <v>미해당</v>
          </cell>
          <cell r="J2819" t="str">
            <v>미해당</v>
          </cell>
          <cell r="K2819" t="str">
            <v>미해당</v>
          </cell>
          <cell r="L2819" t="str">
            <v xml:space="preserve">  </v>
          </cell>
        </row>
        <row r="2820">
          <cell r="A2820">
            <v>11657</v>
          </cell>
          <cell r="B2820" t="str">
            <v>서울특별시</v>
          </cell>
          <cell r="C2820" t="str">
            <v>기본형</v>
          </cell>
          <cell r="D2820" t="str">
            <v>대면방식</v>
          </cell>
          <cell r="E2820" t="str">
            <v>청소년수련시설</v>
          </cell>
          <cell r="F2820" t="str">
            <v>청소년수련관</v>
          </cell>
          <cell r="G2820" t="str">
            <v>자기(인성)계발활동</v>
          </cell>
          <cell r="H2820" t="str">
            <v>개별모집</v>
          </cell>
          <cell r="I2820" t="str">
            <v>미해당</v>
          </cell>
          <cell r="J2820" t="str">
            <v>미해당</v>
          </cell>
          <cell r="K2820" t="str">
            <v>미해당</v>
          </cell>
          <cell r="L2820" t="str">
            <v xml:space="preserve">  </v>
          </cell>
        </row>
        <row r="2821">
          <cell r="A2821">
            <v>11658</v>
          </cell>
          <cell r="B2821" t="str">
            <v>강원특별자치도</v>
          </cell>
          <cell r="C2821" t="str">
            <v>학단형</v>
          </cell>
          <cell r="D2821" t="str">
            <v>대면방식</v>
          </cell>
          <cell r="E2821" t="str">
            <v>청소년수련시설</v>
          </cell>
          <cell r="F2821" t="str">
            <v>청소년수련원</v>
          </cell>
          <cell r="G2821" t="str">
            <v>건강·보건활동</v>
          </cell>
          <cell r="H2821" t="str">
            <v>단체모집</v>
          </cell>
          <cell r="I2821" t="str">
            <v>미해당</v>
          </cell>
          <cell r="J2821" t="str">
            <v>미해당</v>
          </cell>
          <cell r="K2821" t="str">
            <v>미해당</v>
          </cell>
          <cell r="L2821" t="str">
            <v xml:space="preserve">  </v>
          </cell>
        </row>
        <row r="2822">
          <cell r="A2822">
            <v>11659</v>
          </cell>
          <cell r="B2822" t="str">
            <v>경기도</v>
          </cell>
          <cell r="C2822" t="str">
            <v>기본형</v>
          </cell>
          <cell r="D2822" t="str">
            <v>대면방식</v>
          </cell>
          <cell r="E2822" t="str">
            <v>청소년수련시설</v>
          </cell>
          <cell r="F2822" t="str">
            <v>청소년수련관</v>
          </cell>
          <cell r="G2822" t="str">
            <v>자기(인성)계발활동</v>
          </cell>
          <cell r="H2822" t="str">
            <v>개별모집</v>
          </cell>
          <cell r="I2822" t="str">
            <v>미해당</v>
          </cell>
          <cell r="J2822" t="str">
            <v>미해당</v>
          </cell>
          <cell r="K2822" t="str">
            <v>미해당</v>
          </cell>
          <cell r="L2822" t="str">
            <v xml:space="preserve">  </v>
          </cell>
        </row>
        <row r="2823">
          <cell r="A2823">
            <v>11660</v>
          </cell>
          <cell r="B2823" t="str">
            <v>경기도</v>
          </cell>
          <cell r="C2823" t="str">
            <v>기본형</v>
          </cell>
          <cell r="D2823" t="str">
            <v>대면방식</v>
          </cell>
          <cell r="E2823" t="str">
            <v>청소년수련시설</v>
          </cell>
          <cell r="F2823" t="str">
            <v>청소년수련관</v>
          </cell>
          <cell r="G2823" t="str">
            <v>환경보존활동</v>
          </cell>
          <cell r="H2823" t="str">
            <v>개별모집</v>
          </cell>
          <cell r="I2823" t="str">
            <v>미해당</v>
          </cell>
          <cell r="J2823" t="str">
            <v>미해당</v>
          </cell>
          <cell r="K2823" t="str">
            <v>미해당</v>
          </cell>
          <cell r="L2823" t="str">
            <v xml:space="preserve">  </v>
          </cell>
        </row>
        <row r="2824">
          <cell r="A2824">
            <v>11661</v>
          </cell>
          <cell r="B2824" t="str">
            <v>전라남도</v>
          </cell>
          <cell r="C2824" t="str">
            <v>기본형</v>
          </cell>
          <cell r="D2824" t="str">
            <v>대면방식</v>
          </cell>
          <cell r="E2824" t="str">
            <v>청소년수련시설</v>
          </cell>
          <cell r="F2824" t="str">
            <v>청소년문화의집</v>
          </cell>
          <cell r="G2824" t="str">
            <v>환경보존활동</v>
          </cell>
          <cell r="H2824" t="str">
            <v>개별모집</v>
          </cell>
          <cell r="I2824" t="str">
            <v>미해당</v>
          </cell>
          <cell r="J2824" t="str">
            <v>미해당</v>
          </cell>
          <cell r="K2824" t="str">
            <v>미해당</v>
          </cell>
          <cell r="L2824" t="str">
            <v xml:space="preserve">  </v>
          </cell>
        </row>
        <row r="2825">
          <cell r="A2825">
            <v>11662</v>
          </cell>
          <cell r="B2825" t="str">
            <v>전라남도</v>
          </cell>
          <cell r="C2825" t="str">
            <v>숙박형</v>
          </cell>
          <cell r="D2825" t="str">
            <v>대면방식</v>
          </cell>
          <cell r="E2825" t="str">
            <v>청소년수련시설</v>
          </cell>
          <cell r="F2825" t="str">
            <v>청소년수련원</v>
          </cell>
          <cell r="G2825" t="str">
            <v>자기(인성)계발활동</v>
          </cell>
          <cell r="H2825" t="str">
            <v>단체모집</v>
          </cell>
          <cell r="I2825" t="str">
            <v>해당</v>
          </cell>
          <cell r="J2825" t="str">
            <v>해당</v>
          </cell>
          <cell r="K2825" t="str">
            <v>미해당</v>
          </cell>
          <cell r="L2825" t="str">
            <v xml:space="preserve">  </v>
          </cell>
        </row>
        <row r="2826">
          <cell r="A2826">
            <v>11663</v>
          </cell>
          <cell r="B2826" t="str">
            <v>서울특별시</v>
          </cell>
          <cell r="C2826" t="str">
            <v>기본형</v>
          </cell>
          <cell r="D2826" t="str">
            <v>대면방식</v>
          </cell>
          <cell r="E2826" t="str">
            <v>청소년수련시설</v>
          </cell>
          <cell r="F2826" t="str">
            <v>청소년수련관</v>
          </cell>
          <cell r="G2826" t="str">
            <v>건강·보건활동</v>
          </cell>
          <cell r="H2826" t="str">
            <v>개별모집</v>
          </cell>
          <cell r="I2826" t="str">
            <v>미해당</v>
          </cell>
          <cell r="J2826" t="str">
            <v>미해당</v>
          </cell>
          <cell r="K2826" t="str">
            <v>미해당</v>
          </cell>
          <cell r="L2826" t="str">
            <v xml:space="preserve">  </v>
          </cell>
        </row>
        <row r="2827">
          <cell r="A2827">
            <v>11664</v>
          </cell>
          <cell r="B2827" t="str">
            <v>경상북도</v>
          </cell>
          <cell r="C2827" t="str">
            <v>기본형</v>
          </cell>
          <cell r="D2827" t="str">
            <v>대면방식</v>
          </cell>
          <cell r="E2827" t="str">
            <v>청소년수련시설</v>
          </cell>
          <cell r="F2827" t="str">
            <v>청소년문화의집</v>
          </cell>
          <cell r="G2827" t="str">
            <v>문화예술활동</v>
          </cell>
          <cell r="H2827" t="str">
            <v>개별모집</v>
          </cell>
          <cell r="I2827" t="str">
            <v>미해당</v>
          </cell>
          <cell r="J2827" t="str">
            <v>미해당</v>
          </cell>
          <cell r="K2827" t="str">
            <v>미해당</v>
          </cell>
          <cell r="L2827" t="str">
            <v xml:space="preserve">  </v>
          </cell>
        </row>
        <row r="2828">
          <cell r="A2828">
            <v>11665</v>
          </cell>
          <cell r="B2828" t="str">
            <v>경기도</v>
          </cell>
          <cell r="C2828" t="str">
            <v>기본형</v>
          </cell>
          <cell r="D2828" t="str">
            <v>대면방식</v>
          </cell>
          <cell r="E2828" t="str">
            <v>청소년수련시설</v>
          </cell>
          <cell r="F2828" t="str">
            <v>청소년수련관</v>
          </cell>
          <cell r="G2828" t="str">
            <v>자기(인성)계발활동</v>
          </cell>
          <cell r="H2828" t="str">
            <v>개별모집</v>
          </cell>
          <cell r="I2828" t="str">
            <v>미해당</v>
          </cell>
          <cell r="J2828" t="str">
            <v>미해당</v>
          </cell>
          <cell r="K2828" t="str">
            <v>미해당</v>
          </cell>
          <cell r="L2828" t="str">
            <v xml:space="preserve">  </v>
          </cell>
        </row>
        <row r="2829">
          <cell r="A2829">
            <v>11666</v>
          </cell>
          <cell r="B2829" t="str">
            <v>경상남도</v>
          </cell>
          <cell r="C2829" t="str">
            <v>기본형</v>
          </cell>
          <cell r="D2829" t="str">
            <v>대면방식</v>
          </cell>
          <cell r="E2829" t="str">
            <v>청소년수련시설</v>
          </cell>
          <cell r="F2829" t="str">
            <v>청소년수련관</v>
          </cell>
          <cell r="G2829" t="str">
            <v>환경보존활동</v>
          </cell>
          <cell r="H2829" t="str">
            <v>개별모집</v>
          </cell>
          <cell r="I2829" t="str">
            <v>미해당</v>
          </cell>
          <cell r="J2829" t="str">
            <v>미해당</v>
          </cell>
          <cell r="K2829" t="str">
            <v>미해당</v>
          </cell>
          <cell r="L2829" t="str">
            <v xml:space="preserve">  </v>
          </cell>
        </row>
        <row r="2830">
          <cell r="A2830">
            <v>11667</v>
          </cell>
          <cell r="B2830" t="str">
            <v>경기도</v>
          </cell>
          <cell r="C2830" t="str">
            <v>학단형</v>
          </cell>
          <cell r="D2830" t="str">
            <v>대면방식</v>
          </cell>
          <cell r="E2830" t="str">
            <v>청소년수련시설</v>
          </cell>
          <cell r="F2830" t="str">
            <v>청소년수련원</v>
          </cell>
          <cell r="G2830" t="str">
            <v>자기(인성)계발활동</v>
          </cell>
          <cell r="H2830" t="str">
            <v>단체모집</v>
          </cell>
          <cell r="I2830" t="str">
            <v>해당</v>
          </cell>
          <cell r="J2830" t="str">
            <v>해당</v>
          </cell>
          <cell r="K2830" t="str">
            <v>미해당</v>
          </cell>
          <cell r="L2830" t="str">
            <v xml:space="preserve">  </v>
          </cell>
        </row>
        <row r="2831">
          <cell r="A2831">
            <v>11668</v>
          </cell>
          <cell r="B2831" t="str">
            <v>인천광역시</v>
          </cell>
          <cell r="C2831" t="str">
            <v>기본형</v>
          </cell>
          <cell r="D2831" t="str">
            <v>대면방식</v>
          </cell>
          <cell r="E2831" t="str">
            <v>청소년수련시설</v>
          </cell>
          <cell r="F2831" t="str">
            <v>청소년문화의집</v>
          </cell>
          <cell r="G2831" t="str">
            <v>자기(인성)계발활동</v>
          </cell>
          <cell r="H2831" t="str">
            <v>개별모집</v>
          </cell>
          <cell r="I2831" t="str">
            <v>미해당</v>
          </cell>
          <cell r="J2831" t="str">
            <v>미해당</v>
          </cell>
          <cell r="K2831" t="str">
            <v>미해당</v>
          </cell>
          <cell r="L2831" t="str">
            <v xml:space="preserve">  </v>
          </cell>
        </row>
        <row r="2832">
          <cell r="A2832">
            <v>11669</v>
          </cell>
          <cell r="B2832" t="str">
            <v>경기도</v>
          </cell>
          <cell r="C2832" t="str">
            <v>기본형</v>
          </cell>
          <cell r="D2832" t="str">
            <v>대면방식</v>
          </cell>
          <cell r="E2832" t="str">
            <v>청소년수련시설</v>
          </cell>
          <cell r="F2832" t="str">
            <v>청소년문화의집</v>
          </cell>
          <cell r="G2832" t="str">
            <v>문화예술활동</v>
          </cell>
          <cell r="H2832" t="str">
            <v>개별모집</v>
          </cell>
          <cell r="I2832" t="str">
            <v>미해당</v>
          </cell>
          <cell r="J2832" t="str">
            <v>미해당</v>
          </cell>
          <cell r="K2832" t="str">
            <v>미해당</v>
          </cell>
          <cell r="L2832" t="str">
            <v xml:space="preserve">  </v>
          </cell>
        </row>
        <row r="2833">
          <cell r="A2833">
            <v>11670</v>
          </cell>
          <cell r="B2833" t="str">
            <v>경기도</v>
          </cell>
          <cell r="C2833" t="str">
            <v>기본형</v>
          </cell>
          <cell r="D2833" t="str">
            <v>대면방식</v>
          </cell>
          <cell r="E2833" t="str">
            <v>청소년수련시설</v>
          </cell>
          <cell r="F2833" t="str">
            <v>청소년수련관</v>
          </cell>
          <cell r="G2833" t="str">
            <v>교류활동</v>
          </cell>
          <cell r="H2833" t="str">
            <v>개별모집</v>
          </cell>
          <cell r="I2833" t="str">
            <v>미해당</v>
          </cell>
          <cell r="J2833" t="str">
            <v>미해당</v>
          </cell>
          <cell r="K2833" t="str">
            <v>미해당</v>
          </cell>
          <cell r="L2833" t="str">
            <v xml:space="preserve">  </v>
          </cell>
        </row>
        <row r="2834">
          <cell r="A2834">
            <v>11671</v>
          </cell>
          <cell r="B2834" t="str">
            <v>충청북도</v>
          </cell>
          <cell r="C2834" t="str">
            <v>기본형</v>
          </cell>
          <cell r="D2834" t="str">
            <v>대면방식</v>
          </cell>
          <cell r="E2834" t="str">
            <v>청소년수련시설</v>
          </cell>
          <cell r="F2834" t="str">
            <v>청소년문화의집</v>
          </cell>
          <cell r="G2834" t="str">
            <v>환경보존활동</v>
          </cell>
          <cell r="H2834" t="str">
            <v>개별모집</v>
          </cell>
          <cell r="I2834" t="str">
            <v>미해당</v>
          </cell>
          <cell r="J2834" t="str">
            <v>미해당</v>
          </cell>
          <cell r="K2834" t="str">
            <v>미해당</v>
          </cell>
          <cell r="L2834" t="str">
            <v xml:space="preserve">  </v>
          </cell>
        </row>
        <row r="2835">
          <cell r="A2835">
            <v>11672</v>
          </cell>
          <cell r="B2835" t="str">
            <v>강원특별자치도</v>
          </cell>
          <cell r="C2835" t="str">
            <v>기본형</v>
          </cell>
          <cell r="D2835" t="str">
            <v>대면방식</v>
          </cell>
          <cell r="E2835" t="str">
            <v>청소년수련시설</v>
          </cell>
          <cell r="F2835" t="str">
            <v>청소년문화의집</v>
          </cell>
          <cell r="G2835" t="str">
            <v>문화예술활동</v>
          </cell>
          <cell r="H2835" t="str">
            <v>개별모집</v>
          </cell>
          <cell r="I2835" t="str">
            <v>미해당</v>
          </cell>
          <cell r="J2835" t="str">
            <v>미해당</v>
          </cell>
          <cell r="K2835" t="str">
            <v>미해당</v>
          </cell>
          <cell r="L2835" t="str">
            <v xml:space="preserve">  </v>
          </cell>
        </row>
        <row r="2836">
          <cell r="A2836">
            <v>11673</v>
          </cell>
          <cell r="B2836" t="str">
            <v>경상남도</v>
          </cell>
          <cell r="C2836" t="str">
            <v>기본형</v>
          </cell>
          <cell r="D2836" t="str">
            <v>대면방식</v>
          </cell>
          <cell r="E2836" t="str">
            <v>청소년수련시설</v>
          </cell>
          <cell r="F2836" t="str">
            <v>청소년수련관</v>
          </cell>
          <cell r="G2836" t="str">
            <v>과학정보활동</v>
          </cell>
          <cell r="H2836" t="str">
            <v>개별모집</v>
          </cell>
          <cell r="I2836" t="str">
            <v>미해당</v>
          </cell>
          <cell r="J2836" t="str">
            <v>미해당</v>
          </cell>
          <cell r="K2836" t="str">
            <v>미해당</v>
          </cell>
          <cell r="L2836" t="str">
            <v xml:space="preserve">  </v>
          </cell>
        </row>
        <row r="2837">
          <cell r="A2837">
            <v>11674</v>
          </cell>
          <cell r="B2837" t="str">
            <v>충청남도</v>
          </cell>
          <cell r="C2837" t="str">
            <v>기본형</v>
          </cell>
          <cell r="D2837" t="str">
            <v>대면방식</v>
          </cell>
          <cell r="E2837" t="str">
            <v>일반</v>
          </cell>
          <cell r="F2837" t="str">
            <v>비영리법인</v>
          </cell>
          <cell r="G2837" t="str">
            <v>자기(인성)계발활동</v>
          </cell>
          <cell r="H2837" t="str">
            <v>개별모집</v>
          </cell>
          <cell r="I2837" t="str">
            <v>해당</v>
          </cell>
          <cell r="J2837" t="str">
            <v>해당</v>
          </cell>
          <cell r="K2837" t="str">
            <v>미해당</v>
          </cell>
          <cell r="L2837" t="str">
            <v xml:space="preserve">  </v>
          </cell>
        </row>
        <row r="2838">
          <cell r="A2838">
            <v>11675</v>
          </cell>
          <cell r="B2838" t="str">
            <v>경기도</v>
          </cell>
          <cell r="C2838" t="str">
            <v>학단형</v>
          </cell>
          <cell r="D2838" t="str">
            <v>대면방식</v>
          </cell>
          <cell r="E2838" t="str">
            <v>청소년수련시설</v>
          </cell>
          <cell r="F2838" t="str">
            <v>청소년수련원</v>
          </cell>
          <cell r="G2838" t="str">
            <v>자기(인성)계발활동</v>
          </cell>
          <cell r="H2838" t="str">
            <v>단체모집</v>
          </cell>
          <cell r="I2838" t="str">
            <v>해당</v>
          </cell>
          <cell r="J2838" t="str">
            <v>해당</v>
          </cell>
          <cell r="K2838" t="str">
            <v>미해당</v>
          </cell>
          <cell r="L2838" t="str">
            <v xml:space="preserve">  </v>
          </cell>
        </row>
        <row r="2839">
          <cell r="A2839">
            <v>11676</v>
          </cell>
          <cell r="B2839" t="str">
            <v>경기도</v>
          </cell>
          <cell r="C2839" t="str">
            <v>기본형</v>
          </cell>
          <cell r="D2839" t="str">
            <v>대면방식</v>
          </cell>
          <cell r="E2839" t="str">
            <v>청소년수련시설</v>
          </cell>
          <cell r="F2839" t="str">
            <v>청소년문화의집</v>
          </cell>
          <cell r="G2839" t="str">
            <v>환경보존활동</v>
          </cell>
          <cell r="H2839" t="str">
            <v>개별모집</v>
          </cell>
          <cell r="I2839" t="str">
            <v>미해당</v>
          </cell>
          <cell r="J2839" t="str">
            <v>미해당</v>
          </cell>
          <cell r="K2839" t="str">
            <v>미해당</v>
          </cell>
          <cell r="L2839" t="str">
            <v xml:space="preserve">  </v>
          </cell>
        </row>
        <row r="2840">
          <cell r="A2840">
            <v>11677</v>
          </cell>
          <cell r="B2840" t="str">
            <v>제주특별자치도</v>
          </cell>
          <cell r="C2840" t="str">
            <v>기본형</v>
          </cell>
          <cell r="D2840" t="str">
            <v>대면방식</v>
          </cell>
          <cell r="E2840" t="str">
            <v>청소년수련시설</v>
          </cell>
          <cell r="F2840" t="str">
            <v>청소년문화의집</v>
          </cell>
          <cell r="G2840" t="str">
            <v>환경보존활동</v>
          </cell>
          <cell r="H2840" t="str">
            <v>개별모집</v>
          </cell>
          <cell r="I2840" t="str">
            <v>미해당</v>
          </cell>
          <cell r="J2840" t="str">
            <v>미해당</v>
          </cell>
          <cell r="K2840" t="str">
            <v>미해당</v>
          </cell>
          <cell r="L2840" t="str">
            <v xml:space="preserve">  </v>
          </cell>
        </row>
        <row r="2841">
          <cell r="A2841">
            <v>11678</v>
          </cell>
          <cell r="B2841" t="str">
            <v>충청남도</v>
          </cell>
          <cell r="C2841" t="str">
            <v>기본형</v>
          </cell>
          <cell r="D2841" t="str">
            <v>대면방식</v>
          </cell>
          <cell r="E2841" t="str">
            <v>청소년수련시설</v>
          </cell>
          <cell r="F2841" t="str">
            <v>청소년문화의집</v>
          </cell>
          <cell r="G2841" t="str">
            <v>직업체험활동</v>
          </cell>
          <cell r="H2841" t="str">
            <v>개별모집</v>
          </cell>
          <cell r="I2841" t="str">
            <v>미해당</v>
          </cell>
          <cell r="J2841" t="str">
            <v>미해당</v>
          </cell>
          <cell r="K2841" t="str">
            <v>미해당</v>
          </cell>
          <cell r="L2841" t="str">
            <v xml:space="preserve">  </v>
          </cell>
        </row>
        <row r="2842">
          <cell r="A2842">
            <v>11679</v>
          </cell>
          <cell r="B2842" t="str">
            <v>인천광역시</v>
          </cell>
          <cell r="C2842" t="str">
            <v>기본형</v>
          </cell>
          <cell r="D2842" t="str">
            <v>대면방식</v>
          </cell>
          <cell r="E2842" t="str">
            <v>청소년수련시설</v>
          </cell>
          <cell r="F2842" t="str">
            <v>청소년문화의집</v>
          </cell>
          <cell r="G2842" t="str">
            <v>기타</v>
          </cell>
          <cell r="H2842" t="str">
            <v>개별모집</v>
          </cell>
          <cell r="I2842" t="str">
            <v>미해당</v>
          </cell>
          <cell r="J2842" t="str">
            <v>미해당</v>
          </cell>
          <cell r="K2842" t="str">
            <v>미해당</v>
          </cell>
        </row>
        <row r="2843">
          <cell r="A2843">
            <v>11680</v>
          </cell>
          <cell r="B2843" t="str">
            <v>경상남도</v>
          </cell>
          <cell r="C2843" t="str">
            <v>기본형</v>
          </cell>
          <cell r="D2843" t="str">
            <v>대면방식</v>
          </cell>
          <cell r="E2843" t="str">
            <v>청소년수련시설</v>
          </cell>
          <cell r="F2843" t="str">
            <v>청소년수련관</v>
          </cell>
          <cell r="G2843" t="str">
            <v>과학정보활동</v>
          </cell>
          <cell r="H2843" t="str">
            <v>개별모집</v>
          </cell>
          <cell r="I2843" t="str">
            <v>미해당</v>
          </cell>
          <cell r="J2843" t="str">
            <v>미해당</v>
          </cell>
          <cell r="K2843" t="str">
            <v>미해당</v>
          </cell>
        </row>
        <row r="2844">
          <cell r="A2844">
            <v>11681</v>
          </cell>
          <cell r="B2844" t="str">
            <v>광주광역시</v>
          </cell>
          <cell r="C2844" t="str">
            <v>기본형</v>
          </cell>
          <cell r="D2844" t="str">
            <v>대면방식</v>
          </cell>
          <cell r="E2844" t="str">
            <v>청소년수련시설</v>
          </cell>
          <cell r="F2844" t="str">
            <v>청소년수련관</v>
          </cell>
          <cell r="G2844" t="str">
            <v>기타</v>
          </cell>
          <cell r="H2844" t="str">
            <v>개별모집</v>
          </cell>
          <cell r="I2844" t="str">
            <v>미해당</v>
          </cell>
          <cell r="J2844" t="str">
            <v>미해당</v>
          </cell>
          <cell r="K2844" t="str">
            <v>미해당</v>
          </cell>
        </row>
        <row r="2845">
          <cell r="A2845">
            <v>11682</v>
          </cell>
          <cell r="B2845" t="str">
            <v>광주광역시</v>
          </cell>
          <cell r="C2845" t="str">
            <v>학단형</v>
          </cell>
          <cell r="D2845" t="str">
            <v>대면방식</v>
          </cell>
          <cell r="E2845" t="str">
            <v>청소년수련시설</v>
          </cell>
          <cell r="F2845" t="str">
            <v>청소년수련원</v>
          </cell>
          <cell r="G2845" t="str">
            <v>자기(인성)계발활동</v>
          </cell>
          <cell r="H2845" t="str">
            <v>단체모집</v>
          </cell>
          <cell r="I2845" t="str">
            <v>미해당</v>
          </cell>
          <cell r="J2845" t="str">
            <v>미해당</v>
          </cell>
          <cell r="K2845" t="str">
            <v>미해당</v>
          </cell>
        </row>
        <row r="2846">
          <cell r="A2846">
            <v>11683</v>
          </cell>
          <cell r="B2846" t="str">
            <v>경기도</v>
          </cell>
          <cell r="C2846" t="str">
            <v>기본형</v>
          </cell>
          <cell r="D2846" t="str">
            <v>대면방식</v>
          </cell>
          <cell r="E2846" t="str">
            <v>청소년수련시설</v>
          </cell>
          <cell r="F2846" t="str">
            <v>청소년수련관</v>
          </cell>
          <cell r="G2846" t="str">
            <v>자기(인성)계발활동</v>
          </cell>
          <cell r="H2846" t="str">
            <v>개별모집</v>
          </cell>
          <cell r="I2846" t="str">
            <v>미해당</v>
          </cell>
          <cell r="J2846" t="str">
            <v>미해당</v>
          </cell>
          <cell r="K2846" t="str">
            <v>미해당</v>
          </cell>
        </row>
        <row r="2847">
          <cell r="A2847">
            <v>11684</v>
          </cell>
          <cell r="B2847" t="str">
            <v>서울특별시</v>
          </cell>
          <cell r="C2847" t="str">
            <v>기본형</v>
          </cell>
          <cell r="D2847" t="str">
            <v>대면방식</v>
          </cell>
          <cell r="E2847" t="str">
            <v>청소년수련시설</v>
          </cell>
          <cell r="F2847" t="str">
            <v>청소년문화의집</v>
          </cell>
          <cell r="G2847" t="str">
            <v>기타</v>
          </cell>
          <cell r="H2847" t="str">
            <v>개별모집</v>
          </cell>
          <cell r="I2847" t="str">
            <v>미해당</v>
          </cell>
          <cell r="J2847" t="str">
            <v>미해당</v>
          </cell>
          <cell r="K2847" t="str">
            <v>미해당</v>
          </cell>
        </row>
        <row r="2848">
          <cell r="A2848">
            <v>11685</v>
          </cell>
          <cell r="B2848" t="str">
            <v>경기도</v>
          </cell>
          <cell r="C2848" t="str">
            <v>기본형</v>
          </cell>
          <cell r="D2848" t="str">
            <v>대면방식</v>
          </cell>
          <cell r="E2848" t="str">
            <v>청소년수련시설</v>
          </cell>
          <cell r="F2848" t="str">
            <v>청소년문화의집</v>
          </cell>
          <cell r="G2848" t="str">
            <v>자기(인성)계발활동</v>
          </cell>
          <cell r="H2848" t="str">
            <v>개별모집</v>
          </cell>
          <cell r="I2848" t="str">
            <v>미해당</v>
          </cell>
          <cell r="J2848" t="str">
            <v>미해당</v>
          </cell>
          <cell r="K2848" t="str">
            <v>미해당</v>
          </cell>
        </row>
        <row r="2849">
          <cell r="A2849">
            <v>11686</v>
          </cell>
          <cell r="B2849" t="str">
            <v>대구광역시</v>
          </cell>
          <cell r="C2849" t="str">
            <v>기본형</v>
          </cell>
          <cell r="D2849" t="str">
            <v>대면방식</v>
          </cell>
          <cell r="E2849" t="str">
            <v>청소년수련시설</v>
          </cell>
          <cell r="F2849" t="str">
            <v>청소년문화의집</v>
          </cell>
          <cell r="G2849" t="str">
            <v>과학정보활동</v>
          </cell>
          <cell r="H2849" t="str">
            <v>개별모집</v>
          </cell>
          <cell r="I2849" t="str">
            <v>미해당</v>
          </cell>
          <cell r="J2849" t="str">
            <v>미해당</v>
          </cell>
          <cell r="K2849" t="str">
            <v>미해당</v>
          </cell>
        </row>
        <row r="2850">
          <cell r="A2850">
            <v>11687</v>
          </cell>
          <cell r="B2850" t="str">
            <v>경상북도</v>
          </cell>
          <cell r="C2850" t="str">
            <v>숙박형</v>
          </cell>
          <cell r="D2850" t="str">
            <v>대면방식</v>
          </cell>
          <cell r="E2850" t="str">
            <v>일반</v>
          </cell>
          <cell r="F2850" t="str">
            <v>비영리법인</v>
          </cell>
          <cell r="G2850" t="str">
            <v>자기(인성)계발활동</v>
          </cell>
          <cell r="H2850" t="str">
            <v>단체모집</v>
          </cell>
          <cell r="I2850" t="str">
            <v>해당</v>
          </cell>
          <cell r="J2850" t="str">
            <v>해당</v>
          </cell>
          <cell r="K2850" t="str">
            <v>미해당</v>
          </cell>
        </row>
        <row r="2851">
          <cell r="A2851">
            <v>11688</v>
          </cell>
          <cell r="B2851" t="str">
            <v>울산광역시</v>
          </cell>
          <cell r="C2851" t="str">
            <v>기본형</v>
          </cell>
          <cell r="D2851" t="str">
            <v>대면방식</v>
          </cell>
          <cell r="E2851" t="str">
            <v>청소년수련시설</v>
          </cell>
          <cell r="F2851" t="str">
            <v>청소년문화의집</v>
          </cell>
          <cell r="G2851" t="str">
            <v>문화예술활동</v>
          </cell>
          <cell r="H2851" t="str">
            <v>개별모집</v>
          </cell>
          <cell r="I2851" t="str">
            <v>미해당</v>
          </cell>
          <cell r="J2851" t="str">
            <v>미해당</v>
          </cell>
          <cell r="K2851" t="str">
            <v>미해당</v>
          </cell>
        </row>
        <row r="2852">
          <cell r="A2852">
            <v>11689</v>
          </cell>
          <cell r="B2852" t="str">
            <v>경기도</v>
          </cell>
          <cell r="C2852" t="str">
            <v>기본형</v>
          </cell>
          <cell r="D2852" t="str">
            <v>대면방식</v>
          </cell>
          <cell r="E2852" t="str">
            <v>청소년수련시설</v>
          </cell>
          <cell r="F2852" t="str">
            <v>청소년수련관</v>
          </cell>
          <cell r="G2852" t="str">
            <v>문화예술활동</v>
          </cell>
          <cell r="H2852" t="str">
            <v>단체모집</v>
          </cell>
          <cell r="I2852" t="str">
            <v>미해당</v>
          </cell>
          <cell r="J2852" t="str">
            <v>미해당</v>
          </cell>
          <cell r="K2852" t="str">
            <v>미해당</v>
          </cell>
        </row>
        <row r="2853">
          <cell r="A2853">
            <v>11690</v>
          </cell>
          <cell r="B2853" t="str">
            <v>제주특별자치도</v>
          </cell>
          <cell r="C2853" t="str">
            <v>기본형</v>
          </cell>
          <cell r="D2853" t="str">
            <v>대면방식</v>
          </cell>
          <cell r="E2853" t="str">
            <v>청소년수련시설</v>
          </cell>
          <cell r="F2853" t="str">
            <v>청소년수련관</v>
          </cell>
          <cell r="G2853" t="str">
            <v>환경보존활동</v>
          </cell>
          <cell r="H2853" t="str">
            <v>개별모집</v>
          </cell>
          <cell r="I2853" t="str">
            <v>미해당</v>
          </cell>
          <cell r="J2853" t="str">
            <v>미해당</v>
          </cell>
          <cell r="K2853" t="str">
            <v>미해당</v>
          </cell>
        </row>
        <row r="2854">
          <cell r="A2854">
            <v>11691</v>
          </cell>
          <cell r="B2854" t="str">
            <v>서울특별시</v>
          </cell>
          <cell r="C2854" t="str">
            <v>기본형</v>
          </cell>
          <cell r="D2854" t="str">
            <v>대면방식</v>
          </cell>
          <cell r="E2854" t="str">
            <v>공공행정</v>
          </cell>
          <cell r="F2854" t="str">
            <v>국가지자체</v>
          </cell>
          <cell r="G2854" t="str">
            <v>환경보존활동</v>
          </cell>
          <cell r="H2854" t="str">
            <v>개별모집</v>
          </cell>
          <cell r="I2854" t="str">
            <v>미해당</v>
          </cell>
          <cell r="J2854" t="str">
            <v>미해당</v>
          </cell>
          <cell r="K2854" t="str">
            <v>미해당</v>
          </cell>
        </row>
        <row r="2855">
          <cell r="A2855">
            <v>11692</v>
          </cell>
          <cell r="B2855" t="str">
            <v>서울특별시</v>
          </cell>
          <cell r="C2855" t="str">
            <v>기본형</v>
          </cell>
          <cell r="D2855" t="str">
            <v>대면방식</v>
          </cell>
          <cell r="E2855" t="str">
            <v>청소년수련시설</v>
          </cell>
          <cell r="F2855" t="str">
            <v>청소년수련관</v>
          </cell>
          <cell r="G2855" t="str">
            <v>과학정보활동</v>
          </cell>
          <cell r="H2855" t="str">
            <v>개별모집</v>
          </cell>
          <cell r="I2855" t="str">
            <v>미해당</v>
          </cell>
          <cell r="J2855" t="str">
            <v>미해당</v>
          </cell>
          <cell r="K2855" t="str">
            <v>미해당</v>
          </cell>
        </row>
        <row r="2856">
          <cell r="A2856">
            <v>11693</v>
          </cell>
          <cell r="B2856" t="str">
            <v>서울특별시</v>
          </cell>
          <cell r="C2856" t="str">
            <v>기본형</v>
          </cell>
          <cell r="D2856" t="str">
            <v>대면방식</v>
          </cell>
          <cell r="E2856" t="str">
            <v>청소년수련시설</v>
          </cell>
          <cell r="F2856" t="str">
            <v>청소년수련관</v>
          </cell>
          <cell r="G2856" t="str">
            <v>건강·보건활동</v>
          </cell>
          <cell r="H2856" t="str">
            <v>개별모집</v>
          </cell>
          <cell r="I2856" t="str">
            <v>미해당</v>
          </cell>
          <cell r="J2856" t="str">
            <v>미해당</v>
          </cell>
          <cell r="K2856" t="str">
            <v>미해당</v>
          </cell>
        </row>
        <row r="2857">
          <cell r="A2857">
            <v>11694</v>
          </cell>
          <cell r="B2857" t="str">
            <v>서울특별시</v>
          </cell>
          <cell r="C2857" t="str">
            <v>기본형</v>
          </cell>
          <cell r="D2857" t="str">
            <v>대면방식</v>
          </cell>
          <cell r="E2857" t="str">
            <v>청소년수련시설</v>
          </cell>
          <cell r="F2857" t="str">
            <v>청소년수련관</v>
          </cell>
          <cell r="G2857" t="str">
            <v>자기(인성)계발활동</v>
          </cell>
          <cell r="H2857" t="str">
            <v>개별모집</v>
          </cell>
          <cell r="I2857" t="str">
            <v>미해당</v>
          </cell>
          <cell r="J2857" t="str">
            <v>미해당</v>
          </cell>
          <cell r="K2857" t="str">
            <v>미해당</v>
          </cell>
        </row>
        <row r="2858">
          <cell r="A2858">
            <v>11695</v>
          </cell>
          <cell r="B2858" t="str">
            <v>서울특별시</v>
          </cell>
          <cell r="C2858" t="str">
            <v>기본형</v>
          </cell>
          <cell r="D2858" t="str">
            <v>대면방식</v>
          </cell>
          <cell r="E2858" t="str">
            <v>청소년수련시설</v>
          </cell>
          <cell r="F2858" t="str">
            <v>청소년수련관</v>
          </cell>
          <cell r="G2858" t="str">
            <v>봉사활동</v>
          </cell>
          <cell r="H2858" t="str">
            <v>개별모집</v>
          </cell>
          <cell r="I2858" t="str">
            <v>미해당</v>
          </cell>
          <cell r="J2858" t="str">
            <v>미해당</v>
          </cell>
          <cell r="K2858" t="str">
            <v>미해당</v>
          </cell>
        </row>
        <row r="2859">
          <cell r="A2859">
            <v>11696</v>
          </cell>
          <cell r="B2859" t="str">
            <v>서울특별시</v>
          </cell>
          <cell r="C2859" t="str">
            <v>기본형</v>
          </cell>
          <cell r="D2859" t="str">
            <v>대면방식</v>
          </cell>
          <cell r="E2859" t="str">
            <v>청소년수련시설</v>
          </cell>
          <cell r="F2859" t="str">
            <v>청소년수련관</v>
          </cell>
          <cell r="G2859" t="str">
            <v>환경보존활동</v>
          </cell>
          <cell r="H2859" t="str">
            <v>개별모집</v>
          </cell>
          <cell r="I2859" t="str">
            <v>미해당</v>
          </cell>
          <cell r="J2859" t="str">
            <v>미해당</v>
          </cell>
          <cell r="K2859" t="str">
            <v>미해당</v>
          </cell>
        </row>
        <row r="2860">
          <cell r="A2860">
            <v>11697</v>
          </cell>
          <cell r="B2860" t="str">
            <v>서울특별시</v>
          </cell>
          <cell r="C2860" t="str">
            <v>기본형</v>
          </cell>
          <cell r="D2860" t="str">
            <v>대면방식</v>
          </cell>
          <cell r="E2860" t="str">
            <v>청소년수련시설</v>
          </cell>
          <cell r="F2860" t="str">
            <v>청소년수련관</v>
          </cell>
          <cell r="G2860" t="str">
            <v>문화예술활동</v>
          </cell>
          <cell r="H2860" t="str">
            <v>개별모집</v>
          </cell>
          <cell r="I2860" t="str">
            <v>미해당</v>
          </cell>
          <cell r="J2860" t="str">
            <v>미해당</v>
          </cell>
          <cell r="K2860" t="str">
            <v>미해당</v>
          </cell>
        </row>
        <row r="2861">
          <cell r="A2861">
            <v>11698</v>
          </cell>
          <cell r="B2861" t="str">
            <v>부산광역시</v>
          </cell>
          <cell r="C2861" t="str">
            <v>기본형</v>
          </cell>
          <cell r="D2861" t="str">
            <v>대면방식</v>
          </cell>
          <cell r="E2861" t="str">
            <v>청소년수련시설</v>
          </cell>
          <cell r="F2861" t="str">
            <v>청소년문화의집</v>
          </cell>
          <cell r="G2861" t="str">
            <v>환경보존활동</v>
          </cell>
          <cell r="H2861" t="str">
            <v>개별모집</v>
          </cell>
          <cell r="I2861" t="str">
            <v>미해당</v>
          </cell>
          <cell r="J2861" t="str">
            <v>미해당</v>
          </cell>
          <cell r="K2861" t="str">
            <v>미해당</v>
          </cell>
        </row>
        <row r="2862">
          <cell r="A2862">
            <v>11699</v>
          </cell>
          <cell r="B2862" t="str">
            <v>서울특별시</v>
          </cell>
          <cell r="C2862" t="str">
            <v>기본형</v>
          </cell>
          <cell r="D2862" t="str">
            <v>대면방식</v>
          </cell>
          <cell r="E2862" t="str">
            <v>청소년수련시설</v>
          </cell>
          <cell r="F2862" t="str">
            <v>청소년수련관</v>
          </cell>
          <cell r="G2862" t="str">
            <v>과학정보활동</v>
          </cell>
          <cell r="H2862" t="str">
            <v>개별모집</v>
          </cell>
          <cell r="I2862" t="str">
            <v>미해당</v>
          </cell>
          <cell r="J2862" t="str">
            <v>미해당</v>
          </cell>
          <cell r="K2862" t="str">
            <v>미해당</v>
          </cell>
        </row>
        <row r="2863">
          <cell r="A2863">
            <v>11700</v>
          </cell>
          <cell r="B2863" t="str">
            <v>서울특별시</v>
          </cell>
          <cell r="C2863" t="str">
            <v>기본형</v>
          </cell>
          <cell r="D2863" t="str">
            <v>대면방식</v>
          </cell>
          <cell r="E2863" t="str">
            <v>청소년수련시설</v>
          </cell>
          <cell r="F2863" t="str">
            <v>청소년수련관</v>
          </cell>
          <cell r="G2863" t="str">
            <v>건강·보건활동</v>
          </cell>
          <cell r="H2863" t="str">
            <v>개별모집</v>
          </cell>
          <cell r="I2863" t="str">
            <v>미해당</v>
          </cell>
          <cell r="J2863" t="str">
            <v>미해당</v>
          </cell>
          <cell r="K2863" t="str">
            <v>미해당</v>
          </cell>
        </row>
        <row r="2864">
          <cell r="A2864">
            <v>11701</v>
          </cell>
          <cell r="B2864" t="str">
            <v>경기도</v>
          </cell>
          <cell r="C2864" t="str">
            <v>기본형</v>
          </cell>
          <cell r="D2864" t="str">
            <v>대면방식</v>
          </cell>
          <cell r="E2864" t="str">
            <v>청소년수련시설</v>
          </cell>
          <cell r="F2864" t="str">
            <v>청소년문화의집</v>
          </cell>
          <cell r="G2864" t="str">
            <v>건강·보건활동</v>
          </cell>
          <cell r="H2864" t="str">
            <v>개별모집</v>
          </cell>
          <cell r="I2864" t="str">
            <v>미해당</v>
          </cell>
          <cell r="J2864" t="str">
            <v>미해당</v>
          </cell>
          <cell r="K2864" t="str">
            <v>미해당</v>
          </cell>
        </row>
        <row r="2865">
          <cell r="A2865">
            <v>11702</v>
          </cell>
          <cell r="B2865" t="str">
            <v>경기도</v>
          </cell>
          <cell r="C2865" t="str">
            <v>기본형</v>
          </cell>
          <cell r="D2865" t="str">
            <v>대면방식</v>
          </cell>
          <cell r="E2865" t="str">
            <v>청소년수련시설</v>
          </cell>
          <cell r="F2865" t="str">
            <v>청소년수련관</v>
          </cell>
          <cell r="G2865" t="str">
            <v>자기(인성)계발활동</v>
          </cell>
          <cell r="H2865" t="str">
            <v>개별모집</v>
          </cell>
          <cell r="I2865" t="str">
            <v>미해당</v>
          </cell>
          <cell r="J2865" t="str">
            <v>미해당</v>
          </cell>
          <cell r="K2865" t="str">
            <v>미해당</v>
          </cell>
        </row>
        <row r="2866">
          <cell r="A2866">
            <v>11703</v>
          </cell>
          <cell r="B2866" t="str">
            <v>경기도</v>
          </cell>
          <cell r="C2866" t="str">
            <v>기본형</v>
          </cell>
          <cell r="D2866" t="str">
            <v>대면방식</v>
          </cell>
          <cell r="E2866" t="str">
            <v>청소년수련시설</v>
          </cell>
          <cell r="F2866" t="str">
            <v>청소년수련관</v>
          </cell>
          <cell r="G2866" t="str">
            <v>환경보존활동</v>
          </cell>
          <cell r="H2866" t="str">
            <v>개별모집</v>
          </cell>
          <cell r="I2866" t="str">
            <v>미해당</v>
          </cell>
          <cell r="J2866" t="str">
            <v>미해당</v>
          </cell>
          <cell r="K2866" t="str">
            <v>미해당</v>
          </cell>
        </row>
        <row r="2867">
          <cell r="A2867">
            <v>11704</v>
          </cell>
          <cell r="B2867" t="str">
            <v>경기도</v>
          </cell>
          <cell r="C2867" t="str">
            <v>기본형</v>
          </cell>
          <cell r="D2867" t="str">
            <v>대면방식</v>
          </cell>
          <cell r="E2867" t="str">
            <v>청소년수련시설</v>
          </cell>
          <cell r="F2867" t="str">
            <v>청소년수련관</v>
          </cell>
          <cell r="G2867" t="str">
            <v>자기(인성)계발활동</v>
          </cell>
          <cell r="H2867" t="str">
            <v>개별모집</v>
          </cell>
          <cell r="I2867" t="str">
            <v>미해당</v>
          </cell>
          <cell r="J2867" t="str">
            <v>미해당</v>
          </cell>
          <cell r="K2867" t="str">
            <v>미해당</v>
          </cell>
        </row>
        <row r="2868">
          <cell r="A2868">
            <v>11705</v>
          </cell>
          <cell r="B2868" t="str">
            <v>경기도</v>
          </cell>
          <cell r="C2868" t="str">
            <v>기본형</v>
          </cell>
          <cell r="D2868" t="str">
            <v>대면방식</v>
          </cell>
          <cell r="E2868" t="str">
            <v>청소년수련시설</v>
          </cell>
          <cell r="F2868" t="str">
            <v>청소년문화의집</v>
          </cell>
          <cell r="G2868" t="str">
            <v>환경보존활동</v>
          </cell>
          <cell r="H2868" t="str">
            <v>개별모집</v>
          </cell>
          <cell r="I2868" t="str">
            <v>미해당</v>
          </cell>
          <cell r="J2868" t="str">
            <v>미해당</v>
          </cell>
          <cell r="K2868" t="str">
            <v>미해당</v>
          </cell>
        </row>
        <row r="2869">
          <cell r="A2869">
            <v>11706</v>
          </cell>
          <cell r="B2869" t="str">
            <v>서울특별시</v>
          </cell>
          <cell r="C2869" t="str">
            <v>기본형</v>
          </cell>
          <cell r="D2869" t="str">
            <v>대면방식</v>
          </cell>
          <cell r="E2869" t="str">
            <v>청소년수련시설</v>
          </cell>
          <cell r="F2869" t="str">
            <v>청소년수련관</v>
          </cell>
          <cell r="G2869" t="str">
            <v>과학정보활동</v>
          </cell>
          <cell r="H2869" t="str">
            <v>개별모집</v>
          </cell>
          <cell r="I2869" t="str">
            <v>미해당</v>
          </cell>
          <cell r="J2869" t="str">
            <v>미해당</v>
          </cell>
          <cell r="K2869" t="str">
            <v>미해당</v>
          </cell>
        </row>
        <row r="2870">
          <cell r="A2870">
            <v>11707</v>
          </cell>
          <cell r="B2870" t="str">
            <v>충청북도</v>
          </cell>
          <cell r="C2870" t="str">
            <v>기본형</v>
          </cell>
          <cell r="D2870" t="str">
            <v>대면방식</v>
          </cell>
          <cell r="E2870" t="str">
            <v>청소년수련시설</v>
          </cell>
          <cell r="F2870" t="str">
            <v>청소년수련관</v>
          </cell>
          <cell r="G2870" t="str">
            <v>과학정보활동</v>
          </cell>
          <cell r="H2870" t="str">
            <v>개별모집</v>
          </cell>
          <cell r="I2870" t="str">
            <v>미해당</v>
          </cell>
          <cell r="J2870" t="str">
            <v>미해당</v>
          </cell>
          <cell r="K2870" t="str">
            <v>미해당</v>
          </cell>
        </row>
        <row r="2871">
          <cell r="A2871">
            <v>11708</v>
          </cell>
          <cell r="B2871" t="str">
            <v>충청북도</v>
          </cell>
          <cell r="C2871" t="str">
            <v>기본형</v>
          </cell>
          <cell r="D2871" t="str">
            <v>대면방식</v>
          </cell>
          <cell r="E2871" t="str">
            <v>청소년수련시설</v>
          </cell>
          <cell r="F2871" t="str">
            <v>청소년수련관</v>
          </cell>
          <cell r="G2871" t="str">
            <v>직업체험활동</v>
          </cell>
          <cell r="H2871" t="str">
            <v>개별모집</v>
          </cell>
          <cell r="I2871" t="str">
            <v>미해당</v>
          </cell>
          <cell r="J2871" t="str">
            <v>미해당</v>
          </cell>
          <cell r="K2871" t="str">
            <v>미해당</v>
          </cell>
        </row>
        <row r="2872">
          <cell r="A2872">
            <v>11709</v>
          </cell>
          <cell r="B2872" t="str">
            <v>충청북도</v>
          </cell>
          <cell r="C2872" t="str">
            <v>학단형</v>
          </cell>
          <cell r="D2872" t="str">
            <v>대면방식</v>
          </cell>
          <cell r="E2872" t="str">
            <v>청소년수련시설</v>
          </cell>
          <cell r="F2872" t="str">
            <v>청소년수련원</v>
          </cell>
          <cell r="G2872" t="str">
            <v>자기(인성)계발활동</v>
          </cell>
          <cell r="H2872" t="str">
            <v>단체모집</v>
          </cell>
          <cell r="I2872" t="str">
            <v>해당</v>
          </cell>
          <cell r="J2872" t="str">
            <v>해당</v>
          </cell>
          <cell r="K2872" t="str">
            <v>미해당</v>
          </cell>
        </row>
        <row r="2873">
          <cell r="A2873">
            <v>11710</v>
          </cell>
          <cell r="B2873" t="str">
            <v>충청북도</v>
          </cell>
          <cell r="C2873" t="str">
            <v>학단형</v>
          </cell>
          <cell r="D2873" t="str">
            <v>대면방식</v>
          </cell>
          <cell r="E2873" t="str">
            <v>청소년수련시설</v>
          </cell>
          <cell r="F2873" t="str">
            <v>청소년수련원</v>
          </cell>
          <cell r="G2873" t="str">
            <v>자기(인성)계발활동</v>
          </cell>
          <cell r="H2873" t="str">
            <v>단체모집</v>
          </cell>
          <cell r="I2873" t="str">
            <v>해당</v>
          </cell>
          <cell r="J2873" t="str">
            <v>해당</v>
          </cell>
          <cell r="K2873" t="str">
            <v>미해당</v>
          </cell>
        </row>
        <row r="2874">
          <cell r="A2874">
            <v>11711</v>
          </cell>
          <cell r="B2874" t="str">
            <v>충청북도</v>
          </cell>
          <cell r="C2874" t="str">
            <v>학단형</v>
          </cell>
          <cell r="D2874" t="str">
            <v>대면방식</v>
          </cell>
          <cell r="E2874" t="str">
            <v>청소년수련시설</v>
          </cell>
          <cell r="F2874" t="str">
            <v>청소년수련원</v>
          </cell>
          <cell r="G2874" t="str">
            <v>자기(인성)계발활동</v>
          </cell>
          <cell r="H2874" t="str">
            <v>단체모집</v>
          </cell>
          <cell r="I2874" t="str">
            <v>해당</v>
          </cell>
          <cell r="J2874" t="str">
            <v>해당</v>
          </cell>
          <cell r="K2874" t="str">
            <v>미해당</v>
          </cell>
        </row>
        <row r="2875">
          <cell r="A2875">
            <v>11712</v>
          </cell>
          <cell r="B2875" t="str">
            <v>강원특별자치도</v>
          </cell>
          <cell r="C2875" t="str">
            <v>기본형</v>
          </cell>
          <cell r="D2875" t="str">
            <v>대면방식</v>
          </cell>
          <cell r="E2875" t="str">
            <v>청소년수련시설</v>
          </cell>
          <cell r="F2875" t="str">
            <v>청소년문화의집</v>
          </cell>
          <cell r="G2875" t="str">
            <v>문화예술활동</v>
          </cell>
          <cell r="H2875" t="str">
            <v>개별모집</v>
          </cell>
          <cell r="I2875" t="str">
            <v>미해당</v>
          </cell>
          <cell r="J2875" t="str">
            <v>미해당</v>
          </cell>
          <cell r="K2875" t="str">
            <v>미해당</v>
          </cell>
        </row>
        <row r="2876">
          <cell r="A2876">
            <v>11713</v>
          </cell>
          <cell r="B2876" t="str">
            <v>충청북도</v>
          </cell>
          <cell r="C2876" t="str">
            <v>학단형</v>
          </cell>
          <cell r="D2876" t="str">
            <v>대면방식</v>
          </cell>
          <cell r="E2876" t="str">
            <v>청소년수련시설</v>
          </cell>
          <cell r="F2876" t="str">
            <v>청소년수련원</v>
          </cell>
          <cell r="G2876" t="str">
            <v>건강·보건활동</v>
          </cell>
          <cell r="H2876" t="str">
            <v>단체모집</v>
          </cell>
          <cell r="I2876" t="str">
            <v>해당</v>
          </cell>
          <cell r="J2876" t="str">
            <v>해당</v>
          </cell>
          <cell r="K2876" t="str">
            <v>미해당</v>
          </cell>
        </row>
        <row r="2877">
          <cell r="A2877">
            <v>11714</v>
          </cell>
          <cell r="B2877" t="str">
            <v>서울특별시</v>
          </cell>
          <cell r="C2877" t="str">
            <v>기본형</v>
          </cell>
          <cell r="D2877" t="str">
            <v>대면방식</v>
          </cell>
          <cell r="E2877" t="str">
            <v>청소년수련시설</v>
          </cell>
          <cell r="F2877" t="str">
            <v>청소년문화의집</v>
          </cell>
          <cell r="G2877" t="str">
            <v>문화예술활동</v>
          </cell>
          <cell r="H2877" t="str">
            <v>개별모집</v>
          </cell>
          <cell r="I2877" t="str">
            <v>미해당</v>
          </cell>
          <cell r="J2877" t="str">
            <v>미해당</v>
          </cell>
          <cell r="K2877" t="str">
            <v>미해당</v>
          </cell>
        </row>
        <row r="2878">
          <cell r="A2878">
            <v>11715</v>
          </cell>
          <cell r="B2878" t="str">
            <v>서울특별시</v>
          </cell>
          <cell r="C2878" t="str">
            <v>기본형</v>
          </cell>
          <cell r="D2878" t="str">
            <v>대면방식</v>
          </cell>
          <cell r="E2878" t="str">
            <v>청소년수련시설</v>
          </cell>
          <cell r="F2878" t="str">
            <v>청소년문화의집</v>
          </cell>
          <cell r="G2878" t="str">
            <v>문화예술활동</v>
          </cell>
          <cell r="H2878" t="str">
            <v>개별모집</v>
          </cell>
          <cell r="I2878" t="str">
            <v>미해당</v>
          </cell>
          <cell r="J2878" t="str">
            <v>미해당</v>
          </cell>
          <cell r="K2878" t="str">
            <v>미해당</v>
          </cell>
        </row>
        <row r="2879">
          <cell r="A2879">
            <v>11716</v>
          </cell>
          <cell r="B2879" t="str">
            <v>경기도</v>
          </cell>
          <cell r="C2879" t="str">
            <v>기본형</v>
          </cell>
          <cell r="D2879" t="str">
            <v>대면방식</v>
          </cell>
          <cell r="E2879" t="str">
            <v>청소년수련시설</v>
          </cell>
          <cell r="F2879" t="str">
            <v>청소년문화의집</v>
          </cell>
          <cell r="G2879" t="str">
            <v>직업체험활동</v>
          </cell>
          <cell r="H2879" t="str">
            <v>단체모집</v>
          </cell>
          <cell r="I2879" t="str">
            <v>미해당</v>
          </cell>
          <cell r="J2879" t="str">
            <v>미해당</v>
          </cell>
          <cell r="K2879" t="str">
            <v>미해당</v>
          </cell>
        </row>
        <row r="2880">
          <cell r="A2880">
            <v>11717</v>
          </cell>
          <cell r="B2880" t="str">
            <v>경기도</v>
          </cell>
          <cell r="C2880" t="str">
            <v>기본형</v>
          </cell>
          <cell r="D2880" t="str">
            <v>대면방식</v>
          </cell>
          <cell r="E2880" t="str">
            <v>청소년수련시설</v>
          </cell>
          <cell r="F2880" t="str">
            <v>청소년문화의집</v>
          </cell>
          <cell r="G2880" t="str">
            <v>자기(인성)계발활동</v>
          </cell>
          <cell r="H2880" t="str">
            <v>단체모집</v>
          </cell>
          <cell r="I2880" t="str">
            <v>미해당</v>
          </cell>
          <cell r="J2880" t="str">
            <v>미해당</v>
          </cell>
          <cell r="K2880" t="str">
            <v>미해당</v>
          </cell>
        </row>
        <row r="2881">
          <cell r="A2881">
            <v>11718</v>
          </cell>
          <cell r="B2881" t="str">
            <v>경기도</v>
          </cell>
          <cell r="C2881" t="str">
            <v>숙박형</v>
          </cell>
          <cell r="D2881" t="str">
            <v>대면방식</v>
          </cell>
          <cell r="E2881" t="str">
            <v>청소년수련시설</v>
          </cell>
          <cell r="F2881" t="str">
            <v>청소년수련원</v>
          </cell>
          <cell r="G2881" t="str">
            <v>자기(인성)계발활동</v>
          </cell>
          <cell r="H2881" t="str">
            <v>단체모집</v>
          </cell>
          <cell r="I2881" t="str">
            <v>해당</v>
          </cell>
          <cell r="J2881" t="str">
            <v>해당</v>
          </cell>
          <cell r="K2881" t="str">
            <v>미해당</v>
          </cell>
        </row>
        <row r="2882">
          <cell r="A2882">
            <v>11719</v>
          </cell>
          <cell r="B2882" t="str">
            <v>대전광역시</v>
          </cell>
          <cell r="C2882" t="str">
            <v>숙박형</v>
          </cell>
          <cell r="D2882" t="str">
            <v>대면방식</v>
          </cell>
          <cell r="E2882" t="str">
            <v>컨소시엄</v>
          </cell>
          <cell r="F2882" t="str">
            <v>컨소시엄</v>
          </cell>
          <cell r="G2882" t="str">
            <v>기타</v>
          </cell>
          <cell r="H2882" t="str">
            <v>단체모집</v>
          </cell>
          <cell r="I2882" t="str">
            <v>해당</v>
          </cell>
          <cell r="J2882" t="str">
            <v>해당</v>
          </cell>
          <cell r="K2882" t="str">
            <v>미해당</v>
          </cell>
        </row>
        <row r="2883">
          <cell r="A2883">
            <v>11720</v>
          </cell>
          <cell r="B2883" t="str">
            <v>인천광역시</v>
          </cell>
          <cell r="C2883" t="str">
            <v>기본형</v>
          </cell>
          <cell r="D2883" t="str">
            <v>대면방식</v>
          </cell>
          <cell r="E2883" t="str">
            <v>청소년수련시설</v>
          </cell>
          <cell r="F2883" t="str">
            <v>청소년문화의집</v>
          </cell>
          <cell r="G2883" t="str">
            <v>문화예술활동</v>
          </cell>
          <cell r="H2883" t="str">
            <v>개별모집</v>
          </cell>
          <cell r="I2883" t="str">
            <v>미해당</v>
          </cell>
          <cell r="J2883" t="str">
            <v>미해당</v>
          </cell>
          <cell r="K2883" t="str">
            <v>미해당</v>
          </cell>
        </row>
        <row r="2884">
          <cell r="A2884">
            <v>11721</v>
          </cell>
          <cell r="B2884" t="str">
            <v>인천광역시</v>
          </cell>
          <cell r="C2884" t="str">
            <v>기본형</v>
          </cell>
          <cell r="D2884" t="str">
            <v>대면방식</v>
          </cell>
          <cell r="E2884" t="str">
            <v>청소년수련시설</v>
          </cell>
          <cell r="F2884" t="str">
            <v>청소년문화의집</v>
          </cell>
          <cell r="G2884" t="str">
            <v>과학정보활동</v>
          </cell>
          <cell r="H2884" t="str">
            <v>개별모집</v>
          </cell>
          <cell r="I2884" t="str">
            <v>미해당</v>
          </cell>
          <cell r="J2884" t="str">
            <v>미해당</v>
          </cell>
          <cell r="K2884" t="str">
            <v>미해당</v>
          </cell>
        </row>
        <row r="2885">
          <cell r="A2885">
            <v>11722</v>
          </cell>
          <cell r="B2885" t="str">
            <v>경기도</v>
          </cell>
          <cell r="C2885" t="str">
            <v>기본형</v>
          </cell>
          <cell r="D2885" t="str">
            <v>대면방식</v>
          </cell>
          <cell r="E2885" t="str">
            <v>청소년수련시설</v>
          </cell>
          <cell r="F2885" t="str">
            <v>청소년문화의집</v>
          </cell>
          <cell r="G2885" t="str">
            <v>자기(인성)계발활동</v>
          </cell>
          <cell r="H2885" t="str">
            <v>단체모집</v>
          </cell>
          <cell r="I2885" t="str">
            <v>미해당</v>
          </cell>
          <cell r="J2885" t="str">
            <v>미해당</v>
          </cell>
          <cell r="K2885" t="str">
            <v>미해당</v>
          </cell>
        </row>
        <row r="2886">
          <cell r="A2886">
            <v>11723</v>
          </cell>
          <cell r="B2886" t="str">
            <v>경상북도</v>
          </cell>
          <cell r="C2886" t="str">
            <v>기본형</v>
          </cell>
          <cell r="D2886" t="str">
            <v>대면방식</v>
          </cell>
          <cell r="E2886" t="str">
            <v>청소년수련시설</v>
          </cell>
          <cell r="F2886" t="str">
            <v>청소년문화의집</v>
          </cell>
          <cell r="G2886" t="str">
            <v>자기(인성)계발활동</v>
          </cell>
          <cell r="H2886" t="str">
            <v>개별모집</v>
          </cell>
          <cell r="I2886" t="str">
            <v>미해당</v>
          </cell>
          <cell r="J2886" t="str">
            <v>미해당</v>
          </cell>
          <cell r="K2886" t="str">
            <v>미해당</v>
          </cell>
        </row>
        <row r="2887">
          <cell r="A2887">
            <v>11724</v>
          </cell>
          <cell r="B2887" t="str">
            <v>충청남도</v>
          </cell>
          <cell r="C2887" t="str">
            <v>숙박형</v>
          </cell>
          <cell r="D2887" t="str">
            <v>대면방식</v>
          </cell>
          <cell r="E2887" t="str">
            <v>청소년수련시설</v>
          </cell>
          <cell r="F2887" t="str">
            <v>청소년수련원</v>
          </cell>
          <cell r="G2887" t="str">
            <v>문화예술활동</v>
          </cell>
          <cell r="H2887" t="str">
            <v>개별모집</v>
          </cell>
          <cell r="I2887" t="str">
            <v>해당</v>
          </cell>
          <cell r="J2887" t="str">
            <v>해당</v>
          </cell>
          <cell r="K2887" t="str">
            <v>미해당</v>
          </cell>
        </row>
        <row r="2888">
          <cell r="A2888">
            <v>11725</v>
          </cell>
          <cell r="B2888" t="str">
            <v>대구광역시</v>
          </cell>
          <cell r="C2888" t="str">
            <v>기본형</v>
          </cell>
          <cell r="D2888" t="str">
            <v>대면방식</v>
          </cell>
          <cell r="E2888" t="str">
            <v>일반</v>
          </cell>
          <cell r="F2888" t="str">
            <v>개인사업</v>
          </cell>
          <cell r="G2888" t="str">
            <v>문화예술활동</v>
          </cell>
          <cell r="H2888" t="str">
            <v>개별모집</v>
          </cell>
          <cell r="I2888" t="str">
            <v>미해당</v>
          </cell>
          <cell r="J2888" t="str">
            <v>미해당</v>
          </cell>
          <cell r="K2888" t="str">
            <v>미해당</v>
          </cell>
        </row>
        <row r="2889">
          <cell r="A2889">
            <v>11726</v>
          </cell>
          <cell r="B2889" t="str">
            <v>대구광역시</v>
          </cell>
          <cell r="C2889" t="str">
            <v>기본형</v>
          </cell>
          <cell r="D2889" t="str">
            <v>대면방식</v>
          </cell>
          <cell r="E2889" t="str">
            <v>일반</v>
          </cell>
          <cell r="F2889" t="str">
            <v>개인사업</v>
          </cell>
          <cell r="G2889" t="str">
            <v>직업체험활동</v>
          </cell>
          <cell r="H2889" t="str">
            <v>개별모집</v>
          </cell>
          <cell r="I2889" t="str">
            <v>미해당</v>
          </cell>
          <cell r="J2889" t="str">
            <v>미해당</v>
          </cell>
          <cell r="K2889" t="str">
            <v>미해당</v>
          </cell>
        </row>
        <row r="2890">
          <cell r="A2890">
            <v>11727</v>
          </cell>
          <cell r="B2890" t="str">
            <v>대구광역시</v>
          </cell>
          <cell r="C2890" t="str">
            <v>기본형</v>
          </cell>
          <cell r="D2890" t="str">
            <v>대면방식</v>
          </cell>
          <cell r="E2890" t="str">
            <v>일반</v>
          </cell>
          <cell r="F2890" t="str">
            <v>개인사업</v>
          </cell>
          <cell r="G2890" t="str">
            <v>과학정보활동</v>
          </cell>
          <cell r="H2890" t="str">
            <v>개별모집</v>
          </cell>
          <cell r="I2890" t="str">
            <v>미해당</v>
          </cell>
          <cell r="J2890" t="str">
            <v>미해당</v>
          </cell>
          <cell r="K2890" t="str">
            <v>미해당</v>
          </cell>
        </row>
        <row r="2891">
          <cell r="A2891">
            <v>11728</v>
          </cell>
          <cell r="B2891" t="str">
            <v>대구광역시</v>
          </cell>
          <cell r="C2891" t="str">
            <v>기본형</v>
          </cell>
          <cell r="D2891" t="str">
            <v>대면방식</v>
          </cell>
          <cell r="E2891" t="str">
            <v>일반</v>
          </cell>
          <cell r="F2891" t="str">
            <v>개인사업</v>
          </cell>
          <cell r="G2891" t="str">
            <v>직업체험활동</v>
          </cell>
          <cell r="H2891" t="str">
            <v>개별모집</v>
          </cell>
          <cell r="I2891" t="str">
            <v>미해당</v>
          </cell>
          <cell r="J2891" t="str">
            <v>미해당</v>
          </cell>
          <cell r="K2891" t="str">
            <v>미해당</v>
          </cell>
        </row>
        <row r="2892">
          <cell r="A2892">
            <v>11729</v>
          </cell>
          <cell r="B2892" t="str">
            <v>대구광역시</v>
          </cell>
          <cell r="C2892" t="str">
            <v>기본형</v>
          </cell>
          <cell r="D2892" t="str">
            <v>대면방식</v>
          </cell>
          <cell r="E2892" t="str">
            <v>일반</v>
          </cell>
          <cell r="F2892" t="str">
            <v>개인사업</v>
          </cell>
          <cell r="G2892" t="str">
            <v>환경보존활동</v>
          </cell>
          <cell r="H2892" t="str">
            <v>개별모집</v>
          </cell>
          <cell r="I2892" t="str">
            <v>미해당</v>
          </cell>
          <cell r="J2892" t="str">
            <v>미해당</v>
          </cell>
          <cell r="K2892" t="str">
            <v>미해당</v>
          </cell>
        </row>
        <row r="2893">
          <cell r="A2893">
            <v>11730</v>
          </cell>
          <cell r="B2893" t="str">
            <v>울산광역시</v>
          </cell>
          <cell r="C2893" t="str">
            <v>기본형</v>
          </cell>
          <cell r="D2893" t="str">
            <v>대면방식</v>
          </cell>
          <cell r="E2893" t="str">
            <v>청소년수련시설</v>
          </cell>
          <cell r="F2893" t="str">
            <v>청소년문화의집</v>
          </cell>
          <cell r="G2893" t="str">
            <v>자기(인성)계발활동</v>
          </cell>
          <cell r="H2893" t="str">
            <v>개별모집</v>
          </cell>
          <cell r="I2893" t="str">
            <v>미해당</v>
          </cell>
          <cell r="J2893" t="str">
            <v>미해당</v>
          </cell>
          <cell r="K2893" t="str">
            <v>미해당</v>
          </cell>
        </row>
        <row r="2894">
          <cell r="A2894">
            <v>11731</v>
          </cell>
          <cell r="B2894" t="str">
            <v>부산광역시</v>
          </cell>
          <cell r="C2894" t="str">
            <v>기본형</v>
          </cell>
          <cell r="D2894" t="str">
            <v>대면방식</v>
          </cell>
          <cell r="E2894" t="str">
            <v>청소년수련시설</v>
          </cell>
          <cell r="F2894" t="str">
            <v>유스호스텔</v>
          </cell>
          <cell r="G2894" t="str">
            <v>건강·보건활동</v>
          </cell>
          <cell r="H2894" t="str">
            <v>단체모집</v>
          </cell>
          <cell r="I2894" t="str">
            <v>해당</v>
          </cell>
          <cell r="J2894" t="str">
            <v>해당</v>
          </cell>
          <cell r="K2894" t="str">
            <v>미해당</v>
          </cell>
        </row>
        <row r="2895">
          <cell r="A2895">
            <v>11732</v>
          </cell>
          <cell r="B2895" t="str">
            <v>서울특별시</v>
          </cell>
          <cell r="C2895" t="str">
            <v>기본형</v>
          </cell>
          <cell r="D2895" t="str">
            <v>대면방식</v>
          </cell>
          <cell r="E2895" t="str">
            <v>일반</v>
          </cell>
          <cell r="F2895" t="str">
            <v>비영리법인</v>
          </cell>
          <cell r="G2895" t="str">
            <v>자기(인성)계발활동</v>
          </cell>
          <cell r="H2895" t="str">
            <v>단체모집</v>
          </cell>
          <cell r="I2895" t="str">
            <v>미해당</v>
          </cell>
          <cell r="J2895" t="str">
            <v>미해당</v>
          </cell>
          <cell r="K2895" t="str">
            <v>미해당</v>
          </cell>
        </row>
        <row r="2896">
          <cell r="A2896">
            <v>11733</v>
          </cell>
          <cell r="B2896" t="str">
            <v>광주광역시</v>
          </cell>
          <cell r="C2896" t="str">
            <v>기본형</v>
          </cell>
          <cell r="D2896" t="str">
            <v>대면방식</v>
          </cell>
          <cell r="E2896" t="str">
            <v>청소년수련시설</v>
          </cell>
          <cell r="F2896" t="str">
            <v>청소년문화의집</v>
          </cell>
          <cell r="G2896" t="str">
            <v>환경보존활동</v>
          </cell>
          <cell r="H2896" t="str">
            <v>개별모집</v>
          </cell>
          <cell r="I2896" t="str">
            <v>미해당</v>
          </cell>
          <cell r="J2896" t="str">
            <v>미해당</v>
          </cell>
          <cell r="K2896" t="str">
            <v>미해당</v>
          </cell>
        </row>
        <row r="2897">
          <cell r="A2897">
            <v>11734</v>
          </cell>
          <cell r="B2897" t="str">
            <v>광주광역시</v>
          </cell>
          <cell r="C2897" t="str">
            <v>기본형</v>
          </cell>
          <cell r="D2897" t="str">
            <v>대면방식</v>
          </cell>
          <cell r="E2897" t="str">
            <v>청소년수련시설</v>
          </cell>
          <cell r="F2897" t="str">
            <v>청소년문화의집</v>
          </cell>
          <cell r="G2897" t="str">
            <v>환경보존활동</v>
          </cell>
          <cell r="H2897" t="str">
            <v>개별모집</v>
          </cell>
          <cell r="I2897" t="str">
            <v>미해당</v>
          </cell>
          <cell r="J2897" t="str">
            <v>미해당</v>
          </cell>
          <cell r="K2897" t="str">
            <v>미해당</v>
          </cell>
        </row>
        <row r="2898">
          <cell r="A2898">
            <v>11735</v>
          </cell>
          <cell r="B2898" t="str">
            <v>광주광역시</v>
          </cell>
          <cell r="C2898" t="str">
            <v>기본형</v>
          </cell>
          <cell r="D2898" t="str">
            <v>대면방식</v>
          </cell>
          <cell r="E2898" t="str">
            <v>청소년수련시설</v>
          </cell>
          <cell r="F2898" t="str">
            <v>청소년문화의집</v>
          </cell>
          <cell r="G2898" t="str">
            <v>환경보존활동</v>
          </cell>
          <cell r="H2898" t="str">
            <v>개별모집</v>
          </cell>
          <cell r="I2898" t="str">
            <v>미해당</v>
          </cell>
          <cell r="J2898" t="str">
            <v>미해당</v>
          </cell>
          <cell r="K2898" t="str">
            <v>미해당</v>
          </cell>
        </row>
        <row r="2899">
          <cell r="A2899">
            <v>11736</v>
          </cell>
          <cell r="B2899" t="str">
            <v>제주특별자치도</v>
          </cell>
          <cell r="C2899" t="str">
            <v>기본형</v>
          </cell>
          <cell r="D2899" t="str">
            <v>대면방식</v>
          </cell>
          <cell r="E2899" t="str">
            <v>청소년수련시설</v>
          </cell>
          <cell r="F2899" t="str">
            <v>청소년문화의집</v>
          </cell>
          <cell r="G2899" t="str">
            <v>봉사활동</v>
          </cell>
          <cell r="H2899" t="str">
            <v>개별모집</v>
          </cell>
          <cell r="I2899" t="str">
            <v>미해당</v>
          </cell>
          <cell r="J2899" t="str">
            <v>미해당</v>
          </cell>
          <cell r="K2899" t="str">
            <v>미해당</v>
          </cell>
        </row>
        <row r="2900">
          <cell r="A2900">
            <v>11737</v>
          </cell>
          <cell r="B2900" t="str">
            <v>서울특별시</v>
          </cell>
          <cell r="C2900" t="str">
            <v>기본형</v>
          </cell>
          <cell r="D2900" t="str">
            <v>대면방식</v>
          </cell>
          <cell r="E2900" t="str">
            <v>공공행정</v>
          </cell>
          <cell r="F2900" t="str">
            <v>기타공공</v>
          </cell>
          <cell r="G2900" t="str">
            <v>문화예술활동</v>
          </cell>
          <cell r="H2900" t="str">
            <v>개별모집</v>
          </cell>
          <cell r="I2900" t="str">
            <v>미해당</v>
          </cell>
          <cell r="J2900" t="str">
            <v>미해당</v>
          </cell>
          <cell r="K2900" t="str">
            <v>미해당</v>
          </cell>
        </row>
        <row r="2901">
          <cell r="A2901">
            <v>11738</v>
          </cell>
          <cell r="B2901" t="str">
            <v>충청남도</v>
          </cell>
          <cell r="C2901" t="str">
            <v>기본형</v>
          </cell>
          <cell r="D2901" t="str">
            <v>대면방식</v>
          </cell>
          <cell r="E2901" t="str">
            <v>청소년수련시설</v>
          </cell>
          <cell r="F2901" t="str">
            <v>청소년문화의집</v>
          </cell>
          <cell r="G2901" t="str">
            <v>직업체험활동</v>
          </cell>
          <cell r="H2901" t="str">
            <v>개별모집</v>
          </cell>
          <cell r="I2901" t="str">
            <v>미해당</v>
          </cell>
          <cell r="J2901" t="str">
            <v>미해당</v>
          </cell>
          <cell r="K2901" t="str">
            <v>미해당</v>
          </cell>
        </row>
        <row r="2902">
          <cell r="A2902">
            <v>11739</v>
          </cell>
          <cell r="B2902" t="str">
            <v>대구광역시</v>
          </cell>
          <cell r="C2902" t="str">
            <v>숙박형</v>
          </cell>
          <cell r="D2902" t="str">
            <v>대면방식</v>
          </cell>
          <cell r="E2902" t="str">
            <v>청소년수련시설</v>
          </cell>
          <cell r="F2902" t="str">
            <v>청소년수련원</v>
          </cell>
          <cell r="G2902" t="str">
            <v>자기(인성)계발활동</v>
          </cell>
          <cell r="H2902" t="str">
            <v>개별모집</v>
          </cell>
          <cell r="I2902" t="str">
            <v>미해당</v>
          </cell>
          <cell r="J2902" t="str">
            <v>미해당</v>
          </cell>
          <cell r="K2902" t="str">
            <v>미해당</v>
          </cell>
        </row>
        <row r="2903">
          <cell r="A2903">
            <v>11740</v>
          </cell>
          <cell r="B2903" t="str">
            <v>서울특별시</v>
          </cell>
          <cell r="C2903" t="str">
            <v>기본형</v>
          </cell>
          <cell r="D2903" t="str">
            <v>대면방식</v>
          </cell>
          <cell r="E2903" t="str">
            <v>청소년수련시설</v>
          </cell>
          <cell r="F2903" t="str">
            <v>청소년수련관</v>
          </cell>
          <cell r="G2903" t="str">
            <v>과학정보활동</v>
          </cell>
          <cell r="H2903" t="str">
            <v>개별모집</v>
          </cell>
          <cell r="I2903" t="str">
            <v>미해당</v>
          </cell>
          <cell r="J2903" t="str">
            <v>미해당</v>
          </cell>
          <cell r="K2903" t="str">
            <v>미해당</v>
          </cell>
        </row>
        <row r="2904">
          <cell r="A2904">
            <v>11741</v>
          </cell>
          <cell r="B2904" t="str">
            <v>서울특별시</v>
          </cell>
          <cell r="C2904" t="str">
            <v>기본형</v>
          </cell>
          <cell r="D2904" t="str">
            <v>대면방식</v>
          </cell>
          <cell r="E2904" t="str">
            <v>청소년수련시설</v>
          </cell>
          <cell r="F2904" t="str">
            <v>청소년수련관</v>
          </cell>
          <cell r="G2904" t="str">
            <v>건강·보건활동</v>
          </cell>
          <cell r="H2904" t="str">
            <v>개별모집</v>
          </cell>
          <cell r="I2904" t="str">
            <v>미해당</v>
          </cell>
          <cell r="J2904" t="str">
            <v>미해당</v>
          </cell>
          <cell r="K2904" t="str">
            <v>미해당</v>
          </cell>
        </row>
        <row r="2905">
          <cell r="A2905">
            <v>11742</v>
          </cell>
          <cell r="B2905" t="str">
            <v>경기도</v>
          </cell>
          <cell r="C2905" t="str">
            <v>기본형</v>
          </cell>
          <cell r="D2905" t="str">
            <v>대면방식</v>
          </cell>
          <cell r="E2905" t="str">
            <v>청소년수련시설</v>
          </cell>
          <cell r="F2905" t="str">
            <v>청소년문화의집</v>
          </cell>
          <cell r="G2905" t="str">
            <v>문화예술활동</v>
          </cell>
          <cell r="H2905" t="str">
            <v>개별모집</v>
          </cell>
          <cell r="I2905" t="str">
            <v>미해당</v>
          </cell>
          <cell r="J2905" t="str">
            <v>미해당</v>
          </cell>
          <cell r="K2905" t="str">
            <v>미해당</v>
          </cell>
        </row>
        <row r="2906">
          <cell r="A2906">
            <v>11743</v>
          </cell>
          <cell r="B2906" t="str">
            <v>경기도</v>
          </cell>
          <cell r="C2906" t="str">
            <v>기본형</v>
          </cell>
          <cell r="D2906" t="str">
            <v>대면방식</v>
          </cell>
          <cell r="E2906" t="str">
            <v>청소년수련시설</v>
          </cell>
          <cell r="F2906" t="str">
            <v>청소년수련관</v>
          </cell>
          <cell r="G2906" t="str">
            <v>건강·보건활동</v>
          </cell>
          <cell r="H2906" t="str">
            <v>개별모집</v>
          </cell>
          <cell r="I2906" t="str">
            <v>미해당</v>
          </cell>
          <cell r="J2906" t="str">
            <v>미해당</v>
          </cell>
          <cell r="K2906" t="str">
            <v>미해당</v>
          </cell>
        </row>
        <row r="2907">
          <cell r="A2907">
            <v>11744</v>
          </cell>
          <cell r="B2907" t="str">
            <v>경기도</v>
          </cell>
          <cell r="C2907" t="str">
            <v>기본형</v>
          </cell>
          <cell r="D2907" t="str">
            <v>대면방식</v>
          </cell>
          <cell r="E2907" t="str">
            <v>청소년수련시설</v>
          </cell>
          <cell r="F2907" t="str">
            <v>청소년수련관</v>
          </cell>
          <cell r="G2907" t="str">
            <v>건강·보건활동</v>
          </cell>
          <cell r="H2907" t="str">
            <v>개별모집</v>
          </cell>
          <cell r="I2907" t="str">
            <v>미해당</v>
          </cell>
          <cell r="J2907" t="str">
            <v>미해당</v>
          </cell>
          <cell r="K2907" t="str">
            <v>미해당</v>
          </cell>
        </row>
        <row r="2908">
          <cell r="A2908">
            <v>11745</v>
          </cell>
          <cell r="B2908" t="str">
            <v>충청남도</v>
          </cell>
          <cell r="C2908" t="str">
            <v>기본형</v>
          </cell>
          <cell r="D2908" t="str">
            <v>대면방식</v>
          </cell>
          <cell r="E2908" t="str">
            <v>청소년수련시설</v>
          </cell>
          <cell r="F2908" t="str">
            <v>청소년수련관</v>
          </cell>
          <cell r="G2908" t="str">
            <v>문화예술활동</v>
          </cell>
          <cell r="H2908" t="str">
            <v>개별모집</v>
          </cell>
          <cell r="I2908" t="str">
            <v>미해당</v>
          </cell>
          <cell r="J2908" t="str">
            <v>미해당</v>
          </cell>
          <cell r="K2908" t="str">
            <v>미해당</v>
          </cell>
        </row>
        <row r="2909">
          <cell r="A2909">
            <v>11746</v>
          </cell>
          <cell r="B2909" t="str">
            <v>경기도</v>
          </cell>
          <cell r="C2909" t="str">
            <v>학단형</v>
          </cell>
          <cell r="D2909" t="str">
            <v>대면방식</v>
          </cell>
          <cell r="E2909" t="str">
            <v>청소년수련시설</v>
          </cell>
          <cell r="F2909" t="str">
            <v>청소년수련원</v>
          </cell>
          <cell r="G2909" t="str">
            <v>자기(인성)계발활동</v>
          </cell>
          <cell r="H2909" t="str">
            <v>단체모집</v>
          </cell>
          <cell r="I2909" t="str">
            <v>해당</v>
          </cell>
          <cell r="J2909" t="str">
            <v>해당</v>
          </cell>
          <cell r="K2909" t="str">
            <v>미해당</v>
          </cell>
        </row>
        <row r="2910">
          <cell r="A2910">
            <v>11747</v>
          </cell>
          <cell r="B2910" t="str">
            <v>강원특별자치도</v>
          </cell>
          <cell r="C2910" t="str">
            <v>기본형</v>
          </cell>
          <cell r="D2910" t="str">
            <v>대면방식</v>
          </cell>
          <cell r="E2910" t="str">
            <v>청소년수련시설</v>
          </cell>
          <cell r="F2910" t="str">
            <v>청소년수련관</v>
          </cell>
          <cell r="G2910" t="str">
            <v>환경보존활동</v>
          </cell>
          <cell r="H2910" t="str">
            <v>개별모집</v>
          </cell>
          <cell r="I2910" t="str">
            <v>미해당</v>
          </cell>
          <cell r="J2910" t="str">
            <v>미해당</v>
          </cell>
          <cell r="K2910" t="str">
            <v>미해당</v>
          </cell>
        </row>
        <row r="2911">
          <cell r="A2911">
            <v>11748</v>
          </cell>
          <cell r="B2911" t="str">
            <v>경기도</v>
          </cell>
          <cell r="C2911" t="str">
            <v>기본형</v>
          </cell>
          <cell r="D2911" t="str">
            <v>대면방식</v>
          </cell>
          <cell r="E2911" t="str">
            <v>청소년수련시설</v>
          </cell>
          <cell r="F2911" t="str">
            <v>청소년수련관</v>
          </cell>
          <cell r="G2911" t="str">
            <v>직업체험활동</v>
          </cell>
          <cell r="H2911" t="str">
            <v>개별모집</v>
          </cell>
          <cell r="I2911" t="str">
            <v>미해당</v>
          </cell>
          <cell r="J2911" t="str">
            <v>미해당</v>
          </cell>
          <cell r="K2911" t="str">
            <v>미해당</v>
          </cell>
        </row>
        <row r="2912">
          <cell r="A2912">
            <v>11749</v>
          </cell>
          <cell r="B2912" t="str">
            <v>서울특별시</v>
          </cell>
          <cell r="C2912" t="str">
            <v>숙박형</v>
          </cell>
          <cell r="D2912" t="str">
            <v>대면방식</v>
          </cell>
          <cell r="E2912" t="str">
            <v>컨소시엄</v>
          </cell>
          <cell r="F2912" t="str">
            <v>컨소시엄</v>
          </cell>
          <cell r="G2912" t="str">
            <v>교류활동</v>
          </cell>
          <cell r="H2912" t="str">
            <v>개별모집</v>
          </cell>
          <cell r="I2912" t="str">
            <v>해당</v>
          </cell>
          <cell r="J2912" t="str">
            <v>해당</v>
          </cell>
          <cell r="K2912" t="str">
            <v>미해당</v>
          </cell>
        </row>
        <row r="2913">
          <cell r="A2913">
            <v>11750</v>
          </cell>
          <cell r="B2913" t="str">
            <v>충청북도</v>
          </cell>
          <cell r="C2913" t="str">
            <v>학단형</v>
          </cell>
          <cell r="D2913" t="str">
            <v>대면방식</v>
          </cell>
          <cell r="E2913" t="str">
            <v>청소년수련시설</v>
          </cell>
          <cell r="F2913" t="str">
            <v>청소년수련원</v>
          </cell>
          <cell r="G2913" t="str">
            <v>자기(인성)계발활동</v>
          </cell>
          <cell r="H2913" t="str">
            <v>단체모집</v>
          </cell>
          <cell r="I2913" t="str">
            <v>해당</v>
          </cell>
          <cell r="J2913" t="str">
            <v>해당</v>
          </cell>
          <cell r="K2913" t="str">
            <v>미해당</v>
          </cell>
        </row>
        <row r="2914">
          <cell r="A2914">
            <v>11751</v>
          </cell>
          <cell r="B2914" t="str">
            <v>충청북도</v>
          </cell>
          <cell r="C2914" t="str">
            <v>기본형</v>
          </cell>
          <cell r="D2914" t="str">
            <v>대면방식</v>
          </cell>
          <cell r="E2914" t="str">
            <v>청소년수련시설</v>
          </cell>
          <cell r="F2914" t="str">
            <v>청소년수련관</v>
          </cell>
          <cell r="G2914" t="str">
            <v>직업체험활동</v>
          </cell>
          <cell r="H2914" t="str">
            <v>개별모집</v>
          </cell>
          <cell r="I2914" t="str">
            <v>미해당</v>
          </cell>
          <cell r="J2914" t="str">
            <v>미해당</v>
          </cell>
          <cell r="K2914" t="str">
            <v>미해당</v>
          </cell>
        </row>
        <row r="2915">
          <cell r="A2915">
            <v>11752</v>
          </cell>
          <cell r="B2915" t="str">
            <v>충청북도</v>
          </cell>
          <cell r="C2915" t="str">
            <v>기본형</v>
          </cell>
          <cell r="D2915" t="str">
            <v>대면방식</v>
          </cell>
          <cell r="E2915" t="str">
            <v>청소년수련시설</v>
          </cell>
          <cell r="F2915" t="str">
            <v>청소년수련관</v>
          </cell>
          <cell r="G2915" t="str">
            <v>문화예술활동</v>
          </cell>
          <cell r="H2915" t="str">
            <v>개별모집</v>
          </cell>
          <cell r="I2915" t="str">
            <v>미해당</v>
          </cell>
          <cell r="J2915" t="str">
            <v>미해당</v>
          </cell>
          <cell r="K2915" t="str">
            <v>미해당</v>
          </cell>
        </row>
        <row r="2916">
          <cell r="A2916">
            <v>11753</v>
          </cell>
          <cell r="B2916" t="str">
            <v>충청북도</v>
          </cell>
          <cell r="C2916" t="str">
            <v>기본형</v>
          </cell>
          <cell r="D2916" t="str">
            <v>대면방식</v>
          </cell>
          <cell r="E2916" t="str">
            <v>청소년수련시설</v>
          </cell>
          <cell r="F2916" t="str">
            <v>청소년수련관</v>
          </cell>
          <cell r="G2916" t="str">
            <v>문화예술활동</v>
          </cell>
          <cell r="H2916" t="str">
            <v>개별모집</v>
          </cell>
          <cell r="I2916" t="str">
            <v>미해당</v>
          </cell>
          <cell r="J2916" t="str">
            <v>미해당</v>
          </cell>
          <cell r="K2916" t="str">
            <v>미해당</v>
          </cell>
        </row>
        <row r="2917">
          <cell r="A2917">
            <v>11754</v>
          </cell>
          <cell r="B2917" t="str">
            <v>충청북도</v>
          </cell>
          <cell r="C2917" t="str">
            <v>기본형</v>
          </cell>
          <cell r="D2917" t="str">
            <v>대면방식</v>
          </cell>
          <cell r="E2917" t="str">
            <v>청소년수련시설</v>
          </cell>
          <cell r="F2917" t="str">
            <v>청소년수련관</v>
          </cell>
          <cell r="G2917" t="str">
            <v>자기(인성)계발활동</v>
          </cell>
          <cell r="H2917" t="str">
            <v>개별모집</v>
          </cell>
          <cell r="I2917" t="str">
            <v>미해당</v>
          </cell>
          <cell r="J2917" t="str">
            <v>미해당</v>
          </cell>
          <cell r="K2917" t="str">
            <v>미해당</v>
          </cell>
        </row>
        <row r="2918">
          <cell r="A2918">
            <v>11755</v>
          </cell>
          <cell r="B2918" t="str">
            <v>부산광역시</v>
          </cell>
          <cell r="C2918" t="str">
            <v>숙박형</v>
          </cell>
          <cell r="D2918" t="str">
            <v>대면방식</v>
          </cell>
          <cell r="E2918" t="str">
            <v>청소년수련시설</v>
          </cell>
          <cell r="F2918" t="str">
            <v>청소년수련관</v>
          </cell>
          <cell r="G2918" t="str">
            <v>자기(인성)계발활동</v>
          </cell>
          <cell r="H2918" t="str">
            <v>단체모집</v>
          </cell>
          <cell r="I2918" t="str">
            <v>미해당</v>
          </cell>
          <cell r="J2918" t="str">
            <v>미해당</v>
          </cell>
          <cell r="K2918" t="str">
            <v>미해당</v>
          </cell>
        </row>
        <row r="2919">
          <cell r="A2919">
            <v>11756</v>
          </cell>
          <cell r="B2919" t="str">
            <v>충청남도</v>
          </cell>
          <cell r="C2919" t="str">
            <v>기본형</v>
          </cell>
          <cell r="D2919" t="str">
            <v>대면방식</v>
          </cell>
          <cell r="E2919" t="str">
            <v>청소년수련시설</v>
          </cell>
          <cell r="F2919" t="str">
            <v>청소년수련관</v>
          </cell>
          <cell r="G2919" t="str">
            <v>과학정보활동</v>
          </cell>
          <cell r="H2919" t="str">
            <v>개별모집</v>
          </cell>
          <cell r="I2919" t="str">
            <v>미해당</v>
          </cell>
          <cell r="J2919" t="str">
            <v>미해당</v>
          </cell>
          <cell r="K2919" t="str">
            <v>미해당</v>
          </cell>
        </row>
        <row r="2920">
          <cell r="A2920">
            <v>11757</v>
          </cell>
          <cell r="B2920" t="str">
            <v>경기도</v>
          </cell>
          <cell r="C2920" t="str">
            <v>기본형</v>
          </cell>
          <cell r="D2920" t="str">
            <v>대면방식</v>
          </cell>
          <cell r="E2920" t="str">
            <v>청소년수련시설</v>
          </cell>
          <cell r="F2920" t="str">
            <v>청소년문화의집</v>
          </cell>
          <cell r="G2920" t="str">
            <v>봉사활동</v>
          </cell>
          <cell r="H2920" t="str">
            <v>개별모집</v>
          </cell>
          <cell r="I2920" t="str">
            <v>미해당</v>
          </cell>
          <cell r="J2920" t="str">
            <v>미해당</v>
          </cell>
          <cell r="K2920" t="str">
            <v>미해당</v>
          </cell>
        </row>
        <row r="2921">
          <cell r="A2921">
            <v>11758</v>
          </cell>
          <cell r="B2921" t="str">
            <v>경기도</v>
          </cell>
          <cell r="C2921" t="str">
            <v>기본형</v>
          </cell>
          <cell r="D2921" t="str">
            <v>대면방식</v>
          </cell>
          <cell r="E2921" t="str">
            <v>청소년수련시설</v>
          </cell>
          <cell r="F2921" t="str">
            <v>청소년수련원</v>
          </cell>
          <cell r="G2921" t="str">
            <v>건강·보건활동</v>
          </cell>
          <cell r="H2921" t="str">
            <v>개별모집</v>
          </cell>
          <cell r="I2921" t="str">
            <v>미해당</v>
          </cell>
          <cell r="J2921" t="str">
            <v>미해당</v>
          </cell>
          <cell r="K2921" t="str">
            <v>미해당</v>
          </cell>
        </row>
        <row r="2922">
          <cell r="A2922">
            <v>11759</v>
          </cell>
          <cell r="B2922" t="str">
            <v>충청북도</v>
          </cell>
          <cell r="C2922" t="str">
            <v>기본형</v>
          </cell>
          <cell r="D2922" t="str">
            <v>대면방식</v>
          </cell>
          <cell r="E2922" t="str">
            <v>청소년수련시설</v>
          </cell>
          <cell r="F2922" t="str">
            <v>청소년문화의집</v>
          </cell>
          <cell r="G2922" t="str">
            <v>환경보존활동</v>
          </cell>
          <cell r="H2922" t="str">
            <v>개별모집</v>
          </cell>
          <cell r="I2922" t="str">
            <v>미해당</v>
          </cell>
          <cell r="J2922" t="str">
            <v>미해당</v>
          </cell>
          <cell r="K2922" t="str">
            <v>미해당</v>
          </cell>
        </row>
        <row r="2923">
          <cell r="A2923">
            <v>11760</v>
          </cell>
          <cell r="B2923" t="str">
            <v>부산광역시</v>
          </cell>
          <cell r="C2923" t="str">
            <v>기본형</v>
          </cell>
          <cell r="D2923" t="str">
            <v>대면방식</v>
          </cell>
          <cell r="E2923" t="str">
            <v>청소년수련시설</v>
          </cell>
          <cell r="F2923" t="str">
            <v>청소년수련원</v>
          </cell>
          <cell r="G2923" t="str">
            <v>문화예술활동</v>
          </cell>
          <cell r="H2923" t="str">
            <v>단체모집</v>
          </cell>
          <cell r="I2923" t="str">
            <v>해당</v>
          </cell>
          <cell r="J2923" t="str">
            <v>해당</v>
          </cell>
          <cell r="K2923" t="str">
            <v>미해당</v>
          </cell>
        </row>
        <row r="2924">
          <cell r="A2924">
            <v>11761</v>
          </cell>
          <cell r="B2924" t="str">
            <v>부산광역시</v>
          </cell>
          <cell r="C2924" t="str">
            <v>숙박형</v>
          </cell>
          <cell r="D2924" t="str">
            <v>대면방식</v>
          </cell>
          <cell r="E2924" t="str">
            <v>청소년수련시설</v>
          </cell>
          <cell r="F2924" t="str">
            <v>청소년수련원</v>
          </cell>
          <cell r="G2924" t="str">
            <v>자기(인성)계발활동</v>
          </cell>
          <cell r="H2924" t="str">
            <v>개별모집</v>
          </cell>
          <cell r="I2924" t="str">
            <v>미해당</v>
          </cell>
          <cell r="J2924" t="str">
            <v>미해당</v>
          </cell>
          <cell r="K2924" t="str">
            <v>미해당</v>
          </cell>
        </row>
        <row r="2925">
          <cell r="A2925">
            <v>11762</v>
          </cell>
          <cell r="B2925" t="str">
            <v>경기도</v>
          </cell>
          <cell r="C2925" t="str">
            <v>기본형</v>
          </cell>
          <cell r="D2925" t="str">
            <v>대면방식</v>
          </cell>
          <cell r="E2925" t="str">
            <v>청소년수련시설</v>
          </cell>
          <cell r="F2925" t="str">
            <v>유스호스텔</v>
          </cell>
          <cell r="G2925" t="str">
            <v>환경보존활동</v>
          </cell>
          <cell r="H2925" t="str">
            <v>개별모집</v>
          </cell>
          <cell r="I2925" t="str">
            <v>미해당</v>
          </cell>
          <cell r="J2925" t="str">
            <v>미해당</v>
          </cell>
          <cell r="K2925" t="str">
            <v>미해당</v>
          </cell>
        </row>
        <row r="2926">
          <cell r="A2926">
            <v>11763</v>
          </cell>
          <cell r="B2926" t="str">
            <v>서울특별시</v>
          </cell>
          <cell r="C2926" t="str">
            <v>숙박형</v>
          </cell>
          <cell r="D2926" t="str">
            <v>대면방식</v>
          </cell>
          <cell r="E2926" t="str">
            <v>컨소시엄</v>
          </cell>
          <cell r="F2926" t="str">
            <v>컨소시엄</v>
          </cell>
          <cell r="G2926" t="str">
            <v>문화예술활동</v>
          </cell>
          <cell r="H2926" t="str">
            <v>단체모집</v>
          </cell>
          <cell r="I2926" t="str">
            <v>해당</v>
          </cell>
          <cell r="J2926" t="str">
            <v>해당</v>
          </cell>
          <cell r="K2926" t="str">
            <v>미해당</v>
          </cell>
          <cell r="L2926" t="str">
            <v xml:space="preserve">  </v>
          </cell>
        </row>
        <row r="2927">
          <cell r="A2927">
            <v>11764</v>
          </cell>
          <cell r="B2927" t="str">
            <v>강원특별자치도</v>
          </cell>
          <cell r="C2927" t="str">
            <v>학단형</v>
          </cell>
          <cell r="D2927" t="str">
            <v>대면방식</v>
          </cell>
          <cell r="E2927" t="str">
            <v>청소년수련시설</v>
          </cell>
          <cell r="F2927" t="str">
            <v>청소년수련원</v>
          </cell>
          <cell r="G2927" t="str">
            <v>모험개척활동</v>
          </cell>
          <cell r="H2927" t="str">
            <v>단체모집</v>
          </cell>
          <cell r="I2927" t="str">
            <v>해당</v>
          </cell>
          <cell r="J2927" t="str">
            <v>해당</v>
          </cell>
          <cell r="K2927" t="str">
            <v>해당</v>
          </cell>
          <cell r="L2927" t="str">
            <v>고무보트</v>
          </cell>
        </row>
        <row r="2928">
          <cell r="A2928">
            <v>11765</v>
          </cell>
          <cell r="B2928" t="str">
            <v>경상남도</v>
          </cell>
          <cell r="C2928" t="str">
            <v>숙박형</v>
          </cell>
          <cell r="D2928" t="str">
            <v>대면방식</v>
          </cell>
          <cell r="E2928" t="str">
            <v>청소년수련시설</v>
          </cell>
          <cell r="F2928" t="str">
            <v>유스호스텔</v>
          </cell>
          <cell r="G2928" t="str">
            <v>자기(인성)계발활동</v>
          </cell>
          <cell r="H2928" t="str">
            <v>단체모집</v>
          </cell>
          <cell r="I2928" t="str">
            <v>해당</v>
          </cell>
          <cell r="J2928" t="str">
            <v>해당</v>
          </cell>
          <cell r="K2928" t="str">
            <v>미해당</v>
          </cell>
          <cell r="L2928" t="str">
            <v xml:space="preserve">  </v>
          </cell>
        </row>
        <row r="2929">
          <cell r="A2929">
            <v>11766</v>
          </cell>
          <cell r="B2929" t="str">
            <v>경기도</v>
          </cell>
          <cell r="C2929" t="str">
            <v>숙박형</v>
          </cell>
          <cell r="D2929" t="str">
            <v>대면방식</v>
          </cell>
          <cell r="E2929" t="str">
            <v>공공행정</v>
          </cell>
          <cell r="F2929" t="str">
            <v>기타공공</v>
          </cell>
          <cell r="G2929" t="str">
            <v>교류활동</v>
          </cell>
          <cell r="H2929" t="str">
            <v>개별모집</v>
          </cell>
          <cell r="I2929" t="str">
            <v>해당</v>
          </cell>
          <cell r="J2929" t="str">
            <v>해당</v>
          </cell>
          <cell r="K2929" t="str">
            <v>미해당</v>
          </cell>
          <cell r="L2929" t="str">
            <v xml:space="preserve">  </v>
          </cell>
        </row>
        <row r="2930">
          <cell r="A2930">
            <v>11767</v>
          </cell>
          <cell r="B2930" t="str">
            <v>전라남도</v>
          </cell>
          <cell r="C2930" t="str">
            <v>기본형</v>
          </cell>
          <cell r="D2930" t="str">
            <v>대면방식</v>
          </cell>
          <cell r="E2930" t="str">
            <v>청소년수련시설</v>
          </cell>
          <cell r="F2930" t="str">
            <v>청소년수련관</v>
          </cell>
          <cell r="G2930" t="str">
            <v>건강·보건활동</v>
          </cell>
          <cell r="H2930" t="str">
            <v>개별모집</v>
          </cell>
          <cell r="I2930" t="str">
            <v>미해당</v>
          </cell>
          <cell r="J2930" t="str">
            <v>미해당</v>
          </cell>
          <cell r="K2930" t="str">
            <v>미해당</v>
          </cell>
          <cell r="L2930" t="str">
            <v xml:space="preserve">  </v>
          </cell>
        </row>
        <row r="2931">
          <cell r="A2931">
            <v>11768</v>
          </cell>
          <cell r="B2931" t="str">
            <v>광주광역시</v>
          </cell>
          <cell r="C2931" t="str">
            <v>기본형</v>
          </cell>
          <cell r="D2931" t="str">
            <v>대면방식</v>
          </cell>
          <cell r="E2931" t="str">
            <v>청소년수련시설</v>
          </cell>
          <cell r="F2931" t="str">
            <v>청소년문화의집</v>
          </cell>
          <cell r="G2931" t="str">
            <v>모험개척활동</v>
          </cell>
          <cell r="H2931" t="str">
            <v>개별모집</v>
          </cell>
          <cell r="I2931" t="str">
            <v>미해당</v>
          </cell>
          <cell r="J2931" t="str">
            <v>미해당</v>
          </cell>
          <cell r="K2931" t="str">
            <v>미해당</v>
          </cell>
          <cell r="L2931" t="str">
            <v xml:space="preserve">  </v>
          </cell>
        </row>
        <row r="2932">
          <cell r="A2932">
            <v>11769</v>
          </cell>
          <cell r="B2932" t="str">
            <v>광주광역시</v>
          </cell>
          <cell r="C2932" t="str">
            <v>기본형</v>
          </cell>
          <cell r="D2932" t="str">
            <v>대면방식</v>
          </cell>
          <cell r="E2932" t="str">
            <v>청소년수련시설</v>
          </cell>
          <cell r="F2932" t="str">
            <v>청소년문화의집</v>
          </cell>
          <cell r="G2932" t="str">
            <v>건강·보건활동</v>
          </cell>
          <cell r="H2932" t="str">
            <v>개별모집</v>
          </cell>
          <cell r="I2932" t="str">
            <v>미해당</v>
          </cell>
          <cell r="J2932" t="str">
            <v>미해당</v>
          </cell>
          <cell r="K2932" t="str">
            <v>미해당</v>
          </cell>
          <cell r="L2932" t="str">
            <v xml:space="preserve">  </v>
          </cell>
        </row>
        <row r="2933">
          <cell r="A2933">
            <v>11770</v>
          </cell>
          <cell r="B2933" t="str">
            <v>광주광역시</v>
          </cell>
          <cell r="C2933" t="str">
            <v>기본형</v>
          </cell>
          <cell r="D2933" t="str">
            <v>대면방식</v>
          </cell>
          <cell r="E2933" t="str">
            <v>청소년수련시설</v>
          </cell>
          <cell r="F2933" t="str">
            <v>청소년수련관</v>
          </cell>
          <cell r="G2933" t="str">
            <v>직업체험활동</v>
          </cell>
          <cell r="H2933" t="str">
            <v>개별모집</v>
          </cell>
          <cell r="I2933" t="str">
            <v>미해당</v>
          </cell>
          <cell r="J2933" t="str">
            <v>미해당</v>
          </cell>
          <cell r="K2933" t="str">
            <v>미해당</v>
          </cell>
          <cell r="L2933" t="str">
            <v xml:space="preserve">  </v>
          </cell>
        </row>
        <row r="2934">
          <cell r="A2934">
            <v>11771</v>
          </cell>
          <cell r="B2934" t="str">
            <v>경상북도</v>
          </cell>
          <cell r="C2934" t="str">
            <v>기본형</v>
          </cell>
          <cell r="D2934" t="str">
            <v>대면방식</v>
          </cell>
          <cell r="E2934" t="str">
            <v>청소년수련시설</v>
          </cell>
          <cell r="F2934" t="str">
            <v>청소년문화의집</v>
          </cell>
          <cell r="G2934" t="str">
            <v>환경보존활동</v>
          </cell>
          <cell r="H2934" t="str">
            <v>개별모집</v>
          </cell>
          <cell r="I2934" t="str">
            <v>미해당</v>
          </cell>
          <cell r="J2934" t="str">
            <v>미해당</v>
          </cell>
          <cell r="K2934" t="str">
            <v>미해당</v>
          </cell>
          <cell r="L2934" t="str">
            <v xml:space="preserve">  </v>
          </cell>
        </row>
        <row r="2935">
          <cell r="A2935">
            <v>11772</v>
          </cell>
          <cell r="B2935" t="str">
            <v>경기도</v>
          </cell>
          <cell r="C2935" t="str">
            <v>기본형</v>
          </cell>
          <cell r="D2935" t="str">
            <v>대면방식</v>
          </cell>
          <cell r="E2935" t="str">
            <v>청소년수련시설</v>
          </cell>
          <cell r="F2935" t="str">
            <v>청소년수련관</v>
          </cell>
          <cell r="G2935" t="str">
            <v>문화예술활동</v>
          </cell>
          <cell r="H2935" t="str">
            <v>개별모집</v>
          </cell>
          <cell r="I2935" t="str">
            <v>미해당</v>
          </cell>
          <cell r="J2935" t="str">
            <v>미해당</v>
          </cell>
          <cell r="K2935" t="str">
            <v>미해당</v>
          </cell>
          <cell r="L2935" t="str">
            <v xml:space="preserve">  </v>
          </cell>
        </row>
        <row r="2936">
          <cell r="A2936">
            <v>11773</v>
          </cell>
          <cell r="B2936" t="str">
            <v>부산광역시</v>
          </cell>
          <cell r="C2936" t="str">
            <v>기본형</v>
          </cell>
          <cell r="D2936" t="str">
            <v>대면방식</v>
          </cell>
          <cell r="E2936" t="str">
            <v>청소년수련시설</v>
          </cell>
          <cell r="F2936" t="str">
            <v>청소년수련관</v>
          </cell>
          <cell r="G2936" t="str">
            <v>과학정보활동</v>
          </cell>
          <cell r="H2936" t="str">
            <v>개별모집</v>
          </cell>
          <cell r="I2936" t="str">
            <v>미해당</v>
          </cell>
          <cell r="J2936" t="str">
            <v>미해당</v>
          </cell>
          <cell r="K2936" t="str">
            <v>미해당</v>
          </cell>
          <cell r="L2936" t="str">
            <v xml:space="preserve">  </v>
          </cell>
        </row>
        <row r="2937">
          <cell r="A2937">
            <v>11774</v>
          </cell>
          <cell r="B2937" t="str">
            <v>경기도</v>
          </cell>
          <cell r="C2937" t="str">
            <v>기본형</v>
          </cell>
          <cell r="D2937" t="str">
            <v>대면방식</v>
          </cell>
          <cell r="E2937" t="str">
            <v>일반</v>
          </cell>
          <cell r="F2937" t="str">
            <v>개인사업</v>
          </cell>
          <cell r="G2937" t="str">
            <v>직업체험활동</v>
          </cell>
          <cell r="H2937" t="str">
            <v>개별모집</v>
          </cell>
          <cell r="I2937" t="str">
            <v>미해당</v>
          </cell>
          <cell r="J2937" t="str">
            <v>미해당</v>
          </cell>
          <cell r="K2937" t="str">
            <v>미해당</v>
          </cell>
          <cell r="L2937" t="str">
            <v xml:space="preserve">  </v>
          </cell>
        </row>
        <row r="2938">
          <cell r="A2938">
            <v>11775</v>
          </cell>
          <cell r="B2938" t="str">
            <v>경기도</v>
          </cell>
          <cell r="C2938" t="str">
            <v>기본형</v>
          </cell>
          <cell r="D2938" t="str">
            <v>대면방식</v>
          </cell>
          <cell r="E2938" t="str">
            <v>청소년수련시설</v>
          </cell>
          <cell r="F2938" t="str">
            <v>청소년문화의집</v>
          </cell>
          <cell r="G2938" t="str">
            <v>자기(인성)계발활동</v>
          </cell>
          <cell r="H2938" t="str">
            <v>개별모집</v>
          </cell>
          <cell r="I2938" t="str">
            <v>미해당</v>
          </cell>
          <cell r="J2938" t="str">
            <v>미해당</v>
          </cell>
          <cell r="K2938" t="str">
            <v>미해당</v>
          </cell>
          <cell r="L2938" t="str">
            <v xml:space="preserve">  </v>
          </cell>
        </row>
        <row r="2939">
          <cell r="A2939">
            <v>11776</v>
          </cell>
          <cell r="B2939" t="str">
            <v>경상남도</v>
          </cell>
          <cell r="C2939" t="str">
            <v>숙박형</v>
          </cell>
          <cell r="D2939" t="str">
            <v>대면방식</v>
          </cell>
          <cell r="E2939" t="str">
            <v>청소년수련시설</v>
          </cell>
          <cell r="F2939" t="str">
            <v>청소년수련원</v>
          </cell>
          <cell r="G2939" t="str">
            <v>모험개척활동</v>
          </cell>
          <cell r="H2939" t="str">
            <v>단체모집</v>
          </cell>
          <cell r="I2939" t="str">
            <v>해당</v>
          </cell>
          <cell r="J2939" t="str">
            <v>해당</v>
          </cell>
          <cell r="K2939" t="str">
            <v>해당</v>
          </cell>
          <cell r="L2939" t="str">
            <v>고무보트</v>
          </cell>
        </row>
        <row r="2940">
          <cell r="A2940">
            <v>11777</v>
          </cell>
          <cell r="B2940" t="str">
            <v>전라남도</v>
          </cell>
          <cell r="C2940" t="str">
            <v>학단형</v>
          </cell>
          <cell r="D2940" t="str">
            <v>대면방식</v>
          </cell>
          <cell r="E2940" t="str">
            <v>청소년수련시설</v>
          </cell>
          <cell r="F2940" t="str">
            <v>청소년수련원</v>
          </cell>
          <cell r="G2940" t="str">
            <v>환경보존활동</v>
          </cell>
          <cell r="H2940" t="str">
            <v>단체모집</v>
          </cell>
          <cell r="I2940" t="str">
            <v>해당</v>
          </cell>
          <cell r="J2940" t="str">
            <v>해당</v>
          </cell>
          <cell r="K2940" t="str">
            <v>미해당</v>
          </cell>
        </row>
        <row r="2941">
          <cell r="A2941">
            <v>11778</v>
          </cell>
          <cell r="B2941" t="str">
            <v>전라남도</v>
          </cell>
          <cell r="C2941" t="str">
            <v>학단형</v>
          </cell>
          <cell r="D2941" t="str">
            <v>대면방식</v>
          </cell>
          <cell r="E2941" t="str">
            <v>청소년수련시설</v>
          </cell>
          <cell r="F2941" t="str">
            <v>청소년수련원</v>
          </cell>
          <cell r="G2941" t="str">
            <v>환경보존활동</v>
          </cell>
          <cell r="H2941" t="str">
            <v>단체모집</v>
          </cell>
          <cell r="I2941" t="str">
            <v>해당</v>
          </cell>
          <cell r="J2941" t="str">
            <v>해당</v>
          </cell>
          <cell r="K2941" t="str">
            <v>미해당</v>
          </cell>
          <cell r="L2941" t="str">
            <v xml:space="preserve">  </v>
          </cell>
        </row>
        <row r="2942">
          <cell r="A2942">
            <v>11779</v>
          </cell>
          <cell r="B2942" t="str">
            <v>경상북도</v>
          </cell>
          <cell r="C2942" t="str">
            <v>숙박형</v>
          </cell>
          <cell r="D2942" t="str">
            <v>대면방식</v>
          </cell>
          <cell r="E2942" t="str">
            <v>일반</v>
          </cell>
          <cell r="F2942" t="str">
            <v>비영리법인</v>
          </cell>
          <cell r="G2942" t="str">
            <v>자기(인성)계발활동</v>
          </cell>
          <cell r="H2942" t="str">
            <v>단체모집</v>
          </cell>
          <cell r="I2942" t="str">
            <v>해당</v>
          </cell>
          <cell r="J2942" t="str">
            <v>해당</v>
          </cell>
          <cell r="K2942" t="str">
            <v>미해당</v>
          </cell>
          <cell r="L2942" t="str">
            <v xml:space="preserve">  </v>
          </cell>
        </row>
        <row r="2943">
          <cell r="A2943">
            <v>11780</v>
          </cell>
          <cell r="B2943" t="str">
            <v>대구광역시</v>
          </cell>
          <cell r="C2943" t="str">
            <v>기본형</v>
          </cell>
          <cell r="D2943" t="str">
            <v>대면방식</v>
          </cell>
          <cell r="E2943" t="str">
            <v>청소년수련시설</v>
          </cell>
          <cell r="F2943" t="str">
            <v>청소년문화의집</v>
          </cell>
          <cell r="G2943" t="str">
            <v>건강·보건활동</v>
          </cell>
          <cell r="H2943" t="str">
            <v>개별모집</v>
          </cell>
          <cell r="I2943" t="str">
            <v>미해당</v>
          </cell>
          <cell r="J2943" t="str">
            <v>미해당</v>
          </cell>
          <cell r="K2943" t="str">
            <v>미해당</v>
          </cell>
          <cell r="L2943" t="str">
            <v xml:space="preserve">  </v>
          </cell>
        </row>
        <row r="2944">
          <cell r="A2944">
            <v>11781</v>
          </cell>
          <cell r="B2944" t="str">
            <v>대구광역시</v>
          </cell>
          <cell r="C2944" t="str">
            <v>기본형</v>
          </cell>
          <cell r="D2944" t="str">
            <v>대면방식</v>
          </cell>
          <cell r="E2944" t="str">
            <v>청소년수련시설</v>
          </cell>
          <cell r="F2944" t="str">
            <v>청소년문화의집</v>
          </cell>
          <cell r="G2944" t="str">
            <v>과학정보활동</v>
          </cell>
          <cell r="H2944" t="str">
            <v>개별모집</v>
          </cell>
          <cell r="I2944" t="str">
            <v>미해당</v>
          </cell>
          <cell r="J2944" t="str">
            <v>미해당</v>
          </cell>
          <cell r="K2944" t="str">
            <v>미해당</v>
          </cell>
          <cell r="L2944" t="str">
            <v xml:space="preserve">  </v>
          </cell>
        </row>
        <row r="2945">
          <cell r="A2945">
            <v>11782</v>
          </cell>
          <cell r="B2945" t="str">
            <v>대구광역시</v>
          </cell>
          <cell r="C2945" t="str">
            <v>기본형</v>
          </cell>
          <cell r="D2945" t="str">
            <v>대면방식</v>
          </cell>
          <cell r="E2945" t="str">
            <v>청소년수련시설</v>
          </cell>
          <cell r="F2945" t="str">
            <v>청소년문화의집</v>
          </cell>
          <cell r="G2945" t="str">
            <v>건강·보건활동</v>
          </cell>
          <cell r="H2945" t="str">
            <v>단체모집</v>
          </cell>
          <cell r="I2945" t="str">
            <v>미해당</v>
          </cell>
          <cell r="J2945" t="str">
            <v>미해당</v>
          </cell>
          <cell r="K2945" t="str">
            <v>미해당</v>
          </cell>
          <cell r="L2945" t="str">
            <v xml:space="preserve">  </v>
          </cell>
        </row>
        <row r="2946">
          <cell r="A2946">
            <v>11783</v>
          </cell>
          <cell r="B2946" t="str">
            <v>경상남도</v>
          </cell>
          <cell r="C2946" t="str">
            <v>기본형</v>
          </cell>
          <cell r="D2946" t="str">
            <v>대면방식</v>
          </cell>
          <cell r="E2946" t="str">
            <v>청소년수련시설</v>
          </cell>
          <cell r="F2946" t="str">
            <v>청소년수련관</v>
          </cell>
          <cell r="G2946" t="str">
            <v>건강·보건활동</v>
          </cell>
          <cell r="H2946" t="str">
            <v>개별모집</v>
          </cell>
          <cell r="I2946" t="str">
            <v>미해당</v>
          </cell>
          <cell r="J2946" t="str">
            <v>미해당</v>
          </cell>
          <cell r="K2946" t="str">
            <v>미해당</v>
          </cell>
          <cell r="L2946" t="str">
            <v xml:space="preserve">  </v>
          </cell>
        </row>
        <row r="2947">
          <cell r="A2947">
            <v>11784</v>
          </cell>
          <cell r="B2947" t="str">
            <v>부산광역시</v>
          </cell>
          <cell r="C2947" t="str">
            <v>기본형</v>
          </cell>
          <cell r="D2947" t="str">
            <v>대면방식</v>
          </cell>
          <cell r="E2947" t="str">
            <v>청소년수련시설</v>
          </cell>
          <cell r="F2947" t="str">
            <v>청소년수련관</v>
          </cell>
          <cell r="G2947" t="str">
            <v>과학정보활동</v>
          </cell>
          <cell r="H2947" t="str">
            <v>개별모집</v>
          </cell>
          <cell r="I2947" t="str">
            <v>미해당</v>
          </cell>
          <cell r="J2947" t="str">
            <v>미해당</v>
          </cell>
          <cell r="K2947" t="str">
            <v>미해당</v>
          </cell>
          <cell r="L2947" t="str">
            <v xml:space="preserve">  </v>
          </cell>
        </row>
        <row r="2948">
          <cell r="A2948">
            <v>11785</v>
          </cell>
          <cell r="B2948" t="str">
            <v>부산광역시</v>
          </cell>
          <cell r="C2948" t="str">
            <v>기본형</v>
          </cell>
          <cell r="D2948" t="str">
            <v>대면방식</v>
          </cell>
          <cell r="E2948" t="str">
            <v>청소년수련시설</v>
          </cell>
          <cell r="F2948" t="str">
            <v>청소년수련관</v>
          </cell>
          <cell r="G2948" t="str">
            <v>자기(인성)계발활동</v>
          </cell>
          <cell r="H2948" t="str">
            <v>개별모집</v>
          </cell>
          <cell r="I2948" t="str">
            <v>미해당</v>
          </cell>
          <cell r="J2948" t="str">
            <v>미해당</v>
          </cell>
          <cell r="K2948" t="str">
            <v>미해당</v>
          </cell>
          <cell r="L2948" t="str">
            <v xml:space="preserve">  </v>
          </cell>
        </row>
        <row r="2949">
          <cell r="A2949">
            <v>11786</v>
          </cell>
          <cell r="B2949" t="str">
            <v>충청남도</v>
          </cell>
          <cell r="C2949" t="str">
            <v>학단형</v>
          </cell>
          <cell r="D2949" t="str">
            <v>대면방식</v>
          </cell>
          <cell r="E2949" t="str">
            <v>청소년수련시설</v>
          </cell>
          <cell r="F2949" t="str">
            <v>청소년수련원</v>
          </cell>
          <cell r="G2949" t="str">
            <v>모험개척활동</v>
          </cell>
          <cell r="H2949" t="str">
            <v>단체모집</v>
          </cell>
          <cell r="I2949" t="str">
            <v>해당</v>
          </cell>
          <cell r="J2949" t="str">
            <v>해당</v>
          </cell>
          <cell r="K2949" t="str">
            <v>해당</v>
          </cell>
          <cell r="L2949" t="str">
            <v>하강레포츠</v>
          </cell>
        </row>
        <row r="2950">
          <cell r="A2950">
            <v>11787</v>
          </cell>
          <cell r="B2950" t="str">
            <v>인천광역시</v>
          </cell>
          <cell r="C2950" t="str">
            <v>기본형</v>
          </cell>
          <cell r="D2950" t="str">
            <v>대면방식</v>
          </cell>
          <cell r="E2950" t="str">
            <v>청소년수련시설</v>
          </cell>
          <cell r="F2950" t="str">
            <v>청소년수련관</v>
          </cell>
          <cell r="G2950" t="str">
            <v>직업체험활동</v>
          </cell>
          <cell r="H2950" t="str">
            <v>개별모집</v>
          </cell>
          <cell r="I2950" t="str">
            <v>미해당</v>
          </cell>
          <cell r="J2950" t="str">
            <v>미해당</v>
          </cell>
          <cell r="K2950" t="str">
            <v>미해당</v>
          </cell>
          <cell r="L2950" t="str">
            <v xml:space="preserve">  </v>
          </cell>
        </row>
        <row r="2951">
          <cell r="A2951">
            <v>11788</v>
          </cell>
          <cell r="B2951" t="str">
            <v>경기도</v>
          </cell>
          <cell r="C2951" t="str">
            <v>학단형</v>
          </cell>
          <cell r="D2951" t="str">
            <v>대면방식</v>
          </cell>
          <cell r="E2951" t="str">
            <v>청소년수련시설</v>
          </cell>
          <cell r="F2951" t="str">
            <v>청소년수련원</v>
          </cell>
          <cell r="G2951" t="str">
            <v>교류활동</v>
          </cell>
          <cell r="H2951" t="str">
            <v>단체모집</v>
          </cell>
          <cell r="I2951" t="str">
            <v>미해당</v>
          </cell>
          <cell r="J2951" t="str">
            <v>미해당</v>
          </cell>
          <cell r="K2951" t="str">
            <v>미해당</v>
          </cell>
          <cell r="L2951" t="str">
            <v xml:space="preserve">  </v>
          </cell>
        </row>
        <row r="2952">
          <cell r="A2952">
            <v>11789</v>
          </cell>
          <cell r="B2952" t="str">
            <v>경기도</v>
          </cell>
          <cell r="C2952" t="str">
            <v>기본형</v>
          </cell>
          <cell r="D2952" t="str">
            <v>대면방식</v>
          </cell>
          <cell r="E2952" t="str">
            <v>청소년수련시설</v>
          </cell>
          <cell r="F2952" t="str">
            <v>청소년문화의집</v>
          </cell>
          <cell r="G2952" t="str">
            <v>문화예술활동</v>
          </cell>
          <cell r="H2952" t="str">
            <v>개별모집</v>
          </cell>
          <cell r="I2952" t="str">
            <v>미해당</v>
          </cell>
          <cell r="J2952" t="str">
            <v>미해당</v>
          </cell>
          <cell r="K2952" t="str">
            <v>미해당</v>
          </cell>
          <cell r="L2952" t="str">
            <v xml:space="preserve">  </v>
          </cell>
        </row>
        <row r="2953">
          <cell r="A2953">
            <v>11790</v>
          </cell>
          <cell r="B2953" t="str">
            <v>서울특별시</v>
          </cell>
          <cell r="C2953" t="str">
            <v>기본형</v>
          </cell>
          <cell r="D2953" t="str">
            <v>대면방식</v>
          </cell>
          <cell r="E2953" t="str">
            <v>청소년수련시설</v>
          </cell>
          <cell r="F2953" t="str">
            <v>청소년수련관</v>
          </cell>
          <cell r="G2953" t="str">
            <v>자기(인성)계발활동</v>
          </cell>
          <cell r="H2953" t="str">
            <v>개별모집</v>
          </cell>
          <cell r="I2953" t="str">
            <v>미해당</v>
          </cell>
          <cell r="J2953" t="str">
            <v>미해당</v>
          </cell>
          <cell r="K2953" t="str">
            <v>미해당</v>
          </cell>
          <cell r="L2953" t="str">
            <v xml:space="preserve">  </v>
          </cell>
        </row>
        <row r="2954">
          <cell r="A2954">
            <v>11791</v>
          </cell>
          <cell r="B2954" t="str">
            <v>서울특별시</v>
          </cell>
          <cell r="C2954" t="str">
            <v>기본형</v>
          </cell>
          <cell r="D2954" t="str">
            <v>대면방식</v>
          </cell>
          <cell r="E2954" t="str">
            <v>청소년수련시설</v>
          </cell>
          <cell r="F2954" t="str">
            <v>청소년수련관</v>
          </cell>
          <cell r="G2954" t="str">
            <v>자기(인성)계발활동</v>
          </cell>
          <cell r="H2954" t="str">
            <v>개별모집</v>
          </cell>
          <cell r="I2954" t="str">
            <v>미해당</v>
          </cell>
          <cell r="J2954" t="str">
            <v>미해당</v>
          </cell>
          <cell r="K2954" t="str">
            <v>미해당</v>
          </cell>
          <cell r="L2954" t="str">
            <v xml:space="preserve">  </v>
          </cell>
        </row>
        <row r="2955">
          <cell r="A2955">
            <v>11792</v>
          </cell>
          <cell r="B2955" t="str">
            <v>경기도</v>
          </cell>
          <cell r="C2955" t="str">
            <v>기본형</v>
          </cell>
          <cell r="D2955" t="str">
            <v>대면방식</v>
          </cell>
          <cell r="E2955" t="str">
            <v>청소년수련시설</v>
          </cell>
          <cell r="F2955" t="str">
            <v>청소년문화의집</v>
          </cell>
          <cell r="G2955" t="str">
            <v>교류활동</v>
          </cell>
          <cell r="H2955" t="str">
            <v>개별모집</v>
          </cell>
          <cell r="I2955" t="str">
            <v>미해당</v>
          </cell>
          <cell r="J2955" t="str">
            <v>미해당</v>
          </cell>
          <cell r="K2955" t="str">
            <v>미해당</v>
          </cell>
          <cell r="L2955" t="str">
            <v xml:space="preserve">  </v>
          </cell>
        </row>
        <row r="2956">
          <cell r="A2956">
            <v>11793</v>
          </cell>
          <cell r="B2956" t="str">
            <v>경상남도</v>
          </cell>
          <cell r="C2956" t="str">
            <v>기본형</v>
          </cell>
          <cell r="D2956" t="str">
            <v>대면방식</v>
          </cell>
          <cell r="E2956" t="str">
            <v>청소년수련시설</v>
          </cell>
          <cell r="F2956" t="str">
            <v>청소년문화의집</v>
          </cell>
          <cell r="G2956" t="str">
            <v>자기(인성)계발활동</v>
          </cell>
          <cell r="H2956" t="str">
            <v>개별모집</v>
          </cell>
          <cell r="I2956" t="str">
            <v>미해당</v>
          </cell>
          <cell r="J2956" t="str">
            <v>미해당</v>
          </cell>
          <cell r="K2956" t="str">
            <v>미해당</v>
          </cell>
          <cell r="L2956" t="str">
            <v xml:space="preserve">  </v>
          </cell>
        </row>
        <row r="2957">
          <cell r="A2957">
            <v>11794</v>
          </cell>
          <cell r="B2957" t="str">
            <v>서울특별시</v>
          </cell>
          <cell r="C2957" t="str">
            <v>숙박형</v>
          </cell>
          <cell r="D2957" t="str">
            <v>대면방식</v>
          </cell>
          <cell r="E2957" t="str">
            <v>컨소시엄</v>
          </cell>
          <cell r="F2957" t="str">
            <v>컨소시엄</v>
          </cell>
          <cell r="G2957" t="str">
            <v>교류활동</v>
          </cell>
          <cell r="H2957" t="str">
            <v>개별모집</v>
          </cell>
          <cell r="I2957" t="str">
            <v>해당</v>
          </cell>
          <cell r="J2957" t="str">
            <v>해당</v>
          </cell>
          <cell r="K2957" t="str">
            <v>미해당</v>
          </cell>
          <cell r="L2957" t="str">
            <v xml:space="preserve">  </v>
          </cell>
        </row>
        <row r="2958">
          <cell r="A2958">
            <v>11795</v>
          </cell>
          <cell r="B2958" t="str">
            <v>경상남도</v>
          </cell>
          <cell r="C2958" t="str">
            <v>기본형</v>
          </cell>
          <cell r="D2958" t="str">
            <v>대면방식</v>
          </cell>
          <cell r="E2958" t="str">
            <v>청소년수련시설</v>
          </cell>
          <cell r="F2958" t="str">
            <v>청소년수련관</v>
          </cell>
          <cell r="G2958" t="str">
            <v>환경보존활동</v>
          </cell>
          <cell r="H2958" t="str">
            <v>개별모집</v>
          </cell>
          <cell r="I2958" t="str">
            <v>미해당</v>
          </cell>
          <cell r="J2958" t="str">
            <v>미해당</v>
          </cell>
          <cell r="K2958" t="str">
            <v>미해당</v>
          </cell>
          <cell r="L2958" t="str">
            <v xml:space="preserve">  </v>
          </cell>
        </row>
        <row r="2959">
          <cell r="A2959">
            <v>11796</v>
          </cell>
          <cell r="B2959" t="str">
            <v>충청북도</v>
          </cell>
          <cell r="C2959" t="str">
            <v>학단형</v>
          </cell>
          <cell r="D2959" t="str">
            <v>대면방식</v>
          </cell>
          <cell r="E2959" t="str">
            <v>청소년수련시설</v>
          </cell>
          <cell r="F2959" t="str">
            <v>청소년수련원</v>
          </cell>
          <cell r="G2959" t="str">
            <v>모험개척활동</v>
          </cell>
          <cell r="H2959" t="str">
            <v>단체모집</v>
          </cell>
          <cell r="I2959" t="str">
            <v>해당</v>
          </cell>
          <cell r="J2959" t="str">
            <v>해당</v>
          </cell>
          <cell r="K2959" t="str">
            <v>미해당</v>
          </cell>
          <cell r="L2959" t="str">
            <v xml:space="preserve">  </v>
          </cell>
        </row>
        <row r="2960">
          <cell r="A2960">
            <v>11797</v>
          </cell>
          <cell r="B2960" t="str">
            <v>충청북도</v>
          </cell>
          <cell r="C2960" t="str">
            <v>학단형</v>
          </cell>
          <cell r="D2960" t="str">
            <v>대면방식</v>
          </cell>
          <cell r="E2960" t="str">
            <v>청소년수련시설</v>
          </cell>
          <cell r="F2960" t="str">
            <v>청소년수련원</v>
          </cell>
          <cell r="G2960" t="str">
            <v>모험개척활동</v>
          </cell>
          <cell r="H2960" t="str">
            <v>단체모집</v>
          </cell>
          <cell r="I2960" t="str">
            <v>해당</v>
          </cell>
          <cell r="J2960" t="str">
            <v>해당</v>
          </cell>
          <cell r="K2960" t="str">
            <v>미해당</v>
          </cell>
          <cell r="L2960" t="str">
            <v xml:space="preserve">  </v>
          </cell>
        </row>
        <row r="2961">
          <cell r="A2961">
            <v>11798</v>
          </cell>
          <cell r="B2961" t="str">
            <v>경기도</v>
          </cell>
          <cell r="C2961" t="str">
            <v>기본형</v>
          </cell>
          <cell r="D2961" t="str">
            <v>대면방식</v>
          </cell>
          <cell r="E2961" t="str">
            <v>청소년수련시설</v>
          </cell>
          <cell r="F2961" t="str">
            <v>청소년수련관</v>
          </cell>
          <cell r="G2961" t="str">
            <v>문화예술활동</v>
          </cell>
          <cell r="H2961" t="str">
            <v>개별모집</v>
          </cell>
          <cell r="I2961" t="str">
            <v>미해당</v>
          </cell>
          <cell r="J2961" t="str">
            <v>미해당</v>
          </cell>
          <cell r="K2961" t="str">
            <v>미해당</v>
          </cell>
          <cell r="L2961" t="str">
            <v xml:space="preserve">  </v>
          </cell>
        </row>
        <row r="2962">
          <cell r="A2962">
            <v>11799</v>
          </cell>
          <cell r="B2962" t="str">
            <v>경기도</v>
          </cell>
          <cell r="C2962" t="str">
            <v>기본형</v>
          </cell>
          <cell r="D2962" t="str">
            <v>대면방식</v>
          </cell>
          <cell r="E2962" t="str">
            <v>청소년수련시설</v>
          </cell>
          <cell r="F2962" t="str">
            <v>청소년수련관</v>
          </cell>
          <cell r="G2962" t="str">
            <v>기타</v>
          </cell>
          <cell r="H2962" t="str">
            <v>개별모집</v>
          </cell>
          <cell r="I2962" t="str">
            <v>미해당</v>
          </cell>
          <cell r="J2962" t="str">
            <v>미해당</v>
          </cell>
          <cell r="K2962" t="str">
            <v>미해당</v>
          </cell>
          <cell r="L2962" t="str">
            <v xml:space="preserve">  </v>
          </cell>
        </row>
        <row r="2963">
          <cell r="A2963">
            <v>11800</v>
          </cell>
          <cell r="B2963" t="str">
            <v>경기도</v>
          </cell>
          <cell r="C2963" t="str">
            <v>숙박형</v>
          </cell>
          <cell r="D2963" t="str">
            <v>대면방식</v>
          </cell>
          <cell r="E2963" t="str">
            <v>청소년수련시설</v>
          </cell>
          <cell r="F2963" t="str">
            <v>청소년수련원</v>
          </cell>
          <cell r="G2963" t="str">
            <v>건강·보건활동</v>
          </cell>
          <cell r="H2963" t="str">
            <v>단체모집</v>
          </cell>
          <cell r="I2963" t="str">
            <v>해당</v>
          </cell>
          <cell r="J2963" t="str">
            <v>해당</v>
          </cell>
          <cell r="K2963" t="str">
            <v>미해당</v>
          </cell>
          <cell r="L2963" t="str">
            <v xml:space="preserve">  </v>
          </cell>
        </row>
        <row r="2964">
          <cell r="A2964">
            <v>11801</v>
          </cell>
          <cell r="B2964" t="str">
            <v>경기도</v>
          </cell>
          <cell r="C2964" t="str">
            <v>기본형</v>
          </cell>
          <cell r="D2964" t="str">
            <v>대면방식</v>
          </cell>
          <cell r="E2964" t="str">
            <v>공공행정</v>
          </cell>
          <cell r="F2964" t="str">
            <v>진흥센터</v>
          </cell>
          <cell r="G2964" t="str">
            <v>환경보존활동</v>
          </cell>
          <cell r="H2964" t="str">
            <v>단체모집</v>
          </cell>
          <cell r="I2964" t="str">
            <v>미해당</v>
          </cell>
          <cell r="J2964" t="str">
            <v>미해당</v>
          </cell>
          <cell r="K2964" t="str">
            <v>미해당</v>
          </cell>
        </row>
        <row r="2965">
          <cell r="A2965">
            <v>11802</v>
          </cell>
          <cell r="B2965" t="str">
            <v>경상북도</v>
          </cell>
          <cell r="C2965" t="str">
            <v>학단형</v>
          </cell>
          <cell r="D2965" t="str">
            <v>대면방식</v>
          </cell>
          <cell r="E2965" t="str">
            <v>청소년수련시설</v>
          </cell>
          <cell r="F2965" t="str">
            <v>청소년수련원</v>
          </cell>
          <cell r="G2965" t="str">
            <v>건강·보건활동</v>
          </cell>
          <cell r="H2965" t="str">
            <v>단체모집</v>
          </cell>
          <cell r="I2965" t="str">
            <v>해당</v>
          </cell>
          <cell r="J2965" t="str">
            <v>해당</v>
          </cell>
          <cell r="K2965" t="str">
            <v>미해당</v>
          </cell>
          <cell r="L2965" t="str">
            <v xml:space="preserve">  </v>
          </cell>
        </row>
        <row r="2966">
          <cell r="A2966">
            <v>11803</v>
          </cell>
          <cell r="B2966" t="str">
            <v>광주광역시</v>
          </cell>
          <cell r="C2966" t="str">
            <v>기본형</v>
          </cell>
          <cell r="D2966" t="str">
            <v>대면방식</v>
          </cell>
          <cell r="E2966" t="str">
            <v>청소년수련시설</v>
          </cell>
          <cell r="F2966" t="str">
            <v>청소년문화의집</v>
          </cell>
          <cell r="G2966" t="str">
            <v>건강·보건활동</v>
          </cell>
          <cell r="H2966" t="str">
            <v>개별모집</v>
          </cell>
          <cell r="I2966" t="str">
            <v>미해당</v>
          </cell>
          <cell r="J2966" t="str">
            <v>미해당</v>
          </cell>
          <cell r="K2966" t="str">
            <v>미해당</v>
          </cell>
        </row>
        <row r="2967">
          <cell r="A2967">
            <v>11804</v>
          </cell>
          <cell r="B2967" t="str">
            <v>광주광역시</v>
          </cell>
          <cell r="C2967" t="str">
            <v>기본형</v>
          </cell>
          <cell r="D2967" t="str">
            <v>대면방식</v>
          </cell>
          <cell r="E2967" t="str">
            <v>청소년수련시설</v>
          </cell>
          <cell r="F2967" t="str">
            <v>청소년수련원</v>
          </cell>
          <cell r="G2967" t="str">
            <v>자기(인성)계발활동</v>
          </cell>
          <cell r="H2967" t="str">
            <v>단체모집</v>
          </cell>
          <cell r="I2967" t="str">
            <v>해당</v>
          </cell>
          <cell r="J2967" t="str">
            <v>해당</v>
          </cell>
          <cell r="K2967" t="str">
            <v>미해당</v>
          </cell>
        </row>
        <row r="2968">
          <cell r="A2968">
            <v>11805</v>
          </cell>
          <cell r="B2968" t="str">
            <v>광주광역시</v>
          </cell>
          <cell r="C2968" t="str">
            <v>기본형</v>
          </cell>
          <cell r="D2968" t="str">
            <v>대면방식</v>
          </cell>
          <cell r="E2968" t="str">
            <v>청소년수련시설</v>
          </cell>
          <cell r="F2968" t="str">
            <v>청소년수련원</v>
          </cell>
          <cell r="G2968" t="str">
            <v>자기(인성)계발활동</v>
          </cell>
          <cell r="H2968" t="str">
            <v>단체모집</v>
          </cell>
          <cell r="I2968" t="str">
            <v>해당</v>
          </cell>
          <cell r="J2968" t="str">
            <v>해당</v>
          </cell>
          <cell r="K2968" t="str">
            <v>미해당</v>
          </cell>
          <cell r="L2968" t="str">
            <v xml:space="preserve">  </v>
          </cell>
        </row>
        <row r="2969">
          <cell r="A2969">
            <v>11806</v>
          </cell>
          <cell r="B2969" t="str">
            <v>광주광역시</v>
          </cell>
          <cell r="C2969" t="str">
            <v>기본형</v>
          </cell>
          <cell r="D2969" t="str">
            <v>대면방식</v>
          </cell>
          <cell r="E2969" t="str">
            <v>청소년수련시설</v>
          </cell>
          <cell r="F2969" t="str">
            <v>청소년수련원</v>
          </cell>
          <cell r="G2969" t="str">
            <v>자기(인성)계발활동</v>
          </cell>
          <cell r="H2969" t="str">
            <v>단체모집</v>
          </cell>
          <cell r="I2969" t="str">
            <v>해당</v>
          </cell>
          <cell r="J2969" t="str">
            <v>해당</v>
          </cell>
          <cell r="K2969" t="str">
            <v>미해당</v>
          </cell>
          <cell r="L2969" t="str">
            <v xml:space="preserve">  </v>
          </cell>
        </row>
        <row r="2970">
          <cell r="A2970">
            <v>11807</v>
          </cell>
          <cell r="B2970" t="str">
            <v>부산광역시</v>
          </cell>
          <cell r="C2970" t="str">
            <v>기본형</v>
          </cell>
          <cell r="D2970" t="str">
            <v>대면방식</v>
          </cell>
          <cell r="E2970" t="str">
            <v>청소년수련시설</v>
          </cell>
          <cell r="F2970" t="str">
            <v>청소년수련관</v>
          </cell>
          <cell r="G2970" t="str">
            <v>자기(인성)계발활동</v>
          </cell>
          <cell r="H2970" t="str">
            <v>개별모집</v>
          </cell>
          <cell r="I2970" t="str">
            <v>미해당</v>
          </cell>
          <cell r="J2970" t="str">
            <v>미해당</v>
          </cell>
          <cell r="K2970" t="str">
            <v>미해당</v>
          </cell>
        </row>
        <row r="2971">
          <cell r="A2971">
            <v>11808</v>
          </cell>
          <cell r="B2971" t="str">
            <v>부산광역시</v>
          </cell>
          <cell r="C2971" t="str">
            <v>기본형</v>
          </cell>
          <cell r="D2971" t="str">
            <v>대면방식</v>
          </cell>
          <cell r="E2971" t="str">
            <v>청소년수련시설</v>
          </cell>
          <cell r="F2971" t="str">
            <v>청소년문화의집</v>
          </cell>
          <cell r="G2971" t="str">
            <v>자기(인성)계발활동</v>
          </cell>
          <cell r="H2971" t="str">
            <v>개별모집</v>
          </cell>
          <cell r="I2971" t="str">
            <v>미해당</v>
          </cell>
          <cell r="J2971" t="str">
            <v>미해당</v>
          </cell>
          <cell r="K2971" t="str">
            <v>미해당</v>
          </cell>
          <cell r="L2971" t="str">
            <v xml:space="preserve">  </v>
          </cell>
        </row>
        <row r="2972">
          <cell r="A2972">
            <v>11809</v>
          </cell>
          <cell r="B2972" t="str">
            <v>경상북도</v>
          </cell>
          <cell r="C2972" t="str">
            <v>숙박형</v>
          </cell>
          <cell r="D2972" t="str">
            <v>대면방식</v>
          </cell>
          <cell r="E2972" t="str">
            <v>일반</v>
          </cell>
          <cell r="F2972" t="str">
            <v>비영리법인</v>
          </cell>
          <cell r="G2972" t="str">
            <v>자기(인성)계발활동</v>
          </cell>
          <cell r="H2972" t="str">
            <v>단체모집</v>
          </cell>
          <cell r="I2972" t="str">
            <v>해당</v>
          </cell>
          <cell r="J2972" t="str">
            <v>해당</v>
          </cell>
          <cell r="K2972" t="str">
            <v>미해당</v>
          </cell>
          <cell r="L2972" t="str">
            <v xml:space="preserve">  </v>
          </cell>
        </row>
        <row r="2973">
          <cell r="A2973">
            <v>11810</v>
          </cell>
          <cell r="B2973" t="str">
            <v>대전광역시</v>
          </cell>
          <cell r="C2973" t="str">
            <v>학단형</v>
          </cell>
          <cell r="D2973" t="str">
            <v>대면방식</v>
          </cell>
          <cell r="E2973" t="str">
            <v>청소년수련시설</v>
          </cell>
          <cell r="F2973" t="str">
            <v>청소년수련원</v>
          </cell>
          <cell r="G2973" t="str">
            <v>자기(인성)계발활동</v>
          </cell>
          <cell r="H2973" t="str">
            <v>단체모집</v>
          </cell>
          <cell r="I2973" t="str">
            <v>해당</v>
          </cell>
          <cell r="J2973" t="str">
            <v>해당</v>
          </cell>
          <cell r="K2973" t="str">
            <v>미해당</v>
          </cell>
          <cell r="L2973" t="str">
            <v xml:space="preserve">  </v>
          </cell>
        </row>
        <row r="2974">
          <cell r="A2974">
            <v>11811</v>
          </cell>
          <cell r="B2974" t="str">
            <v>경기도</v>
          </cell>
          <cell r="C2974" t="str">
            <v>기본형</v>
          </cell>
          <cell r="D2974" t="str">
            <v>대면방식</v>
          </cell>
          <cell r="E2974" t="str">
            <v>청소년수련시설</v>
          </cell>
          <cell r="F2974" t="str">
            <v>청소년수련관</v>
          </cell>
          <cell r="G2974" t="str">
            <v>환경보존활동</v>
          </cell>
          <cell r="H2974" t="str">
            <v>개별모집</v>
          </cell>
          <cell r="I2974" t="str">
            <v>미해당</v>
          </cell>
          <cell r="J2974" t="str">
            <v>미해당</v>
          </cell>
          <cell r="K2974" t="str">
            <v>미해당</v>
          </cell>
          <cell r="L2974" t="str">
            <v xml:space="preserve">  </v>
          </cell>
        </row>
        <row r="2975">
          <cell r="A2975">
            <v>11812</v>
          </cell>
          <cell r="B2975" t="str">
            <v>부산광역시</v>
          </cell>
          <cell r="C2975" t="str">
            <v>숙박형</v>
          </cell>
          <cell r="D2975" t="str">
            <v>대면방식</v>
          </cell>
          <cell r="E2975" t="str">
            <v>청소년수련시설</v>
          </cell>
          <cell r="F2975" t="str">
            <v>유스호스텔</v>
          </cell>
          <cell r="G2975" t="str">
            <v>건강·보건활동</v>
          </cell>
          <cell r="H2975" t="str">
            <v>단체모집</v>
          </cell>
          <cell r="I2975" t="str">
            <v>해당</v>
          </cell>
          <cell r="J2975" t="str">
            <v>해당</v>
          </cell>
          <cell r="K2975" t="str">
            <v>미해당</v>
          </cell>
          <cell r="L2975" t="str">
            <v xml:space="preserve">  </v>
          </cell>
        </row>
        <row r="2976">
          <cell r="A2976">
            <v>11813</v>
          </cell>
          <cell r="B2976" t="str">
            <v>부산광역시</v>
          </cell>
          <cell r="C2976" t="str">
            <v>숙박형</v>
          </cell>
          <cell r="D2976" t="str">
            <v>대면방식</v>
          </cell>
          <cell r="E2976" t="str">
            <v>청소년수련시설</v>
          </cell>
          <cell r="F2976" t="str">
            <v>유스호스텔</v>
          </cell>
          <cell r="G2976" t="str">
            <v>건강·보건활동</v>
          </cell>
          <cell r="H2976" t="str">
            <v>단체모집</v>
          </cell>
          <cell r="I2976" t="str">
            <v>해당</v>
          </cell>
          <cell r="J2976" t="str">
            <v>해당</v>
          </cell>
          <cell r="K2976" t="str">
            <v>미해당</v>
          </cell>
          <cell r="L2976" t="str">
            <v xml:space="preserve">  </v>
          </cell>
        </row>
        <row r="2977">
          <cell r="A2977">
            <v>11814</v>
          </cell>
          <cell r="B2977" t="str">
            <v>부산광역시</v>
          </cell>
          <cell r="C2977" t="str">
            <v>숙박형</v>
          </cell>
          <cell r="D2977" t="str">
            <v>대면방식</v>
          </cell>
          <cell r="E2977" t="str">
            <v>청소년수련시설</v>
          </cell>
          <cell r="F2977" t="str">
            <v>유스호스텔</v>
          </cell>
          <cell r="G2977" t="str">
            <v>건강·보건활동</v>
          </cell>
          <cell r="H2977" t="str">
            <v>단체모집</v>
          </cell>
          <cell r="I2977" t="str">
            <v>해당</v>
          </cell>
          <cell r="J2977" t="str">
            <v>해당</v>
          </cell>
          <cell r="K2977" t="str">
            <v>미해당</v>
          </cell>
          <cell r="L2977" t="str">
            <v xml:space="preserve">  </v>
          </cell>
        </row>
        <row r="2978">
          <cell r="A2978">
            <v>11815</v>
          </cell>
          <cell r="B2978" t="str">
            <v>충청남도</v>
          </cell>
          <cell r="C2978" t="str">
            <v>학단형</v>
          </cell>
          <cell r="D2978" t="str">
            <v>대면방식</v>
          </cell>
          <cell r="E2978" t="str">
            <v>청소년수련시설</v>
          </cell>
          <cell r="F2978" t="str">
            <v>청소년수련원</v>
          </cell>
          <cell r="G2978" t="str">
            <v>모험개척활동</v>
          </cell>
          <cell r="H2978" t="str">
            <v>단체모집</v>
          </cell>
          <cell r="I2978" t="str">
            <v>해당</v>
          </cell>
          <cell r="J2978" t="str">
            <v>해당</v>
          </cell>
          <cell r="K2978" t="str">
            <v>해당</v>
          </cell>
          <cell r="L2978" t="str">
            <v>하강레포츠</v>
          </cell>
        </row>
        <row r="2979">
          <cell r="A2979">
            <v>11816</v>
          </cell>
          <cell r="B2979" t="str">
            <v>서울특별시</v>
          </cell>
          <cell r="C2979" t="str">
            <v>기본형</v>
          </cell>
          <cell r="D2979" t="str">
            <v>대면방식</v>
          </cell>
          <cell r="E2979" t="str">
            <v>청소년수련시설</v>
          </cell>
          <cell r="F2979" t="str">
            <v>청소년수련관</v>
          </cell>
          <cell r="G2979" t="str">
            <v>환경보존활동</v>
          </cell>
          <cell r="H2979" t="str">
            <v>개별모집</v>
          </cell>
          <cell r="I2979" t="str">
            <v>미해당</v>
          </cell>
          <cell r="J2979" t="str">
            <v>미해당</v>
          </cell>
          <cell r="K2979" t="str">
            <v>미해당</v>
          </cell>
          <cell r="L2979" t="str">
            <v xml:space="preserve">  </v>
          </cell>
        </row>
        <row r="2980">
          <cell r="A2980">
            <v>11817</v>
          </cell>
          <cell r="B2980" t="str">
            <v>인천광역시</v>
          </cell>
          <cell r="C2980" t="str">
            <v>학단형</v>
          </cell>
          <cell r="D2980" t="str">
            <v>대면방식</v>
          </cell>
          <cell r="E2980" t="str">
            <v>청소년수련시설</v>
          </cell>
          <cell r="F2980" t="str">
            <v>유스호스텔</v>
          </cell>
          <cell r="G2980" t="str">
            <v>자기(인성)계발활동</v>
          </cell>
          <cell r="H2980" t="str">
            <v>단체모집</v>
          </cell>
          <cell r="I2980" t="str">
            <v>해당</v>
          </cell>
          <cell r="J2980" t="str">
            <v>해당</v>
          </cell>
          <cell r="K2980" t="str">
            <v>미해당</v>
          </cell>
          <cell r="L2980" t="str">
            <v xml:space="preserve">  </v>
          </cell>
        </row>
        <row r="2981">
          <cell r="A2981">
            <v>11818</v>
          </cell>
          <cell r="B2981" t="str">
            <v>인천광역시</v>
          </cell>
          <cell r="C2981" t="str">
            <v>학단형</v>
          </cell>
          <cell r="D2981" t="str">
            <v>대면방식</v>
          </cell>
          <cell r="E2981" t="str">
            <v>청소년수련시설</v>
          </cell>
          <cell r="F2981" t="str">
            <v>유스호스텔</v>
          </cell>
          <cell r="G2981" t="str">
            <v>자기(인성)계발활동</v>
          </cell>
          <cell r="H2981" t="str">
            <v>단체모집</v>
          </cell>
          <cell r="I2981" t="str">
            <v>해당</v>
          </cell>
          <cell r="J2981" t="str">
            <v>해당</v>
          </cell>
          <cell r="K2981" t="str">
            <v>미해당</v>
          </cell>
          <cell r="L2981" t="str">
            <v xml:space="preserve">  </v>
          </cell>
        </row>
        <row r="2982">
          <cell r="A2982">
            <v>11819</v>
          </cell>
          <cell r="B2982" t="str">
            <v>인천광역시</v>
          </cell>
          <cell r="C2982" t="str">
            <v>학단형</v>
          </cell>
          <cell r="D2982" t="str">
            <v>대면방식</v>
          </cell>
          <cell r="E2982" t="str">
            <v>청소년수련시설</v>
          </cell>
          <cell r="F2982" t="str">
            <v>유스호스텔</v>
          </cell>
          <cell r="G2982" t="str">
            <v>자기(인성)계발활동</v>
          </cell>
          <cell r="H2982" t="str">
            <v>단체모집</v>
          </cell>
          <cell r="I2982" t="str">
            <v>해당</v>
          </cell>
          <cell r="J2982" t="str">
            <v>해당</v>
          </cell>
          <cell r="K2982" t="str">
            <v>미해당</v>
          </cell>
          <cell r="L2982" t="str">
            <v xml:space="preserve">  </v>
          </cell>
        </row>
        <row r="2983">
          <cell r="A2983">
            <v>11820</v>
          </cell>
          <cell r="B2983" t="str">
            <v>인천광역시</v>
          </cell>
          <cell r="C2983" t="str">
            <v>학단형</v>
          </cell>
          <cell r="D2983" t="str">
            <v>대면방식</v>
          </cell>
          <cell r="E2983" t="str">
            <v>청소년수련시설</v>
          </cell>
          <cell r="F2983" t="str">
            <v>유스호스텔</v>
          </cell>
          <cell r="G2983" t="str">
            <v>모험개척활동</v>
          </cell>
          <cell r="H2983" t="str">
            <v>단체모집</v>
          </cell>
          <cell r="I2983" t="str">
            <v>해당</v>
          </cell>
          <cell r="J2983" t="str">
            <v>해당</v>
          </cell>
          <cell r="K2983" t="str">
            <v>미해당</v>
          </cell>
          <cell r="L2983" t="str">
            <v xml:space="preserve">  </v>
          </cell>
        </row>
        <row r="2984">
          <cell r="A2984">
            <v>11821</v>
          </cell>
          <cell r="B2984" t="str">
            <v>인천광역시</v>
          </cell>
          <cell r="C2984" t="str">
            <v>학단형</v>
          </cell>
          <cell r="D2984" t="str">
            <v>대면방식</v>
          </cell>
          <cell r="E2984" t="str">
            <v>청소년수련시설</v>
          </cell>
          <cell r="F2984" t="str">
            <v>유스호스텔</v>
          </cell>
          <cell r="G2984" t="str">
            <v>모험개척활동</v>
          </cell>
          <cell r="H2984" t="str">
            <v>단체모집</v>
          </cell>
          <cell r="I2984" t="str">
            <v>해당</v>
          </cell>
          <cell r="J2984" t="str">
            <v>해당</v>
          </cell>
          <cell r="K2984" t="str">
            <v>미해당</v>
          </cell>
          <cell r="L2984" t="str">
            <v xml:space="preserve">  </v>
          </cell>
        </row>
        <row r="2985">
          <cell r="A2985">
            <v>11822</v>
          </cell>
          <cell r="B2985" t="str">
            <v>인천광역시</v>
          </cell>
          <cell r="C2985" t="str">
            <v>학단형</v>
          </cell>
          <cell r="D2985" t="str">
            <v>대면방식</v>
          </cell>
          <cell r="E2985" t="str">
            <v>청소년수련시설</v>
          </cell>
          <cell r="F2985" t="str">
            <v>유스호스텔</v>
          </cell>
          <cell r="G2985" t="str">
            <v>모험개척활동</v>
          </cell>
          <cell r="H2985" t="str">
            <v>단체모집</v>
          </cell>
          <cell r="I2985" t="str">
            <v>해당</v>
          </cell>
          <cell r="J2985" t="str">
            <v>해당</v>
          </cell>
          <cell r="K2985" t="str">
            <v>미해당</v>
          </cell>
          <cell r="L2985" t="str">
            <v xml:space="preserve">  </v>
          </cell>
        </row>
        <row r="2986">
          <cell r="A2986">
            <v>11823</v>
          </cell>
          <cell r="B2986" t="str">
            <v>인천광역시</v>
          </cell>
          <cell r="C2986" t="str">
            <v>학단형</v>
          </cell>
          <cell r="D2986" t="str">
            <v>대면방식</v>
          </cell>
          <cell r="E2986" t="str">
            <v>청소년수련시설</v>
          </cell>
          <cell r="F2986" t="str">
            <v>유스호스텔</v>
          </cell>
          <cell r="G2986" t="str">
            <v>모험개척활동</v>
          </cell>
          <cell r="H2986" t="str">
            <v>단체모집</v>
          </cell>
          <cell r="I2986" t="str">
            <v>해당</v>
          </cell>
          <cell r="J2986" t="str">
            <v>해당</v>
          </cell>
          <cell r="K2986" t="str">
            <v>미해당</v>
          </cell>
          <cell r="L2986" t="str">
            <v xml:space="preserve">  </v>
          </cell>
        </row>
        <row r="2987">
          <cell r="A2987">
            <v>11824</v>
          </cell>
          <cell r="B2987" t="str">
            <v>인천광역시</v>
          </cell>
          <cell r="C2987" t="str">
            <v>학단형</v>
          </cell>
          <cell r="D2987" t="str">
            <v>대면방식</v>
          </cell>
          <cell r="E2987" t="str">
            <v>청소년수련시설</v>
          </cell>
          <cell r="F2987" t="str">
            <v>유스호스텔</v>
          </cell>
          <cell r="G2987" t="str">
            <v>모험개척활동</v>
          </cell>
          <cell r="H2987" t="str">
            <v>단체모집</v>
          </cell>
          <cell r="I2987" t="str">
            <v>해당</v>
          </cell>
          <cell r="J2987" t="str">
            <v>해당</v>
          </cell>
          <cell r="K2987" t="str">
            <v>미해당</v>
          </cell>
          <cell r="L2987" t="str">
            <v xml:space="preserve">  </v>
          </cell>
        </row>
        <row r="2988">
          <cell r="A2988">
            <v>11825</v>
          </cell>
          <cell r="B2988" t="str">
            <v>인천광역시</v>
          </cell>
          <cell r="C2988" t="str">
            <v>학단형</v>
          </cell>
          <cell r="D2988" t="str">
            <v>대면방식</v>
          </cell>
          <cell r="E2988" t="str">
            <v>청소년수련시설</v>
          </cell>
          <cell r="F2988" t="str">
            <v>유스호스텔</v>
          </cell>
          <cell r="G2988" t="str">
            <v>모험개척활동</v>
          </cell>
          <cell r="H2988" t="str">
            <v>단체모집</v>
          </cell>
          <cell r="I2988" t="str">
            <v>해당</v>
          </cell>
          <cell r="J2988" t="str">
            <v>해당</v>
          </cell>
          <cell r="K2988" t="str">
            <v>미해당</v>
          </cell>
          <cell r="L2988" t="str">
            <v xml:space="preserve">  </v>
          </cell>
        </row>
        <row r="2989">
          <cell r="A2989">
            <v>11826</v>
          </cell>
          <cell r="B2989" t="str">
            <v>경기도</v>
          </cell>
          <cell r="C2989" t="str">
            <v>기본형</v>
          </cell>
          <cell r="D2989" t="str">
            <v>대면방식</v>
          </cell>
          <cell r="E2989" t="str">
            <v>청소년수련시설</v>
          </cell>
          <cell r="F2989" t="str">
            <v>청소년수련원</v>
          </cell>
          <cell r="G2989" t="str">
            <v>문화예술활동</v>
          </cell>
          <cell r="H2989" t="str">
            <v>단체모집</v>
          </cell>
          <cell r="I2989" t="str">
            <v>해당</v>
          </cell>
          <cell r="J2989" t="str">
            <v>해당</v>
          </cell>
          <cell r="K2989" t="str">
            <v>미해당</v>
          </cell>
          <cell r="L2989" t="str">
            <v xml:space="preserve">  </v>
          </cell>
        </row>
        <row r="2990">
          <cell r="A2990">
            <v>11827</v>
          </cell>
          <cell r="B2990" t="str">
            <v>전북특별자치도</v>
          </cell>
          <cell r="C2990" t="str">
            <v>학단형</v>
          </cell>
          <cell r="D2990" t="str">
            <v>대면방식</v>
          </cell>
          <cell r="E2990" t="str">
            <v>청소년수련시설</v>
          </cell>
          <cell r="F2990" t="str">
            <v>청소년수련원</v>
          </cell>
          <cell r="G2990" t="str">
            <v>건강·보건활동</v>
          </cell>
          <cell r="H2990" t="str">
            <v>단체모집</v>
          </cell>
          <cell r="I2990" t="str">
            <v>해당</v>
          </cell>
          <cell r="J2990" t="str">
            <v>해당</v>
          </cell>
          <cell r="K2990" t="str">
            <v>미해당</v>
          </cell>
          <cell r="L2990" t="str">
            <v xml:space="preserve">  </v>
          </cell>
        </row>
        <row r="2991">
          <cell r="A2991">
            <v>11828</v>
          </cell>
          <cell r="B2991" t="str">
            <v>전북특별자치도</v>
          </cell>
          <cell r="C2991" t="str">
            <v>학단형</v>
          </cell>
          <cell r="D2991" t="str">
            <v>대면방식</v>
          </cell>
          <cell r="E2991" t="str">
            <v>청소년수련시설</v>
          </cell>
          <cell r="F2991" t="str">
            <v>청소년수련원</v>
          </cell>
          <cell r="G2991" t="str">
            <v>건강·보건활동</v>
          </cell>
          <cell r="H2991" t="str">
            <v>단체모집</v>
          </cell>
          <cell r="I2991" t="str">
            <v>해당</v>
          </cell>
          <cell r="J2991" t="str">
            <v>해당</v>
          </cell>
          <cell r="K2991" t="str">
            <v>미해당</v>
          </cell>
          <cell r="L2991" t="str">
            <v xml:space="preserve">  </v>
          </cell>
        </row>
        <row r="2992">
          <cell r="A2992">
            <v>11829</v>
          </cell>
          <cell r="B2992" t="str">
            <v>전북특별자치도</v>
          </cell>
          <cell r="C2992" t="str">
            <v>학단형</v>
          </cell>
          <cell r="D2992" t="str">
            <v>대면방식</v>
          </cell>
          <cell r="E2992" t="str">
            <v>청소년수련시설</v>
          </cell>
          <cell r="F2992" t="str">
            <v>청소년수련원</v>
          </cell>
          <cell r="G2992" t="str">
            <v>자기(인성)계발활동</v>
          </cell>
          <cell r="H2992" t="str">
            <v>단체모집</v>
          </cell>
          <cell r="I2992" t="str">
            <v>해당</v>
          </cell>
          <cell r="J2992" t="str">
            <v>해당</v>
          </cell>
          <cell r="K2992" t="str">
            <v>미해당</v>
          </cell>
          <cell r="L2992" t="str">
            <v xml:space="preserve">  </v>
          </cell>
        </row>
        <row r="2993">
          <cell r="A2993">
            <v>11830</v>
          </cell>
          <cell r="B2993" t="str">
            <v>전북특별자치도</v>
          </cell>
          <cell r="C2993" t="str">
            <v>학단형</v>
          </cell>
          <cell r="D2993" t="str">
            <v>대면방식</v>
          </cell>
          <cell r="E2993" t="str">
            <v>청소년수련시설</v>
          </cell>
          <cell r="F2993" t="str">
            <v>청소년수련원</v>
          </cell>
          <cell r="G2993" t="str">
            <v>자기(인성)계발활동</v>
          </cell>
          <cell r="H2993" t="str">
            <v>단체모집</v>
          </cell>
          <cell r="I2993" t="str">
            <v>해당</v>
          </cell>
          <cell r="J2993" t="str">
            <v>해당</v>
          </cell>
          <cell r="K2993" t="str">
            <v>미해당</v>
          </cell>
          <cell r="L2993" t="str">
            <v xml:space="preserve">  </v>
          </cell>
        </row>
        <row r="2994">
          <cell r="A2994">
            <v>11831</v>
          </cell>
          <cell r="B2994" t="str">
            <v>경상남도</v>
          </cell>
          <cell r="C2994" t="str">
            <v>기본형</v>
          </cell>
          <cell r="D2994" t="str">
            <v>대면방식</v>
          </cell>
          <cell r="E2994" t="str">
            <v>청소년수련시설</v>
          </cell>
          <cell r="F2994" t="str">
            <v>청소년수련관</v>
          </cell>
          <cell r="G2994" t="str">
            <v>환경보존활동</v>
          </cell>
          <cell r="H2994" t="str">
            <v>개별모집</v>
          </cell>
          <cell r="I2994" t="str">
            <v>미해당</v>
          </cell>
          <cell r="J2994" t="str">
            <v>미해당</v>
          </cell>
          <cell r="K2994" t="str">
            <v>미해당</v>
          </cell>
        </row>
        <row r="2995">
          <cell r="A2995">
            <v>11832</v>
          </cell>
          <cell r="B2995" t="str">
            <v>경상남도</v>
          </cell>
          <cell r="C2995" t="str">
            <v>기본형</v>
          </cell>
          <cell r="D2995" t="str">
            <v>대면방식</v>
          </cell>
          <cell r="E2995" t="str">
            <v>청소년수련시설</v>
          </cell>
          <cell r="F2995" t="str">
            <v>청소년수련관</v>
          </cell>
          <cell r="G2995" t="str">
            <v>과학정보활동</v>
          </cell>
          <cell r="H2995" t="str">
            <v>개별모집</v>
          </cell>
          <cell r="I2995" t="str">
            <v>미해당</v>
          </cell>
          <cell r="J2995" t="str">
            <v>미해당</v>
          </cell>
          <cell r="K2995" t="str">
            <v>미해당</v>
          </cell>
        </row>
        <row r="2996">
          <cell r="A2996">
            <v>11833</v>
          </cell>
          <cell r="B2996" t="str">
            <v>경상남도</v>
          </cell>
          <cell r="C2996" t="str">
            <v>기본형</v>
          </cell>
          <cell r="D2996" t="str">
            <v>대면방식</v>
          </cell>
          <cell r="E2996" t="str">
            <v>청소년수련시설</v>
          </cell>
          <cell r="F2996" t="str">
            <v>청소년수련관</v>
          </cell>
          <cell r="G2996" t="str">
            <v>자기(인성)계발활동</v>
          </cell>
          <cell r="H2996" t="str">
            <v>개별모집</v>
          </cell>
          <cell r="I2996" t="str">
            <v>미해당</v>
          </cell>
          <cell r="J2996" t="str">
            <v>미해당</v>
          </cell>
          <cell r="K2996" t="str">
            <v>미해당</v>
          </cell>
        </row>
        <row r="2997">
          <cell r="A2997">
            <v>11834</v>
          </cell>
          <cell r="B2997" t="str">
            <v>경상남도</v>
          </cell>
          <cell r="C2997" t="str">
            <v>기본형</v>
          </cell>
          <cell r="D2997" t="str">
            <v>대면방식</v>
          </cell>
          <cell r="E2997" t="str">
            <v>청소년수련시설</v>
          </cell>
          <cell r="F2997" t="str">
            <v>청소년수련관</v>
          </cell>
          <cell r="G2997" t="str">
            <v>환경보존활동</v>
          </cell>
          <cell r="H2997" t="str">
            <v>개별모집</v>
          </cell>
          <cell r="I2997" t="str">
            <v>미해당</v>
          </cell>
          <cell r="J2997" t="str">
            <v>미해당</v>
          </cell>
          <cell r="K2997" t="str">
            <v>미해당</v>
          </cell>
          <cell r="L2997" t="str">
            <v xml:space="preserve">  </v>
          </cell>
        </row>
        <row r="2998">
          <cell r="A2998">
            <v>11835</v>
          </cell>
          <cell r="B2998" t="str">
            <v>경기도</v>
          </cell>
          <cell r="C2998" t="str">
            <v>숙박형</v>
          </cell>
          <cell r="D2998" t="str">
            <v>대면방식</v>
          </cell>
          <cell r="E2998" t="str">
            <v>청소년수련시설</v>
          </cell>
          <cell r="F2998" t="str">
            <v>청소년수련원</v>
          </cell>
          <cell r="G2998" t="str">
            <v>자기(인성)계발활동</v>
          </cell>
          <cell r="H2998" t="str">
            <v>단체모집</v>
          </cell>
          <cell r="I2998" t="str">
            <v>해당</v>
          </cell>
          <cell r="J2998" t="str">
            <v>해당</v>
          </cell>
          <cell r="K2998" t="str">
            <v>미해당</v>
          </cell>
          <cell r="L2998" t="str">
            <v xml:space="preserve">  </v>
          </cell>
        </row>
        <row r="2999">
          <cell r="A2999">
            <v>11836</v>
          </cell>
          <cell r="B2999" t="str">
            <v>경상남도</v>
          </cell>
          <cell r="C2999" t="str">
            <v>학단형</v>
          </cell>
          <cell r="D2999" t="str">
            <v>대면방식</v>
          </cell>
          <cell r="E2999" t="str">
            <v>청소년수련시설</v>
          </cell>
          <cell r="F2999" t="str">
            <v>유스호스텔</v>
          </cell>
          <cell r="G2999" t="str">
            <v>자기(인성)계발활동</v>
          </cell>
          <cell r="H2999" t="str">
            <v>단체모집</v>
          </cell>
          <cell r="I2999" t="str">
            <v>해당</v>
          </cell>
          <cell r="J2999" t="str">
            <v>해당</v>
          </cell>
          <cell r="K2999" t="str">
            <v>미해당</v>
          </cell>
          <cell r="L2999" t="str">
            <v xml:space="preserve">  </v>
          </cell>
        </row>
        <row r="3000">
          <cell r="A3000">
            <v>11837</v>
          </cell>
          <cell r="B3000" t="str">
            <v>서울특별시</v>
          </cell>
          <cell r="C3000" t="str">
            <v>기본형</v>
          </cell>
          <cell r="D3000" t="str">
            <v>대면방식</v>
          </cell>
          <cell r="E3000" t="str">
            <v>일반</v>
          </cell>
          <cell r="F3000" t="str">
            <v>영리법인</v>
          </cell>
          <cell r="G3000" t="str">
            <v>환경보존활동</v>
          </cell>
          <cell r="H3000" t="str">
            <v>단체모집</v>
          </cell>
          <cell r="I3000" t="str">
            <v>미해당</v>
          </cell>
          <cell r="J3000" t="str">
            <v>미해당</v>
          </cell>
          <cell r="K3000" t="str">
            <v>미해당</v>
          </cell>
          <cell r="L3000" t="str">
            <v xml:space="preserve">  </v>
          </cell>
        </row>
        <row r="3001">
          <cell r="A3001">
            <v>11838</v>
          </cell>
          <cell r="B3001" t="str">
            <v>경상북도</v>
          </cell>
          <cell r="C3001" t="str">
            <v>학단형</v>
          </cell>
          <cell r="D3001" t="str">
            <v>대면방식</v>
          </cell>
          <cell r="E3001" t="str">
            <v>공공행정</v>
          </cell>
          <cell r="F3001" t="str">
            <v>기타공공</v>
          </cell>
          <cell r="G3001" t="str">
            <v>자기(인성)계발활동</v>
          </cell>
          <cell r="H3001" t="str">
            <v>단체모집</v>
          </cell>
          <cell r="I3001" t="str">
            <v>해당</v>
          </cell>
          <cell r="J3001" t="str">
            <v>해당</v>
          </cell>
          <cell r="K3001" t="str">
            <v>미해당</v>
          </cell>
          <cell r="L3001" t="str">
            <v xml:space="preserve">  </v>
          </cell>
        </row>
        <row r="3002">
          <cell r="A3002">
            <v>11839</v>
          </cell>
          <cell r="B3002" t="str">
            <v>경상북도</v>
          </cell>
          <cell r="C3002" t="str">
            <v>학단형</v>
          </cell>
          <cell r="D3002" t="str">
            <v>대면방식</v>
          </cell>
          <cell r="E3002" t="str">
            <v>공공행정</v>
          </cell>
          <cell r="F3002" t="str">
            <v>기타공공</v>
          </cell>
          <cell r="G3002" t="str">
            <v>자기(인성)계발활동</v>
          </cell>
          <cell r="H3002" t="str">
            <v>단체모집</v>
          </cell>
          <cell r="I3002" t="str">
            <v>해당</v>
          </cell>
          <cell r="J3002" t="str">
            <v>해당</v>
          </cell>
          <cell r="K3002" t="str">
            <v>미해당</v>
          </cell>
          <cell r="L3002" t="str">
            <v xml:space="preserve">  </v>
          </cell>
        </row>
        <row r="3003">
          <cell r="A3003">
            <v>11840</v>
          </cell>
          <cell r="B3003" t="str">
            <v>경상북도</v>
          </cell>
          <cell r="C3003" t="str">
            <v>학단형</v>
          </cell>
          <cell r="D3003" t="str">
            <v>대면방식</v>
          </cell>
          <cell r="E3003" t="str">
            <v>공공행정</v>
          </cell>
          <cell r="F3003" t="str">
            <v>기타공공</v>
          </cell>
          <cell r="G3003" t="str">
            <v>자기(인성)계발활동</v>
          </cell>
          <cell r="H3003" t="str">
            <v>단체모집</v>
          </cell>
          <cell r="I3003" t="str">
            <v>해당</v>
          </cell>
          <cell r="J3003" t="str">
            <v>해당</v>
          </cell>
          <cell r="K3003" t="str">
            <v>미해당</v>
          </cell>
          <cell r="L3003" t="str">
            <v xml:space="preserve">  </v>
          </cell>
        </row>
        <row r="3004">
          <cell r="A3004">
            <v>11841</v>
          </cell>
          <cell r="B3004" t="str">
            <v>경상북도</v>
          </cell>
          <cell r="C3004" t="str">
            <v>학단형</v>
          </cell>
          <cell r="D3004" t="str">
            <v>대면방식</v>
          </cell>
          <cell r="E3004" t="str">
            <v>공공행정</v>
          </cell>
          <cell r="F3004" t="str">
            <v>기타공공</v>
          </cell>
          <cell r="G3004" t="str">
            <v>자기(인성)계발활동</v>
          </cell>
          <cell r="H3004" t="str">
            <v>단체모집</v>
          </cell>
          <cell r="I3004" t="str">
            <v>해당</v>
          </cell>
          <cell r="J3004" t="str">
            <v>해당</v>
          </cell>
          <cell r="K3004" t="str">
            <v>미해당</v>
          </cell>
          <cell r="L3004" t="str">
            <v xml:space="preserve">  </v>
          </cell>
        </row>
        <row r="3005">
          <cell r="A3005">
            <v>11842</v>
          </cell>
          <cell r="B3005" t="str">
            <v>경상북도</v>
          </cell>
          <cell r="C3005" t="str">
            <v>학단형</v>
          </cell>
          <cell r="D3005" t="str">
            <v>대면방식</v>
          </cell>
          <cell r="E3005" t="str">
            <v>공공행정</v>
          </cell>
          <cell r="F3005" t="str">
            <v>기타공공</v>
          </cell>
          <cell r="G3005" t="str">
            <v>자기(인성)계발활동</v>
          </cell>
          <cell r="H3005" t="str">
            <v>단체모집</v>
          </cell>
          <cell r="I3005" t="str">
            <v>해당</v>
          </cell>
          <cell r="J3005" t="str">
            <v>해당</v>
          </cell>
          <cell r="K3005" t="str">
            <v>미해당</v>
          </cell>
          <cell r="L3005" t="str">
            <v xml:space="preserve">  </v>
          </cell>
        </row>
        <row r="3006">
          <cell r="A3006">
            <v>11843</v>
          </cell>
          <cell r="B3006" t="str">
            <v>경상북도</v>
          </cell>
          <cell r="C3006" t="str">
            <v>학단형</v>
          </cell>
          <cell r="D3006" t="str">
            <v>대면방식</v>
          </cell>
          <cell r="E3006" t="str">
            <v>공공행정</v>
          </cell>
          <cell r="F3006" t="str">
            <v>기타공공</v>
          </cell>
          <cell r="G3006" t="str">
            <v>자기(인성)계발활동</v>
          </cell>
          <cell r="H3006" t="str">
            <v>단체모집</v>
          </cell>
          <cell r="I3006" t="str">
            <v>해당</v>
          </cell>
          <cell r="J3006" t="str">
            <v>해당</v>
          </cell>
          <cell r="K3006" t="str">
            <v>미해당</v>
          </cell>
          <cell r="L3006" t="str">
            <v xml:space="preserve">  </v>
          </cell>
        </row>
        <row r="3007">
          <cell r="A3007">
            <v>11844</v>
          </cell>
          <cell r="B3007" t="str">
            <v>인천광역시</v>
          </cell>
          <cell r="C3007" t="str">
            <v>기본형</v>
          </cell>
          <cell r="D3007" t="str">
            <v>대면방식</v>
          </cell>
          <cell r="E3007" t="str">
            <v>청소년수련시설</v>
          </cell>
          <cell r="F3007" t="str">
            <v>청소년문화의집</v>
          </cell>
          <cell r="G3007" t="str">
            <v>건강·보건활동</v>
          </cell>
          <cell r="H3007" t="str">
            <v>개별모집</v>
          </cell>
          <cell r="I3007" t="str">
            <v>미해당</v>
          </cell>
          <cell r="J3007" t="str">
            <v>미해당</v>
          </cell>
          <cell r="K3007" t="str">
            <v>미해당</v>
          </cell>
          <cell r="L3007" t="str">
            <v xml:space="preserve">  </v>
          </cell>
        </row>
        <row r="3008">
          <cell r="A3008">
            <v>11845</v>
          </cell>
          <cell r="B3008" t="str">
            <v>강원특별자치도</v>
          </cell>
          <cell r="C3008" t="str">
            <v>학단형</v>
          </cell>
          <cell r="D3008" t="str">
            <v>대면방식</v>
          </cell>
          <cell r="E3008" t="str">
            <v>청소년수련시설</v>
          </cell>
          <cell r="F3008" t="str">
            <v>청소년수련원</v>
          </cell>
          <cell r="G3008" t="str">
            <v>모험개척활동</v>
          </cell>
          <cell r="H3008" t="str">
            <v>단체모집</v>
          </cell>
          <cell r="I3008" t="str">
            <v>해당</v>
          </cell>
          <cell r="J3008" t="str">
            <v>해당</v>
          </cell>
          <cell r="K3008" t="str">
            <v>해당</v>
          </cell>
          <cell r="L3008" t="str">
            <v>고무보트</v>
          </cell>
        </row>
        <row r="3009">
          <cell r="A3009">
            <v>11846</v>
          </cell>
          <cell r="B3009" t="str">
            <v>강원특별자치도</v>
          </cell>
          <cell r="C3009" t="str">
            <v>학단형</v>
          </cell>
          <cell r="D3009" t="str">
            <v>대면방식</v>
          </cell>
          <cell r="E3009" t="str">
            <v>청소년수련시설</v>
          </cell>
          <cell r="F3009" t="str">
            <v>청소년수련원</v>
          </cell>
          <cell r="G3009" t="str">
            <v>모험개척활동</v>
          </cell>
          <cell r="H3009" t="str">
            <v>단체모집</v>
          </cell>
          <cell r="I3009" t="str">
            <v>해당</v>
          </cell>
          <cell r="J3009" t="str">
            <v>해당</v>
          </cell>
          <cell r="K3009" t="str">
            <v>해당</v>
          </cell>
          <cell r="L3009" t="str">
            <v>고무보트</v>
          </cell>
        </row>
        <row r="3010">
          <cell r="A3010">
            <v>11847</v>
          </cell>
          <cell r="B3010" t="str">
            <v>경상남도</v>
          </cell>
          <cell r="C3010" t="str">
            <v>학단형</v>
          </cell>
          <cell r="D3010" t="str">
            <v>대면방식</v>
          </cell>
          <cell r="E3010" t="str">
            <v>청소년수련시설</v>
          </cell>
          <cell r="F3010" t="str">
            <v>청소년수련원</v>
          </cell>
          <cell r="G3010" t="str">
            <v>과학정보활동</v>
          </cell>
          <cell r="H3010" t="str">
            <v>단체모집</v>
          </cell>
          <cell r="I3010" t="str">
            <v>해당</v>
          </cell>
          <cell r="J3010" t="str">
            <v>해당</v>
          </cell>
          <cell r="K3010" t="str">
            <v>해당</v>
          </cell>
          <cell r="L3010" t="str">
            <v>하강레포츠</v>
          </cell>
        </row>
        <row r="3011">
          <cell r="A3011">
            <v>11848</v>
          </cell>
          <cell r="B3011" t="str">
            <v>경상남도</v>
          </cell>
          <cell r="C3011" t="str">
            <v>학단형</v>
          </cell>
          <cell r="D3011" t="str">
            <v>대면방식</v>
          </cell>
          <cell r="E3011" t="str">
            <v>청소년수련시설</v>
          </cell>
          <cell r="F3011" t="str">
            <v>청소년수련원</v>
          </cell>
          <cell r="G3011" t="str">
            <v>과학정보활동</v>
          </cell>
          <cell r="H3011" t="str">
            <v>단체모집</v>
          </cell>
          <cell r="I3011" t="str">
            <v>해당</v>
          </cell>
          <cell r="J3011" t="str">
            <v>해당</v>
          </cell>
          <cell r="K3011" t="str">
            <v>해당</v>
          </cell>
          <cell r="L3011" t="str">
            <v>하강레포츠</v>
          </cell>
        </row>
        <row r="3012">
          <cell r="A3012">
            <v>11849</v>
          </cell>
          <cell r="B3012" t="str">
            <v>경상남도</v>
          </cell>
          <cell r="C3012" t="str">
            <v>학단형</v>
          </cell>
          <cell r="D3012" t="str">
            <v>대면방식</v>
          </cell>
          <cell r="E3012" t="str">
            <v>청소년수련시설</v>
          </cell>
          <cell r="F3012" t="str">
            <v>청소년수련원</v>
          </cell>
          <cell r="G3012" t="str">
            <v>과학정보활동</v>
          </cell>
          <cell r="H3012" t="str">
            <v>단체모집</v>
          </cell>
          <cell r="I3012" t="str">
            <v>해당</v>
          </cell>
          <cell r="J3012" t="str">
            <v>해당</v>
          </cell>
          <cell r="K3012" t="str">
            <v>해당</v>
          </cell>
          <cell r="L3012" t="str">
            <v>하강레포츠</v>
          </cell>
        </row>
        <row r="3013">
          <cell r="A3013">
            <v>11850</v>
          </cell>
          <cell r="B3013" t="str">
            <v>경상남도</v>
          </cell>
          <cell r="C3013" t="str">
            <v>학단형</v>
          </cell>
          <cell r="D3013" t="str">
            <v>대면방식</v>
          </cell>
          <cell r="E3013" t="str">
            <v>청소년수련시설</v>
          </cell>
          <cell r="F3013" t="str">
            <v>청소년수련원</v>
          </cell>
          <cell r="G3013" t="str">
            <v>과학정보활동</v>
          </cell>
          <cell r="H3013" t="str">
            <v>단체모집</v>
          </cell>
          <cell r="I3013" t="str">
            <v>해당</v>
          </cell>
          <cell r="J3013" t="str">
            <v>해당</v>
          </cell>
          <cell r="K3013" t="str">
            <v>해당</v>
          </cell>
          <cell r="L3013" t="str">
            <v>하강레포츠</v>
          </cell>
        </row>
        <row r="3014">
          <cell r="A3014">
            <v>11851</v>
          </cell>
          <cell r="B3014" t="str">
            <v>인천광역시</v>
          </cell>
          <cell r="C3014" t="str">
            <v>기본형</v>
          </cell>
          <cell r="D3014" t="str">
            <v>대면방식</v>
          </cell>
          <cell r="E3014" t="str">
            <v>청소년수련시설</v>
          </cell>
          <cell r="F3014" t="str">
            <v>청소년문화의집</v>
          </cell>
          <cell r="G3014" t="str">
            <v>직업체험활동</v>
          </cell>
          <cell r="H3014" t="str">
            <v>개별모집</v>
          </cell>
          <cell r="I3014" t="str">
            <v>미해당</v>
          </cell>
          <cell r="J3014" t="str">
            <v>미해당</v>
          </cell>
          <cell r="K3014" t="str">
            <v>미해당</v>
          </cell>
          <cell r="L3014" t="str">
            <v xml:space="preserve">  </v>
          </cell>
        </row>
        <row r="3015">
          <cell r="A3015">
            <v>11852</v>
          </cell>
          <cell r="B3015" t="str">
            <v>경기도</v>
          </cell>
          <cell r="C3015" t="str">
            <v>학단형</v>
          </cell>
          <cell r="D3015" t="str">
            <v>대면방식</v>
          </cell>
          <cell r="E3015" t="str">
            <v>청소년수련시설</v>
          </cell>
          <cell r="F3015" t="str">
            <v>청소년수련원</v>
          </cell>
          <cell r="G3015" t="str">
            <v>기타</v>
          </cell>
          <cell r="H3015" t="str">
            <v>단체모집</v>
          </cell>
          <cell r="I3015" t="str">
            <v>해당</v>
          </cell>
          <cell r="J3015" t="str">
            <v>해당</v>
          </cell>
          <cell r="K3015" t="str">
            <v>미해당</v>
          </cell>
          <cell r="L3015" t="str">
            <v xml:space="preserve">  </v>
          </cell>
        </row>
        <row r="3016">
          <cell r="A3016">
            <v>11853</v>
          </cell>
          <cell r="B3016" t="str">
            <v>경기도</v>
          </cell>
          <cell r="C3016" t="str">
            <v>학단형</v>
          </cell>
          <cell r="D3016" t="str">
            <v>대면방식</v>
          </cell>
          <cell r="E3016" t="str">
            <v>청소년수련시설</v>
          </cell>
          <cell r="F3016" t="str">
            <v>청소년수련원</v>
          </cell>
          <cell r="G3016" t="str">
            <v>기타</v>
          </cell>
          <cell r="H3016" t="str">
            <v>단체모집</v>
          </cell>
          <cell r="I3016" t="str">
            <v>해당</v>
          </cell>
          <cell r="J3016" t="str">
            <v>해당</v>
          </cell>
          <cell r="K3016" t="str">
            <v>미해당</v>
          </cell>
          <cell r="L3016" t="str">
            <v xml:space="preserve">  </v>
          </cell>
        </row>
        <row r="3017">
          <cell r="A3017">
            <v>11854</v>
          </cell>
          <cell r="B3017" t="str">
            <v>경기도</v>
          </cell>
          <cell r="C3017" t="str">
            <v>학단형</v>
          </cell>
          <cell r="D3017" t="str">
            <v>대면방식</v>
          </cell>
          <cell r="E3017" t="str">
            <v>청소년수련시설</v>
          </cell>
          <cell r="F3017" t="str">
            <v>청소년수련원</v>
          </cell>
          <cell r="G3017" t="str">
            <v>기타</v>
          </cell>
          <cell r="H3017" t="str">
            <v>단체모집</v>
          </cell>
          <cell r="I3017" t="str">
            <v>해당</v>
          </cell>
          <cell r="J3017" t="str">
            <v>해당</v>
          </cell>
          <cell r="K3017" t="str">
            <v>미해당</v>
          </cell>
          <cell r="L3017" t="str">
            <v xml:space="preserve">  </v>
          </cell>
        </row>
        <row r="3018">
          <cell r="A3018">
            <v>11855</v>
          </cell>
          <cell r="B3018" t="str">
            <v>경기도</v>
          </cell>
          <cell r="C3018" t="str">
            <v>학단형</v>
          </cell>
          <cell r="D3018" t="str">
            <v>대면방식</v>
          </cell>
          <cell r="E3018" t="str">
            <v>청소년수련시설</v>
          </cell>
          <cell r="F3018" t="str">
            <v>청소년수련원</v>
          </cell>
          <cell r="G3018" t="str">
            <v>기타</v>
          </cell>
          <cell r="H3018" t="str">
            <v>단체모집</v>
          </cell>
          <cell r="I3018" t="str">
            <v>해당</v>
          </cell>
          <cell r="J3018" t="str">
            <v>해당</v>
          </cell>
          <cell r="K3018" t="str">
            <v>미해당</v>
          </cell>
          <cell r="L3018" t="str">
            <v xml:space="preserve">  </v>
          </cell>
        </row>
        <row r="3019">
          <cell r="A3019">
            <v>11856</v>
          </cell>
          <cell r="B3019" t="str">
            <v>경기도</v>
          </cell>
          <cell r="C3019" t="str">
            <v>기본형</v>
          </cell>
          <cell r="D3019" t="str">
            <v>대면방식</v>
          </cell>
          <cell r="E3019" t="str">
            <v>청소년수련시설</v>
          </cell>
          <cell r="F3019" t="str">
            <v>청소년문화의집</v>
          </cell>
          <cell r="G3019" t="str">
            <v>자기(인성)계발활동</v>
          </cell>
          <cell r="H3019" t="str">
            <v>개별모집</v>
          </cell>
          <cell r="I3019" t="str">
            <v>미해당</v>
          </cell>
          <cell r="J3019" t="str">
            <v>미해당</v>
          </cell>
          <cell r="K3019" t="str">
            <v>미해당</v>
          </cell>
          <cell r="L3019" t="str">
            <v xml:space="preserve">  </v>
          </cell>
        </row>
        <row r="3020">
          <cell r="A3020">
            <v>11857</v>
          </cell>
          <cell r="B3020" t="str">
            <v>경기도</v>
          </cell>
          <cell r="C3020" t="str">
            <v>기본형</v>
          </cell>
          <cell r="D3020" t="str">
            <v>대면방식</v>
          </cell>
          <cell r="E3020" t="str">
            <v>청소년수련시설</v>
          </cell>
          <cell r="F3020" t="str">
            <v>청소년문화의집</v>
          </cell>
          <cell r="G3020" t="str">
            <v>환경보존활동</v>
          </cell>
          <cell r="H3020" t="str">
            <v>개별모집</v>
          </cell>
          <cell r="I3020" t="str">
            <v>미해당</v>
          </cell>
          <cell r="J3020" t="str">
            <v>미해당</v>
          </cell>
          <cell r="K3020" t="str">
            <v>미해당</v>
          </cell>
          <cell r="L3020" t="str">
            <v xml:space="preserve">  </v>
          </cell>
        </row>
        <row r="3021">
          <cell r="A3021">
            <v>11858</v>
          </cell>
          <cell r="B3021" t="str">
            <v>경기도</v>
          </cell>
          <cell r="C3021" t="str">
            <v>기본형</v>
          </cell>
          <cell r="D3021" t="str">
            <v>대면방식</v>
          </cell>
          <cell r="E3021" t="str">
            <v>청소년수련시설</v>
          </cell>
          <cell r="F3021" t="str">
            <v>청소년문화의집</v>
          </cell>
          <cell r="G3021" t="str">
            <v>직업체험활동</v>
          </cell>
          <cell r="H3021" t="str">
            <v>개별모집</v>
          </cell>
          <cell r="I3021" t="str">
            <v>미해당</v>
          </cell>
          <cell r="J3021" t="str">
            <v>미해당</v>
          </cell>
          <cell r="K3021" t="str">
            <v>미해당</v>
          </cell>
          <cell r="L3021" t="str">
            <v xml:space="preserve">  </v>
          </cell>
        </row>
        <row r="3022">
          <cell r="A3022">
            <v>11859</v>
          </cell>
          <cell r="B3022" t="str">
            <v>경상북도</v>
          </cell>
          <cell r="C3022" t="str">
            <v>학단형</v>
          </cell>
          <cell r="D3022" t="str">
            <v>대면방식</v>
          </cell>
          <cell r="E3022" t="str">
            <v>청소년수련시설</v>
          </cell>
          <cell r="F3022" t="str">
            <v>청소년수련관</v>
          </cell>
          <cell r="G3022" t="str">
            <v>자기(인성)계발활동</v>
          </cell>
          <cell r="H3022" t="str">
            <v>단체모집</v>
          </cell>
          <cell r="I3022" t="str">
            <v>해당</v>
          </cell>
          <cell r="J3022" t="str">
            <v>해당</v>
          </cell>
          <cell r="K3022" t="str">
            <v>미해당</v>
          </cell>
          <cell r="L3022" t="str">
            <v xml:space="preserve">  </v>
          </cell>
        </row>
        <row r="3023">
          <cell r="A3023">
            <v>11860</v>
          </cell>
          <cell r="B3023" t="str">
            <v>경상북도</v>
          </cell>
          <cell r="C3023" t="str">
            <v>학단형</v>
          </cell>
          <cell r="D3023" t="str">
            <v>대면방식</v>
          </cell>
          <cell r="E3023" t="str">
            <v>청소년수련시설</v>
          </cell>
          <cell r="F3023" t="str">
            <v>청소년수련관</v>
          </cell>
          <cell r="G3023" t="str">
            <v>자기(인성)계발활동</v>
          </cell>
          <cell r="H3023" t="str">
            <v>단체모집</v>
          </cell>
          <cell r="I3023" t="str">
            <v>해당</v>
          </cell>
          <cell r="J3023" t="str">
            <v>해당</v>
          </cell>
          <cell r="K3023" t="str">
            <v>미해당</v>
          </cell>
          <cell r="L3023" t="str">
            <v xml:space="preserve">  </v>
          </cell>
        </row>
        <row r="3024">
          <cell r="A3024">
            <v>11861</v>
          </cell>
          <cell r="B3024" t="str">
            <v>경상북도</v>
          </cell>
          <cell r="C3024" t="str">
            <v>학단형</v>
          </cell>
          <cell r="D3024" t="str">
            <v>대면방식</v>
          </cell>
          <cell r="E3024" t="str">
            <v>청소년수련시설</v>
          </cell>
          <cell r="F3024" t="str">
            <v>청소년수련관</v>
          </cell>
          <cell r="G3024" t="str">
            <v>자기(인성)계발활동</v>
          </cell>
          <cell r="H3024" t="str">
            <v>단체모집</v>
          </cell>
          <cell r="I3024" t="str">
            <v>해당</v>
          </cell>
          <cell r="J3024" t="str">
            <v>해당</v>
          </cell>
          <cell r="K3024" t="str">
            <v>미해당</v>
          </cell>
          <cell r="L3024" t="str">
            <v xml:space="preserve">  </v>
          </cell>
        </row>
        <row r="3025">
          <cell r="A3025">
            <v>11862</v>
          </cell>
          <cell r="B3025" t="str">
            <v>경상북도</v>
          </cell>
          <cell r="C3025" t="str">
            <v>학단형</v>
          </cell>
          <cell r="D3025" t="str">
            <v>대면방식</v>
          </cell>
          <cell r="E3025" t="str">
            <v>청소년수련시설</v>
          </cell>
          <cell r="F3025" t="str">
            <v>청소년수련관</v>
          </cell>
          <cell r="G3025" t="str">
            <v>자기(인성)계발활동</v>
          </cell>
          <cell r="H3025" t="str">
            <v>단체모집</v>
          </cell>
          <cell r="I3025" t="str">
            <v>해당</v>
          </cell>
          <cell r="J3025" t="str">
            <v>해당</v>
          </cell>
          <cell r="K3025" t="str">
            <v>미해당</v>
          </cell>
          <cell r="L3025" t="str">
            <v xml:space="preserve">  </v>
          </cell>
        </row>
        <row r="3026">
          <cell r="A3026">
            <v>11863</v>
          </cell>
          <cell r="B3026" t="str">
            <v>경상북도</v>
          </cell>
          <cell r="C3026" t="str">
            <v>학단형</v>
          </cell>
          <cell r="D3026" t="str">
            <v>대면방식</v>
          </cell>
          <cell r="E3026" t="str">
            <v>청소년수련시설</v>
          </cell>
          <cell r="F3026" t="str">
            <v>청소년수련관</v>
          </cell>
          <cell r="G3026" t="str">
            <v>자기(인성)계발활동</v>
          </cell>
          <cell r="H3026" t="str">
            <v>단체모집</v>
          </cell>
          <cell r="I3026" t="str">
            <v>해당</v>
          </cell>
          <cell r="J3026" t="str">
            <v>해당</v>
          </cell>
          <cell r="K3026" t="str">
            <v>미해당</v>
          </cell>
          <cell r="L3026" t="str">
            <v xml:space="preserve">  </v>
          </cell>
        </row>
        <row r="3027">
          <cell r="A3027">
            <v>11864</v>
          </cell>
          <cell r="B3027" t="str">
            <v>경상북도</v>
          </cell>
          <cell r="C3027" t="str">
            <v>학단형</v>
          </cell>
          <cell r="D3027" t="str">
            <v>대면방식</v>
          </cell>
          <cell r="E3027" t="str">
            <v>청소년수련시설</v>
          </cell>
          <cell r="F3027" t="str">
            <v>청소년수련관</v>
          </cell>
          <cell r="G3027" t="str">
            <v>자기(인성)계발활동</v>
          </cell>
          <cell r="H3027" t="str">
            <v>단체모집</v>
          </cell>
          <cell r="I3027" t="str">
            <v>해당</v>
          </cell>
          <cell r="J3027" t="str">
            <v>해당</v>
          </cell>
          <cell r="K3027" t="str">
            <v>미해당</v>
          </cell>
          <cell r="L3027" t="str">
            <v xml:space="preserve">  </v>
          </cell>
        </row>
        <row r="3028">
          <cell r="A3028">
            <v>11865</v>
          </cell>
          <cell r="B3028" t="str">
            <v>경상북도</v>
          </cell>
          <cell r="C3028" t="str">
            <v>숙박형</v>
          </cell>
          <cell r="D3028" t="str">
            <v>대면방식</v>
          </cell>
          <cell r="E3028" t="str">
            <v>청소년수련시설</v>
          </cell>
          <cell r="F3028" t="str">
            <v>청소년수련원</v>
          </cell>
          <cell r="G3028" t="str">
            <v>모험개척활동</v>
          </cell>
          <cell r="H3028" t="str">
            <v>개별모집</v>
          </cell>
          <cell r="I3028" t="str">
            <v>해당</v>
          </cell>
          <cell r="J3028" t="str">
            <v>해당</v>
          </cell>
          <cell r="K3028" t="str">
            <v>미해당</v>
          </cell>
          <cell r="L3028" t="str">
            <v xml:space="preserve">  </v>
          </cell>
        </row>
        <row r="3029">
          <cell r="A3029">
            <v>11866</v>
          </cell>
          <cell r="B3029" t="str">
            <v>경상북도</v>
          </cell>
          <cell r="C3029" t="str">
            <v>숙박형</v>
          </cell>
          <cell r="D3029" t="str">
            <v>대면방식</v>
          </cell>
          <cell r="E3029" t="str">
            <v>청소년수련시설</v>
          </cell>
          <cell r="F3029" t="str">
            <v>청소년수련원</v>
          </cell>
          <cell r="G3029" t="str">
            <v>모험개척활동</v>
          </cell>
          <cell r="H3029" t="str">
            <v>개별모집</v>
          </cell>
          <cell r="I3029" t="str">
            <v>해당</v>
          </cell>
          <cell r="J3029" t="str">
            <v>해당</v>
          </cell>
          <cell r="K3029" t="str">
            <v>미해당</v>
          </cell>
          <cell r="L3029" t="str">
            <v xml:space="preserve">  </v>
          </cell>
        </row>
        <row r="3030">
          <cell r="A3030">
            <v>11867</v>
          </cell>
          <cell r="B3030" t="str">
            <v>강원특별자치도</v>
          </cell>
          <cell r="C3030" t="str">
            <v>숙박형</v>
          </cell>
          <cell r="D3030" t="str">
            <v>대면방식</v>
          </cell>
          <cell r="E3030" t="str">
            <v>청소년수련시설</v>
          </cell>
          <cell r="F3030" t="str">
            <v>청소년수련원</v>
          </cell>
          <cell r="G3030" t="str">
            <v>직업체험활동</v>
          </cell>
          <cell r="H3030" t="str">
            <v>단체모집</v>
          </cell>
          <cell r="I3030" t="str">
            <v>해당</v>
          </cell>
          <cell r="J3030" t="str">
            <v>해당</v>
          </cell>
          <cell r="K3030" t="str">
            <v>미해당</v>
          </cell>
          <cell r="L3030" t="str">
            <v xml:space="preserve">  </v>
          </cell>
        </row>
        <row r="3031">
          <cell r="A3031">
            <v>11868</v>
          </cell>
          <cell r="B3031" t="str">
            <v>강원특별자치도</v>
          </cell>
          <cell r="C3031" t="str">
            <v>학단형</v>
          </cell>
          <cell r="D3031" t="str">
            <v>대면방식</v>
          </cell>
          <cell r="E3031" t="str">
            <v>청소년수련시설</v>
          </cell>
          <cell r="F3031" t="str">
            <v>청소년수련원</v>
          </cell>
          <cell r="G3031" t="str">
            <v>자기(인성)계발활동</v>
          </cell>
          <cell r="H3031" t="str">
            <v>단체모집</v>
          </cell>
          <cell r="I3031" t="str">
            <v>해당</v>
          </cell>
          <cell r="J3031" t="str">
            <v>해당</v>
          </cell>
          <cell r="K3031" t="str">
            <v>미해당</v>
          </cell>
          <cell r="L3031" t="str">
            <v xml:space="preserve">  </v>
          </cell>
        </row>
        <row r="3032">
          <cell r="A3032">
            <v>11869</v>
          </cell>
          <cell r="B3032" t="str">
            <v>강원특별자치도</v>
          </cell>
          <cell r="C3032" t="str">
            <v>학단형</v>
          </cell>
          <cell r="D3032" t="str">
            <v>대면방식</v>
          </cell>
          <cell r="E3032" t="str">
            <v>청소년수련시설</v>
          </cell>
          <cell r="F3032" t="str">
            <v>청소년수련원</v>
          </cell>
          <cell r="G3032" t="str">
            <v>자기(인성)계발활동</v>
          </cell>
          <cell r="H3032" t="str">
            <v>단체모집</v>
          </cell>
          <cell r="I3032" t="str">
            <v>해당</v>
          </cell>
          <cell r="J3032" t="str">
            <v>해당</v>
          </cell>
          <cell r="K3032" t="str">
            <v>미해당</v>
          </cell>
          <cell r="L3032" t="str">
            <v xml:space="preserve">  </v>
          </cell>
        </row>
        <row r="3033">
          <cell r="A3033">
            <v>11870</v>
          </cell>
          <cell r="B3033" t="str">
            <v>강원특별자치도</v>
          </cell>
          <cell r="C3033" t="str">
            <v>숙박형</v>
          </cell>
          <cell r="D3033" t="str">
            <v>대면방식</v>
          </cell>
          <cell r="E3033" t="str">
            <v>청소년수련시설</v>
          </cell>
          <cell r="F3033" t="str">
            <v>청소년수련원</v>
          </cell>
          <cell r="G3033" t="str">
            <v>건강·보건활동</v>
          </cell>
          <cell r="H3033" t="str">
            <v>개별모집</v>
          </cell>
          <cell r="I3033" t="str">
            <v>해당</v>
          </cell>
          <cell r="J3033" t="str">
            <v>미해당</v>
          </cell>
          <cell r="K3033" t="str">
            <v>해당</v>
          </cell>
          <cell r="L3033" t="str">
            <v>하강레포츠</v>
          </cell>
        </row>
        <row r="3034">
          <cell r="A3034">
            <v>11871</v>
          </cell>
          <cell r="B3034" t="str">
            <v>경기도</v>
          </cell>
          <cell r="C3034" t="str">
            <v>숙박형</v>
          </cell>
          <cell r="D3034" t="str">
            <v>대면방식</v>
          </cell>
          <cell r="E3034" t="str">
            <v>청소년수련시설</v>
          </cell>
          <cell r="F3034" t="str">
            <v>청소년수련원</v>
          </cell>
          <cell r="G3034" t="str">
            <v>환경보존활동</v>
          </cell>
          <cell r="H3034" t="str">
            <v>단체모집</v>
          </cell>
          <cell r="I3034" t="str">
            <v>미해당</v>
          </cell>
          <cell r="J3034" t="str">
            <v>미해당</v>
          </cell>
          <cell r="K3034" t="str">
            <v>미해당</v>
          </cell>
          <cell r="L3034" t="str">
            <v xml:space="preserve">  </v>
          </cell>
        </row>
        <row r="3035">
          <cell r="A3035">
            <v>11872</v>
          </cell>
          <cell r="B3035" t="str">
            <v>경기도</v>
          </cell>
          <cell r="C3035" t="str">
            <v>숙박형</v>
          </cell>
          <cell r="D3035" t="str">
            <v>대면방식</v>
          </cell>
          <cell r="E3035" t="str">
            <v>청소년수련시설</v>
          </cell>
          <cell r="F3035" t="str">
            <v>청소년수련원</v>
          </cell>
          <cell r="G3035" t="str">
            <v>환경보존활동</v>
          </cell>
          <cell r="H3035" t="str">
            <v>단체모집</v>
          </cell>
          <cell r="I3035" t="str">
            <v>미해당</v>
          </cell>
          <cell r="J3035" t="str">
            <v>미해당</v>
          </cell>
          <cell r="K3035" t="str">
            <v>미해당</v>
          </cell>
          <cell r="L3035" t="str">
            <v xml:space="preserve">  </v>
          </cell>
        </row>
        <row r="3036">
          <cell r="A3036">
            <v>11873</v>
          </cell>
          <cell r="B3036" t="str">
            <v>경기도</v>
          </cell>
          <cell r="C3036" t="str">
            <v>기본형</v>
          </cell>
          <cell r="D3036" t="str">
            <v>대면방식</v>
          </cell>
          <cell r="E3036" t="str">
            <v>청소년수련시설</v>
          </cell>
          <cell r="F3036" t="str">
            <v>청소년수련관</v>
          </cell>
          <cell r="G3036" t="str">
            <v>환경보존활동</v>
          </cell>
          <cell r="H3036" t="str">
            <v>개별모집</v>
          </cell>
          <cell r="I3036" t="str">
            <v>미해당</v>
          </cell>
          <cell r="J3036" t="str">
            <v>미해당</v>
          </cell>
          <cell r="K3036" t="str">
            <v>미해당</v>
          </cell>
          <cell r="L3036" t="str">
            <v xml:space="preserve">  </v>
          </cell>
        </row>
        <row r="3037">
          <cell r="A3037">
            <v>11874</v>
          </cell>
          <cell r="B3037" t="str">
            <v>경상남도</v>
          </cell>
          <cell r="C3037" t="str">
            <v>숙박형</v>
          </cell>
          <cell r="D3037" t="str">
            <v>대면방식</v>
          </cell>
          <cell r="E3037" t="str">
            <v>청소년수련시설</v>
          </cell>
          <cell r="F3037" t="str">
            <v>청소년수련원</v>
          </cell>
          <cell r="G3037" t="str">
            <v>모험개척활동</v>
          </cell>
          <cell r="H3037" t="str">
            <v>단체모집</v>
          </cell>
          <cell r="I3037" t="str">
            <v>해당</v>
          </cell>
          <cell r="J3037" t="str">
            <v>해당</v>
          </cell>
          <cell r="K3037" t="str">
            <v>해당</v>
          </cell>
          <cell r="L3037" t="str">
            <v>고무보트</v>
          </cell>
        </row>
        <row r="3038">
          <cell r="A3038">
            <v>11875</v>
          </cell>
          <cell r="B3038" t="str">
            <v>경기도</v>
          </cell>
          <cell r="C3038" t="str">
            <v>기본형</v>
          </cell>
          <cell r="D3038" t="str">
            <v>대면방식</v>
          </cell>
          <cell r="E3038" t="str">
            <v>청소년수련시설</v>
          </cell>
          <cell r="F3038" t="str">
            <v>청소년문화의집</v>
          </cell>
          <cell r="G3038" t="str">
            <v>직업체험활동</v>
          </cell>
          <cell r="H3038" t="str">
            <v>개별모집</v>
          </cell>
          <cell r="I3038" t="str">
            <v>미해당</v>
          </cell>
          <cell r="J3038" t="str">
            <v>미해당</v>
          </cell>
          <cell r="K3038" t="str">
            <v>미해당</v>
          </cell>
          <cell r="L3038" t="str">
            <v xml:space="preserve">  </v>
          </cell>
        </row>
        <row r="3039">
          <cell r="A3039">
            <v>11876</v>
          </cell>
          <cell r="B3039" t="str">
            <v>경기도</v>
          </cell>
          <cell r="C3039" t="str">
            <v>기본형</v>
          </cell>
          <cell r="D3039" t="str">
            <v>대면방식</v>
          </cell>
          <cell r="E3039" t="str">
            <v>청소년수련시설</v>
          </cell>
          <cell r="F3039" t="str">
            <v>청소년문화의집</v>
          </cell>
          <cell r="G3039" t="str">
            <v>자기(인성)계발활동</v>
          </cell>
          <cell r="H3039" t="str">
            <v>개별모집</v>
          </cell>
          <cell r="I3039" t="str">
            <v>미해당</v>
          </cell>
          <cell r="J3039" t="str">
            <v>미해당</v>
          </cell>
          <cell r="K3039" t="str">
            <v>미해당</v>
          </cell>
          <cell r="L3039" t="str">
            <v xml:space="preserve">  </v>
          </cell>
        </row>
        <row r="3040">
          <cell r="A3040">
            <v>11877</v>
          </cell>
          <cell r="B3040" t="str">
            <v>강원특별자치도</v>
          </cell>
          <cell r="C3040" t="str">
            <v>기본형</v>
          </cell>
          <cell r="D3040" t="str">
            <v>대면방식</v>
          </cell>
          <cell r="E3040" t="str">
            <v>청소년수련시설</v>
          </cell>
          <cell r="F3040" t="str">
            <v>청소년문화의집</v>
          </cell>
          <cell r="G3040" t="str">
            <v>건강·보건활동</v>
          </cell>
          <cell r="H3040" t="str">
            <v>개별모집</v>
          </cell>
          <cell r="I3040" t="str">
            <v>미해당</v>
          </cell>
          <cell r="J3040" t="str">
            <v>미해당</v>
          </cell>
          <cell r="K3040" t="str">
            <v>미해당</v>
          </cell>
          <cell r="L3040" t="str">
            <v xml:space="preserve">  </v>
          </cell>
        </row>
        <row r="3041">
          <cell r="A3041">
            <v>11878</v>
          </cell>
          <cell r="B3041" t="str">
            <v>충청북도</v>
          </cell>
          <cell r="C3041" t="str">
            <v>학단형</v>
          </cell>
          <cell r="D3041" t="str">
            <v>대면방식</v>
          </cell>
          <cell r="E3041" t="str">
            <v>청소년수련시설</v>
          </cell>
          <cell r="F3041" t="str">
            <v>청소년수련원</v>
          </cell>
          <cell r="G3041" t="str">
            <v>모험개척활동</v>
          </cell>
          <cell r="H3041" t="str">
            <v>단체모집</v>
          </cell>
          <cell r="I3041" t="str">
            <v>해당</v>
          </cell>
          <cell r="J3041" t="str">
            <v>해당</v>
          </cell>
          <cell r="K3041" t="str">
            <v>미해당</v>
          </cell>
          <cell r="L3041" t="str">
            <v xml:space="preserve">  </v>
          </cell>
        </row>
        <row r="3042">
          <cell r="A3042">
            <v>11879</v>
          </cell>
          <cell r="B3042" t="str">
            <v>충청북도</v>
          </cell>
          <cell r="C3042" t="str">
            <v>학단형</v>
          </cell>
          <cell r="D3042" t="str">
            <v>대면방식</v>
          </cell>
          <cell r="E3042" t="str">
            <v>청소년수련시설</v>
          </cell>
          <cell r="F3042" t="str">
            <v>청소년수련원</v>
          </cell>
          <cell r="G3042" t="str">
            <v>모험개척활동</v>
          </cell>
          <cell r="H3042" t="str">
            <v>단체모집</v>
          </cell>
          <cell r="I3042" t="str">
            <v>해당</v>
          </cell>
          <cell r="J3042" t="str">
            <v>해당</v>
          </cell>
          <cell r="K3042" t="str">
            <v>미해당</v>
          </cell>
          <cell r="L3042" t="str">
            <v xml:space="preserve">  </v>
          </cell>
        </row>
        <row r="3043">
          <cell r="A3043">
            <v>11880</v>
          </cell>
          <cell r="B3043" t="str">
            <v>충청북도</v>
          </cell>
          <cell r="C3043" t="str">
            <v>학단형</v>
          </cell>
          <cell r="D3043" t="str">
            <v>대면방식</v>
          </cell>
          <cell r="E3043" t="str">
            <v>청소년수련시설</v>
          </cell>
          <cell r="F3043" t="str">
            <v>청소년수련원</v>
          </cell>
          <cell r="G3043" t="str">
            <v>모험개척활동</v>
          </cell>
          <cell r="H3043" t="str">
            <v>단체모집</v>
          </cell>
          <cell r="I3043" t="str">
            <v>해당</v>
          </cell>
          <cell r="J3043" t="str">
            <v>해당</v>
          </cell>
          <cell r="K3043" t="str">
            <v>미해당</v>
          </cell>
          <cell r="L3043" t="str">
            <v xml:space="preserve">  </v>
          </cell>
        </row>
        <row r="3044">
          <cell r="A3044">
            <v>11881</v>
          </cell>
          <cell r="B3044" t="str">
            <v>충청북도</v>
          </cell>
          <cell r="C3044" t="str">
            <v>학단형</v>
          </cell>
          <cell r="D3044" t="str">
            <v>대면방식</v>
          </cell>
          <cell r="E3044" t="str">
            <v>청소년수련시설</v>
          </cell>
          <cell r="F3044" t="str">
            <v>청소년수련원</v>
          </cell>
          <cell r="G3044" t="str">
            <v>모험개척활동</v>
          </cell>
          <cell r="H3044" t="str">
            <v>단체모집</v>
          </cell>
          <cell r="I3044" t="str">
            <v>해당</v>
          </cell>
          <cell r="J3044" t="str">
            <v>해당</v>
          </cell>
          <cell r="K3044" t="str">
            <v>미해당</v>
          </cell>
          <cell r="L3044" t="str">
            <v xml:space="preserve">  </v>
          </cell>
        </row>
        <row r="3045">
          <cell r="A3045">
            <v>11882</v>
          </cell>
          <cell r="B3045" t="str">
            <v>충청북도</v>
          </cell>
          <cell r="C3045" t="str">
            <v>학단형</v>
          </cell>
          <cell r="D3045" t="str">
            <v>대면방식</v>
          </cell>
          <cell r="E3045" t="str">
            <v>청소년수련시설</v>
          </cell>
          <cell r="F3045" t="str">
            <v>청소년수련원</v>
          </cell>
          <cell r="G3045" t="str">
            <v>모험개척활동</v>
          </cell>
          <cell r="H3045" t="str">
            <v>단체모집</v>
          </cell>
          <cell r="I3045" t="str">
            <v>해당</v>
          </cell>
          <cell r="J3045" t="str">
            <v>해당</v>
          </cell>
          <cell r="K3045" t="str">
            <v>미해당</v>
          </cell>
          <cell r="L3045" t="str">
            <v xml:space="preserve">  </v>
          </cell>
        </row>
        <row r="3046">
          <cell r="A3046">
            <v>11883</v>
          </cell>
          <cell r="B3046" t="str">
            <v>충청북도</v>
          </cell>
          <cell r="C3046" t="str">
            <v>학단형</v>
          </cell>
          <cell r="D3046" t="str">
            <v>대면방식</v>
          </cell>
          <cell r="E3046" t="str">
            <v>청소년수련시설</v>
          </cell>
          <cell r="F3046" t="str">
            <v>청소년수련원</v>
          </cell>
          <cell r="G3046" t="str">
            <v>모험개척활동</v>
          </cell>
          <cell r="H3046" t="str">
            <v>단체모집</v>
          </cell>
          <cell r="I3046" t="str">
            <v>해당</v>
          </cell>
          <cell r="J3046" t="str">
            <v>해당</v>
          </cell>
          <cell r="K3046" t="str">
            <v>미해당</v>
          </cell>
          <cell r="L3046" t="str">
            <v xml:space="preserve">  </v>
          </cell>
        </row>
        <row r="3047">
          <cell r="A3047">
            <v>11884</v>
          </cell>
          <cell r="B3047" t="str">
            <v>강원특별자치도</v>
          </cell>
          <cell r="C3047" t="str">
            <v>기본형</v>
          </cell>
          <cell r="D3047" t="str">
            <v>대면방식</v>
          </cell>
          <cell r="E3047" t="str">
            <v>청소년수련시설</v>
          </cell>
          <cell r="F3047" t="str">
            <v>청소년문화의집</v>
          </cell>
          <cell r="G3047" t="str">
            <v>과학정보활동</v>
          </cell>
          <cell r="H3047" t="str">
            <v>개별모집</v>
          </cell>
          <cell r="I3047" t="str">
            <v>미해당</v>
          </cell>
          <cell r="J3047" t="str">
            <v>미해당</v>
          </cell>
          <cell r="K3047" t="str">
            <v>미해당</v>
          </cell>
          <cell r="L3047" t="str">
            <v xml:space="preserve">  </v>
          </cell>
        </row>
        <row r="3048">
          <cell r="A3048">
            <v>11885</v>
          </cell>
          <cell r="B3048" t="str">
            <v>강원특별자치도</v>
          </cell>
          <cell r="C3048" t="str">
            <v>기본형</v>
          </cell>
          <cell r="D3048" t="str">
            <v>대면방식</v>
          </cell>
          <cell r="E3048" t="str">
            <v>청소년수련시설</v>
          </cell>
          <cell r="F3048" t="str">
            <v>청소년문화의집</v>
          </cell>
          <cell r="G3048" t="str">
            <v>자기(인성)계발활동</v>
          </cell>
          <cell r="H3048" t="str">
            <v>개별모집</v>
          </cell>
          <cell r="I3048" t="str">
            <v>미해당</v>
          </cell>
          <cell r="J3048" t="str">
            <v>미해당</v>
          </cell>
          <cell r="K3048" t="str">
            <v>미해당</v>
          </cell>
          <cell r="L3048" t="str">
            <v xml:space="preserve">  </v>
          </cell>
        </row>
        <row r="3049">
          <cell r="A3049">
            <v>11886</v>
          </cell>
          <cell r="B3049" t="str">
            <v>강원특별자치도</v>
          </cell>
          <cell r="C3049" t="str">
            <v>기본형</v>
          </cell>
          <cell r="D3049" t="str">
            <v>대면방식</v>
          </cell>
          <cell r="E3049" t="str">
            <v>청소년수련시설</v>
          </cell>
          <cell r="F3049" t="str">
            <v>청소년문화의집</v>
          </cell>
          <cell r="G3049" t="str">
            <v>건강·보건활동</v>
          </cell>
          <cell r="H3049" t="str">
            <v>개별모집</v>
          </cell>
          <cell r="I3049" t="str">
            <v>미해당</v>
          </cell>
          <cell r="J3049" t="str">
            <v>미해당</v>
          </cell>
          <cell r="K3049" t="str">
            <v>미해당</v>
          </cell>
          <cell r="L3049" t="str">
            <v xml:space="preserve">  </v>
          </cell>
        </row>
        <row r="3050">
          <cell r="A3050">
            <v>11887</v>
          </cell>
          <cell r="B3050" t="str">
            <v>경기도</v>
          </cell>
          <cell r="C3050" t="str">
            <v>기본형</v>
          </cell>
          <cell r="D3050" t="str">
            <v>대면방식</v>
          </cell>
          <cell r="E3050" t="str">
            <v>청소년수련시설</v>
          </cell>
          <cell r="F3050" t="str">
            <v>청소년수련관</v>
          </cell>
          <cell r="G3050" t="str">
            <v>과학정보활동</v>
          </cell>
          <cell r="H3050" t="str">
            <v>개별모집</v>
          </cell>
          <cell r="I3050" t="str">
            <v>미해당</v>
          </cell>
          <cell r="J3050" t="str">
            <v>미해당</v>
          </cell>
          <cell r="K3050" t="str">
            <v>미해당</v>
          </cell>
          <cell r="L3050" t="str">
            <v xml:space="preserve">  </v>
          </cell>
        </row>
        <row r="3051">
          <cell r="A3051">
            <v>11888</v>
          </cell>
          <cell r="B3051" t="str">
            <v>서울특별시</v>
          </cell>
          <cell r="C3051" t="str">
            <v>기본형</v>
          </cell>
          <cell r="D3051" t="str">
            <v>대면방식</v>
          </cell>
          <cell r="E3051" t="str">
            <v>공공행정</v>
          </cell>
          <cell r="F3051" t="str">
            <v>기타공공</v>
          </cell>
          <cell r="G3051" t="str">
            <v>자기(인성)계발활동</v>
          </cell>
          <cell r="H3051" t="str">
            <v>개별모집</v>
          </cell>
          <cell r="I3051" t="str">
            <v>미해당</v>
          </cell>
          <cell r="J3051" t="str">
            <v>미해당</v>
          </cell>
          <cell r="K3051" t="str">
            <v>미해당</v>
          </cell>
          <cell r="L3051" t="str">
            <v xml:space="preserve">  </v>
          </cell>
        </row>
        <row r="3052">
          <cell r="A3052">
            <v>11889</v>
          </cell>
          <cell r="B3052" t="str">
            <v>경기도</v>
          </cell>
          <cell r="C3052" t="str">
            <v>숙박형</v>
          </cell>
          <cell r="D3052" t="str">
            <v>대면방식</v>
          </cell>
          <cell r="E3052" t="str">
            <v>교육기관</v>
          </cell>
          <cell r="F3052" t="str">
            <v>교육청</v>
          </cell>
          <cell r="G3052" t="str">
            <v>모험개척활동</v>
          </cell>
          <cell r="H3052" t="str">
            <v>단체모집</v>
          </cell>
          <cell r="I3052" t="str">
            <v>미해당</v>
          </cell>
          <cell r="J3052" t="str">
            <v>미해당</v>
          </cell>
          <cell r="K3052" t="str">
            <v>미해당</v>
          </cell>
          <cell r="L3052" t="str">
            <v xml:space="preserve">  </v>
          </cell>
        </row>
        <row r="3053">
          <cell r="A3053">
            <v>11890</v>
          </cell>
          <cell r="B3053" t="str">
            <v>제주특별자치도</v>
          </cell>
          <cell r="C3053" t="str">
            <v>기본형</v>
          </cell>
          <cell r="D3053" t="str">
            <v>대면방식</v>
          </cell>
          <cell r="E3053" t="str">
            <v>청소년수련시설</v>
          </cell>
          <cell r="F3053" t="str">
            <v>청소년문화의집</v>
          </cell>
          <cell r="G3053" t="str">
            <v>문화예술활동</v>
          </cell>
          <cell r="H3053" t="str">
            <v>개별모집</v>
          </cell>
          <cell r="I3053" t="str">
            <v>미해당</v>
          </cell>
          <cell r="J3053" t="str">
            <v>미해당</v>
          </cell>
          <cell r="K3053" t="str">
            <v>미해당</v>
          </cell>
          <cell r="L3053" t="str">
            <v xml:space="preserve">  </v>
          </cell>
        </row>
        <row r="3054">
          <cell r="A3054">
            <v>11891</v>
          </cell>
          <cell r="B3054" t="str">
            <v>충청남도</v>
          </cell>
          <cell r="C3054" t="str">
            <v>기본형</v>
          </cell>
          <cell r="D3054" t="str">
            <v>대면방식</v>
          </cell>
          <cell r="E3054" t="str">
            <v>청소년수련시설</v>
          </cell>
          <cell r="F3054" t="str">
            <v>청소년문화의집</v>
          </cell>
          <cell r="G3054" t="str">
            <v>직업체험활동</v>
          </cell>
          <cell r="H3054" t="str">
            <v>개별모집</v>
          </cell>
          <cell r="I3054" t="str">
            <v>미해당</v>
          </cell>
          <cell r="J3054" t="str">
            <v>미해당</v>
          </cell>
          <cell r="K3054" t="str">
            <v>미해당</v>
          </cell>
          <cell r="L3054" t="str">
            <v xml:space="preserve">  </v>
          </cell>
        </row>
        <row r="3055">
          <cell r="A3055">
            <v>11892</v>
          </cell>
          <cell r="B3055" t="str">
            <v>서울특별시</v>
          </cell>
          <cell r="C3055" t="str">
            <v>기본형</v>
          </cell>
          <cell r="D3055" t="str">
            <v>대면방식</v>
          </cell>
          <cell r="E3055" t="str">
            <v>청소년수련시설</v>
          </cell>
          <cell r="F3055" t="str">
            <v>청소년수련관</v>
          </cell>
          <cell r="G3055" t="str">
            <v>환경보존활동</v>
          </cell>
          <cell r="H3055" t="str">
            <v>개별모집</v>
          </cell>
          <cell r="I3055" t="str">
            <v>미해당</v>
          </cell>
          <cell r="J3055" t="str">
            <v>미해당</v>
          </cell>
          <cell r="K3055" t="str">
            <v>미해당</v>
          </cell>
          <cell r="L3055" t="str">
            <v xml:space="preserve">  </v>
          </cell>
        </row>
        <row r="3056">
          <cell r="A3056">
            <v>11893</v>
          </cell>
          <cell r="B3056" t="str">
            <v>서울특별시</v>
          </cell>
          <cell r="C3056" t="str">
            <v>기본형</v>
          </cell>
          <cell r="D3056" t="str">
            <v>대면방식</v>
          </cell>
          <cell r="E3056" t="str">
            <v>청소년수련시설</v>
          </cell>
          <cell r="F3056" t="str">
            <v>청소년수련관</v>
          </cell>
          <cell r="G3056" t="str">
            <v>자기(인성)계발활동</v>
          </cell>
          <cell r="H3056" t="str">
            <v>개별모집</v>
          </cell>
          <cell r="I3056" t="str">
            <v>미해당</v>
          </cell>
          <cell r="J3056" t="str">
            <v>미해당</v>
          </cell>
          <cell r="K3056" t="str">
            <v>미해당</v>
          </cell>
          <cell r="L3056" t="str">
            <v xml:space="preserve">  </v>
          </cell>
        </row>
        <row r="3057">
          <cell r="A3057">
            <v>11894</v>
          </cell>
          <cell r="B3057" t="str">
            <v>서울특별시</v>
          </cell>
          <cell r="C3057" t="str">
            <v>기본형</v>
          </cell>
          <cell r="D3057" t="str">
            <v>대면방식</v>
          </cell>
          <cell r="E3057" t="str">
            <v>청소년수련시설</v>
          </cell>
          <cell r="F3057" t="str">
            <v>청소년수련관</v>
          </cell>
          <cell r="G3057" t="str">
            <v>건강·보건활동</v>
          </cell>
          <cell r="H3057" t="str">
            <v>개별모집</v>
          </cell>
          <cell r="I3057" t="str">
            <v>미해당</v>
          </cell>
          <cell r="J3057" t="str">
            <v>미해당</v>
          </cell>
          <cell r="K3057" t="str">
            <v>미해당</v>
          </cell>
          <cell r="L3057" t="str">
            <v xml:space="preserve">  </v>
          </cell>
        </row>
        <row r="3058">
          <cell r="A3058">
            <v>11895</v>
          </cell>
          <cell r="B3058" t="str">
            <v>전라남도</v>
          </cell>
          <cell r="C3058" t="str">
            <v>학단형</v>
          </cell>
          <cell r="D3058" t="str">
            <v>대면방식</v>
          </cell>
          <cell r="E3058" t="str">
            <v>청소년수련시설</v>
          </cell>
          <cell r="F3058" t="str">
            <v>청소년수련원</v>
          </cell>
          <cell r="G3058" t="str">
            <v>자기(인성)계발활동</v>
          </cell>
          <cell r="H3058" t="str">
            <v>단체모집</v>
          </cell>
          <cell r="I3058" t="str">
            <v>해당</v>
          </cell>
          <cell r="J3058" t="str">
            <v>해당</v>
          </cell>
          <cell r="K3058" t="str">
            <v>미해당</v>
          </cell>
          <cell r="L3058" t="str">
            <v xml:space="preserve">  </v>
          </cell>
        </row>
        <row r="3059">
          <cell r="A3059">
            <v>11896</v>
          </cell>
          <cell r="B3059" t="str">
            <v>전라남도</v>
          </cell>
          <cell r="C3059" t="str">
            <v>학단형</v>
          </cell>
          <cell r="D3059" t="str">
            <v>대면방식</v>
          </cell>
          <cell r="E3059" t="str">
            <v>청소년수련시설</v>
          </cell>
          <cell r="F3059" t="str">
            <v>청소년수련원</v>
          </cell>
          <cell r="G3059" t="str">
            <v>모험개척활동</v>
          </cell>
          <cell r="H3059" t="str">
            <v>단체모집</v>
          </cell>
          <cell r="I3059" t="str">
            <v>해당</v>
          </cell>
          <cell r="J3059" t="str">
            <v>해당</v>
          </cell>
          <cell r="K3059" t="str">
            <v>미해당</v>
          </cell>
          <cell r="L3059" t="str">
            <v xml:space="preserve">  </v>
          </cell>
        </row>
        <row r="3060">
          <cell r="A3060">
            <v>11897</v>
          </cell>
          <cell r="B3060" t="str">
            <v>경기도</v>
          </cell>
          <cell r="C3060" t="str">
            <v>기본형</v>
          </cell>
          <cell r="D3060" t="str">
            <v>대면방식</v>
          </cell>
          <cell r="E3060" t="str">
            <v>청소년수련시설</v>
          </cell>
          <cell r="F3060" t="str">
            <v>청소년수련관</v>
          </cell>
          <cell r="G3060" t="str">
            <v>교류활동</v>
          </cell>
          <cell r="H3060" t="str">
            <v>개별모집</v>
          </cell>
          <cell r="I3060" t="str">
            <v>미해당</v>
          </cell>
          <cell r="J3060" t="str">
            <v>미해당</v>
          </cell>
          <cell r="K3060" t="str">
            <v>미해당</v>
          </cell>
          <cell r="L3060" t="str">
            <v xml:space="preserve">  </v>
          </cell>
        </row>
        <row r="3061">
          <cell r="A3061">
            <v>11898</v>
          </cell>
          <cell r="B3061" t="str">
            <v>경기도</v>
          </cell>
          <cell r="C3061" t="str">
            <v>숙박형</v>
          </cell>
          <cell r="D3061" t="str">
            <v>대면방식</v>
          </cell>
          <cell r="E3061" t="str">
            <v>청소년수련시설</v>
          </cell>
          <cell r="F3061" t="str">
            <v>청소년수련원</v>
          </cell>
          <cell r="G3061" t="str">
            <v>문화예술활동</v>
          </cell>
          <cell r="H3061" t="str">
            <v>단체모집</v>
          </cell>
          <cell r="I3061" t="str">
            <v>해당</v>
          </cell>
          <cell r="J3061" t="str">
            <v>해당</v>
          </cell>
          <cell r="K3061" t="str">
            <v>미해당</v>
          </cell>
          <cell r="L3061" t="str">
            <v xml:space="preserve">  </v>
          </cell>
        </row>
        <row r="3062">
          <cell r="A3062">
            <v>11899</v>
          </cell>
          <cell r="B3062" t="str">
            <v>경기도</v>
          </cell>
          <cell r="C3062" t="str">
            <v>기본형</v>
          </cell>
          <cell r="D3062" t="str">
            <v>대면방식</v>
          </cell>
          <cell r="E3062" t="str">
            <v>공공행정</v>
          </cell>
          <cell r="F3062" t="str">
            <v>기타공공</v>
          </cell>
          <cell r="G3062" t="str">
            <v>모험개척활동</v>
          </cell>
          <cell r="H3062" t="str">
            <v>단체모집</v>
          </cell>
          <cell r="I3062" t="str">
            <v>해당</v>
          </cell>
          <cell r="J3062" t="str">
            <v>미해당</v>
          </cell>
          <cell r="K3062" t="str">
            <v>해당</v>
          </cell>
          <cell r="L3062" t="str">
            <v>서프보드</v>
          </cell>
        </row>
        <row r="3063">
          <cell r="A3063">
            <v>11900</v>
          </cell>
          <cell r="B3063" t="str">
            <v>서울특별시</v>
          </cell>
          <cell r="C3063" t="str">
            <v>기본형</v>
          </cell>
          <cell r="D3063" t="str">
            <v>대면방식</v>
          </cell>
          <cell r="E3063" t="str">
            <v>청소년수련시설</v>
          </cell>
          <cell r="F3063" t="str">
            <v>청소년수련관</v>
          </cell>
          <cell r="G3063" t="str">
            <v>봉사활동</v>
          </cell>
          <cell r="H3063" t="str">
            <v>개별모집</v>
          </cell>
          <cell r="I3063" t="str">
            <v>미해당</v>
          </cell>
          <cell r="J3063" t="str">
            <v>미해당</v>
          </cell>
          <cell r="K3063" t="str">
            <v>미해당</v>
          </cell>
          <cell r="L3063" t="str">
            <v xml:space="preserve">  </v>
          </cell>
        </row>
        <row r="3064">
          <cell r="A3064">
            <v>11901</v>
          </cell>
          <cell r="B3064" t="str">
            <v>인천광역시</v>
          </cell>
          <cell r="C3064" t="str">
            <v>기본형</v>
          </cell>
          <cell r="D3064" t="str">
            <v>대면방식</v>
          </cell>
          <cell r="E3064" t="str">
            <v>청소년수련시설</v>
          </cell>
          <cell r="F3064" t="str">
            <v>청소년문화의집</v>
          </cell>
          <cell r="G3064" t="str">
            <v>직업체험활동</v>
          </cell>
          <cell r="H3064" t="str">
            <v>개별모집</v>
          </cell>
          <cell r="I3064" t="str">
            <v>미해당</v>
          </cell>
          <cell r="J3064" t="str">
            <v>미해당</v>
          </cell>
          <cell r="K3064" t="str">
            <v>미해당</v>
          </cell>
          <cell r="L3064" t="str">
            <v xml:space="preserve">  </v>
          </cell>
        </row>
        <row r="3065">
          <cell r="A3065">
            <v>11902</v>
          </cell>
          <cell r="B3065" t="str">
            <v>경기도</v>
          </cell>
          <cell r="C3065" t="str">
            <v>기본형</v>
          </cell>
          <cell r="D3065" t="str">
            <v>대면방식</v>
          </cell>
          <cell r="E3065" t="str">
            <v>청소년수련시설</v>
          </cell>
          <cell r="F3065" t="str">
            <v>청소년문화의집</v>
          </cell>
          <cell r="G3065" t="str">
            <v>과학정보활동</v>
          </cell>
          <cell r="H3065" t="str">
            <v>개별모집</v>
          </cell>
          <cell r="I3065" t="str">
            <v>미해당</v>
          </cell>
          <cell r="J3065" t="str">
            <v>미해당</v>
          </cell>
          <cell r="K3065" t="str">
            <v>미해당</v>
          </cell>
          <cell r="L3065" t="str">
            <v xml:space="preserve">  </v>
          </cell>
        </row>
        <row r="3066">
          <cell r="A3066">
            <v>11903</v>
          </cell>
          <cell r="B3066" t="str">
            <v>제주특별자치도</v>
          </cell>
          <cell r="C3066" t="str">
            <v>숙박형</v>
          </cell>
          <cell r="D3066" t="str">
            <v>대면방식</v>
          </cell>
          <cell r="E3066" t="str">
            <v>청소년수련시설</v>
          </cell>
          <cell r="F3066" t="str">
            <v>청소년수련원</v>
          </cell>
          <cell r="G3066" t="str">
            <v>자기(인성)계발활동</v>
          </cell>
          <cell r="H3066" t="str">
            <v>단체모집</v>
          </cell>
          <cell r="I3066" t="str">
            <v>해당</v>
          </cell>
          <cell r="J3066" t="str">
            <v>해당</v>
          </cell>
          <cell r="K3066" t="str">
            <v>미해당</v>
          </cell>
          <cell r="L3066" t="str">
            <v xml:space="preserve">  </v>
          </cell>
        </row>
        <row r="3067">
          <cell r="A3067">
            <v>11904</v>
          </cell>
          <cell r="B3067" t="str">
            <v>제주특별자치도</v>
          </cell>
          <cell r="C3067" t="str">
            <v>숙박형</v>
          </cell>
          <cell r="D3067" t="str">
            <v>대면방식</v>
          </cell>
          <cell r="E3067" t="str">
            <v>청소년수련시설</v>
          </cell>
          <cell r="F3067" t="str">
            <v>청소년수련원</v>
          </cell>
          <cell r="G3067" t="str">
            <v>자기(인성)계발활동</v>
          </cell>
          <cell r="H3067" t="str">
            <v>단체모집</v>
          </cell>
          <cell r="I3067" t="str">
            <v>해당</v>
          </cell>
          <cell r="J3067" t="str">
            <v>해당</v>
          </cell>
          <cell r="K3067" t="str">
            <v>미해당</v>
          </cell>
          <cell r="L3067" t="str">
            <v xml:space="preserve">  </v>
          </cell>
        </row>
        <row r="3068">
          <cell r="A3068">
            <v>11905</v>
          </cell>
          <cell r="B3068" t="str">
            <v>제주특별자치도</v>
          </cell>
          <cell r="C3068" t="str">
            <v>학단형</v>
          </cell>
          <cell r="D3068" t="str">
            <v>대면방식</v>
          </cell>
          <cell r="E3068" t="str">
            <v>청소년수련시설</v>
          </cell>
          <cell r="F3068" t="str">
            <v>청소년수련원</v>
          </cell>
          <cell r="G3068" t="str">
            <v>자기(인성)계발활동</v>
          </cell>
          <cell r="H3068" t="str">
            <v>단체모집</v>
          </cell>
          <cell r="I3068" t="str">
            <v>해당</v>
          </cell>
          <cell r="J3068" t="str">
            <v>해당</v>
          </cell>
          <cell r="K3068" t="str">
            <v>미해당</v>
          </cell>
          <cell r="L3068" t="str">
            <v xml:space="preserve">  </v>
          </cell>
        </row>
        <row r="3069">
          <cell r="A3069">
            <v>11906</v>
          </cell>
          <cell r="B3069" t="str">
            <v>전북특별자치도</v>
          </cell>
          <cell r="C3069" t="str">
            <v>기본형</v>
          </cell>
          <cell r="D3069" t="str">
            <v>대면방식</v>
          </cell>
          <cell r="E3069" t="str">
            <v>청소년수련시설</v>
          </cell>
          <cell r="F3069" t="str">
            <v>청소년수련관</v>
          </cell>
          <cell r="G3069" t="str">
            <v>자기(인성)계발활동</v>
          </cell>
          <cell r="H3069" t="str">
            <v>개별모집</v>
          </cell>
          <cell r="I3069" t="str">
            <v>미해당</v>
          </cell>
          <cell r="J3069" t="str">
            <v>미해당</v>
          </cell>
          <cell r="K3069" t="str">
            <v>미해당</v>
          </cell>
          <cell r="L3069" t="str">
            <v xml:space="preserve">  </v>
          </cell>
        </row>
        <row r="3070">
          <cell r="A3070">
            <v>11907</v>
          </cell>
          <cell r="B3070" t="str">
            <v>전북특별자치도</v>
          </cell>
          <cell r="C3070" t="str">
            <v>기본형</v>
          </cell>
          <cell r="D3070" t="str">
            <v>대면방식</v>
          </cell>
          <cell r="E3070" t="str">
            <v>청소년수련시설</v>
          </cell>
          <cell r="F3070" t="str">
            <v>청소년수련관</v>
          </cell>
          <cell r="G3070" t="str">
            <v>자기(인성)계발활동</v>
          </cell>
          <cell r="H3070" t="str">
            <v>개별모집</v>
          </cell>
          <cell r="I3070" t="str">
            <v>미해당</v>
          </cell>
          <cell r="J3070" t="str">
            <v>미해당</v>
          </cell>
          <cell r="K3070" t="str">
            <v>미해당</v>
          </cell>
          <cell r="L3070" t="str">
            <v xml:space="preserve">  </v>
          </cell>
        </row>
        <row r="3071">
          <cell r="A3071">
            <v>11908</v>
          </cell>
          <cell r="B3071" t="str">
            <v>충청북도</v>
          </cell>
          <cell r="C3071" t="str">
            <v>학단형</v>
          </cell>
          <cell r="D3071" t="str">
            <v>대면방식</v>
          </cell>
          <cell r="E3071" t="str">
            <v>청소년수련시설</v>
          </cell>
          <cell r="F3071" t="str">
            <v>청소년수련원</v>
          </cell>
          <cell r="G3071" t="str">
            <v>자기(인성)계발활동</v>
          </cell>
          <cell r="H3071" t="str">
            <v>단체모집</v>
          </cell>
          <cell r="I3071" t="str">
            <v>해당</v>
          </cell>
          <cell r="J3071" t="str">
            <v>해당</v>
          </cell>
          <cell r="K3071" t="str">
            <v>미해당</v>
          </cell>
          <cell r="L3071" t="str">
            <v xml:space="preserve">  </v>
          </cell>
        </row>
        <row r="3072">
          <cell r="A3072">
            <v>11909</v>
          </cell>
          <cell r="B3072" t="str">
            <v>충청남도</v>
          </cell>
          <cell r="C3072" t="str">
            <v>학단형</v>
          </cell>
          <cell r="D3072" t="str">
            <v>대면방식</v>
          </cell>
          <cell r="E3072" t="str">
            <v>청소년수련시설</v>
          </cell>
          <cell r="F3072" t="str">
            <v>청소년수련원</v>
          </cell>
          <cell r="G3072" t="str">
            <v>자기(인성)계발활동</v>
          </cell>
          <cell r="H3072" t="str">
            <v>단체모집</v>
          </cell>
          <cell r="I3072" t="str">
            <v>해당</v>
          </cell>
          <cell r="J3072" t="str">
            <v>해당</v>
          </cell>
          <cell r="K3072" t="str">
            <v>미해당</v>
          </cell>
          <cell r="L3072" t="str">
            <v xml:space="preserve">  </v>
          </cell>
        </row>
        <row r="3073">
          <cell r="A3073">
            <v>11910</v>
          </cell>
          <cell r="B3073" t="str">
            <v>서울특별시</v>
          </cell>
          <cell r="C3073" t="str">
            <v>숙박형</v>
          </cell>
          <cell r="D3073" t="str">
            <v>대면방식</v>
          </cell>
          <cell r="E3073" t="str">
            <v>일반</v>
          </cell>
          <cell r="F3073" t="str">
            <v>영리법인</v>
          </cell>
          <cell r="G3073" t="str">
            <v>직업체험활동</v>
          </cell>
          <cell r="H3073" t="str">
            <v>개별모집</v>
          </cell>
          <cell r="I3073" t="str">
            <v>미해당</v>
          </cell>
          <cell r="J3073" t="str">
            <v>미해당</v>
          </cell>
          <cell r="K3073" t="str">
            <v>미해당</v>
          </cell>
          <cell r="L3073" t="str">
            <v xml:space="preserve">  </v>
          </cell>
        </row>
        <row r="3074">
          <cell r="A3074">
            <v>11911</v>
          </cell>
          <cell r="B3074" t="str">
            <v>서울특별시</v>
          </cell>
          <cell r="C3074" t="str">
            <v>숙박형</v>
          </cell>
          <cell r="D3074" t="str">
            <v>대면방식</v>
          </cell>
          <cell r="E3074" t="str">
            <v>일반</v>
          </cell>
          <cell r="F3074" t="str">
            <v>영리법인</v>
          </cell>
          <cell r="G3074" t="str">
            <v>직업체험활동</v>
          </cell>
          <cell r="H3074" t="str">
            <v>개별모집</v>
          </cell>
          <cell r="I3074" t="str">
            <v>미해당</v>
          </cell>
          <cell r="J3074" t="str">
            <v>미해당</v>
          </cell>
          <cell r="K3074" t="str">
            <v>미해당</v>
          </cell>
          <cell r="L3074" t="str">
            <v xml:space="preserve">  </v>
          </cell>
        </row>
        <row r="3075">
          <cell r="A3075">
            <v>11912</v>
          </cell>
          <cell r="B3075" t="str">
            <v>경기도</v>
          </cell>
          <cell r="C3075" t="str">
            <v>숙박형</v>
          </cell>
          <cell r="D3075" t="str">
            <v>대면방식</v>
          </cell>
          <cell r="E3075" t="str">
            <v>청소년수련시설</v>
          </cell>
          <cell r="F3075" t="str">
            <v>청소년수련원</v>
          </cell>
          <cell r="G3075" t="str">
            <v>자기(인성)계발활동</v>
          </cell>
          <cell r="H3075" t="str">
            <v>단체모집</v>
          </cell>
          <cell r="I3075" t="str">
            <v>해당</v>
          </cell>
          <cell r="J3075" t="str">
            <v>해당</v>
          </cell>
          <cell r="K3075" t="str">
            <v>미해당</v>
          </cell>
          <cell r="L3075" t="str">
            <v xml:space="preserve">  </v>
          </cell>
        </row>
        <row r="3076">
          <cell r="A3076">
            <v>11913</v>
          </cell>
          <cell r="B3076" t="str">
            <v>부산광역시</v>
          </cell>
          <cell r="C3076" t="str">
            <v>기본형</v>
          </cell>
          <cell r="D3076" t="str">
            <v>대면방식</v>
          </cell>
          <cell r="E3076" t="str">
            <v>청소년수련시설</v>
          </cell>
          <cell r="F3076" t="str">
            <v>청소년수련관</v>
          </cell>
          <cell r="G3076" t="str">
            <v>자기(인성)계발활동</v>
          </cell>
          <cell r="H3076" t="str">
            <v>개별모집</v>
          </cell>
          <cell r="I3076" t="str">
            <v>미해당</v>
          </cell>
          <cell r="J3076" t="str">
            <v>미해당</v>
          </cell>
          <cell r="K3076" t="str">
            <v>미해당</v>
          </cell>
          <cell r="L3076" t="str">
            <v xml:space="preserve">  </v>
          </cell>
        </row>
        <row r="3077">
          <cell r="A3077">
            <v>11914</v>
          </cell>
          <cell r="B3077" t="str">
            <v>강원특별자치도</v>
          </cell>
          <cell r="C3077" t="str">
            <v>학단형</v>
          </cell>
          <cell r="D3077" t="str">
            <v>대면방식</v>
          </cell>
          <cell r="E3077" t="str">
            <v>청소년수련시설</v>
          </cell>
          <cell r="F3077" t="str">
            <v>청소년수련원</v>
          </cell>
          <cell r="G3077" t="str">
            <v>모험개척활동</v>
          </cell>
          <cell r="I3077" t="str">
            <v>해당</v>
          </cell>
          <cell r="J3077" t="str">
            <v>해당</v>
          </cell>
          <cell r="K3077" t="str">
            <v>해당</v>
          </cell>
          <cell r="L3077" t="str">
            <v>수상활동 고무보트</v>
          </cell>
        </row>
        <row r="3078">
          <cell r="A3078">
            <v>11915</v>
          </cell>
          <cell r="B3078" t="str">
            <v>강원특별자치도</v>
          </cell>
          <cell r="C3078" t="str">
            <v>학단형</v>
          </cell>
          <cell r="D3078" t="str">
            <v>대면방식</v>
          </cell>
          <cell r="E3078" t="str">
            <v>청소년수련시설</v>
          </cell>
          <cell r="F3078" t="str">
            <v>청소년수련원</v>
          </cell>
          <cell r="G3078" t="str">
            <v>모험개척활동</v>
          </cell>
          <cell r="I3078" t="str">
            <v>해당</v>
          </cell>
          <cell r="J3078" t="str">
            <v>해당</v>
          </cell>
          <cell r="K3078" t="str">
            <v>해당</v>
          </cell>
          <cell r="L3078" t="str">
            <v>수상활동 고무보트</v>
          </cell>
        </row>
        <row r="3079">
          <cell r="A3079">
            <v>11916</v>
          </cell>
          <cell r="B3079" t="str">
            <v>강원특별자치도</v>
          </cell>
          <cell r="C3079" t="str">
            <v>학단형</v>
          </cell>
          <cell r="D3079" t="str">
            <v>대면방식</v>
          </cell>
          <cell r="E3079" t="str">
            <v>청소년수련시설</v>
          </cell>
          <cell r="F3079" t="str">
            <v>청소년수련원</v>
          </cell>
          <cell r="G3079" t="str">
            <v>모험개척활동</v>
          </cell>
          <cell r="I3079" t="str">
            <v>해당</v>
          </cell>
          <cell r="J3079" t="str">
            <v>해당</v>
          </cell>
          <cell r="K3079" t="str">
            <v>해당</v>
          </cell>
          <cell r="L3079" t="str">
            <v>수상활동 고무보트</v>
          </cell>
        </row>
        <row r="3080">
          <cell r="A3080">
            <v>11917</v>
          </cell>
          <cell r="B3080" t="str">
            <v>강원특별자치도</v>
          </cell>
          <cell r="C3080" t="str">
            <v>기본형</v>
          </cell>
          <cell r="D3080" t="str">
            <v>대면방식</v>
          </cell>
          <cell r="E3080" t="str">
            <v>청소년수련시설</v>
          </cell>
          <cell r="F3080" t="str">
            <v>청소년수련원</v>
          </cell>
          <cell r="G3080" t="str">
            <v>모험개척활동</v>
          </cell>
          <cell r="I3080" t="str">
            <v>해당</v>
          </cell>
          <cell r="J3080" t="str">
            <v>해당</v>
          </cell>
          <cell r="K3080" t="str">
            <v>해당</v>
          </cell>
          <cell r="L3080" t="str">
            <v>수상활동 고무보트</v>
          </cell>
        </row>
        <row r="3081">
          <cell r="A3081">
            <v>11918</v>
          </cell>
          <cell r="B3081" t="str">
            <v>강원특별자치도</v>
          </cell>
          <cell r="C3081" t="str">
            <v>기본형</v>
          </cell>
          <cell r="D3081" t="str">
            <v>대면방식</v>
          </cell>
          <cell r="E3081" t="str">
            <v>청소년수련시설</v>
          </cell>
          <cell r="F3081" t="str">
            <v>청소년수련원</v>
          </cell>
          <cell r="G3081" t="str">
            <v>모험개척활동</v>
          </cell>
          <cell r="I3081" t="str">
            <v>해당</v>
          </cell>
          <cell r="J3081" t="str">
            <v>해당</v>
          </cell>
          <cell r="K3081" t="str">
            <v>해당</v>
          </cell>
          <cell r="L3081" t="str">
            <v>수상활동 고무보트</v>
          </cell>
        </row>
        <row r="3082">
          <cell r="A3082">
            <v>11919</v>
          </cell>
          <cell r="B3082" t="str">
            <v>강원특별자치도</v>
          </cell>
          <cell r="C3082" t="str">
            <v>기본형</v>
          </cell>
          <cell r="D3082" t="str">
            <v>대면방식</v>
          </cell>
          <cell r="E3082" t="str">
            <v>청소년수련시설</v>
          </cell>
          <cell r="F3082" t="str">
            <v>청소년수련원</v>
          </cell>
          <cell r="G3082" t="str">
            <v>모험개척활동</v>
          </cell>
          <cell r="I3082" t="str">
            <v>해당</v>
          </cell>
          <cell r="J3082" t="str">
            <v>미해당</v>
          </cell>
          <cell r="K3082" t="str">
            <v>해당</v>
          </cell>
          <cell r="L3082" t="str">
            <v>그 밖의 활동 하강레포츠</v>
          </cell>
        </row>
        <row r="3083">
          <cell r="A3083">
            <v>11920</v>
          </cell>
          <cell r="B3083" t="str">
            <v>강원특별자치도</v>
          </cell>
          <cell r="C3083" t="str">
            <v>숙박형</v>
          </cell>
          <cell r="D3083" t="str">
            <v>대면방식</v>
          </cell>
          <cell r="E3083" t="str">
            <v>청소년수련시설</v>
          </cell>
          <cell r="F3083" t="str">
            <v>청소년수련원</v>
          </cell>
          <cell r="G3083" t="str">
            <v>건강·보건활동</v>
          </cell>
          <cell r="I3083" t="str">
            <v>해당</v>
          </cell>
          <cell r="J3083" t="str">
            <v>해당</v>
          </cell>
          <cell r="K3083" t="str">
            <v>해당</v>
          </cell>
          <cell r="L3083" t="str">
            <v>그 밖의 활동 하강레포츠</v>
          </cell>
        </row>
        <row r="3084">
          <cell r="A3084">
            <v>11921</v>
          </cell>
          <cell r="B3084" t="str">
            <v>강원특별자치도</v>
          </cell>
          <cell r="C3084" t="str">
            <v>기본형</v>
          </cell>
          <cell r="D3084" t="str">
            <v>대면방식</v>
          </cell>
          <cell r="E3084" t="str">
            <v>청소년수련시설</v>
          </cell>
          <cell r="F3084" t="str">
            <v>청소년문화의집</v>
          </cell>
          <cell r="G3084" t="str">
            <v>건강·보건활동</v>
          </cell>
          <cell r="I3084" t="str">
            <v>미해당</v>
          </cell>
          <cell r="J3084" t="str">
            <v>미해당</v>
          </cell>
          <cell r="K3084" t="str">
            <v>미해당</v>
          </cell>
          <cell r="L3084" t="str">
            <v xml:space="preserve"> </v>
          </cell>
        </row>
        <row r="3085">
          <cell r="A3085">
            <v>11922</v>
          </cell>
          <cell r="B3085" t="str">
            <v>경기도</v>
          </cell>
          <cell r="C3085" t="str">
            <v>기본형</v>
          </cell>
          <cell r="D3085" t="str">
            <v>대면방식</v>
          </cell>
          <cell r="E3085" t="str">
            <v>청소년수련시설</v>
          </cell>
          <cell r="F3085" t="str">
            <v>청소년수련관</v>
          </cell>
          <cell r="G3085" t="str">
            <v>환경보존활동</v>
          </cell>
          <cell r="I3085" t="str">
            <v>미해당</v>
          </cell>
          <cell r="J3085" t="str">
            <v>미해당</v>
          </cell>
          <cell r="K3085" t="str">
            <v>미해당</v>
          </cell>
          <cell r="L3085" t="str">
            <v xml:space="preserve"> </v>
          </cell>
        </row>
        <row r="3086">
          <cell r="A3086">
            <v>11923</v>
          </cell>
          <cell r="B3086" t="str">
            <v>경기도</v>
          </cell>
          <cell r="C3086" t="str">
            <v>기본형</v>
          </cell>
          <cell r="D3086" t="str">
            <v>대면방식</v>
          </cell>
          <cell r="E3086" t="str">
            <v>청소년수련시설</v>
          </cell>
          <cell r="F3086" t="str">
            <v>청소년문화의집</v>
          </cell>
          <cell r="G3086" t="str">
            <v>직업체험활동</v>
          </cell>
          <cell r="I3086" t="str">
            <v>미해당</v>
          </cell>
          <cell r="J3086" t="str">
            <v>미해당</v>
          </cell>
          <cell r="K3086" t="str">
            <v>미해당</v>
          </cell>
          <cell r="L3086" t="str">
            <v xml:space="preserve"> </v>
          </cell>
        </row>
        <row r="3087">
          <cell r="A3087">
            <v>11924</v>
          </cell>
          <cell r="B3087" t="str">
            <v>경기도</v>
          </cell>
          <cell r="C3087" t="str">
            <v>기본형</v>
          </cell>
          <cell r="D3087" t="str">
            <v>대면방식</v>
          </cell>
          <cell r="E3087" t="str">
            <v>청소년수련시설</v>
          </cell>
          <cell r="F3087" t="str">
            <v>청소년문화의집</v>
          </cell>
          <cell r="G3087" t="str">
            <v>환경보존활동</v>
          </cell>
          <cell r="I3087" t="str">
            <v>미해당</v>
          </cell>
          <cell r="J3087" t="str">
            <v>미해당</v>
          </cell>
          <cell r="K3087" t="str">
            <v>미해당</v>
          </cell>
          <cell r="L3087" t="str">
            <v xml:space="preserve"> </v>
          </cell>
        </row>
        <row r="3088">
          <cell r="A3088">
            <v>11925</v>
          </cell>
          <cell r="B3088" t="str">
            <v>경기도</v>
          </cell>
          <cell r="C3088" t="str">
            <v>숙박형</v>
          </cell>
          <cell r="D3088" t="str">
            <v>대면방식</v>
          </cell>
          <cell r="E3088" t="str">
            <v>청소년수련시설</v>
          </cell>
          <cell r="F3088" t="str">
            <v>청소년수련원</v>
          </cell>
          <cell r="G3088" t="str">
            <v>자기(인성)계발활동</v>
          </cell>
          <cell r="I3088" t="str">
            <v>해당</v>
          </cell>
          <cell r="J3088" t="str">
            <v>해당</v>
          </cell>
          <cell r="K3088" t="str">
            <v>미해당</v>
          </cell>
          <cell r="L3088" t="str">
            <v xml:space="preserve"> </v>
          </cell>
        </row>
        <row r="3089">
          <cell r="A3089">
            <v>11926</v>
          </cell>
          <cell r="B3089" t="str">
            <v>경기도</v>
          </cell>
          <cell r="C3089" t="str">
            <v>숙박형</v>
          </cell>
          <cell r="D3089" t="str">
            <v>대면방식</v>
          </cell>
          <cell r="E3089" t="str">
            <v>청소년수련시설</v>
          </cell>
          <cell r="F3089" t="str">
            <v>청소년수련원</v>
          </cell>
          <cell r="G3089" t="str">
            <v>교류활동</v>
          </cell>
          <cell r="I3089" t="str">
            <v>해당</v>
          </cell>
          <cell r="J3089" t="str">
            <v>해당</v>
          </cell>
          <cell r="K3089" t="str">
            <v>미해당</v>
          </cell>
          <cell r="L3089" t="str">
            <v xml:space="preserve"> </v>
          </cell>
        </row>
        <row r="3090">
          <cell r="A3090">
            <v>11927</v>
          </cell>
          <cell r="B3090" t="str">
            <v>경상북도</v>
          </cell>
          <cell r="C3090" t="str">
            <v>숙박형</v>
          </cell>
          <cell r="D3090" t="str">
            <v>대면방식</v>
          </cell>
          <cell r="E3090" t="str">
            <v>공공행정</v>
          </cell>
          <cell r="F3090" t="str">
            <v>기타공공</v>
          </cell>
          <cell r="G3090" t="str">
            <v>문화예술활동</v>
          </cell>
          <cell r="I3090" t="str">
            <v>미해당</v>
          </cell>
          <cell r="J3090" t="str">
            <v>미해당</v>
          </cell>
          <cell r="K3090" t="str">
            <v>미해당</v>
          </cell>
          <cell r="L3090" t="str">
            <v xml:space="preserve"> </v>
          </cell>
        </row>
        <row r="3091">
          <cell r="A3091">
            <v>11928</v>
          </cell>
          <cell r="B3091" t="str">
            <v>대구광역시</v>
          </cell>
          <cell r="C3091" t="str">
            <v>숙박형</v>
          </cell>
          <cell r="D3091" t="str">
            <v>대면방식</v>
          </cell>
          <cell r="E3091" t="str">
            <v>청소년수련시설</v>
          </cell>
          <cell r="F3091" t="str">
            <v>청소년수련원</v>
          </cell>
          <cell r="G3091" t="str">
            <v>자기(인성)계발활동</v>
          </cell>
          <cell r="I3091" t="str">
            <v>미해당</v>
          </cell>
          <cell r="J3091" t="str">
            <v>미해당</v>
          </cell>
          <cell r="K3091" t="str">
            <v>미해당</v>
          </cell>
          <cell r="L3091" t="str">
            <v xml:space="preserve"> </v>
          </cell>
        </row>
        <row r="3092">
          <cell r="A3092">
            <v>11929</v>
          </cell>
          <cell r="B3092" t="str">
            <v>대구광역시</v>
          </cell>
          <cell r="C3092" t="str">
            <v>숙박형</v>
          </cell>
          <cell r="D3092" t="str">
            <v>대면방식</v>
          </cell>
          <cell r="E3092" t="str">
            <v>청소년수련시설</v>
          </cell>
          <cell r="F3092" t="str">
            <v>청소년수련원</v>
          </cell>
          <cell r="G3092" t="str">
            <v>기타</v>
          </cell>
          <cell r="I3092" t="str">
            <v>미해당</v>
          </cell>
          <cell r="J3092" t="str">
            <v>미해당</v>
          </cell>
          <cell r="K3092" t="str">
            <v>미해당</v>
          </cell>
          <cell r="L3092" t="str">
            <v xml:space="preserve"> </v>
          </cell>
        </row>
        <row r="3093">
          <cell r="A3093">
            <v>11930</v>
          </cell>
          <cell r="B3093" t="str">
            <v>대구광역시</v>
          </cell>
          <cell r="C3093" t="str">
            <v>숙박형</v>
          </cell>
          <cell r="D3093" t="str">
            <v>대면방식</v>
          </cell>
          <cell r="E3093" t="str">
            <v>청소년수련시설</v>
          </cell>
          <cell r="F3093" t="str">
            <v>청소년수련원</v>
          </cell>
          <cell r="G3093" t="str">
            <v>환경보존활동</v>
          </cell>
          <cell r="I3093" t="str">
            <v>미해당</v>
          </cell>
          <cell r="J3093" t="str">
            <v>미해당</v>
          </cell>
          <cell r="K3093" t="str">
            <v>미해당</v>
          </cell>
          <cell r="L3093" t="str">
            <v xml:space="preserve"> </v>
          </cell>
        </row>
        <row r="3094">
          <cell r="A3094">
            <v>11931</v>
          </cell>
          <cell r="B3094" t="str">
            <v>대구광역시</v>
          </cell>
          <cell r="C3094" t="str">
            <v>숙박형</v>
          </cell>
          <cell r="D3094" t="str">
            <v>대면방식</v>
          </cell>
          <cell r="E3094" t="str">
            <v>청소년수련시설</v>
          </cell>
          <cell r="F3094" t="str">
            <v>청소년수련원</v>
          </cell>
          <cell r="G3094" t="str">
            <v>자기(인성)계발활동</v>
          </cell>
          <cell r="I3094" t="str">
            <v>미해당</v>
          </cell>
          <cell r="J3094" t="str">
            <v>미해당</v>
          </cell>
          <cell r="K3094" t="str">
            <v>미해당</v>
          </cell>
          <cell r="L3094" t="str">
            <v xml:space="preserve"> </v>
          </cell>
        </row>
        <row r="3095">
          <cell r="A3095">
            <v>11932</v>
          </cell>
          <cell r="B3095" t="str">
            <v>부산광역시</v>
          </cell>
          <cell r="C3095" t="str">
            <v>기본형</v>
          </cell>
          <cell r="D3095" t="str">
            <v>대면방식</v>
          </cell>
          <cell r="E3095" t="str">
            <v>청소년수련시설</v>
          </cell>
          <cell r="F3095" t="str">
            <v>청소년문화의집</v>
          </cell>
          <cell r="G3095" t="str">
            <v>과학정보활동</v>
          </cell>
          <cell r="I3095" t="str">
            <v>미해당</v>
          </cell>
          <cell r="J3095" t="str">
            <v>미해당</v>
          </cell>
          <cell r="K3095" t="str">
            <v>미해당</v>
          </cell>
          <cell r="L3095" t="str">
            <v xml:space="preserve"> </v>
          </cell>
        </row>
        <row r="3096">
          <cell r="A3096">
            <v>11933</v>
          </cell>
          <cell r="B3096" t="str">
            <v>서울특별시</v>
          </cell>
          <cell r="C3096" t="str">
            <v>기본형</v>
          </cell>
          <cell r="D3096" t="str">
            <v>대면방식</v>
          </cell>
          <cell r="E3096" t="str">
            <v>청소년수련시설</v>
          </cell>
          <cell r="F3096" t="str">
            <v>청소년문화의집</v>
          </cell>
          <cell r="G3096" t="str">
            <v>환경보존활동</v>
          </cell>
          <cell r="I3096" t="str">
            <v>미해당</v>
          </cell>
          <cell r="J3096" t="str">
            <v>미해당</v>
          </cell>
          <cell r="K3096" t="str">
            <v>미해당</v>
          </cell>
          <cell r="L3096" t="str">
            <v xml:space="preserve"> </v>
          </cell>
        </row>
        <row r="3097">
          <cell r="A3097">
            <v>11934</v>
          </cell>
          <cell r="B3097" t="str">
            <v>서울특별시</v>
          </cell>
          <cell r="C3097" t="str">
            <v>기본형</v>
          </cell>
          <cell r="D3097" t="str">
            <v>대면방식</v>
          </cell>
          <cell r="E3097" t="str">
            <v>청소년수련시설</v>
          </cell>
          <cell r="F3097" t="str">
            <v>청소년문화의집</v>
          </cell>
          <cell r="G3097" t="str">
            <v>환경보존활동</v>
          </cell>
          <cell r="I3097" t="str">
            <v>미해당</v>
          </cell>
          <cell r="J3097" t="str">
            <v>미해당</v>
          </cell>
          <cell r="K3097" t="str">
            <v>미해당</v>
          </cell>
          <cell r="L3097" t="str">
            <v xml:space="preserve"> </v>
          </cell>
        </row>
        <row r="3098">
          <cell r="A3098">
            <v>11935</v>
          </cell>
          <cell r="B3098" t="str">
            <v>서울특별시</v>
          </cell>
          <cell r="C3098" t="str">
            <v>기본형</v>
          </cell>
          <cell r="D3098" t="str">
            <v>대면방식</v>
          </cell>
          <cell r="E3098" t="str">
            <v>청소년수련시설</v>
          </cell>
          <cell r="F3098" t="str">
            <v>청소년수련관</v>
          </cell>
          <cell r="G3098" t="str">
            <v>봉사활동</v>
          </cell>
          <cell r="I3098" t="str">
            <v>미해당</v>
          </cell>
          <cell r="J3098" t="str">
            <v>미해당</v>
          </cell>
          <cell r="K3098" t="str">
            <v>미해당</v>
          </cell>
          <cell r="L3098" t="str">
            <v xml:space="preserve"> </v>
          </cell>
        </row>
        <row r="3099">
          <cell r="A3099">
            <v>11936</v>
          </cell>
          <cell r="B3099" t="str">
            <v>울산광역시</v>
          </cell>
          <cell r="C3099" t="str">
            <v>기본형</v>
          </cell>
          <cell r="D3099" t="str">
            <v>대면방식</v>
          </cell>
          <cell r="E3099" t="str">
            <v>청소년수련시설</v>
          </cell>
          <cell r="F3099" t="str">
            <v>청소년문화의집</v>
          </cell>
          <cell r="G3099" t="str">
            <v>기타</v>
          </cell>
          <cell r="I3099" t="str">
            <v>미해당</v>
          </cell>
          <cell r="J3099" t="str">
            <v>미해당</v>
          </cell>
          <cell r="K3099" t="str">
            <v>미해당</v>
          </cell>
          <cell r="L3099" t="str">
            <v xml:space="preserve"> </v>
          </cell>
        </row>
        <row r="3100">
          <cell r="A3100">
            <v>11937</v>
          </cell>
          <cell r="B3100" t="str">
            <v>인천광역시</v>
          </cell>
          <cell r="C3100" t="str">
            <v>기본형</v>
          </cell>
          <cell r="D3100" t="str">
            <v>대면방식</v>
          </cell>
          <cell r="E3100" t="str">
            <v>청소년수련시설</v>
          </cell>
          <cell r="F3100" t="str">
            <v>청소년문화의집</v>
          </cell>
          <cell r="G3100" t="str">
            <v>건강·보건활동</v>
          </cell>
          <cell r="I3100" t="str">
            <v>미해당</v>
          </cell>
          <cell r="J3100" t="str">
            <v>미해당</v>
          </cell>
          <cell r="K3100" t="str">
            <v>미해당</v>
          </cell>
          <cell r="L3100" t="str">
            <v xml:space="preserve"> </v>
          </cell>
        </row>
        <row r="3101">
          <cell r="A3101">
            <v>11938</v>
          </cell>
          <cell r="B3101" t="str">
            <v>인천광역시</v>
          </cell>
          <cell r="C3101" t="str">
            <v>학단형</v>
          </cell>
          <cell r="D3101" t="str">
            <v>대면방식</v>
          </cell>
          <cell r="E3101" t="str">
            <v>청소년수련시설</v>
          </cell>
          <cell r="F3101" t="str">
            <v>청소년수련원</v>
          </cell>
          <cell r="G3101" t="str">
            <v>환경보존활동</v>
          </cell>
          <cell r="I3101" t="str">
            <v>해당</v>
          </cell>
          <cell r="J3101" t="str">
            <v>해당</v>
          </cell>
          <cell r="K3101" t="str">
            <v>미해당</v>
          </cell>
          <cell r="L3101" t="str">
            <v xml:space="preserve"> </v>
          </cell>
        </row>
        <row r="3102">
          <cell r="A3102">
            <v>11939</v>
          </cell>
          <cell r="B3102" t="str">
            <v>인천광역시</v>
          </cell>
          <cell r="C3102" t="str">
            <v>학단형</v>
          </cell>
          <cell r="D3102" t="str">
            <v>대면방식</v>
          </cell>
          <cell r="E3102" t="str">
            <v>청소년수련시설</v>
          </cell>
          <cell r="F3102" t="str">
            <v>청소년수련원</v>
          </cell>
          <cell r="G3102" t="str">
            <v>환경보존활동</v>
          </cell>
          <cell r="I3102" t="str">
            <v>해당</v>
          </cell>
          <cell r="J3102" t="str">
            <v>해당</v>
          </cell>
          <cell r="K3102" t="str">
            <v>미해당</v>
          </cell>
          <cell r="L3102" t="str">
            <v xml:space="preserve"> </v>
          </cell>
        </row>
        <row r="3103">
          <cell r="A3103">
            <v>11940</v>
          </cell>
          <cell r="B3103" t="str">
            <v>인천광역시</v>
          </cell>
          <cell r="C3103" t="str">
            <v>기본형</v>
          </cell>
          <cell r="D3103" t="str">
            <v>대면방식</v>
          </cell>
          <cell r="E3103" t="str">
            <v>청소년수련시설</v>
          </cell>
          <cell r="F3103" t="str">
            <v>청소년수련관</v>
          </cell>
          <cell r="G3103" t="str">
            <v>자기(인성)계발활동</v>
          </cell>
          <cell r="I3103" t="str">
            <v>미해당</v>
          </cell>
          <cell r="J3103" t="str">
            <v>미해당</v>
          </cell>
          <cell r="K3103" t="str">
            <v>미해당</v>
          </cell>
          <cell r="L3103" t="str">
            <v xml:space="preserve"> </v>
          </cell>
        </row>
        <row r="3104">
          <cell r="A3104">
            <v>11941</v>
          </cell>
          <cell r="B3104" t="str">
            <v>전북특별자치도</v>
          </cell>
          <cell r="C3104" t="str">
            <v>숙박형</v>
          </cell>
          <cell r="D3104" t="str">
            <v>대면방식</v>
          </cell>
          <cell r="E3104" t="str">
            <v>청소년수련시설</v>
          </cell>
          <cell r="F3104" t="str">
            <v>청소년수련원</v>
          </cell>
          <cell r="G3104" t="str">
            <v>과학정보활동</v>
          </cell>
          <cell r="I3104" t="str">
            <v>해당</v>
          </cell>
          <cell r="J3104" t="str">
            <v>해당</v>
          </cell>
          <cell r="K3104" t="str">
            <v>미해당</v>
          </cell>
          <cell r="L3104" t="str">
            <v xml:space="preserve"> </v>
          </cell>
        </row>
        <row r="3105">
          <cell r="A3105">
            <v>11942</v>
          </cell>
          <cell r="B3105" t="str">
            <v>전북특별자치도</v>
          </cell>
          <cell r="C3105" t="str">
            <v>학단형</v>
          </cell>
          <cell r="D3105" t="str">
            <v>대면방식</v>
          </cell>
          <cell r="E3105" t="str">
            <v>청소년수련시설</v>
          </cell>
          <cell r="F3105" t="str">
            <v>청소년수련원</v>
          </cell>
          <cell r="G3105" t="str">
            <v>모험개척활동</v>
          </cell>
          <cell r="I3105" t="str">
            <v>해당</v>
          </cell>
          <cell r="J3105" t="str">
            <v>해당</v>
          </cell>
          <cell r="K3105" t="str">
            <v>미해당</v>
          </cell>
          <cell r="L3105" t="str">
            <v xml:space="preserve"> </v>
          </cell>
        </row>
        <row r="3106">
          <cell r="A3106">
            <v>11943</v>
          </cell>
          <cell r="B3106" t="str">
            <v>전북특별자치도</v>
          </cell>
          <cell r="C3106" t="str">
            <v>학단형</v>
          </cell>
          <cell r="D3106" t="str">
            <v>대면방식</v>
          </cell>
          <cell r="E3106" t="str">
            <v>청소년수련시설</v>
          </cell>
          <cell r="F3106" t="str">
            <v>청소년수련원</v>
          </cell>
          <cell r="G3106" t="str">
            <v>모험개척활동</v>
          </cell>
          <cell r="I3106" t="str">
            <v>해당</v>
          </cell>
          <cell r="J3106" t="str">
            <v>해당</v>
          </cell>
          <cell r="K3106" t="str">
            <v>미해당</v>
          </cell>
          <cell r="L3106" t="str">
            <v xml:space="preserve"> </v>
          </cell>
        </row>
        <row r="3107">
          <cell r="A3107">
            <v>11944</v>
          </cell>
          <cell r="B3107" t="str">
            <v>전북특별자치도</v>
          </cell>
          <cell r="C3107" t="str">
            <v>기본형</v>
          </cell>
          <cell r="D3107" t="str">
            <v>대면방식</v>
          </cell>
          <cell r="E3107" t="str">
            <v>청소년수련시설</v>
          </cell>
          <cell r="F3107" t="str">
            <v>청소년수련관</v>
          </cell>
          <cell r="G3107" t="str">
            <v>과학정보활동</v>
          </cell>
          <cell r="I3107" t="str">
            <v>미해당</v>
          </cell>
          <cell r="J3107" t="str">
            <v>미해당</v>
          </cell>
          <cell r="K3107" t="str">
            <v>미해당</v>
          </cell>
          <cell r="L3107" t="str">
            <v xml:space="preserve"> </v>
          </cell>
        </row>
        <row r="3108">
          <cell r="A3108">
            <v>11945</v>
          </cell>
          <cell r="B3108" t="str">
            <v>제주특별자치도</v>
          </cell>
          <cell r="C3108" t="str">
            <v>학단형</v>
          </cell>
          <cell r="D3108" t="str">
            <v>대면방식</v>
          </cell>
          <cell r="E3108" t="str">
            <v>청소년수련시설</v>
          </cell>
          <cell r="F3108" t="str">
            <v>청소년수련원</v>
          </cell>
          <cell r="G3108" t="str">
            <v>자기(인성)계발활동</v>
          </cell>
          <cell r="I3108" t="str">
            <v>해당</v>
          </cell>
          <cell r="J3108" t="str">
            <v>해당</v>
          </cell>
          <cell r="K3108" t="str">
            <v>미해당</v>
          </cell>
          <cell r="L3108" t="str">
            <v xml:space="preserve"> </v>
          </cell>
        </row>
        <row r="3109">
          <cell r="A3109">
            <v>11946</v>
          </cell>
          <cell r="B3109" t="str">
            <v>제주특별자치도</v>
          </cell>
          <cell r="C3109" t="str">
            <v>기본형</v>
          </cell>
          <cell r="D3109" t="str">
            <v>대면방식</v>
          </cell>
          <cell r="E3109" t="str">
            <v>청소년수련시설</v>
          </cell>
          <cell r="F3109" t="str">
            <v>청소년문화의집</v>
          </cell>
          <cell r="G3109" t="str">
            <v>문화예술활동</v>
          </cell>
          <cell r="I3109" t="str">
            <v>미해당</v>
          </cell>
          <cell r="J3109" t="str">
            <v>미해당</v>
          </cell>
          <cell r="K3109" t="str">
            <v>미해당</v>
          </cell>
          <cell r="L3109" t="str">
            <v xml:space="preserve"> </v>
          </cell>
        </row>
        <row r="3110">
          <cell r="A3110">
            <v>11947</v>
          </cell>
          <cell r="B3110" t="str">
            <v>제주특별자치도</v>
          </cell>
          <cell r="C3110" t="str">
            <v>숙박형</v>
          </cell>
          <cell r="D3110" t="str">
            <v>대면방식</v>
          </cell>
          <cell r="E3110" t="str">
            <v>청소년수련시설</v>
          </cell>
          <cell r="F3110" t="str">
            <v>청소년수련원</v>
          </cell>
          <cell r="G3110" t="str">
            <v>자기(인성)계발활동</v>
          </cell>
          <cell r="I3110" t="str">
            <v>미해당</v>
          </cell>
          <cell r="J3110" t="str">
            <v>미해당</v>
          </cell>
          <cell r="K3110" t="str">
            <v>미해당</v>
          </cell>
          <cell r="L3110" t="str">
            <v xml:space="preserve"> </v>
          </cell>
        </row>
        <row r="3111">
          <cell r="A3111">
            <v>11948</v>
          </cell>
          <cell r="B3111" t="str">
            <v>제주특별자치도</v>
          </cell>
          <cell r="C3111" t="str">
            <v>숙박형</v>
          </cell>
          <cell r="D3111" t="str">
            <v>대면방식</v>
          </cell>
          <cell r="E3111" t="str">
            <v>청소년수련시설</v>
          </cell>
          <cell r="F3111" t="str">
            <v>청소년수련원</v>
          </cell>
          <cell r="G3111" t="str">
            <v>자기(인성)계발활동</v>
          </cell>
          <cell r="I3111" t="str">
            <v>해당</v>
          </cell>
          <cell r="J3111" t="str">
            <v>해당</v>
          </cell>
          <cell r="K3111" t="str">
            <v>미해당</v>
          </cell>
          <cell r="L3111" t="str">
            <v xml:space="preserve"> </v>
          </cell>
        </row>
        <row r="3112">
          <cell r="A3112">
            <v>11949</v>
          </cell>
          <cell r="B3112" t="str">
            <v>제주특별자치도</v>
          </cell>
          <cell r="C3112" t="str">
            <v>기본형</v>
          </cell>
          <cell r="D3112" t="str">
            <v>대면방식</v>
          </cell>
          <cell r="E3112" t="str">
            <v>청소년수련시설</v>
          </cell>
          <cell r="F3112" t="str">
            <v>청소년문화의집</v>
          </cell>
          <cell r="G3112" t="str">
            <v>봉사활동</v>
          </cell>
          <cell r="I3112" t="str">
            <v>미해당</v>
          </cell>
          <cell r="J3112" t="str">
            <v>미해당</v>
          </cell>
          <cell r="K3112" t="str">
            <v>미해당</v>
          </cell>
          <cell r="L3112" t="str">
            <v xml:space="preserve"> </v>
          </cell>
        </row>
        <row r="3113">
          <cell r="A3113">
            <v>11950</v>
          </cell>
          <cell r="B3113" t="str">
            <v>충청남도</v>
          </cell>
          <cell r="C3113" t="str">
            <v>기본형</v>
          </cell>
          <cell r="D3113" t="str">
            <v>대면방식</v>
          </cell>
          <cell r="E3113" t="str">
            <v>청소년수련시설</v>
          </cell>
          <cell r="F3113" t="str">
            <v>청소년수련관</v>
          </cell>
          <cell r="G3113" t="str">
            <v>과학정보활동</v>
          </cell>
          <cell r="I3113" t="str">
            <v>미해당</v>
          </cell>
          <cell r="J3113" t="str">
            <v>미해당</v>
          </cell>
          <cell r="K3113" t="str">
            <v>미해당</v>
          </cell>
          <cell r="L3113" t="str">
            <v xml:space="preserve"> </v>
          </cell>
        </row>
        <row r="3114">
          <cell r="A3114">
            <v>11951</v>
          </cell>
          <cell r="B3114" t="str">
            <v>충청남도</v>
          </cell>
          <cell r="C3114" t="str">
            <v>기본형</v>
          </cell>
          <cell r="D3114" t="str">
            <v>대면방식</v>
          </cell>
          <cell r="E3114" t="str">
            <v>청소년수련시설</v>
          </cell>
          <cell r="F3114" t="str">
            <v>청소년문화의집</v>
          </cell>
          <cell r="G3114" t="str">
            <v>문화예술활동</v>
          </cell>
          <cell r="I3114" t="str">
            <v>미해당</v>
          </cell>
          <cell r="J3114" t="str">
            <v>미해당</v>
          </cell>
          <cell r="K3114" t="str">
            <v>미해당</v>
          </cell>
          <cell r="L3114" t="str">
            <v xml:space="preserve"> </v>
          </cell>
        </row>
        <row r="3115">
          <cell r="A3115">
            <v>11952</v>
          </cell>
          <cell r="B3115" t="str">
            <v>충청남도</v>
          </cell>
          <cell r="C3115" t="str">
            <v>기본형</v>
          </cell>
          <cell r="D3115" t="str">
            <v>대면방식</v>
          </cell>
          <cell r="E3115" t="str">
            <v>청소년수련시설</v>
          </cell>
          <cell r="F3115" t="str">
            <v>청소년문화의집</v>
          </cell>
          <cell r="G3115" t="str">
            <v>봉사활동</v>
          </cell>
          <cell r="I3115" t="str">
            <v>미해당</v>
          </cell>
          <cell r="J3115" t="str">
            <v>미해당</v>
          </cell>
          <cell r="K3115" t="str">
            <v>미해당</v>
          </cell>
          <cell r="L3115" t="str">
            <v xml:space="preserve"> </v>
          </cell>
        </row>
        <row r="3116">
          <cell r="A3116">
            <v>11953</v>
          </cell>
          <cell r="B3116" t="str">
            <v>충청북도</v>
          </cell>
          <cell r="C3116" t="str">
            <v>기본형</v>
          </cell>
          <cell r="D3116" t="str">
            <v>대면방식</v>
          </cell>
          <cell r="E3116" t="str">
            <v>청소년수련시설</v>
          </cell>
          <cell r="F3116" t="str">
            <v>청소년수련원</v>
          </cell>
          <cell r="G3116" t="str">
            <v>모험개척활동</v>
          </cell>
          <cell r="I3116" t="str">
            <v>해당</v>
          </cell>
          <cell r="J3116" t="str">
            <v>해당</v>
          </cell>
          <cell r="K3116" t="str">
            <v>미해당</v>
          </cell>
          <cell r="L3116" t="str">
            <v xml:space="preserve"> </v>
          </cell>
        </row>
        <row r="3117">
          <cell r="A3117">
            <v>11954</v>
          </cell>
          <cell r="B3117" t="str">
            <v>강원특별자치도</v>
          </cell>
          <cell r="C3117" t="str">
            <v>기본형</v>
          </cell>
          <cell r="D3117" t="str">
            <v>대면방식</v>
          </cell>
          <cell r="E3117" t="str">
            <v>청소년수련시설</v>
          </cell>
          <cell r="F3117" t="str">
            <v>청소년수련원</v>
          </cell>
          <cell r="G3117" t="str">
            <v>모험개척활동</v>
          </cell>
          <cell r="I3117" t="str">
            <v>해당</v>
          </cell>
          <cell r="J3117" t="str">
            <v>해당</v>
          </cell>
          <cell r="K3117" t="str">
            <v>해당</v>
          </cell>
          <cell r="L3117" t="str">
            <v>수상활동 고무보트</v>
          </cell>
        </row>
        <row r="3118">
          <cell r="A3118">
            <v>11955</v>
          </cell>
          <cell r="B3118" t="str">
            <v>강원특별자치도</v>
          </cell>
          <cell r="C3118" t="str">
            <v>기본형</v>
          </cell>
          <cell r="D3118" t="str">
            <v>대면방식</v>
          </cell>
          <cell r="E3118" t="str">
            <v>청소년수련시설</v>
          </cell>
          <cell r="F3118" t="str">
            <v>청소년수련원</v>
          </cell>
          <cell r="G3118" t="str">
            <v>모험개척활동</v>
          </cell>
          <cell r="I3118" t="str">
            <v>해당</v>
          </cell>
          <cell r="J3118" t="str">
            <v>해당</v>
          </cell>
          <cell r="K3118" t="str">
            <v>해당</v>
          </cell>
          <cell r="L3118" t="str">
            <v>수상활동 고무보트</v>
          </cell>
        </row>
        <row r="3119">
          <cell r="A3119">
            <v>11956</v>
          </cell>
          <cell r="B3119" t="str">
            <v>강원특별자치도</v>
          </cell>
          <cell r="C3119" t="str">
            <v>기본형</v>
          </cell>
          <cell r="D3119" t="str">
            <v>대면방식</v>
          </cell>
          <cell r="E3119" t="str">
            <v>청소년수련시설</v>
          </cell>
          <cell r="F3119" t="str">
            <v>청소년수련원</v>
          </cell>
          <cell r="G3119" t="str">
            <v>모험개척활동</v>
          </cell>
          <cell r="I3119" t="str">
            <v>해당</v>
          </cell>
          <cell r="J3119" t="str">
            <v>해당</v>
          </cell>
          <cell r="K3119" t="str">
            <v>해당</v>
          </cell>
          <cell r="L3119" t="str">
            <v>수상활동 고무보트</v>
          </cell>
        </row>
        <row r="3120">
          <cell r="A3120">
            <v>11957</v>
          </cell>
          <cell r="B3120" t="str">
            <v>강원특별자치도</v>
          </cell>
          <cell r="C3120" t="str">
            <v>학단형</v>
          </cell>
          <cell r="D3120" t="str">
            <v>대면방식</v>
          </cell>
          <cell r="E3120" t="str">
            <v>청소년수련시설</v>
          </cell>
          <cell r="F3120" t="str">
            <v>청소년수련원</v>
          </cell>
          <cell r="G3120" t="str">
            <v>모험개척활동</v>
          </cell>
          <cell r="I3120" t="str">
            <v>해당</v>
          </cell>
          <cell r="J3120" t="str">
            <v>해당</v>
          </cell>
          <cell r="K3120" t="str">
            <v>해당</v>
          </cell>
          <cell r="L3120" t="str">
            <v>수상활동 고무보트</v>
          </cell>
        </row>
        <row r="3121">
          <cell r="A3121">
            <v>11958</v>
          </cell>
          <cell r="B3121" t="str">
            <v>강원특별자치도</v>
          </cell>
          <cell r="C3121" t="str">
            <v>학단형</v>
          </cell>
          <cell r="D3121" t="str">
            <v>대면방식</v>
          </cell>
          <cell r="E3121" t="str">
            <v>청소년수련시설</v>
          </cell>
          <cell r="F3121" t="str">
            <v>청소년수련원</v>
          </cell>
          <cell r="G3121" t="str">
            <v>모험개척활동</v>
          </cell>
          <cell r="I3121" t="str">
            <v>해당</v>
          </cell>
          <cell r="J3121" t="str">
            <v>해당</v>
          </cell>
          <cell r="K3121" t="str">
            <v>해당</v>
          </cell>
          <cell r="L3121" t="str">
            <v>수상활동 고무보트</v>
          </cell>
        </row>
        <row r="3122">
          <cell r="A3122">
            <v>11959</v>
          </cell>
          <cell r="B3122" t="str">
            <v>강원특별자치도</v>
          </cell>
          <cell r="C3122" t="str">
            <v>학단형</v>
          </cell>
          <cell r="D3122" t="str">
            <v>대면방식</v>
          </cell>
          <cell r="E3122" t="str">
            <v>청소년수련시설</v>
          </cell>
          <cell r="F3122" t="str">
            <v>청소년수련원</v>
          </cell>
          <cell r="G3122" t="str">
            <v>모험개척활동</v>
          </cell>
          <cell r="I3122" t="str">
            <v>해당</v>
          </cell>
          <cell r="J3122" t="str">
            <v>해당</v>
          </cell>
          <cell r="K3122" t="str">
            <v>해당</v>
          </cell>
          <cell r="L3122" t="str">
            <v>수상활동 고무보트</v>
          </cell>
        </row>
        <row r="3123">
          <cell r="A3123">
            <v>11960</v>
          </cell>
          <cell r="B3123" t="str">
            <v>강원특별자치도</v>
          </cell>
          <cell r="C3123" t="str">
            <v>학단형</v>
          </cell>
          <cell r="D3123" t="str">
            <v>대면방식</v>
          </cell>
          <cell r="E3123" t="str">
            <v>청소년수련시설</v>
          </cell>
          <cell r="F3123" t="str">
            <v>청소년수련원</v>
          </cell>
          <cell r="G3123" t="str">
            <v>모험개척활동</v>
          </cell>
          <cell r="I3123" t="str">
            <v>해당</v>
          </cell>
          <cell r="J3123" t="str">
            <v>해당</v>
          </cell>
          <cell r="K3123" t="str">
            <v>해당</v>
          </cell>
          <cell r="L3123" t="str">
            <v>수상활동 고무보트</v>
          </cell>
        </row>
        <row r="3124">
          <cell r="A3124">
            <v>11961</v>
          </cell>
          <cell r="B3124" t="str">
            <v>강원특별자치도</v>
          </cell>
          <cell r="C3124" t="str">
            <v>학단형</v>
          </cell>
          <cell r="D3124" t="str">
            <v>대면방식</v>
          </cell>
          <cell r="E3124" t="str">
            <v>청소년수련시설</v>
          </cell>
          <cell r="F3124" t="str">
            <v>청소년수련원</v>
          </cell>
          <cell r="G3124" t="str">
            <v>모험개척활동</v>
          </cell>
          <cell r="I3124" t="str">
            <v>해당</v>
          </cell>
          <cell r="J3124" t="str">
            <v>해당</v>
          </cell>
          <cell r="K3124" t="str">
            <v>해당</v>
          </cell>
          <cell r="L3124" t="str">
            <v>수상활동 고무보트</v>
          </cell>
        </row>
        <row r="3125">
          <cell r="A3125">
            <v>11962</v>
          </cell>
          <cell r="B3125" t="str">
            <v>강원특별자치도</v>
          </cell>
          <cell r="C3125" t="str">
            <v>학단형</v>
          </cell>
          <cell r="D3125" t="str">
            <v>대면방식</v>
          </cell>
          <cell r="E3125" t="str">
            <v>청소년수련시설</v>
          </cell>
          <cell r="F3125" t="str">
            <v>청소년수련원</v>
          </cell>
          <cell r="G3125" t="str">
            <v>모험개척활동</v>
          </cell>
          <cell r="I3125" t="str">
            <v>해당</v>
          </cell>
          <cell r="J3125" t="str">
            <v>해당</v>
          </cell>
          <cell r="K3125" t="str">
            <v>해당</v>
          </cell>
          <cell r="L3125" t="str">
            <v>수상활동 고무보트</v>
          </cell>
        </row>
        <row r="3126">
          <cell r="A3126">
            <v>11963</v>
          </cell>
          <cell r="B3126" t="str">
            <v>강원특별자치도</v>
          </cell>
          <cell r="C3126" t="str">
            <v>기본형</v>
          </cell>
          <cell r="D3126" t="str">
            <v>대면방식</v>
          </cell>
          <cell r="E3126" t="str">
            <v>청소년수련시설</v>
          </cell>
          <cell r="F3126" t="str">
            <v>청소년수련원</v>
          </cell>
          <cell r="G3126" t="str">
            <v>모험개척활동</v>
          </cell>
          <cell r="I3126" t="str">
            <v>해당</v>
          </cell>
          <cell r="J3126" t="str">
            <v>해당</v>
          </cell>
          <cell r="K3126" t="str">
            <v>해당</v>
          </cell>
          <cell r="L3126" t="str">
            <v>수상활동 고무보트</v>
          </cell>
        </row>
        <row r="3127">
          <cell r="A3127">
            <v>11964</v>
          </cell>
          <cell r="B3127" t="str">
            <v>강원특별자치도</v>
          </cell>
          <cell r="C3127" t="str">
            <v>학단형</v>
          </cell>
          <cell r="D3127" t="str">
            <v>대면방식</v>
          </cell>
          <cell r="E3127" t="str">
            <v>청소년수련시설</v>
          </cell>
          <cell r="F3127" t="str">
            <v>청소년수련원</v>
          </cell>
          <cell r="G3127" t="str">
            <v>모험개척활동</v>
          </cell>
          <cell r="I3127" t="str">
            <v>해당</v>
          </cell>
          <cell r="J3127" t="str">
            <v>해당</v>
          </cell>
          <cell r="K3127" t="str">
            <v>미해당</v>
          </cell>
          <cell r="L3127" t="str">
            <v xml:space="preserve"> </v>
          </cell>
        </row>
        <row r="3128">
          <cell r="A3128">
            <v>11965</v>
          </cell>
          <cell r="B3128" t="str">
            <v>강원특별자치도</v>
          </cell>
          <cell r="C3128" t="str">
            <v>학단형</v>
          </cell>
          <cell r="D3128" t="str">
            <v>대면방식</v>
          </cell>
          <cell r="E3128" t="str">
            <v>청소년수련시설</v>
          </cell>
          <cell r="F3128" t="str">
            <v>청소년수련원</v>
          </cell>
          <cell r="G3128" t="str">
            <v>모험개척활동</v>
          </cell>
          <cell r="I3128" t="str">
            <v>해당</v>
          </cell>
          <cell r="J3128" t="str">
            <v>해당</v>
          </cell>
          <cell r="K3128" t="str">
            <v>미해당</v>
          </cell>
          <cell r="L3128" t="str">
            <v xml:space="preserve"> </v>
          </cell>
        </row>
        <row r="3129">
          <cell r="A3129">
            <v>11966</v>
          </cell>
          <cell r="B3129" t="str">
            <v>강원특별자치도</v>
          </cell>
          <cell r="C3129" t="str">
            <v>학단형</v>
          </cell>
          <cell r="D3129" t="str">
            <v>대면방식</v>
          </cell>
          <cell r="E3129" t="str">
            <v>청소년수련시설</v>
          </cell>
          <cell r="F3129" t="str">
            <v>청소년수련원</v>
          </cell>
          <cell r="G3129" t="str">
            <v>모험개척활동</v>
          </cell>
          <cell r="I3129" t="str">
            <v>해당</v>
          </cell>
          <cell r="J3129" t="str">
            <v>해당</v>
          </cell>
          <cell r="K3129" t="str">
            <v>미해당</v>
          </cell>
          <cell r="L3129" t="str">
            <v xml:space="preserve"> </v>
          </cell>
        </row>
        <row r="3130">
          <cell r="A3130">
            <v>11967</v>
          </cell>
          <cell r="B3130" t="str">
            <v>강원특별자치도</v>
          </cell>
          <cell r="C3130" t="str">
            <v>학단형</v>
          </cell>
          <cell r="D3130" t="str">
            <v>대면방식</v>
          </cell>
          <cell r="E3130" t="str">
            <v>청소년수련시설</v>
          </cell>
          <cell r="F3130" t="str">
            <v>청소년수련원</v>
          </cell>
          <cell r="G3130" t="str">
            <v>모험개척활동</v>
          </cell>
          <cell r="I3130" t="str">
            <v>해당</v>
          </cell>
          <cell r="J3130" t="str">
            <v>해당</v>
          </cell>
          <cell r="K3130" t="str">
            <v>미해당</v>
          </cell>
          <cell r="L3130" t="str">
            <v xml:space="preserve"> </v>
          </cell>
        </row>
        <row r="3131">
          <cell r="A3131">
            <v>11968</v>
          </cell>
          <cell r="B3131" t="str">
            <v>강원특별자치도</v>
          </cell>
          <cell r="C3131" t="str">
            <v>학단형</v>
          </cell>
          <cell r="D3131" t="str">
            <v>대면방식</v>
          </cell>
          <cell r="E3131" t="str">
            <v>청소년수련시설</v>
          </cell>
          <cell r="F3131" t="str">
            <v>청소년수련원</v>
          </cell>
          <cell r="G3131" t="str">
            <v>모험개척활동</v>
          </cell>
          <cell r="I3131" t="str">
            <v>해당</v>
          </cell>
          <cell r="J3131" t="str">
            <v>해당</v>
          </cell>
          <cell r="K3131" t="str">
            <v>미해당</v>
          </cell>
          <cell r="L3131" t="str">
            <v xml:space="preserve"> </v>
          </cell>
        </row>
        <row r="3132">
          <cell r="A3132">
            <v>11969</v>
          </cell>
          <cell r="B3132" t="str">
            <v>강원특별자치도</v>
          </cell>
          <cell r="C3132" t="str">
            <v>학단형</v>
          </cell>
          <cell r="D3132" t="str">
            <v>대면방식</v>
          </cell>
          <cell r="E3132" t="str">
            <v>청소년수련시설</v>
          </cell>
          <cell r="F3132" t="str">
            <v>청소년수련원</v>
          </cell>
          <cell r="G3132" t="str">
            <v>모험개척활동</v>
          </cell>
          <cell r="I3132" t="str">
            <v>해당</v>
          </cell>
          <cell r="J3132" t="str">
            <v>해당</v>
          </cell>
          <cell r="K3132" t="str">
            <v>미해당</v>
          </cell>
          <cell r="L3132" t="str">
            <v xml:space="preserve"> </v>
          </cell>
        </row>
        <row r="3133">
          <cell r="A3133">
            <v>11970</v>
          </cell>
          <cell r="B3133" t="str">
            <v>강원특별자치도</v>
          </cell>
          <cell r="C3133" t="str">
            <v>숙박형</v>
          </cell>
          <cell r="D3133" t="str">
            <v>대면방식</v>
          </cell>
          <cell r="E3133" t="str">
            <v>청소년수련시설</v>
          </cell>
          <cell r="F3133" t="str">
            <v>청소년수련원</v>
          </cell>
          <cell r="G3133" t="str">
            <v>모험개척활동</v>
          </cell>
          <cell r="I3133" t="str">
            <v>해당</v>
          </cell>
          <cell r="J3133" t="str">
            <v>미해당</v>
          </cell>
          <cell r="K3133" t="str">
            <v>해당</v>
          </cell>
          <cell r="L3133" t="str">
            <v>그 밖의 활동 하강레포츠</v>
          </cell>
        </row>
        <row r="3134">
          <cell r="A3134">
            <v>11971</v>
          </cell>
          <cell r="B3134" t="str">
            <v>강원특별자치도</v>
          </cell>
          <cell r="C3134" t="str">
            <v>숙박형</v>
          </cell>
          <cell r="D3134" t="str">
            <v>대면방식</v>
          </cell>
          <cell r="E3134" t="str">
            <v>일반</v>
          </cell>
          <cell r="F3134" t="str">
            <v>영리법인</v>
          </cell>
          <cell r="G3134" t="str">
            <v>자기(인성)계발활동</v>
          </cell>
          <cell r="I3134" t="str">
            <v>해당</v>
          </cell>
          <cell r="J3134" t="str">
            <v>해당</v>
          </cell>
          <cell r="K3134" t="str">
            <v>미해당</v>
          </cell>
          <cell r="L3134" t="str">
            <v xml:space="preserve"> </v>
          </cell>
        </row>
        <row r="3135">
          <cell r="A3135">
            <v>11972</v>
          </cell>
          <cell r="B3135" t="str">
            <v>강원특별자치도</v>
          </cell>
          <cell r="C3135" t="str">
            <v>숙박형</v>
          </cell>
          <cell r="D3135" t="str">
            <v>대면방식</v>
          </cell>
          <cell r="E3135" t="str">
            <v>일반</v>
          </cell>
          <cell r="F3135" t="str">
            <v>영리법인</v>
          </cell>
          <cell r="G3135" t="str">
            <v>자기(인성)계발활동</v>
          </cell>
          <cell r="I3135" t="str">
            <v>해당</v>
          </cell>
          <cell r="J3135" t="str">
            <v>해당</v>
          </cell>
          <cell r="K3135" t="str">
            <v>미해당</v>
          </cell>
          <cell r="L3135" t="str">
            <v xml:space="preserve"> </v>
          </cell>
        </row>
        <row r="3136">
          <cell r="A3136">
            <v>11973</v>
          </cell>
          <cell r="B3136" t="str">
            <v>경기도</v>
          </cell>
          <cell r="C3136" t="str">
            <v>숙박형</v>
          </cell>
          <cell r="D3136" t="str">
            <v>대면방식</v>
          </cell>
          <cell r="E3136" t="str">
            <v>청소년수련시설</v>
          </cell>
          <cell r="F3136" t="str">
            <v>청소년수련원</v>
          </cell>
          <cell r="G3136" t="str">
            <v>환경보존활동</v>
          </cell>
          <cell r="I3136" t="str">
            <v>해당</v>
          </cell>
          <cell r="J3136" t="str">
            <v>해당</v>
          </cell>
          <cell r="K3136" t="str">
            <v>미해당</v>
          </cell>
          <cell r="L3136" t="str">
            <v xml:space="preserve"> </v>
          </cell>
        </row>
        <row r="3137">
          <cell r="A3137">
            <v>11974</v>
          </cell>
          <cell r="B3137" t="str">
            <v>경기도</v>
          </cell>
          <cell r="C3137" t="str">
            <v>기본형</v>
          </cell>
          <cell r="D3137" t="str">
            <v>대면방식</v>
          </cell>
          <cell r="E3137" t="str">
            <v>청소년수련시설</v>
          </cell>
          <cell r="F3137" t="str">
            <v>청소년수련관</v>
          </cell>
          <cell r="G3137" t="str">
            <v>과학정보활동</v>
          </cell>
          <cell r="I3137" t="str">
            <v>미해당</v>
          </cell>
          <cell r="J3137" t="str">
            <v>미해당</v>
          </cell>
          <cell r="K3137" t="str">
            <v>미해당</v>
          </cell>
          <cell r="L3137" t="str">
            <v xml:space="preserve"> </v>
          </cell>
        </row>
        <row r="3138">
          <cell r="A3138">
            <v>11975</v>
          </cell>
          <cell r="B3138" t="str">
            <v>경기도</v>
          </cell>
          <cell r="C3138" t="str">
            <v>숙박형</v>
          </cell>
          <cell r="D3138" t="str">
            <v>대면방식</v>
          </cell>
          <cell r="E3138" t="str">
            <v>교육기관</v>
          </cell>
          <cell r="F3138" t="str">
            <v>교육청</v>
          </cell>
          <cell r="G3138" t="str">
            <v>모험개척활동</v>
          </cell>
          <cell r="I3138" t="str">
            <v>해당</v>
          </cell>
          <cell r="J3138" t="str">
            <v>미해당</v>
          </cell>
          <cell r="K3138" t="str">
            <v>해당</v>
          </cell>
          <cell r="L3138" t="str">
            <v>그 밖의 활동 하강레포츠</v>
          </cell>
        </row>
        <row r="3139">
          <cell r="A3139">
            <v>11976</v>
          </cell>
          <cell r="B3139" t="str">
            <v>경기도</v>
          </cell>
          <cell r="C3139" t="str">
            <v>숙박형</v>
          </cell>
          <cell r="D3139" t="str">
            <v>대면방식</v>
          </cell>
          <cell r="E3139" t="str">
            <v>교육기관</v>
          </cell>
          <cell r="F3139" t="str">
            <v>교육청</v>
          </cell>
          <cell r="G3139" t="str">
            <v>모험개척활동</v>
          </cell>
          <cell r="I3139" t="str">
            <v>미해당</v>
          </cell>
          <cell r="J3139" t="str">
            <v>미해당</v>
          </cell>
          <cell r="K3139" t="str">
            <v>미해당</v>
          </cell>
          <cell r="L3139" t="str">
            <v xml:space="preserve"> </v>
          </cell>
        </row>
        <row r="3140">
          <cell r="A3140">
            <v>11977</v>
          </cell>
          <cell r="B3140" t="str">
            <v>경기도</v>
          </cell>
          <cell r="C3140" t="str">
            <v>기본형</v>
          </cell>
          <cell r="D3140" t="str">
            <v>대면방식</v>
          </cell>
          <cell r="E3140" t="str">
            <v>일반</v>
          </cell>
          <cell r="F3140" t="str">
            <v>개인사업</v>
          </cell>
          <cell r="G3140" t="str">
            <v>모험개척활동</v>
          </cell>
          <cell r="I3140" t="str">
            <v>미해당</v>
          </cell>
          <cell r="J3140" t="str">
            <v>미해당</v>
          </cell>
          <cell r="K3140" t="str">
            <v>미해당</v>
          </cell>
          <cell r="L3140" t="str">
            <v xml:space="preserve"> </v>
          </cell>
        </row>
        <row r="3141">
          <cell r="A3141">
            <v>11978</v>
          </cell>
          <cell r="B3141" t="str">
            <v>경기도</v>
          </cell>
          <cell r="C3141" t="str">
            <v>기본형</v>
          </cell>
          <cell r="D3141" t="str">
            <v>대면방식</v>
          </cell>
          <cell r="E3141" t="str">
            <v>청소년수련시설</v>
          </cell>
          <cell r="F3141" t="str">
            <v>청소년문화의집</v>
          </cell>
          <cell r="G3141" t="str">
            <v>환경보존활동</v>
          </cell>
          <cell r="I3141" t="str">
            <v>미해당</v>
          </cell>
          <cell r="J3141" t="str">
            <v>미해당</v>
          </cell>
          <cell r="K3141" t="str">
            <v>미해당</v>
          </cell>
          <cell r="L3141" t="str">
            <v xml:space="preserve"> </v>
          </cell>
        </row>
        <row r="3142">
          <cell r="A3142">
            <v>11979</v>
          </cell>
          <cell r="B3142" t="str">
            <v>경기도</v>
          </cell>
          <cell r="C3142" t="str">
            <v>숙박형</v>
          </cell>
          <cell r="D3142" t="str">
            <v>대면방식</v>
          </cell>
          <cell r="E3142" t="str">
            <v>청소년수련시설</v>
          </cell>
          <cell r="F3142" t="str">
            <v>청소년수련원</v>
          </cell>
          <cell r="G3142" t="str">
            <v>자기(인성)계발활동</v>
          </cell>
          <cell r="I3142" t="str">
            <v>해당</v>
          </cell>
          <cell r="J3142" t="str">
            <v>해당</v>
          </cell>
          <cell r="K3142" t="str">
            <v>미해당</v>
          </cell>
          <cell r="L3142" t="str">
            <v xml:space="preserve"> </v>
          </cell>
        </row>
        <row r="3143">
          <cell r="A3143">
            <v>11980</v>
          </cell>
          <cell r="B3143" t="str">
            <v>경기도</v>
          </cell>
          <cell r="C3143" t="str">
            <v>기본형</v>
          </cell>
          <cell r="D3143" t="str">
            <v>대면방식</v>
          </cell>
          <cell r="E3143" t="str">
            <v>청소년수련시설</v>
          </cell>
          <cell r="F3143" t="str">
            <v>청소년문화의집</v>
          </cell>
          <cell r="G3143" t="str">
            <v>자기(인성)계발활동</v>
          </cell>
          <cell r="I3143" t="str">
            <v>미해당</v>
          </cell>
          <cell r="J3143" t="str">
            <v>미해당</v>
          </cell>
          <cell r="K3143" t="str">
            <v>미해당</v>
          </cell>
          <cell r="L3143" t="str">
            <v xml:space="preserve"> </v>
          </cell>
        </row>
        <row r="3144">
          <cell r="A3144">
            <v>11981</v>
          </cell>
          <cell r="B3144" t="str">
            <v>경상남도</v>
          </cell>
          <cell r="C3144" t="str">
            <v>학단형</v>
          </cell>
          <cell r="D3144" t="str">
            <v>대면방식</v>
          </cell>
          <cell r="E3144" t="str">
            <v>청소년수련시설</v>
          </cell>
          <cell r="F3144" t="str">
            <v>청소년수련원</v>
          </cell>
          <cell r="G3144" t="str">
            <v>과학정보활동</v>
          </cell>
          <cell r="I3144" t="str">
            <v>해당</v>
          </cell>
          <cell r="J3144" t="str">
            <v>해당</v>
          </cell>
          <cell r="K3144" t="str">
            <v>해당</v>
          </cell>
          <cell r="L3144" t="str">
            <v>그 밖의 활동 하강레포츠</v>
          </cell>
        </row>
        <row r="3145">
          <cell r="A3145">
            <v>11982</v>
          </cell>
          <cell r="B3145" t="str">
            <v>경상북도</v>
          </cell>
          <cell r="C3145" t="str">
            <v>기본형</v>
          </cell>
          <cell r="D3145" t="str">
            <v>대면방식</v>
          </cell>
          <cell r="E3145" t="str">
            <v>청소년수련시설</v>
          </cell>
          <cell r="F3145" t="str">
            <v>청소년수련원</v>
          </cell>
          <cell r="G3145" t="str">
            <v>모험개척활동</v>
          </cell>
          <cell r="I3145" t="str">
            <v>해당</v>
          </cell>
          <cell r="J3145" t="str">
            <v>미해당</v>
          </cell>
          <cell r="K3145" t="str">
            <v>해당</v>
          </cell>
          <cell r="L3145" t="str">
            <v>수상활동 스킨스쿠버</v>
          </cell>
        </row>
        <row r="3146">
          <cell r="A3146">
            <v>11983</v>
          </cell>
          <cell r="B3146" t="str">
            <v>경상북도</v>
          </cell>
          <cell r="C3146" t="str">
            <v>학단형</v>
          </cell>
          <cell r="D3146" t="str">
            <v>대면방식</v>
          </cell>
          <cell r="E3146" t="str">
            <v>청소년수련시설</v>
          </cell>
          <cell r="F3146" t="str">
            <v>청소년수련원</v>
          </cell>
          <cell r="G3146" t="str">
            <v>모험개척활동</v>
          </cell>
          <cell r="I3146" t="str">
            <v>해당</v>
          </cell>
          <cell r="J3146" t="str">
            <v>해당</v>
          </cell>
          <cell r="K3146" t="str">
            <v>미해당</v>
          </cell>
          <cell r="L3146" t="str">
            <v xml:space="preserve"> </v>
          </cell>
        </row>
        <row r="3147">
          <cell r="A3147">
            <v>11984</v>
          </cell>
          <cell r="B3147" t="str">
            <v>경상북도</v>
          </cell>
          <cell r="C3147" t="str">
            <v>기본형</v>
          </cell>
          <cell r="D3147" t="str">
            <v>대면방식</v>
          </cell>
          <cell r="E3147" t="str">
            <v>청소년수련시설</v>
          </cell>
          <cell r="F3147" t="str">
            <v>청소년문화의집</v>
          </cell>
          <cell r="G3147" t="str">
            <v>과학정보활동</v>
          </cell>
          <cell r="I3147" t="str">
            <v>미해당</v>
          </cell>
          <cell r="J3147" t="str">
            <v>미해당</v>
          </cell>
          <cell r="K3147" t="str">
            <v>미해당</v>
          </cell>
          <cell r="L3147" t="str">
            <v xml:space="preserve"> </v>
          </cell>
        </row>
        <row r="3148">
          <cell r="A3148">
            <v>11985</v>
          </cell>
          <cell r="B3148" t="str">
            <v>경상북도</v>
          </cell>
          <cell r="C3148" t="str">
            <v>기본형</v>
          </cell>
          <cell r="D3148" t="str">
            <v>대면방식</v>
          </cell>
          <cell r="E3148" t="str">
            <v>청소년수련시설</v>
          </cell>
          <cell r="F3148" t="str">
            <v>청소년문화의집</v>
          </cell>
          <cell r="G3148" t="str">
            <v>건강·보건활동</v>
          </cell>
          <cell r="I3148" t="str">
            <v>미해당</v>
          </cell>
          <cell r="J3148" t="str">
            <v>미해당</v>
          </cell>
          <cell r="K3148" t="str">
            <v>미해당</v>
          </cell>
          <cell r="L3148" t="str">
            <v xml:space="preserve"> </v>
          </cell>
        </row>
        <row r="3149">
          <cell r="A3149">
            <v>11986</v>
          </cell>
          <cell r="B3149" t="str">
            <v>광주광역시</v>
          </cell>
          <cell r="C3149" t="str">
            <v>기본형</v>
          </cell>
          <cell r="D3149" t="str">
            <v>대면방식</v>
          </cell>
          <cell r="E3149" t="str">
            <v>청소년수련시설</v>
          </cell>
          <cell r="F3149" t="str">
            <v>청소년수련관</v>
          </cell>
          <cell r="G3149" t="str">
            <v>문화예술활동</v>
          </cell>
          <cell r="I3149" t="str">
            <v>미해당</v>
          </cell>
          <cell r="J3149" t="str">
            <v>미해당</v>
          </cell>
          <cell r="K3149" t="str">
            <v>미해당</v>
          </cell>
          <cell r="L3149" t="str">
            <v xml:space="preserve"> </v>
          </cell>
        </row>
        <row r="3150">
          <cell r="A3150">
            <v>11987</v>
          </cell>
          <cell r="B3150" t="str">
            <v>광주광역시</v>
          </cell>
          <cell r="C3150" t="str">
            <v>기본형</v>
          </cell>
          <cell r="D3150" t="str">
            <v>대면방식</v>
          </cell>
          <cell r="E3150" t="str">
            <v>청소년수련시설</v>
          </cell>
          <cell r="F3150" t="str">
            <v>청소년수련관</v>
          </cell>
          <cell r="G3150" t="str">
            <v>환경보존활동</v>
          </cell>
          <cell r="I3150" t="str">
            <v>미해당</v>
          </cell>
          <cell r="J3150" t="str">
            <v>미해당</v>
          </cell>
          <cell r="K3150" t="str">
            <v>미해당</v>
          </cell>
          <cell r="L3150" t="str">
            <v xml:space="preserve"> </v>
          </cell>
        </row>
        <row r="3151">
          <cell r="A3151">
            <v>11988</v>
          </cell>
          <cell r="B3151" t="str">
            <v>광주광역시</v>
          </cell>
          <cell r="C3151" t="str">
            <v>학단형</v>
          </cell>
          <cell r="D3151" t="str">
            <v>대면방식</v>
          </cell>
          <cell r="E3151" t="str">
            <v>청소년수련시설</v>
          </cell>
          <cell r="F3151" t="str">
            <v>청소년수련원</v>
          </cell>
          <cell r="G3151" t="str">
            <v>자기(인성)계발활동</v>
          </cell>
          <cell r="I3151" t="str">
            <v>해당</v>
          </cell>
          <cell r="J3151" t="str">
            <v>해당</v>
          </cell>
          <cell r="K3151" t="str">
            <v>미해당</v>
          </cell>
          <cell r="L3151" t="str">
            <v xml:space="preserve"> </v>
          </cell>
        </row>
        <row r="3152">
          <cell r="A3152">
            <v>11989</v>
          </cell>
          <cell r="B3152" t="str">
            <v>대전광역시</v>
          </cell>
          <cell r="C3152" t="str">
            <v>기본형</v>
          </cell>
          <cell r="D3152" t="str">
            <v>대면방식</v>
          </cell>
          <cell r="E3152" t="str">
            <v>청소년수련시설</v>
          </cell>
          <cell r="F3152" t="str">
            <v>청소년문화의집</v>
          </cell>
          <cell r="G3152" t="str">
            <v>환경보존활동</v>
          </cell>
          <cell r="I3152" t="str">
            <v>미해당</v>
          </cell>
          <cell r="J3152" t="str">
            <v>미해당</v>
          </cell>
          <cell r="K3152" t="str">
            <v>미해당</v>
          </cell>
          <cell r="L3152" t="str">
            <v xml:space="preserve"> </v>
          </cell>
        </row>
        <row r="3153">
          <cell r="A3153">
            <v>11990</v>
          </cell>
          <cell r="B3153" t="str">
            <v>부산광역시</v>
          </cell>
          <cell r="C3153" t="str">
            <v>기본형</v>
          </cell>
          <cell r="D3153" t="str">
            <v>대면방식</v>
          </cell>
          <cell r="E3153" t="str">
            <v>청소년수련시설</v>
          </cell>
          <cell r="F3153" t="str">
            <v>청소년문화의집</v>
          </cell>
          <cell r="G3153" t="str">
            <v>자기(인성)계발활동</v>
          </cell>
          <cell r="I3153" t="str">
            <v>미해당</v>
          </cell>
          <cell r="J3153" t="str">
            <v>미해당</v>
          </cell>
          <cell r="K3153" t="str">
            <v>미해당</v>
          </cell>
          <cell r="L3153" t="str">
            <v xml:space="preserve"> </v>
          </cell>
        </row>
        <row r="3154">
          <cell r="A3154">
            <v>11991</v>
          </cell>
          <cell r="B3154" t="str">
            <v>부산광역시</v>
          </cell>
          <cell r="C3154" t="str">
            <v>기본형</v>
          </cell>
          <cell r="D3154" t="str">
            <v>대면방식</v>
          </cell>
          <cell r="E3154" t="str">
            <v>청소년수련시설</v>
          </cell>
          <cell r="F3154" t="str">
            <v>청소년문화의집</v>
          </cell>
          <cell r="G3154" t="str">
            <v>자기(인성)계발활동</v>
          </cell>
          <cell r="I3154" t="str">
            <v>미해당</v>
          </cell>
          <cell r="J3154" t="str">
            <v>미해당</v>
          </cell>
          <cell r="K3154" t="str">
            <v>미해당</v>
          </cell>
          <cell r="L3154" t="str">
            <v xml:space="preserve"> </v>
          </cell>
        </row>
        <row r="3155">
          <cell r="A3155">
            <v>11992</v>
          </cell>
          <cell r="B3155" t="str">
            <v>부산광역시</v>
          </cell>
          <cell r="C3155" t="str">
            <v>기본형</v>
          </cell>
          <cell r="D3155" t="str">
            <v>대면방식</v>
          </cell>
          <cell r="E3155" t="str">
            <v>청소년수련시설</v>
          </cell>
          <cell r="F3155" t="str">
            <v>청소년문화의집</v>
          </cell>
          <cell r="G3155" t="str">
            <v>환경보존활동</v>
          </cell>
          <cell r="I3155" t="str">
            <v>미해당</v>
          </cell>
          <cell r="J3155" t="str">
            <v>미해당</v>
          </cell>
          <cell r="K3155" t="str">
            <v>미해당</v>
          </cell>
          <cell r="L3155" t="str">
            <v xml:space="preserve"> </v>
          </cell>
        </row>
        <row r="3156">
          <cell r="A3156">
            <v>11993</v>
          </cell>
          <cell r="B3156" t="str">
            <v>서울특별시</v>
          </cell>
          <cell r="C3156" t="str">
            <v>기본형</v>
          </cell>
          <cell r="D3156" t="str">
            <v>대면방식</v>
          </cell>
          <cell r="E3156" t="str">
            <v>청소년수련시설</v>
          </cell>
          <cell r="F3156" t="str">
            <v>청소년문화의집</v>
          </cell>
          <cell r="G3156" t="str">
            <v>자기(인성)계발활동</v>
          </cell>
          <cell r="I3156" t="str">
            <v>미해당</v>
          </cell>
          <cell r="J3156" t="str">
            <v>미해당</v>
          </cell>
          <cell r="K3156" t="str">
            <v>미해당</v>
          </cell>
          <cell r="L3156" t="str">
            <v xml:space="preserve"> </v>
          </cell>
        </row>
        <row r="3157">
          <cell r="A3157">
            <v>11994</v>
          </cell>
          <cell r="B3157" t="str">
            <v>인천광역시</v>
          </cell>
          <cell r="C3157" t="str">
            <v>학단형</v>
          </cell>
          <cell r="D3157" t="str">
            <v>대면방식</v>
          </cell>
          <cell r="E3157" t="str">
            <v>청소년수련시설</v>
          </cell>
          <cell r="F3157" t="str">
            <v>청소년수련원</v>
          </cell>
          <cell r="G3157" t="str">
            <v>환경보존활동</v>
          </cell>
          <cell r="I3157" t="str">
            <v>해당</v>
          </cell>
          <cell r="J3157" t="str">
            <v>해당</v>
          </cell>
          <cell r="K3157" t="str">
            <v>미해당</v>
          </cell>
          <cell r="L3157" t="str">
            <v xml:space="preserve"> </v>
          </cell>
        </row>
        <row r="3158">
          <cell r="A3158">
            <v>11995</v>
          </cell>
          <cell r="B3158" t="str">
            <v>인천광역시</v>
          </cell>
          <cell r="C3158" t="str">
            <v>기본형</v>
          </cell>
          <cell r="D3158" t="str">
            <v>대면방식</v>
          </cell>
          <cell r="E3158" t="str">
            <v>청소년수련시설</v>
          </cell>
          <cell r="F3158" t="str">
            <v>청소년수련관</v>
          </cell>
          <cell r="G3158" t="str">
            <v>환경보존활동</v>
          </cell>
          <cell r="I3158" t="str">
            <v>미해당</v>
          </cell>
          <cell r="J3158" t="str">
            <v>미해당</v>
          </cell>
          <cell r="K3158" t="str">
            <v>미해당</v>
          </cell>
          <cell r="L3158" t="str">
            <v xml:space="preserve"> </v>
          </cell>
        </row>
        <row r="3159">
          <cell r="A3159">
            <v>11996</v>
          </cell>
          <cell r="B3159" t="str">
            <v>전북특별자치도</v>
          </cell>
          <cell r="C3159" t="str">
            <v>학단형</v>
          </cell>
          <cell r="D3159" t="str">
            <v>대면방식</v>
          </cell>
          <cell r="E3159" t="str">
            <v>청소년수련시설</v>
          </cell>
          <cell r="F3159" t="str">
            <v>청소년수련원</v>
          </cell>
          <cell r="G3159" t="str">
            <v>자기(인성)계발활동</v>
          </cell>
          <cell r="I3159" t="str">
            <v>미해당</v>
          </cell>
          <cell r="J3159" t="str">
            <v>미해당</v>
          </cell>
          <cell r="K3159" t="str">
            <v>미해당</v>
          </cell>
          <cell r="L3159" t="str">
            <v xml:space="preserve"> </v>
          </cell>
        </row>
        <row r="3160">
          <cell r="A3160">
            <v>11997</v>
          </cell>
          <cell r="B3160" t="str">
            <v>전북특별자치도</v>
          </cell>
          <cell r="C3160" t="str">
            <v>기본형</v>
          </cell>
          <cell r="D3160" t="str">
            <v>대면방식</v>
          </cell>
          <cell r="E3160" t="str">
            <v>청소년수련시설</v>
          </cell>
          <cell r="F3160" t="str">
            <v>유스호스텔</v>
          </cell>
          <cell r="G3160" t="str">
            <v>자기(인성)계발활동</v>
          </cell>
          <cell r="I3160" t="str">
            <v>해당</v>
          </cell>
          <cell r="J3160" t="str">
            <v>해당</v>
          </cell>
          <cell r="K3160" t="str">
            <v>미해당</v>
          </cell>
          <cell r="L3160" t="str">
            <v xml:space="preserve"> </v>
          </cell>
        </row>
        <row r="3161">
          <cell r="A3161">
            <v>11998</v>
          </cell>
          <cell r="B3161" t="str">
            <v>제주특별자치도</v>
          </cell>
          <cell r="C3161" t="str">
            <v>학단형</v>
          </cell>
          <cell r="D3161" t="str">
            <v>대면방식</v>
          </cell>
          <cell r="E3161" t="str">
            <v>청소년수련시설</v>
          </cell>
          <cell r="F3161" t="str">
            <v>청소년수련원</v>
          </cell>
          <cell r="G3161" t="str">
            <v>자기(인성)계발활동</v>
          </cell>
          <cell r="I3161" t="str">
            <v>해당</v>
          </cell>
          <cell r="J3161" t="str">
            <v>해당</v>
          </cell>
          <cell r="K3161" t="str">
            <v>미해당</v>
          </cell>
          <cell r="L3161" t="str">
            <v xml:space="preserve"> </v>
          </cell>
        </row>
        <row r="3162">
          <cell r="A3162">
            <v>11999</v>
          </cell>
          <cell r="B3162" t="str">
            <v>제주특별자치도</v>
          </cell>
          <cell r="C3162" t="str">
            <v>기본형</v>
          </cell>
          <cell r="D3162" t="str">
            <v>대면방식</v>
          </cell>
          <cell r="E3162" t="str">
            <v>청소년수련시설</v>
          </cell>
          <cell r="F3162" t="str">
            <v>청소년문화의집</v>
          </cell>
          <cell r="G3162" t="str">
            <v>자기(인성)계발활동</v>
          </cell>
          <cell r="I3162" t="str">
            <v>미해당</v>
          </cell>
          <cell r="J3162" t="str">
            <v>미해당</v>
          </cell>
          <cell r="K3162" t="str">
            <v>미해당</v>
          </cell>
          <cell r="L3162" t="str">
            <v xml:space="preserve"> </v>
          </cell>
        </row>
        <row r="3163">
          <cell r="A3163">
            <v>12000</v>
          </cell>
          <cell r="B3163" t="str">
            <v>제주특별자치도</v>
          </cell>
          <cell r="C3163" t="str">
            <v>기본형</v>
          </cell>
          <cell r="D3163" t="str">
            <v>대면방식</v>
          </cell>
          <cell r="E3163" t="str">
            <v>청소년수련시설</v>
          </cell>
          <cell r="F3163" t="str">
            <v>청소년문화의집</v>
          </cell>
          <cell r="G3163" t="str">
            <v>문화예술활동</v>
          </cell>
          <cell r="I3163" t="str">
            <v>미해당</v>
          </cell>
          <cell r="J3163" t="str">
            <v>미해당</v>
          </cell>
          <cell r="K3163" t="str">
            <v>미해당</v>
          </cell>
          <cell r="L3163" t="str">
            <v xml:space="preserve"> </v>
          </cell>
        </row>
        <row r="3164">
          <cell r="A3164">
            <v>12001</v>
          </cell>
          <cell r="B3164" t="str">
            <v>제주특별자치도</v>
          </cell>
          <cell r="C3164" t="str">
            <v>기본형</v>
          </cell>
          <cell r="D3164" t="str">
            <v>대면방식</v>
          </cell>
          <cell r="E3164" t="str">
            <v>청소년수련시설</v>
          </cell>
          <cell r="F3164" t="str">
            <v>청소년문화의집</v>
          </cell>
          <cell r="G3164" t="str">
            <v>환경보존활동</v>
          </cell>
          <cell r="I3164" t="str">
            <v>미해당</v>
          </cell>
          <cell r="J3164" t="str">
            <v>미해당</v>
          </cell>
          <cell r="K3164" t="str">
            <v>미해당</v>
          </cell>
          <cell r="L3164" t="str">
            <v xml:space="preserve"> </v>
          </cell>
        </row>
        <row r="3165">
          <cell r="A3165">
            <v>12002</v>
          </cell>
          <cell r="B3165" t="str">
            <v>충청남도</v>
          </cell>
          <cell r="C3165" t="str">
            <v>학단형</v>
          </cell>
          <cell r="D3165" t="str">
            <v>대면방식</v>
          </cell>
          <cell r="E3165" t="str">
            <v>청소년수련시설</v>
          </cell>
          <cell r="F3165" t="str">
            <v>청소년수련원</v>
          </cell>
          <cell r="G3165" t="str">
            <v>자기(인성)계발활동</v>
          </cell>
          <cell r="I3165" t="str">
            <v>해당</v>
          </cell>
          <cell r="J3165" t="str">
            <v>해당</v>
          </cell>
          <cell r="K3165" t="str">
            <v>미해당</v>
          </cell>
          <cell r="L3165" t="str">
            <v xml:space="preserve"> </v>
          </cell>
        </row>
        <row r="3166">
          <cell r="A3166">
            <v>12003</v>
          </cell>
          <cell r="B3166" t="str">
            <v>충청남도</v>
          </cell>
          <cell r="C3166" t="str">
            <v>학단형</v>
          </cell>
          <cell r="D3166" t="str">
            <v>대면방식</v>
          </cell>
          <cell r="E3166" t="str">
            <v>청소년수련시설</v>
          </cell>
          <cell r="F3166" t="str">
            <v>청소년수련원</v>
          </cell>
          <cell r="G3166" t="str">
            <v>직업체험활동</v>
          </cell>
          <cell r="I3166" t="str">
            <v>해당</v>
          </cell>
          <cell r="J3166" t="str">
            <v>해당</v>
          </cell>
          <cell r="K3166" t="str">
            <v>미해당</v>
          </cell>
          <cell r="L3166" t="str">
            <v xml:space="preserve"> </v>
          </cell>
        </row>
        <row r="3167">
          <cell r="A3167">
            <v>12004</v>
          </cell>
          <cell r="B3167" t="str">
            <v>충청남도</v>
          </cell>
          <cell r="C3167" t="str">
            <v>학단형</v>
          </cell>
          <cell r="D3167" t="str">
            <v>대면방식</v>
          </cell>
          <cell r="E3167" t="str">
            <v>청소년수련시설</v>
          </cell>
          <cell r="F3167" t="str">
            <v>청소년수련원</v>
          </cell>
          <cell r="G3167" t="str">
            <v>모험개척활동</v>
          </cell>
          <cell r="I3167" t="str">
            <v>해당</v>
          </cell>
          <cell r="J3167" t="str">
            <v>해당</v>
          </cell>
          <cell r="K3167" t="str">
            <v>해당</v>
          </cell>
          <cell r="L3167" t="str">
            <v>그 밖의 활동 하강레포츠</v>
          </cell>
        </row>
        <row r="3168">
          <cell r="A3168">
            <v>12005</v>
          </cell>
          <cell r="B3168" t="str">
            <v>충청남도</v>
          </cell>
          <cell r="C3168" t="str">
            <v>학단형</v>
          </cell>
          <cell r="D3168" t="str">
            <v>대면방식</v>
          </cell>
          <cell r="E3168" t="str">
            <v>청소년수련시설</v>
          </cell>
          <cell r="F3168" t="str">
            <v>청소년수련원</v>
          </cell>
          <cell r="G3168" t="str">
            <v>자기(인성)계발활동</v>
          </cell>
          <cell r="I3168" t="str">
            <v>해당</v>
          </cell>
          <cell r="J3168" t="str">
            <v>해당</v>
          </cell>
          <cell r="K3168" t="str">
            <v>미해당</v>
          </cell>
          <cell r="L3168" t="str">
            <v xml:space="preserve"> </v>
          </cell>
        </row>
        <row r="3169">
          <cell r="A3169">
            <v>12006</v>
          </cell>
          <cell r="B3169" t="str">
            <v>충청북도</v>
          </cell>
          <cell r="C3169" t="str">
            <v>숙박형</v>
          </cell>
          <cell r="D3169" t="str">
            <v>대면방식</v>
          </cell>
          <cell r="E3169" t="str">
            <v>청소년수련시설</v>
          </cell>
          <cell r="F3169" t="str">
            <v>청소년수련원</v>
          </cell>
          <cell r="G3169" t="str">
            <v>자기(인성)계발활동</v>
          </cell>
          <cell r="I3169" t="str">
            <v>해당</v>
          </cell>
          <cell r="J3169" t="str">
            <v>해당</v>
          </cell>
          <cell r="K3169" t="str">
            <v>미해당</v>
          </cell>
          <cell r="L3169" t="str">
            <v xml:space="preserve"> </v>
          </cell>
        </row>
        <row r="3170">
          <cell r="A3170">
            <v>12007</v>
          </cell>
          <cell r="B3170" t="str">
            <v>충청북도</v>
          </cell>
          <cell r="C3170" t="str">
            <v>숙박형</v>
          </cell>
          <cell r="D3170" t="str">
            <v>대면방식</v>
          </cell>
          <cell r="E3170" t="str">
            <v>청소년수련시설</v>
          </cell>
          <cell r="F3170" t="str">
            <v>청소년수련원</v>
          </cell>
          <cell r="G3170" t="str">
            <v>자기(인성)계발활동</v>
          </cell>
          <cell r="I3170" t="str">
            <v>해당</v>
          </cell>
          <cell r="J3170" t="str">
            <v>해당</v>
          </cell>
          <cell r="K3170" t="str">
            <v>미해당</v>
          </cell>
          <cell r="L3170" t="str">
            <v xml:space="preserve"> </v>
          </cell>
        </row>
        <row r="3171">
          <cell r="A3171">
            <v>12008</v>
          </cell>
          <cell r="B3171" t="str">
            <v>충청북도</v>
          </cell>
          <cell r="C3171" t="str">
            <v>숙박형</v>
          </cell>
          <cell r="D3171" t="str">
            <v>대면방식</v>
          </cell>
          <cell r="E3171" t="str">
            <v>청소년수련시설</v>
          </cell>
          <cell r="F3171" t="str">
            <v>청소년수련원</v>
          </cell>
          <cell r="G3171" t="str">
            <v>자기(인성)계발활동</v>
          </cell>
          <cell r="I3171" t="str">
            <v>해당</v>
          </cell>
          <cell r="J3171" t="str">
            <v>해당</v>
          </cell>
          <cell r="K3171" t="str">
            <v>미해당</v>
          </cell>
          <cell r="L3171" t="str">
            <v xml:space="preserve"> </v>
          </cell>
        </row>
        <row r="3172">
          <cell r="A3172">
            <v>12009</v>
          </cell>
          <cell r="B3172" t="str">
            <v>충청북도</v>
          </cell>
          <cell r="C3172" t="str">
            <v>숙박형</v>
          </cell>
          <cell r="D3172" t="str">
            <v>대면방식</v>
          </cell>
          <cell r="E3172" t="str">
            <v>청소년수련시설</v>
          </cell>
          <cell r="F3172" t="str">
            <v>청소년수련원</v>
          </cell>
          <cell r="G3172" t="str">
            <v>자기(인성)계발활동</v>
          </cell>
          <cell r="I3172" t="str">
            <v>해당</v>
          </cell>
          <cell r="J3172" t="str">
            <v>해당</v>
          </cell>
          <cell r="K3172" t="str">
            <v>미해당</v>
          </cell>
          <cell r="L3172" t="str">
            <v xml:space="preserve"> </v>
          </cell>
        </row>
        <row r="3173">
          <cell r="A3173">
            <v>12010</v>
          </cell>
          <cell r="B3173" t="str">
            <v>충청북도</v>
          </cell>
          <cell r="C3173" t="str">
            <v>숙박형</v>
          </cell>
          <cell r="D3173" t="str">
            <v>대면방식</v>
          </cell>
          <cell r="E3173" t="str">
            <v>청소년수련시설</v>
          </cell>
          <cell r="F3173" t="str">
            <v>청소년수련원</v>
          </cell>
          <cell r="G3173" t="str">
            <v>자기(인성)계발활동</v>
          </cell>
          <cell r="I3173" t="str">
            <v>해당</v>
          </cell>
          <cell r="J3173" t="str">
            <v>해당</v>
          </cell>
          <cell r="K3173" t="str">
            <v>미해당</v>
          </cell>
          <cell r="L3173" t="str">
            <v xml:space="preserve"> </v>
          </cell>
        </row>
        <row r="3174">
          <cell r="A3174">
            <v>12011</v>
          </cell>
          <cell r="B3174" t="str">
            <v>충청북도</v>
          </cell>
          <cell r="C3174" t="str">
            <v>숙박형</v>
          </cell>
          <cell r="D3174" t="str">
            <v>대면방식</v>
          </cell>
          <cell r="E3174" t="str">
            <v>청소년수련시설</v>
          </cell>
          <cell r="F3174" t="str">
            <v>청소년수련원</v>
          </cell>
          <cell r="G3174" t="str">
            <v>자기(인성)계발활동</v>
          </cell>
          <cell r="I3174" t="str">
            <v>해당</v>
          </cell>
          <cell r="J3174" t="str">
            <v>해당</v>
          </cell>
          <cell r="K3174" t="str">
            <v>미해당</v>
          </cell>
          <cell r="L3174" t="str">
            <v xml:space="preserve"> </v>
          </cell>
        </row>
        <row r="3175">
          <cell r="A3175">
            <v>12012</v>
          </cell>
          <cell r="B3175" t="str">
            <v>충청북도</v>
          </cell>
          <cell r="C3175" t="str">
            <v>숙박형</v>
          </cell>
          <cell r="D3175" t="str">
            <v>대면방식</v>
          </cell>
          <cell r="E3175" t="str">
            <v>청소년수련시설</v>
          </cell>
          <cell r="F3175" t="str">
            <v>청소년수련원</v>
          </cell>
          <cell r="G3175" t="str">
            <v>자기(인성)계발활동</v>
          </cell>
          <cell r="I3175" t="str">
            <v>해당</v>
          </cell>
          <cell r="J3175" t="str">
            <v>해당</v>
          </cell>
          <cell r="K3175" t="str">
            <v>미해당</v>
          </cell>
          <cell r="L3175" t="str">
            <v xml:space="preserve"> </v>
          </cell>
        </row>
        <row r="3176">
          <cell r="A3176">
            <v>12013</v>
          </cell>
          <cell r="B3176" t="str">
            <v>충청북도</v>
          </cell>
          <cell r="C3176" t="str">
            <v>숙박형</v>
          </cell>
          <cell r="D3176" t="str">
            <v>대면방식</v>
          </cell>
          <cell r="E3176" t="str">
            <v>청소년수련시설</v>
          </cell>
          <cell r="F3176" t="str">
            <v>청소년수련원</v>
          </cell>
          <cell r="G3176" t="str">
            <v>자기(인성)계발활동</v>
          </cell>
          <cell r="I3176" t="str">
            <v>해당</v>
          </cell>
          <cell r="J3176" t="str">
            <v>해당</v>
          </cell>
          <cell r="K3176" t="str">
            <v>미해당</v>
          </cell>
          <cell r="L3176" t="str">
            <v xml:space="preserve"> </v>
          </cell>
        </row>
        <row r="3177">
          <cell r="A3177">
            <v>12014</v>
          </cell>
          <cell r="B3177" t="str">
            <v>충청북도</v>
          </cell>
          <cell r="C3177" t="str">
            <v>숙박형</v>
          </cell>
          <cell r="D3177" t="str">
            <v>대면방식</v>
          </cell>
          <cell r="E3177" t="str">
            <v>청소년수련시설</v>
          </cell>
          <cell r="F3177" t="str">
            <v>청소년수련원</v>
          </cell>
          <cell r="G3177" t="str">
            <v>자기(인성)계발활동</v>
          </cell>
          <cell r="I3177" t="str">
            <v>해당</v>
          </cell>
          <cell r="J3177" t="str">
            <v>해당</v>
          </cell>
          <cell r="K3177" t="str">
            <v>미해당</v>
          </cell>
          <cell r="L3177" t="str">
            <v xml:space="preserve"> </v>
          </cell>
        </row>
        <row r="3178">
          <cell r="A3178">
            <v>12015</v>
          </cell>
          <cell r="B3178" t="str">
            <v>서울특별시</v>
          </cell>
          <cell r="C3178" t="str">
            <v>기본형</v>
          </cell>
          <cell r="D3178" t="str">
            <v>대면방식</v>
          </cell>
          <cell r="E3178" t="str">
            <v>청소년수련시설</v>
          </cell>
          <cell r="F3178" t="str">
            <v>청소년문화의집</v>
          </cell>
          <cell r="G3178" t="str">
            <v>과학정보활동</v>
          </cell>
          <cell r="H3178" t="str">
            <v>개별모집</v>
          </cell>
          <cell r="I3178" t="str">
            <v>미해당</v>
          </cell>
          <cell r="J3178" t="str">
            <v>미해당</v>
          </cell>
          <cell r="K3178" t="str">
            <v>미해당</v>
          </cell>
          <cell r="L3178" t="str">
            <v xml:space="preserve"> </v>
          </cell>
        </row>
        <row r="3179">
          <cell r="A3179">
            <v>12016</v>
          </cell>
          <cell r="B3179" t="str">
            <v>경기도</v>
          </cell>
          <cell r="C3179" t="str">
            <v>기본형</v>
          </cell>
          <cell r="D3179" t="str">
            <v>대면방식</v>
          </cell>
          <cell r="E3179" t="str">
            <v>공공행정</v>
          </cell>
          <cell r="F3179" t="str">
            <v>기타공공</v>
          </cell>
          <cell r="G3179" t="str">
            <v>모험개척활동</v>
          </cell>
          <cell r="H3179" t="str">
            <v>단체모집</v>
          </cell>
          <cell r="I3179" t="str">
            <v>해당</v>
          </cell>
          <cell r="J3179" t="str">
            <v>미해당</v>
          </cell>
          <cell r="K3179" t="str">
            <v>해당</v>
          </cell>
          <cell r="L3179" t="str">
            <v>수상활동 서프보드</v>
          </cell>
        </row>
        <row r="3180">
          <cell r="A3180">
            <v>12017</v>
          </cell>
          <cell r="B3180" t="str">
            <v>충청남도</v>
          </cell>
          <cell r="C3180" t="str">
            <v>숙박형</v>
          </cell>
          <cell r="D3180" t="str">
            <v>대면방식</v>
          </cell>
          <cell r="E3180" t="str">
            <v>청소년수련시설</v>
          </cell>
          <cell r="F3180" t="str">
            <v>청소년수련원</v>
          </cell>
          <cell r="G3180" t="str">
            <v>모험개척활동</v>
          </cell>
          <cell r="H3180" t="str">
            <v>개별모집</v>
          </cell>
          <cell r="I3180" t="str">
            <v>해당</v>
          </cell>
          <cell r="J3180" t="str">
            <v>미해당</v>
          </cell>
          <cell r="K3180" t="str">
            <v>해당</v>
          </cell>
          <cell r="L3180" t="str">
            <v>수상활동 스킨스쿠버</v>
          </cell>
        </row>
        <row r="3181">
          <cell r="A3181">
            <v>12018</v>
          </cell>
          <cell r="B3181" t="str">
            <v>충청남도</v>
          </cell>
          <cell r="C3181" t="str">
            <v>기본형</v>
          </cell>
          <cell r="D3181" t="str">
            <v>대면방식</v>
          </cell>
          <cell r="E3181" t="str">
            <v>청소년수련시설</v>
          </cell>
          <cell r="F3181" t="str">
            <v>청소년수련관</v>
          </cell>
          <cell r="G3181" t="str">
            <v>문화예술활동</v>
          </cell>
          <cell r="H3181" t="str">
            <v>개별모집</v>
          </cell>
          <cell r="I3181" t="str">
            <v>미해당</v>
          </cell>
          <cell r="J3181" t="str">
            <v>미해당</v>
          </cell>
          <cell r="K3181" t="str">
            <v>미해당</v>
          </cell>
          <cell r="L3181" t="str">
            <v xml:space="preserve"> </v>
          </cell>
        </row>
        <row r="3182">
          <cell r="A3182">
            <v>12019</v>
          </cell>
          <cell r="B3182" t="str">
            <v>광주광역시</v>
          </cell>
          <cell r="C3182" t="str">
            <v>기본형</v>
          </cell>
          <cell r="D3182" t="str">
            <v>대면방식</v>
          </cell>
          <cell r="E3182" t="str">
            <v>일반</v>
          </cell>
          <cell r="F3182" t="str">
            <v>영리법인</v>
          </cell>
          <cell r="G3182" t="str">
            <v>문화예술활동</v>
          </cell>
          <cell r="H3182" t="str">
            <v>단체모집</v>
          </cell>
          <cell r="I3182" t="str">
            <v>미해당</v>
          </cell>
          <cell r="J3182" t="str">
            <v>미해당</v>
          </cell>
          <cell r="K3182" t="str">
            <v>미해당</v>
          </cell>
          <cell r="L3182" t="str">
            <v xml:space="preserve"> </v>
          </cell>
        </row>
        <row r="3183">
          <cell r="A3183">
            <v>12020</v>
          </cell>
          <cell r="B3183" t="str">
            <v>대전광역시</v>
          </cell>
          <cell r="C3183" t="str">
            <v>기본형</v>
          </cell>
          <cell r="D3183" t="str">
            <v>대면방식</v>
          </cell>
          <cell r="E3183" t="str">
            <v>청소년수련시설</v>
          </cell>
          <cell r="F3183" t="str">
            <v>청소년수련원</v>
          </cell>
          <cell r="G3183" t="str">
            <v>모험개척활동</v>
          </cell>
          <cell r="H3183" t="str">
            <v>단체모집</v>
          </cell>
          <cell r="I3183" t="str">
            <v>해당</v>
          </cell>
          <cell r="J3183" t="str">
            <v>미해당</v>
          </cell>
          <cell r="K3183" t="str">
            <v>해당</v>
          </cell>
          <cell r="L3183" t="str">
            <v>그 밖의 활동 하강레포츠</v>
          </cell>
        </row>
        <row r="3184">
          <cell r="A3184">
            <v>12021</v>
          </cell>
          <cell r="B3184" t="str">
            <v>대전광역시</v>
          </cell>
          <cell r="C3184" t="str">
            <v>학단형</v>
          </cell>
          <cell r="D3184" t="str">
            <v>대면방식</v>
          </cell>
          <cell r="E3184" t="str">
            <v>청소년수련시설</v>
          </cell>
          <cell r="F3184" t="str">
            <v>청소년수련원</v>
          </cell>
          <cell r="G3184" t="str">
            <v>모험개척활동</v>
          </cell>
          <cell r="H3184" t="str">
            <v>단체모집</v>
          </cell>
          <cell r="I3184" t="str">
            <v>해당</v>
          </cell>
          <cell r="J3184" t="str">
            <v>미해당</v>
          </cell>
          <cell r="K3184" t="str">
            <v>해당</v>
          </cell>
          <cell r="L3184" t="str">
            <v>그 밖의 활동 하강레포츠</v>
          </cell>
        </row>
        <row r="3185">
          <cell r="A3185">
            <v>12022</v>
          </cell>
          <cell r="B3185" t="str">
            <v>대전광역시</v>
          </cell>
          <cell r="C3185" t="str">
            <v>기본형</v>
          </cell>
          <cell r="D3185" t="str">
            <v>대면방식</v>
          </cell>
          <cell r="E3185" t="str">
            <v>청소년수련시설</v>
          </cell>
          <cell r="F3185" t="str">
            <v>청소년수련원</v>
          </cell>
          <cell r="G3185" t="str">
            <v>모험개척활동</v>
          </cell>
          <cell r="H3185" t="str">
            <v>단체모집</v>
          </cell>
          <cell r="I3185" t="str">
            <v>해당</v>
          </cell>
          <cell r="J3185" t="str">
            <v>미해당</v>
          </cell>
          <cell r="K3185" t="str">
            <v>해당</v>
          </cell>
          <cell r="L3185" t="str">
            <v>그 밖의 활동 하강레포츠</v>
          </cell>
        </row>
        <row r="3186">
          <cell r="A3186">
            <v>12023</v>
          </cell>
          <cell r="B3186" t="str">
            <v>대전광역시</v>
          </cell>
          <cell r="C3186" t="str">
            <v>기본형</v>
          </cell>
          <cell r="D3186" t="str">
            <v>대면방식</v>
          </cell>
          <cell r="E3186" t="str">
            <v>청소년수련시설</v>
          </cell>
          <cell r="F3186" t="str">
            <v>청소년수련원</v>
          </cell>
          <cell r="G3186" t="str">
            <v>모험개척활동</v>
          </cell>
          <cell r="H3186" t="str">
            <v>단체모집</v>
          </cell>
          <cell r="I3186" t="str">
            <v>해당</v>
          </cell>
          <cell r="J3186" t="str">
            <v>미해당</v>
          </cell>
          <cell r="K3186" t="str">
            <v>해당</v>
          </cell>
          <cell r="L3186" t="str">
            <v>그 밖의 활동 하강레포츠</v>
          </cell>
        </row>
        <row r="3187">
          <cell r="A3187">
            <v>12024</v>
          </cell>
          <cell r="B3187" t="str">
            <v>충청남도</v>
          </cell>
          <cell r="C3187" t="str">
            <v>이동형</v>
          </cell>
          <cell r="D3187" t="str">
            <v>대면방식</v>
          </cell>
          <cell r="E3187" t="str">
            <v>청소년수련시설</v>
          </cell>
          <cell r="F3187" t="str">
            <v>청소년수련원</v>
          </cell>
          <cell r="G3187" t="str">
            <v>모험개척활동</v>
          </cell>
          <cell r="H3187" t="str">
            <v>개별모집</v>
          </cell>
          <cell r="I3187" t="str">
            <v>해당</v>
          </cell>
          <cell r="J3187" t="str">
            <v>미해당</v>
          </cell>
          <cell r="K3187" t="str">
            <v>해당</v>
          </cell>
          <cell r="L3187" t="str">
            <v>장거리 걷기활동 10Km 이상 도보이동</v>
          </cell>
        </row>
        <row r="3188">
          <cell r="A3188">
            <v>12025</v>
          </cell>
          <cell r="B3188" t="str">
            <v>충청남도</v>
          </cell>
          <cell r="C3188" t="str">
            <v>이동형</v>
          </cell>
          <cell r="D3188" t="str">
            <v>대면방식</v>
          </cell>
          <cell r="E3188" t="str">
            <v>청소년수련시설</v>
          </cell>
          <cell r="F3188" t="str">
            <v>청소년수련원</v>
          </cell>
          <cell r="G3188" t="str">
            <v>모험개척활동</v>
          </cell>
          <cell r="H3188" t="str">
            <v>개별모집</v>
          </cell>
          <cell r="I3188" t="str">
            <v>해당</v>
          </cell>
          <cell r="J3188" t="str">
            <v>미해당</v>
          </cell>
          <cell r="K3188" t="str">
            <v>해당</v>
          </cell>
          <cell r="L3188" t="str">
            <v>장거리 걷기활동 10Km 이상 도보이동</v>
          </cell>
        </row>
        <row r="3189">
          <cell r="A3189">
            <v>12026</v>
          </cell>
          <cell r="B3189" t="str">
            <v>충청남도</v>
          </cell>
          <cell r="C3189" t="str">
            <v>숙박형</v>
          </cell>
          <cell r="D3189" t="str">
            <v>대면방식</v>
          </cell>
          <cell r="E3189" t="str">
            <v>청소년수련시설</v>
          </cell>
          <cell r="F3189" t="str">
            <v>청소년수련원</v>
          </cell>
          <cell r="G3189" t="str">
            <v>모험개척활동</v>
          </cell>
          <cell r="H3189" t="str">
            <v>개별모집</v>
          </cell>
          <cell r="I3189" t="str">
            <v>해당</v>
          </cell>
          <cell r="J3189" t="str">
            <v>해당</v>
          </cell>
          <cell r="K3189" t="str">
            <v>해당</v>
          </cell>
          <cell r="L3189" t="str">
            <v>그 밖의 활동 하강레포츠</v>
          </cell>
        </row>
        <row r="3190">
          <cell r="A3190">
            <v>12027</v>
          </cell>
          <cell r="B3190" t="str">
            <v>전라남도</v>
          </cell>
          <cell r="C3190" t="str">
            <v>기본형</v>
          </cell>
          <cell r="D3190" t="str">
            <v>대면방식</v>
          </cell>
          <cell r="E3190" t="str">
            <v>일반</v>
          </cell>
          <cell r="F3190" t="str">
            <v>영리법인</v>
          </cell>
          <cell r="G3190" t="str">
            <v>자기(인성)계발활동</v>
          </cell>
          <cell r="H3190" t="str">
            <v>단체모집</v>
          </cell>
          <cell r="I3190" t="str">
            <v>해당</v>
          </cell>
          <cell r="J3190" t="str">
            <v>해당</v>
          </cell>
          <cell r="K3190" t="str">
            <v>미해당</v>
          </cell>
          <cell r="L3190" t="str">
            <v xml:space="preserve"> </v>
          </cell>
        </row>
        <row r="3191">
          <cell r="A3191">
            <v>12028</v>
          </cell>
          <cell r="B3191" t="str">
            <v>경상북도</v>
          </cell>
          <cell r="C3191" t="str">
            <v>숙박형</v>
          </cell>
          <cell r="D3191" t="str">
            <v>대면방식</v>
          </cell>
          <cell r="E3191" t="str">
            <v>청소년수련시설</v>
          </cell>
          <cell r="F3191" t="str">
            <v>청소년수련원</v>
          </cell>
          <cell r="G3191" t="str">
            <v>모험개척활동</v>
          </cell>
          <cell r="H3191" t="str">
            <v>단체모집</v>
          </cell>
          <cell r="I3191" t="str">
            <v>해당</v>
          </cell>
          <cell r="J3191" t="str">
            <v>해당</v>
          </cell>
          <cell r="K3191" t="str">
            <v>해당</v>
          </cell>
          <cell r="L3191" t="str">
            <v>수상활동 스킨스쿠버</v>
          </cell>
        </row>
        <row r="3192">
          <cell r="A3192">
            <v>12029</v>
          </cell>
          <cell r="B3192" t="str">
            <v>경상북도</v>
          </cell>
          <cell r="C3192" t="str">
            <v>숙박형</v>
          </cell>
          <cell r="D3192" t="str">
            <v>대면방식</v>
          </cell>
          <cell r="E3192" t="str">
            <v>청소년수련시설</v>
          </cell>
          <cell r="F3192" t="str">
            <v>청소년수련원</v>
          </cell>
          <cell r="G3192" t="str">
            <v>직업체험활동</v>
          </cell>
          <cell r="H3192" t="str">
            <v>개별모집</v>
          </cell>
          <cell r="I3192" t="str">
            <v>해당</v>
          </cell>
          <cell r="J3192" t="str">
            <v>미해당</v>
          </cell>
          <cell r="K3192" t="str">
            <v>해당</v>
          </cell>
          <cell r="L3192" t="str">
            <v>수상활동 동력요트</v>
          </cell>
        </row>
        <row r="3193">
          <cell r="A3193">
            <v>12030</v>
          </cell>
          <cell r="B3193" t="str">
            <v>경상남도</v>
          </cell>
          <cell r="C3193" t="str">
            <v>학단형</v>
          </cell>
          <cell r="D3193" t="str">
            <v>대면방식</v>
          </cell>
          <cell r="E3193" t="str">
            <v>청소년수련시설</v>
          </cell>
          <cell r="F3193" t="str">
            <v>청소년수련원</v>
          </cell>
          <cell r="G3193" t="str">
            <v>과학정보활동</v>
          </cell>
          <cell r="H3193" t="str">
            <v>단체모집</v>
          </cell>
          <cell r="I3193" t="str">
            <v>해당</v>
          </cell>
          <cell r="J3193" t="str">
            <v>해당</v>
          </cell>
          <cell r="K3193" t="str">
            <v>해당</v>
          </cell>
          <cell r="L3193" t="str">
            <v>그 밖의 활동 하강레포츠</v>
          </cell>
        </row>
        <row r="3194">
          <cell r="A3194">
            <v>12031</v>
          </cell>
          <cell r="B3194" t="str">
            <v>경상남도</v>
          </cell>
          <cell r="C3194" t="str">
            <v>숙박형</v>
          </cell>
          <cell r="D3194" t="str">
            <v>대면방식</v>
          </cell>
          <cell r="E3194" t="str">
            <v>청소년수련시설</v>
          </cell>
          <cell r="F3194" t="str">
            <v>청소년수련원</v>
          </cell>
          <cell r="G3194" t="str">
            <v>모험개척활동</v>
          </cell>
          <cell r="H3194" t="str">
            <v>단체모집</v>
          </cell>
          <cell r="I3194" t="str">
            <v>해당</v>
          </cell>
          <cell r="J3194" t="str">
            <v>해당</v>
          </cell>
          <cell r="K3194" t="str">
            <v>해당</v>
          </cell>
          <cell r="L3194" t="str">
            <v>수상활동 고무보트</v>
          </cell>
        </row>
        <row r="3195">
          <cell r="A3195">
            <v>12032</v>
          </cell>
          <cell r="B3195" t="str">
            <v>경상남도</v>
          </cell>
          <cell r="C3195" t="str">
            <v>학단형</v>
          </cell>
          <cell r="D3195" t="str">
            <v>대면방식</v>
          </cell>
          <cell r="E3195" t="str">
            <v>청소년수련시설</v>
          </cell>
          <cell r="F3195" t="str">
            <v>청소년수련원</v>
          </cell>
          <cell r="G3195" t="str">
            <v>모험개척활동</v>
          </cell>
          <cell r="H3195" t="str">
            <v>단체모집</v>
          </cell>
          <cell r="I3195" t="str">
            <v>해당</v>
          </cell>
          <cell r="J3195" t="str">
            <v>해당</v>
          </cell>
          <cell r="K3195" t="str">
            <v>해당</v>
          </cell>
          <cell r="L3195" t="str">
            <v>수상활동 고무보트</v>
          </cell>
        </row>
        <row r="3196">
          <cell r="A3196">
            <v>12033</v>
          </cell>
          <cell r="B3196" t="str">
            <v>서울특별시</v>
          </cell>
          <cell r="C3196" t="str">
            <v>기본형</v>
          </cell>
          <cell r="D3196" t="str">
            <v>대면방식</v>
          </cell>
          <cell r="E3196" t="str">
            <v>청소년수련시설</v>
          </cell>
          <cell r="F3196" t="str">
            <v>청소년수련관</v>
          </cell>
          <cell r="G3196" t="str">
            <v>모험개척활동</v>
          </cell>
          <cell r="H3196" t="str">
            <v>개별모집</v>
          </cell>
          <cell r="I3196" t="str">
            <v>미해당</v>
          </cell>
          <cell r="J3196" t="str">
            <v>미해당</v>
          </cell>
          <cell r="K3196" t="str">
            <v>미해당</v>
          </cell>
          <cell r="L3196" t="str">
            <v xml:space="preserve"> </v>
          </cell>
        </row>
        <row r="3197">
          <cell r="A3197">
            <v>12034</v>
          </cell>
          <cell r="B3197" t="str">
            <v>서울특별시</v>
          </cell>
          <cell r="C3197" t="str">
            <v>기본형</v>
          </cell>
          <cell r="D3197" t="str">
            <v>대면방식</v>
          </cell>
          <cell r="E3197" t="str">
            <v>청소년수련시설</v>
          </cell>
          <cell r="F3197" t="str">
            <v>청소년문화의집</v>
          </cell>
          <cell r="G3197" t="str">
            <v>자기(인성)계발활동</v>
          </cell>
          <cell r="H3197" t="str">
            <v>개별모집</v>
          </cell>
          <cell r="I3197" t="str">
            <v>미해당</v>
          </cell>
          <cell r="J3197" t="str">
            <v>미해당</v>
          </cell>
          <cell r="K3197" t="str">
            <v>미해당</v>
          </cell>
          <cell r="L3197" t="str">
            <v xml:space="preserve"> </v>
          </cell>
        </row>
        <row r="3198">
          <cell r="A3198">
            <v>12035</v>
          </cell>
          <cell r="B3198" t="str">
            <v>인천광역시</v>
          </cell>
          <cell r="C3198" t="str">
            <v>기본형</v>
          </cell>
          <cell r="D3198" t="str">
            <v>대면방식</v>
          </cell>
          <cell r="E3198" t="str">
            <v>청소년수련시설</v>
          </cell>
          <cell r="F3198" t="str">
            <v>청소년문화의집</v>
          </cell>
          <cell r="G3198" t="str">
            <v>자기(인성)계발활동</v>
          </cell>
          <cell r="H3198" t="str">
            <v>개별모집</v>
          </cell>
          <cell r="I3198" t="str">
            <v>미해당</v>
          </cell>
          <cell r="J3198" t="str">
            <v>미해당</v>
          </cell>
          <cell r="K3198" t="str">
            <v>미해당</v>
          </cell>
          <cell r="L3198" t="str">
            <v xml:space="preserve"> </v>
          </cell>
        </row>
        <row r="3199">
          <cell r="A3199">
            <v>12036</v>
          </cell>
          <cell r="B3199" t="str">
            <v>울산광역시</v>
          </cell>
          <cell r="C3199" t="str">
            <v>기본형</v>
          </cell>
          <cell r="D3199" t="str">
            <v>대면방식</v>
          </cell>
          <cell r="E3199" t="str">
            <v>청소년수련시설</v>
          </cell>
          <cell r="F3199" t="str">
            <v>청소년문화의집</v>
          </cell>
          <cell r="G3199" t="str">
            <v>환경보존활동</v>
          </cell>
          <cell r="H3199" t="str">
            <v>개별모집</v>
          </cell>
          <cell r="I3199" t="str">
            <v>미해당</v>
          </cell>
          <cell r="J3199" t="str">
            <v>미해당</v>
          </cell>
          <cell r="K3199" t="str">
            <v>미해당</v>
          </cell>
          <cell r="L3199" t="str">
            <v xml:space="preserve"> </v>
          </cell>
        </row>
        <row r="3200">
          <cell r="A3200">
            <v>12037</v>
          </cell>
          <cell r="B3200" t="str">
            <v>경기도</v>
          </cell>
          <cell r="C3200" t="str">
            <v>기본형</v>
          </cell>
          <cell r="D3200" t="str">
            <v>대면방식</v>
          </cell>
          <cell r="E3200" t="str">
            <v>청소년수련시설</v>
          </cell>
          <cell r="F3200" t="str">
            <v>청소년문화의집</v>
          </cell>
          <cell r="G3200" t="str">
            <v>건강·보건활동</v>
          </cell>
          <cell r="H3200" t="str">
            <v>개별모집</v>
          </cell>
          <cell r="I3200" t="str">
            <v>미해당</v>
          </cell>
          <cell r="J3200" t="str">
            <v>미해당</v>
          </cell>
          <cell r="K3200" t="str">
            <v>미해당</v>
          </cell>
          <cell r="L3200" t="str">
            <v xml:space="preserve"> </v>
          </cell>
        </row>
        <row r="3201">
          <cell r="A3201">
            <v>12038</v>
          </cell>
          <cell r="B3201" t="str">
            <v>경기도</v>
          </cell>
          <cell r="C3201" t="str">
            <v>기본형</v>
          </cell>
          <cell r="D3201" t="str">
            <v>대면방식</v>
          </cell>
          <cell r="E3201" t="str">
            <v>청소년수련시설</v>
          </cell>
          <cell r="F3201" t="str">
            <v>청소년문화의집</v>
          </cell>
          <cell r="G3201" t="str">
            <v>건강·보건활동</v>
          </cell>
          <cell r="H3201" t="str">
            <v>개별모집</v>
          </cell>
          <cell r="I3201" t="str">
            <v>미해당</v>
          </cell>
          <cell r="J3201" t="str">
            <v>미해당</v>
          </cell>
          <cell r="K3201" t="str">
            <v>미해당</v>
          </cell>
          <cell r="L3201" t="str">
            <v xml:space="preserve"> </v>
          </cell>
        </row>
        <row r="3202">
          <cell r="A3202">
            <v>12039</v>
          </cell>
          <cell r="B3202" t="str">
            <v>경기도</v>
          </cell>
          <cell r="C3202" t="str">
            <v>기본형</v>
          </cell>
          <cell r="D3202" t="str">
            <v>대면방식</v>
          </cell>
          <cell r="E3202" t="str">
            <v>청소년수련시설</v>
          </cell>
          <cell r="F3202" t="str">
            <v>청소년문화의집</v>
          </cell>
          <cell r="G3202" t="str">
            <v>직업체험활동</v>
          </cell>
          <cell r="H3202" t="str">
            <v>단체모집</v>
          </cell>
          <cell r="I3202" t="str">
            <v>미해당</v>
          </cell>
          <cell r="J3202" t="str">
            <v>미해당</v>
          </cell>
          <cell r="K3202" t="str">
            <v>미해당</v>
          </cell>
          <cell r="L3202" t="str">
            <v xml:space="preserve"> </v>
          </cell>
        </row>
        <row r="3203">
          <cell r="A3203">
            <v>12040</v>
          </cell>
          <cell r="B3203" t="str">
            <v>강원특별자치도</v>
          </cell>
          <cell r="C3203" t="str">
            <v>기본형</v>
          </cell>
          <cell r="D3203" t="str">
            <v>대면방식</v>
          </cell>
          <cell r="E3203" t="str">
            <v>청소년수련시설</v>
          </cell>
          <cell r="F3203" t="str">
            <v>청소년수련관</v>
          </cell>
          <cell r="G3203" t="str">
            <v>문화예술활동</v>
          </cell>
          <cell r="H3203" t="str">
            <v>개별모집</v>
          </cell>
          <cell r="I3203" t="str">
            <v>미해당</v>
          </cell>
          <cell r="J3203" t="str">
            <v>미해당</v>
          </cell>
          <cell r="K3203" t="str">
            <v>미해당</v>
          </cell>
          <cell r="L3203" t="str">
            <v xml:space="preserve"> </v>
          </cell>
        </row>
        <row r="3204">
          <cell r="A3204">
            <v>12041</v>
          </cell>
          <cell r="B3204" t="str">
            <v>전북특별자치도</v>
          </cell>
          <cell r="C3204" t="str">
            <v>기본형</v>
          </cell>
          <cell r="D3204" t="str">
            <v>대면방식</v>
          </cell>
          <cell r="E3204" t="str">
            <v>청소년수련시설</v>
          </cell>
          <cell r="F3204" t="str">
            <v>청소년문화의집</v>
          </cell>
          <cell r="G3204" t="str">
            <v>자기(인성)계발활동</v>
          </cell>
          <cell r="H3204" t="str">
            <v>개별모집</v>
          </cell>
          <cell r="I3204" t="str">
            <v>미해당</v>
          </cell>
          <cell r="J3204" t="str">
            <v>미해당</v>
          </cell>
          <cell r="K3204" t="str">
            <v>미해당</v>
          </cell>
          <cell r="L3204" t="str">
            <v xml:space="preserve"> </v>
          </cell>
        </row>
        <row r="3205">
          <cell r="A3205">
            <v>12042</v>
          </cell>
          <cell r="B3205" t="str">
            <v>경상남도</v>
          </cell>
          <cell r="C3205" t="str">
            <v>기본형</v>
          </cell>
          <cell r="D3205" t="str">
            <v>대면방식</v>
          </cell>
          <cell r="E3205" t="str">
            <v>청소년수련시설</v>
          </cell>
          <cell r="F3205" t="str">
            <v>청소년수련관</v>
          </cell>
          <cell r="G3205" t="str">
            <v>자기(인성)계발활동</v>
          </cell>
          <cell r="H3205" t="str">
            <v>개별모집</v>
          </cell>
          <cell r="I3205" t="str">
            <v>미해당</v>
          </cell>
          <cell r="J3205" t="str">
            <v>미해당</v>
          </cell>
          <cell r="K3205" t="str">
            <v>미해당</v>
          </cell>
          <cell r="L3205" t="str">
            <v xml:space="preserve"> </v>
          </cell>
        </row>
        <row r="3206">
          <cell r="A3206">
            <v>12043</v>
          </cell>
          <cell r="B3206" t="str">
            <v>경상남도</v>
          </cell>
          <cell r="C3206" t="str">
            <v>기본형</v>
          </cell>
          <cell r="D3206" t="str">
            <v>대면방식</v>
          </cell>
          <cell r="E3206" t="str">
            <v>청소년수련시설</v>
          </cell>
          <cell r="F3206" t="str">
            <v>청소년수련관</v>
          </cell>
          <cell r="G3206" t="str">
            <v>자기(인성)계발활동</v>
          </cell>
          <cell r="H3206" t="str">
            <v>개별모집</v>
          </cell>
          <cell r="I3206" t="str">
            <v>미해당</v>
          </cell>
          <cell r="J3206" t="str">
            <v>미해당</v>
          </cell>
          <cell r="K3206" t="str">
            <v>미해당</v>
          </cell>
          <cell r="L3206" t="str">
            <v xml:space="preserve"> </v>
          </cell>
        </row>
        <row r="3207">
          <cell r="A3207">
            <v>12044</v>
          </cell>
          <cell r="B3207" t="str">
            <v>경상남도</v>
          </cell>
          <cell r="C3207" t="str">
            <v>기본형</v>
          </cell>
          <cell r="D3207" t="str">
            <v>대면방식</v>
          </cell>
          <cell r="E3207" t="str">
            <v>청소년수련시설</v>
          </cell>
          <cell r="F3207" t="str">
            <v>청소년수련관</v>
          </cell>
          <cell r="G3207" t="str">
            <v>자기(인성)계발활동</v>
          </cell>
          <cell r="H3207" t="str">
            <v>개별모집</v>
          </cell>
          <cell r="I3207" t="str">
            <v>미해당</v>
          </cell>
          <cell r="J3207" t="str">
            <v>미해당</v>
          </cell>
          <cell r="K3207" t="str">
            <v>미해당</v>
          </cell>
          <cell r="L3207" t="str">
            <v xml:space="preserve"> </v>
          </cell>
        </row>
        <row r="3208">
          <cell r="A3208">
            <v>12045</v>
          </cell>
          <cell r="B3208" t="str">
            <v>제주특별자치도</v>
          </cell>
          <cell r="C3208" t="str">
            <v>기본형</v>
          </cell>
          <cell r="D3208" t="str">
            <v>대면방식</v>
          </cell>
          <cell r="E3208" t="str">
            <v>청소년수련시설</v>
          </cell>
          <cell r="F3208" t="str">
            <v>청소년문화의집</v>
          </cell>
          <cell r="G3208" t="str">
            <v>문화예술활동</v>
          </cell>
          <cell r="H3208" t="str">
            <v>개별모집</v>
          </cell>
          <cell r="I3208" t="str">
            <v>미해당</v>
          </cell>
          <cell r="J3208" t="str">
            <v>미해당</v>
          </cell>
          <cell r="K3208" t="str">
            <v>미해당</v>
          </cell>
          <cell r="L3208" t="str">
            <v xml:space="preserve"> </v>
          </cell>
        </row>
        <row r="3209">
          <cell r="A3209">
            <v>12046</v>
          </cell>
          <cell r="B3209" t="str">
            <v>제주특별자치도</v>
          </cell>
          <cell r="C3209" t="str">
            <v>기본형</v>
          </cell>
          <cell r="D3209" t="str">
            <v>대면방식</v>
          </cell>
          <cell r="E3209" t="str">
            <v>청소년수련시설</v>
          </cell>
          <cell r="F3209" t="str">
            <v>청소년문화의집</v>
          </cell>
          <cell r="G3209" t="str">
            <v>건강·보건활동</v>
          </cell>
          <cell r="H3209" t="str">
            <v>개별모집</v>
          </cell>
          <cell r="I3209" t="str">
            <v>미해당</v>
          </cell>
          <cell r="J3209" t="str">
            <v>미해당</v>
          </cell>
          <cell r="K3209" t="str">
            <v>미해당</v>
          </cell>
          <cell r="L3209" t="str">
            <v xml:space="preserve"> </v>
          </cell>
        </row>
        <row r="3210">
          <cell r="A3210">
            <v>12047</v>
          </cell>
          <cell r="B3210" t="str">
            <v>제주특별자치도</v>
          </cell>
          <cell r="C3210" t="str">
            <v>기본형</v>
          </cell>
          <cell r="D3210" t="str">
            <v>대면방식</v>
          </cell>
          <cell r="E3210" t="str">
            <v>청소년수련시설</v>
          </cell>
          <cell r="F3210" t="str">
            <v>청소년수련관</v>
          </cell>
          <cell r="G3210" t="str">
            <v>직업체험활동</v>
          </cell>
          <cell r="H3210" t="str">
            <v>개별모집</v>
          </cell>
          <cell r="I3210" t="str">
            <v>미해당</v>
          </cell>
          <cell r="J3210" t="str">
            <v>미해당</v>
          </cell>
          <cell r="K3210" t="str">
            <v>미해당</v>
          </cell>
          <cell r="L3210" t="str">
            <v xml:space="preserve"> </v>
          </cell>
        </row>
        <row r="3211">
          <cell r="A3211">
            <v>12048</v>
          </cell>
          <cell r="B3211" t="str">
            <v>제주특별자치도</v>
          </cell>
          <cell r="C3211" t="str">
            <v>기본형</v>
          </cell>
          <cell r="D3211" t="str">
            <v>대면방식</v>
          </cell>
          <cell r="E3211" t="str">
            <v>청소년수련시설</v>
          </cell>
          <cell r="F3211" t="str">
            <v>청소년수련관</v>
          </cell>
          <cell r="G3211" t="str">
            <v>문화예술활동</v>
          </cell>
          <cell r="H3211" t="str">
            <v>개별모집</v>
          </cell>
          <cell r="I3211" t="str">
            <v>미해당</v>
          </cell>
          <cell r="J3211" t="str">
            <v>미해당</v>
          </cell>
          <cell r="K3211" t="str">
            <v>미해당</v>
          </cell>
          <cell r="L3211" t="str">
            <v xml:space="preserve"> </v>
          </cell>
        </row>
        <row r="3212">
          <cell r="A3212">
            <v>12049</v>
          </cell>
          <cell r="B3212" t="str">
            <v>제주특별자치도</v>
          </cell>
          <cell r="C3212" t="str">
            <v>기본형</v>
          </cell>
          <cell r="D3212" t="str">
            <v>대면방식</v>
          </cell>
          <cell r="E3212" t="str">
            <v>청소년수련시설</v>
          </cell>
          <cell r="F3212" t="str">
            <v>청소년문화의집</v>
          </cell>
          <cell r="G3212" t="str">
            <v>자기(인성)계발활동</v>
          </cell>
          <cell r="H3212" t="str">
            <v>개별모집</v>
          </cell>
          <cell r="I3212" t="str">
            <v>미해당</v>
          </cell>
          <cell r="J3212" t="str">
            <v>미해당</v>
          </cell>
          <cell r="K3212" t="str">
            <v>미해당</v>
          </cell>
          <cell r="L3212" t="str">
            <v xml:space="preserve"> </v>
          </cell>
        </row>
        <row r="3213">
          <cell r="A3213">
            <v>12050</v>
          </cell>
          <cell r="B3213" t="str">
            <v>서울특별시</v>
          </cell>
          <cell r="C3213" t="str">
            <v>기본형</v>
          </cell>
          <cell r="D3213" t="str">
            <v>대면방식</v>
          </cell>
          <cell r="E3213" t="str">
            <v>청소년수련시설</v>
          </cell>
          <cell r="F3213" t="str">
            <v>청소년문화의집</v>
          </cell>
          <cell r="G3213" t="str">
            <v>자기(인성)계발활동</v>
          </cell>
          <cell r="H3213" t="str">
            <v>개별모집</v>
          </cell>
          <cell r="I3213" t="str">
            <v>미해당</v>
          </cell>
          <cell r="J3213" t="str">
            <v>미해당</v>
          </cell>
          <cell r="K3213" t="str">
            <v>미해당</v>
          </cell>
          <cell r="L3213" t="str">
            <v xml:space="preserve"> </v>
          </cell>
        </row>
        <row r="3214">
          <cell r="A3214">
            <v>12051</v>
          </cell>
          <cell r="B3214" t="str">
            <v>서울특별시</v>
          </cell>
          <cell r="C3214" t="str">
            <v>기본형</v>
          </cell>
          <cell r="D3214" t="str">
            <v>대면방식 또는 비대면방식</v>
          </cell>
          <cell r="E3214" t="str">
            <v>청소년수련시설</v>
          </cell>
          <cell r="F3214" t="str">
            <v>청소년문화의집</v>
          </cell>
          <cell r="G3214" t="str">
            <v>자기(인성)계발활동</v>
          </cell>
          <cell r="H3214" t="str">
            <v>개별모집</v>
          </cell>
          <cell r="I3214" t="str">
            <v>미해당</v>
          </cell>
          <cell r="J3214" t="str">
            <v>미해당</v>
          </cell>
          <cell r="K3214" t="str">
            <v>미해당</v>
          </cell>
          <cell r="L3214" t="str">
            <v xml:space="preserve"> </v>
          </cell>
        </row>
        <row r="3215">
          <cell r="A3215">
            <v>12052</v>
          </cell>
          <cell r="B3215" t="str">
            <v>서울특별시</v>
          </cell>
          <cell r="C3215" t="str">
            <v>숙박형</v>
          </cell>
          <cell r="D3215" t="str">
            <v>대면방식</v>
          </cell>
          <cell r="E3215" t="str">
            <v>공공행정</v>
          </cell>
          <cell r="F3215" t="str">
            <v>기타공공</v>
          </cell>
          <cell r="G3215" t="str">
            <v>건강·보건활동</v>
          </cell>
          <cell r="H3215" t="str">
            <v>개별모집</v>
          </cell>
          <cell r="I3215" t="str">
            <v>미해당</v>
          </cell>
          <cell r="J3215" t="str">
            <v>미해당</v>
          </cell>
          <cell r="K3215" t="str">
            <v>미해당</v>
          </cell>
          <cell r="L3215" t="str">
            <v xml:space="preserve"> </v>
          </cell>
        </row>
        <row r="3216">
          <cell r="A3216">
            <v>12053</v>
          </cell>
          <cell r="B3216" t="str">
            <v>서울특별시</v>
          </cell>
          <cell r="C3216" t="str">
            <v>기본형</v>
          </cell>
          <cell r="D3216" t="str">
            <v>대면방식</v>
          </cell>
          <cell r="E3216" t="str">
            <v>청소년수련시설</v>
          </cell>
          <cell r="F3216" t="str">
            <v>청소년수련관</v>
          </cell>
          <cell r="G3216" t="str">
            <v>봉사활동</v>
          </cell>
          <cell r="H3216" t="str">
            <v>개별모집</v>
          </cell>
          <cell r="I3216" t="str">
            <v>미해당</v>
          </cell>
          <cell r="J3216" t="str">
            <v>미해당</v>
          </cell>
          <cell r="K3216" t="str">
            <v>미해당</v>
          </cell>
          <cell r="L3216" t="str">
            <v xml:space="preserve"> </v>
          </cell>
        </row>
        <row r="3217">
          <cell r="A3217">
            <v>12054</v>
          </cell>
          <cell r="B3217" t="str">
            <v>부산광역시</v>
          </cell>
          <cell r="C3217" t="str">
            <v>기본형</v>
          </cell>
          <cell r="D3217" t="str">
            <v>대면방식</v>
          </cell>
          <cell r="E3217" t="str">
            <v>청소년수련시설</v>
          </cell>
          <cell r="F3217" t="str">
            <v>청소년문화의집</v>
          </cell>
          <cell r="G3217" t="str">
            <v>직업체험활동</v>
          </cell>
          <cell r="H3217" t="str">
            <v>개별모집</v>
          </cell>
          <cell r="I3217" t="str">
            <v>미해당</v>
          </cell>
          <cell r="J3217" t="str">
            <v>미해당</v>
          </cell>
          <cell r="K3217" t="str">
            <v>미해당</v>
          </cell>
          <cell r="L3217" t="str">
            <v xml:space="preserve"> </v>
          </cell>
        </row>
        <row r="3218">
          <cell r="A3218">
            <v>12055</v>
          </cell>
          <cell r="B3218" t="str">
            <v>대구광역시</v>
          </cell>
          <cell r="C3218" t="str">
            <v>기본형</v>
          </cell>
          <cell r="D3218" t="str">
            <v>대면방식</v>
          </cell>
          <cell r="E3218" t="str">
            <v>청소년수련시설</v>
          </cell>
          <cell r="F3218" t="str">
            <v>청소년수련관</v>
          </cell>
          <cell r="G3218" t="str">
            <v>환경보존활동</v>
          </cell>
          <cell r="H3218" t="str">
            <v>개별모집</v>
          </cell>
          <cell r="I3218" t="str">
            <v>미해당</v>
          </cell>
          <cell r="J3218" t="str">
            <v>미해당</v>
          </cell>
          <cell r="K3218" t="str">
            <v>미해당</v>
          </cell>
          <cell r="L3218" t="str">
            <v xml:space="preserve"> </v>
          </cell>
        </row>
        <row r="3219">
          <cell r="A3219">
            <v>12056</v>
          </cell>
          <cell r="B3219" t="str">
            <v>대구광역시</v>
          </cell>
          <cell r="C3219" t="str">
            <v>기본형</v>
          </cell>
          <cell r="D3219" t="str">
            <v>대면방식</v>
          </cell>
          <cell r="E3219" t="str">
            <v>청소년수련시설</v>
          </cell>
          <cell r="F3219" t="str">
            <v>청소년수련원</v>
          </cell>
          <cell r="G3219" t="str">
            <v>기타</v>
          </cell>
          <cell r="H3219" t="str">
            <v>개별모집</v>
          </cell>
          <cell r="I3219" t="str">
            <v>미해당</v>
          </cell>
          <cell r="J3219" t="str">
            <v>미해당</v>
          </cell>
          <cell r="K3219" t="str">
            <v>미해당</v>
          </cell>
          <cell r="L3219" t="str">
            <v xml:space="preserve"> </v>
          </cell>
        </row>
        <row r="3220">
          <cell r="A3220">
            <v>12057</v>
          </cell>
          <cell r="B3220" t="str">
            <v>대구광역시</v>
          </cell>
          <cell r="C3220" t="str">
            <v>기본형</v>
          </cell>
          <cell r="D3220" t="str">
            <v>대면방식</v>
          </cell>
          <cell r="E3220" t="str">
            <v>청소년수련시설</v>
          </cell>
          <cell r="F3220" t="str">
            <v>청소년수련원</v>
          </cell>
          <cell r="G3220" t="str">
            <v>환경보존활동</v>
          </cell>
          <cell r="H3220" t="str">
            <v>개별모집</v>
          </cell>
          <cell r="I3220" t="str">
            <v>미해당</v>
          </cell>
          <cell r="J3220" t="str">
            <v>미해당</v>
          </cell>
          <cell r="K3220" t="str">
            <v>미해당</v>
          </cell>
          <cell r="L3220" t="str">
            <v xml:space="preserve"> </v>
          </cell>
        </row>
        <row r="3221">
          <cell r="A3221">
            <v>12058</v>
          </cell>
          <cell r="B3221" t="str">
            <v>광주광역시</v>
          </cell>
          <cell r="C3221" t="str">
            <v>기본형</v>
          </cell>
          <cell r="D3221" t="str">
            <v>대면방식</v>
          </cell>
          <cell r="E3221" t="str">
            <v>청소년수련시설</v>
          </cell>
          <cell r="F3221" t="str">
            <v>청소년문화의집</v>
          </cell>
          <cell r="G3221" t="str">
            <v>자기(인성)계발활동</v>
          </cell>
          <cell r="H3221" t="str">
            <v>개별모집</v>
          </cell>
          <cell r="I3221" t="str">
            <v>미해당</v>
          </cell>
          <cell r="J3221" t="str">
            <v>미해당</v>
          </cell>
          <cell r="K3221" t="str">
            <v>미해당</v>
          </cell>
          <cell r="L3221" t="str">
            <v xml:space="preserve"> </v>
          </cell>
        </row>
        <row r="3222">
          <cell r="A3222">
            <v>12059</v>
          </cell>
          <cell r="B3222" t="str">
            <v>경기도</v>
          </cell>
          <cell r="C3222" t="str">
            <v>기본형</v>
          </cell>
          <cell r="D3222" t="str">
            <v>대면방식</v>
          </cell>
          <cell r="E3222" t="str">
            <v>청소년수련시설</v>
          </cell>
          <cell r="F3222" t="str">
            <v>청소년문화의집</v>
          </cell>
          <cell r="G3222" t="str">
            <v>환경보존활동</v>
          </cell>
          <cell r="H3222" t="str">
            <v>개별모집</v>
          </cell>
          <cell r="I3222" t="str">
            <v>미해당</v>
          </cell>
          <cell r="J3222" t="str">
            <v>미해당</v>
          </cell>
          <cell r="K3222" t="str">
            <v>미해당</v>
          </cell>
          <cell r="L3222" t="str">
            <v xml:space="preserve"> </v>
          </cell>
        </row>
        <row r="3223">
          <cell r="A3223">
            <v>12060</v>
          </cell>
          <cell r="B3223" t="str">
            <v>강원특별자치도</v>
          </cell>
          <cell r="C3223" t="str">
            <v>숙박형</v>
          </cell>
          <cell r="D3223" t="str">
            <v>대면방식</v>
          </cell>
          <cell r="E3223" t="str">
            <v>청소년수련시설</v>
          </cell>
          <cell r="F3223" t="str">
            <v>청소년수련원</v>
          </cell>
          <cell r="G3223" t="str">
            <v>자기(인성)계발활동</v>
          </cell>
          <cell r="H3223" t="str">
            <v>단체모집</v>
          </cell>
          <cell r="I3223" t="str">
            <v>미해당</v>
          </cell>
          <cell r="J3223" t="str">
            <v>미해당</v>
          </cell>
          <cell r="K3223" t="str">
            <v>미해당</v>
          </cell>
          <cell r="L3223" t="str">
            <v xml:space="preserve"> </v>
          </cell>
        </row>
        <row r="3224">
          <cell r="A3224">
            <v>12061</v>
          </cell>
          <cell r="B3224" t="str">
            <v>전북특별자치도</v>
          </cell>
          <cell r="C3224" t="str">
            <v>기본형</v>
          </cell>
          <cell r="D3224" t="str">
            <v>대면방식</v>
          </cell>
          <cell r="E3224" t="str">
            <v>청소년수련시설</v>
          </cell>
          <cell r="F3224" t="str">
            <v>청소년문화의집</v>
          </cell>
          <cell r="G3224" t="str">
            <v>기타</v>
          </cell>
          <cell r="H3224" t="str">
            <v>개별모집</v>
          </cell>
          <cell r="I3224" t="str">
            <v>미해당</v>
          </cell>
          <cell r="J3224" t="str">
            <v>미해당</v>
          </cell>
          <cell r="K3224" t="str">
            <v>미해당</v>
          </cell>
          <cell r="L3224" t="str">
            <v xml:space="preserve"> </v>
          </cell>
        </row>
        <row r="3225">
          <cell r="A3225">
            <v>12062</v>
          </cell>
          <cell r="B3225" t="str">
            <v>전라남도</v>
          </cell>
          <cell r="C3225" t="str">
            <v>기본형</v>
          </cell>
          <cell r="D3225" t="str">
            <v>대면방식</v>
          </cell>
          <cell r="E3225" t="str">
            <v>청소년수련시설</v>
          </cell>
          <cell r="F3225" t="str">
            <v>청소년수련관</v>
          </cell>
          <cell r="G3225" t="str">
            <v>문화예술활동</v>
          </cell>
          <cell r="H3225" t="str">
            <v>개별모집</v>
          </cell>
          <cell r="I3225" t="str">
            <v>미해당</v>
          </cell>
          <cell r="J3225" t="str">
            <v>미해당</v>
          </cell>
          <cell r="K3225" t="str">
            <v>미해당</v>
          </cell>
          <cell r="L3225" t="str">
            <v xml:space="preserve"> </v>
          </cell>
        </row>
        <row r="3226">
          <cell r="A3226">
            <v>12063</v>
          </cell>
          <cell r="B3226" t="str">
            <v>전라남도</v>
          </cell>
          <cell r="C3226" t="str">
            <v>기본형</v>
          </cell>
          <cell r="D3226" t="str">
            <v>대면방식</v>
          </cell>
          <cell r="E3226" t="str">
            <v>청소년수련시설</v>
          </cell>
          <cell r="F3226" t="str">
            <v>청소년수련관</v>
          </cell>
          <cell r="G3226" t="str">
            <v>문화예술활동</v>
          </cell>
          <cell r="H3226" t="str">
            <v>개별모집</v>
          </cell>
          <cell r="I3226" t="str">
            <v>미해당</v>
          </cell>
          <cell r="J3226" t="str">
            <v>미해당</v>
          </cell>
          <cell r="K3226" t="str">
            <v>미해당</v>
          </cell>
          <cell r="L3226" t="str">
            <v xml:space="preserve"> </v>
          </cell>
        </row>
        <row r="3227">
          <cell r="A3227">
            <v>12064</v>
          </cell>
          <cell r="B3227" t="str">
            <v>전라남도</v>
          </cell>
          <cell r="C3227" t="str">
            <v>기본형</v>
          </cell>
          <cell r="D3227" t="str">
            <v>대면방식</v>
          </cell>
          <cell r="E3227" t="str">
            <v>청소년수련시설</v>
          </cell>
          <cell r="F3227" t="str">
            <v>청소년수련관</v>
          </cell>
          <cell r="G3227" t="str">
            <v>문화예술활동</v>
          </cell>
          <cell r="H3227" t="str">
            <v>개별모집</v>
          </cell>
          <cell r="I3227" t="str">
            <v>미해당</v>
          </cell>
          <cell r="J3227" t="str">
            <v>미해당</v>
          </cell>
          <cell r="K3227" t="str">
            <v>미해당</v>
          </cell>
          <cell r="L3227" t="str">
            <v xml:space="preserve"> </v>
          </cell>
        </row>
        <row r="3228">
          <cell r="A3228">
            <v>12065</v>
          </cell>
          <cell r="B3228" t="str">
            <v>제주특별자치도</v>
          </cell>
          <cell r="C3228" t="str">
            <v>기본형</v>
          </cell>
          <cell r="D3228" t="str">
            <v>대면방식</v>
          </cell>
          <cell r="E3228" t="str">
            <v>청소년수련시설</v>
          </cell>
          <cell r="F3228" t="str">
            <v>청소년수련관</v>
          </cell>
          <cell r="G3228" t="str">
            <v>문화예술활동</v>
          </cell>
          <cell r="H3228" t="str">
            <v>개별모집</v>
          </cell>
          <cell r="I3228" t="str">
            <v>미해당</v>
          </cell>
          <cell r="J3228" t="str">
            <v>미해당</v>
          </cell>
          <cell r="K3228" t="str">
            <v>미해당</v>
          </cell>
          <cell r="L3228" t="str">
            <v xml:space="preserve"> </v>
          </cell>
        </row>
        <row r="3229">
          <cell r="A3229">
            <v>12066</v>
          </cell>
          <cell r="B3229" t="str">
            <v>제주특별자치도</v>
          </cell>
          <cell r="C3229" t="str">
            <v>기본형</v>
          </cell>
          <cell r="D3229" t="str">
            <v>대면방식</v>
          </cell>
          <cell r="E3229" t="str">
            <v>청소년수련시설</v>
          </cell>
          <cell r="F3229" t="str">
            <v>청소년문화의집</v>
          </cell>
          <cell r="G3229" t="str">
            <v>자기(인성)계발활동</v>
          </cell>
          <cell r="H3229" t="str">
            <v>개별모집</v>
          </cell>
          <cell r="I3229" t="str">
            <v>미해당</v>
          </cell>
          <cell r="J3229" t="str">
            <v>미해당</v>
          </cell>
          <cell r="K3229" t="str">
            <v>미해당</v>
          </cell>
          <cell r="L3229" t="str">
            <v xml:space="preserve"> </v>
          </cell>
        </row>
        <row r="3230">
          <cell r="A3230">
            <v>12067</v>
          </cell>
          <cell r="B3230" t="str">
            <v>경기도</v>
          </cell>
          <cell r="C3230" t="str">
            <v>학단형</v>
          </cell>
          <cell r="D3230" t="str">
            <v>대면방식</v>
          </cell>
          <cell r="E3230" t="str">
            <v>청소년수련시설</v>
          </cell>
          <cell r="F3230" t="str">
            <v>청소년수련원</v>
          </cell>
          <cell r="G3230" t="str">
            <v>교류활동</v>
          </cell>
          <cell r="H3230" t="str">
            <v>단체모집</v>
          </cell>
          <cell r="I3230" t="str">
            <v>해당</v>
          </cell>
          <cell r="J3230" t="str">
            <v>해당</v>
          </cell>
          <cell r="K3230" t="str">
            <v>미해당</v>
          </cell>
          <cell r="L3230" t="str">
            <v xml:space="preserve"> </v>
          </cell>
        </row>
        <row r="3231">
          <cell r="A3231">
            <v>12068</v>
          </cell>
          <cell r="B3231" t="str">
            <v>전북특별자치도</v>
          </cell>
          <cell r="C3231" t="str">
            <v>숙박형</v>
          </cell>
          <cell r="D3231" t="str">
            <v>대면방식</v>
          </cell>
          <cell r="E3231" t="str">
            <v>청소년수련시설</v>
          </cell>
          <cell r="F3231" t="str">
            <v>청소년수련원</v>
          </cell>
          <cell r="G3231" t="str">
            <v>환경보존활동</v>
          </cell>
          <cell r="H3231" t="str">
            <v>단체모집</v>
          </cell>
          <cell r="I3231" t="str">
            <v>해당</v>
          </cell>
          <cell r="J3231" t="str">
            <v>해당</v>
          </cell>
          <cell r="K3231" t="str">
            <v>미해당</v>
          </cell>
          <cell r="L3231" t="str">
            <v xml:space="preserve"> </v>
          </cell>
        </row>
        <row r="3232">
          <cell r="A3232">
            <v>12069</v>
          </cell>
          <cell r="B3232" t="str">
            <v>전라남도</v>
          </cell>
          <cell r="C3232" t="str">
            <v>학단형</v>
          </cell>
          <cell r="D3232" t="str">
            <v>대면방식</v>
          </cell>
          <cell r="E3232" t="str">
            <v>청소년수련시설</v>
          </cell>
          <cell r="F3232" t="str">
            <v>청소년수련원</v>
          </cell>
          <cell r="G3232" t="str">
            <v>자기(인성)계발활동</v>
          </cell>
          <cell r="H3232" t="str">
            <v>단체모집</v>
          </cell>
          <cell r="I3232" t="str">
            <v>해당</v>
          </cell>
          <cell r="J3232" t="str">
            <v>해당</v>
          </cell>
          <cell r="K3232" t="str">
            <v>미해당</v>
          </cell>
          <cell r="L3232" t="str">
            <v xml:space="preserve"> </v>
          </cell>
        </row>
        <row r="3233">
          <cell r="A3233">
            <v>12070</v>
          </cell>
          <cell r="B3233" t="str">
            <v>인천광역시</v>
          </cell>
          <cell r="C3233" t="str">
            <v>학단형</v>
          </cell>
          <cell r="D3233" t="str">
            <v>대면방식</v>
          </cell>
          <cell r="E3233" t="str">
            <v>청소년수련시설</v>
          </cell>
          <cell r="F3233" t="str">
            <v>청소년수련원</v>
          </cell>
          <cell r="G3233" t="str">
            <v>자기(인성)계발활동</v>
          </cell>
          <cell r="H3233" t="str">
            <v>단체모집</v>
          </cell>
          <cell r="I3233" t="str">
            <v>해당</v>
          </cell>
          <cell r="J3233" t="str">
            <v>해당</v>
          </cell>
          <cell r="K3233" t="str">
            <v>미해당</v>
          </cell>
          <cell r="L3233" t="str">
            <v xml:space="preserve"> </v>
          </cell>
        </row>
        <row r="3234">
          <cell r="A3234">
            <v>12071</v>
          </cell>
          <cell r="B3234" t="str">
            <v>인천광역시</v>
          </cell>
          <cell r="C3234" t="str">
            <v>학단형</v>
          </cell>
          <cell r="D3234" t="str">
            <v>대면방식</v>
          </cell>
          <cell r="E3234" t="str">
            <v>청소년수련시설</v>
          </cell>
          <cell r="F3234" t="str">
            <v>청소년수련원</v>
          </cell>
          <cell r="G3234" t="str">
            <v>자기(인성)계발활동</v>
          </cell>
          <cell r="H3234" t="str">
            <v>단체모집</v>
          </cell>
          <cell r="I3234" t="str">
            <v>해당</v>
          </cell>
          <cell r="J3234" t="str">
            <v>해당</v>
          </cell>
          <cell r="K3234" t="str">
            <v>미해당</v>
          </cell>
          <cell r="L3234" t="str">
            <v xml:space="preserve"> </v>
          </cell>
        </row>
        <row r="3235">
          <cell r="A3235">
            <v>12072</v>
          </cell>
          <cell r="B3235" t="str">
            <v>대전광역시</v>
          </cell>
          <cell r="C3235" t="str">
            <v>학단형</v>
          </cell>
          <cell r="D3235" t="str">
            <v>대면방식</v>
          </cell>
          <cell r="E3235" t="str">
            <v>청소년수련시설</v>
          </cell>
          <cell r="F3235" t="str">
            <v>청소년수련원</v>
          </cell>
          <cell r="G3235" t="str">
            <v>자기(인성)계발활동</v>
          </cell>
          <cell r="H3235" t="str">
            <v>단체모집</v>
          </cell>
          <cell r="I3235" t="str">
            <v>해당</v>
          </cell>
          <cell r="J3235" t="str">
            <v>해당</v>
          </cell>
          <cell r="K3235" t="str">
            <v>미해당</v>
          </cell>
          <cell r="L3235" t="str">
            <v xml:space="preserve"> </v>
          </cell>
        </row>
        <row r="3236">
          <cell r="A3236">
            <v>12073</v>
          </cell>
          <cell r="B3236" t="str">
            <v>경기도</v>
          </cell>
          <cell r="C3236" t="str">
            <v>학단형</v>
          </cell>
          <cell r="D3236" t="str">
            <v>대면방식</v>
          </cell>
          <cell r="E3236" t="str">
            <v>청소년수련시설</v>
          </cell>
          <cell r="F3236" t="str">
            <v>청소년수련원</v>
          </cell>
          <cell r="G3236" t="str">
            <v>자기(인성)계발활동</v>
          </cell>
          <cell r="H3236" t="str">
            <v>단체모집</v>
          </cell>
          <cell r="I3236" t="str">
            <v>해당</v>
          </cell>
          <cell r="J3236" t="str">
            <v>해당</v>
          </cell>
          <cell r="K3236" t="str">
            <v>미해당</v>
          </cell>
          <cell r="L3236" t="str">
            <v xml:space="preserve"> </v>
          </cell>
        </row>
        <row r="3237">
          <cell r="A3237">
            <v>12074</v>
          </cell>
          <cell r="B3237" t="str">
            <v>경기도</v>
          </cell>
          <cell r="C3237" t="str">
            <v>학단형</v>
          </cell>
          <cell r="D3237" t="str">
            <v>대면방식</v>
          </cell>
          <cell r="E3237" t="str">
            <v>청소년수련시설</v>
          </cell>
          <cell r="F3237" t="str">
            <v>청소년수련원</v>
          </cell>
          <cell r="G3237" t="str">
            <v>자기(인성)계발활동</v>
          </cell>
          <cell r="H3237" t="str">
            <v>단체모집</v>
          </cell>
          <cell r="I3237" t="str">
            <v>해당</v>
          </cell>
          <cell r="J3237" t="str">
            <v>해당</v>
          </cell>
          <cell r="K3237" t="str">
            <v>미해당</v>
          </cell>
          <cell r="L3237" t="str">
            <v xml:space="preserve"> </v>
          </cell>
        </row>
        <row r="3238">
          <cell r="A3238">
            <v>12075</v>
          </cell>
          <cell r="B3238" t="str">
            <v>경기도</v>
          </cell>
          <cell r="C3238" t="str">
            <v>학단형</v>
          </cell>
          <cell r="D3238" t="str">
            <v>대면방식</v>
          </cell>
          <cell r="E3238" t="str">
            <v>청소년수련시설</v>
          </cell>
          <cell r="F3238" t="str">
            <v>청소년수련원</v>
          </cell>
          <cell r="G3238" t="str">
            <v>자기(인성)계발활동</v>
          </cell>
          <cell r="H3238" t="str">
            <v>단체모집</v>
          </cell>
          <cell r="I3238" t="str">
            <v>해당</v>
          </cell>
          <cell r="J3238" t="str">
            <v>해당</v>
          </cell>
          <cell r="K3238" t="str">
            <v>미해당</v>
          </cell>
          <cell r="L3238" t="str">
            <v xml:space="preserve"> </v>
          </cell>
        </row>
        <row r="3239">
          <cell r="A3239">
            <v>12076</v>
          </cell>
          <cell r="B3239" t="str">
            <v>경기도</v>
          </cell>
          <cell r="C3239" t="str">
            <v>학단형</v>
          </cell>
          <cell r="D3239" t="str">
            <v>대면방식</v>
          </cell>
          <cell r="E3239" t="str">
            <v>청소년수련시설</v>
          </cell>
          <cell r="F3239" t="str">
            <v>청소년수련원</v>
          </cell>
          <cell r="G3239" t="str">
            <v>자기(인성)계발활동</v>
          </cell>
          <cell r="H3239" t="str">
            <v>단체모집</v>
          </cell>
          <cell r="I3239" t="str">
            <v>해당</v>
          </cell>
          <cell r="J3239" t="str">
            <v>해당</v>
          </cell>
          <cell r="K3239" t="str">
            <v>미해당</v>
          </cell>
          <cell r="L3239" t="str">
            <v xml:space="preserve"> </v>
          </cell>
        </row>
        <row r="3240">
          <cell r="A3240">
            <v>12077</v>
          </cell>
          <cell r="B3240" t="str">
            <v>경기도</v>
          </cell>
          <cell r="C3240" t="str">
            <v>학단형</v>
          </cell>
          <cell r="D3240" t="str">
            <v>대면방식</v>
          </cell>
          <cell r="E3240" t="str">
            <v>청소년수련시설</v>
          </cell>
          <cell r="F3240" t="str">
            <v>청소년수련원</v>
          </cell>
          <cell r="G3240" t="str">
            <v>자기(인성)계발활동</v>
          </cell>
          <cell r="H3240" t="str">
            <v>단체모집</v>
          </cell>
          <cell r="I3240" t="str">
            <v>해당</v>
          </cell>
          <cell r="J3240" t="str">
            <v>해당</v>
          </cell>
          <cell r="K3240" t="str">
            <v>미해당</v>
          </cell>
          <cell r="L3240" t="str">
            <v xml:space="preserve"> </v>
          </cell>
        </row>
        <row r="3241">
          <cell r="A3241">
            <v>12078</v>
          </cell>
          <cell r="B3241" t="str">
            <v>경기도</v>
          </cell>
          <cell r="C3241" t="str">
            <v>학단형</v>
          </cell>
          <cell r="D3241" t="str">
            <v>대면방식</v>
          </cell>
          <cell r="E3241" t="str">
            <v>청소년수련시설</v>
          </cell>
          <cell r="F3241" t="str">
            <v>청소년수련원</v>
          </cell>
          <cell r="G3241" t="str">
            <v>기타</v>
          </cell>
          <cell r="H3241" t="str">
            <v>단체모집</v>
          </cell>
          <cell r="I3241" t="str">
            <v>해당</v>
          </cell>
          <cell r="J3241" t="str">
            <v>해당</v>
          </cell>
          <cell r="K3241" t="str">
            <v>미해당</v>
          </cell>
          <cell r="L3241" t="str">
            <v xml:space="preserve"> </v>
          </cell>
        </row>
        <row r="3242">
          <cell r="A3242">
            <v>12079</v>
          </cell>
          <cell r="B3242" t="str">
            <v>경기도</v>
          </cell>
          <cell r="C3242" t="str">
            <v>학단형</v>
          </cell>
          <cell r="D3242" t="str">
            <v>대면방식</v>
          </cell>
          <cell r="E3242" t="str">
            <v>청소년수련시설</v>
          </cell>
          <cell r="F3242" t="str">
            <v>청소년수련원</v>
          </cell>
          <cell r="G3242" t="str">
            <v>문화예술활동</v>
          </cell>
          <cell r="H3242" t="str">
            <v>단체모집</v>
          </cell>
          <cell r="I3242" t="str">
            <v>해당</v>
          </cell>
          <cell r="J3242" t="str">
            <v>해당</v>
          </cell>
          <cell r="K3242" t="str">
            <v>미해당</v>
          </cell>
          <cell r="L3242" t="str">
            <v xml:space="preserve"> </v>
          </cell>
        </row>
        <row r="3243">
          <cell r="A3243">
            <v>12080</v>
          </cell>
          <cell r="B3243" t="str">
            <v>충청북도</v>
          </cell>
          <cell r="C3243" t="str">
            <v>기본형</v>
          </cell>
          <cell r="D3243" t="str">
            <v>대면방식</v>
          </cell>
          <cell r="E3243" t="str">
            <v>청소년수련시설</v>
          </cell>
          <cell r="F3243" t="str">
            <v>청소년수련원</v>
          </cell>
          <cell r="G3243" t="str">
            <v>자기(인성)계발활동</v>
          </cell>
          <cell r="H3243" t="str">
            <v>단체모집</v>
          </cell>
          <cell r="I3243" t="str">
            <v>해당</v>
          </cell>
          <cell r="J3243" t="str">
            <v>해당</v>
          </cell>
          <cell r="K3243" t="str">
            <v>미해당</v>
          </cell>
          <cell r="L3243" t="str">
            <v xml:space="preserve"> </v>
          </cell>
        </row>
        <row r="3244">
          <cell r="A3244">
            <v>12081</v>
          </cell>
          <cell r="B3244" t="str">
            <v>충청북도</v>
          </cell>
          <cell r="C3244" t="str">
            <v>기본형</v>
          </cell>
          <cell r="D3244" t="str">
            <v>대면방식</v>
          </cell>
          <cell r="E3244" t="str">
            <v>청소년수련시설</v>
          </cell>
          <cell r="F3244" t="str">
            <v>청소년수련원</v>
          </cell>
          <cell r="G3244" t="str">
            <v>자기(인성)계발활동</v>
          </cell>
          <cell r="H3244" t="str">
            <v>단체모집</v>
          </cell>
          <cell r="I3244" t="str">
            <v>해당</v>
          </cell>
          <cell r="J3244" t="str">
            <v>해당</v>
          </cell>
          <cell r="K3244" t="str">
            <v>미해당</v>
          </cell>
          <cell r="L3244" t="str">
            <v xml:space="preserve"> </v>
          </cell>
        </row>
        <row r="3245">
          <cell r="A3245">
            <v>12082</v>
          </cell>
          <cell r="B3245" t="str">
            <v>충청북도</v>
          </cell>
          <cell r="C3245" t="str">
            <v>기본형</v>
          </cell>
          <cell r="D3245" t="str">
            <v>대면방식</v>
          </cell>
          <cell r="E3245" t="str">
            <v>청소년수련시설</v>
          </cell>
          <cell r="F3245" t="str">
            <v>청소년수련원</v>
          </cell>
          <cell r="G3245" t="str">
            <v>자기(인성)계발활동</v>
          </cell>
          <cell r="H3245" t="str">
            <v>단체모집</v>
          </cell>
          <cell r="I3245" t="str">
            <v>해당</v>
          </cell>
          <cell r="J3245" t="str">
            <v>해당</v>
          </cell>
          <cell r="K3245" t="str">
            <v>미해당</v>
          </cell>
          <cell r="L3245" t="str">
            <v xml:space="preserve"> </v>
          </cell>
        </row>
        <row r="3246">
          <cell r="A3246">
            <v>12083</v>
          </cell>
          <cell r="B3246" t="str">
            <v>충청북도</v>
          </cell>
          <cell r="C3246" t="str">
            <v>기본형</v>
          </cell>
          <cell r="D3246" t="str">
            <v>대면방식</v>
          </cell>
          <cell r="E3246" t="str">
            <v>청소년수련시설</v>
          </cell>
          <cell r="F3246" t="str">
            <v>청소년수련원</v>
          </cell>
          <cell r="G3246" t="str">
            <v>자기(인성)계발활동</v>
          </cell>
          <cell r="H3246" t="str">
            <v>단체모집</v>
          </cell>
          <cell r="I3246" t="str">
            <v>해당</v>
          </cell>
          <cell r="J3246" t="str">
            <v>해당</v>
          </cell>
          <cell r="K3246" t="str">
            <v>미해당</v>
          </cell>
          <cell r="L3246" t="str">
            <v xml:space="preserve"> </v>
          </cell>
        </row>
        <row r="3247">
          <cell r="A3247">
            <v>12084</v>
          </cell>
          <cell r="B3247" t="str">
            <v>충청북도</v>
          </cell>
          <cell r="C3247" t="str">
            <v>기본형</v>
          </cell>
          <cell r="D3247" t="str">
            <v>대면방식</v>
          </cell>
          <cell r="E3247" t="str">
            <v>청소년수련시설</v>
          </cell>
          <cell r="F3247" t="str">
            <v>청소년수련원</v>
          </cell>
          <cell r="G3247" t="str">
            <v>자기(인성)계발활동</v>
          </cell>
          <cell r="H3247" t="str">
            <v>단체모집</v>
          </cell>
          <cell r="I3247" t="str">
            <v>해당</v>
          </cell>
          <cell r="J3247" t="str">
            <v>해당</v>
          </cell>
          <cell r="K3247" t="str">
            <v>미해당</v>
          </cell>
          <cell r="L3247" t="str">
            <v xml:space="preserve"> </v>
          </cell>
        </row>
        <row r="3248">
          <cell r="A3248">
            <v>12085</v>
          </cell>
          <cell r="B3248" t="str">
            <v>충청북도</v>
          </cell>
          <cell r="C3248" t="str">
            <v>기본형</v>
          </cell>
          <cell r="D3248" t="str">
            <v>대면방식</v>
          </cell>
          <cell r="E3248" t="str">
            <v>청소년수련시설</v>
          </cell>
          <cell r="F3248" t="str">
            <v>청소년수련원</v>
          </cell>
          <cell r="G3248" t="str">
            <v>자기(인성)계발활동</v>
          </cell>
          <cell r="H3248" t="str">
            <v>단체모집</v>
          </cell>
          <cell r="I3248" t="str">
            <v>해당</v>
          </cell>
          <cell r="J3248" t="str">
            <v>해당</v>
          </cell>
          <cell r="K3248" t="str">
            <v>미해당</v>
          </cell>
          <cell r="L3248" t="str">
            <v xml:space="preserve"> </v>
          </cell>
        </row>
        <row r="3249">
          <cell r="A3249">
            <v>12086</v>
          </cell>
          <cell r="B3249" t="str">
            <v>충청남도</v>
          </cell>
          <cell r="C3249" t="str">
            <v>숙박형</v>
          </cell>
          <cell r="D3249" t="str">
            <v>대면방식</v>
          </cell>
          <cell r="E3249" t="str">
            <v>청소년수련시설</v>
          </cell>
          <cell r="F3249" t="str">
            <v>청소년수련원</v>
          </cell>
          <cell r="G3249" t="str">
            <v>자기(인성)계발활동</v>
          </cell>
          <cell r="H3249" t="str">
            <v>단체모집</v>
          </cell>
          <cell r="I3249" t="str">
            <v>해당</v>
          </cell>
          <cell r="J3249" t="str">
            <v>해당</v>
          </cell>
          <cell r="K3249" t="str">
            <v>미해당</v>
          </cell>
          <cell r="L3249" t="str">
            <v xml:space="preserve"> </v>
          </cell>
        </row>
        <row r="3250">
          <cell r="A3250">
            <v>12087</v>
          </cell>
          <cell r="B3250" t="str">
            <v>전북특별자치도</v>
          </cell>
          <cell r="C3250" t="str">
            <v>숙박형</v>
          </cell>
          <cell r="D3250" t="str">
            <v>대면방식</v>
          </cell>
          <cell r="E3250" t="str">
            <v>청소년수련시설</v>
          </cell>
          <cell r="F3250" t="str">
            <v>청소년수련원</v>
          </cell>
          <cell r="G3250" t="str">
            <v>자기(인성)계발활동</v>
          </cell>
          <cell r="H3250" t="str">
            <v>개별모집</v>
          </cell>
          <cell r="I3250" t="str">
            <v>해당</v>
          </cell>
          <cell r="J3250" t="str">
            <v>해당</v>
          </cell>
          <cell r="K3250" t="str">
            <v>미해당</v>
          </cell>
          <cell r="L3250" t="str">
            <v xml:space="preserve"> </v>
          </cell>
        </row>
        <row r="3251">
          <cell r="A3251">
            <v>12088</v>
          </cell>
          <cell r="B3251" t="str">
            <v>전라남도</v>
          </cell>
          <cell r="C3251" t="str">
            <v>학단형</v>
          </cell>
          <cell r="D3251" t="str">
            <v>대면방식</v>
          </cell>
          <cell r="E3251" t="str">
            <v>청소년수련시설</v>
          </cell>
          <cell r="F3251" t="str">
            <v>청소년수련원</v>
          </cell>
          <cell r="G3251" t="str">
            <v>과학정보활동</v>
          </cell>
          <cell r="H3251" t="str">
            <v>단체모집</v>
          </cell>
          <cell r="I3251" t="str">
            <v>해당</v>
          </cell>
          <cell r="J3251" t="str">
            <v>해당</v>
          </cell>
          <cell r="K3251" t="str">
            <v>미해당</v>
          </cell>
          <cell r="L3251" t="str">
            <v xml:space="preserve"> </v>
          </cell>
        </row>
        <row r="3252">
          <cell r="A3252">
            <v>12089</v>
          </cell>
          <cell r="B3252" t="str">
            <v>전라남도</v>
          </cell>
          <cell r="C3252" t="str">
            <v>학단형</v>
          </cell>
          <cell r="D3252" t="str">
            <v>대면방식</v>
          </cell>
          <cell r="E3252" t="str">
            <v>청소년수련시설</v>
          </cell>
          <cell r="F3252" t="str">
            <v>청소년수련원</v>
          </cell>
          <cell r="G3252" t="str">
            <v>과학정보활동</v>
          </cell>
          <cell r="H3252" t="str">
            <v>단체모집</v>
          </cell>
          <cell r="I3252" t="str">
            <v>해당</v>
          </cell>
          <cell r="J3252" t="str">
            <v>해당</v>
          </cell>
          <cell r="K3252" t="str">
            <v>미해당</v>
          </cell>
          <cell r="L3252" t="str">
            <v xml:space="preserve"> </v>
          </cell>
        </row>
        <row r="3253">
          <cell r="A3253">
            <v>12090</v>
          </cell>
          <cell r="B3253" t="str">
            <v>서울특별시</v>
          </cell>
          <cell r="C3253" t="str">
            <v>기본형</v>
          </cell>
          <cell r="D3253" t="str">
            <v>대면방식</v>
          </cell>
          <cell r="E3253" t="str">
            <v>청소년수련시설</v>
          </cell>
          <cell r="F3253" t="str">
            <v>청소년수련관</v>
          </cell>
          <cell r="G3253" t="str">
            <v>환경보존활동</v>
          </cell>
          <cell r="H3253" t="str">
            <v>개별모집</v>
          </cell>
          <cell r="I3253" t="str">
            <v>미해당</v>
          </cell>
          <cell r="J3253" t="str">
            <v>미해당</v>
          </cell>
          <cell r="K3253" t="str">
            <v>미해당</v>
          </cell>
          <cell r="L3253" t="str">
            <v xml:space="preserve"> </v>
          </cell>
        </row>
        <row r="3254">
          <cell r="A3254">
            <v>12091</v>
          </cell>
          <cell r="B3254" t="str">
            <v>서울특별시</v>
          </cell>
          <cell r="C3254" t="str">
            <v>기본형</v>
          </cell>
          <cell r="D3254" t="str">
            <v>대면방식</v>
          </cell>
          <cell r="E3254" t="str">
            <v>청소년수련시설</v>
          </cell>
          <cell r="F3254" t="str">
            <v>청소년수련관</v>
          </cell>
          <cell r="G3254" t="str">
            <v>과학정보활동</v>
          </cell>
          <cell r="H3254" t="str">
            <v>개별모집</v>
          </cell>
          <cell r="I3254" t="str">
            <v>미해당</v>
          </cell>
          <cell r="J3254" t="str">
            <v>미해당</v>
          </cell>
          <cell r="K3254" t="str">
            <v>미해당</v>
          </cell>
          <cell r="L3254" t="str">
            <v xml:space="preserve"> </v>
          </cell>
        </row>
        <row r="3255">
          <cell r="A3255">
            <v>12092</v>
          </cell>
          <cell r="B3255" t="str">
            <v>인천광역시</v>
          </cell>
          <cell r="C3255" t="str">
            <v>기본형</v>
          </cell>
          <cell r="D3255" t="str">
            <v>대면방식</v>
          </cell>
          <cell r="E3255" t="str">
            <v>청소년수련시설</v>
          </cell>
          <cell r="F3255" t="str">
            <v>청소년수련관</v>
          </cell>
          <cell r="G3255" t="str">
            <v>직업체험활동</v>
          </cell>
          <cell r="H3255" t="str">
            <v>개별모집</v>
          </cell>
          <cell r="I3255" t="str">
            <v>미해당</v>
          </cell>
          <cell r="J3255" t="str">
            <v>미해당</v>
          </cell>
          <cell r="K3255" t="str">
            <v>미해당</v>
          </cell>
          <cell r="L3255" t="str">
            <v xml:space="preserve"> </v>
          </cell>
        </row>
        <row r="3256">
          <cell r="A3256">
            <v>12093</v>
          </cell>
          <cell r="B3256" t="str">
            <v>인천광역시</v>
          </cell>
          <cell r="C3256" t="str">
            <v>기본형</v>
          </cell>
          <cell r="D3256" t="str">
            <v>대면방식</v>
          </cell>
          <cell r="E3256" t="str">
            <v>청소년수련시설</v>
          </cell>
          <cell r="F3256" t="str">
            <v>청소년수련관</v>
          </cell>
          <cell r="G3256" t="str">
            <v>모험개척활동</v>
          </cell>
          <cell r="H3256" t="str">
            <v>개별모집</v>
          </cell>
          <cell r="I3256" t="str">
            <v>미해당</v>
          </cell>
          <cell r="J3256" t="str">
            <v>미해당</v>
          </cell>
          <cell r="K3256" t="str">
            <v>미해당</v>
          </cell>
          <cell r="L3256" t="str">
            <v xml:space="preserve"> </v>
          </cell>
        </row>
        <row r="3257">
          <cell r="A3257">
            <v>12094</v>
          </cell>
          <cell r="B3257" t="str">
            <v>울산광역시</v>
          </cell>
          <cell r="C3257" t="str">
            <v>기본형</v>
          </cell>
          <cell r="D3257" t="str">
            <v>대면방식</v>
          </cell>
          <cell r="E3257" t="str">
            <v>청소년수련시설</v>
          </cell>
          <cell r="F3257" t="str">
            <v>청소년문화의집</v>
          </cell>
          <cell r="G3257" t="str">
            <v>문화예술활동</v>
          </cell>
          <cell r="H3257" t="str">
            <v>개별모집</v>
          </cell>
          <cell r="I3257" t="str">
            <v>미해당</v>
          </cell>
          <cell r="J3257" t="str">
            <v>미해당</v>
          </cell>
          <cell r="K3257" t="str">
            <v>미해당</v>
          </cell>
          <cell r="L3257" t="str">
            <v xml:space="preserve"> </v>
          </cell>
        </row>
        <row r="3258">
          <cell r="A3258">
            <v>12095</v>
          </cell>
          <cell r="B3258" t="str">
            <v>경기도</v>
          </cell>
          <cell r="C3258" t="str">
            <v>기본형</v>
          </cell>
          <cell r="D3258" t="str">
            <v>대면방식</v>
          </cell>
          <cell r="E3258" t="str">
            <v>일반</v>
          </cell>
          <cell r="F3258" t="str">
            <v>영리법인</v>
          </cell>
          <cell r="G3258" t="str">
            <v>자기(인성)계발활동</v>
          </cell>
          <cell r="H3258" t="str">
            <v>단체모집</v>
          </cell>
          <cell r="I3258" t="str">
            <v>해당</v>
          </cell>
          <cell r="J3258" t="str">
            <v>해당</v>
          </cell>
          <cell r="K3258" t="str">
            <v>미해당</v>
          </cell>
          <cell r="L3258" t="str">
            <v xml:space="preserve"> </v>
          </cell>
        </row>
        <row r="3259">
          <cell r="A3259">
            <v>12096</v>
          </cell>
          <cell r="B3259" t="str">
            <v>경기도</v>
          </cell>
          <cell r="C3259" t="str">
            <v>학단형</v>
          </cell>
          <cell r="D3259" t="str">
            <v>대면방식</v>
          </cell>
          <cell r="E3259" t="str">
            <v>청소년수련시설</v>
          </cell>
          <cell r="F3259" t="str">
            <v>청소년수련원</v>
          </cell>
          <cell r="G3259" t="str">
            <v>자기(인성)계발활동</v>
          </cell>
          <cell r="H3259" t="str">
            <v>단체모집</v>
          </cell>
          <cell r="I3259" t="str">
            <v>해당</v>
          </cell>
          <cell r="J3259" t="str">
            <v>해당</v>
          </cell>
          <cell r="K3259" t="str">
            <v>미해당</v>
          </cell>
          <cell r="L3259" t="str">
            <v xml:space="preserve"> </v>
          </cell>
        </row>
        <row r="3260">
          <cell r="A3260">
            <v>12097</v>
          </cell>
          <cell r="B3260" t="str">
            <v>경기도</v>
          </cell>
          <cell r="C3260" t="str">
            <v>학단형</v>
          </cell>
          <cell r="D3260" t="str">
            <v>대면방식</v>
          </cell>
          <cell r="E3260" t="str">
            <v>청소년수련시설</v>
          </cell>
          <cell r="F3260" t="str">
            <v>청소년수련원</v>
          </cell>
          <cell r="G3260" t="str">
            <v>자기(인성)계발활동</v>
          </cell>
          <cell r="H3260" t="str">
            <v>단체모집</v>
          </cell>
          <cell r="I3260" t="str">
            <v>해당</v>
          </cell>
          <cell r="J3260" t="str">
            <v>해당</v>
          </cell>
          <cell r="K3260" t="str">
            <v>미해당</v>
          </cell>
          <cell r="L3260" t="str">
            <v xml:space="preserve"> </v>
          </cell>
        </row>
        <row r="3261">
          <cell r="A3261">
            <v>12098</v>
          </cell>
          <cell r="B3261" t="str">
            <v>경기도</v>
          </cell>
          <cell r="C3261" t="str">
            <v>학단형</v>
          </cell>
          <cell r="D3261" t="str">
            <v>대면방식</v>
          </cell>
          <cell r="E3261" t="str">
            <v>청소년수련시설</v>
          </cell>
          <cell r="F3261" t="str">
            <v>청소년수련원</v>
          </cell>
          <cell r="G3261" t="str">
            <v>건강·보건활동</v>
          </cell>
          <cell r="H3261" t="str">
            <v>단체모집</v>
          </cell>
          <cell r="I3261" t="str">
            <v>해당</v>
          </cell>
          <cell r="J3261" t="str">
            <v>해당</v>
          </cell>
          <cell r="K3261" t="str">
            <v>해당</v>
          </cell>
          <cell r="L3261" t="str">
            <v>그 밖의 활동 하강레포츠</v>
          </cell>
        </row>
        <row r="3262">
          <cell r="A3262">
            <v>12099</v>
          </cell>
          <cell r="B3262" t="str">
            <v>충청북도</v>
          </cell>
          <cell r="C3262" t="str">
            <v>기본형</v>
          </cell>
          <cell r="D3262" t="str">
            <v>대면방식</v>
          </cell>
          <cell r="E3262" t="str">
            <v>청소년수련시설</v>
          </cell>
          <cell r="F3262" t="str">
            <v>청소년문화의집</v>
          </cell>
          <cell r="G3262" t="str">
            <v>건강·보건활동</v>
          </cell>
          <cell r="H3262" t="str">
            <v>개별모집</v>
          </cell>
          <cell r="I3262" t="str">
            <v>미해당</v>
          </cell>
          <cell r="J3262" t="str">
            <v>미해당</v>
          </cell>
          <cell r="K3262" t="str">
            <v>미해당</v>
          </cell>
          <cell r="L3262" t="str">
            <v xml:space="preserve"> </v>
          </cell>
        </row>
        <row r="3263">
          <cell r="A3263">
            <v>12100</v>
          </cell>
          <cell r="B3263" t="str">
            <v>충청남도</v>
          </cell>
          <cell r="C3263" t="str">
            <v>기본형</v>
          </cell>
          <cell r="D3263" t="str">
            <v>대면방식</v>
          </cell>
          <cell r="E3263" t="str">
            <v>청소년수련시설</v>
          </cell>
          <cell r="F3263" t="str">
            <v>청소년수련관</v>
          </cell>
          <cell r="G3263" t="str">
            <v>환경보존활동</v>
          </cell>
          <cell r="H3263" t="str">
            <v>개별모집</v>
          </cell>
          <cell r="I3263" t="str">
            <v>미해당</v>
          </cell>
          <cell r="J3263" t="str">
            <v>미해당</v>
          </cell>
          <cell r="K3263" t="str">
            <v>미해당</v>
          </cell>
          <cell r="L3263" t="str">
            <v xml:space="preserve"> </v>
          </cell>
        </row>
        <row r="3264">
          <cell r="A3264">
            <v>12101</v>
          </cell>
          <cell r="B3264" t="str">
            <v>충청남도</v>
          </cell>
          <cell r="C3264" t="str">
            <v>기본형</v>
          </cell>
          <cell r="D3264" t="str">
            <v>대면방식</v>
          </cell>
          <cell r="E3264" t="str">
            <v>청소년수련시설</v>
          </cell>
          <cell r="F3264" t="str">
            <v>청소년문화의집</v>
          </cell>
          <cell r="G3264" t="str">
            <v>건강·보건활동</v>
          </cell>
          <cell r="H3264" t="str">
            <v>개별모집</v>
          </cell>
          <cell r="I3264" t="str">
            <v>미해당</v>
          </cell>
          <cell r="J3264" t="str">
            <v>미해당</v>
          </cell>
          <cell r="K3264" t="str">
            <v>미해당</v>
          </cell>
          <cell r="L3264" t="str">
            <v xml:space="preserve"> </v>
          </cell>
        </row>
        <row r="3265">
          <cell r="A3265">
            <v>12102</v>
          </cell>
          <cell r="B3265" t="str">
            <v>전라남도</v>
          </cell>
          <cell r="C3265" t="str">
            <v>기본형</v>
          </cell>
          <cell r="D3265" t="str">
            <v>대면방식</v>
          </cell>
          <cell r="E3265" t="str">
            <v>청소년수련시설</v>
          </cell>
          <cell r="F3265" t="str">
            <v>청소년수련원</v>
          </cell>
          <cell r="G3265" t="str">
            <v>자기(인성)계발활동</v>
          </cell>
          <cell r="H3265" t="str">
            <v>단체모집</v>
          </cell>
          <cell r="I3265" t="str">
            <v>해당</v>
          </cell>
          <cell r="J3265" t="str">
            <v>해당</v>
          </cell>
          <cell r="K3265" t="str">
            <v>미해당</v>
          </cell>
          <cell r="L3265" t="str">
            <v xml:space="preserve"> </v>
          </cell>
        </row>
        <row r="3266">
          <cell r="A3266">
            <v>12103</v>
          </cell>
          <cell r="B3266" t="str">
            <v>전라남도</v>
          </cell>
          <cell r="C3266" t="str">
            <v>학단형</v>
          </cell>
          <cell r="D3266" t="str">
            <v>대면방식</v>
          </cell>
          <cell r="E3266" t="str">
            <v>청소년수련시설</v>
          </cell>
          <cell r="F3266" t="str">
            <v>청소년수련원</v>
          </cell>
          <cell r="G3266" t="str">
            <v>자기(인성)계발활동</v>
          </cell>
          <cell r="H3266" t="str">
            <v>단체모집</v>
          </cell>
          <cell r="I3266" t="str">
            <v>해당</v>
          </cell>
          <cell r="J3266" t="str">
            <v>해당</v>
          </cell>
          <cell r="K3266" t="str">
            <v>미해당</v>
          </cell>
          <cell r="L3266" t="str">
            <v xml:space="preserve"> </v>
          </cell>
        </row>
        <row r="3267">
          <cell r="A3267">
            <v>12104</v>
          </cell>
          <cell r="B3267" t="str">
            <v>전라남도</v>
          </cell>
          <cell r="C3267" t="str">
            <v>학단형</v>
          </cell>
          <cell r="D3267" t="str">
            <v>대면방식</v>
          </cell>
          <cell r="E3267" t="str">
            <v>청소년수련시설</v>
          </cell>
          <cell r="F3267" t="str">
            <v>청소년수련원</v>
          </cell>
          <cell r="G3267" t="str">
            <v>자기(인성)계발활동</v>
          </cell>
          <cell r="H3267" t="str">
            <v>단체모집</v>
          </cell>
          <cell r="I3267" t="str">
            <v>해당</v>
          </cell>
          <cell r="J3267" t="str">
            <v>해당</v>
          </cell>
          <cell r="K3267" t="str">
            <v>미해당</v>
          </cell>
          <cell r="L3267" t="str">
            <v xml:space="preserve"> </v>
          </cell>
        </row>
        <row r="3268">
          <cell r="A3268">
            <v>12105</v>
          </cell>
          <cell r="B3268" t="str">
            <v>전라남도</v>
          </cell>
          <cell r="C3268" t="str">
            <v>기본형</v>
          </cell>
          <cell r="D3268" t="str">
            <v>대면방식</v>
          </cell>
          <cell r="E3268" t="str">
            <v>청소년수련시설</v>
          </cell>
          <cell r="F3268" t="str">
            <v>청소년수련원</v>
          </cell>
          <cell r="G3268" t="str">
            <v>자기(인성)계발활동</v>
          </cell>
          <cell r="H3268" t="str">
            <v>단체모집</v>
          </cell>
          <cell r="I3268" t="str">
            <v>해당</v>
          </cell>
          <cell r="J3268" t="str">
            <v>해당</v>
          </cell>
          <cell r="K3268" t="str">
            <v>미해당</v>
          </cell>
          <cell r="L3268" t="str">
            <v xml:space="preserve"> </v>
          </cell>
        </row>
        <row r="3269">
          <cell r="A3269">
            <v>12106</v>
          </cell>
          <cell r="B3269" t="str">
            <v>전라남도</v>
          </cell>
          <cell r="C3269" t="str">
            <v>학단형</v>
          </cell>
          <cell r="D3269" t="str">
            <v>대면방식</v>
          </cell>
          <cell r="E3269" t="str">
            <v>청소년수련시설</v>
          </cell>
          <cell r="F3269" t="str">
            <v>청소년수련원</v>
          </cell>
          <cell r="G3269" t="str">
            <v>자기(인성)계발활동</v>
          </cell>
          <cell r="H3269" t="str">
            <v>단체모집</v>
          </cell>
          <cell r="I3269" t="str">
            <v>해당</v>
          </cell>
          <cell r="J3269" t="str">
            <v>해당</v>
          </cell>
          <cell r="K3269" t="str">
            <v>미해당</v>
          </cell>
          <cell r="L3269" t="str">
            <v xml:space="preserve"> </v>
          </cell>
        </row>
        <row r="3270">
          <cell r="A3270">
            <v>12107</v>
          </cell>
          <cell r="B3270" t="str">
            <v>전라남도</v>
          </cell>
          <cell r="C3270" t="str">
            <v>기본형</v>
          </cell>
          <cell r="D3270" t="str">
            <v>대면방식</v>
          </cell>
          <cell r="E3270" t="str">
            <v>청소년수련시설</v>
          </cell>
          <cell r="F3270" t="str">
            <v>청소년수련원</v>
          </cell>
          <cell r="G3270" t="str">
            <v>자기(인성)계발활동</v>
          </cell>
          <cell r="H3270" t="str">
            <v>단체모집</v>
          </cell>
          <cell r="I3270" t="str">
            <v>해당</v>
          </cell>
          <cell r="J3270" t="str">
            <v>해당</v>
          </cell>
          <cell r="K3270" t="str">
            <v>미해당</v>
          </cell>
          <cell r="L3270" t="str">
            <v xml:space="preserve"> </v>
          </cell>
        </row>
        <row r="3271">
          <cell r="A3271">
            <v>12108</v>
          </cell>
          <cell r="B3271" t="str">
            <v>전라남도</v>
          </cell>
          <cell r="C3271" t="str">
            <v>학단형</v>
          </cell>
          <cell r="D3271" t="str">
            <v>대면방식</v>
          </cell>
          <cell r="E3271" t="str">
            <v>청소년수련시설</v>
          </cell>
          <cell r="F3271" t="str">
            <v>청소년수련원</v>
          </cell>
          <cell r="G3271" t="str">
            <v>자기(인성)계발활동</v>
          </cell>
          <cell r="H3271" t="str">
            <v>단체모집</v>
          </cell>
          <cell r="I3271" t="str">
            <v>해당</v>
          </cell>
          <cell r="J3271" t="str">
            <v>해당</v>
          </cell>
          <cell r="K3271" t="str">
            <v>미해당</v>
          </cell>
          <cell r="L3271" t="str">
            <v xml:space="preserve"> </v>
          </cell>
        </row>
        <row r="3272">
          <cell r="A3272">
            <v>12109</v>
          </cell>
          <cell r="B3272" t="str">
            <v>전라남도</v>
          </cell>
          <cell r="C3272" t="str">
            <v>학단형</v>
          </cell>
          <cell r="D3272" t="str">
            <v>대면방식</v>
          </cell>
          <cell r="E3272" t="str">
            <v>청소년수련시설</v>
          </cell>
          <cell r="F3272" t="str">
            <v>청소년수련원</v>
          </cell>
          <cell r="G3272" t="str">
            <v>자기(인성)계발활동</v>
          </cell>
          <cell r="H3272" t="str">
            <v>단체모집</v>
          </cell>
          <cell r="I3272" t="str">
            <v>해당</v>
          </cell>
          <cell r="J3272" t="str">
            <v>해당</v>
          </cell>
          <cell r="K3272" t="str">
            <v>미해당</v>
          </cell>
          <cell r="L3272" t="str">
            <v xml:space="preserve"> </v>
          </cell>
        </row>
        <row r="3273">
          <cell r="A3273">
            <v>12110</v>
          </cell>
          <cell r="B3273" t="str">
            <v>경상북도</v>
          </cell>
          <cell r="C3273" t="str">
            <v>학단형</v>
          </cell>
          <cell r="D3273" t="str">
            <v>대면방식</v>
          </cell>
          <cell r="E3273" t="str">
            <v>청소년수련시설</v>
          </cell>
          <cell r="F3273" t="str">
            <v>청소년수련원</v>
          </cell>
          <cell r="G3273" t="str">
            <v>모험개척활동</v>
          </cell>
          <cell r="H3273" t="str">
            <v>단체모집</v>
          </cell>
          <cell r="I3273" t="str">
            <v>해당</v>
          </cell>
          <cell r="J3273" t="str">
            <v>해당</v>
          </cell>
          <cell r="K3273" t="str">
            <v>미해당</v>
          </cell>
          <cell r="L3273" t="str">
            <v xml:space="preserve"> </v>
          </cell>
        </row>
        <row r="3274">
          <cell r="A3274">
            <v>12111</v>
          </cell>
          <cell r="B3274" t="str">
            <v>경상북도</v>
          </cell>
          <cell r="C3274" t="str">
            <v>기본형</v>
          </cell>
          <cell r="D3274" t="str">
            <v>대면방식</v>
          </cell>
          <cell r="E3274" t="str">
            <v>일반</v>
          </cell>
          <cell r="F3274" t="str">
            <v>비영리법인</v>
          </cell>
          <cell r="G3274" t="str">
            <v>자기(인성)계발활동</v>
          </cell>
          <cell r="H3274" t="str">
            <v>단체모집</v>
          </cell>
          <cell r="I3274" t="str">
            <v>해당</v>
          </cell>
          <cell r="J3274" t="str">
            <v>해당</v>
          </cell>
          <cell r="K3274" t="str">
            <v>미해당</v>
          </cell>
          <cell r="L3274" t="str">
            <v xml:space="preserve"> </v>
          </cell>
        </row>
        <row r="3275">
          <cell r="A3275">
            <v>12112</v>
          </cell>
          <cell r="B3275" t="str">
            <v>경상남도</v>
          </cell>
          <cell r="C3275" t="str">
            <v>기본형</v>
          </cell>
          <cell r="D3275" t="str">
            <v>대면방식</v>
          </cell>
          <cell r="E3275" t="str">
            <v>청소년수련시설</v>
          </cell>
          <cell r="F3275" t="str">
            <v>청소년문화의집</v>
          </cell>
          <cell r="G3275" t="str">
            <v>자기(인성)계발활동</v>
          </cell>
          <cell r="H3275" t="str">
            <v>개별모집</v>
          </cell>
          <cell r="I3275" t="str">
            <v>미해당</v>
          </cell>
          <cell r="J3275" t="str">
            <v>미해당</v>
          </cell>
          <cell r="K3275" t="str">
            <v>미해당</v>
          </cell>
          <cell r="L3275" t="str">
            <v xml:space="preserve"> </v>
          </cell>
        </row>
        <row r="3276">
          <cell r="A3276">
            <v>12113</v>
          </cell>
          <cell r="B3276" t="str">
            <v>경상남도</v>
          </cell>
          <cell r="C3276" t="str">
            <v>기본형</v>
          </cell>
          <cell r="D3276" t="str">
            <v>대면방식</v>
          </cell>
          <cell r="E3276" t="str">
            <v>청소년수련시설</v>
          </cell>
          <cell r="F3276" t="str">
            <v>청소년문화의집</v>
          </cell>
          <cell r="G3276" t="str">
            <v>자기(인성)계발활동</v>
          </cell>
          <cell r="H3276" t="str">
            <v>개별모집</v>
          </cell>
          <cell r="I3276" t="str">
            <v>미해당</v>
          </cell>
          <cell r="J3276" t="str">
            <v>미해당</v>
          </cell>
          <cell r="K3276" t="str">
            <v>미해당</v>
          </cell>
          <cell r="L3276" t="str">
            <v xml:space="preserve"> </v>
          </cell>
        </row>
        <row r="3277">
          <cell r="A3277">
            <v>12114</v>
          </cell>
          <cell r="B3277" t="str">
            <v>경상남도</v>
          </cell>
          <cell r="C3277" t="str">
            <v>기본형</v>
          </cell>
          <cell r="D3277" t="str">
            <v>대면방식</v>
          </cell>
          <cell r="E3277" t="str">
            <v>청소년수련시설</v>
          </cell>
          <cell r="F3277" t="str">
            <v>청소년수련관</v>
          </cell>
          <cell r="G3277" t="str">
            <v>직업체험활동</v>
          </cell>
          <cell r="H3277" t="str">
            <v>개별모집</v>
          </cell>
          <cell r="I3277" t="str">
            <v>미해당</v>
          </cell>
          <cell r="J3277" t="str">
            <v>미해당</v>
          </cell>
          <cell r="K3277" t="str">
            <v>미해당</v>
          </cell>
          <cell r="L3277" t="str">
            <v xml:space="preserve"> </v>
          </cell>
        </row>
        <row r="3278">
          <cell r="A3278">
            <v>12115</v>
          </cell>
          <cell r="B3278" t="str">
            <v>경상남도</v>
          </cell>
          <cell r="C3278" t="str">
            <v>기본형</v>
          </cell>
          <cell r="D3278" t="str">
            <v>대면방식</v>
          </cell>
          <cell r="E3278" t="str">
            <v>청소년수련시설</v>
          </cell>
          <cell r="F3278" t="str">
            <v>청소년수련관</v>
          </cell>
          <cell r="G3278" t="str">
            <v>기타</v>
          </cell>
          <cell r="H3278" t="str">
            <v>개별모집</v>
          </cell>
          <cell r="I3278" t="str">
            <v>미해당</v>
          </cell>
          <cell r="J3278" t="str">
            <v>미해당</v>
          </cell>
          <cell r="K3278" t="str">
            <v>미해당</v>
          </cell>
          <cell r="L3278" t="str">
            <v xml:space="preserve"> </v>
          </cell>
        </row>
        <row r="3279">
          <cell r="A3279">
            <v>12116</v>
          </cell>
          <cell r="B3279" t="str">
            <v>제주특별자치도</v>
          </cell>
          <cell r="C3279" t="str">
            <v>기본형</v>
          </cell>
          <cell r="D3279" t="str">
            <v>대면방식</v>
          </cell>
          <cell r="E3279" t="str">
            <v>청소년수련시설</v>
          </cell>
          <cell r="F3279" t="str">
            <v>청소년문화의집</v>
          </cell>
          <cell r="G3279" t="str">
            <v>자기(인성)계발활동</v>
          </cell>
          <cell r="H3279" t="str">
            <v>개별모집</v>
          </cell>
          <cell r="I3279" t="str">
            <v>미해당</v>
          </cell>
          <cell r="J3279" t="str">
            <v>미해당</v>
          </cell>
          <cell r="K3279" t="str">
            <v>미해당</v>
          </cell>
          <cell r="L3279" t="str">
            <v xml:space="preserve"> </v>
          </cell>
        </row>
        <row r="3280">
          <cell r="A3280">
            <v>12117</v>
          </cell>
          <cell r="B3280" t="str">
            <v>서울특별시</v>
          </cell>
          <cell r="C3280" t="str">
            <v>기본형</v>
          </cell>
          <cell r="D3280" t="str">
            <v>대면방식</v>
          </cell>
          <cell r="E3280" t="str">
            <v>청소년수련시설</v>
          </cell>
          <cell r="F3280" t="str">
            <v>청소년문화의집</v>
          </cell>
          <cell r="G3280" t="str">
            <v>직업체험활동</v>
          </cell>
          <cell r="H3280" t="str">
            <v>개별모집</v>
          </cell>
          <cell r="I3280" t="str">
            <v>미해당</v>
          </cell>
          <cell r="J3280" t="str">
            <v>미해당</v>
          </cell>
          <cell r="K3280" t="str">
            <v>미해당</v>
          </cell>
          <cell r="L3280" t="str">
            <v xml:space="preserve"> </v>
          </cell>
        </row>
        <row r="3281">
          <cell r="A3281">
            <v>12118</v>
          </cell>
          <cell r="B3281" t="str">
            <v>서울특별시</v>
          </cell>
          <cell r="C3281" t="str">
            <v>기본형</v>
          </cell>
          <cell r="D3281" t="str">
            <v>대면방식</v>
          </cell>
          <cell r="E3281" t="str">
            <v>청소년수련시설</v>
          </cell>
          <cell r="F3281" t="str">
            <v>청소년문화의집</v>
          </cell>
          <cell r="G3281" t="str">
            <v>과학정보활동</v>
          </cell>
          <cell r="H3281" t="str">
            <v>개별모집</v>
          </cell>
          <cell r="I3281" t="str">
            <v>미해당</v>
          </cell>
          <cell r="J3281" t="str">
            <v>미해당</v>
          </cell>
          <cell r="K3281" t="str">
            <v>미해당</v>
          </cell>
          <cell r="L3281" t="str">
            <v xml:space="preserve"> </v>
          </cell>
        </row>
        <row r="3282">
          <cell r="A3282">
            <v>12119</v>
          </cell>
          <cell r="B3282" t="str">
            <v>서울특별시</v>
          </cell>
          <cell r="C3282" t="str">
            <v>기본형</v>
          </cell>
          <cell r="D3282" t="str">
            <v>대면방식</v>
          </cell>
          <cell r="E3282" t="str">
            <v>청소년수련시설</v>
          </cell>
          <cell r="F3282" t="str">
            <v>청소년수련관</v>
          </cell>
          <cell r="G3282" t="str">
            <v>봉사활동</v>
          </cell>
          <cell r="H3282" t="str">
            <v>개별모집</v>
          </cell>
          <cell r="I3282" t="str">
            <v>미해당</v>
          </cell>
          <cell r="J3282" t="str">
            <v>미해당</v>
          </cell>
          <cell r="K3282" t="str">
            <v>미해당</v>
          </cell>
          <cell r="L3282" t="str">
            <v xml:space="preserve"> </v>
          </cell>
        </row>
        <row r="3283">
          <cell r="A3283">
            <v>12120</v>
          </cell>
          <cell r="B3283" t="str">
            <v>부산광역시</v>
          </cell>
          <cell r="C3283" t="str">
            <v>기본형</v>
          </cell>
          <cell r="D3283" t="str">
            <v>대면방식</v>
          </cell>
          <cell r="E3283" t="str">
            <v>청소년수련시설</v>
          </cell>
          <cell r="F3283" t="str">
            <v>청소년문화의집</v>
          </cell>
          <cell r="G3283" t="str">
            <v>자기(인성)계발활동</v>
          </cell>
          <cell r="H3283" t="str">
            <v>개별모집</v>
          </cell>
          <cell r="I3283" t="str">
            <v>미해당</v>
          </cell>
          <cell r="J3283" t="str">
            <v>미해당</v>
          </cell>
          <cell r="K3283" t="str">
            <v>미해당</v>
          </cell>
          <cell r="L3283" t="str">
            <v xml:space="preserve"> </v>
          </cell>
        </row>
        <row r="3284">
          <cell r="A3284">
            <v>12121</v>
          </cell>
          <cell r="B3284" t="str">
            <v>부산광역시</v>
          </cell>
          <cell r="C3284" t="str">
            <v>학단형</v>
          </cell>
          <cell r="D3284" t="str">
            <v>대면방식</v>
          </cell>
          <cell r="E3284" t="str">
            <v>청소년수련시설</v>
          </cell>
          <cell r="F3284" t="str">
            <v>청소년수련관</v>
          </cell>
          <cell r="G3284" t="str">
            <v>자기(인성)계발활동</v>
          </cell>
          <cell r="H3284" t="str">
            <v>단체모집</v>
          </cell>
          <cell r="I3284" t="str">
            <v>해당</v>
          </cell>
          <cell r="J3284" t="str">
            <v>해당</v>
          </cell>
          <cell r="K3284" t="str">
            <v>미해당</v>
          </cell>
          <cell r="L3284" t="str">
            <v xml:space="preserve"> </v>
          </cell>
        </row>
        <row r="3285">
          <cell r="A3285">
            <v>12122</v>
          </cell>
          <cell r="B3285" t="str">
            <v>부산광역시</v>
          </cell>
          <cell r="C3285" t="str">
            <v>학단형</v>
          </cell>
          <cell r="D3285" t="str">
            <v>대면방식</v>
          </cell>
          <cell r="E3285" t="str">
            <v>청소년수련시설</v>
          </cell>
          <cell r="F3285" t="str">
            <v>청소년수련관</v>
          </cell>
          <cell r="G3285" t="str">
            <v>자기(인성)계발활동</v>
          </cell>
          <cell r="H3285" t="str">
            <v>단체모집</v>
          </cell>
          <cell r="I3285" t="str">
            <v>해당</v>
          </cell>
          <cell r="J3285" t="str">
            <v>해당</v>
          </cell>
          <cell r="K3285" t="str">
            <v>미해당</v>
          </cell>
          <cell r="L3285" t="str">
            <v xml:space="preserve"> </v>
          </cell>
        </row>
        <row r="3286">
          <cell r="A3286">
            <v>12123</v>
          </cell>
          <cell r="B3286" t="str">
            <v>대구광역시</v>
          </cell>
          <cell r="C3286" t="str">
            <v>기본형</v>
          </cell>
          <cell r="D3286" t="str">
            <v>대면방식</v>
          </cell>
          <cell r="E3286" t="str">
            <v>청소년수련시설</v>
          </cell>
          <cell r="F3286" t="str">
            <v>청소년수련관</v>
          </cell>
          <cell r="G3286" t="str">
            <v>직업체험활동</v>
          </cell>
          <cell r="H3286" t="str">
            <v>개별모집</v>
          </cell>
          <cell r="I3286" t="str">
            <v>미해당</v>
          </cell>
          <cell r="J3286" t="str">
            <v>미해당</v>
          </cell>
          <cell r="K3286" t="str">
            <v>미해당</v>
          </cell>
          <cell r="L3286" t="str">
            <v xml:space="preserve"> </v>
          </cell>
        </row>
        <row r="3287">
          <cell r="A3287">
            <v>12124</v>
          </cell>
          <cell r="B3287" t="str">
            <v>인천광역시</v>
          </cell>
          <cell r="C3287" t="str">
            <v>기본형</v>
          </cell>
          <cell r="D3287" t="str">
            <v>대면방식</v>
          </cell>
          <cell r="E3287" t="str">
            <v>청소년수련시설</v>
          </cell>
          <cell r="F3287" t="str">
            <v>청소년수련관</v>
          </cell>
          <cell r="G3287" t="str">
            <v>과학정보활동</v>
          </cell>
          <cell r="H3287" t="str">
            <v>개별모집</v>
          </cell>
          <cell r="I3287" t="str">
            <v>미해당</v>
          </cell>
          <cell r="J3287" t="str">
            <v>미해당</v>
          </cell>
          <cell r="K3287" t="str">
            <v>미해당</v>
          </cell>
          <cell r="L3287" t="str">
            <v xml:space="preserve"> </v>
          </cell>
        </row>
        <row r="3288">
          <cell r="A3288">
            <v>12125</v>
          </cell>
          <cell r="B3288" t="str">
            <v>인천광역시</v>
          </cell>
          <cell r="C3288" t="str">
            <v>기본형</v>
          </cell>
          <cell r="D3288" t="str">
            <v>대면방식</v>
          </cell>
          <cell r="E3288" t="str">
            <v>청소년수련시설</v>
          </cell>
          <cell r="F3288" t="str">
            <v>청소년수련관</v>
          </cell>
          <cell r="G3288" t="str">
            <v>직업체험활동</v>
          </cell>
          <cell r="H3288" t="str">
            <v>개별모집</v>
          </cell>
          <cell r="I3288" t="str">
            <v>미해당</v>
          </cell>
          <cell r="J3288" t="str">
            <v>미해당</v>
          </cell>
          <cell r="K3288" t="str">
            <v>미해당</v>
          </cell>
          <cell r="L3288" t="str">
            <v xml:space="preserve"> </v>
          </cell>
        </row>
        <row r="3289">
          <cell r="A3289">
            <v>12126</v>
          </cell>
          <cell r="B3289" t="str">
            <v>대전광역시</v>
          </cell>
          <cell r="C3289" t="str">
            <v>기본형</v>
          </cell>
          <cell r="D3289" t="str">
            <v>대면방식</v>
          </cell>
          <cell r="E3289" t="str">
            <v>청소년수련시설</v>
          </cell>
          <cell r="F3289" t="str">
            <v>청소년수련관</v>
          </cell>
          <cell r="G3289" t="str">
            <v>과학정보활동</v>
          </cell>
          <cell r="H3289" t="str">
            <v>개별모집</v>
          </cell>
          <cell r="I3289" t="str">
            <v>미해당</v>
          </cell>
          <cell r="J3289" t="str">
            <v>미해당</v>
          </cell>
          <cell r="K3289" t="str">
            <v>미해당</v>
          </cell>
          <cell r="L3289" t="str">
            <v xml:space="preserve"> </v>
          </cell>
        </row>
        <row r="3290">
          <cell r="A3290">
            <v>12127</v>
          </cell>
          <cell r="B3290" t="str">
            <v>대전광역시</v>
          </cell>
          <cell r="C3290" t="str">
            <v>기본형</v>
          </cell>
          <cell r="D3290" t="str">
            <v>대면방식</v>
          </cell>
          <cell r="E3290" t="str">
            <v>청소년수련시설</v>
          </cell>
          <cell r="F3290" t="str">
            <v>청소년수련관</v>
          </cell>
          <cell r="G3290" t="str">
            <v>자기(인성)계발활동</v>
          </cell>
          <cell r="H3290" t="str">
            <v>개별모집</v>
          </cell>
          <cell r="I3290" t="str">
            <v>미해당</v>
          </cell>
          <cell r="J3290" t="str">
            <v>미해당</v>
          </cell>
          <cell r="K3290" t="str">
            <v>미해당</v>
          </cell>
          <cell r="L3290" t="str">
            <v xml:space="preserve"> </v>
          </cell>
        </row>
        <row r="3291">
          <cell r="A3291">
            <v>12128</v>
          </cell>
          <cell r="B3291" t="str">
            <v>대전광역시</v>
          </cell>
          <cell r="C3291" t="str">
            <v>기본형</v>
          </cell>
          <cell r="D3291" t="str">
            <v>대면방식</v>
          </cell>
          <cell r="E3291" t="str">
            <v>청소년수련시설</v>
          </cell>
          <cell r="F3291" t="str">
            <v>청소년수련관</v>
          </cell>
          <cell r="G3291" t="str">
            <v>환경보존활동</v>
          </cell>
          <cell r="H3291" t="str">
            <v>개별모집</v>
          </cell>
          <cell r="I3291" t="str">
            <v>미해당</v>
          </cell>
          <cell r="J3291" t="str">
            <v>미해당</v>
          </cell>
          <cell r="K3291" t="str">
            <v>미해당</v>
          </cell>
          <cell r="L3291" t="str">
            <v xml:space="preserve"> </v>
          </cell>
        </row>
        <row r="3292">
          <cell r="A3292">
            <v>12129</v>
          </cell>
          <cell r="B3292" t="str">
            <v>대전광역시</v>
          </cell>
          <cell r="C3292" t="str">
            <v>기본형</v>
          </cell>
          <cell r="D3292" t="str">
            <v>대면방식</v>
          </cell>
          <cell r="E3292" t="str">
            <v>청소년수련시설</v>
          </cell>
          <cell r="F3292" t="str">
            <v>청소년수련관</v>
          </cell>
          <cell r="G3292" t="str">
            <v>직업체험활동</v>
          </cell>
          <cell r="H3292" t="str">
            <v>개별모집</v>
          </cell>
          <cell r="I3292" t="str">
            <v>미해당</v>
          </cell>
          <cell r="J3292" t="str">
            <v>미해당</v>
          </cell>
          <cell r="K3292" t="str">
            <v>미해당</v>
          </cell>
          <cell r="L3292" t="str">
            <v xml:space="preserve"> </v>
          </cell>
        </row>
        <row r="3293">
          <cell r="A3293">
            <v>12130</v>
          </cell>
          <cell r="B3293" t="str">
            <v>울산광역시</v>
          </cell>
          <cell r="C3293" t="str">
            <v>기본형</v>
          </cell>
          <cell r="D3293" t="str">
            <v>대면방식</v>
          </cell>
          <cell r="E3293" t="str">
            <v>청소년수련시설</v>
          </cell>
          <cell r="F3293" t="str">
            <v>청소년문화의집</v>
          </cell>
          <cell r="G3293" t="str">
            <v>환경보존활동</v>
          </cell>
          <cell r="H3293" t="str">
            <v>개별모집</v>
          </cell>
          <cell r="I3293" t="str">
            <v>미해당</v>
          </cell>
          <cell r="J3293" t="str">
            <v>미해당</v>
          </cell>
          <cell r="K3293" t="str">
            <v>미해당</v>
          </cell>
          <cell r="L3293" t="str">
            <v xml:space="preserve"> </v>
          </cell>
        </row>
        <row r="3294">
          <cell r="A3294">
            <v>12131</v>
          </cell>
          <cell r="B3294" t="str">
            <v>경기도</v>
          </cell>
          <cell r="C3294" t="str">
            <v>기본형</v>
          </cell>
          <cell r="D3294" t="str">
            <v>대면방식</v>
          </cell>
          <cell r="E3294" t="str">
            <v>청소년수련시설</v>
          </cell>
          <cell r="F3294" t="str">
            <v>청소년문화의집</v>
          </cell>
          <cell r="G3294" t="str">
            <v>문화예술활동</v>
          </cell>
          <cell r="H3294" t="str">
            <v>단체모집</v>
          </cell>
          <cell r="I3294" t="str">
            <v>미해당</v>
          </cell>
          <cell r="J3294" t="str">
            <v>미해당</v>
          </cell>
          <cell r="K3294" t="str">
            <v>미해당</v>
          </cell>
          <cell r="L3294" t="str">
            <v xml:space="preserve"> </v>
          </cell>
        </row>
        <row r="3295">
          <cell r="A3295">
            <v>12132</v>
          </cell>
          <cell r="B3295" t="str">
            <v>경기도</v>
          </cell>
          <cell r="C3295" t="str">
            <v>기본형</v>
          </cell>
          <cell r="D3295" t="str">
            <v>대면방식</v>
          </cell>
          <cell r="E3295" t="str">
            <v>청소년수련시설</v>
          </cell>
          <cell r="F3295" t="str">
            <v>청소년수련관</v>
          </cell>
          <cell r="G3295" t="str">
            <v>환경보존활동</v>
          </cell>
          <cell r="H3295" t="str">
            <v>단체모집</v>
          </cell>
          <cell r="I3295" t="str">
            <v>미해당</v>
          </cell>
          <cell r="J3295" t="str">
            <v>미해당</v>
          </cell>
          <cell r="K3295" t="str">
            <v>미해당</v>
          </cell>
          <cell r="L3295" t="str">
            <v xml:space="preserve"> </v>
          </cell>
        </row>
        <row r="3296">
          <cell r="A3296">
            <v>12133</v>
          </cell>
          <cell r="B3296" t="str">
            <v>경기도</v>
          </cell>
          <cell r="C3296" t="str">
            <v>기본형</v>
          </cell>
          <cell r="D3296" t="str">
            <v>대면방식</v>
          </cell>
          <cell r="E3296" t="str">
            <v>청소년수련시설</v>
          </cell>
          <cell r="F3296" t="str">
            <v>청소년문화의집</v>
          </cell>
          <cell r="G3296" t="str">
            <v>기타</v>
          </cell>
          <cell r="H3296" t="str">
            <v>개별모집</v>
          </cell>
          <cell r="I3296" t="str">
            <v>미해당</v>
          </cell>
          <cell r="J3296" t="str">
            <v>미해당</v>
          </cell>
          <cell r="K3296" t="str">
            <v>미해당</v>
          </cell>
          <cell r="L3296" t="str">
            <v xml:space="preserve"> </v>
          </cell>
        </row>
        <row r="3297">
          <cell r="A3297">
            <v>12134</v>
          </cell>
          <cell r="B3297" t="str">
            <v>경기도</v>
          </cell>
          <cell r="C3297" t="str">
            <v>기본형</v>
          </cell>
          <cell r="D3297" t="str">
            <v>대면방식</v>
          </cell>
          <cell r="E3297" t="str">
            <v>청소년수련시설</v>
          </cell>
          <cell r="F3297" t="str">
            <v>청소년문화의집</v>
          </cell>
          <cell r="G3297" t="str">
            <v>자기(인성)계발활동</v>
          </cell>
          <cell r="H3297" t="str">
            <v>개별모집</v>
          </cell>
          <cell r="I3297" t="str">
            <v>미해당</v>
          </cell>
          <cell r="J3297" t="str">
            <v>미해당</v>
          </cell>
          <cell r="K3297" t="str">
            <v>미해당</v>
          </cell>
          <cell r="L3297" t="str">
            <v xml:space="preserve"> </v>
          </cell>
        </row>
        <row r="3298">
          <cell r="A3298">
            <v>12135</v>
          </cell>
          <cell r="B3298" t="str">
            <v>경기도</v>
          </cell>
          <cell r="C3298" t="str">
            <v>기본형</v>
          </cell>
          <cell r="D3298" t="str">
            <v>대면방식</v>
          </cell>
          <cell r="E3298" t="str">
            <v>청소년수련시설</v>
          </cell>
          <cell r="F3298" t="str">
            <v>청소년수련관</v>
          </cell>
          <cell r="G3298" t="str">
            <v>과학정보활동</v>
          </cell>
          <cell r="H3298" t="str">
            <v>개별모집</v>
          </cell>
          <cell r="I3298" t="str">
            <v>미해당</v>
          </cell>
          <cell r="J3298" t="str">
            <v>미해당</v>
          </cell>
          <cell r="K3298" t="str">
            <v>미해당</v>
          </cell>
          <cell r="L3298" t="str">
            <v xml:space="preserve"> </v>
          </cell>
        </row>
        <row r="3299">
          <cell r="A3299">
            <v>12136</v>
          </cell>
          <cell r="B3299" t="str">
            <v>경기도</v>
          </cell>
          <cell r="C3299" t="str">
            <v>기본형</v>
          </cell>
          <cell r="D3299" t="str">
            <v>대면방식</v>
          </cell>
          <cell r="E3299" t="str">
            <v>청소년수련시설</v>
          </cell>
          <cell r="F3299" t="str">
            <v>청소년문화의집</v>
          </cell>
          <cell r="G3299" t="str">
            <v>문화예술활동</v>
          </cell>
          <cell r="H3299" t="str">
            <v>개별모집</v>
          </cell>
          <cell r="I3299" t="str">
            <v>미해당</v>
          </cell>
          <cell r="J3299" t="str">
            <v>미해당</v>
          </cell>
          <cell r="K3299" t="str">
            <v>미해당</v>
          </cell>
          <cell r="L3299" t="str">
            <v xml:space="preserve"> </v>
          </cell>
        </row>
        <row r="3300">
          <cell r="A3300">
            <v>12137</v>
          </cell>
          <cell r="B3300" t="str">
            <v>경기도</v>
          </cell>
          <cell r="C3300" t="str">
            <v>기본형</v>
          </cell>
          <cell r="D3300" t="str">
            <v>대면방식</v>
          </cell>
          <cell r="E3300" t="str">
            <v>청소년수련시설</v>
          </cell>
          <cell r="F3300" t="str">
            <v>청소년문화의집</v>
          </cell>
          <cell r="G3300" t="str">
            <v>문화예술활동</v>
          </cell>
          <cell r="H3300" t="str">
            <v>개별모집</v>
          </cell>
          <cell r="I3300" t="str">
            <v>미해당</v>
          </cell>
          <cell r="J3300" t="str">
            <v>미해당</v>
          </cell>
          <cell r="K3300" t="str">
            <v>미해당</v>
          </cell>
          <cell r="L3300" t="str">
            <v xml:space="preserve"> </v>
          </cell>
        </row>
        <row r="3301">
          <cell r="A3301">
            <v>12138</v>
          </cell>
          <cell r="B3301" t="str">
            <v>경기도</v>
          </cell>
          <cell r="C3301" t="str">
            <v>기본형</v>
          </cell>
          <cell r="D3301" t="str">
            <v>대면방식</v>
          </cell>
          <cell r="E3301" t="str">
            <v>청소년수련시설</v>
          </cell>
          <cell r="F3301" t="str">
            <v>청소년문화의집</v>
          </cell>
          <cell r="G3301" t="str">
            <v>직업체험활동</v>
          </cell>
          <cell r="H3301" t="str">
            <v>개별모집</v>
          </cell>
          <cell r="I3301" t="str">
            <v>미해당</v>
          </cell>
          <cell r="J3301" t="str">
            <v>미해당</v>
          </cell>
          <cell r="K3301" t="str">
            <v>미해당</v>
          </cell>
          <cell r="L3301" t="str">
            <v xml:space="preserve"> </v>
          </cell>
        </row>
        <row r="3302">
          <cell r="A3302">
            <v>12139</v>
          </cell>
          <cell r="B3302" t="str">
            <v>경기도</v>
          </cell>
          <cell r="C3302" t="str">
            <v>기본형</v>
          </cell>
          <cell r="D3302" t="str">
            <v>대면방식</v>
          </cell>
          <cell r="E3302" t="str">
            <v>청소년수련시설</v>
          </cell>
          <cell r="F3302" t="str">
            <v>청소년문화의집</v>
          </cell>
          <cell r="G3302" t="str">
            <v>자기(인성)계발활동</v>
          </cell>
          <cell r="H3302" t="str">
            <v>개별모집</v>
          </cell>
          <cell r="I3302" t="str">
            <v>미해당</v>
          </cell>
          <cell r="J3302" t="str">
            <v>미해당</v>
          </cell>
          <cell r="K3302" t="str">
            <v>미해당</v>
          </cell>
          <cell r="L3302" t="str">
            <v xml:space="preserve"> </v>
          </cell>
        </row>
        <row r="3303">
          <cell r="A3303">
            <v>12140</v>
          </cell>
          <cell r="B3303" t="str">
            <v>충청북도</v>
          </cell>
          <cell r="C3303" t="str">
            <v>학단형</v>
          </cell>
          <cell r="D3303" t="str">
            <v>대면방식</v>
          </cell>
          <cell r="E3303" t="str">
            <v>청소년수련시설</v>
          </cell>
          <cell r="F3303" t="str">
            <v>청소년수련원</v>
          </cell>
          <cell r="G3303" t="str">
            <v>자기(인성)계발활동</v>
          </cell>
          <cell r="H3303" t="str">
            <v>단체모집</v>
          </cell>
          <cell r="I3303" t="str">
            <v>해당</v>
          </cell>
          <cell r="J3303" t="str">
            <v>해당</v>
          </cell>
          <cell r="K3303" t="str">
            <v>미해당</v>
          </cell>
          <cell r="L3303" t="str">
            <v xml:space="preserve"> </v>
          </cell>
        </row>
        <row r="3304">
          <cell r="A3304">
            <v>12141</v>
          </cell>
          <cell r="B3304" t="str">
            <v>충청남도</v>
          </cell>
          <cell r="C3304" t="str">
            <v>학단형</v>
          </cell>
          <cell r="D3304" t="str">
            <v>대면방식</v>
          </cell>
          <cell r="E3304" t="str">
            <v>청소년수련시설</v>
          </cell>
          <cell r="F3304" t="str">
            <v>청소년수련원</v>
          </cell>
          <cell r="G3304" t="str">
            <v>자기(인성)계발활동</v>
          </cell>
          <cell r="H3304" t="str">
            <v>단체모집</v>
          </cell>
          <cell r="I3304" t="str">
            <v>해당</v>
          </cell>
          <cell r="J3304" t="str">
            <v>해당</v>
          </cell>
          <cell r="K3304" t="str">
            <v>미해당</v>
          </cell>
          <cell r="L3304" t="str">
            <v xml:space="preserve"> </v>
          </cell>
        </row>
        <row r="3305">
          <cell r="A3305">
            <v>12142</v>
          </cell>
          <cell r="B3305" t="str">
            <v>제주특별자치도</v>
          </cell>
          <cell r="C3305" t="str">
            <v>기본형</v>
          </cell>
          <cell r="D3305" t="str">
            <v>대면방식</v>
          </cell>
          <cell r="E3305" t="str">
            <v>청소년수련시설</v>
          </cell>
          <cell r="F3305" t="str">
            <v>청소년문화의집</v>
          </cell>
          <cell r="G3305" t="str">
            <v>직업체험활동</v>
          </cell>
          <cell r="H3305" t="str">
            <v>개별모집</v>
          </cell>
          <cell r="I3305" t="str">
            <v>미해당</v>
          </cell>
          <cell r="J3305" t="str">
            <v>미해당</v>
          </cell>
          <cell r="K3305" t="str">
            <v>미해당</v>
          </cell>
          <cell r="L3305" t="str">
            <v xml:space="preserve"> </v>
          </cell>
        </row>
        <row r="3306">
          <cell r="A3306">
            <v>12143</v>
          </cell>
          <cell r="B3306" t="str">
            <v>제주특별자치도</v>
          </cell>
          <cell r="C3306" t="str">
            <v>기본형</v>
          </cell>
          <cell r="D3306" t="str">
            <v>대면방식</v>
          </cell>
          <cell r="E3306" t="str">
            <v>청소년수련시설</v>
          </cell>
          <cell r="F3306" t="str">
            <v>청소년문화의집</v>
          </cell>
          <cell r="G3306" t="str">
            <v>자기(인성)계발활동</v>
          </cell>
          <cell r="H3306" t="str">
            <v>단체모집</v>
          </cell>
          <cell r="I3306" t="str">
            <v>미해당</v>
          </cell>
          <cell r="J3306" t="str">
            <v>미해당</v>
          </cell>
          <cell r="K3306" t="str">
            <v>미해당</v>
          </cell>
          <cell r="L3306" t="str">
            <v xml:space="preserve"> </v>
          </cell>
        </row>
        <row r="3307">
          <cell r="A3307">
            <v>12144</v>
          </cell>
          <cell r="B3307" t="str">
            <v>강원특별자치도</v>
          </cell>
          <cell r="C3307" t="str">
            <v>숙박형</v>
          </cell>
          <cell r="D3307" t="str">
            <v>대면방식</v>
          </cell>
          <cell r="E3307" t="str">
            <v>청소년수련시설</v>
          </cell>
          <cell r="F3307" t="str">
            <v>청소년수련관</v>
          </cell>
          <cell r="G3307" t="str">
            <v>교류활동</v>
          </cell>
          <cell r="H3307" t="str">
            <v>개별모집</v>
          </cell>
          <cell r="I3307" t="str">
            <v>해당</v>
          </cell>
          <cell r="J3307" t="str">
            <v>미해당</v>
          </cell>
          <cell r="K3307" t="str">
            <v>해당</v>
          </cell>
          <cell r="L3307" t="str">
            <v>수상활동 래프팅</v>
          </cell>
        </row>
        <row r="3308">
          <cell r="A3308">
            <v>12145</v>
          </cell>
          <cell r="B3308" t="str">
            <v>충청남도</v>
          </cell>
          <cell r="C3308" t="str">
            <v>숙박형</v>
          </cell>
          <cell r="D3308" t="str">
            <v>대면방식</v>
          </cell>
          <cell r="E3308" t="str">
            <v>청소년수련시설</v>
          </cell>
          <cell r="F3308" t="str">
            <v>유스호스텔</v>
          </cell>
          <cell r="G3308" t="str">
            <v>모험개척활동</v>
          </cell>
          <cell r="H3308" t="str">
            <v>단체모집</v>
          </cell>
          <cell r="I3308" t="str">
            <v>해당</v>
          </cell>
          <cell r="J3308" t="str">
            <v>해당</v>
          </cell>
          <cell r="K3308" t="str">
            <v>해당</v>
          </cell>
          <cell r="L3308" t="str">
            <v>그 밖의 활동 하강레포츠</v>
          </cell>
        </row>
        <row r="3309">
          <cell r="A3309">
            <v>12146</v>
          </cell>
          <cell r="B3309" t="str">
            <v>충청남도</v>
          </cell>
          <cell r="C3309" t="str">
            <v>숙박형</v>
          </cell>
          <cell r="D3309" t="str">
            <v>대면방식</v>
          </cell>
          <cell r="E3309" t="str">
            <v>청소년수련시설</v>
          </cell>
          <cell r="F3309" t="str">
            <v>유스호스텔</v>
          </cell>
          <cell r="G3309" t="str">
            <v>모험개척활동</v>
          </cell>
          <cell r="H3309" t="str">
            <v>단체모집</v>
          </cell>
          <cell r="I3309" t="str">
            <v>해당</v>
          </cell>
          <cell r="J3309" t="str">
            <v>해당</v>
          </cell>
          <cell r="K3309" t="str">
            <v>해당</v>
          </cell>
          <cell r="L3309" t="str">
            <v>그 밖의 활동 하강레포츠</v>
          </cell>
        </row>
        <row r="3310">
          <cell r="A3310">
            <v>12147</v>
          </cell>
          <cell r="B3310" t="str">
            <v>충청남도</v>
          </cell>
          <cell r="C3310" t="str">
            <v>숙박형</v>
          </cell>
          <cell r="D3310" t="str">
            <v>대면방식</v>
          </cell>
          <cell r="E3310" t="str">
            <v>청소년수련시설</v>
          </cell>
          <cell r="F3310" t="str">
            <v>유스호스텔</v>
          </cell>
          <cell r="G3310" t="str">
            <v>모험개척활동</v>
          </cell>
          <cell r="H3310" t="str">
            <v>단체모집</v>
          </cell>
          <cell r="I3310" t="str">
            <v>해당</v>
          </cell>
          <cell r="J3310" t="str">
            <v>해당</v>
          </cell>
          <cell r="K3310" t="str">
            <v>해당</v>
          </cell>
          <cell r="L3310" t="str">
            <v>그 밖의 활동 하강레포츠</v>
          </cell>
        </row>
        <row r="3311">
          <cell r="A3311">
            <v>12148</v>
          </cell>
          <cell r="B3311" t="str">
            <v>충청남도</v>
          </cell>
          <cell r="C3311" t="str">
            <v>숙박형</v>
          </cell>
          <cell r="D3311" t="str">
            <v>대면방식</v>
          </cell>
          <cell r="E3311" t="str">
            <v>청소년수련시설</v>
          </cell>
          <cell r="F3311" t="str">
            <v>유스호스텔</v>
          </cell>
          <cell r="G3311" t="str">
            <v>모험개척활동</v>
          </cell>
          <cell r="H3311" t="str">
            <v>단체모집</v>
          </cell>
          <cell r="I3311" t="str">
            <v>해당</v>
          </cell>
          <cell r="J3311" t="str">
            <v>해당</v>
          </cell>
          <cell r="K3311" t="str">
            <v>해당</v>
          </cell>
          <cell r="L3311" t="str">
            <v>그 밖의 활동 하강레포츠</v>
          </cell>
        </row>
        <row r="3312">
          <cell r="A3312">
            <v>12149</v>
          </cell>
          <cell r="B3312" t="str">
            <v>충청남도</v>
          </cell>
          <cell r="C3312" t="str">
            <v>숙박형</v>
          </cell>
          <cell r="D3312" t="str">
            <v>대면방식</v>
          </cell>
          <cell r="E3312" t="str">
            <v>청소년수련시설</v>
          </cell>
          <cell r="F3312" t="str">
            <v>유스호스텔</v>
          </cell>
          <cell r="G3312" t="str">
            <v>모험개척활동</v>
          </cell>
          <cell r="H3312" t="str">
            <v>단체모집</v>
          </cell>
          <cell r="I3312" t="str">
            <v>해당</v>
          </cell>
          <cell r="J3312" t="str">
            <v>해당</v>
          </cell>
          <cell r="K3312" t="str">
            <v>해당</v>
          </cell>
          <cell r="L3312" t="str">
            <v>그 밖의 활동 하강레포츠</v>
          </cell>
        </row>
        <row r="3313">
          <cell r="A3313">
            <v>12150</v>
          </cell>
          <cell r="B3313" t="str">
            <v>충청남도</v>
          </cell>
          <cell r="C3313" t="str">
            <v>숙박형</v>
          </cell>
          <cell r="D3313" t="str">
            <v>대면방식</v>
          </cell>
          <cell r="E3313" t="str">
            <v>청소년수련시설</v>
          </cell>
          <cell r="F3313" t="str">
            <v>유스호스텔</v>
          </cell>
          <cell r="G3313" t="str">
            <v>모험개척활동</v>
          </cell>
          <cell r="H3313" t="str">
            <v>단체모집</v>
          </cell>
          <cell r="I3313" t="str">
            <v>해당</v>
          </cell>
          <cell r="J3313" t="str">
            <v>해당</v>
          </cell>
          <cell r="K3313" t="str">
            <v>해당</v>
          </cell>
          <cell r="L3313" t="str">
            <v>그 밖의 활동 하강레포츠</v>
          </cell>
        </row>
        <row r="3314">
          <cell r="A3314">
            <v>12151</v>
          </cell>
          <cell r="B3314" t="str">
            <v>서울특별시</v>
          </cell>
          <cell r="C3314" t="str">
            <v>기본형</v>
          </cell>
          <cell r="D3314" t="str">
            <v>대면방식</v>
          </cell>
          <cell r="E3314" t="str">
            <v>청소년수련시설</v>
          </cell>
          <cell r="F3314" t="str">
            <v>청소년문화의집</v>
          </cell>
          <cell r="G3314" t="str">
            <v>건강·보건활동</v>
          </cell>
          <cell r="H3314" t="str">
            <v>단체모집</v>
          </cell>
          <cell r="I3314" t="str">
            <v>미해당</v>
          </cell>
          <cell r="J3314" t="str">
            <v>미해당</v>
          </cell>
          <cell r="K3314" t="str">
            <v>미해당</v>
          </cell>
          <cell r="L3314" t="str">
            <v xml:space="preserve"> </v>
          </cell>
        </row>
        <row r="3315">
          <cell r="A3315">
            <v>12152</v>
          </cell>
          <cell r="B3315" t="str">
            <v>서울특별시</v>
          </cell>
          <cell r="C3315" t="str">
            <v>기본형</v>
          </cell>
          <cell r="D3315" t="str">
            <v>대면방식</v>
          </cell>
          <cell r="E3315" t="str">
            <v>청소년수련시설</v>
          </cell>
          <cell r="F3315" t="str">
            <v>청소년문화의집</v>
          </cell>
          <cell r="G3315" t="str">
            <v>문화예술활동</v>
          </cell>
          <cell r="H3315" t="str">
            <v>단체모집</v>
          </cell>
          <cell r="I3315" t="str">
            <v>미해당</v>
          </cell>
          <cell r="J3315" t="str">
            <v>미해당</v>
          </cell>
          <cell r="K3315" t="str">
            <v>미해당</v>
          </cell>
          <cell r="L3315" t="str">
            <v xml:space="preserve"> </v>
          </cell>
        </row>
        <row r="3316">
          <cell r="A3316">
            <v>12153</v>
          </cell>
          <cell r="B3316" t="str">
            <v>서울특별시</v>
          </cell>
          <cell r="C3316" t="str">
            <v>기본형</v>
          </cell>
          <cell r="D3316" t="str">
            <v>대면방식</v>
          </cell>
          <cell r="E3316" t="str">
            <v>청소년수련시설</v>
          </cell>
          <cell r="F3316" t="str">
            <v>청소년문화의집</v>
          </cell>
          <cell r="G3316" t="str">
            <v>직업체험활동</v>
          </cell>
          <cell r="H3316" t="str">
            <v>개별모집</v>
          </cell>
          <cell r="I3316" t="str">
            <v>미해당</v>
          </cell>
          <cell r="J3316" t="str">
            <v>미해당</v>
          </cell>
          <cell r="K3316" t="str">
            <v>미해당</v>
          </cell>
          <cell r="L3316" t="str">
            <v xml:space="preserve"> </v>
          </cell>
        </row>
        <row r="3317">
          <cell r="A3317">
            <v>12154</v>
          </cell>
          <cell r="B3317" t="str">
            <v>서울특별시</v>
          </cell>
          <cell r="C3317" t="str">
            <v>기본형</v>
          </cell>
          <cell r="D3317" t="str">
            <v>대면방식</v>
          </cell>
          <cell r="E3317" t="str">
            <v>청소년수련시설</v>
          </cell>
          <cell r="F3317" t="str">
            <v>청소년문화의집</v>
          </cell>
          <cell r="G3317" t="str">
            <v>봉사활동</v>
          </cell>
          <cell r="H3317" t="str">
            <v>개별모집</v>
          </cell>
          <cell r="I3317" t="str">
            <v>미해당</v>
          </cell>
          <cell r="J3317" t="str">
            <v>미해당</v>
          </cell>
          <cell r="K3317" t="str">
            <v>미해당</v>
          </cell>
          <cell r="L3317" t="str">
            <v xml:space="preserve"> </v>
          </cell>
        </row>
        <row r="3318">
          <cell r="A3318">
            <v>12155</v>
          </cell>
          <cell r="B3318" t="str">
            <v>서울특별시</v>
          </cell>
          <cell r="C3318" t="str">
            <v>기본형</v>
          </cell>
          <cell r="D3318" t="str">
            <v>대면방식</v>
          </cell>
          <cell r="E3318" t="str">
            <v>청소년수련시설</v>
          </cell>
          <cell r="F3318" t="str">
            <v>청소년문화의집</v>
          </cell>
          <cell r="G3318" t="str">
            <v>환경보존활동</v>
          </cell>
          <cell r="H3318" t="str">
            <v>개별모집</v>
          </cell>
          <cell r="I3318" t="str">
            <v>미해당</v>
          </cell>
          <cell r="J3318" t="str">
            <v>미해당</v>
          </cell>
          <cell r="K3318" t="str">
            <v>미해당</v>
          </cell>
          <cell r="L3318" t="str">
            <v xml:space="preserve"> </v>
          </cell>
        </row>
        <row r="3319">
          <cell r="A3319">
            <v>12156</v>
          </cell>
          <cell r="B3319" t="str">
            <v>서울특별시</v>
          </cell>
          <cell r="C3319" t="str">
            <v>기본형</v>
          </cell>
          <cell r="D3319" t="str">
            <v>대면방식</v>
          </cell>
          <cell r="E3319" t="str">
            <v>청소년수련시설</v>
          </cell>
          <cell r="F3319" t="str">
            <v>청소년문화의집</v>
          </cell>
          <cell r="G3319" t="str">
            <v>자기(인성)계발활동</v>
          </cell>
          <cell r="H3319" t="str">
            <v>개별모집</v>
          </cell>
          <cell r="I3319" t="str">
            <v>미해당</v>
          </cell>
          <cell r="J3319" t="str">
            <v>미해당</v>
          </cell>
          <cell r="K3319" t="str">
            <v>미해당</v>
          </cell>
          <cell r="L3319" t="str">
            <v xml:space="preserve"> </v>
          </cell>
        </row>
        <row r="3320">
          <cell r="A3320">
            <v>12157</v>
          </cell>
          <cell r="B3320" t="str">
            <v>인천광역시</v>
          </cell>
          <cell r="C3320" t="str">
            <v>기본형</v>
          </cell>
          <cell r="D3320" t="str">
            <v>대면방식</v>
          </cell>
          <cell r="E3320" t="str">
            <v>청소년수련시설</v>
          </cell>
          <cell r="F3320" t="str">
            <v>청소년문화의집</v>
          </cell>
          <cell r="G3320" t="str">
            <v>직업체험활동</v>
          </cell>
          <cell r="H3320" t="str">
            <v>단체모집</v>
          </cell>
          <cell r="I3320" t="str">
            <v>미해당</v>
          </cell>
          <cell r="J3320" t="str">
            <v>미해당</v>
          </cell>
          <cell r="K3320" t="str">
            <v>미해당</v>
          </cell>
          <cell r="L3320" t="str">
            <v xml:space="preserve"> </v>
          </cell>
        </row>
        <row r="3321">
          <cell r="A3321">
            <v>12158</v>
          </cell>
          <cell r="B3321" t="str">
            <v>인천광역시</v>
          </cell>
          <cell r="C3321" t="str">
            <v>기본형</v>
          </cell>
          <cell r="D3321" t="str">
            <v>대면방식</v>
          </cell>
          <cell r="E3321" t="str">
            <v>청소년수련시설</v>
          </cell>
          <cell r="F3321" t="str">
            <v>청소년수련관</v>
          </cell>
          <cell r="G3321" t="str">
            <v>과학정보활동</v>
          </cell>
          <cell r="H3321" t="str">
            <v>개별모집</v>
          </cell>
          <cell r="I3321" t="str">
            <v>미해당</v>
          </cell>
          <cell r="J3321" t="str">
            <v>미해당</v>
          </cell>
          <cell r="K3321" t="str">
            <v>미해당</v>
          </cell>
          <cell r="L3321" t="str">
            <v xml:space="preserve"> </v>
          </cell>
        </row>
        <row r="3322">
          <cell r="A3322">
            <v>12159</v>
          </cell>
          <cell r="B3322" t="str">
            <v>경기도</v>
          </cell>
          <cell r="C3322" t="str">
            <v>기본형</v>
          </cell>
          <cell r="D3322" t="str">
            <v>대면방식</v>
          </cell>
          <cell r="E3322" t="str">
            <v>청소년수련시설</v>
          </cell>
          <cell r="F3322" t="str">
            <v>청소년수련관</v>
          </cell>
          <cell r="G3322" t="str">
            <v>건강·보건활동</v>
          </cell>
          <cell r="H3322" t="str">
            <v>개별모집</v>
          </cell>
          <cell r="I3322" t="str">
            <v>미해당</v>
          </cell>
          <cell r="J3322" t="str">
            <v>미해당</v>
          </cell>
          <cell r="K3322" t="str">
            <v>미해당</v>
          </cell>
          <cell r="L3322" t="str">
            <v xml:space="preserve"> </v>
          </cell>
        </row>
        <row r="3323">
          <cell r="A3323">
            <v>12160</v>
          </cell>
          <cell r="B3323" t="str">
            <v>경기도</v>
          </cell>
          <cell r="C3323" t="str">
            <v>기본형</v>
          </cell>
          <cell r="D3323" t="str">
            <v>대면방식</v>
          </cell>
          <cell r="E3323" t="str">
            <v>청소년수련시설</v>
          </cell>
          <cell r="F3323" t="str">
            <v>청소년수련관</v>
          </cell>
          <cell r="G3323" t="str">
            <v>자기(인성)계발활동</v>
          </cell>
          <cell r="H3323" t="str">
            <v>개별모집</v>
          </cell>
          <cell r="I3323" t="str">
            <v>미해당</v>
          </cell>
          <cell r="J3323" t="str">
            <v>미해당</v>
          </cell>
          <cell r="K3323" t="str">
            <v>미해당</v>
          </cell>
          <cell r="L3323" t="str">
            <v xml:space="preserve"> </v>
          </cell>
        </row>
        <row r="3324">
          <cell r="A3324">
            <v>12161</v>
          </cell>
          <cell r="B3324" t="str">
            <v>강원특별자치도</v>
          </cell>
          <cell r="C3324" t="str">
            <v>기본형</v>
          </cell>
          <cell r="D3324" t="str">
            <v>대면방식</v>
          </cell>
          <cell r="E3324" t="str">
            <v>청소년수련시설</v>
          </cell>
          <cell r="F3324" t="str">
            <v>청소년수련관</v>
          </cell>
          <cell r="G3324" t="str">
            <v>건강·보건활동</v>
          </cell>
          <cell r="H3324" t="str">
            <v>개별모집</v>
          </cell>
          <cell r="I3324" t="str">
            <v>미해당</v>
          </cell>
          <cell r="J3324" t="str">
            <v>미해당</v>
          </cell>
          <cell r="K3324" t="str">
            <v>미해당</v>
          </cell>
          <cell r="L3324" t="str">
            <v xml:space="preserve"> </v>
          </cell>
        </row>
        <row r="3325">
          <cell r="A3325">
            <v>12162</v>
          </cell>
          <cell r="B3325" t="str">
            <v>전북특별자치도</v>
          </cell>
          <cell r="C3325" t="str">
            <v>기본형</v>
          </cell>
          <cell r="D3325" t="str">
            <v>대면방식</v>
          </cell>
          <cell r="E3325" t="str">
            <v>청소년수련시설</v>
          </cell>
          <cell r="F3325" t="str">
            <v>청소년수련관</v>
          </cell>
          <cell r="G3325" t="str">
            <v>과학정보활동</v>
          </cell>
          <cell r="H3325" t="str">
            <v>개별모집</v>
          </cell>
          <cell r="I3325" t="str">
            <v>미해당</v>
          </cell>
          <cell r="J3325" t="str">
            <v>미해당</v>
          </cell>
          <cell r="K3325" t="str">
            <v>미해당</v>
          </cell>
          <cell r="L3325" t="str">
            <v xml:space="preserve"> </v>
          </cell>
        </row>
        <row r="3326">
          <cell r="A3326">
            <v>12163</v>
          </cell>
          <cell r="B3326" t="str">
            <v>전라남도</v>
          </cell>
          <cell r="C3326" t="str">
            <v>기본형</v>
          </cell>
          <cell r="D3326" t="str">
            <v>대면방식</v>
          </cell>
          <cell r="E3326" t="str">
            <v>일반</v>
          </cell>
          <cell r="F3326" t="str">
            <v>영리법인</v>
          </cell>
          <cell r="G3326" t="str">
            <v>자기(인성)계발활동</v>
          </cell>
          <cell r="H3326" t="str">
            <v>단체모집</v>
          </cell>
          <cell r="I3326" t="str">
            <v>해당</v>
          </cell>
          <cell r="J3326" t="str">
            <v>해당</v>
          </cell>
          <cell r="K3326" t="str">
            <v>미해당</v>
          </cell>
          <cell r="L3326" t="str">
            <v xml:space="preserve"> </v>
          </cell>
        </row>
        <row r="3327">
          <cell r="A3327">
            <v>12164</v>
          </cell>
          <cell r="B3327" t="str">
            <v>전라남도</v>
          </cell>
          <cell r="C3327" t="str">
            <v>기본형</v>
          </cell>
          <cell r="D3327" t="str">
            <v>대면방식</v>
          </cell>
          <cell r="E3327" t="str">
            <v>청소년수련시설</v>
          </cell>
          <cell r="F3327" t="str">
            <v>청소년수련관</v>
          </cell>
          <cell r="G3327" t="str">
            <v>문화예술활동</v>
          </cell>
          <cell r="H3327" t="str">
            <v>개별모집</v>
          </cell>
          <cell r="I3327" t="str">
            <v>미해당</v>
          </cell>
          <cell r="J3327" t="str">
            <v>미해당</v>
          </cell>
          <cell r="K3327" t="str">
            <v>미해당</v>
          </cell>
          <cell r="L3327" t="str">
            <v xml:space="preserve"> </v>
          </cell>
        </row>
        <row r="3328">
          <cell r="A3328">
            <v>12165</v>
          </cell>
          <cell r="B3328" t="str">
            <v>전라남도</v>
          </cell>
          <cell r="C3328" t="str">
            <v>학단형</v>
          </cell>
          <cell r="D3328" t="str">
            <v>대면방식</v>
          </cell>
          <cell r="E3328" t="str">
            <v>청소년수련시설</v>
          </cell>
          <cell r="F3328" t="str">
            <v>청소년수련원</v>
          </cell>
          <cell r="G3328" t="str">
            <v>환경보존활동</v>
          </cell>
          <cell r="H3328" t="str">
            <v>단체모집</v>
          </cell>
          <cell r="I3328" t="str">
            <v>해당</v>
          </cell>
          <cell r="J3328" t="str">
            <v>해당</v>
          </cell>
          <cell r="K3328" t="str">
            <v>미해당</v>
          </cell>
          <cell r="L3328" t="str">
            <v xml:space="preserve"> </v>
          </cell>
        </row>
        <row r="3329">
          <cell r="A3329">
            <v>12166</v>
          </cell>
          <cell r="B3329" t="str">
            <v>경상북도</v>
          </cell>
          <cell r="C3329" t="str">
            <v>기본형</v>
          </cell>
          <cell r="D3329" t="str">
            <v>대면방식</v>
          </cell>
          <cell r="E3329" t="str">
            <v>청소년수련시설</v>
          </cell>
          <cell r="F3329" t="str">
            <v>청소년문화의집</v>
          </cell>
          <cell r="G3329" t="str">
            <v>환경보존활동</v>
          </cell>
          <cell r="H3329" t="str">
            <v>개별모집</v>
          </cell>
          <cell r="I3329" t="str">
            <v>미해당</v>
          </cell>
          <cell r="J3329" t="str">
            <v>미해당</v>
          </cell>
          <cell r="K3329" t="str">
            <v>미해당</v>
          </cell>
          <cell r="L3329" t="str">
            <v xml:space="preserve"> </v>
          </cell>
        </row>
        <row r="3330">
          <cell r="A3330">
            <v>12167</v>
          </cell>
          <cell r="B3330" t="str">
            <v>경상북도</v>
          </cell>
          <cell r="C3330" t="str">
            <v>기본형</v>
          </cell>
          <cell r="D3330" t="str">
            <v>대면방식</v>
          </cell>
          <cell r="E3330" t="str">
            <v>일반</v>
          </cell>
          <cell r="F3330" t="str">
            <v>개인사업</v>
          </cell>
          <cell r="G3330" t="str">
            <v>모험개척활동</v>
          </cell>
          <cell r="H3330" t="str">
            <v>단체모집</v>
          </cell>
          <cell r="I3330" t="str">
            <v>해당</v>
          </cell>
          <cell r="J3330" t="str">
            <v>미해당</v>
          </cell>
          <cell r="K3330" t="str">
            <v>해당</v>
          </cell>
          <cell r="L3330" t="str">
            <v>수상활동 스킨스쿠버</v>
          </cell>
        </row>
        <row r="3331">
          <cell r="A3331">
            <v>12168</v>
          </cell>
          <cell r="B3331" t="str">
            <v>경상북도</v>
          </cell>
          <cell r="C3331" t="str">
            <v>기본형</v>
          </cell>
          <cell r="D3331" t="str">
            <v>대면방식</v>
          </cell>
          <cell r="E3331" t="str">
            <v>일반</v>
          </cell>
          <cell r="F3331" t="str">
            <v>개인사업</v>
          </cell>
          <cell r="G3331" t="str">
            <v>모험개척활동</v>
          </cell>
          <cell r="H3331" t="str">
            <v>단체모집</v>
          </cell>
          <cell r="I3331" t="str">
            <v>해당</v>
          </cell>
          <cell r="J3331" t="str">
            <v>미해당</v>
          </cell>
          <cell r="K3331" t="str">
            <v>해당</v>
          </cell>
          <cell r="L3331" t="str">
            <v>수상활동 스킨스쿠버</v>
          </cell>
        </row>
        <row r="3332">
          <cell r="A3332">
            <v>12169</v>
          </cell>
          <cell r="B3332" t="str">
            <v>경상북도</v>
          </cell>
          <cell r="C3332" t="str">
            <v>기본형</v>
          </cell>
          <cell r="D3332" t="str">
            <v>대면방식</v>
          </cell>
          <cell r="E3332" t="str">
            <v>일반</v>
          </cell>
          <cell r="F3332" t="str">
            <v>개인사업</v>
          </cell>
          <cell r="G3332" t="str">
            <v>모험개척활동</v>
          </cell>
          <cell r="H3332" t="str">
            <v>단체모집</v>
          </cell>
          <cell r="I3332" t="str">
            <v>해당</v>
          </cell>
          <cell r="J3332" t="str">
            <v>미해당</v>
          </cell>
          <cell r="K3332" t="str">
            <v>해당</v>
          </cell>
          <cell r="L3332" t="str">
            <v>수상활동 스킨스쿠버</v>
          </cell>
        </row>
        <row r="3333">
          <cell r="A3333">
            <v>12170</v>
          </cell>
          <cell r="B3333" t="str">
            <v>경상북도</v>
          </cell>
          <cell r="C3333" t="str">
            <v>숙박형</v>
          </cell>
          <cell r="D3333" t="str">
            <v>대면방식</v>
          </cell>
          <cell r="E3333" t="str">
            <v>일반</v>
          </cell>
          <cell r="F3333" t="str">
            <v>개인사업</v>
          </cell>
          <cell r="G3333" t="str">
            <v>모험개척활동</v>
          </cell>
          <cell r="H3333" t="str">
            <v>단체모집</v>
          </cell>
          <cell r="I3333" t="str">
            <v>해당</v>
          </cell>
          <cell r="J3333" t="str">
            <v>미해당</v>
          </cell>
          <cell r="K3333" t="str">
            <v>해당</v>
          </cell>
          <cell r="L3333" t="str">
            <v>수상활동 스킨스쿠버</v>
          </cell>
        </row>
        <row r="3334">
          <cell r="A3334">
            <v>12171</v>
          </cell>
          <cell r="B3334" t="str">
            <v>경상북도</v>
          </cell>
          <cell r="C3334" t="str">
            <v>숙박형</v>
          </cell>
          <cell r="D3334" t="str">
            <v>대면방식</v>
          </cell>
          <cell r="E3334" t="str">
            <v>일반</v>
          </cell>
          <cell r="F3334" t="str">
            <v>개인사업</v>
          </cell>
          <cell r="G3334" t="str">
            <v>모험개척활동</v>
          </cell>
          <cell r="H3334" t="str">
            <v>단체모집</v>
          </cell>
          <cell r="I3334" t="str">
            <v>해당</v>
          </cell>
          <cell r="J3334" t="str">
            <v>미해당</v>
          </cell>
          <cell r="K3334" t="str">
            <v>해당</v>
          </cell>
          <cell r="L3334" t="str">
            <v>수상활동 스킨스쿠버</v>
          </cell>
        </row>
        <row r="3335">
          <cell r="A3335">
            <v>12172</v>
          </cell>
          <cell r="B3335" t="str">
            <v>경상북도</v>
          </cell>
          <cell r="C3335" t="str">
            <v>숙박형</v>
          </cell>
          <cell r="D3335" t="str">
            <v>대면방식</v>
          </cell>
          <cell r="E3335" t="str">
            <v>일반</v>
          </cell>
          <cell r="F3335" t="str">
            <v>개인사업</v>
          </cell>
          <cell r="G3335" t="str">
            <v>모험개척활동</v>
          </cell>
          <cell r="H3335" t="str">
            <v>단체모집</v>
          </cell>
          <cell r="I3335" t="str">
            <v>해당</v>
          </cell>
          <cell r="J3335" t="str">
            <v>미해당</v>
          </cell>
          <cell r="K3335" t="str">
            <v>해당</v>
          </cell>
          <cell r="L3335" t="str">
            <v>수상활동 스킨스쿠버</v>
          </cell>
        </row>
        <row r="3336">
          <cell r="A3336">
            <v>12173</v>
          </cell>
          <cell r="B3336" t="str">
            <v>경상북도</v>
          </cell>
          <cell r="C3336" t="str">
            <v>기본형</v>
          </cell>
          <cell r="D3336" t="str">
            <v>대면방식</v>
          </cell>
          <cell r="E3336" t="str">
            <v>일반</v>
          </cell>
          <cell r="F3336" t="str">
            <v>개인사업</v>
          </cell>
          <cell r="G3336" t="str">
            <v>모험개척활동</v>
          </cell>
          <cell r="H3336" t="str">
            <v>단체모집</v>
          </cell>
          <cell r="I3336" t="str">
            <v>해당</v>
          </cell>
          <cell r="J3336" t="str">
            <v>미해당</v>
          </cell>
          <cell r="K3336" t="str">
            <v>해당</v>
          </cell>
          <cell r="L3336" t="str">
            <v>수상활동 스킨스쿠버</v>
          </cell>
        </row>
        <row r="3337">
          <cell r="A3337">
            <v>12174</v>
          </cell>
          <cell r="B3337" t="str">
            <v>경상북도</v>
          </cell>
          <cell r="C3337" t="str">
            <v>기본형</v>
          </cell>
          <cell r="D3337" t="str">
            <v>대면방식</v>
          </cell>
          <cell r="E3337" t="str">
            <v>일반</v>
          </cell>
          <cell r="F3337" t="str">
            <v>개인사업</v>
          </cell>
          <cell r="G3337" t="str">
            <v>모험개척활동</v>
          </cell>
          <cell r="H3337" t="str">
            <v>단체모집</v>
          </cell>
          <cell r="I3337" t="str">
            <v>해당</v>
          </cell>
          <cell r="J3337" t="str">
            <v>미해당</v>
          </cell>
          <cell r="K3337" t="str">
            <v>해당</v>
          </cell>
          <cell r="L3337" t="str">
            <v>수상활동 스킨스쿠버</v>
          </cell>
        </row>
        <row r="3338">
          <cell r="A3338">
            <v>12175</v>
          </cell>
          <cell r="B3338" t="str">
            <v>경상북도</v>
          </cell>
          <cell r="C3338" t="str">
            <v>기본형</v>
          </cell>
          <cell r="D3338" t="str">
            <v>대면방식</v>
          </cell>
          <cell r="E3338" t="str">
            <v>일반</v>
          </cell>
          <cell r="F3338" t="str">
            <v>개인사업</v>
          </cell>
          <cell r="G3338" t="str">
            <v>모험개척활동</v>
          </cell>
          <cell r="H3338" t="str">
            <v>단체모집</v>
          </cell>
          <cell r="I3338" t="str">
            <v>해당</v>
          </cell>
          <cell r="J3338" t="str">
            <v>미해당</v>
          </cell>
          <cell r="K3338" t="str">
            <v>해당</v>
          </cell>
          <cell r="L3338" t="str">
            <v>수상활동 스킨스쿠버</v>
          </cell>
        </row>
        <row r="3339">
          <cell r="A3339">
            <v>12176</v>
          </cell>
          <cell r="B3339" t="str">
            <v>경상북도</v>
          </cell>
          <cell r="C3339" t="str">
            <v>숙박형</v>
          </cell>
          <cell r="D3339" t="str">
            <v>대면방식</v>
          </cell>
          <cell r="E3339" t="str">
            <v>일반</v>
          </cell>
          <cell r="F3339" t="str">
            <v>개인사업</v>
          </cell>
          <cell r="G3339" t="str">
            <v>모험개척활동</v>
          </cell>
          <cell r="H3339" t="str">
            <v>단체모집</v>
          </cell>
          <cell r="I3339" t="str">
            <v>해당</v>
          </cell>
          <cell r="J3339" t="str">
            <v>미해당</v>
          </cell>
          <cell r="K3339" t="str">
            <v>해당</v>
          </cell>
          <cell r="L3339" t="str">
            <v>수상활동 스킨스쿠버</v>
          </cell>
        </row>
        <row r="3340">
          <cell r="A3340">
            <v>12177</v>
          </cell>
          <cell r="B3340" t="str">
            <v>경상북도</v>
          </cell>
          <cell r="C3340" t="str">
            <v>숙박형</v>
          </cell>
          <cell r="D3340" t="str">
            <v>대면방식</v>
          </cell>
          <cell r="E3340" t="str">
            <v>일반</v>
          </cell>
          <cell r="F3340" t="str">
            <v>개인사업</v>
          </cell>
          <cell r="G3340" t="str">
            <v>모험개척활동</v>
          </cell>
          <cell r="H3340" t="str">
            <v>단체모집</v>
          </cell>
          <cell r="I3340" t="str">
            <v>해당</v>
          </cell>
          <cell r="J3340" t="str">
            <v>미해당</v>
          </cell>
          <cell r="K3340" t="str">
            <v>해당</v>
          </cell>
          <cell r="L3340" t="str">
            <v>수상활동 스킨스쿠버</v>
          </cell>
        </row>
        <row r="3341">
          <cell r="A3341">
            <v>12178</v>
          </cell>
          <cell r="B3341" t="str">
            <v>경상북도</v>
          </cell>
          <cell r="C3341" t="str">
            <v>숙박형</v>
          </cell>
          <cell r="D3341" t="str">
            <v>대면방식</v>
          </cell>
          <cell r="E3341" t="str">
            <v>일반</v>
          </cell>
          <cell r="F3341" t="str">
            <v>개인사업</v>
          </cell>
          <cell r="G3341" t="str">
            <v>모험개척활동</v>
          </cell>
          <cell r="H3341" t="str">
            <v>단체모집</v>
          </cell>
          <cell r="I3341" t="str">
            <v>해당</v>
          </cell>
          <cell r="J3341" t="str">
            <v>미해당</v>
          </cell>
          <cell r="K3341" t="str">
            <v>해당</v>
          </cell>
          <cell r="L3341" t="str">
            <v>수상활동 스킨스쿠버</v>
          </cell>
        </row>
        <row r="3342">
          <cell r="A3342">
            <v>12179</v>
          </cell>
          <cell r="B3342" t="str">
            <v>경상남도</v>
          </cell>
          <cell r="C3342" t="str">
            <v>기본형</v>
          </cell>
          <cell r="D3342" t="str">
            <v>대면방식</v>
          </cell>
          <cell r="E3342" t="str">
            <v>청소년수련시설</v>
          </cell>
          <cell r="F3342" t="str">
            <v>청소년문화의집</v>
          </cell>
          <cell r="G3342" t="str">
            <v>자기(인성)계발활동</v>
          </cell>
          <cell r="H3342" t="str">
            <v>개별모집</v>
          </cell>
          <cell r="I3342" t="str">
            <v>미해당</v>
          </cell>
          <cell r="J3342" t="str">
            <v>미해당</v>
          </cell>
          <cell r="K3342" t="str">
            <v>미해당</v>
          </cell>
          <cell r="L3342" t="str">
            <v xml:space="preserve"> </v>
          </cell>
        </row>
        <row r="3343">
          <cell r="A3343">
            <v>12180</v>
          </cell>
          <cell r="B3343" t="str">
            <v>경상남도</v>
          </cell>
          <cell r="C3343" t="str">
            <v>기본형</v>
          </cell>
          <cell r="D3343" t="str">
            <v>대면방식</v>
          </cell>
          <cell r="E3343" t="str">
            <v>청소년수련시설</v>
          </cell>
          <cell r="F3343" t="str">
            <v>청소년문화의집</v>
          </cell>
          <cell r="G3343" t="str">
            <v>자기(인성)계발활동</v>
          </cell>
          <cell r="H3343" t="str">
            <v>개별모집</v>
          </cell>
          <cell r="I3343" t="str">
            <v>미해당</v>
          </cell>
          <cell r="J3343" t="str">
            <v>미해당</v>
          </cell>
          <cell r="K3343" t="str">
            <v>미해당</v>
          </cell>
          <cell r="L3343" t="str">
            <v xml:space="preserve"> </v>
          </cell>
        </row>
        <row r="3344">
          <cell r="A3344">
            <v>12181</v>
          </cell>
          <cell r="B3344" t="str">
            <v>경상남도</v>
          </cell>
          <cell r="C3344" t="str">
            <v>기본형</v>
          </cell>
          <cell r="D3344" t="str">
            <v>대면방식</v>
          </cell>
          <cell r="E3344" t="str">
            <v>청소년수련시설</v>
          </cell>
          <cell r="F3344" t="str">
            <v>청소년문화의집</v>
          </cell>
          <cell r="G3344" t="str">
            <v>과학정보활동</v>
          </cell>
          <cell r="H3344" t="str">
            <v>개별모집</v>
          </cell>
          <cell r="I3344" t="str">
            <v>미해당</v>
          </cell>
          <cell r="J3344" t="str">
            <v>미해당</v>
          </cell>
          <cell r="K3344" t="str">
            <v>미해당</v>
          </cell>
          <cell r="L3344" t="str">
            <v xml:space="preserve"> </v>
          </cell>
        </row>
        <row r="3345">
          <cell r="A3345">
            <v>12182</v>
          </cell>
          <cell r="B3345" t="str">
            <v>경상남도</v>
          </cell>
          <cell r="C3345" t="str">
            <v>기본형</v>
          </cell>
          <cell r="D3345" t="str">
            <v>대면방식</v>
          </cell>
          <cell r="E3345" t="str">
            <v>청소년수련시설</v>
          </cell>
          <cell r="F3345" t="str">
            <v>청소년수련관</v>
          </cell>
          <cell r="G3345" t="str">
            <v>기타</v>
          </cell>
          <cell r="H3345" t="str">
            <v>개별모집</v>
          </cell>
          <cell r="I3345" t="str">
            <v>미해당</v>
          </cell>
          <cell r="J3345" t="str">
            <v>미해당</v>
          </cell>
          <cell r="K3345" t="str">
            <v>미해당</v>
          </cell>
          <cell r="L3345" t="str">
            <v xml:space="preserve"> </v>
          </cell>
        </row>
        <row r="3346">
          <cell r="A3346">
            <v>12183</v>
          </cell>
          <cell r="B3346" t="str">
            <v>경상남도</v>
          </cell>
          <cell r="C3346" t="str">
            <v>기본형</v>
          </cell>
          <cell r="D3346" t="str">
            <v>대면방식</v>
          </cell>
          <cell r="E3346" t="str">
            <v>청소년수련시설</v>
          </cell>
          <cell r="F3346" t="str">
            <v>청소년수련관</v>
          </cell>
          <cell r="G3346" t="str">
            <v>직업체험활동</v>
          </cell>
          <cell r="H3346" t="str">
            <v>개별모집</v>
          </cell>
          <cell r="I3346" t="str">
            <v>미해당</v>
          </cell>
          <cell r="J3346" t="str">
            <v>미해당</v>
          </cell>
          <cell r="K3346" t="str">
            <v>미해당</v>
          </cell>
          <cell r="L3346" t="str">
            <v xml:space="preserve"> </v>
          </cell>
        </row>
        <row r="3347">
          <cell r="A3347">
            <v>12184</v>
          </cell>
          <cell r="B3347" t="str">
            <v>경상남도</v>
          </cell>
          <cell r="C3347" t="str">
            <v>기본형</v>
          </cell>
          <cell r="D3347" t="str">
            <v>대면방식</v>
          </cell>
          <cell r="E3347" t="str">
            <v>청소년수련시설</v>
          </cell>
          <cell r="F3347" t="str">
            <v>청소년수련관</v>
          </cell>
          <cell r="G3347" t="str">
            <v>직업체험활동</v>
          </cell>
          <cell r="H3347" t="str">
            <v>개별모집</v>
          </cell>
          <cell r="I3347" t="str">
            <v>미해당</v>
          </cell>
          <cell r="J3347" t="str">
            <v>미해당</v>
          </cell>
          <cell r="K3347" t="str">
            <v>미해당</v>
          </cell>
          <cell r="L3347" t="str">
            <v xml:space="preserve"> </v>
          </cell>
        </row>
        <row r="3348">
          <cell r="A3348">
            <v>12185</v>
          </cell>
          <cell r="B3348" t="str">
            <v>경상남도</v>
          </cell>
          <cell r="C3348" t="str">
            <v>기본형</v>
          </cell>
          <cell r="D3348" t="str">
            <v>대면방식</v>
          </cell>
          <cell r="E3348" t="str">
            <v>청소년수련시설</v>
          </cell>
          <cell r="F3348" t="str">
            <v>청소년수련관</v>
          </cell>
          <cell r="G3348" t="str">
            <v>환경보존활동</v>
          </cell>
          <cell r="H3348" t="str">
            <v>개별모집</v>
          </cell>
          <cell r="I3348" t="str">
            <v>미해당</v>
          </cell>
          <cell r="J3348" t="str">
            <v>미해당</v>
          </cell>
          <cell r="K3348" t="str">
            <v>미해당</v>
          </cell>
          <cell r="L3348" t="str">
            <v xml:space="preserve"> </v>
          </cell>
        </row>
        <row r="3349">
          <cell r="A3349">
            <v>12186</v>
          </cell>
          <cell r="B3349" t="str">
            <v>경상남도</v>
          </cell>
          <cell r="C3349" t="str">
            <v>학단형</v>
          </cell>
          <cell r="D3349" t="str">
            <v>대면방식</v>
          </cell>
          <cell r="E3349" t="str">
            <v>청소년수련시설</v>
          </cell>
          <cell r="F3349" t="str">
            <v>청소년수련원</v>
          </cell>
          <cell r="G3349" t="str">
            <v>모험개척활동</v>
          </cell>
          <cell r="H3349" t="str">
            <v>단체모집</v>
          </cell>
          <cell r="I3349" t="str">
            <v>해당</v>
          </cell>
          <cell r="J3349" t="str">
            <v>해당</v>
          </cell>
          <cell r="K3349" t="str">
            <v>해당</v>
          </cell>
          <cell r="L3349" t="str">
            <v>수상활동 고무보트</v>
          </cell>
        </row>
        <row r="3350">
          <cell r="A3350">
            <v>12187</v>
          </cell>
          <cell r="B3350" t="str">
            <v>제주특별자치도</v>
          </cell>
          <cell r="C3350" t="str">
            <v>기본형</v>
          </cell>
          <cell r="D3350" t="str">
            <v>대면방식</v>
          </cell>
          <cell r="E3350" t="str">
            <v>청소년수련시설</v>
          </cell>
          <cell r="F3350" t="str">
            <v>청소년문화의집</v>
          </cell>
          <cell r="G3350" t="str">
            <v>문화예술활동</v>
          </cell>
          <cell r="H3350" t="str">
            <v>개별모집</v>
          </cell>
          <cell r="I3350" t="str">
            <v>미해당</v>
          </cell>
          <cell r="J3350" t="str">
            <v>미해당</v>
          </cell>
          <cell r="K3350" t="str">
            <v>미해당</v>
          </cell>
          <cell r="L3350" t="str">
            <v xml:space="preserve"> </v>
          </cell>
        </row>
        <row r="3351">
          <cell r="A3351">
            <v>12188</v>
          </cell>
          <cell r="B3351" t="str">
            <v>서울특별시</v>
          </cell>
          <cell r="C3351" t="str">
            <v>기본형</v>
          </cell>
          <cell r="D3351" t="str">
            <v>대면방식</v>
          </cell>
          <cell r="E3351" t="str">
            <v>청소년수련시설</v>
          </cell>
          <cell r="F3351" t="str">
            <v>청소년수련관</v>
          </cell>
          <cell r="G3351" t="str">
            <v>문화예술활동</v>
          </cell>
          <cell r="H3351" t="str">
            <v>개별모집</v>
          </cell>
          <cell r="I3351" t="str">
            <v>미해당</v>
          </cell>
          <cell r="J3351" t="str">
            <v>미해당</v>
          </cell>
          <cell r="K3351" t="str">
            <v>미해당</v>
          </cell>
          <cell r="L3351" t="str">
            <v xml:space="preserve"> </v>
          </cell>
        </row>
        <row r="3352">
          <cell r="A3352">
            <v>12189</v>
          </cell>
          <cell r="B3352" t="str">
            <v>서울특별시</v>
          </cell>
          <cell r="C3352" t="str">
            <v>기본형</v>
          </cell>
          <cell r="D3352" t="str">
            <v>대면방식</v>
          </cell>
          <cell r="E3352" t="str">
            <v>청소년수련시설</v>
          </cell>
          <cell r="F3352" t="str">
            <v>청소년수련관</v>
          </cell>
          <cell r="G3352" t="str">
            <v>환경보존활동</v>
          </cell>
          <cell r="H3352" t="str">
            <v>개별모집</v>
          </cell>
          <cell r="I3352" t="str">
            <v>미해당</v>
          </cell>
          <cell r="J3352" t="str">
            <v>미해당</v>
          </cell>
          <cell r="K3352" t="str">
            <v>미해당</v>
          </cell>
          <cell r="L3352" t="str">
            <v xml:space="preserve"> </v>
          </cell>
        </row>
        <row r="3353">
          <cell r="A3353">
            <v>12190</v>
          </cell>
          <cell r="B3353" t="str">
            <v>서울특별시</v>
          </cell>
          <cell r="C3353" t="str">
            <v>숙박형</v>
          </cell>
          <cell r="D3353" t="str">
            <v>대면방식</v>
          </cell>
          <cell r="E3353" t="str">
            <v>컨소시엄</v>
          </cell>
          <cell r="F3353" t="str">
            <v>컨소시엄</v>
          </cell>
          <cell r="G3353" t="str">
            <v>교류활동</v>
          </cell>
          <cell r="H3353" t="str">
            <v>개별모집</v>
          </cell>
          <cell r="I3353" t="str">
            <v>해당</v>
          </cell>
          <cell r="J3353" t="str">
            <v>해당</v>
          </cell>
          <cell r="K3353" t="str">
            <v>미해당</v>
          </cell>
          <cell r="L3353" t="str">
            <v xml:space="preserve"> </v>
          </cell>
        </row>
        <row r="3354">
          <cell r="A3354">
            <v>12191</v>
          </cell>
          <cell r="B3354" t="str">
            <v>서울특별시</v>
          </cell>
          <cell r="C3354" t="str">
            <v>기본형</v>
          </cell>
          <cell r="D3354" t="str">
            <v>대면방식</v>
          </cell>
          <cell r="E3354" t="str">
            <v>청소년수련시설</v>
          </cell>
          <cell r="F3354" t="str">
            <v>청소년문화의집</v>
          </cell>
          <cell r="G3354" t="str">
            <v>직업체험활동</v>
          </cell>
          <cell r="H3354" t="str">
            <v>개별모집</v>
          </cell>
          <cell r="I3354" t="str">
            <v>미해당</v>
          </cell>
          <cell r="J3354" t="str">
            <v>미해당</v>
          </cell>
          <cell r="K3354" t="str">
            <v>미해당</v>
          </cell>
          <cell r="L3354" t="str">
            <v xml:space="preserve"> </v>
          </cell>
        </row>
        <row r="3355">
          <cell r="A3355">
            <v>12192</v>
          </cell>
          <cell r="B3355" t="str">
            <v>대구광역시</v>
          </cell>
          <cell r="C3355" t="str">
            <v>기본형</v>
          </cell>
          <cell r="D3355" t="str">
            <v>대면방식</v>
          </cell>
          <cell r="E3355" t="str">
            <v>청소년수련시설</v>
          </cell>
          <cell r="F3355" t="str">
            <v>청소년수련관</v>
          </cell>
          <cell r="G3355" t="str">
            <v>자기(인성)계발활동</v>
          </cell>
          <cell r="H3355" t="str">
            <v>개별모집</v>
          </cell>
          <cell r="I3355" t="str">
            <v>미해당</v>
          </cell>
          <cell r="J3355" t="str">
            <v>미해당</v>
          </cell>
          <cell r="K3355" t="str">
            <v>미해당</v>
          </cell>
          <cell r="L3355" t="str">
            <v xml:space="preserve"> </v>
          </cell>
        </row>
        <row r="3356">
          <cell r="A3356">
            <v>12193</v>
          </cell>
          <cell r="B3356" t="str">
            <v>인천광역시</v>
          </cell>
          <cell r="C3356" t="str">
            <v>기본형</v>
          </cell>
          <cell r="D3356" t="str">
            <v>대면방식</v>
          </cell>
          <cell r="E3356" t="str">
            <v>청소년수련시설</v>
          </cell>
          <cell r="F3356" t="str">
            <v>청소년수련관</v>
          </cell>
          <cell r="G3356" t="str">
            <v>직업체험활동</v>
          </cell>
          <cell r="H3356" t="str">
            <v>개별모집</v>
          </cell>
          <cell r="I3356" t="str">
            <v>미해당</v>
          </cell>
          <cell r="J3356" t="str">
            <v>미해당</v>
          </cell>
          <cell r="K3356" t="str">
            <v>미해당</v>
          </cell>
          <cell r="L3356" t="str">
            <v xml:space="preserve"> </v>
          </cell>
        </row>
        <row r="3357">
          <cell r="A3357">
            <v>12194</v>
          </cell>
          <cell r="B3357" t="str">
            <v>인천광역시</v>
          </cell>
          <cell r="C3357" t="str">
            <v>기본형</v>
          </cell>
          <cell r="D3357" t="str">
            <v>대면방식</v>
          </cell>
          <cell r="E3357" t="str">
            <v>청소년수련시설</v>
          </cell>
          <cell r="F3357" t="str">
            <v>청소년수련관</v>
          </cell>
          <cell r="G3357" t="str">
            <v>자기(인성)계발활동</v>
          </cell>
          <cell r="H3357" t="str">
            <v>개별모집</v>
          </cell>
          <cell r="I3357" t="str">
            <v>미해당</v>
          </cell>
          <cell r="J3357" t="str">
            <v>미해당</v>
          </cell>
          <cell r="K3357" t="str">
            <v>미해당</v>
          </cell>
          <cell r="L3357" t="str">
            <v xml:space="preserve"> </v>
          </cell>
        </row>
        <row r="3358">
          <cell r="A3358">
            <v>12195</v>
          </cell>
          <cell r="B3358" t="str">
            <v>인천광역시</v>
          </cell>
          <cell r="C3358" t="str">
            <v>기본형</v>
          </cell>
          <cell r="D3358" t="str">
            <v>대면방식</v>
          </cell>
          <cell r="E3358" t="str">
            <v>청소년수련시설</v>
          </cell>
          <cell r="F3358" t="str">
            <v>청소년수련관</v>
          </cell>
          <cell r="G3358" t="str">
            <v>과학정보활동</v>
          </cell>
          <cell r="H3358" t="str">
            <v>개별모집</v>
          </cell>
          <cell r="I3358" t="str">
            <v>미해당</v>
          </cell>
          <cell r="J3358" t="str">
            <v>미해당</v>
          </cell>
          <cell r="K3358" t="str">
            <v>미해당</v>
          </cell>
          <cell r="L3358" t="str">
            <v xml:space="preserve"> </v>
          </cell>
        </row>
        <row r="3359">
          <cell r="A3359">
            <v>12196</v>
          </cell>
          <cell r="B3359" t="str">
            <v>인천광역시</v>
          </cell>
          <cell r="C3359" t="str">
            <v>기본형</v>
          </cell>
          <cell r="D3359" t="str">
            <v>대면방식</v>
          </cell>
          <cell r="E3359" t="str">
            <v>청소년수련시설</v>
          </cell>
          <cell r="F3359" t="str">
            <v>청소년수련관</v>
          </cell>
          <cell r="G3359" t="str">
            <v>직업체험활동</v>
          </cell>
          <cell r="H3359" t="str">
            <v>개별모집</v>
          </cell>
          <cell r="I3359" t="str">
            <v>미해당</v>
          </cell>
          <cell r="J3359" t="str">
            <v>미해당</v>
          </cell>
          <cell r="K3359" t="str">
            <v>미해당</v>
          </cell>
          <cell r="L3359" t="str">
            <v xml:space="preserve"> </v>
          </cell>
        </row>
        <row r="3360">
          <cell r="A3360">
            <v>12197</v>
          </cell>
          <cell r="B3360" t="str">
            <v>인천광역시</v>
          </cell>
          <cell r="C3360" t="str">
            <v>기본형</v>
          </cell>
          <cell r="D3360" t="str">
            <v>대면방식</v>
          </cell>
          <cell r="E3360" t="str">
            <v>청소년수련시설</v>
          </cell>
          <cell r="F3360" t="str">
            <v>청소년수련관</v>
          </cell>
          <cell r="G3360" t="str">
            <v>직업체험활동</v>
          </cell>
          <cell r="H3360" t="str">
            <v>개별모집</v>
          </cell>
          <cell r="I3360" t="str">
            <v>미해당</v>
          </cell>
          <cell r="J3360" t="str">
            <v>미해당</v>
          </cell>
          <cell r="K3360" t="str">
            <v>미해당</v>
          </cell>
          <cell r="L3360" t="str">
            <v xml:space="preserve"> </v>
          </cell>
        </row>
        <row r="3361">
          <cell r="A3361">
            <v>12198</v>
          </cell>
          <cell r="B3361" t="str">
            <v>광주광역시</v>
          </cell>
          <cell r="C3361" t="str">
            <v>기본형</v>
          </cell>
          <cell r="D3361" t="str">
            <v>대면방식</v>
          </cell>
          <cell r="E3361" t="str">
            <v>청소년수련시설</v>
          </cell>
          <cell r="F3361" t="str">
            <v>청소년문화의집</v>
          </cell>
          <cell r="G3361" t="str">
            <v>문화예술활동</v>
          </cell>
          <cell r="H3361" t="str">
            <v>개별모집</v>
          </cell>
          <cell r="I3361" t="str">
            <v>미해당</v>
          </cell>
          <cell r="J3361" t="str">
            <v>미해당</v>
          </cell>
          <cell r="K3361" t="str">
            <v>미해당</v>
          </cell>
          <cell r="L3361" t="str">
            <v xml:space="preserve"> </v>
          </cell>
        </row>
        <row r="3362">
          <cell r="A3362">
            <v>12199</v>
          </cell>
          <cell r="B3362" t="str">
            <v>광주광역시</v>
          </cell>
          <cell r="C3362" t="str">
            <v>기본형</v>
          </cell>
          <cell r="D3362" t="str">
            <v>대면방식</v>
          </cell>
          <cell r="E3362" t="str">
            <v>청소년수련시설</v>
          </cell>
          <cell r="F3362" t="str">
            <v>청소년문화의집</v>
          </cell>
          <cell r="G3362" t="str">
            <v>모험개척활동</v>
          </cell>
          <cell r="H3362" t="str">
            <v>개별모집</v>
          </cell>
          <cell r="I3362" t="str">
            <v>미해당</v>
          </cell>
          <cell r="J3362" t="str">
            <v>미해당</v>
          </cell>
          <cell r="K3362" t="str">
            <v>미해당</v>
          </cell>
          <cell r="L3362" t="str">
            <v xml:space="preserve"> </v>
          </cell>
        </row>
        <row r="3363">
          <cell r="A3363">
            <v>12200</v>
          </cell>
          <cell r="B3363" t="str">
            <v>광주광역시</v>
          </cell>
          <cell r="C3363" t="str">
            <v>기본형</v>
          </cell>
          <cell r="D3363" t="str">
            <v>대면방식</v>
          </cell>
          <cell r="E3363" t="str">
            <v>청소년수련시설</v>
          </cell>
          <cell r="F3363" t="str">
            <v>청소년문화의집</v>
          </cell>
          <cell r="G3363" t="str">
            <v>자기(인성)계발활동</v>
          </cell>
          <cell r="H3363" t="str">
            <v>개별모집</v>
          </cell>
          <cell r="I3363" t="str">
            <v>미해당</v>
          </cell>
          <cell r="J3363" t="str">
            <v>미해당</v>
          </cell>
          <cell r="K3363" t="str">
            <v>미해당</v>
          </cell>
          <cell r="L3363" t="str">
            <v xml:space="preserve"> </v>
          </cell>
        </row>
        <row r="3364">
          <cell r="A3364">
            <v>12201</v>
          </cell>
          <cell r="B3364" t="str">
            <v>대전광역시</v>
          </cell>
          <cell r="C3364" t="str">
            <v>학단형</v>
          </cell>
          <cell r="D3364" t="str">
            <v>대면방식</v>
          </cell>
          <cell r="E3364" t="str">
            <v>청소년수련시설</v>
          </cell>
          <cell r="F3364" t="str">
            <v>청소년수련원</v>
          </cell>
          <cell r="G3364" t="str">
            <v>모험개척활동</v>
          </cell>
          <cell r="H3364" t="str">
            <v>단체모집</v>
          </cell>
          <cell r="I3364" t="str">
            <v>해당</v>
          </cell>
          <cell r="J3364" t="str">
            <v>미해당</v>
          </cell>
          <cell r="K3364" t="str">
            <v>해당</v>
          </cell>
          <cell r="L3364" t="str">
            <v>그 밖의 활동 하강레포츠</v>
          </cell>
        </row>
        <row r="3365">
          <cell r="A3365">
            <v>12202</v>
          </cell>
          <cell r="B3365" t="str">
            <v>대전광역시</v>
          </cell>
          <cell r="C3365" t="str">
            <v>학단형</v>
          </cell>
          <cell r="D3365" t="str">
            <v>대면방식</v>
          </cell>
          <cell r="E3365" t="str">
            <v>청소년수련시설</v>
          </cell>
          <cell r="F3365" t="str">
            <v>청소년수련원</v>
          </cell>
          <cell r="G3365" t="str">
            <v>모험개척활동</v>
          </cell>
          <cell r="H3365" t="str">
            <v>단체모집</v>
          </cell>
          <cell r="I3365" t="str">
            <v>해당</v>
          </cell>
          <cell r="J3365" t="str">
            <v>미해당</v>
          </cell>
          <cell r="K3365" t="str">
            <v>해당</v>
          </cell>
          <cell r="L3365" t="str">
            <v>그 밖의 활동 하강레포츠</v>
          </cell>
        </row>
        <row r="3366">
          <cell r="A3366">
            <v>12203</v>
          </cell>
          <cell r="B3366" t="str">
            <v>대전광역시</v>
          </cell>
          <cell r="C3366" t="str">
            <v>학단형</v>
          </cell>
          <cell r="D3366" t="str">
            <v>대면방식</v>
          </cell>
          <cell r="E3366" t="str">
            <v>청소년수련시설</v>
          </cell>
          <cell r="F3366" t="str">
            <v>청소년수련원</v>
          </cell>
          <cell r="G3366" t="str">
            <v>모험개척활동</v>
          </cell>
          <cell r="H3366" t="str">
            <v>단체모집</v>
          </cell>
          <cell r="I3366" t="str">
            <v>해당</v>
          </cell>
          <cell r="J3366" t="str">
            <v>미해당</v>
          </cell>
          <cell r="K3366" t="str">
            <v>해당</v>
          </cell>
          <cell r="L3366" t="str">
            <v>그 밖의 활동 하강레포츠</v>
          </cell>
        </row>
        <row r="3367">
          <cell r="A3367">
            <v>12204</v>
          </cell>
          <cell r="B3367" t="str">
            <v>대전광역시</v>
          </cell>
          <cell r="C3367" t="str">
            <v>학단형</v>
          </cell>
          <cell r="D3367" t="str">
            <v>대면방식</v>
          </cell>
          <cell r="E3367" t="str">
            <v>청소년수련시설</v>
          </cell>
          <cell r="F3367" t="str">
            <v>청소년수련원</v>
          </cell>
          <cell r="G3367" t="str">
            <v>모험개척활동</v>
          </cell>
          <cell r="H3367" t="str">
            <v>단체모집</v>
          </cell>
          <cell r="I3367" t="str">
            <v>해당</v>
          </cell>
          <cell r="J3367" t="str">
            <v>미해당</v>
          </cell>
          <cell r="K3367" t="str">
            <v>해당</v>
          </cell>
          <cell r="L3367" t="str">
            <v>그 밖의 활동 하강레포츠</v>
          </cell>
        </row>
        <row r="3368">
          <cell r="A3368">
            <v>12205</v>
          </cell>
          <cell r="B3368" t="str">
            <v>경기도</v>
          </cell>
          <cell r="C3368" t="str">
            <v>기본형</v>
          </cell>
          <cell r="D3368" t="str">
            <v>대면방식</v>
          </cell>
          <cell r="E3368" t="str">
            <v>청소년수련시설</v>
          </cell>
          <cell r="F3368" t="str">
            <v>청소년문화의집</v>
          </cell>
          <cell r="G3368" t="str">
            <v>건강·보건활동</v>
          </cell>
          <cell r="H3368" t="str">
            <v>개별모집</v>
          </cell>
          <cell r="I3368" t="str">
            <v>미해당</v>
          </cell>
          <cell r="J3368" t="str">
            <v>미해당</v>
          </cell>
          <cell r="K3368" t="str">
            <v>미해당</v>
          </cell>
          <cell r="L3368" t="str">
            <v xml:space="preserve"> </v>
          </cell>
        </row>
        <row r="3369">
          <cell r="A3369">
            <v>12206</v>
          </cell>
          <cell r="B3369" t="str">
            <v>경기도</v>
          </cell>
          <cell r="C3369" t="str">
            <v>기본형</v>
          </cell>
          <cell r="D3369" t="str">
            <v>대면방식</v>
          </cell>
          <cell r="E3369" t="str">
            <v>청소년수련시설</v>
          </cell>
          <cell r="F3369" t="str">
            <v>청소년수련관</v>
          </cell>
          <cell r="G3369" t="str">
            <v>환경보존활동</v>
          </cell>
          <cell r="H3369" t="str">
            <v>개별모집</v>
          </cell>
          <cell r="I3369" t="str">
            <v>미해당</v>
          </cell>
          <cell r="J3369" t="str">
            <v>미해당</v>
          </cell>
          <cell r="K3369" t="str">
            <v>미해당</v>
          </cell>
          <cell r="L3369" t="str">
            <v xml:space="preserve"> </v>
          </cell>
        </row>
        <row r="3370">
          <cell r="A3370">
            <v>12207</v>
          </cell>
          <cell r="B3370" t="str">
            <v>경기도</v>
          </cell>
          <cell r="C3370" t="str">
            <v>기본형</v>
          </cell>
          <cell r="D3370" t="str">
            <v>대면방식</v>
          </cell>
          <cell r="E3370" t="str">
            <v>청소년수련시설</v>
          </cell>
          <cell r="F3370" t="str">
            <v>청소년문화의집</v>
          </cell>
          <cell r="G3370" t="str">
            <v>봉사활동</v>
          </cell>
          <cell r="H3370" t="str">
            <v>개별모집</v>
          </cell>
          <cell r="I3370" t="str">
            <v>미해당</v>
          </cell>
          <cell r="J3370" t="str">
            <v>미해당</v>
          </cell>
          <cell r="K3370" t="str">
            <v>미해당</v>
          </cell>
          <cell r="L3370" t="str">
            <v xml:space="preserve"> </v>
          </cell>
        </row>
        <row r="3371">
          <cell r="A3371">
            <v>12208</v>
          </cell>
          <cell r="B3371" t="str">
            <v>경기도</v>
          </cell>
          <cell r="C3371" t="str">
            <v>기본형</v>
          </cell>
          <cell r="D3371" t="str">
            <v>대면방식</v>
          </cell>
          <cell r="E3371" t="str">
            <v>청소년수련시설</v>
          </cell>
          <cell r="F3371" t="str">
            <v>청소년문화의집</v>
          </cell>
          <cell r="G3371" t="str">
            <v>건강·보건활동</v>
          </cell>
          <cell r="H3371" t="str">
            <v>개별모집</v>
          </cell>
          <cell r="I3371" t="str">
            <v>미해당</v>
          </cell>
          <cell r="J3371" t="str">
            <v>미해당</v>
          </cell>
          <cell r="K3371" t="str">
            <v>미해당</v>
          </cell>
          <cell r="L3371" t="str">
            <v xml:space="preserve"> </v>
          </cell>
        </row>
        <row r="3372">
          <cell r="A3372">
            <v>12209</v>
          </cell>
          <cell r="B3372" t="str">
            <v>충청북도</v>
          </cell>
          <cell r="C3372" t="str">
            <v>숙박형</v>
          </cell>
          <cell r="D3372" t="str">
            <v>대면방식</v>
          </cell>
          <cell r="E3372" t="str">
            <v>청소년수련시설</v>
          </cell>
          <cell r="F3372" t="str">
            <v>청소년수련원</v>
          </cell>
          <cell r="G3372" t="str">
            <v>자기(인성)계발활동</v>
          </cell>
          <cell r="H3372" t="str">
            <v>단체모집</v>
          </cell>
          <cell r="I3372" t="str">
            <v>해당</v>
          </cell>
          <cell r="J3372" t="str">
            <v>해당</v>
          </cell>
          <cell r="K3372" t="str">
            <v>미해당</v>
          </cell>
          <cell r="L3372" t="str">
            <v xml:space="preserve"> </v>
          </cell>
        </row>
        <row r="3373">
          <cell r="A3373">
            <v>12210</v>
          </cell>
          <cell r="B3373" t="str">
            <v>충청남도</v>
          </cell>
          <cell r="C3373" t="str">
            <v>학단형</v>
          </cell>
          <cell r="D3373" t="str">
            <v>대면방식</v>
          </cell>
          <cell r="E3373" t="str">
            <v>청소년수련시설</v>
          </cell>
          <cell r="F3373" t="str">
            <v>유스호스텔</v>
          </cell>
          <cell r="G3373" t="str">
            <v>모험개척활동</v>
          </cell>
          <cell r="H3373" t="str">
            <v>단체모집</v>
          </cell>
          <cell r="I3373" t="str">
            <v>해당</v>
          </cell>
          <cell r="J3373" t="str">
            <v>해당</v>
          </cell>
          <cell r="K3373" t="str">
            <v>해당</v>
          </cell>
          <cell r="L3373" t="str">
            <v>그 밖의 활동 하강레포츠</v>
          </cell>
        </row>
        <row r="3374">
          <cell r="A3374">
            <v>12211</v>
          </cell>
          <cell r="B3374" t="str">
            <v>충청남도</v>
          </cell>
          <cell r="C3374" t="str">
            <v>학단형</v>
          </cell>
          <cell r="D3374" t="str">
            <v>대면방식</v>
          </cell>
          <cell r="E3374" t="str">
            <v>청소년수련시설</v>
          </cell>
          <cell r="F3374" t="str">
            <v>유스호스텔</v>
          </cell>
          <cell r="G3374" t="str">
            <v>모험개척활동</v>
          </cell>
          <cell r="H3374" t="str">
            <v>단체모집</v>
          </cell>
          <cell r="I3374" t="str">
            <v>해당</v>
          </cell>
          <cell r="J3374" t="str">
            <v>해당</v>
          </cell>
          <cell r="K3374" t="str">
            <v>해당</v>
          </cell>
          <cell r="L3374" t="str">
            <v>그 밖의 활동 하강레포츠</v>
          </cell>
        </row>
        <row r="3375">
          <cell r="A3375">
            <v>12212</v>
          </cell>
          <cell r="B3375" t="str">
            <v>충청남도</v>
          </cell>
          <cell r="C3375" t="str">
            <v>학단형</v>
          </cell>
          <cell r="D3375" t="str">
            <v>대면방식</v>
          </cell>
          <cell r="E3375" t="str">
            <v>청소년수련시설</v>
          </cell>
          <cell r="F3375" t="str">
            <v>유스호스텔</v>
          </cell>
          <cell r="G3375" t="str">
            <v>모험개척활동</v>
          </cell>
          <cell r="H3375" t="str">
            <v>단체모집</v>
          </cell>
          <cell r="I3375" t="str">
            <v>해당</v>
          </cell>
          <cell r="J3375" t="str">
            <v>해당</v>
          </cell>
          <cell r="K3375" t="str">
            <v>해당</v>
          </cell>
          <cell r="L3375" t="str">
            <v>그 밖의 활동 하강레포츠</v>
          </cell>
        </row>
        <row r="3376">
          <cell r="A3376">
            <v>12213</v>
          </cell>
          <cell r="B3376" t="str">
            <v>충청남도</v>
          </cell>
          <cell r="C3376" t="str">
            <v>학단형</v>
          </cell>
          <cell r="D3376" t="str">
            <v>대면방식</v>
          </cell>
          <cell r="E3376" t="str">
            <v>청소년수련시설</v>
          </cell>
          <cell r="F3376" t="str">
            <v>유스호스텔</v>
          </cell>
          <cell r="G3376" t="str">
            <v>모험개척활동</v>
          </cell>
          <cell r="H3376" t="str">
            <v>단체모집</v>
          </cell>
          <cell r="I3376" t="str">
            <v>해당</v>
          </cell>
          <cell r="J3376" t="str">
            <v>해당</v>
          </cell>
          <cell r="K3376" t="str">
            <v>해당</v>
          </cell>
          <cell r="L3376" t="str">
            <v>그 밖의 활동 하강레포츠</v>
          </cell>
        </row>
        <row r="3377">
          <cell r="A3377">
            <v>12214</v>
          </cell>
          <cell r="B3377" t="str">
            <v>충청남도</v>
          </cell>
          <cell r="C3377" t="str">
            <v>학단형</v>
          </cell>
          <cell r="D3377" t="str">
            <v>대면방식</v>
          </cell>
          <cell r="E3377" t="str">
            <v>청소년수련시설</v>
          </cell>
          <cell r="F3377" t="str">
            <v>유스호스텔</v>
          </cell>
          <cell r="G3377" t="str">
            <v>모험개척활동</v>
          </cell>
          <cell r="H3377" t="str">
            <v>단체모집</v>
          </cell>
          <cell r="I3377" t="str">
            <v>해당</v>
          </cell>
          <cell r="J3377" t="str">
            <v>해당</v>
          </cell>
          <cell r="K3377" t="str">
            <v>해당</v>
          </cell>
          <cell r="L3377" t="str">
            <v>그 밖의 활동 하강레포츠</v>
          </cell>
        </row>
        <row r="3378">
          <cell r="A3378">
            <v>12215</v>
          </cell>
          <cell r="B3378" t="str">
            <v>충청남도</v>
          </cell>
          <cell r="C3378" t="str">
            <v>학단형</v>
          </cell>
          <cell r="D3378" t="str">
            <v>대면방식</v>
          </cell>
          <cell r="E3378" t="str">
            <v>청소년수련시설</v>
          </cell>
          <cell r="F3378" t="str">
            <v>유스호스텔</v>
          </cell>
          <cell r="G3378" t="str">
            <v>모험개척활동</v>
          </cell>
          <cell r="H3378" t="str">
            <v>단체모집</v>
          </cell>
          <cell r="I3378" t="str">
            <v>해당</v>
          </cell>
          <cell r="J3378" t="str">
            <v>해당</v>
          </cell>
          <cell r="K3378" t="str">
            <v>해당</v>
          </cell>
          <cell r="L3378" t="str">
            <v>그 밖의 활동 하강레포츠</v>
          </cell>
        </row>
        <row r="3379">
          <cell r="A3379">
            <v>12216</v>
          </cell>
          <cell r="B3379" t="str">
            <v>충청남도</v>
          </cell>
          <cell r="C3379" t="str">
            <v>숙박형</v>
          </cell>
          <cell r="D3379" t="str">
            <v>대면방식</v>
          </cell>
          <cell r="E3379" t="str">
            <v>청소년수련시설</v>
          </cell>
          <cell r="F3379" t="str">
            <v>청소년수련원</v>
          </cell>
          <cell r="G3379" t="str">
            <v>교류활동</v>
          </cell>
          <cell r="H3379" t="str">
            <v>개별모집</v>
          </cell>
          <cell r="I3379" t="str">
            <v>해당</v>
          </cell>
          <cell r="J3379" t="str">
            <v>해당</v>
          </cell>
          <cell r="K3379" t="str">
            <v>해당</v>
          </cell>
          <cell r="L3379" t="str">
            <v>그 밖의 활동 하강레포츠</v>
          </cell>
        </row>
        <row r="3380">
          <cell r="A3380">
            <v>12217</v>
          </cell>
          <cell r="B3380" t="str">
            <v>전라남도</v>
          </cell>
          <cell r="C3380" t="str">
            <v>학단형</v>
          </cell>
          <cell r="D3380" t="str">
            <v>대면방식</v>
          </cell>
          <cell r="E3380" t="str">
            <v>청소년수련시설</v>
          </cell>
          <cell r="F3380" t="str">
            <v>청소년수련원</v>
          </cell>
          <cell r="G3380" t="str">
            <v>모험개척활동</v>
          </cell>
          <cell r="H3380" t="str">
            <v>단체모집</v>
          </cell>
          <cell r="I3380" t="str">
            <v>해당</v>
          </cell>
          <cell r="J3380" t="str">
            <v>해당</v>
          </cell>
          <cell r="K3380" t="str">
            <v>미해당</v>
          </cell>
          <cell r="L3380" t="str">
            <v xml:space="preserve"> </v>
          </cell>
        </row>
        <row r="3381">
          <cell r="A3381">
            <v>12218</v>
          </cell>
          <cell r="B3381" t="str">
            <v>경상남도</v>
          </cell>
          <cell r="C3381" t="str">
            <v>기본형</v>
          </cell>
          <cell r="D3381" t="str">
            <v>대면방식</v>
          </cell>
          <cell r="E3381" t="str">
            <v>청소년수련시설</v>
          </cell>
          <cell r="F3381" t="str">
            <v>청소년수련관</v>
          </cell>
          <cell r="G3381" t="str">
            <v>환경보존활동</v>
          </cell>
          <cell r="H3381" t="str">
            <v>개별모집</v>
          </cell>
          <cell r="I3381" t="str">
            <v>미해당</v>
          </cell>
          <cell r="J3381" t="str">
            <v>미해당</v>
          </cell>
          <cell r="K3381" t="str">
            <v>미해당</v>
          </cell>
          <cell r="L3381" t="str">
            <v xml:space="preserve"> </v>
          </cell>
        </row>
        <row r="3382">
          <cell r="A3382">
            <v>12219</v>
          </cell>
          <cell r="B3382" t="str">
            <v>경기도</v>
          </cell>
          <cell r="C3382" t="str">
            <v>기본형</v>
          </cell>
          <cell r="D3382" t="str">
            <v>대면방식</v>
          </cell>
          <cell r="E3382" t="str">
            <v>청소년수련시설</v>
          </cell>
          <cell r="F3382" t="str">
            <v>청소년수련관</v>
          </cell>
          <cell r="G3382" t="str">
            <v>문화예술활동</v>
          </cell>
          <cell r="H3382" t="str">
            <v>개별모집</v>
          </cell>
          <cell r="I3382" t="str">
            <v>미해당</v>
          </cell>
          <cell r="J3382" t="str">
            <v>미해당</v>
          </cell>
          <cell r="K3382" t="str">
            <v>미해당</v>
          </cell>
          <cell r="L3382" t="str">
            <v xml:space="preserve"> </v>
          </cell>
        </row>
        <row r="3383">
          <cell r="A3383">
            <v>12220</v>
          </cell>
          <cell r="B3383" t="str">
            <v>서울특별시</v>
          </cell>
          <cell r="C3383" t="str">
            <v>숙박형</v>
          </cell>
          <cell r="D3383" t="str">
            <v>대면방식</v>
          </cell>
          <cell r="E3383" t="str">
            <v>컨소시엄</v>
          </cell>
          <cell r="F3383" t="str">
            <v>컨소시엄</v>
          </cell>
          <cell r="G3383" t="str">
            <v>교류활동</v>
          </cell>
          <cell r="H3383" t="str">
            <v>개별모집</v>
          </cell>
          <cell r="I3383" t="str">
            <v>해당</v>
          </cell>
          <cell r="J3383" t="str">
            <v>해당</v>
          </cell>
          <cell r="K3383" t="str">
            <v>미해당</v>
          </cell>
          <cell r="L3383" t="str">
            <v xml:space="preserve"> </v>
          </cell>
        </row>
        <row r="3384">
          <cell r="A3384">
            <v>12221</v>
          </cell>
          <cell r="B3384" t="str">
            <v>서울특별시</v>
          </cell>
          <cell r="C3384" t="str">
            <v>기본형</v>
          </cell>
          <cell r="D3384" t="str">
            <v>대면방식</v>
          </cell>
          <cell r="E3384" t="str">
            <v>청소년수련시설</v>
          </cell>
          <cell r="F3384" t="str">
            <v>청소년문화의집</v>
          </cell>
          <cell r="G3384" t="str">
            <v>자기(인성)계발활동</v>
          </cell>
          <cell r="H3384" t="str">
            <v>개별모집</v>
          </cell>
          <cell r="I3384" t="str">
            <v>미해당</v>
          </cell>
          <cell r="J3384" t="str">
            <v>미해당</v>
          </cell>
          <cell r="K3384" t="str">
            <v>미해당</v>
          </cell>
          <cell r="L3384" t="str">
            <v xml:space="preserve"> </v>
          </cell>
        </row>
        <row r="3385">
          <cell r="A3385">
            <v>12222</v>
          </cell>
          <cell r="B3385" t="str">
            <v>서울특별시</v>
          </cell>
          <cell r="C3385" t="str">
            <v>기본형</v>
          </cell>
          <cell r="D3385" t="str">
            <v>대면방식</v>
          </cell>
          <cell r="E3385" t="str">
            <v>청소년수련시설</v>
          </cell>
          <cell r="F3385" t="str">
            <v>청소년수련관</v>
          </cell>
          <cell r="G3385" t="str">
            <v>문화예술활동</v>
          </cell>
          <cell r="H3385" t="str">
            <v>개별모집</v>
          </cell>
          <cell r="I3385" t="str">
            <v>미해당</v>
          </cell>
          <cell r="J3385" t="str">
            <v>미해당</v>
          </cell>
          <cell r="K3385" t="str">
            <v>미해당</v>
          </cell>
          <cell r="L3385" t="str">
            <v xml:space="preserve"> </v>
          </cell>
        </row>
        <row r="3386">
          <cell r="A3386">
            <v>12223</v>
          </cell>
          <cell r="B3386" t="str">
            <v>서울특별시</v>
          </cell>
          <cell r="C3386" t="str">
            <v>기본형</v>
          </cell>
          <cell r="D3386" t="str">
            <v>대면방식</v>
          </cell>
          <cell r="E3386" t="str">
            <v>청소년수련시설</v>
          </cell>
          <cell r="F3386" t="str">
            <v>청소년수련관</v>
          </cell>
          <cell r="G3386" t="str">
            <v>직업체험활동</v>
          </cell>
          <cell r="H3386" t="str">
            <v>개별모집</v>
          </cell>
          <cell r="I3386" t="str">
            <v>미해당</v>
          </cell>
          <cell r="J3386" t="str">
            <v>미해당</v>
          </cell>
          <cell r="K3386" t="str">
            <v>미해당</v>
          </cell>
          <cell r="L3386" t="str">
            <v xml:space="preserve"> </v>
          </cell>
        </row>
        <row r="3387">
          <cell r="A3387">
            <v>12224</v>
          </cell>
          <cell r="B3387" t="str">
            <v>서울특별시</v>
          </cell>
          <cell r="C3387" t="str">
            <v>기본형</v>
          </cell>
          <cell r="D3387" t="str">
            <v>대면방식</v>
          </cell>
          <cell r="E3387" t="str">
            <v>청소년수련시설</v>
          </cell>
          <cell r="F3387" t="str">
            <v>청소년수련관</v>
          </cell>
          <cell r="G3387" t="str">
            <v>직업체험활동</v>
          </cell>
          <cell r="H3387" t="str">
            <v>개별모집</v>
          </cell>
          <cell r="I3387" t="str">
            <v>미해당</v>
          </cell>
          <cell r="J3387" t="str">
            <v>미해당</v>
          </cell>
          <cell r="K3387" t="str">
            <v>미해당</v>
          </cell>
          <cell r="L3387" t="str">
            <v xml:space="preserve"> </v>
          </cell>
        </row>
        <row r="3388">
          <cell r="A3388">
            <v>12225</v>
          </cell>
          <cell r="B3388" t="str">
            <v>서울특별시</v>
          </cell>
          <cell r="C3388" t="str">
            <v>기본형</v>
          </cell>
          <cell r="D3388" t="str">
            <v>대면방식</v>
          </cell>
          <cell r="E3388" t="str">
            <v>청소년수련시설</v>
          </cell>
          <cell r="F3388" t="str">
            <v>청소년수련관</v>
          </cell>
          <cell r="G3388" t="str">
            <v>환경보존활동</v>
          </cell>
          <cell r="H3388" t="str">
            <v>개별모집</v>
          </cell>
          <cell r="I3388" t="str">
            <v>미해당</v>
          </cell>
          <cell r="J3388" t="str">
            <v>미해당</v>
          </cell>
          <cell r="K3388" t="str">
            <v>미해당</v>
          </cell>
          <cell r="L3388" t="str">
            <v xml:space="preserve"> </v>
          </cell>
        </row>
        <row r="3389">
          <cell r="A3389">
            <v>12226</v>
          </cell>
          <cell r="B3389" t="str">
            <v>서울특별시</v>
          </cell>
          <cell r="C3389" t="str">
            <v>숙박형</v>
          </cell>
          <cell r="D3389" t="str">
            <v>대면방식</v>
          </cell>
          <cell r="E3389" t="str">
            <v>컨소시엄</v>
          </cell>
          <cell r="F3389" t="str">
            <v>컨소시엄</v>
          </cell>
          <cell r="G3389" t="str">
            <v>교류활동</v>
          </cell>
          <cell r="H3389" t="str">
            <v>개별모집</v>
          </cell>
          <cell r="I3389" t="str">
            <v>해당</v>
          </cell>
          <cell r="J3389" t="str">
            <v>해당</v>
          </cell>
          <cell r="K3389" t="str">
            <v>미해당</v>
          </cell>
          <cell r="L3389" t="str">
            <v xml:space="preserve"> </v>
          </cell>
        </row>
        <row r="3390">
          <cell r="A3390">
            <v>12227</v>
          </cell>
          <cell r="B3390" t="str">
            <v>부산광역시</v>
          </cell>
          <cell r="C3390" t="str">
            <v>숙박형</v>
          </cell>
          <cell r="D3390" t="str">
            <v>대면방식</v>
          </cell>
          <cell r="E3390" t="str">
            <v>청소년수련시설</v>
          </cell>
          <cell r="F3390" t="str">
            <v>청소년수련관</v>
          </cell>
          <cell r="G3390" t="str">
            <v>자기(인성)계발활동</v>
          </cell>
          <cell r="H3390" t="str">
            <v>개별모집</v>
          </cell>
          <cell r="I3390" t="str">
            <v>미해당</v>
          </cell>
          <cell r="J3390" t="str">
            <v>미해당</v>
          </cell>
          <cell r="K3390" t="str">
            <v>미해당</v>
          </cell>
          <cell r="L3390" t="str">
            <v xml:space="preserve"> </v>
          </cell>
        </row>
        <row r="3391">
          <cell r="A3391">
            <v>12228</v>
          </cell>
          <cell r="B3391" t="str">
            <v>부산광역시</v>
          </cell>
          <cell r="C3391" t="str">
            <v>기본형</v>
          </cell>
          <cell r="D3391" t="str">
            <v>대면방식</v>
          </cell>
          <cell r="E3391" t="str">
            <v>청소년수련시설</v>
          </cell>
          <cell r="F3391" t="str">
            <v>청소년수련관</v>
          </cell>
          <cell r="G3391" t="str">
            <v>자기(인성)계발활동</v>
          </cell>
          <cell r="H3391" t="str">
            <v>개별모집</v>
          </cell>
          <cell r="I3391" t="str">
            <v>미해당</v>
          </cell>
          <cell r="J3391" t="str">
            <v>미해당</v>
          </cell>
          <cell r="K3391" t="str">
            <v>미해당</v>
          </cell>
          <cell r="L3391" t="str">
            <v xml:space="preserve"> </v>
          </cell>
        </row>
        <row r="3392">
          <cell r="A3392">
            <v>12229</v>
          </cell>
          <cell r="B3392" t="str">
            <v>대구광역시</v>
          </cell>
          <cell r="C3392" t="str">
            <v>기본형</v>
          </cell>
          <cell r="D3392" t="str">
            <v>대면방식</v>
          </cell>
          <cell r="E3392" t="str">
            <v>청소년수련시설</v>
          </cell>
          <cell r="F3392" t="str">
            <v>청소년수련관</v>
          </cell>
          <cell r="G3392" t="str">
            <v>직업체험활동</v>
          </cell>
          <cell r="H3392" t="str">
            <v>개별모집</v>
          </cell>
          <cell r="I3392" t="str">
            <v>미해당</v>
          </cell>
          <cell r="J3392" t="str">
            <v>미해당</v>
          </cell>
          <cell r="K3392" t="str">
            <v>미해당</v>
          </cell>
          <cell r="L3392" t="str">
            <v xml:space="preserve"> </v>
          </cell>
        </row>
        <row r="3393">
          <cell r="A3393">
            <v>12230</v>
          </cell>
          <cell r="B3393" t="str">
            <v>대구광역시</v>
          </cell>
          <cell r="C3393" t="str">
            <v>기본형</v>
          </cell>
          <cell r="D3393" t="str">
            <v>대면방식</v>
          </cell>
          <cell r="E3393" t="str">
            <v>청소년수련시설</v>
          </cell>
          <cell r="F3393" t="str">
            <v>청소년수련관</v>
          </cell>
          <cell r="G3393" t="str">
            <v>과학정보활동</v>
          </cell>
          <cell r="H3393" t="str">
            <v>개별모집</v>
          </cell>
          <cell r="I3393" t="str">
            <v>미해당</v>
          </cell>
          <cell r="J3393" t="str">
            <v>미해당</v>
          </cell>
          <cell r="K3393" t="str">
            <v>미해당</v>
          </cell>
          <cell r="L3393" t="str">
            <v xml:space="preserve"> </v>
          </cell>
        </row>
        <row r="3394">
          <cell r="A3394">
            <v>12231</v>
          </cell>
          <cell r="B3394" t="str">
            <v>인천광역시</v>
          </cell>
          <cell r="C3394" t="str">
            <v>기본형</v>
          </cell>
          <cell r="D3394" t="str">
            <v>대면방식</v>
          </cell>
          <cell r="E3394" t="str">
            <v>청소년수련시설</v>
          </cell>
          <cell r="F3394" t="str">
            <v>청소년문화의집</v>
          </cell>
          <cell r="G3394" t="str">
            <v>직업체험활동</v>
          </cell>
          <cell r="H3394" t="str">
            <v>개별모집</v>
          </cell>
          <cell r="I3394" t="str">
            <v>미해당</v>
          </cell>
          <cell r="J3394" t="str">
            <v>미해당</v>
          </cell>
          <cell r="K3394" t="str">
            <v>미해당</v>
          </cell>
          <cell r="L3394" t="str">
            <v xml:space="preserve"> </v>
          </cell>
        </row>
        <row r="3395">
          <cell r="A3395">
            <v>12232</v>
          </cell>
          <cell r="B3395" t="str">
            <v>인천광역시</v>
          </cell>
          <cell r="C3395" t="str">
            <v>기본형</v>
          </cell>
          <cell r="D3395" t="str">
            <v>대면방식</v>
          </cell>
          <cell r="E3395" t="str">
            <v>청소년수련시설</v>
          </cell>
          <cell r="F3395" t="str">
            <v>청소년수련관</v>
          </cell>
          <cell r="G3395" t="str">
            <v>자기(인성)계발활동</v>
          </cell>
          <cell r="H3395" t="str">
            <v>개별모집</v>
          </cell>
          <cell r="I3395" t="str">
            <v>미해당</v>
          </cell>
          <cell r="J3395" t="str">
            <v>미해당</v>
          </cell>
          <cell r="K3395" t="str">
            <v>미해당</v>
          </cell>
          <cell r="L3395" t="str">
            <v xml:space="preserve"> </v>
          </cell>
        </row>
        <row r="3396">
          <cell r="A3396">
            <v>12233</v>
          </cell>
          <cell r="B3396" t="str">
            <v>대전광역시</v>
          </cell>
          <cell r="C3396" t="str">
            <v>기본형</v>
          </cell>
          <cell r="D3396" t="str">
            <v>대면방식</v>
          </cell>
          <cell r="E3396" t="str">
            <v>청소년수련시설</v>
          </cell>
          <cell r="F3396" t="str">
            <v>청소년수련관</v>
          </cell>
          <cell r="G3396" t="str">
            <v>과학정보활동</v>
          </cell>
          <cell r="H3396" t="str">
            <v>개별모집</v>
          </cell>
          <cell r="I3396" t="str">
            <v>미해당</v>
          </cell>
          <cell r="J3396" t="str">
            <v>미해당</v>
          </cell>
          <cell r="K3396" t="str">
            <v>미해당</v>
          </cell>
          <cell r="L3396" t="str">
            <v xml:space="preserve"> </v>
          </cell>
        </row>
        <row r="3397">
          <cell r="A3397">
            <v>12234</v>
          </cell>
          <cell r="B3397" t="str">
            <v>울산광역시</v>
          </cell>
          <cell r="C3397" t="str">
            <v>기본형</v>
          </cell>
          <cell r="D3397" t="str">
            <v>대면방식</v>
          </cell>
          <cell r="E3397" t="str">
            <v>청소년수련시설</v>
          </cell>
          <cell r="F3397" t="str">
            <v>청소년문화의집</v>
          </cell>
          <cell r="G3397" t="str">
            <v>자기(인성)계발활동</v>
          </cell>
          <cell r="H3397" t="str">
            <v>개별모집</v>
          </cell>
          <cell r="I3397" t="str">
            <v>미해당</v>
          </cell>
          <cell r="J3397" t="str">
            <v>미해당</v>
          </cell>
          <cell r="K3397" t="str">
            <v>미해당</v>
          </cell>
          <cell r="L3397" t="str">
            <v xml:space="preserve"> </v>
          </cell>
        </row>
        <row r="3398">
          <cell r="A3398">
            <v>12235</v>
          </cell>
          <cell r="B3398" t="str">
            <v>경기도</v>
          </cell>
          <cell r="C3398" t="str">
            <v>숙박형</v>
          </cell>
          <cell r="D3398" t="str">
            <v>대면방식</v>
          </cell>
          <cell r="E3398" t="str">
            <v>일반</v>
          </cell>
          <cell r="F3398" t="str">
            <v>영리법인</v>
          </cell>
          <cell r="G3398" t="str">
            <v>직업체험활동</v>
          </cell>
          <cell r="H3398" t="str">
            <v>개별모집</v>
          </cell>
          <cell r="I3398" t="str">
            <v>미해당</v>
          </cell>
          <cell r="J3398" t="str">
            <v>미해당</v>
          </cell>
          <cell r="K3398" t="str">
            <v>미해당</v>
          </cell>
          <cell r="L3398" t="str">
            <v xml:space="preserve"> </v>
          </cell>
        </row>
        <row r="3399">
          <cell r="A3399">
            <v>12236</v>
          </cell>
          <cell r="B3399" t="str">
            <v>경기도</v>
          </cell>
          <cell r="C3399" t="str">
            <v>기본형</v>
          </cell>
          <cell r="D3399" t="str">
            <v>대면방식</v>
          </cell>
          <cell r="E3399" t="str">
            <v>청소년수련시설</v>
          </cell>
          <cell r="F3399" t="str">
            <v>청소년문화의집</v>
          </cell>
          <cell r="G3399" t="str">
            <v>환경보존활동</v>
          </cell>
          <cell r="H3399" t="str">
            <v>개별모집</v>
          </cell>
          <cell r="I3399" t="str">
            <v>미해당</v>
          </cell>
          <cell r="J3399" t="str">
            <v>미해당</v>
          </cell>
          <cell r="K3399" t="str">
            <v>미해당</v>
          </cell>
          <cell r="L3399" t="str">
            <v xml:space="preserve"> </v>
          </cell>
        </row>
        <row r="3400">
          <cell r="A3400">
            <v>12237</v>
          </cell>
          <cell r="B3400" t="str">
            <v>경기도</v>
          </cell>
          <cell r="C3400" t="str">
            <v>기본형</v>
          </cell>
          <cell r="D3400" t="str">
            <v>대면방식</v>
          </cell>
          <cell r="E3400" t="str">
            <v>청소년수련시설</v>
          </cell>
          <cell r="F3400" t="str">
            <v>청소년문화의집</v>
          </cell>
          <cell r="G3400" t="str">
            <v>문화예술활동</v>
          </cell>
          <cell r="H3400" t="str">
            <v>개별모집</v>
          </cell>
          <cell r="I3400" t="str">
            <v>미해당</v>
          </cell>
          <cell r="J3400" t="str">
            <v>미해당</v>
          </cell>
          <cell r="K3400" t="str">
            <v>미해당</v>
          </cell>
          <cell r="L3400" t="str">
            <v xml:space="preserve"> </v>
          </cell>
        </row>
        <row r="3401">
          <cell r="A3401">
            <v>12238</v>
          </cell>
          <cell r="B3401" t="str">
            <v>경기도</v>
          </cell>
          <cell r="C3401" t="str">
            <v>기본형</v>
          </cell>
          <cell r="D3401" t="str">
            <v>대면방식</v>
          </cell>
          <cell r="E3401" t="str">
            <v>청소년수련시설</v>
          </cell>
          <cell r="F3401" t="str">
            <v>청소년수련관</v>
          </cell>
          <cell r="G3401" t="str">
            <v>문화예술활동</v>
          </cell>
          <cell r="H3401" t="str">
            <v>개별모집</v>
          </cell>
          <cell r="I3401" t="str">
            <v>미해당</v>
          </cell>
          <cell r="J3401" t="str">
            <v>미해당</v>
          </cell>
          <cell r="K3401" t="str">
            <v>미해당</v>
          </cell>
          <cell r="L3401" t="str">
            <v xml:space="preserve"> </v>
          </cell>
        </row>
        <row r="3402">
          <cell r="A3402">
            <v>12239</v>
          </cell>
          <cell r="B3402" t="str">
            <v>경기도</v>
          </cell>
          <cell r="C3402" t="str">
            <v>기본형</v>
          </cell>
          <cell r="D3402" t="str">
            <v>대면방식</v>
          </cell>
          <cell r="E3402" t="str">
            <v>청소년수련시설</v>
          </cell>
          <cell r="F3402" t="str">
            <v>청소년수련관</v>
          </cell>
          <cell r="G3402" t="str">
            <v>과학정보활동</v>
          </cell>
          <cell r="H3402" t="str">
            <v>개별모집</v>
          </cell>
          <cell r="I3402" t="str">
            <v>미해당</v>
          </cell>
          <cell r="J3402" t="str">
            <v>미해당</v>
          </cell>
          <cell r="K3402" t="str">
            <v>미해당</v>
          </cell>
          <cell r="L3402" t="str">
            <v xml:space="preserve"> </v>
          </cell>
        </row>
        <row r="3403">
          <cell r="A3403">
            <v>12240</v>
          </cell>
          <cell r="B3403" t="str">
            <v>경기도</v>
          </cell>
          <cell r="C3403" t="str">
            <v>기본형</v>
          </cell>
          <cell r="D3403" t="str">
            <v>대면방식</v>
          </cell>
          <cell r="E3403" t="str">
            <v>청소년수련시설</v>
          </cell>
          <cell r="F3403" t="str">
            <v>청소년문화의집</v>
          </cell>
          <cell r="G3403" t="str">
            <v>과학정보활동</v>
          </cell>
          <cell r="H3403" t="str">
            <v>개별모집</v>
          </cell>
          <cell r="I3403" t="str">
            <v>미해당</v>
          </cell>
          <cell r="J3403" t="str">
            <v>미해당</v>
          </cell>
          <cell r="K3403" t="str">
            <v>미해당</v>
          </cell>
          <cell r="L3403" t="str">
            <v xml:space="preserve"> </v>
          </cell>
        </row>
        <row r="3404">
          <cell r="A3404">
            <v>12241</v>
          </cell>
          <cell r="B3404" t="str">
            <v>경기도</v>
          </cell>
          <cell r="C3404" t="str">
            <v>숙박형</v>
          </cell>
          <cell r="D3404" t="str">
            <v>대면방식</v>
          </cell>
          <cell r="E3404" t="str">
            <v>청소년수련시설</v>
          </cell>
          <cell r="F3404" t="str">
            <v>청소년수련원</v>
          </cell>
          <cell r="G3404" t="str">
            <v>자기(인성)계발활동</v>
          </cell>
          <cell r="H3404" t="str">
            <v>단체모집</v>
          </cell>
          <cell r="I3404" t="str">
            <v>해당</v>
          </cell>
          <cell r="J3404" t="str">
            <v>해당</v>
          </cell>
          <cell r="K3404" t="str">
            <v>미해당</v>
          </cell>
          <cell r="L3404" t="str">
            <v xml:space="preserve"> </v>
          </cell>
        </row>
        <row r="3405">
          <cell r="A3405">
            <v>12242</v>
          </cell>
          <cell r="B3405" t="str">
            <v>경기도</v>
          </cell>
          <cell r="C3405" t="str">
            <v>기본형</v>
          </cell>
          <cell r="D3405" t="str">
            <v>대면방식</v>
          </cell>
          <cell r="E3405" t="str">
            <v>청소년수련시설</v>
          </cell>
          <cell r="F3405" t="str">
            <v>청소년수련관</v>
          </cell>
          <cell r="G3405" t="str">
            <v>건강·보건활동</v>
          </cell>
          <cell r="H3405" t="str">
            <v>개별모집</v>
          </cell>
          <cell r="I3405" t="str">
            <v>미해당</v>
          </cell>
          <cell r="J3405" t="str">
            <v>미해당</v>
          </cell>
          <cell r="K3405" t="str">
            <v>미해당</v>
          </cell>
          <cell r="L3405" t="str">
            <v xml:space="preserve"> </v>
          </cell>
        </row>
        <row r="3406">
          <cell r="A3406">
            <v>12243</v>
          </cell>
          <cell r="B3406" t="str">
            <v>강원특별자치도</v>
          </cell>
          <cell r="C3406" t="str">
            <v>이동형</v>
          </cell>
          <cell r="D3406" t="str">
            <v>대면방식</v>
          </cell>
          <cell r="E3406" t="str">
            <v>청소년수련시설</v>
          </cell>
          <cell r="F3406" t="str">
            <v>청소년수련원</v>
          </cell>
          <cell r="G3406" t="str">
            <v>모험개척활동</v>
          </cell>
          <cell r="H3406" t="str">
            <v>개별모집</v>
          </cell>
          <cell r="I3406" t="str">
            <v>해당</v>
          </cell>
          <cell r="J3406" t="str">
            <v>미해당</v>
          </cell>
          <cell r="K3406" t="str">
            <v>해당</v>
          </cell>
          <cell r="L3406" t="str">
            <v>복수 해당 직접입력(장거리 걷기 활동, 하강레포츠)</v>
          </cell>
        </row>
        <row r="3407">
          <cell r="A3407">
            <v>12244</v>
          </cell>
          <cell r="B3407" t="str">
            <v>강원특별자치도</v>
          </cell>
          <cell r="C3407" t="str">
            <v>이동형</v>
          </cell>
          <cell r="D3407" t="str">
            <v>대면방식</v>
          </cell>
          <cell r="E3407" t="str">
            <v>청소년수련시설</v>
          </cell>
          <cell r="F3407" t="str">
            <v>청소년수련원</v>
          </cell>
          <cell r="G3407" t="str">
            <v>모험개척활동</v>
          </cell>
          <cell r="H3407" t="str">
            <v>개별모집</v>
          </cell>
          <cell r="I3407" t="str">
            <v>해당</v>
          </cell>
          <cell r="J3407" t="str">
            <v>미해당</v>
          </cell>
          <cell r="K3407" t="str">
            <v>해당</v>
          </cell>
          <cell r="L3407" t="str">
            <v>복수 해당 직접입력(장거리 걷기, 하강레포츠,)</v>
          </cell>
        </row>
        <row r="3408">
          <cell r="A3408">
            <v>12245</v>
          </cell>
          <cell r="B3408" t="str">
            <v>충청북도</v>
          </cell>
          <cell r="C3408" t="str">
            <v>숙박형</v>
          </cell>
          <cell r="D3408" t="str">
            <v>대면방식</v>
          </cell>
          <cell r="E3408" t="str">
            <v>청소년수련시설</v>
          </cell>
          <cell r="F3408" t="str">
            <v>청소년수련원</v>
          </cell>
          <cell r="G3408" t="str">
            <v>자기(인성)계발활동</v>
          </cell>
          <cell r="H3408" t="str">
            <v>단체모집</v>
          </cell>
          <cell r="I3408" t="str">
            <v>해당</v>
          </cell>
          <cell r="J3408" t="str">
            <v>해당</v>
          </cell>
          <cell r="K3408" t="str">
            <v>미해당</v>
          </cell>
          <cell r="L3408" t="str">
            <v xml:space="preserve"> </v>
          </cell>
        </row>
        <row r="3409">
          <cell r="A3409">
            <v>12246</v>
          </cell>
          <cell r="B3409" t="str">
            <v>충청북도</v>
          </cell>
          <cell r="C3409" t="str">
            <v>숙박형</v>
          </cell>
          <cell r="D3409" t="str">
            <v>대면방식</v>
          </cell>
          <cell r="E3409" t="str">
            <v>청소년수련시설</v>
          </cell>
          <cell r="F3409" t="str">
            <v>청소년수련원</v>
          </cell>
          <cell r="G3409" t="str">
            <v>자기(인성)계발활동</v>
          </cell>
          <cell r="H3409" t="str">
            <v>단체모집</v>
          </cell>
          <cell r="I3409" t="str">
            <v>해당</v>
          </cell>
          <cell r="J3409" t="str">
            <v>해당</v>
          </cell>
          <cell r="K3409" t="str">
            <v>미해당</v>
          </cell>
          <cell r="L3409" t="str">
            <v xml:space="preserve"> </v>
          </cell>
        </row>
        <row r="3410">
          <cell r="A3410">
            <v>12247</v>
          </cell>
          <cell r="B3410" t="str">
            <v>충청남도</v>
          </cell>
          <cell r="C3410" t="str">
            <v>숙박형</v>
          </cell>
          <cell r="D3410" t="str">
            <v>대면방식</v>
          </cell>
          <cell r="E3410" t="str">
            <v>청소년수련시설</v>
          </cell>
          <cell r="F3410" t="str">
            <v>청소년수련원</v>
          </cell>
          <cell r="G3410" t="str">
            <v>모험개척활동</v>
          </cell>
          <cell r="H3410" t="str">
            <v>개별모집</v>
          </cell>
          <cell r="I3410" t="str">
            <v>해당</v>
          </cell>
          <cell r="J3410" t="str">
            <v>미해당</v>
          </cell>
          <cell r="K3410" t="str">
            <v>해당</v>
          </cell>
          <cell r="L3410" t="str">
            <v>수상활동 스킨스쿠버</v>
          </cell>
        </row>
        <row r="3411">
          <cell r="A3411">
            <v>12248</v>
          </cell>
          <cell r="B3411" t="str">
            <v>충청남도</v>
          </cell>
          <cell r="C3411" t="str">
            <v>기본형</v>
          </cell>
          <cell r="D3411" t="str">
            <v>대면방식</v>
          </cell>
          <cell r="E3411" t="str">
            <v>청소년수련시설</v>
          </cell>
          <cell r="F3411" t="str">
            <v>청소년수련관</v>
          </cell>
          <cell r="G3411" t="str">
            <v>자기(인성)계발활동</v>
          </cell>
          <cell r="H3411" t="str">
            <v>개별모집</v>
          </cell>
          <cell r="I3411" t="str">
            <v>미해당</v>
          </cell>
          <cell r="J3411" t="str">
            <v>미해당</v>
          </cell>
          <cell r="K3411" t="str">
            <v>미해당</v>
          </cell>
          <cell r="L3411" t="str">
            <v xml:space="preserve"> </v>
          </cell>
        </row>
        <row r="3412">
          <cell r="A3412">
            <v>12249</v>
          </cell>
          <cell r="B3412" t="str">
            <v>충청남도</v>
          </cell>
          <cell r="C3412" t="str">
            <v>기본형</v>
          </cell>
          <cell r="D3412" t="str">
            <v>대면방식</v>
          </cell>
          <cell r="E3412" t="str">
            <v>청소년수련시설</v>
          </cell>
          <cell r="F3412" t="str">
            <v>청소년수련관</v>
          </cell>
          <cell r="G3412" t="str">
            <v>환경보존활동</v>
          </cell>
          <cell r="H3412" t="str">
            <v>개별모집</v>
          </cell>
          <cell r="I3412" t="str">
            <v>미해당</v>
          </cell>
          <cell r="J3412" t="str">
            <v>미해당</v>
          </cell>
          <cell r="K3412" t="str">
            <v>미해당</v>
          </cell>
          <cell r="L3412" t="str">
            <v xml:space="preserve"> </v>
          </cell>
        </row>
        <row r="3413">
          <cell r="A3413">
            <v>12250</v>
          </cell>
          <cell r="B3413" t="str">
            <v>충청남도</v>
          </cell>
          <cell r="C3413" t="str">
            <v>기본형</v>
          </cell>
          <cell r="D3413" t="str">
            <v>대면방식</v>
          </cell>
          <cell r="E3413" t="str">
            <v>청소년수련시설</v>
          </cell>
          <cell r="F3413" t="str">
            <v>청소년문화의집</v>
          </cell>
          <cell r="G3413" t="str">
            <v>문화예술활동</v>
          </cell>
          <cell r="H3413" t="str">
            <v>개별모집</v>
          </cell>
          <cell r="I3413" t="str">
            <v>미해당</v>
          </cell>
          <cell r="J3413" t="str">
            <v>미해당</v>
          </cell>
          <cell r="K3413" t="str">
            <v>미해당</v>
          </cell>
          <cell r="L3413" t="str">
            <v xml:space="preserve"> </v>
          </cell>
        </row>
        <row r="3414">
          <cell r="A3414">
            <v>12251</v>
          </cell>
          <cell r="B3414" t="str">
            <v>충청남도</v>
          </cell>
          <cell r="C3414" t="str">
            <v>기본형</v>
          </cell>
          <cell r="D3414" t="str">
            <v>대면방식</v>
          </cell>
          <cell r="E3414" t="str">
            <v>청소년수련시설</v>
          </cell>
          <cell r="F3414" t="str">
            <v>청소년문화의집</v>
          </cell>
          <cell r="G3414" t="str">
            <v>문화예술활동</v>
          </cell>
          <cell r="H3414" t="str">
            <v>개별모집</v>
          </cell>
          <cell r="I3414" t="str">
            <v>미해당</v>
          </cell>
          <cell r="J3414" t="str">
            <v>미해당</v>
          </cell>
          <cell r="K3414" t="str">
            <v>미해당</v>
          </cell>
          <cell r="L3414" t="str">
            <v xml:space="preserve"> </v>
          </cell>
        </row>
        <row r="3415">
          <cell r="A3415">
            <v>12252</v>
          </cell>
          <cell r="B3415" t="str">
            <v>충청남도</v>
          </cell>
          <cell r="C3415" t="str">
            <v>기본형</v>
          </cell>
          <cell r="D3415" t="str">
            <v>대면방식</v>
          </cell>
          <cell r="E3415" t="str">
            <v>청소년수련시설</v>
          </cell>
          <cell r="F3415" t="str">
            <v>청소년수련관</v>
          </cell>
          <cell r="G3415" t="str">
            <v>기타</v>
          </cell>
          <cell r="H3415" t="str">
            <v>개별모집</v>
          </cell>
          <cell r="I3415" t="str">
            <v>미해당</v>
          </cell>
          <cell r="J3415" t="str">
            <v>미해당</v>
          </cell>
          <cell r="K3415" t="str">
            <v>미해당</v>
          </cell>
          <cell r="L3415" t="str">
            <v xml:space="preserve"> </v>
          </cell>
        </row>
        <row r="3416">
          <cell r="A3416">
            <v>12253</v>
          </cell>
          <cell r="B3416" t="str">
            <v>충청남도</v>
          </cell>
          <cell r="C3416" t="str">
            <v>기본형</v>
          </cell>
          <cell r="D3416" t="str">
            <v>대면방식</v>
          </cell>
          <cell r="E3416" t="str">
            <v>청소년수련시설</v>
          </cell>
          <cell r="F3416" t="str">
            <v>청소년문화의집</v>
          </cell>
          <cell r="G3416" t="str">
            <v>직업체험활동</v>
          </cell>
          <cell r="H3416" t="str">
            <v>개별모집</v>
          </cell>
          <cell r="I3416" t="str">
            <v>미해당</v>
          </cell>
          <cell r="J3416" t="str">
            <v>미해당</v>
          </cell>
          <cell r="K3416" t="str">
            <v>미해당</v>
          </cell>
          <cell r="L3416" t="str">
            <v xml:space="preserve"> </v>
          </cell>
        </row>
        <row r="3417">
          <cell r="A3417">
            <v>12254</v>
          </cell>
          <cell r="B3417" t="str">
            <v>전북특별자치도</v>
          </cell>
          <cell r="C3417" t="str">
            <v>기본형</v>
          </cell>
          <cell r="D3417" t="str">
            <v>대면방식</v>
          </cell>
          <cell r="E3417" t="str">
            <v>청소년수련시설</v>
          </cell>
          <cell r="F3417" t="str">
            <v>청소년문화의집</v>
          </cell>
          <cell r="G3417" t="str">
            <v>건강·보건활동</v>
          </cell>
          <cell r="H3417" t="str">
            <v>개별모집</v>
          </cell>
          <cell r="I3417" t="str">
            <v>미해당</v>
          </cell>
          <cell r="J3417" t="str">
            <v>미해당</v>
          </cell>
          <cell r="K3417" t="str">
            <v>미해당</v>
          </cell>
          <cell r="L3417" t="str">
            <v xml:space="preserve"> </v>
          </cell>
        </row>
        <row r="3418">
          <cell r="A3418">
            <v>12255</v>
          </cell>
          <cell r="B3418" t="str">
            <v>경상북도</v>
          </cell>
          <cell r="C3418" t="str">
            <v>숙박형</v>
          </cell>
          <cell r="D3418" t="str">
            <v>대면방식</v>
          </cell>
          <cell r="E3418" t="str">
            <v>청소년수련시설</v>
          </cell>
          <cell r="F3418" t="str">
            <v>청소년수련원</v>
          </cell>
          <cell r="G3418" t="str">
            <v>직업체험활동</v>
          </cell>
          <cell r="H3418" t="str">
            <v>개별모집</v>
          </cell>
          <cell r="I3418" t="str">
            <v>미해당</v>
          </cell>
          <cell r="J3418" t="str">
            <v>미해당</v>
          </cell>
          <cell r="K3418" t="str">
            <v>미해당</v>
          </cell>
          <cell r="L3418" t="str">
            <v xml:space="preserve"> </v>
          </cell>
        </row>
        <row r="3419">
          <cell r="A3419">
            <v>12256</v>
          </cell>
          <cell r="B3419" t="str">
            <v>제주특별자치도</v>
          </cell>
          <cell r="C3419" t="str">
            <v>기본형</v>
          </cell>
          <cell r="D3419" t="str">
            <v>대면방식</v>
          </cell>
          <cell r="E3419" t="str">
            <v>청소년수련시설</v>
          </cell>
          <cell r="F3419" t="str">
            <v>청소년문화의집</v>
          </cell>
          <cell r="G3419" t="str">
            <v>직업체험활동</v>
          </cell>
          <cell r="H3419" t="str">
            <v>개별모집</v>
          </cell>
          <cell r="I3419" t="str">
            <v>미해당</v>
          </cell>
          <cell r="J3419" t="str">
            <v>미해당</v>
          </cell>
          <cell r="K3419" t="str">
            <v>미해당</v>
          </cell>
          <cell r="L3419" t="str">
            <v xml:space="preserve"> </v>
          </cell>
        </row>
        <row r="3420">
          <cell r="A3420">
            <v>12257</v>
          </cell>
          <cell r="B3420" t="str">
            <v>서울특별시</v>
          </cell>
          <cell r="C3420" t="str">
            <v>기본형</v>
          </cell>
          <cell r="D3420" t="str">
            <v>대면방식</v>
          </cell>
          <cell r="E3420" t="str">
            <v>청소년수련시설</v>
          </cell>
          <cell r="F3420" t="str">
            <v>청소년수련관</v>
          </cell>
          <cell r="G3420" t="str">
            <v>문화예술활동</v>
          </cell>
          <cell r="H3420" t="str">
            <v>개별모집</v>
          </cell>
          <cell r="I3420" t="str">
            <v>미해당</v>
          </cell>
          <cell r="J3420" t="str">
            <v>미해당</v>
          </cell>
          <cell r="K3420" t="str">
            <v>미해당</v>
          </cell>
          <cell r="L3420" t="str">
            <v xml:space="preserve"> </v>
          </cell>
        </row>
        <row r="3421">
          <cell r="A3421">
            <v>12258</v>
          </cell>
          <cell r="B3421" t="str">
            <v>서울특별시</v>
          </cell>
          <cell r="C3421" t="str">
            <v>기본형</v>
          </cell>
          <cell r="D3421" t="str">
            <v>대면방식</v>
          </cell>
          <cell r="E3421" t="str">
            <v>청소년수련시설</v>
          </cell>
          <cell r="F3421" t="str">
            <v>청소년문화의집</v>
          </cell>
          <cell r="G3421" t="str">
            <v>자기(인성)계발활동</v>
          </cell>
          <cell r="H3421" t="str">
            <v>개별모집</v>
          </cell>
          <cell r="I3421" t="str">
            <v>미해당</v>
          </cell>
          <cell r="J3421" t="str">
            <v>미해당</v>
          </cell>
          <cell r="K3421" t="str">
            <v>미해당</v>
          </cell>
          <cell r="L3421" t="str">
            <v xml:space="preserve"> </v>
          </cell>
        </row>
        <row r="3422">
          <cell r="A3422">
            <v>12259</v>
          </cell>
          <cell r="B3422" t="str">
            <v>서울특별시</v>
          </cell>
          <cell r="C3422" t="str">
            <v>기본형</v>
          </cell>
          <cell r="D3422" t="str">
            <v>대면방식</v>
          </cell>
          <cell r="E3422" t="str">
            <v>청소년수련시설</v>
          </cell>
          <cell r="F3422" t="str">
            <v>청소년문화의집</v>
          </cell>
          <cell r="G3422" t="str">
            <v>건강·보건활동</v>
          </cell>
          <cell r="H3422" t="str">
            <v>개별모집</v>
          </cell>
          <cell r="I3422" t="str">
            <v>미해당</v>
          </cell>
          <cell r="J3422" t="str">
            <v>미해당</v>
          </cell>
          <cell r="K3422" t="str">
            <v>미해당</v>
          </cell>
          <cell r="L3422" t="str">
            <v xml:space="preserve"> </v>
          </cell>
        </row>
        <row r="3423">
          <cell r="A3423">
            <v>12260</v>
          </cell>
          <cell r="B3423" t="str">
            <v>부산광역시</v>
          </cell>
          <cell r="C3423" t="str">
            <v>기본형</v>
          </cell>
          <cell r="D3423" t="str">
            <v>대면방식</v>
          </cell>
          <cell r="E3423" t="str">
            <v>청소년수련시설</v>
          </cell>
          <cell r="F3423" t="str">
            <v>청소년문화의집</v>
          </cell>
          <cell r="G3423" t="str">
            <v>환경보존활동</v>
          </cell>
          <cell r="H3423" t="str">
            <v>개별모집</v>
          </cell>
          <cell r="I3423" t="str">
            <v>미해당</v>
          </cell>
          <cell r="J3423" t="str">
            <v>미해당</v>
          </cell>
          <cell r="K3423" t="str">
            <v>미해당</v>
          </cell>
          <cell r="L3423" t="str">
            <v xml:space="preserve"> </v>
          </cell>
        </row>
        <row r="3424">
          <cell r="A3424">
            <v>12261</v>
          </cell>
          <cell r="B3424" t="str">
            <v>부산광역시</v>
          </cell>
          <cell r="C3424" t="str">
            <v>기본형</v>
          </cell>
          <cell r="D3424" t="str">
            <v>대면방식</v>
          </cell>
          <cell r="E3424" t="str">
            <v>청소년수련시설</v>
          </cell>
          <cell r="F3424" t="str">
            <v>청소년문화의집</v>
          </cell>
          <cell r="G3424" t="str">
            <v>과학정보활동</v>
          </cell>
          <cell r="H3424" t="str">
            <v>개별모집</v>
          </cell>
          <cell r="I3424" t="str">
            <v>미해당</v>
          </cell>
          <cell r="J3424" t="str">
            <v>미해당</v>
          </cell>
          <cell r="K3424" t="str">
            <v>미해당</v>
          </cell>
          <cell r="L3424" t="str">
            <v xml:space="preserve"> </v>
          </cell>
        </row>
        <row r="3425">
          <cell r="A3425">
            <v>12262</v>
          </cell>
          <cell r="B3425" t="str">
            <v>대구광역시</v>
          </cell>
          <cell r="C3425" t="str">
            <v>기본형</v>
          </cell>
          <cell r="D3425" t="str">
            <v>대면방식</v>
          </cell>
          <cell r="E3425" t="str">
            <v>청소년수련시설</v>
          </cell>
          <cell r="F3425" t="str">
            <v>청소년문화의집</v>
          </cell>
          <cell r="G3425" t="str">
            <v>과학정보활동</v>
          </cell>
          <cell r="H3425" t="str">
            <v>개별모집</v>
          </cell>
          <cell r="I3425" t="str">
            <v>미해당</v>
          </cell>
          <cell r="J3425" t="str">
            <v>미해당</v>
          </cell>
          <cell r="K3425" t="str">
            <v>미해당</v>
          </cell>
          <cell r="L3425" t="str">
            <v xml:space="preserve"> </v>
          </cell>
        </row>
        <row r="3426">
          <cell r="A3426">
            <v>12263</v>
          </cell>
          <cell r="B3426" t="str">
            <v>대전광역시</v>
          </cell>
          <cell r="C3426" t="str">
            <v>기본형</v>
          </cell>
          <cell r="D3426" t="str">
            <v>대면방식</v>
          </cell>
          <cell r="E3426" t="str">
            <v>청소년수련시설</v>
          </cell>
          <cell r="F3426" t="str">
            <v>청소년수련관</v>
          </cell>
          <cell r="G3426" t="str">
            <v>문화예술활동</v>
          </cell>
          <cell r="H3426" t="str">
            <v>개별모집</v>
          </cell>
          <cell r="I3426" t="str">
            <v>미해당</v>
          </cell>
          <cell r="J3426" t="str">
            <v>미해당</v>
          </cell>
          <cell r="K3426" t="str">
            <v>미해당</v>
          </cell>
          <cell r="L3426" t="str">
            <v xml:space="preserve"> </v>
          </cell>
        </row>
        <row r="3427">
          <cell r="A3427">
            <v>12264</v>
          </cell>
          <cell r="B3427" t="str">
            <v>대전광역시</v>
          </cell>
          <cell r="C3427" t="str">
            <v>기본형</v>
          </cell>
          <cell r="D3427" t="str">
            <v>대면방식</v>
          </cell>
          <cell r="E3427" t="str">
            <v>청소년수련시설</v>
          </cell>
          <cell r="F3427" t="str">
            <v>청소년문화의집</v>
          </cell>
          <cell r="G3427" t="str">
            <v>봉사활동</v>
          </cell>
          <cell r="H3427" t="str">
            <v>개별모집</v>
          </cell>
          <cell r="I3427" t="str">
            <v>미해당</v>
          </cell>
          <cell r="J3427" t="str">
            <v>미해당</v>
          </cell>
          <cell r="K3427" t="str">
            <v>미해당</v>
          </cell>
          <cell r="L3427" t="str">
            <v xml:space="preserve"> </v>
          </cell>
        </row>
        <row r="3428">
          <cell r="A3428">
            <v>12265</v>
          </cell>
          <cell r="B3428" t="str">
            <v>경기도</v>
          </cell>
          <cell r="C3428" t="str">
            <v>기본형</v>
          </cell>
          <cell r="D3428" t="str">
            <v>대면방식</v>
          </cell>
          <cell r="E3428" t="str">
            <v>청소년수련시설</v>
          </cell>
          <cell r="F3428" t="str">
            <v>청소년수련관</v>
          </cell>
          <cell r="G3428" t="str">
            <v>기타</v>
          </cell>
          <cell r="H3428" t="str">
            <v>개별모집</v>
          </cell>
          <cell r="I3428" t="str">
            <v>미해당</v>
          </cell>
          <cell r="J3428" t="str">
            <v>미해당</v>
          </cell>
          <cell r="K3428" t="str">
            <v>미해당</v>
          </cell>
          <cell r="L3428" t="str">
            <v xml:space="preserve"> </v>
          </cell>
        </row>
        <row r="3429">
          <cell r="A3429">
            <v>12266</v>
          </cell>
          <cell r="B3429" t="str">
            <v>경기도</v>
          </cell>
          <cell r="C3429" t="str">
            <v>기본형</v>
          </cell>
          <cell r="D3429" t="str">
            <v>대면방식</v>
          </cell>
          <cell r="E3429" t="str">
            <v>청소년수련시설</v>
          </cell>
          <cell r="F3429" t="str">
            <v>청소년수련관</v>
          </cell>
          <cell r="G3429" t="str">
            <v>과학정보활동</v>
          </cell>
          <cell r="H3429" t="str">
            <v>개별모집</v>
          </cell>
          <cell r="I3429" t="str">
            <v>미해당</v>
          </cell>
          <cell r="J3429" t="str">
            <v>미해당</v>
          </cell>
          <cell r="K3429" t="str">
            <v>미해당</v>
          </cell>
          <cell r="L3429" t="str">
            <v xml:space="preserve"> </v>
          </cell>
        </row>
        <row r="3430">
          <cell r="A3430">
            <v>12267</v>
          </cell>
          <cell r="B3430" t="str">
            <v>경기도</v>
          </cell>
          <cell r="C3430" t="str">
            <v>기본형</v>
          </cell>
          <cell r="D3430" t="str">
            <v>대면방식</v>
          </cell>
          <cell r="E3430" t="str">
            <v>청소년수련시설</v>
          </cell>
          <cell r="F3430" t="str">
            <v>청소년문화의집</v>
          </cell>
          <cell r="G3430" t="str">
            <v>기타</v>
          </cell>
          <cell r="H3430" t="str">
            <v>개별모집</v>
          </cell>
          <cell r="I3430" t="str">
            <v>미해당</v>
          </cell>
          <cell r="J3430" t="str">
            <v>미해당</v>
          </cell>
          <cell r="K3430" t="str">
            <v>미해당</v>
          </cell>
          <cell r="L3430" t="str">
            <v xml:space="preserve"> </v>
          </cell>
        </row>
        <row r="3431">
          <cell r="A3431">
            <v>12268</v>
          </cell>
          <cell r="B3431" t="str">
            <v>경기도</v>
          </cell>
          <cell r="C3431" t="str">
            <v>기본형</v>
          </cell>
          <cell r="D3431" t="str">
            <v>대면방식</v>
          </cell>
          <cell r="E3431" t="str">
            <v>청소년수련시설</v>
          </cell>
          <cell r="F3431" t="str">
            <v>청소년수련관</v>
          </cell>
          <cell r="G3431" t="str">
            <v>환경보존활동</v>
          </cell>
          <cell r="H3431" t="str">
            <v>개별모집</v>
          </cell>
          <cell r="I3431" t="str">
            <v>미해당</v>
          </cell>
          <cell r="J3431" t="str">
            <v>미해당</v>
          </cell>
          <cell r="K3431" t="str">
            <v>미해당</v>
          </cell>
          <cell r="L3431" t="str">
            <v xml:space="preserve"> </v>
          </cell>
        </row>
        <row r="3432">
          <cell r="A3432">
            <v>12269</v>
          </cell>
          <cell r="B3432" t="str">
            <v>경기도</v>
          </cell>
          <cell r="C3432" t="str">
            <v>기본형</v>
          </cell>
          <cell r="D3432" t="str">
            <v>대면방식</v>
          </cell>
          <cell r="E3432" t="str">
            <v>청소년수련시설</v>
          </cell>
          <cell r="F3432" t="str">
            <v>청소년수련관</v>
          </cell>
          <cell r="G3432" t="str">
            <v>과학정보활동</v>
          </cell>
          <cell r="H3432" t="str">
            <v>개별모집</v>
          </cell>
          <cell r="I3432" t="str">
            <v>미해당</v>
          </cell>
          <cell r="J3432" t="str">
            <v>미해당</v>
          </cell>
          <cell r="K3432" t="str">
            <v>미해당</v>
          </cell>
          <cell r="L3432" t="str">
            <v xml:space="preserve"> </v>
          </cell>
        </row>
        <row r="3433">
          <cell r="A3433">
            <v>12270</v>
          </cell>
          <cell r="B3433" t="str">
            <v>경기도</v>
          </cell>
          <cell r="C3433" t="str">
            <v>기본형</v>
          </cell>
          <cell r="D3433" t="str">
            <v>대면방식</v>
          </cell>
          <cell r="E3433" t="str">
            <v>청소년수련시설</v>
          </cell>
          <cell r="F3433" t="str">
            <v>청소년수련관</v>
          </cell>
          <cell r="G3433" t="str">
            <v>환경보존활동</v>
          </cell>
          <cell r="H3433" t="str">
            <v>개별모집</v>
          </cell>
          <cell r="I3433" t="str">
            <v>미해당</v>
          </cell>
          <cell r="J3433" t="str">
            <v>미해당</v>
          </cell>
          <cell r="K3433" t="str">
            <v>미해당</v>
          </cell>
          <cell r="L3433" t="str">
            <v xml:space="preserve"> </v>
          </cell>
        </row>
        <row r="3434">
          <cell r="A3434">
            <v>12271</v>
          </cell>
          <cell r="B3434" t="str">
            <v>경기도</v>
          </cell>
          <cell r="C3434" t="str">
            <v>기본형</v>
          </cell>
          <cell r="D3434" t="str">
            <v>대면방식</v>
          </cell>
          <cell r="E3434" t="str">
            <v>청소년수련시설</v>
          </cell>
          <cell r="F3434" t="str">
            <v>청소년수련관</v>
          </cell>
          <cell r="G3434" t="str">
            <v>자기(인성)계발활동</v>
          </cell>
          <cell r="H3434" t="str">
            <v>개별모집</v>
          </cell>
          <cell r="I3434" t="str">
            <v>미해당</v>
          </cell>
          <cell r="J3434" t="str">
            <v>미해당</v>
          </cell>
          <cell r="K3434" t="str">
            <v>미해당</v>
          </cell>
          <cell r="L3434" t="str">
            <v xml:space="preserve"> </v>
          </cell>
        </row>
        <row r="3435">
          <cell r="A3435">
            <v>12272</v>
          </cell>
          <cell r="B3435" t="str">
            <v>충청북도</v>
          </cell>
          <cell r="C3435" t="str">
            <v>학단형</v>
          </cell>
          <cell r="D3435" t="str">
            <v>대면방식</v>
          </cell>
          <cell r="E3435" t="str">
            <v>청소년수련시설</v>
          </cell>
          <cell r="F3435" t="str">
            <v>청소년수련원</v>
          </cell>
          <cell r="G3435" t="str">
            <v>자기(인성)계발활동</v>
          </cell>
          <cell r="H3435" t="str">
            <v>단체모집</v>
          </cell>
          <cell r="I3435" t="str">
            <v>해당</v>
          </cell>
          <cell r="J3435" t="str">
            <v>해당</v>
          </cell>
          <cell r="K3435" t="str">
            <v>미해당</v>
          </cell>
          <cell r="L3435" t="str">
            <v xml:space="preserve"> </v>
          </cell>
        </row>
        <row r="3436">
          <cell r="A3436">
            <v>12273</v>
          </cell>
          <cell r="B3436" t="str">
            <v>충청남도</v>
          </cell>
          <cell r="C3436" t="str">
            <v>기본형</v>
          </cell>
          <cell r="D3436" t="str">
            <v>대면방식</v>
          </cell>
          <cell r="E3436" t="str">
            <v>청소년수련시설</v>
          </cell>
          <cell r="F3436" t="str">
            <v>청소년문화의집</v>
          </cell>
          <cell r="G3436" t="str">
            <v>환경보존활동</v>
          </cell>
          <cell r="H3436" t="str">
            <v>개별모집</v>
          </cell>
          <cell r="I3436" t="str">
            <v>미해당</v>
          </cell>
          <cell r="J3436" t="str">
            <v>미해당</v>
          </cell>
          <cell r="K3436" t="str">
            <v>미해당</v>
          </cell>
          <cell r="L3436" t="str">
            <v xml:space="preserve"> </v>
          </cell>
        </row>
        <row r="3437">
          <cell r="A3437">
            <v>12274</v>
          </cell>
          <cell r="B3437" t="str">
            <v>충청남도</v>
          </cell>
          <cell r="C3437" t="str">
            <v>학단형</v>
          </cell>
          <cell r="D3437" t="str">
            <v>대면방식</v>
          </cell>
          <cell r="E3437" t="str">
            <v>청소년수련시설</v>
          </cell>
          <cell r="F3437" t="str">
            <v>청소년수련원</v>
          </cell>
          <cell r="G3437" t="str">
            <v>모험개척활동</v>
          </cell>
          <cell r="H3437" t="str">
            <v>단체모집</v>
          </cell>
          <cell r="I3437" t="str">
            <v>해당</v>
          </cell>
          <cell r="J3437" t="str">
            <v>해당</v>
          </cell>
          <cell r="K3437" t="str">
            <v>해당</v>
          </cell>
          <cell r="L3437" t="str">
            <v>그 밖의 활동 하강레포츠</v>
          </cell>
        </row>
        <row r="3438">
          <cell r="A3438">
            <v>12275</v>
          </cell>
          <cell r="B3438" t="str">
            <v>충청남도</v>
          </cell>
          <cell r="C3438" t="str">
            <v>기본형</v>
          </cell>
          <cell r="D3438" t="str">
            <v>대면방식</v>
          </cell>
          <cell r="E3438" t="str">
            <v>청소년수련시설</v>
          </cell>
          <cell r="F3438" t="str">
            <v>청소년수련관</v>
          </cell>
          <cell r="G3438" t="str">
            <v>자기(인성)계발활동</v>
          </cell>
          <cell r="H3438" t="str">
            <v>개별모집</v>
          </cell>
          <cell r="I3438" t="str">
            <v>미해당</v>
          </cell>
          <cell r="J3438" t="str">
            <v>미해당</v>
          </cell>
          <cell r="K3438" t="str">
            <v>미해당</v>
          </cell>
          <cell r="L3438" t="str">
            <v xml:space="preserve"> </v>
          </cell>
        </row>
        <row r="3439">
          <cell r="A3439">
            <v>12276</v>
          </cell>
          <cell r="B3439" t="str">
            <v>충청남도</v>
          </cell>
          <cell r="C3439" t="str">
            <v>기본형</v>
          </cell>
          <cell r="D3439" t="str">
            <v>대면방식</v>
          </cell>
          <cell r="E3439" t="str">
            <v>청소년수련시설</v>
          </cell>
          <cell r="F3439" t="str">
            <v>청소년문화의집</v>
          </cell>
          <cell r="G3439" t="str">
            <v>직업체험활동</v>
          </cell>
          <cell r="H3439" t="str">
            <v>개별모집</v>
          </cell>
          <cell r="I3439" t="str">
            <v>미해당</v>
          </cell>
          <cell r="J3439" t="str">
            <v>미해당</v>
          </cell>
          <cell r="K3439" t="str">
            <v>미해당</v>
          </cell>
          <cell r="L3439" t="str">
            <v xml:space="preserve"> </v>
          </cell>
        </row>
        <row r="3440">
          <cell r="A3440">
            <v>12277</v>
          </cell>
          <cell r="B3440" t="str">
            <v>충청남도</v>
          </cell>
          <cell r="C3440" t="str">
            <v>기본형</v>
          </cell>
          <cell r="D3440" t="str">
            <v>대면방식</v>
          </cell>
          <cell r="E3440" t="str">
            <v>청소년수련시설</v>
          </cell>
          <cell r="F3440" t="str">
            <v>청소년수련관</v>
          </cell>
          <cell r="G3440" t="str">
            <v>문화예술활동</v>
          </cell>
          <cell r="H3440" t="str">
            <v>개별모집</v>
          </cell>
          <cell r="I3440" t="str">
            <v>미해당</v>
          </cell>
          <cell r="J3440" t="str">
            <v>미해당</v>
          </cell>
          <cell r="K3440" t="str">
            <v>미해당</v>
          </cell>
          <cell r="L3440" t="str">
            <v xml:space="preserve"> </v>
          </cell>
        </row>
        <row r="3441">
          <cell r="A3441">
            <v>12278</v>
          </cell>
          <cell r="B3441" t="str">
            <v>충청남도</v>
          </cell>
          <cell r="C3441" t="str">
            <v>기본형</v>
          </cell>
          <cell r="D3441" t="str">
            <v>대면방식</v>
          </cell>
          <cell r="E3441" t="str">
            <v>청소년수련시설</v>
          </cell>
          <cell r="F3441" t="str">
            <v>청소년문화의집</v>
          </cell>
          <cell r="G3441" t="str">
            <v>봉사활동</v>
          </cell>
          <cell r="H3441" t="str">
            <v>개별모집</v>
          </cell>
          <cell r="I3441" t="str">
            <v>미해당</v>
          </cell>
          <cell r="J3441" t="str">
            <v>미해당</v>
          </cell>
          <cell r="K3441" t="str">
            <v>미해당</v>
          </cell>
          <cell r="L3441" t="str">
            <v xml:space="preserve"> </v>
          </cell>
        </row>
        <row r="3442">
          <cell r="A3442">
            <v>12279</v>
          </cell>
          <cell r="B3442" t="str">
            <v>경상북도</v>
          </cell>
          <cell r="C3442" t="str">
            <v>숙박형</v>
          </cell>
          <cell r="D3442" t="str">
            <v>대면방식</v>
          </cell>
          <cell r="E3442" t="str">
            <v>청소년수련시설</v>
          </cell>
          <cell r="F3442" t="str">
            <v>청소년수련원</v>
          </cell>
          <cell r="G3442" t="str">
            <v>직업체험활동</v>
          </cell>
          <cell r="H3442" t="str">
            <v>단체모집</v>
          </cell>
          <cell r="I3442" t="str">
            <v>해당</v>
          </cell>
          <cell r="J3442" t="str">
            <v>미해당</v>
          </cell>
          <cell r="K3442" t="str">
            <v>해당</v>
          </cell>
          <cell r="L3442" t="str">
            <v>수상활동 스킨스쿠버</v>
          </cell>
        </row>
        <row r="3443">
          <cell r="A3443">
            <v>12280</v>
          </cell>
          <cell r="B3443" t="str">
            <v>경상남도</v>
          </cell>
          <cell r="C3443" t="str">
            <v>숙박형</v>
          </cell>
          <cell r="D3443" t="str">
            <v>대면방식</v>
          </cell>
          <cell r="E3443" t="str">
            <v>공공행정</v>
          </cell>
          <cell r="F3443" t="str">
            <v>국가지자체</v>
          </cell>
          <cell r="G3443" t="str">
            <v>직업체험활동</v>
          </cell>
          <cell r="H3443" t="str">
            <v>개별모집</v>
          </cell>
          <cell r="I3443" t="str">
            <v>해당</v>
          </cell>
          <cell r="J3443" t="str">
            <v>해당</v>
          </cell>
          <cell r="K3443" t="str">
            <v>해당</v>
          </cell>
          <cell r="L3443" t="str">
            <v>수상활동 고무보트</v>
          </cell>
        </row>
        <row r="3444">
          <cell r="A3444">
            <v>12281</v>
          </cell>
          <cell r="B3444" t="str">
            <v>제주특별자치도</v>
          </cell>
          <cell r="C3444" t="str">
            <v>기본형</v>
          </cell>
          <cell r="D3444" t="str">
            <v>대면방식</v>
          </cell>
          <cell r="E3444" t="str">
            <v>청소년수련시설</v>
          </cell>
          <cell r="F3444" t="str">
            <v>청소년수련관</v>
          </cell>
          <cell r="G3444" t="str">
            <v>건강·보건활동</v>
          </cell>
          <cell r="H3444" t="str">
            <v>개별모집</v>
          </cell>
          <cell r="I3444" t="str">
            <v>미해당</v>
          </cell>
          <cell r="J3444" t="str">
            <v>미해당</v>
          </cell>
          <cell r="K3444" t="str">
            <v>미해당</v>
          </cell>
          <cell r="L3444" t="str">
            <v xml:space="preserve"> </v>
          </cell>
        </row>
        <row r="3445">
          <cell r="A3445">
            <v>12282</v>
          </cell>
          <cell r="B3445" t="str">
            <v>제주특별자치도</v>
          </cell>
          <cell r="C3445" t="str">
            <v>기본형</v>
          </cell>
          <cell r="D3445" t="str">
            <v>대면방식</v>
          </cell>
          <cell r="E3445" t="str">
            <v>청소년수련시설</v>
          </cell>
          <cell r="F3445" t="str">
            <v>청소년수련관</v>
          </cell>
          <cell r="G3445" t="str">
            <v>문화예술활동</v>
          </cell>
          <cell r="H3445" t="str">
            <v>개별모집</v>
          </cell>
          <cell r="I3445" t="str">
            <v>미해당</v>
          </cell>
          <cell r="J3445" t="str">
            <v>미해당</v>
          </cell>
          <cell r="K3445" t="str">
            <v>미해당</v>
          </cell>
          <cell r="L3445" t="str">
            <v xml:space="preserve"> </v>
          </cell>
        </row>
        <row r="3446">
          <cell r="A3446">
            <v>12283</v>
          </cell>
          <cell r="B3446" t="str">
            <v>제주특별자치도</v>
          </cell>
          <cell r="C3446" t="str">
            <v>기본형</v>
          </cell>
          <cell r="D3446" t="str">
            <v>대면방식</v>
          </cell>
          <cell r="E3446" t="str">
            <v>청소년수련시설</v>
          </cell>
          <cell r="F3446" t="str">
            <v>청소년수련관</v>
          </cell>
          <cell r="G3446" t="str">
            <v>자기(인성)계발활동</v>
          </cell>
          <cell r="H3446" t="str">
            <v>개별모집</v>
          </cell>
          <cell r="I3446" t="str">
            <v>미해당</v>
          </cell>
          <cell r="J3446" t="str">
            <v>미해당</v>
          </cell>
          <cell r="K3446" t="str">
            <v>미해당</v>
          </cell>
          <cell r="L3446" t="str">
            <v xml:space="preserve"> </v>
          </cell>
        </row>
        <row r="3447">
          <cell r="A3447">
            <v>12284</v>
          </cell>
          <cell r="B3447" t="str">
            <v>충청남도</v>
          </cell>
          <cell r="C3447" t="str">
            <v>숙박형</v>
          </cell>
          <cell r="D3447" t="str">
            <v>대면방식</v>
          </cell>
          <cell r="E3447" t="str">
            <v>청소년수련시설</v>
          </cell>
          <cell r="F3447" t="str">
            <v>청소년수련원</v>
          </cell>
          <cell r="G3447" t="str">
            <v>기타</v>
          </cell>
          <cell r="H3447" t="str">
            <v>개별모집</v>
          </cell>
          <cell r="I3447" t="str">
            <v>해당</v>
          </cell>
          <cell r="J3447" t="str">
            <v>해당</v>
          </cell>
          <cell r="K3447" t="str">
            <v>미해당</v>
          </cell>
          <cell r="L3447" t="str">
            <v xml:space="preserve"> </v>
          </cell>
        </row>
        <row r="3448">
          <cell r="A3448">
            <v>12285</v>
          </cell>
          <cell r="B3448" t="str">
            <v>충청남도</v>
          </cell>
          <cell r="C3448" t="str">
            <v>숙박형</v>
          </cell>
          <cell r="D3448" t="str">
            <v>대면방식</v>
          </cell>
          <cell r="E3448" t="str">
            <v>청소년수련시설</v>
          </cell>
          <cell r="F3448" t="str">
            <v>청소년수련원</v>
          </cell>
          <cell r="G3448" t="str">
            <v>기타</v>
          </cell>
          <cell r="H3448" t="str">
            <v>개별모집</v>
          </cell>
          <cell r="I3448" t="str">
            <v>해당</v>
          </cell>
          <cell r="J3448" t="str">
            <v>해당</v>
          </cell>
          <cell r="K3448" t="str">
            <v>미해당</v>
          </cell>
          <cell r="L3448" t="str">
            <v xml:space="preserve"> </v>
          </cell>
        </row>
        <row r="3449">
          <cell r="A3449">
            <v>12286</v>
          </cell>
          <cell r="B3449" t="str">
            <v>서울특별시</v>
          </cell>
          <cell r="C3449" t="str">
            <v>숙박형</v>
          </cell>
          <cell r="D3449" t="str">
            <v>대면방식</v>
          </cell>
          <cell r="E3449" t="str">
            <v>컨소시엄</v>
          </cell>
          <cell r="F3449" t="str">
            <v>컨소시엄</v>
          </cell>
          <cell r="G3449" t="str">
            <v>교류활동</v>
          </cell>
          <cell r="H3449" t="str">
            <v>개별모집</v>
          </cell>
          <cell r="I3449" t="str">
            <v>해당</v>
          </cell>
          <cell r="J3449" t="str">
            <v>해당</v>
          </cell>
          <cell r="K3449" t="str">
            <v>미해당</v>
          </cell>
          <cell r="L3449" t="str">
            <v xml:space="preserve"> </v>
          </cell>
        </row>
        <row r="3450">
          <cell r="A3450">
            <v>12287</v>
          </cell>
          <cell r="B3450" t="str">
            <v>서울특별시</v>
          </cell>
          <cell r="C3450" t="str">
            <v>이동형</v>
          </cell>
          <cell r="D3450" t="str">
            <v>대면방식</v>
          </cell>
          <cell r="E3450" t="str">
            <v>컨소시엄</v>
          </cell>
          <cell r="F3450" t="str">
            <v>컨소시엄</v>
          </cell>
          <cell r="G3450" t="str">
            <v>모험개척활동</v>
          </cell>
          <cell r="H3450" t="str">
            <v>단체모집</v>
          </cell>
          <cell r="I3450" t="str">
            <v>해당</v>
          </cell>
          <cell r="J3450" t="str">
            <v>미해당</v>
          </cell>
          <cell r="K3450" t="str">
            <v>해당</v>
          </cell>
          <cell r="L3450" t="str">
            <v>장거리 걷기활동 10Km 이상 도보이동</v>
          </cell>
        </row>
        <row r="3451">
          <cell r="A3451">
            <v>12288</v>
          </cell>
          <cell r="B3451" t="str">
            <v>서울특별시</v>
          </cell>
          <cell r="C3451" t="str">
            <v>기본형</v>
          </cell>
          <cell r="D3451" t="str">
            <v>대면방식</v>
          </cell>
          <cell r="E3451" t="str">
            <v>청소년수련시설</v>
          </cell>
          <cell r="F3451" t="str">
            <v>청소년수련관</v>
          </cell>
          <cell r="G3451" t="str">
            <v>기타</v>
          </cell>
          <cell r="H3451" t="str">
            <v>개별모집</v>
          </cell>
          <cell r="I3451" t="str">
            <v>미해당</v>
          </cell>
          <cell r="J3451" t="str">
            <v>미해당</v>
          </cell>
          <cell r="K3451" t="str">
            <v>미해당</v>
          </cell>
        </row>
        <row r="3452">
          <cell r="A3452">
            <v>12289</v>
          </cell>
          <cell r="B3452" t="str">
            <v>서울특별시</v>
          </cell>
          <cell r="C3452" t="str">
            <v>기본형</v>
          </cell>
          <cell r="D3452" t="str">
            <v>대면방식</v>
          </cell>
          <cell r="E3452" t="str">
            <v>청소년수련시설</v>
          </cell>
          <cell r="F3452" t="str">
            <v>청소년수련관</v>
          </cell>
          <cell r="G3452" t="str">
            <v>교류활동</v>
          </cell>
          <cell r="H3452" t="str">
            <v>개별모집</v>
          </cell>
          <cell r="I3452" t="str">
            <v>미해당</v>
          </cell>
          <cell r="J3452" t="str">
            <v>미해당</v>
          </cell>
          <cell r="K3452" t="str">
            <v>미해당</v>
          </cell>
        </row>
        <row r="3453">
          <cell r="A3453">
            <v>12290</v>
          </cell>
          <cell r="B3453" t="str">
            <v>서울특별시</v>
          </cell>
          <cell r="C3453" t="str">
            <v>기본형</v>
          </cell>
          <cell r="D3453" t="str">
            <v>대면방식</v>
          </cell>
          <cell r="E3453" t="str">
            <v>청소년수련시설</v>
          </cell>
          <cell r="F3453" t="str">
            <v>청소년수련관</v>
          </cell>
          <cell r="G3453" t="str">
            <v>자기(인성)계발활동</v>
          </cell>
          <cell r="H3453" t="str">
            <v>개별모집</v>
          </cell>
          <cell r="I3453" t="str">
            <v>미해당</v>
          </cell>
          <cell r="J3453" t="str">
            <v>미해당</v>
          </cell>
          <cell r="K3453" t="str">
            <v>미해당</v>
          </cell>
        </row>
        <row r="3454">
          <cell r="A3454">
            <v>12291</v>
          </cell>
          <cell r="B3454" t="str">
            <v>서울특별시</v>
          </cell>
          <cell r="C3454" t="str">
            <v>기본형</v>
          </cell>
          <cell r="D3454" t="str">
            <v>대면방식</v>
          </cell>
          <cell r="E3454" t="str">
            <v>청소년수련시설</v>
          </cell>
          <cell r="F3454" t="str">
            <v>청소년문화의집</v>
          </cell>
          <cell r="G3454" t="str">
            <v>과학정보활동</v>
          </cell>
          <cell r="H3454" t="str">
            <v>개별모집</v>
          </cell>
          <cell r="I3454" t="str">
            <v>미해당</v>
          </cell>
          <cell r="J3454" t="str">
            <v>미해당</v>
          </cell>
          <cell r="K3454" t="str">
            <v>미해당</v>
          </cell>
        </row>
        <row r="3455">
          <cell r="A3455">
            <v>12292</v>
          </cell>
          <cell r="B3455" t="str">
            <v>서울특별시</v>
          </cell>
          <cell r="C3455" t="str">
            <v>기본형</v>
          </cell>
          <cell r="D3455" t="str">
            <v>대면방식</v>
          </cell>
          <cell r="E3455" t="str">
            <v>청소년수련시설</v>
          </cell>
          <cell r="F3455" t="str">
            <v>청소년문화의집</v>
          </cell>
          <cell r="G3455" t="str">
            <v>기타</v>
          </cell>
          <cell r="H3455" t="str">
            <v>개별모집</v>
          </cell>
          <cell r="I3455" t="str">
            <v>미해당</v>
          </cell>
          <cell r="J3455" t="str">
            <v>미해당</v>
          </cell>
          <cell r="K3455" t="str">
            <v>미해당</v>
          </cell>
        </row>
        <row r="3456">
          <cell r="A3456">
            <v>12293</v>
          </cell>
          <cell r="B3456" t="str">
            <v>부산광역시</v>
          </cell>
          <cell r="C3456" t="str">
            <v>기본형</v>
          </cell>
          <cell r="D3456" t="str">
            <v>대면방식</v>
          </cell>
          <cell r="E3456" t="str">
            <v>청소년수련시설</v>
          </cell>
          <cell r="F3456" t="str">
            <v>청소년문화의집</v>
          </cell>
          <cell r="G3456" t="str">
            <v>건강·보건활동</v>
          </cell>
          <cell r="H3456" t="str">
            <v>개별모집</v>
          </cell>
          <cell r="I3456" t="str">
            <v>미해당</v>
          </cell>
          <cell r="J3456" t="str">
            <v>미해당</v>
          </cell>
          <cell r="K3456" t="str">
            <v>미해당</v>
          </cell>
        </row>
        <row r="3457">
          <cell r="A3457">
            <v>12294</v>
          </cell>
          <cell r="B3457" t="str">
            <v>인천광역시</v>
          </cell>
          <cell r="C3457" t="str">
            <v>기본형</v>
          </cell>
          <cell r="D3457" t="str">
            <v>대면방식</v>
          </cell>
          <cell r="E3457" t="str">
            <v>청소년수련시설</v>
          </cell>
          <cell r="F3457" t="str">
            <v>청소년수련관</v>
          </cell>
          <cell r="G3457" t="str">
            <v>과학정보활동</v>
          </cell>
          <cell r="H3457" t="str">
            <v>개별모집</v>
          </cell>
          <cell r="I3457" t="str">
            <v>미해당</v>
          </cell>
          <cell r="J3457" t="str">
            <v>미해당</v>
          </cell>
          <cell r="K3457" t="str">
            <v>미해당</v>
          </cell>
        </row>
        <row r="3458">
          <cell r="A3458">
            <v>12295</v>
          </cell>
          <cell r="B3458" t="str">
            <v>경기도</v>
          </cell>
          <cell r="C3458" t="str">
            <v>기본형</v>
          </cell>
          <cell r="D3458" t="str">
            <v>대면방식</v>
          </cell>
          <cell r="E3458" t="str">
            <v>공공행정</v>
          </cell>
          <cell r="F3458" t="str">
            <v>진흥센터</v>
          </cell>
          <cell r="G3458" t="str">
            <v>건강·보건활동</v>
          </cell>
          <cell r="H3458" t="str">
            <v>단체모집</v>
          </cell>
          <cell r="I3458" t="str">
            <v>미해당</v>
          </cell>
          <cell r="J3458" t="str">
            <v>미해당</v>
          </cell>
          <cell r="K3458" t="str">
            <v>미해당</v>
          </cell>
        </row>
        <row r="3459">
          <cell r="A3459">
            <v>12296</v>
          </cell>
          <cell r="B3459" t="str">
            <v>경기도</v>
          </cell>
          <cell r="C3459" t="str">
            <v>기본형</v>
          </cell>
          <cell r="D3459" t="str">
            <v>대면방식</v>
          </cell>
          <cell r="E3459" t="str">
            <v>청소년수련시설</v>
          </cell>
          <cell r="F3459" t="str">
            <v>청소년문화의집</v>
          </cell>
          <cell r="G3459" t="str">
            <v>환경보존활동</v>
          </cell>
          <cell r="H3459" t="str">
            <v>개별모집</v>
          </cell>
          <cell r="I3459" t="str">
            <v>미해당</v>
          </cell>
          <cell r="J3459" t="str">
            <v>미해당</v>
          </cell>
          <cell r="K3459" t="str">
            <v>미해당</v>
          </cell>
        </row>
        <row r="3460">
          <cell r="A3460">
            <v>12297</v>
          </cell>
          <cell r="B3460" t="str">
            <v>경기도</v>
          </cell>
          <cell r="C3460" t="str">
            <v>기본형</v>
          </cell>
          <cell r="D3460" t="str">
            <v>대면방식</v>
          </cell>
          <cell r="E3460" t="str">
            <v>청소년수련시설</v>
          </cell>
          <cell r="F3460" t="str">
            <v>청소년수련관</v>
          </cell>
          <cell r="G3460" t="str">
            <v>직업체험활동</v>
          </cell>
          <cell r="H3460" t="str">
            <v>개별모집</v>
          </cell>
          <cell r="I3460" t="str">
            <v>미해당</v>
          </cell>
          <cell r="J3460" t="str">
            <v>미해당</v>
          </cell>
          <cell r="K3460" t="str">
            <v>미해당</v>
          </cell>
        </row>
        <row r="3461">
          <cell r="A3461">
            <v>12298</v>
          </cell>
          <cell r="B3461" t="str">
            <v>경기도</v>
          </cell>
          <cell r="C3461" t="str">
            <v>기본형</v>
          </cell>
          <cell r="D3461" t="str">
            <v>대면방식</v>
          </cell>
          <cell r="E3461" t="str">
            <v>청소년수련시설</v>
          </cell>
          <cell r="F3461" t="str">
            <v>청소년수련관</v>
          </cell>
          <cell r="G3461" t="str">
            <v>환경보존활동</v>
          </cell>
          <cell r="H3461" t="str">
            <v>개별모집</v>
          </cell>
          <cell r="I3461" t="str">
            <v>미해당</v>
          </cell>
          <cell r="J3461" t="str">
            <v>미해당</v>
          </cell>
          <cell r="K3461" t="str">
            <v>미해당</v>
          </cell>
        </row>
        <row r="3462">
          <cell r="A3462">
            <v>12299</v>
          </cell>
          <cell r="B3462" t="str">
            <v>경기도</v>
          </cell>
          <cell r="C3462" t="str">
            <v>기본형</v>
          </cell>
          <cell r="D3462" t="str">
            <v>대면방식</v>
          </cell>
          <cell r="E3462" t="str">
            <v>청소년수련시설</v>
          </cell>
          <cell r="F3462" t="str">
            <v>청소년수련관</v>
          </cell>
          <cell r="G3462" t="str">
            <v>직업체험활동</v>
          </cell>
          <cell r="H3462" t="str">
            <v>개별모집</v>
          </cell>
          <cell r="I3462" t="str">
            <v>미해당</v>
          </cell>
          <cell r="J3462" t="str">
            <v>미해당</v>
          </cell>
          <cell r="K3462" t="str">
            <v>미해당</v>
          </cell>
        </row>
        <row r="3463">
          <cell r="A3463">
            <v>12300</v>
          </cell>
          <cell r="B3463" t="str">
            <v>경기도</v>
          </cell>
          <cell r="C3463" t="str">
            <v>기본형</v>
          </cell>
          <cell r="D3463" t="str">
            <v>대면방식</v>
          </cell>
          <cell r="E3463" t="str">
            <v>청소년수련시설</v>
          </cell>
          <cell r="F3463" t="str">
            <v>청소년문화의집</v>
          </cell>
          <cell r="G3463" t="str">
            <v>문화예술활동</v>
          </cell>
          <cell r="H3463" t="str">
            <v>개별모집</v>
          </cell>
          <cell r="I3463" t="str">
            <v>미해당</v>
          </cell>
          <cell r="J3463" t="str">
            <v>미해당</v>
          </cell>
          <cell r="K3463" t="str">
            <v>미해당</v>
          </cell>
        </row>
        <row r="3464">
          <cell r="A3464">
            <v>12301</v>
          </cell>
          <cell r="B3464" t="str">
            <v>경기도</v>
          </cell>
          <cell r="C3464" t="str">
            <v>기본형</v>
          </cell>
          <cell r="D3464" t="str">
            <v>대면방식</v>
          </cell>
          <cell r="E3464" t="str">
            <v>청소년수련시설</v>
          </cell>
          <cell r="F3464" t="str">
            <v>청소년문화의집</v>
          </cell>
          <cell r="G3464" t="str">
            <v>문화예술활동</v>
          </cell>
          <cell r="H3464" t="str">
            <v>개별모집</v>
          </cell>
          <cell r="I3464" t="str">
            <v>미해당</v>
          </cell>
          <cell r="J3464" t="str">
            <v>미해당</v>
          </cell>
          <cell r="K3464" t="str">
            <v>미해당</v>
          </cell>
        </row>
        <row r="3465">
          <cell r="A3465">
            <v>12302</v>
          </cell>
          <cell r="B3465" t="str">
            <v>경기도</v>
          </cell>
          <cell r="C3465" t="str">
            <v>학단형</v>
          </cell>
          <cell r="D3465" t="str">
            <v>대면방식</v>
          </cell>
          <cell r="E3465" t="str">
            <v>청소년수련시설</v>
          </cell>
          <cell r="F3465" t="str">
            <v>청소년수련원</v>
          </cell>
          <cell r="G3465" t="str">
            <v>교류활동</v>
          </cell>
          <cell r="H3465" t="str">
            <v>단체모집</v>
          </cell>
          <cell r="I3465" t="str">
            <v>해당</v>
          </cell>
          <cell r="J3465" t="str">
            <v>해당</v>
          </cell>
          <cell r="K3465" t="str">
            <v>미해당</v>
          </cell>
        </row>
        <row r="3466">
          <cell r="A3466">
            <v>12303</v>
          </cell>
          <cell r="B3466" t="str">
            <v>경기도</v>
          </cell>
          <cell r="C3466" t="str">
            <v>기본형</v>
          </cell>
          <cell r="D3466" t="str">
            <v>대면방식</v>
          </cell>
          <cell r="E3466" t="str">
            <v>청소년수련시설</v>
          </cell>
          <cell r="F3466" t="str">
            <v>청소년문화의집</v>
          </cell>
          <cell r="G3466" t="str">
            <v>기타</v>
          </cell>
          <cell r="H3466" t="str">
            <v>개별모집</v>
          </cell>
          <cell r="I3466" t="str">
            <v>미해당</v>
          </cell>
          <cell r="J3466" t="str">
            <v>미해당</v>
          </cell>
          <cell r="K3466" t="str">
            <v>미해당</v>
          </cell>
        </row>
        <row r="3467">
          <cell r="A3467">
            <v>12304</v>
          </cell>
          <cell r="B3467" t="str">
            <v>강원특별자치도</v>
          </cell>
          <cell r="C3467" t="str">
            <v>기본형</v>
          </cell>
          <cell r="D3467" t="str">
            <v>대면방식</v>
          </cell>
          <cell r="E3467" t="str">
            <v>청소년수련시설</v>
          </cell>
          <cell r="F3467" t="str">
            <v>청소년수련관</v>
          </cell>
          <cell r="G3467" t="str">
            <v>직업체험활동</v>
          </cell>
          <cell r="H3467" t="str">
            <v>개별모집</v>
          </cell>
          <cell r="I3467" t="str">
            <v>미해당</v>
          </cell>
          <cell r="J3467" t="str">
            <v>미해당</v>
          </cell>
          <cell r="K3467" t="str">
            <v>미해당</v>
          </cell>
        </row>
        <row r="3468">
          <cell r="A3468">
            <v>12305</v>
          </cell>
          <cell r="B3468" t="str">
            <v>충청북도</v>
          </cell>
          <cell r="C3468" t="str">
            <v>기본형</v>
          </cell>
          <cell r="D3468" t="str">
            <v>대면방식</v>
          </cell>
          <cell r="E3468" t="str">
            <v>청소년수련시설</v>
          </cell>
          <cell r="F3468" t="str">
            <v>청소년문화의집</v>
          </cell>
          <cell r="G3468" t="str">
            <v>환경보존활동</v>
          </cell>
          <cell r="H3468" t="str">
            <v>개별모집</v>
          </cell>
          <cell r="I3468" t="str">
            <v>미해당</v>
          </cell>
          <cell r="J3468" t="str">
            <v>미해당</v>
          </cell>
          <cell r="K3468" t="str">
            <v>미해당</v>
          </cell>
        </row>
        <row r="3469">
          <cell r="A3469">
            <v>12306</v>
          </cell>
          <cell r="B3469" t="str">
            <v>전북특별자치도</v>
          </cell>
          <cell r="C3469" t="str">
            <v>학단형</v>
          </cell>
          <cell r="D3469" t="str">
            <v>대면방식</v>
          </cell>
          <cell r="E3469" t="str">
            <v>청소년수련시설</v>
          </cell>
          <cell r="F3469" t="str">
            <v>청소년수련원</v>
          </cell>
          <cell r="G3469" t="str">
            <v>자기(인성)계발활동</v>
          </cell>
          <cell r="H3469" t="str">
            <v>단체모집</v>
          </cell>
          <cell r="I3469" t="str">
            <v>해당</v>
          </cell>
          <cell r="J3469" t="str">
            <v>해당</v>
          </cell>
          <cell r="K3469" t="str">
            <v>미해당</v>
          </cell>
        </row>
        <row r="3470">
          <cell r="A3470">
            <v>12307</v>
          </cell>
          <cell r="B3470" t="str">
            <v>전라남도</v>
          </cell>
          <cell r="C3470" t="str">
            <v>기본형</v>
          </cell>
          <cell r="D3470" t="str">
            <v>대면방식</v>
          </cell>
          <cell r="E3470" t="str">
            <v>일반</v>
          </cell>
          <cell r="F3470" t="str">
            <v>영리법인</v>
          </cell>
          <cell r="G3470" t="str">
            <v>문화예술활동</v>
          </cell>
          <cell r="H3470" t="str">
            <v>단체모집</v>
          </cell>
          <cell r="I3470" t="str">
            <v>해당</v>
          </cell>
          <cell r="J3470" t="str">
            <v>해당</v>
          </cell>
          <cell r="K3470" t="str">
            <v>미해당</v>
          </cell>
        </row>
        <row r="3471">
          <cell r="A3471">
            <v>12308</v>
          </cell>
          <cell r="B3471" t="str">
            <v>경상남도</v>
          </cell>
          <cell r="C3471" t="str">
            <v>기본형</v>
          </cell>
          <cell r="D3471" t="str">
            <v>대면방식</v>
          </cell>
          <cell r="E3471" t="str">
            <v>청소년수련시설</v>
          </cell>
          <cell r="F3471" t="str">
            <v>청소년수련관</v>
          </cell>
          <cell r="G3471" t="str">
            <v>직업체험활동</v>
          </cell>
          <cell r="H3471" t="str">
            <v>개별모집</v>
          </cell>
          <cell r="I3471" t="str">
            <v>미해당</v>
          </cell>
          <cell r="J3471" t="str">
            <v>미해당</v>
          </cell>
          <cell r="K3471" t="str">
            <v>미해당</v>
          </cell>
        </row>
        <row r="3472">
          <cell r="A3472">
            <v>12309</v>
          </cell>
          <cell r="B3472" t="str">
            <v>경상남도</v>
          </cell>
          <cell r="C3472" t="str">
            <v>기본형</v>
          </cell>
          <cell r="D3472" t="str">
            <v>대면방식</v>
          </cell>
          <cell r="E3472" t="str">
            <v>청소년수련시설</v>
          </cell>
          <cell r="F3472" t="str">
            <v>청소년수련관</v>
          </cell>
          <cell r="G3472" t="str">
            <v>자기(인성)계발활동</v>
          </cell>
          <cell r="H3472" t="str">
            <v>개별모집</v>
          </cell>
          <cell r="I3472" t="str">
            <v>미해당</v>
          </cell>
          <cell r="J3472" t="str">
            <v>미해당</v>
          </cell>
          <cell r="K3472" t="str">
            <v>미해당</v>
          </cell>
        </row>
        <row r="3473">
          <cell r="A3473">
            <v>12310</v>
          </cell>
          <cell r="B3473" t="str">
            <v>경상남도</v>
          </cell>
          <cell r="C3473" t="str">
            <v>기본형</v>
          </cell>
          <cell r="D3473" t="str">
            <v>대면방식</v>
          </cell>
          <cell r="E3473" t="str">
            <v>청소년수련시설</v>
          </cell>
          <cell r="F3473" t="str">
            <v>청소년수련관</v>
          </cell>
          <cell r="G3473" t="str">
            <v>건강·보건활동</v>
          </cell>
          <cell r="H3473" t="str">
            <v>개별모집</v>
          </cell>
          <cell r="I3473" t="str">
            <v>미해당</v>
          </cell>
          <cell r="J3473" t="str">
            <v>미해당</v>
          </cell>
          <cell r="K3473" t="str">
            <v>미해당</v>
          </cell>
        </row>
        <row r="3474">
          <cell r="A3474">
            <v>12311</v>
          </cell>
          <cell r="B3474" t="str">
            <v>서울특별시</v>
          </cell>
          <cell r="C3474" t="str">
            <v>기본형</v>
          </cell>
          <cell r="D3474" t="str">
            <v>대면방식</v>
          </cell>
          <cell r="E3474" t="str">
            <v>청소년수련시설</v>
          </cell>
          <cell r="F3474" t="str">
            <v>청소년수련관</v>
          </cell>
          <cell r="G3474" t="str">
            <v>환경보존활동</v>
          </cell>
          <cell r="H3474" t="str">
            <v>단체모집</v>
          </cell>
          <cell r="I3474" t="str">
            <v>미해당</v>
          </cell>
          <cell r="J3474" t="str">
            <v>미해당</v>
          </cell>
          <cell r="K3474" t="str">
            <v>미해당</v>
          </cell>
        </row>
        <row r="3475">
          <cell r="A3475">
            <v>12312</v>
          </cell>
          <cell r="B3475" t="str">
            <v>서울특별시</v>
          </cell>
          <cell r="C3475" t="str">
            <v>기본형</v>
          </cell>
          <cell r="D3475" t="str">
            <v>대면방식</v>
          </cell>
          <cell r="E3475" t="str">
            <v>청소년수련시설</v>
          </cell>
          <cell r="F3475" t="str">
            <v>청소년문화의집</v>
          </cell>
          <cell r="G3475" t="str">
            <v>환경보존활동</v>
          </cell>
          <cell r="H3475" t="str">
            <v>개별모집</v>
          </cell>
          <cell r="I3475" t="str">
            <v>미해당</v>
          </cell>
          <cell r="J3475" t="str">
            <v>미해당</v>
          </cell>
          <cell r="K3475" t="str">
            <v>미해당</v>
          </cell>
        </row>
        <row r="3476">
          <cell r="A3476">
            <v>12313</v>
          </cell>
          <cell r="B3476" t="str">
            <v>부산광역시</v>
          </cell>
          <cell r="C3476" t="str">
            <v>기본형</v>
          </cell>
          <cell r="D3476" t="str">
            <v>대면방식</v>
          </cell>
          <cell r="E3476" t="str">
            <v>청소년수련시설</v>
          </cell>
          <cell r="F3476" t="str">
            <v>청소년수련관</v>
          </cell>
          <cell r="G3476" t="str">
            <v>과학정보활동</v>
          </cell>
          <cell r="H3476" t="str">
            <v>개별모집</v>
          </cell>
          <cell r="I3476" t="str">
            <v>미해당</v>
          </cell>
          <cell r="J3476" t="str">
            <v>미해당</v>
          </cell>
          <cell r="K3476" t="str">
            <v>미해당</v>
          </cell>
        </row>
        <row r="3477">
          <cell r="A3477">
            <v>12314</v>
          </cell>
          <cell r="B3477" t="str">
            <v>부산광역시</v>
          </cell>
          <cell r="C3477" t="str">
            <v>기본형</v>
          </cell>
          <cell r="D3477" t="str">
            <v>대면방식</v>
          </cell>
          <cell r="E3477" t="str">
            <v>청소년수련시설</v>
          </cell>
          <cell r="F3477" t="str">
            <v>청소년수련관</v>
          </cell>
          <cell r="G3477" t="str">
            <v>환경보존활동</v>
          </cell>
          <cell r="H3477" t="str">
            <v>개별모집</v>
          </cell>
          <cell r="I3477" t="str">
            <v>미해당</v>
          </cell>
          <cell r="J3477" t="str">
            <v>미해당</v>
          </cell>
          <cell r="K3477" t="str">
            <v>미해당</v>
          </cell>
        </row>
        <row r="3478">
          <cell r="A3478">
            <v>12315</v>
          </cell>
          <cell r="B3478" t="str">
            <v>인천광역시</v>
          </cell>
          <cell r="C3478" t="str">
            <v>기본형</v>
          </cell>
          <cell r="D3478" t="str">
            <v>대면방식</v>
          </cell>
          <cell r="E3478" t="str">
            <v>청소년수련시설</v>
          </cell>
          <cell r="F3478" t="str">
            <v>청소년수련관</v>
          </cell>
          <cell r="G3478" t="str">
            <v>봉사활동</v>
          </cell>
          <cell r="H3478" t="str">
            <v>개별모집</v>
          </cell>
          <cell r="I3478" t="str">
            <v>미해당</v>
          </cell>
          <cell r="J3478" t="str">
            <v>미해당</v>
          </cell>
          <cell r="K3478" t="str">
            <v>미해당</v>
          </cell>
        </row>
        <row r="3479">
          <cell r="A3479">
            <v>12316</v>
          </cell>
          <cell r="B3479" t="str">
            <v>인천광역시</v>
          </cell>
          <cell r="C3479" t="str">
            <v>기본형</v>
          </cell>
          <cell r="D3479" t="str">
            <v>대면방식</v>
          </cell>
          <cell r="E3479" t="str">
            <v>청소년수련시설</v>
          </cell>
          <cell r="F3479" t="str">
            <v>청소년수련관</v>
          </cell>
          <cell r="G3479" t="str">
            <v>자기(인성)계발활동</v>
          </cell>
          <cell r="H3479" t="str">
            <v>개별모집</v>
          </cell>
          <cell r="I3479" t="str">
            <v>미해당</v>
          </cell>
          <cell r="J3479" t="str">
            <v>미해당</v>
          </cell>
          <cell r="K3479" t="str">
            <v>미해당</v>
          </cell>
        </row>
        <row r="3480">
          <cell r="A3480">
            <v>12317</v>
          </cell>
          <cell r="B3480" t="str">
            <v>경기도</v>
          </cell>
          <cell r="C3480" t="str">
            <v>기본형</v>
          </cell>
          <cell r="D3480" t="str">
            <v>대면방식</v>
          </cell>
          <cell r="E3480" t="str">
            <v>청소년수련시설</v>
          </cell>
          <cell r="F3480" t="str">
            <v>청소년수련관</v>
          </cell>
          <cell r="G3480" t="str">
            <v>환경보존활동</v>
          </cell>
          <cell r="H3480" t="str">
            <v>개별모집</v>
          </cell>
          <cell r="I3480" t="str">
            <v>미해당</v>
          </cell>
          <cell r="J3480" t="str">
            <v>미해당</v>
          </cell>
          <cell r="K3480" t="str">
            <v>미해당</v>
          </cell>
        </row>
        <row r="3481">
          <cell r="A3481">
            <v>12318</v>
          </cell>
          <cell r="B3481" t="str">
            <v>경기도</v>
          </cell>
          <cell r="C3481" t="str">
            <v>학단형</v>
          </cell>
          <cell r="D3481" t="str">
            <v>대면방식</v>
          </cell>
          <cell r="E3481" t="str">
            <v>청소년수련시설</v>
          </cell>
          <cell r="F3481" t="str">
            <v>청소년수련원</v>
          </cell>
          <cell r="G3481" t="str">
            <v>자기(인성)계발활동</v>
          </cell>
          <cell r="H3481" t="str">
            <v>단체모집</v>
          </cell>
          <cell r="I3481" t="str">
            <v>해당</v>
          </cell>
          <cell r="J3481" t="str">
            <v>해당</v>
          </cell>
          <cell r="K3481" t="str">
            <v>미해당</v>
          </cell>
        </row>
        <row r="3482">
          <cell r="A3482">
            <v>12319</v>
          </cell>
          <cell r="B3482" t="str">
            <v>충청북도</v>
          </cell>
          <cell r="C3482" t="str">
            <v>학단형</v>
          </cell>
          <cell r="D3482" t="str">
            <v>대면방식</v>
          </cell>
          <cell r="E3482" t="str">
            <v>청소년수련시설</v>
          </cell>
          <cell r="F3482" t="str">
            <v>청소년수련원</v>
          </cell>
          <cell r="G3482" t="str">
            <v>자기(인성)계발활동</v>
          </cell>
          <cell r="H3482" t="str">
            <v>단체모집</v>
          </cell>
          <cell r="I3482" t="str">
            <v>해당</v>
          </cell>
          <cell r="J3482" t="str">
            <v>해당</v>
          </cell>
          <cell r="K3482" t="str">
            <v>미해당</v>
          </cell>
        </row>
        <row r="3483">
          <cell r="A3483">
            <v>12320</v>
          </cell>
          <cell r="B3483" t="str">
            <v>전북특별자치도</v>
          </cell>
          <cell r="C3483" t="str">
            <v>학단형</v>
          </cell>
          <cell r="D3483" t="str">
            <v>대면방식</v>
          </cell>
          <cell r="E3483" t="str">
            <v>청소년수련시설</v>
          </cell>
          <cell r="F3483" t="str">
            <v>청소년수련원</v>
          </cell>
          <cell r="G3483" t="str">
            <v>자기(인성)계발활동</v>
          </cell>
          <cell r="H3483" t="str">
            <v>단체모집</v>
          </cell>
          <cell r="I3483" t="str">
            <v>해당</v>
          </cell>
          <cell r="J3483" t="str">
            <v>해당</v>
          </cell>
          <cell r="K3483" t="str">
            <v>미해당</v>
          </cell>
        </row>
        <row r="3484">
          <cell r="A3484">
            <v>12321</v>
          </cell>
          <cell r="B3484" t="str">
            <v>전북특별자치도</v>
          </cell>
          <cell r="C3484" t="str">
            <v>학단형</v>
          </cell>
          <cell r="D3484" t="str">
            <v>대면방식</v>
          </cell>
          <cell r="E3484" t="str">
            <v>청소년수련시설</v>
          </cell>
          <cell r="F3484" t="str">
            <v>청소년수련원</v>
          </cell>
          <cell r="G3484" t="str">
            <v>자기(인성)계발활동</v>
          </cell>
          <cell r="H3484" t="str">
            <v>단체모집</v>
          </cell>
          <cell r="I3484" t="str">
            <v>해당</v>
          </cell>
          <cell r="J3484" t="str">
            <v>해당</v>
          </cell>
          <cell r="K3484" t="str">
            <v>미해당</v>
          </cell>
        </row>
        <row r="3485">
          <cell r="A3485">
            <v>12322</v>
          </cell>
          <cell r="B3485" t="str">
            <v>전북특별자치도</v>
          </cell>
          <cell r="C3485" t="str">
            <v>학단형</v>
          </cell>
          <cell r="D3485" t="str">
            <v>대면방식</v>
          </cell>
          <cell r="E3485" t="str">
            <v>청소년수련시설</v>
          </cell>
          <cell r="F3485" t="str">
            <v>청소년수련원</v>
          </cell>
          <cell r="G3485" t="str">
            <v>자기(인성)계발활동</v>
          </cell>
          <cell r="H3485" t="str">
            <v>단체모집</v>
          </cell>
          <cell r="I3485" t="str">
            <v>해당</v>
          </cell>
          <cell r="J3485" t="str">
            <v>해당</v>
          </cell>
          <cell r="K3485" t="str">
            <v>미해당</v>
          </cell>
        </row>
        <row r="3486">
          <cell r="A3486">
            <v>12323</v>
          </cell>
          <cell r="B3486" t="str">
            <v>전북특별자치도</v>
          </cell>
          <cell r="C3486" t="str">
            <v>기본형</v>
          </cell>
          <cell r="D3486" t="str">
            <v>대면방식</v>
          </cell>
          <cell r="E3486" t="str">
            <v>청소년수련시설</v>
          </cell>
          <cell r="F3486" t="str">
            <v>청소년수련원</v>
          </cell>
          <cell r="G3486" t="str">
            <v>문화예술활동</v>
          </cell>
          <cell r="H3486" t="str">
            <v>단체모집</v>
          </cell>
          <cell r="I3486" t="str">
            <v>미해당</v>
          </cell>
          <cell r="J3486" t="str">
            <v>미해당</v>
          </cell>
          <cell r="K3486" t="str">
            <v>미해당</v>
          </cell>
        </row>
        <row r="3487">
          <cell r="A3487">
            <v>12324</v>
          </cell>
          <cell r="B3487" t="str">
            <v>전북특별자치도</v>
          </cell>
          <cell r="C3487" t="str">
            <v>기본형</v>
          </cell>
          <cell r="D3487" t="str">
            <v>대면방식</v>
          </cell>
          <cell r="E3487" t="str">
            <v>청소년수련시설</v>
          </cell>
          <cell r="F3487" t="str">
            <v>청소년수련원</v>
          </cell>
          <cell r="G3487" t="str">
            <v>문화예술활동</v>
          </cell>
          <cell r="H3487" t="str">
            <v>단체모집</v>
          </cell>
          <cell r="I3487" t="str">
            <v>미해당</v>
          </cell>
          <cell r="J3487" t="str">
            <v>미해당</v>
          </cell>
          <cell r="K3487" t="str">
            <v>미해당</v>
          </cell>
        </row>
        <row r="3488">
          <cell r="A3488">
            <v>12325</v>
          </cell>
          <cell r="B3488" t="str">
            <v>전라남도</v>
          </cell>
          <cell r="C3488" t="str">
            <v>기본형</v>
          </cell>
          <cell r="D3488" t="str">
            <v>대면방식</v>
          </cell>
          <cell r="E3488" t="str">
            <v>일반</v>
          </cell>
          <cell r="F3488" t="str">
            <v>영리법인</v>
          </cell>
          <cell r="G3488" t="str">
            <v>자기(인성)계발활동</v>
          </cell>
          <cell r="H3488" t="str">
            <v>단체모집</v>
          </cell>
          <cell r="I3488" t="str">
            <v>해당</v>
          </cell>
          <cell r="J3488" t="str">
            <v>해당</v>
          </cell>
          <cell r="K3488" t="str">
            <v>미해당</v>
          </cell>
        </row>
        <row r="3489">
          <cell r="A3489">
            <v>12326</v>
          </cell>
          <cell r="B3489" t="str">
            <v>전라남도</v>
          </cell>
          <cell r="C3489" t="str">
            <v>기본형</v>
          </cell>
          <cell r="D3489" t="str">
            <v>대면방식</v>
          </cell>
          <cell r="E3489" t="str">
            <v>일반</v>
          </cell>
          <cell r="F3489" t="str">
            <v>영리법인</v>
          </cell>
          <cell r="G3489" t="str">
            <v>자기(인성)계발활동</v>
          </cell>
          <cell r="H3489" t="str">
            <v>단체모집</v>
          </cell>
          <cell r="I3489" t="str">
            <v>해당</v>
          </cell>
          <cell r="J3489" t="str">
            <v>해당</v>
          </cell>
          <cell r="K3489" t="str">
            <v>미해당</v>
          </cell>
        </row>
        <row r="3490">
          <cell r="A3490">
            <v>12327</v>
          </cell>
          <cell r="B3490" t="str">
            <v>전라남도</v>
          </cell>
          <cell r="C3490" t="str">
            <v>기본형</v>
          </cell>
          <cell r="D3490" t="str">
            <v>대면방식</v>
          </cell>
          <cell r="E3490" t="str">
            <v>일반</v>
          </cell>
          <cell r="F3490" t="str">
            <v>영리법인</v>
          </cell>
          <cell r="G3490" t="str">
            <v>자기(인성)계발활동</v>
          </cell>
          <cell r="H3490" t="str">
            <v>단체모집</v>
          </cell>
          <cell r="I3490" t="str">
            <v>해당</v>
          </cell>
          <cell r="J3490" t="str">
            <v>해당</v>
          </cell>
          <cell r="K3490" t="str">
            <v>미해당</v>
          </cell>
        </row>
        <row r="3491">
          <cell r="A3491">
            <v>12328</v>
          </cell>
          <cell r="B3491" t="str">
            <v>제주특별자치도</v>
          </cell>
          <cell r="C3491" t="str">
            <v>기본형</v>
          </cell>
          <cell r="D3491" t="str">
            <v>대면방식</v>
          </cell>
          <cell r="E3491" t="str">
            <v>청소년수련시설</v>
          </cell>
          <cell r="F3491" t="str">
            <v>청소년수련관</v>
          </cell>
          <cell r="G3491" t="str">
            <v>자기(인성)계발활동</v>
          </cell>
          <cell r="H3491" t="str">
            <v>개별모집</v>
          </cell>
          <cell r="I3491" t="str">
            <v>미해당</v>
          </cell>
          <cell r="J3491" t="str">
            <v>미해당</v>
          </cell>
          <cell r="K3491" t="str">
            <v>미해당</v>
          </cell>
        </row>
        <row r="3492">
          <cell r="A3492">
            <v>12329</v>
          </cell>
          <cell r="B3492" t="str">
            <v>제주특별자치도</v>
          </cell>
          <cell r="C3492" t="str">
            <v>기본형</v>
          </cell>
          <cell r="D3492" t="str">
            <v>대면방식</v>
          </cell>
          <cell r="E3492" t="str">
            <v>청소년수련시설</v>
          </cell>
          <cell r="F3492" t="str">
            <v>청소년수련관</v>
          </cell>
          <cell r="G3492" t="str">
            <v>자기(인성)계발활동</v>
          </cell>
          <cell r="H3492" t="str">
            <v>개별모집</v>
          </cell>
          <cell r="I3492" t="str">
            <v>미해당</v>
          </cell>
          <cell r="J3492" t="str">
            <v>미해당</v>
          </cell>
          <cell r="K3492" t="str">
            <v>미해당</v>
          </cell>
        </row>
        <row r="3493">
          <cell r="A3493">
            <v>12330</v>
          </cell>
          <cell r="B3493" t="str">
            <v>제주특별자치도</v>
          </cell>
          <cell r="C3493" t="str">
            <v>기본형</v>
          </cell>
          <cell r="D3493" t="str">
            <v>대면방식</v>
          </cell>
          <cell r="E3493" t="str">
            <v>청소년수련시설</v>
          </cell>
          <cell r="F3493" t="str">
            <v>청소년수련관</v>
          </cell>
          <cell r="G3493" t="str">
            <v>환경보존활동</v>
          </cell>
          <cell r="H3493" t="str">
            <v>개별모집</v>
          </cell>
          <cell r="I3493" t="str">
            <v>미해당</v>
          </cell>
          <cell r="J3493" t="str">
            <v>미해당</v>
          </cell>
          <cell r="K3493" t="str">
            <v>미해당</v>
          </cell>
        </row>
        <row r="3494">
          <cell r="A3494">
            <v>12331</v>
          </cell>
          <cell r="B3494" t="str">
            <v>제주특별자치도</v>
          </cell>
          <cell r="C3494" t="str">
            <v>기본형</v>
          </cell>
          <cell r="D3494" t="str">
            <v>대면방식</v>
          </cell>
          <cell r="E3494" t="str">
            <v>청소년수련시설</v>
          </cell>
          <cell r="F3494" t="str">
            <v>청소년수련관</v>
          </cell>
          <cell r="G3494" t="str">
            <v>자기(인성)계발활동</v>
          </cell>
          <cell r="H3494" t="str">
            <v>개별모집</v>
          </cell>
          <cell r="I3494" t="str">
            <v>미해당</v>
          </cell>
          <cell r="J3494" t="str">
            <v>미해당</v>
          </cell>
          <cell r="K3494" t="str">
            <v>미해당</v>
          </cell>
        </row>
        <row r="3495">
          <cell r="A3495">
            <v>12332</v>
          </cell>
          <cell r="B3495" t="str">
            <v>부산광역시</v>
          </cell>
          <cell r="C3495" t="str">
            <v>숙박형</v>
          </cell>
          <cell r="D3495" t="str">
            <v>대면방식</v>
          </cell>
          <cell r="E3495" t="str">
            <v>청소년수련시설</v>
          </cell>
          <cell r="F3495" t="str">
            <v>청소년수련원</v>
          </cell>
          <cell r="G3495" t="str">
            <v>환경보존활동</v>
          </cell>
          <cell r="H3495" t="str">
            <v>개별모집</v>
          </cell>
          <cell r="I3495" t="str">
            <v>미해당</v>
          </cell>
          <cell r="J3495" t="str">
            <v>미해당</v>
          </cell>
          <cell r="K3495" t="str">
            <v>미해당</v>
          </cell>
        </row>
        <row r="3496">
          <cell r="A3496">
            <v>12333</v>
          </cell>
          <cell r="B3496" t="str">
            <v>충청북도</v>
          </cell>
          <cell r="C3496" t="str">
            <v>기본형</v>
          </cell>
          <cell r="D3496" t="str">
            <v>대면방식</v>
          </cell>
          <cell r="E3496" t="str">
            <v>청소년수련시설</v>
          </cell>
          <cell r="F3496" t="str">
            <v>청소년문화의집</v>
          </cell>
          <cell r="G3496" t="str">
            <v>건강·보건활동</v>
          </cell>
          <cell r="H3496" t="str">
            <v>개별모집</v>
          </cell>
          <cell r="I3496" t="str">
            <v>미해당</v>
          </cell>
          <cell r="J3496" t="str">
            <v>미해당</v>
          </cell>
          <cell r="K3496" t="str">
            <v>미해당</v>
          </cell>
        </row>
        <row r="3497">
          <cell r="A3497">
            <v>12334</v>
          </cell>
          <cell r="B3497" t="str">
            <v>광주광역시</v>
          </cell>
          <cell r="C3497" t="str">
            <v>기본형</v>
          </cell>
          <cell r="D3497" t="str">
            <v>대면방식</v>
          </cell>
          <cell r="E3497" t="str">
            <v>청소년수련시설</v>
          </cell>
          <cell r="F3497" t="str">
            <v>청소년수련원</v>
          </cell>
          <cell r="G3497" t="str">
            <v>자기(인성)계발활동</v>
          </cell>
          <cell r="H3497" t="str">
            <v>단체모집</v>
          </cell>
          <cell r="I3497" t="str">
            <v>미해당</v>
          </cell>
          <cell r="J3497" t="str">
            <v>미해당</v>
          </cell>
          <cell r="K3497" t="str">
            <v>미해당</v>
          </cell>
        </row>
        <row r="3498">
          <cell r="A3498">
            <v>12335</v>
          </cell>
          <cell r="B3498" t="str">
            <v>서울특별시</v>
          </cell>
          <cell r="C3498" t="str">
            <v>기본형</v>
          </cell>
          <cell r="D3498" t="str">
            <v>대면방식</v>
          </cell>
          <cell r="E3498" t="str">
            <v>청소년수련시설</v>
          </cell>
          <cell r="F3498" t="str">
            <v>청소년문화의집</v>
          </cell>
          <cell r="G3498" t="str">
            <v>모험개척활동</v>
          </cell>
          <cell r="H3498" t="str">
            <v>개별모집</v>
          </cell>
          <cell r="I3498" t="str">
            <v>해당</v>
          </cell>
          <cell r="J3498" t="str">
            <v>미해당</v>
          </cell>
          <cell r="K3498" t="str">
            <v>해당</v>
          </cell>
          <cell r="L3498" t="str">
            <v xml:space="preserve">장거리 걷기 </v>
          </cell>
        </row>
        <row r="3499">
          <cell r="A3499">
            <v>12336</v>
          </cell>
          <cell r="B3499" t="str">
            <v>서울특별시</v>
          </cell>
          <cell r="C3499" t="str">
            <v>기본형</v>
          </cell>
          <cell r="D3499" t="str">
            <v>대면방식</v>
          </cell>
          <cell r="E3499" t="str">
            <v>청소년수련시설</v>
          </cell>
          <cell r="F3499" t="str">
            <v>청소년문화의집</v>
          </cell>
          <cell r="G3499" t="str">
            <v>직업체험활동</v>
          </cell>
          <cell r="H3499" t="str">
            <v>개별모집</v>
          </cell>
          <cell r="I3499" t="str">
            <v>미해당</v>
          </cell>
          <cell r="J3499" t="str">
            <v>미해당</v>
          </cell>
          <cell r="K3499" t="str">
            <v>미해당</v>
          </cell>
          <cell r="L3499" t="str">
            <v xml:space="preserve">  </v>
          </cell>
        </row>
        <row r="3500">
          <cell r="A3500">
            <v>12337</v>
          </cell>
          <cell r="B3500" t="str">
            <v>서울특별시</v>
          </cell>
          <cell r="C3500" t="str">
            <v>기본형</v>
          </cell>
          <cell r="D3500" t="str">
            <v>대면방식</v>
          </cell>
          <cell r="E3500" t="str">
            <v>청소년수련시설</v>
          </cell>
          <cell r="F3500" t="str">
            <v>청소년수련관</v>
          </cell>
          <cell r="G3500" t="str">
            <v>교류활동</v>
          </cell>
          <cell r="H3500" t="str">
            <v>개별모집</v>
          </cell>
          <cell r="I3500" t="str">
            <v>미해당</v>
          </cell>
          <cell r="J3500" t="str">
            <v>미해당</v>
          </cell>
          <cell r="K3500" t="str">
            <v>미해당</v>
          </cell>
          <cell r="L3500" t="str">
            <v xml:space="preserve">  </v>
          </cell>
        </row>
        <row r="3501">
          <cell r="A3501">
            <v>12338</v>
          </cell>
          <cell r="B3501" t="str">
            <v>서울특별시</v>
          </cell>
          <cell r="C3501" t="str">
            <v>이동형</v>
          </cell>
          <cell r="D3501" t="str">
            <v>대면방식</v>
          </cell>
          <cell r="E3501" t="str">
            <v>청소년수련시설</v>
          </cell>
          <cell r="F3501" t="str">
            <v>청소년문화의집</v>
          </cell>
          <cell r="G3501" t="str">
            <v>모험개척활동</v>
          </cell>
          <cell r="H3501" t="str">
            <v>개별모집</v>
          </cell>
          <cell r="I3501" t="str">
            <v>해당</v>
          </cell>
          <cell r="J3501" t="str">
            <v>미해당</v>
          </cell>
          <cell r="K3501" t="str">
            <v>해당</v>
          </cell>
          <cell r="L3501" t="str">
            <v xml:space="preserve">장거리 걷기 </v>
          </cell>
        </row>
        <row r="3502">
          <cell r="A3502">
            <v>12339</v>
          </cell>
          <cell r="B3502" t="str">
            <v>부산광역시</v>
          </cell>
          <cell r="C3502" t="str">
            <v>기본형</v>
          </cell>
          <cell r="D3502" t="str">
            <v>대면방식</v>
          </cell>
          <cell r="E3502" t="str">
            <v>청소년수련시설</v>
          </cell>
          <cell r="F3502" t="str">
            <v>청소년수련관</v>
          </cell>
          <cell r="G3502" t="str">
            <v>봉사활동</v>
          </cell>
          <cell r="H3502" t="str">
            <v>개별모집</v>
          </cell>
          <cell r="I3502" t="str">
            <v>미해당</v>
          </cell>
          <cell r="J3502" t="str">
            <v>미해당</v>
          </cell>
          <cell r="K3502" t="str">
            <v>미해당</v>
          </cell>
          <cell r="L3502" t="str">
            <v xml:space="preserve">  </v>
          </cell>
        </row>
        <row r="3503">
          <cell r="A3503">
            <v>12340</v>
          </cell>
          <cell r="B3503" t="str">
            <v>부산광역시</v>
          </cell>
          <cell r="C3503" t="str">
            <v>기본형</v>
          </cell>
          <cell r="D3503" t="str">
            <v>대면방식</v>
          </cell>
          <cell r="E3503" t="str">
            <v>청소년수련시설</v>
          </cell>
          <cell r="F3503" t="str">
            <v>청소년수련관</v>
          </cell>
          <cell r="G3503" t="str">
            <v>환경보존활동</v>
          </cell>
          <cell r="H3503" t="str">
            <v>개별모집</v>
          </cell>
          <cell r="I3503" t="str">
            <v>미해당</v>
          </cell>
          <cell r="J3503" t="str">
            <v>미해당</v>
          </cell>
          <cell r="K3503" t="str">
            <v>미해당</v>
          </cell>
          <cell r="L3503" t="str">
            <v xml:space="preserve">  </v>
          </cell>
        </row>
        <row r="3504">
          <cell r="A3504">
            <v>12341</v>
          </cell>
          <cell r="B3504" t="str">
            <v>경기도</v>
          </cell>
          <cell r="C3504" t="str">
            <v>기본형</v>
          </cell>
          <cell r="D3504" t="str">
            <v>대면방식</v>
          </cell>
          <cell r="E3504" t="str">
            <v>청소년수련시설</v>
          </cell>
          <cell r="F3504" t="str">
            <v>청소년문화의집</v>
          </cell>
          <cell r="G3504" t="str">
            <v>과학정보활동</v>
          </cell>
          <cell r="H3504" t="str">
            <v>개별모집</v>
          </cell>
          <cell r="I3504" t="str">
            <v>미해당</v>
          </cell>
          <cell r="J3504" t="str">
            <v>미해당</v>
          </cell>
          <cell r="K3504" t="str">
            <v>미해당</v>
          </cell>
          <cell r="L3504" t="str">
            <v xml:space="preserve">  </v>
          </cell>
        </row>
        <row r="3505">
          <cell r="A3505">
            <v>12342</v>
          </cell>
          <cell r="B3505" t="str">
            <v>경기도</v>
          </cell>
          <cell r="C3505" t="str">
            <v>기본형</v>
          </cell>
          <cell r="D3505" t="str">
            <v>대면방식</v>
          </cell>
          <cell r="E3505" t="str">
            <v>청소년수련시설</v>
          </cell>
          <cell r="F3505" t="str">
            <v>청소년문화의집</v>
          </cell>
          <cell r="G3505" t="str">
            <v>자기(인성)계발활동</v>
          </cell>
          <cell r="H3505" t="str">
            <v>개별모집</v>
          </cell>
          <cell r="I3505" t="str">
            <v>미해당</v>
          </cell>
          <cell r="J3505" t="str">
            <v>미해당</v>
          </cell>
          <cell r="K3505" t="str">
            <v>미해당</v>
          </cell>
          <cell r="L3505" t="str">
            <v xml:space="preserve">  </v>
          </cell>
        </row>
        <row r="3506">
          <cell r="A3506">
            <v>12343</v>
          </cell>
          <cell r="B3506" t="str">
            <v>경기도</v>
          </cell>
          <cell r="C3506" t="str">
            <v>기본형</v>
          </cell>
          <cell r="D3506" t="str">
            <v>대면방식</v>
          </cell>
          <cell r="E3506" t="str">
            <v>청소년수련시설</v>
          </cell>
          <cell r="F3506" t="str">
            <v>청소년수련관</v>
          </cell>
          <cell r="G3506" t="str">
            <v>환경보존활동</v>
          </cell>
          <cell r="H3506" t="str">
            <v>개별모집</v>
          </cell>
          <cell r="I3506" t="str">
            <v>미해당</v>
          </cell>
          <cell r="J3506" t="str">
            <v>미해당</v>
          </cell>
          <cell r="K3506" t="str">
            <v>미해당</v>
          </cell>
          <cell r="L3506" t="str">
            <v xml:space="preserve">  </v>
          </cell>
        </row>
        <row r="3507">
          <cell r="A3507">
            <v>12344</v>
          </cell>
          <cell r="B3507" t="str">
            <v>경기도</v>
          </cell>
          <cell r="C3507" t="str">
            <v>기본형</v>
          </cell>
          <cell r="D3507" t="str">
            <v>대면방식</v>
          </cell>
          <cell r="E3507" t="str">
            <v>청소년수련시설</v>
          </cell>
          <cell r="F3507" t="str">
            <v>청소년수련관</v>
          </cell>
          <cell r="G3507" t="str">
            <v>환경보존활동</v>
          </cell>
          <cell r="H3507" t="str">
            <v>개별모집</v>
          </cell>
          <cell r="I3507" t="str">
            <v>미해당</v>
          </cell>
          <cell r="J3507" t="str">
            <v>미해당</v>
          </cell>
          <cell r="K3507" t="str">
            <v>미해당</v>
          </cell>
          <cell r="L3507" t="str">
            <v xml:space="preserve">  </v>
          </cell>
        </row>
        <row r="3508">
          <cell r="A3508">
            <v>12345</v>
          </cell>
          <cell r="B3508" t="str">
            <v>경기도</v>
          </cell>
          <cell r="C3508" t="str">
            <v>기본형</v>
          </cell>
          <cell r="D3508" t="str">
            <v>대면방식</v>
          </cell>
          <cell r="E3508" t="str">
            <v>청소년수련시설</v>
          </cell>
          <cell r="F3508" t="str">
            <v>청소년문화의집</v>
          </cell>
          <cell r="G3508" t="str">
            <v>자기(인성)계발활동</v>
          </cell>
          <cell r="H3508" t="str">
            <v>개별모집</v>
          </cell>
          <cell r="I3508" t="str">
            <v>미해당</v>
          </cell>
          <cell r="J3508" t="str">
            <v>미해당</v>
          </cell>
          <cell r="K3508" t="str">
            <v>미해당</v>
          </cell>
          <cell r="L3508" t="str">
            <v xml:space="preserve">  </v>
          </cell>
        </row>
        <row r="3509">
          <cell r="A3509">
            <v>12346</v>
          </cell>
          <cell r="B3509" t="str">
            <v>경기도</v>
          </cell>
          <cell r="C3509" t="str">
            <v>기본형</v>
          </cell>
          <cell r="D3509" t="str">
            <v>대면방식</v>
          </cell>
          <cell r="E3509" t="str">
            <v>청소년수련시설</v>
          </cell>
          <cell r="F3509" t="str">
            <v>청소년수련관</v>
          </cell>
          <cell r="G3509" t="str">
            <v>직업체험활동</v>
          </cell>
          <cell r="H3509" t="str">
            <v>개별모집</v>
          </cell>
          <cell r="I3509" t="str">
            <v>미해당</v>
          </cell>
          <cell r="J3509" t="str">
            <v>미해당</v>
          </cell>
          <cell r="K3509" t="str">
            <v>미해당</v>
          </cell>
          <cell r="L3509" t="str">
            <v xml:space="preserve">  </v>
          </cell>
        </row>
        <row r="3510">
          <cell r="A3510">
            <v>12347</v>
          </cell>
          <cell r="B3510" t="str">
            <v>경기도</v>
          </cell>
          <cell r="C3510" t="str">
            <v>기본형</v>
          </cell>
          <cell r="D3510" t="str">
            <v>대면방식</v>
          </cell>
          <cell r="E3510" t="str">
            <v>청소년수련시설</v>
          </cell>
          <cell r="F3510" t="str">
            <v>청소년수련원</v>
          </cell>
          <cell r="G3510" t="str">
            <v>교류활동</v>
          </cell>
          <cell r="H3510" t="str">
            <v>단체모집</v>
          </cell>
          <cell r="I3510" t="str">
            <v>해당</v>
          </cell>
          <cell r="J3510" t="str">
            <v>해당</v>
          </cell>
          <cell r="K3510" t="str">
            <v>미해당</v>
          </cell>
          <cell r="L3510" t="str">
            <v xml:space="preserve">  </v>
          </cell>
        </row>
        <row r="3511">
          <cell r="A3511">
            <v>12348</v>
          </cell>
          <cell r="B3511" t="str">
            <v>경기도</v>
          </cell>
          <cell r="C3511" t="str">
            <v>학단형</v>
          </cell>
          <cell r="D3511" t="str">
            <v>대면방식</v>
          </cell>
          <cell r="E3511" t="str">
            <v>청소년수련시설</v>
          </cell>
          <cell r="F3511" t="str">
            <v>청소년수련원</v>
          </cell>
          <cell r="G3511" t="str">
            <v>교류활동</v>
          </cell>
          <cell r="H3511" t="str">
            <v>단체모집</v>
          </cell>
          <cell r="I3511" t="str">
            <v>해당</v>
          </cell>
          <cell r="J3511" t="str">
            <v>해당</v>
          </cell>
          <cell r="K3511" t="str">
            <v>미해당</v>
          </cell>
          <cell r="L3511" t="str">
            <v xml:space="preserve">  </v>
          </cell>
        </row>
        <row r="3512">
          <cell r="A3512">
            <v>12349</v>
          </cell>
          <cell r="B3512" t="str">
            <v>충청남도</v>
          </cell>
          <cell r="C3512" t="str">
            <v>기본형</v>
          </cell>
          <cell r="D3512" t="str">
            <v>대면방식</v>
          </cell>
          <cell r="E3512" t="str">
            <v>청소년수련시설</v>
          </cell>
          <cell r="F3512" t="str">
            <v>청소년문화의집</v>
          </cell>
          <cell r="G3512" t="str">
            <v>문화예술활동</v>
          </cell>
          <cell r="H3512" t="str">
            <v>개별모집</v>
          </cell>
          <cell r="I3512" t="str">
            <v>미해당</v>
          </cell>
          <cell r="J3512" t="str">
            <v>미해당</v>
          </cell>
          <cell r="K3512" t="str">
            <v>미해당</v>
          </cell>
          <cell r="L3512" t="str">
            <v xml:space="preserve">  </v>
          </cell>
        </row>
        <row r="3513">
          <cell r="A3513">
            <v>12350</v>
          </cell>
          <cell r="B3513" t="str">
            <v>충청남도</v>
          </cell>
          <cell r="C3513" t="str">
            <v>숙박형</v>
          </cell>
          <cell r="D3513" t="str">
            <v>대면방식</v>
          </cell>
          <cell r="E3513" t="str">
            <v>청소년수련시설</v>
          </cell>
          <cell r="F3513" t="str">
            <v>청소년수련원</v>
          </cell>
          <cell r="G3513" t="str">
            <v>모험개척활동</v>
          </cell>
          <cell r="H3513" t="str">
            <v>개별모집</v>
          </cell>
          <cell r="I3513" t="str">
            <v>해당</v>
          </cell>
          <cell r="J3513" t="str">
            <v>미해당</v>
          </cell>
          <cell r="K3513" t="str">
            <v>해당</v>
          </cell>
          <cell r="L3513" t="str">
            <v>스킨스쿠버</v>
          </cell>
        </row>
        <row r="3514">
          <cell r="A3514">
            <v>12351</v>
          </cell>
          <cell r="B3514" t="str">
            <v>전북특별자치도</v>
          </cell>
          <cell r="C3514" t="str">
            <v>학단형</v>
          </cell>
          <cell r="D3514" t="str">
            <v>대면방식</v>
          </cell>
          <cell r="E3514" t="str">
            <v>청소년수련시설</v>
          </cell>
          <cell r="F3514" t="str">
            <v>청소년수련원</v>
          </cell>
          <cell r="G3514" t="str">
            <v>자기(인성)계발활동</v>
          </cell>
          <cell r="H3514" t="str">
            <v>단체모집</v>
          </cell>
          <cell r="I3514" t="str">
            <v>해당</v>
          </cell>
          <cell r="J3514" t="str">
            <v>해당</v>
          </cell>
          <cell r="K3514" t="str">
            <v>미해당</v>
          </cell>
          <cell r="L3514" t="str">
            <v xml:space="preserve">  </v>
          </cell>
        </row>
        <row r="3515">
          <cell r="A3515">
            <v>12352</v>
          </cell>
          <cell r="B3515" t="str">
            <v>전북특별자치도</v>
          </cell>
          <cell r="C3515" t="str">
            <v>학단형</v>
          </cell>
          <cell r="D3515" t="str">
            <v>대면방식</v>
          </cell>
          <cell r="E3515" t="str">
            <v>청소년수련시설</v>
          </cell>
          <cell r="F3515" t="str">
            <v>청소년수련원</v>
          </cell>
          <cell r="G3515" t="str">
            <v>직업체험활동</v>
          </cell>
          <cell r="H3515" t="str">
            <v>단체모집</v>
          </cell>
          <cell r="I3515" t="str">
            <v>해당</v>
          </cell>
          <cell r="J3515" t="str">
            <v>해당</v>
          </cell>
          <cell r="K3515" t="str">
            <v>미해당</v>
          </cell>
          <cell r="L3515" t="str">
            <v xml:space="preserve">  </v>
          </cell>
        </row>
        <row r="3516">
          <cell r="A3516">
            <v>12353</v>
          </cell>
          <cell r="B3516" t="str">
            <v>전라남도</v>
          </cell>
          <cell r="C3516" t="str">
            <v>숙박형</v>
          </cell>
          <cell r="D3516" t="str">
            <v>대면방식</v>
          </cell>
          <cell r="E3516" t="str">
            <v>일반</v>
          </cell>
          <cell r="F3516" t="str">
            <v>영리법인</v>
          </cell>
          <cell r="G3516" t="str">
            <v>자기(인성)계발활동</v>
          </cell>
          <cell r="H3516" t="str">
            <v>단체모집</v>
          </cell>
          <cell r="I3516" t="str">
            <v>해당</v>
          </cell>
          <cell r="J3516" t="str">
            <v>해당</v>
          </cell>
          <cell r="K3516" t="str">
            <v>미해당</v>
          </cell>
          <cell r="L3516" t="str">
            <v xml:space="preserve">  </v>
          </cell>
        </row>
        <row r="3517">
          <cell r="A3517">
            <v>12354</v>
          </cell>
          <cell r="B3517" t="str">
            <v>경상북도</v>
          </cell>
          <cell r="C3517" t="str">
            <v>기본형</v>
          </cell>
          <cell r="D3517" t="str">
            <v>대면방식</v>
          </cell>
          <cell r="E3517" t="str">
            <v>청소년수련시설</v>
          </cell>
          <cell r="F3517" t="str">
            <v>청소년문화의집</v>
          </cell>
          <cell r="G3517" t="str">
            <v>자기(인성)계발활동</v>
          </cell>
          <cell r="H3517" t="str">
            <v>개별모집</v>
          </cell>
          <cell r="I3517" t="str">
            <v>미해당</v>
          </cell>
          <cell r="J3517" t="str">
            <v>미해당</v>
          </cell>
          <cell r="K3517" t="str">
            <v>미해당</v>
          </cell>
          <cell r="L3517" t="str">
            <v xml:space="preserve">  </v>
          </cell>
        </row>
        <row r="3518">
          <cell r="A3518">
            <v>12355</v>
          </cell>
          <cell r="B3518" t="str">
            <v>경상북도</v>
          </cell>
          <cell r="C3518" t="str">
            <v>기본형</v>
          </cell>
          <cell r="D3518" t="str">
            <v>대면방식</v>
          </cell>
          <cell r="E3518" t="str">
            <v>청소년수련시설</v>
          </cell>
          <cell r="F3518" t="str">
            <v>청소년문화의집</v>
          </cell>
          <cell r="G3518" t="str">
            <v>문화예술활동</v>
          </cell>
          <cell r="H3518" t="str">
            <v>개별모집</v>
          </cell>
          <cell r="I3518" t="str">
            <v>미해당</v>
          </cell>
          <cell r="J3518" t="str">
            <v>미해당</v>
          </cell>
          <cell r="K3518" t="str">
            <v>미해당</v>
          </cell>
          <cell r="L3518" t="str">
            <v xml:space="preserve">  </v>
          </cell>
        </row>
        <row r="3519">
          <cell r="A3519">
            <v>12356</v>
          </cell>
          <cell r="B3519" t="str">
            <v>경상남도</v>
          </cell>
          <cell r="C3519" t="str">
            <v>기본형</v>
          </cell>
          <cell r="D3519" t="str">
            <v>대면방식</v>
          </cell>
          <cell r="E3519" t="str">
            <v>청소년수련시설</v>
          </cell>
          <cell r="F3519" t="str">
            <v>청소년수련관</v>
          </cell>
          <cell r="G3519" t="str">
            <v>환경보존활동</v>
          </cell>
          <cell r="H3519" t="str">
            <v>개별모집</v>
          </cell>
          <cell r="I3519" t="str">
            <v>미해당</v>
          </cell>
          <cell r="J3519" t="str">
            <v>미해당</v>
          </cell>
          <cell r="K3519" t="str">
            <v>미해당</v>
          </cell>
          <cell r="L3519" t="str">
            <v xml:space="preserve">  </v>
          </cell>
        </row>
        <row r="3520">
          <cell r="A3520">
            <v>12357</v>
          </cell>
          <cell r="B3520" t="str">
            <v>경상남도</v>
          </cell>
          <cell r="C3520" t="str">
            <v>학단형</v>
          </cell>
          <cell r="D3520" t="str">
            <v>대면방식</v>
          </cell>
          <cell r="E3520" t="str">
            <v>청소년수련시설</v>
          </cell>
          <cell r="F3520" t="str">
            <v>청소년수련원</v>
          </cell>
          <cell r="G3520" t="str">
            <v>모험개척활동</v>
          </cell>
          <cell r="H3520" t="str">
            <v>단체모집</v>
          </cell>
          <cell r="I3520" t="str">
            <v>해당</v>
          </cell>
          <cell r="J3520" t="str">
            <v>해당</v>
          </cell>
          <cell r="K3520" t="str">
            <v>해당</v>
          </cell>
          <cell r="L3520" t="str">
            <v>고무보트</v>
          </cell>
        </row>
        <row r="3521">
          <cell r="A3521">
            <v>12358</v>
          </cell>
          <cell r="B3521" t="str">
            <v>서울특별시</v>
          </cell>
          <cell r="C3521" t="str">
            <v>기본형</v>
          </cell>
          <cell r="D3521" t="str">
            <v>대면방식</v>
          </cell>
          <cell r="E3521" t="str">
            <v>청소년수련시설</v>
          </cell>
          <cell r="F3521" t="str">
            <v>청소년문화의집</v>
          </cell>
          <cell r="G3521" t="str">
            <v>환경보존활동</v>
          </cell>
          <cell r="H3521" t="str">
            <v>개별모집</v>
          </cell>
          <cell r="I3521" t="str">
            <v>미해당</v>
          </cell>
          <cell r="J3521" t="str">
            <v>미해당</v>
          </cell>
          <cell r="K3521" t="str">
            <v>미해당</v>
          </cell>
          <cell r="L3521" t="str">
            <v xml:space="preserve">  </v>
          </cell>
        </row>
        <row r="3522">
          <cell r="A3522">
            <v>12359</v>
          </cell>
          <cell r="B3522" t="str">
            <v>서울특별시</v>
          </cell>
          <cell r="C3522" t="str">
            <v>기본형</v>
          </cell>
          <cell r="D3522" t="str">
            <v>대면방식</v>
          </cell>
          <cell r="E3522" t="str">
            <v>청소년수련시설</v>
          </cell>
          <cell r="F3522" t="str">
            <v>청소년수련관</v>
          </cell>
          <cell r="G3522" t="str">
            <v>문화예술활동</v>
          </cell>
          <cell r="H3522" t="str">
            <v>개별모집</v>
          </cell>
          <cell r="I3522" t="str">
            <v>미해당</v>
          </cell>
          <cell r="J3522" t="str">
            <v>미해당</v>
          </cell>
          <cell r="K3522" t="str">
            <v>미해당</v>
          </cell>
          <cell r="L3522" t="str">
            <v xml:space="preserve">  </v>
          </cell>
        </row>
        <row r="3523">
          <cell r="A3523">
            <v>12360</v>
          </cell>
          <cell r="B3523" t="str">
            <v>서울특별시</v>
          </cell>
          <cell r="C3523" t="str">
            <v>기본형</v>
          </cell>
          <cell r="D3523" t="str">
            <v>대면방식</v>
          </cell>
          <cell r="E3523" t="str">
            <v>청소년수련시설</v>
          </cell>
          <cell r="F3523" t="str">
            <v>청소년수련관</v>
          </cell>
          <cell r="G3523" t="str">
            <v>문화예술활동</v>
          </cell>
          <cell r="H3523" t="str">
            <v>개별모집</v>
          </cell>
          <cell r="I3523" t="str">
            <v>미해당</v>
          </cell>
          <cell r="J3523" t="str">
            <v>미해당</v>
          </cell>
          <cell r="K3523" t="str">
            <v>미해당</v>
          </cell>
          <cell r="L3523" t="str">
            <v xml:space="preserve">  </v>
          </cell>
        </row>
        <row r="3524">
          <cell r="A3524">
            <v>12361</v>
          </cell>
          <cell r="B3524" t="str">
            <v>서울특별시</v>
          </cell>
          <cell r="C3524" t="str">
            <v>기본형</v>
          </cell>
          <cell r="D3524" t="str">
            <v>대면방식</v>
          </cell>
          <cell r="E3524" t="str">
            <v>청소년수련시설</v>
          </cell>
          <cell r="F3524" t="str">
            <v>청소년수련관</v>
          </cell>
          <cell r="G3524" t="str">
            <v>직업체험활동</v>
          </cell>
          <cell r="H3524" t="str">
            <v>개별모집</v>
          </cell>
          <cell r="I3524" t="str">
            <v>미해당</v>
          </cell>
          <cell r="J3524" t="str">
            <v>미해당</v>
          </cell>
          <cell r="K3524" t="str">
            <v>미해당</v>
          </cell>
          <cell r="L3524" t="str">
            <v xml:space="preserve">  </v>
          </cell>
        </row>
        <row r="3525">
          <cell r="A3525">
            <v>12362</v>
          </cell>
          <cell r="B3525" t="str">
            <v>서울특별시</v>
          </cell>
          <cell r="C3525" t="str">
            <v>기본형</v>
          </cell>
          <cell r="D3525" t="str">
            <v>대면방식</v>
          </cell>
          <cell r="E3525" t="str">
            <v>청소년수련시설</v>
          </cell>
          <cell r="F3525" t="str">
            <v>청소년문화의집</v>
          </cell>
          <cell r="G3525" t="str">
            <v>환경보존활동</v>
          </cell>
          <cell r="H3525" t="str">
            <v>개별모집</v>
          </cell>
          <cell r="I3525" t="str">
            <v>미해당</v>
          </cell>
          <cell r="J3525" t="str">
            <v>미해당</v>
          </cell>
          <cell r="K3525" t="str">
            <v>미해당</v>
          </cell>
          <cell r="L3525" t="str">
            <v xml:space="preserve">  </v>
          </cell>
        </row>
        <row r="3526">
          <cell r="A3526">
            <v>12363</v>
          </cell>
          <cell r="B3526" t="str">
            <v>대구광역시</v>
          </cell>
          <cell r="C3526" t="str">
            <v>기본형</v>
          </cell>
          <cell r="D3526" t="str">
            <v>대면방식</v>
          </cell>
          <cell r="E3526" t="str">
            <v>청소년수련시설</v>
          </cell>
          <cell r="F3526" t="str">
            <v>청소년수련관</v>
          </cell>
          <cell r="G3526" t="str">
            <v>직업체험활동</v>
          </cell>
          <cell r="H3526" t="str">
            <v>개별모집</v>
          </cell>
          <cell r="I3526" t="str">
            <v>미해당</v>
          </cell>
          <cell r="J3526" t="str">
            <v>미해당</v>
          </cell>
          <cell r="K3526" t="str">
            <v>미해당</v>
          </cell>
          <cell r="L3526" t="str">
            <v xml:space="preserve">  </v>
          </cell>
        </row>
        <row r="3527">
          <cell r="A3527">
            <v>12364</v>
          </cell>
          <cell r="B3527" t="str">
            <v>대구광역시</v>
          </cell>
          <cell r="C3527" t="str">
            <v>기본형</v>
          </cell>
          <cell r="D3527" t="str">
            <v>대면방식</v>
          </cell>
          <cell r="E3527" t="str">
            <v>청소년수련시설</v>
          </cell>
          <cell r="F3527" t="str">
            <v>청소년수련관</v>
          </cell>
          <cell r="G3527" t="str">
            <v>자기(인성)계발활동</v>
          </cell>
          <cell r="H3527" t="str">
            <v>개별모집</v>
          </cell>
          <cell r="I3527" t="str">
            <v>미해당</v>
          </cell>
          <cell r="J3527" t="str">
            <v>미해당</v>
          </cell>
          <cell r="K3527" t="str">
            <v>미해당</v>
          </cell>
          <cell r="L3527" t="str">
            <v xml:space="preserve">  </v>
          </cell>
        </row>
        <row r="3528">
          <cell r="A3528">
            <v>12365</v>
          </cell>
          <cell r="B3528" t="str">
            <v>인천광역시</v>
          </cell>
          <cell r="C3528" t="str">
            <v>기본형</v>
          </cell>
          <cell r="D3528" t="str">
            <v>대면방식</v>
          </cell>
          <cell r="E3528" t="str">
            <v>청소년수련시설</v>
          </cell>
          <cell r="F3528" t="str">
            <v>청소년수련관</v>
          </cell>
          <cell r="G3528" t="str">
            <v>환경보존활동</v>
          </cell>
          <cell r="H3528" t="str">
            <v>개별모집</v>
          </cell>
          <cell r="I3528" t="str">
            <v>미해당</v>
          </cell>
          <cell r="J3528" t="str">
            <v>미해당</v>
          </cell>
          <cell r="K3528" t="str">
            <v>미해당</v>
          </cell>
          <cell r="L3528" t="str">
            <v xml:space="preserve">  </v>
          </cell>
        </row>
        <row r="3529">
          <cell r="A3529">
            <v>12366</v>
          </cell>
          <cell r="B3529" t="str">
            <v>인천광역시</v>
          </cell>
          <cell r="C3529" t="str">
            <v>기본형</v>
          </cell>
          <cell r="D3529" t="str">
            <v>대면방식</v>
          </cell>
          <cell r="E3529" t="str">
            <v>청소년수련시설</v>
          </cell>
          <cell r="F3529" t="str">
            <v>청소년수련관</v>
          </cell>
          <cell r="G3529" t="str">
            <v>환경보존활동</v>
          </cell>
          <cell r="H3529" t="str">
            <v>개별모집</v>
          </cell>
          <cell r="I3529" t="str">
            <v>미해당</v>
          </cell>
          <cell r="J3529" t="str">
            <v>미해당</v>
          </cell>
          <cell r="K3529" t="str">
            <v>미해당</v>
          </cell>
          <cell r="L3529" t="str">
            <v xml:space="preserve">  </v>
          </cell>
        </row>
        <row r="3530">
          <cell r="A3530">
            <v>12367</v>
          </cell>
          <cell r="B3530" t="str">
            <v>광주광역시</v>
          </cell>
          <cell r="C3530" t="str">
            <v>기본형</v>
          </cell>
          <cell r="D3530" t="str">
            <v>대면방식</v>
          </cell>
          <cell r="E3530" t="str">
            <v>청소년수련시설</v>
          </cell>
          <cell r="F3530" t="str">
            <v>청소년문화의집</v>
          </cell>
          <cell r="G3530" t="str">
            <v>자기(인성)계발활동</v>
          </cell>
          <cell r="H3530" t="str">
            <v>개별모집</v>
          </cell>
          <cell r="I3530" t="str">
            <v>미해당</v>
          </cell>
          <cell r="J3530" t="str">
            <v>미해당</v>
          </cell>
          <cell r="K3530" t="str">
            <v>미해당</v>
          </cell>
          <cell r="L3530" t="str">
            <v xml:space="preserve">  </v>
          </cell>
        </row>
        <row r="3531">
          <cell r="A3531">
            <v>12368</v>
          </cell>
          <cell r="B3531" t="str">
            <v>광주광역시</v>
          </cell>
          <cell r="C3531" t="str">
            <v>기본형</v>
          </cell>
          <cell r="D3531" t="str">
            <v>대면방식</v>
          </cell>
          <cell r="E3531" t="str">
            <v>청소년수련시설</v>
          </cell>
          <cell r="F3531" t="str">
            <v>청소년문화의집</v>
          </cell>
          <cell r="G3531" t="str">
            <v>건강·보건활동</v>
          </cell>
          <cell r="H3531" t="str">
            <v>개별모집</v>
          </cell>
          <cell r="I3531" t="str">
            <v>미해당</v>
          </cell>
          <cell r="J3531" t="str">
            <v>미해당</v>
          </cell>
          <cell r="K3531" t="str">
            <v>미해당</v>
          </cell>
          <cell r="L3531" t="str">
            <v xml:space="preserve">  </v>
          </cell>
        </row>
        <row r="3532">
          <cell r="A3532">
            <v>12369</v>
          </cell>
          <cell r="B3532" t="str">
            <v>광주광역시</v>
          </cell>
          <cell r="C3532" t="str">
            <v>기본형</v>
          </cell>
          <cell r="D3532" t="str">
            <v>대면방식</v>
          </cell>
          <cell r="E3532" t="str">
            <v>청소년수련시설</v>
          </cell>
          <cell r="F3532" t="str">
            <v>청소년문화의집</v>
          </cell>
          <cell r="G3532" t="str">
            <v>자기(인성)계발활동</v>
          </cell>
          <cell r="H3532" t="str">
            <v>개별모집</v>
          </cell>
          <cell r="I3532" t="str">
            <v>미해당</v>
          </cell>
          <cell r="J3532" t="str">
            <v>미해당</v>
          </cell>
          <cell r="K3532" t="str">
            <v>미해당</v>
          </cell>
          <cell r="L3532" t="str">
            <v xml:space="preserve">  </v>
          </cell>
        </row>
        <row r="3533">
          <cell r="A3533">
            <v>12370</v>
          </cell>
          <cell r="B3533" t="str">
            <v>대전광역시</v>
          </cell>
          <cell r="C3533" t="str">
            <v>기본형</v>
          </cell>
          <cell r="D3533" t="str">
            <v>대면방식</v>
          </cell>
          <cell r="E3533" t="str">
            <v>청소년수련시설</v>
          </cell>
          <cell r="F3533" t="str">
            <v>청소년수련관</v>
          </cell>
          <cell r="G3533" t="str">
            <v>직업체험활동</v>
          </cell>
          <cell r="H3533" t="str">
            <v>개별모집</v>
          </cell>
          <cell r="I3533" t="str">
            <v>미해당</v>
          </cell>
          <cell r="J3533" t="str">
            <v>미해당</v>
          </cell>
          <cell r="K3533" t="str">
            <v>미해당</v>
          </cell>
          <cell r="L3533" t="str">
            <v xml:space="preserve">  </v>
          </cell>
        </row>
        <row r="3534">
          <cell r="A3534">
            <v>12371</v>
          </cell>
          <cell r="B3534" t="str">
            <v>대전광역시</v>
          </cell>
          <cell r="C3534" t="str">
            <v>기본형</v>
          </cell>
          <cell r="D3534" t="str">
            <v>대면방식</v>
          </cell>
          <cell r="E3534" t="str">
            <v>청소년수련시설</v>
          </cell>
          <cell r="F3534" t="str">
            <v>청소년수련관</v>
          </cell>
          <cell r="G3534" t="str">
            <v>과학정보활동</v>
          </cell>
          <cell r="H3534" t="str">
            <v>개별모집</v>
          </cell>
          <cell r="I3534" t="str">
            <v>미해당</v>
          </cell>
          <cell r="J3534" t="str">
            <v>미해당</v>
          </cell>
          <cell r="K3534" t="str">
            <v>미해당</v>
          </cell>
          <cell r="L3534" t="str">
            <v xml:space="preserve">  </v>
          </cell>
        </row>
        <row r="3535">
          <cell r="A3535">
            <v>12372</v>
          </cell>
          <cell r="B3535" t="str">
            <v>대전광역시</v>
          </cell>
          <cell r="C3535" t="str">
            <v>기본형</v>
          </cell>
          <cell r="D3535" t="str">
            <v>대면방식</v>
          </cell>
          <cell r="E3535" t="str">
            <v>청소년수련시설</v>
          </cell>
          <cell r="F3535" t="str">
            <v>청소년수련관</v>
          </cell>
          <cell r="G3535" t="str">
            <v>환경보존활동</v>
          </cell>
          <cell r="H3535" t="str">
            <v>개별모집</v>
          </cell>
          <cell r="I3535" t="str">
            <v>미해당</v>
          </cell>
          <cell r="J3535" t="str">
            <v>미해당</v>
          </cell>
          <cell r="K3535" t="str">
            <v>미해당</v>
          </cell>
          <cell r="L3535" t="str">
            <v xml:space="preserve">  </v>
          </cell>
        </row>
        <row r="3536">
          <cell r="A3536">
            <v>12373</v>
          </cell>
          <cell r="B3536" t="str">
            <v>대전광역시</v>
          </cell>
          <cell r="C3536" t="str">
            <v>학단형</v>
          </cell>
          <cell r="D3536" t="str">
            <v>대면방식</v>
          </cell>
          <cell r="E3536" t="str">
            <v>청소년수련시설</v>
          </cell>
          <cell r="F3536" t="str">
            <v>청소년수련원</v>
          </cell>
          <cell r="G3536" t="str">
            <v>모험개척활동</v>
          </cell>
          <cell r="H3536" t="str">
            <v>단체모집</v>
          </cell>
          <cell r="I3536" t="str">
            <v>해당</v>
          </cell>
          <cell r="J3536" t="str">
            <v>해당</v>
          </cell>
          <cell r="K3536" t="str">
            <v>해당</v>
          </cell>
          <cell r="L3536" t="str">
            <v>하강레포츠</v>
          </cell>
        </row>
        <row r="3537">
          <cell r="A3537">
            <v>12374</v>
          </cell>
          <cell r="B3537" t="str">
            <v>대전광역시</v>
          </cell>
          <cell r="C3537" t="str">
            <v>학단형</v>
          </cell>
          <cell r="D3537" t="str">
            <v>대면방식</v>
          </cell>
          <cell r="E3537" t="str">
            <v>청소년수련시설</v>
          </cell>
          <cell r="F3537" t="str">
            <v>청소년수련원</v>
          </cell>
          <cell r="G3537" t="str">
            <v>모험개척활동</v>
          </cell>
          <cell r="H3537" t="str">
            <v>단체모집</v>
          </cell>
          <cell r="I3537" t="str">
            <v>해당</v>
          </cell>
          <cell r="J3537" t="str">
            <v>해당</v>
          </cell>
          <cell r="K3537" t="str">
            <v>해당</v>
          </cell>
          <cell r="L3537" t="str">
            <v>하강레포츠</v>
          </cell>
        </row>
        <row r="3538">
          <cell r="A3538">
            <v>12375</v>
          </cell>
          <cell r="B3538" t="str">
            <v>대전광역시</v>
          </cell>
          <cell r="C3538" t="str">
            <v>학단형</v>
          </cell>
          <cell r="D3538" t="str">
            <v>대면방식</v>
          </cell>
          <cell r="E3538" t="str">
            <v>청소년수련시설</v>
          </cell>
          <cell r="F3538" t="str">
            <v>청소년수련원</v>
          </cell>
          <cell r="G3538" t="str">
            <v>모험개척활동</v>
          </cell>
          <cell r="H3538" t="str">
            <v>단체모집</v>
          </cell>
          <cell r="I3538" t="str">
            <v>해당</v>
          </cell>
          <cell r="J3538" t="str">
            <v>해당</v>
          </cell>
          <cell r="K3538" t="str">
            <v>해당</v>
          </cell>
          <cell r="L3538" t="str">
            <v>하강레포츠</v>
          </cell>
        </row>
        <row r="3539">
          <cell r="A3539">
            <v>12376</v>
          </cell>
          <cell r="B3539" t="str">
            <v>대전광역시</v>
          </cell>
          <cell r="C3539" t="str">
            <v>기본형</v>
          </cell>
          <cell r="D3539" t="str">
            <v>대면방식</v>
          </cell>
          <cell r="E3539" t="str">
            <v>청소년수련시설</v>
          </cell>
          <cell r="F3539" t="str">
            <v>청소년문화의집</v>
          </cell>
          <cell r="G3539" t="str">
            <v>자기(인성)계발활동</v>
          </cell>
          <cell r="H3539" t="str">
            <v>개별모집</v>
          </cell>
          <cell r="I3539" t="str">
            <v>미해당</v>
          </cell>
          <cell r="J3539" t="str">
            <v>미해당</v>
          </cell>
          <cell r="K3539" t="str">
            <v>미해당</v>
          </cell>
          <cell r="L3539" t="str">
            <v xml:space="preserve">  </v>
          </cell>
        </row>
        <row r="3540">
          <cell r="A3540">
            <v>12377</v>
          </cell>
          <cell r="B3540" t="str">
            <v>경기도</v>
          </cell>
          <cell r="C3540" t="str">
            <v>기본형</v>
          </cell>
          <cell r="D3540" t="str">
            <v>대면방식</v>
          </cell>
          <cell r="E3540" t="str">
            <v>청소년수련시설</v>
          </cell>
          <cell r="F3540" t="str">
            <v>청소년수련원</v>
          </cell>
          <cell r="G3540" t="str">
            <v>문화예술활동</v>
          </cell>
          <cell r="H3540" t="str">
            <v>단체모집</v>
          </cell>
          <cell r="I3540" t="str">
            <v>해당</v>
          </cell>
          <cell r="J3540" t="str">
            <v>해당</v>
          </cell>
          <cell r="K3540" t="str">
            <v>미해당</v>
          </cell>
          <cell r="L3540" t="str">
            <v xml:space="preserve">  </v>
          </cell>
        </row>
        <row r="3541">
          <cell r="A3541">
            <v>12378</v>
          </cell>
          <cell r="B3541" t="str">
            <v>경기도</v>
          </cell>
          <cell r="C3541" t="str">
            <v>기본형</v>
          </cell>
          <cell r="D3541" t="str">
            <v>대면방식</v>
          </cell>
          <cell r="E3541" t="str">
            <v>청소년수련시설</v>
          </cell>
          <cell r="F3541" t="str">
            <v>청소년수련원</v>
          </cell>
          <cell r="G3541" t="str">
            <v>문화예술활동</v>
          </cell>
          <cell r="H3541" t="str">
            <v>단체모집</v>
          </cell>
          <cell r="I3541" t="str">
            <v>해당</v>
          </cell>
          <cell r="J3541" t="str">
            <v>해당</v>
          </cell>
          <cell r="K3541" t="str">
            <v>미해당</v>
          </cell>
          <cell r="L3541" t="str">
            <v xml:space="preserve">  </v>
          </cell>
        </row>
        <row r="3542">
          <cell r="A3542">
            <v>12379</v>
          </cell>
          <cell r="B3542" t="str">
            <v>경기도</v>
          </cell>
          <cell r="C3542" t="str">
            <v>기본형</v>
          </cell>
          <cell r="D3542" t="str">
            <v>대면방식</v>
          </cell>
          <cell r="E3542" t="str">
            <v>청소년수련시설</v>
          </cell>
          <cell r="F3542" t="str">
            <v>청소년문화의집</v>
          </cell>
          <cell r="G3542" t="str">
            <v>자기(인성)계발활동</v>
          </cell>
          <cell r="H3542" t="str">
            <v>개별모집</v>
          </cell>
          <cell r="I3542" t="str">
            <v>미해당</v>
          </cell>
          <cell r="J3542" t="str">
            <v>미해당</v>
          </cell>
          <cell r="K3542" t="str">
            <v>미해당</v>
          </cell>
          <cell r="L3542" t="str">
            <v xml:space="preserve">  </v>
          </cell>
        </row>
        <row r="3543">
          <cell r="A3543">
            <v>12380</v>
          </cell>
          <cell r="B3543" t="str">
            <v>경기도</v>
          </cell>
          <cell r="C3543" t="str">
            <v>기본형</v>
          </cell>
          <cell r="D3543" t="str">
            <v>대면방식</v>
          </cell>
          <cell r="E3543" t="str">
            <v>청소년수련시설</v>
          </cell>
          <cell r="F3543" t="str">
            <v>청소년수련관</v>
          </cell>
          <cell r="G3543" t="str">
            <v>과학정보활동</v>
          </cell>
          <cell r="H3543" t="str">
            <v>개별모집</v>
          </cell>
          <cell r="I3543" t="str">
            <v>미해당</v>
          </cell>
          <cell r="J3543" t="str">
            <v>미해당</v>
          </cell>
          <cell r="K3543" t="str">
            <v>미해당</v>
          </cell>
          <cell r="L3543" t="str">
            <v xml:space="preserve">  </v>
          </cell>
        </row>
        <row r="3544">
          <cell r="A3544">
            <v>12381</v>
          </cell>
          <cell r="B3544" t="str">
            <v>경기도</v>
          </cell>
          <cell r="C3544" t="str">
            <v>학단형</v>
          </cell>
          <cell r="D3544" t="str">
            <v>대면방식</v>
          </cell>
          <cell r="E3544" t="str">
            <v>청소년수련시설</v>
          </cell>
          <cell r="F3544" t="str">
            <v>청소년수련원</v>
          </cell>
          <cell r="G3544" t="str">
            <v>모험개척활동</v>
          </cell>
          <cell r="H3544" t="str">
            <v>단체모집</v>
          </cell>
          <cell r="I3544" t="str">
            <v>해당</v>
          </cell>
          <cell r="J3544" t="str">
            <v>해당</v>
          </cell>
          <cell r="K3544" t="str">
            <v>해당</v>
          </cell>
          <cell r="L3544" t="str">
            <v>하강레포츠</v>
          </cell>
        </row>
        <row r="3545">
          <cell r="A3545">
            <v>12382</v>
          </cell>
          <cell r="B3545" t="str">
            <v>경기도</v>
          </cell>
          <cell r="C3545" t="str">
            <v>기본형</v>
          </cell>
          <cell r="D3545" t="str">
            <v>대면방식</v>
          </cell>
          <cell r="E3545" t="str">
            <v>청소년수련시설</v>
          </cell>
          <cell r="F3545" t="str">
            <v>청소년수련원</v>
          </cell>
          <cell r="G3545" t="str">
            <v>교류활동</v>
          </cell>
          <cell r="H3545" t="str">
            <v>단체모집</v>
          </cell>
          <cell r="I3545" t="str">
            <v>해당</v>
          </cell>
          <cell r="J3545" t="str">
            <v>해당</v>
          </cell>
          <cell r="K3545" t="str">
            <v>미해당</v>
          </cell>
          <cell r="L3545" t="str">
            <v xml:space="preserve">  </v>
          </cell>
        </row>
        <row r="3546">
          <cell r="A3546">
            <v>12383</v>
          </cell>
          <cell r="B3546" t="str">
            <v>경기도</v>
          </cell>
          <cell r="C3546" t="str">
            <v>숙박형</v>
          </cell>
          <cell r="D3546" t="str">
            <v>대면방식</v>
          </cell>
          <cell r="E3546" t="str">
            <v>청소년수련시설</v>
          </cell>
          <cell r="F3546" t="str">
            <v>청소년수련원</v>
          </cell>
          <cell r="G3546" t="str">
            <v>교류활동</v>
          </cell>
          <cell r="H3546" t="str">
            <v>단체모집</v>
          </cell>
          <cell r="I3546" t="str">
            <v>해당</v>
          </cell>
          <cell r="J3546" t="str">
            <v>해당</v>
          </cell>
          <cell r="K3546" t="str">
            <v>미해당</v>
          </cell>
          <cell r="L3546" t="str">
            <v xml:space="preserve">  </v>
          </cell>
        </row>
        <row r="3547">
          <cell r="A3547">
            <v>12384</v>
          </cell>
          <cell r="B3547" t="str">
            <v>경기도</v>
          </cell>
          <cell r="C3547" t="str">
            <v>숙박형</v>
          </cell>
          <cell r="D3547" t="str">
            <v>대면방식</v>
          </cell>
          <cell r="E3547" t="str">
            <v>청소년수련시설</v>
          </cell>
          <cell r="F3547" t="str">
            <v>청소년수련원</v>
          </cell>
          <cell r="G3547" t="str">
            <v>교류활동</v>
          </cell>
          <cell r="H3547" t="str">
            <v>단체모집</v>
          </cell>
          <cell r="I3547" t="str">
            <v>해당</v>
          </cell>
          <cell r="J3547" t="str">
            <v>해당</v>
          </cell>
          <cell r="K3547" t="str">
            <v>미해당</v>
          </cell>
          <cell r="L3547" t="str">
            <v xml:space="preserve">  </v>
          </cell>
        </row>
        <row r="3548">
          <cell r="A3548">
            <v>12385</v>
          </cell>
          <cell r="B3548" t="str">
            <v>경기도</v>
          </cell>
          <cell r="C3548" t="str">
            <v>기본형</v>
          </cell>
          <cell r="D3548" t="str">
            <v>대면방식</v>
          </cell>
          <cell r="E3548" t="str">
            <v>청소년수련시설</v>
          </cell>
          <cell r="F3548" t="str">
            <v>청소년수련원</v>
          </cell>
          <cell r="G3548" t="str">
            <v>교류활동</v>
          </cell>
          <cell r="H3548" t="str">
            <v>단체모집</v>
          </cell>
          <cell r="I3548" t="str">
            <v>해당</v>
          </cell>
          <cell r="J3548" t="str">
            <v>해당</v>
          </cell>
          <cell r="K3548" t="str">
            <v>미해당</v>
          </cell>
          <cell r="L3548" t="str">
            <v xml:space="preserve">  </v>
          </cell>
        </row>
        <row r="3549">
          <cell r="A3549">
            <v>12386</v>
          </cell>
          <cell r="B3549" t="str">
            <v>경기도</v>
          </cell>
          <cell r="C3549" t="str">
            <v>학단형</v>
          </cell>
          <cell r="D3549" t="str">
            <v>대면방식</v>
          </cell>
          <cell r="E3549" t="str">
            <v>청소년수련시설</v>
          </cell>
          <cell r="F3549" t="str">
            <v>청소년수련원</v>
          </cell>
          <cell r="G3549" t="str">
            <v>교류활동</v>
          </cell>
          <cell r="H3549" t="str">
            <v>단체모집</v>
          </cell>
          <cell r="I3549" t="str">
            <v>해당</v>
          </cell>
          <cell r="J3549" t="str">
            <v>해당</v>
          </cell>
          <cell r="K3549" t="str">
            <v>미해당</v>
          </cell>
          <cell r="L3549" t="str">
            <v xml:space="preserve">  </v>
          </cell>
        </row>
        <row r="3550">
          <cell r="A3550">
            <v>12387</v>
          </cell>
          <cell r="B3550" t="str">
            <v>강원특별자치도</v>
          </cell>
          <cell r="C3550" t="str">
            <v>숙박형</v>
          </cell>
          <cell r="D3550" t="str">
            <v>대면방식</v>
          </cell>
          <cell r="E3550" t="str">
            <v>청소년수련시설</v>
          </cell>
          <cell r="F3550" t="str">
            <v>청소년수련원</v>
          </cell>
          <cell r="G3550" t="str">
            <v>자기(인성)계발활동</v>
          </cell>
          <cell r="H3550" t="str">
            <v>개별모집</v>
          </cell>
          <cell r="I3550" t="str">
            <v>해당</v>
          </cell>
          <cell r="J3550" t="str">
            <v>해당</v>
          </cell>
          <cell r="K3550" t="str">
            <v>미해당</v>
          </cell>
          <cell r="L3550" t="str">
            <v xml:space="preserve">  </v>
          </cell>
        </row>
        <row r="3551">
          <cell r="A3551">
            <v>12388</v>
          </cell>
          <cell r="B3551" t="str">
            <v>강원특별자치도</v>
          </cell>
          <cell r="C3551" t="str">
            <v>이동형</v>
          </cell>
          <cell r="D3551" t="str">
            <v>대면방식</v>
          </cell>
          <cell r="E3551" t="str">
            <v>청소년수련시설</v>
          </cell>
          <cell r="F3551" t="str">
            <v>청소년수련관</v>
          </cell>
          <cell r="G3551" t="str">
            <v>건강·보건활동</v>
          </cell>
          <cell r="H3551" t="str">
            <v>개별모집</v>
          </cell>
          <cell r="I3551" t="str">
            <v>해당</v>
          </cell>
          <cell r="J3551" t="str">
            <v>미해당</v>
          </cell>
          <cell r="K3551" t="str">
            <v>해당</v>
          </cell>
          <cell r="L3551" t="str">
            <v xml:space="preserve">장거리 걷기 </v>
          </cell>
        </row>
        <row r="3552">
          <cell r="A3552">
            <v>12389</v>
          </cell>
          <cell r="B3552" t="str">
            <v>충청북도</v>
          </cell>
          <cell r="C3552" t="str">
            <v>학단형</v>
          </cell>
          <cell r="D3552" t="str">
            <v>대면방식</v>
          </cell>
          <cell r="E3552" t="str">
            <v>청소년수련시설</v>
          </cell>
          <cell r="F3552" t="str">
            <v>청소년수련원</v>
          </cell>
          <cell r="G3552" t="str">
            <v>자기(인성)계발활동</v>
          </cell>
          <cell r="H3552" t="str">
            <v>단체모집</v>
          </cell>
          <cell r="I3552" t="str">
            <v>해당</v>
          </cell>
          <cell r="J3552" t="str">
            <v>해당</v>
          </cell>
          <cell r="K3552" t="str">
            <v>미해당</v>
          </cell>
          <cell r="L3552" t="str">
            <v xml:space="preserve">  </v>
          </cell>
        </row>
        <row r="3553">
          <cell r="A3553">
            <v>12390</v>
          </cell>
          <cell r="B3553" t="str">
            <v>충청북도</v>
          </cell>
          <cell r="C3553" t="str">
            <v>기본형</v>
          </cell>
          <cell r="D3553" t="str">
            <v>대면방식</v>
          </cell>
          <cell r="E3553" t="str">
            <v>청소년수련시설</v>
          </cell>
          <cell r="F3553" t="str">
            <v>청소년수련관</v>
          </cell>
          <cell r="G3553" t="str">
            <v>직업체험활동</v>
          </cell>
          <cell r="H3553" t="str">
            <v>개별모집</v>
          </cell>
          <cell r="I3553" t="str">
            <v>미해당</v>
          </cell>
          <cell r="J3553" t="str">
            <v>미해당</v>
          </cell>
          <cell r="K3553" t="str">
            <v>미해당</v>
          </cell>
          <cell r="L3553" t="str">
            <v xml:space="preserve">  </v>
          </cell>
        </row>
        <row r="3554">
          <cell r="A3554">
            <v>12391</v>
          </cell>
          <cell r="B3554" t="str">
            <v>충청북도</v>
          </cell>
          <cell r="C3554" t="str">
            <v>기본형</v>
          </cell>
          <cell r="D3554" t="str">
            <v>대면방식</v>
          </cell>
          <cell r="E3554" t="str">
            <v>청소년수련시설</v>
          </cell>
          <cell r="F3554" t="str">
            <v>청소년수련관</v>
          </cell>
          <cell r="G3554" t="str">
            <v>문화예술활동</v>
          </cell>
          <cell r="H3554" t="str">
            <v>개별모집</v>
          </cell>
          <cell r="I3554" t="str">
            <v>미해당</v>
          </cell>
          <cell r="J3554" t="str">
            <v>미해당</v>
          </cell>
          <cell r="K3554" t="str">
            <v>미해당</v>
          </cell>
          <cell r="L3554" t="str">
            <v xml:space="preserve">  </v>
          </cell>
        </row>
        <row r="3555">
          <cell r="A3555">
            <v>12392</v>
          </cell>
          <cell r="B3555" t="str">
            <v>충청남도</v>
          </cell>
          <cell r="C3555" t="str">
            <v>기본형</v>
          </cell>
          <cell r="D3555" t="str">
            <v>대면방식</v>
          </cell>
          <cell r="E3555" t="str">
            <v>청소년수련시설</v>
          </cell>
          <cell r="F3555" t="str">
            <v>청소년문화의집</v>
          </cell>
          <cell r="G3555" t="str">
            <v>자기(인성)계발활동</v>
          </cell>
          <cell r="H3555" t="str">
            <v>개별모집</v>
          </cell>
          <cell r="I3555" t="str">
            <v>미해당</v>
          </cell>
          <cell r="J3555" t="str">
            <v>미해당</v>
          </cell>
          <cell r="K3555" t="str">
            <v>미해당</v>
          </cell>
          <cell r="L3555" t="str">
            <v xml:space="preserve">  </v>
          </cell>
        </row>
        <row r="3556">
          <cell r="A3556">
            <v>12393</v>
          </cell>
          <cell r="B3556" t="str">
            <v>충청남도</v>
          </cell>
          <cell r="C3556" t="str">
            <v>학단형</v>
          </cell>
          <cell r="D3556" t="str">
            <v>대면방식</v>
          </cell>
          <cell r="E3556" t="str">
            <v>청소년수련시설</v>
          </cell>
          <cell r="F3556" t="str">
            <v>청소년수련원</v>
          </cell>
          <cell r="G3556" t="str">
            <v>모험개척활동</v>
          </cell>
          <cell r="H3556" t="str">
            <v>단체모집</v>
          </cell>
          <cell r="I3556" t="str">
            <v>해당</v>
          </cell>
          <cell r="J3556" t="str">
            <v>해당</v>
          </cell>
          <cell r="K3556" t="str">
            <v>해당</v>
          </cell>
          <cell r="L3556" t="str">
            <v>하강레포츠</v>
          </cell>
        </row>
        <row r="3557">
          <cell r="A3557">
            <v>12394</v>
          </cell>
          <cell r="B3557" t="str">
            <v>충청남도</v>
          </cell>
          <cell r="C3557" t="str">
            <v>기본형</v>
          </cell>
          <cell r="D3557" t="str">
            <v>대면방식</v>
          </cell>
          <cell r="E3557" t="str">
            <v>청소년수련시설</v>
          </cell>
          <cell r="F3557" t="str">
            <v>청소년문화의집</v>
          </cell>
          <cell r="G3557" t="str">
            <v>과학정보활동</v>
          </cell>
          <cell r="H3557" t="str">
            <v>개별모집</v>
          </cell>
          <cell r="I3557" t="str">
            <v>미해당</v>
          </cell>
          <cell r="J3557" t="str">
            <v>미해당</v>
          </cell>
          <cell r="K3557" t="str">
            <v>미해당</v>
          </cell>
          <cell r="L3557" t="str">
            <v xml:space="preserve">  </v>
          </cell>
        </row>
        <row r="3558">
          <cell r="A3558">
            <v>12395</v>
          </cell>
          <cell r="B3558" t="str">
            <v>전북특별자치도</v>
          </cell>
          <cell r="C3558" t="str">
            <v>숙박형</v>
          </cell>
          <cell r="D3558" t="str">
            <v>대면방식</v>
          </cell>
          <cell r="E3558" t="str">
            <v>청소년수련시설</v>
          </cell>
          <cell r="F3558" t="str">
            <v>청소년수련원</v>
          </cell>
          <cell r="G3558" t="str">
            <v>기타</v>
          </cell>
          <cell r="H3558" t="str">
            <v>단체모집</v>
          </cell>
          <cell r="I3558" t="str">
            <v>미해당</v>
          </cell>
          <cell r="J3558" t="str">
            <v>미해당</v>
          </cell>
          <cell r="K3558" t="str">
            <v>미해당</v>
          </cell>
          <cell r="L3558" t="str">
            <v xml:space="preserve">  </v>
          </cell>
        </row>
        <row r="3559">
          <cell r="A3559">
            <v>12396</v>
          </cell>
          <cell r="B3559" t="str">
            <v>전라남도</v>
          </cell>
          <cell r="C3559" t="str">
            <v>기본형</v>
          </cell>
          <cell r="D3559" t="str">
            <v>대면방식</v>
          </cell>
          <cell r="E3559" t="str">
            <v>청소년수련시설</v>
          </cell>
          <cell r="F3559" t="str">
            <v>청소년수련원</v>
          </cell>
          <cell r="G3559" t="str">
            <v>과학정보활동</v>
          </cell>
          <cell r="H3559" t="str">
            <v>단체모집</v>
          </cell>
          <cell r="I3559" t="str">
            <v>해당</v>
          </cell>
          <cell r="J3559" t="str">
            <v>해당</v>
          </cell>
          <cell r="K3559" t="str">
            <v>미해당</v>
          </cell>
          <cell r="L3559" t="str">
            <v xml:space="preserve">  </v>
          </cell>
        </row>
        <row r="3560">
          <cell r="A3560">
            <v>12397</v>
          </cell>
          <cell r="B3560" t="str">
            <v>전라남도</v>
          </cell>
          <cell r="C3560" t="str">
            <v>기본형</v>
          </cell>
          <cell r="D3560" t="str">
            <v>대면방식</v>
          </cell>
          <cell r="E3560" t="str">
            <v>청소년수련시설</v>
          </cell>
          <cell r="F3560" t="str">
            <v>청소년수련관</v>
          </cell>
          <cell r="G3560" t="str">
            <v>환경보존활동</v>
          </cell>
          <cell r="H3560" t="str">
            <v>개별모집</v>
          </cell>
          <cell r="I3560" t="str">
            <v>미해당</v>
          </cell>
          <cell r="J3560" t="str">
            <v>미해당</v>
          </cell>
          <cell r="K3560" t="str">
            <v>미해당</v>
          </cell>
          <cell r="L3560" t="str">
            <v xml:space="preserve">  </v>
          </cell>
        </row>
        <row r="3561">
          <cell r="A3561">
            <v>12398</v>
          </cell>
          <cell r="B3561" t="str">
            <v>경상북도</v>
          </cell>
          <cell r="C3561" t="str">
            <v>기본형</v>
          </cell>
          <cell r="D3561" t="str">
            <v>대면방식</v>
          </cell>
          <cell r="E3561" t="str">
            <v>청소년수련시설</v>
          </cell>
          <cell r="F3561" t="str">
            <v>청소년문화의집</v>
          </cell>
          <cell r="G3561" t="str">
            <v>환경보존활동</v>
          </cell>
          <cell r="H3561" t="str">
            <v>개별모집</v>
          </cell>
          <cell r="I3561" t="str">
            <v>미해당</v>
          </cell>
          <cell r="J3561" t="str">
            <v>미해당</v>
          </cell>
          <cell r="K3561" t="str">
            <v>미해당</v>
          </cell>
          <cell r="L3561" t="str">
            <v xml:space="preserve">  </v>
          </cell>
        </row>
        <row r="3562">
          <cell r="A3562">
            <v>12399</v>
          </cell>
          <cell r="B3562" t="str">
            <v>경상남도</v>
          </cell>
          <cell r="C3562" t="str">
            <v>학단형</v>
          </cell>
          <cell r="D3562" t="str">
            <v>대면방식</v>
          </cell>
          <cell r="E3562" t="str">
            <v>청소년수련시설</v>
          </cell>
          <cell r="F3562" t="str">
            <v>유스호스텔</v>
          </cell>
          <cell r="G3562" t="str">
            <v>자기(인성)계발활동</v>
          </cell>
          <cell r="H3562" t="str">
            <v>단체모집</v>
          </cell>
          <cell r="I3562" t="str">
            <v>해당</v>
          </cell>
          <cell r="J3562" t="str">
            <v>해당</v>
          </cell>
          <cell r="K3562" t="str">
            <v>미해당</v>
          </cell>
          <cell r="L3562" t="str">
            <v xml:space="preserve">  </v>
          </cell>
        </row>
        <row r="3563">
          <cell r="A3563">
            <v>12400</v>
          </cell>
          <cell r="B3563" t="str">
            <v>경상남도</v>
          </cell>
          <cell r="C3563" t="str">
            <v>기본형</v>
          </cell>
          <cell r="D3563" t="str">
            <v>대면방식</v>
          </cell>
          <cell r="E3563" t="str">
            <v>청소년수련시설</v>
          </cell>
          <cell r="F3563" t="str">
            <v>청소년문화의집</v>
          </cell>
          <cell r="G3563" t="str">
            <v>문화예술활동</v>
          </cell>
          <cell r="H3563" t="str">
            <v>개별모집</v>
          </cell>
          <cell r="I3563" t="str">
            <v>미해당</v>
          </cell>
          <cell r="J3563" t="str">
            <v>미해당</v>
          </cell>
          <cell r="K3563" t="str">
            <v>미해당</v>
          </cell>
          <cell r="L3563" t="str">
            <v xml:space="preserve">  </v>
          </cell>
        </row>
        <row r="3564">
          <cell r="A3564">
            <v>12401</v>
          </cell>
          <cell r="B3564" t="str">
            <v>경상남도</v>
          </cell>
          <cell r="C3564" t="str">
            <v>기본형</v>
          </cell>
          <cell r="D3564" t="str">
            <v>대면방식</v>
          </cell>
          <cell r="E3564" t="str">
            <v>청소년수련시설</v>
          </cell>
          <cell r="F3564" t="str">
            <v>청소년문화의집</v>
          </cell>
          <cell r="G3564" t="str">
            <v>직업체험활동</v>
          </cell>
          <cell r="H3564" t="str">
            <v>개별모집</v>
          </cell>
          <cell r="I3564" t="str">
            <v>미해당</v>
          </cell>
          <cell r="J3564" t="str">
            <v>미해당</v>
          </cell>
          <cell r="K3564" t="str">
            <v>미해당</v>
          </cell>
          <cell r="L3564" t="str">
            <v xml:space="preserve">  </v>
          </cell>
        </row>
        <row r="3565">
          <cell r="A3565">
            <v>12402</v>
          </cell>
          <cell r="B3565" t="str">
            <v>제주특별자치도</v>
          </cell>
          <cell r="C3565" t="str">
            <v>기본형</v>
          </cell>
          <cell r="D3565" t="str">
            <v>대면방식</v>
          </cell>
          <cell r="E3565" t="str">
            <v>청소년수련시설</v>
          </cell>
          <cell r="F3565" t="str">
            <v>청소년수련관</v>
          </cell>
          <cell r="G3565" t="str">
            <v>자기(인성)계발활동</v>
          </cell>
          <cell r="H3565" t="str">
            <v>개별모집</v>
          </cell>
          <cell r="I3565" t="str">
            <v>미해당</v>
          </cell>
          <cell r="J3565" t="str">
            <v>미해당</v>
          </cell>
          <cell r="K3565" t="str">
            <v>미해당</v>
          </cell>
          <cell r="L3565" t="str">
            <v xml:space="preserve">  </v>
          </cell>
        </row>
        <row r="3566">
          <cell r="A3566">
            <v>12403</v>
          </cell>
          <cell r="B3566" t="str">
            <v>제주특별자치도</v>
          </cell>
          <cell r="C3566" t="str">
            <v>기본형</v>
          </cell>
          <cell r="D3566" t="str">
            <v>대면방식</v>
          </cell>
          <cell r="E3566" t="str">
            <v>청소년수련시설</v>
          </cell>
          <cell r="F3566" t="str">
            <v>청소년수련관</v>
          </cell>
          <cell r="G3566" t="str">
            <v>자기(인성)계발활동</v>
          </cell>
          <cell r="H3566" t="str">
            <v>개별모집</v>
          </cell>
          <cell r="I3566" t="str">
            <v>미해당</v>
          </cell>
          <cell r="J3566" t="str">
            <v>미해당</v>
          </cell>
          <cell r="K3566" t="str">
            <v>미해당</v>
          </cell>
          <cell r="L3566" t="str">
            <v xml:space="preserve">  </v>
          </cell>
        </row>
        <row r="3567">
          <cell r="A3567">
            <v>12404</v>
          </cell>
          <cell r="B3567" t="str">
            <v>전북특별자치도</v>
          </cell>
          <cell r="C3567" t="str">
            <v>기본형</v>
          </cell>
          <cell r="D3567" t="str">
            <v>대면방식</v>
          </cell>
          <cell r="E3567" t="str">
            <v>청소년수련시설</v>
          </cell>
          <cell r="F3567" t="str">
            <v>청소년수련관</v>
          </cell>
          <cell r="G3567" t="str">
            <v>자기(인성)계발활동</v>
          </cell>
          <cell r="H3567" t="str">
            <v>개별모집</v>
          </cell>
          <cell r="I3567" t="str">
            <v>미해당</v>
          </cell>
          <cell r="J3567" t="str">
            <v>미해당</v>
          </cell>
          <cell r="K3567" t="str">
            <v>미해당</v>
          </cell>
          <cell r="L3567" t="str">
            <v xml:space="preserve">  </v>
          </cell>
        </row>
        <row r="3568">
          <cell r="A3568">
            <v>12405</v>
          </cell>
          <cell r="B3568" t="str">
            <v>전북특별자치도</v>
          </cell>
          <cell r="C3568" t="str">
            <v>기본형</v>
          </cell>
          <cell r="D3568" t="str">
            <v>대면방식</v>
          </cell>
          <cell r="E3568" t="str">
            <v>청소년수련시설</v>
          </cell>
          <cell r="F3568" t="str">
            <v>청소년수련관</v>
          </cell>
          <cell r="G3568" t="str">
            <v>자기(인성)계발활동</v>
          </cell>
          <cell r="H3568" t="str">
            <v>개별모집</v>
          </cell>
          <cell r="I3568" t="str">
            <v>미해당</v>
          </cell>
          <cell r="J3568" t="str">
            <v>미해당</v>
          </cell>
          <cell r="K3568" t="str">
            <v>미해당</v>
          </cell>
          <cell r="L3568" t="str">
            <v xml:space="preserve">  </v>
          </cell>
        </row>
        <row r="3569">
          <cell r="A3569">
            <v>12406</v>
          </cell>
          <cell r="B3569" t="str">
            <v>전북특별자치도</v>
          </cell>
          <cell r="C3569" t="str">
            <v>기본형</v>
          </cell>
          <cell r="D3569" t="str">
            <v>대면방식</v>
          </cell>
          <cell r="E3569" t="str">
            <v>청소년수련시설</v>
          </cell>
          <cell r="F3569" t="str">
            <v>청소년수련관</v>
          </cell>
          <cell r="G3569" t="str">
            <v>문화예술활동</v>
          </cell>
          <cell r="H3569" t="str">
            <v>개별모집</v>
          </cell>
          <cell r="I3569" t="str">
            <v>미해당</v>
          </cell>
          <cell r="J3569" t="str">
            <v>미해당</v>
          </cell>
          <cell r="K3569" t="str">
            <v>미해당</v>
          </cell>
          <cell r="L3569" t="str">
            <v xml:space="preserve">  </v>
          </cell>
        </row>
        <row r="3570">
          <cell r="A3570">
            <v>12407</v>
          </cell>
          <cell r="B3570" t="str">
            <v>서울특별시</v>
          </cell>
          <cell r="C3570" t="str">
            <v>기본형</v>
          </cell>
          <cell r="D3570" t="str">
            <v>대면방식</v>
          </cell>
          <cell r="E3570" t="str">
            <v>청소년수련시설</v>
          </cell>
          <cell r="F3570" t="str">
            <v>청소년수련관</v>
          </cell>
          <cell r="G3570" t="str">
            <v>문화예술활동</v>
          </cell>
          <cell r="H3570" t="str">
            <v>개별모집</v>
          </cell>
          <cell r="I3570" t="str">
            <v>미해당</v>
          </cell>
          <cell r="J3570" t="str">
            <v>미해당</v>
          </cell>
          <cell r="K3570" t="str">
            <v>미해당</v>
          </cell>
        </row>
        <row r="3571">
          <cell r="A3571">
            <v>12408</v>
          </cell>
          <cell r="B3571" t="str">
            <v>부산광역시</v>
          </cell>
          <cell r="C3571" t="str">
            <v>기본형</v>
          </cell>
          <cell r="D3571" t="str">
            <v>대면방식</v>
          </cell>
          <cell r="E3571" t="str">
            <v>청소년수련시설</v>
          </cell>
          <cell r="F3571" t="str">
            <v>청소년수련관</v>
          </cell>
          <cell r="G3571" t="str">
            <v>과학정보활동</v>
          </cell>
          <cell r="H3571" t="str">
            <v>개별모집</v>
          </cell>
          <cell r="I3571" t="str">
            <v>미해당</v>
          </cell>
          <cell r="J3571" t="str">
            <v>미해당</v>
          </cell>
          <cell r="K3571" t="str">
            <v>미해당</v>
          </cell>
        </row>
        <row r="3572">
          <cell r="A3572">
            <v>12409</v>
          </cell>
          <cell r="B3572" t="str">
            <v>대구광역시</v>
          </cell>
          <cell r="C3572" t="str">
            <v>기본형</v>
          </cell>
          <cell r="D3572" t="str">
            <v>대면방식</v>
          </cell>
          <cell r="E3572" t="str">
            <v>청소년수련시설</v>
          </cell>
          <cell r="F3572" t="str">
            <v>청소년문화의집</v>
          </cell>
          <cell r="G3572" t="str">
            <v>환경보존활동</v>
          </cell>
          <cell r="H3572" t="str">
            <v>개별모집</v>
          </cell>
          <cell r="I3572" t="str">
            <v>미해당</v>
          </cell>
          <cell r="J3572" t="str">
            <v>미해당</v>
          </cell>
          <cell r="K3572" t="str">
            <v>미해당</v>
          </cell>
        </row>
        <row r="3573">
          <cell r="A3573">
            <v>12410</v>
          </cell>
          <cell r="B3573" t="str">
            <v>대구광역시</v>
          </cell>
          <cell r="C3573" t="str">
            <v>기본형</v>
          </cell>
          <cell r="D3573" t="str">
            <v>대면방식</v>
          </cell>
          <cell r="E3573" t="str">
            <v>청소년수련시설</v>
          </cell>
          <cell r="F3573" t="str">
            <v>청소년문화의집</v>
          </cell>
          <cell r="G3573" t="str">
            <v>환경보존활동</v>
          </cell>
          <cell r="H3573" t="str">
            <v>개별모집</v>
          </cell>
          <cell r="I3573" t="str">
            <v>미해당</v>
          </cell>
          <cell r="J3573" t="str">
            <v>미해당</v>
          </cell>
          <cell r="K3573" t="str">
            <v>미해당</v>
          </cell>
        </row>
        <row r="3574">
          <cell r="A3574">
            <v>12411</v>
          </cell>
          <cell r="B3574" t="str">
            <v>광주광역시</v>
          </cell>
          <cell r="C3574" t="str">
            <v>학단형</v>
          </cell>
          <cell r="D3574" t="str">
            <v>대면방식</v>
          </cell>
          <cell r="E3574" t="str">
            <v>청소년수련시설</v>
          </cell>
          <cell r="F3574" t="str">
            <v>청소년수련원</v>
          </cell>
          <cell r="G3574" t="str">
            <v>자기(인성)계발활동</v>
          </cell>
          <cell r="H3574" t="str">
            <v>단체모집</v>
          </cell>
          <cell r="I3574" t="str">
            <v>해당</v>
          </cell>
          <cell r="J3574" t="str">
            <v>해당</v>
          </cell>
          <cell r="K3574" t="str">
            <v>미해당</v>
          </cell>
        </row>
        <row r="3575">
          <cell r="A3575">
            <v>12412</v>
          </cell>
          <cell r="B3575" t="str">
            <v>울산광역시</v>
          </cell>
          <cell r="C3575" t="str">
            <v>기본형</v>
          </cell>
          <cell r="D3575" t="str">
            <v>대면방식</v>
          </cell>
          <cell r="E3575" t="str">
            <v>청소년수련시설</v>
          </cell>
          <cell r="F3575" t="str">
            <v>청소년수련관</v>
          </cell>
          <cell r="G3575" t="str">
            <v>과학정보활동</v>
          </cell>
          <cell r="H3575" t="str">
            <v>개별모집</v>
          </cell>
          <cell r="I3575" t="str">
            <v>미해당</v>
          </cell>
          <cell r="J3575" t="str">
            <v>미해당</v>
          </cell>
          <cell r="K3575" t="str">
            <v>미해당</v>
          </cell>
        </row>
        <row r="3576">
          <cell r="A3576">
            <v>12413</v>
          </cell>
          <cell r="B3576" t="str">
            <v>경기도</v>
          </cell>
          <cell r="C3576" t="str">
            <v>기본형</v>
          </cell>
          <cell r="D3576" t="str">
            <v>대면방식</v>
          </cell>
          <cell r="E3576" t="str">
            <v>청소년수련시설</v>
          </cell>
          <cell r="F3576" t="str">
            <v>청소년문화의집</v>
          </cell>
          <cell r="G3576" t="str">
            <v>과학정보활동</v>
          </cell>
          <cell r="H3576" t="str">
            <v>개별모집</v>
          </cell>
          <cell r="I3576" t="str">
            <v>미해당</v>
          </cell>
          <cell r="J3576" t="str">
            <v>미해당</v>
          </cell>
          <cell r="K3576" t="str">
            <v>미해당</v>
          </cell>
        </row>
        <row r="3577">
          <cell r="A3577">
            <v>12414</v>
          </cell>
          <cell r="B3577" t="str">
            <v>경기도</v>
          </cell>
          <cell r="C3577" t="str">
            <v>기본형</v>
          </cell>
          <cell r="D3577" t="str">
            <v>대면방식</v>
          </cell>
          <cell r="E3577" t="str">
            <v>청소년수련시설</v>
          </cell>
          <cell r="F3577" t="str">
            <v>청소년문화의집</v>
          </cell>
          <cell r="G3577" t="str">
            <v>직업체험활동</v>
          </cell>
          <cell r="H3577" t="str">
            <v>개별모집</v>
          </cell>
          <cell r="I3577" t="str">
            <v>미해당</v>
          </cell>
          <cell r="J3577" t="str">
            <v>미해당</v>
          </cell>
          <cell r="K3577" t="str">
            <v>미해당</v>
          </cell>
        </row>
        <row r="3578">
          <cell r="A3578">
            <v>12415</v>
          </cell>
          <cell r="B3578" t="str">
            <v>경기도</v>
          </cell>
          <cell r="C3578" t="str">
            <v>기본형</v>
          </cell>
          <cell r="D3578" t="str">
            <v>대면방식</v>
          </cell>
          <cell r="E3578" t="str">
            <v>청소년수련시설</v>
          </cell>
          <cell r="F3578" t="str">
            <v>청소년문화의집</v>
          </cell>
          <cell r="G3578" t="str">
            <v>과학정보활동</v>
          </cell>
          <cell r="H3578" t="str">
            <v>개별모집</v>
          </cell>
          <cell r="I3578" t="str">
            <v>미해당</v>
          </cell>
          <cell r="J3578" t="str">
            <v>미해당</v>
          </cell>
          <cell r="K3578" t="str">
            <v>미해당</v>
          </cell>
        </row>
        <row r="3579">
          <cell r="A3579">
            <v>12416</v>
          </cell>
          <cell r="B3579" t="str">
            <v>경기도</v>
          </cell>
          <cell r="C3579" t="str">
            <v>기본형</v>
          </cell>
          <cell r="D3579" t="str">
            <v>대면방식</v>
          </cell>
          <cell r="E3579" t="str">
            <v>청소년수련시설</v>
          </cell>
          <cell r="F3579" t="str">
            <v>청소년수련관</v>
          </cell>
          <cell r="G3579" t="str">
            <v>기타</v>
          </cell>
          <cell r="H3579" t="str">
            <v>개별모집</v>
          </cell>
          <cell r="I3579" t="str">
            <v>미해당</v>
          </cell>
          <cell r="J3579" t="str">
            <v>미해당</v>
          </cell>
          <cell r="K3579" t="str">
            <v>미해당</v>
          </cell>
        </row>
        <row r="3580">
          <cell r="A3580">
            <v>12417</v>
          </cell>
          <cell r="B3580" t="str">
            <v>강원특별자치도</v>
          </cell>
          <cell r="C3580" t="str">
            <v>기본형</v>
          </cell>
          <cell r="D3580" t="str">
            <v>대면방식</v>
          </cell>
          <cell r="E3580" t="str">
            <v>청소년수련시설</v>
          </cell>
          <cell r="F3580" t="str">
            <v>청소년문화의집</v>
          </cell>
          <cell r="G3580" t="str">
            <v>문화예술활동</v>
          </cell>
          <cell r="H3580" t="str">
            <v>개별모집</v>
          </cell>
          <cell r="I3580" t="str">
            <v>미해당</v>
          </cell>
          <cell r="J3580" t="str">
            <v>미해당</v>
          </cell>
          <cell r="K3580" t="str">
            <v>미해당</v>
          </cell>
        </row>
        <row r="3581">
          <cell r="A3581">
            <v>12418</v>
          </cell>
          <cell r="B3581" t="str">
            <v>충청북도</v>
          </cell>
          <cell r="C3581" t="str">
            <v>학단형</v>
          </cell>
          <cell r="D3581" t="str">
            <v>대면방식</v>
          </cell>
          <cell r="E3581" t="str">
            <v>청소년수련시설</v>
          </cell>
          <cell r="F3581" t="str">
            <v>청소년수련원</v>
          </cell>
          <cell r="G3581" t="str">
            <v>자기(인성)계발활동</v>
          </cell>
          <cell r="H3581" t="str">
            <v>단체모집</v>
          </cell>
          <cell r="I3581" t="str">
            <v>해당</v>
          </cell>
          <cell r="J3581" t="str">
            <v>해당</v>
          </cell>
          <cell r="K3581" t="str">
            <v>미해당</v>
          </cell>
        </row>
        <row r="3582">
          <cell r="A3582">
            <v>12419</v>
          </cell>
          <cell r="B3582" t="str">
            <v>충청북도</v>
          </cell>
          <cell r="C3582" t="str">
            <v>기본형</v>
          </cell>
          <cell r="D3582" t="str">
            <v>대면방식</v>
          </cell>
          <cell r="E3582" t="str">
            <v>청소년수련시설</v>
          </cell>
          <cell r="F3582" t="str">
            <v>청소년문화의집</v>
          </cell>
          <cell r="G3582" t="str">
            <v>직업체험활동</v>
          </cell>
          <cell r="H3582" t="str">
            <v>개별모집</v>
          </cell>
          <cell r="I3582" t="str">
            <v>미해당</v>
          </cell>
          <cell r="J3582" t="str">
            <v>미해당</v>
          </cell>
          <cell r="K3582" t="str">
            <v>미해당</v>
          </cell>
        </row>
        <row r="3583">
          <cell r="A3583">
            <v>12420</v>
          </cell>
          <cell r="B3583" t="str">
            <v>충청남도</v>
          </cell>
          <cell r="C3583" t="str">
            <v>기본형</v>
          </cell>
          <cell r="D3583" t="str">
            <v>대면방식</v>
          </cell>
          <cell r="E3583" t="str">
            <v>청소년수련시설</v>
          </cell>
          <cell r="F3583" t="str">
            <v>청소년문화의집</v>
          </cell>
          <cell r="G3583" t="str">
            <v>문화예술활동</v>
          </cell>
          <cell r="H3583" t="str">
            <v>개별모집</v>
          </cell>
          <cell r="I3583" t="str">
            <v>미해당</v>
          </cell>
          <cell r="J3583" t="str">
            <v>미해당</v>
          </cell>
          <cell r="K3583" t="str">
            <v>미해당</v>
          </cell>
        </row>
        <row r="3584">
          <cell r="A3584">
            <v>12421</v>
          </cell>
          <cell r="B3584" t="str">
            <v>충청남도</v>
          </cell>
          <cell r="C3584" t="str">
            <v>기본형</v>
          </cell>
          <cell r="D3584" t="str">
            <v>대면방식</v>
          </cell>
          <cell r="E3584" t="str">
            <v>청소년수련시설</v>
          </cell>
          <cell r="F3584" t="str">
            <v>청소년수련관</v>
          </cell>
          <cell r="G3584" t="str">
            <v>과학정보활동</v>
          </cell>
          <cell r="H3584" t="str">
            <v>개별모집</v>
          </cell>
          <cell r="I3584" t="str">
            <v>미해당</v>
          </cell>
          <cell r="J3584" t="str">
            <v>미해당</v>
          </cell>
          <cell r="K3584" t="str">
            <v>미해당</v>
          </cell>
        </row>
        <row r="3585">
          <cell r="A3585">
            <v>12422</v>
          </cell>
          <cell r="B3585" t="str">
            <v>충청남도</v>
          </cell>
          <cell r="C3585" t="str">
            <v>기본형</v>
          </cell>
          <cell r="D3585" t="str">
            <v>대면방식</v>
          </cell>
          <cell r="E3585" t="str">
            <v>청소년수련시설</v>
          </cell>
          <cell r="F3585" t="str">
            <v>청소년수련관</v>
          </cell>
          <cell r="G3585" t="str">
            <v>자기(인성)계발활동</v>
          </cell>
          <cell r="H3585" t="str">
            <v>개별모집</v>
          </cell>
          <cell r="I3585" t="str">
            <v>미해당</v>
          </cell>
          <cell r="J3585" t="str">
            <v>미해당</v>
          </cell>
          <cell r="K3585" t="str">
            <v>미해당</v>
          </cell>
        </row>
        <row r="3586">
          <cell r="A3586">
            <v>12423</v>
          </cell>
          <cell r="B3586" t="str">
            <v>충청남도</v>
          </cell>
          <cell r="C3586" t="str">
            <v>기본형</v>
          </cell>
          <cell r="D3586" t="str">
            <v>대면방식</v>
          </cell>
          <cell r="E3586" t="str">
            <v>청소년수련시설</v>
          </cell>
          <cell r="F3586" t="str">
            <v>청소년수련관</v>
          </cell>
          <cell r="G3586" t="str">
            <v>자기(인성)계발활동</v>
          </cell>
          <cell r="H3586" t="str">
            <v>개별모집</v>
          </cell>
          <cell r="I3586" t="str">
            <v>미해당</v>
          </cell>
          <cell r="J3586" t="str">
            <v>미해당</v>
          </cell>
          <cell r="K3586" t="str">
            <v>미해당</v>
          </cell>
        </row>
        <row r="3587">
          <cell r="A3587">
            <v>12424</v>
          </cell>
          <cell r="B3587" t="str">
            <v>충청남도</v>
          </cell>
          <cell r="C3587" t="str">
            <v>기본형</v>
          </cell>
          <cell r="D3587" t="str">
            <v>대면방식</v>
          </cell>
          <cell r="E3587" t="str">
            <v>청소년수련시설</v>
          </cell>
          <cell r="F3587" t="str">
            <v>청소년수련관</v>
          </cell>
          <cell r="G3587" t="str">
            <v>문화예술활동</v>
          </cell>
          <cell r="H3587" t="str">
            <v>개별모집</v>
          </cell>
          <cell r="I3587" t="str">
            <v>미해당</v>
          </cell>
          <cell r="J3587" t="str">
            <v>미해당</v>
          </cell>
          <cell r="K3587" t="str">
            <v>미해당</v>
          </cell>
        </row>
        <row r="3588">
          <cell r="A3588">
            <v>12425</v>
          </cell>
          <cell r="B3588" t="str">
            <v>충청남도</v>
          </cell>
          <cell r="C3588" t="str">
            <v>기본형</v>
          </cell>
          <cell r="D3588" t="str">
            <v>대면방식</v>
          </cell>
          <cell r="E3588" t="str">
            <v>청소년수련시설</v>
          </cell>
          <cell r="F3588" t="str">
            <v>청소년수련관</v>
          </cell>
          <cell r="G3588" t="str">
            <v>자기(인성)계발활동</v>
          </cell>
          <cell r="H3588" t="str">
            <v>개별모집</v>
          </cell>
          <cell r="I3588" t="str">
            <v>미해당</v>
          </cell>
          <cell r="J3588" t="str">
            <v>미해당</v>
          </cell>
          <cell r="K3588" t="str">
            <v>미해당</v>
          </cell>
        </row>
        <row r="3589">
          <cell r="A3589">
            <v>12426</v>
          </cell>
          <cell r="B3589" t="str">
            <v>충청남도</v>
          </cell>
          <cell r="C3589" t="str">
            <v>기본형</v>
          </cell>
          <cell r="D3589" t="str">
            <v>대면방식</v>
          </cell>
          <cell r="E3589" t="str">
            <v>청소년수련시설</v>
          </cell>
          <cell r="F3589" t="str">
            <v>청소년수련관</v>
          </cell>
          <cell r="G3589" t="str">
            <v>문화예술활동</v>
          </cell>
          <cell r="H3589" t="str">
            <v>개별모집</v>
          </cell>
          <cell r="I3589" t="str">
            <v>미해당</v>
          </cell>
          <cell r="J3589" t="str">
            <v>미해당</v>
          </cell>
          <cell r="K3589" t="str">
            <v>미해당</v>
          </cell>
        </row>
        <row r="3590">
          <cell r="A3590">
            <v>12427</v>
          </cell>
          <cell r="B3590" t="str">
            <v>충청남도</v>
          </cell>
          <cell r="C3590" t="str">
            <v>기본형</v>
          </cell>
          <cell r="D3590" t="str">
            <v>대면방식</v>
          </cell>
          <cell r="E3590" t="str">
            <v>청소년수련시설</v>
          </cell>
          <cell r="F3590" t="str">
            <v>청소년수련관</v>
          </cell>
          <cell r="G3590" t="str">
            <v>과학정보활동</v>
          </cell>
          <cell r="H3590" t="str">
            <v>개별모집</v>
          </cell>
          <cell r="I3590" t="str">
            <v>미해당</v>
          </cell>
          <cell r="J3590" t="str">
            <v>미해당</v>
          </cell>
          <cell r="K3590" t="str">
            <v>미해당</v>
          </cell>
        </row>
        <row r="3591">
          <cell r="A3591">
            <v>12428</v>
          </cell>
          <cell r="B3591" t="str">
            <v>전북특별자치도</v>
          </cell>
          <cell r="C3591" t="str">
            <v>기본형</v>
          </cell>
          <cell r="D3591" t="str">
            <v>대면방식</v>
          </cell>
          <cell r="E3591" t="str">
            <v>청소년수련시설</v>
          </cell>
          <cell r="F3591" t="str">
            <v>청소년수련관</v>
          </cell>
          <cell r="G3591" t="str">
            <v>환경보존활동</v>
          </cell>
          <cell r="H3591" t="str">
            <v>개별모집</v>
          </cell>
          <cell r="I3591" t="str">
            <v>미해당</v>
          </cell>
          <cell r="J3591" t="str">
            <v>미해당</v>
          </cell>
          <cell r="K3591" t="str">
            <v>미해당</v>
          </cell>
        </row>
        <row r="3592">
          <cell r="A3592">
            <v>12429</v>
          </cell>
          <cell r="B3592" t="str">
            <v>경상북도</v>
          </cell>
          <cell r="C3592" t="str">
            <v>학단형</v>
          </cell>
          <cell r="D3592" t="str">
            <v>대면방식</v>
          </cell>
          <cell r="E3592" t="str">
            <v>청소년수련시설</v>
          </cell>
          <cell r="F3592" t="str">
            <v>청소년수련원</v>
          </cell>
          <cell r="G3592" t="str">
            <v>환경보존활동</v>
          </cell>
          <cell r="H3592" t="str">
            <v>단체모집</v>
          </cell>
          <cell r="I3592" t="str">
            <v>미해당</v>
          </cell>
          <cell r="J3592" t="str">
            <v>미해당</v>
          </cell>
          <cell r="K3592" t="str">
            <v>미해당</v>
          </cell>
        </row>
        <row r="3593">
          <cell r="A3593">
            <v>12430</v>
          </cell>
          <cell r="B3593" t="str">
            <v>경상북도</v>
          </cell>
          <cell r="C3593" t="str">
            <v>학단형</v>
          </cell>
          <cell r="D3593" t="str">
            <v>대면방식</v>
          </cell>
          <cell r="E3593" t="str">
            <v>청소년수련시설</v>
          </cell>
          <cell r="F3593" t="str">
            <v>청소년수련원</v>
          </cell>
          <cell r="G3593" t="str">
            <v>환경보존활동</v>
          </cell>
          <cell r="H3593" t="str">
            <v>단체모집</v>
          </cell>
          <cell r="I3593" t="str">
            <v>미해당</v>
          </cell>
          <cell r="J3593" t="str">
            <v>미해당</v>
          </cell>
          <cell r="K3593" t="str">
            <v>미해당</v>
          </cell>
        </row>
        <row r="3594">
          <cell r="A3594">
            <v>12431</v>
          </cell>
          <cell r="B3594" t="str">
            <v>경상북도</v>
          </cell>
          <cell r="C3594" t="str">
            <v>학단형</v>
          </cell>
          <cell r="D3594" t="str">
            <v>대면방식</v>
          </cell>
          <cell r="E3594" t="str">
            <v>청소년수련시설</v>
          </cell>
          <cell r="F3594" t="str">
            <v>청소년수련원</v>
          </cell>
          <cell r="G3594" t="str">
            <v>환경보존활동</v>
          </cell>
          <cell r="H3594" t="str">
            <v>단체모집</v>
          </cell>
          <cell r="I3594" t="str">
            <v>미해당</v>
          </cell>
          <cell r="J3594" t="str">
            <v>미해당</v>
          </cell>
          <cell r="K3594" t="str">
            <v>미해당</v>
          </cell>
        </row>
        <row r="3595">
          <cell r="A3595">
            <v>12432</v>
          </cell>
          <cell r="B3595" t="str">
            <v>경상북도</v>
          </cell>
          <cell r="C3595" t="str">
            <v>숙박형</v>
          </cell>
          <cell r="D3595" t="str">
            <v>대면방식</v>
          </cell>
          <cell r="E3595" t="str">
            <v>청소년수련시설</v>
          </cell>
          <cell r="F3595" t="str">
            <v>청소년수련원</v>
          </cell>
          <cell r="G3595" t="str">
            <v>환경보존활동</v>
          </cell>
          <cell r="H3595" t="str">
            <v>단체모집</v>
          </cell>
          <cell r="I3595" t="str">
            <v>미해당</v>
          </cell>
          <cell r="J3595" t="str">
            <v>미해당</v>
          </cell>
          <cell r="K3595" t="str">
            <v>미해당</v>
          </cell>
        </row>
        <row r="3596">
          <cell r="A3596">
            <v>12433</v>
          </cell>
          <cell r="B3596" t="str">
            <v>경상북도</v>
          </cell>
          <cell r="C3596" t="str">
            <v>숙박형</v>
          </cell>
          <cell r="D3596" t="str">
            <v>대면방식</v>
          </cell>
          <cell r="E3596" t="str">
            <v>청소년수련시설</v>
          </cell>
          <cell r="F3596" t="str">
            <v>청소년수련원</v>
          </cell>
          <cell r="G3596" t="str">
            <v>환경보존활동</v>
          </cell>
          <cell r="H3596" t="str">
            <v>단체모집</v>
          </cell>
          <cell r="I3596" t="str">
            <v>미해당</v>
          </cell>
          <cell r="J3596" t="str">
            <v>미해당</v>
          </cell>
          <cell r="K3596" t="str">
            <v>미해당</v>
          </cell>
        </row>
        <row r="3597">
          <cell r="A3597">
            <v>12434</v>
          </cell>
          <cell r="B3597" t="str">
            <v>경상남도</v>
          </cell>
          <cell r="C3597" t="str">
            <v>기본형</v>
          </cell>
          <cell r="D3597" t="str">
            <v>대면방식</v>
          </cell>
          <cell r="E3597" t="str">
            <v>청소년수련시설</v>
          </cell>
          <cell r="F3597" t="str">
            <v>청소년수련관</v>
          </cell>
          <cell r="G3597" t="str">
            <v>환경보존활동</v>
          </cell>
          <cell r="H3597" t="str">
            <v>개별모집</v>
          </cell>
          <cell r="I3597" t="str">
            <v>미해당</v>
          </cell>
          <cell r="J3597" t="str">
            <v>미해당</v>
          </cell>
          <cell r="K3597" t="str">
            <v>미해당</v>
          </cell>
        </row>
        <row r="3598">
          <cell r="A3598">
            <v>12435</v>
          </cell>
          <cell r="B3598" t="str">
            <v>경상남도</v>
          </cell>
          <cell r="C3598" t="str">
            <v>기본형</v>
          </cell>
          <cell r="D3598" t="str">
            <v>대면방식</v>
          </cell>
          <cell r="E3598" t="str">
            <v>청소년수련시설</v>
          </cell>
          <cell r="F3598" t="str">
            <v>청소년수련관</v>
          </cell>
          <cell r="G3598" t="str">
            <v>자기(인성)계발활동</v>
          </cell>
          <cell r="H3598" t="str">
            <v>개별모집</v>
          </cell>
          <cell r="I3598" t="str">
            <v>미해당</v>
          </cell>
          <cell r="J3598" t="str">
            <v>미해당</v>
          </cell>
          <cell r="K3598" t="str">
            <v>미해당</v>
          </cell>
        </row>
        <row r="3599">
          <cell r="A3599">
            <v>12436</v>
          </cell>
          <cell r="B3599" t="str">
            <v>제주특별자치도</v>
          </cell>
          <cell r="C3599" t="str">
            <v>기본형</v>
          </cell>
          <cell r="D3599" t="str">
            <v>대면방식</v>
          </cell>
          <cell r="E3599" t="str">
            <v>청소년수련시설</v>
          </cell>
          <cell r="F3599" t="str">
            <v>청소년문화의집</v>
          </cell>
          <cell r="G3599" t="str">
            <v>건강·보건활동</v>
          </cell>
          <cell r="H3599" t="str">
            <v>개별모집</v>
          </cell>
          <cell r="I3599" t="str">
            <v>미해당</v>
          </cell>
          <cell r="J3599" t="str">
            <v>미해당</v>
          </cell>
          <cell r="K3599" t="str">
            <v>미해당</v>
          </cell>
        </row>
        <row r="3600">
          <cell r="A3600">
            <v>12437</v>
          </cell>
          <cell r="B3600" t="str">
            <v>서울특별시</v>
          </cell>
          <cell r="C3600" t="str">
            <v>기본형</v>
          </cell>
          <cell r="D3600" t="str">
            <v>대면방식</v>
          </cell>
          <cell r="E3600" t="str">
            <v>청소년수련시설</v>
          </cell>
          <cell r="F3600" t="str">
            <v>청소년문화의집</v>
          </cell>
          <cell r="G3600" t="str">
            <v>과학정보활동</v>
          </cell>
          <cell r="H3600" t="str">
            <v>개별모집</v>
          </cell>
          <cell r="I3600" t="str">
            <v>미해당</v>
          </cell>
          <cell r="J3600" t="str">
            <v>미해당</v>
          </cell>
          <cell r="K3600" t="str">
            <v>미해당</v>
          </cell>
          <cell r="L3600" t="str">
            <v xml:space="preserve">  </v>
          </cell>
        </row>
        <row r="3601">
          <cell r="A3601">
            <v>12438</v>
          </cell>
          <cell r="B3601" t="str">
            <v>서울특별시</v>
          </cell>
          <cell r="C3601" t="str">
            <v>기본형</v>
          </cell>
          <cell r="D3601" t="str">
            <v>대면방식</v>
          </cell>
          <cell r="E3601" t="str">
            <v>청소년수련시설</v>
          </cell>
          <cell r="F3601" t="str">
            <v>청소년문화의집</v>
          </cell>
          <cell r="G3601" t="str">
            <v>과학정보활동</v>
          </cell>
          <cell r="H3601" t="str">
            <v>개별모집</v>
          </cell>
          <cell r="I3601" t="str">
            <v>미해당</v>
          </cell>
          <cell r="J3601" t="str">
            <v>미해당</v>
          </cell>
          <cell r="K3601" t="str">
            <v>미해당</v>
          </cell>
          <cell r="L3601" t="str">
            <v xml:space="preserve">  </v>
          </cell>
        </row>
        <row r="3602">
          <cell r="A3602">
            <v>12439</v>
          </cell>
          <cell r="B3602" t="str">
            <v>서울특별시</v>
          </cell>
          <cell r="C3602" t="str">
            <v>기본형</v>
          </cell>
          <cell r="D3602" t="str">
            <v>대면방식</v>
          </cell>
          <cell r="E3602" t="str">
            <v>청소년수련시설</v>
          </cell>
          <cell r="F3602" t="str">
            <v>청소년수련관</v>
          </cell>
          <cell r="G3602" t="str">
            <v>자기(인성)계발활동</v>
          </cell>
          <cell r="H3602" t="str">
            <v>개별모집</v>
          </cell>
          <cell r="I3602" t="str">
            <v>미해당</v>
          </cell>
          <cell r="J3602" t="str">
            <v>미해당</v>
          </cell>
          <cell r="K3602" t="str">
            <v>미해당</v>
          </cell>
          <cell r="L3602" t="str">
            <v xml:space="preserve">  </v>
          </cell>
        </row>
        <row r="3603">
          <cell r="A3603">
            <v>12440</v>
          </cell>
          <cell r="B3603" t="str">
            <v>부산광역시</v>
          </cell>
          <cell r="C3603" t="str">
            <v>기본형</v>
          </cell>
          <cell r="D3603" t="str">
            <v>대면방식</v>
          </cell>
          <cell r="E3603" t="str">
            <v>청소년수련시설</v>
          </cell>
          <cell r="F3603" t="str">
            <v>청소년문화의집</v>
          </cell>
          <cell r="G3603" t="str">
            <v>직업체험활동</v>
          </cell>
          <cell r="H3603" t="str">
            <v>개별모집</v>
          </cell>
          <cell r="I3603" t="str">
            <v>미해당</v>
          </cell>
          <cell r="J3603" t="str">
            <v>미해당</v>
          </cell>
          <cell r="K3603" t="str">
            <v>미해당</v>
          </cell>
          <cell r="L3603" t="str">
            <v xml:space="preserve">  </v>
          </cell>
        </row>
        <row r="3604">
          <cell r="A3604">
            <v>12441</v>
          </cell>
          <cell r="B3604" t="str">
            <v>부산광역시</v>
          </cell>
          <cell r="C3604" t="str">
            <v>기본형</v>
          </cell>
          <cell r="D3604" t="str">
            <v>대면방식</v>
          </cell>
          <cell r="E3604" t="str">
            <v>청소년수련시설</v>
          </cell>
          <cell r="F3604" t="str">
            <v>청소년문화의집</v>
          </cell>
          <cell r="G3604" t="str">
            <v>문화예술활동</v>
          </cell>
          <cell r="H3604" t="str">
            <v>개별모집</v>
          </cell>
          <cell r="I3604" t="str">
            <v>미해당</v>
          </cell>
          <cell r="J3604" t="str">
            <v>미해당</v>
          </cell>
          <cell r="K3604" t="str">
            <v>미해당</v>
          </cell>
          <cell r="L3604" t="str">
            <v xml:space="preserve">  </v>
          </cell>
        </row>
        <row r="3605">
          <cell r="A3605">
            <v>12442</v>
          </cell>
          <cell r="B3605" t="str">
            <v>부산광역시</v>
          </cell>
          <cell r="C3605" t="str">
            <v>학단형</v>
          </cell>
          <cell r="D3605" t="str">
            <v>대면방식</v>
          </cell>
          <cell r="E3605" t="str">
            <v>청소년수련시설</v>
          </cell>
          <cell r="F3605" t="str">
            <v>청소년수련관</v>
          </cell>
          <cell r="G3605" t="str">
            <v>자기(인성)계발활동</v>
          </cell>
          <cell r="H3605" t="str">
            <v>단체모집</v>
          </cell>
          <cell r="I3605" t="str">
            <v>해당</v>
          </cell>
          <cell r="J3605" t="str">
            <v>해당</v>
          </cell>
          <cell r="K3605" t="str">
            <v>미해당</v>
          </cell>
          <cell r="L3605" t="str">
            <v xml:space="preserve">  </v>
          </cell>
        </row>
        <row r="3606">
          <cell r="A3606">
            <v>12443</v>
          </cell>
          <cell r="B3606" t="str">
            <v>인천광역시</v>
          </cell>
          <cell r="C3606" t="str">
            <v>기본형</v>
          </cell>
          <cell r="D3606" t="str">
            <v>대면방식</v>
          </cell>
          <cell r="E3606" t="str">
            <v>청소년수련시설</v>
          </cell>
          <cell r="F3606" t="str">
            <v>청소년수련관</v>
          </cell>
          <cell r="G3606" t="str">
            <v>직업체험활동</v>
          </cell>
          <cell r="H3606" t="str">
            <v>개별모집</v>
          </cell>
          <cell r="I3606" t="str">
            <v>미해당</v>
          </cell>
          <cell r="J3606" t="str">
            <v>미해당</v>
          </cell>
          <cell r="K3606" t="str">
            <v>미해당</v>
          </cell>
          <cell r="L3606" t="str">
            <v xml:space="preserve">  </v>
          </cell>
        </row>
        <row r="3607">
          <cell r="A3607">
            <v>12444</v>
          </cell>
          <cell r="B3607" t="str">
            <v>인천광역시</v>
          </cell>
          <cell r="C3607" t="str">
            <v>기본형</v>
          </cell>
          <cell r="D3607" t="str">
            <v>대면방식</v>
          </cell>
          <cell r="E3607" t="str">
            <v>청소년수련시설</v>
          </cell>
          <cell r="F3607" t="str">
            <v>청소년문화의집</v>
          </cell>
          <cell r="G3607" t="str">
            <v>건강·보건활동</v>
          </cell>
          <cell r="H3607" t="str">
            <v>개별모집</v>
          </cell>
          <cell r="I3607" t="str">
            <v>미해당</v>
          </cell>
          <cell r="J3607" t="str">
            <v>미해당</v>
          </cell>
          <cell r="K3607" t="str">
            <v>미해당</v>
          </cell>
          <cell r="L3607" t="str">
            <v xml:space="preserve">  </v>
          </cell>
        </row>
        <row r="3608">
          <cell r="A3608">
            <v>12445</v>
          </cell>
          <cell r="B3608" t="str">
            <v>광주광역시</v>
          </cell>
          <cell r="C3608" t="str">
            <v>기본형</v>
          </cell>
          <cell r="D3608" t="str">
            <v>대면방식</v>
          </cell>
          <cell r="E3608" t="str">
            <v>청소년수련시설</v>
          </cell>
          <cell r="F3608" t="str">
            <v>청소년문화의집</v>
          </cell>
          <cell r="G3608" t="str">
            <v>환경보존활동</v>
          </cell>
          <cell r="H3608" t="str">
            <v>개별모집</v>
          </cell>
          <cell r="I3608" t="str">
            <v>미해당</v>
          </cell>
          <cell r="J3608" t="str">
            <v>미해당</v>
          </cell>
          <cell r="K3608" t="str">
            <v>미해당</v>
          </cell>
          <cell r="L3608" t="str">
            <v xml:space="preserve">  </v>
          </cell>
        </row>
        <row r="3609">
          <cell r="A3609">
            <v>12446</v>
          </cell>
          <cell r="B3609" t="str">
            <v>광주광역시</v>
          </cell>
          <cell r="C3609" t="str">
            <v>기본형</v>
          </cell>
          <cell r="D3609" t="str">
            <v>대면방식</v>
          </cell>
          <cell r="E3609" t="str">
            <v>청소년수련시설</v>
          </cell>
          <cell r="F3609" t="str">
            <v>청소년문화의집</v>
          </cell>
          <cell r="G3609" t="str">
            <v>문화예술활동</v>
          </cell>
          <cell r="H3609" t="str">
            <v>개별모집</v>
          </cell>
          <cell r="I3609" t="str">
            <v>미해당</v>
          </cell>
          <cell r="J3609" t="str">
            <v>미해당</v>
          </cell>
          <cell r="K3609" t="str">
            <v>미해당</v>
          </cell>
          <cell r="L3609" t="str">
            <v xml:space="preserve">  </v>
          </cell>
        </row>
        <row r="3610">
          <cell r="A3610">
            <v>12447</v>
          </cell>
          <cell r="B3610" t="str">
            <v>광주광역시</v>
          </cell>
          <cell r="C3610" t="str">
            <v>기본형</v>
          </cell>
          <cell r="D3610" t="str">
            <v>대면방식</v>
          </cell>
          <cell r="E3610" t="str">
            <v>청소년수련시설</v>
          </cell>
          <cell r="F3610" t="str">
            <v>청소년문화의집</v>
          </cell>
          <cell r="G3610" t="str">
            <v>문화예술활동</v>
          </cell>
          <cell r="H3610" t="str">
            <v>개별모집</v>
          </cell>
          <cell r="I3610" t="str">
            <v>미해당</v>
          </cell>
          <cell r="J3610" t="str">
            <v>미해당</v>
          </cell>
          <cell r="K3610" t="str">
            <v>미해당</v>
          </cell>
          <cell r="L3610" t="str">
            <v xml:space="preserve">  </v>
          </cell>
        </row>
        <row r="3611">
          <cell r="A3611">
            <v>12448</v>
          </cell>
          <cell r="B3611" t="str">
            <v>광주광역시</v>
          </cell>
          <cell r="C3611" t="str">
            <v>기본형</v>
          </cell>
          <cell r="D3611" t="str">
            <v>대면방식</v>
          </cell>
          <cell r="E3611" t="str">
            <v>청소년수련시설</v>
          </cell>
          <cell r="F3611" t="str">
            <v>청소년문화의집</v>
          </cell>
          <cell r="G3611" t="str">
            <v>자기(인성)계발활동</v>
          </cell>
          <cell r="H3611" t="str">
            <v>개별모집</v>
          </cell>
          <cell r="I3611" t="str">
            <v>미해당</v>
          </cell>
          <cell r="J3611" t="str">
            <v>미해당</v>
          </cell>
          <cell r="K3611" t="str">
            <v>미해당</v>
          </cell>
          <cell r="L3611" t="str">
            <v xml:space="preserve">  </v>
          </cell>
        </row>
        <row r="3612">
          <cell r="A3612">
            <v>12449</v>
          </cell>
          <cell r="B3612" t="str">
            <v>광주광역시</v>
          </cell>
          <cell r="C3612" t="str">
            <v>기본형</v>
          </cell>
          <cell r="D3612" t="str">
            <v>대면방식</v>
          </cell>
          <cell r="E3612" t="str">
            <v>청소년수련시설</v>
          </cell>
          <cell r="F3612" t="str">
            <v>청소년문화의집</v>
          </cell>
          <cell r="G3612" t="str">
            <v>문화예술활동</v>
          </cell>
          <cell r="H3612" t="str">
            <v>개별모집</v>
          </cell>
          <cell r="I3612" t="str">
            <v>미해당</v>
          </cell>
          <cell r="J3612" t="str">
            <v>미해당</v>
          </cell>
          <cell r="K3612" t="str">
            <v>미해당</v>
          </cell>
          <cell r="L3612" t="str">
            <v xml:space="preserve">  </v>
          </cell>
        </row>
        <row r="3613">
          <cell r="A3613">
            <v>12450</v>
          </cell>
          <cell r="B3613" t="str">
            <v>경기도</v>
          </cell>
          <cell r="C3613" t="str">
            <v>기본형</v>
          </cell>
          <cell r="D3613" t="str">
            <v>대면방식</v>
          </cell>
          <cell r="E3613" t="str">
            <v>청소년수련시설</v>
          </cell>
          <cell r="F3613" t="str">
            <v>청소년문화의집</v>
          </cell>
          <cell r="G3613" t="str">
            <v>환경보존활동</v>
          </cell>
          <cell r="H3613" t="str">
            <v>개별모집</v>
          </cell>
          <cell r="I3613" t="str">
            <v>미해당</v>
          </cell>
          <cell r="J3613" t="str">
            <v>미해당</v>
          </cell>
          <cell r="K3613" t="str">
            <v>미해당</v>
          </cell>
          <cell r="L3613" t="str">
            <v xml:space="preserve">  </v>
          </cell>
        </row>
        <row r="3614">
          <cell r="A3614">
            <v>12451</v>
          </cell>
          <cell r="B3614" t="str">
            <v>경기도</v>
          </cell>
          <cell r="C3614" t="str">
            <v>기본형</v>
          </cell>
          <cell r="D3614" t="str">
            <v>대면방식</v>
          </cell>
          <cell r="E3614" t="str">
            <v>청소년수련시설</v>
          </cell>
          <cell r="F3614" t="str">
            <v>청소년수련관</v>
          </cell>
          <cell r="G3614" t="str">
            <v>문화예술활동</v>
          </cell>
          <cell r="H3614" t="str">
            <v>개별모집</v>
          </cell>
          <cell r="I3614" t="str">
            <v>미해당</v>
          </cell>
          <cell r="J3614" t="str">
            <v>미해당</v>
          </cell>
          <cell r="K3614" t="str">
            <v>미해당</v>
          </cell>
          <cell r="L3614" t="str">
            <v xml:space="preserve">  </v>
          </cell>
        </row>
        <row r="3615">
          <cell r="A3615">
            <v>12452</v>
          </cell>
          <cell r="B3615" t="str">
            <v>경기도</v>
          </cell>
          <cell r="C3615" t="str">
            <v>기본형</v>
          </cell>
          <cell r="D3615" t="str">
            <v>대면방식</v>
          </cell>
          <cell r="E3615" t="str">
            <v>청소년수련시설</v>
          </cell>
          <cell r="F3615" t="str">
            <v>청소년문화의집</v>
          </cell>
          <cell r="G3615" t="str">
            <v>환경보존활동</v>
          </cell>
          <cell r="H3615" t="str">
            <v>개별모집</v>
          </cell>
          <cell r="I3615" t="str">
            <v>미해당</v>
          </cell>
          <cell r="J3615" t="str">
            <v>미해당</v>
          </cell>
          <cell r="K3615" t="str">
            <v>미해당</v>
          </cell>
          <cell r="L3615" t="str">
            <v xml:space="preserve">  </v>
          </cell>
        </row>
        <row r="3616">
          <cell r="A3616">
            <v>12453</v>
          </cell>
          <cell r="B3616" t="str">
            <v>경기도</v>
          </cell>
          <cell r="C3616" t="str">
            <v>기본형</v>
          </cell>
          <cell r="D3616" t="str">
            <v>대면방식</v>
          </cell>
          <cell r="E3616" t="str">
            <v>일반</v>
          </cell>
          <cell r="F3616" t="str">
            <v>개인사업</v>
          </cell>
          <cell r="G3616" t="str">
            <v>자기(인성)계발활동</v>
          </cell>
          <cell r="H3616" t="str">
            <v>단체모집</v>
          </cell>
          <cell r="I3616" t="str">
            <v>미해당</v>
          </cell>
          <cell r="J3616" t="str">
            <v>미해당</v>
          </cell>
          <cell r="K3616" t="str">
            <v>미해당</v>
          </cell>
          <cell r="L3616" t="str">
            <v xml:space="preserve">  </v>
          </cell>
        </row>
        <row r="3617">
          <cell r="A3617">
            <v>12454</v>
          </cell>
          <cell r="B3617" t="str">
            <v>경기도</v>
          </cell>
          <cell r="C3617" t="str">
            <v>기본형</v>
          </cell>
          <cell r="D3617" t="str">
            <v>대면방식</v>
          </cell>
          <cell r="E3617" t="str">
            <v>청소년수련시설</v>
          </cell>
          <cell r="F3617" t="str">
            <v>청소년수련관</v>
          </cell>
          <cell r="G3617" t="str">
            <v>자기(인성)계발활동</v>
          </cell>
          <cell r="H3617" t="str">
            <v>개별모집</v>
          </cell>
          <cell r="I3617" t="str">
            <v>미해당</v>
          </cell>
          <cell r="J3617" t="str">
            <v>미해당</v>
          </cell>
          <cell r="K3617" t="str">
            <v>미해당</v>
          </cell>
          <cell r="L3617" t="str">
            <v xml:space="preserve">  </v>
          </cell>
        </row>
        <row r="3618">
          <cell r="A3618">
            <v>12455</v>
          </cell>
          <cell r="B3618" t="str">
            <v>경기도</v>
          </cell>
          <cell r="C3618" t="str">
            <v>기본형</v>
          </cell>
          <cell r="D3618" t="str">
            <v>대면방식</v>
          </cell>
          <cell r="E3618" t="str">
            <v>청소년수련시설</v>
          </cell>
          <cell r="F3618" t="str">
            <v>청소년수련관</v>
          </cell>
          <cell r="G3618" t="str">
            <v>과학정보활동</v>
          </cell>
          <cell r="H3618" t="str">
            <v>개별모집</v>
          </cell>
          <cell r="I3618" t="str">
            <v>미해당</v>
          </cell>
          <cell r="J3618" t="str">
            <v>미해당</v>
          </cell>
          <cell r="K3618" t="str">
            <v>미해당</v>
          </cell>
          <cell r="L3618" t="str">
            <v xml:space="preserve">  </v>
          </cell>
        </row>
        <row r="3619">
          <cell r="A3619">
            <v>12456</v>
          </cell>
          <cell r="B3619" t="str">
            <v>경기도</v>
          </cell>
          <cell r="C3619" t="str">
            <v>기본형</v>
          </cell>
          <cell r="D3619" t="str">
            <v>대면방식</v>
          </cell>
          <cell r="E3619" t="str">
            <v>청소년수련시설</v>
          </cell>
          <cell r="F3619" t="str">
            <v>청소년문화의집</v>
          </cell>
          <cell r="G3619" t="str">
            <v>기타</v>
          </cell>
          <cell r="H3619" t="str">
            <v>개별모집</v>
          </cell>
          <cell r="I3619" t="str">
            <v>미해당</v>
          </cell>
          <cell r="J3619" t="str">
            <v>미해당</v>
          </cell>
          <cell r="K3619" t="str">
            <v>미해당</v>
          </cell>
          <cell r="L3619" t="str">
            <v xml:space="preserve">  </v>
          </cell>
        </row>
        <row r="3620">
          <cell r="A3620">
            <v>12457</v>
          </cell>
          <cell r="B3620" t="str">
            <v>경기도</v>
          </cell>
          <cell r="C3620" t="str">
            <v>기본형</v>
          </cell>
          <cell r="D3620" t="str">
            <v>대면방식</v>
          </cell>
          <cell r="E3620" t="str">
            <v>청소년수련시설</v>
          </cell>
          <cell r="F3620" t="str">
            <v>청소년문화의집</v>
          </cell>
          <cell r="G3620" t="str">
            <v>문화예술활동</v>
          </cell>
          <cell r="H3620" t="str">
            <v>개별모집</v>
          </cell>
          <cell r="I3620" t="str">
            <v>미해당</v>
          </cell>
          <cell r="J3620" t="str">
            <v>미해당</v>
          </cell>
          <cell r="K3620" t="str">
            <v>미해당</v>
          </cell>
          <cell r="L3620" t="str">
            <v xml:space="preserve">  </v>
          </cell>
        </row>
        <row r="3621">
          <cell r="A3621">
            <v>12458</v>
          </cell>
          <cell r="B3621" t="str">
            <v>경기도</v>
          </cell>
          <cell r="C3621" t="str">
            <v>기본형</v>
          </cell>
          <cell r="D3621" t="str">
            <v>대면방식</v>
          </cell>
          <cell r="E3621" t="str">
            <v>공공행정</v>
          </cell>
          <cell r="F3621" t="str">
            <v>기타공공</v>
          </cell>
          <cell r="G3621" t="str">
            <v>모험개척활동</v>
          </cell>
          <cell r="H3621" t="str">
            <v>단체모집</v>
          </cell>
          <cell r="I3621" t="str">
            <v>해당</v>
          </cell>
          <cell r="J3621" t="str">
            <v>미해당</v>
          </cell>
          <cell r="K3621" t="str">
            <v>해당</v>
          </cell>
          <cell r="L3621" t="str">
            <v>서프보드</v>
          </cell>
        </row>
        <row r="3622">
          <cell r="A3622">
            <v>12459</v>
          </cell>
          <cell r="B3622" t="str">
            <v>경기도</v>
          </cell>
          <cell r="C3622" t="str">
            <v>기본형</v>
          </cell>
          <cell r="D3622" t="str">
            <v>대면방식</v>
          </cell>
          <cell r="E3622" t="str">
            <v>청소년수련시설</v>
          </cell>
          <cell r="F3622" t="str">
            <v>청소년문화의집</v>
          </cell>
          <cell r="G3622" t="str">
            <v>자기(인성)계발활동</v>
          </cell>
          <cell r="H3622" t="str">
            <v>개별모집</v>
          </cell>
          <cell r="I3622" t="str">
            <v>미해당</v>
          </cell>
          <cell r="J3622" t="str">
            <v>미해당</v>
          </cell>
          <cell r="K3622" t="str">
            <v>미해당</v>
          </cell>
          <cell r="L3622" t="str">
            <v xml:space="preserve">  </v>
          </cell>
        </row>
        <row r="3623">
          <cell r="A3623">
            <v>12460</v>
          </cell>
          <cell r="B3623" t="str">
            <v>경기도</v>
          </cell>
          <cell r="C3623" t="str">
            <v>학단형</v>
          </cell>
          <cell r="D3623" t="str">
            <v>대면방식</v>
          </cell>
          <cell r="E3623" t="str">
            <v>청소년수련시설</v>
          </cell>
          <cell r="F3623" t="str">
            <v>청소년수련원</v>
          </cell>
          <cell r="G3623" t="str">
            <v>모험개척활동</v>
          </cell>
          <cell r="H3623" t="str">
            <v>단체모집</v>
          </cell>
          <cell r="I3623" t="str">
            <v>해당</v>
          </cell>
          <cell r="J3623" t="str">
            <v>해당</v>
          </cell>
          <cell r="K3623" t="str">
            <v>해당</v>
          </cell>
          <cell r="L3623" t="str">
            <v>하강레포츠</v>
          </cell>
        </row>
        <row r="3624">
          <cell r="A3624">
            <v>12461</v>
          </cell>
          <cell r="B3624" t="str">
            <v>경기도</v>
          </cell>
          <cell r="C3624" t="str">
            <v>학단형</v>
          </cell>
          <cell r="D3624" t="str">
            <v>대면방식</v>
          </cell>
          <cell r="E3624" t="str">
            <v>청소년수련시설</v>
          </cell>
          <cell r="F3624" t="str">
            <v>청소년수련원</v>
          </cell>
          <cell r="G3624" t="str">
            <v>모험개척활동</v>
          </cell>
          <cell r="H3624" t="str">
            <v>단체모집</v>
          </cell>
          <cell r="I3624" t="str">
            <v>해당</v>
          </cell>
          <cell r="J3624" t="str">
            <v>해당</v>
          </cell>
          <cell r="K3624" t="str">
            <v>해당</v>
          </cell>
          <cell r="L3624" t="str">
            <v>하강레포츠</v>
          </cell>
        </row>
        <row r="3625">
          <cell r="A3625">
            <v>12462</v>
          </cell>
          <cell r="B3625" t="str">
            <v>경기도</v>
          </cell>
          <cell r="C3625" t="str">
            <v>기본형</v>
          </cell>
          <cell r="D3625" t="str">
            <v>대면방식</v>
          </cell>
          <cell r="E3625" t="str">
            <v>청소년수련시설</v>
          </cell>
          <cell r="F3625" t="str">
            <v>청소년문화의집</v>
          </cell>
          <cell r="G3625" t="str">
            <v>과학정보활동</v>
          </cell>
          <cell r="H3625" t="str">
            <v>개별모집</v>
          </cell>
          <cell r="I3625" t="str">
            <v>미해당</v>
          </cell>
          <cell r="J3625" t="str">
            <v>미해당</v>
          </cell>
          <cell r="K3625" t="str">
            <v>미해당</v>
          </cell>
          <cell r="L3625" t="str">
            <v xml:space="preserve">  </v>
          </cell>
        </row>
        <row r="3626">
          <cell r="A3626">
            <v>12463</v>
          </cell>
          <cell r="B3626" t="str">
            <v>강원특별자치도</v>
          </cell>
          <cell r="C3626" t="str">
            <v>기본형</v>
          </cell>
          <cell r="D3626" t="str">
            <v>대면방식</v>
          </cell>
          <cell r="E3626" t="str">
            <v>청소년수련시설</v>
          </cell>
          <cell r="F3626" t="str">
            <v>청소년문화의집</v>
          </cell>
          <cell r="G3626" t="str">
            <v>자기(인성)계발활동</v>
          </cell>
          <cell r="H3626" t="str">
            <v>개별모집</v>
          </cell>
          <cell r="I3626" t="str">
            <v>미해당</v>
          </cell>
          <cell r="J3626" t="str">
            <v>미해당</v>
          </cell>
          <cell r="K3626" t="str">
            <v>미해당</v>
          </cell>
          <cell r="L3626" t="str">
            <v xml:space="preserve">  </v>
          </cell>
        </row>
        <row r="3627">
          <cell r="A3627">
            <v>12464</v>
          </cell>
          <cell r="B3627" t="str">
            <v>강원특별자치도</v>
          </cell>
          <cell r="C3627" t="str">
            <v>기본형</v>
          </cell>
          <cell r="D3627" t="str">
            <v>대면방식</v>
          </cell>
          <cell r="E3627" t="str">
            <v>청소년수련시설</v>
          </cell>
          <cell r="F3627" t="str">
            <v>청소년수련관</v>
          </cell>
          <cell r="G3627" t="str">
            <v>문화예술활동</v>
          </cell>
          <cell r="H3627" t="str">
            <v>개별모집</v>
          </cell>
          <cell r="I3627" t="str">
            <v>미해당</v>
          </cell>
          <cell r="J3627" t="str">
            <v>미해당</v>
          </cell>
          <cell r="K3627" t="str">
            <v>미해당</v>
          </cell>
          <cell r="L3627" t="str">
            <v xml:space="preserve">  </v>
          </cell>
        </row>
        <row r="3628">
          <cell r="A3628">
            <v>12465</v>
          </cell>
          <cell r="B3628" t="str">
            <v>충청북도</v>
          </cell>
          <cell r="C3628" t="str">
            <v>학단형</v>
          </cell>
          <cell r="D3628" t="str">
            <v>대면방식</v>
          </cell>
          <cell r="E3628" t="str">
            <v>청소년수련시설</v>
          </cell>
          <cell r="F3628" t="str">
            <v>청소년수련원</v>
          </cell>
          <cell r="G3628" t="str">
            <v>자기(인성)계발활동</v>
          </cell>
          <cell r="H3628" t="str">
            <v>단체모집</v>
          </cell>
          <cell r="I3628" t="str">
            <v>해당</v>
          </cell>
          <cell r="J3628" t="str">
            <v>해당</v>
          </cell>
          <cell r="K3628" t="str">
            <v>미해당</v>
          </cell>
          <cell r="L3628" t="str">
            <v xml:space="preserve">  </v>
          </cell>
        </row>
        <row r="3629">
          <cell r="A3629">
            <v>12466</v>
          </cell>
          <cell r="B3629" t="str">
            <v>충청북도</v>
          </cell>
          <cell r="C3629" t="str">
            <v>기본형</v>
          </cell>
          <cell r="D3629" t="str">
            <v>대면방식</v>
          </cell>
          <cell r="E3629" t="str">
            <v>청소년수련시설</v>
          </cell>
          <cell r="F3629" t="str">
            <v>청소년수련관</v>
          </cell>
          <cell r="G3629" t="str">
            <v>과학정보활동</v>
          </cell>
          <cell r="H3629" t="str">
            <v>개별모집</v>
          </cell>
          <cell r="I3629" t="str">
            <v>미해당</v>
          </cell>
          <cell r="J3629" t="str">
            <v>미해당</v>
          </cell>
          <cell r="K3629" t="str">
            <v>미해당</v>
          </cell>
          <cell r="L3629" t="str">
            <v xml:space="preserve">  </v>
          </cell>
        </row>
        <row r="3630">
          <cell r="A3630">
            <v>12467</v>
          </cell>
          <cell r="B3630" t="str">
            <v>충청북도</v>
          </cell>
          <cell r="C3630" t="str">
            <v>기본형</v>
          </cell>
          <cell r="D3630" t="str">
            <v>대면방식</v>
          </cell>
          <cell r="E3630" t="str">
            <v>청소년수련시설</v>
          </cell>
          <cell r="F3630" t="str">
            <v>청소년수련관</v>
          </cell>
          <cell r="G3630" t="str">
            <v>직업체험활동</v>
          </cell>
          <cell r="H3630" t="str">
            <v>개별모집</v>
          </cell>
          <cell r="I3630" t="str">
            <v>미해당</v>
          </cell>
          <cell r="J3630" t="str">
            <v>미해당</v>
          </cell>
          <cell r="K3630" t="str">
            <v>미해당</v>
          </cell>
          <cell r="L3630" t="str">
            <v xml:space="preserve">  </v>
          </cell>
        </row>
        <row r="3631">
          <cell r="A3631">
            <v>12468</v>
          </cell>
          <cell r="B3631" t="str">
            <v>충청북도</v>
          </cell>
          <cell r="C3631" t="str">
            <v>기본형</v>
          </cell>
          <cell r="D3631" t="str">
            <v>대면방식</v>
          </cell>
          <cell r="E3631" t="str">
            <v>청소년수련시설</v>
          </cell>
          <cell r="F3631" t="str">
            <v>청소년수련관</v>
          </cell>
          <cell r="G3631" t="str">
            <v>환경보존활동</v>
          </cell>
          <cell r="H3631" t="str">
            <v>개별모집</v>
          </cell>
          <cell r="I3631" t="str">
            <v>미해당</v>
          </cell>
          <cell r="J3631" t="str">
            <v>미해당</v>
          </cell>
          <cell r="K3631" t="str">
            <v>미해당</v>
          </cell>
          <cell r="L3631" t="str">
            <v xml:space="preserve">  </v>
          </cell>
        </row>
        <row r="3632">
          <cell r="A3632">
            <v>12469</v>
          </cell>
          <cell r="B3632" t="str">
            <v>충청남도</v>
          </cell>
          <cell r="C3632" t="str">
            <v>학단형</v>
          </cell>
          <cell r="D3632" t="str">
            <v>대면방식</v>
          </cell>
          <cell r="E3632" t="str">
            <v>청소년수련시설</v>
          </cell>
          <cell r="F3632" t="str">
            <v>청소년수련원</v>
          </cell>
          <cell r="G3632" t="str">
            <v>모험개척활동</v>
          </cell>
          <cell r="H3632" t="str">
            <v>단체모집</v>
          </cell>
          <cell r="I3632" t="str">
            <v>해당</v>
          </cell>
          <cell r="J3632" t="str">
            <v>미해당</v>
          </cell>
          <cell r="K3632" t="str">
            <v>해당</v>
          </cell>
          <cell r="L3632" t="str">
            <v>하강레포츠</v>
          </cell>
        </row>
        <row r="3633">
          <cell r="A3633">
            <v>12470</v>
          </cell>
          <cell r="B3633" t="str">
            <v>충청남도</v>
          </cell>
          <cell r="C3633" t="str">
            <v>기본형</v>
          </cell>
          <cell r="D3633" t="str">
            <v>대면방식</v>
          </cell>
          <cell r="E3633" t="str">
            <v>청소년수련시설</v>
          </cell>
          <cell r="F3633" t="str">
            <v>청소년수련관</v>
          </cell>
          <cell r="G3633" t="str">
            <v>자기(인성)계발활동</v>
          </cell>
          <cell r="H3633" t="str">
            <v>개별모집</v>
          </cell>
          <cell r="I3633" t="str">
            <v>미해당</v>
          </cell>
          <cell r="J3633" t="str">
            <v>미해당</v>
          </cell>
          <cell r="K3633" t="str">
            <v>미해당</v>
          </cell>
          <cell r="L3633" t="str">
            <v xml:space="preserve">  </v>
          </cell>
        </row>
        <row r="3634">
          <cell r="A3634">
            <v>12471</v>
          </cell>
          <cell r="B3634" t="str">
            <v>전라남도</v>
          </cell>
          <cell r="C3634" t="str">
            <v>기본형</v>
          </cell>
          <cell r="D3634" t="str">
            <v>대면방식</v>
          </cell>
          <cell r="E3634" t="str">
            <v>청소년수련시설</v>
          </cell>
          <cell r="F3634" t="str">
            <v>청소년문화의집</v>
          </cell>
          <cell r="G3634" t="str">
            <v>건강·보건활동</v>
          </cell>
          <cell r="H3634" t="str">
            <v>개별모집</v>
          </cell>
          <cell r="I3634" t="str">
            <v>미해당</v>
          </cell>
          <cell r="J3634" t="str">
            <v>미해당</v>
          </cell>
          <cell r="K3634" t="str">
            <v>미해당</v>
          </cell>
          <cell r="L3634" t="str">
            <v xml:space="preserve">  </v>
          </cell>
        </row>
        <row r="3635">
          <cell r="A3635">
            <v>12472</v>
          </cell>
          <cell r="B3635" t="str">
            <v>전라남도</v>
          </cell>
          <cell r="C3635" t="str">
            <v>기본형</v>
          </cell>
          <cell r="D3635" t="str">
            <v>대면방식</v>
          </cell>
          <cell r="E3635" t="str">
            <v>청소년수련시설</v>
          </cell>
          <cell r="F3635" t="str">
            <v>청소년수련관</v>
          </cell>
          <cell r="G3635" t="str">
            <v>과학정보활동</v>
          </cell>
          <cell r="H3635" t="str">
            <v>개별모집</v>
          </cell>
          <cell r="I3635" t="str">
            <v>미해당</v>
          </cell>
          <cell r="J3635" t="str">
            <v>미해당</v>
          </cell>
          <cell r="K3635" t="str">
            <v>미해당</v>
          </cell>
          <cell r="L3635" t="str">
            <v xml:space="preserve">  </v>
          </cell>
        </row>
        <row r="3636">
          <cell r="A3636">
            <v>12473</v>
          </cell>
          <cell r="B3636" t="str">
            <v>전라남도</v>
          </cell>
          <cell r="C3636" t="str">
            <v>기본형</v>
          </cell>
          <cell r="D3636" t="str">
            <v>대면방식</v>
          </cell>
          <cell r="E3636" t="str">
            <v>청소년수련시설</v>
          </cell>
          <cell r="F3636" t="str">
            <v>청소년수련관</v>
          </cell>
          <cell r="G3636" t="str">
            <v>과학정보활동</v>
          </cell>
          <cell r="H3636" t="str">
            <v>개별모집</v>
          </cell>
          <cell r="I3636" t="str">
            <v>미해당</v>
          </cell>
          <cell r="J3636" t="str">
            <v>미해당</v>
          </cell>
          <cell r="K3636" t="str">
            <v>미해당</v>
          </cell>
          <cell r="L3636" t="str">
            <v xml:space="preserve">  </v>
          </cell>
        </row>
        <row r="3637">
          <cell r="A3637">
            <v>12474</v>
          </cell>
          <cell r="B3637" t="str">
            <v>전라남도</v>
          </cell>
          <cell r="C3637" t="str">
            <v>학단형</v>
          </cell>
          <cell r="D3637" t="str">
            <v>대면방식</v>
          </cell>
          <cell r="E3637" t="str">
            <v>일반</v>
          </cell>
          <cell r="F3637" t="str">
            <v>영리법인</v>
          </cell>
          <cell r="G3637" t="str">
            <v>모험개척활동</v>
          </cell>
          <cell r="H3637" t="str">
            <v>단체모집</v>
          </cell>
          <cell r="I3637" t="str">
            <v>해당</v>
          </cell>
          <cell r="J3637" t="str">
            <v>해당</v>
          </cell>
          <cell r="K3637" t="str">
            <v>미해당</v>
          </cell>
          <cell r="L3637" t="str">
            <v xml:space="preserve">  </v>
          </cell>
        </row>
        <row r="3638">
          <cell r="A3638">
            <v>12475</v>
          </cell>
          <cell r="B3638" t="str">
            <v>전라남도</v>
          </cell>
          <cell r="C3638" t="str">
            <v>기본형</v>
          </cell>
          <cell r="D3638" t="str">
            <v>대면방식</v>
          </cell>
          <cell r="E3638" t="str">
            <v>일반</v>
          </cell>
          <cell r="F3638" t="str">
            <v>영리법인</v>
          </cell>
          <cell r="G3638" t="str">
            <v>모험개척활동</v>
          </cell>
          <cell r="H3638" t="str">
            <v>단체모집</v>
          </cell>
          <cell r="I3638" t="str">
            <v>해당</v>
          </cell>
          <cell r="J3638" t="str">
            <v>해당</v>
          </cell>
          <cell r="K3638" t="str">
            <v>미해당</v>
          </cell>
          <cell r="L3638" t="str">
            <v xml:space="preserve">  </v>
          </cell>
        </row>
        <row r="3639">
          <cell r="A3639">
            <v>12476</v>
          </cell>
          <cell r="B3639" t="str">
            <v>전라남도</v>
          </cell>
          <cell r="C3639" t="str">
            <v>학단형</v>
          </cell>
          <cell r="D3639" t="str">
            <v>대면방식</v>
          </cell>
          <cell r="E3639" t="str">
            <v>일반</v>
          </cell>
          <cell r="F3639" t="str">
            <v>영리법인</v>
          </cell>
          <cell r="G3639" t="str">
            <v>모험개척활동</v>
          </cell>
          <cell r="H3639" t="str">
            <v>단체모집</v>
          </cell>
          <cell r="I3639" t="str">
            <v>해당</v>
          </cell>
          <cell r="J3639" t="str">
            <v>해당</v>
          </cell>
          <cell r="K3639" t="str">
            <v>미해당</v>
          </cell>
          <cell r="L3639" t="str">
            <v xml:space="preserve">  </v>
          </cell>
        </row>
        <row r="3640">
          <cell r="A3640">
            <v>12477</v>
          </cell>
          <cell r="B3640" t="str">
            <v>전라남도</v>
          </cell>
          <cell r="C3640" t="str">
            <v>학단형</v>
          </cell>
          <cell r="D3640" t="str">
            <v>대면방식</v>
          </cell>
          <cell r="E3640" t="str">
            <v>일반</v>
          </cell>
          <cell r="F3640" t="str">
            <v>영리법인</v>
          </cell>
          <cell r="G3640" t="str">
            <v>모험개척활동</v>
          </cell>
          <cell r="H3640" t="str">
            <v>단체모집</v>
          </cell>
          <cell r="I3640" t="str">
            <v>해당</v>
          </cell>
          <cell r="J3640" t="str">
            <v>해당</v>
          </cell>
          <cell r="K3640" t="str">
            <v>미해당</v>
          </cell>
          <cell r="L3640" t="str">
            <v xml:space="preserve">  </v>
          </cell>
        </row>
        <row r="3641">
          <cell r="A3641">
            <v>12478</v>
          </cell>
          <cell r="B3641" t="str">
            <v>전라남도</v>
          </cell>
          <cell r="C3641" t="str">
            <v>학단형</v>
          </cell>
          <cell r="D3641" t="str">
            <v>대면방식</v>
          </cell>
          <cell r="E3641" t="str">
            <v>일반</v>
          </cell>
          <cell r="F3641" t="str">
            <v>영리법인</v>
          </cell>
          <cell r="G3641" t="str">
            <v>모험개척활동</v>
          </cell>
          <cell r="H3641" t="str">
            <v>단체모집</v>
          </cell>
          <cell r="I3641" t="str">
            <v>해당</v>
          </cell>
          <cell r="J3641" t="str">
            <v>해당</v>
          </cell>
          <cell r="K3641" t="str">
            <v>미해당</v>
          </cell>
          <cell r="L3641" t="str">
            <v xml:space="preserve">  </v>
          </cell>
        </row>
        <row r="3642">
          <cell r="A3642">
            <v>12479</v>
          </cell>
          <cell r="B3642" t="str">
            <v>전라남도</v>
          </cell>
          <cell r="C3642" t="str">
            <v>학단형</v>
          </cell>
          <cell r="D3642" t="str">
            <v>대면방식</v>
          </cell>
          <cell r="E3642" t="str">
            <v>일반</v>
          </cell>
          <cell r="F3642" t="str">
            <v>영리법인</v>
          </cell>
          <cell r="G3642" t="str">
            <v>모험개척활동</v>
          </cell>
          <cell r="H3642" t="str">
            <v>단체모집</v>
          </cell>
          <cell r="I3642" t="str">
            <v>해당</v>
          </cell>
          <cell r="J3642" t="str">
            <v>해당</v>
          </cell>
          <cell r="K3642" t="str">
            <v>미해당</v>
          </cell>
          <cell r="L3642" t="str">
            <v xml:space="preserve">  </v>
          </cell>
        </row>
        <row r="3643">
          <cell r="A3643">
            <v>12480</v>
          </cell>
          <cell r="B3643" t="str">
            <v>경상남도</v>
          </cell>
          <cell r="C3643" t="str">
            <v>기본형</v>
          </cell>
          <cell r="D3643" t="str">
            <v>대면방식</v>
          </cell>
          <cell r="E3643" t="str">
            <v>청소년수련시설</v>
          </cell>
          <cell r="F3643" t="str">
            <v>청소년문화의집</v>
          </cell>
          <cell r="G3643" t="str">
            <v>과학정보활동</v>
          </cell>
          <cell r="H3643" t="str">
            <v>개별모집</v>
          </cell>
          <cell r="I3643" t="str">
            <v>미해당</v>
          </cell>
          <cell r="J3643" t="str">
            <v>미해당</v>
          </cell>
          <cell r="K3643" t="str">
            <v>미해당</v>
          </cell>
          <cell r="L3643" t="str">
            <v xml:space="preserve">  </v>
          </cell>
        </row>
        <row r="3644">
          <cell r="A3644">
            <v>12481</v>
          </cell>
          <cell r="B3644" t="str">
            <v>충청남도</v>
          </cell>
          <cell r="C3644" t="str">
            <v>기본형</v>
          </cell>
          <cell r="D3644" t="str">
            <v>대면방식</v>
          </cell>
          <cell r="E3644" t="str">
            <v>청소년수련시설</v>
          </cell>
          <cell r="F3644" t="str">
            <v>청소년문화의집</v>
          </cell>
          <cell r="G3644" t="str">
            <v>건강·보건활동</v>
          </cell>
          <cell r="H3644" t="str">
            <v>개별모집</v>
          </cell>
          <cell r="I3644" t="str">
            <v>미해당</v>
          </cell>
          <cell r="J3644" t="str">
            <v>미해당</v>
          </cell>
          <cell r="K3644" t="str">
            <v>미해당</v>
          </cell>
          <cell r="L3644" t="str">
            <v xml:space="preserve">  </v>
          </cell>
        </row>
        <row r="3645">
          <cell r="A3645">
            <v>12482</v>
          </cell>
          <cell r="B3645" t="str">
            <v>충청남도</v>
          </cell>
          <cell r="C3645" t="str">
            <v>기본형</v>
          </cell>
          <cell r="D3645" t="str">
            <v>대면방식</v>
          </cell>
          <cell r="E3645" t="str">
            <v>청소년수련시설</v>
          </cell>
          <cell r="F3645" t="str">
            <v>청소년문화의집</v>
          </cell>
          <cell r="G3645" t="str">
            <v>문화예술활동</v>
          </cell>
          <cell r="H3645" t="str">
            <v>개별모집</v>
          </cell>
          <cell r="I3645" t="str">
            <v>미해당</v>
          </cell>
          <cell r="J3645" t="str">
            <v>미해당</v>
          </cell>
          <cell r="K3645" t="str">
            <v>미해당</v>
          </cell>
          <cell r="L3645" t="str">
            <v xml:space="preserve">  </v>
          </cell>
        </row>
        <row r="3646">
          <cell r="A3646">
            <v>12483</v>
          </cell>
          <cell r="B3646" t="str">
            <v>강원특별자치도</v>
          </cell>
          <cell r="C3646" t="str">
            <v>기본형</v>
          </cell>
          <cell r="D3646" t="str">
            <v>대면방식</v>
          </cell>
          <cell r="E3646" t="str">
            <v>청소년수련시설</v>
          </cell>
          <cell r="F3646" t="str">
            <v>청소년수련관</v>
          </cell>
          <cell r="G3646" t="str">
            <v>건강·보건활동</v>
          </cell>
          <cell r="H3646" t="str">
            <v>개별모집</v>
          </cell>
          <cell r="I3646" t="str">
            <v>미해당</v>
          </cell>
          <cell r="J3646" t="str">
            <v>미해당</v>
          </cell>
          <cell r="K3646" t="str">
            <v>미해당</v>
          </cell>
          <cell r="L3646" t="str">
            <v xml:space="preserve">  </v>
          </cell>
        </row>
        <row r="3647">
          <cell r="A3647">
            <v>12484</v>
          </cell>
          <cell r="B3647" t="str">
            <v>강원특별자치도</v>
          </cell>
          <cell r="C3647" t="str">
            <v>기본형</v>
          </cell>
          <cell r="D3647" t="str">
            <v>대면방식</v>
          </cell>
          <cell r="E3647" t="str">
            <v>청소년수련시설</v>
          </cell>
          <cell r="F3647" t="str">
            <v>청소년문화의집</v>
          </cell>
          <cell r="G3647" t="str">
            <v>환경보존활동</v>
          </cell>
          <cell r="H3647" t="str">
            <v>개별모집</v>
          </cell>
          <cell r="I3647" t="str">
            <v>미해당</v>
          </cell>
          <cell r="J3647" t="str">
            <v>미해당</v>
          </cell>
          <cell r="K3647" t="str">
            <v>미해당</v>
          </cell>
        </row>
        <row r="3648">
          <cell r="A3648">
            <v>12485</v>
          </cell>
          <cell r="B3648" t="str">
            <v>광주광역시</v>
          </cell>
          <cell r="C3648" t="str">
            <v>기본형</v>
          </cell>
          <cell r="D3648" t="str">
            <v>대면방식</v>
          </cell>
          <cell r="E3648" t="str">
            <v>청소년수련시설</v>
          </cell>
          <cell r="F3648" t="str">
            <v>청소년수련관</v>
          </cell>
          <cell r="G3648" t="str">
            <v>환경보존활동</v>
          </cell>
          <cell r="H3648" t="str">
            <v>개별모집</v>
          </cell>
          <cell r="I3648" t="str">
            <v>미해당</v>
          </cell>
          <cell r="J3648" t="str">
            <v>미해당</v>
          </cell>
          <cell r="K3648" t="str">
            <v>미해당</v>
          </cell>
          <cell r="L3648" t="str">
            <v xml:space="preserve">  </v>
          </cell>
        </row>
        <row r="3649">
          <cell r="A3649">
            <v>12486</v>
          </cell>
          <cell r="B3649" t="str">
            <v>서울특별시</v>
          </cell>
          <cell r="C3649" t="str">
            <v>기본형</v>
          </cell>
          <cell r="D3649" t="str">
            <v>대면방식</v>
          </cell>
          <cell r="E3649" t="str">
            <v>청소년수련시설</v>
          </cell>
          <cell r="F3649" t="str">
            <v>청소년수련관</v>
          </cell>
          <cell r="G3649" t="str">
            <v>과학정보활동</v>
          </cell>
          <cell r="H3649" t="str">
            <v>개별모집</v>
          </cell>
          <cell r="I3649" t="str">
            <v>미해당</v>
          </cell>
          <cell r="J3649" t="str">
            <v>미해당</v>
          </cell>
          <cell r="K3649" t="str">
            <v>미해당</v>
          </cell>
          <cell r="L3649" t="str">
            <v xml:space="preserve">  </v>
          </cell>
        </row>
        <row r="3650">
          <cell r="A3650">
            <v>12487</v>
          </cell>
          <cell r="B3650" t="str">
            <v>부산광역시</v>
          </cell>
          <cell r="C3650" t="str">
            <v>기본형</v>
          </cell>
          <cell r="D3650" t="str">
            <v>대면방식</v>
          </cell>
          <cell r="E3650" t="str">
            <v>청소년수련시설</v>
          </cell>
          <cell r="F3650" t="str">
            <v>청소년문화의집</v>
          </cell>
          <cell r="G3650" t="str">
            <v>직업체험활동</v>
          </cell>
          <cell r="H3650" t="str">
            <v>개별모집</v>
          </cell>
          <cell r="I3650" t="str">
            <v>미해당</v>
          </cell>
          <cell r="J3650" t="str">
            <v>미해당</v>
          </cell>
          <cell r="K3650" t="str">
            <v>미해당</v>
          </cell>
          <cell r="L3650" t="str">
            <v xml:space="preserve">  </v>
          </cell>
        </row>
        <row r="3651">
          <cell r="A3651">
            <v>12488</v>
          </cell>
          <cell r="B3651" t="str">
            <v>인천광역시</v>
          </cell>
          <cell r="C3651" t="str">
            <v>기본형</v>
          </cell>
          <cell r="D3651" t="str">
            <v>대면방식</v>
          </cell>
          <cell r="E3651" t="str">
            <v>청소년수련시설</v>
          </cell>
          <cell r="F3651" t="str">
            <v>청소년수련관</v>
          </cell>
          <cell r="G3651" t="str">
            <v>문화예술활동</v>
          </cell>
          <cell r="H3651" t="str">
            <v>개별모집</v>
          </cell>
          <cell r="I3651" t="str">
            <v>미해당</v>
          </cell>
          <cell r="J3651" t="str">
            <v>미해당</v>
          </cell>
          <cell r="K3651" t="str">
            <v>미해당</v>
          </cell>
          <cell r="L3651" t="str">
            <v xml:space="preserve">  </v>
          </cell>
        </row>
        <row r="3652">
          <cell r="A3652">
            <v>12489</v>
          </cell>
          <cell r="B3652" t="str">
            <v>인천광역시</v>
          </cell>
          <cell r="C3652" t="str">
            <v>기본형</v>
          </cell>
          <cell r="D3652" t="str">
            <v>대면방식</v>
          </cell>
          <cell r="E3652" t="str">
            <v>청소년수련시설</v>
          </cell>
          <cell r="F3652" t="str">
            <v>청소년수련관</v>
          </cell>
          <cell r="G3652" t="str">
            <v>환경보존활동</v>
          </cell>
          <cell r="H3652" t="str">
            <v>단체모집</v>
          </cell>
          <cell r="I3652" t="str">
            <v>미해당</v>
          </cell>
          <cell r="J3652" t="str">
            <v>미해당</v>
          </cell>
          <cell r="K3652" t="str">
            <v>미해당</v>
          </cell>
          <cell r="L3652" t="str">
            <v xml:space="preserve">  </v>
          </cell>
        </row>
        <row r="3653">
          <cell r="A3653">
            <v>12490</v>
          </cell>
          <cell r="B3653" t="str">
            <v>인천광역시</v>
          </cell>
          <cell r="C3653" t="str">
            <v>기본형</v>
          </cell>
          <cell r="D3653" t="str">
            <v>대면방식</v>
          </cell>
          <cell r="E3653" t="str">
            <v>청소년수련시설</v>
          </cell>
          <cell r="F3653" t="str">
            <v>청소년수련관</v>
          </cell>
          <cell r="G3653" t="str">
            <v>문화예술활동</v>
          </cell>
          <cell r="H3653" t="str">
            <v>개별모집</v>
          </cell>
          <cell r="I3653" t="str">
            <v>미해당</v>
          </cell>
          <cell r="J3653" t="str">
            <v>미해당</v>
          </cell>
          <cell r="K3653" t="str">
            <v>미해당</v>
          </cell>
          <cell r="L3653" t="str">
            <v xml:space="preserve">  </v>
          </cell>
        </row>
        <row r="3654">
          <cell r="A3654">
            <v>12491</v>
          </cell>
          <cell r="B3654" t="str">
            <v>경기도</v>
          </cell>
          <cell r="C3654" t="str">
            <v>기본형</v>
          </cell>
          <cell r="D3654" t="str">
            <v>대면방식</v>
          </cell>
          <cell r="E3654" t="str">
            <v>청소년수련시설</v>
          </cell>
          <cell r="F3654" t="str">
            <v>청소년수련원</v>
          </cell>
          <cell r="G3654" t="str">
            <v>모험개척활동</v>
          </cell>
          <cell r="H3654" t="str">
            <v>단체모집</v>
          </cell>
          <cell r="I3654" t="str">
            <v>해당</v>
          </cell>
          <cell r="J3654" t="str">
            <v>해당</v>
          </cell>
          <cell r="K3654" t="str">
            <v>해당</v>
          </cell>
          <cell r="L3654" t="str">
            <v>하강레포츠</v>
          </cell>
        </row>
        <row r="3655">
          <cell r="A3655">
            <v>12492</v>
          </cell>
          <cell r="B3655" t="str">
            <v>경기도</v>
          </cell>
          <cell r="C3655" t="str">
            <v>기본형</v>
          </cell>
          <cell r="D3655" t="str">
            <v>대면방식</v>
          </cell>
          <cell r="E3655" t="str">
            <v>청소년수련시설</v>
          </cell>
          <cell r="F3655" t="str">
            <v>청소년수련원</v>
          </cell>
          <cell r="G3655" t="str">
            <v>모험개척활동</v>
          </cell>
          <cell r="H3655" t="str">
            <v>단체모집</v>
          </cell>
          <cell r="I3655" t="str">
            <v>해당</v>
          </cell>
          <cell r="J3655" t="str">
            <v>해당</v>
          </cell>
          <cell r="K3655" t="str">
            <v>해당</v>
          </cell>
          <cell r="L3655" t="str">
            <v>하강레포츠</v>
          </cell>
        </row>
        <row r="3656">
          <cell r="A3656">
            <v>12493</v>
          </cell>
          <cell r="B3656" t="str">
            <v>경기도</v>
          </cell>
          <cell r="C3656" t="str">
            <v>기본형</v>
          </cell>
          <cell r="D3656" t="str">
            <v>대면방식</v>
          </cell>
          <cell r="E3656" t="str">
            <v>청소년수련시설</v>
          </cell>
          <cell r="F3656" t="str">
            <v>청소년수련원</v>
          </cell>
          <cell r="G3656" t="str">
            <v>모험개척활동</v>
          </cell>
          <cell r="H3656" t="str">
            <v>단체모집</v>
          </cell>
          <cell r="I3656" t="str">
            <v>해당</v>
          </cell>
          <cell r="J3656" t="str">
            <v>해당</v>
          </cell>
          <cell r="K3656" t="str">
            <v>해당</v>
          </cell>
          <cell r="L3656" t="str">
            <v>하강레포츠</v>
          </cell>
        </row>
        <row r="3657">
          <cell r="A3657">
            <v>12494</v>
          </cell>
          <cell r="B3657" t="str">
            <v>경기도</v>
          </cell>
          <cell r="C3657" t="str">
            <v>기본형</v>
          </cell>
          <cell r="D3657" t="str">
            <v>대면방식</v>
          </cell>
          <cell r="E3657" t="str">
            <v>청소년수련시설</v>
          </cell>
          <cell r="F3657" t="str">
            <v>청소년수련관</v>
          </cell>
          <cell r="G3657" t="str">
            <v>문화예술활동</v>
          </cell>
          <cell r="H3657" t="str">
            <v>개별모집</v>
          </cell>
          <cell r="I3657" t="str">
            <v>미해당</v>
          </cell>
          <cell r="J3657" t="str">
            <v>미해당</v>
          </cell>
          <cell r="K3657" t="str">
            <v>미해당</v>
          </cell>
          <cell r="L3657" t="str">
            <v xml:space="preserve">  </v>
          </cell>
        </row>
        <row r="3658">
          <cell r="A3658">
            <v>12495</v>
          </cell>
          <cell r="B3658" t="str">
            <v>경기도</v>
          </cell>
          <cell r="C3658" t="str">
            <v>기본형</v>
          </cell>
          <cell r="D3658" t="str">
            <v>대면방식</v>
          </cell>
          <cell r="E3658" t="str">
            <v>청소년수련시설</v>
          </cell>
          <cell r="F3658" t="str">
            <v>청소년문화의집</v>
          </cell>
          <cell r="G3658" t="str">
            <v>직업체험활동</v>
          </cell>
          <cell r="H3658" t="str">
            <v>개별모집</v>
          </cell>
          <cell r="I3658" t="str">
            <v>미해당</v>
          </cell>
          <cell r="J3658" t="str">
            <v>미해당</v>
          </cell>
          <cell r="K3658" t="str">
            <v>미해당</v>
          </cell>
          <cell r="L3658" t="str">
            <v xml:space="preserve">  </v>
          </cell>
        </row>
        <row r="3659">
          <cell r="A3659">
            <v>12496</v>
          </cell>
          <cell r="B3659" t="str">
            <v>경기도</v>
          </cell>
          <cell r="C3659" t="str">
            <v>기본형</v>
          </cell>
          <cell r="D3659" t="str">
            <v>대면방식</v>
          </cell>
          <cell r="E3659" t="str">
            <v>청소년수련시설</v>
          </cell>
          <cell r="F3659" t="str">
            <v>청소년문화의집</v>
          </cell>
          <cell r="G3659" t="str">
            <v>자기(인성)계발활동</v>
          </cell>
          <cell r="H3659" t="str">
            <v>개별모집</v>
          </cell>
          <cell r="I3659" t="str">
            <v>미해당</v>
          </cell>
          <cell r="J3659" t="str">
            <v>미해당</v>
          </cell>
          <cell r="K3659" t="str">
            <v>미해당</v>
          </cell>
          <cell r="L3659" t="str">
            <v xml:space="preserve">  </v>
          </cell>
        </row>
        <row r="3660">
          <cell r="A3660">
            <v>12497</v>
          </cell>
          <cell r="B3660" t="str">
            <v>경기도</v>
          </cell>
          <cell r="C3660" t="str">
            <v>기본형</v>
          </cell>
          <cell r="D3660" t="str">
            <v>대면방식</v>
          </cell>
          <cell r="E3660" t="str">
            <v>청소년수련시설</v>
          </cell>
          <cell r="F3660" t="str">
            <v>청소년수련관</v>
          </cell>
          <cell r="G3660" t="str">
            <v>자기(인성)계발활동</v>
          </cell>
          <cell r="H3660" t="str">
            <v>개별모집</v>
          </cell>
          <cell r="I3660" t="str">
            <v>미해당</v>
          </cell>
          <cell r="J3660" t="str">
            <v>미해당</v>
          </cell>
          <cell r="K3660" t="str">
            <v>미해당</v>
          </cell>
          <cell r="L3660" t="str">
            <v xml:space="preserve">  </v>
          </cell>
        </row>
        <row r="3661">
          <cell r="A3661">
            <v>12498</v>
          </cell>
          <cell r="B3661" t="str">
            <v>경기도</v>
          </cell>
          <cell r="C3661" t="str">
            <v>기본형</v>
          </cell>
          <cell r="D3661" t="str">
            <v>대면방식</v>
          </cell>
          <cell r="E3661" t="str">
            <v>청소년수련시설</v>
          </cell>
          <cell r="F3661" t="str">
            <v>청소년문화의집</v>
          </cell>
          <cell r="G3661" t="str">
            <v>문화예술활동</v>
          </cell>
          <cell r="H3661" t="str">
            <v>개별모집</v>
          </cell>
          <cell r="I3661" t="str">
            <v>미해당</v>
          </cell>
          <cell r="J3661" t="str">
            <v>미해당</v>
          </cell>
          <cell r="K3661" t="str">
            <v>미해당</v>
          </cell>
          <cell r="L3661" t="str">
            <v xml:space="preserve">  </v>
          </cell>
        </row>
        <row r="3662">
          <cell r="A3662">
            <v>12499</v>
          </cell>
          <cell r="B3662" t="str">
            <v>경기도</v>
          </cell>
          <cell r="C3662" t="str">
            <v>기본형</v>
          </cell>
          <cell r="D3662" t="str">
            <v>대면방식</v>
          </cell>
          <cell r="E3662" t="str">
            <v>청소년수련시설</v>
          </cell>
          <cell r="F3662" t="str">
            <v>청소년문화의집</v>
          </cell>
          <cell r="G3662" t="str">
            <v>자기(인성)계발활동</v>
          </cell>
          <cell r="H3662" t="str">
            <v>개별모집</v>
          </cell>
          <cell r="I3662" t="str">
            <v>미해당</v>
          </cell>
          <cell r="J3662" t="str">
            <v>미해당</v>
          </cell>
          <cell r="K3662" t="str">
            <v>미해당</v>
          </cell>
          <cell r="L3662" t="str">
            <v xml:space="preserve">  </v>
          </cell>
        </row>
        <row r="3663">
          <cell r="A3663">
            <v>12500</v>
          </cell>
          <cell r="B3663" t="str">
            <v>경기도</v>
          </cell>
          <cell r="C3663" t="str">
            <v>기본형</v>
          </cell>
          <cell r="D3663" t="str">
            <v>대면방식</v>
          </cell>
          <cell r="E3663" t="str">
            <v>청소년수련시설</v>
          </cell>
          <cell r="F3663" t="str">
            <v>청소년문화의집</v>
          </cell>
          <cell r="G3663" t="str">
            <v>건강·보건활동</v>
          </cell>
          <cell r="H3663" t="str">
            <v>개별모집</v>
          </cell>
          <cell r="I3663" t="str">
            <v>미해당</v>
          </cell>
          <cell r="J3663" t="str">
            <v>미해당</v>
          </cell>
          <cell r="K3663" t="str">
            <v>미해당</v>
          </cell>
          <cell r="L3663" t="str">
            <v xml:space="preserve">  </v>
          </cell>
        </row>
        <row r="3664">
          <cell r="A3664">
            <v>12501</v>
          </cell>
          <cell r="B3664" t="str">
            <v>경기도</v>
          </cell>
          <cell r="C3664" t="str">
            <v>기본형</v>
          </cell>
          <cell r="D3664" t="str">
            <v>대면방식</v>
          </cell>
          <cell r="E3664" t="str">
            <v>청소년수련시설</v>
          </cell>
          <cell r="F3664" t="str">
            <v>청소년문화의집</v>
          </cell>
          <cell r="G3664" t="str">
            <v>건강·보건활동</v>
          </cell>
          <cell r="H3664" t="str">
            <v>단체모집</v>
          </cell>
          <cell r="I3664" t="str">
            <v>미해당</v>
          </cell>
          <cell r="J3664" t="str">
            <v>미해당</v>
          </cell>
          <cell r="K3664" t="str">
            <v>미해당</v>
          </cell>
          <cell r="L3664" t="str">
            <v xml:space="preserve">  </v>
          </cell>
        </row>
        <row r="3665">
          <cell r="A3665">
            <v>12502</v>
          </cell>
          <cell r="B3665" t="str">
            <v>강원특별자치도</v>
          </cell>
          <cell r="C3665" t="str">
            <v>학단형</v>
          </cell>
          <cell r="D3665" t="str">
            <v>대면방식</v>
          </cell>
          <cell r="E3665" t="str">
            <v>청소년수련시설</v>
          </cell>
          <cell r="F3665" t="str">
            <v>청소년수련원</v>
          </cell>
          <cell r="G3665" t="str">
            <v>자기(인성)계발활동</v>
          </cell>
          <cell r="H3665" t="str">
            <v>단체모집</v>
          </cell>
          <cell r="I3665" t="str">
            <v>해당</v>
          </cell>
          <cell r="J3665" t="str">
            <v>해당</v>
          </cell>
          <cell r="K3665" t="str">
            <v>미해당</v>
          </cell>
          <cell r="L3665" t="str">
            <v xml:space="preserve">  </v>
          </cell>
        </row>
        <row r="3666">
          <cell r="A3666">
            <v>12503</v>
          </cell>
          <cell r="B3666" t="str">
            <v>강원특별자치도</v>
          </cell>
          <cell r="C3666" t="str">
            <v>숙박형</v>
          </cell>
          <cell r="D3666" t="str">
            <v>대면방식</v>
          </cell>
          <cell r="E3666" t="str">
            <v>청소년수련시설</v>
          </cell>
          <cell r="F3666" t="str">
            <v>청소년수련원</v>
          </cell>
          <cell r="G3666" t="str">
            <v>자기(인성)계발활동</v>
          </cell>
          <cell r="H3666" t="str">
            <v>단체모집</v>
          </cell>
          <cell r="I3666" t="str">
            <v>해당</v>
          </cell>
          <cell r="J3666" t="str">
            <v>해당</v>
          </cell>
          <cell r="K3666" t="str">
            <v>미해당</v>
          </cell>
          <cell r="L3666" t="str">
            <v xml:space="preserve">  </v>
          </cell>
        </row>
        <row r="3667">
          <cell r="A3667">
            <v>12504</v>
          </cell>
          <cell r="B3667" t="str">
            <v>강원특별자치도</v>
          </cell>
          <cell r="C3667" t="str">
            <v>기본형</v>
          </cell>
          <cell r="D3667" t="str">
            <v>대면방식</v>
          </cell>
          <cell r="E3667" t="str">
            <v>청소년수련시설</v>
          </cell>
          <cell r="F3667" t="str">
            <v>청소년수련관</v>
          </cell>
          <cell r="G3667" t="str">
            <v>문화예술활동</v>
          </cell>
          <cell r="H3667" t="str">
            <v>개별모집</v>
          </cell>
          <cell r="I3667" t="str">
            <v>미해당</v>
          </cell>
          <cell r="J3667" t="str">
            <v>미해당</v>
          </cell>
          <cell r="K3667" t="str">
            <v>미해당</v>
          </cell>
          <cell r="L3667" t="str">
            <v xml:space="preserve">  </v>
          </cell>
        </row>
        <row r="3668">
          <cell r="A3668">
            <v>12505</v>
          </cell>
          <cell r="B3668" t="str">
            <v>강원특별자치도</v>
          </cell>
          <cell r="C3668" t="str">
            <v>기본형</v>
          </cell>
          <cell r="D3668" t="str">
            <v>대면방식</v>
          </cell>
          <cell r="E3668" t="str">
            <v>청소년수련시설</v>
          </cell>
          <cell r="F3668" t="str">
            <v>청소년문화의집</v>
          </cell>
          <cell r="G3668" t="str">
            <v>자기(인성)계발활동</v>
          </cell>
          <cell r="H3668" t="str">
            <v>개별모집</v>
          </cell>
          <cell r="I3668" t="str">
            <v>미해당</v>
          </cell>
          <cell r="J3668" t="str">
            <v>미해당</v>
          </cell>
          <cell r="K3668" t="str">
            <v>미해당</v>
          </cell>
          <cell r="L3668" t="str">
            <v xml:space="preserve">  </v>
          </cell>
        </row>
        <row r="3669">
          <cell r="A3669">
            <v>12506</v>
          </cell>
          <cell r="B3669" t="str">
            <v>강원특별자치도</v>
          </cell>
          <cell r="C3669" t="str">
            <v>기본형</v>
          </cell>
          <cell r="D3669" t="str">
            <v>대면방식</v>
          </cell>
          <cell r="E3669" t="str">
            <v>청소년수련시설</v>
          </cell>
          <cell r="F3669" t="str">
            <v>청소년문화의집</v>
          </cell>
          <cell r="G3669" t="str">
            <v>자기(인성)계발활동</v>
          </cell>
          <cell r="H3669" t="str">
            <v>개별모집</v>
          </cell>
          <cell r="I3669" t="str">
            <v>미해당</v>
          </cell>
          <cell r="J3669" t="str">
            <v>미해당</v>
          </cell>
          <cell r="K3669" t="str">
            <v>미해당</v>
          </cell>
          <cell r="L3669" t="str">
            <v xml:space="preserve">  </v>
          </cell>
        </row>
        <row r="3670">
          <cell r="A3670">
            <v>12507</v>
          </cell>
          <cell r="B3670" t="str">
            <v>전북특별자치도</v>
          </cell>
          <cell r="C3670" t="str">
            <v>숙박형</v>
          </cell>
          <cell r="D3670" t="str">
            <v>대면방식</v>
          </cell>
          <cell r="E3670" t="str">
            <v>청소년수련시설</v>
          </cell>
          <cell r="F3670" t="str">
            <v>청소년수련원</v>
          </cell>
          <cell r="G3670" t="str">
            <v>과학정보활동</v>
          </cell>
          <cell r="H3670" t="str">
            <v>개별모집</v>
          </cell>
          <cell r="I3670" t="str">
            <v>해당</v>
          </cell>
          <cell r="J3670" t="str">
            <v>해당</v>
          </cell>
          <cell r="K3670" t="str">
            <v>미해당</v>
          </cell>
          <cell r="L3670" t="str">
            <v xml:space="preserve">  </v>
          </cell>
        </row>
        <row r="3671">
          <cell r="A3671">
            <v>12508</v>
          </cell>
          <cell r="B3671" t="str">
            <v>전라남도</v>
          </cell>
          <cell r="C3671" t="str">
            <v>기본형</v>
          </cell>
          <cell r="D3671" t="str">
            <v>대면방식</v>
          </cell>
          <cell r="E3671" t="str">
            <v>일반</v>
          </cell>
          <cell r="F3671" t="str">
            <v>영리법인</v>
          </cell>
          <cell r="G3671" t="str">
            <v>모험개척활동</v>
          </cell>
          <cell r="H3671" t="str">
            <v>단체모집</v>
          </cell>
          <cell r="I3671" t="str">
            <v>해당</v>
          </cell>
          <cell r="J3671" t="str">
            <v>해당</v>
          </cell>
          <cell r="K3671" t="str">
            <v>미해당</v>
          </cell>
          <cell r="L3671" t="str">
            <v xml:space="preserve">  </v>
          </cell>
        </row>
        <row r="3672">
          <cell r="A3672">
            <v>12509</v>
          </cell>
          <cell r="B3672" t="str">
            <v>전라남도</v>
          </cell>
          <cell r="C3672" t="str">
            <v>기본형</v>
          </cell>
          <cell r="D3672" t="str">
            <v>대면방식</v>
          </cell>
          <cell r="E3672" t="str">
            <v>일반</v>
          </cell>
          <cell r="F3672" t="str">
            <v>영리법인</v>
          </cell>
          <cell r="G3672" t="str">
            <v>모험개척활동</v>
          </cell>
          <cell r="H3672" t="str">
            <v>단체모집</v>
          </cell>
          <cell r="I3672" t="str">
            <v>해당</v>
          </cell>
          <cell r="J3672" t="str">
            <v>해당</v>
          </cell>
          <cell r="K3672" t="str">
            <v>미해당</v>
          </cell>
          <cell r="L3672" t="str">
            <v xml:space="preserve">  </v>
          </cell>
        </row>
        <row r="3673">
          <cell r="A3673">
            <v>12510</v>
          </cell>
          <cell r="B3673" t="str">
            <v>경상남도</v>
          </cell>
          <cell r="C3673" t="str">
            <v>기본형</v>
          </cell>
          <cell r="D3673" t="str">
            <v>대면방식</v>
          </cell>
          <cell r="E3673" t="str">
            <v>청소년수련시설</v>
          </cell>
          <cell r="F3673" t="str">
            <v>청소년수련관</v>
          </cell>
          <cell r="G3673" t="str">
            <v>직업체험활동</v>
          </cell>
          <cell r="H3673" t="str">
            <v>개별모집</v>
          </cell>
          <cell r="I3673" t="str">
            <v>미해당</v>
          </cell>
          <cell r="J3673" t="str">
            <v>미해당</v>
          </cell>
          <cell r="K3673" t="str">
            <v>미해당</v>
          </cell>
          <cell r="L3673" t="str">
            <v xml:space="preserve">  </v>
          </cell>
        </row>
        <row r="3674">
          <cell r="A3674">
            <v>12511</v>
          </cell>
          <cell r="B3674" t="str">
            <v>경상남도</v>
          </cell>
          <cell r="C3674" t="str">
            <v>학단형</v>
          </cell>
          <cell r="D3674" t="str">
            <v>대면방식</v>
          </cell>
          <cell r="E3674" t="str">
            <v>청소년수련시설</v>
          </cell>
          <cell r="F3674" t="str">
            <v>청소년수련원</v>
          </cell>
          <cell r="G3674" t="str">
            <v>모험개척활동</v>
          </cell>
          <cell r="H3674" t="str">
            <v>단체모집</v>
          </cell>
          <cell r="I3674" t="str">
            <v>해당</v>
          </cell>
          <cell r="J3674" t="str">
            <v>해당</v>
          </cell>
          <cell r="K3674" t="str">
            <v>미해당</v>
          </cell>
          <cell r="L3674" t="str">
            <v xml:space="preserve">  </v>
          </cell>
        </row>
        <row r="3675">
          <cell r="A3675">
            <v>12512</v>
          </cell>
          <cell r="B3675" t="str">
            <v>제주특별자치도</v>
          </cell>
          <cell r="C3675" t="str">
            <v>기본형</v>
          </cell>
          <cell r="D3675" t="str">
            <v>대면방식</v>
          </cell>
          <cell r="E3675" t="str">
            <v>청소년수련시설</v>
          </cell>
          <cell r="F3675" t="str">
            <v>청소년수련관</v>
          </cell>
          <cell r="G3675" t="str">
            <v>자기(인성)계발활동</v>
          </cell>
          <cell r="H3675" t="str">
            <v>개별모집</v>
          </cell>
          <cell r="I3675" t="str">
            <v>미해당</v>
          </cell>
          <cell r="J3675" t="str">
            <v>미해당</v>
          </cell>
          <cell r="K3675" t="str">
            <v>미해당</v>
          </cell>
          <cell r="L3675" t="str">
            <v xml:space="preserve">  </v>
          </cell>
        </row>
        <row r="3676">
          <cell r="A3676">
            <v>12513</v>
          </cell>
          <cell r="B3676" t="str">
            <v>제주특별자치도</v>
          </cell>
          <cell r="C3676" t="str">
            <v>기본형</v>
          </cell>
          <cell r="D3676" t="str">
            <v>대면방식</v>
          </cell>
          <cell r="E3676" t="str">
            <v>청소년수련시설</v>
          </cell>
          <cell r="F3676" t="str">
            <v>청소년수련관</v>
          </cell>
          <cell r="G3676" t="str">
            <v>자기(인성)계발활동</v>
          </cell>
          <cell r="H3676" t="str">
            <v>개별모집</v>
          </cell>
          <cell r="I3676" t="str">
            <v>미해당</v>
          </cell>
          <cell r="J3676" t="str">
            <v>미해당</v>
          </cell>
          <cell r="K3676" t="str">
            <v>미해당</v>
          </cell>
          <cell r="L3676" t="str">
            <v xml:space="preserve">  </v>
          </cell>
        </row>
        <row r="3677">
          <cell r="A3677">
            <v>12514</v>
          </cell>
          <cell r="B3677" t="str">
            <v>제주특별자치도</v>
          </cell>
          <cell r="C3677" t="str">
            <v>기본형</v>
          </cell>
          <cell r="D3677" t="str">
            <v>대면방식</v>
          </cell>
          <cell r="E3677" t="str">
            <v>청소년수련시설</v>
          </cell>
          <cell r="F3677" t="str">
            <v>청소년수련관</v>
          </cell>
          <cell r="G3677" t="str">
            <v>자기(인성)계발활동</v>
          </cell>
          <cell r="H3677" t="str">
            <v>개별모집</v>
          </cell>
          <cell r="I3677" t="str">
            <v>미해당</v>
          </cell>
          <cell r="J3677" t="str">
            <v>미해당</v>
          </cell>
          <cell r="K3677" t="str">
            <v>미해당</v>
          </cell>
          <cell r="L3677" t="str">
            <v xml:space="preserve">  </v>
          </cell>
        </row>
        <row r="3678">
          <cell r="A3678">
            <v>12515</v>
          </cell>
          <cell r="B3678" t="str">
            <v>제주특별자치도</v>
          </cell>
          <cell r="C3678" t="str">
            <v>기본형</v>
          </cell>
          <cell r="D3678" t="str">
            <v>대면방식</v>
          </cell>
          <cell r="E3678" t="str">
            <v>청소년수련시설</v>
          </cell>
          <cell r="F3678" t="str">
            <v>청소년수련관</v>
          </cell>
          <cell r="G3678" t="str">
            <v>자기(인성)계발활동</v>
          </cell>
          <cell r="H3678" t="str">
            <v>개별모집</v>
          </cell>
          <cell r="I3678" t="str">
            <v>미해당</v>
          </cell>
          <cell r="J3678" t="str">
            <v>미해당</v>
          </cell>
          <cell r="K3678" t="str">
            <v>미해당</v>
          </cell>
          <cell r="L3678" t="str">
            <v xml:space="preserve">  </v>
          </cell>
        </row>
        <row r="3679">
          <cell r="A3679">
            <v>12516</v>
          </cell>
          <cell r="B3679" t="str">
            <v>서울특별시</v>
          </cell>
          <cell r="C3679" t="str">
            <v>기본형</v>
          </cell>
          <cell r="D3679" t="str">
            <v>대면방식</v>
          </cell>
          <cell r="E3679" t="str">
            <v>청소년수련시설</v>
          </cell>
          <cell r="F3679" t="str">
            <v>청소년문화의집</v>
          </cell>
          <cell r="G3679" t="str">
            <v>과학정보활동</v>
          </cell>
          <cell r="H3679" t="str">
            <v>개별모집</v>
          </cell>
          <cell r="I3679" t="str">
            <v>미해당</v>
          </cell>
          <cell r="J3679" t="str">
            <v>미해당</v>
          </cell>
          <cell r="K3679" t="str">
            <v>미해당</v>
          </cell>
          <cell r="L3679" t="str">
            <v xml:space="preserve">  </v>
          </cell>
        </row>
        <row r="3680">
          <cell r="A3680">
            <v>12517</v>
          </cell>
          <cell r="B3680" t="str">
            <v>서울특별시</v>
          </cell>
          <cell r="C3680" t="str">
            <v>기본형</v>
          </cell>
          <cell r="D3680" t="str">
            <v>대면방식</v>
          </cell>
          <cell r="E3680" t="str">
            <v>청소년수련시설</v>
          </cell>
          <cell r="F3680" t="str">
            <v>청소년수련관</v>
          </cell>
          <cell r="G3680" t="str">
            <v>환경보존활동</v>
          </cell>
          <cell r="H3680" t="str">
            <v>개별모집</v>
          </cell>
          <cell r="I3680" t="str">
            <v>미해당</v>
          </cell>
          <cell r="J3680" t="str">
            <v>미해당</v>
          </cell>
          <cell r="K3680" t="str">
            <v>미해당</v>
          </cell>
          <cell r="L3680" t="str">
            <v xml:space="preserve">  </v>
          </cell>
        </row>
        <row r="3681">
          <cell r="A3681">
            <v>12518</v>
          </cell>
          <cell r="B3681" t="str">
            <v>부산광역시</v>
          </cell>
          <cell r="C3681" t="str">
            <v>기본형</v>
          </cell>
          <cell r="D3681" t="str">
            <v>대면방식</v>
          </cell>
          <cell r="E3681" t="str">
            <v>청소년수련시설</v>
          </cell>
          <cell r="F3681" t="str">
            <v>청소년문화의집</v>
          </cell>
          <cell r="G3681" t="str">
            <v>모험개척활동</v>
          </cell>
          <cell r="H3681" t="str">
            <v>개별모집</v>
          </cell>
          <cell r="I3681" t="str">
            <v>미해당</v>
          </cell>
          <cell r="J3681" t="str">
            <v>미해당</v>
          </cell>
          <cell r="K3681" t="str">
            <v>미해당</v>
          </cell>
          <cell r="L3681" t="str">
            <v xml:space="preserve">  </v>
          </cell>
        </row>
        <row r="3682">
          <cell r="A3682">
            <v>12519</v>
          </cell>
          <cell r="B3682" t="str">
            <v>부산광역시</v>
          </cell>
          <cell r="C3682" t="str">
            <v>기본형</v>
          </cell>
          <cell r="D3682" t="str">
            <v>대면방식</v>
          </cell>
          <cell r="E3682" t="str">
            <v>청소년수련시설</v>
          </cell>
          <cell r="F3682" t="str">
            <v>청소년수련관</v>
          </cell>
          <cell r="G3682" t="str">
            <v>직업체험활동</v>
          </cell>
          <cell r="H3682" t="str">
            <v>단체모집</v>
          </cell>
          <cell r="I3682" t="str">
            <v>미해당</v>
          </cell>
          <cell r="J3682" t="str">
            <v>미해당</v>
          </cell>
          <cell r="K3682" t="str">
            <v>미해당</v>
          </cell>
          <cell r="L3682" t="str">
            <v xml:space="preserve">  </v>
          </cell>
        </row>
        <row r="3683">
          <cell r="A3683">
            <v>12520</v>
          </cell>
          <cell r="B3683" t="str">
            <v>부산광역시</v>
          </cell>
          <cell r="C3683" t="str">
            <v>기본형</v>
          </cell>
          <cell r="D3683" t="str">
            <v>대면방식</v>
          </cell>
          <cell r="E3683" t="str">
            <v>청소년수련시설</v>
          </cell>
          <cell r="F3683" t="str">
            <v>청소년수련관</v>
          </cell>
          <cell r="G3683" t="str">
            <v>직업체험활동</v>
          </cell>
          <cell r="H3683" t="str">
            <v>단체모집</v>
          </cell>
          <cell r="I3683" t="str">
            <v>미해당</v>
          </cell>
          <cell r="J3683" t="str">
            <v>미해당</v>
          </cell>
          <cell r="K3683" t="str">
            <v>미해당</v>
          </cell>
          <cell r="L3683" t="str">
            <v xml:space="preserve">  </v>
          </cell>
        </row>
        <row r="3684">
          <cell r="A3684">
            <v>12521</v>
          </cell>
          <cell r="B3684" t="str">
            <v>부산광역시</v>
          </cell>
          <cell r="C3684" t="str">
            <v>기본형</v>
          </cell>
          <cell r="D3684" t="str">
            <v>대면방식</v>
          </cell>
          <cell r="E3684" t="str">
            <v>청소년수련시설</v>
          </cell>
          <cell r="F3684" t="str">
            <v>청소년수련관</v>
          </cell>
          <cell r="G3684" t="str">
            <v>기타</v>
          </cell>
          <cell r="H3684" t="str">
            <v>개별모집</v>
          </cell>
          <cell r="I3684" t="str">
            <v>미해당</v>
          </cell>
          <cell r="J3684" t="str">
            <v>미해당</v>
          </cell>
          <cell r="K3684" t="str">
            <v>미해당</v>
          </cell>
          <cell r="L3684" t="str">
            <v xml:space="preserve">  </v>
          </cell>
        </row>
        <row r="3685">
          <cell r="A3685">
            <v>12522</v>
          </cell>
          <cell r="B3685" t="str">
            <v>부산광역시</v>
          </cell>
          <cell r="C3685" t="str">
            <v>기본형</v>
          </cell>
          <cell r="D3685" t="str">
            <v>대면방식</v>
          </cell>
          <cell r="E3685" t="str">
            <v>청소년수련시설</v>
          </cell>
          <cell r="F3685" t="str">
            <v>청소년수련관</v>
          </cell>
          <cell r="G3685" t="str">
            <v>환경보존활동</v>
          </cell>
          <cell r="H3685" t="str">
            <v>개별모집</v>
          </cell>
          <cell r="I3685" t="str">
            <v>미해당</v>
          </cell>
          <cell r="J3685" t="str">
            <v>미해당</v>
          </cell>
          <cell r="K3685" t="str">
            <v>미해당</v>
          </cell>
          <cell r="L3685" t="str">
            <v xml:space="preserve">  </v>
          </cell>
        </row>
        <row r="3686">
          <cell r="A3686">
            <v>12523</v>
          </cell>
          <cell r="B3686" t="str">
            <v>대구광역시</v>
          </cell>
          <cell r="C3686" t="str">
            <v>기본형</v>
          </cell>
          <cell r="D3686" t="str">
            <v>대면방식</v>
          </cell>
          <cell r="E3686" t="str">
            <v>청소년수련시설</v>
          </cell>
          <cell r="F3686" t="str">
            <v>청소년문화의집</v>
          </cell>
          <cell r="G3686" t="str">
            <v>직업체험활동</v>
          </cell>
          <cell r="H3686" t="str">
            <v>개별모집</v>
          </cell>
          <cell r="I3686" t="str">
            <v>미해당</v>
          </cell>
          <cell r="J3686" t="str">
            <v>미해당</v>
          </cell>
          <cell r="K3686" t="str">
            <v>미해당</v>
          </cell>
          <cell r="L3686" t="str">
            <v xml:space="preserve">  </v>
          </cell>
        </row>
        <row r="3687">
          <cell r="A3687">
            <v>12524</v>
          </cell>
          <cell r="B3687" t="str">
            <v>인천광역시</v>
          </cell>
          <cell r="C3687" t="str">
            <v>기본형</v>
          </cell>
          <cell r="D3687" t="str">
            <v>대면방식</v>
          </cell>
          <cell r="E3687" t="str">
            <v>청소년수련시설</v>
          </cell>
          <cell r="F3687" t="str">
            <v>청소년문화의집</v>
          </cell>
          <cell r="G3687" t="str">
            <v>문화예술활동</v>
          </cell>
          <cell r="H3687" t="str">
            <v>개별모집</v>
          </cell>
          <cell r="I3687" t="str">
            <v>미해당</v>
          </cell>
          <cell r="J3687" t="str">
            <v>미해당</v>
          </cell>
          <cell r="K3687" t="str">
            <v>미해당</v>
          </cell>
          <cell r="L3687" t="str">
            <v xml:space="preserve">  </v>
          </cell>
        </row>
        <row r="3688">
          <cell r="A3688">
            <v>12525</v>
          </cell>
          <cell r="B3688" t="str">
            <v>대전광역시</v>
          </cell>
          <cell r="C3688" t="str">
            <v>숙박형</v>
          </cell>
          <cell r="D3688" t="str">
            <v>대면방식</v>
          </cell>
          <cell r="E3688" t="str">
            <v>청소년수련시설</v>
          </cell>
          <cell r="F3688" t="str">
            <v>청소년수련원</v>
          </cell>
          <cell r="G3688" t="str">
            <v>직업체험활동</v>
          </cell>
          <cell r="H3688" t="str">
            <v>단체모집</v>
          </cell>
          <cell r="I3688" t="str">
            <v>미해당</v>
          </cell>
          <cell r="J3688" t="str">
            <v>미해당</v>
          </cell>
          <cell r="K3688" t="str">
            <v>미해당</v>
          </cell>
          <cell r="L3688" t="str">
            <v xml:space="preserve">  </v>
          </cell>
        </row>
        <row r="3689">
          <cell r="A3689">
            <v>12526</v>
          </cell>
          <cell r="B3689" t="str">
            <v>대전광역시</v>
          </cell>
          <cell r="C3689" t="str">
            <v>기본형</v>
          </cell>
          <cell r="D3689" t="str">
            <v>대면방식</v>
          </cell>
          <cell r="E3689" t="str">
            <v>청소년수련시설</v>
          </cell>
          <cell r="F3689" t="str">
            <v>청소년문화의집</v>
          </cell>
          <cell r="G3689" t="str">
            <v>환경보존활동</v>
          </cell>
          <cell r="H3689" t="str">
            <v>개별모집</v>
          </cell>
          <cell r="I3689" t="str">
            <v>미해당</v>
          </cell>
          <cell r="J3689" t="str">
            <v>미해당</v>
          </cell>
          <cell r="K3689" t="str">
            <v>미해당</v>
          </cell>
          <cell r="L3689" t="str">
            <v xml:space="preserve">  </v>
          </cell>
        </row>
        <row r="3690">
          <cell r="A3690">
            <v>12527</v>
          </cell>
          <cell r="B3690" t="str">
            <v>대전광역시</v>
          </cell>
          <cell r="C3690" t="str">
            <v>기본형</v>
          </cell>
          <cell r="D3690" t="str">
            <v>대면방식</v>
          </cell>
          <cell r="E3690" t="str">
            <v>청소년수련시설</v>
          </cell>
          <cell r="F3690" t="str">
            <v>청소년문화의집</v>
          </cell>
          <cell r="G3690" t="str">
            <v>환경보존활동</v>
          </cell>
          <cell r="H3690" t="str">
            <v>개별모집</v>
          </cell>
          <cell r="I3690" t="str">
            <v>미해당</v>
          </cell>
          <cell r="J3690" t="str">
            <v>미해당</v>
          </cell>
          <cell r="K3690" t="str">
            <v>미해당</v>
          </cell>
          <cell r="L3690" t="str">
            <v xml:space="preserve">  </v>
          </cell>
        </row>
        <row r="3691">
          <cell r="A3691">
            <v>12528</v>
          </cell>
          <cell r="B3691" t="str">
            <v>울산광역시</v>
          </cell>
          <cell r="C3691" t="str">
            <v>기본형</v>
          </cell>
          <cell r="D3691" t="str">
            <v>대면방식</v>
          </cell>
          <cell r="E3691" t="str">
            <v>청소년수련시설</v>
          </cell>
          <cell r="F3691" t="str">
            <v>청소년문화의집</v>
          </cell>
          <cell r="G3691" t="str">
            <v>자기(인성)계발활동</v>
          </cell>
          <cell r="H3691" t="str">
            <v>개별모집</v>
          </cell>
          <cell r="I3691" t="str">
            <v>미해당</v>
          </cell>
          <cell r="J3691" t="str">
            <v>미해당</v>
          </cell>
          <cell r="K3691" t="str">
            <v>미해당</v>
          </cell>
          <cell r="L3691" t="str">
            <v xml:space="preserve">  </v>
          </cell>
        </row>
        <row r="3692">
          <cell r="A3692">
            <v>12529</v>
          </cell>
          <cell r="B3692" t="str">
            <v>울산광역시</v>
          </cell>
          <cell r="C3692" t="str">
            <v>기본형</v>
          </cell>
          <cell r="D3692" t="str">
            <v>대면방식</v>
          </cell>
          <cell r="E3692" t="str">
            <v>청소년수련시설</v>
          </cell>
          <cell r="F3692" t="str">
            <v>청소년수련관</v>
          </cell>
          <cell r="G3692" t="str">
            <v>직업체험활동</v>
          </cell>
          <cell r="H3692" t="str">
            <v>개별모집</v>
          </cell>
          <cell r="I3692" t="str">
            <v>미해당</v>
          </cell>
          <cell r="J3692" t="str">
            <v>미해당</v>
          </cell>
          <cell r="K3692" t="str">
            <v>미해당</v>
          </cell>
          <cell r="L3692" t="str">
            <v xml:space="preserve">  </v>
          </cell>
        </row>
        <row r="3693">
          <cell r="A3693">
            <v>12530</v>
          </cell>
          <cell r="B3693" t="str">
            <v>울산광역시</v>
          </cell>
          <cell r="C3693" t="str">
            <v>기본형</v>
          </cell>
          <cell r="D3693" t="str">
            <v>대면방식</v>
          </cell>
          <cell r="E3693" t="str">
            <v>청소년수련시설</v>
          </cell>
          <cell r="F3693" t="str">
            <v>청소년수련관</v>
          </cell>
          <cell r="G3693" t="str">
            <v>건강·보건활동</v>
          </cell>
          <cell r="H3693" t="str">
            <v>개별모집</v>
          </cell>
          <cell r="I3693" t="str">
            <v>미해당</v>
          </cell>
          <cell r="J3693" t="str">
            <v>미해당</v>
          </cell>
          <cell r="K3693" t="str">
            <v>미해당</v>
          </cell>
          <cell r="L3693" t="str">
            <v xml:space="preserve">  </v>
          </cell>
        </row>
        <row r="3694">
          <cell r="A3694">
            <v>12531</v>
          </cell>
          <cell r="B3694" t="str">
            <v>경기도</v>
          </cell>
          <cell r="C3694" t="str">
            <v>기본형</v>
          </cell>
          <cell r="D3694" t="str">
            <v>대면방식</v>
          </cell>
          <cell r="E3694" t="str">
            <v>청소년수련시설</v>
          </cell>
          <cell r="F3694" t="str">
            <v>청소년문화의집</v>
          </cell>
          <cell r="G3694" t="str">
            <v>과학정보활동</v>
          </cell>
          <cell r="H3694" t="str">
            <v>개별모집</v>
          </cell>
          <cell r="I3694" t="str">
            <v>미해당</v>
          </cell>
          <cell r="J3694" t="str">
            <v>미해당</v>
          </cell>
          <cell r="K3694" t="str">
            <v>미해당</v>
          </cell>
          <cell r="L3694" t="str">
            <v xml:space="preserve">  </v>
          </cell>
        </row>
        <row r="3695">
          <cell r="A3695">
            <v>12532</v>
          </cell>
          <cell r="B3695" t="str">
            <v>경기도</v>
          </cell>
          <cell r="C3695" t="str">
            <v>기본형</v>
          </cell>
          <cell r="D3695" t="str">
            <v>대면방식</v>
          </cell>
          <cell r="E3695" t="str">
            <v>청소년수련시설</v>
          </cell>
          <cell r="F3695" t="str">
            <v>청소년수련관</v>
          </cell>
          <cell r="G3695" t="str">
            <v>기타</v>
          </cell>
          <cell r="H3695" t="str">
            <v>개별모집</v>
          </cell>
          <cell r="I3695" t="str">
            <v>미해당</v>
          </cell>
          <cell r="J3695" t="str">
            <v>미해당</v>
          </cell>
          <cell r="K3695" t="str">
            <v>미해당</v>
          </cell>
          <cell r="L3695" t="str">
            <v xml:space="preserve">  </v>
          </cell>
        </row>
        <row r="3696">
          <cell r="A3696">
            <v>12533</v>
          </cell>
          <cell r="B3696" t="str">
            <v>경기도</v>
          </cell>
          <cell r="C3696" t="str">
            <v>기본형</v>
          </cell>
          <cell r="D3696" t="str">
            <v>대면방식</v>
          </cell>
          <cell r="E3696" t="str">
            <v>청소년수련시설</v>
          </cell>
          <cell r="F3696" t="str">
            <v>청소년문화의집</v>
          </cell>
          <cell r="G3696" t="str">
            <v>건강·보건활동</v>
          </cell>
          <cell r="H3696" t="str">
            <v>개별모집</v>
          </cell>
          <cell r="I3696" t="str">
            <v>미해당</v>
          </cell>
          <cell r="J3696" t="str">
            <v>미해당</v>
          </cell>
          <cell r="K3696" t="str">
            <v>미해당</v>
          </cell>
          <cell r="L3696" t="str">
            <v xml:space="preserve">  </v>
          </cell>
        </row>
        <row r="3697">
          <cell r="A3697">
            <v>12534</v>
          </cell>
          <cell r="B3697" t="str">
            <v>경기도</v>
          </cell>
          <cell r="C3697" t="str">
            <v>기본형</v>
          </cell>
          <cell r="D3697" t="str">
            <v>대면방식</v>
          </cell>
          <cell r="E3697" t="str">
            <v>청소년수련시설</v>
          </cell>
          <cell r="F3697" t="str">
            <v>청소년수련관</v>
          </cell>
          <cell r="G3697" t="str">
            <v>과학정보활동</v>
          </cell>
          <cell r="H3697" t="str">
            <v>개별모집</v>
          </cell>
          <cell r="I3697" t="str">
            <v>미해당</v>
          </cell>
          <cell r="J3697" t="str">
            <v>미해당</v>
          </cell>
          <cell r="K3697" t="str">
            <v>미해당</v>
          </cell>
          <cell r="L3697" t="str">
            <v xml:space="preserve">  </v>
          </cell>
        </row>
        <row r="3698">
          <cell r="A3698">
            <v>12535</v>
          </cell>
          <cell r="B3698" t="str">
            <v>경기도</v>
          </cell>
          <cell r="C3698" t="str">
            <v>기본형</v>
          </cell>
          <cell r="D3698" t="str">
            <v>대면방식</v>
          </cell>
          <cell r="E3698" t="str">
            <v>청소년수련시설</v>
          </cell>
          <cell r="F3698" t="str">
            <v>청소년문화의집</v>
          </cell>
          <cell r="G3698" t="str">
            <v>환경보존활동</v>
          </cell>
          <cell r="H3698" t="str">
            <v>개별모집</v>
          </cell>
          <cell r="I3698" t="str">
            <v>미해당</v>
          </cell>
          <cell r="J3698" t="str">
            <v>미해당</v>
          </cell>
          <cell r="K3698" t="str">
            <v>미해당</v>
          </cell>
          <cell r="L3698" t="str">
            <v xml:space="preserve">  </v>
          </cell>
        </row>
        <row r="3699">
          <cell r="A3699">
            <v>12536</v>
          </cell>
          <cell r="B3699" t="str">
            <v>강원특별자치도</v>
          </cell>
          <cell r="C3699" t="str">
            <v>기본형</v>
          </cell>
          <cell r="D3699" t="str">
            <v>대면방식</v>
          </cell>
          <cell r="E3699" t="str">
            <v>청소년수련시설</v>
          </cell>
          <cell r="F3699" t="str">
            <v>청소년문화의집</v>
          </cell>
          <cell r="G3699" t="str">
            <v>자기(인성)계발활동</v>
          </cell>
          <cell r="H3699" t="str">
            <v>개별모집</v>
          </cell>
          <cell r="I3699" t="str">
            <v>미해당</v>
          </cell>
          <cell r="J3699" t="str">
            <v>미해당</v>
          </cell>
          <cell r="K3699" t="str">
            <v>미해당</v>
          </cell>
          <cell r="L3699" t="str">
            <v xml:space="preserve">  </v>
          </cell>
        </row>
        <row r="3700">
          <cell r="A3700">
            <v>12537</v>
          </cell>
          <cell r="B3700" t="str">
            <v>충청북도</v>
          </cell>
          <cell r="C3700" t="str">
            <v>학단형</v>
          </cell>
          <cell r="D3700" t="str">
            <v>대면방식</v>
          </cell>
          <cell r="E3700" t="str">
            <v>청소년수련시설</v>
          </cell>
          <cell r="F3700" t="str">
            <v>청소년수련원</v>
          </cell>
          <cell r="G3700" t="str">
            <v>자기(인성)계발활동</v>
          </cell>
          <cell r="H3700" t="str">
            <v>단체모집</v>
          </cell>
          <cell r="I3700" t="str">
            <v>해당</v>
          </cell>
          <cell r="J3700" t="str">
            <v>해당</v>
          </cell>
          <cell r="K3700" t="str">
            <v>미해당</v>
          </cell>
          <cell r="L3700" t="str">
            <v xml:space="preserve">  </v>
          </cell>
        </row>
        <row r="3701">
          <cell r="A3701">
            <v>12538</v>
          </cell>
          <cell r="B3701" t="str">
            <v>충청북도</v>
          </cell>
          <cell r="C3701" t="str">
            <v>학단형</v>
          </cell>
          <cell r="D3701" t="str">
            <v>대면방식</v>
          </cell>
          <cell r="E3701" t="str">
            <v>청소년수련시설</v>
          </cell>
          <cell r="F3701" t="str">
            <v>청소년수련원</v>
          </cell>
          <cell r="G3701" t="str">
            <v>자기(인성)계발활동</v>
          </cell>
          <cell r="H3701" t="str">
            <v>단체모집</v>
          </cell>
          <cell r="I3701" t="str">
            <v>해당</v>
          </cell>
          <cell r="J3701" t="str">
            <v>해당</v>
          </cell>
          <cell r="K3701" t="str">
            <v>미해당</v>
          </cell>
          <cell r="L3701" t="str">
            <v xml:space="preserve">  </v>
          </cell>
        </row>
        <row r="3702">
          <cell r="A3702">
            <v>12539</v>
          </cell>
          <cell r="B3702" t="str">
            <v>충청남도</v>
          </cell>
          <cell r="C3702" t="str">
            <v>학단형</v>
          </cell>
          <cell r="D3702" t="str">
            <v>대면방식</v>
          </cell>
          <cell r="E3702" t="str">
            <v>청소년수련시설</v>
          </cell>
          <cell r="F3702" t="str">
            <v>청소년수련원</v>
          </cell>
          <cell r="G3702" t="str">
            <v>모험개척활동</v>
          </cell>
          <cell r="H3702" t="str">
            <v>단체모집</v>
          </cell>
          <cell r="I3702" t="str">
            <v>해당</v>
          </cell>
          <cell r="J3702" t="str">
            <v>미해당</v>
          </cell>
          <cell r="K3702" t="str">
            <v>해당</v>
          </cell>
          <cell r="L3702" t="str">
            <v>하강레포츠</v>
          </cell>
        </row>
        <row r="3703">
          <cell r="A3703">
            <v>12540</v>
          </cell>
          <cell r="B3703" t="str">
            <v>충청남도</v>
          </cell>
          <cell r="C3703" t="str">
            <v>기본형</v>
          </cell>
          <cell r="D3703" t="str">
            <v>대면방식</v>
          </cell>
          <cell r="E3703" t="str">
            <v>청소년수련시설</v>
          </cell>
          <cell r="F3703" t="str">
            <v>청소년문화의집</v>
          </cell>
          <cell r="G3703" t="str">
            <v>직업체험활동</v>
          </cell>
          <cell r="H3703" t="str">
            <v>개별모집</v>
          </cell>
          <cell r="I3703" t="str">
            <v>미해당</v>
          </cell>
          <cell r="J3703" t="str">
            <v>미해당</v>
          </cell>
          <cell r="K3703" t="str">
            <v>미해당</v>
          </cell>
          <cell r="L3703" t="str">
            <v xml:space="preserve">  </v>
          </cell>
        </row>
        <row r="3704">
          <cell r="A3704">
            <v>12541</v>
          </cell>
          <cell r="B3704" t="str">
            <v>경상북도</v>
          </cell>
          <cell r="C3704" t="str">
            <v>기본형</v>
          </cell>
          <cell r="D3704" t="str">
            <v>대면방식</v>
          </cell>
          <cell r="E3704" t="str">
            <v>청소년수련시설</v>
          </cell>
          <cell r="F3704" t="str">
            <v>청소년문화의집</v>
          </cell>
          <cell r="G3704" t="str">
            <v>자기(인성)계발활동</v>
          </cell>
          <cell r="H3704" t="str">
            <v>개별모집</v>
          </cell>
          <cell r="I3704" t="str">
            <v>미해당</v>
          </cell>
          <cell r="J3704" t="str">
            <v>미해당</v>
          </cell>
          <cell r="K3704" t="str">
            <v>미해당</v>
          </cell>
          <cell r="L3704" t="str">
            <v xml:space="preserve">  </v>
          </cell>
        </row>
        <row r="3705">
          <cell r="A3705">
            <v>12542</v>
          </cell>
          <cell r="B3705" t="str">
            <v>경상북도</v>
          </cell>
          <cell r="C3705" t="str">
            <v>기본형</v>
          </cell>
          <cell r="D3705" t="str">
            <v>대면방식</v>
          </cell>
          <cell r="E3705" t="str">
            <v>청소년수련시설</v>
          </cell>
          <cell r="F3705" t="str">
            <v>청소년문화의집</v>
          </cell>
          <cell r="G3705" t="str">
            <v>자기(인성)계발활동</v>
          </cell>
          <cell r="H3705" t="str">
            <v>개별모집</v>
          </cell>
          <cell r="I3705" t="str">
            <v>미해당</v>
          </cell>
          <cell r="J3705" t="str">
            <v>미해당</v>
          </cell>
          <cell r="K3705" t="str">
            <v>미해당</v>
          </cell>
          <cell r="L3705" t="str">
            <v xml:space="preserve">  </v>
          </cell>
        </row>
        <row r="3706">
          <cell r="A3706">
            <v>12543</v>
          </cell>
          <cell r="B3706" t="str">
            <v>경상남도</v>
          </cell>
          <cell r="C3706" t="str">
            <v>기본형</v>
          </cell>
          <cell r="D3706" t="str">
            <v>대면방식</v>
          </cell>
          <cell r="E3706" t="str">
            <v>청소년수련시설</v>
          </cell>
          <cell r="F3706" t="str">
            <v>청소년수련관</v>
          </cell>
          <cell r="G3706" t="str">
            <v>건강·보건활동</v>
          </cell>
          <cell r="H3706" t="str">
            <v>개별모집</v>
          </cell>
          <cell r="I3706" t="str">
            <v>미해당</v>
          </cell>
          <cell r="J3706" t="str">
            <v>미해당</v>
          </cell>
          <cell r="K3706" t="str">
            <v>미해당</v>
          </cell>
          <cell r="L3706" t="str">
            <v xml:space="preserve">  </v>
          </cell>
        </row>
        <row r="3707">
          <cell r="A3707">
            <v>12544</v>
          </cell>
          <cell r="B3707" t="str">
            <v>경상남도</v>
          </cell>
          <cell r="C3707" t="str">
            <v>기본형</v>
          </cell>
          <cell r="D3707" t="str">
            <v>대면방식</v>
          </cell>
          <cell r="E3707" t="str">
            <v>청소년수련시설</v>
          </cell>
          <cell r="F3707" t="str">
            <v>청소년문화의집</v>
          </cell>
          <cell r="G3707" t="str">
            <v>자기(인성)계발활동</v>
          </cell>
          <cell r="H3707" t="str">
            <v>개별모집</v>
          </cell>
          <cell r="I3707" t="str">
            <v>미해당</v>
          </cell>
          <cell r="J3707" t="str">
            <v>미해당</v>
          </cell>
          <cell r="K3707" t="str">
            <v>미해당</v>
          </cell>
          <cell r="L3707" t="str">
            <v xml:space="preserve">  </v>
          </cell>
        </row>
        <row r="3708">
          <cell r="A3708">
            <v>12545</v>
          </cell>
          <cell r="B3708" t="str">
            <v>경상남도</v>
          </cell>
          <cell r="C3708" t="str">
            <v>기본형</v>
          </cell>
          <cell r="D3708" t="str">
            <v>대면방식</v>
          </cell>
          <cell r="E3708" t="str">
            <v>청소년수련시설</v>
          </cell>
          <cell r="F3708" t="str">
            <v>청소년수련관</v>
          </cell>
          <cell r="G3708" t="str">
            <v>환경보존활동</v>
          </cell>
          <cell r="H3708" t="str">
            <v>개별모집</v>
          </cell>
          <cell r="I3708" t="str">
            <v>미해당</v>
          </cell>
          <cell r="J3708" t="str">
            <v>미해당</v>
          </cell>
          <cell r="K3708" t="str">
            <v>미해당</v>
          </cell>
          <cell r="L3708" t="str">
            <v xml:space="preserve">  </v>
          </cell>
        </row>
        <row r="3709">
          <cell r="A3709">
            <v>12546</v>
          </cell>
          <cell r="B3709" t="str">
            <v>경상남도</v>
          </cell>
          <cell r="C3709" t="str">
            <v>학단형</v>
          </cell>
          <cell r="D3709" t="str">
            <v>대면방식</v>
          </cell>
          <cell r="E3709" t="str">
            <v>청소년수련시설</v>
          </cell>
          <cell r="F3709" t="str">
            <v>청소년수련원</v>
          </cell>
          <cell r="G3709" t="str">
            <v>모험개척활동</v>
          </cell>
          <cell r="H3709" t="str">
            <v>단체모집</v>
          </cell>
          <cell r="I3709" t="str">
            <v>해당</v>
          </cell>
          <cell r="J3709" t="str">
            <v>해당</v>
          </cell>
          <cell r="K3709" t="str">
            <v>미해당</v>
          </cell>
          <cell r="L3709" t="str">
            <v xml:space="preserve">  </v>
          </cell>
        </row>
        <row r="3710">
          <cell r="A3710">
            <v>12547</v>
          </cell>
          <cell r="B3710" t="str">
            <v>경상남도</v>
          </cell>
          <cell r="C3710" t="str">
            <v>학단형</v>
          </cell>
          <cell r="D3710" t="str">
            <v>대면방식</v>
          </cell>
          <cell r="E3710" t="str">
            <v>청소년수련시설</v>
          </cell>
          <cell r="F3710" t="str">
            <v>청소년수련원</v>
          </cell>
          <cell r="G3710" t="str">
            <v>모험개척활동</v>
          </cell>
          <cell r="H3710" t="str">
            <v>단체모집</v>
          </cell>
          <cell r="I3710" t="str">
            <v>해당</v>
          </cell>
          <cell r="J3710" t="str">
            <v>해당</v>
          </cell>
          <cell r="K3710" t="str">
            <v>미해당</v>
          </cell>
          <cell r="L3710" t="str">
            <v xml:space="preserve">  </v>
          </cell>
        </row>
        <row r="3711">
          <cell r="A3711">
            <v>12549</v>
          </cell>
          <cell r="B3711" t="str">
            <v>서울특별시</v>
          </cell>
          <cell r="C3711" t="str">
            <v>기본형</v>
          </cell>
          <cell r="D3711" t="str">
            <v>대면방식</v>
          </cell>
          <cell r="E3711" t="str">
            <v>청소년수련시설</v>
          </cell>
          <cell r="F3711" t="str">
            <v>청소년수련관</v>
          </cell>
          <cell r="G3711" t="str">
            <v>과학정보활동</v>
          </cell>
          <cell r="H3711" t="str">
            <v>개별모집</v>
          </cell>
          <cell r="I3711" t="str">
            <v>미해당</v>
          </cell>
          <cell r="J3711" t="str">
            <v>미해당</v>
          </cell>
          <cell r="K3711" t="str">
            <v>미해당</v>
          </cell>
          <cell r="L3711" t="str">
            <v xml:space="preserve">  </v>
          </cell>
        </row>
        <row r="3712">
          <cell r="A3712">
            <v>12550</v>
          </cell>
          <cell r="B3712" t="str">
            <v>전라남도</v>
          </cell>
          <cell r="C3712" t="str">
            <v>기본형</v>
          </cell>
          <cell r="D3712" t="str">
            <v>대면방식</v>
          </cell>
          <cell r="E3712" t="str">
            <v>청소년수련시설</v>
          </cell>
          <cell r="F3712" t="str">
            <v>청소년문화의집</v>
          </cell>
          <cell r="G3712" t="str">
            <v>문화예술활동</v>
          </cell>
          <cell r="H3712" t="str">
            <v>개별모집</v>
          </cell>
          <cell r="I3712" t="str">
            <v>미해당</v>
          </cell>
          <cell r="J3712" t="str">
            <v>미해당</v>
          </cell>
          <cell r="K3712" t="str">
            <v>미해당</v>
          </cell>
          <cell r="L3712" t="str">
            <v xml:space="preserve">  </v>
          </cell>
        </row>
        <row r="3713">
          <cell r="A3713">
            <v>12551</v>
          </cell>
          <cell r="B3713" t="str">
            <v>서울특별시</v>
          </cell>
          <cell r="C3713" t="str">
            <v>기본형</v>
          </cell>
          <cell r="D3713" t="str">
            <v>대면방식</v>
          </cell>
          <cell r="E3713" t="str">
            <v>청소년수련시설</v>
          </cell>
          <cell r="F3713" t="str">
            <v>청소년수련관</v>
          </cell>
          <cell r="G3713" t="str">
            <v>직업체험활동</v>
          </cell>
          <cell r="H3713" t="str">
            <v>개별모집</v>
          </cell>
          <cell r="I3713" t="str">
            <v>미해당</v>
          </cell>
          <cell r="J3713" t="str">
            <v>미해당</v>
          </cell>
          <cell r="K3713" t="str">
            <v>미해당</v>
          </cell>
          <cell r="L3713" t="str">
            <v xml:space="preserve">  </v>
          </cell>
        </row>
        <row r="3714">
          <cell r="A3714">
            <v>12553</v>
          </cell>
          <cell r="B3714" t="str">
            <v>서울특별시</v>
          </cell>
          <cell r="C3714" t="str">
            <v>기본형</v>
          </cell>
          <cell r="D3714" t="str">
            <v>대면방식</v>
          </cell>
          <cell r="E3714" t="str">
            <v>청소년수련시설</v>
          </cell>
          <cell r="F3714" t="str">
            <v>청소년수련관</v>
          </cell>
          <cell r="G3714" t="str">
            <v>교류활동</v>
          </cell>
          <cell r="H3714" t="str">
            <v>개별모집</v>
          </cell>
          <cell r="I3714" t="str">
            <v>미해당</v>
          </cell>
          <cell r="J3714" t="str">
            <v>미해당</v>
          </cell>
          <cell r="K3714" t="str">
            <v>미해당</v>
          </cell>
          <cell r="L3714" t="str">
            <v xml:space="preserve">  </v>
          </cell>
        </row>
        <row r="3715">
          <cell r="A3715" t="str">
            <v>D0001</v>
          </cell>
          <cell r="B3715" t="str">
            <v>강원특별자치도</v>
          </cell>
          <cell r="C3715" t="str">
            <v>기본형</v>
          </cell>
          <cell r="D3715" t="str">
            <v>대면방식</v>
          </cell>
          <cell r="E3715" t="str">
            <v>청소년수련시설</v>
          </cell>
          <cell r="F3715" t="str">
            <v>청소년문화의집</v>
          </cell>
          <cell r="G3715" t="str">
            <v>건강·보건활동</v>
          </cell>
          <cell r="H3715" t="str">
            <v>개별모집</v>
          </cell>
          <cell r="I3715" t="str">
            <v>미해당</v>
          </cell>
          <cell r="J3715" t="str">
            <v>미해당</v>
          </cell>
          <cell r="K3715" t="str">
            <v>미해당</v>
          </cell>
          <cell r="L3715" t="str">
            <v xml:space="preserve"> </v>
          </cell>
        </row>
        <row r="3716">
          <cell r="A3716" t="str">
            <v>D0002</v>
          </cell>
          <cell r="B3716" t="str">
            <v>충청북도</v>
          </cell>
          <cell r="C3716" t="str">
            <v>기본형</v>
          </cell>
          <cell r="D3716" t="str">
            <v>대면방식</v>
          </cell>
          <cell r="E3716" t="str">
            <v>청소년수련시설</v>
          </cell>
          <cell r="F3716" t="str">
            <v>청소년문화의집</v>
          </cell>
          <cell r="G3716" t="str">
            <v>건강·보건활동</v>
          </cell>
          <cell r="H3716" t="str">
            <v>개별모집</v>
          </cell>
          <cell r="I3716" t="str">
            <v>미해당</v>
          </cell>
          <cell r="J3716" t="str">
            <v>미해당</v>
          </cell>
          <cell r="K3716" t="str">
            <v>미해당</v>
          </cell>
          <cell r="L3716" t="str">
            <v xml:space="preserve"> </v>
          </cell>
        </row>
        <row r="3717">
          <cell r="A3717" t="str">
            <v>D0009</v>
          </cell>
          <cell r="B3717" t="str">
            <v>충청북도</v>
          </cell>
          <cell r="C3717" t="str">
            <v>기본형</v>
          </cell>
          <cell r="D3717" t="str">
            <v>대면방식</v>
          </cell>
          <cell r="E3717" t="str">
            <v>청소년수련시설</v>
          </cell>
          <cell r="F3717" t="str">
            <v>청소년문화의집</v>
          </cell>
          <cell r="G3717" t="str">
            <v>건강·보건활동</v>
          </cell>
          <cell r="H3717" t="str">
            <v>개별모집</v>
          </cell>
          <cell r="I3717" t="str">
            <v>미해당</v>
          </cell>
          <cell r="J3717" t="str">
            <v>미해당</v>
          </cell>
          <cell r="K3717" t="str">
            <v>미해당</v>
          </cell>
          <cell r="L3717" t="str">
            <v xml:space="preserve"> </v>
          </cell>
        </row>
        <row r="3718">
          <cell r="A3718" t="str">
            <v>D0011</v>
          </cell>
          <cell r="B3718" t="str">
            <v>대전광역시</v>
          </cell>
          <cell r="C3718" t="str">
            <v>기본형</v>
          </cell>
          <cell r="D3718" t="str">
            <v>대면방식</v>
          </cell>
          <cell r="E3718" t="str">
            <v>청소년수련시설</v>
          </cell>
          <cell r="F3718" t="str">
            <v>청소년문화의집</v>
          </cell>
          <cell r="G3718" t="str">
            <v>건강·보건활동</v>
          </cell>
          <cell r="H3718" t="str">
            <v>개별모집</v>
          </cell>
          <cell r="I3718" t="str">
            <v>미해당</v>
          </cell>
          <cell r="J3718" t="str">
            <v>미해당</v>
          </cell>
          <cell r="K3718" t="str">
            <v>미해당</v>
          </cell>
          <cell r="L3718" t="str">
            <v/>
          </cell>
        </row>
        <row r="3719">
          <cell r="A3719" t="str">
            <v>D0012</v>
          </cell>
          <cell r="B3719" t="str">
            <v>강원특별자치도</v>
          </cell>
          <cell r="C3719" t="str">
            <v>기본형</v>
          </cell>
          <cell r="D3719" t="str">
            <v>대면방식</v>
          </cell>
          <cell r="E3719" t="str">
            <v>청소년수련시설</v>
          </cell>
          <cell r="F3719" t="str">
            <v>청소년문화의집</v>
          </cell>
          <cell r="G3719" t="str">
            <v>건강·보건활동</v>
          </cell>
          <cell r="H3719" t="str">
            <v>개별모집</v>
          </cell>
          <cell r="I3719" t="str">
            <v>미해당</v>
          </cell>
          <cell r="J3719" t="str">
            <v>미해당</v>
          </cell>
          <cell r="K3719" t="str">
            <v>미해당</v>
          </cell>
        </row>
        <row r="3720">
          <cell r="A3720" t="str">
            <v>D0014</v>
          </cell>
          <cell r="B3720" t="str">
            <v>경기도</v>
          </cell>
          <cell r="C3720" t="str">
            <v>기본형</v>
          </cell>
          <cell r="D3720" t="str">
            <v>대면방식</v>
          </cell>
          <cell r="E3720" t="str">
            <v>청소년수련시설</v>
          </cell>
          <cell r="F3720" t="str">
            <v>청소년수련관</v>
          </cell>
          <cell r="G3720" t="str">
            <v>건강·보건활동</v>
          </cell>
          <cell r="H3720" t="str">
            <v>개별모집</v>
          </cell>
          <cell r="I3720" t="str">
            <v>미해당</v>
          </cell>
          <cell r="J3720" t="str">
            <v>미해당</v>
          </cell>
          <cell r="K3720" t="str">
            <v>미해당</v>
          </cell>
        </row>
        <row r="3721">
          <cell r="A3721" t="str">
            <v>D0015</v>
          </cell>
          <cell r="B3721" t="str">
            <v>전북특별자치도</v>
          </cell>
          <cell r="C3721" t="str">
            <v>기본형</v>
          </cell>
          <cell r="D3721" t="str">
            <v>대면방식</v>
          </cell>
          <cell r="E3721" t="str">
            <v>청소년수련시설</v>
          </cell>
          <cell r="F3721" t="str">
            <v>청소년문화의집</v>
          </cell>
          <cell r="G3721" t="str">
            <v>건강·보건활동</v>
          </cell>
          <cell r="H3721" t="str">
            <v>개별모집</v>
          </cell>
          <cell r="I3721" t="str">
            <v>미해당</v>
          </cell>
          <cell r="J3721" t="str">
            <v>미해당</v>
          </cell>
          <cell r="K3721" t="str">
            <v>미해당</v>
          </cell>
          <cell r="L3721" t="str">
            <v/>
          </cell>
        </row>
        <row r="3722">
          <cell r="A3722" t="str">
            <v>D0016</v>
          </cell>
          <cell r="B3722" t="str">
            <v>경기도</v>
          </cell>
          <cell r="C3722" t="str">
            <v>기본형</v>
          </cell>
          <cell r="D3722" t="str">
            <v>대면방식</v>
          </cell>
          <cell r="E3722" t="str">
            <v>청소년수련시설</v>
          </cell>
          <cell r="F3722" t="str">
            <v>청소년문화의집</v>
          </cell>
          <cell r="G3722" t="str">
            <v>건강·보건활동</v>
          </cell>
          <cell r="H3722" t="str">
            <v>개별모집</v>
          </cell>
          <cell r="I3722" t="str">
            <v>미해당</v>
          </cell>
          <cell r="J3722" t="str">
            <v>미해당</v>
          </cell>
          <cell r="K3722" t="str">
            <v>미해당</v>
          </cell>
          <cell r="L3722" t="str">
            <v xml:space="preserve"> </v>
          </cell>
        </row>
        <row r="3723">
          <cell r="A3723" t="str">
            <v>D0017</v>
          </cell>
          <cell r="B3723" t="str">
            <v>경기도</v>
          </cell>
          <cell r="C3723" t="str">
            <v>기본형</v>
          </cell>
          <cell r="D3723" t="str">
            <v>대면방식</v>
          </cell>
          <cell r="E3723" t="str">
            <v>청소년수련시설</v>
          </cell>
          <cell r="F3723" t="str">
            <v>청소년문화의집</v>
          </cell>
          <cell r="G3723" t="str">
            <v>건강·보건활동</v>
          </cell>
          <cell r="H3723" t="str">
            <v>개별모집</v>
          </cell>
          <cell r="I3723" t="str">
            <v>미해당</v>
          </cell>
          <cell r="J3723" t="str">
            <v>미해당</v>
          </cell>
          <cell r="K3723" t="str">
            <v>미해당</v>
          </cell>
          <cell r="L3723" t="str">
            <v xml:space="preserve">  </v>
          </cell>
        </row>
        <row r="3724">
          <cell r="A3724" t="str">
            <v>D0018</v>
          </cell>
          <cell r="B3724" t="str">
            <v>경기도</v>
          </cell>
          <cell r="C3724" t="str">
            <v>기본형</v>
          </cell>
          <cell r="D3724" t="str">
            <v>대면방식</v>
          </cell>
          <cell r="E3724" t="str">
            <v>청소년수련시설</v>
          </cell>
          <cell r="F3724" t="str">
            <v>청소년문화의집</v>
          </cell>
          <cell r="G3724" t="str">
            <v>건강·보건활동</v>
          </cell>
          <cell r="H3724" t="str">
            <v>개별모집</v>
          </cell>
          <cell r="I3724" t="str">
            <v>미해당</v>
          </cell>
          <cell r="J3724" t="str">
            <v>미해당</v>
          </cell>
          <cell r="K3724" t="str">
            <v>미해당</v>
          </cell>
          <cell r="L3724" t="str">
            <v xml:space="preserve">  </v>
          </cell>
        </row>
        <row r="3725">
          <cell r="A3725" t="str">
            <v>D0019</v>
          </cell>
          <cell r="B3725" t="str">
            <v>경기도</v>
          </cell>
          <cell r="C3725" t="str">
            <v>기본형</v>
          </cell>
          <cell r="D3725" t="str">
            <v>대면방식</v>
          </cell>
          <cell r="E3725" t="str">
            <v>청소년수련시설</v>
          </cell>
          <cell r="F3725" t="str">
            <v>청소년문화의집</v>
          </cell>
          <cell r="G3725" t="str">
            <v>건강·보건활동</v>
          </cell>
          <cell r="H3725" t="str">
            <v>개별모집</v>
          </cell>
          <cell r="I3725" t="str">
            <v>미해당</v>
          </cell>
          <cell r="J3725" t="str">
            <v>미해당</v>
          </cell>
          <cell r="K3725" t="str">
            <v>미해당</v>
          </cell>
          <cell r="L3725" t="str">
            <v xml:space="preserve">  </v>
          </cell>
        </row>
        <row r="3726">
          <cell r="A3726" t="str">
            <v>D0020</v>
          </cell>
          <cell r="B3726" t="str">
            <v>경기도</v>
          </cell>
          <cell r="C3726" t="str">
            <v>기본형</v>
          </cell>
          <cell r="D3726" t="str">
            <v>대면방식</v>
          </cell>
          <cell r="E3726" t="str">
            <v>청소년수련시설</v>
          </cell>
          <cell r="F3726" t="str">
            <v>청소년문화의집</v>
          </cell>
          <cell r="G3726" t="str">
            <v>건강·보건활동</v>
          </cell>
          <cell r="H3726" t="str">
            <v>개별모집</v>
          </cell>
          <cell r="I3726" t="str">
            <v>미해당</v>
          </cell>
          <cell r="J3726" t="str">
            <v>미해당</v>
          </cell>
          <cell r="K3726" t="str">
            <v>미해당</v>
          </cell>
          <cell r="L3726" t="str">
            <v xml:space="preserve"> </v>
          </cell>
        </row>
        <row r="3727">
          <cell r="A3727" t="str">
            <v>D0021</v>
          </cell>
          <cell r="B3727" t="str">
            <v>전북특별자치도</v>
          </cell>
          <cell r="C3727" t="str">
            <v>기본형</v>
          </cell>
          <cell r="D3727" t="str">
            <v>대면방식</v>
          </cell>
          <cell r="E3727" t="str">
            <v>청소년수련시설</v>
          </cell>
          <cell r="F3727" t="str">
            <v>청소년수련관</v>
          </cell>
          <cell r="G3727" t="str">
            <v>건강·보건활동</v>
          </cell>
          <cell r="H3727" t="str">
            <v>개별모집</v>
          </cell>
          <cell r="I3727" t="str">
            <v>미해당</v>
          </cell>
          <cell r="J3727" t="str">
            <v>미해당</v>
          </cell>
          <cell r="K3727" t="str">
            <v>미해당</v>
          </cell>
        </row>
        <row r="3728">
          <cell r="A3728" t="str">
            <v>D0022</v>
          </cell>
          <cell r="B3728" t="str">
            <v>서울특별시</v>
          </cell>
          <cell r="C3728" t="str">
            <v>기본형</v>
          </cell>
          <cell r="D3728" t="str">
            <v>대면방식</v>
          </cell>
          <cell r="E3728" t="str">
            <v>청소년수련시설</v>
          </cell>
          <cell r="F3728" t="str">
            <v>청소년문화의집</v>
          </cell>
          <cell r="G3728" t="str">
            <v>봉사활동</v>
          </cell>
          <cell r="H3728" t="str">
            <v>단체모집</v>
          </cell>
          <cell r="I3728" t="str">
            <v>미해당</v>
          </cell>
          <cell r="J3728" t="str">
            <v>미해당</v>
          </cell>
          <cell r="K3728" t="str">
            <v>미해당</v>
          </cell>
          <cell r="L3728" t="str">
            <v xml:space="preserve">  </v>
          </cell>
        </row>
        <row r="3729">
          <cell r="A3729" t="str">
            <v>D0023</v>
          </cell>
          <cell r="B3729" t="str">
            <v>서울특별시</v>
          </cell>
          <cell r="C3729" t="str">
            <v>기본형</v>
          </cell>
          <cell r="D3729" t="str">
            <v>대면방식</v>
          </cell>
          <cell r="E3729" t="str">
            <v>청소년수련시설</v>
          </cell>
          <cell r="F3729" t="str">
            <v>청소년수련관</v>
          </cell>
          <cell r="G3729" t="str">
            <v>봉사활동</v>
          </cell>
          <cell r="H3729" t="str">
            <v>단체모집</v>
          </cell>
          <cell r="I3729" t="str">
            <v>미해당</v>
          </cell>
          <cell r="J3729" t="str">
            <v>미해당</v>
          </cell>
          <cell r="K3729" t="str">
            <v>미해당</v>
          </cell>
          <cell r="L3729" t="str">
            <v xml:space="preserve">  </v>
          </cell>
        </row>
        <row r="3730">
          <cell r="A3730" t="str">
            <v>D0024</v>
          </cell>
          <cell r="B3730" t="str">
            <v>서울특별시</v>
          </cell>
          <cell r="C3730" t="str">
            <v>기본형</v>
          </cell>
          <cell r="D3730" t="str">
            <v>대면방식</v>
          </cell>
          <cell r="E3730" t="str">
            <v>청소년수련시설</v>
          </cell>
          <cell r="F3730" t="str">
            <v>청소년수련관</v>
          </cell>
          <cell r="G3730" t="str">
            <v>봉사활동</v>
          </cell>
          <cell r="H3730" t="str">
            <v>개별모집</v>
          </cell>
          <cell r="I3730" t="str">
            <v>미해당</v>
          </cell>
          <cell r="J3730" t="str">
            <v>미해당</v>
          </cell>
          <cell r="K3730" t="str">
            <v>미해당</v>
          </cell>
          <cell r="L3730" t="str">
            <v xml:space="preserve">  </v>
          </cell>
        </row>
        <row r="3731">
          <cell r="A3731" t="str">
            <v>D0025</v>
          </cell>
          <cell r="B3731" t="str">
            <v>세종특별자치시</v>
          </cell>
          <cell r="C3731" t="str">
            <v>기본형</v>
          </cell>
          <cell r="D3731" t="str">
            <v>대면방식</v>
          </cell>
          <cell r="E3731" t="str">
            <v>청소년수련시설</v>
          </cell>
          <cell r="F3731" t="str">
            <v>청소년문화의집</v>
          </cell>
          <cell r="G3731" t="str">
            <v>환경보존활동</v>
          </cell>
          <cell r="H3731" t="str">
            <v>개별모집</v>
          </cell>
          <cell r="I3731" t="str">
            <v>미해당</v>
          </cell>
          <cell r="J3731" t="str">
            <v>미해당</v>
          </cell>
          <cell r="K3731" t="str">
            <v>미해당</v>
          </cell>
          <cell r="L3731" t="str">
            <v xml:space="preserve">  </v>
          </cell>
        </row>
        <row r="3732">
          <cell r="A3732" t="str">
            <v>D0026</v>
          </cell>
          <cell r="B3732" t="str">
            <v>경기도</v>
          </cell>
          <cell r="C3732" t="str">
            <v>기본형</v>
          </cell>
          <cell r="D3732" t="str">
            <v>대면방식</v>
          </cell>
          <cell r="E3732" t="str">
            <v>청소년수련시설</v>
          </cell>
          <cell r="F3732" t="str">
            <v>청소년문화의집</v>
          </cell>
          <cell r="G3732" t="str">
            <v>봉사활동</v>
          </cell>
          <cell r="H3732" t="str">
            <v>개별모집</v>
          </cell>
          <cell r="I3732" t="str">
            <v>미해당</v>
          </cell>
          <cell r="J3732" t="str">
            <v>미해당</v>
          </cell>
          <cell r="K3732" t="str">
            <v>미해당</v>
          </cell>
          <cell r="L3732" t="str">
            <v xml:space="preserve">  </v>
          </cell>
        </row>
        <row r="3733">
          <cell r="A3733" t="str">
            <v>D0027</v>
          </cell>
          <cell r="B3733" t="str">
            <v>강원특별자치도</v>
          </cell>
          <cell r="C3733" t="str">
            <v>기본형</v>
          </cell>
          <cell r="D3733" t="str">
            <v>대면방식</v>
          </cell>
          <cell r="E3733" t="str">
            <v>청소년수련시설</v>
          </cell>
          <cell r="F3733" t="str">
            <v>청소년문화의집</v>
          </cell>
          <cell r="G3733" t="str">
            <v>환경보존활동</v>
          </cell>
          <cell r="H3733" t="str">
            <v>개별모집</v>
          </cell>
          <cell r="I3733" t="str">
            <v>미해당</v>
          </cell>
          <cell r="J3733" t="str">
            <v>미해당</v>
          </cell>
          <cell r="K3733" t="str">
            <v>미해당</v>
          </cell>
          <cell r="L3733" t="str">
            <v xml:space="preserve">  </v>
          </cell>
        </row>
        <row r="3734">
          <cell r="A3734" t="str">
            <v>D0028</v>
          </cell>
          <cell r="B3734" t="str">
            <v>강원특별자치도</v>
          </cell>
          <cell r="C3734" t="str">
            <v>기본형</v>
          </cell>
          <cell r="D3734" t="str">
            <v>대면방식</v>
          </cell>
          <cell r="E3734" t="str">
            <v>청소년수련시설</v>
          </cell>
          <cell r="F3734" t="str">
            <v>청소년문화의집</v>
          </cell>
          <cell r="G3734" t="str">
            <v>환경보존활동</v>
          </cell>
          <cell r="H3734" t="str">
            <v>개별모집</v>
          </cell>
          <cell r="I3734" t="str">
            <v>미해당</v>
          </cell>
          <cell r="J3734" t="str">
            <v>미해당</v>
          </cell>
          <cell r="K3734" t="str">
            <v>미해당</v>
          </cell>
          <cell r="L3734" t="str">
            <v xml:space="preserve">  </v>
          </cell>
        </row>
        <row r="3735">
          <cell r="A3735" t="str">
            <v>D0029</v>
          </cell>
          <cell r="B3735" t="str">
            <v>강원특별자치도</v>
          </cell>
          <cell r="C3735" t="str">
            <v>기본형</v>
          </cell>
          <cell r="D3735" t="str">
            <v>대면방식</v>
          </cell>
          <cell r="E3735" t="str">
            <v>청소년수련시설</v>
          </cell>
          <cell r="F3735" t="str">
            <v>청소년문화의집</v>
          </cell>
          <cell r="G3735" t="str">
            <v>환경보존활동</v>
          </cell>
          <cell r="H3735" t="str">
            <v>개별모집</v>
          </cell>
          <cell r="I3735" t="str">
            <v>미해당</v>
          </cell>
          <cell r="J3735" t="str">
            <v>미해당</v>
          </cell>
          <cell r="K3735" t="str">
            <v>미해당</v>
          </cell>
          <cell r="L3735" t="str">
            <v xml:space="preserve">  </v>
          </cell>
        </row>
        <row r="3736">
          <cell r="A3736" t="str">
            <v>D0030</v>
          </cell>
          <cell r="B3736" t="str">
            <v>강원특별자치도</v>
          </cell>
          <cell r="C3736" t="str">
            <v>기본형</v>
          </cell>
          <cell r="D3736" t="str">
            <v>대면방식</v>
          </cell>
          <cell r="E3736" t="str">
            <v>청소년수련시설</v>
          </cell>
          <cell r="F3736" t="str">
            <v>청소년수련관</v>
          </cell>
          <cell r="G3736" t="str">
            <v>봉사활동</v>
          </cell>
          <cell r="H3736" t="str">
            <v>개별모집</v>
          </cell>
          <cell r="I3736" t="str">
            <v>미해당</v>
          </cell>
          <cell r="J3736" t="str">
            <v>미해당</v>
          </cell>
          <cell r="K3736" t="str">
            <v>미해당</v>
          </cell>
          <cell r="L3736" t="str">
            <v xml:space="preserve">  </v>
          </cell>
        </row>
        <row r="3737">
          <cell r="A3737" t="str">
            <v>D0031</v>
          </cell>
          <cell r="B3737" t="str">
            <v>충청남도</v>
          </cell>
          <cell r="C3737" t="str">
            <v>기본형</v>
          </cell>
          <cell r="D3737" t="str">
            <v>대면방식</v>
          </cell>
          <cell r="E3737" t="str">
            <v>청소년수련시설</v>
          </cell>
          <cell r="F3737" t="str">
            <v>청소년수련관</v>
          </cell>
          <cell r="G3737" t="str">
            <v>봉사활동</v>
          </cell>
          <cell r="H3737" t="str">
            <v>단체모집</v>
          </cell>
          <cell r="I3737" t="str">
            <v>미해당</v>
          </cell>
          <cell r="J3737" t="str">
            <v>미해당</v>
          </cell>
          <cell r="K3737" t="str">
            <v>미해당</v>
          </cell>
          <cell r="L3737" t="str">
            <v xml:space="preserve">  </v>
          </cell>
        </row>
        <row r="3738">
          <cell r="A3738" t="str">
            <v>D0032</v>
          </cell>
          <cell r="B3738" t="str">
            <v>전라남도</v>
          </cell>
          <cell r="C3738" t="str">
            <v>기본형</v>
          </cell>
          <cell r="D3738" t="str">
            <v>대면방식</v>
          </cell>
          <cell r="E3738" t="str">
            <v>청소년수련시설</v>
          </cell>
          <cell r="F3738" t="str">
            <v>청소년문화의집</v>
          </cell>
          <cell r="G3738" t="str">
            <v>환경보존활동</v>
          </cell>
          <cell r="H3738" t="str">
            <v>개별모집</v>
          </cell>
          <cell r="I3738" t="str">
            <v>미해당</v>
          </cell>
          <cell r="J3738" t="str">
            <v>미해당</v>
          </cell>
          <cell r="K3738" t="str">
            <v>미해당</v>
          </cell>
          <cell r="L3738" t="str">
            <v xml:space="preserve">  </v>
          </cell>
        </row>
        <row r="3739">
          <cell r="A3739" t="str">
            <v>D0033</v>
          </cell>
          <cell r="B3739" t="str">
            <v>전라남도</v>
          </cell>
          <cell r="C3739" t="str">
            <v>기본형</v>
          </cell>
          <cell r="D3739" t="str">
            <v>대면방식</v>
          </cell>
          <cell r="E3739" t="str">
            <v>청소년수련시설</v>
          </cell>
          <cell r="F3739" t="str">
            <v>청소년문화의집</v>
          </cell>
          <cell r="G3739" t="str">
            <v>환경보존활동</v>
          </cell>
          <cell r="H3739" t="str">
            <v>개별모집</v>
          </cell>
          <cell r="I3739" t="str">
            <v>미해당</v>
          </cell>
          <cell r="J3739" t="str">
            <v>미해당</v>
          </cell>
          <cell r="K3739" t="str">
            <v>미해당</v>
          </cell>
          <cell r="L3739" t="str">
            <v xml:space="preserve">  </v>
          </cell>
        </row>
        <row r="3740">
          <cell r="A3740" t="str">
            <v>D0034</v>
          </cell>
          <cell r="B3740" t="str">
            <v>경상북도</v>
          </cell>
          <cell r="C3740" t="str">
            <v>기본형</v>
          </cell>
          <cell r="D3740" t="str">
            <v>대면방식</v>
          </cell>
          <cell r="E3740" t="str">
            <v>청소년수련시설</v>
          </cell>
          <cell r="F3740" t="str">
            <v>청소년수련관</v>
          </cell>
          <cell r="G3740" t="str">
            <v>환경보존활동</v>
          </cell>
          <cell r="H3740" t="str">
            <v>개별모집</v>
          </cell>
          <cell r="I3740" t="str">
            <v>미해당</v>
          </cell>
          <cell r="J3740" t="str">
            <v>미해당</v>
          </cell>
          <cell r="K3740" t="str">
            <v>미해당</v>
          </cell>
          <cell r="L3740" t="str">
            <v xml:space="preserve">  </v>
          </cell>
        </row>
        <row r="3741">
          <cell r="A3741" t="str">
            <v>D0035</v>
          </cell>
          <cell r="B3741" t="str">
            <v>경상남도</v>
          </cell>
          <cell r="C3741" t="str">
            <v>기본형</v>
          </cell>
          <cell r="D3741" t="str">
            <v>대면방식</v>
          </cell>
          <cell r="E3741" t="str">
            <v>청소년수련시설</v>
          </cell>
          <cell r="F3741" t="str">
            <v>청소년수련관</v>
          </cell>
          <cell r="G3741" t="str">
            <v>환경보존활동</v>
          </cell>
          <cell r="H3741" t="str">
            <v>개별모집</v>
          </cell>
          <cell r="I3741" t="str">
            <v>미해당</v>
          </cell>
          <cell r="J3741" t="str">
            <v>미해당</v>
          </cell>
          <cell r="K3741" t="str">
            <v>미해당</v>
          </cell>
          <cell r="L3741" t="str">
            <v xml:space="preserve">  </v>
          </cell>
        </row>
        <row r="3742">
          <cell r="A3742" t="str">
            <v>D0036</v>
          </cell>
          <cell r="B3742" t="str">
            <v>경상남도</v>
          </cell>
          <cell r="C3742" t="str">
            <v>기본형</v>
          </cell>
          <cell r="D3742" t="str">
            <v>대면방식</v>
          </cell>
          <cell r="E3742" t="str">
            <v>청소년수련시설</v>
          </cell>
          <cell r="F3742" t="str">
            <v>청소년수련관</v>
          </cell>
          <cell r="G3742" t="str">
            <v>환경보존활동</v>
          </cell>
          <cell r="H3742" t="str">
            <v>개별모집</v>
          </cell>
          <cell r="I3742" t="str">
            <v>미해당</v>
          </cell>
          <cell r="J3742" t="str">
            <v>미해당</v>
          </cell>
          <cell r="K3742" t="str">
            <v>미해당</v>
          </cell>
          <cell r="L3742" t="str">
            <v xml:space="preserve">  </v>
          </cell>
        </row>
        <row r="3743">
          <cell r="A3743" t="str">
            <v>D0037</v>
          </cell>
          <cell r="B3743" t="str">
            <v>충청남도</v>
          </cell>
          <cell r="C3743" t="str">
            <v>기본형</v>
          </cell>
          <cell r="D3743" t="str">
            <v>대면방식</v>
          </cell>
          <cell r="E3743" t="str">
            <v>청소년수련시설</v>
          </cell>
          <cell r="F3743" t="str">
            <v>청소년수련관</v>
          </cell>
          <cell r="G3743" t="str">
            <v>환경보존활동</v>
          </cell>
          <cell r="H3743" t="str">
            <v>개별모집</v>
          </cell>
          <cell r="I3743" t="str">
            <v>미해당</v>
          </cell>
          <cell r="J3743" t="str">
            <v>미해당</v>
          </cell>
          <cell r="K3743" t="str">
            <v>미해당</v>
          </cell>
          <cell r="L3743" t="str">
            <v xml:space="preserve">  </v>
          </cell>
        </row>
        <row r="3744">
          <cell r="A3744" t="str">
            <v>D0038</v>
          </cell>
          <cell r="B3744" t="str">
            <v>대구광역시</v>
          </cell>
          <cell r="C3744" t="str">
            <v>기본형</v>
          </cell>
          <cell r="D3744" t="str">
            <v>대면방식</v>
          </cell>
          <cell r="E3744" t="str">
            <v>청소년수련시설</v>
          </cell>
          <cell r="F3744" t="str">
            <v>청소년문화의집</v>
          </cell>
          <cell r="G3744" t="str">
            <v>봉사활동</v>
          </cell>
          <cell r="H3744" t="str">
            <v>단체모집</v>
          </cell>
          <cell r="I3744" t="str">
            <v>미해당</v>
          </cell>
          <cell r="J3744" t="str">
            <v>미해당</v>
          </cell>
          <cell r="K3744" t="str">
            <v>미해당</v>
          </cell>
          <cell r="L3744" t="str">
            <v xml:space="preserve">  </v>
          </cell>
        </row>
        <row r="3745">
          <cell r="A3745" t="str">
            <v>MD0002</v>
          </cell>
          <cell r="B3745" t="str">
            <v>경상남도</v>
          </cell>
          <cell r="C3745" t="str">
            <v>개별단위</v>
          </cell>
          <cell r="D3745" t="str">
            <v>대면방식</v>
          </cell>
          <cell r="E3745" t="str">
            <v>청소년수련시설</v>
          </cell>
          <cell r="F3745" t="str">
            <v>청소년수련원</v>
          </cell>
          <cell r="G3745" t="str">
            <v>문화예술활동</v>
          </cell>
          <cell r="H3745" t="str">
            <v>단체모집</v>
          </cell>
          <cell r="I3745" t="str">
            <v>해당</v>
          </cell>
          <cell r="J3745" t="str">
            <v>해당</v>
          </cell>
          <cell r="K3745" t="str">
            <v>미해당</v>
          </cell>
          <cell r="L3745" t="str">
            <v xml:space="preserve"> </v>
          </cell>
        </row>
        <row r="3746">
          <cell r="A3746" t="str">
            <v>MD0003</v>
          </cell>
          <cell r="B3746" t="str">
            <v>경상남도</v>
          </cell>
          <cell r="C3746" t="str">
            <v>개별단위</v>
          </cell>
          <cell r="D3746" t="str">
            <v>대면방식</v>
          </cell>
          <cell r="E3746" t="str">
            <v>청소년수련시설</v>
          </cell>
          <cell r="F3746" t="str">
            <v>청소년수련원</v>
          </cell>
          <cell r="G3746" t="str">
            <v>문화예술활동</v>
          </cell>
          <cell r="H3746" t="str">
            <v>단체모집</v>
          </cell>
          <cell r="I3746" t="str">
            <v>해당</v>
          </cell>
          <cell r="J3746" t="str">
            <v>해당</v>
          </cell>
          <cell r="K3746" t="str">
            <v>미해당</v>
          </cell>
          <cell r="L3746" t="str">
            <v xml:space="preserve"> </v>
          </cell>
        </row>
        <row r="3747">
          <cell r="A3747" t="str">
            <v>MD0004</v>
          </cell>
          <cell r="B3747" t="str">
            <v>경상남도</v>
          </cell>
          <cell r="C3747" t="str">
            <v>개별단위</v>
          </cell>
          <cell r="D3747" t="str">
            <v>대면방식</v>
          </cell>
          <cell r="E3747" t="str">
            <v>청소년수련시설</v>
          </cell>
          <cell r="F3747" t="str">
            <v>청소년수련원</v>
          </cell>
          <cell r="G3747" t="str">
            <v>건강·보건활동</v>
          </cell>
          <cell r="H3747" t="str">
            <v>단체모집</v>
          </cell>
          <cell r="I3747" t="str">
            <v>해당</v>
          </cell>
          <cell r="J3747" t="str">
            <v>해당</v>
          </cell>
          <cell r="K3747" t="str">
            <v>미해당</v>
          </cell>
          <cell r="L3747" t="str">
            <v xml:space="preserve"> </v>
          </cell>
        </row>
        <row r="3748">
          <cell r="A3748" t="str">
            <v>MD0005</v>
          </cell>
          <cell r="B3748" t="str">
            <v>경상남도</v>
          </cell>
          <cell r="C3748" t="str">
            <v>개별단위</v>
          </cell>
          <cell r="D3748" t="str">
            <v>대면방식</v>
          </cell>
          <cell r="E3748" t="str">
            <v>청소년수련시설</v>
          </cell>
          <cell r="F3748" t="str">
            <v>청소년수련원</v>
          </cell>
          <cell r="G3748" t="str">
            <v>건강·보건활동</v>
          </cell>
          <cell r="H3748" t="str">
            <v>단체모집</v>
          </cell>
          <cell r="I3748" t="str">
            <v>해당</v>
          </cell>
          <cell r="J3748" t="str">
            <v>해당</v>
          </cell>
          <cell r="K3748" t="str">
            <v>미해당</v>
          </cell>
          <cell r="L3748" t="str">
            <v xml:space="preserve"> </v>
          </cell>
        </row>
        <row r="3749">
          <cell r="A3749" t="str">
            <v>MD0006</v>
          </cell>
          <cell r="B3749" t="str">
            <v>경상남도</v>
          </cell>
          <cell r="C3749" t="str">
            <v>개별단위</v>
          </cell>
          <cell r="D3749" t="str">
            <v>대면방식</v>
          </cell>
          <cell r="E3749" t="str">
            <v>청소년수련시설</v>
          </cell>
          <cell r="F3749" t="str">
            <v>청소년수련원</v>
          </cell>
          <cell r="G3749" t="str">
            <v>자기(인성)계발활동</v>
          </cell>
          <cell r="H3749" t="str">
            <v>단체모집</v>
          </cell>
          <cell r="I3749" t="str">
            <v>해당</v>
          </cell>
          <cell r="J3749" t="str">
            <v>해당</v>
          </cell>
          <cell r="K3749" t="str">
            <v>미해당</v>
          </cell>
          <cell r="L3749" t="str">
            <v xml:space="preserve"> </v>
          </cell>
        </row>
        <row r="3750">
          <cell r="A3750" t="str">
            <v>MD0007</v>
          </cell>
          <cell r="B3750" t="str">
            <v>경상남도</v>
          </cell>
          <cell r="C3750" t="str">
            <v>개별단위</v>
          </cell>
          <cell r="D3750" t="str">
            <v>대면방식</v>
          </cell>
          <cell r="E3750" t="str">
            <v>청소년수련시설</v>
          </cell>
          <cell r="F3750" t="str">
            <v>청소년수련원</v>
          </cell>
          <cell r="G3750" t="str">
            <v>직업체험활동</v>
          </cell>
          <cell r="H3750" t="str">
            <v>단체모집</v>
          </cell>
          <cell r="I3750" t="str">
            <v>해당</v>
          </cell>
          <cell r="J3750" t="str">
            <v>해당</v>
          </cell>
          <cell r="K3750" t="str">
            <v>미해당</v>
          </cell>
          <cell r="L3750" t="str">
            <v xml:space="preserve"> </v>
          </cell>
        </row>
        <row r="3751">
          <cell r="A3751" t="str">
            <v>MD0008</v>
          </cell>
          <cell r="B3751" t="str">
            <v>경상남도</v>
          </cell>
          <cell r="C3751" t="str">
            <v>개별단위</v>
          </cell>
          <cell r="D3751" t="str">
            <v>대면방식</v>
          </cell>
          <cell r="E3751" t="str">
            <v>청소년수련시설</v>
          </cell>
          <cell r="F3751" t="str">
            <v>청소년수련원</v>
          </cell>
          <cell r="G3751" t="str">
            <v>직업체험활동</v>
          </cell>
          <cell r="H3751" t="str">
            <v>단체모집</v>
          </cell>
          <cell r="I3751" t="str">
            <v>해당</v>
          </cell>
          <cell r="J3751" t="str">
            <v>해당</v>
          </cell>
          <cell r="K3751" t="str">
            <v>미해당</v>
          </cell>
          <cell r="L3751" t="str">
            <v xml:space="preserve"> </v>
          </cell>
        </row>
        <row r="3752">
          <cell r="A3752" t="str">
            <v>MD0009</v>
          </cell>
          <cell r="B3752" t="str">
            <v>경상남도</v>
          </cell>
          <cell r="C3752" t="str">
            <v>개별단위</v>
          </cell>
          <cell r="D3752" t="str">
            <v>대면방식</v>
          </cell>
          <cell r="E3752" t="str">
            <v>청소년수련시설</v>
          </cell>
          <cell r="F3752" t="str">
            <v>청소년수련원</v>
          </cell>
          <cell r="G3752" t="str">
            <v>직업체험활동</v>
          </cell>
          <cell r="H3752" t="str">
            <v>단체모집</v>
          </cell>
          <cell r="I3752" t="str">
            <v>해당</v>
          </cell>
          <cell r="J3752" t="str">
            <v>해당</v>
          </cell>
          <cell r="K3752" t="str">
            <v>미해당</v>
          </cell>
          <cell r="L3752" t="str">
            <v xml:space="preserve"> </v>
          </cell>
        </row>
        <row r="3753">
          <cell r="A3753" t="str">
            <v>MD0010</v>
          </cell>
          <cell r="B3753" t="str">
            <v>경상남도</v>
          </cell>
          <cell r="C3753" t="str">
            <v>개별단위</v>
          </cell>
          <cell r="D3753" t="str">
            <v>대면방식</v>
          </cell>
          <cell r="E3753" t="str">
            <v>청소년수련시설</v>
          </cell>
          <cell r="F3753" t="str">
            <v>청소년수련원</v>
          </cell>
          <cell r="G3753" t="str">
            <v>직업체험활동</v>
          </cell>
          <cell r="H3753" t="str">
            <v>단체모집</v>
          </cell>
          <cell r="I3753" t="str">
            <v>해당</v>
          </cell>
          <cell r="J3753" t="str">
            <v>해당</v>
          </cell>
          <cell r="K3753" t="str">
            <v>미해당</v>
          </cell>
          <cell r="L3753" t="str">
            <v xml:space="preserve"> </v>
          </cell>
        </row>
        <row r="3754">
          <cell r="A3754" t="str">
            <v>MD0012</v>
          </cell>
          <cell r="B3754" t="str">
            <v>전북특별자치도</v>
          </cell>
          <cell r="C3754" t="str">
            <v>개별단위</v>
          </cell>
          <cell r="D3754" t="str">
            <v>대면방식</v>
          </cell>
          <cell r="E3754" t="str">
            <v>청소년수련시설</v>
          </cell>
          <cell r="F3754" t="str">
            <v>청소년수련원</v>
          </cell>
          <cell r="G3754" t="str">
            <v>과학정보활동</v>
          </cell>
          <cell r="H3754" t="str">
            <v>단체모집</v>
          </cell>
          <cell r="I3754" t="str">
            <v>미해당</v>
          </cell>
          <cell r="J3754" t="str">
            <v>미해당</v>
          </cell>
          <cell r="K3754" t="str">
            <v>미해당</v>
          </cell>
          <cell r="L3754" t="str">
            <v xml:space="preserve"> </v>
          </cell>
        </row>
        <row r="3755">
          <cell r="A3755" t="str">
            <v>MD0013</v>
          </cell>
          <cell r="B3755" t="str">
            <v>전북특별자치도</v>
          </cell>
          <cell r="C3755" t="str">
            <v>개별단위</v>
          </cell>
          <cell r="D3755" t="str">
            <v>대면방식</v>
          </cell>
          <cell r="E3755" t="str">
            <v>청소년수련시설</v>
          </cell>
          <cell r="F3755" t="str">
            <v>청소년수련원</v>
          </cell>
          <cell r="G3755" t="str">
            <v>과학정보활동</v>
          </cell>
          <cell r="H3755" t="str">
            <v>단체모집</v>
          </cell>
          <cell r="I3755" t="str">
            <v>미해당</v>
          </cell>
          <cell r="J3755" t="str">
            <v>미해당</v>
          </cell>
          <cell r="K3755" t="str">
            <v>미해당</v>
          </cell>
          <cell r="L3755" t="str">
            <v xml:space="preserve"> </v>
          </cell>
        </row>
        <row r="3756">
          <cell r="A3756" t="str">
            <v>MD0014</v>
          </cell>
          <cell r="B3756" t="str">
            <v>전북특별자치도</v>
          </cell>
          <cell r="C3756" t="str">
            <v>개별단위</v>
          </cell>
          <cell r="D3756" t="str">
            <v>대면방식</v>
          </cell>
          <cell r="E3756" t="str">
            <v>청소년수련시설</v>
          </cell>
          <cell r="F3756" t="str">
            <v>청소년수련원</v>
          </cell>
          <cell r="G3756" t="str">
            <v>과학정보활동</v>
          </cell>
          <cell r="H3756" t="str">
            <v>단체모집</v>
          </cell>
          <cell r="I3756" t="str">
            <v>미해당</v>
          </cell>
          <cell r="J3756" t="str">
            <v>미해당</v>
          </cell>
          <cell r="K3756" t="str">
            <v>미해당</v>
          </cell>
          <cell r="L3756" t="str">
            <v xml:space="preserve"> </v>
          </cell>
        </row>
        <row r="3757">
          <cell r="A3757" t="str">
            <v>MD0015</v>
          </cell>
          <cell r="B3757" t="str">
            <v>전북특별자치도</v>
          </cell>
          <cell r="C3757" t="str">
            <v>개별단위</v>
          </cell>
          <cell r="D3757" t="str">
            <v>대면방식</v>
          </cell>
          <cell r="E3757" t="str">
            <v>청소년수련시설</v>
          </cell>
          <cell r="F3757" t="str">
            <v>청소년수련원</v>
          </cell>
          <cell r="G3757" t="str">
            <v>자기(인성)계발활동</v>
          </cell>
          <cell r="H3757" t="str">
            <v>단체모집</v>
          </cell>
          <cell r="I3757" t="str">
            <v>미해당</v>
          </cell>
          <cell r="J3757" t="str">
            <v>미해당</v>
          </cell>
          <cell r="K3757" t="str">
            <v>미해당</v>
          </cell>
          <cell r="L3757" t="str">
            <v xml:space="preserve"> </v>
          </cell>
        </row>
        <row r="3758">
          <cell r="A3758" t="str">
            <v>MD0016</v>
          </cell>
          <cell r="B3758" t="str">
            <v>전북특별자치도</v>
          </cell>
          <cell r="C3758" t="str">
            <v>개별단위</v>
          </cell>
          <cell r="D3758" t="str">
            <v>대면방식</v>
          </cell>
          <cell r="E3758" t="str">
            <v>청소년수련시설</v>
          </cell>
          <cell r="F3758" t="str">
            <v>청소년수련원</v>
          </cell>
          <cell r="G3758" t="str">
            <v>자기(인성)계발활동</v>
          </cell>
          <cell r="H3758" t="str">
            <v>단체모집</v>
          </cell>
          <cell r="I3758" t="str">
            <v>미해당</v>
          </cell>
          <cell r="J3758" t="str">
            <v>미해당</v>
          </cell>
          <cell r="K3758" t="str">
            <v>미해당</v>
          </cell>
          <cell r="L3758" t="str">
            <v xml:space="preserve"> </v>
          </cell>
        </row>
        <row r="3759">
          <cell r="A3759" t="str">
            <v>MD0017</v>
          </cell>
          <cell r="B3759" t="str">
            <v>전북특별자치도</v>
          </cell>
          <cell r="C3759" t="str">
            <v>개별단위</v>
          </cell>
          <cell r="D3759" t="str">
            <v>대면방식</v>
          </cell>
          <cell r="E3759" t="str">
            <v>청소년수련시설</v>
          </cell>
          <cell r="F3759" t="str">
            <v>청소년수련원</v>
          </cell>
          <cell r="G3759" t="str">
            <v>문화예술활동</v>
          </cell>
          <cell r="H3759" t="str">
            <v>단체모집</v>
          </cell>
          <cell r="I3759" t="str">
            <v>미해당</v>
          </cell>
          <cell r="J3759" t="str">
            <v>미해당</v>
          </cell>
          <cell r="K3759" t="str">
            <v>미해당</v>
          </cell>
          <cell r="L3759" t="str">
            <v xml:space="preserve"> </v>
          </cell>
        </row>
        <row r="3760">
          <cell r="A3760" t="str">
            <v>MD0018</v>
          </cell>
          <cell r="B3760" t="str">
            <v>전북특별자치도</v>
          </cell>
          <cell r="C3760" t="str">
            <v>개별단위</v>
          </cell>
          <cell r="D3760" t="str">
            <v>대면방식</v>
          </cell>
          <cell r="E3760" t="str">
            <v>청소년수련시설</v>
          </cell>
          <cell r="F3760" t="str">
            <v>청소년수련원</v>
          </cell>
          <cell r="G3760" t="str">
            <v>문화예술활동</v>
          </cell>
          <cell r="H3760" t="str">
            <v>단체모집</v>
          </cell>
          <cell r="I3760" t="str">
            <v>미해당</v>
          </cell>
          <cell r="J3760" t="str">
            <v>미해당</v>
          </cell>
          <cell r="K3760" t="str">
            <v>미해당</v>
          </cell>
          <cell r="L3760" t="str">
            <v xml:space="preserve"> </v>
          </cell>
        </row>
        <row r="3761">
          <cell r="A3761" t="str">
            <v>MD0019</v>
          </cell>
          <cell r="B3761" t="str">
            <v>경상남도</v>
          </cell>
          <cell r="C3761" t="str">
            <v>개별단위</v>
          </cell>
          <cell r="D3761" t="str">
            <v>대면방식</v>
          </cell>
          <cell r="E3761" t="str">
            <v>청소년수련시설</v>
          </cell>
          <cell r="F3761" t="str">
            <v>청소년수련원</v>
          </cell>
          <cell r="G3761" t="str">
            <v>자기(인성)계발활동</v>
          </cell>
          <cell r="H3761" t="str">
            <v>단체모집</v>
          </cell>
          <cell r="I3761" t="str">
            <v>해당</v>
          </cell>
          <cell r="J3761" t="str">
            <v>해당</v>
          </cell>
          <cell r="K3761" t="str">
            <v>미해당</v>
          </cell>
          <cell r="L3761" t="str">
            <v xml:space="preserve"> </v>
          </cell>
        </row>
        <row r="3762">
          <cell r="A3762" t="str">
            <v>MD0020</v>
          </cell>
          <cell r="B3762" t="str">
            <v>경상남도</v>
          </cell>
          <cell r="C3762" t="str">
            <v>개별단위</v>
          </cell>
          <cell r="D3762" t="str">
            <v>대면방식</v>
          </cell>
          <cell r="E3762" t="str">
            <v>청소년수련시설</v>
          </cell>
          <cell r="F3762" t="str">
            <v>청소년수련원</v>
          </cell>
          <cell r="G3762" t="str">
            <v>자기(인성)계발활동</v>
          </cell>
          <cell r="H3762" t="str">
            <v>단체모집</v>
          </cell>
          <cell r="I3762" t="str">
            <v>해당</v>
          </cell>
          <cell r="J3762" t="str">
            <v>해당</v>
          </cell>
          <cell r="K3762" t="str">
            <v>미해당</v>
          </cell>
          <cell r="L3762" t="str">
            <v xml:space="preserve"> </v>
          </cell>
        </row>
        <row r="3763">
          <cell r="A3763" t="str">
            <v>MD0021</v>
          </cell>
          <cell r="B3763" t="str">
            <v>경상남도</v>
          </cell>
          <cell r="C3763" t="str">
            <v>개별단위</v>
          </cell>
          <cell r="D3763" t="str">
            <v>대면방식</v>
          </cell>
          <cell r="E3763" t="str">
            <v>청소년수련시설</v>
          </cell>
          <cell r="F3763" t="str">
            <v>청소년수련원</v>
          </cell>
          <cell r="G3763" t="str">
            <v>모험개척활동</v>
          </cell>
          <cell r="H3763" t="str">
            <v>단체모집</v>
          </cell>
          <cell r="I3763" t="str">
            <v>해당</v>
          </cell>
          <cell r="J3763" t="str">
            <v>해당</v>
          </cell>
          <cell r="K3763" t="str">
            <v>미해당</v>
          </cell>
          <cell r="L3763" t="str">
            <v xml:space="preserve"> </v>
          </cell>
        </row>
        <row r="3764">
          <cell r="A3764" t="str">
            <v>MD0022</v>
          </cell>
          <cell r="B3764" t="str">
            <v>경상남도</v>
          </cell>
          <cell r="C3764" t="str">
            <v>개별단위</v>
          </cell>
          <cell r="D3764" t="str">
            <v>대면방식</v>
          </cell>
          <cell r="E3764" t="str">
            <v>청소년수련시설</v>
          </cell>
          <cell r="F3764" t="str">
            <v>청소년수련원</v>
          </cell>
          <cell r="G3764" t="str">
            <v>건강·보건활동</v>
          </cell>
          <cell r="H3764" t="str">
            <v>단체모집</v>
          </cell>
          <cell r="I3764" t="str">
            <v>해당</v>
          </cell>
          <cell r="J3764" t="str">
            <v>해당</v>
          </cell>
          <cell r="K3764" t="str">
            <v>미해당</v>
          </cell>
          <cell r="L3764" t="str">
            <v xml:space="preserve"> </v>
          </cell>
        </row>
        <row r="3765">
          <cell r="A3765" t="str">
            <v>MD0023</v>
          </cell>
          <cell r="B3765" t="str">
            <v>경상남도</v>
          </cell>
          <cell r="C3765" t="str">
            <v>개별단위</v>
          </cell>
          <cell r="D3765" t="str">
            <v>대면방식</v>
          </cell>
          <cell r="E3765" t="str">
            <v>청소년수련시설</v>
          </cell>
          <cell r="F3765" t="str">
            <v>청소년수련원</v>
          </cell>
          <cell r="G3765" t="str">
            <v>건강·보건활동</v>
          </cell>
          <cell r="H3765" t="str">
            <v>단체모집</v>
          </cell>
          <cell r="I3765" t="str">
            <v>해당</v>
          </cell>
          <cell r="J3765" t="str">
            <v>해당</v>
          </cell>
          <cell r="K3765" t="str">
            <v>미해당</v>
          </cell>
          <cell r="L3765" t="str">
            <v xml:space="preserve"> </v>
          </cell>
        </row>
        <row r="3766">
          <cell r="A3766" t="str">
            <v>MD0024</v>
          </cell>
          <cell r="B3766" t="str">
            <v>경상남도</v>
          </cell>
          <cell r="C3766" t="str">
            <v>개별단위</v>
          </cell>
          <cell r="D3766" t="str">
            <v>대면방식</v>
          </cell>
          <cell r="E3766" t="str">
            <v>청소년수련시설</v>
          </cell>
          <cell r="F3766" t="str">
            <v>청소년수련원</v>
          </cell>
          <cell r="G3766" t="str">
            <v>자기(인성)계발활동</v>
          </cell>
          <cell r="H3766" t="str">
            <v>단체모집</v>
          </cell>
          <cell r="I3766" t="str">
            <v>해당</v>
          </cell>
          <cell r="J3766" t="str">
            <v>해당</v>
          </cell>
          <cell r="K3766" t="str">
            <v>미해당</v>
          </cell>
          <cell r="L3766" t="str">
            <v xml:space="preserve"> </v>
          </cell>
        </row>
        <row r="3767">
          <cell r="A3767" t="str">
            <v>MD0025</v>
          </cell>
          <cell r="B3767" t="str">
            <v>경상남도</v>
          </cell>
          <cell r="C3767" t="str">
            <v>개별단위</v>
          </cell>
          <cell r="D3767" t="str">
            <v>대면방식</v>
          </cell>
          <cell r="E3767" t="str">
            <v>청소년수련시설</v>
          </cell>
          <cell r="F3767" t="str">
            <v>청소년수련원</v>
          </cell>
          <cell r="G3767" t="str">
            <v>자기(인성)계발활동</v>
          </cell>
          <cell r="H3767" t="str">
            <v>단체모집</v>
          </cell>
          <cell r="I3767" t="str">
            <v>해당</v>
          </cell>
          <cell r="J3767" t="str">
            <v>해당</v>
          </cell>
          <cell r="K3767" t="str">
            <v>미해당</v>
          </cell>
          <cell r="L3767" t="str">
            <v xml:space="preserve"> </v>
          </cell>
        </row>
        <row r="3768">
          <cell r="A3768" t="str">
            <v>MD0026</v>
          </cell>
          <cell r="B3768" t="str">
            <v>경상남도</v>
          </cell>
          <cell r="C3768" t="str">
            <v>개별단위</v>
          </cell>
          <cell r="D3768" t="str">
            <v>대면방식</v>
          </cell>
          <cell r="E3768" t="str">
            <v>청소년수련시설</v>
          </cell>
          <cell r="F3768" t="str">
            <v>청소년수련원</v>
          </cell>
          <cell r="G3768" t="str">
            <v>모험개척활동</v>
          </cell>
          <cell r="H3768" t="str">
            <v>단체모집</v>
          </cell>
          <cell r="I3768" t="str">
            <v>해당</v>
          </cell>
          <cell r="J3768" t="str">
            <v>해당</v>
          </cell>
          <cell r="K3768" t="str">
            <v>미해당</v>
          </cell>
          <cell r="L3768" t="str">
            <v xml:space="preserve"> </v>
          </cell>
        </row>
        <row r="3769">
          <cell r="A3769" t="str">
            <v>MD0030</v>
          </cell>
          <cell r="B3769" t="str">
            <v>전북특별자치도</v>
          </cell>
          <cell r="C3769" t="str">
            <v>개별단위</v>
          </cell>
          <cell r="D3769" t="str">
            <v>대면방식</v>
          </cell>
          <cell r="E3769" t="str">
            <v>청소년수련시설</v>
          </cell>
          <cell r="F3769" t="str">
            <v>청소년수련원</v>
          </cell>
          <cell r="G3769" t="str">
            <v>모험개척활동</v>
          </cell>
          <cell r="H3769" t="str">
            <v>단체모집</v>
          </cell>
          <cell r="I3769" t="str">
            <v>미해당</v>
          </cell>
          <cell r="J3769" t="str">
            <v>미해당</v>
          </cell>
          <cell r="K3769" t="str">
            <v>미해당</v>
          </cell>
          <cell r="L3769" t="str">
            <v xml:space="preserve"> </v>
          </cell>
        </row>
        <row r="3770">
          <cell r="A3770" t="str">
            <v>MD0031</v>
          </cell>
          <cell r="B3770" t="str">
            <v>전북특별자치도</v>
          </cell>
          <cell r="C3770" t="str">
            <v>개별단위</v>
          </cell>
          <cell r="D3770" t="str">
            <v>대면방식</v>
          </cell>
          <cell r="E3770" t="str">
            <v>청소년수련시설</v>
          </cell>
          <cell r="F3770" t="str">
            <v>청소년수련원</v>
          </cell>
          <cell r="G3770" t="str">
            <v>모험개척활동</v>
          </cell>
          <cell r="H3770" t="str">
            <v>단체모집</v>
          </cell>
          <cell r="I3770" t="str">
            <v>미해당</v>
          </cell>
          <cell r="J3770" t="str">
            <v>미해당</v>
          </cell>
          <cell r="K3770" t="str">
            <v>미해당</v>
          </cell>
          <cell r="L3770" t="str">
            <v xml:space="preserve"> </v>
          </cell>
        </row>
        <row r="3771">
          <cell r="A3771" t="str">
            <v>MD0032</v>
          </cell>
          <cell r="B3771" t="str">
            <v>전북특별자치도</v>
          </cell>
          <cell r="C3771" t="str">
            <v>개별단위</v>
          </cell>
          <cell r="D3771" t="str">
            <v>대면방식</v>
          </cell>
          <cell r="E3771" t="str">
            <v>청소년수련시설</v>
          </cell>
          <cell r="F3771" t="str">
            <v>청소년수련원</v>
          </cell>
          <cell r="G3771" t="str">
            <v>모험개척활동</v>
          </cell>
          <cell r="H3771" t="str">
            <v>단체모집</v>
          </cell>
          <cell r="I3771" t="str">
            <v>미해당</v>
          </cell>
          <cell r="J3771" t="str">
            <v>미해당</v>
          </cell>
          <cell r="K3771" t="str">
            <v>미해당</v>
          </cell>
          <cell r="L3771" t="str">
            <v xml:space="preserve"> </v>
          </cell>
        </row>
        <row r="3772">
          <cell r="A3772" t="str">
            <v>MD0033</v>
          </cell>
          <cell r="B3772" t="str">
            <v>전북특별자치도</v>
          </cell>
          <cell r="C3772" t="str">
            <v>개별단위</v>
          </cell>
          <cell r="D3772" t="str">
            <v>대면방식</v>
          </cell>
          <cell r="E3772" t="str">
            <v>청소년수련시설</v>
          </cell>
          <cell r="F3772" t="str">
            <v>청소년수련원</v>
          </cell>
          <cell r="G3772" t="str">
            <v>모험개척활동</v>
          </cell>
          <cell r="H3772" t="str">
            <v>단체모집</v>
          </cell>
          <cell r="I3772" t="str">
            <v>미해당</v>
          </cell>
          <cell r="J3772" t="str">
            <v>미해당</v>
          </cell>
          <cell r="K3772" t="str">
            <v>미해당</v>
          </cell>
          <cell r="L3772" t="str">
            <v xml:space="preserve"> </v>
          </cell>
        </row>
        <row r="3773">
          <cell r="A3773" t="str">
            <v>MD0034</v>
          </cell>
          <cell r="B3773" t="str">
            <v>전북특별자치도</v>
          </cell>
          <cell r="C3773" t="str">
            <v>개별단위</v>
          </cell>
          <cell r="D3773" t="str">
            <v>대면방식</v>
          </cell>
          <cell r="E3773" t="str">
            <v>청소년수련시설</v>
          </cell>
          <cell r="F3773" t="str">
            <v>청소년수련원</v>
          </cell>
          <cell r="G3773" t="str">
            <v>모험개척활동</v>
          </cell>
          <cell r="H3773" t="str">
            <v>단체모집</v>
          </cell>
          <cell r="I3773" t="str">
            <v>미해당</v>
          </cell>
          <cell r="J3773" t="str">
            <v>미해당</v>
          </cell>
          <cell r="K3773" t="str">
            <v>미해당</v>
          </cell>
          <cell r="L3773" t="str">
            <v xml:space="preserve"> </v>
          </cell>
        </row>
        <row r="3774">
          <cell r="A3774" t="str">
            <v>MD0035</v>
          </cell>
          <cell r="B3774" t="str">
            <v>전북특별자치도</v>
          </cell>
          <cell r="C3774" t="str">
            <v>개별단위</v>
          </cell>
          <cell r="D3774" t="str">
            <v>대면방식</v>
          </cell>
          <cell r="E3774" t="str">
            <v>청소년수련시설</v>
          </cell>
          <cell r="F3774" t="str">
            <v>청소년수련원</v>
          </cell>
          <cell r="G3774" t="str">
            <v>모험개척활동</v>
          </cell>
          <cell r="H3774" t="str">
            <v>단체모집</v>
          </cell>
          <cell r="I3774" t="str">
            <v>미해당</v>
          </cell>
          <cell r="J3774" t="str">
            <v>미해당</v>
          </cell>
          <cell r="K3774" t="str">
            <v>미해당</v>
          </cell>
          <cell r="L3774" t="str">
            <v xml:space="preserve"> </v>
          </cell>
        </row>
        <row r="3775">
          <cell r="A3775" t="str">
            <v>MD0036</v>
          </cell>
          <cell r="B3775" t="str">
            <v>전북특별자치도</v>
          </cell>
          <cell r="C3775" t="str">
            <v>개별단위</v>
          </cell>
          <cell r="D3775" t="str">
            <v>대면방식</v>
          </cell>
          <cell r="E3775" t="str">
            <v>청소년수련시설</v>
          </cell>
          <cell r="F3775" t="str">
            <v>청소년수련원</v>
          </cell>
          <cell r="G3775" t="str">
            <v>문화예술활동</v>
          </cell>
          <cell r="H3775" t="str">
            <v>단체모집</v>
          </cell>
          <cell r="I3775" t="str">
            <v>해당</v>
          </cell>
          <cell r="J3775" t="str">
            <v>해당</v>
          </cell>
          <cell r="K3775" t="str">
            <v>미해당</v>
          </cell>
          <cell r="L3775" t="str">
            <v xml:space="preserve"> </v>
          </cell>
        </row>
        <row r="3776">
          <cell r="A3776" t="str">
            <v>MD0037</v>
          </cell>
          <cell r="B3776" t="str">
            <v>전북특별자치도</v>
          </cell>
          <cell r="C3776" t="str">
            <v>개별단위</v>
          </cell>
          <cell r="D3776" t="str">
            <v>대면방식</v>
          </cell>
          <cell r="E3776" t="str">
            <v>청소년수련시설</v>
          </cell>
          <cell r="F3776" t="str">
            <v>청소년수련원</v>
          </cell>
          <cell r="G3776" t="str">
            <v>문화예술활동</v>
          </cell>
          <cell r="H3776" t="str">
            <v>단체모집</v>
          </cell>
          <cell r="I3776" t="str">
            <v>해당</v>
          </cell>
          <cell r="J3776" t="str">
            <v>해당</v>
          </cell>
          <cell r="K3776" t="str">
            <v>미해당</v>
          </cell>
          <cell r="L3776" t="str">
            <v xml:space="preserve"> </v>
          </cell>
        </row>
        <row r="3777">
          <cell r="A3777" t="str">
            <v>MD0038</v>
          </cell>
          <cell r="B3777" t="str">
            <v>전북특별자치도</v>
          </cell>
          <cell r="C3777" t="str">
            <v>개별단위</v>
          </cell>
          <cell r="D3777" t="str">
            <v>대면방식</v>
          </cell>
          <cell r="E3777" t="str">
            <v>청소년수련시설</v>
          </cell>
          <cell r="F3777" t="str">
            <v>청소년수련원</v>
          </cell>
          <cell r="G3777" t="str">
            <v>문화예술활동</v>
          </cell>
          <cell r="H3777" t="str">
            <v>단체모집</v>
          </cell>
          <cell r="I3777" t="str">
            <v>해당</v>
          </cell>
          <cell r="J3777" t="str">
            <v>해당</v>
          </cell>
          <cell r="K3777" t="str">
            <v>미해당</v>
          </cell>
          <cell r="L3777" t="str">
            <v xml:space="preserve"> </v>
          </cell>
        </row>
        <row r="3778">
          <cell r="A3778" t="str">
            <v>MD0039</v>
          </cell>
          <cell r="B3778" t="str">
            <v>전북특별자치도</v>
          </cell>
          <cell r="C3778" t="str">
            <v>개별단위</v>
          </cell>
          <cell r="D3778" t="str">
            <v>대면방식</v>
          </cell>
          <cell r="E3778" t="str">
            <v>청소년수련시설</v>
          </cell>
          <cell r="F3778" t="str">
            <v>청소년수련원</v>
          </cell>
          <cell r="G3778" t="str">
            <v>문화예술활동</v>
          </cell>
          <cell r="H3778" t="str">
            <v>단체모집</v>
          </cell>
          <cell r="I3778" t="str">
            <v>미해당</v>
          </cell>
          <cell r="J3778" t="str">
            <v>미해당</v>
          </cell>
          <cell r="K3778" t="str">
            <v>미해당</v>
          </cell>
          <cell r="L3778" t="str">
            <v xml:space="preserve"> </v>
          </cell>
        </row>
        <row r="3779">
          <cell r="A3779" t="str">
            <v>MD0040</v>
          </cell>
          <cell r="B3779" t="str">
            <v>전북특별자치도</v>
          </cell>
          <cell r="C3779" t="str">
            <v>개별단위</v>
          </cell>
          <cell r="D3779" t="str">
            <v>대면방식</v>
          </cell>
          <cell r="E3779" t="str">
            <v>청소년수련시설</v>
          </cell>
          <cell r="F3779" t="str">
            <v>청소년수련원</v>
          </cell>
          <cell r="G3779" t="str">
            <v>문화예술활동</v>
          </cell>
          <cell r="H3779" t="str">
            <v>단체모집</v>
          </cell>
          <cell r="I3779" t="str">
            <v>미해당</v>
          </cell>
          <cell r="J3779" t="str">
            <v>미해당</v>
          </cell>
          <cell r="K3779" t="str">
            <v>미해당</v>
          </cell>
          <cell r="L3779" t="str">
            <v xml:space="preserve"> </v>
          </cell>
        </row>
        <row r="3780">
          <cell r="A3780" t="str">
            <v>MD0041</v>
          </cell>
          <cell r="B3780" t="str">
            <v>전북특별자치도</v>
          </cell>
          <cell r="C3780" t="str">
            <v>개별단위</v>
          </cell>
          <cell r="D3780" t="str">
            <v>대면방식</v>
          </cell>
          <cell r="E3780" t="str">
            <v>청소년수련시설</v>
          </cell>
          <cell r="F3780" t="str">
            <v>청소년수련원</v>
          </cell>
          <cell r="G3780" t="str">
            <v>문화예술활동</v>
          </cell>
          <cell r="H3780" t="str">
            <v>단체모집</v>
          </cell>
          <cell r="I3780" t="str">
            <v>미해당</v>
          </cell>
          <cell r="J3780" t="str">
            <v>미해당</v>
          </cell>
          <cell r="K3780" t="str">
            <v>미해당</v>
          </cell>
          <cell r="L3780" t="str">
            <v xml:space="preserve"> </v>
          </cell>
        </row>
        <row r="3781">
          <cell r="A3781" t="str">
            <v>MD0044</v>
          </cell>
          <cell r="B3781" t="str">
            <v>전라남도</v>
          </cell>
          <cell r="C3781" t="str">
            <v>개별단위</v>
          </cell>
          <cell r="D3781" t="str">
            <v>대면방식</v>
          </cell>
          <cell r="E3781" t="str">
            <v>청소년수련시설</v>
          </cell>
          <cell r="F3781" t="str">
            <v>청소년수련원</v>
          </cell>
          <cell r="G3781" t="str">
            <v>자기(인성)계발활동</v>
          </cell>
          <cell r="H3781" t="str">
            <v>단체모집</v>
          </cell>
          <cell r="I3781" t="str">
            <v>미해당</v>
          </cell>
          <cell r="J3781" t="str">
            <v>미해당</v>
          </cell>
          <cell r="K3781" t="str">
            <v>미해당</v>
          </cell>
          <cell r="L3781" t="str">
            <v xml:space="preserve"> </v>
          </cell>
        </row>
        <row r="3782">
          <cell r="A3782" t="str">
            <v>MD0056</v>
          </cell>
          <cell r="B3782" t="str">
            <v>경기도</v>
          </cell>
          <cell r="C3782" t="str">
            <v>개별단위</v>
          </cell>
          <cell r="D3782" t="str">
            <v>대면방식</v>
          </cell>
          <cell r="E3782" t="str">
            <v>청소년수련시설</v>
          </cell>
          <cell r="F3782" t="str">
            <v>청소년수련원</v>
          </cell>
          <cell r="G3782" t="str">
            <v>기타</v>
          </cell>
          <cell r="H3782" t="str">
            <v>단체모집</v>
          </cell>
          <cell r="I3782" t="str">
            <v>해당</v>
          </cell>
          <cell r="J3782" t="str">
            <v>해당</v>
          </cell>
          <cell r="K3782" t="str">
            <v>미해당</v>
          </cell>
          <cell r="L3782" t="str">
            <v xml:space="preserve"> </v>
          </cell>
        </row>
        <row r="3783">
          <cell r="A3783" t="str">
            <v>MD0075</v>
          </cell>
          <cell r="B3783" t="str">
            <v>경기도</v>
          </cell>
          <cell r="C3783" t="str">
            <v>개별단위</v>
          </cell>
          <cell r="D3783" t="str">
            <v>대면방식</v>
          </cell>
          <cell r="E3783" t="str">
            <v>청소년수련시설</v>
          </cell>
          <cell r="F3783" t="str">
            <v>청소년수련원</v>
          </cell>
          <cell r="G3783" t="str">
            <v>기타</v>
          </cell>
          <cell r="H3783" t="str">
            <v>단체모집</v>
          </cell>
          <cell r="I3783" t="str">
            <v>해당</v>
          </cell>
          <cell r="J3783" t="str">
            <v>해당</v>
          </cell>
          <cell r="K3783" t="str">
            <v>미해당</v>
          </cell>
          <cell r="L3783" t="str">
            <v xml:space="preserve"> </v>
          </cell>
        </row>
        <row r="3784">
          <cell r="A3784" t="str">
            <v>MD0148</v>
          </cell>
          <cell r="B3784" t="str">
            <v>충청남도</v>
          </cell>
          <cell r="C3784" t="str">
            <v>개별단위</v>
          </cell>
          <cell r="D3784" t="str">
            <v>대면방식</v>
          </cell>
          <cell r="E3784" t="str">
            <v>청소년수련시설</v>
          </cell>
          <cell r="F3784" t="str">
            <v>청소년수련원</v>
          </cell>
          <cell r="G3784" t="str">
            <v>모험개척활동</v>
          </cell>
          <cell r="H3784" t="str">
            <v>단체모집</v>
          </cell>
          <cell r="I3784" t="str">
            <v>미해당</v>
          </cell>
          <cell r="J3784" t="str">
            <v>미해당</v>
          </cell>
          <cell r="K3784" t="str">
            <v>미해당</v>
          </cell>
          <cell r="L3784" t="str">
            <v xml:space="preserve"> </v>
          </cell>
        </row>
        <row r="3785">
          <cell r="A3785" t="str">
            <v>MD0157</v>
          </cell>
          <cell r="B3785" t="str">
            <v>경기도</v>
          </cell>
          <cell r="C3785" t="str">
            <v>개별단위</v>
          </cell>
          <cell r="D3785" t="str">
            <v>대면방식</v>
          </cell>
          <cell r="E3785" t="str">
            <v>청소년수련시설</v>
          </cell>
          <cell r="F3785" t="str">
            <v>청소년수련원</v>
          </cell>
          <cell r="G3785" t="str">
            <v>건강·보건활동</v>
          </cell>
          <cell r="H3785" t="str">
            <v>단체모집</v>
          </cell>
          <cell r="I3785" t="str">
            <v>미해당</v>
          </cell>
          <cell r="J3785" t="str">
            <v>미해당</v>
          </cell>
          <cell r="K3785" t="str">
            <v>미해당</v>
          </cell>
          <cell r="L3785" t="str">
            <v xml:space="preserve"> </v>
          </cell>
        </row>
        <row r="3786">
          <cell r="A3786" t="str">
            <v>MD0158</v>
          </cell>
          <cell r="B3786" t="str">
            <v>경기도</v>
          </cell>
          <cell r="C3786" t="str">
            <v>개별단위</v>
          </cell>
          <cell r="D3786" t="str">
            <v>대면방식</v>
          </cell>
          <cell r="E3786" t="str">
            <v>청소년수련시설</v>
          </cell>
          <cell r="F3786" t="str">
            <v>청소년수련원</v>
          </cell>
          <cell r="G3786" t="str">
            <v>건강·보건활동</v>
          </cell>
          <cell r="H3786" t="str">
            <v>단체모집</v>
          </cell>
          <cell r="I3786" t="str">
            <v>미해당</v>
          </cell>
          <cell r="J3786" t="str">
            <v>미해당</v>
          </cell>
          <cell r="K3786" t="str">
            <v>미해당</v>
          </cell>
          <cell r="L3786" t="str">
            <v xml:space="preserve"> </v>
          </cell>
        </row>
        <row r="3787">
          <cell r="A3787" t="str">
            <v>MD0163</v>
          </cell>
          <cell r="B3787" t="str">
            <v>충청북도</v>
          </cell>
          <cell r="C3787" t="str">
            <v>개별단위</v>
          </cell>
          <cell r="D3787" t="str">
            <v>대면방식</v>
          </cell>
          <cell r="E3787" t="str">
            <v>청소년수련시설</v>
          </cell>
          <cell r="F3787" t="str">
            <v>청소년수련원</v>
          </cell>
          <cell r="G3787" t="str">
            <v>건강·보건활동</v>
          </cell>
          <cell r="H3787" t="str">
            <v>단체모집</v>
          </cell>
          <cell r="I3787" t="str">
            <v>미해당</v>
          </cell>
          <cell r="J3787" t="str">
            <v>미해당</v>
          </cell>
          <cell r="K3787" t="str">
            <v>미해당</v>
          </cell>
          <cell r="L3787" t="str">
            <v xml:space="preserve"> </v>
          </cell>
        </row>
        <row r="3788">
          <cell r="A3788" t="str">
            <v>MD0164</v>
          </cell>
          <cell r="B3788" t="str">
            <v>충청북도</v>
          </cell>
          <cell r="C3788" t="str">
            <v>개별단위</v>
          </cell>
          <cell r="D3788" t="str">
            <v>대면방식</v>
          </cell>
          <cell r="E3788" t="str">
            <v>청소년수련시설</v>
          </cell>
          <cell r="F3788" t="str">
            <v>청소년수련원</v>
          </cell>
          <cell r="G3788" t="str">
            <v>모험개척활동</v>
          </cell>
          <cell r="H3788" t="str">
            <v>단체모집</v>
          </cell>
          <cell r="I3788" t="str">
            <v>해당</v>
          </cell>
          <cell r="J3788" t="str">
            <v>미해당</v>
          </cell>
          <cell r="K3788" t="str">
            <v>해당</v>
          </cell>
          <cell r="L3788" t="str">
            <v xml:space="preserve">수상활동 고무보트 </v>
          </cell>
        </row>
        <row r="3789">
          <cell r="A3789" t="str">
            <v>MD0165</v>
          </cell>
          <cell r="B3789" t="str">
            <v>충청북도</v>
          </cell>
          <cell r="C3789" t="str">
            <v>개별단위</v>
          </cell>
          <cell r="D3789" t="str">
            <v>대면방식</v>
          </cell>
          <cell r="E3789" t="str">
            <v>청소년수련시설</v>
          </cell>
          <cell r="F3789" t="str">
            <v>청소년수련원</v>
          </cell>
          <cell r="G3789" t="str">
            <v>모험개척활동</v>
          </cell>
          <cell r="H3789" t="str">
            <v>단체모집</v>
          </cell>
          <cell r="I3789" t="str">
            <v>해당</v>
          </cell>
          <cell r="J3789" t="str">
            <v>미해당</v>
          </cell>
          <cell r="K3789" t="str">
            <v>해당</v>
          </cell>
          <cell r="L3789" t="str">
            <v xml:space="preserve">그 밖의 활동 하강레포츠 </v>
          </cell>
        </row>
        <row r="3790">
          <cell r="A3790" t="str">
            <v>MD0166</v>
          </cell>
          <cell r="B3790" t="str">
            <v>충청북도</v>
          </cell>
          <cell r="C3790" t="str">
            <v>개별단위</v>
          </cell>
          <cell r="D3790" t="str">
            <v>대면방식</v>
          </cell>
          <cell r="E3790" t="str">
            <v>청소년수련시설</v>
          </cell>
          <cell r="F3790" t="str">
            <v>청소년수련원</v>
          </cell>
          <cell r="G3790" t="str">
            <v>건강·보건활동</v>
          </cell>
          <cell r="H3790" t="str">
            <v>단체모집</v>
          </cell>
          <cell r="I3790" t="str">
            <v>미해당</v>
          </cell>
          <cell r="J3790" t="str">
            <v>미해당</v>
          </cell>
          <cell r="K3790" t="str">
            <v>미해당</v>
          </cell>
          <cell r="L3790" t="str">
            <v xml:space="preserve"> </v>
          </cell>
        </row>
        <row r="3791">
          <cell r="A3791" t="str">
            <v>MD0167</v>
          </cell>
          <cell r="B3791" t="str">
            <v>충청북도</v>
          </cell>
          <cell r="C3791" t="str">
            <v>개별단위</v>
          </cell>
          <cell r="D3791" t="str">
            <v>대면방식</v>
          </cell>
          <cell r="E3791" t="str">
            <v>청소년수련시설</v>
          </cell>
          <cell r="F3791" t="str">
            <v>청소년수련원</v>
          </cell>
          <cell r="G3791" t="str">
            <v>모험개척활동</v>
          </cell>
          <cell r="H3791" t="str">
            <v>단체모집</v>
          </cell>
          <cell r="I3791" t="str">
            <v>해당</v>
          </cell>
          <cell r="J3791" t="str">
            <v>미해당</v>
          </cell>
          <cell r="K3791" t="str">
            <v>해당</v>
          </cell>
          <cell r="L3791" t="str">
            <v xml:space="preserve">그 밖의 활동 하강레포츠 </v>
          </cell>
        </row>
        <row r="3792">
          <cell r="A3792" t="str">
            <v>MD0174</v>
          </cell>
          <cell r="B3792" t="str">
            <v>경상남도</v>
          </cell>
          <cell r="C3792" t="str">
            <v>개별단위</v>
          </cell>
          <cell r="D3792" t="str">
            <v>대면방식</v>
          </cell>
          <cell r="E3792" t="str">
            <v>청소년수련시설</v>
          </cell>
          <cell r="F3792" t="str">
            <v>청소년수련원</v>
          </cell>
          <cell r="G3792" t="str">
            <v>모험개척활동</v>
          </cell>
          <cell r="H3792" t="str">
            <v>단체모집</v>
          </cell>
          <cell r="I3792" t="str">
            <v>미해당</v>
          </cell>
          <cell r="J3792" t="str">
            <v>미해당</v>
          </cell>
          <cell r="K3792" t="str">
            <v>미해당</v>
          </cell>
          <cell r="L3792" t="str">
            <v xml:space="preserve"> </v>
          </cell>
        </row>
        <row r="3793">
          <cell r="A3793" t="str">
            <v>MD0175</v>
          </cell>
          <cell r="B3793" t="str">
            <v>경상남도</v>
          </cell>
          <cell r="C3793" t="str">
            <v>개별단위</v>
          </cell>
          <cell r="D3793" t="str">
            <v>대면방식</v>
          </cell>
          <cell r="E3793" t="str">
            <v>청소년수련시설</v>
          </cell>
          <cell r="F3793" t="str">
            <v>청소년수련원</v>
          </cell>
          <cell r="G3793" t="str">
            <v>모험개척활동</v>
          </cell>
          <cell r="H3793" t="str">
            <v>단체모집</v>
          </cell>
          <cell r="I3793" t="str">
            <v>미해당</v>
          </cell>
          <cell r="J3793" t="str">
            <v>미해당</v>
          </cell>
          <cell r="K3793" t="str">
            <v>미해당</v>
          </cell>
          <cell r="L3793" t="str">
            <v xml:space="preserve"> </v>
          </cell>
        </row>
        <row r="3794">
          <cell r="A3794" t="str">
            <v>MD0181</v>
          </cell>
          <cell r="B3794" t="str">
            <v>전북특별자치도</v>
          </cell>
          <cell r="C3794" t="str">
            <v>개별단위</v>
          </cell>
          <cell r="D3794" t="str">
            <v>대면방식</v>
          </cell>
          <cell r="E3794" t="str">
            <v>청소년수련시설</v>
          </cell>
          <cell r="F3794" t="str">
            <v>청소년수련원</v>
          </cell>
          <cell r="G3794" t="str">
            <v>문화예술활동</v>
          </cell>
          <cell r="H3794" t="str">
            <v>단체모집</v>
          </cell>
          <cell r="I3794" t="str">
            <v>미해당</v>
          </cell>
          <cell r="J3794" t="str">
            <v>미해당</v>
          </cell>
          <cell r="K3794" t="str">
            <v>미해당</v>
          </cell>
          <cell r="L3794" t="str">
            <v xml:space="preserve"> </v>
          </cell>
        </row>
        <row r="3795">
          <cell r="A3795" t="str">
            <v>MD0182</v>
          </cell>
          <cell r="B3795" t="str">
            <v>전북특별자치도</v>
          </cell>
          <cell r="C3795" t="str">
            <v>개별단위</v>
          </cell>
          <cell r="D3795" t="str">
            <v>대면방식</v>
          </cell>
          <cell r="E3795" t="str">
            <v>청소년수련시설</v>
          </cell>
          <cell r="F3795" t="str">
            <v>청소년수련원</v>
          </cell>
          <cell r="G3795" t="str">
            <v>문화예술활동</v>
          </cell>
          <cell r="H3795" t="str">
            <v>단체모집</v>
          </cell>
          <cell r="I3795" t="str">
            <v>미해당</v>
          </cell>
          <cell r="J3795" t="str">
            <v>미해당</v>
          </cell>
          <cell r="K3795" t="str">
            <v>미해당</v>
          </cell>
          <cell r="L3795" t="str">
            <v xml:space="preserve"> </v>
          </cell>
        </row>
        <row r="3796">
          <cell r="A3796" t="str">
            <v>MD0183</v>
          </cell>
          <cell r="B3796" t="str">
            <v>전북특별자치도</v>
          </cell>
          <cell r="C3796" t="str">
            <v>개별단위</v>
          </cell>
          <cell r="D3796" t="str">
            <v>대면방식</v>
          </cell>
          <cell r="E3796" t="str">
            <v>청소년수련시설</v>
          </cell>
          <cell r="F3796" t="str">
            <v>청소년수련원</v>
          </cell>
          <cell r="G3796" t="str">
            <v>문화예술활동</v>
          </cell>
          <cell r="H3796" t="str">
            <v>단체모집</v>
          </cell>
          <cell r="I3796" t="str">
            <v>미해당</v>
          </cell>
          <cell r="J3796" t="str">
            <v>미해당</v>
          </cell>
          <cell r="K3796" t="str">
            <v>미해당</v>
          </cell>
          <cell r="L3796" t="str">
            <v xml:space="preserve"> </v>
          </cell>
        </row>
        <row r="3797">
          <cell r="A3797" t="str">
            <v>MD0184</v>
          </cell>
          <cell r="B3797" t="str">
            <v>전북특별자치도</v>
          </cell>
          <cell r="C3797" t="str">
            <v>개별단위</v>
          </cell>
          <cell r="D3797" t="str">
            <v>대면방식</v>
          </cell>
          <cell r="E3797" t="str">
            <v>청소년수련시설</v>
          </cell>
          <cell r="F3797" t="str">
            <v>청소년수련원</v>
          </cell>
          <cell r="G3797" t="str">
            <v>모험개척활동</v>
          </cell>
          <cell r="H3797" t="str">
            <v>단체모집</v>
          </cell>
          <cell r="I3797" t="str">
            <v>미해당</v>
          </cell>
          <cell r="J3797" t="str">
            <v>미해당</v>
          </cell>
          <cell r="K3797" t="str">
            <v>미해당</v>
          </cell>
          <cell r="L3797" t="str">
            <v xml:space="preserve"> </v>
          </cell>
        </row>
        <row r="3798">
          <cell r="A3798" t="str">
            <v>MD0185</v>
          </cell>
          <cell r="B3798" t="str">
            <v>전북특별자치도</v>
          </cell>
          <cell r="C3798" t="str">
            <v>개별단위</v>
          </cell>
          <cell r="D3798" t="str">
            <v>대면방식</v>
          </cell>
          <cell r="E3798" t="str">
            <v>청소년수련시설</v>
          </cell>
          <cell r="F3798" t="str">
            <v>청소년수련원</v>
          </cell>
          <cell r="G3798" t="str">
            <v>모험개척활동</v>
          </cell>
          <cell r="H3798" t="str">
            <v>단체모집</v>
          </cell>
          <cell r="I3798" t="str">
            <v>미해당</v>
          </cell>
          <cell r="J3798" t="str">
            <v>미해당</v>
          </cell>
          <cell r="K3798" t="str">
            <v>미해당</v>
          </cell>
          <cell r="L3798" t="str">
            <v xml:space="preserve"> </v>
          </cell>
        </row>
        <row r="3799">
          <cell r="A3799" t="str">
            <v>MD0186</v>
          </cell>
          <cell r="B3799" t="str">
            <v>전북특별자치도</v>
          </cell>
          <cell r="C3799" t="str">
            <v>개별단위</v>
          </cell>
          <cell r="D3799" t="str">
            <v>대면방식</v>
          </cell>
          <cell r="E3799" t="str">
            <v>청소년수련시설</v>
          </cell>
          <cell r="F3799" t="str">
            <v>청소년수련원</v>
          </cell>
          <cell r="G3799" t="str">
            <v>모험개척활동</v>
          </cell>
          <cell r="H3799" t="str">
            <v>단체모집</v>
          </cell>
          <cell r="I3799" t="str">
            <v>미해당</v>
          </cell>
          <cell r="J3799" t="str">
            <v>미해당</v>
          </cell>
          <cell r="K3799" t="str">
            <v>미해당</v>
          </cell>
          <cell r="L3799" t="str">
            <v xml:space="preserve"> </v>
          </cell>
        </row>
        <row r="3800">
          <cell r="A3800" t="str">
            <v>MD0187</v>
          </cell>
          <cell r="B3800" t="str">
            <v>전북특별자치도</v>
          </cell>
          <cell r="C3800" t="str">
            <v>개별단위</v>
          </cell>
          <cell r="D3800" t="str">
            <v>대면방식</v>
          </cell>
          <cell r="E3800" t="str">
            <v>청소년수련시설</v>
          </cell>
          <cell r="F3800" t="str">
            <v>청소년수련원</v>
          </cell>
          <cell r="G3800" t="str">
            <v>모험개척활동</v>
          </cell>
          <cell r="H3800" t="str">
            <v>단체모집</v>
          </cell>
          <cell r="I3800" t="str">
            <v>미해당</v>
          </cell>
          <cell r="J3800" t="str">
            <v>미해당</v>
          </cell>
          <cell r="K3800" t="str">
            <v>미해당</v>
          </cell>
          <cell r="L3800" t="str">
            <v xml:space="preserve"> </v>
          </cell>
        </row>
        <row r="3801">
          <cell r="A3801" t="str">
            <v>MD0188</v>
          </cell>
          <cell r="B3801" t="str">
            <v>전북특별자치도</v>
          </cell>
          <cell r="C3801" t="str">
            <v>개별단위</v>
          </cell>
          <cell r="D3801" t="str">
            <v>대면방식</v>
          </cell>
          <cell r="E3801" t="str">
            <v>청소년수련시설</v>
          </cell>
          <cell r="F3801" t="str">
            <v>청소년수련원</v>
          </cell>
          <cell r="G3801" t="str">
            <v>모험개척활동</v>
          </cell>
          <cell r="H3801" t="str">
            <v>단체모집</v>
          </cell>
          <cell r="I3801" t="str">
            <v>미해당</v>
          </cell>
          <cell r="J3801" t="str">
            <v>미해당</v>
          </cell>
          <cell r="K3801" t="str">
            <v>미해당</v>
          </cell>
          <cell r="L3801" t="str">
            <v xml:space="preserve"> </v>
          </cell>
        </row>
        <row r="3802">
          <cell r="A3802" t="str">
            <v>MD0189</v>
          </cell>
          <cell r="B3802" t="str">
            <v>전북특별자치도</v>
          </cell>
          <cell r="C3802" t="str">
            <v>개별단위</v>
          </cell>
          <cell r="D3802" t="str">
            <v>대면방식</v>
          </cell>
          <cell r="E3802" t="str">
            <v>청소년수련시설</v>
          </cell>
          <cell r="F3802" t="str">
            <v>청소년수련원</v>
          </cell>
          <cell r="G3802" t="str">
            <v>모험개척활동</v>
          </cell>
          <cell r="H3802" t="str">
            <v>단체모집</v>
          </cell>
          <cell r="I3802" t="str">
            <v>미해당</v>
          </cell>
          <cell r="J3802" t="str">
            <v>미해당</v>
          </cell>
          <cell r="K3802" t="str">
            <v>미해당</v>
          </cell>
          <cell r="L3802" t="str">
            <v xml:space="preserve"> </v>
          </cell>
        </row>
        <row r="3803">
          <cell r="A3803" t="str">
            <v>MD0190</v>
          </cell>
          <cell r="B3803" t="str">
            <v>전북특별자치도</v>
          </cell>
          <cell r="C3803" t="str">
            <v>개별단위</v>
          </cell>
          <cell r="D3803" t="str">
            <v>대면방식</v>
          </cell>
          <cell r="E3803" t="str">
            <v>청소년수련시설</v>
          </cell>
          <cell r="F3803" t="str">
            <v>청소년수련원</v>
          </cell>
          <cell r="G3803" t="str">
            <v>문화예술활동</v>
          </cell>
          <cell r="H3803" t="str">
            <v>단체모집</v>
          </cell>
          <cell r="I3803" t="str">
            <v>미해당</v>
          </cell>
          <cell r="J3803" t="str">
            <v>미해당</v>
          </cell>
          <cell r="K3803" t="str">
            <v>미해당</v>
          </cell>
          <cell r="L3803" t="str">
            <v xml:space="preserve"> </v>
          </cell>
        </row>
        <row r="3804">
          <cell r="A3804" t="str">
            <v>MD0191</v>
          </cell>
          <cell r="B3804" t="str">
            <v>전북특별자치도</v>
          </cell>
          <cell r="C3804" t="str">
            <v>개별단위</v>
          </cell>
          <cell r="D3804" t="str">
            <v>대면방식</v>
          </cell>
          <cell r="E3804" t="str">
            <v>청소년수련시설</v>
          </cell>
          <cell r="F3804" t="str">
            <v>청소년수련원</v>
          </cell>
          <cell r="G3804" t="str">
            <v>문화예술활동</v>
          </cell>
          <cell r="H3804" t="str">
            <v>단체모집</v>
          </cell>
          <cell r="I3804" t="str">
            <v>미해당</v>
          </cell>
          <cell r="J3804" t="str">
            <v>미해당</v>
          </cell>
          <cell r="K3804" t="str">
            <v>미해당</v>
          </cell>
          <cell r="L3804" t="str">
            <v xml:space="preserve"> </v>
          </cell>
        </row>
        <row r="3805">
          <cell r="A3805" t="str">
            <v>MD0192</v>
          </cell>
          <cell r="B3805" t="str">
            <v>전북특별자치도</v>
          </cell>
          <cell r="C3805" t="str">
            <v>개별단위</v>
          </cell>
          <cell r="D3805" t="str">
            <v>대면방식</v>
          </cell>
          <cell r="E3805" t="str">
            <v>청소년수련시설</v>
          </cell>
          <cell r="F3805" t="str">
            <v>청소년수련원</v>
          </cell>
          <cell r="G3805" t="str">
            <v>문화예술활동</v>
          </cell>
          <cell r="H3805" t="str">
            <v>단체모집</v>
          </cell>
          <cell r="I3805" t="str">
            <v>미해당</v>
          </cell>
          <cell r="J3805" t="str">
            <v>미해당</v>
          </cell>
          <cell r="K3805" t="str">
            <v>미해당</v>
          </cell>
          <cell r="L3805" t="str">
            <v xml:space="preserve"> </v>
          </cell>
        </row>
        <row r="3806">
          <cell r="A3806" t="str">
            <v>MD0193</v>
          </cell>
          <cell r="B3806" t="str">
            <v>전북특별자치도</v>
          </cell>
          <cell r="C3806" t="str">
            <v>개별단위</v>
          </cell>
          <cell r="D3806" t="str">
            <v>대면방식</v>
          </cell>
          <cell r="E3806" t="str">
            <v>청소년수련시설</v>
          </cell>
          <cell r="F3806" t="str">
            <v>청소년수련원</v>
          </cell>
          <cell r="G3806" t="str">
            <v>문화예술활동</v>
          </cell>
          <cell r="H3806" t="str">
            <v>단체모집</v>
          </cell>
          <cell r="I3806" t="str">
            <v>해당</v>
          </cell>
          <cell r="J3806" t="str">
            <v>해당</v>
          </cell>
          <cell r="K3806" t="str">
            <v>미해당</v>
          </cell>
          <cell r="L3806" t="str">
            <v xml:space="preserve"> </v>
          </cell>
        </row>
        <row r="3807">
          <cell r="A3807" t="str">
            <v>MD0194</v>
          </cell>
          <cell r="B3807" t="str">
            <v>전북특별자치도</v>
          </cell>
          <cell r="C3807" t="str">
            <v>개별단위</v>
          </cell>
          <cell r="D3807" t="str">
            <v>대면방식</v>
          </cell>
          <cell r="E3807" t="str">
            <v>청소년수련시설</v>
          </cell>
          <cell r="F3807" t="str">
            <v>청소년수련원</v>
          </cell>
          <cell r="G3807" t="str">
            <v>문화예술활동</v>
          </cell>
          <cell r="H3807" t="str">
            <v>단체모집</v>
          </cell>
          <cell r="I3807" t="str">
            <v>해당</v>
          </cell>
          <cell r="J3807" t="str">
            <v>해당</v>
          </cell>
          <cell r="K3807" t="str">
            <v>미해당</v>
          </cell>
          <cell r="L3807" t="str">
            <v xml:space="preserve"> </v>
          </cell>
        </row>
        <row r="3808">
          <cell r="A3808" t="str">
            <v>MD0195</v>
          </cell>
          <cell r="B3808" t="str">
            <v>전북특별자치도</v>
          </cell>
          <cell r="C3808" t="str">
            <v>개별단위</v>
          </cell>
          <cell r="D3808" t="str">
            <v>대면방식</v>
          </cell>
          <cell r="E3808" t="str">
            <v>청소년수련시설</v>
          </cell>
          <cell r="F3808" t="str">
            <v>청소년수련원</v>
          </cell>
          <cell r="G3808" t="str">
            <v>문화예술활동</v>
          </cell>
          <cell r="H3808" t="str">
            <v>단체모집</v>
          </cell>
          <cell r="I3808" t="str">
            <v>해당</v>
          </cell>
          <cell r="J3808" t="str">
            <v>해당</v>
          </cell>
          <cell r="K3808" t="str">
            <v>미해당</v>
          </cell>
          <cell r="L3808" t="str">
            <v xml:space="preserve"> </v>
          </cell>
        </row>
        <row r="3809">
          <cell r="A3809" t="str">
            <v>MD0196</v>
          </cell>
          <cell r="B3809" t="str">
            <v>충청북도</v>
          </cell>
          <cell r="C3809" t="str">
            <v>개별단위</v>
          </cell>
          <cell r="D3809" t="str">
            <v>대면방식</v>
          </cell>
          <cell r="E3809" t="str">
            <v>청소년수련시설</v>
          </cell>
          <cell r="F3809" t="str">
            <v>청소년수련원</v>
          </cell>
          <cell r="G3809" t="str">
            <v>모험개척활동</v>
          </cell>
          <cell r="H3809" t="str">
            <v>단체모집</v>
          </cell>
          <cell r="I3809" t="str">
            <v>해당</v>
          </cell>
          <cell r="J3809" t="str">
            <v>미해당</v>
          </cell>
          <cell r="K3809" t="str">
            <v>해당</v>
          </cell>
          <cell r="L3809" t="str">
            <v xml:space="preserve">그 밖의 활동 하강레포츠 </v>
          </cell>
        </row>
        <row r="3810">
          <cell r="A3810" t="str">
            <v>MD0199</v>
          </cell>
          <cell r="B3810" t="str">
            <v>전북특별자치도</v>
          </cell>
          <cell r="C3810" t="str">
            <v>개별단위</v>
          </cell>
          <cell r="D3810" t="str">
            <v>대면방식</v>
          </cell>
          <cell r="E3810" t="str">
            <v>청소년수련시설</v>
          </cell>
          <cell r="F3810" t="str">
            <v>청소년수련원</v>
          </cell>
          <cell r="G3810" t="str">
            <v>모험개척활동</v>
          </cell>
          <cell r="H3810" t="str">
            <v>단체모집</v>
          </cell>
          <cell r="I3810" t="str">
            <v>미해당</v>
          </cell>
          <cell r="J3810" t="str">
            <v>미해당</v>
          </cell>
          <cell r="K3810" t="str">
            <v>미해당</v>
          </cell>
          <cell r="L3810" t="str">
            <v xml:space="preserve"> </v>
          </cell>
        </row>
        <row r="3811">
          <cell r="A3811" t="str">
            <v>MD0200</v>
          </cell>
          <cell r="B3811" t="str">
            <v>전북특별자치도</v>
          </cell>
          <cell r="C3811" t="str">
            <v>개별단위</v>
          </cell>
          <cell r="D3811" t="str">
            <v>대면방식</v>
          </cell>
          <cell r="E3811" t="str">
            <v>청소년수련시설</v>
          </cell>
          <cell r="F3811" t="str">
            <v>청소년수련원</v>
          </cell>
          <cell r="G3811" t="str">
            <v>모험개척활동</v>
          </cell>
          <cell r="H3811" t="str">
            <v>단체모집</v>
          </cell>
          <cell r="I3811" t="str">
            <v>미해당</v>
          </cell>
          <cell r="J3811" t="str">
            <v>미해당</v>
          </cell>
          <cell r="K3811" t="str">
            <v>미해당</v>
          </cell>
          <cell r="L3811" t="str">
            <v xml:space="preserve"> </v>
          </cell>
        </row>
        <row r="3812">
          <cell r="A3812" t="str">
            <v>MD0201</v>
          </cell>
          <cell r="B3812" t="str">
            <v>전북특별자치도</v>
          </cell>
          <cell r="C3812" t="str">
            <v>개별단위</v>
          </cell>
          <cell r="D3812" t="str">
            <v>대면방식</v>
          </cell>
          <cell r="E3812" t="str">
            <v>청소년수련시설</v>
          </cell>
          <cell r="F3812" t="str">
            <v>청소년수련원</v>
          </cell>
          <cell r="G3812" t="str">
            <v>모험개척활동</v>
          </cell>
          <cell r="H3812" t="str">
            <v>단체모집</v>
          </cell>
          <cell r="I3812" t="str">
            <v>미해당</v>
          </cell>
          <cell r="J3812" t="str">
            <v>미해당</v>
          </cell>
          <cell r="K3812" t="str">
            <v>미해당</v>
          </cell>
          <cell r="L3812" t="str">
            <v xml:space="preserve"> </v>
          </cell>
        </row>
        <row r="3813">
          <cell r="A3813" t="str">
            <v>MD0202</v>
          </cell>
          <cell r="B3813" t="str">
            <v>전북특별자치도</v>
          </cell>
          <cell r="C3813" t="str">
            <v>개별단위</v>
          </cell>
          <cell r="D3813" t="str">
            <v>대면방식</v>
          </cell>
          <cell r="E3813" t="str">
            <v>청소년수련시설</v>
          </cell>
          <cell r="F3813" t="str">
            <v>청소년수련원</v>
          </cell>
          <cell r="G3813" t="str">
            <v>건강·보건활동</v>
          </cell>
          <cell r="H3813" t="str">
            <v>단체모집</v>
          </cell>
          <cell r="I3813" t="str">
            <v>미해당</v>
          </cell>
          <cell r="J3813" t="str">
            <v>미해당</v>
          </cell>
          <cell r="K3813" t="str">
            <v>미해당</v>
          </cell>
          <cell r="L3813" t="str">
            <v xml:space="preserve"> </v>
          </cell>
        </row>
        <row r="3814">
          <cell r="A3814" t="str">
            <v>MD0203</v>
          </cell>
          <cell r="B3814" t="str">
            <v>충청남도</v>
          </cell>
          <cell r="C3814" t="str">
            <v>개별단위</v>
          </cell>
          <cell r="D3814" t="str">
            <v>대면방식</v>
          </cell>
          <cell r="E3814" t="str">
            <v>청소년수련시설</v>
          </cell>
          <cell r="F3814" t="str">
            <v>청소년수련원</v>
          </cell>
          <cell r="G3814" t="str">
            <v>문화예술활동</v>
          </cell>
          <cell r="H3814" t="str">
            <v>단체모집</v>
          </cell>
          <cell r="I3814" t="str">
            <v>미해당</v>
          </cell>
          <cell r="J3814" t="str">
            <v>미해당</v>
          </cell>
          <cell r="K3814" t="str">
            <v>미해당</v>
          </cell>
          <cell r="L3814" t="str">
            <v xml:space="preserve"> </v>
          </cell>
        </row>
        <row r="3815">
          <cell r="A3815" t="str">
            <v>MD0204</v>
          </cell>
          <cell r="B3815" t="str">
            <v>충청남도</v>
          </cell>
          <cell r="C3815" t="str">
            <v>개별단위</v>
          </cell>
          <cell r="D3815" t="str">
            <v>대면방식</v>
          </cell>
          <cell r="E3815" t="str">
            <v>청소년수련시설</v>
          </cell>
          <cell r="F3815" t="str">
            <v>청소년수련원</v>
          </cell>
          <cell r="G3815" t="str">
            <v>문화예술활동</v>
          </cell>
          <cell r="H3815" t="str">
            <v>단체모집</v>
          </cell>
          <cell r="I3815" t="str">
            <v>미해당</v>
          </cell>
          <cell r="J3815" t="str">
            <v>미해당</v>
          </cell>
          <cell r="K3815" t="str">
            <v>미해당</v>
          </cell>
          <cell r="L3815" t="str">
            <v xml:space="preserve"> </v>
          </cell>
        </row>
        <row r="3816">
          <cell r="A3816" t="str">
            <v>MD0209</v>
          </cell>
          <cell r="B3816" t="str">
            <v>충청북도</v>
          </cell>
          <cell r="C3816" t="str">
            <v>개별단위</v>
          </cell>
          <cell r="D3816" t="str">
            <v>대면방식</v>
          </cell>
          <cell r="E3816" t="str">
            <v>청소년수련시설</v>
          </cell>
          <cell r="F3816" t="str">
            <v>청소년수련원</v>
          </cell>
          <cell r="G3816" t="str">
            <v>자기(인성)계발활동</v>
          </cell>
          <cell r="H3816" t="str">
            <v>단체모집</v>
          </cell>
          <cell r="I3816" t="str">
            <v>미해당</v>
          </cell>
          <cell r="J3816" t="str">
            <v>미해당</v>
          </cell>
          <cell r="K3816" t="str">
            <v>미해당</v>
          </cell>
          <cell r="L3816" t="str">
            <v xml:space="preserve"> </v>
          </cell>
        </row>
        <row r="3817">
          <cell r="A3817" t="str">
            <v>MD0210</v>
          </cell>
          <cell r="B3817" t="str">
            <v>충청북도</v>
          </cell>
          <cell r="C3817" t="str">
            <v>개별단위</v>
          </cell>
          <cell r="D3817" t="str">
            <v>대면방식</v>
          </cell>
          <cell r="E3817" t="str">
            <v>청소년수련시설</v>
          </cell>
          <cell r="F3817" t="str">
            <v>청소년수련원</v>
          </cell>
          <cell r="G3817" t="str">
            <v>자기(인성)계발활동</v>
          </cell>
          <cell r="H3817" t="str">
            <v>단체모집</v>
          </cell>
          <cell r="I3817" t="str">
            <v>해당</v>
          </cell>
          <cell r="J3817" t="str">
            <v>해당</v>
          </cell>
          <cell r="K3817" t="str">
            <v>미해당</v>
          </cell>
          <cell r="L3817" t="str">
            <v xml:space="preserve"> </v>
          </cell>
        </row>
        <row r="3818">
          <cell r="A3818" t="str">
            <v>MD0211</v>
          </cell>
          <cell r="B3818" t="str">
            <v>충청북도</v>
          </cell>
          <cell r="C3818" t="str">
            <v>개별단위</v>
          </cell>
          <cell r="D3818" t="str">
            <v>대면방식</v>
          </cell>
          <cell r="E3818" t="str">
            <v>청소년수련시설</v>
          </cell>
          <cell r="F3818" t="str">
            <v>청소년수련원</v>
          </cell>
          <cell r="G3818" t="str">
            <v>자기(인성)계발활동</v>
          </cell>
          <cell r="H3818" t="str">
            <v>단체모집</v>
          </cell>
          <cell r="I3818" t="str">
            <v>해당</v>
          </cell>
          <cell r="J3818" t="str">
            <v>해당</v>
          </cell>
          <cell r="K3818" t="str">
            <v>미해당</v>
          </cell>
          <cell r="L3818" t="str">
            <v xml:space="preserve"> </v>
          </cell>
        </row>
        <row r="3819">
          <cell r="A3819" t="str">
            <v>MD0212</v>
          </cell>
          <cell r="B3819" t="str">
            <v>충청북도</v>
          </cell>
          <cell r="C3819" t="str">
            <v>개별단위</v>
          </cell>
          <cell r="D3819" t="str">
            <v>대면방식</v>
          </cell>
          <cell r="E3819" t="str">
            <v>청소년수련시설</v>
          </cell>
          <cell r="F3819" t="str">
            <v>청소년수련원</v>
          </cell>
          <cell r="G3819" t="str">
            <v>자기(인성)계발활동</v>
          </cell>
          <cell r="H3819" t="str">
            <v>단체모집</v>
          </cell>
          <cell r="I3819" t="str">
            <v>해당</v>
          </cell>
          <cell r="J3819" t="str">
            <v>해당</v>
          </cell>
          <cell r="K3819" t="str">
            <v>미해당</v>
          </cell>
          <cell r="L3819" t="str">
            <v xml:space="preserve"> </v>
          </cell>
        </row>
        <row r="3820">
          <cell r="A3820" t="str">
            <v>MD0213</v>
          </cell>
          <cell r="B3820" t="str">
            <v>충청북도</v>
          </cell>
          <cell r="C3820" t="str">
            <v>개별단위</v>
          </cell>
          <cell r="D3820" t="str">
            <v>대면방식</v>
          </cell>
          <cell r="E3820" t="str">
            <v>청소년수련시설</v>
          </cell>
          <cell r="F3820" t="str">
            <v>청소년수련원</v>
          </cell>
          <cell r="G3820" t="str">
            <v>자기(인성)계발활동</v>
          </cell>
          <cell r="H3820" t="str">
            <v>단체모집</v>
          </cell>
          <cell r="I3820" t="str">
            <v>미해당</v>
          </cell>
          <cell r="J3820" t="str">
            <v>미해당</v>
          </cell>
          <cell r="K3820" t="str">
            <v>미해당</v>
          </cell>
          <cell r="L3820" t="str">
            <v xml:space="preserve"> </v>
          </cell>
        </row>
        <row r="3821">
          <cell r="A3821" t="str">
            <v>MD0214</v>
          </cell>
          <cell r="B3821" t="str">
            <v>충청북도</v>
          </cell>
          <cell r="C3821" t="str">
            <v>개별단위</v>
          </cell>
          <cell r="D3821" t="str">
            <v>대면방식</v>
          </cell>
          <cell r="E3821" t="str">
            <v>청소년수련시설</v>
          </cell>
          <cell r="F3821" t="str">
            <v>청소년수련원</v>
          </cell>
          <cell r="G3821" t="str">
            <v>자기(인성)계발활동</v>
          </cell>
          <cell r="H3821" t="str">
            <v>단체모집</v>
          </cell>
          <cell r="I3821" t="str">
            <v>미해당</v>
          </cell>
          <cell r="J3821" t="str">
            <v>미해당</v>
          </cell>
          <cell r="K3821" t="str">
            <v>미해당</v>
          </cell>
          <cell r="L3821" t="str">
            <v xml:space="preserve"> </v>
          </cell>
        </row>
        <row r="3822">
          <cell r="A3822" t="str">
            <v>MD0215</v>
          </cell>
          <cell r="B3822" t="str">
            <v>충청북도</v>
          </cell>
          <cell r="C3822" t="str">
            <v>개별단위</v>
          </cell>
          <cell r="D3822" t="str">
            <v>대면방식</v>
          </cell>
          <cell r="E3822" t="str">
            <v>청소년수련시설</v>
          </cell>
          <cell r="F3822" t="str">
            <v>청소년수련원</v>
          </cell>
          <cell r="G3822" t="str">
            <v>자기(인성)계발활동</v>
          </cell>
          <cell r="H3822" t="str">
            <v>단체모집</v>
          </cell>
          <cell r="I3822" t="str">
            <v>미해당</v>
          </cell>
          <cell r="J3822" t="str">
            <v>미해당</v>
          </cell>
          <cell r="K3822" t="str">
            <v>미해당</v>
          </cell>
          <cell r="L3822" t="str">
            <v xml:space="preserve"> </v>
          </cell>
        </row>
        <row r="3823">
          <cell r="A3823" t="str">
            <v>MD0216</v>
          </cell>
          <cell r="B3823" t="str">
            <v>충청북도</v>
          </cell>
          <cell r="C3823" t="str">
            <v>개별단위</v>
          </cell>
          <cell r="D3823" t="str">
            <v>대면방식</v>
          </cell>
          <cell r="E3823" t="str">
            <v>청소년수련시설</v>
          </cell>
          <cell r="F3823" t="str">
            <v>청소년수련원</v>
          </cell>
          <cell r="G3823" t="str">
            <v>자기(인성)계발활동</v>
          </cell>
          <cell r="H3823" t="str">
            <v>단체모집</v>
          </cell>
          <cell r="I3823" t="str">
            <v>해당</v>
          </cell>
          <cell r="J3823" t="str">
            <v>해당</v>
          </cell>
          <cell r="K3823" t="str">
            <v>미해당</v>
          </cell>
          <cell r="L3823" t="str">
            <v xml:space="preserve"> </v>
          </cell>
        </row>
        <row r="3824">
          <cell r="A3824" t="str">
            <v>MD0217</v>
          </cell>
          <cell r="B3824" t="str">
            <v>충청북도</v>
          </cell>
          <cell r="C3824" t="str">
            <v>개별단위</v>
          </cell>
          <cell r="D3824" t="str">
            <v>대면방식</v>
          </cell>
          <cell r="E3824" t="str">
            <v>청소년수련시설</v>
          </cell>
          <cell r="F3824" t="str">
            <v>청소년수련원</v>
          </cell>
          <cell r="G3824" t="str">
            <v>자기(인성)계발활동</v>
          </cell>
          <cell r="H3824" t="str">
            <v>단체모집</v>
          </cell>
          <cell r="I3824" t="str">
            <v>해당</v>
          </cell>
          <cell r="J3824" t="str">
            <v>해당</v>
          </cell>
          <cell r="K3824" t="str">
            <v>미해당</v>
          </cell>
          <cell r="L3824" t="str">
            <v xml:space="preserve"> </v>
          </cell>
        </row>
        <row r="3825">
          <cell r="A3825" t="str">
            <v>MD0218</v>
          </cell>
          <cell r="B3825" t="str">
            <v>충청북도</v>
          </cell>
          <cell r="C3825" t="str">
            <v>개별단위</v>
          </cell>
          <cell r="D3825" t="str">
            <v>대면방식</v>
          </cell>
          <cell r="E3825" t="str">
            <v>청소년수련시설</v>
          </cell>
          <cell r="F3825" t="str">
            <v>청소년수련원</v>
          </cell>
          <cell r="G3825" t="str">
            <v>자기(인성)계발활동</v>
          </cell>
          <cell r="H3825" t="str">
            <v>단체모집</v>
          </cell>
          <cell r="I3825" t="str">
            <v>미해당</v>
          </cell>
          <cell r="J3825" t="str">
            <v>미해당</v>
          </cell>
          <cell r="K3825" t="str">
            <v>미해당</v>
          </cell>
          <cell r="L3825" t="str">
            <v xml:space="preserve"> </v>
          </cell>
        </row>
        <row r="3826">
          <cell r="A3826" t="str">
            <v>MD0244</v>
          </cell>
          <cell r="B3826" t="str">
            <v>부산광역시</v>
          </cell>
          <cell r="C3826" t="str">
            <v>개별단위</v>
          </cell>
          <cell r="D3826" t="str">
            <v>대면방식</v>
          </cell>
          <cell r="E3826" t="str">
            <v>청소년수련시설</v>
          </cell>
          <cell r="F3826" t="str">
            <v>청소년수련관</v>
          </cell>
          <cell r="G3826" t="str">
            <v>건강·보건활동</v>
          </cell>
          <cell r="H3826" t="str">
            <v>단체모집</v>
          </cell>
          <cell r="I3826" t="str">
            <v>해당</v>
          </cell>
          <cell r="J3826" t="str">
            <v>해당</v>
          </cell>
          <cell r="K3826" t="str">
            <v>미해당</v>
          </cell>
          <cell r="L3826" t="str">
            <v xml:space="preserve"> </v>
          </cell>
        </row>
        <row r="3827">
          <cell r="A3827" t="str">
            <v>MD0245</v>
          </cell>
          <cell r="B3827" t="str">
            <v>전라남도</v>
          </cell>
          <cell r="C3827" t="str">
            <v>개별단위</v>
          </cell>
          <cell r="D3827" t="str">
            <v>대면방식</v>
          </cell>
          <cell r="E3827" t="str">
            <v>청소년수련시설</v>
          </cell>
          <cell r="F3827" t="str">
            <v>청소년수련원</v>
          </cell>
          <cell r="G3827" t="str">
            <v>모험개척활동</v>
          </cell>
          <cell r="H3827" t="str">
            <v>단체모집</v>
          </cell>
          <cell r="I3827" t="str">
            <v>해당</v>
          </cell>
          <cell r="J3827" t="str">
            <v>해당</v>
          </cell>
          <cell r="K3827" t="str">
            <v>미해당</v>
          </cell>
          <cell r="L3827" t="str">
            <v xml:space="preserve"> </v>
          </cell>
        </row>
        <row r="3828">
          <cell r="A3828" t="str">
            <v>MD0246</v>
          </cell>
          <cell r="B3828" t="str">
            <v>전라남도</v>
          </cell>
          <cell r="C3828" t="str">
            <v>개별단위</v>
          </cell>
          <cell r="D3828" t="str">
            <v>대면방식</v>
          </cell>
          <cell r="E3828" t="str">
            <v>청소년수련시설</v>
          </cell>
          <cell r="F3828" t="str">
            <v>청소년수련원</v>
          </cell>
          <cell r="G3828" t="str">
            <v>모험개척활동</v>
          </cell>
          <cell r="H3828" t="str">
            <v>단체모집</v>
          </cell>
          <cell r="I3828" t="str">
            <v>해당</v>
          </cell>
          <cell r="J3828" t="str">
            <v>해당</v>
          </cell>
          <cell r="K3828" t="str">
            <v>미해당</v>
          </cell>
          <cell r="L3828" t="str">
            <v xml:space="preserve"> </v>
          </cell>
        </row>
        <row r="3829">
          <cell r="A3829" t="str">
            <v>MD0247</v>
          </cell>
          <cell r="B3829" t="str">
            <v>전라남도</v>
          </cell>
          <cell r="C3829" t="str">
            <v>개별단위</v>
          </cell>
          <cell r="D3829" t="str">
            <v>대면방식</v>
          </cell>
          <cell r="E3829" t="str">
            <v>청소년수련시설</v>
          </cell>
          <cell r="F3829" t="str">
            <v>청소년수련원</v>
          </cell>
          <cell r="G3829" t="str">
            <v>모험개척활동</v>
          </cell>
          <cell r="H3829" t="str">
            <v>단체모집</v>
          </cell>
          <cell r="I3829" t="str">
            <v>해당</v>
          </cell>
          <cell r="J3829" t="str">
            <v>해당</v>
          </cell>
          <cell r="K3829" t="str">
            <v>미해당</v>
          </cell>
          <cell r="L3829" t="str">
            <v xml:space="preserve"> </v>
          </cell>
        </row>
        <row r="3830">
          <cell r="A3830" t="str">
            <v>MD0251</v>
          </cell>
          <cell r="B3830" t="str">
            <v>전북특별자치도</v>
          </cell>
          <cell r="C3830" t="str">
            <v>개별단위</v>
          </cell>
          <cell r="D3830" t="str">
            <v>대면방식</v>
          </cell>
          <cell r="E3830" t="str">
            <v>청소년수련시설</v>
          </cell>
          <cell r="F3830" t="str">
            <v>청소년수련원</v>
          </cell>
          <cell r="G3830" t="str">
            <v>과학정보활동</v>
          </cell>
          <cell r="H3830" t="str">
            <v>단체모집</v>
          </cell>
          <cell r="I3830" t="str">
            <v>해당</v>
          </cell>
          <cell r="J3830" t="str">
            <v>해당</v>
          </cell>
          <cell r="K3830" t="str">
            <v>미해당</v>
          </cell>
          <cell r="L3830" t="str">
            <v xml:space="preserve"> </v>
          </cell>
        </row>
        <row r="3831">
          <cell r="A3831" t="str">
            <v>MD0252</v>
          </cell>
          <cell r="B3831" t="str">
            <v>전북특별자치도</v>
          </cell>
          <cell r="C3831" t="str">
            <v>개별단위</v>
          </cell>
          <cell r="D3831" t="str">
            <v>대면방식</v>
          </cell>
          <cell r="E3831" t="str">
            <v>청소년수련시설</v>
          </cell>
          <cell r="F3831" t="str">
            <v>청소년수련원</v>
          </cell>
          <cell r="G3831" t="str">
            <v>과학정보활동</v>
          </cell>
          <cell r="H3831" t="str">
            <v>단체모집</v>
          </cell>
          <cell r="I3831" t="str">
            <v>해당</v>
          </cell>
          <cell r="J3831" t="str">
            <v>해당</v>
          </cell>
          <cell r="K3831" t="str">
            <v>미해당</v>
          </cell>
          <cell r="L3831" t="str">
            <v xml:space="preserve"> </v>
          </cell>
        </row>
        <row r="3832">
          <cell r="A3832" t="str">
            <v>MD0253</v>
          </cell>
          <cell r="B3832" t="str">
            <v>전북특별자치도</v>
          </cell>
          <cell r="C3832" t="str">
            <v>개별단위</v>
          </cell>
          <cell r="D3832" t="str">
            <v>대면방식</v>
          </cell>
          <cell r="E3832" t="str">
            <v>청소년수련시설</v>
          </cell>
          <cell r="F3832" t="str">
            <v>청소년수련원</v>
          </cell>
          <cell r="G3832" t="str">
            <v>문화예술활동</v>
          </cell>
          <cell r="H3832" t="str">
            <v>단체모집</v>
          </cell>
          <cell r="I3832" t="str">
            <v>미해당</v>
          </cell>
          <cell r="J3832" t="str">
            <v>미해당</v>
          </cell>
          <cell r="K3832" t="str">
            <v>미해당</v>
          </cell>
          <cell r="L3832" t="str">
            <v xml:space="preserve"> </v>
          </cell>
        </row>
        <row r="3833">
          <cell r="A3833" t="str">
            <v>MD0254</v>
          </cell>
          <cell r="B3833" t="str">
            <v>전북특별자치도</v>
          </cell>
          <cell r="C3833" t="str">
            <v>개별단위</v>
          </cell>
          <cell r="D3833" t="str">
            <v>대면방식</v>
          </cell>
          <cell r="E3833" t="str">
            <v>청소년수련시설</v>
          </cell>
          <cell r="F3833" t="str">
            <v>청소년수련원</v>
          </cell>
          <cell r="G3833" t="str">
            <v>문화예술활동</v>
          </cell>
          <cell r="H3833" t="str">
            <v>단체모집</v>
          </cell>
          <cell r="I3833" t="str">
            <v>미해당</v>
          </cell>
          <cell r="J3833" t="str">
            <v>미해당</v>
          </cell>
          <cell r="K3833" t="str">
            <v>미해당</v>
          </cell>
          <cell r="L3833" t="str">
            <v xml:space="preserve"> </v>
          </cell>
        </row>
        <row r="3834">
          <cell r="A3834" t="str">
            <v>MD0255</v>
          </cell>
          <cell r="B3834" t="str">
            <v>전북특별자치도</v>
          </cell>
          <cell r="C3834" t="str">
            <v>개별단위</v>
          </cell>
          <cell r="D3834" t="str">
            <v>대면방식</v>
          </cell>
          <cell r="E3834" t="str">
            <v>청소년수련시설</v>
          </cell>
          <cell r="F3834" t="str">
            <v>청소년수련원</v>
          </cell>
          <cell r="G3834" t="str">
            <v>건강·보건활동</v>
          </cell>
          <cell r="H3834" t="str">
            <v>단체모집</v>
          </cell>
          <cell r="I3834" t="str">
            <v>미해당</v>
          </cell>
          <cell r="J3834" t="str">
            <v>미해당</v>
          </cell>
          <cell r="K3834" t="str">
            <v>미해당</v>
          </cell>
          <cell r="L3834" t="str">
            <v xml:space="preserve"> </v>
          </cell>
        </row>
        <row r="3835">
          <cell r="A3835" t="str">
            <v>MD0256</v>
          </cell>
          <cell r="B3835" t="str">
            <v>전북특별자치도</v>
          </cell>
          <cell r="C3835" t="str">
            <v>개별단위</v>
          </cell>
          <cell r="D3835" t="str">
            <v>대면방식</v>
          </cell>
          <cell r="E3835" t="str">
            <v>청소년수련시설</v>
          </cell>
          <cell r="F3835" t="str">
            <v>청소년수련원</v>
          </cell>
          <cell r="G3835" t="str">
            <v>환경보존활동</v>
          </cell>
          <cell r="H3835" t="str">
            <v>단체모집</v>
          </cell>
          <cell r="I3835" t="str">
            <v>미해당</v>
          </cell>
          <cell r="J3835" t="str">
            <v>미해당</v>
          </cell>
          <cell r="K3835" t="str">
            <v>미해당</v>
          </cell>
          <cell r="L3835" t="str">
            <v xml:space="preserve"> </v>
          </cell>
        </row>
        <row r="3836">
          <cell r="A3836" t="str">
            <v>MD0258</v>
          </cell>
          <cell r="B3836" t="str">
            <v>전북특별자치도</v>
          </cell>
          <cell r="C3836" t="str">
            <v>개별단위</v>
          </cell>
          <cell r="D3836" t="str">
            <v>대면방식</v>
          </cell>
          <cell r="E3836" t="str">
            <v>청소년수련시설</v>
          </cell>
          <cell r="F3836" t="str">
            <v>청소년수련원</v>
          </cell>
          <cell r="G3836" t="str">
            <v>모험개척활동</v>
          </cell>
          <cell r="H3836" t="str">
            <v>단체모집</v>
          </cell>
          <cell r="I3836" t="str">
            <v>해당</v>
          </cell>
          <cell r="J3836" t="str">
            <v>해당</v>
          </cell>
          <cell r="K3836" t="str">
            <v>미해당</v>
          </cell>
          <cell r="L3836" t="str">
            <v xml:space="preserve"> </v>
          </cell>
        </row>
        <row r="3837">
          <cell r="A3837" t="str">
            <v>MD0266</v>
          </cell>
          <cell r="B3837" t="str">
            <v>충청북도</v>
          </cell>
          <cell r="C3837" t="str">
            <v>개별단위</v>
          </cell>
          <cell r="D3837" t="str">
            <v>대면방식</v>
          </cell>
          <cell r="E3837" t="str">
            <v>청소년수련시설</v>
          </cell>
          <cell r="F3837" t="str">
            <v>청소년수련원</v>
          </cell>
          <cell r="G3837" t="str">
            <v>건강·보건활동</v>
          </cell>
          <cell r="H3837" t="str">
            <v>단체모집</v>
          </cell>
          <cell r="I3837" t="str">
            <v>미해당</v>
          </cell>
          <cell r="J3837" t="str">
            <v>미해당</v>
          </cell>
          <cell r="K3837" t="str">
            <v>미해당</v>
          </cell>
          <cell r="L3837" t="str">
            <v xml:space="preserve"> </v>
          </cell>
        </row>
        <row r="3838">
          <cell r="A3838" t="str">
            <v>MD0267</v>
          </cell>
          <cell r="B3838" t="str">
            <v>경상북도</v>
          </cell>
          <cell r="C3838" t="str">
            <v>개별단위</v>
          </cell>
          <cell r="D3838" t="str">
            <v>대면방식</v>
          </cell>
          <cell r="E3838" t="str">
            <v>청소년수련시설</v>
          </cell>
          <cell r="F3838" t="str">
            <v>청소년수련원</v>
          </cell>
          <cell r="G3838" t="str">
            <v>자기(인성)계발활동</v>
          </cell>
          <cell r="H3838" t="str">
            <v>단체모집</v>
          </cell>
          <cell r="I3838" t="str">
            <v>해당</v>
          </cell>
          <cell r="J3838" t="str">
            <v>해당</v>
          </cell>
          <cell r="K3838" t="str">
            <v>미해당</v>
          </cell>
          <cell r="L3838" t="str">
            <v xml:space="preserve"> </v>
          </cell>
        </row>
        <row r="3839">
          <cell r="A3839" t="str">
            <v>MD0268</v>
          </cell>
          <cell r="B3839" t="str">
            <v>경상북도</v>
          </cell>
          <cell r="C3839" t="str">
            <v>개별단위</v>
          </cell>
          <cell r="D3839" t="str">
            <v>대면방식</v>
          </cell>
          <cell r="E3839" t="str">
            <v>청소년수련시설</v>
          </cell>
          <cell r="F3839" t="str">
            <v>청소년수련원</v>
          </cell>
          <cell r="G3839" t="str">
            <v>자기(인성)계발활동</v>
          </cell>
          <cell r="H3839" t="str">
            <v>단체모집</v>
          </cell>
          <cell r="I3839" t="str">
            <v>해당</v>
          </cell>
          <cell r="J3839" t="str">
            <v>해당</v>
          </cell>
          <cell r="K3839" t="str">
            <v>미해당</v>
          </cell>
          <cell r="L3839" t="str">
            <v xml:space="preserve"> </v>
          </cell>
        </row>
        <row r="3840">
          <cell r="A3840" t="str">
            <v>MD0269</v>
          </cell>
          <cell r="B3840" t="str">
            <v>경상북도</v>
          </cell>
          <cell r="C3840" t="str">
            <v>개별단위</v>
          </cell>
          <cell r="D3840" t="str">
            <v>대면방식</v>
          </cell>
          <cell r="E3840" t="str">
            <v>청소년수련시설</v>
          </cell>
          <cell r="F3840" t="str">
            <v>청소년수련원</v>
          </cell>
          <cell r="G3840" t="str">
            <v>자기(인성)계발활동</v>
          </cell>
          <cell r="H3840" t="str">
            <v>단체모집</v>
          </cell>
          <cell r="I3840" t="str">
            <v>해당</v>
          </cell>
          <cell r="J3840" t="str">
            <v>해당</v>
          </cell>
          <cell r="K3840" t="str">
            <v>미해당</v>
          </cell>
          <cell r="L3840" t="str">
            <v xml:space="preserve"> </v>
          </cell>
        </row>
        <row r="3841">
          <cell r="A3841" t="str">
            <v>MD0270</v>
          </cell>
          <cell r="B3841" t="str">
            <v>경상남도</v>
          </cell>
          <cell r="C3841" t="str">
            <v>개별단위</v>
          </cell>
          <cell r="D3841" t="str">
            <v>대면방식</v>
          </cell>
          <cell r="E3841" t="str">
            <v>청소년수련시설</v>
          </cell>
          <cell r="F3841" t="str">
            <v>청소년수련원</v>
          </cell>
          <cell r="G3841" t="str">
            <v>모험개척활동</v>
          </cell>
          <cell r="H3841" t="str">
            <v>단체모집</v>
          </cell>
          <cell r="I3841" t="str">
            <v>해당</v>
          </cell>
          <cell r="J3841" t="str">
            <v>해당</v>
          </cell>
          <cell r="K3841" t="str">
            <v>미해당</v>
          </cell>
          <cell r="L3841" t="str">
            <v xml:space="preserve"> </v>
          </cell>
        </row>
        <row r="3842">
          <cell r="A3842" t="str">
            <v>MD0283</v>
          </cell>
          <cell r="B3842" t="str">
            <v>경상북도</v>
          </cell>
          <cell r="C3842" t="str">
            <v>개별단위</v>
          </cell>
          <cell r="D3842" t="str">
            <v>대면방식</v>
          </cell>
          <cell r="E3842" t="str">
            <v>청소년수련시설</v>
          </cell>
          <cell r="F3842" t="str">
            <v>청소년수련원</v>
          </cell>
          <cell r="G3842" t="str">
            <v>기타</v>
          </cell>
          <cell r="H3842" t="str">
            <v>단체모집</v>
          </cell>
          <cell r="I3842" t="str">
            <v>해당</v>
          </cell>
          <cell r="J3842" t="str">
            <v>해당</v>
          </cell>
          <cell r="K3842" t="str">
            <v>미해당</v>
          </cell>
          <cell r="L3842" t="str">
            <v xml:space="preserve"> </v>
          </cell>
        </row>
        <row r="3843">
          <cell r="A3843" t="str">
            <v>MD0285</v>
          </cell>
          <cell r="B3843" t="str">
            <v>경상북도</v>
          </cell>
          <cell r="C3843" t="str">
            <v>개별단위</v>
          </cell>
          <cell r="D3843" t="str">
            <v>대면방식</v>
          </cell>
          <cell r="E3843" t="str">
            <v>청소년수련시설</v>
          </cell>
          <cell r="F3843" t="str">
            <v>청소년수련원</v>
          </cell>
          <cell r="G3843" t="str">
            <v>기타</v>
          </cell>
          <cell r="H3843" t="str">
            <v>단체모집</v>
          </cell>
          <cell r="I3843" t="str">
            <v>해당</v>
          </cell>
          <cell r="J3843" t="str">
            <v>해당</v>
          </cell>
          <cell r="K3843" t="str">
            <v>미해당</v>
          </cell>
          <cell r="L3843" t="str">
            <v xml:space="preserve"> </v>
          </cell>
        </row>
        <row r="3844">
          <cell r="A3844" t="str">
            <v>MD0286</v>
          </cell>
          <cell r="B3844" t="str">
            <v>경상북도</v>
          </cell>
          <cell r="C3844" t="str">
            <v>개별단위</v>
          </cell>
          <cell r="D3844" t="str">
            <v>대면방식</v>
          </cell>
          <cell r="E3844" t="str">
            <v>청소년수련시설</v>
          </cell>
          <cell r="F3844" t="str">
            <v>청소년수련원</v>
          </cell>
          <cell r="G3844" t="str">
            <v>기타</v>
          </cell>
          <cell r="H3844" t="str">
            <v>단체모집</v>
          </cell>
          <cell r="I3844" t="str">
            <v>해당</v>
          </cell>
          <cell r="J3844" t="str">
            <v>해당</v>
          </cell>
          <cell r="K3844" t="str">
            <v>미해당</v>
          </cell>
          <cell r="L3844" t="str">
            <v xml:space="preserve"> </v>
          </cell>
        </row>
        <row r="3845">
          <cell r="A3845" t="str">
            <v>MD0287</v>
          </cell>
          <cell r="B3845" t="str">
            <v>경상북도</v>
          </cell>
          <cell r="C3845" t="str">
            <v>개별단위</v>
          </cell>
          <cell r="D3845" t="str">
            <v>대면방식</v>
          </cell>
          <cell r="E3845" t="str">
            <v>청소년수련시설</v>
          </cell>
          <cell r="F3845" t="str">
            <v>청소년수련원</v>
          </cell>
          <cell r="G3845" t="str">
            <v>기타</v>
          </cell>
          <cell r="H3845" t="str">
            <v>단체모집</v>
          </cell>
          <cell r="I3845" t="str">
            <v>해당</v>
          </cell>
          <cell r="J3845" t="str">
            <v>해당</v>
          </cell>
          <cell r="K3845" t="str">
            <v>미해당</v>
          </cell>
          <cell r="L3845" t="str">
            <v xml:space="preserve"> </v>
          </cell>
        </row>
        <row r="3846">
          <cell r="A3846" t="str">
            <v>MD0288</v>
          </cell>
          <cell r="B3846" t="str">
            <v>경상북도</v>
          </cell>
          <cell r="C3846" t="str">
            <v>개별단위</v>
          </cell>
          <cell r="D3846" t="str">
            <v>대면방식</v>
          </cell>
          <cell r="E3846" t="str">
            <v>청소년수련시설</v>
          </cell>
          <cell r="F3846" t="str">
            <v>청소년수련원</v>
          </cell>
          <cell r="G3846" t="str">
            <v>기타</v>
          </cell>
          <cell r="H3846" t="str">
            <v>단체모집</v>
          </cell>
          <cell r="I3846" t="str">
            <v>해당</v>
          </cell>
          <cell r="J3846" t="str">
            <v>해당</v>
          </cell>
          <cell r="K3846" t="str">
            <v>미해당</v>
          </cell>
          <cell r="L3846" t="str">
            <v xml:space="preserve"> </v>
          </cell>
        </row>
        <row r="3847">
          <cell r="A3847" t="str">
            <v>MD0289</v>
          </cell>
          <cell r="B3847" t="str">
            <v>경상북도</v>
          </cell>
          <cell r="C3847" t="str">
            <v>개별단위</v>
          </cell>
          <cell r="D3847" t="str">
            <v>대면방식</v>
          </cell>
          <cell r="E3847" t="str">
            <v>청소년수련시설</v>
          </cell>
          <cell r="F3847" t="str">
            <v>청소년수련원</v>
          </cell>
          <cell r="G3847" t="str">
            <v>기타</v>
          </cell>
          <cell r="H3847" t="str">
            <v>단체모집</v>
          </cell>
          <cell r="I3847" t="str">
            <v>해당</v>
          </cell>
          <cell r="J3847" t="str">
            <v>해당</v>
          </cell>
          <cell r="K3847" t="str">
            <v>미해당</v>
          </cell>
          <cell r="L3847" t="str">
            <v xml:space="preserve"> </v>
          </cell>
        </row>
        <row r="3848">
          <cell r="A3848" t="str">
            <v>MD0290</v>
          </cell>
          <cell r="B3848" t="str">
            <v>경상북도</v>
          </cell>
          <cell r="C3848" t="str">
            <v>개별단위</v>
          </cell>
          <cell r="D3848" t="str">
            <v>대면방식</v>
          </cell>
          <cell r="E3848" t="str">
            <v>청소년수련시설</v>
          </cell>
          <cell r="F3848" t="str">
            <v>청소년수련원</v>
          </cell>
          <cell r="G3848" t="str">
            <v>기타</v>
          </cell>
          <cell r="H3848" t="str">
            <v>단체모집</v>
          </cell>
          <cell r="I3848" t="str">
            <v>해당</v>
          </cell>
          <cell r="J3848" t="str">
            <v>해당</v>
          </cell>
          <cell r="K3848" t="str">
            <v>미해당</v>
          </cell>
          <cell r="L3848" t="str">
            <v xml:space="preserve"> </v>
          </cell>
        </row>
        <row r="3849">
          <cell r="A3849" t="str">
            <v>MD0291</v>
          </cell>
          <cell r="B3849" t="str">
            <v>경상북도</v>
          </cell>
          <cell r="C3849" t="str">
            <v>개별단위</v>
          </cell>
          <cell r="D3849" t="str">
            <v>대면방식</v>
          </cell>
          <cell r="E3849" t="str">
            <v>청소년수련시설</v>
          </cell>
          <cell r="F3849" t="str">
            <v>청소년수련원</v>
          </cell>
          <cell r="G3849" t="str">
            <v>기타</v>
          </cell>
          <cell r="H3849" t="str">
            <v>단체모집</v>
          </cell>
          <cell r="I3849" t="str">
            <v>해당</v>
          </cell>
          <cell r="J3849" t="str">
            <v>해당</v>
          </cell>
          <cell r="K3849" t="str">
            <v>미해당</v>
          </cell>
          <cell r="L3849" t="str">
            <v xml:space="preserve"> </v>
          </cell>
        </row>
        <row r="3850">
          <cell r="A3850" t="str">
            <v>MD0292</v>
          </cell>
          <cell r="B3850" t="str">
            <v>경상북도</v>
          </cell>
          <cell r="C3850" t="str">
            <v>개별단위</v>
          </cell>
          <cell r="D3850" t="str">
            <v>대면방식</v>
          </cell>
          <cell r="E3850" t="str">
            <v>청소년수련시설</v>
          </cell>
          <cell r="F3850" t="str">
            <v>청소년수련원</v>
          </cell>
          <cell r="G3850" t="str">
            <v>기타</v>
          </cell>
          <cell r="H3850" t="str">
            <v>단체모집</v>
          </cell>
          <cell r="I3850" t="str">
            <v>해당</v>
          </cell>
          <cell r="J3850" t="str">
            <v>해당</v>
          </cell>
          <cell r="K3850" t="str">
            <v>미해당</v>
          </cell>
          <cell r="L3850" t="str">
            <v xml:space="preserve"> </v>
          </cell>
        </row>
        <row r="3851">
          <cell r="A3851" t="str">
            <v>MD0293</v>
          </cell>
          <cell r="B3851" t="str">
            <v>경상북도</v>
          </cell>
          <cell r="C3851" t="str">
            <v>개별단위</v>
          </cell>
          <cell r="D3851" t="str">
            <v>대면방식</v>
          </cell>
          <cell r="E3851" t="str">
            <v>청소년수련시설</v>
          </cell>
          <cell r="F3851" t="str">
            <v>청소년수련원</v>
          </cell>
          <cell r="G3851" t="str">
            <v>기타</v>
          </cell>
          <cell r="H3851" t="str">
            <v>단체모집</v>
          </cell>
          <cell r="I3851" t="str">
            <v>해당</v>
          </cell>
          <cell r="J3851" t="str">
            <v>해당</v>
          </cell>
          <cell r="K3851" t="str">
            <v>미해당</v>
          </cell>
          <cell r="L3851" t="str">
            <v xml:space="preserve"> </v>
          </cell>
        </row>
        <row r="3852">
          <cell r="A3852" t="str">
            <v>MD0302</v>
          </cell>
          <cell r="B3852" t="str">
            <v>경기도</v>
          </cell>
          <cell r="C3852" t="str">
            <v>개별단위</v>
          </cell>
          <cell r="D3852" t="str">
            <v>대면방식</v>
          </cell>
          <cell r="E3852" t="str">
            <v>청소년수련시설</v>
          </cell>
          <cell r="F3852" t="str">
            <v>청소년수련원</v>
          </cell>
          <cell r="G3852" t="str">
            <v>기타</v>
          </cell>
          <cell r="H3852" t="str">
            <v>단체모집</v>
          </cell>
          <cell r="I3852" t="str">
            <v>미해당</v>
          </cell>
          <cell r="J3852" t="str">
            <v>미해당</v>
          </cell>
          <cell r="K3852" t="str">
            <v>미해당</v>
          </cell>
          <cell r="L3852" t="str">
            <v xml:space="preserve"> </v>
          </cell>
        </row>
        <row r="3853">
          <cell r="A3853" t="str">
            <v>MD0304</v>
          </cell>
          <cell r="B3853" t="str">
            <v>충청북도</v>
          </cell>
          <cell r="C3853" t="str">
            <v>개별단위</v>
          </cell>
          <cell r="D3853" t="str">
            <v>대면방식</v>
          </cell>
          <cell r="E3853" t="str">
            <v>청소년수련시설</v>
          </cell>
          <cell r="F3853" t="str">
            <v>청소년수련원</v>
          </cell>
          <cell r="G3853" t="str">
            <v>기타</v>
          </cell>
          <cell r="H3853" t="str">
            <v>단체모집</v>
          </cell>
          <cell r="I3853" t="str">
            <v>해당</v>
          </cell>
          <cell r="J3853" t="str">
            <v>미해당</v>
          </cell>
          <cell r="K3853" t="str">
            <v>해당</v>
          </cell>
          <cell r="L3853" t="str">
            <v xml:space="preserve"> </v>
          </cell>
        </row>
        <row r="3854">
          <cell r="A3854" t="str">
            <v>MD0325</v>
          </cell>
          <cell r="B3854" t="str">
            <v>전라남도</v>
          </cell>
          <cell r="C3854" t="str">
            <v>개별단위</v>
          </cell>
          <cell r="D3854" t="str">
            <v>대면방식</v>
          </cell>
          <cell r="E3854" t="str">
            <v>청소년수련시설</v>
          </cell>
          <cell r="F3854" t="str">
            <v>청소년수련원</v>
          </cell>
          <cell r="G3854" t="str">
            <v>자기(인성)계발활동</v>
          </cell>
          <cell r="H3854" t="str">
            <v>단체모집</v>
          </cell>
          <cell r="I3854" t="str">
            <v>해당</v>
          </cell>
          <cell r="J3854" t="str">
            <v>해당</v>
          </cell>
          <cell r="K3854" t="str">
            <v>미해당</v>
          </cell>
          <cell r="L3854" t="str">
            <v xml:space="preserve"> </v>
          </cell>
        </row>
        <row r="3855">
          <cell r="A3855" t="str">
            <v>MD0326</v>
          </cell>
          <cell r="B3855" t="str">
            <v>전라남도</v>
          </cell>
          <cell r="C3855" t="str">
            <v>개별단위</v>
          </cell>
          <cell r="D3855" t="str">
            <v>대면방식</v>
          </cell>
          <cell r="E3855" t="str">
            <v>청소년수련시설</v>
          </cell>
          <cell r="F3855" t="str">
            <v>청소년수련원</v>
          </cell>
          <cell r="G3855" t="str">
            <v>자기(인성)계발활동</v>
          </cell>
          <cell r="H3855" t="str">
            <v>단체모집</v>
          </cell>
          <cell r="I3855" t="str">
            <v>해당</v>
          </cell>
          <cell r="J3855" t="str">
            <v>해당</v>
          </cell>
          <cell r="K3855" t="str">
            <v>미해당</v>
          </cell>
          <cell r="L3855" t="str">
            <v xml:space="preserve"> </v>
          </cell>
        </row>
        <row r="3856">
          <cell r="A3856" t="str">
            <v>MD0327</v>
          </cell>
          <cell r="B3856" t="str">
            <v>전라남도</v>
          </cell>
          <cell r="C3856" t="str">
            <v>개별단위</v>
          </cell>
          <cell r="D3856" t="str">
            <v>대면방식</v>
          </cell>
          <cell r="E3856" t="str">
            <v>청소년수련시설</v>
          </cell>
          <cell r="F3856" t="str">
            <v>청소년수련원</v>
          </cell>
          <cell r="G3856" t="str">
            <v>자기(인성)계발활동</v>
          </cell>
          <cell r="H3856" t="str">
            <v>단체모집</v>
          </cell>
          <cell r="I3856" t="str">
            <v>해당</v>
          </cell>
          <cell r="J3856" t="str">
            <v>해당</v>
          </cell>
          <cell r="K3856" t="str">
            <v>미해당</v>
          </cell>
          <cell r="L3856" t="str">
            <v xml:space="preserve"> </v>
          </cell>
        </row>
        <row r="3857">
          <cell r="A3857" t="str">
            <v>MD0328</v>
          </cell>
          <cell r="B3857" t="str">
            <v>전라남도</v>
          </cell>
          <cell r="C3857" t="str">
            <v>개별단위</v>
          </cell>
          <cell r="D3857" t="str">
            <v>대면방식</v>
          </cell>
          <cell r="E3857" t="str">
            <v>청소년수련시설</v>
          </cell>
          <cell r="F3857" t="str">
            <v>청소년수련원</v>
          </cell>
          <cell r="G3857" t="str">
            <v>자기(인성)계발활동</v>
          </cell>
          <cell r="H3857" t="str">
            <v>단체모집</v>
          </cell>
          <cell r="I3857" t="str">
            <v>해당</v>
          </cell>
          <cell r="J3857" t="str">
            <v>해당</v>
          </cell>
          <cell r="K3857" t="str">
            <v>미해당</v>
          </cell>
          <cell r="L3857" t="str">
            <v xml:space="preserve"> </v>
          </cell>
        </row>
        <row r="3858">
          <cell r="A3858" t="str">
            <v>MD0329</v>
          </cell>
          <cell r="B3858" t="str">
            <v>전라남도</v>
          </cell>
          <cell r="C3858" t="str">
            <v>개별단위</v>
          </cell>
          <cell r="D3858" t="str">
            <v>대면방식</v>
          </cell>
          <cell r="E3858" t="str">
            <v>청소년수련시설</v>
          </cell>
          <cell r="F3858" t="str">
            <v>청소년수련원</v>
          </cell>
          <cell r="G3858" t="str">
            <v>자기(인성)계발활동</v>
          </cell>
          <cell r="H3858" t="str">
            <v>단체모집</v>
          </cell>
          <cell r="I3858" t="str">
            <v>해당</v>
          </cell>
          <cell r="J3858" t="str">
            <v>해당</v>
          </cell>
          <cell r="K3858" t="str">
            <v>미해당</v>
          </cell>
          <cell r="L3858" t="str">
            <v xml:space="preserve"> </v>
          </cell>
        </row>
        <row r="3859">
          <cell r="A3859" t="str">
            <v>MD0332</v>
          </cell>
          <cell r="B3859" t="str">
            <v>전라남도</v>
          </cell>
          <cell r="C3859" t="str">
            <v>개별단위</v>
          </cell>
          <cell r="D3859" t="str">
            <v>대면방식</v>
          </cell>
          <cell r="E3859" t="str">
            <v>청소년수련시설</v>
          </cell>
          <cell r="F3859" t="str">
            <v>청소년수련원</v>
          </cell>
          <cell r="G3859" t="str">
            <v>자기(인성)계발활동</v>
          </cell>
          <cell r="H3859" t="str">
            <v>단체모집</v>
          </cell>
          <cell r="I3859" t="str">
            <v>해당</v>
          </cell>
          <cell r="J3859" t="str">
            <v>해당</v>
          </cell>
          <cell r="K3859" t="str">
            <v>미해당</v>
          </cell>
          <cell r="L3859" t="str">
            <v xml:space="preserve"> </v>
          </cell>
        </row>
        <row r="3860">
          <cell r="A3860" t="str">
            <v>MD0333</v>
          </cell>
          <cell r="B3860" t="str">
            <v>전라남도</v>
          </cell>
          <cell r="C3860" t="str">
            <v>개별단위</v>
          </cell>
          <cell r="D3860" t="str">
            <v>대면방식</v>
          </cell>
          <cell r="E3860" t="str">
            <v>청소년수련시설</v>
          </cell>
          <cell r="F3860" t="str">
            <v>청소년수련원</v>
          </cell>
          <cell r="G3860" t="str">
            <v>자기(인성)계발활동</v>
          </cell>
          <cell r="H3860" t="str">
            <v>단체모집</v>
          </cell>
          <cell r="I3860" t="str">
            <v>해당</v>
          </cell>
          <cell r="J3860" t="str">
            <v>해당</v>
          </cell>
          <cell r="K3860" t="str">
            <v>미해당</v>
          </cell>
          <cell r="L3860" t="str">
            <v xml:space="preserve"> </v>
          </cell>
        </row>
        <row r="3861">
          <cell r="A3861" t="str">
            <v>MD0334</v>
          </cell>
          <cell r="B3861" t="str">
            <v>전라남도</v>
          </cell>
          <cell r="C3861" t="str">
            <v>개별단위</v>
          </cell>
          <cell r="D3861" t="str">
            <v>대면방식</v>
          </cell>
          <cell r="E3861" t="str">
            <v>청소년수련시설</v>
          </cell>
          <cell r="F3861" t="str">
            <v>청소년수련원</v>
          </cell>
          <cell r="G3861" t="str">
            <v>자기(인성)계발활동</v>
          </cell>
          <cell r="H3861" t="str">
            <v>단체모집</v>
          </cell>
          <cell r="I3861" t="str">
            <v>해당</v>
          </cell>
          <cell r="J3861" t="str">
            <v>해당</v>
          </cell>
          <cell r="K3861" t="str">
            <v>미해당</v>
          </cell>
          <cell r="L3861" t="str">
            <v xml:space="preserve"> </v>
          </cell>
        </row>
        <row r="3862">
          <cell r="A3862" t="str">
            <v>MD0335</v>
          </cell>
          <cell r="B3862" t="str">
            <v>전라남도</v>
          </cell>
          <cell r="C3862" t="str">
            <v>개별단위</v>
          </cell>
          <cell r="D3862" t="str">
            <v>대면방식</v>
          </cell>
          <cell r="E3862" t="str">
            <v>청소년수련시설</v>
          </cell>
          <cell r="F3862" t="str">
            <v>청소년수련원</v>
          </cell>
          <cell r="G3862" t="str">
            <v>자기(인성)계발활동</v>
          </cell>
          <cell r="H3862" t="str">
            <v>단체모집</v>
          </cell>
          <cell r="I3862" t="str">
            <v>해당</v>
          </cell>
          <cell r="J3862" t="str">
            <v>해당</v>
          </cell>
          <cell r="K3862" t="str">
            <v>미해당</v>
          </cell>
          <cell r="L3862" t="str">
            <v xml:space="preserve"> </v>
          </cell>
        </row>
        <row r="3863">
          <cell r="A3863" t="str">
            <v>MD0336</v>
          </cell>
          <cell r="B3863" t="str">
            <v>전라남도</v>
          </cell>
          <cell r="C3863" t="str">
            <v>개별단위</v>
          </cell>
          <cell r="D3863" t="str">
            <v>대면방식</v>
          </cell>
          <cell r="E3863" t="str">
            <v>청소년수련시설</v>
          </cell>
          <cell r="F3863" t="str">
            <v>청소년수련원</v>
          </cell>
          <cell r="G3863" t="str">
            <v>자기(인성)계발활동</v>
          </cell>
          <cell r="H3863" t="str">
            <v>단체모집</v>
          </cell>
          <cell r="I3863" t="str">
            <v>해당</v>
          </cell>
          <cell r="J3863" t="str">
            <v>해당</v>
          </cell>
          <cell r="K3863" t="str">
            <v>미해당</v>
          </cell>
          <cell r="L3863" t="str">
            <v xml:space="preserve"> </v>
          </cell>
        </row>
        <row r="3864">
          <cell r="A3864" t="str">
            <v>MD0337</v>
          </cell>
          <cell r="B3864" t="str">
            <v>전라남도</v>
          </cell>
          <cell r="C3864" t="str">
            <v>개별단위</v>
          </cell>
          <cell r="D3864" t="str">
            <v>대면방식</v>
          </cell>
          <cell r="E3864" t="str">
            <v>청소년수련시설</v>
          </cell>
          <cell r="F3864" t="str">
            <v>청소년수련원</v>
          </cell>
          <cell r="G3864" t="str">
            <v>자기(인성)계발활동</v>
          </cell>
          <cell r="H3864" t="str">
            <v>단체모집</v>
          </cell>
          <cell r="I3864" t="str">
            <v>해당</v>
          </cell>
          <cell r="J3864" t="str">
            <v>해당</v>
          </cell>
          <cell r="K3864" t="str">
            <v>미해당</v>
          </cell>
          <cell r="L3864" t="str">
            <v xml:space="preserve"> </v>
          </cell>
        </row>
        <row r="3865">
          <cell r="A3865" t="str">
            <v>MD0338</v>
          </cell>
          <cell r="B3865" t="str">
            <v>전라남도</v>
          </cell>
          <cell r="C3865" t="str">
            <v>개별단위</v>
          </cell>
          <cell r="D3865" t="str">
            <v>대면방식</v>
          </cell>
          <cell r="E3865" t="str">
            <v>청소년수련시설</v>
          </cell>
          <cell r="F3865" t="str">
            <v>청소년수련원</v>
          </cell>
          <cell r="G3865" t="str">
            <v>자기(인성)계발활동</v>
          </cell>
          <cell r="H3865" t="str">
            <v>단체모집</v>
          </cell>
          <cell r="I3865" t="str">
            <v>해당</v>
          </cell>
          <cell r="J3865" t="str">
            <v>해당</v>
          </cell>
          <cell r="K3865" t="str">
            <v>미해당</v>
          </cell>
          <cell r="L3865" t="str">
            <v xml:space="preserve"> </v>
          </cell>
        </row>
        <row r="3866">
          <cell r="A3866" t="str">
            <v>MD0339</v>
          </cell>
          <cell r="B3866" t="str">
            <v>전라남도</v>
          </cell>
          <cell r="C3866" t="str">
            <v>개별단위</v>
          </cell>
          <cell r="D3866" t="str">
            <v>대면방식</v>
          </cell>
          <cell r="E3866" t="str">
            <v>청소년수련시설</v>
          </cell>
          <cell r="F3866" t="str">
            <v>청소년수련원</v>
          </cell>
          <cell r="G3866" t="str">
            <v>자기(인성)계발활동</v>
          </cell>
          <cell r="H3866" t="str">
            <v>단체모집</v>
          </cell>
          <cell r="I3866" t="str">
            <v>해당</v>
          </cell>
          <cell r="J3866" t="str">
            <v>해당</v>
          </cell>
          <cell r="K3866" t="str">
            <v>미해당</v>
          </cell>
          <cell r="L3866" t="str">
            <v xml:space="preserve"> </v>
          </cell>
        </row>
        <row r="3867">
          <cell r="A3867" t="str">
            <v>MD0340</v>
          </cell>
          <cell r="B3867" t="str">
            <v>전라남도</v>
          </cell>
          <cell r="C3867" t="str">
            <v>개별단위</v>
          </cell>
          <cell r="D3867" t="str">
            <v>대면방식</v>
          </cell>
          <cell r="E3867" t="str">
            <v>청소년수련시설</v>
          </cell>
          <cell r="F3867" t="str">
            <v>청소년수련원</v>
          </cell>
          <cell r="G3867" t="str">
            <v>자기(인성)계발활동</v>
          </cell>
          <cell r="H3867" t="str">
            <v>단체모집</v>
          </cell>
          <cell r="I3867" t="str">
            <v>해당</v>
          </cell>
          <cell r="J3867" t="str">
            <v>해당</v>
          </cell>
          <cell r="K3867" t="str">
            <v>미해당</v>
          </cell>
          <cell r="L3867" t="str">
            <v xml:space="preserve"> </v>
          </cell>
        </row>
        <row r="3868">
          <cell r="A3868" t="str">
            <v>MD0341</v>
          </cell>
          <cell r="B3868" t="str">
            <v>경기도</v>
          </cell>
          <cell r="C3868" t="str">
            <v>개별단위</v>
          </cell>
          <cell r="D3868" t="str">
            <v>대면방식</v>
          </cell>
          <cell r="E3868" t="str">
            <v>청소년수련시설</v>
          </cell>
          <cell r="F3868" t="str">
            <v>청소년수련원</v>
          </cell>
          <cell r="G3868" t="str">
            <v>자기(인성)계발활동</v>
          </cell>
          <cell r="H3868" t="str">
            <v>단체모집</v>
          </cell>
          <cell r="I3868" t="str">
            <v>해당</v>
          </cell>
          <cell r="J3868" t="str">
            <v>해당</v>
          </cell>
          <cell r="K3868" t="str">
            <v>미해당</v>
          </cell>
          <cell r="L3868" t="str">
            <v xml:space="preserve"> </v>
          </cell>
        </row>
        <row r="3869">
          <cell r="A3869" t="str">
            <v>MD0342</v>
          </cell>
          <cell r="B3869" t="str">
            <v>경기도</v>
          </cell>
          <cell r="C3869" t="str">
            <v>개별단위</v>
          </cell>
          <cell r="D3869" t="str">
            <v>대면방식</v>
          </cell>
          <cell r="E3869" t="str">
            <v>청소년수련시설</v>
          </cell>
          <cell r="F3869" t="str">
            <v>청소년수련원</v>
          </cell>
          <cell r="G3869" t="str">
            <v>자기(인성)계발활동</v>
          </cell>
          <cell r="H3869" t="str">
            <v>단체모집</v>
          </cell>
          <cell r="I3869" t="str">
            <v>해당</v>
          </cell>
          <cell r="J3869" t="str">
            <v>해당</v>
          </cell>
          <cell r="K3869" t="str">
            <v>미해당</v>
          </cell>
          <cell r="L3869" t="str">
            <v xml:space="preserve"> </v>
          </cell>
        </row>
        <row r="3870">
          <cell r="A3870" t="str">
            <v>MD0343</v>
          </cell>
          <cell r="B3870" t="str">
            <v>경기도</v>
          </cell>
          <cell r="C3870" t="str">
            <v>개별단위</v>
          </cell>
          <cell r="D3870" t="str">
            <v>대면방식</v>
          </cell>
          <cell r="E3870" t="str">
            <v>청소년수련시설</v>
          </cell>
          <cell r="F3870" t="str">
            <v>청소년수련원</v>
          </cell>
          <cell r="G3870" t="str">
            <v>자기(인성)계발활동</v>
          </cell>
          <cell r="H3870" t="str">
            <v>단체모집</v>
          </cell>
          <cell r="I3870" t="str">
            <v>미해당</v>
          </cell>
          <cell r="J3870" t="str">
            <v>미해당</v>
          </cell>
          <cell r="K3870" t="str">
            <v>미해당</v>
          </cell>
          <cell r="L3870" t="str">
            <v xml:space="preserve"> </v>
          </cell>
        </row>
        <row r="3871">
          <cell r="A3871" t="str">
            <v>MD0344</v>
          </cell>
          <cell r="B3871" t="str">
            <v>경기도</v>
          </cell>
          <cell r="C3871" t="str">
            <v>개별단위</v>
          </cell>
          <cell r="D3871" t="str">
            <v>대면방식</v>
          </cell>
          <cell r="E3871" t="str">
            <v>청소년수련시설</v>
          </cell>
          <cell r="F3871" t="str">
            <v>청소년수련원</v>
          </cell>
          <cell r="G3871" t="str">
            <v>자기(인성)계발활동</v>
          </cell>
          <cell r="H3871" t="str">
            <v>단체모집</v>
          </cell>
          <cell r="I3871" t="str">
            <v>해당</v>
          </cell>
          <cell r="J3871" t="str">
            <v>해당</v>
          </cell>
          <cell r="K3871" t="str">
            <v>미해당</v>
          </cell>
          <cell r="L3871" t="str">
            <v xml:space="preserve"> </v>
          </cell>
        </row>
        <row r="3872">
          <cell r="A3872" t="str">
            <v>MD0345</v>
          </cell>
          <cell r="B3872" t="str">
            <v>경기도</v>
          </cell>
          <cell r="C3872" t="str">
            <v>개별단위</v>
          </cell>
          <cell r="D3872" t="str">
            <v>대면방식</v>
          </cell>
          <cell r="E3872" t="str">
            <v>청소년수련시설</v>
          </cell>
          <cell r="F3872" t="str">
            <v>청소년수련원</v>
          </cell>
          <cell r="G3872" t="str">
            <v>자기(인성)계발활동</v>
          </cell>
          <cell r="H3872" t="str">
            <v>단체모집</v>
          </cell>
          <cell r="I3872" t="str">
            <v>미해당</v>
          </cell>
          <cell r="J3872" t="str">
            <v>미해당</v>
          </cell>
          <cell r="K3872" t="str">
            <v>미해당</v>
          </cell>
          <cell r="L3872" t="str">
            <v xml:space="preserve"> </v>
          </cell>
        </row>
        <row r="3873">
          <cell r="A3873" t="str">
            <v>MD0346</v>
          </cell>
          <cell r="B3873" t="str">
            <v>경기도</v>
          </cell>
          <cell r="C3873" t="str">
            <v>개별단위</v>
          </cell>
          <cell r="D3873" t="str">
            <v>대면방식</v>
          </cell>
          <cell r="E3873" t="str">
            <v>청소년수련시설</v>
          </cell>
          <cell r="F3873" t="str">
            <v>청소년수련원</v>
          </cell>
          <cell r="G3873" t="str">
            <v>과학정보활동</v>
          </cell>
          <cell r="H3873" t="str">
            <v>단체모집</v>
          </cell>
          <cell r="I3873" t="str">
            <v>미해당</v>
          </cell>
          <cell r="J3873" t="str">
            <v>미해당</v>
          </cell>
          <cell r="K3873" t="str">
            <v>미해당</v>
          </cell>
          <cell r="L3873" t="str">
            <v xml:space="preserve"> </v>
          </cell>
        </row>
        <row r="3874">
          <cell r="A3874" t="str">
            <v>MD0347</v>
          </cell>
          <cell r="B3874" t="str">
            <v>경기도</v>
          </cell>
          <cell r="C3874" t="str">
            <v>개별단위</v>
          </cell>
          <cell r="D3874" t="str">
            <v>대면방식</v>
          </cell>
          <cell r="E3874" t="str">
            <v>청소년수련시설</v>
          </cell>
          <cell r="F3874" t="str">
            <v>청소년수련원</v>
          </cell>
          <cell r="G3874" t="str">
            <v>기타</v>
          </cell>
          <cell r="H3874" t="str">
            <v>단체모집</v>
          </cell>
          <cell r="I3874" t="str">
            <v>미해당</v>
          </cell>
          <cell r="J3874" t="str">
            <v>미해당</v>
          </cell>
          <cell r="K3874" t="str">
            <v>미해당</v>
          </cell>
          <cell r="L3874" t="str">
            <v xml:space="preserve"> </v>
          </cell>
        </row>
        <row r="3875">
          <cell r="A3875" t="str">
            <v>MD0348</v>
          </cell>
          <cell r="B3875" t="str">
            <v>경상남도</v>
          </cell>
          <cell r="C3875" t="str">
            <v>개별단위</v>
          </cell>
          <cell r="D3875" t="str">
            <v>대면방식</v>
          </cell>
          <cell r="E3875" t="str">
            <v>청소년수련시설</v>
          </cell>
          <cell r="F3875" t="str">
            <v>청소년수련원</v>
          </cell>
          <cell r="G3875" t="str">
            <v>모험개척활동</v>
          </cell>
          <cell r="H3875" t="str">
            <v>단체모집</v>
          </cell>
          <cell r="I3875" t="str">
            <v>해당</v>
          </cell>
          <cell r="J3875" t="str">
            <v>해당</v>
          </cell>
          <cell r="K3875" t="str">
            <v>미해당</v>
          </cell>
          <cell r="L3875" t="str">
            <v xml:space="preserve"> </v>
          </cell>
        </row>
        <row r="3876">
          <cell r="A3876" t="str">
            <v>MD0349</v>
          </cell>
          <cell r="B3876" t="str">
            <v>경기도</v>
          </cell>
          <cell r="C3876" t="str">
            <v>개별단위</v>
          </cell>
          <cell r="D3876" t="str">
            <v>대면방식</v>
          </cell>
          <cell r="E3876" t="str">
            <v>청소년수련시설</v>
          </cell>
          <cell r="F3876" t="str">
            <v>청소년수련원</v>
          </cell>
          <cell r="G3876" t="str">
            <v>자기(인성)계발활동</v>
          </cell>
          <cell r="H3876" t="str">
            <v>단체모집</v>
          </cell>
          <cell r="I3876" t="str">
            <v>해당</v>
          </cell>
          <cell r="J3876" t="str">
            <v>해당</v>
          </cell>
          <cell r="K3876" t="str">
            <v>미해당</v>
          </cell>
          <cell r="L3876" t="str">
            <v xml:space="preserve"> </v>
          </cell>
        </row>
        <row r="3877">
          <cell r="A3877" t="str">
            <v>MD0350</v>
          </cell>
          <cell r="B3877" t="str">
            <v>경기도</v>
          </cell>
          <cell r="C3877" t="str">
            <v>개별단위</v>
          </cell>
          <cell r="D3877" t="str">
            <v>대면방식</v>
          </cell>
          <cell r="E3877" t="str">
            <v>청소년수련시설</v>
          </cell>
          <cell r="F3877" t="str">
            <v>청소년수련원</v>
          </cell>
          <cell r="G3877" t="str">
            <v>환경보존활동</v>
          </cell>
          <cell r="H3877" t="str">
            <v>단체모집</v>
          </cell>
          <cell r="I3877" t="str">
            <v>해당</v>
          </cell>
          <cell r="J3877" t="str">
            <v>해당</v>
          </cell>
          <cell r="K3877" t="str">
            <v>미해당</v>
          </cell>
          <cell r="L3877" t="str">
            <v xml:space="preserve"> </v>
          </cell>
        </row>
        <row r="3878">
          <cell r="A3878" t="str">
            <v>MD0351</v>
          </cell>
          <cell r="B3878" t="str">
            <v>경기도</v>
          </cell>
          <cell r="C3878" t="str">
            <v>개별단위</v>
          </cell>
          <cell r="D3878" t="str">
            <v>대면방식</v>
          </cell>
          <cell r="E3878" t="str">
            <v>청소년수련시설</v>
          </cell>
          <cell r="F3878" t="str">
            <v>청소년수련원</v>
          </cell>
          <cell r="G3878" t="str">
            <v>자기(인성)계발활동</v>
          </cell>
          <cell r="H3878" t="str">
            <v>단체모집</v>
          </cell>
          <cell r="I3878" t="str">
            <v>미해당</v>
          </cell>
          <cell r="J3878" t="str">
            <v>미해당</v>
          </cell>
          <cell r="K3878" t="str">
            <v>미해당</v>
          </cell>
          <cell r="L3878" t="str">
            <v xml:space="preserve"> </v>
          </cell>
        </row>
        <row r="3879">
          <cell r="A3879" t="str">
            <v>MD0358</v>
          </cell>
          <cell r="B3879" t="str">
            <v>충청북도</v>
          </cell>
          <cell r="C3879" t="str">
            <v>개별단위</v>
          </cell>
          <cell r="D3879" t="str">
            <v>대면방식</v>
          </cell>
          <cell r="E3879" t="str">
            <v>청소년수련시설</v>
          </cell>
          <cell r="F3879" t="str">
            <v>청소년수련원</v>
          </cell>
          <cell r="G3879" t="str">
            <v>자기(인성)계발활동</v>
          </cell>
          <cell r="H3879" t="str">
            <v>단체모집</v>
          </cell>
          <cell r="I3879" t="str">
            <v>해당</v>
          </cell>
          <cell r="J3879" t="str">
            <v>해당</v>
          </cell>
          <cell r="K3879" t="str">
            <v>미해당</v>
          </cell>
          <cell r="L3879" t="str">
            <v xml:space="preserve"> </v>
          </cell>
        </row>
        <row r="3880">
          <cell r="A3880" t="str">
            <v>MD0359</v>
          </cell>
          <cell r="B3880" t="str">
            <v>충청북도</v>
          </cell>
          <cell r="C3880" t="str">
            <v>개별단위</v>
          </cell>
          <cell r="D3880" t="str">
            <v>대면방식</v>
          </cell>
          <cell r="E3880" t="str">
            <v>청소년수련시설</v>
          </cell>
          <cell r="F3880" t="str">
            <v>청소년수련원</v>
          </cell>
          <cell r="G3880" t="str">
            <v>자기(인성)계발활동</v>
          </cell>
          <cell r="H3880" t="str">
            <v>단체모집</v>
          </cell>
          <cell r="I3880" t="str">
            <v>미해당</v>
          </cell>
          <cell r="J3880" t="str">
            <v>미해당</v>
          </cell>
          <cell r="K3880" t="str">
            <v>미해당</v>
          </cell>
          <cell r="L3880" t="str">
            <v xml:space="preserve"> </v>
          </cell>
        </row>
        <row r="3881">
          <cell r="A3881" t="str">
            <v>MD0360</v>
          </cell>
          <cell r="B3881" t="str">
            <v>충청북도</v>
          </cell>
          <cell r="C3881" t="str">
            <v>개별단위</v>
          </cell>
          <cell r="D3881" t="str">
            <v>대면방식</v>
          </cell>
          <cell r="E3881" t="str">
            <v>청소년수련시설</v>
          </cell>
          <cell r="F3881" t="str">
            <v>청소년수련원</v>
          </cell>
          <cell r="G3881" t="str">
            <v>자기(인성)계발활동</v>
          </cell>
          <cell r="H3881" t="str">
            <v>단체모집</v>
          </cell>
          <cell r="I3881" t="str">
            <v>미해당</v>
          </cell>
          <cell r="J3881" t="str">
            <v>미해당</v>
          </cell>
          <cell r="K3881" t="str">
            <v>미해당</v>
          </cell>
          <cell r="L3881" t="str">
            <v xml:space="preserve"> </v>
          </cell>
        </row>
        <row r="3882">
          <cell r="A3882" t="str">
            <v>MD0361</v>
          </cell>
          <cell r="B3882" t="str">
            <v>충청북도</v>
          </cell>
          <cell r="C3882" t="str">
            <v>개별단위</v>
          </cell>
          <cell r="D3882" t="str">
            <v>대면방식</v>
          </cell>
          <cell r="E3882" t="str">
            <v>청소년수련시설</v>
          </cell>
          <cell r="F3882" t="str">
            <v>청소년수련원</v>
          </cell>
          <cell r="G3882" t="str">
            <v>자기(인성)계발활동</v>
          </cell>
          <cell r="H3882" t="str">
            <v>단체모집</v>
          </cell>
          <cell r="I3882" t="str">
            <v>미해당</v>
          </cell>
          <cell r="J3882" t="str">
            <v>미해당</v>
          </cell>
          <cell r="K3882" t="str">
            <v>미해당</v>
          </cell>
          <cell r="L3882" t="str">
            <v xml:space="preserve"> </v>
          </cell>
        </row>
        <row r="3883">
          <cell r="A3883" t="str">
            <v>MD0362</v>
          </cell>
          <cell r="B3883" t="str">
            <v>충청북도</v>
          </cell>
          <cell r="C3883" t="str">
            <v>개별단위</v>
          </cell>
          <cell r="D3883" t="str">
            <v>대면방식</v>
          </cell>
          <cell r="E3883" t="str">
            <v>청소년수련시설</v>
          </cell>
          <cell r="F3883" t="str">
            <v>청소년수련원</v>
          </cell>
          <cell r="G3883" t="str">
            <v>자기(인성)계발활동</v>
          </cell>
          <cell r="H3883" t="str">
            <v>단체모집</v>
          </cell>
          <cell r="I3883" t="str">
            <v>해당</v>
          </cell>
          <cell r="J3883" t="str">
            <v>해당</v>
          </cell>
          <cell r="K3883" t="str">
            <v>미해당</v>
          </cell>
          <cell r="L3883" t="str">
            <v xml:space="preserve"> </v>
          </cell>
        </row>
        <row r="3884">
          <cell r="A3884" t="str">
            <v>MD0363</v>
          </cell>
          <cell r="B3884" t="str">
            <v>전북특별자치도</v>
          </cell>
          <cell r="C3884" t="str">
            <v>개별단위</v>
          </cell>
          <cell r="D3884" t="str">
            <v>대면방식</v>
          </cell>
          <cell r="E3884" t="str">
            <v>청소년수련시설</v>
          </cell>
          <cell r="F3884" t="str">
            <v>청소년수련원</v>
          </cell>
          <cell r="G3884" t="str">
            <v>환경보존활동</v>
          </cell>
          <cell r="H3884" t="str">
            <v>단체모집</v>
          </cell>
          <cell r="I3884" t="str">
            <v>미해당</v>
          </cell>
          <cell r="J3884" t="str">
            <v>미해당</v>
          </cell>
          <cell r="K3884" t="str">
            <v>미해당</v>
          </cell>
          <cell r="L3884" t="str">
            <v xml:space="preserve"> </v>
          </cell>
        </row>
        <row r="3885">
          <cell r="A3885" t="str">
            <v>MD0364</v>
          </cell>
          <cell r="B3885" t="str">
            <v>전북특별자치도</v>
          </cell>
          <cell r="C3885" t="str">
            <v>개별단위</v>
          </cell>
          <cell r="D3885" t="str">
            <v>대면방식</v>
          </cell>
          <cell r="E3885" t="str">
            <v>청소년수련시설</v>
          </cell>
          <cell r="F3885" t="str">
            <v>청소년수련원</v>
          </cell>
          <cell r="G3885" t="str">
            <v>환경보존활동</v>
          </cell>
          <cell r="H3885" t="str">
            <v>단체모집</v>
          </cell>
          <cell r="I3885" t="str">
            <v>미해당</v>
          </cell>
          <cell r="J3885" t="str">
            <v>미해당</v>
          </cell>
          <cell r="K3885" t="str">
            <v>미해당</v>
          </cell>
          <cell r="L3885" t="str">
            <v xml:space="preserve"> </v>
          </cell>
        </row>
        <row r="3886">
          <cell r="A3886" t="str">
            <v>MD0367</v>
          </cell>
          <cell r="B3886" t="str">
            <v>전북특별자치도</v>
          </cell>
          <cell r="C3886" t="str">
            <v>개별단위</v>
          </cell>
          <cell r="D3886" t="str">
            <v>대면방식</v>
          </cell>
          <cell r="E3886" t="str">
            <v>청소년수련시설</v>
          </cell>
          <cell r="F3886" t="str">
            <v>청소년수련원</v>
          </cell>
          <cell r="G3886" t="str">
            <v>환경보존활동</v>
          </cell>
          <cell r="H3886" t="str">
            <v>단체모집</v>
          </cell>
          <cell r="I3886" t="str">
            <v>미해당</v>
          </cell>
          <cell r="J3886" t="str">
            <v>미해당</v>
          </cell>
          <cell r="K3886" t="str">
            <v>미해당</v>
          </cell>
          <cell r="L3886" t="str">
            <v xml:space="preserve"> </v>
          </cell>
        </row>
        <row r="3887">
          <cell r="A3887" t="str">
            <v>MD0368</v>
          </cell>
          <cell r="B3887" t="str">
            <v>전북특별자치도</v>
          </cell>
          <cell r="C3887" t="str">
            <v>개별단위</v>
          </cell>
          <cell r="D3887" t="str">
            <v>대면방식</v>
          </cell>
          <cell r="E3887" t="str">
            <v>청소년수련시설</v>
          </cell>
          <cell r="F3887" t="str">
            <v>청소년수련원</v>
          </cell>
          <cell r="G3887" t="str">
            <v>환경보존활동</v>
          </cell>
          <cell r="H3887" t="str">
            <v>단체모집</v>
          </cell>
          <cell r="I3887" t="str">
            <v>미해당</v>
          </cell>
          <cell r="J3887" t="str">
            <v>미해당</v>
          </cell>
          <cell r="K3887" t="str">
            <v>미해당</v>
          </cell>
          <cell r="L3887" t="str">
            <v xml:space="preserve"> </v>
          </cell>
        </row>
        <row r="3888">
          <cell r="A3888" t="str">
            <v>MD0369</v>
          </cell>
          <cell r="B3888" t="str">
            <v>전북특별자치도</v>
          </cell>
          <cell r="C3888" t="str">
            <v>개별단위</v>
          </cell>
          <cell r="D3888" t="str">
            <v>대면방식</v>
          </cell>
          <cell r="E3888" t="str">
            <v>청소년수련시설</v>
          </cell>
          <cell r="F3888" t="str">
            <v>청소년수련원</v>
          </cell>
          <cell r="G3888" t="str">
            <v>환경보존활동</v>
          </cell>
          <cell r="H3888" t="str">
            <v>단체모집</v>
          </cell>
          <cell r="I3888" t="str">
            <v>미해당</v>
          </cell>
          <cell r="J3888" t="str">
            <v>미해당</v>
          </cell>
          <cell r="K3888" t="str">
            <v>미해당</v>
          </cell>
          <cell r="L3888" t="str">
            <v xml:space="preserve"> </v>
          </cell>
        </row>
        <row r="3889">
          <cell r="A3889" t="str">
            <v>MD0370</v>
          </cell>
          <cell r="B3889" t="str">
            <v>전북특별자치도</v>
          </cell>
          <cell r="C3889" t="str">
            <v>개별단위</v>
          </cell>
          <cell r="D3889" t="str">
            <v>대면방식</v>
          </cell>
          <cell r="E3889" t="str">
            <v>청소년수련시설</v>
          </cell>
          <cell r="F3889" t="str">
            <v>청소년수련원</v>
          </cell>
          <cell r="G3889" t="str">
            <v>환경보존활동</v>
          </cell>
          <cell r="H3889" t="str">
            <v>단체모집</v>
          </cell>
          <cell r="I3889" t="str">
            <v>미해당</v>
          </cell>
          <cell r="J3889" t="str">
            <v>미해당</v>
          </cell>
          <cell r="K3889" t="str">
            <v>미해당</v>
          </cell>
          <cell r="L3889" t="str">
            <v xml:space="preserve"> </v>
          </cell>
        </row>
        <row r="3890">
          <cell r="A3890" t="str">
            <v>MD0371</v>
          </cell>
          <cell r="B3890" t="str">
            <v>전북특별자치도</v>
          </cell>
          <cell r="C3890" t="str">
            <v>개별단위</v>
          </cell>
          <cell r="D3890" t="str">
            <v>대면방식</v>
          </cell>
          <cell r="E3890" t="str">
            <v>청소년수련시설</v>
          </cell>
          <cell r="F3890" t="str">
            <v>청소년수련원</v>
          </cell>
          <cell r="G3890" t="str">
            <v>모험개척활동</v>
          </cell>
          <cell r="H3890" t="str">
            <v>단체모집</v>
          </cell>
          <cell r="I3890" t="str">
            <v>미해당</v>
          </cell>
          <cell r="J3890" t="str">
            <v>미해당</v>
          </cell>
          <cell r="K3890" t="str">
            <v>미해당</v>
          </cell>
          <cell r="L3890" t="str">
            <v xml:space="preserve"> </v>
          </cell>
        </row>
        <row r="3891">
          <cell r="A3891" t="str">
            <v>MD0372</v>
          </cell>
          <cell r="B3891" t="str">
            <v>전북특별자치도</v>
          </cell>
          <cell r="C3891" t="str">
            <v>개별단위</v>
          </cell>
          <cell r="D3891" t="str">
            <v>대면방식</v>
          </cell>
          <cell r="E3891" t="str">
            <v>청소년수련시설</v>
          </cell>
          <cell r="F3891" t="str">
            <v>청소년수련원</v>
          </cell>
          <cell r="G3891" t="str">
            <v>모험개척활동</v>
          </cell>
          <cell r="H3891" t="str">
            <v>단체모집</v>
          </cell>
          <cell r="I3891" t="str">
            <v>미해당</v>
          </cell>
          <cell r="J3891" t="str">
            <v>미해당</v>
          </cell>
          <cell r="K3891" t="str">
            <v>미해당</v>
          </cell>
          <cell r="L3891" t="str">
            <v xml:space="preserve"> </v>
          </cell>
        </row>
        <row r="3892">
          <cell r="A3892" t="str">
            <v>MD0379</v>
          </cell>
          <cell r="B3892" t="str">
            <v>충청북도</v>
          </cell>
          <cell r="C3892" t="str">
            <v>개별단위</v>
          </cell>
          <cell r="D3892" t="str">
            <v>대면방식</v>
          </cell>
          <cell r="E3892" t="str">
            <v>청소년수련시설</v>
          </cell>
          <cell r="F3892" t="str">
            <v>청소년수련원</v>
          </cell>
          <cell r="G3892" t="str">
            <v>자기(인성)계발활동</v>
          </cell>
          <cell r="H3892" t="str">
            <v>단체모집</v>
          </cell>
          <cell r="I3892" t="str">
            <v>해당</v>
          </cell>
          <cell r="J3892" t="str">
            <v>해당</v>
          </cell>
          <cell r="K3892" t="str">
            <v>미해당</v>
          </cell>
          <cell r="L3892" t="str">
            <v xml:space="preserve"> </v>
          </cell>
        </row>
        <row r="3893">
          <cell r="A3893" t="str">
            <v>MD0380</v>
          </cell>
          <cell r="B3893" t="str">
            <v>충청북도</v>
          </cell>
          <cell r="C3893" t="str">
            <v>개별단위</v>
          </cell>
          <cell r="D3893" t="str">
            <v>대면방식</v>
          </cell>
          <cell r="E3893" t="str">
            <v>청소년수련시설</v>
          </cell>
          <cell r="F3893" t="str">
            <v>청소년수련원</v>
          </cell>
          <cell r="G3893" t="str">
            <v>모험개척활동</v>
          </cell>
          <cell r="H3893" t="str">
            <v>단체모집</v>
          </cell>
          <cell r="I3893" t="str">
            <v>미해당</v>
          </cell>
          <cell r="J3893" t="str">
            <v>미해당</v>
          </cell>
          <cell r="K3893" t="str">
            <v>미해당</v>
          </cell>
          <cell r="L3893" t="str">
            <v xml:space="preserve"> </v>
          </cell>
        </row>
        <row r="3894">
          <cell r="A3894" t="str">
            <v>MD0381</v>
          </cell>
          <cell r="B3894" t="str">
            <v>인천광역시</v>
          </cell>
          <cell r="C3894" t="str">
            <v>개별단위</v>
          </cell>
          <cell r="D3894" t="str">
            <v>대면방식</v>
          </cell>
          <cell r="E3894" t="str">
            <v>청소년수련시설</v>
          </cell>
          <cell r="F3894" t="str">
            <v>청소년수련원</v>
          </cell>
          <cell r="G3894" t="str">
            <v>자기(인성)계발활동</v>
          </cell>
          <cell r="H3894" t="str">
            <v>단체모집</v>
          </cell>
          <cell r="I3894" t="str">
            <v>해당</v>
          </cell>
          <cell r="J3894" t="str">
            <v>해당</v>
          </cell>
          <cell r="K3894" t="str">
            <v>미해당</v>
          </cell>
          <cell r="L3894" t="str">
            <v xml:space="preserve"> </v>
          </cell>
        </row>
        <row r="3895">
          <cell r="A3895" t="str">
            <v>MD0382</v>
          </cell>
          <cell r="B3895" t="str">
            <v>인천광역시</v>
          </cell>
          <cell r="C3895" t="str">
            <v>개별단위</v>
          </cell>
          <cell r="D3895" t="str">
            <v>대면방식</v>
          </cell>
          <cell r="E3895" t="str">
            <v>청소년수련시설</v>
          </cell>
          <cell r="F3895" t="str">
            <v>청소년수련원</v>
          </cell>
          <cell r="G3895" t="str">
            <v>자기(인성)계발활동</v>
          </cell>
          <cell r="H3895" t="str">
            <v>단체모집</v>
          </cell>
          <cell r="I3895" t="str">
            <v>해당</v>
          </cell>
          <cell r="J3895" t="str">
            <v>해당</v>
          </cell>
          <cell r="K3895" t="str">
            <v>미해당</v>
          </cell>
          <cell r="L3895" t="str">
            <v xml:space="preserve"> </v>
          </cell>
        </row>
        <row r="3896">
          <cell r="A3896" t="str">
            <v>MD0383</v>
          </cell>
          <cell r="B3896" t="str">
            <v>인천광역시</v>
          </cell>
          <cell r="C3896" t="str">
            <v>개별단위</v>
          </cell>
          <cell r="D3896" t="str">
            <v>대면방식</v>
          </cell>
          <cell r="E3896" t="str">
            <v>청소년수련시설</v>
          </cell>
          <cell r="F3896" t="str">
            <v>청소년수련원</v>
          </cell>
          <cell r="G3896" t="str">
            <v>직업체험활동</v>
          </cell>
          <cell r="H3896" t="str">
            <v>단체모집</v>
          </cell>
          <cell r="I3896" t="str">
            <v>해당</v>
          </cell>
          <cell r="J3896" t="str">
            <v>해당</v>
          </cell>
          <cell r="K3896" t="str">
            <v>미해당</v>
          </cell>
          <cell r="L3896" t="str">
            <v xml:space="preserve"> </v>
          </cell>
        </row>
        <row r="3897">
          <cell r="A3897" t="str">
            <v>MD0384</v>
          </cell>
          <cell r="B3897" t="str">
            <v>인천광역시</v>
          </cell>
          <cell r="C3897" t="str">
            <v>개별단위</v>
          </cell>
          <cell r="D3897" t="str">
            <v>대면방식</v>
          </cell>
          <cell r="E3897" t="str">
            <v>청소년수련시설</v>
          </cell>
          <cell r="F3897" t="str">
            <v>청소년수련원</v>
          </cell>
          <cell r="G3897" t="str">
            <v>기타</v>
          </cell>
          <cell r="H3897" t="str">
            <v>단체모집</v>
          </cell>
          <cell r="I3897" t="str">
            <v>해당</v>
          </cell>
          <cell r="J3897" t="str">
            <v>해당</v>
          </cell>
          <cell r="K3897" t="str">
            <v>미해당</v>
          </cell>
          <cell r="L3897" t="str">
            <v xml:space="preserve"> </v>
          </cell>
        </row>
        <row r="3898">
          <cell r="A3898" t="str">
            <v>MD0385</v>
          </cell>
          <cell r="B3898" t="str">
            <v>인천광역시</v>
          </cell>
          <cell r="C3898" t="str">
            <v>개별단위</v>
          </cell>
          <cell r="D3898" t="str">
            <v>대면방식</v>
          </cell>
          <cell r="E3898" t="str">
            <v>청소년수련시설</v>
          </cell>
          <cell r="F3898" t="str">
            <v>청소년수련원</v>
          </cell>
          <cell r="G3898" t="str">
            <v>기타</v>
          </cell>
          <cell r="H3898" t="str">
            <v>단체모집</v>
          </cell>
          <cell r="I3898" t="str">
            <v>해당</v>
          </cell>
          <cell r="J3898" t="str">
            <v>해당</v>
          </cell>
          <cell r="K3898" t="str">
            <v>미해당</v>
          </cell>
          <cell r="L3898" t="str">
            <v xml:space="preserve"> </v>
          </cell>
        </row>
        <row r="3899">
          <cell r="A3899" t="str">
            <v>MD0386</v>
          </cell>
          <cell r="B3899" t="str">
            <v>인천광역시</v>
          </cell>
          <cell r="C3899" t="str">
            <v>개별단위</v>
          </cell>
          <cell r="D3899" t="str">
            <v>대면방식</v>
          </cell>
          <cell r="E3899" t="str">
            <v>청소년수련시설</v>
          </cell>
          <cell r="F3899" t="str">
            <v>청소년수련원</v>
          </cell>
          <cell r="G3899" t="str">
            <v>기타</v>
          </cell>
          <cell r="H3899" t="str">
            <v>단체모집</v>
          </cell>
          <cell r="I3899" t="str">
            <v>해당</v>
          </cell>
          <cell r="J3899" t="str">
            <v>해당</v>
          </cell>
          <cell r="K3899" t="str">
            <v>미해당</v>
          </cell>
          <cell r="L3899" t="str">
            <v xml:space="preserve"> </v>
          </cell>
        </row>
        <row r="3900">
          <cell r="A3900" t="str">
            <v>MD0387</v>
          </cell>
          <cell r="B3900" t="str">
            <v>인천광역시</v>
          </cell>
          <cell r="C3900" t="str">
            <v>개별단위</v>
          </cell>
          <cell r="D3900" t="str">
            <v>대면방식</v>
          </cell>
          <cell r="E3900" t="str">
            <v>청소년수련시설</v>
          </cell>
          <cell r="F3900" t="str">
            <v>청소년수련원</v>
          </cell>
          <cell r="G3900" t="str">
            <v>기타</v>
          </cell>
          <cell r="H3900" t="str">
            <v>단체모집</v>
          </cell>
          <cell r="I3900" t="str">
            <v>해당</v>
          </cell>
          <cell r="J3900" t="str">
            <v>해당</v>
          </cell>
          <cell r="K3900" t="str">
            <v>미해당</v>
          </cell>
          <cell r="L3900" t="str">
            <v xml:space="preserve"> </v>
          </cell>
        </row>
        <row r="3901">
          <cell r="A3901" t="str">
            <v>MD0388</v>
          </cell>
          <cell r="B3901" t="str">
            <v>인천광역시</v>
          </cell>
          <cell r="C3901" t="str">
            <v>개별단위</v>
          </cell>
          <cell r="D3901" t="str">
            <v>대면방식</v>
          </cell>
          <cell r="E3901" t="str">
            <v>청소년수련시설</v>
          </cell>
          <cell r="F3901" t="str">
            <v>청소년수련원</v>
          </cell>
          <cell r="G3901" t="str">
            <v>기타</v>
          </cell>
          <cell r="H3901" t="str">
            <v>단체모집</v>
          </cell>
          <cell r="I3901" t="str">
            <v>해당</v>
          </cell>
          <cell r="J3901" t="str">
            <v>해당</v>
          </cell>
          <cell r="K3901" t="str">
            <v>미해당</v>
          </cell>
          <cell r="L3901" t="str">
            <v xml:space="preserve"> </v>
          </cell>
        </row>
        <row r="3902">
          <cell r="A3902" t="str">
            <v>MD0389</v>
          </cell>
          <cell r="B3902" t="str">
            <v>인천광역시</v>
          </cell>
          <cell r="C3902" t="str">
            <v>개별단위</v>
          </cell>
          <cell r="D3902" t="str">
            <v>대면방식</v>
          </cell>
          <cell r="E3902" t="str">
            <v>청소년수련시설</v>
          </cell>
          <cell r="F3902" t="str">
            <v>청소년수련원</v>
          </cell>
          <cell r="G3902" t="str">
            <v>기타</v>
          </cell>
          <cell r="H3902" t="str">
            <v>단체모집</v>
          </cell>
          <cell r="I3902" t="str">
            <v>해당</v>
          </cell>
          <cell r="J3902" t="str">
            <v>해당</v>
          </cell>
          <cell r="K3902" t="str">
            <v>미해당</v>
          </cell>
          <cell r="L3902" t="str">
            <v xml:space="preserve"> </v>
          </cell>
        </row>
        <row r="3903">
          <cell r="A3903" t="str">
            <v>MD0390</v>
          </cell>
          <cell r="B3903" t="str">
            <v>인천광역시</v>
          </cell>
          <cell r="C3903" t="str">
            <v>개별단위</v>
          </cell>
          <cell r="D3903" t="str">
            <v>대면방식</v>
          </cell>
          <cell r="E3903" t="str">
            <v>청소년수련시설</v>
          </cell>
          <cell r="F3903" t="str">
            <v>청소년수련원</v>
          </cell>
          <cell r="G3903" t="str">
            <v>환경보존활동</v>
          </cell>
          <cell r="H3903" t="str">
            <v>단체모집</v>
          </cell>
          <cell r="I3903" t="str">
            <v>해당</v>
          </cell>
          <cell r="J3903" t="str">
            <v>해당</v>
          </cell>
          <cell r="K3903" t="str">
            <v>미해당</v>
          </cell>
          <cell r="L3903" t="str">
            <v xml:space="preserve"> </v>
          </cell>
        </row>
        <row r="3904">
          <cell r="A3904" t="str">
            <v>MD0391</v>
          </cell>
          <cell r="B3904" t="str">
            <v>인천광역시</v>
          </cell>
          <cell r="C3904" t="str">
            <v>개별단위</v>
          </cell>
          <cell r="D3904" t="str">
            <v>대면방식</v>
          </cell>
          <cell r="E3904" t="str">
            <v>청소년수련시설</v>
          </cell>
          <cell r="F3904" t="str">
            <v>청소년수련원</v>
          </cell>
          <cell r="G3904" t="str">
            <v>환경보존활동</v>
          </cell>
          <cell r="H3904" t="str">
            <v>단체모집</v>
          </cell>
          <cell r="I3904" t="str">
            <v>해당</v>
          </cell>
          <cell r="J3904" t="str">
            <v>해당</v>
          </cell>
          <cell r="K3904" t="str">
            <v>미해당</v>
          </cell>
          <cell r="L3904" t="str">
            <v xml:space="preserve"> </v>
          </cell>
        </row>
        <row r="3905">
          <cell r="A3905" t="str">
            <v>MD0392</v>
          </cell>
          <cell r="B3905" t="str">
            <v>인천광역시</v>
          </cell>
          <cell r="C3905" t="str">
            <v>개별단위</v>
          </cell>
          <cell r="D3905" t="str">
            <v>대면방식</v>
          </cell>
          <cell r="E3905" t="str">
            <v>청소년수련시설</v>
          </cell>
          <cell r="F3905" t="str">
            <v>청소년수련원</v>
          </cell>
          <cell r="G3905" t="str">
            <v>환경보존활동</v>
          </cell>
          <cell r="H3905" t="str">
            <v>단체모집</v>
          </cell>
          <cell r="I3905" t="str">
            <v>해당</v>
          </cell>
          <cell r="J3905" t="str">
            <v>해당</v>
          </cell>
          <cell r="K3905" t="str">
            <v>미해당</v>
          </cell>
          <cell r="L3905" t="str">
            <v xml:space="preserve"> </v>
          </cell>
        </row>
        <row r="3906">
          <cell r="A3906" t="str">
            <v>MD0393</v>
          </cell>
          <cell r="B3906" t="str">
            <v>인천광역시</v>
          </cell>
          <cell r="C3906" t="str">
            <v>개별단위</v>
          </cell>
          <cell r="D3906" t="str">
            <v>대면방식</v>
          </cell>
          <cell r="E3906" t="str">
            <v>청소년수련시설</v>
          </cell>
          <cell r="F3906" t="str">
            <v>청소년수련원</v>
          </cell>
          <cell r="G3906" t="str">
            <v>기타</v>
          </cell>
          <cell r="H3906" t="str">
            <v>단체모집</v>
          </cell>
          <cell r="I3906" t="str">
            <v>해당</v>
          </cell>
          <cell r="J3906" t="str">
            <v>해당</v>
          </cell>
          <cell r="K3906" t="str">
            <v>미해당</v>
          </cell>
          <cell r="L3906" t="str">
            <v xml:space="preserve"> </v>
          </cell>
        </row>
        <row r="3907">
          <cell r="A3907" t="str">
            <v>MD0394</v>
          </cell>
          <cell r="B3907" t="str">
            <v>인천광역시</v>
          </cell>
          <cell r="C3907" t="str">
            <v>개별단위</v>
          </cell>
          <cell r="D3907" t="str">
            <v>대면방식</v>
          </cell>
          <cell r="E3907" t="str">
            <v>청소년수련시설</v>
          </cell>
          <cell r="F3907" t="str">
            <v>청소년수련원</v>
          </cell>
          <cell r="G3907" t="str">
            <v>기타</v>
          </cell>
          <cell r="H3907" t="str">
            <v>단체모집</v>
          </cell>
          <cell r="I3907" t="str">
            <v>해당</v>
          </cell>
          <cell r="J3907" t="str">
            <v>해당</v>
          </cell>
          <cell r="K3907" t="str">
            <v>미해당</v>
          </cell>
          <cell r="L3907" t="str">
            <v xml:space="preserve"> </v>
          </cell>
        </row>
        <row r="3908">
          <cell r="A3908" t="str">
            <v>MD0395</v>
          </cell>
          <cell r="B3908" t="str">
            <v>인천광역시</v>
          </cell>
          <cell r="C3908" t="str">
            <v>개별단위</v>
          </cell>
          <cell r="D3908" t="str">
            <v>대면방식</v>
          </cell>
          <cell r="E3908" t="str">
            <v>청소년수련시설</v>
          </cell>
          <cell r="F3908" t="str">
            <v>청소년수련원</v>
          </cell>
          <cell r="G3908" t="str">
            <v>기타</v>
          </cell>
          <cell r="H3908" t="str">
            <v>단체모집</v>
          </cell>
          <cell r="I3908" t="str">
            <v>해당</v>
          </cell>
          <cell r="J3908" t="str">
            <v>해당</v>
          </cell>
          <cell r="K3908" t="str">
            <v>미해당</v>
          </cell>
          <cell r="L3908" t="str">
            <v xml:space="preserve"> </v>
          </cell>
        </row>
        <row r="3909">
          <cell r="A3909" t="str">
            <v>MD0396</v>
          </cell>
          <cell r="B3909" t="str">
            <v>전북특별자치도</v>
          </cell>
          <cell r="C3909" t="str">
            <v>개별단위</v>
          </cell>
          <cell r="D3909" t="str">
            <v>대면방식</v>
          </cell>
          <cell r="E3909" t="str">
            <v>청소년수련시설</v>
          </cell>
          <cell r="F3909" t="str">
            <v>청소년수련원</v>
          </cell>
          <cell r="G3909" t="str">
            <v>모험개척활동</v>
          </cell>
          <cell r="H3909" t="str">
            <v>단체모집</v>
          </cell>
          <cell r="I3909" t="str">
            <v>해당</v>
          </cell>
          <cell r="J3909" t="str">
            <v>미해당</v>
          </cell>
          <cell r="K3909" t="str">
            <v>해당</v>
          </cell>
          <cell r="L3909" t="str">
            <v>고무보트</v>
          </cell>
        </row>
        <row r="3910">
          <cell r="A3910" t="str">
            <v>MD0397</v>
          </cell>
          <cell r="B3910" t="str">
            <v>전북특별자치도</v>
          </cell>
          <cell r="C3910" t="str">
            <v>개별단위</v>
          </cell>
          <cell r="D3910" t="str">
            <v>대면방식</v>
          </cell>
          <cell r="E3910" t="str">
            <v>청소년수련시설</v>
          </cell>
          <cell r="F3910" t="str">
            <v>청소년수련원</v>
          </cell>
          <cell r="G3910" t="str">
            <v>모험개척활동</v>
          </cell>
          <cell r="H3910" t="str">
            <v>단체모집</v>
          </cell>
          <cell r="I3910" t="str">
            <v>해당</v>
          </cell>
          <cell r="J3910" t="str">
            <v>미해당</v>
          </cell>
          <cell r="K3910" t="str">
            <v>해당</v>
          </cell>
          <cell r="L3910" t="str">
            <v>고무보트</v>
          </cell>
        </row>
        <row r="3911">
          <cell r="A3911" t="str">
            <v>MD0398</v>
          </cell>
          <cell r="B3911" t="str">
            <v>전북특별자치도</v>
          </cell>
          <cell r="C3911" t="str">
            <v>개별단위</v>
          </cell>
          <cell r="D3911" t="str">
            <v>대면방식</v>
          </cell>
          <cell r="E3911" t="str">
            <v>청소년수련시설</v>
          </cell>
          <cell r="F3911" t="str">
            <v>청소년수련원</v>
          </cell>
          <cell r="G3911" t="str">
            <v>모험개척활동</v>
          </cell>
          <cell r="H3911" t="str">
            <v>단체모집</v>
          </cell>
          <cell r="I3911" t="str">
            <v>해당</v>
          </cell>
          <cell r="J3911" t="str">
            <v>미해당</v>
          </cell>
          <cell r="K3911" t="str">
            <v>해당</v>
          </cell>
          <cell r="L3911" t="str">
            <v>고무보트</v>
          </cell>
        </row>
        <row r="3912">
          <cell r="A3912" t="str">
            <v>MD0399</v>
          </cell>
          <cell r="B3912" t="str">
            <v>전북특별자치도</v>
          </cell>
          <cell r="C3912" t="str">
            <v>개별단위</v>
          </cell>
          <cell r="D3912" t="str">
            <v>대면방식</v>
          </cell>
          <cell r="E3912" t="str">
            <v>청소년수련시설</v>
          </cell>
          <cell r="F3912" t="str">
            <v>청소년수련원</v>
          </cell>
          <cell r="G3912" t="str">
            <v>자기(인성)계발활동</v>
          </cell>
          <cell r="H3912" t="str">
            <v>단체모집</v>
          </cell>
          <cell r="I3912" t="str">
            <v>미해당</v>
          </cell>
          <cell r="J3912" t="str">
            <v>미해당</v>
          </cell>
          <cell r="K3912" t="str">
            <v>미해당</v>
          </cell>
          <cell r="L3912" t="str">
            <v xml:space="preserve"> </v>
          </cell>
        </row>
        <row r="3913">
          <cell r="A3913" t="str">
            <v>MD0400</v>
          </cell>
          <cell r="B3913" t="str">
            <v>전북특별자치도</v>
          </cell>
          <cell r="C3913" t="str">
            <v>개별단위</v>
          </cell>
          <cell r="D3913" t="str">
            <v>대면방식</v>
          </cell>
          <cell r="E3913" t="str">
            <v>청소년수련시설</v>
          </cell>
          <cell r="F3913" t="str">
            <v>청소년수련원</v>
          </cell>
          <cell r="G3913" t="str">
            <v>모험개척활동</v>
          </cell>
          <cell r="H3913" t="str">
            <v>단체모집</v>
          </cell>
          <cell r="I3913" t="str">
            <v>미해당</v>
          </cell>
          <cell r="J3913" t="str">
            <v>미해당</v>
          </cell>
          <cell r="K3913" t="str">
            <v>미해당</v>
          </cell>
          <cell r="L3913" t="str">
            <v xml:space="preserve"> </v>
          </cell>
        </row>
        <row r="3914">
          <cell r="A3914" t="str">
            <v>MD0401</v>
          </cell>
          <cell r="B3914" t="str">
            <v>전북특별자치도</v>
          </cell>
          <cell r="C3914" t="str">
            <v>개별단위</v>
          </cell>
          <cell r="D3914" t="str">
            <v>대면방식</v>
          </cell>
          <cell r="E3914" t="str">
            <v>청소년수련시설</v>
          </cell>
          <cell r="F3914" t="str">
            <v>청소년수련원</v>
          </cell>
          <cell r="G3914" t="str">
            <v>모험개척활동</v>
          </cell>
          <cell r="H3914" t="str">
            <v>단체모집</v>
          </cell>
          <cell r="I3914" t="str">
            <v>미해당</v>
          </cell>
          <cell r="J3914" t="str">
            <v>미해당</v>
          </cell>
          <cell r="K3914" t="str">
            <v>미해당</v>
          </cell>
          <cell r="L3914" t="str">
            <v xml:space="preserve"> </v>
          </cell>
        </row>
        <row r="3915">
          <cell r="A3915" t="str">
            <v>MD0402</v>
          </cell>
          <cell r="B3915" t="str">
            <v>전북특별자치도</v>
          </cell>
          <cell r="C3915" t="str">
            <v>개별단위</v>
          </cell>
          <cell r="D3915" t="str">
            <v>대면방식</v>
          </cell>
          <cell r="E3915" t="str">
            <v>청소년수련시설</v>
          </cell>
          <cell r="F3915" t="str">
            <v>청소년수련원</v>
          </cell>
          <cell r="G3915" t="str">
            <v>모험개척활동</v>
          </cell>
          <cell r="H3915" t="str">
            <v>단체모집</v>
          </cell>
          <cell r="I3915" t="str">
            <v>미해당</v>
          </cell>
          <cell r="J3915" t="str">
            <v>미해당</v>
          </cell>
          <cell r="K3915" t="str">
            <v>미해당</v>
          </cell>
          <cell r="L3915" t="str">
            <v xml:space="preserve"> </v>
          </cell>
        </row>
        <row r="3916">
          <cell r="A3916" t="str">
            <v>MD0403</v>
          </cell>
          <cell r="B3916" t="str">
            <v>전북특별자치도</v>
          </cell>
          <cell r="C3916" t="str">
            <v>개별단위</v>
          </cell>
          <cell r="D3916" t="str">
            <v>대면방식</v>
          </cell>
          <cell r="E3916" t="str">
            <v>청소년수련시설</v>
          </cell>
          <cell r="F3916" t="str">
            <v>청소년수련원</v>
          </cell>
          <cell r="G3916" t="str">
            <v>기타</v>
          </cell>
          <cell r="H3916" t="str">
            <v>단체모집</v>
          </cell>
          <cell r="I3916" t="str">
            <v>미해당</v>
          </cell>
          <cell r="J3916" t="str">
            <v>미해당</v>
          </cell>
          <cell r="K3916" t="str">
            <v>미해당</v>
          </cell>
          <cell r="L3916" t="str">
            <v xml:space="preserve"> </v>
          </cell>
        </row>
        <row r="3917">
          <cell r="A3917" t="str">
            <v>MD0404</v>
          </cell>
          <cell r="B3917" t="str">
            <v>전북특별자치도</v>
          </cell>
          <cell r="C3917" t="str">
            <v>개별단위</v>
          </cell>
          <cell r="D3917" t="str">
            <v>대면방식</v>
          </cell>
          <cell r="E3917" t="str">
            <v>청소년수련시설</v>
          </cell>
          <cell r="F3917" t="str">
            <v>청소년수련원</v>
          </cell>
          <cell r="G3917" t="str">
            <v>기타</v>
          </cell>
          <cell r="H3917" t="str">
            <v>단체모집</v>
          </cell>
          <cell r="I3917" t="str">
            <v>미해당</v>
          </cell>
          <cell r="J3917" t="str">
            <v>미해당</v>
          </cell>
          <cell r="K3917" t="str">
            <v>미해당</v>
          </cell>
          <cell r="L3917" t="str">
            <v xml:space="preserve"> </v>
          </cell>
        </row>
        <row r="3918">
          <cell r="A3918" t="str">
            <v>MD0405</v>
          </cell>
          <cell r="B3918" t="str">
            <v>전북특별자치도</v>
          </cell>
          <cell r="C3918" t="str">
            <v>개별단위</v>
          </cell>
          <cell r="D3918" t="str">
            <v>대면방식</v>
          </cell>
          <cell r="E3918" t="str">
            <v>청소년수련시설</v>
          </cell>
          <cell r="F3918" t="str">
            <v>청소년수련원</v>
          </cell>
          <cell r="G3918" t="str">
            <v>기타</v>
          </cell>
          <cell r="H3918" t="str">
            <v>단체모집</v>
          </cell>
          <cell r="I3918" t="str">
            <v>미해당</v>
          </cell>
          <cell r="J3918" t="str">
            <v>미해당</v>
          </cell>
          <cell r="K3918" t="str">
            <v>미해당</v>
          </cell>
          <cell r="L3918" t="str">
            <v xml:space="preserve"> </v>
          </cell>
        </row>
        <row r="3919">
          <cell r="A3919" t="str">
            <v>MD0409</v>
          </cell>
          <cell r="B3919" t="str">
            <v>전북특별자치도</v>
          </cell>
          <cell r="C3919" t="str">
            <v>개별단위</v>
          </cell>
          <cell r="D3919" t="str">
            <v>대면방식</v>
          </cell>
          <cell r="E3919" t="str">
            <v>청소년수련시설</v>
          </cell>
          <cell r="F3919" t="str">
            <v>청소년수련원</v>
          </cell>
          <cell r="G3919" t="str">
            <v>자기(인성)계발활동</v>
          </cell>
          <cell r="H3919" t="str">
            <v>단체모집</v>
          </cell>
          <cell r="I3919" t="str">
            <v>미해당</v>
          </cell>
          <cell r="J3919" t="str">
            <v>미해당</v>
          </cell>
          <cell r="K3919" t="str">
            <v>미해당</v>
          </cell>
          <cell r="L3919" t="str">
            <v xml:space="preserve"> </v>
          </cell>
        </row>
        <row r="3920">
          <cell r="A3920" t="str">
            <v>MD0410</v>
          </cell>
          <cell r="B3920" t="str">
            <v>전북특별자치도</v>
          </cell>
          <cell r="C3920" t="str">
            <v>개별단위</v>
          </cell>
          <cell r="D3920" t="str">
            <v>대면방식</v>
          </cell>
          <cell r="E3920" t="str">
            <v>청소년수련시설</v>
          </cell>
          <cell r="F3920" t="str">
            <v>청소년수련원</v>
          </cell>
          <cell r="G3920" t="str">
            <v>자기(인성)계발활동</v>
          </cell>
          <cell r="H3920" t="str">
            <v>단체모집</v>
          </cell>
          <cell r="I3920" t="str">
            <v>미해당</v>
          </cell>
          <cell r="J3920" t="str">
            <v>미해당</v>
          </cell>
          <cell r="K3920" t="str">
            <v>미해당</v>
          </cell>
          <cell r="L3920" t="str">
            <v xml:space="preserve"> </v>
          </cell>
        </row>
        <row r="3921">
          <cell r="A3921" t="str">
            <v>MD0412</v>
          </cell>
          <cell r="B3921" t="str">
            <v>충청북도</v>
          </cell>
          <cell r="C3921" t="str">
            <v>개별단위</v>
          </cell>
          <cell r="D3921" t="str">
            <v>대면방식</v>
          </cell>
          <cell r="E3921" t="str">
            <v>청소년수련시설</v>
          </cell>
          <cell r="F3921" t="str">
            <v>청소년수련원</v>
          </cell>
          <cell r="G3921" t="str">
            <v>건강·보건활동</v>
          </cell>
          <cell r="H3921" t="str">
            <v>단체모집</v>
          </cell>
          <cell r="I3921" t="str">
            <v>해당</v>
          </cell>
          <cell r="J3921" t="str">
            <v>해당</v>
          </cell>
          <cell r="K3921" t="str">
            <v>미해당</v>
          </cell>
          <cell r="L3921" t="str">
            <v xml:space="preserve"> </v>
          </cell>
        </row>
        <row r="3922">
          <cell r="A3922" t="str">
            <v>MD0413</v>
          </cell>
          <cell r="B3922" t="str">
            <v>충청북도</v>
          </cell>
          <cell r="C3922" t="str">
            <v>개별단위</v>
          </cell>
          <cell r="D3922" t="str">
            <v>대면방식</v>
          </cell>
          <cell r="E3922" t="str">
            <v>청소년수련시설</v>
          </cell>
          <cell r="F3922" t="str">
            <v>청소년수련원</v>
          </cell>
          <cell r="G3922" t="str">
            <v>건강·보건활동</v>
          </cell>
          <cell r="H3922" t="str">
            <v>단체모집</v>
          </cell>
          <cell r="I3922" t="str">
            <v>해당</v>
          </cell>
          <cell r="J3922" t="str">
            <v>해당</v>
          </cell>
          <cell r="K3922" t="str">
            <v>미해당</v>
          </cell>
          <cell r="L3922" t="str">
            <v xml:space="preserve"> </v>
          </cell>
        </row>
        <row r="3923">
          <cell r="A3923" t="str">
            <v>MD0414</v>
          </cell>
          <cell r="B3923" t="str">
            <v>충청북도</v>
          </cell>
          <cell r="C3923" t="str">
            <v>개별단위</v>
          </cell>
          <cell r="D3923" t="str">
            <v>대면방식</v>
          </cell>
          <cell r="E3923" t="str">
            <v>청소년수련시설</v>
          </cell>
          <cell r="F3923" t="str">
            <v>청소년수련원</v>
          </cell>
          <cell r="G3923" t="str">
            <v>자기(인성)계발활동</v>
          </cell>
          <cell r="H3923" t="str">
            <v>단체모집</v>
          </cell>
          <cell r="I3923" t="str">
            <v>해당</v>
          </cell>
          <cell r="J3923" t="str">
            <v>해당</v>
          </cell>
          <cell r="K3923" t="str">
            <v>미해당</v>
          </cell>
          <cell r="L3923" t="str">
            <v xml:space="preserve"> </v>
          </cell>
        </row>
        <row r="3924">
          <cell r="A3924" t="str">
            <v>MD0415</v>
          </cell>
          <cell r="B3924" t="str">
            <v>경상남도</v>
          </cell>
          <cell r="C3924" t="str">
            <v>개별단위</v>
          </cell>
          <cell r="D3924" t="str">
            <v>대면방식</v>
          </cell>
          <cell r="E3924" t="str">
            <v>청소년수련시설</v>
          </cell>
          <cell r="F3924" t="str">
            <v>청소년수련원</v>
          </cell>
          <cell r="G3924" t="str">
            <v>건강·보건활동</v>
          </cell>
          <cell r="H3924" t="str">
            <v>단체모집</v>
          </cell>
          <cell r="I3924" t="str">
            <v>해당</v>
          </cell>
          <cell r="J3924" t="str">
            <v>해당</v>
          </cell>
          <cell r="K3924" t="str">
            <v>미해당</v>
          </cell>
          <cell r="L3924" t="str">
            <v xml:space="preserve"> </v>
          </cell>
        </row>
        <row r="3925">
          <cell r="A3925" t="str">
            <v>MD0416</v>
          </cell>
          <cell r="B3925" t="str">
            <v>경상남도</v>
          </cell>
          <cell r="C3925" t="str">
            <v>개별단위</v>
          </cell>
          <cell r="D3925" t="str">
            <v>대면방식</v>
          </cell>
          <cell r="E3925" t="str">
            <v>청소년수련시설</v>
          </cell>
          <cell r="F3925" t="str">
            <v>청소년수련원</v>
          </cell>
          <cell r="G3925" t="str">
            <v>과학정보활동</v>
          </cell>
          <cell r="H3925" t="str">
            <v>단체모집</v>
          </cell>
          <cell r="I3925" t="str">
            <v>해당</v>
          </cell>
          <cell r="J3925" t="str">
            <v>해당</v>
          </cell>
          <cell r="K3925" t="str">
            <v>미해당</v>
          </cell>
          <cell r="L3925" t="str">
            <v xml:space="preserve"> </v>
          </cell>
        </row>
        <row r="3926">
          <cell r="A3926" t="str">
            <v>MD0417</v>
          </cell>
          <cell r="B3926" t="str">
            <v>경상남도</v>
          </cell>
          <cell r="C3926" t="str">
            <v>개별단위</v>
          </cell>
          <cell r="D3926" t="str">
            <v>대면방식</v>
          </cell>
          <cell r="E3926" t="str">
            <v>청소년수련시설</v>
          </cell>
          <cell r="F3926" t="str">
            <v>청소년수련원</v>
          </cell>
          <cell r="G3926" t="str">
            <v>과학정보활동</v>
          </cell>
          <cell r="H3926" t="str">
            <v>단체모집</v>
          </cell>
          <cell r="I3926" t="str">
            <v>해당</v>
          </cell>
          <cell r="J3926" t="str">
            <v>해당</v>
          </cell>
          <cell r="K3926" t="str">
            <v>미해당</v>
          </cell>
          <cell r="L3926" t="str">
            <v xml:space="preserve"> </v>
          </cell>
        </row>
        <row r="3927">
          <cell r="A3927" t="str">
            <v>MD0418</v>
          </cell>
          <cell r="B3927" t="str">
            <v>경상남도</v>
          </cell>
          <cell r="C3927" t="str">
            <v>개별단위</v>
          </cell>
          <cell r="D3927" t="str">
            <v>대면방식</v>
          </cell>
          <cell r="E3927" t="str">
            <v>청소년수련시설</v>
          </cell>
          <cell r="F3927" t="str">
            <v>청소년수련원</v>
          </cell>
          <cell r="G3927" t="str">
            <v>직업체험활동</v>
          </cell>
          <cell r="H3927" t="str">
            <v>단체모집</v>
          </cell>
          <cell r="I3927" t="str">
            <v>해당</v>
          </cell>
          <cell r="J3927" t="str">
            <v>해당</v>
          </cell>
          <cell r="K3927" t="str">
            <v>미해당</v>
          </cell>
          <cell r="L3927" t="str">
            <v xml:space="preserve"> </v>
          </cell>
        </row>
        <row r="3928">
          <cell r="A3928" t="str">
            <v>MD0419</v>
          </cell>
          <cell r="B3928" t="str">
            <v>경상남도</v>
          </cell>
          <cell r="C3928" t="str">
            <v>개별단위</v>
          </cell>
          <cell r="D3928" t="str">
            <v>대면방식</v>
          </cell>
          <cell r="E3928" t="str">
            <v>청소년수련시설</v>
          </cell>
          <cell r="F3928" t="str">
            <v>청소년수련원</v>
          </cell>
          <cell r="G3928" t="str">
            <v>직업체험활동</v>
          </cell>
          <cell r="H3928" t="str">
            <v>단체모집</v>
          </cell>
          <cell r="I3928" t="str">
            <v>해당</v>
          </cell>
          <cell r="J3928" t="str">
            <v>해당</v>
          </cell>
          <cell r="K3928" t="str">
            <v>미해당</v>
          </cell>
          <cell r="L3928" t="str">
            <v xml:space="preserve"> </v>
          </cell>
        </row>
        <row r="3929">
          <cell r="A3929" t="str">
            <v>MD0420</v>
          </cell>
          <cell r="B3929" t="str">
            <v>경상남도</v>
          </cell>
          <cell r="C3929" t="str">
            <v>개별단위</v>
          </cell>
          <cell r="D3929" t="str">
            <v>대면방식</v>
          </cell>
          <cell r="E3929" t="str">
            <v>청소년수련시설</v>
          </cell>
          <cell r="F3929" t="str">
            <v>청소년수련원</v>
          </cell>
          <cell r="G3929" t="str">
            <v>건강·보건활동</v>
          </cell>
          <cell r="H3929" t="str">
            <v>단체모집</v>
          </cell>
          <cell r="I3929" t="str">
            <v>해당</v>
          </cell>
          <cell r="J3929" t="str">
            <v>해당</v>
          </cell>
          <cell r="K3929" t="str">
            <v>미해당</v>
          </cell>
          <cell r="L3929" t="str">
            <v xml:space="preserve"> </v>
          </cell>
        </row>
        <row r="3930">
          <cell r="A3930" t="str">
            <v>MD0421</v>
          </cell>
          <cell r="B3930" t="str">
            <v>경상남도</v>
          </cell>
          <cell r="C3930" t="str">
            <v>개별단위</v>
          </cell>
          <cell r="D3930" t="str">
            <v>대면방식</v>
          </cell>
          <cell r="E3930" t="str">
            <v>청소년수련시설</v>
          </cell>
          <cell r="F3930" t="str">
            <v>청소년수련원</v>
          </cell>
          <cell r="G3930" t="str">
            <v>건강·보건활동</v>
          </cell>
          <cell r="H3930" t="str">
            <v>단체모집</v>
          </cell>
          <cell r="I3930" t="str">
            <v>해당</v>
          </cell>
          <cell r="J3930" t="str">
            <v>해당</v>
          </cell>
          <cell r="K3930" t="str">
            <v>미해당</v>
          </cell>
          <cell r="L3930" t="str">
            <v xml:space="preserve"> </v>
          </cell>
        </row>
        <row r="3931">
          <cell r="A3931" t="str">
            <v>MD0422</v>
          </cell>
          <cell r="B3931" t="str">
            <v>경상남도</v>
          </cell>
          <cell r="C3931" t="str">
            <v>개별단위</v>
          </cell>
          <cell r="D3931" t="str">
            <v>대면방식</v>
          </cell>
          <cell r="E3931" t="str">
            <v>청소년수련시설</v>
          </cell>
          <cell r="F3931" t="str">
            <v>청소년수련원</v>
          </cell>
          <cell r="G3931" t="str">
            <v>자기(인성)계발활동</v>
          </cell>
          <cell r="H3931" t="str">
            <v>단체모집</v>
          </cell>
          <cell r="I3931" t="str">
            <v>해당</v>
          </cell>
          <cell r="J3931" t="str">
            <v>해당</v>
          </cell>
          <cell r="K3931" t="str">
            <v>미해당</v>
          </cell>
          <cell r="L3931" t="str">
            <v xml:space="preserve"> </v>
          </cell>
        </row>
        <row r="3932">
          <cell r="A3932" t="str">
            <v>MD0423</v>
          </cell>
          <cell r="B3932" t="str">
            <v>경상남도</v>
          </cell>
          <cell r="C3932" t="str">
            <v>개별단위</v>
          </cell>
          <cell r="D3932" t="str">
            <v>대면방식</v>
          </cell>
          <cell r="E3932" t="str">
            <v>청소년수련시설</v>
          </cell>
          <cell r="F3932" t="str">
            <v>청소년수련원</v>
          </cell>
          <cell r="G3932" t="str">
            <v>자기(인성)계발활동</v>
          </cell>
          <cell r="H3932" t="str">
            <v>단체모집</v>
          </cell>
          <cell r="I3932" t="str">
            <v>해당</v>
          </cell>
          <cell r="J3932" t="str">
            <v>해당</v>
          </cell>
          <cell r="K3932" t="str">
            <v>미해당</v>
          </cell>
          <cell r="L3932" t="str">
            <v xml:space="preserve"> </v>
          </cell>
        </row>
        <row r="3933">
          <cell r="A3933" t="str">
            <v>MD0424</v>
          </cell>
          <cell r="B3933" t="str">
            <v>경상북도</v>
          </cell>
          <cell r="C3933" t="str">
            <v>개별단위</v>
          </cell>
          <cell r="D3933" t="str">
            <v>대면방식</v>
          </cell>
          <cell r="E3933" t="str">
            <v>청소년수련시설</v>
          </cell>
          <cell r="F3933" t="str">
            <v>청소년수련원</v>
          </cell>
          <cell r="G3933" t="str">
            <v>직업체험활동</v>
          </cell>
          <cell r="H3933" t="str">
            <v>단체모집</v>
          </cell>
          <cell r="I3933" t="str">
            <v>해당</v>
          </cell>
          <cell r="J3933" t="str">
            <v>해당</v>
          </cell>
          <cell r="K3933" t="str">
            <v>미해당</v>
          </cell>
          <cell r="L3933" t="str">
            <v xml:space="preserve"> </v>
          </cell>
        </row>
        <row r="3934">
          <cell r="A3934" t="str">
            <v>MD0425</v>
          </cell>
          <cell r="B3934" t="str">
            <v>경상북도</v>
          </cell>
          <cell r="C3934" t="str">
            <v>개별단위</v>
          </cell>
          <cell r="D3934" t="str">
            <v>대면방식</v>
          </cell>
          <cell r="E3934" t="str">
            <v>청소년수련시설</v>
          </cell>
          <cell r="F3934" t="str">
            <v>청소년수련원</v>
          </cell>
          <cell r="G3934" t="str">
            <v>직업체험활동</v>
          </cell>
          <cell r="H3934" t="str">
            <v>단체모집</v>
          </cell>
          <cell r="I3934" t="str">
            <v>해당</v>
          </cell>
          <cell r="J3934" t="str">
            <v>해당</v>
          </cell>
          <cell r="K3934" t="str">
            <v>미해당</v>
          </cell>
          <cell r="L3934" t="str">
            <v xml:space="preserve"> </v>
          </cell>
        </row>
        <row r="3935">
          <cell r="A3935" t="str">
            <v>MD0426</v>
          </cell>
          <cell r="B3935" t="str">
            <v>경상북도</v>
          </cell>
          <cell r="C3935" t="str">
            <v>개별단위</v>
          </cell>
          <cell r="D3935" t="str">
            <v>대면방식</v>
          </cell>
          <cell r="E3935" t="str">
            <v>청소년수련시설</v>
          </cell>
          <cell r="F3935" t="str">
            <v>청소년수련원</v>
          </cell>
          <cell r="G3935" t="str">
            <v>직업체험활동</v>
          </cell>
          <cell r="H3935" t="str">
            <v>단체모집</v>
          </cell>
          <cell r="I3935" t="str">
            <v>해당</v>
          </cell>
          <cell r="J3935" t="str">
            <v>해당</v>
          </cell>
          <cell r="K3935" t="str">
            <v>미해당</v>
          </cell>
          <cell r="L3935" t="str">
            <v xml:space="preserve"> </v>
          </cell>
        </row>
        <row r="3936">
          <cell r="A3936" t="str">
            <v>MD0438</v>
          </cell>
          <cell r="B3936" t="str">
            <v>전북특별자치도</v>
          </cell>
          <cell r="C3936" t="str">
            <v>개별단위</v>
          </cell>
          <cell r="D3936" t="str">
            <v>대면방식</v>
          </cell>
          <cell r="E3936" t="str">
            <v>청소년수련시설</v>
          </cell>
          <cell r="F3936" t="str">
            <v>청소년수련원</v>
          </cell>
          <cell r="G3936" t="str">
            <v>자기(인성)계발활동</v>
          </cell>
          <cell r="H3936" t="str">
            <v>단체모집</v>
          </cell>
          <cell r="I3936" t="str">
            <v>해당</v>
          </cell>
          <cell r="J3936" t="str">
            <v>해당</v>
          </cell>
          <cell r="K3936" t="str">
            <v>미해당</v>
          </cell>
          <cell r="L3936" t="str">
            <v xml:space="preserve"> </v>
          </cell>
        </row>
        <row r="3937">
          <cell r="A3937" t="str">
            <v>MD0439</v>
          </cell>
          <cell r="B3937" t="str">
            <v>전북특별자치도</v>
          </cell>
          <cell r="C3937" t="str">
            <v>개별단위</v>
          </cell>
          <cell r="D3937" t="str">
            <v>대면방식</v>
          </cell>
          <cell r="E3937" t="str">
            <v>청소년수련시설</v>
          </cell>
          <cell r="F3937" t="str">
            <v>청소년수련원</v>
          </cell>
          <cell r="G3937" t="str">
            <v>문화예술활동</v>
          </cell>
          <cell r="H3937" t="str">
            <v>단체모집</v>
          </cell>
          <cell r="I3937" t="str">
            <v>미해당</v>
          </cell>
          <cell r="J3937" t="str">
            <v>미해당</v>
          </cell>
          <cell r="K3937" t="str">
            <v>미해당</v>
          </cell>
          <cell r="L3937" t="str">
            <v xml:space="preserve"> </v>
          </cell>
        </row>
        <row r="3938">
          <cell r="A3938" t="str">
            <v>MD0440</v>
          </cell>
          <cell r="B3938" t="str">
            <v>전북특별자치도</v>
          </cell>
          <cell r="C3938" t="str">
            <v>개별단위</v>
          </cell>
          <cell r="D3938" t="str">
            <v>대면방식</v>
          </cell>
          <cell r="E3938" t="str">
            <v>청소년수련시설</v>
          </cell>
          <cell r="F3938" t="str">
            <v>청소년수련원</v>
          </cell>
          <cell r="G3938" t="str">
            <v>문화예술활동</v>
          </cell>
          <cell r="H3938" t="str">
            <v>단체모집</v>
          </cell>
          <cell r="I3938" t="str">
            <v>미해당</v>
          </cell>
          <cell r="J3938" t="str">
            <v>미해당</v>
          </cell>
          <cell r="K3938" t="str">
            <v>미해당</v>
          </cell>
          <cell r="L3938" t="str">
            <v xml:space="preserve"> </v>
          </cell>
        </row>
        <row r="3939">
          <cell r="A3939" t="str">
            <v>MD0441</v>
          </cell>
          <cell r="B3939" t="str">
            <v>전북특별자치도</v>
          </cell>
          <cell r="C3939" t="str">
            <v>개별단위</v>
          </cell>
          <cell r="D3939" t="str">
            <v>대면방식</v>
          </cell>
          <cell r="E3939" t="str">
            <v>청소년수련시설</v>
          </cell>
          <cell r="F3939" t="str">
            <v>청소년수련원</v>
          </cell>
          <cell r="G3939" t="str">
            <v>문화예술활동</v>
          </cell>
          <cell r="H3939" t="str">
            <v>단체모집</v>
          </cell>
          <cell r="I3939" t="str">
            <v>미해당</v>
          </cell>
          <cell r="J3939" t="str">
            <v>미해당</v>
          </cell>
          <cell r="K3939" t="str">
            <v>미해당</v>
          </cell>
          <cell r="L3939" t="str">
            <v xml:space="preserve"> </v>
          </cell>
        </row>
        <row r="3940">
          <cell r="A3940" t="str">
            <v>MD0442</v>
          </cell>
          <cell r="B3940" t="str">
            <v>전북특별자치도</v>
          </cell>
          <cell r="C3940" t="str">
            <v>개별단위</v>
          </cell>
          <cell r="D3940" t="str">
            <v>대면방식</v>
          </cell>
          <cell r="E3940" t="str">
            <v>청소년수련시설</v>
          </cell>
          <cell r="F3940" t="str">
            <v>청소년수련원</v>
          </cell>
          <cell r="G3940" t="str">
            <v>문화예술활동</v>
          </cell>
          <cell r="H3940" t="str">
            <v>단체모집</v>
          </cell>
          <cell r="I3940" t="str">
            <v>미해당</v>
          </cell>
          <cell r="J3940" t="str">
            <v>미해당</v>
          </cell>
          <cell r="K3940" t="str">
            <v>미해당</v>
          </cell>
          <cell r="L3940" t="str">
            <v xml:space="preserve"> </v>
          </cell>
        </row>
        <row r="3941">
          <cell r="A3941" t="str">
            <v>MD0443</v>
          </cell>
          <cell r="B3941" t="str">
            <v>충청북도</v>
          </cell>
          <cell r="C3941" t="str">
            <v>개별단위</v>
          </cell>
          <cell r="D3941" t="str">
            <v>대면방식</v>
          </cell>
          <cell r="E3941" t="str">
            <v>청소년수련시설</v>
          </cell>
          <cell r="F3941" t="str">
            <v>청소년수련원</v>
          </cell>
          <cell r="G3941" t="str">
            <v>모험개척활동</v>
          </cell>
          <cell r="H3941" t="str">
            <v>단체모집</v>
          </cell>
          <cell r="I3941" t="str">
            <v>해당</v>
          </cell>
          <cell r="J3941" t="str">
            <v>해당</v>
          </cell>
          <cell r="K3941" t="str">
            <v>미해당</v>
          </cell>
          <cell r="L3941" t="str">
            <v xml:space="preserve"> </v>
          </cell>
        </row>
        <row r="3942">
          <cell r="A3942" t="str">
            <v>MD0444</v>
          </cell>
          <cell r="B3942" t="str">
            <v>충청북도</v>
          </cell>
          <cell r="C3942" t="str">
            <v>개별단위</v>
          </cell>
          <cell r="D3942" t="str">
            <v>대면방식</v>
          </cell>
          <cell r="E3942" t="str">
            <v>청소년수련시설</v>
          </cell>
          <cell r="F3942" t="str">
            <v>청소년수련원</v>
          </cell>
          <cell r="G3942" t="str">
            <v>자기(인성)계발활동</v>
          </cell>
          <cell r="H3942" t="str">
            <v>단체모집</v>
          </cell>
          <cell r="I3942" t="str">
            <v>해당</v>
          </cell>
          <cell r="J3942" t="str">
            <v>해당</v>
          </cell>
          <cell r="K3942" t="str">
            <v>미해당</v>
          </cell>
          <cell r="L3942" t="str">
            <v xml:space="preserve"> </v>
          </cell>
        </row>
        <row r="3943">
          <cell r="A3943" t="str">
            <v>MD0445</v>
          </cell>
          <cell r="B3943" t="str">
            <v>충청북도</v>
          </cell>
          <cell r="C3943" t="str">
            <v>개별단위</v>
          </cell>
          <cell r="D3943" t="str">
            <v>대면방식</v>
          </cell>
          <cell r="E3943" t="str">
            <v>청소년수련시설</v>
          </cell>
          <cell r="F3943" t="str">
            <v>청소년수련원</v>
          </cell>
          <cell r="G3943" t="str">
            <v>환경보존활동</v>
          </cell>
          <cell r="H3943" t="str">
            <v>단체모집</v>
          </cell>
          <cell r="I3943" t="str">
            <v>해당</v>
          </cell>
          <cell r="J3943" t="str">
            <v>해당</v>
          </cell>
          <cell r="K3943" t="str">
            <v>미해당</v>
          </cell>
          <cell r="L3943" t="str">
            <v xml:space="preserve"> </v>
          </cell>
        </row>
        <row r="3944">
          <cell r="A3944" t="str">
            <v>MD0446</v>
          </cell>
          <cell r="B3944" t="str">
            <v>충청북도</v>
          </cell>
          <cell r="C3944" t="str">
            <v>개별단위</v>
          </cell>
          <cell r="D3944" t="str">
            <v>대면방식</v>
          </cell>
          <cell r="E3944" t="str">
            <v>청소년수련시설</v>
          </cell>
          <cell r="F3944" t="str">
            <v>청소년수련원</v>
          </cell>
          <cell r="G3944" t="str">
            <v>자기(인성)계발활동</v>
          </cell>
          <cell r="H3944" t="str">
            <v>단체모집</v>
          </cell>
          <cell r="I3944" t="str">
            <v>해당</v>
          </cell>
          <cell r="J3944" t="str">
            <v>해당</v>
          </cell>
          <cell r="K3944" t="str">
            <v>미해당</v>
          </cell>
          <cell r="L3944" t="str">
            <v xml:space="preserve"> </v>
          </cell>
        </row>
        <row r="3945">
          <cell r="A3945" t="str">
            <v>MD0449</v>
          </cell>
          <cell r="B3945" t="str">
            <v>경상남도</v>
          </cell>
          <cell r="C3945" t="str">
            <v>개별단위</v>
          </cell>
          <cell r="D3945" t="str">
            <v>대면방식</v>
          </cell>
          <cell r="E3945" t="str">
            <v>청소년수련시설</v>
          </cell>
          <cell r="F3945" t="str">
            <v>청소년수련원</v>
          </cell>
          <cell r="G3945" t="str">
            <v>건강·보건활동</v>
          </cell>
          <cell r="H3945" t="str">
            <v>단체모집</v>
          </cell>
          <cell r="I3945" t="str">
            <v>미해당</v>
          </cell>
          <cell r="J3945" t="str">
            <v>미해당</v>
          </cell>
          <cell r="K3945" t="str">
            <v>미해당</v>
          </cell>
          <cell r="L3945" t="str">
            <v xml:space="preserve"> </v>
          </cell>
        </row>
        <row r="3946">
          <cell r="A3946" t="str">
            <v>MD0450</v>
          </cell>
          <cell r="B3946" t="str">
            <v>경상남도</v>
          </cell>
          <cell r="C3946" t="str">
            <v>개별단위</v>
          </cell>
          <cell r="D3946" t="str">
            <v>대면방식</v>
          </cell>
          <cell r="E3946" t="str">
            <v>청소년수련시설</v>
          </cell>
          <cell r="F3946" t="str">
            <v>청소년수련원</v>
          </cell>
          <cell r="G3946" t="str">
            <v>건강·보건활동</v>
          </cell>
          <cell r="H3946" t="str">
            <v>단체모집</v>
          </cell>
          <cell r="I3946" t="str">
            <v>미해당</v>
          </cell>
          <cell r="J3946" t="str">
            <v>미해당</v>
          </cell>
          <cell r="K3946" t="str">
            <v>미해당</v>
          </cell>
          <cell r="L3946" t="str">
            <v xml:space="preserve"> </v>
          </cell>
        </row>
        <row r="3947">
          <cell r="A3947" t="str">
            <v>MD0451</v>
          </cell>
          <cell r="B3947" t="str">
            <v>경상남도</v>
          </cell>
          <cell r="C3947" t="str">
            <v>개별단위</v>
          </cell>
          <cell r="D3947" t="str">
            <v>대면방식</v>
          </cell>
          <cell r="E3947" t="str">
            <v>청소년수련시설</v>
          </cell>
          <cell r="F3947" t="str">
            <v>청소년수련원</v>
          </cell>
          <cell r="G3947" t="str">
            <v>건강·보건활동</v>
          </cell>
          <cell r="H3947" t="str">
            <v>단체모집</v>
          </cell>
          <cell r="I3947" t="str">
            <v>미해당</v>
          </cell>
          <cell r="J3947" t="str">
            <v>미해당</v>
          </cell>
          <cell r="K3947" t="str">
            <v>미해당</v>
          </cell>
          <cell r="L3947" t="str">
            <v xml:space="preserve"> </v>
          </cell>
        </row>
        <row r="3948">
          <cell r="A3948" t="str">
            <v>MD0452</v>
          </cell>
          <cell r="B3948" t="str">
            <v>경상남도</v>
          </cell>
          <cell r="C3948" t="str">
            <v>개별단위</v>
          </cell>
          <cell r="D3948" t="str">
            <v>대면방식</v>
          </cell>
          <cell r="E3948" t="str">
            <v>청소년수련시설</v>
          </cell>
          <cell r="F3948" t="str">
            <v>청소년수련원</v>
          </cell>
          <cell r="G3948" t="str">
            <v>건강·보건활동</v>
          </cell>
          <cell r="H3948" t="str">
            <v>단체모집</v>
          </cell>
          <cell r="I3948" t="str">
            <v>미해당</v>
          </cell>
          <cell r="J3948" t="str">
            <v>미해당</v>
          </cell>
          <cell r="K3948" t="str">
            <v>미해당</v>
          </cell>
          <cell r="L3948" t="str">
            <v xml:space="preserve"> </v>
          </cell>
        </row>
        <row r="3949">
          <cell r="A3949" t="str">
            <v>MD0453</v>
          </cell>
          <cell r="B3949" t="str">
            <v>경상북도</v>
          </cell>
          <cell r="C3949" t="str">
            <v>개별단위</v>
          </cell>
          <cell r="D3949" t="str">
            <v>대면방식</v>
          </cell>
          <cell r="E3949" t="str">
            <v>청소년수련시설</v>
          </cell>
          <cell r="F3949" t="str">
            <v>청소년수련원</v>
          </cell>
          <cell r="G3949" t="str">
            <v>모험개척활동</v>
          </cell>
          <cell r="H3949" t="str">
            <v>단체모집</v>
          </cell>
          <cell r="I3949" t="str">
            <v>미해당</v>
          </cell>
          <cell r="J3949" t="str">
            <v>미해당</v>
          </cell>
          <cell r="K3949" t="str">
            <v>미해당</v>
          </cell>
          <cell r="L3949" t="str">
            <v xml:space="preserve"> </v>
          </cell>
        </row>
        <row r="3950">
          <cell r="A3950" t="str">
            <v>MD0454</v>
          </cell>
          <cell r="B3950" t="str">
            <v>경상북도</v>
          </cell>
          <cell r="C3950" t="str">
            <v>개별단위</v>
          </cell>
          <cell r="D3950" t="str">
            <v>대면방식</v>
          </cell>
          <cell r="E3950" t="str">
            <v>청소년수련시설</v>
          </cell>
          <cell r="F3950" t="str">
            <v>청소년수련원</v>
          </cell>
          <cell r="G3950" t="str">
            <v>모험개척활동</v>
          </cell>
          <cell r="H3950" t="str">
            <v>단체모집</v>
          </cell>
          <cell r="I3950" t="str">
            <v>미해당</v>
          </cell>
          <cell r="J3950" t="str">
            <v>미해당</v>
          </cell>
          <cell r="K3950" t="str">
            <v>미해당</v>
          </cell>
          <cell r="L3950" t="str">
            <v xml:space="preserve"> </v>
          </cell>
        </row>
        <row r="3951">
          <cell r="A3951" t="str">
            <v>MD0455</v>
          </cell>
          <cell r="B3951" t="str">
            <v>경상북도</v>
          </cell>
          <cell r="C3951" t="str">
            <v>개별단위</v>
          </cell>
          <cell r="D3951" t="str">
            <v>대면방식</v>
          </cell>
          <cell r="E3951" t="str">
            <v>청소년수련시설</v>
          </cell>
          <cell r="F3951" t="str">
            <v>청소년수련원</v>
          </cell>
          <cell r="G3951" t="str">
            <v>모험개척활동</v>
          </cell>
          <cell r="H3951" t="str">
            <v>단체모집</v>
          </cell>
          <cell r="I3951" t="str">
            <v>미해당</v>
          </cell>
          <cell r="J3951" t="str">
            <v>미해당</v>
          </cell>
          <cell r="K3951" t="str">
            <v>미해당</v>
          </cell>
          <cell r="L3951" t="str">
            <v xml:space="preserve"> </v>
          </cell>
        </row>
        <row r="3952">
          <cell r="A3952" t="str">
            <v>MD0456</v>
          </cell>
          <cell r="B3952" t="str">
            <v>경상북도</v>
          </cell>
          <cell r="C3952" t="str">
            <v>개별단위</v>
          </cell>
          <cell r="D3952" t="str">
            <v>대면방식</v>
          </cell>
          <cell r="E3952" t="str">
            <v>청소년수련시설</v>
          </cell>
          <cell r="F3952" t="str">
            <v>청소년수련원</v>
          </cell>
          <cell r="G3952" t="str">
            <v>모험개척활동</v>
          </cell>
          <cell r="H3952" t="str">
            <v>단체모집</v>
          </cell>
          <cell r="I3952" t="str">
            <v>미해당</v>
          </cell>
          <cell r="J3952" t="str">
            <v>미해당</v>
          </cell>
          <cell r="K3952" t="str">
            <v>미해당</v>
          </cell>
          <cell r="L3952" t="str">
            <v xml:space="preserve"> </v>
          </cell>
        </row>
        <row r="3953">
          <cell r="A3953" t="str">
            <v>MD0457</v>
          </cell>
          <cell r="B3953" t="str">
            <v>경상북도</v>
          </cell>
          <cell r="C3953" t="str">
            <v>개별단위</v>
          </cell>
          <cell r="D3953" t="str">
            <v>대면방식</v>
          </cell>
          <cell r="E3953" t="str">
            <v>청소년수련시설</v>
          </cell>
          <cell r="F3953" t="str">
            <v>청소년수련원</v>
          </cell>
          <cell r="G3953" t="str">
            <v>모험개척활동</v>
          </cell>
          <cell r="H3953" t="str">
            <v>단체모집</v>
          </cell>
          <cell r="I3953" t="str">
            <v>미해당</v>
          </cell>
          <cell r="J3953" t="str">
            <v>미해당</v>
          </cell>
          <cell r="K3953" t="str">
            <v>미해당</v>
          </cell>
          <cell r="L3953" t="str">
            <v xml:space="preserve"> </v>
          </cell>
        </row>
        <row r="3954">
          <cell r="A3954" t="str">
            <v>MD0458</v>
          </cell>
          <cell r="B3954" t="str">
            <v>경상북도</v>
          </cell>
          <cell r="C3954" t="str">
            <v>개별단위</v>
          </cell>
          <cell r="D3954" t="str">
            <v>대면방식</v>
          </cell>
          <cell r="E3954" t="str">
            <v>청소년수련시설</v>
          </cell>
          <cell r="F3954" t="str">
            <v>청소년수련원</v>
          </cell>
          <cell r="G3954" t="str">
            <v>모험개척활동</v>
          </cell>
          <cell r="H3954" t="str">
            <v>단체모집</v>
          </cell>
          <cell r="I3954" t="str">
            <v>미해당</v>
          </cell>
          <cell r="J3954" t="str">
            <v>미해당</v>
          </cell>
          <cell r="K3954" t="str">
            <v>미해당</v>
          </cell>
          <cell r="L3954" t="str">
            <v xml:space="preserve"> </v>
          </cell>
        </row>
        <row r="3955">
          <cell r="A3955" t="str">
            <v>MD0459</v>
          </cell>
          <cell r="B3955" t="str">
            <v>전북특별자치도</v>
          </cell>
          <cell r="C3955" t="str">
            <v>개별단위</v>
          </cell>
          <cell r="D3955" t="str">
            <v>대면방식</v>
          </cell>
          <cell r="E3955" t="str">
            <v>청소년수련시설</v>
          </cell>
          <cell r="F3955" t="str">
            <v>청소년수련원</v>
          </cell>
          <cell r="G3955" t="str">
            <v>과학정보활동</v>
          </cell>
          <cell r="H3955" t="str">
            <v>단체모집</v>
          </cell>
          <cell r="I3955" t="str">
            <v>해당</v>
          </cell>
          <cell r="J3955" t="str">
            <v>해당</v>
          </cell>
          <cell r="K3955" t="str">
            <v>미해당</v>
          </cell>
          <cell r="L3955" t="str">
            <v xml:space="preserve"> </v>
          </cell>
        </row>
        <row r="3956">
          <cell r="A3956" t="str">
            <v>MD0460</v>
          </cell>
          <cell r="B3956" t="str">
            <v>전북특별자치도</v>
          </cell>
          <cell r="C3956" t="str">
            <v>개별단위</v>
          </cell>
          <cell r="D3956" t="str">
            <v>대면방식</v>
          </cell>
          <cell r="E3956" t="str">
            <v>청소년수련시설</v>
          </cell>
          <cell r="F3956" t="str">
            <v>청소년수련원</v>
          </cell>
          <cell r="G3956" t="str">
            <v>과학정보활동</v>
          </cell>
          <cell r="H3956" t="str">
            <v>단체모집</v>
          </cell>
          <cell r="I3956" t="str">
            <v>해당</v>
          </cell>
          <cell r="J3956" t="str">
            <v>해당</v>
          </cell>
          <cell r="K3956" t="str">
            <v>미해당</v>
          </cell>
          <cell r="L3956" t="str">
            <v xml:space="preserve"> </v>
          </cell>
        </row>
        <row r="3957">
          <cell r="A3957" t="str">
            <v>MD0461</v>
          </cell>
          <cell r="B3957" t="str">
            <v>충청북도</v>
          </cell>
          <cell r="C3957" t="str">
            <v>개별단위</v>
          </cell>
          <cell r="D3957" t="str">
            <v>대면방식</v>
          </cell>
          <cell r="E3957" t="str">
            <v>청소년수련시설</v>
          </cell>
          <cell r="F3957" t="str">
            <v>청소년수련원</v>
          </cell>
          <cell r="G3957" t="str">
            <v>건강·보건활동</v>
          </cell>
          <cell r="H3957" t="str">
            <v>단체모집</v>
          </cell>
          <cell r="I3957" t="str">
            <v>미해당</v>
          </cell>
          <cell r="J3957" t="str">
            <v>미해당</v>
          </cell>
          <cell r="K3957" t="str">
            <v>미해당</v>
          </cell>
          <cell r="L3957" t="str">
            <v xml:space="preserve"> </v>
          </cell>
        </row>
        <row r="3958">
          <cell r="A3958" t="str">
            <v>MD0462</v>
          </cell>
          <cell r="B3958" t="str">
            <v>충청북도</v>
          </cell>
          <cell r="C3958" t="str">
            <v>개별단위</v>
          </cell>
          <cell r="D3958" t="str">
            <v>대면방식</v>
          </cell>
          <cell r="E3958" t="str">
            <v>청소년수련시설</v>
          </cell>
          <cell r="F3958" t="str">
            <v>청소년수련원</v>
          </cell>
          <cell r="G3958" t="str">
            <v>모험개척활동</v>
          </cell>
          <cell r="H3958" t="str">
            <v>단체모집</v>
          </cell>
          <cell r="I3958" t="str">
            <v>미해당</v>
          </cell>
          <cell r="J3958" t="str">
            <v>미해당</v>
          </cell>
          <cell r="K3958" t="str">
            <v>미해당</v>
          </cell>
          <cell r="L3958" t="str">
            <v xml:space="preserve"> </v>
          </cell>
        </row>
        <row r="3959">
          <cell r="A3959" t="str">
            <v>MD0463</v>
          </cell>
          <cell r="B3959" t="str">
            <v>충청북도</v>
          </cell>
          <cell r="C3959" t="str">
            <v>개별단위</v>
          </cell>
          <cell r="D3959" t="str">
            <v>대면방식</v>
          </cell>
          <cell r="E3959" t="str">
            <v>청소년수련시설</v>
          </cell>
          <cell r="F3959" t="str">
            <v>청소년수련원</v>
          </cell>
          <cell r="G3959" t="str">
            <v>모험개척활동</v>
          </cell>
          <cell r="H3959" t="str">
            <v>단체모집</v>
          </cell>
          <cell r="I3959" t="str">
            <v>미해당</v>
          </cell>
          <cell r="J3959" t="str">
            <v>미해당</v>
          </cell>
          <cell r="K3959" t="str">
            <v>미해당</v>
          </cell>
          <cell r="L3959" t="str">
            <v xml:space="preserve"> </v>
          </cell>
        </row>
        <row r="3960">
          <cell r="A3960" t="str">
            <v>MD0464</v>
          </cell>
          <cell r="B3960" t="str">
            <v>충청북도</v>
          </cell>
          <cell r="C3960" t="str">
            <v>개별단위</v>
          </cell>
          <cell r="D3960" t="str">
            <v>대면방식</v>
          </cell>
          <cell r="E3960" t="str">
            <v>청소년수련시설</v>
          </cell>
          <cell r="F3960" t="str">
            <v>청소년수련원</v>
          </cell>
          <cell r="G3960" t="str">
            <v>자기(인성)계발활동</v>
          </cell>
          <cell r="H3960" t="str">
            <v>단체모집</v>
          </cell>
          <cell r="I3960" t="str">
            <v>미해당</v>
          </cell>
          <cell r="J3960" t="str">
            <v>미해당</v>
          </cell>
          <cell r="K3960" t="str">
            <v>미해당</v>
          </cell>
          <cell r="L3960" t="str">
            <v xml:space="preserve"> </v>
          </cell>
        </row>
        <row r="3961">
          <cell r="A3961" t="str">
            <v>MD0465</v>
          </cell>
          <cell r="B3961" t="str">
            <v>충청북도</v>
          </cell>
          <cell r="C3961" t="str">
            <v>개별단위</v>
          </cell>
          <cell r="D3961" t="str">
            <v>대면방식</v>
          </cell>
          <cell r="E3961" t="str">
            <v>청소년수련시설</v>
          </cell>
          <cell r="F3961" t="str">
            <v>청소년수련원</v>
          </cell>
          <cell r="G3961" t="str">
            <v>자기(인성)계발활동</v>
          </cell>
          <cell r="H3961" t="str">
            <v>단체모집</v>
          </cell>
          <cell r="I3961" t="str">
            <v>미해당</v>
          </cell>
          <cell r="J3961" t="str">
            <v>미해당</v>
          </cell>
          <cell r="K3961" t="str">
            <v>미해당</v>
          </cell>
          <cell r="L3961" t="str">
            <v xml:space="preserve"> </v>
          </cell>
        </row>
        <row r="3962">
          <cell r="A3962" t="str">
            <v>MD0466</v>
          </cell>
          <cell r="B3962" t="str">
            <v>충청북도</v>
          </cell>
          <cell r="C3962" t="str">
            <v>개별단위</v>
          </cell>
          <cell r="D3962" t="str">
            <v>대면방식</v>
          </cell>
          <cell r="E3962" t="str">
            <v>청소년수련시설</v>
          </cell>
          <cell r="F3962" t="str">
            <v>청소년수련원</v>
          </cell>
          <cell r="G3962" t="str">
            <v>모험개척활동</v>
          </cell>
          <cell r="H3962" t="str">
            <v>단체모집</v>
          </cell>
          <cell r="I3962" t="str">
            <v>해당</v>
          </cell>
          <cell r="J3962" t="str">
            <v>해당</v>
          </cell>
          <cell r="K3962" t="str">
            <v>미해당</v>
          </cell>
          <cell r="L3962" t="str">
            <v xml:space="preserve"> </v>
          </cell>
        </row>
        <row r="3963">
          <cell r="A3963" t="str">
            <v>MD0467</v>
          </cell>
          <cell r="B3963" t="str">
            <v>충청북도</v>
          </cell>
          <cell r="C3963" t="str">
            <v>개별단위</v>
          </cell>
          <cell r="D3963" t="str">
            <v>대면방식</v>
          </cell>
          <cell r="E3963" t="str">
            <v>청소년수련시설</v>
          </cell>
          <cell r="F3963" t="str">
            <v>청소년수련원</v>
          </cell>
          <cell r="G3963" t="str">
            <v>자기(인성)계발활동</v>
          </cell>
          <cell r="H3963" t="str">
            <v>단체모집</v>
          </cell>
          <cell r="I3963" t="str">
            <v>미해당</v>
          </cell>
          <cell r="J3963" t="str">
            <v>미해당</v>
          </cell>
          <cell r="K3963" t="str">
            <v>미해당</v>
          </cell>
          <cell r="L3963" t="str">
            <v xml:space="preserve"> </v>
          </cell>
        </row>
        <row r="3964">
          <cell r="A3964" t="str">
            <v>MD0468</v>
          </cell>
          <cell r="B3964" t="str">
            <v>충청북도</v>
          </cell>
          <cell r="C3964" t="str">
            <v>개별단위</v>
          </cell>
          <cell r="D3964" t="str">
            <v>대면방식</v>
          </cell>
          <cell r="E3964" t="str">
            <v>청소년수련시설</v>
          </cell>
          <cell r="F3964" t="str">
            <v>청소년수련원</v>
          </cell>
          <cell r="G3964" t="str">
            <v>자기(인성)계발활동</v>
          </cell>
          <cell r="H3964" t="str">
            <v>단체모집</v>
          </cell>
          <cell r="I3964" t="str">
            <v>미해당</v>
          </cell>
          <cell r="J3964" t="str">
            <v>미해당</v>
          </cell>
          <cell r="K3964" t="str">
            <v>미해당</v>
          </cell>
          <cell r="L3964" t="str">
            <v xml:space="preserve"> </v>
          </cell>
        </row>
        <row r="3965">
          <cell r="A3965" t="str">
            <v>MD0469</v>
          </cell>
          <cell r="B3965" t="str">
            <v>충청북도</v>
          </cell>
          <cell r="C3965" t="str">
            <v>개별단위</v>
          </cell>
          <cell r="D3965" t="str">
            <v>대면방식</v>
          </cell>
          <cell r="E3965" t="str">
            <v>청소년수련시설</v>
          </cell>
          <cell r="F3965" t="str">
            <v>청소년수련원</v>
          </cell>
          <cell r="G3965" t="str">
            <v>건강·보건활동</v>
          </cell>
          <cell r="H3965" t="str">
            <v>단체모집</v>
          </cell>
          <cell r="I3965" t="str">
            <v>해당</v>
          </cell>
          <cell r="J3965" t="str">
            <v>해당</v>
          </cell>
          <cell r="K3965" t="str">
            <v>미해당</v>
          </cell>
          <cell r="L3965" t="str">
            <v xml:space="preserve"> </v>
          </cell>
        </row>
        <row r="3966">
          <cell r="A3966" t="str">
            <v>MD0470</v>
          </cell>
          <cell r="B3966" t="str">
            <v>충청북도</v>
          </cell>
          <cell r="C3966" t="str">
            <v>개별단위</v>
          </cell>
          <cell r="D3966" t="str">
            <v>대면방식</v>
          </cell>
          <cell r="E3966" t="str">
            <v>청소년수련시설</v>
          </cell>
          <cell r="F3966" t="str">
            <v>청소년수련원</v>
          </cell>
          <cell r="G3966" t="str">
            <v>자기(인성)계발활동</v>
          </cell>
          <cell r="H3966" t="str">
            <v>단체모집</v>
          </cell>
          <cell r="I3966" t="str">
            <v>미해당</v>
          </cell>
          <cell r="J3966" t="str">
            <v>미해당</v>
          </cell>
          <cell r="K3966" t="str">
            <v>미해당</v>
          </cell>
          <cell r="L3966" t="str">
            <v xml:space="preserve"> </v>
          </cell>
        </row>
        <row r="3967">
          <cell r="A3967" t="str">
            <v>MD0471</v>
          </cell>
          <cell r="B3967" t="str">
            <v>충청북도</v>
          </cell>
          <cell r="C3967" t="str">
            <v>개별단위</v>
          </cell>
          <cell r="D3967" t="str">
            <v>대면방식</v>
          </cell>
          <cell r="E3967" t="str">
            <v>청소년수련시설</v>
          </cell>
          <cell r="F3967" t="str">
            <v>청소년수련원</v>
          </cell>
          <cell r="G3967" t="str">
            <v>자기(인성)계발활동</v>
          </cell>
          <cell r="H3967" t="str">
            <v>단체모집</v>
          </cell>
          <cell r="I3967" t="str">
            <v>해당</v>
          </cell>
          <cell r="J3967" t="str">
            <v>해당</v>
          </cell>
          <cell r="K3967" t="str">
            <v>미해당</v>
          </cell>
          <cell r="L3967" t="str">
            <v xml:space="preserve"> </v>
          </cell>
        </row>
        <row r="3968">
          <cell r="A3968" t="str">
            <v>MD0472</v>
          </cell>
          <cell r="B3968" t="str">
            <v>충청북도</v>
          </cell>
          <cell r="C3968" t="str">
            <v>개별단위</v>
          </cell>
          <cell r="D3968" t="str">
            <v>대면방식</v>
          </cell>
          <cell r="E3968" t="str">
            <v>청소년수련시설</v>
          </cell>
          <cell r="F3968" t="str">
            <v>청소년수련원</v>
          </cell>
          <cell r="G3968" t="str">
            <v>자기(인성)계발활동</v>
          </cell>
          <cell r="H3968" t="str">
            <v>단체모집</v>
          </cell>
          <cell r="I3968" t="str">
            <v>해당</v>
          </cell>
          <cell r="J3968" t="str">
            <v>해당</v>
          </cell>
          <cell r="K3968" t="str">
            <v>미해당</v>
          </cell>
          <cell r="L3968" t="str">
            <v xml:space="preserve"> </v>
          </cell>
        </row>
        <row r="3969">
          <cell r="A3969" t="str">
            <v>MD0495</v>
          </cell>
          <cell r="B3969" t="str">
            <v>경상북도</v>
          </cell>
          <cell r="C3969" t="str">
            <v>개별단위</v>
          </cell>
          <cell r="D3969" t="str">
            <v>대면방식</v>
          </cell>
          <cell r="E3969" t="str">
            <v>청소년수련시설</v>
          </cell>
          <cell r="F3969" t="str">
            <v>청소년수련원</v>
          </cell>
          <cell r="G3969" t="str">
            <v>환경보존활동</v>
          </cell>
          <cell r="H3969" t="str">
            <v>단체모집</v>
          </cell>
          <cell r="I3969" t="str">
            <v>미해당</v>
          </cell>
          <cell r="J3969" t="str">
            <v>미해당</v>
          </cell>
          <cell r="K3969" t="str">
            <v>미해당</v>
          </cell>
          <cell r="L3969" t="str">
            <v xml:space="preserve"> </v>
          </cell>
        </row>
        <row r="3970">
          <cell r="A3970" t="str">
            <v>MD0496</v>
          </cell>
          <cell r="B3970" t="str">
            <v>경상북도</v>
          </cell>
          <cell r="C3970" t="str">
            <v>개별단위</v>
          </cell>
          <cell r="D3970" t="str">
            <v>대면방식</v>
          </cell>
          <cell r="E3970" t="str">
            <v>청소년수련시설</v>
          </cell>
          <cell r="F3970" t="str">
            <v>청소년수련원</v>
          </cell>
          <cell r="G3970" t="str">
            <v>환경보존활동</v>
          </cell>
          <cell r="H3970" t="str">
            <v>단체모집</v>
          </cell>
          <cell r="I3970" t="str">
            <v>미해당</v>
          </cell>
          <cell r="J3970" t="str">
            <v>미해당</v>
          </cell>
          <cell r="K3970" t="str">
            <v>미해당</v>
          </cell>
          <cell r="L3970" t="str">
            <v xml:space="preserve"> </v>
          </cell>
        </row>
        <row r="3971">
          <cell r="A3971" t="str">
            <v>MD0497</v>
          </cell>
          <cell r="B3971" t="str">
            <v>경상북도</v>
          </cell>
          <cell r="C3971" t="str">
            <v>개별단위</v>
          </cell>
          <cell r="D3971" t="str">
            <v>대면방식</v>
          </cell>
          <cell r="E3971" t="str">
            <v>청소년수련시설</v>
          </cell>
          <cell r="F3971" t="str">
            <v>청소년수련원</v>
          </cell>
          <cell r="G3971" t="str">
            <v>환경보존활동</v>
          </cell>
          <cell r="H3971" t="str">
            <v>단체모집</v>
          </cell>
          <cell r="I3971" t="str">
            <v>미해당</v>
          </cell>
          <cell r="J3971" t="str">
            <v>미해당</v>
          </cell>
          <cell r="K3971" t="str">
            <v>미해당</v>
          </cell>
          <cell r="L3971" t="str">
            <v xml:space="preserve"> </v>
          </cell>
        </row>
        <row r="3972">
          <cell r="A3972" t="str">
            <v>MD0499</v>
          </cell>
          <cell r="B3972" t="str">
            <v>충청북도</v>
          </cell>
          <cell r="C3972" t="str">
            <v>개별단위</v>
          </cell>
          <cell r="D3972" t="str">
            <v>대면방식</v>
          </cell>
          <cell r="E3972" t="str">
            <v>청소년수련시설</v>
          </cell>
          <cell r="F3972" t="str">
            <v>청소년수련원</v>
          </cell>
          <cell r="G3972" t="str">
            <v>모험개척활동</v>
          </cell>
          <cell r="H3972" t="str">
            <v>단체모집</v>
          </cell>
          <cell r="I3972" t="str">
            <v>미해당</v>
          </cell>
          <cell r="J3972" t="str">
            <v>미해당</v>
          </cell>
          <cell r="K3972" t="str">
            <v>미해당</v>
          </cell>
          <cell r="L3972" t="str">
            <v xml:space="preserve"> </v>
          </cell>
        </row>
        <row r="3973">
          <cell r="A3973" t="str">
            <v>MD0500</v>
          </cell>
          <cell r="B3973" t="str">
            <v>충청북도</v>
          </cell>
          <cell r="C3973" t="str">
            <v>개별단위</v>
          </cell>
          <cell r="D3973" t="str">
            <v>대면방식</v>
          </cell>
          <cell r="E3973" t="str">
            <v>청소년수련시설</v>
          </cell>
          <cell r="F3973" t="str">
            <v>청소년수련원</v>
          </cell>
          <cell r="G3973" t="str">
            <v>건강·보건활동</v>
          </cell>
          <cell r="H3973" t="str">
            <v>단체모집</v>
          </cell>
          <cell r="I3973" t="str">
            <v>해당</v>
          </cell>
          <cell r="J3973" t="str">
            <v>해당</v>
          </cell>
          <cell r="K3973" t="str">
            <v>미해당</v>
          </cell>
          <cell r="L3973" t="str">
            <v xml:space="preserve"> </v>
          </cell>
        </row>
        <row r="3974">
          <cell r="A3974" t="str">
            <v>MD0501</v>
          </cell>
          <cell r="B3974" t="str">
            <v>충청북도</v>
          </cell>
          <cell r="C3974" t="str">
            <v>개별단위</v>
          </cell>
          <cell r="D3974" t="str">
            <v>대면방식</v>
          </cell>
          <cell r="E3974" t="str">
            <v>청소년수련시설</v>
          </cell>
          <cell r="F3974" t="str">
            <v>청소년수련원</v>
          </cell>
          <cell r="G3974" t="str">
            <v>건강·보건활동</v>
          </cell>
          <cell r="H3974" t="str">
            <v>단체모집</v>
          </cell>
          <cell r="I3974" t="str">
            <v>해당</v>
          </cell>
          <cell r="J3974" t="str">
            <v>해당</v>
          </cell>
          <cell r="K3974" t="str">
            <v>미해당</v>
          </cell>
          <cell r="L3974" t="str">
            <v xml:space="preserve"> </v>
          </cell>
        </row>
        <row r="3975">
          <cell r="A3975" t="str">
            <v>MD0502</v>
          </cell>
          <cell r="B3975" t="str">
            <v>충청북도</v>
          </cell>
          <cell r="C3975" t="str">
            <v>개별단위</v>
          </cell>
          <cell r="D3975" t="str">
            <v>대면방식</v>
          </cell>
          <cell r="E3975" t="str">
            <v>청소년수련시설</v>
          </cell>
          <cell r="F3975" t="str">
            <v>청소년수련원</v>
          </cell>
          <cell r="G3975" t="str">
            <v>자기(인성)계발활동</v>
          </cell>
          <cell r="H3975" t="str">
            <v>단체모집</v>
          </cell>
          <cell r="I3975" t="str">
            <v>해당</v>
          </cell>
          <cell r="J3975" t="str">
            <v>해당</v>
          </cell>
          <cell r="K3975" t="str">
            <v>미해당</v>
          </cell>
          <cell r="L3975" t="str">
            <v xml:space="preserve"> </v>
          </cell>
        </row>
        <row r="3976">
          <cell r="A3976" t="str">
            <v>MD0505</v>
          </cell>
          <cell r="B3976" t="str">
            <v>경상남도</v>
          </cell>
          <cell r="C3976" t="str">
            <v>개별단위</v>
          </cell>
          <cell r="D3976" t="str">
            <v>대면방식</v>
          </cell>
          <cell r="E3976" t="str">
            <v>청소년수련시설</v>
          </cell>
          <cell r="F3976" t="str">
            <v>청소년수련원</v>
          </cell>
          <cell r="G3976" t="str">
            <v>과학정보활동</v>
          </cell>
          <cell r="H3976" t="str">
            <v>단체모집</v>
          </cell>
          <cell r="I3976" t="str">
            <v>미해당</v>
          </cell>
          <cell r="J3976" t="str">
            <v>미해당</v>
          </cell>
          <cell r="K3976" t="str">
            <v>미해당</v>
          </cell>
          <cell r="L3976" t="str">
            <v xml:space="preserve"> </v>
          </cell>
        </row>
        <row r="3977">
          <cell r="A3977" t="str">
            <v>MD0506</v>
          </cell>
          <cell r="B3977" t="str">
            <v>경상남도</v>
          </cell>
          <cell r="C3977" t="str">
            <v>개별단위</v>
          </cell>
          <cell r="D3977" t="str">
            <v>대면방식</v>
          </cell>
          <cell r="E3977" t="str">
            <v>청소년수련시설</v>
          </cell>
          <cell r="F3977" t="str">
            <v>청소년수련원</v>
          </cell>
          <cell r="G3977" t="str">
            <v>과학정보활동</v>
          </cell>
          <cell r="H3977" t="str">
            <v>단체모집</v>
          </cell>
          <cell r="I3977" t="str">
            <v>미해당</v>
          </cell>
          <cell r="J3977" t="str">
            <v>미해당</v>
          </cell>
          <cell r="K3977" t="str">
            <v>미해당</v>
          </cell>
          <cell r="L3977" t="str">
            <v xml:space="preserve"> </v>
          </cell>
        </row>
        <row r="3978">
          <cell r="A3978" t="str">
            <v>MD0507</v>
          </cell>
          <cell r="B3978" t="str">
            <v>경상남도</v>
          </cell>
          <cell r="C3978" t="str">
            <v>개별단위</v>
          </cell>
          <cell r="D3978" t="str">
            <v>대면방식</v>
          </cell>
          <cell r="E3978" t="str">
            <v>청소년수련시설</v>
          </cell>
          <cell r="F3978" t="str">
            <v>청소년수련원</v>
          </cell>
          <cell r="G3978" t="str">
            <v>자기(인성)계발활동</v>
          </cell>
          <cell r="H3978" t="str">
            <v>단체모집</v>
          </cell>
          <cell r="I3978" t="str">
            <v>해당</v>
          </cell>
          <cell r="J3978" t="str">
            <v>해당</v>
          </cell>
          <cell r="K3978" t="str">
            <v>미해당</v>
          </cell>
          <cell r="L3978" t="str">
            <v xml:space="preserve"> </v>
          </cell>
        </row>
        <row r="3979">
          <cell r="A3979" t="str">
            <v>MD0508</v>
          </cell>
          <cell r="B3979" t="str">
            <v>경상남도</v>
          </cell>
          <cell r="C3979" t="str">
            <v>개별단위</v>
          </cell>
          <cell r="D3979" t="str">
            <v>대면방식</v>
          </cell>
          <cell r="E3979" t="str">
            <v>청소년수련시설</v>
          </cell>
          <cell r="F3979" t="str">
            <v>청소년수련원</v>
          </cell>
          <cell r="G3979" t="str">
            <v>자기(인성)계발활동</v>
          </cell>
          <cell r="H3979" t="str">
            <v>단체모집</v>
          </cell>
          <cell r="I3979" t="str">
            <v>해당</v>
          </cell>
          <cell r="J3979" t="str">
            <v>해당</v>
          </cell>
          <cell r="K3979" t="str">
            <v>미해당</v>
          </cell>
          <cell r="L3979" t="str">
            <v xml:space="preserve"> </v>
          </cell>
        </row>
        <row r="3980">
          <cell r="A3980" t="str">
            <v>MD0509</v>
          </cell>
          <cell r="B3980" t="str">
            <v>경상남도</v>
          </cell>
          <cell r="C3980" t="str">
            <v>개별단위</v>
          </cell>
          <cell r="D3980" t="str">
            <v>대면방식</v>
          </cell>
          <cell r="E3980" t="str">
            <v>청소년수련시설</v>
          </cell>
          <cell r="F3980" t="str">
            <v>청소년수련원</v>
          </cell>
          <cell r="G3980" t="str">
            <v>자기(인성)계발활동</v>
          </cell>
          <cell r="H3980" t="str">
            <v>단체모집</v>
          </cell>
          <cell r="I3980" t="str">
            <v>해당</v>
          </cell>
          <cell r="J3980" t="str">
            <v>해당</v>
          </cell>
          <cell r="K3980" t="str">
            <v>미해당</v>
          </cell>
          <cell r="L3980" t="str">
            <v xml:space="preserve"> </v>
          </cell>
        </row>
        <row r="3981">
          <cell r="A3981" t="str">
            <v>MD0510</v>
          </cell>
          <cell r="B3981" t="str">
            <v>충청남도</v>
          </cell>
          <cell r="C3981" t="str">
            <v>개별단위</v>
          </cell>
          <cell r="D3981" t="str">
            <v>대면방식</v>
          </cell>
          <cell r="E3981" t="str">
            <v>청소년수련시설</v>
          </cell>
          <cell r="F3981" t="str">
            <v>청소년수련원</v>
          </cell>
          <cell r="G3981" t="str">
            <v>문화예술활동</v>
          </cell>
          <cell r="H3981" t="str">
            <v>단체모집</v>
          </cell>
          <cell r="I3981" t="str">
            <v>미해당</v>
          </cell>
          <cell r="J3981" t="str">
            <v>미해당</v>
          </cell>
          <cell r="K3981" t="str">
            <v>미해당</v>
          </cell>
          <cell r="L3981" t="str">
            <v xml:space="preserve"> </v>
          </cell>
        </row>
        <row r="3982">
          <cell r="A3982" t="str">
            <v>MD0511</v>
          </cell>
          <cell r="B3982" t="str">
            <v>충청남도</v>
          </cell>
          <cell r="C3982" t="str">
            <v>개별단위</v>
          </cell>
          <cell r="D3982" t="str">
            <v>대면방식</v>
          </cell>
          <cell r="E3982" t="str">
            <v>청소년수련시설</v>
          </cell>
          <cell r="F3982" t="str">
            <v>청소년수련원</v>
          </cell>
          <cell r="G3982" t="str">
            <v>자기(인성)계발활동</v>
          </cell>
          <cell r="H3982" t="str">
            <v>단체모집</v>
          </cell>
          <cell r="I3982" t="str">
            <v>미해당</v>
          </cell>
          <cell r="J3982" t="str">
            <v>미해당</v>
          </cell>
          <cell r="K3982" t="str">
            <v>미해당</v>
          </cell>
          <cell r="L3982" t="str">
            <v xml:space="preserve"> </v>
          </cell>
        </row>
        <row r="3983">
          <cell r="A3983" t="str">
            <v>MD0512</v>
          </cell>
          <cell r="B3983" t="str">
            <v>충청남도</v>
          </cell>
          <cell r="C3983" t="str">
            <v>개별단위</v>
          </cell>
          <cell r="D3983" t="str">
            <v>대면방식</v>
          </cell>
          <cell r="E3983" t="str">
            <v>청소년수련시설</v>
          </cell>
          <cell r="F3983" t="str">
            <v>청소년수련원</v>
          </cell>
          <cell r="G3983" t="str">
            <v>과학정보활동</v>
          </cell>
          <cell r="H3983" t="str">
            <v>단체모집</v>
          </cell>
          <cell r="I3983" t="str">
            <v>미해당</v>
          </cell>
          <cell r="J3983" t="str">
            <v>미해당</v>
          </cell>
          <cell r="K3983" t="str">
            <v>미해당</v>
          </cell>
          <cell r="L3983" t="str">
            <v xml:space="preserve"> </v>
          </cell>
        </row>
        <row r="3984">
          <cell r="A3984" t="str">
            <v>MD0513</v>
          </cell>
          <cell r="B3984" t="str">
            <v>충청남도</v>
          </cell>
          <cell r="C3984" t="str">
            <v>개별단위</v>
          </cell>
          <cell r="D3984" t="str">
            <v>대면방식</v>
          </cell>
          <cell r="E3984" t="str">
            <v>청소년수련시설</v>
          </cell>
          <cell r="F3984" t="str">
            <v>청소년수련원</v>
          </cell>
          <cell r="G3984" t="str">
            <v>모험개척활동</v>
          </cell>
          <cell r="H3984" t="str">
            <v>단체모집</v>
          </cell>
          <cell r="I3984" t="str">
            <v>해당</v>
          </cell>
          <cell r="J3984" t="str">
            <v>해당</v>
          </cell>
          <cell r="K3984" t="str">
            <v>미해당</v>
          </cell>
          <cell r="L3984" t="str">
            <v xml:space="preserve"> </v>
          </cell>
        </row>
        <row r="3985">
          <cell r="A3985" t="str">
            <v>MD0514</v>
          </cell>
          <cell r="B3985" t="str">
            <v>충청남도</v>
          </cell>
          <cell r="C3985" t="str">
            <v>개별단위</v>
          </cell>
          <cell r="D3985" t="str">
            <v>대면방식</v>
          </cell>
          <cell r="E3985" t="str">
            <v>청소년수련시설</v>
          </cell>
          <cell r="F3985" t="str">
            <v>청소년수련원</v>
          </cell>
          <cell r="G3985" t="str">
            <v>건강·보건활동</v>
          </cell>
          <cell r="H3985" t="str">
            <v>단체모집</v>
          </cell>
          <cell r="I3985" t="str">
            <v>미해당</v>
          </cell>
          <cell r="J3985" t="str">
            <v>미해당</v>
          </cell>
          <cell r="K3985" t="str">
            <v>미해당</v>
          </cell>
          <cell r="L3985" t="str">
            <v xml:space="preserve"> </v>
          </cell>
        </row>
        <row r="3986">
          <cell r="A3986" t="str">
            <v>MD0515</v>
          </cell>
          <cell r="B3986" t="str">
            <v>충청남도</v>
          </cell>
          <cell r="C3986" t="str">
            <v>개별단위</v>
          </cell>
          <cell r="D3986" t="str">
            <v>대면방식</v>
          </cell>
          <cell r="E3986" t="str">
            <v>청소년수련시설</v>
          </cell>
          <cell r="F3986" t="str">
            <v>청소년수련원</v>
          </cell>
          <cell r="G3986" t="str">
            <v>건강·보건활동</v>
          </cell>
          <cell r="H3986" t="str">
            <v>단체모집</v>
          </cell>
          <cell r="I3986" t="str">
            <v>미해당</v>
          </cell>
          <cell r="J3986" t="str">
            <v>미해당</v>
          </cell>
          <cell r="K3986" t="str">
            <v>미해당</v>
          </cell>
          <cell r="L3986" t="str">
            <v xml:space="preserve"> </v>
          </cell>
        </row>
        <row r="3987">
          <cell r="A3987" t="str">
            <v>MD0516</v>
          </cell>
          <cell r="B3987" t="str">
            <v>충청남도</v>
          </cell>
          <cell r="C3987" t="str">
            <v>개별단위</v>
          </cell>
          <cell r="D3987" t="str">
            <v>대면방식</v>
          </cell>
          <cell r="E3987" t="str">
            <v>청소년수련시설</v>
          </cell>
          <cell r="F3987" t="str">
            <v>청소년수련원</v>
          </cell>
          <cell r="G3987" t="str">
            <v>자기(인성)계발활동</v>
          </cell>
          <cell r="H3987" t="str">
            <v>단체모집</v>
          </cell>
          <cell r="I3987" t="str">
            <v>해당</v>
          </cell>
          <cell r="J3987" t="str">
            <v>해당</v>
          </cell>
          <cell r="K3987" t="str">
            <v>미해당</v>
          </cell>
          <cell r="L3987" t="str">
            <v xml:space="preserve"> </v>
          </cell>
        </row>
        <row r="3988">
          <cell r="A3988" t="str">
            <v>MD0517</v>
          </cell>
          <cell r="B3988" t="str">
            <v>인천광역시</v>
          </cell>
          <cell r="C3988" t="str">
            <v>개별단위</v>
          </cell>
          <cell r="D3988" t="str">
            <v>대면방식</v>
          </cell>
          <cell r="E3988" t="str">
            <v>청소년수련시설</v>
          </cell>
          <cell r="F3988" t="str">
            <v>청소년수련원</v>
          </cell>
          <cell r="G3988" t="str">
            <v>자기(인성)계발활동</v>
          </cell>
          <cell r="H3988" t="str">
            <v>단체모집</v>
          </cell>
          <cell r="I3988" t="str">
            <v>미해당</v>
          </cell>
          <cell r="J3988" t="str">
            <v>미해당</v>
          </cell>
          <cell r="K3988" t="str">
            <v>미해당</v>
          </cell>
          <cell r="L3988" t="str">
            <v xml:space="preserve"> </v>
          </cell>
        </row>
        <row r="3989">
          <cell r="A3989" t="str">
            <v>MD0519</v>
          </cell>
          <cell r="B3989" t="str">
            <v>경기도</v>
          </cell>
          <cell r="C3989" t="str">
            <v>개별단위</v>
          </cell>
          <cell r="D3989" t="str">
            <v>대면방식</v>
          </cell>
          <cell r="E3989" t="str">
            <v>청소년수련시설</v>
          </cell>
          <cell r="F3989" t="str">
            <v>청소년수련원</v>
          </cell>
          <cell r="G3989" t="str">
            <v>자기(인성)계발활동</v>
          </cell>
          <cell r="H3989" t="str">
            <v>단체모집</v>
          </cell>
          <cell r="I3989" t="str">
            <v>해당</v>
          </cell>
          <cell r="J3989" t="str">
            <v>해당</v>
          </cell>
          <cell r="K3989" t="str">
            <v>미해당</v>
          </cell>
          <cell r="L3989" t="str">
            <v xml:space="preserve"> </v>
          </cell>
        </row>
        <row r="3990">
          <cell r="A3990" t="str">
            <v>MD0520</v>
          </cell>
          <cell r="B3990" t="str">
            <v>경상남도</v>
          </cell>
          <cell r="C3990" t="str">
            <v>개별단위</v>
          </cell>
          <cell r="D3990" t="str">
            <v>대면방식</v>
          </cell>
          <cell r="E3990" t="str">
            <v>청소년수련시설</v>
          </cell>
          <cell r="F3990" t="str">
            <v>유스호스텔</v>
          </cell>
          <cell r="G3990" t="str">
            <v>건강·보건활동</v>
          </cell>
          <cell r="H3990" t="str">
            <v>단체모집</v>
          </cell>
          <cell r="I3990" t="str">
            <v>미해당</v>
          </cell>
          <cell r="J3990" t="str">
            <v>미해당</v>
          </cell>
          <cell r="K3990" t="str">
            <v>미해당</v>
          </cell>
          <cell r="L3990" t="str">
            <v xml:space="preserve"> </v>
          </cell>
        </row>
        <row r="3991">
          <cell r="A3991" t="str">
            <v>MD0521</v>
          </cell>
          <cell r="B3991" t="str">
            <v>경상남도</v>
          </cell>
          <cell r="C3991" t="str">
            <v>개별단위</v>
          </cell>
          <cell r="D3991" t="str">
            <v>대면방식</v>
          </cell>
          <cell r="E3991" t="str">
            <v>청소년수련시설</v>
          </cell>
          <cell r="F3991" t="str">
            <v>청소년수련원</v>
          </cell>
          <cell r="G3991" t="str">
            <v>과학정보활동</v>
          </cell>
          <cell r="H3991" t="str">
            <v>단체모집</v>
          </cell>
          <cell r="I3991" t="str">
            <v>해당</v>
          </cell>
          <cell r="J3991" t="str">
            <v>해당</v>
          </cell>
          <cell r="K3991" t="str">
            <v>미해당</v>
          </cell>
          <cell r="L3991" t="str">
            <v xml:space="preserve"> </v>
          </cell>
        </row>
        <row r="3992">
          <cell r="A3992" t="str">
            <v>MD0522</v>
          </cell>
          <cell r="B3992" t="str">
            <v>경상남도</v>
          </cell>
          <cell r="C3992" t="str">
            <v>개별단위</v>
          </cell>
          <cell r="D3992" t="str">
            <v>대면방식</v>
          </cell>
          <cell r="E3992" t="str">
            <v>청소년수련시설</v>
          </cell>
          <cell r="F3992" t="str">
            <v>청소년수련원</v>
          </cell>
          <cell r="G3992" t="str">
            <v>과학정보활동</v>
          </cell>
          <cell r="H3992" t="str">
            <v>단체모집</v>
          </cell>
          <cell r="I3992" t="str">
            <v>해당</v>
          </cell>
          <cell r="J3992" t="str">
            <v>해당</v>
          </cell>
          <cell r="K3992" t="str">
            <v>미해당</v>
          </cell>
          <cell r="L3992" t="str">
            <v xml:space="preserve"> </v>
          </cell>
        </row>
        <row r="3993">
          <cell r="A3993" t="str">
            <v>MD0523</v>
          </cell>
          <cell r="B3993" t="str">
            <v>경상남도</v>
          </cell>
          <cell r="C3993" t="str">
            <v>개별단위</v>
          </cell>
          <cell r="D3993" t="str">
            <v>대면방식</v>
          </cell>
          <cell r="E3993" t="str">
            <v>청소년수련시설</v>
          </cell>
          <cell r="F3993" t="str">
            <v>청소년수련원</v>
          </cell>
          <cell r="G3993" t="str">
            <v>과학정보활동</v>
          </cell>
          <cell r="H3993" t="str">
            <v>단체모집</v>
          </cell>
          <cell r="I3993" t="str">
            <v>해당</v>
          </cell>
          <cell r="J3993" t="str">
            <v>해당</v>
          </cell>
          <cell r="K3993" t="str">
            <v>미해당</v>
          </cell>
          <cell r="L3993" t="str">
            <v xml:space="preserve"> </v>
          </cell>
        </row>
        <row r="3994">
          <cell r="A3994" t="str">
            <v>MD0524</v>
          </cell>
          <cell r="B3994" t="str">
            <v>경상남도</v>
          </cell>
          <cell r="C3994" t="str">
            <v>개별단위</v>
          </cell>
          <cell r="D3994" t="str">
            <v>대면방식</v>
          </cell>
          <cell r="E3994" t="str">
            <v>청소년수련시설</v>
          </cell>
          <cell r="F3994" t="str">
            <v>청소년수련원</v>
          </cell>
          <cell r="G3994" t="str">
            <v>과학정보활동</v>
          </cell>
          <cell r="H3994" t="str">
            <v>단체모집</v>
          </cell>
          <cell r="I3994" t="str">
            <v>미해당</v>
          </cell>
          <cell r="J3994" t="str">
            <v>미해당</v>
          </cell>
          <cell r="K3994" t="str">
            <v>미해당</v>
          </cell>
          <cell r="L3994" t="str">
            <v xml:space="preserve"> </v>
          </cell>
        </row>
        <row r="3995">
          <cell r="A3995" t="str">
            <v>MD0525</v>
          </cell>
          <cell r="B3995" t="str">
            <v>경상남도</v>
          </cell>
          <cell r="C3995" t="str">
            <v>개별단위</v>
          </cell>
          <cell r="D3995" t="str">
            <v>대면방식</v>
          </cell>
          <cell r="E3995" t="str">
            <v>청소년수련시설</v>
          </cell>
          <cell r="F3995" t="str">
            <v>청소년수련원</v>
          </cell>
          <cell r="G3995" t="str">
            <v>과학정보활동</v>
          </cell>
          <cell r="H3995" t="str">
            <v>단체모집</v>
          </cell>
          <cell r="I3995" t="str">
            <v>미해당</v>
          </cell>
          <cell r="J3995" t="str">
            <v>미해당</v>
          </cell>
          <cell r="K3995" t="str">
            <v>미해당</v>
          </cell>
          <cell r="L3995" t="str">
            <v xml:space="preserve"> </v>
          </cell>
        </row>
        <row r="3996">
          <cell r="A3996" t="str">
            <v>MD0526</v>
          </cell>
          <cell r="B3996" t="str">
            <v>경상남도</v>
          </cell>
          <cell r="C3996" t="str">
            <v>개별단위</v>
          </cell>
          <cell r="D3996" t="str">
            <v>대면방식</v>
          </cell>
          <cell r="E3996" t="str">
            <v>청소년수련시설</v>
          </cell>
          <cell r="F3996" t="str">
            <v>청소년수련원</v>
          </cell>
          <cell r="G3996" t="str">
            <v>과학정보활동</v>
          </cell>
          <cell r="H3996" t="str">
            <v>단체모집</v>
          </cell>
          <cell r="I3996" t="str">
            <v>해당</v>
          </cell>
          <cell r="J3996" t="str">
            <v>해당</v>
          </cell>
          <cell r="K3996" t="str">
            <v>미해당</v>
          </cell>
          <cell r="L3996" t="str">
            <v xml:space="preserve"> </v>
          </cell>
        </row>
        <row r="3997">
          <cell r="A3997" t="str">
            <v>MD0527</v>
          </cell>
          <cell r="B3997" t="str">
            <v>경상남도</v>
          </cell>
          <cell r="C3997" t="str">
            <v>개별단위</v>
          </cell>
          <cell r="D3997" t="str">
            <v>대면방식</v>
          </cell>
          <cell r="E3997" t="str">
            <v>청소년수련시설</v>
          </cell>
          <cell r="F3997" t="str">
            <v>청소년수련원</v>
          </cell>
          <cell r="G3997" t="str">
            <v>과학정보활동</v>
          </cell>
          <cell r="H3997" t="str">
            <v>단체모집</v>
          </cell>
          <cell r="I3997" t="str">
            <v>해당</v>
          </cell>
          <cell r="J3997" t="str">
            <v>해당</v>
          </cell>
          <cell r="K3997" t="str">
            <v>미해당</v>
          </cell>
          <cell r="L3997" t="str">
            <v xml:space="preserve"> </v>
          </cell>
        </row>
        <row r="3998">
          <cell r="A3998" t="str">
            <v>MD0528</v>
          </cell>
          <cell r="B3998" t="str">
            <v>경상남도</v>
          </cell>
          <cell r="C3998" t="str">
            <v>개별단위</v>
          </cell>
          <cell r="D3998" t="str">
            <v>대면방식</v>
          </cell>
          <cell r="E3998" t="str">
            <v>청소년수련시설</v>
          </cell>
          <cell r="F3998" t="str">
            <v>청소년수련원</v>
          </cell>
          <cell r="G3998" t="str">
            <v>과학정보활동</v>
          </cell>
          <cell r="H3998" t="str">
            <v>단체모집</v>
          </cell>
          <cell r="I3998" t="str">
            <v>해당</v>
          </cell>
          <cell r="J3998" t="str">
            <v>해당</v>
          </cell>
          <cell r="K3998" t="str">
            <v>미해당</v>
          </cell>
          <cell r="L3998" t="str">
            <v xml:space="preserve"> </v>
          </cell>
        </row>
        <row r="3999">
          <cell r="A3999" t="str">
            <v>MD0529</v>
          </cell>
          <cell r="B3999" t="str">
            <v>경상남도</v>
          </cell>
          <cell r="C3999" t="str">
            <v>개별단위</v>
          </cell>
          <cell r="D3999" t="str">
            <v>대면방식</v>
          </cell>
          <cell r="E3999" t="str">
            <v>청소년수련시설</v>
          </cell>
          <cell r="F3999" t="str">
            <v>청소년수련원</v>
          </cell>
          <cell r="G3999" t="str">
            <v>과학정보활동</v>
          </cell>
          <cell r="H3999" t="str">
            <v>단체모집</v>
          </cell>
          <cell r="I3999" t="str">
            <v>해당</v>
          </cell>
          <cell r="J3999" t="str">
            <v>해당</v>
          </cell>
          <cell r="K3999" t="str">
            <v>미해당</v>
          </cell>
          <cell r="L3999" t="str">
            <v xml:space="preserve"> </v>
          </cell>
        </row>
        <row r="4000">
          <cell r="A4000" t="str">
            <v>MD0530</v>
          </cell>
          <cell r="B4000" t="str">
            <v>경상남도</v>
          </cell>
          <cell r="C4000" t="str">
            <v>개별단위</v>
          </cell>
          <cell r="D4000" t="str">
            <v>대면방식</v>
          </cell>
          <cell r="E4000" t="str">
            <v>청소년수련시설</v>
          </cell>
          <cell r="F4000" t="str">
            <v>청소년수련원</v>
          </cell>
          <cell r="G4000" t="str">
            <v>과학정보활동</v>
          </cell>
          <cell r="H4000" t="str">
            <v>단체모집</v>
          </cell>
          <cell r="I4000" t="str">
            <v>해당</v>
          </cell>
          <cell r="J4000" t="str">
            <v>해당</v>
          </cell>
          <cell r="K4000" t="str">
            <v>미해당</v>
          </cell>
          <cell r="L4000" t="str">
            <v xml:space="preserve"> </v>
          </cell>
        </row>
        <row r="4001">
          <cell r="A4001" t="str">
            <v>MD0531</v>
          </cell>
          <cell r="B4001" t="str">
            <v>경상남도</v>
          </cell>
          <cell r="C4001" t="str">
            <v>개별단위</v>
          </cell>
          <cell r="D4001" t="str">
            <v>대면방식</v>
          </cell>
          <cell r="E4001" t="str">
            <v>청소년수련시설</v>
          </cell>
          <cell r="F4001" t="str">
            <v>청소년수련원</v>
          </cell>
          <cell r="G4001" t="str">
            <v>과학정보활동</v>
          </cell>
          <cell r="H4001" t="str">
            <v>단체모집</v>
          </cell>
          <cell r="I4001" t="str">
            <v>해당</v>
          </cell>
          <cell r="J4001" t="str">
            <v>해당</v>
          </cell>
          <cell r="K4001" t="str">
            <v>미해당</v>
          </cell>
          <cell r="L4001" t="str">
            <v xml:space="preserve"> </v>
          </cell>
        </row>
        <row r="4002">
          <cell r="A4002" t="str">
            <v>MD0532</v>
          </cell>
          <cell r="B4002" t="str">
            <v>경기도</v>
          </cell>
          <cell r="C4002" t="str">
            <v>개별단위</v>
          </cell>
          <cell r="D4002" t="str">
            <v>대면방식</v>
          </cell>
          <cell r="E4002" t="str">
            <v>청소년수련시설</v>
          </cell>
          <cell r="F4002" t="str">
            <v>청소년수련원</v>
          </cell>
          <cell r="G4002" t="str">
            <v>자기(인성)계발활동</v>
          </cell>
          <cell r="H4002" t="str">
            <v>단체모집</v>
          </cell>
          <cell r="I4002" t="str">
            <v>미해당</v>
          </cell>
          <cell r="J4002" t="str">
            <v>미해당</v>
          </cell>
          <cell r="K4002" t="str">
            <v>미해당</v>
          </cell>
          <cell r="L4002" t="str">
            <v xml:space="preserve"> </v>
          </cell>
        </row>
        <row r="4003">
          <cell r="A4003" t="str">
            <v>MD0533</v>
          </cell>
          <cell r="B4003" t="str">
            <v>경상북도</v>
          </cell>
          <cell r="C4003" t="str">
            <v>개별단위</v>
          </cell>
          <cell r="D4003" t="str">
            <v>대면방식</v>
          </cell>
          <cell r="E4003" t="str">
            <v>청소년수련시설</v>
          </cell>
          <cell r="F4003" t="str">
            <v>청소년수련원</v>
          </cell>
          <cell r="G4003" t="str">
            <v>과학정보활동</v>
          </cell>
          <cell r="H4003" t="str">
            <v>단체모집</v>
          </cell>
          <cell r="I4003" t="str">
            <v>해당</v>
          </cell>
          <cell r="J4003" t="str">
            <v>해당</v>
          </cell>
          <cell r="K4003" t="str">
            <v>미해당</v>
          </cell>
          <cell r="L4003" t="str">
            <v xml:space="preserve"> </v>
          </cell>
        </row>
        <row r="4004">
          <cell r="A4004" t="str">
            <v>MD0534</v>
          </cell>
          <cell r="B4004" t="str">
            <v>경상북도</v>
          </cell>
          <cell r="C4004" t="str">
            <v>개별단위</v>
          </cell>
          <cell r="D4004" t="str">
            <v>대면방식</v>
          </cell>
          <cell r="E4004" t="str">
            <v>청소년수련시설</v>
          </cell>
          <cell r="F4004" t="str">
            <v>청소년수련원</v>
          </cell>
          <cell r="G4004" t="str">
            <v>과학정보활동</v>
          </cell>
          <cell r="H4004" t="str">
            <v>단체모집</v>
          </cell>
          <cell r="I4004" t="str">
            <v>해당</v>
          </cell>
          <cell r="J4004" t="str">
            <v>해당</v>
          </cell>
          <cell r="K4004" t="str">
            <v>미해당</v>
          </cell>
          <cell r="L4004" t="str">
            <v xml:space="preserve"> </v>
          </cell>
        </row>
        <row r="4005">
          <cell r="A4005" t="str">
            <v>MD0535</v>
          </cell>
          <cell r="B4005" t="str">
            <v>경상북도</v>
          </cell>
          <cell r="C4005" t="str">
            <v>개별단위</v>
          </cell>
          <cell r="D4005" t="str">
            <v>대면방식</v>
          </cell>
          <cell r="E4005" t="str">
            <v>청소년수련시설</v>
          </cell>
          <cell r="F4005" t="str">
            <v>청소년수련원</v>
          </cell>
          <cell r="G4005" t="str">
            <v>과학정보활동</v>
          </cell>
          <cell r="H4005" t="str">
            <v>단체모집</v>
          </cell>
          <cell r="I4005" t="str">
            <v>해당</v>
          </cell>
          <cell r="J4005" t="str">
            <v>해당</v>
          </cell>
          <cell r="K4005" t="str">
            <v>미해당</v>
          </cell>
          <cell r="L4005" t="str">
            <v xml:space="preserve"> </v>
          </cell>
        </row>
        <row r="4006">
          <cell r="A4006" t="str">
            <v>MD0537</v>
          </cell>
          <cell r="B4006" t="str">
            <v>경기도</v>
          </cell>
          <cell r="C4006" t="str">
            <v>개별단위</v>
          </cell>
          <cell r="D4006" t="str">
            <v>대면방식</v>
          </cell>
          <cell r="E4006" t="str">
            <v>청소년수련시설</v>
          </cell>
          <cell r="F4006" t="str">
            <v>청소년수련원</v>
          </cell>
          <cell r="G4006" t="str">
            <v>자기(인성)계발활동</v>
          </cell>
          <cell r="H4006" t="str">
            <v>단체모집</v>
          </cell>
          <cell r="I4006" t="str">
            <v>미해당</v>
          </cell>
          <cell r="J4006" t="str">
            <v>미해당</v>
          </cell>
          <cell r="K4006" t="str">
            <v>미해당</v>
          </cell>
          <cell r="L4006" t="str">
            <v xml:space="preserve"> </v>
          </cell>
        </row>
        <row r="4007">
          <cell r="A4007" t="str">
            <v>MD0538</v>
          </cell>
          <cell r="B4007" t="str">
            <v>충청남도</v>
          </cell>
          <cell r="C4007" t="str">
            <v>개별단위</v>
          </cell>
          <cell r="D4007" t="str">
            <v>대면방식</v>
          </cell>
          <cell r="E4007" t="str">
            <v>청소년수련시설</v>
          </cell>
          <cell r="F4007" t="str">
            <v>청소년수련원</v>
          </cell>
          <cell r="G4007" t="str">
            <v>문화예술활동</v>
          </cell>
          <cell r="H4007" t="str">
            <v>단체모집</v>
          </cell>
          <cell r="I4007" t="str">
            <v>미해당</v>
          </cell>
          <cell r="J4007" t="str">
            <v>미해당</v>
          </cell>
          <cell r="K4007" t="str">
            <v>미해당</v>
          </cell>
          <cell r="L4007" t="str">
            <v xml:space="preserve"> </v>
          </cell>
        </row>
        <row r="4008">
          <cell r="A4008" t="str">
            <v>MD0539</v>
          </cell>
          <cell r="B4008" t="str">
            <v>충청남도</v>
          </cell>
          <cell r="C4008" t="str">
            <v>개별단위</v>
          </cell>
          <cell r="D4008" t="str">
            <v>대면방식</v>
          </cell>
          <cell r="E4008" t="str">
            <v>청소년수련시설</v>
          </cell>
          <cell r="F4008" t="str">
            <v>청소년수련원</v>
          </cell>
          <cell r="G4008" t="str">
            <v>문화예술활동</v>
          </cell>
          <cell r="H4008" t="str">
            <v>단체모집</v>
          </cell>
          <cell r="I4008" t="str">
            <v>미해당</v>
          </cell>
          <cell r="J4008" t="str">
            <v>미해당</v>
          </cell>
          <cell r="K4008" t="str">
            <v>미해당</v>
          </cell>
          <cell r="L4008" t="str">
            <v xml:space="preserve"> </v>
          </cell>
        </row>
        <row r="4009">
          <cell r="A4009" t="str">
            <v>MD0540</v>
          </cell>
          <cell r="B4009" t="str">
            <v>충청남도</v>
          </cell>
          <cell r="C4009" t="str">
            <v>개별단위</v>
          </cell>
          <cell r="D4009" t="str">
            <v>대면방식</v>
          </cell>
          <cell r="E4009" t="str">
            <v>청소년수련시설</v>
          </cell>
          <cell r="F4009" t="str">
            <v>청소년수련원</v>
          </cell>
          <cell r="G4009" t="str">
            <v>문화예술활동</v>
          </cell>
          <cell r="H4009" t="str">
            <v>단체모집</v>
          </cell>
          <cell r="I4009" t="str">
            <v>미해당</v>
          </cell>
          <cell r="J4009" t="str">
            <v>미해당</v>
          </cell>
          <cell r="K4009" t="str">
            <v>미해당</v>
          </cell>
          <cell r="L4009" t="str">
            <v xml:space="preserve"> </v>
          </cell>
        </row>
        <row r="4010">
          <cell r="A4010" t="str">
            <v>MD0541</v>
          </cell>
          <cell r="B4010" t="str">
            <v>충청남도</v>
          </cell>
          <cell r="C4010" t="str">
            <v>개별단위</v>
          </cell>
          <cell r="D4010" t="str">
            <v>대면방식</v>
          </cell>
          <cell r="E4010" t="str">
            <v>청소년수련시설</v>
          </cell>
          <cell r="F4010" t="str">
            <v>청소년수련원</v>
          </cell>
          <cell r="G4010" t="str">
            <v>문화예술활동</v>
          </cell>
          <cell r="H4010" t="str">
            <v>단체모집</v>
          </cell>
          <cell r="I4010" t="str">
            <v>미해당</v>
          </cell>
          <cell r="J4010" t="str">
            <v>미해당</v>
          </cell>
          <cell r="K4010" t="str">
            <v>미해당</v>
          </cell>
          <cell r="L4010" t="str">
            <v xml:space="preserve"> </v>
          </cell>
        </row>
        <row r="4011">
          <cell r="A4011" t="str">
            <v>MD0542</v>
          </cell>
          <cell r="B4011" t="str">
            <v>충청남도</v>
          </cell>
          <cell r="C4011" t="str">
            <v>개별단위</v>
          </cell>
          <cell r="D4011" t="str">
            <v>대면방식</v>
          </cell>
          <cell r="E4011" t="str">
            <v>청소년수련시설</v>
          </cell>
          <cell r="F4011" t="str">
            <v>청소년수련원</v>
          </cell>
          <cell r="G4011" t="str">
            <v>문화예술활동</v>
          </cell>
          <cell r="H4011" t="str">
            <v>단체모집</v>
          </cell>
          <cell r="I4011" t="str">
            <v>미해당</v>
          </cell>
          <cell r="J4011" t="str">
            <v>미해당</v>
          </cell>
          <cell r="K4011" t="str">
            <v>미해당</v>
          </cell>
          <cell r="L4011" t="str">
            <v xml:space="preserve"> </v>
          </cell>
        </row>
        <row r="4012">
          <cell r="A4012" t="str">
            <v>MD0543</v>
          </cell>
          <cell r="B4012" t="str">
            <v>충청남도</v>
          </cell>
          <cell r="C4012" t="str">
            <v>개별단위</v>
          </cell>
          <cell r="D4012" t="str">
            <v>대면방식</v>
          </cell>
          <cell r="E4012" t="str">
            <v>청소년수련시설</v>
          </cell>
          <cell r="F4012" t="str">
            <v>청소년수련원</v>
          </cell>
          <cell r="G4012" t="str">
            <v>문화예술활동</v>
          </cell>
          <cell r="H4012" t="str">
            <v>단체모집</v>
          </cell>
          <cell r="I4012" t="str">
            <v>미해당</v>
          </cell>
          <cell r="J4012" t="str">
            <v>미해당</v>
          </cell>
          <cell r="K4012" t="str">
            <v>미해당</v>
          </cell>
          <cell r="L4012" t="str">
            <v xml:space="preserve"> </v>
          </cell>
        </row>
        <row r="4013">
          <cell r="A4013" t="str">
            <v>MD0544</v>
          </cell>
          <cell r="B4013" t="str">
            <v>충청남도</v>
          </cell>
          <cell r="C4013" t="str">
            <v>개별단위</v>
          </cell>
          <cell r="D4013" t="str">
            <v>대면방식</v>
          </cell>
          <cell r="E4013" t="str">
            <v>청소년수련시설</v>
          </cell>
          <cell r="F4013" t="str">
            <v>청소년수련원</v>
          </cell>
          <cell r="G4013" t="str">
            <v>문화예술활동</v>
          </cell>
          <cell r="H4013" t="str">
            <v>단체모집</v>
          </cell>
          <cell r="I4013" t="str">
            <v>미해당</v>
          </cell>
          <cell r="J4013" t="str">
            <v>미해당</v>
          </cell>
          <cell r="K4013" t="str">
            <v>미해당</v>
          </cell>
          <cell r="L4013" t="str">
            <v xml:space="preserve"> </v>
          </cell>
        </row>
        <row r="4014">
          <cell r="A4014" t="str">
            <v>MD0545</v>
          </cell>
          <cell r="B4014" t="str">
            <v>충청남도</v>
          </cell>
          <cell r="C4014" t="str">
            <v>개별단위</v>
          </cell>
          <cell r="D4014" t="str">
            <v>대면방식</v>
          </cell>
          <cell r="E4014" t="str">
            <v>청소년수련시설</v>
          </cell>
          <cell r="F4014" t="str">
            <v>청소년수련원</v>
          </cell>
          <cell r="G4014" t="str">
            <v>문화예술활동</v>
          </cell>
          <cell r="H4014" t="str">
            <v>단체모집</v>
          </cell>
          <cell r="I4014" t="str">
            <v>미해당</v>
          </cell>
          <cell r="J4014" t="str">
            <v>미해당</v>
          </cell>
          <cell r="K4014" t="str">
            <v>미해당</v>
          </cell>
          <cell r="L4014" t="str">
            <v xml:space="preserve"> </v>
          </cell>
        </row>
        <row r="4015">
          <cell r="A4015" t="str">
            <v>MD0546</v>
          </cell>
          <cell r="B4015" t="str">
            <v>충청남도</v>
          </cell>
          <cell r="C4015" t="str">
            <v>개별단위</v>
          </cell>
          <cell r="D4015" t="str">
            <v>대면방식</v>
          </cell>
          <cell r="E4015" t="str">
            <v>청소년수련시설</v>
          </cell>
          <cell r="F4015" t="str">
            <v>청소년수련원</v>
          </cell>
          <cell r="G4015" t="str">
            <v>문화예술활동</v>
          </cell>
          <cell r="H4015" t="str">
            <v>단체모집</v>
          </cell>
          <cell r="I4015" t="str">
            <v>미해당</v>
          </cell>
          <cell r="J4015" t="str">
            <v>미해당</v>
          </cell>
          <cell r="K4015" t="str">
            <v>미해당</v>
          </cell>
          <cell r="L4015" t="str">
            <v xml:space="preserve"> </v>
          </cell>
        </row>
        <row r="4016">
          <cell r="A4016" t="str">
            <v>MD0547</v>
          </cell>
          <cell r="B4016" t="str">
            <v>충청남도</v>
          </cell>
          <cell r="C4016" t="str">
            <v>개별단위</v>
          </cell>
          <cell r="D4016" t="str">
            <v>대면방식</v>
          </cell>
          <cell r="E4016" t="str">
            <v>청소년수련시설</v>
          </cell>
          <cell r="F4016" t="str">
            <v>청소년수련원</v>
          </cell>
          <cell r="G4016" t="str">
            <v>문화예술활동</v>
          </cell>
          <cell r="H4016" t="str">
            <v>단체모집</v>
          </cell>
          <cell r="I4016" t="str">
            <v>미해당</v>
          </cell>
          <cell r="J4016" t="str">
            <v>미해당</v>
          </cell>
          <cell r="K4016" t="str">
            <v>미해당</v>
          </cell>
          <cell r="L4016" t="str">
            <v xml:space="preserve"> </v>
          </cell>
        </row>
        <row r="4017">
          <cell r="A4017" t="str">
            <v>MD0548</v>
          </cell>
          <cell r="B4017" t="str">
            <v>경기도</v>
          </cell>
          <cell r="C4017" t="str">
            <v>개별단위</v>
          </cell>
          <cell r="D4017" t="str">
            <v>대면방식</v>
          </cell>
          <cell r="E4017" t="str">
            <v>청소년수련시설</v>
          </cell>
          <cell r="F4017" t="str">
            <v>청소년수련원</v>
          </cell>
          <cell r="G4017" t="str">
            <v>자기(인성)계발활동</v>
          </cell>
          <cell r="H4017" t="str">
            <v>단체모집</v>
          </cell>
          <cell r="I4017" t="str">
            <v>미해당</v>
          </cell>
          <cell r="J4017" t="str">
            <v>미해당</v>
          </cell>
          <cell r="K4017" t="str">
            <v>미해당</v>
          </cell>
          <cell r="L4017" t="str">
            <v xml:space="preserve"> </v>
          </cell>
        </row>
        <row r="4018">
          <cell r="A4018" t="str">
            <v>MD0549</v>
          </cell>
          <cell r="B4018" t="str">
            <v>경기도</v>
          </cell>
          <cell r="C4018" t="str">
            <v>개별단위</v>
          </cell>
          <cell r="D4018" t="str">
            <v>대면방식</v>
          </cell>
          <cell r="E4018" t="str">
            <v>청소년수련시설</v>
          </cell>
          <cell r="F4018" t="str">
            <v>청소년수련원</v>
          </cell>
          <cell r="G4018" t="str">
            <v>모험개척활동</v>
          </cell>
          <cell r="H4018" t="str">
            <v>단체모집</v>
          </cell>
          <cell r="I4018" t="str">
            <v>미해당</v>
          </cell>
          <cell r="J4018" t="str">
            <v>미해당</v>
          </cell>
          <cell r="K4018" t="str">
            <v>미해당</v>
          </cell>
          <cell r="L4018" t="str">
            <v xml:space="preserve"> </v>
          </cell>
        </row>
        <row r="4019">
          <cell r="A4019" t="str">
            <v>MD0550</v>
          </cell>
          <cell r="B4019" t="str">
            <v>충청남도</v>
          </cell>
          <cell r="C4019" t="str">
            <v>개별단위</v>
          </cell>
          <cell r="D4019" t="str">
            <v>대면방식</v>
          </cell>
          <cell r="E4019" t="str">
            <v>청소년수련시설</v>
          </cell>
          <cell r="F4019" t="str">
            <v>청소년수련원</v>
          </cell>
          <cell r="G4019" t="str">
            <v>문화예술활동</v>
          </cell>
          <cell r="H4019" t="str">
            <v>단체모집</v>
          </cell>
          <cell r="I4019" t="str">
            <v>미해당</v>
          </cell>
          <cell r="J4019" t="str">
            <v>미해당</v>
          </cell>
          <cell r="K4019" t="str">
            <v>미해당</v>
          </cell>
          <cell r="L4019" t="str">
            <v xml:space="preserve"> </v>
          </cell>
        </row>
        <row r="4020">
          <cell r="A4020" t="str">
            <v>MD0551</v>
          </cell>
          <cell r="B4020" t="str">
            <v>충청남도</v>
          </cell>
          <cell r="C4020" t="str">
            <v>개별단위</v>
          </cell>
          <cell r="D4020" t="str">
            <v>대면방식</v>
          </cell>
          <cell r="E4020" t="str">
            <v>청소년수련시설</v>
          </cell>
          <cell r="F4020" t="str">
            <v>청소년수련원</v>
          </cell>
          <cell r="G4020" t="str">
            <v>문화예술활동</v>
          </cell>
          <cell r="H4020" t="str">
            <v>단체모집</v>
          </cell>
          <cell r="I4020" t="str">
            <v>미해당</v>
          </cell>
          <cell r="J4020" t="str">
            <v>미해당</v>
          </cell>
          <cell r="K4020" t="str">
            <v>미해당</v>
          </cell>
          <cell r="L4020" t="str">
            <v xml:space="preserve"> </v>
          </cell>
        </row>
        <row r="4021">
          <cell r="A4021" t="str">
            <v>MD0552</v>
          </cell>
          <cell r="B4021" t="str">
            <v>충청남도</v>
          </cell>
          <cell r="C4021" t="str">
            <v>개별단위</v>
          </cell>
          <cell r="D4021" t="str">
            <v>대면방식</v>
          </cell>
          <cell r="E4021" t="str">
            <v>청소년수련시설</v>
          </cell>
          <cell r="F4021" t="str">
            <v>청소년수련원</v>
          </cell>
          <cell r="G4021" t="str">
            <v>문화예술활동</v>
          </cell>
          <cell r="H4021" t="str">
            <v>단체모집</v>
          </cell>
          <cell r="I4021" t="str">
            <v>미해당</v>
          </cell>
          <cell r="J4021" t="str">
            <v>미해당</v>
          </cell>
          <cell r="K4021" t="str">
            <v>미해당</v>
          </cell>
          <cell r="L4021" t="str">
            <v xml:space="preserve"> </v>
          </cell>
        </row>
        <row r="4022">
          <cell r="A4022" t="str">
            <v>MD0553</v>
          </cell>
          <cell r="B4022" t="str">
            <v>충청남도</v>
          </cell>
          <cell r="C4022" t="str">
            <v>개별단위</v>
          </cell>
          <cell r="D4022" t="str">
            <v>대면방식</v>
          </cell>
          <cell r="E4022" t="str">
            <v>청소년수련시설</v>
          </cell>
          <cell r="F4022" t="str">
            <v>청소년수련원</v>
          </cell>
          <cell r="G4022" t="str">
            <v>문화예술활동</v>
          </cell>
          <cell r="H4022" t="str">
            <v>단체모집</v>
          </cell>
          <cell r="I4022" t="str">
            <v>미해당</v>
          </cell>
          <cell r="J4022" t="str">
            <v>미해당</v>
          </cell>
          <cell r="K4022" t="str">
            <v>미해당</v>
          </cell>
          <cell r="L4022" t="str">
            <v xml:space="preserve"> </v>
          </cell>
        </row>
        <row r="4023">
          <cell r="A4023" t="str">
            <v>MD0554</v>
          </cell>
          <cell r="B4023" t="str">
            <v>충청남도</v>
          </cell>
          <cell r="C4023" t="str">
            <v>개별단위</v>
          </cell>
          <cell r="D4023" t="str">
            <v>대면방식</v>
          </cell>
          <cell r="E4023" t="str">
            <v>청소년수련시설</v>
          </cell>
          <cell r="F4023" t="str">
            <v>청소년수련원</v>
          </cell>
          <cell r="G4023" t="str">
            <v>문화예술활동</v>
          </cell>
          <cell r="H4023" t="str">
            <v>단체모집</v>
          </cell>
          <cell r="I4023" t="str">
            <v>미해당</v>
          </cell>
          <cell r="J4023" t="str">
            <v>미해당</v>
          </cell>
          <cell r="K4023" t="str">
            <v>미해당</v>
          </cell>
          <cell r="L4023" t="str">
            <v xml:space="preserve"> </v>
          </cell>
        </row>
        <row r="4024">
          <cell r="A4024" t="str">
            <v>MD0555</v>
          </cell>
          <cell r="B4024" t="str">
            <v>충청남도</v>
          </cell>
          <cell r="C4024" t="str">
            <v>개별단위</v>
          </cell>
          <cell r="D4024" t="str">
            <v>대면방식</v>
          </cell>
          <cell r="E4024" t="str">
            <v>청소년수련시설</v>
          </cell>
          <cell r="F4024" t="str">
            <v>청소년수련원</v>
          </cell>
          <cell r="G4024" t="str">
            <v>문화예술활동</v>
          </cell>
          <cell r="H4024" t="str">
            <v>단체모집</v>
          </cell>
          <cell r="I4024" t="str">
            <v>미해당</v>
          </cell>
          <cell r="J4024" t="str">
            <v>미해당</v>
          </cell>
          <cell r="K4024" t="str">
            <v>미해당</v>
          </cell>
          <cell r="L4024" t="str">
            <v xml:space="preserve"> </v>
          </cell>
        </row>
        <row r="4025">
          <cell r="A4025" t="str">
            <v>MD0556</v>
          </cell>
          <cell r="B4025" t="str">
            <v>충청남도</v>
          </cell>
          <cell r="C4025" t="str">
            <v>개별단위</v>
          </cell>
          <cell r="D4025" t="str">
            <v>대면방식</v>
          </cell>
          <cell r="E4025" t="str">
            <v>청소년수련시설</v>
          </cell>
          <cell r="F4025" t="str">
            <v>청소년수련원</v>
          </cell>
          <cell r="G4025" t="str">
            <v>문화예술활동</v>
          </cell>
          <cell r="H4025" t="str">
            <v>단체모집</v>
          </cell>
          <cell r="I4025" t="str">
            <v>미해당</v>
          </cell>
          <cell r="J4025" t="str">
            <v>미해당</v>
          </cell>
          <cell r="K4025" t="str">
            <v>미해당</v>
          </cell>
          <cell r="L4025" t="str">
            <v xml:space="preserve"> </v>
          </cell>
        </row>
        <row r="4026">
          <cell r="A4026" t="str">
            <v>MD0557</v>
          </cell>
          <cell r="B4026" t="str">
            <v>충청남도</v>
          </cell>
          <cell r="C4026" t="str">
            <v>개별단위</v>
          </cell>
          <cell r="D4026" t="str">
            <v>대면방식</v>
          </cell>
          <cell r="E4026" t="str">
            <v>청소년수련시설</v>
          </cell>
          <cell r="F4026" t="str">
            <v>청소년수련원</v>
          </cell>
          <cell r="G4026" t="str">
            <v>문화예술활동</v>
          </cell>
          <cell r="H4026" t="str">
            <v>단체모집</v>
          </cell>
          <cell r="I4026" t="str">
            <v>미해당</v>
          </cell>
          <cell r="J4026" t="str">
            <v>미해당</v>
          </cell>
          <cell r="K4026" t="str">
            <v>미해당</v>
          </cell>
          <cell r="L4026" t="str">
            <v xml:space="preserve"> </v>
          </cell>
        </row>
        <row r="4027">
          <cell r="A4027" t="str">
            <v>MD0558</v>
          </cell>
          <cell r="B4027" t="str">
            <v>충청남도</v>
          </cell>
          <cell r="C4027" t="str">
            <v>개별단위</v>
          </cell>
          <cell r="D4027" t="str">
            <v>대면방식</v>
          </cell>
          <cell r="E4027" t="str">
            <v>청소년수련시설</v>
          </cell>
          <cell r="F4027" t="str">
            <v>청소년수련원</v>
          </cell>
          <cell r="G4027" t="str">
            <v>문화예술활동</v>
          </cell>
          <cell r="H4027" t="str">
            <v>단체모집</v>
          </cell>
          <cell r="I4027" t="str">
            <v>미해당</v>
          </cell>
          <cell r="J4027" t="str">
            <v>미해당</v>
          </cell>
          <cell r="K4027" t="str">
            <v>미해당</v>
          </cell>
          <cell r="L4027" t="str">
            <v xml:space="preserve"> </v>
          </cell>
        </row>
        <row r="4028">
          <cell r="A4028" t="str">
            <v>MD0559</v>
          </cell>
          <cell r="B4028" t="str">
            <v>충청남도</v>
          </cell>
          <cell r="C4028" t="str">
            <v>개별단위</v>
          </cell>
          <cell r="D4028" t="str">
            <v>대면방식</v>
          </cell>
          <cell r="E4028" t="str">
            <v>청소년수련시설</v>
          </cell>
          <cell r="F4028" t="str">
            <v>청소년수련원</v>
          </cell>
          <cell r="G4028" t="str">
            <v>문화예술활동</v>
          </cell>
          <cell r="H4028" t="str">
            <v>단체모집</v>
          </cell>
          <cell r="I4028" t="str">
            <v>미해당</v>
          </cell>
          <cell r="J4028" t="str">
            <v>미해당</v>
          </cell>
          <cell r="K4028" t="str">
            <v>미해당</v>
          </cell>
          <cell r="L4028" t="str">
            <v xml:space="preserve"> </v>
          </cell>
        </row>
        <row r="4029">
          <cell r="A4029" t="str">
            <v>MD0560</v>
          </cell>
          <cell r="B4029" t="str">
            <v>충청남도</v>
          </cell>
          <cell r="C4029" t="str">
            <v>개별단위</v>
          </cell>
          <cell r="D4029" t="str">
            <v>대면방식</v>
          </cell>
          <cell r="E4029" t="str">
            <v>청소년수련시설</v>
          </cell>
          <cell r="F4029" t="str">
            <v>청소년수련원</v>
          </cell>
          <cell r="G4029" t="str">
            <v>문화예술활동</v>
          </cell>
          <cell r="H4029" t="str">
            <v>단체모집</v>
          </cell>
          <cell r="I4029" t="str">
            <v>미해당</v>
          </cell>
          <cell r="J4029" t="str">
            <v>미해당</v>
          </cell>
          <cell r="K4029" t="str">
            <v>미해당</v>
          </cell>
          <cell r="L4029" t="str">
            <v xml:space="preserve"> </v>
          </cell>
        </row>
        <row r="4030">
          <cell r="A4030" t="str">
            <v>MD0561</v>
          </cell>
          <cell r="B4030" t="str">
            <v>충청남도</v>
          </cell>
          <cell r="C4030" t="str">
            <v>개별단위</v>
          </cell>
          <cell r="D4030" t="str">
            <v>대면방식</v>
          </cell>
          <cell r="E4030" t="str">
            <v>청소년수련시설</v>
          </cell>
          <cell r="F4030" t="str">
            <v>청소년수련원</v>
          </cell>
          <cell r="G4030" t="str">
            <v>문화예술활동</v>
          </cell>
          <cell r="H4030" t="str">
            <v>단체모집</v>
          </cell>
          <cell r="I4030" t="str">
            <v>미해당</v>
          </cell>
          <cell r="J4030" t="str">
            <v>미해당</v>
          </cell>
          <cell r="K4030" t="str">
            <v>미해당</v>
          </cell>
          <cell r="L4030" t="str">
            <v xml:space="preserve"> </v>
          </cell>
        </row>
        <row r="4031">
          <cell r="A4031" t="str">
            <v>MD0562</v>
          </cell>
          <cell r="B4031" t="str">
            <v>충청남도</v>
          </cell>
          <cell r="C4031" t="str">
            <v>개별단위</v>
          </cell>
          <cell r="D4031" t="str">
            <v>대면방식</v>
          </cell>
          <cell r="E4031" t="str">
            <v>청소년수련시설</v>
          </cell>
          <cell r="F4031" t="str">
            <v>청소년수련원</v>
          </cell>
          <cell r="G4031" t="str">
            <v>문화예술활동</v>
          </cell>
          <cell r="H4031" t="str">
            <v>단체모집</v>
          </cell>
          <cell r="I4031" t="str">
            <v>미해당</v>
          </cell>
          <cell r="J4031" t="str">
            <v>미해당</v>
          </cell>
          <cell r="K4031" t="str">
            <v>미해당</v>
          </cell>
          <cell r="L4031" t="str">
            <v xml:space="preserve"> </v>
          </cell>
        </row>
        <row r="4032">
          <cell r="A4032" t="str">
            <v>MD0563</v>
          </cell>
          <cell r="B4032" t="str">
            <v>충청남도</v>
          </cell>
          <cell r="C4032" t="str">
            <v>개별단위</v>
          </cell>
          <cell r="D4032" t="str">
            <v>대면방식</v>
          </cell>
          <cell r="E4032" t="str">
            <v>청소년수련시설</v>
          </cell>
          <cell r="F4032" t="str">
            <v>청소년수련원</v>
          </cell>
          <cell r="G4032" t="str">
            <v>문화예술활동</v>
          </cell>
          <cell r="H4032" t="str">
            <v>단체모집</v>
          </cell>
          <cell r="I4032" t="str">
            <v>미해당</v>
          </cell>
          <cell r="J4032" t="str">
            <v>미해당</v>
          </cell>
          <cell r="K4032" t="str">
            <v>미해당</v>
          </cell>
          <cell r="L4032" t="str">
            <v xml:space="preserve"> </v>
          </cell>
        </row>
        <row r="4033">
          <cell r="A4033" t="str">
            <v>MD0564</v>
          </cell>
          <cell r="B4033" t="str">
            <v>충청남도</v>
          </cell>
          <cell r="C4033" t="str">
            <v>개별단위</v>
          </cell>
          <cell r="D4033" t="str">
            <v>대면방식</v>
          </cell>
          <cell r="E4033" t="str">
            <v>청소년수련시설</v>
          </cell>
          <cell r="F4033" t="str">
            <v>청소년수련원</v>
          </cell>
          <cell r="G4033" t="str">
            <v>문화예술활동</v>
          </cell>
          <cell r="H4033" t="str">
            <v>단체모집</v>
          </cell>
          <cell r="I4033" t="str">
            <v>미해당</v>
          </cell>
          <cell r="J4033" t="str">
            <v>미해당</v>
          </cell>
          <cell r="K4033" t="str">
            <v>미해당</v>
          </cell>
          <cell r="L4033" t="str">
            <v xml:space="preserve"> </v>
          </cell>
        </row>
        <row r="4034">
          <cell r="A4034" t="str">
            <v>MD0565</v>
          </cell>
          <cell r="B4034" t="str">
            <v>충청남도</v>
          </cell>
          <cell r="C4034" t="str">
            <v>개별단위</v>
          </cell>
          <cell r="D4034" t="str">
            <v>대면방식</v>
          </cell>
          <cell r="E4034" t="str">
            <v>청소년수련시설</v>
          </cell>
          <cell r="F4034" t="str">
            <v>청소년수련원</v>
          </cell>
          <cell r="G4034" t="str">
            <v>문화예술활동</v>
          </cell>
          <cell r="H4034" t="str">
            <v>단체모집</v>
          </cell>
          <cell r="I4034" t="str">
            <v>미해당</v>
          </cell>
          <cell r="J4034" t="str">
            <v>미해당</v>
          </cell>
          <cell r="K4034" t="str">
            <v>미해당</v>
          </cell>
          <cell r="L4034" t="str">
            <v xml:space="preserve"> </v>
          </cell>
        </row>
        <row r="4035">
          <cell r="A4035" t="str">
            <v>MD0566</v>
          </cell>
          <cell r="B4035" t="str">
            <v>충청남도</v>
          </cell>
          <cell r="C4035" t="str">
            <v>개별단위</v>
          </cell>
          <cell r="D4035" t="str">
            <v>대면방식</v>
          </cell>
          <cell r="E4035" t="str">
            <v>청소년수련시설</v>
          </cell>
          <cell r="F4035" t="str">
            <v>청소년수련원</v>
          </cell>
          <cell r="G4035" t="str">
            <v>문화예술활동</v>
          </cell>
          <cell r="H4035" t="str">
            <v>단체모집</v>
          </cell>
          <cell r="I4035" t="str">
            <v>미해당</v>
          </cell>
          <cell r="J4035" t="str">
            <v>미해당</v>
          </cell>
          <cell r="K4035" t="str">
            <v>미해당</v>
          </cell>
          <cell r="L4035" t="str">
            <v xml:space="preserve"> </v>
          </cell>
        </row>
        <row r="4036">
          <cell r="A4036" t="str">
            <v>MD0567</v>
          </cell>
          <cell r="B4036" t="str">
            <v>충청남도</v>
          </cell>
          <cell r="C4036" t="str">
            <v>개별단위</v>
          </cell>
          <cell r="D4036" t="str">
            <v>대면방식</v>
          </cell>
          <cell r="E4036" t="str">
            <v>청소년수련시설</v>
          </cell>
          <cell r="F4036" t="str">
            <v>청소년수련원</v>
          </cell>
          <cell r="G4036" t="str">
            <v>기타</v>
          </cell>
          <cell r="H4036" t="str">
            <v>단체모집</v>
          </cell>
          <cell r="I4036" t="str">
            <v>해당</v>
          </cell>
          <cell r="J4036" t="str">
            <v>해당</v>
          </cell>
          <cell r="K4036" t="str">
            <v>미해당</v>
          </cell>
          <cell r="L4036" t="str">
            <v xml:space="preserve"> </v>
          </cell>
        </row>
        <row r="4037">
          <cell r="A4037" t="str">
            <v>MD0568</v>
          </cell>
          <cell r="B4037" t="str">
            <v>충청남도</v>
          </cell>
          <cell r="C4037" t="str">
            <v>개별단위</v>
          </cell>
          <cell r="D4037" t="str">
            <v>대면방식</v>
          </cell>
          <cell r="E4037" t="str">
            <v>청소년수련시설</v>
          </cell>
          <cell r="F4037" t="str">
            <v>청소년수련원</v>
          </cell>
          <cell r="G4037" t="str">
            <v>자기(인성)계발활동</v>
          </cell>
          <cell r="H4037" t="str">
            <v>단체모집</v>
          </cell>
          <cell r="I4037" t="str">
            <v>미해당</v>
          </cell>
          <cell r="J4037" t="str">
            <v>미해당</v>
          </cell>
          <cell r="K4037" t="str">
            <v>미해당</v>
          </cell>
          <cell r="L4037" t="str">
            <v xml:space="preserve"> </v>
          </cell>
        </row>
        <row r="4038">
          <cell r="A4038" t="str">
            <v>MD0569</v>
          </cell>
          <cell r="B4038" t="str">
            <v>충청남도</v>
          </cell>
          <cell r="C4038" t="str">
            <v>개별단위</v>
          </cell>
          <cell r="D4038" t="str">
            <v>대면방식</v>
          </cell>
          <cell r="E4038" t="str">
            <v>청소년수련시설</v>
          </cell>
          <cell r="F4038" t="str">
            <v>청소년수련원</v>
          </cell>
          <cell r="G4038" t="str">
            <v>자기(인성)계발활동</v>
          </cell>
          <cell r="H4038" t="str">
            <v>단체모집</v>
          </cell>
          <cell r="I4038" t="str">
            <v>미해당</v>
          </cell>
          <cell r="J4038" t="str">
            <v>미해당</v>
          </cell>
          <cell r="K4038" t="str">
            <v>미해당</v>
          </cell>
          <cell r="L4038" t="str">
            <v xml:space="preserve"> </v>
          </cell>
        </row>
        <row r="4039">
          <cell r="A4039" t="str">
            <v>MD0570</v>
          </cell>
          <cell r="B4039" t="str">
            <v>전북특별자치도</v>
          </cell>
          <cell r="C4039" t="str">
            <v>개별단위</v>
          </cell>
          <cell r="D4039" t="str">
            <v>대면방식</v>
          </cell>
          <cell r="E4039" t="str">
            <v>청소년수련시설</v>
          </cell>
          <cell r="F4039" t="str">
            <v>청소년수련원</v>
          </cell>
          <cell r="G4039" t="str">
            <v>건강·보건활동</v>
          </cell>
          <cell r="H4039" t="str">
            <v>단체모집</v>
          </cell>
          <cell r="I4039" t="str">
            <v>해당</v>
          </cell>
          <cell r="J4039" t="str">
            <v>해당</v>
          </cell>
          <cell r="K4039" t="str">
            <v>미해당</v>
          </cell>
          <cell r="L4039" t="str">
            <v xml:space="preserve"> </v>
          </cell>
        </row>
        <row r="4040">
          <cell r="A4040" t="str">
            <v>MD0571</v>
          </cell>
          <cell r="B4040" t="str">
            <v>전북특별자치도</v>
          </cell>
          <cell r="C4040" t="str">
            <v>개별단위</v>
          </cell>
          <cell r="D4040" t="str">
            <v>대면방식</v>
          </cell>
          <cell r="E4040" t="str">
            <v>청소년수련시설</v>
          </cell>
          <cell r="F4040" t="str">
            <v>청소년수련원</v>
          </cell>
          <cell r="G4040" t="str">
            <v>건강·보건활동</v>
          </cell>
          <cell r="H4040" t="str">
            <v>단체모집</v>
          </cell>
          <cell r="I4040" t="str">
            <v>해당</v>
          </cell>
          <cell r="J4040" t="str">
            <v>해당</v>
          </cell>
          <cell r="K4040" t="str">
            <v>미해당</v>
          </cell>
          <cell r="L4040" t="str">
            <v xml:space="preserve"> </v>
          </cell>
        </row>
        <row r="4041">
          <cell r="A4041" t="str">
            <v>MD0572</v>
          </cell>
          <cell r="B4041" t="str">
            <v>전북특별자치도</v>
          </cell>
          <cell r="C4041" t="str">
            <v>개별단위</v>
          </cell>
          <cell r="D4041" t="str">
            <v>대면방식</v>
          </cell>
          <cell r="E4041" t="str">
            <v>청소년수련시설</v>
          </cell>
          <cell r="F4041" t="str">
            <v>청소년수련원</v>
          </cell>
          <cell r="G4041" t="str">
            <v>건강·보건활동</v>
          </cell>
          <cell r="H4041" t="str">
            <v>단체모집</v>
          </cell>
          <cell r="I4041" t="str">
            <v>해당</v>
          </cell>
          <cell r="J4041" t="str">
            <v>해당</v>
          </cell>
          <cell r="K4041" t="str">
            <v>미해당</v>
          </cell>
          <cell r="L4041" t="str">
            <v xml:space="preserve"> </v>
          </cell>
        </row>
        <row r="4042">
          <cell r="A4042" t="str">
            <v>MD0583</v>
          </cell>
          <cell r="B4042" t="str">
            <v>경상북도</v>
          </cell>
          <cell r="C4042" t="str">
            <v>개별단위</v>
          </cell>
          <cell r="D4042" t="str">
            <v>대면방식</v>
          </cell>
          <cell r="E4042" t="str">
            <v>청소년수련시설</v>
          </cell>
          <cell r="F4042" t="str">
            <v>청소년수련원</v>
          </cell>
          <cell r="G4042" t="str">
            <v>건강·보건활동</v>
          </cell>
          <cell r="H4042" t="str">
            <v>단체모집</v>
          </cell>
          <cell r="I4042" t="str">
            <v>해당</v>
          </cell>
          <cell r="J4042" t="str">
            <v>해당</v>
          </cell>
          <cell r="K4042" t="str">
            <v>미해당</v>
          </cell>
          <cell r="L4042" t="str">
            <v xml:space="preserve"> </v>
          </cell>
        </row>
        <row r="4043">
          <cell r="A4043" t="str">
            <v>MD0586</v>
          </cell>
          <cell r="B4043" t="str">
            <v>전북특별자치도</v>
          </cell>
          <cell r="C4043" t="str">
            <v>개별단위</v>
          </cell>
          <cell r="D4043" t="str">
            <v>대면방식</v>
          </cell>
          <cell r="E4043" t="str">
            <v>청소년수련시설</v>
          </cell>
          <cell r="F4043" t="str">
            <v>청소년수련원</v>
          </cell>
          <cell r="G4043" t="str">
            <v>모험개척활동</v>
          </cell>
          <cell r="H4043" t="str">
            <v>단체모집</v>
          </cell>
          <cell r="I4043" t="str">
            <v>해당</v>
          </cell>
          <cell r="J4043" t="str">
            <v>미해당</v>
          </cell>
          <cell r="K4043" t="str">
            <v>해당</v>
          </cell>
          <cell r="L4043" t="str">
            <v xml:space="preserve"> </v>
          </cell>
        </row>
        <row r="4044">
          <cell r="A4044" t="str">
            <v>MD0587</v>
          </cell>
          <cell r="B4044" t="str">
            <v>전북특별자치도</v>
          </cell>
          <cell r="C4044" t="str">
            <v>개별단위</v>
          </cell>
          <cell r="D4044" t="str">
            <v>대면방식</v>
          </cell>
          <cell r="E4044" t="str">
            <v>청소년수련시설</v>
          </cell>
          <cell r="F4044" t="str">
            <v>청소년수련원</v>
          </cell>
          <cell r="G4044" t="str">
            <v>모험개척활동</v>
          </cell>
          <cell r="H4044" t="str">
            <v>단체모집</v>
          </cell>
          <cell r="I4044" t="str">
            <v>해당</v>
          </cell>
          <cell r="J4044" t="str">
            <v>미해당</v>
          </cell>
          <cell r="K4044" t="str">
            <v>해당</v>
          </cell>
          <cell r="L4044" t="str">
            <v xml:space="preserve"> </v>
          </cell>
        </row>
        <row r="4045">
          <cell r="A4045" t="str">
            <v>MD0591</v>
          </cell>
          <cell r="B4045" t="str">
            <v>경상북도</v>
          </cell>
          <cell r="C4045" t="str">
            <v>개별단위</v>
          </cell>
          <cell r="D4045" t="str">
            <v>대면방식</v>
          </cell>
          <cell r="E4045" t="str">
            <v>청소년수련시설</v>
          </cell>
          <cell r="F4045" t="str">
            <v>청소년수련원</v>
          </cell>
          <cell r="G4045" t="str">
            <v>건강·보건활동</v>
          </cell>
          <cell r="H4045" t="str">
            <v>단체모집</v>
          </cell>
          <cell r="I4045" t="str">
            <v>해당</v>
          </cell>
          <cell r="J4045" t="str">
            <v>해당</v>
          </cell>
          <cell r="K4045" t="str">
            <v>미해당</v>
          </cell>
          <cell r="L4045" t="str">
            <v xml:space="preserve"> </v>
          </cell>
        </row>
        <row r="4046">
          <cell r="A4046" t="str">
            <v>MD0592</v>
          </cell>
          <cell r="B4046" t="str">
            <v>충청남도</v>
          </cell>
          <cell r="C4046" t="str">
            <v>개별단위</v>
          </cell>
          <cell r="D4046" t="str">
            <v>대면방식</v>
          </cell>
          <cell r="E4046" t="str">
            <v>청소년수련시설</v>
          </cell>
          <cell r="F4046" t="str">
            <v>청소년수련원</v>
          </cell>
          <cell r="G4046" t="str">
            <v>자기(인성)계발활동</v>
          </cell>
          <cell r="H4046" t="str">
            <v>단체모집</v>
          </cell>
          <cell r="I4046" t="str">
            <v>미해당</v>
          </cell>
          <cell r="J4046" t="str">
            <v>미해당</v>
          </cell>
          <cell r="K4046" t="str">
            <v>미해당</v>
          </cell>
          <cell r="L4046" t="str">
            <v xml:space="preserve"> </v>
          </cell>
        </row>
        <row r="4047">
          <cell r="A4047" t="str">
            <v>MD0593</v>
          </cell>
          <cell r="B4047" t="str">
            <v>충청남도</v>
          </cell>
          <cell r="C4047" t="str">
            <v>개별단위</v>
          </cell>
          <cell r="D4047" t="str">
            <v>대면방식</v>
          </cell>
          <cell r="E4047" t="str">
            <v>청소년수련시설</v>
          </cell>
          <cell r="F4047" t="str">
            <v>청소년수련원</v>
          </cell>
          <cell r="G4047" t="str">
            <v>자기(인성)계발활동</v>
          </cell>
          <cell r="H4047" t="str">
            <v>단체모집</v>
          </cell>
          <cell r="I4047" t="str">
            <v>미해당</v>
          </cell>
          <cell r="J4047" t="str">
            <v>미해당</v>
          </cell>
          <cell r="K4047" t="str">
            <v>미해당</v>
          </cell>
          <cell r="L4047" t="str">
            <v xml:space="preserve"> </v>
          </cell>
        </row>
        <row r="4048">
          <cell r="A4048" t="str">
            <v>MD0594</v>
          </cell>
          <cell r="B4048" t="str">
            <v>충청남도</v>
          </cell>
          <cell r="C4048" t="str">
            <v>개별단위</v>
          </cell>
          <cell r="D4048" t="str">
            <v>대면방식</v>
          </cell>
          <cell r="E4048" t="str">
            <v>청소년수련시설</v>
          </cell>
          <cell r="F4048" t="str">
            <v>청소년수련원</v>
          </cell>
          <cell r="G4048" t="str">
            <v>자기(인성)계발활동</v>
          </cell>
          <cell r="H4048" t="str">
            <v>단체모집</v>
          </cell>
          <cell r="I4048" t="str">
            <v>미해당</v>
          </cell>
          <cell r="J4048" t="str">
            <v>미해당</v>
          </cell>
          <cell r="K4048" t="str">
            <v>미해당</v>
          </cell>
          <cell r="L4048" t="str">
            <v xml:space="preserve"> </v>
          </cell>
        </row>
        <row r="4049">
          <cell r="A4049" t="str">
            <v>MD0597</v>
          </cell>
          <cell r="B4049" t="str">
            <v>충청남도</v>
          </cell>
          <cell r="C4049" t="str">
            <v>개별단위</v>
          </cell>
          <cell r="D4049" t="str">
            <v>대면방식</v>
          </cell>
          <cell r="E4049" t="str">
            <v>청소년수련시설</v>
          </cell>
          <cell r="F4049" t="str">
            <v>청소년수련원</v>
          </cell>
          <cell r="G4049" t="str">
            <v>기타</v>
          </cell>
          <cell r="H4049" t="str">
            <v>단체모집</v>
          </cell>
          <cell r="I4049" t="str">
            <v>미해당</v>
          </cell>
          <cell r="J4049" t="str">
            <v>미해당</v>
          </cell>
          <cell r="K4049" t="str">
            <v>미해당</v>
          </cell>
          <cell r="L4049" t="str">
            <v xml:space="preserve"> </v>
          </cell>
        </row>
        <row r="4050">
          <cell r="A4050" t="str">
            <v>MD0603</v>
          </cell>
          <cell r="B4050" t="str">
            <v>경기도</v>
          </cell>
          <cell r="C4050" t="str">
            <v>개별단위</v>
          </cell>
          <cell r="D4050" t="str">
            <v>대면방식</v>
          </cell>
          <cell r="E4050" t="str">
            <v>청소년수련시설</v>
          </cell>
          <cell r="F4050" t="str">
            <v>청소년수련원</v>
          </cell>
          <cell r="G4050" t="str">
            <v>모험개척활동</v>
          </cell>
          <cell r="H4050" t="str">
            <v>단체모집</v>
          </cell>
          <cell r="I4050" t="str">
            <v>해당</v>
          </cell>
          <cell r="J4050" t="str">
            <v>해당</v>
          </cell>
          <cell r="K4050" t="str">
            <v>미해당</v>
          </cell>
          <cell r="L4050" t="str">
            <v xml:space="preserve"> </v>
          </cell>
        </row>
        <row r="4051">
          <cell r="A4051" t="str">
            <v>MD0604</v>
          </cell>
          <cell r="B4051" t="str">
            <v>경기도</v>
          </cell>
          <cell r="C4051" t="str">
            <v>개별단위</v>
          </cell>
          <cell r="D4051" t="str">
            <v>대면방식</v>
          </cell>
          <cell r="E4051" t="str">
            <v>청소년수련시설</v>
          </cell>
          <cell r="F4051" t="str">
            <v>청소년수련원</v>
          </cell>
          <cell r="G4051" t="str">
            <v>모험개척활동</v>
          </cell>
          <cell r="H4051" t="str">
            <v>단체모집</v>
          </cell>
          <cell r="I4051" t="str">
            <v>해당</v>
          </cell>
          <cell r="J4051" t="str">
            <v>해당</v>
          </cell>
          <cell r="K4051" t="str">
            <v>미해당</v>
          </cell>
          <cell r="L4051" t="str">
            <v xml:space="preserve"> </v>
          </cell>
        </row>
        <row r="4052">
          <cell r="A4052" t="str">
            <v>MD0605</v>
          </cell>
          <cell r="B4052" t="str">
            <v>경기도</v>
          </cell>
          <cell r="C4052" t="str">
            <v>개별단위</v>
          </cell>
          <cell r="D4052" t="str">
            <v>대면방식</v>
          </cell>
          <cell r="E4052" t="str">
            <v>청소년수련시설</v>
          </cell>
          <cell r="F4052" t="str">
            <v>청소년수련원</v>
          </cell>
          <cell r="G4052" t="str">
            <v>모험개척활동</v>
          </cell>
          <cell r="H4052" t="str">
            <v>단체모집</v>
          </cell>
          <cell r="I4052" t="str">
            <v>해당</v>
          </cell>
          <cell r="J4052" t="str">
            <v>해당</v>
          </cell>
          <cell r="K4052" t="str">
            <v>미해당</v>
          </cell>
          <cell r="L4052" t="str">
            <v xml:space="preserve"> </v>
          </cell>
        </row>
        <row r="4053">
          <cell r="A4053" t="str">
            <v>MD0606</v>
          </cell>
          <cell r="B4053" t="str">
            <v>경상북도</v>
          </cell>
          <cell r="C4053" t="str">
            <v>개별단위</v>
          </cell>
          <cell r="D4053" t="str">
            <v>대면방식</v>
          </cell>
          <cell r="E4053" t="str">
            <v>청소년수련시설</v>
          </cell>
          <cell r="F4053" t="str">
            <v>청소년수련원</v>
          </cell>
          <cell r="G4053" t="str">
            <v>건강·보건활동</v>
          </cell>
          <cell r="H4053" t="str">
            <v>단체모집</v>
          </cell>
          <cell r="I4053" t="str">
            <v>해당</v>
          </cell>
          <cell r="J4053" t="str">
            <v>해당</v>
          </cell>
          <cell r="K4053" t="str">
            <v>미해당</v>
          </cell>
          <cell r="L4053" t="str">
            <v xml:space="preserve"> </v>
          </cell>
        </row>
        <row r="4054">
          <cell r="A4054" t="str">
            <v>MD0608</v>
          </cell>
          <cell r="B4054" t="str">
            <v>전북특별자치도</v>
          </cell>
          <cell r="C4054" t="str">
            <v>개별단위</v>
          </cell>
          <cell r="D4054" t="str">
            <v>대면방식</v>
          </cell>
          <cell r="E4054" t="str">
            <v>청소년수련시설</v>
          </cell>
          <cell r="F4054" t="str">
            <v>청소년수련원</v>
          </cell>
          <cell r="G4054" t="str">
            <v>자기(인성)계발활동</v>
          </cell>
          <cell r="H4054" t="str">
            <v>단체모집</v>
          </cell>
          <cell r="I4054" t="str">
            <v>미해당</v>
          </cell>
          <cell r="J4054" t="str">
            <v>미해당</v>
          </cell>
          <cell r="K4054" t="str">
            <v>미해당</v>
          </cell>
          <cell r="L4054" t="str">
            <v xml:space="preserve"> </v>
          </cell>
        </row>
        <row r="4055">
          <cell r="A4055" t="str">
            <v>MD0609</v>
          </cell>
          <cell r="B4055" t="str">
            <v>전북특별자치도</v>
          </cell>
          <cell r="C4055" t="str">
            <v>개별단위</v>
          </cell>
          <cell r="D4055" t="str">
            <v>대면방식</v>
          </cell>
          <cell r="E4055" t="str">
            <v>청소년수련시설</v>
          </cell>
          <cell r="F4055" t="str">
            <v>청소년수련원</v>
          </cell>
          <cell r="G4055" t="str">
            <v>자기(인성)계발활동</v>
          </cell>
          <cell r="H4055" t="str">
            <v>단체모집</v>
          </cell>
          <cell r="I4055" t="str">
            <v>미해당</v>
          </cell>
          <cell r="J4055" t="str">
            <v>미해당</v>
          </cell>
          <cell r="K4055" t="str">
            <v>미해당</v>
          </cell>
          <cell r="L4055" t="str">
            <v xml:space="preserve"> </v>
          </cell>
        </row>
        <row r="4056">
          <cell r="A4056" t="str">
            <v>MD0610</v>
          </cell>
          <cell r="B4056" t="str">
            <v>전북특별자치도</v>
          </cell>
          <cell r="C4056" t="str">
            <v>개별단위</v>
          </cell>
          <cell r="D4056" t="str">
            <v>대면방식</v>
          </cell>
          <cell r="E4056" t="str">
            <v>청소년수련시설</v>
          </cell>
          <cell r="F4056" t="str">
            <v>청소년수련원</v>
          </cell>
          <cell r="G4056" t="str">
            <v>자기(인성)계발활동</v>
          </cell>
          <cell r="H4056" t="str">
            <v>단체모집</v>
          </cell>
          <cell r="I4056" t="str">
            <v>미해당</v>
          </cell>
          <cell r="J4056" t="str">
            <v>미해당</v>
          </cell>
          <cell r="K4056" t="str">
            <v>미해당</v>
          </cell>
          <cell r="L4056" t="str">
            <v xml:space="preserve"> </v>
          </cell>
        </row>
        <row r="4057">
          <cell r="A4057" t="str">
            <v>MD0611</v>
          </cell>
          <cell r="B4057" t="str">
            <v>전북특별자치도</v>
          </cell>
          <cell r="C4057" t="str">
            <v>개별단위</v>
          </cell>
          <cell r="D4057" t="str">
            <v>대면방식</v>
          </cell>
          <cell r="E4057" t="str">
            <v>청소년수련시설</v>
          </cell>
          <cell r="F4057" t="str">
            <v>청소년수련원</v>
          </cell>
          <cell r="G4057" t="str">
            <v>자기(인성)계발활동</v>
          </cell>
          <cell r="H4057" t="str">
            <v>단체모집</v>
          </cell>
          <cell r="I4057" t="str">
            <v>미해당</v>
          </cell>
          <cell r="J4057" t="str">
            <v>미해당</v>
          </cell>
          <cell r="K4057" t="str">
            <v>미해당</v>
          </cell>
          <cell r="L4057" t="str">
            <v xml:space="preserve"> </v>
          </cell>
        </row>
        <row r="4058">
          <cell r="A4058" t="str">
            <v>MD0612</v>
          </cell>
          <cell r="B4058" t="str">
            <v>전북특별자치도</v>
          </cell>
          <cell r="C4058" t="str">
            <v>개별단위</v>
          </cell>
          <cell r="D4058" t="str">
            <v>대면방식</v>
          </cell>
          <cell r="E4058" t="str">
            <v>청소년수련시설</v>
          </cell>
          <cell r="F4058" t="str">
            <v>청소년수련원</v>
          </cell>
          <cell r="G4058" t="str">
            <v>자기(인성)계발활동</v>
          </cell>
          <cell r="H4058" t="str">
            <v>단체모집</v>
          </cell>
          <cell r="I4058" t="str">
            <v>해당</v>
          </cell>
          <cell r="J4058" t="str">
            <v>해당</v>
          </cell>
          <cell r="K4058" t="str">
            <v>미해당</v>
          </cell>
          <cell r="L4058" t="str">
            <v xml:space="preserve"> </v>
          </cell>
        </row>
        <row r="4059">
          <cell r="A4059" t="str">
            <v>MD0613</v>
          </cell>
          <cell r="B4059" t="str">
            <v>전북특별자치도</v>
          </cell>
          <cell r="C4059" t="str">
            <v>개별단위</v>
          </cell>
          <cell r="D4059" t="str">
            <v>대면방식</v>
          </cell>
          <cell r="E4059" t="str">
            <v>청소년수련시설</v>
          </cell>
          <cell r="F4059" t="str">
            <v>청소년수련원</v>
          </cell>
          <cell r="G4059" t="str">
            <v>자기(인성)계발활동</v>
          </cell>
          <cell r="H4059" t="str">
            <v>단체모집</v>
          </cell>
          <cell r="I4059" t="str">
            <v>해당</v>
          </cell>
          <cell r="J4059" t="str">
            <v>해당</v>
          </cell>
          <cell r="K4059" t="str">
            <v>미해당</v>
          </cell>
          <cell r="L4059" t="str">
            <v xml:space="preserve"> </v>
          </cell>
        </row>
        <row r="4060">
          <cell r="A4060" t="str">
            <v>MD0614</v>
          </cell>
          <cell r="B4060" t="str">
            <v>경상북도</v>
          </cell>
          <cell r="C4060" t="str">
            <v>개별단위</v>
          </cell>
          <cell r="D4060" t="str">
            <v>대면방식</v>
          </cell>
          <cell r="E4060" t="str">
            <v>청소년수련시설</v>
          </cell>
          <cell r="F4060" t="str">
            <v>청소년수련관</v>
          </cell>
          <cell r="G4060" t="str">
            <v>자기(인성)계발활동</v>
          </cell>
          <cell r="H4060" t="str">
            <v>단체모집</v>
          </cell>
          <cell r="I4060" t="str">
            <v>미해당</v>
          </cell>
          <cell r="J4060" t="str">
            <v>미해당</v>
          </cell>
          <cell r="K4060" t="str">
            <v>미해당</v>
          </cell>
          <cell r="L4060" t="str">
            <v xml:space="preserve"> </v>
          </cell>
        </row>
        <row r="4061">
          <cell r="A4061" t="str">
            <v>MD0615</v>
          </cell>
          <cell r="B4061" t="str">
            <v>경상북도</v>
          </cell>
          <cell r="C4061" t="str">
            <v>개별단위</v>
          </cell>
          <cell r="D4061" t="str">
            <v>대면방식</v>
          </cell>
          <cell r="E4061" t="str">
            <v>청소년수련시설</v>
          </cell>
          <cell r="F4061" t="str">
            <v>청소년수련관</v>
          </cell>
          <cell r="G4061" t="str">
            <v>직업체험활동</v>
          </cell>
          <cell r="H4061" t="str">
            <v>단체모집</v>
          </cell>
          <cell r="I4061" t="str">
            <v>미해당</v>
          </cell>
          <cell r="J4061" t="str">
            <v>미해당</v>
          </cell>
          <cell r="K4061" t="str">
            <v>미해당</v>
          </cell>
          <cell r="L4061" t="str">
            <v xml:space="preserve"> </v>
          </cell>
        </row>
        <row r="4062">
          <cell r="A4062" t="str">
            <v>MD0616</v>
          </cell>
          <cell r="B4062" t="str">
            <v>경상북도</v>
          </cell>
          <cell r="C4062" t="str">
            <v>개별단위</v>
          </cell>
          <cell r="D4062" t="str">
            <v>대면방식</v>
          </cell>
          <cell r="E4062" t="str">
            <v>청소년수련시설</v>
          </cell>
          <cell r="F4062" t="str">
            <v>청소년수련관</v>
          </cell>
          <cell r="G4062" t="str">
            <v>자기(인성)계발활동</v>
          </cell>
          <cell r="H4062" t="str">
            <v>단체모집</v>
          </cell>
          <cell r="I4062" t="str">
            <v>미해당</v>
          </cell>
          <cell r="J4062" t="str">
            <v>미해당</v>
          </cell>
          <cell r="K4062" t="str">
            <v>미해당</v>
          </cell>
          <cell r="L4062" t="str">
            <v xml:space="preserve"> </v>
          </cell>
        </row>
        <row r="4063">
          <cell r="A4063" t="str">
            <v>MD0617</v>
          </cell>
          <cell r="B4063" t="str">
            <v>경상북도</v>
          </cell>
          <cell r="C4063" t="str">
            <v>개별단위</v>
          </cell>
          <cell r="D4063" t="str">
            <v>대면방식</v>
          </cell>
          <cell r="E4063" t="str">
            <v>청소년수련시설</v>
          </cell>
          <cell r="F4063" t="str">
            <v>청소년수련관</v>
          </cell>
          <cell r="G4063" t="str">
            <v>자기(인성)계발활동</v>
          </cell>
          <cell r="H4063" t="str">
            <v>단체모집</v>
          </cell>
          <cell r="I4063" t="str">
            <v>미해당</v>
          </cell>
          <cell r="J4063" t="str">
            <v>미해당</v>
          </cell>
          <cell r="K4063" t="str">
            <v>미해당</v>
          </cell>
          <cell r="L4063" t="str">
            <v xml:space="preserve"> </v>
          </cell>
        </row>
        <row r="4064">
          <cell r="A4064" t="str">
            <v>MD0618</v>
          </cell>
          <cell r="B4064" t="str">
            <v>경상북도</v>
          </cell>
          <cell r="C4064" t="str">
            <v>개별단위</v>
          </cell>
          <cell r="D4064" t="str">
            <v>대면방식</v>
          </cell>
          <cell r="E4064" t="str">
            <v>청소년수련시설</v>
          </cell>
          <cell r="F4064" t="str">
            <v>청소년수련관</v>
          </cell>
          <cell r="G4064" t="str">
            <v>직업체험활동</v>
          </cell>
          <cell r="H4064" t="str">
            <v>단체모집</v>
          </cell>
          <cell r="I4064" t="str">
            <v>미해당</v>
          </cell>
          <cell r="J4064" t="str">
            <v>미해당</v>
          </cell>
          <cell r="K4064" t="str">
            <v>미해당</v>
          </cell>
          <cell r="L4064" t="str">
            <v xml:space="preserve"> </v>
          </cell>
        </row>
        <row r="4065">
          <cell r="A4065" t="str">
            <v>MD0619</v>
          </cell>
          <cell r="B4065" t="str">
            <v>경상북도</v>
          </cell>
          <cell r="C4065" t="str">
            <v>개별단위</v>
          </cell>
          <cell r="D4065" t="str">
            <v>대면방식</v>
          </cell>
          <cell r="E4065" t="str">
            <v>청소년수련시설</v>
          </cell>
          <cell r="F4065" t="str">
            <v>청소년수련관</v>
          </cell>
          <cell r="G4065" t="str">
            <v>자기(인성)계발활동</v>
          </cell>
          <cell r="H4065" t="str">
            <v>단체모집</v>
          </cell>
          <cell r="I4065" t="str">
            <v>미해당</v>
          </cell>
          <cell r="J4065" t="str">
            <v>미해당</v>
          </cell>
          <cell r="K4065" t="str">
            <v>미해당</v>
          </cell>
          <cell r="L4065" t="str">
            <v xml:space="preserve"> </v>
          </cell>
        </row>
        <row r="4066">
          <cell r="A4066" t="str">
            <v>MD0620</v>
          </cell>
          <cell r="B4066" t="str">
            <v>경상북도</v>
          </cell>
          <cell r="C4066" t="str">
            <v>개별단위</v>
          </cell>
          <cell r="D4066" t="str">
            <v>대면방식</v>
          </cell>
          <cell r="E4066" t="str">
            <v>청소년수련시설</v>
          </cell>
          <cell r="F4066" t="str">
            <v>청소년수련관</v>
          </cell>
          <cell r="G4066" t="str">
            <v>직업체험활동</v>
          </cell>
          <cell r="H4066" t="str">
            <v>단체모집</v>
          </cell>
          <cell r="I4066" t="str">
            <v>미해당</v>
          </cell>
          <cell r="J4066" t="str">
            <v>미해당</v>
          </cell>
          <cell r="K4066" t="str">
            <v>미해당</v>
          </cell>
          <cell r="L4066" t="str">
            <v xml:space="preserve"> </v>
          </cell>
        </row>
        <row r="4067">
          <cell r="A4067" t="str">
            <v>MD0621</v>
          </cell>
          <cell r="B4067" t="str">
            <v>경상북도</v>
          </cell>
          <cell r="C4067" t="str">
            <v>개별단위</v>
          </cell>
          <cell r="D4067" t="str">
            <v>대면방식</v>
          </cell>
          <cell r="E4067" t="str">
            <v>청소년수련시설</v>
          </cell>
          <cell r="F4067" t="str">
            <v>청소년수련관</v>
          </cell>
          <cell r="G4067" t="str">
            <v>자기(인성)계발활동</v>
          </cell>
          <cell r="H4067" t="str">
            <v>단체모집</v>
          </cell>
          <cell r="I4067" t="str">
            <v>미해당</v>
          </cell>
          <cell r="J4067" t="str">
            <v>미해당</v>
          </cell>
          <cell r="K4067" t="str">
            <v>미해당</v>
          </cell>
          <cell r="L4067" t="str">
            <v xml:space="preserve"> </v>
          </cell>
        </row>
        <row r="4068">
          <cell r="A4068" t="str">
            <v>MD0622</v>
          </cell>
          <cell r="B4068" t="str">
            <v>경상북도</v>
          </cell>
          <cell r="C4068" t="str">
            <v>개별단위</v>
          </cell>
          <cell r="D4068" t="str">
            <v>대면방식</v>
          </cell>
          <cell r="E4068" t="str">
            <v>청소년수련시설</v>
          </cell>
          <cell r="F4068" t="str">
            <v>청소년수련관</v>
          </cell>
          <cell r="G4068" t="str">
            <v>직업체험활동</v>
          </cell>
          <cell r="H4068" t="str">
            <v>단체모집</v>
          </cell>
          <cell r="I4068" t="str">
            <v>미해당</v>
          </cell>
          <cell r="J4068" t="str">
            <v>미해당</v>
          </cell>
          <cell r="K4068" t="str">
            <v>미해당</v>
          </cell>
          <cell r="L4068" t="str">
            <v xml:space="preserve"> </v>
          </cell>
        </row>
        <row r="4069">
          <cell r="A4069" t="str">
            <v>MD0623</v>
          </cell>
          <cell r="B4069" t="str">
            <v>경상북도</v>
          </cell>
          <cell r="C4069" t="str">
            <v>개별단위</v>
          </cell>
          <cell r="D4069" t="str">
            <v>대면방식</v>
          </cell>
          <cell r="E4069" t="str">
            <v>청소년수련시설</v>
          </cell>
          <cell r="F4069" t="str">
            <v>청소년수련관</v>
          </cell>
          <cell r="G4069" t="str">
            <v>자기(인성)계발활동</v>
          </cell>
          <cell r="H4069" t="str">
            <v>단체모집</v>
          </cell>
          <cell r="I4069" t="str">
            <v>미해당</v>
          </cell>
          <cell r="J4069" t="str">
            <v>미해당</v>
          </cell>
          <cell r="K4069" t="str">
            <v>미해당</v>
          </cell>
          <cell r="L4069" t="str">
            <v xml:space="preserve"> </v>
          </cell>
        </row>
        <row r="4070">
          <cell r="A4070" t="str">
            <v>MD0624</v>
          </cell>
          <cell r="B4070" t="str">
            <v>경상북도</v>
          </cell>
          <cell r="C4070" t="str">
            <v>개별단위</v>
          </cell>
          <cell r="D4070" t="str">
            <v>대면방식</v>
          </cell>
          <cell r="E4070" t="str">
            <v>청소년수련시설</v>
          </cell>
          <cell r="F4070" t="str">
            <v>청소년수련관</v>
          </cell>
          <cell r="G4070" t="str">
            <v>직업체험활동</v>
          </cell>
          <cell r="H4070" t="str">
            <v>단체모집</v>
          </cell>
          <cell r="I4070" t="str">
            <v>미해당</v>
          </cell>
          <cell r="J4070" t="str">
            <v>미해당</v>
          </cell>
          <cell r="K4070" t="str">
            <v>미해당</v>
          </cell>
          <cell r="L4070" t="str">
            <v xml:space="preserve"> </v>
          </cell>
        </row>
        <row r="4071">
          <cell r="A4071" t="str">
            <v>MD0625</v>
          </cell>
          <cell r="B4071" t="str">
            <v>경상북도</v>
          </cell>
          <cell r="C4071" t="str">
            <v>개별단위</v>
          </cell>
          <cell r="D4071" t="str">
            <v>대면방식</v>
          </cell>
          <cell r="E4071" t="str">
            <v>청소년수련시설</v>
          </cell>
          <cell r="F4071" t="str">
            <v>청소년수련관</v>
          </cell>
          <cell r="G4071" t="str">
            <v>자기(인성)계발활동</v>
          </cell>
          <cell r="H4071" t="str">
            <v>단체모집</v>
          </cell>
          <cell r="I4071" t="str">
            <v>미해당</v>
          </cell>
          <cell r="J4071" t="str">
            <v>미해당</v>
          </cell>
          <cell r="K4071" t="str">
            <v>미해당</v>
          </cell>
          <cell r="L4071" t="str">
            <v xml:space="preserve"> </v>
          </cell>
        </row>
        <row r="4072">
          <cell r="A4072" t="str">
            <v>MD0626</v>
          </cell>
          <cell r="B4072" t="str">
            <v>경상북도</v>
          </cell>
          <cell r="C4072" t="str">
            <v>개별단위</v>
          </cell>
          <cell r="D4072" t="str">
            <v>대면방식</v>
          </cell>
          <cell r="E4072" t="str">
            <v>청소년수련시설</v>
          </cell>
          <cell r="F4072" t="str">
            <v>청소년수련관</v>
          </cell>
          <cell r="G4072" t="str">
            <v>직업체험활동</v>
          </cell>
          <cell r="H4072" t="str">
            <v>단체모집</v>
          </cell>
          <cell r="I4072" t="str">
            <v>미해당</v>
          </cell>
          <cell r="J4072" t="str">
            <v>미해당</v>
          </cell>
          <cell r="K4072" t="str">
            <v>미해당</v>
          </cell>
          <cell r="L4072" t="str">
            <v xml:space="preserve"> </v>
          </cell>
        </row>
        <row r="4073">
          <cell r="A4073" t="str">
            <v>MD0627</v>
          </cell>
          <cell r="B4073" t="str">
            <v>경상북도</v>
          </cell>
          <cell r="C4073" t="str">
            <v>개별단위</v>
          </cell>
          <cell r="D4073" t="str">
            <v>대면방식</v>
          </cell>
          <cell r="E4073" t="str">
            <v>청소년수련시설</v>
          </cell>
          <cell r="F4073" t="str">
            <v>청소년수련관</v>
          </cell>
          <cell r="G4073" t="str">
            <v>자기(인성)계발활동</v>
          </cell>
          <cell r="H4073" t="str">
            <v>단체모집</v>
          </cell>
          <cell r="I4073" t="str">
            <v>미해당</v>
          </cell>
          <cell r="J4073" t="str">
            <v>미해당</v>
          </cell>
          <cell r="K4073" t="str">
            <v>미해당</v>
          </cell>
          <cell r="L4073" t="str">
            <v xml:space="preserve"> </v>
          </cell>
        </row>
        <row r="4074">
          <cell r="A4074" t="str">
            <v>MD0628</v>
          </cell>
          <cell r="B4074" t="str">
            <v>경상북도</v>
          </cell>
          <cell r="C4074" t="str">
            <v>개별단위</v>
          </cell>
          <cell r="D4074" t="str">
            <v>대면방식</v>
          </cell>
          <cell r="E4074" t="str">
            <v>청소년수련시설</v>
          </cell>
          <cell r="F4074" t="str">
            <v>청소년수련관</v>
          </cell>
          <cell r="G4074" t="str">
            <v>직업체험활동</v>
          </cell>
          <cell r="H4074" t="str">
            <v>단체모집</v>
          </cell>
          <cell r="I4074" t="str">
            <v>미해당</v>
          </cell>
          <cell r="J4074" t="str">
            <v>미해당</v>
          </cell>
          <cell r="K4074" t="str">
            <v>미해당</v>
          </cell>
          <cell r="L4074" t="str">
            <v xml:space="preserve"> </v>
          </cell>
        </row>
        <row r="4075">
          <cell r="A4075" t="str">
            <v>MD0629</v>
          </cell>
          <cell r="B4075" t="str">
            <v>경상북도</v>
          </cell>
          <cell r="C4075" t="str">
            <v>개별단위</v>
          </cell>
          <cell r="D4075" t="str">
            <v>대면방식</v>
          </cell>
          <cell r="E4075" t="str">
            <v>청소년수련시설</v>
          </cell>
          <cell r="F4075" t="str">
            <v>청소년수련관</v>
          </cell>
          <cell r="G4075" t="str">
            <v>자기(인성)계발활동</v>
          </cell>
          <cell r="H4075" t="str">
            <v>단체모집</v>
          </cell>
          <cell r="I4075" t="str">
            <v>미해당</v>
          </cell>
          <cell r="J4075" t="str">
            <v>미해당</v>
          </cell>
          <cell r="K4075" t="str">
            <v>미해당</v>
          </cell>
          <cell r="L4075" t="str">
            <v xml:space="preserve"> </v>
          </cell>
        </row>
        <row r="4076">
          <cell r="A4076" t="str">
            <v>MD0630</v>
          </cell>
          <cell r="B4076" t="str">
            <v>경상북도</v>
          </cell>
          <cell r="C4076" t="str">
            <v>개별단위</v>
          </cell>
          <cell r="D4076" t="str">
            <v>대면방식</v>
          </cell>
          <cell r="E4076" t="str">
            <v>청소년수련시설</v>
          </cell>
          <cell r="F4076" t="str">
            <v>청소년수련관</v>
          </cell>
          <cell r="G4076" t="str">
            <v>직업체험활동</v>
          </cell>
          <cell r="H4076" t="str">
            <v>단체모집</v>
          </cell>
          <cell r="I4076" t="str">
            <v>미해당</v>
          </cell>
          <cell r="J4076" t="str">
            <v>미해당</v>
          </cell>
          <cell r="K4076" t="str">
            <v>미해당</v>
          </cell>
          <cell r="L4076" t="str">
            <v xml:space="preserve"> </v>
          </cell>
        </row>
        <row r="4077">
          <cell r="A4077" t="str">
            <v>MD0631</v>
          </cell>
          <cell r="B4077" t="str">
            <v>경상북도</v>
          </cell>
          <cell r="C4077" t="str">
            <v>개별단위</v>
          </cell>
          <cell r="D4077" t="str">
            <v>대면방식</v>
          </cell>
          <cell r="E4077" t="str">
            <v>청소년수련시설</v>
          </cell>
          <cell r="F4077" t="str">
            <v>청소년수련관</v>
          </cell>
          <cell r="G4077" t="str">
            <v>자기(인성)계발활동</v>
          </cell>
          <cell r="H4077" t="str">
            <v>단체모집</v>
          </cell>
          <cell r="I4077" t="str">
            <v>미해당</v>
          </cell>
          <cell r="J4077" t="str">
            <v>미해당</v>
          </cell>
          <cell r="K4077" t="str">
            <v>미해당</v>
          </cell>
          <cell r="L4077" t="str">
            <v xml:space="preserve"> </v>
          </cell>
        </row>
        <row r="4078">
          <cell r="A4078" t="str">
            <v>MD0632</v>
          </cell>
          <cell r="B4078" t="str">
            <v>경상북도</v>
          </cell>
          <cell r="C4078" t="str">
            <v>개별단위</v>
          </cell>
          <cell r="D4078" t="str">
            <v>대면방식</v>
          </cell>
          <cell r="E4078" t="str">
            <v>청소년수련시설</v>
          </cell>
          <cell r="F4078" t="str">
            <v>청소년수련관</v>
          </cell>
          <cell r="G4078" t="str">
            <v>자기(인성)계발활동</v>
          </cell>
          <cell r="H4078" t="str">
            <v>단체모집</v>
          </cell>
          <cell r="I4078" t="str">
            <v>미해당</v>
          </cell>
          <cell r="J4078" t="str">
            <v>미해당</v>
          </cell>
          <cell r="K4078" t="str">
            <v>미해당</v>
          </cell>
          <cell r="L4078" t="str">
            <v xml:space="preserve"> </v>
          </cell>
        </row>
        <row r="4079">
          <cell r="A4079" t="str">
            <v>MD0633</v>
          </cell>
          <cell r="B4079" t="str">
            <v>경상북도</v>
          </cell>
          <cell r="C4079" t="str">
            <v>개별단위</v>
          </cell>
          <cell r="D4079" t="str">
            <v>대면방식</v>
          </cell>
          <cell r="E4079" t="str">
            <v>청소년수련시설</v>
          </cell>
          <cell r="F4079" t="str">
            <v>청소년수련관</v>
          </cell>
          <cell r="G4079" t="str">
            <v>자기(인성)계발활동</v>
          </cell>
          <cell r="H4079" t="str">
            <v>단체모집</v>
          </cell>
          <cell r="I4079" t="str">
            <v>미해당</v>
          </cell>
          <cell r="J4079" t="str">
            <v>미해당</v>
          </cell>
          <cell r="K4079" t="str">
            <v>미해당</v>
          </cell>
          <cell r="L4079" t="str">
            <v xml:space="preserve"> </v>
          </cell>
        </row>
        <row r="4080">
          <cell r="A4080" t="str">
            <v>MD0634</v>
          </cell>
          <cell r="B4080" t="str">
            <v>경상북도</v>
          </cell>
          <cell r="C4080" t="str">
            <v>개별단위</v>
          </cell>
          <cell r="D4080" t="str">
            <v>대면방식</v>
          </cell>
          <cell r="E4080" t="str">
            <v>청소년수련시설</v>
          </cell>
          <cell r="F4080" t="str">
            <v>청소년수련관</v>
          </cell>
          <cell r="G4080" t="str">
            <v>자기(인성)계발활동</v>
          </cell>
          <cell r="H4080" t="str">
            <v>단체모집</v>
          </cell>
          <cell r="I4080" t="str">
            <v>미해당</v>
          </cell>
          <cell r="J4080" t="str">
            <v>미해당</v>
          </cell>
          <cell r="K4080" t="str">
            <v>미해당</v>
          </cell>
          <cell r="L4080" t="str">
            <v xml:space="preserve"> </v>
          </cell>
        </row>
        <row r="4081">
          <cell r="A4081" t="str">
            <v>MD0635</v>
          </cell>
          <cell r="B4081" t="str">
            <v>경상북도</v>
          </cell>
          <cell r="C4081" t="str">
            <v>개별단위</v>
          </cell>
          <cell r="D4081" t="str">
            <v>대면방식</v>
          </cell>
          <cell r="E4081" t="str">
            <v>청소년수련시설</v>
          </cell>
          <cell r="F4081" t="str">
            <v>청소년수련관</v>
          </cell>
          <cell r="G4081" t="str">
            <v>자기(인성)계발활동</v>
          </cell>
          <cell r="H4081" t="str">
            <v>단체모집</v>
          </cell>
          <cell r="I4081" t="str">
            <v>미해당</v>
          </cell>
          <cell r="J4081" t="str">
            <v>미해당</v>
          </cell>
          <cell r="K4081" t="str">
            <v>미해당</v>
          </cell>
          <cell r="L4081" t="str">
            <v xml:space="preserve"> </v>
          </cell>
        </row>
        <row r="4082">
          <cell r="A4082" t="str">
            <v>MD0636</v>
          </cell>
          <cell r="B4082" t="str">
            <v>경상북도</v>
          </cell>
          <cell r="C4082" t="str">
            <v>개별단위</v>
          </cell>
          <cell r="D4082" t="str">
            <v>대면방식</v>
          </cell>
          <cell r="E4082" t="str">
            <v>청소년수련시설</v>
          </cell>
          <cell r="F4082" t="str">
            <v>청소년수련관</v>
          </cell>
          <cell r="G4082" t="str">
            <v>직업체험활동</v>
          </cell>
          <cell r="H4082" t="str">
            <v>단체모집</v>
          </cell>
          <cell r="I4082" t="str">
            <v>미해당</v>
          </cell>
          <cell r="J4082" t="str">
            <v>미해당</v>
          </cell>
          <cell r="K4082" t="str">
            <v>미해당</v>
          </cell>
          <cell r="L4082" t="str">
            <v xml:space="preserve"> </v>
          </cell>
        </row>
        <row r="4083">
          <cell r="A4083" t="str">
            <v>MD0637</v>
          </cell>
          <cell r="B4083" t="str">
            <v>경상북도</v>
          </cell>
          <cell r="C4083" t="str">
            <v>개별단위</v>
          </cell>
          <cell r="D4083" t="str">
            <v>대면방식</v>
          </cell>
          <cell r="E4083" t="str">
            <v>청소년수련시설</v>
          </cell>
          <cell r="F4083" t="str">
            <v>청소년수련관</v>
          </cell>
          <cell r="G4083" t="str">
            <v>직업체험활동</v>
          </cell>
          <cell r="H4083" t="str">
            <v>단체모집</v>
          </cell>
          <cell r="I4083" t="str">
            <v>미해당</v>
          </cell>
          <cell r="J4083" t="str">
            <v>미해당</v>
          </cell>
          <cell r="K4083" t="str">
            <v>미해당</v>
          </cell>
          <cell r="L4083" t="str">
            <v xml:space="preserve"> </v>
          </cell>
        </row>
        <row r="4084">
          <cell r="A4084" t="str">
            <v>MD0638</v>
          </cell>
          <cell r="B4084" t="str">
            <v>경상북도</v>
          </cell>
          <cell r="C4084" t="str">
            <v>개별단위</v>
          </cell>
          <cell r="D4084" t="str">
            <v>대면방식</v>
          </cell>
          <cell r="E4084" t="str">
            <v>청소년수련시설</v>
          </cell>
          <cell r="F4084" t="str">
            <v>청소년수련관</v>
          </cell>
          <cell r="G4084" t="str">
            <v>직업체험활동</v>
          </cell>
          <cell r="H4084" t="str">
            <v>단체모집</v>
          </cell>
          <cell r="I4084" t="str">
            <v>미해당</v>
          </cell>
          <cell r="J4084" t="str">
            <v>미해당</v>
          </cell>
          <cell r="K4084" t="str">
            <v>미해당</v>
          </cell>
          <cell r="L4084" t="str">
            <v xml:space="preserve"> </v>
          </cell>
        </row>
        <row r="4085">
          <cell r="A4085" t="str">
            <v>MD0639</v>
          </cell>
          <cell r="B4085" t="str">
            <v>경상북도</v>
          </cell>
          <cell r="C4085" t="str">
            <v>개별단위</v>
          </cell>
          <cell r="D4085" t="str">
            <v>대면방식</v>
          </cell>
          <cell r="E4085" t="str">
            <v>청소년수련시설</v>
          </cell>
          <cell r="F4085" t="str">
            <v>청소년수련관</v>
          </cell>
          <cell r="G4085" t="str">
            <v>직업체험활동</v>
          </cell>
          <cell r="H4085" t="str">
            <v>단체모집</v>
          </cell>
          <cell r="I4085" t="str">
            <v>미해당</v>
          </cell>
          <cell r="J4085" t="str">
            <v>미해당</v>
          </cell>
          <cell r="K4085" t="str">
            <v>미해당</v>
          </cell>
          <cell r="L4085" t="str">
            <v xml:space="preserve"> </v>
          </cell>
        </row>
        <row r="4086">
          <cell r="A4086" t="str">
            <v>MD0640</v>
          </cell>
          <cell r="B4086" t="str">
            <v>경상북도</v>
          </cell>
          <cell r="C4086" t="str">
            <v>개별단위</v>
          </cell>
          <cell r="D4086" t="str">
            <v>대면방식</v>
          </cell>
          <cell r="E4086" t="str">
            <v>청소년수련시설</v>
          </cell>
          <cell r="F4086" t="str">
            <v>청소년수련관</v>
          </cell>
          <cell r="G4086" t="str">
            <v>직업체험활동</v>
          </cell>
          <cell r="H4086" t="str">
            <v>단체모집</v>
          </cell>
          <cell r="I4086" t="str">
            <v>미해당</v>
          </cell>
          <cell r="J4086" t="str">
            <v>미해당</v>
          </cell>
          <cell r="K4086" t="str">
            <v>미해당</v>
          </cell>
          <cell r="L4086" t="str">
            <v xml:space="preserve"> </v>
          </cell>
        </row>
        <row r="4087">
          <cell r="A4087" t="str">
            <v>MD0641</v>
          </cell>
          <cell r="B4087" t="str">
            <v>경상북도</v>
          </cell>
          <cell r="C4087" t="str">
            <v>개별단위</v>
          </cell>
          <cell r="D4087" t="str">
            <v>대면방식</v>
          </cell>
          <cell r="E4087" t="str">
            <v>청소년수련시설</v>
          </cell>
          <cell r="F4087" t="str">
            <v>청소년수련관</v>
          </cell>
          <cell r="G4087" t="str">
            <v>직업체험활동</v>
          </cell>
          <cell r="H4087" t="str">
            <v>단체모집</v>
          </cell>
          <cell r="I4087" t="str">
            <v>미해당</v>
          </cell>
          <cell r="J4087" t="str">
            <v>미해당</v>
          </cell>
          <cell r="K4087" t="str">
            <v>미해당</v>
          </cell>
          <cell r="L4087" t="str">
            <v xml:space="preserve"> </v>
          </cell>
        </row>
        <row r="4088">
          <cell r="A4088" t="str">
            <v>MD0642</v>
          </cell>
          <cell r="B4088" t="str">
            <v>경상북도</v>
          </cell>
          <cell r="C4088" t="str">
            <v>개별단위</v>
          </cell>
          <cell r="D4088" t="str">
            <v>대면방식</v>
          </cell>
          <cell r="E4088" t="str">
            <v>청소년수련시설</v>
          </cell>
          <cell r="F4088" t="str">
            <v>청소년수련관</v>
          </cell>
          <cell r="G4088" t="str">
            <v>직업체험활동</v>
          </cell>
          <cell r="H4088" t="str">
            <v>단체모집</v>
          </cell>
          <cell r="I4088" t="str">
            <v>미해당</v>
          </cell>
          <cell r="J4088" t="str">
            <v>미해당</v>
          </cell>
          <cell r="K4088" t="str">
            <v>미해당</v>
          </cell>
          <cell r="L4088" t="str">
            <v xml:space="preserve"> </v>
          </cell>
        </row>
        <row r="4089">
          <cell r="A4089" t="str">
            <v>MD0643</v>
          </cell>
          <cell r="B4089" t="str">
            <v>경상북도</v>
          </cell>
          <cell r="C4089" t="str">
            <v>개별단위</v>
          </cell>
          <cell r="D4089" t="str">
            <v>대면방식</v>
          </cell>
          <cell r="E4089" t="str">
            <v>청소년수련시설</v>
          </cell>
          <cell r="F4089" t="str">
            <v>청소년수련관</v>
          </cell>
          <cell r="G4089" t="str">
            <v>직업체험활동</v>
          </cell>
          <cell r="H4089" t="str">
            <v>단체모집</v>
          </cell>
          <cell r="I4089" t="str">
            <v>미해당</v>
          </cell>
          <cell r="J4089" t="str">
            <v>미해당</v>
          </cell>
          <cell r="K4089" t="str">
            <v>미해당</v>
          </cell>
          <cell r="L4089" t="str">
            <v xml:space="preserve"> </v>
          </cell>
        </row>
        <row r="4090">
          <cell r="A4090" t="str">
            <v>MD0644</v>
          </cell>
          <cell r="B4090" t="str">
            <v>경상북도</v>
          </cell>
          <cell r="C4090" t="str">
            <v>개별단위</v>
          </cell>
          <cell r="D4090" t="str">
            <v>대면방식</v>
          </cell>
          <cell r="E4090" t="str">
            <v>청소년수련시설</v>
          </cell>
          <cell r="F4090" t="str">
            <v>청소년수련관</v>
          </cell>
          <cell r="G4090" t="str">
            <v>직업체험활동</v>
          </cell>
          <cell r="H4090" t="str">
            <v>단체모집</v>
          </cell>
          <cell r="I4090" t="str">
            <v>미해당</v>
          </cell>
          <cell r="J4090" t="str">
            <v>미해당</v>
          </cell>
          <cell r="K4090" t="str">
            <v>미해당</v>
          </cell>
          <cell r="L4090" t="str">
            <v xml:space="preserve"> </v>
          </cell>
        </row>
        <row r="4091">
          <cell r="A4091" t="str">
            <v>MD0645</v>
          </cell>
          <cell r="B4091" t="str">
            <v>경상북도</v>
          </cell>
          <cell r="C4091" t="str">
            <v>개별단위</v>
          </cell>
          <cell r="D4091" t="str">
            <v>대면방식</v>
          </cell>
          <cell r="E4091" t="str">
            <v>청소년수련시설</v>
          </cell>
          <cell r="F4091" t="str">
            <v>청소년수련관</v>
          </cell>
          <cell r="G4091" t="str">
            <v>자기(인성)계발활동</v>
          </cell>
          <cell r="H4091" t="str">
            <v>단체모집</v>
          </cell>
          <cell r="I4091" t="str">
            <v>미해당</v>
          </cell>
          <cell r="J4091" t="str">
            <v>미해당</v>
          </cell>
          <cell r="K4091" t="str">
            <v>미해당</v>
          </cell>
          <cell r="L4091" t="str">
            <v xml:space="preserve"> </v>
          </cell>
        </row>
        <row r="4092">
          <cell r="A4092" t="str">
            <v>MD0646</v>
          </cell>
          <cell r="B4092" t="str">
            <v>경상북도</v>
          </cell>
          <cell r="C4092" t="str">
            <v>개별단위</v>
          </cell>
          <cell r="D4092" t="str">
            <v>대면방식</v>
          </cell>
          <cell r="E4092" t="str">
            <v>청소년수련시설</v>
          </cell>
          <cell r="F4092" t="str">
            <v>청소년수련관</v>
          </cell>
          <cell r="G4092" t="str">
            <v>자기(인성)계발활동</v>
          </cell>
          <cell r="H4092" t="str">
            <v>단체모집</v>
          </cell>
          <cell r="I4092" t="str">
            <v>미해당</v>
          </cell>
          <cell r="J4092" t="str">
            <v>미해당</v>
          </cell>
          <cell r="K4092" t="str">
            <v>미해당</v>
          </cell>
          <cell r="L4092" t="str">
            <v xml:space="preserve"> </v>
          </cell>
        </row>
        <row r="4093">
          <cell r="A4093" t="str">
            <v>MD0647</v>
          </cell>
          <cell r="B4093" t="str">
            <v>경상북도</v>
          </cell>
          <cell r="C4093" t="str">
            <v>개별단위</v>
          </cell>
          <cell r="D4093" t="str">
            <v>대면방식</v>
          </cell>
          <cell r="E4093" t="str">
            <v>청소년수련시설</v>
          </cell>
          <cell r="F4093" t="str">
            <v>청소년수련관</v>
          </cell>
          <cell r="G4093" t="str">
            <v>자기(인성)계발활동</v>
          </cell>
          <cell r="H4093" t="str">
            <v>단체모집</v>
          </cell>
          <cell r="I4093" t="str">
            <v>미해당</v>
          </cell>
          <cell r="J4093" t="str">
            <v>미해당</v>
          </cell>
          <cell r="K4093" t="str">
            <v>미해당</v>
          </cell>
          <cell r="L4093" t="str">
            <v xml:space="preserve"> </v>
          </cell>
        </row>
        <row r="4094">
          <cell r="A4094" t="str">
            <v>MD0648</v>
          </cell>
          <cell r="B4094" t="str">
            <v>경상북도</v>
          </cell>
          <cell r="C4094" t="str">
            <v>개별단위</v>
          </cell>
          <cell r="D4094" t="str">
            <v>대면방식</v>
          </cell>
          <cell r="E4094" t="str">
            <v>청소년수련시설</v>
          </cell>
          <cell r="F4094" t="str">
            <v>청소년수련관</v>
          </cell>
          <cell r="G4094" t="str">
            <v>자기(인성)계발활동</v>
          </cell>
          <cell r="H4094" t="str">
            <v>단체모집</v>
          </cell>
          <cell r="I4094" t="str">
            <v>미해당</v>
          </cell>
          <cell r="J4094" t="str">
            <v>미해당</v>
          </cell>
          <cell r="K4094" t="str">
            <v>미해당</v>
          </cell>
          <cell r="L4094" t="str">
            <v xml:space="preserve"> </v>
          </cell>
        </row>
        <row r="4095">
          <cell r="A4095" t="str">
            <v>MD0649</v>
          </cell>
          <cell r="B4095" t="str">
            <v>경상북도</v>
          </cell>
          <cell r="C4095" t="str">
            <v>개별단위</v>
          </cell>
          <cell r="D4095" t="str">
            <v>대면방식</v>
          </cell>
          <cell r="E4095" t="str">
            <v>청소년수련시설</v>
          </cell>
          <cell r="F4095" t="str">
            <v>청소년수련관</v>
          </cell>
          <cell r="G4095" t="str">
            <v>직업체험활동</v>
          </cell>
          <cell r="H4095" t="str">
            <v>단체모집</v>
          </cell>
          <cell r="I4095" t="str">
            <v>미해당</v>
          </cell>
          <cell r="J4095" t="str">
            <v>미해당</v>
          </cell>
          <cell r="K4095" t="str">
            <v>미해당</v>
          </cell>
          <cell r="L4095" t="str">
            <v xml:space="preserve"> </v>
          </cell>
        </row>
        <row r="4096">
          <cell r="A4096" t="str">
            <v>MD0650</v>
          </cell>
          <cell r="B4096" t="str">
            <v>경상북도</v>
          </cell>
          <cell r="C4096" t="str">
            <v>개별단위</v>
          </cell>
          <cell r="D4096" t="str">
            <v>대면방식</v>
          </cell>
          <cell r="E4096" t="str">
            <v>청소년수련시설</v>
          </cell>
          <cell r="F4096" t="str">
            <v>청소년수련관</v>
          </cell>
          <cell r="G4096" t="str">
            <v>자기(인성)계발활동</v>
          </cell>
          <cell r="H4096" t="str">
            <v>단체모집</v>
          </cell>
          <cell r="I4096" t="str">
            <v>미해당</v>
          </cell>
          <cell r="J4096" t="str">
            <v>미해당</v>
          </cell>
          <cell r="K4096" t="str">
            <v>미해당</v>
          </cell>
          <cell r="L4096" t="str">
            <v xml:space="preserve"> </v>
          </cell>
        </row>
        <row r="4097">
          <cell r="A4097" t="str">
            <v>MD0651</v>
          </cell>
          <cell r="B4097" t="str">
            <v>충청남도</v>
          </cell>
          <cell r="C4097" t="str">
            <v>개별단위</v>
          </cell>
          <cell r="D4097" t="str">
            <v>대면방식</v>
          </cell>
          <cell r="E4097" t="str">
            <v>청소년수련시설</v>
          </cell>
          <cell r="F4097" t="str">
            <v>청소년수련원</v>
          </cell>
          <cell r="G4097" t="str">
            <v>건강·보건활동</v>
          </cell>
          <cell r="H4097" t="str">
            <v>단체모집</v>
          </cell>
          <cell r="I4097" t="str">
            <v>해당</v>
          </cell>
          <cell r="J4097" t="str">
            <v>해당</v>
          </cell>
          <cell r="K4097" t="str">
            <v>미해당</v>
          </cell>
          <cell r="L4097" t="str">
            <v xml:space="preserve"> </v>
          </cell>
        </row>
        <row r="4098">
          <cell r="A4098" t="str">
            <v>MD0652</v>
          </cell>
          <cell r="B4098" t="str">
            <v>경기도</v>
          </cell>
          <cell r="C4098" t="str">
            <v>개별단위</v>
          </cell>
          <cell r="D4098" t="str">
            <v>대면방식</v>
          </cell>
          <cell r="E4098" t="str">
            <v>청소년수련시설</v>
          </cell>
          <cell r="F4098" t="str">
            <v>청소년수련원</v>
          </cell>
          <cell r="G4098" t="str">
            <v>자기(인성)계발활동</v>
          </cell>
          <cell r="H4098" t="str">
            <v>단체모집</v>
          </cell>
          <cell r="I4098" t="str">
            <v>미해당</v>
          </cell>
          <cell r="J4098" t="str">
            <v>미해당</v>
          </cell>
          <cell r="K4098" t="str">
            <v>미해당</v>
          </cell>
          <cell r="L4098" t="str">
            <v xml:space="preserve"> </v>
          </cell>
        </row>
        <row r="4099">
          <cell r="A4099" t="str">
            <v>MD0653</v>
          </cell>
          <cell r="B4099" t="str">
            <v>충청남도</v>
          </cell>
          <cell r="C4099" t="str">
            <v>개별단위</v>
          </cell>
          <cell r="D4099" t="str">
            <v>대면방식</v>
          </cell>
          <cell r="E4099" t="str">
            <v>청소년수련시설</v>
          </cell>
          <cell r="F4099" t="str">
            <v>청소년수련원</v>
          </cell>
          <cell r="G4099" t="str">
            <v>자기(인성)계발활동</v>
          </cell>
          <cell r="H4099" t="str">
            <v>단체모집</v>
          </cell>
          <cell r="I4099" t="str">
            <v>해당</v>
          </cell>
          <cell r="J4099" t="str">
            <v>해당</v>
          </cell>
          <cell r="K4099" t="str">
            <v>미해당</v>
          </cell>
          <cell r="L4099" t="str">
            <v xml:space="preserve"> </v>
          </cell>
        </row>
        <row r="4100">
          <cell r="A4100" t="str">
            <v>MD0654</v>
          </cell>
          <cell r="B4100" t="str">
            <v>충청남도</v>
          </cell>
          <cell r="C4100" t="str">
            <v>개별단위</v>
          </cell>
          <cell r="D4100" t="str">
            <v>대면방식</v>
          </cell>
          <cell r="E4100" t="str">
            <v>청소년수련시설</v>
          </cell>
          <cell r="F4100" t="str">
            <v>청소년수련원</v>
          </cell>
          <cell r="G4100" t="str">
            <v>자기(인성)계발활동</v>
          </cell>
          <cell r="H4100" t="str">
            <v>단체모집</v>
          </cell>
          <cell r="I4100" t="str">
            <v>해당</v>
          </cell>
          <cell r="J4100" t="str">
            <v>해당</v>
          </cell>
          <cell r="K4100" t="str">
            <v>미해당</v>
          </cell>
          <cell r="L4100" t="str">
            <v xml:space="preserve"> </v>
          </cell>
        </row>
        <row r="4101">
          <cell r="A4101" t="str">
            <v>MD0655</v>
          </cell>
          <cell r="B4101" t="str">
            <v>충청남도</v>
          </cell>
          <cell r="C4101" t="str">
            <v>개별단위</v>
          </cell>
          <cell r="D4101" t="str">
            <v>대면방식</v>
          </cell>
          <cell r="E4101" t="str">
            <v>청소년수련시설</v>
          </cell>
          <cell r="F4101" t="str">
            <v>청소년수련원</v>
          </cell>
          <cell r="G4101" t="str">
            <v>건강·보건활동</v>
          </cell>
          <cell r="H4101" t="str">
            <v>단체모집</v>
          </cell>
          <cell r="I4101" t="str">
            <v>해당</v>
          </cell>
          <cell r="J4101" t="str">
            <v>해당</v>
          </cell>
          <cell r="K4101" t="str">
            <v>미해당</v>
          </cell>
          <cell r="L4101" t="str">
            <v xml:space="preserve"> </v>
          </cell>
        </row>
        <row r="4102">
          <cell r="A4102" t="str">
            <v>MD0656</v>
          </cell>
          <cell r="B4102" t="str">
            <v>충청남도</v>
          </cell>
          <cell r="C4102" t="str">
            <v>개별단위</v>
          </cell>
          <cell r="D4102" t="str">
            <v>대면방식</v>
          </cell>
          <cell r="E4102" t="str">
            <v>청소년수련시설</v>
          </cell>
          <cell r="F4102" t="str">
            <v>청소년수련원</v>
          </cell>
          <cell r="G4102" t="str">
            <v>건강·보건활동</v>
          </cell>
          <cell r="H4102" t="str">
            <v>단체모집</v>
          </cell>
          <cell r="I4102" t="str">
            <v>미해당</v>
          </cell>
          <cell r="J4102" t="str">
            <v>미해당</v>
          </cell>
          <cell r="K4102" t="str">
            <v>미해당</v>
          </cell>
          <cell r="L4102" t="str">
            <v xml:space="preserve"> </v>
          </cell>
        </row>
        <row r="4103">
          <cell r="A4103" t="str">
            <v>MD0657</v>
          </cell>
          <cell r="B4103" t="str">
            <v>전북특별자치도</v>
          </cell>
          <cell r="C4103" t="str">
            <v>개별단위</v>
          </cell>
          <cell r="D4103" t="str">
            <v>대면방식</v>
          </cell>
          <cell r="E4103" t="str">
            <v>청소년수련시설</v>
          </cell>
          <cell r="F4103" t="str">
            <v>청소년수련원</v>
          </cell>
          <cell r="G4103" t="str">
            <v>건강·보건활동</v>
          </cell>
          <cell r="H4103" t="str">
            <v>단체모집</v>
          </cell>
          <cell r="I4103" t="str">
            <v>미해당</v>
          </cell>
          <cell r="J4103" t="str">
            <v>미해당</v>
          </cell>
          <cell r="K4103" t="str">
            <v>미해당</v>
          </cell>
          <cell r="L4103" t="str">
            <v xml:space="preserve"> </v>
          </cell>
        </row>
        <row r="4104">
          <cell r="A4104" t="str">
            <v>MD0658</v>
          </cell>
          <cell r="B4104" t="str">
            <v>전북특별자치도</v>
          </cell>
          <cell r="C4104" t="str">
            <v>개별단위</v>
          </cell>
          <cell r="D4104" t="str">
            <v>대면방식</v>
          </cell>
          <cell r="E4104" t="str">
            <v>청소년수련시설</v>
          </cell>
          <cell r="F4104" t="str">
            <v>청소년수련원</v>
          </cell>
          <cell r="G4104" t="str">
            <v>과학정보활동</v>
          </cell>
          <cell r="H4104" t="str">
            <v>단체모집</v>
          </cell>
          <cell r="I4104" t="str">
            <v>미해당</v>
          </cell>
          <cell r="J4104" t="str">
            <v>미해당</v>
          </cell>
          <cell r="K4104" t="str">
            <v>미해당</v>
          </cell>
          <cell r="L4104" t="str">
            <v xml:space="preserve"> </v>
          </cell>
        </row>
        <row r="4105">
          <cell r="A4105" t="str">
            <v>MD0659</v>
          </cell>
          <cell r="B4105" t="str">
            <v>전북특별자치도</v>
          </cell>
          <cell r="C4105" t="str">
            <v>개별단위</v>
          </cell>
          <cell r="D4105" t="str">
            <v>대면방식</v>
          </cell>
          <cell r="E4105" t="str">
            <v>청소년수련시설</v>
          </cell>
          <cell r="F4105" t="str">
            <v>청소년수련원</v>
          </cell>
          <cell r="G4105" t="str">
            <v>과학정보활동</v>
          </cell>
          <cell r="H4105" t="str">
            <v>단체모집</v>
          </cell>
          <cell r="I4105" t="str">
            <v>미해당</v>
          </cell>
          <cell r="J4105" t="str">
            <v>미해당</v>
          </cell>
          <cell r="K4105" t="str">
            <v>미해당</v>
          </cell>
          <cell r="L4105" t="str">
            <v xml:space="preserve"> </v>
          </cell>
        </row>
        <row r="4106">
          <cell r="A4106" t="str">
            <v>MD0660</v>
          </cell>
          <cell r="B4106" t="str">
            <v>전북특별자치도</v>
          </cell>
          <cell r="C4106" t="str">
            <v>개별단위</v>
          </cell>
          <cell r="D4106" t="str">
            <v>대면방식</v>
          </cell>
          <cell r="E4106" t="str">
            <v>청소년수련시설</v>
          </cell>
          <cell r="F4106" t="str">
            <v>청소년수련원</v>
          </cell>
          <cell r="G4106" t="str">
            <v>과학정보활동</v>
          </cell>
          <cell r="H4106" t="str">
            <v>단체모집</v>
          </cell>
          <cell r="I4106" t="str">
            <v>미해당</v>
          </cell>
          <cell r="J4106" t="str">
            <v>미해당</v>
          </cell>
          <cell r="K4106" t="str">
            <v>미해당</v>
          </cell>
          <cell r="L4106" t="str">
            <v/>
          </cell>
        </row>
        <row r="4107">
          <cell r="A4107" t="str">
            <v>MD0661</v>
          </cell>
          <cell r="B4107" t="str">
            <v>전북특별자치도</v>
          </cell>
          <cell r="C4107" t="str">
            <v>개별단위</v>
          </cell>
          <cell r="D4107" t="str">
            <v>대면방식</v>
          </cell>
          <cell r="E4107" t="str">
            <v>청소년수련시설</v>
          </cell>
          <cell r="F4107" t="str">
            <v>청소년수련원</v>
          </cell>
          <cell r="G4107" t="str">
            <v>과학정보활동</v>
          </cell>
          <cell r="H4107" t="str">
            <v>단체모집</v>
          </cell>
          <cell r="I4107" t="str">
            <v>미해당</v>
          </cell>
          <cell r="J4107" t="str">
            <v>미해당</v>
          </cell>
          <cell r="K4107" t="str">
            <v>미해당</v>
          </cell>
          <cell r="L4107" t="str">
            <v/>
          </cell>
        </row>
        <row r="4108">
          <cell r="A4108" t="str">
            <v>MD0662</v>
          </cell>
          <cell r="B4108" t="str">
            <v>전북특별자치도</v>
          </cell>
          <cell r="C4108" t="str">
            <v>개별단위</v>
          </cell>
          <cell r="D4108" t="str">
            <v>대면방식</v>
          </cell>
          <cell r="E4108" t="str">
            <v>청소년수련시설</v>
          </cell>
          <cell r="F4108" t="str">
            <v>청소년수련원</v>
          </cell>
          <cell r="G4108" t="str">
            <v>과학정보활동</v>
          </cell>
          <cell r="H4108" t="str">
            <v>단체모집</v>
          </cell>
          <cell r="I4108" t="str">
            <v>미해당</v>
          </cell>
          <cell r="J4108" t="str">
            <v>미해당</v>
          </cell>
          <cell r="K4108" t="str">
            <v>미해당</v>
          </cell>
          <cell r="L4108" t="str">
            <v/>
          </cell>
        </row>
        <row r="4109">
          <cell r="A4109" t="str">
            <v>MD0663</v>
          </cell>
          <cell r="B4109" t="str">
            <v>경상북도</v>
          </cell>
          <cell r="C4109" t="str">
            <v>개별단위</v>
          </cell>
          <cell r="D4109" t="str">
            <v>대면방식</v>
          </cell>
          <cell r="E4109" t="str">
            <v>청소년수련시설</v>
          </cell>
          <cell r="F4109" t="str">
            <v>청소년수련관</v>
          </cell>
          <cell r="G4109" t="str">
            <v>직업체험활동</v>
          </cell>
          <cell r="H4109" t="str">
            <v>단체모집</v>
          </cell>
          <cell r="I4109" t="str">
            <v>미해당</v>
          </cell>
          <cell r="J4109" t="str">
            <v>미해당</v>
          </cell>
          <cell r="K4109" t="str">
            <v>미해당</v>
          </cell>
          <cell r="L4109" t="str">
            <v/>
          </cell>
        </row>
        <row r="4110">
          <cell r="A4110" t="str">
            <v>MD0664</v>
          </cell>
          <cell r="B4110" t="str">
            <v>충청남도</v>
          </cell>
          <cell r="C4110" t="str">
            <v>개별단위</v>
          </cell>
          <cell r="D4110" t="str">
            <v>대면방식</v>
          </cell>
          <cell r="E4110" t="str">
            <v>청소년수련시설</v>
          </cell>
          <cell r="F4110" t="str">
            <v>청소년수련원</v>
          </cell>
          <cell r="G4110" t="str">
            <v>자기(인성)계발활동</v>
          </cell>
          <cell r="H4110" t="str">
            <v>단체모집</v>
          </cell>
          <cell r="I4110" t="str">
            <v>미해당</v>
          </cell>
          <cell r="J4110" t="str">
            <v>미해당</v>
          </cell>
          <cell r="K4110" t="str">
            <v>미해당</v>
          </cell>
          <cell r="L4110" t="str">
            <v/>
          </cell>
        </row>
        <row r="4111">
          <cell r="A4111" t="str">
            <v>MD0665</v>
          </cell>
          <cell r="B4111" t="str">
            <v>충청남도</v>
          </cell>
          <cell r="C4111" t="str">
            <v>개별단위</v>
          </cell>
          <cell r="D4111" t="str">
            <v>대면방식</v>
          </cell>
          <cell r="E4111" t="str">
            <v>청소년수련시설</v>
          </cell>
          <cell r="F4111" t="str">
            <v>청소년수련원</v>
          </cell>
          <cell r="G4111" t="str">
            <v>기타</v>
          </cell>
          <cell r="H4111" t="str">
            <v>단체모집</v>
          </cell>
          <cell r="I4111" t="str">
            <v>미해당</v>
          </cell>
          <cell r="J4111" t="str">
            <v>미해당</v>
          </cell>
          <cell r="K4111" t="str">
            <v>미해당</v>
          </cell>
          <cell r="L4111" t="str">
            <v/>
          </cell>
        </row>
        <row r="4112">
          <cell r="A4112" t="str">
            <v>MD0666</v>
          </cell>
          <cell r="B4112" t="str">
            <v>충청남도</v>
          </cell>
          <cell r="C4112" t="str">
            <v>개별단위</v>
          </cell>
          <cell r="D4112" t="str">
            <v>대면방식</v>
          </cell>
          <cell r="E4112" t="str">
            <v>청소년수련시설</v>
          </cell>
          <cell r="F4112" t="str">
            <v>청소년수련원</v>
          </cell>
          <cell r="G4112" t="str">
            <v>모험개척활동</v>
          </cell>
          <cell r="H4112" t="str">
            <v>단체모집</v>
          </cell>
          <cell r="I4112" t="str">
            <v>해당</v>
          </cell>
          <cell r="J4112" t="str">
            <v>해당</v>
          </cell>
          <cell r="K4112" t="str">
            <v>미해당</v>
          </cell>
          <cell r="L4112" t="str">
            <v/>
          </cell>
        </row>
        <row r="4113">
          <cell r="A4113" t="str">
            <v>MD0667</v>
          </cell>
          <cell r="B4113" t="str">
            <v>충청남도</v>
          </cell>
          <cell r="C4113" t="str">
            <v>개별단위</v>
          </cell>
          <cell r="D4113" t="str">
            <v>대면방식</v>
          </cell>
          <cell r="E4113" t="str">
            <v>청소년수련시설</v>
          </cell>
          <cell r="F4113" t="str">
            <v>청소년수련원</v>
          </cell>
          <cell r="G4113" t="str">
            <v>자기(인성)계발활동</v>
          </cell>
          <cell r="H4113" t="str">
            <v>단체모집</v>
          </cell>
          <cell r="I4113" t="str">
            <v>미해당</v>
          </cell>
          <cell r="J4113" t="str">
            <v>미해당</v>
          </cell>
          <cell r="K4113" t="str">
            <v>미해당</v>
          </cell>
          <cell r="L4113" t="str">
            <v/>
          </cell>
        </row>
        <row r="4114">
          <cell r="A4114" t="str">
            <v>MD0668</v>
          </cell>
          <cell r="B4114" t="str">
            <v>전북특별자치도</v>
          </cell>
          <cell r="C4114" t="str">
            <v>개별단위</v>
          </cell>
          <cell r="D4114" t="str">
            <v>대면방식</v>
          </cell>
          <cell r="E4114" t="str">
            <v>청소년수련시설</v>
          </cell>
          <cell r="F4114" t="str">
            <v>청소년수련원</v>
          </cell>
          <cell r="G4114" t="str">
            <v>문화예술활동</v>
          </cell>
          <cell r="H4114" t="str">
            <v>단체모집</v>
          </cell>
          <cell r="I4114" t="str">
            <v>미해당</v>
          </cell>
          <cell r="J4114" t="str">
            <v>미해당</v>
          </cell>
          <cell r="K4114" t="str">
            <v>미해당</v>
          </cell>
          <cell r="L4114" t="str">
            <v/>
          </cell>
        </row>
        <row r="4115">
          <cell r="A4115" t="str">
            <v>MD0669</v>
          </cell>
          <cell r="B4115" t="str">
            <v>경기도</v>
          </cell>
          <cell r="C4115" t="str">
            <v>개별단위</v>
          </cell>
          <cell r="D4115" t="str">
            <v>대면방식</v>
          </cell>
          <cell r="E4115" t="str">
            <v>청소년수련시설</v>
          </cell>
          <cell r="F4115" t="str">
            <v>청소년수련원</v>
          </cell>
          <cell r="G4115" t="str">
            <v>자기(인성)계발활동</v>
          </cell>
          <cell r="H4115" t="str">
            <v>단체모집</v>
          </cell>
          <cell r="I4115" t="str">
            <v>해당</v>
          </cell>
          <cell r="J4115" t="str">
            <v>해당</v>
          </cell>
          <cell r="K4115" t="str">
            <v>미해당</v>
          </cell>
        </row>
        <row r="4116">
          <cell r="A4116" t="str">
            <v>MD0670</v>
          </cell>
          <cell r="B4116" t="str">
            <v>경기도</v>
          </cell>
          <cell r="C4116" t="str">
            <v>개별단위</v>
          </cell>
          <cell r="D4116" t="str">
            <v>대면방식</v>
          </cell>
          <cell r="E4116" t="str">
            <v>청소년수련시설</v>
          </cell>
          <cell r="F4116" t="str">
            <v>청소년수련원</v>
          </cell>
          <cell r="G4116" t="str">
            <v>자기(인성)계발활동</v>
          </cell>
          <cell r="H4116" t="str">
            <v>단체모집</v>
          </cell>
          <cell r="I4116" t="str">
            <v>미해당</v>
          </cell>
          <cell r="J4116" t="str">
            <v>미해당</v>
          </cell>
          <cell r="K4116" t="str">
            <v>미해당</v>
          </cell>
        </row>
        <row r="4117">
          <cell r="A4117" t="str">
            <v>MD0671</v>
          </cell>
          <cell r="B4117" t="str">
            <v>경기도</v>
          </cell>
          <cell r="C4117" t="str">
            <v>개별단위</v>
          </cell>
          <cell r="D4117" t="str">
            <v>대면방식</v>
          </cell>
          <cell r="E4117" t="str">
            <v>청소년수련시설</v>
          </cell>
          <cell r="F4117" t="str">
            <v>청소년수련원</v>
          </cell>
          <cell r="G4117" t="str">
            <v>자기(인성)계발활동</v>
          </cell>
          <cell r="H4117" t="str">
            <v>단체모집</v>
          </cell>
          <cell r="I4117" t="str">
            <v>해당</v>
          </cell>
          <cell r="J4117" t="str">
            <v>해당</v>
          </cell>
          <cell r="K4117" t="str">
            <v>미해당</v>
          </cell>
        </row>
        <row r="4118">
          <cell r="A4118" t="str">
            <v>MD0672</v>
          </cell>
          <cell r="B4118" t="str">
            <v>경기도</v>
          </cell>
          <cell r="C4118" t="str">
            <v>개별단위</v>
          </cell>
          <cell r="D4118" t="str">
            <v>대면방식</v>
          </cell>
          <cell r="E4118" t="str">
            <v>청소년수련시설</v>
          </cell>
          <cell r="F4118" t="str">
            <v>청소년수련원</v>
          </cell>
          <cell r="G4118" t="str">
            <v>자기(인성)계발활동</v>
          </cell>
          <cell r="H4118" t="str">
            <v>단체모집</v>
          </cell>
          <cell r="I4118" t="str">
            <v>해당</v>
          </cell>
          <cell r="J4118" t="str">
            <v>해당</v>
          </cell>
          <cell r="K4118" t="str">
            <v>미해당</v>
          </cell>
        </row>
        <row r="4119">
          <cell r="A4119" t="str">
            <v>MD0673</v>
          </cell>
          <cell r="B4119" t="str">
            <v>경기도</v>
          </cell>
          <cell r="C4119" t="str">
            <v>개별단위</v>
          </cell>
          <cell r="D4119" t="str">
            <v>대면방식</v>
          </cell>
          <cell r="E4119" t="str">
            <v>청소년수련시설</v>
          </cell>
          <cell r="F4119" t="str">
            <v>청소년수련원</v>
          </cell>
          <cell r="G4119" t="str">
            <v>문화예술활동</v>
          </cell>
          <cell r="H4119" t="str">
            <v>단체모집</v>
          </cell>
          <cell r="I4119" t="str">
            <v>미해당</v>
          </cell>
          <cell r="J4119" t="str">
            <v>미해당</v>
          </cell>
          <cell r="K4119" t="str">
            <v>미해당</v>
          </cell>
        </row>
        <row r="4120">
          <cell r="A4120" t="str">
            <v>MD0674</v>
          </cell>
          <cell r="B4120" t="str">
            <v>경기도</v>
          </cell>
          <cell r="C4120" t="str">
            <v>개별단위</v>
          </cell>
          <cell r="D4120" t="str">
            <v>대면방식</v>
          </cell>
          <cell r="E4120" t="str">
            <v>청소년수련시설</v>
          </cell>
          <cell r="F4120" t="str">
            <v>청소년수련원</v>
          </cell>
          <cell r="G4120" t="str">
            <v>건강·보건활동</v>
          </cell>
          <cell r="H4120" t="str">
            <v>단체모집</v>
          </cell>
          <cell r="I4120" t="str">
            <v>미해당</v>
          </cell>
          <cell r="J4120" t="str">
            <v>미해당</v>
          </cell>
          <cell r="K4120" t="str">
            <v>미해당</v>
          </cell>
        </row>
        <row r="4121">
          <cell r="A4121" t="str">
            <v>MD0675</v>
          </cell>
          <cell r="B4121" t="str">
            <v>전북특별자치도</v>
          </cell>
          <cell r="C4121" t="str">
            <v>개별단위</v>
          </cell>
          <cell r="D4121" t="str">
            <v>대면방식</v>
          </cell>
          <cell r="E4121" t="str">
            <v>청소년수련시설</v>
          </cell>
          <cell r="F4121" t="str">
            <v>청소년수련원</v>
          </cell>
          <cell r="G4121" t="str">
            <v>건강·보건활동</v>
          </cell>
          <cell r="H4121" t="str">
            <v>단체모집</v>
          </cell>
          <cell r="I4121" t="str">
            <v>미해당</v>
          </cell>
          <cell r="J4121" t="str">
            <v>미해당</v>
          </cell>
          <cell r="K4121" t="str">
            <v>미해당</v>
          </cell>
        </row>
        <row r="4122">
          <cell r="A4122" t="str">
            <v>MD0676</v>
          </cell>
          <cell r="B4122" t="str">
            <v>전북특별자치도</v>
          </cell>
          <cell r="C4122" t="str">
            <v>개별단위</v>
          </cell>
          <cell r="D4122" t="str">
            <v>대면방식</v>
          </cell>
          <cell r="E4122" t="str">
            <v>청소년수련시설</v>
          </cell>
          <cell r="F4122" t="str">
            <v>청소년수련원</v>
          </cell>
          <cell r="G4122" t="str">
            <v>건강·보건활동</v>
          </cell>
          <cell r="H4122" t="str">
            <v>단체모집</v>
          </cell>
          <cell r="I4122" t="str">
            <v>미해당</v>
          </cell>
          <cell r="J4122" t="str">
            <v>미해당</v>
          </cell>
          <cell r="K4122" t="str">
            <v>미해당</v>
          </cell>
          <cell r="L4122" t="str">
            <v/>
          </cell>
        </row>
        <row r="4123">
          <cell r="A4123" t="str">
            <v>MD0677</v>
          </cell>
          <cell r="B4123" t="str">
            <v>전북특별자치도</v>
          </cell>
          <cell r="C4123" t="str">
            <v>개별단위</v>
          </cell>
          <cell r="D4123" t="str">
            <v>대면방식</v>
          </cell>
          <cell r="E4123" t="str">
            <v>청소년수련시설</v>
          </cell>
          <cell r="F4123" t="str">
            <v>청소년수련원</v>
          </cell>
          <cell r="G4123" t="str">
            <v>건강·보건활동</v>
          </cell>
          <cell r="H4123" t="str">
            <v>단체모집</v>
          </cell>
          <cell r="I4123" t="str">
            <v>미해당</v>
          </cell>
          <cell r="J4123" t="str">
            <v>미해당</v>
          </cell>
          <cell r="K4123" t="str">
            <v>미해당</v>
          </cell>
          <cell r="L4123" t="str">
            <v/>
          </cell>
        </row>
        <row r="4124">
          <cell r="A4124" t="str">
            <v>MD0678</v>
          </cell>
          <cell r="B4124" t="str">
            <v>전북특별자치도</v>
          </cell>
          <cell r="C4124" t="str">
            <v>개별단위</v>
          </cell>
          <cell r="D4124" t="str">
            <v>대면방식</v>
          </cell>
          <cell r="E4124" t="str">
            <v>청소년수련시설</v>
          </cell>
          <cell r="F4124" t="str">
            <v>청소년수련원</v>
          </cell>
          <cell r="G4124" t="str">
            <v>건강·보건활동</v>
          </cell>
          <cell r="H4124" t="str">
            <v>단체모집</v>
          </cell>
          <cell r="I4124" t="str">
            <v>미해당</v>
          </cell>
          <cell r="J4124" t="str">
            <v>미해당</v>
          </cell>
          <cell r="K4124" t="str">
            <v>미해당</v>
          </cell>
          <cell r="L4124" t="str">
            <v/>
          </cell>
        </row>
        <row r="4125">
          <cell r="A4125" t="str">
            <v>MD0679</v>
          </cell>
          <cell r="B4125" t="str">
            <v>충청남도</v>
          </cell>
          <cell r="C4125" t="str">
            <v>개별단위</v>
          </cell>
          <cell r="D4125" t="str">
            <v>대면방식</v>
          </cell>
          <cell r="E4125" t="str">
            <v>청소년수련시설</v>
          </cell>
          <cell r="F4125" t="str">
            <v>청소년수련원</v>
          </cell>
          <cell r="G4125" t="str">
            <v>모험개척활동</v>
          </cell>
          <cell r="H4125" t="str">
            <v>단체모집</v>
          </cell>
          <cell r="I4125" t="str">
            <v>미해당</v>
          </cell>
          <cell r="J4125" t="str">
            <v>미해당</v>
          </cell>
          <cell r="K4125" t="str">
            <v>미해당</v>
          </cell>
          <cell r="L4125" t="str">
            <v/>
          </cell>
        </row>
        <row r="4126">
          <cell r="A4126" t="str">
            <v>MD0680</v>
          </cell>
          <cell r="B4126" t="str">
            <v>경기도</v>
          </cell>
          <cell r="C4126" t="str">
            <v>개별단위</v>
          </cell>
          <cell r="D4126" t="str">
            <v>대면방식</v>
          </cell>
          <cell r="E4126" t="str">
            <v>청소년수련시설</v>
          </cell>
          <cell r="F4126" t="str">
            <v>청소년수련원</v>
          </cell>
          <cell r="G4126" t="str">
            <v>모험개척활동</v>
          </cell>
          <cell r="H4126" t="str">
            <v>단체모집</v>
          </cell>
          <cell r="I4126" t="str">
            <v>미해당</v>
          </cell>
          <cell r="J4126" t="str">
            <v>미해당</v>
          </cell>
          <cell r="K4126" t="str">
            <v>미해당</v>
          </cell>
          <cell r="L4126" t="str">
            <v/>
          </cell>
        </row>
        <row r="4127">
          <cell r="A4127" t="str">
            <v>MD0681</v>
          </cell>
          <cell r="B4127" t="str">
            <v>경기도</v>
          </cell>
          <cell r="C4127" t="str">
            <v>개별단위</v>
          </cell>
          <cell r="D4127" t="str">
            <v>대면방식</v>
          </cell>
          <cell r="E4127" t="str">
            <v>청소년수련시설</v>
          </cell>
          <cell r="F4127" t="str">
            <v>청소년수련원</v>
          </cell>
          <cell r="G4127" t="str">
            <v>모험개척활동</v>
          </cell>
          <cell r="H4127" t="str">
            <v>단체모집</v>
          </cell>
          <cell r="I4127" t="str">
            <v>미해당</v>
          </cell>
          <cell r="J4127" t="str">
            <v>미해당</v>
          </cell>
          <cell r="K4127" t="str">
            <v>미해당</v>
          </cell>
          <cell r="L4127" t="str">
            <v/>
          </cell>
        </row>
        <row r="4128">
          <cell r="A4128" t="str">
            <v>MD0682</v>
          </cell>
          <cell r="B4128" t="str">
            <v>경기도</v>
          </cell>
          <cell r="C4128" t="str">
            <v>개별단위</v>
          </cell>
          <cell r="D4128" t="str">
            <v>대면방식</v>
          </cell>
          <cell r="E4128" t="str">
            <v>청소년수련시설</v>
          </cell>
          <cell r="F4128" t="str">
            <v>청소년수련원</v>
          </cell>
          <cell r="G4128" t="str">
            <v>모험개척활동</v>
          </cell>
          <cell r="H4128" t="str">
            <v>단체모집</v>
          </cell>
          <cell r="I4128" t="str">
            <v>미해당</v>
          </cell>
          <cell r="J4128" t="str">
            <v>미해당</v>
          </cell>
          <cell r="K4128" t="str">
            <v>미해당</v>
          </cell>
          <cell r="L4128" t="str">
            <v/>
          </cell>
        </row>
        <row r="4129">
          <cell r="A4129" t="str">
            <v>MD0683</v>
          </cell>
          <cell r="B4129" t="str">
            <v>전북특별자치도</v>
          </cell>
          <cell r="C4129" t="str">
            <v>개별단위</v>
          </cell>
          <cell r="D4129" t="str">
            <v>대면방식</v>
          </cell>
          <cell r="E4129" t="str">
            <v>청소년수련시설</v>
          </cell>
          <cell r="F4129" t="str">
            <v>청소년수련원</v>
          </cell>
          <cell r="G4129" t="str">
            <v>모험개척활동</v>
          </cell>
          <cell r="H4129" t="str">
            <v>단체모집</v>
          </cell>
          <cell r="I4129" t="str">
            <v>미해당</v>
          </cell>
          <cell r="J4129" t="str">
            <v>미해당</v>
          </cell>
          <cell r="K4129" t="str">
            <v>미해당</v>
          </cell>
          <cell r="L4129" t="str">
            <v/>
          </cell>
        </row>
        <row r="4130">
          <cell r="A4130" t="str">
            <v>MD0684</v>
          </cell>
          <cell r="B4130" t="str">
            <v>전북특별자치도</v>
          </cell>
          <cell r="C4130" t="str">
            <v>개별단위</v>
          </cell>
          <cell r="D4130" t="str">
            <v>대면방식</v>
          </cell>
          <cell r="E4130" t="str">
            <v>청소년수련시설</v>
          </cell>
          <cell r="F4130" t="str">
            <v>청소년수련원</v>
          </cell>
          <cell r="G4130" t="str">
            <v>모험개척활동</v>
          </cell>
          <cell r="H4130" t="str">
            <v>단체모집</v>
          </cell>
          <cell r="I4130" t="str">
            <v>미해당</v>
          </cell>
          <cell r="J4130" t="str">
            <v>미해당</v>
          </cell>
          <cell r="K4130" t="str">
            <v>미해당</v>
          </cell>
          <cell r="L4130" t="str">
            <v/>
          </cell>
        </row>
        <row r="4131">
          <cell r="A4131" t="str">
            <v>MD0685</v>
          </cell>
          <cell r="B4131" t="str">
            <v>전북특별자치도</v>
          </cell>
          <cell r="C4131" t="str">
            <v>개별단위</v>
          </cell>
          <cell r="D4131" t="str">
            <v>대면방식</v>
          </cell>
          <cell r="E4131" t="str">
            <v>청소년수련시설</v>
          </cell>
          <cell r="F4131" t="str">
            <v>청소년수련원</v>
          </cell>
          <cell r="G4131" t="str">
            <v>모험개척활동</v>
          </cell>
          <cell r="H4131" t="str">
            <v>단체모집</v>
          </cell>
          <cell r="I4131" t="str">
            <v>미해당</v>
          </cell>
          <cell r="J4131" t="str">
            <v>미해당</v>
          </cell>
          <cell r="K4131" t="str">
            <v>미해당</v>
          </cell>
          <cell r="L4131" t="str">
            <v/>
          </cell>
        </row>
        <row r="4132">
          <cell r="A4132" t="str">
            <v>MD0686</v>
          </cell>
          <cell r="B4132" t="str">
            <v>전북특별자치도</v>
          </cell>
          <cell r="C4132" t="str">
            <v>개별단위</v>
          </cell>
          <cell r="D4132" t="str">
            <v>대면방식</v>
          </cell>
          <cell r="E4132" t="str">
            <v>청소년수련시설</v>
          </cell>
          <cell r="F4132" t="str">
            <v>청소년수련원</v>
          </cell>
          <cell r="G4132" t="str">
            <v>직업체험활동</v>
          </cell>
          <cell r="H4132" t="str">
            <v>단체모집</v>
          </cell>
          <cell r="I4132" t="str">
            <v>미해당</v>
          </cell>
          <cell r="J4132" t="str">
            <v>미해당</v>
          </cell>
          <cell r="K4132" t="str">
            <v>미해당</v>
          </cell>
          <cell r="L4132" t="str">
            <v/>
          </cell>
        </row>
        <row r="4133">
          <cell r="A4133" t="str">
            <v>MD0687</v>
          </cell>
          <cell r="B4133" t="str">
            <v>전북특별자치도</v>
          </cell>
          <cell r="C4133" t="str">
            <v>개별단위</v>
          </cell>
          <cell r="D4133" t="str">
            <v>대면방식</v>
          </cell>
          <cell r="E4133" t="str">
            <v>청소년수련시설</v>
          </cell>
          <cell r="F4133" t="str">
            <v>청소년수련원</v>
          </cell>
          <cell r="G4133" t="str">
            <v>문화예술활동</v>
          </cell>
          <cell r="H4133" t="str">
            <v>단체모집</v>
          </cell>
          <cell r="I4133" t="str">
            <v>미해당</v>
          </cell>
          <cell r="J4133" t="str">
            <v>미해당</v>
          </cell>
          <cell r="K4133" t="str">
            <v>미해당</v>
          </cell>
          <cell r="L4133" t="str">
            <v/>
          </cell>
        </row>
        <row r="4134">
          <cell r="A4134" t="str">
            <v>MD0688</v>
          </cell>
          <cell r="B4134" t="str">
            <v>전북특별자치도</v>
          </cell>
          <cell r="C4134" t="str">
            <v>개별단위</v>
          </cell>
          <cell r="D4134" t="str">
            <v>대면방식</v>
          </cell>
          <cell r="E4134" t="str">
            <v>청소년수련시설</v>
          </cell>
          <cell r="F4134" t="str">
            <v>청소년수련원</v>
          </cell>
          <cell r="G4134" t="str">
            <v>과학정보활동</v>
          </cell>
          <cell r="H4134" t="str">
            <v>단체모집</v>
          </cell>
          <cell r="I4134" t="str">
            <v>미해당</v>
          </cell>
          <cell r="J4134" t="str">
            <v>미해당</v>
          </cell>
          <cell r="K4134" t="str">
            <v>미해당</v>
          </cell>
          <cell r="L4134" t="str">
            <v/>
          </cell>
        </row>
        <row r="4135">
          <cell r="A4135" t="str">
            <v>MD0689</v>
          </cell>
          <cell r="B4135" t="str">
            <v>전북특별자치도</v>
          </cell>
          <cell r="C4135" t="str">
            <v>개별단위</v>
          </cell>
          <cell r="D4135" t="str">
            <v>대면방식</v>
          </cell>
          <cell r="E4135" t="str">
            <v>청소년수련시설</v>
          </cell>
          <cell r="F4135" t="str">
            <v>청소년수련원</v>
          </cell>
          <cell r="G4135" t="str">
            <v>문화예술활동</v>
          </cell>
          <cell r="H4135" t="str">
            <v>단체모집</v>
          </cell>
          <cell r="I4135" t="str">
            <v>미해당</v>
          </cell>
          <cell r="J4135" t="str">
            <v>미해당</v>
          </cell>
          <cell r="K4135" t="str">
            <v>미해당</v>
          </cell>
          <cell r="L4135" t="str">
            <v/>
          </cell>
        </row>
        <row r="4136">
          <cell r="A4136" t="str">
            <v>MD0690</v>
          </cell>
          <cell r="B4136" t="str">
            <v>전북특별자치도</v>
          </cell>
          <cell r="C4136" t="str">
            <v>개별단위</v>
          </cell>
          <cell r="D4136" t="str">
            <v>대면방식</v>
          </cell>
          <cell r="E4136" t="str">
            <v>청소년수련시설</v>
          </cell>
          <cell r="F4136" t="str">
            <v>청소년수련원</v>
          </cell>
          <cell r="G4136" t="str">
            <v>과학정보활동</v>
          </cell>
          <cell r="H4136" t="str">
            <v>단체모집</v>
          </cell>
          <cell r="I4136" t="str">
            <v>미해당</v>
          </cell>
          <cell r="J4136" t="str">
            <v>미해당</v>
          </cell>
          <cell r="K4136" t="str">
            <v>미해당</v>
          </cell>
          <cell r="L4136" t="str">
            <v/>
          </cell>
        </row>
        <row r="4137">
          <cell r="A4137" t="str">
            <v>MD0691</v>
          </cell>
          <cell r="B4137" t="str">
            <v>경기도</v>
          </cell>
          <cell r="C4137" t="str">
            <v>개별단위</v>
          </cell>
          <cell r="D4137" t="str">
            <v>대면방식</v>
          </cell>
          <cell r="E4137" t="str">
            <v>청소년수련시설</v>
          </cell>
          <cell r="F4137" t="str">
            <v>청소년수련원</v>
          </cell>
          <cell r="G4137" t="str">
            <v>자기(인성)계발활동</v>
          </cell>
          <cell r="H4137" t="str">
            <v>단체모집</v>
          </cell>
          <cell r="I4137" t="str">
            <v>미해당</v>
          </cell>
          <cell r="J4137" t="str">
            <v>미해당</v>
          </cell>
          <cell r="K4137" t="str">
            <v>미해당</v>
          </cell>
          <cell r="L4137" t="str">
            <v/>
          </cell>
        </row>
        <row r="4138">
          <cell r="A4138" t="str">
            <v>MD0692</v>
          </cell>
          <cell r="B4138" t="str">
            <v>경기도</v>
          </cell>
          <cell r="C4138" t="str">
            <v>개별단위</v>
          </cell>
          <cell r="D4138" t="str">
            <v>대면방식</v>
          </cell>
          <cell r="E4138" t="str">
            <v>청소년수련시설</v>
          </cell>
          <cell r="F4138" t="str">
            <v>청소년수련원</v>
          </cell>
          <cell r="G4138" t="str">
            <v>문화예술활동</v>
          </cell>
          <cell r="H4138" t="str">
            <v>단체모집</v>
          </cell>
          <cell r="I4138" t="str">
            <v>미해당</v>
          </cell>
          <cell r="J4138" t="str">
            <v>미해당</v>
          </cell>
          <cell r="K4138" t="str">
            <v>미해당</v>
          </cell>
          <cell r="L4138" t="str">
            <v/>
          </cell>
        </row>
        <row r="4139">
          <cell r="A4139" t="str">
            <v>MD0693</v>
          </cell>
          <cell r="B4139" t="str">
            <v>경기도</v>
          </cell>
          <cell r="C4139" t="str">
            <v>개별단위</v>
          </cell>
          <cell r="D4139" t="str">
            <v>대면방식</v>
          </cell>
          <cell r="E4139" t="str">
            <v>청소년수련시설</v>
          </cell>
          <cell r="F4139" t="str">
            <v>청소년수련원</v>
          </cell>
          <cell r="G4139" t="str">
            <v>자기(인성)계발활동</v>
          </cell>
          <cell r="H4139" t="str">
            <v>단체모집</v>
          </cell>
          <cell r="I4139" t="str">
            <v>미해당</v>
          </cell>
          <cell r="J4139" t="str">
            <v>미해당</v>
          </cell>
          <cell r="K4139" t="str">
            <v>미해당</v>
          </cell>
          <cell r="L4139" t="str">
            <v/>
          </cell>
        </row>
        <row r="4140">
          <cell r="A4140" t="str">
            <v>MD0694</v>
          </cell>
          <cell r="B4140" t="str">
            <v>경기도</v>
          </cell>
          <cell r="C4140" t="str">
            <v>개별단위</v>
          </cell>
          <cell r="D4140" t="str">
            <v>대면방식</v>
          </cell>
          <cell r="E4140" t="str">
            <v>청소년수련시설</v>
          </cell>
          <cell r="F4140" t="str">
            <v>청소년수련원</v>
          </cell>
          <cell r="G4140" t="str">
            <v>건강·보건활동</v>
          </cell>
          <cell r="H4140" t="str">
            <v>단체모집</v>
          </cell>
          <cell r="I4140" t="str">
            <v>미해당</v>
          </cell>
          <cell r="J4140" t="str">
            <v>미해당</v>
          </cell>
          <cell r="K4140" t="str">
            <v>미해당</v>
          </cell>
          <cell r="L4140" t="str">
            <v/>
          </cell>
        </row>
        <row r="4141">
          <cell r="A4141" t="str">
            <v>MD0695</v>
          </cell>
          <cell r="B4141" t="str">
            <v>경기도</v>
          </cell>
          <cell r="C4141" t="str">
            <v>개별단위</v>
          </cell>
          <cell r="D4141" t="str">
            <v>대면방식</v>
          </cell>
          <cell r="E4141" t="str">
            <v>청소년수련시설</v>
          </cell>
          <cell r="F4141" t="str">
            <v>청소년수련원</v>
          </cell>
          <cell r="G4141" t="str">
            <v>건강·보건활동</v>
          </cell>
          <cell r="H4141" t="str">
            <v>단체모집</v>
          </cell>
          <cell r="I4141" t="str">
            <v>미해당</v>
          </cell>
          <cell r="J4141" t="str">
            <v>미해당</v>
          </cell>
          <cell r="K4141" t="str">
            <v>미해당</v>
          </cell>
          <cell r="L4141" t="str">
            <v/>
          </cell>
        </row>
        <row r="4142">
          <cell r="A4142" t="str">
            <v>MD0696</v>
          </cell>
          <cell r="B4142" t="str">
            <v>경기도</v>
          </cell>
          <cell r="C4142" t="str">
            <v>개별단위</v>
          </cell>
          <cell r="D4142" t="str">
            <v>대면방식</v>
          </cell>
          <cell r="E4142" t="str">
            <v>청소년수련시설</v>
          </cell>
          <cell r="F4142" t="str">
            <v>청소년수련원</v>
          </cell>
          <cell r="G4142" t="str">
            <v>자기(인성)계발활동</v>
          </cell>
          <cell r="H4142" t="str">
            <v>단체모집</v>
          </cell>
          <cell r="I4142" t="str">
            <v>해당</v>
          </cell>
          <cell r="J4142" t="str">
            <v>해당</v>
          </cell>
          <cell r="K4142" t="str">
            <v>미해당</v>
          </cell>
          <cell r="L4142" t="str">
            <v/>
          </cell>
        </row>
        <row r="4143">
          <cell r="A4143" t="str">
            <v>MD0697</v>
          </cell>
          <cell r="B4143" t="str">
            <v>경기도</v>
          </cell>
          <cell r="C4143" t="str">
            <v>개별단위</v>
          </cell>
          <cell r="D4143" t="str">
            <v>대면방식</v>
          </cell>
          <cell r="E4143" t="str">
            <v>청소년수련시설</v>
          </cell>
          <cell r="F4143" t="str">
            <v>청소년수련원</v>
          </cell>
          <cell r="G4143" t="str">
            <v>자기(인성)계발활동</v>
          </cell>
          <cell r="H4143" t="str">
            <v>단체모집</v>
          </cell>
          <cell r="I4143" t="str">
            <v>해당</v>
          </cell>
          <cell r="J4143" t="str">
            <v>해당</v>
          </cell>
          <cell r="K4143" t="str">
            <v>미해당</v>
          </cell>
          <cell r="L4143" t="str">
            <v/>
          </cell>
        </row>
        <row r="4144">
          <cell r="A4144" t="str">
            <v>MD0698</v>
          </cell>
          <cell r="B4144" t="str">
            <v>경기도</v>
          </cell>
          <cell r="C4144" t="str">
            <v>개별단위</v>
          </cell>
          <cell r="D4144" t="str">
            <v>대면방식</v>
          </cell>
          <cell r="E4144" t="str">
            <v>청소년수련시설</v>
          </cell>
          <cell r="F4144" t="str">
            <v>청소년수련원</v>
          </cell>
          <cell r="G4144" t="str">
            <v>자기(인성)계발활동</v>
          </cell>
          <cell r="H4144" t="str">
            <v>단체모집</v>
          </cell>
          <cell r="I4144" t="str">
            <v>해당</v>
          </cell>
          <cell r="J4144" t="str">
            <v>해당</v>
          </cell>
          <cell r="K4144" t="str">
            <v>미해당</v>
          </cell>
          <cell r="L4144" t="str">
            <v/>
          </cell>
        </row>
        <row r="4145">
          <cell r="A4145" t="str">
            <v>MD0699</v>
          </cell>
          <cell r="B4145" t="str">
            <v>경기도</v>
          </cell>
          <cell r="C4145" t="str">
            <v>개별단위</v>
          </cell>
          <cell r="D4145" t="str">
            <v>대면방식</v>
          </cell>
          <cell r="E4145" t="str">
            <v>청소년수련시설</v>
          </cell>
          <cell r="F4145" t="str">
            <v>청소년수련원</v>
          </cell>
          <cell r="G4145" t="str">
            <v>문화예술활동</v>
          </cell>
          <cell r="H4145" t="str">
            <v>단체모집</v>
          </cell>
          <cell r="I4145" t="str">
            <v>해당</v>
          </cell>
          <cell r="J4145" t="str">
            <v>해당</v>
          </cell>
          <cell r="K4145" t="str">
            <v>미해당</v>
          </cell>
          <cell r="L4145" t="str">
            <v/>
          </cell>
        </row>
        <row r="4146">
          <cell r="A4146" t="str">
            <v>MD0700</v>
          </cell>
          <cell r="B4146" t="str">
            <v>전북특별자치도</v>
          </cell>
          <cell r="C4146" t="str">
            <v>개별단위</v>
          </cell>
          <cell r="D4146" t="str">
            <v>대면방식</v>
          </cell>
          <cell r="E4146" t="str">
            <v>청소년수련시설</v>
          </cell>
          <cell r="F4146" t="str">
            <v>청소년수련원</v>
          </cell>
          <cell r="G4146" t="str">
            <v>직업체험활동</v>
          </cell>
          <cell r="H4146" t="str">
            <v>단체모집</v>
          </cell>
          <cell r="I4146" t="str">
            <v>미해당</v>
          </cell>
          <cell r="J4146" t="str">
            <v>미해당</v>
          </cell>
          <cell r="K4146" t="str">
            <v>미해당</v>
          </cell>
          <cell r="L4146" t="str">
            <v/>
          </cell>
        </row>
        <row r="4147">
          <cell r="A4147" t="str">
            <v>MD0701</v>
          </cell>
          <cell r="B4147" t="str">
            <v>전북특별자치도</v>
          </cell>
          <cell r="C4147" t="str">
            <v>개별단위</v>
          </cell>
          <cell r="D4147" t="str">
            <v>대면방식</v>
          </cell>
          <cell r="E4147" t="str">
            <v>청소년수련시설</v>
          </cell>
          <cell r="F4147" t="str">
            <v>청소년수련원</v>
          </cell>
          <cell r="G4147" t="str">
            <v>과학정보활동</v>
          </cell>
          <cell r="H4147" t="str">
            <v>단체모집</v>
          </cell>
          <cell r="I4147" t="str">
            <v>미해당</v>
          </cell>
          <cell r="J4147" t="str">
            <v>미해당</v>
          </cell>
          <cell r="K4147" t="str">
            <v>미해당</v>
          </cell>
          <cell r="L4147" t="str">
            <v/>
          </cell>
        </row>
        <row r="4148">
          <cell r="A4148" t="str">
            <v>MD0702</v>
          </cell>
          <cell r="B4148" t="str">
            <v>전북특별자치도</v>
          </cell>
          <cell r="C4148" t="str">
            <v>개별단위</v>
          </cell>
          <cell r="D4148" t="str">
            <v>대면방식</v>
          </cell>
          <cell r="E4148" t="str">
            <v>청소년수련시설</v>
          </cell>
          <cell r="F4148" t="str">
            <v>청소년수련원</v>
          </cell>
          <cell r="G4148" t="str">
            <v>환경보존활동</v>
          </cell>
          <cell r="H4148" t="str">
            <v>단체모집</v>
          </cell>
          <cell r="I4148" t="str">
            <v>미해당</v>
          </cell>
          <cell r="J4148" t="str">
            <v>미해당</v>
          </cell>
          <cell r="K4148" t="str">
            <v>미해당</v>
          </cell>
          <cell r="L4148" t="str">
            <v/>
          </cell>
        </row>
        <row r="4149">
          <cell r="A4149" t="str">
            <v>MD0703</v>
          </cell>
          <cell r="B4149" t="str">
            <v>전북특별자치도</v>
          </cell>
          <cell r="C4149" t="str">
            <v>개별단위</v>
          </cell>
          <cell r="D4149" t="str">
            <v>대면방식</v>
          </cell>
          <cell r="E4149" t="str">
            <v>청소년수련시설</v>
          </cell>
          <cell r="F4149" t="str">
            <v>청소년수련원</v>
          </cell>
          <cell r="G4149" t="str">
            <v>과학정보활동</v>
          </cell>
          <cell r="H4149" t="str">
            <v>단체모집</v>
          </cell>
          <cell r="I4149" t="str">
            <v>미해당</v>
          </cell>
          <cell r="J4149" t="str">
            <v>미해당</v>
          </cell>
          <cell r="K4149" t="str">
            <v>미해당</v>
          </cell>
          <cell r="L4149" t="str">
            <v/>
          </cell>
        </row>
        <row r="4150">
          <cell r="A4150" t="str">
            <v>MD0704</v>
          </cell>
          <cell r="B4150" t="str">
            <v>전북특별자치도</v>
          </cell>
          <cell r="C4150" t="str">
            <v>개별단위</v>
          </cell>
          <cell r="D4150" t="str">
            <v>대면방식</v>
          </cell>
          <cell r="E4150" t="str">
            <v>청소년수련시설</v>
          </cell>
          <cell r="F4150" t="str">
            <v>청소년수련원</v>
          </cell>
          <cell r="G4150" t="str">
            <v>과학정보활동</v>
          </cell>
          <cell r="H4150" t="str">
            <v>단체모집</v>
          </cell>
          <cell r="I4150" t="str">
            <v>미해당</v>
          </cell>
          <cell r="J4150" t="str">
            <v>미해당</v>
          </cell>
          <cell r="K4150" t="str">
            <v>미해당</v>
          </cell>
          <cell r="L4150" t="str">
            <v/>
          </cell>
        </row>
        <row r="4151">
          <cell r="A4151" t="str">
            <v>MD0705</v>
          </cell>
          <cell r="B4151" t="str">
            <v>전북특별자치도</v>
          </cell>
          <cell r="C4151" t="str">
            <v>개별단위</v>
          </cell>
          <cell r="D4151" t="str">
            <v>대면방식</v>
          </cell>
          <cell r="E4151" t="str">
            <v>청소년수련시설</v>
          </cell>
          <cell r="F4151" t="str">
            <v>청소년수련원</v>
          </cell>
          <cell r="G4151" t="str">
            <v>과학정보활동</v>
          </cell>
          <cell r="H4151" t="str">
            <v>단체모집</v>
          </cell>
          <cell r="I4151" t="str">
            <v>미해당</v>
          </cell>
          <cell r="J4151" t="str">
            <v>미해당</v>
          </cell>
          <cell r="K4151" t="str">
            <v>미해당</v>
          </cell>
          <cell r="L4151" t="str">
            <v/>
          </cell>
        </row>
        <row r="4152">
          <cell r="A4152" t="str">
            <v>MD0706</v>
          </cell>
          <cell r="B4152" t="str">
            <v>전북특별자치도</v>
          </cell>
          <cell r="C4152" t="str">
            <v>개별단위</v>
          </cell>
          <cell r="D4152" t="str">
            <v>대면방식</v>
          </cell>
          <cell r="E4152" t="str">
            <v>청소년수련시설</v>
          </cell>
          <cell r="F4152" t="str">
            <v>청소년수련원</v>
          </cell>
          <cell r="G4152" t="str">
            <v>과학정보활동</v>
          </cell>
          <cell r="H4152" t="str">
            <v>단체모집</v>
          </cell>
          <cell r="I4152" t="str">
            <v>미해당</v>
          </cell>
          <cell r="J4152" t="str">
            <v>미해당</v>
          </cell>
          <cell r="K4152" t="str">
            <v>미해당</v>
          </cell>
          <cell r="L4152" t="str">
            <v/>
          </cell>
        </row>
        <row r="4153">
          <cell r="A4153" t="str">
            <v>MD0707</v>
          </cell>
          <cell r="B4153" t="str">
            <v>전북특별자치도</v>
          </cell>
          <cell r="C4153" t="str">
            <v>개별단위</v>
          </cell>
          <cell r="D4153" t="str">
            <v>대면방식</v>
          </cell>
          <cell r="E4153" t="str">
            <v>청소년수련시설</v>
          </cell>
          <cell r="F4153" t="str">
            <v>청소년수련원</v>
          </cell>
          <cell r="G4153" t="str">
            <v>과학정보활동</v>
          </cell>
          <cell r="H4153" t="str">
            <v>단체모집</v>
          </cell>
          <cell r="I4153" t="str">
            <v>미해당</v>
          </cell>
          <cell r="J4153" t="str">
            <v>미해당</v>
          </cell>
          <cell r="K4153" t="str">
            <v>미해당</v>
          </cell>
          <cell r="L4153" t="str">
            <v/>
          </cell>
        </row>
        <row r="4154">
          <cell r="A4154" t="str">
            <v>MD0708</v>
          </cell>
          <cell r="B4154" t="str">
            <v>전북특별자치도</v>
          </cell>
          <cell r="C4154" t="str">
            <v>개별단위</v>
          </cell>
          <cell r="D4154" t="str">
            <v>대면방식</v>
          </cell>
          <cell r="E4154" t="str">
            <v>청소년수련시설</v>
          </cell>
          <cell r="F4154" t="str">
            <v>청소년수련원</v>
          </cell>
          <cell r="G4154" t="str">
            <v>문화예술활동</v>
          </cell>
          <cell r="H4154" t="str">
            <v>단체모집</v>
          </cell>
          <cell r="I4154" t="str">
            <v>미해당</v>
          </cell>
          <cell r="J4154" t="str">
            <v>미해당</v>
          </cell>
          <cell r="K4154" t="str">
            <v>미해당</v>
          </cell>
          <cell r="L4154" t="str">
            <v/>
          </cell>
        </row>
        <row r="4155">
          <cell r="A4155" t="str">
            <v>MD0709</v>
          </cell>
          <cell r="B4155" t="str">
            <v>전북특별자치도</v>
          </cell>
          <cell r="C4155" t="str">
            <v>개별단위</v>
          </cell>
          <cell r="D4155" t="str">
            <v>대면방식</v>
          </cell>
          <cell r="E4155" t="str">
            <v>청소년수련시설</v>
          </cell>
          <cell r="F4155" t="str">
            <v>청소년수련원</v>
          </cell>
          <cell r="G4155" t="str">
            <v>과학정보활동</v>
          </cell>
          <cell r="H4155" t="str">
            <v>단체모집</v>
          </cell>
          <cell r="I4155" t="str">
            <v>미해당</v>
          </cell>
          <cell r="J4155" t="str">
            <v>미해당</v>
          </cell>
          <cell r="K4155" t="str">
            <v>미해당</v>
          </cell>
          <cell r="L4155" t="str">
            <v/>
          </cell>
        </row>
        <row r="4156">
          <cell r="A4156" t="str">
            <v>MD0710</v>
          </cell>
          <cell r="B4156" t="str">
            <v>전북특별자치도</v>
          </cell>
          <cell r="C4156" t="str">
            <v>개별단위</v>
          </cell>
          <cell r="D4156" t="str">
            <v>대면방식</v>
          </cell>
          <cell r="E4156" t="str">
            <v>청소년수련시설</v>
          </cell>
          <cell r="F4156" t="str">
            <v>청소년수련원</v>
          </cell>
          <cell r="G4156" t="str">
            <v>문화예술활동</v>
          </cell>
          <cell r="H4156" t="str">
            <v>단체모집</v>
          </cell>
          <cell r="I4156" t="str">
            <v>미해당</v>
          </cell>
          <cell r="J4156" t="str">
            <v>미해당</v>
          </cell>
          <cell r="K4156" t="str">
            <v>미해당</v>
          </cell>
          <cell r="L4156" t="str">
            <v/>
          </cell>
        </row>
        <row r="4157">
          <cell r="A4157" t="str">
            <v>MD0711</v>
          </cell>
          <cell r="B4157" t="str">
            <v>전북특별자치도</v>
          </cell>
          <cell r="C4157" t="str">
            <v>개별단위</v>
          </cell>
          <cell r="D4157" t="str">
            <v>대면방식</v>
          </cell>
          <cell r="E4157" t="str">
            <v>청소년수련시설</v>
          </cell>
          <cell r="F4157" t="str">
            <v>청소년수련원</v>
          </cell>
          <cell r="G4157" t="str">
            <v>직업체험활동</v>
          </cell>
          <cell r="H4157" t="str">
            <v>단체모집</v>
          </cell>
          <cell r="I4157" t="str">
            <v>미해당</v>
          </cell>
          <cell r="J4157" t="str">
            <v>미해당</v>
          </cell>
          <cell r="K4157" t="str">
            <v>미해당</v>
          </cell>
          <cell r="L4157" t="str">
            <v/>
          </cell>
        </row>
        <row r="4158">
          <cell r="A4158" t="str">
            <v>MD0712</v>
          </cell>
          <cell r="B4158" t="str">
            <v>대전광역시</v>
          </cell>
          <cell r="C4158" t="str">
            <v>개별단위</v>
          </cell>
          <cell r="D4158" t="str">
            <v>대면방식</v>
          </cell>
          <cell r="E4158" t="str">
            <v>청소년수련시설</v>
          </cell>
          <cell r="F4158" t="str">
            <v>청소년수련원</v>
          </cell>
          <cell r="G4158" t="str">
            <v>모험개척활동</v>
          </cell>
          <cell r="H4158" t="str">
            <v>단체모집</v>
          </cell>
          <cell r="I4158" t="str">
            <v>해당</v>
          </cell>
          <cell r="J4158" t="str">
            <v>미해당</v>
          </cell>
          <cell r="K4158" t="str">
            <v>해당</v>
          </cell>
          <cell r="L4158" t="str">
            <v>그 밖의 활동 하강레포츠</v>
          </cell>
        </row>
        <row r="4159">
          <cell r="A4159" t="str">
            <v>MD0713</v>
          </cell>
          <cell r="B4159" t="str">
            <v>대전광역시</v>
          </cell>
          <cell r="C4159" t="str">
            <v>개별단위</v>
          </cell>
          <cell r="D4159" t="str">
            <v>대면방식</v>
          </cell>
          <cell r="E4159" t="str">
            <v>청소년수련시설</v>
          </cell>
          <cell r="F4159" t="str">
            <v>청소년수련원</v>
          </cell>
          <cell r="G4159" t="str">
            <v>모험개척활동</v>
          </cell>
          <cell r="H4159" t="str">
            <v>단체모집</v>
          </cell>
          <cell r="I4159" t="str">
            <v>해당</v>
          </cell>
          <cell r="J4159" t="str">
            <v>미해당</v>
          </cell>
          <cell r="K4159" t="str">
            <v>해당</v>
          </cell>
          <cell r="L4159" t="str">
            <v>그 밖의 활동 하강레포츠</v>
          </cell>
        </row>
        <row r="4160">
          <cell r="A4160" t="str">
            <v>MD0714</v>
          </cell>
          <cell r="B4160" t="str">
            <v>대전광역시</v>
          </cell>
          <cell r="C4160" t="str">
            <v>개별단위</v>
          </cell>
          <cell r="D4160" t="str">
            <v>대면방식</v>
          </cell>
          <cell r="E4160" t="str">
            <v>청소년수련시설</v>
          </cell>
          <cell r="F4160" t="str">
            <v>청소년수련원</v>
          </cell>
          <cell r="G4160" t="str">
            <v>모험개척활동</v>
          </cell>
          <cell r="H4160" t="str">
            <v>단체모집</v>
          </cell>
          <cell r="I4160" t="str">
            <v>해당</v>
          </cell>
          <cell r="J4160" t="str">
            <v>미해당</v>
          </cell>
          <cell r="K4160" t="str">
            <v>해당</v>
          </cell>
          <cell r="L4160" t="str">
            <v>그 밖의 활동 하강레포츠</v>
          </cell>
        </row>
        <row r="4161">
          <cell r="A4161" t="str">
            <v>MD0715</v>
          </cell>
          <cell r="B4161" t="str">
            <v>전북특별자치도</v>
          </cell>
          <cell r="C4161" t="str">
            <v>개별단위</v>
          </cell>
          <cell r="D4161" t="str">
            <v>대면방식</v>
          </cell>
          <cell r="E4161" t="str">
            <v>청소년수련시설</v>
          </cell>
          <cell r="F4161" t="str">
            <v>청소년수련원</v>
          </cell>
          <cell r="G4161" t="str">
            <v>과학정보활동</v>
          </cell>
          <cell r="H4161" t="str">
            <v>단체모집</v>
          </cell>
          <cell r="I4161" t="str">
            <v>미해당</v>
          </cell>
          <cell r="J4161" t="str">
            <v>미해당</v>
          </cell>
          <cell r="K4161" t="str">
            <v>미해당</v>
          </cell>
          <cell r="L4161" t="str">
            <v/>
          </cell>
        </row>
        <row r="4162">
          <cell r="A4162" t="str">
            <v>MD0716</v>
          </cell>
          <cell r="B4162" t="str">
            <v>전북특별자치도</v>
          </cell>
          <cell r="C4162" t="str">
            <v>개별단위</v>
          </cell>
          <cell r="D4162" t="str">
            <v>대면방식</v>
          </cell>
          <cell r="E4162" t="str">
            <v>청소년수련시설</v>
          </cell>
          <cell r="F4162" t="str">
            <v>청소년수련원</v>
          </cell>
          <cell r="G4162" t="str">
            <v>과학정보활동</v>
          </cell>
          <cell r="H4162" t="str">
            <v>단체모집</v>
          </cell>
          <cell r="I4162" t="str">
            <v>미해당</v>
          </cell>
          <cell r="J4162" t="str">
            <v>미해당</v>
          </cell>
          <cell r="K4162" t="str">
            <v>미해당</v>
          </cell>
          <cell r="L4162" t="str">
            <v/>
          </cell>
        </row>
        <row r="4163">
          <cell r="A4163" t="str">
            <v>MD0717</v>
          </cell>
          <cell r="B4163" t="str">
            <v>전북특별자치도</v>
          </cell>
          <cell r="C4163" t="str">
            <v>개별단위</v>
          </cell>
          <cell r="D4163" t="str">
            <v>대면방식</v>
          </cell>
          <cell r="E4163" t="str">
            <v>청소년수련시설</v>
          </cell>
          <cell r="F4163" t="str">
            <v>청소년수련원</v>
          </cell>
          <cell r="G4163" t="str">
            <v>과학정보활동</v>
          </cell>
          <cell r="H4163" t="str">
            <v>단체모집</v>
          </cell>
          <cell r="I4163" t="str">
            <v>미해당</v>
          </cell>
          <cell r="J4163" t="str">
            <v>미해당</v>
          </cell>
          <cell r="K4163" t="str">
            <v>미해당</v>
          </cell>
          <cell r="L4163" t="str">
            <v/>
          </cell>
        </row>
        <row r="4164">
          <cell r="A4164" t="str">
            <v>MD0718</v>
          </cell>
          <cell r="B4164" t="str">
            <v>전북특별자치도</v>
          </cell>
          <cell r="C4164" t="str">
            <v>개별단위</v>
          </cell>
          <cell r="D4164" t="str">
            <v>대면방식</v>
          </cell>
          <cell r="E4164" t="str">
            <v>청소년수련시설</v>
          </cell>
          <cell r="F4164" t="str">
            <v>청소년수련원</v>
          </cell>
          <cell r="G4164" t="str">
            <v>직업체험활동</v>
          </cell>
          <cell r="H4164" t="str">
            <v>단체모집</v>
          </cell>
          <cell r="I4164" t="str">
            <v>미해당</v>
          </cell>
          <cell r="J4164" t="str">
            <v>미해당</v>
          </cell>
          <cell r="K4164" t="str">
            <v>미해당</v>
          </cell>
          <cell r="L4164" t="str">
            <v/>
          </cell>
        </row>
        <row r="4165">
          <cell r="A4165" t="str">
            <v>MD0719</v>
          </cell>
          <cell r="B4165" t="str">
            <v>전북특별자치도</v>
          </cell>
          <cell r="C4165" t="str">
            <v>개별단위</v>
          </cell>
          <cell r="D4165" t="str">
            <v>대면방식</v>
          </cell>
          <cell r="E4165" t="str">
            <v>청소년수련시설</v>
          </cell>
          <cell r="F4165" t="str">
            <v>청소년수련원</v>
          </cell>
          <cell r="G4165" t="str">
            <v>과학정보활동</v>
          </cell>
          <cell r="H4165" t="str">
            <v>단체모집</v>
          </cell>
          <cell r="I4165" t="str">
            <v>미해당</v>
          </cell>
          <cell r="J4165" t="str">
            <v>미해당</v>
          </cell>
          <cell r="K4165" t="str">
            <v>미해당</v>
          </cell>
          <cell r="L4165" t="str">
            <v/>
          </cell>
        </row>
        <row r="4166">
          <cell r="A4166" t="str">
            <v>MD0720</v>
          </cell>
          <cell r="B4166" t="str">
            <v>전북특별자치도</v>
          </cell>
          <cell r="C4166" t="str">
            <v>개별단위</v>
          </cell>
          <cell r="D4166" t="str">
            <v>대면방식</v>
          </cell>
          <cell r="E4166" t="str">
            <v>청소년수련시설</v>
          </cell>
          <cell r="F4166" t="str">
            <v>청소년수련원</v>
          </cell>
          <cell r="G4166" t="str">
            <v>과학정보활동</v>
          </cell>
          <cell r="H4166" t="str">
            <v>단체모집</v>
          </cell>
          <cell r="I4166" t="str">
            <v>미해당</v>
          </cell>
          <cell r="J4166" t="str">
            <v>미해당</v>
          </cell>
          <cell r="K4166" t="str">
            <v>미해당</v>
          </cell>
          <cell r="L4166" t="str">
            <v/>
          </cell>
        </row>
        <row r="4167">
          <cell r="A4167" t="str">
            <v>MD0721</v>
          </cell>
          <cell r="B4167" t="str">
            <v>전북특별자치도</v>
          </cell>
          <cell r="C4167" t="str">
            <v>개별단위</v>
          </cell>
          <cell r="D4167" t="str">
            <v>대면방식</v>
          </cell>
          <cell r="E4167" t="str">
            <v>청소년수련시설</v>
          </cell>
          <cell r="F4167" t="str">
            <v>청소년수련원</v>
          </cell>
          <cell r="G4167" t="str">
            <v>환경보존활동</v>
          </cell>
          <cell r="H4167" t="str">
            <v>단체모집</v>
          </cell>
          <cell r="I4167" t="str">
            <v>미해당</v>
          </cell>
          <cell r="J4167" t="str">
            <v>미해당</v>
          </cell>
          <cell r="K4167" t="str">
            <v>미해당</v>
          </cell>
          <cell r="L4167" t="str">
            <v/>
          </cell>
        </row>
        <row r="4168">
          <cell r="A4168" t="str">
            <v>MD0722</v>
          </cell>
          <cell r="B4168" t="str">
            <v>전북특별자치도</v>
          </cell>
          <cell r="C4168" t="str">
            <v>개별단위</v>
          </cell>
          <cell r="D4168" t="str">
            <v>대면방식</v>
          </cell>
          <cell r="E4168" t="str">
            <v>청소년수련시설</v>
          </cell>
          <cell r="F4168" t="str">
            <v>청소년수련원</v>
          </cell>
          <cell r="G4168" t="str">
            <v>과학정보활동</v>
          </cell>
          <cell r="H4168" t="str">
            <v>단체모집</v>
          </cell>
          <cell r="I4168" t="str">
            <v>미해당</v>
          </cell>
          <cell r="J4168" t="str">
            <v>미해당</v>
          </cell>
          <cell r="K4168" t="str">
            <v>미해당</v>
          </cell>
          <cell r="L4168" t="str">
            <v/>
          </cell>
        </row>
        <row r="4169">
          <cell r="A4169" t="str">
            <v>MD0723</v>
          </cell>
          <cell r="B4169" t="str">
            <v>전북특별자치도</v>
          </cell>
          <cell r="C4169" t="str">
            <v>개별단위</v>
          </cell>
          <cell r="D4169" t="str">
            <v>대면방식</v>
          </cell>
          <cell r="E4169" t="str">
            <v>청소년수련시설</v>
          </cell>
          <cell r="F4169" t="str">
            <v>청소년수련원</v>
          </cell>
          <cell r="G4169" t="str">
            <v>과학정보활동</v>
          </cell>
          <cell r="H4169" t="str">
            <v>단체모집</v>
          </cell>
          <cell r="I4169" t="str">
            <v>미해당</v>
          </cell>
          <cell r="J4169" t="str">
            <v>미해당</v>
          </cell>
          <cell r="K4169" t="str">
            <v>미해당</v>
          </cell>
          <cell r="L4169" t="str">
            <v/>
          </cell>
        </row>
        <row r="4170">
          <cell r="A4170" t="str">
            <v>MD0724</v>
          </cell>
          <cell r="B4170" t="str">
            <v>전북특별자치도</v>
          </cell>
          <cell r="C4170" t="str">
            <v>개별단위</v>
          </cell>
          <cell r="D4170" t="str">
            <v>대면방식</v>
          </cell>
          <cell r="E4170" t="str">
            <v>청소년수련시설</v>
          </cell>
          <cell r="F4170" t="str">
            <v>청소년수련원</v>
          </cell>
          <cell r="G4170" t="str">
            <v>직업체험활동</v>
          </cell>
          <cell r="H4170" t="str">
            <v>단체모집</v>
          </cell>
          <cell r="I4170" t="str">
            <v>미해당</v>
          </cell>
          <cell r="J4170" t="str">
            <v>미해당</v>
          </cell>
          <cell r="K4170" t="str">
            <v>미해당</v>
          </cell>
          <cell r="L4170" t="str">
            <v/>
          </cell>
        </row>
        <row r="4171">
          <cell r="A4171" t="str">
            <v>MD0725</v>
          </cell>
          <cell r="B4171" t="str">
            <v>충청남도</v>
          </cell>
          <cell r="C4171" t="str">
            <v>개별단위</v>
          </cell>
          <cell r="D4171" t="str">
            <v>대면방식</v>
          </cell>
          <cell r="E4171" t="str">
            <v>청소년수련시설</v>
          </cell>
          <cell r="F4171" t="str">
            <v>청소년수련원</v>
          </cell>
          <cell r="G4171" t="str">
            <v>자기(인성)계발활동</v>
          </cell>
          <cell r="H4171" t="str">
            <v>단체모집</v>
          </cell>
          <cell r="I4171" t="str">
            <v>미해당</v>
          </cell>
          <cell r="J4171" t="str">
            <v>미해당</v>
          </cell>
          <cell r="K4171" t="str">
            <v>미해당</v>
          </cell>
          <cell r="L4171" t="str">
            <v/>
          </cell>
        </row>
        <row r="4172">
          <cell r="A4172" t="str">
            <v>MD0726</v>
          </cell>
          <cell r="B4172" t="str">
            <v>충청남도</v>
          </cell>
          <cell r="C4172" t="str">
            <v>개별단위</v>
          </cell>
          <cell r="D4172" t="str">
            <v>대면방식</v>
          </cell>
          <cell r="E4172" t="str">
            <v>청소년수련시설</v>
          </cell>
          <cell r="F4172" t="str">
            <v>청소년수련원</v>
          </cell>
          <cell r="G4172" t="str">
            <v>기타</v>
          </cell>
          <cell r="H4172" t="str">
            <v>단체모집</v>
          </cell>
          <cell r="I4172" t="str">
            <v>미해당</v>
          </cell>
          <cell r="J4172" t="str">
            <v>미해당</v>
          </cell>
          <cell r="K4172" t="str">
            <v>미해당</v>
          </cell>
          <cell r="L4172" t="str">
            <v/>
          </cell>
        </row>
        <row r="4173">
          <cell r="A4173" t="str">
            <v>MD0727</v>
          </cell>
          <cell r="B4173" t="str">
            <v>전북특별자치도</v>
          </cell>
          <cell r="C4173" t="str">
            <v>개별단위</v>
          </cell>
          <cell r="D4173" t="str">
            <v>대면방식</v>
          </cell>
          <cell r="E4173" t="str">
            <v>청소년수련시설</v>
          </cell>
          <cell r="F4173" t="str">
            <v>청소년수련원</v>
          </cell>
          <cell r="G4173" t="str">
            <v>과학정보활동</v>
          </cell>
          <cell r="H4173" t="str">
            <v>단체모집</v>
          </cell>
          <cell r="I4173" t="str">
            <v>미해당</v>
          </cell>
          <cell r="J4173" t="str">
            <v>미해당</v>
          </cell>
          <cell r="K4173" t="str">
            <v>미해당</v>
          </cell>
          <cell r="L4173" t="str">
            <v/>
          </cell>
        </row>
        <row r="4174">
          <cell r="A4174" t="str">
            <v>MD0728</v>
          </cell>
          <cell r="B4174" t="str">
            <v>충청남도</v>
          </cell>
          <cell r="C4174" t="str">
            <v>개별단위</v>
          </cell>
          <cell r="D4174" t="str">
            <v>대면방식</v>
          </cell>
          <cell r="E4174" t="str">
            <v>청소년수련시설</v>
          </cell>
          <cell r="F4174" t="str">
            <v>청소년수련원</v>
          </cell>
          <cell r="G4174" t="str">
            <v>문화예술활동</v>
          </cell>
          <cell r="H4174" t="str">
            <v>단체모집</v>
          </cell>
          <cell r="I4174" t="str">
            <v>미해당</v>
          </cell>
          <cell r="J4174" t="str">
            <v>미해당</v>
          </cell>
          <cell r="K4174" t="str">
            <v>미해당</v>
          </cell>
          <cell r="L4174" t="str">
            <v/>
          </cell>
        </row>
        <row r="4175">
          <cell r="A4175" t="str">
            <v>MD0729</v>
          </cell>
          <cell r="B4175" t="str">
            <v>충청북도</v>
          </cell>
          <cell r="C4175" t="str">
            <v>개별단위</v>
          </cell>
          <cell r="D4175" t="str">
            <v>대면방식</v>
          </cell>
          <cell r="E4175" t="str">
            <v>청소년수련시설</v>
          </cell>
          <cell r="F4175" t="str">
            <v>청소년수련원</v>
          </cell>
          <cell r="G4175" t="str">
            <v>모험개척활동</v>
          </cell>
          <cell r="H4175" t="str">
            <v>단체모집</v>
          </cell>
          <cell r="I4175" t="str">
            <v>해당</v>
          </cell>
          <cell r="J4175" t="str">
            <v>미해당</v>
          </cell>
          <cell r="K4175" t="str">
            <v>해당</v>
          </cell>
          <cell r="L4175" t="str">
            <v>고무보트</v>
          </cell>
        </row>
        <row r="4176">
          <cell r="A4176" t="str">
            <v>MD0730</v>
          </cell>
          <cell r="B4176" t="str">
            <v>충청북도</v>
          </cell>
          <cell r="C4176" t="str">
            <v>개별단위</v>
          </cell>
          <cell r="D4176" t="str">
            <v>대면방식</v>
          </cell>
          <cell r="E4176" t="str">
            <v>청소년수련시설</v>
          </cell>
          <cell r="F4176" t="str">
            <v>청소년수련원</v>
          </cell>
          <cell r="G4176" t="str">
            <v>모험개척활동</v>
          </cell>
          <cell r="H4176" t="str">
            <v>단체모집</v>
          </cell>
          <cell r="I4176" t="str">
            <v>해당</v>
          </cell>
          <cell r="J4176" t="str">
            <v>미해당</v>
          </cell>
          <cell r="K4176" t="str">
            <v>해당</v>
          </cell>
          <cell r="L4176" t="str">
            <v>하강레포츠</v>
          </cell>
        </row>
        <row r="4177">
          <cell r="A4177" t="str">
            <v>MD0731</v>
          </cell>
          <cell r="B4177" t="str">
            <v>전북특별자치도</v>
          </cell>
          <cell r="C4177" t="str">
            <v>개별단위</v>
          </cell>
          <cell r="D4177" t="str">
            <v>대면방식</v>
          </cell>
          <cell r="E4177" t="str">
            <v>청소년수련시설</v>
          </cell>
          <cell r="F4177" t="str">
            <v>청소년수련원</v>
          </cell>
          <cell r="G4177" t="str">
            <v>과학정보활동</v>
          </cell>
          <cell r="H4177" t="str">
            <v>단체모집</v>
          </cell>
          <cell r="I4177" t="str">
            <v>미해당</v>
          </cell>
          <cell r="J4177" t="str">
            <v>미해당</v>
          </cell>
          <cell r="K4177" t="str">
            <v>미해당</v>
          </cell>
          <cell r="L4177" t="str">
            <v/>
          </cell>
        </row>
        <row r="4178">
          <cell r="A4178" t="str">
            <v>MD0732</v>
          </cell>
          <cell r="B4178" t="str">
            <v>충청남도</v>
          </cell>
          <cell r="C4178" t="str">
            <v>개별단위</v>
          </cell>
          <cell r="D4178" t="str">
            <v>대면방식</v>
          </cell>
          <cell r="E4178" t="str">
            <v>청소년수련시설</v>
          </cell>
          <cell r="F4178" t="str">
            <v>청소년수련원</v>
          </cell>
          <cell r="G4178" t="str">
            <v>문화예술활동</v>
          </cell>
          <cell r="H4178" t="str">
            <v>단체모집</v>
          </cell>
          <cell r="I4178" t="str">
            <v>미해당</v>
          </cell>
          <cell r="J4178" t="str">
            <v>미해당</v>
          </cell>
          <cell r="K4178" t="str">
            <v>미해당</v>
          </cell>
          <cell r="L4178" t="str">
            <v/>
          </cell>
        </row>
        <row r="4179">
          <cell r="A4179" t="str">
            <v>MD0733</v>
          </cell>
          <cell r="B4179" t="str">
            <v>전북특별자치도</v>
          </cell>
          <cell r="C4179" t="str">
            <v>개별단위</v>
          </cell>
          <cell r="D4179" t="str">
            <v>대면방식</v>
          </cell>
          <cell r="E4179" t="str">
            <v>청소년수련시설</v>
          </cell>
          <cell r="F4179" t="str">
            <v>청소년수련원</v>
          </cell>
          <cell r="G4179" t="str">
            <v>과학정보활동</v>
          </cell>
          <cell r="H4179" t="str">
            <v>단체모집</v>
          </cell>
          <cell r="I4179" t="str">
            <v>미해당</v>
          </cell>
          <cell r="J4179" t="str">
            <v>미해당</v>
          </cell>
          <cell r="K4179" t="str">
            <v>미해당</v>
          </cell>
          <cell r="L4179" t="str">
            <v/>
          </cell>
        </row>
        <row r="4180">
          <cell r="A4180" t="str">
            <v>MD0734</v>
          </cell>
          <cell r="B4180" t="str">
            <v>충청북도</v>
          </cell>
          <cell r="C4180" t="str">
            <v>개별단위</v>
          </cell>
          <cell r="D4180" t="str">
            <v>대면방식</v>
          </cell>
          <cell r="E4180" t="str">
            <v>청소년수련시설</v>
          </cell>
          <cell r="F4180" t="str">
            <v>청소년수련원</v>
          </cell>
          <cell r="G4180" t="str">
            <v>모험개척활동</v>
          </cell>
          <cell r="H4180" t="str">
            <v>단체모집</v>
          </cell>
          <cell r="I4180" t="str">
            <v>미해당</v>
          </cell>
          <cell r="J4180" t="str">
            <v>미해당</v>
          </cell>
          <cell r="K4180" t="str">
            <v>미해당</v>
          </cell>
          <cell r="L4180" t="str">
            <v/>
          </cell>
        </row>
        <row r="4181">
          <cell r="A4181" t="str">
            <v>MD0735</v>
          </cell>
          <cell r="B4181" t="str">
            <v>전북특별자치도</v>
          </cell>
          <cell r="C4181" t="str">
            <v>개별단위</v>
          </cell>
          <cell r="D4181" t="str">
            <v>대면방식</v>
          </cell>
          <cell r="E4181" t="str">
            <v>청소년수련시설</v>
          </cell>
          <cell r="F4181" t="str">
            <v>청소년수련원</v>
          </cell>
          <cell r="G4181" t="str">
            <v>과학정보활동</v>
          </cell>
          <cell r="H4181" t="str">
            <v>단체모집</v>
          </cell>
          <cell r="I4181" t="str">
            <v>미해당</v>
          </cell>
          <cell r="J4181" t="str">
            <v>미해당</v>
          </cell>
          <cell r="K4181" t="str">
            <v>미해당</v>
          </cell>
          <cell r="L4181" t="str">
            <v/>
          </cell>
        </row>
        <row r="4182">
          <cell r="A4182" t="str">
            <v>MD0736</v>
          </cell>
          <cell r="B4182" t="str">
            <v>전북특별자치도</v>
          </cell>
          <cell r="C4182" t="str">
            <v>개별단위</v>
          </cell>
          <cell r="D4182" t="str">
            <v>대면방식</v>
          </cell>
          <cell r="E4182" t="str">
            <v>청소년수련시설</v>
          </cell>
          <cell r="F4182" t="str">
            <v>청소년수련원</v>
          </cell>
          <cell r="G4182" t="str">
            <v>과학정보활동</v>
          </cell>
          <cell r="H4182" t="str">
            <v>단체모집</v>
          </cell>
          <cell r="I4182" t="str">
            <v>미해당</v>
          </cell>
          <cell r="J4182" t="str">
            <v>미해당</v>
          </cell>
          <cell r="K4182" t="str">
            <v>미해당</v>
          </cell>
          <cell r="L4182" t="str">
            <v/>
          </cell>
        </row>
        <row r="4183">
          <cell r="A4183" t="str">
            <v>MD0737</v>
          </cell>
          <cell r="B4183" t="str">
            <v>강원특별자치도</v>
          </cell>
          <cell r="C4183" t="str">
            <v>개별단위</v>
          </cell>
          <cell r="D4183" t="str">
            <v>대면방식</v>
          </cell>
          <cell r="E4183" t="str">
            <v>청소년수련시설</v>
          </cell>
          <cell r="F4183" t="str">
            <v>청소년수련원</v>
          </cell>
          <cell r="G4183" t="str">
            <v>모험개척활동</v>
          </cell>
          <cell r="H4183" t="str">
            <v>단체모집</v>
          </cell>
          <cell r="I4183" t="str">
            <v>미해당</v>
          </cell>
          <cell r="J4183" t="str">
            <v>미해당</v>
          </cell>
          <cell r="K4183" t="str">
            <v>미해당</v>
          </cell>
          <cell r="L4183" t="str">
            <v/>
          </cell>
        </row>
        <row r="4184">
          <cell r="A4184" t="str">
            <v>MD0739</v>
          </cell>
          <cell r="B4184" t="str">
            <v>경기도</v>
          </cell>
          <cell r="C4184" t="str">
            <v>개별단위</v>
          </cell>
          <cell r="D4184" t="str">
            <v>대면방식</v>
          </cell>
          <cell r="E4184" t="str">
            <v>청소년수련시설</v>
          </cell>
          <cell r="F4184" t="str">
            <v>청소년수련원</v>
          </cell>
          <cell r="G4184" t="str">
            <v>모험개척활동</v>
          </cell>
          <cell r="H4184" t="str">
            <v>단체모집</v>
          </cell>
          <cell r="I4184" t="str">
            <v>미해당</v>
          </cell>
          <cell r="J4184" t="str">
            <v>미해당</v>
          </cell>
          <cell r="K4184" t="str">
            <v>미해당</v>
          </cell>
        </row>
        <row r="4185">
          <cell r="A4185" t="str">
            <v>MD0740</v>
          </cell>
          <cell r="B4185" t="str">
            <v>경상남도</v>
          </cell>
          <cell r="C4185" t="str">
            <v>개별단위</v>
          </cell>
          <cell r="D4185" t="str">
            <v>대면방식</v>
          </cell>
          <cell r="E4185" t="str">
            <v>청소년수련시설</v>
          </cell>
          <cell r="F4185" t="str">
            <v>청소년수련원</v>
          </cell>
          <cell r="G4185" t="str">
            <v>모험개척활동</v>
          </cell>
          <cell r="H4185" t="str">
            <v>단체모집</v>
          </cell>
          <cell r="I4185" t="str">
            <v>해당</v>
          </cell>
          <cell r="J4185" t="str">
            <v>해당</v>
          </cell>
          <cell r="K4185" t="str">
            <v>해당</v>
          </cell>
          <cell r="L4185" t="str">
            <v>하강레포츠</v>
          </cell>
        </row>
        <row r="4186">
          <cell r="A4186" t="str">
            <v>MD0741</v>
          </cell>
          <cell r="B4186" t="str">
            <v>경상남도</v>
          </cell>
          <cell r="C4186" t="str">
            <v>개별단위</v>
          </cell>
          <cell r="D4186" t="str">
            <v>대면방식</v>
          </cell>
          <cell r="E4186" t="str">
            <v>청소년수련시설</v>
          </cell>
          <cell r="F4186" t="str">
            <v>청소년수련원</v>
          </cell>
          <cell r="G4186" t="str">
            <v>모험개척활동</v>
          </cell>
          <cell r="H4186" t="str">
            <v>단체모집</v>
          </cell>
          <cell r="I4186" t="str">
            <v>해당</v>
          </cell>
          <cell r="J4186" t="str">
            <v>미해당</v>
          </cell>
          <cell r="K4186" t="str">
            <v>해당</v>
          </cell>
          <cell r="L4186" t="str">
            <v>하강레포츠</v>
          </cell>
        </row>
        <row r="4187">
          <cell r="A4187" t="str">
            <v>MD0742</v>
          </cell>
          <cell r="B4187" t="str">
            <v>경상남도</v>
          </cell>
          <cell r="C4187" t="str">
            <v>개별단위</v>
          </cell>
          <cell r="D4187" t="str">
            <v>대면방식</v>
          </cell>
          <cell r="E4187" t="str">
            <v>청소년수련시설</v>
          </cell>
          <cell r="F4187" t="str">
            <v>청소년수련원</v>
          </cell>
          <cell r="G4187" t="str">
            <v>모험개척활동</v>
          </cell>
          <cell r="H4187" t="str">
            <v>단체모집</v>
          </cell>
          <cell r="I4187" t="str">
            <v>해당</v>
          </cell>
          <cell r="J4187" t="str">
            <v>미해당</v>
          </cell>
          <cell r="K4187" t="str">
            <v>해당</v>
          </cell>
          <cell r="L4187" t="str">
            <v>하강레포츠</v>
          </cell>
        </row>
        <row r="4188">
          <cell r="A4188" t="str">
            <v>MD0743</v>
          </cell>
          <cell r="B4188" t="str">
            <v>경기도</v>
          </cell>
          <cell r="C4188" t="str">
            <v>개별단위</v>
          </cell>
          <cell r="D4188" t="str">
            <v>대면방식</v>
          </cell>
          <cell r="E4188" t="str">
            <v>청소년수련시설</v>
          </cell>
          <cell r="F4188" t="str">
            <v>청소년수련원</v>
          </cell>
          <cell r="G4188" t="str">
            <v>과학정보활동</v>
          </cell>
          <cell r="H4188" t="str">
            <v>단체모집</v>
          </cell>
          <cell r="I4188" t="str">
            <v>미해당</v>
          </cell>
          <cell r="J4188" t="str">
            <v>미해당</v>
          </cell>
          <cell r="K4188" t="str">
            <v>미해당</v>
          </cell>
        </row>
        <row r="4189">
          <cell r="A4189" t="str">
            <v>MD0744</v>
          </cell>
          <cell r="B4189" t="str">
            <v>경기도</v>
          </cell>
          <cell r="C4189" t="str">
            <v>개별단위</v>
          </cell>
          <cell r="D4189" t="str">
            <v>대면방식</v>
          </cell>
          <cell r="E4189" t="str">
            <v>청소년수련시설</v>
          </cell>
          <cell r="F4189" t="str">
            <v>청소년수련원</v>
          </cell>
          <cell r="G4189" t="str">
            <v>과학정보활동</v>
          </cell>
          <cell r="H4189" t="str">
            <v>단체모집</v>
          </cell>
          <cell r="I4189" t="str">
            <v>미해당</v>
          </cell>
          <cell r="J4189" t="str">
            <v>미해당</v>
          </cell>
          <cell r="K4189" t="str">
            <v>미해당</v>
          </cell>
        </row>
        <row r="4190">
          <cell r="A4190" t="str">
            <v>MD0745</v>
          </cell>
          <cell r="B4190" t="str">
            <v>경상남도</v>
          </cell>
          <cell r="C4190" t="str">
            <v>개별단위</v>
          </cell>
          <cell r="D4190" t="str">
            <v>대면방식</v>
          </cell>
          <cell r="E4190" t="str">
            <v>청소년수련시설</v>
          </cell>
          <cell r="F4190" t="str">
            <v>청소년수련원</v>
          </cell>
          <cell r="G4190" t="str">
            <v>건강·보건활동</v>
          </cell>
          <cell r="H4190" t="str">
            <v>단체모집</v>
          </cell>
          <cell r="I4190" t="str">
            <v>해당</v>
          </cell>
          <cell r="J4190" t="str">
            <v>해당</v>
          </cell>
          <cell r="K4190" t="str">
            <v>미해당</v>
          </cell>
        </row>
        <row r="4191">
          <cell r="A4191" t="str">
            <v>MD0746</v>
          </cell>
          <cell r="B4191" t="str">
            <v>경상남도</v>
          </cell>
          <cell r="C4191" t="str">
            <v>개별단위</v>
          </cell>
          <cell r="D4191" t="str">
            <v>대면방식</v>
          </cell>
          <cell r="E4191" t="str">
            <v>청소년수련시설</v>
          </cell>
          <cell r="F4191" t="str">
            <v>청소년수련원</v>
          </cell>
          <cell r="G4191" t="str">
            <v>건강·보건활동</v>
          </cell>
          <cell r="H4191" t="str">
            <v>단체모집</v>
          </cell>
          <cell r="I4191" t="str">
            <v>해당</v>
          </cell>
          <cell r="J4191" t="str">
            <v>해당</v>
          </cell>
          <cell r="K4191" t="str">
            <v>미해당</v>
          </cell>
        </row>
        <row r="4192">
          <cell r="A4192" t="str">
            <v>MD0747</v>
          </cell>
          <cell r="B4192" t="str">
            <v>경상남도</v>
          </cell>
          <cell r="C4192" t="str">
            <v>개별단위</v>
          </cell>
          <cell r="D4192" t="str">
            <v>대면방식</v>
          </cell>
          <cell r="E4192" t="str">
            <v>청소년수련시설</v>
          </cell>
          <cell r="F4192" t="str">
            <v>청소년수련원</v>
          </cell>
          <cell r="G4192" t="str">
            <v>건강·보건활동</v>
          </cell>
          <cell r="H4192" t="str">
            <v>단체모집</v>
          </cell>
          <cell r="I4192" t="str">
            <v>미해당</v>
          </cell>
          <cell r="J4192" t="str">
            <v>미해당</v>
          </cell>
          <cell r="K4192" t="str">
            <v>미해당</v>
          </cell>
        </row>
        <row r="4193">
          <cell r="A4193" t="str">
            <v>MD0750</v>
          </cell>
          <cell r="B4193" t="str">
            <v>경기도</v>
          </cell>
          <cell r="C4193" t="str">
            <v>개별단위</v>
          </cell>
          <cell r="D4193" t="str">
            <v>대면방식</v>
          </cell>
          <cell r="E4193" t="str">
            <v>청소년수련시설</v>
          </cell>
          <cell r="F4193" t="str">
            <v>청소년수련원</v>
          </cell>
          <cell r="G4193" t="str">
            <v>모험개척활동</v>
          </cell>
          <cell r="H4193" t="str">
            <v>단체모집</v>
          </cell>
          <cell r="I4193" t="str">
            <v>미해당</v>
          </cell>
          <cell r="J4193" t="str">
            <v>미해당</v>
          </cell>
          <cell r="K4193" t="str">
            <v>미해당</v>
          </cell>
        </row>
        <row r="4194">
          <cell r="A4194" t="str">
            <v>MD0751</v>
          </cell>
          <cell r="B4194" t="str">
            <v>경기도</v>
          </cell>
          <cell r="C4194" t="str">
            <v>개별단위</v>
          </cell>
          <cell r="D4194" t="str">
            <v>대면방식</v>
          </cell>
          <cell r="E4194" t="str">
            <v>청소년수련시설</v>
          </cell>
          <cell r="F4194" t="str">
            <v>청소년수련원</v>
          </cell>
          <cell r="G4194" t="str">
            <v>모험개척활동</v>
          </cell>
          <cell r="H4194" t="str">
            <v>단체모집</v>
          </cell>
          <cell r="I4194" t="str">
            <v>미해당</v>
          </cell>
          <cell r="J4194" t="str">
            <v>미해당</v>
          </cell>
          <cell r="K4194" t="str">
            <v>미해당</v>
          </cell>
        </row>
        <row r="4195">
          <cell r="A4195" t="str">
            <v>MD0752</v>
          </cell>
          <cell r="B4195" t="str">
            <v>강원특별자치도</v>
          </cell>
          <cell r="C4195" t="str">
            <v>개별단위</v>
          </cell>
          <cell r="D4195" t="str">
            <v>대면방식</v>
          </cell>
          <cell r="E4195" t="str">
            <v>청소년수련시설</v>
          </cell>
          <cell r="F4195" t="str">
            <v>청소년수련원</v>
          </cell>
          <cell r="G4195" t="str">
            <v>자기(인성)계발활동</v>
          </cell>
          <cell r="H4195" t="str">
            <v>단체모집</v>
          </cell>
          <cell r="I4195" t="str">
            <v>해당</v>
          </cell>
          <cell r="J4195" t="str">
            <v>해당</v>
          </cell>
          <cell r="K4195" t="str">
            <v>미해당</v>
          </cell>
        </row>
        <row r="4196">
          <cell r="A4196" t="str">
            <v>MD0753</v>
          </cell>
          <cell r="B4196" t="str">
            <v>강원특별자치도</v>
          </cell>
          <cell r="C4196" t="str">
            <v>개별단위</v>
          </cell>
          <cell r="D4196" t="str">
            <v>대면방식</v>
          </cell>
          <cell r="E4196" t="str">
            <v>청소년수련시설</v>
          </cell>
          <cell r="F4196" t="str">
            <v>청소년수련원</v>
          </cell>
          <cell r="G4196" t="str">
            <v>자기(인성)계발활동</v>
          </cell>
          <cell r="H4196" t="str">
            <v>단체모집</v>
          </cell>
          <cell r="I4196" t="str">
            <v>해당</v>
          </cell>
          <cell r="J4196" t="str">
            <v>해당</v>
          </cell>
          <cell r="K4196" t="str">
            <v>미해당</v>
          </cell>
        </row>
        <row r="4197">
          <cell r="A4197" t="str">
            <v>MD0754</v>
          </cell>
          <cell r="B4197" t="str">
            <v>강원특별자치도</v>
          </cell>
          <cell r="C4197" t="str">
            <v>개별단위</v>
          </cell>
          <cell r="D4197" t="str">
            <v>대면방식</v>
          </cell>
          <cell r="E4197" t="str">
            <v>청소년수련시설</v>
          </cell>
          <cell r="F4197" t="str">
            <v>청소년수련원</v>
          </cell>
          <cell r="G4197" t="str">
            <v>자기(인성)계발활동</v>
          </cell>
          <cell r="H4197" t="str">
            <v>단체모집</v>
          </cell>
          <cell r="I4197" t="str">
            <v>미해당</v>
          </cell>
          <cell r="J4197" t="str">
            <v>미해당</v>
          </cell>
          <cell r="K4197" t="str">
            <v>미해당</v>
          </cell>
        </row>
        <row r="4198">
          <cell r="A4198" t="str">
            <v>MD0755</v>
          </cell>
          <cell r="B4198" t="str">
            <v>강원특별자치도</v>
          </cell>
          <cell r="C4198" t="str">
            <v>개별단위</v>
          </cell>
          <cell r="D4198" t="str">
            <v>대면방식</v>
          </cell>
          <cell r="E4198" t="str">
            <v>청소년수련시설</v>
          </cell>
          <cell r="F4198" t="str">
            <v>청소년수련원</v>
          </cell>
          <cell r="G4198" t="str">
            <v>자기(인성)계발활동</v>
          </cell>
          <cell r="H4198" t="str">
            <v>단체모집</v>
          </cell>
          <cell r="I4198" t="str">
            <v>해당</v>
          </cell>
          <cell r="J4198" t="str">
            <v>해당</v>
          </cell>
          <cell r="K4198" t="str">
            <v>미해당</v>
          </cell>
        </row>
        <row r="4199">
          <cell r="A4199" t="str">
            <v>MD0756</v>
          </cell>
          <cell r="B4199" t="str">
            <v>충청남도</v>
          </cell>
          <cell r="C4199" t="str">
            <v>개별단위</v>
          </cell>
          <cell r="D4199" t="str">
            <v>대면방식</v>
          </cell>
          <cell r="E4199" t="str">
            <v>청소년수련시설</v>
          </cell>
          <cell r="F4199" t="str">
            <v>청소년수련원</v>
          </cell>
          <cell r="G4199" t="str">
            <v>건강·보건활동</v>
          </cell>
          <cell r="H4199" t="str">
            <v>단체모집</v>
          </cell>
          <cell r="I4199" t="str">
            <v>해당</v>
          </cell>
          <cell r="J4199" t="str">
            <v>해당</v>
          </cell>
          <cell r="K4199" t="str">
            <v>미해당</v>
          </cell>
        </row>
        <row r="4200">
          <cell r="A4200" t="str">
            <v>MD0757</v>
          </cell>
          <cell r="B4200" t="str">
            <v>충청남도</v>
          </cell>
          <cell r="C4200" t="str">
            <v>개별단위</v>
          </cell>
          <cell r="D4200" t="str">
            <v>대면방식</v>
          </cell>
          <cell r="E4200" t="str">
            <v>청소년수련시설</v>
          </cell>
          <cell r="F4200" t="str">
            <v>청소년수련원</v>
          </cell>
          <cell r="G4200" t="str">
            <v>건강·보건활동</v>
          </cell>
          <cell r="H4200" t="str">
            <v>단체모집</v>
          </cell>
          <cell r="I4200" t="str">
            <v>해당</v>
          </cell>
          <cell r="J4200" t="str">
            <v>해당</v>
          </cell>
          <cell r="K4200" t="str">
            <v>미해당</v>
          </cell>
        </row>
        <row r="4201">
          <cell r="A4201" t="str">
            <v>MD0758</v>
          </cell>
          <cell r="B4201" t="str">
            <v>경기도</v>
          </cell>
          <cell r="C4201" t="str">
            <v>개별단위</v>
          </cell>
          <cell r="D4201" t="str">
            <v>대면방식</v>
          </cell>
          <cell r="E4201" t="str">
            <v>청소년수련시설</v>
          </cell>
          <cell r="F4201" t="str">
            <v>청소년수련원</v>
          </cell>
          <cell r="G4201" t="str">
            <v>건강·보건활동</v>
          </cell>
          <cell r="H4201" t="str">
            <v>단체모집</v>
          </cell>
          <cell r="I4201" t="str">
            <v>미해당</v>
          </cell>
          <cell r="J4201" t="str">
            <v>미해당</v>
          </cell>
          <cell r="K4201" t="str">
            <v>미해당</v>
          </cell>
        </row>
        <row r="4202">
          <cell r="A4202" t="str">
            <v>MD0759</v>
          </cell>
          <cell r="B4202" t="str">
            <v>전북특별자치도</v>
          </cell>
          <cell r="C4202" t="str">
            <v>개별단위</v>
          </cell>
          <cell r="D4202" t="str">
            <v>대면방식</v>
          </cell>
          <cell r="E4202" t="str">
            <v>청소년수련시설</v>
          </cell>
          <cell r="F4202" t="str">
            <v>청소년수련원</v>
          </cell>
          <cell r="G4202" t="str">
            <v>모험개척활동</v>
          </cell>
          <cell r="H4202" t="str">
            <v>단체모집</v>
          </cell>
          <cell r="I4202" t="str">
            <v>해당</v>
          </cell>
          <cell r="J4202" t="str">
            <v>미해당</v>
          </cell>
          <cell r="K4202" t="str">
            <v>해당</v>
          </cell>
          <cell r="L4202" t="str">
            <v>모터보트</v>
          </cell>
        </row>
        <row r="4203">
          <cell r="A4203" t="str">
            <v>MD0760</v>
          </cell>
          <cell r="B4203" t="str">
            <v>전북특별자치도</v>
          </cell>
          <cell r="C4203" t="str">
            <v>개별단위</v>
          </cell>
          <cell r="D4203" t="str">
            <v>대면방식</v>
          </cell>
          <cell r="E4203" t="str">
            <v>청소년수련시설</v>
          </cell>
          <cell r="F4203" t="str">
            <v>청소년수련원</v>
          </cell>
          <cell r="G4203" t="str">
            <v>모험개척활동</v>
          </cell>
          <cell r="H4203" t="str">
            <v>단체모집</v>
          </cell>
          <cell r="I4203" t="str">
            <v>해당</v>
          </cell>
          <cell r="J4203" t="str">
            <v>미해당</v>
          </cell>
          <cell r="K4203" t="str">
            <v>해당</v>
          </cell>
          <cell r="L4203" t="str">
            <v>모터보트</v>
          </cell>
        </row>
        <row r="4204">
          <cell r="A4204" t="str">
            <v>MD0761</v>
          </cell>
          <cell r="B4204" t="str">
            <v>전북특별자치도</v>
          </cell>
          <cell r="C4204" t="str">
            <v>개별단위</v>
          </cell>
          <cell r="D4204" t="str">
            <v>대면방식</v>
          </cell>
          <cell r="E4204" t="str">
            <v>청소년수련시설</v>
          </cell>
          <cell r="F4204" t="str">
            <v>청소년수련원</v>
          </cell>
          <cell r="G4204" t="str">
            <v>모험개척활동</v>
          </cell>
          <cell r="H4204" t="str">
            <v>단체모집</v>
          </cell>
          <cell r="I4204" t="str">
            <v>해당</v>
          </cell>
          <cell r="J4204" t="str">
            <v>미해당</v>
          </cell>
          <cell r="K4204" t="str">
            <v>해당</v>
          </cell>
          <cell r="L4204" t="str">
            <v>모터보트</v>
          </cell>
        </row>
        <row r="4205">
          <cell r="A4205" t="str">
            <v>MD0762</v>
          </cell>
          <cell r="B4205" t="str">
            <v>전북특별자치도</v>
          </cell>
          <cell r="C4205" t="str">
            <v>개별단위</v>
          </cell>
          <cell r="D4205" t="str">
            <v>대면방식</v>
          </cell>
          <cell r="E4205" t="str">
            <v>청소년수련시설</v>
          </cell>
          <cell r="F4205" t="str">
            <v>청소년수련원</v>
          </cell>
          <cell r="G4205" t="str">
            <v>모험개척활동</v>
          </cell>
          <cell r="H4205" t="str">
            <v>단체모집</v>
          </cell>
          <cell r="I4205" t="str">
            <v>해당</v>
          </cell>
          <cell r="J4205" t="str">
            <v>미해당</v>
          </cell>
          <cell r="K4205" t="str">
            <v>해당</v>
          </cell>
          <cell r="L4205" t="str">
            <v>고무보트</v>
          </cell>
        </row>
        <row r="4206">
          <cell r="A4206" t="str">
            <v>MD0763</v>
          </cell>
          <cell r="B4206" t="str">
            <v>전북특별자치도</v>
          </cell>
          <cell r="C4206" t="str">
            <v>개별단위</v>
          </cell>
          <cell r="D4206" t="str">
            <v>대면방식</v>
          </cell>
          <cell r="E4206" t="str">
            <v>청소년수련시설</v>
          </cell>
          <cell r="F4206" t="str">
            <v>청소년수련원</v>
          </cell>
          <cell r="G4206" t="str">
            <v>모험개척활동</v>
          </cell>
          <cell r="H4206" t="str">
            <v>단체모집</v>
          </cell>
          <cell r="I4206" t="str">
            <v>해당</v>
          </cell>
          <cell r="J4206" t="str">
            <v>미해당</v>
          </cell>
          <cell r="K4206" t="str">
            <v>해당</v>
          </cell>
          <cell r="L4206" t="str">
            <v>고무보트</v>
          </cell>
        </row>
        <row r="4207">
          <cell r="A4207" t="str">
            <v>MD0764</v>
          </cell>
          <cell r="B4207" t="str">
            <v>전북특별자치도</v>
          </cell>
          <cell r="C4207" t="str">
            <v>개별단위</v>
          </cell>
          <cell r="D4207" t="str">
            <v>대면방식</v>
          </cell>
          <cell r="E4207" t="str">
            <v>청소년수련시설</v>
          </cell>
          <cell r="F4207" t="str">
            <v>청소년수련원</v>
          </cell>
          <cell r="G4207" t="str">
            <v>모험개척활동</v>
          </cell>
          <cell r="H4207" t="str">
            <v>단체모집</v>
          </cell>
          <cell r="I4207" t="str">
            <v>해당</v>
          </cell>
          <cell r="J4207" t="str">
            <v>미해당</v>
          </cell>
          <cell r="K4207" t="str">
            <v>해당</v>
          </cell>
          <cell r="L4207" t="str">
            <v>고무보트</v>
          </cell>
        </row>
        <row r="4208">
          <cell r="A4208" t="str">
            <v>MD0765</v>
          </cell>
          <cell r="B4208" t="str">
            <v>강원특별자치도</v>
          </cell>
          <cell r="C4208" t="str">
            <v>개별단위</v>
          </cell>
          <cell r="D4208" t="str">
            <v>대면방식</v>
          </cell>
          <cell r="E4208" t="str">
            <v>청소년수련시설</v>
          </cell>
          <cell r="F4208" t="str">
            <v>청소년수련원</v>
          </cell>
          <cell r="G4208" t="str">
            <v>자기(인성)계발활동</v>
          </cell>
          <cell r="H4208" t="str">
            <v>단체모집</v>
          </cell>
          <cell r="I4208" t="str">
            <v>해당</v>
          </cell>
          <cell r="J4208" t="str">
            <v>해당</v>
          </cell>
          <cell r="K4208" t="str">
            <v>미해당</v>
          </cell>
        </row>
        <row r="4209">
          <cell r="A4209" t="str">
            <v>MD0766</v>
          </cell>
          <cell r="B4209" t="str">
            <v>강원특별자치도</v>
          </cell>
          <cell r="C4209" t="str">
            <v>개별단위</v>
          </cell>
          <cell r="D4209" t="str">
            <v>대면방식</v>
          </cell>
          <cell r="E4209" t="str">
            <v>청소년수련시설</v>
          </cell>
          <cell r="F4209" t="str">
            <v>청소년수련원</v>
          </cell>
          <cell r="G4209" t="str">
            <v>자기(인성)계발활동</v>
          </cell>
          <cell r="H4209" t="str">
            <v>단체모집</v>
          </cell>
          <cell r="I4209" t="str">
            <v>해당</v>
          </cell>
          <cell r="J4209" t="str">
            <v>해당</v>
          </cell>
          <cell r="K4209" t="str">
            <v>미해당</v>
          </cell>
        </row>
        <row r="4210">
          <cell r="A4210" t="str">
            <v>MD0767</v>
          </cell>
          <cell r="B4210" t="str">
            <v>강원특별자치도</v>
          </cell>
          <cell r="C4210" t="str">
            <v>개별단위</v>
          </cell>
          <cell r="D4210" t="str">
            <v>대면방식</v>
          </cell>
          <cell r="E4210" t="str">
            <v>청소년수련시설</v>
          </cell>
          <cell r="F4210" t="str">
            <v>청소년수련원</v>
          </cell>
          <cell r="G4210" t="str">
            <v>자기(인성)계발활동</v>
          </cell>
          <cell r="H4210" t="str">
            <v>단체모집</v>
          </cell>
          <cell r="I4210" t="str">
            <v>해당</v>
          </cell>
          <cell r="J4210" t="str">
            <v>해당</v>
          </cell>
          <cell r="K4210" t="str">
            <v>미해당</v>
          </cell>
        </row>
        <row r="4211">
          <cell r="A4211" t="str">
            <v>MD0768</v>
          </cell>
          <cell r="B4211" t="str">
            <v>강원특별자치도</v>
          </cell>
          <cell r="C4211" t="str">
            <v>개별단위</v>
          </cell>
          <cell r="D4211" t="str">
            <v>대면방식</v>
          </cell>
          <cell r="E4211" t="str">
            <v>청소년수련시설</v>
          </cell>
          <cell r="F4211" t="str">
            <v>청소년수련원</v>
          </cell>
          <cell r="G4211" t="str">
            <v>자기(인성)계발활동</v>
          </cell>
          <cell r="H4211" t="str">
            <v>단체모집</v>
          </cell>
          <cell r="I4211" t="str">
            <v>해당</v>
          </cell>
          <cell r="J4211" t="str">
            <v>해당</v>
          </cell>
          <cell r="K4211" t="str">
            <v>미해당</v>
          </cell>
        </row>
        <row r="4212">
          <cell r="A4212" t="str">
            <v>MD0769</v>
          </cell>
          <cell r="B4212" t="str">
            <v>강원특별자치도</v>
          </cell>
          <cell r="C4212" t="str">
            <v>개별단위</v>
          </cell>
          <cell r="D4212" t="str">
            <v>대면방식</v>
          </cell>
          <cell r="E4212" t="str">
            <v>청소년수련시설</v>
          </cell>
          <cell r="F4212" t="str">
            <v>청소년수련원</v>
          </cell>
          <cell r="G4212" t="str">
            <v>자기(인성)계발활동</v>
          </cell>
          <cell r="H4212" t="str">
            <v>단체모집</v>
          </cell>
          <cell r="I4212" t="str">
            <v>미해당</v>
          </cell>
          <cell r="J4212" t="str">
            <v>미해당</v>
          </cell>
          <cell r="K4212" t="str">
            <v>미해당</v>
          </cell>
        </row>
        <row r="4213">
          <cell r="A4213" t="str">
            <v>MD0770</v>
          </cell>
          <cell r="B4213" t="str">
            <v>충청남도</v>
          </cell>
          <cell r="C4213" t="str">
            <v>개별단위</v>
          </cell>
          <cell r="D4213" t="str">
            <v>대면방식</v>
          </cell>
          <cell r="E4213" t="str">
            <v>청소년수련시설</v>
          </cell>
          <cell r="F4213" t="str">
            <v>청소년수련원</v>
          </cell>
          <cell r="G4213" t="str">
            <v>과학정보활동</v>
          </cell>
          <cell r="H4213" t="str">
            <v>단체모집</v>
          </cell>
          <cell r="I4213" t="str">
            <v>미해당</v>
          </cell>
          <cell r="J4213" t="str">
            <v>미해당</v>
          </cell>
          <cell r="K4213" t="str">
            <v>미해당</v>
          </cell>
        </row>
        <row r="4214">
          <cell r="A4214" t="str">
            <v>MD0773</v>
          </cell>
          <cell r="B4214" t="str">
            <v>충청남도</v>
          </cell>
          <cell r="C4214" t="str">
            <v>개별단위</v>
          </cell>
          <cell r="D4214" t="str">
            <v>대면방식</v>
          </cell>
          <cell r="E4214" t="str">
            <v>청소년수련시설</v>
          </cell>
          <cell r="F4214" t="str">
            <v>청소년수련원</v>
          </cell>
          <cell r="G4214" t="str">
            <v>문화예술활동</v>
          </cell>
          <cell r="H4214" t="str">
            <v>단체모집</v>
          </cell>
          <cell r="I4214" t="str">
            <v>미해당</v>
          </cell>
          <cell r="J4214" t="str">
            <v>미해당</v>
          </cell>
          <cell r="K4214" t="str">
            <v>미해당</v>
          </cell>
        </row>
        <row r="4215">
          <cell r="A4215" t="str">
            <v>MD0774</v>
          </cell>
          <cell r="B4215" t="str">
            <v>충청남도</v>
          </cell>
          <cell r="C4215" t="str">
            <v>개별단위</v>
          </cell>
          <cell r="D4215" t="str">
            <v>대면방식</v>
          </cell>
          <cell r="E4215" t="str">
            <v>청소년수련시설</v>
          </cell>
          <cell r="F4215" t="str">
            <v>청소년수련원</v>
          </cell>
          <cell r="G4215" t="str">
            <v>기타</v>
          </cell>
          <cell r="H4215" t="str">
            <v>단체모집</v>
          </cell>
          <cell r="I4215" t="str">
            <v>미해당</v>
          </cell>
          <cell r="J4215" t="str">
            <v>미해당</v>
          </cell>
          <cell r="K4215" t="str">
            <v>미해당</v>
          </cell>
        </row>
        <row r="4216">
          <cell r="A4216" t="str">
            <v>MD0775</v>
          </cell>
          <cell r="B4216" t="str">
            <v>충청남도</v>
          </cell>
          <cell r="C4216" t="str">
            <v>개별단위</v>
          </cell>
          <cell r="D4216" t="str">
            <v>대면방식</v>
          </cell>
          <cell r="E4216" t="str">
            <v>청소년수련시설</v>
          </cell>
          <cell r="F4216" t="str">
            <v>청소년수련원</v>
          </cell>
          <cell r="G4216" t="str">
            <v>자기(인성)계발활동</v>
          </cell>
          <cell r="H4216" t="str">
            <v>단체모집</v>
          </cell>
          <cell r="I4216" t="str">
            <v>미해당</v>
          </cell>
          <cell r="J4216" t="str">
            <v>미해당</v>
          </cell>
          <cell r="K4216" t="str">
            <v>미해당</v>
          </cell>
        </row>
        <row r="4217">
          <cell r="A4217" t="str">
            <v>MD0776</v>
          </cell>
          <cell r="B4217" t="str">
            <v>경기도</v>
          </cell>
          <cell r="C4217" t="str">
            <v>개별단위</v>
          </cell>
          <cell r="D4217" t="str">
            <v>대면방식</v>
          </cell>
          <cell r="E4217" t="str">
            <v>청소년수련시설</v>
          </cell>
          <cell r="F4217" t="str">
            <v>청소년수련원</v>
          </cell>
          <cell r="G4217" t="str">
            <v>문화예술활동</v>
          </cell>
          <cell r="H4217" t="str">
            <v>단체모집</v>
          </cell>
          <cell r="I4217" t="str">
            <v>미해당</v>
          </cell>
          <cell r="J4217" t="str">
            <v>미해당</v>
          </cell>
          <cell r="K4217" t="str">
            <v>미해당</v>
          </cell>
          <cell r="L4217" t="str">
            <v/>
          </cell>
        </row>
        <row r="4218">
          <cell r="A4218" t="str">
            <v>MD0777</v>
          </cell>
          <cell r="B4218" t="str">
            <v>전북특별자치도</v>
          </cell>
          <cell r="C4218" t="str">
            <v>개별단위</v>
          </cell>
          <cell r="D4218" t="str">
            <v>대면방식</v>
          </cell>
          <cell r="E4218" t="str">
            <v>청소년수련시설</v>
          </cell>
          <cell r="F4218" t="str">
            <v>청소년수련원</v>
          </cell>
          <cell r="G4218" t="str">
            <v>환경보존활동</v>
          </cell>
          <cell r="H4218" t="str">
            <v>단체모집</v>
          </cell>
          <cell r="I4218" t="str">
            <v>미해당</v>
          </cell>
          <cell r="J4218" t="str">
            <v>미해당</v>
          </cell>
          <cell r="K4218" t="str">
            <v>미해당</v>
          </cell>
          <cell r="L4218" t="str">
            <v/>
          </cell>
        </row>
        <row r="4219">
          <cell r="A4219" t="str">
            <v>MD0778</v>
          </cell>
          <cell r="B4219" t="str">
            <v>전북특별자치도</v>
          </cell>
          <cell r="C4219" t="str">
            <v>개별단위</v>
          </cell>
          <cell r="D4219" t="str">
            <v>대면방식</v>
          </cell>
          <cell r="E4219" t="str">
            <v>청소년수련시설</v>
          </cell>
          <cell r="F4219" t="str">
            <v>청소년수련원</v>
          </cell>
          <cell r="G4219" t="str">
            <v>문화예술활동</v>
          </cell>
          <cell r="H4219" t="str">
            <v>단체모집</v>
          </cell>
          <cell r="I4219" t="str">
            <v>미해당</v>
          </cell>
          <cell r="J4219" t="str">
            <v>미해당</v>
          </cell>
          <cell r="K4219" t="str">
            <v>미해당</v>
          </cell>
          <cell r="L4219" t="str">
            <v xml:space="preserve"> </v>
          </cell>
        </row>
        <row r="4220">
          <cell r="A4220" t="str">
            <v>MD0779</v>
          </cell>
          <cell r="B4220" t="str">
            <v>전북특별자치도</v>
          </cell>
          <cell r="C4220" t="str">
            <v>개별단위</v>
          </cell>
          <cell r="D4220" t="str">
            <v>대면방식</v>
          </cell>
          <cell r="E4220" t="str">
            <v>청소년수련시설</v>
          </cell>
          <cell r="F4220" t="str">
            <v>청소년수련원</v>
          </cell>
          <cell r="G4220" t="str">
            <v>문화예술활동</v>
          </cell>
          <cell r="H4220" t="str">
            <v>단체모집</v>
          </cell>
          <cell r="I4220" t="str">
            <v>미해당</v>
          </cell>
          <cell r="J4220" t="str">
            <v>미해당</v>
          </cell>
          <cell r="K4220" t="str">
            <v>미해당</v>
          </cell>
          <cell r="L4220" t="str">
            <v xml:space="preserve"> </v>
          </cell>
        </row>
        <row r="4221">
          <cell r="A4221" t="str">
            <v>MD0780</v>
          </cell>
          <cell r="B4221" t="str">
            <v>전북특별자치도</v>
          </cell>
          <cell r="C4221" t="str">
            <v>개별단위</v>
          </cell>
          <cell r="D4221" t="str">
            <v>대면방식</v>
          </cell>
          <cell r="E4221" t="str">
            <v>청소년수련시설</v>
          </cell>
          <cell r="F4221" t="str">
            <v>청소년수련원</v>
          </cell>
          <cell r="G4221" t="str">
            <v>문화예술활동</v>
          </cell>
          <cell r="H4221" t="str">
            <v>단체모집</v>
          </cell>
          <cell r="I4221" t="str">
            <v>미해당</v>
          </cell>
          <cell r="J4221" t="str">
            <v>미해당</v>
          </cell>
          <cell r="K4221" t="str">
            <v>미해당</v>
          </cell>
          <cell r="L4221" t="str">
            <v xml:space="preserve"> </v>
          </cell>
        </row>
        <row r="4222">
          <cell r="A4222" t="str">
            <v>MD0781</v>
          </cell>
          <cell r="B4222" t="str">
            <v>전북특별자치도</v>
          </cell>
          <cell r="C4222" t="str">
            <v>개별단위</v>
          </cell>
          <cell r="D4222" t="str">
            <v>대면방식</v>
          </cell>
          <cell r="E4222" t="str">
            <v>청소년수련시설</v>
          </cell>
          <cell r="F4222" t="str">
            <v>청소년수련원</v>
          </cell>
          <cell r="G4222" t="str">
            <v>문화예술활동</v>
          </cell>
          <cell r="H4222" t="str">
            <v>단체모집</v>
          </cell>
          <cell r="I4222" t="str">
            <v>미해당</v>
          </cell>
          <cell r="J4222" t="str">
            <v>미해당</v>
          </cell>
          <cell r="K4222" t="str">
            <v>미해당</v>
          </cell>
          <cell r="L4222" t="str">
            <v xml:space="preserve"> </v>
          </cell>
        </row>
        <row r="4223">
          <cell r="A4223" t="str">
            <v>MD0782</v>
          </cell>
          <cell r="B4223" t="str">
            <v>경상남도</v>
          </cell>
          <cell r="C4223" t="str">
            <v>개별단위</v>
          </cell>
          <cell r="D4223" t="str">
            <v>대면방식</v>
          </cell>
          <cell r="E4223" t="str">
            <v>청소년수련시설</v>
          </cell>
          <cell r="F4223" t="str">
            <v>청소년수련원</v>
          </cell>
          <cell r="G4223" t="str">
            <v>건강·보건활동</v>
          </cell>
          <cell r="H4223" t="str">
            <v>단체모집</v>
          </cell>
          <cell r="I4223" t="str">
            <v>미해당</v>
          </cell>
          <cell r="J4223" t="str">
            <v>미해당</v>
          </cell>
          <cell r="K4223" t="str">
            <v>미해당</v>
          </cell>
          <cell r="L4223" t="str">
            <v xml:space="preserve"> </v>
          </cell>
        </row>
        <row r="4224">
          <cell r="A4224" t="str">
            <v>MD0783</v>
          </cell>
          <cell r="B4224" t="str">
            <v>경상남도</v>
          </cell>
          <cell r="C4224" t="str">
            <v>개별단위</v>
          </cell>
          <cell r="D4224" t="str">
            <v>대면방식</v>
          </cell>
          <cell r="E4224" t="str">
            <v>청소년수련시설</v>
          </cell>
          <cell r="F4224" t="str">
            <v>청소년수련원</v>
          </cell>
          <cell r="G4224" t="str">
            <v>건강·보건활동</v>
          </cell>
          <cell r="H4224" t="str">
            <v>단체모집</v>
          </cell>
          <cell r="I4224" t="str">
            <v>미해당</v>
          </cell>
          <cell r="J4224" t="str">
            <v>미해당</v>
          </cell>
          <cell r="K4224" t="str">
            <v>미해당</v>
          </cell>
          <cell r="L4224" t="str">
            <v xml:space="preserve"> </v>
          </cell>
        </row>
        <row r="4225">
          <cell r="A4225" t="str">
            <v>MD0784</v>
          </cell>
          <cell r="B4225" t="str">
            <v>경상남도</v>
          </cell>
          <cell r="C4225" t="str">
            <v>개별단위</v>
          </cell>
          <cell r="D4225" t="str">
            <v>대면방식</v>
          </cell>
          <cell r="E4225" t="str">
            <v>청소년수련시설</v>
          </cell>
          <cell r="F4225" t="str">
            <v>청소년수련원</v>
          </cell>
          <cell r="G4225" t="str">
            <v>건강·보건활동</v>
          </cell>
          <cell r="H4225" t="str">
            <v>단체모집</v>
          </cell>
          <cell r="I4225" t="str">
            <v>미해당</v>
          </cell>
          <cell r="J4225" t="str">
            <v>미해당</v>
          </cell>
          <cell r="K4225" t="str">
            <v>미해당</v>
          </cell>
          <cell r="L4225" t="str">
            <v xml:space="preserve"> </v>
          </cell>
        </row>
        <row r="4226">
          <cell r="A4226" t="str">
            <v>MD0785</v>
          </cell>
          <cell r="B4226" t="str">
            <v>충청남도</v>
          </cell>
          <cell r="C4226" t="str">
            <v>개별단위</v>
          </cell>
          <cell r="D4226" t="str">
            <v>대면방식</v>
          </cell>
          <cell r="E4226" t="str">
            <v>청소년수련시설</v>
          </cell>
          <cell r="F4226" t="str">
            <v>청소년수련원</v>
          </cell>
          <cell r="G4226" t="str">
            <v>모험개척활동</v>
          </cell>
          <cell r="H4226" t="str">
            <v>단체모집</v>
          </cell>
          <cell r="I4226" t="str">
            <v>미해당</v>
          </cell>
          <cell r="J4226" t="str">
            <v>미해당</v>
          </cell>
          <cell r="K4226" t="str">
            <v>미해당</v>
          </cell>
          <cell r="L4226" t="str">
            <v xml:space="preserve"> </v>
          </cell>
        </row>
        <row r="4227">
          <cell r="A4227" t="str">
            <v>MD0786</v>
          </cell>
          <cell r="B4227" t="str">
            <v>충청남도</v>
          </cell>
          <cell r="C4227" t="str">
            <v>개별단위</v>
          </cell>
          <cell r="D4227" t="str">
            <v>대면방식</v>
          </cell>
          <cell r="E4227" t="str">
            <v>청소년수련시설</v>
          </cell>
          <cell r="F4227" t="str">
            <v>청소년수련원</v>
          </cell>
          <cell r="G4227" t="str">
            <v>모험개척활동</v>
          </cell>
          <cell r="H4227" t="str">
            <v>단체모집</v>
          </cell>
          <cell r="I4227" t="str">
            <v>미해당</v>
          </cell>
          <cell r="J4227" t="str">
            <v>미해당</v>
          </cell>
          <cell r="K4227" t="str">
            <v>미해당</v>
          </cell>
          <cell r="L4227" t="str">
            <v xml:space="preserve"> </v>
          </cell>
        </row>
        <row r="4228">
          <cell r="A4228" t="str">
            <v>MD0787</v>
          </cell>
          <cell r="B4228" t="str">
            <v>충청남도</v>
          </cell>
          <cell r="C4228" t="str">
            <v>개별단위</v>
          </cell>
          <cell r="D4228" t="str">
            <v>대면방식</v>
          </cell>
          <cell r="E4228" t="str">
            <v>청소년수련시설</v>
          </cell>
          <cell r="F4228" t="str">
            <v>청소년수련원</v>
          </cell>
          <cell r="G4228" t="str">
            <v>모험개척활동</v>
          </cell>
          <cell r="H4228" t="str">
            <v>단체모집</v>
          </cell>
          <cell r="I4228" t="str">
            <v>미해당</v>
          </cell>
          <cell r="J4228" t="str">
            <v>미해당</v>
          </cell>
          <cell r="K4228" t="str">
            <v>미해당</v>
          </cell>
          <cell r="L4228" t="str">
            <v xml:space="preserve"> </v>
          </cell>
        </row>
        <row r="4229">
          <cell r="A4229" t="str">
            <v>MD0788</v>
          </cell>
          <cell r="B4229" t="str">
            <v>충청남도</v>
          </cell>
          <cell r="C4229" t="str">
            <v>개별단위</v>
          </cell>
          <cell r="D4229" t="str">
            <v>대면방식</v>
          </cell>
          <cell r="E4229" t="str">
            <v>청소년수련시설</v>
          </cell>
          <cell r="F4229" t="str">
            <v>청소년수련원</v>
          </cell>
          <cell r="G4229" t="str">
            <v>모험개척활동</v>
          </cell>
          <cell r="H4229" t="str">
            <v>단체모집</v>
          </cell>
          <cell r="I4229" t="str">
            <v>미해당</v>
          </cell>
          <cell r="J4229" t="str">
            <v>미해당</v>
          </cell>
          <cell r="K4229" t="str">
            <v>미해당</v>
          </cell>
          <cell r="L4229" t="str">
            <v xml:space="preserve"> </v>
          </cell>
        </row>
        <row r="4230">
          <cell r="A4230" t="str">
            <v>MD0789</v>
          </cell>
          <cell r="B4230" t="str">
            <v>전라남도</v>
          </cell>
          <cell r="C4230" t="str">
            <v>개별단위</v>
          </cell>
          <cell r="D4230" t="str">
            <v>대면방식</v>
          </cell>
          <cell r="E4230" t="str">
            <v>청소년수련시설</v>
          </cell>
          <cell r="F4230" t="str">
            <v>청소년수련원</v>
          </cell>
          <cell r="G4230" t="str">
            <v>자기(인성)계발활동</v>
          </cell>
          <cell r="H4230" t="str">
            <v>단체모집</v>
          </cell>
          <cell r="I4230" t="str">
            <v>미해당</v>
          </cell>
          <cell r="J4230" t="str">
            <v>미해당</v>
          </cell>
          <cell r="K4230" t="str">
            <v>미해당</v>
          </cell>
          <cell r="L4230" t="str">
            <v xml:space="preserve">  </v>
          </cell>
        </row>
        <row r="4231">
          <cell r="A4231" t="str">
            <v>MD0790</v>
          </cell>
          <cell r="B4231" t="str">
            <v>전라남도</v>
          </cell>
          <cell r="C4231" t="str">
            <v>개별단위</v>
          </cell>
          <cell r="D4231" t="str">
            <v>대면방식</v>
          </cell>
          <cell r="E4231" t="str">
            <v>청소년수련시설</v>
          </cell>
          <cell r="F4231" t="str">
            <v>청소년수련원</v>
          </cell>
          <cell r="G4231" t="str">
            <v>자기(인성)계발활동</v>
          </cell>
          <cell r="H4231" t="str">
            <v>단체모집</v>
          </cell>
          <cell r="I4231" t="str">
            <v>미해당</v>
          </cell>
          <cell r="J4231" t="str">
            <v>미해당</v>
          </cell>
          <cell r="K4231" t="str">
            <v>미해당</v>
          </cell>
          <cell r="L4231" t="str">
            <v xml:space="preserve">  </v>
          </cell>
        </row>
        <row r="4232">
          <cell r="A4232" t="str">
            <v>MD0791</v>
          </cell>
          <cell r="B4232" t="str">
            <v>전라남도</v>
          </cell>
          <cell r="C4232" t="str">
            <v>개별단위</v>
          </cell>
          <cell r="D4232" t="str">
            <v>대면방식</v>
          </cell>
          <cell r="E4232" t="str">
            <v>청소년수련시설</v>
          </cell>
          <cell r="F4232" t="str">
            <v>청소년수련원</v>
          </cell>
          <cell r="G4232" t="str">
            <v>자기(인성)계발활동</v>
          </cell>
          <cell r="H4232" t="str">
            <v>단체모집</v>
          </cell>
          <cell r="I4232" t="str">
            <v>미해당</v>
          </cell>
          <cell r="J4232" t="str">
            <v>미해당</v>
          </cell>
          <cell r="K4232" t="str">
            <v>미해당</v>
          </cell>
          <cell r="L4232" t="str">
            <v xml:space="preserve">  </v>
          </cell>
        </row>
        <row r="4233">
          <cell r="A4233" t="str">
            <v>MD0792</v>
          </cell>
          <cell r="B4233" t="str">
            <v>전라남도</v>
          </cell>
          <cell r="C4233" t="str">
            <v>개별단위</v>
          </cell>
          <cell r="D4233" t="str">
            <v>대면방식</v>
          </cell>
          <cell r="E4233" t="str">
            <v>청소년수련시설</v>
          </cell>
          <cell r="F4233" t="str">
            <v>청소년수련원</v>
          </cell>
          <cell r="G4233" t="str">
            <v>자기(인성)계발활동</v>
          </cell>
          <cell r="H4233" t="str">
            <v>단체모집</v>
          </cell>
          <cell r="I4233" t="str">
            <v>미해당</v>
          </cell>
          <cell r="J4233" t="str">
            <v>미해당</v>
          </cell>
          <cell r="K4233" t="str">
            <v>미해당</v>
          </cell>
          <cell r="L4233" t="str">
            <v xml:space="preserve">  </v>
          </cell>
        </row>
        <row r="4234">
          <cell r="A4234" t="str">
            <v>MD0793</v>
          </cell>
          <cell r="B4234" t="str">
            <v>전라남도</v>
          </cell>
          <cell r="C4234" t="str">
            <v>개별단위</v>
          </cell>
          <cell r="D4234" t="str">
            <v>대면방식</v>
          </cell>
          <cell r="E4234" t="str">
            <v>청소년수련시설</v>
          </cell>
          <cell r="F4234" t="str">
            <v>청소년수련원</v>
          </cell>
          <cell r="G4234" t="str">
            <v>자기(인성)계발활동</v>
          </cell>
          <cell r="H4234" t="str">
            <v>단체모집</v>
          </cell>
          <cell r="I4234" t="str">
            <v>미해당</v>
          </cell>
          <cell r="J4234" t="str">
            <v>미해당</v>
          </cell>
          <cell r="K4234" t="str">
            <v>미해당</v>
          </cell>
          <cell r="L4234" t="str">
            <v xml:space="preserve">  </v>
          </cell>
        </row>
        <row r="4235">
          <cell r="A4235" t="str">
            <v>MD0794</v>
          </cell>
          <cell r="B4235" t="str">
            <v>전라남도</v>
          </cell>
          <cell r="C4235" t="str">
            <v>개별단위</v>
          </cell>
          <cell r="D4235" t="str">
            <v>대면방식</v>
          </cell>
          <cell r="E4235" t="str">
            <v>청소년수련시설</v>
          </cell>
          <cell r="F4235" t="str">
            <v>청소년수련원</v>
          </cell>
          <cell r="G4235" t="str">
            <v>자기(인성)계발활동</v>
          </cell>
          <cell r="H4235" t="str">
            <v>단체모집</v>
          </cell>
          <cell r="I4235" t="str">
            <v>미해당</v>
          </cell>
          <cell r="J4235" t="str">
            <v>미해당</v>
          </cell>
          <cell r="K4235" t="str">
            <v>미해당</v>
          </cell>
          <cell r="L4235" t="str">
            <v xml:space="preserve">  </v>
          </cell>
        </row>
        <row r="4236">
          <cell r="A4236" t="str">
            <v>MD0795</v>
          </cell>
          <cell r="B4236" t="str">
            <v>전라남도</v>
          </cell>
          <cell r="C4236" t="str">
            <v>개별단위</v>
          </cell>
          <cell r="D4236" t="str">
            <v>대면방식</v>
          </cell>
          <cell r="E4236" t="str">
            <v>청소년수련시설</v>
          </cell>
          <cell r="F4236" t="str">
            <v>청소년수련원</v>
          </cell>
          <cell r="G4236" t="str">
            <v>자기(인성)계발활동</v>
          </cell>
          <cell r="H4236" t="str">
            <v>단체모집</v>
          </cell>
          <cell r="I4236" t="str">
            <v>해당</v>
          </cell>
          <cell r="J4236" t="str">
            <v>해당</v>
          </cell>
          <cell r="K4236" t="str">
            <v>미해당</v>
          </cell>
          <cell r="L4236" t="str">
            <v xml:space="preserve">  </v>
          </cell>
        </row>
        <row r="4237">
          <cell r="A4237" t="str">
            <v>MD0796</v>
          </cell>
          <cell r="B4237" t="str">
            <v>전라남도</v>
          </cell>
          <cell r="C4237" t="str">
            <v>개별단위</v>
          </cell>
          <cell r="D4237" t="str">
            <v>대면방식</v>
          </cell>
          <cell r="E4237" t="str">
            <v>청소년수련시설</v>
          </cell>
          <cell r="F4237" t="str">
            <v>청소년수련원</v>
          </cell>
          <cell r="G4237" t="str">
            <v>자기(인성)계발활동</v>
          </cell>
          <cell r="H4237" t="str">
            <v>단체모집</v>
          </cell>
          <cell r="I4237" t="str">
            <v>해당</v>
          </cell>
          <cell r="J4237" t="str">
            <v>해당</v>
          </cell>
          <cell r="K4237" t="str">
            <v>미해당</v>
          </cell>
          <cell r="L4237" t="str">
            <v xml:space="preserve">  </v>
          </cell>
        </row>
        <row r="4238">
          <cell r="A4238" t="str">
            <v>MD0797</v>
          </cell>
          <cell r="B4238" t="str">
            <v>전라남도</v>
          </cell>
          <cell r="C4238" t="str">
            <v>개별단위</v>
          </cell>
          <cell r="D4238" t="str">
            <v>대면방식</v>
          </cell>
          <cell r="E4238" t="str">
            <v>청소년수련시설</v>
          </cell>
          <cell r="F4238" t="str">
            <v>청소년수련원</v>
          </cell>
          <cell r="G4238" t="str">
            <v>자기(인성)계발활동</v>
          </cell>
          <cell r="H4238" t="str">
            <v>단체모집</v>
          </cell>
          <cell r="I4238" t="str">
            <v>해당</v>
          </cell>
          <cell r="J4238" t="str">
            <v>해당</v>
          </cell>
          <cell r="K4238" t="str">
            <v>미해당</v>
          </cell>
          <cell r="L4238" t="str">
            <v xml:space="preserve">  </v>
          </cell>
        </row>
        <row r="4239">
          <cell r="A4239" t="str">
            <v>MD0798</v>
          </cell>
          <cell r="B4239" t="str">
            <v>경상남도</v>
          </cell>
          <cell r="C4239" t="str">
            <v>개별단위</v>
          </cell>
          <cell r="D4239" t="str">
            <v>대면방식</v>
          </cell>
          <cell r="E4239" t="str">
            <v>청소년수련시설</v>
          </cell>
          <cell r="F4239" t="str">
            <v>청소년수련원</v>
          </cell>
          <cell r="G4239" t="str">
            <v>문화예술활동</v>
          </cell>
          <cell r="H4239" t="str">
            <v>단체모집</v>
          </cell>
          <cell r="I4239" t="str">
            <v>해당</v>
          </cell>
          <cell r="J4239" t="str">
            <v>해당</v>
          </cell>
          <cell r="K4239" t="str">
            <v>미해당</v>
          </cell>
          <cell r="L4239" t="str">
            <v xml:space="preserve">  </v>
          </cell>
        </row>
        <row r="4240">
          <cell r="A4240" t="str">
            <v>MD0799</v>
          </cell>
          <cell r="B4240" t="str">
            <v>경상남도</v>
          </cell>
          <cell r="C4240" t="str">
            <v>개별단위</v>
          </cell>
          <cell r="D4240" t="str">
            <v>대면방식</v>
          </cell>
          <cell r="E4240" t="str">
            <v>청소년수련시설</v>
          </cell>
          <cell r="F4240" t="str">
            <v>청소년수련원</v>
          </cell>
          <cell r="G4240" t="str">
            <v>문화예술활동</v>
          </cell>
          <cell r="H4240" t="str">
            <v>단체모집</v>
          </cell>
          <cell r="I4240" t="str">
            <v>해당</v>
          </cell>
          <cell r="J4240" t="str">
            <v>해당</v>
          </cell>
          <cell r="K4240" t="str">
            <v>미해당</v>
          </cell>
          <cell r="L4240" t="str">
            <v xml:space="preserve">  </v>
          </cell>
        </row>
        <row r="4241">
          <cell r="A4241" t="str">
            <v>MD0800</v>
          </cell>
          <cell r="B4241" t="str">
            <v>경상남도</v>
          </cell>
          <cell r="C4241" t="str">
            <v>개별단위</v>
          </cell>
          <cell r="D4241" t="str">
            <v>대면방식</v>
          </cell>
          <cell r="E4241" t="str">
            <v>청소년수련시설</v>
          </cell>
          <cell r="F4241" t="str">
            <v>청소년수련원</v>
          </cell>
          <cell r="G4241" t="str">
            <v>문화예술활동</v>
          </cell>
          <cell r="H4241" t="str">
            <v>단체모집</v>
          </cell>
          <cell r="I4241" t="str">
            <v>해당</v>
          </cell>
          <cell r="J4241" t="str">
            <v>해당</v>
          </cell>
          <cell r="K4241" t="str">
            <v>미해당</v>
          </cell>
          <cell r="L4241" t="str">
            <v xml:space="preserve">  </v>
          </cell>
        </row>
        <row r="4242">
          <cell r="A4242" t="str">
            <v>MD0801</v>
          </cell>
          <cell r="B4242" t="str">
            <v>경상남도</v>
          </cell>
          <cell r="C4242" t="str">
            <v>개별단위</v>
          </cell>
          <cell r="D4242" t="str">
            <v>대면방식</v>
          </cell>
          <cell r="E4242" t="str">
            <v>청소년수련시설</v>
          </cell>
          <cell r="F4242" t="str">
            <v>청소년수련원</v>
          </cell>
          <cell r="G4242" t="str">
            <v>건강·보건활동</v>
          </cell>
          <cell r="H4242" t="str">
            <v>단체모집</v>
          </cell>
          <cell r="I4242" t="str">
            <v>해당</v>
          </cell>
          <cell r="J4242" t="str">
            <v>해당</v>
          </cell>
          <cell r="K4242" t="str">
            <v>미해당</v>
          </cell>
          <cell r="L4242" t="str">
            <v xml:space="preserve">  </v>
          </cell>
        </row>
        <row r="4243">
          <cell r="A4243" t="str">
            <v>MD0802</v>
          </cell>
          <cell r="B4243" t="str">
            <v>경상남도</v>
          </cell>
          <cell r="C4243" t="str">
            <v>개별단위</v>
          </cell>
          <cell r="D4243" t="str">
            <v>대면방식</v>
          </cell>
          <cell r="E4243" t="str">
            <v>청소년수련시설</v>
          </cell>
          <cell r="F4243" t="str">
            <v>청소년수련원</v>
          </cell>
          <cell r="G4243" t="str">
            <v>건강·보건활동</v>
          </cell>
          <cell r="H4243" t="str">
            <v>단체모집</v>
          </cell>
          <cell r="I4243" t="str">
            <v>해당</v>
          </cell>
          <cell r="J4243" t="str">
            <v>해당</v>
          </cell>
          <cell r="K4243" t="str">
            <v>미해당</v>
          </cell>
          <cell r="L4243" t="str">
            <v xml:space="preserve">  </v>
          </cell>
        </row>
        <row r="4244">
          <cell r="A4244" t="str">
            <v>MD0803</v>
          </cell>
          <cell r="B4244" t="str">
            <v>경상남도</v>
          </cell>
          <cell r="C4244" t="str">
            <v>개별단위</v>
          </cell>
          <cell r="D4244" t="str">
            <v>대면방식</v>
          </cell>
          <cell r="E4244" t="str">
            <v>청소년수련시설</v>
          </cell>
          <cell r="F4244" t="str">
            <v>청소년수련원</v>
          </cell>
          <cell r="G4244" t="str">
            <v>건강·보건활동</v>
          </cell>
          <cell r="H4244" t="str">
            <v>단체모집</v>
          </cell>
          <cell r="I4244" t="str">
            <v>해당</v>
          </cell>
          <cell r="J4244" t="str">
            <v>해당</v>
          </cell>
          <cell r="K4244" t="str">
            <v>미해당</v>
          </cell>
          <cell r="L4244" t="str">
            <v xml:space="preserve">  </v>
          </cell>
        </row>
        <row r="4245">
          <cell r="A4245" t="str">
            <v>MD0804</v>
          </cell>
          <cell r="B4245" t="str">
            <v>충청남도</v>
          </cell>
          <cell r="C4245" t="str">
            <v>개별단위</v>
          </cell>
          <cell r="D4245" t="str">
            <v>대면방식</v>
          </cell>
          <cell r="E4245" t="str">
            <v>청소년수련시설</v>
          </cell>
          <cell r="F4245" t="str">
            <v>청소년수련원</v>
          </cell>
          <cell r="G4245" t="str">
            <v>문화예술활동</v>
          </cell>
          <cell r="H4245" t="str">
            <v>단체모집</v>
          </cell>
          <cell r="I4245" t="str">
            <v>미해당</v>
          </cell>
          <cell r="J4245" t="str">
            <v>미해당</v>
          </cell>
          <cell r="K4245" t="str">
            <v>미해당</v>
          </cell>
          <cell r="L4245" t="str">
            <v xml:space="preserve">  </v>
          </cell>
        </row>
        <row r="4246">
          <cell r="A4246" t="str">
            <v>MD0805</v>
          </cell>
          <cell r="B4246" t="str">
            <v>전북특별자치도</v>
          </cell>
          <cell r="C4246" t="str">
            <v>개별단위</v>
          </cell>
          <cell r="D4246" t="str">
            <v>대면방식</v>
          </cell>
          <cell r="E4246" t="str">
            <v>청소년수련시설</v>
          </cell>
          <cell r="F4246" t="str">
            <v>청소년수련원</v>
          </cell>
          <cell r="G4246" t="str">
            <v>자기(인성)계발활동</v>
          </cell>
          <cell r="H4246" t="str">
            <v>단체모집</v>
          </cell>
          <cell r="I4246" t="str">
            <v>해당</v>
          </cell>
          <cell r="J4246" t="str">
            <v>해당</v>
          </cell>
          <cell r="K4246" t="str">
            <v>미해당</v>
          </cell>
          <cell r="L4246" t="str">
            <v xml:space="preserve">  </v>
          </cell>
        </row>
        <row r="4247">
          <cell r="A4247" t="str">
            <v>MD0806</v>
          </cell>
          <cell r="B4247" t="str">
            <v>전북특별자치도</v>
          </cell>
          <cell r="C4247" t="str">
            <v>개별단위</v>
          </cell>
          <cell r="D4247" t="str">
            <v>대면방식</v>
          </cell>
          <cell r="E4247" t="str">
            <v>청소년수련시설</v>
          </cell>
          <cell r="F4247" t="str">
            <v>청소년수련원</v>
          </cell>
          <cell r="G4247" t="str">
            <v>자기(인성)계발활동</v>
          </cell>
          <cell r="H4247" t="str">
            <v>단체모집</v>
          </cell>
          <cell r="I4247" t="str">
            <v>해당</v>
          </cell>
          <cell r="J4247" t="str">
            <v>해당</v>
          </cell>
          <cell r="K4247" t="str">
            <v>미해당</v>
          </cell>
          <cell r="L4247" t="str">
            <v xml:space="preserve">  </v>
          </cell>
        </row>
        <row r="4248">
          <cell r="A4248" t="str">
            <v>MD0807</v>
          </cell>
          <cell r="B4248" t="str">
            <v>전북특별자치도</v>
          </cell>
          <cell r="C4248" t="str">
            <v>개별단위</v>
          </cell>
          <cell r="D4248" t="str">
            <v>대면방식</v>
          </cell>
          <cell r="E4248" t="str">
            <v>청소년수련시설</v>
          </cell>
          <cell r="F4248" t="str">
            <v>청소년수련원</v>
          </cell>
          <cell r="G4248" t="str">
            <v>자기(인성)계발활동</v>
          </cell>
          <cell r="H4248" t="str">
            <v>단체모집</v>
          </cell>
          <cell r="I4248" t="str">
            <v>해당</v>
          </cell>
          <cell r="J4248" t="str">
            <v>해당</v>
          </cell>
          <cell r="K4248" t="str">
            <v>미해당</v>
          </cell>
          <cell r="L4248" t="str">
            <v xml:space="preserve">  </v>
          </cell>
        </row>
        <row r="4249">
          <cell r="A4249" t="str">
            <v>MD0808</v>
          </cell>
          <cell r="B4249" t="str">
            <v>전북특별자치도</v>
          </cell>
          <cell r="C4249" t="str">
            <v>개별단위</v>
          </cell>
          <cell r="D4249" t="str">
            <v>대면방식</v>
          </cell>
          <cell r="E4249" t="str">
            <v>청소년수련시설</v>
          </cell>
          <cell r="F4249" t="str">
            <v>청소년수련원</v>
          </cell>
          <cell r="G4249" t="str">
            <v>자기(인성)계발활동</v>
          </cell>
          <cell r="H4249" t="str">
            <v>단체모집</v>
          </cell>
          <cell r="I4249" t="str">
            <v>해당</v>
          </cell>
          <cell r="J4249" t="str">
            <v>해당</v>
          </cell>
          <cell r="K4249" t="str">
            <v>미해당</v>
          </cell>
          <cell r="L4249" t="str">
            <v xml:space="preserve">  </v>
          </cell>
        </row>
        <row r="4250">
          <cell r="A4250" t="str">
            <v>MD0809</v>
          </cell>
          <cell r="B4250" t="str">
            <v>전북특별자치도</v>
          </cell>
          <cell r="C4250" t="str">
            <v>개별단위</v>
          </cell>
          <cell r="D4250" t="str">
            <v>대면방식</v>
          </cell>
          <cell r="E4250" t="str">
            <v>청소년수련시설</v>
          </cell>
          <cell r="F4250" t="str">
            <v>청소년수련원</v>
          </cell>
          <cell r="G4250" t="str">
            <v>모험개척활동</v>
          </cell>
          <cell r="H4250" t="str">
            <v>단체모집</v>
          </cell>
          <cell r="I4250" t="str">
            <v>해당</v>
          </cell>
          <cell r="J4250" t="str">
            <v>미해당</v>
          </cell>
          <cell r="K4250" t="str">
            <v>해당</v>
          </cell>
          <cell r="L4250" t="str">
            <v>고무보트</v>
          </cell>
        </row>
        <row r="4251">
          <cell r="A4251" t="str">
            <v>MD0810</v>
          </cell>
          <cell r="B4251" t="str">
            <v>전북특별자치도</v>
          </cell>
          <cell r="C4251" t="str">
            <v>개별단위</v>
          </cell>
          <cell r="D4251" t="str">
            <v>대면방식</v>
          </cell>
          <cell r="E4251" t="str">
            <v>청소년수련시설</v>
          </cell>
          <cell r="F4251" t="str">
            <v>청소년수련원</v>
          </cell>
          <cell r="G4251" t="str">
            <v>모험개척활동</v>
          </cell>
          <cell r="H4251" t="str">
            <v>단체모집</v>
          </cell>
          <cell r="I4251" t="str">
            <v>해당</v>
          </cell>
          <cell r="J4251" t="str">
            <v>미해당</v>
          </cell>
          <cell r="K4251" t="str">
            <v>해당</v>
          </cell>
          <cell r="L4251" t="str">
            <v>고무보트</v>
          </cell>
        </row>
        <row r="4252">
          <cell r="A4252" t="str">
            <v>MD0811</v>
          </cell>
          <cell r="B4252" t="str">
            <v>전북특별자치도</v>
          </cell>
          <cell r="C4252" t="str">
            <v>개별단위</v>
          </cell>
          <cell r="D4252" t="str">
            <v>대면방식</v>
          </cell>
          <cell r="E4252" t="str">
            <v>청소년수련시설</v>
          </cell>
          <cell r="F4252" t="str">
            <v>청소년수련원</v>
          </cell>
          <cell r="G4252" t="str">
            <v>모험개척활동</v>
          </cell>
          <cell r="H4252" t="str">
            <v>단체모집</v>
          </cell>
          <cell r="I4252" t="str">
            <v>해당</v>
          </cell>
          <cell r="J4252" t="str">
            <v>미해당</v>
          </cell>
          <cell r="K4252" t="str">
            <v>해당</v>
          </cell>
          <cell r="L4252" t="str">
            <v>고무보트</v>
          </cell>
        </row>
        <row r="4253">
          <cell r="A4253" t="str">
            <v>MD0812</v>
          </cell>
          <cell r="B4253" t="str">
            <v>경기도</v>
          </cell>
          <cell r="C4253" t="str">
            <v>개별단위</v>
          </cell>
          <cell r="D4253" t="str">
            <v>대면방식</v>
          </cell>
          <cell r="E4253" t="str">
            <v>청소년수련시설</v>
          </cell>
          <cell r="F4253" t="str">
            <v>청소년수련원</v>
          </cell>
          <cell r="G4253" t="str">
            <v>문화예술활동</v>
          </cell>
          <cell r="H4253" t="str">
            <v>단체모집</v>
          </cell>
          <cell r="I4253" t="str">
            <v>해당</v>
          </cell>
          <cell r="J4253" t="str">
            <v>해당</v>
          </cell>
          <cell r="K4253" t="str">
            <v>미해당</v>
          </cell>
          <cell r="L4253" t="str">
            <v xml:space="preserve">  </v>
          </cell>
        </row>
        <row r="4254">
          <cell r="A4254" t="str">
            <v>MD0813</v>
          </cell>
          <cell r="B4254" t="str">
            <v>경기도</v>
          </cell>
          <cell r="C4254" t="str">
            <v>개별단위</v>
          </cell>
          <cell r="D4254" t="str">
            <v>대면방식</v>
          </cell>
          <cell r="E4254" t="str">
            <v>청소년수련시설</v>
          </cell>
          <cell r="F4254" t="str">
            <v>청소년수련원</v>
          </cell>
          <cell r="G4254" t="str">
            <v>문화예술활동</v>
          </cell>
          <cell r="H4254" t="str">
            <v>단체모집</v>
          </cell>
          <cell r="I4254" t="str">
            <v>해당</v>
          </cell>
          <cell r="J4254" t="str">
            <v>해당</v>
          </cell>
          <cell r="K4254" t="str">
            <v>미해당</v>
          </cell>
          <cell r="L4254" t="str">
            <v xml:space="preserve">  </v>
          </cell>
        </row>
        <row r="4255">
          <cell r="A4255" t="str">
            <v>MD0814</v>
          </cell>
          <cell r="B4255" t="str">
            <v>경상남도</v>
          </cell>
          <cell r="C4255" t="str">
            <v>개별단위</v>
          </cell>
          <cell r="D4255" t="str">
            <v>대면방식</v>
          </cell>
          <cell r="E4255" t="str">
            <v>청소년수련시설</v>
          </cell>
          <cell r="F4255" t="str">
            <v>청소년수련원</v>
          </cell>
          <cell r="G4255" t="str">
            <v>건강·보건활동</v>
          </cell>
          <cell r="H4255" t="str">
            <v>단체모집</v>
          </cell>
          <cell r="I4255" t="str">
            <v>해당</v>
          </cell>
          <cell r="J4255" t="str">
            <v>해당</v>
          </cell>
          <cell r="K4255" t="str">
            <v>미해당</v>
          </cell>
          <cell r="L4255" t="str">
            <v xml:space="preserve">  </v>
          </cell>
        </row>
        <row r="4256">
          <cell r="A4256" t="str">
            <v>MD0815</v>
          </cell>
          <cell r="B4256" t="str">
            <v>경상북도</v>
          </cell>
          <cell r="C4256" t="str">
            <v>개별단위</v>
          </cell>
          <cell r="D4256" t="str">
            <v>대면방식</v>
          </cell>
          <cell r="E4256" t="str">
            <v>청소년수련시설</v>
          </cell>
          <cell r="F4256" t="str">
            <v>청소년수련원</v>
          </cell>
          <cell r="G4256" t="str">
            <v>교류활동</v>
          </cell>
          <cell r="H4256" t="str">
            <v>단체모집</v>
          </cell>
          <cell r="I4256" t="str">
            <v>해당</v>
          </cell>
          <cell r="J4256" t="str">
            <v>해당</v>
          </cell>
          <cell r="K4256" t="str">
            <v>미해당</v>
          </cell>
          <cell r="L4256" t="str">
            <v xml:space="preserve">  </v>
          </cell>
        </row>
        <row r="4257">
          <cell r="A4257" t="str">
            <v>MD0816</v>
          </cell>
          <cell r="B4257" t="str">
            <v>충청북도</v>
          </cell>
          <cell r="C4257" t="str">
            <v>개별단위</v>
          </cell>
          <cell r="D4257" t="str">
            <v>대면방식</v>
          </cell>
          <cell r="E4257" t="str">
            <v>청소년수련시설</v>
          </cell>
          <cell r="F4257" t="str">
            <v>청소년수련원</v>
          </cell>
          <cell r="G4257" t="str">
            <v>건강·보건활동</v>
          </cell>
          <cell r="H4257" t="str">
            <v>단체모집</v>
          </cell>
          <cell r="I4257" t="str">
            <v>해당</v>
          </cell>
          <cell r="J4257" t="str">
            <v>해당</v>
          </cell>
          <cell r="K4257" t="str">
            <v>미해당</v>
          </cell>
          <cell r="L4257" t="str">
            <v xml:space="preserve">  </v>
          </cell>
        </row>
        <row r="4258">
          <cell r="A4258" t="str">
            <v>MD0817</v>
          </cell>
          <cell r="B4258" t="str">
            <v>충청북도</v>
          </cell>
          <cell r="C4258" t="str">
            <v>개별단위</v>
          </cell>
          <cell r="D4258" t="str">
            <v>대면방식</v>
          </cell>
          <cell r="E4258" t="str">
            <v>청소년수련시설</v>
          </cell>
          <cell r="F4258" t="str">
            <v>청소년수련원</v>
          </cell>
          <cell r="G4258" t="str">
            <v>건강·보건활동</v>
          </cell>
          <cell r="H4258" t="str">
            <v>단체모집</v>
          </cell>
          <cell r="I4258" t="str">
            <v>해당</v>
          </cell>
          <cell r="J4258" t="str">
            <v>해당</v>
          </cell>
          <cell r="K4258" t="str">
            <v>미해당</v>
          </cell>
          <cell r="L4258" t="str">
            <v xml:space="preserve">  </v>
          </cell>
        </row>
        <row r="4259">
          <cell r="A4259" t="str">
            <v>MD0818</v>
          </cell>
          <cell r="B4259" t="str">
            <v>충청북도</v>
          </cell>
          <cell r="C4259" t="str">
            <v>개별단위</v>
          </cell>
          <cell r="D4259" t="str">
            <v>대면방식</v>
          </cell>
          <cell r="E4259" t="str">
            <v>청소년수련시설</v>
          </cell>
          <cell r="F4259" t="str">
            <v>청소년수련원</v>
          </cell>
          <cell r="G4259" t="str">
            <v>자기(인성)계발활동</v>
          </cell>
          <cell r="H4259" t="str">
            <v>단체모집</v>
          </cell>
          <cell r="I4259" t="str">
            <v>해당</v>
          </cell>
          <cell r="J4259" t="str">
            <v>해당</v>
          </cell>
          <cell r="K4259" t="str">
            <v>미해당</v>
          </cell>
          <cell r="L4259" t="str">
            <v xml:space="preserve">  </v>
          </cell>
        </row>
        <row r="4260">
          <cell r="A4260" t="str">
            <v>MD0819</v>
          </cell>
          <cell r="B4260" t="str">
            <v>충청북도</v>
          </cell>
          <cell r="C4260" t="str">
            <v>개별단위</v>
          </cell>
          <cell r="D4260" t="str">
            <v>대면방식</v>
          </cell>
          <cell r="E4260" t="str">
            <v>청소년수련시설</v>
          </cell>
          <cell r="F4260" t="str">
            <v>청소년수련원</v>
          </cell>
          <cell r="G4260" t="str">
            <v>자기(인성)계발활동</v>
          </cell>
          <cell r="H4260" t="str">
            <v>단체모집</v>
          </cell>
          <cell r="I4260" t="str">
            <v>해당</v>
          </cell>
          <cell r="J4260" t="str">
            <v>해당</v>
          </cell>
          <cell r="K4260" t="str">
            <v>미해당</v>
          </cell>
          <cell r="L4260" t="str">
            <v xml:space="preserve">  </v>
          </cell>
        </row>
        <row r="4261">
          <cell r="A4261" t="str">
            <v>MD0820</v>
          </cell>
          <cell r="B4261" t="str">
            <v>충청북도</v>
          </cell>
          <cell r="C4261" t="str">
            <v>개별단위</v>
          </cell>
          <cell r="D4261" t="str">
            <v>대면방식</v>
          </cell>
          <cell r="E4261" t="str">
            <v>청소년수련시설</v>
          </cell>
          <cell r="F4261" t="str">
            <v>청소년수련원</v>
          </cell>
          <cell r="G4261" t="str">
            <v>자기(인성)계발활동</v>
          </cell>
          <cell r="H4261" t="str">
            <v>단체모집</v>
          </cell>
          <cell r="I4261" t="str">
            <v>해당</v>
          </cell>
          <cell r="J4261" t="str">
            <v>해당</v>
          </cell>
          <cell r="K4261" t="str">
            <v>미해당</v>
          </cell>
          <cell r="L4261" t="str">
            <v xml:space="preserve">  </v>
          </cell>
        </row>
        <row r="4262">
          <cell r="A4262" t="str">
            <v>MD0821</v>
          </cell>
          <cell r="B4262" t="str">
            <v>경상남도</v>
          </cell>
          <cell r="C4262" t="str">
            <v>개별단위</v>
          </cell>
          <cell r="D4262" t="str">
            <v>대면방식</v>
          </cell>
          <cell r="E4262" t="str">
            <v>청소년수련시설</v>
          </cell>
          <cell r="F4262" t="str">
            <v>청소년수련원</v>
          </cell>
          <cell r="G4262" t="str">
            <v>모험개척활동</v>
          </cell>
          <cell r="H4262" t="str">
            <v>단체모집</v>
          </cell>
          <cell r="I4262" t="str">
            <v>미해당</v>
          </cell>
          <cell r="J4262" t="str">
            <v>미해당</v>
          </cell>
          <cell r="K4262" t="str">
            <v>미해당</v>
          </cell>
          <cell r="L4262" t="str">
            <v xml:space="preserve">  </v>
          </cell>
        </row>
        <row r="4263">
          <cell r="A4263" t="str">
            <v>MD0822</v>
          </cell>
          <cell r="B4263" t="str">
            <v>경상남도</v>
          </cell>
          <cell r="C4263" t="str">
            <v>개별단위</v>
          </cell>
          <cell r="D4263" t="str">
            <v>대면방식</v>
          </cell>
          <cell r="E4263" t="str">
            <v>청소년수련시설</v>
          </cell>
          <cell r="F4263" t="str">
            <v>청소년수련원</v>
          </cell>
          <cell r="G4263" t="str">
            <v>모험개척활동</v>
          </cell>
          <cell r="H4263" t="str">
            <v>단체모집</v>
          </cell>
          <cell r="I4263" t="str">
            <v>미해당</v>
          </cell>
          <cell r="J4263" t="str">
            <v>미해당</v>
          </cell>
          <cell r="K4263" t="str">
            <v>미해당</v>
          </cell>
          <cell r="L4263" t="str">
            <v xml:space="preserve">  </v>
          </cell>
        </row>
        <row r="4264">
          <cell r="A4264" t="str">
            <v>MD0823</v>
          </cell>
          <cell r="B4264" t="str">
            <v>전북특별자치도</v>
          </cell>
          <cell r="C4264" t="str">
            <v>개별단위</v>
          </cell>
          <cell r="D4264" t="str">
            <v>대면방식</v>
          </cell>
          <cell r="E4264" t="str">
            <v>청소년수련시설</v>
          </cell>
          <cell r="F4264" t="str">
            <v>청소년수련원</v>
          </cell>
          <cell r="G4264" t="str">
            <v>자기(인성)계발활동</v>
          </cell>
          <cell r="H4264" t="str">
            <v>단체모집</v>
          </cell>
          <cell r="I4264" t="str">
            <v>미해당</v>
          </cell>
          <cell r="J4264" t="str">
            <v>미해당</v>
          </cell>
          <cell r="K4264" t="str">
            <v>미해당</v>
          </cell>
          <cell r="L4264" t="str">
            <v xml:space="preserve">  </v>
          </cell>
        </row>
        <row r="4265">
          <cell r="A4265" t="str">
            <v>MD0824</v>
          </cell>
          <cell r="B4265" t="str">
            <v>전북특별자치도</v>
          </cell>
          <cell r="C4265" t="str">
            <v>개별단위</v>
          </cell>
          <cell r="D4265" t="str">
            <v>대면방식</v>
          </cell>
          <cell r="E4265" t="str">
            <v>청소년수련시설</v>
          </cell>
          <cell r="F4265" t="str">
            <v>청소년수련원</v>
          </cell>
          <cell r="G4265" t="str">
            <v>자기(인성)계발활동</v>
          </cell>
          <cell r="H4265" t="str">
            <v>단체모집</v>
          </cell>
          <cell r="I4265" t="str">
            <v>미해당</v>
          </cell>
          <cell r="J4265" t="str">
            <v>미해당</v>
          </cell>
          <cell r="K4265" t="str">
            <v>미해당</v>
          </cell>
          <cell r="L4265" t="str">
            <v xml:space="preserve">  </v>
          </cell>
        </row>
        <row r="4266">
          <cell r="A4266" t="str">
            <v>MD0825</v>
          </cell>
          <cell r="B4266" t="str">
            <v>전북특별자치도</v>
          </cell>
          <cell r="C4266" t="str">
            <v>개별단위</v>
          </cell>
          <cell r="D4266" t="str">
            <v>대면방식</v>
          </cell>
          <cell r="E4266" t="str">
            <v>청소년수련시설</v>
          </cell>
          <cell r="F4266" t="str">
            <v>청소년수련원</v>
          </cell>
          <cell r="G4266" t="str">
            <v>자기(인성)계발활동</v>
          </cell>
          <cell r="H4266" t="str">
            <v>단체모집</v>
          </cell>
          <cell r="I4266" t="str">
            <v>미해당</v>
          </cell>
          <cell r="J4266" t="str">
            <v>미해당</v>
          </cell>
          <cell r="K4266" t="str">
            <v>미해당</v>
          </cell>
          <cell r="L4266" t="str">
            <v xml:space="preserve">  </v>
          </cell>
        </row>
        <row r="4267">
          <cell r="A4267" t="str">
            <v>MD0826</v>
          </cell>
          <cell r="B4267" t="str">
            <v>전북특별자치도</v>
          </cell>
          <cell r="C4267" t="str">
            <v>개별단위</v>
          </cell>
          <cell r="D4267" t="str">
            <v>대면방식</v>
          </cell>
          <cell r="E4267" t="str">
            <v>청소년수련시설</v>
          </cell>
          <cell r="F4267" t="str">
            <v>청소년수련원</v>
          </cell>
          <cell r="G4267" t="str">
            <v>문화예술활동</v>
          </cell>
          <cell r="H4267" t="str">
            <v>단체모집</v>
          </cell>
          <cell r="I4267" t="str">
            <v>미해당</v>
          </cell>
          <cell r="J4267" t="str">
            <v>미해당</v>
          </cell>
          <cell r="K4267" t="str">
            <v>미해당</v>
          </cell>
          <cell r="L4267" t="str">
            <v xml:space="preserve">  </v>
          </cell>
        </row>
        <row r="4268">
          <cell r="A4268" t="str">
            <v>MD0827</v>
          </cell>
          <cell r="B4268" t="str">
            <v>경기도</v>
          </cell>
          <cell r="C4268" t="str">
            <v>개별단위</v>
          </cell>
          <cell r="D4268" t="str">
            <v>대면방식</v>
          </cell>
          <cell r="E4268" t="str">
            <v>청소년수련시설</v>
          </cell>
          <cell r="F4268" t="str">
            <v>청소년수련원</v>
          </cell>
          <cell r="G4268" t="str">
            <v>문화예술활동</v>
          </cell>
          <cell r="H4268" t="str">
            <v>단체모집</v>
          </cell>
          <cell r="I4268" t="str">
            <v>해당</v>
          </cell>
          <cell r="J4268" t="str">
            <v>해당</v>
          </cell>
          <cell r="K4268" t="str">
            <v>미해당</v>
          </cell>
          <cell r="L4268" t="str">
            <v xml:space="preserve">  </v>
          </cell>
        </row>
        <row r="4269">
          <cell r="A4269" t="str">
            <v>MD0828</v>
          </cell>
          <cell r="B4269" t="str">
            <v>경기도</v>
          </cell>
          <cell r="C4269" t="str">
            <v>개별단위</v>
          </cell>
          <cell r="D4269" t="str">
            <v>대면방식</v>
          </cell>
          <cell r="E4269" t="str">
            <v>청소년수련시설</v>
          </cell>
          <cell r="F4269" t="str">
            <v>청소년수련원</v>
          </cell>
          <cell r="G4269" t="str">
            <v>모험개척활동</v>
          </cell>
          <cell r="H4269" t="str">
            <v>단체모집</v>
          </cell>
          <cell r="I4269" t="str">
            <v>해당</v>
          </cell>
          <cell r="J4269" t="str">
            <v>해당</v>
          </cell>
          <cell r="K4269" t="str">
            <v>미해당</v>
          </cell>
          <cell r="L4269" t="str">
            <v xml:space="preserve">  </v>
          </cell>
        </row>
        <row r="4270">
          <cell r="A4270" t="str">
            <v>MD0829</v>
          </cell>
          <cell r="B4270" t="str">
            <v>경기도</v>
          </cell>
          <cell r="C4270" t="str">
            <v>개별단위</v>
          </cell>
          <cell r="D4270" t="str">
            <v>대면방식</v>
          </cell>
          <cell r="E4270" t="str">
            <v>청소년수련시설</v>
          </cell>
          <cell r="F4270" t="str">
            <v>청소년수련원</v>
          </cell>
          <cell r="G4270" t="str">
            <v>모험개척활동</v>
          </cell>
          <cell r="H4270" t="str">
            <v>단체모집</v>
          </cell>
          <cell r="I4270" t="str">
            <v>해당</v>
          </cell>
          <cell r="J4270" t="str">
            <v>해당</v>
          </cell>
          <cell r="K4270" t="str">
            <v>미해당</v>
          </cell>
          <cell r="L4270" t="str">
            <v xml:space="preserve">  </v>
          </cell>
        </row>
        <row r="4271">
          <cell r="A4271" t="str">
            <v>MD0830</v>
          </cell>
          <cell r="B4271" t="str">
            <v>경기도</v>
          </cell>
          <cell r="C4271" t="str">
            <v>개별단위</v>
          </cell>
          <cell r="D4271" t="str">
            <v>대면방식</v>
          </cell>
          <cell r="E4271" t="str">
            <v>청소년수련시설</v>
          </cell>
          <cell r="F4271" t="str">
            <v>청소년수련원</v>
          </cell>
          <cell r="G4271" t="str">
            <v>기타</v>
          </cell>
          <cell r="H4271" t="str">
            <v>단체모집</v>
          </cell>
          <cell r="I4271" t="str">
            <v>해당</v>
          </cell>
          <cell r="J4271" t="str">
            <v>해당</v>
          </cell>
          <cell r="K4271" t="str">
            <v>미해당</v>
          </cell>
          <cell r="L4271" t="str">
            <v xml:space="preserve">  </v>
          </cell>
        </row>
        <row r="4272">
          <cell r="A4272" t="str">
            <v>MD0831</v>
          </cell>
          <cell r="B4272" t="str">
            <v>경기도</v>
          </cell>
          <cell r="C4272" t="str">
            <v>개별단위</v>
          </cell>
          <cell r="D4272" t="str">
            <v>대면방식</v>
          </cell>
          <cell r="E4272" t="str">
            <v>청소년수련시설</v>
          </cell>
          <cell r="F4272" t="str">
            <v>청소년수련원</v>
          </cell>
          <cell r="G4272" t="str">
            <v>기타</v>
          </cell>
          <cell r="H4272" t="str">
            <v>단체모집</v>
          </cell>
          <cell r="I4272" t="str">
            <v>해당</v>
          </cell>
          <cell r="J4272" t="str">
            <v>해당</v>
          </cell>
          <cell r="K4272" t="str">
            <v>미해당</v>
          </cell>
          <cell r="L4272" t="str">
            <v xml:space="preserve">  </v>
          </cell>
        </row>
        <row r="4273">
          <cell r="A4273" t="str">
            <v>MD0832</v>
          </cell>
          <cell r="B4273" t="str">
            <v>경상북도</v>
          </cell>
          <cell r="C4273" t="str">
            <v>개별단위</v>
          </cell>
          <cell r="D4273" t="str">
            <v>대면방식</v>
          </cell>
          <cell r="E4273" t="str">
            <v>청소년수련시설</v>
          </cell>
          <cell r="F4273" t="str">
            <v>청소년수련원</v>
          </cell>
          <cell r="G4273" t="str">
            <v>문화예술활동</v>
          </cell>
          <cell r="H4273" t="str">
            <v>단체모집</v>
          </cell>
          <cell r="I4273" t="str">
            <v>미해당</v>
          </cell>
          <cell r="J4273" t="str">
            <v>미해당</v>
          </cell>
          <cell r="K4273" t="str">
            <v>미해당</v>
          </cell>
          <cell r="L4273" t="str">
            <v xml:space="preserve">  </v>
          </cell>
        </row>
        <row r="4274">
          <cell r="A4274" t="str">
            <v>MD0833</v>
          </cell>
          <cell r="B4274" t="str">
            <v>경상북도</v>
          </cell>
          <cell r="C4274" t="str">
            <v>개별단위</v>
          </cell>
          <cell r="D4274" t="str">
            <v>대면방식</v>
          </cell>
          <cell r="E4274" t="str">
            <v>청소년수련시설</v>
          </cell>
          <cell r="F4274" t="str">
            <v>청소년수련원</v>
          </cell>
          <cell r="G4274" t="str">
            <v>자기(인성)계발활동</v>
          </cell>
          <cell r="H4274" t="str">
            <v>단체모집</v>
          </cell>
          <cell r="I4274" t="str">
            <v>미해당</v>
          </cell>
          <cell r="J4274" t="str">
            <v>미해당</v>
          </cell>
          <cell r="K4274" t="str">
            <v>미해당</v>
          </cell>
          <cell r="L4274" t="str">
            <v xml:space="preserve">  </v>
          </cell>
        </row>
        <row r="4275">
          <cell r="A4275" t="str">
            <v>MD0834</v>
          </cell>
          <cell r="B4275" t="str">
            <v>전북특별자치도</v>
          </cell>
          <cell r="C4275" t="str">
            <v>개별단위</v>
          </cell>
          <cell r="D4275" t="str">
            <v>대면방식</v>
          </cell>
          <cell r="E4275" t="str">
            <v>청소년수련시설</v>
          </cell>
          <cell r="F4275" t="str">
            <v>청소년수련원</v>
          </cell>
          <cell r="G4275" t="str">
            <v>과학정보활동</v>
          </cell>
          <cell r="H4275" t="str">
            <v>단체모집</v>
          </cell>
          <cell r="I4275" t="str">
            <v>해당</v>
          </cell>
          <cell r="J4275" t="str">
            <v>해당</v>
          </cell>
          <cell r="K4275" t="str">
            <v>미해당</v>
          </cell>
          <cell r="L4275" t="str">
            <v xml:space="preserve">  </v>
          </cell>
        </row>
        <row r="4276">
          <cell r="A4276" t="str">
            <v>MD0835</v>
          </cell>
          <cell r="B4276" t="str">
            <v>전북특별자치도</v>
          </cell>
          <cell r="C4276" t="str">
            <v>개별단위</v>
          </cell>
          <cell r="D4276" t="str">
            <v>대면방식</v>
          </cell>
          <cell r="E4276" t="str">
            <v>청소년수련시설</v>
          </cell>
          <cell r="F4276" t="str">
            <v>청소년수련원</v>
          </cell>
          <cell r="G4276" t="str">
            <v>과학정보활동</v>
          </cell>
          <cell r="H4276" t="str">
            <v>단체모집</v>
          </cell>
          <cell r="I4276" t="str">
            <v>해당</v>
          </cell>
          <cell r="J4276" t="str">
            <v>해당</v>
          </cell>
          <cell r="K4276" t="str">
            <v>미해당</v>
          </cell>
          <cell r="L4276" t="str">
            <v xml:space="preserve">  </v>
          </cell>
        </row>
        <row r="4277">
          <cell r="A4277" t="str">
            <v>MD0836</v>
          </cell>
          <cell r="B4277" t="str">
            <v>경기도</v>
          </cell>
          <cell r="C4277" t="str">
            <v>개별단위</v>
          </cell>
          <cell r="D4277" t="str">
            <v>대면방식</v>
          </cell>
          <cell r="E4277" t="str">
            <v>청소년수련시설</v>
          </cell>
          <cell r="F4277" t="str">
            <v>청소년수련원</v>
          </cell>
          <cell r="G4277" t="str">
            <v>모험개척활동</v>
          </cell>
          <cell r="H4277" t="str">
            <v>단체모집</v>
          </cell>
          <cell r="I4277" t="str">
            <v>해당</v>
          </cell>
          <cell r="J4277" t="str">
            <v>해당</v>
          </cell>
          <cell r="K4277" t="str">
            <v>미해당</v>
          </cell>
          <cell r="L4277" t="str">
            <v xml:space="preserve">  </v>
          </cell>
        </row>
        <row r="4278">
          <cell r="A4278" t="str">
            <v>MD0837</v>
          </cell>
          <cell r="B4278" t="str">
            <v>경기도</v>
          </cell>
          <cell r="C4278" t="str">
            <v>개별단위</v>
          </cell>
          <cell r="D4278" t="str">
            <v>대면방식</v>
          </cell>
          <cell r="E4278" t="str">
            <v>청소년수련시설</v>
          </cell>
          <cell r="F4278" t="str">
            <v>청소년수련원</v>
          </cell>
          <cell r="G4278" t="str">
            <v>모험개척활동</v>
          </cell>
          <cell r="H4278" t="str">
            <v>단체모집</v>
          </cell>
          <cell r="I4278" t="str">
            <v>해당</v>
          </cell>
          <cell r="J4278" t="str">
            <v>해당</v>
          </cell>
          <cell r="K4278" t="str">
            <v>미해당</v>
          </cell>
          <cell r="L4278" t="str">
            <v xml:space="preserve">  </v>
          </cell>
        </row>
        <row r="4279">
          <cell r="A4279" t="str">
            <v>MD0838</v>
          </cell>
          <cell r="B4279" t="str">
            <v>경기도</v>
          </cell>
          <cell r="C4279" t="str">
            <v>개별단위</v>
          </cell>
          <cell r="D4279" t="str">
            <v>대면방식</v>
          </cell>
          <cell r="E4279" t="str">
            <v>청소년수련시설</v>
          </cell>
          <cell r="F4279" t="str">
            <v>청소년수련원</v>
          </cell>
          <cell r="G4279" t="str">
            <v>모험개척활동</v>
          </cell>
          <cell r="H4279" t="str">
            <v>단체모집</v>
          </cell>
          <cell r="I4279" t="str">
            <v>해당</v>
          </cell>
          <cell r="J4279" t="str">
            <v>해당</v>
          </cell>
          <cell r="K4279" t="str">
            <v>미해당</v>
          </cell>
          <cell r="L4279" t="str">
            <v xml:space="preserve">  </v>
          </cell>
        </row>
        <row r="4280">
          <cell r="A4280" t="str">
            <v>MD0839</v>
          </cell>
          <cell r="B4280" t="str">
            <v>경기도</v>
          </cell>
          <cell r="C4280" t="str">
            <v>개별단위</v>
          </cell>
          <cell r="D4280" t="str">
            <v>대면방식</v>
          </cell>
          <cell r="E4280" t="str">
            <v>청소년수련시설</v>
          </cell>
          <cell r="F4280" t="str">
            <v>청소년수련원</v>
          </cell>
          <cell r="G4280" t="str">
            <v>모험개척활동</v>
          </cell>
          <cell r="H4280" t="str">
            <v>단체모집</v>
          </cell>
          <cell r="I4280" t="str">
            <v>해당</v>
          </cell>
          <cell r="J4280" t="str">
            <v>해당</v>
          </cell>
          <cell r="K4280" t="str">
            <v>미해당</v>
          </cell>
          <cell r="L4280" t="str">
            <v xml:space="preserve">  </v>
          </cell>
        </row>
        <row r="4281">
          <cell r="A4281" t="str">
            <v>MD0840</v>
          </cell>
          <cell r="B4281" t="str">
            <v>경상남도</v>
          </cell>
          <cell r="C4281" t="str">
            <v>개별단위</v>
          </cell>
          <cell r="D4281" t="str">
            <v>대면방식</v>
          </cell>
          <cell r="E4281" t="str">
            <v>청소년수련시설</v>
          </cell>
          <cell r="F4281" t="str">
            <v>청소년수련원</v>
          </cell>
          <cell r="G4281" t="str">
            <v>건강·보건활동</v>
          </cell>
          <cell r="H4281" t="str">
            <v>단체모집</v>
          </cell>
          <cell r="I4281" t="str">
            <v>해당</v>
          </cell>
          <cell r="J4281" t="str">
            <v>해당</v>
          </cell>
          <cell r="K4281" t="str">
            <v>미해당</v>
          </cell>
          <cell r="L4281" t="str">
            <v xml:space="preserve">  </v>
          </cell>
        </row>
        <row r="4282">
          <cell r="A4282" t="str">
            <v>MD0841</v>
          </cell>
          <cell r="B4282" t="str">
            <v>경상북도</v>
          </cell>
          <cell r="C4282" t="str">
            <v>개별단위</v>
          </cell>
          <cell r="D4282" t="str">
            <v>대면방식</v>
          </cell>
          <cell r="E4282" t="str">
            <v>청소년수련시설</v>
          </cell>
          <cell r="F4282" t="str">
            <v>청소년수련원</v>
          </cell>
          <cell r="G4282" t="str">
            <v>과학정보활동</v>
          </cell>
          <cell r="H4282" t="str">
            <v>단체모집</v>
          </cell>
          <cell r="I4282" t="str">
            <v>해당</v>
          </cell>
          <cell r="J4282" t="str">
            <v>해당</v>
          </cell>
          <cell r="K4282" t="str">
            <v>미해당</v>
          </cell>
          <cell r="L4282" t="str">
            <v xml:space="preserve">  </v>
          </cell>
        </row>
        <row r="4283">
          <cell r="A4283" t="str">
            <v>MD0842</v>
          </cell>
          <cell r="B4283" t="str">
            <v>충청남도</v>
          </cell>
          <cell r="C4283" t="str">
            <v>개별단위</v>
          </cell>
          <cell r="D4283" t="str">
            <v>대면방식</v>
          </cell>
          <cell r="E4283" t="str">
            <v>청소년수련시설</v>
          </cell>
          <cell r="F4283" t="str">
            <v>청소년수련원</v>
          </cell>
          <cell r="G4283" t="str">
            <v>자기(인성)계발활동</v>
          </cell>
          <cell r="H4283" t="str">
            <v>단체모집</v>
          </cell>
          <cell r="I4283" t="str">
            <v>해당</v>
          </cell>
          <cell r="J4283" t="str">
            <v>해당</v>
          </cell>
          <cell r="K4283" t="str">
            <v>미해당</v>
          </cell>
          <cell r="L4283" t="str">
            <v xml:space="preserve">  </v>
          </cell>
        </row>
        <row r="4284">
          <cell r="A4284" t="str">
            <v>MD0843</v>
          </cell>
          <cell r="B4284" t="str">
            <v>경기도</v>
          </cell>
          <cell r="C4284" t="str">
            <v>개별단위</v>
          </cell>
          <cell r="D4284" t="str">
            <v>대면방식</v>
          </cell>
          <cell r="E4284" t="str">
            <v>청소년수련시설</v>
          </cell>
          <cell r="F4284" t="str">
            <v>청소년수련원</v>
          </cell>
          <cell r="G4284" t="str">
            <v>모험개척활동</v>
          </cell>
          <cell r="H4284" t="str">
            <v>단체모집</v>
          </cell>
          <cell r="I4284" t="str">
            <v>미해당</v>
          </cell>
          <cell r="J4284" t="str">
            <v>미해당</v>
          </cell>
          <cell r="K4284" t="str">
            <v>미해당</v>
          </cell>
          <cell r="L4284" t="str">
            <v xml:space="preserve">  </v>
          </cell>
        </row>
        <row r="4285">
          <cell r="A4285" t="str">
            <v>MD0844</v>
          </cell>
          <cell r="B4285" t="str">
            <v>경기도</v>
          </cell>
          <cell r="C4285" t="str">
            <v>개별단위</v>
          </cell>
          <cell r="D4285" t="str">
            <v>대면방식</v>
          </cell>
          <cell r="E4285" t="str">
            <v>청소년수련시설</v>
          </cell>
          <cell r="F4285" t="str">
            <v>청소년수련원</v>
          </cell>
          <cell r="G4285" t="str">
            <v>모험개척활동</v>
          </cell>
          <cell r="H4285" t="str">
            <v>단체모집</v>
          </cell>
          <cell r="I4285" t="str">
            <v>미해당</v>
          </cell>
          <cell r="J4285" t="str">
            <v>미해당</v>
          </cell>
          <cell r="K4285" t="str">
            <v>미해당</v>
          </cell>
          <cell r="L4285" t="str">
            <v xml:space="preserve">  </v>
          </cell>
        </row>
        <row r="4286">
          <cell r="A4286" t="str">
            <v>MD0845</v>
          </cell>
          <cell r="B4286" t="str">
            <v>경기도</v>
          </cell>
          <cell r="C4286" t="str">
            <v>개별단위</v>
          </cell>
          <cell r="D4286" t="str">
            <v>대면방식</v>
          </cell>
          <cell r="E4286" t="str">
            <v>청소년수련시설</v>
          </cell>
          <cell r="F4286" t="str">
            <v>청소년수련원</v>
          </cell>
          <cell r="G4286" t="str">
            <v>모험개척활동</v>
          </cell>
          <cell r="H4286" t="str">
            <v>단체모집</v>
          </cell>
          <cell r="I4286" t="str">
            <v>미해당</v>
          </cell>
          <cell r="J4286" t="str">
            <v>미해당</v>
          </cell>
          <cell r="K4286" t="str">
            <v>미해당</v>
          </cell>
          <cell r="L4286" t="str">
            <v xml:space="preserve">  </v>
          </cell>
        </row>
        <row r="4287">
          <cell r="A4287" t="str">
            <v>MD0846</v>
          </cell>
          <cell r="B4287" t="str">
            <v>경기도</v>
          </cell>
          <cell r="C4287" t="str">
            <v>개별단위</v>
          </cell>
          <cell r="D4287" t="str">
            <v>대면방식</v>
          </cell>
          <cell r="E4287" t="str">
            <v>청소년수련시설</v>
          </cell>
          <cell r="F4287" t="str">
            <v>청소년수련원</v>
          </cell>
          <cell r="G4287" t="str">
            <v>모험개척활동</v>
          </cell>
          <cell r="H4287" t="str">
            <v>단체모집</v>
          </cell>
          <cell r="I4287" t="str">
            <v>해당</v>
          </cell>
          <cell r="J4287" t="str">
            <v>해당</v>
          </cell>
          <cell r="K4287" t="str">
            <v>미해당</v>
          </cell>
          <cell r="L4287" t="str">
            <v xml:space="preserve">  </v>
          </cell>
        </row>
        <row r="4288">
          <cell r="A4288" t="str">
            <v>MD0847</v>
          </cell>
          <cell r="B4288" t="str">
            <v>경기도</v>
          </cell>
          <cell r="C4288" t="str">
            <v>개별단위</v>
          </cell>
          <cell r="D4288" t="str">
            <v>대면방식</v>
          </cell>
          <cell r="E4288" t="str">
            <v>청소년수련시설</v>
          </cell>
          <cell r="F4288" t="str">
            <v>청소년수련원</v>
          </cell>
          <cell r="G4288" t="str">
            <v>모험개척활동</v>
          </cell>
          <cell r="H4288" t="str">
            <v>단체모집</v>
          </cell>
          <cell r="I4288" t="str">
            <v>해당</v>
          </cell>
          <cell r="J4288" t="str">
            <v>해당</v>
          </cell>
          <cell r="K4288" t="str">
            <v>미해당</v>
          </cell>
          <cell r="L4288" t="str">
            <v xml:space="preserve">  </v>
          </cell>
        </row>
        <row r="4289">
          <cell r="A4289" t="str">
            <v>MD0848</v>
          </cell>
          <cell r="B4289" t="str">
            <v>경기도</v>
          </cell>
          <cell r="C4289" t="str">
            <v>개별단위</v>
          </cell>
          <cell r="D4289" t="str">
            <v>대면방식</v>
          </cell>
          <cell r="E4289" t="str">
            <v>청소년수련시설</v>
          </cell>
          <cell r="F4289" t="str">
            <v>청소년수련원</v>
          </cell>
          <cell r="G4289" t="str">
            <v>모험개척활동</v>
          </cell>
          <cell r="H4289" t="str">
            <v>단체모집</v>
          </cell>
          <cell r="I4289" t="str">
            <v>해당</v>
          </cell>
          <cell r="J4289" t="str">
            <v>해당</v>
          </cell>
          <cell r="K4289" t="str">
            <v>미해당</v>
          </cell>
          <cell r="L4289" t="str">
            <v xml:space="preserve">  </v>
          </cell>
        </row>
        <row r="4290">
          <cell r="A4290" t="str">
            <v>MD0849</v>
          </cell>
          <cell r="B4290" t="str">
            <v>경기도</v>
          </cell>
          <cell r="C4290" t="str">
            <v>개별단위</v>
          </cell>
          <cell r="D4290" t="str">
            <v>대면방식</v>
          </cell>
          <cell r="E4290" t="str">
            <v>청소년수련시설</v>
          </cell>
          <cell r="F4290" t="str">
            <v>청소년수련원</v>
          </cell>
          <cell r="G4290" t="str">
            <v>모험개척활동</v>
          </cell>
          <cell r="H4290" t="str">
            <v>단체모집</v>
          </cell>
          <cell r="I4290" t="str">
            <v>미해당</v>
          </cell>
          <cell r="J4290" t="str">
            <v>미해당</v>
          </cell>
          <cell r="K4290" t="str">
            <v>미해당</v>
          </cell>
          <cell r="L4290" t="str">
            <v xml:space="preserve">  </v>
          </cell>
        </row>
        <row r="4291">
          <cell r="A4291" t="str">
            <v>MD0850</v>
          </cell>
          <cell r="B4291" t="str">
            <v>경기도</v>
          </cell>
          <cell r="C4291" t="str">
            <v>개별단위</v>
          </cell>
          <cell r="D4291" t="str">
            <v>대면방식</v>
          </cell>
          <cell r="E4291" t="str">
            <v>청소년수련시설</v>
          </cell>
          <cell r="F4291" t="str">
            <v>청소년수련원</v>
          </cell>
          <cell r="G4291" t="str">
            <v>모험개척활동</v>
          </cell>
          <cell r="H4291" t="str">
            <v>단체모집</v>
          </cell>
          <cell r="I4291" t="str">
            <v>해당</v>
          </cell>
          <cell r="J4291" t="str">
            <v>해당</v>
          </cell>
          <cell r="K4291" t="str">
            <v>미해당</v>
          </cell>
          <cell r="L4291" t="str">
            <v xml:space="preserve">  </v>
          </cell>
        </row>
        <row r="4292">
          <cell r="A4292" t="str">
            <v>MD0851</v>
          </cell>
          <cell r="B4292" t="str">
            <v>경기도</v>
          </cell>
          <cell r="C4292" t="str">
            <v>개별단위</v>
          </cell>
          <cell r="D4292" t="str">
            <v>대면방식</v>
          </cell>
          <cell r="E4292" t="str">
            <v>청소년수련시설</v>
          </cell>
          <cell r="F4292" t="str">
            <v>청소년수련원</v>
          </cell>
          <cell r="G4292" t="str">
            <v>모험개척활동</v>
          </cell>
          <cell r="H4292" t="str">
            <v>단체모집</v>
          </cell>
          <cell r="I4292" t="str">
            <v>해당</v>
          </cell>
          <cell r="J4292" t="str">
            <v>해당</v>
          </cell>
          <cell r="K4292" t="str">
            <v>미해당</v>
          </cell>
          <cell r="L4292" t="str">
            <v xml:space="preserve">  </v>
          </cell>
        </row>
        <row r="4293">
          <cell r="A4293" t="str">
            <v>MD0852</v>
          </cell>
          <cell r="B4293" t="str">
            <v>경기도</v>
          </cell>
          <cell r="C4293" t="str">
            <v>개별단위</v>
          </cell>
          <cell r="D4293" t="str">
            <v>대면방식</v>
          </cell>
          <cell r="E4293" t="str">
            <v>청소년수련시설</v>
          </cell>
          <cell r="F4293" t="str">
            <v>청소년수련원</v>
          </cell>
          <cell r="G4293" t="str">
            <v>모험개척활동</v>
          </cell>
          <cell r="H4293" t="str">
            <v>단체모집</v>
          </cell>
          <cell r="I4293" t="str">
            <v>해당</v>
          </cell>
          <cell r="J4293" t="str">
            <v>해당</v>
          </cell>
          <cell r="K4293" t="str">
            <v>미해당</v>
          </cell>
          <cell r="L4293" t="str">
            <v xml:space="preserve">  </v>
          </cell>
        </row>
        <row r="4294">
          <cell r="A4294" t="str">
            <v>MD0853</v>
          </cell>
          <cell r="B4294" t="str">
            <v>경기도</v>
          </cell>
          <cell r="C4294" t="str">
            <v>개별단위</v>
          </cell>
          <cell r="D4294" t="str">
            <v>대면방식</v>
          </cell>
          <cell r="E4294" t="str">
            <v>청소년수련시설</v>
          </cell>
          <cell r="F4294" t="str">
            <v>청소년수련원</v>
          </cell>
          <cell r="G4294" t="str">
            <v>모험개척활동</v>
          </cell>
          <cell r="H4294" t="str">
            <v>단체모집</v>
          </cell>
          <cell r="I4294" t="str">
            <v>해당</v>
          </cell>
          <cell r="J4294" t="str">
            <v>해당</v>
          </cell>
          <cell r="K4294" t="str">
            <v>미해당</v>
          </cell>
          <cell r="L4294" t="str">
            <v xml:space="preserve">  </v>
          </cell>
        </row>
        <row r="4295">
          <cell r="A4295" t="str">
            <v>MD0854</v>
          </cell>
          <cell r="B4295" t="str">
            <v>경기도</v>
          </cell>
          <cell r="C4295" t="str">
            <v>개별단위</v>
          </cell>
          <cell r="D4295" t="str">
            <v>대면방식</v>
          </cell>
          <cell r="E4295" t="str">
            <v>청소년수련시설</v>
          </cell>
          <cell r="F4295" t="str">
            <v>청소년수련원</v>
          </cell>
          <cell r="G4295" t="str">
            <v>모험개척활동</v>
          </cell>
          <cell r="H4295" t="str">
            <v>단체모집</v>
          </cell>
          <cell r="I4295" t="str">
            <v>해당</v>
          </cell>
          <cell r="J4295" t="str">
            <v>해당</v>
          </cell>
          <cell r="K4295" t="str">
            <v>미해당</v>
          </cell>
          <cell r="L4295" t="str">
            <v xml:space="preserve">  </v>
          </cell>
        </row>
        <row r="4296">
          <cell r="A4296" t="str">
            <v>MD0855</v>
          </cell>
          <cell r="B4296" t="str">
            <v>경기도</v>
          </cell>
          <cell r="C4296" t="str">
            <v>개별단위</v>
          </cell>
          <cell r="D4296" t="str">
            <v>대면방식</v>
          </cell>
          <cell r="E4296" t="str">
            <v>청소년수련시설</v>
          </cell>
          <cell r="F4296" t="str">
            <v>청소년수련원</v>
          </cell>
          <cell r="G4296" t="str">
            <v>모험개척활동</v>
          </cell>
          <cell r="H4296" t="str">
            <v>단체모집</v>
          </cell>
          <cell r="I4296" t="str">
            <v>해당</v>
          </cell>
          <cell r="J4296" t="str">
            <v>해당</v>
          </cell>
          <cell r="K4296" t="str">
            <v>미해당</v>
          </cell>
          <cell r="L4296" t="str">
            <v xml:space="preserve">  </v>
          </cell>
        </row>
        <row r="4297">
          <cell r="A4297" t="str">
            <v>MD0856</v>
          </cell>
          <cell r="B4297" t="str">
            <v>경기도</v>
          </cell>
          <cell r="C4297" t="str">
            <v>개별단위</v>
          </cell>
          <cell r="D4297" t="str">
            <v>대면방식</v>
          </cell>
          <cell r="E4297" t="str">
            <v>청소년수련시설</v>
          </cell>
          <cell r="F4297" t="str">
            <v>청소년수련원</v>
          </cell>
          <cell r="G4297" t="str">
            <v>모험개척활동</v>
          </cell>
          <cell r="H4297" t="str">
            <v>단체모집</v>
          </cell>
          <cell r="I4297" t="str">
            <v>해당</v>
          </cell>
          <cell r="J4297" t="str">
            <v>해당</v>
          </cell>
          <cell r="K4297" t="str">
            <v>미해당</v>
          </cell>
          <cell r="L4297" t="str">
            <v xml:space="preserve">  </v>
          </cell>
        </row>
        <row r="4298">
          <cell r="A4298" t="str">
            <v>MD0857</v>
          </cell>
          <cell r="B4298" t="str">
            <v>경기도</v>
          </cell>
          <cell r="C4298" t="str">
            <v>개별단위</v>
          </cell>
          <cell r="D4298" t="str">
            <v>대면방식</v>
          </cell>
          <cell r="E4298" t="str">
            <v>청소년수련시설</v>
          </cell>
          <cell r="F4298" t="str">
            <v>청소년수련원</v>
          </cell>
          <cell r="G4298" t="str">
            <v>모험개척활동</v>
          </cell>
          <cell r="H4298" t="str">
            <v>단체모집</v>
          </cell>
          <cell r="I4298" t="str">
            <v>해당</v>
          </cell>
          <cell r="J4298" t="str">
            <v>해당</v>
          </cell>
          <cell r="K4298" t="str">
            <v>미해당</v>
          </cell>
          <cell r="L4298" t="str">
            <v xml:space="preserve">  </v>
          </cell>
        </row>
        <row r="4299">
          <cell r="A4299" t="str">
            <v>MD0858</v>
          </cell>
          <cell r="B4299" t="str">
            <v>경기도</v>
          </cell>
          <cell r="C4299" t="str">
            <v>개별단위</v>
          </cell>
          <cell r="D4299" t="str">
            <v>대면방식</v>
          </cell>
          <cell r="E4299" t="str">
            <v>청소년수련시설</v>
          </cell>
          <cell r="F4299" t="str">
            <v>청소년수련원</v>
          </cell>
          <cell r="G4299" t="str">
            <v>모험개척활동</v>
          </cell>
          <cell r="H4299" t="str">
            <v>단체모집</v>
          </cell>
          <cell r="I4299" t="str">
            <v>해당</v>
          </cell>
          <cell r="J4299" t="str">
            <v>해당</v>
          </cell>
          <cell r="K4299" t="str">
            <v>미해당</v>
          </cell>
          <cell r="L4299" t="str">
            <v xml:space="preserve">  </v>
          </cell>
        </row>
        <row r="4300">
          <cell r="A4300" t="str">
            <v>MD0859</v>
          </cell>
          <cell r="B4300" t="str">
            <v>경기도</v>
          </cell>
          <cell r="C4300" t="str">
            <v>개별단위</v>
          </cell>
          <cell r="D4300" t="str">
            <v>대면방식</v>
          </cell>
          <cell r="E4300" t="str">
            <v>청소년수련시설</v>
          </cell>
          <cell r="F4300" t="str">
            <v>청소년수련원</v>
          </cell>
          <cell r="G4300" t="str">
            <v>모험개척활동</v>
          </cell>
          <cell r="H4300" t="str">
            <v>단체모집</v>
          </cell>
          <cell r="I4300" t="str">
            <v>해당</v>
          </cell>
          <cell r="J4300" t="str">
            <v>해당</v>
          </cell>
          <cell r="K4300" t="str">
            <v>미해당</v>
          </cell>
          <cell r="L4300" t="str">
            <v xml:space="preserve">  </v>
          </cell>
        </row>
        <row r="4301">
          <cell r="A4301" t="str">
            <v>MD0860</v>
          </cell>
          <cell r="B4301" t="str">
            <v>경기도</v>
          </cell>
          <cell r="C4301" t="str">
            <v>개별단위</v>
          </cell>
          <cell r="D4301" t="str">
            <v>대면방식</v>
          </cell>
          <cell r="E4301" t="str">
            <v>청소년수련시설</v>
          </cell>
          <cell r="F4301" t="str">
            <v>청소년수련원</v>
          </cell>
          <cell r="G4301" t="str">
            <v>모험개척활동</v>
          </cell>
          <cell r="H4301" t="str">
            <v>단체모집</v>
          </cell>
          <cell r="I4301" t="str">
            <v>해당</v>
          </cell>
          <cell r="J4301" t="str">
            <v>해당</v>
          </cell>
          <cell r="K4301" t="str">
            <v>미해당</v>
          </cell>
          <cell r="L4301" t="str">
            <v xml:space="preserve">  </v>
          </cell>
        </row>
        <row r="4302">
          <cell r="A4302" t="str">
            <v>MD0861</v>
          </cell>
          <cell r="B4302" t="str">
            <v>경기도</v>
          </cell>
          <cell r="C4302" t="str">
            <v>개별단위</v>
          </cell>
          <cell r="D4302" t="str">
            <v>대면방식</v>
          </cell>
          <cell r="E4302" t="str">
            <v>청소년수련시설</v>
          </cell>
          <cell r="F4302" t="str">
            <v>청소년수련원</v>
          </cell>
          <cell r="G4302" t="str">
            <v>모험개척활동</v>
          </cell>
          <cell r="H4302" t="str">
            <v>단체모집</v>
          </cell>
          <cell r="I4302" t="str">
            <v>해당</v>
          </cell>
          <cell r="J4302" t="str">
            <v>해당</v>
          </cell>
          <cell r="K4302" t="str">
            <v>미해당</v>
          </cell>
          <cell r="L4302" t="str">
            <v xml:space="preserve">  </v>
          </cell>
        </row>
        <row r="4303">
          <cell r="A4303" t="str">
            <v>MD0862</v>
          </cell>
          <cell r="B4303" t="str">
            <v>경기도</v>
          </cell>
          <cell r="C4303" t="str">
            <v>개별단위</v>
          </cell>
          <cell r="D4303" t="str">
            <v>대면방식</v>
          </cell>
          <cell r="E4303" t="str">
            <v>청소년수련시설</v>
          </cell>
          <cell r="F4303" t="str">
            <v>청소년수련원</v>
          </cell>
          <cell r="G4303" t="str">
            <v>모험개척활동</v>
          </cell>
          <cell r="H4303" t="str">
            <v>단체모집</v>
          </cell>
          <cell r="I4303" t="str">
            <v>미해당</v>
          </cell>
          <cell r="J4303" t="str">
            <v>미해당</v>
          </cell>
          <cell r="K4303" t="str">
            <v>미해당</v>
          </cell>
          <cell r="L4303" t="str">
            <v xml:space="preserve">  </v>
          </cell>
        </row>
        <row r="4304">
          <cell r="A4304" t="str">
            <v>MD0863</v>
          </cell>
          <cell r="B4304" t="str">
            <v>경기도</v>
          </cell>
          <cell r="C4304" t="str">
            <v>개별단위</v>
          </cell>
          <cell r="D4304" t="str">
            <v>대면방식</v>
          </cell>
          <cell r="E4304" t="str">
            <v>청소년수련시설</v>
          </cell>
          <cell r="F4304" t="str">
            <v>청소년수련원</v>
          </cell>
          <cell r="G4304" t="str">
            <v>모험개척활동</v>
          </cell>
          <cell r="H4304" t="str">
            <v>단체모집</v>
          </cell>
          <cell r="I4304" t="str">
            <v>미해당</v>
          </cell>
          <cell r="J4304" t="str">
            <v>미해당</v>
          </cell>
          <cell r="K4304" t="str">
            <v>미해당</v>
          </cell>
          <cell r="L4304" t="str">
            <v xml:space="preserve">  </v>
          </cell>
        </row>
        <row r="4305">
          <cell r="A4305" t="str">
            <v>MD0864</v>
          </cell>
          <cell r="B4305" t="str">
            <v>경기도</v>
          </cell>
          <cell r="C4305" t="str">
            <v>개별단위</v>
          </cell>
          <cell r="D4305" t="str">
            <v>대면방식</v>
          </cell>
          <cell r="E4305" t="str">
            <v>청소년수련시설</v>
          </cell>
          <cell r="F4305" t="str">
            <v>청소년수련원</v>
          </cell>
          <cell r="G4305" t="str">
            <v>문화예술활동</v>
          </cell>
          <cell r="H4305" t="str">
            <v>단체모집</v>
          </cell>
          <cell r="I4305" t="str">
            <v>미해당</v>
          </cell>
          <cell r="J4305" t="str">
            <v>미해당</v>
          </cell>
          <cell r="K4305" t="str">
            <v>미해당</v>
          </cell>
          <cell r="L4305" t="str">
            <v xml:space="preserve">  </v>
          </cell>
        </row>
        <row r="4306">
          <cell r="A4306" t="str">
            <v>MD0865</v>
          </cell>
          <cell r="B4306" t="str">
            <v>경기도</v>
          </cell>
          <cell r="C4306" t="str">
            <v>개별단위</v>
          </cell>
          <cell r="D4306" t="str">
            <v>대면방식</v>
          </cell>
          <cell r="E4306" t="str">
            <v>청소년수련시설</v>
          </cell>
          <cell r="F4306" t="str">
            <v>청소년수련원</v>
          </cell>
          <cell r="G4306" t="str">
            <v>문화예술활동</v>
          </cell>
          <cell r="H4306" t="str">
            <v>단체모집</v>
          </cell>
          <cell r="I4306" t="str">
            <v>미해당</v>
          </cell>
          <cell r="J4306" t="str">
            <v>미해당</v>
          </cell>
          <cell r="K4306" t="str">
            <v>미해당</v>
          </cell>
          <cell r="L4306" t="str">
            <v xml:space="preserve">  </v>
          </cell>
        </row>
        <row r="4307">
          <cell r="A4307" t="str">
            <v>MD0866</v>
          </cell>
          <cell r="B4307" t="str">
            <v>경기도</v>
          </cell>
          <cell r="C4307" t="str">
            <v>개별단위</v>
          </cell>
          <cell r="D4307" t="str">
            <v>대면방식</v>
          </cell>
          <cell r="E4307" t="str">
            <v>청소년수련시설</v>
          </cell>
          <cell r="F4307" t="str">
            <v>청소년수련원</v>
          </cell>
          <cell r="G4307" t="str">
            <v>문화예술활동</v>
          </cell>
          <cell r="H4307" t="str">
            <v>단체모집</v>
          </cell>
          <cell r="I4307" t="str">
            <v>미해당</v>
          </cell>
          <cell r="J4307" t="str">
            <v>미해당</v>
          </cell>
          <cell r="K4307" t="str">
            <v>미해당</v>
          </cell>
          <cell r="L4307" t="str">
            <v xml:space="preserve">  </v>
          </cell>
        </row>
        <row r="4308">
          <cell r="A4308" t="str">
            <v>MD0867</v>
          </cell>
          <cell r="B4308" t="str">
            <v>경기도</v>
          </cell>
          <cell r="C4308" t="str">
            <v>개별단위</v>
          </cell>
          <cell r="D4308" t="str">
            <v>대면방식</v>
          </cell>
          <cell r="E4308" t="str">
            <v>청소년수련시설</v>
          </cell>
          <cell r="F4308" t="str">
            <v>청소년수련원</v>
          </cell>
          <cell r="G4308" t="str">
            <v>문화예술활동</v>
          </cell>
          <cell r="H4308" t="str">
            <v>단체모집</v>
          </cell>
          <cell r="I4308" t="str">
            <v>미해당</v>
          </cell>
          <cell r="J4308" t="str">
            <v>미해당</v>
          </cell>
          <cell r="K4308" t="str">
            <v>미해당</v>
          </cell>
          <cell r="L4308" t="str">
            <v xml:space="preserve">  </v>
          </cell>
        </row>
        <row r="4309">
          <cell r="A4309" t="str">
            <v>MD0868</v>
          </cell>
          <cell r="B4309" t="str">
            <v>경기도</v>
          </cell>
          <cell r="C4309" t="str">
            <v>개별단위</v>
          </cell>
          <cell r="D4309" t="str">
            <v>대면방식</v>
          </cell>
          <cell r="E4309" t="str">
            <v>청소년수련시설</v>
          </cell>
          <cell r="F4309" t="str">
            <v>청소년수련원</v>
          </cell>
          <cell r="G4309" t="str">
            <v>문화예술활동</v>
          </cell>
          <cell r="H4309" t="str">
            <v>단체모집</v>
          </cell>
          <cell r="I4309" t="str">
            <v>미해당</v>
          </cell>
          <cell r="J4309" t="str">
            <v>미해당</v>
          </cell>
          <cell r="K4309" t="str">
            <v>미해당</v>
          </cell>
          <cell r="L4309" t="str">
            <v xml:space="preserve">  </v>
          </cell>
        </row>
        <row r="4310">
          <cell r="A4310" t="str">
            <v>MD0869</v>
          </cell>
          <cell r="B4310" t="str">
            <v>경기도</v>
          </cell>
          <cell r="C4310" t="str">
            <v>개별단위</v>
          </cell>
          <cell r="D4310" t="str">
            <v>대면방식</v>
          </cell>
          <cell r="E4310" t="str">
            <v>청소년수련시설</v>
          </cell>
          <cell r="F4310" t="str">
            <v>청소년수련원</v>
          </cell>
          <cell r="G4310" t="str">
            <v>문화예술활동</v>
          </cell>
          <cell r="H4310" t="str">
            <v>단체모집</v>
          </cell>
          <cell r="I4310" t="str">
            <v>미해당</v>
          </cell>
          <cell r="J4310" t="str">
            <v>미해당</v>
          </cell>
          <cell r="K4310" t="str">
            <v>미해당</v>
          </cell>
          <cell r="L4310" t="str">
            <v xml:space="preserve">  </v>
          </cell>
        </row>
        <row r="4311">
          <cell r="A4311" t="str">
            <v>MD0870</v>
          </cell>
          <cell r="B4311" t="str">
            <v>경기도</v>
          </cell>
          <cell r="C4311" t="str">
            <v>개별단위</v>
          </cell>
          <cell r="D4311" t="str">
            <v>대면방식</v>
          </cell>
          <cell r="E4311" t="str">
            <v>청소년수련시설</v>
          </cell>
          <cell r="F4311" t="str">
            <v>청소년수련원</v>
          </cell>
          <cell r="G4311" t="str">
            <v>건강·보건활동</v>
          </cell>
          <cell r="H4311" t="str">
            <v>단체모집</v>
          </cell>
          <cell r="I4311" t="str">
            <v>해당</v>
          </cell>
          <cell r="J4311" t="str">
            <v>해당</v>
          </cell>
          <cell r="K4311" t="str">
            <v>미해당</v>
          </cell>
          <cell r="L4311" t="str">
            <v xml:space="preserve">  </v>
          </cell>
        </row>
        <row r="4312">
          <cell r="A4312" t="str">
            <v>MD0871</v>
          </cell>
          <cell r="B4312" t="str">
            <v>경기도</v>
          </cell>
          <cell r="C4312" t="str">
            <v>개별단위</v>
          </cell>
          <cell r="D4312" t="str">
            <v>대면방식</v>
          </cell>
          <cell r="E4312" t="str">
            <v>청소년수련시설</v>
          </cell>
          <cell r="F4312" t="str">
            <v>청소년수련원</v>
          </cell>
          <cell r="G4312" t="str">
            <v>자기(인성)계발활동</v>
          </cell>
          <cell r="H4312" t="str">
            <v>단체모집</v>
          </cell>
          <cell r="I4312" t="str">
            <v>해당</v>
          </cell>
          <cell r="J4312" t="str">
            <v>해당</v>
          </cell>
          <cell r="K4312" t="str">
            <v>미해당</v>
          </cell>
          <cell r="L4312" t="str">
            <v xml:space="preserve">  </v>
          </cell>
        </row>
        <row r="4313">
          <cell r="A4313" t="str">
            <v>MD0872</v>
          </cell>
          <cell r="B4313" t="str">
            <v>경기도</v>
          </cell>
          <cell r="C4313" t="str">
            <v>개별단위</v>
          </cell>
          <cell r="D4313" t="str">
            <v>대면방식</v>
          </cell>
          <cell r="E4313" t="str">
            <v>청소년수련시설</v>
          </cell>
          <cell r="F4313" t="str">
            <v>청소년수련원</v>
          </cell>
          <cell r="G4313" t="str">
            <v>자기(인성)계발활동</v>
          </cell>
          <cell r="H4313" t="str">
            <v>단체모집</v>
          </cell>
          <cell r="I4313" t="str">
            <v>해당</v>
          </cell>
          <cell r="J4313" t="str">
            <v>해당</v>
          </cell>
          <cell r="K4313" t="str">
            <v>미해당</v>
          </cell>
          <cell r="L4313" t="str">
            <v xml:space="preserve">  </v>
          </cell>
        </row>
        <row r="4314">
          <cell r="A4314" t="str">
            <v>MD0873</v>
          </cell>
          <cell r="B4314" t="str">
            <v>경기도</v>
          </cell>
          <cell r="C4314" t="str">
            <v>개별단위</v>
          </cell>
          <cell r="D4314" t="str">
            <v>대면방식</v>
          </cell>
          <cell r="E4314" t="str">
            <v>청소년수련시설</v>
          </cell>
          <cell r="F4314" t="str">
            <v>청소년수련원</v>
          </cell>
          <cell r="G4314" t="str">
            <v>문화예술활동</v>
          </cell>
          <cell r="H4314" t="str">
            <v>단체모집</v>
          </cell>
          <cell r="I4314" t="str">
            <v>미해당</v>
          </cell>
          <cell r="J4314" t="str">
            <v>미해당</v>
          </cell>
          <cell r="K4314" t="str">
            <v>미해당</v>
          </cell>
          <cell r="L4314" t="str">
            <v xml:space="preserve">  </v>
          </cell>
        </row>
        <row r="4315">
          <cell r="A4315" t="str">
            <v>MD0874</v>
          </cell>
          <cell r="B4315" t="str">
            <v>경기도</v>
          </cell>
          <cell r="C4315" t="str">
            <v>개별단위</v>
          </cell>
          <cell r="D4315" t="str">
            <v>대면방식</v>
          </cell>
          <cell r="E4315" t="str">
            <v>청소년수련시설</v>
          </cell>
          <cell r="F4315" t="str">
            <v>청소년수련원</v>
          </cell>
          <cell r="G4315" t="str">
            <v>문화예술활동</v>
          </cell>
          <cell r="H4315" t="str">
            <v>단체모집</v>
          </cell>
          <cell r="I4315" t="str">
            <v>미해당</v>
          </cell>
          <cell r="J4315" t="str">
            <v>미해당</v>
          </cell>
          <cell r="K4315" t="str">
            <v>미해당</v>
          </cell>
          <cell r="L4315" t="str">
            <v xml:space="preserve">  </v>
          </cell>
        </row>
        <row r="4316">
          <cell r="A4316" t="str">
            <v>MD0875</v>
          </cell>
          <cell r="B4316" t="str">
            <v>경기도</v>
          </cell>
          <cell r="C4316" t="str">
            <v>개별단위</v>
          </cell>
          <cell r="D4316" t="str">
            <v>대면방식</v>
          </cell>
          <cell r="E4316" t="str">
            <v>청소년수련시설</v>
          </cell>
          <cell r="F4316" t="str">
            <v>청소년수련원</v>
          </cell>
          <cell r="G4316" t="str">
            <v>문화예술활동</v>
          </cell>
          <cell r="H4316" t="str">
            <v>단체모집</v>
          </cell>
          <cell r="I4316" t="str">
            <v>미해당</v>
          </cell>
          <cell r="J4316" t="str">
            <v>미해당</v>
          </cell>
          <cell r="K4316" t="str">
            <v>미해당</v>
          </cell>
          <cell r="L4316" t="str">
            <v xml:space="preserve">  </v>
          </cell>
        </row>
        <row r="4317">
          <cell r="A4317" t="str">
            <v>MD0876</v>
          </cell>
          <cell r="B4317" t="str">
            <v>경기도</v>
          </cell>
          <cell r="C4317" t="str">
            <v>개별단위</v>
          </cell>
          <cell r="D4317" t="str">
            <v>대면방식</v>
          </cell>
          <cell r="E4317" t="str">
            <v>청소년수련시설</v>
          </cell>
          <cell r="F4317" t="str">
            <v>청소년수련원</v>
          </cell>
          <cell r="G4317" t="str">
            <v>문화예술활동</v>
          </cell>
          <cell r="H4317" t="str">
            <v>단체모집</v>
          </cell>
          <cell r="I4317" t="str">
            <v>미해당</v>
          </cell>
          <cell r="J4317" t="str">
            <v>미해당</v>
          </cell>
          <cell r="K4317" t="str">
            <v>미해당</v>
          </cell>
          <cell r="L4317" t="str">
            <v xml:space="preserve">  </v>
          </cell>
        </row>
        <row r="4318">
          <cell r="A4318" t="str">
            <v>MD0877</v>
          </cell>
          <cell r="B4318" t="str">
            <v>경기도</v>
          </cell>
          <cell r="C4318" t="str">
            <v>개별단위</v>
          </cell>
          <cell r="D4318" t="str">
            <v>대면방식</v>
          </cell>
          <cell r="E4318" t="str">
            <v>청소년수련시설</v>
          </cell>
          <cell r="F4318" t="str">
            <v>청소년수련원</v>
          </cell>
          <cell r="G4318" t="str">
            <v>문화예술활동</v>
          </cell>
          <cell r="H4318" t="str">
            <v>단체모집</v>
          </cell>
          <cell r="I4318" t="str">
            <v>미해당</v>
          </cell>
          <cell r="J4318" t="str">
            <v>미해당</v>
          </cell>
          <cell r="K4318" t="str">
            <v>미해당</v>
          </cell>
          <cell r="L4318" t="str">
            <v xml:space="preserve">  </v>
          </cell>
        </row>
        <row r="4319">
          <cell r="A4319" t="str">
            <v>MD0878</v>
          </cell>
          <cell r="B4319" t="str">
            <v>경기도</v>
          </cell>
          <cell r="C4319" t="str">
            <v>개별단위</v>
          </cell>
          <cell r="D4319" t="str">
            <v>대면방식</v>
          </cell>
          <cell r="E4319" t="str">
            <v>청소년수련시설</v>
          </cell>
          <cell r="F4319" t="str">
            <v>청소년수련원</v>
          </cell>
          <cell r="G4319" t="str">
            <v>문화예술활동</v>
          </cell>
          <cell r="H4319" t="str">
            <v>단체모집</v>
          </cell>
          <cell r="I4319" t="str">
            <v>미해당</v>
          </cell>
          <cell r="J4319" t="str">
            <v>미해당</v>
          </cell>
          <cell r="K4319" t="str">
            <v>미해당</v>
          </cell>
          <cell r="L4319" t="str">
            <v xml:space="preserve">  </v>
          </cell>
        </row>
        <row r="4320">
          <cell r="A4320" t="str">
            <v>MD0879</v>
          </cell>
          <cell r="B4320" t="str">
            <v>경기도</v>
          </cell>
          <cell r="C4320" t="str">
            <v>개별단위</v>
          </cell>
          <cell r="D4320" t="str">
            <v>대면방식</v>
          </cell>
          <cell r="E4320" t="str">
            <v>청소년수련시설</v>
          </cell>
          <cell r="F4320" t="str">
            <v>청소년수련원</v>
          </cell>
          <cell r="G4320" t="str">
            <v>교류활동</v>
          </cell>
          <cell r="H4320" t="str">
            <v>단체모집</v>
          </cell>
          <cell r="I4320" t="str">
            <v>해당</v>
          </cell>
          <cell r="J4320" t="str">
            <v>해당</v>
          </cell>
          <cell r="K4320" t="str">
            <v>미해당</v>
          </cell>
          <cell r="L4320" t="str">
            <v xml:space="preserve">  </v>
          </cell>
        </row>
        <row r="4321">
          <cell r="A4321" t="str">
            <v>MD0880</v>
          </cell>
          <cell r="B4321" t="str">
            <v>경기도</v>
          </cell>
          <cell r="C4321" t="str">
            <v>개별단위</v>
          </cell>
          <cell r="D4321" t="str">
            <v>대면방식</v>
          </cell>
          <cell r="E4321" t="str">
            <v>청소년수련시설</v>
          </cell>
          <cell r="F4321" t="str">
            <v>청소년수련원</v>
          </cell>
          <cell r="G4321" t="str">
            <v>교류활동</v>
          </cell>
          <cell r="H4321" t="str">
            <v>단체모집</v>
          </cell>
          <cell r="I4321" t="str">
            <v>해당</v>
          </cell>
          <cell r="J4321" t="str">
            <v>해당</v>
          </cell>
          <cell r="K4321" t="str">
            <v>미해당</v>
          </cell>
          <cell r="L4321" t="str">
            <v xml:space="preserve">  </v>
          </cell>
        </row>
        <row r="4322">
          <cell r="A4322" t="str">
            <v>MD0881</v>
          </cell>
          <cell r="B4322" t="str">
            <v>경기도</v>
          </cell>
          <cell r="C4322" t="str">
            <v>개별단위</v>
          </cell>
          <cell r="D4322" t="str">
            <v>대면방식</v>
          </cell>
          <cell r="E4322" t="str">
            <v>청소년수련시설</v>
          </cell>
          <cell r="F4322" t="str">
            <v>청소년수련원</v>
          </cell>
          <cell r="G4322" t="str">
            <v>자기(인성)계발활동</v>
          </cell>
          <cell r="H4322" t="str">
            <v>단체모집</v>
          </cell>
          <cell r="I4322" t="str">
            <v>해당</v>
          </cell>
          <cell r="J4322" t="str">
            <v>해당</v>
          </cell>
          <cell r="K4322" t="str">
            <v>미해당</v>
          </cell>
          <cell r="L4322" t="str">
            <v xml:space="preserve">  </v>
          </cell>
        </row>
        <row r="4323">
          <cell r="A4323" t="str">
            <v>MD0882</v>
          </cell>
          <cell r="B4323" t="str">
            <v>경상북도</v>
          </cell>
          <cell r="C4323" t="str">
            <v>개별단위</v>
          </cell>
          <cell r="D4323" t="str">
            <v>대면방식</v>
          </cell>
          <cell r="E4323" t="str">
            <v>청소년수련시설</v>
          </cell>
          <cell r="F4323" t="str">
            <v>청소년수련관</v>
          </cell>
          <cell r="G4323" t="str">
            <v>자기(인성)계발활동</v>
          </cell>
          <cell r="H4323" t="str">
            <v>단체모집</v>
          </cell>
          <cell r="I4323" t="str">
            <v>미해당</v>
          </cell>
          <cell r="J4323" t="str">
            <v>미해당</v>
          </cell>
          <cell r="K4323" t="str">
            <v>미해당</v>
          </cell>
          <cell r="L4323" t="str">
            <v xml:space="preserve">  </v>
          </cell>
        </row>
        <row r="4324">
          <cell r="A4324" t="str">
            <v>MD0883</v>
          </cell>
          <cell r="B4324" t="str">
            <v>경상북도</v>
          </cell>
          <cell r="C4324" t="str">
            <v>개별단위</v>
          </cell>
          <cell r="D4324" t="str">
            <v>대면방식</v>
          </cell>
          <cell r="E4324" t="str">
            <v>청소년수련시설</v>
          </cell>
          <cell r="F4324" t="str">
            <v>청소년수련관</v>
          </cell>
          <cell r="G4324" t="str">
            <v>직업체험활동</v>
          </cell>
          <cell r="H4324" t="str">
            <v>단체모집</v>
          </cell>
          <cell r="I4324" t="str">
            <v>미해당</v>
          </cell>
          <cell r="J4324" t="str">
            <v>미해당</v>
          </cell>
          <cell r="K4324" t="str">
            <v>미해당</v>
          </cell>
          <cell r="L4324" t="str">
            <v xml:space="preserve">  </v>
          </cell>
        </row>
        <row r="4325">
          <cell r="A4325" t="str">
            <v>MD0884</v>
          </cell>
          <cell r="B4325" t="str">
            <v>경상북도</v>
          </cell>
          <cell r="C4325" t="str">
            <v>개별단위</v>
          </cell>
          <cell r="D4325" t="str">
            <v>대면방식</v>
          </cell>
          <cell r="E4325" t="str">
            <v>청소년수련시설</v>
          </cell>
          <cell r="F4325" t="str">
            <v>청소년수련관</v>
          </cell>
          <cell r="G4325" t="str">
            <v>자기(인성)계발활동</v>
          </cell>
          <cell r="H4325" t="str">
            <v>단체모집</v>
          </cell>
          <cell r="I4325" t="str">
            <v>미해당</v>
          </cell>
          <cell r="J4325" t="str">
            <v>미해당</v>
          </cell>
          <cell r="K4325" t="str">
            <v>미해당</v>
          </cell>
          <cell r="L4325" t="str">
            <v xml:space="preserve">  </v>
          </cell>
        </row>
        <row r="4326">
          <cell r="A4326" t="str">
            <v>MD0885</v>
          </cell>
          <cell r="B4326" t="str">
            <v>경상북도</v>
          </cell>
          <cell r="C4326" t="str">
            <v>개별단위</v>
          </cell>
          <cell r="D4326" t="str">
            <v>대면방식</v>
          </cell>
          <cell r="E4326" t="str">
            <v>청소년수련시설</v>
          </cell>
          <cell r="F4326" t="str">
            <v>청소년수련관</v>
          </cell>
          <cell r="G4326" t="str">
            <v>직업체험활동</v>
          </cell>
          <cell r="H4326" t="str">
            <v>단체모집</v>
          </cell>
          <cell r="I4326" t="str">
            <v>미해당</v>
          </cell>
          <cell r="J4326" t="str">
            <v>미해당</v>
          </cell>
          <cell r="K4326" t="str">
            <v>미해당</v>
          </cell>
          <cell r="L4326" t="str">
            <v xml:space="preserve">  </v>
          </cell>
        </row>
        <row r="4327">
          <cell r="A4327" t="str">
            <v>MD0886</v>
          </cell>
          <cell r="B4327" t="str">
            <v>경상북도</v>
          </cell>
          <cell r="C4327" t="str">
            <v>개별단위</v>
          </cell>
          <cell r="D4327" t="str">
            <v>대면방식</v>
          </cell>
          <cell r="E4327" t="str">
            <v>청소년수련시설</v>
          </cell>
          <cell r="F4327" t="str">
            <v>청소년수련관</v>
          </cell>
          <cell r="G4327" t="str">
            <v>자기(인성)계발활동</v>
          </cell>
          <cell r="H4327" t="str">
            <v>단체모집</v>
          </cell>
          <cell r="I4327" t="str">
            <v>미해당</v>
          </cell>
          <cell r="J4327" t="str">
            <v>미해당</v>
          </cell>
          <cell r="K4327" t="str">
            <v>미해당</v>
          </cell>
          <cell r="L4327" t="str">
            <v xml:space="preserve">  </v>
          </cell>
        </row>
        <row r="4328">
          <cell r="A4328" t="str">
            <v>MD0887</v>
          </cell>
          <cell r="B4328" t="str">
            <v>경상북도</v>
          </cell>
          <cell r="C4328" t="str">
            <v>개별단위</v>
          </cell>
          <cell r="D4328" t="str">
            <v>대면방식</v>
          </cell>
          <cell r="E4328" t="str">
            <v>청소년수련시설</v>
          </cell>
          <cell r="F4328" t="str">
            <v>청소년수련관</v>
          </cell>
          <cell r="G4328" t="str">
            <v>자기(인성)계발활동</v>
          </cell>
          <cell r="H4328" t="str">
            <v>단체모집</v>
          </cell>
          <cell r="I4328" t="str">
            <v>미해당</v>
          </cell>
          <cell r="J4328" t="str">
            <v>미해당</v>
          </cell>
          <cell r="K4328" t="str">
            <v>미해당</v>
          </cell>
          <cell r="L4328" t="str">
            <v xml:space="preserve">  </v>
          </cell>
        </row>
        <row r="4329">
          <cell r="A4329" t="str">
            <v>MD0888</v>
          </cell>
          <cell r="B4329" t="str">
            <v>경상북도</v>
          </cell>
          <cell r="C4329" t="str">
            <v>개별단위</v>
          </cell>
          <cell r="D4329" t="str">
            <v>대면방식</v>
          </cell>
          <cell r="E4329" t="str">
            <v>청소년수련시설</v>
          </cell>
          <cell r="F4329" t="str">
            <v>청소년수련원</v>
          </cell>
          <cell r="G4329" t="str">
            <v>교류활동</v>
          </cell>
          <cell r="H4329" t="str">
            <v>단체모집</v>
          </cell>
          <cell r="I4329" t="str">
            <v>해당</v>
          </cell>
          <cell r="J4329" t="str">
            <v>해당</v>
          </cell>
          <cell r="K4329" t="str">
            <v>미해당</v>
          </cell>
          <cell r="L4329" t="str">
            <v xml:space="preserve">  </v>
          </cell>
        </row>
        <row r="4330">
          <cell r="A4330" t="str">
            <v>MD0889</v>
          </cell>
          <cell r="B4330" t="str">
            <v>경상북도</v>
          </cell>
          <cell r="C4330" t="str">
            <v>개별단위</v>
          </cell>
          <cell r="D4330" t="str">
            <v>대면방식</v>
          </cell>
          <cell r="E4330" t="str">
            <v>청소년수련시설</v>
          </cell>
          <cell r="F4330" t="str">
            <v>청소년수련원</v>
          </cell>
          <cell r="G4330" t="str">
            <v>과학정보활동</v>
          </cell>
          <cell r="H4330" t="str">
            <v>단체모집</v>
          </cell>
          <cell r="I4330" t="str">
            <v>해당</v>
          </cell>
          <cell r="J4330" t="str">
            <v>해당</v>
          </cell>
          <cell r="K4330" t="str">
            <v>미해당</v>
          </cell>
          <cell r="L4330" t="str">
            <v xml:space="preserve">  </v>
          </cell>
        </row>
        <row r="4331">
          <cell r="A4331" t="str">
            <v>MD0890</v>
          </cell>
          <cell r="B4331" t="str">
            <v>전북특별자치도</v>
          </cell>
          <cell r="C4331" t="str">
            <v>개별단위</v>
          </cell>
          <cell r="D4331" t="str">
            <v>대면방식</v>
          </cell>
          <cell r="E4331" t="str">
            <v>청소년수련시설</v>
          </cell>
          <cell r="F4331" t="str">
            <v>청소년수련원</v>
          </cell>
          <cell r="G4331" t="str">
            <v>모험개척활동</v>
          </cell>
          <cell r="H4331" t="str">
            <v>단체모집</v>
          </cell>
          <cell r="I4331" t="str">
            <v>해당</v>
          </cell>
          <cell r="J4331" t="str">
            <v>미해당</v>
          </cell>
          <cell r="K4331" t="str">
            <v>해당</v>
          </cell>
          <cell r="L4331" t="str">
            <v>고무보트</v>
          </cell>
        </row>
        <row r="4332">
          <cell r="A4332" t="str">
            <v>MD0891</v>
          </cell>
          <cell r="B4332" t="str">
            <v>전북특별자치도</v>
          </cell>
          <cell r="C4332" t="str">
            <v>개별단위</v>
          </cell>
          <cell r="D4332" t="str">
            <v>대면방식</v>
          </cell>
          <cell r="E4332" t="str">
            <v>청소년수련시설</v>
          </cell>
          <cell r="F4332" t="str">
            <v>청소년수련원</v>
          </cell>
          <cell r="G4332" t="str">
            <v>모험개척활동</v>
          </cell>
          <cell r="H4332" t="str">
            <v>단체모집</v>
          </cell>
          <cell r="I4332" t="str">
            <v>해당</v>
          </cell>
          <cell r="J4332" t="str">
            <v>미해당</v>
          </cell>
          <cell r="K4332" t="str">
            <v>해당</v>
          </cell>
          <cell r="L4332" t="str">
            <v>고무보트</v>
          </cell>
        </row>
        <row r="4333">
          <cell r="A4333" t="str">
            <v>MD0892</v>
          </cell>
          <cell r="B4333" t="str">
            <v>전북특별자치도</v>
          </cell>
          <cell r="C4333" t="str">
            <v>개별단위</v>
          </cell>
          <cell r="D4333" t="str">
            <v>대면방식</v>
          </cell>
          <cell r="E4333" t="str">
            <v>청소년수련시설</v>
          </cell>
          <cell r="F4333" t="str">
            <v>청소년수련원</v>
          </cell>
          <cell r="G4333" t="str">
            <v>모험개척활동</v>
          </cell>
          <cell r="H4333" t="str">
            <v>단체모집</v>
          </cell>
          <cell r="I4333" t="str">
            <v>해당</v>
          </cell>
          <cell r="J4333" t="str">
            <v>미해당</v>
          </cell>
          <cell r="K4333" t="str">
            <v>해당</v>
          </cell>
          <cell r="L4333" t="str">
            <v>고무보트</v>
          </cell>
        </row>
        <row r="4334">
          <cell r="A4334" t="str">
            <v>MD0893</v>
          </cell>
          <cell r="B4334" t="str">
            <v>경기도</v>
          </cell>
          <cell r="C4334" t="str">
            <v>개별단위</v>
          </cell>
          <cell r="D4334" t="str">
            <v>대면방식</v>
          </cell>
          <cell r="E4334" t="str">
            <v>청소년수련시설</v>
          </cell>
          <cell r="F4334" t="str">
            <v>청소년수련원</v>
          </cell>
          <cell r="G4334" t="str">
            <v>자기(인성)계발활동</v>
          </cell>
          <cell r="H4334" t="str">
            <v>단체모집</v>
          </cell>
          <cell r="I4334" t="str">
            <v>미해당</v>
          </cell>
          <cell r="J4334" t="str">
            <v>미해당</v>
          </cell>
          <cell r="K4334" t="str">
            <v>미해당</v>
          </cell>
          <cell r="L4334" t="str">
            <v xml:space="preserve">  </v>
          </cell>
        </row>
        <row r="4335">
          <cell r="A4335" t="str">
            <v>MD0894</v>
          </cell>
          <cell r="B4335" t="str">
            <v>경기도</v>
          </cell>
          <cell r="C4335" t="str">
            <v>개별단위</v>
          </cell>
          <cell r="D4335" t="str">
            <v>대면방식</v>
          </cell>
          <cell r="E4335" t="str">
            <v>청소년수련시설</v>
          </cell>
          <cell r="F4335" t="str">
            <v>청소년수련원</v>
          </cell>
          <cell r="G4335" t="str">
            <v>자기(인성)계발활동</v>
          </cell>
          <cell r="H4335" t="str">
            <v>단체모집</v>
          </cell>
          <cell r="I4335" t="str">
            <v>미해당</v>
          </cell>
          <cell r="J4335" t="str">
            <v>미해당</v>
          </cell>
          <cell r="K4335" t="str">
            <v>미해당</v>
          </cell>
          <cell r="L4335" t="str">
            <v xml:space="preserve">  </v>
          </cell>
        </row>
        <row r="4336">
          <cell r="A4336" t="str">
            <v>MD0895</v>
          </cell>
          <cell r="B4336" t="str">
            <v>경기도</v>
          </cell>
          <cell r="C4336" t="str">
            <v>개별단위</v>
          </cell>
          <cell r="D4336" t="str">
            <v>대면방식</v>
          </cell>
          <cell r="E4336" t="str">
            <v>청소년수련시설</v>
          </cell>
          <cell r="F4336" t="str">
            <v>청소년수련원</v>
          </cell>
          <cell r="G4336" t="str">
            <v>자기(인성)계발활동</v>
          </cell>
          <cell r="H4336" t="str">
            <v>단체모집</v>
          </cell>
          <cell r="I4336" t="str">
            <v>미해당</v>
          </cell>
          <cell r="J4336" t="str">
            <v>미해당</v>
          </cell>
          <cell r="K4336" t="str">
            <v>미해당</v>
          </cell>
          <cell r="L4336" t="str">
            <v xml:space="preserve">  </v>
          </cell>
        </row>
        <row r="4337">
          <cell r="A4337" t="str">
            <v>MD0896</v>
          </cell>
          <cell r="B4337" t="str">
            <v>경기도</v>
          </cell>
          <cell r="C4337" t="str">
            <v>개별단위</v>
          </cell>
          <cell r="D4337" t="str">
            <v>대면방식</v>
          </cell>
          <cell r="E4337" t="str">
            <v>청소년수련시설</v>
          </cell>
          <cell r="F4337" t="str">
            <v>청소년수련원</v>
          </cell>
          <cell r="G4337" t="str">
            <v>자기(인성)계발활동</v>
          </cell>
          <cell r="H4337" t="str">
            <v>단체모집</v>
          </cell>
          <cell r="I4337" t="str">
            <v>해당</v>
          </cell>
          <cell r="J4337" t="str">
            <v>해당</v>
          </cell>
          <cell r="K4337" t="str">
            <v>미해당</v>
          </cell>
          <cell r="L4337" t="str">
            <v xml:space="preserve">  </v>
          </cell>
        </row>
        <row r="4338">
          <cell r="A4338" t="str">
            <v>MD0897</v>
          </cell>
          <cell r="B4338" t="str">
            <v>경기도</v>
          </cell>
          <cell r="C4338" t="str">
            <v>개별단위</v>
          </cell>
          <cell r="D4338" t="str">
            <v>대면방식</v>
          </cell>
          <cell r="E4338" t="str">
            <v>청소년수련시설</v>
          </cell>
          <cell r="F4338" t="str">
            <v>청소년수련원</v>
          </cell>
          <cell r="G4338" t="str">
            <v>자기(인성)계발활동</v>
          </cell>
          <cell r="H4338" t="str">
            <v>단체모집</v>
          </cell>
          <cell r="I4338" t="str">
            <v>해당</v>
          </cell>
          <cell r="J4338" t="str">
            <v>해당</v>
          </cell>
          <cell r="K4338" t="str">
            <v>미해당</v>
          </cell>
          <cell r="L4338" t="str">
            <v xml:space="preserve">  </v>
          </cell>
        </row>
        <row r="4339">
          <cell r="A4339" t="str">
            <v>MD0898</v>
          </cell>
          <cell r="B4339" t="str">
            <v>경기도</v>
          </cell>
          <cell r="C4339" t="str">
            <v>개별단위</v>
          </cell>
          <cell r="D4339" t="str">
            <v>대면방식</v>
          </cell>
          <cell r="E4339" t="str">
            <v>청소년수련시설</v>
          </cell>
          <cell r="F4339" t="str">
            <v>청소년수련원</v>
          </cell>
          <cell r="G4339" t="str">
            <v>자기(인성)계발활동</v>
          </cell>
          <cell r="H4339" t="str">
            <v>단체모집</v>
          </cell>
          <cell r="I4339" t="str">
            <v>해당</v>
          </cell>
          <cell r="J4339" t="str">
            <v>해당</v>
          </cell>
          <cell r="K4339" t="str">
            <v>미해당</v>
          </cell>
          <cell r="L4339" t="str">
            <v xml:space="preserve">  </v>
          </cell>
        </row>
        <row r="4340">
          <cell r="A4340" t="str">
            <v>MD0899</v>
          </cell>
          <cell r="B4340" t="str">
            <v>충청남도</v>
          </cell>
          <cell r="C4340" t="str">
            <v>개별단위</v>
          </cell>
          <cell r="D4340" t="str">
            <v>대면방식</v>
          </cell>
          <cell r="E4340" t="str">
            <v>청소년수련시설</v>
          </cell>
          <cell r="F4340" t="str">
            <v>청소년수련원</v>
          </cell>
          <cell r="G4340" t="str">
            <v>문화예술활동</v>
          </cell>
          <cell r="H4340" t="str">
            <v>단체모집</v>
          </cell>
          <cell r="I4340" t="str">
            <v>미해당</v>
          </cell>
          <cell r="J4340" t="str">
            <v>미해당</v>
          </cell>
          <cell r="K4340" t="str">
            <v>미해당</v>
          </cell>
        </row>
        <row r="4341">
          <cell r="A4341" t="str">
            <v>MD0900</v>
          </cell>
          <cell r="B4341" t="str">
            <v>충청남도</v>
          </cell>
          <cell r="C4341" t="str">
            <v>개별단위</v>
          </cell>
          <cell r="D4341" t="str">
            <v>대면방식</v>
          </cell>
          <cell r="E4341" t="str">
            <v>청소년수련시설</v>
          </cell>
          <cell r="F4341" t="str">
            <v>청소년수련원</v>
          </cell>
          <cell r="G4341" t="str">
            <v>문화예술활동</v>
          </cell>
          <cell r="H4341" t="str">
            <v>단체모집</v>
          </cell>
          <cell r="I4341" t="str">
            <v>미해당</v>
          </cell>
          <cell r="J4341" t="str">
            <v>미해당</v>
          </cell>
          <cell r="K4341" t="str">
            <v>미해당</v>
          </cell>
        </row>
        <row r="4342">
          <cell r="A4342" t="str">
            <v>MD0901</v>
          </cell>
          <cell r="B4342" t="str">
            <v>충청남도</v>
          </cell>
          <cell r="C4342" t="str">
            <v>개별단위</v>
          </cell>
          <cell r="D4342" t="str">
            <v>대면방식</v>
          </cell>
          <cell r="E4342" t="str">
            <v>청소년수련시설</v>
          </cell>
          <cell r="F4342" t="str">
            <v>청소년수련원</v>
          </cell>
          <cell r="G4342" t="str">
            <v>문화예술활동</v>
          </cell>
          <cell r="H4342" t="str">
            <v>단체모집</v>
          </cell>
          <cell r="I4342" t="str">
            <v>미해당</v>
          </cell>
          <cell r="J4342" t="str">
            <v>미해당</v>
          </cell>
          <cell r="K4342" t="str">
            <v>미해당</v>
          </cell>
        </row>
        <row r="4343">
          <cell r="A4343" t="str">
            <v>MD0902</v>
          </cell>
          <cell r="B4343" t="str">
            <v>경기도</v>
          </cell>
          <cell r="C4343" t="str">
            <v>개별단위</v>
          </cell>
          <cell r="D4343" t="str">
            <v>대면방식</v>
          </cell>
          <cell r="E4343" t="str">
            <v>청소년수련시설</v>
          </cell>
          <cell r="F4343" t="str">
            <v>청소년수련원</v>
          </cell>
          <cell r="G4343" t="str">
            <v>자기(인성)계발활동</v>
          </cell>
          <cell r="H4343" t="str">
            <v>단체모집</v>
          </cell>
          <cell r="I4343" t="str">
            <v>미해당</v>
          </cell>
          <cell r="J4343" t="str">
            <v>미해당</v>
          </cell>
          <cell r="K4343" t="str">
            <v>미해당</v>
          </cell>
        </row>
        <row r="4344">
          <cell r="A4344" t="str">
            <v>MD0903</v>
          </cell>
          <cell r="B4344" t="str">
            <v>강원특별자치도</v>
          </cell>
          <cell r="C4344" t="str">
            <v>개별단위</v>
          </cell>
          <cell r="D4344" t="str">
            <v>대면방식</v>
          </cell>
          <cell r="E4344" t="str">
            <v>청소년수련시설</v>
          </cell>
          <cell r="F4344" t="str">
            <v>청소년수련원</v>
          </cell>
          <cell r="G4344" t="str">
            <v>모험개척활동</v>
          </cell>
          <cell r="H4344" t="str">
            <v>단체모집</v>
          </cell>
          <cell r="I4344" t="str">
            <v>미해당</v>
          </cell>
          <cell r="J4344" t="str">
            <v>미해당</v>
          </cell>
          <cell r="K4344" t="str">
            <v>미해당</v>
          </cell>
        </row>
        <row r="4345">
          <cell r="A4345" t="str">
            <v>MD0904</v>
          </cell>
          <cell r="B4345" t="str">
            <v>강원특별자치도</v>
          </cell>
          <cell r="C4345" t="str">
            <v>개별단위</v>
          </cell>
          <cell r="D4345" t="str">
            <v>대면방식</v>
          </cell>
          <cell r="E4345" t="str">
            <v>청소년수련시설</v>
          </cell>
          <cell r="F4345" t="str">
            <v>청소년수련원</v>
          </cell>
          <cell r="G4345" t="str">
            <v>모험개척활동</v>
          </cell>
          <cell r="H4345" t="str">
            <v>단체모집</v>
          </cell>
          <cell r="I4345" t="str">
            <v>미해당</v>
          </cell>
          <cell r="J4345" t="str">
            <v>미해당</v>
          </cell>
          <cell r="K4345" t="str">
            <v>미해당</v>
          </cell>
        </row>
        <row r="4346">
          <cell r="A4346" t="str">
            <v>MD0905</v>
          </cell>
          <cell r="B4346" t="str">
            <v>강원특별자치도</v>
          </cell>
          <cell r="C4346" t="str">
            <v>개별단위</v>
          </cell>
          <cell r="D4346" t="str">
            <v>대면방식</v>
          </cell>
          <cell r="E4346" t="str">
            <v>청소년수련시설</v>
          </cell>
          <cell r="F4346" t="str">
            <v>청소년수련원</v>
          </cell>
          <cell r="G4346" t="str">
            <v>건강·보건활동</v>
          </cell>
          <cell r="H4346" t="str">
            <v>단체모집</v>
          </cell>
          <cell r="I4346" t="str">
            <v>미해당</v>
          </cell>
          <cell r="J4346" t="str">
            <v>미해당</v>
          </cell>
          <cell r="K4346" t="str">
            <v>미해당</v>
          </cell>
        </row>
        <row r="4347">
          <cell r="A4347" t="str">
            <v>MD0906</v>
          </cell>
          <cell r="B4347" t="str">
            <v>강원특별자치도</v>
          </cell>
          <cell r="C4347" t="str">
            <v>개별단위</v>
          </cell>
          <cell r="D4347" t="str">
            <v>대면방식</v>
          </cell>
          <cell r="E4347" t="str">
            <v>청소년수련시설</v>
          </cell>
          <cell r="F4347" t="str">
            <v>청소년수련원</v>
          </cell>
          <cell r="G4347" t="str">
            <v>건강·보건활동</v>
          </cell>
          <cell r="H4347" t="str">
            <v>단체모집</v>
          </cell>
          <cell r="I4347" t="str">
            <v>미해당</v>
          </cell>
          <cell r="J4347" t="str">
            <v>미해당</v>
          </cell>
          <cell r="K4347" t="str">
            <v>미해당</v>
          </cell>
        </row>
        <row r="4348">
          <cell r="A4348" t="str">
            <v>MD0907</v>
          </cell>
          <cell r="B4348" t="str">
            <v>강원특별자치도</v>
          </cell>
          <cell r="C4348" t="str">
            <v>개별단위</v>
          </cell>
          <cell r="D4348" t="str">
            <v>대면방식</v>
          </cell>
          <cell r="E4348" t="str">
            <v>청소년수련시설</v>
          </cell>
          <cell r="F4348" t="str">
            <v>청소년수련원</v>
          </cell>
          <cell r="G4348" t="str">
            <v>자기(인성)계발활동</v>
          </cell>
          <cell r="H4348" t="str">
            <v>단체모집</v>
          </cell>
          <cell r="I4348" t="str">
            <v>미해당</v>
          </cell>
          <cell r="J4348" t="str">
            <v>미해당</v>
          </cell>
          <cell r="K4348" t="str">
            <v>미해당</v>
          </cell>
        </row>
        <row r="4349">
          <cell r="A4349" t="str">
            <v>MD0908</v>
          </cell>
          <cell r="B4349" t="str">
            <v>경기도</v>
          </cell>
          <cell r="C4349" t="str">
            <v>개별단위</v>
          </cell>
          <cell r="D4349" t="str">
            <v>대면방식</v>
          </cell>
          <cell r="E4349" t="str">
            <v>청소년수련시설</v>
          </cell>
          <cell r="F4349" t="str">
            <v>청소년수련원</v>
          </cell>
          <cell r="G4349" t="str">
            <v>자기(인성)계발활동</v>
          </cell>
          <cell r="H4349" t="str">
            <v>단체모집</v>
          </cell>
          <cell r="I4349" t="str">
            <v>미해당</v>
          </cell>
          <cell r="J4349" t="str">
            <v>미해당</v>
          </cell>
          <cell r="K4349" t="str">
            <v>미해당</v>
          </cell>
          <cell r="L4349" t="str">
            <v xml:space="preserve"> </v>
          </cell>
        </row>
        <row r="4350">
          <cell r="A4350" t="str">
            <v>MD0909</v>
          </cell>
          <cell r="B4350" t="str">
            <v>경기도</v>
          </cell>
          <cell r="C4350" t="str">
            <v>개별단위</v>
          </cell>
          <cell r="D4350" t="str">
            <v>대면방식</v>
          </cell>
          <cell r="E4350" t="str">
            <v>청소년수련시설</v>
          </cell>
          <cell r="F4350" t="str">
            <v>청소년수련원</v>
          </cell>
          <cell r="G4350" t="str">
            <v>자기(인성)계발활동</v>
          </cell>
          <cell r="H4350" t="str">
            <v>단체모집</v>
          </cell>
          <cell r="I4350" t="str">
            <v>미해당</v>
          </cell>
          <cell r="J4350" t="str">
            <v>미해당</v>
          </cell>
          <cell r="K4350" t="str">
            <v>미해당</v>
          </cell>
          <cell r="L4350" t="str">
            <v xml:space="preserve"> </v>
          </cell>
        </row>
        <row r="4351">
          <cell r="A4351" t="str">
            <v>MD0910</v>
          </cell>
          <cell r="B4351" t="str">
            <v>경기도</v>
          </cell>
          <cell r="C4351" t="str">
            <v>개별단위</v>
          </cell>
          <cell r="D4351" t="str">
            <v>대면방식</v>
          </cell>
          <cell r="E4351" t="str">
            <v>청소년수련시설</v>
          </cell>
          <cell r="F4351" t="str">
            <v>청소년수련원</v>
          </cell>
          <cell r="G4351" t="str">
            <v>자기(인성)계발활동</v>
          </cell>
          <cell r="H4351" t="str">
            <v>단체모집</v>
          </cell>
          <cell r="I4351" t="str">
            <v>미해당</v>
          </cell>
          <cell r="J4351" t="str">
            <v>미해당</v>
          </cell>
          <cell r="K4351" t="str">
            <v>미해당</v>
          </cell>
          <cell r="L4351" t="str">
            <v xml:space="preserve"> </v>
          </cell>
        </row>
        <row r="4352">
          <cell r="A4352" t="str">
            <v>MD0911</v>
          </cell>
          <cell r="B4352" t="str">
            <v>경기도</v>
          </cell>
          <cell r="C4352" t="str">
            <v>개별단위</v>
          </cell>
          <cell r="D4352" t="str">
            <v>대면방식</v>
          </cell>
          <cell r="E4352" t="str">
            <v>청소년수련시설</v>
          </cell>
          <cell r="F4352" t="str">
            <v>청소년수련원</v>
          </cell>
          <cell r="G4352" t="str">
            <v>자기(인성)계발활동</v>
          </cell>
          <cell r="H4352" t="str">
            <v>단체모집</v>
          </cell>
          <cell r="I4352" t="str">
            <v>미해당</v>
          </cell>
          <cell r="J4352" t="str">
            <v>미해당</v>
          </cell>
          <cell r="K4352" t="str">
            <v>미해당</v>
          </cell>
          <cell r="L4352" t="str">
            <v xml:space="preserve"> </v>
          </cell>
        </row>
        <row r="4353">
          <cell r="A4353" t="str">
            <v>MD0912</v>
          </cell>
          <cell r="B4353" t="str">
            <v>경기도</v>
          </cell>
          <cell r="C4353" t="str">
            <v>개별단위</v>
          </cell>
          <cell r="D4353" t="str">
            <v>대면방식</v>
          </cell>
          <cell r="E4353" t="str">
            <v>청소년수련시설</v>
          </cell>
          <cell r="F4353" t="str">
            <v>청소년수련원</v>
          </cell>
          <cell r="G4353" t="str">
            <v>자기(인성)계발활동</v>
          </cell>
          <cell r="H4353" t="str">
            <v>단체모집</v>
          </cell>
          <cell r="I4353" t="str">
            <v>미해당</v>
          </cell>
          <cell r="J4353" t="str">
            <v>미해당</v>
          </cell>
          <cell r="K4353" t="str">
            <v>미해당</v>
          </cell>
          <cell r="L4353" t="str">
            <v xml:space="preserve"> </v>
          </cell>
        </row>
        <row r="4354">
          <cell r="A4354" t="str">
            <v>MD0913</v>
          </cell>
          <cell r="B4354" t="str">
            <v>경기도</v>
          </cell>
          <cell r="C4354" t="str">
            <v>개별단위</v>
          </cell>
          <cell r="D4354" t="str">
            <v>대면방식</v>
          </cell>
          <cell r="E4354" t="str">
            <v>청소년수련시설</v>
          </cell>
          <cell r="F4354" t="str">
            <v>청소년수련원</v>
          </cell>
          <cell r="G4354" t="str">
            <v>자기(인성)계발활동</v>
          </cell>
          <cell r="H4354" t="str">
            <v>단체모집</v>
          </cell>
          <cell r="I4354" t="str">
            <v>미해당</v>
          </cell>
          <cell r="J4354" t="str">
            <v>미해당</v>
          </cell>
          <cell r="K4354" t="str">
            <v>미해당</v>
          </cell>
          <cell r="L4354" t="str">
            <v xml:space="preserve"> </v>
          </cell>
        </row>
        <row r="4355">
          <cell r="A4355" t="str">
            <v>MD0914</v>
          </cell>
          <cell r="B4355" t="str">
            <v>경기도</v>
          </cell>
          <cell r="C4355" t="str">
            <v>개별단위</v>
          </cell>
          <cell r="D4355" t="str">
            <v>대면방식</v>
          </cell>
          <cell r="E4355" t="str">
            <v>청소년수련시설</v>
          </cell>
          <cell r="F4355" t="str">
            <v>청소년수련원</v>
          </cell>
          <cell r="G4355" t="str">
            <v>자기(인성)계발활동</v>
          </cell>
          <cell r="H4355" t="str">
            <v>단체모집</v>
          </cell>
          <cell r="I4355" t="str">
            <v>미해당</v>
          </cell>
          <cell r="J4355" t="str">
            <v>미해당</v>
          </cell>
          <cell r="K4355" t="str">
            <v>미해당</v>
          </cell>
          <cell r="L4355" t="str">
            <v xml:space="preserve"> </v>
          </cell>
        </row>
        <row r="4356">
          <cell r="A4356" t="str">
            <v>MD0915</v>
          </cell>
          <cell r="B4356" t="str">
            <v>경기도</v>
          </cell>
          <cell r="C4356" t="str">
            <v>개별단위</v>
          </cell>
          <cell r="D4356" t="str">
            <v>대면방식</v>
          </cell>
          <cell r="E4356" t="str">
            <v>청소년수련시설</v>
          </cell>
          <cell r="F4356" t="str">
            <v>청소년수련원</v>
          </cell>
          <cell r="G4356" t="str">
            <v>모험개척활동</v>
          </cell>
          <cell r="H4356" t="str">
            <v>단체모집</v>
          </cell>
          <cell r="I4356" t="str">
            <v>미해당</v>
          </cell>
          <cell r="J4356" t="str">
            <v>미해당</v>
          </cell>
          <cell r="K4356" t="str">
            <v>미해당</v>
          </cell>
          <cell r="L4356" t="str">
            <v xml:space="preserve"> </v>
          </cell>
        </row>
        <row r="4357">
          <cell r="A4357" t="str">
            <v>MD0916</v>
          </cell>
          <cell r="B4357" t="str">
            <v>경기도</v>
          </cell>
          <cell r="C4357" t="str">
            <v>개별단위</v>
          </cell>
          <cell r="D4357" t="str">
            <v>대면방식</v>
          </cell>
          <cell r="E4357" t="str">
            <v>청소년수련시설</v>
          </cell>
          <cell r="F4357" t="str">
            <v>청소년수련원</v>
          </cell>
          <cell r="G4357" t="str">
            <v>모험개척활동</v>
          </cell>
          <cell r="H4357" t="str">
            <v>단체모집</v>
          </cell>
          <cell r="I4357" t="str">
            <v>미해당</v>
          </cell>
          <cell r="J4357" t="str">
            <v>미해당</v>
          </cell>
          <cell r="K4357" t="str">
            <v>미해당</v>
          </cell>
          <cell r="L4357" t="str">
            <v xml:space="preserve"> </v>
          </cell>
        </row>
        <row r="4358">
          <cell r="A4358" t="str">
            <v>MD0917</v>
          </cell>
          <cell r="B4358" t="str">
            <v>충청북도</v>
          </cell>
          <cell r="C4358" t="str">
            <v>개별단위</v>
          </cell>
          <cell r="D4358" t="str">
            <v>대면방식</v>
          </cell>
          <cell r="E4358" t="str">
            <v>청소년수련시설</v>
          </cell>
          <cell r="F4358" t="str">
            <v>청소년수련원</v>
          </cell>
          <cell r="G4358" t="str">
            <v>과학정보활동</v>
          </cell>
          <cell r="H4358" t="str">
            <v>단체모집</v>
          </cell>
          <cell r="I4358" t="str">
            <v>미해당</v>
          </cell>
          <cell r="J4358" t="str">
            <v>미해당</v>
          </cell>
          <cell r="K4358" t="str">
            <v>미해당</v>
          </cell>
          <cell r="L4358" t="str">
            <v xml:space="preserve"> </v>
          </cell>
        </row>
        <row r="4359">
          <cell r="A4359" t="str">
            <v>MD0918</v>
          </cell>
          <cell r="B4359" t="str">
            <v>경기도</v>
          </cell>
          <cell r="C4359" t="str">
            <v>개별단위</v>
          </cell>
          <cell r="D4359" t="str">
            <v>대면방식</v>
          </cell>
          <cell r="E4359" t="str">
            <v>청소년수련시설</v>
          </cell>
          <cell r="F4359" t="str">
            <v>청소년수련원</v>
          </cell>
          <cell r="G4359" t="str">
            <v>문화예술활동</v>
          </cell>
          <cell r="H4359" t="str">
            <v>단체모집</v>
          </cell>
          <cell r="I4359" t="str">
            <v>해당</v>
          </cell>
          <cell r="J4359" t="str">
            <v>해당</v>
          </cell>
          <cell r="K4359" t="str">
            <v>미해당</v>
          </cell>
        </row>
        <row r="4360">
          <cell r="A4360" t="str">
            <v>MD0919</v>
          </cell>
          <cell r="B4360" t="str">
            <v>경상북도</v>
          </cell>
          <cell r="C4360" t="str">
            <v>개별단위</v>
          </cell>
          <cell r="D4360" t="str">
            <v>대면방식</v>
          </cell>
          <cell r="E4360" t="str">
            <v>청소년수련시설</v>
          </cell>
          <cell r="F4360" t="str">
            <v>청소년수련원</v>
          </cell>
          <cell r="G4360" t="str">
            <v>환경보존활동</v>
          </cell>
          <cell r="H4360" t="str">
            <v>단체모집</v>
          </cell>
          <cell r="I4360" t="str">
            <v>미해당</v>
          </cell>
          <cell r="J4360" t="str">
            <v>미해당</v>
          </cell>
          <cell r="K4360" t="str">
            <v>미해당</v>
          </cell>
        </row>
        <row r="4361">
          <cell r="A4361" t="str">
            <v>MD0920</v>
          </cell>
          <cell r="B4361" t="str">
            <v>경상북도</v>
          </cell>
          <cell r="C4361" t="str">
            <v>개별단위</v>
          </cell>
          <cell r="D4361" t="str">
            <v>대면방식</v>
          </cell>
          <cell r="E4361" t="str">
            <v>청소년수련시설</v>
          </cell>
          <cell r="F4361" t="str">
            <v>청소년수련원</v>
          </cell>
          <cell r="G4361" t="str">
            <v>환경보존활동</v>
          </cell>
          <cell r="H4361" t="str">
            <v>단체모집</v>
          </cell>
          <cell r="I4361" t="str">
            <v>미해당</v>
          </cell>
          <cell r="J4361" t="str">
            <v>미해당</v>
          </cell>
          <cell r="K4361" t="str">
            <v>미해당</v>
          </cell>
        </row>
        <row r="4362">
          <cell r="A4362" t="str">
            <v>MD0921</v>
          </cell>
          <cell r="B4362" t="str">
            <v>경상북도</v>
          </cell>
          <cell r="C4362" t="str">
            <v>개별단위</v>
          </cell>
          <cell r="D4362" t="str">
            <v>대면방식</v>
          </cell>
          <cell r="E4362" t="str">
            <v>청소년수련시설</v>
          </cell>
          <cell r="F4362" t="str">
            <v>청소년수련원</v>
          </cell>
          <cell r="G4362" t="str">
            <v>환경보존활동</v>
          </cell>
          <cell r="H4362" t="str">
            <v>단체모집</v>
          </cell>
          <cell r="I4362" t="str">
            <v>미해당</v>
          </cell>
          <cell r="J4362" t="str">
            <v>미해당</v>
          </cell>
          <cell r="K4362" t="str">
            <v>미해당</v>
          </cell>
        </row>
        <row r="4363">
          <cell r="A4363" t="str">
            <v>MD0922</v>
          </cell>
          <cell r="B4363" t="str">
            <v>경상북도</v>
          </cell>
          <cell r="C4363" t="str">
            <v>개별단위</v>
          </cell>
          <cell r="D4363" t="str">
            <v>대면방식</v>
          </cell>
          <cell r="E4363" t="str">
            <v>청소년수련시설</v>
          </cell>
          <cell r="F4363" t="str">
            <v>청소년수련원</v>
          </cell>
          <cell r="G4363" t="str">
            <v>환경보존활동</v>
          </cell>
          <cell r="H4363" t="str">
            <v>단체모집</v>
          </cell>
          <cell r="I4363" t="str">
            <v>미해당</v>
          </cell>
          <cell r="J4363" t="str">
            <v>미해당</v>
          </cell>
          <cell r="K4363" t="str">
            <v>미해당</v>
          </cell>
        </row>
        <row r="4364">
          <cell r="A4364" t="str">
            <v>MD0923</v>
          </cell>
          <cell r="B4364" t="str">
            <v>경상북도</v>
          </cell>
          <cell r="C4364" t="str">
            <v>개별단위</v>
          </cell>
          <cell r="D4364" t="str">
            <v>대면방식</v>
          </cell>
          <cell r="E4364" t="str">
            <v>청소년수련시설</v>
          </cell>
          <cell r="F4364" t="str">
            <v>청소년수련원</v>
          </cell>
          <cell r="G4364" t="str">
            <v>환경보존활동</v>
          </cell>
          <cell r="H4364" t="str">
            <v>단체모집</v>
          </cell>
          <cell r="I4364" t="str">
            <v>미해당</v>
          </cell>
          <cell r="J4364" t="str">
            <v>미해당</v>
          </cell>
          <cell r="K4364" t="str">
            <v>미해당</v>
          </cell>
        </row>
        <row r="4365">
          <cell r="A4365" t="str">
            <v>MD0924</v>
          </cell>
          <cell r="B4365" t="str">
            <v>경상북도</v>
          </cell>
          <cell r="C4365" t="str">
            <v>개별단위</v>
          </cell>
          <cell r="D4365" t="str">
            <v>대면방식</v>
          </cell>
          <cell r="E4365" t="str">
            <v>청소년수련시설</v>
          </cell>
          <cell r="F4365" t="str">
            <v>청소년수련원</v>
          </cell>
          <cell r="G4365" t="str">
            <v>환경보존활동</v>
          </cell>
          <cell r="H4365" t="str">
            <v>단체모집</v>
          </cell>
          <cell r="I4365" t="str">
            <v>미해당</v>
          </cell>
          <cell r="J4365" t="str">
            <v>미해당</v>
          </cell>
          <cell r="K4365" t="str">
            <v>미해당</v>
          </cell>
        </row>
        <row r="4366">
          <cell r="A4366" t="str">
            <v>MD0925</v>
          </cell>
          <cell r="B4366" t="str">
            <v>경상북도</v>
          </cell>
          <cell r="C4366" t="str">
            <v>개별단위</v>
          </cell>
          <cell r="D4366" t="str">
            <v>대면방식</v>
          </cell>
          <cell r="E4366" t="str">
            <v>청소년수련시설</v>
          </cell>
          <cell r="F4366" t="str">
            <v>청소년수련원</v>
          </cell>
          <cell r="G4366" t="str">
            <v>환경보존활동</v>
          </cell>
          <cell r="H4366" t="str">
            <v>단체모집</v>
          </cell>
          <cell r="I4366" t="str">
            <v>미해당</v>
          </cell>
          <cell r="J4366" t="str">
            <v>미해당</v>
          </cell>
          <cell r="K4366" t="str">
            <v>미해당</v>
          </cell>
        </row>
        <row r="4367">
          <cell r="A4367" t="str">
            <v>MD0926</v>
          </cell>
          <cell r="B4367" t="str">
            <v>경상북도</v>
          </cell>
          <cell r="C4367" t="str">
            <v>개별단위</v>
          </cell>
          <cell r="D4367" t="str">
            <v>대면방식</v>
          </cell>
          <cell r="E4367" t="str">
            <v>청소년수련시설</v>
          </cell>
          <cell r="F4367" t="str">
            <v>청소년수련원</v>
          </cell>
          <cell r="G4367" t="str">
            <v>환경보존활동</v>
          </cell>
          <cell r="H4367" t="str">
            <v>단체모집</v>
          </cell>
          <cell r="I4367" t="str">
            <v>미해당</v>
          </cell>
          <cell r="J4367" t="str">
            <v>미해당</v>
          </cell>
          <cell r="K4367" t="str">
            <v>미해당</v>
          </cell>
        </row>
        <row r="4368">
          <cell r="A4368" t="str">
            <v>MD0927</v>
          </cell>
          <cell r="B4368" t="str">
            <v>경상북도</v>
          </cell>
          <cell r="C4368" t="str">
            <v>개별단위</v>
          </cell>
          <cell r="D4368" t="str">
            <v>대면방식</v>
          </cell>
          <cell r="E4368" t="str">
            <v>청소년수련시설</v>
          </cell>
          <cell r="F4368" t="str">
            <v>청소년수련원</v>
          </cell>
          <cell r="G4368" t="str">
            <v>환경보존활동</v>
          </cell>
          <cell r="H4368" t="str">
            <v>단체모집</v>
          </cell>
          <cell r="I4368" t="str">
            <v>미해당</v>
          </cell>
          <cell r="J4368" t="str">
            <v>미해당</v>
          </cell>
          <cell r="K4368" t="str">
            <v>미해당</v>
          </cell>
        </row>
        <row r="4369">
          <cell r="A4369" t="str">
            <v>MD0928</v>
          </cell>
          <cell r="B4369" t="str">
            <v>경상북도</v>
          </cell>
          <cell r="C4369" t="str">
            <v>개별단위</v>
          </cell>
          <cell r="D4369" t="str">
            <v>대면방식</v>
          </cell>
          <cell r="E4369" t="str">
            <v>청소년수련시설</v>
          </cell>
          <cell r="F4369" t="str">
            <v>청소년수련원</v>
          </cell>
          <cell r="G4369" t="str">
            <v>환경보존활동</v>
          </cell>
          <cell r="H4369" t="str">
            <v>단체모집</v>
          </cell>
          <cell r="I4369" t="str">
            <v>미해당</v>
          </cell>
          <cell r="J4369" t="str">
            <v>미해당</v>
          </cell>
          <cell r="K4369" t="str">
            <v>미해당</v>
          </cell>
        </row>
        <row r="4370">
          <cell r="A4370" t="str">
            <v>MD0929</v>
          </cell>
          <cell r="B4370" t="str">
            <v>경상북도</v>
          </cell>
          <cell r="C4370" t="str">
            <v>개별단위</v>
          </cell>
          <cell r="D4370" t="str">
            <v>대면방식</v>
          </cell>
          <cell r="E4370" t="str">
            <v>청소년수련시설</v>
          </cell>
          <cell r="F4370" t="str">
            <v>청소년수련원</v>
          </cell>
          <cell r="G4370" t="str">
            <v>환경보존활동</v>
          </cell>
          <cell r="H4370" t="str">
            <v>단체모집</v>
          </cell>
          <cell r="I4370" t="str">
            <v>미해당</v>
          </cell>
          <cell r="J4370" t="str">
            <v>미해당</v>
          </cell>
          <cell r="K4370" t="str">
            <v>미해당</v>
          </cell>
        </row>
        <row r="4371">
          <cell r="A4371" t="str">
            <v>MD0930</v>
          </cell>
          <cell r="B4371" t="str">
            <v>경상북도</v>
          </cell>
          <cell r="C4371" t="str">
            <v>개별단위</v>
          </cell>
          <cell r="D4371" t="str">
            <v>대면방식</v>
          </cell>
          <cell r="E4371" t="str">
            <v>청소년수련시설</v>
          </cell>
          <cell r="F4371" t="str">
            <v>청소년수련원</v>
          </cell>
          <cell r="G4371" t="str">
            <v>환경보존활동</v>
          </cell>
          <cell r="H4371" t="str">
            <v>단체모집</v>
          </cell>
          <cell r="I4371" t="str">
            <v>미해당</v>
          </cell>
          <cell r="J4371" t="str">
            <v>미해당</v>
          </cell>
          <cell r="K4371" t="str">
            <v>미해당</v>
          </cell>
        </row>
        <row r="4372">
          <cell r="A4372" t="str">
            <v>MD0931</v>
          </cell>
          <cell r="B4372" t="str">
            <v>경상북도</v>
          </cell>
          <cell r="C4372" t="str">
            <v>개별단위</v>
          </cell>
          <cell r="D4372" t="str">
            <v>대면방식</v>
          </cell>
          <cell r="E4372" t="str">
            <v>청소년수련시설</v>
          </cell>
          <cell r="F4372" t="str">
            <v>청소년수련원</v>
          </cell>
          <cell r="G4372" t="str">
            <v>환경보존활동</v>
          </cell>
          <cell r="H4372" t="str">
            <v>단체모집</v>
          </cell>
          <cell r="I4372" t="str">
            <v>미해당</v>
          </cell>
          <cell r="J4372" t="str">
            <v>미해당</v>
          </cell>
          <cell r="K4372" t="str">
            <v>미해당</v>
          </cell>
        </row>
        <row r="4373">
          <cell r="A4373" t="str">
            <v>MD0932</v>
          </cell>
          <cell r="B4373" t="str">
            <v>경상북도</v>
          </cell>
          <cell r="C4373" t="str">
            <v>개별단위</v>
          </cell>
          <cell r="D4373" t="str">
            <v>대면방식</v>
          </cell>
          <cell r="E4373" t="str">
            <v>청소년수련시설</v>
          </cell>
          <cell r="F4373" t="str">
            <v>청소년수련원</v>
          </cell>
          <cell r="G4373" t="str">
            <v>환경보존활동</v>
          </cell>
          <cell r="H4373" t="str">
            <v>단체모집</v>
          </cell>
          <cell r="I4373" t="str">
            <v>미해당</v>
          </cell>
          <cell r="J4373" t="str">
            <v>미해당</v>
          </cell>
          <cell r="K4373" t="str">
            <v>미해당</v>
          </cell>
        </row>
        <row r="4374">
          <cell r="A4374" t="str">
            <v>MD0933</v>
          </cell>
          <cell r="B4374" t="str">
            <v>경상북도</v>
          </cell>
          <cell r="C4374" t="str">
            <v>개별단위</v>
          </cell>
          <cell r="D4374" t="str">
            <v>대면방식</v>
          </cell>
          <cell r="E4374" t="str">
            <v>청소년수련시설</v>
          </cell>
          <cell r="F4374" t="str">
            <v>청소년수련원</v>
          </cell>
          <cell r="G4374" t="str">
            <v>환경보존활동</v>
          </cell>
          <cell r="H4374" t="str">
            <v>단체모집</v>
          </cell>
          <cell r="I4374" t="str">
            <v>미해당</v>
          </cell>
          <cell r="J4374" t="str">
            <v>미해당</v>
          </cell>
          <cell r="K4374" t="str">
            <v>미해당</v>
          </cell>
        </row>
        <row r="4375">
          <cell r="A4375" t="str">
            <v>MD0934</v>
          </cell>
          <cell r="B4375" t="str">
            <v>경상북도</v>
          </cell>
          <cell r="C4375" t="str">
            <v>개별단위</v>
          </cell>
          <cell r="D4375" t="str">
            <v>대면방식</v>
          </cell>
          <cell r="E4375" t="str">
            <v>청소년수련시설</v>
          </cell>
          <cell r="F4375" t="str">
            <v>청소년수련원</v>
          </cell>
          <cell r="G4375" t="str">
            <v>자기(인성)계발활동</v>
          </cell>
          <cell r="H4375" t="str">
            <v>단체모집</v>
          </cell>
          <cell r="I4375" t="str">
            <v>미해당</v>
          </cell>
          <cell r="J4375" t="str">
            <v>미해당</v>
          </cell>
          <cell r="K4375" t="str">
            <v>미해당</v>
          </cell>
          <cell r="L4375" t="str">
            <v xml:space="preserve">  </v>
          </cell>
        </row>
        <row r="4376">
          <cell r="A4376" t="str">
            <v>MD0935</v>
          </cell>
          <cell r="B4376" t="str">
            <v>경상북도</v>
          </cell>
          <cell r="C4376" t="str">
            <v>개별단위</v>
          </cell>
          <cell r="D4376" t="str">
            <v>대면방식</v>
          </cell>
          <cell r="E4376" t="str">
            <v>청소년수련시설</v>
          </cell>
          <cell r="F4376" t="str">
            <v>청소년수련원</v>
          </cell>
          <cell r="G4376" t="str">
            <v>자기(인성)계발활동</v>
          </cell>
          <cell r="H4376" t="str">
            <v>단체모집</v>
          </cell>
          <cell r="I4376" t="str">
            <v>미해당</v>
          </cell>
          <cell r="J4376" t="str">
            <v>미해당</v>
          </cell>
          <cell r="K4376" t="str">
            <v>미해당</v>
          </cell>
          <cell r="L4376" t="str">
            <v xml:space="preserve">  </v>
          </cell>
        </row>
        <row r="4377">
          <cell r="A4377" t="str">
            <v>MD0936</v>
          </cell>
          <cell r="B4377" t="str">
            <v>경기도</v>
          </cell>
          <cell r="C4377" t="str">
            <v>개별단위</v>
          </cell>
          <cell r="D4377" t="str">
            <v>대면방식</v>
          </cell>
          <cell r="E4377" t="str">
            <v>청소년수련시설</v>
          </cell>
          <cell r="F4377" t="str">
            <v>청소년수련원</v>
          </cell>
          <cell r="G4377" t="str">
            <v>건강·보건활동</v>
          </cell>
          <cell r="H4377" t="str">
            <v>단체모집</v>
          </cell>
          <cell r="I4377" t="str">
            <v>미해당</v>
          </cell>
          <cell r="J4377" t="str">
            <v>미해당</v>
          </cell>
          <cell r="K4377" t="str">
            <v>미해당</v>
          </cell>
          <cell r="L4377" t="str">
            <v xml:space="preserve">  </v>
          </cell>
        </row>
        <row r="4378">
          <cell r="A4378" t="str">
            <v>MD0937</v>
          </cell>
          <cell r="B4378" t="str">
            <v>경기도</v>
          </cell>
          <cell r="C4378" t="str">
            <v>개별단위</v>
          </cell>
          <cell r="D4378" t="str">
            <v>대면방식</v>
          </cell>
          <cell r="E4378" t="str">
            <v>청소년수련시설</v>
          </cell>
          <cell r="F4378" t="str">
            <v>청소년수련원</v>
          </cell>
          <cell r="G4378" t="str">
            <v>건강·보건활동</v>
          </cell>
          <cell r="H4378" t="str">
            <v>단체모집</v>
          </cell>
          <cell r="I4378" t="str">
            <v>미해당</v>
          </cell>
          <cell r="J4378" t="str">
            <v>미해당</v>
          </cell>
          <cell r="K4378" t="str">
            <v>미해당</v>
          </cell>
          <cell r="L4378" t="str">
            <v xml:space="preserve">  </v>
          </cell>
        </row>
        <row r="4379">
          <cell r="A4379" t="str">
            <v>MD0938</v>
          </cell>
          <cell r="B4379" t="str">
            <v>경기도</v>
          </cell>
          <cell r="C4379" t="str">
            <v>개별단위</v>
          </cell>
          <cell r="D4379" t="str">
            <v>대면방식</v>
          </cell>
          <cell r="E4379" t="str">
            <v>청소년수련시설</v>
          </cell>
          <cell r="F4379" t="str">
            <v>청소년수련원</v>
          </cell>
          <cell r="G4379" t="str">
            <v>건강·보건활동</v>
          </cell>
          <cell r="H4379" t="str">
            <v>단체모집</v>
          </cell>
          <cell r="I4379" t="str">
            <v>미해당</v>
          </cell>
          <cell r="J4379" t="str">
            <v>미해당</v>
          </cell>
          <cell r="K4379" t="str">
            <v>미해당</v>
          </cell>
          <cell r="L4379" t="str">
            <v xml:space="preserve">  </v>
          </cell>
        </row>
        <row r="4380">
          <cell r="A4380" t="str">
            <v>MD0939</v>
          </cell>
          <cell r="B4380" t="str">
            <v>경기도</v>
          </cell>
          <cell r="C4380" t="str">
            <v>개별단위</v>
          </cell>
          <cell r="D4380" t="str">
            <v>대면방식</v>
          </cell>
          <cell r="E4380" t="str">
            <v>청소년수련시설</v>
          </cell>
          <cell r="F4380" t="str">
            <v>청소년수련원</v>
          </cell>
          <cell r="G4380" t="str">
            <v>문화예술활동</v>
          </cell>
          <cell r="H4380" t="str">
            <v>단체모집</v>
          </cell>
          <cell r="I4380" t="str">
            <v>해당</v>
          </cell>
          <cell r="J4380" t="str">
            <v>해당</v>
          </cell>
          <cell r="K4380" t="str">
            <v>미해당</v>
          </cell>
          <cell r="L4380" t="str">
            <v xml:space="preserve">  </v>
          </cell>
        </row>
        <row r="4381">
          <cell r="A4381" t="str">
            <v>MD0940</v>
          </cell>
          <cell r="B4381" t="str">
            <v>전북특별자치도</v>
          </cell>
          <cell r="C4381" t="str">
            <v>개별단위</v>
          </cell>
          <cell r="D4381" t="str">
            <v>대면방식</v>
          </cell>
          <cell r="E4381" t="str">
            <v>청소년수련시설</v>
          </cell>
          <cell r="F4381" t="str">
            <v>청소년수련원</v>
          </cell>
          <cell r="G4381" t="str">
            <v>과학정보활동</v>
          </cell>
          <cell r="H4381" t="str">
            <v>단체모집</v>
          </cell>
          <cell r="I4381" t="str">
            <v>해당</v>
          </cell>
          <cell r="J4381" t="str">
            <v>해당</v>
          </cell>
          <cell r="K4381" t="str">
            <v>미해당</v>
          </cell>
          <cell r="L4381" t="str">
            <v xml:space="preserve">  </v>
          </cell>
        </row>
        <row r="4382">
          <cell r="A4382" t="str">
            <v>MD0941</v>
          </cell>
          <cell r="B4382" t="str">
            <v>경기도</v>
          </cell>
          <cell r="C4382" t="str">
            <v>개별단위</v>
          </cell>
          <cell r="D4382" t="str">
            <v>대면방식</v>
          </cell>
          <cell r="E4382" t="str">
            <v>청소년수련시설</v>
          </cell>
          <cell r="F4382" t="str">
            <v>청소년수련원</v>
          </cell>
          <cell r="G4382" t="str">
            <v>건강·보건활동</v>
          </cell>
          <cell r="H4382" t="str">
            <v>단체모집</v>
          </cell>
          <cell r="I4382" t="str">
            <v>미해당</v>
          </cell>
          <cell r="J4382" t="str">
            <v>미해당</v>
          </cell>
          <cell r="K4382" t="str">
            <v>미해당</v>
          </cell>
          <cell r="L4382" t="str">
            <v xml:space="preserve">  </v>
          </cell>
        </row>
        <row r="4383">
          <cell r="A4383" t="str">
            <v>MD0942</v>
          </cell>
          <cell r="B4383" t="str">
            <v>경기도</v>
          </cell>
          <cell r="C4383" t="str">
            <v>개별단위</v>
          </cell>
          <cell r="D4383" t="str">
            <v>대면방식</v>
          </cell>
          <cell r="E4383" t="str">
            <v>청소년수련시설</v>
          </cell>
          <cell r="F4383" t="str">
            <v>청소년수련원</v>
          </cell>
          <cell r="G4383" t="str">
            <v>건강·보건활동</v>
          </cell>
          <cell r="H4383" t="str">
            <v>단체모집</v>
          </cell>
          <cell r="I4383" t="str">
            <v>미해당</v>
          </cell>
          <cell r="J4383" t="str">
            <v>미해당</v>
          </cell>
          <cell r="K4383" t="str">
            <v>미해당</v>
          </cell>
          <cell r="L4383" t="str">
            <v xml:space="preserve">  </v>
          </cell>
        </row>
        <row r="4384">
          <cell r="A4384" t="str">
            <v>MD0943</v>
          </cell>
          <cell r="B4384" t="str">
            <v>경기도</v>
          </cell>
          <cell r="C4384" t="str">
            <v>개별단위</v>
          </cell>
          <cell r="D4384" t="str">
            <v>대면방식</v>
          </cell>
          <cell r="E4384" t="str">
            <v>청소년수련시설</v>
          </cell>
          <cell r="F4384" t="str">
            <v>청소년수련원</v>
          </cell>
          <cell r="G4384" t="str">
            <v>건강·보건활동</v>
          </cell>
          <cell r="H4384" t="str">
            <v>단체모집</v>
          </cell>
          <cell r="I4384" t="str">
            <v>미해당</v>
          </cell>
          <cell r="J4384" t="str">
            <v>미해당</v>
          </cell>
          <cell r="K4384" t="str">
            <v>미해당</v>
          </cell>
          <cell r="L4384" t="str">
            <v xml:space="preserve">  </v>
          </cell>
        </row>
        <row r="4385">
          <cell r="A4385" t="str">
            <v>MD0944</v>
          </cell>
          <cell r="B4385" t="str">
            <v>충청남도</v>
          </cell>
          <cell r="C4385" t="str">
            <v>개별단위</v>
          </cell>
          <cell r="D4385" t="str">
            <v>대면방식</v>
          </cell>
          <cell r="E4385" t="str">
            <v>청소년수련시설</v>
          </cell>
          <cell r="F4385" t="str">
            <v>청소년수련원</v>
          </cell>
          <cell r="G4385" t="str">
            <v>환경보존활동</v>
          </cell>
          <cell r="H4385" t="str">
            <v>단체모집</v>
          </cell>
          <cell r="I4385" t="str">
            <v>해당</v>
          </cell>
          <cell r="J4385" t="str">
            <v>해당</v>
          </cell>
          <cell r="K4385" t="str">
            <v>미해당</v>
          </cell>
        </row>
        <row r="4386">
          <cell r="A4386" t="str">
            <v>MD0945</v>
          </cell>
          <cell r="B4386" t="str">
            <v>충청남도</v>
          </cell>
          <cell r="C4386" t="str">
            <v>개별단위</v>
          </cell>
          <cell r="D4386" t="str">
            <v>대면방식</v>
          </cell>
          <cell r="E4386" t="str">
            <v>청소년수련시설</v>
          </cell>
          <cell r="F4386" t="str">
            <v>청소년수련원</v>
          </cell>
          <cell r="G4386" t="str">
            <v>환경보존활동</v>
          </cell>
          <cell r="H4386" t="str">
            <v>단체모집</v>
          </cell>
          <cell r="I4386" t="str">
            <v>해당</v>
          </cell>
          <cell r="J4386" t="str">
            <v>해당</v>
          </cell>
          <cell r="K4386" t="str">
            <v>미해당</v>
          </cell>
        </row>
        <row r="4387">
          <cell r="A4387" t="str">
            <v>MD0946</v>
          </cell>
          <cell r="B4387" t="str">
            <v>충청남도</v>
          </cell>
          <cell r="C4387" t="str">
            <v>개별단위</v>
          </cell>
          <cell r="D4387" t="str">
            <v>대면방식</v>
          </cell>
          <cell r="E4387" t="str">
            <v>청소년수련시설</v>
          </cell>
          <cell r="F4387" t="str">
            <v>청소년수련원</v>
          </cell>
          <cell r="G4387" t="str">
            <v>문화예술활동</v>
          </cell>
          <cell r="H4387" t="str">
            <v>단체모집</v>
          </cell>
          <cell r="I4387" t="str">
            <v>미해당</v>
          </cell>
          <cell r="J4387" t="str">
            <v>미해당</v>
          </cell>
          <cell r="K4387" t="str">
            <v>미해당</v>
          </cell>
        </row>
        <row r="4388">
          <cell r="A4388" t="str">
            <v>MD0947</v>
          </cell>
          <cell r="B4388" t="str">
            <v>충청남도</v>
          </cell>
          <cell r="C4388" t="str">
            <v>개별단위</v>
          </cell>
          <cell r="D4388" t="str">
            <v>대면방식</v>
          </cell>
          <cell r="E4388" t="str">
            <v>청소년수련시설</v>
          </cell>
          <cell r="F4388" t="str">
            <v>청소년수련원</v>
          </cell>
          <cell r="G4388" t="str">
            <v>기타</v>
          </cell>
          <cell r="H4388" t="str">
            <v>단체모집</v>
          </cell>
          <cell r="I4388" t="str">
            <v>미해당</v>
          </cell>
          <cell r="J4388" t="str">
            <v>미해당</v>
          </cell>
          <cell r="K4388" t="str">
            <v>미해당</v>
          </cell>
        </row>
        <row r="4389">
          <cell r="A4389" t="str">
            <v>MD0948</v>
          </cell>
          <cell r="B4389" t="str">
            <v>충청남도</v>
          </cell>
          <cell r="C4389" t="str">
            <v>개별단위</v>
          </cell>
          <cell r="D4389" t="str">
            <v>대면방식</v>
          </cell>
          <cell r="E4389" t="str">
            <v>청소년수련시설</v>
          </cell>
          <cell r="F4389" t="str">
            <v>청소년수련원</v>
          </cell>
          <cell r="G4389" t="str">
            <v>교류활동</v>
          </cell>
          <cell r="H4389" t="str">
            <v>단체모집</v>
          </cell>
          <cell r="I4389" t="str">
            <v>미해당</v>
          </cell>
          <cell r="J4389" t="str">
            <v>미해당</v>
          </cell>
          <cell r="K4389" t="str">
            <v>미해당</v>
          </cell>
        </row>
        <row r="4390">
          <cell r="A4390" t="str">
            <v>MD0949</v>
          </cell>
          <cell r="B4390" t="str">
            <v>충청남도</v>
          </cell>
          <cell r="C4390" t="str">
            <v>개별단위</v>
          </cell>
          <cell r="D4390" t="str">
            <v>대면방식</v>
          </cell>
          <cell r="E4390" t="str">
            <v>청소년수련시설</v>
          </cell>
          <cell r="F4390" t="str">
            <v>청소년수련원</v>
          </cell>
          <cell r="G4390" t="str">
            <v>문화예술활동</v>
          </cell>
          <cell r="H4390" t="str">
            <v>단체모집</v>
          </cell>
          <cell r="I4390" t="str">
            <v>미해당</v>
          </cell>
          <cell r="J4390" t="str">
            <v>미해당</v>
          </cell>
          <cell r="K4390" t="str">
            <v>미해당</v>
          </cell>
        </row>
        <row r="4391">
          <cell r="A4391" t="str">
            <v>MD0950</v>
          </cell>
          <cell r="B4391" t="str">
            <v>충청남도</v>
          </cell>
          <cell r="C4391" t="str">
            <v>개별단위</v>
          </cell>
          <cell r="D4391" t="str">
            <v>대면방식</v>
          </cell>
          <cell r="E4391" t="str">
            <v>청소년수련시설</v>
          </cell>
          <cell r="F4391" t="str">
            <v>청소년수련원</v>
          </cell>
          <cell r="G4391" t="str">
            <v>과학정보활동</v>
          </cell>
          <cell r="H4391" t="str">
            <v>단체모집</v>
          </cell>
          <cell r="I4391" t="str">
            <v>미해당</v>
          </cell>
          <cell r="J4391" t="str">
            <v>미해당</v>
          </cell>
          <cell r="K4391" t="str">
            <v>미해당</v>
          </cell>
        </row>
        <row r="4392">
          <cell r="A4392" t="str">
            <v>MD0951</v>
          </cell>
          <cell r="B4392" t="str">
            <v>충청남도</v>
          </cell>
          <cell r="C4392" t="str">
            <v>개별단위</v>
          </cell>
          <cell r="D4392" t="str">
            <v>대면방식</v>
          </cell>
          <cell r="E4392" t="str">
            <v>청소년수련시설</v>
          </cell>
          <cell r="F4392" t="str">
            <v>청소년수련원</v>
          </cell>
          <cell r="G4392" t="str">
            <v>건강·보건활동</v>
          </cell>
          <cell r="H4392" t="str">
            <v>단체모집</v>
          </cell>
          <cell r="I4392" t="str">
            <v>해당</v>
          </cell>
          <cell r="J4392" t="str">
            <v>해당</v>
          </cell>
          <cell r="K4392" t="str">
            <v>미해당</v>
          </cell>
        </row>
        <row r="4393">
          <cell r="A4393" t="str">
            <v>MD0952</v>
          </cell>
          <cell r="B4393" t="str">
            <v>전라남도</v>
          </cell>
          <cell r="C4393" t="str">
            <v>개별단위</v>
          </cell>
          <cell r="D4393" t="str">
            <v>대면방식</v>
          </cell>
          <cell r="E4393" t="str">
            <v>청소년수련시설</v>
          </cell>
          <cell r="F4393" t="str">
            <v>청소년수련원</v>
          </cell>
          <cell r="G4393" t="str">
            <v>자기(인성)계발활동</v>
          </cell>
          <cell r="H4393" t="str">
            <v>단체모집</v>
          </cell>
          <cell r="I4393" t="str">
            <v>해당</v>
          </cell>
          <cell r="J4393" t="str">
            <v>해당</v>
          </cell>
          <cell r="K4393" t="str">
            <v>미해당</v>
          </cell>
          <cell r="L4393" t="str">
            <v xml:space="preserve">  </v>
          </cell>
        </row>
        <row r="4394">
          <cell r="A4394" t="str">
            <v>MD0953</v>
          </cell>
          <cell r="B4394" t="str">
            <v>전라남도</v>
          </cell>
          <cell r="C4394" t="str">
            <v>개별단위</v>
          </cell>
          <cell r="D4394" t="str">
            <v>대면방식</v>
          </cell>
          <cell r="E4394" t="str">
            <v>청소년수련시설</v>
          </cell>
          <cell r="F4394" t="str">
            <v>청소년수련원</v>
          </cell>
          <cell r="G4394" t="str">
            <v>자기(인성)계발활동</v>
          </cell>
          <cell r="H4394" t="str">
            <v>단체모집</v>
          </cell>
          <cell r="I4394" t="str">
            <v>해당</v>
          </cell>
          <cell r="J4394" t="str">
            <v>해당</v>
          </cell>
          <cell r="K4394" t="str">
            <v>미해당</v>
          </cell>
          <cell r="L4394" t="str">
            <v xml:space="preserve">  </v>
          </cell>
        </row>
        <row r="4395">
          <cell r="A4395" t="str">
            <v>MD0954</v>
          </cell>
          <cell r="B4395" t="str">
            <v>전라남도</v>
          </cell>
          <cell r="C4395" t="str">
            <v>개별단위</v>
          </cell>
          <cell r="D4395" t="str">
            <v>대면방식</v>
          </cell>
          <cell r="E4395" t="str">
            <v>청소년수련시설</v>
          </cell>
          <cell r="F4395" t="str">
            <v>청소년수련원</v>
          </cell>
          <cell r="G4395" t="str">
            <v>자기(인성)계발활동</v>
          </cell>
          <cell r="H4395" t="str">
            <v>단체모집</v>
          </cell>
          <cell r="I4395" t="str">
            <v>해당</v>
          </cell>
          <cell r="J4395" t="str">
            <v>해당</v>
          </cell>
          <cell r="K4395" t="str">
            <v>미해당</v>
          </cell>
          <cell r="L4395" t="str">
            <v xml:space="preserve">  </v>
          </cell>
        </row>
        <row r="4396">
          <cell r="A4396" t="str">
            <v>MD0955</v>
          </cell>
          <cell r="B4396" t="str">
            <v>전라남도</v>
          </cell>
          <cell r="C4396" t="str">
            <v>개별단위</v>
          </cell>
          <cell r="D4396" t="str">
            <v>대면방식</v>
          </cell>
          <cell r="E4396" t="str">
            <v>청소년수련시설</v>
          </cell>
          <cell r="F4396" t="str">
            <v>청소년수련원</v>
          </cell>
          <cell r="G4396" t="str">
            <v>자기(인성)계발활동</v>
          </cell>
          <cell r="H4396" t="str">
            <v>단체모집</v>
          </cell>
          <cell r="I4396" t="str">
            <v>해당</v>
          </cell>
          <cell r="J4396" t="str">
            <v>해당</v>
          </cell>
          <cell r="K4396" t="str">
            <v>미해당</v>
          </cell>
          <cell r="L4396" t="str">
            <v xml:space="preserve">  </v>
          </cell>
        </row>
        <row r="4397">
          <cell r="A4397" t="str">
            <v>MD0956</v>
          </cell>
          <cell r="B4397" t="str">
            <v>전라남도</v>
          </cell>
          <cell r="C4397" t="str">
            <v>개별단위</v>
          </cell>
          <cell r="D4397" t="str">
            <v>대면방식</v>
          </cell>
          <cell r="E4397" t="str">
            <v>청소년수련시설</v>
          </cell>
          <cell r="F4397" t="str">
            <v>청소년수련원</v>
          </cell>
          <cell r="G4397" t="str">
            <v>자기(인성)계발활동</v>
          </cell>
          <cell r="H4397" t="str">
            <v>단체모집</v>
          </cell>
          <cell r="I4397" t="str">
            <v>해당</v>
          </cell>
          <cell r="J4397" t="str">
            <v>해당</v>
          </cell>
          <cell r="K4397" t="str">
            <v>미해당</v>
          </cell>
          <cell r="L4397" t="str">
            <v xml:space="preserve">  </v>
          </cell>
        </row>
        <row r="4398">
          <cell r="A4398" t="str">
            <v>MD0957</v>
          </cell>
          <cell r="B4398" t="str">
            <v>전라남도</v>
          </cell>
          <cell r="C4398" t="str">
            <v>개별단위</v>
          </cell>
          <cell r="D4398" t="str">
            <v>대면방식</v>
          </cell>
          <cell r="E4398" t="str">
            <v>청소년수련시설</v>
          </cell>
          <cell r="F4398" t="str">
            <v>청소년수련원</v>
          </cell>
          <cell r="G4398" t="str">
            <v>자기(인성)계발활동</v>
          </cell>
          <cell r="H4398" t="str">
            <v>단체모집</v>
          </cell>
          <cell r="I4398" t="str">
            <v>해당</v>
          </cell>
          <cell r="J4398" t="str">
            <v>해당</v>
          </cell>
          <cell r="K4398" t="str">
            <v>미해당</v>
          </cell>
          <cell r="L4398" t="str">
            <v xml:space="preserve">  </v>
          </cell>
        </row>
        <row r="4399">
          <cell r="A4399" t="str">
            <v>MD0958</v>
          </cell>
          <cell r="B4399" t="str">
            <v>충청남도</v>
          </cell>
          <cell r="C4399" t="str">
            <v>개별단위</v>
          </cell>
          <cell r="D4399" t="str">
            <v>대면방식</v>
          </cell>
          <cell r="E4399" t="str">
            <v>청소년수련시설</v>
          </cell>
          <cell r="F4399" t="str">
            <v>청소년수련원</v>
          </cell>
          <cell r="G4399" t="str">
            <v>환경보존활동</v>
          </cell>
          <cell r="H4399" t="str">
            <v>단체모집</v>
          </cell>
          <cell r="I4399" t="str">
            <v>미해당</v>
          </cell>
          <cell r="J4399" t="str">
            <v>미해당</v>
          </cell>
          <cell r="K4399" t="str">
            <v>미해당</v>
          </cell>
          <cell r="L4399" t="str">
            <v xml:space="preserve">  </v>
          </cell>
        </row>
        <row r="4400">
          <cell r="A4400" t="str">
            <v>MD0959</v>
          </cell>
          <cell r="B4400" t="str">
            <v>경기도</v>
          </cell>
          <cell r="C4400" t="str">
            <v>개별단위</v>
          </cell>
          <cell r="D4400" t="str">
            <v>대면방식</v>
          </cell>
          <cell r="E4400" t="str">
            <v>청소년수련시설</v>
          </cell>
          <cell r="F4400" t="str">
            <v>청소년수련원</v>
          </cell>
          <cell r="G4400" t="str">
            <v>문화예술활동</v>
          </cell>
          <cell r="H4400" t="str">
            <v>단체모집</v>
          </cell>
          <cell r="I4400" t="str">
            <v>해당</v>
          </cell>
          <cell r="J4400" t="str">
            <v>해당</v>
          </cell>
          <cell r="K4400" t="str">
            <v>미해당</v>
          </cell>
          <cell r="L4400" t="str">
            <v xml:space="preserve">  </v>
          </cell>
        </row>
        <row r="4401">
          <cell r="A4401" t="str">
            <v>MD0960</v>
          </cell>
          <cell r="B4401" t="str">
            <v>경상북도</v>
          </cell>
          <cell r="C4401" t="str">
            <v>개별단위</v>
          </cell>
          <cell r="D4401" t="str">
            <v>대면방식</v>
          </cell>
          <cell r="E4401" t="str">
            <v>청소년수련시설</v>
          </cell>
          <cell r="F4401" t="str">
            <v>청소년수련원</v>
          </cell>
          <cell r="G4401" t="str">
            <v>문화예술활동</v>
          </cell>
          <cell r="H4401" t="str">
            <v>단체모집</v>
          </cell>
          <cell r="I4401" t="str">
            <v>미해당</v>
          </cell>
          <cell r="J4401" t="str">
            <v>미해당</v>
          </cell>
          <cell r="K4401" t="str">
            <v>미해당</v>
          </cell>
          <cell r="L4401" t="str">
            <v xml:space="preserve">  </v>
          </cell>
        </row>
        <row r="4402">
          <cell r="A4402" t="str">
            <v>MD0961</v>
          </cell>
          <cell r="B4402" t="str">
            <v>경상북도</v>
          </cell>
          <cell r="C4402" t="str">
            <v>개별단위</v>
          </cell>
          <cell r="D4402" t="str">
            <v>대면방식</v>
          </cell>
          <cell r="E4402" t="str">
            <v>청소년수련시설</v>
          </cell>
          <cell r="F4402" t="str">
            <v>청소년수련원</v>
          </cell>
          <cell r="G4402" t="str">
            <v>문화예술활동</v>
          </cell>
          <cell r="H4402" t="str">
            <v>단체모집</v>
          </cell>
          <cell r="I4402" t="str">
            <v>미해당</v>
          </cell>
          <cell r="J4402" t="str">
            <v>미해당</v>
          </cell>
          <cell r="K4402" t="str">
            <v>미해당</v>
          </cell>
          <cell r="L4402" t="str">
            <v xml:space="preserve">  </v>
          </cell>
        </row>
        <row r="4403">
          <cell r="A4403" t="str">
            <v>MD0962</v>
          </cell>
          <cell r="B4403" t="str">
            <v>경상북도</v>
          </cell>
          <cell r="C4403" t="str">
            <v>개별단위</v>
          </cell>
          <cell r="D4403" t="str">
            <v>대면방식</v>
          </cell>
          <cell r="E4403" t="str">
            <v>청소년수련시설</v>
          </cell>
          <cell r="F4403" t="str">
            <v>청소년수련원</v>
          </cell>
          <cell r="G4403" t="str">
            <v>모험개척활동</v>
          </cell>
          <cell r="H4403" t="str">
            <v>단체모집</v>
          </cell>
          <cell r="I4403" t="str">
            <v>해당</v>
          </cell>
          <cell r="J4403" t="str">
            <v>해당</v>
          </cell>
          <cell r="K4403" t="str">
            <v>미해당</v>
          </cell>
          <cell r="L4403" t="str">
            <v xml:space="preserve">  </v>
          </cell>
        </row>
        <row r="4404">
          <cell r="A4404" t="str">
            <v>MD0963</v>
          </cell>
          <cell r="B4404" t="str">
            <v>경상북도</v>
          </cell>
          <cell r="C4404" t="str">
            <v>개별단위</v>
          </cell>
          <cell r="D4404" t="str">
            <v>대면방식</v>
          </cell>
          <cell r="E4404" t="str">
            <v>청소년수련시설</v>
          </cell>
          <cell r="F4404" t="str">
            <v>청소년수련원</v>
          </cell>
          <cell r="G4404" t="str">
            <v>모험개척활동</v>
          </cell>
          <cell r="H4404" t="str">
            <v>단체모집</v>
          </cell>
          <cell r="I4404" t="str">
            <v>해당</v>
          </cell>
          <cell r="J4404" t="str">
            <v>해당</v>
          </cell>
          <cell r="K4404" t="str">
            <v>미해당</v>
          </cell>
          <cell r="L4404" t="str">
            <v xml:space="preserve">  </v>
          </cell>
        </row>
        <row r="4405">
          <cell r="A4405" t="str">
            <v>MD0964</v>
          </cell>
          <cell r="B4405" t="str">
            <v>경상북도</v>
          </cell>
          <cell r="C4405" t="str">
            <v>개별단위</v>
          </cell>
          <cell r="D4405" t="str">
            <v>대면방식</v>
          </cell>
          <cell r="E4405" t="str">
            <v>청소년수련시설</v>
          </cell>
          <cell r="F4405" t="str">
            <v>청소년수련원</v>
          </cell>
          <cell r="G4405" t="str">
            <v>모험개척활동</v>
          </cell>
          <cell r="H4405" t="str">
            <v>단체모집</v>
          </cell>
          <cell r="I4405" t="str">
            <v>해당</v>
          </cell>
          <cell r="J4405" t="str">
            <v>해당</v>
          </cell>
          <cell r="K4405" t="str">
            <v>미해당</v>
          </cell>
          <cell r="L4405" t="str">
            <v xml:space="preserve">  </v>
          </cell>
        </row>
        <row r="4406">
          <cell r="A4406" t="str">
            <v>MD0965</v>
          </cell>
          <cell r="B4406" t="str">
            <v>경상북도</v>
          </cell>
          <cell r="C4406" t="str">
            <v>개별단위</v>
          </cell>
          <cell r="D4406" t="str">
            <v>대면방식</v>
          </cell>
          <cell r="E4406" t="str">
            <v>청소년수련시설</v>
          </cell>
          <cell r="F4406" t="str">
            <v>청소년수련원</v>
          </cell>
          <cell r="G4406" t="str">
            <v>자기(인성)계발활동</v>
          </cell>
          <cell r="H4406" t="str">
            <v>단체모집</v>
          </cell>
          <cell r="I4406" t="str">
            <v>미해당</v>
          </cell>
          <cell r="J4406" t="str">
            <v>미해당</v>
          </cell>
          <cell r="K4406" t="str">
            <v>미해당</v>
          </cell>
          <cell r="L4406" t="str">
            <v xml:space="preserve">  </v>
          </cell>
        </row>
        <row r="4407">
          <cell r="A4407" t="str">
            <v>MD0966</v>
          </cell>
          <cell r="B4407" t="str">
            <v>경상북도</v>
          </cell>
          <cell r="C4407" t="str">
            <v>개별단위</v>
          </cell>
          <cell r="D4407" t="str">
            <v>대면방식</v>
          </cell>
          <cell r="E4407" t="str">
            <v>청소년수련시설</v>
          </cell>
          <cell r="F4407" t="str">
            <v>청소년수련원</v>
          </cell>
          <cell r="G4407" t="str">
            <v>자기(인성)계발활동</v>
          </cell>
          <cell r="H4407" t="str">
            <v>단체모집</v>
          </cell>
          <cell r="I4407" t="str">
            <v>미해당</v>
          </cell>
          <cell r="J4407" t="str">
            <v>미해당</v>
          </cell>
          <cell r="K4407" t="str">
            <v>미해당</v>
          </cell>
          <cell r="L4407" t="str">
            <v xml:space="preserve">  </v>
          </cell>
        </row>
        <row r="4408">
          <cell r="A4408" t="str">
            <v>MD0967</v>
          </cell>
          <cell r="B4408" t="str">
            <v>대전광역시</v>
          </cell>
          <cell r="C4408" t="str">
            <v>개별단위</v>
          </cell>
          <cell r="D4408" t="str">
            <v>대면방식</v>
          </cell>
          <cell r="E4408" t="str">
            <v>청소년수련시설</v>
          </cell>
          <cell r="F4408" t="str">
            <v>청소년수련원</v>
          </cell>
          <cell r="G4408" t="str">
            <v>모험개척활동</v>
          </cell>
          <cell r="H4408" t="str">
            <v>단체모집</v>
          </cell>
          <cell r="I4408" t="str">
            <v>미해당</v>
          </cell>
          <cell r="J4408" t="str">
            <v>미해당</v>
          </cell>
          <cell r="K4408" t="str">
            <v>미해당</v>
          </cell>
          <cell r="L4408" t="str">
            <v xml:space="preserve">  </v>
          </cell>
        </row>
        <row r="4409">
          <cell r="A4409" t="str">
            <v>MD0968</v>
          </cell>
          <cell r="B4409" t="str">
            <v>충청남도</v>
          </cell>
          <cell r="C4409" t="str">
            <v>개별단위</v>
          </cell>
          <cell r="D4409" t="str">
            <v>대면방식</v>
          </cell>
          <cell r="E4409" t="str">
            <v>청소년수련시설</v>
          </cell>
          <cell r="F4409" t="str">
            <v>청소년수련원</v>
          </cell>
          <cell r="G4409" t="str">
            <v>문화예술활동</v>
          </cell>
          <cell r="H4409" t="str">
            <v>단체모집</v>
          </cell>
          <cell r="I4409" t="str">
            <v>미해당</v>
          </cell>
          <cell r="J4409" t="str">
            <v>미해당</v>
          </cell>
          <cell r="K4409" t="str">
            <v>미해당</v>
          </cell>
          <cell r="L4409" t="str">
            <v xml:space="preserve">  </v>
          </cell>
        </row>
        <row r="4410">
          <cell r="A4410" t="str">
            <v>MD0969</v>
          </cell>
          <cell r="B4410" t="str">
            <v>대전광역시</v>
          </cell>
          <cell r="C4410" t="str">
            <v>개별단위</v>
          </cell>
          <cell r="D4410" t="str">
            <v>대면방식</v>
          </cell>
          <cell r="E4410" t="str">
            <v>청소년수련시설</v>
          </cell>
          <cell r="F4410" t="str">
            <v>청소년수련원</v>
          </cell>
          <cell r="G4410" t="str">
            <v>문화예술활동</v>
          </cell>
          <cell r="H4410" t="str">
            <v>단체모집</v>
          </cell>
          <cell r="I4410" t="str">
            <v>미해당</v>
          </cell>
          <cell r="J4410" t="str">
            <v>미해당</v>
          </cell>
          <cell r="K4410" t="str">
            <v>미해당</v>
          </cell>
          <cell r="L4410" t="str">
            <v xml:space="preserve">  </v>
          </cell>
        </row>
        <row r="4411">
          <cell r="A4411" t="str">
            <v>MD0970</v>
          </cell>
          <cell r="B4411" t="str">
            <v>전북특별자치도</v>
          </cell>
          <cell r="C4411" t="str">
            <v>개별단위</v>
          </cell>
          <cell r="D4411" t="str">
            <v>대면방식</v>
          </cell>
          <cell r="E4411" t="str">
            <v>청소년수련시설</v>
          </cell>
          <cell r="F4411" t="str">
            <v>청소년수련원</v>
          </cell>
          <cell r="G4411" t="str">
            <v>모험개척활동</v>
          </cell>
          <cell r="H4411" t="str">
            <v>단체모집</v>
          </cell>
          <cell r="I4411" t="str">
            <v>미해당</v>
          </cell>
          <cell r="J4411" t="str">
            <v>미해당</v>
          </cell>
          <cell r="K4411" t="str">
            <v>미해당</v>
          </cell>
          <cell r="L4411" t="str">
            <v xml:space="preserve">  </v>
          </cell>
        </row>
        <row r="4412">
          <cell r="A4412" t="str">
            <v>MD0971</v>
          </cell>
          <cell r="B4412" t="str">
            <v>전북특별자치도</v>
          </cell>
          <cell r="C4412" t="str">
            <v>개별단위</v>
          </cell>
          <cell r="D4412" t="str">
            <v>대면방식</v>
          </cell>
          <cell r="E4412" t="str">
            <v>청소년수련시설</v>
          </cell>
          <cell r="F4412" t="str">
            <v>청소년수련원</v>
          </cell>
          <cell r="G4412" t="str">
            <v>모험개척활동</v>
          </cell>
          <cell r="H4412" t="str">
            <v>단체모집</v>
          </cell>
          <cell r="I4412" t="str">
            <v>미해당</v>
          </cell>
          <cell r="J4412" t="str">
            <v>미해당</v>
          </cell>
          <cell r="K4412" t="str">
            <v>미해당</v>
          </cell>
          <cell r="L4412" t="str">
            <v xml:space="preserve">  </v>
          </cell>
        </row>
        <row r="4413">
          <cell r="A4413" t="str">
            <v>MD0972</v>
          </cell>
          <cell r="B4413" t="str">
            <v>전북특별자치도</v>
          </cell>
          <cell r="C4413" t="str">
            <v>개별단위</v>
          </cell>
          <cell r="D4413" t="str">
            <v>대면방식</v>
          </cell>
          <cell r="E4413" t="str">
            <v>청소년수련시설</v>
          </cell>
          <cell r="F4413" t="str">
            <v>청소년수련원</v>
          </cell>
          <cell r="G4413" t="str">
            <v>모험개척활동</v>
          </cell>
          <cell r="H4413" t="str">
            <v>단체모집</v>
          </cell>
          <cell r="I4413" t="str">
            <v>미해당</v>
          </cell>
          <cell r="J4413" t="str">
            <v>미해당</v>
          </cell>
          <cell r="K4413" t="str">
            <v>미해당</v>
          </cell>
          <cell r="L4413" t="str">
            <v xml:space="preserve">  </v>
          </cell>
        </row>
        <row r="4414">
          <cell r="A4414" t="str">
            <v>MD0973</v>
          </cell>
          <cell r="B4414" t="str">
            <v>전북특별자치도</v>
          </cell>
          <cell r="C4414" t="str">
            <v>개별단위</v>
          </cell>
          <cell r="D4414" t="str">
            <v>대면방식</v>
          </cell>
          <cell r="E4414" t="str">
            <v>청소년수련시설</v>
          </cell>
          <cell r="F4414" t="str">
            <v>청소년수련원</v>
          </cell>
          <cell r="G4414" t="str">
            <v>모험개척활동</v>
          </cell>
          <cell r="H4414" t="str">
            <v>단체모집</v>
          </cell>
          <cell r="I4414" t="str">
            <v>해당</v>
          </cell>
          <cell r="J4414" t="str">
            <v>해당</v>
          </cell>
          <cell r="K4414" t="str">
            <v>미해당</v>
          </cell>
          <cell r="L4414" t="str">
            <v xml:space="preserve">  </v>
          </cell>
        </row>
        <row r="4415">
          <cell r="A4415" t="str">
            <v>MD0974</v>
          </cell>
          <cell r="B4415" t="str">
            <v>전북특별자치도</v>
          </cell>
          <cell r="C4415" t="str">
            <v>개별단위</v>
          </cell>
          <cell r="D4415" t="str">
            <v>대면방식</v>
          </cell>
          <cell r="E4415" t="str">
            <v>청소년수련시설</v>
          </cell>
          <cell r="F4415" t="str">
            <v>청소년수련원</v>
          </cell>
          <cell r="G4415" t="str">
            <v>모험개척활동</v>
          </cell>
          <cell r="H4415" t="str">
            <v>단체모집</v>
          </cell>
          <cell r="I4415" t="str">
            <v>해당</v>
          </cell>
          <cell r="J4415" t="str">
            <v>해당</v>
          </cell>
          <cell r="K4415" t="str">
            <v>미해당</v>
          </cell>
          <cell r="L4415" t="str">
            <v xml:space="preserve">  </v>
          </cell>
        </row>
        <row r="4416">
          <cell r="A4416" t="str">
            <v>MD0975</v>
          </cell>
          <cell r="B4416" t="str">
            <v>전북특별자치도</v>
          </cell>
          <cell r="C4416" t="str">
            <v>개별단위</v>
          </cell>
          <cell r="D4416" t="str">
            <v>대면방식</v>
          </cell>
          <cell r="E4416" t="str">
            <v>청소년수련시설</v>
          </cell>
          <cell r="F4416" t="str">
            <v>청소년수련원</v>
          </cell>
          <cell r="G4416" t="str">
            <v>모험개척활동</v>
          </cell>
          <cell r="H4416" t="str">
            <v>단체모집</v>
          </cell>
          <cell r="I4416" t="str">
            <v>해당</v>
          </cell>
          <cell r="J4416" t="str">
            <v>해당</v>
          </cell>
          <cell r="K4416" t="str">
            <v>미해당</v>
          </cell>
          <cell r="L4416" t="str">
            <v xml:space="preserve">  </v>
          </cell>
        </row>
        <row r="4417">
          <cell r="A4417" t="str">
            <v>MD0976</v>
          </cell>
          <cell r="B4417" t="str">
            <v>경기도</v>
          </cell>
          <cell r="C4417" t="str">
            <v>개별단위</v>
          </cell>
          <cell r="D4417" t="str">
            <v>대면방식</v>
          </cell>
          <cell r="E4417" t="str">
            <v>청소년수련시설</v>
          </cell>
          <cell r="F4417" t="str">
            <v>청소년수련원</v>
          </cell>
          <cell r="G4417" t="str">
            <v>모험개척활동</v>
          </cell>
          <cell r="H4417" t="str">
            <v>단체모집</v>
          </cell>
          <cell r="I4417" t="str">
            <v>미해당</v>
          </cell>
          <cell r="J4417" t="str">
            <v>미해당</v>
          </cell>
          <cell r="K4417" t="str">
            <v>미해당</v>
          </cell>
          <cell r="L4417" t="str">
            <v xml:space="preserve">  </v>
          </cell>
        </row>
        <row r="4418">
          <cell r="A4418" t="str">
            <v>MD0977</v>
          </cell>
          <cell r="B4418" t="str">
            <v>경기도</v>
          </cell>
          <cell r="C4418" t="str">
            <v>개별단위</v>
          </cell>
          <cell r="D4418" t="str">
            <v>대면방식</v>
          </cell>
          <cell r="E4418" t="str">
            <v>청소년수련시설</v>
          </cell>
          <cell r="F4418" t="str">
            <v>청소년수련원</v>
          </cell>
          <cell r="G4418" t="str">
            <v>모험개척활동</v>
          </cell>
          <cell r="H4418" t="str">
            <v>단체모집</v>
          </cell>
          <cell r="I4418" t="str">
            <v>미해당</v>
          </cell>
          <cell r="J4418" t="str">
            <v>미해당</v>
          </cell>
          <cell r="K4418" t="str">
            <v>미해당</v>
          </cell>
          <cell r="L4418" t="str">
            <v xml:space="preserve">  </v>
          </cell>
        </row>
        <row r="4419">
          <cell r="A4419" t="str">
            <v>MD0978</v>
          </cell>
          <cell r="B4419" t="str">
            <v>경기도</v>
          </cell>
          <cell r="C4419" t="str">
            <v>개별단위</v>
          </cell>
          <cell r="D4419" t="str">
            <v>대면방식</v>
          </cell>
          <cell r="E4419" t="str">
            <v>청소년수련시설</v>
          </cell>
          <cell r="F4419" t="str">
            <v>청소년수련원</v>
          </cell>
          <cell r="G4419" t="str">
            <v>모험개척활동</v>
          </cell>
          <cell r="H4419" t="str">
            <v>단체모집</v>
          </cell>
          <cell r="I4419" t="str">
            <v>미해당</v>
          </cell>
          <cell r="J4419" t="str">
            <v>미해당</v>
          </cell>
          <cell r="K4419" t="str">
            <v>미해당</v>
          </cell>
          <cell r="L4419" t="str">
            <v xml:space="preserve">  </v>
          </cell>
        </row>
        <row r="4420">
          <cell r="A4420" t="str">
            <v>MD0979</v>
          </cell>
          <cell r="B4420" t="str">
            <v>경기도</v>
          </cell>
          <cell r="C4420" t="str">
            <v>개별단위</v>
          </cell>
          <cell r="D4420" t="str">
            <v>대면방식</v>
          </cell>
          <cell r="E4420" t="str">
            <v>청소년수련시설</v>
          </cell>
          <cell r="F4420" t="str">
            <v>청소년수련원</v>
          </cell>
          <cell r="G4420" t="str">
            <v>모험개척활동</v>
          </cell>
          <cell r="H4420" t="str">
            <v>단체모집</v>
          </cell>
          <cell r="I4420" t="str">
            <v>미해당</v>
          </cell>
          <cell r="J4420" t="str">
            <v>미해당</v>
          </cell>
          <cell r="K4420" t="str">
            <v>미해당</v>
          </cell>
          <cell r="L4420" t="str">
            <v xml:space="preserve">  </v>
          </cell>
        </row>
        <row r="4421">
          <cell r="A4421" t="str">
            <v>MD0980</v>
          </cell>
          <cell r="B4421" t="str">
            <v>경기도</v>
          </cell>
          <cell r="C4421" t="str">
            <v>개별단위</v>
          </cell>
          <cell r="D4421" t="str">
            <v>대면방식</v>
          </cell>
          <cell r="E4421" t="str">
            <v>청소년수련시설</v>
          </cell>
          <cell r="F4421" t="str">
            <v>청소년수련원</v>
          </cell>
          <cell r="G4421" t="str">
            <v>건강·보건활동</v>
          </cell>
          <cell r="H4421" t="str">
            <v>단체모집</v>
          </cell>
          <cell r="I4421" t="str">
            <v>미해당</v>
          </cell>
          <cell r="J4421" t="str">
            <v>미해당</v>
          </cell>
          <cell r="K4421" t="str">
            <v>미해당</v>
          </cell>
          <cell r="L4421" t="str">
            <v xml:space="preserve"> </v>
          </cell>
        </row>
        <row r="4422">
          <cell r="A4422" t="str">
            <v>MD0981</v>
          </cell>
          <cell r="B4422" t="str">
            <v>경기도</v>
          </cell>
          <cell r="C4422" t="str">
            <v>개별단위</v>
          </cell>
          <cell r="D4422" t="str">
            <v>대면방식</v>
          </cell>
          <cell r="E4422" t="str">
            <v>청소년수련시설</v>
          </cell>
          <cell r="F4422" t="str">
            <v>청소년수련원</v>
          </cell>
          <cell r="G4422" t="str">
            <v>건강·보건활동</v>
          </cell>
          <cell r="H4422" t="str">
            <v>단체모집</v>
          </cell>
          <cell r="I4422" t="str">
            <v>미해당</v>
          </cell>
          <cell r="J4422" t="str">
            <v>미해당</v>
          </cell>
          <cell r="K4422" t="str">
            <v>미해당</v>
          </cell>
          <cell r="L4422" t="str">
            <v xml:space="preserve"> </v>
          </cell>
        </row>
        <row r="4423">
          <cell r="A4423" t="str">
            <v>MD0982</v>
          </cell>
          <cell r="B4423" t="str">
            <v>경기도</v>
          </cell>
          <cell r="C4423" t="str">
            <v>개별단위</v>
          </cell>
          <cell r="D4423" t="str">
            <v>대면방식</v>
          </cell>
          <cell r="E4423" t="str">
            <v>청소년수련시설</v>
          </cell>
          <cell r="F4423" t="str">
            <v>청소년수련원</v>
          </cell>
          <cell r="G4423" t="str">
            <v>자기(인성)계발활동</v>
          </cell>
          <cell r="H4423" t="str">
            <v>단체모집</v>
          </cell>
          <cell r="I4423" t="str">
            <v>미해당</v>
          </cell>
          <cell r="J4423" t="str">
            <v>미해당</v>
          </cell>
          <cell r="K4423" t="str">
            <v>미해당</v>
          </cell>
          <cell r="L4423" t="str">
            <v xml:space="preserve"> </v>
          </cell>
        </row>
        <row r="4424">
          <cell r="A4424" t="str">
            <v>MD0983</v>
          </cell>
          <cell r="B4424" t="str">
            <v>경기도</v>
          </cell>
          <cell r="C4424" t="str">
            <v>개별단위</v>
          </cell>
          <cell r="D4424" t="str">
            <v>대면방식</v>
          </cell>
          <cell r="E4424" t="str">
            <v>청소년수련시설</v>
          </cell>
          <cell r="F4424" t="str">
            <v>청소년수련원</v>
          </cell>
          <cell r="G4424" t="str">
            <v>자기(인성)계발활동</v>
          </cell>
          <cell r="H4424" t="str">
            <v>단체모집</v>
          </cell>
          <cell r="I4424" t="str">
            <v>미해당</v>
          </cell>
          <cell r="J4424" t="str">
            <v>미해당</v>
          </cell>
          <cell r="K4424" t="str">
            <v>미해당</v>
          </cell>
          <cell r="L4424" t="str">
            <v xml:space="preserve"> </v>
          </cell>
        </row>
        <row r="4425">
          <cell r="A4425" t="str">
            <v>MD0984</v>
          </cell>
          <cell r="B4425" t="str">
            <v>경기도</v>
          </cell>
          <cell r="C4425" t="str">
            <v>개별단위</v>
          </cell>
          <cell r="D4425" t="str">
            <v>대면방식</v>
          </cell>
          <cell r="E4425" t="str">
            <v>청소년수련시설</v>
          </cell>
          <cell r="F4425" t="str">
            <v>청소년수련원</v>
          </cell>
          <cell r="G4425" t="str">
            <v>건강·보건활동</v>
          </cell>
          <cell r="H4425" t="str">
            <v>단체모집</v>
          </cell>
          <cell r="I4425" t="str">
            <v>미해당</v>
          </cell>
          <cell r="J4425" t="str">
            <v>미해당</v>
          </cell>
          <cell r="K4425" t="str">
            <v>미해당</v>
          </cell>
          <cell r="L4425" t="str">
            <v xml:space="preserve"> </v>
          </cell>
        </row>
        <row r="4426">
          <cell r="A4426" t="str">
            <v>MD0985</v>
          </cell>
          <cell r="B4426" t="str">
            <v>경기도</v>
          </cell>
          <cell r="C4426" t="str">
            <v>개별단위</v>
          </cell>
          <cell r="D4426" t="str">
            <v>대면방식</v>
          </cell>
          <cell r="E4426" t="str">
            <v>청소년수련시설</v>
          </cell>
          <cell r="F4426" t="str">
            <v>청소년수련원</v>
          </cell>
          <cell r="G4426" t="str">
            <v>건강·보건활동</v>
          </cell>
          <cell r="H4426" t="str">
            <v>단체모집</v>
          </cell>
          <cell r="I4426" t="str">
            <v>미해당</v>
          </cell>
          <cell r="J4426" t="str">
            <v>미해당</v>
          </cell>
          <cell r="K4426" t="str">
            <v>미해당</v>
          </cell>
          <cell r="L4426" t="str">
            <v xml:space="preserve"> </v>
          </cell>
        </row>
        <row r="4427">
          <cell r="A4427" t="str">
            <v>MD0986</v>
          </cell>
          <cell r="B4427" t="str">
            <v>경기도</v>
          </cell>
          <cell r="C4427" t="str">
            <v>개별단위</v>
          </cell>
          <cell r="D4427" t="str">
            <v>대면방식</v>
          </cell>
          <cell r="E4427" t="str">
            <v>청소년수련시설</v>
          </cell>
          <cell r="F4427" t="str">
            <v>청소년수련원</v>
          </cell>
          <cell r="G4427" t="str">
            <v>건강·보건활동</v>
          </cell>
          <cell r="H4427" t="str">
            <v>단체모집</v>
          </cell>
          <cell r="I4427" t="str">
            <v>미해당</v>
          </cell>
          <cell r="J4427" t="str">
            <v>미해당</v>
          </cell>
          <cell r="K4427" t="str">
            <v>미해당</v>
          </cell>
          <cell r="L4427" t="str">
            <v xml:space="preserve"> </v>
          </cell>
        </row>
        <row r="4428">
          <cell r="A4428" t="str">
            <v>MD0987</v>
          </cell>
          <cell r="B4428" t="str">
            <v>전북특별자치도</v>
          </cell>
          <cell r="C4428" t="str">
            <v>개별단위</v>
          </cell>
          <cell r="D4428" t="str">
            <v>대면방식</v>
          </cell>
          <cell r="E4428" t="str">
            <v>청소년수련시설</v>
          </cell>
          <cell r="F4428" t="str">
            <v>청소년수련원</v>
          </cell>
          <cell r="G4428" t="str">
            <v>직업체험활동</v>
          </cell>
          <cell r="H4428" t="str">
            <v>단체모집</v>
          </cell>
          <cell r="I4428" t="str">
            <v>미해당</v>
          </cell>
          <cell r="J4428" t="str">
            <v>미해당</v>
          </cell>
          <cell r="K4428" t="str">
            <v>미해당</v>
          </cell>
          <cell r="L4428" t="str">
            <v xml:space="preserve"> </v>
          </cell>
        </row>
        <row r="4429">
          <cell r="A4429" t="str">
            <v>MD0988</v>
          </cell>
          <cell r="B4429" t="str">
            <v>전북특별자치도</v>
          </cell>
          <cell r="C4429" t="str">
            <v>개별단위</v>
          </cell>
          <cell r="D4429" t="str">
            <v>대면방식</v>
          </cell>
          <cell r="E4429" t="str">
            <v>청소년수련시설</v>
          </cell>
          <cell r="F4429" t="str">
            <v>청소년수련원</v>
          </cell>
          <cell r="G4429" t="str">
            <v>직업체험활동</v>
          </cell>
          <cell r="H4429" t="str">
            <v>단체모집</v>
          </cell>
          <cell r="I4429" t="str">
            <v>미해당</v>
          </cell>
          <cell r="J4429" t="str">
            <v>미해당</v>
          </cell>
          <cell r="K4429" t="str">
            <v>미해당</v>
          </cell>
          <cell r="L4429" t="str">
            <v xml:space="preserve"> </v>
          </cell>
        </row>
        <row r="4430">
          <cell r="A4430" t="str">
            <v>MD0989</v>
          </cell>
          <cell r="B4430" t="str">
            <v>전북특별자치도</v>
          </cell>
          <cell r="C4430" t="str">
            <v>개별단위</v>
          </cell>
          <cell r="D4430" t="str">
            <v>대면방식</v>
          </cell>
          <cell r="E4430" t="str">
            <v>청소년수련시설</v>
          </cell>
          <cell r="F4430" t="str">
            <v>청소년수련원</v>
          </cell>
          <cell r="G4430" t="str">
            <v>직업체험활동</v>
          </cell>
          <cell r="H4430" t="str">
            <v>단체모집</v>
          </cell>
          <cell r="I4430" t="str">
            <v>미해당</v>
          </cell>
          <cell r="J4430" t="str">
            <v>미해당</v>
          </cell>
          <cell r="K4430" t="str">
            <v>미해당</v>
          </cell>
          <cell r="L4430" t="str">
            <v xml:space="preserve"> </v>
          </cell>
        </row>
        <row r="4431">
          <cell r="A4431" t="str">
            <v>MD0990</v>
          </cell>
          <cell r="B4431" t="str">
            <v>전북특별자치도</v>
          </cell>
          <cell r="C4431" t="str">
            <v>개별단위</v>
          </cell>
          <cell r="D4431" t="str">
            <v>대면방식</v>
          </cell>
          <cell r="E4431" t="str">
            <v>청소년수련시설</v>
          </cell>
          <cell r="F4431" t="str">
            <v>청소년수련원</v>
          </cell>
          <cell r="G4431" t="str">
            <v>과학정보활동</v>
          </cell>
          <cell r="H4431" t="str">
            <v>단체모집</v>
          </cell>
          <cell r="I4431" t="str">
            <v>미해당</v>
          </cell>
          <cell r="J4431" t="str">
            <v>미해당</v>
          </cell>
          <cell r="K4431" t="str">
            <v>미해당</v>
          </cell>
          <cell r="L4431" t="str">
            <v xml:space="preserve"> </v>
          </cell>
        </row>
        <row r="4432">
          <cell r="A4432" t="str">
            <v>MD0991</v>
          </cell>
          <cell r="B4432" t="str">
            <v>전북특별자치도</v>
          </cell>
          <cell r="C4432" t="str">
            <v>개별단위</v>
          </cell>
          <cell r="D4432" t="str">
            <v>대면방식</v>
          </cell>
          <cell r="E4432" t="str">
            <v>청소년수련시설</v>
          </cell>
          <cell r="F4432" t="str">
            <v>청소년수련원</v>
          </cell>
          <cell r="G4432" t="str">
            <v>과학정보활동</v>
          </cell>
          <cell r="H4432" t="str">
            <v>단체모집</v>
          </cell>
          <cell r="I4432" t="str">
            <v>미해당</v>
          </cell>
          <cell r="J4432" t="str">
            <v>미해당</v>
          </cell>
          <cell r="K4432" t="str">
            <v>미해당</v>
          </cell>
          <cell r="L4432" t="str">
            <v xml:space="preserve"> </v>
          </cell>
        </row>
        <row r="4433">
          <cell r="A4433" t="str">
            <v>MD0992</v>
          </cell>
          <cell r="B4433" t="str">
            <v>전북특별자치도</v>
          </cell>
          <cell r="C4433" t="str">
            <v>개별단위</v>
          </cell>
          <cell r="D4433" t="str">
            <v>대면방식</v>
          </cell>
          <cell r="E4433" t="str">
            <v>청소년수련시설</v>
          </cell>
          <cell r="F4433" t="str">
            <v>청소년수련원</v>
          </cell>
          <cell r="G4433" t="str">
            <v>과학정보활동</v>
          </cell>
          <cell r="H4433" t="str">
            <v>단체모집</v>
          </cell>
          <cell r="I4433" t="str">
            <v>미해당</v>
          </cell>
          <cell r="J4433" t="str">
            <v>미해당</v>
          </cell>
          <cell r="K4433" t="str">
            <v>미해당</v>
          </cell>
          <cell r="L4433" t="str">
            <v xml:space="preserve"> </v>
          </cell>
        </row>
        <row r="4434">
          <cell r="A4434" t="str">
            <v>MD0993</v>
          </cell>
          <cell r="B4434" t="str">
            <v>전북특별자치도</v>
          </cell>
          <cell r="C4434" t="str">
            <v>개별단위</v>
          </cell>
          <cell r="D4434" t="str">
            <v>대면방식</v>
          </cell>
          <cell r="E4434" t="str">
            <v>청소년수련시설</v>
          </cell>
          <cell r="F4434" t="str">
            <v>청소년수련원</v>
          </cell>
          <cell r="G4434" t="str">
            <v>자기(인성)계발활동</v>
          </cell>
          <cell r="H4434" t="str">
            <v>단체모집</v>
          </cell>
          <cell r="I4434" t="str">
            <v>미해당</v>
          </cell>
          <cell r="J4434" t="str">
            <v>미해당</v>
          </cell>
          <cell r="K4434" t="str">
            <v>미해당</v>
          </cell>
          <cell r="L4434" t="str">
            <v xml:space="preserve"> </v>
          </cell>
        </row>
        <row r="4435">
          <cell r="A4435" t="str">
            <v>MD0994</v>
          </cell>
          <cell r="B4435" t="str">
            <v>전북특별자치도</v>
          </cell>
          <cell r="C4435" t="str">
            <v>개별단위</v>
          </cell>
          <cell r="D4435" t="str">
            <v>대면방식</v>
          </cell>
          <cell r="E4435" t="str">
            <v>청소년수련시설</v>
          </cell>
          <cell r="F4435" t="str">
            <v>청소년수련원</v>
          </cell>
          <cell r="G4435" t="str">
            <v>자기(인성)계발활동</v>
          </cell>
          <cell r="H4435" t="str">
            <v>단체모집</v>
          </cell>
          <cell r="I4435" t="str">
            <v>미해당</v>
          </cell>
          <cell r="J4435" t="str">
            <v>미해당</v>
          </cell>
          <cell r="K4435" t="str">
            <v>미해당</v>
          </cell>
          <cell r="L4435" t="str">
            <v xml:space="preserve"> </v>
          </cell>
        </row>
        <row r="4436">
          <cell r="A4436" t="str">
            <v>MD0995</v>
          </cell>
          <cell r="B4436" t="str">
            <v>전북특별자치도</v>
          </cell>
          <cell r="C4436" t="str">
            <v>개별단위</v>
          </cell>
          <cell r="D4436" t="str">
            <v>대면방식</v>
          </cell>
          <cell r="E4436" t="str">
            <v>청소년수련시설</v>
          </cell>
          <cell r="F4436" t="str">
            <v>청소년수련원</v>
          </cell>
          <cell r="G4436" t="str">
            <v>건강·보건활동</v>
          </cell>
          <cell r="H4436" t="str">
            <v>단체모집</v>
          </cell>
          <cell r="I4436" t="str">
            <v>미해당</v>
          </cell>
          <cell r="J4436" t="str">
            <v>미해당</v>
          </cell>
          <cell r="K4436" t="str">
            <v>미해당</v>
          </cell>
          <cell r="L4436" t="str">
            <v xml:space="preserve"> </v>
          </cell>
        </row>
        <row r="4437">
          <cell r="A4437" t="str">
            <v>MD0996</v>
          </cell>
          <cell r="B4437" t="str">
            <v>경상남도</v>
          </cell>
          <cell r="C4437" t="str">
            <v>개별단위</v>
          </cell>
          <cell r="D4437" t="str">
            <v>대면방식</v>
          </cell>
          <cell r="E4437" t="str">
            <v>청소년수련시설</v>
          </cell>
          <cell r="F4437" t="str">
            <v>청소년수련원</v>
          </cell>
          <cell r="G4437" t="str">
            <v>자기(인성)계발활동</v>
          </cell>
          <cell r="H4437" t="str">
            <v>단체모집</v>
          </cell>
          <cell r="I4437" t="str">
            <v>미해당</v>
          </cell>
          <cell r="J4437" t="str">
            <v>미해당</v>
          </cell>
          <cell r="K4437" t="str">
            <v>미해당</v>
          </cell>
          <cell r="L4437" t="str">
            <v xml:space="preserve"> </v>
          </cell>
        </row>
        <row r="4438">
          <cell r="A4438" t="str">
            <v>MD0997</v>
          </cell>
          <cell r="B4438" t="str">
            <v>경상남도</v>
          </cell>
          <cell r="C4438" t="str">
            <v>개별단위</v>
          </cell>
          <cell r="D4438" t="str">
            <v>대면방식</v>
          </cell>
          <cell r="E4438" t="str">
            <v>청소년수련시설</v>
          </cell>
          <cell r="F4438" t="str">
            <v>청소년수련원</v>
          </cell>
          <cell r="G4438" t="str">
            <v>자기(인성)계발활동</v>
          </cell>
          <cell r="H4438" t="str">
            <v>단체모집</v>
          </cell>
          <cell r="I4438" t="str">
            <v>미해당</v>
          </cell>
          <cell r="J4438" t="str">
            <v>미해당</v>
          </cell>
          <cell r="K4438" t="str">
            <v>미해당</v>
          </cell>
          <cell r="L4438" t="str">
            <v xml:space="preserve"> </v>
          </cell>
        </row>
        <row r="4439">
          <cell r="A4439" t="str">
            <v>MD0998</v>
          </cell>
          <cell r="B4439" t="str">
            <v>경상남도</v>
          </cell>
          <cell r="C4439" t="str">
            <v>개별단위</v>
          </cell>
          <cell r="D4439" t="str">
            <v>대면방식</v>
          </cell>
          <cell r="E4439" t="str">
            <v>청소년수련시설</v>
          </cell>
          <cell r="F4439" t="str">
            <v>청소년수련원</v>
          </cell>
          <cell r="G4439" t="str">
            <v>건강·보건활동</v>
          </cell>
          <cell r="H4439" t="str">
            <v>단체모집</v>
          </cell>
          <cell r="I4439" t="str">
            <v>미해당</v>
          </cell>
          <cell r="J4439" t="str">
            <v>미해당</v>
          </cell>
          <cell r="K4439" t="str">
            <v>미해당</v>
          </cell>
          <cell r="L4439" t="str">
            <v xml:space="preserve"> </v>
          </cell>
        </row>
        <row r="4440">
          <cell r="A4440" t="str">
            <v>MD0999</v>
          </cell>
          <cell r="B4440" t="str">
            <v>경상남도</v>
          </cell>
          <cell r="C4440" t="str">
            <v>개별단위</v>
          </cell>
          <cell r="D4440" t="str">
            <v>대면방식</v>
          </cell>
          <cell r="E4440" t="str">
            <v>청소년수련시설</v>
          </cell>
          <cell r="F4440" t="str">
            <v>청소년수련원</v>
          </cell>
          <cell r="G4440" t="str">
            <v>건강·보건활동</v>
          </cell>
          <cell r="H4440" t="str">
            <v>단체모집</v>
          </cell>
          <cell r="I4440" t="str">
            <v>미해당</v>
          </cell>
          <cell r="J4440" t="str">
            <v>미해당</v>
          </cell>
          <cell r="K4440" t="str">
            <v>미해당</v>
          </cell>
          <cell r="L4440" t="str">
            <v xml:space="preserve"> </v>
          </cell>
        </row>
        <row r="4441">
          <cell r="A4441" t="str">
            <v>MD1000</v>
          </cell>
          <cell r="B4441" t="str">
            <v>경상남도</v>
          </cell>
          <cell r="C4441" t="str">
            <v>개별단위</v>
          </cell>
          <cell r="D4441" t="str">
            <v>대면방식</v>
          </cell>
          <cell r="E4441" t="str">
            <v>청소년수련시설</v>
          </cell>
          <cell r="F4441" t="str">
            <v>청소년수련원</v>
          </cell>
          <cell r="G4441" t="str">
            <v>건강·보건활동</v>
          </cell>
          <cell r="H4441" t="str">
            <v>단체모집</v>
          </cell>
          <cell r="I4441" t="str">
            <v>미해당</v>
          </cell>
          <cell r="J4441" t="str">
            <v>미해당</v>
          </cell>
          <cell r="K4441" t="str">
            <v>미해당</v>
          </cell>
          <cell r="L4441" t="str">
            <v xml:space="preserve"> </v>
          </cell>
        </row>
        <row r="4442">
          <cell r="A4442" t="str">
            <v>MD1001</v>
          </cell>
          <cell r="B4442" t="str">
            <v>전북특별자치도</v>
          </cell>
          <cell r="C4442" t="str">
            <v>개별단위</v>
          </cell>
          <cell r="D4442" t="str">
            <v>대면방식</v>
          </cell>
          <cell r="E4442" t="str">
            <v>청소년수련시설</v>
          </cell>
          <cell r="F4442" t="str">
            <v>청소년수련원</v>
          </cell>
          <cell r="G4442" t="str">
            <v>환경보존활동</v>
          </cell>
          <cell r="H4442" t="str">
            <v>단체모집</v>
          </cell>
          <cell r="I4442" t="str">
            <v>미해당</v>
          </cell>
          <cell r="J4442" t="str">
            <v>미해당</v>
          </cell>
          <cell r="K4442" t="str">
            <v>미해당</v>
          </cell>
          <cell r="L4442" t="str">
            <v xml:space="preserve"> </v>
          </cell>
        </row>
        <row r="4443">
          <cell r="A4443" t="str">
            <v>MD1002</v>
          </cell>
          <cell r="B4443" t="str">
            <v>전북특별자치도</v>
          </cell>
          <cell r="C4443" t="str">
            <v>개별단위</v>
          </cell>
          <cell r="D4443" t="str">
            <v>대면방식</v>
          </cell>
          <cell r="E4443" t="str">
            <v>청소년수련시설</v>
          </cell>
          <cell r="F4443" t="str">
            <v>청소년수련원</v>
          </cell>
          <cell r="G4443" t="str">
            <v>문화예술활동</v>
          </cell>
          <cell r="H4443" t="str">
            <v>단체모집</v>
          </cell>
          <cell r="I4443" t="str">
            <v>미해당</v>
          </cell>
          <cell r="J4443" t="str">
            <v>미해당</v>
          </cell>
          <cell r="K4443" t="str">
            <v>미해당</v>
          </cell>
          <cell r="L4443" t="str">
            <v xml:space="preserve"> </v>
          </cell>
        </row>
        <row r="4444">
          <cell r="A4444" t="str">
            <v>MD1003</v>
          </cell>
          <cell r="B4444" t="str">
            <v>전북특별자치도</v>
          </cell>
          <cell r="C4444" t="str">
            <v>개별단위</v>
          </cell>
          <cell r="D4444" t="str">
            <v>대면방식</v>
          </cell>
          <cell r="E4444" t="str">
            <v>청소년수련시설</v>
          </cell>
          <cell r="F4444" t="str">
            <v>청소년수련원</v>
          </cell>
          <cell r="G4444" t="str">
            <v>문화예술활동</v>
          </cell>
          <cell r="H4444" t="str">
            <v>단체모집</v>
          </cell>
          <cell r="I4444" t="str">
            <v>미해당</v>
          </cell>
          <cell r="J4444" t="str">
            <v>미해당</v>
          </cell>
          <cell r="K4444" t="str">
            <v>미해당</v>
          </cell>
          <cell r="L4444" t="str">
            <v xml:space="preserve"> </v>
          </cell>
        </row>
        <row r="4445">
          <cell r="A4445" t="str">
            <v>MD1004</v>
          </cell>
          <cell r="B4445" t="str">
            <v>전북특별자치도</v>
          </cell>
          <cell r="C4445" t="str">
            <v>개별단위</v>
          </cell>
          <cell r="D4445" t="str">
            <v>대면방식</v>
          </cell>
          <cell r="E4445" t="str">
            <v>청소년수련시설</v>
          </cell>
          <cell r="F4445" t="str">
            <v>청소년수련원</v>
          </cell>
          <cell r="G4445" t="str">
            <v>건강·보건활동</v>
          </cell>
          <cell r="H4445" t="str">
            <v>단체모집</v>
          </cell>
          <cell r="I4445" t="str">
            <v>미해당</v>
          </cell>
          <cell r="J4445" t="str">
            <v>미해당</v>
          </cell>
          <cell r="K4445" t="str">
            <v>미해당</v>
          </cell>
          <cell r="L4445" t="str">
            <v xml:space="preserve"> </v>
          </cell>
        </row>
        <row r="4446">
          <cell r="A4446" t="str">
            <v>MD1005</v>
          </cell>
          <cell r="B4446" t="str">
            <v>전북특별자치도</v>
          </cell>
          <cell r="C4446" t="str">
            <v>개별단위</v>
          </cell>
          <cell r="D4446" t="str">
            <v>대면방식</v>
          </cell>
          <cell r="E4446" t="str">
            <v>청소년수련시설</v>
          </cell>
          <cell r="F4446" t="str">
            <v>청소년수련원</v>
          </cell>
          <cell r="G4446" t="str">
            <v>건강·보건활동</v>
          </cell>
          <cell r="H4446" t="str">
            <v>단체모집</v>
          </cell>
          <cell r="I4446" t="str">
            <v>미해당</v>
          </cell>
          <cell r="J4446" t="str">
            <v>미해당</v>
          </cell>
          <cell r="K4446" t="str">
            <v>미해당</v>
          </cell>
          <cell r="L4446" t="str">
            <v xml:space="preserve"> </v>
          </cell>
        </row>
        <row r="4447">
          <cell r="A4447" t="str">
            <v>MD1006</v>
          </cell>
          <cell r="B4447" t="str">
            <v>전라남도</v>
          </cell>
          <cell r="C4447" t="str">
            <v>개별단위</v>
          </cell>
          <cell r="D4447" t="str">
            <v>대면방식</v>
          </cell>
          <cell r="E4447" t="str">
            <v>청소년수련시설</v>
          </cell>
          <cell r="F4447" t="str">
            <v>청소년수련원</v>
          </cell>
          <cell r="G4447" t="str">
            <v>환경보존활동</v>
          </cell>
          <cell r="H4447" t="str">
            <v>단체모집</v>
          </cell>
          <cell r="I4447" t="str">
            <v>미해당</v>
          </cell>
          <cell r="J4447" t="str">
            <v>미해당</v>
          </cell>
          <cell r="K4447" t="str">
            <v>미해당</v>
          </cell>
          <cell r="L4447" t="str">
            <v xml:space="preserve"> </v>
          </cell>
        </row>
        <row r="4448">
          <cell r="A4448" t="str">
            <v>MD1007</v>
          </cell>
          <cell r="B4448" t="str">
            <v>전라남도</v>
          </cell>
          <cell r="C4448" t="str">
            <v>개별단위</v>
          </cell>
          <cell r="D4448" t="str">
            <v>대면방식</v>
          </cell>
          <cell r="E4448" t="str">
            <v>청소년수련시설</v>
          </cell>
          <cell r="F4448" t="str">
            <v>청소년수련원</v>
          </cell>
          <cell r="G4448" t="str">
            <v>모험개척활동</v>
          </cell>
          <cell r="H4448" t="str">
            <v>단체모집</v>
          </cell>
          <cell r="I4448" t="str">
            <v>미해당</v>
          </cell>
          <cell r="J4448" t="str">
            <v>미해당</v>
          </cell>
          <cell r="K4448" t="str">
            <v>미해당</v>
          </cell>
          <cell r="L4448" t="str">
            <v xml:space="preserve"> </v>
          </cell>
        </row>
        <row r="4449">
          <cell r="A4449" t="str">
            <v>MD1008</v>
          </cell>
          <cell r="B4449" t="str">
            <v>전라남도</v>
          </cell>
          <cell r="C4449" t="str">
            <v>개별단위</v>
          </cell>
          <cell r="D4449" t="str">
            <v>대면방식</v>
          </cell>
          <cell r="E4449" t="str">
            <v>청소년수련시설</v>
          </cell>
          <cell r="F4449" t="str">
            <v>청소년수련원</v>
          </cell>
          <cell r="G4449" t="str">
            <v>모험개척활동</v>
          </cell>
          <cell r="H4449" t="str">
            <v>단체모집</v>
          </cell>
          <cell r="I4449" t="str">
            <v>미해당</v>
          </cell>
          <cell r="J4449" t="str">
            <v>미해당</v>
          </cell>
          <cell r="K4449" t="str">
            <v>미해당</v>
          </cell>
          <cell r="L4449" t="str">
            <v xml:space="preserve"> </v>
          </cell>
        </row>
        <row r="4450">
          <cell r="A4450" t="str">
            <v>MD1009</v>
          </cell>
          <cell r="B4450" t="str">
            <v>경상북도</v>
          </cell>
          <cell r="C4450" t="str">
            <v>개별단위</v>
          </cell>
          <cell r="D4450" t="str">
            <v>대면방식</v>
          </cell>
          <cell r="E4450" t="str">
            <v>청소년수련시설</v>
          </cell>
          <cell r="F4450" t="str">
            <v>청소년수련원</v>
          </cell>
          <cell r="G4450" t="str">
            <v>모험개척활동</v>
          </cell>
          <cell r="H4450" t="str">
            <v>단체모집</v>
          </cell>
          <cell r="I4450" t="str">
            <v>미해당</v>
          </cell>
          <cell r="J4450" t="str">
            <v>미해당</v>
          </cell>
          <cell r="K4450" t="str">
            <v>미해당</v>
          </cell>
          <cell r="L4450" t="str">
            <v xml:space="preserve"> </v>
          </cell>
        </row>
        <row r="4451">
          <cell r="A4451" t="str">
            <v>MD1010</v>
          </cell>
          <cell r="B4451" t="str">
            <v>경기도</v>
          </cell>
          <cell r="C4451" t="str">
            <v>개별단위</v>
          </cell>
          <cell r="D4451" t="str">
            <v>대면방식</v>
          </cell>
          <cell r="E4451" t="str">
            <v>청소년수련시설</v>
          </cell>
          <cell r="F4451" t="str">
            <v>청소년수련원</v>
          </cell>
          <cell r="G4451" t="str">
            <v>모험개척활동</v>
          </cell>
          <cell r="H4451" t="str">
            <v>단체모집</v>
          </cell>
          <cell r="I4451" t="str">
            <v>미해당</v>
          </cell>
          <cell r="J4451" t="str">
            <v>미해당</v>
          </cell>
          <cell r="K4451" t="str">
            <v>미해당</v>
          </cell>
          <cell r="L4451" t="str">
            <v xml:space="preserve"> </v>
          </cell>
        </row>
        <row r="4452">
          <cell r="A4452" t="str">
            <v>MD1011</v>
          </cell>
          <cell r="B4452" t="str">
            <v>경기도</v>
          </cell>
          <cell r="C4452" t="str">
            <v>개별단위</v>
          </cell>
          <cell r="D4452" t="str">
            <v>대면방식</v>
          </cell>
          <cell r="E4452" t="str">
            <v>청소년수련시설</v>
          </cell>
          <cell r="F4452" t="str">
            <v>청소년수련원</v>
          </cell>
          <cell r="G4452" t="str">
            <v>모험개척활동</v>
          </cell>
          <cell r="H4452" t="str">
            <v>단체모집</v>
          </cell>
          <cell r="I4452" t="str">
            <v>미해당</v>
          </cell>
          <cell r="J4452" t="str">
            <v>미해당</v>
          </cell>
          <cell r="K4452" t="str">
            <v>미해당</v>
          </cell>
          <cell r="L4452" t="str">
            <v xml:space="preserve"> </v>
          </cell>
        </row>
        <row r="4453">
          <cell r="A4453" t="str">
            <v>MD1012</v>
          </cell>
          <cell r="B4453" t="str">
            <v>충청남도</v>
          </cell>
          <cell r="C4453" t="str">
            <v>개별단위</v>
          </cell>
          <cell r="D4453" t="str">
            <v>대면방식</v>
          </cell>
          <cell r="E4453" t="str">
            <v>청소년수련시설</v>
          </cell>
          <cell r="F4453" t="str">
            <v>청소년수련원</v>
          </cell>
          <cell r="G4453" t="str">
            <v>모험개척활동</v>
          </cell>
          <cell r="H4453" t="str">
            <v>단체모집</v>
          </cell>
          <cell r="I4453" t="str">
            <v>미해당</v>
          </cell>
          <cell r="J4453" t="str">
            <v>미해당</v>
          </cell>
          <cell r="K4453" t="str">
            <v>미해당</v>
          </cell>
          <cell r="L4453" t="str">
            <v xml:space="preserve"> </v>
          </cell>
        </row>
        <row r="4454">
          <cell r="A4454" t="str">
            <v>MD1013</v>
          </cell>
          <cell r="B4454" t="str">
            <v>충청남도</v>
          </cell>
          <cell r="C4454" t="str">
            <v>개별단위</v>
          </cell>
          <cell r="D4454" t="str">
            <v>대면방식</v>
          </cell>
          <cell r="E4454" t="str">
            <v>청소년수련시설</v>
          </cell>
          <cell r="F4454" t="str">
            <v>청소년수련원</v>
          </cell>
          <cell r="G4454" t="str">
            <v>모험개척활동</v>
          </cell>
          <cell r="H4454" t="str">
            <v>단체모집</v>
          </cell>
          <cell r="I4454" t="str">
            <v>미해당</v>
          </cell>
          <cell r="J4454" t="str">
            <v>미해당</v>
          </cell>
          <cell r="K4454" t="str">
            <v>미해당</v>
          </cell>
          <cell r="L4454" t="str">
            <v xml:space="preserve"> </v>
          </cell>
        </row>
        <row r="4455">
          <cell r="A4455" t="str">
            <v>MD1014</v>
          </cell>
          <cell r="B4455" t="str">
            <v>경상북도</v>
          </cell>
          <cell r="C4455" t="str">
            <v>개별단위</v>
          </cell>
          <cell r="D4455" t="str">
            <v>대면방식</v>
          </cell>
          <cell r="E4455" t="str">
            <v>청소년수련시설</v>
          </cell>
          <cell r="F4455" t="str">
            <v>청소년수련원</v>
          </cell>
          <cell r="G4455" t="str">
            <v>모험개척활동</v>
          </cell>
          <cell r="H4455" t="str">
            <v>단체모집</v>
          </cell>
          <cell r="I4455" t="str">
            <v>미해당</v>
          </cell>
          <cell r="J4455" t="str">
            <v>미해당</v>
          </cell>
          <cell r="K4455" t="str">
            <v>미해당</v>
          </cell>
          <cell r="L4455" t="str">
            <v xml:space="preserve"> </v>
          </cell>
        </row>
        <row r="4456">
          <cell r="A4456" t="str">
            <v>MD1015</v>
          </cell>
          <cell r="B4456" t="str">
            <v>경상북도</v>
          </cell>
          <cell r="C4456" t="str">
            <v>개별단위</v>
          </cell>
          <cell r="D4456" t="str">
            <v>대면방식</v>
          </cell>
          <cell r="E4456" t="str">
            <v>청소년수련시설</v>
          </cell>
          <cell r="F4456" t="str">
            <v>청소년수련원</v>
          </cell>
          <cell r="G4456" t="str">
            <v>모험개척활동</v>
          </cell>
          <cell r="H4456" t="str">
            <v>단체모집</v>
          </cell>
          <cell r="I4456" t="str">
            <v>미해당</v>
          </cell>
          <cell r="J4456" t="str">
            <v>미해당</v>
          </cell>
          <cell r="K4456" t="str">
            <v>미해당</v>
          </cell>
          <cell r="L4456" t="str">
            <v xml:space="preserve"> </v>
          </cell>
        </row>
        <row r="4457">
          <cell r="A4457" t="str">
            <v>MD1016</v>
          </cell>
          <cell r="B4457" t="str">
            <v>전북특별자치도</v>
          </cell>
          <cell r="C4457" t="str">
            <v>개별단위</v>
          </cell>
          <cell r="D4457" t="str">
            <v>대면방식</v>
          </cell>
          <cell r="E4457" t="str">
            <v>청소년수련시설</v>
          </cell>
          <cell r="F4457" t="str">
            <v>청소년수련원</v>
          </cell>
          <cell r="G4457" t="str">
            <v>모험개척활동</v>
          </cell>
          <cell r="H4457" t="str">
            <v>단체모집</v>
          </cell>
          <cell r="I4457" t="str">
            <v>미해당</v>
          </cell>
          <cell r="J4457" t="str">
            <v>미해당</v>
          </cell>
          <cell r="K4457" t="str">
            <v>미해당</v>
          </cell>
          <cell r="L4457" t="str">
            <v xml:space="preserve"> </v>
          </cell>
        </row>
        <row r="4458">
          <cell r="A4458" t="str">
            <v>MD1017</v>
          </cell>
          <cell r="B4458" t="str">
            <v>전북특별자치도</v>
          </cell>
          <cell r="C4458" t="str">
            <v>개별단위</v>
          </cell>
          <cell r="D4458" t="str">
            <v>대면방식</v>
          </cell>
          <cell r="E4458" t="str">
            <v>청소년수련시설</v>
          </cell>
          <cell r="F4458" t="str">
            <v>청소년수련원</v>
          </cell>
          <cell r="G4458" t="str">
            <v>모험개척활동</v>
          </cell>
          <cell r="H4458" t="str">
            <v>단체모집</v>
          </cell>
          <cell r="I4458" t="str">
            <v>미해당</v>
          </cell>
          <cell r="J4458" t="str">
            <v>미해당</v>
          </cell>
          <cell r="K4458" t="str">
            <v>미해당</v>
          </cell>
          <cell r="L4458" t="str">
            <v xml:space="preserve"> </v>
          </cell>
        </row>
        <row r="4459">
          <cell r="A4459" t="str">
            <v>MD1018</v>
          </cell>
          <cell r="B4459" t="str">
            <v>경상북도</v>
          </cell>
          <cell r="C4459" t="str">
            <v>개별단위</v>
          </cell>
          <cell r="D4459" t="str">
            <v>대면방식</v>
          </cell>
          <cell r="E4459" t="str">
            <v>청소년수련시설</v>
          </cell>
          <cell r="F4459" t="str">
            <v>청소년수련원</v>
          </cell>
          <cell r="G4459" t="str">
            <v>환경보존활동</v>
          </cell>
          <cell r="H4459" t="str">
            <v>단체모집</v>
          </cell>
          <cell r="I4459" t="str">
            <v>미해당</v>
          </cell>
          <cell r="J4459" t="str">
            <v>미해당</v>
          </cell>
          <cell r="K4459" t="str">
            <v>미해당</v>
          </cell>
          <cell r="L4459" t="str">
            <v xml:space="preserve"> </v>
          </cell>
        </row>
        <row r="4460">
          <cell r="A4460" t="str">
            <v>MD1019</v>
          </cell>
          <cell r="B4460" t="str">
            <v>전북특별자치도</v>
          </cell>
          <cell r="C4460" t="str">
            <v>개별단위</v>
          </cell>
          <cell r="D4460" t="str">
            <v>대면방식</v>
          </cell>
          <cell r="E4460" t="str">
            <v>청소년수련시설</v>
          </cell>
          <cell r="F4460" t="str">
            <v>청소년수련원</v>
          </cell>
          <cell r="G4460" t="str">
            <v>모험개척활동</v>
          </cell>
          <cell r="H4460" t="str">
            <v>단체모집</v>
          </cell>
          <cell r="I4460" t="str">
            <v>미해당</v>
          </cell>
          <cell r="J4460" t="str">
            <v>미해당</v>
          </cell>
          <cell r="K4460" t="str">
            <v>미해당</v>
          </cell>
          <cell r="L4460" t="str">
            <v xml:space="preserve"> </v>
          </cell>
        </row>
        <row r="4461">
          <cell r="A4461" t="str">
            <v>MD1020</v>
          </cell>
          <cell r="B4461" t="str">
            <v>경기도</v>
          </cell>
          <cell r="C4461" t="str">
            <v>개별단위</v>
          </cell>
          <cell r="D4461" t="str">
            <v>대면방식</v>
          </cell>
          <cell r="E4461" t="str">
            <v>청소년수련시설</v>
          </cell>
          <cell r="F4461" t="str">
            <v>청소년수련원</v>
          </cell>
          <cell r="G4461" t="str">
            <v>모험개척활동</v>
          </cell>
          <cell r="H4461" t="str">
            <v>단체모집</v>
          </cell>
          <cell r="I4461" t="str">
            <v>미해당</v>
          </cell>
          <cell r="J4461" t="str">
            <v>미해당</v>
          </cell>
          <cell r="K4461" t="str">
            <v>미해당</v>
          </cell>
          <cell r="L4461" t="str">
            <v xml:space="preserve"> </v>
          </cell>
        </row>
        <row r="4462">
          <cell r="A4462" t="str">
            <v>MD1021</v>
          </cell>
          <cell r="B4462" t="str">
            <v>경기도</v>
          </cell>
          <cell r="C4462" t="str">
            <v>개별단위</v>
          </cell>
          <cell r="D4462" t="str">
            <v>대면방식</v>
          </cell>
          <cell r="E4462" t="str">
            <v>청소년수련시설</v>
          </cell>
          <cell r="F4462" t="str">
            <v>청소년수련원</v>
          </cell>
          <cell r="G4462" t="str">
            <v>모험개척활동</v>
          </cell>
          <cell r="H4462" t="str">
            <v>단체모집</v>
          </cell>
          <cell r="I4462" t="str">
            <v>미해당</v>
          </cell>
          <cell r="J4462" t="str">
            <v>미해당</v>
          </cell>
          <cell r="K4462" t="str">
            <v>미해당</v>
          </cell>
          <cell r="L4462" t="str">
            <v xml:space="preserve"> </v>
          </cell>
        </row>
        <row r="4463">
          <cell r="A4463" t="str">
            <v>MD1022</v>
          </cell>
          <cell r="B4463" t="str">
            <v>경기도</v>
          </cell>
          <cell r="C4463" t="str">
            <v>개별단위</v>
          </cell>
          <cell r="D4463" t="str">
            <v>대면방식</v>
          </cell>
          <cell r="E4463" t="str">
            <v>청소년수련시설</v>
          </cell>
          <cell r="F4463" t="str">
            <v>청소년수련원</v>
          </cell>
          <cell r="G4463" t="str">
            <v>모험개척활동</v>
          </cell>
          <cell r="H4463" t="str">
            <v>단체모집</v>
          </cell>
          <cell r="I4463" t="str">
            <v>미해당</v>
          </cell>
          <cell r="J4463" t="str">
            <v>미해당</v>
          </cell>
          <cell r="K4463" t="str">
            <v>미해당</v>
          </cell>
          <cell r="L4463" t="str">
            <v xml:space="preserve"> </v>
          </cell>
        </row>
        <row r="4464">
          <cell r="A4464" t="str">
            <v>MD1023</v>
          </cell>
          <cell r="B4464" t="str">
            <v>경상북도</v>
          </cell>
          <cell r="C4464" t="str">
            <v>개별단위</v>
          </cell>
          <cell r="D4464" t="str">
            <v>대면방식</v>
          </cell>
          <cell r="E4464" t="str">
            <v>청소년수련시설</v>
          </cell>
          <cell r="F4464" t="str">
            <v>청소년수련원</v>
          </cell>
          <cell r="G4464" t="str">
            <v>문화예술활동</v>
          </cell>
          <cell r="H4464" t="str">
            <v>단체모집</v>
          </cell>
          <cell r="I4464" t="str">
            <v>미해당</v>
          </cell>
          <cell r="J4464" t="str">
            <v>미해당</v>
          </cell>
          <cell r="K4464" t="str">
            <v>미해당</v>
          </cell>
          <cell r="L4464" t="str">
            <v xml:space="preserve"> </v>
          </cell>
        </row>
        <row r="4465">
          <cell r="A4465" t="str">
            <v>MD1024</v>
          </cell>
          <cell r="B4465" t="str">
            <v>전북특별자치도</v>
          </cell>
          <cell r="C4465" t="str">
            <v>개별단위</v>
          </cell>
          <cell r="D4465" t="str">
            <v>대면방식</v>
          </cell>
          <cell r="E4465" t="str">
            <v>청소년수련시설</v>
          </cell>
          <cell r="F4465" t="str">
            <v>청소년수련원</v>
          </cell>
          <cell r="G4465" t="str">
            <v>과학정보활동</v>
          </cell>
          <cell r="H4465" t="str">
            <v>단체모집</v>
          </cell>
          <cell r="I4465" t="str">
            <v>미해당</v>
          </cell>
          <cell r="J4465" t="str">
            <v>미해당</v>
          </cell>
          <cell r="K4465" t="str">
            <v>미해당</v>
          </cell>
          <cell r="L4465" t="str">
            <v xml:space="preserve"> </v>
          </cell>
        </row>
        <row r="4466">
          <cell r="A4466" t="str">
            <v>MD1025</v>
          </cell>
          <cell r="B4466" t="str">
            <v>경상북도</v>
          </cell>
          <cell r="C4466" t="str">
            <v>개별단위</v>
          </cell>
          <cell r="D4466" t="str">
            <v>대면방식</v>
          </cell>
          <cell r="E4466" t="str">
            <v>청소년수련시설</v>
          </cell>
          <cell r="F4466" t="str">
            <v>청소년수련원</v>
          </cell>
          <cell r="G4466" t="str">
            <v>모험개척활동</v>
          </cell>
          <cell r="H4466" t="str">
            <v>단체모집</v>
          </cell>
          <cell r="I4466" t="str">
            <v>미해당</v>
          </cell>
          <cell r="J4466" t="str">
            <v>미해당</v>
          </cell>
          <cell r="K4466" t="str">
            <v>미해당</v>
          </cell>
          <cell r="L4466" t="str">
            <v xml:space="preserve"> </v>
          </cell>
        </row>
        <row r="4467">
          <cell r="A4467" t="str">
            <v>MD1026</v>
          </cell>
          <cell r="B4467" t="str">
            <v>전라남도</v>
          </cell>
          <cell r="C4467" t="str">
            <v>개별단위</v>
          </cell>
          <cell r="D4467" t="str">
            <v>대면방식</v>
          </cell>
          <cell r="E4467" t="str">
            <v>청소년수련시설</v>
          </cell>
          <cell r="F4467" t="str">
            <v>청소년수련관</v>
          </cell>
          <cell r="G4467" t="str">
            <v>자기(인성)계발활동</v>
          </cell>
          <cell r="H4467" t="str">
            <v>단체모집</v>
          </cell>
          <cell r="I4467" t="str">
            <v>미해당</v>
          </cell>
          <cell r="J4467" t="str">
            <v>미해당</v>
          </cell>
          <cell r="K4467" t="str">
            <v>미해당</v>
          </cell>
          <cell r="L4467" t="str">
            <v xml:space="preserve"> </v>
          </cell>
        </row>
        <row r="4468">
          <cell r="A4468" t="str">
            <v>MD1027</v>
          </cell>
          <cell r="B4468" t="str">
            <v>전라남도</v>
          </cell>
          <cell r="C4468" t="str">
            <v>개별단위</v>
          </cell>
          <cell r="D4468" t="str">
            <v>대면방식</v>
          </cell>
          <cell r="E4468" t="str">
            <v>청소년수련시설</v>
          </cell>
          <cell r="F4468" t="str">
            <v>청소년수련원</v>
          </cell>
          <cell r="G4468" t="str">
            <v>자기(인성)계발활동</v>
          </cell>
          <cell r="H4468" t="str">
            <v>단체모집</v>
          </cell>
          <cell r="I4468" t="str">
            <v>미해당</v>
          </cell>
          <cell r="J4468" t="str">
            <v>미해당</v>
          </cell>
          <cell r="K4468" t="str">
            <v>미해당</v>
          </cell>
          <cell r="L4468" t="str">
            <v xml:space="preserve"> </v>
          </cell>
        </row>
        <row r="4469">
          <cell r="A4469" t="str">
            <v>MD1028</v>
          </cell>
          <cell r="B4469" t="str">
            <v>전라남도</v>
          </cell>
          <cell r="C4469" t="str">
            <v>개별단위</v>
          </cell>
          <cell r="D4469" t="str">
            <v>대면방식</v>
          </cell>
          <cell r="E4469" t="str">
            <v>청소년수련시설</v>
          </cell>
          <cell r="F4469" t="str">
            <v>청소년수련원</v>
          </cell>
          <cell r="G4469" t="str">
            <v>자기(인성)계발활동</v>
          </cell>
          <cell r="H4469" t="str">
            <v>단체모집</v>
          </cell>
          <cell r="I4469" t="str">
            <v>미해당</v>
          </cell>
          <cell r="J4469" t="str">
            <v>미해당</v>
          </cell>
          <cell r="K4469" t="str">
            <v>미해당</v>
          </cell>
          <cell r="L4469" t="str">
            <v xml:space="preserve"> </v>
          </cell>
        </row>
        <row r="4470">
          <cell r="A4470" t="str">
            <v>MD1029</v>
          </cell>
          <cell r="B4470" t="str">
            <v>충청남도</v>
          </cell>
          <cell r="C4470" t="str">
            <v>개별단위</v>
          </cell>
          <cell r="D4470" t="str">
            <v>대면방식</v>
          </cell>
          <cell r="E4470" t="str">
            <v>청소년수련시설</v>
          </cell>
          <cell r="F4470" t="str">
            <v>청소년수련원</v>
          </cell>
          <cell r="G4470" t="str">
            <v>과학정보활동</v>
          </cell>
          <cell r="H4470" t="str">
            <v>단체모집</v>
          </cell>
          <cell r="I4470" t="str">
            <v>미해당</v>
          </cell>
          <cell r="J4470" t="str">
            <v>미해당</v>
          </cell>
          <cell r="K4470" t="str">
            <v>미해당</v>
          </cell>
          <cell r="L4470" t="str">
            <v xml:space="preserve"> </v>
          </cell>
        </row>
        <row r="4471">
          <cell r="A4471" t="str">
            <v>MD1030</v>
          </cell>
          <cell r="B4471" t="str">
            <v>경상남도</v>
          </cell>
          <cell r="C4471" t="str">
            <v>개별단위</v>
          </cell>
          <cell r="D4471" t="str">
            <v>대면방식</v>
          </cell>
          <cell r="E4471" t="str">
            <v>청소년수련시설</v>
          </cell>
          <cell r="F4471" t="str">
            <v>청소년수련원</v>
          </cell>
          <cell r="G4471" t="str">
            <v>건강·보건활동</v>
          </cell>
          <cell r="H4471" t="str">
            <v>단체모집</v>
          </cell>
          <cell r="I4471" t="str">
            <v>미해당</v>
          </cell>
          <cell r="J4471" t="str">
            <v>미해당</v>
          </cell>
          <cell r="K4471" t="str">
            <v>미해당</v>
          </cell>
          <cell r="L4471" t="str">
            <v xml:space="preserve"> </v>
          </cell>
        </row>
        <row r="4472">
          <cell r="A4472" t="str">
            <v>MD1031</v>
          </cell>
          <cell r="B4472" t="str">
            <v>경상북도</v>
          </cell>
          <cell r="C4472" t="str">
            <v>개별단위</v>
          </cell>
          <cell r="D4472" t="str">
            <v>대면방식</v>
          </cell>
          <cell r="E4472" t="str">
            <v>청소년수련시설</v>
          </cell>
          <cell r="F4472" t="str">
            <v>청소년수련원</v>
          </cell>
          <cell r="G4472" t="str">
            <v>과학정보활동</v>
          </cell>
          <cell r="H4472" t="str">
            <v>단체모집</v>
          </cell>
          <cell r="I4472" t="str">
            <v>미해당</v>
          </cell>
          <cell r="J4472" t="str">
            <v>미해당</v>
          </cell>
          <cell r="K4472" t="str">
            <v>미해당</v>
          </cell>
        </row>
        <row r="4473">
          <cell r="A4473" t="str">
            <v>MD1032</v>
          </cell>
          <cell r="B4473" t="str">
            <v>경상북도</v>
          </cell>
          <cell r="C4473" t="str">
            <v>개별단위</v>
          </cell>
          <cell r="D4473" t="str">
            <v>대면방식</v>
          </cell>
          <cell r="E4473" t="str">
            <v>청소년수련시설</v>
          </cell>
          <cell r="F4473" t="str">
            <v>청소년수련원</v>
          </cell>
          <cell r="G4473" t="str">
            <v>과학정보활동</v>
          </cell>
          <cell r="H4473" t="str">
            <v>단체모집</v>
          </cell>
          <cell r="I4473" t="str">
            <v>미해당</v>
          </cell>
          <cell r="J4473" t="str">
            <v>미해당</v>
          </cell>
          <cell r="K4473" t="str">
            <v>미해당</v>
          </cell>
        </row>
        <row r="4474">
          <cell r="A4474" t="str">
            <v>MD1033</v>
          </cell>
          <cell r="B4474" t="str">
            <v>전라남도</v>
          </cell>
          <cell r="C4474" t="str">
            <v>개별단위</v>
          </cell>
          <cell r="D4474" t="str">
            <v>대면방식</v>
          </cell>
          <cell r="E4474" t="str">
            <v>청소년수련시설</v>
          </cell>
          <cell r="F4474" t="str">
            <v>청소년수련원</v>
          </cell>
          <cell r="G4474" t="str">
            <v>자기(인성)계발활동</v>
          </cell>
          <cell r="H4474" t="str">
            <v>단체모집</v>
          </cell>
          <cell r="I4474" t="str">
            <v>미해당</v>
          </cell>
          <cell r="J4474" t="str">
            <v>미해당</v>
          </cell>
          <cell r="K4474" t="str">
            <v>미해당</v>
          </cell>
        </row>
        <row r="4475">
          <cell r="A4475" t="str">
            <v>MD1034</v>
          </cell>
          <cell r="B4475" t="str">
            <v>전라남도</v>
          </cell>
          <cell r="C4475" t="str">
            <v>개별단위</v>
          </cell>
          <cell r="D4475" t="str">
            <v>대면방식</v>
          </cell>
          <cell r="E4475" t="str">
            <v>청소년수련시설</v>
          </cell>
          <cell r="F4475" t="str">
            <v>청소년수련원</v>
          </cell>
          <cell r="G4475" t="str">
            <v>자기(인성)계발활동</v>
          </cell>
          <cell r="H4475" t="str">
            <v>단체모집</v>
          </cell>
          <cell r="I4475" t="str">
            <v>미해당</v>
          </cell>
          <cell r="J4475" t="str">
            <v>미해당</v>
          </cell>
          <cell r="K4475" t="str">
            <v>미해당</v>
          </cell>
        </row>
        <row r="4476">
          <cell r="A4476" t="str">
            <v>MD1035</v>
          </cell>
          <cell r="B4476" t="str">
            <v>전라남도</v>
          </cell>
          <cell r="C4476" t="str">
            <v>개별단위</v>
          </cell>
          <cell r="D4476" t="str">
            <v>대면방식</v>
          </cell>
          <cell r="E4476" t="str">
            <v>청소년수련시설</v>
          </cell>
          <cell r="F4476" t="str">
            <v>청소년수련원</v>
          </cell>
          <cell r="G4476" t="str">
            <v>자기(인성)계발활동</v>
          </cell>
          <cell r="H4476" t="str">
            <v>단체모집</v>
          </cell>
          <cell r="I4476" t="str">
            <v>미해당</v>
          </cell>
          <cell r="J4476" t="str">
            <v>미해당</v>
          </cell>
          <cell r="K4476" t="str">
            <v>미해당</v>
          </cell>
        </row>
        <row r="4477">
          <cell r="A4477" t="str">
            <v>MD1036</v>
          </cell>
          <cell r="B4477" t="str">
            <v>충청북도</v>
          </cell>
          <cell r="C4477" t="str">
            <v>개별단위</v>
          </cell>
          <cell r="D4477" t="str">
            <v>대면방식</v>
          </cell>
          <cell r="E4477" t="str">
            <v>청소년수련시설</v>
          </cell>
          <cell r="F4477" t="str">
            <v>청소년수련원</v>
          </cell>
          <cell r="G4477" t="str">
            <v>자기(인성)계발활동</v>
          </cell>
          <cell r="H4477" t="str">
            <v>단체모집</v>
          </cell>
          <cell r="I4477" t="str">
            <v>미해당</v>
          </cell>
          <cell r="J4477" t="str">
            <v>미해당</v>
          </cell>
          <cell r="K4477" t="str">
            <v>미해당</v>
          </cell>
          <cell r="L4477" t="str">
            <v xml:space="preserve">  </v>
          </cell>
        </row>
        <row r="4478">
          <cell r="A4478" t="str">
            <v>MD1037</v>
          </cell>
          <cell r="B4478" t="str">
            <v>충청북도</v>
          </cell>
          <cell r="C4478" t="str">
            <v>개별단위</v>
          </cell>
          <cell r="D4478" t="str">
            <v>대면방식</v>
          </cell>
          <cell r="E4478" t="str">
            <v>청소년수련시설</v>
          </cell>
          <cell r="F4478" t="str">
            <v>청소년수련원</v>
          </cell>
          <cell r="G4478" t="str">
            <v>자기(인성)계발활동</v>
          </cell>
          <cell r="H4478" t="str">
            <v>단체모집</v>
          </cell>
          <cell r="I4478" t="str">
            <v>미해당</v>
          </cell>
          <cell r="J4478" t="str">
            <v>미해당</v>
          </cell>
          <cell r="K4478" t="str">
            <v>미해당</v>
          </cell>
          <cell r="L4478" t="str">
            <v xml:space="preserve">  </v>
          </cell>
        </row>
        <row r="4479">
          <cell r="A4479" t="str">
            <v>MD1038</v>
          </cell>
          <cell r="B4479" t="str">
            <v>충청북도</v>
          </cell>
          <cell r="C4479" t="str">
            <v>개별단위</v>
          </cell>
          <cell r="D4479" t="str">
            <v>대면방식</v>
          </cell>
          <cell r="E4479" t="str">
            <v>청소년수련시설</v>
          </cell>
          <cell r="F4479" t="str">
            <v>청소년수련원</v>
          </cell>
          <cell r="G4479" t="str">
            <v>자기(인성)계발활동</v>
          </cell>
          <cell r="H4479" t="str">
            <v>단체모집</v>
          </cell>
          <cell r="I4479" t="str">
            <v>미해당</v>
          </cell>
          <cell r="J4479" t="str">
            <v>미해당</v>
          </cell>
          <cell r="K4479" t="str">
            <v>미해당</v>
          </cell>
          <cell r="L4479" t="str">
            <v xml:space="preserve">  </v>
          </cell>
        </row>
        <row r="4480">
          <cell r="A4480" t="str">
            <v>MD1039</v>
          </cell>
          <cell r="B4480" t="str">
            <v>충청남도</v>
          </cell>
          <cell r="C4480" t="str">
            <v>개별단위</v>
          </cell>
          <cell r="D4480" t="str">
            <v>대면방식</v>
          </cell>
          <cell r="E4480" t="str">
            <v>청소년수련시설</v>
          </cell>
          <cell r="F4480" t="str">
            <v>청소년수련원</v>
          </cell>
          <cell r="G4480" t="str">
            <v>자기(인성)계발활동</v>
          </cell>
          <cell r="H4480" t="str">
            <v>단체모집</v>
          </cell>
          <cell r="I4480" t="str">
            <v>미해당</v>
          </cell>
          <cell r="J4480" t="str">
            <v>미해당</v>
          </cell>
          <cell r="K4480" t="str">
            <v>미해당</v>
          </cell>
          <cell r="L4480" t="str">
            <v xml:space="preserve">  </v>
          </cell>
        </row>
        <row r="4481">
          <cell r="A4481" t="str">
            <v>MD1040</v>
          </cell>
          <cell r="B4481" t="str">
            <v>충청남도</v>
          </cell>
          <cell r="C4481" t="str">
            <v>개별단위</v>
          </cell>
          <cell r="D4481" t="str">
            <v>대면방식</v>
          </cell>
          <cell r="E4481" t="str">
            <v>청소년수련시설</v>
          </cell>
          <cell r="F4481" t="str">
            <v>청소년수련원</v>
          </cell>
          <cell r="G4481" t="str">
            <v>자기(인성)계발활동</v>
          </cell>
          <cell r="H4481" t="str">
            <v>단체모집</v>
          </cell>
          <cell r="I4481" t="str">
            <v>미해당</v>
          </cell>
          <cell r="J4481" t="str">
            <v>미해당</v>
          </cell>
          <cell r="K4481" t="str">
            <v>미해당</v>
          </cell>
          <cell r="L4481" t="str">
            <v xml:space="preserve">  </v>
          </cell>
        </row>
        <row r="4482">
          <cell r="A4482" t="str">
            <v>MD1041</v>
          </cell>
          <cell r="B4482" t="str">
            <v>충청남도</v>
          </cell>
          <cell r="C4482" t="str">
            <v>개별단위</v>
          </cell>
          <cell r="D4482" t="str">
            <v>대면방식</v>
          </cell>
          <cell r="E4482" t="str">
            <v>청소년수련시설</v>
          </cell>
          <cell r="F4482" t="str">
            <v>청소년수련원</v>
          </cell>
          <cell r="G4482" t="str">
            <v>자기(인성)계발활동</v>
          </cell>
          <cell r="H4482" t="str">
            <v>단체모집</v>
          </cell>
          <cell r="I4482" t="str">
            <v>미해당</v>
          </cell>
          <cell r="J4482" t="str">
            <v>미해당</v>
          </cell>
          <cell r="K4482" t="str">
            <v>미해당</v>
          </cell>
          <cell r="L4482" t="str">
            <v xml:space="preserve">  </v>
          </cell>
        </row>
        <row r="4483">
          <cell r="A4483" t="str">
            <v>MD1042</v>
          </cell>
          <cell r="B4483" t="str">
            <v>충청남도</v>
          </cell>
          <cell r="C4483" t="str">
            <v>개별단위</v>
          </cell>
          <cell r="D4483" t="str">
            <v>대면방식</v>
          </cell>
          <cell r="E4483" t="str">
            <v>청소년수련시설</v>
          </cell>
          <cell r="F4483" t="str">
            <v>청소년수련원</v>
          </cell>
          <cell r="G4483" t="str">
            <v>자기(인성)계발활동</v>
          </cell>
          <cell r="H4483" t="str">
            <v>단체모집</v>
          </cell>
          <cell r="I4483" t="str">
            <v>미해당</v>
          </cell>
          <cell r="J4483" t="str">
            <v>미해당</v>
          </cell>
          <cell r="K4483" t="str">
            <v>미해당</v>
          </cell>
          <cell r="L4483" t="str">
            <v xml:space="preserve">  </v>
          </cell>
        </row>
        <row r="4484">
          <cell r="A4484" t="str">
            <v>MD1043</v>
          </cell>
          <cell r="B4484" t="str">
            <v>충청남도</v>
          </cell>
          <cell r="C4484" t="str">
            <v>개별단위</v>
          </cell>
          <cell r="D4484" t="str">
            <v>대면방식</v>
          </cell>
          <cell r="E4484" t="str">
            <v>청소년수련시설</v>
          </cell>
          <cell r="F4484" t="str">
            <v>청소년수련원</v>
          </cell>
          <cell r="G4484" t="str">
            <v>환경보존활동</v>
          </cell>
          <cell r="H4484" t="str">
            <v>단체모집</v>
          </cell>
          <cell r="I4484" t="str">
            <v>미해당</v>
          </cell>
          <cell r="J4484" t="str">
            <v>미해당</v>
          </cell>
          <cell r="K4484" t="str">
            <v>미해당</v>
          </cell>
          <cell r="L4484" t="str">
            <v xml:space="preserve">  </v>
          </cell>
        </row>
        <row r="4485">
          <cell r="A4485" t="str">
            <v>MD1044</v>
          </cell>
          <cell r="B4485" t="str">
            <v>충청남도</v>
          </cell>
          <cell r="C4485" t="str">
            <v>개별단위</v>
          </cell>
          <cell r="D4485" t="str">
            <v>대면방식</v>
          </cell>
          <cell r="E4485" t="str">
            <v>청소년수련시설</v>
          </cell>
          <cell r="F4485" t="str">
            <v>청소년수련원</v>
          </cell>
          <cell r="G4485" t="str">
            <v>환경보존활동</v>
          </cell>
          <cell r="H4485" t="str">
            <v>단체모집</v>
          </cell>
          <cell r="I4485" t="str">
            <v>미해당</v>
          </cell>
          <cell r="J4485" t="str">
            <v>미해당</v>
          </cell>
          <cell r="K4485" t="str">
            <v>미해당</v>
          </cell>
          <cell r="L4485" t="str">
            <v xml:space="preserve">  </v>
          </cell>
        </row>
        <row r="4486">
          <cell r="A4486" t="str">
            <v>MD1045</v>
          </cell>
          <cell r="B4486" t="str">
            <v>충청남도</v>
          </cell>
          <cell r="C4486" t="str">
            <v>개별단위</v>
          </cell>
          <cell r="D4486" t="str">
            <v>대면방식</v>
          </cell>
          <cell r="E4486" t="str">
            <v>청소년수련시설</v>
          </cell>
          <cell r="F4486" t="str">
            <v>청소년수련원</v>
          </cell>
          <cell r="G4486" t="str">
            <v>자기(인성)계발활동</v>
          </cell>
          <cell r="H4486" t="str">
            <v>단체모집</v>
          </cell>
          <cell r="I4486" t="str">
            <v>미해당</v>
          </cell>
          <cell r="J4486" t="str">
            <v>미해당</v>
          </cell>
          <cell r="K4486" t="str">
            <v>미해당</v>
          </cell>
          <cell r="L4486" t="str">
            <v xml:space="preserve">  </v>
          </cell>
        </row>
        <row r="4487">
          <cell r="A4487" t="str">
            <v>MD1046</v>
          </cell>
          <cell r="B4487" t="str">
            <v>충청남도</v>
          </cell>
          <cell r="C4487" t="str">
            <v>개별단위</v>
          </cell>
          <cell r="D4487" t="str">
            <v>대면방식</v>
          </cell>
          <cell r="E4487" t="str">
            <v>청소년수련시설</v>
          </cell>
          <cell r="F4487" t="str">
            <v>청소년수련원</v>
          </cell>
          <cell r="G4487" t="str">
            <v>자기(인성)계발활동</v>
          </cell>
          <cell r="H4487" t="str">
            <v>단체모집</v>
          </cell>
          <cell r="I4487" t="str">
            <v>미해당</v>
          </cell>
          <cell r="J4487" t="str">
            <v>미해당</v>
          </cell>
          <cell r="K4487" t="str">
            <v>미해당</v>
          </cell>
          <cell r="L4487" t="str">
            <v xml:space="preserve">  </v>
          </cell>
        </row>
        <row r="4488">
          <cell r="A4488" t="str">
            <v>MD1047</v>
          </cell>
          <cell r="B4488" t="str">
            <v>충청남도</v>
          </cell>
          <cell r="C4488" t="str">
            <v>개별단위</v>
          </cell>
          <cell r="D4488" t="str">
            <v>대면방식</v>
          </cell>
          <cell r="E4488" t="str">
            <v>청소년수련시설</v>
          </cell>
          <cell r="F4488" t="str">
            <v>청소년수련원</v>
          </cell>
          <cell r="G4488" t="str">
            <v>문화예술활동</v>
          </cell>
          <cell r="H4488" t="str">
            <v>단체모집</v>
          </cell>
          <cell r="I4488" t="str">
            <v>미해당</v>
          </cell>
          <cell r="J4488" t="str">
            <v>미해당</v>
          </cell>
          <cell r="K4488" t="str">
            <v>미해당</v>
          </cell>
          <cell r="L4488" t="str">
            <v xml:space="preserve">  </v>
          </cell>
        </row>
        <row r="4489">
          <cell r="A4489" t="str">
            <v>MD1048</v>
          </cell>
          <cell r="B4489" t="str">
            <v>충청남도</v>
          </cell>
          <cell r="C4489" t="str">
            <v>개별단위</v>
          </cell>
          <cell r="D4489" t="str">
            <v>대면방식</v>
          </cell>
          <cell r="E4489" t="str">
            <v>청소년수련시설</v>
          </cell>
          <cell r="F4489" t="str">
            <v>청소년수련원</v>
          </cell>
          <cell r="G4489" t="str">
            <v>문화예술활동</v>
          </cell>
          <cell r="H4489" t="str">
            <v>단체모집</v>
          </cell>
          <cell r="I4489" t="str">
            <v>미해당</v>
          </cell>
          <cell r="J4489" t="str">
            <v>미해당</v>
          </cell>
          <cell r="K4489" t="str">
            <v>미해당</v>
          </cell>
          <cell r="L4489" t="str">
            <v xml:space="preserve">  </v>
          </cell>
        </row>
        <row r="4490">
          <cell r="A4490" t="str">
            <v>MD1049</v>
          </cell>
          <cell r="B4490" t="str">
            <v>충청남도</v>
          </cell>
          <cell r="C4490" t="str">
            <v>개별단위</v>
          </cell>
          <cell r="D4490" t="str">
            <v>대면방식</v>
          </cell>
          <cell r="E4490" t="str">
            <v>청소년수련시설</v>
          </cell>
          <cell r="F4490" t="str">
            <v>청소년수련원</v>
          </cell>
          <cell r="G4490" t="str">
            <v>문화예술활동</v>
          </cell>
          <cell r="H4490" t="str">
            <v>단체모집</v>
          </cell>
          <cell r="I4490" t="str">
            <v>미해당</v>
          </cell>
          <cell r="J4490" t="str">
            <v>미해당</v>
          </cell>
          <cell r="K4490" t="str">
            <v>미해당</v>
          </cell>
          <cell r="L4490" t="str">
            <v xml:space="preserve">  </v>
          </cell>
        </row>
        <row r="4491">
          <cell r="A4491" t="str">
            <v>MD1050</v>
          </cell>
          <cell r="B4491" t="str">
            <v>충청남도</v>
          </cell>
          <cell r="C4491" t="str">
            <v>개별단위</v>
          </cell>
          <cell r="D4491" t="str">
            <v>대면방식</v>
          </cell>
          <cell r="E4491" t="str">
            <v>청소년수련시설</v>
          </cell>
          <cell r="F4491" t="str">
            <v>청소년수련원</v>
          </cell>
          <cell r="G4491" t="str">
            <v>문화예술활동</v>
          </cell>
          <cell r="H4491" t="str">
            <v>단체모집</v>
          </cell>
          <cell r="I4491" t="str">
            <v>미해당</v>
          </cell>
          <cell r="J4491" t="str">
            <v>미해당</v>
          </cell>
          <cell r="K4491" t="str">
            <v>미해당</v>
          </cell>
          <cell r="L4491" t="str">
            <v xml:space="preserve">  </v>
          </cell>
        </row>
        <row r="4492">
          <cell r="A4492" t="str">
            <v>MD1051</v>
          </cell>
          <cell r="B4492" t="str">
            <v>충청남도</v>
          </cell>
          <cell r="C4492" t="str">
            <v>개별단위</v>
          </cell>
          <cell r="D4492" t="str">
            <v>대면방식</v>
          </cell>
          <cell r="E4492" t="str">
            <v>청소년수련시설</v>
          </cell>
          <cell r="F4492" t="str">
            <v>청소년수련원</v>
          </cell>
          <cell r="G4492" t="str">
            <v>건강·보건활동</v>
          </cell>
          <cell r="H4492" t="str">
            <v>단체모집</v>
          </cell>
          <cell r="I4492" t="str">
            <v>미해당</v>
          </cell>
          <cell r="J4492" t="str">
            <v>미해당</v>
          </cell>
          <cell r="K4492" t="str">
            <v>미해당</v>
          </cell>
          <cell r="L4492" t="str">
            <v xml:space="preserve">  </v>
          </cell>
        </row>
        <row r="4493">
          <cell r="A4493" t="str">
            <v>MD1052</v>
          </cell>
          <cell r="B4493" t="str">
            <v>충청남도</v>
          </cell>
          <cell r="C4493" t="str">
            <v>개별단위</v>
          </cell>
          <cell r="D4493" t="str">
            <v>대면방식</v>
          </cell>
          <cell r="E4493" t="str">
            <v>청소년수련시설</v>
          </cell>
          <cell r="F4493" t="str">
            <v>청소년수련원</v>
          </cell>
          <cell r="G4493" t="str">
            <v>건강·보건활동</v>
          </cell>
          <cell r="H4493" t="str">
            <v>단체모집</v>
          </cell>
          <cell r="I4493" t="str">
            <v>미해당</v>
          </cell>
          <cell r="J4493" t="str">
            <v>미해당</v>
          </cell>
          <cell r="K4493" t="str">
            <v>미해당</v>
          </cell>
          <cell r="L4493" t="str">
            <v xml:space="preserve">  </v>
          </cell>
        </row>
        <row r="4494">
          <cell r="A4494" t="str">
            <v>MD1053</v>
          </cell>
          <cell r="B4494" t="str">
            <v>충청남도</v>
          </cell>
          <cell r="C4494" t="str">
            <v>개별단위</v>
          </cell>
          <cell r="D4494" t="str">
            <v>대면방식</v>
          </cell>
          <cell r="E4494" t="str">
            <v>청소년수련시설</v>
          </cell>
          <cell r="F4494" t="str">
            <v>청소년수련원</v>
          </cell>
          <cell r="G4494" t="str">
            <v>문화예술활동</v>
          </cell>
          <cell r="H4494" t="str">
            <v>단체모집</v>
          </cell>
          <cell r="I4494" t="str">
            <v>미해당</v>
          </cell>
          <cell r="J4494" t="str">
            <v>미해당</v>
          </cell>
          <cell r="K4494" t="str">
            <v>미해당</v>
          </cell>
          <cell r="L4494" t="str">
            <v xml:space="preserve">  </v>
          </cell>
        </row>
        <row r="4495">
          <cell r="A4495" t="str">
            <v>MD1054</v>
          </cell>
          <cell r="B4495" t="str">
            <v>충청남도</v>
          </cell>
          <cell r="C4495" t="str">
            <v>개별단위</v>
          </cell>
          <cell r="D4495" t="str">
            <v>대면방식</v>
          </cell>
          <cell r="E4495" t="str">
            <v>청소년수련시설</v>
          </cell>
          <cell r="F4495" t="str">
            <v>청소년수련원</v>
          </cell>
          <cell r="G4495" t="str">
            <v>문화예술활동</v>
          </cell>
          <cell r="H4495" t="str">
            <v>단체모집</v>
          </cell>
          <cell r="I4495" t="str">
            <v>미해당</v>
          </cell>
          <cell r="J4495" t="str">
            <v>미해당</v>
          </cell>
          <cell r="K4495" t="str">
            <v>미해당</v>
          </cell>
          <cell r="L4495" t="str">
            <v xml:space="preserve">  </v>
          </cell>
        </row>
        <row r="4496">
          <cell r="A4496" t="str">
            <v>MD1055</v>
          </cell>
          <cell r="B4496" t="str">
            <v>충청남도</v>
          </cell>
          <cell r="C4496" t="str">
            <v>개별단위</v>
          </cell>
          <cell r="D4496" t="str">
            <v>대면방식</v>
          </cell>
          <cell r="E4496" t="str">
            <v>청소년수련시설</v>
          </cell>
          <cell r="F4496" t="str">
            <v>청소년수련원</v>
          </cell>
          <cell r="G4496" t="str">
            <v>자기(인성)계발활동</v>
          </cell>
          <cell r="H4496" t="str">
            <v>단체모집</v>
          </cell>
          <cell r="I4496" t="str">
            <v>미해당</v>
          </cell>
          <cell r="J4496" t="str">
            <v>미해당</v>
          </cell>
          <cell r="K4496" t="str">
            <v>미해당</v>
          </cell>
          <cell r="L4496" t="str">
            <v xml:space="preserve">  </v>
          </cell>
        </row>
        <row r="4497">
          <cell r="A4497" t="str">
            <v>MD1056</v>
          </cell>
          <cell r="B4497" t="str">
            <v>충청남도</v>
          </cell>
          <cell r="C4497" t="str">
            <v>개별단위</v>
          </cell>
          <cell r="D4497" t="str">
            <v>대면방식</v>
          </cell>
          <cell r="E4497" t="str">
            <v>청소년수련시설</v>
          </cell>
          <cell r="F4497" t="str">
            <v>청소년수련원</v>
          </cell>
          <cell r="G4497" t="str">
            <v>자기(인성)계발활동</v>
          </cell>
          <cell r="H4497" t="str">
            <v>단체모집</v>
          </cell>
          <cell r="I4497" t="str">
            <v>미해당</v>
          </cell>
          <cell r="J4497" t="str">
            <v>미해당</v>
          </cell>
          <cell r="K4497" t="str">
            <v>미해당</v>
          </cell>
          <cell r="L4497" t="str">
            <v xml:space="preserve">  </v>
          </cell>
        </row>
        <row r="4498">
          <cell r="A4498" t="str">
            <v>MD1057</v>
          </cell>
          <cell r="B4498" t="str">
            <v>충청남도</v>
          </cell>
          <cell r="C4498" t="str">
            <v>개별단위</v>
          </cell>
          <cell r="D4498" t="str">
            <v>대면방식</v>
          </cell>
          <cell r="E4498" t="str">
            <v>청소년수련시설</v>
          </cell>
          <cell r="F4498" t="str">
            <v>청소년수련원</v>
          </cell>
          <cell r="G4498" t="str">
            <v>자기(인성)계발활동</v>
          </cell>
          <cell r="H4498" t="str">
            <v>단체모집</v>
          </cell>
          <cell r="I4498" t="str">
            <v>미해당</v>
          </cell>
          <cell r="J4498" t="str">
            <v>미해당</v>
          </cell>
          <cell r="K4498" t="str">
            <v>미해당</v>
          </cell>
          <cell r="L4498" t="str">
            <v xml:space="preserve">  </v>
          </cell>
        </row>
        <row r="4499">
          <cell r="A4499" t="str">
            <v>MD1058</v>
          </cell>
          <cell r="B4499" t="str">
            <v>충청남도</v>
          </cell>
          <cell r="C4499" t="str">
            <v>개별단위</v>
          </cell>
          <cell r="D4499" t="str">
            <v>대면방식</v>
          </cell>
          <cell r="E4499" t="str">
            <v>청소년수련시설</v>
          </cell>
          <cell r="F4499" t="str">
            <v>청소년수련원</v>
          </cell>
          <cell r="G4499" t="str">
            <v>자기(인성)계발활동</v>
          </cell>
          <cell r="H4499" t="str">
            <v>단체모집</v>
          </cell>
          <cell r="I4499" t="str">
            <v>미해당</v>
          </cell>
          <cell r="J4499" t="str">
            <v>미해당</v>
          </cell>
          <cell r="K4499" t="str">
            <v>미해당</v>
          </cell>
          <cell r="L4499" t="str">
            <v xml:space="preserve">  </v>
          </cell>
        </row>
        <row r="4500">
          <cell r="A4500" t="str">
            <v>MD1059</v>
          </cell>
          <cell r="B4500" t="str">
            <v>충청남도</v>
          </cell>
          <cell r="C4500" t="str">
            <v>개별단위</v>
          </cell>
          <cell r="D4500" t="str">
            <v>대면방식</v>
          </cell>
          <cell r="E4500" t="str">
            <v>청소년수련시설</v>
          </cell>
          <cell r="F4500" t="str">
            <v>청소년수련원</v>
          </cell>
          <cell r="G4500" t="str">
            <v>모험개척활동</v>
          </cell>
          <cell r="H4500" t="str">
            <v>단체모집</v>
          </cell>
          <cell r="I4500" t="str">
            <v>미해당</v>
          </cell>
          <cell r="J4500" t="str">
            <v>미해당</v>
          </cell>
          <cell r="K4500" t="str">
            <v>미해당</v>
          </cell>
          <cell r="L4500" t="str">
            <v xml:space="preserve">  </v>
          </cell>
        </row>
        <row r="4501">
          <cell r="A4501" t="str">
            <v>MD1060</v>
          </cell>
          <cell r="B4501" t="str">
            <v>충청남도</v>
          </cell>
          <cell r="C4501" t="str">
            <v>개별단위</v>
          </cell>
          <cell r="D4501" t="str">
            <v>대면방식</v>
          </cell>
          <cell r="E4501" t="str">
            <v>청소년수련시설</v>
          </cell>
          <cell r="F4501" t="str">
            <v>청소년수련원</v>
          </cell>
          <cell r="G4501" t="str">
            <v>모험개척활동</v>
          </cell>
          <cell r="H4501" t="str">
            <v>단체모집</v>
          </cell>
          <cell r="I4501" t="str">
            <v>미해당</v>
          </cell>
          <cell r="J4501" t="str">
            <v>미해당</v>
          </cell>
          <cell r="K4501" t="str">
            <v>미해당</v>
          </cell>
          <cell r="L4501" t="str">
            <v xml:space="preserve">  </v>
          </cell>
        </row>
        <row r="4502">
          <cell r="A4502" t="str">
            <v>MD1061</v>
          </cell>
          <cell r="B4502" t="str">
            <v>충청남도</v>
          </cell>
          <cell r="C4502" t="str">
            <v>개별단위</v>
          </cell>
          <cell r="D4502" t="str">
            <v>대면방식</v>
          </cell>
          <cell r="E4502" t="str">
            <v>청소년수련시설</v>
          </cell>
          <cell r="F4502" t="str">
            <v>청소년수련원</v>
          </cell>
          <cell r="G4502" t="str">
            <v>환경보존활동</v>
          </cell>
          <cell r="H4502" t="str">
            <v>단체모집</v>
          </cell>
          <cell r="I4502" t="str">
            <v>미해당</v>
          </cell>
          <cell r="J4502" t="str">
            <v>미해당</v>
          </cell>
          <cell r="K4502" t="str">
            <v>미해당</v>
          </cell>
          <cell r="L4502" t="str">
            <v xml:space="preserve">  </v>
          </cell>
        </row>
        <row r="4503">
          <cell r="A4503" t="str">
            <v>MD1062</v>
          </cell>
          <cell r="B4503" t="str">
            <v>충청남도</v>
          </cell>
          <cell r="C4503" t="str">
            <v>개별단위</v>
          </cell>
          <cell r="D4503" t="str">
            <v>대면방식</v>
          </cell>
          <cell r="E4503" t="str">
            <v>청소년수련시설</v>
          </cell>
          <cell r="F4503" t="str">
            <v>청소년수련원</v>
          </cell>
          <cell r="G4503" t="str">
            <v>모험개척활동</v>
          </cell>
          <cell r="H4503" t="str">
            <v>단체모집</v>
          </cell>
          <cell r="I4503" t="str">
            <v>미해당</v>
          </cell>
          <cell r="J4503" t="str">
            <v>미해당</v>
          </cell>
          <cell r="K4503" t="str">
            <v>미해당</v>
          </cell>
          <cell r="L4503" t="str">
            <v xml:space="preserve">  </v>
          </cell>
        </row>
        <row r="4504">
          <cell r="A4504" t="str">
            <v>MD1063</v>
          </cell>
          <cell r="B4504" t="str">
            <v>충청남도</v>
          </cell>
          <cell r="C4504" t="str">
            <v>개별단위</v>
          </cell>
          <cell r="D4504" t="str">
            <v>대면방식</v>
          </cell>
          <cell r="E4504" t="str">
            <v>청소년수련시설</v>
          </cell>
          <cell r="F4504" t="str">
            <v>청소년수련원</v>
          </cell>
          <cell r="G4504" t="str">
            <v>건강·보건활동</v>
          </cell>
          <cell r="H4504" t="str">
            <v>단체모집</v>
          </cell>
          <cell r="I4504" t="str">
            <v>미해당</v>
          </cell>
          <cell r="J4504" t="str">
            <v>미해당</v>
          </cell>
          <cell r="K4504" t="str">
            <v>미해당</v>
          </cell>
          <cell r="L4504" t="str">
            <v xml:space="preserve">  </v>
          </cell>
        </row>
        <row r="4505">
          <cell r="A4505" t="str">
            <v>MD1064</v>
          </cell>
          <cell r="B4505" t="str">
            <v>충청남도</v>
          </cell>
          <cell r="C4505" t="str">
            <v>개별단위</v>
          </cell>
          <cell r="D4505" t="str">
            <v>대면방식</v>
          </cell>
          <cell r="E4505" t="str">
            <v>청소년수련시설</v>
          </cell>
          <cell r="F4505" t="str">
            <v>청소년수련원</v>
          </cell>
          <cell r="G4505" t="str">
            <v>건강·보건활동</v>
          </cell>
          <cell r="H4505" t="str">
            <v>단체모집</v>
          </cell>
          <cell r="I4505" t="str">
            <v>미해당</v>
          </cell>
          <cell r="J4505" t="str">
            <v>미해당</v>
          </cell>
          <cell r="K4505" t="str">
            <v>미해당</v>
          </cell>
          <cell r="L4505" t="str">
            <v xml:space="preserve">  </v>
          </cell>
        </row>
        <row r="4506">
          <cell r="A4506" t="str">
            <v>MD1065</v>
          </cell>
          <cell r="B4506" t="str">
            <v>충청남도</v>
          </cell>
          <cell r="C4506" t="str">
            <v>개별단위</v>
          </cell>
          <cell r="D4506" t="str">
            <v>대면방식</v>
          </cell>
          <cell r="E4506" t="str">
            <v>청소년수련시설</v>
          </cell>
          <cell r="F4506" t="str">
            <v>청소년수련원</v>
          </cell>
          <cell r="G4506" t="str">
            <v>자기(인성)계발활동</v>
          </cell>
          <cell r="H4506" t="str">
            <v>단체모집</v>
          </cell>
          <cell r="I4506" t="str">
            <v>미해당</v>
          </cell>
          <cell r="J4506" t="str">
            <v>미해당</v>
          </cell>
          <cell r="K4506" t="str">
            <v>미해당</v>
          </cell>
          <cell r="L4506" t="str">
            <v xml:space="preserve">  </v>
          </cell>
        </row>
        <row r="4507">
          <cell r="A4507" t="str">
            <v>MD1066</v>
          </cell>
          <cell r="B4507" t="str">
            <v>전라남도</v>
          </cell>
          <cell r="C4507" t="str">
            <v>개별단위</v>
          </cell>
          <cell r="D4507" t="str">
            <v>대면방식</v>
          </cell>
          <cell r="E4507" t="str">
            <v>청소년수련시설</v>
          </cell>
          <cell r="F4507" t="str">
            <v>청소년수련원</v>
          </cell>
          <cell r="G4507" t="str">
            <v>자기(인성)계발활동</v>
          </cell>
          <cell r="H4507" t="str">
            <v>단체모집</v>
          </cell>
          <cell r="I4507" t="str">
            <v>미해당</v>
          </cell>
          <cell r="J4507" t="str">
            <v>미해당</v>
          </cell>
          <cell r="K4507" t="str">
            <v>미해당</v>
          </cell>
          <cell r="L4507" t="str">
            <v xml:space="preserve">  </v>
          </cell>
        </row>
        <row r="4508">
          <cell r="A4508" t="str">
            <v>MD1067</v>
          </cell>
          <cell r="B4508" t="str">
            <v>전라남도</v>
          </cell>
          <cell r="C4508" t="str">
            <v>개별단위</v>
          </cell>
          <cell r="D4508" t="str">
            <v>대면방식</v>
          </cell>
          <cell r="E4508" t="str">
            <v>청소년수련시설</v>
          </cell>
          <cell r="F4508" t="str">
            <v>청소년수련원</v>
          </cell>
          <cell r="G4508" t="str">
            <v>자기(인성)계발활동</v>
          </cell>
          <cell r="H4508" t="str">
            <v>단체모집</v>
          </cell>
          <cell r="I4508" t="str">
            <v>미해당</v>
          </cell>
          <cell r="J4508" t="str">
            <v>미해당</v>
          </cell>
          <cell r="K4508" t="str">
            <v>미해당</v>
          </cell>
          <cell r="L4508" t="str">
            <v xml:space="preserve">  </v>
          </cell>
        </row>
        <row r="4509">
          <cell r="A4509" t="str">
            <v>MD1068</v>
          </cell>
          <cell r="B4509" t="str">
            <v>전라남도</v>
          </cell>
          <cell r="C4509" t="str">
            <v>개별단위</v>
          </cell>
          <cell r="D4509" t="str">
            <v>대면방식</v>
          </cell>
          <cell r="E4509" t="str">
            <v>청소년수련시설</v>
          </cell>
          <cell r="F4509" t="str">
            <v>청소년수련원</v>
          </cell>
          <cell r="G4509" t="str">
            <v>자기(인성)계발활동</v>
          </cell>
          <cell r="H4509" t="str">
            <v>단체모집</v>
          </cell>
          <cell r="I4509" t="str">
            <v>미해당</v>
          </cell>
          <cell r="J4509" t="str">
            <v>미해당</v>
          </cell>
          <cell r="K4509" t="str">
            <v>미해당</v>
          </cell>
          <cell r="L4509" t="str">
            <v xml:space="preserve">  </v>
          </cell>
        </row>
        <row r="4510">
          <cell r="A4510" t="str">
            <v>MD1069</v>
          </cell>
          <cell r="B4510" t="str">
            <v>전라남도</v>
          </cell>
          <cell r="C4510" t="str">
            <v>개별단위</v>
          </cell>
          <cell r="D4510" t="str">
            <v>대면방식</v>
          </cell>
          <cell r="E4510" t="str">
            <v>청소년수련시설</v>
          </cell>
          <cell r="F4510" t="str">
            <v>청소년수련원</v>
          </cell>
          <cell r="G4510" t="str">
            <v>자기(인성)계발활동</v>
          </cell>
          <cell r="H4510" t="str">
            <v>단체모집</v>
          </cell>
          <cell r="I4510" t="str">
            <v>미해당</v>
          </cell>
          <cell r="J4510" t="str">
            <v>미해당</v>
          </cell>
          <cell r="K4510" t="str">
            <v>미해당</v>
          </cell>
          <cell r="L4510" t="str">
            <v xml:space="preserve">  </v>
          </cell>
        </row>
        <row r="4511">
          <cell r="A4511" t="str">
            <v>MD1070</v>
          </cell>
          <cell r="B4511" t="str">
            <v>전라남도</v>
          </cell>
          <cell r="C4511" t="str">
            <v>개별단위</v>
          </cell>
          <cell r="D4511" t="str">
            <v>대면방식</v>
          </cell>
          <cell r="E4511" t="str">
            <v>청소년수련시설</v>
          </cell>
          <cell r="F4511" t="str">
            <v>청소년수련원</v>
          </cell>
          <cell r="G4511" t="str">
            <v>자기(인성)계발활동</v>
          </cell>
          <cell r="H4511" t="str">
            <v>단체모집</v>
          </cell>
          <cell r="I4511" t="str">
            <v>미해당</v>
          </cell>
          <cell r="J4511" t="str">
            <v>미해당</v>
          </cell>
          <cell r="K4511" t="str">
            <v>미해당</v>
          </cell>
          <cell r="L4511" t="str">
            <v xml:space="preserve">  </v>
          </cell>
        </row>
        <row r="4512">
          <cell r="A4512" t="str">
            <v>MD1071</v>
          </cell>
          <cell r="B4512" t="str">
            <v>전라남도</v>
          </cell>
          <cell r="C4512" t="str">
            <v>개별단위</v>
          </cell>
          <cell r="D4512" t="str">
            <v>대면방식</v>
          </cell>
          <cell r="E4512" t="str">
            <v>청소년수련시설</v>
          </cell>
          <cell r="F4512" t="str">
            <v>청소년수련원</v>
          </cell>
          <cell r="G4512" t="str">
            <v>자기(인성)계발활동</v>
          </cell>
          <cell r="H4512" t="str">
            <v>단체모집</v>
          </cell>
          <cell r="I4512" t="str">
            <v>미해당</v>
          </cell>
          <cell r="J4512" t="str">
            <v>미해당</v>
          </cell>
          <cell r="K4512" t="str">
            <v>미해당</v>
          </cell>
          <cell r="L4512" t="str">
            <v xml:space="preserve">  </v>
          </cell>
        </row>
        <row r="4513">
          <cell r="A4513" t="str">
            <v>MD1072</v>
          </cell>
          <cell r="B4513" t="str">
            <v>전라남도</v>
          </cell>
          <cell r="C4513" t="str">
            <v>개별단위</v>
          </cell>
          <cell r="D4513" t="str">
            <v>대면방식</v>
          </cell>
          <cell r="E4513" t="str">
            <v>청소년수련시설</v>
          </cell>
          <cell r="F4513" t="str">
            <v>청소년수련원</v>
          </cell>
          <cell r="G4513" t="str">
            <v>자기(인성)계발활동</v>
          </cell>
          <cell r="H4513" t="str">
            <v>단체모집</v>
          </cell>
          <cell r="I4513" t="str">
            <v>미해당</v>
          </cell>
          <cell r="J4513" t="str">
            <v>미해당</v>
          </cell>
          <cell r="K4513" t="str">
            <v>미해당</v>
          </cell>
          <cell r="L4513" t="str">
            <v xml:space="preserve">  </v>
          </cell>
        </row>
        <row r="4514">
          <cell r="A4514" t="str">
            <v>MD1073</v>
          </cell>
          <cell r="B4514" t="str">
            <v>전라남도</v>
          </cell>
          <cell r="C4514" t="str">
            <v>개별단위</v>
          </cell>
          <cell r="D4514" t="str">
            <v>대면방식</v>
          </cell>
          <cell r="E4514" t="str">
            <v>청소년수련시설</v>
          </cell>
          <cell r="F4514" t="str">
            <v>청소년수련원</v>
          </cell>
          <cell r="G4514" t="str">
            <v>자기(인성)계발활동</v>
          </cell>
          <cell r="H4514" t="str">
            <v>단체모집</v>
          </cell>
          <cell r="I4514" t="str">
            <v>미해당</v>
          </cell>
          <cell r="J4514" t="str">
            <v>미해당</v>
          </cell>
          <cell r="K4514" t="str">
            <v>미해당</v>
          </cell>
          <cell r="L4514" t="str">
            <v xml:space="preserve">  </v>
          </cell>
        </row>
        <row r="4515">
          <cell r="A4515" t="str">
            <v>MD1074</v>
          </cell>
          <cell r="B4515" t="str">
            <v>전라남도</v>
          </cell>
          <cell r="C4515" t="str">
            <v>개별단위</v>
          </cell>
          <cell r="D4515" t="str">
            <v>대면방식</v>
          </cell>
          <cell r="E4515" t="str">
            <v>청소년수련시설</v>
          </cell>
          <cell r="F4515" t="str">
            <v>청소년수련원</v>
          </cell>
          <cell r="G4515" t="str">
            <v>자기(인성)계발활동</v>
          </cell>
          <cell r="H4515" t="str">
            <v>단체모집</v>
          </cell>
          <cell r="I4515" t="str">
            <v>미해당</v>
          </cell>
          <cell r="J4515" t="str">
            <v>미해당</v>
          </cell>
          <cell r="K4515" t="str">
            <v>미해당</v>
          </cell>
          <cell r="L4515" t="str">
            <v xml:space="preserve">  </v>
          </cell>
        </row>
        <row r="4516">
          <cell r="A4516" t="str">
            <v>MD1075</v>
          </cell>
          <cell r="B4516" t="str">
            <v>전라남도</v>
          </cell>
          <cell r="C4516" t="str">
            <v>개별단위</v>
          </cell>
          <cell r="D4516" t="str">
            <v>대면방식</v>
          </cell>
          <cell r="E4516" t="str">
            <v>청소년수련시설</v>
          </cell>
          <cell r="F4516" t="str">
            <v>청소년수련원</v>
          </cell>
          <cell r="G4516" t="str">
            <v>자기(인성)계발활동</v>
          </cell>
          <cell r="H4516" t="str">
            <v>단체모집</v>
          </cell>
          <cell r="I4516" t="str">
            <v>미해당</v>
          </cell>
          <cell r="J4516" t="str">
            <v>미해당</v>
          </cell>
          <cell r="K4516" t="str">
            <v>미해당</v>
          </cell>
          <cell r="L4516" t="str">
            <v xml:space="preserve">  </v>
          </cell>
        </row>
        <row r="4517">
          <cell r="A4517" t="str">
            <v>MD1076</v>
          </cell>
          <cell r="B4517" t="str">
            <v>전라남도</v>
          </cell>
          <cell r="C4517" t="str">
            <v>개별단위</v>
          </cell>
          <cell r="D4517" t="str">
            <v>대면방식</v>
          </cell>
          <cell r="E4517" t="str">
            <v>청소년수련시설</v>
          </cell>
          <cell r="F4517" t="str">
            <v>청소년수련원</v>
          </cell>
          <cell r="G4517" t="str">
            <v>자기(인성)계발활동</v>
          </cell>
          <cell r="H4517" t="str">
            <v>단체모집</v>
          </cell>
          <cell r="I4517" t="str">
            <v>미해당</v>
          </cell>
          <cell r="J4517" t="str">
            <v>미해당</v>
          </cell>
          <cell r="K4517" t="str">
            <v>미해당</v>
          </cell>
          <cell r="L4517" t="str">
            <v xml:space="preserve">  </v>
          </cell>
        </row>
        <row r="4518">
          <cell r="A4518" t="str">
            <v>MD1077</v>
          </cell>
          <cell r="B4518" t="str">
            <v>전라남도</v>
          </cell>
          <cell r="C4518" t="str">
            <v>개별단위</v>
          </cell>
          <cell r="D4518" t="str">
            <v>대면방식</v>
          </cell>
          <cell r="E4518" t="str">
            <v>청소년수련시설</v>
          </cell>
          <cell r="F4518" t="str">
            <v>청소년수련원</v>
          </cell>
          <cell r="G4518" t="str">
            <v>자기(인성)계발활동</v>
          </cell>
          <cell r="H4518" t="str">
            <v>단체모집</v>
          </cell>
          <cell r="I4518" t="str">
            <v>미해당</v>
          </cell>
          <cell r="J4518" t="str">
            <v>미해당</v>
          </cell>
          <cell r="K4518" t="str">
            <v>미해당</v>
          </cell>
          <cell r="L4518" t="str">
            <v xml:space="preserve">  </v>
          </cell>
        </row>
        <row r="4519">
          <cell r="A4519" t="str">
            <v>MD1078</v>
          </cell>
          <cell r="B4519" t="str">
            <v>전라남도</v>
          </cell>
          <cell r="C4519" t="str">
            <v>개별단위</v>
          </cell>
          <cell r="D4519" t="str">
            <v>대면방식</v>
          </cell>
          <cell r="E4519" t="str">
            <v>청소년수련시설</v>
          </cell>
          <cell r="F4519" t="str">
            <v>청소년수련원</v>
          </cell>
          <cell r="G4519" t="str">
            <v>자기(인성)계발활동</v>
          </cell>
          <cell r="H4519" t="str">
            <v>단체모집</v>
          </cell>
          <cell r="I4519" t="str">
            <v>미해당</v>
          </cell>
          <cell r="J4519" t="str">
            <v>미해당</v>
          </cell>
          <cell r="K4519" t="str">
            <v>미해당</v>
          </cell>
          <cell r="L4519" t="str">
            <v xml:space="preserve">  </v>
          </cell>
        </row>
        <row r="4520">
          <cell r="A4520" t="str">
            <v>MD1079</v>
          </cell>
          <cell r="B4520" t="str">
            <v>전라남도</v>
          </cell>
          <cell r="C4520" t="str">
            <v>개별단위</v>
          </cell>
          <cell r="D4520" t="str">
            <v>대면방식</v>
          </cell>
          <cell r="E4520" t="str">
            <v>청소년수련시설</v>
          </cell>
          <cell r="F4520" t="str">
            <v>청소년수련원</v>
          </cell>
          <cell r="G4520" t="str">
            <v>자기(인성)계발활동</v>
          </cell>
          <cell r="H4520" t="str">
            <v>단체모집</v>
          </cell>
          <cell r="I4520" t="str">
            <v>미해당</v>
          </cell>
          <cell r="J4520" t="str">
            <v>미해당</v>
          </cell>
          <cell r="K4520" t="str">
            <v>미해당</v>
          </cell>
          <cell r="L4520" t="str">
            <v xml:space="preserve">  </v>
          </cell>
        </row>
        <row r="4521">
          <cell r="A4521" t="str">
            <v>MD1080</v>
          </cell>
          <cell r="B4521" t="str">
            <v>전라남도</v>
          </cell>
          <cell r="C4521" t="str">
            <v>개별단위</v>
          </cell>
          <cell r="D4521" t="str">
            <v>대면방식</v>
          </cell>
          <cell r="E4521" t="str">
            <v>청소년수련시설</v>
          </cell>
          <cell r="F4521" t="str">
            <v>청소년수련원</v>
          </cell>
          <cell r="G4521" t="str">
            <v>자기(인성)계발활동</v>
          </cell>
          <cell r="H4521" t="str">
            <v>단체모집</v>
          </cell>
          <cell r="I4521" t="str">
            <v>미해당</v>
          </cell>
          <cell r="J4521" t="str">
            <v>미해당</v>
          </cell>
          <cell r="K4521" t="str">
            <v>미해당</v>
          </cell>
          <cell r="L4521" t="str">
            <v xml:space="preserve">  </v>
          </cell>
        </row>
        <row r="4522">
          <cell r="A4522" t="str">
            <v>MD1081</v>
          </cell>
          <cell r="B4522" t="str">
            <v>전라남도</v>
          </cell>
          <cell r="C4522" t="str">
            <v>개별단위</v>
          </cell>
          <cell r="D4522" t="str">
            <v>대면방식</v>
          </cell>
          <cell r="E4522" t="str">
            <v>청소년수련시설</v>
          </cell>
          <cell r="F4522" t="str">
            <v>청소년수련원</v>
          </cell>
          <cell r="G4522" t="str">
            <v>문화예술활동</v>
          </cell>
          <cell r="H4522" t="str">
            <v>단체모집</v>
          </cell>
          <cell r="I4522" t="str">
            <v>미해당</v>
          </cell>
          <cell r="J4522" t="str">
            <v>미해당</v>
          </cell>
          <cell r="K4522" t="str">
            <v>미해당</v>
          </cell>
          <cell r="L4522" t="str">
            <v xml:space="preserve">  </v>
          </cell>
        </row>
        <row r="4523">
          <cell r="A4523" t="str">
            <v>MD1082</v>
          </cell>
          <cell r="B4523" t="str">
            <v>전라남도</v>
          </cell>
          <cell r="C4523" t="str">
            <v>개별단위</v>
          </cell>
          <cell r="D4523" t="str">
            <v>대면방식</v>
          </cell>
          <cell r="E4523" t="str">
            <v>청소년수련시설</v>
          </cell>
          <cell r="F4523" t="str">
            <v>청소년수련원</v>
          </cell>
          <cell r="G4523" t="str">
            <v>문화예술활동</v>
          </cell>
          <cell r="H4523" t="str">
            <v>단체모집</v>
          </cell>
          <cell r="I4523" t="str">
            <v>미해당</v>
          </cell>
          <cell r="J4523" t="str">
            <v>미해당</v>
          </cell>
          <cell r="K4523" t="str">
            <v>미해당</v>
          </cell>
          <cell r="L4523" t="str">
            <v xml:space="preserve">  </v>
          </cell>
        </row>
        <row r="4524">
          <cell r="A4524" t="str">
            <v>MD1083</v>
          </cell>
          <cell r="B4524" t="str">
            <v>전라남도</v>
          </cell>
          <cell r="C4524" t="str">
            <v>개별단위</v>
          </cell>
          <cell r="D4524" t="str">
            <v>대면방식</v>
          </cell>
          <cell r="E4524" t="str">
            <v>청소년수련시설</v>
          </cell>
          <cell r="F4524" t="str">
            <v>청소년수련원</v>
          </cell>
          <cell r="G4524" t="str">
            <v>문화예술활동</v>
          </cell>
          <cell r="H4524" t="str">
            <v>단체모집</v>
          </cell>
          <cell r="I4524" t="str">
            <v>미해당</v>
          </cell>
          <cell r="J4524" t="str">
            <v>미해당</v>
          </cell>
          <cell r="K4524" t="str">
            <v>미해당</v>
          </cell>
          <cell r="L4524" t="str">
            <v xml:space="preserve">  </v>
          </cell>
        </row>
        <row r="4525">
          <cell r="A4525" t="str">
            <v>MD1084</v>
          </cell>
          <cell r="B4525" t="str">
            <v>전라남도</v>
          </cell>
          <cell r="C4525" t="str">
            <v>개별단위</v>
          </cell>
          <cell r="D4525" t="str">
            <v>대면방식</v>
          </cell>
          <cell r="E4525" t="str">
            <v>청소년수련시설</v>
          </cell>
          <cell r="F4525" t="str">
            <v>청소년수련원</v>
          </cell>
          <cell r="G4525" t="str">
            <v>환경보존활동</v>
          </cell>
          <cell r="H4525" t="str">
            <v>단체모집</v>
          </cell>
          <cell r="I4525" t="str">
            <v>미해당</v>
          </cell>
          <cell r="J4525" t="str">
            <v>미해당</v>
          </cell>
          <cell r="K4525" t="str">
            <v>미해당</v>
          </cell>
          <cell r="L4525" t="str">
            <v xml:space="preserve">  </v>
          </cell>
        </row>
        <row r="4526">
          <cell r="A4526" t="str">
            <v>MD1085</v>
          </cell>
          <cell r="B4526" t="str">
            <v>전라남도</v>
          </cell>
          <cell r="C4526" t="str">
            <v>개별단위</v>
          </cell>
          <cell r="D4526" t="str">
            <v>대면방식</v>
          </cell>
          <cell r="E4526" t="str">
            <v>청소년수련시설</v>
          </cell>
          <cell r="F4526" t="str">
            <v>청소년수련원</v>
          </cell>
          <cell r="G4526" t="str">
            <v>건강·보건활동</v>
          </cell>
          <cell r="H4526" t="str">
            <v>단체모집</v>
          </cell>
          <cell r="I4526" t="str">
            <v>미해당</v>
          </cell>
          <cell r="J4526" t="str">
            <v>미해당</v>
          </cell>
          <cell r="K4526" t="str">
            <v>미해당</v>
          </cell>
          <cell r="L4526" t="str">
            <v xml:space="preserve">  </v>
          </cell>
        </row>
        <row r="4527">
          <cell r="A4527" t="str">
            <v>MD1086</v>
          </cell>
          <cell r="B4527" t="str">
            <v>전라남도</v>
          </cell>
          <cell r="C4527" t="str">
            <v>개별단위</v>
          </cell>
          <cell r="D4527" t="str">
            <v>대면방식</v>
          </cell>
          <cell r="E4527" t="str">
            <v>청소년수련시설</v>
          </cell>
          <cell r="F4527" t="str">
            <v>청소년수련원</v>
          </cell>
          <cell r="G4527" t="str">
            <v>건강·보건활동</v>
          </cell>
          <cell r="H4527" t="str">
            <v>단체모집</v>
          </cell>
          <cell r="I4527" t="str">
            <v>미해당</v>
          </cell>
          <cell r="J4527" t="str">
            <v>미해당</v>
          </cell>
          <cell r="K4527" t="str">
            <v>미해당</v>
          </cell>
          <cell r="L4527" t="str">
            <v xml:space="preserve">  </v>
          </cell>
        </row>
        <row r="4528">
          <cell r="A4528" t="str">
            <v>MD1087</v>
          </cell>
          <cell r="B4528" t="str">
            <v>전라남도</v>
          </cell>
          <cell r="C4528" t="str">
            <v>개별단위</v>
          </cell>
          <cell r="D4528" t="str">
            <v>대면방식</v>
          </cell>
          <cell r="E4528" t="str">
            <v>청소년수련시설</v>
          </cell>
          <cell r="F4528" t="str">
            <v>청소년수련원</v>
          </cell>
          <cell r="G4528" t="str">
            <v>건강·보건활동</v>
          </cell>
          <cell r="H4528" t="str">
            <v>단체모집</v>
          </cell>
          <cell r="I4528" t="str">
            <v>미해당</v>
          </cell>
          <cell r="J4528" t="str">
            <v>미해당</v>
          </cell>
          <cell r="K4528" t="str">
            <v>미해당</v>
          </cell>
          <cell r="L4528" t="str">
            <v xml:space="preserve">  </v>
          </cell>
        </row>
        <row r="4529">
          <cell r="A4529" t="str">
            <v>MD1088</v>
          </cell>
          <cell r="B4529" t="str">
            <v>전라남도</v>
          </cell>
          <cell r="C4529" t="str">
            <v>개별단위</v>
          </cell>
          <cell r="D4529" t="str">
            <v>대면방식</v>
          </cell>
          <cell r="E4529" t="str">
            <v>청소년수련시설</v>
          </cell>
          <cell r="F4529" t="str">
            <v>청소년수련원</v>
          </cell>
          <cell r="G4529" t="str">
            <v>자기(인성)계발활동</v>
          </cell>
          <cell r="H4529" t="str">
            <v>단체모집</v>
          </cell>
          <cell r="I4529" t="str">
            <v>미해당</v>
          </cell>
          <cell r="J4529" t="str">
            <v>미해당</v>
          </cell>
          <cell r="K4529" t="str">
            <v>미해당</v>
          </cell>
          <cell r="L4529" t="str">
            <v xml:space="preserve">  </v>
          </cell>
        </row>
        <row r="4530">
          <cell r="A4530" t="str">
            <v>MD1089</v>
          </cell>
          <cell r="B4530" t="str">
            <v>전라남도</v>
          </cell>
          <cell r="C4530" t="str">
            <v>개별단위</v>
          </cell>
          <cell r="D4530" t="str">
            <v>대면방식</v>
          </cell>
          <cell r="E4530" t="str">
            <v>청소년수련시설</v>
          </cell>
          <cell r="F4530" t="str">
            <v>청소년수련원</v>
          </cell>
          <cell r="G4530" t="str">
            <v>자기(인성)계발활동</v>
          </cell>
          <cell r="H4530" t="str">
            <v>단체모집</v>
          </cell>
          <cell r="I4530" t="str">
            <v>미해당</v>
          </cell>
          <cell r="J4530" t="str">
            <v>미해당</v>
          </cell>
          <cell r="K4530" t="str">
            <v>미해당</v>
          </cell>
          <cell r="L4530" t="str">
            <v xml:space="preserve">  </v>
          </cell>
        </row>
        <row r="4531">
          <cell r="A4531" t="str">
            <v>MD1090</v>
          </cell>
          <cell r="B4531" t="str">
            <v>전라남도</v>
          </cell>
          <cell r="C4531" t="str">
            <v>개별단위</v>
          </cell>
          <cell r="D4531" t="str">
            <v>대면방식</v>
          </cell>
          <cell r="E4531" t="str">
            <v>청소년수련시설</v>
          </cell>
          <cell r="F4531" t="str">
            <v>청소년수련원</v>
          </cell>
          <cell r="G4531" t="str">
            <v>환경보존활동</v>
          </cell>
          <cell r="H4531" t="str">
            <v>단체모집</v>
          </cell>
          <cell r="I4531" t="str">
            <v>미해당</v>
          </cell>
          <cell r="J4531" t="str">
            <v>미해당</v>
          </cell>
          <cell r="K4531" t="str">
            <v>미해당</v>
          </cell>
          <cell r="L4531" t="str">
            <v xml:space="preserve">  </v>
          </cell>
        </row>
        <row r="4532">
          <cell r="A4532" t="str">
            <v>MD1091</v>
          </cell>
          <cell r="B4532" t="str">
            <v>전라남도</v>
          </cell>
          <cell r="C4532" t="str">
            <v>개별단위</v>
          </cell>
          <cell r="D4532" t="str">
            <v>대면방식</v>
          </cell>
          <cell r="E4532" t="str">
            <v>청소년수련시설</v>
          </cell>
          <cell r="F4532" t="str">
            <v>청소년수련원</v>
          </cell>
          <cell r="G4532" t="str">
            <v>환경보존활동</v>
          </cell>
          <cell r="H4532" t="str">
            <v>단체모집</v>
          </cell>
          <cell r="I4532" t="str">
            <v>미해당</v>
          </cell>
          <cell r="J4532" t="str">
            <v>미해당</v>
          </cell>
          <cell r="K4532" t="str">
            <v>미해당</v>
          </cell>
          <cell r="L4532" t="str">
            <v xml:space="preserve">  </v>
          </cell>
        </row>
        <row r="4533">
          <cell r="A4533" t="str">
            <v>MD1092</v>
          </cell>
          <cell r="B4533" t="str">
            <v>전라남도</v>
          </cell>
          <cell r="C4533" t="str">
            <v>개별단위</v>
          </cell>
          <cell r="D4533" t="str">
            <v>대면방식</v>
          </cell>
          <cell r="E4533" t="str">
            <v>청소년수련시설</v>
          </cell>
          <cell r="F4533" t="str">
            <v>청소년수련원</v>
          </cell>
          <cell r="G4533" t="str">
            <v>자기(인성)계발활동</v>
          </cell>
          <cell r="H4533" t="str">
            <v>단체모집</v>
          </cell>
          <cell r="I4533" t="str">
            <v>미해당</v>
          </cell>
          <cell r="J4533" t="str">
            <v>미해당</v>
          </cell>
          <cell r="K4533" t="str">
            <v>미해당</v>
          </cell>
          <cell r="L4533" t="str">
            <v xml:space="preserve">  </v>
          </cell>
        </row>
        <row r="4534">
          <cell r="A4534" t="str">
            <v>MD1093</v>
          </cell>
          <cell r="B4534" t="str">
            <v>전라남도</v>
          </cell>
          <cell r="C4534" t="str">
            <v>개별단위</v>
          </cell>
          <cell r="D4534" t="str">
            <v>대면방식</v>
          </cell>
          <cell r="E4534" t="str">
            <v>청소년수련시설</v>
          </cell>
          <cell r="F4534" t="str">
            <v>청소년수련원</v>
          </cell>
          <cell r="G4534" t="str">
            <v>자기(인성)계발활동</v>
          </cell>
          <cell r="H4534" t="str">
            <v>단체모집</v>
          </cell>
          <cell r="I4534" t="str">
            <v>미해당</v>
          </cell>
          <cell r="J4534" t="str">
            <v>미해당</v>
          </cell>
          <cell r="K4534" t="str">
            <v>미해당</v>
          </cell>
          <cell r="L4534" t="str">
            <v xml:space="preserve">  </v>
          </cell>
        </row>
        <row r="4535">
          <cell r="A4535" t="str">
            <v>MD1094</v>
          </cell>
          <cell r="B4535" t="str">
            <v>전라남도</v>
          </cell>
          <cell r="C4535" t="str">
            <v>개별단위</v>
          </cell>
          <cell r="D4535" t="str">
            <v>대면방식</v>
          </cell>
          <cell r="E4535" t="str">
            <v>청소년수련시설</v>
          </cell>
          <cell r="F4535" t="str">
            <v>청소년수련원</v>
          </cell>
          <cell r="G4535" t="str">
            <v>자기(인성)계발활동</v>
          </cell>
          <cell r="H4535" t="str">
            <v>단체모집</v>
          </cell>
          <cell r="I4535" t="str">
            <v>미해당</v>
          </cell>
          <cell r="J4535" t="str">
            <v>미해당</v>
          </cell>
          <cell r="K4535" t="str">
            <v>미해당</v>
          </cell>
          <cell r="L4535" t="str">
            <v xml:space="preserve">  </v>
          </cell>
        </row>
        <row r="4536">
          <cell r="A4536" t="str">
            <v>MD1095</v>
          </cell>
          <cell r="B4536" t="str">
            <v>충청남도</v>
          </cell>
          <cell r="C4536" t="str">
            <v>개별단위</v>
          </cell>
          <cell r="D4536" t="str">
            <v>대면방식</v>
          </cell>
          <cell r="E4536" t="str">
            <v>청소년수련시설</v>
          </cell>
          <cell r="F4536" t="str">
            <v>청소년수련원</v>
          </cell>
          <cell r="G4536" t="str">
            <v>자기(인성)계발활동</v>
          </cell>
          <cell r="H4536" t="str">
            <v>단체모집</v>
          </cell>
          <cell r="I4536" t="str">
            <v>미해당</v>
          </cell>
          <cell r="J4536" t="str">
            <v>미해당</v>
          </cell>
          <cell r="K4536" t="str">
            <v>미해당</v>
          </cell>
          <cell r="L4536" t="str">
            <v xml:space="preserve">  </v>
          </cell>
        </row>
        <row r="4537">
          <cell r="A4537" t="str">
            <v>MD1096</v>
          </cell>
          <cell r="B4537" t="str">
            <v>충청남도</v>
          </cell>
          <cell r="C4537" t="str">
            <v>개별단위</v>
          </cell>
          <cell r="D4537" t="str">
            <v>대면방식</v>
          </cell>
          <cell r="E4537" t="str">
            <v>청소년수련시설</v>
          </cell>
          <cell r="F4537" t="str">
            <v>청소년수련원</v>
          </cell>
          <cell r="G4537" t="str">
            <v>문화예술활동</v>
          </cell>
          <cell r="H4537" t="str">
            <v>단체모집</v>
          </cell>
          <cell r="I4537" t="str">
            <v>미해당</v>
          </cell>
          <cell r="J4537" t="str">
            <v>미해당</v>
          </cell>
          <cell r="K4537" t="str">
            <v>미해당</v>
          </cell>
          <cell r="L4537" t="str">
            <v xml:space="preserve">  </v>
          </cell>
        </row>
        <row r="4538">
          <cell r="A4538" t="str">
            <v>MD1097</v>
          </cell>
          <cell r="B4538" t="str">
            <v>충청남도</v>
          </cell>
          <cell r="C4538" t="str">
            <v>개별단위</v>
          </cell>
          <cell r="D4538" t="str">
            <v>대면방식</v>
          </cell>
          <cell r="E4538" t="str">
            <v>청소년수련시설</v>
          </cell>
          <cell r="F4538" t="str">
            <v>청소년수련원</v>
          </cell>
          <cell r="G4538" t="str">
            <v>문화예술활동</v>
          </cell>
          <cell r="H4538" t="str">
            <v>단체모집</v>
          </cell>
          <cell r="I4538" t="str">
            <v>미해당</v>
          </cell>
          <cell r="J4538" t="str">
            <v>미해당</v>
          </cell>
          <cell r="K4538" t="str">
            <v>미해당</v>
          </cell>
          <cell r="L4538" t="str">
            <v xml:space="preserve">  </v>
          </cell>
        </row>
        <row r="4539">
          <cell r="A4539" t="str">
            <v>MD1098</v>
          </cell>
          <cell r="B4539" t="str">
            <v>충청남도</v>
          </cell>
          <cell r="C4539" t="str">
            <v>개별단위</v>
          </cell>
          <cell r="D4539" t="str">
            <v>대면방식</v>
          </cell>
          <cell r="E4539" t="str">
            <v>청소년수련시설</v>
          </cell>
          <cell r="F4539" t="str">
            <v>청소년수련원</v>
          </cell>
          <cell r="G4539" t="str">
            <v>건강·보건활동</v>
          </cell>
          <cell r="H4539" t="str">
            <v>단체모집</v>
          </cell>
          <cell r="I4539" t="str">
            <v>미해당</v>
          </cell>
          <cell r="J4539" t="str">
            <v>미해당</v>
          </cell>
          <cell r="K4539" t="str">
            <v>미해당</v>
          </cell>
          <cell r="L4539" t="str">
            <v xml:space="preserve">  </v>
          </cell>
        </row>
        <row r="4540">
          <cell r="A4540" t="str">
            <v>MD1099</v>
          </cell>
          <cell r="B4540" t="str">
            <v>충청남도</v>
          </cell>
          <cell r="C4540" t="str">
            <v>개별단위</v>
          </cell>
          <cell r="D4540" t="str">
            <v>대면방식</v>
          </cell>
          <cell r="E4540" t="str">
            <v>청소년수련시설</v>
          </cell>
          <cell r="F4540" t="str">
            <v>청소년수련원</v>
          </cell>
          <cell r="G4540" t="str">
            <v>건강·보건활동</v>
          </cell>
          <cell r="H4540" t="str">
            <v>단체모집</v>
          </cell>
          <cell r="I4540" t="str">
            <v>미해당</v>
          </cell>
          <cell r="J4540" t="str">
            <v>미해당</v>
          </cell>
          <cell r="K4540" t="str">
            <v>미해당</v>
          </cell>
          <cell r="L4540" t="str">
            <v xml:space="preserve">  </v>
          </cell>
        </row>
        <row r="4541">
          <cell r="A4541" t="str">
            <v>MD1100</v>
          </cell>
          <cell r="B4541" t="str">
            <v>충청남도</v>
          </cell>
          <cell r="C4541" t="str">
            <v>개별단위</v>
          </cell>
          <cell r="D4541" t="str">
            <v>대면방식</v>
          </cell>
          <cell r="E4541" t="str">
            <v>청소년수련시설</v>
          </cell>
          <cell r="F4541" t="str">
            <v>청소년수련원</v>
          </cell>
          <cell r="G4541" t="str">
            <v>환경보존활동</v>
          </cell>
          <cell r="H4541" t="str">
            <v>단체모집</v>
          </cell>
          <cell r="I4541" t="str">
            <v>미해당</v>
          </cell>
          <cell r="J4541" t="str">
            <v>미해당</v>
          </cell>
          <cell r="K4541" t="str">
            <v>미해당</v>
          </cell>
          <cell r="L4541" t="str">
            <v xml:space="preserve">  </v>
          </cell>
        </row>
        <row r="4542">
          <cell r="A4542" t="str">
            <v>MD1101</v>
          </cell>
          <cell r="B4542" t="str">
            <v>충청남도</v>
          </cell>
          <cell r="C4542" t="str">
            <v>개별단위</v>
          </cell>
          <cell r="D4542" t="str">
            <v>대면방식</v>
          </cell>
          <cell r="E4542" t="str">
            <v>청소년수련시설</v>
          </cell>
          <cell r="F4542" t="str">
            <v>청소년수련원</v>
          </cell>
          <cell r="G4542" t="str">
            <v>환경보존활동</v>
          </cell>
          <cell r="H4542" t="str">
            <v>단체모집</v>
          </cell>
          <cell r="I4542" t="str">
            <v>미해당</v>
          </cell>
          <cell r="J4542" t="str">
            <v>미해당</v>
          </cell>
          <cell r="K4542" t="str">
            <v>미해당</v>
          </cell>
          <cell r="L4542" t="str">
            <v xml:space="preserve">  </v>
          </cell>
        </row>
        <row r="4543">
          <cell r="A4543" t="str">
            <v>MD1102</v>
          </cell>
          <cell r="B4543" t="str">
            <v>충청남도</v>
          </cell>
          <cell r="C4543" t="str">
            <v>개별단위</v>
          </cell>
          <cell r="D4543" t="str">
            <v>대면방식</v>
          </cell>
          <cell r="E4543" t="str">
            <v>청소년수련시설</v>
          </cell>
          <cell r="F4543" t="str">
            <v>청소년수련원</v>
          </cell>
          <cell r="G4543" t="str">
            <v>교류활동</v>
          </cell>
          <cell r="H4543" t="str">
            <v>단체모집</v>
          </cell>
          <cell r="I4543" t="str">
            <v>미해당</v>
          </cell>
          <cell r="J4543" t="str">
            <v>미해당</v>
          </cell>
          <cell r="K4543" t="str">
            <v>미해당</v>
          </cell>
          <cell r="L4543" t="str">
            <v xml:space="preserve">  </v>
          </cell>
        </row>
        <row r="4544">
          <cell r="A4544" t="str">
            <v>MD1103</v>
          </cell>
          <cell r="B4544" t="str">
            <v>충청남도</v>
          </cell>
          <cell r="C4544" t="str">
            <v>개별단위</v>
          </cell>
          <cell r="D4544" t="str">
            <v>대면방식</v>
          </cell>
          <cell r="E4544" t="str">
            <v>청소년수련시설</v>
          </cell>
          <cell r="F4544" t="str">
            <v>청소년수련원</v>
          </cell>
          <cell r="G4544" t="str">
            <v>교류활동</v>
          </cell>
          <cell r="H4544" t="str">
            <v>단체모집</v>
          </cell>
          <cell r="I4544" t="str">
            <v>미해당</v>
          </cell>
          <cell r="J4544" t="str">
            <v>미해당</v>
          </cell>
          <cell r="K4544" t="str">
            <v>미해당</v>
          </cell>
          <cell r="L4544" t="str">
            <v xml:space="preserve">  </v>
          </cell>
        </row>
        <row r="4545">
          <cell r="A4545" t="str">
            <v>MD1104</v>
          </cell>
          <cell r="B4545" t="str">
            <v>충청남도</v>
          </cell>
          <cell r="C4545" t="str">
            <v>개별단위</v>
          </cell>
          <cell r="D4545" t="str">
            <v>대면방식</v>
          </cell>
          <cell r="E4545" t="str">
            <v>청소년수련시설</v>
          </cell>
          <cell r="F4545" t="str">
            <v>청소년수련원</v>
          </cell>
          <cell r="G4545" t="str">
            <v>교류활동</v>
          </cell>
          <cell r="H4545" t="str">
            <v>단체모집</v>
          </cell>
          <cell r="I4545" t="str">
            <v>미해당</v>
          </cell>
          <cell r="J4545" t="str">
            <v>미해당</v>
          </cell>
          <cell r="K4545" t="str">
            <v>미해당</v>
          </cell>
          <cell r="L4545" t="str">
            <v xml:space="preserve">  </v>
          </cell>
        </row>
        <row r="4546">
          <cell r="A4546" t="str">
            <v>MD1105</v>
          </cell>
          <cell r="B4546" t="str">
            <v>충청남도</v>
          </cell>
          <cell r="C4546" t="str">
            <v>개별단위</v>
          </cell>
          <cell r="D4546" t="str">
            <v>대면방식</v>
          </cell>
          <cell r="E4546" t="str">
            <v>청소년수련시설</v>
          </cell>
          <cell r="F4546" t="str">
            <v>청소년수련원</v>
          </cell>
          <cell r="G4546" t="str">
            <v>교류활동</v>
          </cell>
          <cell r="H4546" t="str">
            <v>단체모집</v>
          </cell>
          <cell r="I4546" t="str">
            <v>미해당</v>
          </cell>
          <cell r="J4546" t="str">
            <v>미해당</v>
          </cell>
          <cell r="K4546" t="str">
            <v>미해당</v>
          </cell>
          <cell r="L4546" t="str">
            <v xml:space="preserve">  </v>
          </cell>
        </row>
        <row r="4547">
          <cell r="A4547" t="str">
            <v>MD1106</v>
          </cell>
          <cell r="B4547" t="str">
            <v>충청남도</v>
          </cell>
          <cell r="C4547" t="str">
            <v>개별단위</v>
          </cell>
          <cell r="D4547" t="str">
            <v>대면방식</v>
          </cell>
          <cell r="E4547" t="str">
            <v>청소년수련시설</v>
          </cell>
          <cell r="F4547" t="str">
            <v>청소년수련원</v>
          </cell>
          <cell r="G4547" t="str">
            <v>환경보존활동</v>
          </cell>
          <cell r="H4547" t="str">
            <v>단체모집</v>
          </cell>
          <cell r="I4547" t="str">
            <v>미해당</v>
          </cell>
          <cell r="J4547" t="str">
            <v>미해당</v>
          </cell>
          <cell r="K4547" t="str">
            <v>미해당</v>
          </cell>
          <cell r="L4547" t="str">
            <v xml:space="preserve">  </v>
          </cell>
        </row>
        <row r="4548">
          <cell r="A4548" t="str">
            <v>MD1107</v>
          </cell>
          <cell r="B4548" t="str">
            <v>충청남도</v>
          </cell>
          <cell r="C4548" t="str">
            <v>개별단위</v>
          </cell>
          <cell r="D4548" t="str">
            <v>대면방식</v>
          </cell>
          <cell r="E4548" t="str">
            <v>청소년수련시설</v>
          </cell>
          <cell r="F4548" t="str">
            <v>청소년수련원</v>
          </cell>
          <cell r="G4548" t="str">
            <v>환경보존활동</v>
          </cell>
          <cell r="H4548" t="str">
            <v>단체모집</v>
          </cell>
          <cell r="I4548" t="str">
            <v>미해당</v>
          </cell>
          <cell r="J4548" t="str">
            <v>미해당</v>
          </cell>
          <cell r="K4548" t="str">
            <v>미해당</v>
          </cell>
          <cell r="L4548" t="str">
            <v xml:space="preserve">  </v>
          </cell>
        </row>
        <row r="4549">
          <cell r="A4549" t="str">
            <v>MD1108</v>
          </cell>
          <cell r="B4549" t="str">
            <v>충청남도</v>
          </cell>
          <cell r="C4549" t="str">
            <v>개별단위</v>
          </cell>
          <cell r="D4549" t="str">
            <v>대면방식</v>
          </cell>
          <cell r="E4549" t="str">
            <v>청소년수련시설</v>
          </cell>
          <cell r="F4549" t="str">
            <v>청소년수련원</v>
          </cell>
          <cell r="G4549" t="str">
            <v>환경보존활동</v>
          </cell>
          <cell r="H4549" t="str">
            <v>단체모집</v>
          </cell>
          <cell r="I4549" t="str">
            <v>미해당</v>
          </cell>
          <cell r="J4549" t="str">
            <v>미해당</v>
          </cell>
          <cell r="K4549" t="str">
            <v>미해당</v>
          </cell>
          <cell r="L4549" t="str">
            <v xml:space="preserve">  </v>
          </cell>
        </row>
        <row r="4550">
          <cell r="A4550" t="str">
            <v>MD1109</v>
          </cell>
          <cell r="B4550" t="str">
            <v>충청남도</v>
          </cell>
          <cell r="C4550" t="str">
            <v>개별단위</v>
          </cell>
          <cell r="D4550" t="str">
            <v>대면방식</v>
          </cell>
          <cell r="E4550" t="str">
            <v>청소년수련시설</v>
          </cell>
          <cell r="F4550" t="str">
            <v>청소년수련원</v>
          </cell>
          <cell r="G4550" t="str">
            <v>환경보존활동</v>
          </cell>
          <cell r="H4550" t="str">
            <v>단체모집</v>
          </cell>
          <cell r="I4550" t="str">
            <v>미해당</v>
          </cell>
          <cell r="J4550" t="str">
            <v>미해당</v>
          </cell>
          <cell r="K4550" t="str">
            <v>미해당</v>
          </cell>
          <cell r="L4550" t="str">
            <v xml:space="preserve">  </v>
          </cell>
        </row>
        <row r="4551">
          <cell r="A4551" t="str">
            <v>MD1110</v>
          </cell>
          <cell r="B4551" t="str">
            <v>충청남도</v>
          </cell>
          <cell r="C4551" t="str">
            <v>개별단위</v>
          </cell>
          <cell r="D4551" t="str">
            <v>대면방식</v>
          </cell>
          <cell r="E4551" t="str">
            <v>청소년수련시설</v>
          </cell>
          <cell r="F4551" t="str">
            <v>청소년수련원</v>
          </cell>
          <cell r="G4551" t="str">
            <v>건강·보건활동</v>
          </cell>
          <cell r="H4551" t="str">
            <v>단체모집</v>
          </cell>
          <cell r="I4551" t="str">
            <v>미해당</v>
          </cell>
          <cell r="J4551" t="str">
            <v>미해당</v>
          </cell>
          <cell r="K4551" t="str">
            <v>미해당</v>
          </cell>
          <cell r="L4551" t="str">
            <v xml:space="preserve">  </v>
          </cell>
        </row>
        <row r="4552">
          <cell r="A4552" t="str">
            <v>MD1111</v>
          </cell>
          <cell r="B4552" t="str">
            <v>충청남도</v>
          </cell>
          <cell r="C4552" t="str">
            <v>개별단위</v>
          </cell>
          <cell r="D4552" t="str">
            <v>대면방식</v>
          </cell>
          <cell r="E4552" t="str">
            <v>청소년수련시설</v>
          </cell>
          <cell r="F4552" t="str">
            <v>청소년수련원</v>
          </cell>
          <cell r="G4552" t="str">
            <v>건강·보건활동</v>
          </cell>
          <cell r="H4552" t="str">
            <v>단체모집</v>
          </cell>
          <cell r="I4552" t="str">
            <v>미해당</v>
          </cell>
          <cell r="J4552" t="str">
            <v>미해당</v>
          </cell>
          <cell r="K4552" t="str">
            <v>미해당</v>
          </cell>
          <cell r="L4552" t="str">
            <v xml:space="preserve">  </v>
          </cell>
        </row>
        <row r="4553">
          <cell r="A4553" t="str">
            <v>MD1112</v>
          </cell>
          <cell r="B4553" t="str">
            <v>충청남도</v>
          </cell>
          <cell r="C4553" t="str">
            <v>개별단위</v>
          </cell>
          <cell r="D4553" t="str">
            <v>대면방식</v>
          </cell>
          <cell r="E4553" t="str">
            <v>청소년수련시설</v>
          </cell>
          <cell r="F4553" t="str">
            <v>청소년수련원</v>
          </cell>
          <cell r="G4553" t="str">
            <v>문화예술활동</v>
          </cell>
          <cell r="H4553" t="str">
            <v>단체모집</v>
          </cell>
          <cell r="I4553" t="str">
            <v>미해당</v>
          </cell>
          <cell r="J4553" t="str">
            <v>미해당</v>
          </cell>
          <cell r="K4553" t="str">
            <v>미해당</v>
          </cell>
          <cell r="L4553" t="str">
            <v xml:space="preserve">  </v>
          </cell>
        </row>
        <row r="4554">
          <cell r="A4554" t="str">
            <v>MD1113</v>
          </cell>
          <cell r="B4554" t="str">
            <v>충청남도</v>
          </cell>
          <cell r="C4554" t="str">
            <v>개별단위</v>
          </cell>
          <cell r="D4554" t="str">
            <v>대면방식</v>
          </cell>
          <cell r="E4554" t="str">
            <v>청소년수련시설</v>
          </cell>
          <cell r="F4554" t="str">
            <v>청소년수련원</v>
          </cell>
          <cell r="G4554" t="str">
            <v>문화예술활동</v>
          </cell>
          <cell r="H4554" t="str">
            <v>단체모집</v>
          </cell>
          <cell r="I4554" t="str">
            <v>미해당</v>
          </cell>
          <cell r="J4554" t="str">
            <v>미해당</v>
          </cell>
          <cell r="K4554" t="str">
            <v>미해당</v>
          </cell>
          <cell r="L4554" t="str">
            <v xml:space="preserve">  </v>
          </cell>
        </row>
        <row r="4555">
          <cell r="A4555" t="str">
            <v>MD1114</v>
          </cell>
          <cell r="B4555" t="str">
            <v>충청남도</v>
          </cell>
          <cell r="C4555" t="str">
            <v>개별단위</v>
          </cell>
          <cell r="D4555" t="str">
            <v>대면방식</v>
          </cell>
          <cell r="E4555" t="str">
            <v>청소년수련시설</v>
          </cell>
          <cell r="F4555" t="str">
            <v>청소년수련원</v>
          </cell>
          <cell r="G4555" t="str">
            <v>직업체험활동</v>
          </cell>
          <cell r="H4555" t="str">
            <v>단체모집</v>
          </cell>
          <cell r="I4555" t="str">
            <v>미해당</v>
          </cell>
          <cell r="J4555" t="str">
            <v>미해당</v>
          </cell>
          <cell r="K4555" t="str">
            <v>미해당</v>
          </cell>
          <cell r="L4555" t="str">
            <v xml:space="preserve">  </v>
          </cell>
        </row>
        <row r="4556">
          <cell r="A4556" t="str">
            <v>MD1115</v>
          </cell>
          <cell r="B4556" t="str">
            <v>충청남도</v>
          </cell>
          <cell r="C4556" t="str">
            <v>개별단위</v>
          </cell>
          <cell r="D4556" t="str">
            <v>대면방식</v>
          </cell>
          <cell r="E4556" t="str">
            <v>청소년수련시설</v>
          </cell>
          <cell r="F4556" t="str">
            <v>청소년수련원</v>
          </cell>
          <cell r="G4556" t="str">
            <v>직업체험활동</v>
          </cell>
          <cell r="H4556" t="str">
            <v>단체모집</v>
          </cell>
          <cell r="I4556" t="str">
            <v>미해당</v>
          </cell>
          <cell r="J4556" t="str">
            <v>미해당</v>
          </cell>
          <cell r="K4556" t="str">
            <v>미해당</v>
          </cell>
          <cell r="L4556" t="str">
            <v xml:space="preserve">  </v>
          </cell>
        </row>
        <row r="4557">
          <cell r="A4557" t="str">
            <v>MD1116</v>
          </cell>
          <cell r="B4557" t="str">
            <v>충청남도</v>
          </cell>
          <cell r="C4557" t="str">
            <v>개별단위</v>
          </cell>
          <cell r="D4557" t="str">
            <v>대면방식</v>
          </cell>
          <cell r="E4557" t="str">
            <v>청소년수련시설</v>
          </cell>
          <cell r="F4557" t="str">
            <v>청소년수련원</v>
          </cell>
          <cell r="G4557" t="str">
            <v>건강·보건활동</v>
          </cell>
          <cell r="H4557" t="str">
            <v>단체모집</v>
          </cell>
          <cell r="I4557" t="str">
            <v>미해당</v>
          </cell>
          <cell r="J4557" t="str">
            <v>미해당</v>
          </cell>
          <cell r="K4557" t="str">
            <v>미해당</v>
          </cell>
          <cell r="L4557" t="str">
            <v xml:space="preserve">  </v>
          </cell>
        </row>
        <row r="4558">
          <cell r="A4558" t="str">
            <v>MD1117</v>
          </cell>
          <cell r="B4558" t="str">
            <v>충청남도</v>
          </cell>
          <cell r="C4558" t="str">
            <v>개별단위</v>
          </cell>
          <cell r="D4558" t="str">
            <v>대면방식</v>
          </cell>
          <cell r="E4558" t="str">
            <v>청소년수련시설</v>
          </cell>
          <cell r="F4558" t="str">
            <v>청소년수련원</v>
          </cell>
          <cell r="G4558" t="str">
            <v>건강·보건활동</v>
          </cell>
          <cell r="H4558" t="str">
            <v>단체모집</v>
          </cell>
          <cell r="I4558" t="str">
            <v>미해당</v>
          </cell>
          <cell r="J4558" t="str">
            <v>미해당</v>
          </cell>
          <cell r="K4558" t="str">
            <v>미해당</v>
          </cell>
          <cell r="L4558" t="str">
            <v xml:space="preserve">  </v>
          </cell>
        </row>
        <row r="4559">
          <cell r="A4559" t="str">
            <v>MD1118</v>
          </cell>
          <cell r="B4559" t="str">
            <v>충청남도</v>
          </cell>
          <cell r="C4559" t="str">
            <v>개별단위</v>
          </cell>
          <cell r="D4559" t="str">
            <v>대면방식</v>
          </cell>
          <cell r="E4559" t="str">
            <v>청소년수련시설</v>
          </cell>
          <cell r="F4559" t="str">
            <v>청소년수련원</v>
          </cell>
          <cell r="G4559" t="str">
            <v>건강·보건활동</v>
          </cell>
          <cell r="H4559" t="str">
            <v>단체모집</v>
          </cell>
          <cell r="I4559" t="str">
            <v>미해당</v>
          </cell>
          <cell r="J4559" t="str">
            <v>미해당</v>
          </cell>
          <cell r="K4559" t="str">
            <v>미해당</v>
          </cell>
          <cell r="L4559" t="str">
            <v xml:space="preserve">  </v>
          </cell>
        </row>
        <row r="4560">
          <cell r="A4560" t="str">
            <v>MD1119</v>
          </cell>
          <cell r="B4560" t="str">
            <v>충청남도</v>
          </cell>
          <cell r="C4560" t="str">
            <v>개별단위</v>
          </cell>
          <cell r="D4560" t="str">
            <v>대면방식</v>
          </cell>
          <cell r="E4560" t="str">
            <v>청소년수련시설</v>
          </cell>
          <cell r="F4560" t="str">
            <v>청소년수련원</v>
          </cell>
          <cell r="G4560" t="str">
            <v>기타</v>
          </cell>
          <cell r="H4560" t="str">
            <v>단체모집</v>
          </cell>
          <cell r="I4560" t="str">
            <v>미해당</v>
          </cell>
          <cell r="J4560" t="str">
            <v>미해당</v>
          </cell>
          <cell r="K4560" t="str">
            <v>미해당</v>
          </cell>
          <cell r="L4560" t="str">
            <v xml:space="preserve">  </v>
          </cell>
        </row>
        <row r="4561">
          <cell r="A4561" t="str">
            <v>MD1120</v>
          </cell>
          <cell r="B4561" t="str">
            <v>충청남도</v>
          </cell>
          <cell r="C4561" t="str">
            <v>개별단위</v>
          </cell>
          <cell r="D4561" t="str">
            <v>대면방식</v>
          </cell>
          <cell r="E4561" t="str">
            <v>청소년수련시설</v>
          </cell>
          <cell r="F4561" t="str">
            <v>청소년수련원</v>
          </cell>
          <cell r="G4561" t="str">
            <v>건강·보건활동</v>
          </cell>
          <cell r="H4561" t="str">
            <v>단체모집</v>
          </cell>
          <cell r="I4561" t="str">
            <v>미해당</v>
          </cell>
          <cell r="J4561" t="str">
            <v>미해당</v>
          </cell>
          <cell r="K4561" t="str">
            <v>미해당</v>
          </cell>
          <cell r="L4561" t="str">
            <v xml:space="preserve">  </v>
          </cell>
        </row>
        <row r="4562">
          <cell r="A4562" t="str">
            <v>MD1121</v>
          </cell>
          <cell r="B4562" t="str">
            <v>충청남도</v>
          </cell>
          <cell r="C4562" t="str">
            <v>개별단위</v>
          </cell>
          <cell r="D4562" t="str">
            <v>대면방식</v>
          </cell>
          <cell r="E4562" t="str">
            <v>청소년수련시설</v>
          </cell>
          <cell r="F4562" t="str">
            <v>청소년수련원</v>
          </cell>
          <cell r="G4562" t="str">
            <v>건강·보건활동</v>
          </cell>
          <cell r="H4562" t="str">
            <v>단체모집</v>
          </cell>
          <cell r="I4562" t="str">
            <v>미해당</v>
          </cell>
          <cell r="J4562" t="str">
            <v>미해당</v>
          </cell>
          <cell r="K4562" t="str">
            <v>미해당</v>
          </cell>
          <cell r="L4562" t="str">
            <v xml:space="preserve">  </v>
          </cell>
        </row>
        <row r="4563">
          <cell r="A4563" t="str">
            <v>MD1122</v>
          </cell>
          <cell r="B4563" t="str">
            <v>충청남도</v>
          </cell>
          <cell r="C4563" t="str">
            <v>개별단위</v>
          </cell>
          <cell r="D4563" t="str">
            <v>대면방식</v>
          </cell>
          <cell r="E4563" t="str">
            <v>청소년수련시설</v>
          </cell>
          <cell r="F4563" t="str">
            <v>청소년수련원</v>
          </cell>
          <cell r="G4563" t="str">
            <v>과학정보활동</v>
          </cell>
          <cell r="H4563" t="str">
            <v>단체모집</v>
          </cell>
          <cell r="I4563" t="str">
            <v>미해당</v>
          </cell>
          <cell r="J4563" t="str">
            <v>미해당</v>
          </cell>
          <cell r="K4563" t="str">
            <v>미해당</v>
          </cell>
          <cell r="L4563" t="str">
            <v xml:space="preserve">  </v>
          </cell>
        </row>
        <row r="4564">
          <cell r="A4564" t="str">
            <v>MD1123</v>
          </cell>
          <cell r="B4564" t="str">
            <v>충청남도</v>
          </cell>
          <cell r="C4564" t="str">
            <v>개별단위</v>
          </cell>
          <cell r="D4564" t="str">
            <v>대면방식</v>
          </cell>
          <cell r="E4564" t="str">
            <v>청소년수련시설</v>
          </cell>
          <cell r="F4564" t="str">
            <v>청소년수련원</v>
          </cell>
          <cell r="G4564" t="str">
            <v>과학정보활동</v>
          </cell>
          <cell r="H4564" t="str">
            <v>단체모집</v>
          </cell>
          <cell r="I4564" t="str">
            <v>미해당</v>
          </cell>
          <cell r="J4564" t="str">
            <v>미해당</v>
          </cell>
          <cell r="K4564" t="str">
            <v>미해당</v>
          </cell>
          <cell r="L4564" t="str">
            <v xml:space="preserve">  </v>
          </cell>
        </row>
        <row r="4565">
          <cell r="A4565" t="str">
            <v>MD1124</v>
          </cell>
          <cell r="B4565" t="str">
            <v>충청남도</v>
          </cell>
          <cell r="C4565" t="str">
            <v>개별단위</v>
          </cell>
          <cell r="D4565" t="str">
            <v>대면방식</v>
          </cell>
          <cell r="E4565" t="str">
            <v>청소년수련시설</v>
          </cell>
          <cell r="F4565" t="str">
            <v>청소년수련원</v>
          </cell>
          <cell r="G4565" t="str">
            <v>자기(인성)계발활동</v>
          </cell>
          <cell r="H4565" t="str">
            <v>단체모집</v>
          </cell>
          <cell r="I4565" t="str">
            <v>미해당</v>
          </cell>
          <cell r="J4565" t="str">
            <v>미해당</v>
          </cell>
          <cell r="K4565" t="str">
            <v>미해당</v>
          </cell>
          <cell r="L4565" t="str">
            <v xml:space="preserve">  </v>
          </cell>
        </row>
        <row r="4566">
          <cell r="A4566" t="str">
            <v>MD1125</v>
          </cell>
          <cell r="B4566" t="str">
            <v>충청남도</v>
          </cell>
          <cell r="C4566" t="str">
            <v>개별단위</v>
          </cell>
          <cell r="D4566" t="str">
            <v>대면방식</v>
          </cell>
          <cell r="E4566" t="str">
            <v>청소년수련시설</v>
          </cell>
          <cell r="F4566" t="str">
            <v>청소년수련원</v>
          </cell>
          <cell r="G4566" t="str">
            <v>자기(인성)계발활동</v>
          </cell>
          <cell r="H4566" t="str">
            <v>단체모집</v>
          </cell>
          <cell r="I4566" t="str">
            <v>미해당</v>
          </cell>
          <cell r="J4566" t="str">
            <v>미해당</v>
          </cell>
          <cell r="K4566" t="str">
            <v>미해당</v>
          </cell>
          <cell r="L4566" t="str">
            <v xml:space="preserve">  </v>
          </cell>
        </row>
        <row r="4567">
          <cell r="A4567" t="str">
            <v>MD1126</v>
          </cell>
          <cell r="B4567" t="str">
            <v>충청남도</v>
          </cell>
          <cell r="C4567" t="str">
            <v>개별단위</v>
          </cell>
          <cell r="D4567" t="str">
            <v>대면방식</v>
          </cell>
          <cell r="E4567" t="str">
            <v>청소년수련시설</v>
          </cell>
          <cell r="F4567" t="str">
            <v>청소년수련원</v>
          </cell>
          <cell r="G4567" t="str">
            <v>자기(인성)계발활동</v>
          </cell>
          <cell r="H4567" t="str">
            <v>단체모집</v>
          </cell>
          <cell r="I4567" t="str">
            <v>미해당</v>
          </cell>
          <cell r="J4567" t="str">
            <v>미해당</v>
          </cell>
          <cell r="K4567" t="str">
            <v>미해당</v>
          </cell>
          <cell r="L4567" t="str">
            <v xml:space="preserve">  </v>
          </cell>
        </row>
        <row r="4568">
          <cell r="A4568" t="str">
            <v>MD1127</v>
          </cell>
          <cell r="B4568" t="str">
            <v>충청남도</v>
          </cell>
          <cell r="C4568" t="str">
            <v>개별단위</v>
          </cell>
          <cell r="D4568" t="str">
            <v>대면방식</v>
          </cell>
          <cell r="E4568" t="str">
            <v>청소년수련시설</v>
          </cell>
          <cell r="F4568" t="str">
            <v>청소년수련원</v>
          </cell>
          <cell r="G4568" t="str">
            <v>자기(인성)계발활동</v>
          </cell>
          <cell r="H4568" t="str">
            <v>단체모집</v>
          </cell>
          <cell r="I4568" t="str">
            <v>미해당</v>
          </cell>
          <cell r="J4568" t="str">
            <v>미해당</v>
          </cell>
          <cell r="K4568" t="str">
            <v>미해당</v>
          </cell>
          <cell r="L4568" t="str">
            <v xml:space="preserve">  </v>
          </cell>
        </row>
        <row r="4569">
          <cell r="A4569" t="str">
            <v>MD1128</v>
          </cell>
          <cell r="B4569" t="str">
            <v>충청남도</v>
          </cell>
          <cell r="C4569" t="str">
            <v>개별단위</v>
          </cell>
          <cell r="D4569" t="str">
            <v>대면방식</v>
          </cell>
          <cell r="E4569" t="str">
            <v>청소년수련시설</v>
          </cell>
          <cell r="F4569" t="str">
            <v>청소년수련원</v>
          </cell>
          <cell r="G4569" t="str">
            <v>자기(인성)계발활동</v>
          </cell>
          <cell r="H4569" t="str">
            <v>단체모집</v>
          </cell>
          <cell r="I4569" t="str">
            <v>미해당</v>
          </cell>
          <cell r="J4569" t="str">
            <v>미해당</v>
          </cell>
          <cell r="K4569" t="str">
            <v>미해당</v>
          </cell>
          <cell r="L4569" t="str">
            <v xml:space="preserve">  </v>
          </cell>
        </row>
        <row r="4570">
          <cell r="A4570" t="str">
            <v>MD1129</v>
          </cell>
          <cell r="B4570" t="str">
            <v>충청남도</v>
          </cell>
          <cell r="C4570" t="str">
            <v>개별단위</v>
          </cell>
          <cell r="D4570" t="str">
            <v>대면방식</v>
          </cell>
          <cell r="E4570" t="str">
            <v>청소년수련시설</v>
          </cell>
          <cell r="F4570" t="str">
            <v>청소년수련원</v>
          </cell>
          <cell r="G4570" t="str">
            <v>자기(인성)계발활동</v>
          </cell>
          <cell r="H4570" t="str">
            <v>단체모집</v>
          </cell>
          <cell r="I4570" t="str">
            <v>미해당</v>
          </cell>
          <cell r="J4570" t="str">
            <v>미해당</v>
          </cell>
          <cell r="K4570" t="str">
            <v>미해당</v>
          </cell>
          <cell r="L4570" t="str">
            <v xml:space="preserve">  </v>
          </cell>
        </row>
        <row r="4571">
          <cell r="A4571" t="str">
            <v>MD1130</v>
          </cell>
          <cell r="B4571" t="str">
            <v>전북특별자치도</v>
          </cell>
          <cell r="C4571" t="str">
            <v>개별단위</v>
          </cell>
          <cell r="D4571" t="str">
            <v>대면방식</v>
          </cell>
          <cell r="E4571" t="str">
            <v>청소년수련시설</v>
          </cell>
          <cell r="F4571" t="str">
            <v>청소년수련원</v>
          </cell>
          <cell r="G4571" t="str">
            <v>문화예술활동</v>
          </cell>
          <cell r="H4571" t="str">
            <v>단체모집</v>
          </cell>
          <cell r="I4571" t="str">
            <v>미해당</v>
          </cell>
          <cell r="J4571" t="str">
            <v>미해당</v>
          </cell>
          <cell r="K4571" t="str">
            <v>미해당</v>
          </cell>
          <cell r="L4571" t="str">
            <v xml:space="preserve">  </v>
          </cell>
        </row>
        <row r="4572">
          <cell r="A4572" t="str">
            <v>MD1131</v>
          </cell>
          <cell r="B4572" t="str">
            <v>전북특별자치도</v>
          </cell>
          <cell r="C4572" t="str">
            <v>개별단위</v>
          </cell>
          <cell r="D4572" t="str">
            <v>대면방식</v>
          </cell>
          <cell r="E4572" t="str">
            <v>청소년수련시설</v>
          </cell>
          <cell r="F4572" t="str">
            <v>청소년수련원</v>
          </cell>
          <cell r="G4572" t="str">
            <v>문화예술활동</v>
          </cell>
          <cell r="H4572" t="str">
            <v>단체모집</v>
          </cell>
          <cell r="I4572" t="str">
            <v>미해당</v>
          </cell>
          <cell r="J4572" t="str">
            <v>미해당</v>
          </cell>
          <cell r="K4572" t="str">
            <v>미해당</v>
          </cell>
          <cell r="L4572" t="str">
            <v xml:space="preserve">  </v>
          </cell>
        </row>
        <row r="4573">
          <cell r="A4573" t="str">
            <v>MD1132</v>
          </cell>
          <cell r="B4573" t="str">
            <v>전북특별자치도</v>
          </cell>
          <cell r="C4573" t="str">
            <v>개별단위</v>
          </cell>
          <cell r="D4573" t="str">
            <v>대면방식</v>
          </cell>
          <cell r="E4573" t="str">
            <v>청소년수련시설</v>
          </cell>
          <cell r="F4573" t="str">
            <v>청소년수련원</v>
          </cell>
          <cell r="G4573" t="str">
            <v>문화예술활동</v>
          </cell>
          <cell r="H4573" t="str">
            <v>단체모집</v>
          </cell>
          <cell r="I4573" t="str">
            <v>미해당</v>
          </cell>
          <cell r="J4573" t="str">
            <v>미해당</v>
          </cell>
          <cell r="K4573" t="str">
            <v>미해당</v>
          </cell>
          <cell r="L4573" t="str">
            <v xml:space="preserve">  </v>
          </cell>
        </row>
        <row r="4574">
          <cell r="A4574" t="str">
            <v>MD1133</v>
          </cell>
          <cell r="B4574" t="str">
            <v>경상북도</v>
          </cell>
          <cell r="C4574" t="str">
            <v>개별단위</v>
          </cell>
          <cell r="D4574" t="str">
            <v>대면방식</v>
          </cell>
          <cell r="E4574" t="str">
            <v>청소년수련시설</v>
          </cell>
          <cell r="F4574" t="str">
            <v>청소년수련원</v>
          </cell>
          <cell r="G4574" t="str">
            <v>과학정보활동</v>
          </cell>
          <cell r="H4574" t="str">
            <v>단체모집</v>
          </cell>
          <cell r="I4574" t="str">
            <v>미해당</v>
          </cell>
          <cell r="J4574" t="str">
            <v>미해당</v>
          </cell>
          <cell r="K4574" t="str">
            <v>미해당</v>
          </cell>
          <cell r="L4574" t="str">
            <v xml:space="preserve">  </v>
          </cell>
        </row>
        <row r="4575">
          <cell r="A4575" t="str">
            <v>MD1134</v>
          </cell>
          <cell r="B4575" t="str">
            <v>대전광역시</v>
          </cell>
          <cell r="C4575" t="str">
            <v>개별단위</v>
          </cell>
          <cell r="D4575" t="str">
            <v>대면방식</v>
          </cell>
          <cell r="E4575" t="str">
            <v>청소년수련시설</v>
          </cell>
          <cell r="F4575" t="str">
            <v>청소년수련원</v>
          </cell>
          <cell r="G4575" t="str">
            <v>모험개척활동</v>
          </cell>
          <cell r="H4575" t="str">
            <v>단체모집</v>
          </cell>
          <cell r="I4575" t="str">
            <v>미해당</v>
          </cell>
          <cell r="J4575" t="str">
            <v>미해당</v>
          </cell>
          <cell r="K4575" t="str">
            <v>미해당</v>
          </cell>
          <cell r="L4575" t="str">
            <v xml:space="preserve">  </v>
          </cell>
        </row>
        <row r="4576">
          <cell r="A4576" t="str">
            <v>MD1135</v>
          </cell>
          <cell r="B4576" t="str">
            <v>대전광역시</v>
          </cell>
          <cell r="C4576" t="str">
            <v>개별단위</v>
          </cell>
          <cell r="D4576" t="str">
            <v>대면방식</v>
          </cell>
          <cell r="E4576" t="str">
            <v>청소년수련시설</v>
          </cell>
          <cell r="F4576" t="str">
            <v>청소년수련원</v>
          </cell>
          <cell r="G4576" t="str">
            <v>모험개척활동</v>
          </cell>
          <cell r="H4576" t="str">
            <v>단체모집</v>
          </cell>
          <cell r="I4576" t="str">
            <v>미해당</v>
          </cell>
          <cell r="J4576" t="str">
            <v>미해당</v>
          </cell>
          <cell r="K4576" t="str">
            <v>미해당</v>
          </cell>
          <cell r="L4576" t="str">
            <v xml:space="preserve">  </v>
          </cell>
        </row>
        <row r="4577">
          <cell r="A4577" t="str">
            <v>MD1136</v>
          </cell>
          <cell r="B4577" t="str">
            <v>대전광역시</v>
          </cell>
          <cell r="C4577" t="str">
            <v>개별단위</v>
          </cell>
          <cell r="D4577" t="str">
            <v>대면방식</v>
          </cell>
          <cell r="E4577" t="str">
            <v>청소년수련시설</v>
          </cell>
          <cell r="F4577" t="str">
            <v>청소년수련원</v>
          </cell>
          <cell r="G4577" t="str">
            <v>모험개척활동</v>
          </cell>
          <cell r="H4577" t="str">
            <v>단체모집</v>
          </cell>
          <cell r="I4577" t="str">
            <v>미해당</v>
          </cell>
          <cell r="J4577" t="str">
            <v>미해당</v>
          </cell>
          <cell r="K4577" t="str">
            <v>미해당</v>
          </cell>
          <cell r="L4577" t="str">
            <v xml:space="preserve">  </v>
          </cell>
        </row>
        <row r="4578">
          <cell r="A4578" t="str">
            <v>MD1137</v>
          </cell>
          <cell r="B4578" t="str">
            <v>대전광역시</v>
          </cell>
          <cell r="C4578" t="str">
            <v>개별단위</v>
          </cell>
          <cell r="D4578" t="str">
            <v>대면방식</v>
          </cell>
          <cell r="E4578" t="str">
            <v>청소년수련시설</v>
          </cell>
          <cell r="F4578" t="str">
            <v>청소년수련원</v>
          </cell>
          <cell r="G4578" t="str">
            <v>모험개척활동</v>
          </cell>
          <cell r="H4578" t="str">
            <v>단체모집</v>
          </cell>
          <cell r="I4578" t="str">
            <v>해당</v>
          </cell>
          <cell r="J4578" t="str">
            <v>미해당</v>
          </cell>
          <cell r="K4578" t="str">
            <v>해당</v>
          </cell>
          <cell r="L4578" t="str">
            <v>하강레포츠</v>
          </cell>
        </row>
        <row r="4579">
          <cell r="A4579" t="str">
            <v>MD1138</v>
          </cell>
          <cell r="B4579" t="str">
            <v>대전광역시</v>
          </cell>
          <cell r="C4579" t="str">
            <v>개별단위</v>
          </cell>
          <cell r="D4579" t="str">
            <v>대면방식</v>
          </cell>
          <cell r="E4579" t="str">
            <v>청소년수련시설</v>
          </cell>
          <cell r="F4579" t="str">
            <v>청소년수련원</v>
          </cell>
          <cell r="G4579" t="str">
            <v>모험개척활동</v>
          </cell>
          <cell r="H4579" t="str">
            <v>단체모집</v>
          </cell>
          <cell r="I4579" t="str">
            <v>미해당</v>
          </cell>
          <cell r="J4579" t="str">
            <v>미해당</v>
          </cell>
          <cell r="K4579" t="str">
            <v>미해당</v>
          </cell>
          <cell r="L4579" t="str">
            <v xml:space="preserve">  </v>
          </cell>
        </row>
        <row r="4580">
          <cell r="A4580" t="str">
            <v>MD1139</v>
          </cell>
          <cell r="B4580" t="str">
            <v>대전광역시</v>
          </cell>
          <cell r="C4580" t="str">
            <v>개별단위</v>
          </cell>
          <cell r="D4580" t="str">
            <v>대면방식</v>
          </cell>
          <cell r="E4580" t="str">
            <v>청소년수련시설</v>
          </cell>
          <cell r="F4580" t="str">
            <v>청소년수련원</v>
          </cell>
          <cell r="G4580" t="str">
            <v>모험개척활동</v>
          </cell>
          <cell r="H4580" t="str">
            <v>단체모집</v>
          </cell>
          <cell r="I4580" t="str">
            <v>해당</v>
          </cell>
          <cell r="J4580" t="str">
            <v>미해당</v>
          </cell>
          <cell r="K4580" t="str">
            <v>해당</v>
          </cell>
          <cell r="L4580" t="str">
            <v>하강레포츠</v>
          </cell>
        </row>
        <row r="4581">
          <cell r="A4581" t="str">
            <v>MD1140</v>
          </cell>
          <cell r="B4581" t="str">
            <v>대전광역시</v>
          </cell>
          <cell r="C4581" t="str">
            <v>개별단위</v>
          </cell>
          <cell r="D4581" t="str">
            <v>대면방식</v>
          </cell>
          <cell r="E4581" t="str">
            <v>청소년수련시설</v>
          </cell>
          <cell r="F4581" t="str">
            <v>청소년수련원</v>
          </cell>
          <cell r="G4581" t="str">
            <v>모험개척활동</v>
          </cell>
          <cell r="H4581" t="str">
            <v>단체모집</v>
          </cell>
          <cell r="I4581" t="str">
            <v>미해당</v>
          </cell>
          <cell r="J4581" t="str">
            <v>미해당</v>
          </cell>
          <cell r="K4581" t="str">
            <v>미해당</v>
          </cell>
          <cell r="L4581" t="str">
            <v xml:space="preserve">  </v>
          </cell>
        </row>
        <row r="4582">
          <cell r="A4582" t="str">
            <v>MD1141</v>
          </cell>
          <cell r="B4582" t="str">
            <v>대전광역시</v>
          </cell>
          <cell r="C4582" t="str">
            <v>개별단위</v>
          </cell>
          <cell r="D4582" t="str">
            <v>대면방식</v>
          </cell>
          <cell r="E4582" t="str">
            <v>청소년수련시설</v>
          </cell>
          <cell r="F4582" t="str">
            <v>청소년수련원</v>
          </cell>
          <cell r="G4582" t="str">
            <v>모험개척활동</v>
          </cell>
          <cell r="H4582" t="str">
            <v>단체모집</v>
          </cell>
          <cell r="I4582" t="str">
            <v>미해당</v>
          </cell>
          <cell r="J4582" t="str">
            <v>미해당</v>
          </cell>
          <cell r="K4582" t="str">
            <v>미해당</v>
          </cell>
          <cell r="L4582" t="str">
            <v xml:space="preserve">  </v>
          </cell>
        </row>
        <row r="4583">
          <cell r="A4583" t="str">
            <v>MD1142</v>
          </cell>
          <cell r="B4583" t="str">
            <v>충청남도</v>
          </cell>
          <cell r="C4583" t="str">
            <v>개별단위</v>
          </cell>
          <cell r="D4583" t="str">
            <v>대면방식</v>
          </cell>
          <cell r="E4583" t="str">
            <v>청소년수련시설</v>
          </cell>
          <cell r="F4583" t="str">
            <v>청소년수련원</v>
          </cell>
          <cell r="G4583" t="str">
            <v>자기(인성)계발활동</v>
          </cell>
          <cell r="H4583" t="str">
            <v>단체모집</v>
          </cell>
          <cell r="I4583" t="str">
            <v>해당</v>
          </cell>
          <cell r="J4583" t="str">
            <v>해당</v>
          </cell>
          <cell r="K4583" t="str">
            <v>미해당</v>
          </cell>
          <cell r="L4583" t="str">
            <v xml:space="preserve">  </v>
          </cell>
        </row>
        <row r="4584">
          <cell r="A4584" t="str">
            <v>MD1143</v>
          </cell>
          <cell r="B4584" t="str">
            <v>경상북도</v>
          </cell>
          <cell r="C4584" t="str">
            <v>개별단위</v>
          </cell>
          <cell r="D4584" t="str">
            <v>대면방식</v>
          </cell>
          <cell r="E4584" t="str">
            <v>청소년수련시설</v>
          </cell>
          <cell r="F4584" t="str">
            <v>청소년수련원</v>
          </cell>
          <cell r="G4584" t="str">
            <v>기타</v>
          </cell>
          <cell r="H4584" t="str">
            <v>단체모집</v>
          </cell>
          <cell r="I4584" t="str">
            <v>미해당</v>
          </cell>
          <cell r="J4584" t="str">
            <v>미해당</v>
          </cell>
          <cell r="K4584" t="str">
            <v>미해당</v>
          </cell>
          <cell r="L4584" t="str">
            <v xml:space="preserve">  </v>
          </cell>
        </row>
        <row r="4585">
          <cell r="A4585" t="str">
            <v>MD1144</v>
          </cell>
          <cell r="B4585" t="str">
            <v>경상남도</v>
          </cell>
          <cell r="C4585" t="str">
            <v>개별단위</v>
          </cell>
          <cell r="D4585" t="str">
            <v>대면방식</v>
          </cell>
          <cell r="E4585" t="str">
            <v>청소년수련시설</v>
          </cell>
          <cell r="F4585" t="str">
            <v>청소년수련원</v>
          </cell>
          <cell r="G4585" t="str">
            <v>자기(인성)계발활동</v>
          </cell>
          <cell r="H4585" t="str">
            <v>단체모집</v>
          </cell>
          <cell r="I4585" t="str">
            <v>해당</v>
          </cell>
          <cell r="J4585" t="str">
            <v>해당</v>
          </cell>
          <cell r="K4585" t="str">
            <v>미해당</v>
          </cell>
          <cell r="L4585" t="str">
            <v xml:space="preserve">  </v>
          </cell>
        </row>
        <row r="4586">
          <cell r="A4586" t="str">
            <v>MD1145</v>
          </cell>
          <cell r="B4586" t="str">
            <v>경상남도</v>
          </cell>
          <cell r="C4586" t="str">
            <v>개별단위</v>
          </cell>
          <cell r="D4586" t="str">
            <v>대면방식</v>
          </cell>
          <cell r="E4586" t="str">
            <v>청소년수련시설</v>
          </cell>
          <cell r="F4586" t="str">
            <v>청소년수련원</v>
          </cell>
          <cell r="G4586" t="str">
            <v>자기(인성)계발활동</v>
          </cell>
          <cell r="H4586" t="str">
            <v>단체모집</v>
          </cell>
          <cell r="I4586" t="str">
            <v>해당</v>
          </cell>
          <cell r="J4586" t="str">
            <v>해당</v>
          </cell>
          <cell r="K4586" t="str">
            <v>미해당</v>
          </cell>
          <cell r="L4586" t="str">
            <v xml:space="preserve">  </v>
          </cell>
        </row>
        <row r="4587">
          <cell r="A4587" t="str">
            <v>MD1146</v>
          </cell>
          <cell r="B4587" t="str">
            <v>경상남도</v>
          </cell>
          <cell r="C4587" t="str">
            <v>개별단위</v>
          </cell>
          <cell r="D4587" t="str">
            <v>대면방식</v>
          </cell>
          <cell r="E4587" t="str">
            <v>청소년수련시설</v>
          </cell>
          <cell r="F4587" t="str">
            <v>청소년수련원</v>
          </cell>
          <cell r="G4587" t="str">
            <v>직업체험활동</v>
          </cell>
          <cell r="H4587" t="str">
            <v>단체모집</v>
          </cell>
          <cell r="I4587" t="str">
            <v>해당</v>
          </cell>
          <cell r="J4587" t="str">
            <v>해당</v>
          </cell>
          <cell r="K4587" t="str">
            <v>미해당</v>
          </cell>
          <cell r="L4587" t="str">
            <v xml:space="preserve">  </v>
          </cell>
        </row>
        <row r="4588">
          <cell r="A4588" t="str">
            <v>MD1147</v>
          </cell>
          <cell r="B4588" t="str">
            <v>경상남도</v>
          </cell>
          <cell r="C4588" t="str">
            <v>개별단위</v>
          </cell>
          <cell r="D4588" t="str">
            <v>대면방식</v>
          </cell>
          <cell r="E4588" t="str">
            <v>청소년수련시설</v>
          </cell>
          <cell r="F4588" t="str">
            <v>청소년수련원</v>
          </cell>
          <cell r="G4588" t="str">
            <v>직업체험활동</v>
          </cell>
          <cell r="H4588" t="str">
            <v>단체모집</v>
          </cell>
          <cell r="I4588" t="str">
            <v>해당</v>
          </cell>
          <cell r="J4588" t="str">
            <v>해당</v>
          </cell>
          <cell r="K4588" t="str">
            <v>미해당</v>
          </cell>
          <cell r="L4588" t="str">
            <v xml:space="preserve">  </v>
          </cell>
        </row>
        <row r="4589">
          <cell r="A4589" t="str">
            <v>MD1148</v>
          </cell>
          <cell r="B4589" t="str">
            <v>충청남도</v>
          </cell>
          <cell r="C4589" t="str">
            <v>개별단위</v>
          </cell>
          <cell r="D4589" t="str">
            <v>대면방식</v>
          </cell>
          <cell r="E4589" t="str">
            <v>청소년수련시설</v>
          </cell>
          <cell r="F4589" t="str">
            <v>청소년수련원</v>
          </cell>
          <cell r="G4589" t="str">
            <v>교류활동</v>
          </cell>
          <cell r="H4589" t="str">
            <v>단체모집</v>
          </cell>
          <cell r="I4589" t="str">
            <v>미해당</v>
          </cell>
          <cell r="J4589" t="str">
            <v>미해당</v>
          </cell>
          <cell r="K4589" t="str">
            <v>미해당</v>
          </cell>
        </row>
        <row r="4590">
          <cell r="A4590" t="str">
            <v>MD1149</v>
          </cell>
          <cell r="B4590" t="str">
            <v>강원특별자치도</v>
          </cell>
          <cell r="C4590" t="str">
            <v>개별단위</v>
          </cell>
          <cell r="D4590" t="str">
            <v>대면방식</v>
          </cell>
          <cell r="E4590" t="str">
            <v>청소년수련시설</v>
          </cell>
          <cell r="F4590" t="str">
            <v>청소년수련원</v>
          </cell>
          <cell r="G4590" t="str">
            <v>자기(인성)계발활동</v>
          </cell>
          <cell r="H4590" t="str">
            <v>단체모집</v>
          </cell>
          <cell r="I4590" t="str">
            <v>미해당</v>
          </cell>
          <cell r="J4590" t="str">
            <v>미해당</v>
          </cell>
          <cell r="K4590" t="str">
            <v>미해당</v>
          </cell>
        </row>
        <row r="4591">
          <cell r="A4591" t="str">
            <v>MD1150</v>
          </cell>
          <cell r="B4591" t="str">
            <v>강원특별자치도</v>
          </cell>
          <cell r="C4591" t="str">
            <v>개별단위</v>
          </cell>
          <cell r="D4591" t="str">
            <v>대면방식</v>
          </cell>
          <cell r="E4591" t="str">
            <v>청소년수련시설</v>
          </cell>
          <cell r="F4591" t="str">
            <v>청소년수련원</v>
          </cell>
          <cell r="G4591" t="str">
            <v>자기(인성)계발활동</v>
          </cell>
          <cell r="H4591" t="str">
            <v>단체모집</v>
          </cell>
          <cell r="I4591" t="str">
            <v>미해당</v>
          </cell>
          <cell r="J4591" t="str">
            <v>미해당</v>
          </cell>
          <cell r="K4591" t="str">
            <v>미해당</v>
          </cell>
        </row>
        <row r="4592">
          <cell r="A4592" t="str">
            <v>MD1151</v>
          </cell>
          <cell r="B4592" t="str">
            <v>강원특별자치도</v>
          </cell>
          <cell r="C4592" t="str">
            <v>개별단위</v>
          </cell>
          <cell r="D4592" t="str">
            <v>대면방식</v>
          </cell>
          <cell r="E4592" t="str">
            <v>청소년수련시설</v>
          </cell>
          <cell r="F4592" t="str">
            <v>청소년수련원</v>
          </cell>
          <cell r="G4592" t="str">
            <v>자기(인성)계발활동</v>
          </cell>
          <cell r="H4592" t="str">
            <v>단체모집</v>
          </cell>
          <cell r="I4592" t="str">
            <v>해당</v>
          </cell>
          <cell r="J4592" t="str">
            <v>해당</v>
          </cell>
          <cell r="K4592" t="str">
            <v>미해당</v>
          </cell>
        </row>
        <row r="4593">
          <cell r="A4593" t="str">
            <v>MD1152</v>
          </cell>
          <cell r="B4593" t="str">
            <v>강원특별자치도</v>
          </cell>
          <cell r="C4593" t="str">
            <v>개별단위</v>
          </cell>
          <cell r="D4593" t="str">
            <v>대면방식</v>
          </cell>
          <cell r="E4593" t="str">
            <v>청소년수련시설</v>
          </cell>
          <cell r="F4593" t="str">
            <v>청소년수련원</v>
          </cell>
          <cell r="G4593" t="str">
            <v>자기(인성)계발활동</v>
          </cell>
          <cell r="H4593" t="str">
            <v>단체모집</v>
          </cell>
          <cell r="I4593" t="str">
            <v>해당</v>
          </cell>
          <cell r="J4593" t="str">
            <v>해당</v>
          </cell>
          <cell r="K4593" t="str">
            <v>미해당</v>
          </cell>
        </row>
        <row r="4594">
          <cell r="A4594" t="str">
            <v>MD1153</v>
          </cell>
          <cell r="B4594" t="str">
            <v>강원특별자치도</v>
          </cell>
          <cell r="C4594" t="str">
            <v>개별단위</v>
          </cell>
          <cell r="D4594" t="str">
            <v>대면방식</v>
          </cell>
          <cell r="E4594" t="str">
            <v>청소년수련시설</v>
          </cell>
          <cell r="F4594" t="str">
            <v>청소년수련원</v>
          </cell>
          <cell r="G4594" t="str">
            <v>자기(인성)계발활동</v>
          </cell>
          <cell r="H4594" t="str">
            <v>단체모집</v>
          </cell>
          <cell r="I4594" t="str">
            <v>해당</v>
          </cell>
          <cell r="J4594" t="str">
            <v>해당</v>
          </cell>
          <cell r="K4594" t="str">
            <v>미해당</v>
          </cell>
        </row>
        <row r="4595">
          <cell r="A4595" t="str">
            <v>MD1154</v>
          </cell>
          <cell r="B4595" t="str">
            <v>강원특별자치도</v>
          </cell>
          <cell r="C4595" t="str">
            <v>개별단위</v>
          </cell>
          <cell r="D4595" t="str">
            <v>대면방식</v>
          </cell>
          <cell r="E4595" t="str">
            <v>청소년수련시설</v>
          </cell>
          <cell r="F4595" t="str">
            <v>청소년수련원</v>
          </cell>
          <cell r="G4595" t="str">
            <v>자기(인성)계발활동</v>
          </cell>
          <cell r="H4595" t="str">
            <v>단체모집</v>
          </cell>
          <cell r="I4595" t="str">
            <v>해당</v>
          </cell>
          <cell r="J4595" t="str">
            <v>해당</v>
          </cell>
          <cell r="K4595" t="str">
            <v>미해당</v>
          </cell>
        </row>
        <row r="4596">
          <cell r="A4596" t="str">
            <v>MD1155</v>
          </cell>
          <cell r="B4596" t="str">
            <v>강원특별자치도</v>
          </cell>
          <cell r="C4596" t="str">
            <v>개별단위</v>
          </cell>
          <cell r="D4596" t="str">
            <v>대면방식</v>
          </cell>
          <cell r="E4596" t="str">
            <v>청소년수련시설</v>
          </cell>
          <cell r="F4596" t="str">
            <v>청소년수련원</v>
          </cell>
          <cell r="G4596" t="str">
            <v>자기(인성)계발활동</v>
          </cell>
          <cell r="H4596" t="str">
            <v>단체모집</v>
          </cell>
          <cell r="I4596" t="str">
            <v>해당</v>
          </cell>
          <cell r="J4596" t="str">
            <v>해당</v>
          </cell>
          <cell r="K4596" t="str">
            <v>미해당</v>
          </cell>
        </row>
        <row r="4597">
          <cell r="A4597" t="str">
            <v>MD1156</v>
          </cell>
          <cell r="B4597" t="str">
            <v>강원특별자치도</v>
          </cell>
          <cell r="C4597" t="str">
            <v>개별단위</v>
          </cell>
          <cell r="D4597" t="str">
            <v>대면방식</v>
          </cell>
          <cell r="E4597" t="str">
            <v>청소년수련시설</v>
          </cell>
          <cell r="F4597" t="str">
            <v>청소년수련원</v>
          </cell>
          <cell r="G4597" t="str">
            <v>자기(인성)계발활동</v>
          </cell>
          <cell r="H4597" t="str">
            <v>단체모집</v>
          </cell>
          <cell r="I4597" t="str">
            <v>해당</v>
          </cell>
          <cell r="J4597" t="str">
            <v>해당</v>
          </cell>
          <cell r="K4597" t="str">
            <v>미해당</v>
          </cell>
        </row>
        <row r="4598">
          <cell r="A4598" t="str">
            <v>MD1157</v>
          </cell>
          <cell r="B4598" t="str">
            <v>강원특별자치도</v>
          </cell>
          <cell r="C4598" t="str">
            <v>개별단위</v>
          </cell>
          <cell r="D4598" t="str">
            <v>대면방식</v>
          </cell>
          <cell r="E4598" t="str">
            <v>청소년수련시설</v>
          </cell>
          <cell r="F4598" t="str">
            <v>청소년수련원</v>
          </cell>
          <cell r="G4598" t="str">
            <v>자기(인성)계발활동</v>
          </cell>
          <cell r="H4598" t="str">
            <v>단체모집</v>
          </cell>
          <cell r="I4598" t="str">
            <v>해당</v>
          </cell>
          <cell r="J4598" t="str">
            <v>해당</v>
          </cell>
          <cell r="K4598" t="str">
            <v>미해당</v>
          </cell>
        </row>
        <row r="4599">
          <cell r="A4599" t="str">
            <v>MD1158</v>
          </cell>
          <cell r="B4599" t="str">
            <v>강원특별자치도</v>
          </cell>
          <cell r="C4599" t="str">
            <v>개별단위</v>
          </cell>
          <cell r="D4599" t="str">
            <v>대면방식</v>
          </cell>
          <cell r="E4599" t="str">
            <v>청소년수련시설</v>
          </cell>
          <cell r="F4599" t="str">
            <v>청소년수련원</v>
          </cell>
          <cell r="G4599" t="str">
            <v>자기(인성)계발활동</v>
          </cell>
          <cell r="H4599" t="str">
            <v>단체모집</v>
          </cell>
          <cell r="I4599" t="str">
            <v>해당</v>
          </cell>
          <cell r="J4599" t="str">
            <v>해당</v>
          </cell>
          <cell r="K4599" t="str">
            <v>미해당</v>
          </cell>
        </row>
        <row r="4600">
          <cell r="A4600" t="str">
            <v>MD1159</v>
          </cell>
          <cell r="B4600" t="str">
            <v>강원특별자치도</v>
          </cell>
          <cell r="C4600" t="str">
            <v>개별단위</v>
          </cell>
          <cell r="D4600" t="str">
            <v>대면방식</v>
          </cell>
          <cell r="E4600" t="str">
            <v>청소년수련시설</v>
          </cell>
          <cell r="F4600" t="str">
            <v>청소년수련원</v>
          </cell>
          <cell r="G4600" t="str">
            <v>자기(인성)계발활동</v>
          </cell>
          <cell r="H4600" t="str">
            <v>단체모집</v>
          </cell>
          <cell r="I4600" t="str">
            <v>해당</v>
          </cell>
          <cell r="J4600" t="str">
            <v>해당</v>
          </cell>
          <cell r="K4600" t="str">
            <v>미해당</v>
          </cell>
        </row>
        <row r="4601">
          <cell r="A4601" t="str">
            <v>MD1160</v>
          </cell>
          <cell r="B4601" t="str">
            <v>강원특별자치도</v>
          </cell>
          <cell r="C4601" t="str">
            <v>개별단위</v>
          </cell>
          <cell r="D4601" t="str">
            <v>대면방식</v>
          </cell>
          <cell r="E4601" t="str">
            <v>청소년수련시설</v>
          </cell>
          <cell r="F4601" t="str">
            <v>청소년수련원</v>
          </cell>
          <cell r="G4601" t="str">
            <v>자기(인성)계발활동</v>
          </cell>
          <cell r="H4601" t="str">
            <v>단체모집</v>
          </cell>
          <cell r="I4601" t="str">
            <v>해당</v>
          </cell>
          <cell r="J4601" t="str">
            <v>해당</v>
          </cell>
          <cell r="K4601" t="str">
            <v>미해당</v>
          </cell>
        </row>
        <row r="4602">
          <cell r="A4602" t="str">
            <v>MD1161</v>
          </cell>
          <cell r="B4602" t="str">
            <v>전라남도</v>
          </cell>
          <cell r="C4602" t="str">
            <v>개별단위</v>
          </cell>
          <cell r="D4602" t="str">
            <v>대면방식</v>
          </cell>
          <cell r="E4602" t="str">
            <v>청소년수련시설</v>
          </cell>
          <cell r="F4602" t="str">
            <v>청소년수련원</v>
          </cell>
          <cell r="G4602" t="str">
            <v>자기(인성)계발활동</v>
          </cell>
          <cell r="H4602" t="str">
            <v>단체모집</v>
          </cell>
          <cell r="I4602" t="str">
            <v>미해당</v>
          </cell>
          <cell r="J4602" t="str">
            <v>미해당</v>
          </cell>
          <cell r="K4602" t="str">
            <v>미해당</v>
          </cell>
        </row>
        <row r="4603">
          <cell r="A4603" t="str">
            <v>MD1162</v>
          </cell>
          <cell r="B4603" t="str">
            <v>전라남도</v>
          </cell>
          <cell r="C4603" t="str">
            <v>개별단위</v>
          </cell>
          <cell r="D4603" t="str">
            <v>대면방식</v>
          </cell>
          <cell r="E4603" t="str">
            <v>청소년수련시설</v>
          </cell>
          <cell r="F4603" t="str">
            <v>청소년수련원</v>
          </cell>
          <cell r="G4603" t="str">
            <v>자기(인성)계발활동</v>
          </cell>
          <cell r="H4603" t="str">
            <v>단체모집</v>
          </cell>
          <cell r="I4603" t="str">
            <v>미해당</v>
          </cell>
          <cell r="J4603" t="str">
            <v>미해당</v>
          </cell>
          <cell r="K4603" t="str">
            <v>미해당</v>
          </cell>
        </row>
        <row r="4604">
          <cell r="A4604" t="str">
            <v>MD1163</v>
          </cell>
          <cell r="B4604" t="str">
            <v>전라남도</v>
          </cell>
          <cell r="C4604" t="str">
            <v>개별단위</v>
          </cell>
          <cell r="D4604" t="str">
            <v>대면방식</v>
          </cell>
          <cell r="E4604" t="str">
            <v>청소년수련시설</v>
          </cell>
          <cell r="F4604" t="str">
            <v>청소년수련원</v>
          </cell>
          <cell r="G4604" t="str">
            <v>자기(인성)계발활동</v>
          </cell>
          <cell r="H4604" t="str">
            <v>단체모집</v>
          </cell>
          <cell r="I4604" t="str">
            <v>미해당</v>
          </cell>
          <cell r="J4604" t="str">
            <v>미해당</v>
          </cell>
          <cell r="K4604" t="str">
            <v>미해당</v>
          </cell>
        </row>
        <row r="4605">
          <cell r="A4605" t="str">
            <v>MD1164</v>
          </cell>
          <cell r="B4605" t="str">
            <v>강원특별자치도</v>
          </cell>
          <cell r="C4605" t="str">
            <v>개별단위</v>
          </cell>
          <cell r="D4605" t="str">
            <v>대면방식</v>
          </cell>
          <cell r="E4605" t="str">
            <v>청소년수련시설</v>
          </cell>
          <cell r="F4605" t="str">
            <v>청소년수련원</v>
          </cell>
          <cell r="G4605" t="str">
            <v>자기(인성)계발활동</v>
          </cell>
          <cell r="H4605" t="str">
            <v>단체모집</v>
          </cell>
          <cell r="I4605" t="str">
            <v>해당</v>
          </cell>
          <cell r="J4605" t="str">
            <v>해당</v>
          </cell>
          <cell r="K4605" t="str">
            <v>미해당</v>
          </cell>
        </row>
        <row r="4606">
          <cell r="A4606" t="str">
            <v>MD1165</v>
          </cell>
          <cell r="B4606" t="str">
            <v>강원특별자치도</v>
          </cell>
          <cell r="C4606" t="str">
            <v>개별단위</v>
          </cell>
          <cell r="D4606" t="str">
            <v>대면방식</v>
          </cell>
          <cell r="E4606" t="str">
            <v>청소년수련시설</v>
          </cell>
          <cell r="F4606" t="str">
            <v>청소년수련원</v>
          </cell>
          <cell r="G4606" t="str">
            <v>자기(인성)계발활동</v>
          </cell>
          <cell r="H4606" t="str">
            <v>단체모집</v>
          </cell>
          <cell r="I4606" t="str">
            <v>해당</v>
          </cell>
          <cell r="J4606" t="str">
            <v>해당</v>
          </cell>
          <cell r="K4606" t="str">
            <v>미해당</v>
          </cell>
        </row>
        <row r="4607">
          <cell r="A4607" t="str">
            <v>MD1166</v>
          </cell>
          <cell r="B4607" t="str">
            <v>강원특별자치도</v>
          </cell>
          <cell r="C4607" t="str">
            <v>개별단위</v>
          </cell>
          <cell r="D4607" t="str">
            <v>대면방식</v>
          </cell>
          <cell r="E4607" t="str">
            <v>청소년수련시설</v>
          </cell>
          <cell r="F4607" t="str">
            <v>청소년수련원</v>
          </cell>
          <cell r="G4607" t="str">
            <v>자기(인성)계발활동</v>
          </cell>
          <cell r="H4607" t="str">
            <v>단체모집</v>
          </cell>
          <cell r="I4607" t="str">
            <v>해당</v>
          </cell>
          <cell r="J4607" t="str">
            <v>해당</v>
          </cell>
          <cell r="K4607" t="str">
            <v>미해당</v>
          </cell>
        </row>
        <row r="4608">
          <cell r="A4608" t="str">
            <v>MD1167</v>
          </cell>
          <cell r="B4608" t="str">
            <v>강원특별자치도</v>
          </cell>
          <cell r="C4608" t="str">
            <v>개별단위</v>
          </cell>
          <cell r="D4608" t="str">
            <v>대면방식</v>
          </cell>
          <cell r="E4608" t="str">
            <v>청소년수련시설</v>
          </cell>
          <cell r="F4608" t="str">
            <v>청소년수련원</v>
          </cell>
          <cell r="G4608" t="str">
            <v>자기(인성)계발활동</v>
          </cell>
          <cell r="H4608" t="str">
            <v>단체모집</v>
          </cell>
          <cell r="I4608" t="str">
            <v>해당</v>
          </cell>
          <cell r="J4608" t="str">
            <v>해당</v>
          </cell>
          <cell r="K4608" t="str">
            <v>미해당</v>
          </cell>
        </row>
        <row r="4609">
          <cell r="A4609" t="str">
            <v>MD1168</v>
          </cell>
          <cell r="B4609" t="str">
            <v>강원특별자치도</v>
          </cell>
          <cell r="C4609" t="str">
            <v>개별단위</v>
          </cell>
          <cell r="D4609" t="str">
            <v>대면방식</v>
          </cell>
          <cell r="E4609" t="str">
            <v>청소년수련시설</v>
          </cell>
          <cell r="F4609" t="str">
            <v>청소년수련원</v>
          </cell>
          <cell r="G4609" t="str">
            <v>자기(인성)계발활동</v>
          </cell>
          <cell r="H4609" t="str">
            <v>단체모집</v>
          </cell>
          <cell r="I4609" t="str">
            <v>해당</v>
          </cell>
          <cell r="J4609" t="str">
            <v>해당</v>
          </cell>
          <cell r="K4609" t="str">
            <v>미해당</v>
          </cell>
        </row>
        <row r="4610">
          <cell r="A4610" t="str">
            <v>MD1169</v>
          </cell>
          <cell r="B4610" t="str">
            <v>강원특별자치도</v>
          </cell>
          <cell r="C4610" t="str">
            <v>개별단위</v>
          </cell>
          <cell r="D4610" t="str">
            <v>대면방식</v>
          </cell>
          <cell r="E4610" t="str">
            <v>청소년수련시설</v>
          </cell>
          <cell r="F4610" t="str">
            <v>청소년수련원</v>
          </cell>
          <cell r="G4610" t="str">
            <v>자기(인성)계발활동</v>
          </cell>
          <cell r="H4610" t="str">
            <v>단체모집</v>
          </cell>
          <cell r="I4610" t="str">
            <v>해당</v>
          </cell>
          <cell r="J4610" t="str">
            <v>해당</v>
          </cell>
          <cell r="K4610" t="str">
            <v>미해당</v>
          </cell>
        </row>
        <row r="4611">
          <cell r="A4611" t="str">
            <v>MD1170</v>
          </cell>
          <cell r="B4611" t="str">
            <v>강원특별자치도</v>
          </cell>
          <cell r="C4611" t="str">
            <v>개별단위</v>
          </cell>
          <cell r="D4611" t="str">
            <v>대면방식</v>
          </cell>
          <cell r="E4611" t="str">
            <v>청소년수련시설</v>
          </cell>
          <cell r="F4611" t="str">
            <v>청소년수련원</v>
          </cell>
          <cell r="G4611" t="str">
            <v>자기(인성)계발활동</v>
          </cell>
          <cell r="H4611" t="str">
            <v>단체모집</v>
          </cell>
          <cell r="I4611" t="str">
            <v>해당</v>
          </cell>
          <cell r="J4611" t="str">
            <v>해당</v>
          </cell>
          <cell r="K4611" t="str">
            <v>미해당</v>
          </cell>
        </row>
        <row r="4612">
          <cell r="A4612" t="str">
            <v>MD1171</v>
          </cell>
          <cell r="B4612" t="str">
            <v>강원특별자치도</v>
          </cell>
          <cell r="C4612" t="str">
            <v>개별단위</v>
          </cell>
          <cell r="D4612" t="str">
            <v>대면방식</v>
          </cell>
          <cell r="E4612" t="str">
            <v>청소년수련시설</v>
          </cell>
          <cell r="F4612" t="str">
            <v>청소년수련원</v>
          </cell>
          <cell r="G4612" t="str">
            <v>자기(인성)계발활동</v>
          </cell>
          <cell r="H4612" t="str">
            <v>단체모집</v>
          </cell>
          <cell r="I4612" t="str">
            <v>해당</v>
          </cell>
          <cell r="J4612" t="str">
            <v>해당</v>
          </cell>
          <cell r="K4612" t="str">
            <v>미해당</v>
          </cell>
        </row>
        <row r="4613">
          <cell r="A4613" t="str">
            <v>MD1172</v>
          </cell>
          <cell r="B4613" t="str">
            <v>강원특별자치도</v>
          </cell>
          <cell r="C4613" t="str">
            <v>개별단위</v>
          </cell>
          <cell r="D4613" t="str">
            <v>대면방식</v>
          </cell>
          <cell r="E4613" t="str">
            <v>청소년수련시설</v>
          </cell>
          <cell r="F4613" t="str">
            <v>청소년수련원</v>
          </cell>
          <cell r="G4613" t="str">
            <v>자기(인성)계발활동</v>
          </cell>
          <cell r="H4613" t="str">
            <v>단체모집</v>
          </cell>
          <cell r="I4613" t="str">
            <v>해당</v>
          </cell>
          <cell r="J4613" t="str">
            <v>해당</v>
          </cell>
          <cell r="K4613" t="str">
            <v>미해당</v>
          </cell>
        </row>
        <row r="4614">
          <cell r="A4614" t="str">
            <v>MD1173</v>
          </cell>
          <cell r="B4614" t="str">
            <v>강원특별자치도</v>
          </cell>
          <cell r="C4614" t="str">
            <v>개별단위</v>
          </cell>
          <cell r="D4614" t="str">
            <v>대면방식</v>
          </cell>
          <cell r="E4614" t="str">
            <v>청소년수련시설</v>
          </cell>
          <cell r="F4614" t="str">
            <v>청소년수련원</v>
          </cell>
          <cell r="G4614" t="str">
            <v>자기(인성)계발활동</v>
          </cell>
          <cell r="H4614" t="str">
            <v>단체모집</v>
          </cell>
          <cell r="I4614" t="str">
            <v>해당</v>
          </cell>
          <cell r="J4614" t="str">
            <v>해당</v>
          </cell>
          <cell r="K4614" t="str">
            <v>미해당</v>
          </cell>
        </row>
        <row r="4615">
          <cell r="A4615" t="str">
            <v>MD1174</v>
          </cell>
          <cell r="B4615" t="str">
            <v>경상남도</v>
          </cell>
          <cell r="C4615" t="str">
            <v>개별단위</v>
          </cell>
          <cell r="D4615" t="str">
            <v>대면방식</v>
          </cell>
          <cell r="E4615" t="str">
            <v>청소년수련시설</v>
          </cell>
          <cell r="F4615" t="str">
            <v>청소년수련원</v>
          </cell>
          <cell r="G4615" t="str">
            <v>직업체험활동</v>
          </cell>
          <cell r="H4615" t="str">
            <v>단체모집</v>
          </cell>
          <cell r="I4615" t="str">
            <v>해당</v>
          </cell>
          <cell r="J4615" t="str">
            <v>해당</v>
          </cell>
          <cell r="K4615" t="str">
            <v>미해당</v>
          </cell>
        </row>
        <row r="4616">
          <cell r="A4616" t="str">
            <v>MD1175</v>
          </cell>
          <cell r="B4616" t="str">
            <v>경상남도</v>
          </cell>
          <cell r="C4616" t="str">
            <v>개별단위</v>
          </cell>
          <cell r="D4616" t="str">
            <v>대면방식</v>
          </cell>
          <cell r="E4616" t="str">
            <v>청소년수련시설</v>
          </cell>
          <cell r="F4616" t="str">
            <v>청소년수련원</v>
          </cell>
          <cell r="G4616" t="str">
            <v>직업체험활동</v>
          </cell>
          <cell r="H4616" t="str">
            <v>단체모집</v>
          </cell>
          <cell r="I4616" t="str">
            <v>해당</v>
          </cell>
          <cell r="J4616" t="str">
            <v>해당</v>
          </cell>
          <cell r="K4616" t="str">
            <v>미해당</v>
          </cell>
        </row>
        <row r="4617">
          <cell r="A4617" t="str">
            <v>MD1176</v>
          </cell>
          <cell r="B4617" t="str">
            <v>충청남도</v>
          </cell>
          <cell r="C4617" t="str">
            <v>개별단위</v>
          </cell>
          <cell r="D4617" t="str">
            <v>대면방식</v>
          </cell>
          <cell r="E4617" t="str">
            <v>청소년수련시설</v>
          </cell>
          <cell r="F4617" t="str">
            <v>청소년수련원</v>
          </cell>
          <cell r="G4617" t="str">
            <v>모험개척활동</v>
          </cell>
          <cell r="H4617" t="str">
            <v>단체모집</v>
          </cell>
          <cell r="I4617" t="str">
            <v>해당</v>
          </cell>
          <cell r="J4617" t="str">
            <v>해당</v>
          </cell>
          <cell r="K4617" t="str">
            <v>미해당</v>
          </cell>
          <cell r="L4617" t="str">
            <v xml:space="preserve">  </v>
          </cell>
        </row>
        <row r="4618">
          <cell r="A4618" t="str">
            <v>MD1177</v>
          </cell>
          <cell r="B4618" t="str">
            <v>충청남도</v>
          </cell>
          <cell r="C4618" t="str">
            <v>개별단위</v>
          </cell>
          <cell r="D4618" t="str">
            <v>대면방식</v>
          </cell>
          <cell r="E4618" t="str">
            <v>청소년수련시설</v>
          </cell>
          <cell r="F4618" t="str">
            <v>청소년수련원</v>
          </cell>
          <cell r="G4618" t="str">
            <v>자기(인성)계발활동</v>
          </cell>
          <cell r="H4618" t="str">
            <v>단체모집</v>
          </cell>
          <cell r="I4618" t="str">
            <v>미해당</v>
          </cell>
          <cell r="J4618" t="str">
            <v>미해당</v>
          </cell>
          <cell r="K4618" t="str">
            <v>미해당</v>
          </cell>
          <cell r="L4618" t="str">
            <v xml:space="preserve">  </v>
          </cell>
        </row>
        <row r="4619">
          <cell r="A4619" t="str">
            <v>MD1178</v>
          </cell>
          <cell r="B4619" t="str">
            <v>경상남도</v>
          </cell>
          <cell r="C4619" t="str">
            <v>개별단위</v>
          </cell>
          <cell r="D4619" t="str">
            <v>대면방식</v>
          </cell>
          <cell r="E4619" t="str">
            <v>청소년수련시설</v>
          </cell>
          <cell r="F4619" t="str">
            <v>청소년수련원</v>
          </cell>
          <cell r="G4619" t="str">
            <v>건강·보건활동</v>
          </cell>
          <cell r="H4619" t="str">
            <v>단체모집</v>
          </cell>
          <cell r="I4619" t="str">
            <v>해당</v>
          </cell>
          <cell r="J4619" t="str">
            <v>해당</v>
          </cell>
          <cell r="K4619" t="str">
            <v>미해당</v>
          </cell>
          <cell r="L4619" t="str">
            <v xml:space="preserve">  </v>
          </cell>
        </row>
        <row r="4620">
          <cell r="A4620" t="str">
            <v>MD1179</v>
          </cell>
          <cell r="B4620" t="str">
            <v>경상남도</v>
          </cell>
          <cell r="C4620" t="str">
            <v>개별단위</v>
          </cell>
          <cell r="D4620" t="str">
            <v>대면방식</v>
          </cell>
          <cell r="E4620" t="str">
            <v>청소년수련시설</v>
          </cell>
          <cell r="F4620" t="str">
            <v>청소년수련원</v>
          </cell>
          <cell r="G4620" t="str">
            <v>자기(인성)계발활동</v>
          </cell>
          <cell r="H4620" t="str">
            <v>단체모집</v>
          </cell>
          <cell r="I4620" t="str">
            <v>미해당</v>
          </cell>
          <cell r="J4620" t="str">
            <v>미해당</v>
          </cell>
          <cell r="K4620" t="str">
            <v>미해당</v>
          </cell>
          <cell r="L4620" t="str">
            <v xml:space="preserve">  </v>
          </cell>
        </row>
        <row r="4621">
          <cell r="A4621" t="str">
            <v>MD1180</v>
          </cell>
          <cell r="B4621" t="str">
            <v>경상남도</v>
          </cell>
          <cell r="C4621" t="str">
            <v>개별단위</v>
          </cell>
          <cell r="D4621" t="str">
            <v>대면방식</v>
          </cell>
          <cell r="E4621" t="str">
            <v>청소년수련시설</v>
          </cell>
          <cell r="F4621" t="str">
            <v>청소년수련원</v>
          </cell>
          <cell r="G4621" t="str">
            <v>건강·보건활동</v>
          </cell>
          <cell r="H4621" t="str">
            <v>단체모집</v>
          </cell>
          <cell r="I4621" t="str">
            <v>해당</v>
          </cell>
          <cell r="J4621" t="str">
            <v>해당</v>
          </cell>
          <cell r="K4621" t="str">
            <v>미해당</v>
          </cell>
          <cell r="L4621" t="str">
            <v xml:space="preserve">  </v>
          </cell>
        </row>
        <row r="4622">
          <cell r="A4622" t="str">
            <v>MD1181</v>
          </cell>
          <cell r="B4622" t="str">
            <v>경상남도</v>
          </cell>
          <cell r="C4622" t="str">
            <v>개별단위</v>
          </cell>
          <cell r="D4622" t="str">
            <v>대면방식</v>
          </cell>
          <cell r="E4622" t="str">
            <v>청소년수련시설</v>
          </cell>
          <cell r="F4622" t="str">
            <v>청소년수련원</v>
          </cell>
          <cell r="G4622" t="str">
            <v>모험개척활동</v>
          </cell>
          <cell r="H4622" t="str">
            <v>단체모집</v>
          </cell>
          <cell r="I4622" t="str">
            <v>미해당</v>
          </cell>
          <cell r="J4622" t="str">
            <v>미해당</v>
          </cell>
          <cell r="K4622" t="str">
            <v>미해당</v>
          </cell>
          <cell r="L4622" t="str">
            <v xml:space="preserve">  </v>
          </cell>
        </row>
        <row r="4623">
          <cell r="A4623" t="str">
            <v>MD1182</v>
          </cell>
          <cell r="B4623" t="str">
            <v>경상남도</v>
          </cell>
          <cell r="C4623" t="str">
            <v>개별단위</v>
          </cell>
          <cell r="D4623" t="str">
            <v>대면방식</v>
          </cell>
          <cell r="E4623" t="str">
            <v>청소년수련시설</v>
          </cell>
          <cell r="F4623" t="str">
            <v>청소년수련원</v>
          </cell>
          <cell r="G4623" t="str">
            <v>자기(인성)계발활동</v>
          </cell>
          <cell r="H4623" t="str">
            <v>단체모집</v>
          </cell>
          <cell r="I4623" t="str">
            <v>미해당</v>
          </cell>
          <cell r="J4623" t="str">
            <v>미해당</v>
          </cell>
          <cell r="K4623" t="str">
            <v>미해당</v>
          </cell>
          <cell r="L4623" t="str">
            <v xml:space="preserve">  </v>
          </cell>
        </row>
        <row r="4624">
          <cell r="A4624" t="str">
            <v>MD1183</v>
          </cell>
          <cell r="B4624" t="str">
            <v>경상남도</v>
          </cell>
          <cell r="C4624" t="str">
            <v>개별단위</v>
          </cell>
          <cell r="D4624" t="str">
            <v>대면방식</v>
          </cell>
          <cell r="E4624" t="str">
            <v>청소년수련시설</v>
          </cell>
          <cell r="F4624" t="str">
            <v>청소년수련원</v>
          </cell>
          <cell r="G4624" t="str">
            <v>건강·보건활동</v>
          </cell>
          <cell r="H4624" t="str">
            <v>단체모집</v>
          </cell>
          <cell r="I4624" t="str">
            <v>해당</v>
          </cell>
          <cell r="J4624" t="str">
            <v>해당</v>
          </cell>
          <cell r="K4624" t="str">
            <v>미해당</v>
          </cell>
          <cell r="L4624" t="str">
            <v xml:space="preserve">  </v>
          </cell>
        </row>
        <row r="4625">
          <cell r="A4625" t="str">
            <v>MD1184</v>
          </cell>
          <cell r="B4625" t="str">
            <v>경상남도</v>
          </cell>
          <cell r="C4625" t="str">
            <v>개별단위</v>
          </cell>
          <cell r="D4625" t="str">
            <v>대면방식</v>
          </cell>
          <cell r="E4625" t="str">
            <v>청소년수련시설</v>
          </cell>
          <cell r="F4625" t="str">
            <v>청소년수련원</v>
          </cell>
          <cell r="G4625" t="str">
            <v>자기(인성)계발활동</v>
          </cell>
          <cell r="H4625" t="str">
            <v>단체모집</v>
          </cell>
          <cell r="I4625" t="str">
            <v>미해당</v>
          </cell>
          <cell r="J4625" t="str">
            <v>미해당</v>
          </cell>
          <cell r="K4625" t="str">
            <v>미해당</v>
          </cell>
          <cell r="L4625" t="str">
            <v xml:space="preserve">  </v>
          </cell>
        </row>
        <row r="4626">
          <cell r="A4626" t="str">
            <v>MD1185</v>
          </cell>
          <cell r="B4626" t="str">
            <v>경상남도</v>
          </cell>
          <cell r="C4626" t="str">
            <v>개별단위</v>
          </cell>
          <cell r="D4626" t="str">
            <v>대면방식</v>
          </cell>
          <cell r="E4626" t="str">
            <v>청소년수련시설</v>
          </cell>
          <cell r="F4626" t="str">
            <v>청소년수련원</v>
          </cell>
          <cell r="G4626" t="str">
            <v>문화예술활동</v>
          </cell>
          <cell r="H4626" t="str">
            <v>단체모집</v>
          </cell>
          <cell r="I4626" t="str">
            <v>해당</v>
          </cell>
          <cell r="J4626" t="str">
            <v>해당</v>
          </cell>
          <cell r="K4626" t="str">
            <v>미해당</v>
          </cell>
          <cell r="L4626" t="str">
            <v xml:space="preserve">  </v>
          </cell>
        </row>
        <row r="4627">
          <cell r="A4627" t="str">
            <v>MD1186</v>
          </cell>
          <cell r="B4627" t="str">
            <v>경상남도</v>
          </cell>
          <cell r="C4627" t="str">
            <v>개별단위</v>
          </cell>
          <cell r="D4627" t="str">
            <v>대면방식</v>
          </cell>
          <cell r="E4627" t="str">
            <v>청소년수련시설</v>
          </cell>
          <cell r="F4627" t="str">
            <v>청소년수련원</v>
          </cell>
          <cell r="G4627" t="str">
            <v>모험개척활동</v>
          </cell>
          <cell r="H4627" t="str">
            <v>단체모집</v>
          </cell>
          <cell r="I4627" t="str">
            <v>미해당</v>
          </cell>
          <cell r="J4627" t="str">
            <v>미해당</v>
          </cell>
          <cell r="K4627" t="str">
            <v>미해당</v>
          </cell>
          <cell r="L4627" t="str">
            <v xml:space="preserve">  </v>
          </cell>
        </row>
        <row r="4628">
          <cell r="A4628" t="str">
            <v>MD1187</v>
          </cell>
          <cell r="B4628" t="str">
            <v>경상남도</v>
          </cell>
          <cell r="C4628" t="str">
            <v>개별단위</v>
          </cell>
          <cell r="D4628" t="str">
            <v>대면방식</v>
          </cell>
          <cell r="E4628" t="str">
            <v>청소년수련시설</v>
          </cell>
          <cell r="F4628" t="str">
            <v>청소년수련원</v>
          </cell>
          <cell r="G4628" t="str">
            <v>문화예술활동</v>
          </cell>
          <cell r="H4628" t="str">
            <v>단체모집</v>
          </cell>
          <cell r="I4628" t="str">
            <v>해당</v>
          </cell>
          <cell r="J4628" t="str">
            <v>해당</v>
          </cell>
          <cell r="K4628" t="str">
            <v>미해당</v>
          </cell>
          <cell r="L4628" t="str">
            <v xml:space="preserve">  </v>
          </cell>
        </row>
        <row r="4629">
          <cell r="A4629" t="str">
            <v>MD1188</v>
          </cell>
          <cell r="B4629" t="str">
            <v>경상남도</v>
          </cell>
          <cell r="C4629" t="str">
            <v>개별단위</v>
          </cell>
          <cell r="D4629" t="str">
            <v>대면방식</v>
          </cell>
          <cell r="E4629" t="str">
            <v>청소년수련시설</v>
          </cell>
          <cell r="F4629" t="str">
            <v>청소년수련원</v>
          </cell>
          <cell r="G4629" t="str">
            <v>모험개척활동</v>
          </cell>
          <cell r="H4629" t="str">
            <v>단체모집</v>
          </cell>
          <cell r="I4629" t="str">
            <v>미해당</v>
          </cell>
          <cell r="J4629" t="str">
            <v>미해당</v>
          </cell>
          <cell r="K4629" t="str">
            <v>미해당</v>
          </cell>
          <cell r="L4629" t="str">
            <v xml:space="preserve">  </v>
          </cell>
        </row>
        <row r="4630">
          <cell r="A4630" t="str">
            <v>MD1189</v>
          </cell>
          <cell r="B4630" t="str">
            <v>경상북도</v>
          </cell>
          <cell r="C4630" t="str">
            <v>개별단위</v>
          </cell>
          <cell r="D4630" t="str">
            <v>대면방식</v>
          </cell>
          <cell r="E4630" t="str">
            <v>청소년수련시설</v>
          </cell>
          <cell r="F4630" t="str">
            <v>청소년수련원</v>
          </cell>
          <cell r="G4630" t="str">
            <v>환경보존활동</v>
          </cell>
          <cell r="H4630" t="str">
            <v>단체모집</v>
          </cell>
          <cell r="I4630" t="str">
            <v>미해당</v>
          </cell>
          <cell r="J4630" t="str">
            <v>미해당</v>
          </cell>
          <cell r="K4630" t="str">
            <v>미해당</v>
          </cell>
          <cell r="L4630" t="str">
            <v xml:space="preserve">  </v>
          </cell>
        </row>
        <row r="4631">
          <cell r="A4631" t="str">
            <v>MD1190</v>
          </cell>
          <cell r="B4631" t="str">
            <v>경상북도</v>
          </cell>
          <cell r="C4631" t="str">
            <v>개별단위</v>
          </cell>
          <cell r="D4631" t="str">
            <v>대면방식</v>
          </cell>
          <cell r="E4631" t="str">
            <v>청소년수련시설</v>
          </cell>
          <cell r="F4631" t="str">
            <v>청소년수련원</v>
          </cell>
          <cell r="G4631" t="str">
            <v>환경보존활동</v>
          </cell>
          <cell r="H4631" t="str">
            <v>단체모집</v>
          </cell>
          <cell r="I4631" t="str">
            <v>미해당</v>
          </cell>
          <cell r="J4631" t="str">
            <v>미해당</v>
          </cell>
          <cell r="K4631" t="str">
            <v>미해당</v>
          </cell>
          <cell r="L4631" t="str">
            <v xml:space="preserve">  </v>
          </cell>
        </row>
        <row r="4632">
          <cell r="A4632" t="str">
            <v>MD1191</v>
          </cell>
          <cell r="B4632" t="str">
            <v>경상북도</v>
          </cell>
          <cell r="C4632" t="str">
            <v>개별단위</v>
          </cell>
          <cell r="D4632" t="str">
            <v>대면방식</v>
          </cell>
          <cell r="E4632" t="str">
            <v>청소년수련시설</v>
          </cell>
          <cell r="F4632" t="str">
            <v>청소년수련원</v>
          </cell>
          <cell r="G4632" t="str">
            <v>환경보존활동</v>
          </cell>
          <cell r="H4632" t="str">
            <v>단체모집</v>
          </cell>
          <cell r="I4632" t="str">
            <v>미해당</v>
          </cell>
          <cell r="J4632" t="str">
            <v>미해당</v>
          </cell>
          <cell r="K4632" t="str">
            <v>미해당</v>
          </cell>
          <cell r="L4632" t="str">
            <v xml:space="preserve">  </v>
          </cell>
        </row>
        <row r="4633">
          <cell r="A4633" t="str">
            <v>MD1192</v>
          </cell>
          <cell r="B4633" t="str">
            <v>경상북도</v>
          </cell>
          <cell r="C4633" t="str">
            <v>개별단위</v>
          </cell>
          <cell r="D4633" t="str">
            <v>대면방식</v>
          </cell>
          <cell r="E4633" t="str">
            <v>청소년수련시설</v>
          </cell>
          <cell r="F4633" t="str">
            <v>청소년수련원</v>
          </cell>
          <cell r="G4633" t="str">
            <v>환경보존활동</v>
          </cell>
          <cell r="H4633" t="str">
            <v>단체모집</v>
          </cell>
          <cell r="I4633" t="str">
            <v>미해당</v>
          </cell>
          <cell r="J4633" t="str">
            <v>미해당</v>
          </cell>
          <cell r="K4633" t="str">
            <v>미해당</v>
          </cell>
          <cell r="L4633" t="str">
            <v xml:space="preserve">  </v>
          </cell>
        </row>
        <row r="4634">
          <cell r="A4634" t="str">
            <v>MD1193</v>
          </cell>
          <cell r="B4634" t="str">
            <v>경상북도</v>
          </cell>
          <cell r="C4634" t="str">
            <v>개별단위</v>
          </cell>
          <cell r="D4634" t="str">
            <v>대면방식</v>
          </cell>
          <cell r="E4634" t="str">
            <v>청소년수련시설</v>
          </cell>
          <cell r="F4634" t="str">
            <v>청소년수련원</v>
          </cell>
          <cell r="G4634" t="str">
            <v>환경보존활동</v>
          </cell>
          <cell r="H4634" t="str">
            <v>단체모집</v>
          </cell>
          <cell r="I4634" t="str">
            <v>미해당</v>
          </cell>
          <cell r="J4634" t="str">
            <v>미해당</v>
          </cell>
          <cell r="K4634" t="str">
            <v>미해당</v>
          </cell>
          <cell r="L4634" t="str">
            <v xml:space="preserve">  </v>
          </cell>
        </row>
        <row r="4635">
          <cell r="A4635" t="str">
            <v>MD1194</v>
          </cell>
          <cell r="B4635" t="str">
            <v>경상북도</v>
          </cell>
          <cell r="C4635" t="str">
            <v>개별단위</v>
          </cell>
          <cell r="D4635" t="str">
            <v>대면방식</v>
          </cell>
          <cell r="E4635" t="str">
            <v>청소년수련시설</v>
          </cell>
          <cell r="F4635" t="str">
            <v>청소년수련원</v>
          </cell>
          <cell r="G4635" t="str">
            <v>환경보존활동</v>
          </cell>
          <cell r="H4635" t="str">
            <v>단체모집</v>
          </cell>
          <cell r="I4635" t="str">
            <v>미해당</v>
          </cell>
          <cell r="J4635" t="str">
            <v>미해당</v>
          </cell>
          <cell r="K4635" t="str">
            <v>미해당</v>
          </cell>
          <cell r="L4635" t="str">
            <v xml:space="preserve">  </v>
          </cell>
        </row>
        <row r="4636">
          <cell r="A4636" t="str">
            <v>MD1195</v>
          </cell>
          <cell r="B4636" t="str">
            <v>경상북도</v>
          </cell>
          <cell r="C4636" t="str">
            <v>개별단위</v>
          </cell>
          <cell r="D4636" t="str">
            <v>대면방식</v>
          </cell>
          <cell r="E4636" t="str">
            <v>청소년수련시설</v>
          </cell>
          <cell r="F4636" t="str">
            <v>청소년수련원</v>
          </cell>
          <cell r="G4636" t="str">
            <v>환경보존활동</v>
          </cell>
          <cell r="H4636" t="str">
            <v>단체모집</v>
          </cell>
          <cell r="I4636" t="str">
            <v>미해당</v>
          </cell>
          <cell r="J4636" t="str">
            <v>미해당</v>
          </cell>
          <cell r="K4636" t="str">
            <v>미해당</v>
          </cell>
          <cell r="L4636" t="str">
            <v xml:space="preserve">  </v>
          </cell>
        </row>
        <row r="4637">
          <cell r="A4637" t="str">
            <v>MD1196</v>
          </cell>
          <cell r="B4637" t="str">
            <v>경상북도</v>
          </cell>
          <cell r="C4637" t="str">
            <v>개별단위</v>
          </cell>
          <cell r="D4637" t="str">
            <v>대면방식</v>
          </cell>
          <cell r="E4637" t="str">
            <v>청소년수련시설</v>
          </cell>
          <cell r="F4637" t="str">
            <v>청소년수련원</v>
          </cell>
          <cell r="G4637" t="str">
            <v>환경보존활동</v>
          </cell>
          <cell r="H4637" t="str">
            <v>단체모집</v>
          </cell>
          <cell r="I4637" t="str">
            <v>미해당</v>
          </cell>
          <cell r="J4637" t="str">
            <v>미해당</v>
          </cell>
          <cell r="K4637" t="str">
            <v>미해당</v>
          </cell>
          <cell r="L4637" t="str">
            <v xml:space="preserve">  </v>
          </cell>
        </row>
        <row r="4638">
          <cell r="A4638" t="str">
            <v>MD1197</v>
          </cell>
          <cell r="B4638" t="str">
            <v>경상북도</v>
          </cell>
          <cell r="C4638" t="str">
            <v>개별단위</v>
          </cell>
          <cell r="D4638" t="str">
            <v>대면방식</v>
          </cell>
          <cell r="E4638" t="str">
            <v>청소년수련시설</v>
          </cell>
          <cell r="F4638" t="str">
            <v>청소년수련원</v>
          </cell>
          <cell r="G4638" t="str">
            <v>환경보존활동</v>
          </cell>
          <cell r="H4638" t="str">
            <v>단체모집</v>
          </cell>
          <cell r="I4638" t="str">
            <v>미해당</v>
          </cell>
          <cell r="J4638" t="str">
            <v>미해당</v>
          </cell>
          <cell r="K4638" t="str">
            <v>미해당</v>
          </cell>
          <cell r="L4638" t="str">
            <v xml:space="preserve">  </v>
          </cell>
        </row>
        <row r="4639">
          <cell r="A4639" t="str">
            <v>MD1198</v>
          </cell>
          <cell r="B4639" t="str">
            <v>경상북도</v>
          </cell>
          <cell r="C4639" t="str">
            <v>개별단위</v>
          </cell>
          <cell r="D4639" t="str">
            <v>대면방식</v>
          </cell>
          <cell r="E4639" t="str">
            <v>청소년수련시설</v>
          </cell>
          <cell r="F4639" t="str">
            <v>청소년수련원</v>
          </cell>
          <cell r="G4639" t="str">
            <v>환경보존활동</v>
          </cell>
          <cell r="H4639" t="str">
            <v>단체모집</v>
          </cell>
          <cell r="I4639" t="str">
            <v>미해당</v>
          </cell>
          <cell r="J4639" t="str">
            <v>미해당</v>
          </cell>
          <cell r="K4639" t="str">
            <v>미해당</v>
          </cell>
          <cell r="L4639" t="str">
            <v xml:space="preserve">  </v>
          </cell>
        </row>
        <row r="4640">
          <cell r="A4640" t="str">
            <v>MD1199</v>
          </cell>
          <cell r="B4640" t="str">
            <v>경상북도</v>
          </cell>
          <cell r="C4640" t="str">
            <v>개별단위</v>
          </cell>
          <cell r="D4640" t="str">
            <v>대면방식</v>
          </cell>
          <cell r="E4640" t="str">
            <v>청소년수련시설</v>
          </cell>
          <cell r="F4640" t="str">
            <v>청소년수련원</v>
          </cell>
          <cell r="G4640" t="str">
            <v>환경보존활동</v>
          </cell>
          <cell r="H4640" t="str">
            <v>단체모집</v>
          </cell>
          <cell r="I4640" t="str">
            <v>미해당</v>
          </cell>
          <cell r="J4640" t="str">
            <v>미해당</v>
          </cell>
          <cell r="K4640" t="str">
            <v>미해당</v>
          </cell>
          <cell r="L4640" t="str">
            <v xml:space="preserve">  </v>
          </cell>
        </row>
        <row r="4641">
          <cell r="A4641" t="str">
            <v>MD1200</v>
          </cell>
          <cell r="B4641" t="str">
            <v>경상북도</v>
          </cell>
          <cell r="C4641" t="str">
            <v>개별단위</v>
          </cell>
          <cell r="D4641" t="str">
            <v>대면방식</v>
          </cell>
          <cell r="E4641" t="str">
            <v>청소년수련시설</v>
          </cell>
          <cell r="F4641" t="str">
            <v>청소년수련원</v>
          </cell>
          <cell r="G4641" t="str">
            <v>환경보존활동</v>
          </cell>
          <cell r="H4641" t="str">
            <v>단체모집</v>
          </cell>
          <cell r="I4641" t="str">
            <v>미해당</v>
          </cell>
          <cell r="J4641" t="str">
            <v>미해당</v>
          </cell>
          <cell r="K4641" t="str">
            <v>미해당</v>
          </cell>
          <cell r="L4641" t="str">
            <v xml:space="preserve">  </v>
          </cell>
        </row>
        <row r="4642">
          <cell r="A4642" t="str">
            <v>MD1201</v>
          </cell>
          <cell r="B4642" t="str">
            <v>경상북도</v>
          </cell>
          <cell r="C4642" t="str">
            <v>개별단위</v>
          </cell>
          <cell r="D4642" t="str">
            <v>대면방식</v>
          </cell>
          <cell r="E4642" t="str">
            <v>청소년수련시설</v>
          </cell>
          <cell r="F4642" t="str">
            <v>청소년수련원</v>
          </cell>
          <cell r="G4642" t="str">
            <v>환경보존활동</v>
          </cell>
          <cell r="H4642" t="str">
            <v>단체모집</v>
          </cell>
          <cell r="I4642" t="str">
            <v>미해당</v>
          </cell>
          <cell r="J4642" t="str">
            <v>미해당</v>
          </cell>
          <cell r="K4642" t="str">
            <v>미해당</v>
          </cell>
          <cell r="L4642" t="str">
            <v xml:space="preserve">  </v>
          </cell>
        </row>
        <row r="4643">
          <cell r="A4643" t="str">
            <v>MD1202</v>
          </cell>
          <cell r="B4643" t="str">
            <v>경상북도</v>
          </cell>
          <cell r="C4643" t="str">
            <v>개별단위</v>
          </cell>
          <cell r="D4643" t="str">
            <v>대면방식</v>
          </cell>
          <cell r="E4643" t="str">
            <v>청소년수련시설</v>
          </cell>
          <cell r="F4643" t="str">
            <v>청소년수련원</v>
          </cell>
          <cell r="G4643" t="str">
            <v>환경보존활동</v>
          </cell>
          <cell r="H4643" t="str">
            <v>단체모집</v>
          </cell>
          <cell r="I4643" t="str">
            <v>미해당</v>
          </cell>
          <cell r="J4643" t="str">
            <v>미해당</v>
          </cell>
          <cell r="K4643" t="str">
            <v>미해당</v>
          </cell>
          <cell r="L4643" t="str">
            <v xml:space="preserve">  </v>
          </cell>
        </row>
        <row r="4644">
          <cell r="A4644" t="str">
            <v>MD1203</v>
          </cell>
          <cell r="B4644" t="str">
            <v>경상북도</v>
          </cell>
          <cell r="C4644" t="str">
            <v>개별단위</v>
          </cell>
          <cell r="D4644" t="str">
            <v>대면방식</v>
          </cell>
          <cell r="E4644" t="str">
            <v>청소년수련시설</v>
          </cell>
          <cell r="F4644" t="str">
            <v>청소년수련원</v>
          </cell>
          <cell r="G4644" t="str">
            <v>환경보존활동</v>
          </cell>
          <cell r="H4644" t="str">
            <v>단체모집</v>
          </cell>
          <cell r="I4644" t="str">
            <v>미해당</v>
          </cell>
          <cell r="J4644" t="str">
            <v>미해당</v>
          </cell>
          <cell r="K4644" t="str">
            <v>미해당</v>
          </cell>
          <cell r="L4644" t="str">
            <v xml:space="preserve">  </v>
          </cell>
        </row>
        <row r="4645">
          <cell r="A4645" t="str">
            <v>MD1204</v>
          </cell>
          <cell r="B4645" t="str">
            <v>경상북도</v>
          </cell>
          <cell r="C4645" t="str">
            <v>개별단위</v>
          </cell>
          <cell r="D4645" t="str">
            <v>대면방식</v>
          </cell>
          <cell r="E4645" t="str">
            <v>청소년수련시설</v>
          </cell>
          <cell r="F4645" t="str">
            <v>청소년수련원</v>
          </cell>
          <cell r="G4645" t="str">
            <v>환경보존활동</v>
          </cell>
          <cell r="H4645" t="str">
            <v>단체모집</v>
          </cell>
          <cell r="I4645" t="str">
            <v>미해당</v>
          </cell>
          <cell r="J4645" t="str">
            <v>미해당</v>
          </cell>
          <cell r="K4645" t="str">
            <v>미해당</v>
          </cell>
          <cell r="L4645" t="str">
            <v xml:space="preserve">  </v>
          </cell>
        </row>
        <row r="4646">
          <cell r="A4646" t="str">
            <v>MD1205</v>
          </cell>
          <cell r="B4646" t="str">
            <v>경상남도</v>
          </cell>
          <cell r="C4646" t="str">
            <v>개별단위</v>
          </cell>
          <cell r="D4646" t="str">
            <v>대면방식</v>
          </cell>
          <cell r="E4646" t="str">
            <v>청소년수련시설</v>
          </cell>
          <cell r="F4646" t="str">
            <v>청소년수련원</v>
          </cell>
          <cell r="G4646" t="str">
            <v>자기(인성)계발활동</v>
          </cell>
          <cell r="H4646" t="str">
            <v>단체모집</v>
          </cell>
          <cell r="I4646" t="str">
            <v>해당</v>
          </cell>
          <cell r="J4646" t="str">
            <v>해당</v>
          </cell>
          <cell r="K4646" t="str">
            <v>미해당</v>
          </cell>
          <cell r="L4646" t="str">
            <v xml:space="preserve">  </v>
          </cell>
        </row>
        <row r="4647">
          <cell r="A4647" t="str">
            <v>MD1206</v>
          </cell>
          <cell r="B4647" t="str">
            <v>경상남도</v>
          </cell>
          <cell r="C4647" t="str">
            <v>개별단위</v>
          </cell>
          <cell r="D4647" t="str">
            <v>대면방식</v>
          </cell>
          <cell r="E4647" t="str">
            <v>청소년수련시설</v>
          </cell>
          <cell r="F4647" t="str">
            <v>청소년수련원</v>
          </cell>
          <cell r="G4647" t="str">
            <v>모험개척활동</v>
          </cell>
          <cell r="H4647" t="str">
            <v>단체모집</v>
          </cell>
          <cell r="I4647" t="str">
            <v>미해당</v>
          </cell>
          <cell r="J4647" t="str">
            <v>미해당</v>
          </cell>
          <cell r="K4647" t="str">
            <v>미해당</v>
          </cell>
          <cell r="L4647" t="str">
            <v xml:space="preserve">  </v>
          </cell>
        </row>
        <row r="4648">
          <cell r="A4648" t="str">
            <v>MD1207</v>
          </cell>
          <cell r="B4648" t="str">
            <v>경상남도</v>
          </cell>
          <cell r="C4648" t="str">
            <v>개별단위</v>
          </cell>
          <cell r="D4648" t="str">
            <v>대면방식</v>
          </cell>
          <cell r="E4648" t="str">
            <v>청소년수련시설</v>
          </cell>
          <cell r="F4648" t="str">
            <v>청소년수련원</v>
          </cell>
          <cell r="G4648" t="str">
            <v>모험개척활동</v>
          </cell>
          <cell r="H4648" t="str">
            <v>단체모집</v>
          </cell>
          <cell r="I4648" t="str">
            <v>미해당</v>
          </cell>
          <cell r="J4648" t="str">
            <v>미해당</v>
          </cell>
          <cell r="K4648" t="str">
            <v>미해당</v>
          </cell>
          <cell r="L4648" t="str">
            <v xml:space="preserve">  </v>
          </cell>
        </row>
        <row r="4649">
          <cell r="A4649" t="str">
            <v>MD1208</v>
          </cell>
          <cell r="B4649" t="str">
            <v>경상남도</v>
          </cell>
          <cell r="C4649" t="str">
            <v>개별단위</v>
          </cell>
          <cell r="D4649" t="str">
            <v>대면방식</v>
          </cell>
          <cell r="E4649" t="str">
            <v>청소년수련시설</v>
          </cell>
          <cell r="F4649" t="str">
            <v>청소년수련원</v>
          </cell>
          <cell r="G4649" t="str">
            <v>모험개척활동</v>
          </cell>
          <cell r="H4649" t="str">
            <v>단체모집</v>
          </cell>
          <cell r="I4649" t="str">
            <v>해당</v>
          </cell>
          <cell r="J4649" t="str">
            <v>해당</v>
          </cell>
          <cell r="K4649" t="str">
            <v>미해당</v>
          </cell>
          <cell r="L4649" t="str">
            <v xml:space="preserve">  </v>
          </cell>
        </row>
        <row r="4650">
          <cell r="A4650" t="str">
            <v>MD1209</v>
          </cell>
          <cell r="B4650" t="str">
            <v>경상남도</v>
          </cell>
          <cell r="C4650" t="str">
            <v>개별단위</v>
          </cell>
          <cell r="D4650" t="str">
            <v>대면방식</v>
          </cell>
          <cell r="E4650" t="str">
            <v>청소년수련시설</v>
          </cell>
          <cell r="F4650" t="str">
            <v>청소년수련원</v>
          </cell>
          <cell r="G4650" t="str">
            <v>건강·보건활동</v>
          </cell>
          <cell r="H4650" t="str">
            <v>단체모집</v>
          </cell>
          <cell r="I4650" t="str">
            <v>해당</v>
          </cell>
          <cell r="J4650" t="str">
            <v>해당</v>
          </cell>
          <cell r="K4650" t="str">
            <v>미해당</v>
          </cell>
          <cell r="L4650" t="str">
            <v xml:space="preserve">  </v>
          </cell>
        </row>
        <row r="4651">
          <cell r="A4651" t="str">
            <v>MD1210</v>
          </cell>
          <cell r="B4651" t="str">
            <v>경상남도</v>
          </cell>
          <cell r="C4651" t="str">
            <v>개별단위</v>
          </cell>
          <cell r="D4651" t="str">
            <v>대면방식</v>
          </cell>
          <cell r="E4651" t="str">
            <v>청소년수련시설</v>
          </cell>
          <cell r="F4651" t="str">
            <v>청소년수련원</v>
          </cell>
          <cell r="G4651" t="str">
            <v>모험개척활동</v>
          </cell>
          <cell r="H4651" t="str">
            <v>단체모집</v>
          </cell>
          <cell r="I4651" t="str">
            <v>해당</v>
          </cell>
          <cell r="J4651" t="str">
            <v>해당</v>
          </cell>
          <cell r="K4651" t="str">
            <v>미해당</v>
          </cell>
          <cell r="L4651" t="str">
            <v xml:space="preserve">  </v>
          </cell>
        </row>
        <row r="4652">
          <cell r="A4652" t="str">
            <v>MD1211</v>
          </cell>
          <cell r="B4652" t="str">
            <v>경상남도</v>
          </cell>
          <cell r="C4652" t="str">
            <v>개별단위</v>
          </cell>
          <cell r="D4652" t="str">
            <v>대면방식</v>
          </cell>
          <cell r="E4652" t="str">
            <v>청소년수련시설</v>
          </cell>
          <cell r="F4652" t="str">
            <v>청소년수련원</v>
          </cell>
          <cell r="G4652" t="str">
            <v>모험개척활동</v>
          </cell>
          <cell r="H4652" t="str">
            <v>단체모집</v>
          </cell>
          <cell r="I4652" t="str">
            <v>해당</v>
          </cell>
          <cell r="J4652" t="str">
            <v>해당</v>
          </cell>
          <cell r="K4652" t="str">
            <v>미해당</v>
          </cell>
          <cell r="L4652" t="str">
            <v xml:space="preserve">  </v>
          </cell>
        </row>
        <row r="4653">
          <cell r="A4653" t="str">
            <v>MD1212</v>
          </cell>
          <cell r="B4653" t="str">
            <v>경상남도</v>
          </cell>
          <cell r="C4653" t="str">
            <v>개별단위</v>
          </cell>
          <cell r="D4653" t="str">
            <v>대면방식</v>
          </cell>
          <cell r="E4653" t="str">
            <v>청소년수련시설</v>
          </cell>
          <cell r="F4653" t="str">
            <v>청소년수련원</v>
          </cell>
          <cell r="G4653" t="str">
            <v>건강·보건활동</v>
          </cell>
          <cell r="H4653" t="str">
            <v>단체모집</v>
          </cell>
          <cell r="I4653" t="str">
            <v>해당</v>
          </cell>
          <cell r="J4653" t="str">
            <v>해당</v>
          </cell>
          <cell r="K4653" t="str">
            <v>미해당</v>
          </cell>
          <cell r="L4653" t="str">
            <v xml:space="preserve">  </v>
          </cell>
        </row>
        <row r="4654">
          <cell r="A4654" t="str">
            <v>MD1213</v>
          </cell>
          <cell r="B4654" t="str">
            <v>경상남도</v>
          </cell>
          <cell r="C4654" t="str">
            <v>개별단위</v>
          </cell>
          <cell r="D4654" t="str">
            <v>대면방식</v>
          </cell>
          <cell r="E4654" t="str">
            <v>청소년수련시설</v>
          </cell>
          <cell r="F4654" t="str">
            <v>청소년수련원</v>
          </cell>
          <cell r="G4654" t="str">
            <v>자기(인성)계발활동</v>
          </cell>
          <cell r="H4654" t="str">
            <v>단체모집</v>
          </cell>
          <cell r="I4654" t="str">
            <v>해당</v>
          </cell>
          <cell r="J4654" t="str">
            <v>해당</v>
          </cell>
          <cell r="K4654" t="str">
            <v>미해당</v>
          </cell>
          <cell r="L4654" t="str">
            <v xml:space="preserve">  </v>
          </cell>
        </row>
        <row r="4655">
          <cell r="A4655" t="str">
            <v>MD1214</v>
          </cell>
          <cell r="B4655" t="str">
            <v>강원특별자치도</v>
          </cell>
          <cell r="C4655" t="str">
            <v>개별단위</v>
          </cell>
          <cell r="D4655" t="str">
            <v>대면방식</v>
          </cell>
          <cell r="E4655" t="str">
            <v>청소년수련시설</v>
          </cell>
          <cell r="F4655" t="str">
            <v>청소년수련원</v>
          </cell>
          <cell r="G4655" t="str">
            <v>자기(인성)계발활동</v>
          </cell>
          <cell r="H4655" t="str">
            <v>단체모집</v>
          </cell>
          <cell r="I4655" t="str">
            <v>미해당</v>
          </cell>
          <cell r="J4655" t="str">
            <v>미해당</v>
          </cell>
          <cell r="K4655" t="str">
            <v>미해당</v>
          </cell>
          <cell r="L4655" t="str">
            <v xml:space="preserve">  </v>
          </cell>
        </row>
        <row r="4656">
          <cell r="A4656" t="str">
            <v>MD1215</v>
          </cell>
          <cell r="B4656" t="str">
            <v>강원특별자치도</v>
          </cell>
          <cell r="C4656" t="str">
            <v>개별단위</v>
          </cell>
          <cell r="D4656" t="str">
            <v>대면방식</v>
          </cell>
          <cell r="E4656" t="str">
            <v>청소년수련시설</v>
          </cell>
          <cell r="F4656" t="str">
            <v>청소년수련원</v>
          </cell>
          <cell r="G4656" t="str">
            <v>자기(인성)계발활동</v>
          </cell>
          <cell r="H4656" t="str">
            <v>단체모집</v>
          </cell>
          <cell r="I4656" t="str">
            <v>미해당</v>
          </cell>
          <cell r="J4656" t="str">
            <v>미해당</v>
          </cell>
          <cell r="K4656" t="str">
            <v>미해당</v>
          </cell>
          <cell r="L4656" t="str">
            <v xml:space="preserve">  </v>
          </cell>
        </row>
        <row r="4657">
          <cell r="A4657" t="str">
            <v>MD1216</v>
          </cell>
          <cell r="B4657" t="str">
            <v>강원특별자치도</v>
          </cell>
          <cell r="C4657" t="str">
            <v>개별단위</v>
          </cell>
          <cell r="D4657" t="str">
            <v>대면방식</v>
          </cell>
          <cell r="E4657" t="str">
            <v>청소년수련시설</v>
          </cell>
          <cell r="F4657" t="str">
            <v>청소년수련원</v>
          </cell>
          <cell r="G4657" t="str">
            <v>자기(인성)계발활동</v>
          </cell>
          <cell r="H4657" t="str">
            <v>단체모집</v>
          </cell>
          <cell r="I4657" t="str">
            <v>해당</v>
          </cell>
          <cell r="J4657" t="str">
            <v>해당</v>
          </cell>
          <cell r="K4657" t="str">
            <v>미해당</v>
          </cell>
          <cell r="L4657" t="str">
            <v xml:space="preserve">  </v>
          </cell>
        </row>
        <row r="4658">
          <cell r="A4658" t="str">
            <v>MD1217</v>
          </cell>
          <cell r="B4658" t="str">
            <v>충청북도</v>
          </cell>
          <cell r="C4658" t="str">
            <v>개별단위</v>
          </cell>
          <cell r="D4658" t="str">
            <v>대면방식</v>
          </cell>
          <cell r="E4658" t="str">
            <v>청소년수련시설</v>
          </cell>
          <cell r="F4658" t="str">
            <v>청소년수련원</v>
          </cell>
          <cell r="G4658" t="str">
            <v>모험개척활동</v>
          </cell>
          <cell r="H4658" t="str">
            <v>단체모집</v>
          </cell>
          <cell r="I4658" t="str">
            <v>해당</v>
          </cell>
          <cell r="J4658" t="str">
            <v>미해당</v>
          </cell>
          <cell r="K4658" t="str">
            <v>해당</v>
          </cell>
          <cell r="L4658" t="str">
            <v>하강레포츠</v>
          </cell>
        </row>
        <row r="4659">
          <cell r="A4659">
            <v>12554</v>
          </cell>
          <cell r="B4659" t="str">
            <v>서울특별시</v>
          </cell>
          <cell r="C4659" t="str">
            <v>기본형</v>
          </cell>
          <cell r="D4659" t="str">
            <v>대면방식</v>
          </cell>
          <cell r="E4659" t="str">
            <v>청소년수련시설</v>
          </cell>
          <cell r="F4659" t="str">
            <v>청소년수련관</v>
          </cell>
          <cell r="G4659" t="str">
            <v>직업체험활동</v>
          </cell>
          <cell r="H4659" t="str">
            <v>개별모집</v>
          </cell>
          <cell r="I4659" t="str">
            <v>미해당</v>
          </cell>
          <cell r="J4659" t="str">
            <v>미해당</v>
          </cell>
          <cell r="K4659" t="str">
            <v>미해당</v>
          </cell>
          <cell r="L4659" t="str">
            <v xml:space="preserve">  </v>
          </cell>
        </row>
        <row r="4660">
          <cell r="A4660">
            <v>12555</v>
          </cell>
          <cell r="B4660" t="str">
            <v>서울특별시</v>
          </cell>
          <cell r="C4660" t="str">
            <v>기본형</v>
          </cell>
          <cell r="D4660" t="str">
            <v>대면방식</v>
          </cell>
          <cell r="E4660" t="str">
            <v>청소년수련시설</v>
          </cell>
          <cell r="F4660" t="str">
            <v>청소년수련관</v>
          </cell>
          <cell r="G4660" t="str">
            <v>기타</v>
          </cell>
          <cell r="H4660" t="str">
            <v>개별모집</v>
          </cell>
          <cell r="I4660" t="str">
            <v>미해당</v>
          </cell>
          <cell r="J4660" t="str">
            <v>미해당</v>
          </cell>
          <cell r="K4660" t="str">
            <v>미해당</v>
          </cell>
          <cell r="L4660" t="str">
            <v xml:space="preserve">  </v>
          </cell>
        </row>
        <row r="4661">
          <cell r="A4661">
            <v>12556</v>
          </cell>
          <cell r="B4661" t="str">
            <v>서울특별시</v>
          </cell>
          <cell r="C4661" t="str">
            <v>기본형</v>
          </cell>
          <cell r="D4661" t="str">
            <v>대면방식</v>
          </cell>
          <cell r="E4661" t="str">
            <v>청소년수련시설</v>
          </cell>
          <cell r="F4661" t="str">
            <v>청소년수련관</v>
          </cell>
          <cell r="G4661" t="str">
            <v>환경보존활동</v>
          </cell>
          <cell r="H4661" t="str">
            <v>개별모집</v>
          </cell>
          <cell r="I4661" t="str">
            <v>미해당</v>
          </cell>
          <cell r="J4661" t="str">
            <v>미해당</v>
          </cell>
          <cell r="K4661" t="str">
            <v>미해당</v>
          </cell>
          <cell r="L4661" t="str">
            <v xml:space="preserve">  </v>
          </cell>
        </row>
        <row r="4662">
          <cell r="A4662">
            <v>12557</v>
          </cell>
          <cell r="B4662" t="str">
            <v>부산광역시</v>
          </cell>
          <cell r="C4662" t="str">
            <v>기본형</v>
          </cell>
          <cell r="D4662" t="str">
            <v>대면방식</v>
          </cell>
          <cell r="E4662" t="str">
            <v>청소년수련시설</v>
          </cell>
          <cell r="F4662" t="str">
            <v>청소년문화의집</v>
          </cell>
          <cell r="G4662" t="str">
            <v>봉사활동</v>
          </cell>
          <cell r="H4662" t="str">
            <v>개별모집</v>
          </cell>
          <cell r="I4662" t="str">
            <v>미해당</v>
          </cell>
          <cell r="J4662" t="str">
            <v>미해당</v>
          </cell>
          <cell r="K4662" t="str">
            <v>미해당</v>
          </cell>
          <cell r="L4662" t="str">
            <v xml:space="preserve">  </v>
          </cell>
        </row>
        <row r="4663">
          <cell r="A4663">
            <v>12558</v>
          </cell>
          <cell r="B4663" t="str">
            <v>부산광역시</v>
          </cell>
          <cell r="C4663" t="str">
            <v>기본형</v>
          </cell>
          <cell r="D4663" t="str">
            <v>대면방식</v>
          </cell>
          <cell r="E4663" t="str">
            <v>청소년수련시설</v>
          </cell>
          <cell r="F4663" t="str">
            <v>청소년문화의집</v>
          </cell>
          <cell r="G4663" t="str">
            <v>건강·보건활동</v>
          </cell>
          <cell r="H4663" t="str">
            <v>개별모집</v>
          </cell>
          <cell r="I4663" t="str">
            <v>미해당</v>
          </cell>
          <cell r="J4663" t="str">
            <v>미해당</v>
          </cell>
          <cell r="K4663" t="str">
            <v>미해당</v>
          </cell>
          <cell r="L4663" t="str">
            <v xml:space="preserve">  </v>
          </cell>
        </row>
        <row r="4664">
          <cell r="A4664">
            <v>12559</v>
          </cell>
          <cell r="B4664" t="str">
            <v>인천광역시</v>
          </cell>
          <cell r="C4664" t="str">
            <v>기본형</v>
          </cell>
          <cell r="D4664" t="str">
            <v>대면방식</v>
          </cell>
          <cell r="E4664" t="str">
            <v>청소년수련시설</v>
          </cell>
          <cell r="F4664" t="str">
            <v>청소년수련관</v>
          </cell>
          <cell r="G4664" t="str">
            <v>직업체험활동</v>
          </cell>
          <cell r="H4664" t="str">
            <v>개별모집</v>
          </cell>
          <cell r="I4664" t="str">
            <v>미해당</v>
          </cell>
          <cell r="J4664" t="str">
            <v>미해당</v>
          </cell>
          <cell r="K4664" t="str">
            <v>미해당</v>
          </cell>
          <cell r="L4664" t="str">
            <v xml:space="preserve">  </v>
          </cell>
        </row>
        <row r="4665">
          <cell r="A4665">
            <v>12560</v>
          </cell>
          <cell r="B4665" t="str">
            <v>세종특별자치시</v>
          </cell>
          <cell r="C4665" t="str">
            <v>기본형</v>
          </cell>
          <cell r="D4665" t="str">
            <v>대면방식</v>
          </cell>
          <cell r="E4665" t="str">
            <v>청소년수련시설</v>
          </cell>
          <cell r="F4665" t="str">
            <v>청소년수련관</v>
          </cell>
          <cell r="G4665" t="str">
            <v>환경보존활동</v>
          </cell>
          <cell r="H4665" t="str">
            <v>개별모집</v>
          </cell>
          <cell r="I4665" t="str">
            <v>미해당</v>
          </cell>
          <cell r="J4665" t="str">
            <v>미해당</v>
          </cell>
          <cell r="K4665" t="str">
            <v>미해당</v>
          </cell>
          <cell r="L4665" t="str">
            <v xml:space="preserve">  </v>
          </cell>
        </row>
        <row r="4666">
          <cell r="A4666">
            <v>12561</v>
          </cell>
          <cell r="B4666" t="str">
            <v>세종특별자치시</v>
          </cell>
          <cell r="C4666" t="str">
            <v>기본형</v>
          </cell>
          <cell r="D4666" t="str">
            <v>대면방식</v>
          </cell>
          <cell r="E4666" t="str">
            <v>청소년수련시설</v>
          </cell>
          <cell r="F4666" t="str">
            <v>청소년수련관</v>
          </cell>
          <cell r="G4666" t="str">
            <v>직업체험활동</v>
          </cell>
          <cell r="H4666" t="str">
            <v>단체모집</v>
          </cell>
          <cell r="I4666" t="str">
            <v>미해당</v>
          </cell>
          <cell r="J4666" t="str">
            <v>미해당</v>
          </cell>
          <cell r="K4666" t="str">
            <v>미해당</v>
          </cell>
          <cell r="L4666" t="str">
            <v xml:space="preserve">  </v>
          </cell>
        </row>
        <row r="4667">
          <cell r="A4667">
            <v>12562</v>
          </cell>
          <cell r="B4667" t="str">
            <v>경기도</v>
          </cell>
          <cell r="C4667" t="str">
            <v>기본형</v>
          </cell>
          <cell r="D4667" t="str">
            <v>대면방식</v>
          </cell>
          <cell r="E4667" t="str">
            <v>청소년수련시설</v>
          </cell>
          <cell r="F4667" t="str">
            <v>청소년수련관</v>
          </cell>
          <cell r="G4667" t="str">
            <v>과학정보활동</v>
          </cell>
          <cell r="H4667" t="str">
            <v>개별모집</v>
          </cell>
          <cell r="I4667" t="str">
            <v>미해당</v>
          </cell>
          <cell r="J4667" t="str">
            <v>미해당</v>
          </cell>
          <cell r="K4667" t="str">
            <v>미해당</v>
          </cell>
          <cell r="L4667" t="str">
            <v xml:space="preserve">  </v>
          </cell>
        </row>
        <row r="4668">
          <cell r="A4668">
            <v>12563</v>
          </cell>
          <cell r="B4668" t="str">
            <v>경기도</v>
          </cell>
          <cell r="C4668" t="str">
            <v>기본형</v>
          </cell>
          <cell r="D4668" t="str">
            <v>대면방식</v>
          </cell>
          <cell r="E4668" t="str">
            <v>청소년수련시설</v>
          </cell>
          <cell r="F4668" t="str">
            <v>청소년문화의집</v>
          </cell>
          <cell r="G4668" t="str">
            <v>건강·보건활동</v>
          </cell>
          <cell r="H4668" t="str">
            <v>개별모집</v>
          </cell>
          <cell r="I4668" t="str">
            <v>미해당</v>
          </cell>
          <cell r="J4668" t="str">
            <v>미해당</v>
          </cell>
          <cell r="K4668" t="str">
            <v>미해당</v>
          </cell>
          <cell r="L4668" t="str">
            <v xml:space="preserve">  </v>
          </cell>
        </row>
        <row r="4669">
          <cell r="A4669">
            <v>12564</v>
          </cell>
          <cell r="B4669" t="str">
            <v>경기도</v>
          </cell>
          <cell r="C4669" t="str">
            <v>기본형</v>
          </cell>
          <cell r="D4669" t="str">
            <v>대면방식</v>
          </cell>
          <cell r="E4669" t="str">
            <v>청소년수련시설</v>
          </cell>
          <cell r="F4669" t="str">
            <v>청소년수련관</v>
          </cell>
          <cell r="G4669" t="str">
            <v>자기(인성)계발활동</v>
          </cell>
          <cell r="H4669" t="str">
            <v>개별모집</v>
          </cell>
          <cell r="I4669" t="str">
            <v>미해당</v>
          </cell>
          <cell r="J4669" t="str">
            <v>미해당</v>
          </cell>
          <cell r="K4669" t="str">
            <v>미해당</v>
          </cell>
          <cell r="L4669" t="str">
            <v xml:space="preserve">  </v>
          </cell>
        </row>
        <row r="4670">
          <cell r="A4670">
            <v>12565</v>
          </cell>
          <cell r="B4670" t="str">
            <v>경기도</v>
          </cell>
          <cell r="C4670" t="str">
            <v>기본형</v>
          </cell>
          <cell r="D4670" t="str">
            <v>대면방식</v>
          </cell>
          <cell r="E4670" t="str">
            <v>청소년수련시설</v>
          </cell>
          <cell r="F4670" t="str">
            <v>청소년수련관</v>
          </cell>
          <cell r="G4670" t="str">
            <v>문화예술활동</v>
          </cell>
          <cell r="H4670" t="str">
            <v>개별모집</v>
          </cell>
          <cell r="I4670" t="str">
            <v>미해당</v>
          </cell>
          <cell r="J4670" t="str">
            <v>미해당</v>
          </cell>
          <cell r="K4670" t="str">
            <v>미해당</v>
          </cell>
          <cell r="L4670" t="str">
            <v xml:space="preserve">  </v>
          </cell>
        </row>
        <row r="4671">
          <cell r="A4671">
            <v>12566</v>
          </cell>
          <cell r="B4671" t="str">
            <v>경기도</v>
          </cell>
          <cell r="C4671" t="str">
            <v>기본형</v>
          </cell>
          <cell r="D4671" t="str">
            <v>대면방식</v>
          </cell>
          <cell r="E4671" t="str">
            <v>청소년수련시설</v>
          </cell>
          <cell r="F4671" t="str">
            <v>청소년문화의집</v>
          </cell>
          <cell r="G4671" t="str">
            <v>문화예술활동</v>
          </cell>
          <cell r="H4671" t="str">
            <v>개별모집</v>
          </cell>
          <cell r="I4671" t="str">
            <v>미해당</v>
          </cell>
          <cell r="J4671" t="str">
            <v>미해당</v>
          </cell>
          <cell r="K4671" t="str">
            <v>미해당</v>
          </cell>
          <cell r="L4671" t="str">
            <v xml:space="preserve">  </v>
          </cell>
        </row>
        <row r="4672">
          <cell r="A4672">
            <v>12567</v>
          </cell>
          <cell r="B4672" t="str">
            <v>경기도</v>
          </cell>
          <cell r="C4672" t="str">
            <v>기본형</v>
          </cell>
          <cell r="D4672" t="str">
            <v>대면방식</v>
          </cell>
          <cell r="E4672" t="str">
            <v>청소년수련시설</v>
          </cell>
          <cell r="F4672" t="str">
            <v>청소년수련관</v>
          </cell>
          <cell r="G4672" t="str">
            <v>건강·보건활동</v>
          </cell>
          <cell r="H4672" t="str">
            <v>개별모집</v>
          </cell>
          <cell r="I4672" t="str">
            <v>미해당</v>
          </cell>
          <cell r="J4672" t="str">
            <v>미해당</v>
          </cell>
          <cell r="K4672" t="str">
            <v>미해당</v>
          </cell>
          <cell r="L4672" t="str">
            <v xml:space="preserve">  </v>
          </cell>
        </row>
        <row r="4673">
          <cell r="A4673">
            <v>12568</v>
          </cell>
          <cell r="B4673" t="str">
            <v>경기도</v>
          </cell>
          <cell r="C4673" t="str">
            <v>숙박형</v>
          </cell>
          <cell r="D4673" t="str">
            <v>대면방식</v>
          </cell>
          <cell r="E4673" t="str">
            <v>교육기관</v>
          </cell>
          <cell r="F4673" t="str">
            <v>학교</v>
          </cell>
          <cell r="G4673" t="str">
            <v>자기(인성)계발활동</v>
          </cell>
          <cell r="H4673" t="str">
            <v>단체모집</v>
          </cell>
          <cell r="I4673" t="str">
            <v>해당</v>
          </cell>
          <cell r="J4673" t="str">
            <v>해당</v>
          </cell>
          <cell r="K4673" t="str">
            <v>미해당</v>
          </cell>
          <cell r="L4673" t="str">
            <v xml:space="preserve">  </v>
          </cell>
        </row>
        <row r="4674">
          <cell r="A4674">
            <v>12569</v>
          </cell>
          <cell r="B4674" t="str">
            <v>강원특별자치도</v>
          </cell>
          <cell r="C4674" t="str">
            <v>기본형</v>
          </cell>
          <cell r="D4674" t="str">
            <v>대면방식</v>
          </cell>
          <cell r="E4674" t="str">
            <v>청소년수련시설</v>
          </cell>
          <cell r="F4674" t="str">
            <v>청소년수련관</v>
          </cell>
          <cell r="G4674" t="str">
            <v>과학정보활동</v>
          </cell>
          <cell r="H4674" t="str">
            <v>개별모집</v>
          </cell>
          <cell r="I4674" t="str">
            <v>미해당</v>
          </cell>
          <cell r="J4674" t="str">
            <v>미해당</v>
          </cell>
          <cell r="K4674" t="str">
            <v>미해당</v>
          </cell>
          <cell r="L4674" t="str">
            <v xml:space="preserve">  </v>
          </cell>
        </row>
        <row r="4675">
          <cell r="A4675">
            <v>12570</v>
          </cell>
          <cell r="B4675" t="str">
            <v>강원특별자치도</v>
          </cell>
          <cell r="C4675" t="str">
            <v>기본형</v>
          </cell>
          <cell r="D4675" t="str">
            <v>대면방식</v>
          </cell>
          <cell r="E4675" t="str">
            <v>청소년수련시설</v>
          </cell>
          <cell r="F4675" t="str">
            <v>청소년문화의집</v>
          </cell>
          <cell r="G4675" t="str">
            <v>자기(인성)계발활동</v>
          </cell>
          <cell r="H4675" t="str">
            <v>개별모집</v>
          </cell>
          <cell r="I4675" t="str">
            <v>미해당</v>
          </cell>
          <cell r="J4675" t="str">
            <v>미해당</v>
          </cell>
          <cell r="K4675" t="str">
            <v>미해당</v>
          </cell>
          <cell r="L4675" t="str">
            <v xml:space="preserve">  </v>
          </cell>
        </row>
        <row r="4676">
          <cell r="A4676">
            <v>12571</v>
          </cell>
          <cell r="B4676" t="str">
            <v>강원특별자치도</v>
          </cell>
          <cell r="C4676" t="str">
            <v>기본형</v>
          </cell>
          <cell r="D4676" t="str">
            <v>대면방식</v>
          </cell>
          <cell r="E4676" t="str">
            <v>청소년수련시설</v>
          </cell>
          <cell r="F4676" t="str">
            <v>청소년수련관</v>
          </cell>
          <cell r="G4676" t="str">
            <v>봉사활동</v>
          </cell>
          <cell r="H4676" t="str">
            <v>개별모집</v>
          </cell>
          <cell r="I4676" t="str">
            <v>미해당</v>
          </cell>
          <cell r="J4676" t="str">
            <v>미해당</v>
          </cell>
          <cell r="K4676" t="str">
            <v>미해당</v>
          </cell>
          <cell r="L4676" t="str">
            <v xml:space="preserve">  </v>
          </cell>
        </row>
        <row r="4677">
          <cell r="A4677">
            <v>12572</v>
          </cell>
          <cell r="B4677" t="str">
            <v>충청북도</v>
          </cell>
          <cell r="C4677" t="str">
            <v>기본형</v>
          </cell>
          <cell r="D4677" t="str">
            <v>대면방식</v>
          </cell>
          <cell r="E4677" t="str">
            <v>청소년수련시설</v>
          </cell>
          <cell r="F4677" t="str">
            <v>청소년문화의집</v>
          </cell>
          <cell r="G4677" t="str">
            <v>환경보존활동</v>
          </cell>
          <cell r="H4677" t="str">
            <v>개별모집</v>
          </cell>
          <cell r="I4677" t="str">
            <v>미해당</v>
          </cell>
          <cell r="J4677" t="str">
            <v>미해당</v>
          </cell>
          <cell r="K4677" t="str">
            <v>미해당</v>
          </cell>
          <cell r="L4677" t="str">
            <v xml:space="preserve">  </v>
          </cell>
        </row>
        <row r="4678">
          <cell r="A4678">
            <v>12573</v>
          </cell>
          <cell r="B4678" t="str">
            <v>충청북도</v>
          </cell>
          <cell r="C4678" t="str">
            <v>기본형</v>
          </cell>
          <cell r="D4678" t="str">
            <v>대면방식</v>
          </cell>
          <cell r="E4678" t="str">
            <v>청소년수련시설</v>
          </cell>
          <cell r="F4678" t="str">
            <v>청소년문화의집</v>
          </cell>
          <cell r="G4678" t="str">
            <v>문화예술활동</v>
          </cell>
          <cell r="H4678" t="str">
            <v>단체모집</v>
          </cell>
          <cell r="I4678" t="str">
            <v>미해당</v>
          </cell>
          <cell r="J4678" t="str">
            <v>미해당</v>
          </cell>
          <cell r="K4678" t="str">
            <v>미해당</v>
          </cell>
          <cell r="L4678" t="str">
            <v xml:space="preserve">  </v>
          </cell>
        </row>
        <row r="4679">
          <cell r="A4679">
            <v>12574</v>
          </cell>
          <cell r="B4679" t="str">
            <v>전북특별자치도</v>
          </cell>
          <cell r="C4679" t="str">
            <v>기본형</v>
          </cell>
          <cell r="D4679" t="str">
            <v>대면방식</v>
          </cell>
          <cell r="E4679" t="str">
            <v>청소년수련시설</v>
          </cell>
          <cell r="F4679" t="str">
            <v>청소년문화의집</v>
          </cell>
          <cell r="G4679" t="str">
            <v>자기(인성)계발활동</v>
          </cell>
          <cell r="H4679" t="str">
            <v>개별모집</v>
          </cell>
          <cell r="I4679" t="str">
            <v>미해당</v>
          </cell>
          <cell r="J4679" t="str">
            <v>미해당</v>
          </cell>
          <cell r="K4679" t="str">
            <v>미해당</v>
          </cell>
          <cell r="L4679" t="str">
            <v xml:space="preserve">  </v>
          </cell>
        </row>
        <row r="4680">
          <cell r="A4680">
            <v>12575</v>
          </cell>
          <cell r="B4680" t="str">
            <v>서울특별시</v>
          </cell>
          <cell r="C4680" t="str">
            <v>기본형</v>
          </cell>
          <cell r="D4680" t="str">
            <v>대면방식</v>
          </cell>
          <cell r="E4680" t="str">
            <v>청소년수련시설</v>
          </cell>
          <cell r="F4680" t="str">
            <v>청소년수련관</v>
          </cell>
          <cell r="G4680" t="str">
            <v>환경보존활동</v>
          </cell>
          <cell r="H4680" t="str">
            <v>개별모집</v>
          </cell>
          <cell r="I4680" t="str">
            <v>미해당</v>
          </cell>
          <cell r="J4680" t="str">
            <v>미해당</v>
          </cell>
          <cell r="K4680" t="str">
            <v>미해당</v>
          </cell>
          <cell r="L4680" t="str">
            <v xml:space="preserve">  </v>
          </cell>
        </row>
        <row r="4681">
          <cell r="A4681">
            <v>12576</v>
          </cell>
          <cell r="B4681" t="str">
            <v>서울특별시</v>
          </cell>
          <cell r="C4681" t="str">
            <v>기본형</v>
          </cell>
          <cell r="D4681" t="str">
            <v>대면방식</v>
          </cell>
          <cell r="E4681" t="str">
            <v>청소년수련시설</v>
          </cell>
          <cell r="F4681" t="str">
            <v>청소년수련관</v>
          </cell>
          <cell r="G4681" t="str">
            <v>건강·보건활동</v>
          </cell>
          <cell r="H4681" t="str">
            <v>개별모집</v>
          </cell>
          <cell r="I4681" t="str">
            <v>미해당</v>
          </cell>
          <cell r="J4681" t="str">
            <v>미해당</v>
          </cell>
          <cell r="K4681" t="str">
            <v>미해당</v>
          </cell>
          <cell r="L4681" t="str">
            <v xml:space="preserve">  </v>
          </cell>
        </row>
        <row r="4682">
          <cell r="A4682">
            <v>12577</v>
          </cell>
          <cell r="B4682" t="str">
            <v>서울특별시</v>
          </cell>
          <cell r="C4682" t="str">
            <v>기본형</v>
          </cell>
          <cell r="D4682" t="str">
            <v>대면방식</v>
          </cell>
          <cell r="E4682" t="str">
            <v>청소년수련시설</v>
          </cell>
          <cell r="F4682" t="str">
            <v>청소년수련관</v>
          </cell>
          <cell r="G4682" t="str">
            <v>자기(인성)계발활동</v>
          </cell>
          <cell r="H4682" t="str">
            <v>개별모집</v>
          </cell>
          <cell r="I4682" t="str">
            <v>미해당</v>
          </cell>
          <cell r="J4682" t="str">
            <v>미해당</v>
          </cell>
          <cell r="K4682" t="str">
            <v>미해당</v>
          </cell>
          <cell r="L4682" t="str">
            <v xml:space="preserve">  </v>
          </cell>
        </row>
        <row r="4683">
          <cell r="A4683">
            <v>12578</v>
          </cell>
          <cell r="B4683" t="str">
            <v>서울특별시</v>
          </cell>
          <cell r="C4683" t="str">
            <v>기본형</v>
          </cell>
          <cell r="D4683" t="str">
            <v>대면방식</v>
          </cell>
          <cell r="E4683" t="str">
            <v>청소년수련시설</v>
          </cell>
          <cell r="F4683" t="str">
            <v>청소년수련관</v>
          </cell>
          <cell r="G4683" t="str">
            <v>과학정보활동</v>
          </cell>
          <cell r="H4683" t="str">
            <v>개별모집</v>
          </cell>
          <cell r="I4683" t="str">
            <v>미해당</v>
          </cell>
          <cell r="J4683" t="str">
            <v>미해당</v>
          </cell>
          <cell r="K4683" t="str">
            <v>미해당</v>
          </cell>
          <cell r="L4683" t="str">
            <v xml:space="preserve">  </v>
          </cell>
        </row>
        <row r="4684">
          <cell r="A4684">
            <v>12579</v>
          </cell>
          <cell r="B4684" t="str">
            <v>서울특별시</v>
          </cell>
          <cell r="C4684" t="str">
            <v>기본형</v>
          </cell>
          <cell r="D4684" t="str">
            <v>대면방식</v>
          </cell>
          <cell r="E4684" t="str">
            <v>청소년수련시설</v>
          </cell>
          <cell r="F4684" t="str">
            <v>청소년수련관</v>
          </cell>
          <cell r="G4684" t="str">
            <v>기타</v>
          </cell>
          <cell r="H4684" t="str">
            <v>개별모집</v>
          </cell>
          <cell r="I4684" t="str">
            <v>미해당</v>
          </cell>
          <cell r="J4684" t="str">
            <v>미해당</v>
          </cell>
          <cell r="K4684" t="str">
            <v>미해당</v>
          </cell>
          <cell r="L4684" t="str">
            <v xml:space="preserve">  </v>
          </cell>
        </row>
        <row r="4685">
          <cell r="A4685">
            <v>12580</v>
          </cell>
          <cell r="B4685" t="str">
            <v>부산광역시</v>
          </cell>
          <cell r="C4685" t="str">
            <v>기본형</v>
          </cell>
          <cell r="D4685" t="str">
            <v>대면방식</v>
          </cell>
          <cell r="E4685" t="str">
            <v>청소년수련시설</v>
          </cell>
          <cell r="F4685" t="str">
            <v>청소년수련관</v>
          </cell>
          <cell r="G4685" t="str">
            <v>환경보존활동</v>
          </cell>
          <cell r="H4685" t="str">
            <v>단체모집</v>
          </cell>
          <cell r="I4685" t="str">
            <v>미해당</v>
          </cell>
          <cell r="J4685" t="str">
            <v>미해당</v>
          </cell>
          <cell r="K4685" t="str">
            <v>미해당</v>
          </cell>
          <cell r="L4685" t="str">
            <v xml:space="preserve">  </v>
          </cell>
        </row>
        <row r="4686">
          <cell r="A4686">
            <v>12581</v>
          </cell>
          <cell r="B4686" t="str">
            <v>부산광역시</v>
          </cell>
          <cell r="C4686" t="str">
            <v>기본형</v>
          </cell>
          <cell r="D4686" t="str">
            <v>대면방식</v>
          </cell>
          <cell r="E4686" t="str">
            <v>청소년수련시설</v>
          </cell>
          <cell r="F4686" t="str">
            <v>청소년수련관</v>
          </cell>
          <cell r="G4686" t="str">
            <v>문화예술활동</v>
          </cell>
          <cell r="H4686" t="str">
            <v>개별모집</v>
          </cell>
          <cell r="I4686" t="str">
            <v>미해당</v>
          </cell>
          <cell r="J4686" t="str">
            <v>미해당</v>
          </cell>
          <cell r="K4686" t="str">
            <v>미해당</v>
          </cell>
          <cell r="L4686" t="str">
            <v xml:space="preserve">  </v>
          </cell>
        </row>
        <row r="4687">
          <cell r="A4687">
            <v>12582</v>
          </cell>
          <cell r="B4687" t="str">
            <v>부산광역시</v>
          </cell>
          <cell r="C4687" t="str">
            <v>기본형</v>
          </cell>
          <cell r="D4687" t="str">
            <v>대면방식</v>
          </cell>
          <cell r="E4687" t="str">
            <v>청소년수련시설</v>
          </cell>
          <cell r="F4687" t="str">
            <v>청소년수련관</v>
          </cell>
          <cell r="G4687" t="str">
            <v>자기(인성)계발활동</v>
          </cell>
          <cell r="H4687" t="str">
            <v>개별모집</v>
          </cell>
          <cell r="I4687" t="str">
            <v>미해당</v>
          </cell>
          <cell r="J4687" t="str">
            <v>미해당</v>
          </cell>
          <cell r="K4687" t="str">
            <v>미해당</v>
          </cell>
          <cell r="L4687" t="str">
            <v xml:space="preserve">  </v>
          </cell>
        </row>
        <row r="4688">
          <cell r="A4688">
            <v>12583</v>
          </cell>
          <cell r="B4688" t="str">
            <v>부산광역시</v>
          </cell>
          <cell r="C4688" t="str">
            <v>기본형</v>
          </cell>
          <cell r="D4688" t="str">
            <v>대면방식</v>
          </cell>
          <cell r="E4688" t="str">
            <v>청소년수련시설</v>
          </cell>
          <cell r="F4688" t="str">
            <v>청소년수련관</v>
          </cell>
          <cell r="G4688" t="str">
            <v>자기(인성)계발활동</v>
          </cell>
          <cell r="H4688" t="str">
            <v>개별모집</v>
          </cell>
          <cell r="I4688" t="str">
            <v>미해당</v>
          </cell>
          <cell r="J4688" t="str">
            <v>미해당</v>
          </cell>
          <cell r="K4688" t="str">
            <v>미해당</v>
          </cell>
          <cell r="L4688" t="str">
            <v xml:space="preserve">  </v>
          </cell>
        </row>
        <row r="4689">
          <cell r="A4689">
            <v>12584</v>
          </cell>
          <cell r="B4689" t="str">
            <v>인천광역시</v>
          </cell>
          <cell r="C4689" t="str">
            <v>기본형</v>
          </cell>
          <cell r="D4689" t="str">
            <v>대면방식</v>
          </cell>
          <cell r="E4689" t="str">
            <v>청소년수련시설</v>
          </cell>
          <cell r="F4689" t="str">
            <v>청소년문화의집</v>
          </cell>
          <cell r="G4689" t="str">
            <v>직업체험활동</v>
          </cell>
          <cell r="H4689" t="str">
            <v>개별모집</v>
          </cell>
          <cell r="I4689" t="str">
            <v>미해당</v>
          </cell>
          <cell r="J4689" t="str">
            <v>미해당</v>
          </cell>
          <cell r="K4689" t="str">
            <v>미해당</v>
          </cell>
          <cell r="L4689" t="str">
            <v xml:space="preserve">  </v>
          </cell>
        </row>
        <row r="4690">
          <cell r="A4690">
            <v>12585</v>
          </cell>
          <cell r="B4690" t="str">
            <v>인천광역시</v>
          </cell>
          <cell r="C4690" t="str">
            <v>기본형</v>
          </cell>
          <cell r="D4690" t="str">
            <v>대면방식</v>
          </cell>
          <cell r="E4690" t="str">
            <v>청소년수련시설</v>
          </cell>
          <cell r="F4690" t="str">
            <v>청소년문화의집</v>
          </cell>
          <cell r="G4690" t="str">
            <v>자기(인성)계발활동</v>
          </cell>
          <cell r="H4690" t="str">
            <v>개별모집</v>
          </cell>
          <cell r="I4690" t="str">
            <v>미해당</v>
          </cell>
          <cell r="J4690" t="str">
            <v>미해당</v>
          </cell>
          <cell r="K4690" t="str">
            <v>미해당</v>
          </cell>
          <cell r="L4690" t="str">
            <v xml:space="preserve">  </v>
          </cell>
        </row>
        <row r="4691">
          <cell r="A4691">
            <v>12586</v>
          </cell>
          <cell r="B4691" t="str">
            <v>광주광역시</v>
          </cell>
          <cell r="C4691" t="str">
            <v>기본형</v>
          </cell>
          <cell r="D4691" t="str">
            <v>대면방식</v>
          </cell>
          <cell r="E4691" t="str">
            <v>청소년수련시설</v>
          </cell>
          <cell r="F4691" t="str">
            <v>청소년수련관</v>
          </cell>
          <cell r="G4691" t="str">
            <v>환경보존활동</v>
          </cell>
          <cell r="H4691" t="str">
            <v>개별모집</v>
          </cell>
          <cell r="I4691" t="str">
            <v>미해당</v>
          </cell>
          <cell r="J4691" t="str">
            <v>미해당</v>
          </cell>
          <cell r="K4691" t="str">
            <v>미해당</v>
          </cell>
          <cell r="L4691" t="str">
            <v xml:space="preserve">  </v>
          </cell>
        </row>
        <row r="4692">
          <cell r="A4692">
            <v>12587</v>
          </cell>
          <cell r="B4692" t="str">
            <v>대전광역시</v>
          </cell>
          <cell r="C4692" t="str">
            <v>학단형</v>
          </cell>
          <cell r="D4692" t="str">
            <v>대면방식</v>
          </cell>
          <cell r="E4692" t="str">
            <v>청소년수련시설</v>
          </cell>
          <cell r="F4692" t="str">
            <v>청소년수련원</v>
          </cell>
          <cell r="G4692" t="str">
            <v>모험개척활동</v>
          </cell>
          <cell r="H4692" t="str">
            <v>단체모집</v>
          </cell>
          <cell r="I4692" t="str">
            <v>미해당</v>
          </cell>
          <cell r="J4692" t="str">
            <v>미해당</v>
          </cell>
          <cell r="K4692" t="str">
            <v>미해당</v>
          </cell>
          <cell r="L4692" t="str">
            <v xml:space="preserve">  </v>
          </cell>
        </row>
        <row r="4693">
          <cell r="A4693">
            <v>12588</v>
          </cell>
          <cell r="B4693" t="str">
            <v>대전광역시</v>
          </cell>
          <cell r="C4693" t="str">
            <v>학단형</v>
          </cell>
          <cell r="D4693" t="str">
            <v>대면방식</v>
          </cell>
          <cell r="E4693" t="str">
            <v>청소년수련시설</v>
          </cell>
          <cell r="F4693" t="str">
            <v>청소년수련원</v>
          </cell>
          <cell r="G4693" t="str">
            <v>과학정보활동</v>
          </cell>
          <cell r="H4693" t="str">
            <v>단체모집</v>
          </cell>
          <cell r="I4693" t="str">
            <v>미해당</v>
          </cell>
          <cell r="J4693" t="str">
            <v>미해당</v>
          </cell>
          <cell r="K4693" t="str">
            <v>미해당</v>
          </cell>
          <cell r="L4693" t="str">
            <v xml:space="preserve">  </v>
          </cell>
        </row>
        <row r="4694">
          <cell r="A4694">
            <v>12589</v>
          </cell>
          <cell r="B4694" t="str">
            <v>대전광역시</v>
          </cell>
          <cell r="C4694" t="str">
            <v>학단형</v>
          </cell>
          <cell r="D4694" t="str">
            <v>대면방식</v>
          </cell>
          <cell r="E4694" t="str">
            <v>청소년수련시설</v>
          </cell>
          <cell r="F4694" t="str">
            <v>청소년수련원</v>
          </cell>
          <cell r="G4694" t="str">
            <v>모험개척활동</v>
          </cell>
          <cell r="H4694" t="str">
            <v>단체모집</v>
          </cell>
          <cell r="I4694" t="str">
            <v>미해당</v>
          </cell>
          <cell r="J4694" t="str">
            <v>미해당</v>
          </cell>
          <cell r="K4694" t="str">
            <v>미해당</v>
          </cell>
          <cell r="L4694" t="str">
            <v xml:space="preserve">  </v>
          </cell>
        </row>
        <row r="4695">
          <cell r="A4695">
            <v>12590</v>
          </cell>
          <cell r="B4695" t="str">
            <v>울산광역시</v>
          </cell>
          <cell r="C4695" t="str">
            <v>기본형</v>
          </cell>
          <cell r="D4695" t="str">
            <v>대면방식</v>
          </cell>
          <cell r="E4695" t="str">
            <v>청소년수련시설</v>
          </cell>
          <cell r="F4695" t="str">
            <v>청소년문화의집</v>
          </cell>
          <cell r="G4695" t="str">
            <v>기타</v>
          </cell>
          <cell r="H4695" t="str">
            <v>개별모집</v>
          </cell>
          <cell r="I4695" t="str">
            <v>미해당</v>
          </cell>
          <cell r="J4695" t="str">
            <v>미해당</v>
          </cell>
          <cell r="K4695" t="str">
            <v>미해당</v>
          </cell>
          <cell r="L4695" t="str">
            <v xml:space="preserve">  </v>
          </cell>
        </row>
        <row r="4696">
          <cell r="A4696">
            <v>12591</v>
          </cell>
          <cell r="B4696" t="str">
            <v>울산광역시</v>
          </cell>
          <cell r="C4696" t="str">
            <v>기본형</v>
          </cell>
          <cell r="D4696" t="str">
            <v>대면방식</v>
          </cell>
          <cell r="E4696" t="str">
            <v>청소년수련시설</v>
          </cell>
          <cell r="F4696" t="str">
            <v>청소년문화의집</v>
          </cell>
          <cell r="G4696" t="str">
            <v>기타</v>
          </cell>
          <cell r="H4696" t="str">
            <v>개별모집</v>
          </cell>
          <cell r="I4696" t="str">
            <v>미해당</v>
          </cell>
          <cell r="J4696" t="str">
            <v>미해당</v>
          </cell>
          <cell r="K4696" t="str">
            <v>미해당</v>
          </cell>
          <cell r="L4696" t="str">
            <v xml:space="preserve">  </v>
          </cell>
        </row>
        <row r="4697">
          <cell r="A4697">
            <v>12592</v>
          </cell>
          <cell r="B4697" t="str">
            <v>울산광역시</v>
          </cell>
          <cell r="C4697" t="str">
            <v>기본형</v>
          </cell>
          <cell r="D4697" t="str">
            <v>대면방식</v>
          </cell>
          <cell r="E4697" t="str">
            <v>청소년수련시설</v>
          </cell>
          <cell r="F4697" t="str">
            <v>청소년수련관</v>
          </cell>
          <cell r="G4697" t="str">
            <v>과학정보활동</v>
          </cell>
          <cell r="H4697" t="str">
            <v>개별모집</v>
          </cell>
          <cell r="I4697" t="str">
            <v>미해당</v>
          </cell>
          <cell r="J4697" t="str">
            <v>미해당</v>
          </cell>
          <cell r="K4697" t="str">
            <v>미해당</v>
          </cell>
          <cell r="L4697" t="str">
            <v xml:space="preserve">  </v>
          </cell>
        </row>
        <row r="4698">
          <cell r="A4698">
            <v>12593</v>
          </cell>
          <cell r="B4698" t="str">
            <v>울산광역시</v>
          </cell>
          <cell r="C4698" t="str">
            <v>기본형</v>
          </cell>
          <cell r="D4698" t="str">
            <v>대면방식</v>
          </cell>
          <cell r="E4698" t="str">
            <v>청소년수련시설</v>
          </cell>
          <cell r="F4698" t="str">
            <v>청소년수련관</v>
          </cell>
          <cell r="G4698" t="str">
            <v>직업체험활동</v>
          </cell>
          <cell r="H4698" t="str">
            <v>개별모집</v>
          </cell>
          <cell r="I4698" t="str">
            <v>미해당</v>
          </cell>
          <cell r="J4698" t="str">
            <v>미해당</v>
          </cell>
          <cell r="K4698" t="str">
            <v>미해당</v>
          </cell>
          <cell r="L4698" t="str">
            <v xml:space="preserve">  </v>
          </cell>
        </row>
        <row r="4699">
          <cell r="A4699">
            <v>12594</v>
          </cell>
          <cell r="B4699" t="str">
            <v>울산광역시</v>
          </cell>
          <cell r="C4699" t="str">
            <v>기본형</v>
          </cell>
          <cell r="D4699" t="str">
            <v>대면방식</v>
          </cell>
          <cell r="E4699" t="str">
            <v>청소년수련시설</v>
          </cell>
          <cell r="F4699" t="str">
            <v>청소년수련관</v>
          </cell>
          <cell r="G4699" t="str">
            <v>교류활동</v>
          </cell>
          <cell r="H4699" t="str">
            <v>개별모집</v>
          </cell>
          <cell r="I4699" t="str">
            <v>미해당</v>
          </cell>
          <cell r="J4699" t="str">
            <v>미해당</v>
          </cell>
          <cell r="K4699" t="str">
            <v>미해당</v>
          </cell>
          <cell r="L4699" t="str">
            <v xml:space="preserve">  </v>
          </cell>
        </row>
        <row r="4700">
          <cell r="A4700">
            <v>12595</v>
          </cell>
          <cell r="B4700" t="str">
            <v>울산광역시</v>
          </cell>
          <cell r="C4700" t="str">
            <v>기본형</v>
          </cell>
          <cell r="D4700" t="str">
            <v>대면방식</v>
          </cell>
          <cell r="E4700" t="str">
            <v>청소년수련시설</v>
          </cell>
          <cell r="F4700" t="str">
            <v>청소년수련관</v>
          </cell>
          <cell r="G4700" t="str">
            <v>환경보존활동</v>
          </cell>
          <cell r="H4700" t="str">
            <v>개별모집</v>
          </cell>
          <cell r="I4700" t="str">
            <v>미해당</v>
          </cell>
          <cell r="J4700" t="str">
            <v>미해당</v>
          </cell>
          <cell r="K4700" t="str">
            <v>미해당</v>
          </cell>
          <cell r="L4700" t="str">
            <v xml:space="preserve">  </v>
          </cell>
        </row>
        <row r="4701">
          <cell r="A4701">
            <v>12596</v>
          </cell>
          <cell r="B4701" t="str">
            <v>세종특별자치시</v>
          </cell>
          <cell r="C4701" t="str">
            <v>기본형</v>
          </cell>
          <cell r="D4701" t="str">
            <v>대면방식</v>
          </cell>
          <cell r="E4701" t="str">
            <v>청소년수련시설</v>
          </cell>
          <cell r="F4701" t="str">
            <v>청소년수련관</v>
          </cell>
          <cell r="G4701" t="str">
            <v>환경보존활동</v>
          </cell>
          <cell r="H4701" t="str">
            <v>개별모집</v>
          </cell>
          <cell r="I4701" t="str">
            <v>미해당</v>
          </cell>
          <cell r="J4701" t="str">
            <v>미해당</v>
          </cell>
          <cell r="K4701" t="str">
            <v>미해당</v>
          </cell>
          <cell r="L4701" t="str">
            <v xml:space="preserve">  </v>
          </cell>
        </row>
        <row r="4702">
          <cell r="A4702">
            <v>12597</v>
          </cell>
          <cell r="B4702" t="str">
            <v>경기도</v>
          </cell>
          <cell r="C4702" t="str">
            <v>기본형</v>
          </cell>
          <cell r="D4702" t="str">
            <v>대면방식</v>
          </cell>
          <cell r="E4702" t="str">
            <v>청소년수련시설</v>
          </cell>
          <cell r="F4702" t="str">
            <v>청소년수련관</v>
          </cell>
          <cell r="G4702" t="str">
            <v>과학정보활동</v>
          </cell>
          <cell r="H4702" t="str">
            <v>개별모집</v>
          </cell>
          <cell r="I4702" t="str">
            <v>미해당</v>
          </cell>
          <cell r="J4702" t="str">
            <v>미해당</v>
          </cell>
          <cell r="K4702" t="str">
            <v>미해당</v>
          </cell>
          <cell r="L4702" t="str">
            <v xml:space="preserve">  </v>
          </cell>
        </row>
        <row r="4703">
          <cell r="A4703">
            <v>12598</v>
          </cell>
          <cell r="B4703" t="str">
            <v>경기도</v>
          </cell>
          <cell r="C4703" t="str">
            <v>기본형</v>
          </cell>
          <cell r="D4703" t="str">
            <v>대면방식</v>
          </cell>
          <cell r="E4703" t="str">
            <v>청소년수련시설</v>
          </cell>
          <cell r="F4703" t="str">
            <v>청소년문화의집</v>
          </cell>
          <cell r="G4703" t="str">
            <v>환경보존활동</v>
          </cell>
          <cell r="H4703" t="str">
            <v>개별모집</v>
          </cell>
          <cell r="I4703" t="str">
            <v>미해당</v>
          </cell>
          <cell r="J4703" t="str">
            <v>미해당</v>
          </cell>
          <cell r="K4703" t="str">
            <v>미해당</v>
          </cell>
          <cell r="L4703" t="str">
            <v xml:space="preserve">  </v>
          </cell>
        </row>
        <row r="4704">
          <cell r="A4704">
            <v>12599</v>
          </cell>
          <cell r="B4704" t="str">
            <v>경기도</v>
          </cell>
          <cell r="C4704" t="str">
            <v>기본형</v>
          </cell>
          <cell r="D4704" t="str">
            <v>대면방식</v>
          </cell>
          <cell r="E4704" t="str">
            <v>청소년수련시설</v>
          </cell>
          <cell r="F4704" t="str">
            <v>청소년문화의집</v>
          </cell>
          <cell r="G4704" t="str">
            <v>환경보존활동</v>
          </cell>
          <cell r="H4704" t="str">
            <v>개별모집</v>
          </cell>
          <cell r="I4704" t="str">
            <v>미해당</v>
          </cell>
          <cell r="J4704" t="str">
            <v>미해당</v>
          </cell>
          <cell r="K4704" t="str">
            <v>미해당</v>
          </cell>
          <cell r="L4704" t="str">
            <v xml:space="preserve">  </v>
          </cell>
        </row>
        <row r="4705">
          <cell r="A4705">
            <v>12600</v>
          </cell>
          <cell r="B4705" t="str">
            <v>경기도</v>
          </cell>
          <cell r="C4705" t="str">
            <v>기본형</v>
          </cell>
          <cell r="D4705" t="str">
            <v>대면방식</v>
          </cell>
          <cell r="E4705" t="str">
            <v>일반</v>
          </cell>
          <cell r="F4705" t="str">
            <v>개인사업</v>
          </cell>
          <cell r="G4705" t="str">
            <v>자기(인성)계발활동</v>
          </cell>
          <cell r="H4705" t="str">
            <v>단체모집</v>
          </cell>
          <cell r="I4705" t="str">
            <v>미해당</v>
          </cell>
          <cell r="J4705" t="str">
            <v>미해당</v>
          </cell>
          <cell r="K4705" t="str">
            <v>미해당</v>
          </cell>
          <cell r="L4705" t="str">
            <v xml:space="preserve">  </v>
          </cell>
        </row>
        <row r="4706">
          <cell r="A4706">
            <v>12601</v>
          </cell>
          <cell r="B4706" t="str">
            <v>충청남도</v>
          </cell>
          <cell r="C4706" t="str">
            <v>기본형</v>
          </cell>
          <cell r="D4706" t="str">
            <v>대면방식</v>
          </cell>
          <cell r="E4706" t="str">
            <v>일반</v>
          </cell>
          <cell r="F4706" t="str">
            <v>개인사업</v>
          </cell>
          <cell r="G4706" t="str">
            <v>직업체험활동</v>
          </cell>
          <cell r="H4706" t="str">
            <v>단체모집</v>
          </cell>
          <cell r="I4706" t="str">
            <v>미해당</v>
          </cell>
          <cell r="J4706" t="str">
            <v>미해당</v>
          </cell>
          <cell r="K4706" t="str">
            <v>미해당</v>
          </cell>
          <cell r="L4706" t="str">
            <v xml:space="preserve">  </v>
          </cell>
        </row>
        <row r="4707">
          <cell r="A4707">
            <v>12602</v>
          </cell>
          <cell r="B4707" t="str">
            <v>경상북도</v>
          </cell>
          <cell r="C4707" t="str">
            <v>기본형</v>
          </cell>
          <cell r="D4707" t="str">
            <v>대면방식</v>
          </cell>
          <cell r="E4707" t="str">
            <v>청소년수련시설</v>
          </cell>
          <cell r="F4707" t="str">
            <v>청소년문화의집</v>
          </cell>
          <cell r="G4707" t="str">
            <v>과학정보활동</v>
          </cell>
          <cell r="H4707" t="str">
            <v>개별모집</v>
          </cell>
          <cell r="I4707" t="str">
            <v>미해당</v>
          </cell>
          <cell r="J4707" t="str">
            <v>미해당</v>
          </cell>
          <cell r="K4707" t="str">
            <v>미해당</v>
          </cell>
          <cell r="L4707" t="str">
            <v xml:space="preserve">  </v>
          </cell>
        </row>
        <row r="4708">
          <cell r="A4708">
            <v>12603</v>
          </cell>
          <cell r="B4708" t="str">
            <v>경상남도</v>
          </cell>
          <cell r="C4708" t="str">
            <v>기본형</v>
          </cell>
          <cell r="D4708" t="str">
            <v>대면방식</v>
          </cell>
          <cell r="E4708" t="str">
            <v>청소년수련시설</v>
          </cell>
          <cell r="F4708" t="str">
            <v>청소년수련관</v>
          </cell>
          <cell r="G4708" t="str">
            <v>자기(인성)계발활동</v>
          </cell>
          <cell r="H4708" t="str">
            <v>개별모집</v>
          </cell>
          <cell r="I4708" t="str">
            <v>미해당</v>
          </cell>
          <cell r="J4708" t="str">
            <v>미해당</v>
          </cell>
          <cell r="K4708" t="str">
            <v>미해당</v>
          </cell>
          <cell r="L4708" t="str">
            <v xml:space="preserve">  </v>
          </cell>
        </row>
        <row r="4709">
          <cell r="A4709">
            <v>12604</v>
          </cell>
          <cell r="B4709" t="str">
            <v>대구광역시</v>
          </cell>
          <cell r="C4709" t="str">
            <v>기본형</v>
          </cell>
          <cell r="D4709" t="str">
            <v>대면방식</v>
          </cell>
          <cell r="E4709" t="str">
            <v>청소년수련시설</v>
          </cell>
          <cell r="F4709" t="str">
            <v>청소년문화의집</v>
          </cell>
          <cell r="G4709" t="str">
            <v>직업체험활동</v>
          </cell>
          <cell r="H4709" t="str">
            <v>개별모집</v>
          </cell>
          <cell r="I4709" t="str">
            <v>미해당</v>
          </cell>
          <cell r="J4709" t="str">
            <v>미해당</v>
          </cell>
          <cell r="K4709" t="str">
            <v>미해당</v>
          </cell>
          <cell r="L4709" t="str">
            <v xml:space="preserve">  </v>
          </cell>
        </row>
        <row r="4710">
          <cell r="A4710" t="str">
            <v>D0039</v>
          </cell>
          <cell r="B4710" t="str">
            <v>대전광역시</v>
          </cell>
          <cell r="C4710" t="str">
            <v>기본형</v>
          </cell>
          <cell r="D4710" t="str">
            <v>대면방식</v>
          </cell>
          <cell r="E4710" t="str">
            <v>청소년수련시설</v>
          </cell>
          <cell r="F4710" t="str">
            <v>청소년수련관</v>
          </cell>
          <cell r="G4710" t="str">
            <v>환경보존활동</v>
          </cell>
          <cell r="H4710" t="str">
            <v>단체모집</v>
          </cell>
          <cell r="I4710" t="str">
            <v>미해당</v>
          </cell>
          <cell r="J4710" t="str">
            <v>미해당</v>
          </cell>
          <cell r="K4710" t="str">
            <v>미해당</v>
          </cell>
          <cell r="L4710" t="str">
            <v xml:space="preserve">  </v>
          </cell>
        </row>
        <row r="4711">
          <cell r="A4711" t="str">
            <v>D0040</v>
          </cell>
          <cell r="B4711" t="str">
            <v>충청남도</v>
          </cell>
          <cell r="C4711" t="str">
            <v>기본형</v>
          </cell>
          <cell r="D4711" t="str">
            <v>대면방식</v>
          </cell>
          <cell r="E4711" t="str">
            <v>청소년수련시설</v>
          </cell>
          <cell r="F4711" t="str">
            <v>청소년문화의집</v>
          </cell>
          <cell r="G4711" t="str">
            <v>환경보존활동</v>
          </cell>
          <cell r="H4711" t="str">
            <v>개별모집</v>
          </cell>
          <cell r="I4711" t="str">
            <v>미해당</v>
          </cell>
          <cell r="J4711" t="str">
            <v>미해당</v>
          </cell>
          <cell r="K4711" t="str">
            <v>미해당</v>
          </cell>
          <cell r="L4711" t="str">
            <v xml:space="preserve">  </v>
          </cell>
        </row>
        <row r="4712">
          <cell r="A4712" t="str">
            <v>D0041</v>
          </cell>
          <cell r="B4712" t="str">
            <v>충청남도</v>
          </cell>
          <cell r="C4712" t="str">
            <v>기본형</v>
          </cell>
          <cell r="D4712" t="str">
            <v>대면방식</v>
          </cell>
          <cell r="E4712" t="str">
            <v>청소년수련시설</v>
          </cell>
          <cell r="F4712" t="str">
            <v>청소년문화의집</v>
          </cell>
          <cell r="G4712" t="str">
            <v>봉사활동</v>
          </cell>
          <cell r="H4712" t="str">
            <v>단체모집</v>
          </cell>
          <cell r="I4712" t="str">
            <v>미해당</v>
          </cell>
          <cell r="J4712" t="str">
            <v>미해당</v>
          </cell>
          <cell r="K4712" t="str">
            <v>미해당</v>
          </cell>
          <cell r="L4712" t="str">
            <v xml:space="preserve">  </v>
          </cell>
        </row>
        <row r="4713">
          <cell r="A4713" t="str">
            <v>D0042</v>
          </cell>
          <cell r="B4713" t="str">
            <v>전라남도</v>
          </cell>
          <cell r="C4713" t="str">
            <v>기본형</v>
          </cell>
          <cell r="D4713" t="str">
            <v>대면방식</v>
          </cell>
          <cell r="E4713" t="str">
            <v>청소년수련시설</v>
          </cell>
          <cell r="F4713" t="str">
            <v>청소년수련관</v>
          </cell>
          <cell r="G4713" t="str">
            <v>환경보존활동</v>
          </cell>
          <cell r="H4713" t="str">
            <v>개별모집</v>
          </cell>
          <cell r="I4713" t="str">
            <v>미해당</v>
          </cell>
          <cell r="J4713" t="str">
            <v>미해당</v>
          </cell>
          <cell r="K4713" t="str">
            <v>미해당</v>
          </cell>
          <cell r="L4713" t="str">
            <v xml:space="preserve">  </v>
          </cell>
        </row>
        <row r="4714">
          <cell r="A4714" t="str">
            <v>MD1218</v>
          </cell>
          <cell r="B4714" t="str">
            <v>경기도</v>
          </cell>
          <cell r="C4714" t="str">
            <v>개별단위</v>
          </cell>
          <cell r="D4714" t="str">
            <v>대면방식</v>
          </cell>
          <cell r="E4714" t="str">
            <v>청소년수련시설</v>
          </cell>
          <cell r="F4714" t="str">
            <v>청소년수련원</v>
          </cell>
          <cell r="G4714" t="str">
            <v>모험개척활동</v>
          </cell>
          <cell r="H4714" t="str">
            <v>단체모집</v>
          </cell>
          <cell r="I4714" t="str">
            <v>해당</v>
          </cell>
          <cell r="J4714" t="str">
            <v>해당</v>
          </cell>
          <cell r="K4714" t="str">
            <v>미해당</v>
          </cell>
          <cell r="L4714" t="str">
            <v xml:space="preserve">  </v>
          </cell>
        </row>
        <row r="4715">
          <cell r="A4715" t="str">
            <v>MD1219</v>
          </cell>
          <cell r="B4715" t="str">
            <v>경기도</v>
          </cell>
          <cell r="C4715" t="str">
            <v>개별단위</v>
          </cell>
          <cell r="D4715" t="str">
            <v>대면방식</v>
          </cell>
          <cell r="E4715" t="str">
            <v>청소년수련시설</v>
          </cell>
          <cell r="F4715" t="str">
            <v>청소년수련원</v>
          </cell>
          <cell r="G4715" t="str">
            <v>모험개척활동</v>
          </cell>
          <cell r="H4715" t="str">
            <v>단체모집</v>
          </cell>
          <cell r="I4715" t="str">
            <v>해당</v>
          </cell>
          <cell r="J4715" t="str">
            <v>해당</v>
          </cell>
          <cell r="K4715" t="str">
            <v>미해당</v>
          </cell>
          <cell r="L4715" t="str">
            <v xml:space="preserve">  </v>
          </cell>
        </row>
        <row r="4716">
          <cell r="A4716" t="str">
            <v>MD1220</v>
          </cell>
          <cell r="B4716" t="str">
            <v>경기도</v>
          </cell>
          <cell r="C4716" t="str">
            <v>개별단위</v>
          </cell>
          <cell r="D4716" t="str">
            <v>대면방식</v>
          </cell>
          <cell r="E4716" t="str">
            <v>청소년수련시설</v>
          </cell>
          <cell r="F4716" t="str">
            <v>청소년수련원</v>
          </cell>
          <cell r="G4716" t="str">
            <v>문화예술활동</v>
          </cell>
          <cell r="H4716" t="str">
            <v>단체모집</v>
          </cell>
          <cell r="I4716" t="str">
            <v>해당</v>
          </cell>
          <cell r="J4716" t="str">
            <v>해당</v>
          </cell>
          <cell r="K4716" t="str">
            <v>미해당</v>
          </cell>
          <cell r="L4716" t="str">
            <v xml:space="preserve">  </v>
          </cell>
        </row>
        <row r="4717">
          <cell r="A4717" t="str">
            <v>MD1221</v>
          </cell>
          <cell r="B4717" t="str">
            <v>경기도</v>
          </cell>
          <cell r="C4717" t="str">
            <v>개별단위</v>
          </cell>
          <cell r="D4717" t="str">
            <v>대면방식</v>
          </cell>
          <cell r="E4717" t="str">
            <v>청소년수련시설</v>
          </cell>
          <cell r="F4717" t="str">
            <v>청소년수련원</v>
          </cell>
          <cell r="G4717" t="str">
            <v>모험개척활동</v>
          </cell>
          <cell r="H4717" t="str">
            <v>단체모집</v>
          </cell>
          <cell r="I4717" t="str">
            <v>해당</v>
          </cell>
          <cell r="J4717" t="str">
            <v>해당</v>
          </cell>
          <cell r="K4717" t="str">
            <v>미해당</v>
          </cell>
          <cell r="L4717" t="str">
            <v xml:space="preserve">  </v>
          </cell>
        </row>
        <row r="4718">
          <cell r="A4718" t="str">
            <v>MD1222</v>
          </cell>
          <cell r="B4718" t="str">
            <v>경기도</v>
          </cell>
          <cell r="C4718" t="str">
            <v>개별단위</v>
          </cell>
          <cell r="D4718" t="str">
            <v>대면방식</v>
          </cell>
          <cell r="E4718" t="str">
            <v>청소년수련시설</v>
          </cell>
          <cell r="F4718" t="str">
            <v>청소년수련원</v>
          </cell>
          <cell r="G4718" t="str">
            <v>문화예술활동</v>
          </cell>
          <cell r="H4718" t="str">
            <v>단체모집</v>
          </cell>
          <cell r="I4718" t="str">
            <v>해당</v>
          </cell>
          <cell r="J4718" t="str">
            <v>해당</v>
          </cell>
          <cell r="K4718" t="str">
            <v>미해당</v>
          </cell>
          <cell r="L4718" t="str">
            <v xml:space="preserve">  </v>
          </cell>
        </row>
        <row r="4719">
          <cell r="A4719" t="str">
            <v>MD1223</v>
          </cell>
          <cell r="B4719" t="str">
            <v>경기도</v>
          </cell>
          <cell r="C4719" t="str">
            <v>개별단위</v>
          </cell>
          <cell r="D4719" t="str">
            <v>대면방식</v>
          </cell>
          <cell r="E4719" t="str">
            <v>청소년수련시설</v>
          </cell>
          <cell r="F4719" t="str">
            <v>청소년수련원</v>
          </cell>
          <cell r="G4719" t="str">
            <v>모험개척활동</v>
          </cell>
          <cell r="H4719" t="str">
            <v>단체모집</v>
          </cell>
          <cell r="I4719" t="str">
            <v>해당</v>
          </cell>
          <cell r="J4719" t="str">
            <v>해당</v>
          </cell>
          <cell r="K4719" t="str">
            <v>미해당</v>
          </cell>
          <cell r="L4719" t="str">
            <v xml:space="preserve">  </v>
          </cell>
        </row>
        <row r="4720">
          <cell r="A4720" t="str">
            <v>MD1224</v>
          </cell>
          <cell r="B4720" t="str">
            <v>경기도</v>
          </cell>
          <cell r="C4720" t="str">
            <v>개별단위</v>
          </cell>
          <cell r="D4720" t="str">
            <v>대면방식</v>
          </cell>
          <cell r="E4720" t="str">
            <v>청소년수련시설</v>
          </cell>
          <cell r="F4720" t="str">
            <v>청소년수련원</v>
          </cell>
          <cell r="G4720" t="str">
            <v>모험개척활동</v>
          </cell>
          <cell r="H4720" t="str">
            <v>단체모집</v>
          </cell>
          <cell r="I4720" t="str">
            <v>해당</v>
          </cell>
          <cell r="J4720" t="str">
            <v>해당</v>
          </cell>
          <cell r="K4720" t="str">
            <v>미해당</v>
          </cell>
          <cell r="L4720" t="str">
            <v xml:space="preserve">  </v>
          </cell>
        </row>
        <row r="4721">
          <cell r="A4721" t="str">
            <v>MD1225</v>
          </cell>
          <cell r="B4721" t="str">
            <v>경기도</v>
          </cell>
          <cell r="C4721" t="str">
            <v>개별단위</v>
          </cell>
          <cell r="D4721" t="str">
            <v>대면방식</v>
          </cell>
          <cell r="E4721" t="str">
            <v>청소년수련시설</v>
          </cell>
          <cell r="F4721" t="str">
            <v>청소년수련원</v>
          </cell>
          <cell r="G4721" t="str">
            <v>문화예술활동</v>
          </cell>
          <cell r="H4721" t="str">
            <v>단체모집</v>
          </cell>
          <cell r="I4721" t="str">
            <v>해당</v>
          </cell>
          <cell r="J4721" t="str">
            <v>해당</v>
          </cell>
          <cell r="K4721" t="str">
            <v>미해당</v>
          </cell>
          <cell r="L4721" t="str">
            <v xml:space="preserve">  </v>
          </cell>
        </row>
        <row r="4722">
          <cell r="A4722" t="str">
            <v>MD1226</v>
          </cell>
          <cell r="B4722" t="str">
            <v>경기도</v>
          </cell>
          <cell r="C4722" t="str">
            <v>개별단위</v>
          </cell>
          <cell r="D4722" t="str">
            <v>대면방식</v>
          </cell>
          <cell r="E4722" t="str">
            <v>청소년수련시설</v>
          </cell>
          <cell r="F4722" t="str">
            <v>청소년수련원</v>
          </cell>
          <cell r="G4722" t="str">
            <v>문화예술활동</v>
          </cell>
          <cell r="H4722" t="str">
            <v>단체모집</v>
          </cell>
          <cell r="I4722" t="str">
            <v>미해당</v>
          </cell>
          <cell r="J4722" t="str">
            <v>미해당</v>
          </cell>
          <cell r="K4722" t="str">
            <v>미해당</v>
          </cell>
          <cell r="L4722" t="str">
            <v xml:space="preserve">  </v>
          </cell>
        </row>
        <row r="4723">
          <cell r="A4723" t="str">
            <v>MD1227</v>
          </cell>
          <cell r="B4723" t="str">
            <v>경기도</v>
          </cell>
          <cell r="C4723" t="str">
            <v>개별단위</v>
          </cell>
          <cell r="D4723" t="str">
            <v>대면방식</v>
          </cell>
          <cell r="E4723" t="str">
            <v>청소년수련시설</v>
          </cell>
          <cell r="F4723" t="str">
            <v>청소년수련원</v>
          </cell>
          <cell r="G4723" t="str">
            <v>모험개척활동</v>
          </cell>
          <cell r="H4723" t="str">
            <v>단체모집</v>
          </cell>
          <cell r="I4723" t="str">
            <v>해당</v>
          </cell>
          <cell r="J4723" t="str">
            <v>해당</v>
          </cell>
          <cell r="K4723" t="str">
            <v>미해당</v>
          </cell>
          <cell r="L4723" t="str">
            <v xml:space="preserve">  </v>
          </cell>
        </row>
        <row r="4724">
          <cell r="A4724" t="str">
            <v>MD1228</v>
          </cell>
          <cell r="B4724" t="str">
            <v>경기도</v>
          </cell>
          <cell r="C4724" t="str">
            <v>개별단위</v>
          </cell>
          <cell r="D4724" t="str">
            <v>대면방식</v>
          </cell>
          <cell r="E4724" t="str">
            <v>청소년수련시설</v>
          </cell>
          <cell r="F4724" t="str">
            <v>청소년수련원</v>
          </cell>
          <cell r="G4724" t="str">
            <v>모험개척활동</v>
          </cell>
          <cell r="H4724" t="str">
            <v>단체모집</v>
          </cell>
          <cell r="I4724" t="str">
            <v>해당</v>
          </cell>
          <cell r="J4724" t="str">
            <v>해당</v>
          </cell>
          <cell r="K4724" t="str">
            <v>미해당</v>
          </cell>
          <cell r="L4724" t="str">
            <v xml:space="preserve">  </v>
          </cell>
        </row>
        <row r="4725">
          <cell r="A4725" t="str">
            <v>MD1229</v>
          </cell>
          <cell r="B4725" t="str">
            <v>경기도</v>
          </cell>
          <cell r="C4725" t="str">
            <v>개별단위</v>
          </cell>
          <cell r="D4725" t="str">
            <v>대면방식</v>
          </cell>
          <cell r="E4725" t="str">
            <v>청소년수련시설</v>
          </cell>
          <cell r="F4725" t="str">
            <v>청소년수련원</v>
          </cell>
          <cell r="G4725" t="str">
            <v>모험개척활동</v>
          </cell>
          <cell r="H4725" t="str">
            <v>단체모집</v>
          </cell>
          <cell r="I4725" t="str">
            <v>해당</v>
          </cell>
          <cell r="J4725" t="str">
            <v>해당</v>
          </cell>
          <cell r="K4725" t="str">
            <v>미해당</v>
          </cell>
          <cell r="L4725" t="str">
            <v xml:space="preserve">  </v>
          </cell>
        </row>
        <row r="4726">
          <cell r="A4726" t="str">
            <v>MD1230</v>
          </cell>
          <cell r="B4726" t="str">
            <v>경기도</v>
          </cell>
          <cell r="C4726" t="str">
            <v>개별단위</v>
          </cell>
          <cell r="D4726" t="str">
            <v>대면방식</v>
          </cell>
          <cell r="E4726" t="str">
            <v>청소년수련시설</v>
          </cell>
          <cell r="F4726" t="str">
            <v>청소년수련원</v>
          </cell>
          <cell r="G4726" t="str">
            <v>문화예술활동</v>
          </cell>
          <cell r="H4726" t="str">
            <v>단체모집</v>
          </cell>
          <cell r="I4726" t="str">
            <v>미해당</v>
          </cell>
          <cell r="J4726" t="str">
            <v>미해당</v>
          </cell>
          <cell r="K4726" t="str">
            <v>미해당</v>
          </cell>
          <cell r="L4726" t="str">
            <v xml:space="preserve">  </v>
          </cell>
        </row>
        <row r="4727">
          <cell r="A4727" t="str">
            <v>MD1231</v>
          </cell>
          <cell r="B4727" t="str">
            <v>경기도</v>
          </cell>
          <cell r="C4727" t="str">
            <v>개별단위</v>
          </cell>
          <cell r="D4727" t="str">
            <v>대면방식</v>
          </cell>
          <cell r="E4727" t="str">
            <v>청소년수련시설</v>
          </cell>
          <cell r="F4727" t="str">
            <v>청소년수련원</v>
          </cell>
          <cell r="G4727" t="str">
            <v>자기(인성)계발활동</v>
          </cell>
          <cell r="H4727" t="str">
            <v>단체모집</v>
          </cell>
          <cell r="I4727" t="str">
            <v>해당</v>
          </cell>
          <cell r="J4727" t="str">
            <v>해당</v>
          </cell>
          <cell r="K4727" t="str">
            <v>미해당</v>
          </cell>
          <cell r="L4727" t="str">
            <v xml:space="preserve">  </v>
          </cell>
        </row>
        <row r="4728">
          <cell r="A4728" t="str">
            <v>MD1232</v>
          </cell>
          <cell r="B4728" t="str">
            <v>경기도</v>
          </cell>
          <cell r="C4728" t="str">
            <v>개별단위</v>
          </cell>
          <cell r="D4728" t="str">
            <v>대면방식</v>
          </cell>
          <cell r="E4728" t="str">
            <v>청소년수련시설</v>
          </cell>
          <cell r="F4728" t="str">
            <v>청소년수련원</v>
          </cell>
          <cell r="G4728" t="str">
            <v>자기(인성)계발활동</v>
          </cell>
          <cell r="H4728" t="str">
            <v>단체모집</v>
          </cell>
          <cell r="I4728" t="str">
            <v>해당</v>
          </cell>
          <cell r="J4728" t="str">
            <v>해당</v>
          </cell>
          <cell r="K4728" t="str">
            <v>미해당</v>
          </cell>
          <cell r="L4728" t="str">
            <v xml:space="preserve">  </v>
          </cell>
        </row>
        <row r="4729">
          <cell r="A4729" t="str">
            <v>MD1233</v>
          </cell>
          <cell r="B4729" t="str">
            <v>경기도</v>
          </cell>
          <cell r="C4729" t="str">
            <v>개별단위</v>
          </cell>
          <cell r="D4729" t="str">
            <v>대면방식</v>
          </cell>
          <cell r="E4729" t="str">
            <v>청소년수련시설</v>
          </cell>
          <cell r="F4729" t="str">
            <v>청소년수련원</v>
          </cell>
          <cell r="G4729" t="str">
            <v>자기(인성)계발활동</v>
          </cell>
          <cell r="H4729" t="str">
            <v>단체모집</v>
          </cell>
          <cell r="I4729" t="str">
            <v>해당</v>
          </cell>
          <cell r="J4729" t="str">
            <v>해당</v>
          </cell>
          <cell r="K4729" t="str">
            <v>미해당</v>
          </cell>
          <cell r="L4729" t="str">
            <v xml:space="preserve">  </v>
          </cell>
        </row>
        <row r="4730">
          <cell r="A4730" t="str">
            <v>MD1234</v>
          </cell>
          <cell r="B4730" t="str">
            <v>경기도</v>
          </cell>
          <cell r="C4730" t="str">
            <v>개별단위</v>
          </cell>
          <cell r="D4730" t="str">
            <v>대면방식</v>
          </cell>
          <cell r="E4730" t="str">
            <v>청소년수련시설</v>
          </cell>
          <cell r="F4730" t="str">
            <v>청소년수련원</v>
          </cell>
          <cell r="G4730" t="str">
            <v>모험개척활동</v>
          </cell>
          <cell r="H4730" t="str">
            <v>단체모집</v>
          </cell>
          <cell r="I4730" t="str">
            <v>해당</v>
          </cell>
          <cell r="J4730" t="str">
            <v>해당</v>
          </cell>
          <cell r="K4730" t="str">
            <v>미해당</v>
          </cell>
          <cell r="L4730" t="str">
            <v xml:space="preserve">  </v>
          </cell>
        </row>
        <row r="4731">
          <cell r="A4731" t="str">
            <v>MD1235</v>
          </cell>
          <cell r="B4731" t="str">
            <v>경기도</v>
          </cell>
          <cell r="C4731" t="str">
            <v>개별단위</v>
          </cell>
          <cell r="D4731" t="str">
            <v>대면방식</v>
          </cell>
          <cell r="E4731" t="str">
            <v>청소년수련시설</v>
          </cell>
          <cell r="F4731" t="str">
            <v>청소년수련원</v>
          </cell>
          <cell r="G4731" t="str">
            <v>환경보존활동</v>
          </cell>
          <cell r="H4731" t="str">
            <v>단체모집</v>
          </cell>
          <cell r="I4731" t="str">
            <v>미해당</v>
          </cell>
          <cell r="J4731" t="str">
            <v>미해당</v>
          </cell>
          <cell r="K4731" t="str">
            <v>미해당</v>
          </cell>
          <cell r="L4731" t="str">
            <v xml:space="preserve">  </v>
          </cell>
        </row>
        <row r="4732">
          <cell r="A4732" t="str">
            <v>MD1236</v>
          </cell>
          <cell r="B4732" t="str">
            <v>경기도</v>
          </cell>
          <cell r="C4732" t="str">
            <v>개별단위</v>
          </cell>
          <cell r="D4732" t="str">
            <v>대면방식</v>
          </cell>
          <cell r="E4732" t="str">
            <v>청소년수련시설</v>
          </cell>
          <cell r="F4732" t="str">
            <v>청소년수련원</v>
          </cell>
          <cell r="G4732" t="str">
            <v>모험개척활동</v>
          </cell>
          <cell r="H4732" t="str">
            <v>단체모집</v>
          </cell>
          <cell r="I4732" t="str">
            <v>해당</v>
          </cell>
          <cell r="J4732" t="str">
            <v>해당</v>
          </cell>
          <cell r="K4732" t="str">
            <v>미해당</v>
          </cell>
          <cell r="L4732" t="str">
            <v xml:space="preserve">  </v>
          </cell>
        </row>
        <row r="4733">
          <cell r="A4733" t="str">
            <v>MD1237</v>
          </cell>
          <cell r="B4733" t="str">
            <v>경기도</v>
          </cell>
          <cell r="C4733" t="str">
            <v>개별단위</v>
          </cell>
          <cell r="D4733" t="str">
            <v>대면방식</v>
          </cell>
          <cell r="E4733" t="str">
            <v>청소년수련시설</v>
          </cell>
          <cell r="F4733" t="str">
            <v>청소년수련원</v>
          </cell>
          <cell r="G4733" t="str">
            <v>문화예술활동</v>
          </cell>
          <cell r="H4733" t="str">
            <v>단체모집</v>
          </cell>
          <cell r="I4733" t="str">
            <v>해당</v>
          </cell>
          <cell r="J4733" t="str">
            <v>해당</v>
          </cell>
          <cell r="K4733" t="str">
            <v>미해당</v>
          </cell>
          <cell r="L4733" t="str">
            <v xml:space="preserve">  </v>
          </cell>
        </row>
        <row r="4734">
          <cell r="A4734" t="str">
            <v>MD1238</v>
          </cell>
          <cell r="B4734" t="str">
            <v>경상남도</v>
          </cell>
          <cell r="C4734" t="str">
            <v>개별단위</v>
          </cell>
          <cell r="D4734" t="str">
            <v>대면방식</v>
          </cell>
          <cell r="E4734" t="str">
            <v>청소년수련시설</v>
          </cell>
          <cell r="F4734" t="str">
            <v>청소년수련원</v>
          </cell>
          <cell r="G4734" t="str">
            <v>모험개척활동</v>
          </cell>
          <cell r="H4734" t="str">
            <v>단체모집</v>
          </cell>
          <cell r="I4734" t="str">
            <v>해당</v>
          </cell>
          <cell r="J4734" t="str">
            <v>해당</v>
          </cell>
          <cell r="K4734" t="str">
            <v>미해당</v>
          </cell>
          <cell r="L4734" t="str">
            <v xml:space="preserve">  </v>
          </cell>
        </row>
        <row r="4735">
          <cell r="A4735" t="str">
            <v>MD1239</v>
          </cell>
          <cell r="B4735" t="str">
            <v>충청북도</v>
          </cell>
          <cell r="C4735" t="str">
            <v>개별단위</v>
          </cell>
          <cell r="D4735" t="str">
            <v>대면방식</v>
          </cell>
          <cell r="E4735" t="str">
            <v>청소년수련시설</v>
          </cell>
          <cell r="F4735" t="str">
            <v>청소년수련원</v>
          </cell>
          <cell r="G4735" t="str">
            <v>모험개척활동</v>
          </cell>
          <cell r="H4735" t="str">
            <v>단체모집</v>
          </cell>
          <cell r="I4735" t="str">
            <v>해당</v>
          </cell>
          <cell r="J4735" t="str">
            <v>미해당</v>
          </cell>
          <cell r="K4735" t="str">
            <v>해당</v>
          </cell>
          <cell r="L4735" t="str">
            <v>하강레포츠</v>
          </cell>
        </row>
      </sheetData>
      <sheetData sheetId="1"/>
      <sheetData sheetId="2"/>
      <sheetData sheetId="3"/>
      <sheetData sheetId="4"/>
      <sheetData sheetId="5"/>
      <sheetData sheetId="6"/>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백데이터"/>
    </sheetNames>
    <sheetDataSet>
      <sheetData sheetId="0">
        <row r="1">
          <cell r="AC1" t="str">
            <v>인증번호1</v>
          </cell>
          <cell r="AD1" t="str">
            <v>위험도높은활동종류</v>
          </cell>
          <cell r="AE1" t="str">
            <v>안전고려활동</v>
          </cell>
        </row>
        <row r="2">
          <cell r="AC2">
            <v>12655</v>
          </cell>
          <cell r="AD2" t="str">
            <v xml:space="preserve">  </v>
          </cell>
        </row>
        <row r="3">
          <cell r="AC3">
            <v>12656</v>
          </cell>
          <cell r="AD3" t="str">
            <v xml:space="preserve">  </v>
          </cell>
        </row>
        <row r="4">
          <cell r="AC4">
            <v>12657</v>
          </cell>
          <cell r="AD4" t="str">
            <v xml:space="preserve">  </v>
          </cell>
        </row>
        <row r="5">
          <cell r="AC5">
            <v>12658</v>
          </cell>
          <cell r="AD5" t="str">
            <v xml:space="preserve">  </v>
          </cell>
        </row>
        <row r="6">
          <cell r="AC6">
            <v>12659</v>
          </cell>
          <cell r="AD6" t="str">
            <v xml:space="preserve">  </v>
          </cell>
        </row>
        <row r="7">
          <cell r="AC7">
            <v>12660</v>
          </cell>
          <cell r="AD7" t="str">
            <v xml:space="preserve">  </v>
          </cell>
        </row>
        <row r="8">
          <cell r="AC8">
            <v>12661</v>
          </cell>
          <cell r="AD8" t="str">
            <v xml:space="preserve">  </v>
          </cell>
        </row>
        <row r="9">
          <cell r="AC9">
            <v>12662</v>
          </cell>
          <cell r="AD9" t="str">
            <v xml:space="preserve">  </v>
          </cell>
          <cell r="AE9" t="str">
            <v>승마</v>
          </cell>
        </row>
        <row r="10">
          <cell r="AC10">
            <v>12663</v>
          </cell>
          <cell r="AD10" t="str">
            <v xml:space="preserve">  </v>
          </cell>
        </row>
        <row r="11">
          <cell r="AC11">
            <v>12664</v>
          </cell>
          <cell r="AD11" t="str">
            <v xml:space="preserve">  </v>
          </cell>
        </row>
        <row r="12">
          <cell r="AC12">
            <v>12665</v>
          </cell>
          <cell r="AD12" t="str">
            <v xml:space="preserve">  </v>
          </cell>
        </row>
        <row r="13">
          <cell r="AC13">
            <v>12666</v>
          </cell>
          <cell r="AD13" t="str">
            <v>서바이벌</v>
          </cell>
        </row>
        <row r="14">
          <cell r="AC14">
            <v>12667</v>
          </cell>
          <cell r="AD14" t="str">
            <v>서바이벌</v>
          </cell>
        </row>
        <row r="15">
          <cell r="AC15">
            <v>12668</v>
          </cell>
          <cell r="AD15" t="str">
            <v>서바이벌</v>
          </cell>
        </row>
        <row r="16">
          <cell r="AC16">
            <v>12669</v>
          </cell>
          <cell r="AD16" t="str">
            <v>서바이벌</v>
          </cell>
        </row>
        <row r="17">
          <cell r="AC17">
            <v>12670</v>
          </cell>
          <cell r="AD17" t="str">
            <v xml:space="preserve">  </v>
          </cell>
        </row>
        <row r="18">
          <cell r="AC18">
            <v>12671</v>
          </cell>
          <cell r="AD18" t="str">
            <v>고무보트</v>
          </cell>
        </row>
        <row r="19">
          <cell r="AC19">
            <v>12672</v>
          </cell>
          <cell r="AD19" t="str">
            <v xml:space="preserve">  </v>
          </cell>
        </row>
        <row r="20">
          <cell r="AC20" t="str">
            <v>MD1282</v>
          </cell>
          <cell r="AD20" t="str">
            <v xml:space="preserve">  </v>
          </cell>
        </row>
        <row r="21">
          <cell r="AC21" t="str">
            <v>MD1280</v>
          </cell>
          <cell r="AD21" t="str">
            <v xml:space="preserve">  </v>
          </cell>
        </row>
        <row r="22">
          <cell r="AC22" t="str">
            <v>MD1281</v>
          </cell>
          <cell r="AD22" t="str">
            <v xml:space="preserve">  </v>
          </cell>
        </row>
        <row r="23">
          <cell r="AC23" t="str">
            <v>MD1278</v>
          </cell>
          <cell r="AD23" t="str">
            <v xml:space="preserve">  </v>
          </cell>
          <cell r="AE23" t="str">
            <v>활쏘기</v>
          </cell>
        </row>
        <row r="24">
          <cell r="AC24" t="str">
            <v>MD1279</v>
          </cell>
          <cell r="AD24" t="str">
            <v xml:space="preserve">  </v>
          </cell>
          <cell r="AE24" t="str">
            <v>활쏘기</v>
          </cell>
        </row>
        <row r="25">
          <cell r="AC25" t="str">
            <v>MD1283</v>
          </cell>
          <cell r="AD25" t="str">
            <v xml:space="preserve">  </v>
          </cell>
          <cell r="AE25" t="str">
            <v>활쏘기</v>
          </cell>
        </row>
        <row r="26">
          <cell r="AC26" t="str">
            <v>MD1286</v>
          </cell>
          <cell r="AD26" t="str">
            <v xml:space="preserve">  </v>
          </cell>
        </row>
        <row r="27">
          <cell r="AC27" t="str">
            <v>MD1284</v>
          </cell>
          <cell r="AD27" t="str">
            <v xml:space="preserve">  </v>
          </cell>
        </row>
        <row r="28">
          <cell r="AC28" t="str">
            <v>MD1285</v>
          </cell>
          <cell r="AD28" t="str">
            <v xml:space="preserve">  </v>
          </cell>
        </row>
        <row r="29">
          <cell r="AC29" t="str">
            <v>MD1268</v>
          </cell>
          <cell r="AD29" t="str">
            <v xml:space="preserve">  </v>
          </cell>
        </row>
        <row r="30">
          <cell r="AC30" t="str">
            <v>MD1267</v>
          </cell>
          <cell r="AD30" t="str">
            <v xml:space="preserve">  </v>
          </cell>
        </row>
        <row r="31">
          <cell r="AC31" t="str">
            <v>MD1260</v>
          </cell>
          <cell r="AD31" t="str">
            <v xml:space="preserve">  </v>
          </cell>
        </row>
        <row r="32">
          <cell r="AC32" t="str">
            <v>MD1274</v>
          </cell>
          <cell r="AD32" t="str">
            <v xml:space="preserve">  </v>
          </cell>
        </row>
        <row r="33">
          <cell r="AC33" t="str">
            <v>MD1257</v>
          </cell>
          <cell r="AD33" t="str">
            <v xml:space="preserve">  </v>
          </cell>
        </row>
        <row r="34">
          <cell r="AC34" t="str">
            <v>MD1269</v>
          </cell>
          <cell r="AD34" t="str">
            <v xml:space="preserve">  </v>
          </cell>
        </row>
        <row r="35">
          <cell r="AC35" t="str">
            <v>MD1261</v>
          </cell>
          <cell r="AD35" t="str">
            <v xml:space="preserve">  </v>
          </cell>
        </row>
        <row r="36">
          <cell r="AC36" t="str">
            <v>MD1266</v>
          </cell>
          <cell r="AD36" t="str">
            <v xml:space="preserve">  </v>
          </cell>
        </row>
        <row r="37">
          <cell r="AC37" t="str">
            <v>MD1262</v>
          </cell>
          <cell r="AD37" t="str">
            <v xml:space="preserve">  </v>
          </cell>
        </row>
        <row r="38">
          <cell r="AC38" t="str">
            <v>MD1270</v>
          </cell>
          <cell r="AD38" t="str">
            <v xml:space="preserve">  </v>
          </cell>
        </row>
        <row r="39">
          <cell r="AC39" t="str">
            <v>MD1258</v>
          </cell>
          <cell r="AD39" t="str">
            <v xml:space="preserve">  </v>
          </cell>
        </row>
        <row r="40">
          <cell r="AC40" t="str">
            <v>MD1259</v>
          </cell>
          <cell r="AD40" t="str">
            <v xml:space="preserve">  </v>
          </cell>
        </row>
        <row r="41">
          <cell r="AC41" t="str">
            <v>MD1263</v>
          </cell>
          <cell r="AD41" t="str">
            <v xml:space="preserve">  </v>
          </cell>
        </row>
        <row r="42">
          <cell r="AC42" t="str">
            <v>MD1264</v>
          </cell>
          <cell r="AD42" t="str">
            <v xml:space="preserve">  </v>
          </cell>
        </row>
        <row r="43">
          <cell r="AC43" t="str">
            <v>MD1265</v>
          </cell>
          <cell r="AD43" t="str">
            <v xml:space="preserve">  </v>
          </cell>
        </row>
        <row r="44">
          <cell r="AC44" t="str">
            <v>MD1273</v>
          </cell>
          <cell r="AD44" t="str">
            <v xml:space="preserve">  </v>
          </cell>
        </row>
        <row r="45">
          <cell r="AC45" t="str">
            <v>MD1271</v>
          </cell>
          <cell r="AD45" t="str">
            <v xml:space="preserve">  </v>
          </cell>
        </row>
        <row r="46">
          <cell r="AC46" t="str">
            <v>MD1277</v>
          </cell>
          <cell r="AD46" t="str">
            <v xml:space="preserve">  </v>
          </cell>
        </row>
        <row r="47">
          <cell r="AC47" t="str">
            <v>MD1272</v>
          </cell>
          <cell r="AD47" t="str">
            <v xml:space="preserve">  </v>
          </cell>
        </row>
        <row r="48">
          <cell r="AC48" t="str">
            <v>MD1276</v>
          </cell>
          <cell r="AD48" t="str">
            <v xml:space="preserve">  </v>
          </cell>
        </row>
        <row r="49">
          <cell r="AC49" t="str">
            <v>MD1275</v>
          </cell>
          <cell r="AD49" t="str">
            <v xml:space="preserve">  </v>
          </cell>
        </row>
        <row r="50">
          <cell r="AC50">
            <v>12673</v>
          </cell>
          <cell r="AD50" t="str">
            <v xml:space="preserve">  </v>
          </cell>
        </row>
        <row r="51">
          <cell r="AC51">
            <v>12674</v>
          </cell>
          <cell r="AD51" t="str">
            <v xml:space="preserve">  </v>
          </cell>
        </row>
        <row r="52">
          <cell r="AC52">
            <v>12675</v>
          </cell>
          <cell r="AD52" t="str">
            <v xml:space="preserve">  </v>
          </cell>
        </row>
        <row r="53">
          <cell r="AC53">
            <v>12676</v>
          </cell>
          <cell r="AD53" t="str">
            <v>하강레포츠</v>
          </cell>
          <cell r="AE53" t="str">
            <v>인공암벽</v>
          </cell>
        </row>
        <row r="54">
          <cell r="AC54" t="str">
            <v>D0044</v>
          </cell>
          <cell r="AD54" t="str">
            <v xml:space="preserve">  </v>
          </cell>
        </row>
        <row r="55">
          <cell r="AC55">
            <v>12677</v>
          </cell>
          <cell r="AD55" t="str">
            <v xml:space="preserve">  </v>
          </cell>
        </row>
        <row r="56">
          <cell r="AC56">
            <v>12678</v>
          </cell>
          <cell r="AD56" t="str">
            <v xml:space="preserve">  </v>
          </cell>
          <cell r="AE56" t="str">
            <v>국궁, 인공암벽</v>
          </cell>
        </row>
        <row r="57">
          <cell r="AC57">
            <v>12679</v>
          </cell>
          <cell r="AD57" t="str">
            <v xml:space="preserve">  </v>
          </cell>
          <cell r="AE57" t="str">
            <v>국궁, 인공암벽</v>
          </cell>
        </row>
        <row r="58">
          <cell r="AC58">
            <v>12680</v>
          </cell>
          <cell r="AD58" t="str">
            <v xml:space="preserve">  </v>
          </cell>
          <cell r="AE58" t="str">
            <v>국궁, 인공암벽</v>
          </cell>
        </row>
        <row r="59">
          <cell r="AC59">
            <v>12681</v>
          </cell>
          <cell r="AD59" t="str">
            <v xml:space="preserve">  </v>
          </cell>
          <cell r="AE59" t="str">
            <v>국궁, 인공암벽</v>
          </cell>
        </row>
        <row r="60">
          <cell r="AC60" t="e">
            <v>#VALUE!</v>
          </cell>
          <cell r="AD60" t="str">
            <v xml:space="preserve">  </v>
          </cell>
        </row>
        <row r="61">
          <cell r="AC61">
            <v>12682</v>
          </cell>
          <cell r="AD61" t="str">
            <v xml:space="preserve">  </v>
          </cell>
        </row>
        <row r="62">
          <cell r="AC62">
            <v>12683</v>
          </cell>
          <cell r="AD62" t="str">
            <v xml:space="preserve">  </v>
          </cell>
        </row>
        <row r="63">
          <cell r="AC63">
            <v>12684</v>
          </cell>
          <cell r="AD63" t="str">
            <v xml:space="preserve">  </v>
          </cell>
        </row>
        <row r="64">
          <cell r="AC64">
            <v>12685</v>
          </cell>
          <cell r="AD64" t="str">
            <v xml:space="preserve">  </v>
          </cell>
        </row>
        <row r="65">
          <cell r="AC65">
            <v>12686</v>
          </cell>
          <cell r="AD65" t="str">
            <v xml:space="preserve">  </v>
          </cell>
        </row>
        <row r="66">
          <cell r="AC66">
            <v>12687</v>
          </cell>
          <cell r="AD66" t="str">
            <v xml:space="preserve">  </v>
          </cell>
        </row>
        <row r="67">
          <cell r="AC67">
            <v>12688</v>
          </cell>
          <cell r="AD67" t="str">
            <v xml:space="preserve">  </v>
          </cell>
        </row>
        <row r="68">
          <cell r="AC68">
            <v>12689</v>
          </cell>
          <cell r="AD68" t="str">
            <v xml:space="preserve">  </v>
          </cell>
        </row>
        <row r="69">
          <cell r="AC69">
            <v>12690</v>
          </cell>
          <cell r="AD69" t="str">
            <v xml:space="preserve">  </v>
          </cell>
        </row>
        <row r="70">
          <cell r="AC70">
            <v>12691</v>
          </cell>
          <cell r="AD70" t="str">
            <v xml:space="preserve">  </v>
          </cell>
        </row>
        <row r="71">
          <cell r="AC71">
            <v>12692</v>
          </cell>
          <cell r="AE71" t="str">
            <v>활쏘기</v>
          </cell>
        </row>
        <row r="72">
          <cell r="AC72">
            <v>12693</v>
          </cell>
          <cell r="AE72" t="str">
            <v>활쏘기</v>
          </cell>
        </row>
        <row r="73">
          <cell r="AC73">
            <v>12694</v>
          </cell>
          <cell r="AE73" t="str">
            <v>활쏘기</v>
          </cell>
        </row>
        <row r="74">
          <cell r="AC74">
            <v>12695</v>
          </cell>
          <cell r="AE74" t="str">
            <v>활쏘기</v>
          </cell>
        </row>
        <row r="75">
          <cell r="AC75">
            <v>12696</v>
          </cell>
          <cell r="AE75" t="str">
            <v>활쏘기</v>
          </cell>
        </row>
        <row r="76">
          <cell r="AC76">
            <v>12697</v>
          </cell>
          <cell r="AE76" t="str">
            <v>활쏘기</v>
          </cell>
        </row>
        <row r="77">
          <cell r="AC77">
            <v>12698</v>
          </cell>
          <cell r="AE77" t="str">
            <v>활쏘기</v>
          </cell>
        </row>
        <row r="78">
          <cell r="AC78">
            <v>12699</v>
          </cell>
          <cell r="AE78" t="str">
            <v>활쏘기</v>
          </cell>
        </row>
        <row r="79">
          <cell r="AC79">
            <v>12700</v>
          </cell>
          <cell r="AE79" t="str">
            <v>활쏘기</v>
          </cell>
        </row>
        <row r="80">
          <cell r="AC80" t="e">
            <v>#VALUE!</v>
          </cell>
          <cell r="AE80" t="str">
            <v>활쏘기</v>
          </cell>
        </row>
        <row r="81">
          <cell r="AC81" t="e">
            <v>#VALUE!</v>
          </cell>
          <cell r="AE81" t="str">
            <v>인공암벽</v>
          </cell>
        </row>
        <row r="82">
          <cell r="AC82">
            <v>12701</v>
          </cell>
        </row>
        <row r="83">
          <cell r="AC83" t="str">
            <v>MD1255</v>
          </cell>
          <cell r="AD83" t="str">
            <v xml:space="preserve">  </v>
          </cell>
        </row>
        <row r="84">
          <cell r="AC84" t="str">
            <v>MD1250</v>
          </cell>
          <cell r="AD84" t="str">
            <v xml:space="preserve">  </v>
          </cell>
        </row>
        <row r="85">
          <cell r="AC85" t="str">
            <v>MD1253</v>
          </cell>
          <cell r="AD85" t="str">
            <v xml:space="preserve">  </v>
          </cell>
        </row>
        <row r="86">
          <cell r="AC86" t="str">
            <v>MD1252</v>
          </cell>
          <cell r="AD86" t="str">
            <v xml:space="preserve">  </v>
          </cell>
        </row>
        <row r="87">
          <cell r="AC87" t="str">
            <v>MD1254</v>
          </cell>
          <cell r="AD87" t="str">
            <v xml:space="preserve">  </v>
          </cell>
        </row>
        <row r="88">
          <cell r="AC88" t="str">
            <v>MD1251</v>
          </cell>
          <cell r="AD88" t="str">
            <v xml:space="preserve">  </v>
          </cell>
        </row>
        <row r="89">
          <cell r="AC89" t="str">
            <v>MD1256</v>
          </cell>
          <cell r="AD89" t="str">
            <v xml:space="preserve">  </v>
          </cell>
        </row>
        <row r="90">
          <cell r="AC90" t="str">
            <v>MD1249</v>
          </cell>
          <cell r="AD90" t="str">
            <v xml:space="preserve">  </v>
          </cell>
        </row>
        <row r="91">
          <cell r="AC91" t="str">
            <v>D0045</v>
          </cell>
          <cell r="AD91" t="str">
            <v xml:space="preserve">  </v>
          </cell>
        </row>
        <row r="92">
          <cell r="AC92">
            <v>12702</v>
          </cell>
          <cell r="AD92" t="str">
            <v xml:space="preserve">  </v>
          </cell>
        </row>
        <row r="93">
          <cell r="AC93">
            <v>12703</v>
          </cell>
          <cell r="AD93" t="str">
            <v xml:space="preserve">  </v>
          </cell>
          <cell r="AE93" t="str">
            <v>인공암벽</v>
          </cell>
        </row>
        <row r="94">
          <cell r="AC94">
            <v>12704</v>
          </cell>
          <cell r="AD94" t="str">
            <v xml:space="preserve">  </v>
          </cell>
        </row>
        <row r="95">
          <cell r="AC95">
            <v>12705</v>
          </cell>
          <cell r="AD95" t="str">
            <v xml:space="preserve">  </v>
          </cell>
        </row>
        <row r="96">
          <cell r="AC96">
            <v>12706</v>
          </cell>
          <cell r="AD96" t="str">
            <v xml:space="preserve">  </v>
          </cell>
        </row>
        <row r="97">
          <cell r="AC97">
            <v>12707</v>
          </cell>
          <cell r="AD97" t="str">
            <v xml:space="preserve">  </v>
          </cell>
        </row>
        <row r="98">
          <cell r="AC98">
            <v>12708</v>
          </cell>
          <cell r="AD98" t="str">
            <v xml:space="preserve">  </v>
          </cell>
        </row>
        <row r="99">
          <cell r="AC99">
            <v>12709</v>
          </cell>
          <cell r="AD99" t="str">
            <v xml:space="preserve">  </v>
          </cell>
        </row>
        <row r="100">
          <cell r="AC100">
            <v>12710</v>
          </cell>
          <cell r="AD100" t="str">
            <v xml:space="preserve">  </v>
          </cell>
        </row>
        <row r="101">
          <cell r="AC101">
            <v>12711</v>
          </cell>
          <cell r="AD101" t="str">
            <v xml:space="preserve">  </v>
          </cell>
          <cell r="AE101" t="str">
            <v>인공암벽, 펀아처리, 레펠</v>
          </cell>
        </row>
        <row r="102">
          <cell r="AC102">
            <v>12712</v>
          </cell>
          <cell r="AD102" t="str">
            <v xml:space="preserve">  </v>
          </cell>
          <cell r="AE102" t="str">
            <v>인공암벽,국궁,레펠</v>
          </cell>
        </row>
        <row r="103">
          <cell r="AC103">
            <v>12713</v>
          </cell>
          <cell r="AD103" t="str">
            <v xml:space="preserve">  </v>
          </cell>
          <cell r="AE103" t="str">
            <v>인공암벽, 레펠, 펀아처리</v>
          </cell>
        </row>
        <row r="104">
          <cell r="AC104">
            <v>12714</v>
          </cell>
          <cell r="AD104" t="str">
            <v xml:space="preserve">  </v>
          </cell>
        </row>
        <row r="105">
          <cell r="AC105">
            <v>12715</v>
          </cell>
          <cell r="AD105" t="str">
            <v xml:space="preserve">  </v>
          </cell>
        </row>
        <row r="106">
          <cell r="AC106">
            <v>12716</v>
          </cell>
          <cell r="AD106" t="str">
            <v xml:space="preserve">  </v>
          </cell>
        </row>
        <row r="107">
          <cell r="AC107">
            <v>12717</v>
          </cell>
          <cell r="AD107" t="str">
            <v xml:space="preserve">  </v>
          </cell>
        </row>
        <row r="108">
          <cell r="AC108">
            <v>12718</v>
          </cell>
          <cell r="AD108" t="str">
            <v xml:space="preserve">  </v>
          </cell>
        </row>
        <row r="109">
          <cell r="AC109">
            <v>12719</v>
          </cell>
          <cell r="AD109" t="str">
            <v xml:space="preserve">  </v>
          </cell>
        </row>
        <row r="110">
          <cell r="AC110">
            <v>12720</v>
          </cell>
          <cell r="AD110" t="str">
            <v xml:space="preserve">  </v>
          </cell>
        </row>
        <row r="111">
          <cell r="AC111">
            <v>12721</v>
          </cell>
          <cell r="AD111" t="str">
            <v xml:space="preserve">  </v>
          </cell>
        </row>
        <row r="112">
          <cell r="AC112">
            <v>12722</v>
          </cell>
          <cell r="AD112" t="str">
            <v xml:space="preserve">  </v>
          </cell>
        </row>
        <row r="113">
          <cell r="AC113">
            <v>12723</v>
          </cell>
          <cell r="AD113" t="str">
            <v xml:space="preserve">  </v>
          </cell>
        </row>
        <row r="114">
          <cell r="AC114">
            <v>12724</v>
          </cell>
          <cell r="AD114" t="str">
            <v xml:space="preserve">  </v>
          </cell>
          <cell r="AE114" t="str">
            <v>드론</v>
          </cell>
        </row>
        <row r="115">
          <cell r="AC115">
            <v>12725</v>
          </cell>
          <cell r="AD115" t="str">
            <v xml:space="preserve">  </v>
          </cell>
        </row>
        <row r="116">
          <cell r="AC116">
            <v>12752</v>
          </cell>
          <cell r="AD116" t="str">
            <v xml:space="preserve">  </v>
          </cell>
        </row>
        <row r="117">
          <cell r="AC117" t="str">
            <v>MD1287</v>
          </cell>
          <cell r="AD117" t="str">
            <v xml:space="preserve">  </v>
          </cell>
        </row>
        <row r="118">
          <cell r="AC118" t="str">
            <v>MD1288</v>
          </cell>
          <cell r="AD118" t="str">
            <v xml:space="preserve">  </v>
          </cell>
        </row>
        <row r="119">
          <cell r="AC119" t="str">
            <v>MD1289</v>
          </cell>
          <cell r="AD119" t="str">
            <v xml:space="preserve">  </v>
          </cell>
        </row>
        <row r="120">
          <cell r="AC120" t="str">
            <v>MD1290</v>
          </cell>
          <cell r="AD120" t="str">
            <v xml:space="preserve">  </v>
          </cell>
        </row>
        <row r="121">
          <cell r="AC121" t="str">
            <v>MD1291</v>
          </cell>
          <cell r="AD121" t="str">
            <v xml:space="preserve">  </v>
          </cell>
        </row>
        <row r="122">
          <cell r="AC122" t="str">
            <v>MD1292</v>
          </cell>
          <cell r="AD122" t="str">
            <v xml:space="preserve">  </v>
          </cell>
        </row>
        <row r="123">
          <cell r="AC123" t="str">
            <v>MD1293</v>
          </cell>
          <cell r="AD123" t="str">
            <v xml:space="preserve">  </v>
          </cell>
        </row>
        <row r="124">
          <cell r="AC124" t="str">
            <v>MD1294</v>
          </cell>
          <cell r="AD124" t="str">
            <v xml:space="preserve">  </v>
          </cell>
        </row>
        <row r="125">
          <cell r="AC125" t="str">
            <v>MD1295</v>
          </cell>
          <cell r="AD125" t="str">
            <v xml:space="preserve">  </v>
          </cell>
        </row>
        <row r="126">
          <cell r="AC126" t="str">
            <v>MD1296</v>
          </cell>
          <cell r="AD126" t="str">
            <v xml:space="preserve">  </v>
          </cell>
        </row>
        <row r="127">
          <cell r="AC127" t="str">
            <v>MD1297</v>
          </cell>
          <cell r="AD127" t="str">
            <v xml:space="preserve">  </v>
          </cell>
        </row>
        <row r="128">
          <cell r="AC128" t="str">
            <v>MD1298</v>
          </cell>
          <cell r="AD128" t="str">
            <v xml:space="preserve">  </v>
          </cell>
        </row>
        <row r="129">
          <cell r="AC129" t="str">
            <v>MD1299</v>
          </cell>
          <cell r="AD129" t="str">
            <v xml:space="preserve">  </v>
          </cell>
        </row>
        <row r="130">
          <cell r="AC130" t="str">
            <v>MD1300</v>
          </cell>
          <cell r="AD130" t="str">
            <v xml:space="preserve">  </v>
          </cell>
        </row>
        <row r="131">
          <cell r="AC131" t="str">
            <v>MD1301</v>
          </cell>
          <cell r="AD131" t="str">
            <v xml:space="preserve">  </v>
          </cell>
        </row>
        <row r="132">
          <cell r="AC132" t="str">
            <v>MD1302</v>
          </cell>
          <cell r="AD132" t="str">
            <v xml:space="preserve">  </v>
          </cell>
        </row>
        <row r="133">
          <cell r="AC133" t="str">
            <v>MD1303</v>
          </cell>
          <cell r="AD133" t="str">
            <v xml:space="preserve">  </v>
          </cell>
        </row>
        <row r="134">
          <cell r="AC134" t="str">
            <v>MD1304</v>
          </cell>
          <cell r="AD134" t="str">
            <v xml:space="preserve">  </v>
          </cell>
        </row>
        <row r="135">
          <cell r="AC135" t="str">
            <v>MD1305</v>
          </cell>
          <cell r="AD135" t="str">
            <v xml:space="preserve">  </v>
          </cell>
        </row>
        <row r="136">
          <cell r="AC136" t="str">
            <v>MD1306</v>
          </cell>
          <cell r="AD136" t="str">
            <v xml:space="preserve">  </v>
          </cell>
        </row>
        <row r="137">
          <cell r="AC137" t="str">
            <v>MD1307</v>
          </cell>
          <cell r="AD137" t="str">
            <v xml:space="preserve">  </v>
          </cell>
        </row>
        <row r="138">
          <cell r="AC138" t="str">
            <v>MD1308</v>
          </cell>
          <cell r="AD138" t="str">
            <v xml:space="preserve">  </v>
          </cell>
        </row>
        <row r="139">
          <cell r="AC139" t="str">
            <v>MD1309</v>
          </cell>
          <cell r="AD139" t="str">
            <v xml:space="preserve">  </v>
          </cell>
        </row>
        <row r="140">
          <cell r="AC140" t="str">
            <v>MD1310</v>
          </cell>
          <cell r="AD140" t="str">
            <v xml:space="preserve">  </v>
          </cell>
        </row>
        <row r="141">
          <cell r="AC141" t="str">
            <v>MD1311</v>
          </cell>
          <cell r="AD141" t="str">
            <v xml:space="preserve">  </v>
          </cell>
        </row>
        <row r="142">
          <cell r="AC142" t="str">
            <v>MD1312</v>
          </cell>
          <cell r="AD142" t="str">
            <v xml:space="preserve">  </v>
          </cell>
        </row>
        <row r="143">
          <cell r="AC143" t="str">
            <v>MD1313</v>
          </cell>
          <cell r="AD143" t="str">
            <v xml:space="preserve">  </v>
          </cell>
        </row>
        <row r="144">
          <cell r="AC144" t="str">
            <v>MD1314</v>
          </cell>
          <cell r="AD144" t="str">
            <v xml:space="preserve">  </v>
          </cell>
        </row>
        <row r="145">
          <cell r="AC145" t="str">
            <v>MD1315</v>
          </cell>
          <cell r="AD145" t="str">
            <v xml:space="preserve">  </v>
          </cell>
        </row>
        <row r="146">
          <cell r="AC146" t="str">
            <v>MD1316</v>
          </cell>
          <cell r="AD146" t="str">
            <v xml:space="preserve">  </v>
          </cell>
          <cell r="AE146" t="str">
            <v>활쏘기</v>
          </cell>
        </row>
        <row r="147">
          <cell r="AC147" t="str">
            <v>MD1317</v>
          </cell>
          <cell r="AD147" t="str">
            <v xml:space="preserve">  </v>
          </cell>
          <cell r="AE147" t="str">
            <v>활쏘기</v>
          </cell>
        </row>
        <row r="148">
          <cell r="AC148" t="str">
            <v>MD1318</v>
          </cell>
          <cell r="AD148" t="str">
            <v xml:space="preserve">  </v>
          </cell>
        </row>
        <row r="149">
          <cell r="AC149" t="str">
            <v>MD1319</v>
          </cell>
          <cell r="AD149" t="str">
            <v xml:space="preserve">  </v>
          </cell>
        </row>
        <row r="150">
          <cell r="AC150" t="str">
            <v>MD1320</v>
          </cell>
          <cell r="AD150" t="str">
            <v xml:space="preserve">  </v>
          </cell>
        </row>
        <row r="151">
          <cell r="AC151" t="str">
            <v>MD1321</v>
          </cell>
          <cell r="AD151" t="str">
            <v xml:space="preserve">  </v>
          </cell>
        </row>
        <row r="152">
          <cell r="AC152" t="str">
            <v>MD1322</v>
          </cell>
          <cell r="AD152" t="str">
            <v xml:space="preserve">  </v>
          </cell>
        </row>
        <row r="153">
          <cell r="AC153" t="str">
            <v>MD1323</v>
          </cell>
          <cell r="AD153" t="str">
            <v xml:space="preserve">  </v>
          </cell>
        </row>
        <row r="154">
          <cell r="AC154" t="str">
            <v>MD1324</v>
          </cell>
          <cell r="AD154" t="str">
            <v xml:space="preserve">  </v>
          </cell>
        </row>
        <row r="155">
          <cell r="AC155" t="str">
            <v>MD1325</v>
          </cell>
          <cell r="AD155" t="str">
            <v xml:space="preserve">  </v>
          </cell>
        </row>
        <row r="156">
          <cell r="AC156" t="str">
            <v>MD1326</v>
          </cell>
          <cell r="AD156" t="str">
            <v xml:space="preserve">  </v>
          </cell>
        </row>
        <row r="157">
          <cell r="AC157" t="str">
            <v>MD1327</v>
          </cell>
          <cell r="AD157" t="str">
            <v xml:space="preserve">  </v>
          </cell>
        </row>
        <row r="158">
          <cell r="AC158" t="str">
            <v>MD1328</v>
          </cell>
          <cell r="AD158" t="str">
            <v xml:space="preserve">  </v>
          </cell>
        </row>
        <row r="159">
          <cell r="AC159" t="str">
            <v>MD1329</v>
          </cell>
          <cell r="AD159" t="str">
            <v xml:space="preserve">  </v>
          </cell>
        </row>
        <row r="160">
          <cell r="AC160" t="str">
            <v>MD1330</v>
          </cell>
          <cell r="AD160" t="str">
            <v xml:space="preserve">  </v>
          </cell>
        </row>
        <row r="161">
          <cell r="AC161" t="str">
            <v>MD1331</v>
          </cell>
          <cell r="AD161" t="str">
            <v xml:space="preserve">  </v>
          </cell>
        </row>
        <row r="162">
          <cell r="AC162" t="str">
            <v>MD1332</v>
          </cell>
          <cell r="AD162" t="str">
            <v xml:space="preserve">  </v>
          </cell>
        </row>
        <row r="163">
          <cell r="AC163" t="str">
            <v>MD1333</v>
          </cell>
          <cell r="AD163" t="str">
            <v xml:space="preserve">  </v>
          </cell>
        </row>
        <row r="164">
          <cell r="AC164" t="str">
            <v>MD1334</v>
          </cell>
          <cell r="AD164" t="str">
            <v xml:space="preserve">  </v>
          </cell>
        </row>
        <row r="165">
          <cell r="AC165" t="str">
            <v>MD1335</v>
          </cell>
          <cell r="AD165" t="str">
            <v xml:space="preserve">  </v>
          </cell>
        </row>
        <row r="166">
          <cell r="AC166" t="str">
            <v>MD1336</v>
          </cell>
          <cell r="AD166" t="str">
            <v xml:space="preserve">  </v>
          </cell>
        </row>
        <row r="167">
          <cell r="AC167" t="str">
            <v>MD1337</v>
          </cell>
          <cell r="AD167" t="str">
            <v xml:space="preserve">  </v>
          </cell>
        </row>
        <row r="168">
          <cell r="AC168" t="str">
            <v>MD1338</v>
          </cell>
          <cell r="AD168" t="str">
            <v xml:space="preserve">  </v>
          </cell>
        </row>
        <row r="169">
          <cell r="AC169">
            <v>12726</v>
          </cell>
          <cell r="AD169" t="str">
            <v xml:space="preserve">  </v>
          </cell>
        </row>
        <row r="170">
          <cell r="AC170">
            <v>12727</v>
          </cell>
          <cell r="AD170" t="str">
            <v xml:space="preserve">  </v>
          </cell>
        </row>
        <row r="171">
          <cell r="AC171">
            <v>12728</v>
          </cell>
          <cell r="AD171" t="str">
            <v xml:space="preserve">  </v>
          </cell>
        </row>
        <row r="172">
          <cell r="AC172">
            <v>12729</v>
          </cell>
          <cell r="AD172" t="str">
            <v xml:space="preserve">  </v>
          </cell>
        </row>
        <row r="173">
          <cell r="AC173">
            <v>12730</v>
          </cell>
          <cell r="AD173" t="str">
            <v xml:space="preserve">  </v>
          </cell>
        </row>
        <row r="174">
          <cell r="AC174">
            <v>12731</v>
          </cell>
          <cell r="AD174" t="str">
            <v xml:space="preserve">  </v>
          </cell>
        </row>
        <row r="175">
          <cell r="AC175">
            <v>12732</v>
          </cell>
          <cell r="AD175" t="str">
            <v xml:space="preserve">  </v>
          </cell>
        </row>
        <row r="176">
          <cell r="AC176">
            <v>12733</v>
          </cell>
          <cell r="AD176" t="str">
            <v xml:space="preserve">  </v>
          </cell>
        </row>
        <row r="177">
          <cell r="AC177">
            <v>12734</v>
          </cell>
          <cell r="AD177" t="str">
            <v xml:space="preserve">  </v>
          </cell>
        </row>
        <row r="178">
          <cell r="AC178">
            <v>12735</v>
          </cell>
          <cell r="AD178" t="str">
            <v xml:space="preserve">  </v>
          </cell>
        </row>
        <row r="179">
          <cell r="AC179">
            <v>12736</v>
          </cell>
          <cell r="AD179" t="str">
            <v xml:space="preserve">  </v>
          </cell>
        </row>
        <row r="180">
          <cell r="AC180">
            <v>12737</v>
          </cell>
          <cell r="AD180" t="str">
            <v xml:space="preserve">  </v>
          </cell>
        </row>
        <row r="181">
          <cell r="AC181">
            <v>12738</v>
          </cell>
          <cell r="AD181" t="str">
            <v xml:space="preserve">  </v>
          </cell>
          <cell r="AE181" t="str">
            <v>활쏘기</v>
          </cell>
        </row>
        <row r="182">
          <cell r="AC182">
            <v>12739</v>
          </cell>
          <cell r="AD182" t="str">
            <v xml:space="preserve">  </v>
          </cell>
        </row>
        <row r="183">
          <cell r="AC183">
            <v>12740</v>
          </cell>
          <cell r="AD183" t="str">
            <v xml:space="preserve">  </v>
          </cell>
        </row>
        <row r="184">
          <cell r="AC184">
            <v>12741</v>
          </cell>
          <cell r="AD184" t="str">
            <v xml:space="preserve">  </v>
          </cell>
        </row>
        <row r="185">
          <cell r="AC185">
            <v>12742</v>
          </cell>
          <cell r="AD185" t="str">
            <v xml:space="preserve">하강레포츠 그 밖의 활동 </v>
          </cell>
          <cell r="AE185" t="str">
            <v>인공암벽, 활쏘기</v>
          </cell>
        </row>
        <row r="186">
          <cell r="AC186">
            <v>12743</v>
          </cell>
          <cell r="AD186" t="str">
            <v xml:space="preserve">  </v>
          </cell>
        </row>
        <row r="187">
          <cell r="AC187">
            <v>12744</v>
          </cell>
          <cell r="AD187" t="str">
            <v xml:space="preserve">  </v>
          </cell>
        </row>
        <row r="188">
          <cell r="AC188">
            <v>12745</v>
          </cell>
          <cell r="AD188" t="str">
            <v xml:space="preserve">하강레포츠 그 밖의 활동 </v>
          </cell>
        </row>
        <row r="189">
          <cell r="AC189">
            <v>12746</v>
          </cell>
          <cell r="AD189" t="str">
            <v xml:space="preserve">  </v>
          </cell>
          <cell r="AE189" t="str">
            <v>인공암벽</v>
          </cell>
        </row>
        <row r="190">
          <cell r="AC190">
            <v>12747</v>
          </cell>
          <cell r="AD190" t="str">
            <v xml:space="preserve">  </v>
          </cell>
          <cell r="AE190" t="str">
            <v>인공암벽</v>
          </cell>
        </row>
        <row r="191">
          <cell r="AC191">
            <v>12748</v>
          </cell>
          <cell r="AD191" t="str">
            <v xml:space="preserve">  </v>
          </cell>
          <cell r="AE191" t="str">
            <v>인공암벽, 활쏘기</v>
          </cell>
        </row>
        <row r="192">
          <cell r="AC192">
            <v>12749</v>
          </cell>
          <cell r="AD192" t="str">
            <v xml:space="preserve">  </v>
          </cell>
          <cell r="AE192" t="str">
            <v>에어소프트</v>
          </cell>
        </row>
        <row r="193">
          <cell r="AC193">
            <v>12750</v>
          </cell>
          <cell r="AD193" t="str">
            <v xml:space="preserve">  </v>
          </cell>
        </row>
        <row r="194">
          <cell r="AC194">
            <v>12753</v>
          </cell>
          <cell r="AD194" t="str">
            <v xml:space="preserve">  </v>
          </cell>
          <cell r="AE194" t="str">
            <v>인공암벽</v>
          </cell>
        </row>
        <row r="195">
          <cell r="AC195">
            <v>12758</v>
          </cell>
          <cell r="AD195" t="str">
            <v xml:space="preserve">  </v>
          </cell>
          <cell r="AE195" t="str">
            <v>인공암벽</v>
          </cell>
        </row>
        <row r="196">
          <cell r="AC196">
            <v>12757</v>
          </cell>
          <cell r="AD196" t="str">
            <v xml:space="preserve">  </v>
          </cell>
          <cell r="AE196" t="str">
            <v>인공암벽</v>
          </cell>
        </row>
        <row r="197">
          <cell r="AC197">
            <v>12756</v>
          </cell>
          <cell r="AD197" t="str">
            <v xml:space="preserve">  </v>
          </cell>
          <cell r="AE197" t="str">
            <v>양궁, 인공암벽</v>
          </cell>
        </row>
        <row r="198">
          <cell r="AC198">
            <v>12755</v>
          </cell>
          <cell r="AD198" t="str">
            <v xml:space="preserve">  </v>
          </cell>
          <cell r="AE198" t="str">
            <v>양궁, 인공암벽</v>
          </cell>
        </row>
        <row r="199">
          <cell r="AC199">
            <v>12754</v>
          </cell>
          <cell r="AD199" t="str">
            <v xml:space="preserve">  </v>
          </cell>
          <cell r="AE199" t="str">
            <v>양궁, 인공암벽</v>
          </cell>
        </row>
        <row r="200">
          <cell r="AC200">
            <v>12751</v>
          </cell>
          <cell r="AD200" t="str">
            <v xml:space="preserve">  </v>
          </cell>
        </row>
        <row r="201">
          <cell r="AC201" t="str">
            <v>MD1339</v>
          </cell>
          <cell r="AD201" t="str">
            <v xml:space="preserve">  </v>
          </cell>
        </row>
        <row r="202">
          <cell r="AC202" t="str">
            <v>MD1340</v>
          </cell>
          <cell r="AD202" t="str">
            <v xml:space="preserve">  </v>
          </cell>
        </row>
        <row r="203">
          <cell r="AC203" t="str">
            <v>MD1341</v>
          </cell>
          <cell r="AD203" t="str">
            <v xml:space="preserve">  </v>
          </cell>
        </row>
        <row r="204">
          <cell r="AC204" t="str">
            <v>MD1342</v>
          </cell>
          <cell r="AD204" t="str">
            <v xml:space="preserve">  </v>
          </cell>
        </row>
        <row r="205">
          <cell r="AC205" t="str">
            <v>MD1343</v>
          </cell>
          <cell r="AD205" t="str">
            <v xml:space="preserve">  </v>
          </cell>
        </row>
        <row r="206">
          <cell r="AC206" t="str">
            <v>MD1344</v>
          </cell>
          <cell r="AD206" t="str">
            <v xml:space="preserve">  </v>
          </cell>
        </row>
        <row r="207">
          <cell r="AC207" t="str">
            <v>MD1345</v>
          </cell>
          <cell r="AD207" t="str">
            <v xml:space="preserve">  </v>
          </cell>
        </row>
        <row r="208">
          <cell r="AC208" t="str">
            <v>MD1346</v>
          </cell>
          <cell r="AD208" t="str">
            <v xml:space="preserve">  </v>
          </cell>
        </row>
        <row r="209">
          <cell r="AC209" t="str">
            <v>MD1347</v>
          </cell>
          <cell r="AD209" t="str">
            <v xml:space="preserve">  </v>
          </cell>
        </row>
        <row r="210">
          <cell r="AC210" t="str">
            <v>MD1348</v>
          </cell>
          <cell r="AD210" t="str">
            <v xml:space="preserve">  </v>
          </cell>
        </row>
        <row r="211">
          <cell r="AC211" t="str">
            <v>MD1349</v>
          </cell>
          <cell r="AD211" t="str">
            <v xml:space="preserve">  </v>
          </cell>
        </row>
        <row r="212">
          <cell r="AC212" t="str">
            <v>MD1350</v>
          </cell>
          <cell r="AD212" t="str">
            <v xml:space="preserve">  </v>
          </cell>
          <cell r="AE212" t="str">
            <v>활쏘기</v>
          </cell>
        </row>
        <row r="213">
          <cell r="AC213" t="str">
            <v>MD1351</v>
          </cell>
          <cell r="AD213" t="str">
            <v xml:space="preserve">  </v>
          </cell>
          <cell r="AE213" t="str">
            <v>활쏘기</v>
          </cell>
        </row>
        <row r="214">
          <cell r="AC214">
            <v>12759</v>
          </cell>
          <cell r="AD214" t="str">
            <v xml:space="preserve">  </v>
          </cell>
        </row>
        <row r="215">
          <cell r="AC215">
            <v>12760</v>
          </cell>
          <cell r="AE215" t="str">
            <v>자전거, 인공암벽</v>
          </cell>
        </row>
        <row r="216">
          <cell r="AC216">
            <v>12761</v>
          </cell>
        </row>
        <row r="217">
          <cell r="AC217">
            <v>12762</v>
          </cell>
        </row>
        <row r="218">
          <cell r="AC218">
            <v>12763</v>
          </cell>
        </row>
        <row r="219">
          <cell r="AC219">
            <v>12764</v>
          </cell>
        </row>
        <row r="220">
          <cell r="AC220" t="str">
            <v>D0046</v>
          </cell>
        </row>
        <row r="221">
          <cell r="AC221" t="str">
            <v>D0047</v>
          </cell>
        </row>
        <row r="222">
          <cell r="AC222" t="str">
            <v>D0048</v>
          </cell>
        </row>
        <row r="223">
          <cell r="AC223">
            <v>12765</v>
          </cell>
        </row>
        <row r="224">
          <cell r="AC224">
            <v>12766</v>
          </cell>
        </row>
        <row r="225">
          <cell r="AC225">
            <v>12767</v>
          </cell>
        </row>
        <row r="226">
          <cell r="AC226">
            <v>12768</v>
          </cell>
        </row>
        <row r="227">
          <cell r="AC227">
            <v>12769</v>
          </cell>
        </row>
        <row r="228">
          <cell r="AC228">
            <v>12770</v>
          </cell>
        </row>
        <row r="229">
          <cell r="AC229">
            <v>12771</v>
          </cell>
          <cell r="AE229" t="str">
            <v>드론</v>
          </cell>
        </row>
        <row r="230">
          <cell r="AC230">
            <v>12772</v>
          </cell>
          <cell r="AE230" t="str">
            <v>생존수영</v>
          </cell>
        </row>
        <row r="231">
          <cell r="AC231">
            <v>12773</v>
          </cell>
        </row>
        <row r="232">
          <cell r="AC232">
            <v>12774</v>
          </cell>
        </row>
        <row r="233">
          <cell r="AC233">
            <v>12775</v>
          </cell>
        </row>
        <row r="234">
          <cell r="AC234">
            <v>12776</v>
          </cell>
        </row>
        <row r="235">
          <cell r="AC235">
            <v>12777</v>
          </cell>
        </row>
        <row r="236">
          <cell r="AC236">
            <v>12778</v>
          </cell>
          <cell r="AE236" t="str">
            <v>인공암벽</v>
          </cell>
        </row>
        <row r="237">
          <cell r="AC237">
            <v>12779</v>
          </cell>
        </row>
        <row r="238">
          <cell r="AC238">
            <v>12780</v>
          </cell>
        </row>
        <row r="239">
          <cell r="AC239">
            <v>12781</v>
          </cell>
        </row>
        <row r="240">
          <cell r="AC240">
            <v>12782</v>
          </cell>
        </row>
        <row r="241">
          <cell r="AC241">
            <v>12783</v>
          </cell>
        </row>
        <row r="242">
          <cell r="AC242">
            <v>12784</v>
          </cell>
        </row>
        <row r="243">
          <cell r="AC243">
            <v>12785</v>
          </cell>
        </row>
        <row r="244">
          <cell r="AC244">
            <v>12786</v>
          </cell>
        </row>
        <row r="245">
          <cell r="AC245">
            <v>12787</v>
          </cell>
        </row>
        <row r="246">
          <cell r="AC246">
            <v>12788</v>
          </cell>
        </row>
        <row r="247">
          <cell r="AC247">
            <v>12789</v>
          </cell>
        </row>
        <row r="248">
          <cell r="AC248">
            <v>12790</v>
          </cell>
        </row>
        <row r="249">
          <cell r="AC249">
            <v>12791</v>
          </cell>
        </row>
        <row r="250">
          <cell r="AC250">
            <v>12792</v>
          </cell>
        </row>
        <row r="251">
          <cell r="AC251">
            <v>12793</v>
          </cell>
        </row>
        <row r="252">
          <cell r="AC252">
            <v>12794</v>
          </cell>
        </row>
        <row r="253">
          <cell r="AC253" t="str">
            <v>MD1352</v>
          </cell>
        </row>
        <row r="254">
          <cell r="AC254" t="str">
            <v>MD1353</v>
          </cell>
        </row>
        <row r="255">
          <cell r="AC255" t="e">
            <v>#VALUE!</v>
          </cell>
        </row>
        <row r="256">
          <cell r="AC256" t="e">
            <v>#VALUE!</v>
          </cell>
        </row>
        <row r="257">
          <cell r="AC257" t="str">
            <v>MD1415</v>
          </cell>
        </row>
        <row r="258">
          <cell r="AC258" t="str">
            <v>MD1416</v>
          </cell>
        </row>
        <row r="259">
          <cell r="AC259" t="str">
            <v>MD1417</v>
          </cell>
        </row>
        <row r="260">
          <cell r="AC260" t="e">
            <v>#VALUE!</v>
          </cell>
        </row>
        <row r="261">
          <cell r="AC261" t="str">
            <v>MD1418</v>
          </cell>
        </row>
        <row r="262">
          <cell r="AC262" t="e">
            <v>#VALUE!</v>
          </cell>
        </row>
        <row r="263">
          <cell r="AC263" t="e">
            <v>#VALUE!</v>
          </cell>
        </row>
        <row r="264">
          <cell r="AC264" t="str">
            <v>MD1419</v>
          </cell>
        </row>
        <row r="265">
          <cell r="AC265" t="str">
            <v>MD1420</v>
          </cell>
        </row>
        <row r="266">
          <cell r="AC266" t="e">
            <v>#VALUE!</v>
          </cell>
        </row>
        <row r="267">
          <cell r="AC267" t="str">
            <v>MD1382</v>
          </cell>
          <cell r="AD267" t="str">
            <v>스킨스쿠버</v>
          </cell>
        </row>
        <row r="268">
          <cell r="AC268" t="e">
            <v>#VALUE!</v>
          </cell>
        </row>
        <row r="269">
          <cell r="AC269" t="str">
            <v>MD1360</v>
          </cell>
        </row>
        <row r="270">
          <cell r="AC270" t="e">
            <v>#VALUE!</v>
          </cell>
        </row>
        <row r="271">
          <cell r="AC271" t="e">
            <v>#VALUE!</v>
          </cell>
        </row>
        <row r="272">
          <cell r="AC272" t="str">
            <v>MD1361</v>
          </cell>
        </row>
        <row r="273">
          <cell r="AC273" t="str">
            <v>MD1362</v>
          </cell>
        </row>
        <row r="274">
          <cell r="AC274" t="str">
            <v>MD1363</v>
          </cell>
        </row>
        <row r="275">
          <cell r="AC275" t="str">
            <v>MD1364</v>
          </cell>
        </row>
        <row r="276">
          <cell r="AC276" t="e">
            <v>#VALUE!</v>
          </cell>
        </row>
        <row r="277">
          <cell r="AC277" t="e">
            <v>#VALUE!</v>
          </cell>
        </row>
        <row r="278">
          <cell r="AC278" t="e">
            <v>#VALUE!</v>
          </cell>
        </row>
        <row r="279">
          <cell r="AC279" t="e">
            <v>#VALUE!</v>
          </cell>
        </row>
        <row r="280">
          <cell r="AC280" t="e">
            <v>#VALUE!</v>
          </cell>
        </row>
        <row r="281">
          <cell r="AC281" t="e">
            <v>#VALUE!</v>
          </cell>
        </row>
        <row r="282">
          <cell r="AC282" t="str">
            <v>MD1365</v>
          </cell>
        </row>
        <row r="283">
          <cell r="AC283" t="str">
            <v>MD1366</v>
          </cell>
        </row>
        <row r="284">
          <cell r="AC284" t="str">
            <v>MD1367</v>
          </cell>
        </row>
        <row r="285">
          <cell r="AC285" t="e">
            <v>#VALUE!</v>
          </cell>
        </row>
        <row r="286">
          <cell r="AC286" t="str">
            <v>MD1368</v>
          </cell>
        </row>
        <row r="287">
          <cell r="AC287" t="e">
            <v>#VALUE!</v>
          </cell>
        </row>
        <row r="288">
          <cell r="AC288" t="e">
            <v>#VALUE!</v>
          </cell>
        </row>
        <row r="289">
          <cell r="AC289" t="str">
            <v>MD1369</v>
          </cell>
        </row>
        <row r="290">
          <cell r="AC290" t="str">
            <v>MD1370</v>
          </cell>
        </row>
        <row r="291">
          <cell r="AC291" t="str">
            <v>MD1371</v>
          </cell>
        </row>
        <row r="292">
          <cell r="AC292" t="e">
            <v>#VALUE!</v>
          </cell>
        </row>
        <row r="293">
          <cell r="AC293" t="str">
            <v>MD1372</v>
          </cell>
        </row>
        <row r="294">
          <cell r="AC294" t="e">
            <v>#VALUE!</v>
          </cell>
        </row>
        <row r="295">
          <cell r="AC295" t="str">
            <v>MD1373</v>
          </cell>
        </row>
        <row r="296">
          <cell r="AC296" t="e">
            <v>#VALUE!</v>
          </cell>
        </row>
        <row r="297">
          <cell r="AC297" t="e">
            <v>#VALUE!</v>
          </cell>
        </row>
        <row r="298">
          <cell r="AC298" t="str">
            <v>MD1374</v>
          </cell>
        </row>
        <row r="299">
          <cell r="AC299" t="str">
            <v>MD1375</v>
          </cell>
        </row>
        <row r="300">
          <cell r="AC300" t="e">
            <v>#VALUE!</v>
          </cell>
        </row>
        <row r="301">
          <cell r="AC301" t="str">
            <v>MD1376</v>
          </cell>
        </row>
        <row r="302">
          <cell r="AC302" t="str">
            <v>MD1377</v>
          </cell>
        </row>
        <row r="303">
          <cell r="AC303" t="str">
            <v>MD1378</v>
          </cell>
        </row>
        <row r="304">
          <cell r="AC304" t="e">
            <v>#VALUE!</v>
          </cell>
        </row>
        <row r="305">
          <cell r="AC305" t="e">
            <v>#VALUE!</v>
          </cell>
          <cell r="AE305" t="str">
            <v>활쏘기</v>
          </cell>
        </row>
        <row r="306">
          <cell r="AC306" t="e">
            <v>#VALUE!</v>
          </cell>
          <cell r="AE306" t="str">
            <v>활쏘기</v>
          </cell>
        </row>
        <row r="307">
          <cell r="AC307" t="e">
            <v>#VALUE!</v>
          </cell>
          <cell r="AE307" t="str">
            <v>활쏘기</v>
          </cell>
        </row>
        <row r="308">
          <cell r="AC308" t="str">
            <v>MD1379</v>
          </cell>
          <cell r="AE308" t="str">
            <v>활쏘기</v>
          </cell>
        </row>
        <row r="309">
          <cell r="AC309" t="str">
            <v>MD1380</v>
          </cell>
          <cell r="AE309" t="str">
            <v>활쏘기</v>
          </cell>
        </row>
        <row r="310">
          <cell r="AC310" t="str">
            <v>MD1381</v>
          </cell>
          <cell r="AE310" t="str">
            <v>활쏘기</v>
          </cell>
        </row>
        <row r="311">
          <cell r="AC311" t="str">
            <v>MD1383</v>
          </cell>
        </row>
        <row r="312">
          <cell r="AC312" t="str">
            <v>MD1384</v>
          </cell>
        </row>
        <row r="313">
          <cell r="AC313" t="str">
            <v>MD1385</v>
          </cell>
        </row>
        <row r="314">
          <cell r="AC314" t="str">
            <v>MD1386</v>
          </cell>
        </row>
        <row r="315">
          <cell r="AC315" t="str">
            <v>MD1405</v>
          </cell>
          <cell r="AE315" t="str">
            <v>인공암벽</v>
          </cell>
        </row>
        <row r="316">
          <cell r="AC316" t="str">
            <v>MD1406</v>
          </cell>
          <cell r="AE316" t="str">
            <v>인공암벽</v>
          </cell>
        </row>
        <row r="317">
          <cell r="AC317" t="str">
            <v>MD1407</v>
          </cell>
          <cell r="AE317" t="str">
            <v>인공암벽</v>
          </cell>
        </row>
        <row r="318">
          <cell r="AC318" t="str">
            <v>MD1408</v>
          </cell>
        </row>
        <row r="319">
          <cell r="AC319" t="str">
            <v>MD1413</v>
          </cell>
        </row>
        <row r="320">
          <cell r="AC320" t="str">
            <v>MD1414</v>
          </cell>
        </row>
        <row r="321">
          <cell r="AC321">
            <v>12795</v>
          </cell>
          <cell r="AD321" t="str">
            <v xml:space="preserve">  </v>
          </cell>
        </row>
        <row r="322">
          <cell r="AC322">
            <v>12796</v>
          </cell>
          <cell r="AD322" t="str">
            <v xml:space="preserve">  </v>
          </cell>
        </row>
        <row r="323">
          <cell r="AC323">
            <v>12797</v>
          </cell>
          <cell r="AD323" t="str">
            <v xml:space="preserve">  </v>
          </cell>
        </row>
        <row r="324">
          <cell r="AC324">
            <v>12798</v>
          </cell>
          <cell r="AD324" t="str">
            <v xml:space="preserve">  </v>
          </cell>
        </row>
        <row r="325">
          <cell r="AC325">
            <v>12799</v>
          </cell>
          <cell r="AD325" t="str">
            <v xml:space="preserve">  </v>
          </cell>
        </row>
        <row r="326">
          <cell r="AC326">
            <v>12800</v>
          </cell>
          <cell r="AD326" t="str">
            <v xml:space="preserve">  </v>
          </cell>
        </row>
        <row r="327">
          <cell r="AC327">
            <v>12801</v>
          </cell>
          <cell r="AD327" t="str">
            <v xml:space="preserve">  </v>
          </cell>
        </row>
        <row r="328">
          <cell r="AC328">
            <v>12802</v>
          </cell>
          <cell r="AD328" t="str">
            <v xml:space="preserve">  </v>
          </cell>
        </row>
        <row r="329">
          <cell r="AC329">
            <v>12803</v>
          </cell>
          <cell r="AD329" t="str">
            <v xml:space="preserve">  </v>
          </cell>
        </row>
        <row r="330">
          <cell r="AC330">
            <v>12804</v>
          </cell>
          <cell r="AD330" t="str">
            <v xml:space="preserve">  </v>
          </cell>
          <cell r="AE330" t="str">
            <v>펀아처리</v>
          </cell>
        </row>
        <row r="331">
          <cell r="AC331">
            <v>12805</v>
          </cell>
          <cell r="AD331" t="str">
            <v xml:space="preserve">  </v>
          </cell>
        </row>
        <row r="332">
          <cell r="AC332">
            <v>12806</v>
          </cell>
          <cell r="AD332" t="str">
            <v xml:space="preserve">하강레포츠 그 밖의 활동 </v>
          </cell>
        </row>
        <row r="333">
          <cell r="AC333">
            <v>12807</v>
          </cell>
          <cell r="AD333" t="str">
            <v xml:space="preserve">  </v>
          </cell>
        </row>
        <row r="334">
          <cell r="AC334">
            <v>12808</v>
          </cell>
          <cell r="AD334" t="str">
            <v xml:space="preserve">  </v>
          </cell>
        </row>
        <row r="335">
          <cell r="AC335">
            <v>12809</v>
          </cell>
          <cell r="AD335" t="str">
            <v xml:space="preserve">  </v>
          </cell>
        </row>
        <row r="336">
          <cell r="AC336">
            <v>12810</v>
          </cell>
          <cell r="AD336" t="str">
            <v xml:space="preserve">  </v>
          </cell>
        </row>
        <row r="337">
          <cell r="AC337">
            <v>12811</v>
          </cell>
          <cell r="AD337" t="str">
            <v xml:space="preserve">  </v>
          </cell>
        </row>
        <row r="338">
          <cell r="AC338">
            <v>12812</v>
          </cell>
          <cell r="AD338" t="str">
            <v xml:space="preserve">  </v>
          </cell>
        </row>
        <row r="339">
          <cell r="AC339">
            <v>12813</v>
          </cell>
          <cell r="AD339" t="str">
            <v xml:space="preserve">  </v>
          </cell>
        </row>
        <row r="340">
          <cell r="AC340">
            <v>12814</v>
          </cell>
          <cell r="AD340" t="str">
            <v xml:space="preserve">  </v>
          </cell>
        </row>
        <row r="341">
          <cell r="AC341">
            <v>12815</v>
          </cell>
          <cell r="AD341" t="str">
            <v xml:space="preserve">고무보트 수상활동 </v>
          </cell>
        </row>
        <row r="342">
          <cell r="AC342">
            <v>12816</v>
          </cell>
          <cell r="AD342" t="str">
            <v xml:space="preserve">  </v>
          </cell>
          <cell r="AE342" t="str">
            <v>인공암벽</v>
          </cell>
        </row>
        <row r="343">
          <cell r="AC343">
            <v>12817</v>
          </cell>
          <cell r="AD343" t="str">
            <v xml:space="preserve">  </v>
          </cell>
          <cell r="AE343" t="str">
            <v>인공암벽</v>
          </cell>
        </row>
        <row r="344">
          <cell r="AC344">
            <v>12818</v>
          </cell>
          <cell r="AD344" t="str">
            <v xml:space="preserve">  </v>
          </cell>
          <cell r="AE344" t="str">
            <v>국궁,인공암벽</v>
          </cell>
        </row>
        <row r="345">
          <cell r="AC345">
            <v>12819</v>
          </cell>
          <cell r="AD345" t="str">
            <v xml:space="preserve">  </v>
          </cell>
          <cell r="AE345" t="str">
            <v>생존수영</v>
          </cell>
        </row>
        <row r="346">
          <cell r="AC346">
            <v>12820</v>
          </cell>
          <cell r="AD346" t="str">
            <v xml:space="preserve">  </v>
          </cell>
          <cell r="AE346" t="str">
            <v>생존수영</v>
          </cell>
        </row>
        <row r="347">
          <cell r="AC347">
            <v>12821</v>
          </cell>
          <cell r="AD347" t="str">
            <v xml:space="preserve">  </v>
          </cell>
        </row>
        <row r="348">
          <cell r="AC348">
            <v>12822</v>
          </cell>
          <cell r="AD348" t="str">
            <v xml:space="preserve">  </v>
          </cell>
        </row>
        <row r="349">
          <cell r="AC349">
            <v>12823</v>
          </cell>
          <cell r="AD349" t="str">
            <v xml:space="preserve">  </v>
          </cell>
        </row>
        <row r="350">
          <cell r="AC350">
            <v>12824</v>
          </cell>
          <cell r="AD350" t="str">
            <v xml:space="preserve">  </v>
          </cell>
        </row>
        <row r="351">
          <cell r="AC351" t="e">
            <v>#VALUE!</v>
          </cell>
          <cell r="AD351" t="str">
            <v xml:space="preserve">  </v>
          </cell>
        </row>
        <row r="352">
          <cell r="AC352" t="str">
            <v>MD1354</v>
          </cell>
          <cell r="AD352" t="str">
            <v xml:space="preserve">  </v>
          </cell>
        </row>
        <row r="353">
          <cell r="AC353" t="str">
            <v>MD1355</v>
          </cell>
          <cell r="AD353" t="str">
            <v xml:space="preserve">  </v>
          </cell>
        </row>
        <row r="354">
          <cell r="AC354" t="str">
            <v>MD1356</v>
          </cell>
          <cell r="AD354" t="str">
            <v xml:space="preserve">  </v>
          </cell>
        </row>
        <row r="355">
          <cell r="AC355" t="str">
            <v>MD1357</v>
          </cell>
          <cell r="AD355" t="str">
            <v xml:space="preserve">  </v>
          </cell>
        </row>
        <row r="356">
          <cell r="AC356" t="str">
            <v>MD1358</v>
          </cell>
          <cell r="AD356" t="str">
            <v xml:space="preserve">  </v>
          </cell>
        </row>
        <row r="357">
          <cell r="AC357" t="str">
            <v>MD1359</v>
          </cell>
          <cell r="AD357" t="str">
            <v xml:space="preserve">  </v>
          </cell>
        </row>
        <row r="358">
          <cell r="AC358" t="e">
            <v>#VALUE!</v>
          </cell>
          <cell r="AD358" t="str">
            <v>하강레포츠</v>
          </cell>
        </row>
        <row r="359">
          <cell r="AC359" t="str">
            <v>MD1398</v>
          </cell>
          <cell r="AD359" t="str">
            <v xml:space="preserve">  </v>
          </cell>
        </row>
        <row r="360">
          <cell r="AC360" t="str">
            <v>MD1399</v>
          </cell>
          <cell r="AD360" t="str">
            <v xml:space="preserve">  </v>
          </cell>
        </row>
        <row r="361">
          <cell r="AC361" t="str">
            <v>MD1400</v>
          </cell>
          <cell r="AD361" t="str">
            <v xml:space="preserve">  </v>
          </cell>
        </row>
        <row r="362">
          <cell r="AC362" t="str">
            <v>MD1401</v>
          </cell>
          <cell r="AD362" t="str">
            <v xml:space="preserve">  </v>
          </cell>
        </row>
        <row r="363">
          <cell r="AC363" t="str">
            <v>MD1404</v>
          </cell>
          <cell r="AD363" t="str">
            <v xml:space="preserve">  </v>
          </cell>
        </row>
        <row r="364">
          <cell r="AC364" t="str">
            <v>MD1387</v>
          </cell>
          <cell r="AD364" t="str">
            <v xml:space="preserve">  </v>
          </cell>
        </row>
        <row r="365">
          <cell r="AC365" t="str">
            <v>MD1388</v>
          </cell>
          <cell r="AD365" t="str">
            <v xml:space="preserve">  </v>
          </cell>
        </row>
        <row r="366">
          <cell r="AC366" t="str">
            <v>MD1389</v>
          </cell>
          <cell r="AD366" t="str">
            <v xml:space="preserve">  </v>
          </cell>
        </row>
        <row r="367">
          <cell r="AC367" t="str">
            <v>MD1390</v>
          </cell>
          <cell r="AD367" t="str">
            <v xml:space="preserve">  </v>
          </cell>
        </row>
        <row r="368">
          <cell r="AC368" t="str">
            <v>MD1391</v>
          </cell>
          <cell r="AD368" t="str">
            <v xml:space="preserve">  </v>
          </cell>
        </row>
        <row r="369">
          <cell r="AC369" t="str">
            <v>MD1392</v>
          </cell>
          <cell r="AD369" t="str">
            <v xml:space="preserve">  </v>
          </cell>
        </row>
        <row r="370">
          <cell r="AC370" t="str">
            <v>MD1393</v>
          </cell>
          <cell r="AD370" t="str">
            <v xml:space="preserve">  </v>
          </cell>
        </row>
        <row r="371">
          <cell r="AC371" t="str">
            <v>MD1394</v>
          </cell>
          <cell r="AD371" t="str">
            <v xml:space="preserve">  </v>
          </cell>
        </row>
        <row r="372">
          <cell r="AC372" t="str">
            <v>MD1395</v>
          </cell>
          <cell r="AD372" t="str">
            <v xml:space="preserve">  </v>
          </cell>
        </row>
        <row r="373">
          <cell r="AC373" t="str">
            <v>MD1396</v>
          </cell>
          <cell r="AD373" t="str">
            <v xml:space="preserve">  </v>
          </cell>
        </row>
        <row r="374">
          <cell r="AC374" t="str">
            <v>MD1397</v>
          </cell>
          <cell r="AD374" t="str">
            <v xml:space="preserve">  </v>
          </cell>
        </row>
        <row r="375">
          <cell r="AC375" t="str">
            <v>MD1437</v>
          </cell>
          <cell r="AD375" t="str">
            <v xml:space="preserve">  </v>
          </cell>
        </row>
        <row r="376">
          <cell r="AC376" t="str">
            <v>MD1409</v>
          </cell>
          <cell r="AD376" t="str">
            <v xml:space="preserve">  </v>
          </cell>
        </row>
        <row r="377">
          <cell r="AC377" t="str">
            <v>MD1410</v>
          </cell>
          <cell r="AD377" t="str">
            <v xml:space="preserve">  </v>
          </cell>
        </row>
        <row r="378">
          <cell r="AC378" t="str">
            <v>MD1411</v>
          </cell>
          <cell r="AD378" t="str">
            <v xml:space="preserve">  </v>
          </cell>
        </row>
        <row r="379">
          <cell r="AC379" t="str">
            <v>MD1412</v>
          </cell>
          <cell r="AD379" t="str">
            <v xml:space="preserve">  </v>
          </cell>
        </row>
        <row r="380">
          <cell r="AC380" t="str">
            <v>MD1436</v>
          </cell>
          <cell r="AD380" t="str">
            <v xml:space="preserve">  </v>
          </cell>
        </row>
        <row r="381">
          <cell r="AC381" t="str">
            <v>MD1435</v>
          </cell>
          <cell r="AD381" t="str">
            <v xml:space="preserve">  </v>
          </cell>
        </row>
        <row r="382">
          <cell r="AC382" t="str">
            <v>MD1434</v>
          </cell>
          <cell r="AD382" t="str">
            <v xml:space="preserve">  </v>
          </cell>
        </row>
        <row r="383">
          <cell r="AC383" t="str">
            <v>MD1433</v>
          </cell>
          <cell r="AD383" t="str">
            <v xml:space="preserve">  </v>
          </cell>
        </row>
        <row r="384">
          <cell r="AC384" t="str">
            <v>MD1432</v>
          </cell>
          <cell r="AD384" t="str">
            <v xml:space="preserve">  </v>
          </cell>
        </row>
        <row r="385">
          <cell r="AC385" t="str">
            <v>MD1431</v>
          </cell>
          <cell r="AD385" t="str">
            <v xml:space="preserve">  </v>
          </cell>
        </row>
        <row r="386">
          <cell r="AC386" t="str">
            <v>MD1430</v>
          </cell>
          <cell r="AD386" t="str">
            <v xml:space="preserve">  </v>
          </cell>
        </row>
        <row r="387">
          <cell r="AC387" t="str">
            <v>MD1429</v>
          </cell>
          <cell r="AD387" t="str">
            <v xml:space="preserve">  </v>
          </cell>
        </row>
        <row r="388">
          <cell r="AC388" t="str">
            <v>MD1428</v>
          </cell>
          <cell r="AD388" t="str">
            <v xml:space="preserve">  </v>
          </cell>
        </row>
        <row r="389">
          <cell r="AC389" t="str">
            <v>MD1427</v>
          </cell>
          <cell r="AD389" t="str">
            <v xml:space="preserve">  </v>
          </cell>
        </row>
        <row r="390">
          <cell r="AC390" t="str">
            <v>MD1426</v>
          </cell>
          <cell r="AD390" t="str">
            <v xml:space="preserve">  </v>
          </cell>
        </row>
        <row r="391">
          <cell r="AC391" t="str">
            <v>MD1425</v>
          </cell>
          <cell r="AD391" t="str">
            <v xml:space="preserve">  </v>
          </cell>
        </row>
        <row r="392">
          <cell r="AC392" t="str">
            <v>MD1424</v>
          </cell>
          <cell r="AD392" t="str">
            <v xml:space="preserve">  </v>
          </cell>
        </row>
        <row r="393">
          <cell r="AC393" t="str">
            <v>MD1423</v>
          </cell>
          <cell r="AD393" t="str">
            <v xml:space="preserve">  </v>
          </cell>
        </row>
        <row r="394">
          <cell r="AC394" t="str">
            <v>MD1422</v>
          </cell>
          <cell r="AD394" t="str">
            <v xml:space="preserve">  </v>
          </cell>
        </row>
        <row r="395">
          <cell r="AC395" t="str">
            <v>MD1421</v>
          </cell>
          <cell r="AD395" t="str">
            <v xml:space="preserve">  </v>
          </cell>
        </row>
        <row r="396">
          <cell r="AC396" t="str">
            <v>MD1402</v>
          </cell>
          <cell r="AD396" t="str">
            <v xml:space="preserve">  </v>
          </cell>
        </row>
        <row r="397">
          <cell r="AC397" t="str">
            <v>MD1403</v>
          </cell>
          <cell r="AD397" t="str">
            <v xml:space="preserve">  </v>
          </cell>
        </row>
        <row r="398">
          <cell r="AC398">
            <v>12825</v>
          </cell>
          <cell r="AD398" t="str">
            <v xml:space="preserve">  </v>
          </cell>
        </row>
        <row r="399">
          <cell r="AC399" t="str">
            <v>D0049</v>
          </cell>
          <cell r="AD399" t="str">
            <v xml:space="preserve">  </v>
          </cell>
        </row>
        <row r="400">
          <cell r="AC400">
            <v>12826</v>
          </cell>
          <cell r="AD400" t="str">
            <v xml:space="preserve">  </v>
          </cell>
        </row>
        <row r="401">
          <cell r="AC401">
            <v>12910</v>
          </cell>
          <cell r="AD401" t="str">
            <v xml:space="preserve">  </v>
          </cell>
        </row>
        <row r="402">
          <cell r="AC402">
            <v>12827</v>
          </cell>
          <cell r="AD402" t="str">
            <v xml:space="preserve">  </v>
          </cell>
        </row>
        <row r="403">
          <cell r="AC403">
            <v>12828</v>
          </cell>
          <cell r="AD403" t="str">
            <v xml:space="preserve">  </v>
          </cell>
        </row>
        <row r="404">
          <cell r="AC404">
            <v>12829</v>
          </cell>
          <cell r="AD404" t="str">
            <v xml:space="preserve">  </v>
          </cell>
        </row>
        <row r="405">
          <cell r="AC405">
            <v>12830</v>
          </cell>
          <cell r="AD405" t="str">
            <v xml:space="preserve">  </v>
          </cell>
        </row>
        <row r="406">
          <cell r="AC406" t="str">
            <v>D0050</v>
          </cell>
          <cell r="AD406" t="str">
            <v xml:space="preserve">  </v>
          </cell>
        </row>
        <row r="407">
          <cell r="AC407">
            <v>12831</v>
          </cell>
          <cell r="AD407" t="str">
            <v xml:space="preserve">  </v>
          </cell>
        </row>
        <row r="408">
          <cell r="AC408">
            <v>12832</v>
          </cell>
          <cell r="AD408" t="str">
            <v xml:space="preserve">  </v>
          </cell>
        </row>
        <row r="409">
          <cell r="AC409">
            <v>12833</v>
          </cell>
          <cell r="AD409" t="str">
            <v xml:space="preserve">  </v>
          </cell>
        </row>
        <row r="410">
          <cell r="AC410">
            <v>12834</v>
          </cell>
          <cell r="AD410" t="str">
            <v xml:space="preserve">하강레포츠 그 밖의 활동 </v>
          </cell>
          <cell r="AE410" t="str">
            <v>인공암벽</v>
          </cell>
        </row>
        <row r="411">
          <cell r="AC411">
            <v>12835</v>
          </cell>
          <cell r="AD411" t="str">
            <v xml:space="preserve">  </v>
          </cell>
        </row>
        <row r="412">
          <cell r="AC412">
            <v>12836</v>
          </cell>
          <cell r="AD412" t="str">
            <v xml:space="preserve">10Km 이상 도보이동 장거리 걷기활동 </v>
          </cell>
        </row>
        <row r="413">
          <cell r="AC413">
            <v>12837</v>
          </cell>
          <cell r="AD413" t="str">
            <v xml:space="preserve">  </v>
          </cell>
        </row>
        <row r="414">
          <cell r="AC414">
            <v>12838</v>
          </cell>
          <cell r="AD414" t="str">
            <v xml:space="preserve">  </v>
          </cell>
        </row>
        <row r="415">
          <cell r="AC415">
            <v>12839</v>
          </cell>
          <cell r="AD415" t="str">
            <v xml:space="preserve">  </v>
          </cell>
        </row>
        <row r="416">
          <cell r="AC416">
            <v>12840</v>
          </cell>
          <cell r="AD416" t="str">
            <v xml:space="preserve">  </v>
          </cell>
        </row>
        <row r="417">
          <cell r="AC417">
            <v>12841</v>
          </cell>
          <cell r="AD417" t="str">
            <v xml:space="preserve">  </v>
          </cell>
        </row>
        <row r="418">
          <cell r="AC418">
            <v>12842</v>
          </cell>
          <cell r="AD418" t="str">
            <v xml:space="preserve">  </v>
          </cell>
          <cell r="AE418" t="str">
            <v>스포츠클라이밍</v>
          </cell>
        </row>
        <row r="419">
          <cell r="AC419">
            <v>12843</v>
          </cell>
          <cell r="AD419" t="str">
            <v xml:space="preserve">  </v>
          </cell>
        </row>
        <row r="420">
          <cell r="AC420">
            <v>12844</v>
          </cell>
          <cell r="AD420" t="str">
            <v xml:space="preserve">  </v>
          </cell>
        </row>
        <row r="421">
          <cell r="AC421">
            <v>12845</v>
          </cell>
          <cell r="AD421" t="str">
            <v xml:space="preserve">  </v>
          </cell>
        </row>
        <row r="422">
          <cell r="AC422">
            <v>12846</v>
          </cell>
          <cell r="AD422" t="str">
            <v xml:space="preserve">  </v>
          </cell>
        </row>
        <row r="423">
          <cell r="AC423">
            <v>12847</v>
          </cell>
          <cell r="AD423" t="str">
            <v xml:space="preserve">  </v>
          </cell>
        </row>
        <row r="424">
          <cell r="AC424">
            <v>12848</v>
          </cell>
          <cell r="AD424" t="str">
            <v xml:space="preserve">  </v>
          </cell>
        </row>
        <row r="425">
          <cell r="AC425">
            <v>12849</v>
          </cell>
          <cell r="AD425" t="str">
            <v xml:space="preserve">  </v>
          </cell>
          <cell r="AE425" t="str">
            <v>인공암벽, 서바이벌게임</v>
          </cell>
        </row>
        <row r="426">
          <cell r="AC426">
            <v>12850</v>
          </cell>
          <cell r="AD426" t="str">
            <v xml:space="preserve">  </v>
          </cell>
        </row>
        <row r="427">
          <cell r="AC427">
            <v>12851</v>
          </cell>
          <cell r="AD427" t="str">
            <v xml:space="preserve">  </v>
          </cell>
        </row>
        <row r="428">
          <cell r="AC428">
            <v>12852</v>
          </cell>
          <cell r="AD428" t="str">
            <v xml:space="preserve">  </v>
          </cell>
        </row>
        <row r="429">
          <cell r="AC429">
            <v>12853</v>
          </cell>
          <cell r="AD429" t="str">
            <v xml:space="preserve">  </v>
          </cell>
        </row>
        <row r="430">
          <cell r="AC430">
            <v>12854</v>
          </cell>
          <cell r="AD430" t="str">
            <v xml:space="preserve">  </v>
          </cell>
        </row>
        <row r="431">
          <cell r="AC431">
            <v>12855</v>
          </cell>
          <cell r="AD431" t="str">
            <v xml:space="preserve">  </v>
          </cell>
        </row>
        <row r="432">
          <cell r="AC432">
            <v>12856</v>
          </cell>
          <cell r="AD432" t="str">
            <v xml:space="preserve">  </v>
          </cell>
        </row>
        <row r="433">
          <cell r="AC433">
            <v>12857</v>
          </cell>
          <cell r="AD433" t="str">
            <v xml:space="preserve">  </v>
          </cell>
        </row>
        <row r="434">
          <cell r="AC434">
            <v>12858</v>
          </cell>
          <cell r="AD434" t="str">
            <v xml:space="preserve">  </v>
          </cell>
        </row>
        <row r="435">
          <cell r="AC435">
            <v>12859</v>
          </cell>
          <cell r="AD435" t="str">
            <v xml:space="preserve">  </v>
          </cell>
        </row>
        <row r="436">
          <cell r="AC436">
            <v>12860</v>
          </cell>
          <cell r="AD436" t="str">
            <v xml:space="preserve">  </v>
          </cell>
        </row>
        <row r="437">
          <cell r="AC437">
            <v>12861</v>
          </cell>
          <cell r="AD437" t="str">
            <v xml:space="preserve">  </v>
          </cell>
        </row>
        <row r="438">
          <cell r="AC438">
            <v>12862</v>
          </cell>
          <cell r="AD438" t="str">
            <v xml:space="preserve">  </v>
          </cell>
        </row>
        <row r="439">
          <cell r="AC439">
            <v>12863</v>
          </cell>
          <cell r="AD439" t="str">
            <v xml:space="preserve">  </v>
          </cell>
        </row>
        <row r="440">
          <cell r="AC440">
            <v>12864</v>
          </cell>
          <cell r="AD440" t="str">
            <v xml:space="preserve">  </v>
          </cell>
        </row>
        <row r="441">
          <cell r="AC441" t="str">
            <v>MD1438</v>
          </cell>
          <cell r="AD441" t="str">
            <v xml:space="preserve">  </v>
          </cell>
        </row>
        <row r="442">
          <cell r="AC442" t="str">
            <v>MD1439</v>
          </cell>
          <cell r="AD442" t="str">
            <v xml:space="preserve">  </v>
          </cell>
        </row>
        <row r="443">
          <cell r="AC443" t="str">
            <v>MD1440</v>
          </cell>
          <cell r="AD443" t="str">
            <v xml:space="preserve">  </v>
          </cell>
          <cell r="AE443" t="str">
            <v>국궁</v>
          </cell>
        </row>
        <row r="444">
          <cell r="AC444" t="str">
            <v>MD1441</v>
          </cell>
          <cell r="AD444" t="str">
            <v xml:space="preserve">  </v>
          </cell>
        </row>
        <row r="445">
          <cell r="AC445" t="str">
            <v>MD1442</v>
          </cell>
          <cell r="AD445" t="str">
            <v xml:space="preserve">  </v>
          </cell>
        </row>
        <row r="446">
          <cell r="AC446" t="str">
            <v>MD1443</v>
          </cell>
          <cell r="AD446" t="str">
            <v xml:space="preserve">  </v>
          </cell>
        </row>
        <row r="447">
          <cell r="AC447" t="str">
            <v>MD1444</v>
          </cell>
          <cell r="AD447" t="str">
            <v xml:space="preserve">  </v>
          </cell>
        </row>
        <row r="448">
          <cell r="AC448" t="str">
            <v>MD1445</v>
          </cell>
          <cell r="AD448" t="str">
            <v xml:space="preserve">  </v>
          </cell>
        </row>
        <row r="449">
          <cell r="AC449" t="str">
            <v>MD1446</v>
          </cell>
          <cell r="AD449" t="str">
            <v xml:space="preserve">  </v>
          </cell>
        </row>
        <row r="450">
          <cell r="AC450" t="str">
            <v>MD1447</v>
          </cell>
          <cell r="AD450" t="str">
            <v xml:space="preserve">  </v>
          </cell>
        </row>
        <row r="451">
          <cell r="AC451" t="str">
            <v>MD1448</v>
          </cell>
          <cell r="AD451" t="str">
            <v xml:space="preserve">  </v>
          </cell>
        </row>
        <row r="452">
          <cell r="AC452" t="str">
            <v>MD1449</v>
          </cell>
          <cell r="AD452" t="str">
            <v xml:space="preserve">  </v>
          </cell>
          <cell r="AE452" t="str">
            <v>국궁</v>
          </cell>
        </row>
        <row r="453">
          <cell r="AC453" t="str">
            <v>MD1450</v>
          </cell>
          <cell r="AD453" t="str">
            <v xml:space="preserve">  </v>
          </cell>
        </row>
        <row r="454">
          <cell r="AC454" t="str">
            <v>MD1451</v>
          </cell>
          <cell r="AD454" t="str">
            <v xml:space="preserve">  </v>
          </cell>
        </row>
        <row r="455">
          <cell r="AC455" t="str">
            <v>MD1452</v>
          </cell>
          <cell r="AD455" t="str">
            <v xml:space="preserve">  </v>
          </cell>
        </row>
        <row r="456">
          <cell r="AC456" t="str">
            <v>MD1453</v>
          </cell>
          <cell r="AD456" t="str">
            <v xml:space="preserve">  </v>
          </cell>
        </row>
        <row r="457">
          <cell r="AC457" t="str">
            <v>MD1454</v>
          </cell>
          <cell r="AD457" t="str">
            <v xml:space="preserve">  </v>
          </cell>
        </row>
        <row r="458">
          <cell r="AC458" t="str">
            <v>MD1455</v>
          </cell>
          <cell r="AD458" t="str">
            <v xml:space="preserve">  </v>
          </cell>
        </row>
        <row r="459">
          <cell r="AC459" t="str">
            <v>MD1456</v>
          </cell>
          <cell r="AD459" t="str">
            <v xml:space="preserve">  </v>
          </cell>
        </row>
        <row r="460">
          <cell r="AC460" t="str">
            <v>MD1457</v>
          </cell>
          <cell r="AD460" t="str">
            <v xml:space="preserve">  </v>
          </cell>
        </row>
        <row r="461">
          <cell r="AC461" t="str">
            <v>MD1458</v>
          </cell>
          <cell r="AD461" t="str">
            <v xml:space="preserve">  </v>
          </cell>
        </row>
        <row r="462">
          <cell r="AC462" t="str">
            <v>MD1459</v>
          </cell>
          <cell r="AD462" t="str">
            <v xml:space="preserve">  </v>
          </cell>
        </row>
        <row r="463">
          <cell r="AC463" t="str">
            <v>MD1460</v>
          </cell>
          <cell r="AD463" t="str">
            <v xml:space="preserve">  </v>
          </cell>
        </row>
        <row r="464">
          <cell r="AC464" t="str">
            <v>MD1461</v>
          </cell>
          <cell r="AD464" t="str">
            <v xml:space="preserve">  </v>
          </cell>
        </row>
        <row r="465">
          <cell r="AC465" t="str">
            <v>MD1462</v>
          </cell>
          <cell r="AD465" t="str">
            <v xml:space="preserve">  </v>
          </cell>
        </row>
        <row r="466">
          <cell r="AC466" t="str">
            <v>MD1463</v>
          </cell>
          <cell r="AD466" t="str">
            <v xml:space="preserve">  </v>
          </cell>
        </row>
        <row r="467">
          <cell r="AC467" t="str">
            <v>MD1464</v>
          </cell>
          <cell r="AD467" t="str">
            <v xml:space="preserve">  </v>
          </cell>
        </row>
        <row r="468">
          <cell r="AC468" t="str">
            <v>MD1465</v>
          </cell>
          <cell r="AD468" t="str">
            <v xml:space="preserve">  </v>
          </cell>
        </row>
        <row r="469">
          <cell r="AC469" t="str">
            <v>MD1466</v>
          </cell>
          <cell r="AD469" t="str">
            <v xml:space="preserve">  </v>
          </cell>
        </row>
        <row r="470">
          <cell r="AC470" t="str">
            <v>MD1467</v>
          </cell>
          <cell r="AD470" t="str">
            <v xml:space="preserve">  </v>
          </cell>
        </row>
        <row r="471">
          <cell r="AC471" t="str">
            <v>MD1468</v>
          </cell>
          <cell r="AD471" t="str">
            <v xml:space="preserve">  </v>
          </cell>
        </row>
        <row r="472">
          <cell r="AC472" t="str">
            <v>MD1469</v>
          </cell>
          <cell r="AD472" t="str">
            <v xml:space="preserve">  </v>
          </cell>
        </row>
        <row r="473">
          <cell r="AC473" t="str">
            <v>MD1470</v>
          </cell>
          <cell r="AD473" t="str">
            <v xml:space="preserve">  </v>
          </cell>
        </row>
        <row r="474">
          <cell r="AC474" t="str">
            <v>MD1471</v>
          </cell>
          <cell r="AD474" t="str">
            <v xml:space="preserve">  </v>
          </cell>
        </row>
        <row r="475">
          <cell r="AC475" t="str">
            <v>MD1472</v>
          </cell>
          <cell r="AD475" t="str">
            <v xml:space="preserve">  </v>
          </cell>
        </row>
        <row r="476">
          <cell r="AC476" t="str">
            <v>MD1473</v>
          </cell>
          <cell r="AD476" t="str">
            <v xml:space="preserve">  </v>
          </cell>
        </row>
        <row r="477">
          <cell r="AC477" t="str">
            <v>MD1474</v>
          </cell>
          <cell r="AD477" t="str">
            <v xml:space="preserve">  </v>
          </cell>
        </row>
        <row r="478">
          <cell r="AC478" t="str">
            <v>MD1475</v>
          </cell>
          <cell r="AD478" t="str">
            <v xml:space="preserve">  </v>
          </cell>
        </row>
        <row r="479">
          <cell r="AC479" t="str">
            <v>MD1476</v>
          </cell>
          <cell r="AD479" t="str">
            <v xml:space="preserve">  </v>
          </cell>
        </row>
        <row r="480">
          <cell r="AC480" t="str">
            <v>MD1477</v>
          </cell>
          <cell r="AD480" t="str">
            <v xml:space="preserve">  </v>
          </cell>
        </row>
        <row r="481">
          <cell r="AC481" t="str">
            <v>MD1478</v>
          </cell>
          <cell r="AD481" t="str">
            <v xml:space="preserve">  </v>
          </cell>
        </row>
        <row r="482">
          <cell r="AC482" t="str">
            <v>MD1479</v>
          </cell>
          <cell r="AD482" t="str">
            <v xml:space="preserve">  </v>
          </cell>
        </row>
        <row r="483">
          <cell r="AC483" t="str">
            <v>MD1480</v>
          </cell>
          <cell r="AD483" t="str">
            <v xml:space="preserve">  </v>
          </cell>
        </row>
        <row r="484">
          <cell r="AC484" t="str">
            <v>MD1481</v>
          </cell>
          <cell r="AD484" t="str">
            <v xml:space="preserve">  </v>
          </cell>
        </row>
        <row r="485">
          <cell r="AC485" t="str">
            <v>MD1482</v>
          </cell>
          <cell r="AD485" t="str">
            <v xml:space="preserve">  </v>
          </cell>
        </row>
        <row r="486">
          <cell r="AC486" t="str">
            <v>MD1483</v>
          </cell>
          <cell r="AD486" t="str">
            <v xml:space="preserve">  </v>
          </cell>
        </row>
        <row r="487">
          <cell r="AC487" t="str">
            <v>MD1484</v>
          </cell>
          <cell r="AD487" t="str">
            <v xml:space="preserve">  </v>
          </cell>
        </row>
        <row r="488">
          <cell r="AC488" t="str">
            <v>MD1485</v>
          </cell>
          <cell r="AD488" t="str">
            <v xml:space="preserve">  </v>
          </cell>
        </row>
        <row r="489">
          <cell r="AC489" t="str">
            <v>MD1486</v>
          </cell>
          <cell r="AD489" t="str">
            <v xml:space="preserve">  </v>
          </cell>
        </row>
        <row r="490">
          <cell r="AC490" t="str">
            <v>MD1487</v>
          </cell>
          <cell r="AD490" t="str">
            <v xml:space="preserve">  </v>
          </cell>
        </row>
        <row r="491">
          <cell r="AC491" t="str">
            <v>MD1488</v>
          </cell>
          <cell r="AD491" t="str">
            <v xml:space="preserve">  </v>
          </cell>
        </row>
        <row r="492">
          <cell r="AC492" t="str">
            <v>MD1489</v>
          </cell>
          <cell r="AD492" t="str">
            <v xml:space="preserve">  </v>
          </cell>
        </row>
        <row r="493">
          <cell r="AC493" t="str">
            <v>MD1490</v>
          </cell>
          <cell r="AD493" t="str">
            <v xml:space="preserve">  </v>
          </cell>
        </row>
        <row r="494">
          <cell r="AC494" t="str">
            <v>MD1491</v>
          </cell>
          <cell r="AD494" t="str">
            <v xml:space="preserve">  </v>
          </cell>
        </row>
        <row r="495">
          <cell r="AC495" t="str">
            <v>MD1492</v>
          </cell>
          <cell r="AD495" t="str">
            <v xml:space="preserve">  </v>
          </cell>
        </row>
        <row r="496">
          <cell r="AC496" t="str">
            <v>MD1493</v>
          </cell>
          <cell r="AD496" t="str">
            <v xml:space="preserve">  </v>
          </cell>
        </row>
        <row r="497">
          <cell r="AC497" t="str">
            <v>MD1494</v>
          </cell>
          <cell r="AD497" t="str">
            <v xml:space="preserve">  </v>
          </cell>
        </row>
        <row r="498">
          <cell r="AC498" t="str">
            <v>MD1495</v>
          </cell>
          <cell r="AD498" t="str">
            <v xml:space="preserve">  </v>
          </cell>
        </row>
        <row r="499">
          <cell r="AC499" t="str">
            <v>MD1496</v>
          </cell>
          <cell r="AD499" t="str">
            <v xml:space="preserve">  </v>
          </cell>
        </row>
        <row r="500">
          <cell r="AC500" t="str">
            <v>MD1497</v>
          </cell>
          <cell r="AD500" t="str">
            <v xml:space="preserve">  </v>
          </cell>
        </row>
        <row r="501">
          <cell r="AC501" t="str">
            <v>MD1498</v>
          </cell>
          <cell r="AD501" t="str">
            <v xml:space="preserve">  </v>
          </cell>
        </row>
        <row r="502">
          <cell r="AC502" t="str">
            <v>MD1499</v>
          </cell>
          <cell r="AD502" t="str">
            <v xml:space="preserve">  </v>
          </cell>
        </row>
        <row r="503">
          <cell r="AC503" t="str">
            <v>MD1500</v>
          </cell>
          <cell r="AD503" t="str">
            <v xml:space="preserve">  </v>
          </cell>
        </row>
        <row r="504">
          <cell r="AC504" t="str">
            <v>MD1501</v>
          </cell>
          <cell r="AD504" t="str">
            <v xml:space="preserve">  </v>
          </cell>
        </row>
        <row r="505">
          <cell r="AC505" t="str">
            <v>MD1502</v>
          </cell>
          <cell r="AD505" t="str">
            <v xml:space="preserve">  </v>
          </cell>
        </row>
        <row r="506">
          <cell r="AC506" t="str">
            <v>MD1503</v>
          </cell>
          <cell r="AD506" t="str">
            <v xml:space="preserve">  </v>
          </cell>
        </row>
        <row r="507">
          <cell r="AC507" t="str">
            <v>MD1504</v>
          </cell>
          <cell r="AD507" t="str">
            <v xml:space="preserve">  </v>
          </cell>
        </row>
        <row r="508">
          <cell r="AC508" t="str">
            <v>MD1505</v>
          </cell>
          <cell r="AD508" t="str">
            <v xml:space="preserve">  </v>
          </cell>
        </row>
        <row r="509">
          <cell r="AC509" t="str">
            <v>MD1506</v>
          </cell>
          <cell r="AD509" t="str">
            <v xml:space="preserve">  </v>
          </cell>
        </row>
        <row r="510">
          <cell r="AC510" t="str">
            <v>MD1507</v>
          </cell>
          <cell r="AD510" t="str">
            <v xml:space="preserve">  </v>
          </cell>
        </row>
        <row r="511">
          <cell r="AC511" t="str">
            <v>MD1508</v>
          </cell>
          <cell r="AD511" t="str">
            <v xml:space="preserve">  </v>
          </cell>
        </row>
        <row r="512">
          <cell r="AC512" t="str">
            <v>MD1509</v>
          </cell>
          <cell r="AD512" t="str">
            <v xml:space="preserve">  </v>
          </cell>
        </row>
        <row r="513">
          <cell r="AC513" t="str">
            <v>D0051</v>
          </cell>
          <cell r="AD513" t="str">
            <v xml:space="preserve">  </v>
          </cell>
        </row>
        <row r="514">
          <cell r="AC514">
            <v>12865</v>
          </cell>
          <cell r="AD514" t="str">
            <v xml:space="preserve">  </v>
          </cell>
        </row>
        <row r="515">
          <cell r="AC515">
            <v>12866</v>
          </cell>
          <cell r="AD515" t="str">
            <v xml:space="preserve">  </v>
          </cell>
        </row>
        <row r="516">
          <cell r="AC516">
            <v>12909</v>
          </cell>
          <cell r="AD516" t="str">
            <v xml:space="preserve">  </v>
          </cell>
        </row>
        <row r="517">
          <cell r="AC517">
            <v>12867</v>
          </cell>
          <cell r="AD517" t="str">
            <v xml:space="preserve">  </v>
          </cell>
        </row>
        <row r="518">
          <cell r="AC518">
            <v>12868</v>
          </cell>
          <cell r="AD518" t="str">
            <v xml:space="preserve">  </v>
          </cell>
        </row>
        <row r="519">
          <cell r="AC519">
            <v>12869</v>
          </cell>
          <cell r="AD519" t="str">
            <v xml:space="preserve">  </v>
          </cell>
        </row>
        <row r="520">
          <cell r="AC520">
            <v>12870</v>
          </cell>
          <cell r="AD520" t="str">
            <v xml:space="preserve">  </v>
          </cell>
        </row>
        <row r="521">
          <cell r="AC521">
            <v>12871</v>
          </cell>
          <cell r="AD521" t="str">
            <v xml:space="preserve">  </v>
          </cell>
        </row>
        <row r="522">
          <cell r="AC522">
            <v>12872</v>
          </cell>
          <cell r="AD522" t="str">
            <v xml:space="preserve">  </v>
          </cell>
        </row>
        <row r="523">
          <cell r="AC523">
            <v>12873</v>
          </cell>
          <cell r="AD523" t="str">
            <v xml:space="preserve">  </v>
          </cell>
        </row>
        <row r="524">
          <cell r="AC524">
            <v>12908</v>
          </cell>
          <cell r="AD524" t="str">
            <v xml:space="preserve">  </v>
          </cell>
        </row>
        <row r="525">
          <cell r="AC525">
            <v>12907</v>
          </cell>
          <cell r="AD525" t="str">
            <v xml:space="preserve">  </v>
          </cell>
        </row>
        <row r="526">
          <cell r="AC526">
            <v>12874</v>
          </cell>
          <cell r="AD526" t="str">
            <v xml:space="preserve">  </v>
          </cell>
        </row>
        <row r="527">
          <cell r="AC527">
            <v>12875</v>
          </cell>
          <cell r="AD527" t="str">
            <v xml:space="preserve">  </v>
          </cell>
        </row>
        <row r="528">
          <cell r="AC528">
            <v>12876</v>
          </cell>
          <cell r="AD528" t="str">
            <v xml:space="preserve">  </v>
          </cell>
        </row>
        <row r="529">
          <cell r="AC529">
            <v>12877</v>
          </cell>
          <cell r="AD529" t="str">
            <v xml:space="preserve">  </v>
          </cell>
        </row>
        <row r="530">
          <cell r="AC530">
            <v>12878</v>
          </cell>
          <cell r="AD530" t="str">
            <v xml:space="preserve">  </v>
          </cell>
        </row>
        <row r="531">
          <cell r="AC531">
            <v>12879</v>
          </cell>
          <cell r="AD531" t="str">
            <v xml:space="preserve">  </v>
          </cell>
        </row>
        <row r="532">
          <cell r="AC532">
            <v>12880</v>
          </cell>
          <cell r="AD532" t="str">
            <v xml:space="preserve">  </v>
          </cell>
        </row>
        <row r="533">
          <cell r="AC533">
            <v>12881</v>
          </cell>
          <cell r="AD533" t="str">
            <v xml:space="preserve">  </v>
          </cell>
        </row>
        <row r="534">
          <cell r="AC534">
            <v>12882</v>
          </cell>
          <cell r="AD534" t="str">
            <v xml:space="preserve">  </v>
          </cell>
        </row>
        <row r="535">
          <cell r="AC535" t="e">
            <v>#VALUE!</v>
          </cell>
          <cell r="AD535" t="str">
            <v xml:space="preserve">10Km 이상 도보이동 장거리 걷기활동 </v>
          </cell>
        </row>
        <row r="536">
          <cell r="AC536" t="e">
            <v>#VALUE!</v>
          </cell>
          <cell r="AD536" t="str">
            <v xml:space="preserve">10Km 이상 도보이동 장거리 걷기활동 </v>
          </cell>
        </row>
        <row r="537">
          <cell r="AC537">
            <v>12883</v>
          </cell>
          <cell r="AD537" t="str">
            <v xml:space="preserve">10Km 이상 도보이동 장거리 걷기활동 </v>
          </cell>
        </row>
        <row r="538">
          <cell r="AC538">
            <v>12884</v>
          </cell>
          <cell r="AD538" t="str">
            <v xml:space="preserve">  </v>
          </cell>
        </row>
        <row r="539">
          <cell r="AC539">
            <v>12885</v>
          </cell>
          <cell r="AD539" t="str">
            <v xml:space="preserve">하강레포츠 그 밖의 활동 </v>
          </cell>
        </row>
        <row r="540">
          <cell r="AC540">
            <v>12886</v>
          </cell>
          <cell r="AD540" t="str">
            <v xml:space="preserve">스킨스쿠버 수상활동 </v>
          </cell>
        </row>
        <row r="541">
          <cell r="AC541">
            <v>12887</v>
          </cell>
          <cell r="AD541" t="str">
            <v xml:space="preserve">스킨스쿠버 수상활동 </v>
          </cell>
        </row>
        <row r="542">
          <cell r="AC542">
            <v>12888</v>
          </cell>
          <cell r="AD542" t="str">
            <v xml:space="preserve">스킨스쿠버 수상활동 </v>
          </cell>
        </row>
        <row r="543">
          <cell r="AC543">
            <v>12906</v>
          </cell>
          <cell r="AD543" t="str">
            <v xml:space="preserve">  </v>
          </cell>
        </row>
        <row r="544">
          <cell r="AC544">
            <v>12889</v>
          </cell>
          <cell r="AD544" t="str">
            <v xml:space="preserve">  </v>
          </cell>
        </row>
        <row r="545">
          <cell r="AC545">
            <v>12890</v>
          </cell>
          <cell r="AD545" t="str">
            <v xml:space="preserve">  </v>
          </cell>
        </row>
        <row r="546">
          <cell r="AC546">
            <v>12891</v>
          </cell>
          <cell r="AD546" t="str">
            <v xml:space="preserve">  </v>
          </cell>
        </row>
        <row r="547">
          <cell r="AC547">
            <v>12911</v>
          </cell>
          <cell r="AD547" t="str">
            <v xml:space="preserve">  </v>
          </cell>
        </row>
        <row r="548">
          <cell r="AC548">
            <v>12892</v>
          </cell>
          <cell r="AD548" t="str">
            <v xml:space="preserve">  </v>
          </cell>
        </row>
        <row r="549">
          <cell r="AC549">
            <v>12893</v>
          </cell>
          <cell r="AD549" t="str">
            <v xml:space="preserve">  </v>
          </cell>
          <cell r="AE549" t="str">
            <v>활쏘기</v>
          </cell>
        </row>
        <row r="550">
          <cell r="AC550">
            <v>12894</v>
          </cell>
          <cell r="AD550" t="str">
            <v xml:space="preserve">  </v>
          </cell>
          <cell r="AE550" t="str">
            <v>활쏘기</v>
          </cell>
        </row>
        <row r="551">
          <cell r="AC551">
            <v>12895</v>
          </cell>
          <cell r="AD551" t="str">
            <v xml:space="preserve">  </v>
          </cell>
        </row>
        <row r="552">
          <cell r="AC552">
            <v>12896</v>
          </cell>
          <cell r="AD552" t="str">
            <v xml:space="preserve">  </v>
          </cell>
        </row>
        <row r="553">
          <cell r="AC553">
            <v>12897</v>
          </cell>
          <cell r="AD553" t="str">
            <v xml:space="preserve">  </v>
          </cell>
        </row>
        <row r="554">
          <cell r="AC554">
            <v>12898</v>
          </cell>
          <cell r="AD554" t="str">
            <v xml:space="preserve">  </v>
          </cell>
        </row>
        <row r="555">
          <cell r="AC555">
            <v>12899</v>
          </cell>
          <cell r="AD555" t="str">
            <v xml:space="preserve">  </v>
          </cell>
        </row>
        <row r="556">
          <cell r="AC556">
            <v>12900</v>
          </cell>
          <cell r="AD556" t="str">
            <v xml:space="preserve">  </v>
          </cell>
        </row>
        <row r="557">
          <cell r="AC557">
            <v>12901</v>
          </cell>
          <cell r="AD557" t="str">
            <v xml:space="preserve">  </v>
          </cell>
        </row>
        <row r="558">
          <cell r="AC558">
            <v>12902</v>
          </cell>
          <cell r="AD558" t="str">
            <v xml:space="preserve">  </v>
          </cell>
        </row>
        <row r="559">
          <cell r="AC559">
            <v>12903</v>
          </cell>
          <cell r="AD559" t="str">
            <v xml:space="preserve">  </v>
          </cell>
        </row>
        <row r="560">
          <cell r="AC560">
            <v>12904</v>
          </cell>
          <cell r="AD560" t="str">
            <v xml:space="preserve">  </v>
          </cell>
        </row>
        <row r="561">
          <cell r="AC561">
            <v>12905</v>
          </cell>
          <cell r="AD561" t="str">
            <v xml:space="preserve">  </v>
          </cell>
        </row>
        <row r="562">
          <cell r="AC562" t="str">
            <v>MD1510</v>
          </cell>
          <cell r="AD562" t="str">
            <v xml:space="preserve">  </v>
          </cell>
        </row>
        <row r="563">
          <cell r="AC563" t="str">
            <v>MD1511</v>
          </cell>
          <cell r="AD563" t="str">
            <v xml:space="preserve">  </v>
          </cell>
        </row>
        <row r="564">
          <cell r="AC564" t="str">
            <v>MD1512</v>
          </cell>
          <cell r="AD564" t="str">
            <v xml:space="preserve">  </v>
          </cell>
        </row>
        <row r="565">
          <cell r="AC565" t="str">
            <v>MD1513</v>
          </cell>
          <cell r="AD565" t="str">
            <v xml:space="preserve">  </v>
          </cell>
        </row>
        <row r="566">
          <cell r="AC566" t="str">
            <v>MD1514</v>
          </cell>
          <cell r="AD566" t="str">
            <v xml:space="preserve">  </v>
          </cell>
        </row>
        <row r="567">
          <cell r="AC567" t="str">
            <v>MD1515</v>
          </cell>
          <cell r="AD567" t="str">
            <v xml:space="preserve">  </v>
          </cell>
        </row>
        <row r="568">
          <cell r="AC568" t="str">
            <v>MD1516</v>
          </cell>
          <cell r="AD568" t="str">
            <v xml:space="preserve">  </v>
          </cell>
        </row>
        <row r="569">
          <cell r="AC569" t="str">
            <v>MD1517</v>
          </cell>
          <cell r="AD569" t="str">
            <v xml:space="preserve">  </v>
          </cell>
        </row>
        <row r="570">
          <cell r="AC570" t="str">
            <v>MD1518</v>
          </cell>
          <cell r="AD570" t="str">
            <v xml:space="preserve">  </v>
          </cell>
        </row>
        <row r="571">
          <cell r="AC571" t="str">
            <v>MD1519</v>
          </cell>
          <cell r="AD571" t="str">
            <v xml:space="preserve">  </v>
          </cell>
        </row>
        <row r="572">
          <cell r="AC572" t="str">
            <v>MD1520</v>
          </cell>
          <cell r="AD572" t="str">
            <v xml:space="preserve">  </v>
          </cell>
        </row>
        <row r="573">
          <cell r="AC573" t="str">
            <v>MD1521</v>
          </cell>
          <cell r="AD573" t="str">
            <v xml:space="preserve">  </v>
          </cell>
        </row>
        <row r="574">
          <cell r="AC574" t="str">
            <v>MD1522</v>
          </cell>
          <cell r="AD574" t="str">
            <v xml:space="preserve">  </v>
          </cell>
        </row>
        <row r="575">
          <cell r="AC575" t="str">
            <v>MD1523</v>
          </cell>
          <cell r="AD575" t="str">
            <v xml:space="preserve">  </v>
          </cell>
        </row>
        <row r="576">
          <cell r="AC576" t="str">
            <v>MD1524</v>
          </cell>
          <cell r="AD576" t="str">
            <v xml:space="preserve">  </v>
          </cell>
        </row>
        <row r="577">
          <cell r="AC577" t="str">
            <v>MD1525</v>
          </cell>
          <cell r="AD577" t="str">
            <v xml:space="preserve">  </v>
          </cell>
        </row>
        <row r="578">
          <cell r="AC578" t="str">
            <v>MD1526</v>
          </cell>
          <cell r="AD578" t="str">
            <v xml:space="preserve">  </v>
          </cell>
        </row>
        <row r="579">
          <cell r="AC579" t="str">
            <v>MD1527</v>
          </cell>
          <cell r="AD579" t="str">
            <v xml:space="preserve">  </v>
          </cell>
        </row>
        <row r="580">
          <cell r="AC580" t="str">
            <v>MD1528</v>
          </cell>
          <cell r="AD580" t="str">
            <v xml:space="preserve">  </v>
          </cell>
        </row>
        <row r="581">
          <cell r="AC581" t="str">
            <v>MD1529</v>
          </cell>
          <cell r="AD581" t="str">
            <v xml:space="preserve">  </v>
          </cell>
        </row>
        <row r="582">
          <cell r="AC582" t="str">
            <v>MD1530</v>
          </cell>
          <cell r="AD582" t="str">
            <v xml:space="preserve">  </v>
          </cell>
        </row>
        <row r="583">
          <cell r="AC583" t="str">
            <v>MD1531</v>
          </cell>
          <cell r="AD583" t="str">
            <v xml:space="preserve">  </v>
          </cell>
        </row>
        <row r="584">
          <cell r="AC584" t="str">
            <v>MD1532</v>
          </cell>
          <cell r="AD584" t="str">
            <v xml:space="preserve">  </v>
          </cell>
        </row>
        <row r="585">
          <cell r="AC585" t="str">
            <v>MD1533</v>
          </cell>
          <cell r="AD585" t="str">
            <v xml:space="preserve">  </v>
          </cell>
        </row>
        <row r="586">
          <cell r="AC586" t="str">
            <v>MD1534</v>
          </cell>
          <cell r="AD586" t="str">
            <v xml:space="preserve">  </v>
          </cell>
        </row>
        <row r="587">
          <cell r="AC587" t="str">
            <v>MD1535</v>
          </cell>
          <cell r="AD587" t="str">
            <v xml:space="preserve">  </v>
          </cell>
        </row>
        <row r="588">
          <cell r="AC588" t="str">
            <v>MD1536</v>
          </cell>
          <cell r="AD588" t="str">
            <v xml:space="preserve">  </v>
          </cell>
        </row>
        <row r="589">
          <cell r="AC589" t="str">
            <v>MD1537</v>
          </cell>
          <cell r="AD589" t="str">
            <v xml:space="preserve">  </v>
          </cell>
        </row>
        <row r="590">
          <cell r="AC590" t="e">
            <v>#VALUE!</v>
          </cell>
          <cell r="AD590" t="str">
            <v xml:space="preserve">  </v>
          </cell>
        </row>
        <row r="591">
          <cell r="AC591" t="e">
            <v>#VALUE!</v>
          </cell>
          <cell r="AD591" t="str">
            <v xml:space="preserve">  </v>
          </cell>
        </row>
        <row r="592">
          <cell r="AC592" t="e">
            <v>#VALUE!</v>
          </cell>
          <cell r="AD592" t="str">
            <v xml:space="preserve">  </v>
          </cell>
        </row>
        <row r="593">
          <cell r="AC593" t="e">
            <v>#VALUE!</v>
          </cell>
          <cell r="AD593" t="str">
            <v xml:space="preserve">  </v>
          </cell>
        </row>
        <row r="594">
          <cell r="AC594" t="e">
            <v>#VALUE!</v>
          </cell>
          <cell r="AD594" t="str">
            <v xml:space="preserve">  </v>
          </cell>
        </row>
        <row r="595">
          <cell r="AC595" t="e">
            <v>#VALUE!</v>
          </cell>
          <cell r="AD595" t="str">
            <v xml:space="preserve">  </v>
          </cell>
        </row>
        <row r="596">
          <cell r="AC596" t="str">
            <v>MD1538</v>
          </cell>
          <cell r="AD596" t="str">
            <v xml:space="preserve">  </v>
          </cell>
        </row>
        <row r="597">
          <cell r="AC597" t="str">
            <v>MD1539</v>
          </cell>
          <cell r="AD597" t="str">
            <v xml:space="preserve">  </v>
          </cell>
        </row>
        <row r="598">
          <cell r="AC598" t="str">
            <v>MD1540</v>
          </cell>
          <cell r="AD598" t="str">
            <v xml:space="preserve">  </v>
          </cell>
        </row>
        <row r="599">
          <cell r="AC599" t="str">
            <v>MD1541</v>
          </cell>
          <cell r="AD599" t="str">
            <v xml:space="preserve">  </v>
          </cell>
        </row>
        <row r="600">
          <cell r="AC600" t="e">
            <v>#VALUE!</v>
          </cell>
          <cell r="AD600" t="str">
            <v xml:space="preserve">  </v>
          </cell>
        </row>
        <row r="601">
          <cell r="AC601" t="e">
            <v>#VALUE!</v>
          </cell>
          <cell r="AD601" t="str">
            <v xml:space="preserve">  </v>
          </cell>
        </row>
        <row r="602">
          <cell r="AC602" t="e">
            <v>#VALUE!</v>
          </cell>
          <cell r="AD602" t="str">
            <v xml:space="preserve">  </v>
          </cell>
        </row>
        <row r="603">
          <cell r="AC603" t="str">
            <v>MD1542</v>
          </cell>
          <cell r="AD603" t="str">
            <v xml:space="preserve">  </v>
          </cell>
        </row>
        <row r="604">
          <cell r="AC604" t="str">
            <v>MD1543</v>
          </cell>
          <cell r="AD604" t="str">
            <v xml:space="preserve">  </v>
          </cell>
        </row>
        <row r="605">
          <cell r="AC605" t="str">
            <v>MD1544</v>
          </cell>
          <cell r="AD605" t="str">
            <v xml:space="preserve">  </v>
          </cell>
        </row>
        <row r="606">
          <cell r="AC606" t="str">
            <v>MD1545</v>
          </cell>
          <cell r="AD606" t="str">
            <v xml:space="preserve">  </v>
          </cell>
        </row>
        <row r="607">
          <cell r="AC607" t="str">
            <v>MD1546</v>
          </cell>
          <cell r="AD607" t="str">
            <v xml:space="preserve">  </v>
          </cell>
        </row>
        <row r="608">
          <cell r="AC608" t="str">
            <v>MD1547</v>
          </cell>
          <cell r="AD608" t="str">
            <v xml:space="preserve">  </v>
          </cell>
        </row>
        <row r="609">
          <cell r="AC609" t="str">
            <v>MD1548</v>
          </cell>
          <cell r="AD609" t="str">
            <v xml:space="preserve">  </v>
          </cell>
        </row>
        <row r="610">
          <cell r="AC610" t="str">
            <v>MD1549</v>
          </cell>
          <cell r="AD610" t="str">
            <v xml:space="preserve">  </v>
          </cell>
        </row>
        <row r="611">
          <cell r="AC611" t="e">
            <v>#VALUE!</v>
          </cell>
          <cell r="AD611" t="str">
            <v xml:space="preserve">  </v>
          </cell>
        </row>
        <row r="612">
          <cell r="AC612" t="e">
            <v>#VALUE!</v>
          </cell>
          <cell r="AD612" t="str">
            <v xml:space="preserve">  </v>
          </cell>
        </row>
        <row r="613">
          <cell r="AC613" t="str">
            <v>MD1550</v>
          </cell>
          <cell r="AD613" t="str">
            <v xml:space="preserve">  </v>
          </cell>
        </row>
        <row r="614">
          <cell r="AC614" t="str">
            <v>MD1551</v>
          </cell>
          <cell r="AD614" t="str">
            <v xml:space="preserve">  </v>
          </cell>
        </row>
        <row r="615">
          <cell r="AC615" t="str">
            <v>MD1552</v>
          </cell>
          <cell r="AD615" t="str">
            <v xml:space="preserve">  </v>
          </cell>
        </row>
        <row r="616">
          <cell r="AC616">
            <v>12912</v>
          </cell>
          <cell r="AD616" t="str">
            <v xml:space="preserve">  </v>
          </cell>
        </row>
        <row r="617">
          <cell r="AC617">
            <v>12913</v>
          </cell>
          <cell r="AD617" t="str">
            <v xml:space="preserve">  </v>
          </cell>
        </row>
        <row r="618">
          <cell r="AC618">
            <v>12960</v>
          </cell>
          <cell r="AD618" t="str">
            <v xml:space="preserve">  </v>
          </cell>
        </row>
        <row r="619">
          <cell r="AC619">
            <v>12914</v>
          </cell>
          <cell r="AD619" t="str">
            <v xml:space="preserve">  </v>
          </cell>
        </row>
        <row r="620">
          <cell r="AC620">
            <v>12915</v>
          </cell>
          <cell r="AD620" t="str">
            <v xml:space="preserve">  </v>
          </cell>
        </row>
        <row r="621">
          <cell r="AC621">
            <v>12916</v>
          </cell>
          <cell r="AD621" t="str">
            <v xml:space="preserve">  </v>
          </cell>
        </row>
        <row r="622">
          <cell r="AC622" t="str">
            <v>D0052</v>
          </cell>
          <cell r="AD622" t="str">
            <v xml:space="preserve">  </v>
          </cell>
        </row>
        <row r="623">
          <cell r="AC623">
            <v>12917</v>
          </cell>
          <cell r="AD623" t="str">
            <v xml:space="preserve">  </v>
          </cell>
        </row>
        <row r="624">
          <cell r="AC624">
            <v>12918</v>
          </cell>
          <cell r="AD624" t="str">
            <v xml:space="preserve">  </v>
          </cell>
        </row>
        <row r="625">
          <cell r="AC625">
            <v>12919</v>
          </cell>
          <cell r="AD625" t="str">
            <v xml:space="preserve">  </v>
          </cell>
        </row>
        <row r="626">
          <cell r="AC626">
            <v>12920</v>
          </cell>
          <cell r="AD626" t="str">
            <v xml:space="preserve">  </v>
          </cell>
        </row>
        <row r="627">
          <cell r="AC627">
            <v>12921</v>
          </cell>
          <cell r="AD627" t="str">
            <v xml:space="preserve">  </v>
          </cell>
        </row>
        <row r="628">
          <cell r="AC628">
            <v>12922</v>
          </cell>
          <cell r="AD628" t="str">
            <v xml:space="preserve">  </v>
          </cell>
        </row>
        <row r="629">
          <cell r="AC629">
            <v>12923</v>
          </cell>
          <cell r="AD629" t="str">
            <v xml:space="preserve">10Km 이상 도보이동 장거리 걷기활동 </v>
          </cell>
        </row>
        <row r="630">
          <cell r="AC630">
            <v>12924</v>
          </cell>
          <cell r="AD630" t="str">
            <v xml:space="preserve">10Km 이상 도보이동 장거리 걷기활동 </v>
          </cell>
        </row>
        <row r="631">
          <cell r="AC631">
            <v>12925</v>
          </cell>
          <cell r="AD631" t="str">
            <v xml:space="preserve">  </v>
          </cell>
        </row>
        <row r="632">
          <cell r="AC632">
            <v>12926</v>
          </cell>
          <cell r="AD632" t="str">
            <v xml:space="preserve">  </v>
          </cell>
        </row>
        <row r="633">
          <cell r="AC633">
            <v>12927</v>
          </cell>
          <cell r="AD633" t="str">
            <v xml:space="preserve">  </v>
          </cell>
        </row>
        <row r="634">
          <cell r="AC634">
            <v>12928</v>
          </cell>
          <cell r="AD634" t="str">
            <v xml:space="preserve">  </v>
          </cell>
          <cell r="AE634" t="str">
            <v>드론</v>
          </cell>
        </row>
        <row r="635">
          <cell r="AC635">
            <v>12929</v>
          </cell>
          <cell r="AD635" t="str">
            <v xml:space="preserve">  </v>
          </cell>
        </row>
        <row r="636">
          <cell r="AC636">
            <v>12930</v>
          </cell>
          <cell r="AD636" t="str">
            <v xml:space="preserve">  </v>
          </cell>
        </row>
        <row r="637">
          <cell r="AC637">
            <v>12931</v>
          </cell>
          <cell r="AD637" t="str">
            <v xml:space="preserve">  </v>
          </cell>
        </row>
        <row r="638">
          <cell r="AC638">
            <v>12932</v>
          </cell>
          <cell r="AD638" t="str">
            <v xml:space="preserve">하강레포츠 그 밖의 활동 </v>
          </cell>
        </row>
        <row r="639">
          <cell r="AC639">
            <v>12933</v>
          </cell>
          <cell r="AD639" t="str">
            <v xml:space="preserve">  </v>
          </cell>
        </row>
        <row r="640">
          <cell r="AC640">
            <v>12934</v>
          </cell>
          <cell r="AD640" t="str">
            <v xml:space="preserve">  </v>
          </cell>
        </row>
        <row r="641">
          <cell r="AC641">
            <v>12935</v>
          </cell>
          <cell r="AD641" t="str">
            <v xml:space="preserve">  </v>
          </cell>
        </row>
        <row r="642">
          <cell r="AC642">
            <v>12963</v>
          </cell>
          <cell r="AD642" t="str">
            <v xml:space="preserve">모터보트 수상활동 </v>
          </cell>
        </row>
        <row r="643">
          <cell r="AC643">
            <v>12962</v>
          </cell>
          <cell r="AD643" t="str">
            <v xml:space="preserve">모터보트 수상활동 </v>
          </cell>
        </row>
        <row r="644">
          <cell r="AC644">
            <v>12961</v>
          </cell>
          <cell r="AD644" t="str">
            <v xml:space="preserve">모터보트 수상활동 </v>
          </cell>
        </row>
        <row r="645">
          <cell r="AC645">
            <v>12936</v>
          </cell>
          <cell r="AD645" t="str">
            <v xml:space="preserve">  </v>
          </cell>
          <cell r="AE645" t="str">
            <v>인공암벽</v>
          </cell>
        </row>
        <row r="646">
          <cell r="AC646">
            <v>12937</v>
          </cell>
          <cell r="AD646" t="str">
            <v xml:space="preserve">  </v>
          </cell>
        </row>
        <row r="647">
          <cell r="AC647">
            <v>12938</v>
          </cell>
          <cell r="AD647" t="str">
            <v xml:space="preserve">  </v>
          </cell>
        </row>
        <row r="648">
          <cell r="AC648">
            <v>12939</v>
          </cell>
          <cell r="AD648" t="str">
            <v xml:space="preserve">  </v>
          </cell>
        </row>
        <row r="649">
          <cell r="AC649" t="str">
            <v>MD1553</v>
          </cell>
          <cell r="AD649" t="str">
            <v xml:space="preserve">  </v>
          </cell>
        </row>
        <row r="650">
          <cell r="AC650" t="str">
            <v>MD1554</v>
          </cell>
          <cell r="AD650" t="str">
            <v xml:space="preserve">  </v>
          </cell>
        </row>
        <row r="651">
          <cell r="AC651" t="str">
            <v>MD1555</v>
          </cell>
          <cell r="AD651" t="str">
            <v xml:space="preserve">  </v>
          </cell>
        </row>
        <row r="652">
          <cell r="AC652" t="e">
            <v>#VALUE!</v>
          </cell>
          <cell r="AD652" t="str">
            <v xml:space="preserve">하강레포츠 그 밖의 활동 </v>
          </cell>
        </row>
        <row r="653">
          <cell r="AC653" t="e">
            <v>#VALUE!</v>
          </cell>
          <cell r="AD653" t="str">
            <v xml:space="preserve">하강레포츠 그 밖의 활동 </v>
          </cell>
        </row>
        <row r="654">
          <cell r="AC654" t="str">
            <v>MD1556</v>
          </cell>
          <cell r="AE654" t="str">
            <v>승마</v>
          </cell>
        </row>
        <row r="655">
          <cell r="AC655" t="str">
            <v>MD1557</v>
          </cell>
          <cell r="AE655" t="str">
            <v>활쏘기</v>
          </cell>
        </row>
        <row r="656">
          <cell r="AC656" t="str">
            <v>MD1558</v>
          </cell>
          <cell r="AD656" t="str">
            <v xml:space="preserve">  </v>
          </cell>
          <cell r="AE656" t="str">
            <v>인공암벽</v>
          </cell>
        </row>
        <row r="657">
          <cell r="AC657" t="str">
            <v>MD1559</v>
          </cell>
          <cell r="AD657" t="str">
            <v xml:space="preserve">  </v>
          </cell>
          <cell r="AE657" t="str">
            <v>인공암벽</v>
          </cell>
        </row>
        <row r="658">
          <cell r="AC658" t="str">
            <v>MD1560</v>
          </cell>
          <cell r="AD658" t="str">
            <v xml:space="preserve">  </v>
          </cell>
        </row>
        <row r="659">
          <cell r="AC659" t="str">
            <v>MD1561</v>
          </cell>
          <cell r="AD659" t="str">
            <v xml:space="preserve">  </v>
          </cell>
        </row>
        <row r="660">
          <cell r="AC660" t="str">
            <v>MD1562</v>
          </cell>
          <cell r="AD660" t="str">
            <v xml:space="preserve">  </v>
          </cell>
        </row>
        <row r="661">
          <cell r="AC661" t="str">
            <v>MD1563</v>
          </cell>
          <cell r="AD661" t="str">
            <v xml:space="preserve">  </v>
          </cell>
        </row>
        <row r="662">
          <cell r="AC662" t="str">
            <v>MD1564</v>
          </cell>
          <cell r="AD662" t="str">
            <v xml:space="preserve">  </v>
          </cell>
        </row>
        <row r="663">
          <cell r="AC663" t="str">
            <v>MD1565</v>
          </cell>
          <cell r="AD663" t="str">
            <v xml:space="preserve">  </v>
          </cell>
        </row>
        <row r="664">
          <cell r="AC664" t="str">
            <v>MD1566</v>
          </cell>
          <cell r="AD664" t="str">
            <v xml:space="preserve">  </v>
          </cell>
        </row>
        <row r="665">
          <cell r="AC665" t="str">
            <v>MD1567</v>
          </cell>
          <cell r="AD665" t="str">
            <v xml:space="preserve">  </v>
          </cell>
        </row>
        <row r="666">
          <cell r="AC666" t="str">
            <v>MD1568</v>
          </cell>
          <cell r="AD666" t="str">
            <v xml:space="preserve">  </v>
          </cell>
        </row>
        <row r="667">
          <cell r="AC667" t="str">
            <v>MD1569</v>
          </cell>
          <cell r="AD667" t="str">
            <v xml:space="preserve">  </v>
          </cell>
        </row>
        <row r="668">
          <cell r="AC668" t="str">
            <v>MD1570</v>
          </cell>
          <cell r="AD668" t="str">
            <v xml:space="preserve">  </v>
          </cell>
        </row>
        <row r="669">
          <cell r="AC669" t="str">
            <v>MD1571</v>
          </cell>
          <cell r="AD669" t="str">
            <v xml:space="preserve">  </v>
          </cell>
        </row>
        <row r="670">
          <cell r="AC670" t="str">
            <v>MD1572</v>
          </cell>
          <cell r="AD670" t="str">
            <v xml:space="preserve">  </v>
          </cell>
        </row>
        <row r="671">
          <cell r="AC671" t="str">
            <v>MD1573</v>
          </cell>
          <cell r="AD671" t="str">
            <v xml:space="preserve">  </v>
          </cell>
        </row>
        <row r="672">
          <cell r="AC672" t="str">
            <v>MD1574</v>
          </cell>
          <cell r="AD672" t="str">
            <v xml:space="preserve">  </v>
          </cell>
        </row>
        <row r="673">
          <cell r="AC673" t="str">
            <v>MD1575</v>
          </cell>
          <cell r="AD673" t="str">
            <v xml:space="preserve">  </v>
          </cell>
        </row>
        <row r="674">
          <cell r="AC674" t="str">
            <v>MD1576</v>
          </cell>
          <cell r="AD674" t="str">
            <v xml:space="preserve">  </v>
          </cell>
        </row>
        <row r="675">
          <cell r="AC675" t="str">
            <v>MD1577</v>
          </cell>
          <cell r="AD675" t="str">
            <v xml:space="preserve">  </v>
          </cell>
        </row>
        <row r="676">
          <cell r="AC676" t="str">
            <v>MD1578</v>
          </cell>
          <cell r="AD676" t="str">
            <v xml:space="preserve">  </v>
          </cell>
        </row>
        <row r="677">
          <cell r="AC677" t="str">
            <v>MD1579</v>
          </cell>
          <cell r="AD677" t="str">
            <v xml:space="preserve">  </v>
          </cell>
        </row>
        <row r="678">
          <cell r="AC678" t="str">
            <v>MD1580</v>
          </cell>
          <cell r="AD678" t="str">
            <v xml:space="preserve">  </v>
          </cell>
        </row>
        <row r="679">
          <cell r="AC679" t="str">
            <v>MD1581</v>
          </cell>
          <cell r="AD679" t="str">
            <v xml:space="preserve">  </v>
          </cell>
        </row>
        <row r="680">
          <cell r="AC680" t="str">
            <v>MD1582</v>
          </cell>
          <cell r="AD680" t="str">
            <v xml:space="preserve">  </v>
          </cell>
        </row>
        <row r="681">
          <cell r="AC681" t="str">
            <v>MD1583</v>
          </cell>
          <cell r="AD681" t="str">
            <v xml:space="preserve">  </v>
          </cell>
        </row>
        <row r="682">
          <cell r="AC682" t="str">
            <v>MD1584</v>
          </cell>
          <cell r="AD682" t="str">
            <v xml:space="preserve">  </v>
          </cell>
        </row>
        <row r="683">
          <cell r="AC683" t="str">
            <v>MD1585</v>
          </cell>
          <cell r="AD683" t="str">
            <v xml:space="preserve">  </v>
          </cell>
        </row>
        <row r="684">
          <cell r="AC684" t="str">
            <v>MD1586</v>
          </cell>
          <cell r="AD684" t="str">
            <v xml:space="preserve">  </v>
          </cell>
        </row>
        <row r="685">
          <cell r="AC685" t="str">
            <v>MD1587</v>
          </cell>
          <cell r="AD685" t="str">
            <v xml:space="preserve">  </v>
          </cell>
        </row>
        <row r="686">
          <cell r="AC686" t="str">
            <v>MD1588</v>
          </cell>
          <cell r="AD686" t="str">
            <v xml:space="preserve">  </v>
          </cell>
        </row>
        <row r="687">
          <cell r="AC687" t="str">
            <v>MD1589</v>
          </cell>
          <cell r="AD687" t="str">
            <v xml:space="preserve">  </v>
          </cell>
        </row>
        <row r="688">
          <cell r="AC688" t="str">
            <v>MD1590</v>
          </cell>
          <cell r="AD688" t="str">
            <v xml:space="preserve">  </v>
          </cell>
        </row>
        <row r="689">
          <cell r="AC689" t="str">
            <v>MD1591</v>
          </cell>
          <cell r="AD689" t="str">
            <v xml:space="preserve">  </v>
          </cell>
        </row>
        <row r="690">
          <cell r="AC690" t="str">
            <v>MD1592</v>
          </cell>
          <cell r="AD690" t="str">
            <v xml:space="preserve">  </v>
          </cell>
        </row>
        <row r="691">
          <cell r="AC691" t="str">
            <v>MD1593</v>
          </cell>
          <cell r="AD691" t="str">
            <v xml:space="preserve">  </v>
          </cell>
        </row>
        <row r="692">
          <cell r="AC692" t="str">
            <v>MD1594</v>
          </cell>
          <cell r="AD692" t="str">
            <v xml:space="preserve">  </v>
          </cell>
        </row>
        <row r="693">
          <cell r="AC693" t="str">
            <v>MD1595</v>
          </cell>
          <cell r="AD693" t="str">
            <v xml:space="preserve">  </v>
          </cell>
        </row>
        <row r="694">
          <cell r="AC694" t="str">
            <v>MD1596</v>
          </cell>
          <cell r="AD694" t="str">
            <v xml:space="preserve">  </v>
          </cell>
        </row>
        <row r="695">
          <cell r="AC695" t="str">
            <v>MD1597</v>
          </cell>
          <cell r="AD695" t="str">
            <v xml:space="preserve">  </v>
          </cell>
        </row>
        <row r="696">
          <cell r="AC696" t="str">
            <v>MD1598</v>
          </cell>
          <cell r="AD696" t="str">
            <v xml:space="preserve">  </v>
          </cell>
        </row>
        <row r="697">
          <cell r="AC697" t="str">
            <v>MD1599</v>
          </cell>
          <cell r="AD697" t="str">
            <v xml:space="preserve">  </v>
          </cell>
        </row>
        <row r="698">
          <cell r="AC698" t="str">
            <v>MD1600</v>
          </cell>
          <cell r="AD698" t="str">
            <v xml:space="preserve">  </v>
          </cell>
        </row>
        <row r="699">
          <cell r="AC699" t="str">
            <v>MD1601</v>
          </cell>
          <cell r="AD699" t="str">
            <v xml:space="preserve">  </v>
          </cell>
        </row>
        <row r="700">
          <cell r="AC700" t="str">
            <v>MD1602</v>
          </cell>
          <cell r="AD700" t="str">
            <v xml:space="preserve">  </v>
          </cell>
        </row>
        <row r="701">
          <cell r="AC701" t="str">
            <v>MD1603</v>
          </cell>
          <cell r="AD701" t="str">
            <v xml:space="preserve">  </v>
          </cell>
        </row>
        <row r="702">
          <cell r="AC702" t="str">
            <v>MD1604</v>
          </cell>
          <cell r="AD702" t="str">
            <v xml:space="preserve">  </v>
          </cell>
        </row>
        <row r="703">
          <cell r="AC703" t="str">
            <v>MD1605</v>
          </cell>
          <cell r="AD703" t="str">
            <v xml:space="preserve">  </v>
          </cell>
        </row>
        <row r="704">
          <cell r="AC704" t="str">
            <v>MD1606</v>
          </cell>
          <cell r="AD704" t="str">
            <v xml:space="preserve">  </v>
          </cell>
        </row>
        <row r="705">
          <cell r="AC705" t="str">
            <v>MD1607</v>
          </cell>
          <cell r="AD705" t="str">
            <v xml:space="preserve">  </v>
          </cell>
        </row>
        <row r="706">
          <cell r="AC706" t="str">
            <v>MD1608</v>
          </cell>
          <cell r="AD706" t="str">
            <v xml:space="preserve">  </v>
          </cell>
        </row>
        <row r="707">
          <cell r="AC707" t="str">
            <v>MD1609</v>
          </cell>
          <cell r="AD707" t="str">
            <v xml:space="preserve">  </v>
          </cell>
        </row>
        <row r="708">
          <cell r="AC708" t="str">
            <v>MD1610</v>
          </cell>
          <cell r="AD708" t="str">
            <v xml:space="preserve">  </v>
          </cell>
        </row>
        <row r="709">
          <cell r="AC709" t="str">
            <v>MD1611</v>
          </cell>
          <cell r="AD709" t="str">
            <v xml:space="preserve">  </v>
          </cell>
        </row>
        <row r="710">
          <cell r="AC710" t="str">
            <v>MD1612</v>
          </cell>
          <cell r="AD710" t="str">
            <v xml:space="preserve">  </v>
          </cell>
        </row>
        <row r="711">
          <cell r="AC711" t="str">
            <v>MD1613</v>
          </cell>
          <cell r="AD711" t="str">
            <v xml:space="preserve">  </v>
          </cell>
        </row>
        <row r="712">
          <cell r="AC712" t="str">
            <v>MD1614</v>
          </cell>
          <cell r="AD712" t="str">
            <v xml:space="preserve">  </v>
          </cell>
        </row>
        <row r="713">
          <cell r="AC713" t="str">
            <v>MD1615</v>
          </cell>
          <cell r="AD713" t="str">
            <v xml:space="preserve">  </v>
          </cell>
        </row>
        <row r="714">
          <cell r="AC714" t="str">
            <v>MD1616</v>
          </cell>
          <cell r="AD714" t="str">
            <v xml:space="preserve">  </v>
          </cell>
        </row>
        <row r="715">
          <cell r="AC715" t="str">
            <v>MD1617</v>
          </cell>
          <cell r="AD715" t="str">
            <v xml:space="preserve">  </v>
          </cell>
        </row>
        <row r="716">
          <cell r="AC716" t="str">
            <v>MD1646</v>
          </cell>
          <cell r="AD716" t="str">
            <v xml:space="preserve">  </v>
          </cell>
        </row>
        <row r="717">
          <cell r="AC717" t="str">
            <v>MD1648</v>
          </cell>
          <cell r="AD717" t="str">
            <v xml:space="preserve">  </v>
          </cell>
        </row>
        <row r="718">
          <cell r="AC718" t="str">
            <v>MD1645</v>
          </cell>
          <cell r="AD718" t="str">
            <v xml:space="preserve">  </v>
          </cell>
        </row>
        <row r="719">
          <cell r="AC719" t="str">
            <v>MD1647</v>
          </cell>
          <cell r="AD719" t="str">
            <v xml:space="preserve">  </v>
          </cell>
        </row>
        <row r="720">
          <cell r="AC720" t="str">
            <v>MD1643</v>
          </cell>
          <cell r="AD720" t="str">
            <v xml:space="preserve">  </v>
          </cell>
        </row>
        <row r="721">
          <cell r="AC721" t="str">
            <v>MD1644</v>
          </cell>
          <cell r="AD721" t="str">
            <v xml:space="preserve">  </v>
          </cell>
        </row>
        <row r="722">
          <cell r="AC722" t="str">
            <v>MD1641</v>
          </cell>
          <cell r="AD722" t="str">
            <v xml:space="preserve">  </v>
          </cell>
        </row>
        <row r="723">
          <cell r="AC723" t="str">
            <v>MD1640</v>
          </cell>
          <cell r="AD723" t="str">
            <v xml:space="preserve">  </v>
          </cell>
        </row>
        <row r="724">
          <cell r="AC724" t="str">
            <v>MD1642</v>
          </cell>
          <cell r="AD724" t="str">
            <v xml:space="preserve">  </v>
          </cell>
        </row>
        <row r="725">
          <cell r="AC725" t="e">
            <v>#VALUE!</v>
          </cell>
        </row>
        <row r="726">
          <cell r="AC726">
            <v>12940</v>
          </cell>
        </row>
        <row r="727">
          <cell r="AC727">
            <v>12941</v>
          </cell>
        </row>
        <row r="728">
          <cell r="AC728">
            <v>12942</v>
          </cell>
        </row>
        <row r="729">
          <cell r="AC729">
            <v>12943</v>
          </cell>
        </row>
        <row r="730">
          <cell r="AC730">
            <v>12944</v>
          </cell>
        </row>
        <row r="731">
          <cell r="AC731">
            <v>12945</v>
          </cell>
        </row>
        <row r="732">
          <cell r="AC732">
            <v>12946</v>
          </cell>
        </row>
        <row r="733">
          <cell r="AC733">
            <v>12947</v>
          </cell>
        </row>
        <row r="734">
          <cell r="AC734">
            <v>12948</v>
          </cell>
        </row>
        <row r="735">
          <cell r="AC735">
            <v>12949</v>
          </cell>
        </row>
        <row r="736">
          <cell r="AC736">
            <v>12950</v>
          </cell>
          <cell r="AD736" t="str">
            <v>하강레포츠</v>
          </cell>
          <cell r="AE736" t="str">
            <v>인공암벽, 국궁</v>
          </cell>
        </row>
        <row r="737">
          <cell r="AC737">
            <v>12951</v>
          </cell>
        </row>
        <row r="738">
          <cell r="AC738">
            <v>12952</v>
          </cell>
        </row>
        <row r="739">
          <cell r="AC739">
            <v>12953</v>
          </cell>
        </row>
        <row r="740">
          <cell r="AC740">
            <v>12954</v>
          </cell>
        </row>
        <row r="741">
          <cell r="AC741">
            <v>12955</v>
          </cell>
        </row>
        <row r="742">
          <cell r="AC742">
            <v>12956</v>
          </cell>
        </row>
        <row r="743">
          <cell r="AC743">
            <v>12957</v>
          </cell>
        </row>
        <row r="744">
          <cell r="AC744">
            <v>12958</v>
          </cell>
        </row>
        <row r="745">
          <cell r="AC745">
            <v>12959</v>
          </cell>
        </row>
        <row r="746">
          <cell r="AC746" t="str">
            <v>MD1618</v>
          </cell>
        </row>
        <row r="747">
          <cell r="AC747" t="str">
            <v>MD1619</v>
          </cell>
        </row>
        <row r="748">
          <cell r="AC748" t="str">
            <v>MD1634</v>
          </cell>
        </row>
        <row r="749">
          <cell r="AC749" t="str">
            <v>MD1636</v>
          </cell>
        </row>
        <row r="750">
          <cell r="AC750" t="str">
            <v>MD1637</v>
          </cell>
        </row>
        <row r="751">
          <cell r="AC751" t="str">
            <v>MD1639</v>
          </cell>
        </row>
        <row r="752">
          <cell r="AC752" t="str">
            <v>MD1638</v>
          </cell>
        </row>
        <row r="753">
          <cell r="AC753" t="str">
            <v>MD1635</v>
          </cell>
        </row>
        <row r="754">
          <cell r="AC754" t="str">
            <v>MD1620</v>
          </cell>
        </row>
        <row r="755">
          <cell r="AC755" t="str">
            <v>MD1621</v>
          </cell>
        </row>
        <row r="756">
          <cell r="AC756">
            <v>13000</v>
          </cell>
          <cell r="AD756" t="str">
            <v xml:space="preserve">  </v>
          </cell>
        </row>
        <row r="757">
          <cell r="AC757" t="e">
            <v>#VALUE!</v>
          </cell>
          <cell r="AD757" t="str">
            <v xml:space="preserve">  </v>
          </cell>
        </row>
        <row r="758">
          <cell r="AC758">
            <v>12965</v>
          </cell>
          <cell r="AD758" t="str">
            <v xml:space="preserve">  </v>
          </cell>
        </row>
        <row r="759">
          <cell r="AC759">
            <v>12966</v>
          </cell>
          <cell r="AD759" t="str">
            <v xml:space="preserve">  </v>
          </cell>
        </row>
        <row r="760">
          <cell r="AC760">
            <v>12967</v>
          </cell>
          <cell r="AD760" t="str">
            <v xml:space="preserve">  </v>
          </cell>
        </row>
        <row r="761">
          <cell r="AC761">
            <v>12968</v>
          </cell>
          <cell r="AD761" t="str">
            <v xml:space="preserve">  </v>
          </cell>
        </row>
        <row r="762">
          <cell r="AC762">
            <v>12969</v>
          </cell>
          <cell r="AD762" t="str">
            <v xml:space="preserve">  </v>
          </cell>
        </row>
        <row r="763">
          <cell r="AC763">
            <v>12970</v>
          </cell>
          <cell r="AD763" t="str">
            <v xml:space="preserve">  </v>
          </cell>
        </row>
        <row r="764">
          <cell r="AC764" t="e">
            <v>#VALUE!</v>
          </cell>
          <cell r="AD764" t="str">
            <v xml:space="preserve">  </v>
          </cell>
        </row>
        <row r="765">
          <cell r="AC765">
            <v>12971</v>
          </cell>
          <cell r="AD765" t="str">
            <v xml:space="preserve">  </v>
          </cell>
        </row>
        <row r="766">
          <cell r="AC766">
            <v>12972</v>
          </cell>
          <cell r="AD766" t="str">
            <v xml:space="preserve">  </v>
          </cell>
        </row>
        <row r="767">
          <cell r="AC767" t="str">
            <v>D0053</v>
          </cell>
          <cell r="AD767" t="str">
            <v xml:space="preserve">  </v>
          </cell>
        </row>
        <row r="768">
          <cell r="AC768">
            <v>12973</v>
          </cell>
          <cell r="AD768" t="str">
            <v xml:space="preserve">  </v>
          </cell>
        </row>
        <row r="769">
          <cell r="AC769">
            <v>12974</v>
          </cell>
          <cell r="AD769" t="str">
            <v xml:space="preserve">하강레포츠 그 밖의 활동 </v>
          </cell>
        </row>
        <row r="770">
          <cell r="AC770">
            <v>12975</v>
          </cell>
          <cell r="AD770" t="str">
            <v xml:space="preserve">  </v>
          </cell>
        </row>
        <row r="771">
          <cell r="AC771" t="str">
            <v>D0054</v>
          </cell>
          <cell r="AD771" t="str">
            <v xml:space="preserve">  </v>
          </cell>
        </row>
        <row r="772">
          <cell r="AC772">
            <v>12976</v>
          </cell>
          <cell r="AD772" t="str">
            <v xml:space="preserve">  </v>
          </cell>
        </row>
        <row r="773">
          <cell r="AC773">
            <v>12977</v>
          </cell>
          <cell r="AD773" t="str">
            <v xml:space="preserve">하강레포츠 그 밖의 활동 </v>
          </cell>
        </row>
        <row r="774">
          <cell r="AC774">
            <v>12978</v>
          </cell>
          <cell r="AD774" t="str">
            <v xml:space="preserve">스킨스쿠버 수상활동 </v>
          </cell>
        </row>
        <row r="775">
          <cell r="AC775">
            <v>12979</v>
          </cell>
          <cell r="AD775" t="str">
            <v xml:space="preserve">  </v>
          </cell>
        </row>
        <row r="776">
          <cell r="AC776">
            <v>12980</v>
          </cell>
          <cell r="AD776" t="str">
            <v xml:space="preserve">고무보트 수상활동 </v>
          </cell>
        </row>
        <row r="777">
          <cell r="AC777">
            <v>12981</v>
          </cell>
          <cell r="AD777" t="str">
            <v xml:space="preserve">  </v>
          </cell>
        </row>
        <row r="778">
          <cell r="AC778">
            <v>12982</v>
          </cell>
          <cell r="AD778" t="str">
            <v xml:space="preserve">고무보트 수상활동 </v>
          </cell>
        </row>
        <row r="779">
          <cell r="AC779">
            <v>12983</v>
          </cell>
          <cell r="AD779" t="str">
            <v xml:space="preserve">고무보트 수상활동 </v>
          </cell>
        </row>
        <row r="780">
          <cell r="AC780">
            <v>12984</v>
          </cell>
          <cell r="AD780" t="str">
            <v xml:space="preserve">고무보트 수상활동 </v>
          </cell>
        </row>
        <row r="781">
          <cell r="AC781">
            <v>12985</v>
          </cell>
          <cell r="AD781" t="str">
            <v xml:space="preserve">고무보트 수상활동 </v>
          </cell>
        </row>
        <row r="782">
          <cell r="AC782">
            <v>12986</v>
          </cell>
          <cell r="AD782" t="str">
            <v xml:space="preserve">고무보트 수상활동 </v>
          </cell>
        </row>
        <row r="783">
          <cell r="AC783">
            <v>12987</v>
          </cell>
          <cell r="AD783" t="str">
            <v xml:space="preserve">고무보트 수상활동 </v>
          </cell>
        </row>
        <row r="784">
          <cell r="AC784">
            <v>12988</v>
          </cell>
          <cell r="AD784" t="str">
            <v xml:space="preserve">  </v>
          </cell>
        </row>
        <row r="785">
          <cell r="AC785">
            <v>12989</v>
          </cell>
          <cell r="AD785" t="str">
            <v xml:space="preserve">  </v>
          </cell>
        </row>
        <row r="786">
          <cell r="AC786" t="e">
            <v>#VALUE!</v>
          </cell>
          <cell r="AD786" t="str">
            <v xml:space="preserve">고무보트 수상활동 </v>
          </cell>
        </row>
        <row r="787">
          <cell r="AC787" t="e">
            <v>#VALUE!</v>
          </cell>
          <cell r="AD787" t="str">
            <v xml:space="preserve">고무보트 수상활동 </v>
          </cell>
        </row>
        <row r="788">
          <cell r="AC788">
            <v>12990</v>
          </cell>
          <cell r="AD788" t="str">
            <v xml:space="preserve">  </v>
          </cell>
        </row>
        <row r="789">
          <cell r="AC789" t="str">
            <v>MD1625</v>
          </cell>
          <cell r="AD789" t="str">
            <v xml:space="preserve">  </v>
          </cell>
        </row>
        <row r="790">
          <cell r="AC790" t="str">
            <v>MD1624</v>
          </cell>
          <cell r="AD790" t="str">
            <v xml:space="preserve">  </v>
          </cell>
        </row>
        <row r="791">
          <cell r="AC791" t="str">
            <v>MD1628</v>
          </cell>
          <cell r="AD791" t="str">
            <v xml:space="preserve">  </v>
          </cell>
        </row>
        <row r="792">
          <cell r="AC792" t="str">
            <v>MD1627</v>
          </cell>
          <cell r="AD792" t="str">
            <v xml:space="preserve">  </v>
          </cell>
        </row>
        <row r="793">
          <cell r="AC793" t="str">
            <v>MD1626</v>
          </cell>
          <cell r="AD793" t="str">
            <v xml:space="preserve">  </v>
          </cell>
        </row>
        <row r="794">
          <cell r="AC794" t="str">
            <v>MD1633</v>
          </cell>
          <cell r="AD794" t="str">
            <v xml:space="preserve">  </v>
          </cell>
        </row>
        <row r="795">
          <cell r="AC795" t="str">
            <v>MD1623</v>
          </cell>
          <cell r="AD795" t="str">
            <v xml:space="preserve">  </v>
          </cell>
        </row>
        <row r="796">
          <cell r="AC796" t="str">
            <v>MD1622</v>
          </cell>
          <cell r="AD796" t="str">
            <v xml:space="preserve">  </v>
          </cell>
        </row>
        <row r="797">
          <cell r="AC797" t="str">
            <v>MD1631</v>
          </cell>
          <cell r="AD797" t="str">
            <v xml:space="preserve">  </v>
          </cell>
        </row>
        <row r="798">
          <cell r="AC798" t="str">
            <v>MD1630</v>
          </cell>
          <cell r="AD798" t="str">
            <v xml:space="preserve">  </v>
          </cell>
        </row>
        <row r="799">
          <cell r="AC799" t="str">
            <v>MD1629</v>
          </cell>
          <cell r="AD799" t="str">
            <v xml:space="preserve">  </v>
          </cell>
        </row>
        <row r="800">
          <cell r="AC800" t="str">
            <v>MD1632</v>
          </cell>
          <cell r="AD800" t="str">
            <v xml:space="preserve">  </v>
          </cell>
        </row>
        <row r="801">
          <cell r="AC801">
            <v>12991</v>
          </cell>
          <cell r="AD801" t="str">
            <v xml:space="preserve">  </v>
          </cell>
        </row>
        <row r="802">
          <cell r="AC802">
            <v>12992</v>
          </cell>
          <cell r="AD802" t="str">
            <v xml:space="preserve">  </v>
          </cell>
        </row>
        <row r="803">
          <cell r="AC803">
            <v>12993</v>
          </cell>
          <cell r="AD803" t="str">
            <v xml:space="preserve">  </v>
          </cell>
        </row>
        <row r="804">
          <cell r="AC804">
            <v>12994</v>
          </cell>
          <cell r="AD804" t="str">
            <v xml:space="preserve">  </v>
          </cell>
        </row>
        <row r="805">
          <cell r="AC805">
            <v>12995</v>
          </cell>
          <cell r="AD805" t="str">
            <v xml:space="preserve">  </v>
          </cell>
        </row>
        <row r="806">
          <cell r="AC806">
            <v>12996</v>
          </cell>
          <cell r="AD806" t="str">
            <v xml:space="preserve">  </v>
          </cell>
        </row>
        <row r="807">
          <cell r="AC807">
            <v>12997</v>
          </cell>
          <cell r="AD807" t="str">
            <v xml:space="preserve">  </v>
          </cell>
        </row>
        <row r="808">
          <cell r="AC808">
            <v>13001</v>
          </cell>
          <cell r="AD808" t="str">
            <v xml:space="preserve">  </v>
          </cell>
        </row>
        <row r="809">
          <cell r="AC809">
            <v>13002</v>
          </cell>
          <cell r="AD809" t="str">
            <v xml:space="preserve">  </v>
          </cell>
        </row>
        <row r="810">
          <cell r="AC810">
            <v>13003</v>
          </cell>
          <cell r="AD810" t="str">
            <v xml:space="preserve">  </v>
          </cell>
        </row>
        <row r="811">
          <cell r="AC811">
            <v>13004</v>
          </cell>
          <cell r="AD811" t="str">
            <v xml:space="preserve">동력요트 수상활동 </v>
          </cell>
        </row>
        <row r="812">
          <cell r="AC812">
            <v>13005</v>
          </cell>
          <cell r="AD812" t="str">
            <v xml:space="preserve">동력요트 수상활동 </v>
          </cell>
        </row>
        <row r="813">
          <cell r="AC813">
            <v>13033</v>
          </cell>
          <cell r="AD813" t="str">
            <v xml:space="preserve">  </v>
          </cell>
        </row>
        <row r="814">
          <cell r="AC814">
            <v>13032</v>
          </cell>
          <cell r="AD814" t="str">
            <v xml:space="preserve">  </v>
          </cell>
        </row>
        <row r="815">
          <cell r="AC815">
            <v>13031</v>
          </cell>
          <cell r="AD815" t="str">
            <v xml:space="preserve">  </v>
          </cell>
        </row>
        <row r="816">
          <cell r="AC816">
            <v>13006</v>
          </cell>
          <cell r="AD816" t="str">
            <v xml:space="preserve">  </v>
          </cell>
        </row>
        <row r="817">
          <cell r="AC817">
            <v>13007</v>
          </cell>
          <cell r="AD817" t="str">
            <v xml:space="preserve">  </v>
          </cell>
        </row>
        <row r="818">
          <cell r="AC818">
            <v>13008</v>
          </cell>
          <cell r="AD818" t="str">
            <v xml:space="preserve">  </v>
          </cell>
        </row>
        <row r="819">
          <cell r="AC819">
            <v>13009</v>
          </cell>
          <cell r="AD819" t="str">
            <v xml:space="preserve">  </v>
          </cell>
        </row>
        <row r="820">
          <cell r="AC820">
            <v>12998</v>
          </cell>
          <cell r="AD820" t="str">
            <v xml:space="preserve">  </v>
          </cell>
        </row>
        <row r="821">
          <cell r="AC821">
            <v>12999</v>
          </cell>
          <cell r="AD821" t="str">
            <v xml:space="preserve">  </v>
          </cell>
        </row>
        <row r="822">
          <cell r="AC822">
            <v>13010</v>
          </cell>
          <cell r="AD822" t="str">
            <v xml:space="preserve">  </v>
          </cell>
        </row>
        <row r="823">
          <cell r="AC823">
            <v>13011</v>
          </cell>
          <cell r="AD823" t="str">
            <v xml:space="preserve">  </v>
          </cell>
        </row>
        <row r="824">
          <cell r="AC824">
            <v>13012</v>
          </cell>
          <cell r="AD824" t="str">
            <v xml:space="preserve">  </v>
          </cell>
        </row>
        <row r="825">
          <cell r="AC825">
            <v>13013</v>
          </cell>
          <cell r="AD825" t="str">
            <v xml:space="preserve">  </v>
          </cell>
        </row>
        <row r="826">
          <cell r="AC826">
            <v>13014</v>
          </cell>
          <cell r="AD826" t="str">
            <v xml:space="preserve">  </v>
          </cell>
        </row>
        <row r="827">
          <cell r="AC827">
            <v>13015</v>
          </cell>
          <cell r="AD827" t="str">
            <v xml:space="preserve">  </v>
          </cell>
        </row>
        <row r="828">
          <cell r="AC828">
            <v>13016</v>
          </cell>
          <cell r="AD828" t="str">
            <v xml:space="preserve">  </v>
          </cell>
        </row>
        <row r="829">
          <cell r="AC829">
            <v>13017</v>
          </cell>
          <cell r="AD829" t="str">
            <v xml:space="preserve">10Km 이상 도보이동 장거리 걷기활동 </v>
          </cell>
        </row>
        <row r="830">
          <cell r="AC830">
            <v>13018</v>
          </cell>
          <cell r="AD830" t="str">
            <v xml:space="preserve">  </v>
          </cell>
        </row>
        <row r="831">
          <cell r="AC831">
            <v>13019</v>
          </cell>
          <cell r="AD831" t="str">
            <v xml:space="preserve">  </v>
          </cell>
        </row>
        <row r="832">
          <cell r="AC832">
            <v>13020</v>
          </cell>
          <cell r="AD832" t="str">
            <v xml:space="preserve">  </v>
          </cell>
        </row>
        <row r="833">
          <cell r="AC833">
            <v>13021</v>
          </cell>
          <cell r="AD833" t="str">
            <v xml:space="preserve">  </v>
          </cell>
        </row>
        <row r="834">
          <cell r="AC834">
            <v>12964</v>
          </cell>
          <cell r="AD834" t="str">
            <v xml:space="preserve">  </v>
          </cell>
        </row>
        <row r="835">
          <cell r="AC835">
            <v>13022</v>
          </cell>
          <cell r="AD835" t="str">
            <v xml:space="preserve">  </v>
          </cell>
        </row>
        <row r="836">
          <cell r="AC836">
            <v>13023</v>
          </cell>
          <cell r="AD836" t="str">
            <v xml:space="preserve">  </v>
          </cell>
        </row>
        <row r="837">
          <cell r="AC837">
            <v>13024</v>
          </cell>
          <cell r="AD837" t="str">
            <v xml:space="preserve">  </v>
          </cell>
        </row>
        <row r="838">
          <cell r="AC838">
            <v>13025</v>
          </cell>
          <cell r="AD838" t="str">
            <v xml:space="preserve">  </v>
          </cell>
        </row>
        <row r="839">
          <cell r="AC839">
            <v>13026</v>
          </cell>
          <cell r="AD839" t="str">
            <v xml:space="preserve">  </v>
          </cell>
        </row>
        <row r="840">
          <cell r="AC840">
            <v>13027</v>
          </cell>
          <cell r="AD840" t="str">
            <v xml:space="preserve">  </v>
          </cell>
        </row>
        <row r="841">
          <cell r="AC841">
            <v>13028</v>
          </cell>
          <cell r="AD841" t="str">
            <v xml:space="preserve">  </v>
          </cell>
        </row>
        <row r="842">
          <cell r="AC842">
            <v>13029</v>
          </cell>
          <cell r="AD842" t="str">
            <v xml:space="preserve">  </v>
          </cell>
        </row>
        <row r="843">
          <cell r="AC843">
            <v>13030</v>
          </cell>
          <cell r="AD843" t="str">
            <v xml:space="preserve">  </v>
          </cell>
        </row>
        <row r="844">
          <cell r="AC844">
            <v>13034</v>
          </cell>
        </row>
        <row r="845">
          <cell r="AC845" t="str">
            <v>D0055</v>
          </cell>
        </row>
        <row r="846">
          <cell r="AC846">
            <v>13035</v>
          </cell>
        </row>
        <row r="847">
          <cell r="AC847">
            <v>13036</v>
          </cell>
        </row>
        <row r="848">
          <cell r="AC848">
            <v>13037</v>
          </cell>
        </row>
        <row r="849">
          <cell r="AC849">
            <v>13038</v>
          </cell>
        </row>
        <row r="850">
          <cell r="AC850">
            <v>13039</v>
          </cell>
        </row>
        <row r="851">
          <cell r="AC851">
            <v>13040</v>
          </cell>
        </row>
        <row r="852">
          <cell r="AC852">
            <v>13041</v>
          </cell>
        </row>
        <row r="853">
          <cell r="AC853">
            <v>13042</v>
          </cell>
        </row>
        <row r="854">
          <cell r="AC854">
            <v>13043</v>
          </cell>
        </row>
        <row r="855">
          <cell r="AC855" t="str">
            <v>D0056</v>
          </cell>
        </row>
        <row r="856">
          <cell r="AC856">
            <v>13044</v>
          </cell>
        </row>
        <row r="857">
          <cell r="AC857" t="str">
            <v>D0057</v>
          </cell>
        </row>
        <row r="858">
          <cell r="AC858">
            <v>13045</v>
          </cell>
        </row>
        <row r="859">
          <cell r="AC859">
            <v>13046</v>
          </cell>
        </row>
        <row r="860">
          <cell r="AC860">
            <v>13047</v>
          </cell>
        </row>
        <row r="861">
          <cell r="AC861">
            <v>13048</v>
          </cell>
        </row>
        <row r="862">
          <cell r="AC862">
            <v>13049</v>
          </cell>
        </row>
        <row r="863">
          <cell r="AC863">
            <v>13050</v>
          </cell>
        </row>
        <row r="864">
          <cell r="AC864">
            <v>13051</v>
          </cell>
        </row>
        <row r="865">
          <cell r="AC865">
            <v>13052</v>
          </cell>
        </row>
        <row r="866">
          <cell r="AC866">
            <v>13053</v>
          </cell>
        </row>
        <row r="867">
          <cell r="AC867">
            <v>13054</v>
          </cell>
        </row>
        <row r="868">
          <cell r="AC868" t="str">
            <v>D0058</v>
          </cell>
        </row>
        <row r="869">
          <cell r="AC869">
            <v>13055</v>
          </cell>
        </row>
        <row r="870">
          <cell r="AC870">
            <v>13056</v>
          </cell>
        </row>
        <row r="871">
          <cell r="AC871">
            <v>13057</v>
          </cell>
        </row>
        <row r="872">
          <cell r="AC872">
            <v>13058</v>
          </cell>
        </row>
        <row r="873">
          <cell r="AC873">
            <v>13059</v>
          </cell>
        </row>
        <row r="874">
          <cell r="AC874">
            <v>13060</v>
          </cell>
        </row>
        <row r="875">
          <cell r="AC875">
            <v>13061</v>
          </cell>
        </row>
        <row r="876">
          <cell r="AC876">
            <v>13062</v>
          </cell>
        </row>
        <row r="877">
          <cell r="AC877" t="e">
            <v>#VALUE!</v>
          </cell>
          <cell r="AD877" t="str">
            <v xml:space="preserve">카약 수상활동 </v>
          </cell>
        </row>
        <row r="878">
          <cell r="AC878">
            <v>13063</v>
          </cell>
          <cell r="AD878" t="str">
            <v xml:space="preserve">하강레포츠 그 밖의 활동 </v>
          </cell>
        </row>
        <row r="879">
          <cell r="AC879">
            <v>13064</v>
          </cell>
        </row>
        <row r="880">
          <cell r="AC880">
            <v>13065</v>
          </cell>
        </row>
        <row r="881">
          <cell r="AC881">
            <v>13066</v>
          </cell>
        </row>
        <row r="882">
          <cell r="AC882">
            <v>13067</v>
          </cell>
        </row>
        <row r="883">
          <cell r="AC883">
            <v>13068</v>
          </cell>
        </row>
        <row r="884">
          <cell r="AC884">
            <v>13069</v>
          </cell>
        </row>
        <row r="885">
          <cell r="AC885" t="str">
            <v>MD1661</v>
          </cell>
        </row>
        <row r="886">
          <cell r="AC886" t="str">
            <v>MD1662</v>
          </cell>
        </row>
        <row r="887">
          <cell r="AC887" t="str">
            <v>MD1664</v>
          </cell>
        </row>
        <row r="888">
          <cell r="AC888" t="str">
            <v>MD1663</v>
          </cell>
        </row>
        <row r="889">
          <cell r="AC889" t="str">
            <v>MD1660</v>
          </cell>
        </row>
        <row r="890">
          <cell r="AC890" t="str">
            <v>MD1657</v>
          </cell>
        </row>
        <row r="891">
          <cell r="AC891" t="str">
            <v>MD1658</v>
          </cell>
        </row>
        <row r="892">
          <cell r="AC892" t="str">
            <v>MD1659</v>
          </cell>
        </row>
        <row r="893">
          <cell r="AC893" t="str">
            <v>MD1654</v>
          </cell>
        </row>
        <row r="894">
          <cell r="AC894" t="str">
            <v>MD1655</v>
          </cell>
        </row>
        <row r="895">
          <cell r="AC895" t="str">
            <v>MD1656</v>
          </cell>
        </row>
        <row r="896">
          <cell r="AC896">
            <v>13070</v>
          </cell>
        </row>
        <row r="897">
          <cell r="AC897">
            <v>13071</v>
          </cell>
        </row>
        <row r="898">
          <cell r="AC898">
            <v>13072</v>
          </cell>
        </row>
        <row r="899">
          <cell r="AC899">
            <v>13073</v>
          </cell>
        </row>
        <row r="900">
          <cell r="AC900">
            <v>13074</v>
          </cell>
        </row>
        <row r="901">
          <cell r="AC901">
            <v>13075</v>
          </cell>
        </row>
        <row r="902">
          <cell r="AC902">
            <v>13076</v>
          </cell>
        </row>
        <row r="903">
          <cell r="AC903">
            <v>13077</v>
          </cell>
        </row>
        <row r="904">
          <cell r="AC904">
            <v>13078</v>
          </cell>
        </row>
        <row r="905">
          <cell r="AC905">
            <v>13079</v>
          </cell>
        </row>
        <row r="906">
          <cell r="AC906">
            <v>13080</v>
          </cell>
        </row>
        <row r="907">
          <cell r="AC907" t="str">
            <v>D0059</v>
          </cell>
        </row>
        <row r="908">
          <cell r="AC908">
            <v>13081</v>
          </cell>
        </row>
        <row r="909">
          <cell r="AC909">
            <v>13082</v>
          </cell>
        </row>
        <row r="910">
          <cell r="AC910">
            <v>13083</v>
          </cell>
        </row>
        <row r="911">
          <cell r="AC911">
            <v>13084</v>
          </cell>
        </row>
        <row r="912">
          <cell r="AC912">
            <v>13085</v>
          </cell>
        </row>
        <row r="913">
          <cell r="AC913">
            <v>13086</v>
          </cell>
        </row>
        <row r="914">
          <cell r="AC914">
            <v>13087</v>
          </cell>
        </row>
        <row r="915">
          <cell r="AC915">
            <v>13088</v>
          </cell>
        </row>
        <row r="916">
          <cell r="AC916" t="str">
            <v>D0060</v>
          </cell>
        </row>
        <row r="917">
          <cell r="AC917">
            <v>13089</v>
          </cell>
          <cell r="AD917" t="str">
            <v xml:space="preserve">10Km 이상 도보이동 장거리 걷기활동 </v>
          </cell>
        </row>
        <row r="918">
          <cell r="AC918">
            <v>13090</v>
          </cell>
        </row>
        <row r="919">
          <cell r="AC919">
            <v>13091</v>
          </cell>
          <cell r="AD919" t="str">
            <v xml:space="preserve">고무보트 수상활동 </v>
          </cell>
        </row>
        <row r="920">
          <cell r="AC920">
            <v>13092</v>
          </cell>
        </row>
        <row r="921">
          <cell r="AC921">
            <v>13093</v>
          </cell>
        </row>
        <row r="922">
          <cell r="AC922">
            <v>13094</v>
          </cell>
        </row>
        <row r="923">
          <cell r="AC923">
            <v>13095</v>
          </cell>
        </row>
        <row r="924">
          <cell r="AC924">
            <v>13096</v>
          </cell>
        </row>
        <row r="925">
          <cell r="AC925">
            <v>13097</v>
          </cell>
        </row>
        <row r="926">
          <cell r="AC926">
            <v>13098</v>
          </cell>
        </row>
        <row r="927">
          <cell r="AC927">
            <v>13099</v>
          </cell>
        </row>
        <row r="928">
          <cell r="AC928">
            <v>13100</v>
          </cell>
        </row>
        <row r="929">
          <cell r="AC929">
            <v>13101</v>
          </cell>
        </row>
        <row r="930">
          <cell r="AC930" t="str">
            <v>MD1653</v>
          </cell>
        </row>
        <row r="931">
          <cell r="AC931" t="str">
            <v>MD1649</v>
          </cell>
        </row>
        <row r="932">
          <cell r="AC932" t="str">
            <v>MD1652</v>
          </cell>
        </row>
        <row r="933">
          <cell r="AC933" t="str">
            <v>MD1651</v>
          </cell>
        </row>
        <row r="934">
          <cell r="AC934" t="str">
            <v>MD1650</v>
          </cell>
        </row>
        <row r="935">
          <cell r="AC935" t="e">
            <v>#VALUE!</v>
          </cell>
          <cell r="AD935" t="str">
            <v xml:space="preserve">카약 수상활동 </v>
          </cell>
        </row>
        <row r="936">
          <cell r="AC936">
            <v>13102</v>
          </cell>
          <cell r="AD936" t="str">
            <v xml:space="preserve">  </v>
          </cell>
        </row>
        <row r="937">
          <cell r="AC937">
            <v>13103</v>
          </cell>
          <cell r="AD937" t="str">
            <v xml:space="preserve">  </v>
          </cell>
        </row>
        <row r="938">
          <cell r="AC938">
            <v>13104</v>
          </cell>
          <cell r="AD938" t="str">
            <v xml:space="preserve">  </v>
          </cell>
        </row>
        <row r="939">
          <cell r="AC939">
            <v>13105</v>
          </cell>
          <cell r="AD939" t="str">
            <v xml:space="preserve">  </v>
          </cell>
        </row>
        <row r="940">
          <cell r="AC940">
            <v>13106</v>
          </cell>
          <cell r="AD940" t="str">
            <v xml:space="preserve">  </v>
          </cell>
        </row>
        <row r="941">
          <cell r="AC941">
            <v>13107</v>
          </cell>
          <cell r="AD941" t="str">
            <v xml:space="preserve">  </v>
          </cell>
        </row>
        <row r="942">
          <cell r="AC942">
            <v>13108</v>
          </cell>
          <cell r="AD942" t="str">
            <v xml:space="preserve">  </v>
          </cell>
        </row>
        <row r="943">
          <cell r="AC943">
            <v>13109</v>
          </cell>
          <cell r="AD943" t="str">
            <v xml:space="preserve">  </v>
          </cell>
        </row>
        <row r="944">
          <cell r="AC944">
            <v>13110</v>
          </cell>
          <cell r="AD944" t="str">
            <v xml:space="preserve">  </v>
          </cell>
        </row>
        <row r="945">
          <cell r="AC945">
            <v>13111</v>
          </cell>
          <cell r="AD945" t="str">
            <v xml:space="preserve">  </v>
          </cell>
        </row>
        <row r="946">
          <cell r="AC946">
            <v>13112</v>
          </cell>
          <cell r="AD946" t="str">
            <v xml:space="preserve">  </v>
          </cell>
        </row>
        <row r="947">
          <cell r="AC947" t="str">
            <v>D0061</v>
          </cell>
          <cell r="AD947" t="str">
            <v xml:space="preserve">  </v>
          </cell>
        </row>
        <row r="948">
          <cell r="AC948">
            <v>13113</v>
          </cell>
          <cell r="AD948" t="str">
            <v xml:space="preserve">하강레포츠 그 밖의 활동 </v>
          </cell>
        </row>
        <row r="949">
          <cell r="AC949">
            <v>13114</v>
          </cell>
          <cell r="AD949" t="str">
            <v xml:space="preserve">  </v>
          </cell>
        </row>
        <row r="950">
          <cell r="AC950">
            <v>13115</v>
          </cell>
          <cell r="AD950" t="str">
            <v xml:space="preserve">  </v>
          </cell>
        </row>
        <row r="951">
          <cell r="AC951">
            <v>13155</v>
          </cell>
          <cell r="AD951" t="str">
            <v xml:space="preserve">  </v>
          </cell>
        </row>
        <row r="952">
          <cell r="AC952">
            <v>13116</v>
          </cell>
          <cell r="AD952" t="str">
            <v xml:space="preserve">  </v>
          </cell>
        </row>
        <row r="953">
          <cell r="AC953">
            <v>13117</v>
          </cell>
          <cell r="AD953" t="str">
            <v xml:space="preserve">  </v>
          </cell>
        </row>
        <row r="954">
          <cell r="AC954">
            <v>13118</v>
          </cell>
          <cell r="AD954" t="str">
            <v xml:space="preserve">  </v>
          </cell>
        </row>
        <row r="955">
          <cell r="AC955" t="str">
            <v>D0062</v>
          </cell>
          <cell r="AD955" t="str">
            <v xml:space="preserve">  </v>
          </cell>
        </row>
        <row r="956">
          <cell r="AC956">
            <v>13119</v>
          </cell>
          <cell r="AD956" t="str">
            <v xml:space="preserve">  </v>
          </cell>
        </row>
        <row r="957">
          <cell r="AC957" t="str">
            <v>D0063</v>
          </cell>
          <cell r="AD957" t="str">
            <v xml:space="preserve">  </v>
          </cell>
        </row>
        <row r="958">
          <cell r="AC958" t="str">
            <v>D0064</v>
          </cell>
          <cell r="AD958" t="str">
            <v xml:space="preserve">  </v>
          </cell>
        </row>
        <row r="959">
          <cell r="AC959" t="e">
            <v>#VALUE!</v>
          </cell>
          <cell r="AD959" t="str">
            <v xml:space="preserve">  </v>
          </cell>
        </row>
        <row r="960">
          <cell r="AC960">
            <v>13120</v>
          </cell>
          <cell r="AD960" t="str">
            <v xml:space="preserve">  </v>
          </cell>
        </row>
        <row r="961">
          <cell r="AC961">
            <v>13121</v>
          </cell>
          <cell r="AD961" t="str">
            <v xml:space="preserve">  </v>
          </cell>
        </row>
        <row r="962">
          <cell r="AC962">
            <v>13122</v>
          </cell>
          <cell r="AD962" t="str">
            <v xml:space="preserve">  </v>
          </cell>
        </row>
        <row r="963">
          <cell r="AC963">
            <v>13123</v>
          </cell>
          <cell r="AD963" t="str">
            <v xml:space="preserve">  </v>
          </cell>
        </row>
        <row r="964">
          <cell r="AC964">
            <v>13124</v>
          </cell>
          <cell r="AD964" t="str">
            <v xml:space="preserve">  </v>
          </cell>
        </row>
        <row r="965">
          <cell r="AC965">
            <v>13125</v>
          </cell>
          <cell r="AD965" t="str">
            <v xml:space="preserve">  </v>
          </cell>
        </row>
        <row r="966">
          <cell r="AC966" t="str">
            <v>MD1668</v>
          </cell>
          <cell r="AD966" t="str">
            <v xml:space="preserve">  </v>
          </cell>
        </row>
        <row r="967">
          <cell r="AC967" t="str">
            <v>MD1667</v>
          </cell>
          <cell r="AD967" t="str">
            <v xml:space="preserve">  </v>
          </cell>
        </row>
        <row r="968">
          <cell r="AC968" t="str">
            <v>MD1666</v>
          </cell>
          <cell r="AD968" t="str">
            <v xml:space="preserve">  </v>
          </cell>
        </row>
        <row r="969">
          <cell r="AC969" t="str">
            <v>MD1680</v>
          </cell>
          <cell r="AD969" t="str">
            <v xml:space="preserve">  </v>
          </cell>
        </row>
        <row r="970">
          <cell r="AC970" t="str">
            <v>MD1679</v>
          </cell>
          <cell r="AD970" t="str">
            <v xml:space="preserve">  </v>
          </cell>
        </row>
        <row r="971">
          <cell r="AC971" t="str">
            <v>MD1678</v>
          </cell>
          <cell r="AD971" t="str">
            <v xml:space="preserve">  </v>
          </cell>
        </row>
        <row r="972">
          <cell r="AC972" t="str">
            <v>MD1677</v>
          </cell>
          <cell r="AD972" t="str">
            <v xml:space="preserve">  </v>
          </cell>
        </row>
        <row r="973">
          <cell r="AC973" t="str">
            <v>MD1676</v>
          </cell>
          <cell r="AD973" t="str">
            <v xml:space="preserve">  </v>
          </cell>
        </row>
        <row r="974">
          <cell r="AC974" t="str">
            <v>MD1675</v>
          </cell>
          <cell r="AD974" t="str">
            <v xml:space="preserve">  </v>
          </cell>
        </row>
        <row r="975">
          <cell r="AC975" t="str">
            <v>MD1674</v>
          </cell>
          <cell r="AD975" t="str">
            <v xml:space="preserve">  </v>
          </cell>
        </row>
        <row r="976">
          <cell r="AC976" t="str">
            <v>MD1673</v>
          </cell>
          <cell r="AD976" t="str">
            <v xml:space="preserve">  </v>
          </cell>
        </row>
        <row r="977">
          <cell r="AC977" t="str">
            <v>MD1672</v>
          </cell>
          <cell r="AD977" t="str">
            <v xml:space="preserve">  </v>
          </cell>
        </row>
        <row r="978">
          <cell r="AC978" t="str">
            <v>MD1671</v>
          </cell>
          <cell r="AD978" t="str">
            <v xml:space="preserve">  </v>
          </cell>
        </row>
        <row r="979">
          <cell r="AC979" t="str">
            <v>MD1670</v>
          </cell>
          <cell r="AD979" t="str">
            <v xml:space="preserve">  </v>
          </cell>
        </row>
        <row r="980">
          <cell r="AC980">
            <v>13126</v>
          </cell>
          <cell r="AD980" t="str">
            <v xml:space="preserve">10Km 이상 도보이동 장거리 걷기활동 </v>
          </cell>
        </row>
        <row r="981">
          <cell r="AC981">
            <v>13127</v>
          </cell>
          <cell r="AD981" t="str">
            <v xml:space="preserve">  </v>
          </cell>
        </row>
        <row r="982">
          <cell r="AC982">
            <v>13128</v>
          </cell>
          <cell r="AD982" t="str">
            <v xml:space="preserve">  </v>
          </cell>
        </row>
        <row r="983">
          <cell r="AC983" t="str">
            <v>D0065</v>
          </cell>
          <cell r="AD983" t="str">
            <v xml:space="preserve">  </v>
          </cell>
        </row>
        <row r="984">
          <cell r="AC984">
            <v>13129</v>
          </cell>
          <cell r="AD984" t="str">
            <v xml:space="preserve">  </v>
          </cell>
        </row>
        <row r="985">
          <cell r="AC985">
            <v>13130</v>
          </cell>
          <cell r="AD985" t="str">
            <v xml:space="preserve">  </v>
          </cell>
        </row>
        <row r="986">
          <cell r="AC986">
            <v>13131</v>
          </cell>
          <cell r="AD986" t="str">
            <v xml:space="preserve">하강레포츠 그 밖의 활동 </v>
          </cell>
        </row>
        <row r="987">
          <cell r="AC987">
            <v>13132</v>
          </cell>
          <cell r="AD987" t="str">
            <v xml:space="preserve">  </v>
          </cell>
        </row>
        <row r="988">
          <cell r="AC988">
            <v>13133</v>
          </cell>
          <cell r="AD988" t="str">
            <v xml:space="preserve">하강레포츠 그 밖의 활동 </v>
          </cell>
        </row>
        <row r="989">
          <cell r="AC989" t="str">
            <v>D0066</v>
          </cell>
          <cell r="AD989" t="str">
            <v xml:space="preserve">  </v>
          </cell>
        </row>
        <row r="990">
          <cell r="AC990">
            <v>13134</v>
          </cell>
          <cell r="AD990" t="str">
            <v xml:space="preserve">  </v>
          </cell>
        </row>
        <row r="991">
          <cell r="AC991">
            <v>13135</v>
          </cell>
          <cell r="AD991" t="str">
            <v xml:space="preserve">  </v>
          </cell>
        </row>
        <row r="992">
          <cell r="AC992">
            <v>13136</v>
          </cell>
          <cell r="AD992" t="str">
            <v xml:space="preserve">  </v>
          </cell>
        </row>
        <row r="993">
          <cell r="AC993">
            <v>13137</v>
          </cell>
          <cell r="AD993" t="str">
            <v xml:space="preserve">  </v>
          </cell>
        </row>
        <row r="994">
          <cell r="AC994">
            <v>13138</v>
          </cell>
          <cell r="AD994" t="str">
            <v xml:space="preserve">  </v>
          </cell>
        </row>
        <row r="995">
          <cell r="AC995">
            <v>13139</v>
          </cell>
          <cell r="AD995" t="str">
            <v xml:space="preserve">  </v>
          </cell>
        </row>
        <row r="996">
          <cell r="AC996">
            <v>13140</v>
          </cell>
          <cell r="AD996" t="str">
            <v xml:space="preserve">  </v>
          </cell>
        </row>
        <row r="997">
          <cell r="AC997">
            <v>13141</v>
          </cell>
          <cell r="AD997" t="str">
            <v xml:space="preserve">  </v>
          </cell>
        </row>
        <row r="998">
          <cell r="AC998">
            <v>13142</v>
          </cell>
          <cell r="AD998" t="str">
            <v xml:space="preserve">  </v>
          </cell>
        </row>
        <row r="999">
          <cell r="AC999">
            <v>13143</v>
          </cell>
          <cell r="AD999" t="str">
            <v xml:space="preserve">  </v>
          </cell>
        </row>
        <row r="1000">
          <cell r="AC1000" t="str">
            <v>D0067</v>
          </cell>
          <cell r="AD1000" t="str">
            <v xml:space="preserve">  </v>
          </cell>
        </row>
        <row r="1001">
          <cell r="AC1001">
            <v>13156</v>
          </cell>
          <cell r="AD1001" t="str">
            <v xml:space="preserve">  </v>
          </cell>
        </row>
        <row r="1002">
          <cell r="AC1002">
            <v>13144</v>
          </cell>
          <cell r="AD1002" t="str">
            <v xml:space="preserve">  </v>
          </cell>
        </row>
        <row r="1003">
          <cell r="AC1003">
            <v>13145</v>
          </cell>
          <cell r="AD1003" t="str">
            <v xml:space="preserve">  </v>
          </cell>
          <cell r="AE1003" t="str">
            <v>생존수영</v>
          </cell>
        </row>
        <row r="1004">
          <cell r="AC1004">
            <v>13146</v>
          </cell>
          <cell r="AD1004" t="str">
            <v xml:space="preserve">  </v>
          </cell>
          <cell r="AE1004" t="str">
            <v>생존수영</v>
          </cell>
        </row>
        <row r="1005">
          <cell r="AC1005">
            <v>13147</v>
          </cell>
          <cell r="AD1005" t="str">
            <v xml:space="preserve">  </v>
          </cell>
          <cell r="AE1005" t="str">
            <v>생존수영</v>
          </cell>
        </row>
        <row r="1006">
          <cell r="AC1006">
            <v>13148</v>
          </cell>
          <cell r="AD1006" t="str">
            <v xml:space="preserve">  </v>
          </cell>
          <cell r="AE1006" t="str">
            <v>생존수영</v>
          </cell>
        </row>
        <row r="1007">
          <cell r="AC1007">
            <v>13149</v>
          </cell>
          <cell r="AD1007" t="str">
            <v xml:space="preserve">  </v>
          </cell>
          <cell r="AE1007" t="str">
            <v>생존수영</v>
          </cell>
        </row>
        <row r="1008">
          <cell r="AC1008">
            <v>13150</v>
          </cell>
          <cell r="AD1008" t="str">
            <v xml:space="preserve">  </v>
          </cell>
          <cell r="AE1008" t="str">
            <v>생존수영</v>
          </cell>
        </row>
        <row r="1009">
          <cell r="AC1009">
            <v>13151</v>
          </cell>
          <cell r="AD1009" t="str">
            <v xml:space="preserve">  </v>
          </cell>
        </row>
        <row r="1010">
          <cell r="AC1010" t="str">
            <v>D0068</v>
          </cell>
          <cell r="AD1010" t="str">
            <v xml:space="preserve">  </v>
          </cell>
        </row>
        <row r="1011">
          <cell r="AC1011" t="str">
            <v>D0069</v>
          </cell>
          <cell r="AD1011" t="str">
            <v xml:space="preserve">  </v>
          </cell>
        </row>
        <row r="1012">
          <cell r="AC1012" t="str">
            <v>D0070</v>
          </cell>
          <cell r="AD1012" t="str">
            <v xml:space="preserve">  </v>
          </cell>
        </row>
        <row r="1013">
          <cell r="AC1013">
            <v>13152</v>
          </cell>
          <cell r="AD1013" t="str">
            <v xml:space="preserve">  </v>
          </cell>
        </row>
        <row r="1014">
          <cell r="AC1014">
            <v>13153</v>
          </cell>
          <cell r="AD1014" t="str">
            <v xml:space="preserve">  </v>
          </cell>
        </row>
        <row r="1015">
          <cell r="AC1015">
            <v>13154</v>
          </cell>
          <cell r="AD1015" t="str">
            <v xml:space="preserve">  </v>
          </cell>
        </row>
        <row r="1016">
          <cell r="AC1016" t="str">
            <v>MD1669</v>
          </cell>
          <cell r="AD1016" t="str">
            <v xml:space="preserve">  </v>
          </cell>
        </row>
        <row r="1017">
          <cell r="AC1017" t="str">
            <v>MD1665</v>
          </cell>
          <cell r="AD1017" t="str">
            <v xml:space="preserve">  </v>
          </cell>
        </row>
        <row r="1018">
          <cell r="AC1018">
            <v>13158</v>
          </cell>
          <cell r="AD1018" t="str">
            <v xml:space="preserve">  </v>
          </cell>
        </row>
        <row r="1019">
          <cell r="AC1019">
            <v>13159</v>
          </cell>
          <cell r="AD1019" t="str">
            <v xml:space="preserve">하강레포츠 그 밖의 활동 </v>
          </cell>
        </row>
        <row r="1020">
          <cell r="AC1020">
            <v>13160</v>
          </cell>
          <cell r="AD1020" t="str">
            <v xml:space="preserve">하강레포츠 그 밖의 활동 </v>
          </cell>
          <cell r="AE1020" t="str">
            <v>인공암벽</v>
          </cell>
        </row>
        <row r="1021">
          <cell r="AC1021">
            <v>13161</v>
          </cell>
          <cell r="AD1021" t="str">
            <v xml:space="preserve">  </v>
          </cell>
        </row>
        <row r="1022">
          <cell r="AC1022">
            <v>13162</v>
          </cell>
          <cell r="AD1022" t="str">
            <v xml:space="preserve">  </v>
          </cell>
        </row>
        <row r="1023">
          <cell r="AC1023">
            <v>13163</v>
          </cell>
          <cell r="AD1023" t="str">
            <v xml:space="preserve">  </v>
          </cell>
        </row>
        <row r="1024">
          <cell r="AC1024" t="e">
            <v>#VALUE!</v>
          </cell>
          <cell r="AD1024" t="str">
            <v xml:space="preserve">  </v>
          </cell>
        </row>
        <row r="1025">
          <cell r="AC1025">
            <v>13164</v>
          </cell>
          <cell r="AD1025" t="str">
            <v xml:space="preserve">  </v>
          </cell>
        </row>
        <row r="1026">
          <cell r="AC1026">
            <v>13165</v>
          </cell>
          <cell r="AD1026" t="str">
            <v xml:space="preserve">하강레포츠 그 밖의 활동 </v>
          </cell>
          <cell r="AE1026" t="str">
            <v>인공암벽</v>
          </cell>
        </row>
        <row r="1027">
          <cell r="AC1027">
            <v>13166</v>
          </cell>
          <cell r="AD1027" t="str">
            <v xml:space="preserve">하강레포츠 그 밖의 활동 </v>
          </cell>
          <cell r="AE1027" t="str">
            <v>인공암벽</v>
          </cell>
        </row>
        <row r="1028">
          <cell r="AC1028">
            <v>13167</v>
          </cell>
          <cell r="AD1028" t="str">
            <v xml:space="preserve">  </v>
          </cell>
        </row>
        <row r="1029">
          <cell r="AC1029">
            <v>13168</v>
          </cell>
          <cell r="AD1029" t="str">
            <v xml:space="preserve">  </v>
          </cell>
        </row>
        <row r="1030">
          <cell r="AC1030">
            <v>13169</v>
          </cell>
          <cell r="AD1030" t="str">
            <v xml:space="preserve">  </v>
          </cell>
        </row>
        <row r="1031">
          <cell r="AC1031">
            <v>13170</v>
          </cell>
          <cell r="AD1031" t="str">
            <v xml:space="preserve">10Km 이상 도보이동 장거리 걷기활동 </v>
          </cell>
        </row>
        <row r="1032">
          <cell r="AC1032">
            <v>13171</v>
          </cell>
          <cell r="AD1032" t="str">
            <v xml:space="preserve">  </v>
          </cell>
          <cell r="AE1032" t="str">
            <v>생존수영</v>
          </cell>
        </row>
        <row r="1033">
          <cell r="AC1033">
            <v>13172</v>
          </cell>
          <cell r="AD1033" t="str">
            <v xml:space="preserve">  </v>
          </cell>
        </row>
        <row r="1034">
          <cell r="AC1034">
            <v>13173</v>
          </cell>
          <cell r="AD1034" t="str">
            <v xml:space="preserve">  </v>
          </cell>
        </row>
        <row r="1035">
          <cell r="AC1035">
            <v>13174</v>
          </cell>
          <cell r="AD1035" t="str">
            <v xml:space="preserve">  </v>
          </cell>
        </row>
        <row r="1036">
          <cell r="AC1036">
            <v>13175</v>
          </cell>
          <cell r="AD1036" t="str">
            <v xml:space="preserve">  </v>
          </cell>
        </row>
        <row r="1037">
          <cell r="AC1037">
            <v>13176</v>
          </cell>
          <cell r="AD1037" t="str">
            <v xml:space="preserve">  </v>
          </cell>
        </row>
        <row r="1038">
          <cell r="AC1038">
            <v>13177</v>
          </cell>
          <cell r="AD1038" t="str">
            <v xml:space="preserve">하강레포츠 그 밖의 활동 </v>
          </cell>
          <cell r="AE1038" t="str">
            <v>인공암벽</v>
          </cell>
        </row>
        <row r="1039">
          <cell r="AC1039">
            <v>13178</v>
          </cell>
          <cell r="AD1039" t="str">
            <v xml:space="preserve">  </v>
          </cell>
        </row>
        <row r="1040">
          <cell r="AC1040">
            <v>13179</v>
          </cell>
          <cell r="AD1040" t="str">
            <v xml:space="preserve">  </v>
          </cell>
        </row>
        <row r="1041">
          <cell r="AC1041" t="str">
            <v>D0071</v>
          </cell>
          <cell r="AD1041" t="str">
            <v xml:space="preserve">  </v>
          </cell>
        </row>
        <row r="1042">
          <cell r="AC1042" t="str">
            <v>D0097</v>
          </cell>
          <cell r="AD1042" t="str">
            <v xml:space="preserve">  </v>
          </cell>
        </row>
        <row r="1043">
          <cell r="AC1043" t="str">
            <v>D0072</v>
          </cell>
          <cell r="AD1043" t="str">
            <v xml:space="preserve">  </v>
          </cell>
        </row>
        <row r="1044">
          <cell r="AC1044" t="str">
            <v>D0073</v>
          </cell>
          <cell r="AD1044" t="str">
            <v xml:space="preserve">  </v>
          </cell>
        </row>
        <row r="1045">
          <cell r="AC1045" t="str">
            <v>D0074</v>
          </cell>
          <cell r="AD1045" t="str">
            <v xml:space="preserve">  </v>
          </cell>
        </row>
        <row r="1046">
          <cell r="AC1046" t="str">
            <v>D0075</v>
          </cell>
          <cell r="AD1046" t="str">
            <v xml:space="preserve">  </v>
          </cell>
        </row>
        <row r="1047">
          <cell r="AC1047" t="str">
            <v>D0076</v>
          </cell>
          <cell r="AD1047" t="str">
            <v xml:space="preserve">  </v>
          </cell>
        </row>
        <row r="1048">
          <cell r="AC1048" t="str">
            <v>D0077</v>
          </cell>
          <cell r="AD1048" t="str">
            <v xml:space="preserve">  </v>
          </cell>
        </row>
        <row r="1049">
          <cell r="AC1049" t="str">
            <v>D0078</v>
          </cell>
          <cell r="AD1049" t="str">
            <v xml:space="preserve">  </v>
          </cell>
        </row>
        <row r="1050">
          <cell r="AC1050" t="str">
            <v>D0079</v>
          </cell>
          <cell r="AD1050" t="str">
            <v xml:space="preserve">  </v>
          </cell>
        </row>
        <row r="1051">
          <cell r="AC1051" t="str">
            <v>D0080</v>
          </cell>
          <cell r="AD1051" t="str">
            <v xml:space="preserve">  </v>
          </cell>
        </row>
        <row r="1052">
          <cell r="AC1052" t="str">
            <v>D0081</v>
          </cell>
          <cell r="AD1052" t="str">
            <v xml:space="preserve">  </v>
          </cell>
        </row>
        <row r="1053">
          <cell r="AC1053" t="str">
            <v>D0082</v>
          </cell>
          <cell r="AD1053" t="str">
            <v xml:space="preserve">  </v>
          </cell>
        </row>
        <row r="1054">
          <cell r="AC1054" t="str">
            <v>D0083</v>
          </cell>
          <cell r="AD1054" t="str">
            <v xml:space="preserve">  </v>
          </cell>
        </row>
        <row r="1055">
          <cell r="AC1055" t="str">
            <v>D0084</v>
          </cell>
          <cell r="AD1055" t="str">
            <v xml:space="preserve">  </v>
          </cell>
        </row>
        <row r="1056">
          <cell r="AC1056" t="str">
            <v>D0085</v>
          </cell>
          <cell r="AD1056" t="str">
            <v xml:space="preserve">  </v>
          </cell>
        </row>
        <row r="1057">
          <cell r="AC1057" t="str">
            <v>D0086</v>
          </cell>
          <cell r="AD1057" t="str">
            <v xml:space="preserve">  </v>
          </cell>
        </row>
        <row r="1058">
          <cell r="AC1058" t="str">
            <v>D0087</v>
          </cell>
          <cell r="AD1058" t="str">
            <v xml:space="preserve">  </v>
          </cell>
        </row>
        <row r="1059">
          <cell r="AC1059" t="e">
            <v>#N/A</v>
          </cell>
          <cell r="AD1059" t="str">
            <v xml:space="preserve">  </v>
          </cell>
        </row>
        <row r="1060">
          <cell r="AC1060" t="str">
            <v>D0088</v>
          </cell>
          <cell r="AD1060" t="str">
            <v xml:space="preserve">  </v>
          </cell>
        </row>
        <row r="1061">
          <cell r="AC1061" t="str">
            <v>D0089</v>
          </cell>
          <cell r="AD1061" t="str">
            <v xml:space="preserve">  </v>
          </cell>
        </row>
        <row r="1062">
          <cell r="AC1062" t="str">
            <v>D0090</v>
          </cell>
          <cell r="AD1062" t="str">
            <v xml:space="preserve">  </v>
          </cell>
        </row>
        <row r="1063">
          <cell r="AC1063" t="str">
            <v>D0091</v>
          </cell>
          <cell r="AD1063" t="str">
            <v xml:space="preserve">  </v>
          </cell>
        </row>
        <row r="1064">
          <cell r="AC1064" t="str">
            <v>D0092</v>
          </cell>
          <cell r="AD1064" t="str">
            <v xml:space="preserve">  </v>
          </cell>
        </row>
        <row r="1065">
          <cell r="AC1065" t="str">
            <v>D0093</v>
          </cell>
          <cell r="AD1065" t="str">
            <v xml:space="preserve">  </v>
          </cell>
        </row>
        <row r="1066">
          <cell r="AC1066" t="str">
            <v>MD1696</v>
          </cell>
          <cell r="AD1066" t="str">
            <v xml:space="preserve">  </v>
          </cell>
        </row>
        <row r="1067">
          <cell r="AC1067" t="str">
            <v>MD1691</v>
          </cell>
          <cell r="AD1067" t="str">
            <v xml:space="preserve">  </v>
          </cell>
        </row>
        <row r="1068">
          <cell r="AC1068" t="str">
            <v>MD1699</v>
          </cell>
          <cell r="AD1068" t="str">
            <v xml:space="preserve">  </v>
          </cell>
        </row>
        <row r="1069">
          <cell r="AC1069" t="str">
            <v>MD1690</v>
          </cell>
          <cell r="AD1069" t="str">
            <v xml:space="preserve">  </v>
          </cell>
        </row>
        <row r="1070">
          <cell r="AC1070" t="str">
            <v>MD1697</v>
          </cell>
          <cell r="AD1070" t="str">
            <v xml:space="preserve">  </v>
          </cell>
        </row>
        <row r="1071">
          <cell r="AC1071" t="str">
            <v>MD1693</v>
          </cell>
          <cell r="AD1071" t="str">
            <v xml:space="preserve">  </v>
          </cell>
        </row>
        <row r="1072">
          <cell r="AC1072" t="str">
            <v>MD1698</v>
          </cell>
          <cell r="AD1072" t="str">
            <v xml:space="preserve">  </v>
          </cell>
          <cell r="AE1072" t="str">
            <v>인공암벽</v>
          </cell>
        </row>
        <row r="1073">
          <cell r="AC1073" t="str">
            <v>MD1692</v>
          </cell>
          <cell r="AD1073" t="str">
            <v xml:space="preserve">  </v>
          </cell>
          <cell r="AE1073" t="str">
            <v>인공암벽</v>
          </cell>
        </row>
        <row r="1074">
          <cell r="AC1074" t="str">
            <v>MD1694</v>
          </cell>
          <cell r="AD1074" t="str">
            <v xml:space="preserve">  </v>
          </cell>
          <cell r="AE1074" t="str">
            <v>인공암벽</v>
          </cell>
        </row>
        <row r="1075">
          <cell r="AC1075" t="str">
            <v>MD1695</v>
          </cell>
          <cell r="AD1075" t="str">
            <v xml:space="preserve">  </v>
          </cell>
          <cell r="AE1075" t="str">
            <v>펀아처리</v>
          </cell>
        </row>
        <row r="1076">
          <cell r="AC1076" t="str">
            <v>D0094</v>
          </cell>
        </row>
        <row r="1077">
          <cell r="AC1077" t="str">
            <v>D0095</v>
          </cell>
        </row>
        <row r="1078">
          <cell r="AC1078" t="str">
            <v>D0096</v>
          </cell>
        </row>
        <row r="1079">
          <cell r="AC1079">
            <v>13180</v>
          </cell>
        </row>
        <row r="1080">
          <cell r="AC1080">
            <v>13181</v>
          </cell>
        </row>
        <row r="1081">
          <cell r="AC1081">
            <v>13182</v>
          </cell>
        </row>
        <row r="1082">
          <cell r="AC1082">
            <v>13183</v>
          </cell>
        </row>
        <row r="1083">
          <cell r="AC1083">
            <v>13184</v>
          </cell>
        </row>
        <row r="1084">
          <cell r="AC1084">
            <v>13185</v>
          </cell>
        </row>
        <row r="1085">
          <cell r="AC1085">
            <v>13186</v>
          </cell>
        </row>
        <row r="1086">
          <cell r="AC1086">
            <v>13187</v>
          </cell>
        </row>
        <row r="1087">
          <cell r="AC1087">
            <v>13188</v>
          </cell>
        </row>
        <row r="1088">
          <cell r="AC1088">
            <v>13189</v>
          </cell>
        </row>
        <row r="1089">
          <cell r="AC1089">
            <v>13190</v>
          </cell>
        </row>
        <row r="1090">
          <cell r="AC1090">
            <v>13191</v>
          </cell>
          <cell r="AE1090" t="str">
            <v>인공암벽, 펀아처리, 레펠</v>
          </cell>
        </row>
        <row r="1091">
          <cell r="AC1091">
            <v>13192</v>
          </cell>
        </row>
        <row r="1092">
          <cell r="AC1092">
            <v>13193</v>
          </cell>
        </row>
        <row r="1093">
          <cell r="AC1093">
            <v>13157</v>
          </cell>
        </row>
        <row r="1094">
          <cell r="AC1094">
            <v>13194</v>
          </cell>
        </row>
        <row r="1095">
          <cell r="AC1095" t="str">
            <v>MD1681</v>
          </cell>
        </row>
        <row r="1096">
          <cell r="AC1096">
            <v>13195</v>
          </cell>
          <cell r="AE1096" t="str">
            <v>생존수영</v>
          </cell>
        </row>
        <row r="1097">
          <cell r="AC1097">
            <v>13196</v>
          </cell>
          <cell r="AE1097" t="str">
            <v>생존수영</v>
          </cell>
        </row>
        <row r="1098">
          <cell r="AC1098">
            <v>13197</v>
          </cell>
          <cell r="AE1098" t="str">
            <v>생존수영</v>
          </cell>
        </row>
        <row r="1099">
          <cell r="AC1099">
            <v>13202</v>
          </cell>
        </row>
        <row r="1100">
          <cell r="AC1100">
            <v>13198</v>
          </cell>
        </row>
        <row r="1101">
          <cell r="AC1101">
            <v>13199</v>
          </cell>
        </row>
        <row r="1102">
          <cell r="AC1102">
            <v>13200</v>
          </cell>
        </row>
        <row r="1103">
          <cell r="AC1103" t="str">
            <v>MD1683</v>
          </cell>
        </row>
        <row r="1104">
          <cell r="AC1104" t="str">
            <v>MD1687</v>
          </cell>
        </row>
        <row r="1105">
          <cell r="AC1105" t="str">
            <v>MD1684</v>
          </cell>
        </row>
        <row r="1106">
          <cell r="AC1106" t="str">
            <v>MD1685</v>
          </cell>
          <cell r="AD1106" t="str">
            <v xml:space="preserve">하강레포츠 그 밖의 활동 </v>
          </cell>
        </row>
        <row r="1107">
          <cell r="AC1107" t="str">
            <v>MD1686</v>
          </cell>
          <cell r="AD1107" t="str">
            <v xml:space="preserve">하강레포츠 그 밖의 활동 </v>
          </cell>
        </row>
        <row r="1108">
          <cell r="AC1108" t="str">
            <v>MD1682</v>
          </cell>
          <cell r="AD1108" t="str">
            <v xml:space="preserve">하강레포츠 그 밖의 활동 </v>
          </cell>
        </row>
        <row r="1109">
          <cell r="AC1109" t="str">
            <v>MD1689</v>
          </cell>
          <cell r="AE1109" t="str">
            <v>펀아처리</v>
          </cell>
        </row>
        <row r="1110">
          <cell r="AC1110" t="str">
            <v>MD1688</v>
          </cell>
          <cell r="AE1110" t="str">
            <v>펀아처리</v>
          </cell>
        </row>
        <row r="1111">
          <cell r="AC1111">
            <v>13203</v>
          </cell>
          <cell r="AD1111" t="str">
            <v xml:space="preserve">서프보드 수상활동 </v>
          </cell>
        </row>
        <row r="1112">
          <cell r="AC1112">
            <v>13204</v>
          </cell>
          <cell r="AD1112" t="str">
            <v xml:space="preserve">  </v>
          </cell>
        </row>
        <row r="1113">
          <cell r="AC1113">
            <v>13205</v>
          </cell>
          <cell r="AD1113" t="str">
            <v xml:space="preserve">  </v>
          </cell>
        </row>
        <row r="1114">
          <cell r="AC1114">
            <v>13206</v>
          </cell>
          <cell r="AD1114" t="str">
            <v xml:space="preserve">  </v>
          </cell>
        </row>
        <row r="1115">
          <cell r="AC1115">
            <v>13207</v>
          </cell>
          <cell r="AD1115" t="str">
            <v xml:space="preserve">  </v>
          </cell>
        </row>
        <row r="1116">
          <cell r="AC1116">
            <v>13264</v>
          </cell>
          <cell r="AD1116" t="str">
            <v xml:space="preserve">  </v>
          </cell>
        </row>
        <row r="1117">
          <cell r="AC1117">
            <v>13208</v>
          </cell>
          <cell r="AD1117" t="str">
            <v xml:space="preserve">  </v>
          </cell>
        </row>
        <row r="1118">
          <cell r="AC1118">
            <v>13209</v>
          </cell>
          <cell r="AD1118" t="str">
            <v xml:space="preserve">  </v>
          </cell>
        </row>
        <row r="1119">
          <cell r="AC1119">
            <v>13210</v>
          </cell>
          <cell r="AD1119" t="str">
            <v xml:space="preserve">  </v>
          </cell>
        </row>
        <row r="1120">
          <cell r="AC1120">
            <v>13211</v>
          </cell>
          <cell r="AD1120" t="str">
            <v xml:space="preserve">  </v>
          </cell>
        </row>
        <row r="1121">
          <cell r="AC1121">
            <v>13212</v>
          </cell>
          <cell r="AD1121" t="str">
            <v xml:space="preserve">  </v>
          </cell>
          <cell r="AE1121" t="str">
            <v>승마</v>
          </cell>
        </row>
        <row r="1122">
          <cell r="AC1122">
            <v>13213</v>
          </cell>
          <cell r="AD1122" t="str">
            <v xml:space="preserve">  </v>
          </cell>
        </row>
        <row r="1123">
          <cell r="AC1123">
            <v>13214</v>
          </cell>
          <cell r="AD1123" t="str">
            <v xml:space="preserve">  </v>
          </cell>
        </row>
        <row r="1124">
          <cell r="AC1124">
            <v>13215</v>
          </cell>
          <cell r="AD1124" t="str">
            <v xml:space="preserve">  </v>
          </cell>
        </row>
        <row r="1125">
          <cell r="AC1125">
            <v>13216</v>
          </cell>
          <cell r="AD1125" t="str">
            <v xml:space="preserve">  </v>
          </cell>
        </row>
        <row r="1126">
          <cell r="AC1126">
            <v>13217</v>
          </cell>
          <cell r="AD1126" t="str">
            <v xml:space="preserve">  </v>
          </cell>
          <cell r="AE1126" t="str">
            <v>인공암벽</v>
          </cell>
        </row>
        <row r="1127">
          <cell r="AC1127">
            <v>13218</v>
          </cell>
          <cell r="AD1127" t="str">
            <v xml:space="preserve">  </v>
          </cell>
        </row>
        <row r="1128">
          <cell r="AC1128">
            <v>13219</v>
          </cell>
          <cell r="AD1128" t="str">
            <v xml:space="preserve">  </v>
          </cell>
        </row>
        <row r="1129">
          <cell r="AC1129">
            <v>13220</v>
          </cell>
          <cell r="AD1129" t="str">
            <v xml:space="preserve">  </v>
          </cell>
        </row>
        <row r="1130">
          <cell r="AC1130">
            <v>13221</v>
          </cell>
          <cell r="AD1130" t="str">
            <v xml:space="preserve">  </v>
          </cell>
          <cell r="AE1130" t="str">
            <v>드론</v>
          </cell>
        </row>
        <row r="1131">
          <cell r="AC1131">
            <v>13222</v>
          </cell>
          <cell r="AD1131" t="str">
            <v xml:space="preserve">  </v>
          </cell>
        </row>
        <row r="1132">
          <cell r="AC1132">
            <v>13223</v>
          </cell>
          <cell r="AD1132" t="str">
            <v xml:space="preserve">  </v>
          </cell>
        </row>
        <row r="1133">
          <cell r="AC1133" t="str">
            <v>D0098</v>
          </cell>
          <cell r="AD1133" t="str">
            <v xml:space="preserve">  </v>
          </cell>
        </row>
        <row r="1134">
          <cell r="AC1134">
            <v>13224</v>
          </cell>
          <cell r="AD1134" t="str">
            <v xml:space="preserve">  </v>
          </cell>
        </row>
        <row r="1135">
          <cell r="AC1135">
            <v>13225</v>
          </cell>
          <cell r="AD1135" t="str">
            <v xml:space="preserve">  </v>
          </cell>
        </row>
        <row r="1136">
          <cell r="AC1136">
            <v>13226</v>
          </cell>
          <cell r="AD1136" t="str">
            <v xml:space="preserve">  </v>
          </cell>
        </row>
        <row r="1137">
          <cell r="AC1137">
            <v>13227</v>
          </cell>
          <cell r="AD1137" t="str">
            <v xml:space="preserve">  </v>
          </cell>
        </row>
        <row r="1138">
          <cell r="AC1138">
            <v>13263</v>
          </cell>
          <cell r="AD1138" t="str">
            <v xml:space="preserve">  </v>
          </cell>
        </row>
        <row r="1139">
          <cell r="AC1139">
            <v>13228</v>
          </cell>
          <cell r="AD1139" t="str">
            <v xml:space="preserve">  </v>
          </cell>
        </row>
        <row r="1140">
          <cell r="AC1140" t="str">
            <v>D0099</v>
          </cell>
          <cell r="AD1140" t="str">
            <v xml:space="preserve">  </v>
          </cell>
        </row>
        <row r="1141">
          <cell r="AC1141" t="str">
            <v>D0100</v>
          </cell>
          <cell r="AD1141" t="str">
            <v xml:space="preserve">  </v>
          </cell>
        </row>
        <row r="1142">
          <cell r="AC1142" t="str">
            <v>D0101</v>
          </cell>
          <cell r="AD1142" t="str">
            <v xml:space="preserve">  </v>
          </cell>
        </row>
        <row r="1143">
          <cell r="AC1143" t="str">
            <v>D0102</v>
          </cell>
          <cell r="AD1143" t="str">
            <v xml:space="preserve">  </v>
          </cell>
        </row>
        <row r="1144">
          <cell r="AC1144" t="str">
            <v>D0103</v>
          </cell>
          <cell r="AD1144" t="str">
            <v xml:space="preserve">  </v>
          </cell>
        </row>
        <row r="1145">
          <cell r="AC1145" t="str">
            <v>D0104</v>
          </cell>
          <cell r="AD1145" t="str">
            <v xml:space="preserve">  </v>
          </cell>
        </row>
        <row r="1146">
          <cell r="AC1146" t="str">
            <v>D0105</v>
          </cell>
          <cell r="AD1146" t="str">
            <v xml:space="preserve">  </v>
          </cell>
        </row>
        <row r="1147">
          <cell r="AC1147" t="str">
            <v>D0106</v>
          </cell>
          <cell r="AD1147" t="str">
            <v xml:space="preserve">  </v>
          </cell>
        </row>
        <row r="1148">
          <cell r="AC1148" t="str">
            <v>D0107</v>
          </cell>
          <cell r="AD1148" t="str">
            <v xml:space="preserve">  </v>
          </cell>
        </row>
        <row r="1149">
          <cell r="AC1149" t="str">
            <v>D0108</v>
          </cell>
          <cell r="AD1149" t="str">
            <v xml:space="preserve">  </v>
          </cell>
        </row>
        <row r="1150">
          <cell r="AC1150" t="str">
            <v>D0109</v>
          </cell>
          <cell r="AD1150" t="str">
            <v xml:space="preserve">  </v>
          </cell>
        </row>
        <row r="1151">
          <cell r="AC1151" t="str">
            <v>D0110</v>
          </cell>
          <cell r="AD1151" t="str">
            <v xml:space="preserve">  </v>
          </cell>
        </row>
        <row r="1152">
          <cell r="AC1152" t="str">
            <v>MD1718</v>
          </cell>
          <cell r="AD1152" t="str">
            <v xml:space="preserve">  </v>
          </cell>
        </row>
        <row r="1153">
          <cell r="AC1153" t="str">
            <v>MD1717</v>
          </cell>
          <cell r="AD1153" t="str">
            <v xml:space="preserve">  </v>
          </cell>
        </row>
        <row r="1154">
          <cell r="AC1154" t="str">
            <v>MD1719</v>
          </cell>
          <cell r="AD1154" t="str">
            <v xml:space="preserve">  </v>
          </cell>
        </row>
        <row r="1155">
          <cell r="AC1155" t="str">
            <v>MD1735</v>
          </cell>
          <cell r="AD1155" t="str">
            <v xml:space="preserve">  </v>
          </cell>
        </row>
        <row r="1156">
          <cell r="AC1156" t="str">
            <v>MD1736</v>
          </cell>
          <cell r="AD1156" t="str">
            <v xml:space="preserve">  </v>
          </cell>
        </row>
        <row r="1157">
          <cell r="AC1157" t="str">
            <v>MD1727</v>
          </cell>
          <cell r="AD1157" t="str">
            <v>인공암벽</v>
          </cell>
        </row>
        <row r="1158">
          <cell r="AC1158" t="str">
            <v>MD1732</v>
          </cell>
          <cell r="AD1158" t="str">
            <v>인공암벽</v>
          </cell>
        </row>
        <row r="1159">
          <cell r="AC1159" t="str">
            <v>MD1726</v>
          </cell>
          <cell r="AD1159" t="str">
            <v>인공암벽</v>
          </cell>
        </row>
        <row r="1160">
          <cell r="AC1160" t="str">
            <v>MD1734</v>
          </cell>
          <cell r="AD1160" t="str">
            <v>인공암벽</v>
          </cell>
        </row>
        <row r="1161">
          <cell r="AC1161" t="str">
            <v>MD1733</v>
          </cell>
          <cell r="AD1161" t="str">
            <v>인공암벽</v>
          </cell>
        </row>
        <row r="1162">
          <cell r="AC1162" t="str">
            <v>MD1725</v>
          </cell>
          <cell r="AD1162" t="str">
            <v>인공암벽</v>
          </cell>
        </row>
        <row r="1163">
          <cell r="AC1163" t="str">
            <v>MD1731</v>
          </cell>
          <cell r="AD1163" t="str">
            <v xml:space="preserve">  </v>
          </cell>
        </row>
        <row r="1164">
          <cell r="AC1164" t="str">
            <v>MD1728</v>
          </cell>
          <cell r="AD1164" t="str">
            <v xml:space="preserve">  </v>
          </cell>
        </row>
        <row r="1165">
          <cell r="AC1165" t="str">
            <v>MD1724</v>
          </cell>
          <cell r="AD1165" t="str">
            <v xml:space="preserve">  </v>
          </cell>
        </row>
        <row r="1166">
          <cell r="AC1166" t="str">
            <v>MD1730</v>
          </cell>
          <cell r="AD1166" t="str">
            <v xml:space="preserve">  </v>
          </cell>
        </row>
        <row r="1167">
          <cell r="AC1167" t="str">
            <v>MD1729</v>
          </cell>
          <cell r="AD1167" t="str">
            <v xml:space="preserve">  </v>
          </cell>
        </row>
        <row r="1168">
          <cell r="AC1168" t="str">
            <v>MD1723</v>
          </cell>
          <cell r="AD1168" t="str">
            <v xml:space="preserve">  </v>
          </cell>
        </row>
        <row r="1169">
          <cell r="AC1169" t="str">
            <v>MD1722</v>
          </cell>
          <cell r="AD1169" t="str">
            <v xml:space="preserve">  </v>
          </cell>
        </row>
        <row r="1170">
          <cell r="AC1170" t="str">
            <v>MD1721</v>
          </cell>
          <cell r="AD1170" t="str">
            <v xml:space="preserve">  </v>
          </cell>
        </row>
        <row r="1171">
          <cell r="AC1171" t="str">
            <v>MD1720</v>
          </cell>
          <cell r="AD1171" t="str">
            <v xml:space="preserve">  </v>
          </cell>
        </row>
        <row r="1172">
          <cell r="AC1172">
            <v>13229</v>
          </cell>
        </row>
        <row r="1173">
          <cell r="AC1173">
            <v>13230</v>
          </cell>
          <cell r="AD1173" t="str">
            <v xml:space="preserve">  </v>
          </cell>
        </row>
        <row r="1174">
          <cell r="AC1174">
            <v>13231</v>
          </cell>
          <cell r="AD1174" t="str">
            <v xml:space="preserve">  </v>
          </cell>
        </row>
        <row r="1175">
          <cell r="AC1175">
            <v>13232</v>
          </cell>
          <cell r="AD1175" t="str">
            <v xml:space="preserve">  </v>
          </cell>
        </row>
        <row r="1176">
          <cell r="AC1176">
            <v>13233</v>
          </cell>
          <cell r="AD1176" t="str">
            <v xml:space="preserve">  </v>
          </cell>
        </row>
        <row r="1177">
          <cell r="AC1177">
            <v>13234</v>
          </cell>
          <cell r="AD1177" t="str">
            <v xml:space="preserve">  </v>
          </cell>
        </row>
        <row r="1178">
          <cell r="AC1178">
            <v>13235</v>
          </cell>
          <cell r="AD1178" t="str">
            <v xml:space="preserve">  </v>
          </cell>
        </row>
        <row r="1179">
          <cell r="AC1179">
            <v>13236</v>
          </cell>
          <cell r="AD1179" t="str">
            <v xml:space="preserve">  </v>
          </cell>
        </row>
        <row r="1180">
          <cell r="AC1180">
            <v>13262</v>
          </cell>
          <cell r="AD1180" t="str">
            <v xml:space="preserve">  </v>
          </cell>
        </row>
        <row r="1181">
          <cell r="AC1181">
            <v>13237</v>
          </cell>
          <cell r="AD1181" t="str">
            <v xml:space="preserve">  </v>
          </cell>
        </row>
        <row r="1182">
          <cell r="AC1182">
            <v>13238</v>
          </cell>
          <cell r="AD1182" t="str">
            <v xml:space="preserve">  </v>
          </cell>
        </row>
        <row r="1183">
          <cell r="AC1183">
            <v>13239</v>
          </cell>
          <cell r="AD1183" t="str">
            <v xml:space="preserve">  </v>
          </cell>
        </row>
        <row r="1184">
          <cell r="AC1184">
            <v>13240</v>
          </cell>
          <cell r="AD1184" t="str">
            <v xml:space="preserve">  </v>
          </cell>
        </row>
        <row r="1185">
          <cell r="AC1185">
            <v>13241</v>
          </cell>
          <cell r="AD1185" t="str">
            <v xml:space="preserve">  </v>
          </cell>
        </row>
        <row r="1186">
          <cell r="AC1186">
            <v>13242</v>
          </cell>
          <cell r="AD1186" t="str">
            <v xml:space="preserve">  </v>
          </cell>
        </row>
        <row r="1187">
          <cell r="AC1187">
            <v>13243</v>
          </cell>
          <cell r="AD1187" t="str">
            <v xml:space="preserve">하강레포츠 그 밖의 활동 </v>
          </cell>
        </row>
        <row r="1188">
          <cell r="AC1188">
            <v>13244</v>
          </cell>
          <cell r="AD1188" t="str">
            <v xml:space="preserve">  </v>
          </cell>
          <cell r="AE1188" t="str">
            <v>인공암벽</v>
          </cell>
        </row>
        <row r="1189">
          <cell r="AC1189">
            <v>13245</v>
          </cell>
        </row>
        <row r="1190">
          <cell r="AC1190">
            <v>13246</v>
          </cell>
        </row>
        <row r="1191">
          <cell r="AC1191" t="e">
            <v>#N/A</v>
          </cell>
          <cell r="AD1191" t="str">
            <v xml:space="preserve">  </v>
          </cell>
        </row>
        <row r="1192">
          <cell r="AC1192">
            <v>13247</v>
          </cell>
          <cell r="AD1192" t="str">
            <v xml:space="preserve">  </v>
          </cell>
        </row>
        <row r="1193">
          <cell r="AC1193">
            <v>13248</v>
          </cell>
          <cell r="AD1193" t="str">
            <v xml:space="preserve">  </v>
          </cell>
        </row>
        <row r="1194">
          <cell r="AC1194">
            <v>13249</v>
          </cell>
          <cell r="AD1194" t="str">
            <v xml:space="preserve">  </v>
          </cell>
        </row>
        <row r="1195">
          <cell r="AC1195">
            <v>13250</v>
          </cell>
          <cell r="AD1195" t="str">
            <v xml:space="preserve">  </v>
          </cell>
        </row>
        <row r="1196">
          <cell r="AC1196">
            <v>13251</v>
          </cell>
          <cell r="AD1196" t="str">
            <v xml:space="preserve">  </v>
          </cell>
        </row>
        <row r="1197">
          <cell r="AC1197">
            <v>13252</v>
          </cell>
          <cell r="AD1197" t="str">
            <v xml:space="preserve">  </v>
          </cell>
        </row>
        <row r="1198">
          <cell r="AC1198">
            <v>13253</v>
          </cell>
          <cell r="AD1198" t="str">
            <v xml:space="preserve">  </v>
          </cell>
        </row>
        <row r="1199">
          <cell r="AC1199">
            <v>13254</v>
          </cell>
          <cell r="AD1199" t="str">
            <v xml:space="preserve">  </v>
          </cell>
        </row>
        <row r="1200">
          <cell r="AC1200">
            <v>13255</v>
          </cell>
          <cell r="AD1200" t="str">
            <v xml:space="preserve">  </v>
          </cell>
        </row>
        <row r="1201">
          <cell r="AC1201">
            <v>13261</v>
          </cell>
          <cell r="AD1201" t="str">
            <v xml:space="preserve">  </v>
          </cell>
          <cell r="AE1201" t="str">
            <v>국궁</v>
          </cell>
        </row>
        <row r="1202">
          <cell r="AC1202">
            <v>13256</v>
          </cell>
          <cell r="AD1202" t="str">
            <v xml:space="preserve">  </v>
          </cell>
        </row>
        <row r="1203">
          <cell r="AC1203">
            <v>13257</v>
          </cell>
          <cell r="AD1203" t="str">
            <v xml:space="preserve">  </v>
          </cell>
        </row>
        <row r="1204">
          <cell r="AC1204">
            <v>13258</v>
          </cell>
          <cell r="AD1204" t="str">
            <v xml:space="preserve">  </v>
          </cell>
          <cell r="AE1204" t="str">
            <v>인공암벽</v>
          </cell>
        </row>
        <row r="1205">
          <cell r="AC1205">
            <v>13259</v>
          </cell>
          <cell r="AD1205" t="str">
            <v xml:space="preserve">하강레포츠 그 밖의 활동 </v>
          </cell>
        </row>
        <row r="1206">
          <cell r="AC1206" t="str">
            <v>D0112</v>
          </cell>
          <cell r="AD1206" t="str">
            <v xml:space="preserve">  </v>
          </cell>
        </row>
        <row r="1207">
          <cell r="AC1207" t="str">
            <v>D0111</v>
          </cell>
          <cell r="AD1207" t="str">
            <v xml:space="preserve">  </v>
          </cell>
        </row>
        <row r="1208">
          <cell r="AC1208" t="str">
            <v>MD1708</v>
          </cell>
          <cell r="AD1208" t="str">
            <v xml:space="preserve">  </v>
          </cell>
        </row>
        <row r="1209">
          <cell r="AC1209" t="str">
            <v>MD1711</v>
          </cell>
          <cell r="AD1209" t="str">
            <v xml:space="preserve">  </v>
          </cell>
        </row>
        <row r="1210">
          <cell r="AC1210" t="str">
            <v>MD1710</v>
          </cell>
          <cell r="AD1210" t="str">
            <v xml:space="preserve">  </v>
          </cell>
        </row>
        <row r="1211">
          <cell r="AC1211" t="str">
            <v>MD1716</v>
          </cell>
          <cell r="AD1211" t="str">
            <v xml:space="preserve">  </v>
          </cell>
        </row>
        <row r="1212">
          <cell r="AC1212" t="str">
            <v>MD1715</v>
          </cell>
          <cell r="AD1212" t="str">
            <v xml:space="preserve">  </v>
          </cell>
        </row>
        <row r="1213">
          <cell r="AC1213" t="str">
            <v>MD1706</v>
          </cell>
          <cell r="AD1213" t="str">
            <v xml:space="preserve">  </v>
          </cell>
        </row>
        <row r="1214">
          <cell r="AC1214" t="str">
            <v>MD1705</v>
          </cell>
          <cell r="AD1214" t="str">
            <v xml:space="preserve">  </v>
          </cell>
        </row>
        <row r="1215">
          <cell r="AC1215" t="str">
            <v>MD1713</v>
          </cell>
          <cell r="AD1215" t="str">
            <v xml:space="preserve">  </v>
          </cell>
        </row>
        <row r="1216">
          <cell r="AC1216" t="str">
            <v>MD1701</v>
          </cell>
          <cell r="AD1216" t="str">
            <v xml:space="preserve">  </v>
          </cell>
        </row>
        <row r="1217">
          <cell r="AC1217" t="str">
            <v>MD1714</v>
          </cell>
          <cell r="AD1217" t="str">
            <v xml:space="preserve">  </v>
          </cell>
        </row>
        <row r="1218">
          <cell r="AC1218" t="str">
            <v>MD1707</v>
          </cell>
          <cell r="AD1218" t="str">
            <v xml:space="preserve">  </v>
          </cell>
        </row>
        <row r="1219">
          <cell r="AC1219" t="str">
            <v>MD1703</v>
          </cell>
          <cell r="AD1219" t="str">
            <v xml:space="preserve">  </v>
          </cell>
        </row>
        <row r="1220">
          <cell r="AC1220" t="str">
            <v>MD1700</v>
          </cell>
          <cell r="AD1220" t="str">
            <v xml:space="preserve">  </v>
          </cell>
        </row>
        <row r="1221">
          <cell r="AC1221" t="str">
            <v>MD1704</v>
          </cell>
          <cell r="AD1221" t="str">
            <v xml:space="preserve">  </v>
          </cell>
        </row>
        <row r="1222">
          <cell r="AC1222" t="str">
            <v>MD1709</v>
          </cell>
          <cell r="AD1222" t="str">
            <v xml:space="preserve">  </v>
          </cell>
        </row>
        <row r="1223">
          <cell r="AC1223" t="str">
            <v>MD1712</v>
          </cell>
          <cell r="AD1223" t="str">
            <v xml:space="preserve">  </v>
          </cell>
        </row>
        <row r="1224">
          <cell r="AC1224" t="str">
            <v>MD1702</v>
          </cell>
          <cell r="AD1224" t="str">
            <v xml:space="preserve">  </v>
          </cell>
        </row>
        <row r="1225">
          <cell r="AC1225" t="str">
            <v>D0121</v>
          </cell>
          <cell r="AD1225" t="str">
            <v xml:space="preserve">  </v>
          </cell>
        </row>
        <row r="1226">
          <cell r="AC1226">
            <v>13282</v>
          </cell>
          <cell r="AD1226" t="str">
            <v xml:space="preserve">  </v>
          </cell>
        </row>
        <row r="1227">
          <cell r="AC1227">
            <v>13285</v>
          </cell>
          <cell r="AD1227" t="str">
            <v xml:space="preserve">  </v>
          </cell>
        </row>
        <row r="1228">
          <cell r="AC1228">
            <v>13291</v>
          </cell>
          <cell r="AD1228" t="str">
            <v xml:space="preserve">  </v>
          </cell>
        </row>
        <row r="1229">
          <cell r="AC1229">
            <v>13283</v>
          </cell>
          <cell r="AD1229" t="str">
            <v xml:space="preserve">  </v>
          </cell>
        </row>
        <row r="1230">
          <cell r="AC1230">
            <v>13296</v>
          </cell>
          <cell r="AD1230" t="str">
            <v xml:space="preserve">  </v>
          </cell>
        </row>
        <row r="1231">
          <cell r="AC1231">
            <v>13284</v>
          </cell>
          <cell r="AD1231" t="str">
            <v xml:space="preserve">  </v>
          </cell>
        </row>
        <row r="1232">
          <cell r="AC1232">
            <v>13294</v>
          </cell>
          <cell r="AD1232" t="str">
            <v xml:space="preserve">  </v>
          </cell>
        </row>
        <row r="1233">
          <cell r="AC1233">
            <v>13290</v>
          </cell>
          <cell r="AD1233" t="str">
            <v xml:space="preserve">  </v>
          </cell>
        </row>
        <row r="1234">
          <cell r="AC1234">
            <v>13289</v>
          </cell>
          <cell r="AD1234" t="str">
            <v xml:space="preserve">  </v>
          </cell>
        </row>
        <row r="1235">
          <cell r="AC1235">
            <v>13287</v>
          </cell>
          <cell r="AD1235" t="str">
            <v xml:space="preserve">  </v>
          </cell>
        </row>
        <row r="1236">
          <cell r="AC1236">
            <v>13288</v>
          </cell>
          <cell r="AD1236" t="str">
            <v xml:space="preserve">  </v>
          </cell>
        </row>
        <row r="1237">
          <cell r="AC1237">
            <v>13292</v>
          </cell>
          <cell r="AD1237" t="str">
            <v xml:space="preserve">  </v>
          </cell>
        </row>
        <row r="1238">
          <cell r="AC1238">
            <v>13286</v>
          </cell>
          <cell r="AD1238" t="str">
            <v xml:space="preserve">  </v>
          </cell>
        </row>
        <row r="1239">
          <cell r="AC1239" t="e">
            <v>#VALUE!</v>
          </cell>
          <cell r="AD1239" t="str">
            <v xml:space="preserve">  </v>
          </cell>
        </row>
        <row r="1240">
          <cell r="AC1240">
            <v>13295</v>
          </cell>
          <cell r="AD1240" t="str">
            <v xml:space="preserve">  </v>
          </cell>
        </row>
        <row r="1241">
          <cell r="AC1241">
            <v>13293</v>
          </cell>
          <cell r="AD1241" t="str">
            <v xml:space="preserve">  </v>
          </cell>
        </row>
        <row r="1242">
          <cell r="AC1242">
            <v>13303</v>
          </cell>
          <cell r="AD1242" t="str">
            <v xml:space="preserve">  </v>
          </cell>
          <cell r="AE1242" t="str">
            <v>인공암벽</v>
          </cell>
        </row>
        <row r="1243">
          <cell r="AC1243">
            <v>13304</v>
          </cell>
          <cell r="AD1243" t="str">
            <v xml:space="preserve">  </v>
          </cell>
          <cell r="AE1243" t="str">
            <v>인공암벽</v>
          </cell>
        </row>
        <row r="1244">
          <cell r="AC1244">
            <v>13308</v>
          </cell>
          <cell r="AE1244" t="str">
            <v>인공암벽</v>
          </cell>
        </row>
        <row r="1245">
          <cell r="AC1245">
            <v>13310</v>
          </cell>
          <cell r="AE1245" t="str">
            <v>인공암벽</v>
          </cell>
        </row>
        <row r="1246">
          <cell r="AC1246">
            <v>13309</v>
          </cell>
          <cell r="AE1246" t="str">
            <v>인공암벽</v>
          </cell>
        </row>
        <row r="1247">
          <cell r="AC1247">
            <v>13307</v>
          </cell>
          <cell r="AE1247" t="str">
            <v>인공암벽</v>
          </cell>
        </row>
        <row r="1248">
          <cell r="AC1248" t="str">
            <v>D0119</v>
          </cell>
          <cell r="AD1248" t="str">
            <v xml:space="preserve">  </v>
          </cell>
        </row>
        <row r="1249">
          <cell r="AC1249" t="str">
            <v>D0120</v>
          </cell>
          <cell r="AD1249" t="str">
            <v xml:space="preserve">  </v>
          </cell>
        </row>
        <row r="1250">
          <cell r="AC1250" t="str">
            <v>D0123</v>
          </cell>
          <cell r="AD1250" t="str">
            <v xml:space="preserve">  </v>
          </cell>
        </row>
        <row r="1251">
          <cell r="AC1251" t="str">
            <v>D0122</v>
          </cell>
          <cell r="AD1251" t="str">
            <v xml:space="preserve">  </v>
          </cell>
        </row>
        <row r="1252">
          <cell r="AC1252" t="str">
            <v>MD1747</v>
          </cell>
          <cell r="AD1252" t="str">
            <v xml:space="preserve">  </v>
          </cell>
        </row>
        <row r="1253">
          <cell r="AC1253" t="str">
            <v>MD1746</v>
          </cell>
          <cell r="AD1253" t="str">
            <v xml:space="preserve">  </v>
          </cell>
        </row>
        <row r="1254">
          <cell r="AC1254" t="str">
            <v>MD1745</v>
          </cell>
          <cell r="AD1254" t="str">
            <v xml:space="preserve">  </v>
          </cell>
        </row>
        <row r="1255">
          <cell r="AC1255" t="str">
            <v>MD1744</v>
          </cell>
          <cell r="AD1255" t="str">
            <v xml:space="preserve">  </v>
          </cell>
        </row>
        <row r="1256">
          <cell r="AC1256" t="e">
            <v>#VALUE!</v>
          </cell>
          <cell r="AD1256" t="str">
            <v xml:space="preserve">  </v>
          </cell>
        </row>
        <row r="1257">
          <cell r="AC1257">
            <v>13273</v>
          </cell>
          <cell r="AD1257" t="str">
            <v xml:space="preserve">  </v>
          </cell>
        </row>
        <row r="1258">
          <cell r="AC1258">
            <v>13268</v>
          </cell>
          <cell r="AD1258" t="str">
            <v xml:space="preserve">  </v>
          </cell>
        </row>
        <row r="1259">
          <cell r="AC1259">
            <v>13276</v>
          </cell>
          <cell r="AD1259" t="str">
            <v xml:space="preserve">하강레포츠 그 밖의 활동 </v>
          </cell>
        </row>
        <row r="1260">
          <cell r="AC1260">
            <v>13266</v>
          </cell>
          <cell r="AD1260" t="str">
            <v xml:space="preserve">  </v>
          </cell>
        </row>
        <row r="1261">
          <cell r="AC1261">
            <v>13272</v>
          </cell>
          <cell r="AD1261" t="str">
            <v xml:space="preserve">  </v>
          </cell>
        </row>
        <row r="1262">
          <cell r="AC1262">
            <v>13279</v>
          </cell>
          <cell r="AD1262" t="str">
            <v xml:space="preserve">  </v>
          </cell>
        </row>
        <row r="1263">
          <cell r="AC1263">
            <v>13277</v>
          </cell>
          <cell r="AD1263" t="str">
            <v xml:space="preserve">  </v>
          </cell>
        </row>
        <row r="1264">
          <cell r="AC1264">
            <v>13265</v>
          </cell>
          <cell r="AD1264" t="str">
            <v xml:space="preserve">  </v>
          </cell>
        </row>
        <row r="1265">
          <cell r="AC1265">
            <v>13278</v>
          </cell>
          <cell r="AD1265" t="str">
            <v xml:space="preserve">  </v>
          </cell>
        </row>
        <row r="1266">
          <cell r="AC1266">
            <v>13271</v>
          </cell>
          <cell r="AD1266" t="str">
            <v xml:space="preserve">하강레포츠 그 밖의 활동 </v>
          </cell>
        </row>
        <row r="1267">
          <cell r="AC1267">
            <v>13300</v>
          </cell>
          <cell r="AD1267" t="str">
            <v xml:space="preserve">  </v>
          </cell>
        </row>
        <row r="1268">
          <cell r="AC1268">
            <v>13275</v>
          </cell>
          <cell r="AD1268" t="str">
            <v xml:space="preserve">  </v>
          </cell>
        </row>
        <row r="1269">
          <cell r="AC1269">
            <v>13267</v>
          </cell>
          <cell r="AD1269" t="str">
            <v xml:space="preserve">  </v>
          </cell>
          <cell r="AE1269" t="str">
            <v>드론</v>
          </cell>
        </row>
        <row r="1270">
          <cell r="AC1270">
            <v>13270</v>
          </cell>
          <cell r="AD1270" t="str">
            <v xml:space="preserve">  </v>
          </cell>
        </row>
        <row r="1271">
          <cell r="AC1271">
            <v>13269</v>
          </cell>
          <cell r="AD1271" t="str">
            <v xml:space="preserve">  </v>
          </cell>
        </row>
        <row r="1272">
          <cell r="AC1272">
            <v>13281</v>
          </cell>
          <cell r="AD1272" t="str">
            <v xml:space="preserve">  </v>
          </cell>
        </row>
        <row r="1273">
          <cell r="AC1273">
            <v>13298</v>
          </cell>
          <cell r="AD1273" t="str">
            <v xml:space="preserve">  </v>
          </cell>
        </row>
        <row r="1274">
          <cell r="AC1274">
            <v>13299</v>
          </cell>
          <cell r="AD1274" t="str">
            <v xml:space="preserve">  </v>
          </cell>
        </row>
        <row r="1275">
          <cell r="AC1275">
            <v>13297</v>
          </cell>
          <cell r="AD1275" t="str">
            <v xml:space="preserve">  </v>
          </cell>
        </row>
        <row r="1276">
          <cell r="AC1276">
            <v>13280</v>
          </cell>
          <cell r="AD1276" t="str">
            <v xml:space="preserve">  </v>
          </cell>
        </row>
        <row r="1277">
          <cell r="AC1277">
            <v>13301</v>
          </cell>
          <cell r="AD1277" t="str">
            <v xml:space="preserve">  </v>
          </cell>
          <cell r="AE1277" t="str">
            <v>인공암벽</v>
          </cell>
        </row>
        <row r="1278">
          <cell r="AC1278">
            <v>13302</v>
          </cell>
          <cell r="AD1278" t="str">
            <v xml:space="preserve">  </v>
          </cell>
          <cell r="AE1278" t="str">
            <v>인공암벽</v>
          </cell>
        </row>
        <row r="1279">
          <cell r="AC1279">
            <v>13274</v>
          </cell>
          <cell r="AD1279" t="str">
            <v xml:space="preserve">  </v>
          </cell>
        </row>
        <row r="1280">
          <cell r="AC1280" t="e">
            <v>#VALUE!</v>
          </cell>
          <cell r="AD1280" t="str">
            <v xml:space="preserve">하강레포츠 그 밖의 활동 </v>
          </cell>
          <cell r="AE1280" t="str">
            <v>인공암벽</v>
          </cell>
        </row>
        <row r="1281">
          <cell r="AC1281">
            <v>13306</v>
          </cell>
          <cell r="AD1281" t="str">
            <v xml:space="preserve">  </v>
          </cell>
          <cell r="AE1281" t="str">
            <v>인공암벽</v>
          </cell>
        </row>
        <row r="1282">
          <cell r="AC1282">
            <v>13305</v>
          </cell>
          <cell r="AD1282" t="str">
            <v xml:space="preserve">  </v>
          </cell>
          <cell r="AE1282" t="str">
            <v>인공암벽</v>
          </cell>
        </row>
        <row r="1283">
          <cell r="AC1283" t="e">
            <v>#VALUE!</v>
          </cell>
          <cell r="AD1283" t="str">
            <v xml:space="preserve">하강레포츠 그 밖의 활동 </v>
          </cell>
        </row>
        <row r="1284">
          <cell r="AC1284" t="str">
            <v>D0114</v>
          </cell>
          <cell r="AD1284" t="str">
            <v xml:space="preserve">  </v>
          </cell>
        </row>
        <row r="1285">
          <cell r="AC1285" t="str">
            <v>D0115</v>
          </cell>
          <cell r="AD1285" t="str">
            <v xml:space="preserve">  </v>
          </cell>
        </row>
        <row r="1286">
          <cell r="AC1286" t="str">
            <v>D0116</v>
          </cell>
          <cell r="AD1286" t="str">
            <v xml:space="preserve">  </v>
          </cell>
        </row>
        <row r="1287">
          <cell r="AC1287" t="str">
            <v>D0117</v>
          </cell>
          <cell r="AD1287" t="str">
            <v xml:space="preserve">  </v>
          </cell>
        </row>
        <row r="1288">
          <cell r="AC1288" t="str">
            <v>D0113</v>
          </cell>
          <cell r="AD1288" t="str">
            <v xml:space="preserve">  </v>
          </cell>
        </row>
        <row r="1289">
          <cell r="AC1289" t="str">
            <v>D0118</v>
          </cell>
          <cell r="AD1289" t="str">
            <v xml:space="preserve">  </v>
          </cell>
        </row>
        <row r="1290">
          <cell r="AC1290" t="str">
            <v>MD1737</v>
          </cell>
          <cell r="AD1290" t="str">
            <v xml:space="preserve">  </v>
          </cell>
        </row>
        <row r="1291">
          <cell r="AC1291" t="str">
            <v>MD1742</v>
          </cell>
          <cell r="AD1291" t="str">
            <v xml:space="preserve">  </v>
          </cell>
        </row>
        <row r="1292">
          <cell r="AC1292" t="str">
            <v>MD1739</v>
          </cell>
          <cell r="AD1292" t="str">
            <v xml:space="preserve">  </v>
          </cell>
        </row>
        <row r="1293">
          <cell r="AC1293" t="str">
            <v>MD1738</v>
          </cell>
          <cell r="AD1293" t="str">
            <v xml:space="preserve">  </v>
          </cell>
        </row>
        <row r="1294">
          <cell r="AC1294" t="str">
            <v>MD1741</v>
          </cell>
          <cell r="AD1294" t="str">
            <v xml:space="preserve">  </v>
          </cell>
        </row>
        <row r="1295">
          <cell r="AC1295" t="str">
            <v>MD1743</v>
          </cell>
          <cell r="AD1295" t="str">
            <v xml:space="preserve">  </v>
          </cell>
        </row>
        <row r="1296">
          <cell r="AC1296" t="str">
            <v>MD1740</v>
          </cell>
          <cell r="AD1296" t="str">
            <v xml:space="preserve">  </v>
          </cell>
        </row>
        <row r="1297">
          <cell r="AC1297">
            <v>13311</v>
          </cell>
        </row>
        <row r="1298">
          <cell r="AC1298">
            <v>13312</v>
          </cell>
        </row>
        <row r="1299">
          <cell r="AC1299">
            <v>13313</v>
          </cell>
        </row>
        <row r="1300">
          <cell r="AC1300">
            <v>13314</v>
          </cell>
        </row>
        <row r="1301">
          <cell r="AC1301">
            <v>13348</v>
          </cell>
        </row>
        <row r="1302">
          <cell r="AC1302">
            <v>13315</v>
          </cell>
        </row>
        <row r="1303">
          <cell r="AC1303">
            <v>13316</v>
          </cell>
        </row>
        <row r="1304">
          <cell r="AC1304">
            <v>13317</v>
          </cell>
        </row>
        <row r="1305">
          <cell r="AC1305">
            <v>13318</v>
          </cell>
        </row>
        <row r="1306">
          <cell r="AC1306">
            <v>13319</v>
          </cell>
        </row>
        <row r="1307">
          <cell r="AC1307">
            <v>13320</v>
          </cell>
        </row>
        <row r="1308">
          <cell r="AC1308">
            <v>13321</v>
          </cell>
        </row>
        <row r="1309">
          <cell r="AC1309">
            <v>13322</v>
          </cell>
        </row>
        <row r="1310">
          <cell r="AC1310">
            <v>13323</v>
          </cell>
        </row>
        <row r="1311">
          <cell r="AC1311">
            <v>13324</v>
          </cell>
        </row>
        <row r="1312">
          <cell r="AC1312">
            <v>13325</v>
          </cell>
        </row>
        <row r="1313">
          <cell r="AC1313" t="e">
            <v>#VALUE!</v>
          </cell>
        </row>
        <row r="1314">
          <cell r="AC1314">
            <v>13326</v>
          </cell>
        </row>
        <row r="1315">
          <cell r="AC1315">
            <v>13327</v>
          </cell>
        </row>
        <row r="1316">
          <cell r="AC1316">
            <v>13347</v>
          </cell>
        </row>
        <row r="1317">
          <cell r="AC1317">
            <v>13328</v>
          </cell>
        </row>
        <row r="1318">
          <cell r="AC1318">
            <v>13329</v>
          </cell>
        </row>
        <row r="1319">
          <cell r="AC1319">
            <v>13330</v>
          </cell>
        </row>
        <row r="1320">
          <cell r="AC1320" t="str">
            <v>D0124</v>
          </cell>
        </row>
        <row r="1321">
          <cell r="AC1321" t="str">
            <v>D0125</v>
          </cell>
        </row>
        <row r="1322">
          <cell r="AC1322" t="str">
            <v>D0126</v>
          </cell>
        </row>
        <row r="1323">
          <cell r="AC1323" t="str">
            <v>D0127</v>
          </cell>
        </row>
        <row r="1324">
          <cell r="AC1324" t="str">
            <v>D0128</v>
          </cell>
        </row>
        <row r="1325">
          <cell r="AC1325" t="str">
            <v>MD1752</v>
          </cell>
        </row>
        <row r="1326">
          <cell r="AC1326" t="str">
            <v>MD1751</v>
          </cell>
        </row>
        <row r="1327">
          <cell r="AC1327" t="e">
            <v>#VALUE!</v>
          </cell>
        </row>
        <row r="1328">
          <cell r="AC1328" t="str">
            <v>MD1750</v>
          </cell>
        </row>
        <row r="1329">
          <cell r="AC1329" t="str">
            <v>MD1748</v>
          </cell>
        </row>
        <row r="1330">
          <cell r="AC1330" t="str">
            <v>MD1749</v>
          </cell>
        </row>
        <row r="1331">
          <cell r="AC1331" t="e">
            <v>#VALUE!</v>
          </cell>
        </row>
        <row r="1332">
          <cell r="AC1332" t="e">
            <v>#VALUE!</v>
          </cell>
        </row>
        <row r="1333">
          <cell r="AC1333">
            <v>13331</v>
          </cell>
        </row>
        <row r="1334">
          <cell r="AC1334">
            <v>13332</v>
          </cell>
        </row>
        <row r="1335">
          <cell r="AC1335">
            <v>13333</v>
          </cell>
        </row>
        <row r="1336">
          <cell r="AC1336">
            <v>13334</v>
          </cell>
        </row>
        <row r="1337">
          <cell r="AC1337">
            <v>13335</v>
          </cell>
        </row>
        <row r="1338">
          <cell r="AC1338">
            <v>13336</v>
          </cell>
        </row>
        <row r="1339">
          <cell r="AC1339">
            <v>13349</v>
          </cell>
        </row>
        <row r="1340">
          <cell r="AC1340">
            <v>13337</v>
          </cell>
        </row>
        <row r="1341">
          <cell r="AC1341">
            <v>13338</v>
          </cell>
        </row>
        <row r="1342">
          <cell r="AC1342">
            <v>13339</v>
          </cell>
        </row>
        <row r="1343">
          <cell r="AC1343">
            <v>13340</v>
          </cell>
        </row>
        <row r="1344">
          <cell r="AC1344">
            <v>13341</v>
          </cell>
        </row>
        <row r="1345">
          <cell r="AC1345">
            <v>13342</v>
          </cell>
        </row>
        <row r="1346">
          <cell r="AC1346">
            <v>13343</v>
          </cell>
        </row>
        <row r="1347">
          <cell r="AC1347">
            <v>13344</v>
          </cell>
        </row>
        <row r="1348">
          <cell r="AC1348">
            <v>13345</v>
          </cell>
        </row>
        <row r="1349">
          <cell r="AC1349" t="str">
            <v>D0129</v>
          </cell>
        </row>
        <row r="1350">
          <cell r="AC1350" t="str">
            <v>D0130</v>
          </cell>
        </row>
        <row r="1351">
          <cell r="AC1351" t="str">
            <v>D0131</v>
          </cell>
        </row>
        <row r="1352">
          <cell r="AC1352" t="str">
            <v>D0141</v>
          </cell>
        </row>
        <row r="1353">
          <cell r="AC1353" t="str">
            <v>D0132</v>
          </cell>
        </row>
        <row r="1354">
          <cell r="AC1354" t="str">
            <v>D0133</v>
          </cell>
        </row>
        <row r="1355">
          <cell r="AC1355" t="str">
            <v>D0134</v>
          </cell>
        </row>
        <row r="1356">
          <cell r="AC1356" t="str">
            <v>D0135</v>
          </cell>
        </row>
        <row r="1357">
          <cell r="AC1357" t="str">
            <v>D0136</v>
          </cell>
        </row>
        <row r="1358">
          <cell r="AC1358" t="str">
            <v>D0137</v>
          </cell>
        </row>
        <row r="1359">
          <cell r="AC1359" t="str">
            <v>D0138</v>
          </cell>
        </row>
        <row r="1360">
          <cell r="AC1360" t="str">
            <v>D0139</v>
          </cell>
        </row>
        <row r="1361">
          <cell r="AC1361" t="str">
            <v>D0140</v>
          </cell>
        </row>
        <row r="1362">
          <cell r="AC1362">
            <v>13362</v>
          </cell>
          <cell r="AD1362" t="str">
            <v xml:space="preserve">  </v>
          </cell>
        </row>
        <row r="1363">
          <cell r="AC1363">
            <v>13370</v>
          </cell>
          <cell r="AD1363" t="str">
            <v xml:space="preserve">  </v>
          </cell>
        </row>
        <row r="1364">
          <cell r="AC1364">
            <v>13366</v>
          </cell>
          <cell r="AD1364" t="str">
            <v>직접입력 복수 해당 카약,  모터보트, 워터슬래이드(바나나보트)</v>
          </cell>
        </row>
        <row r="1365">
          <cell r="AC1365">
            <v>13365</v>
          </cell>
          <cell r="AD1365" t="str">
            <v>직접입력 복수 해당 카약, 모터보트, 워터슬래이드(바나나보트)</v>
          </cell>
        </row>
        <row r="1366">
          <cell r="AC1366">
            <v>13364</v>
          </cell>
          <cell r="AD1366" t="str">
            <v>직접입력 복수 해당 카약, 모터보트, 워터슬래이드(바나나보트)</v>
          </cell>
        </row>
        <row r="1367">
          <cell r="AC1367">
            <v>13363</v>
          </cell>
          <cell r="AD1367" t="str">
            <v>직접입력 복수 해당 카약, 모터보트, 워터슬래이드(바나나보트)</v>
          </cell>
        </row>
        <row r="1368">
          <cell r="AC1368">
            <v>13367</v>
          </cell>
          <cell r="AD1368" t="str">
            <v xml:space="preserve">  </v>
          </cell>
        </row>
        <row r="1369">
          <cell r="AC1369">
            <v>13375</v>
          </cell>
          <cell r="AD1369" t="str">
            <v xml:space="preserve">  </v>
          </cell>
        </row>
        <row r="1370">
          <cell r="AC1370">
            <v>13376</v>
          </cell>
          <cell r="AD1370" t="str">
            <v xml:space="preserve">  </v>
          </cell>
        </row>
        <row r="1371">
          <cell r="AC1371">
            <v>13377</v>
          </cell>
          <cell r="AD1371" t="str">
            <v xml:space="preserve">  </v>
          </cell>
        </row>
        <row r="1372">
          <cell r="AC1372">
            <v>13378</v>
          </cell>
          <cell r="AD1372" t="str">
            <v xml:space="preserve">  </v>
          </cell>
        </row>
        <row r="1373">
          <cell r="AC1373">
            <v>13379</v>
          </cell>
          <cell r="AD1373" t="str">
            <v xml:space="preserve">  </v>
          </cell>
        </row>
        <row r="1374">
          <cell r="AC1374">
            <v>13380</v>
          </cell>
          <cell r="AD1374" t="str">
            <v xml:space="preserve">  </v>
          </cell>
        </row>
        <row r="1375">
          <cell r="AC1375">
            <v>13361</v>
          </cell>
          <cell r="AD1375" t="str">
            <v xml:space="preserve">  </v>
          </cell>
        </row>
        <row r="1376">
          <cell r="AC1376">
            <v>13368</v>
          </cell>
          <cell r="AD1376" t="str">
            <v xml:space="preserve">  </v>
          </cell>
          <cell r="AE1376" t="str">
            <v>인공암벽</v>
          </cell>
        </row>
        <row r="1377">
          <cell r="AC1377">
            <v>13369</v>
          </cell>
          <cell r="AE1377" t="str">
            <v>인공암벽</v>
          </cell>
        </row>
        <row r="1378">
          <cell r="AC1378" t="str">
            <v>D0145</v>
          </cell>
          <cell r="AD1378" t="str">
            <v xml:space="preserve">  </v>
          </cell>
        </row>
        <row r="1379">
          <cell r="AC1379" t="str">
            <v>D0146</v>
          </cell>
          <cell r="AD1379" t="str">
            <v xml:space="preserve">  </v>
          </cell>
        </row>
        <row r="1380">
          <cell r="AC1380" t="str">
            <v>D0144</v>
          </cell>
          <cell r="AD1380" t="str">
            <v xml:space="preserve">  </v>
          </cell>
        </row>
        <row r="1381">
          <cell r="AC1381">
            <v>13374</v>
          </cell>
          <cell r="AD1381" t="str">
            <v xml:space="preserve">  </v>
          </cell>
        </row>
        <row r="1382">
          <cell r="AC1382">
            <v>13373</v>
          </cell>
          <cell r="AD1382" t="str">
            <v xml:space="preserve">  </v>
          </cell>
        </row>
        <row r="1383">
          <cell r="AC1383" t="str">
            <v>MD1753</v>
          </cell>
          <cell r="AD1383" t="str">
            <v xml:space="preserve">  </v>
          </cell>
        </row>
        <row r="1384">
          <cell r="AC1384" t="str">
            <v>MD1755</v>
          </cell>
          <cell r="AD1384" t="str">
            <v xml:space="preserve">  </v>
          </cell>
        </row>
        <row r="1385">
          <cell r="AC1385" t="str">
            <v>MD1754</v>
          </cell>
          <cell r="AD1385" t="str">
            <v xml:space="preserve">  </v>
          </cell>
        </row>
        <row r="1386">
          <cell r="AC1386">
            <v>13356</v>
          </cell>
        </row>
        <row r="1387">
          <cell r="AC1387">
            <v>13352</v>
          </cell>
        </row>
        <row r="1388">
          <cell r="AC1388">
            <v>13360</v>
          </cell>
        </row>
        <row r="1389">
          <cell r="AC1389" t="e">
            <v>#VALUE!</v>
          </cell>
        </row>
        <row r="1390">
          <cell r="AC1390">
            <v>13354</v>
          </cell>
        </row>
        <row r="1391">
          <cell r="AC1391">
            <v>13355</v>
          </cell>
        </row>
        <row r="1392">
          <cell r="AC1392">
            <v>13353</v>
          </cell>
        </row>
        <row r="1393">
          <cell r="AC1393">
            <v>13359</v>
          </cell>
        </row>
        <row r="1394">
          <cell r="AC1394">
            <v>13358</v>
          </cell>
        </row>
        <row r="1395">
          <cell r="AC1395">
            <v>13357</v>
          </cell>
        </row>
        <row r="1396">
          <cell r="AC1396">
            <v>13351</v>
          </cell>
        </row>
        <row r="1397">
          <cell r="AC1397">
            <v>13350</v>
          </cell>
        </row>
        <row r="1398">
          <cell r="AC1398" t="e">
            <v>#VALUE!</v>
          </cell>
        </row>
        <row r="1399">
          <cell r="AC1399">
            <v>13371</v>
          </cell>
        </row>
        <row r="1400">
          <cell r="AC1400">
            <v>13372</v>
          </cell>
        </row>
        <row r="1401">
          <cell r="AC1401" t="e">
            <v>#VALUE!</v>
          </cell>
        </row>
        <row r="1402">
          <cell r="AC1402" t="str">
            <v>D0143</v>
          </cell>
          <cell r="AE1402" t="str">
            <v>생존수영</v>
          </cell>
        </row>
        <row r="1403">
          <cell r="AC1403" t="str">
            <v>D0142</v>
          </cell>
        </row>
        <row r="1404">
          <cell r="AC1404" t="e">
            <v>#VALUE!</v>
          </cell>
        </row>
        <row r="1405">
          <cell r="AC1405" t="e">
            <v>#VALUE!</v>
          </cell>
        </row>
        <row r="1406">
          <cell r="AC1406" t="e">
            <v>#VALUE!</v>
          </cell>
        </row>
        <row r="1407">
          <cell r="AC1407" t="e">
            <v>#VALUE!</v>
          </cell>
        </row>
        <row r="1408">
          <cell r="AC1408" t="e">
            <v>#VALUE!</v>
          </cell>
        </row>
        <row r="1409">
          <cell r="AC1409" t="e">
            <v>#VALUE!</v>
          </cell>
        </row>
        <row r="1410">
          <cell r="AC1410" t="e">
            <v>#VALUE!</v>
          </cell>
        </row>
        <row r="1411">
          <cell r="AC1411" t="e">
            <v>#VALUE!</v>
          </cell>
        </row>
        <row r="1412">
          <cell r="AC1412" t="e">
            <v>#VALUE!</v>
          </cell>
        </row>
        <row r="1413">
          <cell r="AC1413" t="e">
            <v>#VALUE!</v>
          </cell>
        </row>
        <row r="1414">
          <cell r="AC1414" t="e">
            <v>#VALUE!</v>
          </cell>
        </row>
        <row r="1415">
          <cell r="AC1415" t="e">
            <v>#VALUE!</v>
          </cell>
        </row>
        <row r="1416">
          <cell r="AC1416" t="e">
            <v>#VALUE!</v>
          </cell>
        </row>
        <row r="1417">
          <cell r="AC1417" t="e">
            <v>#VALUE!</v>
          </cell>
        </row>
        <row r="1418">
          <cell r="AC1418" t="e">
            <v>#VALUE!</v>
          </cell>
        </row>
        <row r="1419">
          <cell r="AC1419" t="e">
            <v>#VALUE!</v>
          </cell>
        </row>
        <row r="1420">
          <cell r="AC1420" t="e">
            <v>#VALUE!</v>
          </cell>
        </row>
        <row r="1421">
          <cell r="AC1421" t="e">
            <v>#VALUE!</v>
          </cell>
        </row>
        <row r="1422">
          <cell r="AC1422" t="e">
            <v>#VALUE!</v>
          </cell>
        </row>
        <row r="1423">
          <cell r="AC1423" t="e">
            <v>#VALUE!</v>
          </cell>
        </row>
        <row r="1424">
          <cell r="AC1424" t="e">
            <v>#VALUE!</v>
          </cell>
        </row>
        <row r="1425">
          <cell r="AC1425" t="e">
            <v>#VALUE!</v>
          </cell>
        </row>
        <row r="1426">
          <cell r="AC1426" t="e">
            <v>#VALUE!</v>
          </cell>
        </row>
        <row r="1427">
          <cell r="AC1427" t="e">
            <v>#VALUE!</v>
          </cell>
        </row>
        <row r="1428">
          <cell r="AC1428" t="e">
            <v>#VALUE!</v>
          </cell>
        </row>
        <row r="1429">
          <cell r="AC1429" t="e">
            <v>#VALUE!</v>
          </cell>
        </row>
        <row r="1430">
          <cell r="AC1430" t="e">
            <v>#VALUE!</v>
          </cell>
        </row>
        <row r="1431">
          <cell r="AC1431" t="e">
            <v>#VALUE!</v>
          </cell>
        </row>
        <row r="1432">
          <cell r="AC1432" t="e">
            <v>#VALUE!</v>
          </cell>
        </row>
        <row r="1433">
          <cell r="AC1433" t="e">
            <v>#VALUE!</v>
          </cell>
        </row>
        <row r="1434">
          <cell r="AC1434" t="e">
            <v>#VALUE!</v>
          </cell>
        </row>
        <row r="1435">
          <cell r="AC1435" t="e">
            <v>#VALUE!</v>
          </cell>
        </row>
        <row r="1436">
          <cell r="AC1436" t="e">
            <v>#VALUE!</v>
          </cell>
        </row>
        <row r="1437">
          <cell r="AC1437" t="e">
            <v>#VALUE!</v>
          </cell>
        </row>
        <row r="1438">
          <cell r="AC1438" t="e">
            <v>#VALUE!</v>
          </cell>
        </row>
        <row r="1439">
          <cell r="AC1439" t="e">
            <v>#VALUE!</v>
          </cell>
        </row>
        <row r="1440">
          <cell r="AC1440" t="e">
            <v>#VALUE!</v>
          </cell>
        </row>
        <row r="1441">
          <cell r="AC1441" t="e">
            <v>#VALUE!</v>
          </cell>
        </row>
        <row r="1442">
          <cell r="AC1442" t="e">
            <v>#VALUE!</v>
          </cell>
        </row>
        <row r="1443">
          <cell r="AC1443" t="e">
            <v>#VALUE!</v>
          </cell>
        </row>
        <row r="1444">
          <cell r="AC1444" t="e">
            <v>#VALUE!</v>
          </cell>
        </row>
        <row r="1445">
          <cell r="AC1445" t="e">
            <v>#VALUE!</v>
          </cell>
        </row>
        <row r="1446">
          <cell r="AC1446" t="e">
            <v>#VALUE!</v>
          </cell>
        </row>
        <row r="1447">
          <cell r="AC1447" t="e">
            <v>#VALUE!</v>
          </cell>
        </row>
        <row r="1448">
          <cell r="AC1448" t="e">
            <v>#VALUE!</v>
          </cell>
        </row>
        <row r="1449">
          <cell r="AC1449" t="e">
            <v>#VALUE!</v>
          </cell>
        </row>
        <row r="1450">
          <cell r="AC1450" t="e">
            <v>#VALUE!</v>
          </cell>
        </row>
        <row r="1451">
          <cell r="AC1451" t="e">
            <v>#VALUE!</v>
          </cell>
        </row>
        <row r="1452">
          <cell r="AC1452" t="e">
            <v>#VALUE!</v>
          </cell>
        </row>
        <row r="1453">
          <cell r="AC1453" t="e">
            <v>#VALUE!</v>
          </cell>
        </row>
        <row r="1454">
          <cell r="AC1454" t="e">
            <v>#VALUE!</v>
          </cell>
        </row>
        <row r="1455">
          <cell r="AC1455" t="e">
            <v>#VALUE!</v>
          </cell>
        </row>
        <row r="1456">
          <cell r="AC1456" t="e">
            <v>#VALUE!</v>
          </cell>
        </row>
        <row r="1457">
          <cell r="AC1457" t="e">
            <v>#VALUE!</v>
          </cell>
        </row>
        <row r="1458">
          <cell r="AC1458" t="e">
            <v>#VALUE!</v>
          </cell>
        </row>
        <row r="1459">
          <cell r="AC1459" t="e">
            <v>#VALUE!</v>
          </cell>
        </row>
        <row r="1460">
          <cell r="AC1460" t="e">
            <v>#VALUE!</v>
          </cell>
        </row>
        <row r="1461">
          <cell r="AC1461" t="e">
            <v>#VALUE!</v>
          </cell>
        </row>
        <row r="1462">
          <cell r="AC1462" t="e">
            <v>#VALUE!</v>
          </cell>
        </row>
        <row r="1463">
          <cell r="AC1463" t="e">
            <v>#VALUE!</v>
          </cell>
        </row>
        <row r="1464">
          <cell r="AC1464" t="e">
            <v>#VALUE!</v>
          </cell>
        </row>
        <row r="1465">
          <cell r="AC1465" t="e">
            <v>#VALUE!</v>
          </cell>
        </row>
        <row r="1466">
          <cell r="AC1466" t="e">
            <v>#VALUE!</v>
          </cell>
        </row>
        <row r="1467">
          <cell r="AC1467" t="e">
            <v>#VALUE!</v>
          </cell>
        </row>
        <row r="1468">
          <cell r="AC1468" t="e">
            <v>#VALUE!</v>
          </cell>
        </row>
        <row r="1469">
          <cell r="AC1469" t="e">
            <v>#VALUE!</v>
          </cell>
        </row>
        <row r="1470">
          <cell r="AC1470" t="e">
            <v>#VALUE!</v>
          </cell>
        </row>
        <row r="1471">
          <cell r="AC1471" t="e">
            <v>#VALUE!</v>
          </cell>
        </row>
        <row r="1472">
          <cell r="AC1472" t="e">
            <v>#VALUE!</v>
          </cell>
        </row>
        <row r="1473">
          <cell r="AC1473" t="e">
            <v>#VALUE!</v>
          </cell>
        </row>
        <row r="1474">
          <cell r="AC1474" t="e">
            <v>#VALUE!</v>
          </cell>
        </row>
        <row r="1475">
          <cell r="AC1475" t="e">
            <v>#VALUE!</v>
          </cell>
        </row>
        <row r="1476">
          <cell r="AC1476" t="e">
            <v>#VALUE!</v>
          </cell>
        </row>
        <row r="1477">
          <cell r="AC1477" t="e">
            <v>#VALUE!</v>
          </cell>
        </row>
        <row r="1478">
          <cell r="AC1478" t="e">
            <v>#VALUE!</v>
          </cell>
        </row>
        <row r="1479">
          <cell r="AC1479" t="e">
            <v>#VALUE!</v>
          </cell>
        </row>
        <row r="1480">
          <cell r="AC1480" t="e">
            <v>#VALUE!</v>
          </cell>
        </row>
        <row r="1481">
          <cell r="AC1481" t="e">
            <v>#VALUE!</v>
          </cell>
        </row>
        <row r="1482">
          <cell r="AC1482" t="e">
            <v>#VALUE!</v>
          </cell>
        </row>
        <row r="1483">
          <cell r="AC1483" t="e">
            <v>#VALUE!</v>
          </cell>
        </row>
        <row r="1484">
          <cell r="AC1484" t="e">
            <v>#VALUE!</v>
          </cell>
        </row>
        <row r="1485">
          <cell r="AC1485" t="e">
            <v>#VALUE!</v>
          </cell>
        </row>
        <row r="1486">
          <cell r="AC1486" t="e">
            <v>#VALUE!</v>
          </cell>
        </row>
        <row r="1487">
          <cell r="AC1487" t="e">
            <v>#VALUE!</v>
          </cell>
        </row>
        <row r="1488">
          <cell r="AC1488" t="e">
            <v>#VALUE!</v>
          </cell>
        </row>
        <row r="1489">
          <cell r="AC1489" t="e">
            <v>#VALUE!</v>
          </cell>
        </row>
        <row r="1490">
          <cell r="AC1490" t="e">
            <v>#VALUE!</v>
          </cell>
        </row>
        <row r="1491">
          <cell r="AC1491" t="e">
            <v>#VALUE!</v>
          </cell>
        </row>
        <row r="1492">
          <cell r="AC1492" t="e">
            <v>#VALUE!</v>
          </cell>
        </row>
        <row r="1493">
          <cell r="AC1493" t="e">
            <v>#VALUE!</v>
          </cell>
        </row>
        <row r="1494">
          <cell r="AC1494" t="e">
            <v>#VALUE!</v>
          </cell>
        </row>
        <row r="1495">
          <cell r="AC1495" t="e">
            <v>#VALUE!</v>
          </cell>
        </row>
        <row r="1496">
          <cell r="AC1496" t="e">
            <v>#VALUE!</v>
          </cell>
        </row>
        <row r="1497">
          <cell r="AC1497" t="e">
            <v>#VALUE!</v>
          </cell>
        </row>
        <row r="1498">
          <cell r="AC1498" t="e">
            <v>#VALUE!</v>
          </cell>
        </row>
        <row r="1499">
          <cell r="AC1499" t="e">
            <v>#VALUE!</v>
          </cell>
        </row>
        <row r="1500">
          <cell r="AC1500" t="e">
            <v>#VALUE!</v>
          </cell>
        </row>
        <row r="1501">
          <cell r="AC1501" t="e">
            <v>#VALUE!</v>
          </cell>
        </row>
        <row r="1502">
          <cell r="AC1502" t="e">
            <v>#VALUE!</v>
          </cell>
        </row>
        <row r="1503">
          <cell r="AC1503" t="e">
            <v>#VALUE!</v>
          </cell>
        </row>
        <row r="1504">
          <cell r="AC1504" t="e">
            <v>#VALUE!</v>
          </cell>
        </row>
        <row r="1505">
          <cell r="AC1505" t="e">
            <v>#VALUE!</v>
          </cell>
        </row>
        <row r="1506">
          <cell r="AC1506" t="e">
            <v>#VALUE!</v>
          </cell>
        </row>
        <row r="1507">
          <cell r="AC1507" t="e">
            <v>#VALUE!</v>
          </cell>
        </row>
        <row r="1508">
          <cell r="AC1508" t="e">
            <v>#VALUE!</v>
          </cell>
        </row>
        <row r="1509">
          <cell r="AC1509" t="e">
            <v>#VALUE!</v>
          </cell>
        </row>
        <row r="1510">
          <cell r="AC1510" t="e">
            <v>#VALUE!</v>
          </cell>
        </row>
        <row r="1511">
          <cell r="AC1511" t="e">
            <v>#VALUE!</v>
          </cell>
        </row>
        <row r="1512">
          <cell r="AC1512" t="e">
            <v>#VALUE!</v>
          </cell>
        </row>
        <row r="1513">
          <cell r="AC1513" t="e">
            <v>#VALUE!</v>
          </cell>
        </row>
        <row r="1514">
          <cell r="AC1514" t="e">
            <v>#VALUE!</v>
          </cell>
        </row>
        <row r="1515">
          <cell r="AC1515" t="e">
            <v>#VALUE!</v>
          </cell>
        </row>
        <row r="1516">
          <cell r="AC1516" t="e">
            <v>#VALUE!</v>
          </cell>
        </row>
        <row r="1517">
          <cell r="AC1517" t="e">
            <v>#VALUE!</v>
          </cell>
        </row>
        <row r="1518">
          <cell r="AC1518" t="e">
            <v>#VALUE!</v>
          </cell>
        </row>
        <row r="1519">
          <cell r="AC1519" t="e">
            <v>#VALUE!</v>
          </cell>
        </row>
        <row r="1520">
          <cell r="AC1520" t="e">
            <v>#VALUE!</v>
          </cell>
        </row>
        <row r="1521">
          <cell r="AC1521" t="e">
            <v>#VALUE!</v>
          </cell>
        </row>
        <row r="1522">
          <cell r="AC1522" t="e">
            <v>#VALUE!</v>
          </cell>
        </row>
        <row r="1523">
          <cell r="AC1523" t="e">
            <v>#VALUE!</v>
          </cell>
        </row>
        <row r="1524">
          <cell r="AC1524" t="e">
            <v>#VALUE!</v>
          </cell>
        </row>
        <row r="1525">
          <cell r="AC1525" t="e">
            <v>#VALUE!</v>
          </cell>
        </row>
        <row r="1526">
          <cell r="AC1526" t="e">
            <v>#VALUE!</v>
          </cell>
        </row>
        <row r="1527">
          <cell r="AC1527" t="e">
            <v>#VALUE!</v>
          </cell>
        </row>
        <row r="1528">
          <cell r="AC1528" t="e">
            <v>#VALUE!</v>
          </cell>
        </row>
        <row r="1529">
          <cell r="AC1529" t="e">
            <v>#VALUE!</v>
          </cell>
        </row>
        <row r="1530">
          <cell r="AC1530" t="e">
            <v>#VALUE!</v>
          </cell>
        </row>
        <row r="1531">
          <cell r="AC1531" t="e">
            <v>#VALUE!</v>
          </cell>
        </row>
        <row r="1532">
          <cell r="AC1532" t="e">
            <v>#VALUE!</v>
          </cell>
        </row>
        <row r="1533">
          <cell r="AC1533" t="e">
            <v>#VALUE!</v>
          </cell>
        </row>
        <row r="1534">
          <cell r="AC1534" t="e">
            <v>#VALUE!</v>
          </cell>
        </row>
        <row r="1535">
          <cell r="AC1535" t="e">
            <v>#VALUE!</v>
          </cell>
        </row>
        <row r="1536">
          <cell r="AC1536" t="e">
            <v>#VALUE!</v>
          </cell>
        </row>
        <row r="1537">
          <cell r="AC1537" t="e">
            <v>#VALUE!</v>
          </cell>
        </row>
        <row r="1538">
          <cell r="AC1538" t="e">
            <v>#VALUE!</v>
          </cell>
        </row>
        <row r="1539">
          <cell r="AC1539" t="e">
            <v>#VALUE!</v>
          </cell>
        </row>
        <row r="1540">
          <cell r="AC1540" t="e">
            <v>#VALUE!</v>
          </cell>
        </row>
        <row r="1541">
          <cell r="AC1541" t="e">
            <v>#VALUE!</v>
          </cell>
        </row>
        <row r="1542">
          <cell r="AC1542" t="e">
            <v>#VALUE!</v>
          </cell>
        </row>
        <row r="1543">
          <cell r="AC1543" t="e">
            <v>#VALUE!</v>
          </cell>
        </row>
        <row r="1544">
          <cell r="AC1544" t="e">
            <v>#VALUE!</v>
          </cell>
        </row>
        <row r="1545">
          <cell r="AC1545" t="e">
            <v>#VALUE!</v>
          </cell>
        </row>
        <row r="1546">
          <cell r="AC1546" t="e">
            <v>#VALUE!</v>
          </cell>
        </row>
        <row r="1547">
          <cell r="AC1547" t="e">
            <v>#VALUE!</v>
          </cell>
        </row>
        <row r="1548">
          <cell r="AC1548" t="e">
            <v>#VALUE!</v>
          </cell>
        </row>
        <row r="1549">
          <cell r="AC1549" t="e">
            <v>#VALUE!</v>
          </cell>
        </row>
        <row r="1550">
          <cell r="AC1550" t="e">
            <v>#VALUE!</v>
          </cell>
        </row>
        <row r="1551">
          <cell r="AC1551" t="e">
            <v>#VALUE!</v>
          </cell>
        </row>
        <row r="1552">
          <cell r="AC1552" t="e">
            <v>#VALUE!</v>
          </cell>
        </row>
        <row r="1553">
          <cell r="AC1553" t="e">
            <v>#VALUE!</v>
          </cell>
        </row>
        <row r="1554">
          <cell r="AC1554" t="e">
            <v>#VALUE!</v>
          </cell>
        </row>
        <row r="1555">
          <cell r="AC1555" t="e">
            <v>#VALUE!</v>
          </cell>
        </row>
        <row r="1556">
          <cell r="AC1556" t="e">
            <v>#VALUE!</v>
          </cell>
        </row>
        <row r="1557">
          <cell r="AC1557" t="e">
            <v>#VALUE!</v>
          </cell>
        </row>
        <row r="1558">
          <cell r="AC1558" t="e">
            <v>#VALUE!</v>
          </cell>
        </row>
        <row r="1559">
          <cell r="AC1559" t="e">
            <v>#VALUE!</v>
          </cell>
        </row>
        <row r="1560">
          <cell r="AC1560" t="e">
            <v>#VALUE!</v>
          </cell>
        </row>
        <row r="1561">
          <cell r="AC1561" t="e">
            <v>#VALUE!</v>
          </cell>
        </row>
        <row r="1562">
          <cell r="AC1562" t="e">
            <v>#VALUE!</v>
          </cell>
        </row>
        <row r="1563">
          <cell r="AC1563" t="e">
            <v>#VALUE!</v>
          </cell>
        </row>
        <row r="1564">
          <cell r="AC1564" t="e">
            <v>#VALUE!</v>
          </cell>
        </row>
      </sheetData>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BDB321-C0F5-4599-B580-BC0A4B0F0608}">
  <dimension ref="A1:Y3824"/>
  <sheetViews>
    <sheetView tabSelected="1" zoomScaleNormal="100" workbookViewId="0">
      <pane ySplit="1" topLeftCell="A2" activePane="bottomLeft" state="frozen"/>
      <selection pane="bottomLeft" activeCell="C6" sqref="C6"/>
    </sheetView>
  </sheetViews>
  <sheetFormatPr defaultRowHeight="12.75" x14ac:dyDescent="0.2"/>
  <cols>
    <col min="1" max="1" width="9.140625" style="3" bestFit="1" customWidth="1"/>
    <col min="2" max="2" width="54.140625" style="3" customWidth="1"/>
    <col min="3" max="3" width="18.28515625" style="1" customWidth="1"/>
    <col min="4" max="4" width="42" style="1" customWidth="1"/>
    <col min="5" max="5" width="10.28515625" style="1" customWidth="1"/>
    <col min="6" max="6" width="13.28515625" style="1" customWidth="1"/>
    <col min="7" max="14" width="13.7109375" style="1" customWidth="1"/>
    <col min="15" max="15" width="22.7109375" style="1" customWidth="1"/>
    <col min="16" max="16" width="10.42578125" style="26" bestFit="1" customWidth="1"/>
    <col min="17" max="17" width="9.140625" style="1" bestFit="1" customWidth="1"/>
    <col min="18" max="18" width="13.7109375" style="1" customWidth="1"/>
    <col min="19" max="20" width="18.85546875" style="1" customWidth="1"/>
    <col min="21" max="24" width="13.7109375" style="1" customWidth="1"/>
    <col min="25" max="25" width="13.7109375" style="27" customWidth="1"/>
    <col min="26" max="222" width="13.7109375" style="1" customWidth="1"/>
    <col min="223" max="16384" width="9.140625" style="1"/>
  </cols>
  <sheetData>
    <row r="1" spans="1:25" ht="13.5" x14ac:dyDescent="0.2">
      <c r="A1" s="28" t="s">
        <v>0</v>
      </c>
      <c r="B1" s="28" t="s">
        <v>1</v>
      </c>
      <c r="C1" s="28" t="s">
        <v>2</v>
      </c>
      <c r="D1" s="28" t="s">
        <v>3</v>
      </c>
      <c r="E1" s="28" t="s">
        <v>4</v>
      </c>
      <c r="F1" s="28" t="s">
        <v>5</v>
      </c>
      <c r="G1" s="28" t="s">
        <v>6</v>
      </c>
      <c r="H1" s="28" t="s">
        <v>7</v>
      </c>
      <c r="I1" s="28" t="s">
        <v>8</v>
      </c>
      <c r="J1" s="28" t="s">
        <v>9</v>
      </c>
      <c r="K1" s="28" t="s">
        <v>10</v>
      </c>
      <c r="L1" s="28" t="s">
        <v>11</v>
      </c>
      <c r="M1" s="28" t="s">
        <v>12</v>
      </c>
      <c r="N1" s="28" t="s">
        <v>13</v>
      </c>
      <c r="O1" s="28" t="s">
        <v>14</v>
      </c>
      <c r="P1" s="28" t="s">
        <v>15</v>
      </c>
      <c r="Q1" s="28" t="s">
        <v>16</v>
      </c>
      <c r="R1" s="28" t="s">
        <v>17</v>
      </c>
      <c r="S1" s="28" t="s">
        <v>18</v>
      </c>
      <c r="T1" s="28" t="s">
        <v>19</v>
      </c>
      <c r="U1" s="28" t="s">
        <v>20</v>
      </c>
      <c r="V1" s="28" t="s">
        <v>21</v>
      </c>
      <c r="W1" s="28" t="s">
        <v>22</v>
      </c>
      <c r="X1" s="28" t="s">
        <v>23</v>
      </c>
      <c r="Y1" s="28" t="s">
        <v>24</v>
      </c>
    </row>
    <row r="2" spans="1:25" ht="13.5" customHeight="1" x14ac:dyDescent="0.3">
      <c r="A2" s="2">
        <v>1629</v>
      </c>
      <c r="B2" s="2" t="s">
        <v>25</v>
      </c>
      <c r="C2" s="2" t="s">
        <v>26</v>
      </c>
      <c r="D2" s="2" t="s">
        <v>27</v>
      </c>
      <c r="E2" s="3" t="str">
        <f>VLOOKUP(A2,[1]운영현황_NEW!$B$4:$AA$3661,26,0)</f>
        <v/>
      </c>
      <c r="F2" s="3" t="str">
        <f>VLOOKUP(G2,[2]변환기준!$D$1:$E$24,2,0)</f>
        <v>청소년수련시설</v>
      </c>
      <c r="G2" s="4" t="s">
        <v>28</v>
      </c>
      <c r="H2" s="4" t="s">
        <v>29</v>
      </c>
      <c r="I2" s="4" t="s">
        <v>30</v>
      </c>
      <c r="J2" s="4" t="s">
        <v>31</v>
      </c>
      <c r="K2" s="4" t="s">
        <v>32</v>
      </c>
      <c r="L2" s="4" t="s">
        <v>32</v>
      </c>
      <c r="M2" s="4" t="s">
        <v>33</v>
      </c>
      <c r="N2" s="4" t="s">
        <v>34</v>
      </c>
      <c r="O2" s="4" t="s">
        <v>35</v>
      </c>
      <c r="P2" s="29">
        <v>0</v>
      </c>
      <c r="Q2" s="32">
        <v>25</v>
      </c>
      <c r="R2" s="4" t="s">
        <v>36</v>
      </c>
      <c r="S2" s="4" t="s">
        <v>37</v>
      </c>
      <c r="T2" s="4" t="s">
        <v>38</v>
      </c>
      <c r="U2" s="4" t="s">
        <v>39</v>
      </c>
      <c r="V2" s="4" t="s">
        <v>40</v>
      </c>
      <c r="W2" s="4" t="s">
        <v>41</v>
      </c>
      <c r="X2" s="4" t="s">
        <v>42</v>
      </c>
      <c r="Y2" s="6" t="s">
        <v>43</v>
      </c>
    </row>
    <row r="3" spans="1:25" ht="13.5" customHeight="1" x14ac:dyDescent="0.3">
      <c r="A3" s="2">
        <v>6448</v>
      </c>
      <c r="B3" s="2" t="s">
        <v>44</v>
      </c>
      <c r="C3" s="7" t="s">
        <v>45</v>
      </c>
      <c r="D3" s="2" t="s">
        <v>46</v>
      </c>
      <c r="E3" s="3" t="str">
        <f>VLOOKUP(A3,[1]운영현황_NEW!$B$4:$AA$3661,26,0)</f>
        <v/>
      </c>
      <c r="F3" s="3" t="str">
        <f>VLOOKUP(G3,[2]변환기준!$D$1:$E$24,2,0)</f>
        <v>청소년수련시설</v>
      </c>
      <c r="G3" s="4" t="s">
        <v>28</v>
      </c>
      <c r="H3" s="4" t="s">
        <v>47</v>
      </c>
      <c r="I3" s="4" t="s">
        <v>30</v>
      </c>
      <c r="J3" s="4" t="s">
        <v>31</v>
      </c>
      <c r="K3" s="4" t="s">
        <v>32</v>
      </c>
      <c r="L3" s="4" t="s">
        <v>32</v>
      </c>
      <c r="M3" s="4" t="s">
        <v>33</v>
      </c>
      <c r="N3" s="4" t="s">
        <v>34</v>
      </c>
      <c r="O3" s="4" t="s">
        <v>48</v>
      </c>
      <c r="P3" s="29">
        <v>40000</v>
      </c>
      <c r="Q3" s="32">
        <v>20</v>
      </c>
      <c r="R3" s="4" t="s">
        <v>36</v>
      </c>
      <c r="S3" s="4" t="s">
        <v>49</v>
      </c>
      <c r="T3" s="4" t="s">
        <v>50</v>
      </c>
      <c r="U3" s="4" t="s">
        <v>51</v>
      </c>
      <c r="V3" s="4" t="s">
        <v>52</v>
      </c>
      <c r="W3" s="4" t="s">
        <v>53</v>
      </c>
      <c r="X3" s="4" t="s">
        <v>54</v>
      </c>
      <c r="Y3" s="6" t="s">
        <v>43</v>
      </c>
    </row>
    <row r="4" spans="1:25" ht="13.5" customHeight="1" x14ac:dyDescent="0.3">
      <c r="A4" s="2">
        <v>8159</v>
      </c>
      <c r="B4" s="2" t="s">
        <v>55</v>
      </c>
      <c r="C4" s="2" t="s">
        <v>56</v>
      </c>
      <c r="D4" s="2" t="s">
        <v>57</v>
      </c>
      <c r="E4" s="3" t="str">
        <f>VLOOKUP(A4,[1]운영현황_NEW!$B$4:$AA$3661,26,0)</f>
        <v/>
      </c>
      <c r="F4" s="3" t="str">
        <f>VLOOKUP(G4,[2]변환기준!$D$1:$E$24,2,0)</f>
        <v>청소년수련시설</v>
      </c>
      <c r="G4" s="4" t="s">
        <v>58</v>
      </c>
      <c r="H4" s="4" t="s">
        <v>59</v>
      </c>
      <c r="I4" s="4" t="s">
        <v>30</v>
      </c>
      <c r="J4" s="4" t="s">
        <v>60</v>
      </c>
      <c r="K4" s="4" t="s">
        <v>61</v>
      </c>
      <c r="L4" s="4" t="s">
        <v>32</v>
      </c>
      <c r="M4" s="4" t="s">
        <v>33</v>
      </c>
      <c r="N4" s="4" t="s">
        <v>34</v>
      </c>
      <c r="O4" s="4" t="s">
        <v>62</v>
      </c>
      <c r="P4" s="29">
        <v>58900</v>
      </c>
      <c r="Q4" s="32">
        <v>390</v>
      </c>
      <c r="R4" s="4" t="s">
        <v>63</v>
      </c>
      <c r="S4" s="4" t="s">
        <v>64</v>
      </c>
      <c r="T4" s="4" t="s">
        <v>65</v>
      </c>
      <c r="U4" s="4" t="s">
        <v>66</v>
      </c>
      <c r="V4" s="4" t="s">
        <v>67</v>
      </c>
      <c r="W4" s="4" t="s">
        <v>68</v>
      </c>
      <c r="X4" s="4" t="s">
        <v>69</v>
      </c>
      <c r="Y4" s="6" t="s">
        <v>70</v>
      </c>
    </row>
    <row r="5" spans="1:25" ht="15" customHeight="1" x14ac:dyDescent="0.3">
      <c r="A5" s="2">
        <v>8166</v>
      </c>
      <c r="B5" s="2" t="s">
        <v>71</v>
      </c>
      <c r="C5" s="2" t="s">
        <v>56</v>
      </c>
      <c r="D5" s="2" t="s">
        <v>57</v>
      </c>
      <c r="E5" s="3" t="str">
        <f>VLOOKUP(A5,[1]운영현황_NEW!$B$4:$AA$3661,26,0)</f>
        <v/>
      </c>
      <c r="F5" s="3" t="str">
        <f>VLOOKUP(G5,[2]변환기준!$D$1:$E$24,2,0)</f>
        <v>청소년수련시설</v>
      </c>
      <c r="G5" s="4" t="s">
        <v>58</v>
      </c>
      <c r="H5" s="4" t="s">
        <v>59</v>
      </c>
      <c r="I5" s="4" t="s">
        <v>30</v>
      </c>
      <c r="J5" s="4" t="s">
        <v>60</v>
      </c>
      <c r="K5" s="4" t="s">
        <v>61</v>
      </c>
      <c r="L5" s="4" t="s">
        <v>32</v>
      </c>
      <c r="M5" s="4" t="s">
        <v>33</v>
      </c>
      <c r="N5" s="4" t="s">
        <v>34</v>
      </c>
      <c r="O5" s="4" t="s">
        <v>62</v>
      </c>
      <c r="P5" s="29">
        <v>101000</v>
      </c>
      <c r="Q5" s="32">
        <v>390</v>
      </c>
      <c r="R5" s="4" t="s">
        <v>36</v>
      </c>
      <c r="S5" s="4" t="s">
        <v>64</v>
      </c>
      <c r="T5" s="4" t="s">
        <v>72</v>
      </c>
      <c r="U5" s="4" t="s">
        <v>66</v>
      </c>
      <c r="V5" s="4" t="s">
        <v>67</v>
      </c>
      <c r="W5" s="4" t="s">
        <v>68</v>
      </c>
      <c r="X5" s="4" t="s">
        <v>69</v>
      </c>
      <c r="Y5" s="6" t="s">
        <v>70</v>
      </c>
    </row>
    <row r="6" spans="1:25" ht="13.5" customHeight="1" x14ac:dyDescent="0.3">
      <c r="A6" s="2">
        <v>8147</v>
      </c>
      <c r="B6" s="2" t="s">
        <v>73</v>
      </c>
      <c r="C6" s="2" t="s">
        <v>56</v>
      </c>
      <c r="D6" s="2" t="s">
        <v>74</v>
      </c>
      <c r="E6" s="3" t="str">
        <f>VLOOKUP(A6,[1]운영현황_NEW!$B$4:$AA$3661,26,0)</f>
        <v/>
      </c>
      <c r="F6" s="3" t="str">
        <f>VLOOKUP(G6,[2]변환기준!$D$1:$E$24,2,0)</f>
        <v>청소년수련시설</v>
      </c>
      <c r="G6" s="4" t="s">
        <v>58</v>
      </c>
      <c r="H6" s="4" t="s">
        <v>75</v>
      </c>
      <c r="I6" s="4" t="s">
        <v>30</v>
      </c>
      <c r="J6" s="4" t="s">
        <v>60</v>
      </c>
      <c r="K6" s="4" t="s">
        <v>61</v>
      </c>
      <c r="L6" s="4" t="s">
        <v>32</v>
      </c>
      <c r="M6" s="4" t="s">
        <v>33</v>
      </c>
      <c r="N6" s="4" t="s">
        <v>34</v>
      </c>
      <c r="O6" s="4" t="s">
        <v>62</v>
      </c>
      <c r="P6" s="29">
        <v>57000</v>
      </c>
      <c r="Q6" s="32">
        <v>300</v>
      </c>
      <c r="R6" s="4" t="s">
        <v>76</v>
      </c>
      <c r="S6" s="4" t="s">
        <v>64</v>
      </c>
      <c r="T6" s="4" t="s">
        <v>72</v>
      </c>
      <c r="U6" s="4" t="s">
        <v>77</v>
      </c>
      <c r="V6" s="4" t="s">
        <v>78</v>
      </c>
      <c r="W6" s="4" t="s">
        <v>79</v>
      </c>
      <c r="X6" s="4" t="s">
        <v>80</v>
      </c>
      <c r="Y6" s="6" t="s">
        <v>70</v>
      </c>
    </row>
    <row r="7" spans="1:25" ht="15" customHeight="1" x14ac:dyDescent="0.3">
      <c r="A7" s="2">
        <v>8146</v>
      </c>
      <c r="B7" s="2" t="s">
        <v>81</v>
      </c>
      <c r="C7" s="2" t="s">
        <v>56</v>
      </c>
      <c r="D7" s="2" t="s">
        <v>74</v>
      </c>
      <c r="E7" s="3" t="str">
        <f>VLOOKUP(A7,[1]운영현황_NEW!$B$4:$AA$3661,26,0)</f>
        <v/>
      </c>
      <c r="F7" s="3" t="str">
        <f>VLOOKUP(G7,[2]변환기준!$D$1:$E$24,2,0)</f>
        <v>청소년수련시설</v>
      </c>
      <c r="G7" s="4" t="s">
        <v>58</v>
      </c>
      <c r="H7" s="4" t="s">
        <v>75</v>
      </c>
      <c r="I7" s="4" t="s">
        <v>30</v>
      </c>
      <c r="J7" s="4" t="s">
        <v>60</v>
      </c>
      <c r="K7" s="4" t="s">
        <v>61</v>
      </c>
      <c r="L7" s="4" t="s">
        <v>32</v>
      </c>
      <c r="M7" s="4" t="s">
        <v>33</v>
      </c>
      <c r="N7" s="4" t="s">
        <v>34</v>
      </c>
      <c r="O7" s="4" t="s">
        <v>62</v>
      </c>
      <c r="P7" s="29">
        <v>56000</v>
      </c>
      <c r="Q7" s="32">
        <v>300</v>
      </c>
      <c r="R7" s="4" t="s">
        <v>63</v>
      </c>
      <c r="S7" s="4" t="s">
        <v>64</v>
      </c>
      <c r="T7" s="4" t="s">
        <v>72</v>
      </c>
      <c r="U7" s="4" t="s">
        <v>77</v>
      </c>
      <c r="V7" s="4" t="s">
        <v>78</v>
      </c>
      <c r="W7" s="4" t="s">
        <v>79</v>
      </c>
      <c r="X7" s="4" t="s">
        <v>80</v>
      </c>
      <c r="Y7" s="6" t="s">
        <v>70</v>
      </c>
    </row>
    <row r="8" spans="1:25" ht="13.5" customHeight="1" x14ac:dyDescent="0.2">
      <c r="A8" s="2">
        <v>8169</v>
      </c>
      <c r="B8" s="2" t="s">
        <v>82</v>
      </c>
      <c r="C8" s="7" t="s">
        <v>45</v>
      </c>
      <c r="D8" s="2" t="s">
        <v>83</v>
      </c>
      <c r="E8" s="3" t="str">
        <f>VLOOKUP(A8,[1]운영현황_NEW!$B$4:$AA$3661,26,0)</f>
        <v/>
      </c>
      <c r="F8" s="3" t="str">
        <f>VLOOKUP(G8,[2]변환기준!$D$1:$E$24,2,0)</f>
        <v>일반</v>
      </c>
      <c r="G8" s="4" t="s">
        <v>84</v>
      </c>
      <c r="H8" s="4" t="s">
        <v>85</v>
      </c>
      <c r="I8" s="4" t="s">
        <v>30</v>
      </c>
      <c r="J8" s="4" t="s">
        <v>31</v>
      </c>
      <c r="K8" s="4" t="s">
        <v>32</v>
      </c>
      <c r="L8" s="4" t="s">
        <v>32</v>
      </c>
      <c r="M8" s="4" t="s">
        <v>33</v>
      </c>
      <c r="N8" s="4" t="s">
        <v>34</v>
      </c>
      <c r="O8" s="4" t="s">
        <v>62</v>
      </c>
      <c r="P8" s="29">
        <v>225000</v>
      </c>
      <c r="Q8" s="32">
        <v>40</v>
      </c>
      <c r="R8" s="4" t="s">
        <v>36</v>
      </c>
      <c r="S8" s="4" t="s">
        <v>64</v>
      </c>
      <c r="T8" s="4" t="s">
        <v>72</v>
      </c>
      <c r="U8" s="4" t="s">
        <v>86</v>
      </c>
      <c r="V8" s="4" t="s">
        <v>87</v>
      </c>
      <c r="W8" s="4" t="s">
        <v>88</v>
      </c>
      <c r="X8" s="4" t="s">
        <v>89</v>
      </c>
      <c r="Y8" s="4" t="s">
        <v>90</v>
      </c>
    </row>
    <row r="9" spans="1:25" ht="13.5" customHeight="1" x14ac:dyDescent="0.2">
      <c r="A9" s="2">
        <v>8160</v>
      </c>
      <c r="B9" s="2" t="s">
        <v>91</v>
      </c>
      <c r="C9" s="7" t="s">
        <v>45</v>
      </c>
      <c r="D9" s="2" t="s">
        <v>83</v>
      </c>
      <c r="E9" s="3" t="str">
        <f>VLOOKUP(A9,[1]운영현황_NEW!$B$4:$AA$3661,26,0)</f>
        <v/>
      </c>
      <c r="F9" s="3" t="str">
        <f>VLOOKUP(G9,[2]변환기준!$D$1:$E$24,2,0)</f>
        <v>일반</v>
      </c>
      <c r="G9" s="4" t="s">
        <v>84</v>
      </c>
      <c r="H9" s="4" t="s">
        <v>85</v>
      </c>
      <c r="I9" s="4" t="s">
        <v>30</v>
      </c>
      <c r="J9" s="4" t="s">
        <v>31</v>
      </c>
      <c r="K9" s="4" t="s">
        <v>32</v>
      </c>
      <c r="L9" s="4" t="s">
        <v>32</v>
      </c>
      <c r="M9" s="4" t="s">
        <v>33</v>
      </c>
      <c r="N9" s="4" t="s">
        <v>34</v>
      </c>
      <c r="O9" s="4" t="s">
        <v>62</v>
      </c>
      <c r="P9" s="29">
        <v>225000</v>
      </c>
      <c r="Q9" s="32">
        <v>40</v>
      </c>
      <c r="R9" s="4" t="s">
        <v>36</v>
      </c>
      <c r="S9" s="4" t="s">
        <v>64</v>
      </c>
      <c r="T9" s="4" t="s">
        <v>72</v>
      </c>
      <c r="U9" s="4" t="s">
        <v>86</v>
      </c>
      <c r="V9" s="4" t="s">
        <v>87</v>
      </c>
      <c r="W9" s="4" t="s">
        <v>88</v>
      </c>
      <c r="X9" s="4" t="s">
        <v>89</v>
      </c>
      <c r="Y9" s="4" t="s">
        <v>90</v>
      </c>
    </row>
    <row r="10" spans="1:25" ht="13.5" customHeight="1" x14ac:dyDescent="0.3">
      <c r="A10" s="2">
        <v>8151</v>
      </c>
      <c r="B10" s="2" t="s">
        <v>92</v>
      </c>
      <c r="C10" s="2" t="s">
        <v>26</v>
      </c>
      <c r="D10" s="2" t="s">
        <v>93</v>
      </c>
      <c r="E10" s="3" t="str">
        <f>VLOOKUP(A10,[1]운영현황_NEW!$B$4:$AA$3661,26,0)</f>
        <v/>
      </c>
      <c r="F10" s="3" t="str">
        <f>VLOOKUP(G10,[2]변환기준!$D$1:$E$24,2,0)</f>
        <v>일반</v>
      </c>
      <c r="G10" s="4" t="s">
        <v>94</v>
      </c>
      <c r="H10" s="4" t="s">
        <v>95</v>
      </c>
      <c r="I10" s="4" t="s">
        <v>30</v>
      </c>
      <c r="J10" s="4" t="s">
        <v>31</v>
      </c>
      <c r="K10" s="4" t="s">
        <v>32</v>
      </c>
      <c r="L10" s="4" t="s">
        <v>32</v>
      </c>
      <c r="M10" s="4" t="s">
        <v>33</v>
      </c>
      <c r="N10" s="4" t="s">
        <v>34</v>
      </c>
      <c r="O10" s="4" t="s">
        <v>96</v>
      </c>
      <c r="P10" s="29">
        <v>15000</v>
      </c>
      <c r="Q10" s="32">
        <v>130</v>
      </c>
      <c r="R10" s="4" t="s">
        <v>36</v>
      </c>
      <c r="S10" s="4" t="s">
        <v>64</v>
      </c>
      <c r="T10" s="4" t="s">
        <v>72</v>
      </c>
      <c r="U10" s="4" t="s">
        <v>97</v>
      </c>
      <c r="V10" s="4" t="s">
        <v>98</v>
      </c>
      <c r="W10" s="4" t="s">
        <v>99</v>
      </c>
      <c r="X10" s="4" t="s">
        <v>100</v>
      </c>
      <c r="Y10" s="6" t="s">
        <v>70</v>
      </c>
    </row>
    <row r="11" spans="1:25" ht="13.5" customHeight="1" x14ac:dyDescent="0.3">
      <c r="A11" s="2">
        <v>8150</v>
      </c>
      <c r="B11" s="2" t="s">
        <v>101</v>
      </c>
      <c r="C11" s="2" t="s">
        <v>26</v>
      </c>
      <c r="D11" s="2" t="s">
        <v>93</v>
      </c>
      <c r="E11" s="3" t="str">
        <f>VLOOKUP(A11,[1]운영현황_NEW!$B$4:$AA$3661,26,0)</f>
        <v/>
      </c>
      <c r="F11" s="3" t="str">
        <f>VLOOKUP(G11,[2]변환기준!$D$1:$E$24,2,0)</f>
        <v>일반</v>
      </c>
      <c r="G11" s="4" t="s">
        <v>94</v>
      </c>
      <c r="H11" s="4" t="s">
        <v>95</v>
      </c>
      <c r="I11" s="4" t="s">
        <v>30</v>
      </c>
      <c r="J11" s="4" t="s">
        <v>31</v>
      </c>
      <c r="K11" s="4" t="s">
        <v>32</v>
      </c>
      <c r="L11" s="4" t="s">
        <v>32</v>
      </c>
      <c r="M11" s="4" t="s">
        <v>33</v>
      </c>
      <c r="N11" s="4" t="s">
        <v>34</v>
      </c>
      <c r="O11" s="4" t="s">
        <v>96</v>
      </c>
      <c r="P11" s="29">
        <v>13500</v>
      </c>
      <c r="Q11" s="32">
        <v>130</v>
      </c>
      <c r="R11" s="4" t="s">
        <v>36</v>
      </c>
      <c r="S11" s="4" t="s">
        <v>64</v>
      </c>
      <c r="T11" s="4" t="s">
        <v>72</v>
      </c>
      <c r="U11" s="4" t="s">
        <v>97</v>
      </c>
      <c r="V11" s="4" t="s">
        <v>98</v>
      </c>
      <c r="W11" s="4" t="s">
        <v>99</v>
      </c>
      <c r="X11" s="4" t="s">
        <v>100</v>
      </c>
      <c r="Y11" s="6" t="s">
        <v>70</v>
      </c>
    </row>
    <row r="12" spans="1:25" ht="13.5" customHeight="1" x14ac:dyDescent="0.3">
      <c r="A12" s="2">
        <v>8149</v>
      </c>
      <c r="B12" s="2" t="s">
        <v>102</v>
      </c>
      <c r="C12" s="2" t="s">
        <v>26</v>
      </c>
      <c r="D12" s="2" t="s">
        <v>93</v>
      </c>
      <c r="E12" s="3" t="str">
        <f>VLOOKUP(A12,[1]운영현황_NEW!$B$4:$AA$3661,26,0)</f>
        <v/>
      </c>
      <c r="F12" s="3" t="str">
        <f>VLOOKUP(G12,[2]변환기준!$D$1:$E$24,2,0)</f>
        <v>일반</v>
      </c>
      <c r="G12" s="4" t="s">
        <v>94</v>
      </c>
      <c r="H12" s="4" t="s">
        <v>95</v>
      </c>
      <c r="I12" s="4" t="s">
        <v>30</v>
      </c>
      <c r="J12" s="4" t="s">
        <v>31</v>
      </c>
      <c r="K12" s="4" t="s">
        <v>32</v>
      </c>
      <c r="L12" s="4" t="s">
        <v>32</v>
      </c>
      <c r="M12" s="4" t="s">
        <v>33</v>
      </c>
      <c r="N12" s="4" t="s">
        <v>34</v>
      </c>
      <c r="O12" s="4" t="s">
        <v>96</v>
      </c>
      <c r="P12" s="29">
        <v>15000</v>
      </c>
      <c r="Q12" s="32">
        <v>130</v>
      </c>
      <c r="R12" s="4" t="s">
        <v>36</v>
      </c>
      <c r="S12" s="4" t="s">
        <v>64</v>
      </c>
      <c r="T12" s="4" t="s">
        <v>72</v>
      </c>
      <c r="U12" s="4" t="s">
        <v>97</v>
      </c>
      <c r="V12" s="4" t="s">
        <v>98</v>
      </c>
      <c r="W12" s="4" t="s">
        <v>99</v>
      </c>
      <c r="X12" s="4" t="s">
        <v>100</v>
      </c>
      <c r="Y12" s="6" t="s">
        <v>70</v>
      </c>
    </row>
    <row r="13" spans="1:25" ht="13.5" customHeight="1" x14ac:dyDescent="0.3">
      <c r="A13" s="2">
        <v>8216</v>
      </c>
      <c r="B13" s="2" t="s">
        <v>103</v>
      </c>
      <c r="C13" s="2" t="s">
        <v>56</v>
      </c>
      <c r="D13" s="2" t="s">
        <v>104</v>
      </c>
      <c r="E13" s="3" t="str">
        <f>VLOOKUP(A13,[1]운영현황_NEW!$B$4:$AA$3661,26,0)</f>
        <v/>
      </c>
      <c r="F13" s="3" t="str">
        <f>VLOOKUP(G13,[2]변환기준!$D$1:$E$24,2,0)</f>
        <v>청소년수련시설</v>
      </c>
      <c r="G13" s="4" t="s">
        <v>58</v>
      </c>
      <c r="H13" s="4" t="s">
        <v>105</v>
      </c>
      <c r="I13" s="4" t="s">
        <v>30</v>
      </c>
      <c r="J13" s="4" t="s">
        <v>106</v>
      </c>
      <c r="K13" s="4" t="s">
        <v>61</v>
      </c>
      <c r="L13" s="4" t="s">
        <v>61</v>
      </c>
      <c r="M13" s="4" t="s">
        <v>107</v>
      </c>
      <c r="N13" s="4" t="s">
        <v>34</v>
      </c>
      <c r="O13" s="4" t="s">
        <v>108</v>
      </c>
      <c r="P13" s="29">
        <v>90400</v>
      </c>
      <c r="Q13" s="32">
        <v>300</v>
      </c>
      <c r="R13" s="4" t="s">
        <v>36</v>
      </c>
      <c r="S13" s="4" t="s">
        <v>109</v>
      </c>
      <c r="T13" s="4" t="s">
        <v>65</v>
      </c>
      <c r="U13" s="4" t="s">
        <v>110</v>
      </c>
      <c r="V13" s="4" t="s">
        <v>111</v>
      </c>
      <c r="W13" s="4" t="s">
        <v>112</v>
      </c>
      <c r="X13" s="4" t="s">
        <v>113</v>
      </c>
      <c r="Y13" s="6" t="s">
        <v>70</v>
      </c>
    </row>
    <row r="14" spans="1:25" ht="13.5" customHeight="1" x14ac:dyDescent="0.3">
      <c r="A14" s="2">
        <v>8248</v>
      </c>
      <c r="B14" s="2" t="s">
        <v>114</v>
      </c>
      <c r="C14" s="2" t="s">
        <v>56</v>
      </c>
      <c r="D14" s="2" t="s">
        <v>74</v>
      </c>
      <c r="E14" s="3" t="str">
        <f>VLOOKUP(A14,[1]운영현황_NEW!$B$4:$AA$3661,26,0)</f>
        <v/>
      </c>
      <c r="F14" s="3" t="str">
        <f>VLOOKUP(G14,[2]변환기준!$D$1:$E$24,2,0)</f>
        <v>청소년수련시설</v>
      </c>
      <c r="G14" s="4" t="s">
        <v>58</v>
      </c>
      <c r="H14" s="4" t="s">
        <v>75</v>
      </c>
      <c r="I14" s="4" t="s">
        <v>30</v>
      </c>
      <c r="J14" s="4" t="s">
        <v>106</v>
      </c>
      <c r="K14" s="4" t="s">
        <v>61</v>
      </c>
      <c r="L14" s="4" t="s">
        <v>61</v>
      </c>
      <c r="M14" s="4" t="s">
        <v>115</v>
      </c>
      <c r="N14" s="4" t="s">
        <v>34</v>
      </c>
      <c r="O14" s="4" t="s">
        <v>62</v>
      </c>
      <c r="P14" s="29">
        <v>94000</v>
      </c>
      <c r="Q14" s="32">
        <v>450</v>
      </c>
      <c r="R14" s="4" t="s">
        <v>63</v>
      </c>
      <c r="S14" s="4" t="s">
        <v>109</v>
      </c>
      <c r="T14" s="4" t="s">
        <v>116</v>
      </c>
      <c r="U14" s="4" t="s">
        <v>77</v>
      </c>
      <c r="V14" s="4" t="s">
        <v>78</v>
      </c>
      <c r="W14" s="4" t="s">
        <v>79</v>
      </c>
      <c r="X14" s="4" t="s">
        <v>80</v>
      </c>
      <c r="Y14" s="6" t="s">
        <v>70</v>
      </c>
    </row>
    <row r="15" spans="1:25" ht="13.5" customHeight="1" x14ac:dyDescent="0.3">
      <c r="A15" s="2">
        <v>8212</v>
      </c>
      <c r="B15" s="2" t="s">
        <v>117</v>
      </c>
      <c r="C15" s="2" t="s">
        <v>56</v>
      </c>
      <c r="D15" s="2" t="s">
        <v>118</v>
      </c>
      <c r="E15" s="3" t="str">
        <f>VLOOKUP(A15,[1]운영현황_NEW!$B$4:$AA$3661,26,0)</f>
        <v/>
      </c>
      <c r="F15" s="3" t="str">
        <f>VLOOKUP(G15,[2]변환기준!$D$1:$E$24,2,0)</f>
        <v>청소년수련시설</v>
      </c>
      <c r="G15" s="4" t="s">
        <v>58</v>
      </c>
      <c r="H15" s="4" t="s">
        <v>47</v>
      </c>
      <c r="I15" s="4" t="s">
        <v>30</v>
      </c>
      <c r="J15" s="4" t="s">
        <v>106</v>
      </c>
      <c r="K15" s="4" t="s">
        <v>61</v>
      </c>
      <c r="L15" s="4" t="s">
        <v>61</v>
      </c>
      <c r="M15" s="4" t="s">
        <v>107</v>
      </c>
      <c r="N15" s="4" t="s">
        <v>34</v>
      </c>
      <c r="O15" s="4" t="s">
        <v>108</v>
      </c>
      <c r="P15" s="29">
        <v>55500</v>
      </c>
      <c r="Q15" s="32">
        <v>360</v>
      </c>
      <c r="R15" s="4" t="s">
        <v>76</v>
      </c>
      <c r="S15" s="4" t="s">
        <v>109</v>
      </c>
      <c r="T15" s="4" t="s">
        <v>116</v>
      </c>
      <c r="U15" s="4" t="s">
        <v>119</v>
      </c>
      <c r="V15" s="4" t="s">
        <v>120</v>
      </c>
      <c r="W15" s="4" t="s">
        <v>121</v>
      </c>
      <c r="X15" s="4" t="s">
        <v>122</v>
      </c>
      <c r="Y15" s="6" t="s">
        <v>70</v>
      </c>
    </row>
    <row r="16" spans="1:25" ht="13.5" customHeight="1" x14ac:dyDescent="0.3">
      <c r="A16" s="2">
        <v>8198</v>
      </c>
      <c r="B16" s="2" t="s">
        <v>123</v>
      </c>
      <c r="C16" s="2" t="s">
        <v>56</v>
      </c>
      <c r="D16" s="2" t="s">
        <v>124</v>
      </c>
      <c r="E16" s="3" t="str">
        <f>VLOOKUP(A16,[1]운영현황_NEW!$B$4:$AA$3661,26,0)</f>
        <v/>
      </c>
      <c r="F16" s="3" t="str">
        <f>VLOOKUP(G16,[2]변환기준!$D$1:$E$24,2,0)</f>
        <v>청소년수련시설</v>
      </c>
      <c r="G16" s="4" t="s">
        <v>58</v>
      </c>
      <c r="H16" s="4" t="s">
        <v>75</v>
      </c>
      <c r="I16" s="4" t="s">
        <v>30</v>
      </c>
      <c r="J16" s="4" t="s">
        <v>106</v>
      </c>
      <c r="K16" s="4" t="s">
        <v>61</v>
      </c>
      <c r="L16" s="4" t="s">
        <v>61</v>
      </c>
      <c r="M16" s="4" t="s">
        <v>115</v>
      </c>
      <c r="N16" s="4" t="s">
        <v>34</v>
      </c>
      <c r="O16" s="4" t="s">
        <v>108</v>
      </c>
      <c r="P16" s="29">
        <v>105000</v>
      </c>
      <c r="Q16" s="32">
        <v>400</v>
      </c>
      <c r="R16" s="4" t="s">
        <v>76</v>
      </c>
      <c r="S16" s="4" t="s">
        <v>109</v>
      </c>
      <c r="T16" s="4" t="s">
        <v>116</v>
      </c>
      <c r="U16" s="4" t="s">
        <v>125</v>
      </c>
      <c r="V16" s="4" t="s">
        <v>126</v>
      </c>
      <c r="W16" s="4" t="s">
        <v>127</v>
      </c>
      <c r="X16" s="4" t="s">
        <v>128</v>
      </c>
      <c r="Y16" s="6" t="s">
        <v>70</v>
      </c>
    </row>
    <row r="17" spans="1:25" ht="13.5" customHeight="1" x14ac:dyDescent="0.3">
      <c r="A17" s="2">
        <v>8188</v>
      </c>
      <c r="B17" s="2" t="s">
        <v>129</v>
      </c>
      <c r="C17" s="2" t="s">
        <v>56</v>
      </c>
      <c r="D17" s="2" t="s">
        <v>118</v>
      </c>
      <c r="E17" s="3" t="str">
        <f>VLOOKUP(A17,[1]운영현황_NEW!$B$4:$AA$3661,26,0)</f>
        <v/>
      </c>
      <c r="F17" s="3" t="str">
        <f>VLOOKUP(G17,[2]변환기준!$D$1:$E$24,2,0)</f>
        <v>청소년수련시설</v>
      </c>
      <c r="G17" s="4" t="s">
        <v>58</v>
      </c>
      <c r="H17" s="4" t="s">
        <v>47</v>
      </c>
      <c r="I17" s="4" t="s">
        <v>30</v>
      </c>
      <c r="J17" s="4" t="s">
        <v>106</v>
      </c>
      <c r="K17" s="4" t="s">
        <v>61</v>
      </c>
      <c r="L17" s="4" t="s">
        <v>61</v>
      </c>
      <c r="M17" s="4" t="s">
        <v>107</v>
      </c>
      <c r="N17" s="4" t="s">
        <v>34</v>
      </c>
      <c r="O17" s="4" t="s">
        <v>130</v>
      </c>
      <c r="P17" s="29">
        <v>84800</v>
      </c>
      <c r="Q17" s="32">
        <v>360</v>
      </c>
      <c r="R17" s="4" t="s">
        <v>76</v>
      </c>
      <c r="S17" s="4" t="s">
        <v>109</v>
      </c>
      <c r="T17" s="4" t="s">
        <v>116</v>
      </c>
      <c r="U17" s="4" t="s">
        <v>119</v>
      </c>
      <c r="V17" s="4" t="s">
        <v>120</v>
      </c>
      <c r="W17" s="4" t="s">
        <v>121</v>
      </c>
      <c r="X17" s="4" t="s">
        <v>122</v>
      </c>
      <c r="Y17" s="6" t="s">
        <v>70</v>
      </c>
    </row>
    <row r="18" spans="1:25" ht="13.5" customHeight="1" x14ac:dyDescent="0.3">
      <c r="A18" s="2">
        <v>8187</v>
      </c>
      <c r="B18" s="2" t="s">
        <v>131</v>
      </c>
      <c r="C18" s="2" t="s">
        <v>56</v>
      </c>
      <c r="D18" s="2" t="s">
        <v>118</v>
      </c>
      <c r="E18" s="3" t="str">
        <f>VLOOKUP(A18,[1]운영현황_NEW!$B$4:$AA$3661,26,0)</f>
        <v/>
      </c>
      <c r="F18" s="3" t="str">
        <f>VLOOKUP(G18,[2]변환기준!$D$1:$E$24,2,0)</f>
        <v>청소년수련시설</v>
      </c>
      <c r="G18" s="4" t="s">
        <v>58</v>
      </c>
      <c r="H18" s="4" t="s">
        <v>47</v>
      </c>
      <c r="I18" s="4" t="s">
        <v>30</v>
      </c>
      <c r="J18" s="4" t="s">
        <v>106</v>
      </c>
      <c r="K18" s="4" t="s">
        <v>61</v>
      </c>
      <c r="L18" s="4" t="s">
        <v>61</v>
      </c>
      <c r="M18" s="4" t="s">
        <v>107</v>
      </c>
      <c r="N18" s="4" t="s">
        <v>34</v>
      </c>
      <c r="O18" s="4" t="s">
        <v>108</v>
      </c>
      <c r="P18" s="29">
        <v>82500</v>
      </c>
      <c r="Q18" s="32">
        <v>360</v>
      </c>
      <c r="R18" s="4" t="s">
        <v>63</v>
      </c>
      <c r="S18" s="4" t="s">
        <v>109</v>
      </c>
      <c r="T18" s="4" t="s">
        <v>116</v>
      </c>
      <c r="U18" s="4" t="s">
        <v>119</v>
      </c>
      <c r="V18" s="4" t="s">
        <v>120</v>
      </c>
      <c r="W18" s="4" t="s">
        <v>121</v>
      </c>
      <c r="X18" s="4" t="s">
        <v>122</v>
      </c>
      <c r="Y18" s="6" t="s">
        <v>70</v>
      </c>
    </row>
    <row r="19" spans="1:25" ht="13.5" customHeight="1" x14ac:dyDescent="0.3">
      <c r="A19" s="2">
        <v>8186</v>
      </c>
      <c r="B19" s="2" t="s">
        <v>132</v>
      </c>
      <c r="C19" s="2" t="s">
        <v>56</v>
      </c>
      <c r="D19" s="2" t="s">
        <v>118</v>
      </c>
      <c r="E19" s="3" t="str">
        <f>VLOOKUP(A19,[1]운영현황_NEW!$B$4:$AA$3661,26,0)</f>
        <v/>
      </c>
      <c r="F19" s="3" t="str">
        <f>VLOOKUP(G19,[2]변환기준!$D$1:$E$24,2,0)</f>
        <v>청소년수련시설</v>
      </c>
      <c r="G19" s="4" t="s">
        <v>58</v>
      </c>
      <c r="H19" s="4" t="s">
        <v>47</v>
      </c>
      <c r="I19" s="4" t="s">
        <v>30</v>
      </c>
      <c r="J19" s="4" t="s">
        <v>106</v>
      </c>
      <c r="K19" s="4" t="s">
        <v>61</v>
      </c>
      <c r="L19" s="4" t="s">
        <v>61</v>
      </c>
      <c r="M19" s="4" t="s">
        <v>107</v>
      </c>
      <c r="N19" s="4" t="s">
        <v>34</v>
      </c>
      <c r="O19" s="4" t="s">
        <v>108</v>
      </c>
      <c r="P19" s="29">
        <v>79400</v>
      </c>
      <c r="Q19" s="32">
        <v>260</v>
      </c>
      <c r="R19" s="4" t="s">
        <v>36</v>
      </c>
      <c r="S19" s="4" t="s">
        <v>109</v>
      </c>
      <c r="T19" s="4" t="s">
        <v>116</v>
      </c>
      <c r="U19" s="4" t="s">
        <v>119</v>
      </c>
      <c r="V19" s="4" t="s">
        <v>120</v>
      </c>
      <c r="W19" s="4" t="s">
        <v>121</v>
      </c>
      <c r="X19" s="4" t="s">
        <v>122</v>
      </c>
      <c r="Y19" s="6" t="s">
        <v>70</v>
      </c>
    </row>
    <row r="20" spans="1:25" ht="13.5" customHeight="1" x14ac:dyDescent="0.3">
      <c r="A20" s="2">
        <v>8209</v>
      </c>
      <c r="B20" s="2" t="s">
        <v>133</v>
      </c>
      <c r="C20" s="2" t="s">
        <v>56</v>
      </c>
      <c r="D20" s="2" t="s">
        <v>134</v>
      </c>
      <c r="E20" s="3" t="str">
        <f>VLOOKUP(A20,[1]운영현황_NEW!$B$4:$AA$3661,26,0)</f>
        <v/>
      </c>
      <c r="F20" s="3" t="str">
        <f>VLOOKUP(G20,[2]변환기준!$D$1:$E$24,2,0)</f>
        <v>일반</v>
      </c>
      <c r="G20" s="4" t="s">
        <v>135</v>
      </c>
      <c r="H20" s="4" t="s">
        <v>59</v>
      </c>
      <c r="I20" s="4" t="s">
        <v>30</v>
      </c>
      <c r="J20" s="4" t="s">
        <v>60</v>
      </c>
      <c r="K20" s="4" t="s">
        <v>61</v>
      </c>
      <c r="L20" s="4" t="s">
        <v>32</v>
      </c>
      <c r="M20" s="4" t="s">
        <v>33</v>
      </c>
      <c r="N20" s="4" t="s">
        <v>34</v>
      </c>
      <c r="O20" s="4" t="s">
        <v>136</v>
      </c>
      <c r="P20" s="29">
        <v>150000</v>
      </c>
      <c r="Q20" s="32">
        <v>240</v>
      </c>
      <c r="R20" s="4" t="s">
        <v>63</v>
      </c>
      <c r="S20" s="4" t="s">
        <v>109</v>
      </c>
      <c r="T20" s="4" t="s">
        <v>116</v>
      </c>
      <c r="U20" s="4" t="s">
        <v>77</v>
      </c>
      <c r="V20" s="4" t="s">
        <v>137</v>
      </c>
      <c r="W20" s="4" t="s">
        <v>138</v>
      </c>
      <c r="X20" s="4" t="s">
        <v>139</v>
      </c>
      <c r="Y20" s="6" t="s">
        <v>70</v>
      </c>
    </row>
    <row r="21" spans="1:25" ht="12.75" customHeight="1" x14ac:dyDescent="0.3">
      <c r="A21" s="2">
        <v>8208</v>
      </c>
      <c r="B21" s="2" t="s">
        <v>140</v>
      </c>
      <c r="C21" s="2" t="s">
        <v>56</v>
      </c>
      <c r="D21" s="2" t="s">
        <v>134</v>
      </c>
      <c r="E21" s="3" t="str">
        <f>VLOOKUP(A21,[1]운영현황_NEW!$B$4:$AA$3661,26,0)</f>
        <v/>
      </c>
      <c r="F21" s="3" t="str">
        <f>VLOOKUP(G21,[2]변환기준!$D$1:$E$24,2,0)</f>
        <v>일반</v>
      </c>
      <c r="G21" s="4" t="s">
        <v>135</v>
      </c>
      <c r="H21" s="4" t="s">
        <v>59</v>
      </c>
      <c r="I21" s="4" t="s">
        <v>30</v>
      </c>
      <c r="J21" s="4" t="s">
        <v>60</v>
      </c>
      <c r="K21" s="4" t="s">
        <v>61</v>
      </c>
      <c r="L21" s="4" t="s">
        <v>32</v>
      </c>
      <c r="M21" s="4" t="s">
        <v>33</v>
      </c>
      <c r="N21" s="4" t="s">
        <v>34</v>
      </c>
      <c r="O21" s="4" t="s">
        <v>136</v>
      </c>
      <c r="P21" s="29">
        <v>140000</v>
      </c>
      <c r="Q21" s="32">
        <v>240</v>
      </c>
      <c r="R21" s="4" t="s">
        <v>36</v>
      </c>
      <c r="S21" s="4" t="s">
        <v>109</v>
      </c>
      <c r="T21" s="4" t="s">
        <v>116</v>
      </c>
      <c r="U21" s="4" t="s">
        <v>77</v>
      </c>
      <c r="V21" s="4" t="s">
        <v>137</v>
      </c>
      <c r="W21" s="4" t="s">
        <v>138</v>
      </c>
      <c r="X21" s="4" t="s">
        <v>139</v>
      </c>
      <c r="Y21" s="6" t="s">
        <v>70</v>
      </c>
    </row>
    <row r="22" spans="1:25" ht="15" customHeight="1" x14ac:dyDescent="0.3">
      <c r="A22" s="2">
        <v>8207</v>
      </c>
      <c r="B22" s="2" t="s">
        <v>141</v>
      </c>
      <c r="C22" s="2" t="s">
        <v>56</v>
      </c>
      <c r="D22" s="2" t="s">
        <v>134</v>
      </c>
      <c r="E22" s="3" t="str">
        <f>VLOOKUP(A22,[1]운영현황_NEW!$B$4:$AA$3661,26,0)</f>
        <v/>
      </c>
      <c r="F22" s="3" t="str">
        <f>VLOOKUP(G22,[2]변환기준!$D$1:$E$24,2,0)</f>
        <v>일반</v>
      </c>
      <c r="G22" s="4" t="s">
        <v>135</v>
      </c>
      <c r="H22" s="4" t="s">
        <v>59</v>
      </c>
      <c r="I22" s="4" t="s">
        <v>30</v>
      </c>
      <c r="J22" s="4" t="s">
        <v>60</v>
      </c>
      <c r="K22" s="4" t="s">
        <v>61</v>
      </c>
      <c r="L22" s="4" t="s">
        <v>32</v>
      </c>
      <c r="M22" s="4" t="s">
        <v>33</v>
      </c>
      <c r="N22" s="4" t="s">
        <v>34</v>
      </c>
      <c r="O22" s="4" t="s">
        <v>136</v>
      </c>
      <c r="P22" s="29">
        <v>75000</v>
      </c>
      <c r="Q22" s="32">
        <v>240</v>
      </c>
      <c r="R22" s="4" t="s">
        <v>63</v>
      </c>
      <c r="S22" s="4" t="s">
        <v>109</v>
      </c>
      <c r="T22" s="4" t="s">
        <v>116</v>
      </c>
      <c r="U22" s="4" t="s">
        <v>77</v>
      </c>
      <c r="V22" s="4" t="s">
        <v>137</v>
      </c>
      <c r="W22" s="4" t="s">
        <v>138</v>
      </c>
      <c r="X22" s="4" t="s">
        <v>139</v>
      </c>
      <c r="Y22" s="6" t="s">
        <v>70</v>
      </c>
    </row>
    <row r="23" spans="1:25" ht="15" customHeight="1" x14ac:dyDescent="0.3">
      <c r="A23" s="2">
        <v>8206</v>
      </c>
      <c r="B23" s="2" t="s">
        <v>142</v>
      </c>
      <c r="C23" s="2" t="s">
        <v>56</v>
      </c>
      <c r="D23" s="2" t="s">
        <v>134</v>
      </c>
      <c r="E23" s="3" t="str">
        <f>VLOOKUP(A23,[1]운영현황_NEW!$B$4:$AA$3661,26,0)</f>
        <v/>
      </c>
      <c r="F23" s="3" t="str">
        <f>VLOOKUP(G23,[2]변환기준!$D$1:$E$24,2,0)</f>
        <v>일반</v>
      </c>
      <c r="G23" s="4" t="s">
        <v>135</v>
      </c>
      <c r="H23" s="4" t="s">
        <v>59</v>
      </c>
      <c r="I23" s="4" t="s">
        <v>30</v>
      </c>
      <c r="J23" s="4" t="s">
        <v>60</v>
      </c>
      <c r="K23" s="4" t="s">
        <v>61</v>
      </c>
      <c r="L23" s="4" t="s">
        <v>32</v>
      </c>
      <c r="M23" s="4" t="s">
        <v>33</v>
      </c>
      <c r="N23" s="4" t="s">
        <v>34</v>
      </c>
      <c r="O23" s="4" t="s">
        <v>136</v>
      </c>
      <c r="P23" s="29">
        <v>70000</v>
      </c>
      <c r="Q23" s="32">
        <v>240</v>
      </c>
      <c r="R23" s="4" t="s">
        <v>36</v>
      </c>
      <c r="S23" s="4" t="s">
        <v>109</v>
      </c>
      <c r="T23" s="4" t="s">
        <v>116</v>
      </c>
      <c r="U23" s="4" t="s">
        <v>77</v>
      </c>
      <c r="V23" s="4" t="s">
        <v>137</v>
      </c>
      <c r="W23" s="4" t="s">
        <v>138</v>
      </c>
      <c r="X23" s="4" t="s">
        <v>139</v>
      </c>
      <c r="Y23" s="6" t="s">
        <v>70</v>
      </c>
    </row>
    <row r="24" spans="1:25" ht="15" customHeight="1" x14ac:dyDescent="0.3">
      <c r="A24" s="2">
        <v>8199</v>
      </c>
      <c r="B24" s="2" t="s">
        <v>143</v>
      </c>
      <c r="C24" s="2" t="s">
        <v>56</v>
      </c>
      <c r="D24" s="2" t="s">
        <v>144</v>
      </c>
      <c r="E24" s="3" t="str">
        <f>VLOOKUP(A24,[1]운영현황_NEW!$B$4:$AA$3661,26,0)</f>
        <v/>
      </c>
      <c r="F24" s="3" t="str">
        <f>VLOOKUP(G24,[2]변환기준!$D$1:$E$24,2,0)</f>
        <v>청소년수련시설</v>
      </c>
      <c r="G24" s="4" t="s">
        <v>58</v>
      </c>
      <c r="H24" s="4" t="s">
        <v>47</v>
      </c>
      <c r="I24" s="4" t="s">
        <v>30</v>
      </c>
      <c r="J24" s="4" t="s">
        <v>60</v>
      </c>
      <c r="K24" s="4" t="s">
        <v>61</v>
      </c>
      <c r="L24" s="4" t="s">
        <v>32</v>
      </c>
      <c r="M24" s="4" t="s">
        <v>33</v>
      </c>
      <c r="N24" s="4" t="s">
        <v>34</v>
      </c>
      <c r="O24" s="4" t="s">
        <v>62</v>
      </c>
      <c r="P24" s="29">
        <v>142000</v>
      </c>
      <c r="Q24" s="32">
        <v>200</v>
      </c>
      <c r="R24" s="4" t="s">
        <v>36</v>
      </c>
      <c r="S24" s="4" t="s">
        <v>109</v>
      </c>
      <c r="T24" s="4" t="s">
        <v>116</v>
      </c>
      <c r="U24" s="4" t="s">
        <v>77</v>
      </c>
      <c r="V24" s="4" t="s">
        <v>145</v>
      </c>
      <c r="W24" s="4" t="s">
        <v>146</v>
      </c>
      <c r="X24" s="4" t="s">
        <v>147</v>
      </c>
      <c r="Y24" s="6" t="s">
        <v>70</v>
      </c>
    </row>
    <row r="25" spans="1:25" ht="13.5" customHeight="1" x14ac:dyDescent="0.3">
      <c r="A25" s="2" t="s">
        <v>148</v>
      </c>
      <c r="B25" s="2" t="s">
        <v>149</v>
      </c>
      <c r="C25" s="7" t="s">
        <v>150</v>
      </c>
      <c r="D25" s="2" t="s">
        <v>124</v>
      </c>
      <c r="E25" s="3" t="str">
        <f>VLOOKUP(A25,[1]운영현황_NEW!$B$4:$AA$3661,26,0)</f>
        <v/>
      </c>
      <c r="F25" s="3" t="str">
        <f>VLOOKUP(G25,[2]변환기준!$D$1:$E$24,2,0)</f>
        <v>청소년수련시설</v>
      </c>
      <c r="G25" s="4" t="s">
        <v>58</v>
      </c>
      <c r="H25" s="4" t="s">
        <v>75</v>
      </c>
      <c r="I25" s="4" t="s">
        <v>30</v>
      </c>
      <c r="J25" s="4" t="s">
        <v>31</v>
      </c>
      <c r="K25" s="4" t="s">
        <v>32</v>
      </c>
      <c r="L25" s="4" t="s">
        <v>32</v>
      </c>
      <c r="M25" s="4"/>
      <c r="N25" s="4" t="s">
        <v>34</v>
      </c>
      <c r="O25" s="4" t="s">
        <v>108</v>
      </c>
      <c r="P25" s="29" t="s">
        <v>34</v>
      </c>
      <c r="Q25" s="32">
        <v>100</v>
      </c>
      <c r="R25" s="4" t="s">
        <v>76</v>
      </c>
      <c r="S25" s="4" t="s">
        <v>109</v>
      </c>
      <c r="T25" s="4" t="s">
        <v>116</v>
      </c>
      <c r="U25" s="4" t="s">
        <v>125</v>
      </c>
      <c r="V25" s="4" t="s">
        <v>126</v>
      </c>
      <c r="W25" s="4" t="s">
        <v>127</v>
      </c>
      <c r="X25" s="4" t="s">
        <v>128</v>
      </c>
      <c r="Y25" s="6" t="s">
        <v>70</v>
      </c>
    </row>
    <row r="26" spans="1:25" ht="15" customHeight="1" x14ac:dyDescent="0.3">
      <c r="A26" s="2" t="s">
        <v>151</v>
      </c>
      <c r="B26" s="2" t="s">
        <v>152</v>
      </c>
      <c r="C26" s="7" t="s">
        <v>150</v>
      </c>
      <c r="D26" s="2" t="s">
        <v>124</v>
      </c>
      <c r="E26" s="3" t="str">
        <f>VLOOKUP(A26,[1]운영현황_NEW!$B$4:$AA$3661,26,0)</f>
        <v/>
      </c>
      <c r="F26" s="3" t="str">
        <f>VLOOKUP(G26,[2]변환기준!$D$1:$E$24,2,0)</f>
        <v>청소년수련시설</v>
      </c>
      <c r="G26" s="4" t="s">
        <v>58</v>
      </c>
      <c r="H26" s="4" t="s">
        <v>75</v>
      </c>
      <c r="I26" s="4" t="s">
        <v>30</v>
      </c>
      <c r="J26" s="4" t="s">
        <v>31</v>
      </c>
      <c r="K26" s="4" t="s">
        <v>32</v>
      </c>
      <c r="L26" s="4" t="s">
        <v>32</v>
      </c>
      <c r="M26" s="4"/>
      <c r="N26" s="4" t="s">
        <v>34</v>
      </c>
      <c r="O26" s="4" t="s">
        <v>108</v>
      </c>
      <c r="P26" s="29" t="s">
        <v>34</v>
      </c>
      <c r="Q26" s="32">
        <v>100</v>
      </c>
      <c r="R26" s="4" t="s">
        <v>63</v>
      </c>
      <c r="S26" s="4" t="s">
        <v>109</v>
      </c>
      <c r="T26" s="4" t="s">
        <v>116</v>
      </c>
      <c r="U26" s="4" t="s">
        <v>125</v>
      </c>
      <c r="V26" s="4" t="s">
        <v>126</v>
      </c>
      <c r="W26" s="4" t="s">
        <v>127</v>
      </c>
      <c r="X26" s="4" t="s">
        <v>128</v>
      </c>
      <c r="Y26" s="6" t="s">
        <v>70</v>
      </c>
    </row>
    <row r="27" spans="1:25" ht="13.5" customHeight="1" x14ac:dyDescent="0.3">
      <c r="A27" s="2">
        <v>8192</v>
      </c>
      <c r="B27" s="2" t="s">
        <v>153</v>
      </c>
      <c r="C27" s="2" t="s">
        <v>26</v>
      </c>
      <c r="D27" s="2" t="s">
        <v>93</v>
      </c>
      <c r="E27" s="3" t="str">
        <f>VLOOKUP(A27,[1]운영현황_NEW!$B$4:$AA$3661,26,0)</f>
        <v/>
      </c>
      <c r="F27" s="3" t="str">
        <f>VLOOKUP(G27,[2]변환기준!$D$1:$E$24,2,0)</f>
        <v>일반</v>
      </c>
      <c r="G27" s="4" t="s">
        <v>94</v>
      </c>
      <c r="H27" s="4" t="s">
        <v>95</v>
      </c>
      <c r="I27" s="4" t="s">
        <v>30</v>
      </c>
      <c r="J27" s="4" t="s">
        <v>31</v>
      </c>
      <c r="K27" s="4" t="s">
        <v>32</v>
      </c>
      <c r="L27" s="4" t="s">
        <v>32</v>
      </c>
      <c r="M27" s="4" t="s">
        <v>33</v>
      </c>
      <c r="N27" s="4" t="s">
        <v>34</v>
      </c>
      <c r="O27" s="4" t="s">
        <v>96</v>
      </c>
      <c r="P27" s="29">
        <v>15000</v>
      </c>
      <c r="Q27" s="32">
        <v>130</v>
      </c>
      <c r="R27" s="4" t="s">
        <v>36</v>
      </c>
      <c r="S27" s="4" t="s">
        <v>109</v>
      </c>
      <c r="T27" s="4" t="s">
        <v>116</v>
      </c>
      <c r="U27" s="4" t="s">
        <v>97</v>
      </c>
      <c r="V27" s="4" t="s">
        <v>98</v>
      </c>
      <c r="W27" s="4" t="s">
        <v>99</v>
      </c>
      <c r="X27" s="4" t="s">
        <v>100</v>
      </c>
      <c r="Y27" s="6" t="s">
        <v>70</v>
      </c>
    </row>
    <row r="28" spans="1:25" ht="15" customHeight="1" x14ac:dyDescent="0.3">
      <c r="A28" s="2">
        <v>8191</v>
      </c>
      <c r="B28" s="2" t="s">
        <v>154</v>
      </c>
      <c r="C28" s="2" t="s">
        <v>26</v>
      </c>
      <c r="D28" s="2" t="s">
        <v>93</v>
      </c>
      <c r="E28" s="3" t="str">
        <f>VLOOKUP(A28,[1]운영현황_NEW!$B$4:$AA$3661,26,0)</f>
        <v/>
      </c>
      <c r="F28" s="3" t="str">
        <f>VLOOKUP(G28,[2]변환기준!$D$1:$E$24,2,0)</f>
        <v>일반</v>
      </c>
      <c r="G28" s="4" t="s">
        <v>94</v>
      </c>
      <c r="H28" s="4" t="s">
        <v>95</v>
      </c>
      <c r="I28" s="4" t="s">
        <v>30</v>
      </c>
      <c r="J28" s="4" t="s">
        <v>31</v>
      </c>
      <c r="K28" s="4" t="s">
        <v>32</v>
      </c>
      <c r="L28" s="4" t="s">
        <v>32</v>
      </c>
      <c r="M28" s="4" t="s">
        <v>33</v>
      </c>
      <c r="N28" s="4" t="s">
        <v>34</v>
      </c>
      <c r="O28" s="4" t="s">
        <v>96</v>
      </c>
      <c r="P28" s="29">
        <v>14000</v>
      </c>
      <c r="Q28" s="32">
        <v>130</v>
      </c>
      <c r="R28" s="4" t="s">
        <v>36</v>
      </c>
      <c r="S28" s="4" t="s">
        <v>109</v>
      </c>
      <c r="T28" s="4" t="s">
        <v>116</v>
      </c>
      <c r="U28" s="4" t="s">
        <v>97</v>
      </c>
      <c r="V28" s="4" t="s">
        <v>98</v>
      </c>
      <c r="W28" s="4" t="s">
        <v>99</v>
      </c>
      <c r="X28" s="4" t="s">
        <v>100</v>
      </c>
      <c r="Y28" s="6" t="s">
        <v>70</v>
      </c>
    </row>
    <row r="29" spans="1:25" ht="15" customHeight="1" x14ac:dyDescent="0.3">
      <c r="A29" s="2">
        <v>8305</v>
      </c>
      <c r="B29" s="2" t="s">
        <v>155</v>
      </c>
      <c r="C29" s="2" t="s">
        <v>56</v>
      </c>
      <c r="D29" s="2" t="s">
        <v>104</v>
      </c>
      <c r="E29" s="3" t="str">
        <f>VLOOKUP(A29,[1]운영현황_NEW!$B$4:$AA$3661,26,0)</f>
        <v/>
      </c>
      <c r="F29" s="3" t="str">
        <f>VLOOKUP(G29,[2]변환기준!$D$1:$E$24,2,0)</f>
        <v>청소년수련시설</v>
      </c>
      <c r="G29" s="4" t="s">
        <v>58</v>
      </c>
      <c r="H29" s="4" t="s">
        <v>105</v>
      </c>
      <c r="I29" s="4" t="s">
        <v>30</v>
      </c>
      <c r="J29" s="4" t="s">
        <v>106</v>
      </c>
      <c r="K29" s="4" t="s">
        <v>61</v>
      </c>
      <c r="L29" s="4" t="s">
        <v>61</v>
      </c>
      <c r="M29" s="4" t="s">
        <v>107</v>
      </c>
      <c r="N29" s="4" t="s">
        <v>34</v>
      </c>
      <c r="O29" s="4" t="s">
        <v>108</v>
      </c>
      <c r="P29" s="29">
        <v>89200</v>
      </c>
      <c r="Q29" s="32">
        <v>400</v>
      </c>
      <c r="R29" s="4" t="s">
        <v>63</v>
      </c>
      <c r="S29" s="4" t="s">
        <v>156</v>
      </c>
      <c r="T29" s="4" t="s">
        <v>157</v>
      </c>
      <c r="U29" s="4" t="s">
        <v>110</v>
      </c>
      <c r="V29" s="4" t="s">
        <v>111</v>
      </c>
      <c r="W29" s="4" t="s">
        <v>112</v>
      </c>
      <c r="X29" s="4" t="s">
        <v>113</v>
      </c>
      <c r="Y29" s="6" t="s">
        <v>70</v>
      </c>
    </row>
    <row r="30" spans="1:25" ht="15" customHeight="1" x14ac:dyDescent="0.3">
      <c r="A30" s="2">
        <v>8347</v>
      </c>
      <c r="B30" s="2" t="s">
        <v>158</v>
      </c>
      <c r="C30" s="2" t="s">
        <v>56</v>
      </c>
      <c r="D30" s="2" t="s">
        <v>118</v>
      </c>
      <c r="E30" s="3" t="str">
        <f>VLOOKUP(A30,[1]운영현황_NEW!$B$4:$AA$3661,26,0)</f>
        <v/>
      </c>
      <c r="F30" s="3" t="str">
        <f>VLOOKUP(G30,[2]변환기준!$D$1:$E$24,2,0)</f>
        <v>청소년수련시설</v>
      </c>
      <c r="G30" s="4" t="s">
        <v>58</v>
      </c>
      <c r="H30" s="4" t="s">
        <v>47</v>
      </c>
      <c r="I30" s="4" t="s">
        <v>30</v>
      </c>
      <c r="J30" s="4" t="s">
        <v>106</v>
      </c>
      <c r="K30" s="4" t="s">
        <v>61</v>
      </c>
      <c r="L30" s="4" t="s">
        <v>61</v>
      </c>
      <c r="M30" s="4" t="s">
        <v>107</v>
      </c>
      <c r="N30" s="4" t="s">
        <v>34</v>
      </c>
      <c r="O30" s="4" t="s">
        <v>159</v>
      </c>
      <c r="P30" s="29">
        <v>99800</v>
      </c>
      <c r="Q30" s="32">
        <v>360</v>
      </c>
      <c r="R30" s="4" t="s">
        <v>76</v>
      </c>
      <c r="S30" s="4" t="s">
        <v>156</v>
      </c>
      <c r="T30" s="4" t="s">
        <v>160</v>
      </c>
      <c r="U30" s="4" t="s">
        <v>119</v>
      </c>
      <c r="V30" s="4" t="s">
        <v>120</v>
      </c>
      <c r="W30" s="4" t="s">
        <v>121</v>
      </c>
      <c r="X30" s="4" t="s">
        <v>122</v>
      </c>
      <c r="Y30" s="6" t="s">
        <v>70</v>
      </c>
    </row>
    <row r="31" spans="1:25" ht="15" customHeight="1" x14ac:dyDescent="0.3">
      <c r="A31" s="2">
        <v>8346</v>
      </c>
      <c r="B31" s="2" t="s">
        <v>161</v>
      </c>
      <c r="C31" s="2" t="s">
        <v>56</v>
      </c>
      <c r="D31" s="2" t="s">
        <v>118</v>
      </c>
      <c r="E31" s="3" t="str">
        <f>VLOOKUP(A31,[1]운영현황_NEW!$B$4:$AA$3661,26,0)</f>
        <v/>
      </c>
      <c r="F31" s="3" t="str">
        <f>VLOOKUP(G31,[2]변환기준!$D$1:$E$24,2,0)</f>
        <v>청소년수련시설</v>
      </c>
      <c r="G31" s="4" t="s">
        <v>58</v>
      </c>
      <c r="H31" s="4" t="s">
        <v>47</v>
      </c>
      <c r="I31" s="4" t="s">
        <v>30</v>
      </c>
      <c r="J31" s="4" t="s">
        <v>106</v>
      </c>
      <c r="K31" s="4" t="s">
        <v>61</v>
      </c>
      <c r="L31" s="4" t="s">
        <v>61</v>
      </c>
      <c r="M31" s="4" t="s">
        <v>107</v>
      </c>
      <c r="N31" s="4" t="s">
        <v>34</v>
      </c>
      <c r="O31" s="4" t="s">
        <v>159</v>
      </c>
      <c r="P31" s="29">
        <v>97500</v>
      </c>
      <c r="Q31" s="32">
        <v>360</v>
      </c>
      <c r="R31" s="4" t="s">
        <v>63</v>
      </c>
      <c r="S31" s="4" t="s">
        <v>156</v>
      </c>
      <c r="T31" s="4" t="s">
        <v>160</v>
      </c>
      <c r="U31" s="4" t="s">
        <v>119</v>
      </c>
      <c r="V31" s="4" t="s">
        <v>120</v>
      </c>
      <c r="W31" s="4" t="s">
        <v>121</v>
      </c>
      <c r="X31" s="4" t="s">
        <v>122</v>
      </c>
      <c r="Y31" s="6" t="s">
        <v>70</v>
      </c>
    </row>
    <row r="32" spans="1:25" ht="15" customHeight="1" x14ac:dyDescent="0.3">
      <c r="A32" s="2">
        <v>8324</v>
      </c>
      <c r="B32" s="2" t="s">
        <v>162</v>
      </c>
      <c r="C32" s="2" t="s">
        <v>56</v>
      </c>
      <c r="D32" s="2" t="s">
        <v>74</v>
      </c>
      <c r="E32" s="3" t="str">
        <f>VLOOKUP(A32,[1]운영현황_NEW!$B$4:$AA$3661,26,0)</f>
        <v/>
      </c>
      <c r="F32" s="3" t="str">
        <f>VLOOKUP(G32,[2]변환기준!$D$1:$E$24,2,0)</f>
        <v>청소년수련시설</v>
      </c>
      <c r="G32" s="4" t="s">
        <v>58</v>
      </c>
      <c r="H32" s="4" t="s">
        <v>75</v>
      </c>
      <c r="I32" s="4" t="s">
        <v>30</v>
      </c>
      <c r="J32" s="4" t="s">
        <v>106</v>
      </c>
      <c r="K32" s="4" t="s">
        <v>61</v>
      </c>
      <c r="L32" s="4" t="s">
        <v>61</v>
      </c>
      <c r="M32" s="4" t="s">
        <v>115</v>
      </c>
      <c r="N32" s="4" t="s">
        <v>34</v>
      </c>
      <c r="O32" s="4" t="s">
        <v>62</v>
      </c>
      <c r="P32" s="29">
        <v>51000</v>
      </c>
      <c r="Q32" s="32">
        <v>450</v>
      </c>
      <c r="R32" s="4" t="s">
        <v>36</v>
      </c>
      <c r="S32" s="4" t="s">
        <v>156</v>
      </c>
      <c r="T32" s="4" t="s">
        <v>160</v>
      </c>
      <c r="U32" s="4" t="s">
        <v>77</v>
      </c>
      <c r="V32" s="4" t="s">
        <v>78</v>
      </c>
      <c r="W32" s="4" t="s">
        <v>79</v>
      </c>
      <c r="X32" s="4" t="s">
        <v>80</v>
      </c>
      <c r="Y32" s="6" t="s">
        <v>70</v>
      </c>
    </row>
    <row r="33" spans="1:25" ht="15" customHeight="1" x14ac:dyDescent="0.3">
      <c r="A33" s="2">
        <v>8317</v>
      </c>
      <c r="B33" s="2" t="s">
        <v>163</v>
      </c>
      <c r="C33" s="2" t="s">
        <v>56</v>
      </c>
      <c r="D33" s="2" t="s">
        <v>164</v>
      </c>
      <c r="E33" s="3" t="str">
        <f>VLOOKUP(A33,[1]운영현황_NEW!$B$4:$AA$3661,26,0)</f>
        <v/>
      </c>
      <c r="F33" s="3" t="str">
        <f>VLOOKUP(G33,[2]변환기준!$D$1:$E$24,2,0)</f>
        <v>청소년수련시설</v>
      </c>
      <c r="G33" s="4" t="s">
        <v>58</v>
      </c>
      <c r="H33" s="4" t="s">
        <v>47</v>
      </c>
      <c r="I33" s="4" t="s">
        <v>30</v>
      </c>
      <c r="J33" s="4" t="s">
        <v>106</v>
      </c>
      <c r="K33" s="4" t="s">
        <v>61</v>
      </c>
      <c r="L33" s="4" t="s">
        <v>61</v>
      </c>
      <c r="M33" s="4" t="s">
        <v>107</v>
      </c>
      <c r="N33" s="4" t="s">
        <v>34</v>
      </c>
      <c r="O33" s="4" t="s">
        <v>62</v>
      </c>
      <c r="P33" s="29">
        <v>119500</v>
      </c>
      <c r="Q33" s="32">
        <v>400</v>
      </c>
      <c r="R33" s="4" t="s">
        <v>36</v>
      </c>
      <c r="S33" s="4" t="s">
        <v>156</v>
      </c>
      <c r="T33" s="4" t="s">
        <v>160</v>
      </c>
      <c r="U33" s="4" t="s">
        <v>165</v>
      </c>
      <c r="V33" s="4" t="s">
        <v>166</v>
      </c>
      <c r="W33" s="4" t="s">
        <v>167</v>
      </c>
      <c r="X33" s="4" t="s">
        <v>168</v>
      </c>
      <c r="Y33" s="6" t="s">
        <v>70</v>
      </c>
    </row>
    <row r="34" spans="1:25" ht="15" customHeight="1" x14ac:dyDescent="0.3">
      <c r="A34" s="2">
        <v>8306</v>
      </c>
      <c r="B34" s="2" t="s">
        <v>169</v>
      </c>
      <c r="C34" s="2" t="s">
        <v>56</v>
      </c>
      <c r="D34" s="2" t="s">
        <v>170</v>
      </c>
      <c r="E34" s="3" t="str">
        <f>VLOOKUP(A34,[1]운영현황_NEW!$B$4:$AA$3661,26,0)</f>
        <v/>
      </c>
      <c r="F34" s="3" t="str">
        <f>VLOOKUP(G34,[2]변환기준!$D$1:$E$24,2,0)</f>
        <v>청소년수련시설</v>
      </c>
      <c r="G34" s="4" t="s">
        <v>28</v>
      </c>
      <c r="H34" s="4" t="s">
        <v>105</v>
      </c>
      <c r="I34" s="4" t="s">
        <v>30</v>
      </c>
      <c r="J34" s="4" t="s">
        <v>60</v>
      </c>
      <c r="K34" s="4" t="s">
        <v>61</v>
      </c>
      <c r="L34" s="4" t="s">
        <v>32</v>
      </c>
      <c r="M34" s="4" t="s">
        <v>33</v>
      </c>
      <c r="N34" s="4" t="s">
        <v>34</v>
      </c>
      <c r="O34" s="4" t="s">
        <v>48</v>
      </c>
      <c r="P34" s="29">
        <v>98000</v>
      </c>
      <c r="Q34" s="32">
        <v>200</v>
      </c>
      <c r="R34" s="4" t="s">
        <v>63</v>
      </c>
      <c r="S34" s="4" t="s">
        <v>156</v>
      </c>
      <c r="T34" s="4" t="s">
        <v>160</v>
      </c>
      <c r="U34" s="4" t="s">
        <v>77</v>
      </c>
      <c r="V34" s="4" t="s">
        <v>171</v>
      </c>
      <c r="W34" s="4" t="s">
        <v>172</v>
      </c>
      <c r="X34" s="4" t="s">
        <v>173</v>
      </c>
      <c r="Y34" s="6" t="s">
        <v>70</v>
      </c>
    </row>
    <row r="35" spans="1:25" ht="12.75" customHeight="1" x14ac:dyDescent="0.3">
      <c r="A35" s="2">
        <v>8298</v>
      </c>
      <c r="B35" s="2" t="s">
        <v>174</v>
      </c>
      <c r="C35" s="2" t="s">
        <v>56</v>
      </c>
      <c r="D35" s="2" t="s">
        <v>175</v>
      </c>
      <c r="E35" s="3" t="str">
        <f>VLOOKUP(A35,[1]운영현황_NEW!$B$4:$AA$3661,26,0)</f>
        <v/>
      </c>
      <c r="F35" s="3" t="str">
        <f>VLOOKUP(G35,[2]변환기준!$D$1:$E$24,2,0)</f>
        <v>청소년수련시설</v>
      </c>
      <c r="G35" s="4" t="s">
        <v>58</v>
      </c>
      <c r="H35" s="4" t="s">
        <v>176</v>
      </c>
      <c r="I35" s="4" t="s">
        <v>30</v>
      </c>
      <c r="J35" s="4" t="s">
        <v>60</v>
      </c>
      <c r="K35" s="4" t="s">
        <v>61</v>
      </c>
      <c r="L35" s="4" t="s">
        <v>32</v>
      </c>
      <c r="M35" s="4" t="s">
        <v>33</v>
      </c>
      <c r="N35" s="4" t="s">
        <v>34</v>
      </c>
      <c r="O35" s="4" t="s">
        <v>62</v>
      </c>
      <c r="P35" s="29">
        <v>62000</v>
      </c>
      <c r="Q35" s="32">
        <v>400</v>
      </c>
      <c r="R35" s="4" t="s">
        <v>36</v>
      </c>
      <c r="S35" s="4" t="s">
        <v>156</v>
      </c>
      <c r="T35" s="4" t="s">
        <v>160</v>
      </c>
      <c r="U35" s="4" t="s">
        <v>77</v>
      </c>
      <c r="V35" s="4" t="s">
        <v>177</v>
      </c>
      <c r="W35" s="4" t="s">
        <v>178</v>
      </c>
      <c r="X35" s="4" t="s">
        <v>179</v>
      </c>
      <c r="Y35" s="6" t="s">
        <v>70</v>
      </c>
    </row>
    <row r="36" spans="1:25" ht="15" customHeight="1" x14ac:dyDescent="0.3">
      <c r="A36" s="2">
        <v>8297</v>
      </c>
      <c r="B36" s="2" t="s">
        <v>180</v>
      </c>
      <c r="C36" s="2" t="s">
        <v>56</v>
      </c>
      <c r="D36" s="2" t="s">
        <v>175</v>
      </c>
      <c r="E36" s="3" t="str">
        <f>VLOOKUP(A36,[1]운영현황_NEW!$B$4:$AA$3661,26,0)</f>
        <v/>
      </c>
      <c r="F36" s="3" t="str">
        <f>VLOOKUP(G36,[2]변환기준!$D$1:$E$24,2,0)</f>
        <v>청소년수련시설</v>
      </c>
      <c r="G36" s="4" t="s">
        <v>58</v>
      </c>
      <c r="H36" s="4" t="s">
        <v>176</v>
      </c>
      <c r="I36" s="4" t="s">
        <v>30</v>
      </c>
      <c r="J36" s="4" t="s">
        <v>60</v>
      </c>
      <c r="K36" s="4" t="s">
        <v>61</v>
      </c>
      <c r="L36" s="4" t="s">
        <v>32</v>
      </c>
      <c r="M36" s="4" t="s">
        <v>33</v>
      </c>
      <c r="N36" s="4" t="s">
        <v>34</v>
      </c>
      <c r="O36" s="4" t="s">
        <v>62</v>
      </c>
      <c r="P36" s="29">
        <v>69000</v>
      </c>
      <c r="Q36" s="32">
        <v>200</v>
      </c>
      <c r="R36" s="4" t="s">
        <v>76</v>
      </c>
      <c r="S36" s="4" t="s">
        <v>156</v>
      </c>
      <c r="T36" s="4" t="s">
        <v>160</v>
      </c>
      <c r="U36" s="4" t="s">
        <v>77</v>
      </c>
      <c r="V36" s="4" t="s">
        <v>177</v>
      </c>
      <c r="W36" s="4" t="s">
        <v>178</v>
      </c>
      <c r="X36" s="4" t="s">
        <v>179</v>
      </c>
      <c r="Y36" s="6" t="s">
        <v>70</v>
      </c>
    </row>
    <row r="37" spans="1:25" ht="12.75" customHeight="1" x14ac:dyDescent="0.3">
      <c r="A37" s="2">
        <v>8296</v>
      </c>
      <c r="B37" s="2" t="s">
        <v>181</v>
      </c>
      <c r="C37" s="2" t="s">
        <v>56</v>
      </c>
      <c r="D37" s="2" t="s">
        <v>175</v>
      </c>
      <c r="E37" s="3" t="str">
        <f>VLOOKUP(A37,[1]운영현황_NEW!$B$4:$AA$3661,26,0)</f>
        <v/>
      </c>
      <c r="F37" s="3" t="str">
        <f>VLOOKUP(G37,[2]변환기준!$D$1:$E$24,2,0)</f>
        <v>청소년수련시설</v>
      </c>
      <c r="G37" s="4" t="s">
        <v>58</v>
      </c>
      <c r="H37" s="4" t="s">
        <v>176</v>
      </c>
      <c r="I37" s="4" t="s">
        <v>30</v>
      </c>
      <c r="J37" s="4" t="s">
        <v>60</v>
      </c>
      <c r="K37" s="4" t="s">
        <v>61</v>
      </c>
      <c r="L37" s="4" t="s">
        <v>32</v>
      </c>
      <c r="M37" s="4" t="s">
        <v>33</v>
      </c>
      <c r="N37" s="4" t="s">
        <v>34</v>
      </c>
      <c r="O37" s="4" t="s">
        <v>62</v>
      </c>
      <c r="P37" s="29">
        <v>66500</v>
      </c>
      <c r="Q37" s="32">
        <v>200</v>
      </c>
      <c r="R37" s="4" t="s">
        <v>63</v>
      </c>
      <c r="S37" s="4" t="s">
        <v>156</v>
      </c>
      <c r="T37" s="4" t="s">
        <v>160</v>
      </c>
      <c r="U37" s="4" t="s">
        <v>77</v>
      </c>
      <c r="V37" s="4" t="s">
        <v>177</v>
      </c>
      <c r="W37" s="4" t="s">
        <v>178</v>
      </c>
      <c r="X37" s="4" t="s">
        <v>179</v>
      </c>
      <c r="Y37" s="6" t="s">
        <v>70</v>
      </c>
    </row>
    <row r="38" spans="1:25" ht="12.75" customHeight="1" x14ac:dyDescent="0.3">
      <c r="A38" s="2">
        <v>8295</v>
      </c>
      <c r="B38" s="2" t="s">
        <v>182</v>
      </c>
      <c r="C38" s="2" t="s">
        <v>56</v>
      </c>
      <c r="D38" s="2" t="s">
        <v>175</v>
      </c>
      <c r="E38" s="3" t="str">
        <f>VLOOKUP(A38,[1]운영현황_NEW!$B$4:$AA$3661,26,0)</f>
        <v/>
      </c>
      <c r="F38" s="3" t="str">
        <f>VLOOKUP(G38,[2]변환기준!$D$1:$E$24,2,0)</f>
        <v>청소년수련시설</v>
      </c>
      <c r="G38" s="4" t="s">
        <v>58</v>
      </c>
      <c r="H38" s="4" t="s">
        <v>176</v>
      </c>
      <c r="I38" s="4" t="s">
        <v>30</v>
      </c>
      <c r="J38" s="4" t="s">
        <v>60</v>
      </c>
      <c r="K38" s="4" t="s">
        <v>61</v>
      </c>
      <c r="L38" s="4" t="s">
        <v>32</v>
      </c>
      <c r="M38" s="4" t="s">
        <v>33</v>
      </c>
      <c r="N38" s="4" t="s">
        <v>34</v>
      </c>
      <c r="O38" s="4" t="s">
        <v>62</v>
      </c>
      <c r="P38" s="29">
        <v>62000</v>
      </c>
      <c r="Q38" s="32">
        <v>200</v>
      </c>
      <c r="R38" s="4" t="s">
        <v>36</v>
      </c>
      <c r="S38" s="4" t="s">
        <v>156</v>
      </c>
      <c r="T38" s="4" t="s">
        <v>160</v>
      </c>
      <c r="U38" s="4" t="s">
        <v>77</v>
      </c>
      <c r="V38" s="4" t="s">
        <v>177</v>
      </c>
      <c r="W38" s="4" t="s">
        <v>178</v>
      </c>
      <c r="X38" s="4" t="s">
        <v>179</v>
      </c>
      <c r="Y38" s="6" t="s">
        <v>70</v>
      </c>
    </row>
    <row r="39" spans="1:25" ht="15" customHeight="1" x14ac:dyDescent="0.3">
      <c r="A39" s="2">
        <v>8292</v>
      </c>
      <c r="B39" s="2" t="s">
        <v>183</v>
      </c>
      <c r="C39" s="2" t="s">
        <v>56</v>
      </c>
      <c r="D39" s="2" t="s">
        <v>175</v>
      </c>
      <c r="E39" s="3" t="str">
        <f>VLOOKUP(A39,[1]운영현황_NEW!$B$4:$AA$3661,26,0)</f>
        <v/>
      </c>
      <c r="F39" s="3" t="str">
        <f>VLOOKUP(G39,[2]변환기준!$D$1:$E$24,2,0)</f>
        <v>청소년수련시설</v>
      </c>
      <c r="G39" s="4" t="s">
        <v>58</v>
      </c>
      <c r="H39" s="4" t="s">
        <v>176</v>
      </c>
      <c r="I39" s="4" t="s">
        <v>30</v>
      </c>
      <c r="J39" s="4" t="s">
        <v>60</v>
      </c>
      <c r="K39" s="4" t="s">
        <v>61</v>
      </c>
      <c r="L39" s="4" t="s">
        <v>32</v>
      </c>
      <c r="M39" s="4" t="s">
        <v>33</v>
      </c>
      <c r="N39" s="4" t="s">
        <v>34</v>
      </c>
      <c r="O39" s="4" t="s">
        <v>62</v>
      </c>
      <c r="P39" s="29">
        <v>119000</v>
      </c>
      <c r="Q39" s="32">
        <v>450</v>
      </c>
      <c r="R39" s="4" t="s">
        <v>36</v>
      </c>
      <c r="S39" s="4" t="s">
        <v>156</v>
      </c>
      <c r="T39" s="4" t="s">
        <v>160</v>
      </c>
      <c r="U39" s="4" t="s">
        <v>77</v>
      </c>
      <c r="V39" s="4" t="s">
        <v>177</v>
      </c>
      <c r="W39" s="4" t="s">
        <v>178</v>
      </c>
      <c r="X39" s="4" t="s">
        <v>179</v>
      </c>
      <c r="Y39" s="6" t="s">
        <v>70</v>
      </c>
    </row>
    <row r="40" spans="1:25" ht="15" customHeight="1" x14ac:dyDescent="0.3">
      <c r="A40" s="2">
        <v>8343</v>
      </c>
      <c r="B40" s="2" t="s">
        <v>184</v>
      </c>
      <c r="C40" s="2" t="s">
        <v>56</v>
      </c>
      <c r="D40" s="2" t="s">
        <v>185</v>
      </c>
      <c r="E40" s="3" t="str">
        <f>VLOOKUP(A40,[1]운영현황_NEW!$B$4:$AA$3661,26,0)</f>
        <v/>
      </c>
      <c r="F40" s="3" t="str">
        <f>VLOOKUP(G40,[2]변환기준!$D$1:$E$24,2,0)</f>
        <v>청소년수련시설</v>
      </c>
      <c r="G40" s="4" t="s">
        <v>28</v>
      </c>
      <c r="H40" s="4" t="s">
        <v>186</v>
      </c>
      <c r="I40" s="4" t="s">
        <v>30</v>
      </c>
      <c r="J40" s="4" t="s">
        <v>31</v>
      </c>
      <c r="K40" s="4" t="s">
        <v>32</v>
      </c>
      <c r="L40" s="4" t="s">
        <v>32</v>
      </c>
      <c r="M40" s="4" t="s">
        <v>33</v>
      </c>
      <c r="N40" s="4" t="s">
        <v>34</v>
      </c>
      <c r="O40" s="4" t="s">
        <v>62</v>
      </c>
      <c r="P40" s="29">
        <v>44000</v>
      </c>
      <c r="Q40" s="32">
        <v>80</v>
      </c>
      <c r="R40" s="4" t="s">
        <v>63</v>
      </c>
      <c r="S40" s="4" t="s">
        <v>156</v>
      </c>
      <c r="T40" s="4" t="s">
        <v>160</v>
      </c>
      <c r="U40" s="4" t="s">
        <v>187</v>
      </c>
      <c r="V40" s="4" t="s">
        <v>188</v>
      </c>
      <c r="W40" s="4" t="s">
        <v>189</v>
      </c>
      <c r="X40" s="4" t="s">
        <v>190</v>
      </c>
      <c r="Y40" s="6" t="s">
        <v>70</v>
      </c>
    </row>
    <row r="41" spans="1:25" ht="15" customHeight="1" x14ac:dyDescent="0.3">
      <c r="A41" s="2">
        <v>8342</v>
      </c>
      <c r="B41" s="2" t="s">
        <v>191</v>
      </c>
      <c r="C41" s="2" t="s">
        <v>56</v>
      </c>
      <c r="D41" s="2" t="s">
        <v>185</v>
      </c>
      <c r="E41" s="3" t="str">
        <f>VLOOKUP(A41,[1]운영현황_NEW!$B$4:$AA$3661,26,0)</f>
        <v/>
      </c>
      <c r="F41" s="3" t="str">
        <f>VLOOKUP(G41,[2]변환기준!$D$1:$E$24,2,0)</f>
        <v>청소년수련시설</v>
      </c>
      <c r="G41" s="4" t="s">
        <v>28</v>
      </c>
      <c r="H41" s="4" t="s">
        <v>186</v>
      </c>
      <c r="I41" s="4" t="s">
        <v>30</v>
      </c>
      <c r="J41" s="4" t="s">
        <v>31</v>
      </c>
      <c r="K41" s="4" t="s">
        <v>32</v>
      </c>
      <c r="L41" s="4" t="s">
        <v>32</v>
      </c>
      <c r="M41" s="4" t="s">
        <v>33</v>
      </c>
      <c r="N41" s="4" t="s">
        <v>34</v>
      </c>
      <c r="O41" s="4" t="s">
        <v>62</v>
      </c>
      <c r="P41" s="29">
        <v>39000</v>
      </c>
      <c r="Q41" s="32">
        <v>80</v>
      </c>
      <c r="R41" s="4" t="s">
        <v>36</v>
      </c>
      <c r="S41" s="4" t="s">
        <v>156</v>
      </c>
      <c r="T41" s="4" t="s">
        <v>160</v>
      </c>
      <c r="U41" s="4" t="s">
        <v>187</v>
      </c>
      <c r="V41" s="4" t="s">
        <v>188</v>
      </c>
      <c r="W41" s="4" t="s">
        <v>189</v>
      </c>
      <c r="X41" s="4" t="s">
        <v>190</v>
      </c>
      <c r="Y41" s="6" t="s">
        <v>70</v>
      </c>
    </row>
    <row r="42" spans="1:25" ht="15" customHeight="1" x14ac:dyDescent="0.3">
      <c r="A42" s="2">
        <v>8302</v>
      </c>
      <c r="B42" s="2" t="s">
        <v>192</v>
      </c>
      <c r="C42" s="2" t="s">
        <v>56</v>
      </c>
      <c r="D42" s="2" t="s">
        <v>185</v>
      </c>
      <c r="E42" s="3" t="str">
        <f>VLOOKUP(A42,[1]운영현황_NEW!$B$4:$AA$3661,26,0)</f>
        <v/>
      </c>
      <c r="F42" s="3" t="str">
        <f>VLOOKUP(G42,[2]변환기준!$D$1:$E$24,2,0)</f>
        <v>청소년수련시설</v>
      </c>
      <c r="G42" s="4" t="s">
        <v>28</v>
      </c>
      <c r="H42" s="4" t="s">
        <v>186</v>
      </c>
      <c r="I42" s="4" t="s">
        <v>30</v>
      </c>
      <c r="J42" s="4" t="s">
        <v>31</v>
      </c>
      <c r="K42" s="4" t="s">
        <v>32</v>
      </c>
      <c r="L42" s="4" t="s">
        <v>32</v>
      </c>
      <c r="M42" s="4" t="s">
        <v>33</v>
      </c>
      <c r="N42" s="4" t="s">
        <v>34</v>
      </c>
      <c r="O42" s="4" t="s">
        <v>35</v>
      </c>
      <c r="P42" s="29">
        <v>39000</v>
      </c>
      <c r="Q42" s="32">
        <v>120</v>
      </c>
      <c r="R42" s="4" t="s">
        <v>63</v>
      </c>
      <c r="S42" s="4" t="s">
        <v>156</v>
      </c>
      <c r="T42" s="4" t="s">
        <v>160</v>
      </c>
      <c r="U42" s="4" t="s">
        <v>187</v>
      </c>
      <c r="V42" s="4" t="s">
        <v>188</v>
      </c>
      <c r="W42" s="4" t="s">
        <v>189</v>
      </c>
      <c r="X42" s="4" t="s">
        <v>190</v>
      </c>
      <c r="Y42" s="6" t="s">
        <v>70</v>
      </c>
    </row>
    <row r="43" spans="1:25" ht="15" customHeight="1" x14ac:dyDescent="0.3">
      <c r="A43" s="2">
        <v>8301</v>
      </c>
      <c r="B43" s="2" t="s">
        <v>193</v>
      </c>
      <c r="C43" s="2" t="s">
        <v>56</v>
      </c>
      <c r="D43" s="2" t="s">
        <v>185</v>
      </c>
      <c r="E43" s="3" t="str">
        <f>VLOOKUP(A43,[1]운영현황_NEW!$B$4:$AA$3661,26,0)</f>
        <v/>
      </c>
      <c r="F43" s="3" t="str">
        <f>VLOOKUP(G43,[2]변환기준!$D$1:$E$24,2,0)</f>
        <v>청소년수련시설</v>
      </c>
      <c r="G43" s="4" t="s">
        <v>28</v>
      </c>
      <c r="H43" s="4" t="s">
        <v>186</v>
      </c>
      <c r="I43" s="4" t="s">
        <v>30</v>
      </c>
      <c r="J43" s="4" t="s">
        <v>31</v>
      </c>
      <c r="K43" s="4" t="s">
        <v>32</v>
      </c>
      <c r="L43" s="4" t="s">
        <v>32</v>
      </c>
      <c r="M43" s="4" t="s">
        <v>33</v>
      </c>
      <c r="N43" s="4" t="s">
        <v>34</v>
      </c>
      <c r="O43" s="4" t="s">
        <v>35</v>
      </c>
      <c r="P43" s="29">
        <v>37500</v>
      </c>
      <c r="Q43" s="32">
        <v>120</v>
      </c>
      <c r="R43" s="4" t="s">
        <v>36</v>
      </c>
      <c r="S43" s="4" t="s">
        <v>156</v>
      </c>
      <c r="T43" s="4" t="s">
        <v>160</v>
      </c>
      <c r="U43" s="4" t="s">
        <v>187</v>
      </c>
      <c r="V43" s="4" t="s">
        <v>188</v>
      </c>
      <c r="W43" s="4" t="s">
        <v>189</v>
      </c>
      <c r="X43" s="4" t="s">
        <v>190</v>
      </c>
      <c r="Y43" s="6" t="s">
        <v>70</v>
      </c>
    </row>
    <row r="44" spans="1:25" ht="15" customHeight="1" x14ac:dyDescent="0.3">
      <c r="A44" s="2">
        <v>8409</v>
      </c>
      <c r="B44" s="2" t="s">
        <v>194</v>
      </c>
      <c r="C44" s="2" t="s">
        <v>56</v>
      </c>
      <c r="D44" s="2" t="s">
        <v>74</v>
      </c>
      <c r="E44" s="3" t="str">
        <f>VLOOKUP(A44,[1]운영현황_NEW!$B$4:$AA$3661,26,0)</f>
        <v/>
      </c>
      <c r="F44" s="3" t="str">
        <f>VLOOKUP(G44,[2]변환기준!$D$1:$E$24,2,0)</f>
        <v>청소년수련시설</v>
      </c>
      <c r="G44" s="4" t="s">
        <v>58</v>
      </c>
      <c r="H44" s="4" t="s">
        <v>75</v>
      </c>
      <c r="I44" s="4" t="s">
        <v>30</v>
      </c>
      <c r="J44" s="4" t="s">
        <v>106</v>
      </c>
      <c r="K44" s="4" t="s">
        <v>61</v>
      </c>
      <c r="L44" s="4" t="s">
        <v>61</v>
      </c>
      <c r="M44" s="4" t="s">
        <v>115</v>
      </c>
      <c r="N44" s="4" t="s">
        <v>34</v>
      </c>
      <c r="O44" s="4" t="s">
        <v>62</v>
      </c>
      <c r="P44" s="29">
        <v>94000</v>
      </c>
      <c r="Q44" s="32">
        <v>450</v>
      </c>
      <c r="R44" s="4" t="s">
        <v>63</v>
      </c>
      <c r="S44" s="4" t="s">
        <v>195</v>
      </c>
      <c r="T44" s="4" t="s">
        <v>196</v>
      </c>
      <c r="U44" s="4" t="s">
        <v>77</v>
      </c>
      <c r="V44" s="4" t="s">
        <v>78</v>
      </c>
      <c r="W44" s="4" t="s">
        <v>79</v>
      </c>
      <c r="X44" s="4" t="s">
        <v>80</v>
      </c>
      <c r="Y44" s="6" t="s">
        <v>70</v>
      </c>
    </row>
    <row r="45" spans="1:25" ht="12.75" customHeight="1" x14ac:dyDescent="0.3">
      <c r="A45" s="2" t="s">
        <v>197</v>
      </c>
      <c r="B45" s="2" t="s">
        <v>198</v>
      </c>
      <c r="C45" s="7" t="s">
        <v>150</v>
      </c>
      <c r="D45" s="2" t="s">
        <v>199</v>
      </c>
      <c r="E45" s="3" t="str">
        <f>VLOOKUP(A45,[1]운영현황_NEW!$B$4:$AA$3661,26,0)</f>
        <v/>
      </c>
      <c r="F45" s="3" t="str">
        <f>VLOOKUP(G45,[2]변환기준!$D$1:$E$24,2,0)</f>
        <v>청소년수련시설</v>
      </c>
      <c r="G45" s="4" t="s">
        <v>58</v>
      </c>
      <c r="H45" s="4" t="s">
        <v>75</v>
      </c>
      <c r="I45" s="4" t="s">
        <v>30</v>
      </c>
      <c r="J45" s="4" t="s">
        <v>60</v>
      </c>
      <c r="K45" s="4" t="s">
        <v>61</v>
      </c>
      <c r="L45" s="4" t="s">
        <v>32</v>
      </c>
      <c r="M45" s="4"/>
      <c r="N45" s="4" t="s">
        <v>34</v>
      </c>
      <c r="O45" s="4" t="s">
        <v>108</v>
      </c>
      <c r="P45" s="29" t="s">
        <v>34</v>
      </c>
      <c r="Q45" s="32">
        <v>450</v>
      </c>
      <c r="R45" s="4" t="s">
        <v>63</v>
      </c>
      <c r="S45" s="4" t="s">
        <v>195</v>
      </c>
      <c r="T45" s="4" t="s">
        <v>196</v>
      </c>
      <c r="U45" s="4" t="s">
        <v>77</v>
      </c>
      <c r="V45" s="4" t="s">
        <v>200</v>
      </c>
      <c r="W45" s="4" t="s">
        <v>201</v>
      </c>
      <c r="X45" s="4" t="s">
        <v>202</v>
      </c>
      <c r="Y45" s="6" t="s">
        <v>70</v>
      </c>
    </row>
    <row r="46" spans="1:25" ht="13.5" customHeight="1" x14ac:dyDescent="0.3">
      <c r="A46" s="2">
        <v>8374</v>
      </c>
      <c r="B46" s="2" t="s">
        <v>203</v>
      </c>
      <c r="C46" s="2" t="s">
        <v>56</v>
      </c>
      <c r="D46" s="2" t="s">
        <v>57</v>
      </c>
      <c r="E46" s="3" t="str">
        <f>VLOOKUP(A46,[1]운영현황_NEW!$B$4:$AA$3661,26,0)</f>
        <v/>
      </c>
      <c r="F46" s="3" t="str">
        <f>VLOOKUP(G46,[2]변환기준!$D$1:$E$24,2,0)</f>
        <v>청소년수련시설</v>
      </c>
      <c r="G46" s="4" t="s">
        <v>58</v>
      </c>
      <c r="H46" s="4" t="s">
        <v>59</v>
      </c>
      <c r="I46" s="4" t="s">
        <v>30</v>
      </c>
      <c r="J46" s="4" t="s">
        <v>60</v>
      </c>
      <c r="K46" s="4" t="s">
        <v>61</v>
      </c>
      <c r="L46" s="4" t="s">
        <v>32</v>
      </c>
      <c r="M46" s="4" t="s">
        <v>33</v>
      </c>
      <c r="N46" s="4" t="s">
        <v>34</v>
      </c>
      <c r="O46" s="4" t="s">
        <v>62</v>
      </c>
      <c r="P46" s="29">
        <v>57900</v>
      </c>
      <c r="Q46" s="32">
        <v>150</v>
      </c>
      <c r="R46" s="4" t="s">
        <v>36</v>
      </c>
      <c r="S46" s="4" t="s">
        <v>195</v>
      </c>
      <c r="T46" s="4" t="s">
        <v>196</v>
      </c>
      <c r="U46" s="4" t="s">
        <v>66</v>
      </c>
      <c r="V46" s="4" t="s">
        <v>67</v>
      </c>
      <c r="W46" s="4" t="s">
        <v>68</v>
      </c>
      <c r="X46" s="4" t="s">
        <v>69</v>
      </c>
      <c r="Y46" s="6" t="s">
        <v>70</v>
      </c>
    </row>
    <row r="47" spans="1:25" ht="15" customHeight="1" x14ac:dyDescent="0.2">
      <c r="A47" s="3">
        <v>8380</v>
      </c>
      <c r="B47" s="3" t="s">
        <v>204</v>
      </c>
      <c r="C47" s="3" t="s">
        <v>56</v>
      </c>
      <c r="D47" s="3" t="s">
        <v>205</v>
      </c>
      <c r="E47" s="3" t="s">
        <v>34</v>
      </c>
      <c r="F47" s="3" t="s">
        <v>206</v>
      </c>
      <c r="G47" s="3" t="s">
        <v>58</v>
      </c>
      <c r="H47" s="3" t="s">
        <v>207</v>
      </c>
      <c r="I47" s="3" t="s">
        <v>30</v>
      </c>
      <c r="J47" s="3" t="s">
        <v>60</v>
      </c>
      <c r="K47" s="3" t="s">
        <v>61</v>
      </c>
      <c r="L47" s="3" t="s">
        <v>32</v>
      </c>
      <c r="M47" s="3" t="s">
        <v>33</v>
      </c>
      <c r="N47" s="3" t="s">
        <v>34</v>
      </c>
      <c r="O47" s="3" t="s">
        <v>62</v>
      </c>
      <c r="P47" s="30">
        <v>58000</v>
      </c>
      <c r="Q47" s="33">
        <v>170</v>
      </c>
      <c r="R47" s="5" t="s">
        <v>36</v>
      </c>
      <c r="S47" s="3" t="s">
        <v>195</v>
      </c>
      <c r="T47" s="3" t="s">
        <v>196</v>
      </c>
      <c r="U47" s="3" t="s">
        <v>208</v>
      </c>
      <c r="V47" s="3" t="s">
        <v>209</v>
      </c>
      <c r="W47" s="3" t="s">
        <v>210</v>
      </c>
      <c r="X47" s="3" t="s">
        <v>211</v>
      </c>
      <c r="Y47" s="7" t="s">
        <v>70</v>
      </c>
    </row>
    <row r="48" spans="1:25" ht="13.5" customHeight="1" x14ac:dyDescent="0.2">
      <c r="A48" s="2">
        <v>8392</v>
      </c>
      <c r="B48" s="2" t="s">
        <v>212</v>
      </c>
      <c r="C48" s="2" t="s">
        <v>213</v>
      </c>
      <c r="D48" s="2" t="s">
        <v>214</v>
      </c>
      <c r="E48" s="3" t="str">
        <f>VLOOKUP(A48,[1]운영현황_NEW!$B$4:$AA$3661,26,0)</f>
        <v/>
      </c>
      <c r="F48" s="3" t="str">
        <f>VLOOKUP(G48,[2]변환기준!$D$1:$E$24,2,0)</f>
        <v>청소년수련시설</v>
      </c>
      <c r="G48" s="4" t="s">
        <v>215</v>
      </c>
      <c r="H48" s="4" t="s">
        <v>47</v>
      </c>
      <c r="I48" s="4" t="s">
        <v>30</v>
      </c>
      <c r="J48" s="4" t="s">
        <v>60</v>
      </c>
      <c r="K48" s="4" t="s">
        <v>61</v>
      </c>
      <c r="L48" s="4" t="s">
        <v>32</v>
      </c>
      <c r="M48" s="4" t="s">
        <v>33</v>
      </c>
      <c r="N48" s="4" t="s">
        <v>34</v>
      </c>
      <c r="O48" s="4" t="s">
        <v>108</v>
      </c>
      <c r="P48" s="29">
        <v>20500</v>
      </c>
      <c r="Q48" s="32">
        <v>150</v>
      </c>
      <c r="R48" s="4" t="s">
        <v>36</v>
      </c>
      <c r="S48" s="4" t="s">
        <v>195</v>
      </c>
      <c r="T48" s="4" t="s">
        <v>216</v>
      </c>
      <c r="U48" s="4" t="s">
        <v>217</v>
      </c>
      <c r="V48" s="4" t="s">
        <v>218</v>
      </c>
      <c r="W48" s="4" t="s">
        <v>219</v>
      </c>
      <c r="X48" s="4" t="s">
        <v>220</v>
      </c>
      <c r="Y48" s="4" t="s">
        <v>90</v>
      </c>
    </row>
    <row r="49" spans="1:25" ht="15" customHeight="1" x14ac:dyDescent="0.2">
      <c r="A49" s="2">
        <v>8369</v>
      </c>
      <c r="B49" s="2" t="s">
        <v>221</v>
      </c>
      <c r="C49" s="2" t="s">
        <v>26</v>
      </c>
      <c r="D49" s="2" t="s">
        <v>222</v>
      </c>
      <c r="E49" s="3" t="str">
        <f>VLOOKUP(A49,[1]운영현황_NEW!$B$4:$AA$3661,26,0)</f>
        <v/>
      </c>
      <c r="F49" s="3" t="str">
        <f>VLOOKUP(G49,[2]변환기준!$D$1:$E$24,2,0)</f>
        <v>일반</v>
      </c>
      <c r="G49" s="4" t="s">
        <v>84</v>
      </c>
      <c r="H49" s="4" t="s">
        <v>47</v>
      </c>
      <c r="I49" s="4" t="s">
        <v>30</v>
      </c>
      <c r="J49" s="4" t="s">
        <v>31</v>
      </c>
      <c r="K49" s="4" t="s">
        <v>32</v>
      </c>
      <c r="L49" s="4" t="s">
        <v>32</v>
      </c>
      <c r="M49" s="4" t="s">
        <v>33</v>
      </c>
      <c r="N49" s="4" t="s">
        <v>34</v>
      </c>
      <c r="O49" s="4" t="s">
        <v>159</v>
      </c>
      <c r="P49" s="29">
        <v>77000</v>
      </c>
      <c r="Q49" s="32">
        <v>120</v>
      </c>
      <c r="R49" s="4" t="s">
        <v>223</v>
      </c>
      <c r="S49" s="4" t="s">
        <v>195</v>
      </c>
      <c r="T49" s="4" t="s">
        <v>224</v>
      </c>
      <c r="U49" s="4" t="s">
        <v>125</v>
      </c>
      <c r="V49" s="4" t="s">
        <v>225</v>
      </c>
      <c r="W49" s="4" t="s">
        <v>226</v>
      </c>
      <c r="X49" s="4" t="s">
        <v>227</v>
      </c>
      <c r="Y49" s="4" t="s">
        <v>90</v>
      </c>
    </row>
    <row r="50" spans="1:25" ht="12.75" customHeight="1" x14ac:dyDescent="0.3">
      <c r="A50" s="2" t="s">
        <v>228</v>
      </c>
      <c r="B50" s="2" t="s">
        <v>229</v>
      </c>
      <c r="C50" s="7" t="s">
        <v>150</v>
      </c>
      <c r="D50" s="2" t="s">
        <v>230</v>
      </c>
      <c r="E50" s="3" t="str">
        <f>VLOOKUP(A50,[1]운영현황_NEW!$B$4:$AA$3661,26,0)</f>
        <v/>
      </c>
      <c r="F50" s="3" t="str">
        <f>VLOOKUP(G50,[2]변환기준!$D$1:$E$24,2,0)</f>
        <v>청소년수련시설</v>
      </c>
      <c r="G50" s="4" t="s">
        <v>58</v>
      </c>
      <c r="H50" s="4" t="s">
        <v>59</v>
      </c>
      <c r="I50" s="4" t="s">
        <v>30</v>
      </c>
      <c r="J50" s="4" t="s">
        <v>31</v>
      </c>
      <c r="K50" s="4" t="s">
        <v>32</v>
      </c>
      <c r="L50" s="4" t="s">
        <v>32</v>
      </c>
      <c r="M50" s="4"/>
      <c r="N50" s="4" t="s">
        <v>34</v>
      </c>
      <c r="O50" s="4" t="s">
        <v>48</v>
      </c>
      <c r="P50" s="29" t="s">
        <v>34</v>
      </c>
      <c r="Q50" s="32">
        <v>100</v>
      </c>
      <c r="R50" s="4" t="s">
        <v>36</v>
      </c>
      <c r="S50" s="4" t="s">
        <v>195</v>
      </c>
      <c r="T50" s="4" t="s">
        <v>196</v>
      </c>
      <c r="U50" s="4" t="s">
        <v>231</v>
      </c>
      <c r="V50" s="4" t="s">
        <v>232</v>
      </c>
      <c r="W50" s="4" t="s">
        <v>233</v>
      </c>
      <c r="X50" s="4" t="s">
        <v>234</v>
      </c>
      <c r="Y50" s="6" t="s">
        <v>70</v>
      </c>
    </row>
    <row r="51" spans="1:25" ht="15" customHeight="1" x14ac:dyDescent="0.2">
      <c r="A51" s="2">
        <v>8411</v>
      </c>
      <c r="B51" s="2" t="s">
        <v>235</v>
      </c>
      <c r="C51" s="7" t="s">
        <v>45</v>
      </c>
      <c r="D51" s="2" t="s">
        <v>236</v>
      </c>
      <c r="E51" s="3" t="str">
        <f>VLOOKUP(A51,[1]운영현황_NEW!$B$4:$AA$3661,26,0)</f>
        <v/>
      </c>
      <c r="F51" s="3" t="str">
        <f>VLOOKUP(G51,[2]변환기준!$D$1:$E$24,2,0)</f>
        <v>청소년수련시설</v>
      </c>
      <c r="G51" s="4" t="s">
        <v>237</v>
      </c>
      <c r="H51" s="4" t="s">
        <v>207</v>
      </c>
      <c r="I51" s="4" t="s">
        <v>30</v>
      </c>
      <c r="J51" s="4" t="s">
        <v>31</v>
      </c>
      <c r="K51" s="4" t="s">
        <v>32</v>
      </c>
      <c r="L51" s="4" t="s">
        <v>32</v>
      </c>
      <c r="M51" s="4" t="s">
        <v>33</v>
      </c>
      <c r="N51" s="4" t="s">
        <v>34</v>
      </c>
      <c r="O51" s="4" t="s">
        <v>238</v>
      </c>
      <c r="P51" s="29">
        <v>0</v>
      </c>
      <c r="Q51" s="32">
        <v>15</v>
      </c>
      <c r="R51" s="4" t="s">
        <v>63</v>
      </c>
      <c r="S51" s="4" t="s">
        <v>195</v>
      </c>
      <c r="T51" s="4" t="s">
        <v>196</v>
      </c>
      <c r="U51" s="4" t="s">
        <v>231</v>
      </c>
      <c r="V51" s="4" t="s">
        <v>239</v>
      </c>
      <c r="W51" s="4" t="s">
        <v>240</v>
      </c>
      <c r="X51" s="4" t="s">
        <v>241</v>
      </c>
      <c r="Y51" s="4" t="s">
        <v>90</v>
      </c>
    </row>
    <row r="52" spans="1:25" ht="15" customHeight="1" x14ac:dyDescent="0.3">
      <c r="A52" s="2">
        <v>8390</v>
      </c>
      <c r="B52" s="2" t="s">
        <v>242</v>
      </c>
      <c r="C52" s="2" t="s">
        <v>213</v>
      </c>
      <c r="D52" s="2" t="s">
        <v>243</v>
      </c>
      <c r="E52" s="3" t="str">
        <f>VLOOKUP(A52,[1]운영현황_NEW!$B$4:$AA$3661,26,0)</f>
        <v/>
      </c>
      <c r="F52" s="3" t="str">
        <f>VLOOKUP(G52,[2]변환기준!$D$1:$E$24,2,0)</f>
        <v>청소년수련시설</v>
      </c>
      <c r="G52" s="4" t="s">
        <v>58</v>
      </c>
      <c r="H52" s="4" t="s">
        <v>47</v>
      </c>
      <c r="I52" s="4" t="s">
        <v>30</v>
      </c>
      <c r="J52" s="4" t="s">
        <v>31</v>
      </c>
      <c r="K52" s="4" t="s">
        <v>32</v>
      </c>
      <c r="L52" s="4" t="s">
        <v>32</v>
      </c>
      <c r="M52" s="4" t="s">
        <v>33</v>
      </c>
      <c r="N52" s="4" t="s">
        <v>34</v>
      </c>
      <c r="O52" s="4" t="s">
        <v>62</v>
      </c>
      <c r="P52" s="29">
        <v>28000</v>
      </c>
      <c r="Q52" s="32">
        <v>70</v>
      </c>
      <c r="R52" s="4" t="s">
        <v>63</v>
      </c>
      <c r="S52" s="4" t="s">
        <v>195</v>
      </c>
      <c r="T52" s="4" t="s">
        <v>196</v>
      </c>
      <c r="U52" s="4" t="s">
        <v>66</v>
      </c>
      <c r="V52" s="4" t="s">
        <v>244</v>
      </c>
      <c r="W52" s="4" t="s">
        <v>245</v>
      </c>
      <c r="X52" s="4" t="s">
        <v>246</v>
      </c>
      <c r="Y52" s="6" t="s">
        <v>70</v>
      </c>
    </row>
    <row r="53" spans="1:25" ht="15" customHeight="1" x14ac:dyDescent="0.2">
      <c r="A53" s="2">
        <v>8370</v>
      </c>
      <c r="B53" s="2" t="s">
        <v>247</v>
      </c>
      <c r="C53" s="2" t="s">
        <v>26</v>
      </c>
      <c r="D53" s="2" t="s">
        <v>222</v>
      </c>
      <c r="E53" s="3" t="str">
        <f>VLOOKUP(A53,[1]운영현황_NEW!$B$4:$AA$3661,26,0)</f>
        <v/>
      </c>
      <c r="F53" s="3" t="str">
        <f>VLOOKUP(G53,[2]변환기준!$D$1:$E$24,2,0)</f>
        <v>일반</v>
      </c>
      <c r="G53" s="4" t="s">
        <v>84</v>
      </c>
      <c r="H53" s="4" t="s">
        <v>47</v>
      </c>
      <c r="I53" s="4" t="s">
        <v>30</v>
      </c>
      <c r="J53" s="4" t="s">
        <v>31</v>
      </c>
      <c r="K53" s="4" t="s">
        <v>32</v>
      </c>
      <c r="L53" s="4" t="s">
        <v>32</v>
      </c>
      <c r="M53" s="4" t="s">
        <v>33</v>
      </c>
      <c r="N53" s="4" t="s">
        <v>34</v>
      </c>
      <c r="O53" s="4" t="s">
        <v>159</v>
      </c>
      <c r="P53" s="29">
        <v>77000</v>
      </c>
      <c r="Q53" s="32">
        <v>120</v>
      </c>
      <c r="R53" s="4" t="s">
        <v>76</v>
      </c>
      <c r="S53" s="4" t="s">
        <v>195</v>
      </c>
      <c r="T53" s="4" t="s">
        <v>196</v>
      </c>
      <c r="U53" s="4" t="s">
        <v>125</v>
      </c>
      <c r="V53" s="4" t="s">
        <v>225</v>
      </c>
      <c r="W53" s="4" t="s">
        <v>226</v>
      </c>
      <c r="X53" s="4" t="s">
        <v>227</v>
      </c>
      <c r="Y53" s="4" t="s">
        <v>90</v>
      </c>
    </row>
    <row r="54" spans="1:25" ht="15" customHeight="1" x14ac:dyDescent="0.2">
      <c r="A54" s="2">
        <v>8368</v>
      </c>
      <c r="B54" s="2" t="s">
        <v>248</v>
      </c>
      <c r="C54" s="2" t="s">
        <v>26</v>
      </c>
      <c r="D54" s="2" t="s">
        <v>222</v>
      </c>
      <c r="E54" s="3" t="str">
        <f>VLOOKUP(A54,[1]운영현황_NEW!$B$4:$AA$3661,26,0)</f>
        <v/>
      </c>
      <c r="F54" s="3" t="str">
        <f>VLOOKUP(G54,[2]변환기준!$D$1:$E$24,2,0)</f>
        <v>일반</v>
      </c>
      <c r="G54" s="4" t="s">
        <v>84</v>
      </c>
      <c r="H54" s="4" t="s">
        <v>47</v>
      </c>
      <c r="I54" s="4" t="s">
        <v>30</v>
      </c>
      <c r="J54" s="4" t="s">
        <v>31</v>
      </c>
      <c r="K54" s="4" t="s">
        <v>32</v>
      </c>
      <c r="L54" s="4" t="s">
        <v>32</v>
      </c>
      <c r="M54" s="4" t="s">
        <v>33</v>
      </c>
      <c r="N54" s="4" t="s">
        <v>34</v>
      </c>
      <c r="O54" s="4" t="s">
        <v>159</v>
      </c>
      <c r="P54" s="29">
        <v>77000</v>
      </c>
      <c r="Q54" s="32">
        <v>120</v>
      </c>
      <c r="R54" s="4" t="s">
        <v>223</v>
      </c>
      <c r="S54" s="4" t="s">
        <v>195</v>
      </c>
      <c r="T54" s="4" t="s">
        <v>196</v>
      </c>
      <c r="U54" s="4" t="s">
        <v>125</v>
      </c>
      <c r="V54" s="4" t="s">
        <v>225</v>
      </c>
      <c r="W54" s="4" t="s">
        <v>226</v>
      </c>
      <c r="X54" s="4" t="s">
        <v>227</v>
      </c>
      <c r="Y54" s="4" t="s">
        <v>90</v>
      </c>
    </row>
    <row r="55" spans="1:25" ht="15" customHeight="1" x14ac:dyDescent="0.2">
      <c r="A55" s="2">
        <v>8367</v>
      </c>
      <c r="B55" s="2" t="s">
        <v>249</v>
      </c>
      <c r="C55" s="2" t="s">
        <v>26</v>
      </c>
      <c r="D55" s="2" t="s">
        <v>222</v>
      </c>
      <c r="E55" s="3" t="str">
        <f>VLOOKUP(A55,[1]운영현황_NEW!$B$4:$AA$3661,26,0)</f>
        <v/>
      </c>
      <c r="F55" s="3" t="str">
        <f>VLOOKUP(G55,[2]변환기준!$D$1:$E$24,2,0)</f>
        <v>일반</v>
      </c>
      <c r="G55" s="4" t="s">
        <v>84</v>
      </c>
      <c r="H55" s="4" t="s">
        <v>47</v>
      </c>
      <c r="I55" s="4" t="s">
        <v>30</v>
      </c>
      <c r="J55" s="4" t="s">
        <v>31</v>
      </c>
      <c r="K55" s="4" t="s">
        <v>32</v>
      </c>
      <c r="L55" s="4" t="s">
        <v>32</v>
      </c>
      <c r="M55" s="4" t="s">
        <v>33</v>
      </c>
      <c r="N55" s="4" t="s">
        <v>34</v>
      </c>
      <c r="O55" s="4" t="s">
        <v>159</v>
      </c>
      <c r="P55" s="29">
        <v>77000</v>
      </c>
      <c r="Q55" s="32">
        <v>120</v>
      </c>
      <c r="R55" s="4" t="s">
        <v>223</v>
      </c>
      <c r="S55" s="4" t="s">
        <v>195</v>
      </c>
      <c r="T55" s="4" t="s">
        <v>196</v>
      </c>
      <c r="U55" s="4" t="s">
        <v>125</v>
      </c>
      <c r="V55" s="4" t="s">
        <v>225</v>
      </c>
      <c r="W55" s="4" t="s">
        <v>226</v>
      </c>
      <c r="X55" s="4" t="s">
        <v>227</v>
      </c>
      <c r="Y55" s="4" t="s">
        <v>90</v>
      </c>
    </row>
    <row r="56" spans="1:25" ht="15" customHeight="1" x14ac:dyDescent="0.2">
      <c r="A56" s="3">
        <v>8478</v>
      </c>
      <c r="B56" s="3" t="s">
        <v>250</v>
      </c>
      <c r="C56" s="3" t="s">
        <v>251</v>
      </c>
      <c r="D56" s="3" t="s">
        <v>252</v>
      </c>
      <c r="E56" s="3" t="s">
        <v>34</v>
      </c>
      <c r="F56" s="3" t="s">
        <v>206</v>
      </c>
      <c r="G56" s="3" t="s">
        <v>58</v>
      </c>
      <c r="H56" s="3" t="s">
        <v>105</v>
      </c>
      <c r="I56" s="3" t="s">
        <v>30</v>
      </c>
      <c r="J56" s="3" t="s">
        <v>253</v>
      </c>
      <c r="K56" s="3" t="s">
        <v>32</v>
      </c>
      <c r="L56" s="3" t="s">
        <v>61</v>
      </c>
      <c r="M56" s="3" t="s">
        <v>254</v>
      </c>
      <c r="N56" s="3" t="s">
        <v>34</v>
      </c>
      <c r="O56" s="3" t="s">
        <v>108</v>
      </c>
      <c r="P56" s="30">
        <v>140000</v>
      </c>
      <c r="Q56" s="33">
        <v>20</v>
      </c>
      <c r="R56" s="5" t="s">
        <v>255</v>
      </c>
      <c r="S56" s="3" t="s">
        <v>256</v>
      </c>
      <c r="T56" s="3" t="s">
        <v>257</v>
      </c>
      <c r="U56" s="3" t="s">
        <v>77</v>
      </c>
      <c r="V56" s="3" t="s">
        <v>258</v>
      </c>
      <c r="W56" s="3" t="s">
        <v>259</v>
      </c>
      <c r="X56" s="3" t="s">
        <v>260</v>
      </c>
      <c r="Y56" s="7" t="s">
        <v>90</v>
      </c>
    </row>
    <row r="57" spans="1:25" ht="15" customHeight="1" x14ac:dyDescent="0.3">
      <c r="A57" s="2">
        <v>8466</v>
      </c>
      <c r="B57" s="2" t="s">
        <v>261</v>
      </c>
      <c r="C57" s="2" t="s">
        <v>26</v>
      </c>
      <c r="D57" s="2" t="s">
        <v>262</v>
      </c>
      <c r="E57" s="3" t="str">
        <f>VLOOKUP(A57,[1]운영현황_NEW!$B$4:$AA$3661,26,0)</f>
        <v/>
      </c>
      <c r="F57" s="3" t="str">
        <f>VLOOKUP(G57,[2]변환기준!$D$1:$E$24,2,0)</f>
        <v>일반</v>
      </c>
      <c r="G57" s="4" t="s">
        <v>135</v>
      </c>
      <c r="H57" s="4" t="s">
        <v>263</v>
      </c>
      <c r="I57" s="4" t="s">
        <v>30</v>
      </c>
      <c r="J57" s="4" t="s">
        <v>60</v>
      </c>
      <c r="K57" s="4" t="s">
        <v>61</v>
      </c>
      <c r="L57" s="4" t="s">
        <v>32</v>
      </c>
      <c r="M57" s="4" t="s">
        <v>33</v>
      </c>
      <c r="N57" s="4" t="s">
        <v>34</v>
      </c>
      <c r="O57" s="4" t="s">
        <v>62</v>
      </c>
      <c r="P57" s="29">
        <v>0</v>
      </c>
      <c r="Q57" s="32">
        <v>45</v>
      </c>
      <c r="R57" s="4" t="s">
        <v>76</v>
      </c>
      <c r="S57" s="4" t="s">
        <v>256</v>
      </c>
      <c r="T57" s="4" t="s">
        <v>257</v>
      </c>
      <c r="U57" s="4" t="s">
        <v>125</v>
      </c>
      <c r="V57" s="4" t="s">
        <v>264</v>
      </c>
      <c r="W57" s="4" t="s">
        <v>265</v>
      </c>
      <c r="X57" s="4" t="s">
        <v>266</v>
      </c>
      <c r="Y57" s="6" t="s">
        <v>70</v>
      </c>
    </row>
    <row r="58" spans="1:25" ht="15" customHeight="1" x14ac:dyDescent="0.3">
      <c r="A58" s="2">
        <v>8465</v>
      </c>
      <c r="B58" s="2" t="s">
        <v>267</v>
      </c>
      <c r="C58" s="2" t="s">
        <v>26</v>
      </c>
      <c r="D58" s="2" t="s">
        <v>262</v>
      </c>
      <c r="E58" s="3" t="str">
        <f>VLOOKUP(A58,[1]운영현황_NEW!$B$4:$AA$3661,26,0)</f>
        <v/>
      </c>
      <c r="F58" s="3" t="str">
        <f>VLOOKUP(G58,[2]변환기준!$D$1:$E$24,2,0)</f>
        <v>일반</v>
      </c>
      <c r="G58" s="4" t="s">
        <v>135</v>
      </c>
      <c r="H58" s="4" t="s">
        <v>263</v>
      </c>
      <c r="I58" s="4" t="s">
        <v>30</v>
      </c>
      <c r="J58" s="4" t="s">
        <v>60</v>
      </c>
      <c r="K58" s="4" t="s">
        <v>61</v>
      </c>
      <c r="L58" s="4" t="s">
        <v>32</v>
      </c>
      <c r="M58" s="4" t="s">
        <v>33</v>
      </c>
      <c r="N58" s="4" t="s">
        <v>34</v>
      </c>
      <c r="O58" s="4" t="s">
        <v>62</v>
      </c>
      <c r="P58" s="29">
        <v>0</v>
      </c>
      <c r="Q58" s="32">
        <v>45</v>
      </c>
      <c r="R58" s="4" t="s">
        <v>63</v>
      </c>
      <c r="S58" s="4" t="s">
        <v>256</v>
      </c>
      <c r="T58" s="4" t="s">
        <v>257</v>
      </c>
      <c r="U58" s="4" t="s">
        <v>125</v>
      </c>
      <c r="V58" s="4" t="s">
        <v>264</v>
      </c>
      <c r="W58" s="4" t="s">
        <v>265</v>
      </c>
      <c r="X58" s="4" t="s">
        <v>266</v>
      </c>
      <c r="Y58" s="6" t="s">
        <v>70</v>
      </c>
    </row>
    <row r="59" spans="1:25" ht="15" customHeight="1" x14ac:dyDescent="0.3">
      <c r="A59" s="2">
        <v>8464</v>
      </c>
      <c r="B59" s="2" t="s">
        <v>268</v>
      </c>
      <c r="C59" s="2" t="s">
        <v>26</v>
      </c>
      <c r="D59" s="2" t="s">
        <v>262</v>
      </c>
      <c r="E59" s="3" t="str">
        <f>VLOOKUP(A59,[1]운영현황_NEW!$B$4:$AA$3661,26,0)</f>
        <v/>
      </c>
      <c r="F59" s="3" t="str">
        <f>VLOOKUP(G59,[2]변환기준!$D$1:$E$24,2,0)</f>
        <v>일반</v>
      </c>
      <c r="G59" s="4" t="s">
        <v>135</v>
      </c>
      <c r="H59" s="4" t="s">
        <v>263</v>
      </c>
      <c r="I59" s="4" t="s">
        <v>30</v>
      </c>
      <c r="J59" s="4" t="s">
        <v>60</v>
      </c>
      <c r="K59" s="4" t="s">
        <v>61</v>
      </c>
      <c r="L59" s="4" t="s">
        <v>32</v>
      </c>
      <c r="M59" s="4" t="s">
        <v>33</v>
      </c>
      <c r="N59" s="4" t="s">
        <v>34</v>
      </c>
      <c r="O59" s="4" t="s">
        <v>62</v>
      </c>
      <c r="P59" s="29">
        <v>0</v>
      </c>
      <c r="Q59" s="32">
        <v>45</v>
      </c>
      <c r="R59" s="4" t="s">
        <v>36</v>
      </c>
      <c r="S59" s="4" t="s">
        <v>256</v>
      </c>
      <c r="T59" s="4" t="s">
        <v>257</v>
      </c>
      <c r="U59" s="4" t="s">
        <v>125</v>
      </c>
      <c r="V59" s="4" t="s">
        <v>264</v>
      </c>
      <c r="W59" s="4" t="s">
        <v>265</v>
      </c>
      <c r="X59" s="4" t="s">
        <v>266</v>
      </c>
      <c r="Y59" s="6" t="s">
        <v>70</v>
      </c>
    </row>
    <row r="60" spans="1:25" ht="15" customHeight="1" x14ac:dyDescent="0.2">
      <c r="A60" s="2">
        <v>8455</v>
      </c>
      <c r="B60" s="2" t="s">
        <v>269</v>
      </c>
      <c r="C60" s="2" t="s">
        <v>26</v>
      </c>
      <c r="D60" s="2" t="s">
        <v>46</v>
      </c>
      <c r="E60" s="3" t="str">
        <f>VLOOKUP(A60,[1]운영현황_NEW!$B$4:$AA$3661,26,0)</f>
        <v/>
      </c>
      <c r="F60" s="3" t="str">
        <f>VLOOKUP(G60,[2]변환기준!$D$1:$E$24,2,0)</f>
        <v>청소년수련시설</v>
      </c>
      <c r="G60" s="4" t="s">
        <v>28</v>
      </c>
      <c r="H60" s="4" t="s">
        <v>47</v>
      </c>
      <c r="I60" s="4" t="s">
        <v>30</v>
      </c>
      <c r="J60" s="4" t="s">
        <v>31</v>
      </c>
      <c r="K60" s="4" t="s">
        <v>32</v>
      </c>
      <c r="L60" s="4" t="s">
        <v>32</v>
      </c>
      <c r="M60" s="4" t="s">
        <v>33</v>
      </c>
      <c r="N60" s="4" t="s">
        <v>34</v>
      </c>
      <c r="O60" s="4" t="s">
        <v>62</v>
      </c>
      <c r="P60" s="29">
        <v>0</v>
      </c>
      <c r="Q60" s="32">
        <v>15</v>
      </c>
      <c r="R60" s="4" t="s">
        <v>270</v>
      </c>
      <c r="S60" s="4" t="s">
        <v>256</v>
      </c>
      <c r="T60" s="4" t="s">
        <v>50</v>
      </c>
      <c r="U60" s="4" t="s">
        <v>51</v>
      </c>
      <c r="V60" s="4" t="s">
        <v>52</v>
      </c>
      <c r="W60" s="4" t="s">
        <v>53</v>
      </c>
      <c r="X60" s="4" t="s">
        <v>54</v>
      </c>
      <c r="Y60" s="4" t="s">
        <v>90</v>
      </c>
    </row>
    <row r="61" spans="1:25" ht="15" customHeight="1" x14ac:dyDescent="0.2">
      <c r="A61" s="2">
        <v>8500</v>
      </c>
      <c r="B61" s="2" t="s">
        <v>271</v>
      </c>
      <c r="C61" s="2" t="s">
        <v>213</v>
      </c>
      <c r="D61" s="2" t="s">
        <v>124</v>
      </c>
      <c r="E61" s="3" t="str">
        <f>VLOOKUP(A61,[1]운영현황_NEW!$B$4:$AA$3661,26,0)</f>
        <v/>
      </c>
      <c r="F61" s="3" t="str">
        <f>VLOOKUP(G61,[2]변환기준!$D$1:$E$24,2,0)</f>
        <v>청소년수련시설</v>
      </c>
      <c r="G61" s="4" t="s">
        <v>58</v>
      </c>
      <c r="H61" s="4" t="s">
        <v>75</v>
      </c>
      <c r="I61" s="4" t="s">
        <v>30</v>
      </c>
      <c r="J61" s="4" t="s">
        <v>106</v>
      </c>
      <c r="K61" s="4" t="s">
        <v>61</v>
      </c>
      <c r="L61" s="4" t="s">
        <v>61</v>
      </c>
      <c r="M61" s="4" t="s">
        <v>272</v>
      </c>
      <c r="N61" s="4" t="s">
        <v>34</v>
      </c>
      <c r="O61" s="4" t="s">
        <v>108</v>
      </c>
      <c r="P61" s="29">
        <v>85750</v>
      </c>
      <c r="Q61" s="32">
        <v>200</v>
      </c>
      <c r="R61" s="4" t="s">
        <v>223</v>
      </c>
      <c r="S61" s="4" t="s">
        <v>273</v>
      </c>
      <c r="T61" s="4" t="s">
        <v>274</v>
      </c>
      <c r="U61" s="4" t="s">
        <v>125</v>
      </c>
      <c r="V61" s="4" t="s">
        <v>126</v>
      </c>
      <c r="W61" s="4" t="s">
        <v>127</v>
      </c>
      <c r="X61" s="4" t="s">
        <v>128</v>
      </c>
      <c r="Y61" s="4" t="s">
        <v>90</v>
      </c>
    </row>
    <row r="62" spans="1:25" ht="12.75" customHeight="1" x14ac:dyDescent="0.2">
      <c r="A62" s="2">
        <v>8501</v>
      </c>
      <c r="B62" s="2" t="s">
        <v>275</v>
      </c>
      <c r="C62" s="2" t="s">
        <v>213</v>
      </c>
      <c r="D62" s="2" t="s">
        <v>124</v>
      </c>
      <c r="E62" s="3" t="str">
        <f>VLOOKUP(A62,[1]운영현황_NEW!$B$4:$AA$3661,26,0)</f>
        <v/>
      </c>
      <c r="F62" s="3" t="str">
        <f>VLOOKUP(G62,[2]변환기준!$D$1:$E$24,2,0)</f>
        <v>청소년수련시설</v>
      </c>
      <c r="G62" s="4" t="s">
        <v>58</v>
      </c>
      <c r="H62" s="4" t="s">
        <v>75</v>
      </c>
      <c r="I62" s="4" t="s">
        <v>30</v>
      </c>
      <c r="J62" s="4" t="s">
        <v>106</v>
      </c>
      <c r="K62" s="4" t="s">
        <v>61</v>
      </c>
      <c r="L62" s="4" t="s">
        <v>61</v>
      </c>
      <c r="M62" s="4" t="s">
        <v>272</v>
      </c>
      <c r="N62" s="4" t="s">
        <v>34</v>
      </c>
      <c r="O62" s="4" t="s">
        <v>108</v>
      </c>
      <c r="P62" s="29">
        <v>115500</v>
      </c>
      <c r="Q62" s="32">
        <v>200</v>
      </c>
      <c r="R62" s="4" t="s">
        <v>223</v>
      </c>
      <c r="S62" s="4" t="s">
        <v>273</v>
      </c>
      <c r="T62" s="4" t="s">
        <v>276</v>
      </c>
      <c r="U62" s="4" t="s">
        <v>125</v>
      </c>
      <c r="V62" s="4" t="s">
        <v>126</v>
      </c>
      <c r="W62" s="4" t="s">
        <v>127</v>
      </c>
      <c r="X62" s="4" t="s">
        <v>128</v>
      </c>
      <c r="Y62" s="4" t="s">
        <v>90</v>
      </c>
    </row>
    <row r="63" spans="1:25" ht="13.5" customHeight="1" x14ac:dyDescent="0.3">
      <c r="A63" s="2">
        <v>8525</v>
      </c>
      <c r="B63" s="2" t="s">
        <v>277</v>
      </c>
      <c r="C63" s="2" t="s">
        <v>26</v>
      </c>
      <c r="D63" s="2" t="s">
        <v>252</v>
      </c>
      <c r="E63" s="3" t="str">
        <f>VLOOKUP(A63,[1]운영현황_NEW!$B$4:$AA$3661,26,0)</f>
        <v/>
      </c>
      <c r="F63" s="3" t="str">
        <f>VLOOKUP(G63,[2]변환기준!$D$1:$E$24,2,0)</f>
        <v>청소년수련시설</v>
      </c>
      <c r="G63" s="4" t="s">
        <v>58</v>
      </c>
      <c r="H63" s="4" t="s">
        <v>105</v>
      </c>
      <c r="I63" s="4" t="s">
        <v>30</v>
      </c>
      <c r="J63" s="4" t="s">
        <v>60</v>
      </c>
      <c r="K63" s="4" t="s">
        <v>61</v>
      </c>
      <c r="L63" s="4" t="s">
        <v>32</v>
      </c>
      <c r="M63" s="4" t="s">
        <v>33</v>
      </c>
      <c r="N63" s="4" t="s">
        <v>34</v>
      </c>
      <c r="O63" s="4" t="s">
        <v>96</v>
      </c>
      <c r="P63" s="29">
        <v>25000</v>
      </c>
      <c r="Q63" s="32">
        <v>230</v>
      </c>
      <c r="R63" s="4" t="s">
        <v>36</v>
      </c>
      <c r="S63" s="4" t="s">
        <v>273</v>
      </c>
      <c r="T63" s="4" t="s">
        <v>278</v>
      </c>
      <c r="U63" s="4" t="s">
        <v>77</v>
      </c>
      <c r="V63" s="4" t="s">
        <v>258</v>
      </c>
      <c r="W63" s="4" t="s">
        <v>259</v>
      </c>
      <c r="X63" s="4" t="s">
        <v>260</v>
      </c>
      <c r="Y63" s="6" t="s">
        <v>70</v>
      </c>
    </row>
    <row r="64" spans="1:25" ht="12.75" customHeight="1" x14ac:dyDescent="0.3">
      <c r="A64" s="2">
        <v>8513</v>
      </c>
      <c r="B64" s="2" t="s">
        <v>279</v>
      </c>
      <c r="C64" s="2" t="s">
        <v>26</v>
      </c>
      <c r="D64" s="2" t="s">
        <v>280</v>
      </c>
      <c r="E64" s="3" t="str">
        <f>VLOOKUP(A64,[1]운영현황_NEW!$B$4:$AA$3661,26,0)</f>
        <v/>
      </c>
      <c r="F64" s="3" t="str">
        <f>VLOOKUP(G64,[2]변환기준!$D$1:$E$24,2,0)</f>
        <v>청소년수련시설</v>
      </c>
      <c r="G64" s="4" t="s">
        <v>58</v>
      </c>
      <c r="H64" s="4" t="s">
        <v>59</v>
      </c>
      <c r="I64" s="4" t="s">
        <v>30</v>
      </c>
      <c r="J64" s="4" t="s">
        <v>31</v>
      </c>
      <c r="K64" s="4" t="s">
        <v>32</v>
      </c>
      <c r="L64" s="4" t="s">
        <v>32</v>
      </c>
      <c r="M64" s="4" t="s">
        <v>33</v>
      </c>
      <c r="N64" s="4" t="s">
        <v>281</v>
      </c>
      <c r="O64" s="4" t="s">
        <v>48</v>
      </c>
      <c r="P64" s="29">
        <v>25000</v>
      </c>
      <c r="Q64" s="32">
        <v>80</v>
      </c>
      <c r="R64" s="4" t="s">
        <v>36</v>
      </c>
      <c r="S64" s="4" t="s">
        <v>273</v>
      </c>
      <c r="T64" s="4" t="s">
        <v>278</v>
      </c>
      <c r="U64" s="4" t="s">
        <v>282</v>
      </c>
      <c r="V64" s="4" t="s">
        <v>283</v>
      </c>
      <c r="W64" s="4" t="s">
        <v>284</v>
      </c>
      <c r="X64" s="4" t="s">
        <v>285</v>
      </c>
      <c r="Y64" s="6" t="s">
        <v>70</v>
      </c>
    </row>
    <row r="65" spans="1:25" ht="12.75" customHeight="1" x14ac:dyDescent="0.2">
      <c r="A65" s="2">
        <v>8511</v>
      </c>
      <c r="B65" s="2" t="s">
        <v>286</v>
      </c>
      <c r="C65" s="2" t="s">
        <v>26</v>
      </c>
      <c r="D65" s="2" t="s">
        <v>287</v>
      </c>
      <c r="E65" s="3" t="str">
        <f>VLOOKUP(A65,[1]운영현황_NEW!$B$4:$AA$3661,26,0)</f>
        <v/>
      </c>
      <c r="F65" s="3" t="str">
        <f>VLOOKUP(G65,[2]변환기준!$D$1:$E$24,2,0)</f>
        <v>일반</v>
      </c>
      <c r="G65" s="4" t="s">
        <v>130</v>
      </c>
      <c r="H65" s="4" t="s">
        <v>288</v>
      </c>
      <c r="I65" s="4" t="s">
        <v>30</v>
      </c>
      <c r="J65" s="4" t="s">
        <v>31</v>
      </c>
      <c r="K65" s="4" t="s">
        <v>32</v>
      </c>
      <c r="L65" s="4" t="s">
        <v>32</v>
      </c>
      <c r="M65" s="4" t="s">
        <v>33</v>
      </c>
      <c r="N65" s="4" t="s">
        <v>34</v>
      </c>
      <c r="O65" s="4" t="s">
        <v>48</v>
      </c>
      <c r="P65" s="29">
        <v>0</v>
      </c>
      <c r="Q65" s="32">
        <v>10</v>
      </c>
      <c r="R65" s="4" t="s">
        <v>36</v>
      </c>
      <c r="S65" s="4" t="s">
        <v>273</v>
      </c>
      <c r="T65" s="4" t="s">
        <v>289</v>
      </c>
      <c r="U65" s="4" t="s">
        <v>51</v>
      </c>
      <c r="V65" s="4" t="s">
        <v>290</v>
      </c>
      <c r="W65" s="4" t="s">
        <v>291</v>
      </c>
      <c r="X65" s="4" t="s">
        <v>292</v>
      </c>
      <c r="Y65" s="4" t="s">
        <v>90</v>
      </c>
    </row>
    <row r="66" spans="1:25" ht="13.5" customHeight="1" x14ac:dyDescent="0.3">
      <c r="A66" s="2">
        <v>8553</v>
      </c>
      <c r="B66" s="2" t="s">
        <v>293</v>
      </c>
      <c r="C66" s="2" t="s">
        <v>213</v>
      </c>
      <c r="D66" s="2" t="s">
        <v>243</v>
      </c>
      <c r="E66" s="3" t="str">
        <f>VLOOKUP(A66,[1]운영현황_NEW!$B$4:$AA$3661,26,0)</f>
        <v/>
      </c>
      <c r="F66" s="3" t="str">
        <f>VLOOKUP(G66,[2]변환기준!$D$1:$E$24,2,0)</f>
        <v>청소년수련시설</v>
      </c>
      <c r="G66" s="4" t="s">
        <v>58</v>
      </c>
      <c r="H66" s="4" t="s">
        <v>47</v>
      </c>
      <c r="I66" s="4" t="s">
        <v>30</v>
      </c>
      <c r="J66" s="4" t="s">
        <v>31</v>
      </c>
      <c r="K66" s="4" t="s">
        <v>32</v>
      </c>
      <c r="L66" s="4" t="s">
        <v>32</v>
      </c>
      <c r="M66" s="4" t="s">
        <v>33</v>
      </c>
      <c r="N66" s="4" t="s">
        <v>34</v>
      </c>
      <c r="O66" s="4" t="s">
        <v>62</v>
      </c>
      <c r="P66" s="29">
        <v>28000</v>
      </c>
      <c r="Q66" s="32">
        <v>140</v>
      </c>
      <c r="R66" s="4" t="s">
        <v>76</v>
      </c>
      <c r="S66" s="4" t="s">
        <v>294</v>
      </c>
      <c r="T66" s="4" t="s">
        <v>295</v>
      </c>
      <c r="U66" s="4" t="s">
        <v>66</v>
      </c>
      <c r="V66" s="4" t="s">
        <v>244</v>
      </c>
      <c r="W66" s="4" t="s">
        <v>245</v>
      </c>
      <c r="X66" s="4" t="s">
        <v>246</v>
      </c>
      <c r="Y66" s="6" t="s">
        <v>70</v>
      </c>
    </row>
    <row r="67" spans="1:25" ht="15" customHeight="1" x14ac:dyDescent="0.3">
      <c r="A67" s="2">
        <v>8552</v>
      </c>
      <c r="B67" s="2" t="s">
        <v>296</v>
      </c>
      <c r="C67" s="2" t="s">
        <v>213</v>
      </c>
      <c r="D67" s="2" t="s">
        <v>243</v>
      </c>
      <c r="E67" s="3" t="str">
        <f>VLOOKUP(A67,[1]운영현황_NEW!$B$4:$AA$3661,26,0)</f>
        <v/>
      </c>
      <c r="F67" s="3" t="str">
        <f>VLOOKUP(G67,[2]변환기준!$D$1:$E$24,2,0)</f>
        <v>청소년수련시설</v>
      </c>
      <c r="G67" s="4" t="s">
        <v>58</v>
      </c>
      <c r="H67" s="4" t="s">
        <v>47</v>
      </c>
      <c r="I67" s="4" t="s">
        <v>30</v>
      </c>
      <c r="J67" s="4" t="s">
        <v>31</v>
      </c>
      <c r="K67" s="4" t="s">
        <v>32</v>
      </c>
      <c r="L67" s="4" t="s">
        <v>32</v>
      </c>
      <c r="M67" s="4" t="s">
        <v>33</v>
      </c>
      <c r="N67" s="4" t="s">
        <v>34</v>
      </c>
      <c r="O67" s="4" t="s">
        <v>62</v>
      </c>
      <c r="P67" s="29">
        <v>28000</v>
      </c>
      <c r="Q67" s="32">
        <v>140</v>
      </c>
      <c r="R67" s="4" t="s">
        <v>36</v>
      </c>
      <c r="S67" s="4" t="s">
        <v>294</v>
      </c>
      <c r="T67" s="4" t="s">
        <v>295</v>
      </c>
      <c r="U67" s="4" t="s">
        <v>66</v>
      </c>
      <c r="V67" s="4" t="s">
        <v>244</v>
      </c>
      <c r="W67" s="4" t="s">
        <v>245</v>
      </c>
      <c r="X67" s="4" t="s">
        <v>246</v>
      </c>
      <c r="Y67" s="6" t="s">
        <v>70</v>
      </c>
    </row>
    <row r="68" spans="1:25" ht="15" customHeight="1" x14ac:dyDescent="0.3">
      <c r="A68" s="2">
        <v>8543</v>
      </c>
      <c r="B68" s="2" t="s">
        <v>297</v>
      </c>
      <c r="C68" s="2" t="s">
        <v>26</v>
      </c>
      <c r="D68" s="2" t="s">
        <v>298</v>
      </c>
      <c r="E68" s="3" t="str">
        <f>VLOOKUP(A68,[1]운영현황_NEW!$B$4:$AA$3661,26,0)</f>
        <v/>
      </c>
      <c r="F68" s="3" t="str">
        <f>VLOOKUP(G68,[2]변환기준!$D$1:$E$24,2,0)</f>
        <v>청소년수련시설</v>
      </c>
      <c r="G68" s="4" t="s">
        <v>28</v>
      </c>
      <c r="H68" s="4" t="s">
        <v>207</v>
      </c>
      <c r="I68" s="6" t="s">
        <v>299</v>
      </c>
      <c r="J68" s="4" t="s">
        <v>31</v>
      </c>
      <c r="K68" s="4" t="s">
        <v>32</v>
      </c>
      <c r="L68" s="4" t="s">
        <v>32</v>
      </c>
      <c r="M68" s="4" t="s">
        <v>33</v>
      </c>
      <c r="N68" s="4" t="s">
        <v>34</v>
      </c>
      <c r="O68" s="4" t="s">
        <v>62</v>
      </c>
      <c r="P68" s="29">
        <v>0</v>
      </c>
      <c r="Q68" s="32">
        <v>15</v>
      </c>
      <c r="R68" s="4" t="s">
        <v>270</v>
      </c>
      <c r="S68" s="4" t="s">
        <v>294</v>
      </c>
      <c r="T68" s="4" t="s">
        <v>295</v>
      </c>
      <c r="U68" s="4" t="s">
        <v>208</v>
      </c>
      <c r="V68" s="4" t="s">
        <v>300</v>
      </c>
      <c r="W68" s="4" t="s">
        <v>301</v>
      </c>
      <c r="X68" s="4" t="s">
        <v>302</v>
      </c>
      <c r="Y68" s="4" t="s">
        <v>90</v>
      </c>
    </row>
    <row r="69" spans="1:25" ht="15" customHeight="1" x14ac:dyDescent="0.2">
      <c r="A69" s="2">
        <v>8536</v>
      </c>
      <c r="B69" s="2" t="s">
        <v>303</v>
      </c>
      <c r="C69" s="2" t="s">
        <v>213</v>
      </c>
      <c r="D69" s="2" t="s">
        <v>304</v>
      </c>
      <c r="E69" s="3" t="str">
        <f>VLOOKUP(A69,[1]운영현황_NEW!$B$4:$AA$3661,26,0)</f>
        <v/>
      </c>
      <c r="F69" s="3" t="str">
        <f>VLOOKUP(G69,[2]변환기준!$D$1:$E$24,2,0)</f>
        <v>청소년수련시설</v>
      </c>
      <c r="G69" s="4" t="s">
        <v>28</v>
      </c>
      <c r="H69" s="4" t="s">
        <v>29</v>
      </c>
      <c r="I69" s="4" t="s">
        <v>30</v>
      </c>
      <c r="J69" s="4" t="s">
        <v>31</v>
      </c>
      <c r="K69" s="4" t="s">
        <v>32</v>
      </c>
      <c r="L69" s="4" t="s">
        <v>32</v>
      </c>
      <c r="M69" s="4" t="s">
        <v>33</v>
      </c>
      <c r="N69" s="4" t="s">
        <v>34</v>
      </c>
      <c r="O69" s="4" t="s">
        <v>136</v>
      </c>
      <c r="P69" s="29">
        <v>5000</v>
      </c>
      <c r="Q69" s="32">
        <v>40</v>
      </c>
      <c r="R69" s="4" t="s">
        <v>36</v>
      </c>
      <c r="S69" s="4" t="s">
        <v>294</v>
      </c>
      <c r="T69" s="4" t="s">
        <v>295</v>
      </c>
      <c r="U69" s="4" t="s">
        <v>77</v>
      </c>
      <c r="V69" s="4" t="s">
        <v>305</v>
      </c>
      <c r="W69" s="4" t="s">
        <v>306</v>
      </c>
      <c r="X69" s="4" t="s">
        <v>307</v>
      </c>
      <c r="Y69" s="4" t="s">
        <v>90</v>
      </c>
    </row>
    <row r="70" spans="1:25" ht="15" customHeight="1" x14ac:dyDescent="0.2">
      <c r="A70" s="3">
        <v>8532</v>
      </c>
      <c r="B70" s="3" t="s">
        <v>308</v>
      </c>
      <c r="C70" s="3" t="s">
        <v>213</v>
      </c>
      <c r="D70" s="3" t="s">
        <v>309</v>
      </c>
      <c r="E70" s="3" t="s">
        <v>34</v>
      </c>
      <c r="F70" s="3" t="s">
        <v>310</v>
      </c>
      <c r="G70" s="3" t="s">
        <v>311</v>
      </c>
      <c r="H70" s="3" t="s">
        <v>312</v>
      </c>
      <c r="I70" s="3" t="s">
        <v>30</v>
      </c>
      <c r="J70" s="3" t="s">
        <v>31</v>
      </c>
      <c r="K70" s="3" t="s">
        <v>32</v>
      </c>
      <c r="L70" s="3" t="s">
        <v>32</v>
      </c>
      <c r="M70" s="3" t="s">
        <v>33</v>
      </c>
      <c r="N70" s="3" t="s">
        <v>34</v>
      </c>
      <c r="O70" s="3" t="s">
        <v>130</v>
      </c>
      <c r="P70" s="30">
        <v>30000</v>
      </c>
      <c r="Q70" s="33">
        <v>60</v>
      </c>
      <c r="R70" s="5" t="s">
        <v>76</v>
      </c>
      <c r="S70" s="3" t="s">
        <v>294</v>
      </c>
      <c r="T70" s="3" t="s">
        <v>295</v>
      </c>
      <c r="U70" s="3" t="s">
        <v>313</v>
      </c>
      <c r="V70" s="3" t="s">
        <v>314</v>
      </c>
      <c r="W70" s="3" t="s">
        <v>315</v>
      </c>
      <c r="X70" s="3" t="s">
        <v>316</v>
      </c>
      <c r="Y70" s="7" t="s">
        <v>90</v>
      </c>
    </row>
    <row r="71" spans="1:25" ht="12.75" customHeight="1" x14ac:dyDescent="0.3">
      <c r="A71" s="2">
        <v>8611</v>
      </c>
      <c r="B71" s="2" t="s">
        <v>317</v>
      </c>
      <c r="C71" s="2" t="s">
        <v>56</v>
      </c>
      <c r="D71" s="2" t="s">
        <v>318</v>
      </c>
      <c r="E71" s="3" t="str">
        <f>VLOOKUP(A71,[1]운영현황_NEW!$B$4:$AA$3661,26,0)</f>
        <v/>
      </c>
      <c r="F71" s="3" t="str">
        <f>VLOOKUP(G71,[2]변환기준!$D$1:$E$24,2,0)</f>
        <v>청소년수련시설</v>
      </c>
      <c r="G71" s="4" t="s">
        <v>58</v>
      </c>
      <c r="H71" s="4" t="s">
        <v>105</v>
      </c>
      <c r="I71" s="4" t="s">
        <v>30</v>
      </c>
      <c r="J71" s="4" t="s">
        <v>60</v>
      </c>
      <c r="K71" s="4" t="s">
        <v>61</v>
      </c>
      <c r="L71" s="4" t="s">
        <v>32</v>
      </c>
      <c r="M71" s="4" t="s">
        <v>33</v>
      </c>
      <c r="N71" s="4" t="s">
        <v>34</v>
      </c>
      <c r="O71" s="4" t="s">
        <v>62</v>
      </c>
      <c r="P71" s="29">
        <v>311000</v>
      </c>
      <c r="Q71" s="32">
        <v>400</v>
      </c>
      <c r="R71" s="4" t="s">
        <v>76</v>
      </c>
      <c r="S71" s="4" t="s">
        <v>319</v>
      </c>
      <c r="T71" s="4" t="s">
        <v>320</v>
      </c>
      <c r="U71" s="4" t="s">
        <v>77</v>
      </c>
      <c r="V71" s="4" t="s">
        <v>321</v>
      </c>
      <c r="W71" s="4" t="s">
        <v>322</v>
      </c>
      <c r="X71" s="4" t="s">
        <v>323</v>
      </c>
      <c r="Y71" s="6" t="s">
        <v>70</v>
      </c>
    </row>
    <row r="72" spans="1:25" ht="15" customHeight="1" x14ac:dyDescent="0.2">
      <c r="A72" s="2">
        <v>8618</v>
      </c>
      <c r="B72" s="2" t="s">
        <v>324</v>
      </c>
      <c r="C72" s="2" t="s">
        <v>26</v>
      </c>
      <c r="D72" s="2" t="s">
        <v>325</v>
      </c>
      <c r="E72" s="3" t="str">
        <f>VLOOKUP(A72,[1]운영현황_NEW!$B$4:$AA$3661,26,0)</f>
        <v/>
      </c>
      <c r="F72" s="3" t="str">
        <f>VLOOKUP(G72,[2]변환기준!$D$1:$E$24,2,0)</f>
        <v>청소년수련시설</v>
      </c>
      <c r="G72" s="4" t="s">
        <v>237</v>
      </c>
      <c r="H72" s="4" t="s">
        <v>75</v>
      </c>
      <c r="I72" s="4" t="s">
        <v>30</v>
      </c>
      <c r="J72" s="4" t="s">
        <v>31</v>
      </c>
      <c r="K72" s="4" t="s">
        <v>32</v>
      </c>
      <c r="L72" s="4" t="s">
        <v>32</v>
      </c>
      <c r="M72" s="4" t="s">
        <v>33</v>
      </c>
      <c r="N72" s="4" t="s">
        <v>326</v>
      </c>
      <c r="O72" s="4" t="s">
        <v>136</v>
      </c>
      <c r="P72" s="29">
        <v>0</v>
      </c>
      <c r="Q72" s="32">
        <v>10</v>
      </c>
      <c r="R72" s="4" t="s">
        <v>36</v>
      </c>
      <c r="S72" s="4" t="s">
        <v>319</v>
      </c>
      <c r="T72" s="4" t="s">
        <v>320</v>
      </c>
      <c r="U72" s="4" t="s">
        <v>77</v>
      </c>
      <c r="V72" s="4" t="s">
        <v>327</v>
      </c>
      <c r="W72" s="4" t="s">
        <v>328</v>
      </c>
      <c r="X72" s="4" t="s">
        <v>329</v>
      </c>
      <c r="Y72" s="4" t="s">
        <v>90</v>
      </c>
    </row>
    <row r="73" spans="1:25" ht="15" customHeight="1" x14ac:dyDescent="0.3">
      <c r="A73" s="2">
        <v>8637</v>
      </c>
      <c r="B73" s="2" t="s">
        <v>330</v>
      </c>
      <c r="C73" s="2" t="s">
        <v>56</v>
      </c>
      <c r="D73" s="2" t="s">
        <v>104</v>
      </c>
      <c r="E73" s="3" t="str">
        <f>VLOOKUP(A73,[1]운영현황_NEW!$B$4:$AA$3661,26,0)</f>
        <v/>
      </c>
      <c r="F73" s="3" t="str">
        <f>VLOOKUP(G73,[2]변환기준!$D$1:$E$24,2,0)</f>
        <v>청소년수련시설</v>
      </c>
      <c r="G73" s="4" t="s">
        <v>58</v>
      </c>
      <c r="H73" s="4" t="s">
        <v>105</v>
      </c>
      <c r="I73" s="4" t="s">
        <v>30</v>
      </c>
      <c r="J73" s="4" t="s">
        <v>106</v>
      </c>
      <c r="K73" s="4" t="s">
        <v>61</v>
      </c>
      <c r="L73" s="4" t="s">
        <v>61</v>
      </c>
      <c r="M73" s="4" t="s">
        <v>107</v>
      </c>
      <c r="N73" s="4" t="s">
        <v>34</v>
      </c>
      <c r="O73" s="4" t="s">
        <v>108</v>
      </c>
      <c r="P73" s="29">
        <v>85200</v>
      </c>
      <c r="Q73" s="32">
        <v>300</v>
      </c>
      <c r="R73" s="4" t="s">
        <v>36</v>
      </c>
      <c r="S73" s="4" t="s">
        <v>331</v>
      </c>
      <c r="T73" s="4" t="s">
        <v>332</v>
      </c>
      <c r="U73" s="4" t="s">
        <v>110</v>
      </c>
      <c r="V73" s="4" t="s">
        <v>111</v>
      </c>
      <c r="W73" s="4" t="s">
        <v>112</v>
      </c>
      <c r="X73" s="4" t="s">
        <v>113</v>
      </c>
      <c r="Y73" s="6" t="s">
        <v>70</v>
      </c>
    </row>
    <row r="74" spans="1:25" ht="15" customHeight="1" x14ac:dyDescent="0.3">
      <c r="A74" s="2">
        <v>8630</v>
      </c>
      <c r="B74" s="2" t="s">
        <v>333</v>
      </c>
      <c r="C74" s="2" t="s">
        <v>213</v>
      </c>
      <c r="D74" s="2" t="s">
        <v>199</v>
      </c>
      <c r="E74" s="3" t="str">
        <f>VLOOKUP(A74,[1]운영현황_NEW!$B$4:$AA$3661,26,0)</f>
        <v/>
      </c>
      <c r="F74" s="3" t="str">
        <f>VLOOKUP(G74,[2]변환기준!$D$1:$E$24,2,0)</f>
        <v>청소년수련시설</v>
      </c>
      <c r="G74" s="4" t="s">
        <v>58</v>
      </c>
      <c r="H74" s="4" t="s">
        <v>75</v>
      </c>
      <c r="I74" s="4" t="s">
        <v>30</v>
      </c>
      <c r="J74" s="4" t="s">
        <v>106</v>
      </c>
      <c r="K74" s="4" t="s">
        <v>61</v>
      </c>
      <c r="L74" s="4" t="s">
        <v>61</v>
      </c>
      <c r="M74" s="4" t="s">
        <v>334</v>
      </c>
      <c r="N74" s="4" t="s">
        <v>34</v>
      </c>
      <c r="O74" s="4" t="s">
        <v>108</v>
      </c>
      <c r="P74" s="29">
        <v>160000</v>
      </c>
      <c r="Q74" s="32">
        <v>450</v>
      </c>
      <c r="R74" s="4" t="s">
        <v>76</v>
      </c>
      <c r="S74" s="4" t="s">
        <v>331</v>
      </c>
      <c r="T74" s="4" t="s">
        <v>335</v>
      </c>
      <c r="U74" s="4" t="s">
        <v>77</v>
      </c>
      <c r="V74" s="4" t="s">
        <v>200</v>
      </c>
      <c r="W74" s="4" t="s">
        <v>201</v>
      </c>
      <c r="X74" s="4" t="s">
        <v>202</v>
      </c>
      <c r="Y74" s="6" t="s">
        <v>70</v>
      </c>
    </row>
    <row r="75" spans="1:25" ht="12.75" customHeight="1" x14ac:dyDescent="0.3">
      <c r="A75" s="2">
        <v>8636</v>
      </c>
      <c r="B75" s="2" t="s">
        <v>336</v>
      </c>
      <c r="C75" s="2" t="s">
        <v>56</v>
      </c>
      <c r="D75" s="2" t="s">
        <v>337</v>
      </c>
      <c r="E75" s="3" t="str">
        <f>VLOOKUP(A75,[1]운영현황_NEW!$B$4:$AA$3661,26,0)</f>
        <v/>
      </c>
      <c r="F75" s="3" t="str">
        <f>VLOOKUP(G75,[2]변환기준!$D$1:$E$24,2,0)</f>
        <v>청소년수련시설</v>
      </c>
      <c r="G75" s="4" t="s">
        <v>58</v>
      </c>
      <c r="H75" s="4" t="s">
        <v>288</v>
      </c>
      <c r="I75" s="4" t="s">
        <v>30</v>
      </c>
      <c r="J75" s="4" t="s">
        <v>60</v>
      </c>
      <c r="K75" s="4" t="s">
        <v>61</v>
      </c>
      <c r="L75" s="4" t="s">
        <v>32</v>
      </c>
      <c r="M75" s="4" t="s">
        <v>33</v>
      </c>
      <c r="N75" s="4" t="s">
        <v>34</v>
      </c>
      <c r="O75" s="4" t="s">
        <v>35</v>
      </c>
      <c r="P75" s="29">
        <v>34000</v>
      </c>
      <c r="Q75" s="32">
        <v>200</v>
      </c>
      <c r="R75" s="4" t="s">
        <v>36</v>
      </c>
      <c r="S75" s="4" t="s">
        <v>331</v>
      </c>
      <c r="T75" s="4" t="s">
        <v>338</v>
      </c>
      <c r="U75" s="4" t="s">
        <v>339</v>
      </c>
      <c r="V75" s="4" t="s">
        <v>340</v>
      </c>
      <c r="W75" s="4" t="s">
        <v>341</v>
      </c>
      <c r="X75" s="4" t="s">
        <v>342</v>
      </c>
      <c r="Y75" s="6" t="s">
        <v>70</v>
      </c>
    </row>
    <row r="76" spans="1:25" ht="13.5" customHeight="1" x14ac:dyDescent="0.3">
      <c r="A76" s="2">
        <v>8646</v>
      </c>
      <c r="B76" s="2" t="s">
        <v>343</v>
      </c>
      <c r="C76" s="2" t="s">
        <v>26</v>
      </c>
      <c r="D76" s="2" t="s">
        <v>252</v>
      </c>
      <c r="E76" s="3" t="str">
        <f>VLOOKUP(A76,[1]운영현황_NEW!$B$4:$AA$3661,26,0)</f>
        <v/>
      </c>
      <c r="F76" s="3" t="str">
        <f>VLOOKUP(G76,[2]변환기준!$D$1:$E$24,2,0)</f>
        <v>청소년수련시설</v>
      </c>
      <c r="G76" s="4" t="s">
        <v>58</v>
      </c>
      <c r="H76" s="4" t="s">
        <v>105</v>
      </c>
      <c r="I76" s="4" t="s">
        <v>30</v>
      </c>
      <c r="J76" s="4" t="s">
        <v>60</v>
      </c>
      <c r="K76" s="4" t="s">
        <v>61</v>
      </c>
      <c r="L76" s="4" t="s">
        <v>32</v>
      </c>
      <c r="M76" s="4" t="s">
        <v>33</v>
      </c>
      <c r="N76" s="4" t="s">
        <v>34</v>
      </c>
      <c r="O76" s="4" t="s">
        <v>96</v>
      </c>
      <c r="P76" s="29">
        <v>25000</v>
      </c>
      <c r="Q76" s="32">
        <v>230</v>
      </c>
      <c r="R76" s="4" t="s">
        <v>63</v>
      </c>
      <c r="S76" s="4" t="s">
        <v>331</v>
      </c>
      <c r="T76" s="4" t="s">
        <v>335</v>
      </c>
      <c r="U76" s="4" t="s">
        <v>77</v>
      </c>
      <c r="V76" s="4" t="s">
        <v>258</v>
      </c>
      <c r="W76" s="4" t="s">
        <v>259</v>
      </c>
      <c r="X76" s="4" t="s">
        <v>260</v>
      </c>
      <c r="Y76" s="6" t="s">
        <v>70</v>
      </c>
    </row>
    <row r="77" spans="1:25" ht="15" customHeight="1" x14ac:dyDescent="0.2">
      <c r="A77" s="2">
        <v>8623</v>
      </c>
      <c r="B77" s="2" t="s">
        <v>344</v>
      </c>
      <c r="C77" s="2" t="s">
        <v>213</v>
      </c>
      <c r="D77" s="2" t="s">
        <v>345</v>
      </c>
      <c r="E77" s="3" t="str">
        <f>VLOOKUP(A77,[1]운영현황_NEW!$B$4:$AA$3661,26,0)</f>
        <v/>
      </c>
      <c r="F77" s="3" t="str">
        <f>VLOOKUP(G77,[2]변환기준!$D$1:$E$24,2,0)</f>
        <v>일반</v>
      </c>
      <c r="G77" s="4" t="s">
        <v>135</v>
      </c>
      <c r="H77" s="4" t="s">
        <v>75</v>
      </c>
      <c r="I77" s="4" t="s">
        <v>30</v>
      </c>
      <c r="J77" s="4" t="s">
        <v>60</v>
      </c>
      <c r="K77" s="4" t="s">
        <v>61</v>
      </c>
      <c r="L77" s="4" t="s">
        <v>32</v>
      </c>
      <c r="M77" s="4" t="s">
        <v>33</v>
      </c>
      <c r="N77" s="4" t="s">
        <v>34</v>
      </c>
      <c r="O77" s="4" t="s">
        <v>62</v>
      </c>
      <c r="P77" s="29">
        <v>54000</v>
      </c>
      <c r="Q77" s="32">
        <v>200</v>
      </c>
      <c r="R77" s="4" t="s">
        <v>36</v>
      </c>
      <c r="S77" s="4" t="s">
        <v>331</v>
      </c>
      <c r="T77" s="4" t="s">
        <v>335</v>
      </c>
      <c r="U77" s="4" t="s">
        <v>346</v>
      </c>
      <c r="V77" s="4" t="s">
        <v>347</v>
      </c>
      <c r="W77" s="4" t="s">
        <v>348</v>
      </c>
      <c r="X77" s="4" t="s">
        <v>349</v>
      </c>
      <c r="Y77" s="4" t="s">
        <v>90</v>
      </c>
    </row>
    <row r="78" spans="1:25" ht="12.75" customHeight="1" x14ac:dyDescent="0.3">
      <c r="A78" s="2" t="s">
        <v>350</v>
      </c>
      <c r="B78" s="2" t="s">
        <v>351</v>
      </c>
      <c r="C78" s="7" t="s">
        <v>150</v>
      </c>
      <c r="D78" s="2" t="s">
        <v>199</v>
      </c>
      <c r="E78" s="3" t="str">
        <f>VLOOKUP(A78,[1]운영현황_NEW!$B$4:$AA$3661,26,0)</f>
        <v/>
      </c>
      <c r="F78" s="3" t="str">
        <f>VLOOKUP(G78,[2]변환기준!$D$1:$E$24,2,0)</f>
        <v>청소년수련시설</v>
      </c>
      <c r="G78" s="4" t="s">
        <v>58</v>
      </c>
      <c r="H78" s="4" t="s">
        <v>75</v>
      </c>
      <c r="I78" s="4" t="s">
        <v>30</v>
      </c>
      <c r="J78" s="4" t="s">
        <v>60</v>
      </c>
      <c r="K78" s="4" t="s">
        <v>61</v>
      </c>
      <c r="L78" s="4" t="s">
        <v>32</v>
      </c>
      <c r="M78" s="4"/>
      <c r="N78" s="4" t="s">
        <v>34</v>
      </c>
      <c r="O78" s="4" t="s">
        <v>108</v>
      </c>
      <c r="P78" s="29">
        <v>0</v>
      </c>
      <c r="Q78" s="32">
        <v>450</v>
      </c>
      <c r="R78" s="4" t="s">
        <v>76</v>
      </c>
      <c r="S78" s="4" t="s">
        <v>331</v>
      </c>
      <c r="T78" s="4" t="s">
        <v>335</v>
      </c>
      <c r="U78" s="4" t="s">
        <v>77</v>
      </c>
      <c r="V78" s="4" t="s">
        <v>200</v>
      </c>
      <c r="W78" s="4" t="s">
        <v>201</v>
      </c>
      <c r="X78" s="4" t="s">
        <v>202</v>
      </c>
      <c r="Y78" s="6" t="s">
        <v>70</v>
      </c>
    </row>
    <row r="79" spans="1:25" ht="15" customHeight="1" x14ac:dyDescent="0.3">
      <c r="A79" s="2">
        <v>8622</v>
      </c>
      <c r="B79" s="2" t="s">
        <v>352</v>
      </c>
      <c r="C79" s="2" t="s">
        <v>213</v>
      </c>
      <c r="D79" s="2" t="s">
        <v>353</v>
      </c>
      <c r="E79" s="3" t="str">
        <f>VLOOKUP(A79,[1]운영현황_NEW!$B$4:$AA$3661,26,0)</f>
        <v/>
      </c>
      <c r="F79" s="3" t="str">
        <f>VLOOKUP(G79,[2]변환기준!$D$1:$E$24,2,0)</f>
        <v>일반</v>
      </c>
      <c r="G79" s="4" t="s">
        <v>354</v>
      </c>
      <c r="H79" s="4" t="s">
        <v>47</v>
      </c>
      <c r="I79" s="4" t="s">
        <v>30</v>
      </c>
      <c r="J79" s="4" t="s">
        <v>31</v>
      </c>
      <c r="K79" s="4" t="s">
        <v>32</v>
      </c>
      <c r="L79" s="4" t="s">
        <v>32</v>
      </c>
      <c r="M79" s="4" t="s">
        <v>33</v>
      </c>
      <c r="N79" s="4" t="s">
        <v>34</v>
      </c>
      <c r="O79" s="4" t="s">
        <v>96</v>
      </c>
      <c r="P79" s="29">
        <v>60000</v>
      </c>
      <c r="Q79" s="32">
        <v>50</v>
      </c>
      <c r="R79" s="4" t="s">
        <v>63</v>
      </c>
      <c r="S79" s="4" t="s">
        <v>331</v>
      </c>
      <c r="T79" s="4" t="s">
        <v>335</v>
      </c>
      <c r="U79" s="4" t="s">
        <v>355</v>
      </c>
      <c r="V79" s="4" t="s">
        <v>356</v>
      </c>
      <c r="W79" s="4" t="s">
        <v>357</v>
      </c>
      <c r="X79" s="4" t="s">
        <v>358</v>
      </c>
      <c r="Y79" s="6" t="s">
        <v>70</v>
      </c>
    </row>
    <row r="80" spans="1:25" ht="15" customHeight="1" x14ac:dyDescent="0.3">
      <c r="A80" s="2">
        <v>8670</v>
      </c>
      <c r="B80" s="2" t="s">
        <v>359</v>
      </c>
      <c r="C80" s="2" t="s">
        <v>26</v>
      </c>
      <c r="D80" s="2" t="s">
        <v>360</v>
      </c>
      <c r="E80" s="3" t="str">
        <f>VLOOKUP(A80,[1]운영현황_NEW!$B$4:$AA$3661,26,0)</f>
        <v/>
      </c>
      <c r="F80" s="3" t="str">
        <f>VLOOKUP(G80,[2]변환기준!$D$1:$E$24,2,0)</f>
        <v>일반</v>
      </c>
      <c r="G80" s="4" t="s">
        <v>135</v>
      </c>
      <c r="H80" s="4" t="s">
        <v>207</v>
      </c>
      <c r="I80" s="4" t="s">
        <v>30</v>
      </c>
      <c r="J80" s="4" t="s">
        <v>60</v>
      </c>
      <c r="K80" s="4" t="s">
        <v>61</v>
      </c>
      <c r="L80" s="4" t="s">
        <v>32</v>
      </c>
      <c r="M80" s="4" t="s">
        <v>33</v>
      </c>
      <c r="N80" s="4" t="s">
        <v>34</v>
      </c>
      <c r="O80" s="4" t="s">
        <v>62</v>
      </c>
      <c r="P80" s="29">
        <v>12000</v>
      </c>
      <c r="Q80" s="32">
        <v>280</v>
      </c>
      <c r="R80" s="4" t="s">
        <v>63</v>
      </c>
      <c r="S80" s="4" t="s">
        <v>361</v>
      </c>
      <c r="T80" s="4" t="s">
        <v>65</v>
      </c>
      <c r="U80" s="4" t="s">
        <v>362</v>
      </c>
      <c r="V80" s="4" t="s">
        <v>363</v>
      </c>
      <c r="W80" s="4" t="s">
        <v>364</v>
      </c>
      <c r="X80" s="4" t="s">
        <v>365</v>
      </c>
      <c r="Y80" s="6" t="s">
        <v>70</v>
      </c>
    </row>
    <row r="81" spans="1:25" ht="15" customHeight="1" x14ac:dyDescent="0.3">
      <c r="A81" s="2">
        <v>8649</v>
      </c>
      <c r="B81" s="2" t="s">
        <v>366</v>
      </c>
      <c r="C81" s="2" t="s">
        <v>26</v>
      </c>
      <c r="D81" s="2" t="s">
        <v>367</v>
      </c>
      <c r="E81" s="3" t="str">
        <f>VLOOKUP(A81,[1]운영현황_NEW!$B$4:$AA$3661,26,0)</f>
        <v/>
      </c>
      <c r="F81" s="3" t="str">
        <f>VLOOKUP(G81,[2]변환기준!$D$1:$E$24,2,0)</f>
        <v>청소년수련시설</v>
      </c>
      <c r="G81" s="4" t="s">
        <v>215</v>
      </c>
      <c r="H81" s="4" t="s">
        <v>47</v>
      </c>
      <c r="I81" s="4" t="s">
        <v>30</v>
      </c>
      <c r="J81" s="4" t="s">
        <v>60</v>
      </c>
      <c r="K81" s="4" t="s">
        <v>61</v>
      </c>
      <c r="L81" s="4" t="s">
        <v>32</v>
      </c>
      <c r="M81" s="4" t="s">
        <v>33</v>
      </c>
      <c r="N81" s="4" t="s">
        <v>34</v>
      </c>
      <c r="O81" s="4" t="s">
        <v>108</v>
      </c>
      <c r="P81" s="29">
        <v>20000</v>
      </c>
      <c r="Q81" s="32">
        <v>200</v>
      </c>
      <c r="R81" s="4" t="s">
        <v>36</v>
      </c>
      <c r="S81" s="4" t="s">
        <v>361</v>
      </c>
      <c r="T81" s="4" t="s">
        <v>368</v>
      </c>
      <c r="U81" s="4" t="s">
        <v>77</v>
      </c>
      <c r="V81" s="4" t="s">
        <v>369</v>
      </c>
      <c r="W81" s="4" t="s">
        <v>370</v>
      </c>
      <c r="X81" s="4" t="s">
        <v>371</v>
      </c>
      <c r="Y81" s="6" t="s">
        <v>70</v>
      </c>
    </row>
    <row r="82" spans="1:25" ht="15" customHeight="1" x14ac:dyDescent="0.3">
      <c r="A82" s="2">
        <v>8651</v>
      </c>
      <c r="B82" s="2" t="s">
        <v>372</v>
      </c>
      <c r="C82" s="2" t="s">
        <v>56</v>
      </c>
      <c r="D82" s="2" t="s">
        <v>373</v>
      </c>
      <c r="E82" s="3" t="str">
        <f>VLOOKUP(A82,[1]운영현황_NEW!$B$4:$AA$3661,26,0)</f>
        <v/>
      </c>
      <c r="F82" s="3" t="str">
        <f>VLOOKUP(G82,[2]변환기준!$D$1:$E$24,2,0)</f>
        <v>청소년수련시설</v>
      </c>
      <c r="G82" s="4" t="s">
        <v>58</v>
      </c>
      <c r="H82" s="4" t="s">
        <v>207</v>
      </c>
      <c r="I82" s="4" t="s">
        <v>30</v>
      </c>
      <c r="J82" s="4" t="s">
        <v>31</v>
      </c>
      <c r="K82" s="4" t="s">
        <v>32</v>
      </c>
      <c r="L82" s="4" t="s">
        <v>32</v>
      </c>
      <c r="M82" s="4" t="s">
        <v>33</v>
      </c>
      <c r="N82" s="4" t="s">
        <v>281</v>
      </c>
      <c r="O82" s="4" t="s">
        <v>136</v>
      </c>
      <c r="P82" s="29">
        <v>52200</v>
      </c>
      <c r="Q82" s="32">
        <v>240</v>
      </c>
      <c r="R82" s="4" t="s">
        <v>36</v>
      </c>
      <c r="S82" s="4" t="s">
        <v>361</v>
      </c>
      <c r="T82" s="4" t="s">
        <v>368</v>
      </c>
      <c r="U82" s="4" t="s">
        <v>374</v>
      </c>
      <c r="V82" s="4" t="s">
        <v>375</v>
      </c>
      <c r="W82" s="4" t="s">
        <v>376</v>
      </c>
      <c r="X82" s="4" t="s">
        <v>377</v>
      </c>
      <c r="Y82" s="6" t="s">
        <v>70</v>
      </c>
    </row>
    <row r="83" spans="1:25" ht="15" customHeight="1" x14ac:dyDescent="0.2">
      <c r="A83" s="3">
        <v>8659</v>
      </c>
      <c r="B83" s="3" t="s">
        <v>378</v>
      </c>
      <c r="C83" s="3" t="s">
        <v>26</v>
      </c>
      <c r="D83" s="3" t="s">
        <v>360</v>
      </c>
      <c r="E83" s="3" t="s">
        <v>34</v>
      </c>
      <c r="F83" s="3" t="s">
        <v>379</v>
      </c>
      <c r="G83" s="3" t="s">
        <v>135</v>
      </c>
      <c r="H83" s="3" t="s">
        <v>207</v>
      </c>
      <c r="I83" s="3" t="s">
        <v>30</v>
      </c>
      <c r="J83" s="3" t="s">
        <v>31</v>
      </c>
      <c r="K83" s="3" t="s">
        <v>32</v>
      </c>
      <c r="L83" s="3" t="s">
        <v>32</v>
      </c>
      <c r="M83" s="3" t="s">
        <v>33</v>
      </c>
      <c r="N83" s="3" t="s">
        <v>34</v>
      </c>
      <c r="O83" s="3" t="s">
        <v>62</v>
      </c>
      <c r="P83" s="30">
        <v>12000</v>
      </c>
      <c r="Q83" s="33">
        <v>148</v>
      </c>
      <c r="R83" s="5" t="s">
        <v>76</v>
      </c>
      <c r="S83" s="3" t="s">
        <v>361</v>
      </c>
      <c r="T83" s="3" t="s">
        <v>368</v>
      </c>
      <c r="U83" s="3" t="s">
        <v>362</v>
      </c>
      <c r="V83" s="3" t="s">
        <v>363</v>
      </c>
      <c r="W83" s="3" t="s">
        <v>364</v>
      </c>
      <c r="X83" s="3" t="s">
        <v>365</v>
      </c>
      <c r="Y83" s="7" t="s">
        <v>70</v>
      </c>
    </row>
    <row r="84" spans="1:25" ht="15" customHeight="1" x14ac:dyDescent="0.3">
      <c r="A84" s="2">
        <v>8733</v>
      </c>
      <c r="B84" s="2" t="s">
        <v>380</v>
      </c>
      <c r="C84" s="2" t="s">
        <v>56</v>
      </c>
      <c r="D84" s="2" t="s">
        <v>118</v>
      </c>
      <c r="E84" s="3" t="str">
        <f>VLOOKUP(A84,[1]운영현황_NEW!$B$4:$AA$3661,26,0)</f>
        <v/>
      </c>
      <c r="F84" s="3" t="str">
        <f>VLOOKUP(G84,[2]변환기준!$D$1:$E$24,2,0)</f>
        <v>청소년수련시설</v>
      </c>
      <c r="G84" s="4" t="s">
        <v>58</v>
      </c>
      <c r="H84" s="4" t="s">
        <v>47</v>
      </c>
      <c r="I84" s="4" t="s">
        <v>30</v>
      </c>
      <c r="J84" s="4" t="s">
        <v>253</v>
      </c>
      <c r="K84" s="4" t="s">
        <v>32</v>
      </c>
      <c r="L84" s="4" t="s">
        <v>61</v>
      </c>
      <c r="M84" s="4" t="s">
        <v>107</v>
      </c>
      <c r="N84" s="4" t="s">
        <v>34</v>
      </c>
      <c r="O84" s="4" t="s">
        <v>159</v>
      </c>
      <c r="P84" s="29">
        <v>62500</v>
      </c>
      <c r="Q84" s="32">
        <v>360</v>
      </c>
      <c r="R84" s="4" t="s">
        <v>63</v>
      </c>
      <c r="S84" s="4" t="s">
        <v>381</v>
      </c>
      <c r="T84" s="4" t="s">
        <v>382</v>
      </c>
      <c r="U84" s="4" t="s">
        <v>119</v>
      </c>
      <c r="V84" s="4" t="s">
        <v>120</v>
      </c>
      <c r="W84" s="4" t="s">
        <v>121</v>
      </c>
      <c r="X84" s="4" t="s">
        <v>122</v>
      </c>
      <c r="Y84" s="6" t="s">
        <v>70</v>
      </c>
    </row>
    <row r="85" spans="1:25" ht="15" customHeight="1" x14ac:dyDescent="0.3">
      <c r="A85" s="2">
        <v>8734</v>
      </c>
      <c r="B85" s="2" t="s">
        <v>383</v>
      </c>
      <c r="C85" s="2" t="s">
        <v>56</v>
      </c>
      <c r="D85" s="2" t="s">
        <v>118</v>
      </c>
      <c r="E85" s="3" t="str">
        <f>VLOOKUP(A85,[1]운영현황_NEW!$B$4:$AA$3661,26,0)</f>
        <v/>
      </c>
      <c r="F85" s="3" t="str">
        <f>VLOOKUP(G85,[2]변환기준!$D$1:$E$24,2,0)</f>
        <v>청소년수련시설</v>
      </c>
      <c r="G85" s="4" t="s">
        <v>58</v>
      </c>
      <c r="H85" s="4" t="s">
        <v>47</v>
      </c>
      <c r="I85" s="4" t="s">
        <v>30</v>
      </c>
      <c r="J85" s="4" t="s">
        <v>106</v>
      </c>
      <c r="K85" s="4" t="s">
        <v>61</v>
      </c>
      <c r="L85" s="4" t="s">
        <v>61</v>
      </c>
      <c r="M85" s="4" t="s">
        <v>107</v>
      </c>
      <c r="N85" s="4" t="s">
        <v>34</v>
      </c>
      <c r="O85" s="4" t="s">
        <v>159</v>
      </c>
      <c r="P85" s="29">
        <v>63800</v>
      </c>
      <c r="Q85" s="32">
        <v>360</v>
      </c>
      <c r="R85" s="4" t="s">
        <v>76</v>
      </c>
      <c r="S85" s="4" t="s">
        <v>381</v>
      </c>
      <c r="T85" s="4" t="s">
        <v>382</v>
      </c>
      <c r="U85" s="4" t="s">
        <v>119</v>
      </c>
      <c r="V85" s="4" t="s">
        <v>120</v>
      </c>
      <c r="W85" s="4" t="s">
        <v>121</v>
      </c>
      <c r="X85" s="4" t="s">
        <v>122</v>
      </c>
      <c r="Y85" s="6" t="s">
        <v>70</v>
      </c>
    </row>
    <row r="86" spans="1:25" ht="15" customHeight="1" x14ac:dyDescent="0.2">
      <c r="A86" s="2">
        <v>8735</v>
      </c>
      <c r="B86" s="2" t="s">
        <v>384</v>
      </c>
      <c r="C86" s="2" t="s">
        <v>213</v>
      </c>
      <c r="D86" s="2" t="s">
        <v>385</v>
      </c>
      <c r="E86" s="3" t="str">
        <f>VLOOKUP(A86,[1]운영현황_NEW!$B$4:$AA$3661,26,0)</f>
        <v/>
      </c>
      <c r="F86" s="3" t="str">
        <f>VLOOKUP(G86,[2]변환기준!$D$1:$E$24,2,0)</f>
        <v>청소년수련시설</v>
      </c>
      <c r="G86" s="4" t="s">
        <v>58</v>
      </c>
      <c r="H86" s="4" t="s">
        <v>47</v>
      </c>
      <c r="I86" s="4" t="s">
        <v>30</v>
      </c>
      <c r="J86" s="4" t="s">
        <v>31</v>
      </c>
      <c r="K86" s="4" t="s">
        <v>32</v>
      </c>
      <c r="L86" s="4" t="s">
        <v>32</v>
      </c>
      <c r="M86" s="4" t="s">
        <v>33</v>
      </c>
      <c r="N86" s="4" t="s">
        <v>34</v>
      </c>
      <c r="O86" s="4" t="s">
        <v>62</v>
      </c>
      <c r="P86" s="29">
        <v>108000</v>
      </c>
      <c r="Q86" s="32">
        <v>120</v>
      </c>
      <c r="R86" s="4" t="s">
        <v>386</v>
      </c>
      <c r="S86" s="4" t="s">
        <v>381</v>
      </c>
      <c r="T86" s="4" t="s">
        <v>382</v>
      </c>
      <c r="U86" s="4" t="s">
        <v>231</v>
      </c>
      <c r="V86" s="4" t="s">
        <v>387</v>
      </c>
      <c r="W86" s="4" t="s">
        <v>388</v>
      </c>
      <c r="X86" s="4" t="s">
        <v>389</v>
      </c>
      <c r="Y86" s="4" t="s">
        <v>90</v>
      </c>
    </row>
    <row r="87" spans="1:25" ht="15" customHeight="1" x14ac:dyDescent="0.2">
      <c r="A87" s="2">
        <v>8726</v>
      </c>
      <c r="B87" s="2" t="s">
        <v>390</v>
      </c>
      <c r="C87" s="7" t="s">
        <v>45</v>
      </c>
      <c r="D87" s="2" t="s">
        <v>391</v>
      </c>
      <c r="E87" s="3" t="str">
        <f>VLOOKUP(A87,[1]운영현황_NEW!$B$4:$AA$3661,26,0)</f>
        <v/>
      </c>
      <c r="F87" s="3" t="str">
        <f>VLOOKUP(G87,[2]변환기준!$D$1:$E$24,2,0)</f>
        <v>청소년수련시설</v>
      </c>
      <c r="G87" s="4" t="s">
        <v>28</v>
      </c>
      <c r="H87" s="4" t="s">
        <v>105</v>
      </c>
      <c r="I87" s="4" t="s">
        <v>30</v>
      </c>
      <c r="J87" s="4" t="s">
        <v>31</v>
      </c>
      <c r="K87" s="4" t="s">
        <v>32</v>
      </c>
      <c r="L87" s="4" t="s">
        <v>32</v>
      </c>
      <c r="M87" s="4" t="s">
        <v>33</v>
      </c>
      <c r="N87" s="4" t="s">
        <v>34</v>
      </c>
      <c r="O87" s="4" t="s">
        <v>96</v>
      </c>
      <c r="P87" s="29">
        <v>0</v>
      </c>
      <c r="Q87" s="32">
        <v>10</v>
      </c>
      <c r="R87" s="4" t="s">
        <v>36</v>
      </c>
      <c r="S87" s="4" t="s">
        <v>381</v>
      </c>
      <c r="T87" s="4" t="s">
        <v>382</v>
      </c>
      <c r="U87" s="4" t="s">
        <v>77</v>
      </c>
      <c r="V87" s="4" t="s">
        <v>392</v>
      </c>
      <c r="W87" s="4" t="s">
        <v>393</v>
      </c>
      <c r="X87" s="4" t="s">
        <v>394</v>
      </c>
      <c r="Y87" s="4" t="s">
        <v>90</v>
      </c>
    </row>
    <row r="88" spans="1:25" ht="15" customHeight="1" x14ac:dyDescent="0.2">
      <c r="A88" s="2">
        <v>8797</v>
      </c>
      <c r="B88" s="2" t="s">
        <v>395</v>
      </c>
      <c r="C88" s="2" t="s">
        <v>26</v>
      </c>
      <c r="D88" s="2" t="s">
        <v>230</v>
      </c>
      <c r="E88" s="3" t="str">
        <f>VLOOKUP(A88,[1]운영현황_NEW!$B$4:$AA$3661,26,0)</f>
        <v/>
      </c>
      <c r="F88" s="3" t="str">
        <f>VLOOKUP(G88,[2]변환기준!$D$1:$E$24,2,0)</f>
        <v>청소년수련시설</v>
      </c>
      <c r="G88" s="4" t="s">
        <v>58</v>
      </c>
      <c r="H88" s="4" t="s">
        <v>59</v>
      </c>
      <c r="I88" s="4" t="s">
        <v>30</v>
      </c>
      <c r="J88" s="4" t="s">
        <v>106</v>
      </c>
      <c r="K88" s="4" t="s">
        <v>61</v>
      </c>
      <c r="L88" s="4" t="s">
        <v>61</v>
      </c>
      <c r="M88" s="4" t="s">
        <v>396</v>
      </c>
      <c r="N88" s="4" t="s">
        <v>34</v>
      </c>
      <c r="O88" s="4" t="s">
        <v>108</v>
      </c>
      <c r="P88" s="29">
        <v>20000</v>
      </c>
      <c r="Q88" s="32">
        <v>180</v>
      </c>
      <c r="R88" s="4" t="s">
        <v>397</v>
      </c>
      <c r="S88" s="4" t="s">
        <v>398</v>
      </c>
      <c r="T88" s="4" t="s">
        <v>399</v>
      </c>
      <c r="U88" s="4" t="s">
        <v>231</v>
      </c>
      <c r="V88" s="4" t="s">
        <v>232</v>
      </c>
      <c r="W88" s="4" t="s">
        <v>233</v>
      </c>
      <c r="X88" s="4" t="s">
        <v>234</v>
      </c>
      <c r="Y88" s="4" t="s">
        <v>90</v>
      </c>
    </row>
    <row r="89" spans="1:25" ht="15" customHeight="1" x14ac:dyDescent="0.3">
      <c r="A89" s="2">
        <v>8855</v>
      </c>
      <c r="B89" s="2" t="s">
        <v>400</v>
      </c>
      <c r="C89" s="2" t="s">
        <v>56</v>
      </c>
      <c r="D89" s="2" t="s">
        <v>401</v>
      </c>
      <c r="E89" s="3" t="str">
        <f>VLOOKUP(A89,[1]운영현황_NEW!$B$4:$AA$3661,26,0)</f>
        <v/>
      </c>
      <c r="F89" s="3" t="str">
        <f>VLOOKUP(G89,[2]변환기준!$D$1:$E$24,2,0)</f>
        <v>청소년수련시설</v>
      </c>
      <c r="G89" s="4" t="s">
        <v>58</v>
      </c>
      <c r="H89" s="4" t="s">
        <v>207</v>
      </c>
      <c r="I89" s="4" t="s">
        <v>30</v>
      </c>
      <c r="J89" s="4" t="s">
        <v>60</v>
      </c>
      <c r="K89" s="4" t="s">
        <v>61</v>
      </c>
      <c r="L89" s="4" t="s">
        <v>32</v>
      </c>
      <c r="M89" s="4" t="s">
        <v>33</v>
      </c>
      <c r="N89" s="4" t="s">
        <v>34</v>
      </c>
      <c r="O89" s="4" t="s">
        <v>62</v>
      </c>
      <c r="P89" s="29">
        <v>43000</v>
      </c>
      <c r="Q89" s="32">
        <v>200</v>
      </c>
      <c r="R89" s="4" t="s">
        <v>63</v>
      </c>
      <c r="S89" s="4" t="s">
        <v>398</v>
      </c>
      <c r="T89" s="4" t="s">
        <v>399</v>
      </c>
      <c r="U89" s="4" t="s">
        <v>402</v>
      </c>
      <c r="V89" s="4" t="s">
        <v>403</v>
      </c>
      <c r="W89" s="4" t="s">
        <v>404</v>
      </c>
      <c r="X89" s="4" t="s">
        <v>405</v>
      </c>
      <c r="Y89" s="6" t="s">
        <v>70</v>
      </c>
    </row>
    <row r="90" spans="1:25" ht="15" customHeight="1" x14ac:dyDescent="0.2">
      <c r="A90" s="2">
        <v>8789</v>
      </c>
      <c r="B90" s="2" t="s">
        <v>406</v>
      </c>
      <c r="C90" s="2" t="s">
        <v>26</v>
      </c>
      <c r="D90" s="2" t="s">
        <v>222</v>
      </c>
      <c r="E90" s="3" t="str">
        <f>VLOOKUP(A90,[1]운영현황_NEW!$B$4:$AA$3661,26,0)</f>
        <v/>
      </c>
      <c r="F90" s="3" t="str">
        <f>VLOOKUP(G90,[2]변환기준!$D$1:$E$24,2,0)</f>
        <v>일반</v>
      </c>
      <c r="G90" s="4" t="s">
        <v>84</v>
      </c>
      <c r="H90" s="4" t="s">
        <v>47</v>
      </c>
      <c r="I90" s="4" t="s">
        <v>30</v>
      </c>
      <c r="J90" s="4" t="s">
        <v>31</v>
      </c>
      <c r="K90" s="4" t="s">
        <v>32</v>
      </c>
      <c r="L90" s="4" t="s">
        <v>32</v>
      </c>
      <c r="M90" s="4" t="s">
        <v>33</v>
      </c>
      <c r="N90" s="4" t="s">
        <v>34</v>
      </c>
      <c r="O90" s="4" t="s">
        <v>159</v>
      </c>
      <c r="P90" s="29">
        <v>77000</v>
      </c>
      <c r="Q90" s="32">
        <v>120</v>
      </c>
      <c r="R90" s="4" t="s">
        <v>223</v>
      </c>
      <c r="S90" s="4" t="s">
        <v>398</v>
      </c>
      <c r="T90" s="4" t="s">
        <v>407</v>
      </c>
      <c r="U90" s="4" t="s">
        <v>125</v>
      </c>
      <c r="V90" s="4" t="s">
        <v>225</v>
      </c>
      <c r="W90" s="4" t="s">
        <v>226</v>
      </c>
      <c r="X90" s="4" t="s">
        <v>227</v>
      </c>
      <c r="Y90" s="4" t="s">
        <v>90</v>
      </c>
    </row>
    <row r="91" spans="1:25" ht="15" customHeight="1" x14ac:dyDescent="0.2">
      <c r="A91" s="2">
        <v>8812</v>
      </c>
      <c r="B91" s="2" t="s">
        <v>408</v>
      </c>
      <c r="C91" s="2" t="s">
        <v>26</v>
      </c>
      <c r="D91" s="2" t="s">
        <v>236</v>
      </c>
      <c r="E91" s="3" t="str">
        <f>VLOOKUP(A91,[1]운영현황_NEW!$B$4:$AA$3661,26,0)</f>
        <v/>
      </c>
      <c r="F91" s="3" t="str">
        <f>VLOOKUP(G91,[2]변환기준!$D$1:$E$24,2,0)</f>
        <v>청소년수련시설</v>
      </c>
      <c r="G91" s="4" t="s">
        <v>237</v>
      </c>
      <c r="H91" s="4" t="s">
        <v>207</v>
      </c>
      <c r="I91" s="4" t="s">
        <v>30</v>
      </c>
      <c r="J91" s="4" t="s">
        <v>31</v>
      </c>
      <c r="K91" s="4" t="s">
        <v>32</v>
      </c>
      <c r="L91" s="4" t="s">
        <v>32</v>
      </c>
      <c r="M91" s="4" t="s">
        <v>33</v>
      </c>
      <c r="N91" s="4" t="s">
        <v>34</v>
      </c>
      <c r="O91" s="4" t="s">
        <v>238</v>
      </c>
      <c r="P91" s="29">
        <v>0</v>
      </c>
      <c r="Q91" s="32">
        <v>15</v>
      </c>
      <c r="R91" s="4" t="s">
        <v>76</v>
      </c>
      <c r="S91" s="4" t="s">
        <v>398</v>
      </c>
      <c r="T91" s="4" t="s">
        <v>399</v>
      </c>
      <c r="U91" s="4" t="s">
        <v>231</v>
      </c>
      <c r="V91" s="4" t="s">
        <v>239</v>
      </c>
      <c r="W91" s="4" t="s">
        <v>240</v>
      </c>
      <c r="X91" s="4" t="s">
        <v>241</v>
      </c>
      <c r="Y91" s="4" t="s">
        <v>90</v>
      </c>
    </row>
    <row r="92" spans="1:25" ht="15" customHeight="1" x14ac:dyDescent="0.3">
      <c r="A92" s="2">
        <v>8807</v>
      </c>
      <c r="B92" s="2" t="s">
        <v>409</v>
      </c>
      <c r="C92" s="2" t="s">
        <v>56</v>
      </c>
      <c r="D92" s="2" t="s">
        <v>144</v>
      </c>
      <c r="E92" s="3" t="str">
        <f>VLOOKUP(A92,[1]운영현황_NEW!$B$4:$AA$3661,26,0)</f>
        <v/>
      </c>
      <c r="F92" s="3" t="str">
        <f>VLOOKUP(G92,[2]변환기준!$D$1:$E$24,2,0)</f>
        <v>청소년수련시설</v>
      </c>
      <c r="G92" s="4" t="s">
        <v>58</v>
      </c>
      <c r="H92" s="4" t="s">
        <v>47</v>
      </c>
      <c r="I92" s="4" t="s">
        <v>30</v>
      </c>
      <c r="J92" s="4" t="s">
        <v>31</v>
      </c>
      <c r="K92" s="4" t="s">
        <v>32</v>
      </c>
      <c r="L92" s="4" t="s">
        <v>32</v>
      </c>
      <c r="M92" s="4" t="s">
        <v>33</v>
      </c>
      <c r="N92" s="4" t="s">
        <v>34</v>
      </c>
      <c r="O92" s="4" t="s">
        <v>62</v>
      </c>
      <c r="P92" s="29">
        <v>78000</v>
      </c>
      <c r="Q92" s="32">
        <v>100</v>
      </c>
      <c r="R92" s="4" t="s">
        <v>36</v>
      </c>
      <c r="S92" s="4" t="s">
        <v>398</v>
      </c>
      <c r="T92" s="4" t="s">
        <v>399</v>
      </c>
      <c r="U92" s="4" t="s">
        <v>77</v>
      </c>
      <c r="V92" s="4" t="s">
        <v>145</v>
      </c>
      <c r="W92" s="4" t="s">
        <v>146</v>
      </c>
      <c r="X92" s="4" t="s">
        <v>147</v>
      </c>
      <c r="Y92" s="6" t="s">
        <v>70</v>
      </c>
    </row>
    <row r="93" spans="1:25" ht="15" customHeight="1" x14ac:dyDescent="0.2">
      <c r="A93" s="2">
        <v>8790</v>
      </c>
      <c r="B93" s="2" t="s">
        <v>410</v>
      </c>
      <c r="C93" s="2" t="s">
        <v>26</v>
      </c>
      <c r="D93" s="2" t="s">
        <v>222</v>
      </c>
      <c r="E93" s="3" t="str">
        <f>VLOOKUP(A93,[1]운영현황_NEW!$B$4:$AA$3661,26,0)</f>
        <v/>
      </c>
      <c r="F93" s="3" t="str">
        <f>VLOOKUP(G93,[2]변환기준!$D$1:$E$24,2,0)</f>
        <v>일반</v>
      </c>
      <c r="G93" s="4" t="s">
        <v>84</v>
      </c>
      <c r="H93" s="4" t="s">
        <v>47</v>
      </c>
      <c r="I93" s="4" t="s">
        <v>30</v>
      </c>
      <c r="J93" s="4" t="s">
        <v>31</v>
      </c>
      <c r="K93" s="4" t="s">
        <v>32</v>
      </c>
      <c r="L93" s="4" t="s">
        <v>32</v>
      </c>
      <c r="M93" s="4" t="s">
        <v>33</v>
      </c>
      <c r="N93" s="4" t="s">
        <v>34</v>
      </c>
      <c r="O93" s="4" t="s">
        <v>159</v>
      </c>
      <c r="P93" s="29">
        <v>77000</v>
      </c>
      <c r="Q93" s="32">
        <v>120</v>
      </c>
      <c r="R93" s="4" t="s">
        <v>76</v>
      </c>
      <c r="S93" s="4" t="s">
        <v>398</v>
      </c>
      <c r="T93" s="4" t="s">
        <v>399</v>
      </c>
      <c r="U93" s="4" t="s">
        <v>125</v>
      </c>
      <c r="V93" s="4" t="s">
        <v>225</v>
      </c>
      <c r="W93" s="4" t="s">
        <v>226</v>
      </c>
      <c r="X93" s="4" t="s">
        <v>227</v>
      </c>
      <c r="Y93" s="4" t="s">
        <v>90</v>
      </c>
    </row>
    <row r="94" spans="1:25" ht="15" customHeight="1" x14ac:dyDescent="0.3">
      <c r="A94" s="2">
        <v>8785</v>
      </c>
      <c r="B94" s="2" t="s">
        <v>411</v>
      </c>
      <c r="C94" s="2" t="s">
        <v>26</v>
      </c>
      <c r="D94" s="2" t="s">
        <v>412</v>
      </c>
      <c r="E94" s="3" t="str">
        <f>VLOOKUP(A94,[1]운영현황_NEW!$B$4:$AA$3661,26,0)</f>
        <v/>
      </c>
      <c r="F94" s="3" t="str">
        <f>VLOOKUP(G94,[2]변환기준!$D$1:$E$24,2,0)</f>
        <v>청소년수련시설</v>
      </c>
      <c r="G94" s="4" t="s">
        <v>58</v>
      </c>
      <c r="H94" s="4" t="s">
        <v>207</v>
      </c>
      <c r="I94" s="4" t="s">
        <v>30</v>
      </c>
      <c r="J94" s="4" t="s">
        <v>31</v>
      </c>
      <c r="K94" s="4" t="s">
        <v>32</v>
      </c>
      <c r="L94" s="4" t="s">
        <v>32</v>
      </c>
      <c r="M94" s="4" t="s">
        <v>33</v>
      </c>
      <c r="N94" s="4" t="s">
        <v>34</v>
      </c>
      <c r="O94" s="4" t="s">
        <v>48</v>
      </c>
      <c r="P94" s="29">
        <v>0</v>
      </c>
      <c r="Q94" s="32">
        <v>30</v>
      </c>
      <c r="R94" s="4" t="s">
        <v>63</v>
      </c>
      <c r="S94" s="4" t="s">
        <v>398</v>
      </c>
      <c r="T94" s="4" t="s">
        <v>399</v>
      </c>
      <c r="U94" s="4" t="s">
        <v>413</v>
      </c>
      <c r="V94" s="4" t="s">
        <v>414</v>
      </c>
      <c r="W94" s="4" t="s">
        <v>415</v>
      </c>
      <c r="X94" s="4" t="s">
        <v>416</v>
      </c>
      <c r="Y94" s="6" t="s">
        <v>70</v>
      </c>
    </row>
    <row r="95" spans="1:25" ht="15" customHeight="1" x14ac:dyDescent="0.2">
      <c r="A95" s="2">
        <v>8903</v>
      </c>
      <c r="B95" s="2" t="s">
        <v>417</v>
      </c>
      <c r="C95" s="2" t="s">
        <v>213</v>
      </c>
      <c r="D95" s="2" t="s">
        <v>345</v>
      </c>
      <c r="E95" s="3" t="str">
        <f>VLOOKUP(A95,[1]운영현황_NEW!$B$4:$AA$3661,26,0)</f>
        <v/>
      </c>
      <c r="F95" s="3" t="str">
        <f>VLOOKUP(G95,[2]변환기준!$D$1:$E$24,2,0)</f>
        <v>일반</v>
      </c>
      <c r="G95" s="4" t="s">
        <v>135</v>
      </c>
      <c r="H95" s="4" t="s">
        <v>75</v>
      </c>
      <c r="I95" s="4" t="s">
        <v>30</v>
      </c>
      <c r="J95" s="4" t="s">
        <v>60</v>
      </c>
      <c r="K95" s="4" t="s">
        <v>61</v>
      </c>
      <c r="L95" s="4" t="s">
        <v>32</v>
      </c>
      <c r="M95" s="4" t="s">
        <v>33</v>
      </c>
      <c r="N95" s="4" t="s">
        <v>34</v>
      </c>
      <c r="O95" s="4" t="s">
        <v>62</v>
      </c>
      <c r="P95" s="29">
        <v>98000</v>
      </c>
      <c r="Q95" s="32">
        <v>200</v>
      </c>
      <c r="R95" s="4" t="s">
        <v>76</v>
      </c>
      <c r="S95" s="4" t="s">
        <v>418</v>
      </c>
      <c r="T95" s="4" t="s">
        <v>419</v>
      </c>
      <c r="U95" s="4" t="s">
        <v>346</v>
      </c>
      <c r="V95" s="4" t="s">
        <v>347</v>
      </c>
      <c r="W95" s="4" t="s">
        <v>348</v>
      </c>
      <c r="X95" s="4" t="s">
        <v>349</v>
      </c>
      <c r="Y95" s="4" t="s">
        <v>90</v>
      </c>
    </row>
    <row r="96" spans="1:25" ht="15" customHeight="1" x14ac:dyDescent="0.2">
      <c r="A96" s="3">
        <v>8919</v>
      </c>
      <c r="B96" s="3" t="s">
        <v>420</v>
      </c>
      <c r="C96" s="3" t="s">
        <v>56</v>
      </c>
      <c r="D96" s="3" t="s">
        <v>421</v>
      </c>
      <c r="E96" s="3" t="s">
        <v>34</v>
      </c>
      <c r="F96" s="3" t="s">
        <v>206</v>
      </c>
      <c r="G96" s="3" t="s">
        <v>58</v>
      </c>
      <c r="H96" s="3" t="s">
        <v>207</v>
      </c>
      <c r="I96" s="3" t="s">
        <v>30</v>
      </c>
      <c r="J96" s="3" t="s">
        <v>60</v>
      </c>
      <c r="K96" s="3" t="s">
        <v>61</v>
      </c>
      <c r="L96" s="3" t="s">
        <v>32</v>
      </c>
      <c r="M96" s="3" t="s">
        <v>33</v>
      </c>
      <c r="N96" s="3" t="s">
        <v>34</v>
      </c>
      <c r="O96" s="3" t="s">
        <v>62</v>
      </c>
      <c r="P96" s="30">
        <v>90000</v>
      </c>
      <c r="Q96" s="33">
        <v>300</v>
      </c>
      <c r="R96" s="5" t="s">
        <v>63</v>
      </c>
      <c r="S96" s="3" t="s">
        <v>418</v>
      </c>
      <c r="T96" s="3" t="s">
        <v>419</v>
      </c>
      <c r="U96" s="3" t="s">
        <v>422</v>
      </c>
      <c r="V96" s="3" t="s">
        <v>423</v>
      </c>
      <c r="W96" s="3" t="s">
        <v>424</v>
      </c>
      <c r="X96" s="3" t="s">
        <v>425</v>
      </c>
      <c r="Y96" s="7" t="s">
        <v>70</v>
      </c>
    </row>
    <row r="97" spans="1:25" ht="15" customHeight="1" x14ac:dyDescent="0.2">
      <c r="A97" s="3">
        <v>8905</v>
      </c>
      <c r="B97" s="3" t="s">
        <v>426</v>
      </c>
      <c r="C97" s="3" t="s">
        <v>26</v>
      </c>
      <c r="D97" s="3" t="s">
        <v>427</v>
      </c>
      <c r="E97" s="3" t="s">
        <v>34</v>
      </c>
      <c r="F97" s="3" t="s">
        <v>206</v>
      </c>
      <c r="G97" s="3" t="s">
        <v>58</v>
      </c>
      <c r="H97" s="3" t="s">
        <v>428</v>
      </c>
      <c r="I97" s="3" t="s">
        <v>30</v>
      </c>
      <c r="J97" s="3" t="s">
        <v>60</v>
      </c>
      <c r="K97" s="3" t="s">
        <v>61</v>
      </c>
      <c r="L97" s="3" t="s">
        <v>32</v>
      </c>
      <c r="M97" s="3" t="s">
        <v>33</v>
      </c>
      <c r="N97" s="3" t="s">
        <v>34</v>
      </c>
      <c r="O97" s="3" t="s">
        <v>96</v>
      </c>
      <c r="P97" s="30">
        <v>10000</v>
      </c>
      <c r="Q97" s="33">
        <v>260</v>
      </c>
      <c r="R97" s="5" t="s">
        <v>36</v>
      </c>
      <c r="S97" s="3" t="s">
        <v>418</v>
      </c>
      <c r="T97" s="3" t="s">
        <v>419</v>
      </c>
      <c r="U97" s="3" t="s">
        <v>429</v>
      </c>
      <c r="V97" s="3" t="s">
        <v>430</v>
      </c>
      <c r="W97" s="3" t="s">
        <v>431</v>
      </c>
      <c r="X97" s="3" t="s">
        <v>432</v>
      </c>
      <c r="Y97" s="7" t="s">
        <v>70</v>
      </c>
    </row>
    <row r="98" spans="1:25" ht="15" customHeight="1" x14ac:dyDescent="0.2">
      <c r="A98" s="3">
        <v>8930</v>
      </c>
      <c r="B98" s="3" t="s">
        <v>433</v>
      </c>
      <c r="C98" s="3" t="s">
        <v>26</v>
      </c>
      <c r="D98" s="3" t="s">
        <v>434</v>
      </c>
      <c r="E98" s="3" t="s">
        <v>34</v>
      </c>
      <c r="F98" s="3" t="str">
        <f>VLOOKUP(G98,[3]변환기준!$D$1:$E$24,2,0)</f>
        <v>청소년수련시설</v>
      </c>
      <c r="G98" s="3" t="s">
        <v>28</v>
      </c>
      <c r="H98" s="3" t="s">
        <v>176</v>
      </c>
      <c r="I98" s="3" t="s">
        <v>30</v>
      </c>
      <c r="J98" s="3" t="s">
        <v>31</v>
      </c>
      <c r="K98" s="3" t="s">
        <v>32</v>
      </c>
      <c r="L98" s="3" t="s">
        <v>32</v>
      </c>
      <c r="M98" s="3" t="s">
        <v>33</v>
      </c>
      <c r="N98" s="3" t="s">
        <v>34</v>
      </c>
      <c r="O98" s="3" t="s">
        <v>48</v>
      </c>
      <c r="P98" s="30">
        <v>0</v>
      </c>
      <c r="Q98" s="33">
        <v>30</v>
      </c>
      <c r="R98" s="5" t="s">
        <v>270</v>
      </c>
      <c r="S98" s="3" t="s">
        <v>418</v>
      </c>
      <c r="T98" s="3" t="s">
        <v>435</v>
      </c>
      <c r="U98" s="3" t="s">
        <v>402</v>
      </c>
      <c r="V98" s="3" t="s">
        <v>436</v>
      </c>
      <c r="W98" s="3" t="s">
        <v>437</v>
      </c>
      <c r="X98" s="3" t="s">
        <v>438</v>
      </c>
      <c r="Y98" s="7" t="str">
        <f>VLOOKUP(A98,'[4]인증활동-운영현황'!$E$5:$H$10363,4,0)</f>
        <v>개별모집</v>
      </c>
    </row>
    <row r="99" spans="1:25" ht="15" customHeight="1" x14ac:dyDescent="0.2">
      <c r="A99" s="2">
        <v>8915</v>
      </c>
      <c r="B99" s="2" t="s">
        <v>439</v>
      </c>
      <c r="C99" s="2" t="s">
        <v>26</v>
      </c>
      <c r="D99" s="2" t="s">
        <v>440</v>
      </c>
      <c r="E99" s="3" t="str">
        <f>VLOOKUP(A99,[1]운영현황_NEW!$B$4:$AA$3661,26,0)</f>
        <v/>
      </c>
      <c r="F99" s="3" t="str">
        <f>VLOOKUP(G99,[2]변환기준!$D$1:$E$24,2,0)</f>
        <v>청소년수련시설</v>
      </c>
      <c r="G99" s="4" t="s">
        <v>237</v>
      </c>
      <c r="H99" s="4" t="s">
        <v>312</v>
      </c>
      <c r="I99" s="4" t="s">
        <v>30</v>
      </c>
      <c r="J99" s="4" t="s">
        <v>31</v>
      </c>
      <c r="K99" s="4" t="s">
        <v>32</v>
      </c>
      <c r="L99" s="4" t="s">
        <v>32</v>
      </c>
      <c r="M99" s="4" t="s">
        <v>33</v>
      </c>
      <c r="N99" s="4" t="s">
        <v>34</v>
      </c>
      <c r="O99" s="4" t="s">
        <v>48</v>
      </c>
      <c r="P99" s="29">
        <v>0</v>
      </c>
      <c r="Q99" s="32">
        <v>12</v>
      </c>
      <c r="R99" s="4" t="s">
        <v>223</v>
      </c>
      <c r="S99" s="4" t="s">
        <v>418</v>
      </c>
      <c r="T99" s="4" t="s">
        <v>441</v>
      </c>
      <c r="U99" s="4" t="s">
        <v>97</v>
      </c>
      <c r="V99" s="4" t="s">
        <v>442</v>
      </c>
      <c r="W99" s="4" t="s">
        <v>443</v>
      </c>
      <c r="X99" s="4" t="s">
        <v>444</v>
      </c>
      <c r="Y99" s="4" t="s">
        <v>90</v>
      </c>
    </row>
    <row r="100" spans="1:25" ht="12.75" customHeight="1" x14ac:dyDescent="0.3">
      <c r="A100" s="2">
        <v>8997</v>
      </c>
      <c r="B100" s="2" t="s">
        <v>445</v>
      </c>
      <c r="C100" s="2" t="s">
        <v>56</v>
      </c>
      <c r="D100" s="2" t="s">
        <v>318</v>
      </c>
      <c r="E100" s="3" t="str">
        <f>VLOOKUP(A100,[1]운영현황_NEW!$B$4:$AA$3661,26,0)</f>
        <v/>
      </c>
      <c r="F100" s="3" t="str">
        <f>VLOOKUP(G100,[2]변환기준!$D$1:$E$24,2,0)</f>
        <v>청소년수련시설</v>
      </c>
      <c r="G100" s="4" t="s">
        <v>58</v>
      </c>
      <c r="H100" s="4" t="s">
        <v>105</v>
      </c>
      <c r="I100" s="4" t="s">
        <v>30</v>
      </c>
      <c r="J100" s="4" t="s">
        <v>60</v>
      </c>
      <c r="K100" s="4" t="s">
        <v>61</v>
      </c>
      <c r="L100" s="4" t="s">
        <v>32</v>
      </c>
      <c r="M100" s="4" t="s">
        <v>33</v>
      </c>
      <c r="N100" s="4" t="s">
        <v>34</v>
      </c>
      <c r="O100" s="4" t="s">
        <v>62</v>
      </c>
      <c r="P100" s="29">
        <v>100000</v>
      </c>
      <c r="Q100" s="32">
        <v>200</v>
      </c>
      <c r="R100" s="4" t="s">
        <v>36</v>
      </c>
      <c r="S100" s="4" t="s">
        <v>446</v>
      </c>
      <c r="T100" s="4" t="s">
        <v>447</v>
      </c>
      <c r="U100" s="4" t="s">
        <v>77</v>
      </c>
      <c r="V100" s="4" t="s">
        <v>321</v>
      </c>
      <c r="W100" s="4" t="s">
        <v>322</v>
      </c>
      <c r="X100" s="4" t="s">
        <v>323</v>
      </c>
      <c r="Y100" s="6" t="s">
        <v>70</v>
      </c>
    </row>
    <row r="101" spans="1:25" ht="12.75" customHeight="1" x14ac:dyDescent="0.2">
      <c r="A101" s="2">
        <v>8999</v>
      </c>
      <c r="B101" s="2" t="s">
        <v>448</v>
      </c>
      <c r="C101" s="2" t="s">
        <v>26</v>
      </c>
      <c r="D101" s="2" t="s">
        <v>449</v>
      </c>
      <c r="E101" s="3" t="str">
        <f>VLOOKUP(A101,[1]운영현황_NEW!$B$4:$AA$3661,26,0)</f>
        <v/>
      </c>
      <c r="F101" s="3" t="str">
        <f>VLOOKUP(G101,[2]변환기준!$D$1:$E$24,2,0)</f>
        <v>청소년수련시설</v>
      </c>
      <c r="G101" s="4" t="s">
        <v>237</v>
      </c>
      <c r="H101" s="4" t="s">
        <v>59</v>
      </c>
      <c r="I101" s="4" t="s">
        <v>30</v>
      </c>
      <c r="J101" s="4" t="s">
        <v>31</v>
      </c>
      <c r="K101" s="4" t="s">
        <v>32</v>
      </c>
      <c r="L101" s="4" t="s">
        <v>32</v>
      </c>
      <c r="M101" s="4" t="s">
        <v>33</v>
      </c>
      <c r="N101" s="4" t="s">
        <v>34</v>
      </c>
      <c r="O101" s="4" t="s">
        <v>136</v>
      </c>
      <c r="P101" s="29">
        <v>0</v>
      </c>
      <c r="Q101" s="32">
        <v>20</v>
      </c>
      <c r="R101" s="4" t="s">
        <v>36</v>
      </c>
      <c r="S101" s="4" t="s">
        <v>446</v>
      </c>
      <c r="T101" s="4" t="s">
        <v>450</v>
      </c>
      <c r="U101" s="4" t="s">
        <v>451</v>
      </c>
      <c r="V101" s="4" t="s">
        <v>452</v>
      </c>
      <c r="W101" s="4" t="s">
        <v>452</v>
      </c>
      <c r="X101" s="4" t="s">
        <v>453</v>
      </c>
      <c r="Y101" s="4" t="s">
        <v>90</v>
      </c>
    </row>
    <row r="102" spans="1:25" ht="15" customHeight="1" x14ac:dyDescent="0.2">
      <c r="A102" s="2">
        <v>8972</v>
      </c>
      <c r="B102" s="2" t="s">
        <v>454</v>
      </c>
      <c r="C102" s="7" t="s">
        <v>45</v>
      </c>
      <c r="D102" s="2" t="s">
        <v>455</v>
      </c>
      <c r="E102" s="3" t="str">
        <f>VLOOKUP(A102,[1]운영현황_NEW!$B$4:$AA$3661,26,0)</f>
        <v/>
      </c>
      <c r="F102" s="3" t="str">
        <f>VLOOKUP(G102,[2]변환기준!$D$1:$E$24,2,0)</f>
        <v>청소년수련시설</v>
      </c>
      <c r="G102" s="4" t="s">
        <v>28</v>
      </c>
      <c r="H102" s="4" t="s">
        <v>95</v>
      </c>
      <c r="I102" s="4" t="s">
        <v>30</v>
      </c>
      <c r="J102" s="4" t="s">
        <v>31</v>
      </c>
      <c r="K102" s="4" t="s">
        <v>32</v>
      </c>
      <c r="L102" s="4" t="s">
        <v>32</v>
      </c>
      <c r="M102" s="4" t="s">
        <v>33</v>
      </c>
      <c r="N102" s="4" t="s">
        <v>34</v>
      </c>
      <c r="O102" s="4" t="s">
        <v>238</v>
      </c>
      <c r="P102" s="29">
        <v>20000</v>
      </c>
      <c r="Q102" s="32">
        <v>20</v>
      </c>
      <c r="R102" s="4" t="s">
        <v>63</v>
      </c>
      <c r="S102" s="4" t="s">
        <v>446</v>
      </c>
      <c r="T102" s="4" t="s">
        <v>450</v>
      </c>
      <c r="U102" s="4" t="s">
        <v>456</v>
      </c>
      <c r="V102" s="4" t="s">
        <v>457</v>
      </c>
      <c r="W102" s="4" t="s">
        <v>458</v>
      </c>
      <c r="X102" s="4" t="s">
        <v>459</v>
      </c>
      <c r="Y102" s="4" t="s">
        <v>90</v>
      </c>
    </row>
    <row r="103" spans="1:25" ht="15" customHeight="1" x14ac:dyDescent="0.2">
      <c r="A103" s="2">
        <v>9012</v>
      </c>
      <c r="B103" s="2" t="s">
        <v>460</v>
      </c>
      <c r="C103" s="2" t="s">
        <v>26</v>
      </c>
      <c r="D103" s="2" t="s">
        <v>461</v>
      </c>
      <c r="E103" s="3" t="str">
        <f>VLOOKUP(A103,[1]운영현황_NEW!$B$4:$AA$3661,26,0)</f>
        <v/>
      </c>
      <c r="F103" s="3" t="str">
        <f>VLOOKUP(G103,[2]변환기준!$D$1:$E$24,2,0)</f>
        <v>일반</v>
      </c>
      <c r="G103" s="4" t="s">
        <v>135</v>
      </c>
      <c r="H103" s="4" t="s">
        <v>95</v>
      </c>
      <c r="I103" s="4" t="s">
        <v>30</v>
      </c>
      <c r="J103" s="4" t="s">
        <v>31</v>
      </c>
      <c r="K103" s="4" t="s">
        <v>32</v>
      </c>
      <c r="L103" s="4" t="s">
        <v>32</v>
      </c>
      <c r="M103" s="4" t="s">
        <v>33</v>
      </c>
      <c r="N103" s="4" t="s">
        <v>34</v>
      </c>
      <c r="O103" s="4" t="s">
        <v>136</v>
      </c>
      <c r="P103" s="29">
        <v>10000</v>
      </c>
      <c r="Q103" s="32">
        <v>60</v>
      </c>
      <c r="R103" s="4" t="s">
        <v>36</v>
      </c>
      <c r="S103" s="4" t="s">
        <v>446</v>
      </c>
      <c r="T103" s="4" t="s">
        <v>462</v>
      </c>
      <c r="U103" s="4" t="s">
        <v>463</v>
      </c>
      <c r="V103" s="4" t="s">
        <v>464</v>
      </c>
      <c r="W103" s="4" t="s">
        <v>465</v>
      </c>
      <c r="X103" s="4" t="s">
        <v>466</v>
      </c>
      <c r="Y103" s="4" t="s">
        <v>90</v>
      </c>
    </row>
    <row r="104" spans="1:25" ht="15" customHeight="1" x14ac:dyDescent="0.2">
      <c r="A104" s="2">
        <v>8989</v>
      </c>
      <c r="B104" s="2" t="s">
        <v>467</v>
      </c>
      <c r="C104" s="7" t="s">
        <v>45</v>
      </c>
      <c r="D104" s="2" t="s">
        <v>83</v>
      </c>
      <c r="E104" s="3" t="str">
        <f>VLOOKUP(A104,[1]운영현황_NEW!$B$4:$AA$3661,26,0)</f>
        <v/>
      </c>
      <c r="F104" s="3" t="str">
        <f>VLOOKUP(G104,[2]변환기준!$D$1:$E$24,2,0)</f>
        <v>일반</v>
      </c>
      <c r="G104" s="4" t="s">
        <v>84</v>
      </c>
      <c r="H104" s="4" t="s">
        <v>85</v>
      </c>
      <c r="I104" s="4" t="s">
        <v>30</v>
      </c>
      <c r="J104" s="4" t="s">
        <v>31</v>
      </c>
      <c r="K104" s="4" t="s">
        <v>32</v>
      </c>
      <c r="L104" s="4" t="s">
        <v>32</v>
      </c>
      <c r="M104" s="4" t="s">
        <v>33</v>
      </c>
      <c r="N104" s="4" t="s">
        <v>34</v>
      </c>
      <c r="O104" s="4" t="s">
        <v>62</v>
      </c>
      <c r="P104" s="29">
        <v>150000</v>
      </c>
      <c r="Q104" s="32">
        <v>40</v>
      </c>
      <c r="R104" s="4" t="s">
        <v>36</v>
      </c>
      <c r="S104" s="4" t="s">
        <v>446</v>
      </c>
      <c r="T104" s="4" t="s">
        <v>447</v>
      </c>
      <c r="U104" s="4" t="s">
        <v>86</v>
      </c>
      <c r="V104" s="4" t="s">
        <v>87</v>
      </c>
      <c r="W104" s="4" t="s">
        <v>88</v>
      </c>
      <c r="X104" s="4" t="s">
        <v>89</v>
      </c>
      <c r="Y104" s="4" t="s">
        <v>90</v>
      </c>
    </row>
    <row r="105" spans="1:25" ht="12.75" customHeight="1" x14ac:dyDescent="0.3">
      <c r="A105" s="2" t="s">
        <v>468</v>
      </c>
      <c r="B105" s="2" t="s">
        <v>469</v>
      </c>
      <c r="C105" s="7" t="s">
        <v>150</v>
      </c>
      <c r="D105" s="2" t="s">
        <v>470</v>
      </c>
      <c r="E105" s="3" t="str">
        <f>VLOOKUP(A105,[1]운영현황_NEW!$B$4:$AA$3661,26,0)</f>
        <v/>
      </c>
      <c r="F105" s="3" t="str">
        <f>VLOOKUP(G105,[2]변환기준!$D$1:$E$24,2,0)</f>
        <v>청소년수련시설</v>
      </c>
      <c r="G105" s="4" t="s">
        <v>58</v>
      </c>
      <c r="H105" s="4" t="s">
        <v>186</v>
      </c>
      <c r="I105" s="4" t="s">
        <v>30</v>
      </c>
      <c r="J105" s="4" t="s">
        <v>60</v>
      </c>
      <c r="K105" s="4" t="s">
        <v>61</v>
      </c>
      <c r="L105" s="4" t="s">
        <v>32</v>
      </c>
      <c r="M105" s="4"/>
      <c r="N105" s="4" t="s">
        <v>34</v>
      </c>
      <c r="O105" s="4" t="s">
        <v>96</v>
      </c>
      <c r="P105" s="29">
        <v>0</v>
      </c>
      <c r="Q105" s="32">
        <v>280</v>
      </c>
      <c r="R105" s="4" t="s">
        <v>63</v>
      </c>
      <c r="S105" s="4" t="s">
        <v>471</v>
      </c>
      <c r="T105" s="4" t="s">
        <v>472</v>
      </c>
      <c r="U105" s="4" t="s">
        <v>473</v>
      </c>
      <c r="V105" s="4" t="s">
        <v>474</v>
      </c>
      <c r="W105" s="4" t="s">
        <v>475</v>
      </c>
      <c r="X105" s="4" t="s">
        <v>476</v>
      </c>
      <c r="Y105" s="6" t="s">
        <v>70</v>
      </c>
    </row>
    <row r="106" spans="1:25" ht="12.75" customHeight="1" x14ac:dyDescent="0.3">
      <c r="A106" s="2" t="s">
        <v>477</v>
      </c>
      <c r="B106" s="2" t="s">
        <v>478</v>
      </c>
      <c r="C106" s="7" t="s">
        <v>150</v>
      </c>
      <c r="D106" s="2" t="s">
        <v>479</v>
      </c>
      <c r="E106" s="3" t="str">
        <f>VLOOKUP(A106,[1]운영현황_NEW!$B$4:$AA$3661,26,0)</f>
        <v/>
      </c>
      <c r="F106" s="3" t="str">
        <f>VLOOKUP(G106,[2]변환기준!$D$1:$E$24,2,0)</f>
        <v>청소년수련시설</v>
      </c>
      <c r="G106" s="4" t="s">
        <v>58</v>
      </c>
      <c r="H106" s="4" t="s">
        <v>59</v>
      </c>
      <c r="I106" s="4" t="s">
        <v>30</v>
      </c>
      <c r="J106" s="4" t="s">
        <v>60</v>
      </c>
      <c r="K106" s="4" t="s">
        <v>61</v>
      </c>
      <c r="L106" s="4" t="s">
        <v>32</v>
      </c>
      <c r="M106" s="4"/>
      <c r="N106" s="4" t="s">
        <v>34</v>
      </c>
      <c r="O106" s="4" t="s">
        <v>62</v>
      </c>
      <c r="P106" s="29">
        <v>0</v>
      </c>
      <c r="Q106" s="32">
        <v>500</v>
      </c>
      <c r="R106" s="4" t="s">
        <v>63</v>
      </c>
      <c r="S106" s="4" t="s">
        <v>471</v>
      </c>
      <c r="T106" s="4" t="s">
        <v>462</v>
      </c>
      <c r="U106" s="4" t="s">
        <v>480</v>
      </c>
      <c r="V106" s="4" t="s">
        <v>481</v>
      </c>
      <c r="W106" s="4" t="s">
        <v>482</v>
      </c>
      <c r="X106" s="4" t="s">
        <v>483</v>
      </c>
      <c r="Y106" s="6" t="s">
        <v>70</v>
      </c>
    </row>
    <row r="107" spans="1:25" ht="15" customHeight="1" x14ac:dyDescent="0.3">
      <c r="A107" s="2" t="s">
        <v>484</v>
      </c>
      <c r="B107" s="2" t="s">
        <v>485</v>
      </c>
      <c r="C107" s="7" t="s">
        <v>150</v>
      </c>
      <c r="D107" s="2" t="s">
        <v>479</v>
      </c>
      <c r="E107" s="3" t="str">
        <f>VLOOKUP(A107,[1]운영현황_NEW!$B$4:$AA$3661,26,0)</f>
        <v/>
      </c>
      <c r="F107" s="3" t="str">
        <f>VLOOKUP(G107,[2]변환기준!$D$1:$E$24,2,0)</f>
        <v>청소년수련시설</v>
      </c>
      <c r="G107" s="4" t="s">
        <v>58</v>
      </c>
      <c r="H107" s="4" t="s">
        <v>59</v>
      </c>
      <c r="I107" s="4" t="s">
        <v>30</v>
      </c>
      <c r="J107" s="4" t="s">
        <v>60</v>
      </c>
      <c r="K107" s="4" t="s">
        <v>61</v>
      </c>
      <c r="L107" s="4" t="s">
        <v>32</v>
      </c>
      <c r="M107" s="4"/>
      <c r="N107" s="4" t="s">
        <v>34</v>
      </c>
      <c r="O107" s="4" t="s">
        <v>35</v>
      </c>
      <c r="P107" s="29">
        <v>0</v>
      </c>
      <c r="Q107" s="32">
        <v>200</v>
      </c>
      <c r="R107" s="4" t="s">
        <v>63</v>
      </c>
      <c r="S107" s="4" t="s">
        <v>471</v>
      </c>
      <c r="T107" s="4" t="s">
        <v>462</v>
      </c>
      <c r="U107" s="4" t="s">
        <v>480</v>
      </c>
      <c r="V107" s="4" t="s">
        <v>481</v>
      </c>
      <c r="W107" s="4" t="s">
        <v>482</v>
      </c>
      <c r="X107" s="4" t="s">
        <v>483</v>
      </c>
      <c r="Y107" s="6" t="s">
        <v>70</v>
      </c>
    </row>
    <row r="108" spans="1:25" ht="12.75" customHeight="1" x14ac:dyDescent="0.3">
      <c r="A108" s="2" t="s">
        <v>486</v>
      </c>
      <c r="B108" s="2" t="s">
        <v>487</v>
      </c>
      <c r="C108" s="7" t="s">
        <v>150</v>
      </c>
      <c r="D108" s="2" t="s">
        <v>479</v>
      </c>
      <c r="E108" s="3" t="str">
        <f>VLOOKUP(A108,[1]운영현황_NEW!$B$4:$AA$3661,26,0)</f>
        <v/>
      </c>
      <c r="F108" s="3" t="str">
        <f>VLOOKUP(G108,[2]변환기준!$D$1:$E$24,2,0)</f>
        <v>청소년수련시설</v>
      </c>
      <c r="G108" s="4" t="s">
        <v>58</v>
      </c>
      <c r="H108" s="4" t="s">
        <v>59</v>
      </c>
      <c r="I108" s="4" t="s">
        <v>30</v>
      </c>
      <c r="J108" s="4" t="s">
        <v>60</v>
      </c>
      <c r="K108" s="4" t="s">
        <v>61</v>
      </c>
      <c r="L108" s="4" t="s">
        <v>32</v>
      </c>
      <c r="M108" s="4"/>
      <c r="N108" s="4" t="s">
        <v>34</v>
      </c>
      <c r="O108" s="4" t="s">
        <v>62</v>
      </c>
      <c r="P108" s="29">
        <v>0</v>
      </c>
      <c r="Q108" s="32">
        <v>500</v>
      </c>
      <c r="R108" s="4" t="s">
        <v>63</v>
      </c>
      <c r="S108" s="4" t="s">
        <v>471</v>
      </c>
      <c r="T108" s="4" t="s">
        <v>462</v>
      </c>
      <c r="U108" s="4" t="s">
        <v>480</v>
      </c>
      <c r="V108" s="4" t="s">
        <v>481</v>
      </c>
      <c r="W108" s="4" t="s">
        <v>482</v>
      </c>
      <c r="X108" s="4" t="s">
        <v>483</v>
      </c>
      <c r="Y108" s="6" t="s">
        <v>70</v>
      </c>
    </row>
    <row r="109" spans="1:25" ht="15" customHeight="1" x14ac:dyDescent="0.3">
      <c r="A109" s="2" t="s">
        <v>488</v>
      </c>
      <c r="B109" s="2" t="s">
        <v>489</v>
      </c>
      <c r="C109" s="7" t="s">
        <v>150</v>
      </c>
      <c r="D109" s="2" t="s">
        <v>479</v>
      </c>
      <c r="E109" s="3" t="str">
        <f>VLOOKUP(A109,[1]운영현황_NEW!$B$4:$AA$3661,26,0)</f>
        <v/>
      </c>
      <c r="F109" s="3" t="str">
        <f>VLOOKUP(G109,[2]변환기준!$D$1:$E$24,2,0)</f>
        <v>청소년수련시설</v>
      </c>
      <c r="G109" s="4" t="s">
        <v>58</v>
      </c>
      <c r="H109" s="4" t="s">
        <v>59</v>
      </c>
      <c r="I109" s="4" t="s">
        <v>30</v>
      </c>
      <c r="J109" s="4" t="s">
        <v>60</v>
      </c>
      <c r="K109" s="4" t="s">
        <v>61</v>
      </c>
      <c r="L109" s="4" t="s">
        <v>32</v>
      </c>
      <c r="M109" s="4"/>
      <c r="N109" s="4" t="s">
        <v>34</v>
      </c>
      <c r="O109" s="4" t="s">
        <v>108</v>
      </c>
      <c r="P109" s="29">
        <v>0</v>
      </c>
      <c r="Q109" s="32">
        <v>300</v>
      </c>
      <c r="R109" s="4" t="s">
        <v>63</v>
      </c>
      <c r="S109" s="4" t="s">
        <v>471</v>
      </c>
      <c r="T109" s="4" t="s">
        <v>462</v>
      </c>
      <c r="U109" s="4" t="s">
        <v>480</v>
      </c>
      <c r="V109" s="4" t="s">
        <v>481</v>
      </c>
      <c r="W109" s="4" t="s">
        <v>482</v>
      </c>
      <c r="X109" s="4" t="s">
        <v>483</v>
      </c>
      <c r="Y109" s="6" t="s">
        <v>70</v>
      </c>
    </row>
    <row r="110" spans="1:25" ht="15" customHeight="1" x14ac:dyDescent="0.3">
      <c r="A110" s="2">
        <v>8982</v>
      </c>
      <c r="B110" s="2" t="s">
        <v>490</v>
      </c>
      <c r="C110" s="2" t="s">
        <v>56</v>
      </c>
      <c r="D110" s="2" t="s">
        <v>491</v>
      </c>
      <c r="E110" s="3" t="str">
        <f>VLOOKUP(A110,[1]운영현황_NEW!$B$4:$AA$3661,26,0)</f>
        <v/>
      </c>
      <c r="F110" s="3" t="str">
        <f>VLOOKUP(G110,[2]변환기준!$D$1:$E$24,2,0)</f>
        <v>청소년수련시설</v>
      </c>
      <c r="G110" s="4" t="s">
        <v>58</v>
      </c>
      <c r="H110" s="4" t="s">
        <v>75</v>
      </c>
      <c r="I110" s="4" t="s">
        <v>30</v>
      </c>
      <c r="J110" s="4" t="s">
        <v>60</v>
      </c>
      <c r="K110" s="4" t="s">
        <v>61</v>
      </c>
      <c r="L110" s="4" t="s">
        <v>32</v>
      </c>
      <c r="M110" s="4" t="s">
        <v>33</v>
      </c>
      <c r="N110" s="4" t="s">
        <v>34</v>
      </c>
      <c r="O110" s="4" t="s">
        <v>62</v>
      </c>
      <c r="P110" s="29">
        <v>94000</v>
      </c>
      <c r="Q110" s="32">
        <v>400</v>
      </c>
      <c r="R110" s="4" t="s">
        <v>76</v>
      </c>
      <c r="S110" s="4" t="s">
        <v>471</v>
      </c>
      <c r="T110" s="4" t="s">
        <v>462</v>
      </c>
      <c r="U110" s="4" t="s">
        <v>451</v>
      </c>
      <c r="V110" s="4" t="s">
        <v>492</v>
      </c>
      <c r="W110" s="4" t="s">
        <v>493</v>
      </c>
      <c r="X110" s="4" t="s">
        <v>494</v>
      </c>
      <c r="Y110" s="6" t="s">
        <v>70</v>
      </c>
    </row>
    <row r="111" spans="1:25" ht="13.5" customHeight="1" x14ac:dyDescent="0.3">
      <c r="A111" s="2" t="s">
        <v>495</v>
      </c>
      <c r="B111" s="2" t="s">
        <v>496</v>
      </c>
      <c r="C111" s="7" t="s">
        <v>150</v>
      </c>
      <c r="D111" s="2" t="s">
        <v>124</v>
      </c>
      <c r="E111" s="3" t="str">
        <f>VLOOKUP(A111,[1]운영현황_NEW!$B$4:$AA$3661,26,0)</f>
        <v/>
      </c>
      <c r="F111" s="3" t="str">
        <f>VLOOKUP(G111,[2]변환기준!$D$1:$E$24,2,0)</f>
        <v>청소년수련시설</v>
      </c>
      <c r="G111" s="4" t="s">
        <v>58</v>
      </c>
      <c r="H111" s="4" t="s">
        <v>75</v>
      </c>
      <c r="I111" s="4" t="s">
        <v>30</v>
      </c>
      <c r="J111" s="4" t="s">
        <v>60</v>
      </c>
      <c r="K111" s="4" t="s">
        <v>61</v>
      </c>
      <c r="L111" s="4" t="s">
        <v>32</v>
      </c>
      <c r="M111" s="4"/>
      <c r="N111" s="4" t="s">
        <v>34</v>
      </c>
      <c r="O111" s="4" t="s">
        <v>62</v>
      </c>
      <c r="P111" s="29">
        <v>0</v>
      </c>
      <c r="Q111" s="32">
        <v>250</v>
      </c>
      <c r="R111" s="4" t="s">
        <v>76</v>
      </c>
      <c r="S111" s="4" t="s">
        <v>471</v>
      </c>
      <c r="T111" s="4" t="s">
        <v>497</v>
      </c>
      <c r="U111" s="4" t="s">
        <v>125</v>
      </c>
      <c r="V111" s="4" t="s">
        <v>126</v>
      </c>
      <c r="W111" s="4" t="s">
        <v>127</v>
      </c>
      <c r="X111" s="4" t="s">
        <v>128</v>
      </c>
      <c r="Y111" s="6" t="s">
        <v>70</v>
      </c>
    </row>
    <row r="112" spans="1:25" ht="12.75" customHeight="1" x14ac:dyDescent="0.3">
      <c r="A112" s="2" t="s">
        <v>498</v>
      </c>
      <c r="B112" s="2" t="s">
        <v>499</v>
      </c>
      <c r="C112" s="7" t="s">
        <v>150</v>
      </c>
      <c r="D112" s="2" t="s">
        <v>124</v>
      </c>
      <c r="E112" s="3" t="str">
        <f>VLOOKUP(A112,[1]운영현황_NEW!$B$4:$AA$3661,26,0)</f>
        <v/>
      </c>
      <c r="F112" s="3" t="str">
        <f>VLOOKUP(G112,[2]변환기준!$D$1:$E$24,2,0)</f>
        <v>청소년수련시설</v>
      </c>
      <c r="G112" s="4" t="s">
        <v>58</v>
      </c>
      <c r="H112" s="4" t="s">
        <v>75</v>
      </c>
      <c r="I112" s="4" t="s">
        <v>30</v>
      </c>
      <c r="J112" s="4" t="s">
        <v>60</v>
      </c>
      <c r="K112" s="4" t="s">
        <v>61</v>
      </c>
      <c r="L112" s="4" t="s">
        <v>32</v>
      </c>
      <c r="M112" s="4"/>
      <c r="N112" s="4" t="s">
        <v>34</v>
      </c>
      <c r="O112" s="4" t="s">
        <v>62</v>
      </c>
      <c r="P112" s="29">
        <v>0</v>
      </c>
      <c r="Q112" s="32">
        <v>250</v>
      </c>
      <c r="R112" s="4" t="s">
        <v>63</v>
      </c>
      <c r="S112" s="4" t="s">
        <v>471</v>
      </c>
      <c r="T112" s="4" t="s">
        <v>497</v>
      </c>
      <c r="U112" s="4" t="s">
        <v>125</v>
      </c>
      <c r="V112" s="4" t="s">
        <v>126</v>
      </c>
      <c r="W112" s="4" t="s">
        <v>127</v>
      </c>
      <c r="X112" s="4" t="s">
        <v>128</v>
      </c>
      <c r="Y112" s="6" t="s">
        <v>70</v>
      </c>
    </row>
    <row r="113" spans="1:25" ht="13.5" customHeight="1" x14ac:dyDescent="0.3">
      <c r="A113" s="2" t="s">
        <v>500</v>
      </c>
      <c r="B113" s="2" t="s">
        <v>501</v>
      </c>
      <c r="C113" s="7" t="s">
        <v>150</v>
      </c>
      <c r="D113" s="2" t="s">
        <v>124</v>
      </c>
      <c r="E113" s="3" t="str">
        <f>VLOOKUP(A113,[1]운영현황_NEW!$B$4:$AA$3661,26,0)</f>
        <v/>
      </c>
      <c r="F113" s="3" t="str">
        <f>VLOOKUP(G113,[2]변환기준!$D$1:$E$24,2,0)</f>
        <v>청소년수련시설</v>
      </c>
      <c r="G113" s="4" t="s">
        <v>58</v>
      </c>
      <c r="H113" s="4" t="s">
        <v>75</v>
      </c>
      <c r="I113" s="4" t="s">
        <v>30</v>
      </c>
      <c r="J113" s="4" t="s">
        <v>60</v>
      </c>
      <c r="K113" s="4" t="s">
        <v>61</v>
      </c>
      <c r="L113" s="4" t="s">
        <v>32</v>
      </c>
      <c r="M113" s="4"/>
      <c r="N113" s="4" t="s">
        <v>34</v>
      </c>
      <c r="O113" s="4" t="s">
        <v>48</v>
      </c>
      <c r="P113" s="29">
        <v>0</v>
      </c>
      <c r="Q113" s="32">
        <v>250</v>
      </c>
      <c r="R113" s="4" t="s">
        <v>76</v>
      </c>
      <c r="S113" s="4" t="s">
        <v>471</v>
      </c>
      <c r="T113" s="4" t="s">
        <v>497</v>
      </c>
      <c r="U113" s="4" t="s">
        <v>125</v>
      </c>
      <c r="V113" s="4" t="s">
        <v>126</v>
      </c>
      <c r="W113" s="4" t="s">
        <v>127</v>
      </c>
      <c r="X113" s="4" t="s">
        <v>128</v>
      </c>
      <c r="Y113" s="6" t="s">
        <v>70</v>
      </c>
    </row>
    <row r="114" spans="1:25" ht="13.5" customHeight="1" x14ac:dyDescent="0.3">
      <c r="A114" s="2" t="s">
        <v>502</v>
      </c>
      <c r="B114" s="2" t="s">
        <v>503</v>
      </c>
      <c r="C114" s="7" t="s">
        <v>150</v>
      </c>
      <c r="D114" s="2" t="s">
        <v>124</v>
      </c>
      <c r="E114" s="3" t="str">
        <f>VLOOKUP(A114,[1]운영현황_NEW!$B$4:$AA$3661,26,0)</f>
        <v/>
      </c>
      <c r="F114" s="3" t="str">
        <f>VLOOKUP(G114,[2]변환기준!$D$1:$E$24,2,0)</f>
        <v>청소년수련시설</v>
      </c>
      <c r="G114" s="4" t="s">
        <v>58</v>
      </c>
      <c r="H114" s="4" t="s">
        <v>75</v>
      </c>
      <c r="I114" s="4" t="s">
        <v>30</v>
      </c>
      <c r="J114" s="4" t="s">
        <v>60</v>
      </c>
      <c r="K114" s="4" t="s">
        <v>61</v>
      </c>
      <c r="L114" s="4" t="s">
        <v>32</v>
      </c>
      <c r="M114" s="4"/>
      <c r="N114" s="4" t="s">
        <v>34</v>
      </c>
      <c r="O114" s="4" t="s">
        <v>48</v>
      </c>
      <c r="P114" s="29">
        <v>0</v>
      </c>
      <c r="Q114" s="32">
        <v>250</v>
      </c>
      <c r="R114" s="4" t="s">
        <v>63</v>
      </c>
      <c r="S114" s="4" t="s">
        <v>471</v>
      </c>
      <c r="T114" s="4" t="s">
        <v>497</v>
      </c>
      <c r="U114" s="4" t="s">
        <v>125</v>
      </c>
      <c r="V114" s="4" t="s">
        <v>126</v>
      </c>
      <c r="W114" s="4" t="s">
        <v>127</v>
      </c>
      <c r="X114" s="4" t="s">
        <v>128</v>
      </c>
      <c r="Y114" s="6" t="s">
        <v>70</v>
      </c>
    </row>
    <row r="115" spans="1:25" ht="15" customHeight="1" x14ac:dyDescent="0.3">
      <c r="A115" s="2" t="s">
        <v>504</v>
      </c>
      <c r="B115" s="2" t="s">
        <v>505</v>
      </c>
      <c r="C115" s="7" t="s">
        <v>150</v>
      </c>
      <c r="D115" s="2" t="s">
        <v>124</v>
      </c>
      <c r="E115" s="3" t="str">
        <f>VLOOKUP(A115,[1]운영현황_NEW!$B$4:$AA$3661,26,0)</f>
        <v/>
      </c>
      <c r="F115" s="3" t="str">
        <f>VLOOKUP(G115,[2]변환기준!$D$1:$E$24,2,0)</f>
        <v>청소년수련시설</v>
      </c>
      <c r="G115" s="4" t="s">
        <v>58</v>
      </c>
      <c r="H115" s="4" t="s">
        <v>75</v>
      </c>
      <c r="I115" s="4" t="s">
        <v>30</v>
      </c>
      <c r="J115" s="4" t="s">
        <v>60</v>
      </c>
      <c r="K115" s="4" t="s">
        <v>61</v>
      </c>
      <c r="L115" s="4" t="s">
        <v>32</v>
      </c>
      <c r="M115" s="4"/>
      <c r="N115" s="4" t="s">
        <v>34</v>
      </c>
      <c r="O115" s="4" t="s">
        <v>159</v>
      </c>
      <c r="P115" s="29">
        <v>0</v>
      </c>
      <c r="Q115" s="32">
        <v>250</v>
      </c>
      <c r="R115" s="4" t="s">
        <v>76</v>
      </c>
      <c r="S115" s="4" t="s">
        <v>471</v>
      </c>
      <c r="T115" s="4" t="s">
        <v>497</v>
      </c>
      <c r="U115" s="4" t="s">
        <v>125</v>
      </c>
      <c r="V115" s="4" t="s">
        <v>126</v>
      </c>
      <c r="W115" s="4" t="s">
        <v>127</v>
      </c>
      <c r="X115" s="4" t="s">
        <v>128</v>
      </c>
      <c r="Y115" s="6" t="s">
        <v>70</v>
      </c>
    </row>
    <row r="116" spans="1:25" ht="15" customHeight="1" x14ac:dyDescent="0.3">
      <c r="A116" s="2" t="s">
        <v>506</v>
      </c>
      <c r="B116" s="2" t="s">
        <v>507</v>
      </c>
      <c r="C116" s="7" t="s">
        <v>150</v>
      </c>
      <c r="D116" s="2" t="s">
        <v>124</v>
      </c>
      <c r="E116" s="3" t="str">
        <f>VLOOKUP(A116,[1]운영현황_NEW!$B$4:$AA$3661,26,0)</f>
        <v/>
      </c>
      <c r="F116" s="3" t="str">
        <f>VLOOKUP(G116,[2]변환기준!$D$1:$E$24,2,0)</f>
        <v>청소년수련시설</v>
      </c>
      <c r="G116" s="4" t="s">
        <v>58</v>
      </c>
      <c r="H116" s="4" t="s">
        <v>75</v>
      </c>
      <c r="I116" s="4" t="s">
        <v>30</v>
      </c>
      <c r="J116" s="4" t="s">
        <v>60</v>
      </c>
      <c r="K116" s="4" t="s">
        <v>61</v>
      </c>
      <c r="L116" s="4" t="s">
        <v>32</v>
      </c>
      <c r="M116" s="4"/>
      <c r="N116" s="4" t="s">
        <v>34</v>
      </c>
      <c r="O116" s="4" t="s">
        <v>159</v>
      </c>
      <c r="P116" s="29">
        <v>0</v>
      </c>
      <c r="Q116" s="32">
        <v>250</v>
      </c>
      <c r="R116" s="4" t="s">
        <v>63</v>
      </c>
      <c r="S116" s="4" t="s">
        <v>471</v>
      </c>
      <c r="T116" s="4" t="s">
        <v>497</v>
      </c>
      <c r="U116" s="4" t="s">
        <v>125</v>
      </c>
      <c r="V116" s="4" t="s">
        <v>126</v>
      </c>
      <c r="W116" s="4" t="s">
        <v>127</v>
      </c>
      <c r="X116" s="4" t="s">
        <v>128</v>
      </c>
      <c r="Y116" s="6" t="s">
        <v>70</v>
      </c>
    </row>
    <row r="117" spans="1:25" ht="15" customHeight="1" x14ac:dyDescent="0.3">
      <c r="A117" s="2" t="s">
        <v>508</v>
      </c>
      <c r="B117" s="2" t="s">
        <v>509</v>
      </c>
      <c r="C117" s="7" t="s">
        <v>150</v>
      </c>
      <c r="D117" s="2" t="s">
        <v>124</v>
      </c>
      <c r="E117" s="3" t="str">
        <f>VLOOKUP(A117,[1]운영현황_NEW!$B$4:$AA$3661,26,0)</f>
        <v/>
      </c>
      <c r="F117" s="3" t="str">
        <f>VLOOKUP(G117,[2]변환기준!$D$1:$E$24,2,0)</f>
        <v>청소년수련시설</v>
      </c>
      <c r="G117" s="4" t="s">
        <v>58</v>
      </c>
      <c r="H117" s="4" t="s">
        <v>75</v>
      </c>
      <c r="I117" s="4" t="s">
        <v>30</v>
      </c>
      <c r="J117" s="4" t="s">
        <v>60</v>
      </c>
      <c r="K117" s="4" t="s">
        <v>61</v>
      </c>
      <c r="L117" s="4" t="s">
        <v>32</v>
      </c>
      <c r="M117" s="4"/>
      <c r="N117" s="4" t="s">
        <v>34</v>
      </c>
      <c r="O117" s="4" t="s">
        <v>136</v>
      </c>
      <c r="P117" s="29">
        <v>0</v>
      </c>
      <c r="Q117" s="32">
        <v>250</v>
      </c>
      <c r="R117" s="4" t="s">
        <v>76</v>
      </c>
      <c r="S117" s="4" t="s">
        <v>471</v>
      </c>
      <c r="T117" s="4" t="s">
        <v>497</v>
      </c>
      <c r="U117" s="4" t="s">
        <v>125</v>
      </c>
      <c r="V117" s="4" t="s">
        <v>126</v>
      </c>
      <c r="W117" s="4" t="s">
        <v>127</v>
      </c>
      <c r="X117" s="4" t="s">
        <v>128</v>
      </c>
      <c r="Y117" s="6" t="s">
        <v>70</v>
      </c>
    </row>
    <row r="118" spans="1:25" ht="15" customHeight="1" x14ac:dyDescent="0.3">
      <c r="A118" s="2" t="s">
        <v>510</v>
      </c>
      <c r="B118" s="2" t="s">
        <v>511</v>
      </c>
      <c r="C118" s="7" t="s">
        <v>150</v>
      </c>
      <c r="D118" s="2" t="s">
        <v>124</v>
      </c>
      <c r="E118" s="3" t="str">
        <f>VLOOKUP(A118,[1]운영현황_NEW!$B$4:$AA$3661,26,0)</f>
        <v/>
      </c>
      <c r="F118" s="3" t="str">
        <f>VLOOKUP(G118,[2]변환기준!$D$1:$E$24,2,0)</f>
        <v>청소년수련시설</v>
      </c>
      <c r="G118" s="4" t="s">
        <v>58</v>
      </c>
      <c r="H118" s="4" t="s">
        <v>75</v>
      </c>
      <c r="I118" s="4" t="s">
        <v>30</v>
      </c>
      <c r="J118" s="4" t="s">
        <v>60</v>
      </c>
      <c r="K118" s="4" t="s">
        <v>61</v>
      </c>
      <c r="L118" s="4" t="s">
        <v>32</v>
      </c>
      <c r="M118" s="4"/>
      <c r="N118" s="4" t="s">
        <v>34</v>
      </c>
      <c r="O118" s="4" t="s">
        <v>136</v>
      </c>
      <c r="P118" s="29">
        <v>0</v>
      </c>
      <c r="Q118" s="32">
        <v>250</v>
      </c>
      <c r="R118" s="4" t="s">
        <v>63</v>
      </c>
      <c r="S118" s="4" t="s">
        <v>471</v>
      </c>
      <c r="T118" s="4" t="s">
        <v>497</v>
      </c>
      <c r="U118" s="4" t="s">
        <v>125</v>
      </c>
      <c r="V118" s="4" t="s">
        <v>126</v>
      </c>
      <c r="W118" s="4" t="s">
        <v>127</v>
      </c>
      <c r="X118" s="4" t="s">
        <v>128</v>
      </c>
      <c r="Y118" s="6" t="s">
        <v>70</v>
      </c>
    </row>
    <row r="119" spans="1:25" ht="15" customHeight="1" x14ac:dyDescent="0.3">
      <c r="A119" s="2" t="s">
        <v>512</v>
      </c>
      <c r="B119" s="2" t="s">
        <v>513</v>
      </c>
      <c r="C119" s="7" t="s">
        <v>150</v>
      </c>
      <c r="D119" s="2" t="s">
        <v>124</v>
      </c>
      <c r="E119" s="3" t="str">
        <f>VLOOKUP(A119,[1]운영현황_NEW!$B$4:$AA$3661,26,0)</f>
        <v/>
      </c>
      <c r="F119" s="3" t="str">
        <f>VLOOKUP(G119,[2]변환기준!$D$1:$E$24,2,0)</f>
        <v>청소년수련시설</v>
      </c>
      <c r="G119" s="4" t="s">
        <v>58</v>
      </c>
      <c r="H119" s="4" t="s">
        <v>75</v>
      </c>
      <c r="I119" s="4" t="s">
        <v>30</v>
      </c>
      <c r="J119" s="4" t="s">
        <v>60</v>
      </c>
      <c r="K119" s="4" t="s">
        <v>61</v>
      </c>
      <c r="L119" s="4" t="s">
        <v>32</v>
      </c>
      <c r="M119" s="4"/>
      <c r="N119" s="4" t="s">
        <v>34</v>
      </c>
      <c r="O119" s="4" t="s">
        <v>48</v>
      </c>
      <c r="P119" s="29">
        <v>0</v>
      </c>
      <c r="Q119" s="32">
        <v>400</v>
      </c>
      <c r="R119" s="4" t="s">
        <v>36</v>
      </c>
      <c r="S119" s="4" t="s">
        <v>471</v>
      </c>
      <c r="T119" s="4" t="s">
        <v>497</v>
      </c>
      <c r="U119" s="4" t="s">
        <v>125</v>
      </c>
      <c r="V119" s="4" t="s">
        <v>126</v>
      </c>
      <c r="W119" s="4" t="s">
        <v>127</v>
      </c>
      <c r="X119" s="4" t="s">
        <v>128</v>
      </c>
      <c r="Y119" s="6" t="s">
        <v>70</v>
      </c>
    </row>
    <row r="120" spans="1:25" ht="15" customHeight="1" x14ac:dyDescent="0.3">
      <c r="A120" s="2" t="s">
        <v>514</v>
      </c>
      <c r="B120" s="2" t="s">
        <v>515</v>
      </c>
      <c r="C120" s="7" t="s">
        <v>150</v>
      </c>
      <c r="D120" s="2" t="s">
        <v>470</v>
      </c>
      <c r="E120" s="3" t="str">
        <f>VLOOKUP(A120,[1]운영현황_NEW!$B$4:$AA$3661,26,0)</f>
        <v/>
      </c>
      <c r="F120" s="3" t="str">
        <f>VLOOKUP(G120,[2]변환기준!$D$1:$E$24,2,0)</f>
        <v>청소년수련시설</v>
      </c>
      <c r="G120" s="4" t="s">
        <v>58</v>
      </c>
      <c r="H120" s="4" t="s">
        <v>186</v>
      </c>
      <c r="I120" s="4" t="s">
        <v>30</v>
      </c>
      <c r="J120" s="4" t="s">
        <v>31</v>
      </c>
      <c r="K120" s="4" t="s">
        <v>32</v>
      </c>
      <c r="L120" s="4" t="s">
        <v>32</v>
      </c>
      <c r="M120" s="4"/>
      <c r="N120" s="4" t="s">
        <v>34</v>
      </c>
      <c r="O120" s="4" t="s">
        <v>96</v>
      </c>
      <c r="P120" s="29">
        <v>0</v>
      </c>
      <c r="Q120" s="32">
        <v>70</v>
      </c>
      <c r="R120" s="4" t="s">
        <v>76</v>
      </c>
      <c r="S120" s="4" t="s">
        <v>471</v>
      </c>
      <c r="T120" s="4" t="s">
        <v>472</v>
      </c>
      <c r="U120" s="4" t="s">
        <v>473</v>
      </c>
      <c r="V120" s="4" t="s">
        <v>474</v>
      </c>
      <c r="W120" s="4" t="s">
        <v>475</v>
      </c>
      <c r="X120" s="4" t="s">
        <v>476</v>
      </c>
      <c r="Y120" s="6" t="s">
        <v>70</v>
      </c>
    </row>
    <row r="121" spans="1:25" ht="12.75" customHeight="1" x14ac:dyDescent="0.3">
      <c r="A121" s="2" t="s">
        <v>516</v>
      </c>
      <c r="B121" s="2" t="s">
        <v>517</v>
      </c>
      <c r="C121" s="7" t="s">
        <v>150</v>
      </c>
      <c r="D121" s="2" t="s">
        <v>470</v>
      </c>
      <c r="E121" s="3" t="str">
        <f>VLOOKUP(A121,[1]운영현황_NEW!$B$4:$AA$3661,26,0)</f>
        <v/>
      </c>
      <c r="F121" s="3" t="str">
        <f>VLOOKUP(G121,[2]변환기준!$D$1:$E$24,2,0)</f>
        <v>청소년수련시설</v>
      </c>
      <c r="G121" s="4" t="s">
        <v>58</v>
      </c>
      <c r="H121" s="4" t="s">
        <v>186</v>
      </c>
      <c r="I121" s="4" t="s">
        <v>30</v>
      </c>
      <c r="J121" s="4" t="s">
        <v>31</v>
      </c>
      <c r="K121" s="4" t="s">
        <v>32</v>
      </c>
      <c r="L121" s="4" t="s">
        <v>32</v>
      </c>
      <c r="M121" s="4"/>
      <c r="N121" s="4" t="s">
        <v>34</v>
      </c>
      <c r="O121" s="4" t="s">
        <v>96</v>
      </c>
      <c r="P121" s="29">
        <v>0</v>
      </c>
      <c r="Q121" s="32">
        <v>70</v>
      </c>
      <c r="R121" s="4" t="s">
        <v>63</v>
      </c>
      <c r="S121" s="4" t="s">
        <v>471</v>
      </c>
      <c r="T121" s="4" t="s">
        <v>472</v>
      </c>
      <c r="U121" s="4" t="s">
        <v>473</v>
      </c>
      <c r="V121" s="4" t="s">
        <v>474</v>
      </c>
      <c r="W121" s="4" t="s">
        <v>475</v>
      </c>
      <c r="X121" s="4" t="s">
        <v>476</v>
      </c>
      <c r="Y121" s="6" t="s">
        <v>70</v>
      </c>
    </row>
    <row r="122" spans="1:25" ht="12.75" customHeight="1" x14ac:dyDescent="0.3">
      <c r="A122" s="2" t="s">
        <v>518</v>
      </c>
      <c r="B122" s="2" t="s">
        <v>519</v>
      </c>
      <c r="C122" s="7" t="s">
        <v>150</v>
      </c>
      <c r="D122" s="2" t="s">
        <v>470</v>
      </c>
      <c r="E122" s="3" t="str">
        <f>VLOOKUP(A122,[1]운영현황_NEW!$B$4:$AA$3661,26,0)</f>
        <v/>
      </c>
      <c r="F122" s="3" t="str">
        <f>VLOOKUP(G122,[2]변환기준!$D$1:$E$24,2,0)</f>
        <v>청소년수련시설</v>
      </c>
      <c r="G122" s="4" t="s">
        <v>58</v>
      </c>
      <c r="H122" s="4" t="s">
        <v>186</v>
      </c>
      <c r="I122" s="4" t="s">
        <v>30</v>
      </c>
      <c r="J122" s="4" t="s">
        <v>31</v>
      </c>
      <c r="K122" s="4" t="s">
        <v>32</v>
      </c>
      <c r="L122" s="4" t="s">
        <v>32</v>
      </c>
      <c r="M122" s="4"/>
      <c r="N122" s="4" t="s">
        <v>34</v>
      </c>
      <c r="O122" s="4" t="s">
        <v>96</v>
      </c>
      <c r="P122" s="29">
        <v>0</v>
      </c>
      <c r="Q122" s="32">
        <v>70</v>
      </c>
      <c r="R122" s="4" t="s">
        <v>63</v>
      </c>
      <c r="S122" s="4" t="s">
        <v>471</v>
      </c>
      <c r="T122" s="4" t="s">
        <v>472</v>
      </c>
      <c r="U122" s="4" t="s">
        <v>473</v>
      </c>
      <c r="V122" s="4" t="s">
        <v>474</v>
      </c>
      <c r="W122" s="4" t="s">
        <v>475</v>
      </c>
      <c r="X122" s="4" t="s">
        <v>476</v>
      </c>
      <c r="Y122" s="6" t="s">
        <v>70</v>
      </c>
    </row>
    <row r="123" spans="1:25" ht="15" customHeight="1" x14ac:dyDescent="0.3">
      <c r="A123" s="2" t="s">
        <v>520</v>
      </c>
      <c r="B123" s="2" t="s">
        <v>521</v>
      </c>
      <c r="C123" s="7" t="s">
        <v>150</v>
      </c>
      <c r="D123" s="2" t="s">
        <v>470</v>
      </c>
      <c r="E123" s="3" t="str">
        <f>VLOOKUP(A123,[1]운영현황_NEW!$B$4:$AA$3661,26,0)</f>
        <v/>
      </c>
      <c r="F123" s="3" t="str">
        <f>VLOOKUP(G123,[2]변환기준!$D$1:$E$24,2,0)</f>
        <v>청소년수련시설</v>
      </c>
      <c r="G123" s="4" t="s">
        <v>58</v>
      </c>
      <c r="H123" s="4" t="s">
        <v>186</v>
      </c>
      <c r="I123" s="4" t="s">
        <v>30</v>
      </c>
      <c r="J123" s="4" t="s">
        <v>31</v>
      </c>
      <c r="K123" s="4" t="s">
        <v>32</v>
      </c>
      <c r="L123" s="4" t="s">
        <v>32</v>
      </c>
      <c r="M123" s="4"/>
      <c r="N123" s="4" t="s">
        <v>34</v>
      </c>
      <c r="O123" s="4" t="s">
        <v>96</v>
      </c>
      <c r="P123" s="29">
        <v>0</v>
      </c>
      <c r="Q123" s="32">
        <v>70</v>
      </c>
      <c r="R123" s="4" t="s">
        <v>36</v>
      </c>
      <c r="S123" s="4" t="s">
        <v>471</v>
      </c>
      <c r="T123" s="4" t="s">
        <v>472</v>
      </c>
      <c r="U123" s="4" t="s">
        <v>473</v>
      </c>
      <c r="V123" s="4" t="s">
        <v>474</v>
      </c>
      <c r="W123" s="4" t="s">
        <v>475</v>
      </c>
      <c r="X123" s="4" t="s">
        <v>476</v>
      </c>
      <c r="Y123" s="6" t="s">
        <v>70</v>
      </c>
    </row>
    <row r="124" spans="1:25" ht="13.5" customHeight="1" x14ac:dyDescent="0.3">
      <c r="A124" s="2">
        <v>9133</v>
      </c>
      <c r="B124" s="2" t="s">
        <v>522</v>
      </c>
      <c r="C124" s="2" t="s">
        <v>56</v>
      </c>
      <c r="D124" s="2" t="s">
        <v>523</v>
      </c>
      <c r="E124" s="3" t="str">
        <f>VLOOKUP(A124,[1]운영현황_NEW!$B$4:$AA$3661,26,0)</f>
        <v/>
      </c>
      <c r="F124" s="3" t="str">
        <f>VLOOKUP(G124,[2]변환기준!$D$1:$E$24,2,0)</f>
        <v>청소년수련시설</v>
      </c>
      <c r="G124" s="4" t="s">
        <v>58</v>
      </c>
      <c r="H124" s="4" t="s">
        <v>288</v>
      </c>
      <c r="I124" s="4" t="s">
        <v>30</v>
      </c>
      <c r="J124" s="4" t="s">
        <v>106</v>
      </c>
      <c r="K124" s="4" t="s">
        <v>61</v>
      </c>
      <c r="L124" s="4" t="s">
        <v>61</v>
      </c>
      <c r="M124" s="4" t="s">
        <v>107</v>
      </c>
      <c r="N124" s="4" t="s">
        <v>34</v>
      </c>
      <c r="O124" s="4" t="s">
        <v>62</v>
      </c>
      <c r="P124" s="29">
        <v>67000</v>
      </c>
      <c r="Q124" s="32">
        <v>390</v>
      </c>
      <c r="R124" s="4" t="s">
        <v>76</v>
      </c>
      <c r="S124" s="4" t="s">
        <v>524</v>
      </c>
      <c r="T124" s="4" t="s">
        <v>525</v>
      </c>
      <c r="U124" s="4" t="s">
        <v>526</v>
      </c>
      <c r="V124" s="4" t="s">
        <v>527</v>
      </c>
      <c r="W124" s="4" t="s">
        <v>528</v>
      </c>
      <c r="X124" s="4" t="s">
        <v>529</v>
      </c>
      <c r="Y124" s="6" t="s">
        <v>70</v>
      </c>
    </row>
    <row r="125" spans="1:25" ht="12.75" customHeight="1" x14ac:dyDescent="0.3">
      <c r="A125" s="2">
        <v>9130</v>
      </c>
      <c r="B125" s="2" t="s">
        <v>530</v>
      </c>
      <c r="C125" s="2" t="s">
        <v>56</v>
      </c>
      <c r="D125" s="2" t="s">
        <v>523</v>
      </c>
      <c r="E125" s="3" t="str">
        <f>VLOOKUP(A125,[1]운영현황_NEW!$B$4:$AA$3661,26,0)</f>
        <v/>
      </c>
      <c r="F125" s="3" t="str">
        <f>VLOOKUP(G125,[2]변환기준!$D$1:$E$24,2,0)</f>
        <v>청소년수련시설</v>
      </c>
      <c r="G125" s="4" t="s">
        <v>58</v>
      </c>
      <c r="H125" s="4" t="s">
        <v>288</v>
      </c>
      <c r="I125" s="4" t="s">
        <v>30</v>
      </c>
      <c r="J125" s="4" t="s">
        <v>106</v>
      </c>
      <c r="K125" s="4" t="s">
        <v>61</v>
      </c>
      <c r="L125" s="4" t="s">
        <v>61</v>
      </c>
      <c r="M125" s="4" t="s">
        <v>107</v>
      </c>
      <c r="N125" s="4" t="s">
        <v>34</v>
      </c>
      <c r="O125" s="4" t="s">
        <v>62</v>
      </c>
      <c r="P125" s="29">
        <v>33500</v>
      </c>
      <c r="Q125" s="32">
        <v>270</v>
      </c>
      <c r="R125" s="4" t="s">
        <v>63</v>
      </c>
      <c r="S125" s="4" t="s">
        <v>524</v>
      </c>
      <c r="T125" s="4" t="s">
        <v>531</v>
      </c>
      <c r="U125" s="4" t="s">
        <v>526</v>
      </c>
      <c r="V125" s="4" t="s">
        <v>527</v>
      </c>
      <c r="W125" s="4" t="s">
        <v>528</v>
      </c>
      <c r="X125" s="4" t="s">
        <v>529</v>
      </c>
      <c r="Y125" s="6" t="s">
        <v>70</v>
      </c>
    </row>
    <row r="126" spans="1:25" ht="15" customHeight="1" x14ac:dyDescent="0.3">
      <c r="A126" s="2">
        <v>9131</v>
      </c>
      <c r="B126" s="2" t="s">
        <v>532</v>
      </c>
      <c r="C126" s="2" t="s">
        <v>56</v>
      </c>
      <c r="D126" s="2" t="s">
        <v>523</v>
      </c>
      <c r="E126" s="3" t="str">
        <f>VLOOKUP(A126,[1]운영현황_NEW!$B$4:$AA$3661,26,0)</f>
        <v/>
      </c>
      <c r="F126" s="3" t="str">
        <f>VLOOKUP(G126,[2]변환기준!$D$1:$E$24,2,0)</f>
        <v>청소년수련시설</v>
      </c>
      <c r="G126" s="4" t="s">
        <v>58</v>
      </c>
      <c r="H126" s="4" t="s">
        <v>288</v>
      </c>
      <c r="I126" s="4" t="s">
        <v>30</v>
      </c>
      <c r="J126" s="4" t="s">
        <v>106</v>
      </c>
      <c r="K126" s="4" t="s">
        <v>61</v>
      </c>
      <c r="L126" s="4" t="s">
        <v>61</v>
      </c>
      <c r="M126" s="4" t="s">
        <v>107</v>
      </c>
      <c r="N126" s="4" t="s">
        <v>34</v>
      </c>
      <c r="O126" s="4" t="s">
        <v>62</v>
      </c>
      <c r="P126" s="29">
        <v>62000</v>
      </c>
      <c r="Q126" s="32">
        <v>210</v>
      </c>
      <c r="R126" s="4" t="s">
        <v>63</v>
      </c>
      <c r="S126" s="4" t="s">
        <v>524</v>
      </c>
      <c r="T126" s="4" t="s">
        <v>533</v>
      </c>
      <c r="U126" s="4" t="s">
        <v>534</v>
      </c>
      <c r="V126" s="4" t="s">
        <v>527</v>
      </c>
      <c r="W126" s="4" t="s">
        <v>528</v>
      </c>
      <c r="X126" s="4" t="s">
        <v>529</v>
      </c>
      <c r="Y126" s="6" t="s">
        <v>70</v>
      </c>
    </row>
    <row r="127" spans="1:25" ht="15" customHeight="1" x14ac:dyDescent="0.3">
      <c r="A127" s="2">
        <v>9129</v>
      </c>
      <c r="B127" s="2" t="s">
        <v>535</v>
      </c>
      <c r="C127" s="2" t="s">
        <v>56</v>
      </c>
      <c r="D127" s="2" t="s">
        <v>118</v>
      </c>
      <c r="E127" s="3" t="str">
        <f>VLOOKUP(A127,[1]운영현황_NEW!$B$4:$AA$3661,26,0)</f>
        <v/>
      </c>
      <c r="F127" s="3" t="str">
        <f>VLOOKUP(G127,[2]변환기준!$D$1:$E$24,2,0)</f>
        <v>청소년수련시설</v>
      </c>
      <c r="G127" s="4" t="s">
        <v>58</v>
      </c>
      <c r="H127" s="4" t="s">
        <v>47</v>
      </c>
      <c r="I127" s="4" t="s">
        <v>30</v>
      </c>
      <c r="J127" s="4" t="s">
        <v>106</v>
      </c>
      <c r="K127" s="4" t="s">
        <v>61</v>
      </c>
      <c r="L127" s="4" t="s">
        <v>61</v>
      </c>
      <c r="M127" s="4" t="s">
        <v>107</v>
      </c>
      <c r="N127" s="4" t="s">
        <v>34</v>
      </c>
      <c r="O127" s="4" t="s">
        <v>108</v>
      </c>
      <c r="P127" s="29">
        <v>79400</v>
      </c>
      <c r="Q127" s="32">
        <v>330</v>
      </c>
      <c r="R127" s="4" t="s">
        <v>36</v>
      </c>
      <c r="S127" s="4" t="s">
        <v>524</v>
      </c>
      <c r="T127" s="4" t="s">
        <v>536</v>
      </c>
      <c r="U127" s="4" t="s">
        <v>119</v>
      </c>
      <c r="V127" s="4" t="s">
        <v>120</v>
      </c>
      <c r="W127" s="4" t="s">
        <v>121</v>
      </c>
      <c r="X127" s="4" t="s">
        <v>122</v>
      </c>
      <c r="Y127" s="6" t="s">
        <v>70</v>
      </c>
    </row>
    <row r="128" spans="1:25" ht="12.75" customHeight="1" x14ac:dyDescent="0.3">
      <c r="A128" s="2">
        <v>9128</v>
      </c>
      <c r="B128" s="2" t="s">
        <v>537</v>
      </c>
      <c r="C128" s="2" t="s">
        <v>56</v>
      </c>
      <c r="D128" s="2" t="s">
        <v>118</v>
      </c>
      <c r="E128" s="3" t="str">
        <f>VLOOKUP(A128,[1]운영현황_NEW!$B$4:$AA$3661,26,0)</f>
        <v/>
      </c>
      <c r="F128" s="3" t="str">
        <f>VLOOKUP(G128,[2]변환기준!$D$1:$E$24,2,0)</f>
        <v>청소년수련시설</v>
      </c>
      <c r="G128" s="4" t="s">
        <v>58</v>
      </c>
      <c r="H128" s="4" t="s">
        <v>47</v>
      </c>
      <c r="I128" s="4" t="s">
        <v>30</v>
      </c>
      <c r="J128" s="4" t="s">
        <v>106</v>
      </c>
      <c r="K128" s="4" t="s">
        <v>61</v>
      </c>
      <c r="L128" s="4" t="s">
        <v>61</v>
      </c>
      <c r="M128" s="4" t="s">
        <v>107</v>
      </c>
      <c r="N128" s="4" t="s">
        <v>34</v>
      </c>
      <c r="O128" s="4" t="s">
        <v>108</v>
      </c>
      <c r="P128" s="29">
        <v>41900</v>
      </c>
      <c r="Q128" s="32">
        <v>330</v>
      </c>
      <c r="R128" s="4" t="s">
        <v>36</v>
      </c>
      <c r="S128" s="4" t="s">
        <v>524</v>
      </c>
      <c r="T128" s="4" t="s">
        <v>536</v>
      </c>
      <c r="U128" s="4" t="s">
        <v>119</v>
      </c>
      <c r="V128" s="4" t="s">
        <v>120</v>
      </c>
      <c r="W128" s="4" t="s">
        <v>121</v>
      </c>
      <c r="X128" s="4" t="s">
        <v>122</v>
      </c>
      <c r="Y128" s="6" t="s">
        <v>70</v>
      </c>
    </row>
    <row r="129" spans="1:25" ht="15" customHeight="1" x14ac:dyDescent="0.3">
      <c r="A129" s="2" t="s">
        <v>538</v>
      </c>
      <c r="B129" s="2" t="s">
        <v>539</v>
      </c>
      <c r="C129" s="7" t="s">
        <v>150</v>
      </c>
      <c r="D129" s="2" t="s">
        <v>470</v>
      </c>
      <c r="E129" s="3" t="str">
        <f>VLOOKUP(A129,[1]운영현황_NEW!$B$4:$AA$3661,26,0)</f>
        <v/>
      </c>
      <c r="F129" s="3" t="str">
        <f>VLOOKUP(G129,[2]변환기준!$D$1:$E$24,2,0)</f>
        <v>청소년수련시설</v>
      </c>
      <c r="G129" s="4" t="s">
        <v>58</v>
      </c>
      <c r="H129" s="4" t="s">
        <v>186</v>
      </c>
      <c r="I129" s="4" t="s">
        <v>30</v>
      </c>
      <c r="J129" s="4" t="s">
        <v>60</v>
      </c>
      <c r="K129" s="4" t="s">
        <v>61</v>
      </c>
      <c r="L129" s="4" t="s">
        <v>32</v>
      </c>
      <c r="M129" s="4"/>
      <c r="N129" s="4" t="s">
        <v>34</v>
      </c>
      <c r="O129" s="4" t="s">
        <v>136</v>
      </c>
      <c r="P129" s="29">
        <v>0</v>
      </c>
      <c r="Q129" s="32">
        <v>280</v>
      </c>
      <c r="R129" s="4" t="s">
        <v>76</v>
      </c>
      <c r="S129" s="4" t="s">
        <v>524</v>
      </c>
      <c r="T129" s="4" t="s">
        <v>540</v>
      </c>
      <c r="U129" s="4" t="s">
        <v>473</v>
      </c>
      <c r="V129" s="4" t="s">
        <v>474</v>
      </c>
      <c r="W129" s="4" t="s">
        <v>475</v>
      </c>
      <c r="X129" s="4" t="s">
        <v>476</v>
      </c>
      <c r="Y129" s="6" t="s">
        <v>70</v>
      </c>
    </row>
    <row r="130" spans="1:25" ht="12.75" customHeight="1" x14ac:dyDescent="0.3">
      <c r="A130" s="2" t="s">
        <v>541</v>
      </c>
      <c r="B130" s="2" t="s">
        <v>542</v>
      </c>
      <c r="C130" s="7" t="s">
        <v>150</v>
      </c>
      <c r="D130" s="2" t="s">
        <v>470</v>
      </c>
      <c r="E130" s="3" t="str">
        <f>VLOOKUP(A130,[1]운영현황_NEW!$B$4:$AA$3661,26,0)</f>
        <v/>
      </c>
      <c r="F130" s="3" t="str">
        <f>VLOOKUP(G130,[2]변환기준!$D$1:$E$24,2,0)</f>
        <v>청소년수련시설</v>
      </c>
      <c r="G130" s="4" t="s">
        <v>58</v>
      </c>
      <c r="H130" s="4" t="s">
        <v>186</v>
      </c>
      <c r="I130" s="4" t="s">
        <v>30</v>
      </c>
      <c r="J130" s="4" t="s">
        <v>60</v>
      </c>
      <c r="K130" s="4" t="s">
        <v>61</v>
      </c>
      <c r="L130" s="4" t="s">
        <v>32</v>
      </c>
      <c r="M130" s="4"/>
      <c r="N130" s="4" t="s">
        <v>34</v>
      </c>
      <c r="O130" s="4" t="s">
        <v>136</v>
      </c>
      <c r="P130" s="29">
        <v>0</v>
      </c>
      <c r="Q130" s="32">
        <v>280</v>
      </c>
      <c r="R130" s="4" t="s">
        <v>63</v>
      </c>
      <c r="S130" s="4" t="s">
        <v>524</v>
      </c>
      <c r="T130" s="4" t="s">
        <v>540</v>
      </c>
      <c r="U130" s="4" t="s">
        <v>473</v>
      </c>
      <c r="V130" s="4" t="s">
        <v>474</v>
      </c>
      <c r="W130" s="4" t="s">
        <v>475</v>
      </c>
      <c r="X130" s="4" t="s">
        <v>476</v>
      </c>
      <c r="Y130" s="6" t="s">
        <v>70</v>
      </c>
    </row>
    <row r="131" spans="1:25" ht="15" customHeight="1" x14ac:dyDescent="0.3">
      <c r="A131" s="2" t="s">
        <v>543</v>
      </c>
      <c r="B131" s="2" t="s">
        <v>544</v>
      </c>
      <c r="C131" s="7" t="s">
        <v>150</v>
      </c>
      <c r="D131" s="2" t="s">
        <v>479</v>
      </c>
      <c r="E131" s="3" t="str">
        <f>VLOOKUP(A131,[1]운영현황_NEW!$B$4:$AA$3661,26,0)</f>
        <v/>
      </c>
      <c r="F131" s="3" t="str">
        <f>VLOOKUP(G131,[2]변환기준!$D$1:$E$24,2,0)</f>
        <v>청소년수련시설</v>
      </c>
      <c r="G131" s="4" t="s">
        <v>58</v>
      </c>
      <c r="H131" s="4" t="s">
        <v>59</v>
      </c>
      <c r="I131" s="4" t="s">
        <v>30</v>
      </c>
      <c r="J131" s="4" t="s">
        <v>60</v>
      </c>
      <c r="K131" s="4" t="s">
        <v>61</v>
      </c>
      <c r="L131" s="4" t="s">
        <v>32</v>
      </c>
      <c r="M131" s="4"/>
      <c r="N131" s="4" t="s">
        <v>34</v>
      </c>
      <c r="O131" s="4" t="s">
        <v>62</v>
      </c>
      <c r="P131" s="29">
        <v>0</v>
      </c>
      <c r="Q131" s="32">
        <v>500</v>
      </c>
      <c r="R131" s="4" t="s">
        <v>76</v>
      </c>
      <c r="S131" s="4" t="s">
        <v>524</v>
      </c>
      <c r="T131" s="4" t="s">
        <v>545</v>
      </c>
      <c r="U131" s="4" t="s">
        <v>480</v>
      </c>
      <c r="V131" s="4" t="s">
        <v>481</v>
      </c>
      <c r="W131" s="4" t="s">
        <v>482</v>
      </c>
      <c r="X131" s="4" t="s">
        <v>483</v>
      </c>
      <c r="Y131" s="6" t="s">
        <v>70</v>
      </c>
    </row>
    <row r="132" spans="1:25" ht="12.75" customHeight="1" x14ac:dyDescent="0.3">
      <c r="A132" s="2" t="s">
        <v>546</v>
      </c>
      <c r="B132" s="2" t="s">
        <v>547</v>
      </c>
      <c r="C132" s="7" t="s">
        <v>150</v>
      </c>
      <c r="D132" s="2" t="s">
        <v>479</v>
      </c>
      <c r="E132" s="3" t="str">
        <f>VLOOKUP(A132,[1]운영현황_NEW!$B$4:$AA$3661,26,0)</f>
        <v/>
      </c>
      <c r="F132" s="3" t="str">
        <f>VLOOKUP(G132,[2]변환기준!$D$1:$E$24,2,0)</f>
        <v>청소년수련시설</v>
      </c>
      <c r="G132" s="4" t="s">
        <v>58</v>
      </c>
      <c r="H132" s="4" t="s">
        <v>59</v>
      </c>
      <c r="I132" s="4" t="s">
        <v>30</v>
      </c>
      <c r="J132" s="4" t="s">
        <v>60</v>
      </c>
      <c r="K132" s="4" t="s">
        <v>61</v>
      </c>
      <c r="L132" s="4" t="s">
        <v>32</v>
      </c>
      <c r="M132" s="4"/>
      <c r="N132" s="4" t="s">
        <v>34</v>
      </c>
      <c r="O132" s="4" t="s">
        <v>48</v>
      </c>
      <c r="P132" s="29">
        <v>0</v>
      </c>
      <c r="Q132" s="32">
        <v>350</v>
      </c>
      <c r="R132" s="4" t="s">
        <v>63</v>
      </c>
      <c r="S132" s="4" t="s">
        <v>524</v>
      </c>
      <c r="T132" s="4" t="s">
        <v>545</v>
      </c>
      <c r="U132" s="4" t="s">
        <v>480</v>
      </c>
      <c r="V132" s="4" t="s">
        <v>481</v>
      </c>
      <c r="W132" s="4" t="s">
        <v>482</v>
      </c>
      <c r="X132" s="4" t="s">
        <v>483</v>
      </c>
      <c r="Y132" s="6" t="s">
        <v>70</v>
      </c>
    </row>
    <row r="133" spans="1:25" ht="12.75" customHeight="1" x14ac:dyDescent="0.3">
      <c r="A133" s="2" t="s">
        <v>548</v>
      </c>
      <c r="B133" s="2" t="s">
        <v>549</v>
      </c>
      <c r="C133" s="7" t="s">
        <v>150</v>
      </c>
      <c r="D133" s="2" t="s">
        <v>479</v>
      </c>
      <c r="E133" s="3" t="str">
        <f>VLOOKUP(A133,[1]운영현황_NEW!$B$4:$AA$3661,26,0)</f>
        <v/>
      </c>
      <c r="F133" s="3" t="str">
        <f>VLOOKUP(G133,[2]변환기준!$D$1:$E$24,2,0)</f>
        <v>청소년수련시설</v>
      </c>
      <c r="G133" s="4" t="s">
        <v>58</v>
      </c>
      <c r="H133" s="4" t="s">
        <v>59</v>
      </c>
      <c r="I133" s="4" t="s">
        <v>30</v>
      </c>
      <c r="J133" s="4" t="s">
        <v>60</v>
      </c>
      <c r="K133" s="4" t="s">
        <v>61</v>
      </c>
      <c r="L133" s="4" t="s">
        <v>32</v>
      </c>
      <c r="M133" s="4"/>
      <c r="N133" s="4" t="s">
        <v>34</v>
      </c>
      <c r="O133" s="4" t="s">
        <v>48</v>
      </c>
      <c r="P133" s="29">
        <v>0</v>
      </c>
      <c r="Q133" s="32">
        <v>350</v>
      </c>
      <c r="R133" s="4" t="s">
        <v>36</v>
      </c>
      <c r="S133" s="4" t="s">
        <v>524</v>
      </c>
      <c r="T133" s="4" t="s">
        <v>545</v>
      </c>
      <c r="U133" s="4" t="s">
        <v>480</v>
      </c>
      <c r="V133" s="4" t="s">
        <v>481</v>
      </c>
      <c r="W133" s="4" t="s">
        <v>482</v>
      </c>
      <c r="X133" s="4" t="s">
        <v>483</v>
      </c>
      <c r="Y133" s="6" t="s">
        <v>70</v>
      </c>
    </row>
    <row r="134" spans="1:25" ht="15" x14ac:dyDescent="0.3">
      <c r="A134" s="2" t="s">
        <v>550</v>
      </c>
      <c r="B134" s="2" t="s">
        <v>551</v>
      </c>
      <c r="C134" s="7" t="s">
        <v>150</v>
      </c>
      <c r="D134" s="2" t="s">
        <v>479</v>
      </c>
      <c r="E134" s="3" t="str">
        <f>VLOOKUP(A134,[1]운영현황_NEW!$B$4:$AA$3661,26,0)</f>
        <v/>
      </c>
      <c r="F134" s="3" t="str">
        <f>VLOOKUP(G134,[2]변환기준!$D$1:$E$24,2,0)</f>
        <v>청소년수련시설</v>
      </c>
      <c r="G134" s="4" t="s">
        <v>58</v>
      </c>
      <c r="H134" s="4" t="s">
        <v>59</v>
      </c>
      <c r="I134" s="4" t="s">
        <v>30</v>
      </c>
      <c r="J134" s="4" t="s">
        <v>60</v>
      </c>
      <c r="K134" s="4" t="s">
        <v>61</v>
      </c>
      <c r="L134" s="4" t="s">
        <v>32</v>
      </c>
      <c r="M134" s="4"/>
      <c r="N134" s="4" t="s">
        <v>34</v>
      </c>
      <c r="O134" s="4" t="s">
        <v>62</v>
      </c>
      <c r="P134" s="29">
        <v>0</v>
      </c>
      <c r="Q134" s="32">
        <v>200</v>
      </c>
      <c r="R134" s="4" t="s">
        <v>76</v>
      </c>
      <c r="S134" s="4" t="s">
        <v>524</v>
      </c>
      <c r="T134" s="4" t="s">
        <v>545</v>
      </c>
      <c r="U134" s="4" t="s">
        <v>480</v>
      </c>
      <c r="V134" s="4" t="s">
        <v>481</v>
      </c>
      <c r="W134" s="4" t="s">
        <v>482</v>
      </c>
      <c r="X134" s="4" t="s">
        <v>483</v>
      </c>
      <c r="Y134" s="6" t="s">
        <v>70</v>
      </c>
    </row>
    <row r="135" spans="1:25" ht="15" x14ac:dyDescent="0.3">
      <c r="A135" s="2" t="s">
        <v>552</v>
      </c>
      <c r="B135" s="2" t="s">
        <v>553</v>
      </c>
      <c r="C135" s="7" t="s">
        <v>150</v>
      </c>
      <c r="D135" s="2" t="s">
        <v>479</v>
      </c>
      <c r="E135" s="3" t="str">
        <f>VLOOKUP(A135,[1]운영현황_NEW!$B$4:$AA$3661,26,0)</f>
        <v/>
      </c>
      <c r="F135" s="3" t="str">
        <f>VLOOKUP(G135,[2]변환기준!$D$1:$E$24,2,0)</f>
        <v>청소년수련시설</v>
      </c>
      <c r="G135" s="4" t="s">
        <v>58</v>
      </c>
      <c r="H135" s="4" t="s">
        <v>59</v>
      </c>
      <c r="I135" s="4" t="s">
        <v>30</v>
      </c>
      <c r="J135" s="4" t="s">
        <v>60</v>
      </c>
      <c r="K135" s="4" t="s">
        <v>61</v>
      </c>
      <c r="L135" s="4" t="s">
        <v>32</v>
      </c>
      <c r="M135" s="4"/>
      <c r="N135" s="4" t="s">
        <v>34</v>
      </c>
      <c r="O135" s="4" t="s">
        <v>62</v>
      </c>
      <c r="P135" s="29">
        <v>0</v>
      </c>
      <c r="Q135" s="32">
        <v>500</v>
      </c>
      <c r="R135" s="4" t="s">
        <v>76</v>
      </c>
      <c r="S135" s="4" t="s">
        <v>524</v>
      </c>
      <c r="T135" s="4" t="s">
        <v>545</v>
      </c>
      <c r="U135" s="4" t="s">
        <v>480</v>
      </c>
      <c r="V135" s="4" t="s">
        <v>481</v>
      </c>
      <c r="W135" s="4" t="s">
        <v>482</v>
      </c>
      <c r="X135" s="4" t="s">
        <v>483</v>
      </c>
      <c r="Y135" s="6" t="s">
        <v>70</v>
      </c>
    </row>
    <row r="136" spans="1:25" ht="15" customHeight="1" x14ac:dyDescent="0.3">
      <c r="A136" s="2" t="s">
        <v>554</v>
      </c>
      <c r="B136" s="2" t="s">
        <v>555</v>
      </c>
      <c r="C136" s="7" t="s">
        <v>150</v>
      </c>
      <c r="D136" s="2" t="s">
        <v>479</v>
      </c>
      <c r="E136" s="3" t="str">
        <f>VLOOKUP(A136,[1]운영현황_NEW!$B$4:$AA$3661,26,0)</f>
        <v/>
      </c>
      <c r="F136" s="3" t="str">
        <f>VLOOKUP(G136,[2]변환기준!$D$1:$E$24,2,0)</f>
        <v>청소년수련시설</v>
      </c>
      <c r="G136" s="4" t="s">
        <v>58</v>
      </c>
      <c r="H136" s="4" t="s">
        <v>59</v>
      </c>
      <c r="I136" s="4" t="s">
        <v>30</v>
      </c>
      <c r="J136" s="4" t="s">
        <v>60</v>
      </c>
      <c r="K136" s="4" t="s">
        <v>61</v>
      </c>
      <c r="L136" s="4" t="s">
        <v>32</v>
      </c>
      <c r="M136" s="4"/>
      <c r="N136" s="4" t="s">
        <v>34</v>
      </c>
      <c r="O136" s="4" t="s">
        <v>48</v>
      </c>
      <c r="P136" s="29">
        <v>0</v>
      </c>
      <c r="Q136" s="32">
        <v>350</v>
      </c>
      <c r="R136" s="4" t="s">
        <v>76</v>
      </c>
      <c r="S136" s="4" t="s">
        <v>524</v>
      </c>
      <c r="T136" s="4" t="s">
        <v>545</v>
      </c>
      <c r="U136" s="4" t="s">
        <v>480</v>
      </c>
      <c r="V136" s="4" t="s">
        <v>481</v>
      </c>
      <c r="W136" s="4" t="s">
        <v>482</v>
      </c>
      <c r="X136" s="4" t="s">
        <v>483</v>
      </c>
      <c r="Y136" s="6" t="s">
        <v>70</v>
      </c>
    </row>
    <row r="137" spans="1:25" ht="13.5" customHeight="1" x14ac:dyDescent="0.3">
      <c r="A137" s="2" t="s">
        <v>556</v>
      </c>
      <c r="B137" s="2" t="s">
        <v>557</v>
      </c>
      <c r="C137" s="7" t="s">
        <v>150</v>
      </c>
      <c r="D137" s="2" t="s">
        <v>479</v>
      </c>
      <c r="E137" s="3" t="str">
        <f>VLOOKUP(A137,[1]운영현황_NEW!$B$4:$AA$3661,26,0)</f>
        <v/>
      </c>
      <c r="F137" s="3" t="str">
        <f>VLOOKUP(G137,[2]변환기준!$D$1:$E$24,2,0)</f>
        <v>청소년수련시설</v>
      </c>
      <c r="G137" s="4" t="s">
        <v>58</v>
      </c>
      <c r="H137" s="4" t="s">
        <v>59</v>
      </c>
      <c r="I137" s="4" t="s">
        <v>30</v>
      </c>
      <c r="J137" s="4" t="s">
        <v>60</v>
      </c>
      <c r="K137" s="4" t="s">
        <v>61</v>
      </c>
      <c r="L137" s="4" t="s">
        <v>32</v>
      </c>
      <c r="M137" s="4"/>
      <c r="N137" s="4" t="s">
        <v>34</v>
      </c>
      <c r="O137" s="4" t="s">
        <v>108</v>
      </c>
      <c r="P137" s="29">
        <v>0</v>
      </c>
      <c r="Q137" s="32">
        <v>300</v>
      </c>
      <c r="R137" s="4" t="s">
        <v>76</v>
      </c>
      <c r="S137" s="4" t="s">
        <v>524</v>
      </c>
      <c r="T137" s="4" t="s">
        <v>545</v>
      </c>
      <c r="U137" s="4" t="s">
        <v>480</v>
      </c>
      <c r="V137" s="4" t="s">
        <v>481</v>
      </c>
      <c r="W137" s="4" t="s">
        <v>482</v>
      </c>
      <c r="X137" s="4" t="s">
        <v>483</v>
      </c>
      <c r="Y137" s="6" t="s">
        <v>70</v>
      </c>
    </row>
    <row r="138" spans="1:25" ht="12.75" customHeight="1" x14ac:dyDescent="0.3">
      <c r="A138" s="2">
        <v>9060</v>
      </c>
      <c r="B138" s="2" t="s">
        <v>558</v>
      </c>
      <c r="C138" s="2" t="s">
        <v>56</v>
      </c>
      <c r="D138" s="2" t="s">
        <v>559</v>
      </c>
      <c r="E138" s="3" t="str">
        <f>VLOOKUP(A138,[1]운영현황_NEW!$B$4:$AA$3661,26,0)</f>
        <v/>
      </c>
      <c r="F138" s="3" t="str">
        <f>VLOOKUP(G138,[2]변환기준!$D$1:$E$24,2,0)</f>
        <v>청소년수련시설</v>
      </c>
      <c r="G138" s="4" t="s">
        <v>58</v>
      </c>
      <c r="H138" s="4" t="s">
        <v>105</v>
      </c>
      <c r="I138" s="4" t="s">
        <v>30</v>
      </c>
      <c r="J138" s="4" t="s">
        <v>60</v>
      </c>
      <c r="K138" s="4" t="s">
        <v>61</v>
      </c>
      <c r="L138" s="4" t="s">
        <v>32</v>
      </c>
      <c r="M138" s="4" t="s">
        <v>33</v>
      </c>
      <c r="N138" s="4" t="s">
        <v>34</v>
      </c>
      <c r="O138" s="4" t="s">
        <v>62</v>
      </c>
      <c r="P138" s="29">
        <v>113000</v>
      </c>
      <c r="Q138" s="32">
        <v>300</v>
      </c>
      <c r="R138" s="4" t="s">
        <v>76</v>
      </c>
      <c r="S138" s="4" t="s">
        <v>524</v>
      </c>
      <c r="T138" s="4" t="s">
        <v>560</v>
      </c>
      <c r="U138" s="4" t="s">
        <v>77</v>
      </c>
      <c r="V138" s="4" t="s">
        <v>561</v>
      </c>
      <c r="W138" s="4" t="s">
        <v>562</v>
      </c>
      <c r="X138" s="4" t="s">
        <v>563</v>
      </c>
      <c r="Y138" s="6" t="s">
        <v>70</v>
      </c>
    </row>
    <row r="139" spans="1:25" ht="12.75" customHeight="1" x14ac:dyDescent="0.3">
      <c r="A139" s="2">
        <v>9088</v>
      </c>
      <c r="B139" s="2" t="s">
        <v>564</v>
      </c>
      <c r="C139" s="2" t="s">
        <v>56</v>
      </c>
      <c r="D139" s="2" t="s">
        <v>401</v>
      </c>
      <c r="E139" s="3" t="str">
        <f>VLOOKUP(A139,[1]운영현황_NEW!$B$4:$AA$3661,26,0)</f>
        <v/>
      </c>
      <c r="F139" s="3" t="str">
        <f>VLOOKUP(G139,[2]변환기준!$D$1:$E$24,2,0)</f>
        <v>청소년수련시설</v>
      </c>
      <c r="G139" s="4" t="s">
        <v>58</v>
      </c>
      <c r="H139" s="4" t="s">
        <v>207</v>
      </c>
      <c r="I139" s="4" t="s">
        <v>30</v>
      </c>
      <c r="J139" s="4" t="s">
        <v>60</v>
      </c>
      <c r="K139" s="4" t="s">
        <v>61</v>
      </c>
      <c r="L139" s="4" t="s">
        <v>32</v>
      </c>
      <c r="M139" s="4" t="s">
        <v>33</v>
      </c>
      <c r="N139" s="4" t="s">
        <v>565</v>
      </c>
      <c r="O139" s="4" t="s">
        <v>62</v>
      </c>
      <c r="P139" s="29">
        <v>53000</v>
      </c>
      <c r="Q139" s="32">
        <v>200</v>
      </c>
      <c r="R139" s="4" t="s">
        <v>76</v>
      </c>
      <c r="S139" s="4" t="s">
        <v>524</v>
      </c>
      <c r="T139" s="4" t="s">
        <v>536</v>
      </c>
      <c r="U139" s="4" t="s">
        <v>402</v>
      </c>
      <c r="V139" s="4" t="s">
        <v>403</v>
      </c>
      <c r="W139" s="4" t="s">
        <v>404</v>
      </c>
      <c r="X139" s="4" t="s">
        <v>405</v>
      </c>
      <c r="Y139" s="6" t="s">
        <v>70</v>
      </c>
    </row>
    <row r="140" spans="1:25" ht="12.75" customHeight="1" x14ac:dyDescent="0.3">
      <c r="A140" s="2">
        <v>9081</v>
      </c>
      <c r="B140" s="2" t="s">
        <v>566</v>
      </c>
      <c r="C140" s="2" t="s">
        <v>213</v>
      </c>
      <c r="D140" s="2" t="s">
        <v>567</v>
      </c>
      <c r="E140" s="3" t="str">
        <f>VLOOKUP(A140,[1]운영현황_NEW!$B$4:$AA$3661,26,0)</f>
        <v/>
      </c>
      <c r="F140" s="3" t="str">
        <f>VLOOKUP(G140,[2]변환기준!$D$1:$E$24,2,0)</f>
        <v>청소년수련시설</v>
      </c>
      <c r="G140" s="4" t="s">
        <v>58</v>
      </c>
      <c r="H140" s="4" t="s">
        <v>47</v>
      </c>
      <c r="I140" s="4" t="s">
        <v>30</v>
      </c>
      <c r="J140" s="4" t="s">
        <v>60</v>
      </c>
      <c r="K140" s="4" t="s">
        <v>61</v>
      </c>
      <c r="L140" s="4" t="s">
        <v>32</v>
      </c>
      <c r="M140" s="4" t="s">
        <v>33</v>
      </c>
      <c r="N140" s="4" t="s">
        <v>34</v>
      </c>
      <c r="O140" s="4" t="s">
        <v>568</v>
      </c>
      <c r="P140" s="29">
        <v>126000</v>
      </c>
      <c r="Q140" s="32">
        <v>300</v>
      </c>
      <c r="R140" s="4" t="s">
        <v>36</v>
      </c>
      <c r="S140" s="4" t="s">
        <v>524</v>
      </c>
      <c r="T140" s="4" t="s">
        <v>536</v>
      </c>
      <c r="U140" s="4" t="s">
        <v>569</v>
      </c>
      <c r="V140" s="4" t="s">
        <v>570</v>
      </c>
      <c r="W140" s="4" t="s">
        <v>571</v>
      </c>
      <c r="X140" s="4" t="s">
        <v>572</v>
      </c>
      <c r="Y140" s="6" t="s">
        <v>70</v>
      </c>
    </row>
    <row r="141" spans="1:25" ht="12.75" customHeight="1" x14ac:dyDescent="0.3">
      <c r="A141" s="2">
        <v>9058</v>
      </c>
      <c r="B141" s="2" t="s">
        <v>573</v>
      </c>
      <c r="C141" s="2" t="s">
        <v>56</v>
      </c>
      <c r="D141" s="2" t="s">
        <v>170</v>
      </c>
      <c r="E141" s="3" t="str">
        <f>VLOOKUP(A141,[1]운영현황_NEW!$B$4:$AA$3661,26,0)</f>
        <v/>
      </c>
      <c r="F141" s="3" t="str">
        <f>VLOOKUP(G141,[2]변환기준!$D$1:$E$24,2,0)</f>
        <v>청소년수련시설</v>
      </c>
      <c r="G141" s="4" t="s">
        <v>28</v>
      </c>
      <c r="H141" s="4" t="s">
        <v>105</v>
      </c>
      <c r="I141" s="4" t="s">
        <v>30</v>
      </c>
      <c r="J141" s="4" t="s">
        <v>60</v>
      </c>
      <c r="K141" s="4" t="s">
        <v>61</v>
      </c>
      <c r="L141" s="4" t="s">
        <v>32</v>
      </c>
      <c r="M141" s="4" t="s">
        <v>33</v>
      </c>
      <c r="N141" s="4" t="s">
        <v>34</v>
      </c>
      <c r="O141" s="4" t="s">
        <v>48</v>
      </c>
      <c r="P141" s="29">
        <v>98000</v>
      </c>
      <c r="Q141" s="32">
        <v>300</v>
      </c>
      <c r="R141" s="4" t="s">
        <v>63</v>
      </c>
      <c r="S141" s="4" t="s">
        <v>524</v>
      </c>
      <c r="T141" s="4" t="s">
        <v>536</v>
      </c>
      <c r="U141" s="4" t="s">
        <v>77</v>
      </c>
      <c r="V141" s="4" t="s">
        <v>171</v>
      </c>
      <c r="W141" s="4" t="s">
        <v>172</v>
      </c>
      <c r="X141" s="4" t="s">
        <v>173</v>
      </c>
      <c r="Y141" s="6" t="s">
        <v>70</v>
      </c>
    </row>
    <row r="142" spans="1:25" ht="12.75" customHeight="1" x14ac:dyDescent="0.3">
      <c r="A142" s="2">
        <v>9049</v>
      </c>
      <c r="B142" s="2" t="s">
        <v>574</v>
      </c>
      <c r="C142" s="2" t="s">
        <v>26</v>
      </c>
      <c r="D142" s="2" t="s">
        <v>175</v>
      </c>
      <c r="E142" s="3" t="str">
        <f>VLOOKUP(A142,[1]운영현황_NEW!$B$4:$AA$3661,26,0)</f>
        <v/>
      </c>
      <c r="F142" s="3" t="str">
        <f>VLOOKUP(G142,[2]변환기준!$D$1:$E$24,2,0)</f>
        <v>청소년수련시설</v>
      </c>
      <c r="G142" s="4" t="s">
        <v>58</v>
      </c>
      <c r="H142" s="4" t="s">
        <v>176</v>
      </c>
      <c r="I142" s="4" t="s">
        <v>30</v>
      </c>
      <c r="J142" s="4" t="s">
        <v>60</v>
      </c>
      <c r="K142" s="4" t="s">
        <v>61</v>
      </c>
      <c r="L142" s="4" t="s">
        <v>32</v>
      </c>
      <c r="M142" s="4" t="s">
        <v>33</v>
      </c>
      <c r="N142" s="4" t="s">
        <v>34</v>
      </c>
      <c r="O142" s="4" t="s">
        <v>62</v>
      </c>
      <c r="P142" s="29">
        <v>15000</v>
      </c>
      <c r="Q142" s="32">
        <v>350</v>
      </c>
      <c r="R142" s="4" t="s">
        <v>36</v>
      </c>
      <c r="S142" s="4" t="s">
        <v>524</v>
      </c>
      <c r="T142" s="4" t="s">
        <v>536</v>
      </c>
      <c r="U142" s="4" t="s">
        <v>77</v>
      </c>
      <c r="V142" s="4" t="s">
        <v>177</v>
      </c>
      <c r="W142" s="4" t="s">
        <v>178</v>
      </c>
      <c r="X142" s="4" t="s">
        <v>179</v>
      </c>
      <c r="Y142" s="6" t="s">
        <v>70</v>
      </c>
    </row>
    <row r="143" spans="1:25" ht="12.75" customHeight="1" x14ac:dyDescent="0.3">
      <c r="A143" s="2">
        <v>9083</v>
      </c>
      <c r="B143" s="2" t="s">
        <v>575</v>
      </c>
      <c r="C143" s="2" t="s">
        <v>56</v>
      </c>
      <c r="D143" s="2" t="s">
        <v>144</v>
      </c>
      <c r="E143" s="3" t="str">
        <f>VLOOKUP(A143,[1]운영현황_NEW!$B$4:$AA$3661,26,0)</f>
        <v/>
      </c>
      <c r="F143" s="3" t="str">
        <f>VLOOKUP(G143,[2]변환기준!$D$1:$E$24,2,0)</f>
        <v>청소년수련시설</v>
      </c>
      <c r="G143" s="4" t="s">
        <v>58</v>
      </c>
      <c r="H143" s="4" t="s">
        <v>47</v>
      </c>
      <c r="I143" s="4" t="s">
        <v>30</v>
      </c>
      <c r="J143" s="4" t="s">
        <v>60</v>
      </c>
      <c r="K143" s="4" t="s">
        <v>61</v>
      </c>
      <c r="L143" s="4" t="s">
        <v>32</v>
      </c>
      <c r="M143" s="4" t="s">
        <v>33</v>
      </c>
      <c r="N143" s="4" t="s">
        <v>576</v>
      </c>
      <c r="O143" s="4" t="s">
        <v>62</v>
      </c>
      <c r="P143" s="29">
        <v>162000</v>
      </c>
      <c r="Q143" s="32">
        <v>500</v>
      </c>
      <c r="R143" s="4" t="s">
        <v>63</v>
      </c>
      <c r="S143" s="4" t="s">
        <v>524</v>
      </c>
      <c r="T143" s="4" t="s">
        <v>577</v>
      </c>
      <c r="U143" s="4" t="s">
        <v>77</v>
      </c>
      <c r="V143" s="4" t="s">
        <v>145</v>
      </c>
      <c r="W143" s="4" t="s">
        <v>146</v>
      </c>
      <c r="X143" s="4" t="s">
        <v>147</v>
      </c>
      <c r="Y143" s="6" t="s">
        <v>70</v>
      </c>
    </row>
    <row r="144" spans="1:25" ht="15" x14ac:dyDescent="0.3">
      <c r="A144" s="2">
        <v>9082</v>
      </c>
      <c r="B144" s="2" t="s">
        <v>578</v>
      </c>
      <c r="C144" s="2" t="s">
        <v>56</v>
      </c>
      <c r="D144" s="2" t="s">
        <v>144</v>
      </c>
      <c r="E144" s="3" t="str">
        <f>VLOOKUP(A144,[1]운영현황_NEW!$B$4:$AA$3661,26,0)</f>
        <v/>
      </c>
      <c r="F144" s="3" t="str">
        <f>VLOOKUP(G144,[2]변환기준!$D$1:$E$24,2,0)</f>
        <v>청소년수련시설</v>
      </c>
      <c r="G144" s="4" t="s">
        <v>58</v>
      </c>
      <c r="H144" s="4" t="s">
        <v>47</v>
      </c>
      <c r="I144" s="4" t="s">
        <v>30</v>
      </c>
      <c r="J144" s="4" t="s">
        <v>60</v>
      </c>
      <c r="K144" s="4" t="s">
        <v>61</v>
      </c>
      <c r="L144" s="4" t="s">
        <v>32</v>
      </c>
      <c r="M144" s="4" t="s">
        <v>33</v>
      </c>
      <c r="N144" s="4" t="s">
        <v>576</v>
      </c>
      <c r="O144" s="4" t="s">
        <v>62</v>
      </c>
      <c r="P144" s="29">
        <v>162000</v>
      </c>
      <c r="Q144" s="32">
        <v>400</v>
      </c>
      <c r="R144" s="4" t="s">
        <v>63</v>
      </c>
      <c r="S144" s="4" t="s">
        <v>524</v>
      </c>
      <c r="T144" s="4" t="s">
        <v>577</v>
      </c>
      <c r="U144" s="4" t="s">
        <v>77</v>
      </c>
      <c r="V144" s="4" t="s">
        <v>145</v>
      </c>
      <c r="W144" s="4" t="s">
        <v>146</v>
      </c>
      <c r="X144" s="4" t="s">
        <v>147</v>
      </c>
      <c r="Y144" s="6" t="s">
        <v>70</v>
      </c>
    </row>
    <row r="145" spans="1:25" ht="15" customHeight="1" x14ac:dyDescent="0.3">
      <c r="A145" s="2">
        <v>9064</v>
      </c>
      <c r="B145" s="2" t="s">
        <v>579</v>
      </c>
      <c r="C145" s="2" t="s">
        <v>213</v>
      </c>
      <c r="D145" s="2" t="s">
        <v>580</v>
      </c>
      <c r="E145" s="3" t="str">
        <f>VLOOKUP(A145,[1]운영현황_NEW!$B$4:$AA$3661,26,0)</f>
        <v/>
      </c>
      <c r="F145" s="3" t="str">
        <f>VLOOKUP(G145,[2]변환기준!$D$1:$E$24,2,0)</f>
        <v>청소년수련시설</v>
      </c>
      <c r="G145" s="4" t="s">
        <v>215</v>
      </c>
      <c r="H145" s="4" t="s">
        <v>75</v>
      </c>
      <c r="I145" s="4" t="s">
        <v>30</v>
      </c>
      <c r="J145" s="4" t="s">
        <v>31</v>
      </c>
      <c r="K145" s="4" t="s">
        <v>32</v>
      </c>
      <c r="L145" s="4" t="s">
        <v>32</v>
      </c>
      <c r="M145" s="4" t="s">
        <v>33</v>
      </c>
      <c r="N145" s="4" t="s">
        <v>34</v>
      </c>
      <c r="O145" s="4" t="s">
        <v>62</v>
      </c>
      <c r="P145" s="29">
        <v>42000</v>
      </c>
      <c r="Q145" s="32">
        <v>96</v>
      </c>
      <c r="R145" s="4" t="s">
        <v>63</v>
      </c>
      <c r="S145" s="4" t="s">
        <v>524</v>
      </c>
      <c r="T145" s="4" t="s">
        <v>581</v>
      </c>
      <c r="U145" s="4" t="s">
        <v>582</v>
      </c>
      <c r="V145" s="4" t="s">
        <v>583</v>
      </c>
      <c r="W145" s="4" t="s">
        <v>584</v>
      </c>
      <c r="X145" s="4" t="s">
        <v>585</v>
      </c>
      <c r="Y145" s="6" t="s">
        <v>70</v>
      </c>
    </row>
    <row r="146" spans="1:25" ht="15" x14ac:dyDescent="0.3">
      <c r="A146" s="2" t="s">
        <v>586</v>
      </c>
      <c r="B146" s="2" t="s">
        <v>587</v>
      </c>
      <c r="C146" s="7" t="s">
        <v>150</v>
      </c>
      <c r="D146" s="2" t="s">
        <v>479</v>
      </c>
      <c r="E146" s="3" t="str">
        <f>VLOOKUP(A146,[1]운영현황_NEW!$B$4:$AA$3661,26,0)</f>
        <v/>
      </c>
      <c r="F146" s="3" t="str">
        <f>VLOOKUP(G146,[2]변환기준!$D$1:$E$24,2,0)</f>
        <v>청소년수련시설</v>
      </c>
      <c r="G146" s="4" t="s">
        <v>58</v>
      </c>
      <c r="H146" s="4" t="s">
        <v>59</v>
      </c>
      <c r="I146" s="4" t="s">
        <v>30</v>
      </c>
      <c r="J146" s="4" t="s">
        <v>31</v>
      </c>
      <c r="K146" s="4" t="s">
        <v>32</v>
      </c>
      <c r="L146" s="4" t="s">
        <v>32</v>
      </c>
      <c r="M146" s="4"/>
      <c r="N146" s="4" t="s">
        <v>34</v>
      </c>
      <c r="O146" s="4" t="s">
        <v>108</v>
      </c>
      <c r="P146" s="29">
        <v>0</v>
      </c>
      <c r="Q146" s="32">
        <v>50</v>
      </c>
      <c r="R146" s="4" t="s">
        <v>76</v>
      </c>
      <c r="S146" s="4" t="s">
        <v>524</v>
      </c>
      <c r="T146" s="4" t="s">
        <v>545</v>
      </c>
      <c r="U146" s="4" t="s">
        <v>480</v>
      </c>
      <c r="V146" s="4" t="s">
        <v>481</v>
      </c>
      <c r="W146" s="4" t="s">
        <v>482</v>
      </c>
      <c r="X146" s="4" t="s">
        <v>483</v>
      </c>
      <c r="Y146" s="6" t="s">
        <v>70</v>
      </c>
    </row>
    <row r="147" spans="1:25" ht="15" customHeight="1" x14ac:dyDescent="0.2">
      <c r="A147" s="2">
        <v>9066</v>
      </c>
      <c r="B147" s="2" t="s">
        <v>588</v>
      </c>
      <c r="C147" s="2" t="s">
        <v>26</v>
      </c>
      <c r="D147" s="2" t="s">
        <v>589</v>
      </c>
      <c r="E147" s="3" t="str">
        <f>VLOOKUP(A147,[1]운영현황_NEW!$B$4:$AA$3661,26,0)</f>
        <v/>
      </c>
      <c r="F147" s="3" t="str">
        <f>VLOOKUP(G147,[2]변환기준!$D$1:$E$24,2,0)</f>
        <v>일반</v>
      </c>
      <c r="G147" s="4" t="s">
        <v>84</v>
      </c>
      <c r="H147" s="4" t="s">
        <v>95</v>
      </c>
      <c r="I147" s="4" t="s">
        <v>30</v>
      </c>
      <c r="J147" s="4" t="s">
        <v>31</v>
      </c>
      <c r="K147" s="4" t="s">
        <v>32</v>
      </c>
      <c r="L147" s="4" t="s">
        <v>32</v>
      </c>
      <c r="M147" s="4" t="s">
        <v>33</v>
      </c>
      <c r="N147" s="4" t="s">
        <v>34</v>
      </c>
      <c r="O147" s="4" t="s">
        <v>130</v>
      </c>
      <c r="P147" s="29">
        <v>15000</v>
      </c>
      <c r="Q147" s="32">
        <v>120</v>
      </c>
      <c r="R147" s="4" t="s">
        <v>36</v>
      </c>
      <c r="S147" s="4" t="s">
        <v>524</v>
      </c>
      <c r="T147" s="4" t="s">
        <v>545</v>
      </c>
      <c r="U147" s="4" t="s">
        <v>590</v>
      </c>
      <c r="V147" s="4" t="s">
        <v>591</v>
      </c>
      <c r="W147" s="4" t="s">
        <v>592</v>
      </c>
      <c r="X147" s="4" t="s">
        <v>593</v>
      </c>
      <c r="Y147" s="4" t="s">
        <v>90</v>
      </c>
    </row>
    <row r="148" spans="1:25" ht="15" customHeight="1" x14ac:dyDescent="0.3">
      <c r="A148" s="2" t="s">
        <v>594</v>
      </c>
      <c r="B148" s="2" t="s">
        <v>595</v>
      </c>
      <c r="C148" s="7" t="s">
        <v>150</v>
      </c>
      <c r="D148" s="2" t="s">
        <v>479</v>
      </c>
      <c r="E148" s="3" t="str">
        <f>VLOOKUP(A148,[1]운영현황_NEW!$B$4:$AA$3661,26,0)</f>
        <v/>
      </c>
      <c r="F148" s="3" t="str">
        <f>VLOOKUP(G148,[2]변환기준!$D$1:$E$24,2,0)</f>
        <v>청소년수련시설</v>
      </c>
      <c r="G148" s="4" t="s">
        <v>58</v>
      </c>
      <c r="H148" s="4" t="s">
        <v>59</v>
      </c>
      <c r="I148" s="4" t="s">
        <v>30</v>
      </c>
      <c r="J148" s="4" t="s">
        <v>31</v>
      </c>
      <c r="K148" s="4" t="s">
        <v>32</v>
      </c>
      <c r="L148" s="4" t="s">
        <v>32</v>
      </c>
      <c r="M148" s="4"/>
      <c r="N148" s="4" t="s">
        <v>34</v>
      </c>
      <c r="O148" s="4" t="s">
        <v>62</v>
      </c>
      <c r="P148" s="29">
        <v>0</v>
      </c>
      <c r="Q148" s="32">
        <v>50</v>
      </c>
      <c r="R148" s="4" t="s">
        <v>63</v>
      </c>
      <c r="S148" s="4" t="s">
        <v>524</v>
      </c>
      <c r="T148" s="4" t="s">
        <v>545</v>
      </c>
      <c r="U148" s="4" t="s">
        <v>480</v>
      </c>
      <c r="V148" s="4" t="s">
        <v>481</v>
      </c>
      <c r="W148" s="4" t="s">
        <v>482</v>
      </c>
      <c r="X148" s="4" t="s">
        <v>483</v>
      </c>
      <c r="Y148" s="6" t="s">
        <v>70</v>
      </c>
    </row>
    <row r="149" spans="1:25" ht="15" customHeight="1" x14ac:dyDescent="0.3">
      <c r="A149" s="2" t="s">
        <v>596</v>
      </c>
      <c r="B149" s="2" t="s">
        <v>597</v>
      </c>
      <c r="C149" s="7" t="s">
        <v>150</v>
      </c>
      <c r="D149" s="2" t="s">
        <v>479</v>
      </c>
      <c r="E149" s="3" t="str">
        <f>VLOOKUP(A149,[1]운영현황_NEW!$B$4:$AA$3661,26,0)</f>
        <v/>
      </c>
      <c r="F149" s="3" t="str">
        <f>VLOOKUP(G149,[2]변환기준!$D$1:$E$24,2,0)</f>
        <v>청소년수련시설</v>
      </c>
      <c r="G149" s="4" t="s">
        <v>58</v>
      </c>
      <c r="H149" s="4" t="s">
        <v>59</v>
      </c>
      <c r="I149" s="4" t="s">
        <v>30</v>
      </c>
      <c r="J149" s="4" t="s">
        <v>31</v>
      </c>
      <c r="K149" s="4" t="s">
        <v>32</v>
      </c>
      <c r="L149" s="4" t="s">
        <v>32</v>
      </c>
      <c r="M149" s="4"/>
      <c r="N149" s="4" t="s">
        <v>34</v>
      </c>
      <c r="O149" s="4" t="s">
        <v>62</v>
      </c>
      <c r="P149" s="29">
        <v>0</v>
      </c>
      <c r="Q149" s="32">
        <v>50</v>
      </c>
      <c r="R149" s="4" t="s">
        <v>63</v>
      </c>
      <c r="S149" s="4" t="s">
        <v>524</v>
      </c>
      <c r="T149" s="4" t="s">
        <v>545</v>
      </c>
      <c r="U149" s="4" t="s">
        <v>480</v>
      </c>
      <c r="V149" s="4" t="s">
        <v>481</v>
      </c>
      <c r="W149" s="4" t="s">
        <v>482</v>
      </c>
      <c r="X149" s="4" t="s">
        <v>483</v>
      </c>
      <c r="Y149" s="6" t="s">
        <v>70</v>
      </c>
    </row>
    <row r="150" spans="1:25" ht="12.75" customHeight="1" x14ac:dyDescent="0.3">
      <c r="A150" s="2" t="s">
        <v>598</v>
      </c>
      <c r="B150" s="2" t="s">
        <v>599</v>
      </c>
      <c r="C150" s="7" t="s">
        <v>150</v>
      </c>
      <c r="D150" s="2" t="s">
        <v>479</v>
      </c>
      <c r="E150" s="3" t="str">
        <f>VLOOKUP(A150,[1]운영현황_NEW!$B$4:$AA$3661,26,0)</f>
        <v/>
      </c>
      <c r="F150" s="3" t="str">
        <f>VLOOKUP(G150,[2]변환기준!$D$1:$E$24,2,0)</f>
        <v>청소년수련시설</v>
      </c>
      <c r="G150" s="4" t="s">
        <v>58</v>
      </c>
      <c r="H150" s="4" t="s">
        <v>59</v>
      </c>
      <c r="I150" s="4" t="s">
        <v>30</v>
      </c>
      <c r="J150" s="4" t="s">
        <v>31</v>
      </c>
      <c r="K150" s="4" t="s">
        <v>32</v>
      </c>
      <c r="L150" s="4" t="s">
        <v>32</v>
      </c>
      <c r="M150" s="4"/>
      <c r="N150" s="4" t="s">
        <v>34</v>
      </c>
      <c r="O150" s="4" t="s">
        <v>62</v>
      </c>
      <c r="P150" s="29">
        <v>0</v>
      </c>
      <c r="Q150" s="32">
        <v>100</v>
      </c>
      <c r="R150" s="4" t="s">
        <v>63</v>
      </c>
      <c r="S150" s="4" t="s">
        <v>524</v>
      </c>
      <c r="T150" s="4" t="s">
        <v>545</v>
      </c>
      <c r="U150" s="4" t="s">
        <v>480</v>
      </c>
      <c r="V150" s="4" t="s">
        <v>481</v>
      </c>
      <c r="W150" s="4" t="s">
        <v>482</v>
      </c>
      <c r="X150" s="4" t="s">
        <v>483</v>
      </c>
      <c r="Y150" s="6" t="s">
        <v>70</v>
      </c>
    </row>
    <row r="151" spans="1:25" ht="15" customHeight="1" x14ac:dyDescent="0.3">
      <c r="A151" s="2" t="s">
        <v>600</v>
      </c>
      <c r="B151" s="2" t="s">
        <v>601</v>
      </c>
      <c r="C151" s="7" t="s">
        <v>150</v>
      </c>
      <c r="D151" s="2" t="s">
        <v>479</v>
      </c>
      <c r="E151" s="3" t="str">
        <f>VLOOKUP(A151,[1]운영현황_NEW!$B$4:$AA$3661,26,0)</f>
        <v/>
      </c>
      <c r="F151" s="3" t="str">
        <f>VLOOKUP(G151,[2]변환기준!$D$1:$E$24,2,0)</f>
        <v>청소년수련시설</v>
      </c>
      <c r="G151" s="4" t="s">
        <v>58</v>
      </c>
      <c r="H151" s="4" t="s">
        <v>59</v>
      </c>
      <c r="I151" s="4" t="s">
        <v>30</v>
      </c>
      <c r="J151" s="4" t="s">
        <v>31</v>
      </c>
      <c r="K151" s="4" t="s">
        <v>32</v>
      </c>
      <c r="L151" s="4" t="s">
        <v>32</v>
      </c>
      <c r="M151" s="4"/>
      <c r="N151" s="4" t="s">
        <v>34</v>
      </c>
      <c r="O151" s="4" t="s">
        <v>62</v>
      </c>
      <c r="P151" s="29">
        <v>0</v>
      </c>
      <c r="Q151" s="32">
        <v>40</v>
      </c>
      <c r="R151" s="4" t="s">
        <v>63</v>
      </c>
      <c r="S151" s="4" t="s">
        <v>524</v>
      </c>
      <c r="T151" s="4" t="s">
        <v>545</v>
      </c>
      <c r="U151" s="4" t="s">
        <v>480</v>
      </c>
      <c r="V151" s="4" t="s">
        <v>481</v>
      </c>
      <c r="W151" s="4" t="s">
        <v>482</v>
      </c>
      <c r="X151" s="4" t="s">
        <v>483</v>
      </c>
      <c r="Y151" s="6" t="s">
        <v>70</v>
      </c>
    </row>
    <row r="152" spans="1:25" ht="15" customHeight="1" x14ac:dyDescent="0.3">
      <c r="A152" s="2" t="s">
        <v>602</v>
      </c>
      <c r="B152" s="2" t="s">
        <v>603</v>
      </c>
      <c r="C152" s="7" t="s">
        <v>150</v>
      </c>
      <c r="D152" s="2" t="s">
        <v>479</v>
      </c>
      <c r="E152" s="3" t="str">
        <f>VLOOKUP(A152,[1]운영현황_NEW!$B$4:$AA$3661,26,0)</f>
        <v/>
      </c>
      <c r="F152" s="3" t="str">
        <f>VLOOKUP(G152,[2]변환기준!$D$1:$E$24,2,0)</f>
        <v>청소년수련시설</v>
      </c>
      <c r="G152" s="4" t="s">
        <v>58</v>
      </c>
      <c r="H152" s="4" t="s">
        <v>59</v>
      </c>
      <c r="I152" s="4" t="s">
        <v>30</v>
      </c>
      <c r="J152" s="4" t="s">
        <v>31</v>
      </c>
      <c r="K152" s="4" t="s">
        <v>32</v>
      </c>
      <c r="L152" s="4" t="s">
        <v>32</v>
      </c>
      <c r="M152" s="4"/>
      <c r="N152" s="4" t="s">
        <v>34</v>
      </c>
      <c r="O152" s="4" t="s">
        <v>62</v>
      </c>
      <c r="P152" s="29">
        <v>0</v>
      </c>
      <c r="Q152" s="32">
        <v>130</v>
      </c>
      <c r="R152" s="4" t="s">
        <v>63</v>
      </c>
      <c r="S152" s="4" t="s">
        <v>524</v>
      </c>
      <c r="T152" s="4" t="s">
        <v>545</v>
      </c>
      <c r="U152" s="4" t="s">
        <v>480</v>
      </c>
      <c r="V152" s="4" t="s">
        <v>481</v>
      </c>
      <c r="W152" s="4" t="s">
        <v>482</v>
      </c>
      <c r="X152" s="4" t="s">
        <v>483</v>
      </c>
      <c r="Y152" s="6" t="s">
        <v>70</v>
      </c>
    </row>
    <row r="153" spans="1:25" ht="15" customHeight="1" x14ac:dyDescent="0.3">
      <c r="A153" s="2" t="s">
        <v>604</v>
      </c>
      <c r="B153" s="2" t="s">
        <v>605</v>
      </c>
      <c r="C153" s="7" t="s">
        <v>150</v>
      </c>
      <c r="D153" s="2" t="s">
        <v>479</v>
      </c>
      <c r="E153" s="3" t="str">
        <f>VLOOKUP(A153,[1]운영현황_NEW!$B$4:$AA$3661,26,0)</f>
        <v/>
      </c>
      <c r="F153" s="3" t="str">
        <f>VLOOKUP(G153,[2]변환기준!$D$1:$E$24,2,0)</f>
        <v>청소년수련시설</v>
      </c>
      <c r="G153" s="4" t="s">
        <v>58</v>
      </c>
      <c r="H153" s="4" t="s">
        <v>59</v>
      </c>
      <c r="I153" s="4" t="s">
        <v>30</v>
      </c>
      <c r="J153" s="4" t="s">
        <v>31</v>
      </c>
      <c r="K153" s="4" t="s">
        <v>32</v>
      </c>
      <c r="L153" s="4" t="s">
        <v>32</v>
      </c>
      <c r="M153" s="4"/>
      <c r="N153" s="4" t="s">
        <v>34</v>
      </c>
      <c r="O153" s="4" t="s">
        <v>108</v>
      </c>
      <c r="P153" s="29">
        <v>0</v>
      </c>
      <c r="Q153" s="32">
        <v>50</v>
      </c>
      <c r="R153" s="4" t="s">
        <v>76</v>
      </c>
      <c r="S153" s="4" t="s">
        <v>524</v>
      </c>
      <c r="T153" s="4" t="s">
        <v>545</v>
      </c>
      <c r="U153" s="4" t="s">
        <v>480</v>
      </c>
      <c r="V153" s="4" t="s">
        <v>481</v>
      </c>
      <c r="W153" s="4" t="s">
        <v>482</v>
      </c>
      <c r="X153" s="4" t="s">
        <v>483</v>
      </c>
      <c r="Y153" s="6" t="s">
        <v>70</v>
      </c>
    </row>
    <row r="154" spans="1:25" ht="15" customHeight="1" x14ac:dyDescent="0.3">
      <c r="A154" s="2" t="s">
        <v>606</v>
      </c>
      <c r="B154" s="2" t="s">
        <v>607</v>
      </c>
      <c r="C154" s="7" t="s">
        <v>150</v>
      </c>
      <c r="D154" s="2" t="s">
        <v>479</v>
      </c>
      <c r="E154" s="3" t="str">
        <f>VLOOKUP(A154,[1]운영현황_NEW!$B$4:$AA$3661,26,0)</f>
        <v/>
      </c>
      <c r="F154" s="3" t="str">
        <f>VLOOKUP(G154,[2]변환기준!$D$1:$E$24,2,0)</f>
        <v>청소년수련시설</v>
      </c>
      <c r="G154" s="4" t="s">
        <v>58</v>
      </c>
      <c r="H154" s="4" t="s">
        <v>59</v>
      </c>
      <c r="I154" s="4" t="s">
        <v>30</v>
      </c>
      <c r="J154" s="4" t="s">
        <v>31</v>
      </c>
      <c r="K154" s="4" t="s">
        <v>32</v>
      </c>
      <c r="L154" s="4" t="s">
        <v>32</v>
      </c>
      <c r="M154" s="4"/>
      <c r="N154" s="4" t="s">
        <v>34</v>
      </c>
      <c r="O154" s="4" t="s">
        <v>108</v>
      </c>
      <c r="P154" s="29">
        <v>0</v>
      </c>
      <c r="Q154" s="32">
        <v>50</v>
      </c>
      <c r="R154" s="4" t="s">
        <v>63</v>
      </c>
      <c r="S154" s="4" t="s">
        <v>524</v>
      </c>
      <c r="T154" s="4" t="s">
        <v>545</v>
      </c>
      <c r="U154" s="4" t="s">
        <v>480</v>
      </c>
      <c r="V154" s="4" t="s">
        <v>481</v>
      </c>
      <c r="W154" s="4" t="s">
        <v>482</v>
      </c>
      <c r="X154" s="4" t="s">
        <v>483</v>
      </c>
      <c r="Y154" s="6" t="s">
        <v>70</v>
      </c>
    </row>
    <row r="155" spans="1:25" ht="15" customHeight="1" x14ac:dyDescent="0.3">
      <c r="A155" s="2" t="s">
        <v>608</v>
      </c>
      <c r="B155" s="2" t="s">
        <v>609</v>
      </c>
      <c r="C155" s="7" t="s">
        <v>150</v>
      </c>
      <c r="D155" s="2" t="s">
        <v>491</v>
      </c>
      <c r="E155" s="3" t="str">
        <f>VLOOKUP(A155,[1]운영현황_NEW!$B$4:$AA$3661,26,0)</f>
        <v/>
      </c>
      <c r="F155" s="3" t="str">
        <f>VLOOKUP(G155,[2]변환기준!$D$1:$E$24,2,0)</f>
        <v>청소년수련시설</v>
      </c>
      <c r="G155" s="4" t="s">
        <v>58</v>
      </c>
      <c r="H155" s="4" t="s">
        <v>75</v>
      </c>
      <c r="I155" s="4" t="s">
        <v>30</v>
      </c>
      <c r="J155" s="4" t="s">
        <v>31</v>
      </c>
      <c r="K155" s="4" t="s">
        <v>32</v>
      </c>
      <c r="L155" s="4" t="s">
        <v>32</v>
      </c>
      <c r="M155" s="4"/>
      <c r="N155" s="4" t="s">
        <v>34</v>
      </c>
      <c r="O155" s="4" t="s">
        <v>48</v>
      </c>
      <c r="P155" s="29">
        <v>0</v>
      </c>
      <c r="Q155" s="32">
        <v>80</v>
      </c>
      <c r="R155" s="4" t="s">
        <v>76</v>
      </c>
      <c r="S155" s="4" t="s">
        <v>524</v>
      </c>
      <c r="T155" s="4" t="s">
        <v>545</v>
      </c>
      <c r="U155" s="4" t="s">
        <v>451</v>
      </c>
      <c r="V155" s="4" t="s">
        <v>492</v>
      </c>
      <c r="W155" s="4" t="s">
        <v>493</v>
      </c>
      <c r="X155" s="4" t="s">
        <v>494</v>
      </c>
      <c r="Y155" s="6" t="s">
        <v>70</v>
      </c>
    </row>
    <row r="156" spans="1:25" ht="15" customHeight="1" x14ac:dyDescent="0.3">
      <c r="A156" s="2" t="s">
        <v>610</v>
      </c>
      <c r="B156" s="2" t="s">
        <v>611</v>
      </c>
      <c r="C156" s="7" t="s">
        <v>150</v>
      </c>
      <c r="D156" s="2" t="s">
        <v>491</v>
      </c>
      <c r="E156" s="3" t="str">
        <f>VLOOKUP(A156,[1]운영현황_NEW!$B$4:$AA$3661,26,0)</f>
        <v/>
      </c>
      <c r="F156" s="3" t="str">
        <f>VLOOKUP(G156,[2]변환기준!$D$1:$E$24,2,0)</f>
        <v>청소년수련시설</v>
      </c>
      <c r="G156" s="4" t="s">
        <v>58</v>
      </c>
      <c r="H156" s="4" t="s">
        <v>75</v>
      </c>
      <c r="I156" s="4" t="s">
        <v>30</v>
      </c>
      <c r="J156" s="4" t="s">
        <v>31</v>
      </c>
      <c r="K156" s="4" t="s">
        <v>32</v>
      </c>
      <c r="L156" s="4" t="s">
        <v>32</v>
      </c>
      <c r="M156" s="4"/>
      <c r="N156" s="4" t="s">
        <v>34</v>
      </c>
      <c r="O156" s="4" t="s">
        <v>48</v>
      </c>
      <c r="P156" s="29">
        <v>0</v>
      </c>
      <c r="Q156" s="32">
        <v>80</v>
      </c>
      <c r="R156" s="4" t="s">
        <v>63</v>
      </c>
      <c r="S156" s="4" t="s">
        <v>524</v>
      </c>
      <c r="T156" s="4" t="s">
        <v>545</v>
      </c>
      <c r="U156" s="4" t="s">
        <v>451</v>
      </c>
      <c r="V156" s="4" t="s">
        <v>492</v>
      </c>
      <c r="W156" s="4" t="s">
        <v>493</v>
      </c>
      <c r="X156" s="4" t="s">
        <v>494</v>
      </c>
      <c r="Y156" s="6" t="s">
        <v>70</v>
      </c>
    </row>
    <row r="157" spans="1:25" ht="15" customHeight="1" x14ac:dyDescent="0.3">
      <c r="A157" s="2" t="s">
        <v>612</v>
      </c>
      <c r="B157" s="2" t="s">
        <v>613</v>
      </c>
      <c r="C157" s="7" t="s">
        <v>150</v>
      </c>
      <c r="D157" s="2" t="s">
        <v>491</v>
      </c>
      <c r="E157" s="3" t="str">
        <f>VLOOKUP(A157,[1]운영현황_NEW!$B$4:$AA$3661,26,0)</f>
        <v/>
      </c>
      <c r="F157" s="3" t="str">
        <f>VLOOKUP(G157,[2]변환기준!$D$1:$E$24,2,0)</f>
        <v>청소년수련시설</v>
      </c>
      <c r="G157" s="4" t="s">
        <v>58</v>
      </c>
      <c r="H157" s="4" t="s">
        <v>75</v>
      </c>
      <c r="I157" s="4" t="s">
        <v>30</v>
      </c>
      <c r="J157" s="4" t="s">
        <v>31</v>
      </c>
      <c r="K157" s="4" t="s">
        <v>32</v>
      </c>
      <c r="L157" s="4" t="s">
        <v>32</v>
      </c>
      <c r="M157" s="4"/>
      <c r="N157" s="4" t="s">
        <v>34</v>
      </c>
      <c r="O157" s="4" t="s">
        <v>48</v>
      </c>
      <c r="P157" s="29">
        <v>0</v>
      </c>
      <c r="Q157" s="32">
        <v>100</v>
      </c>
      <c r="R157" s="4" t="s">
        <v>76</v>
      </c>
      <c r="S157" s="4" t="s">
        <v>524</v>
      </c>
      <c r="T157" s="4" t="s">
        <v>545</v>
      </c>
      <c r="U157" s="4" t="s">
        <v>451</v>
      </c>
      <c r="V157" s="4" t="s">
        <v>492</v>
      </c>
      <c r="W157" s="4" t="s">
        <v>493</v>
      </c>
      <c r="X157" s="4" t="s">
        <v>494</v>
      </c>
      <c r="Y157" s="6" t="s">
        <v>70</v>
      </c>
    </row>
    <row r="158" spans="1:25" ht="15" customHeight="1" x14ac:dyDescent="0.3">
      <c r="A158" s="2" t="s">
        <v>614</v>
      </c>
      <c r="B158" s="2" t="s">
        <v>615</v>
      </c>
      <c r="C158" s="7" t="s">
        <v>150</v>
      </c>
      <c r="D158" s="2" t="s">
        <v>491</v>
      </c>
      <c r="E158" s="3" t="str">
        <f>VLOOKUP(A158,[1]운영현황_NEW!$B$4:$AA$3661,26,0)</f>
        <v/>
      </c>
      <c r="F158" s="3" t="str">
        <f>VLOOKUP(G158,[2]변환기준!$D$1:$E$24,2,0)</f>
        <v>청소년수련시설</v>
      </c>
      <c r="G158" s="4" t="s">
        <v>58</v>
      </c>
      <c r="H158" s="4" t="s">
        <v>75</v>
      </c>
      <c r="I158" s="4" t="s">
        <v>30</v>
      </c>
      <c r="J158" s="4" t="s">
        <v>31</v>
      </c>
      <c r="K158" s="4" t="s">
        <v>32</v>
      </c>
      <c r="L158" s="4" t="s">
        <v>32</v>
      </c>
      <c r="M158" s="4"/>
      <c r="N158" s="4" t="s">
        <v>34</v>
      </c>
      <c r="O158" s="4" t="s">
        <v>48</v>
      </c>
      <c r="P158" s="29">
        <v>0</v>
      </c>
      <c r="Q158" s="32">
        <v>100</v>
      </c>
      <c r="R158" s="4" t="s">
        <v>63</v>
      </c>
      <c r="S158" s="4" t="s">
        <v>524</v>
      </c>
      <c r="T158" s="4" t="s">
        <v>545</v>
      </c>
      <c r="U158" s="4" t="s">
        <v>451</v>
      </c>
      <c r="V158" s="4" t="s">
        <v>492</v>
      </c>
      <c r="W158" s="4" t="s">
        <v>493</v>
      </c>
      <c r="X158" s="4" t="s">
        <v>494</v>
      </c>
      <c r="Y158" s="6" t="s">
        <v>70</v>
      </c>
    </row>
    <row r="159" spans="1:25" x14ac:dyDescent="0.2">
      <c r="A159" s="2">
        <v>9031</v>
      </c>
      <c r="B159" s="2" t="s">
        <v>616</v>
      </c>
      <c r="C159" s="2" t="s">
        <v>26</v>
      </c>
      <c r="D159" s="2" t="s">
        <v>185</v>
      </c>
      <c r="E159" s="3" t="str">
        <f>VLOOKUP(A159,[1]운영현황_NEW!$B$4:$AA$3661,26,0)</f>
        <v/>
      </c>
      <c r="F159" s="3" t="str">
        <f>VLOOKUP(G159,[2]변환기준!$D$1:$E$24,2,0)</f>
        <v>청소년수련시설</v>
      </c>
      <c r="G159" s="4" t="s">
        <v>28</v>
      </c>
      <c r="H159" s="4" t="s">
        <v>186</v>
      </c>
      <c r="I159" s="4" t="s">
        <v>30</v>
      </c>
      <c r="J159" s="4" t="s">
        <v>31</v>
      </c>
      <c r="K159" s="4" t="s">
        <v>32</v>
      </c>
      <c r="L159" s="4" t="s">
        <v>32</v>
      </c>
      <c r="M159" s="4" t="s">
        <v>33</v>
      </c>
      <c r="N159" s="4" t="s">
        <v>34</v>
      </c>
      <c r="O159" s="4" t="s">
        <v>62</v>
      </c>
      <c r="P159" s="29">
        <v>26000</v>
      </c>
      <c r="Q159" s="32">
        <v>90</v>
      </c>
      <c r="R159" s="4" t="s">
        <v>63</v>
      </c>
      <c r="S159" s="4" t="s">
        <v>524</v>
      </c>
      <c r="T159" s="4" t="s">
        <v>545</v>
      </c>
      <c r="U159" s="4" t="s">
        <v>617</v>
      </c>
      <c r="V159" s="4" t="s">
        <v>188</v>
      </c>
      <c r="W159" s="4" t="s">
        <v>189</v>
      </c>
      <c r="X159" s="4" t="s">
        <v>190</v>
      </c>
      <c r="Y159" s="4" t="s">
        <v>90</v>
      </c>
    </row>
    <row r="160" spans="1:25" ht="15" customHeight="1" x14ac:dyDescent="0.2">
      <c r="A160" s="2">
        <v>9030</v>
      </c>
      <c r="B160" s="2" t="s">
        <v>618</v>
      </c>
      <c r="C160" s="2" t="s">
        <v>26</v>
      </c>
      <c r="D160" s="2" t="s">
        <v>185</v>
      </c>
      <c r="E160" s="3" t="str">
        <f>VLOOKUP(A160,[1]운영현황_NEW!$B$4:$AA$3661,26,0)</f>
        <v/>
      </c>
      <c r="F160" s="3" t="str">
        <f>VLOOKUP(G160,[2]변환기준!$D$1:$E$24,2,0)</f>
        <v>청소년수련시설</v>
      </c>
      <c r="G160" s="4" t="s">
        <v>28</v>
      </c>
      <c r="H160" s="4" t="s">
        <v>186</v>
      </c>
      <c r="I160" s="4" t="s">
        <v>30</v>
      </c>
      <c r="J160" s="4" t="s">
        <v>31</v>
      </c>
      <c r="K160" s="4" t="s">
        <v>32</v>
      </c>
      <c r="L160" s="4" t="s">
        <v>32</v>
      </c>
      <c r="M160" s="4" t="s">
        <v>33</v>
      </c>
      <c r="N160" s="4" t="s">
        <v>34</v>
      </c>
      <c r="O160" s="4" t="s">
        <v>62</v>
      </c>
      <c r="P160" s="29">
        <v>25500</v>
      </c>
      <c r="Q160" s="32">
        <v>90</v>
      </c>
      <c r="R160" s="4" t="s">
        <v>36</v>
      </c>
      <c r="S160" s="4" t="s">
        <v>524</v>
      </c>
      <c r="T160" s="4" t="s">
        <v>545</v>
      </c>
      <c r="U160" s="4" t="s">
        <v>617</v>
      </c>
      <c r="V160" s="4" t="s">
        <v>188</v>
      </c>
      <c r="W160" s="4" t="s">
        <v>189</v>
      </c>
      <c r="X160" s="4" t="s">
        <v>190</v>
      </c>
      <c r="Y160" s="4" t="s">
        <v>90</v>
      </c>
    </row>
    <row r="161" spans="1:25" ht="15" customHeight="1" x14ac:dyDescent="0.2">
      <c r="A161" s="3">
        <v>9087</v>
      </c>
      <c r="B161" s="3" t="s">
        <v>619</v>
      </c>
      <c r="C161" s="3" t="s">
        <v>213</v>
      </c>
      <c r="D161" s="3" t="s">
        <v>620</v>
      </c>
      <c r="E161" s="3" t="s">
        <v>34</v>
      </c>
      <c r="F161" s="3" t="s">
        <v>206</v>
      </c>
      <c r="G161" s="3" t="s">
        <v>58</v>
      </c>
      <c r="H161" s="3" t="s">
        <v>207</v>
      </c>
      <c r="I161" s="3" t="s">
        <v>30</v>
      </c>
      <c r="J161" s="3" t="s">
        <v>31</v>
      </c>
      <c r="K161" s="3" t="s">
        <v>32</v>
      </c>
      <c r="L161" s="3" t="s">
        <v>32</v>
      </c>
      <c r="M161" s="3" t="s">
        <v>33</v>
      </c>
      <c r="N161" s="3" t="s">
        <v>34</v>
      </c>
      <c r="O161" s="3" t="s">
        <v>159</v>
      </c>
      <c r="P161" s="30">
        <v>0</v>
      </c>
      <c r="Q161" s="33">
        <v>40</v>
      </c>
      <c r="R161" s="5" t="s">
        <v>63</v>
      </c>
      <c r="S161" s="3" t="s">
        <v>524</v>
      </c>
      <c r="T161" s="3" t="s">
        <v>545</v>
      </c>
      <c r="U161" s="3" t="s">
        <v>451</v>
      </c>
      <c r="V161" s="3" t="s">
        <v>621</v>
      </c>
      <c r="W161" s="3" t="s">
        <v>622</v>
      </c>
      <c r="X161" s="3" t="s">
        <v>623</v>
      </c>
      <c r="Y161" s="7" t="s">
        <v>90</v>
      </c>
    </row>
    <row r="162" spans="1:25" ht="15" customHeight="1" x14ac:dyDescent="0.2">
      <c r="A162" s="3">
        <v>9056</v>
      </c>
      <c r="B162" s="3" t="s">
        <v>624</v>
      </c>
      <c r="C162" s="3" t="s">
        <v>26</v>
      </c>
      <c r="D162" s="3" t="s">
        <v>625</v>
      </c>
      <c r="E162" s="3" t="s">
        <v>34</v>
      </c>
      <c r="F162" s="3" t="s">
        <v>206</v>
      </c>
      <c r="G162" s="3" t="s">
        <v>28</v>
      </c>
      <c r="H162" s="3" t="s">
        <v>95</v>
      </c>
      <c r="I162" s="8" t="s">
        <v>299</v>
      </c>
      <c r="J162" s="3" t="s">
        <v>31</v>
      </c>
      <c r="K162" s="3" t="s">
        <v>32</v>
      </c>
      <c r="L162" s="3" t="s">
        <v>32</v>
      </c>
      <c r="M162" s="3" t="s">
        <v>33</v>
      </c>
      <c r="N162" s="3" t="s">
        <v>34</v>
      </c>
      <c r="O162" s="3" t="s">
        <v>62</v>
      </c>
      <c r="P162" s="30">
        <v>20000</v>
      </c>
      <c r="Q162" s="33">
        <v>32</v>
      </c>
      <c r="R162" s="5" t="s">
        <v>63</v>
      </c>
      <c r="S162" s="3" t="s">
        <v>524</v>
      </c>
      <c r="T162" s="3" t="s">
        <v>626</v>
      </c>
      <c r="U162" s="3" t="s">
        <v>77</v>
      </c>
      <c r="V162" s="3" t="s">
        <v>627</v>
      </c>
      <c r="W162" s="3" t="s">
        <v>628</v>
      </c>
      <c r="X162" s="3" t="s">
        <v>629</v>
      </c>
      <c r="Y162" s="7" t="s">
        <v>70</v>
      </c>
    </row>
    <row r="163" spans="1:25" ht="15" customHeight="1" x14ac:dyDescent="0.3">
      <c r="A163" s="2">
        <v>9065</v>
      </c>
      <c r="B163" s="2" t="s">
        <v>630</v>
      </c>
      <c r="C163" s="2" t="s">
        <v>213</v>
      </c>
      <c r="D163" s="2" t="s">
        <v>580</v>
      </c>
      <c r="E163" s="3" t="str">
        <f>VLOOKUP(A163,[1]운영현황_NEW!$B$4:$AA$3661,26,0)</f>
        <v/>
      </c>
      <c r="F163" s="3" t="str">
        <f>VLOOKUP(G163,[2]변환기준!$D$1:$E$24,2,0)</f>
        <v>청소년수련시설</v>
      </c>
      <c r="G163" s="4" t="s">
        <v>215</v>
      </c>
      <c r="H163" s="4" t="s">
        <v>75</v>
      </c>
      <c r="I163" s="4" t="s">
        <v>30</v>
      </c>
      <c r="J163" s="4" t="s">
        <v>31</v>
      </c>
      <c r="K163" s="4" t="s">
        <v>32</v>
      </c>
      <c r="L163" s="4" t="s">
        <v>32</v>
      </c>
      <c r="M163" s="4" t="s">
        <v>33</v>
      </c>
      <c r="N163" s="4" t="s">
        <v>34</v>
      </c>
      <c r="O163" s="4" t="s">
        <v>62</v>
      </c>
      <c r="P163" s="29">
        <v>42000</v>
      </c>
      <c r="Q163" s="32">
        <v>96</v>
      </c>
      <c r="R163" s="4" t="s">
        <v>76</v>
      </c>
      <c r="S163" s="4" t="s">
        <v>524</v>
      </c>
      <c r="T163" s="4" t="s">
        <v>631</v>
      </c>
      <c r="U163" s="4" t="s">
        <v>582</v>
      </c>
      <c r="V163" s="4" t="s">
        <v>583</v>
      </c>
      <c r="W163" s="4" t="s">
        <v>584</v>
      </c>
      <c r="X163" s="4" t="s">
        <v>585</v>
      </c>
      <c r="Y163" s="6" t="s">
        <v>70</v>
      </c>
    </row>
    <row r="164" spans="1:25" ht="13.5" customHeight="1" x14ac:dyDescent="0.3">
      <c r="A164" s="2" t="s">
        <v>632</v>
      </c>
      <c r="B164" s="2" t="s">
        <v>633</v>
      </c>
      <c r="C164" s="7" t="s">
        <v>150</v>
      </c>
      <c r="D164" s="2" t="s">
        <v>401</v>
      </c>
      <c r="E164" s="3" t="str">
        <f>VLOOKUP(A164,[1]운영현황_NEW!$B$4:$AA$3661,26,0)</f>
        <v/>
      </c>
      <c r="F164" s="3" t="str">
        <f>VLOOKUP(G164,[2]변환기준!$D$1:$E$24,2,0)</f>
        <v>청소년수련시설</v>
      </c>
      <c r="G164" s="4" t="s">
        <v>58</v>
      </c>
      <c r="H164" s="4" t="s">
        <v>207</v>
      </c>
      <c r="I164" s="4" t="s">
        <v>30</v>
      </c>
      <c r="J164" s="4" t="s">
        <v>31</v>
      </c>
      <c r="K164" s="4" t="s">
        <v>32</v>
      </c>
      <c r="L164" s="4" t="s">
        <v>32</v>
      </c>
      <c r="M164" s="4"/>
      <c r="N164" s="4" t="s">
        <v>34</v>
      </c>
      <c r="O164" s="4" t="s">
        <v>35</v>
      </c>
      <c r="P164" s="29">
        <v>0</v>
      </c>
      <c r="Q164" s="32">
        <v>100</v>
      </c>
      <c r="R164" s="4" t="s">
        <v>76</v>
      </c>
      <c r="S164" s="4" t="s">
        <v>524</v>
      </c>
      <c r="T164" s="4" t="s">
        <v>536</v>
      </c>
      <c r="U164" s="4" t="s">
        <v>402</v>
      </c>
      <c r="V164" s="4" t="s">
        <v>403</v>
      </c>
      <c r="W164" s="4" t="s">
        <v>404</v>
      </c>
      <c r="X164" s="4" t="s">
        <v>405</v>
      </c>
      <c r="Y164" s="6" t="s">
        <v>70</v>
      </c>
    </row>
    <row r="165" spans="1:25" ht="15" customHeight="1" x14ac:dyDescent="0.3">
      <c r="A165" s="2" t="s">
        <v>634</v>
      </c>
      <c r="B165" s="2" t="s">
        <v>635</v>
      </c>
      <c r="C165" s="7" t="s">
        <v>150</v>
      </c>
      <c r="D165" s="2" t="s">
        <v>401</v>
      </c>
      <c r="E165" s="3" t="str">
        <f>VLOOKUP(A165,[1]운영현황_NEW!$B$4:$AA$3661,26,0)</f>
        <v/>
      </c>
      <c r="F165" s="3" t="str">
        <f>VLOOKUP(G165,[2]변환기준!$D$1:$E$24,2,0)</f>
        <v>청소년수련시설</v>
      </c>
      <c r="G165" s="4" t="s">
        <v>58</v>
      </c>
      <c r="H165" s="4" t="s">
        <v>207</v>
      </c>
      <c r="I165" s="4" t="s">
        <v>30</v>
      </c>
      <c r="J165" s="4" t="s">
        <v>31</v>
      </c>
      <c r="K165" s="4" t="s">
        <v>32</v>
      </c>
      <c r="L165" s="4" t="s">
        <v>32</v>
      </c>
      <c r="M165" s="4"/>
      <c r="N165" s="4" t="s">
        <v>34</v>
      </c>
      <c r="O165" s="4" t="s">
        <v>35</v>
      </c>
      <c r="P165" s="29">
        <v>0</v>
      </c>
      <c r="Q165" s="32">
        <v>100</v>
      </c>
      <c r="R165" s="4" t="s">
        <v>63</v>
      </c>
      <c r="S165" s="4" t="s">
        <v>524</v>
      </c>
      <c r="T165" s="4" t="s">
        <v>536</v>
      </c>
      <c r="U165" s="4" t="s">
        <v>402</v>
      </c>
      <c r="V165" s="4" t="s">
        <v>403</v>
      </c>
      <c r="W165" s="4" t="s">
        <v>404</v>
      </c>
      <c r="X165" s="4" t="s">
        <v>405</v>
      </c>
      <c r="Y165" s="6" t="s">
        <v>70</v>
      </c>
    </row>
    <row r="166" spans="1:25" ht="12.75" customHeight="1" x14ac:dyDescent="0.3">
      <c r="A166" s="2" t="s">
        <v>636</v>
      </c>
      <c r="B166" s="2" t="s">
        <v>637</v>
      </c>
      <c r="C166" s="7" t="s">
        <v>150</v>
      </c>
      <c r="D166" s="2" t="s">
        <v>401</v>
      </c>
      <c r="E166" s="3" t="str">
        <f>VLOOKUP(A166,[1]운영현황_NEW!$B$4:$AA$3661,26,0)</f>
        <v/>
      </c>
      <c r="F166" s="3" t="str">
        <f>VLOOKUP(G166,[2]변환기준!$D$1:$E$24,2,0)</f>
        <v>청소년수련시설</v>
      </c>
      <c r="G166" s="4" t="s">
        <v>58</v>
      </c>
      <c r="H166" s="4" t="s">
        <v>207</v>
      </c>
      <c r="I166" s="4" t="s">
        <v>30</v>
      </c>
      <c r="J166" s="4" t="s">
        <v>31</v>
      </c>
      <c r="K166" s="4" t="s">
        <v>32</v>
      </c>
      <c r="L166" s="4" t="s">
        <v>32</v>
      </c>
      <c r="M166" s="4"/>
      <c r="N166" s="4" t="s">
        <v>34</v>
      </c>
      <c r="O166" s="4" t="s">
        <v>35</v>
      </c>
      <c r="P166" s="29">
        <v>0</v>
      </c>
      <c r="Q166" s="32">
        <v>100</v>
      </c>
      <c r="R166" s="4" t="s">
        <v>36</v>
      </c>
      <c r="S166" s="4" t="s">
        <v>524</v>
      </c>
      <c r="T166" s="4" t="s">
        <v>536</v>
      </c>
      <c r="U166" s="4" t="s">
        <v>402</v>
      </c>
      <c r="V166" s="4" t="s">
        <v>403</v>
      </c>
      <c r="W166" s="4" t="s">
        <v>404</v>
      </c>
      <c r="X166" s="4" t="s">
        <v>405</v>
      </c>
      <c r="Y166" s="6" t="s">
        <v>70</v>
      </c>
    </row>
    <row r="167" spans="1:25" ht="12.75" customHeight="1" x14ac:dyDescent="0.3">
      <c r="A167" s="2" t="s">
        <v>638</v>
      </c>
      <c r="B167" s="2" t="s">
        <v>639</v>
      </c>
      <c r="C167" s="7" t="s">
        <v>150</v>
      </c>
      <c r="D167" s="2" t="s">
        <v>230</v>
      </c>
      <c r="E167" s="3" t="str">
        <f>VLOOKUP(A167,[1]운영현황_NEW!$B$4:$AA$3661,26,0)</f>
        <v/>
      </c>
      <c r="F167" s="3" t="str">
        <f>VLOOKUP(G167,[2]변환기준!$D$1:$E$24,2,0)</f>
        <v>청소년수련시설</v>
      </c>
      <c r="G167" s="4" t="s">
        <v>58</v>
      </c>
      <c r="H167" s="4" t="s">
        <v>59</v>
      </c>
      <c r="I167" s="4" t="s">
        <v>30</v>
      </c>
      <c r="J167" s="4" t="s">
        <v>31</v>
      </c>
      <c r="K167" s="4" t="s">
        <v>32</v>
      </c>
      <c r="L167" s="4" t="s">
        <v>32</v>
      </c>
      <c r="M167" s="4"/>
      <c r="N167" s="4" t="s">
        <v>34</v>
      </c>
      <c r="O167" s="4" t="s">
        <v>48</v>
      </c>
      <c r="P167" s="29">
        <v>0</v>
      </c>
      <c r="Q167" s="32">
        <v>100</v>
      </c>
      <c r="R167" s="4" t="s">
        <v>36</v>
      </c>
      <c r="S167" s="4" t="s">
        <v>524</v>
      </c>
      <c r="T167" s="4" t="s">
        <v>536</v>
      </c>
      <c r="U167" s="4" t="s">
        <v>231</v>
      </c>
      <c r="V167" s="4" t="s">
        <v>232</v>
      </c>
      <c r="W167" s="4" t="s">
        <v>233</v>
      </c>
      <c r="X167" s="4" t="s">
        <v>234</v>
      </c>
      <c r="Y167" s="6" t="s">
        <v>70</v>
      </c>
    </row>
    <row r="168" spans="1:25" ht="13.5" customHeight="1" x14ac:dyDescent="0.3">
      <c r="A168" s="2" t="s">
        <v>640</v>
      </c>
      <c r="B168" s="2" t="s">
        <v>641</v>
      </c>
      <c r="C168" s="7" t="s">
        <v>150</v>
      </c>
      <c r="D168" s="2" t="s">
        <v>401</v>
      </c>
      <c r="E168" s="3" t="str">
        <f>VLOOKUP(A168,[1]운영현황_NEW!$B$4:$AA$3661,26,0)</f>
        <v/>
      </c>
      <c r="F168" s="3" t="str">
        <f>VLOOKUP(G168,[2]변환기준!$D$1:$E$24,2,0)</f>
        <v>청소년수련시설</v>
      </c>
      <c r="G168" s="4" t="s">
        <v>58</v>
      </c>
      <c r="H168" s="4" t="s">
        <v>207</v>
      </c>
      <c r="I168" s="4" t="s">
        <v>30</v>
      </c>
      <c r="J168" s="4" t="s">
        <v>31</v>
      </c>
      <c r="K168" s="4" t="s">
        <v>32</v>
      </c>
      <c r="L168" s="4" t="s">
        <v>32</v>
      </c>
      <c r="M168" s="4"/>
      <c r="N168" s="4" t="s">
        <v>34</v>
      </c>
      <c r="O168" s="4" t="s">
        <v>108</v>
      </c>
      <c r="P168" s="29">
        <v>0</v>
      </c>
      <c r="Q168" s="32">
        <v>100</v>
      </c>
      <c r="R168" s="4" t="s">
        <v>76</v>
      </c>
      <c r="S168" s="4" t="s">
        <v>524</v>
      </c>
      <c r="T168" s="4" t="s">
        <v>536</v>
      </c>
      <c r="U168" s="4" t="s">
        <v>402</v>
      </c>
      <c r="V168" s="4" t="s">
        <v>403</v>
      </c>
      <c r="W168" s="4" t="s">
        <v>404</v>
      </c>
      <c r="X168" s="4" t="s">
        <v>405</v>
      </c>
      <c r="Y168" s="6" t="s">
        <v>70</v>
      </c>
    </row>
    <row r="169" spans="1:25" ht="15" customHeight="1" x14ac:dyDescent="0.3">
      <c r="A169" s="2" t="s">
        <v>642</v>
      </c>
      <c r="B169" s="2" t="s">
        <v>643</v>
      </c>
      <c r="C169" s="7" t="s">
        <v>150</v>
      </c>
      <c r="D169" s="2" t="s">
        <v>401</v>
      </c>
      <c r="E169" s="3" t="str">
        <f>VLOOKUP(A169,[1]운영현황_NEW!$B$4:$AA$3661,26,0)</f>
        <v/>
      </c>
      <c r="F169" s="3" t="str">
        <f>VLOOKUP(G169,[2]변환기준!$D$1:$E$24,2,0)</f>
        <v>청소년수련시설</v>
      </c>
      <c r="G169" s="4" t="s">
        <v>58</v>
      </c>
      <c r="H169" s="4" t="s">
        <v>207</v>
      </c>
      <c r="I169" s="4" t="s">
        <v>30</v>
      </c>
      <c r="J169" s="4" t="s">
        <v>31</v>
      </c>
      <c r="K169" s="4" t="s">
        <v>32</v>
      </c>
      <c r="L169" s="4" t="s">
        <v>32</v>
      </c>
      <c r="M169" s="4"/>
      <c r="N169" s="4" t="s">
        <v>34</v>
      </c>
      <c r="O169" s="4" t="s">
        <v>108</v>
      </c>
      <c r="P169" s="29">
        <v>0</v>
      </c>
      <c r="Q169" s="32">
        <v>100</v>
      </c>
      <c r="R169" s="4" t="s">
        <v>63</v>
      </c>
      <c r="S169" s="4" t="s">
        <v>524</v>
      </c>
      <c r="T169" s="4" t="s">
        <v>536</v>
      </c>
      <c r="U169" s="4" t="s">
        <v>402</v>
      </c>
      <c r="V169" s="4" t="s">
        <v>403</v>
      </c>
      <c r="W169" s="4" t="s">
        <v>404</v>
      </c>
      <c r="X169" s="4" t="s">
        <v>405</v>
      </c>
      <c r="Y169" s="6" t="s">
        <v>70</v>
      </c>
    </row>
    <row r="170" spans="1:25" ht="15" customHeight="1" x14ac:dyDescent="0.3">
      <c r="A170" s="2" t="s">
        <v>644</v>
      </c>
      <c r="B170" s="2" t="s">
        <v>645</v>
      </c>
      <c r="C170" s="7" t="s">
        <v>150</v>
      </c>
      <c r="D170" s="2" t="s">
        <v>401</v>
      </c>
      <c r="E170" s="3" t="str">
        <f>VLOOKUP(A170,[1]운영현황_NEW!$B$4:$AA$3661,26,0)</f>
        <v/>
      </c>
      <c r="F170" s="3" t="str">
        <f>VLOOKUP(G170,[2]변환기준!$D$1:$E$24,2,0)</f>
        <v>청소년수련시설</v>
      </c>
      <c r="G170" s="4" t="s">
        <v>58</v>
      </c>
      <c r="H170" s="4" t="s">
        <v>207</v>
      </c>
      <c r="I170" s="4" t="s">
        <v>30</v>
      </c>
      <c r="J170" s="4" t="s">
        <v>31</v>
      </c>
      <c r="K170" s="4" t="s">
        <v>32</v>
      </c>
      <c r="L170" s="4" t="s">
        <v>32</v>
      </c>
      <c r="M170" s="4"/>
      <c r="N170" s="4" t="s">
        <v>34</v>
      </c>
      <c r="O170" s="4" t="s">
        <v>108</v>
      </c>
      <c r="P170" s="29">
        <v>0</v>
      </c>
      <c r="Q170" s="32">
        <v>100</v>
      </c>
      <c r="R170" s="4" t="s">
        <v>36</v>
      </c>
      <c r="S170" s="4" t="s">
        <v>524</v>
      </c>
      <c r="T170" s="4" t="s">
        <v>536</v>
      </c>
      <c r="U170" s="4" t="s">
        <v>402</v>
      </c>
      <c r="V170" s="4" t="s">
        <v>403</v>
      </c>
      <c r="W170" s="4" t="s">
        <v>404</v>
      </c>
      <c r="X170" s="4" t="s">
        <v>405</v>
      </c>
      <c r="Y170" s="6" t="s">
        <v>70</v>
      </c>
    </row>
    <row r="171" spans="1:25" ht="15" customHeight="1" x14ac:dyDescent="0.3">
      <c r="A171" s="2" t="s">
        <v>646</v>
      </c>
      <c r="B171" s="2" t="s">
        <v>647</v>
      </c>
      <c r="C171" s="7" t="s">
        <v>150</v>
      </c>
      <c r="D171" s="2" t="s">
        <v>401</v>
      </c>
      <c r="E171" s="3" t="str">
        <f>VLOOKUP(A171,[1]운영현황_NEW!$B$4:$AA$3661,26,0)</f>
        <v/>
      </c>
      <c r="F171" s="3" t="str">
        <f>VLOOKUP(G171,[2]변환기준!$D$1:$E$24,2,0)</f>
        <v>청소년수련시설</v>
      </c>
      <c r="G171" s="4" t="s">
        <v>58</v>
      </c>
      <c r="H171" s="4" t="s">
        <v>207</v>
      </c>
      <c r="I171" s="4" t="s">
        <v>30</v>
      </c>
      <c r="J171" s="4" t="s">
        <v>31</v>
      </c>
      <c r="K171" s="4" t="s">
        <v>32</v>
      </c>
      <c r="L171" s="4" t="s">
        <v>32</v>
      </c>
      <c r="M171" s="4"/>
      <c r="N171" s="4" t="s">
        <v>34</v>
      </c>
      <c r="O171" s="4" t="s">
        <v>108</v>
      </c>
      <c r="P171" s="29">
        <v>0</v>
      </c>
      <c r="Q171" s="32">
        <v>100</v>
      </c>
      <c r="R171" s="4" t="s">
        <v>76</v>
      </c>
      <c r="S171" s="4" t="s">
        <v>524</v>
      </c>
      <c r="T171" s="4" t="s">
        <v>536</v>
      </c>
      <c r="U171" s="4" t="s">
        <v>402</v>
      </c>
      <c r="V171" s="4" t="s">
        <v>403</v>
      </c>
      <c r="W171" s="4" t="s">
        <v>404</v>
      </c>
      <c r="X171" s="4" t="s">
        <v>405</v>
      </c>
      <c r="Y171" s="6" t="s">
        <v>70</v>
      </c>
    </row>
    <row r="172" spans="1:25" ht="15" customHeight="1" x14ac:dyDescent="0.3">
      <c r="A172" s="2" t="s">
        <v>648</v>
      </c>
      <c r="B172" s="2" t="s">
        <v>649</v>
      </c>
      <c r="C172" s="7" t="s">
        <v>150</v>
      </c>
      <c r="D172" s="2" t="s">
        <v>401</v>
      </c>
      <c r="E172" s="3" t="str">
        <f>VLOOKUP(A172,[1]운영현황_NEW!$B$4:$AA$3661,26,0)</f>
        <v/>
      </c>
      <c r="F172" s="3" t="str">
        <f>VLOOKUP(G172,[2]변환기준!$D$1:$E$24,2,0)</f>
        <v>청소년수련시설</v>
      </c>
      <c r="G172" s="4" t="s">
        <v>58</v>
      </c>
      <c r="H172" s="4" t="s">
        <v>207</v>
      </c>
      <c r="I172" s="4" t="s">
        <v>30</v>
      </c>
      <c r="J172" s="4" t="s">
        <v>31</v>
      </c>
      <c r="K172" s="4" t="s">
        <v>32</v>
      </c>
      <c r="L172" s="4" t="s">
        <v>32</v>
      </c>
      <c r="M172" s="4"/>
      <c r="N172" s="4" t="s">
        <v>34</v>
      </c>
      <c r="O172" s="4" t="s">
        <v>108</v>
      </c>
      <c r="P172" s="29">
        <v>0</v>
      </c>
      <c r="Q172" s="32">
        <v>100</v>
      </c>
      <c r="R172" s="4" t="s">
        <v>63</v>
      </c>
      <c r="S172" s="4" t="s">
        <v>524</v>
      </c>
      <c r="T172" s="4" t="s">
        <v>536</v>
      </c>
      <c r="U172" s="4" t="s">
        <v>402</v>
      </c>
      <c r="V172" s="4" t="s">
        <v>403</v>
      </c>
      <c r="W172" s="4" t="s">
        <v>404</v>
      </c>
      <c r="X172" s="4" t="s">
        <v>405</v>
      </c>
      <c r="Y172" s="6" t="s">
        <v>70</v>
      </c>
    </row>
    <row r="173" spans="1:25" ht="15" customHeight="1" x14ac:dyDescent="0.3">
      <c r="A173" s="2" t="s">
        <v>650</v>
      </c>
      <c r="B173" s="2" t="s">
        <v>651</v>
      </c>
      <c r="C173" s="7" t="s">
        <v>150</v>
      </c>
      <c r="D173" s="2" t="s">
        <v>401</v>
      </c>
      <c r="E173" s="3" t="str">
        <f>VLOOKUP(A173,[1]운영현황_NEW!$B$4:$AA$3661,26,0)</f>
        <v/>
      </c>
      <c r="F173" s="3" t="str">
        <f>VLOOKUP(G173,[2]변환기준!$D$1:$E$24,2,0)</f>
        <v>청소년수련시설</v>
      </c>
      <c r="G173" s="4" t="s">
        <v>58</v>
      </c>
      <c r="H173" s="4" t="s">
        <v>207</v>
      </c>
      <c r="I173" s="4" t="s">
        <v>30</v>
      </c>
      <c r="J173" s="4" t="s">
        <v>31</v>
      </c>
      <c r="K173" s="4" t="s">
        <v>32</v>
      </c>
      <c r="L173" s="4" t="s">
        <v>32</v>
      </c>
      <c r="M173" s="4"/>
      <c r="N173" s="4" t="s">
        <v>34</v>
      </c>
      <c r="O173" s="4" t="s">
        <v>108</v>
      </c>
      <c r="P173" s="29">
        <v>0</v>
      </c>
      <c r="Q173" s="32">
        <v>100</v>
      </c>
      <c r="R173" s="4" t="s">
        <v>36</v>
      </c>
      <c r="S173" s="4" t="s">
        <v>524</v>
      </c>
      <c r="T173" s="4" t="s">
        <v>536</v>
      </c>
      <c r="U173" s="4" t="s">
        <v>402</v>
      </c>
      <c r="V173" s="4" t="s">
        <v>403</v>
      </c>
      <c r="W173" s="4" t="s">
        <v>404</v>
      </c>
      <c r="X173" s="4" t="s">
        <v>405</v>
      </c>
      <c r="Y173" s="6" t="s">
        <v>70</v>
      </c>
    </row>
    <row r="174" spans="1:25" ht="15" customHeight="1" x14ac:dyDescent="0.3">
      <c r="A174" s="2">
        <v>9033</v>
      </c>
      <c r="B174" s="2" t="s">
        <v>652</v>
      </c>
      <c r="C174" s="2" t="s">
        <v>56</v>
      </c>
      <c r="D174" s="2" t="s">
        <v>185</v>
      </c>
      <c r="E174" s="3" t="str">
        <f>VLOOKUP(A174,[1]운영현황_NEW!$B$4:$AA$3661,26,0)</f>
        <v/>
      </c>
      <c r="F174" s="3" t="str">
        <f>VLOOKUP(G174,[2]변환기준!$D$1:$E$24,2,0)</f>
        <v>청소년수련시설</v>
      </c>
      <c r="G174" s="4" t="s">
        <v>28</v>
      </c>
      <c r="H174" s="4" t="s">
        <v>186</v>
      </c>
      <c r="I174" s="4" t="s">
        <v>30</v>
      </c>
      <c r="J174" s="4" t="s">
        <v>31</v>
      </c>
      <c r="K174" s="4" t="s">
        <v>32</v>
      </c>
      <c r="L174" s="4" t="s">
        <v>32</v>
      </c>
      <c r="M174" s="4" t="s">
        <v>33</v>
      </c>
      <c r="N174" s="4" t="s">
        <v>34</v>
      </c>
      <c r="O174" s="4" t="s">
        <v>136</v>
      </c>
      <c r="P174" s="29">
        <v>49500</v>
      </c>
      <c r="Q174" s="32">
        <v>60</v>
      </c>
      <c r="R174" s="4" t="s">
        <v>36</v>
      </c>
      <c r="S174" s="4" t="s">
        <v>524</v>
      </c>
      <c r="T174" s="4" t="s">
        <v>536</v>
      </c>
      <c r="U174" s="4" t="s">
        <v>187</v>
      </c>
      <c r="V174" s="4" t="s">
        <v>188</v>
      </c>
      <c r="W174" s="4" t="s">
        <v>189</v>
      </c>
      <c r="X174" s="4" t="s">
        <v>190</v>
      </c>
      <c r="Y174" s="6" t="s">
        <v>70</v>
      </c>
    </row>
    <row r="175" spans="1:25" ht="15" customHeight="1" x14ac:dyDescent="0.3">
      <c r="A175" s="2">
        <v>9032</v>
      </c>
      <c r="B175" s="2" t="s">
        <v>653</v>
      </c>
      <c r="C175" s="2" t="s">
        <v>56</v>
      </c>
      <c r="D175" s="2" t="s">
        <v>185</v>
      </c>
      <c r="E175" s="3" t="str">
        <f>VLOOKUP(A175,[1]운영현황_NEW!$B$4:$AA$3661,26,0)</f>
        <v/>
      </c>
      <c r="F175" s="3" t="str">
        <f>VLOOKUP(G175,[2]변환기준!$D$1:$E$24,2,0)</f>
        <v>청소년수련시설</v>
      </c>
      <c r="G175" s="4" t="s">
        <v>28</v>
      </c>
      <c r="H175" s="4" t="s">
        <v>186</v>
      </c>
      <c r="I175" s="4" t="s">
        <v>30</v>
      </c>
      <c r="J175" s="4" t="s">
        <v>31</v>
      </c>
      <c r="K175" s="4" t="s">
        <v>32</v>
      </c>
      <c r="L175" s="4" t="s">
        <v>32</v>
      </c>
      <c r="M175" s="4" t="s">
        <v>33</v>
      </c>
      <c r="N175" s="4" t="s">
        <v>34</v>
      </c>
      <c r="O175" s="4" t="s">
        <v>136</v>
      </c>
      <c r="P175" s="29">
        <v>51000</v>
      </c>
      <c r="Q175" s="32">
        <v>60</v>
      </c>
      <c r="R175" s="4" t="s">
        <v>63</v>
      </c>
      <c r="S175" s="4" t="s">
        <v>524</v>
      </c>
      <c r="T175" s="4" t="s">
        <v>536</v>
      </c>
      <c r="U175" s="4" t="s">
        <v>187</v>
      </c>
      <c r="V175" s="4" t="s">
        <v>188</v>
      </c>
      <c r="W175" s="4" t="s">
        <v>189</v>
      </c>
      <c r="X175" s="4" t="s">
        <v>190</v>
      </c>
      <c r="Y175" s="6" t="s">
        <v>70</v>
      </c>
    </row>
    <row r="176" spans="1:25" ht="15" customHeight="1" x14ac:dyDescent="0.2">
      <c r="A176" s="3">
        <v>9070</v>
      </c>
      <c r="B176" s="3" t="s">
        <v>654</v>
      </c>
      <c r="C176" s="3" t="s">
        <v>26</v>
      </c>
      <c r="D176" s="3" t="s">
        <v>222</v>
      </c>
      <c r="E176" s="3" t="s">
        <v>34</v>
      </c>
      <c r="F176" s="3" t="s">
        <v>379</v>
      </c>
      <c r="G176" s="3" t="s">
        <v>84</v>
      </c>
      <c r="H176" s="3" t="s">
        <v>47</v>
      </c>
      <c r="I176" s="3" t="s">
        <v>30</v>
      </c>
      <c r="J176" s="3" t="s">
        <v>31</v>
      </c>
      <c r="K176" s="3" t="s">
        <v>32</v>
      </c>
      <c r="L176" s="3" t="s">
        <v>32</v>
      </c>
      <c r="M176" s="3" t="s">
        <v>33</v>
      </c>
      <c r="N176" s="3" t="s">
        <v>34</v>
      </c>
      <c r="O176" s="3" t="s">
        <v>159</v>
      </c>
      <c r="P176" s="30">
        <v>77000</v>
      </c>
      <c r="Q176" s="33">
        <v>40</v>
      </c>
      <c r="R176" s="5" t="s">
        <v>76</v>
      </c>
      <c r="S176" s="3" t="s">
        <v>524</v>
      </c>
      <c r="T176" s="3" t="s">
        <v>536</v>
      </c>
      <c r="U176" s="3" t="s">
        <v>125</v>
      </c>
      <c r="V176" s="3" t="s">
        <v>225</v>
      </c>
      <c r="W176" s="3" t="s">
        <v>226</v>
      </c>
      <c r="X176" s="3" t="s">
        <v>227</v>
      </c>
      <c r="Y176" s="7" t="s">
        <v>90</v>
      </c>
    </row>
    <row r="177" spans="1:25" ht="15" customHeight="1" x14ac:dyDescent="0.3">
      <c r="A177" s="2">
        <v>11975</v>
      </c>
      <c r="B177" s="2" t="s">
        <v>655</v>
      </c>
      <c r="C177" s="2" t="s">
        <v>213</v>
      </c>
      <c r="D177" s="2" t="s">
        <v>656</v>
      </c>
      <c r="E177" s="3" t="str">
        <f>VLOOKUP(A177,[1]운영현황_NEW!$B$4:$AA$3661,26,0)</f>
        <v/>
      </c>
      <c r="F177" s="3" t="str">
        <f>VLOOKUP(G177,[2]변환기준!$D$1:$E$24,2,0)</f>
        <v>교육기관</v>
      </c>
      <c r="G177" s="4" t="s">
        <v>657</v>
      </c>
      <c r="H177" s="4" t="s">
        <v>47</v>
      </c>
      <c r="I177" s="4" t="s">
        <v>30</v>
      </c>
      <c r="J177" s="4" t="s">
        <v>253</v>
      </c>
      <c r="K177" s="4" t="s">
        <v>32</v>
      </c>
      <c r="L177" s="4" t="s">
        <v>61</v>
      </c>
      <c r="M177" s="4" t="s">
        <v>107</v>
      </c>
      <c r="N177" s="4" t="s">
        <v>658</v>
      </c>
      <c r="O177" s="4" t="s">
        <v>108</v>
      </c>
      <c r="P177" s="29">
        <v>0</v>
      </c>
      <c r="Q177" s="32">
        <v>45</v>
      </c>
      <c r="R177" s="4" t="s">
        <v>63</v>
      </c>
      <c r="S177" s="4" t="s">
        <v>659</v>
      </c>
      <c r="T177" s="4" t="s">
        <v>660</v>
      </c>
      <c r="U177" s="4" t="s">
        <v>51</v>
      </c>
      <c r="V177" s="4" t="s">
        <v>661</v>
      </c>
      <c r="W177" s="4" t="s">
        <v>662</v>
      </c>
      <c r="X177" s="4" t="s">
        <v>663</v>
      </c>
      <c r="Y177" s="6" t="s">
        <v>70</v>
      </c>
    </row>
    <row r="178" spans="1:25" ht="15" customHeight="1" x14ac:dyDescent="0.2">
      <c r="A178" s="3">
        <v>9185</v>
      </c>
      <c r="B178" s="3" t="s">
        <v>664</v>
      </c>
      <c r="C178" s="3" t="s">
        <v>213</v>
      </c>
      <c r="D178" s="3" t="s">
        <v>373</v>
      </c>
      <c r="E178" s="3" t="s">
        <v>34</v>
      </c>
      <c r="F178" s="3" t="s">
        <v>206</v>
      </c>
      <c r="G178" s="3" t="s">
        <v>58</v>
      </c>
      <c r="H178" s="3" t="s">
        <v>207</v>
      </c>
      <c r="I178" s="3" t="s">
        <v>30</v>
      </c>
      <c r="J178" s="3" t="s">
        <v>253</v>
      </c>
      <c r="K178" s="3" t="s">
        <v>32</v>
      </c>
      <c r="L178" s="3" t="s">
        <v>61</v>
      </c>
      <c r="M178" s="3" t="s">
        <v>665</v>
      </c>
      <c r="N178" s="3" t="s">
        <v>34</v>
      </c>
      <c r="O178" s="3" t="s">
        <v>136</v>
      </c>
      <c r="P178" s="30">
        <v>59100</v>
      </c>
      <c r="Q178" s="33">
        <v>40</v>
      </c>
      <c r="R178" s="5" t="s">
        <v>666</v>
      </c>
      <c r="S178" s="3" t="s">
        <v>667</v>
      </c>
      <c r="T178" s="3" t="s">
        <v>668</v>
      </c>
      <c r="U178" s="3" t="s">
        <v>590</v>
      </c>
      <c r="V178" s="3" t="s">
        <v>375</v>
      </c>
      <c r="W178" s="3" t="s">
        <v>376</v>
      </c>
      <c r="X178" s="3" t="s">
        <v>377</v>
      </c>
      <c r="Y178" s="7" t="s">
        <v>90</v>
      </c>
    </row>
    <row r="179" spans="1:25" ht="15" customHeight="1" x14ac:dyDescent="0.3">
      <c r="A179" s="2">
        <v>9223</v>
      </c>
      <c r="B179" s="2" t="s">
        <v>669</v>
      </c>
      <c r="C179" s="2" t="s">
        <v>56</v>
      </c>
      <c r="D179" s="2" t="s">
        <v>523</v>
      </c>
      <c r="E179" s="3" t="str">
        <f>VLOOKUP(A179,[1]운영현황_NEW!$B$4:$AA$3661,26,0)</f>
        <v/>
      </c>
      <c r="F179" s="3" t="str">
        <f>VLOOKUP(G179,[2]변환기준!$D$1:$E$24,2,0)</f>
        <v>청소년수련시설</v>
      </c>
      <c r="G179" s="4" t="s">
        <v>58</v>
      </c>
      <c r="H179" s="4" t="s">
        <v>288</v>
      </c>
      <c r="I179" s="4" t="s">
        <v>30</v>
      </c>
      <c r="J179" s="4" t="s">
        <v>106</v>
      </c>
      <c r="K179" s="4" t="s">
        <v>61</v>
      </c>
      <c r="L179" s="4" t="s">
        <v>61</v>
      </c>
      <c r="M179" s="4" t="s">
        <v>107</v>
      </c>
      <c r="N179" s="4" t="s">
        <v>34</v>
      </c>
      <c r="O179" s="4" t="s">
        <v>62</v>
      </c>
      <c r="P179" s="29">
        <v>62000</v>
      </c>
      <c r="Q179" s="32">
        <v>390</v>
      </c>
      <c r="R179" s="4" t="s">
        <v>63</v>
      </c>
      <c r="S179" s="4" t="s">
        <v>667</v>
      </c>
      <c r="T179" s="4" t="s">
        <v>670</v>
      </c>
      <c r="U179" s="4" t="s">
        <v>526</v>
      </c>
      <c r="V179" s="4" t="s">
        <v>527</v>
      </c>
      <c r="W179" s="4" t="s">
        <v>528</v>
      </c>
      <c r="X179" s="4" t="s">
        <v>529</v>
      </c>
      <c r="Y179" s="6" t="s">
        <v>70</v>
      </c>
    </row>
    <row r="180" spans="1:25" ht="15" customHeight="1" x14ac:dyDescent="0.3">
      <c r="A180" s="2">
        <v>9222</v>
      </c>
      <c r="B180" s="2" t="s">
        <v>671</v>
      </c>
      <c r="C180" s="2" t="s">
        <v>56</v>
      </c>
      <c r="D180" s="2" t="s">
        <v>523</v>
      </c>
      <c r="E180" s="3" t="str">
        <f>VLOOKUP(A180,[1]운영현황_NEW!$B$4:$AA$3661,26,0)</f>
        <v/>
      </c>
      <c r="F180" s="3" t="str">
        <f>VLOOKUP(G180,[2]변환기준!$D$1:$E$24,2,0)</f>
        <v>청소년수련시설</v>
      </c>
      <c r="G180" s="4" t="s">
        <v>58</v>
      </c>
      <c r="H180" s="4" t="s">
        <v>288</v>
      </c>
      <c r="I180" s="4" t="s">
        <v>30</v>
      </c>
      <c r="J180" s="4" t="s">
        <v>106</v>
      </c>
      <c r="K180" s="4" t="s">
        <v>61</v>
      </c>
      <c r="L180" s="4" t="s">
        <v>61</v>
      </c>
      <c r="M180" s="4" t="s">
        <v>107</v>
      </c>
      <c r="N180" s="4" t="s">
        <v>34</v>
      </c>
      <c r="O180" s="4" t="s">
        <v>62</v>
      </c>
      <c r="P180" s="29">
        <v>38000</v>
      </c>
      <c r="Q180" s="32">
        <v>270</v>
      </c>
      <c r="R180" s="4" t="s">
        <v>63</v>
      </c>
      <c r="S180" s="4" t="s">
        <v>667</v>
      </c>
      <c r="T180" s="4" t="s">
        <v>670</v>
      </c>
      <c r="U180" s="4" t="s">
        <v>526</v>
      </c>
      <c r="V180" s="4" t="s">
        <v>527</v>
      </c>
      <c r="W180" s="4" t="s">
        <v>528</v>
      </c>
      <c r="X180" s="4" t="s">
        <v>529</v>
      </c>
      <c r="Y180" s="6" t="s">
        <v>70</v>
      </c>
    </row>
    <row r="181" spans="1:25" ht="15" customHeight="1" x14ac:dyDescent="0.3">
      <c r="A181" s="2">
        <v>9217</v>
      </c>
      <c r="B181" s="2" t="s">
        <v>672</v>
      </c>
      <c r="C181" s="2" t="s">
        <v>56</v>
      </c>
      <c r="D181" s="2" t="s">
        <v>673</v>
      </c>
      <c r="E181" s="3" t="str">
        <f>VLOOKUP(A181,[1]운영현황_NEW!$B$4:$AA$3661,26,0)</f>
        <v/>
      </c>
      <c r="F181" s="3" t="str">
        <f>VLOOKUP(G181,[2]변환기준!$D$1:$E$24,2,0)</f>
        <v>청소년수련시설</v>
      </c>
      <c r="G181" s="4" t="s">
        <v>58</v>
      </c>
      <c r="H181" s="4" t="s">
        <v>47</v>
      </c>
      <c r="I181" s="4" t="s">
        <v>30</v>
      </c>
      <c r="J181" s="4" t="s">
        <v>60</v>
      </c>
      <c r="K181" s="4" t="s">
        <v>61</v>
      </c>
      <c r="L181" s="4" t="s">
        <v>32</v>
      </c>
      <c r="M181" s="4" t="s">
        <v>33</v>
      </c>
      <c r="N181" s="4" t="s">
        <v>34</v>
      </c>
      <c r="O181" s="4" t="s">
        <v>62</v>
      </c>
      <c r="P181" s="29">
        <v>61900</v>
      </c>
      <c r="Q181" s="32">
        <v>300</v>
      </c>
      <c r="R181" s="4" t="s">
        <v>63</v>
      </c>
      <c r="S181" s="4" t="s">
        <v>667</v>
      </c>
      <c r="T181" s="4" t="s">
        <v>674</v>
      </c>
      <c r="U181" s="4" t="s">
        <v>231</v>
      </c>
      <c r="V181" s="4" t="s">
        <v>675</v>
      </c>
      <c r="W181" s="4" t="s">
        <v>676</v>
      </c>
      <c r="X181" s="4" t="s">
        <v>677</v>
      </c>
      <c r="Y181" s="6" t="s">
        <v>70</v>
      </c>
    </row>
    <row r="182" spans="1:25" ht="15" customHeight="1" x14ac:dyDescent="0.3">
      <c r="A182" s="2">
        <v>9154</v>
      </c>
      <c r="B182" s="2" t="s">
        <v>678</v>
      </c>
      <c r="C182" s="2" t="s">
        <v>56</v>
      </c>
      <c r="D182" s="2" t="s">
        <v>679</v>
      </c>
      <c r="E182" s="3" t="str">
        <f>VLOOKUP(A182,[1]운영현황_NEW!$B$4:$AA$3661,26,0)</f>
        <v/>
      </c>
      <c r="F182" s="3" t="str">
        <f>VLOOKUP(G182,[2]변환기준!$D$1:$E$24,2,0)</f>
        <v>청소년수련시설</v>
      </c>
      <c r="G182" s="4" t="s">
        <v>680</v>
      </c>
      <c r="H182" s="4" t="s">
        <v>29</v>
      </c>
      <c r="I182" s="4" t="s">
        <v>30</v>
      </c>
      <c r="J182" s="4" t="s">
        <v>60</v>
      </c>
      <c r="K182" s="4" t="s">
        <v>61</v>
      </c>
      <c r="L182" s="4" t="s">
        <v>32</v>
      </c>
      <c r="M182" s="4" t="s">
        <v>33</v>
      </c>
      <c r="N182" s="4" t="s">
        <v>34</v>
      </c>
      <c r="O182" s="4" t="s">
        <v>62</v>
      </c>
      <c r="P182" s="29">
        <v>55000</v>
      </c>
      <c r="Q182" s="32">
        <v>180</v>
      </c>
      <c r="R182" s="4" t="s">
        <v>63</v>
      </c>
      <c r="S182" s="4" t="s">
        <v>667</v>
      </c>
      <c r="T182" s="4" t="s">
        <v>681</v>
      </c>
      <c r="U182" s="4" t="s">
        <v>682</v>
      </c>
      <c r="V182" s="4" t="s">
        <v>683</v>
      </c>
      <c r="W182" s="4" t="s">
        <v>684</v>
      </c>
      <c r="X182" s="4" t="s">
        <v>685</v>
      </c>
      <c r="Y182" s="6" t="s">
        <v>70</v>
      </c>
    </row>
    <row r="183" spans="1:25" ht="15" customHeight="1" x14ac:dyDescent="0.3">
      <c r="A183" s="2">
        <v>9180</v>
      </c>
      <c r="B183" s="2" t="s">
        <v>686</v>
      </c>
      <c r="C183" s="2" t="s">
        <v>56</v>
      </c>
      <c r="D183" s="2" t="s">
        <v>687</v>
      </c>
      <c r="E183" s="3" t="str">
        <f>VLOOKUP(A183,[1]운영현황_NEW!$B$4:$AA$3661,26,0)</f>
        <v/>
      </c>
      <c r="F183" s="3" t="str">
        <f>VLOOKUP(G183,[2]변환기준!$D$1:$E$24,2,0)</f>
        <v>청소년수련시설</v>
      </c>
      <c r="G183" s="4" t="s">
        <v>28</v>
      </c>
      <c r="H183" s="4" t="s">
        <v>207</v>
      </c>
      <c r="I183" s="4" t="s">
        <v>30</v>
      </c>
      <c r="J183" s="4" t="s">
        <v>60</v>
      </c>
      <c r="K183" s="4" t="s">
        <v>61</v>
      </c>
      <c r="L183" s="4" t="s">
        <v>32</v>
      </c>
      <c r="M183" s="4" t="s">
        <v>33</v>
      </c>
      <c r="N183" s="4" t="s">
        <v>688</v>
      </c>
      <c r="O183" s="4" t="s">
        <v>62</v>
      </c>
      <c r="P183" s="29">
        <v>48000</v>
      </c>
      <c r="Q183" s="32">
        <v>240</v>
      </c>
      <c r="R183" s="4" t="s">
        <v>63</v>
      </c>
      <c r="S183" s="4" t="s">
        <v>667</v>
      </c>
      <c r="T183" s="4" t="s">
        <v>581</v>
      </c>
      <c r="U183" s="4" t="s">
        <v>77</v>
      </c>
      <c r="V183" s="4" t="s">
        <v>689</v>
      </c>
      <c r="W183" s="4" t="s">
        <v>690</v>
      </c>
      <c r="X183" s="4" t="s">
        <v>691</v>
      </c>
      <c r="Y183" s="6" t="s">
        <v>70</v>
      </c>
    </row>
    <row r="184" spans="1:25" ht="15" customHeight="1" x14ac:dyDescent="0.3">
      <c r="A184" s="2" t="s">
        <v>692</v>
      </c>
      <c r="B184" s="2" t="s">
        <v>693</v>
      </c>
      <c r="C184" s="7" t="s">
        <v>150</v>
      </c>
      <c r="D184" s="2" t="s">
        <v>673</v>
      </c>
      <c r="E184" s="3" t="str">
        <f>VLOOKUP(A184,[1]운영현황_NEW!$B$4:$AA$3661,26,0)</f>
        <v/>
      </c>
      <c r="F184" s="3" t="str">
        <f>VLOOKUP(G184,[2]변환기준!$D$1:$E$24,2,0)</f>
        <v>청소년수련시설</v>
      </c>
      <c r="G184" s="4" t="s">
        <v>58</v>
      </c>
      <c r="H184" s="4" t="s">
        <v>47</v>
      </c>
      <c r="I184" s="4" t="s">
        <v>30</v>
      </c>
      <c r="J184" s="4" t="s">
        <v>60</v>
      </c>
      <c r="K184" s="4" t="s">
        <v>61</v>
      </c>
      <c r="L184" s="4" t="s">
        <v>32</v>
      </c>
      <c r="M184" s="4"/>
      <c r="N184" s="4" t="s">
        <v>34</v>
      </c>
      <c r="O184" s="4" t="s">
        <v>62</v>
      </c>
      <c r="P184" s="29">
        <v>0</v>
      </c>
      <c r="Q184" s="32">
        <v>270</v>
      </c>
      <c r="R184" s="4" t="s">
        <v>36</v>
      </c>
      <c r="S184" s="4" t="s">
        <v>667</v>
      </c>
      <c r="T184" s="4" t="s">
        <v>581</v>
      </c>
      <c r="U184" s="4" t="s">
        <v>231</v>
      </c>
      <c r="V184" s="4" t="s">
        <v>675</v>
      </c>
      <c r="W184" s="4" t="s">
        <v>676</v>
      </c>
      <c r="X184" s="4" t="s">
        <v>677</v>
      </c>
      <c r="Y184" s="6" t="s">
        <v>70</v>
      </c>
    </row>
    <row r="185" spans="1:25" ht="15" customHeight="1" x14ac:dyDescent="0.3">
      <c r="A185" s="2">
        <v>9176</v>
      </c>
      <c r="B185" s="2" t="s">
        <v>694</v>
      </c>
      <c r="C185" s="2" t="s">
        <v>56</v>
      </c>
      <c r="D185" s="2" t="s">
        <v>57</v>
      </c>
      <c r="E185" s="3" t="str">
        <f>VLOOKUP(A185,[1]운영현황_NEW!$B$4:$AA$3661,26,0)</f>
        <v/>
      </c>
      <c r="F185" s="3" t="str">
        <f>VLOOKUP(G185,[2]변환기준!$D$1:$E$24,2,0)</f>
        <v>청소년수련시설</v>
      </c>
      <c r="G185" s="4" t="s">
        <v>58</v>
      </c>
      <c r="H185" s="4" t="s">
        <v>59</v>
      </c>
      <c r="I185" s="4" t="s">
        <v>30</v>
      </c>
      <c r="J185" s="4" t="s">
        <v>60</v>
      </c>
      <c r="K185" s="4" t="s">
        <v>61</v>
      </c>
      <c r="L185" s="4" t="s">
        <v>32</v>
      </c>
      <c r="M185" s="4" t="s">
        <v>33</v>
      </c>
      <c r="N185" s="4" t="s">
        <v>34</v>
      </c>
      <c r="O185" s="4" t="s">
        <v>62</v>
      </c>
      <c r="P185" s="29">
        <v>104000</v>
      </c>
      <c r="Q185" s="32">
        <v>390</v>
      </c>
      <c r="R185" s="4" t="s">
        <v>36</v>
      </c>
      <c r="S185" s="4" t="s">
        <v>667</v>
      </c>
      <c r="T185" s="4" t="s">
        <v>695</v>
      </c>
      <c r="U185" s="4" t="s">
        <v>66</v>
      </c>
      <c r="V185" s="4" t="s">
        <v>67</v>
      </c>
      <c r="W185" s="4" t="s">
        <v>68</v>
      </c>
      <c r="X185" s="4" t="s">
        <v>69</v>
      </c>
      <c r="Y185" s="6" t="s">
        <v>70</v>
      </c>
    </row>
    <row r="186" spans="1:25" ht="15" customHeight="1" x14ac:dyDescent="0.3">
      <c r="A186" s="2">
        <v>9234</v>
      </c>
      <c r="B186" s="2" t="s">
        <v>696</v>
      </c>
      <c r="C186" s="2" t="s">
        <v>56</v>
      </c>
      <c r="D186" s="2" t="s">
        <v>164</v>
      </c>
      <c r="E186" s="3" t="str">
        <f>VLOOKUP(A186,[1]운영현황_NEW!$B$4:$AA$3661,26,0)</f>
        <v/>
      </c>
      <c r="F186" s="3" t="str">
        <f>VLOOKUP(G186,[2]변환기준!$D$1:$E$24,2,0)</f>
        <v>청소년수련시설</v>
      </c>
      <c r="G186" s="4" t="s">
        <v>58</v>
      </c>
      <c r="H186" s="4" t="s">
        <v>47</v>
      </c>
      <c r="I186" s="4" t="s">
        <v>30</v>
      </c>
      <c r="J186" s="4" t="s">
        <v>60</v>
      </c>
      <c r="K186" s="4" t="s">
        <v>61</v>
      </c>
      <c r="L186" s="4" t="s">
        <v>32</v>
      </c>
      <c r="M186" s="4" t="s">
        <v>33</v>
      </c>
      <c r="N186" s="4" t="s">
        <v>34</v>
      </c>
      <c r="O186" s="4" t="s">
        <v>62</v>
      </c>
      <c r="P186" s="29">
        <v>65500</v>
      </c>
      <c r="Q186" s="32">
        <v>400</v>
      </c>
      <c r="R186" s="4" t="s">
        <v>36</v>
      </c>
      <c r="S186" s="4" t="s">
        <v>667</v>
      </c>
      <c r="T186" s="4" t="s">
        <v>697</v>
      </c>
      <c r="U186" s="4" t="s">
        <v>165</v>
      </c>
      <c r="V186" s="4" t="s">
        <v>166</v>
      </c>
      <c r="W186" s="4" t="s">
        <v>167</v>
      </c>
      <c r="X186" s="4" t="s">
        <v>168</v>
      </c>
      <c r="Y186" s="6" t="s">
        <v>70</v>
      </c>
    </row>
    <row r="187" spans="1:25" ht="13.5" customHeight="1" x14ac:dyDescent="0.3">
      <c r="A187" s="2" t="s">
        <v>698</v>
      </c>
      <c r="B187" s="2" t="s">
        <v>699</v>
      </c>
      <c r="C187" s="7" t="s">
        <v>150</v>
      </c>
      <c r="D187" s="2" t="s">
        <v>401</v>
      </c>
      <c r="E187" s="3" t="str">
        <f>VLOOKUP(A187,[1]운영현황_NEW!$B$4:$AA$3661,26,0)</f>
        <v/>
      </c>
      <c r="F187" s="3" t="str">
        <f>VLOOKUP(G187,[2]변환기준!$D$1:$E$24,2,0)</f>
        <v>청소년수련시설</v>
      </c>
      <c r="G187" s="4" t="s">
        <v>58</v>
      </c>
      <c r="H187" s="4" t="s">
        <v>207</v>
      </c>
      <c r="I187" s="4" t="s">
        <v>30</v>
      </c>
      <c r="J187" s="4" t="s">
        <v>60</v>
      </c>
      <c r="K187" s="4" t="s">
        <v>61</v>
      </c>
      <c r="L187" s="4" t="s">
        <v>32</v>
      </c>
      <c r="M187" s="4"/>
      <c r="N187" s="4" t="s">
        <v>34</v>
      </c>
      <c r="O187" s="4" t="s">
        <v>136</v>
      </c>
      <c r="P187" s="29">
        <v>0</v>
      </c>
      <c r="Q187" s="32">
        <v>200</v>
      </c>
      <c r="R187" s="4" t="s">
        <v>76</v>
      </c>
      <c r="S187" s="4" t="s">
        <v>667</v>
      </c>
      <c r="T187" s="4" t="s">
        <v>697</v>
      </c>
      <c r="U187" s="4" t="s">
        <v>402</v>
      </c>
      <c r="V187" s="4" t="s">
        <v>403</v>
      </c>
      <c r="W187" s="4" t="s">
        <v>404</v>
      </c>
      <c r="X187" s="4" t="s">
        <v>405</v>
      </c>
      <c r="Y187" s="6" t="s">
        <v>70</v>
      </c>
    </row>
    <row r="188" spans="1:25" ht="13.5" customHeight="1" x14ac:dyDescent="0.3">
      <c r="A188" s="2" t="s">
        <v>700</v>
      </c>
      <c r="B188" s="2" t="s">
        <v>701</v>
      </c>
      <c r="C188" s="7" t="s">
        <v>150</v>
      </c>
      <c r="D188" s="2" t="s">
        <v>401</v>
      </c>
      <c r="E188" s="3" t="str">
        <f>VLOOKUP(A188,[1]운영현황_NEW!$B$4:$AA$3661,26,0)</f>
        <v/>
      </c>
      <c r="F188" s="3" t="str">
        <f>VLOOKUP(G188,[2]변환기준!$D$1:$E$24,2,0)</f>
        <v>청소년수련시설</v>
      </c>
      <c r="G188" s="4" t="s">
        <v>58</v>
      </c>
      <c r="H188" s="4" t="s">
        <v>207</v>
      </c>
      <c r="I188" s="4" t="s">
        <v>30</v>
      </c>
      <c r="J188" s="4" t="s">
        <v>60</v>
      </c>
      <c r="K188" s="4" t="s">
        <v>61</v>
      </c>
      <c r="L188" s="4" t="s">
        <v>32</v>
      </c>
      <c r="M188" s="4"/>
      <c r="N188" s="4" t="s">
        <v>34</v>
      </c>
      <c r="O188" s="4" t="s">
        <v>136</v>
      </c>
      <c r="P188" s="29">
        <v>0</v>
      </c>
      <c r="Q188" s="32">
        <v>200</v>
      </c>
      <c r="R188" s="4" t="s">
        <v>63</v>
      </c>
      <c r="S188" s="4" t="s">
        <v>667</v>
      </c>
      <c r="T188" s="4" t="s">
        <v>697</v>
      </c>
      <c r="U188" s="4" t="s">
        <v>402</v>
      </c>
      <c r="V188" s="4" t="s">
        <v>403</v>
      </c>
      <c r="W188" s="4" t="s">
        <v>404</v>
      </c>
      <c r="X188" s="4" t="s">
        <v>405</v>
      </c>
      <c r="Y188" s="6" t="s">
        <v>70</v>
      </c>
    </row>
    <row r="189" spans="1:25" ht="13.5" customHeight="1" x14ac:dyDescent="0.3">
      <c r="A189" s="2" t="s">
        <v>702</v>
      </c>
      <c r="B189" s="2" t="s">
        <v>703</v>
      </c>
      <c r="C189" s="7" t="s">
        <v>150</v>
      </c>
      <c r="D189" s="2" t="s">
        <v>401</v>
      </c>
      <c r="E189" s="3" t="str">
        <f>VLOOKUP(A189,[1]운영현황_NEW!$B$4:$AA$3661,26,0)</f>
        <v/>
      </c>
      <c r="F189" s="3" t="str">
        <f>VLOOKUP(G189,[2]변환기준!$D$1:$E$24,2,0)</f>
        <v>청소년수련시설</v>
      </c>
      <c r="G189" s="4" t="s">
        <v>58</v>
      </c>
      <c r="H189" s="4" t="s">
        <v>207</v>
      </c>
      <c r="I189" s="4" t="s">
        <v>30</v>
      </c>
      <c r="J189" s="4" t="s">
        <v>60</v>
      </c>
      <c r="K189" s="4" t="s">
        <v>61</v>
      </c>
      <c r="L189" s="4" t="s">
        <v>32</v>
      </c>
      <c r="M189" s="4"/>
      <c r="N189" s="4" t="s">
        <v>34</v>
      </c>
      <c r="O189" s="4" t="s">
        <v>136</v>
      </c>
      <c r="P189" s="29">
        <v>0</v>
      </c>
      <c r="Q189" s="32">
        <v>200</v>
      </c>
      <c r="R189" s="4" t="s">
        <v>36</v>
      </c>
      <c r="S189" s="4" t="s">
        <v>667</v>
      </c>
      <c r="T189" s="4" t="s">
        <v>697</v>
      </c>
      <c r="U189" s="4" t="s">
        <v>402</v>
      </c>
      <c r="V189" s="4" t="s">
        <v>403</v>
      </c>
      <c r="W189" s="4" t="s">
        <v>404</v>
      </c>
      <c r="X189" s="4" t="s">
        <v>405</v>
      </c>
      <c r="Y189" s="6" t="s">
        <v>70</v>
      </c>
    </row>
    <row r="190" spans="1:25" ht="13.5" customHeight="1" x14ac:dyDescent="0.3">
      <c r="A190" s="2">
        <v>9212</v>
      </c>
      <c r="B190" s="2" t="s">
        <v>704</v>
      </c>
      <c r="C190" s="2" t="s">
        <v>56</v>
      </c>
      <c r="D190" s="2" t="s">
        <v>170</v>
      </c>
      <c r="E190" s="3" t="str">
        <f>VLOOKUP(A190,[1]운영현황_NEW!$B$4:$AA$3661,26,0)</f>
        <v/>
      </c>
      <c r="F190" s="3" t="str">
        <f>VLOOKUP(G190,[2]변환기준!$D$1:$E$24,2,0)</f>
        <v>청소년수련시설</v>
      </c>
      <c r="G190" s="4" t="s">
        <v>28</v>
      </c>
      <c r="H190" s="4" t="s">
        <v>105</v>
      </c>
      <c r="I190" s="4" t="s">
        <v>30</v>
      </c>
      <c r="J190" s="4" t="s">
        <v>60</v>
      </c>
      <c r="K190" s="4" t="s">
        <v>61</v>
      </c>
      <c r="L190" s="4" t="s">
        <v>32</v>
      </c>
      <c r="M190" s="4" t="s">
        <v>33</v>
      </c>
      <c r="N190" s="4" t="s">
        <v>34</v>
      </c>
      <c r="O190" s="4" t="s">
        <v>48</v>
      </c>
      <c r="P190" s="29">
        <v>51500</v>
      </c>
      <c r="Q190" s="32">
        <v>200</v>
      </c>
      <c r="R190" s="4" t="s">
        <v>36</v>
      </c>
      <c r="S190" s="4" t="s">
        <v>667</v>
      </c>
      <c r="T190" s="4" t="s">
        <v>697</v>
      </c>
      <c r="U190" s="4" t="s">
        <v>77</v>
      </c>
      <c r="V190" s="4" t="s">
        <v>171</v>
      </c>
      <c r="W190" s="4" t="s">
        <v>172</v>
      </c>
      <c r="X190" s="4" t="s">
        <v>173</v>
      </c>
      <c r="Y190" s="6" t="s">
        <v>70</v>
      </c>
    </row>
    <row r="191" spans="1:25" ht="13.5" customHeight="1" x14ac:dyDescent="0.2">
      <c r="A191" s="2">
        <v>9189</v>
      </c>
      <c r="B191" s="2" t="s">
        <v>705</v>
      </c>
      <c r="C191" s="2" t="s">
        <v>213</v>
      </c>
      <c r="D191" s="2" t="s">
        <v>706</v>
      </c>
      <c r="E191" s="3" t="str">
        <f>VLOOKUP(A191,[1]운영현황_NEW!$B$4:$AA$3661,26,0)</f>
        <v/>
      </c>
      <c r="F191" s="3" t="str">
        <f>VLOOKUP(G191,[2]변환기준!$D$1:$E$24,2,0)</f>
        <v>일반</v>
      </c>
      <c r="G191" s="4" t="s">
        <v>135</v>
      </c>
      <c r="H191" s="4" t="s">
        <v>47</v>
      </c>
      <c r="I191" s="4" t="s">
        <v>30</v>
      </c>
      <c r="J191" s="4" t="s">
        <v>60</v>
      </c>
      <c r="K191" s="4" t="s">
        <v>61</v>
      </c>
      <c r="L191" s="4" t="s">
        <v>32</v>
      </c>
      <c r="M191" s="4" t="s">
        <v>33</v>
      </c>
      <c r="N191" s="4" t="s">
        <v>34</v>
      </c>
      <c r="O191" s="4" t="s">
        <v>136</v>
      </c>
      <c r="P191" s="29">
        <v>380000</v>
      </c>
      <c r="Q191" s="32">
        <v>360</v>
      </c>
      <c r="R191" s="4" t="s">
        <v>223</v>
      </c>
      <c r="S191" s="4" t="s">
        <v>667</v>
      </c>
      <c r="T191" s="4" t="s">
        <v>697</v>
      </c>
      <c r="U191" s="4" t="s">
        <v>119</v>
      </c>
      <c r="V191" s="4" t="s">
        <v>707</v>
      </c>
      <c r="W191" s="4" t="s">
        <v>707</v>
      </c>
      <c r="X191" s="4" t="s">
        <v>708</v>
      </c>
      <c r="Y191" s="4" t="s">
        <v>90</v>
      </c>
    </row>
    <row r="192" spans="1:25" ht="15" customHeight="1" x14ac:dyDescent="0.2">
      <c r="A192" s="2">
        <v>9188</v>
      </c>
      <c r="B192" s="2" t="s">
        <v>709</v>
      </c>
      <c r="C192" s="2" t="s">
        <v>213</v>
      </c>
      <c r="D192" s="2" t="s">
        <v>706</v>
      </c>
      <c r="E192" s="3" t="str">
        <f>VLOOKUP(A192,[1]운영현황_NEW!$B$4:$AA$3661,26,0)</f>
        <v/>
      </c>
      <c r="F192" s="3" t="str">
        <f>VLOOKUP(G192,[2]변환기준!$D$1:$E$24,2,0)</f>
        <v>일반</v>
      </c>
      <c r="G192" s="4" t="s">
        <v>135</v>
      </c>
      <c r="H192" s="4" t="s">
        <v>47</v>
      </c>
      <c r="I192" s="4" t="s">
        <v>30</v>
      </c>
      <c r="J192" s="4" t="s">
        <v>60</v>
      </c>
      <c r="K192" s="4" t="s">
        <v>61</v>
      </c>
      <c r="L192" s="4" t="s">
        <v>32</v>
      </c>
      <c r="M192" s="4" t="s">
        <v>33</v>
      </c>
      <c r="N192" s="4" t="s">
        <v>34</v>
      </c>
      <c r="O192" s="4" t="s">
        <v>136</v>
      </c>
      <c r="P192" s="29">
        <v>280000</v>
      </c>
      <c r="Q192" s="32">
        <v>360</v>
      </c>
      <c r="R192" s="4" t="s">
        <v>223</v>
      </c>
      <c r="S192" s="4" t="s">
        <v>667</v>
      </c>
      <c r="T192" s="4" t="s">
        <v>697</v>
      </c>
      <c r="U192" s="4" t="s">
        <v>119</v>
      </c>
      <c r="V192" s="4" t="s">
        <v>707</v>
      </c>
      <c r="W192" s="4" t="s">
        <v>707</v>
      </c>
      <c r="X192" s="4" t="s">
        <v>708</v>
      </c>
      <c r="Y192" s="4" t="s">
        <v>90</v>
      </c>
    </row>
    <row r="193" spans="1:25" ht="15" customHeight="1" x14ac:dyDescent="0.2">
      <c r="A193" s="2">
        <v>9187</v>
      </c>
      <c r="B193" s="2" t="s">
        <v>710</v>
      </c>
      <c r="C193" s="2" t="s">
        <v>26</v>
      </c>
      <c r="D193" s="2" t="s">
        <v>185</v>
      </c>
      <c r="E193" s="3" t="str">
        <f>VLOOKUP(A193,[1]운영현황_NEW!$B$4:$AA$3661,26,0)</f>
        <v/>
      </c>
      <c r="F193" s="3" t="str">
        <f>VLOOKUP(G193,[2]변환기준!$D$1:$E$24,2,0)</f>
        <v>청소년수련시설</v>
      </c>
      <c r="G193" s="4" t="s">
        <v>28</v>
      </c>
      <c r="H193" s="4" t="s">
        <v>186</v>
      </c>
      <c r="I193" s="4" t="s">
        <v>30</v>
      </c>
      <c r="J193" s="4" t="s">
        <v>60</v>
      </c>
      <c r="K193" s="4" t="s">
        <v>61</v>
      </c>
      <c r="L193" s="4" t="s">
        <v>32</v>
      </c>
      <c r="M193" s="4" t="s">
        <v>33</v>
      </c>
      <c r="N193" s="4" t="s">
        <v>34</v>
      </c>
      <c r="O193" s="4" t="s">
        <v>159</v>
      </c>
      <c r="P193" s="29">
        <v>20000</v>
      </c>
      <c r="Q193" s="32">
        <v>240</v>
      </c>
      <c r="R193" s="4" t="s">
        <v>36</v>
      </c>
      <c r="S193" s="4" t="s">
        <v>667</v>
      </c>
      <c r="T193" s="4" t="s">
        <v>697</v>
      </c>
      <c r="U193" s="4" t="s">
        <v>187</v>
      </c>
      <c r="V193" s="4" t="s">
        <v>188</v>
      </c>
      <c r="W193" s="4" t="s">
        <v>189</v>
      </c>
      <c r="X193" s="4" t="s">
        <v>190</v>
      </c>
      <c r="Y193" s="4" t="s">
        <v>90</v>
      </c>
    </row>
    <row r="194" spans="1:25" ht="15" customHeight="1" x14ac:dyDescent="0.3">
      <c r="A194" s="2" t="s">
        <v>711</v>
      </c>
      <c r="B194" s="2" t="s">
        <v>712</v>
      </c>
      <c r="C194" s="7" t="s">
        <v>150</v>
      </c>
      <c r="D194" s="2" t="s">
        <v>713</v>
      </c>
      <c r="E194" s="3" t="str">
        <f>VLOOKUP(A194,[1]운영현황_NEW!$B$4:$AA$3661,26,0)</f>
        <v/>
      </c>
      <c r="F194" s="3" t="str">
        <f>VLOOKUP(G194,[2]변환기준!$D$1:$E$24,2,0)</f>
        <v>청소년수련시설</v>
      </c>
      <c r="G194" s="4" t="s">
        <v>58</v>
      </c>
      <c r="H194" s="4" t="s">
        <v>75</v>
      </c>
      <c r="I194" s="4" t="s">
        <v>30</v>
      </c>
      <c r="J194" s="4" t="s">
        <v>60</v>
      </c>
      <c r="K194" s="4" t="s">
        <v>61</v>
      </c>
      <c r="L194" s="4" t="s">
        <v>32</v>
      </c>
      <c r="M194" s="4"/>
      <c r="N194" s="4" t="s">
        <v>34</v>
      </c>
      <c r="O194" s="4" t="s">
        <v>136</v>
      </c>
      <c r="P194" s="29">
        <v>0</v>
      </c>
      <c r="Q194" s="32">
        <v>300</v>
      </c>
      <c r="R194" s="4" t="s">
        <v>76</v>
      </c>
      <c r="S194" s="4" t="s">
        <v>667</v>
      </c>
      <c r="T194" s="4" t="s">
        <v>697</v>
      </c>
      <c r="U194" s="4" t="s">
        <v>77</v>
      </c>
      <c r="V194" s="4" t="s">
        <v>714</v>
      </c>
      <c r="W194" s="4" t="s">
        <v>715</v>
      </c>
      <c r="X194" s="4" t="s">
        <v>716</v>
      </c>
      <c r="Y194" s="6" t="s">
        <v>70</v>
      </c>
    </row>
    <row r="195" spans="1:25" ht="12.75" customHeight="1" x14ac:dyDescent="0.3">
      <c r="A195" s="2" t="s">
        <v>717</v>
      </c>
      <c r="B195" s="2" t="s">
        <v>718</v>
      </c>
      <c r="C195" s="7" t="s">
        <v>150</v>
      </c>
      <c r="D195" s="2" t="s">
        <v>713</v>
      </c>
      <c r="E195" s="3" t="str">
        <f>VLOOKUP(A195,[1]운영현황_NEW!$B$4:$AA$3661,26,0)</f>
        <v/>
      </c>
      <c r="F195" s="3" t="str">
        <f>VLOOKUP(G195,[2]변환기준!$D$1:$E$24,2,0)</f>
        <v>청소년수련시설</v>
      </c>
      <c r="G195" s="4" t="s">
        <v>58</v>
      </c>
      <c r="H195" s="4" t="s">
        <v>75</v>
      </c>
      <c r="I195" s="4" t="s">
        <v>30</v>
      </c>
      <c r="J195" s="4" t="s">
        <v>60</v>
      </c>
      <c r="K195" s="4" t="s">
        <v>61</v>
      </c>
      <c r="L195" s="4" t="s">
        <v>32</v>
      </c>
      <c r="M195" s="4"/>
      <c r="N195" s="4" t="s">
        <v>34</v>
      </c>
      <c r="O195" s="4" t="s">
        <v>136</v>
      </c>
      <c r="P195" s="29">
        <v>0</v>
      </c>
      <c r="Q195" s="32">
        <v>300</v>
      </c>
      <c r="R195" s="4" t="s">
        <v>63</v>
      </c>
      <c r="S195" s="4" t="s">
        <v>667</v>
      </c>
      <c r="T195" s="4" t="s">
        <v>697</v>
      </c>
      <c r="U195" s="4" t="s">
        <v>77</v>
      </c>
      <c r="V195" s="4" t="s">
        <v>714</v>
      </c>
      <c r="W195" s="4" t="s">
        <v>715</v>
      </c>
      <c r="X195" s="4" t="s">
        <v>716</v>
      </c>
      <c r="Y195" s="6" t="s">
        <v>70</v>
      </c>
    </row>
    <row r="196" spans="1:25" ht="13.5" customHeight="1" x14ac:dyDescent="0.3">
      <c r="A196" s="2" t="s">
        <v>719</v>
      </c>
      <c r="B196" s="2" t="s">
        <v>720</v>
      </c>
      <c r="C196" s="7" t="s">
        <v>150</v>
      </c>
      <c r="D196" s="2" t="s">
        <v>713</v>
      </c>
      <c r="E196" s="3" t="str">
        <f>VLOOKUP(A196,[1]운영현황_NEW!$B$4:$AA$3661,26,0)</f>
        <v/>
      </c>
      <c r="F196" s="3" t="str">
        <f>VLOOKUP(G196,[2]변환기준!$D$1:$E$24,2,0)</f>
        <v>청소년수련시설</v>
      </c>
      <c r="G196" s="4" t="s">
        <v>58</v>
      </c>
      <c r="H196" s="4" t="s">
        <v>75</v>
      </c>
      <c r="I196" s="4" t="s">
        <v>30</v>
      </c>
      <c r="J196" s="4" t="s">
        <v>60</v>
      </c>
      <c r="K196" s="4" t="s">
        <v>61</v>
      </c>
      <c r="L196" s="4" t="s">
        <v>32</v>
      </c>
      <c r="M196" s="4"/>
      <c r="N196" s="4" t="s">
        <v>34</v>
      </c>
      <c r="O196" s="4" t="s">
        <v>136</v>
      </c>
      <c r="P196" s="29">
        <v>0</v>
      </c>
      <c r="Q196" s="32">
        <v>300</v>
      </c>
      <c r="R196" s="4" t="s">
        <v>76</v>
      </c>
      <c r="S196" s="4" t="s">
        <v>667</v>
      </c>
      <c r="T196" s="4" t="s">
        <v>697</v>
      </c>
      <c r="U196" s="4" t="s">
        <v>77</v>
      </c>
      <c r="V196" s="4" t="s">
        <v>714</v>
      </c>
      <c r="W196" s="4" t="s">
        <v>715</v>
      </c>
      <c r="X196" s="4" t="s">
        <v>716</v>
      </c>
      <c r="Y196" s="6" t="s">
        <v>70</v>
      </c>
    </row>
    <row r="197" spans="1:25" ht="12.75" customHeight="1" x14ac:dyDescent="0.3">
      <c r="A197" s="2" t="s">
        <v>721</v>
      </c>
      <c r="B197" s="2" t="s">
        <v>722</v>
      </c>
      <c r="C197" s="7" t="s">
        <v>150</v>
      </c>
      <c r="D197" s="2" t="s">
        <v>713</v>
      </c>
      <c r="E197" s="3" t="str">
        <f>VLOOKUP(A197,[1]운영현황_NEW!$B$4:$AA$3661,26,0)</f>
        <v/>
      </c>
      <c r="F197" s="3" t="str">
        <f>VLOOKUP(G197,[2]변환기준!$D$1:$E$24,2,0)</f>
        <v>청소년수련시설</v>
      </c>
      <c r="G197" s="4" t="s">
        <v>58</v>
      </c>
      <c r="H197" s="4" t="s">
        <v>75</v>
      </c>
      <c r="I197" s="4" t="s">
        <v>30</v>
      </c>
      <c r="J197" s="4" t="s">
        <v>60</v>
      </c>
      <c r="K197" s="4" t="s">
        <v>61</v>
      </c>
      <c r="L197" s="4" t="s">
        <v>32</v>
      </c>
      <c r="M197" s="4"/>
      <c r="N197" s="4" t="s">
        <v>34</v>
      </c>
      <c r="O197" s="4" t="s">
        <v>136</v>
      </c>
      <c r="P197" s="29">
        <v>0</v>
      </c>
      <c r="Q197" s="32">
        <v>300</v>
      </c>
      <c r="R197" s="4" t="s">
        <v>63</v>
      </c>
      <c r="S197" s="4" t="s">
        <v>667</v>
      </c>
      <c r="T197" s="4" t="s">
        <v>697</v>
      </c>
      <c r="U197" s="4" t="s">
        <v>77</v>
      </c>
      <c r="V197" s="4" t="s">
        <v>714</v>
      </c>
      <c r="W197" s="4" t="s">
        <v>715</v>
      </c>
      <c r="X197" s="4" t="s">
        <v>716</v>
      </c>
      <c r="Y197" s="6" t="s">
        <v>70</v>
      </c>
    </row>
    <row r="198" spans="1:25" ht="15" customHeight="1" x14ac:dyDescent="0.3">
      <c r="A198" s="2" t="s">
        <v>723</v>
      </c>
      <c r="B198" s="2" t="s">
        <v>724</v>
      </c>
      <c r="C198" s="7" t="s">
        <v>150</v>
      </c>
      <c r="D198" s="2" t="s">
        <v>713</v>
      </c>
      <c r="E198" s="3" t="str">
        <f>VLOOKUP(A198,[1]운영현황_NEW!$B$4:$AA$3661,26,0)</f>
        <v/>
      </c>
      <c r="F198" s="3" t="str">
        <f>VLOOKUP(G198,[2]변환기준!$D$1:$E$24,2,0)</f>
        <v>청소년수련시설</v>
      </c>
      <c r="G198" s="4" t="s">
        <v>58</v>
      </c>
      <c r="H198" s="4" t="s">
        <v>75</v>
      </c>
      <c r="I198" s="4" t="s">
        <v>30</v>
      </c>
      <c r="J198" s="4" t="s">
        <v>60</v>
      </c>
      <c r="K198" s="4" t="s">
        <v>61</v>
      </c>
      <c r="L198" s="4" t="s">
        <v>32</v>
      </c>
      <c r="M198" s="4"/>
      <c r="N198" s="4" t="s">
        <v>34</v>
      </c>
      <c r="O198" s="4" t="s">
        <v>136</v>
      </c>
      <c r="P198" s="29">
        <v>0</v>
      </c>
      <c r="Q198" s="32">
        <v>240</v>
      </c>
      <c r="R198" s="4" t="s">
        <v>76</v>
      </c>
      <c r="S198" s="4" t="s">
        <v>667</v>
      </c>
      <c r="T198" s="4" t="s">
        <v>697</v>
      </c>
      <c r="U198" s="4" t="s">
        <v>77</v>
      </c>
      <c r="V198" s="4" t="s">
        <v>714</v>
      </c>
      <c r="W198" s="4" t="s">
        <v>715</v>
      </c>
      <c r="X198" s="4" t="s">
        <v>716</v>
      </c>
      <c r="Y198" s="6" t="s">
        <v>70</v>
      </c>
    </row>
    <row r="199" spans="1:25" ht="12.75" customHeight="1" x14ac:dyDescent="0.3">
      <c r="A199" s="2" t="s">
        <v>725</v>
      </c>
      <c r="B199" s="2" t="s">
        <v>726</v>
      </c>
      <c r="C199" s="7" t="s">
        <v>150</v>
      </c>
      <c r="D199" s="2" t="s">
        <v>713</v>
      </c>
      <c r="E199" s="3" t="str">
        <f>VLOOKUP(A199,[1]운영현황_NEW!$B$4:$AA$3661,26,0)</f>
        <v/>
      </c>
      <c r="F199" s="3" t="str">
        <f>VLOOKUP(G199,[2]변환기준!$D$1:$E$24,2,0)</f>
        <v>청소년수련시설</v>
      </c>
      <c r="G199" s="4" t="s">
        <v>58</v>
      </c>
      <c r="H199" s="4" t="s">
        <v>75</v>
      </c>
      <c r="I199" s="4" t="s">
        <v>30</v>
      </c>
      <c r="J199" s="4" t="s">
        <v>60</v>
      </c>
      <c r="K199" s="4" t="s">
        <v>61</v>
      </c>
      <c r="L199" s="4" t="s">
        <v>32</v>
      </c>
      <c r="M199" s="4"/>
      <c r="N199" s="4" t="s">
        <v>34</v>
      </c>
      <c r="O199" s="4" t="s">
        <v>136</v>
      </c>
      <c r="P199" s="29">
        <v>0</v>
      </c>
      <c r="Q199" s="32">
        <v>240</v>
      </c>
      <c r="R199" s="4" t="s">
        <v>63</v>
      </c>
      <c r="S199" s="4" t="s">
        <v>667</v>
      </c>
      <c r="T199" s="4" t="s">
        <v>697</v>
      </c>
      <c r="U199" s="4" t="s">
        <v>77</v>
      </c>
      <c r="V199" s="4" t="s">
        <v>714</v>
      </c>
      <c r="W199" s="4" t="s">
        <v>715</v>
      </c>
      <c r="X199" s="4" t="s">
        <v>716</v>
      </c>
      <c r="Y199" s="6" t="s">
        <v>70</v>
      </c>
    </row>
    <row r="200" spans="1:25" ht="13.5" customHeight="1" x14ac:dyDescent="0.3">
      <c r="A200" s="2" t="s">
        <v>727</v>
      </c>
      <c r="B200" s="2" t="s">
        <v>728</v>
      </c>
      <c r="C200" s="7" t="s">
        <v>150</v>
      </c>
      <c r="D200" s="2" t="s">
        <v>713</v>
      </c>
      <c r="E200" s="3" t="str">
        <f>VLOOKUP(A200,[1]운영현황_NEW!$B$4:$AA$3661,26,0)</f>
        <v/>
      </c>
      <c r="F200" s="3" t="str">
        <f>VLOOKUP(G200,[2]변환기준!$D$1:$E$24,2,0)</f>
        <v>청소년수련시설</v>
      </c>
      <c r="G200" s="4" t="s">
        <v>58</v>
      </c>
      <c r="H200" s="4" t="s">
        <v>75</v>
      </c>
      <c r="I200" s="4" t="s">
        <v>30</v>
      </c>
      <c r="J200" s="4" t="s">
        <v>60</v>
      </c>
      <c r="K200" s="4" t="s">
        <v>61</v>
      </c>
      <c r="L200" s="4" t="s">
        <v>32</v>
      </c>
      <c r="M200" s="4"/>
      <c r="N200" s="4" t="s">
        <v>34</v>
      </c>
      <c r="O200" s="4" t="s">
        <v>62</v>
      </c>
      <c r="P200" s="29">
        <v>0</v>
      </c>
      <c r="Q200" s="32">
        <v>300</v>
      </c>
      <c r="R200" s="4" t="s">
        <v>76</v>
      </c>
      <c r="S200" s="4" t="s">
        <v>667</v>
      </c>
      <c r="T200" s="4" t="s">
        <v>697</v>
      </c>
      <c r="U200" s="4" t="s">
        <v>77</v>
      </c>
      <c r="V200" s="4" t="s">
        <v>714</v>
      </c>
      <c r="W200" s="4" t="s">
        <v>715</v>
      </c>
      <c r="X200" s="4" t="s">
        <v>716</v>
      </c>
      <c r="Y200" s="6" t="s">
        <v>70</v>
      </c>
    </row>
    <row r="201" spans="1:25" ht="15" customHeight="1" x14ac:dyDescent="0.3">
      <c r="A201" s="2" t="s">
        <v>729</v>
      </c>
      <c r="B201" s="2" t="s">
        <v>730</v>
      </c>
      <c r="C201" s="7" t="s">
        <v>150</v>
      </c>
      <c r="D201" s="2" t="s">
        <v>713</v>
      </c>
      <c r="E201" s="3" t="str">
        <f>VLOOKUP(A201,[1]운영현황_NEW!$B$4:$AA$3661,26,0)</f>
        <v/>
      </c>
      <c r="F201" s="3" t="str">
        <f>VLOOKUP(G201,[2]변환기준!$D$1:$E$24,2,0)</f>
        <v>청소년수련시설</v>
      </c>
      <c r="G201" s="4" t="s">
        <v>58</v>
      </c>
      <c r="H201" s="4" t="s">
        <v>75</v>
      </c>
      <c r="I201" s="4" t="s">
        <v>30</v>
      </c>
      <c r="J201" s="4" t="s">
        <v>60</v>
      </c>
      <c r="K201" s="4" t="s">
        <v>61</v>
      </c>
      <c r="L201" s="4" t="s">
        <v>32</v>
      </c>
      <c r="M201" s="4"/>
      <c r="N201" s="4" t="s">
        <v>34</v>
      </c>
      <c r="O201" s="4" t="s">
        <v>62</v>
      </c>
      <c r="P201" s="29">
        <v>0</v>
      </c>
      <c r="Q201" s="32">
        <v>300</v>
      </c>
      <c r="R201" s="4" t="s">
        <v>63</v>
      </c>
      <c r="S201" s="4" t="s">
        <v>667</v>
      </c>
      <c r="T201" s="4" t="s">
        <v>697</v>
      </c>
      <c r="U201" s="4" t="s">
        <v>77</v>
      </c>
      <c r="V201" s="4" t="s">
        <v>714</v>
      </c>
      <c r="W201" s="4" t="s">
        <v>715</v>
      </c>
      <c r="X201" s="4" t="s">
        <v>716</v>
      </c>
      <c r="Y201" s="6" t="s">
        <v>70</v>
      </c>
    </row>
    <row r="202" spans="1:25" ht="12.75" customHeight="1" x14ac:dyDescent="0.3">
      <c r="A202" s="2" t="s">
        <v>731</v>
      </c>
      <c r="B202" s="2" t="s">
        <v>732</v>
      </c>
      <c r="C202" s="7" t="s">
        <v>150</v>
      </c>
      <c r="D202" s="2" t="s">
        <v>713</v>
      </c>
      <c r="E202" s="3" t="str">
        <f>VLOOKUP(A202,[1]운영현황_NEW!$B$4:$AA$3661,26,0)</f>
        <v/>
      </c>
      <c r="F202" s="3" t="str">
        <f>VLOOKUP(G202,[2]변환기준!$D$1:$E$24,2,0)</f>
        <v>청소년수련시설</v>
      </c>
      <c r="G202" s="4" t="s">
        <v>58</v>
      </c>
      <c r="H202" s="4" t="s">
        <v>75</v>
      </c>
      <c r="I202" s="4" t="s">
        <v>30</v>
      </c>
      <c r="J202" s="4" t="s">
        <v>60</v>
      </c>
      <c r="K202" s="4" t="s">
        <v>61</v>
      </c>
      <c r="L202" s="4" t="s">
        <v>32</v>
      </c>
      <c r="M202" s="4"/>
      <c r="N202" s="4" t="s">
        <v>34</v>
      </c>
      <c r="O202" s="4" t="s">
        <v>62</v>
      </c>
      <c r="P202" s="29">
        <v>0</v>
      </c>
      <c r="Q202" s="32">
        <v>200</v>
      </c>
      <c r="R202" s="4" t="s">
        <v>36</v>
      </c>
      <c r="S202" s="4" t="s">
        <v>667</v>
      </c>
      <c r="T202" s="4" t="s">
        <v>697</v>
      </c>
      <c r="U202" s="4" t="s">
        <v>77</v>
      </c>
      <c r="V202" s="4" t="s">
        <v>714</v>
      </c>
      <c r="W202" s="4" t="s">
        <v>715</v>
      </c>
      <c r="X202" s="4" t="s">
        <v>716</v>
      </c>
      <c r="Y202" s="6" t="s">
        <v>70</v>
      </c>
    </row>
    <row r="203" spans="1:25" ht="13.5" customHeight="1" x14ac:dyDescent="0.2">
      <c r="A203" s="3">
        <v>9198</v>
      </c>
      <c r="B203" s="3" t="s">
        <v>733</v>
      </c>
      <c r="C203" s="3" t="s">
        <v>26</v>
      </c>
      <c r="D203" s="3" t="s">
        <v>360</v>
      </c>
      <c r="E203" s="3" t="s">
        <v>34</v>
      </c>
      <c r="F203" s="3" t="s">
        <v>379</v>
      </c>
      <c r="G203" s="3" t="s">
        <v>135</v>
      </c>
      <c r="H203" s="3" t="s">
        <v>207</v>
      </c>
      <c r="I203" s="3" t="s">
        <v>30</v>
      </c>
      <c r="J203" s="3" t="s">
        <v>60</v>
      </c>
      <c r="K203" s="3" t="s">
        <v>61</v>
      </c>
      <c r="L203" s="3" t="s">
        <v>32</v>
      </c>
      <c r="M203" s="3" t="s">
        <v>33</v>
      </c>
      <c r="N203" s="3" t="s">
        <v>34</v>
      </c>
      <c r="O203" s="3" t="s">
        <v>62</v>
      </c>
      <c r="P203" s="30">
        <v>10000</v>
      </c>
      <c r="Q203" s="33">
        <v>280</v>
      </c>
      <c r="R203" s="5" t="s">
        <v>36</v>
      </c>
      <c r="S203" s="3" t="s">
        <v>667</v>
      </c>
      <c r="T203" s="3" t="s">
        <v>697</v>
      </c>
      <c r="U203" s="3" t="s">
        <v>362</v>
      </c>
      <c r="V203" s="3" t="s">
        <v>363</v>
      </c>
      <c r="W203" s="3" t="s">
        <v>364</v>
      </c>
      <c r="X203" s="3" t="s">
        <v>365</v>
      </c>
      <c r="Y203" s="7" t="s">
        <v>70</v>
      </c>
    </row>
    <row r="204" spans="1:25" ht="13.5" customHeight="1" x14ac:dyDescent="0.3">
      <c r="A204" s="2" t="s">
        <v>734</v>
      </c>
      <c r="B204" s="2" t="s">
        <v>735</v>
      </c>
      <c r="C204" s="7" t="s">
        <v>150</v>
      </c>
      <c r="D204" s="2" t="s">
        <v>673</v>
      </c>
      <c r="E204" s="3" t="str">
        <f>VLOOKUP(A204,[1]운영현황_NEW!$B$4:$AA$3661,26,0)</f>
        <v/>
      </c>
      <c r="F204" s="3" t="str">
        <f>VLOOKUP(G204,[2]변환기준!$D$1:$E$24,2,0)</f>
        <v>청소년수련시설</v>
      </c>
      <c r="G204" s="4" t="s">
        <v>58</v>
      </c>
      <c r="H204" s="4" t="s">
        <v>47</v>
      </c>
      <c r="I204" s="4" t="s">
        <v>30</v>
      </c>
      <c r="J204" s="4" t="s">
        <v>31</v>
      </c>
      <c r="K204" s="4" t="s">
        <v>32</v>
      </c>
      <c r="L204" s="4" t="s">
        <v>32</v>
      </c>
      <c r="M204" s="4"/>
      <c r="N204" s="4" t="s">
        <v>34</v>
      </c>
      <c r="O204" s="4" t="s">
        <v>62</v>
      </c>
      <c r="P204" s="29">
        <v>0</v>
      </c>
      <c r="Q204" s="32">
        <v>80</v>
      </c>
      <c r="R204" s="4" t="s">
        <v>63</v>
      </c>
      <c r="S204" s="4" t="s">
        <v>667</v>
      </c>
      <c r="T204" s="4" t="s">
        <v>736</v>
      </c>
      <c r="U204" s="4" t="s">
        <v>231</v>
      </c>
      <c r="V204" s="4" t="s">
        <v>675</v>
      </c>
      <c r="W204" s="4" t="s">
        <v>676</v>
      </c>
      <c r="X204" s="4" t="s">
        <v>677</v>
      </c>
      <c r="Y204" s="6" t="s">
        <v>70</v>
      </c>
    </row>
    <row r="205" spans="1:25" ht="13.5" customHeight="1" x14ac:dyDescent="0.2">
      <c r="A205" s="2">
        <v>9151</v>
      </c>
      <c r="B205" s="2" t="s">
        <v>737</v>
      </c>
      <c r="C205" s="7" t="s">
        <v>45</v>
      </c>
      <c r="D205" s="2" t="s">
        <v>738</v>
      </c>
      <c r="E205" s="3" t="str">
        <f>VLOOKUP(A205,[1]운영현황_NEW!$B$4:$AA$3661,26,0)</f>
        <v/>
      </c>
      <c r="F205" s="3" t="str">
        <f>VLOOKUP(G205,[2]변환기준!$D$1:$E$24,2,0)</f>
        <v>청소년수련시설</v>
      </c>
      <c r="G205" s="4" t="s">
        <v>237</v>
      </c>
      <c r="H205" s="4" t="s">
        <v>95</v>
      </c>
      <c r="I205" s="4" t="s">
        <v>30</v>
      </c>
      <c r="J205" s="4" t="s">
        <v>31</v>
      </c>
      <c r="K205" s="4" t="s">
        <v>32</v>
      </c>
      <c r="L205" s="4" t="s">
        <v>32</v>
      </c>
      <c r="M205" s="4" t="s">
        <v>33</v>
      </c>
      <c r="N205" s="4" t="s">
        <v>34</v>
      </c>
      <c r="O205" s="4" t="s">
        <v>238</v>
      </c>
      <c r="P205" s="29">
        <v>0</v>
      </c>
      <c r="Q205" s="32">
        <v>20</v>
      </c>
      <c r="R205" s="4" t="s">
        <v>397</v>
      </c>
      <c r="S205" s="4" t="s">
        <v>667</v>
      </c>
      <c r="T205" s="4" t="s">
        <v>160</v>
      </c>
      <c r="U205" s="4" t="s">
        <v>739</v>
      </c>
      <c r="V205" s="4" t="s">
        <v>740</v>
      </c>
      <c r="W205" s="4" t="s">
        <v>740</v>
      </c>
      <c r="X205" s="4" t="s">
        <v>741</v>
      </c>
      <c r="Y205" s="4" t="s">
        <v>90</v>
      </c>
    </row>
    <row r="206" spans="1:25" ht="15" customHeight="1" x14ac:dyDescent="0.2">
      <c r="A206" s="2">
        <v>9202</v>
      </c>
      <c r="B206" s="2" t="s">
        <v>742</v>
      </c>
      <c r="C206" s="7" t="s">
        <v>45</v>
      </c>
      <c r="D206" s="2" t="s">
        <v>455</v>
      </c>
      <c r="E206" s="3" t="str">
        <f>VLOOKUP(A206,[1]운영현황_NEW!$B$4:$AA$3661,26,0)</f>
        <v/>
      </c>
      <c r="F206" s="3" t="str">
        <f>VLOOKUP(G206,[2]변환기준!$D$1:$E$24,2,0)</f>
        <v>청소년수련시설</v>
      </c>
      <c r="G206" s="4" t="s">
        <v>28</v>
      </c>
      <c r="H206" s="4" t="s">
        <v>95</v>
      </c>
      <c r="I206" s="4" t="s">
        <v>30</v>
      </c>
      <c r="J206" s="4" t="s">
        <v>31</v>
      </c>
      <c r="K206" s="4" t="s">
        <v>32</v>
      </c>
      <c r="L206" s="4" t="s">
        <v>32</v>
      </c>
      <c r="M206" s="4" t="s">
        <v>33</v>
      </c>
      <c r="N206" s="4" t="s">
        <v>34</v>
      </c>
      <c r="O206" s="4" t="s">
        <v>62</v>
      </c>
      <c r="P206" s="29">
        <v>10000</v>
      </c>
      <c r="Q206" s="32">
        <v>20</v>
      </c>
      <c r="R206" s="4" t="s">
        <v>63</v>
      </c>
      <c r="S206" s="4" t="s">
        <v>667</v>
      </c>
      <c r="T206" s="4" t="s">
        <v>668</v>
      </c>
      <c r="U206" s="4" t="s">
        <v>456</v>
      </c>
      <c r="V206" s="4" t="s">
        <v>457</v>
      </c>
      <c r="W206" s="4" t="s">
        <v>458</v>
      </c>
      <c r="X206" s="4" t="s">
        <v>459</v>
      </c>
      <c r="Y206" s="4" t="s">
        <v>90</v>
      </c>
    </row>
    <row r="207" spans="1:25" ht="15" customHeight="1" x14ac:dyDescent="0.2">
      <c r="A207" s="3">
        <v>9197</v>
      </c>
      <c r="B207" s="3" t="s">
        <v>743</v>
      </c>
      <c r="C207" s="3" t="s">
        <v>213</v>
      </c>
      <c r="D207" s="3" t="s">
        <v>744</v>
      </c>
      <c r="E207" s="3" t="s">
        <v>34</v>
      </c>
      <c r="F207" s="3" t="s">
        <v>206</v>
      </c>
      <c r="G207" s="3" t="s">
        <v>58</v>
      </c>
      <c r="H207" s="3" t="s">
        <v>428</v>
      </c>
      <c r="I207" s="3" t="s">
        <v>30</v>
      </c>
      <c r="J207" s="3" t="s">
        <v>31</v>
      </c>
      <c r="K207" s="3" t="s">
        <v>32</v>
      </c>
      <c r="L207" s="3" t="s">
        <v>32</v>
      </c>
      <c r="M207" s="3" t="s">
        <v>33</v>
      </c>
      <c r="N207" s="3" t="s">
        <v>34</v>
      </c>
      <c r="O207" s="3" t="s">
        <v>48</v>
      </c>
      <c r="P207" s="30">
        <v>45000</v>
      </c>
      <c r="Q207" s="33">
        <v>60</v>
      </c>
      <c r="R207" s="5" t="s">
        <v>36</v>
      </c>
      <c r="S207" s="3" t="s">
        <v>667</v>
      </c>
      <c r="T207" s="3" t="s">
        <v>668</v>
      </c>
      <c r="U207" s="3" t="s">
        <v>451</v>
      </c>
      <c r="V207" s="3" t="s">
        <v>745</v>
      </c>
      <c r="W207" s="3" t="s">
        <v>746</v>
      </c>
      <c r="X207" s="3" t="s">
        <v>747</v>
      </c>
      <c r="Y207" s="7" t="s">
        <v>90</v>
      </c>
    </row>
    <row r="208" spans="1:25" ht="12.75" customHeight="1" x14ac:dyDescent="0.2">
      <c r="A208" s="3">
        <v>9196</v>
      </c>
      <c r="B208" s="3" t="s">
        <v>748</v>
      </c>
      <c r="C208" s="3" t="s">
        <v>213</v>
      </c>
      <c r="D208" s="3" t="s">
        <v>744</v>
      </c>
      <c r="E208" s="3" t="s">
        <v>34</v>
      </c>
      <c r="F208" s="3" t="s">
        <v>206</v>
      </c>
      <c r="G208" s="3" t="s">
        <v>58</v>
      </c>
      <c r="H208" s="3" t="s">
        <v>428</v>
      </c>
      <c r="I208" s="3" t="s">
        <v>30</v>
      </c>
      <c r="J208" s="3" t="s">
        <v>31</v>
      </c>
      <c r="K208" s="3" t="s">
        <v>32</v>
      </c>
      <c r="L208" s="3" t="s">
        <v>32</v>
      </c>
      <c r="M208" s="3" t="s">
        <v>33</v>
      </c>
      <c r="N208" s="3" t="s">
        <v>34</v>
      </c>
      <c r="O208" s="3" t="s">
        <v>62</v>
      </c>
      <c r="P208" s="30">
        <v>45000</v>
      </c>
      <c r="Q208" s="33">
        <v>60</v>
      </c>
      <c r="R208" s="5" t="s">
        <v>270</v>
      </c>
      <c r="S208" s="3" t="s">
        <v>667</v>
      </c>
      <c r="T208" s="3" t="s">
        <v>668</v>
      </c>
      <c r="U208" s="3" t="s">
        <v>451</v>
      </c>
      <c r="V208" s="3" t="s">
        <v>745</v>
      </c>
      <c r="W208" s="3" t="s">
        <v>746</v>
      </c>
      <c r="X208" s="3" t="s">
        <v>747</v>
      </c>
      <c r="Y208" s="7" t="s">
        <v>90</v>
      </c>
    </row>
    <row r="209" spans="1:25" ht="12.75" customHeight="1" x14ac:dyDescent="0.2">
      <c r="A209" s="3">
        <v>9146</v>
      </c>
      <c r="B209" s="3" t="s">
        <v>749</v>
      </c>
      <c r="C209" s="3" t="s">
        <v>213</v>
      </c>
      <c r="D209" s="3" t="s">
        <v>744</v>
      </c>
      <c r="E209" s="3" t="s">
        <v>34</v>
      </c>
      <c r="F209" s="3" t="s">
        <v>206</v>
      </c>
      <c r="G209" s="3" t="s">
        <v>58</v>
      </c>
      <c r="H209" s="3" t="s">
        <v>428</v>
      </c>
      <c r="I209" s="3" t="s">
        <v>30</v>
      </c>
      <c r="J209" s="3" t="s">
        <v>31</v>
      </c>
      <c r="K209" s="3" t="s">
        <v>32</v>
      </c>
      <c r="L209" s="3" t="s">
        <v>32</v>
      </c>
      <c r="M209" s="3" t="s">
        <v>33</v>
      </c>
      <c r="N209" s="3" t="s">
        <v>688</v>
      </c>
      <c r="O209" s="3" t="s">
        <v>159</v>
      </c>
      <c r="P209" s="30">
        <v>45000</v>
      </c>
      <c r="Q209" s="33">
        <v>60</v>
      </c>
      <c r="R209" s="5" t="s">
        <v>63</v>
      </c>
      <c r="S209" s="3" t="s">
        <v>667</v>
      </c>
      <c r="T209" s="3" t="s">
        <v>668</v>
      </c>
      <c r="U209" s="3" t="s">
        <v>451</v>
      </c>
      <c r="V209" s="3" t="s">
        <v>745</v>
      </c>
      <c r="W209" s="3" t="s">
        <v>746</v>
      </c>
      <c r="X209" s="3" t="s">
        <v>747</v>
      </c>
      <c r="Y209" s="7" t="s">
        <v>90</v>
      </c>
    </row>
    <row r="210" spans="1:25" ht="13.5" x14ac:dyDescent="0.2">
      <c r="A210" s="2">
        <v>9216</v>
      </c>
      <c r="B210" s="2" t="s">
        <v>750</v>
      </c>
      <c r="C210" s="7" t="s">
        <v>45</v>
      </c>
      <c r="D210" s="2" t="s">
        <v>751</v>
      </c>
      <c r="E210" s="3" t="str">
        <f>VLOOKUP(A210,[1]운영현황_NEW!$B$4:$AA$3661,26,0)</f>
        <v/>
      </c>
      <c r="F210" s="3" t="str">
        <f>VLOOKUP(G210,[2]변환기준!$D$1:$E$24,2,0)</f>
        <v>청소년수련시설</v>
      </c>
      <c r="G210" s="4" t="s">
        <v>28</v>
      </c>
      <c r="H210" s="4" t="s">
        <v>428</v>
      </c>
      <c r="I210" s="4" t="s">
        <v>30</v>
      </c>
      <c r="J210" s="4" t="s">
        <v>31</v>
      </c>
      <c r="K210" s="4" t="s">
        <v>32</v>
      </c>
      <c r="L210" s="4" t="s">
        <v>32</v>
      </c>
      <c r="M210" s="4" t="s">
        <v>33</v>
      </c>
      <c r="N210" s="4" t="s">
        <v>34</v>
      </c>
      <c r="O210" s="4" t="s">
        <v>48</v>
      </c>
      <c r="P210" s="29">
        <v>30000</v>
      </c>
      <c r="Q210" s="32">
        <v>20</v>
      </c>
      <c r="R210" s="4" t="s">
        <v>63</v>
      </c>
      <c r="S210" s="4" t="s">
        <v>667</v>
      </c>
      <c r="T210" s="4" t="s">
        <v>196</v>
      </c>
      <c r="U210" s="4" t="s">
        <v>752</v>
      </c>
      <c r="V210" s="4" t="s">
        <v>753</v>
      </c>
      <c r="W210" s="4" t="s">
        <v>754</v>
      </c>
      <c r="X210" s="4" t="s">
        <v>755</v>
      </c>
      <c r="Y210" s="4" t="s">
        <v>90</v>
      </c>
    </row>
    <row r="211" spans="1:25" ht="12.75" customHeight="1" x14ac:dyDescent="0.2">
      <c r="A211" s="2">
        <v>9215</v>
      </c>
      <c r="B211" s="2" t="s">
        <v>756</v>
      </c>
      <c r="C211" s="7" t="s">
        <v>45</v>
      </c>
      <c r="D211" s="2" t="s">
        <v>751</v>
      </c>
      <c r="E211" s="3" t="str">
        <f>VLOOKUP(A211,[1]운영현황_NEW!$B$4:$AA$3661,26,0)</f>
        <v/>
      </c>
      <c r="F211" s="3" t="str">
        <f>VLOOKUP(G211,[2]변환기준!$D$1:$E$24,2,0)</f>
        <v>청소년수련시설</v>
      </c>
      <c r="G211" s="4" t="s">
        <v>28</v>
      </c>
      <c r="H211" s="4" t="s">
        <v>428</v>
      </c>
      <c r="I211" s="4" t="s">
        <v>30</v>
      </c>
      <c r="J211" s="4" t="s">
        <v>31</v>
      </c>
      <c r="K211" s="4" t="s">
        <v>32</v>
      </c>
      <c r="L211" s="4" t="s">
        <v>32</v>
      </c>
      <c r="M211" s="4" t="s">
        <v>33</v>
      </c>
      <c r="N211" s="4" t="s">
        <v>34</v>
      </c>
      <c r="O211" s="4" t="s">
        <v>48</v>
      </c>
      <c r="P211" s="29">
        <v>30000</v>
      </c>
      <c r="Q211" s="32">
        <v>12</v>
      </c>
      <c r="R211" s="4" t="s">
        <v>36</v>
      </c>
      <c r="S211" s="4" t="s">
        <v>667</v>
      </c>
      <c r="T211" s="4" t="s">
        <v>196</v>
      </c>
      <c r="U211" s="4" t="s">
        <v>757</v>
      </c>
      <c r="V211" s="4" t="s">
        <v>753</v>
      </c>
      <c r="W211" s="4" t="s">
        <v>754</v>
      </c>
      <c r="X211" s="4" t="s">
        <v>755</v>
      </c>
      <c r="Y211" s="4" t="s">
        <v>90</v>
      </c>
    </row>
    <row r="212" spans="1:25" ht="12.75" customHeight="1" x14ac:dyDescent="0.2">
      <c r="A212" s="3">
        <v>9205</v>
      </c>
      <c r="B212" s="3" t="s">
        <v>758</v>
      </c>
      <c r="C212" s="7" t="s">
        <v>45</v>
      </c>
      <c r="D212" s="3" t="s">
        <v>759</v>
      </c>
      <c r="E212" s="3" t="s">
        <v>34</v>
      </c>
      <c r="F212" s="3" t="s">
        <v>206</v>
      </c>
      <c r="G212" s="3" t="s">
        <v>28</v>
      </c>
      <c r="H212" s="3" t="s">
        <v>29</v>
      </c>
      <c r="I212" s="3" t="s">
        <v>30</v>
      </c>
      <c r="J212" s="3" t="s">
        <v>31</v>
      </c>
      <c r="K212" s="3" t="s">
        <v>32</v>
      </c>
      <c r="L212" s="3" t="s">
        <v>32</v>
      </c>
      <c r="M212" s="3" t="s">
        <v>33</v>
      </c>
      <c r="N212" s="3" t="s">
        <v>34</v>
      </c>
      <c r="O212" s="3" t="s">
        <v>48</v>
      </c>
      <c r="P212" s="30">
        <v>0</v>
      </c>
      <c r="Q212" s="33">
        <v>10</v>
      </c>
      <c r="R212" s="5" t="s">
        <v>760</v>
      </c>
      <c r="S212" s="3" t="s">
        <v>667</v>
      </c>
      <c r="T212" s="3" t="s">
        <v>196</v>
      </c>
      <c r="U212" s="3" t="s">
        <v>757</v>
      </c>
      <c r="V212" s="3" t="s">
        <v>761</v>
      </c>
      <c r="W212" s="3" t="s">
        <v>762</v>
      </c>
      <c r="X212" s="3" t="s">
        <v>763</v>
      </c>
      <c r="Y212" s="7" t="s">
        <v>90</v>
      </c>
    </row>
    <row r="213" spans="1:25" ht="12.75" customHeight="1" x14ac:dyDescent="0.2">
      <c r="A213" s="3">
        <v>9145</v>
      </c>
      <c r="B213" s="3" t="s">
        <v>764</v>
      </c>
      <c r="C213" s="7" t="s">
        <v>45</v>
      </c>
      <c r="D213" s="3" t="s">
        <v>765</v>
      </c>
      <c r="E213" s="3" t="s">
        <v>34</v>
      </c>
      <c r="F213" s="3" t="s">
        <v>206</v>
      </c>
      <c r="G213" s="3" t="s">
        <v>28</v>
      </c>
      <c r="H213" s="3" t="s">
        <v>428</v>
      </c>
      <c r="I213" s="3" t="s">
        <v>30</v>
      </c>
      <c r="J213" s="3" t="s">
        <v>31</v>
      </c>
      <c r="K213" s="3" t="s">
        <v>32</v>
      </c>
      <c r="L213" s="3" t="s">
        <v>32</v>
      </c>
      <c r="M213" s="3" t="s">
        <v>33</v>
      </c>
      <c r="N213" s="3" t="s">
        <v>34</v>
      </c>
      <c r="O213" s="3" t="s">
        <v>62</v>
      </c>
      <c r="P213" s="30">
        <v>10000</v>
      </c>
      <c r="Q213" s="33">
        <v>20</v>
      </c>
      <c r="R213" s="5" t="s">
        <v>76</v>
      </c>
      <c r="S213" s="3" t="s">
        <v>667</v>
      </c>
      <c r="T213" s="3" t="s">
        <v>196</v>
      </c>
      <c r="U213" s="3" t="s">
        <v>757</v>
      </c>
      <c r="V213" s="3" t="s">
        <v>766</v>
      </c>
      <c r="W213" s="3" t="s">
        <v>767</v>
      </c>
      <c r="X213" s="3" t="s">
        <v>768</v>
      </c>
      <c r="Y213" s="7" t="s">
        <v>90</v>
      </c>
    </row>
    <row r="214" spans="1:25" ht="12.75" customHeight="1" x14ac:dyDescent="0.2">
      <c r="A214" s="3">
        <v>9144</v>
      </c>
      <c r="B214" s="3" t="s">
        <v>769</v>
      </c>
      <c r="C214" s="3" t="s">
        <v>26</v>
      </c>
      <c r="D214" s="3" t="s">
        <v>765</v>
      </c>
      <c r="E214" s="3" t="s">
        <v>34</v>
      </c>
      <c r="F214" s="3" t="s">
        <v>206</v>
      </c>
      <c r="G214" s="3" t="s">
        <v>28</v>
      </c>
      <c r="H214" s="3" t="s">
        <v>428</v>
      </c>
      <c r="I214" s="3" t="s">
        <v>30</v>
      </c>
      <c r="J214" s="3" t="s">
        <v>31</v>
      </c>
      <c r="K214" s="3" t="s">
        <v>32</v>
      </c>
      <c r="L214" s="3" t="s">
        <v>32</v>
      </c>
      <c r="M214" s="3" t="s">
        <v>33</v>
      </c>
      <c r="N214" s="3" t="s">
        <v>34</v>
      </c>
      <c r="O214" s="3" t="s">
        <v>62</v>
      </c>
      <c r="P214" s="30">
        <v>5000</v>
      </c>
      <c r="Q214" s="33">
        <v>20</v>
      </c>
      <c r="R214" s="5" t="s">
        <v>63</v>
      </c>
      <c r="S214" s="3" t="s">
        <v>667</v>
      </c>
      <c r="T214" s="3" t="s">
        <v>196</v>
      </c>
      <c r="U214" s="3" t="s">
        <v>757</v>
      </c>
      <c r="V214" s="3" t="s">
        <v>766</v>
      </c>
      <c r="W214" s="3" t="s">
        <v>767</v>
      </c>
      <c r="X214" s="3" t="s">
        <v>768</v>
      </c>
      <c r="Y214" s="7" t="s">
        <v>90</v>
      </c>
    </row>
    <row r="215" spans="1:25" ht="15" customHeight="1" x14ac:dyDescent="0.2">
      <c r="A215" s="3">
        <v>9142</v>
      </c>
      <c r="B215" s="3" t="s">
        <v>770</v>
      </c>
      <c r="C215" s="3" t="s">
        <v>26</v>
      </c>
      <c r="D215" s="3" t="s">
        <v>771</v>
      </c>
      <c r="E215" s="3" t="s">
        <v>34</v>
      </c>
      <c r="F215" s="3" t="s">
        <v>206</v>
      </c>
      <c r="G215" s="3" t="s">
        <v>237</v>
      </c>
      <c r="H215" s="3" t="s">
        <v>75</v>
      </c>
      <c r="I215" s="3" t="s">
        <v>30</v>
      </c>
      <c r="J215" s="3" t="s">
        <v>31</v>
      </c>
      <c r="K215" s="3" t="s">
        <v>32</v>
      </c>
      <c r="L215" s="3" t="s">
        <v>32</v>
      </c>
      <c r="M215" s="3" t="s">
        <v>33</v>
      </c>
      <c r="N215" s="3" t="s">
        <v>34</v>
      </c>
      <c r="O215" s="3" t="s">
        <v>136</v>
      </c>
      <c r="P215" s="30">
        <v>0</v>
      </c>
      <c r="Q215" s="33">
        <v>7</v>
      </c>
      <c r="R215" s="5" t="s">
        <v>36</v>
      </c>
      <c r="S215" s="3" t="s">
        <v>667</v>
      </c>
      <c r="T215" s="3" t="s">
        <v>196</v>
      </c>
      <c r="U215" s="3" t="s">
        <v>757</v>
      </c>
      <c r="V215" s="3" t="s">
        <v>772</v>
      </c>
      <c r="W215" s="3" t="s">
        <v>34</v>
      </c>
      <c r="X215" s="3" t="s">
        <v>773</v>
      </c>
      <c r="Y215" s="7" t="s">
        <v>90</v>
      </c>
    </row>
    <row r="216" spans="1:25" ht="15" x14ac:dyDescent="0.3">
      <c r="A216" s="2" t="s">
        <v>774</v>
      </c>
      <c r="B216" s="2" t="s">
        <v>775</v>
      </c>
      <c r="C216" s="7" t="s">
        <v>150</v>
      </c>
      <c r="D216" s="2" t="s">
        <v>175</v>
      </c>
      <c r="E216" s="3" t="str">
        <f>VLOOKUP(A216,[1]운영현황_NEW!$B$4:$AA$3661,26,0)</f>
        <v/>
      </c>
      <c r="F216" s="3" t="str">
        <f>VLOOKUP(G216,[2]변환기준!$D$1:$E$24,2,0)</f>
        <v>청소년수련시설</v>
      </c>
      <c r="G216" s="4" t="s">
        <v>58</v>
      </c>
      <c r="H216" s="4" t="s">
        <v>176</v>
      </c>
      <c r="I216" s="4" t="s">
        <v>30</v>
      </c>
      <c r="J216" s="4" t="s">
        <v>31</v>
      </c>
      <c r="K216" s="4" t="s">
        <v>32</v>
      </c>
      <c r="L216" s="4" t="s">
        <v>32</v>
      </c>
      <c r="M216" s="4"/>
      <c r="N216" s="4" t="s">
        <v>34</v>
      </c>
      <c r="O216" s="4" t="s">
        <v>62</v>
      </c>
      <c r="P216" s="29">
        <v>0</v>
      </c>
      <c r="Q216" s="32">
        <v>120</v>
      </c>
      <c r="R216" s="4" t="s">
        <v>36</v>
      </c>
      <c r="S216" s="4" t="s">
        <v>667</v>
      </c>
      <c r="T216" s="4" t="s">
        <v>776</v>
      </c>
      <c r="U216" s="4" t="s">
        <v>77</v>
      </c>
      <c r="V216" s="4" t="s">
        <v>177</v>
      </c>
      <c r="W216" s="4" t="s">
        <v>178</v>
      </c>
      <c r="X216" s="4" t="s">
        <v>179</v>
      </c>
      <c r="Y216" s="6" t="s">
        <v>70</v>
      </c>
    </row>
    <row r="217" spans="1:25" ht="15" x14ac:dyDescent="0.3">
      <c r="A217" s="2">
        <v>9213</v>
      </c>
      <c r="B217" s="2" t="s">
        <v>777</v>
      </c>
      <c r="C217" s="2" t="s">
        <v>213</v>
      </c>
      <c r="D217" s="2" t="s">
        <v>170</v>
      </c>
      <c r="E217" s="3" t="str">
        <f>VLOOKUP(A217,[1]운영현황_NEW!$B$4:$AA$3661,26,0)</f>
        <v/>
      </c>
      <c r="F217" s="3" t="str">
        <f>VLOOKUP(G217,[2]변환기준!$D$1:$E$24,2,0)</f>
        <v>청소년수련시설</v>
      </c>
      <c r="G217" s="4" t="s">
        <v>28</v>
      </c>
      <c r="H217" s="4" t="s">
        <v>105</v>
      </c>
      <c r="I217" s="4" t="s">
        <v>30</v>
      </c>
      <c r="J217" s="4" t="s">
        <v>31</v>
      </c>
      <c r="K217" s="4" t="s">
        <v>32</v>
      </c>
      <c r="L217" s="4" t="s">
        <v>32</v>
      </c>
      <c r="M217" s="4" t="s">
        <v>33</v>
      </c>
      <c r="N217" s="4" t="s">
        <v>34</v>
      </c>
      <c r="O217" s="4" t="s">
        <v>48</v>
      </c>
      <c r="P217" s="29">
        <v>60000</v>
      </c>
      <c r="Q217" s="32">
        <v>100</v>
      </c>
      <c r="R217" s="4" t="s">
        <v>63</v>
      </c>
      <c r="S217" s="4" t="s">
        <v>667</v>
      </c>
      <c r="T217" s="4" t="s">
        <v>778</v>
      </c>
      <c r="U217" s="4" t="s">
        <v>77</v>
      </c>
      <c r="V217" s="4" t="s">
        <v>171</v>
      </c>
      <c r="W217" s="4" t="s">
        <v>172</v>
      </c>
      <c r="X217" s="4" t="s">
        <v>173</v>
      </c>
      <c r="Y217" s="6" t="s">
        <v>70</v>
      </c>
    </row>
    <row r="218" spans="1:25" ht="15" customHeight="1" x14ac:dyDescent="0.3">
      <c r="A218" s="2" t="s">
        <v>779</v>
      </c>
      <c r="B218" s="2" t="s">
        <v>780</v>
      </c>
      <c r="C218" s="7" t="s">
        <v>150</v>
      </c>
      <c r="D218" s="2" t="s">
        <v>713</v>
      </c>
      <c r="E218" s="3" t="str">
        <f>VLOOKUP(A218,[1]운영현황_NEW!$B$4:$AA$3661,26,0)</f>
        <v/>
      </c>
      <c r="F218" s="3" t="str">
        <f>VLOOKUP(G218,[2]변환기준!$D$1:$E$24,2,0)</f>
        <v>청소년수련시설</v>
      </c>
      <c r="G218" s="4" t="s">
        <v>58</v>
      </c>
      <c r="H218" s="4" t="s">
        <v>75</v>
      </c>
      <c r="I218" s="4" t="s">
        <v>30</v>
      </c>
      <c r="J218" s="4" t="s">
        <v>31</v>
      </c>
      <c r="K218" s="4" t="s">
        <v>32</v>
      </c>
      <c r="L218" s="4" t="s">
        <v>32</v>
      </c>
      <c r="M218" s="4"/>
      <c r="N218" s="4" t="s">
        <v>34</v>
      </c>
      <c r="O218" s="4" t="s">
        <v>136</v>
      </c>
      <c r="P218" s="29">
        <v>0</v>
      </c>
      <c r="Q218" s="32">
        <v>120</v>
      </c>
      <c r="R218" s="4" t="s">
        <v>76</v>
      </c>
      <c r="S218" s="4" t="s">
        <v>667</v>
      </c>
      <c r="T218" s="4" t="s">
        <v>697</v>
      </c>
      <c r="U218" s="4" t="s">
        <v>77</v>
      </c>
      <c r="V218" s="4" t="s">
        <v>714</v>
      </c>
      <c r="W218" s="4" t="s">
        <v>715</v>
      </c>
      <c r="X218" s="4" t="s">
        <v>716</v>
      </c>
      <c r="Y218" s="6" t="s">
        <v>70</v>
      </c>
    </row>
    <row r="219" spans="1:25" ht="15" customHeight="1" x14ac:dyDescent="0.3">
      <c r="A219" s="2" t="s">
        <v>781</v>
      </c>
      <c r="B219" s="2" t="s">
        <v>782</v>
      </c>
      <c r="C219" s="7" t="s">
        <v>150</v>
      </c>
      <c r="D219" s="2" t="s">
        <v>713</v>
      </c>
      <c r="E219" s="3" t="str">
        <f>VLOOKUP(A219,[1]운영현황_NEW!$B$4:$AA$3661,26,0)</f>
        <v/>
      </c>
      <c r="F219" s="3" t="str">
        <f>VLOOKUP(G219,[2]변환기준!$D$1:$E$24,2,0)</f>
        <v>청소년수련시설</v>
      </c>
      <c r="G219" s="4" t="s">
        <v>58</v>
      </c>
      <c r="H219" s="4" t="s">
        <v>75</v>
      </c>
      <c r="I219" s="4" t="s">
        <v>30</v>
      </c>
      <c r="J219" s="4" t="s">
        <v>31</v>
      </c>
      <c r="K219" s="4" t="s">
        <v>32</v>
      </c>
      <c r="L219" s="4" t="s">
        <v>32</v>
      </c>
      <c r="M219" s="4"/>
      <c r="N219" s="4" t="s">
        <v>34</v>
      </c>
      <c r="O219" s="4" t="s">
        <v>136</v>
      </c>
      <c r="P219" s="29">
        <v>0</v>
      </c>
      <c r="Q219" s="32">
        <v>120</v>
      </c>
      <c r="R219" s="4" t="s">
        <v>63</v>
      </c>
      <c r="S219" s="4" t="s">
        <v>667</v>
      </c>
      <c r="T219" s="4" t="s">
        <v>697</v>
      </c>
      <c r="U219" s="4" t="s">
        <v>77</v>
      </c>
      <c r="V219" s="4" t="s">
        <v>714</v>
      </c>
      <c r="W219" s="4" t="s">
        <v>715</v>
      </c>
      <c r="X219" s="4" t="s">
        <v>716</v>
      </c>
      <c r="Y219" s="6" t="s">
        <v>70</v>
      </c>
    </row>
    <row r="220" spans="1:25" ht="15" customHeight="1" x14ac:dyDescent="0.3">
      <c r="A220" s="2" t="s">
        <v>783</v>
      </c>
      <c r="B220" s="2" t="s">
        <v>784</v>
      </c>
      <c r="C220" s="7" t="s">
        <v>150</v>
      </c>
      <c r="D220" s="2" t="s">
        <v>713</v>
      </c>
      <c r="E220" s="3" t="str">
        <f>VLOOKUP(A220,[1]운영현황_NEW!$B$4:$AA$3661,26,0)</f>
        <v/>
      </c>
      <c r="F220" s="3" t="str">
        <f>VLOOKUP(G220,[2]변환기준!$D$1:$E$24,2,0)</f>
        <v>청소년수련시설</v>
      </c>
      <c r="G220" s="4" t="s">
        <v>58</v>
      </c>
      <c r="H220" s="4" t="s">
        <v>75</v>
      </c>
      <c r="I220" s="4" t="s">
        <v>30</v>
      </c>
      <c r="J220" s="4" t="s">
        <v>31</v>
      </c>
      <c r="K220" s="4" t="s">
        <v>32</v>
      </c>
      <c r="L220" s="4" t="s">
        <v>32</v>
      </c>
      <c r="M220" s="4"/>
      <c r="N220" s="4" t="s">
        <v>34</v>
      </c>
      <c r="O220" s="4" t="s">
        <v>136</v>
      </c>
      <c r="P220" s="29">
        <v>0</v>
      </c>
      <c r="Q220" s="32">
        <v>120</v>
      </c>
      <c r="R220" s="4" t="s">
        <v>76</v>
      </c>
      <c r="S220" s="4" t="s">
        <v>667</v>
      </c>
      <c r="T220" s="4" t="s">
        <v>697</v>
      </c>
      <c r="U220" s="4" t="s">
        <v>77</v>
      </c>
      <c r="V220" s="4" t="s">
        <v>714</v>
      </c>
      <c r="W220" s="4" t="s">
        <v>715</v>
      </c>
      <c r="X220" s="4" t="s">
        <v>716</v>
      </c>
      <c r="Y220" s="6" t="s">
        <v>70</v>
      </c>
    </row>
    <row r="221" spans="1:25" ht="15" customHeight="1" x14ac:dyDescent="0.3">
      <c r="A221" s="2" t="s">
        <v>785</v>
      </c>
      <c r="B221" s="2" t="s">
        <v>786</v>
      </c>
      <c r="C221" s="7" t="s">
        <v>150</v>
      </c>
      <c r="D221" s="2" t="s">
        <v>713</v>
      </c>
      <c r="E221" s="3" t="str">
        <f>VLOOKUP(A221,[1]운영현황_NEW!$B$4:$AA$3661,26,0)</f>
        <v/>
      </c>
      <c r="F221" s="3" t="str">
        <f>VLOOKUP(G221,[2]변환기준!$D$1:$E$24,2,0)</f>
        <v>청소년수련시설</v>
      </c>
      <c r="G221" s="4" t="s">
        <v>58</v>
      </c>
      <c r="H221" s="4" t="s">
        <v>75</v>
      </c>
      <c r="I221" s="4" t="s">
        <v>30</v>
      </c>
      <c r="J221" s="4" t="s">
        <v>31</v>
      </c>
      <c r="K221" s="4" t="s">
        <v>32</v>
      </c>
      <c r="L221" s="4" t="s">
        <v>32</v>
      </c>
      <c r="M221" s="4"/>
      <c r="N221" s="4" t="s">
        <v>34</v>
      </c>
      <c r="O221" s="4" t="s">
        <v>136</v>
      </c>
      <c r="P221" s="29">
        <v>0</v>
      </c>
      <c r="Q221" s="32">
        <v>120</v>
      </c>
      <c r="R221" s="4" t="s">
        <v>63</v>
      </c>
      <c r="S221" s="4" t="s">
        <v>667</v>
      </c>
      <c r="T221" s="4" t="s">
        <v>697</v>
      </c>
      <c r="U221" s="4" t="s">
        <v>77</v>
      </c>
      <c r="V221" s="4" t="s">
        <v>714</v>
      </c>
      <c r="W221" s="4" t="s">
        <v>715</v>
      </c>
      <c r="X221" s="4" t="s">
        <v>716</v>
      </c>
      <c r="Y221" s="6" t="s">
        <v>70</v>
      </c>
    </row>
    <row r="222" spans="1:25" ht="15" customHeight="1" x14ac:dyDescent="0.2">
      <c r="A222" s="3">
        <v>9221</v>
      </c>
      <c r="B222" s="3" t="s">
        <v>787</v>
      </c>
      <c r="C222" s="3" t="s">
        <v>26</v>
      </c>
      <c r="D222" s="3" t="s">
        <v>788</v>
      </c>
      <c r="E222" s="3" t="s">
        <v>34</v>
      </c>
      <c r="F222" s="3" t="s">
        <v>206</v>
      </c>
      <c r="G222" s="3" t="s">
        <v>28</v>
      </c>
      <c r="H222" s="3" t="s">
        <v>95</v>
      </c>
      <c r="I222" s="3" t="s">
        <v>30</v>
      </c>
      <c r="J222" s="3" t="s">
        <v>31</v>
      </c>
      <c r="K222" s="3" t="s">
        <v>32</v>
      </c>
      <c r="L222" s="3" t="s">
        <v>32</v>
      </c>
      <c r="M222" s="3" t="s">
        <v>33</v>
      </c>
      <c r="N222" s="3" t="s">
        <v>34</v>
      </c>
      <c r="O222" s="3" t="s">
        <v>136</v>
      </c>
      <c r="P222" s="30">
        <v>0</v>
      </c>
      <c r="Q222" s="33">
        <v>40</v>
      </c>
      <c r="R222" s="5" t="s">
        <v>789</v>
      </c>
      <c r="S222" s="3" t="s">
        <v>667</v>
      </c>
      <c r="T222" s="3" t="s">
        <v>697</v>
      </c>
      <c r="U222" s="3" t="s">
        <v>790</v>
      </c>
      <c r="V222" s="3" t="s">
        <v>791</v>
      </c>
      <c r="W222" s="3" t="s">
        <v>792</v>
      </c>
      <c r="X222" s="3" t="s">
        <v>793</v>
      </c>
      <c r="Y222" s="7" t="s">
        <v>90</v>
      </c>
    </row>
    <row r="223" spans="1:25" ht="15" customHeight="1" x14ac:dyDescent="0.2">
      <c r="A223" s="3">
        <v>9169</v>
      </c>
      <c r="B223" s="3" t="s">
        <v>794</v>
      </c>
      <c r="C223" s="3" t="s">
        <v>26</v>
      </c>
      <c r="D223" s="3" t="s">
        <v>795</v>
      </c>
      <c r="E223" s="3" t="s">
        <v>34</v>
      </c>
      <c r="F223" s="3" t="s">
        <v>206</v>
      </c>
      <c r="G223" s="3" t="s">
        <v>28</v>
      </c>
      <c r="H223" s="3" t="s">
        <v>75</v>
      </c>
      <c r="I223" s="3" t="s">
        <v>30</v>
      </c>
      <c r="J223" s="3" t="s">
        <v>31</v>
      </c>
      <c r="K223" s="3" t="s">
        <v>32</v>
      </c>
      <c r="L223" s="3" t="s">
        <v>32</v>
      </c>
      <c r="M223" s="3" t="s">
        <v>33</v>
      </c>
      <c r="N223" s="3" t="s">
        <v>34</v>
      </c>
      <c r="O223" s="3" t="s">
        <v>96</v>
      </c>
      <c r="P223" s="30">
        <v>15000</v>
      </c>
      <c r="Q223" s="33">
        <v>20</v>
      </c>
      <c r="R223" s="5" t="s">
        <v>36</v>
      </c>
      <c r="S223" s="3" t="s">
        <v>667</v>
      </c>
      <c r="T223" s="3" t="s">
        <v>697</v>
      </c>
      <c r="U223" s="3" t="s">
        <v>796</v>
      </c>
      <c r="V223" s="3" t="s">
        <v>797</v>
      </c>
      <c r="W223" s="3" t="s">
        <v>798</v>
      </c>
      <c r="X223" s="3" t="s">
        <v>799</v>
      </c>
      <c r="Y223" s="7" t="s">
        <v>90</v>
      </c>
    </row>
    <row r="224" spans="1:25" ht="15" customHeight="1" x14ac:dyDescent="0.2">
      <c r="A224" s="3">
        <v>9143</v>
      </c>
      <c r="B224" s="3" t="s">
        <v>800</v>
      </c>
      <c r="C224" s="3" t="s">
        <v>26</v>
      </c>
      <c r="D224" s="3" t="s">
        <v>765</v>
      </c>
      <c r="E224" s="3" t="s">
        <v>34</v>
      </c>
      <c r="F224" s="3" t="s">
        <v>206</v>
      </c>
      <c r="G224" s="3" t="s">
        <v>28</v>
      </c>
      <c r="H224" s="3" t="s">
        <v>428</v>
      </c>
      <c r="I224" s="3" t="s">
        <v>801</v>
      </c>
      <c r="J224" s="3" t="s">
        <v>31</v>
      </c>
      <c r="K224" s="3" t="s">
        <v>32</v>
      </c>
      <c r="L224" s="3" t="s">
        <v>32</v>
      </c>
      <c r="M224" s="3" t="s">
        <v>33</v>
      </c>
      <c r="N224" s="3" t="s">
        <v>34</v>
      </c>
      <c r="O224" s="3" t="s">
        <v>62</v>
      </c>
      <c r="P224" s="30">
        <v>1000</v>
      </c>
      <c r="Q224" s="33">
        <v>20</v>
      </c>
      <c r="R224" s="5" t="s">
        <v>270</v>
      </c>
      <c r="S224" s="3" t="s">
        <v>667</v>
      </c>
      <c r="T224" s="3" t="s">
        <v>697</v>
      </c>
      <c r="U224" s="3" t="s">
        <v>802</v>
      </c>
      <c r="V224" s="3" t="s">
        <v>766</v>
      </c>
      <c r="W224" s="3" t="s">
        <v>767</v>
      </c>
      <c r="X224" s="3" t="s">
        <v>768</v>
      </c>
      <c r="Y224" s="7" t="s">
        <v>90</v>
      </c>
    </row>
    <row r="225" spans="1:25" ht="15" customHeight="1" x14ac:dyDescent="0.2">
      <c r="A225" s="2">
        <v>13243</v>
      </c>
      <c r="B225" s="2" t="s">
        <v>803</v>
      </c>
      <c r="C225" s="2" t="s">
        <v>26</v>
      </c>
      <c r="D225" s="2" t="s">
        <v>804</v>
      </c>
      <c r="E225" s="3" t="str">
        <f>VLOOKUP(A225,[1]운영현황_NEW!$B$4:$AA$3661,26,0)</f>
        <v/>
      </c>
      <c r="F225" s="3" t="str">
        <f>VLOOKUP(G225,[2]변환기준!$D$1:$E$24,2,0)</f>
        <v>공공행정</v>
      </c>
      <c r="G225" s="4" t="s">
        <v>805</v>
      </c>
      <c r="H225" s="4" t="s">
        <v>263</v>
      </c>
      <c r="I225" s="4" t="s">
        <v>30</v>
      </c>
      <c r="J225" s="4" t="s">
        <v>106</v>
      </c>
      <c r="K225" s="4" t="s">
        <v>61</v>
      </c>
      <c r="L225" s="4" t="s">
        <v>61</v>
      </c>
      <c r="M225" s="4" t="s">
        <v>107</v>
      </c>
      <c r="N225" s="4" t="s">
        <v>34</v>
      </c>
      <c r="O225" s="4" t="s">
        <v>62</v>
      </c>
      <c r="P225" s="29">
        <v>36200</v>
      </c>
      <c r="Q225" s="32">
        <v>220</v>
      </c>
      <c r="R225" s="4" t="s">
        <v>223</v>
      </c>
      <c r="S225" s="4" t="s">
        <v>806</v>
      </c>
      <c r="T225" s="4" t="s">
        <v>807</v>
      </c>
      <c r="U225" s="4" t="s">
        <v>51</v>
      </c>
      <c r="V225" s="4" t="s">
        <v>808</v>
      </c>
      <c r="W225" s="4" t="s">
        <v>809</v>
      </c>
      <c r="X225" s="4" t="s">
        <v>810</v>
      </c>
      <c r="Y225" s="4" t="s">
        <v>90</v>
      </c>
    </row>
    <row r="226" spans="1:25" ht="13.5" customHeight="1" x14ac:dyDescent="0.3">
      <c r="A226" s="2">
        <v>9318</v>
      </c>
      <c r="B226" s="2" t="s">
        <v>811</v>
      </c>
      <c r="C226" s="2" t="s">
        <v>56</v>
      </c>
      <c r="D226" s="2" t="s">
        <v>124</v>
      </c>
      <c r="E226" s="3" t="str">
        <f>VLOOKUP(A226,[1]운영현황_NEW!$B$4:$AA$3661,26,0)</f>
        <v/>
      </c>
      <c r="F226" s="3" t="str">
        <f>VLOOKUP(G226,[2]변환기준!$D$1:$E$24,2,0)</f>
        <v>청소년수련시설</v>
      </c>
      <c r="G226" s="4" t="s">
        <v>58</v>
      </c>
      <c r="H226" s="4" t="s">
        <v>75</v>
      </c>
      <c r="I226" s="4" t="s">
        <v>30</v>
      </c>
      <c r="J226" s="4" t="s">
        <v>106</v>
      </c>
      <c r="K226" s="4" t="s">
        <v>61</v>
      </c>
      <c r="L226" s="4" t="s">
        <v>61</v>
      </c>
      <c r="M226" s="4" t="s">
        <v>115</v>
      </c>
      <c r="N226" s="4" t="s">
        <v>34</v>
      </c>
      <c r="O226" s="4" t="s">
        <v>108</v>
      </c>
      <c r="P226" s="29">
        <v>64100</v>
      </c>
      <c r="Q226" s="32">
        <v>350</v>
      </c>
      <c r="R226" s="4" t="s">
        <v>76</v>
      </c>
      <c r="S226" s="4" t="s">
        <v>812</v>
      </c>
      <c r="T226" s="4" t="s">
        <v>813</v>
      </c>
      <c r="U226" s="4" t="s">
        <v>125</v>
      </c>
      <c r="V226" s="4" t="s">
        <v>126</v>
      </c>
      <c r="W226" s="4" t="s">
        <v>127</v>
      </c>
      <c r="X226" s="4" t="s">
        <v>128</v>
      </c>
      <c r="Y226" s="6" t="s">
        <v>70</v>
      </c>
    </row>
    <row r="227" spans="1:25" ht="13.5" customHeight="1" x14ac:dyDescent="0.3">
      <c r="A227" s="2">
        <v>9317</v>
      </c>
      <c r="B227" s="2" t="s">
        <v>814</v>
      </c>
      <c r="C227" s="2" t="s">
        <v>56</v>
      </c>
      <c r="D227" s="2" t="s">
        <v>124</v>
      </c>
      <c r="E227" s="3" t="str">
        <f>VLOOKUP(A227,[1]운영현황_NEW!$B$4:$AA$3661,26,0)</f>
        <v/>
      </c>
      <c r="F227" s="3" t="str">
        <f>VLOOKUP(G227,[2]변환기준!$D$1:$E$24,2,0)</f>
        <v>청소년수련시설</v>
      </c>
      <c r="G227" s="4" t="s">
        <v>58</v>
      </c>
      <c r="H227" s="4" t="s">
        <v>75</v>
      </c>
      <c r="I227" s="4" t="s">
        <v>30</v>
      </c>
      <c r="J227" s="4" t="s">
        <v>106</v>
      </c>
      <c r="K227" s="4" t="s">
        <v>61</v>
      </c>
      <c r="L227" s="4" t="s">
        <v>61</v>
      </c>
      <c r="M227" s="4" t="s">
        <v>115</v>
      </c>
      <c r="N227" s="4" t="s">
        <v>34</v>
      </c>
      <c r="O227" s="4" t="s">
        <v>108</v>
      </c>
      <c r="P227" s="29">
        <v>64100</v>
      </c>
      <c r="Q227" s="32">
        <v>350</v>
      </c>
      <c r="R227" s="4" t="s">
        <v>63</v>
      </c>
      <c r="S227" s="4" t="s">
        <v>812</v>
      </c>
      <c r="T227" s="4" t="s">
        <v>813</v>
      </c>
      <c r="U227" s="4" t="s">
        <v>125</v>
      </c>
      <c r="V227" s="4" t="s">
        <v>126</v>
      </c>
      <c r="W227" s="4" t="s">
        <v>127</v>
      </c>
      <c r="X227" s="4" t="s">
        <v>128</v>
      </c>
      <c r="Y227" s="6" t="s">
        <v>70</v>
      </c>
    </row>
    <row r="228" spans="1:25" ht="15" customHeight="1" x14ac:dyDescent="0.3">
      <c r="A228" s="2">
        <v>9316</v>
      </c>
      <c r="B228" s="2" t="s">
        <v>815</v>
      </c>
      <c r="C228" s="2" t="s">
        <v>26</v>
      </c>
      <c r="D228" s="2" t="s">
        <v>124</v>
      </c>
      <c r="E228" s="3" t="str">
        <f>VLOOKUP(A228,[1]운영현황_NEW!$B$4:$AA$3661,26,0)</f>
        <v/>
      </c>
      <c r="F228" s="3" t="str">
        <f>VLOOKUP(G228,[2]변환기준!$D$1:$E$24,2,0)</f>
        <v>청소년수련시설</v>
      </c>
      <c r="G228" s="4" t="s">
        <v>58</v>
      </c>
      <c r="H228" s="4" t="s">
        <v>75</v>
      </c>
      <c r="I228" s="4" t="s">
        <v>30</v>
      </c>
      <c r="J228" s="4" t="s">
        <v>106</v>
      </c>
      <c r="K228" s="4" t="s">
        <v>61</v>
      </c>
      <c r="L228" s="4" t="s">
        <v>61</v>
      </c>
      <c r="M228" s="4" t="s">
        <v>115</v>
      </c>
      <c r="N228" s="4" t="s">
        <v>34</v>
      </c>
      <c r="O228" s="4" t="s">
        <v>108</v>
      </c>
      <c r="P228" s="29">
        <v>35200</v>
      </c>
      <c r="Q228" s="32">
        <v>350</v>
      </c>
      <c r="R228" s="4" t="s">
        <v>36</v>
      </c>
      <c r="S228" s="4" t="s">
        <v>812</v>
      </c>
      <c r="T228" s="4" t="s">
        <v>813</v>
      </c>
      <c r="U228" s="4" t="s">
        <v>125</v>
      </c>
      <c r="V228" s="4" t="s">
        <v>126</v>
      </c>
      <c r="W228" s="4" t="s">
        <v>127</v>
      </c>
      <c r="X228" s="4" t="s">
        <v>128</v>
      </c>
      <c r="Y228" s="6" t="s">
        <v>70</v>
      </c>
    </row>
    <row r="229" spans="1:25" ht="13.5" customHeight="1" x14ac:dyDescent="0.3">
      <c r="A229" s="2">
        <v>9302</v>
      </c>
      <c r="B229" s="2" t="s">
        <v>816</v>
      </c>
      <c r="C229" s="2" t="s">
        <v>26</v>
      </c>
      <c r="D229" s="2" t="s">
        <v>679</v>
      </c>
      <c r="E229" s="3" t="str">
        <f>VLOOKUP(A229,[1]운영현황_NEW!$B$4:$AA$3661,26,0)</f>
        <v/>
      </c>
      <c r="F229" s="3" t="str">
        <f>VLOOKUP(G229,[2]변환기준!$D$1:$E$24,2,0)</f>
        <v>청소년수련시설</v>
      </c>
      <c r="G229" s="4" t="s">
        <v>680</v>
      </c>
      <c r="H229" s="4" t="s">
        <v>29</v>
      </c>
      <c r="I229" s="4" t="s">
        <v>30</v>
      </c>
      <c r="J229" s="4" t="s">
        <v>60</v>
      </c>
      <c r="K229" s="4" t="s">
        <v>61</v>
      </c>
      <c r="L229" s="4" t="s">
        <v>32</v>
      </c>
      <c r="M229" s="4" t="s">
        <v>33</v>
      </c>
      <c r="N229" s="4" t="s">
        <v>34</v>
      </c>
      <c r="O229" s="4" t="s">
        <v>48</v>
      </c>
      <c r="P229" s="29">
        <v>23000</v>
      </c>
      <c r="Q229" s="32">
        <v>200</v>
      </c>
      <c r="R229" s="4" t="s">
        <v>76</v>
      </c>
      <c r="S229" s="4" t="s">
        <v>812</v>
      </c>
      <c r="T229" s="4" t="s">
        <v>50</v>
      </c>
      <c r="U229" s="4" t="s">
        <v>682</v>
      </c>
      <c r="V229" s="4" t="s">
        <v>683</v>
      </c>
      <c r="W229" s="4" t="s">
        <v>684</v>
      </c>
      <c r="X229" s="4" t="s">
        <v>685</v>
      </c>
      <c r="Y229" s="6" t="s">
        <v>70</v>
      </c>
    </row>
    <row r="230" spans="1:25" ht="13.5" customHeight="1" x14ac:dyDescent="0.3">
      <c r="A230" s="2">
        <v>9321</v>
      </c>
      <c r="B230" s="2" t="s">
        <v>817</v>
      </c>
      <c r="C230" s="2" t="s">
        <v>56</v>
      </c>
      <c r="D230" s="2" t="s">
        <v>124</v>
      </c>
      <c r="E230" s="3" t="str">
        <f>VLOOKUP(A230,[1]운영현황_NEW!$B$4:$AA$3661,26,0)</f>
        <v/>
      </c>
      <c r="F230" s="3" t="str">
        <f>VLOOKUP(G230,[2]변환기준!$D$1:$E$24,2,0)</f>
        <v>청소년수련시설</v>
      </c>
      <c r="G230" s="4" t="s">
        <v>58</v>
      </c>
      <c r="H230" s="4" t="s">
        <v>75</v>
      </c>
      <c r="I230" s="4" t="s">
        <v>30</v>
      </c>
      <c r="J230" s="4" t="s">
        <v>60</v>
      </c>
      <c r="K230" s="4" t="s">
        <v>61</v>
      </c>
      <c r="L230" s="4" t="s">
        <v>32</v>
      </c>
      <c r="M230" s="4" t="s">
        <v>33</v>
      </c>
      <c r="N230" s="4" t="s">
        <v>34</v>
      </c>
      <c r="O230" s="4" t="s">
        <v>108</v>
      </c>
      <c r="P230" s="29">
        <v>70800</v>
      </c>
      <c r="Q230" s="32">
        <v>250</v>
      </c>
      <c r="R230" s="4" t="s">
        <v>76</v>
      </c>
      <c r="S230" s="4" t="s">
        <v>812</v>
      </c>
      <c r="T230" s="4" t="s">
        <v>813</v>
      </c>
      <c r="U230" s="4" t="s">
        <v>125</v>
      </c>
      <c r="V230" s="4" t="s">
        <v>126</v>
      </c>
      <c r="W230" s="4" t="s">
        <v>127</v>
      </c>
      <c r="X230" s="4" t="s">
        <v>128</v>
      </c>
      <c r="Y230" s="6" t="s">
        <v>70</v>
      </c>
    </row>
    <row r="231" spans="1:25" ht="15" customHeight="1" x14ac:dyDescent="0.3">
      <c r="A231" s="2">
        <v>9320</v>
      </c>
      <c r="B231" s="2" t="s">
        <v>818</v>
      </c>
      <c r="C231" s="2" t="s">
        <v>56</v>
      </c>
      <c r="D231" s="2" t="s">
        <v>124</v>
      </c>
      <c r="E231" s="3" t="str">
        <f>VLOOKUP(A231,[1]운영현황_NEW!$B$4:$AA$3661,26,0)</f>
        <v/>
      </c>
      <c r="F231" s="3" t="str">
        <f>VLOOKUP(G231,[2]변환기준!$D$1:$E$24,2,0)</f>
        <v>청소년수련시설</v>
      </c>
      <c r="G231" s="4" t="s">
        <v>58</v>
      </c>
      <c r="H231" s="4" t="s">
        <v>75</v>
      </c>
      <c r="I231" s="4" t="s">
        <v>30</v>
      </c>
      <c r="J231" s="4" t="s">
        <v>60</v>
      </c>
      <c r="K231" s="4" t="s">
        <v>61</v>
      </c>
      <c r="L231" s="4" t="s">
        <v>32</v>
      </c>
      <c r="M231" s="4" t="s">
        <v>33</v>
      </c>
      <c r="N231" s="4" t="s">
        <v>34</v>
      </c>
      <c r="O231" s="4" t="s">
        <v>108</v>
      </c>
      <c r="P231" s="29">
        <v>70800</v>
      </c>
      <c r="Q231" s="32">
        <v>250</v>
      </c>
      <c r="R231" s="4" t="s">
        <v>63</v>
      </c>
      <c r="S231" s="4" t="s">
        <v>812</v>
      </c>
      <c r="T231" s="4" t="s">
        <v>813</v>
      </c>
      <c r="U231" s="4" t="s">
        <v>125</v>
      </c>
      <c r="V231" s="4" t="s">
        <v>126</v>
      </c>
      <c r="W231" s="4" t="s">
        <v>127</v>
      </c>
      <c r="X231" s="4" t="s">
        <v>128</v>
      </c>
      <c r="Y231" s="6" t="s">
        <v>70</v>
      </c>
    </row>
    <row r="232" spans="1:25" ht="15" customHeight="1" x14ac:dyDescent="0.2">
      <c r="A232" s="2">
        <v>9325</v>
      </c>
      <c r="B232" s="2" t="s">
        <v>819</v>
      </c>
      <c r="C232" s="2" t="s">
        <v>26</v>
      </c>
      <c r="D232" s="2" t="s">
        <v>820</v>
      </c>
      <c r="E232" s="3" t="str">
        <f>VLOOKUP(A232,[1]운영현황_NEW!$B$4:$AA$3661,26,0)</f>
        <v/>
      </c>
      <c r="F232" s="3" t="str">
        <f>VLOOKUP(G232,[2]변환기준!$D$1:$E$24,2,0)</f>
        <v>청소년수련시설</v>
      </c>
      <c r="G232" s="4" t="s">
        <v>28</v>
      </c>
      <c r="H232" s="4" t="s">
        <v>95</v>
      </c>
      <c r="I232" s="4" t="s">
        <v>30</v>
      </c>
      <c r="J232" s="4" t="s">
        <v>31</v>
      </c>
      <c r="K232" s="4" t="s">
        <v>32</v>
      </c>
      <c r="L232" s="4" t="s">
        <v>32</v>
      </c>
      <c r="M232" s="4" t="s">
        <v>33</v>
      </c>
      <c r="N232" s="4" t="s">
        <v>34</v>
      </c>
      <c r="O232" s="4" t="s">
        <v>159</v>
      </c>
      <c r="P232" s="29">
        <v>0</v>
      </c>
      <c r="Q232" s="32">
        <v>40</v>
      </c>
      <c r="R232" s="4" t="s">
        <v>36</v>
      </c>
      <c r="S232" s="4" t="s">
        <v>812</v>
      </c>
      <c r="T232" s="4" t="s">
        <v>821</v>
      </c>
      <c r="U232" s="4" t="s">
        <v>77</v>
      </c>
      <c r="V232" s="4" t="s">
        <v>822</v>
      </c>
      <c r="W232" s="4" t="s">
        <v>823</v>
      </c>
      <c r="X232" s="4" t="s">
        <v>824</v>
      </c>
      <c r="Y232" s="4" t="s">
        <v>90</v>
      </c>
    </row>
    <row r="233" spans="1:25" ht="13.5" customHeight="1" x14ac:dyDescent="0.2">
      <c r="A233" s="2">
        <v>9298</v>
      </c>
      <c r="B233" s="2" t="s">
        <v>825</v>
      </c>
      <c r="C233" s="2" t="s">
        <v>26</v>
      </c>
      <c r="D233" s="2" t="s">
        <v>826</v>
      </c>
      <c r="E233" s="3" t="str">
        <f>VLOOKUP(A233,[1]운영현황_NEW!$B$4:$AA$3661,26,0)</f>
        <v/>
      </c>
      <c r="F233" s="3" t="str">
        <f>VLOOKUP(G233,[2]변환기준!$D$1:$E$24,2,0)</f>
        <v>청소년수련시설</v>
      </c>
      <c r="G233" s="4" t="s">
        <v>237</v>
      </c>
      <c r="H233" s="4" t="s">
        <v>312</v>
      </c>
      <c r="I233" s="4" t="s">
        <v>30</v>
      </c>
      <c r="J233" s="4" t="s">
        <v>31</v>
      </c>
      <c r="K233" s="4" t="s">
        <v>32</v>
      </c>
      <c r="L233" s="4" t="s">
        <v>32</v>
      </c>
      <c r="M233" s="4" t="s">
        <v>33</v>
      </c>
      <c r="N233" s="4" t="s">
        <v>34</v>
      </c>
      <c r="O233" s="4" t="s">
        <v>62</v>
      </c>
      <c r="P233" s="29">
        <v>0</v>
      </c>
      <c r="Q233" s="32">
        <v>15</v>
      </c>
      <c r="R233" s="4" t="s">
        <v>270</v>
      </c>
      <c r="S233" s="4" t="s">
        <v>812</v>
      </c>
      <c r="T233" s="4" t="s">
        <v>827</v>
      </c>
      <c r="U233" s="4" t="s">
        <v>77</v>
      </c>
      <c r="V233" s="4" t="s">
        <v>828</v>
      </c>
      <c r="W233" s="4" t="s">
        <v>829</v>
      </c>
      <c r="X233" s="4" t="s">
        <v>830</v>
      </c>
      <c r="Y233" s="4" t="s">
        <v>90</v>
      </c>
    </row>
    <row r="234" spans="1:25" ht="15" customHeight="1" x14ac:dyDescent="0.2">
      <c r="A234" s="2">
        <v>9236</v>
      </c>
      <c r="B234" s="2" t="s">
        <v>831</v>
      </c>
      <c r="C234" s="2" t="s">
        <v>26</v>
      </c>
      <c r="D234" s="2" t="s">
        <v>826</v>
      </c>
      <c r="E234" s="3" t="str">
        <f>VLOOKUP(A234,[1]운영현황_NEW!$B$4:$AA$3661,26,0)</f>
        <v/>
      </c>
      <c r="F234" s="3" t="str">
        <f>VLOOKUP(G234,[2]변환기준!$D$1:$E$24,2,0)</f>
        <v>청소년수련시설</v>
      </c>
      <c r="G234" s="4" t="s">
        <v>237</v>
      </c>
      <c r="H234" s="4" t="s">
        <v>312</v>
      </c>
      <c r="I234" s="4" t="s">
        <v>30</v>
      </c>
      <c r="J234" s="4" t="s">
        <v>31</v>
      </c>
      <c r="K234" s="4" t="s">
        <v>32</v>
      </c>
      <c r="L234" s="4" t="s">
        <v>32</v>
      </c>
      <c r="M234" s="4" t="s">
        <v>33</v>
      </c>
      <c r="N234" s="4" t="s">
        <v>34</v>
      </c>
      <c r="O234" s="4" t="s">
        <v>238</v>
      </c>
      <c r="P234" s="29">
        <v>0</v>
      </c>
      <c r="Q234" s="32">
        <v>15</v>
      </c>
      <c r="R234" s="4" t="s">
        <v>270</v>
      </c>
      <c r="S234" s="4" t="s">
        <v>812</v>
      </c>
      <c r="T234" s="4" t="s">
        <v>827</v>
      </c>
      <c r="U234" s="4" t="s">
        <v>77</v>
      </c>
      <c r="V234" s="4" t="s">
        <v>828</v>
      </c>
      <c r="W234" s="4" t="s">
        <v>829</v>
      </c>
      <c r="X234" s="4" t="s">
        <v>830</v>
      </c>
      <c r="Y234" s="4" t="s">
        <v>90</v>
      </c>
    </row>
    <row r="235" spans="1:25" ht="15" customHeight="1" x14ac:dyDescent="0.2">
      <c r="A235" s="3">
        <v>9275</v>
      </c>
      <c r="B235" s="3" t="s">
        <v>832</v>
      </c>
      <c r="C235" s="3" t="s">
        <v>56</v>
      </c>
      <c r="D235" s="3" t="s">
        <v>744</v>
      </c>
      <c r="E235" s="3" t="s">
        <v>34</v>
      </c>
      <c r="F235" s="3" t="s">
        <v>206</v>
      </c>
      <c r="G235" s="3" t="s">
        <v>58</v>
      </c>
      <c r="H235" s="3" t="s">
        <v>428</v>
      </c>
      <c r="I235" s="3" t="s">
        <v>30</v>
      </c>
      <c r="J235" s="3" t="s">
        <v>31</v>
      </c>
      <c r="K235" s="3" t="s">
        <v>32</v>
      </c>
      <c r="L235" s="3" t="s">
        <v>32</v>
      </c>
      <c r="M235" s="3" t="s">
        <v>33</v>
      </c>
      <c r="N235" s="3" t="s">
        <v>34</v>
      </c>
      <c r="O235" s="3" t="s">
        <v>62</v>
      </c>
      <c r="P235" s="30">
        <v>45000</v>
      </c>
      <c r="Q235" s="33">
        <v>60</v>
      </c>
      <c r="R235" s="5" t="s">
        <v>63</v>
      </c>
      <c r="S235" s="3" t="s">
        <v>812</v>
      </c>
      <c r="T235" s="3" t="s">
        <v>50</v>
      </c>
      <c r="U235" s="3" t="s">
        <v>451</v>
      </c>
      <c r="V235" s="3" t="s">
        <v>745</v>
      </c>
      <c r="W235" s="3" t="s">
        <v>746</v>
      </c>
      <c r="X235" s="3" t="s">
        <v>747</v>
      </c>
      <c r="Y235" s="7" t="s">
        <v>70</v>
      </c>
    </row>
    <row r="236" spans="1:25" ht="15" customHeight="1" x14ac:dyDescent="0.2">
      <c r="A236" s="3">
        <v>9312</v>
      </c>
      <c r="B236" s="3" t="s">
        <v>833</v>
      </c>
      <c r="C236" s="7" t="s">
        <v>45</v>
      </c>
      <c r="D236" s="3" t="s">
        <v>834</v>
      </c>
      <c r="E236" s="3" t="s">
        <v>34</v>
      </c>
      <c r="F236" s="3" t="s">
        <v>206</v>
      </c>
      <c r="G236" s="3" t="s">
        <v>237</v>
      </c>
      <c r="H236" s="3" t="s">
        <v>47</v>
      </c>
      <c r="I236" s="3" t="s">
        <v>30</v>
      </c>
      <c r="J236" s="3" t="s">
        <v>31</v>
      </c>
      <c r="K236" s="3" t="s">
        <v>32</v>
      </c>
      <c r="L236" s="3" t="s">
        <v>32</v>
      </c>
      <c r="M236" s="3" t="s">
        <v>33</v>
      </c>
      <c r="N236" s="3" t="s">
        <v>34</v>
      </c>
      <c r="O236" s="3" t="s">
        <v>159</v>
      </c>
      <c r="P236" s="30">
        <v>0</v>
      </c>
      <c r="Q236" s="33">
        <v>14</v>
      </c>
      <c r="R236" s="5" t="s">
        <v>270</v>
      </c>
      <c r="S236" s="3" t="s">
        <v>812</v>
      </c>
      <c r="T236" s="3" t="s">
        <v>257</v>
      </c>
      <c r="U236" s="3" t="s">
        <v>835</v>
      </c>
      <c r="V236" s="3" t="s">
        <v>836</v>
      </c>
      <c r="W236" s="3" t="s">
        <v>837</v>
      </c>
      <c r="X236" s="3" t="s">
        <v>838</v>
      </c>
      <c r="Y236" s="7" t="s">
        <v>90</v>
      </c>
    </row>
    <row r="237" spans="1:25" ht="12.75" customHeight="1" x14ac:dyDescent="0.3">
      <c r="A237" s="2" t="s">
        <v>839</v>
      </c>
      <c r="B237" s="2" t="s">
        <v>840</v>
      </c>
      <c r="C237" s="7" t="s">
        <v>150</v>
      </c>
      <c r="D237" s="2" t="s">
        <v>673</v>
      </c>
      <c r="E237" s="3" t="str">
        <f>VLOOKUP(A237,[1]운영현황_NEW!$B$4:$AA$3661,26,0)</f>
        <v/>
      </c>
      <c r="F237" s="3" t="str">
        <f>VLOOKUP(G237,[2]변환기준!$D$1:$E$24,2,0)</f>
        <v>청소년수련시설</v>
      </c>
      <c r="G237" s="4" t="s">
        <v>58</v>
      </c>
      <c r="H237" s="4" t="s">
        <v>47</v>
      </c>
      <c r="I237" s="4" t="s">
        <v>30</v>
      </c>
      <c r="J237" s="4" t="s">
        <v>31</v>
      </c>
      <c r="K237" s="4" t="s">
        <v>32</v>
      </c>
      <c r="L237" s="4" t="s">
        <v>32</v>
      </c>
      <c r="M237" s="4"/>
      <c r="N237" s="4" t="s">
        <v>34</v>
      </c>
      <c r="O237" s="4" t="s">
        <v>108</v>
      </c>
      <c r="P237" s="29">
        <v>0</v>
      </c>
      <c r="Q237" s="32">
        <v>40</v>
      </c>
      <c r="R237" s="4" t="s">
        <v>63</v>
      </c>
      <c r="S237" s="4" t="s">
        <v>812</v>
      </c>
      <c r="T237" s="4" t="s">
        <v>841</v>
      </c>
      <c r="U237" s="4" t="s">
        <v>231</v>
      </c>
      <c r="V237" s="4" t="s">
        <v>675</v>
      </c>
      <c r="W237" s="4" t="s">
        <v>676</v>
      </c>
      <c r="X237" s="4" t="s">
        <v>677</v>
      </c>
      <c r="Y237" s="6" t="s">
        <v>70</v>
      </c>
    </row>
    <row r="238" spans="1:25" ht="12.75" customHeight="1" x14ac:dyDescent="0.3">
      <c r="A238" s="2">
        <v>9264</v>
      </c>
      <c r="B238" s="2" t="s">
        <v>842</v>
      </c>
      <c r="C238" s="2" t="s">
        <v>56</v>
      </c>
      <c r="D238" s="2" t="s">
        <v>687</v>
      </c>
      <c r="E238" s="3" t="str">
        <f>VLOOKUP(A238,[1]운영현황_NEW!$B$4:$AA$3661,26,0)</f>
        <v/>
      </c>
      <c r="F238" s="3" t="str">
        <f>VLOOKUP(G238,[2]변환기준!$D$1:$E$24,2,0)</f>
        <v>청소년수련시설</v>
      </c>
      <c r="G238" s="4" t="s">
        <v>28</v>
      </c>
      <c r="H238" s="4" t="s">
        <v>207</v>
      </c>
      <c r="I238" s="4" t="s">
        <v>30</v>
      </c>
      <c r="J238" s="4" t="s">
        <v>31</v>
      </c>
      <c r="K238" s="4" t="s">
        <v>32</v>
      </c>
      <c r="L238" s="4" t="s">
        <v>32</v>
      </c>
      <c r="M238" s="4" t="s">
        <v>33</v>
      </c>
      <c r="N238" s="4" t="s">
        <v>34</v>
      </c>
      <c r="O238" s="4" t="s">
        <v>62</v>
      </c>
      <c r="P238" s="29">
        <v>24000</v>
      </c>
      <c r="Q238" s="32">
        <v>100</v>
      </c>
      <c r="R238" s="4" t="s">
        <v>76</v>
      </c>
      <c r="S238" s="4" t="s">
        <v>812</v>
      </c>
      <c r="T238" s="4" t="s">
        <v>843</v>
      </c>
      <c r="U238" s="4" t="s">
        <v>77</v>
      </c>
      <c r="V238" s="4" t="s">
        <v>689</v>
      </c>
      <c r="W238" s="4" t="s">
        <v>690</v>
      </c>
      <c r="X238" s="4" t="s">
        <v>691</v>
      </c>
      <c r="Y238" s="6" t="s">
        <v>70</v>
      </c>
    </row>
    <row r="239" spans="1:25" ht="12.75" customHeight="1" x14ac:dyDescent="0.2">
      <c r="A239" s="2">
        <v>9326</v>
      </c>
      <c r="B239" s="2" t="s">
        <v>844</v>
      </c>
      <c r="C239" s="2" t="s">
        <v>26</v>
      </c>
      <c r="D239" s="2" t="s">
        <v>820</v>
      </c>
      <c r="E239" s="3" t="str">
        <f>VLOOKUP(A239,[1]운영현황_NEW!$B$4:$AA$3661,26,0)</f>
        <v/>
      </c>
      <c r="F239" s="3" t="str">
        <f>VLOOKUP(G239,[2]변환기준!$D$1:$E$24,2,0)</f>
        <v>청소년수련시설</v>
      </c>
      <c r="G239" s="4" t="s">
        <v>28</v>
      </c>
      <c r="H239" s="4" t="s">
        <v>95</v>
      </c>
      <c r="I239" s="4" t="s">
        <v>30</v>
      </c>
      <c r="J239" s="4" t="s">
        <v>31</v>
      </c>
      <c r="K239" s="4" t="s">
        <v>32</v>
      </c>
      <c r="L239" s="4" t="s">
        <v>32</v>
      </c>
      <c r="M239" s="4" t="s">
        <v>33</v>
      </c>
      <c r="N239" s="4" t="s">
        <v>34</v>
      </c>
      <c r="O239" s="4" t="s">
        <v>130</v>
      </c>
      <c r="P239" s="29">
        <v>0</v>
      </c>
      <c r="Q239" s="32">
        <v>20</v>
      </c>
      <c r="R239" s="4" t="s">
        <v>36</v>
      </c>
      <c r="S239" s="4" t="s">
        <v>812</v>
      </c>
      <c r="T239" s="4" t="s">
        <v>845</v>
      </c>
      <c r="U239" s="4" t="s">
        <v>77</v>
      </c>
      <c r="V239" s="4" t="s">
        <v>822</v>
      </c>
      <c r="W239" s="4" t="s">
        <v>823</v>
      </c>
      <c r="X239" s="4" t="s">
        <v>824</v>
      </c>
      <c r="Y239" s="4" t="s">
        <v>90</v>
      </c>
    </row>
    <row r="240" spans="1:25" ht="12.75" customHeight="1" x14ac:dyDescent="0.3">
      <c r="A240" s="2" t="s">
        <v>846</v>
      </c>
      <c r="B240" s="2" t="s">
        <v>847</v>
      </c>
      <c r="C240" s="7" t="s">
        <v>150</v>
      </c>
      <c r="D240" s="2" t="s">
        <v>673</v>
      </c>
      <c r="E240" s="3" t="str">
        <f>VLOOKUP(A240,[1]운영현황_NEW!$B$4:$AA$3661,26,0)</f>
        <v/>
      </c>
      <c r="F240" s="3" t="str">
        <f>VLOOKUP(G240,[2]변환기준!$D$1:$E$24,2,0)</f>
        <v>청소년수련시설</v>
      </c>
      <c r="G240" s="4" t="s">
        <v>58</v>
      </c>
      <c r="H240" s="4" t="s">
        <v>47</v>
      </c>
      <c r="I240" s="4" t="s">
        <v>30</v>
      </c>
      <c r="J240" s="4" t="s">
        <v>31</v>
      </c>
      <c r="K240" s="4" t="s">
        <v>32</v>
      </c>
      <c r="L240" s="4" t="s">
        <v>32</v>
      </c>
      <c r="M240" s="4"/>
      <c r="N240" s="4" t="s">
        <v>34</v>
      </c>
      <c r="O240" s="4" t="s">
        <v>62</v>
      </c>
      <c r="P240" s="29">
        <v>0</v>
      </c>
      <c r="Q240" s="32">
        <v>100</v>
      </c>
      <c r="R240" s="4" t="s">
        <v>63</v>
      </c>
      <c r="S240" s="4" t="s">
        <v>812</v>
      </c>
      <c r="T240" s="4" t="s">
        <v>813</v>
      </c>
      <c r="U240" s="4" t="s">
        <v>231</v>
      </c>
      <c r="V240" s="4" t="s">
        <v>675</v>
      </c>
      <c r="W240" s="4" t="s">
        <v>676</v>
      </c>
      <c r="X240" s="4" t="s">
        <v>677</v>
      </c>
      <c r="Y240" s="6" t="s">
        <v>70</v>
      </c>
    </row>
    <row r="241" spans="1:25" ht="12.75" customHeight="1" x14ac:dyDescent="0.3">
      <c r="A241" s="2">
        <v>9335</v>
      </c>
      <c r="B241" s="2" t="s">
        <v>848</v>
      </c>
      <c r="C241" s="2" t="s">
        <v>56</v>
      </c>
      <c r="D241" s="2" t="s">
        <v>252</v>
      </c>
      <c r="E241" s="3" t="str">
        <f>VLOOKUP(A241,[1]운영현황_NEW!$B$4:$AA$3661,26,0)</f>
        <v/>
      </c>
      <c r="F241" s="3" t="str">
        <f>VLOOKUP(G241,[2]변환기준!$D$1:$E$24,2,0)</f>
        <v>청소년수련시설</v>
      </c>
      <c r="G241" s="4" t="s">
        <v>58</v>
      </c>
      <c r="H241" s="4" t="s">
        <v>105</v>
      </c>
      <c r="I241" s="4" t="s">
        <v>30</v>
      </c>
      <c r="J241" s="4" t="s">
        <v>31</v>
      </c>
      <c r="K241" s="4" t="s">
        <v>32</v>
      </c>
      <c r="L241" s="4" t="s">
        <v>32</v>
      </c>
      <c r="M241" s="4" t="s">
        <v>33</v>
      </c>
      <c r="N241" s="4" t="s">
        <v>34</v>
      </c>
      <c r="O241" s="4" t="s">
        <v>96</v>
      </c>
      <c r="P241" s="29">
        <v>120000</v>
      </c>
      <c r="Q241" s="32">
        <v>120</v>
      </c>
      <c r="R241" s="4" t="s">
        <v>63</v>
      </c>
      <c r="S241" s="4" t="s">
        <v>812</v>
      </c>
      <c r="T241" s="4" t="s">
        <v>813</v>
      </c>
      <c r="U241" s="4" t="s">
        <v>77</v>
      </c>
      <c r="V241" s="4" t="s">
        <v>258</v>
      </c>
      <c r="W241" s="4" t="s">
        <v>259</v>
      </c>
      <c r="X241" s="4" t="s">
        <v>260</v>
      </c>
      <c r="Y241" s="6" t="s">
        <v>70</v>
      </c>
    </row>
    <row r="242" spans="1:25" ht="15" customHeight="1" x14ac:dyDescent="0.3">
      <c r="A242" s="2">
        <v>9334</v>
      </c>
      <c r="B242" s="2" t="s">
        <v>849</v>
      </c>
      <c r="C242" s="2" t="s">
        <v>56</v>
      </c>
      <c r="D242" s="2" t="s">
        <v>252</v>
      </c>
      <c r="E242" s="3" t="str">
        <f>VLOOKUP(A242,[1]운영현황_NEW!$B$4:$AA$3661,26,0)</f>
        <v/>
      </c>
      <c r="F242" s="3" t="str">
        <f>VLOOKUP(G242,[2]변환기준!$D$1:$E$24,2,0)</f>
        <v>청소년수련시설</v>
      </c>
      <c r="G242" s="4" t="s">
        <v>58</v>
      </c>
      <c r="H242" s="4" t="s">
        <v>105</v>
      </c>
      <c r="I242" s="4" t="s">
        <v>30</v>
      </c>
      <c r="J242" s="4" t="s">
        <v>31</v>
      </c>
      <c r="K242" s="4" t="s">
        <v>32</v>
      </c>
      <c r="L242" s="4" t="s">
        <v>32</v>
      </c>
      <c r="M242" s="4" t="s">
        <v>33</v>
      </c>
      <c r="N242" s="4" t="s">
        <v>34</v>
      </c>
      <c r="O242" s="4" t="s">
        <v>96</v>
      </c>
      <c r="P242" s="29">
        <v>120000</v>
      </c>
      <c r="Q242" s="32">
        <v>120</v>
      </c>
      <c r="R242" s="4" t="s">
        <v>36</v>
      </c>
      <c r="S242" s="4" t="s">
        <v>812</v>
      </c>
      <c r="T242" s="4" t="s">
        <v>813</v>
      </c>
      <c r="U242" s="4" t="s">
        <v>77</v>
      </c>
      <c r="V242" s="4" t="s">
        <v>258</v>
      </c>
      <c r="W242" s="4" t="s">
        <v>259</v>
      </c>
      <c r="X242" s="4" t="s">
        <v>260</v>
      </c>
      <c r="Y242" s="6" t="s">
        <v>70</v>
      </c>
    </row>
    <row r="243" spans="1:25" ht="15" customHeight="1" x14ac:dyDescent="0.3">
      <c r="A243" s="2">
        <v>9333</v>
      </c>
      <c r="B243" s="2" t="s">
        <v>850</v>
      </c>
      <c r="C243" s="2" t="s">
        <v>56</v>
      </c>
      <c r="D243" s="2" t="s">
        <v>252</v>
      </c>
      <c r="E243" s="3" t="str">
        <f>VLOOKUP(A243,[1]운영현황_NEW!$B$4:$AA$3661,26,0)</f>
        <v/>
      </c>
      <c r="F243" s="3" t="str">
        <f>VLOOKUP(G243,[2]변환기준!$D$1:$E$24,2,0)</f>
        <v>청소년수련시설</v>
      </c>
      <c r="G243" s="4" t="s">
        <v>58</v>
      </c>
      <c r="H243" s="4" t="s">
        <v>105</v>
      </c>
      <c r="I243" s="4" t="s">
        <v>30</v>
      </c>
      <c r="J243" s="4" t="s">
        <v>31</v>
      </c>
      <c r="K243" s="4" t="s">
        <v>32</v>
      </c>
      <c r="L243" s="4" t="s">
        <v>32</v>
      </c>
      <c r="M243" s="4" t="s">
        <v>33</v>
      </c>
      <c r="N243" s="4" t="s">
        <v>34</v>
      </c>
      <c r="O243" s="4" t="s">
        <v>96</v>
      </c>
      <c r="P243" s="29">
        <v>65000</v>
      </c>
      <c r="Q243" s="32">
        <v>120</v>
      </c>
      <c r="R243" s="4" t="s">
        <v>63</v>
      </c>
      <c r="S243" s="4" t="s">
        <v>812</v>
      </c>
      <c r="T243" s="4" t="s">
        <v>813</v>
      </c>
      <c r="U243" s="4" t="s">
        <v>77</v>
      </c>
      <c r="V243" s="4" t="s">
        <v>258</v>
      </c>
      <c r="W243" s="4" t="s">
        <v>259</v>
      </c>
      <c r="X243" s="4" t="s">
        <v>260</v>
      </c>
      <c r="Y243" s="6" t="s">
        <v>70</v>
      </c>
    </row>
    <row r="244" spans="1:25" ht="15" customHeight="1" x14ac:dyDescent="0.3">
      <c r="A244" s="2">
        <v>9332</v>
      </c>
      <c r="B244" s="2" t="s">
        <v>851</v>
      </c>
      <c r="C244" s="2" t="s">
        <v>56</v>
      </c>
      <c r="D244" s="2" t="s">
        <v>252</v>
      </c>
      <c r="E244" s="3" t="str">
        <f>VLOOKUP(A244,[1]운영현황_NEW!$B$4:$AA$3661,26,0)</f>
        <v/>
      </c>
      <c r="F244" s="3" t="str">
        <f>VLOOKUP(G244,[2]변환기준!$D$1:$E$24,2,0)</f>
        <v>청소년수련시설</v>
      </c>
      <c r="G244" s="4" t="s">
        <v>58</v>
      </c>
      <c r="H244" s="4" t="s">
        <v>105</v>
      </c>
      <c r="I244" s="4" t="s">
        <v>30</v>
      </c>
      <c r="J244" s="4" t="s">
        <v>31</v>
      </c>
      <c r="K244" s="4" t="s">
        <v>32</v>
      </c>
      <c r="L244" s="4" t="s">
        <v>32</v>
      </c>
      <c r="M244" s="4" t="s">
        <v>33</v>
      </c>
      <c r="N244" s="4" t="s">
        <v>34</v>
      </c>
      <c r="O244" s="4" t="s">
        <v>96</v>
      </c>
      <c r="P244" s="29">
        <v>65000</v>
      </c>
      <c r="Q244" s="32">
        <v>120</v>
      </c>
      <c r="R244" s="4" t="s">
        <v>36</v>
      </c>
      <c r="S244" s="4" t="s">
        <v>812</v>
      </c>
      <c r="T244" s="4" t="s">
        <v>813</v>
      </c>
      <c r="U244" s="4" t="s">
        <v>77</v>
      </c>
      <c r="V244" s="4" t="s">
        <v>258</v>
      </c>
      <c r="W244" s="4" t="s">
        <v>259</v>
      </c>
      <c r="X244" s="4" t="s">
        <v>260</v>
      </c>
      <c r="Y244" s="6" t="s">
        <v>70</v>
      </c>
    </row>
    <row r="245" spans="1:25" ht="15" customHeight="1" x14ac:dyDescent="0.2">
      <c r="A245" s="2" t="s">
        <v>852</v>
      </c>
      <c r="B245" s="2" t="s">
        <v>853</v>
      </c>
      <c r="C245" s="2" t="s">
        <v>26</v>
      </c>
      <c r="D245" s="2" t="s">
        <v>826</v>
      </c>
      <c r="E245" s="3" t="str">
        <f>VLOOKUP(A245,[1]운영현황_NEW!$B$4:$AA$3661,26,0)</f>
        <v/>
      </c>
      <c r="F245" s="3" t="str">
        <f>VLOOKUP(G245,[2]변환기준!$D$1:$E$24,2,0)</f>
        <v>청소년수련시설</v>
      </c>
      <c r="G245" s="4" t="s">
        <v>237</v>
      </c>
      <c r="H245" s="4" t="s">
        <v>312</v>
      </c>
      <c r="I245" s="4" t="s">
        <v>30</v>
      </c>
      <c r="J245" s="4" t="s">
        <v>31</v>
      </c>
      <c r="K245" s="4" t="s">
        <v>32</v>
      </c>
      <c r="L245" s="4" t="s">
        <v>32</v>
      </c>
      <c r="M245" s="4" t="s">
        <v>33</v>
      </c>
      <c r="N245" s="4" t="s">
        <v>34</v>
      </c>
      <c r="O245" s="4" t="s">
        <v>48</v>
      </c>
      <c r="P245" s="29">
        <v>0</v>
      </c>
      <c r="Q245" s="32">
        <v>15</v>
      </c>
      <c r="R245" s="4" t="s">
        <v>270</v>
      </c>
      <c r="S245" s="4" t="s">
        <v>812</v>
      </c>
      <c r="T245" s="4" t="s">
        <v>813</v>
      </c>
      <c r="U245" s="4" t="s">
        <v>77</v>
      </c>
      <c r="V245" s="4" t="s">
        <v>828</v>
      </c>
      <c r="W245" s="4" t="s">
        <v>829</v>
      </c>
      <c r="X245" s="4" t="s">
        <v>830</v>
      </c>
      <c r="Y245" s="4" t="s">
        <v>90</v>
      </c>
    </row>
    <row r="246" spans="1:25" ht="15" customHeight="1" x14ac:dyDescent="0.2">
      <c r="A246" s="2">
        <v>9297</v>
      </c>
      <c r="B246" s="2" t="s">
        <v>854</v>
      </c>
      <c r="C246" s="2" t="s">
        <v>26</v>
      </c>
      <c r="D246" s="2" t="s">
        <v>826</v>
      </c>
      <c r="E246" s="3" t="str">
        <f>VLOOKUP(A246,[1]운영현황_NEW!$B$4:$AA$3661,26,0)</f>
        <v/>
      </c>
      <c r="F246" s="3" t="str">
        <f>VLOOKUP(G246,[2]변환기준!$D$1:$E$24,2,0)</f>
        <v>청소년수련시설</v>
      </c>
      <c r="G246" s="4" t="s">
        <v>237</v>
      </c>
      <c r="H246" s="4" t="s">
        <v>312</v>
      </c>
      <c r="I246" s="4" t="s">
        <v>30</v>
      </c>
      <c r="J246" s="4" t="s">
        <v>31</v>
      </c>
      <c r="K246" s="4" t="s">
        <v>32</v>
      </c>
      <c r="L246" s="4" t="s">
        <v>32</v>
      </c>
      <c r="M246" s="4" t="s">
        <v>33</v>
      </c>
      <c r="N246" s="4" t="s">
        <v>34</v>
      </c>
      <c r="O246" s="4" t="s">
        <v>130</v>
      </c>
      <c r="P246" s="29">
        <v>0</v>
      </c>
      <c r="Q246" s="32">
        <v>15</v>
      </c>
      <c r="R246" s="4" t="s">
        <v>76</v>
      </c>
      <c r="S246" s="4" t="s">
        <v>812</v>
      </c>
      <c r="T246" s="4" t="s">
        <v>813</v>
      </c>
      <c r="U246" s="4" t="s">
        <v>77</v>
      </c>
      <c r="V246" s="4" t="s">
        <v>828</v>
      </c>
      <c r="W246" s="4" t="s">
        <v>829</v>
      </c>
      <c r="X246" s="4" t="s">
        <v>830</v>
      </c>
      <c r="Y246" s="4" t="s">
        <v>90</v>
      </c>
    </row>
    <row r="247" spans="1:25" ht="13.5" customHeight="1" x14ac:dyDescent="0.2">
      <c r="A247" s="2">
        <v>9296</v>
      </c>
      <c r="B247" s="2" t="s">
        <v>855</v>
      </c>
      <c r="C247" s="2" t="s">
        <v>26</v>
      </c>
      <c r="D247" s="2" t="s">
        <v>826</v>
      </c>
      <c r="E247" s="3" t="str">
        <f>VLOOKUP(A247,[1]운영현황_NEW!$B$4:$AA$3661,26,0)</f>
        <v/>
      </c>
      <c r="F247" s="3" t="str">
        <f>VLOOKUP(G247,[2]변환기준!$D$1:$E$24,2,0)</f>
        <v>청소년수련시설</v>
      </c>
      <c r="G247" s="4" t="s">
        <v>237</v>
      </c>
      <c r="H247" s="4" t="s">
        <v>312</v>
      </c>
      <c r="I247" s="4" t="s">
        <v>30</v>
      </c>
      <c r="J247" s="4" t="s">
        <v>31</v>
      </c>
      <c r="K247" s="4" t="s">
        <v>32</v>
      </c>
      <c r="L247" s="4" t="s">
        <v>32</v>
      </c>
      <c r="M247" s="4" t="s">
        <v>33</v>
      </c>
      <c r="N247" s="4" t="s">
        <v>34</v>
      </c>
      <c r="O247" s="4" t="s">
        <v>62</v>
      </c>
      <c r="P247" s="29">
        <v>20000</v>
      </c>
      <c r="Q247" s="32">
        <v>15</v>
      </c>
      <c r="R247" s="4" t="s">
        <v>270</v>
      </c>
      <c r="S247" s="4" t="s">
        <v>812</v>
      </c>
      <c r="T247" s="4" t="s">
        <v>813</v>
      </c>
      <c r="U247" s="4" t="s">
        <v>77</v>
      </c>
      <c r="V247" s="4" t="s">
        <v>828</v>
      </c>
      <c r="W247" s="4" t="s">
        <v>829</v>
      </c>
      <c r="X247" s="4" t="s">
        <v>830</v>
      </c>
      <c r="Y247" s="4" t="s">
        <v>90</v>
      </c>
    </row>
    <row r="248" spans="1:25" ht="13.5" customHeight="1" x14ac:dyDescent="0.2">
      <c r="A248" s="2">
        <v>9269</v>
      </c>
      <c r="B248" s="2" t="s">
        <v>856</v>
      </c>
      <c r="C248" s="7" t="s">
        <v>45</v>
      </c>
      <c r="D248" s="2" t="s">
        <v>857</v>
      </c>
      <c r="E248" s="3" t="str">
        <f>VLOOKUP(A248,[1]운영현황_NEW!$B$4:$AA$3661,26,0)</f>
        <v/>
      </c>
      <c r="F248" s="3" t="str">
        <f>VLOOKUP(G248,[2]변환기준!$D$1:$E$24,2,0)</f>
        <v>청소년수련시설</v>
      </c>
      <c r="G248" s="4" t="s">
        <v>237</v>
      </c>
      <c r="H248" s="4" t="s">
        <v>75</v>
      </c>
      <c r="I248" s="4" t="s">
        <v>30</v>
      </c>
      <c r="J248" s="4" t="s">
        <v>31</v>
      </c>
      <c r="K248" s="4" t="s">
        <v>32</v>
      </c>
      <c r="L248" s="4" t="s">
        <v>32</v>
      </c>
      <c r="M248" s="4" t="s">
        <v>33</v>
      </c>
      <c r="N248" s="4" t="s">
        <v>34</v>
      </c>
      <c r="O248" s="4" t="s">
        <v>62</v>
      </c>
      <c r="P248" s="29">
        <v>0</v>
      </c>
      <c r="Q248" s="32">
        <v>15</v>
      </c>
      <c r="R248" s="4" t="s">
        <v>36</v>
      </c>
      <c r="S248" s="4" t="s">
        <v>812</v>
      </c>
      <c r="T248" s="4" t="s">
        <v>813</v>
      </c>
      <c r="U248" s="4" t="s">
        <v>77</v>
      </c>
      <c r="V248" s="4" t="s">
        <v>327</v>
      </c>
      <c r="W248" s="4" t="s">
        <v>328</v>
      </c>
      <c r="X248" s="4" t="s">
        <v>329</v>
      </c>
      <c r="Y248" s="4" t="s">
        <v>90</v>
      </c>
    </row>
    <row r="249" spans="1:25" ht="15" customHeight="1" x14ac:dyDescent="0.2">
      <c r="A249" s="2">
        <v>9268</v>
      </c>
      <c r="B249" s="2" t="s">
        <v>858</v>
      </c>
      <c r="C249" s="7" t="s">
        <v>45</v>
      </c>
      <c r="D249" s="2" t="s">
        <v>859</v>
      </c>
      <c r="E249" s="3" t="str">
        <f>VLOOKUP(A249,[1]운영현황_NEW!$B$4:$AA$3661,26,0)</f>
        <v/>
      </c>
      <c r="F249" s="3" t="str">
        <f>VLOOKUP(G249,[2]변환기준!$D$1:$E$24,2,0)</f>
        <v>청소년수련시설</v>
      </c>
      <c r="G249" s="4" t="s">
        <v>237</v>
      </c>
      <c r="H249" s="4" t="s">
        <v>75</v>
      </c>
      <c r="I249" s="4" t="s">
        <v>30</v>
      </c>
      <c r="J249" s="4" t="s">
        <v>31</v>
      </c>
      <c r="K249" s="4" t="s">
        <v>32</v>
      </c>
      <c r="L249" s="4" t="s">
        <v>32</v>
      </c>
      <c r="M249" s="4" t="s">
        <v>33</v>
      </c>
      <c r="N249" s="4" t="s">
        <v>34</v>
      </c>
      <c r="O249" s="4" t="s">
        <v>159</v>
      </c>
      <c r="P249" s="29">
        <v>0</v>
      </c>
      <c r="Q249" s="32">
        <v>20</v>
      </c>
      <c r="R249" s="4" t="s">
        <v>36</v>
      </c>
      <c r="S249" s="4" t="s">
        <v>812</v>
      </c>
      <c r="T249" s="4" t="s">
        <v>813</v>
      </c>
      <c r="U249" s="4" t="s">
        <v>77</v>
      </c>
      <c r="V249" s="4" t="s">
        <v>327</v>
      </c>
      <c r="W249" s="4" t="s">
        <v>328</v>
      </c>
      <c r="X249" s="4" t="s">
        <v>329</v>
      </c>
      <c r="Y249" s="4" t="s">
        <v>90</v>
      </c>
    </row>
    <row r="250" spans="1:25" ht="13.5" customHeight="1" x14ac:dyDescent="0.3">
      <c r="A250" s="2">
        <v>9267</v>
      </c>
      <c r="B250" s="2" t="s">
        <v>860</v>
      </c>
      <c r="C250" s="2" t="s">
        <v>26</v>
      </c>
      <c r="D250" s="2" t="s">
        <v>861</v>
      </c>
      <c r="E250" s="3" t="str">
        <f>VLOOKUP(A250,[1]운영현황_NEW!$B$4:$AA$3661,26,0)</f>
        <v/>
      </c>
      <c r="F250" s="3" t="str">
        <f>VLOOKUP(G250,[2]변환기준!$D$1:$E$24,2,0)</f>
        <v>일반</v>
      </c>
      <c r="G250" s="4" t="s">
        <v>94</v>
      </c>
      <c r="H250" s="4" t="s">
        <v>47</v>
      </c>
      <c r="I250" s="4" t="s">
        <v>30</v>
      </c>
      <c r="J250" s="4" t="s">
        <v>31</v>
      </c>
      <c r="K250" s="4" t="s">
        <v>32</v>
      </c>
      <c r="L250" s="4" t="s">
        <v>32</v>
      </c>
      <c r="M250" s="4" t="s">
        <v>33</v>
      </c>
      <c r="N250" s="4" t="s">
        <v>34</v>
      </c>
      <c r="O250" s="4" t="s">
        <v>35</v>
      </c>
      <c r="P250" s="29">
        <v>35000</v>
      </c>
      <c r="Q250" s="32">
        <v>20</v>
      </c>
      <c r="R250" s="4" t="s">
        <v>36</v>
      </c>
      <c r="S250" s="4" t="s">
        <v>812</v>
      </c>
      <c r="T250" s="4" t="s">
        <v>813</v>
      </c>
      <c r="U250" s="4" t="s">
        <v>862</v>
      </c>
      <c r="V250" s="4" t="s">
        <v>863</v>
      </c>
      <c r="W250" s="4" t="s">
        <v>34</v>
      </c>
      <c r="X250" s="4" t="s">
        <v>864</v>
      </c>
      <c r="Y250" s="6" t="s">
        <v>70</v>
      </c>
    </row>
    <row r="251" spans="1:25" ht="12.75" customHeight="1" x14ac:dyDescent="0.3">
      <c r="A251" s="2" t="s">
        <v>865</v>
      </c>
      <c r="B251" s="2" t="s">
        <v>866</v>
      </c>
      <c r="C251" s="7" t="s">
        <v>150</v>
      </c>
      <c r="D251" s="2" t="s">
        <v>252</v>
      </c>
      <c r="E251" s="3" t="str">
        <f>VLOOKUP(A251,[1]운영현황_NEW!$B$4:$AA$3661,26,0)</f>
        <v/>
      </c>
      <c r="F251" s="3" t="str">
        <f>VLOOKUP(G251,[2]변환기준!$D$1:$E$24,2,0)</f>
        <v>청소년수련시설</v>
      </c>
      <c r="G251" s="4" t="s">
        <v>58</v>
      </c>
      <c r="H251" s="4" t="s">
        <v>105</v>
      </c>
      <c r="I251" s="4" t="s">
        <v>30</v>
      </c>
      <c r="J251" s="4" t="s">
        <v>31</v>
      </c>
      <c r="K251" s="4" t="s">
        <v>32</v>
      </c>
      <c r="L251" s="4" t="s">
        <v>32</v>
      </c>
      <c r="M251" s="4"/>
      <c r="N251" s="4" t="s">
        <v>34</v>
      </c>
      <c r="O251" s="4" t="s">
        <v>96</v>
      </c>
      <c r="P251" s="29">
        <v>0</v>
      </c>
      <c r="Q251" s="32">
        <v>30</v>
      </c>
      <c r="R251" s="4" t="s">
        <v>63</v>
      </c>
      <c r="S251" s="4" t="s">
        <v>812</v>
      </c>
      <c r="T251" s="4" t="s">
        <v>813</v>
      </c>
      <c r="U251" s="4" t="s">
        <v>77</v>
      </c>
      <c r="V251" s="4" t="s">
        <v>258</v>
      </c>
      <c r="W251" s="4" t="s">
        <v>259</v>
      </c>
      <c r="X251" s="4" t="s">
        <v>260</v>
      </c>
      <c r="Y251" s="6" t="s">
        <v>70</v>
      </c>
    </row>
    <row r="252" spans="1:25" ht="15" x14ac:dyDescent="0.3">
      <c r="A252" s="2" t="s">
        <v>867</v>
      </c>
      <c r="B252" s="2" t="s">
        <v>868</v>
      </c>
      <c r="C252" s="7" t="s">
        <v>150</v>
      </c>
      <c r="D252" s="2" t="s">
        <v>252</v>
      </c>
      <c r="E252" s="3" t="str">
        <f>VLOOKUP(A252,[1]운영현황_NEW!$B$4:$AA$3661,26,0)</f>
        <v/>
      </c>
      <c r="F252" s="3" t="str">
        <f>VLOOKUP(G252,[2]변환기준!$D$1:$E$24,2,0)</f>
        <v>청소년수련시설</v>
      </c>
      <c r="G252" s="4" t="s">
        <v>58</v>
      </c>
      <c r="H252" s="4" t="s">
        <v>105</v>
      </c>
      <c r="I252" s="4" t="s">
        <v>30</v>
      </c>
      <c r="J252" s="4" t="s">
        <v>31</v>
      </c>
      <c r="K252" s="4" t="s">
        <v>32</v>
      </c>
      <c r="L252" s="4" t="s">
        <v>32</v>
      </c>
      <c r="M252" s="4"/>
      <c r="N252" s="4" t="s">
        <v>34</v>
      </c>
      <c r="O252" s="4" t="s">
        <v>96</v>
      </c>
      <c r="P252" s="29">
        <v>0</v>
      </c>
      <c r="Q252" s="32">
        <v>30</v>
      </c>
      <c r="R252" s="4" t="s">
        <v>63</v>
      </c>
      <c r="S252" s="4" t="s">
        <v>812</v>
      </c>
      <c r="T252" s="4" t="s">
        <v>813</v>
      </c>
      <c r="U252" s="4" t="s">
        <v>77</v>
      </c>
      <c r="V252" s="4" t="s">
        <v>258</v>
      </c>
      <c r="W252" s="4" t="s">
        <v>259</v>
      </c>
      <c r="X252" s="4" t="s">
        <v>260</v>
      </c>
      <c r="Y252" s="6" t="s">
        <v>70</v>
      </c>
    </row>
    <row r="253" spans="1:25" ht="13.5" customHeight="1" x14ac:dyDescent="0.3">
      <c r="A253" s="2" t="s">
        <v>869</v>
      </c>
      <c r="B253" s="2" t="s">
        <v>870</v>
      </c>
      <c r="C253" s="7" t="s">
        <v>150</v>
      </c>
      <c r="D253" s="2" t="s">
        <v>252</v>
      </c>
      <c r="E253" s="3" t="str">
        <f>VLOOKUP(A253,[1]운영현황_NEW!$B$4:$AA$3661,26,0)</f>
        <v/>
      </c>
      <c r="F253" s="3" t="str">
        <f>VLOOKUP(G253,[2]변환기준!$D$1:$E$24,2,0)</f>
        <v>청소년수련시설</v>
      </c>
      <c r="G253" s="4" t="s">
        <v>58</v>
      </c>
      <c r="H253" s="4" t="s">
        <v>105</v>
      </c>
      <c r="I253" s="4" t="s">
        <v>30</v>
      </c>
      <c r="J253" s="4" t="s">
        <v>31</v>
      </c>
      <c r="K253" s="4" t="s">
        <v>32</v>
      </c>
      <c r="L253" s="4" t="s">
        <v>32</v>
      </c>
      <c r="M253" s="4"/>
      <c r="N253" s="4" t="s">
        <v>34</v>
      </c>
      <c r="O253" s="4" t="s">
        <v>96</v>
      </c>
      <c r="P253" s="29">
        <v>0</v>
      </c>
      <c r="Q253" s="32">
        <v>30</v>
      </c>
      <c r="R253" s="4" t="s">
        <v>36</v>
      </c>
      <c r="S253" s="4" t="s">
        <v>812</v>
      </c>
      <c r="T253" s="4" t="s">
        <v>813</v>
      </c>
      <c r="U253" s="4" t="s">
        <v>77</v>
      </c>
      <c r="V253" s="4" t="s">
        <v>258</v>
      </c>
      <c r="W253" s="4" t="s">
        <v>259</v>
      </c>
      <c r="X253" s="4" t="s">
        <v>260</v>
      </c>
      <c r="Y253" s="6" t="s">
        <v>70</v>
      </c>
    </row>
    <row r="254" spans="1:25" ht="13.5" customHeight="1" x14ac:dyDescent="0.3">
      <c r="A254" s="2" t="s">
        <v>871</v>
      </c>
      <c r="B254" s="2" t="s">
        <v>872</v>
      </c>
      <c r="C254" s="7" t="s">
        <v>150</v>
      </c>
      <c r="D254" s="2" t="s">
        <v>252</v>
      </c>
      <c r="E254" s="3" t="str">
        <f>VLOOKUP(A254,[1]운영현황_NEW!$B$4:$AA$3661,26,0)</f>
        <v/>
      </c>
      <c r="F254" s="3" t="str">
        <f>VLOOKUP(G254,[2]변환기준!$D$1:$E$24,2,0)</f>
        <v>청소년수련시설</v>
      </c>
      <c r="G254" s="4" t="s">
        <v>58</v>
      </c>
      <c r="H254" s="4" t="s">
        <v>105</v>
      </c>
      <c r="I254" s="4" t="s">
        <v>30</v>
      </c>
      <c r="J254" s="4" t="s">
        <v>31</v>
      </c>
      <c r="K254" s="4" t="s">
        <v>32</v>
      </c>
      <c r="L254" s="4" t="s">
        <v>32</v>
      </c>
      <c r="M254" s="4"/>
      <c r="N254" s="4" t="s">
        <v>34</v>
      </c>
      <c r="O254" s="4" t="s">
        <v>96</v>
      </c>
      <c r="P254" s="29">
        <v>0</v>
      </c>
      <c r="Q254" s="32">
        <v>30</v>
      </c>
      <c r="R254" s="4" t="s">
        <v>36</v>
      </c>
      <c r="S254" s="4" t="s">
        <v>812</v>
      </c>
      <c r="T254" s="4" t="s">
        <v>813</v>
      </c>
      <c r="U254" s="4" t="s">
        <v>77</v>
      </c>
      <c r="V254" s="4" t="s">
        <v>258</v>
      </c>
      <c r="W254" s="4" t="s">
        <v>259</v>
      </c>
      <c r="X254" s="4" t="s">
        <v>260</v>
      </c>
      <c r="Y254" s="6" t="s">
        <v>70</v>
      </c>
    </row>
    <row r="255" spans="1:25" ht="12.75" customHeight="1" x14ac:dyDescent="0.3">
      <c r="A255" s="2" t="s">
        <v>873</v>
      </c>
      <c r="B255" s="2" t="s">
        <v>874</v>
      </c>
      <c r="C255" s="7" t="s">
        <v>150</v>
      </c>
      <c r="D255" s="2" t="s">
        <v>252</v>
      </c>
      <c r="E255" s="3" t="str">
        <f>VLOOKUP(A255,[1]운영현황_NEW!$B$4:$AA$3661,26,0)</f>
        <v/>
      </c>
      <c r="F255" s="3" t="str">
        <f>VLOOKUP(G255,[2]변환기준!$D$1:$E$24,2,0)</f>
        <v>청소년수련시설</v>
      </c>
      <c r="G255" s="4" t="s">
        <v>58</v>
      </c>
      <c r="H255" s="4" t="s">
        <v>105</v>
      </c>
      <c r="I255" s="4" t="s">
        <v>30</v>
      </c>
      <c r="J255" s="4" t="s">
        <v>31</v>
      </c>
      <c r="K255" s="4" t="s">
        <v>32</v>
      </c>
      <c r="L255" s="4" t="s">
        <v>32</v>
      </c>
      <c r="M255" s="4"/>
      <c r="N255" s="4" t="s">
        <v>34</v>
      </c>
      <c r="O255" s="4" t="s">
        <v>96</v>
      </c>
      <c r="P255" s="29">
        <v>0</v>
      </c>
      <c r="Q255" s="32">
        <v>30</v>
      </c>
      <c r="R255" s="4" t="s">
        <v>63</v>
      </c>
      <c r="S255" s="4" t="s">
        <v>812</v>
      </c>
      <c r="T255" s="4" t="s">
        <v>813</v>
      </c>
      <c r="U255" s="4" t="s">
        <v>77</v>
      </c>
      <c r="V255" s="4" t="s">
        <v>258</v>
      </c>
      <c r="W255" s="4" t="s">
        <v>259</v>
      </c>
      <c r="X255" s="4" t="s">
        <v>260</v>
      </c>
      <c r="Y255" s="6" t="s">
        <v>70</v>
      </c>
    </row>
    <row r="256" spans="1:25" ht="13.5" customHeight="1" x14ac:dyDescent="0.3">
      <c r="A256" s="2" t="s">
        <v>875</v>
      </c>
      <c r="B256" s="2" t="s">
        <v>876</v>
      </c>
      <c r="C256" s="7" t="s">
        <v>150</v>
      </c>
      <c r="D256" s="2" t="s">
        <v>252</v>
      </c>
      <c r="E256" s="3" t="str">
        <f>VLOOKUP(A256,[1]운영현황_NEW!$B$4:$AA$3661,26,0)</f>
        <v/>
      </c>
      <c r="F256" s="3" t="str">
        <f>VLOOKUP(G256,[2]변환기준!$D$1:$E$24,2,0)</f>
        <v>청소년수련시설</v>
      </c>
      <c r="G256" s="4" t="s">
        <v>58</v>
      </c>
      <c r="H256" s="4" t="s">
        <v>105</v>
      </c>
      <c r="I256" s="4" t="s">
        <v>30</v>
      </c>
      <c r="J256" s="4" t="s">
        <v>31</v>
      </c>
      <c r="K256" s="4" t="s">
        <v>32</v>
      </c>
      <c r="L256" s="4" t="s">
        <v>32</v>
      </c>
      <c r="M256" s="4"/>
      <c r="N256" s="4" t="s">
        <v>34</v>
      </c>
      <c r="O256" s="4" t="s">
        <v>96</v>
      </c>
      <c r="P256" s="29">
        <v>0</v>
      </c>
      <c r="Q256" s="32">
        <v>30</v>
      </c>
      <c r="R256" s="4" t="s">
        <v>36</v>
      </c>
      <c r="S256" s="4" t="s">
        <v>812</v>
      </c>
      <c r="T256" s="4" t="s">
        <v>813</v>
      </c>
      <c r="U256" s="4" t="s">
        <v>77</v>
      </c>
      <c r="V256" s="4" t="s">
        <v>258</v>
      </c>
      <c r="W256" s="4" t="s">
        <v>259</v>
      </c>
      <c r="X256" s="4" t="s">
        <v>260</v>
      </c>
      <c r="Y256" s="6" t="s">
        <v>70</v>
      </c>
    </row>
    <row r="257" spans="1:25" ht="13.5" customHeight="1" x14ac:dyDescent="0.3">
      <c r="A257" s="2" t="s">
        <v>877</v>
      </c>
      <c r="B257" s="2" t="s">
        <v>878</v>
      </c>
      <c r="C257" s="7" t="s">
        <v>150</v>
      </c>
      <c r="D257" s="2" t="s">
        <v>252</v>
      </c>
      <c r="E257" s="3" t="str">
        <f>VLOOKUP(A257,[1]운영현황_NEW!$B$4:$AA$3661,26,0)</f>
        <v/>
      </c>
      <c r="F257" s="3" t="str">
        <f>VLOOKUP(G257,[2]변환기준!$D$1:$E$24,2,0)</f>
        <v>청소년수련시설</v>
      </c>
      <c r="G257" s="4" t="s">
        <v>58</v>
      </c>
      <c r="H257" s="4" t="s">
        <v>105</v>
      </c>
      <c r="I257" s="4" t="s">
        <v>30</v>
      </c>
      <c r="J257" s="4" t="s">
        <v>31</v>
      </c>
      <c r="K257" s="4" t="s">
        <v>32</v>
      </c>
      <c r="L257" s="4" t="s">
        <v>32</v>
      </c>
      <c r="M257" s="4"/>
      <c r="N257" s="4" t="s">
        <v>34</v>
      </c>
      <c r="O257" s="4" t="s">
        <v>96</v>
      </c>
      <c r="P257" s="29">
        <v>0</v>
      </c>
      <c r="Q257" s="32">
        <v>30</v>
      </c>
      <c r="R257" s="4" t="s">
        <v>63</v>
      </c>
      <c r="S257" s="4" t="s">
        <v>812</v>
      </c>
      <c r="T257" s="4" t="s">
        <v>813</v>
      </c>
      <c r="U257" s="4" t="s">
        <v>77</v>
      </c>
      <c r="V257" s="4" t="s">
        <v>258</v>
      </c>
      <c r="W257" s="4" t="s">
        <v>259</v>
      </c>
      <c r="X257" s="4" t="s">
        <v>260</v>
      </c>
      <c r="Y257" s="6" t="s">
        <v>70</v>
      </c>
    </row>
    <row r="258" spans="1:25" ht="12.75" customHeight="1" x14ac:dyDescent="0.3">
      <c r="A258" s="2" t="s">
        <v>879</v>
      </c>
      <c r="B258" s="2" t="s">
        <v>880</v>
      </c>
      <c r="C258" s="7" t="s">
        <v>150</v>
      </c>
      <c r="D258" s="2" t="s">
        <v>252</v>
      </c>
      <c r="E258" s="3" t="str">
        <f>VLOOKUP(A258,[1]운영현황_NEW!$B$4:$AA$3661,26,0)</f>
        <v/>
      </c>
      <c r="F258" s="3" t="str">
        <f>VLOOKUP(G258,[2]변환기준!$D$1:$E$24,2,0)</f>
        <v>청소년수련시설</v>
      </c>
      <c r="G258" s="4" t="s">
        <v>58</v>
      </c>
      <c r="H258" s="4" t="s">
        <v>105</v>
      </c>
      <c r="I258" s="4" t="s">
        <v>30</v>
      </c>
      <c r="J258" s="4" t="s">
        <v>31</v>
      </c>
      <c r="K258" s="4" t="s">
        <v>32</v>
      </c>
      <c r="L258" s="4" t="s">
        <v>32</v>
      </c>
      <c r="M258" s="4"/>
      <c r="N258" s="4" t="s">
        <v>34</v>
      </c>
      <c r="O258" s="4" t="s">
        <v>96</v>
      </c>
      <c r="P258" s="29">
        <v>0</v>
      </c>
      <c r="Q258" s="32">
        <v>30</v>
      </c>
      <c r="R258" s="4" t="s">
        <v>36</v>
      </c>
      <c r="S258" s="4" t="s">
        <v>812</v>
      </c>
      <c r="T258" s="4" t="s">
        <v>813</v>
      </c>
      <c r="U258" s="4" t="s">
        <v>77</v>
      </c>
      <c r="V258" s="4" t="s">
        <v>258</v>
      </c>
      <c r="W258" s="4" t="s">
        <v>259</v>
      </c>
      <c r="X258" s="4" t="s">
        <v>260</v>
      </c>
      <c r="Y258" s="6" t="s">
        <v>70</v>
      </c>
    </row>
    <row r="259" spans="1:25" ht="12.75" customHeight="1" x14ac:dyDescent="0.3">
      <c r="A259" s="2" t="s">
        <v>881</v>
      </c>
      <c r="B259" s="2" t="s">
        <v>882</v>
      </c>
      <c r="C259" s="7" t="s">
        <v>150</v>
      </c>
      <c r="D259" s="2" t="s">
        <v>252</v>
      </c>
      <c r="E259" s="3" t="str">
        <f>VLOOKUP(A259,[1]운영현황_NEW!$B$4:$AA$3661,26,0)</f>
        <v/>
      </c>
      <c r="F259" s="3" t="str">
        <f>VLOOKUP(G259,[2]변환기준!$D$1:$E$24,2,0)</f>
        <v>청소년수련시설</v>
      </c>
      <c r="G259" s="4" t="s">
        <v>58</v>
      </c>
      <c r="H259" s="4" t="s">
        <v>105</v>
      </c>
      <c r="I259" s="4" t="s">
        <v>30</v>
      </c>
      <c r="J259" s="4" t="s">
        <v>31</v>
      </c>
      <c r="K259" s="4" t="s">
        <v>32</v>
      </c>
      <c r="L259" s="4" t="s">
        <v>32</v>
      </c>
      <c r="M259" s="4"/>
      <c r="N259" s="4" t="s">
        <v>34</v>
      </c>
      <c r="O259" s="4" t="s">
        <v>96</v>
      </c>
      <c r="P259" s="29">
        <v>0</v>
      </c>
      <c r="Q259" s="32">
        <v>30</v>
      </c>
      <c r="R259" s="4" t="s">
        <v>63</v>
      </c>
      <c r="S259" s="4" t="s">
        <v>812</v>
      </c>
      <c r="T259" s="4" t="s">
        <v>813</v>
      </c>
      <c r="U259" s="4" t="s">
        <v>77</v>
      </c>
      <c r="V259" s="4" t="s">
        <v>258</v>
      </c>
      <c r="W259" s="4" t="s">
        <v>259</v>
      </c>
      <c r="X259" s="4" t="s">
        <v>260</v>
      </c>
      <c r="Y259" s="6" t="s">
        <v>70</v>
      </c>
    </row>
    <row r="260" spans="1:25" ht="12.75" customHeight="1" x14ac:dyDescent="0.3">
      <c r="A260" s="2" t="s">
        <v>883</v>
      </c>
      <c r="B260" s="2" t="s">
        <v>884</v>
      </c>
      <c r="C260" s="7" t="s">
        <v>150</v>
      </c>
      <c r="D260" s="2" t="s">
        <v>252</v>
      </c>
      <c r="E260" s="3" t="str">
        <f>VLOOKUP(A260,[1]운영현황_NEW!$B$4:$AA$3661,26,0)</f>
        <v/>
      </c>
      <c r="F260" s="3" t="str">
        <f>VLOOKUP(G260,[2]변환기준!$D$1:$E$24,2,0)</f>
        <v>청소년수련시설</v>
      </c>
      <c r="G260" s="4" t="s">
        <v>58</v>
      </c>
      <c r="H260" s="4" t="s">
        <v>105</v>
      </c>
      <c r="I260" s="4" t="s">
        <v>30</v>
      </c>
      <c r="J260" s="4" t="s">
        <v>31</v>
      </c>
      <c r="K260" s="4" t="s">
        <v>32</v>
      </c>
      <c r="L260" s="4" t="s">
        <v>32</v>
      </c>
      <c r="M260" s="4"/>
      <c r="N260" s="4" t="s">
        <v>34</v>
      </c>
      <c r="O260" s="4" t="s">
        <v>96</v>
      </c>
      <c r="P260" s="29">
        <v>0</v>
      </c>
      <c r="Q260" s="32">
        <v>30</v>
      </c>
      <c r="R260" s="4" t="s">
        <v>36</v>
      </c>
      <c r="S260" s="4" t="s">
        <v>812</v>
      </c>
      <c r="T260" s="4" t="s">
        <v>813</v>
      </c>
      <c r="U260" s="4" t="s">
        <v>77</v>
      </c>
      <c r="V260" s="4" t="s">
        <v>258</v>
      </c>
      <c r="W260" s="4" t="s">
        <v>259</v>
      </c>
      <c r="X260" s="4" t="s">
        <v>260</v>
      </c>
      <c r="Y260" s="6" t="s">
        <v>70</v>
      </c>
    </row>
    <row r="261" spans="1:25" ht="15" x14ac:dyDescent="0.3">
      <c r="A261" s="2" t="s">
        <v>885</v>
      </c>
      <c r="B261" s="2" t="s">
        <v>886</v>
      </c>
      <c r="C261" s="7" t="s">
        <v>150</v>
      </c>
      <c r="D261" s="2" t="s">
        <v>673</v>
      </c>
      <c r="E261" s="3" t="str">
        <f>VLOOKUP(A261,[1]운영현황_NEW!$B$4:$AA$3661,26,0)</f>
        <v/>
      </c>
      <c r="F261" s="3" t="str">
        <f>VLOOKUP(G261,[2]변환기준!$D$1:$E$24,2,0)</f>
        <v>청소년수련시설</v>
      </c>
      <c r="G261" s="4" t="s">
        <v>58</v>
      </c>
      <c r="H261" s="4" t="s">
        <v>47</v>
      </c>
      <c r="I261" s="4" t="s">
        <v>30</v>
      </c>
      <c r="J261" s="4" t="s">
        <v>31</v>
      </c>
      <c r="K261" s="4" t="s">
        <v>32</v>
      </c>
      <c r="L261" s="4" t="s">
        <v>32</v>
      </c>
      <c r="M261" s="4"/>
      <c r="N261" s="4" t="s">
        <v>34</v>
      </c>
      <c r="O261" s="4" t="s">
        <v>62</v>
      </c>
      <c r="P261" s="29">
        <v>0</v>
      </c>
      <c r="Q261" s="32">
        <v>100</v>
      </c>
      <c r="R261" s="4" t="s">
        <v>76</v>
      </c>
      <c r="S261" s="4" t="s">
        <v>812</v>
      </c>
      <c r="T261" s="4" t="s">
        <v>813</v>
      </c>
      <c r="U261" s="4" t="s">
        <v>231</v>
      </c>
      <c r="V261" s="4" t="s">
        <v>675</v>
      </c>
      <c r="W261" s="4" t="s">
        <v>676</v>
      </c>
      <c r="X261" s="4" t="s">
        <v>677</v>
      </c>
      <c r="Y261" s="6" t="s">
        <v>70</v>
      </c>
    </row>
    <row r="262" spans="1:25" ht="12.75" customHeight="1" x14ac:dyDescent="0.2">
      <c r="A262" s="3">
        <v>9272</v>
      </c>
      <c r="B262" s="3" t="s">
        <v>887</v>
      </c>
      <c r="C262" s="7" t="s">
        <v>45</v>
      </c>
      <c r="D262" s="3" t="s">
        <v>765</v>
      </c>
      <c r="E262" s="3" t="s">
        <v>34</v>
      </c>
      <c r="F262" s="3" t="s">
        <v>206</v>
      </c>
      <c r="G262" s="3" t="s">
        <v>28</v>
      </c>
      <c r="H262" s="3" t="s">
        <v>428</v>
      </c>
      <c r="I262" s="3" t="s">
        <v>30</v>
      </c>
      <c r="J262" s="3" t="s">
        <v>31</v>
      </c>
      <c r="K262" s="3" t="s">
        <v>32</v>
      </c>
      <c r="L262" s="3" t="s">
        <v>32</v>
      </c>
      <c r="M262" s="3" t="s">
        <v>33</v>
      </c>
      <c r="N262" s="3" t="s">
        <v>34</v>
      </c>
      <c r="O262" s="3" t="s">
        <v>62</v>
      </c>
      <c r="P262" s="30">
        <v>5000</v>
      </c>
      <c r="Q262" s="33">
        <v>20</v>
      </c>
      <c r="R262" s="5" t="s">
        <v>76</v>
      </c>
      <c r="S262" s="3" t="s">
        <v>812</v>
      </c>
      <c r="T262" s="3" t="s">
        <v>813</v>
      </c>
      <c r="U262" s="3" t="s">
        <v>802</v>
      </c>
      <c r="V262" s="3" t="s">
        <v>766</v>
      </c>
      <c r="W262" s="3" t="s">
        <v>767</v>
      </c>
      <c r="X262" s="3" t="s">
        <v>768</v>
      </c>
      <c r="Y262" s="7" t="s">
        <v>90</v>
      </c>
    </row>
    <row r="263" spans="1:25" ht="15" customHeight="1" x14ac:dyDescent="0.2">
      <c r="A263" s="3">
        <v>9271</v>
      </c>
      <c r="B263" s="3" t="s">
        <v>888</v>
      </c>
      <c r="C263" s="3" t="s">
        <v>26</v>
      </c>
      <c r="D263" s="3" t="s">
        <v>765</v>
      </c>
      <c r="E263" s="3" t="s">
        <v>34</v>
      </c>
      <c r="F263" s="3" t="s">
        <v>206</v>
      </c>
      <c r="G263" s="3" t="s">
        <v>28</v>
      </c>
      <c r="H263" s="3" t="s">
        <v>428</v>
      </c>
      <c r="I263" s="3" t="s">
        <v>30</v>
      </c>
      <c r="J263" s="3" t="s">
        <v>31</v>
      </c>
      <c r="K263" s="3" t="s">
        <v>32</v>
      </c>
      <c r="L263" s="3" t="s">
        <v>32</v>
      </c>
      <c r="M263" s="3" t="s">
        <v>33</v>
      </c>
      <c r="N263" s="3" t="s">
        <v>34</v>
      </c>
      <c r="O263" s="3" t="s">
        <v>35</v>
      </c>
      <c r="P263" s="30">
        <v>5000</v>
      </c>
      <c r="Q263" s="33">
        <v>20</v>
      </c>
      <c r="R263" s="5" t="s">
        <v>36</v>
      </c>
      <c r="S263" s="3" t="s">
        <v>812</v>
      </c>
      <c r="T263" s="3" t="s">
        <v>813</v>
      </c>
      <c r="U263" s="3" t="s">
        <v>802</v>
      </c>
      <c r="V263" s="3" t="s">
        <v>766</v>
      </c>
      <c r="W263" s="3" t="s">
        <v>767</v>
      </c>
      <c r="X263" s="3" t="s">
        <v>768</v>
      </c>
      <c r="Y263" s="7" t="s">
        <v>90</v>
      </c>
    </row>
    <row r="264" spans="1:25" ht="15" customHeight="1" x14ac:dyDescent="0.2">
      <c r="A264" s="3">
        <v>9257</v>
      </c>
      <c r="B264" s="3" t="s">
        <v>889</v>
      </c>
      <c r="C264" s="3" t="s">
        <v>26</v>
      </c>
      <c r="D264" s="3" t="s">
        <v>788</v>
      </c>
      <c r="E264" s="3" t="s">
        <v>34</v>
      </c>
      <c r="F264" s="3" t="s">
        <v>206</v>
      </c>
      <c r="G264" s="3" t="s">
        <v>28</v>
      </c>
      <c r="H264" s="3" t="s">
        <v>95</v>
      </c>
      <c r="I264" s="3" t="s">
        <v>30</v>
      </c>
      <c r="J264" s="3" t="s">
        <v>31</v>
      </c>
      <c r="K264" s="3" t="s">
        <v>32</v>
      </c>
      <c r="L264" s="3" t="s">
        <v>32</v>
      </c>
      <c r="M264" s="3" t="s">
        <v>33</v>
      </c>
      <c r="N264" s="3" t="s">
        <v>34</v>
      </c>
      <c r="O264" s="3" t="s">
        <v>96</v>
      </c>
      <c r="P264" s="30">
        <v>4000</v>
      </c>
      <c r="Q264" s="33">
        <v>20</v>
      </c>
      <c r="R264" s="5" t="s">
        <v>36</v>
      </c>
      <c r="S264" s="3" t="s">
        <v>812</v>
      </c>
      <c r="T264" s="3" t="s">
        <v>813</v>
      </c>
      <c r="U264" s="3" t="s">
        <v>790</v>
      </c>
      <c r="V264" s="3" t="s">
        <v>791</v>
      </c>
      <c r="W264" s="3" t="s">
        <v>792</v>
      </c>
      <c r="X264" s="3" t="s">
        <v>793</v>
      </c>
      <c r="Y264" s="7" t="s">
        <v>90</v>
      </c>
    </row>
    <row r="265" spans="1:25" ht="15" x14ac:dyDescent="0.3">
      <c r="A265" s="2">
        <v>9363</v>
      </c>
      <c r="B265" s="2" t="s">
        <v>890</v>
      </c>
      <c r="C265" s="2" t="s">
        <v>56</v>
      </c>
      <c r="D265" s="2" t="s">
        <v>687</v>
      </c>
      <c r="E265" s="3" t="str">
        <f>VLOOKUP(A265,[1]운영현황_NEW!$B$4:$AA$3661,26,0)</f>
        <v/>
      </c>
      <c r="F265" s="3" t="str">
        <f>VLOOKUP(G265,[2]변환기준!$D$1:$E$24,2,0)</f>
        <v>청소년수련시설</v>
      </c>
      <c r="G265" s="4" t="s">
        <v>28</v>
      </c>
      <c r="H265" s="4" t="s">
        <v>207</v>
      </c>
      <c r="I265" s="4" t="s">
        <v>30</v>
      </c>
      <c r="J265" s="4" t="s">
        <v>60</v>
      </c>
      <c r="K265" s="4" t="s">
        <v>61</v>
      </c>
      <c r="L265" s="4" t="s">
        <v>32</v>
      </c>
      <c r="M265" s="4" t="s">
        <v>33</v>
      </c>
      <c r="N265" s="4" t="s">
        <v>688</v>
      </c>
      <c r="O265" s="4" t="s">
        <v>62</v>
      </c>
      <c r="P265" s="29">
        <v>48000</v>
      </c>
      <c r="Q265" s="32">
        <v>240</v>
      </c>
      <c r="R265" s="4" t="s">
        <v>36</v>
      </c>
      <c r="S265" s="4" t="s">
        <v>891</v>
      </c>
      <c r="T265" s="4" t="s">
        <v>462</v>
      </c>
      <c r="U265" s="4" t="s">
        <v>77</v>
      </c>
      <c r="V265" s="4" t="s">
        <v>689</v>
      </c>
      <c r="W265" s="4" t="s">
        <v>690</v>
      </c>
      <c r="X265" s="4" t="s">
        <v>691</v>
      </c>
      <c r="Y265" s="6" t="s">
        <v>70</v>
      </c>
    </row>
    <row r="266" spans="1:25" ht="15" x14ac:dyDescent="0.3">
      <c r="A266" s="2">
        <v>9341</v>
      </c>
      <c r="B266" s="2" t="s">
        <v>892</v>
      </c>
      <c r="C266" s="2" t="s">
        <v>56</v>
      </c>
      <c r="D266" s="2" t="s">
        <v>679</v>
      </c>
      <c r="E266" s="3" t="str">
        <f>VLOOKUP(A266,[1]운영현황_NEW!$B$4:$AA$3661,26,0)</f>
        <v/>
      </c>
      <c r="F266" s="3" t="str">
        <f>VLOOKUP(G266,[2]변환기준!$D$1:$E$24,2,0)</f>
        <v>청소년수련시설</v>
      </c>
      <c r="G266" s="4" t="s">
        <v>680</v>
      </c>
      <c r="H266" s="4" t="s">
        <v>29</v>
      </c>
      <c r="I266" s="4" t="s">
        <v>30</v>
      </c>
      <c r="J266" s="4" t="s">
        <v>60</v>
      </c>
      <c r="K266" s="4" t="s">
        <v>61</v>
      </c>
      <c r="L266" s="4" t="s">
        <v>32</v>
      </c>
      <c r="M266" s="4" t="s">
        <v>33</v>
      </c>
      <c r="N266" s="4" t="s">
        <v>34</v>
      </c>
      <c r="O266" s="4" t="s">
        <v>62</v>
      </c>
      <c r="P266" s="29">
        <v>54000</v>
      </c>
      <c r="Q266" s="32">
        <v>200</v>
      </c>
      <c r="R266" s="4" t="s">
        <v>76</v>
      </c>
      <c r="S266" s="4" t="s">
        <v>891</v>
      </c>
      <c r="T266" s="4" t="s">
        <v>893</v>
      </c>
      <c r="U266" s="4" t="s">
        <v>682</v>
      </c>
      <c r="V266" s="4" t="s">
        <v>683</v>
      </c>
      <c r="W266" s="4" t="s">
        <v>684</v>
      </c>
      <c r="X266" s="4" t="s">
        <v>685</v>
      </c>
      <c r="Y266" s="6" t="s">
        <v>70</v>
      </c>
    </row>
    <row r="267" spans="1:25" ht="13.5" customHeight="1" x14ac:dyDescent="0.3">
      <c r="A267" s="2">
        <v>9362</v>
      </c>
      <c r="B267" s="2" t="s">
        <v>894</v>
      </c>
      <c r="C267" s="2" t="s">
        <v>56</v>
      </c>
      <c r="D267" s="2" t="s">
        <v>687</v>
      </c>
      <c r="E267" s="3" t="str">
        <f>VLOOKUP(A267,[1]운영현황_NEW!$B$4:$AA$3661,26,0)</f>
        <v/>
      </c>
      <c r="F267" s="3" t="str">
        <f>VLOOKUP(G267,[2]변환기준!$D$1:$E$24,2,0)</f>
        <v>청소년수련시설</v>
      </c>
      <c r="G267" s="4" t="s">
        <v>28</v>
      </c>
      <c r="H267" s="4" t="s">
        <v>207</v>
      </c>
      <c r="I267" s="4" t="s">
        <v>30</v>
      </c>
      <c r="J267" s="4" t="s">
        <v>60</v>
      </c>
      <c r="K267" s="4" t="s">
        <v>61</v>
      </c>
      <c r="L267" s="4" t="s">
        <v>32</v>
      </c>
      <c r="M267" s="4" t="s">
        <v>33</v>
      </c>
      <c r="N267" s="4" t="s">
        <v>688</v>
      </c>
      <c r="O267" s="4" t="s">
        <v>62</v>
      </c>
      <c r="P267" s="29">
        <v>24000</v>
      </c>
      <c r="Q267" s="32">
        <v>240</v>
      </c>
      <c r="R267" s="4" t="s">
        <v>36</v>
      </c>
      <c r="S267" s="4" t="s">
        <v>891</v>
      </c>
      <c r="T267" s="4" t="s">
        <v>631</v>
      </c>
      <c r="U267" s="4" t="s">
        <v>77</v>
      </c>
      <c r="V267" s="4" t="s">
        <v>689</v>
      </c>
      <c r="W267" s="4" t="s">
        <v>690</v>
      </c>
      <c r="X267" s="4" t="s">
        <v>691</v>
      </c>
      <c r="Y267" s="6" t="s">
        <v>70</v>
      </c>
    </row>
    <row r="268" spans="1:25" ht="13.5" customHeight="1" x14ac:dyDescent="0.3">
      <c r="A268" s="2">
        <v>9407</v>
      </c>
      <c r="B268" s="2" t="s">
        <v>895</v>
      </c>
      <c r="C268" s="2" t="s">
        <v>56</v>
      </c>
      <c r="D268" s="2" t="s">
        <v>687</v>
      </c>
      <c r="E268" s="3" t="str">
        <f>VLOOKUP(A268,[1]운영현황_NEW!$B$4:$AA$3661,26,0)</f>
        <v/>
      </c>
      <c r="F268" s="3" t="str">
        <f>VLOOKUP(G268,[2]변환기준!$D$1:$E$24,2,0)</f>
        <v>청소년수련시설</v>
      </c>
      <c r="G268" s="4" t="s">
        <v>28</v>
      </c>
      <c r="H268" s="4" t="s">
        <v>207</v>
      </c>
      <c r="I268" s="4" t="s">
        <v>30</v>
      </c>
      <c r="J268" s="4" t="s">
        <v>60</v>
      </c>
      <c r="K268" s="4" t="s">
        <v>61</v>
      </c>
      <c r="L268" s="4" t="s">
        <v>32</v>
      </c>
      <c r="M268" s="4" t="s">
        <v>33</v>
      </c>
      <c r="N268" s="4" t="s">
        <v>34</v>
      </c>
      <c r="O268" s="4" t="s">
        <v>159</v>
      </c>
      <c r="P268" s="29">
        <v>24000</v>
      </c>
      <c r="Q268" s="32">
        <v>240</v>
      </c>
      <c r="R268" s="4" t="s">
        <v>76</v>
      </c>
      <c r="S268" s="4" t="s">
        <v>891</v>
      </c>
      <c r="T268" s="4" t="s">
        <v>896</v>
      </c>
      <c r="U268" s="4" t="s">
        <v>77</v>
      </c>
      <c r="V268" s="4" t="s">
        <v>689</v>
      </c>
      <c r="W268" s="4" t="s">
        <v>690</v>
      </c>
      <c r="X268" s="4" t="s">
        <v>691</v>
      </c>
      <c r="Y268" s="6" t="s">
        <v>70</v>
      </c>
    </row>
    <row r="269" spans="1:25" ht="12.75" customHeight="1" x14ac:dyDescent="0.2">
      <c r="A269" s="2">
        <v>9382</v>
      </c>
      <c r="B269" s="2" t="s">
        <v>897</v>
      </c>
      <c r="C269" s="2" t="s">
        <v>26</v>
      </c>
      <c r="D269" s="2" t="s">
        <v>185</v>
      </c>
      <c r="E269" s="3" t="str">
        <f>VLOOKUP(A269,[1]운영현황_NEW!$B$4:$AA$3661,26,0)</f>
        <v/>
      </c>
      <c r="F269" s="3" t="str">
        <f>VLOOKUP(G269,[2]변환기준!$D$1:$E$24,2,0)</f>
        <v>청소년수련시설</v>
      </c>
      <c r="G269" s="4" t="s">
        <v>28</v>
      </c>
      <c r="H269" s="4" t="s">
        <v>186</v>
      </c>
      <c r="I269" s="4" t="s">
        <v>30</v>
      </c>
      <c r="J269" s="4" t="s">
        <v>60</v>
      </c>
      <c r="K269" s="4" t="s">
        <v>61</v>
      </c>
      <c r="L269" s="4" t="s">
        <v>32</v>
      </c>
      <c r="M269" s="4" t="s">
        <v>33</v>
      </c>
      <c r="N269" s="4" t="s">
        <v>34</v>
      </c>
      <c r="O269" s="4" t="s">
        <v>159</v>
      </c>
      <c r="P269" s="29">
        <v>21000</v>
      </c>
      <c r="Q269" s="32">
        <v>280</v>
      </c>
      <c r="R269" s="4" t="s">
        <v>76</v>
      </c>
      <c r="S269" s="4" t="s">
        <v>891</v>
      </c>
      <c r="T269" s="4" t="s">
        <v>898</v>
      </c>
      <c r="U269" s="4" t="s">
        <v>187</v>
      </c>
      <c r="V269" s="4" t="s">
        <v>188</v>
      </c>
      <c r="W269" s="4" t="s">
        <v>189</v>
      </c>
      <c r="X269" s="4" t="s">
        <v>190</v>
      </c>
      <c r="Y269" s="4" t="s">
        <v>90</v>
      </c>
    </row>
    <row r="270" spans="1:25" ht="13.5" customHeight="1" x14ac:dyDescent="0.2">
      <c r="A270" s="2">
        <v>9381</v>
      </c>
      <c r="B270" s="2" t="s">
        <v>899</v>
      </c>
      <c r="C270" s="2" t="s">
        <v>26</v>
      </c>
      <c r="D270" s="2" t="s">
        <v>185</v>
      </c>
      <c r="E270" s="3" t="str">
        <f>VLOOKUP(A270,[1]운영현황_NEW!$B$4:$AA$3661,26,0)</f>
        <v/>
      </c>
      <c r="F270" s="3" t="str">
        <f>VLOOKUP(G270,[2]변환기준!$D$1:$E$24,2,0)</f>
        <v>청소년수련시설</v>
      </c>
      <c r="G270" s="4" t="s">
        <v>28</v>
      </c>
      <c r="H270" s="4" t="s">
        <v>186</v>
      </c>
      <c r="I270" s="4" t="s">
        <v>30</v>
      </c>
      <c r="J270" s="4" t="s">
        <v>60</v>
      </c>
      <c r="K270" s="4" t="s">
        <v>61</v>
      </c>
      <c r="L270" s="4" t="s">
        <v>32</v>
      </c>
      <c r="M270" s="4" t="s">
        <v>33</v>
      </c>
      <c r="N270" s="4" t="s">
        <v>34</v>
      </c>
      <c r="O270" s="4" t="s">
        <v>159</v>
      </c>
      <c r="P270" s="29">
        <v>21000</v>
      </c>
      <c r="Q270" s="32">
        <v>280</v>
      </c>
      <c r="R270" s="4" t="s">
        <v>63</v>
      </c>
      <c r="S270" s="4" t="s">
        <v>891</v>
      </c>
      <c r="T270" s="4" t="s">
        <v>898</v>
      </c>
      <c r="U270" s="4" t="s">
        <v>187</v>
      </c>
      <c r="V270" s="4" t="s">
        <v>188</v>
      </c>
      <c r="W270" s="4" t="s">
        <v>189</v>
      </c>
      <c r="X270" s="4" t="s">
        <v>190</v>
      </c>
      <c r="Y270" s="4" t="s">
        <v>90</v>
      </c>
    </row>
    <row r="271" spans="1:25" ht="13.5" customHeight="1" x14ac:dyDescent="0.3">
      <c r="A271" s="2" t="s">
        <v>900</v>
      </c>
      <c r="B271" s="2" t="s">
        <v>901</v>
      </c>
      <c r="C271" s="7" t="s">
        <v>150</v>
      </c>
      <c r="D271" s="2" t="s">
        <v>902</v>
      </c>
      <c r="E271" s="3" t="str">
        <f>VLOOKUP(A271,[1]운영현황_NEW!$B$4:$AA$3661,26,0)</f>
        <v/>
      </c>
      <c r="F271" s="3" t="str">
        <f>VLOOKUP(G271,[2]변환기준!$D$1:$E$24,2,0)</f>
        <v>청소년수련시설</v>
      </c>
      <c r="G271" s="4" t="s">
        <v>58</v>
      </c>
      <c r="H271" s="4" t="s">
        <v>186</v>
      </c>
      <c r="I271" s="4" t="s">
        <v>30</v>
      </c>
      <c r="J271" s="4" t="s">
        <v>31</v>
      </c>
      <c r="K271" s="4" t="s">
        <v>32</v>
      </c>
      <c r="L271" s="4" t="s">
        <v>32</v>
      </c>
      <c r="M271" s="4"/>
      <c r="N271" s="4" t="s">
        <v>34</v>
      </c>
      <c r="O271" s="4" t="s">
        <v>48</v>
      </c>
      <c r="P271" s="29">
        <v>0</v>
      </c>
      <c r="Q271" s="32">
        <v>360</v>
      </c>
      <c r="R271" s="4" t="s">
        <v>76</v>
      </c>
      <c r="S271" s="4" t="s">
        <v>891</v>
      </c>
      <c r="T271" s="4" t="s">
        <v>903</v>
      </c>
      <c r="U271" s="4" t="s">
        <v>904</v>
      </c>
      <c r="V271" s="4" t="s">
        <v>905</v>
      </c>
      <c r="W271" s="4" t="s">
        <v>906</v>
      </c>
      <c r="X271" s="4" t="s">
        <v>907</v>
      </c>
      <c r="Y271" s="6" t="s">
        <v>70</v>
      </c>
    </row>
    <row r="272" spans="1:25" ht="15" customHeight="1" x14ac:dyDescent="0.3">
      <c r="A272" s="2" t="s">
        <v>908</v>
      </c>
      <c r="B272" s="2" t="s">
        <v>909</v>
      </c>
      <c r="C272" s="7" t="s">
        <v>150</v>
      </c>
      <c r="D272" s="2" t="s">
        <v>902</v>
      </c>
      <c r="E272" s="3" t="str">
        <f>VLOOKUP(A272,[1]운영현황_NEW!$B$4:$AA$3661,26,0)</f>
        <v/>
      </c>
      <c r="F272" s="3" t="str">
        <f>VLOOKUP(G272,[2]변환기준!$D$1:$E$24,2,0)</f>
        <v>청소년수련시설</v>
      </c>
      <c r="G272" s="4" t="s">
        <v>58</v>
      </c>
      <c r="H272" s="4" t="s">
        <v>186</v>
      </c>
      <c r="I272" s="4" t="s">
        <v>30</v>
      </c>
      <c r="J272" s="4" t="s">
        <v>31</v>
      </c>
      <c r="K272" s="4" t="s">
        <v>32</v>
      </c>
      <c r="L272" s="4" t="s">
        <v>32</v>
      </c>
      <c r="M272" s="4"/>
      <c r="N272" s="4" t="s">
        <v>34</v>
      </c>
      <c r="O272" s="4" t="s">
        <v>48</v>
      </c>
      <c r="P272" s="29">
        <v>0</v>
      </c>
      <c r="Q272" s="32">
        <v>360</v>
      </c>
      <c r="R272" s="4" t="s">
        <v>63</v>
      </c>
      <c r="S272" s="4" t="s">
        <v>891</v>
      </c>
      <c r="T272" s="4" t="s">
        <v>903</v>
      </c>
      <c r="U272" s="4" t="s">
        <v>904</v>
      </c>
      <c r="V272" s="4" t="s">
        <v>905</v>
      </c>
      <c r="W272" s="4" t="s">
        <v>906</v>
      </c>
      <c r="X272" s="4" t="s">
        <v>907</v>
      </c>
      <c r="Y272" s="6" t="s">
        <v>70</v>
      </c>
    </row>
    <row r="273" spans="1:25" ht="15" customHeight="1" x14ac:dyDescent="0.3">
      <c r="A273" s="2" t="s">
        <v>910</v>
      </c>
      <c r="B273" s="2" t="s">
        <v>911</v>
      </c>
      <c r="C273" s="7" t="s">
        <v>150</v>
      </c>
      <c r="D273" s="2" t="s">
        <v>902</v>
      </c>
      <c r="E273" s="3" t="str">
        <f>VLOOKUP(A273,[1]운영현황_NEW!$B$4:$AA$3661,26,0)</f>
        <v/>
      </c>
      <c r="F273" s="3" t="str">
        <f>VLOOKUP(G273,[2]변환기준!$D$1:$E$24,2,0)</f>
        <v>청소년수련시설</v>
      </c>
      <c r="G273" s="4" t="s">
        <v>58</v>
      </c>
      <c r="H273" s="4" t="s">
        <v>186</v>
      </c>
      <c r="I273" s="4" t="s">
        <v>30</v>
      </c>
      <c r="J273" s="4" t="s">
        <v>31</v>
      </c>
      <c r="K273" s="4" t="s">
        <v>32</v>
      </c>
      <c r="L273" s="4" t="s">
        <v>32</v>
      </c>
      <c r="M273" s="4"/>
      <c r="N273" s="4" t="s">
        <v>34</v>
      </c>
      <c r="O273" s="4" t="s">
        <v>48</v>
      </c>
      <c r="P273" s="29">
        <v>0</v>
      </c>
      <c r="Q273" s="32">
        <v>360</v>
      </c>
      <c r="R273" s="4" t="s">
        <v>36</v>
      </c>
      <c r="S273" s="4" t="s">
        <v>891</v>
      </c>
      <c r="T273" s="4" t="s">
        <v>903</v>
      </c>
      <c r="U273" s="4" t="s">
        <v>904</v>
      </c>
      <c r="V273" s="4" t="s">
        <v>905</v>
      </c>
      <c r="W273" s="4" t="s">
        <v>906</v>
      </c>
      <c r="X273" s="4" t="s">
        <v>907</v>
      </c>
      <c r="Y273" s="6" t="s">
        <v>70</v>
      </c>
    </row>
    <row r="274" spans="1:25" ht="15" customHeight="1" x14ac:dyDescent="0.2">
      <c r="A274" s="2">
        <v>9349</v>
      </c>
      <c r="B274" s="2" t="s">
        <v>912</v>
      </c>
      <c r="C274" s="2" t="s">
        <v>26</v>
      </c>
      <c r="D274" s="2" t="s">
        <v>826</v>
      </c>
      <c r="E274" s="3" t="str">
        <f>VLOOKUP(A274,[1]운영현황_NEW!$B$4:$AA$3661,26,0)</f>
        <v/>
      </c>
      <c r="F274" s="3" t="str">
        <f>VLOOKUP(G274,[2]변환기준!$D$1:$E$24,2,0)</f>
        <v>청소년수련시설</v>
      </c>
      <c r="G274" s="4" t="s">
        <v>237</v>
      </c>
      <c r="H274" s="4" t="s">
        <v>312</v>
      </c>
      <c r="I274" s="4" t="s">
        <v>30</v>
      </c>
      <c r="J274" s="4" t="s">
        <v>31</v>
      </c>
      <c r="K274" s="4" t="s">
        <v>32</v>
      </c>
      <c r="L274" s="4" t="s">
        <v>32</v>
      </c>
      <c r="M274" s="4" t="s">
        <v>33</v>
      </c>
      <c r="N274" s="4" t="s">
        <v>34</v>
      </c>
      <c r="O274" s="4" t="s">
        <v>62</v>
      </c>
      <c r="P274" s="29">
        <v>0</v>
      </c>
      <c r="Q274" s="32">
        <v>15</v>
      </c>
      <c r="R274" s="4" t="s">
        <v>270</v>
      </c>
      <c r="S274" s="4" t="s">
        <v>891</v>
      </c>
      <c r="T274" s="4" t="s">
        <v>913</v>
      </c>
      <c r="U274" s="4" t="s">
        <v>77</v>
      </c>
      <c r="V274" s="4" t="s">
        <v>828</v>
      </c>
      <c r="W274" s="4" t="s">
        <v>829</v>
      </c>
      <c r="X274" s="4" t="s">
        <v>830</v>
      </c>
      <c r="Y274" s="4" t="s">
        <v>90</v>
      </c>
    </row>
    <row r="275" spans="1:25" ht="15" customHeight="1" x14ac:dyDescent="0.2">
      <c r="A275" s="2">
        <v>9369</v>
      </c>
      <c r="B275" s="2" t="s">
        <v>914</v>
      </c>
      <c r="C275" s="2" t="s">
        <v>26</v>
      </c>
      <c r="D275" s="2" t="s">
        <v>589</v>
      </c>
      <c r="E275" s="3" t="str">
        <f>VLOOKUP(A275,[1]운영현황_NEW!$B$4:$AA$3661,26,0)</f>
        <v/>
      </c>
      <c r="F275" s="3" t="str">
        <f>VLOOKUP(G275,[2]변환기준!$D$1:$E$24,2,0)</f>
        <v>일반</v>
      </c>
      <c r="G275" s="4" t="s">
        <v>84</v>
      </c>
      <c r="H275" s="4" t="s">
        <v>95</v>
      </c>
      <c r="I275" s="4" t="s">
        <v>30</v>
      </c>
      <c r="J275" s="4" t="s">
        <v>31</v>
      </c>
      <c r="K275" s="4" t="s">
        <v>32</v>
      </c>
      <c r="L275" s="4" t="s">
        <v>32</v>
      </c>
      <c r="M275" s="4" t="s">
        <v>33</v>
      </c>
      <c r="N275" s="4" t="s">
        <v>34</v>
      </c>
      <c r="O275" s="4" t="s">
        <v>48</v>
      </c>
      <c r="P275" s="29">
        <v>15000</v>
      </c>
      <c r="Q275" s="32">
        <v>90</v>
      </c>
      <c r="R275" s="4" t="s">
        <v>36</v>
      </c>
      <c r="S275" s="4" t="s">
        <v>891</v>
      </c>
      <c r="T275" s="4" t="s">
        <v>893</v>
      </c>
      <c r="U275" s="4" t="s">
        <v>590</v>
      </c>
      <c r="V275" s="4" t="s">
        <v>591</v>
      </c>
      <c r="W275" s="4" t="s">
        <v>592</v>
      </c>
      <c r="X275" s="4" t="s">
        <v>593</v>
      </c>
      <c r="Y275" s="4" t="s">
        <v>90</v>
      </c>
    </row>
    <row r="276" spans="1:25" ht="15" customHeight="1" x14ac:dyDescent="0.2">
      <c r="A276" s="2">
        <v>9368</v>
      </c>
      <c r="B276" s="2" t="s">
        <v>915</v>
      </c>
      <c r="C276" s="2" t="s">
        <v>26</v>
      </c>
      <c r="D276" s="2" t="s">
        <v>589</v>
      </c>
      <c r="E276" s="3" t="str">
        <f>VLOOKUP(A276,[1]운영현황_NEW!$B$4:$AA$3661,26,0)</f>
        <v/>
      </c>
      <c r="F276" s="3" t="str">
        <f>VLOOKUP(G276,[2]변환기준!$D$1:$E$24,2,0)</f>
        <v>일반</v>
      </c>
      <c r="G276" s="4" t="s">
        <v>84</v>
      </c>
      <c r="H276" s="4" t="s">
        <v>95</v>
      </c>
      <c r="I276" s="4" t="s">
        <v>30</v>
      </c>
      <c r="J276" s="4" t="s">
        <v>31</v>
      </c>
      <c r="K276" s="4" t="s">
        <v>32</v>
      </c>
      <c r="L276" s="4" t="s">
        <v>32</v>
      </c>
      <c r="M276" s="4" t="s">
        <v>33</v>
      </c>
      <c r="N276" s="4" t="s">
        <v>34</v>
      </c>
      <c r="O276" s="4" t="s">
        <v>48</v>
      </c>
      <c r="P276" s="29">
        <v>15000</v>
      </c>
      <c r="Q276" s="32">
        <v>60</v>
      </c>
      <c r="R276" s="4" t="s">
        <v>36</v>
      </c>
      <c r="S276" s="4" t="s">
        <v>891</v>
      </c>
      <c r="T276" s="4" t="s">
        <v>893</v>
      </c>
      <c r="U276" s="4" t="s">
        <v>590</v>
      </c>
      <c r="V276" s="4" t="s">
        <v>591</v>
      </c>
      <c r="W276" s="4" t="s">
        <v>592</v>
      </c>
      <c r="X276" s="4" t="s">
        <v>593</v>
      </c>
      <c r="Y276" s="4" t="s">
        <v>90</v>
      </c>
    </row>
    <row r="277" spans="1:25" ht="15" customHeight="1" x14ac:dyDescent="0.2">
      <c r="A277" s="2">
        <v>9367</v>
      </c>
      <c r="B277" s="2" t="s">
        <v>916</v>
      </c>
      <c r="C277" s="2" t="s">
        <v>26</v>
      </c>
      <c r="D277" s="2" t="s">
        <v>589</v>
      </c>
      <c r="E277" s="3" t="str">
        <f>VLOOKUP(A277,[1]운영현황_NEW!$B$4:$AA$3661,26,0)</f>
        <v/>
      </c>
      <c r="F277" s="3" t="str">
        <f>VLOOKUP(G277,[2]변환기준!$D$1:$E$24,2,0)</f>
        <v>일반</v>
      </c>
      <c r="G277" s="4" t="s">
        <v>84</v>
      </c>
      <c r="H277" s="4" t="s">
        <v>95</v>
      </c>
      <c r="I277" s="4" t="s">
        <v>30</v>
      </c>
      <c r="J277" s="4" t="s">
        <v>31</v>
      </c>
      <c r="K277" s="4" t="s">
        <v>32</v>
      </c>
      <c r="L277" s="4" t="s">
        <v>32</v>
      </c>
      <c r="M277" s="4" t="s">
        <v>33</v>
      </c>
      <c r="N277" s="4" t="s">
        <v>34</v>
      </c>
      <c r="O277" s="4" t="s">
        <v>48</v>
      </c>
      <c r="P277" s="29">
        <v>15000</v>
      </c>
      <c r="Q277" s="32">
        <v>60</v>
      </c>
      <c r="R277" s="4" t="s">
        <v>36</v>
      </c>
      <c r="S277" s="4" t="s">
        <v>891</v>
      </c>
      <c r="T277" s="4" t="s">
        <v>893</v>
      </c>
      <c r="U277" s="4" t="s">
        <v>590</v>
      </c>
      <c r="V277" s="4" t="s">
        <v>591</v>
      </c>
      <c r="W277" s="4" t="s">
        <v>592</v>
      </c>
      <c r="X277" s="4" t="s">
        <v>593</v>
      </c>
      <c r="Y277" s="4" t="s">
        <v>90</v>
      </c>
    </row>
    <row r="278" spans="1:25" ht="15" customHeight="1" x14ac:dyDescent="0.2">
      <c r="A278" s="3">
        <v>9420</v>
      </c>
      <c r="B278" s="3" t="s">
        <v>917</v>
      </c>
      <c r="C278" s="3" t="s">
        <v>26</v>
      </c>
      <c r="D278" s="3" t="s">
        <v>751</v>
      </c>
      <c r="E278" s="3" t="s">
        <v>34</v>
      </c>
      <c r="F278" s="3" t="s">
        <v>206</v>
      </c>
      <c r="G278" s="3" t="s">
        <v>28</v>
      </c>
      <c r="H278" s="3" t="s">
        <v>428</v>
      </c>
      <c r="I278" s="3" t="s">
        <v>30</v>
      </c>
      <c r="J278" s="3" t="s">
        <v>31</v>
      </c>
      <c r="K278" s="3" t="s">
        <v>32</v>
      </c>
      <c r="L278" s="3" t="s">
        <v>32</v>
      </c>
      <c r="M278" s="3" t="s">
        <v>33</v>
      </c>
      <c r="N278" s="3" t="s">
        <v>34</v>
      </c>
      <c r="O278" s="3" t="s">
        <v>130</v>
      </c>
      <c r="P278" s="30">
        <v>30000</v>
      </c>
      <c r="Q278" s="33">
        <v>30</v>
      </c>
      <c r="R278" s="5" t="s">
        <v>36</v>
      </c>
      <c r="S278" s="3" t="s">
        <v>891</v>
      </c>
      <c r="T278" s="3" t="s">
        <v>893</v>
      </c>
      <c r="U278" s="3" t="s">
        <v>918</v>
      </c>
      <c r="V278" s="3" t="s">
        <v>753</v>
      </c>
      <c r="W278" s="3" t="s">
        <v>754</v>
      </c>
      <c r="X278" s="3" t="s">
        <v>755</v>
      </c>
      <c r="Y278" s="7" t="s">
        <v>90</v>
      </c>
    </row>
    <row r="279" spans="1:25" ht="15" customHeight="1" x14ac:dyDescent="0.2">
      <c r="A279" s="3">
        <v>9396</v>
      </c>
      <c r="B279" s="3" t="s">
        <v>919</v>
      </c>
      <c r="C279" s="7" t="s">
        <v>45</v>
      </c>
      <c r="D279" s="3" t="s">
        <v>920</v>
      </c>
      <c r="E279" s="3" t="s">
        <v>34</v>
      </c>
      <c r="F279" s="3" t="s">
        <v>310</v>
      </c>
      <c r="G279" s="3" t="s">
        <v>311</v>
      </c>
      <c r="H279" s="3" t="s">
        <v>207</v>
      </c>
      <c r="I279" s="3" t="s">
        <v>30</v>
      </c>
      <c r="J279" s="3" t="s">
        <v>31</v>
      </c>
      <c r="K279" s="3" t="s">
        <v>32</v>
      </c>
      <c r="L279" s="3" t="s">
        <v>32</v>
      </c>
      <c r="M279" s="3" t="s">
        <v>33</v>
      </c>
      <c r="N279" s="3" t="s">
        <v>34</v>
      </c>
      <c r="O279" s="3" t="s">
        <v>35</v>
      </c>
      <c r="P279" s="30">
        <v>30000</v>
      </c>
      <c r="Q279" s="33">
        <v>40</v>
      </c>
      <c r="R279" s="5" t="s">
        <v>63</v>
      </c>
      <c r="S279" s="3" t="s">
        <v>891</v>
      </c>
      <c r="T279" s="3" t="s">
        <v>893</v>
      </c>
      <c r="U279" s="3" t="s">
        <v>451</v>
      </c>
      <c r="V279" s="3" t="s">
        <v>921</v>
      </c>
      <c r="W279" s="3" t="s">
        <v>922</v>
      </c>
      <c r="X279" s="3" t="s">
        <v>923</v>
      </c>
      <c r="Y279" s="7" t="s">
        <v>70</v>
      </c>
    </row>
    <row r="280" spans="1:25" ht="15" customHeight="1" x14ac:dyDescent="0.2">
      <c r="A280" s="3">
        <v>9401</v>
      </c>
      <c r="B280" s="3" t="s">
        <v>924</v>
      </c>
      <c r="C280" s="7" t="s">
        <v>45</v>
      </c>
      <c r="D280" s="3" t="s">
        <v>925</v>
      </c>
      <c r="E280" s="3" t="s">
        <v>34</v>
      </c>
      <c r="F280" s="3" t="s">
        <v>379</v>
      </c>
      <c r="G280" s="3" t="s">
        <v>135</v>
      </c>
      <c r="H280" s="3" t="s">
        <v>288</v>
      </c>
      <c r="I280" s="3" t="s">
        <v>30</v>
      </c>
      <c r="J280" s="3" t="s">
        <v>31</v>
      </c>
      <c r="K280" s="3" t="s">
        <v>32</v>
      </c>
      <c r="L280" s="3" t="s">
        <v>32</v>
      </c>
      <c r="M280" s="3" t="s">
        <v>33</v>
      </c>
      <c r="N280" s="3" t="s">
        <v>281</v>
      </c>
      <c r="O280" s="3" t="s">
        <v>48</v>
      </c>
      <c r="P280" s="30">
        <v>34000</v>
      </c>
      <c r="Q280" s="33">
        <v>40</v>
      </c>
      <c r="R280" s="5" t="s">
        <v>36</v>
      </c>
      <c r="S280" s="3" t="s">
        <v>891</v>
      </c>
      <c r="T280" s="3" t="s">
        <v>278</v>
      </c>
      <c r="U280" s="3" t="s">
        <v>835</v>
      </c>
      <c r="V280" s="3" t="s">
        <v>926</v>
      </c>
      <c r="W280" s="3" t="s">
        <v>927</v>
      </c>
      <c r="X280" s="3" t="s">
        <v>928</v>
      </c>
      <c r="Y280" s="7" t="s">
        <v>70</v>
      </c>
    </row>
    <row r="281" spans="1:25" ht="15" customHeight="1" x14ac:dyDescent="0.2">
      <c r="A281" s="2">
        <v>9413</v>
      </c>
      <c r="B281" s="2" t="s">
        <v>929</v>
      </c>
      <c r="C281" s="2" t="s">
        <v>26</v>
      </c>
      <c r="D281" s="2" t="s">
        <v>820</v>
      </c>
      <c r="E281" s="3" t="str">
        <f>VLOOKUP(A281,[1]운영현황_NEW!$B$4:$AA$3661,26,0)</f>
        <v/>
      </c>
      <c r="F281" s="3" t="str">
        <f>VLOOKUP(G281,[2]변환기준!$D$1:$E$24,2,0)</f>
        <v>청소년수련시설</v>
      </c>
      <c r="G281" s="4" t="s">
        <v>28</v>
      </c>
      <c r="H281" s="4" t="s">
        <v>95</v>
      </c>
      <c r="I281" s="4" t="s">
        <v>30</v>
      </c>
      <c r="J281" s="4" t="s">
        <v>31</v>
      </c>
      <c r="K281" s="4" t="s">
        <v>32</v>
      </c>
      <c r="L281" s="4" t="s">
        <v>32</v>
      </c>
      <c r="M281" s="4" t="s">
        <v>33</v>
      </c>
      <c r="N281" s="4" t="s">
        <v>34</v>
      </c>
      <c r="O281" s="4" t="s">
        <v>568</v>
      </c>
      <c r="P281" s="29">
        <v>0</v>
      </c>
      <c r="Q281" s="32">
        <v>30</v>
      </c>
      <c r="R281" s="4" t="s">
        <v>397</v>
      </c>
      <c r="S281" s="4" t="s">
        <v>891</v>
      </c>
      <c r="T281" s="4" t="s">
        <v>930</v>
      </c>
      <c r="U281" s="4" t="s">
        <v>77</v>
      </c>
      <c r="V281" s="4" t="s">
        <v>822</v>
      </c>
      <c r="W281" s="4" t="s">
        <v>823</v>
      </c>
      <c r="X281" s="4" t="s">
        <v>824</v>
      </c>
      <c r="Y281" s="4" t="s">
        <v>90</v>
      </c>
    </row>
    <row r="282" spans="1:25" ht="15" customHeight="1" x14ac:dyDescent="0.3">
      <c r="A282" s="2">
        <v>9365</v>
      </c>
      <c r="B282" s="2" t="s">
        <v>931</v>
      </c>
      <c r="C282" s="2" t="s">
        <v>56</v>
      </c>
      <c r="D282" s="2" t="s">
        <v>687</v>
      </c>
      <c r="E282" s="3" t="str">
        <f>VLOOKUP(A282,[1]운영현황_NEW!$B$4:$AA$3661,26,0)</f>
        <v/>
      </c>
      <c r="F282" s="3" t="str">
        <f>VLOOKUP(G282,[2]변환기준!$D$1:$E$24,2,0)</f>
        <v>청소년수련시설</v>
      </c>
      <c r="G282" s="4" t="s">
        <v>28</v>
      </c>
      <c r="H282" s="4" t="s">
        <v>207</v>
      </c>
      <c r="I282" s="4" t="s">
        <v>30</v>
      </c>
      <c r="J282" s="4" t="s">
        <v>31</v>
      </c>
      <c r="K282" s="4" t="s">
        <v>32</v>
      </c>
      <c r="L282" s="4" t="s">
        <v>32</v>
      </c>
      <c r="M282" s="4" t="s">
        <v>33</v>
      </c>
      <c r="N282" s="4" t="s">
        <v>34</v>
      </c>
      <c r="O282" s="4" t="s">
        <v>62</v>
      </c>
      <c r="P282" s="29">
        <v>24000</v>
      </c>
      <c r="Q282" s="32">
        <v>100</v>
      </c>
      <c r="R282" s="4" t="s">
        <v>63</v>
      </c>
      <c r="S282" s="4" t="s">
        <v>891</v>
      </c>
      <c r="T282" s="4" t="s">
        <v>631</v>
      </c>
      <c r="U282" s="4" t="s">
        <v>77</v>
      </c>
      <c r="V282" s="4" t="s">
        <v>689</v>
      </c>
      <c r="W282" s="4" t="s">
        <v>690</v>
      </c>
      <c r="X282" s="4" t="s">
        <v>691</v>
      </c>
      <c r="Y282" s="6" t="s">
        <v>70</v>
      </c>
    </row>
    <row r="283" spans="1:25" ht="15" customHeight="1" x14ac:dyDescent="0.3">
      <c r="A283" s="2">
        <v>9364</v>
      </c>
      <c r="B283" s="2" t="s">
        <v>932</v>
      </c>
      <c r="C283" s="2" t="s">
        <v>56</v>
      </c>
      <c r="D283" s="2" t="s">
        <v>687</v>
      </c>
      <c r="E283" s="3" t="str">
        <f>VLOOKUP(A283,[1]운영현황_NEW!$B$4:$AA$3661,26,0)</f>
        <v/>
      </c>
      <c r="F283" s="3" t="str">
        <f>VLOOKUP(G283,[2]변환기준!$D$1:$E$24,2,0)</f>
        <v>청소년수련시설</v>
      </c>
      <c r="G283" s="4" t="s">
        <v>28</v>
      </c>
      <c r="H283" s="4" t="s">
        <v>207</v>
      </c>
      <c r="I283" s="4" t="s">
        <v>30</v>
      </c>
      <c r="J283" s="4" t="s">
        <v>31</v>
      </c>
      <c r="K283" s="4" t="s">
        <v>32</v>
      </c>
      <c r="L283" s="4" t="s">
        <v>32</v>
      </c>
      <c r="M283" s="4" t="s">
        <v>33</v>
      </c>
      <c r="N283" s="4" t="s">
        <v>34</v>
      </c>
      <c r="O283" s="4" t="s">
        <v>62</v>
      </c>
      <c r="P283" s="29">
        <v>24000</v>
      </c>
      <c r="Q283" s="32">
        <v>30</v>
      </c>
      <c r="R283" s="4" t="s">
        <v>36</v>
      </c>
      <c r="S283" s="4" t="s">
        <v>891</v>
      </c>
      <c r="T283" s="4" t="s">
        <v>631</v>
      </c>
      <c r="U283" s="4" t="s">
        <v>77</v>
      </c>
      <c r="V283" s="4" t="s">
        <v>689</v>
      </c>
      <c r="W283" s="4" t="s">
        <v>690</v>
      </c>
      <c r="X283" s="4" t="s">
        <v>691</v>
      </c>
      <c r="Y283" s="6" t="s">
        <v>70</v>
      </c>
    </row>
    <row r="284" spans="1:25" ht="15" customHeight="1" x14ac:dyDescent="0.3">
      <c r="A284" s="2">
        <v>9405</v>
      </c>
      <c r="B284" s="2" t="s">
        <v>933</v>
      </c>
      <c r="C284" s="2" t="s">
        <v>26</v>
      </c>
      <c r="D284" s="2" t="s">
        <v>934</v>
      </c>
      <c r="E284" s="3" t="str">
        <f>VLOOKUP(A284,[1]운영현황_NEW!$B$4:$AA$3661,26,0)</f>
        <v>(재) 김해문화재단 김해가야테마파크</v>
      </c>
      <c r="F284" s="3" t="str">
        <f>VLOOKUP(G284,[2]변환기준!$D$1:$E$24,2,0)</f>
        <v>컨소시엄</v>
      </c>
      <c r="G284" s="6" t="s">
        <v>935</v>
      </c>
      <c r="H284" s="4" t="s">
        <v>75</v>
      </c>
      <c r="I284" s="4" t="s">
        <v>30</v>
      </c>
      <c r="J284" s="4" t="s">
        <v>31</v>
      </c>
      <c r="K284" s="4" t="s">
        <v>32</v>
      </c>
      <c r="L284" s="4" t="s">
        <v>32</v>
      </c>
      <c r="M284" s="4" t="s">
        <v>33</v>
      </c>
      <c r="N284" s="4" t="s">
        <v>34</v>
      </c>
      <c r="O284" s="4" t="s">
        <v>108</v>
      </c>
      <c r="P284" s="29">
        <v>13500</v>
      </c>
      <c r="Q284" s="32">
        <v>120</v>
      </c>
      <c r="R284" s="4" t="s">
        <v>63</v>
      </c>
      <c r="S284" s="4" t="s">
        <v>891</v>
      </c>
      <c r="T284" s="4" t="s">
        <v>898</v>
      </c>
      <c r="U284" s="4" t="s">
        <v>936</v>
      </c>
      <c r="V284" s="4" t="s">
        <v>937</v>
      </c>
      <c r="W284" s="4" t="s">
        <v>938</v>
      </c>
      <c r="X284" s="4" t="s">
        <v>939</v>
      </c>
      <c r="Y284" s="6" t="s">
        <v>70</v>
      </c>
    </row>
    <row r="285" spans="1:25" ht="15" customHeight="1" x14ac:dyDescent="0.2">
      <c r="A285" s="2">
        <v>9391</v>
      </c>
      <c r="B285" s="2" t="s">
        <v>940</v>
      </c>
      <c r="C285" s="7" t="s">
        <v>45</v>
      </c>
      <c r="D285" s="2" t="s">
        <v>391</v>
      </c>
      <c r="E285" s="3" t="str">
        <f>VLOOKUP(A285,[1]운영현황_NEW!$B$4:$AA$3661,26,0)</f>
        <v/>
      </c>
      <c r="F285" s="3" t="str">
        <f>VLOOKUP(G285,[2]변환기준!$D$1:$E$24,2,0)</f>
        <v>청소년수련시설</v>
      </c>
      <c r="G285" s="4" t="s">
        <v>28</v>
      </c>
      <c r="H285" s="4" t="s">
        <v>105</v>
      </c>
      <c r="I285" s="4" t="s">
        <v>30</v>
      </c>
      <c r="J285" s="4" t="s">
        <v>31</v>
      </c>
      <c r="K285" s="4" t="s">
        <v>32</v>
      </c>
      <c r="L285" s="4" t="s">
        <v>32</v>
      </c>
      <c r="M285" s="4" t="s">
        <v>33</v>
      </c>
      <c r="N285" s="4" t="s">
        <v>34</v>
      </c>
      <c r="O285" s="4" t="s">
        <v>62</v>
      </c>
      <c r="P285" s="29">
        <v>10000</v>
      </c>
      <c r="Q285" s="32">
        <v>10</v>
      </c>
      <c r="R285" s="4" t="s">
        <v>223</v>
      </c>
      <c r="S285" s="4" t="s">
        <v>891</v>
      </c>
      <c r="T285" s="4" t="s">
        <v>898</v>
      </c>
      <c r="U285" s="4" t="s">
        <v>77</v>
      </c>
      <c r="V285" s="4" t="s">
        <v>392</v>
      </c>
      <c r="W285" s="4" t="s">
        <v>393</v>
      </c>
      <c r="X285" s="4" t="s">
        <v>394</v>
      </c>
      <c r="Y285" s="4" t="s">
        <v>90</v>
      </c>
    </row>
    <row r="286" spans="1:25" ht="15" x14ac:dyDescent="0.3">
      <c r="A286" s="2" t="s">
        <v>941</v>
      </c>
      <c r="B286" s="2" t="s">
        <v>942</v>
      </c>
      <c r="C286" s="7" t="s">
        <v>150</v>
      </c>
      <c r="D286" s="2" t="s">
        <v>252</v>
      </c>
      <c r="E286" s="3" t="str">
        <f>VLOOKUP(A286,[1]운영현황_NEW!$B$4:$AA$3661,26,0)</f>
        <v/>
      </c>
      <c r="F286" s="3" t="str">
        <f>VLOOKUP(G286,[2]변환기준!$D$1:$E$24,2,0)</f>
        <v>청소년수련시설</v>
      </c>
      <c r="G286" s="4" t="s">
        <v>58</v>
      </c>
      <c r="H286" s="4" t="s">
        <v>105</v>
      </c>
      <c r="I286" s="4" t="s">
        <v>30</v>
      </c>
      <c r="J286" s="4" t="s">
        <v>31</v>
      </c>
      <c r="K286" s="4" t="s">
        <v>32</v>
      </c>
      <c r="L286" s="4" t="s">
        <v>32</v>
      </c>
      <c r="M286" s="4"/>
      <c r="N286" s="4" t="s">
        <v>34</v>
      </c>
      <c r="O286" s="4" t="s">
        <v>96</v>
      </c>
      <c r="P286" s="29">
        <v>0</v>
      </c>
      <c r="Q286" s="32">
        <v>30</v>
      </c>
      <c r="R286" s="4" t="s">
        <v>63</v>
      </c>
      <c r="S286" s="4" t="s">
        <v>891</v>
      </c>
      <c r="T286" s="4" t="s">
        <v>898</v>
      </c>
      <c r="U286" s="4" t="s">
        <v>77</v>
      </c>
      <c r="V286" s="4" t="s">
        <v>258</v>
      </c>
      <c r="W286" s="4" t="s">
        <v>259</v>
      </c>
      <c r="X286" s="4" t="s">
        <v>260</v>
      </c>
      <c r="Y286" s="6" t="s">
        <v>70</v>
      </c>
    </row>
    <row r="287" spans="1:25" ht="12.75" customHeight="1" x14ac:dyDescent="0.3">
      <c r="A287" s="2" t="s">
        <v>943</v>
      </c>
      <c r="B287" s="2" t="s">
        <v>944</v>
      </c>
      <c r="C287" s="7" t="s">
        <v>150</v>
      </c>
      <c r="D287" s="2" t="s">
        <v>252</v>
      </c>
      <c r="E287" s="3" t="str">
        <f>VLOOKUP(A287,[1]운영현황_NEW!$B$4:$AA$3661,26,0)</f>
        <v/>
      </c>
      <c r="F287" s="3" t="str">
        <f>VLOOKUP(G287,[2]변환기준!$D$1:$E$24,2,0)</f>
        <v>청소년수련시설</v>
      </c>
      <c r="G287" s="4" t="s">
        <v>58</v>
      </c>
      <c r="H287" s="4" t="s">
        <v>105</v>
      </c>
      <c r="I287" s="4" t="s">
        <v>30</v>
      </c>
      <c r="J287" s="4" t="s">
        <v>31</v>
      </c>
      <c r="K287" s="4" t="s">
        <v>32</v>
      </c>
      <c r="L287" s="4" t="s">
        <v>32</v>
      </c>
      <c r="M287" s="4"/>
      <c r="N287" s="4" t="s">
        <v>34</v>
      </c>
      <c r="O287" s="4" t="s">
        <v>96</v>
      </c>
      <c r="P287" s="29">
        <v>0</v>
      </c>
      <c r="Q287" s="32">
        <v>30</v>
      </c>
      <c r="R287" s="4" t="s">
        <v>36</v>
      </c>
      <c r="S287" s="4" t="s">
        <v>891</v>
      </c>
      <c r="T287" s="4" t="s">
        <v>898</v>
      </c>
      <c r="U287" s="4" t="s">
        <v>77</v>
      </c>
      <c r="V287" s="4" t="s">
        <v>258</v>
      </c>
      <c r="W287" s="4" t="s">
        <v>259</v>
      </c>
      <c r="X287" s="4" t="s">
        <v>260</v>
      </c>
      <c r="Y287" s="6" t="s">
        <v>70</v>
      </c>
    </row>
    <row r="288" spans="1:25" ht="15" customHeight="1" x14ac:dyDescent="0.3">
      <c r="A288" s="2" t="s">
        <v>945</v>
      </c>
      <c r="B288" s="2" t="s">
        <v>946</v>
      </c>
      <c r="C288" s="7" t="s">
        <v>150</v>
      </c>
      <c r="D288" s="2" t="s">
        <v>252</v>
      </c>
      <c r="E288" s="3" t="str">
        <f>VLOOKUP(A288,[1]운영현황_NEW!$B$4:$AA$3661,26,0)</f>
        <v/>
      </c>
      <c r="F288" s="3" t="str">
        <f>VLOOKUP(G288,[2]변환기준!$D$1:$E$24,2,0)</f>
        <v>청소년수련시설</v>
      </c>
      <c r="G288" s="4" t="s">
        <v>58</v>
      </c>
      <c r="H288" s="4" t="s">
        <v>105</v>
      </c>
      <c r="I288" s="4" t="s">
        <v>30</v>
      </c>
      <c r="J288" s="4" t="s">
        <v>31</v>
      </c>
      <c r="K288" s="4" t="s">
        <v>32</v>
      </c>
      <c r="L288" s="4" t="s">
        <v>32</v>
      </c>
      <c r="M288" s="4"/>
      <c r="N288" s="4" t="s">
        <v>34</v>
      </c>
      <c r="O288" s="4" t="s">
        <v>96</v>
      </c>
      <c r="P288" s="29">
        <v>0</v>
      </c>
      <c r="Q288" s="32">
        <v>30</v>
      </c>
      <c r="R288" s="4" t="s">
        <v>36</v>
      </c>
      <c r="S288" s="4" t="s">
        <v>891</v>
      </c>
      <c r="T288" s="4" t="s">
        <v>898</v>
      </c>
      <c r="U288" s="4" t="s">
        <v>77</v>
      </c>
      <c r="V288" s="4" t="s">
        <v>258</v>
      </c>
      <c r="W288" s="4" t="s">
        <v>259</v>
      </c>
      <c r="X288" s="4" t="s">
        <v>260</v>
      </c>
      <c r="Y288" s="6" t="s">
        <v>70</v>
      </c>
    </row>
    <row r="289" spans="1:25" ht="15" customHeight="1" x14ac:dyDescent="0.3">
      <c r="A289" s="2" t="s">
        <v>947</v>
      </c>
      <c r="B289" s="2" t="s">
        <v>948</v>
      </c>
      <c r="C289" s="7" t="s">
        <v>150</v>
      </c>
      <c r="D289" s="2" t="s">
        <v>252</v>
      </c>
      <c r="E289" s="3" t="str">
        <f>VLOOKUP(A289,[1]운영현황_NEW!$B$4:$AA$3661,26,0)</f>
        <v/>
      </c>
      <c r="F289" s="3" t="str">
        <f>VLOOKUP(G289,[2]변환기준!$D$1:$E$24,2,0)</f>
        <v>청소년수련시설</v>
      </c>
      <c r="G289" s="4" t="s">
        <v>58</v>
      </c>
      <c r="H289" s="4" t="s">
        <v>105</v>
      </c>
      <c r="I289" s="4" t="s">
        <v>30</v>
      </c>
      <c r="J289" s="4" t="s">
        <v>31</v>
      </c>
      <c r="K289" s="4" t="s">
        <v>32</v>
      </c>
      <c r="L289" s="4" t="s">
        <v>32</v>
      </c>
      <c r="M289" s="4"/>
      <c r="N289" s="4" t="s">
        <v>34</v>
      </c>
      <c r="O289" s="4" t="s">
        <v>96</v>
      </c>
      <c r="P289" s="29">
        <v>0</v>
      </c>
      <c r="Q289" s="32">
        <v>30</v>
      </c>
      <c r="R289" s="4" t="s">
        <v>63</v>
      </c>
      <c r="S289" s="4" t="s">
        <v>891</v>
      </c>
      <c r="T289" s="4" t="s">
        <v>898</v>
      </c>
      <c r="U289" s="4" t="s">
        <v>77</v>
      </c>
      <c r="V289" s="4" t="s">
        <v>258</v>
      </c>
      <c r="W289" s="4" t="s">
        <v>259</v>
      </c>
      <c r="X289" s="4" t="s">
        <v>260</v>
      </c>
      <c r="Y289" s="6" t="s">
        <v>70</v>
      </c>
    </row>
    <row r="290" spans="1:25" ht="15" customHeight="1" x14ac:dyDescent="0.3">
      <c r="A290" s="2" t="s">
        <v>949</v>
      </c>
      <c r="B290" s="2" t="s">
        <v>950</v>
      </c>
      <c r="C290" s="7" t="s">
        <v>150</v>
      </c>
      <c r="D290" s="2" t="s">
        <v>252</v>
      </c>
      <c r="E290" s="3" t="str">
        <f>VLOOKUP(A290,[1]운영현황_NEW!$B$4:$AA$3661,26,0)</f>
        <v/>
      </c>
      <c r="F290" s="3" t="str">
        <f>VLOOKUP(G290,[2]변환기준!$D$1:$E$24,2,0)</f>
        <v>청소년수련시설</v>
      </c>
      <c r="G290" s="4" t="s">
        <v>58</v>
      </c>
      <c r="H290" s="4" t="s">
        <v>105</v>
      </c>
      <c r="I290" s="4" t="s">
        <v>30</v>
      </c>
      <c r="J290" s="4" t="s">
        <v>31</v>
      </c>
      <c r="K290" s="4" t="s">
        <v>32</v>
      </c>
      <c r="L290" s="4" t="s">
        <v>32</v>
      </c>
      <c r="M290" s="4"/>
      <c r="N290" s="4" t="s">
        <v>34</v>
      </c>
      <c r="O290" s="4" t="s">
        <v>96</v>
      </c>
      <c r="P290" s="29">
        <v>0</v>
      </c>
      <c r="Q290" s="32">
        <v>30</v>
      </c>
      <c r="R290" s="4" t="s">
        <v>36</v>
      </c>
      <c r="S290" s="4" t="s">
        <v>891</v>
      </c>
      <c r="T290" s="4" t="s">
        <v>898</v>
      </c>
      <c r="U290" s="4" t="s">
        <v>77</v>
      </c>
      <c r="V290" s="4" t="s">
        <v>258</v>
      </c>
      <c r="W290" s="4" t="s">
        <v>259</v>
      </c>
      <c r="X290" s="4" t="s">
        <v>260</v>
      </c>
      <c r="Y290" s="6" t="s">
        <v>70</v>
      </c>
    </row>
    <row r="291" spans="1:25" ht="12.75" customHeight="1" x14ac:dyDescent="0.3">
      <c r="A291" s="2" t="s">
        <v>951</v>
      </c>
      <c r="B291" s="2" t="s">
        <v>952</v>
      </c>
      <c r="C291" s="7" t="s">
        <v>150</v>
      </c>
      <c r="D291" s="2" t="s">
        <v>252</v>
      </c>
      <c r="E291" s="3" t="str">
        <f>VLOOKUP(A291,[1]운영현황_NEW!$B$4:$AA$3661,26,0)</f>
        <v/>
      </c>
      <c r="F291" s="3" t="str">
        <f>VLOOKUP(G291,[2]변환기준!$D$1:$E$24,2,0)</f>
        <v>청소년수련시설</v>
      </c>
      <c r="G291" s="4" t="s">
        <v>58</v>
      </c>
      <c r="H291" s="4" t="s">
        <v>105</v>
      </c>
      <c r="I291" s="4" t="s">
        <v>30</v>
      </c>
      <c r="J291" s="4" t="s">
        <v>31</v>
      </c>
      <c r="K291" s="4" t="s">
        <v>32</v>
      </c>
      <c r="L291" s="4" t="s">
        <v>32</v>
      </c>
      <c r="M291" s="4"/>
      <c r="N291" s="4" t="s">
        <v>34</v>
      </c>
      <c r="O291" s="4" t="s">
        <v>96</v>
      </c>
      <c r="P291" s="29">
        <v>0</v>
      </c>
      <c r="Q291" s="32">
        <v>30</v>
      </c>
      <c r="R291" s="4" t="s">
        <v>63</v>
      </c>
      <c r="S291" s="4" t="s">
        <v>891</v>
      </c>
      <c r="T291" s="4" t="s">
        <v>898</v>
      </c>
      <c r="U291" s="4" t="s">
        <v>77</v>
      </c>
      <c r="V291" s="4" t="s">
        <v>258</v>
      </c>
      <c r="W291" s="4" t="s">
        <v>259</v>
      </c>
      <c r="X291" s="4" t="s">
        <v>260</v>
      </c>
      <c r="Y291" s="6" t="s">
        <v>70</v>
      </c>
    </row>
    <row r="292" spans="1:25" ht="13.5" customHeight="1" x14ac:dyDescent="0.3">
      <c r="A292" s="2" t="s">
        <v>953</v>
      </c>
      <c r="B292" s="2" t="s">
        <v>954</v>
      </c>
      <c r="C292" s="7" t="s">
        <v>150</v>
      </c>
      <c r="D292" s="2" t="s">
        <v>252</v>
      </c>
      <c r="E292" s="3" t="str">
        <f>VLOOKUP(A292,[1]운영현황_NEW!$B$4:$AA$3661,26,0)</f>
        <v/>
      </c>
      <c r="F292" s="3" t="str">
        <f>VLOOKUP(G292,[2]변환기준!$D$1:$E$24,2,0)</f>
        <v>청소년수련시설</v>
      </c>
      <c r="G292" s="4" t="s">
        <v>58</v>
      </c>
      <c r="H292" s="4" t="s">
        <v>105</v>
      </c>
      <c r="I292" s="4" t="s">
        <v>30</v>
      </c>
      <c r="J292" s="4" t="s">
        <v>31</v>
      </c>
      <c r="K292" s="4" t="s">
        <v>32</v>
      </c>
      <c r="L292" s="4" t="s">
        <v>32</v>
      </c>
      <c r="M292" s="4"/>
      <c r="N292" s="4" t="s">
        <v>34</v>
      </c>
      <c r="O292" s="4" t="s">
        <v>96</v>
      </c>
      <c r="P292" s="29">
        <v>0</v>
      </c>
      <c r="Q292" s="32">
        <v>30</v>
      </c>
      <c r="R292" s="4" t="s">
        <v>36</v>
      </c>
      <c r="S292" s="4" t="s">
        <v>891</v>
      </c>
      <c r="T292" s="4" t="s">
        <v>898</v>
      </c>
      <c r="U292" s="4" t="s">
        <v>77</v>
      </c>
      <c r="V292" s="4" t="s">
        <v>258</v>
      </c>
      <c r="W292" s="4" t="s">
        <v>259</v>
      </c>
      <c r="X292" s="4" t="s">
        <v>260</v>
      </c>
      <c r="Y292" s="6" t="s">
        <v>70</v>
      </c>
    </row>
    <row r="293" spans="1:25" ht="15" customHeight="1" x14ac:dyDescent="0.3">
      <c r="A293" s="2" t="s">
        <v>955</v>
      </c>
      <c r="B293" s="2" t="s">
        <v>956</v>
      </c>
      <c r="C293" s="7" t="s">
        <v>150</v>
      </c>
      <c r="D293" s="2" t="s">
        <v>252</v>
      </c>
      <c r="E293" s="3" t="str">
        <f>VLOOKUP(A293,[1]운영현황_NEW!$B$4:$AA$3661,26,0)</f>
        <v/>
      </c>
      <c r="F293" s="3" t="str">
        <f>VLOOKUP(G293,[2]변환기준!$D$1:$E$24,2,0)</f>
        <v>청소년수련시설</v>
      </c>
      <c r="G293" s="4" t="s">
        <v>58</v>
      </c>
      <c r="H293" s="4" t="s">
        <v>105</v>
      </c>
      <c r="I293" s="4" t="s">
        <v>30</v>
      </c>
      <c r="J293" s="4" t="s">
        <v>31</v>
      </c>
      <c r="K293" s="4" t="s">
        <v>32</v>
      </c>
      <c r="L293" s="4" t="s">
        <v>32</v>
      </c>
      <c r="M293" s="4"/>
      <c r="N293" s="4" t="s">
        <v>34</v>
      </c>
      <c r="O293" s="4" t="s">
        <v>96</v>
      </c>
      <c r="P293" s="29">
        <v>0</v>
      </c>
      <c r="Q293" s="32">
        <v>30</v>
      </c>
      <c r="R293" s="4" t="s">
        <v>63</v>
      </c>
      <c r="S293" s="4" t="s">
        <v>891</v>
      </c>
      <c r="T293" s="4" t="s">
        <v>898</v>
      </c>
      <c r="U293" s="4" t="s">
        <v>77</v>
      </c>
      <c r="V293" s="4" t="s">
        <v>258</v>
      </c>
      <c r="W293" s="4" t="s">
        <v>259</v>
      </c>
      <c r="X293" s="4" t="s">
        <v>260</v>
      </c>
      <c r="Y293" s="6" t="s">
        <v>70</v>
      </c>
    </row>
    <row r="294" spans="1:25" ht="15" customHeight="1" x14ac:dyDescent="0.3">
      <c r="A294" s="2" t="s">
        <v>957</v>
      </c>
      <c r="B294" s="2" t="s">
        <v>958</v>
      </c>
      <c r="C294" s="7" t="s">
        <v>150</v>
      </c>
      <c r="D294" s="2" t="s">
        <v>252</v>
      </c>
      <c r="E294" s="3" t="str">
        <f>VLOOKUP(A294,[1]운영현황_NEW!$B$4:$AA$3661,26,0)</f>
        <v/>
      </c>
      <c r="F294" s="3" t="str">
        <f>VLOOKUP(G294,[2]변환기준!$D$1:$E$24,2,0)</f>
        <v>청소년수련시설</v>
      </c>
      <c r="G294" s="4" t="s">
        <v>58</v>
      </c>
      <c r="H294" s="4" t="s">
        <v>105</v>
      </c>
      <c r="I294" s="4" t="s">
        <v>30</v>
      </c>
      <c r="J294" s="4" t="s">
        <v>31</v>
      </c>
      <c r="K294" s="4" t="s">
        <v>32</v>
      </c>
      <c r="L294" s="4" t="s">
        <v>32</v>
      </c>
      <c r="M294" s="4"/>
      <c r="N294" s="4" t="s">
        <v>34</v>
      </c>
      <c r="O294" s="4" t="s">
        <v>96</v>
      </c>
      <c r="P294" s="29">
        <v>0</v>
      </c>
      <c r="Q294" s="32">
        <v>30</v>
      </c>
      <c r="R294" s="4" t="s">
        <v>36</v>
      </c>
      <c r="S294" s="4" t="s">
        <v>891</v>
      </c>
      <c r="T294" s="4" t="s">
        <v>898</v>
      </c>
      <c r="U294" s="4" t="s">
        <v>77</v>
      </c>
      <c r="V294" s="4" t="s">
        <v>258</v>
      </c>
      <c r="W294" s="4" t="s">
        <v>259</v>
      </c>
      <c r="X294" s="4" t="s">
        <v>260</v>
      </c>
      <c r="Y294" s="6" t="s">
        <v>70</v>
      </c>
    </row>
    <row r="295" spans="1:25" ht="15" customHeight="1" x14ac:dyDescent="0.3">
      <c r="A295" s="2" t="s">
        <v>959</v>
      </c>
      <c r="B295" s="2" t="s">
        <v>960</v>
      </c>
      <c r="C295" s="7" t="s">
        <v>150</v>
      </c>
      <c r="D295" s="2" t="s">
        <v>252</v>
      </c>
      <c r="E295" s="3" t="str">
        <f>VLOOKUP(A295,[1]운영현황_NEW!$B$4:$AA$3661,26,0)</f>
        <v/>
      </c>
      <c r="F295" s="3" t="str">
        <f>VLOOKUP(G295,[2]변환기준!$D$1:$E$24,2,0)</f>
        <v>청소년수련시설</v>
      </c>
      <c r="G295" s="4" t="s">
        <v>58</v>
      </c>
      <c r="H295" s="4" t="s">
        <v>105</v>
      </c>
      <c r="I295" s="4" t="s">
        <v>30</v>
      </c>
      <c r="J295" s="4" t="s">
        <v>31</v>
      </c>
      <c r="K295" s="4" t="s">
        <v>32</v>
      </c>
      <c r="L295" s="4" t="s">
        <v>32</v>
      </c>
      <c r="M295" s="4"/>
      <c r="N295" s="4" t="s">
        <v>34</v>
      </c>
      <c r="O295" s="4" t="s">
        <v>96</v>
      </c>
      <c r="P295" s="29">
        <v>0</v>
      </c>
      <c r="Q295" s="32">
        <v>30</v>
      </c>
      <c r="R295" s="4" t="s">
        <v>63</v>
      </c>
      <c r="S295" s="4" t="s">
        <v>891</v>
      </c>
      <c r="T295" s="4" t="s">
        <v>898</v>
      </c>
      <c r="U295" s="4" t="s">
        <v>77</v>
      </c>
      <c r="V295" s="4" t="s">
        <v>258</v>
      </c>
      <c r="W295" s="4" t="s">
        <v>259</v>
      </c>
      <c r="X295" s="4" t="s">
        <v>260</v>
      </c>
      <c r="Y295" s="6" t="s">
        <v>70</v>
      </c>
    </row>
    <row r="296" spans="1:25" ht="12.75" customHeight="1" x14ac:dyDescent="0.3">
      <c r="A296" s="2" t="s">
        <v>961</v>
      </c>
      <c r="B296" s="2" t="s">
        <v>962</v>
      </c>
      <c r="C296" s="7" t="s">
        <v>150</v>
      </c>
      <c r="D296" s="2" t="s">
        <v>252</v>
      </c>
      <c r="E296" s="3" t="str">
        <f>VLOOKUP(A296,[1]운영현황_NEW!$B$4:$AA$3661,26,0)</f>
        <v/>
      </c>
      <c r="F296" s="3" t="str">
        <f>VLOOKUP(G296,[2]변환기준!$D$1:$E$24,2,0)</f>
        <v>청소년수련시설</v>
      </c>
      <c r="G296" s="4" t="s">
        <v>58</v>
      </c>
      <c r="H296" s="4" t="s">
        <v>105</v>
      </c>
      <c r="I296" s="4" t="s">
        <v>30</v>
      </c>
      <c r="J296" s="4" t="s">
        <v>31</v>
      </c>
      <c r="K296" s="4" t="s">
        <v>32</v>
      </c>
      <c r="L296" s="4" t="s">
        <v>32</v>
      </c>
      <c r="M296" s="4"/>
      <c r="N296" s="4" t="s">
        <v>34</v>
      </c>
      <c r="O296" s="4" t="s">
        <v>96</v>
      </c>
      <c r="P296" s="29">
        <v>0</v>
      </c>
      <c r="Q296" s="32">
        <v>30</v>
      </c>
      <c r="R296" s="4" t="s">
        <v>36</v>
      </c>
      <c r="S296" s="4" t="s">
        <v>891</v>
      </c>
      <c r="T296" s="4" t="s">
        <v>898</v>
      </c>
      <c r="U296" s="4" t="s">
        <v>77</v>
      </c>
      <c r="V296" s="4" t="s">
        <v>258</v>
      </c>
      <c r="W296" s="4" t="s">
        <v>259</v>
      </c>
      <c r="X296" s="4" t="s">
        <v>260</v>
      </c>
      <c r="Y296" s="6" t="s">
        <v>70</v>
      </c>
    </row>
    <row r="297" spans="1:25" ht="15" customHeight="1" x14ac:dyDescent="0.3">
      <c r="A297" s="2" t="s">
        <v>963</v>
      </c>
      <c r="B297" s="2" t="s">
        <v>964</v>
      </c>
      <c r="C297" s="7" t="s">
        <v>150</v>
      </c>
      <c r="D297" s="2" t="s">
        <v>252</v>
      </c>
      <c r="E297" s="3" t="str">
        <f>VLOOKUP(A297,[1]운영현황_NEW!$B$4:$AA$3661,26,0)</f>
        <v/>
      </c>
      <c r="F297" s="3" t="str">
        <f>VLOOKUP(G297,[2]변환기준!$D$1:$E$24,2,0)</f>
        <v>청소년수련시설</v>
      </c>
      <c r="G297" s="4" t="s">
        <v>58</v>
      </c>
      <c r="H297" s="4" t="s">
        <v>105</v>
      </c>
      <c r="I297" s="4" t="s">
        <v>30</v>
      </c>
      <c r="J297" s="4" t="s">
        <v>31</v>
      </c>
      <c r="K297" s="4" t="s">
        <v>32</v>
      </c>
      <c r="L297" s="4" t="s">
        <v>32</v>
      </c>
      <c r="M297" s="4"/>
      <c r="N297" s="4" t="s">
        <v>34</v>
      </c>
      <c r="O297" s="4" t="s">
        <v>96</v>
      </c>
      <c r="P297" s="29">
        <v>0</v>
      </c>
      <c r="Q297" s="32">
        <v>30</v>
      </c>
      <c r="R297" s="4" t="s">
        <v>36</v>
      </c>
      <c r="S297" s="4" t="s">
        <v>891</v>
      </c>
      <c r="T297" s="4" t="s">
        <v>898</v>
      </c>
      <c r="U297" s="4" t="s">
        <v>77</v>
      </c>
      <c r="V297" s="4" t="s">
        <v>258</v>
      </c>
      <c r="W297" s="4" t="s">
        <v>259</v>
      </c>
      <c r="X297" s="4" t="s">
        <v>260</v>
      </c>
      <c r="Y297" s="6" t="s">
        <v>70</v>
      </c>
    </row>
    <row r="298" spans="1:25" ht="15" customHeight="1" x14ac:dyDescent="0.3">
      <c r="A298" s="2" t="s">
        <v>965</v>
      </c>
      <c r="B298" s="2" t="s">
        <v>966</v>
      </c>
      <c r="C298" s="7" t="s">
        <v>150</v>
      </c>
      <c r="D298" s="2" t="s">
        <v>252</v>
      </c>
      <c r="E298" s="3" t="str">
        <f>VLOOKUP(A298,[1]운영현황_NEW!$B$4:$AA$3661,26,0)</f>
        <v/>
      </c>
      <c r="F298" s="3" t="str">
        <f>VLOOKUP(G298,[2]변환기준!$D$1:$E$24,2,0)</f>
        <v>청소년수련시설</v>
      </c>
      <c r="G298" s="4" t="s">
        <v>58</v>
      </c>
      <c r="H298" s="4" t="s">
        <v>105</v>
      </c>
      <c r="I298" s="4" t="s">
        <v>30</v>
      </c>
      <c r="J298" s="4" t="s">
        <v>31</v>
      </c>
      <c r="K298" s="4" t="s">
        <v>32</v>
      </c>
      <c r="L298" s="4" t="s">
        <v>32</v>
      </c>
      <c r="M298" s="4"/>
      <c r="N298" s="4" t="s">
        <v>34</v>
      </c>
      <c r="O298" s="4" t="s">
        <v>96</v>
      </c>
      <c r="P298" s="29">
        <v>0</v>
      </c>
      <c r="Q298" s="32">
        <v>30</v>
      </c>
      <c r="R298" s="4" t="s">
        <v>63</v>
      </c>
      <c r="S298" s="4" t="s">
        <v>891</v>
      </c>
      <c r="T298" s="4" t="s">
        <v>898</v>
      </c>
      <c r="U298" s="4" t="s">
        <v>77</v>
      </c>
      <c r="V298" s="4" t="s">
        <v>258</v>
      </c>
      <c r="W298" s="4" t="s">
        <v>259</v>
      </c>
      <c r="X298" s="4" t="s">
        <v>260</v>
      </c>
      <c r="Y298" s="6" t="s">
        <v>70</v>
      </c>
    </row>
    <row r="299" spans="1:25" ht="15" customHeight="1" x14ac:dyDescent="0.3">
      <c r="A299" s="2" t="s">
        <v>967</v>
      </c>
      <c r="B299" s="2" t="s">
        <v>968</v>
      </c>
      <c r="C299" s="7" t="s">
        <v>150</v>
      </c>
      <c r="D299" s="2" t="s">
        <v>252</v>
      </c>
      <c r="E299" s="3" t="str">
        <f>VLOOKUP(A299,[1]운영현황_NEW!$B$4:$AA$3661,26,0)</f>
        <v/>
      </c>
      <c r="F299" s="3" t="str">
        <f>VLOOKUP(G299,[2]변환기준!$D$1:$E$24,2,0)</f>
        <v>청소년수련시설</v>
      </c>
      <c r="G299" s="4" t="s">
        <v>58</v>
      </c>
      <c r="H299" s="4" t="s">
        <v>105</v>
      </c>
      <c r="I299" s="4" t="s">
        <v>30</v>
      </c>
      <c r="J299" s="4" t="s">
        <v>31</v>
      </c>
      <c r="K299" s="4" t="s">
        <v>32</v>
      </c>
      <c r="L299" s="4" t="s">
        <v>32</v>
      </c>
      <c r="M299" s="4"/>
      <c r="N299" s="4" t="s">
        <v>34</v>
      </c>
      <c r="O299" s="4" t="s">
        <v>96</v>
      </c>
      <c r="P299" s="29">
        <v>0</v>
      </c>
      <c r="Q299" s="32">
        <v>30</v>
      </c>
      <c r="R299" s="4" t="s">
        <v>36</v>
      </c>
      <c r="S299" s="4" t="s">
        <v>891</v>
      </c>
      <c r="T299" s="4" t="s">
        <v>898</v>
      </c>
      <c r="U299" s="4" t="s">
        <v>77</v>
      </c>
      <c r="V299" s="4" t="s">
        <v>258</v>
      </c>
      <c r="W299" s="4" t="s">
        <v>259</v>
      </c>
      <c r="X299" s="4" t="s">
        <v>260</v>
      </c>
      <c r="Y299" s="6" t="s">
        <v>70</v>
      </c>
    </row>
    <row r="300" spans="1:25" ht="15" customHeight="1" x14ac:dyDescent="0.3">
      <c r="A300" s="2" t="s">
        <v>969</v>
      </c>
      <c r="B300" s="2" t="s">
        <v>970</v>
      </c>
      <c r="C300" s="7" t="s">
        <v>150</v>
      </c>
      <c r="D300" s="2" t="s">
        <v>252</v>
      </c>
      <c r="E300" s="3" t="str">
        <f>VLOOKUP(A300,[1]운영현황_NEW!$B$4:$AA$3661,26,0)</f>
        <v/>
      </c>
      <c r="F300" s="3" t="str">
        <f>VLOOKUP(G300,[2]변환기준!$D$1:$E$24,2,0)</f>
        <v>청소년수련시설</v>
      </c>
      <c r="G300" s="4" t="s">
        <v>58</v>
      </c>
      <c r="H300" s="4" t="s">
        <v>105</v>
      </c>
      <c r="I300" s="4" t="s">
        <v>30</v>
      </c>
      <c r="J300" s="4" t="s">
        <v>31</v>
      </c>
      <c r="K300" s="4" t="s">
        <v>32</v>
      </c>
      <c r="L300" s="4" t="s">
        <v>32</v>
      </c>
      <c r="M300" s="4"/>
      <c r="N300" s="4" t="s">
        <v>34</v>
      </c>
      <c r="O300" s="4" t="s">
        <v>96</v>
      </c>
      <c r="P300" s="29">
        <v>0</v>
      </c>
      <c r="Q300" s="32">
        <v>30</v>
      </c>
      <c r="R300" s="4" t="s">
        <v>63</v>
      </c>
      <c r="S300" s="4" t="s">
        <v>891</v>
      </c>
      <c r="T300" s="4" t="s">
        <v>898</v>
      </c>
      <c r="U300" s="4" t="s">
        <v>77</v>
      </c>
      <c r="V300" s="4" t="s">
        <v>258</v>
      </c>
      <c r="W300" s="4" t="s">
        <v>259</v>
      </c>
      <c r="X300" s="4" t="s">
        <v>260</v>
      </c>
      <c r="Y300" s="6" t="s">
        <v>70</v>
      </c>
    </row>
    <row r="301" spans="1:25" ht="15" customHeight="1" x14ac:dyDescent="0.3">
      <c r="A301" s="2" t="s">
        <v>971</v>
      </c>
      <c r="B301" s="2" t="s">
        <v>972</v>
      </c>
      <c r="C301" s="7" t="s">
        <v>150</v>
      </c>
      <c r="D301" s="2" t="s">
        <v>252</v>
      </c>
      <c r="E301" s="3" t="str">
        <f>VLOOKUP(A301,[1]운영현황_NEW!$B$4:$AA$3661,26,0)</f>
        <v/>
      </c>
      <c r="F301" s="3" t="str">
        <f>VLOOKUP(G301,[2]변환기준!$D$1:$E$24,2,0)</f>
        <v>청소년수련시설</v>
      </c>
      <c r="G301" s="4" t="s">
        <v>58</v>
      </c>
      <c r="H301" s="4" t="s">
        <v>105</v>
      </c>
      <c r="I301" s="4" t="s">
        <v>30</v>
      </c>
      <c r="J301" s="4" t="s">
        <v>31</v>
      </c>
      <c r="K301" s="4" t="s">
        <v>32</v>
      </c>
      <c r="L301" s="4" t="s">
        <v>32</v>
      </c>
      <c r="M301" s="4"/>
      <c r="N301" s="4" t="s">
        <v>34</v>
      </c>
      <c r="O301" s="4" t="s">
        <v>96</v>
      </c>
      <c r="P301" s="29">
        <v>0</v>
      </c>
      <c r="Q301" s="32">
        <v>30</v>
      </c>
      <c r="R301" s="4" t="s">
        <v>36</v>
      </c>
      <c r="S301" s="4" t="s">
        <v>891</v>
      </c>
      <c r="T301" s="4" t="s">
        <v>898</v>
      </c>
      <c r="U301" s="4" t="s">
        <v>77</v>
      </c>
      <c r="V301" s="4" t="s">
        <v>258</v>
      </c>
      <c r="W301" s="4" t="s">
        <v>259</v>
      </c>
      <c r="X301" s="4" t="s">
        <v>260</v>
      </c>
      <c r="Y301" s="6" t="s">
        <v>70</v>
      </c>
    </row>
    <row r="302" spans="1:25" ht="12.75" customHeight="1" x14ac:dyDescent="0.3">
      <c r="A302" s="2" t="s">
        <v>973</v>
      </c>
      <c r="B302" s="2" t="s">
        <v>974</v>
      </c>
      <c r="C302" s="7" t="s">
        <v>150</v>
      </c>
      <c r="D302" s="2" t="s">
        <v>252</v>
      </c>
      <c r="E302" s="3" t="str">
        <f>VLOOKUP(A302,[1]운영현황_NEW!$B$4:$AA$3661,26,0)</f>
        <v/>
      </c>
      <c r="F302" s="3" t="str">
        <f>VLOOKUP(G302,[2]변환기준!$D$1:$E$24,2,0)</f>
        <v>청소년수련시설</v>
      </c>
      <c r="G302" s="4" t="s">
        <v>58</v>
      </c>
      <c r="H302" s="4" t="s">
        <v>105</v>
      </c>
      <c r="I302" s="4" t="s">
        <v>30</v>
      </c>
      <c r="J302" s="4" t="s">
        <v>31</v>
      </c>
      <c r="K302" s="4" t="s">
        <v>32</v>
      </c>
      <c r="L302" s="4" t="s">
        <v>32</v>
      </c>
      <c r="M302" s="4"/>
      <c r="N302" s="4" t="s">
        <v>34</v>
      </c>
      <c r="O302" s="4" t="s">
        <v>96</v>
      </c>
      <c r="P302" s="29">
        <v>0</v>
      </c>
      <c r="Q302" s="32">
        <v>30</v>
      </c>
      <c r="R302" s="4" t="s">
        <v>36</v>
      </c>
      <c r="S302" s="4" t="s">
        <v>891</v>
      </c>
      <c r="T302" s="4" t="s">
        <v>898</v>
      </c>
      <c r="U302" s="4" t="s">
        <v>77</v>
      </c>
      <c r="V302" s="4" t="s">
        <v>258</v>
      </c>
      <c r="W302" s="4" t="s">
        <v>259</v>
      </c>
      <c r="X302" s="4" t="s">
        <v>260</v>
      </c>
      <c r="Y302" s="6" t="s">
        <v>70</v>
      </c>
    </row>
    <row r="303" spans="1:25" ht="15" customHeight="1" x14ac:dyDescent="0.2">
      <c r="A303" s="2">
        <v>9388</v>
      </c>
      <c r="B303" s="2" t="s">
        <v>975</v>
      </c>
      <c r="C303" s="7" t="s">
        <v>45</v>
      </c>
      <c r="D303" s="2" t="s">
        <v>391</v>
      </c>
      <c r="E303" s="3" t="str">
        <f>VLOOKUP(A303,[1]운영현황_NEW!$B$4:$AA$3661,26,0)</f>
        <v/>
      </c>
      <c r="F303" s="3" t="str">
        <f>VLOOKUP(G303,[2]변환기준!$D$1:$E$24,2,0)</f>
        <v>청소년수련시설</v>
      </c>
      <c r="G303" s="4" t="s">
        <v>28</v>
      </c>
      <c r="H303" s="4" t="s">
        <v>105</v>
      </c>
      <c r="I303" s="4" t="s">
        <v>30</v>
      </c>
      <c r="J303" s="4" t="s">
        <v>31</v>
      </c>
      <c r="K303" s="4" t="s">
        <v>32</v>
      </c>
      <c r="L303" s="4" t="s">
        <v>32</v>
      </c>
      <c r="M303" s="4" t="s">
        <v>33</v>
      </c>
      <c r="N303" s="4" t="s">
        <v>34</v>
      </c>
      <c r="O303" s="4" t="s">
        <v>62</v>
      </c>
      <c r="P303" s="29">
        <v>10000</v>
      </c>
      <c r="Q303" s="32">
        <v>10</v>
      </c>
      <c r="R303" s="4" t="s">
        <v>270</v>
      </c>
      <c r="S303" s="4" t="s">
        <v>891</v>
      </c>
      <c r="T303" s="4" t="s">
        <v>898</v>
      </c>
      <c r="U303" s="4" t="s">
        <v>77</v>
      </c>
      <c r="V303" s="4" t="s">
        <v>392</v>
      </c>
      <c r="W303" s="4" t="s">
        <v>393</v>
      </c>
      <c r="X303" s="4" t="s">
        <v>394</v>
      </c>
      <c r="Y303" s="4" t="s">
        <v>90</v>
      </c>
    </row>
    <row r="304" spans="1:25" ht="15" customHeight="1" x14ac:dyDescent="0.2">
      <c r="A304" s="2">
        <v>9386</v>
      </c>
      <c r="B304" s="2" t="s">
        <v>976</v>
      </c>
      <c r="C304" s="7" t="s">
        <v>45</v>
      </c>
      <c r="D304" s="2" t="s">
        <v>391</v>
      </c>
      <c r="E304" s="3" t="str">
        <f>VLOOKUP(A304,[1]운영현황_NEW!$B$4:$AA$3661,26,0)</f>
        <v/>
      </c>
      <c r="F304" s="3" t="str">
        <f>VLOOKUP(G304,[2]변환기준!$D$1:$E$24,2,0)</f>
        <v>청소년수련시설</v>
      </c>
      <c r="G304" s="4" t="s">
        <v>28</v>
      </c>
      <c r="H304" s="4" t="s">
        <v>105</v>
      </c>
      <c r="I304" s="4" t="s">
        <v>30</v>
      </c>
      <c r="J304" s="4" t="s">
        <v>31</v>
      </c>
      <c r="K304" s="4" t="s">
        <v>32</v>
      </c>
      <c r="L304" s="4" t="s">
        <v>32</v>
      </c>
      <c r="M304" s="4" t="s">
        <v>33</v>
      </c>
      <c r="N304" s="4" t="s">
        <v>34</v>
      </c>
      <c r="O304" s="4" t="s">
        <v>62</v>
      </c>
      <c r="P304" s="29">
        <v>10000</v>
      </c>
      <c r="Q304" s="32">
        <v>10</v>
      </c>
      <c r="R304" s="4" t="s">
        <v>270</v>
      </c>
      <c r="S304" s="4" t="s">
        <v>891</v>
      </c>
      <c r="T304" s="4" t="s">
        <v>898</v>
      </c>
      <c r="U304" s="4" t="s">
        <v>77</v>
      </c>
      <c r="V304" s="4" t="s">
        <v>392</v>
      </c>
      <c r="W304" s="4" t="s">
        <v>393</v>
      </c>
      <c r="X304" s="4" t="s">
        <v>394</v>
      </c>
      <c r="Y304" s="4" t="s">
        <v>90</v>
      </c>
    </row>
    <row r="305" spans="1:25" ht="12.75" customHeight="1" x14ac:dyDescent="0.2">
      <c r="A305" s="2">
        <v>9385</v>
      </c>
      <c r="B305" s="2" t="s">
        <v>977</v>
      </c>
      <c r="C305" s="2" t="s">
        <v>26</v>
      </c>
      <c r="D305" s="2" t="s">
        <v>391</v>
      </c>
      <c r="E305" s="3" t="str">
        <f>VLOOKUP(A305,[1]운영현황_NEW!$B$4:$AA$3661,26,0)</f>
        <v/>
      </c>
      <c r="F305" s="3" t="str">
        <f>VLOOKUP(G305,[2]변환기준!$D$1:$E$24,2,0)</f>
        <v>청소년수련시설</v>
      </c>
      <c r="G305" s="4" t="s">
        <v>28</v>
      </c>
      <c r="H305" s="4" t="s">
        <v>105</v>
      </c>
      <c r="I305" s="4" t="s">
        <v>30</v>
      </c>
      <c r="J305" s="4" t="s">
        <v>31</v>
      </c>
      <c r="K305" s="4" t="s">
        <v>32</v>
      </c>
      <c r="L305" s="4" t="s">
        <v>32</v>
      </c>
      <c r="M305" s="4" t="s">
        <v>33</v>
      </c>
      <c r="N305" s="4" t="s">
        <v>34</v>
      </c>
      <c r="O305" s="4" t="s">
        <v>159</v>
      </c>
      <c r="P305" s="29">
        <v>10000</v>
      </c>
      <c r="Q305" s="32">
        <v>10</v>
      </c>
      <c r="R305" s="4" t="s">
        <v>223</v>
      </c>
      <c r="S305" s="4" t="s">
        <v>891</v>
      </c>
      <c r="T305" s="4" t="s">
        <v>898</v>
      </c>
      <c r="U305" s="4" t="s">
        <v>77</v>
      </c>
      <c r="V305" s="4" t="s">
        <v>392</v>
      </c>
      <c r="W305" s="4" t="s">
        <v>393</v>
      </c>
      <c r="X305" s="4" t="s">
        <v>394</v>
      </c>
      <c r="Y305" s="4" t="s">
        <v>90</v>
      </c>
    </row>
    <row r="306" spans="1:25" ht="13.5" customHeight="1" x14ac:dyDescent="0.2">
      <c r="A306" s="2">
        <v>9384</v>
      </c>
      <c r="B306" s="2" t="s">
        <v>978</v>
      </c>
      <c r="C306" s="2" t="s">
        <v>26</v>
      </c>
      <c r="D306" s="2" t="s">
        <v>391</v>
      </c>
      <c r="E306" s="3" t="str">
        <f>VLOOKUP(A306,[1]운영현황_NEW!$B$4:$AA$3661,26,0)</f>
        <v/>
      </c>
      <c r="F306" s="3" t="str">
        <f>VLOOKUP(G306,[2]변환기준!$D$1:$E$24,2,0)</f>
        <v>청소년수련시설</v>
      </c>
      <c r="G306" s="4" t="s">
        <v>28</v>
      </c>
      <c r="H306" s="4" t="s">
        <v>105</v>
      </c>
      <c r="I306" s="4" t="s">
        <v>30</v>
      </c>
      <c r="J306" s="4" t="s">
        <v>31</v>
      </c>
      <c r="K306" s="4" t="s">
        <v>32</v>
      </c>
      <c r="L306" s="4" t="s">
        <v>32</v>
      </c>
      <c r="M306" s="4" t="s">
        <v>33</v>
      </c>
      <c r="N306" s="4" t="s">
        <v>34</v>
      </c>
      <c r="O306" s="4" t="s">
        <v>62</v>
      </c>
      <c r="P306" s="29">
        <v>10000</v>
      </c>
      <c r="Q306" s="32">
        <v>10</v>
      </c>
      <c r="R306" s="4" t="s">
        <v>36</v>
      </c>
      <c r="S306" s="4" t="s">
        <v>891</v>
      </c>
      <c r="T306" s="4" t="s">
        <v>898</v>
      </c>
      <c r="U306" s="4" t="s">
        <v>77</v>
      </c>
      <c r="V306" s="4" t="s">
        <v>392</v>
      </c>
      <c r="W306" s="4" t="s">
        <v>393</v>
      </c>
      <c r="X306" s="4" t="s">
        <v>394</v>
      </c>
      <c r="Y306" s="4" t="s">
        <v>90</v>
      </c>
    </row>
    <row r="307" spans="1:25" ht="12.75" customHeight="1" x14ac:dyDescent="0.2">
      <c r="A307" s="3">
        <v>9414</v>
      </c>
      <c r="B307" s="3" t="s">
        <v>979</v>
      </c>
      <c r="C307" s="7" t="s">
        <v>45</v>
      </c>
      <c r="D307" s="3" t="s">
        <v>820</v>
      </c>
      <c r="E307" s="3" t="s">
        <v>34</v>
      </c>
      <c r="F307" s="3" t="s">
        <v>206</v>
      </c>
      <c r="G307" s="3" t="s">
        <v>28</v>
      </c>
      <c r="H307" s="3" t="s">
        <v>95</v>
      </c>
      <c r="I307" s="3" t="s">
        <v>30</v>
      </c>
      <c r="J307" s="3" t="s">
        <v>31</v>
      </c>
      <c r="K307" s="3" t="s">
        <v>32</v>
      </c>
      <c r="L307" s="3" t="s">
        <v>32</v>
      </c>
      <c r="M307" s="3" t="s">
        <v>33</v>
      </c>
      <c r="N307" s="3" t="s">
        <v>34</v>
      </c>
      <c r="O307" s="3" t="s">
        <v>35</v>
      </c>
      <c r="P307" s="30">
        <v>45000</v>
      </c>
      <c r="Q307" s="33">
        <v>20</v>
      </c>
      <c r="R307" s="5" t="s">
        <v>63</v>
      </c>
      <c r="S307" s="3" t="s">
        <v>891</v>
      </c>
      <c r="T307" s="3" t="s">
        <v>898</v>
      </c>
      <c r="U307" s="3" t="s">
        <v>77</v>
      </c>
      <c r="V307" s="3" t="s">
        <v>822</v>
      </c>
      <c r="W307" s="3" t="s">
        <v>823</v>
      </c>
      <c r="X307" s="3" t="s">
        <v>824</v>
      </c>
      <c r="Y307" s="7" t="s">
        <v>70</v>
      </c>
    </row>
    <row r="308" spans="1:25" ht="12.75" customHeight="1" x14ac:dyDescent="0.2">
      <c r="A308" s="3">
        <v>9374</v>
      </c>
      <c r="B308" s="3" t="s">
        <v>980</v>
      </c>
      <c r="C308" s="3" t="s">
        <v>26</v>
      </c>
      <c r="D308" s="3" t="s">
        <v>788</v>
      </c>
      <c r="E308" s="3" t="s">
        <v>34</v>
      </c>
      <c r="F308" s="3" t="s">
        <v>206</v>
      </c>
      <c r="G308" s="3" t="s">
        <v>28</v>
      </c>
      <c r="H308" s="3" t="s">
        <v>95</v>
      </c>
      <c r="I308" s="3" t="s">
        <v>30</v>
      </c>
      <c r="J308" s="3" t="s">
        <v>31</v>
      </c>
      <c r="K308" s="3" t="s">
        <v>32</v>
      </c>
      <c r="L308" s="3" t="s">
        <v>32</v>
      </c>
      <c r="M308" s="3" t="s">
        <v>33</v>
      </c>
      <c r="N308" s="3" t="s">
        <v>34</v>
      </c>
      <c r="O308" s="3" t="s">
        <v>62</v>
      </c>
      <c r="P308" s="30">
        <v>0</v>
      </c>
      <c r="Q308" s="33">
        <v>20</v>
      </c>
      <c r="R308" s="5" t="s">
        <v>36</v>
      </c>
      <c r="S308" s="3" t="s">
        <v>891</v>
      </c>
      <c r="T308" s="3" t="s">
        <v>898</v>
      </c>
      <c r="U308" s="3" t="s">
        <v>790</v>
      </c>
      <c r="V308" s="3" t="s">
        <v>791</v>
      </c>
      <c r="W308" s="3" t="s">
        <v>792</v>
      </c>
      <c r="X308" s="3" t="s">
        <v>793</v>
      </c>
      <c r="Y308" s="7" t="s">
        <v>90</v>
      </c>
    </row>
    <row r="309" spans="1:25" ht="12.75" customHeight="1" x14ac:dyDescent="0.2">
      <c r="A309" s="3">
        <v>9373</v>
      </c>
      <c r="B309" s="3" t="s">
        <v>981</v>
      </c>
      <c r="C309" s="3" t="s">
        <v>26</v>
      </c>
      <c r="D309" s="3" t="s">
        <v>982</v>
      </c>
      <c r="E309" s="3" t="s">
        <v>34</v>
      </c>
      <c r="F309" s="3" t="s">
        <v>206</v>
      </c>
      <c r="G309" s="3" t="s">
        <v>983</v>
      </c>
      <c r="H309" s="3" t="s">
        <v>95</v>
      </c>
      <c r="I309" s="3" t="s">
        <v>30</v>
      </c>
      <c r="J309" s="3" t="s">
        <v>31</v>
      </c>
      <c r="K309" s="3" t="s">
        <v>32</v>
      </c>
      <c r="L309" s="3" t="s">
        <v>32</v>
      </c>
      <c r="M309" s="3" t="s">
        <v>33</v>
      </c>
      <c r="N309" s="3" t="s">
        <v>34</v>
      </c>
      <c r="O309" s="3" t="s">
        <v>568</v>
      </c>
      <c r="P309" s="30">
        <v>0</v>
      </c>
      <c r="Q309" s="33">
        <v>80</v>
      </c>
      <c r="R309" s="5" t="s">
        <v>270</v>
      </c>
      <c r="S309" s="3" t="s">
        <v>891</v>
      </c>
      <c r="T309" s="3" t="s">
        <v>898</v>
      </c>
      <c r="U309" s="3" t="s">
        <v>984</v>
      </c>
      <c r="V309" s="3" t="s">
        <v>985</v>
      </c>
      <c r="W309" s="3" t="s">
        <v>986</v>
      </c>
      <c r="X309" s="3" t="s">
        <v>987</v>
      </c>
      <c r="Y309" s="7" t="s">
        <v>90</v>
      </c>
    </row>
    <row r="310" spans="1:25" ht="15" customHeight="1" x14ac:dyDescent="0.2">
      <c r="A310" s="3">
        <v>9345</v>
      </c>
      <c r="B310" s="3" t="s">
        <v>988</v>
      </c>
      <c r="C310" s="3" t="s">
        <v>26</v>
      </c>
      <c r="D310" s="3" t="s">
        <v>788</v>
      </c>
      <c r="E310" s="3" t="s">
        <v>34</v>
      </c>
      <c r="F310" s="3" t="s">
        <v>206</v>
      </c>
      <c r="G310" s="3" t="s">
        <v>28</v>
      </c>
      <c r="H310" s="3" t="s">
        <v>95</v>
      </c>
      <c r="I310" s="3" t="s">
        <v>30</v>
      </c>
      <c r="J310" s="3" t="s">
        <v>31</v>
      </c>
      <c r="K310" s="3" t="s">
        <v>32</v>
      </c>
      <c r="L310" s="3" t="s">
        <v>32</v>
      </c>
      <c r="M310" s="3" t="s">
        <v>33</v>
      </c>
      <c r="N310" s="3" t="s">
        <v>34</v>
      </c>
      <c r="O310" s="3" t="s">
        <v>35</v>
      </c>
      <c r="P310" s="30">
        <v>5000</v>
      </c>
      <c r="Q310" s="33">
        <v>20</v>
      </c>
      <c r="R310" s="5" t="s">
        <v>36</v>
      </c>
      <c r="S310" s="3" t="s">
        <v>891</v>
      </c>
      <c r="T310" s="3" t="s">
        <v>898</v>
      </c>
      <c r="U310" s="3" t="s">
        <v>790</v>
      </c>
      <c r="V310" s="3" t="s">
        <v>791</v>
      </c>
      <c r="W310" s="3" t="s">
        <v>792</v>
      </c>
      <c r="X310" s="3" t="s">
        <v>793</v>
      </c>
      <c r="Y310" s="7" t="s">
        <v>90</v>
      </c>
    </row>
    <row r="311" spans="1:25" ht="15" customHeight="1" x14ac:dyDescent="0.2">
      <c r="A311" s="3">
        <v>9344</v>
      </c>
      <c r="B311" s="3" t="s">
        <v>989</v>
      </c>
      <c r="C311" s="3" t="s">
        <v>26</v>
      </c>
      <c r="D311" s="3" t="s">
        <v>788</v>
      </c>
      <c r="E311" s="3" t="s">
        <v>34</v>
      </c>
      <c r="F311" s="3" t="s">
        <v>206</v>
      </c>
      <c r="G311" s="3" t="s">
        <v>28</v>
      </c>
      <c r="H311" s="3" t="s">
        <v>95</v>
      </c>
      <c r="I311" s="3" t="s">
        <v>30</v>
      </c>
      <c r="J311" s="3" t="s">
        <v>31</v>
      </c>
      <c r="K311" s="3" t="s">
        <v>32</v>
      </c>
      <c r="L311" s="3" t="s">
        <v>32</v>
      </c>
      <c r="M311" s="3" t="s">
        <v>33</v>
      </c>
      <c r="N311" s="3" t="s">
        <v>34</v>
      </c>
      <c r="O311" s="3" t="s">
        <v>96</v>
      </c>
      <c r="P311" s="30">
        <v>0</v>
      </c>
      <c r="Q311" s="33">
        <v>20</v>
      </c>
      <c r="R311" s="5" t="s">
        <v>36</v>
      </c>
      <c r="S311" s="3" t="s">
        <v>891</v>
      </c>
      <c r="T311" s="3" t="s">
        <v>898</v>
      </c>
      <c r="U311" s="3" t="s">
        <v>790</v>
      </c>
      <c r="V311" s="3" t="s">
        <v>791</v>
      </c>
      <c r="W311" s="3" t="s">
        <v>792</v>
      </c>
      <c r="X311" s="3" t="s">
        <v>793</v>
      </c>
      <c r="Y311" s="7" t="s">
        <v>90</v>
      </c>
    </row>
    <row r="312" spans="1:25" ht="15" x14ac:dyDescent="0.3">
      <c r="A312" s="2" t="s">
        <v>990</v>
      </c>
      <c r="B312" s="2" t="s">
        <v>991</v>
      </c>
      <c r="C312" s="7" t="s">
        <v>150</v>
      </c>
      <c r="D312" s="2" t="s">
        <v>992</v>
      </c>
      <c r="E312" s="3" t="str">
        <f>VLOOKUP(A312,[1]운영현황_NEW!$B$4:$AA$3661,26,0)</f>
        <v/>
      </c>
      <c r="F312" s="3" t="str">
        <f>VLOOKUP(G312,[2]변환기준!$D$1:$E$24,2,0)</f>
        <v>청소년수련시설</v>
      </c>
      <c r="G312" s="4" t="s">
        <v>58</v>
      </c>
      <c r="H312" s="4" t="s">
        <v>186</v>
      </c>
      <c r="I312" s="4" t="s">
        <v>30</v>
      </c>
      <c r="J312" s="4" t="s">
        <v>253</v>
      </c>
      <c r="K312" s="4" t="s">
        <v>32</v>
      </c>
      <c r="L312" s="4" t="s">
        <v>61</v>
      </c>
      <c r="M312" s="6" t="s">
        <v>993</v>
      </c>
      <c r="N312" s="4" t="s">
        <v>34</v>
      </c>
      <c r="O312" s="4" t="s">
        <v>108</v>
      </c>
      <c r="P312" s="29">
        <v>0</v>
      </c>
      <c r="Q312" s="32">
        <v>60</v>
      </c>
      <c r="R312" s="4" t="s">
        <v>76</v>
      </c>
      <c r="S312" s="4" t="s">
        <v>994</v>
      </c>
      <c r="T312" s="4" t="s">
        <v>995</v>
      </c>
      <c r="U312" s="4" t="s">
        <v>451</v>
      </c>
      <c r="V312" s="4" t="s">
        <v>996</v>
      </c>
      <c r="W312" s="4" t="s">
        <v>997</v>
      </c>
      <c r="X312" s="4" t="s">
        <v>998</v>
      </c>
      <c r="Y312" s="6" t="s">
        <v>70</v>
      </c>
    </row>
    <row r="313" spans="1:25" ht="12.75" customHeight="1" x14ac:dyDescent="0.3">
      <c r="A313" s="2" t="s">
        <v>999</v>
      </c>
      <c r="B313" s="2" t="s">
        <v>1000</v>
      </c>
      <c r="C313" s="7" t="s">
        <v>150</v>
      </c>
      <c r="D313" s="2" t="s">
        <v>992</v>
      </c>
      <c r="E313" s="3" t="str">
        <f>VLOOKUP(A313,[1]운영현황_NEW!$B$4:$AA$3661,26,0)</f>
        <v/>
      </c>
      <c r="F313" s="3" t="str">
        <f>VLOOKUP(G313,[2]변환기준!$D$1:$E$24,2,0)</f>
        <v>청소년수련시설</v>
      </c>
      <c r="G313" s="4" t="s">
        <v>58</v>
      </c>
      <c r="H313" s="4" t="s">
        <v>186</v>
      </c>
      <c r="I313" s="4" t="s">
        <v>30</v>
      </c>
      <c r="J313" s="4" t="s">
        <v>253</v>
      </c>
      <c r="K313" s="4" t="s">
        <v>32</v>
      </c>
      <c r="L313" s="4" t="s">
        <v>61</v>
      </c>
      <c r="M313" s="6" t="s">
        <v>993</v>
      </c>
      <c r="N313" s="4" t="s">
        <v>34</v>
      </c>
      <c r="O313" s="4" t="s">
        <v>108</v>
      </c>
      <c r="P313" s="29">
        <v>0</v>
      </c>
      <c r="Q313" s="32">
        <v>60</v>
      </c>
      <c r="R313" s="4" t="s">
        <v>63</v>
      </c>
      <c r="S313" s="4" t="s">
        <v>994</v>
      </c>
      <c r="T313" s="4" t="s">
        <v>995</v>
      </c>
      <c r="U313" s="4" t="s">
        <v>451</v>
      </c>
      <c r="V313" s="4" t="s">
        <v>996</v>
      </c>
      <c r="W313" s="4" t="s">
        <v>997</v>
      </c>
      <c r="X313" s="4" t="s">
        <v>998</v>
      </c>
      <c r="Y313" s="6" t="s">
        <v>70</v>
      </c>
    </row>
    <row r="314" spans="1:25" ht="13.5" customHeight="1" x14ac:dyDescent="0.2">
      <c r="A314" s="2">
        <v>12280</v>
      </c>
      <c r="B314" s="2" t="s">
        <v>1001</v>
      </c>
      <c r="C314" s="2" t="s">
        <v>213</v>
      </c>
      <c r="D314" s="2" t="s">
        <v>1002</v>
      </c>
      <c r="E314" s="3" t="str">
        <f>VLOOKUP(A314,[1]운영현황_NEW!$B$4:$AA$3661,26,0)</f>
        <v/>
      </c>
      <c r="F314" s="3" t="str">
        <f>VLOOKUP(G314,[2]변환기준!$D$1:$E$24,2,0)</f>
        <v>공공행정</v>
      </c>
      <c r="G314" s="4" t="s">
        <v>1003</v>
      </c>
      <c r="H314" s="4" t="s">
        <v>75</v>
      </c>
      <c r="I314" s="4" t="s">
        <v>30</v>
      </c>
      <c r="J314" s="4" t="s">
        <v>106</v>
      </c>
      <c r="K314" s="4" t="s">
        <v>61</v>
      </c>
      <c r="L314" s="4" t="s">
        <v>61</v>
      </c>
      <c r="M314" s="4" t="s">
        <v>115</v>
      </c>
      <c r="N314" s="4" t="s">
        <v>34</v>
      </c>
      <c r="O314" s="4" t="s">
        <v>159</v>
      </c>
      <c r="P314" s="29">
        <v>50000</v>
      </c>
      <c r="Q314" s="32">
        <v>200</v>
      </c>
      <c r="R314" s="4" t="s">
        <v>76</v>
      </c>
      <c r="S314" s="4" t="s">
        <v>1004</v>
      </c>
      <c r="T314" s="4" t="s">
        <v>1005</v>
      </c>
      <c r="U314" s="4" t="s">
        <v>51</v>
      </c>
      <c r="V314" s="4" t="s">
        <v>1006</v>
      </c>
      <c r="W314" s="4" t="s">
        <v>1007</v>
      </c>
      <c r="X314" s="4" t="s">
        <v>1008</v>
      </c>
      <c r="Y314" s="4" t="s">
        <v>90</v>
      </c>
    </row>
    <row r="315" spans="1:25" ht="13.5" customHeight="1" x14ac:dyDescent="0.3">
      <c r="A315" s="2">
        <v>9481</v>
      </c>
      <c r="B315" s="2" t="s">
        <v>1009</v>
      </c>
      <c r="C315" s="2" t="s">
        <v>56</v>
      </c>
      <c r="D315" s="2" t="s">
        <v>118</v>
      </c>
      <c r="E315" s="3" t="str">
        <f>VLOOKUP(A315,[1]운영현황_NEW!$B$4:$AA$3661,26,0)</f>
        <v/>
      </c>
      <c r="F315" s="3" t="str">
        <f>VLOOKUP(G315,[2]변환기준!$D$1:$E$24,2,0)</f>
        <v>청소년수련시설</v>
      </c>
      <c r="G315" s="4" t="s">
        <v>58</v>
      </c>
      <c r="H315" s="4" t="s">
        <v>47</v>
      </c>
      <c r="I315" s="4" t="s">
        <v>30</v>
      </c>
      <c r="J315" s="4" t="s">
        <v>106</v>
      </c>
      <c r="K315" s="4" t="s">
        <v>61</v>
      </c>
      <c r="L315" s="4" t="s">
        <v>61</v>
      </c>
      <c r="M315" s="4" t="s">
        <v>107</v>
      </c>
      <c r="N315" s="4" t="s">
        <v>34</v>
      </c>
      <c r="O315" s="4" t="s">
        <v>159</v>
      </c>
      <c r="P315" s="29">
        <v>105500</v>
      </c>
      <c r="Q315" s="32">
        <v>390</v>
      </c>
      <c r="R315" s="4" t="s">
        <v>63</v>
      </c>
      <c r="S315" s="4" t="s">
        <v>994</v>
      </c>
      <c r="T315" s="4" t="s">
        <v>1010</v>
      </c>
      <c r="U315" s="4" t="s">
        <v>119</v>
      </c>
      <c r="V315" s="4" t="s">
        <v>120</v>
      </c>
      <c r="W315" s="4" t="s">
        <v>121</v>
      </c>
      <c r="X315" s="4" t="s">
        <v>122</v>
      </c>
      <c r="Y315" s="6" t="s">
        <v>70</v>
      </c>
    </row>
    <row r="316" spans="1:25" ht="12.75" customHeight="1" x14ac:dyDescent="0.3">
      <c r="A316" s="2">
        <v>9452</v>
      </c>
      <c r="B316" s="2" t="s">
        <v>1011</v>
      </c>
      <c r="C316" s="2" t="s">
        <v>26</v>
      </c>
      <c r="D316" s="2" t="s">
        <v>679</v>
      </c>
      <c r="E316" s="3" t="str">
        <f>VLOOKUP(A316,[1]운영현황_NEW!$B$4:$AA$3661,26,0)</f>
        <v/>
      </c>
      <c r="F316" s="3" t="str">
        <f>VLOOKUP(G316,[2]변환기준!$D$1:$E$24,2,0)</f>
        <v>청소년수련시설</v>
      </c>
      <c r="G316" s="4" t="s">
        <v>680</v>
      </c>
      <c r="H316" s="4" t="s">
        <v>29</v>
      </c>
      <c r="I316" s="4" t="s">
        <v>30</v>
      </c>
      <c r="J316" s="4" t="s">
        <v>60</v>
      </c>
      <c r="K316" s="4" t="s">
        <v>61</v>
      </c>
      <c r="L316" s="4" t="s">
        <v>32</v>
      </c>
      <c r="M316" s="4" t="s">
        <v>33</v>
      </c>
      <c r="N316" s="4" t="s">
        <v>34</v>
      </c>
      <c r="O316" s="4" t="s">
        <v>48</v>
      </c>
      <c r="P316" s="29">
        <v>23000</v>
      </c>
      <c r="Q316" s="32">
        <v>350</v>
      </c>
      <c r="R316" s="4" t="s">
        <v>63</v>
      </c>
      <c r="S316" s="4" t="s">
        <v>994</v>
      </c>
      <c r="T316" s="4" t="s">
        <v>995</v>
      </c>
      <c r="U316" s="4" t="s">
        <v>682</v>
      </c>
      <c r="V316" s="4" t="s">
        <v>683</v>
      </c>
      <c r="W316" s="4" t="s">
        <v>684</v>
      </c>
      <c r="X316" s="4" t="s">
        <v>685</v>
      </c>
      <c r="Y316" s="6" t="s">
        <v>70</v>
      </c>
    </row>
    <row r="317" spans="1:25" ht="13.5" customHeight="1" x14ac:dyDescent="0.3">
      <c r="A317" s="2" t="s">
        <v>1012</v>
      </c>
      <c r="B317" s="2" t="s">
        <v>1013</v>
      </c>
      <c r="C317" s="7" t="s">
        <v>150</v>
      </c>
      <c r="D317" s="2" t="s">
        <v>421</v>
      </c>
      <c r="E317" s="3" t="str">
        <f>VLOOKUP(A317,[1]운영현황_NEW!$B$4:$AA$3661,26,0)</f>
        <v/>
      </c>
      <c r="F317" s="3" t="str">
        <f>VLOOKUP(G317,[2]변환기준!$D$1:$E$24,2,0)</f>
        <v>청소년수련시설</v>
      </c>
      <c r="G317" s="4" t="s">
        <v>58</v>
      </c>
      <c r="H317" s="4" t="s">
        <v>207</v>
      </c>
      <c r="I317" s="4" t="s">
        <v>30</v>
      </c>
      <c r="J317" s="4" t="s">
        <v>60</v>
      </c>
      <c r="K317" s="4" t="s">
        <v>61</v>
      </c>
      <c r="L317" s="4" t="s">
        <v>32</v>
      </c>
      <c r="M317" s="4"/>
      <c r="N317" s="4" t="s">
        <v>34</v>
      </c>
      <c r="O317" s="4" t="s">
        <v>48</v>
      </c>
      <c r="P317" s="29">
        <v>0</v>
      </c>
      <c r="Q317" s="32">
        <v>300</v>
      </c>
      <c r="R317" s="4" t="s">
        <v>36</v>
      </c>
      <c r="S317" s="4" t="s">
        <v>994</v>
      </c>
      <c r="T317" s="4" t="s">
        <v>1010</v>
      </c>
      <c r="U317" s="4" t="s">
        <v>422</v>
      </c>
      <c r="V317" s="4" t="s">
        <v>423</v>
      </c>
      <c r="W317" s="4" t="s">
        <v>424</v>
      </c>
      <c r="X317" s="4" t="s">
        <v>425</v>
      </c>
      <c r="Y317" s="6" t="s">
        <v>70</v>
      </c>
    </row>
    <row r="318" spans="1:25" ht="15" customHeight="1" x14ac:dyDescent="0.2">
      <c r="A318" s="3">
        <v>9448</v>
      </c>
      <c r="B318" s="3" t="s">
        <v>1014</v>
      </c>
      <c r="C318" s="3" t="s">
        <v>213</v>
      </c>
      <c r="D318" s="3" t="s">
        <v>421</v>
      </c>
      <c r="E318" s="3" t="s">
        <v>34</v>
      </c>
      <c r="F318" s="3" t="s">
        <v>206</v>
      </c>
      <c r="G318" s="3" t="s">
        <v>58</v>
      </c>
      <c r="H318" s="3" t="s">
        <v>207</v>
      </c>
      <c r="I318" s="3" t="s">
        <v>30</v>
      </c>
      <c r="J318" s="3" t="s">
        <v>60</v>
      </c>
      <c r="K318" s="3" t="s">
        <v>61</v>
      </c>
      <c r="L318" s="3" t="s">
        <v>32</v>
      </c>
      <c r="M318" s="3" t="s">
        <v>33</v>
      </c>
      <c r="N318" s="3" t="s">
        <v>326</v>
      </c>
      <c r="O318" s="3" t="s">
        <v>159</v>
      </c>
      <c r="P318" s="30">
        <v>45000</v>
      </c>
      <c r="Q318" s="33">
        <v>150</v>
      </c>
      <c r="R318" s="5" t="s">
        <v>63</v>
      </c>
      <c r="S318" s="3" t="s">
        <v>994</v>
      </c>
      <c r="T318" s="3" t="s">
        <v>1010</v>
      </c>
      <c r="U318" s="3" t="s">
        <v>422</v>
      </c>
      <c r="V318" s="3" t="s">
        <v>423</v>
      </c>
      <c r="W318" s="3" t="s">
        <v>424</v>
      </c>
      <c r="X318" s="3" t="s">
        <v>425</v>
      </c>
      <c r="Y318" s="7" t="s">
        <v>70</v>
      </c>
    </row>
    <row r="319" spans="1:25" ht="13.5" customHeight="1" x14ac:dyDescent="0.2">
      <c r="A319" s="2">
        <v>9461</v>
      </c>
      <c r="B319" s="2" t="s">
        <v>1015</v>
      </c>
      <c r="C319" s="2" t="s">
        <v>26</v>
      </c>
      <c r="D319" s="2" t="s">
        <v>1016</v>
      </c>
      <c r="E319" s="3" t="str">
        <f>VLOOKUP(A319,[1]운영현황_NEW!$B$4:$AA$3661,26,0)</f>
        <v/>
      </c>
      <c r="F319" s="3" t="str">
        <f>VLOOKUP(G319,[2]변환기준!$D$1:$E$24,2,0)</f>
        <v>청소년수련시설</v>
      </c>
      <c r="G319" s="4" t="s">
        <v>28</v>
      </c>
      <c r="H319" s="4" t="s">
        <v>288</v>
      </c>
      <c r="I319" s="4" t="s">
        <v>30</v>
      </c>
      <c r="J319" s="4" t="s">
        <v>31</v>
      </c>
      <c r="K319" s="4" t="s">
        <v>32</v>
      </c>
      <c r="L319" s="4" t="s">
        <v>32</v>
      </c>
      <c r="M319" s="4" t="s">
        <v>33</v>
      </c>
      <c r="N319" s="4" t="s">
        <v>34</v>
      </c>
      <c r="O319" s="4" t="s">
        <v>108</v>
      </c>
      <c r="P319" s="29">
        <v>2500</v>
      </c>
      <c r="Q319" s="32">
        <v>72</v>
      </c>
      <c r="R319" s="4" t="s">
        <v>63</v>
      </c>
      <c r="S319" s="4" t="s">
        <v>994</v>
      </c>
      <c r="T319" s="4" t="s">
        <v>995</v>
      </c>
      <c r="U319" s="4" t="s">
        <v>590</v>
      </c>
      <c r="V319" s="4" t="s">
        <v>1017</v>
      </c>
      <c r="W319" s="4" t="s">
        <v>1018</v>
      </c>
      <c r="X319" s="4" t="s">
        <v>1019</v>
      </c>
      <c r="Y319" s="4" t="s">
        <v>90</v>
      </c>
    </row>
    <row r="320" spans="1:25" ht="12.75" customHeight="1" x14ac:dyDescent="0.2">
      <c r="A320" s="2">
        <v>9467</v>
      </c>
      <c r="B320" s="2" t="s">
        <v>1020</v>
      </c>
      <c r="C320" s="2" t="s">
        <v>26</v>
      </c>
      <c r="D320" s="2" t="s">
        <v>309</v>
      </c>
      <c r="E320" s="3" t="str">
        <f>VLOOKUP(A320,[1]운영현황_NEW!$B$4:$AA$3661,26,0)</f>
        <v/>
      </c>
      <c r="F320" s="3" t="str">
        <f>VLOOKUP(G320,[2]변환기준!$D$1:$E$24,2,0)</f>
        <v>공공행정</v>
      </c>
      <c r="G320" s="4" t="s">
        <v>311</v>
      </c>
      <c r="H320" s="4" t="s">
        <v>312</v>
      </c>
      <c r="I320" s="4" t="s">
        <v>30</v>
      </c>
      <c r="J320" s="4" t="s">
        <v>31</v>
      </c>
      <c r="K320" s="4" t="s">
        <v>32</v>
      </c>
      <c r="L320" s="4" t="s">
        <v>32</v>
      </c>
      <c r="M320" s="4" t="s">
        <v>33</v>
      </c>
      <c r="N320" s="4" t="s">
        <v>688</v>
      </c>
      <c r="O320" s="4" t="s">
        <v>96</v>
      </c>
      <c r="P320" s="29">
        <v>0</v>
      </c>
      <c r="Q320" s="32">
        <v>80</v>
      </c>
      <c r="R320" s="4" t="s">
        <v>36</v>
      </c>
      <c r="S320" s="4" t="s">
        <v>994</v>
      </c>
      <c r="T320" s="4" t="s">
        <v>1010</v>
      </c>
      <c r="U320" s="4" t="s">
        <v>313</v>
      </c>
      <c r="V320" s="4" t="s">
        <v>314</v>
      </c>
      <c r="W320" s="4" t="s">
        <v>315</v>
      </c>
      <c r="X320" s="4" t="s">
        <v>316</v>
      </c>
      <c r="Y320" s="4" t="s">
        <v>90</v>
      </c>
    </row>
    <row r="321" spans="1:25" ht="12.75" customHeight="1" x14ac:dyDescent="0.2">
      <c r="A321" s="2">
        <v>9463</v>
      </c>
      <c r="B321" s="2" t="s">
        <v>1021</v>
      </c>
      <c r="C321" s="7" t="s">
        <v>45</v>
      </c>
      <c r="D321" s="2" t="s">
        <v>391</v>
      </c>
      <c r="E321" s="3" t="str">
        <f>VLOOKUP(A321,[1]운영현황_NEW!$B$4:$AA$3661,26,0)</f>
        <v/>
      </c>
      <c r="F321" s="3" t="str">
        <f>VLOOKUP(G321,[2]변환기준!$D$1:$E$24,2,0)</f>
        <v>청소년수련시설</v>
      </c>
      <c r="G321" s="4" t="s">
        <v>28</v>
      </c>
      <c r="H321" s="4" t="s">
        <v>105</v>
      </c>
      <c r="I321" s="4" t="s">
        <v>30</v>
      </c>
      <c r="J321" s="4" t="s">
        <v>31</v>
      </c>
      <c r="K321" s="4" t="s">
        <v>32</v>
      </c>
      <c r="L321" s="4" t="s">
        <v>32</v>
      </c>
      <c r="M321" s="4" t="s">
        <v>33</v>
      </c>
      <c r="N321" s="4" t="s">
        <v>34</v>
      </c>
      <c r="O321" s="4" t="s">
        <v>35</v>
      </c>
      <c r="P321" s="29">
        <v>0</v>
      </c>
      <c r="Q321" s="32">
        <v>10</v>
      </c>
      <c r="R321" s="4" t="s">
        <v>63</v>
      </c>
      <c r="S321" s="4" t="s">
        <v>994</v>
      </c>
      <c r="T321" s="4" t="s">
        <v>1010</v>
      </c>
      <c r="U321" s="4" t="s">
        <v>77</v>
      </c>
      <c r="V321" s="4" t="s">
        <v>392</v>
      </c>
      <c r="W321" s="4" t="s">
        <v>393</v>
      </c>
      <c r="X321" s="4" t="s">
        <v>394</v>
      </c>
      <c r="Y321" s="4" t="s">
        <v>90</v>
      </c>
    </row>
    <row r="322" spans="1:25" ht="12.75" customHeight="1" x14ac:dyDescent="0.2">
      <c r="A322" s="3">
        <v>9487</v>
      </c>
      <c r="B322" s="3" t="s">
        <v>1022</v>
      </c>
      <c r="C322" s="7" t="s">
        <v>45</v>
      </c>
      <c r="D322" s="3" t="s">
        <v>788</v>
      </c>
      <c r="E322" s="3" t="s">
        <v>34</v>
      </c>
      <c r="F322" s="3" t="s">
        <v>206</v>
      </c>
      <c r="G322" s="3" t="s">
        <v>28</v>
      </c>
      <c r="H322" s="3" t="s">
        <v>95</v>
      </c>
      <c r="I322" s="3" t="s">
        <v>30</v>
      </c>
      <c r="J322" s="3" t="s">
        <v>31</v>
      </c>
      <c r="K322" s="3" t="s">
        <v>32</v>
      </c>
      <c r="L322" s="3" t="s">
        <v>32</v>
      </c>
      <c r="M322" s="3" t="s">
        <v>33</v>
      </c>
      <c r="N322" s="3" t="s">
        <v>34</v>
      </c>
      <c r="O322" s="3" t="s">
        <v>159</v>
      </c>
      <c r="P322" s="30">
        <v>3000</v>
      </c>
      <c r="Q322" s="33">
        <v>10</v>
      </c>
      <c r="R322" s="5" t="s">
        <v>270</v>
      </c>
      <c r="S322" s="3" t="s">
        <v>994</v>
      </c>
      <c r="T322" s="3" t="s">
        <v>1010</v>
      </c>
      <c r="U322" s="3" t="s">
        <v>790</v>
      </c>
      <c r="V322" s="3" t="s">
        <v>791</v>
      </c>
      <c r="W322" s="3" t="s">
        <v>792</v>
      </c>
      <c r="X322" s="3" t="s">
        <v>793</v>
      </c>
      <c r="Y322" s="7" t="s">
        <v>90</v>
      </c>
    </row>
    <row r="323" spans="1:25" ht="12.75" customHeight="1" x14ac:dyDescent="0.3">
      <c r="A323" s="2">
        <v>9517</v>
      </c>
      <c r="B323" s="2" t="s">
        <v>1023</v>
      </c>
      <c r="C323" s="2" t="s">
        <v>56</v>
      </c>
      <c r="D323" s="2" t="s">
        <v>1024</v>
      </c>
      <c r="E323" s="3" t="str">
        <f>VLOOKUP(A323,[1]운영현황_NEW!$B$4:$AA$3661,26,0)</f>
        <v/>
      </c>
      <c r="F323" s="3" t="str">
        <f>VLOOKUP(G323,[2]변환기준!$D$1:$E$24,2,0)</f>
        <v>청소년수련시설</v>
      </c>
      <c r="G323" s="4" t="s">
        <v>58</v>
      </c>
      <c r="H323" s="4" t="s">
        <v>288</v>
      </c>
      <c r="I323" s="4" t="s">
        <v>30</v>
      </c>
      <c r="J323" s="4" t="s">
        <v>60</v>
      </c>
      <c r="K323" s="4" t="s">
        <v>61</v>
      </c>
      <c r="L323" s="4" t="s">
        <v>32</v>
      </c>
      <c r="M323" s="4" t="s">
        <v>33</v>
      </c>
      <c r="N323" s="4" t="s">
        <v>34</v>
      </c>
      <c r="O323" s="4" t="s">
        <v>136</v>
      </c>
      <c r="P323" s="29">
        <v>75100</v>
      </c>
      <c r="Q323" s="32">
        <v>216</v>
      </c>
      <c r="R323" s="4" t="s">
        <v>76</v>
      </c>
      <c r="S323" s="4" t="s">
        <v>1025</v>
      </c>
      <c r="T323" s="4" t="s">
        <v>116</v>
      </c>
      <c r="U323" s="4" t="s">
        <v>77</v>
      </c>
      <c r="V323" s="4" t="s">
        <v>1026</v>
      </c>
      <c r="W323" s="4" t="s">
        <v>1027</v>
      </c>
      <c r="X323" s="4" t="s">
        <v>1028</v>
      </c>
      <c r="Y323" s="6" t="s">
        <v>70</v>
      </c>
    </row>
    <row r="324" spans="1:25" ht="13.5" customHeight="1" x14ac:dyDescent="0.2">
      <c r="A324" s="3">
        <v>9514</v>
      </c>
      <c r="B324" s="3" t="s">
        <v>1029</v>
      </c>
      <c r="C324" s="3" t="s">
        <v>56</v>
      </c>
      <c r="D324" s="3" t="s">
        <v>421</v>
      </c>
      <c r="E324" s="3" t="s">
        <v>34</v>
      </c>
      <c r="F324" s="3" t="s">
        <v>206</v>
      </c>
      <c r="G324" s="3" t="s">
        <v>58</v>
      </c>
      <c r="H324" s="3" t="s">
        <v>207</v>
      </c>
      <c r="I324" s="3" t="s">
        <v>30</v>
      </c>
      <c r="J324" s="3" t="s">
        <v>60</v>
      </c>
      <c r="K324" s="3" t="s">
        <v>61</v>
      </c>
      <c r="L324" s="3" t="s">
        <v>32</v>
      </c>
      <c r="M324" s="3" t="s">
        <v>33</v>
      </c>
      <c r="N324" s="3" t="s">
        <v>34</v>
      </c>
      <c r="O324" s="3" t="s">
        <v>62</v>
      </c>
      <c r="P324" s="30">
        <v>90000</v>
      </c>
      <c r="Q324" s="33">
        <v>300</v>
      </c>
      <c r="R324" s="5" t="s">
        <v>36</v>
      </c>
      <c r="S324" s="3" t="s">
        <v>1025</v>
      </c>
      <c r="T324" s="3" t="s">
        <v>1030</v>
      </c>
      <c r="U324" s="3" t="s">
        <v>422</v>
      </c>
      <c r="V324" s="3" t="s">
        <v>423</v>
      </c>
      <c r="W324" s="3" t="s">
        <v>424</v>
      </c>
      <c r="X324" s="3" t="s">
        <v>425</v>
      </c>
      <c r="Y324" s="7" t="s">
        <v>70</v>
      </c>
    </row>
    <row r="325" spans="1:25" ht="13.5" customHeight="1" x14ac:dyDescent="0.3">
      <c r="A325" s="2" t="s">
        <v>1031</v>
      </c>
      <c r="B325" s="2" t="s">
        <v>1032</v>
      </c>
      <c r="C325" s="7" t="s">
        <v>150</v>
      </c>
      <c r="D325" s="2" t="s">
        <v>118</v>
      </c>
      <c r="E325" s="3" t="str">
        <f>VLOOKUP(A325,[1]운영현황_NEW!$B$4:$AA$3661,26,0)</f>
        <v/>
      </c>
      <c r="F325" s="3" t="str">
        <f>VLOOKUP(G325,[2]변환기준!$D$1:$E$24,2,0)</f>
        <v>청소년수련시설</v>
      </c>
      <c r="G325" s="4" t="s">
        <v>58</v>
      </c>
      <c r="H325" s="4" t="s">
        <v>47</v>
      </c>
      <c r="I325" s="4" t="s">
        <v>30</v>
      </c>
      <c r="J325" s="4" t="s">
        <v>60</v>
      </c>
      <c r="K325" s="4" t="s">
        <v>61</v>
      </c>
      <c r="L325" s="4" t="s">
        <v>32</v>
      </c>
      <c r="M325" s="4"/>
      <c r="N325" s="4" t="s">
        <v>34</v>
      </c>
      <c r="O325" s="4" t="s">
        <v>108</v>
      </c>
      <c r="P325" s="29">
        <v>0</v>
      </c>
      <c r="Q325" s="32">
        <v>360</v>
      </c>
      <c r="R325" s="4" t="s">
        <v>76</v>
      </c>
      <c r="S325" s="4" t="s">
        <v>1025</v>
      </c>
      <c r="T325" s="4" t="s">
        <v>1033</v>
      </c>
      <c r="U325" s="4" t="s">
        <v>119</v>
      </c>
      <c r="V325" s="4" t="s">
        <v>120</v>
      </c>
      <c r="W325" s="4" t="s">
        <v>121</v>
      </c>
      <c r="X325" s="4" t="s">
        <v>122</v>
      </c>
      <c r="Y325" s="6" t="s">
        <v>70</v>
      </c>
    </row>
    <row r="326" spans="1:25" ht="15" x14ac:dyDescent="0.3">
      <c r="A326" s="2" t="s">
        <v>1034</v>
      </c>
      <c r="B326" s="2" t="s">
        <v>1035</v>
      </c>
      <c r="C326" s="7" t="s">
        <v>150</v>
      </c>
      <c r="D326" s="2" t="s">
        <v>118</v>
      </c>
      <c r="E326" s="3" t="str">
        <f>VLOOKUP(A326,[1]운영현황_NEW!$B$4:$AA$3661,26,0)</f>
        <v/>
      </c>
      <c r="F326" s="3" t="str">
        <f>VLOOKUP(G326,[2]변환기준!$D$1:$E$24,2,0)</f>
        <v>청소년수련시설</v>
      </c>
      <c r="G326" s="4" t="s">
        <v>58</v>
      </c>
      <c r="H326" s="4" t="s">
        <v>47</v>
      </c>
      <c r="I326" s="4" t="s">
        <v>30</v>
      </c>
      <c r="J326" s="4" t="s">
        <v>60</v>
      </c>
      <c r="K326" s="4" t="s">
        <v>61</v>
      </c>
      <c r="L326" s="4" t="s">
        <v>32</v>
      </c>
      <c r="M326" s="4"/>
      <c r="N326" s="4" t="s">
        <v>34</v>
      </c>
      <c r="O326" s="4" t="s">
        <v>108</v>
      </c>
      <c r="P326" s="29">
        <v>0</v>
      </c>
      <c r="Q326" s="32">
        <v>360</v>
      </c>
      <c r="R326" s="4" t="s">
        <v>63</v>
      </c>
      <c r="S326" s="4" t="s">
        <v>1025</v>
      </c>
      <c r="T326" s="4" t="s">
        <v>1033</v>
      </c>
      <c r="U326" s="4" t="s">
        <v>119</v>
      </c>
      <c r="V326" s="4" t="s">
        <v>120</v>
      </c>
      <c r="W326" s="4" t="s">
        <v>121</v>
      </c>
      <c r="X326" s="4" t="s">
        <v>122</v>
      </c>
      <c r="Y326" s="6" t="s">
        <v>70</v>
      </c>
    </row>
    <row r="327" spans="1:25" ht="15" customHeight="1" x14ac:dyDescent="0.3">
      <c r="A327" s="2" t="s">
        <v>1036</v>
      </c>
      <c r="B327" s="2" t="s">
        <v>1037</v>
      </c>
      <c r="C327" s="7" t="s">
        <v>150</v>
      </c>
      <c r="D327" s="2" t="s">
        <v>118</v>
      </c>
      <c r="E327" s="3" t="str">
        <f>VLOOKUP(A327,[1]운영현황_NEW!$B$4:$AA$3661,26,0)</f>
        <v/>
      </c>
      <c r="F327" s="3" t="str">
        <f>VLOOKUP(G327,[2]변환기준!$D$1:$E$24,2,0)</f>
        <v>청소년수련시설</v>
      </c>
      <c r="G327" s="4" t="s">
        <v>58</v>
      </c>
      <c r="H327" s="4" t="s">
        <v>47</v>
      </c>
      <c r="I327" s="4" t="s">
        <v>30</v>
      </c>
      <c r="J327" s="4" t="s">
        <v>60</v>
      </c>
      <c r="K327" s="4" t="s">
        <v>61</v>
      </c>
      <c r="L327" s="4" t="s">
        <v>32</v>
      </c>
      <c r="M327" s="4"/>
      <c r="N327" s="4" t="s">
        <v>34</v>
      </c>
      <c r="O327" s="4" t="s">
        <v>108</v>
      </c>
      <c r="P327" s="29">
        <v>0</v>
      </c>
      <c r="Q327" s="32">
        <v>360</v>
      </c>
      <c r="R327" s="4" t="s">
        <v>36</v>
      </c>
      <c r="S327" s="4" t="s">
        <v>1025</v>
      </c>
      <c r="T327" s="4" t="s">
        <v>1033</v>
      </c>
      <c r="U327" s="4" t="s">
        <v>119</v>
      </c>
      <c r="V327" s="4" t="s">
        <v>120</v>
      </c>
      <c r="W327" s="4" t="s">
        <v>121</v>
      </c>
      <c r="X327" s="4" t="s">
        <v>122</v>
      </c>
      <c r="Y327" s="6" t="s">
        <v>70</v>
      </c>
    </row>
    <row r="328" spans="1:25" ht="15" x14ac:dyDescent="0.3">
      <c r="A328" s="2" t="s">
        <v>1038</v>
      </c>
      <c r="B328" s="2" t="s">
        <v>1039</v>
      </c>
      <c r="C328" s="7" t="s">
        <v>150</v>
      </c>
      <c r="D328" s="2" t="s">
        <v>421</v>
      </c>
      <c r="E328" s="3" t="str">
        <f>VLOOKUP(A328,[1]운영현황_NEW!$B$4:$AA$3661,26,0)</f>
        <v/>
      </c>
      <c r="F328" s="3" t="str">
        <f>VLOOKUP(G328,[2]변환기준!$D$1:$E$24,2,0)</f>
        <v>청소년수련시설</v>
      </c>
      <c r="G328" s="4" t="s">
        <v>58</v>
      </c>
      <c r="H328" s="4" t="s">
        <v>207</v>
      </c>
      <c r="I328" s="4" t="s">
        <v>30</v>
      </c>
      <c r="J328" s="4" t="s">
        <v>60</v>
      </c>
      <c r="K328" s="4" t="s">
        <v>61</v>
      </c>
      <c r="L328" s="4" t="s">
        <v>32</v>
      </c>
      <c r="M328" s="4"/>
      <c r="N328" s="4" t="s">
        <v>34</v>
      </c>
      <c r="O328" s="4" t="s">
        <v>48</v>
      </c>
      <c r="P328" s="29">
        <v>0</v>
      </c>
      <c r="Q328" s="32">
        <v>300</v>
      </c>
      <c r="R328" s="4" t="s">
        <v>76</v>
      </c>
      <c r="S328" s="4" t="s">
        <v>1025</v>
      </c>
      <c r="T328" s="4" t="s">
        <v>1033</v>
      </c>
      <c r="U328" s="4" t="s">
        <v>422</v>
      </c>
      <c r="V328" s="4" t="s">
        <v>423</v>
      </c>
      <c r="W328" s="4" t="s">
        <v>424</v>
      </c>
      <c r="X328" s="4" t="s">
        <v>425</v>
      </c>
      <c r="Y328" s="6" t="s">
        <v>70</v>
      </c>
    </row>
    <row r="329" spans="1:25" ht="15" customHeight="1" x14ac:dyDescent="0.2">
      <c r="A329" s="2">
        <v>9547</v>
      </c>
      <c r="B329" s="2" t="s">
        <v>1040</v>
      </c>
      <c r="C329" s="7" t="s">
        <v>45</v>
      </c>
      <c r="D329" s="2" t="s">
        <v>1041</v>
      </c>
      <c r="E329" s="3" t="str">
        <f>VLOOKUP(A329,[1]운영현황_NEW!$B$4:$AA$3661,26,0)</f>
        <v/>
      </c>
      <c r="F329" s="3" t="str">
        <f>VLOOKUP(G329,[2]변환기준!$D$1:$E$24,2,0)</f>
        <v>청소년수련시설</v>
      </c>
      <c r="G329" s="4" t="s">
        <v>237</v>
      </c>
      <c r="H329" s="4" t="s">
        <v>29</v>
      </c>
      <c r="I329" s="4" t="s">
        <v>30</v>
      </c>
      <c r="J329" s="4" t="s">
        <v>31</v>
      </c>
      <c r="K329" s="4" t="s">
        <v>32</v>
      </c>
      <c r="L329" s="4" t="s">
        <v>32</v>
      </c>
      <c r="M329" s="4" t="s">
        <v>33</v>
      </c>
      <c r="N329" s="4" t="s">
        <v>34</v>
      </c>
      <c r="O329" s="4" t="s">
        <v>238</v>
      </c>
      <c r="P329" s="29">
        <v>0</v>
      </c>
      <c r="Q329" s="32">
        <v>10</v>
      </c>
      <c r="R329" s="4" t="s">
        <v>63</v>
      </c>
      <c r="S329" s="4" t="s">
        <v>1025</v>
      </c>
      <c r="T329" s="4" t="s">
        <v>1042</v>
      </c>
      <c r="U329" s="4" t="s">
        <v>1043</v>
      </c>
      <c r="V329" s="4" t="s">
        <v>1044</v>
      </c>
      <c r="W329" s="4" t="s">
        <v>1045</v>
      </c>
      <c r="X329" s="4" t="s">
        <v>1046</v>
      </c>
      <c r="Y329" s="4" t="s">
        <v>90</v>
      </c>
    </row>
    <row r="330" spans="1:25" ht="15" customHeight="1" x14ac:dyDescent="0.2">
      <c r="A330" s="2">
        <v>9541</v>
      </c>
      <c r="B330" s="2" t="s">
        <v>1047</v>
      </c>
      <c r="C330" s="2" t="s">
        <v>26</v>
      </c>
      <c r="D330" s="2" t="s">
        <v>1048</v>
      </c>
      <c r="E330" s="3" t="str">
        <f>VLOOKUP(A330,[1]운영현황_NEW!$B$4:$AA$3661,26,0)</f>
        <v/>
      </c>
      <c r="F330" s="3" t="str">
        <f>VLOOKUP(G330,[2]변환기준!$D$1:$E$24,2,0)</f>
        <v>일반</v>
      </c>
      <c r="G330" s="4" t="s">
        <v>84</v>
      </c>
      <c r="H330" s="4" t="s">
        <v>47</v>
      </c>
      <c r="I330" s="4" t="s">
        <v>30</v>
      </c>
      <c r="J330" s="4" t="s">
        <v>31</v>
      </c>
      <c r="K330" s="4" t="s">
        <v>32</v>
      </c>
      <c r="L330" s="4" t="s">
        <v>32</v>
      </c>
      <c r="M330" s="4" t="s">
        <v>33</v>
      </c>
      <c r="N330" s="4" t="s">
        <v>34</v>
      </c>
      <c r="O330" s="4" t="s">
        <v>35</v>
      </c>
      <c r="P330" s="29">
        <v>15000</v>
      </c>
      <c r="Q330" s="32">
        <v>40</v>
      </c>
      <c r="R330" s="4" t="s">
        <v>36</v>
      </c>
      <c r="S330" s="4" t="s">
        <v>1025</v>
      </c>
      <c r="T330" s="4" t="s">
        <v>1049</v>
      </c>
      <c r="U330" s="4" t="s">
        <v>451</v>
      </c>
      <c r="V330" s="4" t="s">
        <v>1050</v>
      </c>
      <c r="W330" s="4" t="s">
        <v>1051</v>
      </c>
      <c r="X330" s="4" t="s">
        <v>1052</v>
      </c>
      <c r="Y330" s="4" t="s">
        <v>90</v>
      </c>
    </row>
    <row r="331" spans="1:25" ht="15" customHeight="1" x14ac:dyDescent="0.2">
      <c r="A331" s="3">
        <v>9526</v>
      </c>
      <c r="B331" s="3" t="s">
        <v>1053</v>
      </c>
      <c r="C331" s="3" t="s">
        <v>26</v>
      </c>
      <c r="D331" s="3" t="s">
        <v>1054</v>
      </c>
      <c r="E331" s="3" t="s">
        <v>34</v>
      </c>
      <c r="F331" s="3" t="s">
        <v>206</v>
      </c>
      <c r="G331" s="3" t="s">
        <v>28</v>
      </c>
      <c r="H331" s="3" t="s">
        <v>47</v>
      </c>
      <c r="I331" s="3" t="s">
        <v>30</v>
      </c>
      <c r="J331" s="3" t="s">
        <v>31</v>
      </c>
      <c r="K331" s="3" t="s">
        <v>32</v>
      </c>
      <c r="L331" s="3" t="s">
        <v>32</v>
      </c>
      <c r="M331" s="3" t="s">
        <v>33</v>
      </c>
      <c r="N331" s="3" t="s">
        <v>34</v>
      </c>
      <c r="O331" s="3" t="s">
        <v>48</v>
      </c>
      <c r="P331" s="30">
        <v>0</v>
      </c>
      <c r="Q331" s="33">
        <v>25</v>
      </c>
      <c r="R331" s="5" t="s">
        <v>36</v>
      </c>
      <c r="S331" s="3" t="s">
        <v>1025</v>
      </c>
      <c r="T331" s="3" t="s">
        <v>1049</v>
      </c>
      <c r="U331" s="3" t="s">
        <v>682</v>
      </c>
      <c r="V331" s="3" t="s">
        <v>1055</v>
      </c>
      <c r="W331" s="3" t="s">
        <v>1056</v>
      </c>
      <c r="X331" s="3" t="s">
        <v>1057</v>
      </c>
      <c r="Y331" s="7" t="s">
        <v>70</v>
      </c>
    </row>
    <row r="332" spans="1:25" ht="15" customHeight="1" x14ac:dyDescent="0.2">
      <c r="A332" s="2">
        <v>9516</v>
      </c>
      <c r="B332" s="2" t="s">
        <v>1058</v>
      </c>
      <c r="C332" s="2" t="s">
        <v>26</v>
      </c>
      <c r="D332" s="2" t="s">
        <v>1059</v>
      </c>
      <c r="E332" s="3" t="str">
        <f>VLOOKUP(A332,[1]운영현황_NEW!$B$4:$AA$3661,26,0)</f>
        <v/>
      </c>
      <c r="F332" s="3" t="str">
        <f>VLOOKUP(G332,[2]변환기준!$D$1:$E$24,2,0)</f>
        <v>공공행정</v>
      </c>
      <c r="G332" s="4" t="s">
        <v>311</v>
      </c>
      <c r="H332" s="4" t="s">
        <v>207</v>
      </c>
      <c r="I332" s="4" t="s">
        <v>30</v>
      </c>
      <c r="J332" s="4" t="s">
        <v>31</v>
      </c>
      <c r="K332" s="4" t="s">
        <v>32</v>
      </c>
      <c r="L332" s="4" t="s">
        <v>32</v>
      </c>
      <c r="M332" s="4" t="s">
        <v>33</v>
      </c>
      <c r="N332" s="4" t="s">
        <v>34</v>
      </c>
      <c r="O332" s="4" t="s">
        <v>35</v>
      </c>
      <c r="P332" s="29">
        <v>21000</v>
      </c>
      <c r="Q332" s="32">
        <v>40</v>
      </c>
      <c r="R332" s="4" t="s">
        <v>63</v>
      </c>
      <c r="S332" s="4" t="s">
        <v>1025</v>
      </c>
      <c r="T332" s="4" t="s">
        <v>320</v>
      </c>
      <c r="U332" s="4" t="s">
        <v>1060</v>
      </c>
      <c r="V332" s="4" t="s">
        <v>1061</v>
      </c>
      <c r="W332" s="4" t="s">
        <v>1062</v>
      </c>
      <c r="X332" s="4" t="s">
        <v>1063</v>
      </c>
      <c r="Y332" s="4" t="s">
        <v>90</v>
      </c>
    </row>
    <row r="333" spans="1:25" ht="15" customHeight="1" x14ac:dyDescent="0.2">
      <c r="A333" s="3">
        <v>9500</v>
      </c>
      <c r="B333" s="3" t="s">
        <v>1064</v>
      </c>
      <c r="C333" s="3" t="s">
        <v>26</v>
      </c>
      <c r="D333" s="3" t="s">
        <v>788</v>
      </c>
      <c r="E333" s="3" t="s">
        <v>34</v>
      </c>
      <c r="F333" s="3" t="s">
        <v>206</v>
      </c>
      <c r="G333" s="3" t="s">
        <v>28</v>
      </c>
      <c r="H333" s="3" t="s">
        <v>95</v>
      </c>
      <c r="I333" s="3" t="s">
        <v>30</v>
      </c>
      <c r="J333" s="3" t="s">
        <v>31</v>
      </c>
      <c r="K333" s="3" t="s">
        <v>32</v>
      </c>
      <c r="L333" s="3" t="s">
        <v>32</v>
      </c>
      <c r="M333" s="3" t="s">
        <v>33</v>
      </c>
      <c r="N333" s="3" t="s">
        <v>34</v>
      </c>
      <c r="O333" s="3" t="s">
        <v>62</v>
      </c>
      <c r="P333" s="30">
        <v>0</v>
      </c>
      <c r="Q333" s="33">
        <v>10</v>
      </c>
      <c r="R333" s="5" t="s">
        <v>36</v>
      </c>
      <c r="S333" s="3" t="s">
        <v>1025</v>
      </c>
      <c r="T333" s="3" t="s">
        <v>1033</v>
      </c>
      <c r="U333" s="3" t="s">
        <v>790</v>
      </c>
      <c r="V333" s="3" t="s">
        <v>791</v>
      </c>
      <c r="W333" s="3" t="s">
        <v>792</v>
      </c>
      <c r="X333" s="3" t="s">
        <v>793</v>
      </c>
      <c r="Y333" s="7" t="s">
        <v>90</v>
      </c>
    </row>
    <row r="334" spans="1:25" ht="15" x14ac:dyDescent="0.3">
      <c r="A334" s="2" t="s">
        <v>1065</v>
      </c>
      <c r="B334" s="2" t="s">
        <v>1066</v>
      </c>
      <c r="C334" s="7" t="s">
        <v>150</v>
      </c>
      <c r="D334" s="2" t="s">
        <v>421</v>
      </c>
      <c r="E334" s="3" t="str">
        <f>VLOOKUP(A334,[1]운영현황_NEW!$B$4:$AA$3661,26,0)</f>
        <v/>
      </c>
      <c r="F334" s="3" t="str">
        <f>VLOOKUP(G334,[2]변환기준!$D$1:$E$24,2,0)</f>
        <v>청소년수련시설</v>
      </c>
      <c r="G334" s="4" t="s">
        <v>58</v>
      </c>
      <c r="H334" s="4" t="s">
        <v>207</v>
      </c>
      <c r="I334" s="4" t="s">
        <v>30</v>
      </c>
      <c r="J334" s="4" t="s">
        <v>60</v>
      </c>
      <c r="K334" s="4" t="s">
        <v>61</v>
      </c>
      <c r="L334" s="4" t="s">
        <v>32</v>
      </c>
      <c r="M334" s="4"/>
      <c r="N334" s="4" t="s">
        <v>34</v>
      </c>
      <c r="O334" s="4" t="s">
        <v>48</v>
      </c>
      <c r="P334" s="29">
        <v>0</v>
      </c>
      <c r="Q334" s="32">
        <v>300</v>
      </c>
      <c r="R334" s="4" t="s">
        <v>63</v>
      </c>
      <c r="S334" s="4" t="s">
        <v>1067</v>
      </c>
      <c r="T334" s="4" t="s">
        <v>1068</v>
      </c>
      <c r="U334" s="4" t="s">
        <v>1069</v>
      </c>
      <c r="V334" s="4" t="s">
        <v>423</v>
      </c>
      <c r="W334" s="4" t="s">
        <v>424</v>
      </c>
      <c r="X334" s="4" t="s">
        <v>425</v>
      </c>
      <c r="Y334" s="6" t="s">
        <v>70</v>
      </c>
    </row>
    <row r="335" spans="1:25" ht="15" customHeight="1" x14ac:dyDescent="0.2">
      <c r="A335" s="2">
        <v>9560</v>
      </c>
      <c r="B335" s="2" t="s">
        <v>1070</v>
      </c>
      <c r="C335" s="2" t="s">
        <v>26</v>
      </c>
      <c r="D335" s="2" t="s">
        <v>1071</v>
      </c>
      <c r="E335" s="3" t="str">
        <f>VLOOKUP(A335,[1]운영현황_NEW!$B$4:$AA$3661,26,0)</f>
        <v/>
      </c>
      <c r="F335" s="3" t="str">
        <f>VLOOKUP(G335,[2]변환기준!$D$1:$E$24,2,0)</f>
        <v>청소년수련시설</v>
      </c>
      <c r="G335" s="4" t="s">
        <v>28</v>
      </c>
      <c r="H335" s="4" t="s">
        <v>1072</v>
      </c>
      <c r="I335" s="4" t="s">
        <v>30</v>
      </c>
      <c r="J335" s="4" t="s">
        <v>31</v>
      </c>
      <c r="K335" s="4" t="s">
        <v>32</v>
      </c>
      <c r="L335" s="4" t="s">
        <v>32</v>
      </c>
      <c r="M335" s="4" t="s">
        <v>33</v>
      </c>
      <c r="N335" s="4" t="s">
        <v>34</v>
      </c>
      <c r="O335" s="4" t="s">
        <v>159</v>
      </c>
      <c r="P335" s="29">
        <v>20000</v>
      </c>
      <c r="Q335" s="32">
        <v>8</v>
      </c>
      <c r="R335" s="4" t="s">
        <v>63</v>
      </c>
      <c r="S335" s="4" t="s">
        <v>1067</v>
      </c>
      <c r="T335" s="4" t="s">
        <v>1068</v>
      </c>
      <c r="U335" s="4" t="s">
        <v>1073</v>
      </c>
      <c r="V335" s="4" t="s">
        <v>1074</v>
      </c>
      <c r="W335" s="4" t="s">
        <v>1075</v>
      </c>
      <c r="X335" s="4" t="s">
        <v>1076</v>
      </c>
      <c r="Y335" s="4" t="s">
        <v>90</v>
      </c>
    </row>
    <row r="336" spans="1:25" ht="15" customHeight="1" x14ac:dyDescent="0.3">
      <c r="A336" s="2">
        <v>9583</v>
      </c>
      <c r="B336" s="2" t="s">
        <v>1077</v>
      </c>
      <c r="C336" s="2" t="s">
        <v>213</v>
      </c>
      <c r="D336" s="2" t="s">
        <v>1078</v>
      </c>
      <c r="E336" s="3" t="str">
        <f>VLOOKUP(A336,[1]운영현황_NEW!$B$4:$AA$3661,26,0)</f>
        <v/>
      </c>
      <c r="F336" s="3" t="str">
        <f>VLOOKUP(G336,[2]변환기준!$D$1:$E$24,2,0)</f>
        <v>공공행정</v>
      </c>
      <c r="G336" s="4" t="s">
        <v>311</v>
      </c>
      <c r="H336" s="4" t="s">
        <v>312</v>
      </c>
      <c r="I336" s="4" t="s">
        <v>30</v>
      </c>
      <c r="J336" s="4" t="s">
        <v>60</v>
      </c>
      <c r="K336" s="4" t="s">
        <v>61</v>
      </c>
      <c r="L336" s="4" t="s">
        <v>32</v>
      </c>
      <c r="M336" s="4" t="s">
        <v>33</v>
      </c>
      <c r="N336" s="4" t="s">
        <v>34</v>
      </c>
      <c r="O336" s="4" t="s">
        <v>35</v>
      </c>
      <c r="P336" s="29">
        <v>154000</v>
      </c>
      <c r="Q336" s="32">
        <v>300</v>
      </c>
      <c r="R336" s="4" t="s">
        <v>76</v>
      </c>
      <c r="S336" s="4" t="s">
        <v>1079</v>
      </c>
      <c r="T336" s="4" t="s">
        <v>1080</v>
      </c>
      <c r="U336" s="4" t="s">
        <v>1081</v>
      </c>
      <c r="V336" s="4" t="s">
        <v>1082</v>
      </c>
      <c r="W336" s="4" t="s">
        <v>1083</v>
      </c>
      <c r="X336" s="4" t="s">
        <v>1084</v>
      </c>
      <c r="Y336" s="6" t="s">
        <v>70</v>
      </c>
    </row>
    <row r="337" spans="1:25" ht="15" customHeight="1" x14ac:dyDescent="0.3">
      <c r="A337" s="2">
        <v>9582</v>
      </c>
      <c r="B337" s="2" t="s">
        <v>1085</v>
      </c>
      <c r="C337" s="2" t="s">
        <v>213</v>
      </c>
      <c r="D337" s="2" t="s">
        <v>1078</v>
      </c>
      <c r="E337" s="3" t="str">
        <f>VLOOKUP(A337,[1]운영현황_NEW!$B$4:$AA$3661,26,0)</f>
        <v/>
      </c>
      <c r="F337" s="3" t="str">
        <f>VLOOKUP(G337,[2]변환기준!$D$1:$E$24,2,0)</f>
        <v>공공행정</v>
      </c>
      <c r="G337" s="4" t="s">
        <v>311</v>
      </c>
      <c r="H337" s="4" t="s">
        <v>312</v>
      </c>
      <c r="I337" s="4" t="s">
        <v>30</v>
      </c>
      <c r="J337" s="4" t="s">
        <v>60</v>
      </c>
      <c r="K337" s="4" t="s">
        <v>61</v>
      </c>
      <c r="L337" s="4" t="s">
        <v>32</v>
      </c>
      <c r="M337" s="4" t="s">
        <v>33</v>
      </c>
      <c r="N337" s="4" t="s">
        <v>34</v>
      </c>
      <c r="O337" s="4" t="s">
        <v>35</v>
      </c>
      <c r="P337" s="29">
        <v>154000</v>
      </c>
      <c r="Q337" s="32">
        <v>300</v>
      </c>
      <c r="R337" s="4" t="s">
        <v>36</v>
      </c>
      <c r="S337" s="4" t="s">
        <v>1079</v>
      </c>
      <c r="T337" s="4" t="s">
        <v>1086</v>
      </c>
      <c r="U337" s="4" t="s">
        <v>1081</v>
      </c>
      <c r="V337" s="4" t="s">
        <v>1082</v>
      </c>
      <c r="W337" s="4" t="s">
        <v>1083</v>
      </c>
      <c r="X337" s="4" t="s">
        <v>1084</v>
      </c>
      <c r="Y337" s="6" t="s">
        <v>70</v>
      </c>
    </row>
    <row r="338" spans="1:25" ht="15" customHeight="1" x14ac:dyDescent="0.3">
      <c r="A338" s="2" t="s">
        <v>1087</v>
      </c>
      <c r="B338" s="2" t="s">
        <v>1088</v>
      </c>
      <c r="C338" s="7" t="s">
        <v>150</v>
      </c>
      <c r="D338" s="2" t="s">
        <v>687</v>
      </c>
      <c r="E338" s="3" t="str">
        <f>VLOOKUP(A338,[1]운영현황_NEW!$B$4:$AA$3661,26,0)</f>
        <v/>
      </c>
      <c r="F338" s="3" t="str">
        <f>VLOOKUP(G338,[2]변환기준!$D$1:$E$24,2,0)</f>
        <v>청소년수련시설</v>
      </c>
      <c r="G338" s="4" t="s">
        <v>28</v>
      </c>
      <c r="H338" s="4" t="s">
        <v>207</v>
      </c>
      <c r="I338" s="4" t="s">
        <v>30</v>
      </c>
      <c r="J338" s="4" t="s">
        <v>31</v>
      </c>
      <c r="K338" s="4" t="s">
        <v>32</v>
      </c>
      <c r="L338" s="4" t="s">
        <v>32</v>
      </c>
      <c r="M338" s="4"/>
      <c r="N338" s="4" t="s">
        <v>34</v>
      </c>
      <c r="O338" s="4" t="s">
        <v>159</v>
      </c>
      <c r="P338" s="29">
        <v>0</v>
      </c>
      <c r="Q338" s="32">
        <v>30</v>
      </c>
      <c r="R338" s="4" t="s">
        <v>76</v>
      </c>
      <c r="S338" s="4" t="s">
        <v>1079</v>
      </c>
      <c r="T338" s="4" t="s">
        <v>1089</v>
      </c>
      <c r="U338" s="4" t="s">
        <v>77</v>
      </c>
      <c r="V338" s="4" t="s">
        <v>689</v>
      </c>
      <c r="W338" s="4" t="s">
        <v>690</v>
      </c>
      <c r="X338" s="4" t="s">
        <v>691</v>
      </c>
      <c r="Y338" s="6" t="s">
        <v>70</v>
      </c>
    </row>
    <row r="339" spans="1:25" ht="15" customHeight="1" x14ac:dyDescent="0.3">
      <c r="A339" s="2" t="s">
        <v>1090</v>
      </c>
      <c r="B339" s="2" t="s">
        <v>1091</v>
      </c>
      <c r="C339" s="7" t="s">
        <v>150</v>
      </c>
      <c r="D339" s="2" t="s">
        <v>687</v>
      </c>
      <c r="E339" s="3" t="str">
        <f>VLOOKUP(A339,[1]운영현황_NEW!$B$4:$AA$3661,26,0)</f>
        <v/>
      </c>
      <c r="F339" s="3" t="str">
        <f>VLOOKUP(G339,[2]변환기준!$D$1:$E$24,2,0)</f>
        <v>청소년수련시설</v>
      </c>
      <c r="G339" s="4" t="s">
        <v>28</v>
      </c>
      <c r="H339" s="4" t="s">
        <v>207</v>
      </c>
      <c r="I339" s="4" t="s">
        <v>30</v>
      </c>
      <c r="J339" s="4" t="s">
        <v>31</v>
      </c>
      <c r="K339" s="4" t="s">
        <v>32</v>
      </c>
      <c r="L339" s="4" t="s">
        <v>32</v>
      </c>
      <c r="M339" s="4"/>
      <c r="N339" s="4" t="s">
        <v>34</v>
      </c>
      <c r="O339" s="4" t="s">
        <v>159</v>
      </c>
      <c r="P339" s="29">
        <v>0</v>
      </c>
      <c r="Q339" s="32">
        <v>30</v>
      </c>
      <c r="R339" s="4" t="s">
        <v>76</v>
      </c>
      <c r="S339" s="4" t="s">
        <v>1079</v>
      </c>
      <c r="T339" s="4" t="s">
        <v>1092</v>
      </c>
      <c r="U339" s="4" t="s">
        <v>77</v>
      </c>
      <c r="V339" s="4" t="s">
        <v>689</v>
      </c>
      <c r="W339" s="4" t="s">
        <v>690</v>
      </c>
      <c r="X339" s="4" t="s">
        <v>691</v>
      </c>
      <c r="Y339" s="6" t="s">
        <v>70</v>
      </c>
    </row>
    <row r="340" spans="1:25" ht="15" customHeight="1" x14ac:dyDescent="0.3">
      <c r="A340" s="2" t="s">
        <v>1093</v>
      </c>
      <c r="B340" s="2" t="s">
        <v>1094</v>
      </c>
      <c r="C340" s="7" t="s">
        <v>150</v>
      </c>
      <c r="D340" s="2" t="s">
        <v>687</v>
      </c>
      <c r="E340" s="3" t="str">
        <f>VLOOKUP(A340,[1]운영현황_NEW!$B$4:$AA$3661,26,0)</f>
        <v/>
      </c>
      <c r="F340" s="3" t="str">
        <f>VLOOKUP(G340,[2]변환기준!$D$1:$E$24,2,0)</f>
        <v>청소년수련시설</v>
      </c>
      <c r="G340" s="4" t="s">
        <v>28</v>
      </c>
      <c r="H340" s="4" t="s">
        <v>207</v>
      </c>
      <c r="I340" s="4" t="s">
        <v>30</v>
      </c>
      <c r="J340" s="4" t="s">
        <v>31</v>
      </c>
      <c r="K340" s="4" t="s">
        <v>32</v>
      </c>
      <c r="L340" s="4" t="s">
        <v>32</v>
      </c>
      <c r="M340" s="4"/>
      <c r="N340" s="4" t="s">
        <v>34</v>
      </c>
      <c r="O340" s="4" t="s">
        <v>62</v>
      </c>
      <c r="P340" s="29">
        <v>0</v>
      </c>
      <c r="Q340" s="32">
        <v>60</v>
      </c>
      <c r="R340" s="4" t="s">
        <v>63</v>
      </c>
      <c r="S340" s="4" t="s">
        <v>1079</v>
      </c>
      <c r="T340" s="4" t="s">
        <v>1095</v>
      </c>
      <c r="U340" s="4" t="s">
        <v>77</v>
      </c>
      <c r="V340" s="4" t="s">
        <v>689</v>
      </c>
      <c r="W340" s="4" t="s">
        <v>690</v>
      </c>
      <c r="X340" s="4" t="s">
        <v>691</v>
      </c>
      <c r="Y340" s="6" t="s">
        <v>70</v>
      </c>
    </row>
    <row r="341" spans="1:25" ht="15" customHeight="1" x14ac:dyDescent="0.2">
      <c r="A341" s="2">
        <v>9601</v>
      </c>
      <c r="B341" s="2" t="s">
        <v>1096</v>
      </c>
      <c r="C341" s="2" t="s">
        <v>26</v>
      </c>
      <c r="D341" s="2" t="s">
        <v>1097</v>
      </c>
      <c r="E341" s="3" t="str">
        <f>VLOOKUP(A341,[1]운영현황_NEW!$B$4:$AA$3661,26,0)</f>
        <v/>
      </c>
      <c r="F341" s="3" t="str">
        <f>VLOOKUP(G341,[2]변환기준!$D$1:$E$24,2,0)</f>
        <v>청소년수련시설</v>
      </c>
      <c r="G341" s="4" t="s">
        <v>237</v>
      </c>
      <c r="H341" s="4" t="s">
        <v>85</v>
      </c>
      <c r="I341" s="4" t="s">
        <v>30</v>
      </c>
      <c r="J341" s="4" t="s">
        <v>31</v>
      </c>
      <c r="K341" s="4" t="s">
        <v>32</v>
      </c>
      <c r="L341" s="4" t="s">
        <v>32</v>
      </c>
      <c r="M341" s="4" t="s">
        <v>33</v>
      </c>
      <c r="N341" s="4" t="s">
        <v>34</v>
      </c>
      <c r="O341" s="4" t="s">
        <v>62</v>
      </c>
      <c r="P341" s="29">
        <v>0</v>
      </c>
      <c r="Q341" s="32">
        <v>15</v>
      </c>
      <c r="R341" s="4" t="s">
        <v>63</v>
      </c>
      <c r="S341" s="4" t="s">
        <v>1079</v>
      </c>
      <c r="T341" s="4" t="s">
        <v>1098</v>
      </c>
      <c r="U341" s="4" t="s">
        <v>77</v>
      </c>
      <c r="V341" s="4" t="s">
        <v>1099</v>
      </c>
      <c r="W341" s="4" t="s">
        <v>1100</v>
      </c>
      <c r="X341" s="4" t="s">
        <v>1101</v>
      </c>
      <c r="Y341" s="4" t="s">
        <v>90</v>
      </c>
    </row>
    <row r="342" spans="1:25" ht="15" customHeight="1" x14ac:dyDescent="0.3">
      <c r="A342" s="2" t="s">
        <v>1102</v>
      </c>
      <c r="B342" s="2" t="s">
        <v>1103</v>
      </c>
      <c r="C342" s="7" t="s">
        <v>150</v>
      </c>
      <c r="D342" s="2" t="s">
        <v>687</v>
      </c>
      <c r="E342" s="3" t="str">
        <f>VLOOKUP(A342,[1]운영현황_NEW!$B$4:$AA$3661,26,0)</f>
        <v/>
      </c>
      <c r="F342" s="3" t="str">
        <f>VLOOKUP(G342,[2]변환기준!$D$1:$E$24,2,0)</f>
        <v>청소년수련시설</v>
      </c>
      <c r="G342" s="4" t="s">
        <v>28</v>
      </c>
      <c r="H342" s="4" t="s">
        <v>207</v>
      </c>
      <c r="I342" s="4" t="s">
        <v>30</v>
      </c>
      <c r="J342" s="4" t="s">
        <v>31</v>
      </c>
      <c r="K342" s="4" t="s">
        <v>32</v>
      </c>
      <c r="L342" s="4" t="s">
        <v>32</v>
      </c>
      <c r="M342" s="4"/>
      <c r="N342" s="4" t="s">
        <v>34</v>
      </c>
      <c r="O342" s="4" t="s">
        <v>62</v>
      </c>
      <c r="P342" s="29">
        <v>0</v>
      </c>
      <c r="Q342" s="32">
        <v>30</v>
      </c>
      <c r="R342" s="4" t="s">
        <v>36</v>
      </c>
      <c r="S342" s="4" t="s">
        <v>1079</v>
      </c>
      <c r="T342" s="4" t="s">
        <v>1086</v>
      </c>
      <c r="U342" s="4" t="s">
        <v>77</v>
      </c>
      <c r="V342" s="4" t="s">
        <v>689</v>
      </c>
      <c r="W342" s="4" t="s">
        <v>690</v>
      </c>
      <c r="X342" s="4" t="s">
        <v>691</v>
      </c>
      <c r="Y342" s="6" t="s">
        <v>70</v>
      </c>
    </row>
    <row r="343" spans="1:25" ht="15" customHeight="1" x14ac:dyDescent="0.3">
      <c r="A343" s="2" t="s">
        <v>1104</v>
      </c>
      <c r="B343" s="2" t="s">
        <v>1105</v>
      </c>
      <c r="C343" s="7" t="s">
        <v>150</v>
      </c>
      <c r="D343" s="2" t="s">
        <v>687</v>
      </c>
      <c r="E343" s="3" t="str">
        <f>VLOOKUP(A343,[1]운영현황_NEW!$B$4:$AA$3661,26,0)</f>
        <v/>
      </c>
      <c r="F343" s="3" t="str">
        <f>VLOOKUP(G343,[2]변환기준!$D$1:$E$24,2,0)</f>
        <v>청소년수련시설</v>
      </c>
      <c r="G343" s="4" t="s">
        <v>28</v>
      </c>
      <c r="H343" s="4" t="s">
        <v>207</v>
      </c>
      <c r="I343" s="4" t="s">
        <v>30</v>
      </c>
      <c r="J343" s="4" t="s">
        <v>31</v>
      </c>
      <c r="K343" s="4" t="s">
        <v>32</v>
      </c>
      <c r="L343" s="4" t="s">
        <v>32</v>
      </c>
      <c r="M343" s="4"/>
      <c r="N343" s="4" t="s">
        <v>34</v>
      </c>
      <c r="O343" s="4" t="s">
        <v>159</v>
      </c>
      <c r="P343" s="29">
        <v>0</v>
      </c>
      <c r="Q343" s="32">
        <v>30</v>
      </c>
      <c r="R343" s="4" t="s">
        <v>76</v>
      </c>
      <c r="S343" s="4" t="s">
        <v>1079</v>
      </c>
      <c r="T343" s="4" t="s">
        <v>1086</v>
      </c>
      <c r="U343" s="4" t="s">
        <v>77</v>
      </c>
      <c r="V343" s="4" t="s">
        <v>689</v>
      </c>
      <c r="W343" s="4" t="s">
        <v>690</v>
      </c>
      <c r="X343" s="4" t="s">
        <v>691</v>
      </c>
      <c r="Y343" s="6" t="s">
        <v>70</v>
      </c>
    </row>
    <row r="344" spans="1:25" ht="15" customHeight="1" x14ac:dyDescent="0.3">
      <c r="A344" s="2" t="s">
        <v>1106</v>
      </c>
      <c r="B344" s="2" t="s">
        <v>1107</v>
      </c>
      <c r="C344" s="7" t="s">
        <v>150</v>
      </c>
      <c r="D344" s="2" t="s">
        <v>687</v>
      </c>
      <c r="E344" s="3" t="str">
        <f>VLOOKUP(A344,[1]운영현황_NEW!$B$4:$AA$3661,26,0)</f>
        <v/>
      </c>
      <c r="F344" s="3" t="str">
        <f>VLOOKUP(G344,[2]변환기준!$D$1:$E$24,2,0)</f>
        <v>청소년수련시설</v>
      </c>
      <c r="G344" s="4" t="s">
        <v>28</v>
      </c>
      <c r="H344" s="4" t="s">
        <v>207</v>
      </c>
      <c r="I344" s="4" t="s">
        <v>30</v>
      </c>
      <c r="J344" s="4" t="s">
        <v>31</v>
      </c>
      <c r="K344" s="4" t="s">
        <v>32</v>
      </c>
      <c r="L344" s="4" t="s">
        <v>32</v>
      </c>
      <c r="M344" s="4"/>
      <c r="N344" s="4" t="s">
        <v>34</v>
      </c>
      <c r="O344" s="4" t="s">
        <v>62</v>
      </c>
      <c r="P344" s="29">
        <v>0</v>
      </c>
      <c r="Q344" s="32">
        <v>30</v>
      </c>
      <c r="R344" s="4" t="s">
        <v>36</v>
      </c>
      <c r="S344" s="4" t="s">
        <v>1079</v>
      </c>
      <c r="T344" s="4" t="s">
        <v>1086</v>
      </c>
      <c r="U344" s="4" t="s">
        <v>77</v>
      </c>
      <c r="V344" s="4" t="s">
        <v>689</v>
      </c>
      <c r="W344" s="4" t="s">
        <v>690</v>
      </c>
      <c r="X344" s="4" t="s">
        <v>691</v>
      </c>
      <c r="Y344" s="6" t="s">
        <v>70</v>
      </c>
    </row>
    <row r="345" spans="1:25" ht="13.5" customHeight="1" x14ac:dyDescent="0.3">
      <c r="A345" s="2" t="s">
        <v>1108</v>
      </c>
      <c r="B345" s="2" t="s">
        <v>1109</v>
      </c>
      <c r="C345" s="7" t="s">
        <v>150</v>
      </c>
      <c r="D345" s="2" t="s">
        <v>687</v>
      </c>
      <c r="E345" s="3" t="str">
        <f>VLOOKUP(A345,[1]운영현황_NEW!$B$4:$AA$3661,26,0)</f>
        <v/>
      </c>
      <c r="F345" s="3" t="str">
        <f>VLOOKUP(G345,[2]변환기준!$D$1:$E$24,2,0)</f>
        <v>청소년수련시설</v>
      </c>
      <c r="G345" s="4" t="s">
        <v>28</v>
      </c>
      <c r="H345" s="4" t="s">
        <v>207</v>
      </c>
      <c r="I345" s="4" t="s">
        <v>30</v>
      </c>
      <c r="J345" s="4" t="s">
        <v>31</v>
      </c>
      <c r="K345" s="4" t="s">
        <v>32</v>
      </c>
      <c r="L345" s="4" t="s">
        <v>32</v>
      </c>
      <c r="M345" s="4"/>
      <c r="N345" s="4" t="s">
        <v>34</v>
      </c>
      <c r="O345" s="4" t="s">
        <v>62</v>
      </c>
      <c r="P345" s="29">
        <v>0</v>
      </c>
      <c r="Q345" s="32">
        <v>30</v>
      </c>
      <c r="R345" s="4" t="s">
        <v>36</v>
      </c>
      <c r="S345" s="4" t="s">
        <v>1079</v>
      </c>
      <c r="T345" s="4" t="s">
        <v>1086</v>
      </c>
      <c r="U345" s="4" t="s">
        <v>77</v>
      </c>
      <c r="V345" s="4" t="s">
        <v>689</v>
      </c>
      <c r="W345" s="4" t="s">
        <v>690</v>
      </c>
      <c r="X345" s="4" t="s">
        <v>691</v>
      </c>
      <c r="Y345" s="6" t="s">
        <v>70</v>
      </c>
    </row>
    <row r="346" spans="1:25" ht="12.75" customHeight="1" x14ac:dyDescent="0.3">
      <c r="A346" s="2" t="s">
        <v>1110</v>
      </c>
      <c r="B346" s="2" t="s">
        <v>1111</v>
      </c>
      <c r="C346" s="7" t="s">
        <v>150</v>
      </c>
      <c r="D346" s="2" t="s">
        <v>687</v>
      </c>
      <c r="E346" s="3" t="str">
        <f>VLOOKUP(A346,[1]운영현황_NEW!$B$4:$AA$3661,26,0)</f>
        <v/>
      </c>
      <c r="F346" s="3" t="str">
        <f>VLOOKUP(G346,[2]변환기준!$D$1:$E$24,2,0)</f>
        <v>청소년수련시설</v>
      </c>
      <c r="G346" s="4" t="s">
        <v>28</v>
      </c>
      <c r="H346" s="4" t="s">
        <v>207</v>
      </c>
      <c r="I346" s="4" t="s">
        <v>30</v>
      </c>
      <c r="J346" s="4" t="s">
        <v>31</v>
      </c>
      <c r="K346" s="4" t="s">
        <v>32</v>
      </c>
      <c r="L346" s="4" t="s">
        <v>32</v>
      </c>
      <c r="M346" s="4"/>
      <c r="N346" s="4" t="s">
        <v>34</v>
      </c>
      <c r="O346" s="4" t="s">
        <v>62</v>
      </c>
      <c r="P346" s="29">
        <v>0</v>
      </c>
      <c r="Q346" s="32">
        <v>30</v>
      </c>
      <c r="R346" s="4" t="s">
        <v>36</v>
      </c>
      <c r="S346" s="4" t="s">
        <v>1079</v>
      </c>
      <c r="T346" s="4" t="s">
        <v>1086</v>
      </c>
      <c r="U346" s="4" t="s">
        <v>77</v>
      </c>
      <c r="V346" s="4" t="s">
        <v>689</v>
      </c>
      <c r="W346" s="4" t="s">
        <v>690</v>
      </c>
      <c r="X346" s="4" t="s">
        <v>691</v>
      </c>
      <c r="Y346" s="6" t="s">
        <v>70</v>
      </c>
    </row>
    <row r="347" spans="1:25" ht="12.75" customHeight="1" x14ac:dyDescent="0.3">
      <c r="A347" s="2" t="s">
        <v>1112</v>
      </c>
      <c r="B347" s="2" t="s">
        <v>1113</v>
      </c>
      <c r="C347" s="7" t="s">
        <v>150</v>
      </c>
      <c r="D347" s="2" t="s">
        <v>687</v>
      </c>
      <c r="E347" s="3" t="str">
        <f>VLOOKUP(A347,[1]운영현황_NEW!$B$4:$AA$3661,26,0)</f>
        <v/>
      </c>
      <c r="F347" s="3" t="str">
        <f>VLOOKUP(G347,[2]변환기준!$D$1:$E$24,2,0)</f>
        <v>청소년수련시설</v>
      </c>
      <c r="G347" s="4" t="s">
        <v>28</v>
      </c>
      <c r="H347" s="4" t="s">
        <v>207</v>
      </c>
      <c r="I347" s="4" t="s">
        <v>30</v>
      </c>
      <c r="J347" s="4" t="s">
        <v>31</v>
      </c>
      <c r="K347" s="4" t="s">
        <v>32</v>
      </c>
      <c r="L347" s="4" t="s">
        <v>32</v>
      </c>
      <c r="M347" s="4"/>
      <c r="N347" s="4" t="s">
        <v>34</v>
      </c>
      <c r="O347" s="4" t="s">
        <v>62</v>
      </c>
      <c r="P347" s="29">
        <v>0</v>
      </c>
      <c r="Q347" s="32">
        <v>30</v>
      </c>
      <c r="R347" s="4" t="s">
        <v>36</v>
      </c>
      <c r="S347" s="4" t="s">
        <v>1079</v>
      </c>
      <c r="T347" s="4" t="s">
        <v>1086</v>
      </c>
      <c r="U347" s="4" t="s">
        <v>77</v>
      </c>
      <c r="V347" s="4" t="s">
        <v>689</v>
      </c>
      <c r="W347" s="4" t="s">
        <v>690</v>
      </c>
      <c r="X347" s="4" t="s">
        <v>691</v>
      </c>
      <c r="Y347" s="6" t="s">
        <v>70</v>
      </c>
    </row>
    <row r="348" spans="1:25" ht="15" customHeight="1" x14ac:dyDescent="0.3">
      <c r="A348" s="2" t="s">
        <v>1114</v>
      </c>
      <c r="B348" s="2" t="s">
        <v>1115</v>
      </c>
      <c r="C348" s="7" t="s">
        <v>150</v>
      </c>
      <c r="D348" s="2" t="s">
        <v>687</v>
      </c>
      <c r="E348" s="3" t="str">
        <f>VLOOKUP(A348,[1]운영현황_NEW!$B$4:$AA$3661,26,0)</f>
        <v/>
      </c>
      <c r="F348" s="3" t="str">
        <f>VLOOKUP(G348,[2]변환기준!$D$1:$E$24,2,0)</f>
        <v>청소년수련시설</v>
      </c>
      <c r="G348" s="4" t="s">
        <v>28</v>
      </c>
      <c r="H348" s="4" t="s">
        <v>207</v>
      </c>
      <c r="I348" s="4" t="s">
        <v>30</v>
      </c>
      <c r="J348" s="4" t="s">
        <v>31</v>
      </c>
      <c r="K348" s="4" t="s">
        <v>32</v>
      </c>
      <c r="L348" s="4" t="s">
        <v>32</v>
      </c>
      <c r="M348" s="4"/>
      <c r="N348" s="4" t="s">
        <v>34</v>
      </c>
      <c r="O348" s="4" t="s">
        <v>159</v>
      </c>
      <c r="P348" s="29">
        <v>0</v>
      </c>
      <c r="Q348" s="32">
        <v>30</v>
      </c>
      <c r="R348" s="4" t="s">
        <v>76</v>
      </c>
      <c r="S348" s="4" t="s">
        <v>1079</v>
      </c>
      <c r="T348" s="4" t="s">
        <v>1086</v>
      </c>
      <c r="U348" s="4" t="s">
        <v>77</v>
      </c>
      <c r="V348" s="4" t="s">
        <v>689</v>
      </c>
      <c r="W348" s="4" t="s">
        <v>690</v>
      </c>
      <c r="X348" s="4" t="s">
        <v>691</v>
      </c>
      <c r="Y348" s="6" t="s">
        <v>70</v>
      </c>
    </row>
    <row r="349" spans="1:25" ht="15" customHeight="1" x14ac:dyDescent="0.3">
      <c r="A349" s="2" t="s">
        <v>1116</v>
      </c>
      <c r="B349" s="2" t="s">
        <v>1117</v>
      </c>
      <c r="C349" s="7" t="s">
        <v>150</v>
      </c>
      <c r="D349" s="2" t="s">
        <v>687</v>
      </c>
      <c r="E349" s="3" t="str">
        <f>VLOOKUP(A349,[1]운영현황_NEW!$B$4:$AA$3661,26,0)</f>
        <v/>
      </c>
      <c r="F349" s="3" t="str">
        <f>VLOOKUP(G349,[2]변환기준!$D$1:$E$24,2,0)</f>
        <v>청소년수련시설</v>
      </c>
      <c r="G349" s="4" t="s">
        <v>28</v>
      </c>
      <c r="H349" s="4" t="s">
        <v>207</v>
      </c>
      <c r="I349" s="4" t="s">
        <v>30</v>
      </c>
      <c r="J349" s="4" t="s">
        <v>31</v>
      </c>
      <c r="K349" s="4" t="s">
        <v>32</v>
      </c>
      <c r="L349" s="4" t="s">
        <v>32</v>
      </c>
      <c r="M349" s="4"/>
      <c r="N349" s="4" t="s">
        <v>34</v>
      </c>
      <c r="O349" s="4" t="s">
        <v>159</v>
      </c>
      <c r="P349" s="29">
        <v>0</v>
      </c>
      <c r="Q349" s="32">
        <v>30</v>
      </c>
      <c r="R349" s="4" t="s">
        <v>76</v>
      </c>
      <c r="S349" s="4" t="s">
        <v>1079</v>
      </c>
      <c r="T349" s="4" t="s">
        <v>1086</v>
      </c>
      <c r="U349" s="4" t="s">
        <v>77</v>
      </c>
      <c r="V349" s="4" t="s">
        <v>689</v>
      </c>
      <c r="W349" s="4" t="s">
        <v>690</v>
      </c>
      <c r="X349" s="4" t="s">
        <v>691</v>
      </c>
      <c r="Y349" s="6" t="s">
        <v>70</v>
      </c>
    </row>
    <row r="350" spans="1:25" ht="12.75" customHeight="1" x14ac:dyDescent="0.3">
      <c r="A350" s="2" t="s">
        <v>1118</v>
      </c>
      <c r="B350" s="2" t="s">
        <v>1119</v>
      </c>
      <c r="C350" s="7" t="s">
        <v>150</v>
      </c>
      <c r="D350" s="2" t="s">
        <v>687</v>
      </c>
      <c r="E350" s="3" t="str">
        <f>VLOOKUP(A350,[1]운영현황_NEW!$B$4:$AA$3661,26,0)</f>
        <v/>
      </c>
      <c r="F350" s="3" t="str">
        <f>VLOOKUP(G350,[2]변환기준!$D$1:$E$24,2,0)</f>
        <v>청소년수련시설</v>
      </c>
      <c r="G350" s="4" t="s">
        <v>28</v>
      </c>
      <c r="H350" s="4" t="s">
        <v>207</v>
      </c>
      <c r="I350" s="4" t="s">
        <v>30</v>
      </c>
      <c r="J350" s="4" t="s">
        <v>31</v>
      </c>
      <c r="K350" s="4" t="s">
        <v>32</v>
      </c>
      <c r="L350" s="4" t="s">
        <v>32</v>
      </c>
      <c r="M350" s="4"/>
      <c r="N350" s="4" t="s">
        <v>34</v>
      </c>
      <c r="O350" s="4" t="s">
        <v>159</v>
      </c>
      <c r="P350" s="29">
        <v>0</v>
      </c>
      <c r="Q350" s="32">
        <v>30</v>
      </c>
      <c r="R350" s="4" t="s">
        <v>76</v>
      </c>
      <c r="S350" s="4" t="s">
        <v>1079</v>
      </c>
      <c r="T350" s="4" t="s">
        <v>1086</v>
      </c>
      <c r="U350" s="4" t="s">
        <v>77</v>
      </c>
      <c r="V350" s="4" t="s">
        <v>689</v>
      </c>
      <c r="W350" s="4" t="s">
        <v>690</v>
      </c>
      <c r="X350" s="4" t="s">
        <v>691</v>
      </c>
      <c r="Y350" s="6" t="s">
        <v>70</v>
      </c>
    </row>
    <row r="351" spans="1:25" ht="13.5" customHeight="1" x14ac:dyDescent="0.3">
      <c r="A351" s="2" t="s">
        <v>1120</v>
      </c>
      <c r="B351" s="2" t="s">
        <v>1121</v>
      </c>
      <c r="C351" s="7" t="s">
        <v>150</v>
      </c>
      <c r="D351" s="2" t="s">
        <v>687</v>
      </c>
      <c r="E351" s="3" t="str">
        <f>VLOOKUP(A351,[1]운영현황_NEW!$B$4:$AA$3661,26,0)</f>
        <v/>
      </c>
      <c r="F351" s="3" t="str">
        <f>VLOOKUP(G351,[2]변환기준!$D$1:$E$24,2,0)</f>
        <v>청소년수련시설</v>
      </c>
      <c r="G351" s="4" t="s">
        <v>28</v>
      </c>
      <c r="H351" s="4" t="s">
        <v>207</v>
      </c>
      <c r="I351" s="4" t="s">
        <v>30</v>
      </c>
      <c r="J351" s="4" t="s">
        <v>31</v>
      </c>
      <c r="K351" s="4" t="s">
        <v>32</v>
      </c>
      <c r="L351" s="4" t="s">
        <v>32</v>
      </c>
      <c r="M351" s="4"/>
      <c r="N351" s="4" t="s">
        <v>34</v>
      </c>
      <c r="O351" s="4" t="s">
        <v>159</v>
      </c>
      <c r="P351" s="29">
        <v>0</v>
      </c>
      <c r="Q351" s="32">
        <v>30</v>
      </c>
      <c r="R351" s="4" t="s">
        <v>76</v>
      </c>
      <c r="S351" s="4" t="s">
        <v>1079</v>
      </c>
      <c r="T351" s="4" t="s">
        <v>1086</v>
      </c>
      <c r="U351" s="4" t="s">
        <v>77</v>
      </c>
      <c r="V351" s="4" t="s">
        <v>689</v>
      </c>
      <c r="W351" s="4" t="s">
        <v>690</v>
      </c>
      <c r="X351" s="4" t="s">
        <v>691</v>
      </c>
      <c r="Y351" s="6" t="s">
        <v>70</v>
      </c>
    </row>
    <row r="352" spans="1:25" ht="12.75" customHeight="1" x14ac:dyDescent="0.3">
      <c r="A352" s="2" t="s">
        <v>1122</v>
      </c>
      <c r="B352" s="2" t="s">
        <v>1123</v>
      </c>
      <c r="C352" s="7" t="s">
        <v>150</v>
      </c>
      <c r="D352" s="2" t="s">
        <v>687</v>
      </c>
      <c r="E352" s="3" t="str">
        <f>VLOOKUP(A352,[1]운영현황_NEW!$B$4:$AA$3661,26,0)</f>
        <v/>
      </c>
      <c r="F352" s="3" t="str">
        <f>VLOOKUP(G352,[2]변환기준!$D$1:$E$24,2,0)</f>
        <v>청소년수련시설</v>
      </c>
      <c r="G352" s="4" t="s">
        <v>28</v>
      </c>
      <c r="H352" s="4" t="s">
        <v>207</v>
      </c>
      <c r="I352" s="4" t="s">
        <v>30</v>
      </c>
      <c r="J352" s="4" t="s">
        <v>31</v>
      </c>
      <c r="K352" s="4" t="s">
        <v>32</v>
      </c>
      <c r="L352" s="4" t="s">
        <v>32</v>
      </c>
      <c r="M352" s="4"/>
      <c r="N352" s="4" t="s">
        <v>34</v>
      </c>
      <c r="O352" s="4" t="s">
        <v>159</v>
      </c>
      <c r="P352" s="29">
        <v>0</v>
      </c>
      <c r="Q352" s="32">
        <v>30</v>
      </c>
      <c r="R352" s="4" t="s">
        <v>76</v>
      </c>
      <c r="S352" s="4" t="s">
        <v>1079</v>
      </c>
      <c r="T352" s="4" t="s">
        <v>1086</v>
      </c>
      <c r="U352" s="4" t="s">
        <v>77</v>
      </c>
      <c r="V352" s="4" t="s">
        <v>689</v>
      </c>
      <c r="W352" s="4" t="s">
        <v>690</v>
      </c>
      <c r="X352" s="4" t="s">
        <v>691</v>
      </c>
      <c r="Y352" s="6" t="s">
        <v>70</v>
      </c>
    </row>
    <row r="353" spans="1:25" ht="15" customHeight="1" x14ac:dyDescent="0.3">
      <c r="A353" s="2" t="s">
        <v>1124</v>
      </c>
      <c r="B353" s="2" t="s">
        <v>1125</v>
      </c>
      <c r="C353" s="7" t="s">
        <v>150</v>
      </c>
      <c r="D353" s="2" t="s">
        <v>687</v>
      </c>
      <c r="E353" s="3" t="str">
        <f>VLOOKUP(A353,[1]운영현황_NEW!$B$4:$AA$3661,26,0)</f>
        <v/>
      </c>
      <c r="F353" s="3" t="str">
        <f>VLOOKUP(G353,[2]변환기준!$D$1:$E$24,2,0)</f>
        <v>청소년수련시설</v>
      </c>
      <c r="G353" s="4" t="s">
        <v>28</v>
      </c>
      <c r="H353" s="4" t="s">
        <v>207</v>
      </c>
      <c r="I353" s="4" t="s">
        <v>30</v>
      </c>
      <c r="J353" s="4" t="s">
        <v>31</v>
      </c>
      <c r="K353" s="4" t="s">
        <v>32</v>
      </c>
      <c r="L353" s="4" t="s">
        <v>32</v>
      </c>
      <c r="M353" s="4"/>
      <c r="N353" s="4" t="s">
        <v>34</v>
      </c>
      <c r="O353" s="4" t="s">
        <v>159</v>
      </c>
      <c r="P353" s="29">
        <v>0</v>
      </c>
      <c r="Q353" s="32">
        <v>30</v>
      </c>
      <c r="R353" s="4" t="s">
        <v>76</v>
      </c>
      <c r="S353" s="4" t="s">
        <v>1079</v>
      </c>
      <c r="T353" s="4" t="s">
        <v>1086</v>
      </c>
      <c r="U353" s="4" t="s">
        <v>77</v>
      </c>
      <c r="V353" s="4" t="s">
        <v>689</v>
      </c>
      <c r="W353" s="4" t="s">
        <v>690</v>
      </c>
      <c r="X353" s="4" t="s">
        <v>691</v>
      </c>
      <c r="Y353" s="6" t="s">
        <v>70</v>
      </c>
    </row>
    <row r="354" spans="1:25" ht="12.75" customHeight="1" x14ac:dyDescent="0.3">
      <c r="A354" s="2" t="s">
        <v>1126</v>
      </c>
      <c r="B354" s="2" t="s">
        <v>1127</v>
      </c>
      <c r="C354" s="7" t="s">
        <v>150</v>
      </c>
      <c r="D354" s="2" t="s">
        <v>687</v>
      </c>
      <c r="E354" s="3" t="str">
        <f>VLOOKUP(A354,[1]운영현황_NEW!$B$4:$AA$3661,26,0)</f>
        <v/>
      </c>
      <c r="F354" s="3" t="str">
        <f>VLOOKUP(G354,[2]변환기준!$D$1:$E$24,2,0)</f>
        <v>청소년수련시설</v>
      </c>
      <c r="G354" s="4" t="s">
        <v>28</v>
      </c>
      <c r="H354" s="4" t="s">
        <v>207</v>
      </c>
      <c r="I354" s="4" t="s">
        <v>30</v>
      </c>
      <c r="J354" s="4" t="s">
        <v>31</v>
      </c>
      <c r="K354" s="4" t="s">
        <v>32</v>
      </c>
      <c r="L354" s="4" t="s">
        <v>32</v>
      </c>
      <c r="M354" s="4"/>
      <c r="N354" s="4" t="s">
        <v>34</v>
      </c>
      <c r="O354" s="4" t="s">
        <v>159</v>
      </c>
      <c r="P354" s="29">
        <v>0</v>
      </c>
      <c r="Q354" s="32">
        <v>30</v>
      </c>
      <c r="R354" s="4" t="s">
        <v>76</v>
      </c>
      <c r="S354" s="4" t="s">
        <v>1079</v>
      </c>
      <c r="T354" s="4" t="s">
        <v>1086</v>
      </c>
      <c r="U354" s="4" t="s">
        <v>77</v>
      </c>
      <c r="V354" s="4" t="s">
        <v>689</v>
      </c>
      <c r="W354" s="4" t="s">
        <v>690</v>
      </c>
      <c r="X354" s="4" t="s">
        <v>691</v>
      </c>
      <c r="Y354" s="6" t="s">
        <v>70</v>
      </c>
    </row>
    <row r="355" spans="1:25" ht="12.75" customHeight="1" x14ac:dyDescent="0.3">
      <c r="A355" s="2" t="s">
        <v>1128</v>
      </c>
      <c r="B355" s="2" t="s">
        <v>1129</v>
      </c>
      <c r="C355" s="7" t="s">
        <v>150</v>
      </c>
      <c r="D355" s="2" t="s">
        <v>687</v>
      </c>
      <c r="E355" s="3" t="str">
        <f>VLOOKUP(A355,[1]운영현황_NEW!$B$4:$AA$3661,26,0)</f>
        <v/>
      </c>
      <c r="F355" s="3" t="str">
        <f>VLOOKUP(G355,[2]변환기준!$D$1:$E$24,2,0)</f>
        <v>청소년수련시설</v>
      </c>
      <c r="G355" s="4" t="s">
        <v>28</v>
      </c>
      <c r="H355" s="4" t="s">
        <v>207</v>
      </c>
      <c r="I355" s="4" t="s">
        <v>30</v>
      </c>
      <c r="J355" s="4" t="s">
        <v>31</v>
      </c>
      <c r="K355" s="4" t="s">
        <v>32</v>
      </c>
      <c r="L355" s="4" t="s">
        <v>32</v>
      </c>
      <c r="M355" s="4"/>
      <c r="N355" s="4" t="s">
        <v>34</v>
      </c>
      <c r="O355" s="4" t="s">
        <v>159</v>
      </c>
      <c r="P355" s="29">
        <v>0</v>
      </c>
      <c r="Q355" s="32">
        <v>30</v>
      </c>
      <c r="R355" s="4" t="s">
        <v>76</v>
      </c>
      <c r="S355" s="4" t="s">
        <v>1079</v>
      </c>
      <c r="T355" s="4" t="s">
        <v>1086</v>
      </c>
      <c r="U355" s="4" t="s">
        <v>77</v>
      </c>
      <c r="V355" s="4" t="s">
        <v>689</v>
      </c>
      <c r="W355" s="4" t="s">
        <v>690</v>
      </c>
      <c r="X355" s="4" t="s">
        <v>691</v>
      </c>
      <c r="Y355" s="6" t="s">
        <v>70</v>
      </c>
    </row>
    <row r="356" spans="1:25" ht="12.75" customHeight="1" x14ac:dyDescent="0.3">
      <c r="A356" s="2" t="s">
        <v>1130</v>
      </c>
      <c r="B356" s="2" t="s">
        <v>1131</v>
      </c>
      <c r="C356" s="7" t="s">
        <v>150</v>
      </c>
      <c r="D356" s="2" t="s">
        <v>687</v>
      </c>
      <c r="E356" s="3" t="str">
        <f>VLOOKUP(A356,[1]운영현황_NEW!$B$4:$AA$3661,26,0)</f>
        <v/>
      </c>
      <c r="F356" s="3" t="str">
        <f>VLOOKUP(G356,[2]변환기준!$D$1:$E$24,2,0)</f>
        <v>청소년수련시설</v>
      </c>
      <c r="G356" s="4" t="s">
        <v>28</v>
      </c>
      <c r="H356" s="4" t="s">
        <v>207</v>
      </c>
      <c r="I356" s="4" t="s">
        <v>30</v>
      </c>
      <c r="J356" s="4" t="s">
        <v>31</v>
      </c>
      <c r="K356" s="4" t="s">
        <v>32</v>
      </c>
      <c r="L356" s="4" t="s">
        <v>32</v>
      </c>
      <c r="M356" s="4"/>
      <c r="N356" s="4" t="s">
        <v>34</v>
      </c>
      <c r="O356" s="4" t="s">
        <v>159</v>
      </c>
      <c r="P356" s="29">
        <v>0</v>
      </c>
      <c r="Q356" s="32">
        <v>30</v>
      </c>
      <c r="R356" s="4" t="s">
        <v>76</v>
      </c>
      <c r="S356" s="4" t="s">
        <v>1079</v>
      </c>
      <c r="T356" s="4" t="s">
        <v>1086</v>
      </c>
      <c r="U356" s="4" t="s">
        <v>77</v>
      </c>
      <c r="V356" s="4" t="s">
        <v>689</v>
      </c>
      <c r="W356" s="4" t="s">
        <v>690</v>
      </c>
      <c r="X356" s="4" t="s">
        <v>691</v>
      </c>
      <c r="Y356" s="6" t="s">
        <v>70</v>
      </c>
    </row>
    <row r="357" spans="1:25" ht="12.75" customHeight="1" x14ac:dyDescent="0.3">
      <c r="A357" s="2" t="s">
        <v>1132</v>
      </c>
      <c r="B357" s="2" t="s">
        <v>1133</v>
      </c>
      <c r="C357" s="7" t="s">
        <v>150</v>
      </c>
      <c r="D357" s="2" t="s">
        <v>687</v>
      </c>
      <c r="E357" s="3" t="str">
        <f>VLOOKUP(A357,[1]운영현황_NEW!$B$4:$AA$3661,26,0)</f>
        <v/>
      </c>
      <c r="F357" s="3" t="str">
        <f>VLOOKUP(G357,[2]변환기준!$D$1:$E$24,2,0)</f>
        <v>청소년수련시설</v>
      </c>
      <c r="G357" s="4" t="s">
        <v>28</v>
      </c>
      <c r="H357" s="4" t="s">
        <v>207</v>
      </c>
      <c r="I357" s="4" t="s">
        <v>30</v>
      </c>
      <c r="J357" s="4" t="s">
        <v>31</v>
      </c>
      <c r="K357" s="4" t="s">
        <v>32</v>
      </c>
      <c r="L357" s="4" t="s">
        <v>32</v>
      </c>
      <c r="M357" s="4"/>
      <c r="N357" s="4" t="s">
        <v>34</v>
      </c>
      <c r="O357" s="4" t="s">
        <v>62</v>
      </c>
      <c r="P357" s="29">
        <v>0</v>
      </c>
      <c r="Q357" s="32">
        <v>30</v>
      </c>
      <c r="R357" s="4" t="s">
        <v>36</v>
      </c>
      <c r="S357" s="4" t="s">
        <v>1079</v>
      </c>
      <c r="T357" s="4" t="s">
        <v>1086</v>
      </c>
      <c r="U357" s="4" t="s">
        <v>77</v>
      </c>
      <c r="V357" s="4" t="s">
        <v>689</v>
      </c>
      <c r="W357" s="4" t="s">
        <v>690</v>
      </c>
      <c r="X357" s="4" t="s">
        <v>691</v>
      </c>
      <c r="Y357" s="6" t="s">
        <v>70</v>
      </c>
    </row>
    <row r="358" spans="1:25" ht="15" customHeight="1" x14ac:dyDescent="0.3">
      <c r="A358" s="2" t="s">
        <v>1134</v>
      </c>
      <c r="B358" s="2" t="s">
        <v>1135</v>
      </c>
      <c r="C358" s="7" t="s">
        <v>150</v>
      </c>
      <c r="D358" s="2" t="s">
        <v>687</v>
      </c>
      <c r="E358" s="3" t="str">
        <f>VLOOKUP(A358,[1]운영현황_NEW!$B$4:$AA$3661,26,0)</f>
        <v/>
      </c>
      <c r="F358" s="3" t="str">
        <f>VLOOKUP(G358,[2]변환기준!$D$1:$E$24,2,0)</f>
        <v>청소년수련시설</v>
      </c>
      <c r="G358" s="4" t="s">
        <v>28</v>
      </c>
      <c r="H358" s="4" t="s">
        <v>207</v>
      </c>
      <c r="I358" s="4" t="s">
        <v>30</v>
      </c>
      <c r="J358" s="4" t="s">
        <v>31</v>
      </c>
      <c r="K358" s="4" t="s">
        <v>32</v>
      </c>
      <c r="L358" s="4" t="s">
        <v>32</v>
      </c>
      <c r="M358" s="4"/>
      <c r="N358" s="4" t="s">
        <v>34</v>
      </c>
      <c r="O358" s="4" t="s">
        <v>62</v>
      </c>
      <c r="P358" s="29">
        <v>0</v>
      </c>
      <c r="Q358" s="32">
        <v>30</v>
      </c>
      <c r="R358" s="4" t="s">
        <v>36</v>
      </c>
      <c r="S358" s="4" t="s">
        <v>1079</v>
      </c>
      <c r="T358" s="4" t="s">
        <v>1086</v>
      </c>
      <c r="U358" s="4" t="s">
        <v>77</v>
      </c>
      <c r="V358" s="4" t="s">
        <v>689</v>
      </c>
      <c r="W358" s="4" t="s">
        <v>690</v>
      </c>
      <c r="X358" s="4" t="s">
        <v>691</v>
      </c>
      <c r="Y358" s="6" t="s">
        <v>70</v>
      </c>
    </row>
    <row r="359" spans="1:25" ht="15" customHeight="1" x14ac:dyDescent="0.3">
      <c r="A359" s="2" t="s">
        <v>1136</v>
      </c>
      <c r="B359" s="2" t="s">
        <v>1137</v>
      </c>
      <c r="C359" s="7" t="s">
        <v>150</v>
      </c>
      <c r="D359" s="2" t="s">
        <v>687</v>
      </c>
      <c r="E359" s="3" t="str">
        <f>VLOOKUP(A359,[1]운영현황_NEW!$B$4:$AA$3661,26,0)</f>
        <v/>
      </c>
      <c r="F359" s="3" t="str">
        <f>VLOOKUP(G359,[2]변환기준!$D$1:$E$24,2,0)</f>
        <v>청소년수련시설</v>
      </c>
      <c r="G359" s="4" t="s">
        <v>28</v>
      </c>
      <c r="H359" s="4" t="s">
        <v>207</v>
      </c>
      <c r="I359" s="4" t="s">
        <v>30</v>
      </c>
      <c r="J359" s="4" t="s">
        <v>31</v>
      </c>
      <c r="K359" s="4" t="s">
        <v>32</v>
      </c>
      <c r="L359" s="4" t="s">
        <v>32</v>
      </c>
      <c r="M359" s="4"/>
      <c r="N359" s="4" t="s">
        <v>34</v>
      </c>
      <c r="O359" s="4" t="s">
        <v>62</v>
      </c>
      <c r="P359" s="29">
        <v>0</v>
      </c>
      <c r="Q359" s="32">
        <v>30</v>
      </c>
      <c r="R359" s="4" t="s">
        <v>36</v>
      </c>
      <c r="S359" s="4" t="s">
        <v>1079</v>
      </c>
      <c r="T359" s="4" t="s">
        <v>1086</v>
      </c>
      <c r="U359" s="4" t="s">
        <v>77</v>
      </c>
      <c r="V359" s="4" t="s">
        <v>689</v>
      </c>
      <c r="W359" s="4" t="s">
        <v>690</v>
      </c>
      <c r="X359" s="4" t="s">
        <v>691</v>
      </c>
      <c r="Y359" s="6" t="s">
        <v>70</v>
      </c>
    </row>
    <row r="360" spans="1:25" ht="15" customHeight="1" x14ac:dyDescent="0.3">
      <c r="A360" s="2" t="s">
        <v>1138</v>
      </c>
      <c r="B360" s="2" t="s">
        <v>1139</v>
      </c>
      <c r="C360" s="7" t="s">
        <v>150</v>
      </c>
      <c r="D360" s="2" t="s">
        <v>687</v>
      </c>
      <c r="E360" s="3" t="str">
        <f>VLOOKUP(A360,[1]운영현황_NEW!$B$4:$AA$3661,26,0)</f>
        <v/>
      </c>
      <c r="F360" s="3" t="str">
        <f>VLOOKUP(G360,[2]변환기준!$D$1:$E$24,2,0)</f>
        <v>청소년수련시설</v>
      </c>
      <c r="G360" s="4" t="s">
        <v>28</v>
      </c>
      <c r="H360" s="4" t="s">
        <v>207</v>
      </c>
      <c r="I360" s="4" t="s">
        <v>30</v>
      </c>
      <c r="J360" s="4" t="s">
        <v>31</v>
      </c>
      <c r="K360" s="4" t="s">
        <v>32</v>
      </c>
      <c r="L360" s="4" t="s">
        <v>32</v>
      </c>
      <c r="M360" s="4"/>
      <c r="N360" s="4" t="s">
        <v>34</v>
      </c>
      <c r="O360" s="4" t="s">
        <v>62</v>
      </c>
      <c r="P360" s="29">
        <v>0</v>
      </c>
      <c r="Q360" s="32">
        <v>30</v>
      </c>
      <c r="R360" s="4" t="s">
        <v>36</v>
      </c>
      <c r="S360" s="4" t="s">
        <v>1079</v>
      </c>
      <c r="T360" s="4" t="s">
        <v>1086</v>
      </c>
      <c r="U360" s="4" t="s">
        <v>77</v>
      </c>
      <c r="V360" s="4" t="s">
        <v>689</v>
      </c>
      <c r="W360" s="4" t="s">
        <v>690</v>
      </c>
      <c r="X360" s="4" t="s">
        <v>691</v>
      </c>
      <c r="Y360" s="6" t="s">
        <v>70</v>
      </c>
    </row>
    <row r="361" spans="1:25" ht="12.75" customHeight="1" x14ac:dyDescent="0.3">
      <c r="A361" s="2" t="s">
        <v>1140</v>
      </c>
      <c r="B361" s="2" t="s">
        <v>1141</v>
      </c>
      <c r="C361" s="7" t="s">
        <v>150</v>
      </c>
      <c r="D361" s="2" t="s">
        <v>687</v>
      </c>
      <c r="E361" s="3" t="str">
        <f>VLOOKUP(A361,[1]운영현황_NEW!$B$4:$AA$3661,26,0)</f>
        <v/>
      </c>
      <c r="F361" s="3" t="str">
        <f>VLOOKUP(G361,[2]변환기준!$D$1:$E$24,2,0)</f>
        <v>청소년수련시설</v>
      </c>
      <c r="G361" s="4" t="s">
        <v>28</v>
      </c>
      <c r="H361" s="4" t="s">
        <v>207</v>
      </c>
      <c r="I361" s="4" t="s">
        <v>30</v>
      </c>
      <c r="J361" s="4" t="s">
        <v>31</v>
      </c>
      <c r="K361" s="4" t="s">
        <v>32</v>
      </c>
      <c r="L361" s="4" t="s">
        <v>32</v>
      </c>
      <c r="M361" s="4"/>
      <c r="N361" s="4" t="s">
        <v>34</v>
      </c>
      <c r="O361" s="4" t="s">
        <v>62</v>
      </c>
      <c r="P361" s="29">
        <v>0</v>
      </c>
      <c r="Q361" s="32">
        <v>30</v>
      </c>
      <c r="R361" s="4" t="s">
        <v>36</v>
      </c>
      <c r="S361" s="4" t="s">
        <v>1079</v>
      </c>
      <c r="T361" s="4" t="s">
        <v>1086</v>
      </c>
      <c r="U361" s="4" t="s">
        <v>77</v>
      </c>
      <c r="V361" s="4" t="s">
        <v>689</v>
      </c>
      <c r="W361" s="4" t="s">
        <v>690</v>
      </c>
      <c r="X361" s="4" t="s">
        <v>691</v>
      </c>
      <c r="Y361" s="6" t="s">
        <v>70</v>
      </c>
    </row>
    <row r="362" spans="1:25" ht="15" customHeight="1" x14ac:dyDescent="0.3">
      <c r="A362" s="2" t="s">
        <v>1142</v>
      </c>
      <c r="B362" s="2" t="s">
        <v>1143</v>
      </c>
      <c r="C362" s="7" t="s">
        <v>150</v>
      </c>
      <c r="D362" s="2" t="s">
        <v>687</v>
      </c>
      <c r="E362" s="3" t="str">
        <f>VLOOKUP(A362,[1]운영현황_NEW!$B$4:$AA$3661,26,0)</f>
        <v/>
      </c>
      <c r="F362" s="3" t="str">
        <f>VLOOKUP(G362,[2]변환기준!$D$1:$E$24,2,0)</f>
        <v>청소년수련시설</v>
      </c>
      <c r="G362" s="4" t="s">
        <v>28</v>
      </c>
      <c r="H362" s="4" t="s">
        <v>207</v>
      </c>
      <c r="I362" s="4" t="s">
        <v>30</v>
      </c>
      <c r="J362" s="4" t="s">
        <v>31</v>
      </c>
      <c r="K362" s="4" t="s">
        <v>32</v>
      </c>
      <c r="L362" s="4" t="s">
        <v>32</v>
      </c>
      <c r="M362" s="4"/>
      <c r="N362" s="4" t="s">
        <v>34</v>
      </c>
      <c r="O362" s="4" t="s">
        <v>62</v>
      </c>
      <c r="P362" s="29">
        <v>0</v>
      </c>
      <c r="Q362" s="32">
        <v>30</v>
      </c>
      <c r="R362" s="4" t="s">
        <v>63</v>
      </c>
      <c r="S362" s="4" t="s">
        <v>1079</v>
      </c>
      <c r="T362" s="4" t="s">
        <v>1086</v>
      </c>
      <c r="U362" s="4" t="s">
        <v>77</v>
      </c>
      <c r="V362" s="4" t="s">
        <v>689</v>
      </c>
      <c r="W362" s="4" t="s">
        <v>690</v>
      </c>
      <c r="X362" s="4" t="s">
        <v>691</v>
      </c>
      <c r="Y362" s="6" t="s">
        <v>70</v>
      </c>
    </row>
    <row r="363" spans="1:25" ht="15" customHeight="1" x14ac:dyDescent="0.3">
      <c r="A363" s="2" t="s">
        <v>1144</v>
      </c>
      <c r="B363" s="2" t="s">
        <v>1145</v>
      </c>
      <c r="C363" s="7" t="s">
        <v>150</v>
      </c>
      <c r="D363" s="2" t="s">
        <v>687</v>
      </c>
      <c r="E363" s="3" t="str">
        <f>VLOOKUP(A363,[1]운영현황_NEW!$B$4:$AA$3661,26,0)</f>
        <v/>
      </c>
      <c r="F363" s="3" t="str">
        <f>VLOOKUP(G363,[2]변환기준!$D$1:$E$24,2,0)</f>
        <v>청소년수련시설</v>
      </c>
      <c r="G363" s="4" t="s">
        <v>28</v>
      </c>
      <c r="H363" s="4" t="s">
        <v>207</v>
      </c>
      <c r="I363" s="4" t="s">
        <v>30</v>
      </c>
      <c r="J363" s="4" t="s">
        <v>31</v>
      </c>
      <c r="K363" s="4" t="s">
        <v>32</v>
      </c>
      <c r="L363" s="4" t="s">
        <v>32</v>
      </c>
      <c r="M363" s="4"/>
      <c r="N363" s="4" t="s">
        <v>34</v>
      </c>
      <c r="O363" s="4" t="s">
        <v>159</v>
      </c>
      <c r="P363" s="29">
        <v>0</v>
      </c>
      <c r="Q363" s="32">
        <v>30</v>
      </c>
      <c r="R363" s="4" t="s">
        <v>76</v>
      </c>
      <c r="S363" s="4" t="s">
        <v>1079</v>
      </c>
      <c r="T363" s="4" t="s">
        <v>1086</v>
      </c>
      <c r="U363" s="4" t="s">
        <v>77</v>
      </c>
      <c r="V363" s="4" t="s">
        <v>689</v>
      </c>
      <c r="W363" s="4" t="s">
        <v>690</v>
      </c>
      <c r="X363" s="4" t="s">
        <v>691</v>
      </c>
      <c r="Y363" s="6" t="s">
        <v>70</v>
      </c>
    </row>
    <row r="364" spans="1:25" ht="15" customHeight="1" x14ac:dyDescent="0.3">
      <c r="A364" s="2" t="s">
        <v>1146</v>
      </c>
      <c r="B364" s="2" t="s">
        <v>1147</v>
      </c>
      <c r="C364" s="7" t="s">
        <v>150</v>
      </c>
      <c r="D364" s="2" t="s">
        <v>687</v>
      </c>
      <c r="E364" s="3" t="str">
        <f>VLOOKUP(A364,[1]운영현황_NEW!$B$4:$AA$3661,26,0)</f>
        <v/>
      </c>
      <c r="F364" s="3" t="str">
        <f>VLOOKUP(G364,[2]변환기준!$D$1:$E$24,2,0)</f>
        <v>청소년수련시설</v>
      </c>
      <c r="G364" s="4" t="s">
        <v>28</v>
      </c>
      <c r="H364" s="4" t="s">
        <v>207</v>
      </c>
      <c r="I364" s="4" t="s">
        <v>30</v>
      </c>
      <c r="J364" s="4" t="s">
        <v>31</v>
      </c>
      <c r="K364" s="4" t="s">
        <v>32</v>
      </c>
      <c r="L364" s="4" t="s">
        <v>32</v>
      </c>
      <c r="M364" s="4"/>
      <c r="N364" s="4" t="s">
        <v>34</v>
      </c>
      <c r="O364" s="4" t="s">
        <v>62</v>
      </c>
      <c r="P364" s="29">
        <v>0</v>
      </c>
      <c r="Q364" s="32">
        <v>30</v>
      </c>
      <c r="R364" s="4" t="s">
        <v>63</v>
      </c>
      <c r="S364" s="4" t="s">
        <v>1079</v>
      </c>
      <c r="T364" s="4" t="s">
        <v>1086</v>
      </c>
      <c r="U364" s="4" t="s">
        <v>77</v>
      </c>
      <c r="V364" s="4" t="s">
        <v>689</v>
      </c>
      <c r="W364" s="4" t="s">
        <v>690</v>
      </c>
      <c r="X364" s="4" t="s">
        <v>691</v>
      </c>
      <c r="Y364" s="6" t="s">
        <v>70</v>
      </c>
    </row>
    <row r="365" spans="1:25" ht="15" customHeight="1" x14ac:dyDescent="0.3">
      <c r="A365" s="2" t="s">
        <v>1148</v>
      </c>
      <c r="B365" s="2" t="s">
        <v>1149</v>
      </c>
      <c r="C365" s="7" t="s">
        <v>150</v>
      </c>
      <c r="D365" s="2" t="s">
        <v>687</v>
      </c>
      <c r="E365" s="3" t="str">
        <f>VLOOKUP(A365,[1]운영현황_NEW!$B$4:$AA$3661,26,0)</f>
        <v/>
      </c>
      <c r="F365" s="3" t="str">
        <f>VLOOKUP(G365,[2]변환기준!$D$1:$E$24,2,0)</f>
        <v>청소년수련시설</v>
      </c>
      <c r="G365" s="4" t="s">
        <v>28</v>
      </c>
      <c r="H365" s="4" t="s">
        <v>207</v>
      </c>
      <c r="I365" s="4" t="s">
        <v>30</v>
      </c>
      <c r="J365" s="4" t="s">
        <v>31</v>
      </c>
      <c r="K365" s="4" t="s">
        <v>32</v>
      </c>
      <c r="L365" s="4" t="s">
        <v>32</v>
      </c>
      <c r="M365" s="4"/>
      <c r="N365" s="4" t="s">
        <v>34</v>
      </c>
      <c r="O365" s="4" t="s">
        <v>159</v>
      </c>
      <c r="P365" s="29">
        <v>0</v>
      </c>
      <c r="Q365" s="32">
        <v>30</v>
      </c>
      <c r="R365" s="4" t="s">
        <v>76</v>
      </c>
      <c r="S365" s="4" t="s">
        <v>1079</v>
      </c>
      <c r="T365" s="4" t="s">
        <v>1086</v>
      </c>
      <c r="U365" s="4" t="s">
        <v>77</v>
      </c>
      <c r="V365" s="4" t="s">
        <v>689</v>
      </c>
      <c r="W365" s="4" t="s">
        <v>690</v>
      </c>
      <c r="X365" s="4" t="s">
        <v>691</v>
      </c>
      <c r="Y365" s="6" t="s">
        <v>70</v>
      </c>
    </row>
    <row r="366" spans="1:25" ht="12.75" customHeight="1" x14ac:dyDescent="0.3">
      <c r="A366" s="2" t="s">
        <v>1150</v>
      </c>
      <c r="B366" s="2" t="s">
        <v>1151</v>
      </c>
      <c r="C366" s="7" t="s">
        <v>150</v>
      </c>
      <c r="D366" s="2" t="s">
        <v>687</v>
      </c>
      <c r="E366" s="3" t="str">
        <f>VLOOKUP(A366,[1]운영현황_NEW!$B$4:$AA$3661,26,0)</f>
        <v/>
      </c>
      <c r="F366" s="3" t="str">
        <f>VLOOKUP(G366,[2]변환기준!$D$1:$E$24,2,0)</f>
        <v>청소년수련시설</v>
      </c>
      <c r="G366" s="4" t="s">
        <v>28</v>
      </c>
      <c r="H366" s="4" t="s">
        <v>207</v>
      </c>
      <c r="I366" s="4" t="s">
        <v>30</v>
      </c>
      <c r="J366" s="4" t="s">
        <v>31</v>
      </c>
      <c r="K366" s="4" t="s">
        <v>32</v>
      </c>
      <c r="L366" s="4" t="s">
        <v>32</v>
      </c>
      <c r="M366" s="4"/>
      <c r="N366" s="4" t="s">
        <v>34</v>
      </c>
      <c r="O366" s="4" t="s">
        <v>62</v>
      </c>
      <c r="P366" s="29">
        <v>0</v>
      </c>
      <c r="Q366" s="32">
        <v>30</v>
      </c>
      <c r="R366" s="4" t="s">
        <v>63</v>
      </c>
      <c r="S366" s="4" t="s">
        <v>1079</v>
      </c>
      <c r="T366" s="4" t="s">
        <v>1086</v>
      </c>
      <c r="U366" s="4" t="s">
        <v>77</v>
      </c>
      <c r="V366" s="4" t="s">
        <v>689</v>
      </c>
      <c r="W366" s="4" t="s">
        <v>690</v>
      </c>
      <c r="X366" s="4" t="s">
        <v>691</v>
      </c>
      <c r="Y366" s="6" t="s">
        <v>70</v>
      </c>
    </row>
    <row r="367" spans="1:25" ht="12.75" customHeight="1" x14ac:dyDescent="0.3">
      <c r="A367" s="2" t="s">
        <v>1152</v>
      </c>
      <c r="B367" s="2" t="s">
        <v>1153</v>
      </c>
      <c r="C367" s="7" t="s">
        <v>150</v>
      </c>
      <c r="D367" s="2" t="s">
        <v>687</v>
      </c>
      <c r="E367" s="3" t="str">
        <f>VLOOKUP(A367,[1]운영현황_NEW!$B$4:$AA$3661,26,0)</f>
        <v/>
      </c>
      <c r="F367" s="3" t="str">
        <f>VLOOKUP(G367,[2]변환기준!$D$1:$E$24,2,0)</f>
        <v>청소년수련시설</v>
      </c>
      <c r="G367" s="4" t="s">
        <v>28</v>
      </c>
      <c r="H367" s="4" t="s">
        <v>207</v>
      </c>
      <c r="I367" s="4" t="s">
        <v>30</v>
      </c>
      <c r="J367" s="4" t="s">
        <v>31</v>
      </c>
      <c r="K367" s="4" t="s">
        <v>32</v>
      </c>
      <c r="L367" s="4" t="s">
        <v>32</v>
      </c>
      <c r="M367" s="4"/>
      <c r="N367" s="4" t="s">
        <v>34</v>
      </c>
      <c r="O367" s="4" t="s">
        <v>159</v>
      </c>
      <c r="P367" s="29">
        <v>0</v>
      </c>
      <c r="Q367" s="32">
        <v>30</v>
      </c>
      <c r="R367" s="4" t="s">
        <v>76</v>
      </c>
      <c r="S367" s="4" t="s">
        <v>1079</v>
      </c>
      <c r="T367" s="4" t="s">
        <v>1086</v>
      </c>
      <c r="U367" s="4" t="s">
        <v>77</v>
      </c>
      <c r="V367" s="4" t="s">
        <v>689</v>
      </c>
      <c r="W367" s="4" t="s">
        <v>690</v>
      </c>
      <c r="X367" s="4" t="s">
        <v>691</v>
      </c>
      <c r="Y367" s="6" t="s">
        <v>70</v>
      </c>
    </row>
    <row r="368" spans="1:25" ht="15" customHeight="1" x14ac:dyDescent="0.3">
      <c r="A368" s="2" t="s">
        <v>1154</v>
      </c>
      <c r="B368" s="2" t="s">
        <v>1155</v>
      </c>
      <c r="C368" s="7" t="s">
        <v>150</v>
      </c>
      <c r="D368" s="2" t="s">
        <v>687</v>
      </c>
      <c r="E368" s="3" t="str">
        <f>VLOOKUP(A368,[1]운영현황_NEW!$B$4:$AA$3661,26,0)</f>
        <v/>
      </c>
      <c r="F368" s="3" t="str">
        <f>VLOOKUP(G368,[2]변환기준!$D$1:$E$24,2,0)</f>
        <v>청소년수련시설</v>
      </c>
      <c r="G368" s="4" t="s">
        <v>28</v>
      </c>
      <c r="H368" s="4" t="s">
        <v>207</v>
      </c>
      <c r="I368" s="4" t="s">
        <v>30</v>
      </c>
      <c r="J368" s="4" t="s">
        <v>31</v>
      </c>
      <c r="K368" s="4" t="s">
        <v>32</v>
      </c>
      <c r="L368" s="4" t="s">
        <v>32</v>
      </c>
      <c r="M368" s="4"/>
      <c r="N368" s="4" t="s">
        <v>34</v>
      </c>
      <c r="O368" s="4" t="s">
        <v>62</v>
      </c>
      <c r="P368" s="29">
        <v>0</v>
      </c>
      <c r="Q368" s="32">
        <v>30</v>
      </c>
      <c r="R368" s="4" t="s">
        <v>63</v>
      </c>
      <c r="S368" s="4" t="s">
        <v>1079</v>
      </c>
      <c r="T368" s="4" t="s">
        <v>1086</v>
      </c>
      <c r="U368" s="4" t="s">
        <v>77</v>
      </c>
      <c r="V368" s="4" t="s">
        <v>689</v>
      </c>
      <c r="W368" s="4" t="s">
        <v>690</v>
      </c>
      <c r="X368" s="4" t="s">
        <v>691</v>
      </c>
      <c r="Y368" s="6" t="s">
        <v>70</v>
      </c>
    </row>
    <row r="369" spans="1:25" ht="15" x14ac:dyDescent="0.3">
      <c r="A369" s="2" t="s">
        <v>1156</v>
      </c>
      <c r="B369" s="2" t="s">
        <v>1157</v>
      </c>
      <c r="C369" s="7" t="s">
        <v>150</v>
      </c>
      <c r="D369" s="2" t="s">
        <v>687</v>
      </c>
      <c r="E369" s="3" t="str">
        <f>VLOOKUP(A369,[1]운영현황_NEW!$B$4:$AA$3661,26,0)</f>
        <v/>
      </c>
      <c r="F369" s="3" t="str">
        <f>VLOOKUP(G369,[2]변환기준!$D$1:$E$24,2,0)</f>
        <v>청소년수련시설</v>
      </c>
      <c r="G369" s="4" t="s">
        <v>28</v>
      </c>
      <c r="H369" s="4" t="s">
        <v>207</v>
      </c>
      <c r="I369" s="4" t="s">
        <v>30</v>
      </c>
      <c r="J369" s="4" t="s">
        <v>31</v>
      </c>
      <c r="K369" s="4" t="s">
        <v>32</v>
      </c>
      <c r="L369" s="4" t="s">
        <v>32</v>
      </c>
      <c r="M369" s="4"/>
      <c r="N369" s="4" t="s">
        <v>34</v>
      </c>
      <c r="O369" s="4" t="s">
        <v>159</v>
      </c>
      <c r="P369" s="29">
        <v>0</v>
      </c>
      <c r="Q369" s="32">
        <v>30</v>
      </c>
      <c r="R369" s="4" t="s">
        <v>76</v>
      </c>
      <c r="S369" s="4" t="s">
        <v>1079</v>
      </c>
      <c r="T369" s="4" t="s">
        <v>1086</v>
      </c>
      <c r="U369" s="4" t="s">
        <v>77</v>
      </c>
      <c r="V369" s="4" t="s">
        <v>689</v>
      </c>
      <c r="W369" s="4" t="s">
        <v>690</v>
      </c>
      <c r="X369" s="4" t="s">
        <v>691</v>
      </c>
      <c r="Y369" s="6" t="s">
        <v>70</v>
      </c>
    </row>
    <row r="370" spans="1:25" ht="12.75" customHeight="1" x14ac:dyDescent="0.3">
      <c r="A370" s="2" t="s">
        <v>1158</v>
      </c>
      <c r="B370" s="2" t="s">
        <v>1159</v>
      </c>
      <c r="C370" s="7" t="s">
        <v>150</v>
      </c>
      <c r="D370" s="2" t="s">
        <v>687</v>
      </c>
      <c r="E370" s="3" t="str">
        <f>VLOOKUP(A370,[1]운영현황_NEW!$B$4:$AA$3661,26,0)</f>
        <v/>
      </c>
      <c r="F370" s="3" t="str">
        <f>VLOOKUP(G370,[2]변환기준!$D$1:$E$24,2,0)</f>
        <v>청소년수련시설</v>
      </c>
      <c r="G370" s="4" t="s">
        <v>28</v>
      </c>
      <c r="H370" s="4" t="s">
        <v>207</v>
      </c>
      <c r="I370" s="4" t="s">
        <v>30</v>
      </c>
      <c r="J370" s="4" t="s">
        <v>31</v>
      </c>
      <c r="K370" s="4" t="s">
        <v>32</v>
      </c>
      <c r="L370" s="4" t="s">
        <v>32</v>
      </c>
      <c r="M370" s="4"/>
      <c r="N370" s="4" t="s">
        <v>34</v>
      </c>
      <c r="O370" s="4" t="s">
        <v>62</v>
      </c>
      <c r="P370" s="29">
        <v>0</v>
      </c>
      <c r="Q370" s="32">
        <v>30</v>
      </c>
      <c r="R370" s="4" t="s">
        <v>63</v>
      </c>
      <c r="S370" s="4" t="s">
        <v>1079</v>
      </c>
      <c r="T370" s="4" t="s">
        <v>1086</v>
      </c>
      <c r="U370" s="4" t="s">
        <v>77</v>
      </c>
      <c r="V370" s="4" t="s">
        <v>689</v>
      </c>
      <c r="W370" s="4" t="s">
        <v>690</v>
      </c>
      <c r="X370" s="4" t="s">
        <v>691</v>
      </c>
      <c r="Y370" s="6" t="s">
        <v>70</v>
      </c>
    </row>
    <row r="371" spans="1:25" ht="15" customHeight="1" x14ac:dyDescent="0.3">
      <c r="A371" s="2" t="s">
        <v>1160</v>
      </c>
      <c r="B371" s="2" t="s">
        <v>1161</v>
      </c>
      <c r="C371" s="7" t="s">
        <v>150</v>
      </c>
      <c r="D371" s="2" t="s">
        <v>687</v>
      </c>
      <c r="E371" s="3" t="str">
        <f>VLOOKUP(A371,[1]운영현황_NEW!$B$4:$AA$3661,26,0)</f>
        <v/>
      </c>
      <c r="F371" s="3" t="str">
        <f>VLOOKUP(G371,[2]변환기준!$D$1:$E$24,2,0)</f>
        <v>청소년수련시설</v>
      </c>
      <c r="G371" s="4" t="s">
        <v>28</v>
      </c>
      <c r="H371" s="4" t="s">
        <v>207</v>
      </c>
      <c r="I371" s="4" t="s">
        <v>30</v>
      </c>
      <c r="J371" s="4" t="s">
        <v>31</v>
      </c>
      <c r="K371" s="4" t="s">
        <v>32</v>
      </c>
      <c r="L371" s="4" t="s">
        <v>32</v>
      </c>
      <c r="M371" s="4"/>
      <c r="N371" s="4" t="s">
        <v>34</v>
      </c>
      <c r="O371" s="4" t="s">
        <v>159</v>
      </c>
      <c r="P371" s="29">
        <v>0</v>
      </c>
      <c r="Q371" s="32">
        <v>30</v>
      </c>
      <c r="R371" s="4" t="s">
        <v>76</v>
      </c>
      <c r="S371" s="4" t="s">
        <v>1079</v>
      </c>
      <c r="T371" s="4" t="s">
        <v>1086</v>
      </c>
      <c r="U371" s="4" t="s">
        <v>77</v>
      </c>
      <c r="V371" s="4" t="s">
        <v>689</v>
      </c>
      <c r="W371" s="4" t="s">
        <v>690</v>
      </c>
      <c r="X371" s="4" t="s">
        <v>691</v>
      </c>
      <c r="Y371" s="6" t="s">
        <v>70</v>
      </c>
    </row>
    <row r="372" spans="1:25" ht="15" customHeight="1" x14ac:dyDescent="0.3">
      <c r="A372" s="2" t="s">
        <v>1162</v>
      </c>
      <c r="B372" s="2" t="s">
        <v>1163</v>
      </c>
      <c r="C372" s="7" t="s">
        <v>150</v>
      </c>
      <c r="D372" s="2" t="s">
        <v>687</v>
      </c>
      <c r="E372" s="3" t="str">
        <f>VLOOKUP(A372,[1]운영현황_NEW!$B$4:$AA$3661,26,0)</f>
        <v/>
      </c>
      <c r="F372" s="3" t="str">
        <f>VLOOKUP(G372,[2]변환기준!$D$1:$E$24,2,0)</f>
        <v>청소년수련시설</v>
      </c>
      <c r="G372" s="4" t="s">
        <v>28</v>
      </c>
      <c r="H372" s="4" t="s">
        <v>207</v>
      </c>
      <c r="I372" s="4" t="s">
        <v>30</v>
      </c>
      <c r="J372" s="4" t="s">
        <v>31</v>
      </c>
      <c r="K372" s="4" t="s">
        <v>32</v>
      </c>
      <c r="L372" s="4" t="s">
        <v>32</v>
      </c>
      <c r="M372" s="4"/>
      <c r="N372" s="4" t="s">
        <v>34</v>
      </c>
      <c r="O372" s="4" t="s">
        <v>62</v>
      </c>
      <c r="P372" s="29">
        <v>0</v>
      </c>
      <c r="Q372" s="32">
        <v>30</v>
      </c>
      <c r="R372" s="4" t="s">
        <v>63</v>
      </c>
      <c r="S372" s="4" t="s">
        <v>1079</v>
      </c>
      <c r="T372" s="4" t="s">
        <v>1086</v>
      </c>
      <c r="U372" s="4" t="s">
        <v>77</v>
      </c>
      <c r="V372" s="4" t="s">
        <v>689</v>
      </c>
      <c r="W372" s="4" t="s">
        <v>690</v>
      </c>
      <c r="X372" s="4" t="s">
        <v>691</v>
      </c>
      <c r="Y372" s="6" t="s">
        <v>70</v>
      </c>
    </row>
    <row r="373" spans="1:25" ht="15" customHeight="1" x14ac:dyDescent="0.3">
      <c r="A373" s="2" t="s">
        <v>1164</v>
      </c>
      <c r="B373" s="2" t="s">
        <v>1165</v>
      </c>
      <c r="C373" s="7" t="s">
        <v>150</v>
      </c>
      <c r="D373" s="2" t="s">
        <v>687</v>
      </c>
      <c r="E373" s="3" t="str">
        <f>VLOOKUP(A373,[1]운영현황_NEW!$B$4:$AA$3661,26,0)</f>
        <v/>
      </c>
      <c r="F373" s="3" t="str">
        <f>VLOOKUP(G373,[2]변환기준!$D$1:$E$24,2,0)</f>
        <v>청소년수련시설</v>
      </c>
      <c r="G373" s="4" t="s">
        <v>28</v>
      </c>
      <c r="H373" s="4" t="s">
        <v>207</v>
      </c>
      <c r="I373" s="4" t="s">
        <v>30</v>
      </c>
      <c r="J373" s="4" t="s">
        <v>31</v>
      </c>
      <c r="K373" s="4" t="s">
        <v>32</v>
      </c>
      <c r="L373" s="4" t="s">
        <v>32</v>
      </c>
      <c r="M373" s="4"/>
      <c r="N373" s="4" t="s">
        <v>34</v>
      </c>
      <c r="O373" s="4" t="s">
        <v>62</v>
      </c>
      <c r="P373" s="29">
        <v>0</v>
      </c>
      <c r="Q373" s="32">
        <v>30</v>
      </c>
      <c r="R373" s="4" t="s">
        <v>63</v>
      </c>
      <c r="S373" s="4" t="s">
        <v>1079</v>
      </c>
      <c r="T373" s="4" t="s">
        <v>1086</v>
      </c>
      <c r="U373" s="4" t="s">
        <v>77</v>
      </c>
      <c r="V373" s="4" t="s">
        <v>689</v>
      </c>
      <c r="W373" s="4" t="s">
        <v>690</v>
      </c>
      <c r="X373" s="4" t="s">
        <v>691</v>
      </c>
      <c r="Y373" s="6" t="s">
        <v>70</v>
      </c>
    </row>
    <row r="374" spans="1:25" ht="15" customHeight="1" x14ac:dyDescent="0.3">
      <c r="A374" s="2" t="s">
        <v>1166</v>
      </c>
      <c r="B374" s="2" t="s">
        <v>1167</v>
      </c>
      <c r="C374" s="7" t="s">
        <v>150</v>
      </c>
      <c r="D374" s="2" t="s">
        <v>687</v>
      </c>
      <c r="E374" s="3" t="str">
        <f>VLOOKUP(A374,[1]운영현황_NEW!$B$4:$AA$3661,26,0)</f>
        <v/>
      </c>
      <c r="F374" s="3" t="str">
        <f>VLOOKUP(G374,[2]변환기준!$D$1:$E$24,2,0)</f>
        <v>청소년수련시설</v>
      </c>
      <c r="G374" s="4" t="s">
        <v>28</v>
      </c>
      <c r="H374" s="4" t="s">
        <v>207</v>
      </c>
      <c r="I374" s="4" t="s">
        <v>30</v>
      </c>
      <c r="J374" s="4" t="s">
        <v>31</v>
      </c>
      <c r="K374" s="4" t="s">
        <v>32</v>
      </c>
      <c r="L374" s="4" t="s">
        <v>32</v>
      </c>
      <c r="M374" s="4"/>
      <c r="N374" s="4" t="s">
        <v>34</v>
      </c>
      <c r="O374" s="4" t="s">
        <v>62</v>
      </c>
      <c r="P374" s="29">
        <v>0</v>
      </c>
      <c r="Q374" s="32">
        <v>30</v>
      </c>
      <c r="R374" s="4" t="s">
        <v>63</v>
      </c>
      <c r="S374" s="4" t="s">
        <v>1079</v>
      </c>
      <c r="T374" s="4" t="s">
        <v>1086</v>
      </c>
      <c r="U374" s="4" t="s">
        <v>77</v>
      </c>
      <c r="V374" s="4" t="s">
        <v>689</v>
      </c>
      <c r="W374" s="4" t="s">
        <v>690</v>
      </c>
      <c r="X374" s="4" t="s">
        <v>691</v>
      </c>
      <c r="Y374" s="6" t="s">
        <v>70</v>
      </c>
    </row>
    <row r="375" spans="1:25" ht="15" customHeight="1" x14ac:dyDescent="0.3">
      <c r="A375" s="2" t="s">
        <v>1168</v>
      </c>
      <c r="B375" s="2" t="s">
        <v>1169</v>
      </c>
      <c r="C375" s="7" t="s">
        <v>150</v>
      </c>
      <c r="D375" s="2" t="s">
        <v>687</v>
      </c>
      <c r="E375" s="3" t="str">
        <f>VLOOKUP(A375,[1]운영현황_NEW!$B$4:$AA$3661,26,0)</f>
        <v/>
      </c>
      <c r="F375" s="3" t="str">
        <f>VLOOKUP(G375,[2]변환기준!$D$1:$E$24,2,0)</f>
        <v>청소년수련시설</v>
      </c>
      <c r="G375" s="4" t="s">
        <v>28</v>
      </c>
      <c r="H375" s="4" t="s">
        <v>207</v>
      </c>
      <c r="I375" s="4" t="s">
        <v>30</v>
      </c>
      <c r="J375" s="4" t="s">
        <v>31</v>
      </c>
      <c r="K375" s="4" t="s">
        <v>32</v>
      </c>
      <c r="L375" s="4" t="s">
        <v>32</v>
      </c>
      <c r="M375" s="4"/>
      <c r="N375" s="4" t="s">
        <v>34</v>
      </c>
      <c r="O375" s="4" t="s">
        <v>159</v>
      </c>
      <c r="P375" s="29">
        <v>0</v>
      </c>
      <c r="Q375" s="32">
        <v>60</v>
      </c>
      <c r="R375" s="4" t="s">
        <v>76</v>
      </c>
      <c r="S375" s="4" t="s">
        <v>1079</v>
      </c>
      <c r="T375" s="4" t="s">
        <v>1086</v>
      </c>
      <c r="U375" s="4" t="s">
        <v>77</v>
      </c>
      <c r="V375" s="4" t="s">
        <v>689</v>
      </c>
      <c r="W375" s="4" t="s">
        <v>690</v>
      </c>
      <c r="X375" s="4" t="s">
        <v>691</v>
      </c>
      <c r="Y375" s="6" t="s">
        <v>70</v>
      </c>
    </row>
    <row r="376" spans="1:25" ht="13.5" customHeight="1" x14ac:dyDescent="0.3">
      <c r="A376" s="2">
        <v>9680</v>
      </c>
      <c r="B376" s="2" t="s">
        <v>1170</v>
      </c>
      <c r="C376" s="2" t="s">
        <v>56</v>
      </c>
      <c r="D376" s="2" t="s">
        <v>1171</v>
      </c>
      <c r="E376" s="3" t="str">
        <f>VLOOKUP(A376,[1]운영현황_NEW!$B$4:$AA$3661,26,0)</f>
        <v/>
      </c>
      <c r="F376" s="3" t="str">
        <f>VLOOKUP(G376,[2]변환기준!$D$1:$E$24,2,0)</f>
        <v>청소년수련시설</v>
      </c>
      <c r="G376" s="4" t="s">
        <v>58</v>
      </c>
      <c r="H376" s="4" t="s">
        <v>105</v>
      </c>
      <c r="I376" s="4" t="s">
        <v>30</v>
      </c>
      <c r="J376" s="4" t="s">
        <v>60</v>
      </c>
      <c r="K376" s="4" t="s">
        <v>61</v>
      </c>
      <c r="L376" s="4" t="s">
        <v>32</v>
      </c>
      <c r="M376" s="4" t="s">
        <v>33</v>
      </c>
      <c r="N376" s="4" t="s">
        <v>34</v>
      </c>
      <c r="O376" s="4" t="s">
        <v>62</v>
      </c>
      <c r="P376" s="29">
        <v>50000</v>
      </c>
      <c r="Q376" s="32">
        <v>150</v>
      </c>
      <c r="R376" s="4" t="s">
        <v>76</v>
      </c>
      <c r="S376" s="4" t="s">
        <v>1172</v>
      </c>
      <c r="T376" s="4" t="s">
        <v>1173</v>
      </c>
      <c r="U376" s="4" t="s">
        <v>1174</v>
      </c>
      <c r="V376" s="4" t="s">
        <v>1175</v>
      </c>
      <c r="W376" s="4" t="s">
        <v>1176</v>
      </c>
      <c r="X376" s="4" t="s">
        <v>1177</v>
      </c>
      <c r="Y376" s="6" t="s">
        <v>70</v>
      </c>
    </row>
    <row r="377" spans="1:25" ht="15" customHeight="1" x14ac:dyDescent="0.2">
      <c r="A377" s="2">
        <v>9675</v>
      </c>
      <c r="B377" s="2" t="s">
        <v>1178</v>
      </c>
      <c r="C377" s="2" t="s">
        <v>26</v>
      </c>
      <c r="D377" s="2" t="s">
        <v>1179</v>
      </c>
      <c r="E377" s="3" t="str">
        <f>VLOOKUP(A377,[1]운영현황_NEW!$B$4:$AA$3661,26,0)</f>
        <v/>
      </c>
      <c r="F377" s="3" t="str">
        <f>VLOOKUP(G377,[2]변환기준!$D$1:$E$24,2,0)</f>
        <v>공공행정</v>
      </c>
      <c r="G377" s="4" t="s">
        <v>311</v>
      </c>
      <c r="H377" s="4" t="s">
        <v>263</v>
      </c>
      <c r="I377" s="4" t="s">
        <v>30</v>
      </c>
      <c r="J377" s="4" t="s">
        <v>31</v>
      </c>
      <c r="K377" s="4" t="s">
        <v>32</v>
      </c>
      <c r="L377" s="4" t="s">
        <v>32</v>
      </c>
      <c r="M377" s="4" t="s">
        <v>33</v>
      </c>
      <c r="N377" s="4" t="s">
        <v>34</v>
      </c>
      <c r="O377" s="4" t="s">
        <v>159</v>
      </c>
      <c r="P377" s="29">
        <v>8000</v>
      </c>
      <c r="Q377" s="32">
        <v>80</v>
      </c>
      <c r="R377" s="4" t="s">
        <v>63</v>
      </c>
      <c r="S377" s="4" t="s">
        <v>1172</v>
      </c>
      <c r="T377" s="4" t="s">
        <v>1180</v>
      </c>
      <c r="U377" s="4" t="s">
        <v>1181</v>
      </c>
      <c r="V377" s="4" t="s">
        <v>1182</v>
      </c>
      <c r="W377" s="4" t="s">
        <v>1183</v>
      </c>
      <c r="X377" s="4" t="s">
        <v>1184</v>
      </c>
      <c r="Y377" s="4" t="s">
        <v>90</v>
      </c>
    </row>
    <row r="378" spans="1:25" ht="15" customHeight="1" x14ac:dyDescent="0.2">
      <c r="A378" s="2">
        <v>9704</v>
      </c>
      <c r="B378" s="2" t="s">
        <v>1185</v>
      </c>
      <c r="C378" s="2" t="s">
        <v>26</v>
      </c>
      <c r="D378" s="2" t="s">
        <v>1071</v>
      </c>
      <c r="E378" s="3" t="str">
        <f>VLOOKUP(A378,[1]운영현황_NEW!$B$4:$AA$3661,26,0)</f>
        <v/>
      </c>
      <c r="F378" s="3" t="str">
        <f>VLOOKUP(G378,[2]변환기준!$D$1:$E$24,2,0)</f>
        <v>청소년수련시설</v>
      </c>
      <c r="G378" s="4" t="s">
        <v>28</v>
      </c>
      <c r="H378" s="4" t="s">
        <v>1072</v>
      </c>
      <c r="I378" s="4" t="s">
        <v>30</v>
      </c>
      <c r="J378" s="4" t="s">
        <v>31</v>
      </c>
      <c r="K378" s="4" t="s">
        <v>32</v>
      </c>
      <c r="L378" s="4" t="s">
        <v>32</v>
      </c>
      <c r="M378" s="4" t="s">
        <v>33</v>
      </c>
      <c r="N378" s="4" t="s">
        <v>34</v>
      </c>
      <c r="O378" s="4" t="s">
        <v>48</v>
      </c>
      <c r="P378" s="29">
        <v>0</v>
      </c>
      <c r="Q378" s="32">
        <v>10</v>
      </c>
      <c r="R378" s="4" t="s">
        <v>270</v>
      </c>
      <c r="S378" s="4" t="s">
        <v>1172</v>
      </c>
      <c r="T378" s="4" t="s">
        <v>1173</v>
      </c>
      <c r="U378" s="4" t="s">
        <v>1073</v>
      </c>
      <c r="V378" s="4" t="s">
        <v>1074</v>
      </c>
      <c r="W378" s="4" t="s">
        <v>1075</v>
      </c>
      <c r="X378" s="4" t="s">
        <v>1076</v>
      </c>
      <c r="Y378" s="4" t="s">
        <v>90</v>
      </c>
    </row>
    <row r="379" spans="1:25" ht="15" x14ac:dyDescent="0.3">
      <c r="A379" s="2">
        <v>9685</v>
      </c>
      <c r="B379" s="2" t="s">
        <v>1186</v>
      </c>
      <c r="C379" s="2" t="s">
        <v>26</v>
      </c>
      <c r="D379" s="2" t="s">
        <v>679</v>
      </c>
      <c r="E379" s="3" t="str">
        <f>VLOOKUP(A379,[1]운영현황_NEW!$B$4:$AA$3661,26,0)</f>
        <v/>
      </c>
      <c r="F379" s="3" t="str">
        <f>VLOOKUP(G379,[2]변환기준!$D$1:$E$24,2,0)</f>
        <v>청소년수련시설</v>
      </c>
      <c r="G379" s="4" t="s">
        <v>680</v>
      </c>
      <c r="H379" s="4" t="s">
        <v>29</v>
      </c>
      <c r="I379" s="4" t="s">
        <v>30</v>
      </c>
      <c r="J379" s="4" t="s">
        <v>31</v>
      </c>
      <c r="K379" s="4" t="s">
        <v>32</v>
      </c>
      <c r="L379" s="4" t="s">
        <v>32</v>
      </c>
      <c r="M379" s="4" t="s">
        <v>33</v>
      </c>
      <c r="N379" s="4" t="s">
        <v>34</v>
      </c>
      <c r="O379" s="4" t="s">
        <v>62</v>
      </c>
      <c r="P379" s="29">
        <v>15000</v>
      </c>
      <c r="Q379" s="32">
        <v>149</v>
      </c>
      <c r="R379" s="4" t="s">
        <v>63</v>
      </c>
      <c r="S379" s="4" t="s">
        <v>1172</v>
      </c>
      <c r="T379" s="4" t="s">
        <v>1173</v>
      </c>
      <c r="U379" s="4" t="s">
        <v>682</v>
      </c>
      <c r="V379" s="4" t="s">
        <v>683</v>
      </c>
      <c r="W379" s="4" t="s">
        <v>684</v>
      </c>
      <c r="X379" s="4" t="s">
        <v>685</v>
      </c>
      <c r="Y379" s="6" t="s">
        <v>70</v>
      </c>
    </row>
    <row r="380" spans="1:25" ht="12.75" customHeight="1" x14ac:dyDescent="0.3">
      <c r="A380" s="2">
        <v>9681</v>
      </c>
      <c r="B380" s="2" t="s">
        <v>1187</v>
      </c>
      <c r="C380" s="2" t="s">
        <v>56</v>
      </c>
      <c r="D380" s="2" t="s">
        <v>1171</v>
      </c>
      <c r="E380" s="3" t="str">
        <f>VLOOKUP(A380,[1]운영현황_NEW!$B$4:$AA$3661,26,0)</f>
        <v/>
      </c>
      <c r="F380" s="3" t="str">
        <f>VLOOKUP(G380,[2]변환기준!$D$1:$E$24,2,0)</f>
        <v>청소년수련시설</v>
      </c>
      <c r="G380" s="4" t="s">
        <v>58</v>
      </c>
      <c r="H380" s="4" t="s">
        <v>105</v>
      </c>
      <c r="I380" s="4" t="s">
        <v>30</v>
      </c>
      <c r="J380" s="4" t="s">
        <v>31</v>
      </c>
      <c r="K380" s="4" t="s">
        <v>32</v>
      </c>
      <c r="L380" s="4" t="s">
        <v>32</v>
      </c>
      <c r="M380" s="4" t="s">
        <v>33</v>
      </c>
      <c r="N380" s="4" t="s">
        <v>688</v>
      </c>
      <c r="O380" s="4" t="s">
        <v>48</v>
      </c>
      <c r="P380" s="29">
        <v>55700</v>
      </c>
      <c r="Q380" s="32">
        <v>60</v>
      </c>
      <c r="R380" s="4" t="s">
        <v>36</v>
      </c>
      <c r="S380" s="4" t="s">
        <v>1172</v>
      </c>
      <c r="T380" s="4" t="s">
        <v>1173</v>
      </c>
      <c r="U380" s="4" t="s">
        <v>1174</v>
      </c>
      <c r="V380" s="4" t="s">
        <v>1175</v>
      </c>
      <c r="W380" s="4" t="s">
        <v>1176</v>
      </c>
      <c r="X380" s="4" t="s">
        <v>1177</v>
      </c>
      <c r="Y380" s="6" t="s">
        <v>70</v>
      </c>
    </row>
    <row r="381" spans="1:25" ht="13.5" customHeight="1" x14ac:dyDescent="0.3">
      <c r="A381" s="2">
        <v>9679</v>
      </c>
      <c r="B381" s="2" t="s">
        <v>1188</v>
      </c>
      <c r="C381" s="2" t="s">
        <v>56</v>
      </c>
      <c r="D381" s="2" t="s">
        <v>1171</v>
      </c>
      <c r="E381" s="3" t="str">
        <f>VLOOKUP(A381,[1]운영현황_NEW!$B$4:$AA$3661,26,0)</f>
        <v/>
      </c>
      <c r="F381" s="3" t="str">
        <f>VLOOKUP(G381,[2]변환기준!$D$1:$E$24,2,0)</f>
        <v>청소년수련시설</v>
      </c>
      <c r="G381" s="4" t="s">
        <v>58</v>
      </c>
      <c r="H381" s="4" t="s">
        <v>105</v>
      </c>
      <c r="I381" s="4" t="s">
        <v>30</v>
      </c>
      <c r="J381" s="4" t="s">
        <v>31</v>
      </c>
      <c r="K381" s="4" t="s">
        <v>32</v>
      </c>
      <c r="L381" s="4" t="s">
        <v>32</v>
      </c>
      <c r="M381" s="4" t="s">
        <v>33</v>
      </c>
      <c r="N381" s="4" t="s">
        <v>326</v>
      </c>
      <c r="O381" s="4" t="s">
        <v>159</v>
      </c>
      <c r="P381" s="29">
        <v>69000</v>
      </c>
      <c r="Q381" s="32">
        <v>80</v>
      </c>
      <c r="R381" s="4" t="s">
        <v>76</v>
      </c>
      <c r="S381" s="4" t="s">
        <v>1172</v>
      </c>
      <c r="T381" s="4" t="s">
        <v>1173</v>
      </c>
      <c r="U381" s="4" t="s">
        <v>1174</v>
      </c>
      <c r="V381" s="4" t="s">
        <v>1175</v>
      </c>
      <c r="W381" s="4" t="s">
        <v>1176</v>
      </c>
      <c r="X381" s="4" t="s">
        <v>1177</v>
      </c>
      <c r="Y381" s="6" t="s">
        <v>70</v>
      </c>
    </row>
    <row r="382" spans="1:25" ht="12.75" customHeight="1" x14ac:dyDescent="0.3">
      <c r="A382" s="2">
        <v>9641</v>
      </c>
      <c r="B382" s="2" t="s">
        <v>1189</v>
      </c>
      <c r="C382" s="2" t="s">
        <v>56</v>
      </c>
      <c r="D382" s="2" t="s">
        <v>1171</v>
      </c>
      <c r="E382" s="3" t="str">
        <f>VLOOKUP(A382,[1]운영현황_NEW!$B$4:$AA$3661,26,0)</f>
        <v/>
      </c>
      <c r="F382" s="3" t="str">
        <f>VLOOKUP(G382,[2]변환기준!$D$1:$E$24,2,0)</f>
        <v>청소년수련시설</v>
      </c>
      <c r="G382" s="4" t="s">
        <v>58</v>
      </c>
      <c r="H382" s="4" t="s">
        <v>105</v>
      </c>
      <c r="I382" s="4" t="s">
        <v>30</v>
      </c>
      <c r="J382" s="4" t="s">
        <v>31</v>
      </c>
      <c r="K382" s="4" t="s">
        <v>32</v>
      </c>
      <c r="L382" s="4" t="s">
        <v>32</v>
      </c>
      <c r="M382" s="4" t="s">
        <v>33</v>
      </c>
      <c r="N382" s="4" t="s">
        <v>326</v>
      </c>
      <c r="O382" s="4" t="s">
        <v>159</v>
      </c>
      <c r="P382" s="29">
        <v>65000</v>
      </c>
      <c r="Q382" s="32">
        <v>80</v>
      </c>
      <c r="R382" s="4" t="s">
        <v>63</v>
      </c>
      <c r="S382" s="4" t="s">
        <v>1172</v>
      </c>
      <c r="T382" s="4" t="s">
        <v>1173</v>
      </c>
      <c r="U382" s="4" t="s">
        <v>1174</v>
      </c>
      <c r="V382" s="4" t="s">
        <v>1175</v>
      </c>
      <c r="W382" s="4" t="s">
        <v>1176</v>
      </c>
      <c r="X382" s="4" t="s">
        <v>1177</v>
      </c>
      <c r="Y382" s="6" t="s">
        <v>70</v>
      </c>
    </row>
    <row r="383" spans="1:25" ht="12.75" customHeight="1" x14ac:dyDescent="0.3">
      <c r="A383" s="2">
        <v>9727</v>
      </c>
      <c r="B383" s="2" t="s">
        <v>1190</v>
      </c>
      <c r="C383" s="2" t="s">
        <v>56</v>
      </c>
      <c r="D383" s="2" t="s">
        <v>1191</v>
      </c>
      <c r="E383" s="3" t="str">
        <f>VLOOKUP(A383,[1]운영현황_NEW!$B$4:$AA$3661,26,0)</f>
        <v/>
      </c>
      <c r="F383" s="3" t="str">
        <f>VLOOKUP(G383,[2]변환기준!$D$1:$E$24,2,0)</f>
        <v>청소년수련시설</v>
      </c>
      <c r="G383" s="4" t="s">
        <v>58</v>
      </c>
      <c r="H383" s="4" t="s">
        <v>312</v>
      </c>
      <c r="I383" s="4" t="s">
        <v>30</v>
      </c>
      <c r="J383" s="4" t="s">
        <v>60</v>
      </c>
      <c r="K383" s="4" t="s">
        <v>61</v>
      </c>
      <c r="L383" s="4" t="s">
        <v>32</v>
      </c>
      <c r="M383" s="4" t="s">
        <v>33</v>
      </c>
      <c r="N383" s="4" t="s">
        <v>34</v>
      </c>
      <c r="O383" s="4" t="s">
        <v>48</v>
      </c>
      <c r="P383" s="29">
        <v>133000</v>
      </c>
      <c r="Q383" s="32">
        <v>300</v>
      </c>
      <c r="R383" s="4" t="s">
        <v>36</v>
      </c>
      <c r="S383" s="4" t="s">
        <v>1192</v>
      </c>
      <c r="T383" s="4" t="s">
        <v>1193</v>
      </c>
      <c r="U383" s="4" t="s">
        <v>1194</v>
      </c>
      <c r="V383" s="4" t="s">
        <v>1195</v>
      </c>
      <c r="W383" s="4" t="s">
        <v>1196</v>
      </c>
      <c r="X383" s="4" t="s">
        <v>1197</v>
      </c>
      <c r="Y383" s="6" t="s">
        <v>70</v>
      </c>
    </row>
    <row r="384" spans="1:25" ht="13.5" customHeight="1" x14ac:dyDescent="0.3">
      <c r="A384" s="2">
        <v>9733</v>
      </c>
      <c r="B384" s="2" t="s">
        <v>1198</v>
      </c>
      <c r="C384" s="2" t="s">
        <v>213</v>
      </c>
      <c r="D384" s="2" t="s">
        <v>1078</v>
      </c>
      <c r="E384" s="3" t="str">
        <f>VLOOKUP(A384,[1]운영현황_NEW!$B$4:$AA$3661,26,0)</f>
        <v/>
      </c>
      <c r="F384" s="3" t="str">
        <f>VLOOKUP(G384,[2]변환기준!$D$1:$E$24,2,0)</f>
        <v>공공행정</v>
      </c>
      <c r="G384" s="4" t="s">
        <v>311</v>
      </c>
      <c r="H384" s="4" t="s">
        <v>312</v>
      </c>
      <c r="I384" s="4" t="s">
        <v>30</v>
      </c>
      <c r="J384" s="4" t="s">
        <v>60</v>
      </c>
      <c r="K384" s="4" t="s">
        <v>61</v>
      </c>
      <c r="L384" s="4" t="s">
        <v>32</v>
      </c>
      <c r="M384" s="4" t="s">
        <v>33</v>
      </c>
      <c r="N384" s="4" t="s">
        <v>34</v>
      </c>
      <c r="O384" s="4" t="s">
        <v>35</v>
      </c>
      <c r="P384" s="29">
        <v>67000</v>
      </c>
      <c r="Q384" s="32">
        <v>300</v>
      </c>
      <c r="R384" s="4" t="s">
        <v>36</v>
      </c>
      <c r="S384" s="4" t="s">
        <v>1192</v>
      </c>
      <c r="T384" s="4" t="s">
        <v>1199</v>
      </c>
      <c r="U384" s="4" t="s">
        <v>1081</v>
      </c>
      <c r="V384" s="4" t="s">
        <v>1082</v>
      </c>
      <c r="W384" s="4" t="s">
        <v>1083</v>
      </c>
      <c r="X384" s="4" t="s">
        <v>1084</v>
      </c>
      <c r="Y384" s="6" t="s">
        <v>70</v>
      </c>
    </row>
    <row r="385" spans="1:25" ht="13.5" customHeight="1" x14ac:dyDescent="0.3">
      <c r="A385" s="2">
        <v>9746</v>
      </c>
      <c r="B385" s="2" t="s">
        <v>1200</v>
      </c>
      <c r="C385" s="2" t="s">
        <v>56</v>
      </c>
      <c r="D385" s="2" t="s">
        <v>1191</v>
      </c>
      <c r="E385" s="3" t="str">
        <f>VLOOKUP(A385,[1]운영현황_NEW!$B$4:$AA$3661,26,0)</f>
        <v/>
      </c>
      <c r="F385" s="3" t="str">
        <f>VLOOKUP(G385,[2]변환기준!$D$1:$E$24,2,0)</f>
        <v>청소년수련시설</v>
      </c>
      <c r="G385" s="4" t="s">
        <v>58</v>
      </c>
      <c r="H385" s="4" t="s">
        <v>312</v>
      </c>
      <c r="I385" s="4" t="s">
        <v>30</v>
      </c>
      <c r="J385" s="4" t="s">
        <v>31</v>
      </c>
      <c r="K385" s="4" t="s">
        <v>32</v>
      </c>
      <c r="L385" s="4" t="s">
        <v>32</v>
      </c>
      <c r="M385" s="4" t="s">
        <v>33</v>
      </c>
      <c r="N385" s="4" t="s">
        <v>34</v>
      </c>
      <c r="O385" s="4" t="s">
        <v>62</v>
      </c>
      <c r="P385" s="29">
        <v>79000</v>
      </c>
      <c r="Q385" s="32">
        <v>100</v>
      </c>
      <c r="R385" s="4" t="s">
        <v>63</v>
      </c>
      <c r="S385" s="4" t="s">
        <v>1192</v>
      </c>
      <c r="T385" s="4" t="s">
        <v>1193</v>
      </c>
      <c r="U385" s="4" t="s">
        <v>1194</v>
      </c>
      <c r="V385" s="4" t="s">
        <v>1195</v>
      </c>
      <c r="W385" s="4" t="s">
        <v>1196</v>
      </c>
      <c r="X385" s="4" t="s">
        <v>1197</v>
      </c>
      <c r="Y385" s="6" t="s">
        <v>70</v>
      </c>
    </row>
    <row r="386" spans="1:25" ht="12.75" customHeight="1" x14ac:dyDescent="0.3">
      <c r="A386" s="2">
        <v>9745</v>
      </c>
      <c r="B386" s="2" t="s">
        <v>1201</v>
      </c>
      <c r="C386" s="2" t="s">
        <v>56</v>
      </c>
      <c r="D386" s="2" t="s">
        <v>1191</v>
      </c>
      <c r="E386" s="3" t="str">
        <f>VLOOKUP(A386,[1]운영현황_NEW!$B$4:$AA$3661,26,0)</f>
        <v/>
      </c>
      <c r="F386" s="3" t="str">
        <f>VLOOKUP(G386,[2]변환기준!$D$1:$E$24,2,0)</f>
        <v>청소년수련시설</v>
      </c>
      <c r="G386" s="4" t="s">
        <v>58</v>
      </c>
      <c r="H386" s="4" t="s">
        <v>312</v>
      </c>
      <c r="I386" s="4" t="s">
        <v>30</v>
      </c>
      <c r="J386" s="4" t="s">
        <v>31</v>
      </c>
      <c r="K386" s="4" t="s">
        <v>32</v>
      </c>
      <c r="L386" s="4" t="s">
        <v>32</v>
      </c>
      <c r="M386" s="4" t="s">
        <v>33</v>
      </c>
      <c r="N386" s="4" t="s">
        <v>34</v>
      </c>
      <c r="O386" s="4" t="s">
        <v>96</v>
      </c>
      <c r="P386" s="29">
        <v>79000</v>
      </c>
      <c r="Q386" s="32">
        <v>100</v>
      </c>
      <c r="R386" s="4" t="s">
        <v>63</v>
      </c>
      <c r="S386" s="4" t="s">
        <v>1192</v>
      </c>
      <c r="T386" s="4" t="s">
        <v>1193</v>
      </c>
      <c r="U386" s="4" t="s">
        <v>1194</v>
      </c>
      <c r="V386" s="4" t="s">
        <v>1195</v>
      </c>
      <c r="W386" s="4" t="s">
        <v>1196</v>
      </c>
      <c r="X386" s="4" t="s">
        <v>1197</v>
      </c>
      <c r="Y386" s="6" t="s">
        <v>70</v>
      </c>
    </row>
    <row r="387" spans="1:25" ht="13.5" customHeight="1" x14ac:dyDescent="0.3">
      <c r="A387" s="2">
        <v>9744</v>
      </c>
      <c r="B387" s="2" t="s">
        <v>1202</v>
      </c>
      <c r="C387" s="2" t="s">
        <v>56</v>
      </c>
      <c r="D387" s="2" t="s">
        <v>1191</v>
      </c>
      <c r="E387" s="3" t="str">
        <f>VLOOKUP(A387,[1]운영현황_NEW!$B$4:$AA$3661,26,0)</f>
        <v/>
      </c>
      <c r="F387" s="3" t="str">
        <f>VLOOKUP(G387,[2]변환기준!$D$1:$E$24,2,0)</f>
        <v>청소년수련시설</v>
      </c>
      <c r="G387" s="4" t="s">
        <v>58</v>
      </c>
      <c r="H387" s="4" t="s">
        <v>312</v>
      </c>
      <c r="I387" s="4" t="s">
        <v>30</v>
      </c>
      <c r="J387" s="4" t="s">
        <v>31</v>
      </c>
      <c r="K387" s="4" t="s">
        <v>32</v>
      </c>
      <c r="L387" s="4" t="s">
        <v>32</v>
      </c>
      <c r="M387" s="4" t="s">
        <v>33</v>
      </c>
      <c r="N387" s="4" t="s">
        <v>34</v>
      </c>
      <c r="O387" s="4" t="s">
        <v>96</v>
      </c>
      <c r="P387" s="29">
        <v>140000</v>
      </c>
      <c r="Q387" s="32">
        <v>100</v>
      </c>
      <c r="R387" s="4" t="s">
        <v>63</v>
      </c>
      <c r="S387" s="4" t="s">
        <v>1192</v>
      </c>
      <c r="T387" s="4" t="s">
        <v>1193</v>
      </c>
      <c r="U387" s="4" t="s">
        <v>1194</v>
      </c>
      <c r="V387" s="4" t="s">
        <v>1195</v>
      </c>
      <c r="W387" s="4" t="s">
        <v>1196</v>
      </c>
      <c r="X387" s="4" t="s">
        <v>1197</v>
      </c>
      <c r="Y387" s="6" t="s">
        <v>70</v>
      </c>
    </row>
    <row r="388" spans="1:25" ht="15" customHeight="1" x14ac:dyDescent="0.3">
      <c r="A388" s="2">
        <v>9743</v>
      </c>
      <c r="B388" s="2" t="s">
        <v>1203</v>
      </c>
      <c r="C388" s="2" t="s">
        <v>56</v>
      </c>
      <c r="D388" s="2" t="s">
        <v>1191</v>
      </c>
      <c r="E388" s="3" t="str">
        <f>VLOOKUP(A388,[1]운영현황_NEW!$B$4:$AA$3661,26,0)</f>
        <v/>
      </c>
      <c r="F388" s="3" t="str">
        <f>VLOOKUP(G388,[2]변환기준!$D$1:$E$24,2,0)</f>
        <v>청소년수련시설</v>
      </c>
      <c r="G388" s="4" t="s">
        <v>58</v>
      </c>
      <c r="H388" s="4" t="s">
        <v>312</v>
      </c>
      <c r="I388" s="4" t="s">
        <v>30</v>
      </c>
      <c r="J388" s="4" t="s">
        <v>31</v>
      </c>
      <c r="K388" s="4" t="s">
        <v>32</v>
      </c>
      <c r="L388" s="4" t="s">
        <v>32</v>
      </c>
      <c r="M388" s="4" t="s">
        <v>33</v>
      </c>
      <c r="N388" s="4" t="s">
        <v>34</v>
      </c>
      <c r="O388" s="4" t="s">
        <v>96</v>
      </c>
      <c r="P388" s="29">
        <v>119000</v>
      </c>
      <c r="Q388" s="32">
        <v>40</v>
      </c>
      <c r="R388" s="4" t="s">
        <v>63</v>
      </c>
      <c r="S388" s="4" t="s">
        <v>1192</v>
      </c>
      <c r="T388" s="4" t="s">
        <v>1193</v>
      </c>
      <c r="U388" s="4" t="s">
        <v>682</v>
      </c>
      <c r="V388" s="4" t="s">
        <v>1195</v>
      </c>
      <c r="W388" s="4" t="s">
        <v>1196</v>
      </c>
      <c r="X388" s="4" t="s">
        <v>1197</v>
      </c>
      <c r="Y388" s="6" t="s">
        <v>70</v>
      </c>
    </row>
    <row r="389" spans="1:25" ht="15" customHeight="1" x14ac:dyDescent="0.2">
      <c r="A389" s="2">
        <v>9721</v>
      </c>
      <c r="B389" s="2" t="s">
        <v>1204</v>
      </c>
      <c r="C389" s="7" t="s">
        <v>45</v>
      </c>
      <c r="D389" s="2" t="s">
        <v>1205</v>
      </c>
      <c r="E389" s="3" t="str">
        <f>VLOOKUP(A389,[1]운영현황_NEW!$B$4:$AA$3661,26,0)</f>
        <v/>
      </c>
      <c r="F389" s="3" t="str">
        <f>VLOOKUP(G389,[2]변환기준!$D$1:$E$24,2,0)</f>
        <v>일반</v>
      </c>
      <c r="G389" s="4" t="s">
        <v>135</v>
      </c>
      <c r="H389" s="4" t="s">
        <v>95</v>
      </c>
      <c r="I389" s="4" t="s">
        <v>1206</v>
      </c>
      <c r="J389" s="4" t="s">
        <v>31</v>
      </c>
      <c r="K389" s="4" t="s">
        <v>32</v>
      </c>
      <c r="L389" s="4" t="s">
        <v>32</v>
      </c>
      <c r="M389" s="4" t="s">
        <v>33</v>
      </c>
      <c r="N389" s="4" t="s">
        <v>34</v>
      </c>
      <c r="O389" s="4" t="s">
        <v>35</v>
      </c>
      <c r="P389" s="29">
        <v>10000</v>
      </c>
      <c r="Q389" s="32">
        <v>30</v>
      </c>
      <c r="R389" s="4" t="s">
        <v>36</v>
      </c>
      <c r="S389" s="4" t="s">
        <v>1192</v>
      </c>
      <c r="T389" s="4" t="s">
        <v>1193</v>
      </c>
      <c r="U389" s="4" t="s">
        <v>590</v>
      </c>
      <c r="V389" s="4" t="s">
        <v>1207</v>
      </c>
      <c r="W389" s="4" t="s">
        <v>1208</v>
      </c>
      <c r="X389" s="4" t="s">
        <v>1209</v>
      </c>
      <c r="Y389" s="4" t="s">
        <v>90</v>
      </c>
    </row>
    <row r="390" spans="1:25" ht="15" customHeight="1" x14ac:dyDescent="0.3">
      <c r="A390" s="2" t="s">
        <v>1210</v>
      </c>
      <c r="B390" s="2" t="s">
        <v>1211</v>
      </c>
      <c r="C390" s="7" t="s">
        <v>150</v>
      </c>
      <c r="D390" s="2" t="s">
        <v>1171</v>
      </c>
      <c r="E390" s="3" t="str">
        <f>VLOOKUP(A390,[1]운영현황_NEW!$B$4:$AA$3661,26,0)</f>
        <v/>
      </c>
      <c r="F390" s="3" t="str">
        <f>VLOOKUP(G390,[2]변환기준!$D$1:$E$24,2,0)</f>
        <v>청소년수련시설</v>
      </c>
      <c r="G390" s="4" t="s">
        <v>58</v>
      </c>
      <c r="H390" s="4" t="s">
        <v>105</v>
      </c>
      <c r="I390" s="4" t="s">
        <v>30</v>
      </c>
      <c r="J390" s="4" t="s">
        <v>60</v>
      </c>
      <c r="K390" s="4" t="s">
        <v>61</v>
      </c>
      <c r="L390" s="4" t="s">
        <v>32</v>
      </c>
      <c r="M390" s="4"/>
      <c r="N390" s="4" t="s">
        <v>34</v>
      </c>
      <c r="O390" s="4" t="s">
        <v>48</v>
      </c>
      <c r="P390" s="29">
        <v>0</v>
      </c>
      <c r="Q390" s="32">
        <v>150</v>
      </c>
      <c r="R390" s="4" t="s">
        <v>36</v>
      </c>
      <c r="S390" s="4" t="s">
        <v>1212</v>
      </c>
      <c r="T390" s="4" t="s">
        <v>1213</v>
      </c>
      <c r="U390" s="4" t="s">
        <v>1174</v>
      </c>
      <c r="V390" s="4" t="s">
        <v>1175</v>
      </c>
      <c r="W390" s="4" t="s">
        <v>1176</v>
      </c>
      <c r="X390" s="4" t="s">
        <v>1177</v>
      </c>
      <c r="Y390" s="6" t="s">
        <v>70</v>
      </c>
    </row>
    <row r="391" spans="1:25" ht="15" customHeight="1" x14ac:dyDescent="0.3">
      <c r="A391" s="2" t="s">
        <v>1214</v>
      </c>
      <c r="B391" s="2" t="s">
        <v>1215</v>
      </c>
      <c r="C391" s="7" t="s">
        <v>150</v>
      </c>
      <c r="D391" s="2" t="s">
        <v>1171</v>
      </c>
      <c r="E391" s="3" t="str">
        <f>VLOOKUP(A391,[1]운영현황_NEW!$B$4:$AA$3661,26,0)</f>
        <v/>
      </c>
      <c r="F391" s="3" t="str">
        <f>VLOOKUP(G391,[2]변환기준!$D$1:$E$24,2,0)</f>
        <v>청소년수련시설</v>
      </c>
      <c r="G391" s="4" t="s">
        <v>58</v>
      </c>
      <c r="H391" s="4" t="s">
        <v>105</v>
      </c>
      <c r="I391" s="4" t="s">
        <v>30</v>
      </c>
      <c r="J391" s="4" t="s">
        <v>60</v>
      </c>
      <c r="K391" s="4" t="s">
        <v>61</v>
      </c>
      <c r="L391" s="4" t="s">
        <v>32</v>
      </c>
      <c r="M391" s="4"/>
      <c r="N391" s="4" t="s">
        <v>34</v>
      </c>
      <c r="O391" s="4" t="s">
        <v>62</v>
      </c>
      <c r="P391" s="29">
        <v>0</v>
      </c>
      <c r="Q391" s="32">
        <v>150</v>
      </c>
      <c r="R391" s="4" t="s">
        <v>36</v>
      </c>
      <c r="S391" s="4" t="s">
        <v>1212</v>
      </c>
      <c r="T391" s="4" t="s">
        <v>1213</v>
      </c>
      <c r="U391" s="4" t="s">
        <v>1174</v>
      </c>
      <c r="V391" s="4" t="s">
        <v>1175</v>
      </c>
      <c r="W391" s="4" t="s">
        <v>1176</v>
      </c>
      <c r="X391" s="4" t="s">
        <v>1177</v>
      </c>
      <c r="Y391" s="6" t="s">
        <v>70</v>
      </c>
    </row>
    <row r="392" spans="1:25" ht="12.75" customHeight="1" x14ac:dyDescent="0.3">
      <c r="A392" s="2" t="s">
        <v>1216</v>
      </c>
      <c r="B392" s="2" t="s">
        <v>1217</v>
      </c>
      <c r="C392" s="7" t="s">
        <v>150</v>
      </c>
      <c r="D392" s="2" t="s">
        <v>1171</v>
      </c>
      <c r="E392" s="3" t="str">
        <f>VLOOKUP(A392,[1]운영현황_NEW!$B$4:$AA$3661,26,0)</f>
        <v/>
      </c>
      <c r="F392" s="3" t="str">
        <f>VLOOKUP(G392,[2]변환기준!$D$1:$E$24,2,0)</f>
        <v>청소년수련시설</v>
      </c>
      <c r="G392" s="4" t="s">
        <v>58</v>
      </c>
      <c r="H392" s="4" t="s">
        <v>105</v>
      </c>
      <c r="I392" s="4" t="s">
        <v>30</v>
      </c>
      <c r="J392" s="4" t="s">
        <v>60</v>
      </c>
      <c r="K392" s="4" t="s">
        <v>61</v>
      </c>
      <c r="L392" s="4" t="s">
        <v>32</v>
      </c>
      <c r="M392" s="4"/>
      <c r="N392" s="4" t="s">
        <v>34</v>
      </c>
      <c r="O392" s="4" t="s">
        <v>62</v>
      </c>
      <c r="P392" s="29">
        <v>0</v>
      </c>
      <c r="Q392" s="32">
        <v>150</v>
      </c>
      <c r="R392" s="4" t="s">
        <v>36</v>
      </c>
      <c r="S392" s="4" t="s">
        <v>1212</v>
      </c>
      <c r="T392" s="4" t="s">
        <v>1213</v>
      </c>
      <c r="U392" s="4" t="s">
        <v>1174</v>
      </c>
      <c r="V392" s="4" t="s">
        <v>1175</v>
      </c>
      <c r="W392" s="4" t="s">
        <v>1176</v>
      </c>
      <c r="X392" s="4" t="s">
        <v>1177</v>
      </c>
      <c r="Y392" s="6" t="s">
        <v>70</v>
      </c>
    </row>
    <row r="393" spans="1:25" ht="12.75" customHeight="1" x14ac:dyDescent="0.3">
      <c r="A393" s="2" t="s">
        <v>1218</v>
      </c>
      <c r="B393" s="2" t="s">
        <v>1219</v>
      </c>
      <c r="C393" s="7" t="s">
        <v>150</v>
      </c>
      <c r="D393" s="2" t="s">
        <v>1171</v>
      </c>
      <c r="E393" s="3" t="str">
        <f>VLOOKUP(A393,[1]운영현황_NEW!$B$4:$AA$3661,26,0)</f>
        <v/>
      </c>
      <c r="F393" s="3" t="str">
        <f>VLOOKUP(G393,[2]변환기준!$D$1:$E$24,2,0)</f>
        <v>청소년수련시설</v>
      </c>
      <c r="G393" s="4" t="s">
        <v>58</v>
      </c>
      <c r="H393" s="4" t="s">
        <v>105</v>
      </c>
      <c r="I393" s="4" t="s">
        <v>30</v>
      </c>
      <c r="J393" s="4" t="s">
        <v>31</v>
      </c>
      <c r="K393" s="4" t="s">
        <v>32</v>
      </c>
      <c r="L393" s="4" t="s">
        <v>32</v>
      </c>
      <c r="M393" s="4"/>
      <c r="N393" s="4" t="s">
        <v>34</v>
      </c>
      <c r="O393" s="4" t="s">
        <v>48</v>
      </c>
      <c r="P393" s="29">
        <v>0</v>
      </c>
      <c r="Q393" s="32">
        <v>30</v>
      </c>
      <c r="R393" s="4" t="s">
        <v>36</v>
      </c>
      <c r="S393" s="4" t="s">
        <v>1212</v>
      </c>
      <c r="T393" s="4" t="s">
        <v>1213</v>
      </c>
      <c r="U393" s="4" t="s">
        <v>1174</v>
      </c>
      <c r="V393" s="4" t="s">
        <v>1175</v>
      </c>
      <c r="W393" s="4" t="s">
        <v>1176</v>
      </c>
      <c r="X393" s="4" t="s">
        <v>1177</v>
      </c>
      <c r="Y393" s="6" t="s">
        <v>70</v>
      </c>
    </row>
    <row r="394" spans="1:25" ht="12.75" customHeight="1" x14ac:dyDescent="0.3">
      <c r="A394" s="2">
        <v>9800</v>
      </c>
      <c r="B394" s="2" t="s">
        <v>1220</v>
      </c>
      <c r="C394" s="2" t="s">
        <v>56</v>
      </c>
      <c r="D394" s="2" t="s">
        <v>1191</v>
      </c>
      <c r="E394" s="3" t="str">
        <f>VLOOKUP(A394,[1]운영현황_NEW!$B$4:$AA$3661,26,0)</f>
        <v/>
      </c>
      <c r="F394" s="3" t="str">
        <f>VLOOKUP(G394,[2]변환기준!$D$1:$E$24,2,0)</f>
        <v>청소년수련시설</v>
      </c>
      <c r="G394" s="4" t="s">
        <v>58</v>
      </c>
      <c r="H394" s="4" t="s">
        <v>312</v>
      </c>
      <c r="I394" s="4" t="s">
        <v>30</v>
      </c>
      <c r="J394" s="4" t="s">
        <v>31</v>
      </c>
      <c r="K394" s="4" t="s">
        <v>32</v>
      </c>
      <c r="L394" s="4" t="s">
        <v>32</v>
      </c>
      <c r="M394" s="4" t="s">
        <v>33</v>
      </c>
      <c r="N394" s="4" t="s">
        <v>34</v>
      </c>
      <c r="O394" s="4" t="s">
        <v>96</v>
      </c>
      <c r="P394" s="29">
        <v>83000</v>
      </c>
      <c r="Q394" s="32">
        <v>100</v>
      </c>
      <c r="R394" s="4" t="s">
        <v>76</v>
      </c>
      <c r="S394" s="4" t="s">
        <v>1212</v>
      </c>
      <c r="T394" s="4" t="s">
        <v>1213</v>
      </c>
      <c r="U394" s="4" t="s">
        <v>1194</v>
      </c>
      <c r="V394" s="4" t="s">
        <v>1195</v>
      </c>
      <c r="W394" s="4" t="s">
        <v>1196</v>
      </c>
      <c r="X394" s="4" t="s">
        <v>1197</v>
      </c>
      <c r="Y394" s="6" t="s">
        <v>70</v>
      </c>
    </row>
    <row r="395" spans="1:25" ht="12.75" customHeight="1" x14ac:dyDescent="0.3">
      <c r="A395" s="2">
        <v>9799</v>
      </c>
      <c r="B395" s="2" t="s">
        <v>1221</v>
      </c>
      <c r="C395" s="2" t="s">
        <v>56</v>
      </c>
      <c r="D395" s="2" t="s">
        <v>1191</v>
      </c>
      <c r="E395" s="3" t="str">
        <f>VLOOKUP(A395,[1]운영현황_NEW!$B$4:$AA$3661,26,0)</f>
        <v/>
      </c>
      <c r="F395" s="3" t="str">
        <f>VLOOKUP(G395,[2]변환기준!$D$1:$E$24,2,0)</f>
        <v>청소년수련시설</v>
      </c>
      <c r="G395" s="4" t="s">
        <v>58</v>
      </c>
      <c r="H395" s="4" t="s">
        <v>312</v>
      </c>
      <c r="I395" s="4" t="s">
        <v>30</v>
      </c>
      <c r="J395" s="4" t="s">
        <v>31</v>
      </c>
      <c r="K395" s="4" t="s">
        <v>32</v>
      </c>
      <c r="L395" s="4" t="s">
        <v>32</v>
      </c>
      <c r="M395" s="4" t="s">
        <v>33</v>
      </c>
      <c r="N395" s="4" t="s">
        <v>34</v>
      </c>
      <c r="O395" s="4" t="s">
        <v>96</v>
      </c>
      <c r="P395" s="29">
        <v>114000</v>
      </c>
      <c r="Q395" s="32">
        <v>40</v>
      </c>
      <c r="R395" s="4" t="s">
        <v>36</v>
      </c>
      <c r="S395" s="4" t="s">
        <v>1212</v>
      </c>
      <c r="T395" s="4" t="s">
        <v>1213</v>
      </c>
      <c r="U395" s="4" t="s">
        <v>682</v>
      </c>
      <c r="V395" s="4" t="s">
        <v>1195</v>
      </c>
      <c r="W395" s="4" t="s">
        <v>1196</v>
      </c>
      <c r="X395" s="4" t="s">
        <v>1197</v>
      </c>
      <c r="Y395" s="6" t="s">
        <v>70</v>
      </c>
    </row>
    <row r="396" spans="1:25" ht="13.5" customHeight="1" x14ac:dyDescent="0.3">
      <c r="A396" s="2" t="s">
        <v>1222</v>
      </c>
      <c r="B396" s="2" t="s">
        <v>1223</v>
      </c>
      <c r="C396" s="7" t="s">
        <v>150</v>
      </c>
      <c r="D396" s="2" t="s">
        <v>1171</v>
      </c>
      <c r="E396" s="3" t="str">
        <f>VLOOKUP(A396,[1]운영현황_NEW!$B$4:$AA$3661,26,0)</f>
        <v/>
      </c>
      <c r="F396" s="3" t="str">
        <f>VLOOKUP(G396,[2]변환기준!$D$1:$E$24,2,0)</f>
        <v>청소년수련시설</v>
      </c>
      <c r="G396" s="4" t="s">
        <v>58</v>
      </c>
      <c r="H396" s="4" t="s">
        <v>105</v>
      </c>
      <c r="I396" s="4" t="s">
        <v>30</v>
      </c>
      <c r="J396" s="4" t="s">
        <v>31</v>
      </c>
      <c r="K396" s="4" t="s">
        <v>32</v>
      </c>
      <c r="L396" s="4" t="s">
        <v>32</v>
      </c>
      <c r="M396" s="4"/>
      <c r="N396" s="4" t="s">
        <v>34</v>
      </c>
      <c r="O396" s="4" t="s">
        <v>48</v>
      </c>
      <c r="P396" s="29">
        <v>0</v>
      </c>
      <c r="Q396" s="32">
        <v>150</v>
      </c>
      <c r="R396" s="4" t="s">
        <v>36</v>
      </c>
      <c r="S396" s="4" t="s">
        <v>1212</v>
      </c>
      <c r="T396" s="4" t="s">
        <v>1213</v>
      </c>
      <c r="U396" s="4" t="s">
        <v>1174</v>
      </c>
      <c r="V396" s="4" t="s">
        <v>1175</v>
      </c>
      <c r="W396" s="4" t="s">
        <v>1176</v>
      </c>
      <c r="X396" s="4" t="s">
        <v>1177</v>
      </c>
      <c r="Y396" s="6" t="s">
        <v>70</v>
      </c>
    </row>
    <row r="397" spans="1:25" ht="12.75" customHeight="1" x14ac:dyDescent="0.2">
      <c r="A397" s="3">
        <v>9804</v>
      </c>
      <c r="B397" s="3" t="s">
        <v>1224</v>
      </c>
      <c r="C397" s="7" t="s">
        <v>45</v>
      </c>
      <c r="D397" s="3" t="s">
        <v>1054</v>
      </c>
      <c r="E397" s="3" t="s">
        <v>34</v>
      </c>
      <c r="F397" s="3" t="s">
        <v>206</v>
      </c>
      <c r="G397" s="3" t="s">
        <v>28</v>
      </c>
      <c r="H397" s="3" t="s">
        <v>47</v>
      </c>
      <c r="I397" s="3" t="s">
        <v>30</v>
      </c>
      <c r="J397" s="3" t="s">
        <v>31</v>
      </c>
      <c r="K397" s="3" t="s">
        <v>32</v>
      </c>
      <c r="L397" s="3" t="s">
        <v>32</v>
      </c>
      <c r="M397" s="3" t="s">
        <v>33</v>
      </c>
      <c r="N397" s="3" t="s">
        <v>34</v>
      </c>
      <c r="O397" s="3" t="s">
        <v>159</v>
      </c>
      <c r="P397" s="30">
        <v>0</v>
      </c>
      <c r="Q397" s="33">
        <v>10</v>
      </c>
      <c r="R397" s="5" t="s">
        <v>76</v>
      </c>
      <c r="S397" s="3" t="s">
        <v>1212</v>
      </c>
      <c r="T397" s="3" t="s">
        <v>1213</v>
      </c>
      <c r="U397" s="3" t="s">
        <v>682</v>
      </c>
      <c r="V397" s="3" t="s">
        <v>1055</v>
      </c>
      <c r="W397" s="3" t="s">
        <v>1056</v>
      </c>
      <c r="X397" s="3" t="s">
        <v>1057</v>
      </c>
      <c r="Y397" s="7" t="s">
        <v>90</v>
      </c>
    </row>
    <row r="398" spans="1:25" ht="12.75" customHeight="1" x14ac:dyDescent="0.2">
      <c r="A398" s="3">
        <v>9803</v>
      </c>
      <c r="B398" s="3" t="s">
        <v>1225</v>
      </c>
      <c r="C398" s="3" t="s">
        <v>26</v>
      </c>
      <c r="D398" s="3" t="s">
        <v>1054</v>
      </c>
      <c r="E398" s="3" t="s">
        <v>34</v>
      </c>
      <c r="F398" s="3" t="s">
        <v>206</v>
      </c>
      <c r="G398" s="3" t="s">
        <v>28</v>
      </c>
      <c r="H398" s="3" t="s">
        <v>47</v>
      </c>
      <c r="I398" s="3" t="s">
        <v>30</v>
      </c>
      <c r="J398" s="3" t="s">
        <v>31</v>
      </c>
      <c r="K398" s="3" t="s">
        <v>32</v>
      </c>
      <c r="L398" s="3" t="s">
        <v>32</v>
      </c>
      <c r="M398" s="3" t="s">
        <v>33</v>
      </c>
      <c r="N398" s="3" t="s">
        <v>34</v>
      </c>
      <c r="O398" s="3" t="s">
        <v>62</v>
      </c>
      <c r="P398" s="30">
        <v>8000</v>
      </c>
      <c r="Q398" s="33">
        <v>30</v>
      </c>
      <c r="R398" s="5" t="s">
        <v>63</v>
      </c>
      <c r="S398" s="3" t="s">
        <v>1212</v>
      </c>
      <c r="T398" s="3" t="s">
        <v>1213</v>
      </c>
      <c r="U398" s="3" t="s">
        <v>682</v>
      </c>
      <c r="V398" s="3" t="s">
        <v>1055</v>
      </c>
      <c r="W398" s="3" t="s">
        <v>1056</v>
      </c>
      <c r="X398" s="3" t="s">
        <v>1057</v>
      </c>
      <c r="Y398" s="7" t="s">
        <v>70</v>
      </c>
    </row>
    <row r="399" spans="1:25" ht="12.75" customHeight="1" x14ac:dyDescent="0.2">
      <c r="A399" s="3">
        <v>9802</v>
      </c>
      <c r="B399" s="3" t="s">
        <v>1226</v>
      </c>
      <c r="C399" s="3" t="s">
        <v>26</v>
      </c>
      <c r="D399" s="3" t="s">
        <v>1054</v>
      </c>
      <c r="E399" s="3" t="s">
        <v>34</v>
      </c>
      <c r="F399" s="3" t="s">
        <v>206</v>
      </c>
      <c r="G399" s="3" t="s">
        <v>28</v>
      </c>
      <c r="H399" s="3" t="s">
        <v>47</v>
      </c>
      <c r="I399" s="3" t="s">
        <v>30</v>
      </c>
      <c r="J399" s="3" t="s">
        <v>31</v>
      </c>
      <c r="K399" s="3" t="s">
        <v>32</v>
      </c>
      <c r="L399" s="3" t="s">
        <v>32</v>
      </c>
      <c r="M399" s="3" t="s">
        <v>33</v>
      </c>
      <c r="N399" s="3" t="s">
        <v>34</v>
      </c>
      <c r="O399" s="3" t="s">
        <v>62</v>
      </c>
      <c r="P399" s="30">
        <v>8000</v>
      </c>
      <c r="Q399" s="33">
        <v>30</v>
      </c>
      <c r="R399" s="5" t="s">
        <v>63</v>
      </c>
      <c r="S399" s="3" t="s">
        <v>1212</v>
      </c>
      <c r="T399" s="3" t="s">
        <v>1213</v>
      </c>
      <c r="U399" s="3" t="s">
        <v>682</v>
      </c>
      <c r="V399" s="3" t="s">
        <v>1055</v>
      </c>
      <c r="W399" s="3" t="s">
        <v>1056</v>
      </c>
      <c r="X399" s="3" t="s">
        <v>1057</v>
      </c>
      <c r="Y399" s="7" t="s">
        <v>70</v>
      </c>
    </row>
    <row r="400" spans="1:25" ht="13.5" customHeight="1" x14ac:dyDescent="0.2">
      <c r="A400" s="3">
        <v>9801</v>
      </c>
      <c r="B400" s="3" t="s">
        <v>1227</v>
      </c>
      <c r="C400" s="3" t="s">
        <v>26</v>
      </c>
      <c r="D400" s="3" t="s">
        <v>1054</v>
      </c>
      <c r="E400" s="3" t="s">
        <v>34</v>
      </c>
      <c r="F400" s="3" t="s">
        <v>206</v>
      </c>
      <c r="G400" s="3" t="s">
        <v>28</v>
      </c>
      <c r="H400" s="3" t="s">
        <v>47</v>
      </c>
      <c r="I400" s="3" t="s">
        <v>30</v>
      </c>
      <c r="J400" s="3" t="s">
        <v>31</v>
      </c>
      <c r="K400" s="3" t="s">
        <v>32</v>
      </c>
      <c r="L400" s="3" t="s">
        <v>32</v>
      </c>
      <c r="M400" s="3" t="s">
        <v>33</v>
      </c>
      <c r="N400" s="3" t="s">
        <v>34</v>
      </c>
      <c r="O400" s="3" t="s">
        <v>159</v>
      </c>
      <c r="P400" s="30">
        <v>8000</v>
      </c>
      <c r="Q400" s="33">
        <v>30</v>
      </c>
      <c r="R400" s="5" t="s">
        <v>63</v>
      </c>
      <c r="S400" s="3" t="s">
        <v>1212</v>
      </c>
      <c r="T400" s="3" t="s">
        <v>1213</v>
      </c>
      <c r="U400" s="3" t="s">
        <v>682</v>
      </c>
      <c r="V400" s="3" t="s">
        <v>1055</v>
      </c>
      <c r="W400" s="3" t="s">
        <v>1056</v>
      </c>
      <c r="X400" s="3" t="s">
        <v>1057</v>
      </c>
      <c r="Y400" s="7" t="s">
        <v>70</v>
      </c>
    </row>
    <row r="401" spans="1:25" ht="12.75" customHeight="1" x14ac:dyDescent="0.2">
      <c r="A401" s="3">
        <v>9792</v>
      </c>
      <c r="B401" s="3" t="s">
        <v>1228</v>
      </c>
      <c r="C401" s="3" t="s">
        <v>26</v>
      </c>
      <c r="D401" s="3" t="s">
        <v>1071</v>
      </c>
      <c r="E401" s="3" t="s">
        <v>34</v>
      </c>
      <c r="F401" s="3" t="s">
        <v>206</v>
      </c>
      <c r="G401" s="3" t="s">
        <v>28</v>
      </c>
      <c r="H401" s="3" t="s">
        <v>1072</v>
      </c>
      <c r="I401" s="3" t="s">
        <v>30</v>
      </c>
      <c r="J401" s="3" t="s">
        <v>31</v>
      </c>
      <c r="K401" s="3" t="s">
        <v>32</v>
      </c>
      <c r="L401" s="3" t="s">
        <v>32</v>
      </c>
      <c r="M401" s="3" t="s">
        <v>33</v>
      </c>
      <c r="N401" s="3" t="s">
        <v>34</v>
      </c>
      <c r="O401" s="3" t="s">
        <v>35</v>
      </c>
      <c r="P401" s="30">
        <v>5000</v>
      </c>
      <c r="Q401" s="33">
        <v>6</v>
      </c>
      <c r="R401" s="5" t="s">
        <v>270</v>
      </c>
      <c r="S401" s="3" t="s">
        <v>1212</v>
      </c>
      <c r="T401" s="3" t="s">
        <v>1213</v>
      </c>
      <c r="U401" s="3" t="s">
        <v>1073</v>
      </c>
      <c r="V401" s="3" t="s">
        <v>1074</v>
      </c>
      <c r="W401" s="3" t="s">
        <v>1075</v>
      </c>
      <c r="X401" s="3" t="s">
        <v>1076</v>
      </c>
      <c r="Y401" s="7" t="s">
        <v>90</v>
      </c>
    </row>
    <row r="402" spans="1:25" ht="15" customHeight="1" x14ac:dyDescent="0.3">
      <c r="A402" s="2" t="s">
        <v>1229</v>
      </c>
      <c r="B402" s="2" t="s">
        <v>1230</v>
      </c>
      <c r="C402" s="7" t="s">
        <v>150</v>
      </c>
      <c r="D402" s="2" t="s">
        <v>673</v>
      </c>
      <c r="E402" s="3" t="str">
        <f>VLOOKUP(A402,[1]운영현황_NEW!$B$4:$AA$3661,26,0)</f>
        <v/>
      </c>
      <c r="F402" s="3" t="str">
        <f>VLOOKUP(G402,[2]변환기준!$D$1:$E$24,2,0)</f>
        <v>청소년수련시설</v>
      </c>
      <c r="G402" s="4" t="s">
        <v>58</v>
      </c>
      <c r="H402" s="4" t="s">
        <v>47</v>
      </c>
      <c r="I402" s="4" t="s">
        <v>30</v>
      </c>
      <c r="J402" s="4" t="s">
        <v>31</v>
      </c>
      <c r="K402" s="4" t="s">
        <v>32</v>
      </c>
      <c r="L402" s="4" t="s">
        <v>32</v>
      </c>
      <c r="M402" s="4"/>
      <c r="N402" s="4" t="s">
        <v>34</v>
      </c>
      <c r="O402" s="4" t="s">
        <v>62</v>
      </c>
      <c r="P402" s="29">
        <v>0</v>
      </c>
      <c r="Q402" s="32">
        <v>80</v>
      </c>
      <c r="R402" s="4" t="s">
        <v>36</v>
      </c>
      <c r="S402" s="4" t="s">
        <v>1212</v>
      </c>
      <c r="T402" s="4" t="s">
        <v>1231</v>
      </c>
      <c r="U402" s="4" t="s">
        <v>1232</v>
      </c>
      <c r="V402" s="4" t="s">
        <v>675</v>
      </c>
      <c r="W402" s="4" t="s">
        <v>676</v>
      </c>
      <c r="X402" s="4" t="s">
        <v>677</v>
      </c>
      <c r="Y402" s="6" t="s">
        <v>70</v>
      </c>
    </row>
    <row r="403" spans="1:25" ht="15" customHeight="1" x14ac:dyDescent="0.2">
      <c r="A403" s="3">
        <v>9797</v>
      </c>
      <c r="B403" s="3" t="s">
        <v>1233</v>
      </c>
      <c r="C403" s="3" t="s">
        <v>56</v>
      </c>
      <c r="D403" s="3" t="s">
        <v>427</v>
      </c>
      <c r="E403" s="3" t="s">
        <v>34</v>
      </c>
      <c r="F403" s="3" t="s">
        <v>206</v>
      </c>
      <c r="G403" s="3" t="s">
        <v>58</v>
      </c>
      <c r="H403" s="3" t="s">
        <v>428</v>
      </c>
      <c r="I403" s="3" t="s">
        <v>30</v>
      </c>
      <c r="J403" s="3" t="s">
        <v>31</v>
      </c>
      <c r="K403" s="3" t="s">
        <v>32</v>
      </c>
      <c r="L403" s="3" t="s">
        <v>32</v>
      </c>
      <c r="M403" s="3" t="s">
        <v>33</v>
      </c>
      <c r="N403" s="3" t="s">
        <v>34</v>
      </c>
      <c r="O403" s="3" t="s">
        <v>62</v>
      </c>
      <c r="P403" s="30">
        <v>35000</v>
      </c>
      <c r="Q403" s="33">
        <v>80</v>
      </c>
      <c r="R403" s="5" t="s">
        <v>63</v>
      </c>
      <c r="S403" s="3" t="s">
        <v>1212</v>
      </c>
      <c r="T403" s="3" t="s">
        <v>1231</v>
      </c>
      <c r="U403" s="3" t="s">
        <v>1234</v>
      </c>
      <c r="V403" s="3" t="s">
        <v>430</v>
      </c>
      <c r="W403" s="3" t="s">
        <v>431</v>
      </c>
      <c r="X403" s="3" t="s">
        <v>432</v>
      </c>
      <c r="Y403" s="7" t="s">
        <v>70</v>
      </c>
    </row>
    <row r="404" spans="1:25" ht="13.5" customHeight="1" x14ac:dyDescent="0.3">
      <c r="A404" s="2">
        <v>9819</v>
      </c>
      <c r="B404" s="2" t="s">
        <v>1235</v>
      </c>
      <c r="C404" s="2" t="s">
        <v>56</v>
      </c>
      <c r="D404" s="2" t="s">
        <v>1191</v>
      </c>
      <c r="E404" s="3" t="str">
        <f>VLOOKUP(A404,[1]운영현황_NEW!$B$4:$AA$3661,26,0)</f>
        <v/>
      </c>
      <c r="F404" s="3" t="str">
        <f>VLOOKUP(G404,[2]변환기준!$D$1:$E$24,2,0)</f>
        <v>청소년수련시설</v>
      </c>
      <c r="G404" s="4" t="s">
        <v>58</v>
      </c>
      <c r="H404" s="4" t="s">
        <v>312</v>
      </c>
      <c r="I404" s="4" t="s">
        <v>30</v>
      </c>
      <c r="J404" s="4" t="s">
        <v>60</v>
      </c>
      <c r="K404" s="4" t="s">
        <v>61</v>
      </c>
      <c r="L404" s="4" t="s">
        <v>32</v>
      </c>
      <c r="M404" s="4" t="s">
        <v>33</v>
      </c>
      <c r="N404" s="4" t="s">
        <v>34</v>
      </c>
      <c r="O404" s="4" t="s">
        <v>62</v>
      </c>
      <c r="P404" s="29">
        <v>151500</v>
      </c>
      <c r="Q404" s="32">
        <v>300</v>
      </c>
      <c r="R404" s="4" t="s">
        <v>76</v>
      </c>
      <c r="S404" s="4" t="s">
        <v>1236</v>
      </c>
      <c r="T404" s="4" t="s">
        <v>1237</v>
      </c>
      <c r="U404" s="4" t="s">
        <v>682</v>
      </c>
      <c r="V404" s="4" t="s">
        <v>1195</v>
      </c>
      <c r="W404" s="4" t="s">
        <v>1196</v>
      </c>
      <c r="X404" s="4" t="s">
        <v>1197</v>
      </c>
      <c r="Y404" s="6" t="s">
        <v>70</v>
      </c>
    </row>
    <row r="405" spans="1:25" ht="15" customHeight="1" x14ac:dyDescent="0.3">
      <c r="A405" s="2">
        <v>9818</v>
      </c>
      <c r="B405" s="2" t="s">
        <v>1238</v>
      </c>
      <c r="C405" s="2" t="s">
        <v>56</v>
      </c>
      <c r="D405" s="2" t="s">
        <v>1191</v>
      </c>
      <c r="E405" s="3" t="str">
        <f>VLOOKUP(A405,[1]운영현황_NEW!$B$4:$AA$3661,26,0)</f>
        <v/>
      </c>
      <c r="F405" s="3" t="str">
        <f>VLOOKUP(G405,[2]변환기준!$D$1:$E$24,2,0)</f>
        <v>청소년수련시설</v>
      </c>
      <c r="G405" s="4" t="s">
        <v>58</v>
      </c>
      <c r="H405" s="4" t="s">
        <v>312</v>
      </c>
      <c r="I405" s="4" t="s">
        <v>30</v>
      </c>
      <c r="J405" s="4" t="s">
        <v>60</v>
      </c>
      <c r="K405" s="4" t="s">
        <v>61</v>
      </c>
      <c r="L405" s="4" t="s">
        <v>32</v>
      </c>
      <c r="M405" s="4" t="s">
        <v>33</v>
      </c>
      <c r="N405" s="4" t="s">
        <v>34</v>
      </c>
      <c r="O405" s="4" t="s">
        <v>62</v>
      </c>
      <c r="P405" s="29">
        <v>85000</v>
      </c>
      <c r="Q405" s="32">
        <v>150</v>
      </c>
      <c r="R405" s="4" t="s">
        <v>63</v>
      </c>
      <c r="S405" s="4" t="s">
        <v>1236</v>
      </c>
      <c r="T405" s="4" t="s">
        <v>1237</v>
      </c>
      <c r="U405" s="4" t="s">
        <v>1194</v>
      </c>
      <c r="V405" s="4" t="s">
        <v>1195</v>
      </c>
      <c r="W405" s="4" t="s">
        <v>1196</v>
      </c>
      <c r="X405" s="4" t="s">
        <v>1197</v>
      </c>
      <c r="Y405" s="6" t="s">
        <v>70</v>
      </c>
    </row>
    <row r="406" spans="1:25" ht="15" customHeight="1" x14ac:dyDescent="0.3">
      <c r="A406" s="2">
        <v>9817</v>
      </c>
      <c r="B406" s="2" t="s">
        <v>1239</v>
      </c>
      <c r="C406" s="2" t="s">
        <v>56</v>
      </c>
      <c r="D406" s="2" t="s">
        <v>1191</v>
      </c>
      <c r="E406" s="3" t="str">
        <f>VLOOKUP(A406,[1]운영현황_NEW!$B$4:$AA$3661,26,0)</f>
        <v/>
      </c>
      <c r="F406" s="3" t="str">
        <f>VLOOKUP(G406,[2]변환기준!$D$1:$E$24,2,0)</f>
        <v>청소년수련시설</v>
      </c>
      <c r="G406" s="4" t="s">
        <v>58</v>
      </c>
      <c r="H406" s="4" t="s">
        <v>312</v>
      </c>
      <c r="I406" s="4" t="s">
        <v>30</v>
      </c>
      <c r="J406" s="4" t="s">
        <v>31</v>
      </c>
      <c r="K406" s="4" t="s">
        <v>32</v>
      </c>
      <c r="L406" s="4" t="s">
        <v>32</v>
      </c>
      <c r="M406" s="4" t="s">
        <v>33</v>
      </c>
      <c r="N406" s="4" t="s">
        <v>34</v>
      </c>
      <c r="O406" s="4" t="s">
        <v>62</v>
      </c>
      <c r="P406" s="29">
        <v>81000</v>
      </c>
      <c r="Q406" s="32">
        <v>149</v>
      </c>
      <c r="R406" s="4" t="s">
        <v>36</v>
      </c>
      <c r="S406" s="4" t="s">
        <v>1236</v>
      </c>
      <c r="T406" s="4" t="s">
        <v>1237</v>
      </c>
      <c r="U406" s="4" t="s">
        <v>1194</v>
      </c>
      <c r="V406" s="4" t="s">
        <v>1195</v>
      </c>
      <c r="W406" s="4" t="s">
        <v>1196</v>
      </c>
      <c r="X406" s="4" t="s">
        <v>1197</v>
      </c>
      <c r="Y406" s="6" t="s">
        <v>70</v>
      </c>
    </row>
    <row r="407" spans="1:25" ht="15" customHeight="1" x14ac:dyDescent="0.2">
      <c r="A407" s="2">
        <v>9814</v>
      </c>
      <c r="B407" s="2" t="s">
        <v>1240</v>
      </c>
      <c r="C407" s="7" t="s">
        <v>45</v>
      </c>
      <c r="D407" s="2" t="s">
        <v>1205</v>
      </c>
      <c r="E407" s="3" t="str">
        <f>VLOOKUP(A407,[1]운영현황_NEW!$B$4:$AA$3661,26,0)</f>
        <v/>
      </c>
      <c r="F407" s="3" t="str">
        <f>VLOOKUP(G407,[2]변환기준!$D$1:$E$24,2,0)</f>
        <v>일반</v>
      </c>
      <c r="G407" s="4" t="s">
        <v>135</v>
      </c>
      <c r="H407" s="4" t="s">
        <v>95</v>
      </c>
      <c r="I407" s="4" t="s">
        <v>1206</v>
      </c>
      <c r="J407" s="4" t="s">
        <v>31</v>
      </c>
      <c r="K407" s="4" t="s">
        <v>32</v>
      </c>
      <c r="L407" s="4" t="s">
        <v>32</v>
      </c>
      <c r="M407" s="4" t="s">
        <v>33</v>
      </c>
      <c r="N407" s="4" t="s">
        <v>34</v>
      </c>
      <c r="O407" s="4" t="s">
        <v>62</v>
      </c>
      <c r="P407" s="29">
        <v>20000</v>
      </c>
      <c r="Q407" s="32">
        <v>30</v>
      </c>
      <c r="R407" s="4" t="s">
        <v>36</v>
      </c>
      <c r="S407" s="4" t="s">
        <v>1236</v>
      </c>
      <c r="T407" s="4" t="s">
        <v>1237</v>
      </c>
      <c r="U407" s="4" t="s">
        <v>590</v>
      </c>
      <c r="V407" s="4" t="s">
        <v>1207</v>
      </c>
      <c r="W407" s="4" t="s">
        <v>1208</v>
      </c>
      <c r="X407" s="4" t="s">
        <v>1209</v>
      </c>
      <c r="Y407" s="4" t="s">
        <v>90</v>
      </c>
    </row>
    <row r="408" spans="1:25" ht="15" customHeight="1" x14ac:dyDescent="0.3">
      <c r="A408" s="2">
        <v>9833</v>
      </c>
      <c r="B408" s="2" t="s">
        <v>1241</v>
      </c>
      <c r="C408" s="2" t="s">
        <v>56</v>
      </c>
      <c r="D408" s="2" t="s">
        <v>1191</v>
      </c>
      <c r="E408" s="3" t="str">
        <f>VLOOKUP(A408,[1]운영현황_NEW!$B$4:$AA$3661,26,0)</f>
        <v/>
      </c>
      <c r="F408" s="3" t="str">
        <f>VLOOKUP(G408,[2]변환기준!$D$1:$E$24,2,0)</f>
        <v>청소년수련시설</v>
      </c>
      <c r="G408" s="4" t="s">
        <v>58</v>
      </c>
      <c r="H408" s="4" t="s">
        <v>312</v>
      </c>
      <c r="I408" s="4" t="s">
        <v>30</v>
      </c>
      <c r="J408" s="4" t="s">
        <v>60</v>
      </c>
      <c r="K408" s="4" t="s">
        <v>61</v>
      </c>
      <c r="L408" s="4" t="s">
        <v>32</v>
      </c>
      <c r="M408" s="4" t="s">
        <v>33</v>
      </c>
      <c r="N408" s="4" t="s">
        <v>34</v>
      </c>
      <c r="O408" s="4" t="s">
        <v>62</v>
      </c>
      <c r="P408" s="29">
        <v>148000</v>
      </c>
      <c r="Q408" s="32">
        <v>300</v>
      </c>
      <c r="R408" s="4" t="s">
        <v>63</v>
      </c>
      <c r="S408" s="4" t="s">
        <v>1242</v>
      </c>
      <c r="T408" s="4" t="s">
        <v>1243</v>
      </c>
      <c r="U408" s="4" t="s">
        <v>1194</v>
      </c>
      <c r="V408" s="4" t="s">
        <v>1195</v>
      </c>
      <c r="W408" s="4" t="s">
        <v>1196</v>
      </c>
      <c r="X408" s="4" t="s">
        <v>1197</v>
      </c>
      <c r="Y408" s="6" t="s">
        <v>70</v>
      </c>
    </row>
    <row r="409" spans="1:25" ht="15" customHeight="1" x14ac:dyDescent="0.2">
      <c r="A409" s="3">
        <v>9836</v>
      </c>
      <c r="B409" s="3" t="s">
        <v>1244</v>
      </c>
      <c r="C409" s="3" t="s">
        <v>56</v>
      </c>
      <c r="D409" s="3" t="s">
        <v>656</v>
      </c>
      <c r="E409" s="3" t="s">
        <v>34</v>
      </c>
      <c r="F409" s="3" t="s">
        <v>1245</v>
      </c>
      <c r="G409" s="3" t="s">
        <v>657</v>
      </c>
      <c r="H409" s="3" t="s">
        <v>47</v>
      </c>
      <c r="I409" s="3" t="s">
        <v>30</v>
      </c>
      <c r="J409" s="3" t="s">
        <v>60</v>
      </c>
      <c r="K409" s="3" t="s">
        <v>61</v>
      </c>
      <c r="L409" s="3" t="s">
        <v>32</v>
      </c>
      <c r="M409" s="3" t="s">
        <v>33</v>
      </c>
      <c r="N409" s="3" t="s">
        <v>34</v>
      </c>
      <c r="O409" s="3" t="s">
        <v>108</v>
      </c>
      <c r="P409" s="30">
        <v>0</v>
      </c>
      <c r="Q409" s="33">
        <v>200</v>
      </c>
      <c r="R409" s="5" t="s">
        <v>63</v>
      </c>
      <c r="S409" s="3" t="s">
        <v>1242</v>
      </c>
      <c r="T409" s="3" t="s">
        <v>1243</v>
      </c>
      <c r="U409" s="3" t="s">
        <v>451</v>
      </c>
      <c r="V409" s="3" t="s">
        <v>661</v>
      </c>
      <c r="W409" s="3" t="s">
        <v>662</v>
      </c>
      <c r="X409" s="3" t="s">
        <v>663</v>
      </c>
      <c r="Y409" s="7" t="s">
        <v>70</v>
      </c>
    </row>
    <row r="410" spans="1:25" ht="15" customHeight="1" x14ac:dyDescent="0.2">
      <c r="A410" s="2">
        <v>9828</v>
      </c>
      <c r="B410" s="2" t="s">
        <v>1246</v>
      </c>
      <c r="C410" s="2" t="s">
        <v>26</v>
      </c>
      <c r="D410" s="2" t="s">
        <v>765</v>
      </c>
      <c r="E410" s="3" t="str">
        <f>VLOOKUP(A410,[1]운영현황_NEW!$B$4:$AA$3661,26,0)</f>
        <v/>
      </c>
      <c r="F410" s="3" t="str">
        <f>VLOOKUP(G410,[2]변환기준!$D$1:$E$24,2,0)</f>
        <v>청소년수련시설</v>
      </c>
      <c r="G410" s="4" t="s">
        <v>28</v>
      </c>
      <c r="H410" s="4" t="s">
        <v>428</v>
      </c>
      <c r="I410" s="4" t="s">
        <v>30</v>
      </c>
      <c r="J410" s="4" t="s">
        <v>31</v>
      </c>
      <c r="K410" s="4" t="s">
        <v>32</v>
      </c>
      <c r="L410" s="4" t="s">
        <v>32</v>
      </c>
      <c r="M410" s="4" t="s">
        <v>33</v>
      </c>
      <c r="N410" s="4" t="s">
        <v>34</v>
      </c>
      <c r="O410" s="4" t="s">
        <v>48</v>
      </c>
      <c r="P410" s="29">
        <v>5000</v>
      </c>
      <c r="Q410" s="32">
        <v>10</v>
      </c>
      <c r="R410" s="4" t="s">
        <v>36</v>
      </c>
      <c r="S410" s="4" t="s">
        <v>1242</v>
      </c>
      <c r="T410" s="4" t="s">
        <v>1243</v>
      </c>
      <c r="U410" s="4" t="s">
        <v>451</v>
      </c>
      <c r="V410" s="4" t="s">
        <v>766</v>
      </c>
      <c r="W410" s="4" t="s">
        <v>767</v>
      </c>
      <c r="X410" s="4" t="s">
        <v>768</v>
      </c>
      <c r="Y410" s="4" t="s">
        <v>90</v>
      </c>
    </row>
    <row r="411" spans="1:25" ht="15" customHeight="1" x14ac:dyDescent="0.2">
      <c r="A411" s="2" t="s">
        <v>1247</v>
      </c>
      <c r="B411" s="2" t="s">
        <v>853</v>
      </c>
      <c r="C411" s="2" t="s">
        <v>26</v>
      </c>
      <c r="D411" s="2" t="s">
        <v>1248</v>
      </c>
      <c r="E411" s="3" t="str">
        <f>VLOOKUP(A411,[1]운영현황_NEW!$B$4:$AA$3661,26,0)</f>
        <v/>
      </c>
      <c r="F411" s="3" t="str">
        <f>VLOOKUP(G411,[2]변환기준!$D$1:$E$24,2,0)</f>
        <v>청소년수련시설</v>
      </c>
      <c r="G411" s="4" t="s">
        <v>237</v>
      </c>
      <c r="H411" s="4" t="s">
        <v>59</v>
      </c>
      <c r="I411" s="4" t="s">
        <v>30</v>
      </c>
      <c r="J411" s="4" t="s">
        <v>31</v>
      </c>
      <c r="K411" s="4" t="s">
        <v>32</v>
      </c>
      <c r="L411" s="4" t="s">
        <v>32</v>
      </c>
      <c r="M411" s="4" t="s">
        <v>33</v>
      </c>
      <c r="N411" s="4" t="s">
        <v>34</v>
      </c>
      <c r="O411" s="4" t="s">
        <v>48</v>
      </c>
      <c r="P411" s="29">
        <v>0</v>
      </c>
      <c r="Q411" s="32">
        <v>10</v>
      </c>
      <c r="R411" s="4" t="s">
        <v>223</v>
      </c>
      <c r="S411" s="4" t="s">
        <v>1242</v>
      </c>
      <c r="T411" s="4" t="s">
        <v>1243</v>
      </c>
      <c r="U411" s="4" t="s">
        <v>590</v>
      </c>
      <c r="V411" s="4" t="s">
        <v>1249</v>
      </c>
      <c r="W411" s="4" t="s">
        <v>1250</v>
      </c>
      <c r="X411" s="4" t="s">
        <v>1251</v>
      </c>
      <c r="Y411" s="4" t="s">
        <v>90</v>
      </c>
    </row>
    <row r="412" spans="1:25" ht="15" customHeight="1" x14ac:dyDescent="0.2">
      <c r="A412" s="2">
        <v>9827</v>
      </c>
      <c r="B412" s="2" t="s">
        <v>1252</v>
      </c>
      <c r="C412" s="7" t="s">
        <v>45</v>
      </c>
      <c r="D412" s="2" t="s">
        <v>1205</v>
      </c>
      <c r="E412" s="3" t="str">
        <f>VLOOKUP(A412,[1]운영현황_NEW!$B$4:$AA$3661,26,0)</f>
        <v/>
      </c>
      <c r="F412" s="3" t="str">
        <f>VLOOKUP(G412,[2]변환기준!$D$1:$E$24,2,0)</f>
        <v>일반</v>
      </c>
      <c r="G412" s="4" t="s">
        <v>135</v>
      </c>
      <c r="H412" s="4" t="s">
        <v>95</v>
      </c>
      <c r="I412" s="4" t="s">
        <v>1206</v>
      </c>
      <c r="J412" s="4" t="s">
        <v>31</v>
      </c>
      <c r="K412" s="4" t="s">
        <v>32</v>
      </c>
      <c r="L412" s="4" t="s">
        <v>32</v>
      </c>
      <c r="M412" s="4" t="s">
        <v>33</v>
      </c>
      <c r="N412" s="4" t="s">
        <v>34</v>
      </c>
      <c r="O412" s="4" t="s">
        <v>130</v>
      </c>
      <c r="P412" s="29">
        <v>20000</v>
      </c>
      <c r="Q412" s="32">
        <v>30</v>
      </c>
      <c r="R412" s="4" t="s">
        <v>36</v>
      </c>
      <c r="S412" s="4" t="s">
        <v>1242</v>
      </c>
      <c r="T412" s="4" t="s">
        <v>1243</v>
      </c>
      <c r="U412" s="4" t="s">
        <v>590</v>
      </c>
      <c r="V412" s="4" t="s">
        <v>1207</v>
      </c>
      <c r="W412" s="4" t="s">
        <v>1208</v>
      </c>
      <c r="X412" s="4" t="s">
        <v>1209</v>
      </c>
      <c r="Y412" s="4" t="s">
        <v>90</v>
      </c>
    </row>
    <row r="413" spans="1:25" ht="15" customHeight="1" x14ac:dyDescent="0.3">
      <c r="A413" s="2">
        <v>9855</v>
      </c>
      <c r="B413" s="2" t="s">
        <v>1253</v>
      </c>
      <c r="C413" s="2" t="s">
        <v>213</v>
      </c>
      <c r="D413" s="2" t="s">
        <v>373</v>
      </c>
      <c r="E413" s="3" t="str">
        <f>VLOOKUP(A413,[1]운영현황_NEW!$B$4:$AA$3661,26,0)</f>
        <v/>
      </c>
      <c r="F413" s="3" t="str">
        <f>VLOOKUP(G413,[2]변환기준!$D$1:$E$24,2,0)</f>
        <v>청소년수련시설</v>
      </c>
      <c r="G413" s="4" t="s">
        <v>58</v>
      </c>
      <c r="H413" s="4" t="s">
        <v>207</v>
      </c>
      <c r="I413" s="4" t="s">
        <v>30</v>
      </c>
      <c r="J413" s="4" t="s">
        <v>253</v>
      </c>
      <c r="K413" s="4" t="s">
        <v>32</v>
      </c>
      <c r="L413" s="4" t="s">
        <v>61</v>
      </c>
      <c r="M413" s="4" t="s">
        <v>665</v>
      </c>
      <c r="N413" s="4" t="s">
        <v>34</v>
      </c>
      <c r="O413" s="4" t="s">
        <v>108</v>
      </c>
      <c r="P413" s="29">
        <v>175000</v>
      </c>
      <c r="Q413" s="32">
        <v>50</v>
      </c>
      <c r="R413" s="4" t="s">
        <v>76</v>
      </c>
      <c r="S413" s="4" t="s">
        <v>1254</v>
      </c>
      <c r="T413" s="4" t="s">
        <v>1255</v>
      </c>
      <c r="U413" s="4" t="s">
        <v>590</v>
      </c>
      <c r="V413" s="4" t="s">
        <v>375</v>
      </c>
      <c r="W413" s="4" t="s">
        <v>376</v>
      </c>
      <c r="X413" s="4" t="s">
        <v>377</v>
      </c>
      <c r="Y413" s="6" t="s">
        <v>70</v>
      </c>
    </row>
    <row r="414" spans="1:25" ht="15" customHeight="1" x14ac:dyDescent="0.3">
      <c r="A414" s="2">
        <v>9856</v>
      </c>
      <c r="B414" s="2" t="s">
        <v>1256</v>
      </c>
      <c r="C414" s="2" t="s">
        <v>56</v>
      </c>
      <c r="D414" s="2" t="s">
        <v>1191</v>
      </c>
      <c r="E414" s="3" t="str">
        <f>VLOOKUP(A414,[1]운영현황_NEW!$B$4:$AA$3661,26,0)</f>
        <v/>
      </c>
      <c r="F414" s="3" t="str">
        <f>VLOOKUP(G414,[2]변환기준!$D$1:$E$24,2,0)</f>
        <v>청소년수련시설</v>
      </c>
      <c r="G414" s="4" t="s">
        <v>58</v>
      </c>
      <c r="H414" s="4" t="s">
        <v>312</v>
      </c>
      <c r="I414" s="4" t="s">
        <v>30</v>
      </c>
      <c r="J414" s="4" t="s">
        <v>60</v>
      </c>
      <c r="K414" s="4" t="s">
        <v>61</v>
      </c>
      <c r="L414" s="4" t="s">
        <v>32</v>
      </c>
      <c r="M414" s="4" t="s">
        <v>33</v>
      </c>
      <c r="N414" s="4" t="s">
        <v>34</v>
      </c>
      <c r="O414" s="4" t="s">
        <v>62</v>
      </c>
      <c r="P414" s="29">
        <v>87000</v>
      </c>
      <c r="Q414" s="32">
        <v>150</v>
      </c>
      <c r="R414" s="4" t="s">
        <v>76</v>
      </c>
      <c r="S414" s="4" t="s">
        <v>1254</v>
      </c>
      <c r="T414" s="4" t="s">
        <v>1257</v>
      </c>
      <c r="U414" s="4" t="s">
        <v>1194</v>
      </c>
      <c r="V414" s="4" t="s">
        <v>1195</v>
      </c>
      <c r="W414" s="4" t="s">
        <v>1196</v>
      </c>
      <c r="X414" s="4" t="s">
        <v>1197</v>
      </c>
      <c r="Y414" s="6" t="s">
        <v>70</v>
      </c>
    </row>
    <row r="415" spans="1:25" ht="15" customHeight="1" x14ac:dyDescent="0.3">
      <c r="A415" s="2">
        <v>9857</v>
      </c>
      <c r="B415" s="2" t="s">
        <v>1258</v>
      </c>
      <c r="C415" s="2" t="s">
        <v>56</v>
      </c>
      <c r="D415" s="2" t="s">
        <v>1259</v>
      </c>
      <c r="E415" s="3" t="str">
        <f>VLOOKUP(A415,[1]운영현황_NEW!$B$4:$AA$3661,26,0)</f>
        <v/>
      </c>
      <c r="F415" s="3" t="str">
        <f>VLOOKUP(G415,[2]변환기준!$D$1:$E$24,2,0)</f>
        <v>교육기관</v>
      </c>
      <c r="G415" s="4" t="s">
        <v>657</v>
      </c>
      <c r="H415" s="4" t="s">
        <v>47</v>
      </c>
      <c r="I415" s="4" t="s">
        <v>30</v>
      </c>
      <c r="J415" s="4" t="s">
        <v>31</v>
      </c>
      <c r="K415" s="4" t="s">
        <v>32</v>
      </c>
      <c r="L415" s="4" t="s">
        <v>32</v>
      </c>
      <c r="M415" s="4" t="s">
        <v>33</v>
      </c>
      <c r="N415" s="4" t="s">
        <v>1260</v>
      </c>
      <c r="O415" s="4" t="s">
        <v>62</v>
      </c>
      <c r="P415" s="29">
        <v>9600</v>
      </c>
      <c r="Q415" s="32">
        <v>120</v>
      </c>
      <c r="R415" s="4" t="s">
        <v>63</v>
      </c>
      <c r="S415" s="4" t="s">
        <v>1254</v>
      </c>
      <c r="T415" s="4" t="s">
        <v>1261</v>
      </c>
      <c r="U415" s="4" t="s">
        <v>451</v>
      </c>
      <c r="V415" s="4" t="s">
        <v>1262</v>
      </c>
      <c r="W415" s="4" t="s">
        <v>1263</v>
      </c>
      <c r="X415" s="4" t="s">
        <v>1264</v>
      </c>
      <c r="Y415" s="6" t="s">
        <v>70</v>
      </c>
    </row>
    <row r="416" spans="1:25" ht="15" customHeight="1" x14ac:dyDescent="0.2">
      <c r="A416" s="2">
        <v>9845</v>
      </c>
      <c r="B416" s="2" t="s">
        <v>1265</v>
      </c>
      <c r="C416" s="7" t="s">
        <v>45</v>
      </c>
      <c r="D416" s="2" t="s">
        <v>765</v>
      </c>
      <c r="E416" s="3" t="str">
        <f>VLOOKUP(A416,[1]운영현황_NEW!$B$4:$AA$3661,26,0)</f>
        <v/>
      </c>
      <c r="F416" s="3" t="str">
        <f>VLOOKUP(G416,[2]변환기준!$D$1:$E$24,2,0)</f>
        <v>청소년수련시설</v>
      </c>
      <c r="G416" s="4" t="s">
        <v>28</v>
      </c>
      <c r="H416" s="4" t="s">
        <v>428</v>
      </c>
      <c r="I416" s="4" t="s">
        <v>1206</v>
      </c>
      <c r="J416" s="4" t="s">
        <v>31</v>
      </c>
      <c r="K416" s="4" t="s">
        <v>32</v>
      </c>
      <c r="L416" s="4" t="s">
        <v>32</v>
      </c>
      <c r="M416" s="4" t="s">
        <v>33</v>
      </c>
      <c r="N416" s="4" t="s">
        <v>34</v>
      </c>
      <c r="O416" s="4" t="s">
        <v>48</v>
      </c>
      <c r="P416" s="29">
        <v>5000</v>
      </c>
      <c r="Q416" s="32">
        <v>40</v>
      </c>
      <c r="R416" s="4" t="s">
        <v>1266</v>
      </c>
      <c r="S416" s="4" t="s">
        <v>1254</v>
      </c>
      <c r="T416" s="4" t="s">
        <v>1255</v>
      </c>
      <c r="U416" s="4" t="s">
        <v>451</v>
      </c>
      <c r="V416" s="4" t="s">
        <v>766</v>
      </c>
      <c r="W416" s="4" t="s">
        <v>767</v>
      </c>
      <c r="X416" s="4" t="s">
        <v>768</v>
      </c>
      <c r="Y416" s="4" t="s">
        <v>90</v>
      </c>
    </row>
    <row r="417" spans="1:25" ht="12.75" customHeight="1" x14ac:dyDescent="0.2">
      <c r="A417" s="2">
        <v>9844</v>
      </c>
      <c r="B417" s="2" t="s">
        <v>1267</v>
      </c>
      <c r="C417" s="7" t="s">
        <v>45</v>
      </c>
      <c r="D417" s="2" t="s">
        <v>1268</v>
      </c>
      <c r="E417" s="3" t="str">
        <f>VLOOKUP(A417,[1]운영현황_NEW!$B$4:$AA$3661,26,0)</f>
        <v/>
      </c>
      <c r="F417" s="3" t="str">
        <f>VLOOKUP(G417,[2]변환기준!$D$1:$E$24,2,0)</f>
        <v>일반</v>
      </c>
      <c r="G417" s="4" t="s">
        <v>84</v>
      </c>
      <c r="H417" s="4" t="s">
        <v>312</v>
      </c>
      <c r="I417" s="4" t="s">
        <v>1206</v>
      </c>
      <c r="J417" s="4" t="s">
        <v>31</v>
      </c>
      <c r="K417" s="4" t="s">
        <v>32</v>
      </c>
      <c r="L417" s="4" t="s">
        <v>32</v>
      </c>
      <c r="M417" s="4" t="s">
        <v>33</v>
      </c>
      <c r="N417" s="4" t="s">
        <v>34</v>
      </c>
      <c r="O417" s="4" t="s">
        <v>62</v>
      </c>
      <c r="P417" s="29">
        <v>155000</v>
      </c>
      <c r="Q417" s="32">
        <v>100</v>
      </c>
      <c r="R417" s="4" t="s">
        <v>76</v>
      </c>
      <c r="S417" s="4" t="s">
        <v>1254</v>
      </c>
      <c r="T417" s="4" t="s">
        <v>1255</v>
      </c>
      <c r="U417" s="4" t="s">
        <v>451</v>
      </c>
      <c r="V417" s="4" t="s">
        <v>1269</v>
      </c>
      <c r="W417" s="4" t="s">
        <v>1270</v>
      </c>
      <c r="X417" s="4" t="s">
        <v>1271</v>
      </c>
      <c r="Y417" s="4" t="s">
        <v>90</v>
      </c>
    </row>
    <row r="418" spans="1:25" ht="15" customHeight="1" x14ac:dyDescent="0.2">
      <c r="A418" s="2">
        <v>9843</v>
      </c>
      <c r="B418" s="2" t="s">
        <v>1272</v>
      </c>
      <c r="C418" s="7" t="s">
        <v>45</v>
      </c>
      <c r="D418" s="2" t="s">
        <v>1268</v>
      </c>
      <c r="E418" s="3" t="str">
        <f>VLOOKUP(A418,[1]운영현황_NEW!$B$4:$AA$3661,26,0)</f>
        <v/>
      </c>
      <c r="F418" s="3" t="str">
        <f>VLOOKUP(G418,[2]변환기준!$D$1:$E$24,2,0)</f>
        <v>일반</v>
      </c>
      <c r="G418" s="4" t="s">
        <v>84</v>
      </c>
      <c r="H418" s="4" t="s">
        <v>312</v>
      </c>
      <c r="I418" s="4" t="s">
        <v>1206</v>
      </c>
      <c r="J418" s="4" t="s">
        <v>31</v>
      </c>
      <c r="K418" s="4" t="s">
        <v>32</v>
      </c>
      <c r="L418" s="4" t="s">
        <v>32</v>
      </c>
      <c r="M418" s="4" t="s">
        <v>33</v>
      </c>
      <c r="N418" s="4" t="s">
        <v>34</v>
      </c>
      <c r="O418" s="4" t="s">
        <v>62</v>
      </c>
      <c r="P418" s="29">
        <v>150000</v>
      </c>
      <c r="Q418" s="32">
        <v>100</v>
      </c>
      <c r="R418" s="4" t="s">
        <v>63</v>
      </c>
      <c r="S418" s="4" t="s">
        <v>1254</v>
      </c>
      <c r="T418" s="4" t="s">
        <v>1255</v>
      </c>
      <c r="U418" s="4" t="s">
        <v>451</v>
      </c>
      <c r="V418" s="4" t="s">
        <v>1269</v>
      </c>
      <c r="W418" s="4" t="s">
        <v>1270</v>
      </c>
      <c r="X418" s="4" t="s">
        <v>1271</v>
      </c>
      <c r="Y418" s="4" t="s">
        <v>90</v>
      </c>
    </row>
    <row r="419" spans="1:25" ht="15" customHeight="1" x14ac:dyDescent="0.2">
      <c r="A419" s="2">
        <v>9842</v>
      </c>
      <c r="B419" s="2" t="s">
        <v>1273</v>
      </c>
      <c r="C419" s="7" t="s">
        <v>45</v>
      </c>
      <c r="D419" s="2" t="s">
        <v>1268</v>
      </c>
      <c r="E419" s="3" t="str">
        <f>VLOOKUP(A419,[1]운영현황_NEW!$B$4:$AA$3661,26,0)</f>
        <v/>
      </c>
      <c r="F419" s="3" t="str">
        <f>VLOOKUP(G419,[2]변환기준!$D$1:$E$24,2,0)</f>
        <v>일반</v>
      </c>
      <c r="G419" s="4" t="s">
        <v>84</v>
      </c>
      <c r="H419" s="4" t="s">
        <v>312</v>
      </c>
      <c r="I419" s="4" t="s">
        <v>1206</v>
      </c>
      <c r="J419" s="4" t="s">
        <v>31</v>
      </c>
      <c r="K419" s="4" t="s">
        <v>32</v>
      </c>
      <c r="L419" s="4" t="s">
        <v>32</v>
      </c>
      <c r="M419" s="4" t="s">
        <v>33</v>
      </c>
      <c r="N419" s="4" t="s">
        <v>34</v>
      </c>
      <c r="O419" s="4" t="s">
        <v>62</v>
      </c>
      <c r="P419" s="29">
        <v>140000</v>
      </c>
      <c r="Q419" s="32">
        <v>100</v>
      </c>
      <c r="R419" s="4" t="s">
        <v>36</v>
      </c>
      <c r="S419" s="4" t="s">
        <v>1254</v>
      </c>
      <c r="T419" s="4" t="s">
        <v>1255</v>
      </c>
      <c r="U419" s="4" t="s">
        <v>451</v>
      </c>
      <c r="V419" s="4" t="s">
        <v>1269</v>
      </c>
      <c r="W419" s="4" t="s">
        <v>1270</v>
      </c>
      <c r="X419" s="4" t="s">
        <v>1271</v>
      </c>
      <c r="Y419" s="4" t="s">
        <v>90</v>
      </c>
    </row>
    <row r="420" spans="1:25" ht="15" customHeight="1" x14ac:dyDescent="0.2">
      <c r="A420" s="3">
        <v>9899</v>
      </c>
      <c r="B420" s="3" t="s">
        <v>1274</v>
      </c>
      <c r="C420" s="3" t="s">
        <v>56</v>
      </c>
      <c r="D420" s="3" t="s">
        <v>1275</v>
      </c>
      <c r="E420" s="3" t="s">
        <v>34</v>
      </c>
      <c r="F420" s="3" t="s">
        <v>206</v>
      </c>
      <c r="G420" s="3" t="s">
        <v>58</v>
      </c>
      <c r="H420" s="3" t="s">
        <v>47</v>
      </c>
      <c r="I420" s="3" t="s">
        <v>30</v>
      </c>
      <c r="J420" s="3" t="s">
        <v>60</v>
      </c>
      <c r="K420" s="3" t="s">
        <v>61</v>
      </c>
      <c r="L420" s="3" t="s">
        <v>32</v>
      </c>
      <c r="M420" s="3" t="s">
        <v>33</v>
      </c>
      <c r="N420" s="3" t="s">
        <v>34</v>
      </c>
      <c r="O420" s="3" t="s">
        <v>108</v>
      </c>
      <c r="P420" s="30">
        <v>0</v>
      </c>
      <c r="Q420" s="33">
        <v>180</v>
      </c>
      <c r="R420" s="5" t="s">
        <v>63</v>
      </c>
      <c r="S420" s="3" t="s">
        <v>1276</v>
      </c>
      <c r="T420" s="3" t="s">
        <v>1277</v>
      </c>
      <c r="U420" s="3" t="s">
        <v>1278</v>
      </c>
      <c r="V420" s="3" t="s">
        <v>1279</v>
      </c>
      <c r="W420" s="3" t="s">
        <v>1280</v>
      </c>
      <c r="X420" s="3" t="s">
        <v>1281</v>
      </c>
      <c r="Y420" s="7" t="s">
        <v>70</v>
      </c>
    </row>
    <row r="421" spans="1:25" ht="15" customHeight="1" x14ac:dyDescent="0.2">
      <c r="A421" s="3">
        <v>9906</v>
      </c>
      <c r="B421" s="3" t="s">
        <v>1282</v>
      </c>
      <c r="C421" s="3" t="s">
        <v>213</v>
      </c>
      <c r="D421" s="3" t="s">
        <v>1283</v>
      </c>
      <c r="E421" s="3" t="s">
        <v>34</v>
      </c>
      <c r="F421" s="3" t="s">
        <v>206</v>
      </c>
      <c r="G421" s="3" t="s">
        <v>58</v>
      </c>
      <c r="H421" s="3" t="s">
        <v>47</v>
      </c>
      <c r="I421" s="3" t="s">
        <v>30</v>
      </c>
      <c r="J421" s="3" t="s">
        <v>60</v>
      </c>
      <c r="K421" s="3" t="s">
        <v>61</v>
      </c>
      <c r="L421" s="3" t="s">
        <v>32</v>
      </c>
      <c r="M421" s="3" t="s">
        <v>33</v>
      </c>
      <c r="N421" s="3" t="s">
        <v>34</v>
      </c>
      <c r="O421" s="3" t="s">
        <v>62</v>
      </c>
      <c r="P421" s="30">
        <v>96000</v>
      </c>
      <c r="Q421" s="33">
        <v>150</v>
      </c>
      <c r="R421" s="5" t="s">
        <v>63</v>
      </c>
      <c r="S421" s="3" t="s">
        <v>1276</v>
      </c>
      <c r="T421" s="3" t="s">
        <v>1284</v>
      </c>
      <c r="U421" s="3" t="s">
        <v>451</v>
      </c>
      <c r="V421" s="3" t="s">
        <v>1285</v>
      </c>
      <c r="W421" s="3" t="s">
        <v>1286</v>
      </c>
      <c r="X421" s="3" t="s">
        <v>1287</v>
      </c>
      <c r="Y421" s="7" t="s">
        <v>70</v>
      </c>
    </row>
    <row r="422" spans="1:25" ht="15" customHeight="1" x14ac:dyDescent="0.2">
      <c r="A422" s="3">
        <v>9887</v>
      </c>
      <c r="B422" s="3" t="s">
        <v>1288</v>
      </c>
      <c r="C422" s="3" t="s">
        <v>56</v>
      </c>
      <c r="D422" s="3" t="s">
        <v>421</v>
      </c>
      <c r="E422" s="3" t="s">
        <v>34</v>
      </c>
      <c r="F422" s="3" t="s">
        <v>206</v>
      </c>
      <c r="G422" s="3" t="s">
        <v>58</v>
      </c>
      <c r="H422" s="3" t="s">
        <v>207</v>
      </c>
      <c r="I422" s="3" t="s">
        <v>30</v>
      </c>
      <c r="J422" s="3" t="s">
        <v>60</v>
      </c>
      <c r="K422" s="3" t="s">
        <v>61</v>
      </c>
      <c r="L422" s="3" t="s">
        <v>32</v>
      </c>
      <c r="M422" s="3" t="s">
        <v>33</v>
      </c>
      <c r="N422" s="3" t="s">
        <v>34</v>
      </c>
      <c r="O422" s="3" t="s">
        <v>62</v>
      </c>
      <c r="P422" s="30">
        <v>90000</v>
      </c>
      <c r="Q422" s="33">
        <v>300</v>
      </c>
      <c r="R422" s="5" t="s">
        <v>76</v>
      </c>
      <c r="S422" s="3" t="s">
        <v>1276</v>
      </c>
      <c r="T422" s="3" t="s">
        <v>1284</v>
      </c>
      <c r="U422" s="3" t="s">
        <v>1069</v>
      </c>
      <c r="V422" s="3" t="s">
        <v>423</v>
      </c>
      <c r="W422" s="3" t="s">
        <v>424</v>
      </c>
      <c r="X422" s="3" t="s">
        <v>425</v>
      </c>
      <c r="Y422" s="7" t="s">
        <v>70</v>
      </c>
    </row>
    <row r="423" spans="1:25" ht="15" customHeight="1" x14ac:dyDescent="0.2">
      <c r="A423" s="2">
        <v>9905</v>
      </c>
      <c r="B423" s="2" t="s">
        <v>1289</v>
      </c>
      <c r="C423" s="7" t="s">
        <v>45</v>
      </c>
      <c r="D423" s="2" t="s">
        <v>1290</v>
      </c>
      <c r="E423" s="3" t="str">
        <f>VLOOKUP(A423,[1]운영현황_NEW!$B$4:$AA$3661,26,0)</f>
        <v/>
      </c>
      <c r="F423" s="3" t="str">
        <f>VLOOKUP(G423,[2]변환기준!$D$1:$E$24,2,0)</f>
        <v>청소년수련시설</v>
      </c>
      <c r="G423" s="4" t="s">
        <v>237</v>
      </c>
      <c r="H423" s="4" t="s">
        <v>75</v>
      </c>
      <c r="I423" s="4" t="s">
        <v>30</v>
      </c>
      <c r="J423" s="4" t="s">
        <v>31</v>
      </c>
      <c r="K423" s="4" t="s">
        <v>32</v>
      </c>
      <c r="L423" s="4" t="s">
        <v>32</v>
      </c>
      <c r="M423" s="4" t="s">
        <v>33</v>
      </c>
      <c r="N423" s="4" t="s">
        <v>34</v>
      </c>
      <c r="O423" s="4" t="s">
        <v>238</v>
      </c>
      <c r="P423" s="29">
        <v>0</v>
      </c>
      <c r="Q423" s="32">
        <v>10</v>
      </c>
      <c r="R423" s="4" t="s">
        <v>270</v>
      </c>
      <c r="S423" s="4" t="s">
        <v>1276</v>
      </c>
      <c r="T423" s="4" t="s">
        <v>668</v>
      </c>
      <c r="U423" s="4" t="s">
        <v>752</v>
      </c>
      <c r="V423" s="4" t="s">
        <v>1291</v>
      </c>
      <c r="W423" s="4" t="s">
        <v>1292</v>
      </c>
      <c r="X423" s="4" t="s">
        <v>1293</v>
      </c>
      <c r="Y423" s="4" t="s">
        <v>90</v>
      </c>
    </row>
    <row r="424" spans="1:25" ht="15" customHeight="1" x14ac:dyDescent="0.2">
      <c r="A424" s="3">
        <v>9881</v>
      </c>
      <c r="B424" s="3" t="s">
        <v>1294</v>
      </c>
      <c r="C424" s="3" t="s">
        <v>26</v>
      </c>
      <c r="D424" s="3" t="s">
        <v>1295</v>
      </c>
      <c r="E424" s="3" t="s">
        <v>34</v>
      </c>
      <c r="F424" s="3" t="s">
        <v>1245</v>
      </c>
      <c r="G424" s="3" t="s">
        <v>657</v>
      </c>
      <c r="H424" s="3" t="s">
        <v>105</v>
      </c>
      <c r="I424" s="3" t="s">
        <v>30</v>
      </c>
      <c r="J424" s="3" t="s">
        <v>31</v>
      </c>
      <c r="K424" s="3" t="s">
        <v>32</v>
      </c>
      <c r="L424" s="3" t="s">
        <v>32</v>
      </c>
      <c r="M424" s="3" t="s">
        <v>33</v>
      </c>
      <c r="N424" s="3" t="s">
        <v>281</v>
      </c>
      <c r="O424" s="3" t="s">
        <v>48</v>
      </c>
      <c r="P424" s="30">
        <v>0</v>
      </c>
      <c r="Q424" s="33">
        <v>60</v>
      </c>
      <c r="R424" s="5" t="s">
        <v>36</v>
      </c>
      <c r="S424" s="3" t="s">
        <v>1276</v>
      </c>
      <c r="T424" s="3" t="s">
        <v>1296</v>
      </c>
      <c r="U424" s="3" t="s">
        <v>451</v>
      </c>
      <c r="V424" s="3" t="s">
        <v>1297</v>
      </c>
      <c r="W424" s="3" t="s">
        <v>1298</v>
      </c>
      <c r="X424" s="3" t="s">
        <v>1299</v>
      </c>
      <c r="Y424" s="7" t="s">
        <v>70</v>
      </c>
    </row>
    <row r="425" spans="1:25" ht="12.75" customHeight="1" x14ac:dyDescent="0.3">
      <c r="A425" s="2">
        <v>9898</v>
      </c>
      <c r="B425" s="2" t="s">
        <v>1300</v>
      </c>
      <c r="C425" s="2" t="s">
        <v>56</v>
      </c>
      <c r="D425" s="2" t="s">
        <v>1259</v>
      </c>
      <c r="E425" s="3" t="str">
        <f>VLOOKUP(A425,[1]운영현황_NEW!$B$4:$AA$3661,26,0)</f>
        <v/>
      </c>
      <c r="F425" s="3" t="str">
        <f>VLOOKUP(G425,[2]변환기준!$D$1:$E$24,2,0)</f>
        <v>교육기관</v>
      </c>
      <c r="G425" s="4" t="s">
        <v>657</v>
      </c>
      <c r="H425" s="4" t="s">
        <v>47</v>
      </c>
      <c r="I425" s="4" t="s">
        <v>30</v>
      </c>
      <c r="J425" s="4" t="s">
        <v>31</v>
      </c>
      <c r="K425" s="4" t="s">
        <v>32</v>
      </c>
      <c r="L425" s="4" t="s">
        <v>32</v>
      </c>
      <c r="M425" s="4" t="s">
        <v>33</v>
      </c>
      <c r="N425" s="4" t="s">
        <v>34</v>
      </c>
      <c r="O425" s="4" t="s">
        <v>62</v>
      </c>
      <c r="P425" s="29">
        <v>19200</v>
      </c>
      <c r="Q425" s="32">
        <v>120</v>
      </c>
      <c r="R425" s="4" t="s">
        <v>36</v>
      </c>
      <c r="S425" s="4" t="s">
        <v>1276</v>
      </c>
      <c r="T425" s="4" t="s">
        <v>1284</v>
      </c>
      <c r="U425" s="4" t="s">
        <v>451</v>
      </c>
      <c r="V425" s="4" t="s">
        <v>1262</v>
      </c>
      <c r="W425" s="4" t="s">
        <v>1263</v>
      </c>
      <c r="X425" s="4" t="s">
        <v>1264</v>
      </c>
      <c r="Y425" s="6" t="s">
        <v>70</v>
      </c>
    </row>
    <row r="426" spans="1:25" ht="13.5" customHeight="1" x14ac:dyDescent="0.3">
      <c r="A426" s="2">
        <v>9897</v>
      </c>
      <c r="B426" s="2" t="s">
        <v>1301</v>
      </c>
      <c r="C426" s="2" t="s">
        <v>56</v>
      </c>
      <c r="D426" s="2" t="s">
        <v>1259</v>
      </c>
      <c r="E426" s="3" t="str">
        <f>VLOOKUP(A426,[1]운영현황_NEW!$B$4:$AA$3661,26,0)</f>
        <v/>
      </c>
      <c r="F426" s="3" t="str">
        <f>VLOOKUP(G426,[2]변환기준!$D$1:$E$24,2,0)</f>
        <v>교육기관</v>
      </c>
      <c r="G426" s="4" t="s">
        <v>657</v>
      </c>
      <c r="H426" s="4" t="s">
        <v>47</v>
      </c>
      <c r="I426" s="4" t="s">
        <v>30</v>
      </c>
      <c r="J426" s="4" t="s">
        <v>31</v>
      </c>
      <c r="K426" s="4" t="s">
        <v>32</v>
      </c>
      <c r="L426" s="4" t="s">
        <v>32</v>
      </c>
      <c r="M426" s="4" t="s">
        <v>33</v>
      </c>
      <c r="N426" s="4" t="s">
        <v>1260</v>
      </c>
      <c r="O426" s="4" t="s">
        <v>62</v>
      </c>
      <c r="P426" s="29">
        <v>9600</v>
      </c>
      <c r="Q426" s="32">
        <v>120</v>
      </c>
      <c r="R426" s="4" t="s">
        <v>76</v>
      </c>
      <c r="S426" s="4" t="s">
        <v>1276</v>
      </c>
      <c r="T426" s="4" t="s">
        <v>1284</v>
      </c>
      <c r="U426" s="4" t="s">
        <v>451</v>
      </c>
      <c r="V426" s="4" t="s">
        <v>1262</v>
      </c>
      <c r="W426" s="4" t="s">
        <v>1263</v>
      </c>
      <c r="X426" s="4" t="s">
        <v>1264</v>
      </c>
      <c r="Y426" s="6" t="s">
        <v>70</v>
      </c>
    </row>
    <row r="427" spans="1:25" ht="12.75" customHeight="1" x14ac:dyDescent="0.3">
      <c r="A427" s="2">
        <v>9880</v>
      </c>
      <c r="B427" s="2" t="s">
        <v>1302</v>
      </c>
      <c r="C427" s="2" t="s">
        <v>56</v>
      </c>
      <c r="D427" s="2" t="s">
        <v>1259</v>
      </c>
      <c r="E427" s="3" t="str">
        <f>VLOOKUP(A427,[1]운영현황_NEW!$B$4:$AA$3661,26,0)</f>
        <v/>
      </c>
      <c r="F427" s="3" t="str">
        <f>VLOOKUP(G427,[2]변환기준!$D$1:$E$24,2,0)</f>
        <v>교육기관</v>
      </c>
      <c r="G427" s="4" t="s">
        <v>657</v>
      </c>
      <c r="H427" s="4" t="s">
        <v>47</v>
      </c>
      <c r="I427" s="4" t="s">
        <v>30</v>
      </c>
      <c r="J427" s="4" t="s">
        <v>31</v>
      </c>
      <c r="K427" s="4" t="s">
        <v>32</v>
      </c>
      <c r="L427" s="4" t="s">
        <v>32</v>
      </c>
      <c r="M427" s="4" t="s">
        <v>33</v>
      </c>
      <c r="N427" s="4" t="s">
        <v>34</v>
      </c>
      <c r="O427" s="4" t="s">
        <v>62</v>
      </c>
      <c r="P427" s="29">
        <v>9600</v>
      </c>
      <c r="Q427" s="32">
        <v>120</v>
      </c>
      <c r="R427" s="4" t="s">
        <v>36</v>
      </c>
      <c r="S427" s="4" t="s">
        <v>1276</v>
      </c>
      <c r="T427" s="4" t="s">
        <v>1284</v>
      </c>
      <c r="U427" s="4" t="s">
        <v>451</v>
      </c>
      <c r="V427" s="4" t="s">
        <v>1262</v>
      </c>
      <c r="W427" s="4" t="s">
        <v>1263</v>
      </c>
      <c r="X427" s="4" t="s">
        <v>1264</v>
      </c>
      <c r="Y427" s="6" t="s">
        <v>70</v>
      </c>
    </row>
    <row r="428" spans="1:25" ht="15" customHeight="1" x14ac:dyDescent="0.2">
      <c r="A428" s="2">
        <v>9879</v>
      </c>
      <c r="B428" s="2" t="s">
        <v>1303</v>
      </c>
      <c r="C428" s="7" t="s">
        <v>45</v>
      </c>
      <c r="D428" s="2" t="s">
        <v>1205</v>
      </c>
      <c r="E428" s="3" t="str">
        <f>VLOOKUP(A428,[1]운영현황_NEW!$B$4:$AA$3661,26,0)</f>
        <v/>
      </c>
      <c r="F428" s="3" t="str">
        <f>VLOOKUP(G428,[2]변환기준!$D$1:$E$24,2,0)</f>
        <v>일반</v>
      </c>
      <c r="G428" s="4" t="s">
        <v>135</v>
      </c>
      <c r="H428" s="4" t="s">
        <v>95</v>
      </c>
      <c r="I428" s="4" t="s">
        <v>1206</v>
      </c>
      <c r="J428" s="4" t="s">
        <v>31</v>
      </c>
      <c r="K428" s="4" t="s">
        <v>32</v>
      </c>
      <c r="L428" s="4" t="s">
        <v>32</v>
      </c>
      <c r="M428" s="4" t="s">
        <v>33</v>
      </c>
      <c r="N428" s="4" t="s">
        <v>34</v>
      </c>
      <c r="O428" s="4" t="s">
        <v>35</v>
      </c>
      <c r="P428" s="29">
        <v>20000</v>
      </c>
      <c r="Q428" s="32">
        <v>30</v>
      </c>
      <c r="R428" s="4" t="s">
        <v>36</v>
      </c>
      <c r="S428" s="4" t="s">
        <v>1276</v>
      </c>
      <c r="T428" s="4" t="s">
        <v>1284</v>
      </c>
      <c r="U428" s="4" t="s">
        <v>590</v>
      </c>
      <c r="V428" s="4" t="s">
        <v>1207</v>
      </c>
      <c r="W428" s="4" t="s">
        <v>1208</v>
      </c>
      <c r="X428" s="4" t="s">
        <v>1209</v>
      </c>
      <c r="Y428" s="4" t="s">
        <v>90</v>
      </c>
    </row>
    <row r="429" spans="1:25" ht="13.5" customHeight="1" x14ac:dyDescent="0.2">
      <c r="A429" s="3">
        <v>9888</v>
      </c>
      <c r="B429" s="3" t="s">
        <v>1304</v>
      </c>
      <c r="C429" s="3" t="s">
        <v>213</v>
      </c>
      <c r="D429" s="3" t="s">
        <v>421</v>
      </c>
      <c r="E429" s="3" t="s">
        <v>34</v>
      </c>
      <c r="F429" s="3" t="s">
        <v>206</v>
      </c>
      <c r="G429" s="3" t="s">
        <v>58</v>
      </c>
      <c r="H429" s="3" t="s">
        <v>207</v>
      </c>
      <c r="I429" s="3" t="s">
        <v>30</v>
      </c>
      <c r="J429" s="3" t="s">
        <v>31</v>
      </c>
      <c r="K429" s="3" t="s">
        <v>32</v>
      </c>
      <c r="L429" s="3" t="s">
        <v>32</v>
      </c>
      <c r="M429" s="3" t="s">
        <v>33</v>
      </c>
      <c r="N429" s="3" t="s">
        <v>688</v>
      </c>
      <c r="O429" s="3" t="s">
        <v>48</v>
      </c>
      <c r="P429" s="30">
        <v>55000</v>
      </c>
      <c r="Q429" s="33">
        <v>66</v>
      </c>
      <c r="R429" s="5" t="s">
        <v>36</v>
      </c>
      <c r="S429" s="3" t="s">
        <v>1276</v>
      </c>
      <c r="T429" s="3" t="s">
        <v>1284</v>
      </c>
      <c r="U429" s="3" t="s">
        <v>1069</v>
      </c>
      <c r="V429" s="3" t="s">
        <v>423</v>
      </c>
      <c r="W429" s="3" t="s">
        <v>424</v>
      </c>
      <c r="X429" s="3" t="s">
        <v>425</v>
      </c>
      <c r="Y429" s="7" t="s">
        <v>90</v>
      </c>
    </row>
    <row r="430" spans="1:25" ht="12.75" customHeight="1" x14ac:dyDescent="0.3">
      <c r="A430" s="2">
        <v>9885</v>
      </c>
      <c r="B430" s="2" t="s">
        <v>1305</v>
      </c>
      <c r="C430" s="2" t="s">
        <v>213</v>
      </c>
      <c r="D430" s="2" t="s">
        <v>1306</v>
      </c>
      <c r="E430" s="3" t="str">
        <f>VLOOKUP(A430,[1]운영현황_NEW!$B$4:$AA$3661,26,0)</f>
        <v/>
      </c>
      <c r="F430" s="3" t="str">
        <f>VLOOKUP(G430,[2]변환기준!$D$1:$E$24,2,0)</f>
        <v>공공행정</v>
      </c>
      <c r="G430" s="4" t="s">
        <v>311</v>
      </c>
      <c r="H430" s="4" t="s">
        <v>312</v>
      </c>
      <c r="I430" s="4" t="s">
        <v>30</v>
      </c>
      <c r="J430" s="4" t="s">
        <v>31</v>
      </c>
      <c r="K430" s="4" t="s">
        <v>32</v>
      </c>
      <c r="L430" s="4" t="s">
        <v>32</v>
      </c>
      <c r="M430" s="4" t="s">
        <v>33</v>
      </c>
      <c r="N430" s="4" t="s">
        <v>34</v>
      </c>
      <c r="O430" s="4" t="s">
        <v>35</v>
      </c>
      <c r="P430" s="29">
        <v>51500</v>
      </c>
      <c r="Q430" s="32">
        <v>90</v>
      </c>
      <c r="R430" s="4" t="s">
        <v>63</v>
      </c>
      <c r="S430" s="4" t="s">
        <v>1276</v>
      </c>
      <c r="T430" s="4" t="s">
        <v>697</v>
      </c>
      <c r="U430" s="4" t="s">
        <v>757</v>
      </c>
      <c r="V430" s="4" t="s">
        <v>1307</v>
      </c>
      <c r="W430" s="4" t="s">
        <v>1308</v>
      </c>
      <c r="X430" s="4" t="s">
        <v>1309</v>
      </c>
      <c r="Y430" s="6" t="s">
        <v>70</v>
      </c>
    </row>
    <row r="431" spans="1:25" ht="15" customHeight="1" x14ac:dyDescent="0.3">
      <c r="A431" s="2">
        <v>9956</v>
      </c>
      <c r="B431" s="2" t="s">
        <v>1310</v>
      </c>
      <c r="C431" s="2" t="s">
        <v>26</v>
      </c>
      <c r="D431" s="2" t="s">
        <v>1311</v>
      </c>
      <c r="E431" s="3" t="str">
        <f>VLOOKUP(A431,[1]운영현황_NEW!$B$4:$AA$3661,26,0)</f>
        <v/>
      </c>
      <c r="F431" s="3" t="str">
        <f>VLOOKUP(G431,[2]변환기준!$D$1:$E$24,2,0)</f>
        <v>청소년수련시설</v>
      </c>
      <c r="G431" s="4" t="s">
        <v>58</v>
      </c>
      <c r="H431" s="4" t="s">
        <v>47</v>
      </c>
      <c r="I431" s="4" t="s">
        <v>30</v>
      </c>
      <c r="J431" s="4" t="s">
        <v>106</v>
      </c>
      <c r="K431" s="4" t="s">
        <v>61</v>
      </c>
      <c r="L431" s="4" t="s">
        <v>61</v>
      </c>
      <c r="M431" s="4" t="s">
        <v>107</v>
      </c>
      <c r="N431" s="4" t="s">
        <v>34</v>
      </c>
      <c r="O431" s="4" t="s">
        <v>108</v>
      </c>
      <c r="P431" s="29">
        <v>33800</v>
      </c>
      <c r="Q431" s="32">
        <v>360</v>
      </c>
      <c r="R431" s="4" t="s">
        <v>36</v>
      </c>
      <c r="S431" s="4" t="s">
        <v>1312</v>
      </c>
      <c r="T431" s="4" t="s">
        <v>1313</v>
      </c>
      <c r="U431" s="4" t="s">
        <v>757</v>
      </c>
      <c r="V431" s="4" t="s">
        <v>1314</v>
      </c>
      <c r="W431" s="4" t="s">
        <v>1315</v>
      </c>
      <c r="X431" s="4" t="s">
        <v>1316</v>
      </c>
      <c r="Y431" s="6" t="s">
        <v>70</v>
      </c>
    </row>
    <row r="432" spans="1:25" ht="13.5" customHeight="1" x14ac:dyDescent="0.3">
      <c r="A432" s="2">
        <v>9957</v>
      </c>
      <c r="B432" s="2" t="s">
        <v>1317</v>
      </c>
      <c r="C432" s="2" t="s">
        <v>26</v>
      </c>
      <c r="D432" s="2" t="s">
        <v>1311</v>
      </c>
      <c r="E432" s="3" t="str">
        <f>VLOOKUP(A432,[1]운영현황_NEW!$B$4:$AA$3661,26,0)</f>
        <v/>
      </c>
      <c r="F432" s="3" t="str">
        <f>VLOOKUP(G432,[2]변환기준!$D$1:$E$24,2,0)</f>
        <v>청소년수련시설</v>
      </c>
      <c r="G432" s="4" t="s">
        <v>58</v>
      </c>
      <c r="H432" s="4" t="s">
        <v>47</v>
      </c>
      <c r="I432" s="4" t="s">
        <v>30</v>
      </c>
      <c r="J432" s="4" t="s">
        <v>106</v>
      </c>
      <c r="K432" s="4" t="s">
        <v>61</v>
      </c>
      <c r="L432" s="4" t="s">
        <v>61</v>
      </c>
      <c r="M432" s="4" t="s">
        <v>107</v>
      </c>
      <c r="N432" s="4" t="s">
        <v>34</v>
      </c>
      <c r="O432" s="4" t="s">
        <v>108</v>
      </c>
      <c r="P432" s="29">
        <v>33800</v>
      </c>
      <c r="Q432" s="32">
        <v>360</v>
      </c>
      <c r="R432" s="4" t="s">
        <v>76</v>
      </c>
      <c r="S432" s="4" t="s">
        <v>1312</v>
      </c>
      <c r="T432" s="4" t="s">
        <v>813</v>
      </c>
      <c r="U432" s="4" t="s">
        <v>757</v>
      </c>
      <c r="V432" s="4" t="s">
        <v>1314</v>
      </c>
      <c r="W432" s="4" t="s">
        <v>1315</v>
      </c>
      <c r="X432" s="4" t="s">
        <v>1316</v>
      </c>
      <c r="Y432" s="6" t="s">
        <v>70</v>
      </c>
    </row>
    <row r="433" spans="1:25" ht="15" customHeight="1" x14ac:dyDescent="0.2">
      <c r="A433" s="2">
        <v>9921</v>
      </c>
      <c r="B433" s="2" t="s">
        <v>1318</v>
      </c>
      <c r="C433" s="2" t="s">
        <v>213</v>
      </c>
      <c r="D433" s="2" t="s">
        <v>1024</v>
      </c>
      <c r="E433" s="3" t="str">
        <f>VLOOKUP(A433,[1]운영현황_NEW!$B$4:$AA$3661,26,0)</f>
        <v/>
      </c>
      <c r="F433" s="3" t="str">
        <f>VLOOKUP(G433,[2]변환기준!$D$1:$E$24,2,0)</f>
        <v>청소년수련시설</v>
      </c>
      <c r="G433" s="4" t="s">
        <v>58</v>
      </c>
      <c r="H433" s="4" t="s">
        <v>288</v>
      </c>
      <c r="I433" s="4" t="s">
        <v>30</v>
      </c>
      <c r="J433" s="4" t="s">
        <v>60</v>
      </c>
      <c r="K433" s="4" t="s">
        <v>61</v>
      </c>
      <c r="L433" s="4" t="s">
        <v>32</v>
      </c>
      <c r="M433" s="4" t="s">
        <v>33</v>
      </c>
      <c r="N433" s="4" t="s">
        <v>34</v>
      </c>
      <c r="O433" s="4" t="s">
        <v>136</v>
      </c>
      <c r="P433" s="29">
        <v>75100</v>
      </c>
      <c r="Q433" s="32">
        <v>216</v>
      </c>
      <c r="R433" s="4" t="s">
        <v>270</v>
      </c>
      <c r="S433" s="4" t="s">
        <v>1312</v>
      </c>
      <c r="T433" s="4" t="s">
        <v>1319</v>
      </c>
      <c r="U433" s="4" t="s">
        <v>590</v>
      </c>
      <c r="V433" s="4" t="s">
        <v>1026</v>
      </c>
      <c r="W433" s="4" t="s">
        <v>1027</v>
      </c>
      <c r="X433" s="4" t="s">
        <v>1028</v>
      </c>
      <c r="Y433" s="4" t="s">
        <v>90</v>
      </c>
    </row>
    <row r="434" spans="1:25" ht="15" customHeight="1" x14ac:dyDescent="0.3">
      <c r="A434" s="2" t="s">
        <v>1320</v>
      </c>
      <c r="B434" s="2" t="s">
        <v>1321</v>
      </c>
      <c r="C434" s="7" t="s">
        <v>150</v>
      </c>
      <c r="D434" s="2" t="s">
        <v>470</v>
      </c>
      <c r="E434" s="3" t="str">
        <f>VLOOKUP(A434,[1]운영현황_NEW!$B$4:$AA$3661,26,0)</f>
        <v/>
      </c>
      <c r="F434" s="3" t="str">
        <f>VLOOKUP(G434,[2]변환기준!$D$1:$E$24,2,0)</f>
        <v>청소년수련시설</v>
      </c>
      <c r="G434" s="4" t="s">
        <v>58</v>
      </c>
      <c r="H434" s="4" t="s">
        <v>186</v>
      </c>
      <c r="I434" s="4" t="s">
        <v>30</v>
      </c>
      <c r="J434" s="4" t="s">
        <v>31</v>
      </c>
      <c r="K434" s="4" t="s">
        <v>32</v>
      </c>
      <c r="L434" s="4" t="s">
        <v>32</v>
      </c>
      <c r="M434" s="4"/>
      <c r="N434" s="4" t="s">
        <v>34</v>
      </c>
      <c r="O434" s="4" t="s">
        <v>136</v>
      </c>
      <c r="P434" s="29">
        <v>0</v>
      </c>
      <c r="Q434" s="32">
        <v>50</v>
      </c>
      <c r="R434" s="4" t="s">
        <v>36</v>
      </c>
      <c r="S434" s="4" t="s">
        <v>1312</v>
      </c>
      <c r="T434" s="4" t="s">
        <v>1322</v>
      </c>
      <c r="U434" s="4" t="s">
        <v>1323</v>
      </c>
      <c r="V434" s="4" t="s">
        <v>474</v>
      </c>
      <c r="W434" s="4" t="s">
        <v>475</v>
      </c>
      <c r="X434" s="4" t="s">
        <v>476</v>
      </c>
      <c r="Y434" s="6" t="s">
        <v>70</v>
      </c>
    </row>
    <row r="435" spans="1:25" ht="15" customHeight="1" x14ac:dyDescent="0.3">
      <c r="A435" s="2" t="s">
        <v>1324</v>
      </c>
      <c r="B435" s="2" t="s">
        <v>1325</v>
      </c>
      <c r="C435" s="7" t="s">
        <v>150</v>
      </c>
      <c r="D435" s="2" t="s">
        <v>470</v>
      </c>
      <c r="E435" s="3" t="str">
        <f>VLOOKUP(A435,[1]운영현황_NEW!$B$4:$AA$3661,26,0)</f>
        <v/>
      </c>
      <c r="F435" s="3" t="str">
        <f>VLOOKUP(G435,[2]변환기준!$D$1:$E$24,2,0)</f>
        <v>청소년수련시설</v>
      </c>
      <c r="G435" s="4" t="s">
        <v>58</v>
      </c>
      <c r="H435" s="4" t="s">
        <v>186</v>
      </c>
      <c r="I435" s="4" t="s">
        <v>30</v>
      </c>
      <c r="J435" s="4" t="s">
        <v>31</v>
      </c>
      <c r="K435" s="4" t="s">
        <v>32</v>
      </c>
      <c r="L435" s="4" t="s">
        <v>32</v>
      </c>
      <c r="M435" s="4"/>
      <c r="N435" s="4" t="s">
        <v>34</v>
      </c>
      <c r="O435" s="4" t="s">
        <v>48</v>
      </c>
      <c r="P435" s="29">
        <v>0</v>
      </c>
      <c r="Q435" s="32">
        <v>100</v>
      </c>
      <c r="R435" s="4" t="s">
        <v>36</v>
      </c>
      <c r="S435" s="4" t="s">
        <v>1312</v>
      </c>
      <c r="T435" s="4" t="s">
        <v>1322</v>
      </c>
      <c r="U435" s="4" t="s">
        <v>1323</v>
      </c>
      <c r="V435" s="4" t="s">
        <v>474</v>
      </c>
      <c r="W435" s="4" t="s">
        <v>475</v>
      </c>
      <c r="X435" s="4" t="s">
        <v>476</v>
      </c>
      <c r="Y435" s="6" t="s">
        <v>70</v>
      </c>
    </row>
    <row r="436" spans="1:25" ht="15" customHeight="1" x14ac:dyDescent="0.3">
      <c r="A436" s="2">
        <v>9945</v>
      </c>
      <c r="B436" s="2" t="s">
        <v>1326</v>
      </c>
      <c r="C436" s="2" t="s">
        <v>56</v>
      </c>
      <c r="D436" s="2" t="s">
        <v>1259</v>
      </c>
      <c r="E436" s="3" t="str">
        <f>VLOOKUP(A436,[1]운영현황_NEW!$B$4:$AA$3661,26,0)</f>
        <v/>
      </c>
      <c r="F436" s="3" t="str">
        <f>VLOOKUP(G436,[2]변환기준!$D$1:$E$24,2,0)</f>
        <v>교육기관</v>
      </c>
      <c r="G436" s="4" t="s">
        <v>657</v>
      </c>
      <c r="H436" s="4" t="s">
        <v>47</v>
      </c>
      <c r="I436" s="4" t="s">
        <v>30</v>
      </c>
      <c r="J436" s="4" t="s">
        <v>31</v>
      </c>
      <c r="K436" s="4" t="s">
        <v>32</v>
      </c>
      <c r="L436" s="4" t="s">
        <v>32</v>
      </c>
      <c r="M436" s="4" t="s">
        <v>33</v>
      </c>
      <c r="N436" s="4" t="s">
        <v>1260</v>
      </c>
      <c r="O436" s="4" t="s">
        <v>62</v>
      </c>
      <c r="P436" s="29">
        <v>19200</v>
      </c>
      <c r="Q436" s="32">
        <v>120</v>
      </c>
      <c r="R436" s="4" t="s">
        <v>76</v>
      </c>
      <c r="S436" s="4" t="s">
        <v>1312</v>
      </c>
      <c r="T436" s="4" t="s">
        <v>1327</v>
      </c>
      <c r="U436" s="4" t="s">
        <v>451</v>
      </c>
      <c r="V436" s="4" t="s">
        <v>1262</v>
      </c>
      <c r="W436" s="4" t="s">
        <v>1263</v>
      </c>
      <c r="X436" s="4" t="s">
        <v>1264</v>
      </c>
      <c r="Y436" s="6" t="s">
        <v>70</v>
      </c>
    </row>
    <row r="437" spans="1:25" ht="15" customHeight="1" x14ac:dyDescent="0.3">
      <c r="A437" s="2">
        <v>9944</v>
      </c>
      <c r="B437" s="2" t="s">
        <v>1328</v>
      </c>
      <c r="C437" s="2" t="s">
        <v>56</v>
      </c>
      <c r="D437" s="2" t="s">
        <v>1259</v>
      </c>
      <c r="E437" s="3" t="str">
        <f>VLOOKUP(A437,[1]운영현황_NEW!$B$4:$AA$3661,26,0)</f>
        <v/>
      </c>
      <c r="F437" s="3" t="str">
        <f>VLOOKUP(G437,[2]변환기준!$D$1:$E$24,2,0)</f>
        <v>교육기관</v>
      </c>
      <c r="G437" s="4" t="s">
        <v>657</v>
      </c>
      <c r="H437" s="4" t="s">
        <v>47</v>
      </c>
      <c r="I437" s="4" t="s">
        <v>30</v>
      </c>
      <c r="J437" s="4" t="s">
        <v>31</v>
      </c>
      <c r="K437" s="4" t="s">
        <v>32</v>
      </c>
      <c r="L437" s="4" t="s">
        <v>32</v>
      </c>
      <c r="M437" s="4" t="s">
        <v>33</v>
      </c>
      <c r="N437" s="4" t="s">
        <v>1260</v>
      </c>
      <c r="O437" s="4" t="s">
        <v>62</v>
      </c>
      <c r="P437" s="29">
        <v>19200</v>
      </c>
      <c r="Q437" s="32">
        <v>120</v>
      </c>
      <c r="R437" s="4" t="s">
        <v>63</v>
      </c>
      <c r="S437" s="4" t="s">
        <v>1312</v>
      </c>
      <c r="T437" s="4" t="s">
        <v>1327</v>
      </c>
      <c r="U437" s="4" t="s">
        <v>451</v>
      </c>
      <c r="V437" s="4" t="s">
        <v>1262</v>
      </c>
      <c r="W437" s="4" t="s">
        <v>1263</v>
      </c>
      <c r="X437" s="4" t="s">
        <v>1264</v>
      </c>
      <c r="Y437" s="6" t="s">
        <v>70</v>
      </c>
    </row>
    <row r="438" spans="1:25" ht="15" customHeight="1" x14ac:dyDescent="0.3">
      <c r="A438" s="2">
        <v>9982</v>
      </c>
      <c r="B438" s="2" t="s">
        <v>1329</v>
      </c>
      <c r="C438" s="2" t="s">
        <v>56</v>
      </c>
      <c r="D438" s="2" t="s">
        <v>1171</v>
      </c>
      <c r="E438" s="3" t="str">
        <f>VLOOKUP(A438,[1]운영현황_NEW!$B$4:$AA$3661,26,0)</f>
        <v/>
      </c>
      <c r="F438" s="3" t="str">
        <f>VLOOKUP(G438,[2]변환기준!$D$1:$E$24,2,0)</f>
        <v>청소년수련시설</v>
      </c>
      <c r="G438" s="4" t="s">
        <v>58</v>
      </c>
      <c r="H438" s="4" t="s">
        <v>105</v>
      </c>
      <c r="I438" s="4" t="s">
        <v>30</v>
      </c>
      <c r="J438" s="4" t="s">
        <v>60</v>
      </c>
      <c r="K438" s="4" t="s">
        <v>61</v>
      </c>
      <c r="L438" s="4" t="s">
        <v>32</v>
      </c>
      <c r="M438" s="4" t="s">
        <v>33</v>
      </c>
      <c r="N438" s="4" t="s">
        <v>34</v>
      </c>
      <c r="O438" s="4" t="s">
        <v>35</v>
      </c>
      <c r="P438" s="29">
        <v>50000</v>
      </c>
      <c r="Q438" s="32">
        <v>150</v>
      </c>
      <c r="R438" s="4" t="s">
        <v>36</v>
      </c>
      <c r="S438" s="4" t="s">
        <v>1330</v>
      </c>
      <c r="T438" s="4" t="s">
        <v>1331</v>
      </c>
      <c r="U438" s="4" t="s">
        <v>1174</v>
      </c>
      <c r="V438" s="4" t="s">
        <v>1175</v>
      </c>
      <c r="W438" s="4" t="s">
        <v>1176</v>
      </c>
      <c r="X438" s="4" t="s">
        <v>1177</v>
      </c>
      <c r="Y438" s="6" t="s">
        <v>70</v>
      </c>
    </row>
    <row r="439" spans="1:25" ht="15" customHeight="1" x14ac:dyDescent="0.2">
      <c r="A439" s="2">
        <v>10000</v>
      </c>
      <c r="B439" s="2" t="s">
        <v>1332</v>
      </c>
      <c r="C439" s="2" t="s">
        <v>26</v>
      </c>
      <c r="D439" s="2" t="s">
        <v>1333</v>
      </c>
      <c r="E439" s="3" t="str">
        <f>VLOOKUP(A439,[1]운영현황_NEW!$B$4:$AA$3661,26,0)</f>
        <v/>
      </c>
      <c r="F439" s="3" t="str">
        <f>VLOOKUP(G439,[2]변환기준!$D$1:$E$24,2,0)</f>
        <v>일반</v>
      </c>
      <c r="G439" s="4" t="s">
        <v>84</v>
      </c>
      <c r="H439" s="4" t="s">
        <v>105</v>
      </c>
      <c r="I439" s="4" t="s">
        <v>30</v>
      </c>
      <c r="J439" s="4" t="s">
        <v>31</v>
      </c>
      <c r="K439" s="4" t="s">
        <v>32</v>
      </c>
      <c r="L439" s="4" t="s">
        <v>32</v>
      </c>
      <c r="M439" s="4" t="s">
        <v>33</v>
      </c>
      <c r="N439" s="4" t="s">
        <v>34</v>
      </c>
      <c r="O439" s="4" t="s">
        <v>136</v>
      </c>
      <c r="P439" s="29">
        <v>0</v>
      </c>
      <c r="Q439" s="32">
        <v>40</v>
      </c>
      <c r="R439" s="4" t="s">
        <v>36</v>
      </c>
      <c r="S439" s="4" t="s">
        <v>1330</v>
      </c>
      <c r="T439" s="4" t="s">
        <v>898</v>
      </c>
      <c r="U439" s="4" t="s">
        <v>835</v>
      </c>
      <c r="V439" s="4" t="s">
        <v>1334</v>
      </c>
      <c r="W439" s="4" t="s">
        <v>34</v>
      </c>
      <c r="X439" s="4" t="s">
        <v>1335</v>
      </c>
      <c r="Y439" s="4" t="s">
        <v>90</v>
      </c>
    </row>
    <row r="440" spans="1:25" ht="15" customHeight="1" x14ac:dyDescent="0.2">
      <c r="A440" s="2">
        <v>9981</v>
      </c>
      <c r="B440" s="2" t="s">
        <v>1336</v>
      </c>
      <c r="C440" s="7" t="s">
        <v>45</v>
      </c>
      <c r="D440" s="2" t="s">
        <v>687</v>
      </c>
      <c r="E440" s="3" t="str">
        <f>VLOOKUP(A440,[1]운영현황_NEW!$B$4:$AA$3661,26,0)</f>
        <v/>
      </c>
      <c r="F440" s="3" t="str">
        <f>VLOOKUP(G440,[2]변환기준!$D$1:$E$24,2,0)</f>
        <v>청소년수련시설</v>
      </c>
      <c r="G440" s="4" t="s">
        <v>28</v>
      </c>
      <c r="H440" s="4" t="s">
        <v>207</v>
      </c>
      <c r="I440" s="4" t="s">
        <v>30</v>
      </c>
      <c r="J440" s="4" t="s">
        <v>31</v>
      </c>
      <c r="K440" s="4" t="s">
        <v>32</v>
      </c>
      <c r="L440" s="4" t="s">
        <v>32</v>
      </c>
      <c r="M440" s="4" t="s">
        <v>33</v>
      </c>
      <c r="N440" s="4" t="s">
        <v>34</v>
      </c>
      <c r="O440" s="4" t="s">
        <v>159</v>
      </c>
      <c r="P440" s="29">
        <v>0</v>
      </c>
      <c r="Q440" s="32">
        <v>30</v>
      </c>
      <c r="R440" s="4" t="s">
        <v>36</v>
      </c>
      <c r="S440" s="4" t="s">
        <v>1330</v>
      </c>
      <c r="T440" s="4" t="s">
        <v>898</v>
      </c>
      <c r="U440" s="4" t="s">
        <v>835</v>
      </c>
      <c r="V440" s="4" t="s">
        <v>689</v>
      </c>
      <c r="W440" s="4" t="s">
        <v>690</v>
      </c>
      <c r="X440" s="4" t="s">
        <v>691</v>
      </c>
      <c r="Y440" s="4" t="s">
        <v>90</v>
      </c>
    </row>
    <row r="441" spans="1:25" ht="15" customHeight="1" x14ac:dyDescent="0.2">
      <c r="A441" s="2">
        <v>9964</v>
      </c>
      <c r="B441" s="2" t="s">
        <v>1337</v>
      </c>
      <c r="C441" s="7" t="s">
        <v>45</v>
      </c>
      <c r="D441" s="2" t="s">
        <v>687</v>
      </c>
      <c r="E441" s="3" t="str">
        <f>VLOOKUP(A441,[1]운영현황_NEW!$B$4:$AA$3661,26,0)</f>
        <v/>
      </c>
      <c r="F441" s="3" t="str">
        <f>VLOOKUP(G441,[2]변환기준!$D$1:$E$24,2,0)</f>
        <v>청소년수련시설</v>
      </c>
      <c r="G441" s="4" t="s">
        <v>28</v>
      </c>
      <c r="H441" s="4" t="s">
        <v>207</v>
      </c>
      <c r="I441" s="4" t="s">
        <v>30</v>
      </c>
      <c r="J441" s="4" t="s">
        <v>31</v>
      </c>
      <c r="K441" s="4" t="s">
        <v>32</v>
      </c>
      <c r="L441" s="4" t="s">
        <v>32</v>
      </c>
      <c r="M441" s="4" t="s">
        <v>33</v>
      </c>
      <c r="N441" s="4" t="s">
        <v>34</v>
      </c>
      <c r="O441" s="4" t="s">
        <v>159</v>
      </c>
      <c r="P441" s="29">
        <v>0</v>
      </c>
      <c r="Q441" s="32">
        <v>30</v>
      </c>
      <c r="R441" s="4" t="s">
        <v>36</v>
      </c>
      <c r="S441" s="4" t="s">
        <v>1330</v>
      </c>
      <c r="T441" s="4" t="s">
        <v>898</v>
      </c>
      <c r="U441" s="4" t="s">
        <v>835</v>
      </c>
      <c r="V441" s="4" t="s">
        <v>689</v>
      </c>
      <c r="W441" s="4" t="s">
        <v>690</v>
      </c>
      <c r="X441" s="4" t="s">
        <v>691</v>
      </c>
      <c r="Y441" s="4" t="s">
        <v>90</v>
      </c>
    </row>
    <row r="442" spans="1:25" ht="15" customHeight="1" x14ac:dyDescent="0.2">
      <c r="A442" s="2">
        <v>9963</v>
      </c>
      <c r="B442" s="2" t="s">
        <v>1338</v>
      </c>
      <c r="C442" s="7" t="s">
        <v>45</v>
      </c>
      <c r="D442" s="2" t="s">
        <v>687</v>
      </c>
      <c r="E442" s="3" t="str">
        <f>VLOOKUP(A442,[1]운영현황_NEW!$B$4:$AA$3661,26,0)</f>
        <v/>
      </c>
      <c r="F442" s="3" t="str">
        <f>VLOOKUP(G442,[2]변환기준!$D$1:$E$24,2,0)</f>
        <v>청소년수련시설</v>
      </c>
      <c r="G442" s="4" t="s">
        <v>28</v>
      </c>
      <c r="H442" s="4" t="s">
        <v>207</v>
      </c>
      <c r="I442" s="4" t="s">
        <v>30</v>
      </c>
      <c r="J442" s="4" t="s">
        <v>31</v>
      </c>
      <c r="K442" s="4" t="s">
        <v>32</v>
      </c>
      <c r="L442" s="4" t="s">
        <v>32</v>
      </c>
      <c r="M442" s="4" t="s">
        <v>33</v>
      </c>
      <c r="N442" s="4" t="s">
        <v>34</v>
      </c>
      <c r="O442" s="4" t="s">
        <v>159</v>
      </c>
      <c r="P442" s="29">
        <v>0</v>
      </c>
      <c r="Q442" s="32">
        <v>30</v>
      </c>
      <c r="R442" s="4" t="s">
        <v>36</v>
      </c>
      <c r="S442" s="4" t="s">
        <v>1330</v>
      </c>
      <c r="T442" s="4" t="s">
        <v>898</v>
      </c>
      <c r="U442" s="4" t="s">
        <v>835</v>
      </c>
      <c r="V442" s="4" t="s">
        <v>689</v>
      </c>
      <c r="W442" s="4" t="s">
        <v>690</v>
      </c>
      <c r="X442" s="4" t="s">
        <v>691</v>
      </c>
      <c r="Y442" s="4" t="s">
        <v>90</v>
      </c>
    </row>
    <row r="443" spans="1:25" ht="12.75" customHeight="1" x14ac:dyDescent="0.2">
      <c r="A443" s="3">
        <v>9993</v>
      </c>
      <c r="B443" s="3" t="s">
        <v>1339</v>
      </c>
      <c r="C443" s="7" t="s">
        <v>45</v>
      </c>
      <c r="D443" s="3" t="s">
        <v>1340</v>
      </c>
      <c r="E443" s="3" t="s">
        <v>34</v>
      </c>
      <c r="F443" s="3" t="s">
        <v>206</v>
      </c>
      <c r="G443" s="3" t="s">
        <v>237</v>
      </c>
      <c r="H443" s="3" t="s">
        <v>75</v>
      </c>
      <c r="I443" s="3" t="s">
        <v>30</v>
      </c>
      <c r="J443" s="3" t="s">
        <v>31</v>
      </c>
      <c r="K443" s="3" t="s">
        <v>32</v>
      </c>
      <c r="L443" s="3" t="s">
        <v>32</v>
      </c>
      <c r="M443" s="3" t="s">
        <v>33</v>
      </c>
      <c r="N443" s="3" t="s">
        <v>34</v>
      </c>
      <c r="O443" s="3" t="s">
        <v>136</v>
      </c>
      <c r="P443" s="30">
        <v>80000</v>
      </c>
      <c r="Q443" s="33">
        <v>10</v>
      </c>
      <c r="R443" s="5" t="s">
        <v>223</v>
      </c>
      <c r="S443" s="3" t="s">
        <v>1330</v>
      </c>
      <c r="T443" s="3" t="s">
        <v>898</v>
      </c>
      <c r="U443" s="3" t="s">
        <v>835</v>
      </c>
      <c r="V443" s="3" t="s">
        <v>1341</v>
      </c>
      <c r="W443" s="3" t="s">
        <v>1342</v>
      </c>
      <c r="X443" s="3" t="s">
        <v>1343</v>
      </c>
      <c r="Y443" s="7" t="s">
        <v>90</v>
      </c>
    </row>
    <row r="444" spans="1:25" ht="12.75" customHeight="1" x14ac:dyDescent="0.3">
      <c r="A444" s="2">
        <v>10018</v>
      </c>
      <c r="B444" s="2" t="s">
        <v>1344</v>
      </c>
      <c r="C444" s="2" t="s">
        <v>213</v>
      </c>
      <c r="D444" s="2" t="s">
        <v>280</v>
      </c>
      <c r="E444" s="3" t="str">
        <f>VLOOKUP(A444,[1]운영현황_NEW!$B$4:$AA$3661,26,0)</f>
        <v/>
      </c>
      <c r="F444" s="3" t="str">
        <f>VLOOKUP(G444,[2]변환기준!$D$1:$E$24,2,0)</f>
        <v>청소년수련시설</v>
      </c>
      <c r="G444" s="4" t="s">
        <v>58</v>
      </c>
      <c r="H444" s="4" t="s">
        <v>59</v>
      </c>
      <c r="I444" s="4" t="s">
        <v>30</v>
      </c>
      <c r="J444" s="4" t="s">
        <v>60</v>
      </c>
      <c r="K444" s="4" t="s">
        <v>61</v>
      </c>
      <c r="L444" s="4" t="s">
        <v>32</v>
      </c>
      <c r="M444" s="4" t="s">
        <v>33</v>
      </c>
      <c r="N444" s="4" t="s">
        <v>34</v>
      </c>
      <c r="O444" s="4" t="s">
        <v>62</v>
      </c>
      <c r="P444" s="29">
        <v>54000</v>
      </c>
      <c r="Q444" s="32">
        <v>200</v>
      </c>
      <c r="R444" s="4" t="s">
        <v>76</v>
      </c>
      <c r="S444" s="4" t="s">
        <v>1345</v>
      </c>
      <c r="T444" s="4" t="s">
        <v>1010</v>
      </c>
      <c r="U444" s="4" t="s">
        <v>1346</v>
      </c>
      <c r="V444" s="4" t="s">
        <v>283</v>
      </c>
      <c r="W444" s="4" t="s">
        <v>284</v>
      </c>
      <c r="X444" s="4" t="s">
        <v>285</v>
      </c>
      <c r="Y444" s="6" t="s">
        <v>70</v>
      </c>
    </row>
    <row r="445" spans="1:25" ht="15" customHeight="1" x14ac:dyDescent="0.3">
      <c r="A445" s="2">
        <v>10017</v>
      </c>
      <c r="B445" s="2" t="s">
        <v>1347</v>
      </c>
      <c r="C445" s="2" t="s">
        <v>213</v>
      </c>
      <c r="D445" s="2" t="s">
        <v>280</v>
      </c>
      <c r="E445" s="3" t="str">
        <f>VLOOKUP(A445,[1]운영현황_NEW!$B$4:$AA$3661,26,0)</f>
        <v/>
      </c>
      <c r="F445" s="3" t="str">
        <f>VLOOKUP(G445,[2]변환기준!$D$1:$E$24,2,0)</f>
        <v>청소년수련시설</v>
      </c>
      <c r="G445" s="4" t="s">
        <v>58</v>
      </c>
      <c r="H445" s="4" t="s">
        <v>59</v>
      </c>
      <c r="I445" s="4" t="s">
        <v>30</v>
      </c>
      <c r="J445" s="4" t="s">
        <v>60</v>
      </c>
      <c r="K445" s="4" t="s">
        <v>61</v>
      </c>
      <c r="L445" s="4" t="s">
        <v>32</v>
      </c>
      <c r="M445" s="4" t="s">
        <v>33</v>
      </c>
      <c r="N445" s="4" t="s">
        <v>34</v>
      </c>
      <c r="O445" s="4" t="s">
        <v>62</v>
      </c>
      <c r="P445" s="29">
        <v>54000</v>
      </c>
      <c r="Q445" s="32">
        <v>200</v>
      </c>
      <c r="R445" s="4" t="s">
        <v>63</v>
      </c>
      <c r="S445" s="4" t="s">
        <v>1345</v>
      </c>
      <c r="T445" s="4" t="s">
        <v>1010</v>
      </c>
      <c r="U445" s="4" t="s">
        <v>1346</v>
      </c>
      <c r="V445" s="4" t="s">
        <v>283</v>
      </c>
      <c r="W445" s="4" t="s">
        <v>284</v>
      </c>
      <c r="X445" s="4" t="s">
        <v>285</v>
      </c>
      <c r="Y445" s="6" t="s">
        <v>70</v>
      </c>
    </row>
    <row r="446" spans="1:25" ht="15" customHeight="1" x14ac:dyDescent="0.3">
      <c r="A446" s="2">
        <v>10016</v>
      </c>
      <c r="B446" s="2" t="s">
        <v>1348</v>
      </c>
      <c r="C446" s="2" t="s">
        <v>213</v>
      </c>
      <c r="D446" s="2" t="s">
        <v>280</v>
      </c>
      <c r="E446" s="3" t="str">
        <f>VLOOKUP(A446,[1]운영현황_NEW!$B$4:$AA$3661,26,0)</f>
        <v/>
      </c>
      <c r="F446" s="3" t="str">
        <f>VLOOKUP(G446,[2]변환기준!$D$1:$E$24,2,0)</f>
        <v>청소년수련시설</v>
      </c>
      <c r="G446" s="4" t="s">
        <v>58</v>
      </c>
      <c r="H446" s="4" t="s">
        <v>59</v>
      </c>
      <c r="I446" s="4" t="s">
        <v>30</v>
      </c>
      <c r="J446" s="4" t="s">
        <v>60</v>
      </c>
      <c r="K446" s="4" t="s">
        <v>61</v>
      </c>
      <c r="L446" s="4" t="s">
        <v>32</v>
      </c>
      <c r="M446" s="4" t="s">
        <v>33</v>
      </c>
      <c r="N446" s="4" t="s">
        <v>34</v>
      </c>
      <c r="O446" s="4" t="s">
        <v>62</v>
      </c>
      <c r="P446" s="29">
        <v>52000</v>
      </c>
      <c r="Q446" s="32">
        <v>200</v>
      </c>
      <c r="R446" s="4" t="s">
        <v>36</v>
      </c>
      <c r="S446" s="4" t="s">
        <v>1345</v>
      </c>
      <c r="T446" s="4" t="s">
        <v>1010</v>
      </c>
      <c r="U446" s="4" t="s">
        <v>1346</v>
      </c>
      <c r="V446" s="4" t="s">
        <v>283</v>
      </c>
      <c r="W446" s="4" t="s">
        <v>284</v>
      </c>
      <c r="X446" s="4" t="s">
        <v>285</v>
      </c>
      <c r="Y446" s="6" t="s">
        <v>70</v>
      </c>
    </row>
    <row r="447" spans="1:25" ht="15" customHeight="1" x14ac:dyDescent="0.2">
      <c r="A447" s="2">
        <v>10057</v>
      </c>
      <c r="B447" s="2" t="s">
        <v>1349</v>
      </c>
      <c r="C447" s="7" t="s">
        <v>45</v>
      </c>
      <c r="D447" s="2" t="s">
        <v>1350</v>
      </c>
      <c r="E447" s="3" t="str">
        <f>VLOOKUP(A447,[1]운영현황_NEW!$B$4:$AA$3661,26,0)</f>
        <v/>
      </c>
      <c r="F447" s="3" t="str">
        <f>VLOOKUP(G447,[2]변환기준!$D$1:$E$24,2,0)</f>
        <v>청소년수련시설</v>
      </c>
      <c r="G447" s="4" t="s">
        <v>28</v>
      </c>
      <c r="H447" s="4" t="s">
        <v>47</v>
      </c>
      <c r="I447" s="4" t="s">
        <v>30</v>
      </c>
      <c r="J447" s="4" t="s">
        <v>31</v>
      </c>
      <c r="K447" s="4" t="s">
        <v>32</v>
      </c>
      <c r="L447" s="4" t="s">
        <v>32</v>
      </c>
      <c r="M447" s="4" t="s">
        <v>33</v>
      </c>
      <c r="N447" s="4" t="s">
        <v>34</v>
      </c>
      <c r="O447" s="4" t="s">
        <v>48</v>
      </c>
      <c r="P447" s="29">
        <v>0</v>
      </c>
      <c r="Q447" s="32">
        <v>15</v>
      </c>
      <c r="R447" s="4" t="s">
        <v>36</v>
      </c>
      <c r="S447" s="4" t="s">
        <v>1351</v>
      </c>
      <c r="T447" s="4" t="s">
        <v>1352</v>
      </c>
      <c r="U447" s="4" t="s">
        <v>1353</v>
      </c>
      <c r="V447" s="4" t="s">
        <v>1354</v>
      </c>
      <c r="W447" s="4" t="s">
        <v>1355</v>
      </c>
      <c r="X447" s="4" t="s">
        <v>1356</v>
      </c>
      <c r="Y447" s="4" t="s">
        <v>90</v>
      </c>
    </row>
    <row r="448" spans="1:25" ht="15" customHeight="1" x14ac:dyDescent="0.2">
      <c r="A448" s="2">
        <v>10041</v>
      </c>
      <c r="B448" s="2" t="s">
        <v>1357</v>
      </c>
      <c r="C448" s="2" t="s">
        <v>26</v>
      </c>
      <c r="D448" s="2" t="s">
        <v>820</v>
      </c>
      <c r="E448" s="3" t="str">
        <f>VLOOKUP(A448,[1]운영현황_NEW!$B$4:$AA$3661,26,0)</f>
        <v/>
      </c>
      <c r="F448" s="3" t="str">
        <f>VLOOKUP(G448,[2]변환기준!$D$1:$E$24,2,0)</f>
        <v>청소년수련시설</v>
      </c>
      <c r="G448" s="4" t="s">
        <v>28</v>
      </c>
      <c r="H448" s="4" t="s">
        <v>95</v>
      </c>
      <c r="I448" s="4" t="s">
        <v>1206</v>
      </c>
      <c r="J448" s="4" t="s">
        <v>31</v>
      </c>
      <c r="K448" s="4" t="s">
        <v>32</v>
      </c>
      <c r="L448" s="4" t="s">
        <v>32</v>
      </c>
      <c r="M448" s="4" t="s">
        <v>33</v>
      </c>
      <c r="N448" s="4" t="s">
        <v>34</v>
      </c>
      <c r="O448" s="4" t="s">
        <v>238</v>
      </c>
      <c r="P448" s="29">
        <v>0</v>
      </c>
      <c r="Q448" s="32">
        <v>15</v>
      </c>
      <c r="R448" s="4" t="s">
        <v>270</v>
      </c>
      <c r="S448" s="4" t="s">
        <v>1351</v>
      </c>
      <c r="T448" s="4" t="s">
        <v>332</v>
      </c>
      <c r="U448" s="4" t="s">
        <v>51</v>
      </c>
      <c r="V448" s="4" t="s">
        <v>822</v>
      </c>
      <c r="W448" s="4" t="s">
        <v>823</v>
      </c>
      <c r="X448" s="4" t="s">
        <v>824</v>
      </c>
      <c r="Y448" s="4" t="s">
        <v>90</v>
      </c>
    </row>
    <row r="449" spans="1:25" ht="15" customHeight="1" x14ac:dyDescent="0.3">
      <c r="A449" s="2">
        <v>10071</v>
      </c>
      <c r="B449" s="2" t="s">
        <v>1358</v>
      </c>
      <c r="C449" s="2" t="s">
        <v>26</v>
      </c>
      <c r="D449" s="2" t="s">
        <v>1359</v>
      </c>
      <c r="E449" s="3" t="str">
        <f>VLOOKUP(A449,[1]운영현황_NEW!$B$4:$AA$3661,26,0)</f>
        <v/>
      </c>
      <c r="F449" s="3" t="str">
        <f>VLOOKUP(G449,[2]변환기준!$D$1:$E$24,2,0)</f>
        <v>청소년수련시설</v>
      </c>
      <c r="G449" s="4" t="s">
        <v>680</v>
      </c>
      <c r="H449" s="4" t="s">
        <v>47</v>
      </c>
      <c r="I449" s="4" t="s">
        <v>30</v>
      </c>
      <c r="J449" s="4" t="s">
        <v>31</v>
      </c>
      <c r="K449" s="4" t="s">
        <v>32</v>
      </c>
      <c r="L449" s="4" t="s">
        <v>32</v>
      </c>
      <c r="M449" s="4" t="s">
        <v>33</v>
      </c>
      <c r="N449" s="4" t="s">
        <v>34</v>
      </c>
      <c r="O449" s="4" t="s">
        <v>96</v>
      </c>
      <c r="P449" s="29">
        <v>15000</v>
      </c>
      <c r="Q449" s="32">
        <v>100</v>
      </c>
      <c r="R449" s="4" t="s">
        <v>36</v>
      </c>
      <c r="S449" s="4" t="s">
        <v>1351</v>
      </c>
      <c r="T449" s="4" t="s">
        <v>1033</v>
      </c>
      <c r="U449" s="4" t="s">
        <v>1360</v>
      </c>
      <c r="V449" s="4" t="s">
        <v>1361</v>
      </c>
      <c r="W449" s="4" t="s">
        <v>1362</v>
      </c>
      <c r="X449" s="4" t="s">
        <v>1363</v>
      </c>
      <c r="Y449" s="6" t="s">
        <v>70</v>
      </c>
    </row>
    <row r="450" spans="1:25" ht="15" customHeight="1" x14ac:dyDescent="0.2">
      <c r="A450" s="3">
        <v>10097</v>
      </c>
      <c r="B450" s="3" t="s">
        <v>1364</v>
      </c>
      <c r="C450" s="3" t="s">
        <v>213</v>
      </c>
      <c r="D450" s="3" t="s">
        <v>834</v>
      </c>
      <c r="E450" s="3" t="s">
        <v>34</v>
      </c>
      <c r="F450" s="3" t="s">
        <v>206</v>
      </c>
      <c r="G450" s="3" t="s">
        <v>237</v>
      </c>
      <c r="H450" s="3" t="s">
        <v>47</v>
      </c>
      <c r="I450" s="3" t="s">
        <v>30</v>
      </c>
      <c r="J450" s="3" t="s">
        <v>60</v>
      </c>
      <c r="K450" s="3" t="s">
        <v>61</v>
      </c>
      <c r="L450" s="3" t="s">
        <v>32</v>
      </c>
      <c r="M450" s="3" t="s">
        <v>33</v>
      </c>
      <c r="N450" s="3" t="s">
        <v>34</v>
      </c>
      <c r="O450" s="3" t="s">
        <v>62</v>
      </c>
      <c r="P450" s="30">
        <v>0</v>
      </c>
      <c r="Q450" s="33">
        <v>300</v>
      </c>
      <c r="R450" s="5" t="s">
        <v>270</v>
      </c>
      <c r="S450" s="3" t="s">
        <v>1365</v>
      </c>
      <c r="T450" s="3" t="s">
        <v>1366</v>
      </c>
      <c r="U450" s="3" t="s">
        <v>835</v>
      </c>
      <c r="V450" s="3" t="s">
        <v>836</v>
      </c>
      <c r="W450" s="3" t="s">
        <v>837</v>
      </c>
      <c r="X450" s="3" t="s">
        <v>838</v>
      </c>
      <c r="Y450" s="7" t="s">
        <v>90</v>
      </c>
    </row>
    <row r="451" spans="1:25" ht="15" customHeight="1" x14ac:dyDescent="0.2">
      <c r="A451" s="3">
        <v>10102</v>
      </c>
      <c r="B451" s="3" t="s">
        <v>1367</v>
      </c>
      <c r="C451" s="3" t="s">
        <v>26</v>
      </c>
      <c r="D451" s="3" t="s">
        <v>1071</v>
      </c>
      <c r="E451" s="3" t="s">
        <v>34</v>
      </c>
      <c r="F451" s="3" t="s">
        <v>206</v>
      </c>
      <c r="G451" s="3" t="s">
        <v>28</v>
      </c>
      <c r="H451" s="3" t="s">
        <v>1072</v>
      </c>
      <c r="I451" s="3" t="s">
        <v>30</v>
      </c>
      <c r="J451" s="3" t="s">
        <v>31</v>
      </c>
      <c r="K451" s="3" t="s">
        <v>32</v>
      </c>
      <c r="L451" s="3" t="s">
        <v>32</v>
      </c>
      <c r="M451" s="3" t="s">
        <v>33</v>
      </c>
      <c r="N451" s="3" t="s">
        <v>34</v>
      </c>
      <c r="O451" s="3" t="s">
        <v>62</v>
      </c>
      <c r="P451" s="30">
        <v>0</v>
      </c>
      <c r="Q451" s="33">
        <v>10</v>
      </c>
      <c r="R451" s="5" t="s">
        <v>76</v>
      </c>
      <c r="S451" s="3" t="s">
        <v>1365</v>
      </c>
      <c r="T451" s="3" t="s">
        <v>1368</v>
      </c>
      <c r="U451" s="3" t="s">
        <v>1369</v>
      </c>
      <c r="V451" s="3" t="s">
        <v>1074</v>
      </c>
      <c r="W451" s="3" t="s">
        <v>1075</v>
      </c>
      <c r="X451" s="3" t="s">
        <v>1076</v>
      </c>
      <c r="Y451" s="7" t="s">
        <v>90</v>
      </c>
    </row>
    <row r="452" spans="1:25" ht="15" customHeight="1" x14ac:dyDescent="0.2">
      <c r="A452" s="3">
        <v>10237</v>
      </c>
      <c r="B452" s="3" t="s">
        <v>1370</v>
      </c>
      <c r="C452" s="7" t="s">
        <v>45</v>
      </c>
      <c r="D452" s="3" t="s">
        <v>1071</v>
      </c>
      <c r="E452" s="3" t="s">
        <v>34</v>
      </c>
      <c r="F452" s="3" t="s">
        <v>206</v>
      </c>
      <c r="G452" s="3" t="s">
        <v>28</v>
      </c>
      <c r="H452" s="3" t="s">
        <v>1072</v>
      </c>
      <c r="I452" s="3" t="s">
        <v>30</v>
      </c>
      <c r="J452" s="3" t="s">
        <v>31</v>
      </c>
      <c r="K452" s="3" t="s">
        <v>32</v>
      </c>
      <c r="L452" s="3" t="s">
        <v>32</v>
      </c>
      <c r="M452" s="3" t="s">
        <v>33</v>
      </c>
      <c r="N452" s="3" t="s">
        <v>34</v>
      </c>
      <c r="O452" s="3" t="s">
        <v>48</v>
      </c>
      <c r="P452" s="30">
        <v>0</v>
      </c>
      <c r="Q452" s="33">
        <v>10</v>
      </c>
      <c r="R452" s="5" t="s">
        <v>270</v>
      </c>
      <c r="S452" s="3" t="s">
        <v>1371</v>
      </c>
      <c r="T452" s="3" t="s">
        <v>1372</v>
      </c>
      <c r="U452" s="3" t="s">
        <v>1369</v>
      </c>
      <c r="V452" s="3" t="s">
        <v>1074</v>
      </c>
      <c r="W452" s="3" t="s">
        <v>1075</v>
      </c>
      <c r="X452" s="3" t="s">
        <v>1076</v>
      </c>
      <c r="Y452" s="7" t="s">
        <v>90</v>
      </c>
    </row>
    <row r="453" spans="1:25" ht="15" customHeight="1" x14ac:dyDescent="0.2">
      <c r="A453" s="2">
        <v>10180</v>
      </c>
      <c r="B453" s="2" t="s">
        <v>1373</v>
      </c>
      <c r="C453" s="2" t="s">
        <v>26</v>
      </c>
      <c r="D453" s="2" t="s">
        <v>920</v>
      </c>
      <c r="E453" s="3" t="str">
        <f>VLOOKUP(A453,[1]운영현황_NEW!$B$4:$AA$3661,26,0)</f>
        <v/>
      </c>
      <c r="F453" s="3" t="str">
        <f>VLOOKUP(G453,[2]변환기준!$D$1:$E$24,2,0)</f>
        <v>공공행정</v>
      </c>
      <c r="G453" s="4" t="s">
        <v>311</v>
      </c>
      <c r="H453" s="4" t="s">
        <v>207</v>
      </c>
      <c r="I453" s="4" t="s">
        <v>30</v>
      </c>
      <c r="J453" s="4" t="s">
        <v>31</v>
      </c>
      <c r="K453" s="4" t="s">
        <v>32</v>
      </c>
      <c r="L453" s="4" t="s">
        <v>32</v>
      </c>
      <c r="M453" s="4" t="s">
        <v>33</v>
      </c>
      <c r="N453" s="4" t="s">
        <v>34</v>
      </c>
      <c r="O453" s="4" t="s">
        <v>35</v>
      </c>
      <c r="P453" s="29">
        <v>23000</v>
      </c>
      <c r="Q453" s="32">
        <v>20</v>
      </c>
      <c r="R453" s="4" t="s">
        <v>270</v>
      </c>
      <c r="S453" s="4" t="s">
        <v>1371</v>
      </c>
      <c r="T453" s="4" t="s">
        <v>1374</v>
      </c>
      <c r="U453" s="4" t="s">
        <v>451</v>
      </c>
      <c r="V453" s="4" t="s">
        <v>921</v>
      </c>
      <c r="W453" s="4" t="s">
        <v>922</v>
      </c>
      <c r="X453" s="4" t="s">
        <v>923</v>
      </c>
      <c r="Y453" s="4" t="s">
        <v>90</v>
      </c>
    </row>
    <row r="454" spans="1:25" ht="15" customHeight="1" x14ac:dyDescent="0.2">
      <c r="A454" s="3">
        <v>10181</v>
      </c>
      <c r="B454" s="3" t="s">
        <v>1375</v>
      </c>
      <c r="C454" s="3" t="s">
        <v>26</v>
      </c>
      <c r="D454" s="3" t="s">
        <v>920</v>
      </c>
      <c r="E454" s="3" t="s">
        <v>34</v>
      </c>
      <c r="F454" s="3" t="s">
        <v>310</v>
      </c>
      <c r="G454" s="3" t="s">
        <v>311</v>
      </c>
      <c r="H454" s="3" t="s">
        <v>207</v>
      </c>
      <c r="I454" s="3" t="s">
        <v>30</v>
      </c>
      <c r="J454" s="3" t="s">
        <v>31</v>
      </c>
      <c r="K454" s="3" t="s">
        <v>32</v>
      </c>
      <c r="L454" s="3" t="s">
        <v>32</v>
      </c>
      <c r="M454" s="3" t="s">
        <v>33</v>
      </c>
      <c r="N454" s="3" t="s">
        <v>34</v>
      </c>
      <c r="O454" s="3" t="s">
        <v>35</v>
      </c>
      <c r="P454" s="30">
        <v>10000</v>
      </c>
      <c r="Q454" s="33">
        <v>15</v>
      </c>
      <c r="R454" s="5" t="s">
        <v>76</v>
      </c>
      <c r="S454" s="3" t="s">
        <v>1371</v>
      </c>
      <c r="T454" s="3" t="s">
        <v>1376</v>
      </c>
      <c r="U454" s="3" t="s">
        <v>451</v>
      </c>
      <c r="V454" s="3" t="s">
        <v>921</v>
      </c>
      <c r="W454" s="3" t="s">
        <v>922</v>
      </c>
      <c r="X454" s="3" t="s">
        <v>923</v>
      </c>
      <c r="Y454" s="7" t="s">
        <v>70</v>
      </c>
    </row>
    <row r="455" spans="1:25" ht="15" customHeight="1" x14ac:dyDescent="0.2">
      <c r="A455" s="2">
        <v>10182</v>
      </c>
      <c r="B455" s="2" t="s">
        <v>1377</v>
      </c>
      <c r="C455" s="2" t="s">
        <v>26</v>
      </c>
      <c r="D455" s="2" t="s">
        <v>1059</v>
      </c>
      <c r="E455" s="3" t="str">
        <f>VLOOKUP(A455,[1]운영현황_NEW!$B$4:$AA$3661,26,0)</f>
        <v/>
      </c>
      <c r="F455" s="3" t="str">
        <f>VLOOKUP(G455,[2]변환기준!$D$1:$E$24,2,0)</f>
        <v>공공행정</v>
      </c>
      <c r="G455" s="4" t="s">
        <v>311</v>
      </c>
      <c r="H455" s="4" t="s">
        <v>207</v>
      </c>
      <c r="I455" s="4" t="s">
        <v>801</v>
      </c>
      <c r="J455" s="4" t="s">
        <v>31</v>
      </c>
      <c r="K455" s="4" t="s">
        <v>32</v>
      </c>
      <c r="L455" s="4" t="s">
        <v>32</v>
      </c>
      <c r="M455" s="4" t="s">
        <v>33</v>
      </c>
      <c r="N455" s="4" t="s">
        <v>34</v>
      </c>
      <c r="O455" s="4" t="s">
        <v>35</v>
      </c>
      <c r="P455" s="29">
        <v>5000</v>
      </c>
      <c r="Q455" s="32">
        <v>20</v>
      </c>
      <c r="R455" s="4" t="s">
        <v>36</v>
      </c>
      <c r="S455" s="4" t="s">
        <v>1371</v>
      </c>
      <c r="T455" s="4" t="s">
        <v>1378</v>
      </c>
      <c r="U455" s="4" t="s">
        <v>1060</v>
      </c>
      <c r="V455" s="4" t="s">
        <v>1061</v>
      </c>
      <c r="W455" s="4" t="s">
        <v>1062</v>
      </c>
      <c r="X455" s="4" t="s">
        <v>1063</v>
      </c>
      <c r="Y455" s="4" t="s">
        <v>90</v>
      </c>
    </row>
    <row r="456" spans="1:25" ht="15" customHeight="1" x14ac:dyDescent="0.3">
      <c r="A456" s="2" t="s">
        <v>1379</v>
      </c>
      <c r="B456" s="2" t="s">
        <v>1380</v>
      </c>
      <c r="C456" s="7" t="s">
        <v>150</v>
      </c>
      <c r="D456" s="2" t="s">
        <v>673</v>
      </c>
      <c r="E456" s="3" t="str">
        <f>VLOOKUP(A456,[1]운영현황_NEW!$B$4:$AA$3661,26,0)</f>
        <v/>
      </c>
      <c r="F456" s="3" t="str">
        <f>VLOOKUP(G456,[2]변환기준!$D$1:$E$24,2,0)</f>
        <v>청소년수련시설</v>
      </c>
      <c r="G456" s="4" t="s">
        <v>58</v>
      </c>
      <c r="H456" s="4" t="s">
        <v>47</v>
      </c>
      <c r="I456" s="4" t="s">
        <v>30</v>
      </c>
      <c r="J456" s="4" t="s">
        <v>60</v>
      </c>
      <c r="K456" s="4" t="s">
        <v>61</v>
      </c>
      <c r="L456" s="4" t="s">
        <v>32</v>
      </c>
      <c r="M456" s="4"/>
      <c r="N456" s="4" t="s">
        <v>34</v>
      </c>
      <c r="O456" s="4" t="s">
        <v>62</v>
      </c>
      <c r="P456" s="29">
        <v>0</v>
      </c>
      <c r="Q456" s="32">
        <v>270</v>
      </c>
      <c r="R456" s="4" t="s">
        <v>36</v>
      </c>
      <c r="S456" s="4" t="s">
        <v>1381</v>
      </c>
      <c r="T456" s="4" t="s">
        <v>843</v>
      </c>
      <c r="U456" s="4" t="s">
        <v>590</v>
      </c>
      <c r="V456" s="4" t="s">
        <v>675</v>
      </c>
      <c r="W456" s="4" t="s">
        <v>676</v>
      </c>
      <c r="X456" s="4" t="s">
        <v>677</v>
      </c>
      <c r="Y456" s="6" t="s">
        <v>70</v>
      </c>
    </row>
    <row r="457" spans="1:25" ht="15" customHeight="1" x14ac:dyDescent="0.3">
      <c r="A457" s="2" t="s">
        <v>1382</v>
      </c>
      <c r="B457" s="2" t="s">
        <v>1383</v>
      </c>
      <c r="C457" s="7" t="s">
        <v>150</v>
      </c>
      <c r="D457" s="2" t="s">
        <v>673</v>
      </c>
      <c r="E457" s="3" t="str">
        <f>VLOOKUP(A457,[1]운영현황_NEW!$B$4:$AA$3661,26,0)</f>
        <v/>
      </c>
      <c r="F457" s="3" t="str">
        <f>VLOOKUP(G457,[2]변환기준!$D$1:$E$24,2,0)</f>
        <v>청소년수련시설</v>
      </c>
      <c r="G457" s="4" t="s">
        <v>58</v>
      </c>
      <c r="H457" s="4" t="s">
        <v>47</v>
      </c>
      <c r="I457" s="4" t="s">
        <v>30</v>
      </c>
      <c r="J457" s="4" t="s">
        <v>60</v>
      </c>
      <c r="K457" s="4" t="s">
        <v>61</v>
      </c>
      <c r="L457" s="4" t="s">
        <v>32</v>
      </c>
      <c r="M457" s="4"/>
      <c r="N457" s="4" t="s">
        <v>34</v>
      </c>
      <c r="O457" s="4" t="s">
        <v>62</v>
      </c>
      <c r="P457" s="29">
        <v>0</v>
      </c>
      <c r="Q457" s="32">
        <v>280</v>
      </c>
      <c r="R457" s="4" t="s">
        <v>36</v>
      </c>
      <c r="S457" s="4" t="s">
        <v>1381</v>
      </c>
      <c r="T457" s="4" t="s">
        <v>843</v>
      </c>
      <c r="U457" s="4" t="s">
        <v>590</v>
      </c>
      <c r="V457" s="4" t="s">
        <v>675</v>
      </c>
      <c r="W457" s="4" t="s">
        <v>676</v>
      </c>
      <c r="X457" s="4" t="s">
        <v>677</v>
      </c>
      <c r="Y457" s="6" t="s">
        <v>70</v>
      </c>
    </row>
    <row r="458" spans="1:25" ht="12.75" customHeight="1" x14ac:dyDescent="0.3">
      <c r="A458" s="2" t="s">
        <v>1384</v>
      </c>
      <c r="B458" s="2" t="s">
        <v>1385</v>
      </c>
      <c r="C458" s="7" t="s">
        <v>150</v>
      </c>
      <c r="D458" s="2" t="s">
        <v>673</v>
      </c>
      <c r="E458" s="3" t="str">
        <f>VLOOKUP(A458,[1]운영현황_NEW!$B$4:$AA$3661,26,0)</f>
        <v/>
      </c>
      <c r="F458" s="3" t="str">
        <f>VLOOKUP(G458,[2]변환기준!$D$1:$E$24,2,0)</f>
        <v>청소년수련시설</v>
      </c>
      <c r="G458" s="4" t="s">
        <v>58</v>
      </c>
      <c r="H458" s="4" t="s">
        <v>47</v>
      </c>
      <c r="I458" s="4" t="s">
        <v>30</v>
      </c>
      <c r="J458" s="4" t="s">
        <v>60</v>
      </c>
      <c r="K458" s="4" t="s">
        <v>61</v>
      </c>
      <c r="L458" s="4" t="s">
        <v>32</v>
      </c>
      <c r="M458" s="4"/>
      <c r="N458" s="4" t="s">
        <v>34</v>
      </c>
      <c r="O458" s="4" t="s">
        <v>62</v>
      </c>
      <c r="P458" s="29">
        <v>0</v>
      </c>
      <c r="Q458" s="32">
        <v>250</v>
      </c>
      <c r="R458" s="4" t="s">
        <v>36</v>
      </c>
      <c r="S458" s="4" t="s">
        <v>1381</v>
      </c>
      <c r="T458" s="4" t="s">
        <v>843</v>
      </c>
      <c r="U458" s="4" t="s">
        <v>590</v>
      </c>
      <c r="V458" s="4" t="s">
        <v>675</v>
      </c>
      <c r="W458" s="4" t="s">
        <v>676</v>
      </c>
      <c r="X458" s="4" t="s">
        <v>677</v>
      </c>
      <c r="Y458" s="6" t="s">
        <v>70</v>
      </c>
    </row>
    <row r="459" spans="1:25" ht="15" customHeight="1" x14ac:dyDescent="0.3">
      <c r="A459" s="2" t="s">
        <v>1386</v>
      </c>
      <c r="B459" s="2" t="s">
        <v>1387</v>
      </c>
      <c r="C459" s="7" t="s">
        <v>150</v>
      </c>
      <c r="D459" s="2" t="s">
        <v>673</v>
      </c>
      <c r="E459" s="3" t="str">
        <f>VLOOKUP(A459,[1]운영현황_NEW!$B$4:$AA$3661,26,0)</f>
        <v/>
      </c>
      <c r="F459" s="3" t="str">
        <f>VLOOKUP(G459,[2]변환기준!$D$1:$E$24,2,0)</f>
        <v>청소년수련시설</v>
      </c>
      <c r="G459" s="4" t="s">
        <v>58</v>
      </c>
      <c r="H459" s="4" t="s">
        <v>47</v>
      </c>
      <c r="I459" s="4" t="s">
        <v>30</v>
      </c>
      <c r="J459" s="4" t="s">
        <v>31</v>
      </c>
      <c r="K459" s="4" t="s">
        <v>32</v>
      </c>
      <c r="L459" s="4" t="s">
        <v>32</v>
      </c>
      <c r="M459" s="4"/>
      <c r="N459" s="4" t="s">
        <v>34</v>
      </c>
      <c r="O459" s="4" t="s">
        <v>48</v>
      </c>
      <c r="P459" s="29">
        <v>0</v>
      </c>
      <c r="Q459" s="32">
        <v>40</v>
      </c>
      <c r="R459" s="4" t="s">
        <v>36</v>
      </c>
      <c r="S459" s="4" t="s">
        <v>1381</v>
      </c>
      <c r="T459" s="4" t="s">
        <v>843</v>
      </c>
      <c r="U459" s="4" t="s">
        <v>590</v>
      </c>
      <c r="V459" s="4" t="s">
        <v>675</v>
      </c>
      <c r="W459" s="4" t="s">
        <v>676</v>
      </c>
      <c r="X459" s="4" t="s">
        <v>677</v>
      </c>
      <c r="Y459" s="6" t="s">
        <v>70</v>
      </c>
    </row>
    <row r="460" spans="1:25" ht="15" customHeight="1" x14ac:dyDescent="0.3">
      <c r="A460" s="2" t="s">
        <v>1388</v>
      </c>
      <c r="B460" s="2" t="s">
        <v>1389</v>
      </c>
      <c r="C460" s="7" t="s">
        <v>150</v>
      </c>
      <c r="D460" s="2" t="s">
        <v>673</v>
      </c>
      <c r="E460" s="3" t="str">
        <f>VLOOKUP(A460,[1]운영현황_NEW!$B$4:$AA$3661,26,0)</f>
        <v/>
      </c>
      <c r="F460" s="3" t="str">
        <f>VLOOKUP(G460,[2]변환기준!$D$1:$E$24,2,0)</f>
        <v>청소년수련시설</v>
      </c>
      <c r="G460" s="4" t="s">
        <v>58</v>
      </c>
      <c r="H460" s="4" t="s">
        <v>47</v>
      </c>
      <c r="I460" s="4" t="s">
        <v>30</v>
      </c>
      <c r="J460" s="4" t="s">
        <v>31</v>
      </c>
      <c r="K460" s="4" t="s">
        <v>32</v>
      </c>
      <c r="L460" s="4" t="s">
        <v>32</v>
      </c>
      <c r="M460" s="4"/>
      <c r="N460" s="4" t="s">
        <v>34</v>
      </c>
      <c r="O460" s="4" t="s">
        <v>96</v>
      </c>
      <c r="P460" s="29">
        <v>0</v>
      </c>
      <c r="Q460" s="32">
        <v>50</v>
      </c>
      <c r="R460" s="4" t="s">
        <v>36</v>
      </c>
      <c r="S460" s="4" t="s">
        <v>1381</v>
      </c>
      <c r="T460" s="4" t="s">
        <v>843</v>
      </c>
      <c r="U460" s="4" t="s">
        <v>590</v>
      </c>
      <c r="V460" s="4" t="s">
        <v>675</v>
      </c>
      <c r="W460" s="4" t="s">
        <v>676</v>
      </c>
      <c r="X460" s="4" t="s">
        <v>677</v>
      </c>
      <c r="Y460" s="6" t="s">
        <v>70</v>
      </c>
    </row>
    <row r="461" spans="1:25" ht="12.75" customHeight="1" x14ac:dyDescent="0.3">
      <c r="A461" s="2" t="s">
        <v>1390</v>
      </c>
      <c r="B461" s="2" t="s">
        <v>1391</v>
      </c>
      <c r="C461" s="7" t="s">
        <v>150</v>
      </c>
      <c r="D461" s="2" t="s">
        <v>673</v>
      </c>
      <c r="E461" s="3" t="str">
        <f>VLOOKUP(A461,[1]운영현황_NEW!$B$4:$AA$3661,26,0)</f>
        <v/>
      </c>
      <c r="F461" s="3" t="str">
        <f>VLOOKUP(G461,[2]변환기준!$D$1:$E$24,2,0)</f>
        <v>청소년수련시설</v>
      </c>
      <c r="G461" s="4" t="s">
        <v>58</v>
      </c>
      <c r="H461" s="4" t="s">
        <v>47</v>
      </c>
      <c r="I461" s="4" t="s">
        <v>30</v>
      </c>
      <c r="J461" s="4" t="s">
        <v>31</v>
      </c>
      <c r="K461" s="4" t="s">
        <v>32</v>
      </c>
      <c r="L461" s="4" t="s">
        <v>32</v>
      </c>
      <c r="M461" s="4"/>
      <c r="N461" s="4" t="s">
        <v>34</v>
      </c>
      <c r="O461" s="4" t="s">
        <v>62</v>
      </c>
      <c r="P461" s="29">
        <v>0</v>
      </c>
      <c r="Q461" s="32">
        <v>50</v>
      </c>
      <c r="R461" s="4" t="s">
        <v>36</v>
      </c>
      <c r="S461" s="4" t="s">
        <v>1381</v>
      </c>
      <c r="T461" s="4" t="s">
        <v>843</v>
      </c>
      <c r="U461" s="4" t="s">
        <v>590</v>
      </c>
      <c r="V461" s="4" t="s">
        <v>675</v>
      </c>
      <c r="W461" s="4" t="s">
        <v>676</v>
      </c>
      <c r="X461" s="4" t="s">
        <v>677</v>
      </c>
      <c r="Y461" s="6" t="s">
        <v>70</v>
      </c>
    </row>
    <row r="462" spans="1:25" ht="13.5" customHeight="1" x14ac:dyDescent="0.2">
      <c r="A462" s="2">
        <v>10259</v>
      </c>
      <c r="B462" s="2" t="s">
        <v>1392</v>
      </c>
      <c r="C462" s="2" t="s">
        <v>26</v>
      </c>
      <c r="D462" s="2" t="s">
        <v>1393</v>
      </c>
      <c r="E462" s="3" t="str">
        <f>VLOOKUP(A462,[1]운영현황_NEW!$B$4:$AA$3661,26,0)</f>
        <v/>
      </c>
      <c r="F462" s="3" t="str">
        <f>VLOOKUP(G462,[2]변환기준!$D$1:$E$24,2,0)</f>
        <v>청소년수련시설</v>
      </c>
      <c r="G462" s="4" t="s">
        <v>237</v>
      </c>
      <c r="H462" s="4" t="s">
        <v>176</v>
      </c>
      <c r="I462" s="4" t="s">
        <v>30</v>
      </c>
      <c r="J462" s="4" t="s">
        <v>31</v>
      </c>
      <c r="K462" s="4" t="s">
        <v>32</v>
      </c>
      <c r="L462" s="4" t="s">
        <v>32</v>
      </c>
      <c r="M462" s="4" t="s">
        <v>33</v>
      </c>
      <c r="N462" s="4" t="s">
        <v>34</v>
      </c>
      <c r="O462" s="4" t="s">
        <v>238</v>
      </c>
      <c r="P462" s="29">
        <v>0</v>
      </c>
      <c r="Q462" s="32">
        <v>35</v>
      </c>
      <c r="R462" s="4" t="s">
        <v>255</v>
      </c>
      <c r="S462" s="4" t="s">
        <v>1381</v>
      </c>
      <c r="T462" s="4" t="s">
        <v>1394</v>
      </c>
      <c r="U462" s="4" t="s">
        <v>51</v>
      </c>
      <c r="V462" s="4" t="s">
        <v>1395</v>
      </c>
      <c r="W462" s="4" t="s">
        <v>1396</v>
      </c>
      <c r="X462" s="4" t="s">
        <v>1397</v>
      </c>
      <c r="Y462" s="4" t="s">
        <v>90</v>
      </c>
    </row>
    <row r="463" spans="1:25" ht="13.5" customHeight="1" x14ac:dyDescent="0.2">
      <c r="A463" s="3">
        <v>10246</v>
      </c>
      <c r="B463" s="3" t="s">
        <v>1398</v>
      </c>
      <c r="C463" s="3" t="s">
        <v>26</v>
      </c>
      <c r="D463" s="3" t="s">
        <v>795</v>
      </c>
      <c r="E463" s="3" t="s">
        <v>34</v>
      </c>
      <c r="F463" s="3" t="s">
        <v>206</v>
      </c>
      <c r="G463" s="3" t="s">
        <v>28</v>
      </c>
      <c r="H463" s="3" t="s">
        <v>75</v>
      </c>
      <c r="I463" s="3" t="s">
        <v>1206</v>
      </c>
      <c r="J463" s="3" t="s">
        <v>31</v>
      </c>
      <c r="K463" s="3" t="s">
        <v>32</v>
      </c>
      <c r="L463" s="3" t="s">
        <v>32</v>
      </c>
      <c r="M463" s="3" t="s">
        <v>33</v>
      </c>
      <c r="N463" s="3" t="s">
        <v>34</v>
      </c>
      <c r="O463" s="3" t="s">
        <v>35</v>
      </c>
      <c r="P463" s="30">
        <v>15000</v>
      </c>
      <c r="Q463" s="33">
        <v>10</v>
      </c>
      <c r="R463" s="5" t="s">
        <v>36</v>
      </c>
      <c r="S463" s="3" t="s">
        <v>1381</v>
      </c>
      <c r="T463" s="3" t="s">
        <v>1394</v>
      </c>
      <c r="U463" s="3" t="s">
        <v>1399</v>
      </c>
      <c r="V463" s="3" t="s">
        <v>797</v>
      </c>
      <c r="W463" s="3" t="s">
        <v>798</v>
      </c>
      <c r="X463" s="3" t="s">
        <v>799</v>
      </c>
      <c r="Y463" s="7" t="s">
        <v>90</v>
      </c>
    </row>
    <row r="464" spans="1:25" ht="12.75" customHeight="1" x14ac:dyDescent="0.2">
      <c r="A464" s="2">
        <v>10303</v>
      </c>
      <c r="B464" s="2" t="s">
        <v>1400</v>
      </c>
      <c r="C464" s="2" t="s">
        <v>26</v>
      </c>
      <c r="D464" s="2" t="s">
        <v>1401</v>
      </c>
      <c r="E464" s="3" t="str">
        <f>VLOOKUP(A464,[1]운영현황_NEW!$B$4:$AA$3661,26,0)</f>
        <v/>
      </c>
      <c r="F464" s="3" t="str">
        <f>VLOOKUP(G464,[2]변환기준!$D$1:$E$24,2,0)</f>
        <v>청소년수련시설</v>
      </c>
      <c r="G464" s="4" t="s">
        <v>237</v>
      </c>
      <c r="H464" s="4" t="s">
        <v>47</v>
      </c>
      <c r="I464" s="4" t="s">
        <v>30</v>
      </c>
      <c r="J464" s="4" t="s">
        <v>31</v>
      </c>
      <c r="K464" s="4" t="s">
        <v>32</v>
      </c>
      <c r="L464" s="4" t="s">
        <v>32</v>
      </c>
      <c r="M464" s="4" t="s">
        <v>33</v>
      </c>
      <c r="N464" s="4" t="s">
        <v>34</v>
      </c>
      <c r="O464" s="4" t="s">
        <v>96</v>
      </c>
      <c r="P464" s="29">
        <v>0</v>
      </c>
      <c r="Q464" s="32">
        <v>20</v>
      </c>
      <c r="R464" s="4" t="s">
        <v>36</v>
      </c>
      <c r="S464" s="4" t="s">
        <v>1402</v>
      </c>
      <c r="T464" s="4" t="s">
        <v>1403</v>
      </c>
      <c r="U464" s="4" t="s">
        <v>51</v>
      </c>
      <c r="V464" s="4" t="s">
        <v>1404</v>
      </c>
      <c r="W464" s="4" t="s">
        <v>1405</v>
      </c>
      <c r="X464" s="4" t="s">
        <v>1406</v>
      </c>
      <c r="Y464" s="4" t="s">
        <v>90</v>
      </c>
    </row>
    <row r="465" spans="1:25" ht="12.75" customHeight="1" x14ac:dyDescent="0.2">
      <c r="A465" s="3">
        <v>10371</v>
      </c>
      <c r="B465" s="3" t="s">
        <v>1407</v>
      </c>
      <c r="C465" s="3" t="s">
        <v>213</v>
      </c>
      <c r="D465" s="3" t="s">
        <v>144</v>
      </c>
      <c r="E465" s="3"/>
      <c r="F465" s="3" t="str">
        <f>VLOOKUP(G465,[2]변환기준!$D$1:$E$24,2,0)</f>
        <v>청소년수련시설</v>
      </c>
      <c r="G465" s="3" t="s">
        <v>58</v>
      </c>
      <c r="H465" s="3" t="s">
        <v>47</v>
      </c>
      <c r="I465" s="3" t="s">
        <v>30</v>
      </c>
      <c r="J465" s="3" t="s">
        <v>60</v>
      </c>
      <c r="K465" s="3" t="s">
        <v>61</v>
      </c>
      <c r="L465" s="3" t="s">
        <v>32</v>
      </c>
      <c r="M465" s="3" t="s">
        <v>33</v>
      </c>
      <c r="N465" s="3" t="s">
        <v>576</v>
      </c>
      <c r="O465" s="3" t="s">
        <v>62</v>
      </c>
      <c r="P465" s="30">
        <v>89000</v>
      </c>
      <c r="Q465" s="33">
        <v>200</v>
      </c>
      <c r="R465" s="5" t="s">
        <v>36</v>
      </c>
      <c r="S465" s="3" t="s">
        <v>1408</v>
      </c>
      <c r="T465" s="3" t="s">
        <v>1409</v>
      </c>
      <c r="U465" s="3" t="s">
        <v>51</v>
      </c>
      <c r="V465" s="3" t="s">
        <v>145</v>
      </c>
      <c r="W465" s="3" t="s">
        <v>146</v>
      </c>
      <c r="X465" s="3" t="s">
        <v>147</v>
      </c>
      <c r="Y465" s="7" t="s">
        <v>70</v>
      </c>
    </row>
    <row r="466" spans="1:25" ht="13.5" customHeight="1" x14ac:dyDescent="0.2">
      <c r="A466" s="3">
        <v>10377</v>
      </c>
      <c r="B466" s="3" t="s">
        <v>1410</v>
      </c>
      <c r="C466" s="3" t="s">
        <v>26</v>
      </c>
      <c r="D466" s="3" t="s">
        <v>1411</v>
      </c>
      <c r="E466" s="3"/>
      <c r="F466" s="3" t="str">
        <f>VLOOKUP(G466,[2]변환기준!$D$1:$E$24,2,0)</f>
        <v>청소년수련시설</v>
      </c>
      <c r="G466" s="3" t="s">
        <v>237</v>
      </c>
      <c r="H466" s="3" t="s">
        <v>47</v>
      </c>
      <c r="I466" s="3" t="s">
        <v>30</v>
      </c>
      <c r="J466" s="3" t="s">
        <v>31</v>
      </c>
      <c r="K466" s="3" t="s">
        <v>32</v>
      </c>
      <c r="L466" s="3" t="s">
        <v>32</v>
      </c>
      <c r="M466" s="3" t="s">
        <v>33</v>
      </c>
      <c r="N466" s="3" t="s">
        <v>34</v>
      </c>
      <c r="O466" s="3" t="s">
        <v>35</v>
      </c>
      <c r="P466" s="30">
        <v>0</v>
      </c>
      <c r="Q466" s="33">
        <v>10</v>
      </c>
      <c r="R466" s="5" t="s">
        <v>36</v>
      </c>
      <c r="S466" s="3" t="s">
        <v>1408</v>
      </c>
      <c r="T466" s="3" t="s">
        <v>1409</v>
      </c>
      <c r="U466" s="3" t="s">
        <v>51</v>
      </c>
      <c r="V466" s="3" t="s">
        <v>1412</v>
      </c>
      <c r="W466" s="3" t="s">
        <v>1413</v>
      </c>
      <c r="X466" s="3" t="s">
        <v>1414</v>
      </c>
      <c r="Y466" s="7" t="s">
        <v>90</v>
      </c>
    </row>
    <row r="467" spans="1:25" ht="12.75" customHeight="1" x14ac:dyDescent="0.2">
      <c r="A467" s="3">
        <v>10376</v>
      </c>
      <c r="B467" s="3" t="s">
        <v>1415</v>
      </c>
      <c r="C467" s="7" t="s">
        <v>45</v>
      </c>
      <c r="D467" s="3" t="s">
        <v>1416</v>
      </c>
      <c r="E467" s="3"/>
      <c r="F467" s="3" t="str">
        <f>VLOOKUP(G467,[2]변환기준!$D$1:$E$24,2,0)</f>
        <v>청소년수련시설</v>
      </c>
      <c r="G467" s="3" t="s">
        <v>28</v>
      </c>
      <c r="H467" s="3" t="s">
        <v>47</v>
      </c>
      <c r="I467" s="3" t="s">
        <v>1206</v>
      </c>
      <c r="J467" s="3" t="s">
        <v>31</v>
      </c>
      <c r="K467" s="3" t="s">
        <v>32</v>
      </c>
      <c r="L467" s="3" t="s">
        <v>32</v>
      </c>
      <c r="M467" s="3" t="s">
        <v>33</v>
      </c>
      <c r="N467" s="3" t="s">
        <v>34</v>
      </c>
      <c r="O467" s="3" t="s">
        <v>130</v>
      </c>
      <c r="P467" s="30">
        <v>0</v>
      </c>
      <c r="Q467" s="33">
        <v>10</v>
      </c>
      <c r="R467" s="5" t="s">
        <v>270</v>
      </c>
      <c r="S467" s="3" t="s">
        <v>1408</v>
      </c>
      <c r="T467" s="3" t="s">
        <v>1409</v>
      </c>
      <c r="U467" s="3" t="s">
        <v>51</v>
      </c>
      <c r="V467" s="3" t="s">
        <v>1417</v>
      </c>
      <c r="W467" s="3" t="s">
        <v>1418</v>
      </c>
      <c r="X467" s="3" t="s">
        <v>1419</v>
      </c>
      <c r="Y467" s="7" t="s">
        <v>90</v>
      </c>
    </row>
    <row r="468" spans="1:25" ht="12.75" customHeight="1" x14ac:dyDescent="0.2">
      <c r="A468" s="3">
        <v>10363</v>
      </c>
      <c r="B468" s="3" t="s">
        <v>1420</v>
      </c>
      <c r="C468" s="3" t="s">
        <v>26</v>
      </c>
      <c r="D468" s="3" t="s">
        <v>1421</v>
      </c>
      <c r="E468" s="3"/>
      <c r="F468" s="3" t="str">
        <f>VLOOKUP(G468,[2]변환기준!$D$1:$E$24,2,0)</f>
        <v>교육기관</v>
      </c>
      <c r="G468" s="3" t="s">
        <v>1422</v>
      </c>
      <c r="H468" s="3" t="s">
        <v>95</v>
      </c>
      <c r="I468" s="3" t="s">
        <v>30</v>
      </c>
      <c r="J468" s="3" t="s">
        <v>31</v>
      </c>
      <c r="K468" s="3" t="s">
        <v>32</v>
      </c>
      <c r="L468" s="3" t="s">
        <v>32</v>
      </c>
      <c r="M468" s="3" t="s">
        <v>33</v>
      </c>
      <c r="N468" s="3" t="s">
        <v>1423</v>
      </c>
      <c r="O468" s="3" t="s">
        <v>159</v>
      </c>
      <c r="P468" s="30">
        <v>40000</v>
      </c>
      <c r="Q468" s="33">
        <v>80</v>
      </c>
      <c r="R468" s="5" t="s">
        <v>63</v>
      </c>
      <c r="S468" s="3" t="s">
        <v>1408</v>
      </c>
      <c r="T468" s="3" t="s">
        <v>1409</v>
      </c>
      <c r="U468" s="3" t="s">
        <v>51</v>
      </c>
      <c r="V468" s="3" t="s">
        <v>1424</v>
      </c>
      <c r="W468" s="3" t="s">
        <v>1424</v>
      </c>
      <c r="X468" s="3" t="s">
        <v>1425</v>
      </c>
      <c r="Y468" s="7" t="s">
        <v>90</v>
      </c>
    </row>
    <row r="469" spans="1:25" ht="12.75" customHeight="1" x14ac:dyDescent="0.2">
      <c r="A469" s="3">
        <v>10362</v>
      </c>
      <c r="B469" s="3" t="s">
        <v>1426</v>
      </c>
      <c r="C469" s="3" t="s">
        <v>26</v>
      </c>
      <c r="D469" s="3" t="s">
        <v>1427</v>
      </c>
      <c r="E469" s="3"/>
      <c r="F469" s="3" t="str">
        <f>VLOOKUP(G469,[2]변환기준!$D$1:$E$24,2,0)</f>
        <v>청소년수련시설</v>
      </c>
      <c r="G469" s="3" t="s">
        <v>28</v>
      </c>
      <c r="H469" s="3" t="s">
        <v>47</v>
      </c>
      <c r="I469" s="3" t="s">
        <v>30</v>
      </c>
      <c r="J469" s="3" t="s">
        <v>31</v>
      </c>
      <c r="K469" s="3" t="s">
        <v>32</v>
      </c>
      <c r="L469" s="3" t="s">
        <v>32</v>
      </c>
      <c r="M469" s="3" t="s">
        <v>33</v>
      </c>
      <c r="N469" s="3" t="s">
        <v>34</v>
      </c>
      <c r="O469" s="3" t="s">
        <v>159</v>
      </c>
      <c r="P469" s="30">
        <v>0</v>
      </c>
      <c r="Q469" s="33">
        <v>10</v>
      </c>
      <c r="R469" s="5" t="s">
        <v>36</v>
      </c>
      <c r="S469" s="3" t="s">
        <v>1408</v>
      </c>
      <c r="T469" s="3" t="s">
        <v>1409</v>
      </c>
      <c r="U469" s="3" t="s">
        <v>51</v>
      </c>
      <c r="V469" s="3" t="s">
        <v>1428</v>
      </c>
      <c r="W469" s="3" t="s">
        <v>1429</v>
      </c>
      <c r="X469" s="3" t="s">
        <v>1430</v>
      </c>
      <c r="Y469" s="7" t="s">
        <v>90</v>
      </c>
    </row>
    <row r="470" spans="1:25" ht="15" customHeight="1" x14ac:dyDescent="0.2">
      <c r="A470" s="3" t="s">
        <v>1431</v>
      </c>
      <c r="B470" s="3" t="s">
        <v>1432</v>
      </c>
      <c r="C470" s="8" t="s">
        <v>150</v>
      </c>
      <c r="D470" s="3" t="s">
        <v>104</v>
      </c>
      <c r="E470" s="3"/>
      <c r="F470" s="3" t="str">
        <f>VLOOKUP(G470,[2]변환기준!$D$1:$E$24,2,0)</f>
        <v>청소년수련시설</v>
      </c>
      <c r="G470" s="3" t="s">
        <v>58</v>
      </c>
      <c r="H470" s="3" t="s">
        <v>105</v>
      </c>
      <c r="I470" s="3" t="s">
        <v>30</v>
      </c>
      <c r="J470" s="3" t="s">
        <v>31</v>
      </c>
      <c r="K470" s="3" t="s">
        <v>32</v>
      </c>
      <c r="L470" s="3" t="s">
        <v>32</v>
      </c>
      <c r="M470" s="4"/>
      <c r="N470" s="3" t="s">
        <v>34</v>
      </c>
      <c r="O470" s="3" t="s">
        <v>108</v>
      </c>
      <c r="P470" s="30">
        <v>0</v>
      </c>
      <c r="Q470" s="33">
        <v>60</v>
      </c>
      <c r="R470" s="5" t="s">
        <v>63</v>
      </c>
      <c r="S470" s="3" t="s">
        <v>1408</v>
      </c>
      <c r="T470" s="3" t="s">
        <v>1409</v>
      </c>
      <c r="U470" s="3" t="s">
        <v>51</v>
      </c>
      <c r="V470" s="3" t="s">
        <v>111</v>
      </c>
      <c r="W470" s="3" t="s">
        <v>112</v>
      </c>
      <c r="X470" s="3" t="s">
        <v>113</v>
      </c>
      <c r="Y470" s="7" t="s">
        <v>70</v>
      </c>
    </row>
    <row r="471" spans="1:25" ht="15" customHeight="1" x14ac:dyDescent="0.2">
      <c r="A471" s="3">
        <v>10361</v>
      </c>
      <c r="B471" s="3" t="s">
        <v>1433</v>
      </c>
      <c r="C471" s="7" t="s">
        <v>45</v>
      </c>
      <c r="D471" s="3" t="s">
        <v>1434</v>
      </c>
      <c r="E471" s="3"/>
      <c r="F471" s="3" t="str">
        <f>VLOOKUP(G471,[2]변환기준!$D$1:$E$24,2,0)</f>
        <v>청소년수련시설</v>
      </c>
      <c r="G471" s="3" t="s">
        <v>237</v>
      </c>
      <c r="H471" s="3" t="s">
        <v>47</v>
      </c>
      <c r="I471" s="3" t="s">
        <v>1206</v>
      </c>
      <c r="J471" s="3" t="s">
        <v>31</v>
      </c>
      <c r="K471" s="3" t="s">
        <v>32</v>
      </c>
      <c r="L471" s="3" t="s">
        <v>32</v>
      </c>
      <c r="M471" s="3" t="s">
        <v>33</v>
      </c>
      <c r="N471" s="3" t="s">
        <v>34</v>
      </c>
      <c r="O471" s="3" t="s">
        <v>159</v>
      </c>
      <c r="P471" s="30">
        <v>0</v>
      </c>
      <c r="Q471" s="33">
        <v>10</v>
      </c>
      <c r="R471" s="5" t="s">
        <v>36</v>
      </c>
      <c r="S471" s="3" t="s">
        <v>1408</v>
      </c>
      <c r="T471" s="3" t="s">
        <v>1409</v>
      </c>
      <c r="U471" s="3" t="s">
        <v>51</v>
      </c>
      <c r="V471" s="3" t="s">
        <v>1435</v>
      </c>
      <c r="W471" s="3" t="s">
        <v>1436</v>
      </c>
      <c r="X471" s="3" t="s">
        <v>1437</v>
      </c>
      <c r="Y471" s="7" t="s">
        <v>90</v>
      </c>
    </row>
    <row r="472" spans="1:25" ht="15" customHeight="1" x14ac:dyDescent="0.2">
      <c r="A472" s="3">
        <v>10360</v>
      </c>
      <c r="B472" s="3" t="s">
        <v>1438</v>
      </c>
      <c r="C472" s="7" t="s">
        <v>45</v>
      </c>
      <c r="D472" s="3" t="s">
        <v>1439</v>
      </c>
      <c r="E472" s="3"/>
      <c r="F472" s="3" t="str">
        <f>VLOOKUP(G472,[2]변환기준!$D$1:$E$24,2,0)</f>
        <v>청소년수련시설</v>
      </c>
      <c r="G472" s="3" t="s">
        <v>28</v>
      </c>
      <c r="H472" s="3" t="s">
        <v>312</v>
      </c>
      <c r="I472" s="3" t="s">
        <v>30</v>
      </c>
      <c r="J472" s="3" t="s">
        <v>31</v>
      </c>
      <c r="K472" s="3" t="s">
        <v>32</v>
      </c>
      <c r="L472" s="3" t="s">
        <v>32</v>
      </c>
      <c r="M472" s="3" t="s">
        <v>33</v>
      </c>
      <c r="N472" s="3" t="s">
        <v>34</v>
      </c>
      <c r="O472" s="3" t="s">
        <v>48</v>
      </c>
      <c r="P472" s="30">
        <v>20000</v>
      </c>
      <c r="Q472" s="33">
        <v>15</v>
      </c>
      <c r="R472" s="5" t="s">
        <v>36</v>
      </c>
      <c r="S472" s="3" t="s">
        <v>1408</v>
      </c>
      <c r="T472" s="3" t="s">
        <v>1409</v>
      </c>
      <c r="U472" s="3" t="s">
        <v>51</v>
      </c>
      <c r="V472" s="3" t="s">
        <v>1440</v>
      </c>
      <c r="W472" s="3" t="s">
        <v>1441</v>
      </c>
      <c r="X472" s="3" t="s">
        <v>1442</v>
      </c>
      <c r="Y472" s="7" t="s">
        <v>90</v>
      </c>
    </row>
    <row r="473" spans="1:25" ht="15" customHeight="1" x14ac:dyDescent="0.2">
      <c r="A473" s="3">
        <v>10359</v>
      </c>
      <c r="B473" s="3" t="s">
        <v>1443</v>
      </c>
      <c r="C473" s="7" t="s">
        <v>45</v>
      </c>
      <c r="D473" s="3" t="s">
        <v>118</v>
      </c>
      <c r="E473" s="3"/>
      <c r="F473" s="3" t="str">
        <f>VLOOKUP(G473,[2]변환기준!$D$1:$E$24,2,0)</f>
        <v>청소년수련시설</v>
      </c>
      <c r="G473" s="3" t="s">
        <v>58</v>
      </c>
      <c r="H473" s="3" t="s">
        <v>47</v>
      </c>
      <c r="I473" s="3" t="s">
        <v>1206</v>
      </c>
      <c r="J473" s="3" t="s">
        <v>31</v>
      </c>
      <c r="K473" s="3" t="s">
        <v>32</v>
      </c>
      <c r="L473" s="3" t="s">
        <v>32</v>
      </c>
      <c r="M473" s="3" t="s">
        <v>33</v>
      </c>
      <c r="N473" s="3" t="s">
        <v>34</v>
      </c>
      <c r="O473" s="3" t="s">
        <v>35</v>
      </c>
      <c r="P473" s="30">
        <v>0</v>
      </c>
      <c r="Q473" s="33">
        <v>20</v>
      </c>
      <c r="R473" s="5" t="s">
        <v>63</v>
      </c>
      <c r="S473" s="3" t="s">
        <v>1408</v>
      </c>
      <c r="T473" s="3" t="s">
        <v>1409</v>
      </c>
      <c r="U473" s="3" t="s">
        <v>51</v>
      </c>
      <c r="V473" s="3" t="s">
        <v>120</v>
      </c>
      <c r="W473" s="3" t="s">
        <v>121</v>
      </c>
      <c r="X473" s="3" t="s">
        <v>122</v>
      </c>
      <c r="Y473" s="7" t="s">
        <v>90</v>
      </c>
    </row>
    <row r="474" spans="1:25" ht="12.75" customHeight="1" x14ac:dyDescent="0.2">
      <c r="A474" s="3">
        <v>10357</v>
      </c>
      <c r="B474" s="3" t="s">
        <v>1444</v>
      </c>
      <c r="C474" s="3" t="s">
        <v>26</v>
      </c>
      <c r="D474" s="3" t="s">
        <v>1445</v>
      </c>
      <c r="E474" s="3"/>
      <c r="F474" s="3" t="str">
        <f>VLOOKUP(G474,[2]변환기준!$D$1:$E$24,2,0)</f>
        <v>공공행정</v>
      </c>
      <c r="G474" s="3" t="s">
        <v>311</v>
      </c>
      <c r="H474" s="3" t="s">
        <v>312</v>
      </c>
      <c r="I474" s="3" t="s">
        <v>30</v>
      </c>
      <c r="J474" s="3" t="s">
        <v>31</v>
      </c>
      <c r="K474" s="3" t="s">
        <v>32</v>
      </c>
      <c r="L474" s="3" t="s">
        <v>32</v>
      </c>
      <c r="M474" s="3" t="s">
        <v>33</v>
      </c>
      <c r="N474" s="3" t="s">
        <v>34</v>
      </c>
      <c r="O474" s="3" t="s">
        <v>159</v>
      </c>
      <c r="P474" s="30">
        <v>7000</v>
      </c>
      <c r="Q474" s="33">
        <v>30</v>
      </c>
      <c r="R474" s="5" t="s">
        <v>63</v>
      </c>
      <c r="S474" s="3" t="s">
        <v>1408</v>
      </c>
      <c r="T474" s="3" t="s">
        <v>1409</v>
      </c>
      <c r="U474" s="3" t="s">
        <v>51</v>
      </c>
      <c r="V474" s="3" t="s">
        <v>1446</v>
      </c>
      <c r="W474" s="3" t="s">
        <v>34</v>
      </c>
      <c r="X474" s="3" t="s">
        <v>1447</v>
      </c>
      <c r="Y474" s="7" t="s">
        <v>90</v>
      </c>
    </row>
    <row r="475" spans="1:25" ht="13.5" customHeight="1" x14ac:dyDescent="0.3">
      <c r="A475" s="2">
        <v>10390</v>
      </c>
      <c r="B475" s="2" t="s">
        <v>1448</v>
      </c>
      <c r="C475" s="2" t="s">
        <v>56</v>
      </c>
      <c r="D475" s="2" t="s">
        <v>620</v>
      </c>
      <c r="E475" s="3" t="str">
        <f>VLOOKUP(A475,[1]운영현황_NEW!$B$4:$AA$3661,26,0)</f>
        <v/>
      </c>
      <c r="F475" s="3" t="str">
        <f>VLOOKUP(G475,[2]변환기준!$D$1:$E$24,2,0)</f>
        <v>청소년수련시설</v>
      </c>
      <c r="G475" s="4" t="s">
        <v>58</v>
      </c>
      <c r="H475" s="4" t="s">
        <v>207</v>
      </c>
      <c r="I475" s="4" t="s">
        <v>30</v>
      </c>
      <c r="J475" s="4" t="s">
        <v>106</v>
      </c>
      <c r="K475" s="4" t="s">
        <v>61</v>
      </c>
      <c r="L475" s="4" t="s">
        <v>61</v>
      </c>
      <c r="M475" s="4" t="s">
        <v>107</v>
      </c>
      <c r="N475" s="4" t="s">
        <v>34</v>
      </c>
      <c r="O475" s="4" t="s">
        <v>62</v>
      </c>
      <c r="P475" s="29">
        <v>60000</v>
      </c>
      <c r="Q475" s="32">
        <v>420</v>
      </c>
      <c r="R475" s="4" t="s">
        <v>76</v>
      </c>
      <c r="S475" s="4" t="s">
        <v>1449</v>
      </c>
      <c r="T475" s="4" t="s">
        <v>525</v>
      </c>
      <c r="U475" s="4" t="s">
        <v>51</v>
      </c>
      <c r="V475" s="4" t="s">
        <v>621</v>
      </c>
      <c r="W475" s="4" t="s">
        <v>622</v>
      </c>
      <c r="X475" s="4" t="s">
        <v>623</v>
      </c>
      <c r="Y475" s="6" t="s">
        <v>70</v>
      </c>
    </row>
    <row r="476" spans="1:25" ht="12.75" customHeight="1" x14ac:dyDescent="0.3">
      <c r="A476" s="2">
        <v>10389</v>
      </c>
      <c r="B476" s="2" t="s">
        <v>1450</v>
      </c>
      <c r="C476" s="2" t="s">
        <v>56</v>
      </c>
      <c r="D476" s="2" t="s">
        <v>620</v>
      </c>
      <c r="E476" s="3" t="str">
        <f>VLOOKUP(A476,[1]운영현황_NEW!$B$4:$AA$3661,26,0)</f>
        <v/>
      </c>
      <c r="F476" s="3" t="str">
        <f>VLOOKUP(G476,[2]변환기준!$D$1:$E$24,2,0)</f>
        <v>청소년수련시설</v>
      </c>
      <c r="G476" s="4" t="s">
        <v>58</v>
      </c>
      <c r="H476" s="4" t="s">
        <v>207</v>
      </c>
      <c r="I476" s="4" t="s">
        <v>30</v>
      </c>
      <c r="J476" s="4" t="s">
        <v>106</v>
      </c>
      <c r="K476" s="4" t="s">
        <v>61</v>
      </c>
      <c r="L476" s="4" t="s">
        <v>61</v>
      </c>
      <c r="M476" s="4" t="s">
        <v>107</v>
      </c>
      <c r="N476" s="4" t="s">
        <v>34</v>
      </c>
      <c r="O476" s="4" t="s">
        <v>62</v>
      </c>
      <c r="P476" s="29">
        <v>58000</v>
      </c>
      <c r="Q476" s="32">
        <v>420</v>
      </c>
      <c r="R476" s="4" t="s">
        <v>63</v>
      </c>
      <c r="S476" s="4" t="s">
        <v>1449</v>
      </c>
      <c r="T476" s="4" t="s">
        <v>525</v>
      </c>
      <c r="U476" s="4" t="s">
        <v>51</v>
      </c>
      <c r="V476" s="4" t="s">
        <v>621</v>
      </c>
      <c r="W476" s="4" t="s">
        <v>622</v>
      </c>
      <c r="X476" s="4" t="s">
        <v>623</v>
      </c>
      <c r="Y476" s="6" t="s">
        <v>70</v>
      </c>
    </row>
    <row r="477" spans="1:25" ht="13.5" customHeight="1" x14ac:dyDescent="0.3">
      <c r="A477" s="2">
        <v>10406</v>
      </c>
      <c r="B477" s="2" t="s">
        <v>1451</v>
      </c>
      <c r="C477" s="2" t="s">
        <v>56</v>
      </c>
      <c r="D477" s="2" t="s">
        <v>230</v>
      </c>
      <c r="E477" s="3" t="str">
        <f>VLOOKUP(A477,[1]운영현황_NEW!$B$4:$AA$3661,26,0)</f>
        <v/>
      </c>
      <c r="F477" s="3" t="str">
        <f>VLOOKUP(G477,[2]변환기준!$D$1:$E$24,2,0)</f>
        <v>청소년수련시설</v>
      </c>
      <c r="G477" s="4" t="s">
        <v>58</v>
      </c>
      <c r="H477" s="4" t="s">
        <v>59</v>
      </c>
      <c r="I477" s="4" t="s">
        <v>30</v>
      </c>
      <c r="J477" s="4" t="s">
        <v>60</v>
      </c>
      <c r="K477" s="4" t="s">
        <v>61</v>
      </c>
      <c r="L477" s="4" t="s">
        <v>32</v>
      </c>
      <c r="M477" s="4" t="s">
        <v>33</v>
      </c>
      <c r="N477" s="4" t="s">
        <v>34</v>
      </c>
      <c r="O477" s="4" t="s">
        <v>35</v>
      </c>
      <c r="P477" s="29">
        <v>97000</v>
      </c>
      <c r="Q477" s="32">
        <v>300</v>
      </c>
      <c r="R477" s="4" t="s">
        <v>36</v>
      </c>
      <c r="S477" s="4" t="s">
        <v>1449</v>
      </c>
      <c r="T477" s="4" t="s">
        <v>525</v>
      </c>
      <c r="U477" s="4" t="s">
        <v>51</v>
      </c>
      <c r="V477" s="4" t="s">
        <v>232</v>
      </c>
      <c r="W477" s="4" t="s">
        <v>233</v>
      </c>
      <c r="X477" s="4" t="s">
        <v>234</v>
      </c>
      <c r="Y477" s="6" t="s">
        <v>70</v>
      </c>
    </row>
    <row r="478" spans="1:25" ht="13.5" customHeight="1" x14ac:dyDescent="0.3">
      <c r="A478" s="2">
        <v>10405</v>
      </c>
      <c r="B478" s="2" t="s">
        <v>1452</v>
      </c>
      <c r="C478" s="2" t="s">
        <v>56</v>
      </c>
      <c r="D478" s="2" t="s">
        <v>1453</v>
      </c>
      <c r="E478" s="3" t="str">
        <f>VLOOKUP(A478,[1]운영현황_NEW!$B$4:$AA$3661,26,0)</f>
        <v/>
      </c>
      <c r="F478" s="3" t="str">
        <f>VLOOKUP(G478,[2]변환기준!$D$1:$E$24,2,0)</f>
        <v>청소년수련시설</v>
      </c>
      <c r="G478" s="4" t="s">
        <v>58</v>
      </c>
      <c r="H478" s="4" t="s">
        <v>1454</v>
      </c>
      <c r="I478" s="4" t="s">
        <v>30</v>
      </c>
      <c r="J478" s="4" t="s">
        <v>60</v>
      </c>
      <c r="K478" s="4" t="s">
        <v>61</v>
      </c>
      <c r="L478" s="4" t="s">
        <v>32</v>
      </c>
      <c r="M478" s="4" t="s">
        <v>33</v>
      </c>
      <c r="N478" s="4" t="s">
        <v>1455</v>
      </c>
      <c r="O478" s="4" t="s">
        <v>62</v>
      </c>
      <c r="P478" s="29">
        <v>48000</v>
      </c>
      <c r="Q478" s="32">
        <v>350</v>
      </c>
      <c r="R478" s="4" t="s">
        <v>76</v>
      </c>
      <c r="S478" s="4" t="s">
        <v>1449</v>
      </c>
      <c r="T478" s="4" t="s">
        <v>525</v>
      </c>
      <c r="U478" s="4" t="s">
        <v>51</v>
      </c>
      <c r="V478" s="4" t="s">
        <v>1456</v>
      </c>
      <c r="W478" s="4" t="s">
        <v>34</v>
      </c>
      <c r="X478" s="4" t="s">
        <v>1457</v>
      </c>
      <c r="Y478" s="6" t="s">
        <v>70</v>
      </c>
    </row>
    <row r="479" spans="1:25" ht="12.75" customHeight="1" x14ac:dyDescent="0.3">
      <c r="A479" s="2">
        <v>10404</v>
      </c>
      <c r="B479" s="2" t="s">
        <v>1458</v>
      </c>
      <c r="C479" s="2" t="s">
        <v>56</v>
      </c>
      <c r="D479" s="2" t="s">
        <v>1453</v>
      </c>
      <c r="E479" s="3" t="str">
        <f>VLOOKUP(A479,[1]운영현황_NEW!$B$4:$AA$3661,26,0)</f>
        <v/>
      </c>
      <c r="F479" s="3" t="str">
        <f>VLOOKUP(G479,[2]변환기준!$D$1:$E$24,2,0)</f>
        <v>청소년수련시설</v>
      </c>
      <c r="G479" s="4" t="s">
        <v>58</v>
      </c>
      <c r="H479" s="4" t="s">
        <v>1454</v>
      </c>
      <c r="I479" s="4" t="s">
        <v>30</v>
      </c>
      <c r="J479" s="4" t="s">
        <v>60</v>
      </c>
      <c r="K479" s="4" t="s">
        <v>61</v>
      </c>
      <c r="L479" s="4" t="s">
        <v>32</v>
      </c>
      <c r="M479" s="4" t="s">
        <v>33</v>
      </c>
      <c r="N479" s="4" t="s">
        <v>565</v>
      </c>
      <c r="O479" s="4" t="s">
        <v>62</v>
      </c>
      <c r="P479" s="29">
        <v>43000</v>
      </c>
      <c r="Q479" s="32">
        <v>400</v>
      </c>
      <c r="R479" s="4" t="s">
        <v>63</v>
      </c>
      <c r="S479" s="4" t="s">
        <v>1449</v>
      </c>
      <c r="T479" s="4" t="s">
        <v>525</v>
      </c>
      <c r="U479" s="4" t="s">
        <v>51</v>
      </c>
      <c r="V479" s="4" t="s">
        <v>1456</v>
      </c>
      <c r="W479" s="4" t="s">
        <v>34</v>
      </c>
      <c r="X479" s="4" t="s">
        <v>1457</v>
      </c>
      <c r="Y479" s="6" t="s">
        <v>70</v>
      </c>
    </row>
    <row r="480" spans="1:25" ht="13.5" customHeight="1" x14ac:dyDescent="0.3">
      <c r="A480" s="2">
        <v>10403</v>
      </c>
      <c r="B480" s="2" t="s">
        <v>1459</v>
      </c>
      <c r="C480" s="2" t="s">
        <v>56</v>
      </c>
      <c r="D480" s="2" t="s">
        <v>1453</v>
      </c>
      <c r="E480" s="3" t="str">
        <f>VLOOKUP(A480,[1]운영현황_NEW!$B$4:$AA$3661,26,0)</f>
        <v/>
      </c>
      <c r="F480" s="3" t="str">
        <f>VLOOKUP(G480,[2]변환기준!$D$1:$E$24,2,0)</f>
        <v>청소년수련시설</v>
      </c>
      <c r="G480" s="4" t="s">
        <v>58</v>
      </c>
      <c r="H480" s="4" t="s">
        <v>1454</v>
      </c>
      <c r="I480" s="4" t="s">
        <v>30</v>
      </c>
      <c r="J480" s="4" t="s">
        <v>60</v>
      </c>
      <c r="K480" s="4" t="s">
        <v>61</v>
      </c>
      <c r="L480" s="4" t="s">
        <v>32</v>
      </c>
      <c r="M480" s="4" t="s">
        <v>33</v>
      </c>
      <c r="N480" s="4" t="s">
        <v>565</v>
      </c>
      <c r="O480" s="4" t="s">
        <v>62</v>
      </c>
      <c r="P480" s="29">
        <v>45000</v>
      </c>
      <c r="Q480" s="32">
        <v>350</v>
      </c>
      <c r="R480" s="4" t="s">
        <v>36</v>
      </c>
      <c r="S480" s="4" t="s">
        <v>1449</v>
      </c>
      <c r="T480" s="4" t="s">
        <v>525</v>
      </c>
      <c r="U480" s="4" t="s">
        <v>51</v>
      </c>
      <c r="V480" s="4" t="s">
        <v>1456</v>
      </c>
      <c r="W480" s="4" t="s">
        <v>34</v>
      </c>
      <c r="X480" s="4" t="s">
        <v>1457</v>
      </c>
      <c r="Y480" s="6" t="s">
        <v>70</v>
      </c>
    </row>
    <row r="481" spans="1:25" ht="13.5" customHeight="1" x14ac:dyDescent="0.3">
      <c r="A481" s="2">
        <v>10391</v>
      </c>
      <c r="B481" s="2" t="s">
        <v>1460</v>
      </c>
      <c r="C481" s="2" t="s">
        <v>56</v>
      </c>
      <c r="D481" s="2" t="s">
        <v>1461</v>
      </c>
      <c r="E481" s="3" t="str">
        <f>VLOOKUP(A481,[1]운영현황_NEW!$B$4:$AA$3661,26,0)</f>
        <v/>
      </c>
      <c r="F481" s="3" t="str">
        <f>VLOOKUP(G481,[2]변환기준!$D$1:$E$24,2,0)</f>
        <v>청소년수련시설</v>
      </c>
      <c r="G481" s="4" t="s">
        <v>58</v>
      </c>
      <c r="H481" s="4" t="s">
        <v>186</v>
      </c>
      <c r="I481" s="4" t="s">
        <v>30</v>
      </c>
      <c r="J481" s="4" t="s">
        <v>60</v>
      </c>
      <c r="K481" s="4" t="s">
        <v>61</v>
      </c>
      <c r="L481" s="4" t="s">
        <v>32</v>
      </c>
      <c r="M481" s="4" t="s">
        <v>33</v>
      </c>
      <c r="N481" s="4" t="s">
        <v>34</v>
      </c>
      <c r="O481" s="4" t="s">
        <v>136</v>
      </c>
      <c r="P481" s="29">
        <v>74500</v>
      </c>
      <c r="Q481" s="32">
        <v>270</v>
      </c>
      <c r="R481" s="4" t="s">
        <v>36</v>
      </c>
      <c r="S481" s="4" t="s">
        <v>1449</v>
      </c>
      <c r="T481" s="4" t="s">
        <v>525</v>
      </c>
      <c r="U481" s="4" t="s">
        <v>51</v>
      </c>
      <c r="V481" s="4" t="s">
        <v>1462</v>
      </c>
      <c r="W481" s="4" t="s">
        <v>1463</v>
      </c>
      <c r="X481" s="4" t="s">
        <v>1464</v>
      </c>
      <c r="Y481" s="6" t="s">
        <v>70</v>
      </c>
    </row>
    <row r="482" spans="1:25" ht="13.5" customHeight="1" x14ac:dyDescent="0.3">
      <c r="A482" s="2">
        <v>10388</v>
      </c>
      <c r="B482" s="2" t="s">
        <v>1465</v>
      </c>
      <c r="C482" s="2" t="s">
        <v>56</v>
      </c>
      <c r="D482" s="2" t="s">
        <v>620</v>
      </c>
      <c r="E482" s="3" t="str">
        <f>VLOOKUP(A482,[1]운영현황_NEW!$B$4:$AA$3661,26,0)</f>
        <v/>
      </c>
      <c r="F482" s="3" t="str">
        <f>VLOOKUP(G482,[2]변환기준!$D$1:$E$24,2,0)</f>
        <v>청소년수련시설</v>
      </c>
      <c r="G482" s="4" t="s">
        <v>58</v>
      </c>
      <c r="H482" s="4" t="s">
        <v>207</v>
      </c>
      <c r="I482" s="4" t="s">
        <v>30</v>
      </c>
      <c r="J482" s="4" t="s">
        <v>60</v>
      </c>
      <c r="K482" s="4" t="s">
        <v>61</v>
      </c>
      <c r="L482" s="4" t="s">
        <v>32</v>
      </c>
      <c r="M482" s="4" t="s">
        <v>33</v>
      </c>
      <c r="N482" s="4" t="s">
        <v>34</v>
      </c>
      <c r="O482" s="4" t="s">
        <v>62</v>
      </c>
      <c r="P482" s="29">
        <v>56000</v>
      </c>
      <c r="Q482" s="32">
        <v>420</v>
      </c>
      <c r="R482" s="4" t="s">
        <v>36</v>
      </c>
      <c r="S482" s="4" t="s">
        <v>1449</v>
      </c>
      <c r="T482" s="4" t="s">
        <v>525</v>
      </c>
      <c r="U482" s="4" t="s">
        <v>51</v>
      </c>
      <c r="V482" s="4" t="s">
        <v>621</v>
      </c>
      <c r="W482" s="4" t="s">
        <v>622</v>
      </c>
      <c r="X482" s="4" t="s">
        <v>623</v>
      </c>
      <c r="Y482" s="6" t="s">
        <v>70</v>
      </c>
    </row>
    <row r="483" spans="1:25" ht="12.75" customHeight="1" x14ac:dyDescent="0.3">
      <c r="A483" s="2" t="s">
        <v>1466</v>
      </c>
      <c r="B483" s="2" t="s">
        <v>1467</v>
      </c>
      <c r="C483" s="7" t="s">
        <v>150</v>
      </c>
      <c r="D483" s="2" t="s">
        <v>1311</v>
      </c>
      <c r="E483" s="3" t="str">
        <f>VLOOKUP(A483,[1]운영현황_NEW!$B$4:$AA$3661,26,0)</f>
        <v/>
      </c>
      <c r="F483" s="3" t="str">
        <f>VLOOKUP(G483,[2]변환기준!$D$1:$E$24,2,0)</f>
        <v>청소년수련시설</v>
      </c>
      <c r="G483" s="4" t="s">
        <v>58</v>
      </c>
      <c r="H483" s="4" t="s">
        <v>47</v>
      </c>
      <c r="I483" s="4" t="s">
        <v>30</v>
      </c>
      <c r="J483" s="4" t="s">
        <v>31</v>
      </c>
      <c r="K483" s="4" t="s">
        <v>32</v>
      </c>
      <c r="L483" s="4" t="s">
        <v>32</v>
      </c>
      <c r="M483" s="4"/>
      <c r="N483" s="4" t="s">
        <v>34</v>
      </c>
      <c r="O483" s="4" t="s">
        <v>108</v>
      </c>
      <c r="P483" s="29">
        <v>0</v>
      </c>
      <c r="Q483" s="32">
        <v>90</v>
      </c>
      <c r="R483" s="4" t="s">
        <v>63</v>
      </c>
      <c r="S483" s="4" t="s">
        <v>1449</v>
      </c>
      <c r="T483" s="4" t="s">
        <v>525</v>
      </c>
      <c r="U483" s="4" t="s">
        <v>51</v>
      </c>
      <c r="V483" s="4" t="s">
        <v>1314</v>
      </c>
      <c r="W483" s="4" t="s">
        <v>1315</v>
      </c>
      <c r="X483" s="4" t="s">
        <v>1316</v>
      </c>
      <c r="Y483" s="6" t="s">
        <v>70</v>
      </c>
    </row>
    <row r="484" spans="1:25" ht="13.5" customHeight="1" x14ac:dyDescent="0.2">
      <c r="A484" s="2">
        <v>10402</v>
      </c>
      <c r="B484" s="2" t="s">
        <v>1468</v>
      </c>
      <c r="C484" s="2" t="s">
        <v>26</v>
      </c>
      <c r="D484" s="2" t="s">
        <v>1469</v>
      </c>
      <c r="E484" s="3" t="str">
        <f>VLOOKUP(A484,[1]운영현황_NEW!$B$4:$AA$3661,26,0)</f>
        <v/>
      </c>
      <c r="F484" s="3" t="str">
        <f>VLOOKUP(G484,[2]변환기준!$D$1:$E$24,2,0)</f>
        <v>청소년수련시설</v>
      </c>
      <c r="G484" s="4" t="s">
        <v>237</v>
      </c>
      <c r="H484" s="4" t="s">
        <v>95</v>
      </c>
      <c r="I484" s="4" t="s">
        <v>30</v>
      </c>
      <c r="J484" s="4" t="s">
        <v>31</v>
      </c>
      <c r="K484" s="4" t="s">
        <v>32</v>
      </c>
      <c r="L484" s="4" t="s">
        <v>32</v>
      </c>
      <c r="M484" s="4" t="s">
        <v>33</v>
      </c>
      <c r="N484" s="4" t="s">
        <v>34</v>
      </c>
      <c r="O484" s="4" t="s">
        <v>35</v>
      </c>
      <c r="P484" s="29">
        <v>0</v>
      </c>
      <c r="Q484" s="32">
        <v>15</v>
      </c>
      <c r="R484" s="4" t="s">
        <v>223</v>
      </c>
      <c r="S484" s="4" t="s">
        <v>1449</v>
      </c>
      <c r="T484" s="4" t="s">
        <v>525</v>
      </c>
      <c r="U484" s="4" t="s">
        <v>51</v>
      </c>
      <c r="V484" s="4" t="s">
        <v>1470</v>
      </c>
      <c r="W484" s="4" t="s">
        <v>1471</v>
      </c>
      <c r="X484" s="4" t="s">
        <v>1472</v>
      </c>
      <c r="Y484" s="4" t="s">
        <v>90</v>
      </c>
    </row>
    <row r="485" spans="1:25" ht="12.75" customHeight="1" x14ac:dyDescent="0.2">
      <c r="A485" s="2">
        <v>10401</v>
      </c>
      <c r="B485" s="2" t="s">
        <v>1473</v>
      </c>
      <c r="C485" s="7" t="s">
        <v>45</v>
      </c>
      <c r="D485" s="2" t="s">
        <v>1474</v>
      </c>
      <c r="E485" s="3" t="str">
        <f>VLOOKUP(A485,[1]운영현황_NEW!$B$4:$AA$3661,26,0)</f>
        <v/>
      </c>
      <c r="F485" s="3" t="str">
        <f>VLOOKUP(G485,[2]변환기준!$D$1:$E$24,2,0)</f>
        <v>청소년수련시설</v>
      </c>
      <c r="G485" s="4" t="s">
        <v>28</v>
      </c>
      <c r="H485" s="4" t="s">
        <v>95</v>
      </c>
      <c r="I485" s="4" t="s">
        <v>30</v>
      </c>
      <c r="J485" s="4" t="s">
        <v>31</v>
      </c>
      <c r="K485" s="4" t="s">
        <v>32</v>
      </c>
      <c r="L485" s="4" t="s">
        <v>32</v>
      </c>
      <c r="M485" s="4" t="s">
        <v>33</v>
      </c>
      <c r="N485" s="4" t="s">
        <v>34</v>
      </c>
      <c r="O485" s="4" t="s">
        <v>159</v>
      </c>
      <c r="P485" s="29">
        <v>0</v>
      </c>
      <c r="Q485" s="32">
        <v>10</v>
      </c>
      <c r="R485" s="4" t="s">
        <v>36</v>
      </c>
      <c r="S485" s="4" t="s">
        <v>1449</v>
      </c>
      <c r="T485" s="4" t="s">
        <v>525</v>
      </c>
      <c r="U485" s="4" t="s">
        <v>51</v>
      </c>
      <c r="V485" s="4" t="s">
        <v>1475</v>
      </c>
      <c r="W485" s="4" t="s">
        <v>1476</v>
      </c>
      <c r="X485" s="4" t="s">
        <v>1477</v>
      </c>
      <c r="Y485" s="4" t="s">
        <v>90</v>
      </c>
    </row>
    <row r="486" spans="1:25" ht="13.5" customHeight="1" x14ac:dyDescent="0.2">
      <c r="A486" s="2">
        <v>10397</v>
      </c>
      <c r="B486" s="2" t="s">
        <v>1478</v>
      </c>
      <c r="C486" s="2" t="s">
        <v>26</v>
      </c>
      <c r="D486" s="2" t="s">
        <v>1479</v>
      </c>
      <c r="E486" s="3" t="str">
        <f>VLOOKUP(A486,[1]운영현황_NEW!$B$4:$AA$3661,26,0)</f>
        <v/>
      </c>
      <c r="F486" s="3" t="str">
        <f>VLOOKUP(G486,[2]변환기준!$D$1:$E$24,2,0)</f>
        <v>청소년수련시설</v>
      </c>
      <c r="G486" s="4" t="s">
        <v>237</v>
      </c>
      <c r="H486" s="4" t="s">
        <v>85</v>
      </c>
      <c r="I486" s="4" t="s">
        <v>30</v>
      </c>
      <c r="J486" s="4" t="s">
        <v>31</v>
      </c>
      <c r="K486" s="4" t="s">
        <v>32</v>
      </c>
      <c r="L486" s="4" t="s">
        <v>32</v>
      </c>
      <c r="M486" s="4" t="s">
        <v>33</v>
      </c>
      <c r="N486" s="4" t="s">
        <v>34</v>
      </c>
      <c r="O486" s="4" t="s">
        <v>159</v>
      </c>
      <c r="P486" s="29">
        <v>0</v>
      </c>
      <c r="Q486" s="32">
        <v>20</v>
      </c>
      <c r="R486" s="4" t="s">
        <v>223</v>
      </c>
      <c r="S486" s="4" t="s">
        <v>1449</v>
      </c>
      <c r="T486" s="4" t="s">
        <v>525</v>
      </c>
      <c r="U486" s="4" t="s">
        <v>51</v>
      </c>
      <c r="V486" s="4" t="s">
        <v>1480</v>
      </c>
      <c r="W486" s="4" t="s">
        <v>1481</v>
      </c>
      <c r="X486" s="4" t="s">
        <v>1482</v>
      </c>
      <c r="Y486" s="4" t="s">
        <v>90</v>
      </c>
    </row>
    <row r="487" spans="1:25" ht="12.75" customHeight="1" x14ac:dyDescent="0.2">
      <c r="A487" s="2">
        <v>10396</v>
      </c>
      <c r="B487" s="2" t="s">
        <v>1483</v>
      </c>
      <c r="C487" s="2" t="s">
        <v>26</v>
      </c>
      <c r="D487" s="2" t="s">
        <v>1479</v>
      </c>
      <c r="E487" s="3" t="str">
        <f>VLOOKUP(A487,[1]운영현황_NEW!$B$4:$AA$3661,26,0)</f>
        <v/>
      </c>
      <c r="F487" s="3" t="str">
        <f>VLOOKUP(G487,[2]변환기준!$D$1:$E$24,2,0)</f>
        <v>청소년수련시설</v>
      </c>
      <c r="G487" s="4" t="s">
        <v>237</v>
      </c>
      <c r="H487" s="4" t="s">
        <v>85</v>
      </c>
      <c r="I487" s="4" t="s">
        <v>30</v>
      </c>
      <c r="J487" s="4" t="s">
        <v>31</v>
      </c>
      <c r="K487" s="4" t="s">
        <v>32</v>
      </c>
      <c r="L487" s="4" t="s">
        <v>32</v>
      </c>
      <c r="M487" s="4" t="s">
        <v>33</v>
      </c>
      <c r="N487" s="4" t="s">
        <v>34</v>
      </c>
      <c r="O487" s="4" t="s">
        <v>159</v>
      </c>
      <c r="P487" s="29">
        <v>0</v>
      </c>
      <c r="Q487" s="32">
        <v>16</v>
      </c>
      <c r="R487" s="4" t="s">
        <v>223</v>
      </c>
      <c r="S487" s="4" t="s">
        <v>1449</v>
      </c>
      <c r="T487" s="4" t="s">
        <v>525</v>
      </c>
      <c r="U487" s="4" t="s">
        <v>51</v>
      </c>
      <c r="V487" s="4" t="s">
        <v>1480</v>
      </c>
      <c r="W487" s="4" t="s">
        <v>1481</v>
      </c>
      <c r="X487" s="4" t="s">
        <v>1482</v>
      </c>
      <c r="Y487" s="4" t="s">
        <v>90</v>
      </c>
    </row>
    <row r="488" spans="1:25" ht="13.5" customHeight="1" x14ac:dyDescent="0.2">
      <c r="A488" s="2">
        <v>10394</v>
      </c>
      <c r="B488" s="2" t="s">
        <v>1484</v>
      </c>
      <c r="C488" s="7" t="s">
        <v>45</v>
      </c>
      <c r="D488" s="2" t="s">
        <v>1350</v>
      </c>
      <c r="E488" s="3" t="str">
        <f>VLOOKUP(A488,[1]운영현황_NEW!$B$4:$AA$3661,26,0)</f>
        <v/>
      </c>
      <c r="F488" s="3" t="str">
        <f>VLOOKUP(G488,[2]변환기준!$D$1:$E$24,2,0)</f>
        <v>청소년수련시설</v>
      </c>
      <c r="G488" s="4" t="s">
        <v>28</v>
      </c>
      <c r="H488" s="4" t="s">
        <v>47</v>
      </c>
      <c r="I488" s="4" t="s">
        <v>801</v>
      </c>
      <c r="J488" s="4" t="s">
        <v>31</v>
      </c>
      <c r="K488" s="4" t="s">
        <v>32</v>
      </c>
      <c r="L488" s="4" t="s">
        <v>32</v>
      </c>
      <c r="M488" s="4" t="s">
        <v>33</v>
      </c>
      <c r="N488" s="4" t="s">
        <v>34</v>
      </c>
      <c r="O488" s="4" t="s">
        <v>136</v>
      </c>
      <c r="P488" s="29">
        <v>30000</v>
      </c>
      <c r="Q488" s="32">
        <v>25</v>
      </c>
      <c r="R488" s="4" t="s">
        <v>36</v>
      </c>
      <c r="S488" s="4" t="s">
        <v>1449</v>
      </c>
      <c r="T488" s="4" t="s">
        <v>525</v>
      </c>
      <c r="U488" s="4" t="s">
        <v>51</v>
      </c>
      <c r="V488" s="4" t="s">
        <v>1354</v>
      </c>
      <c r="W488" s="4" t="s">
        <v>1355</v>
      </c>
      <c r="X488" s="4" t="s">
        <v>1356</v>
      </c>
      <c r="Y488" s="4" t="s">
        <v>90</v>
      </c>
    </row>
    <row r="489" spans="1:25" ht="13.5" customHeight="1" x14ac:dyDescent="0.2">
      <c r="A489" s="2">
        <v>10387</v>
      </c>
      <c r="B489" s="2" t="s">
        <v>1485</v>
      </c>
      <c r="C489" s="2" t="s">
        <v>26</v>
      </c>
      <c r="D489" s="2" t="s">
        <v>222</v>
      </c>
      <c r="E489" s="3" t="str">
        <f>VLOOKUP(A489,[1]운영현황_NEW!$B$4:$AA$3661,26,0)</f>
        <v/>
      </c>
      <c r="F489" s="3" t="str">
        <f>VLOOKUP(G489,[2]변환기준!$D$1:$E$24,2,0)</f>
        <v>일반</v>
      </c>
      <c r="G489" s="4" t="s">
        <v>84</v>
      </c>
      <c r="H489" s="4" t="s">
        <v>47</v>
      </c>
      <c r="I489" s="4" t="s">
        <v>30</v>
      </c>
      <c r="J489" s="4" t="s">
        <v>31</v>
      </c>
      <c r="K489" s="4" t="s">
        <v>32</v>
      </c>
      <c r="L489" s="4" t="s">
        <v>32</v>
      </c>
      <c r="M489" s="4" t="s">
        <v>33</v>
      </c>
      <c r="N489" s="4" t="s">
        <v>34</v>
      </c>
      <c r="O489" s="4" t="s">
        <v>159</v>
      </c>
      <c r="P489" s="29">
        <v>77000</v>
      </c>
      <c r="Q489" s="32">
        <v>40</v>
      </c>
      <c r="R489" s="4" t="s">
        <v>223</v>
      </c>
      <c r="S489" s="4" t="s">
        <v>1449</v>
      </c>
      <c r="T489" s="4" t="s">
        <v>525</v>
      </c>
      <c r="U489" s="4" t="s">
        <v>51</v>
      </c>
      <c r="V489" s="4" t="s">
        <v>225</v>
      </c>
      <c r="W489" s="4" t="s">
        <v>226</v>
      </c>
      <c r="X489" s="4" t="s">
        <v>227</v>
      </c>
      <c r="Y489" s="4" t="s">
        <v>90</v>
      </c>
    </row>
    <row r="490" spans="1:25" ht="13.5" customHeight="1" x14ac:dyDescent="0.3">
      <c r="A490" s="2">
        <v>10385</v>
      </c>
      <c r="B490" s="2" t="s">
        <v>1486</v>
      </c>
      <c r="C490" s="2" t="s">
        <v>26</v>
      </c>
      <c r="D490" s="2" t="s">
        <v>1487</v>
      </c>
      <c r="E490" s="3" t="str">
        <f>VLOOKUP(A490,[1]운영현황_NEW!$B$4:$AA$3661,26,0)</f>
        <v/>
      </c>
      <c r="F490" s="3" t="str">
        <f>VLOOKUP(G490,[2]변환기준!$D$1:$E$24,2,0)</f>
        <v>일반</v>
      </c>
      <c r="G490" s="4" t="s">
        <v>84</v>
      </c>
      <c r="H490" s="4" t="s">
        <v>1072</v>
      </c>
      <c r="I490" s="4" t="s">
        <v>30</v>
      </c>
      <c r="J490" s="4" t="s">
        <v>31</v>
      </c>
      <c r="K490" s="4" t="s">
        <v>32</v>
      </c>
      <c r="L490" s="4" t="s">
        <v>32</v>
      </c>
      <c r="M490" s="4" t="s">
        <v>33</v>
      </c>
      <c r="N490" s="4" t="s">
        <v>34</v>
      </c>
      <c r="O490" s="4" t="s">
        <v>159</v>
      </c>
      <c r="P490" s="29">
        <v>18000</v>
      </c>
      <c r="Q490" s="32">
        <v>25</v>
      </c>
      <c r="R490" s="4" t="s">
        <v>63</v>
      </c>
      <c r="S490" s="4" t="s">
        <v>1449</v>
      </c>
      <c r="T490" s="4" t="s">
        <v>525</v>
      </c>
      <c r="U490" s="4" t="s">
        <v>51</v>
      </c>
      <c r="V490" s="4" t="s">
        <v>1488</v>
      </c>
      <c r="W490" s="4" t="s">
        <v>1489</v>
      </c>
      <c r="X490" s="4" t="s">
        <v>1490</v>
      </c>
      <c r="Y490" s="6" t="s">
        <v>70</v>
      </c>
    </row>
    <row r="491" spans="1:25" ht="12.75" customHeight="1" x14ac:dyDescent="0.2">
      <c r="A491" s="2">
        <v>10399</v>
      </c>
      <c r="B491" s="2" t="s">
        <v>1491</v>
      </c>
      <c r="C491" s="7" t="s">
        <v>45</v>
      </c>
      <c r="D491" s="2" t="s">
        <v>1492</v>
      </c>
      <c r="E491" s="3" t="str">
        <f>VLOOKUP(A491,[1]운영현황_NEW!$B$4:$AA$3661,26,0)</f>
        <v/>
      </c>
      <c r="F491" s="3" t="str">
        <f>VLOOKUP(G491,[2]변환기준!$D$1:$E$24,2,0)</f>
        <v>청소년수련시설</v>
      </c>
      <c r="G491" s="4" t="s">
        <v>237</v>
      </c>
      <c r="H491" s="4" t="s">
        <v>105</v>
      </c>
      <c r="I491" s="4" t="s">
        <v>30</v>
      </c>
      <c r="J491" s="4" t="s">
        <v>31</v>
      </c>
      <c r="K491" s="4" t="s">
        <v>32</v>
      </c>
      <c r="L491" s="4" t="s">
        <v>32</v>
      </c>
      <c r="M491" s="4" t="s">
        <v>33</v>
      </c>
      <c r="N491" s="4" t="s">
        <v>34</v>
      </c>
      <c r="O491" s="4" t="s">
        <v>238</v>
      </c>
      <c r="P491" s="29">
        <v>0</v>
      </c>
      <c r="Q491" s="32">
        <v>10</v>
      </c>
      <c r="R491" s="4" t="s">
        <v>270</v>
      </c>
      <c r="S491" s="4" t="s">
        <v>1449</v>
      </c>
      <c r="T491" s="4" t="s">
        <v>1493</v>
      </c>
      <c r="U491" s="4" t="s">
        <v>51</v>
      </c>
      <c r="V491" s="4" t="s">
        <v>1494</v>
      </c>
      <c r="W491" s="4" t="s">
        <v>1495</v>
      </c>
      <c r="X491" s="4" t="s">
        <v>1496</v>
      </c>
      <c r="Y491" s="4" t="s">
        <v>90</v>
      </c>
    </row>
    <row r="492" spans="1:25" ht="12.75" customHeight="1" x14ac:dyDescent="0.3">
      <c r="A492" s="2">
        <v>10440</v>
      </c>
      <c r="B492" s="2" t="s">
        <v>1497</v>
      </c>
      <c r="C492" s="2" t="s">
        <v>56</v>
      </c>
      <c r="D492" s="2" t="s">
        <v>1453</v>
      </c>
      <c r="E492" s="3" t="str">
        <f>VLOOKUP(A492,[1]운영현황_NEW!$B$4:$AA$3661,26,0)</f>
        <v/>
      </c>
      <c r="F492" s="3" t="str">
        <f>VLOOKUP(G492,[2]변환기준!$D$1:$E$24,2,0)</f>
        <v>청소년수련시설</v>
      </c>
      <c r="G492" s="4" t="s">
        <v>58</v>
      </c>
      <c r="H492" s="4" t="s">
        <v>1454</v>
      </c>
      <c r="I492" s="4" t="s">
        <v>30</v>
      </c>
      <c r="J492" s="4" t="s">
        <v>60</v>
      </c>
      <c r="K492" s="4" t="s">
        <v>61</v>
      </c>
      <c r="L492" s="4" t="s">
        <v>32</v>
      </c>
      <c r="M492" s="4" t="s">
        <v>33</v>
      </c>
      <c r="N492" s="4" t="s">
        <v>565</v>
      </c>
      <c r="O492" s="4" t="s">
        <v>62</v>
      </c>
      <c r="P492" s="29">
        <v>40000</v>
      </c>
      <c r="Q492" s="32">
        <v>150</v>
      </c>
      <c r="R492" s="4" t="s">
        <v>63</v>
      </c>
      <c r="S492" s="4" t="s">
        <v>1498</v>
      </c>
      <c r="T492" s="4" t="s">
        <v>531</v>
      </c>
      <c r="U492" s="4" t="s">
        <v>51</v>
      </c>
      <c r="V492" s="4" t="s">
        <v>1456</v>
      </c>
      <c r="W492" s="4" t="s">
        <v>34</v>
      </c>
      <c r="X492" s="4" t="s">
        <v>1457</v>
      </c>
      <c r="Y492" s="6" t="s">
        <v>70</v>
      </c>
    </row>
    <row r="493" spans="1:25" ht="12.75" customHeight="1" x14ac:dyDescent="0.2">
      <c r="A493" s="3">
        <v>10447</v>
      </c>
      <c r="B493" s="3" t="s">
        <v>1499</v>
      </c>
      <c r="C493" s="3" t="s">
        <v>56</v>
      </c>
      <c r="D493" s="3" t="s">
        <v>1500</v>
      </c>
      <c r="E493" s="3" t="s">
        <v>34</v>
      </c>
      <c r="F493" s="3" t="s">
        <v>206</v>
      </c>
      <c r="G493" s="3" t="s">
        <v>58</v>
      </c>
      <c r="H493" s="3" t="s">
        <v>47</v>
      </c>
      <c r="I493" s="3" t="s">
        <v>30</v>
      </c>
      <c r="J493" s="3" t="s">
        <v>60</v>
      </c>
      <c r="K493" s="3" t="s">
        <v>61</v>
      </c>
      <c r="L493" s="3" t="s">
        <v>32</v>
      </c>
      <c r="M493" s="3" t="s">
        <v>33</v>
      </c>
      <c r="N493" s="3" t="s">
        <v>1501</v>
      </c>
      <c r="O493" s="3" t="s">
        <v>130</v>
      </c>
      <c r="P493" s="30">
        <v>65200</v>
      </c>
      <c r="Q493" s="33">
        <v>380</v>
      </c>
      <c r="R493" s="5" t="s">
        <v>76</v>
      </c>
      <c r="S493" s="3" t="s">
        <v>1498</v>
      </c>
      <c r="T493" s="3" t="s">
        <v>531</v>
      </c>
      <c r="U493" s="3" t="s">
        <v>51</v>
      </c>
      <c r="V493" s="3" t="s">
        <v>1502</v>
      </c>
      <c r="W493" s="3" t="s">
        <v>1503</v>
      </c>
      <c r="X493" s="3" t="s">
        <v>1504</v>
      </c>
      <c r="Y493" s="7" t="s">
        <v>70</v>
      </c>
    </row>
    <row r="494" spans="1:25" ht="13.5" customHeight="1" x14ac:dyDescent="0.2">
      <c r="A494" s="3">
        <v>10446</v>
      </c>
      <c r="B494" s="3" t="s">
        <v>1505</v>
      </c>
      <c r="C494" s="3" t="s">
        <v>56</v>
      </c>
      <c r="D494" s="3" t="s">
        <v>1500</v>
      </c>
      <c r="E494" s="3" t="s">
        <v>34</v>
      </c>
      <c r="F494" s="3" t="s">
        <v>206</v>
      </c>
      <c r="G494" s="3" t="s">
        <v>58</v>
      </c>
      <c r="H494" s="3" t="s">
        <v>47</v>
      </c>
      <c r="I494" s="3" t="s">
        <v>30</v>
      </c>
      <c r="J494" s="3" t="s">
        <v>60</v>
      </c>
      <c r="K494" s="3" t="s">
        <v>61</v>
      </c>
      <c r="L494" s="3" t="s">
        <v>32</v>
      </c>
      <c r="M494" s="3" t="s">
        <v>33</v>
      </c>
      <c r="N494" s="3" t="s">
        <v>1506</v>
      </c>
      <c r="O494" s="3" t="s">
        <v>130</v>
      </c>
      <c r="P494" s="30">
        <v>62700</v>
      </c>
      <c r="Q494" s="33">
        <v>380</v>
      </c>
      <c r="R494" s="5" t="s">
        <v>63</v>
      </c>
      <c r="S494" s="3" t="s">
        <v>1498</v>
      </c>
      <c r="T494" s="3" t="s">
        <v>531</v>
      </c>
      <c r="U494" s="3" t="s">
        <v>51</v>
      </c>
      <c r="V494" s="3" t="s">
        <v>1502</v>
      </c>
      <c r="W494" s="3" t="s">
        <v>1503</v>
      </c>
      <c r="X494" s="3" t="s">
        <v>1504</v>
      </c>
      <c r="Y494" s="7" t="s">
        <v>70</v>
      </c>
    </row>
    <row r="495" spans="1:25" ht="12.75" customHeight="1" x14ac:dyDescent="0.2">
      <c r="A495" s="3">
        <v>10445</v>
      </c>
      <c r="B495" s="3" t="s">
        <v>1507</v>
      </c>
      <c r="C495" s="3" t="s">
        <v>56</v>
      </c>
      <c r="D495" s="3" t="s">
        <v>1500</v>
      </c>
      <c r="E495" s="3" t="s">
        <v>34</v>
      </c>
      <c r="F495" s="3" t="s">
        <v>206</v>
      </c>
      <c r="G495" s="3" t="s">
        <v>58</v>
      </c>
      <c r="H495" s="3" t="s">
        <v>47</v>
      </c>
      <c r="I495" s="3" t="s">
        <v>30</v>
      </c>
      <c r="J495" s="3" t="s">
        <v>60</v>
      </c>
      <c r="K495" s="3" t="s">
        <v>61</v>
      </c>
      <c r="L495" s="3" t="s">
        <v>32</v>
      </c>
      <c r="M495" s="3" t="s">
        <v>33</v>
      </c>
      <c r="N495" s="3" t="s">
        <v>1506</v>
      </c>
      <c r="O495" s="3" t="s">
        <v>130</v>
      </c>
      <c r="P495" s="30">
        <v>37500</v>
      </c>
      <c r="Q495" s="33">
        <v>380</v>
      </c>
      <c r="R495" s="5" t="s">
        <v>76</v>
      </c>
      <c r="S495" s="3" t="s">
        <v>1498</v>
      </c>
      <c r="T495" s="3" t="s">
        <v>531</v>
      </c>
      <c r="U495" s="3" t="s">
        <v>51</v>
      </c>
      <c r="V495" s="3" t="s">
        <v>1502</v>
      </c>
      <c r="W495" s="3" t="s">
        <v>1503</v>
      </c>
      <c r="X495" s="3" t="s">
        <v>1504</v>
      </c>
      <c r="Y495" s="7" t="s">
        <v>70</v>
      </c>
    </row>
    <row r="496" spans="1:25" ht="12.75" customHeight="1" x14ac:dyDescent="0.2">
      <c r="A496" s="3">
        <v>10444</v>
      </c>
      <c r="B496" s="3" t="s">
        <v>1508</v>
      </c>
      <c r="C496" s="3" t="s">
        <v>56</v>
      </c>
      <c r="D496" s="3" t="s">
        <v>1500</v>
      </c>
      <c r="E496" s="3" t="s">
        <v>34</v>
      </c>
      <c r="F496" s="3" t="s">
        <v>206</v>
      </c>
      <c r="G496" s="3" t="s">
        <v>58</v>
      </c>
      <c r="H496" s="3" t="s">
        <v>47</v>
      </c>
      <c r="I496" s="3" t="s">
        <v>30</v>
      </c>
      <c r="J496" s="3" t="s">
        <v>60</v>
      </c>
      <c r="K496" s="3" t="s">
        <v>61</v>
      </c>
      <c r="L496" s="3" t="s">
        <v>32</v>
      </c>
      <c r="M496" s="3" t="s">
        <v>33</v>
      </c>
      <c r="N496" s="3" t="s">
        <v>1506</v>
      </c>
      <c r="O496" s="3" t="s">
        <v>130</v>
      </c>
      <c r="P496" s="30">
        <v>36100</v>
      </c>
      <c r="Q496" s="33">
        <v>380</v>
      </c>
      <c r="R496" s="5" t="s">
        <v>63</v>
      </c>
      <c r="S496" s="3" t="s">
        <v>1498</v>
      </c>
      <c r="T496" s="3" t="s">
        <v>531</v>
      </c>
      <c r="U496" s="3" t="s">
        <v>51</v>
      </c>
      <c r="V496" s="3" t="s">
        <v>1502</v>
      </c>
      <c r="W496" s="3" t="s">
        <v>1503</v>
      </c>
      <c r="X496" s="3" t="s">
        <v>1504</v>
      </c>
      <c r="Y496" s="7" t="s">
        <v>70</v>
      </c>
    </row>
    <row r="497" spans="1:25" ht="15" customHeight="1" x14ac:dyDescent="0.2">
      <c r="A497" s="3">
        <v>10439</v>
      </c>
      <c r="B497" s="3" t="s">
        <v>1509</v>
      </c>
      <c r="C497" s="3" t="s">
        <v>56</v>
      </c>
      <c r="D497" s="3" t="s">
        <v>1461</v>
      </c>
      <c r="E497" s="3" t="s">
        <v>34</v>
      </c>
      <c r="F497" s="3" t="s">
        <v>206</v>
      </c>
      <c r="G497" s="3" t="s">
        <v>58</v>
      </c>
      <c r="H497" s="3" t="s">
        <v>186</v>
      </c>
      <c r="I497" s="3" t="s">
        <v>30</v>
      </c>
      <c r="J497" s="3" t="s">
        <v>60</v>
      </c>
      <c r="K497" s="3" t="s">
        <v>61</v>
      </c>
      <c r="L497" s="3" t="s">
        <v>32</v>
      </c>
      <c r="M497" s="3" t="s">
        <v>33</v>
      </c>
      <c r="N497" s="3" t="s">
        <v>34</v>
      </c>
      <c r="O497" s="3" t="s">
        <v>136</v>
      </c>
      <c r="P497" s="30">
        <v>110000</v>
      </c>
      <c r="Q497" s="33">
        <v>270</v>
      </c>
      <c r="R497" s="5" t="s">
        <v>63</v>
      </c>
      <c r="S497" s="3" t="s">
        <v>1498</v>
      </c>
      <c r="T497" s="3" t="s">
        <v>531</v>
      </c>
      <c r="U497" s="3" t="s">
        <v>51</v>
      </c>
      <c r="V497" s="3" t="s">
        <v>1462</v>
      </c>
      <c r="W497" s="3" t="s">
        <v>1463</v>
      </c>
      <c r="X497" s="3" t="s">
        <v>1464</v>
      </c>
      <c r="Y497" s="7" t="s">
        <v>70</v>
      </c>
    </row>
    <row r="498" spans="1:25" ht="15" customHeight="1" x14ac:dyDescent="0.2">
      <c r="A498" s="2">
        <v>10433</v>
      </c>
      <c r="B498" s="2" t="s">
        <v>1510</v>
      </c>
      <c r="C498" s="2" t="s">
        <v>26</v>
      </c>
      <c r="D498" s="2" t="s">
        <v>1511</v>
      </c>
      <c r="E498" s="3" t="str">
        <f>VLOOKUP(A498,[1]운영현황_NEW!$B$4:$AA$3661,26,0)</f>
        <v/>
      </c>
      <c r="F498" s="3" t="str">
        <f>VLOOKUP(G498,[2]변환기준!$D$1:$E$24,2,0)</f>
        <v>청소년수련시설</v>
      </c>
      <c r="G498" s="4" t="s">
        <v>237</v>
      </c>
      <c r="H498" s="4" t="s">
        <v>47</v>
      </c>
      <c r="I498" s="4" t="s">
        <v>30</v>
      </c>
      <c r="J498" s="4" t="s">
        <v>31</v>
      </c>
      <c r="K498" s="4" t="s">
        <v>32</v>
      </c>
      <c r="L498" s="4" t="s">
        <v>32</v>
      </c>
      <c r="M498" s="4" t="s">
        <v>33</v>
      </c>
      <c r="N498" s="4" t="s">
        <v>34</v>
      </c>
      <c r="O498" s="4" t="s">
        <v>238</v>
      </c>
      <c r="P498" s="29">
        <v>0</v>
      </c>
      <c r="Q498" s="32">
        <v>15</v>
      </c>
      <c r="R498" s="4" t="s">
        <v>63</v>
      </c>
      <c r="S498" s="4" t="s">
        <v>1498</v>
      </c>
      <c r="T498" s="4" t="s">
        <v>531</v>
      </c>
      <c r="U498" s="4" t="s">
        <v>51</v>
      </c>
      <c r="V498" s="4" t="s">
        <v>1512</v>
      </c>
      <c r="W498" s="4" t="s">
        <v>1513</v>
      </c>
      <c r="X498" s="4" t="s">
        <v>1514</v>
      </c>
      <c r="Y498" s="4" t="s">
        <v>90</v>
      </c>
    </row>
    <row r="499" spans="1:25" ht="15" x14ac:dyDescent="0.3">
      <c r="A499" s="2">
        <v>10432</v>
      </c>
      <c r="B499" s="2" t="s">
        <v>1515</v>
      </c>
      <c r="C499" s="2" t="s">
        <v>26</v>
      </c>
      <c r="D499" s="2" t="s">
        <v>1516</v>
      </c>
      <c r="E499" s="3" t="str">
        <f>VLOOKUP(A499,[1]운영현황_NEW!$B$4:$AA$3661,26,0)</f>
        <v>산들래</v>
      </c>
      <c r="F499" s="3" t="str">
        <f>VLOOKUP(G499,[2]변환기준!$D$1:$E$24,2,0)</f>
        <v>컨소시엄</v>
      </c>
      <c r="G499" s="6" t="s">
        <v>935</v>
      </c>
      <c r="H499" s="4" t="s">
        <v>47</v>
      </c>
      <c r="I499" s="4" t="s">
        <v>30</v>
      </c>
      <c r="J499" s="4" t="s">
        <v>31</v>
      </c>
      <c r="K499" s="4" t="s">
        <v>32</v>
      </c>
      <c r="L499" s="4" t="s">
        <v>32</v>
      </c>
      <c r="M499" s="4" t="s">
        <v>33</v>
      </c>
      <c r="N499" s="4" t="s">
        <v>1517</v>
      </c>
      <c r="O499" s="4" t="s">
        <v>108</v>
      </c>
      <c r="P499" s="29">
        <v>30000</v>
      </c>
      <c r="Q499" s="32">
        <v>30</v>
      </c>
      <c r="R499" s="4" t="s">
        <v>36</v>
      </c>
      <c r="S499" s="4" t="s">
        <v>1498</v>
      </c>
      <c r="T499" s="4" t="s">
        <v>531</v>
      </c>
      <c r="U499" s="4" t="s">
        <v>51</v>
      </c>
      <c r="V499" s="4" t="s">
        <v>1518</v>
      </c>
      <c r="W499" s="4" t="s">
        <v>34</v>
      </c>
      <c r="X499" s="4" t="s">
        <v>1519</v>
      </c>
      <c r="Y499" s="4" t="s">
        <v>90</v>
      </c>
    </row>
    <row r="500" spans="1:25" ht="15" x14ac:dyDescent="0.3">
      <c r="A500" s="2" t="s">
        <v>1520</v>
      </c>
      <c r="B500" s="2" t="s">
        <v>1521</v>
      </c>
      <c r="C500" s="7" t="s">
        <v>150</v>
      </c>
      <c r="D500" s="2" t="s">
        <v>470</v>
      </c>
      <c r="E500" s="3" t="str">
        <f>VLOOKUP(A500,[1]운영현황_NEW!$B$4:$AA$3661,26,0)</f>
        <v/>
      </c>
      <c r="F500" s="3" t="str">
        <f>VLOOKUP(G500,[2]변환기준!$D$1:$E$24,2,0)</f>
        <v>청소년수련시설</v>
      </c>
      <c r="G500" s="4" t="s">
        <v>58</v>
      </c>
      <c r="H500" s="4" t="s">
        <v>186</v>
      </c>
      <c r="I500" s="4" t="s">
        <v>30</v>
      </c>
      <c r="J500" s="4" t="s">
        <v>31</v>
      </c>
      <c r="K500" s="4" t="s">
        <v>32</v>
      </c>
      <c r="L500" s="4" t="s">
        <v>32</v>
      </c>
      <c r="M500" s="4"/>
      <c r="N500" s="4" t="s">
        <v>34</v>
      </c>
      <c r="O500" s="4" t="s">
        <v>108</v>
      </c>
      <c r="P500" s="29">
        <v>0</v>
      </c>
      <c r="Q500" s="32">
        <v>60</v>
      </c>
      <c r="R500" s="4" t="s">
        <v>76</v>
      </c>
      <c r="S500" s="4" t="s">
        <v>1498</v>
      </c>
      <c r="T500" s="4" t="s">
        <v>531</v>
      </c>
      <c r="U500" s="4" t="s">
        <v>51</v>
      </c>
      <c r="V500" s="4" t="s">
        <v>474</v>
      </c>
      <c r="W500" s="4" t="s">
        <v>475</v>
      </c>
      <c r="X500" s="4" t="s">
        <v>476</v>
      </c>
      <c r="Y500" s="6" t="s">
        <v>70</v>
      </c>
    </row>
    <row r="501" spans="1:25" ht="15" customHeight="1" x14ac:dyDescent="0.3">
      <c r="A501" s="2" t="s">
        <v>1522</v>
      </c>
      <c r="B501" s="2" t="s">
        <v>1523</v>
      </c>
      <c r="C501" s="7" t="s">
        <v>150</v>
      </c>
      <c r="D501" s="2" t="s">
        <v>470</v>
      </c>
      <c r="E501" s="3" t="str">
        <f>VLOOKUP(A501,[1]운영현황_NEW!$B$4:$AA$3661,26,0)</f>
        <v/>
      </c>
      <c r="F501" s="3" t="str">
        <f>VLOOKUP(G501,[2]변환기준!$D$1:$E$24,2,0)</f>
        <v>청소년수련시설</v>
      </c>
      <c r="G501" s="4" t="s">
        <v>58</v>
      </c>
      <c r="H501" s="4" t="s">
        <v>186</v>
      </c>
      <c r="I501" s="4" t="s">
        <v>30</v>
      </c>
      <c r="J501" s="4" t="s">
        <v>31</v>
      </c>
      <c r="K501" s="4" t="s">
        <v>32</v>
      </c>
      <c r="L501" s="4" t="s">
        <v>32</v>
      </c>
      <c r="M501" s="4"/>
      <c r="N501" s="4" t="s">
        <v>34</v>
      </c>
      <c r="O501" s="4" t="s">
        <v>108</v>
      </c>
      <c r="P501" s="29">
        <v>0</v>
      </c>
      <c r="Q501" s="32">
        <v>60</v>
      </c>
      <c r="R501" s="4" t="s">
        <v>63</v>
      </c>
      <c r="S501" s="4" t="s">
        <v>1498</v>
      </c>
      <c r="T501" s="4" t="s">
        <v>531</v>
      </c>
      <c r="U501" s="4" t="s">
        <v>51</v>
      </c>
      <c r="V501" s="4" t="s">
        <v>474</v>
      </c>
      <c r="W501" s="4" t="s">
        <v>475</v>
      </c>
      <c r="X501" s="4" t="s">
        <v>476</v>
      </c>
      <c r="Y501" s="6" t="s">
        <v>70</v>
      </c>
    </row>
    <row r="502" spans="1:25" ht="15" customHeight="1" x14ac:dyDescent="0.3">
      <c r="A502" s="2" t="s">
        <v>1524</v>
      </c>
      <c r="B502" s="2" t="s">
        <v>1525</v>
      </c>
      <c r="C502" s="7" t="s">
        <v>150</v>
      </c>
      <c r="D502" s="2" t="s">
        <v>470</v>
      </c>
      <c r="E502" s="3" t="str">
        <f>VLOOKUP(A502,[1]운영현황_NEW!$B$4:$AA$3661,26,0)</f>
        <v/>
      </c>
      <c r="F502" s="3" t="str">
        <f>VLOOKUP(G502,[2]변환기준!$D$1:$E$24,2,0)</f>
        <v>청소년수련시설</v>
      </c>
      <c r="G502" s="4" t="s">
        <v>58</v>
      </c>
      <c r="H502" s="4" t="s">
        <v>186</v>
      </c>
      <c r="I502" s="4" t="s">
        <v>30</v>
      </c>
      <c r="J502" s="4" t="s">
        <v>31</v>
      </c>
      <c r="K502" s="4" t="s">
        <v>32</v>
      </c>
      <c r="L502" s="4" t="s">
        <v>32</v>
      </c>
      <c r="M502" s="4"/>
      <c r="N502" s="4" t="s">
        <v>34</v>
      </c>
      <c r="O502" s="4" t="s">
        <v>108</v>
      </c>
      <c r="P502" s="29">
        <v>0</v>
      </c>
      <c r="Q502" s="32">
        <v>60</v>
      </c>
      <c r="R502" s="4" t="s">
        <v>36</v>
      </c>
      <c r="S502" s="4" t="s">
        <v>1498</v>
      </c>
      <c r="T502" s="4" t="s">
        <v>531</v>
      </c>
      <c r="U502" s="4" t="s">
        <v>51</v>
      </c>
      <c r="V502" s="4" t="s">
        <v>474</v>
      </c>
      <c r="W502" s="4" t="s">
        <v>475</v>
      </c>
      <c r="X502" s="4" t="s">
        <v>476</v>
      </c>
      <c r="Y502" s="6" t="s">
        <v>70</v>
      </c>
    </row>
    <row r="503" spans="1:25" ht="15" customHeight="1" x14ac:dyDescent="0.3">
      <c r="A503" s="2" t="s">
        <v>1526</v>
      </c>
      <c r="B503" s="2" t="s">
        <v>1527</v>
      </c>
      <c r="C503" s="7" t="s">
        <v>150</v>
      </c>
      <c r="D503" s="2" t="s">
        <v>1311</v>
      </c>
      <c r="E503" s="3" t="str">
        <f>VLOOKUP(A503,[1]운영현황_NEW!$B$4:$AA$3661,26,0)</f>
        <v/>
      </c>
      <c r="F503" s="3" t="str">
        <f>VLOOKUP(G503,[2]변환기준!$D$1:$E$24,2,0)</f>
        <v>청소년수련시설</v>
      </c>
      <c r="G503" s="4" t="s">
        <v>58</v>
      </c>
      <c r="H503" s="4" t="s">
        <v>47</v>
      </c>
      <c r="I503" s="4" t="s">
        <v>30</v>
      </c>
      <c r="J503" s="4" t="s">
        <v>31</v>
      </c>
      <c r="K503" s="4" t="s">
        <v>32</v>
      </c>
      <c r="L503" s="4" t="s">
        <v>32</v>
      </c>
      <c r="M503" s="4"/>
      <c r="N503" s="4" t="s">
        <v>34</v>
      </c>
      <c r="O503" s="4" t="s">
        <v>108</v>
      </c>
      <c r="P503" s="29">
        <v>0</v>
      </c>
      <c r="Q503" s="32">
        <v>90</v>
      </c>
      <c r="R503" s="4" t="s">
        <v>76</v>
      </c>
      <c r="S503" s="4" t="s">
        <v>1498</v>
      </c>
      <c r="T503" s="4" t="s">
        <v>531</v>
      </c>
      <c r="U503" s="4" t="s">
        <v>51</v>
      </c>
      <c r="V503" s="4" t="s">
        <v>1314</v>
      </c>
      <c r="W503" s="4" t="s">
        <v>1315</v>
      </c>
      <c r="X503" s="4" t="s">
        <v>1316</v>
      </c>
      <c r="Y503" s="6" t="s">
        <v>70</v>
      </c>
    </row>
    <row r="504" spans="1:25" ht="15" customHeight="1" x14ac:dyDescent="0.3">
      <c r="A504" s="2" t="s">
        <v>1528</v>
      </c>
      <c r="B504" s="2" t="s">
        <v>1529</v>
      </c>
      <c r="C504" s="7" t="s">
        <v>150</v>
      </c>
      <c r="D504" s="2" t="s">
        <v>1311</v>
      </c>
      <c r="E504" s="3" t="str">
        <f>VLOOKUP(A504,[1]운영현황_NEW!$B$4:$AA$3661,26,0)</f>
        <v/>
      </c>
      <c r="F504" s="3" t="str">
        <f>VLOOKUP(G504,[2]변환기준!$D$1:$E$24,2,0)</f>
        <v>청소년수련시설</v>
      </c>
      <c r="G504" s="4" t="s">
        <v>58</v>
      </c>
      <c r="H504" s="4" t="s">
        <v>47</v>
      </c>
      <c r="I504" s="4" t="s">
        <v>30</v>
      </c>
      <c r="J504" s="4" t="s">
        <v>31</v>
      </c>
      <c r="K504" s="4" t="s">
        <v>32</v>
      </c>
      <c r="L504" s="4" t="s">
        <v>32</v>
      </c>
      <c r="M504" s="4"/>
      <c r="N504" s="4" t="s">
        <v>34</v>
      </c>
      <c r="O504" s="4" t="s">
        <v>108</v>
      </c>
      <c r="P504" s="29">
        <v>0</v>
      </c>
      <c r="Q504" s="32">
        <v>90</v>
      </c>
      <c r="R504" s="4" t="s">
        <v>63</v>
      </c>
      <c r="S504" s="4" t="s">
        <v>1498</v>
      </c>
      <c r="T504" s="4" t="s">
        <v>531</v>
      </c>
      <c r="U504" s="4" t="s">
        <v>51</v>
      </c>
      <c r="V504" s="4" t="s">
        <v>1314</v>
      </c>
      <c r="W504" s="4" t="s">
        <v>1315</v>
      </c>
      <c r="X504" s="4" t="s">
        <v>1316</v>
      </c>
      <c r="Y504" s="6" t="s">
        <v>70</v>
      </c>
    </row>
    <row r="505" spans="1:25" ht="15" customHeight="1" x14ac:dyDescent="0.2">
      <c r="A505" s="2">
        <v>10422</v>
      </c>
      <c r="B505" s="2" t="s">
        <v>1530</v>
      </c>
      <c r="C505" s="7" t="s">
        <v>45</v>
      </c>
      <c r="D505" s="2" t="s">
        <v>1531</v>
      </c>
      <c r="E505" s="3" t="str">
        <f>VLOOKUP(A505,[1]운영현황_NEW!$B$4:$AA$3661,26,0)</f>
        <v/>
      </c>
      <c r="F505" s="3" t="str">
        <f>VLOOKUP(G505,[2]변환기준!$D$1:$E$24,2,0)</f>
        <v>청소년수련시설</v>
      </c>
      <c r="G505" s="4" t="s">
        <v>237</v>
      </c>
      <c r="H505" s="4" t="s">
        <v>186</v>
      </c>
      <c r="I505" s="4" t="s">
        <v>30</v>
      </c>
      <c r="J505" s="4" t="s">
        <v>31</v>
      </c>
      <c r="K505" s="4" t="s">
        <v>32</v>
      </c>
      <c r="L505" s="4" t="s">
        <v>32</v>
      </c>
      <c r="M505" s="4" t="s">
        <v>33</v>
      </c>
      <c r="N505" s="4" t="s">
        <v>34</v>
      </c>
      <c r="O505" s="4" t="s">
        <v>136</v>
      </c>
      <c r="P505" s="29">
        <v>0</v>
      </c>
      <c r="Q505" s="32">
        <v>20</v>
      </c>
      <c r="R505" s="4" t="s">
        <v>36</v>
      </c>
      <c r="S505" s="4" t="s">
        <v>1498</v>
      </c>
      <c r="T505" s="4" t="s">
        <v>531</v>
      </c>
      <c r="U505" s="4" t="s">
        <v>51</v>
      </c>
      <c r="V505" s="4" t="s">
        <v>1532</v>
      </c>
      <c r="W505" s="4" t="s">
        <v>34</v>
      </c>
      <c r="X505" s="4" t="s">
        <v>1533</v>
      </c>
      <c r="Y505" s="4" t="s">
        <v>90</v>
      </c>
    </row>
    <row r="506" spans="1:25" ht="15" customHeight="1" x14ac:dyDescent="0.2">
      <c r="A506" s="2">
        <v>10420</v>
      </c>
      <c r="B506" s="2" t="s">
        <v>1534</v>
      </c>
      <c r="C506" s="2" t="s">
        <v>26</v>
      </c>
      <c r="D506" s="2" t="s">
        <v>1535</v>
      </c>
      <c r="E506" s="3" t="str">
        <f>VLOOKUP(A506,[1]운영현황_NEW!$B$4:$AA$3661,26,0)</f>
        <v/>
      </c>
      <c r="F506" s="3" t="str">
        <f>VLOOKUP(G506,[2]변환기준!$D$1:$E$24,2,0)</f>
        <v>청소년수련시설</v>
      </c>
      <c r="G506" s="4" t="s">
        <v>28</v>
      </c>
      <c r="H506" s="4" t="s">
        <v>288</v>
      </c>
      <c r="I506" s="4" t="s">
        <v>30</v>
      </c>
      <c r="J506" s="4" t="s">
        <v>31</v>
      </c>
      <c r="K506" s="4" t="s">
        <v>32</v>
      </c>
      <c r="L506" s="4" t="s">
        <v>32</v>
      </c>
      <c r="M506" s="4" t="s">
        <v>33</v>
      </c>
      <c r="N506" s="4" t="s">
        <v>34</v>
      </c>
      <c r="O506" s="4" t="s">
        <v>96</v>
      </c>
      <c r="P506" s="29">
        <v>0</v>
      </c>
      <c r="Q506" s="32">
        <v>20</v>
      </c>
      <c r="R506" s="4" t="s">
        <v>63</v>
      </c>
      <c r="S506" s="4" t="s">
        <v>1498</v>
      </c>
      <c r="T506" s="4" t="s">
        <v>531</v>
      </c>
      <c r="U506" s="4" t="s">
        <v>51</v>
      </c>
      <c r="V506" s="4" t="s">
        <v>1536</v>
      </c>
      <c r="W506" s="4" t="s">
        <v>1537</v>
      </c>
      <c r="X506" s="4" t="s">
        <v>1538</v>
      </c>
      <c r="Y506" s="4" t="s">
        <v>90</v>
      </c>
    </row>
    <row r="507" spans="1:25" ht="15" customHeight="1" x14ac:dyDescent="0.2">
      <c r="A507" s="2">
        <v>10419</v>
      </c>
      <c r="B507" s="2" t="s">
        <v>1539</v>
      </c>
      <c r="C507" s="2" t="s">
        <v>26</v>
      </c>
      <c r="D507" s="2" t="s">
        <v>1535</v>
      </c>
      <c r="E507" s="3" t="str">
        <f>VLOOKUP(A507,[1]운영현황_NEW!$B$4:$AA$3661,26,0)</f>
        <v/>
      </c>
      <c r="F507" s="3" t="str">
        <f>VLOOKUP(G507,[2]변환기준!$D$1:$E$24,2,0)</f>
        <v>청소년수련시설</v>
      </c>
      <c r="G507" s="4" t="s">
        <v>28</v>
      </c>
      <c r="H507" s="4" t="s">
        <v>288</v>
      </c>
      <c r="I507" s="4" t="s">
        <v>30</v>
      </c>
      <c r="J507" s="4" t="s">
        <v>31</v>
      </c>
      <c r="K507" s="4" t="s">
        <v>32</v>
      </c>
      <c r="L507" s="4" t="s">
        <v>32</v>
      </c>
      <c r="M507" s="4" t="s">
        <v>33</v>
      </c>
      <c r="N507" s="4" t="s">
        <v>34</v>
      </c>
      <c r="O507" s="4" t="s">
        <v>96</v>
      </c>
      <c r="P507" s="29">
        <v>0</v>
      </c>
      <c r="Q507" s="32">
        <v>20</v>
      </c>
      <c r="R507" s="4" t="s">
        <v>63</v>
      </c>
      <c r="S507" s="4" t="s">
        <v>1498</v>
      </c>
      <c r="T507" s="4" t="s">
        <v>531</v>
      </c>
      <c r="U507" s="4" t="s">
        <v>51</v>
      </c>
      <c r="V507" s="4" t="s">
        <v>1536</v>
      </c>
      <c r="W507" s="4" t="s">
        <v>1537</v>
      </c>
      <c r="X507" s="4" t="s">
        <v>1538</v>
      </c>
      <c r="Y507" s="4" t="s">
        <v>90</v>
      </c>
    </row>
    <row r="508" spans="1:25" ht="15" customHeight="1" x14ac:dyDescent="0.2">
      <c r="A508" s="2">
        <v>10418</v>
      </c>
      <c r="B508" s="2" t="s">
        <v>1540</v>
      </c>
      <c r="C508" s="2" t="s">
        <v>26</v>
      </c>
      <c r="D508" s="2" t="s">
        <v>1535</v>
      </c>
      <c r="E508" s="3" t="str">
        <f>VLOOKUP(A508,[1]운영현황_NEW!$B$4:$AA$3661,26,0)</f>
        <v/>
      </c>
      <c r="F508" s="3" t="str">
        <f>VLOOKUP(G508,[2]변환기준!$D$1:$E$24,2,0)</f>
        <v>청소년수련시설</v>
      </c>
      <c r="G508" s="4" t="s">
        <v>28</v>
      </c>
      <c r="H508" s="4" t="s">
        <v>288</v>
      </c>
      <c r="I508" s="4" t="s">
        <v>30</v>
      </c>
      <c r="J508" s="4" t="s">
        <v>31</v>
      </c>
      <c r="K508" s="4" t="s">
        <v>32</v>
      </c>
      <c r="L508" s="4" t="s">
        <v>32</v>
      </c>
      <c r="M508" s="4" t="s">
        <v>33</v>
      </c>
      <c r="N508" s="4" t="s">
        <v>34</v>
      </c>
      <c r="O508" s="4" t="s">
        <v>96</v>
      </c>
      <c r="P508" s="29">
        <v>0</v>
      </c>
      <c r="Q508" s="32">
        <v>20</v>
      </c>
      <c r="R508" s="4" t="s">
        <v>63</v>
      </c>
      <c r="S508" s="4" t="s">
        <v>1498</v>
      </c>
      <c r="T508" s="4" t="s">
        <v>531</v>
      </c>
      <c r="U508" s="4" t="s">
        <v>51</v>
      </c>
      <c r="V508" s="4" t="s">
        <v>1536</v>
      </c>
      <c r="W508" s="4" t="s">
        <v>1537</v>
      </c>
      <c r="X508" s="4" t="s">
        <v>1538</v>
      </c>
      <c r="Y508" s="4" t="s">
        <v>90</v>
      </c>
    </row>
    <row r="509" spans="1:25" ht="15" customHeight="1" x14ac:dyDescent="0.2">
      <c r="A509" s="2">
        <v>10416</v>
      </c>
      <c r="B509" s="2" t="s">
        <v>1541</v>
      </c>
      <c r="C509" s="2" t="s">
        <v>26</v>
      </c>
      <c r="D509" s="2" t="s">
        <v>1535</v>
      </c>
      <c r="E509" s="3" t="str">
        <f>VLOOKUP(A509,[1]운영현황_NEW!$B$4:$AA$3661,26,0)</f>
        <v/>
      </c>
      <c r="F509" s="3" t="str">
        <f>VLOOKUP(G509,[2]변환기준!$D$1:$E$24,2,0)</f>
        <v>청소년수련시설</v>
      </c>
      <c r="G509" s="4" t="s">
        <v>28</v>
      </c>
      <c r="H509" s="4" t="s">
        <v>288</v>
      </c>
      <c r="I509" s="4" t="s">
        <v>30</v>
      </c>
      <c r="J509" s="4" t="s">
        <v>31</v>
      </c>
      <c r="K509" s="4" t="s">
        <v>32</v>
      </c>
      <c r="L509" s="4" t="s">
        <v>32</v>
      </c>
      <c r="M509" s="4" t="s">
        <v>33</v>
      </c>
      <c r="N509" s="4" t="s">
        <v>34</v>
      </c>
      <c r="O509" s="4" t="s">
        <v>96</v>
      </c>
      <c r="P509" s="29">
        <v>0</v>
      </c>
      <c r="Q509" s="32">
        <v>20</v>
      </c>
      <c r="R509" s="4" t="s">
        <v>63</v>
      </c>
      <c r="S509" s="4" t="s">
        <v>1498</v>
      </c>
      <c r="T509" s="4" t="s">
        <v>531</v>
      </c>
      <c r="U509" s="4" t="s">
        <v>51</v>
      </c>
      <c r="V509" s="4" t="s">
        <v>1536</v>
      </c>
      <c r="W509" s="4" t="s">
        <v>1537</v>
      </c>
      <c r="X509" s="4" t="s">
        <v>1538</v>
      </c>
      <c r="Y509" s="4" t="s">
        <v>90</v>
      </c>
    </row>
    <row r="510" spans="1:25" ht="15" customHeight="1" x14ac:dyDescent="0.2">
      <c r="A510" s="2">
        <v>10413</v>
      </c>
      <c r="B510" s="2" t="s">
        <v>1542</v>
      </c>
      <c r="C510" s="2" t="s">
        <v>26</v>
      </c>
      <c r="D510" s="2" t="s">
        <v>1543</v>
      </c>
      <c r="E510" s="3" t="str">
        <f>VLOOKUP(A510,[1]운영현황_NEW!$B$4:$AA$3661,26,0)</f>
        <v/>
      </c>
      <c r="F510" s="3" t="str">
        <f>VLOOKUP(G510,[2]변환기준!$D$1:$E$24,2,0)</f>
        <v>청소년수련시설</v>
      </c>
      <c r="G510" s="4" t="s">
        <v>237</v>
      </c>
      <c r="H510" s="4" t="s">
        <v>1072</v>
      </c>
      <c r="I510" s="4" t="s">
        <v>30</v>
      </c>
      <c r="J510" s="4" t="s">
        <v>31</v>
      </c>
      <c r="K510" s="4" t="s">
        <v>32</v>
      </c>
      <c r="L510" s="4" t="s">
        <v>32</v>
      </c>
      <c r="M510" s="4" t="s">
        <v>33</v>
      </c>
      <c r="N510" s="4" t="s">
        <v>34</v>
      </c>
      <c r="O510" s="4" t="s">
        <v>136</v>
      </c>
      <c r="P510" s="29">
        <v>15000</v>
      </c>
      <c r="Q510" s="32">
        <v>10</v>
      </c>
      <c r="R510" s="4" t="s">
        <v>36</v>
      </c>
      <c r="S510" s="4" t="s">
        <v>1498</v>
      </c>
      <c r="T510" s="4" t="s">
        <v>531</v>
      </c>
      <c r="U510" s="4" t="s">
        <v>51</v>
      </c>
      <c r="V510" s="4" t="s">
        <v>1544</v>
      </c>
      <c r="W510" s="4" t="s">
        <v>1545</v>
      </c>
      <c r="X510" s="4" t="s">
        <v>1546</v>
      </c>
      <c r="Y510" s="4" t="s">
        <v>90</v>
      </c>
    </row>
    <row r="511" spans="1:25" ht="12.75" customHeight="1" x14ac:dyDescent="0.2">
      <c r="A511" s="2">
        <v>10411</v>
      </c>
      <c r="B511" s="2" t="s">
        <v>1547</v>
      </c>
      <c r="C511" s="2" t="s">
        <v>26</v>
      </c>
      <c r="D511" s="2" t="s">
        <v>309</v>
      </c>
      <c r="E511" s="3" t="str">
        <f>VLOOKUP(A511,[1]운영현황_NEW!$B$4:$AA$3661,26,0)</f>
        <v/>
      </c>
      <c r="F511" s="3" t="str">
        <f>VLOOKUP(G511,[2]변환기준!$D$1:$E$24,2,0)</f>
        <v>공공행정</v>
      </c>
      <c r="G511" s="4" t="s">
        <v>311</v>
      </c>
      <c r="H511" s="4" t="s">
        <v>312</v>
      </c>
      <c r="I511" s="4" t="s">
        <v>1206</v>
      </c>
      <c r="J511" s="4" t="s">
        <v>31</v>
      </c>
      <c r="K511" s="4" t="s">
        <v>32</v>
      </c>
      <c r="L511" s="4" t="s">
        <v>32</v>
      </c>
      <c r="M511" s="4" t="s">
        <v>33</v>
      </c>
      <c r="N511" s="4" t="s">
        <v>34</v>
      </c>
      <c r="O511" s="4" t="s">
        <v>96</v>
      </c>
      <c r="P511" s="29">
        <v>0</v>
      </c>
      <c r="Q511" s="32">
        <v>140</v>
      </c>
      <c r="R511" s="4" t="s">
        <v>36</v>
      </c>
      <c r="S511" s="4" t="s">
        <v>1498</v>
      </c>
      <c r="T511" s="4" t="s">
        <v>531</v>
      </c>
      <c r="U511" s="4" t="s">
        <v>51</v>
      </c>
      <c r="V511" s="4" t="s">
        <v>314</v>
      </c>
      <c r="W511" s="4" t="s">
        <v>315</v>
      </c>
      <c r="X511" s="4" t="s">
        <v>316</v>
      </c>
      <c r="Y511" s="4" t="s">
        <v>90</v>
      </c>
    </row>
    <row r="512" spans="1:25" ht="15" customHeight="1" x14ac:dyDescent="0.3">
      <c r="A512" s="2">
        <v>10469</v>
      </c>
      <c r="B512" s="2" t="s">
        <v>1548</v>
      </c>
      <c r="C512" s="2" t="s">
        <v>26</v>
      </c>
      <c r="D512" s="2" t="s">
        <v>199</v>
      </c>
      <c r="E512" s="3" t="str">
        <f>VLOOKUP(A512,[1]운영현황_NEW!$B$4:$AA$3661,26,0)</f>
        <v/>
      </c>
      <c r="F512" s="3" t="str">
        <f>VLOOKUP(G512,[2]변환기준!$D$1:$E$24,2,0)</f>
        <v>청소년수련시설</v>
      </c>
      <c r="G512" s="4" t="s">
        <v>58</v>
      </c>
      <c r="H512" s="4" t="s">
        <v>75</v>
      </c>
      <c r="I512" s="4" t="s">
        <v>30</v>
      </c>
      <c r="J512" s="4" t="s">
        <v>106</v>
      </c>
      <c r="K512" s="4" t="s">
        <v>61</v>
      </c>
      <c r="L512" s="4" t="s">
        <v>61</v>
      </c>
      <c r="M512" s="4" t="s">
        <v>115</v>
      </c>
      <c r="N512" s="4" t="s">
        <v>34</v>
      </c>
      <c r="O512" s="4" t="s">
        <v>108</v>
      </c>
      <c r="P512" s="29">
        <v>35000</v>
      </c>
      <c r="Q512" s="32">
        <v>300</v>
      </c>
      <c r="R512" s="4" t="s">
        <v>36</v>
      </c>
      <c r="S512" s="4" t="s">
        <v>1549</v>
      </c>
      <c r="T512" s="4" t="s">
        <v>1550</v>
      </c>
      <c r="U512" s="4" t="s">
        <v>51</v>
      </c>
      <c r="V512" s="4" t="s">
        <v>200</v>
      </c>
      <c r="W512" s="4" t="s">
        <v>201</v>
      </c>
      <c r="X512" s="4" t="s">
        <v>202</v>
      </c>
      <c r="Y512" s="6" t="s">
        <v>70</v>
      </c>
    </row>
    <row r="513" spans="1:25" ht="15" customHeight="1" x14ac:dyDescent="0.2">
      <c r="A513" s="2">
        <v>10459</v>
      </c>
      <c r="B513" s="2" t="s">
        <v>1551</v>
      </c>
      <c r="C513" s="2" t="s">
        <v>26</v>
      </c>
      <c r="D513" s="2" t="s">
        <v>1461</v>
      </c>
      <c r="E513" s="3" t="str">
        <f>VLOOKUP(A513,[1]운영현황_NEW!$B$4:$AA$3661,26,0)</f>
        <v/>
      </c>
      <c r="F513" s="3" t="str">
        <f>VLOOKUP(G513,[2]변환기준!$D$1:$E$24,2,0)</f>
        <v>청소년수련시설</v>
      </c>
      <c r="G513" s="4" t="s">
        <v>58</v>
      </c>
      <c r="H513" s="4" t="s">
        <v>186</v>
      </c>
      <c r="I513" s="4" t="s">
        <v>30</v>
      </c>
      <c r="J513" s="4" t="s">
        <v>60</v>
      </c>
      <c r="K513" s="4" t="s">
        <v>61</v>
      </c>
      <c r="L513" s="4" t="s">
        <v>32</v>
      </c>
      <c r="M513" s="4" t="s">
        <v>33</v>
      </c>
      <c r="N513" s="4" t="s">
        <v>34</v>
      </c>
      <c r="O513" s="4" t="s">
        <v>136</v>
      </c>
      <c r="P513" s="29">
        <v>46200</v>
      </c>
      <c r="Q513" s="32">
        <v>320</v>
      </c>
      <c r="R513" s="4" t="s">
        <v>36</v>
      </c>
      <c r="S513" s="4" t="s">
        <v>1549</v>
      </c>
      <c r="T513" s="4" t="s">
        <v>1550</v>
      </c>
      <c r="U513" s="4" t="s">
        <v>51</v>
      </c>
      <c r="V513" s="4" t="s">
        <v>1462</v>
      </c>
      <c r="W513" s="4" t="s">
        <v>1463</v>
      </c>
      <c r="X513" s="4" t="s">
        <v>1464</v>
      </c>
      <c r="Y513" s="4" t="s">
        <v>90</v>
      </c>
    </row>
    <row r="514" spans="1:25" ht="15" customHeight="1" x14ac:dyDescent="0.2">
      <c r="A514" s="2">
        <v>10488</v>
      </c>
      <c r="B514" s="2" t="s">
        <v>1552</v>
      </c>
      <c r="C514" s="2" t="s">
        <v>26</v>
      </c>
      <c r="D514" s="2" t="s">
        <v>1340</v>
      </c>
      <c r="E514" s="3" t="str">
        <f>VLOOKUP(A514,[1]운영현황_NEW!$B$4:$AA$3661,26,0)</f>
        <v/>
      </c>
      <c r="F514" s="3" t="str">
        <f>VLOOKUP(G514,[2]변환기준!$D$1:$E$24,2,0)</f>
        <v>청소년수련시설</v>
      </c>
      <c r="G514" s="4" t="s">
        <v>237</v>
      </c>
      <c r="H514" s="4" t="s">
        <v>75</v>
      </c>
      <c r="I514" s="4" t="s">
        <v>30</v>
      </c>
      <c r="J514" s="4" t="s">
        <v>31</v>
      </c>
      <c r="K514" s="4" t="s">
        <v>32</v>
      </c>
      <c r="L514" s="4" t="s">
        <v>32</v>
      </c>
      <c r="M514" s="4" t="s">
        <v>33</v>
      </c>
      <c r="N514" s="4" t="s">
        <v>34</v>
      </c>
      <c r="O514" s="4" t="s">
        <v>96</v>
      </c>
      <c r="P514" s="29">
        <v>0</v>
      </c>
      <c r="Q514" s="32">
        <v>10</v>
      </c>
      <c r="R514" s="4" t="s">
        <v>223</v>
      </c>
      <c r="S514" s="4" t="s">
        <v>1549</v>
      </c>
      <c r="T514" s="4" t="s">
        <v>1550</v>
      </c>
      <c r="U514" s="4" t="s">
        <v>51</v>
      </c>
      <c r="V514" s="4" t="s">
        <v>1341</v>
      </c>
      <c r="W514" s="4" t="s">
        <v>1342</v>
      </c>
      <c r="X514" s="4" t="s">
        <v>1343</v>
      </c>
      <c r="Y514" s="4" t="s">
        <v>90</v>
      </c>
    </row>
    <row r="515" spans="1:25" ht="15" customHeight="1" x14ac:dyDescent="0.2">
      <c r="A515" s="2">
        <v>10486</v>
      </c>
      <c r="B515" s="2" t="s">
        <v>1553</v>
      </c>
      <c r="C515" s="2" t="s">
        <v>26</v>
      </c>
      <c r="D515" s="2" t="s">
        <v>1554</v>
      </c>
      <c r="E515" s="3" t="str">
        <f>VLOOKUP(A515,[1]운영현황_NEW!$B$4:$AA$3661,26,0)</f>
        <v/>
      </c>
      <c r="F515" s="3" t="str">
        <f>VLOOKUP(G515,[2]변환기준!$D$1:$E$24,2,0)</f>
        <v>청소년수련시설</v>
      </c>
      <c r="G515" s="4" t="s">
        <v>28</v>
      </c>
      <c r="H515" s="4" t="s">
        <v>186</v>
      </c>
      <c r="I515" s="4" t="s">
        <v>30</v>
      </c>
      <c r="J515" s="4" t="s">
        <v>31</v>
      </c>
      <c r="K515" s="4" t="s">
        <v>32</v>
      </c>
      <c r="L515" s="4" t="s">
        <v>32</v>
      </c>
      <c r="M515" s="4" t="s">
        <v>33</v>
      </c>
      <c r="N515" s="4" t="s">
        <v>34</v>
      </c>
      <c r="O515" s="4" t="s">
        <v>238</v>
      </c>
      <c r="P515" s="29">
        <v>0</v>
      </c>
      <c r="Q515" s="32">
        <v>10</v>
      </c>
      <c r="R515" s="4" t="s">
        <v>63</v>
      </c>
      <c r="S515" s="4" t="s">
        <v>1549</v>
      </c>
      <c r="T515" s="4" t="s">
        <v>1550</v>
      </c>
      <c r="U515" s="4" t="s">
        <v>51</v>
      </c>
      <c r="V515" s="4" t="s">
        <v>1555</v>
      </c>
      <c r="W515" s="4" t="s">
        <v>1556</v>
      </c>
      <c r="X515" s="4" t="s">
        <v>1557</v>
      </c>
      <c r="Y515" s="4" t="s">
        <v>90</v>
      </c>
    </row>
    <row r="516" spans="1:25" ht="15" customHeight="1" x14ac:dyDescent="0.2">
      <c r="A516" s="2">
        <v>10485</v>
      </c>
      <c r="B516" s="2" t="s">
        <v>1558</v>
      </c>
      <c r="C516" s="2" t="s">
        <v>26</v>
      </c>
      <c r="D516" s="2" t="s">
        <v>1554</v>
      </c>
      <c r="E516" s="3" t="str">
        <f>VLOOKUP(A516,[1]운영현황_NEW!$B$4:$AA$3661,26,0)</f>
        <v/>
      </c>
      <c r="F516" s="3" t="str">
        <f>VLOOKUP(G516,[2]변환기준!$D$1:$E$24,2,0)</f>
        <v>청소년수련시설</v>
      </c>
      <c r="G516" s="4" t="s">
        <v>28</v>
      </c>
      <c r="H516" s="4" t="s">
        <v>186</v>
      </c>
      <c r="I516" s="4" t="s">
        <v>30</v>
      </c>
      <c r="J516" s="4" t="s">
        <v>31</v>
      </c>
      <c r="K516" s="4" t="s">
        <v>32</v>
      </c>
      <c r="L516" s="4" t="s">
        <v>32</v>
      </c>
      <c r="M516" s="4" t="s">
        <v>33</v>
      </c>
      <c r="N516" s="4" t="s">
        <v>34</v>
      </c>
      <c r="O516" s="4" t="s">
        <v>48</v>
      </c>
      <c r="P516" s="29">
        <v>0</v>
      </c>
      <c r="Q516" s="32">
        <v>10</v>
      </c>
      <c r="R516" s="4" t="s">
        <v>397</v>
      </c>
      <c r="S516" s="4" t="s">
        <v>1549</v>
      </c>
      <c r="T516" s="4" t="s">
        <v>1550</v>
      </c>
      <c r="U516" s="4" t="s">
        <v>51</v>
      </c>
      <c r="V516" s="4" t="s">
        <v>1555</v>
      </c>
      <c r="W516" s="4" t="s">
        <v>1556</v>
      </c>
      <c r="X516" s="4" t="s">
        <v>1557</v>
      </c>
      <c r="Y516" s="4" t="s">
        <v>90</v>
      </c>
    </row>
    <row r="517" spans="1:25" ht="15" customHeight="1" x14ac:dyDescent="0.2">
      <c r="A517" s="2">
        <v>10479</v>
      </c>
      <c r="B517" s="2" t="s">
        <v>1559</v>
      </c>
      <c r="C517" s="2" t="s">
        <v>26</v>
      </c>
      <c r="D517" s="2" t="s">
        <v>1560</v>
      </c>
      <c r="E517" s="3" t="str">
        <f>VLOOKUP(A517,[1]운영현황_NEW!$B$4:$AA$3661,26,0)</f>
        <v/>
      </c>
      <c r="F517" s="3" t="str">
        <f>VLOOKUP(G517,[2]변환기준!$D$1:$E$24,2,0)</f>
        <v>청소년수련시설</v>
      </c>
      <c r="G517" s="4" t="s">
        <v>237</v>
      </c>
      <c r="H517" s="4" t="s">
        <v>47</v>
      </c>
      <c r="I517" s="4" t="s">
        <v>30</v>
      </c>
      <c r="J517" s="4" t="s">
        <v>31</v>
      </c>
      <c r="K517" s="4" t="s">
        <v>32</v>
      </c>
      <c r="L517" s="4" t="s">
        <v>32</v>
      </c>
      <c r="M517" s="4" t="s">
        <v>33</v>
      </c>
      <c r="N517" s="4" t="s">
        <v>34</v>
      </c>
      <c r="O517" s="4" t="s">
        <v>35</v>
      </c>
      <c r="P517" s="29">
        <v>0</v>
      </c>
      <c r="Q517" s="32">
        <v>10</v>
      </c>
      <c r="R517" s="4" t="s">
        <v>223</v>
      </c>
      <c r="S517" s="4" t="s">
        <v>1549</v>
      </c>
      <c r="T517" s="4" t="s">
        <v>1550</v>
      </c>
      <c r="U517" s="4" t="s">
        <v>51</v>
      </c>
      <c r="V517" s="4" t="s">
        <v>1561</v>
      </c>
      <c r="W517" s="4" t="s">
        <v>1562</v>
      </c>
      <c r="X517" s="4" t="s">
        <v>1563</v>
      </c>
      <c r="Y517" s="4" t="s">
        <v>90</v>
      </c>
    </row>
    <row r="518" spans="1:25" ht="15" customHeight="1" x14ac:dyDescent="0.2">
      <c r="A518" s="2">
        <v>10478</v>
      </c>
      <c r="B518" s="2" t="s">
        <v>1564</v>
      </c>
      <c r="C518" s="2" t="s">
        <v>213</v>
      </c>
      <c r="D518" s="2" t="s">
        <v>170</v>
      </c>
      <c r="E518" s="3" t="str">
        <f>VLOOKUP(A518,[1]운영현황_NEW!$B$4:$AA$3661,26,0)</f>
        <v/>
      </c>
      <c r="F518" s="3" t="str">
        <f>VLOOKUP(G518,[2]변환기준!$D$1:$E$24,2,0)</f>
        <v>청소년수련시설</v>
      </c>
      <c r="G518" s="4" t="s">
        <v>28</v>
      </c>
      <c r="H518" s="4" t="s">
        <v>105</v>
      </c>
      <c r="I518" s="4" t="s">
        <v>30</v>
      </c>
      <c r="J518" s="4" t="s">
        <v>31</v>
      </c>
      <c r="K518" s="4" t="s">
        <v>32</v>
      </c>
      <c r="L518" s="4" t="s">
        <v>32</v>
      </c>
      <c r="M518" s="4" t="s">
        <v>33</v>
      </c>
      <c r="N518" s="4" t="s">
        <v>34</v>
      </c>
      <c r="O518" s="4" t="s">
        <v>48</v>
      </c>
      <c r="P518" s="29">
        <v>100000</v>
      </c>
      <c r="Q518" s="32">
        <v>50</v>
      </c>
      <c r="R518" s="4" t="s">
        <v>1565</v>
      </c>
      <c r="S518" s="4" t="s">
        <v>1549</v>
      </c>
      <c r="T518" s="4" t="s">
        <v>1550</v>
      </c>
      <c r="U518" s="4" t="s">
        <v>51</v>
      </c>
      <c r="V518" s="4" t="s">
        <v>171</v>
      </c>
      <c r="W518" s="4" t="s">
        <v>172</v>
      </c>
      <c r="X518" s="4" t="s">
        <v>173</v>
      </c>
      <c r="Y518" s="4" t="s">
        <v>90</v>
      </c>
    </row>
    <row r="519" spans="1:25" ht="15" customHeight="1" x14ac:dyDescent="0.2">
      <c r="A519" s="2">
        <v>10474</v>
      </c>
      <c r="B519" s="2" t="s">
        <v>1566</v>
      </c>
      <c r="C519" s="2" t="s">
        <v>26</v>
      </c>
      <c r="D519" s="2" t="s">
        <v>1567</v>
      </c>
      <c r="E519" s="3" t="str">
        <f>VLOOKUP(A519,[1]운영현황_NEW!$B$4:$AA$3661,26,0)</f>
        <v/>
      </c>
      <c r="F519" s="3" t="str">
        <f>VLOOKUP(G519,[2]변환기준!$D$1:$E$24,2,0)</f>
        <v>청소년수련시설</v>
      </c>
      <c r="G519" s="4" t="s">
        <v>28</v>
      </c>
      <c r="H519" s="4" t="s">
        <v>1568</v>
      </c>
      <c r="I519" s="4" t="s">
        <v>30</v>
      </c>
      <c r="J519" s="4" t="s">
        <v>31</v>
      </c>
      <c r="K519" s="4" t="s">
        <v>32</v>
      </c>
      <c r="L519" s="4" t="s">
        <v>32</v>
      </c>
      <c r="M519" s="4" t="s">
        <v>33</v>
      </c>
      <c r="N519" s="4" t="s">
        <v>34</v>
      </c>
      <c r="O519" s="4" t="s">
        <v>159</v>
      </c>
      <c r="P519" s="29">
        <v>0</v>
      </c>
      <c r="Q519" s="32">
        <v>10</v>
      </c>
      <c r="R519" s="4" t="s">
        <v>76</v>
      </c>
      <c r="S519" s="4" t="s">
        <v>1549</v>
      </c>
      <c r="T519" s="4" t="s">
        <v>1550</v>
      </c>
      <c r="U519" s="4" t="s">
        <v>51</v>
      </c>
      <c r="V519" s="4" t="s">
        <v>1569</v>
      </c>
      <c r="W519" s="4" t="s">
        <v>1570</v>
      </c>
      <c r="X519" s="4" t="s">
        <v>1571</v>
      </c>
      <c r="Y519" s="4" t="s">
        <v>90</v>
      </c>
    </row>
    <row r="520" spans="1:25" ht="12.75" customHeight="1" x14ac:dyDescent="0.2">
      <c r="A520" s="2">
        <v>10473</v>
      </c>
      <c r="B520" s="2" t="s">
        <v>1572</v>
      </c>
      <c r="C520" s="2" t="s">
        <v>26</v>
      </c>
      <c r="D520" s="2" t="s">
        <v>1567</v>
      </c>
      <c r="E520" s="3" t="str">
        <f>VLOOKUP(A520,[1]운영현황_NEW!$B$4:$AA$3661,26,0)</f>
        <v/>
      </c>
      <c r="F520" s="3" t="str">
        <f>VLOOKUP(G520,[2]변환기준!$D$1:$E$24,2,0)</f>
        <v>청소년수련시설</v>
      </c>
      <c r="G520" s="4" t="s">
        <v>28</v>
      </c>
      <c r="H520" s="4" t="s">
        <v>1568</v>
      </c>
      <c r="I520" s="4" t="s">
        <v>30</v>
      </c>
      <c r="J520" s="4" t="s">
        <v>31</v>
      </c>
      <c r="K520" s="4" t="s">
        <v>32</v>
      </c>
      <c r="L520" s="4" t="s">
        <v>32</v>
      </c>
      <c r="M520" s="4" t="s">
        <v>33</v>
      </c>
      <c r="N520" s="4" t="s">
        <v>34</v>
      </c>
      <c r="O520" s="4" t="s">
        <v>159</v>
      </c>
      <c r="P520" s="29">
        <v>0</v>
      </c>
      <c r="Q520" s="32">
        <v>10</v>
      </c>
      <c r="R520" s="4" t="s">
        <v>63</v>
      </c>
      <c r="S520" s="4" t="s">
        <v>1549</v>
      </c>
      <c r="T520" s="4" t="s">
        <v>1550</v>
      </c>
      <c r="U520" s="4" t="s">
        <v>51</v>
      </c>
      <c r="V520" s="4" t="s">
        <v>1569</v>
      </c>
      <c r="W520" s="4" t="s">
        <v>1570</v>
      </c>
      <c r="X520" s="4" t="s">
        <v>1571</v>
      </c>
      <c r="Y520" s="4" t="s">
        <v>90</v>
      </c>
    </row>
    <row r="521" spans="1:25" ht="15" customHeight="1" x14ac:dyDescent="0.3">
      <c r="A521" s="2">
        <v>10468</v>
      </c>
      <c r="B521" s="2" t="s">
        <v>1573</v>
      </c>
      <c r="C521" s="2" t="s">
        <v>26</v>
      </c>
      <c r="D521" s="2" t="s">
        <v>1574</v>
      </c>
      <c r="E521" s="3" t="str">
        <f>VLOOKUP(A521,[1]운영현황_NEW!$B$4:$AA$3661,26,0)</f>
        <v/>
      </c>
      <c r="F521" s="3" t="str">
        <f>VLOOKUP(G521,[2]변환기준!$D$1:$E$24,2,0)</f>
        <v>청소년수련시설</v>
      </c>
      <c r="G521" s="4" t="s">
        <v>28</v>
      </c>
      <c r="H521" s="4" t="s">
        <v>186</v>
      </c>
      <c r="I521" s="4" t="s">
        <v>30</v>
      </c>
      <c r="J521" s="4" t="s">
        <v>31</v>
      </c>
      <c r="K521" s="4" t="s">
        <v>32</v>
      </c>
      <c r="L521" s="4" t="s">
        <v>32</v>
      </c>
      <c r="M521" s="4" t="s">
        <v>33</v>
      </c>
      <c r="N521" s="4" t="s">
        <v>34</v>
      </c>
      <c r="O521" s="4" t="s">
        <v>96</v>
      </c>
      <c r="P521" s="29">
        <v>0</v>
      </c>
      <c r="Q521" s="32">
        <v>150</v>
      </c>
      <c r="R521" s="4" t="s">
        <v>63</v>
      </c>
      <c r="S521" s="4" t="s">
        <v>1549</v>
      </c>
      <c r="T521" s="4" t="s">
        <v>1550</v>
      </c>
      <c r="U521" s="4" t="s">
        <v>51</v>
      </c>
      <c r="V521" s="4" t="s">
        <v>1575</v>
      </c>
      <c r="W521" s="4" t="s">
        <v>1576</v>
      </c>
      <c r="X521" s="4" t="s">
        <v>1577</v>
      </c>
      <c r="Y521" s="6" t="s">
        <v>70</v>
      </c>
    </row>
    <row r="522" spans="1:25" ht="13.5" customHeight="1" x14ac:dyDescent="0.3">
      <c r="A522" s="2">
        <v>10467</v>
      </c>
      <c r="B522" s="2" t="s">
        <v>1578</v>
      </c>
      <c r="C522" s="2" t="s">
        <v>26</v>
      </c>
      <c r="D522" s="2" t="s">
        <v>1574</v>
      </c>
      <c r="E522" s="3" t="str">
        <f>VLOOKUP(A522,[1]운영현황_NEW!$B$4:$AA$3661,26,0)</f>
        <v/>
      </c>
      <c r="F522" s="3" t="str">
        <f>VLOOKUP(G522,[2]변환기준!$D$1:$E$24,2,0)</f>
        <v>청소년수련시설</v>
      </c>
      <c r="G522" s="4" t="s">
        <v>28</v>
      </c>
      <c r="H522" s="4" t="s">
        <v>186</v>
      </c>
      <c r="I522" s="4" t="s">
        <v>30</v>
      </c>
      <c r="J522" s="4" t="s">
        <v>31</v>
      </c>
      <c r="K522" s="4" t="s">
        <v>32</v>
      </c>
      <c r="L522" s="4" t="s">
        <v>32</v>
      </c>
      <c r="M522" s="4" t="s">
        <v>33</v>
      </c>
      <c r="N522" s="4" t="s">
        <v>34</v>
      </c>
      <c r="O522" s="4" t="s">
        <v>96</v>
      </c>
      <c r="P522" s="29">
        <v>0</v>
      </c>
      <c r="Q522" s="32">
        <v>100</v>
      </c>
      <c r="R522" s="4" t="s">
        <v>36</v>
      </c>
      <c r="S522" s="4" t="s">
        <v>1549</v>
      </c>
      <c r="T522" s="4" t="s">
        <v>1550</v>
      </c>
      <c r="U522" s="4" t="s">
        <v>51</v>
      </c>
      <c r="V522" s="4" t="s">
        <v>1575</v>
      </c>
      <c r="W522" s="4" t="s">
        <v>1576</v>
      </c>
      <c r="X522" s="4" t="s">
        <v>1577</v>
      </c>
      <c r="Y522" s="6" t="s">
        <v>70</v>
      </c>
    </row>
    <row r="523" spans="1:25" ht="15" customHeight="1" x14ac:dyDescent="0.3">
      <c r="A523" s="2" t="s">
        <v>1579</v>
      </c>
      <c r="B523" s="2" t="s">
        <v>1580</v>
      </c>
      <c r="C523" s="7" t="s">
        <v>150</v>
      </c>
      <c r="D523" s="2" t="s">
        <v>1461</v>
      </c>
      <c r="E523" s="3" t="str">
        <f>VLOOKUP(A523,[1]운영현황_NEW!$B$4:$AA$3661,26,0)</f>
        <v/>
      </c>
      <c r="F523" s="3" t="str">
        <f>VLOOKUP(G523,[2]변환기준!$D$1:$E$24,2,0)</f>
        <v>청소년수련시설</v>
      </c>
      <c r="G523" s="4" t="s">
        <v>58</v>
      </c>
      <c r="H523" s="4" t="s">
        <v>186</v>
      </c>
      <c r="I523" s="4" t="s">
        <v>30</v>
      </c>
      <c r="J523" s="4" t="s">
        <v>31</v>
      </c>
      <c r="K523" s="4" t="s">
        <v>32</v>
      </c>
      <c r="L523" s="4" t="s">
        <v>32</v>
      </c>
      <c r="M523" s="4"/>
      <c r="N523" s="4" t="s">
        <v>34</v>
      </c>
      <c r="O523" s="4" t="s">
        <v>136</v>
      </c>
      <c r="P523" s="29">
        <v>0</v>
      </c>
      <c r="Q523" s="32">
        <v>80</v>
      </c>
      <c r="R523" s="4" t="s">
        <v>63</v>
      </c>
      <c r="S523" s="4" t="s">
        <v>1549</v>
      </c>
      <c r="T523" s="4" t="s">
        <v>1550</v>
      </c>
      <c r="U523" s="4" t="s">
        <v>51</v>
      </c>
      <c r="V523" s="4" t="s">
        <v>1462</v>
      </c>
      <c r="W523" s="4" t="s">
        <v>1463</v>
      </c>
      <c r="X523" s="4" t="s">
        <v>1464</v>
      </c>
      <c r="Y523" s="6" t="s">
        <v>70</v>
      </c>
    </row>
    <row r="524" spans="1:25" ht="15" customHeight="1" x14ac:dyDescent="0.3">
      <c r="A524" s="2" t="s">
        <v>1581</v>
      </c>
      <c r="B524" s="2" t="s">
        <v>1582</v>
      </c>
      <c r="C524" s="7" t="s">
        <v>150</v>
      </c>
      <c r="D524" s="2" t="s">
        <v>1461</v>
      </c>
      <c r="E524" s="3" t="str">
        <f>VLOOKUP(A524,[1]운영현황_NEW!$B$4:$AA$3661,26,0)</f>
        <v/>
      </c>
      <c r="F524" s="3" t="str">
        <f>VLOOKUP(G524,[2]변환기준!$D$1:$E$24,2,0)</f>
        <v>청소년수련시설</v>
      </c>
      <c r="G524" s="4" t="s">
        <v>58</v>
      </c>
      <c r="H524" s="4" t="s">
        <v>186</v>
      </c>
      <c r="I524" s="4" t="s">
        <v>30</v>
      </c>
      <c r="J524" s="4" t="s">
        <v>31</v>
      </c>
      <c r="K524" s="4" t="s">
        <v>32</v>
      </c>
      <c r="L524" s="4" t="s">
        <v>32</v>
      </c>
      <c r="M524" s="4"/>
      <c r="N524" s="4" t="s">
        <v>34</v>
      </c>
      <c r="O524" s="4" t="s">
        <v>96</v>
      </c>
      <c r="P524" s="29">
        <v>0</v>
      </c>
      <c r="Q524" s="32">
        <v>60</v>
      </c>
      <c r="R524" s="4" t="s">
        <v>76</v>
      </c>
      <c r="S524" s="4" t="s">
        <v>1549</v>
      </c>
      <c r="T524" s="4" t="s">
        <v>1550</v>
      </c>
      <c r="U524" s="4" t="s">
        <v>51</v>
      </c>
      <c r="V524" s="4" t="s">
        <v>1462</v>
      </c>
      <c r="W524" s="4" t="s">
        <v>1463</v>
      </c>
      <c r="X524" s="4" t="s">
        <v>1464</v>
      </c>
      <c r="Y524" s="6" t="s">
        <v>70</v>
      </c>
    </row>
    <row r="525" spans="1:25" ht="15" customHeight="1" x14ac:dyDescent="0.3">
      <c r="A525" s="2" t="s">
        <v>1583</v>
      </c>
      <c r="B525" s="2" t="s">
        <v>1584</v>
      </c>
      <c r="C525" s="7" t="s">
        <v>150</v>
      </c>
      <c r="D525" s="2" t="s">
        <v>1461</v>
      </c>
      <c r="E525" s="3" t="str">
        <f>VLOOKUP(A525,[1]운영현황_NEW!$B$4:$AA$3661,26,0)</f>
        <v/>
      </c>
      <c r="F525" s="3" t="str">
        <f>VLOOKUP(G525,[2]변환기준!$D$1:$E$24,2,0)</f>
        <v>청소년수련시설</v>
      </c>
      <c r="G525" s="4" t="s">
        <v>58</v>
      </c>
      <c r="H525" s="4" t="s">
        <v>186</v>
      </c>
      <c r="I525" s="4" t="s">
        <v>30</v>
      </c>
      <c r="J525" s="4" t="s">
        <v>31</v>
      </c>
      <c r="K525" s="4" t="s">
        <v>32</v>
      </c>
      <c r="L525" s="4" t="s">
        <v>32</v>
      </c>
      <c r="M525" s="4"/>
      <c r="N525" s="4" t="s">
        <v>34</v>
      </c>
      <c r="O525" s="4" t="s">
        <v>159</v>
      </c>
      <c r="P525" s="29">
        <v>0</v>
      </c>
      <c r="Q525" s="32">
        <v>80</v>
      </c>
      <c r="R525" s="4" t="s">
        <v>63</v>
      </c>
      <c r="S525" s="4" t="s">
        <v>1549</v>
      </c>
      <c r="T525" s="4" t="s">
        <v>1550</v>
      </c>
      <c r="U525" s="4" t="s">
        <v>51</v>
      </c>
      <c r="V525" s="4" t="s">
        <v>1462</v>
      </c>
      <c r="W525" s="4" t="s">
        <v>1463</v>
      </c>
      <c r="X525" s="4" t="s">
        <v>1464</v>
      </c>
      <c r="Y525" s="6" t="s">
        <v>70</v>
      </c>
    </row>
    <row r="526" spans="1:25" ht="15" customHeight="1" x14ac:dyDescent="0.3">
      <c r="A526" s="2">
        <v>10455</v>
      </c>
      <c r="B526" s="2" t="s">
        <v>1585</v>
      </c>
      <c r="C526" s="2" t="s">
        <v>56</v>
      </c>
      <c r="D526" s="2" t="s">
        <v>1586</v>
      </c>
      <c r="E526" s="3" t="str">
        <f>VLOOKUP(A526,[1]운영현황_NEW!$B$4:$AA$3661,26,0)</f>
        <v/>
      </c>
      <c r="F526" s="3" t="str">
        <f>VLOOKUP(G526,[2]변환기준!$D$1:$E$24,2,0)</f>
        <v>청소년수련시설</v>
      </c>
      <c r="G526" s="4" t="s">
        <v>58</v>
      </c>
      <c r="H526" s="4" t="s">
        <v>105</v>
      </c>
      <c r="I526" s="4" t="s">
        <v>30</v>
      </c>
      <c r="J526" s="4" t="s">
        <v>31</v>
      </c>
      <c r="K526" s="4" t="s">
        <v>32</v>
      </c>
      <c r="L526" s="4" t="s">
        <v>32</v>
      </c>
      <c r="M526" s="4" t="s">
        <v>33</v>
      </c>
      <c r="N526" s="4" t="s">
        <v>34</v>
      </c>
      <c r="O526" s="4" t="s">
        <v>130</v>
      </c>
      <c r="P526" s="29">
        <v>56400</v>
      </c>
      <c r="Q526" s="32">
        <v>145</v>
      </c>
      <c r="R526" s="4" t="s">
        <v>76</v>
      </c>
      <c r="S526" s="4" t="s">
        <v>1549</v>
      </c>
      <c r="T526" s="4" t="s">
        <v>1550</v>
      </c>
      <c r="U526" s="4" t="s">
        <v>51</v>
      </c>
      <c r="V526" s="4" t="s">
        <v>1587</v>
      </c>
      <c r="W526" s="4" t="s">
        <v>1588</v>
      </c>
      <c r="X526" s="4" t="s">
        <v>1589</v>
      </c>
      <c r="Y526" s="6" t="s">
        <v>70</v>
      </c>
    </row>
    <row r="527" spans="1:25" ht="15" customHeight="1" x14ac:dyDescent="0.3">
      <c r="A527" s="2">
        <v>10454</v>
      </c>
      <c r="B527" s="2" t="s">
        <v>1590</v>
      </c>
      <c r="C527" s="2" t="s">
        <v>56</v>
      </c>
      <c r="D527" s="2" t="s">
        <v>1586</v>
      </c>
      <c r="E527" s="3" t="str">
        <f>VLOOKUP(A527,[1]운영현황_NEW!$B$4:$AA$3661,26,0)</f>
        <v/>
      </c>
      <c r="F527" s="3" t="str">
        <f>VLOOKUP(G527,[2]변환기준!$D$1:$E$24,2,0)</f>
        <v>청소년수련시설</v>
      </c>
      <c r="G527" s="4" t="s">
        <v>58</v>
      </c>
      <c r="H527" s="4" t="s">
        <v>105</v>
      </c>
      <c r="I527" s="4" t="s">
        <v>30</v>
      </c>
      <c r="J527" s="4" t="s">
        <v>31</v>
      </c>
      <c r="K527" s="4" t="s">
        <v>32</v>
      </c>
      <c r="L527" s="4" t="s">
        <v>32</v>
      </c>
      <c r="M527" s="4" t="s">
        <v>33</v>
      </c>
      <c r="N527" s="4" t="s">
        <v>34</v>
      </c>
      <c r="O527" s="4" t="s">
        <v>130</v>
      </c>
      <c r="P527" s="29">
        <v>55000</v>
      </c>
      <c r="Q527" s="32">
        <v>145</v>
      </c>
      <c r="R527" s="4" t="s">
        <v>63</v>
      </c>
      <c r="S527" s="4" t="s">
        <v>1549</v>
      </c>
      <c r="T527" s="4" t="s">
        <v>1550</v>
      </c>
      <c r="U527" s="4" t="s">
        <v>51</v>
      </c>
      <c r="V527" s="4" t="s">
        <v>1587</v>
      </c>
      <c r="W527" s="4" t="s">
        <v>1588</v>
      </c>
      <c r="X527" s="4" t="s">
        <v>1589</v>
      </c>
      <c r="Y527" s="6" t="s">
        <v>70</v>
      </c>
    </row>
    <row r="528" spans="1:25" ht="15" customHeight="1" x14ac:dyDescent="0.3">
      <c r="A528" s="2">
        <v>10451</v>
      </c>
      <c r="B528" s="2" t="s">
        <v>1591</v>
      </c>
      <c r="C528" s="2" t="s">
        <v>26</v>
      </c>
      <c r="D528" s="2" t="s">
        <v>1487</v>
      </c>
      <c r="E528" s="3" t="str">
        <f>VLOOKUP(A528,[1]운영현황_NEW!$B$4:$AA$3661,26,0)</f>
        <v/>
      </c>
      <c r="F528" s="3" t="str">
        <f>VLOOKUP(G528,[2]변환기준!$D$1:$E$24,2,0)</f>
        <v>일반</v>
      </c>
      <c r="G528" s="4" t="s">
        <v>84</v>
      </c>
      <c r="H528" s="4" t="s">
        <v>1072</v>
      </c>
      <c r="I528" s="4" t="s">
        <v>30</v>
      </c>
      <c r="J528" s="4" t="s">
        <v>31</v>
      </c>
      <c r="K528" s="4" t="s">
        <v>32</v>
      </c>
      <c r="L528" s="4" t="s">
        <v>32</v>
      </c>
      <c r="M528" s="4" t="s">
        <v>33</v>
      </c>
      <c r="N528" s="4" t="s">
        <v>34</v>
      </c>
      <c r="O528" s="4" t="s">
        <v>159</v>
      </c>
      <c r="P528" s="29">
        <v>18000</v>
      </c>
      <c r="Q528" s="32">
        <v>25</v>
      </c>
      <c r="R528" s="4" t="s">
        <v>63</v>
      </c>
      <c r="S528" s="4" t="s">
        <v>1549</v>
      </c>
      <c r="T528" s="4" t="s">
        <v>1550</v>
      </c>
      <c r="U528" s="4" t="s">
        <v>51</v>
      </c>
      <c r="V528" s="4" t="s">
        <v>1488</v>
      </c>
      <c r="W528" s="4" t="s">
        <v>1489</v>
      </c>
      <c r="X528" s="4" t="s">
        <v>1490</v>
      </c>
      <c r="Y528" s="6" t="s">
        <v>70</v>
      </c>
    </row>
    <row r="529" spans="1:25" ht="15" customHeight="1" x14ac:dyDescent="0.3">
      <c r="A529" s="2">
        <v>10450</v>
      </c>
      <c r="B529" s="2" t="s">
        <v>1592</v>
      </c>
      <c r="C529" s="2" t="s">
        <v>26</v>
      </c>
      <c r="D529" s="2" t="s">
        <v>1487</v>
      </c>
      <c r="E529" s="3" t="str">
        <f>VLOOKUP(A529,[1]운영현황_NEW!$B$4:$AA$3661,26,0)</f>
        <v/>
      </c>
      <c r="F529" s="3" t="str">
        <f>VLOOKUP(G529,[2]변환기준!$D$1:$E$24,2,0)</f>
        <v>일반</v>
      </c>
      <c r="G529" s="4" t="s">
        <v>84</v>
      </c>
      <c r="H529" s="4" t="s">
        <v>1072</v>
      </c>
      <c r="I529" s="4" t="s">
        <v>30</v>
      </c>
      <c r="J529" s="4" t="s">
        <v>31</v>
      </c>
      <c r="K529" s="4" t="s">
        <v>32</v>
      </c>
      <c r="L529" s="4" t="s">
        <v>32</v>
      </c>
      <c r="M529" s="4" t="s">
        <v>33</v>
      </c>
      <c r="N529" s="4" t="s">
        <v>34</v>
      </c>
      <c r="O529" s="4" t="s">
        <v>159</v>
      </c>
      <c r="P529" s="29">
        <v>18000</v>
      </c>
      <c r="Q529" s="32">
        <v>25</v>
      </c>
      <c r="R529" s="4" t="s">
        <v>63</v>
      </c>
      <c r="S529" s="4" t="s">
        <v>1549</v>
      </c>
      <c r="T529" s="4" t="s">
        <v>1550</v>
      </c>
      <c r="U529" s="4" t="s">
        <v>51</v>
      </c>
      <c r="V529" s="4" t="s">
        <v>1488</v>
      </c>
      <c r="W529" s="4" t="s">
        <v>1489</v>
      </c>
      <c r="X529" s="4" t="s">
        <v>1490</v>
      </c>
      <c r="Y529" s="6" t="s">
        <v>70</v>
      </c>
    </row>
    <row r="530" spans="1:25" ht="15" customHeight="1" x14ac:dyDescent="0.3">
      <c r="A530" s="2">
        <v>10518</v>
      </c>
      <c r="B530" s="2" t="s">
        <v>1593</v>
      </c>
      <c r="C530" s="2" t="s">
        <v>26</v>
      </c>
      <c r="D530" s="2" t="s">
        <v>118</v>
      </c>
      <c r="E530" s="3" t="str">
        <f>VLOOKUP(A530,[1]운영현황_NEW!$B$4:$AA$3661,26,0)</f>
        <v/>
      </c>
      <c r="F530" s="3" t="str">
        <f>VLOOKUP(G530,[2]변환기준!$D$1:$E$24,2,0)</f>
        <v>청소년수련시설</v>
      </c>
      <c r="G530" s="4" t="s">
        <v>58</v>
      </c>
      <c r="H530" s="4" t="s">
        <v>47</v>
      </c>
      <c r="I530" s="4" t="s">
        <v>30</v>
      </c>
      <c r="J530" s="4" t="s">
        <v>106</v>
      </c>
      <c r="K530" s="4" t="s">
        <v>61</v>
      </c>
      <c r="L530" s="4" t="s">
        <v>61</v>
      </c>
      <c r="M530" s="4" t="s">
        <v>107</v>
      </c>
      <c r="N530" s="4" t="s">
        <v>34</v>
      </c>
      <c r="O530" s="4" t="s">
        <v>108</v>
      </c>
      <c r="P530" s="29">
        <v>0</v>
      </c>
      <c r="Q530" s="32">
        <v>150</v>
      </c>
      <c r="R530" s="4" t="s">
        <v>76</v>
      </c>
      <c r="S530" s="4" t="s">
        <v>1594</v>
      </c>
      <c r="T530" s="4" t="s">
        <v>1595</v>
      </c>
      <c r="U530" s="4" t="s">
        <v>51</v>
      </c>
      <c r="V530" s="4" t="s">
        <v>120</v>
      </c>
      <c r="W530" s="4" t="s">
        <v>121</v>
      </c>
      <c r="X530" s="4" t="s">
        <v>122</v>
      </c>
      <c r="Y530" s="6" t="s">
        <v>70</v>
      </c>
    </row>
    <row r="531" spans="1:25" ht="15" customHeight="1" x14ac:dyDescent="0.3">
      <c r="A531" s="2">
        <v>10517</v>
      </c>
      <c r="B531" s="2" t="s">
        <v>1596</v>
      </c>
      <c r="C531" s="2" t="s">
        <v>26</v>
      </c>
      <c r="D531" s="2" t="s">
        <v>118</v>
      </c>
      <c r="E531" s="3" t="str">
        <f>VLOOKUP(A531,[1]운영현황_NEW!$B$4:$AA$3661,26,0)</f>
        <v/>
      </c>
      <c r="F531" s="3" t="str">
        <f>VLOOKUP(G531,[2]변환기준!$D$1:$E$24,2,0)</f>
        <v>청소년수련시설</v>
      </c>
      <c r="G531" s="4" t="s">
        <v>58</v>
      </c>
      <c r="H531" s="4" t="s">
        <v>47</v>
      </c>
      <c r="I531" s="4" t="s">
        <v>30</v>
      </c>
      <c r="J531" s="4" t="s">
        <v>106</v>
      </c>
      <c r="K531" s="4" t="s">
        <v>61</v>
      </c>
      <c r="L531" s="4" t="s">
        <v>61</v>
      </c>
      <c r="M531" s="4" t="s">
        <v>107</v>
      </c>
      <c r="N531" s="4" t="s">
        <v>34</v>
      </c>
      <c r="O531" s="4" t="s">
        <v>108</v>
      </c>
      <c r="P531" s="29">
        <v>0</v>
      </c>
      <c r="Q531" s="32">
        <v>150</v>
      </c>
      <c r="R531" s="4" t="s">
        <v>63</v>
      </c>
      <c r="S531" s="4" t="s">
        <v>1594</v>
      </c>
      <c r="T531" s="4" t="s">
        <v>1595</v>
      </c>
      <c r="U531" s="4" t="s">
        <v>51</v>
      </c>
      <c r="V531" s="4" t="s">
        <v>120</v>
      </c>
      <c r="W531" s="4" t="s">
        <v>121</v>
      </c>
      <c r="X531" s="4" t="s">
        <v>122</v>
      </c>
      <c r="Y531" s="6" t="s">
        <v>70</v>
      </c>
    </row>
    <row r="532" spans="1:25" ht="15" customHeight="1" x14ac:dyDescent="0.3">
      <c r="A532" s="2" t="s">
        <v>1597</v>
      </c>
      <c r="B532" s="2" t="s">
        <v>1598</v>
      </c>
      <c r="C532" s="7" t="s">
        <v>150</v>
      </c>
      <c r="D532" s="2" t="s">
        <v>673</v>
      </c>
      <c r="E532" s="3" t="str">
        <f>VLOOKUP(A532,[1]운영현황_NEW!$B$4:$AA$3661,26,0)</f>
        <v/>
      </c>
      <c r="F532" s="3" t="str">
        <f>VLOOKUP(G532,[2]변환기준!$D$1:$E$24,2,0)</f>
        <v>청소년수련시설</v>
      </c>
      <c r="G532" s="4" t="s">
        <v>58</v>
      </c>
      <c r="H532" s="4" t="s">
        <v>47</v>
      </c>
      <c r="I532" s="4" t="s">
        <v>30</v>
      </c>
      <c r="J532" s="4" t="s">
        <v>60</v>
      </c>
      <c r="K532" s="4" t="s">
        <v>61</v>
      </c>
      <c r="L532" s="4" t="s">
        <v>32</v>
      </c>
      <c r="M532" s="4"/>
      <c r="N532" s="4" t="s">
        <v>34</v>
      </c>
      <c r="O532" s="4" t="s">
        <v>96</v>
      </c>
      <c r="P532" s="29">
        <v>0</v>
      </c>
      <c r="Q532" s="32">
        <v>270</v>
      </c>
      <c r="R532" s="4" t="s">
        <v>63</v>
      </c>
      <c r="S532" s="4" t="s">
        <v>1594</v>
      </c>
      <c r="T532" s="4" t="s">
        <v>1595</v>
      </c>
      <c r="U532" s="4" t="s">
        <v>51</v>
      </c>
      <c r="V532" s="4" t="s">
        <v>675</v>
      </c>
      <c r="W532" s="4" t="s">
        <v>676</v>
      </c>
      <c r="X532" s="4" t="s">
        <v>677</v>
      </c>
      <c r="Y532" s="6" t="s">
        <v>70</v>
      </c>
    </row>
    <row r="533" spans="1:25" ht="12.75" customHeight="1" x14ac:dyDescent="0.3">
      <c r="A533" s="2" t="s">
        <v>1599</v>
      </c>
      <c r="B533" s="2" t="s">
        <v>1600</v>
      </c>
      <c r="C533" s="7" t="s">
        <v>150</v>
      </c>
      <c r="D533" s="2" t="s">
        <v>673</v>
      </c>
      <c r="E533" s="3" t="str">
        <f>VLOOKUP(A533,[1]운영현황_NEW!$B$4:$AA$3661,26,0)</f>
        <v/>
      </c>
      <c r="F533" s="3" t="str">
        <f>VLOOKUP(G533,[2]변환기준!$D$1:$E$24,2,0)</f>
        <v>청소년수련시설</v>
      </c>
      <c r="G533" s="4" t="s">
        <v>58</v>
      </c>
      <c r="H533" s="4" t="s">
        <v>47</v>
      </c>
      <c r="I533" s="4" t="s">
        <v>30</v>
      </c>
      <c r="J533" s="4" t="s">
        <v>60</v>
      </c>
      <c r="K533" s="4" t="s">
        <v>61</v>
      </c>
      <c r="L533" s="4" t="s">
        <v>32</v>
      </c>
      <c r="M533" s="4"/>
      <c r="N533" s="4" t="s">
        <v>34</v>
      </c>
      <c r="O533" s="4" t="s">
        <v>62</v>
      </c>
      <c r="P533" s="29">
        <v>0</v>
      </c>
      <c r="Q533" s="32">
        <v>280</v>
      </c>
      <c r="R533" s="4" t="s">
        <v>63</v>
      </c>
      <c r="S533" s="4" t="s">
        <v>1594</v>
      </c>
      <c r="T533" s="4" t="s">
        <v>1595</v>
      </c>
      <c r="U533" s="4" t="s">
        <v>51</v>
      </c>
      <c r="V533" s="4" t="s">
        <v>675</v>
      </c>
      <c r="W533" s="4" t="s">
        <v>676</v>
      </c>
      <c r="X533" s="4" t="s">
        <v>677</v>
      </c>
      <c r="Y533" s="6" t="s">
        <v>70</v>
      </c>
    </row>
    <row r="534" spans="1:25" ht="15" customHeight="1" x14ac:dyDescent="0.3">
      <c r="A534" s="2" t="s">
        <v>1601</v>
      </c>
      <c r="B534" s="2" t="s">
        <v>1602</v>
      </c>
      <c r="C534" s="7" t="s">
        <v>150</v>
      </c>
      <c r="D534" s="2" t="s">
        <v>673</v>
      </c>
      <c r="E534" s="3" t="str">
        <f>VLOOKUP(A534,[1]운영현황_NEW!$B$4:$AA$3661,26,0)</f>
        <v/>
      </c>
      <c r="F534" s="3" t="str">
        <f>VLOOKUP(G534,[2]변환기준!$D$1:$E$24,2,0)</f>
        <v>청소년수련시설</v>
      </c>
      <c r="G534" s="4" t="s">
        <v>58</v>
      </c>
      <c r="H534" s="4" t="s">
        <v>47</v>
      </c>
      <c r="I534" s="4" t="s">
        <v>30</v>
      </c>
      <c r="J534" s="4" t="s">
        <v>60</v>
      </c>
      <c r="K534" s="4" t="s">
        <v>61</v>
      </c>
      <c r="L534" s="4" t="s">
        <v>32</v>
      </c>
      <c r="M534" s="4"/>
      <c r="N534" s="4" t="s">
        <v>34</v>
      </c>
      <c r="O534" s="4" t="s">
        <v>62</v>
      </c>
      <c r="P534" s="29">
        <v>0</v>
      </c>
      <c r="Q534" s="32">
        <v>250</v>
      </c>
      <c r="R534" s="4" t="s">
        <v>63</v>
      </c>
      <c r="S534" s="4" t="s">
        <v>1594</v>
      </c>
      <c r="T534" s="4" t="s">
        <v>1595</v>
      </c>
      <c r="U534" s="4" t="s">
        <v>51</v>
      </c>
      <c r="V534" s="4" t="s">
        <v>675</v>
      </c>
      <c r="W534" s="4" t="s">
        <v>676</v>
      </c>
      <c r="X534" s="4" t="s">
        <v>677</v>
      </c>
      <c r="Y534" s="6" t="s">
        <v>70</v>
      </c>
    </row>
    <row r="535" spans="1:25" ht="12.75" customHeight="1" x14ac:dyDescent="0.3">
      <c r="A535" s="2" t="s">
        <v>1603</v>
      </c>
      <c r="B535" s="2" t="s">
        <v>1604</v>
      </c>
      <c r="C535" s="7" t="s">
        <v>150</v>
      </c>
      <c r="D535" s="2" t="s">
        <v>673</v>
      </c>
      <c r="E535" s="3" t="str">
        <f>VLOOKUP(A535,[1]운영현황_NEW!$B$4:$AA$3661,26,0)</f>
        <v/>
      </c>
      <c r="F535" s="3" t="str">
        <f>VLOOKUP(G535,[2]변환기준!$D$1:$E$24,2,0)</f>
        <v>청소년수련시설</v>
      </c>
      <c r="G535" s="4" t="s">
        <v>58</v>
      </c>
      <c r="H535" s="4" t="s">
        <v>47</v>
      </c>
      <c r="I535" s="4" t="s">
        <v>30</v>
      </c>
      <c r="J535" s="4" t="s">
        <v>60</v>
      </c>
      <c r="K535" s="4" t="s">
        <v>61</v>
      </c>
      <c r="L535" s="4" t="s">
        <v>32</v>
      </c>
      <c r="M535" s="4"/>
      <c r="N535" s="4" t="s">
        <v>34</v>
      </c>
      <c r="O535" s="4" t="s">
        <v>62</v>
      </c>
      <c r="P535" s="29">
        <v>0</v>
      </c>
      <c r="Q535" s="32">
        <v>270</v>
      </c>
      <c r="R535" s="4" t="s">
        <v>63</v>
      </c>
      <c r="S535" s="4" t="s">
        <v>1594</v>
      </c>
      <c r="T535" s="4" t="s">
        <v>1595</v>
      </c>
      <c r="U535" s="4" t="s">
        <v>51</v>
      </c>
      <c r="V535" s="4" t="s">
        <v>675</v>
      </c>
      <c r="W535" s="4" t="s">
        <v>676</v>
      </c>
      <c r="X535" s="4" t="s">
        <v>677</v>
      </c>
      <c r="Y535" s="6" t="s">
        <v>70</v>
      </c>
    </row>
    <row r="536" spans="1:25" ht="12.75" customHeight="1" x14ac:dyDescent="0.3">
      <c r="A536" s="2">
        <v>10511</v>
      </c>
      <c r="B536" s="2" t="s">
        <v>1605</v>
      </c>
      <c r="C536" s="2" t="s">
        <v>56</v>
      </c>
      <c r="D536" s="2" t="s">
        <v>1461</v>
      </c>
      <c r="E536" s="3" t="str">
        <f>VLOOKUP(A536,[1]운영현황_NEW!$B$4:$AA$3661,26,0)</f>
        <v/>
      </c>
      <c r="F536" s="3" t="str">
        <f>VLOOKUP(G536,[2]변환기준!$D$1:$E$24,2,0)</f>
        <v>청소년수련시설</v>
      </c>
      <c r="G536" s="4" t="s">
        <v>58</v>
      </c>
      <c r="H536" s="4" t="s">
        <v>186</v>
      </c>
      <c r="I536" s="4" t="s">
        <v>30</v>
      </c>
      <c r="J536" s="4" t="s">
        <v>60</v>
      </c>
      <c r="K536" s="4" t="s">
        <v>61</v>
      </c>
      <c r="L536" s="4" t="s">
        <v>32</v>
      </c>
      <c r="M536" s="4" t="s">
        <v>33</v>
      </c>
      <c r="N536" s="4" t="s">
        <v>34</v>
      </c>
      <c r="O536" s="4" t="s">
        <v>136</v>
      </c>
      <c r="P536" s="29">
        <v>75100</v>
      </c>
      <c r="Q536" s="32">
        <v>270</v>
      </c>
      <c r="R536" s="4" t="s">
        <v>63</v>
      </c>
      <c r="S536" s="4" t="s">
        <v>1594</v>
      </c>
      <c r="T536" s="4" t="s">
        <v>1595</v>
      </c>
      <c r="U536" s="4" t="s">
        <v>51</v>
      </c>
      <c r="V536" s="4" t="s">
        <v>1462</v>
      </c>
      <c r="W536" s="4" t="s">
        <v>1463</v>
      </c>
      <c r="X536" s="4" t="s">
        <v>1464</v>
      </c>
      <c r="Y536" s="6" t="s">
        <v>70</v>
      </c>
    </row>
    <row r="537" spans="1:25" ht="12.75" customHeight="1" x14ac:dyDescent="0.3">
      <c r="A537" s="2">
        <v>10506</v>
      </c>
      <c r="B537" s="2" t="s">
        <v>1606</v>
      </c>
      <c r="C537" s="2" t="s">
        <v>213</v>
      </c>
      <c r="D537" s="2" t="s">
        <v>1607</v>
      </c>
      <c r="E537" s="3" t="str">
        <f>VLOOKUP(A537,[1]운영현황_NEW!$B$4:$AA$3661,26,0)</f>
        <v/>
      </c>
      <c r="F537" s="3" t="str">
        <f>VLOOKUP(G537,[2]변환기준!$D$1:$E$24,2,0)</f>
        <v>청소년수련시설</v>
      </c>
      <c r="G537" s="4" t="s">
        <v>215</v>
      </c>
      <c r="H537" s="4" t="s">
        <v>47</v>
      </c>
      <c r="I537" s="4" t="s">
        <v>30</v>
      </c>
      <c r="J537" s="4" t="s">
        <v>60</v>
      </c>
      <c r="K537" s="4" t="s">
        <v>61</v>
      </c>
      <c r="L537" s="4" t="s">
        <v>32</v>
      </c>
      <c r="M537" s="4" t="s">
        <v>33</v>
      </c>
      <c r="N537" s="4" t="s">
        <v>34</v>
      </c>
      <c r="O537" s="4" t="s">
        <v>108</v>
      </c>
      <c r="P537" s="29">
        <v>15700</v>
      </c>
      <c r="Q537" s="32">
        <v>330</v>
      </c>
      <c r="R537" s="4" t="s">
        <v>76</v>
      </c>
      <c r="S537" s="4" t="s">
        <v>1594</v>
      </c>
      <c r="T537" s="4" t="s">
        <v>1595</v>
      </c>
      <c r="U537" s="4" t="s">
        <v>51</v>
      </c>
      <c r="V537" s="4" t="s">
        <v>1608</v>
      </c>
      <c r="W537" s="4" t="s">
        <v>1609</v>
      </c>
      <c r="X537" s="4" t="s">
        <v>1610</v>
      </c>
      <c r="Y537" s="6" t="s">
        <v>70</v>
      </c>
    </row>
    <row r="538" spans="1:25" ht="15" customHeight="1" x14ac:dyDescent="0.3">
      <c r="A538" s="2">
        <v>10505</v>
      </c>
      <c r="B538" s="2" t="s">
        <v>1611</v>
      </c>
      <c r="C538" s="2" t="s">
        <v>213</v>
      </c>
      <c r="D538" s="2" t="s">
        <v>1607</v>
      </c>
      <c r="E538" s="3" t="str">
        <f>VLOOKUP(A538,[1]운영현황_NEW!$B$4:$AA$3661,26,0)</f>
        <v/>
      </c>
      <c r="F538" s="3" t="str">
        <f>VLOOKUP(G538,[2]변환기준!$D$1:$E$24,2,0)</f>
        <v>청소년수련시설</v>
      </c>
      <c r="G538" s="4" t="s">
        <v>215</v>
      </c>
      <c r="H538" s="4" t="s">
        <v>47</v>
      </c>
      <c r="I538" s="4" t="s">
        <v>30</v>
      </c>
      <c r="J538" s="4" t="s">
        <v>60</v>
      </c>
      <c r="K538" s="4" t="s">
        <v>61</v>
      </c>
      <c r="L538" s="4" t="s">
        <v>32</v>
      </c>
      <c r="M538" s="4" t="s">
        <v>33</v>
      </c>
      <c r="N538" s="4" t="s">
        <v>34</v>
      </c>
      <c r="O538" s="4" t="s">
        <v>108</v>
      </c>
      <c r="P538" s="29">
        <v>28000</v>
      </c>
      <c r="Q538" s="32">
        <v>190</v>
      </c>
      <c r="R538" s="4" t="s">
        <v>63</v>
      </c>
      <c r="S538" s="4" t="s">
        <v>1594</v>
      </c>
      <c r="T538" s="4" t="s">
        <v>1595</v>
      </c>
      <c r="U538" s="4" t="s">
        <v>51</v>
      </c>
      <c r="V538" s="4" t="s">
        <v>1608</v>
      </c>
      <c r="W538" s="4" t="s">
        <v>1609</v>
      </c>
      <c r="X538" s="4" t="s">
        <v>1610</v>
      </c>
      <c r="Y538" s="6" t="s">
        <v>70</v>
      </c>
    </row>
    <row r="539" spans="1:25" ht="13.5" customHeight="1" x14ac:dyDescent="0.2">
      <c r="A539" s="3">
        <v>10535</v>
      </c>
      <c r="B539" s="3" t="s">
        <v>1612</v>
      </c>
      <c r="C539" s="3" t="s">
        <v>213</v>
      </c>
      <c r="D539" s="3" t="s">
        <v>1275</v>
      </c>
      <c r="E539" s="3" t="s">
        <v>34</v>
      </c>
      <c r="F539" s="3" t="s">
        <v>206</v>
      </c>
      <c r="G539" s="3" t="s">
        <v>58</v>
      </c>
      <c r="H539" s="3" t="s">
        <v>47</v>
      </c>
      <c r="I539" s="3" t="s">
        <v>30</v>
      </c>
      <c r="J539" s="3" t="s">
        <v>60</v>
      </c>
      <c r="K539" s="3" t="s">
        <v>61</v>
      </c>
      <c r="L539" s="3" t="s">
        <v>32</v>
      </c>
      <c r="M539" s="3" t="s">
        <v>33</v>
      </c>
      <c r="N539" s="3" t="s">
        <v>34</v>
      </c>
      <c r="O539" s="3" t="s">
        <v>108</v>
      </c>
      <c r="P539" s="30">
        <v>0</v>
      </c>
      <c r="Q539" s="33">
        <v>180</v>
      </c>
      <c r="R539" s="5" t="s">
        <v>36</v>
      </c>
      <c r="S539" s="3" t="s">
        <v>1594</v>
      </c>
      <c r="T539" s="3" t="s">
        <v>1613</v>
      </c>
      <c r="U539" s="3" t="s">
        <v>1278</v>
      </c>
      <c r="V539" s="3" t="s">
        <v>1279</v>
      </c>
      <c r="W539" s="3" t="s">
        <v>1280</v>
      </c>
      <c r="X539" s="3" t="s">
        <v>1281</v>
      </c>
      <c r="Y539" s="7" t="s">
        <v>70</v>
      </c>
    </row>
    <row r="540" spans="1:25" ht="13.5" customHeight="1" x14ac:dyDescent="0.3">
      <c r="A540" s="2">
        <v>10559</v>
      </c>
      <c r="B540" s="2" t="s">
        <v>1614</v>
      </c>
      <c r="C540" s="2" t="s">
        <v>56</v>
      </c>
      <c r="D540" s="2" t="s">
        <v>1615</v>
      </c>
      <c r="E540" s="3" t="str">
        <f>VLOOKUP(A540,[1]운영현황_NEW!$B$4:$AA$3661,26,0)</f>
        <v/>
      </c>
      <c r="F540" s="3" t="str">
        <f>VLOOKUP(G540,[2]변환기준!$D$1:$E$24,2,0)</f>
        <v>청소년수련시설</v>
      </c>
      <c r="G540" s="4" t="s">
        <v>58</v>
      </c>
      <c r="H540" s="4" t="s">
        <v>105</v>
      </c>
      <c r="I540" s="4" t="s">
        <v>30</v>
      </c>
      <c r="J540" s="4" t="s">
        <v>31</v>
      </c>
      <c r="K540" s="4" t="s">
        <v>32</v>
      </c>
      <c r="L540" s="4" t="s">
        <v>32</v>
      </c>
      <c r="M540" s="4" t="s">
        <v>33</v>
      </c>
      <c r="N540" s="4" t="s">
        <v>1455</v>
      </c>
      <c r="O540" s="4" t="s">
        <v>62</v>
      </c>
      <c r="P540" s="29">
        <v>143900</v>
      </c>
      <c r="Q540" s="32">
        <v>400</v>
      </c>
      <c r="R540" s="4" t="s">
        <v>76</v>
      </c>
      <c r="S540" s="4" t="s">
        <v>1594</v>
      </c>
      <c r="T540" s="4" t="s">
        <v>1595</v>
      </c>
      <c r="U540" s="4" t="s">
        <v>51</v>
      </c>
      <c r="V540" s="4" t="s">
        <v>1616</v>
      </c>
      <c r="W540" s="4" t="s">
        <v>1617</v>
      </c>
      <c r="X540" s="4" t="s">
        <v>1618</v>
      </c>
      <c r="Y540" s="6" t="s">
        <v>70</v>
      </c>
    </row>
    <row r="541" spans="1:25" ht="15" customHeight="1" x14ac:dyDescent="0.3">
      <c r="A541" s="2">
        <v>10558</v>
      </c>
      <c r="B541" s="2" t="s">
        <v>1619</v>
      </c>
      <c r="C541" s="2" t="s">
        <v>213</v>
      </c>
      <c r="D541" s="2" t="s">
        <v>1615</v>
      </c>
      <c r="E541" s="3" t="str">
        <f>VLOOKUP(A541,[1]운영현황_NEW!$B$4:$AA$3661,26,0)</f>
        <v/>
      </c>
      <c r="F541" s="3" t="str">
        <f>VLOOKUP(G541,[2]변환기준!$D$1:$E$24,2,0)</f>
        <v>청소년수련시설</v>
      </c>
      <c r="G541" s="4" t="s">
        <v>58</v>
      </c>
      <c r="H541" s="4" t="s">
        <v>105</v>
      </c>
      <c r="I541" s="4" t="s">
        <v>30</v>
      </c>
      <c r="J541" s="4" t="s">
        <v>31</v>
      </c>
      <c r="K541" s="4" t="s">
        <v>32</v>
      </c>
      <c r="L541" s="4" t="s">
        <v>32</v>
      </c>
      <c r="M541" s="4" t="s">
        <v>33</v>
      </c>
      <c r="N541" s="4" t="s">
        <v>1455</v>
      </c>
      <c r="O541" s="4" t="s">
        <v>62</v>
      </c>
      <c r="P541" s="29">
        <v>142500</v>
      </c>
      <c r="Q541" s="32">
        <v>400</v>
      </c>
      <c r="R541" s="4" t="s">
        <v>63</v>
      </c>
      <c r="S541" s="4" t="s">
        <v>1594</v>
      </c>
      <c r="T541" s="4" t="s">
        <v>1595</v>
      </c>
      <c r="U541" s="4" t="s">
        <v>51</v>
      </c>
      <c r="V541" s="4" t="s">
        <v>1616</v>
      </c>
      <c r="W541" s="4" t="s">
        <v>1617</v>
      </c>
      <c r="X541" s="4" t="s">
        <v>1618</v>
      </c>
      <c r="Y541" s="6" t="s">
        <v>70</v>
      </c>
    </row>
    <row r="542" spans="1:25" ht="13.5" customHeight="1" x14ac:dyDescent="0.3">
      <c r="A542" s="2">
        <v>10557</v>
      </c>
      <c r="B542" s="2" t="s">
        <v>1620</v>
      </c>
      <c r="C542" s="2" t="s">
        <v>56</v>
      </c>
      <c r="D542" s="2" t="s">
        <v>1615</v>
      </c>
      <c r="E542" s="3" t="str">
        <f>VLOOKUP(A542,[1]운영현황_NEW!$B$4:$AA$3661,26,0)</f>
        <v/>
      </c>
      <c r="F542" s="3" t="str">
        <f>VLOOKUP(G542,[2]변환기준!$D$1:$E$24,2,0)</f>
        <v>청소년수련시설</v>
      </c>
      <c r="G542" s="4" t="s">
        <v>58</v>
      </c>
      <c r="H542" s="4" t="s">
        <v>105</v>
      </c>
      <c r="I542" s="4" t="s">
        <v>30</v>
      </c>
      <c r="J542" s="4" t="s">
        <v>31</v>
      </c>
      <c r="K542" s="4" t="s">
        <v>32</v>
      </c>
      <c r="L542" s="4" t="s">
        <v>32</v>
      </c>
      <c r="M542" s="4" t="s">
        <v>33</v>
      </c>
      <c r="N542" s="4" t="s">
        <v>1455</v>
      </c>
      <c r="O542" s="4" t="s">
        <v>62</v>
      </c>
      <c r="P542" s="29">
        <v>141100</v>
      </c>
      <c r="Q542" s="32">
        <v>400</v>
      </c>
      <c r="R542" s="4" t="s">
        <v>36</v>
      </c>
      <c r="S542" s="4" t="s">
        <v>1594</v>
      </c>
      <c r="T542" s="4" t="s">
        <v>1595</v>
      </c>
      <c r="U542" s="4" t="s">
        <v>51</v>
      </c>
      <c r="V542" s="4" t="s">
        <v>1616</v>
      </c>
      <c r="W542" s="4" t="s">
        <v>1617</v>
      </c>
      <c r="X542" s="4" t="s">
        <v>1618</v>
      </c>
      <c r="Y542" s="6" t="s">
        <v>70</v>
      </c>
    </row>
    <row r="543" spans="1:25" ht="12.75" customHeight="1" x14ac:dyDescent="0.2">
      <c r="A543" s="2">
        <v>10556</v>
      </c>
      <c r="B543" s="2" t="s">
        <v>1621</v>
      </c>
      <c r="C543" s="7" t="s">
        <v>45</v>
      </c>
      <c r="D543" s="2" t="s">
        <v>1511</v>
      </c>
      <c r="E543" s="3" t="str">
        <f>VLOOKUP(A543,[1]운영현황_NEW!$B$4:$AA$3661,26,0)</f>
        <v/>
      </c>
      <c r="F543" s="3" t="str">
        <f>VLOOKUP(G543,[2]변환기준!$D$1:$E$24,2,0)</f>
        <v>청소년수련시설</v>
      </c>
      <c r="G543" s="4" t="s">
        <v>237</v>
      </c>
      <c r="H543" s="4" t="s">
        <v>47</v>
      </c>
      <c r="I543" s="4" t="s">
        <v>30</v>
      </c>
      <c r="J543" s="4" t="s">
        <v>31</v>
      </c>
      <c r="K543" s="4" t="s">
        <v>32</v>
      </c>
      <c r="L543" s="4" t="s">
        <v>32</v>
      </c>
      <c r="M543" s="4" t="s">
        <v>33</v>
      </c>
      <c r="N543" s="4" t="s">
        <v>34</v>
      </c>
      <c r="O543" s="4" t="s">
        <v>48</v>
      </c>
      <c r="P543" s="29">
        <v>0</v>
      </c>
      <c r="Q543" s="32">
        <v>10</v>
      </c>
      <c r="R543" s="4" t="s">
        <v>36</v>
      </c>
      <c r="S543" s="4" t="s">
        <v>1594</v>
      </c>
      <c r="T543" s="4" t="s">
        <v>1595</v>
      </c>
      <c r="U543" s="4" t="s">
        <v>51</v>
      </c>
      <c r="V543" s="4" t="s">
        <v>1512</v>
      </c>
      <c r="W543" s="4" t="s">
        <v>1513</v>
      </c>
      <c r="X543" s="4" t="s">
        <v>1514</v>
      </c>
      <c r="Y543" s="4" t="s">
        <v>90</v>
      </c>
    </row>
    <row r="544" spans="1:25" ht="12.75" customHeight="1" x14ac:dyDescent="0.2">
      <c r="A544" s="2">
        <v>10555</v>
      </c>
      <c r="B544" s="2" t="s">
        <v>1622</v>
      </c>
      <c r="C544" s="7" t="s">
        <v>45</v>
      </c>
      <c r="D544" s="2" t="s">
        <v>1623</v>
      </c>
      <c r="E544" s="3" t="str">
        <f>VLOOKUP(A544,[1]운영현황_NEW!$B$4:$AA$3661,26,0)</f>
        <v/>
      </c>
      <c r="F544" s="3" t="str">
        <f>VLOOKUP(G544,[2]변환기준!$D$1:$E$24,2,0)</f>
        <v>청소년수련시설</v>
      </c>
      <c r="G544" s="4" t="s">
        <v>28</v>
      </c>
      <c r="H544" s="4" t="s">
        <v>312</v>
      </c>
      <c r="I544" s="4" t="s">
        <v>30</v>
      </c>
      <c r="J544" s="4" t="s">
        <v>31</v>
      </c>
      <c r="K544" s="4" t="s">
        <v>32</v>
      </c>
      <c r="L544" s="4" t="s">
        <v>32</v>
      </c>
      <c r="M544" s="4" t="s">
        <v>33</v>
      </c>
      <c r="N544" s="4" t="s">
        <v>34</v>
      </c>
      <c r="O544" s="4" t="s">
        <v>136</v>
      </c>
      <c r="P544" s="29">
        <v>0</v>
      </c>
      <c r="Q544" s="32">
        <v>20</v>
      </c>
      <c r="R544" s="4" t="s">
        <v>36</v>
      </c>
      <c r="S544" s="4" t="s">
        <v>1594</v>
      </c>
      <c r="T544" s="4" t="s">
        <v>1595</v>
      </c>
      <c r="U544" s="4" t="s">
        <v>51</v>
      </c>
      <c r="V544" s="4" t="s">
        <v>1624</v>
      </c>
      <c r="W544" s="4" t="s">
        <v>1625</v>
      </c>
      <c r="X544" s="4" t="s">
        <v>1626</v>
      </c>
      <c r="Y544" s="4" t="s">
        <v>90</v>
      </c>
    </row>
    <row r="545" spans="1:25" ht="13.5" customHeight="1" x14ac:dyDescent="0.2">
      <c r="A545" s="2">
        <v>10554</v>
      </c>
      <c r="B545" s="2" t="s">
        <v>1627</v>
      </c>
      <c r="C545" s="2" t="s">
        <v>213</v>
      </c>
      <c r="D545" s="2" t="s">
        <v>1623</v>
      </c>
      <c r="E545" s="3" t="str">
        <f>VLOOKUP(A545,[1]운영현황_NEW!$B$4:$AA$3661,26,0)</f>
        <v/>
      </c>
      <c r="F545" s="3" t="str">
        <f>VLOOKUP(G545,[2]변환기준!$D$1:$E$24,2,0)</f>
        <v>청소년수련시설</v>
      </c>
      <c r="G545" s="4" t="s">
        <v>28</v>
      </c>
      <c r="H545" s="4" t="s">
        <v>312</v>
      </c>
      <c r="I545" s="4" t="s">
        <v>30</v>
      </c>
      <c r="J545" s="4" t="s">
        <v>31</v>
      </c>
      <c r="K545" s="4" t="s">
        <v>32</v>
      </c>
      <c r="L545" s="4" t="s">
        <v>32</v>
      </c>
      <c r="M545" s="4" t="s">
        <v>33</v>
      </c>
      <c r="N545" s="4" t="s">
        <v>34</v>
      </c>
      <c r="O545" s="4" t="s">
        <v>130</v>
      </c>
      <c r="P545" s="29">
        <v>0</v>
      </c>
      <c r="Q545" s="32">
        <v>40</v>
      </c>
      <c r="R545" s="4" t="s">
        <v>386</v>
      </c>
      <c r="S545" s="4" t="s">
        <v>1594</v>
      </c>
      <c r="T545" s="4" t="s">
        <v>1595</v>
      </c>
      <c r="U545" s="4" t="s">
        <v>51</v>
      </c>
      <c r="V545" s="4" t="s">
        <v>1624</v>
      </c>
      <c r="W545" s="4" t="s">
        <v>1625</v>
      </c>
      <c r="X545" s="4" t="s">
        <v>1626</v>
      </c>
      <c r="Y545" s="4" t="s">
        <v>90</v>
      </c>
    </row>
    <row r="546" spans="1:25" ht="15" customHeight="1" x14ac:dyDescent="0.2">
      <c r="A546" s="2">
        <v>10553</v>
      </c>
      <c r="B546" s="2" t="s">
        <v>1628</v>
      </c>
      <c r="C546" s="7" t="s">
        <v>45</v>
      </c>
      <c r="D546" s="2" t="s">
        <v>1623</v>
      </c>
      <c r="E546" s="3" t="str">
        <f>VLOOKUP(A546,[1]운영현황_NEW!$B$4:$AA$3661,26,0)</f>
        <v/>
      </c>
      <c r="F546" s="3" t="str">
        <f>VLOOKUP(G546,[2]변환기준!$D$1:$E$24,2,0)</f>
        <v>청소년수련시설</v>
      </c>
      <c r="G546" s="4" t="s">
        <v>28</v>
      </c>
      <c r="H546" s="4" t="s">
        <v>312</v>
      </c>
      <c r="I546" s="4" t="s">
        <v>30</v>
      </c>
      <c r="J546" s="4" t="s">
        <v>31</v>
      </c>
      <c r="K546" s="4" t="s">
        <v>32</v>
      </c>
      <c r="L546" s="4" t="s">
        <v>32</v>
      </c>
      <c r="M546" s="4" t="s">
        <v>33</v>
      </c>
      <c r="N546" s="4" t="s">
        <v>34</v>
      </c>
      <c r="O546" s="4" t="s">
        <v>568</v>
      </c>
      <c r="P546" s="29">
        <v>0</v>
      </c>
      <c r="Q546" s="32">
        <v>30</v>
      </c>
      <c r="R546" s="4" t="s">
        <v>270</v>
      </c>
      <c r="S546" s="4" t="s">
        <v>1594</v>
      </c>
      <c r="T546" s="4" t="s">
        <v>1595</v>
      </c>
      <c r="U546" s="4" t="s">
        <v>51</v>
      </c>
      <c r="V546" s="4" t="s">
        <v>1624</v>
      </c>
      <c r="W546" s="4" t="s">
        <v>1625</v>
      </c>
      <c r="X546" s="4" t="s">
        <v>1626</v>
      </c>
      <c r="Y546" s="4" t="s">
        <v>90</v>
      </c>
    </row>
    <row r="547" spans="1:25" ht="12.75" customHeight="1" x14ac:dyDescent="0.2">
      <c r="A547" s="2">
        <v>10541</v>
      </c>
      <c r="B547" s="2" t="s">
        <v>1629</v>
      </c>
      <c r="C547" s="7" t="s">
        <v>45</v>
      </c>
      <c r="D547" s="2" t="s">
        <v>391</v>
      </c>
      <c r="E547" s="3" t="str">
        <f>VLOOKUP(A547,[1]운영현황_NEW!$B$4:$AA$3661,26,0)</f>
        <v/>
      </c>
      <c r="F547" s="3" t="str">
        <f>VLOOKUP(G547,[2]변환기준!$D$1:$E$24,2,0)</f>
        <v>청소년수련시설</v>
      </c>
      <c r="G547" s="4" t="s">
        <v>28</v>
      </c>
      <c r="H547" s="4" t="s">
        <v>105</v>
      </c>
      <c r="I547" s="4" t="s">
        <v>30</v>
      </c>
      <c r="J547" s="4" t="s">
        <v>31</v>
      </c>
      <c r="K547" s="4" t="s">
        <v>32</v>
      </c>
      <c r="L547" s="4" t="s">
        <v>32</v>
      </c>
      <c r="M547" s="4" t="s">
        <v>33</v>
      </c>
      <c r="N547" s="4" t="s">
        <v>34</v>
      </c>
      <c r="O547" s="4" t="s">
        <v>48</v>
      </c>
      <c r="P547" s="29">
        <v>0</v>
      </c>
      <c r="Q547" s="32">
        <v>5</v>
      </c>
      <c r="R547" s="4" t="s">
        <v>223</v>
      </c>
      <c r="S547" s="4" t="s">
        <v>1594</v>
      </c>
      <c r="T547" s="4" t="s">
        <v>1595</v>
      </c>
      <c r="U547" s="4" t="s">
        <v>51</v>
      </c>
      <c r="V547" s="4" t="s">
        <v>392</v>
      </c>
      <c r="W547" s="4" t="s">
        <v>393</v>
      </c>
      <c r="X547" s="4" t="s">
        <v>394</v>
      </c>
      <c r="Y547" s="4" t="s">
        <v>90</v>
      </c>
    </row>
    <row r="548" spans="1:25" ht="12.75" customHeight="1" x14ac:dyDescent="0.3">
      <c r="A548" s="2" t="s">
        <v>1630</v>
      </c>
      <c r="B548" s="2" t="s">
        <v>1631</v>
      </c>
      <c r="C548" s="7" t="s">
        <v>150</v>
      </c>
      <c r="D548" s="2" t="s">
        <v>673</v>
      </c>
      <c r="E548" s="3" t="str">
        <f>VLOOKUP(A548,[1]운영현황_NEW!$B$4:$AA$3661,26,0)</f>
        <v/>
      </c>
      <c r="F548" s="3" t="str">
        <f>VLOOKUP(G548,[2]변환기준!$D$1:$E$24,2,0)</f>
        <v>청소년수련시설</v>
      </c>
      <c r="G548" s="4" t="s">
        <v>58</v>
      </c>
      <c r="H548" s="4" t="s">
        <v>47</v>
      </c>
      <c r="I548" s="4" t="s">
        <v>30</v>
      </c>
      <c r="J548" s="4" t="s">
        <v>31</v>
      </c>
      <c r="K548" s="4" t="s">
        <v>32</v>
      </c>
      <c r="L548" s="4" t="s">
        <v>32</v>
      </c>
      <c r="M548" s="4"/>
      <c r="N548" s="4" t="s">
        <v>34</v>
      </c>
      <c r="O548" s="4" t="s">
        <v>48</v>
      </c>
      <c r="P548" s="29">
        <v>0</v>
      </c>
      <c r="Q548" s="32">
        <v>40</v>
      </c>
      <c r="R548" s="4" t="s">
        <v>63</v>
      </c>
      <c r="S548" s="4" t="s">
        <v>1594</v>
      </c>
      <c r="T548" s="4" t="s">
        <v>1595</v>
      </c>
      <c r="U548" s="4" t="s">
        <v>51</v>
      </c>
      <c r="V548" s="4" t="s">
        <v>675</v>
      </c>
      <c r="W548" s="4" t="s">
        <v>676</v>
      </c>
      <c r="X548" s="4" t="s">
        <v>677</v>
      </c>
      <c r="Y548" s="6" t="s">
        <v>70</v>
      </c>
    </row>
    <row r="549" spans="1:25" ht="15" customHeight="1" x14ac:dyDescent="0.3">
      <c r="A549" s="2" t="s">
        <v>1632</v>
      </c>
      <c r="B549" s="2" t="s">
        <v>1633</v>
      </c>
      <c r="C549" s="7" t="s">
        <v>150</v>
      </c>
      <c r="D549" s="2" t="s">
        <v>673</v>
      </c>
      <c r="E549" s="3" t="str">
        <f>VLOOKUP(A549,[1]운영현황_NEW!$B$4:$AA$3661,26,0)</f>
        <v/>
      </c>
      <c r="F549" s="3" t="str">
        <f>VLOOKUP(G549,[2]변환기준!$D$1:$E$24,2,0)</f>
        <v>청소년수련시설</v>
      </c>
      <c r="G549" s="4" t="s">
        <v>58</v>
      </c>
      <c r="H549" s="4" t="s">
        <v>47</v>
      </c>
      <c r="I549" s="4" t="s">
        <v>30</v>
      </c>
      <c r="J549" s="4" t="s">
        <v>31</v>
      </c>
      <c r="K549" s="4" t="s">
        <v>32</v>
      </c>
      <c r="L549" s="4" t="s">
        <v>32</v>
      </c>
      <c r="M549" s="4"/>
      <c r="N549" s="4" t="s">
        <v>34</v>
      </c>
      <c r="O549" s="4" t="s">
        <v>48</v>
      </c>
      <c r="P549" s="29">
        <v>0</v>
      </c>
      <c r="Q549" s="32">
        <v>40</v>
      </c>
      <c r="R549" s="4" t="s">
        <v>63</v>
      </c>
      <c r="S549" s="4" t="s">
        <v>1594</v>
      </c>
      <c r="T549" s="4" t="s">
        <v>1595</v>
      </c>
      <c r="U549" s="4" t="s">
        <v>51</v>
      </c>
      <c r="V549" s="4" t="s">
        <v>675</v>
      </c>
      <c r="W549" s="4" t="s">
        <v>676</v>
      </c>
      <c r="X549" s="4" t="s">
        <v>677</v>
      </c>
      <c r="Y549" s="6" t="s">
        <v>70</v>
      </c>
    </row>
    <row r="550" spans="1:25" ht="15" customHeight="1" x14ac:dyDescent="0.3">
      <c r="A550" s="2" t="s">
        <v>1634</v>
      </c>
      <c r="B550" s="2" t="s">
        <v>1635</v>
      </c>
      <c r="C550" s="7" t="s">
        <v>150</v>
      </c>
      <c r="D550" s="2" t="s">
        <v>673</v>
      </c>
      <c r="E550" s="3" t="str">
        <f>VLOOKUP(A550,[1]운영현황_NEW!$B$4:$AA$3661,26,0)</f>
        <v/>
      </c>
      <c r="F550" s="3" t="str">
        <f>VLOOKUP(G550,[2]변환기준!$D$1:$E$24,2,0)</f>
        <v>청소년수련시설</v>
      </c>
      <c r="G550" s="4" t="s">
        <v>58</v>
      </c>
      <c r="H550" s="4" t="s">
        <v>47</v>
      </c>
      <c r="I550" s="4" t="s">
        <v>30</v>
      </c>
      <c r="J550" s="4" t="s">
        <v>31</v>
      </c>
      <c r="K550" s="4" t="s">
        <v>32</v>
      </c>
      <c r="L550" s="4" t="s">
        <v>32</v>
      </c>
      <c r="M550" s="4"/>
      <c r="N550" s="4" t="s">
        <v>34</v>
      </c>
      <c r="O550" s="4" t="s">
        <v>62</v>
      </c>
      <c r="P550" s="29">
        <v>0</v>
      </c>
      <c r="Q550" s="32">
        <v>50</v>
      </c>
      <c r="R550" s="4" t="s">
        <v>63</v>
      </c>
      <c r="S550" s="4" t="s">
        <v>1594</v>
      </c>
      <c r="T550" s="4" t="s">
        <v>1595</v>
      </c>
      <c r="U550" s="4" t="s">
        <v>51</v>
      </c>
      <c r="V550" s="4" t="s">
        <v>675</v>
      </c>
      <c r="W550" s="4" t="s">
        <v>676</v>
      </c>
      <c r="X550" s="4" t="s">
        <v>677</v>
      </c>
      <c r="Y550" s="6" t="s">
        <v>70</v>
      </c>
    </row>
    <row r="551" spans="1:25" ht="15" x14ac:dyDescent="0.3">
      <c r="A551" s="2" t="s">
        <v>1636</v>
      </c>
      <c r="B551" s="2" t="s">
        <v>1637</v>
      </c>
      <c r="C551" s="7" t="s">
        <v>150</v>
      </c>
      <c r="D551" s="2" t="s">
        <v>673</v>
      </c>
      <c r="E551" s="3" t="str">
        <f>VLOOKUP(A551,[1]운영현황_NEW!$B$4:$AA$3661,26,0)</f>
        <v/>
      </c>
      <c r="F551" s="3" t="str">
        <f>VLOOKUP(G551,[2]변환기준!$D$1:$E$24,2,0)</f>
        <v>청소년수련시설</v>
      </c>
      <c r="G551" s="4" t="s">
        <v>58</v>
      </c>
      <c r="H551" s="4" t="s">
        <v>47</v>
      </c>
      <c r="I551" s="4" t="s">
        <v>30</v>
      </c>
      <c r="J551" s="4" t="s">
        <v>31</v>
      </c>
      <c r="K551" s="4" t="s">
        <v>32</v>
      </c>
      <c r="L551" s="4" t="s">
        <v>32</v>
      </c>
      <c r="M551" s="4"/>
      <c r="N551" s="4" t="s">
        <v>34</v>
      </c>
      <c r="O551" s="4" t="s">
        <v>96</v>
      </c>
      <c r="P551" s="29">
        <v>0</v>
      </c>
      <c r="Q551" s="32">
        <v>50</v>
      </c>
      <c r="R551" s="4" t="s">
        <v>63</v>
      </c>
      <c r="S551" s="4" t="s">
        <v>1594</v>
      </c>
      <c r="T551" s="4" t="s">
        <v>1595</v>
      </c>
      <c r="U551" s="4" t="s">
        <v>51</v>
      </c>
      <c r="V551" s="4" t="s">
        <v>675</v>
      </c>
      <c r="W551" s="4" t="s">
        <v>676</v>
      </c>
      <c r="X551" s="4" t="s">
        <v>677</v>
      </c>
      <c r="Y551" s="6" t="s">
        <v>70</v>
      </c>
    </row>
    <row r="552" spans="1:25" ht="15" customHeight="1" x14ac:dyDescent="0.3">
      <c r="A552" s="2" t="s">
        <v>1638</v>
      </c>
      <c r="B552" s="2" t="s">
        <v>1639</v>
      </c>
      <c r="C552" s="7" t="s">
        <v>150</v>
      </c>
      <c r="D552" s="2" t="s">
        <v>673</v>
      </c>
      <c r="E552" s="3" t="str">
        <f>VLOOKUP(A552,[1]운영현황_NEW!$B$4:$AA$3661,26,0)</f>
        <v/>
      </c>
      <c r="F552" s="3" t="str">
        <f>VLOOKUP(G552,[2]변환기준!$D$1:$E$24,2,0)</f>
        <v>청소년수련시설</v>
      </c>
      <c r="G552" s="4" t="s">
        <v>58</v>
      </c>
      <c r="H552" s="4" t="s">
        <v>47</v>
      </c>
      <c r="I552" s="4" t="s">
        <v>30</v>
      </c>
      <c r="J552" s="4" t="s">
        <v>31</v>
      </c>
      <c r="K552" s="4" t="s">
        <v>32</v>
      </c>
      <c r="L552" s="4" t="s">
        <v>32</v>
      </c>
      <c r="M552" s="4"/>
      <c r="N552" s="4" t="s">
        <v>34</v>
      </c>
      <c r="O552" s="4" t="s">
        <v>62</v>
      </c>
      <c r="P552" s="29">
        <v>0</v>
      </c>
      <c r="Q552" s="32">
        <v>80</v>
      </c>
      <c r="R552" s="4" t="s">
        <v>63</v>
      </c>
      <c r="S552" s="4" t="s">
        <v>1594</v>
      </c>
      <c r="T552" s="4" t="s">
        <v>1595</v>
      </c>
      <c r="U552" s="4" t="s">
        <v>51</v>
      </c>
      <c r="V552" s="4" t="s">
        <v>675</v>
      </c>
      <c r="W552" s="4" t="s">
        <v>676</v>
      </c>
      <c r="X552" s="4" t="s">
        <v>677</v>
      </c>
      <c r="Y552" s="6" t="s">
        <v>70</v>
      </c>
    </row>
    <row r="553" spans="1:25" ht="15" x14ac:dyDescent="0.3">
      <c r="A553" s="2" t="s">
        <v>1640</v>
      </c>
      <c r="B553" s="2" t="s">
        <v>1641</v>
      </c>
      <c r="C553" s="7" t="s">
        <v>150</v>
      </c>
      <c r="D553" s="2" t="s">
        <v>1461</v>
      </c>
      <c r="E553" s="3" t="str">
        <f>VLOOKUP(A553,[1]운영현황_NEW!$B$4:$AA$3661,26,0)</f>
        <v/>
      </c>
      <c r="F553" s="3" t="str">
        <f>VLOOKUP(G553,[2]변환기준!$D$1:$E$24,2,0)</f>
        <v>청소년수련시설</v>
      </c>
      <c r="G553" s="4" t="s">
        <v>58</v>
      </c>
      <c r="H553" s="4" t="s">
        <v>186</v>
      </c>
      <c r="I553" s="4" t="s">
        <v>30</v>
      </c>
      <c r="J553" s="4" t="s">
        <v>31</v>
      </c>
      <c r="K553" s="4" t="s">
        <v>32</v>
      </c>
      <c r="L553" s="4" t="s">
        <v>32</v>
      </c>
      <c r="M553" s="4"/>
      <c r="N553" s="4" t="s">
        <v>34</v>
      </c>
      <c r="O553" s="4" t="s">
        <v>136</v>
      </c>
      <c r="P553" s="29">
        <v>0</v>
      </c>
      <c r="Q553" s="32">
        <v>90</v>
      </c>
      <c r="R553" s="4" t="s">
        <v>36</v>
      </c>
      <c r="S553" s="4" t="s">
        <v>1594</v>
      </c>
      <c r="T553" s="4" t="s">
        <v>1595</v>
      </c>
      <c r="U553" s="4" t="s">
        <v>51</v>
      </c>
      <c r="V553" s="4" t="s">
        <v>1462</v>
      </c>
      <c r="W553" s="4" t="s">
        <v>1463</v>
      </c>
      <c r="X553" s="4" t="s">
        <v>1464</v>
      </c>
      <c r="Y553" s="6" t="s">
        <v>70</v>
      </c>
    </row>
    <row r="554" spans="1:25" ht="15" customHeight="1" x14ac:dyDescent="0.3">
      <c r="A554" s="2" t="s">
        <v>1642</v>
      </c>
      <c r="B554" s="2" t="s">
        <v>1643</v>
      </c>
      <c r="C554" s="7" t="s">
        <v>150</v>
      </c>
      <c r="D554" s="2" t="s">
        <v>1461</v>
      </c>
      <c r="E554" s="3" t="str">
        <f>VLOOKUP(A554,[1]운영현황_NEW!$B$4:$AA$3661,26,0)</f>
        <v/>
      </c>
      <c r="F554" s="3" t="str">
        <f>VLOOKUP(G554,[2]변환기준!$D$1:$E$24,2,0)</f>
        <v>청소년수련시설</v>
      </c>
      <c r="G554" s="4" t="s">
        <v>58</v>
      </c>
      <c r="H554" s="4" t="s">
        <v>186</v>
      </c>
      <c r="I554" s="4" t="s">
        <v>30</v>
      </c>
      <c r="J554" s="4" t="s">
        <v>31</v>
      </c>
      <c r="K554" s="4" t="s">
        <v>32</v>
      </c>
      <c r="L554" s="4" t="s">
        <v>32</v>
      </c>
      <c r="M554" s="4"/>
      <c r="N554" s="4" t="s">
        <v>34</v>
      </c>
      <c r="O554" s="4" t="s">
        <v>96</v>
      </c>
      <c r="P554" s="29">
        <v>0</v>
      </c>
      <c r="Q554" s="32">
        <v>80</v>
      </c>
      <c r="R554" s="4" t="s">
        <v>36</v>
      </c>
      <c r="S554" s="4" t="s">
        <v>1594</v>
      </c>
      <c r="T554" s="4" t="s">
        <v>1595</v>
      </c>
      <c r="U554" s="4" t="s">
        <v>51</v>
      </c>
      <c r="V554" s="4" t="s">
        <v>1462</v>
      </c>
      <c r="W554" s="4" t="s">
        <v>1463</v>
      </c>
      <c r="X554" s="4" t="s">
        <v>1464</v>
      </c>
      <c r="Y554" s="6" t="s">
        <v>70</v>
      </c>
    </row>
    <row r="555" spans="1:25" ht="12.75" customHeight="1" x14ac:dyDescent="0.2">
      <c r="A555" s="2">
        <v>10510</v>
      </c>
      <c r="B555" s="2" t="s">
        <v>1644</v>
      </c>
      <c r="C555" s="2" t="s">
        <v>26</v>
      </c>
      <c r="D555" s="2" t="s">
        <v>1059</v>
      </c>
      <c r="E555" s="3" t="str">
        <f>VLOOKUP(A555,[1]운영현황_NEW!$B$4:$AA$3661,26,0)</f>
        <v/>
      </c>
      <c r="F555" s="3" t="str">
        <f>VLOOKUP(G555,[2]변환기준!$D$1:$E$24,2,0)</f>
        <v>공공행정</v>
      </c>
      <c r="G555" s="4" t="s">
        <v>311</v>
      </c>
      <c r="H555" s="4" t="s">
        <v>207</v>
      </c>
      <c r="I555" s="4" t="s">
        <v>30</v>
      </c>
      <c r="J555" s="4" t="s">
        <v>31</v>
      </c>
      <c r="K555" s="4" t="s">
        <v>32</v>
      </c>
      <c r="L555" s="4" t="s">
        <v>32</v>
      </c>
      <c r="M555" s="4" t="s">
        <v>33</v>
      </c>
      <c r="N555" s="4" t="s">
        <v>34</v>
      </c>
      <c r="O555" s="4" t="s">
        <v>35</v>
      </c>
      <c r="P555" s="29">
        <v>14000</v>
      </c>
      <c r="Q555" s="32">
        <v>20</v>
      </c>
      <c r="R555" s="4" t="s">
        <v>36</v>
      </c>
      <c r="S555" s="4" t="s">
        <v>1594</v>
      </c>
      <c r="T555" s="4" t="s">
        <v>1595</v>
      </c>
      <c r="U555" s="4" t="s">
        <v>51</v>
      </c>
      <c r="V555" s="4" t="s">
        <v>1061</v>
      </c>
      <c r="W555" s="4" t="s">
        <v>1062</v>
      </c>
      <c r="X555" s="4" t="s">
        <v>1063</v>
      </c>
      <c r="Y555" s="4" t="s">
        <v>90</v>
      </c>
    </row>
    <row r="556" spans="1:25" ht="15" customHeight="1" x14ac:dyDescent="0.2">
      <c r="A556" s="2">
        <v>10508</v>
      </c>
      <c r="B556" s="2" t="s">
        <v>1645</v>
      </c>
      <c r="C556" s="2" t="s">
        <v>26</v>
      </c>
      <c r="D556" s="2" t="s">
        <v>1646</v>
      </c>
      <c r="E556" s="3" t="str">
        <f>VLOOKUP(A556,[1]운영현황_NEW!$B$4:$AA$3661,26,0)</f>
        <v/>
      </c>
      <c r="F556" s="3" t="str">
        <f>VLOOKUP(G556,[2]변환기준!$D$1:$E$24,2,0)</f>
        <v>청소년수련시설</v>
      </c>
      <c r="G556" s="4" t="s">
        <v>237</v>
      </c>
      <c r="H556" s="4" t="s">
        <v>1072</v>
      </c>
      <c r="I556" s="4" t="s">
        <v>30</v>
      </c>
      <c r="J556" s="4" t="s">
        <v>31</v>
      </c>
      <c r="K556" s="4" t="s">
        <v>32</v>
      </c>
      <c r="L556" s="4" t="s">
        <v>32</v>
      </c>
      <c r="M556" s="4" t="s">
        <v>33</v>
      </c>
      <c r="N556" s="4" t="s">
        <v>34</v>
      </c>
      <c r="O556" s="4" t="s">
        <v>159</v>
      </c>
      <c r="P556" s="29">
        <v>0</v>
      </c>
      <c r="Q556" s="32">
        <v>7</v>
      </c>
      <c r="R556" s="4" t="s">
        <v>36</v>
      </c>
      <c r="S556" s="4" t="s">
        <v>1594</v>
      </c>
      <c r="T556" s="4" t="s">
        <v>1595</v>
      </c>
      <c r="U556" s="4" t="s">
        <v>51</v>
      </c>
      <c r="V556" s="4" t="s">
        <v>1647</v>
      </c>
      <c r="W556" s="4" t="s">
        <v>1648</v>
      </c>
      <c r="X556" s="4" t="s">
        <v>1649</v>
      </c>
      <c r="Y556" s="4" t="s">
        <v>90</v>
      </c>
    </row>
    <row r="557" spans="1:25" ht="15" customHeight="1" x14ac:dyDescent="0.2">
      <c r="A557" s="2">
        <v>10507</v>
      </c>
      <c r="B557" s="2" t="s">
        <v>1650</v>
      </c>
      <c r="C557" s="2" t="s">
        <v>26</v>
      </c>
      <c r="D557" s="2" t="s">
        <v>1543</v>
      </c>
      <c r="E557" s="3" t="str">
        <f>VLOOKUP(A557,[1]운영현황_NEW!$B$4:$AA$3661,26,0)</f>
        <v/>
      </c>
      <c r="F557" s="3" t="str">
        <f>VLOOKUP(G557,[2]변환기준!$D$1:$E$24,2,0)</f>
        <v>청소년수련시설</v>
      </c>
      <c r="G557" s="4" t="s">
        <v>237</v>
      </c>
      <c r="H557" s="4" t="s">
        <v>1072</v>
      </c>
      <c r="I557" s="4" t="s">
        <v>30</v>
      </c>
      <c r="J557" s="4" t="s">
        <v>31</v>
      </c>
      <c r="K557" s="4" t="s">
        <v>32</v>
      </c>
      <c r="L557" s="4" t="s">
        <v>32</v>
      </c>
      <c r="M557" s="4" t="s">
        <v>33</v>
      </c>
      <c r="N557" s="4" t="s">
        <v>34</v>
      </c>
      <c r="O557" s="4" t="s">
        <v>136</v>
      </c>
      <c r="P557" s="29">
        <v>15000</v>
      </c>
      <c r="Q557" s="32">
        <v>15</v>
      </c>
      <c r="R557" s="4" t="s">
        <v>63</v>
      </c>
      <c r="S557" s="4" t="s">
        <v>1594</v>
      </c>
      <c r="T557" s="4" t="s">
        <v>1595</v>
      </c>
      <c r="U557" s="4" t="s">
        <v>51</v>
      </c>
      <c r="V557" s="4" t="s">
        <v>1544</v>
      </c>
      <c r="W557" s="4" t="s">
        <v>1545</v>
      </c>
      <c r="X557" s="4" t="s">
        <v>1546</v>
      </c>
      <c r="Y557" s="4" t="s">
        <v>90</v>
      </c>
    </row>
    <row r="558" spans="1:25" ht="15" x14ac:dyDescent="0.3">
      <c r="A558" s="2">
        <v>10504</v>
      </c>
      <c r="B558" s="2" t="s">
        <v>1651</v>
      </c>
      <c r="C558" s="2" t="s">
        <v>26</v>
      </c>
      <c r="D558" s="2" t="s">
        <v>1487</v>
      </c>
      <c r="E558" s="3" t="str">
        <f>VLOOKUP(A558,[1]운영현황_NEW!$B$4:$AA$3661,26,0)</f>
        <v/>
      </c>
      <c r="F558" s="3" t="str">
        <f>VLOOKUP(G558,[2]변환기준!$D$1:$E$24,2,0)</f>
        <v>일반</v>
      </c>
      <c r="G558" s="4" t="s">
        <v>84</v>
      </c>
      <c r="H558" s="4" t="s">
        <v>1072</v>
      </c>
      <c r="I558" s="4" t="s">
        <v>30</v>
      </c>
      <c r="J558" s="4" t="s">
        <v>31</v>
      </c>
      <c r="K558" s="4" t="s">
        <v>32</v>
      </c>
      <c r="L558" s="4" t="s">
        <v>32</v>
      </c>
      <c r="M558" s="4" t="s">
        <v>33</v>
      </c>
      <c r="N558" s="4" t="s">
        <v>34</v>
      </c>
      <c r="O558" s="4" t="s">
        <v>159</v>
      </c>
      <c r="P558" s="29">
        <v>18000</v>
      </c>
      <c r="Q558" s="32">
        <v>25</v>
      </c>
      <c r="R558" s="4" t="s">
        <v>63</v>
      </c>
      <c r="S558" s="4" t="s">
        <v>1594</v>
      </c>
      <c r="T558" s="4" t="s">
        <v>1595</v>
      </c>
      <c r="U558" s="4" t="s">
        <v>51</v>
      </c>
      <c r="V558" s="4" t="s">
        <v>1488</v>
      </c>
      <c r="W558" s="4" t="s">
        <v>1489</v>
      </c>
      <c r="X558" s="4" t="s">
        <v>1490</v>
      </c>
      <c r="Y558" s="6" t="s">
        <v>70</v>
      </c>
    </row>
    <row r="559" spans="1:25" ht="15" customHeight="1" x14ac:dyDescent="0.3">
      <c r="A559" s="2">
        <v>10503</v>
      </c>
      <c r="B559" s="2" t="s">
        <v>1652</v>
      </c>
      <c r="C559" s="2" t="s">
        <v>26</v>
      </c>
      <c r="D559" s="2" t="s">
        <v>1487</v>
      </c>
      <c r="E559" s="3" t="str">
        <f>VLOOKUP(A559,[1]운영현황_NEW!$B$4:$AA$3661,26,0)</f>
        <v/>
      </c>
      <c r="F559" s="3" t="str">
        <f>VLOOKUP(G559,[2]변환기준!$D$1:$E$24,2,0)</f>
        <v>일반</v>
      </c>
      <c r="G559" s="4" t="s">
        <v>84</v>
      </c>
      <c r="H559" s="4" t="s">
        <v>1072</v>
      </c>
      <c r="I559" s="4" t="s">
        <v>30</v>
      </c>
      <c r="J559" s="4" t="s">
        <v>31</v>
      </c>
      <c r="K559" s="4" t="s">
        <v>32</v>
      </c>
      <c r="L559" s="4" t="s">
        <v>32</v>
      </c>
      <c r="M559" s="4" t="s">
        <v>33</v>
      </c>
      <c r="N559" s="4" t="s">
        <v>34</v>
      </c>
      <c r="O559" s="4" t="s">
        <v>159</v>
      </c>
      <c r="P559" s="29">
        <v>18000</v>
      </c>
      <c r="Q559" s="32">
        <v>25</v>
      </c>
      <c r="R559" s="4" t="s">
        <v>63</v>
      </c>
      <c r="S559" s="4" t="s">
        <v>1594</v>
      </c>
      <c r="T559" s="4" t="s">
        <v>1595</v>
      </c>
      <c r="U559" s="4" t="s">
        <v>51</v>
      </c>
      <c r="V559" s="4" t="s">
        <v>1488</v>
      </c>
      <c r="W559" s="4" t="s">
        <v>1489</v>
      </c>
      <c r="X559" s="4" t="s">
        <v>1490</v>
      </c>
      <c r="Y559" s="6" t="s">
        <v>70</v>
      </c>
    </row>
    <row r="560" spans="1:25" ht="15" customHeight="1" x14ac:dyDescent="0.3">
      <c r="A560" s="2">
        <v>10502</v>
      </c>
      <c r="B560" s="2" t="s">
        <v>1653</v>
      </c>
      <c r="C560" s="2" t="s">
        <v>26</v>
      </c>
      <c r="D560" s="2" t="s">
        <v>1487</v>
      </c>
      <c r="E560" s="3" t="str">
        <f>VLOOKUP(A560,[1]운영현황_NEW!$B$4:$AA$3661,26,0)</f>
        <v/>
      </c>
      <c r="F560" s="3" t="str">
        <f>VLOOKUP(G560,[2]변환기준!$D$1:$E$24,2,0)</f>
        <v>일반</v>
      </c>
      <c r="G560" s="4" t="s">
        <v>84</v>
      </c>
      <c r="H560" s="4" t="s">
        <v>1072</v>
      </c>
      <c r="I560" s="4" t="s">
        <v>30</v>
      </c>
      <c r="J560" s="4" t="s">
        <v>31</v>
      </c>
      <c r="K560" s="4" t="s">
        <v>32</v>
      </c>
      <c r="L560" s="4" t="s">
        <v>32</v>
      </c>
      <c r="M560" s="4" t="s">
        <v>33</v>
      </c>
      <c r="N560" s="4" t="s">
        <v>34</v>
      </c>
      <c r="O560" s="4" t="s">
        <v>159</v>
      </c>
      <c r="P560" s="29">
        <v>18000</v>
      </c>
      <c r="Q560" s="32">
        <v>25</v>
      </c>
      <c r="R560" s="4" t="s">
        <v>63</v>
      </c>
      <c r="S560" s="4" t="s">
        <v>1594</v>
      </c>
      <c r="T560" s="4" t="s">
        <v>1595</v>
      </c>
      <c r="U560" s="4" t="s">
        <v>51</v>
      </c>
      <c r="V560" s="4" t="s">
        <v>1488</v>
      </c>
      <c r="W560" s="4" t="s">
        <v>1489</v>
      </c>
      <c r="X560" s="4" t="s">
        <v>1490</v>
      </c>
      <c r="Y560" s="6" t="s">
        <v>70</v>
      </c>
    </row>
    <row r="561" spans="1:25" ht="15" customHeight="1" x14ac:dyDescent="0.3">
      <c r="A561" s="2" t="s">
        <v>1654</v>
      </c>
      <c r="B561" s="2" t="s">
        <v>1655</v>
      </c>
      <c r="C561" s="7" t="s">
        <v>150</v>
      </c>
      <c r="D561" s="2" t="s">
        <v>1656</v>
      </c>
      <c r="E561" s="3" t="str">
        <f>VLOOKUP(A561,[1]운영현황_NEW!$B$4:$AA$3661,26,0)</f>
        <v/>
      </c>
      <c r="F561" s="3" t="str">
        <f>VLOOKUP(G561,[2]변환기준!$D$1:$E$24,2,0)</f>
        <v>청소년수련시설</v>
      </c>
      <c r="G561" s="4" t="s">
        <v>58</v>
      </c>
      <c r="H561" s="4" t="s">
        <v>263</v>
      </c>
      <c r="I561" s="4" t="s">
        <v>30</v>
      </c>
      <c r="J561" s="4" t="s">
        <v>253</v>
      </c>
      <c r="K561" s="4" t="s">
        <v>32</v>
      </c>
      <c r="L561" s="4" t="s">
        <v>61</v>
      </c>
      <c r="M561" s="4" t="str">
        <f>VLOOKUP(A561,'[5]2023년 현황'!$A$1:$L$5000,12,0)</f>
        <v>그 밖의 활동 하강레포츠</v>
      </c>
      <c r="N561" s="4" t="s">
        <v>34</v>
      </c>
      <c r="O561" s="4" t="s">
        <v>108</v>
      </c>
      <c r="P561" s="29">
        <v>0</v>
      </c>
      <c r="Q561" s="32">
        <v>70</v>
      </c>
      <c r="R561" s="4" t="s">
        <v>36</v>
      </c>
      <c r="S561" s="4" t="s">
        <v>1657</v>
      </c>
      <c r="T561" s="4" t="s">
        <v>1658</v>
      </c>
      <c r="U561" s="4" t="s">
        <v>51</v>
      </c>
      <c r="V561" s="4" t="s">
        <v>1659</v>
      </c>
      <c r="W561" s="4" t="s">
        <v>1660</v>
      </c>
      <c r="X561" s="4" t="s">
        <v>1661</v>
      </c>
      <c r="Y561" s="6" t="s">
        <v>70</v>
      </c>
    </row>
    <row r="562" spans="1:25" ht="15" customHeight="1" x14ac:dyDescent="0.3">
      <c r="A562" s="2">
        <v>10600</v>
      </c>
      <c r="B562" s="2" t="s">
        <v>1662</v>
      </c>
      <c r="C562" s="2" t="s">
        <v>56</v>
      </c>
      <c r="D562" s="2" t="s">
        <v>1311</v>
      </c>
      <c r="E562" s="3" t="str">
        <f>VLOOKUP(A562,[1]운영현황_NEW!$B$4:$AA$3661,26,0)</f>
        <v/>
      </c>
      <c r="F562" s="3" t="str">
        <f>VLOOKUP(G562,[2]변환기준!$D$1:$E$24,2,0)</f>
        <v>청소년수련시설</v>
      </c>
      <c r="G562" s="4" t="s">
        <v>58</v>
      </c>
      <c r="H562" s="4" t="s">
        <v>47</v>
      </c>
      <c r="I562" s="4" t="s">
        <v>30</v>
      </c>
      <c r="J562" s="4" t="s">
        <v>106</v>
      </c>
      <c r="K562" s="4" t="s">
        <v>61</v>
      </c>
      <c r="L562" s="4" t="s">
        <v>61</v>
      </c>
      <c r="M562" s="4" t="s">
        <v>107</v>
      </c>
      <c r="N562" s="4" t="s">
        <v>565</v>
      </c>
      <c r="O562" s="4" t="s">
        <v>108</v>
      </c>
      <c r="P562" s="29">
        <v>101100</v>
      </c>
      <c r="Q562" s="32">
        <v>420</v>
      </c>
      <c r="R562" s="4" t="s">
        <v>76</v>
      </c>
      <c r="S562" s="4" t="s">
        <v>1657</v>
      </c>
      <c r="T562" s="4" t="s">
        <v>1658</v>
      </c>
      <c r="U562" s="4" t="s">
        <v>51</v>
      </c>
      <c r="V562" s="4" t="s">
        <v>1314</v>
      </c>
      <c r="W562" s="4" t="s">
        <v>1315</v>
      </c>
      <c r="X562" s="4" t="s">
        <v>1316</v>
      </c>
      <c r="Y562" s="6" t="s">
        <v>70</v>
      </c>
    </row>
    <row r="563" spans="1:25" ht="15" customHeight="1" x14ac:dyDescent="0.3">
      <c r="A563" s="2">
        <v>10599</v>
      </c>
      <c r="B563" s="2" t="s">
        <v>1663</v>
      </c>
      <c r="C563" s="2" t="s">
        <v>56</v>
      </c>
      <c r="D563" s="2" t="s">
        <v>1311</v>
      </c>
      <c r="E563" s="3" t="str">
        <f>VLOOKUP(A563,[1]운영현황_NEW!$B$4:$AA$3661,26,0)</f>
        <v/>
      </c>
      <c r="F563" s="3" t="str">
        <f>VLOOKUP(G563,[2]변환기준!$D$1:$E$24,2,0)</f>
        <v>청소년수련시설</v>
      </c>
      <c r="G563" s="4" t="s">
        <v>58</v>
      </c>
      <c r="H563" s="4" t="s">
        <v>47</v>
      </c>
      <c r="I563" s="4" t="s">
        <v>30</v>
      </c>
      <c r="J563" s="4" t="s">
        <v>106</v>
      </c>
      <c r="K563" s="4" t="s">
        <v>61</v>
      </c>
      <c r="L563" s="4" t="s">
        <v>61</v>
      </c>
      <c r="M563" s="4" t="s">
        <v>107</v>
      </c>
      <c r="N563" s="4" t="s">
        <v>565</v>
      </c>
      <c r="O563" s="4" t="s">
        <v>108</v>
      </c>
      <c r="P563" s="29">
        <v>96400</v>
      </c>
      <c r="Q563" s="32">
        <v>420</v>
      </c>
      <c r="R563" s="4" t="s">
        <v>63</v>
      </c>
      <c r="S563" s="4" t="s">
        <v>1657</v>
      </c>
      <c r="T563" s="4" t="s">
        <v>1658</v>
      </c>
      <c r="U563" s="4" t="s">
        <v>51</v>
      </c>
      <c r="V563" s="4" t="s">
        <v>1314</v>
      </c>
      <c r="W563" s="4" t="s">
        <v>1315</v>
      </c>
      <c r="X563" s="4" t="s">
        <v>1316</v>
      </c>
      <c r="Y563" s="6" t="s">
        <v>70</v>
      </c>
    </row>
    <row r="564" spans="1:25" ht="12.75" customHeight="1" x14ac:dyDescent="0.3">
      <c r="A564" s="2">
        <v>10598</v>
      </c>
      <c r="B564" s="2" t="s">
        <v>1664</v>
      </c>
      <c r="C564" s="2" t="s">
        <v>56</v>
      </c>
      <c r="D564" s="2" t="s">
        <v>1311</v>
      </c>
      <c r="E564" s="3" t="str">
        <f>VLOOKUP(A564,[1]운영현황_NEW!$B$4:$AA$3661,26,0)</f>
        <v/>
      </c>
      <c r="F564" s="3" t="str">
        <f>VLOOKUP(G564,[2]변환기준!$D$1:$E$24,2,0)</f>
        <v>청소년수련시설</v>
      </c>
      <c r="G564" s="4" t="s">
        <v>58</v>
      </c>
      <c r="H564" s="4" t="s">
        <v>47</v>
      </c>
      <c r="I564" s="4" t="s">
        <v>30</v>
      </c>
      <c r="J564" s="4" t="s">
        <v>106</v>
      </c>
      <c r="K564" s="4" t="s">
        <v>61</v>
      </c>
      <c r="L564" s="4" t="s">
        <v>61</v>
      </c>
      <c r="M564" s="4" t="s">
        <v>107</v>
      </c>
      <c r="N564" s="4" t="s">
        <v>688</v>
      </c>
      <c r="O564" s="4" t="s">
        <v>108</v>
      </c>
      <c r="P564" s="29">
        <v>63000</v>
      </c>
      <c r="Q564" s="32">
        <v>360</v>
      </c>
      <c r="R564" s="4" t="s">
        <v>76</v>
      </c>
      <c r="S564" s="4" t="s">
        <v>1657</v>
      </c>
      <c r="T564" s="4" t="s">
        <v>1658</v>
      </c>
      <c r="U564" s="4" t="s">
        <v>51</v>
      </c>
      <c r="V564" s="4" t="s">
        <v>1314</v>
      </c>
      <c r="W564" s="4" t="s">
        <v>1315</v>
      </c>
      <c r="X564" s="4" t="s">
        <v>1316</v>
      </c>
      <c r="Y564" s="6" t="s">
        <v>70</v>
      </c>
    </row>
    <row r="565" spans="1:25" ht="15" customHeight="1" x14ac:dyDescent="0.3">
      <c r="A565" s="2">
        <v>10597</v>
      </c>
      <c r="B565" s="2" t="s">
        <v>1665</v>
      </c>
      <c r="C565" s="2" t="s">
        <v>56</v>
      </c>
      <c r="D565" s="2" t="s">
        <v>1311</v>
      </c>
      <c r="E565" s="3" t="str">
        <f>VLOOKUP(A565,[1]운영현황_NEW!$B$4:$AA$3661,26,0)</f>
        <v/>
      </c>
      <c r="F565" s="3" t="str">
        <f>VLOOKUP(G565,[2]변환기준!$D$1:$E$24,2,0)</f>
        <v>청소년수련시설</v>
      </c>
      <c r="G565" s="4" t="s">
        <v>58</v>
      </c>
      <c r="H565" s="4" t="s">
        <v>47</v>
      </c>
      <c r="I565" s="4" t="s">
        <v>30</v>
      </c>
      <c r="J565" s="4" t="s">
        <v>106</v>
      </c>
      <c r="K565" s="4" t="s">
        <v>61</v>
      </c>
      <c r="L565" s="4" t="s">
        <v>61</v>
      </c>
      <c r="M565" s="4" t="s">
        <v>107</v>
      </c>
      <c r="N565" s="4" t="s">
        <v>688</v>
      </c>
      <c r="O565" s="4" t="s">
        <v>108</v>
      </c>
      <c r="P565" s="29">
        <v>60500</v>
      </c>
      <c r="Q565" s="32">
        <v>360</v>
      </c>
      <c r="R565" s="4" t="s">
        <v>63</v>
      </c>
      <c r="S565" s="4" t="s">
        <v>1657</v>
      </c>
      <c r="T565" s="4" t="s">
        <v>1658</v>
      </c>
      <c r="U565" s="4" t="s">
        <v>51</v>
      </c>
      <c r="V565" s="4" t="s">
        <v>1314</v>
      </c>
      <c r="W565" s="4" t="s">
        <v>1315</v>
      </c>
      <c r="X565" s="4" t="s">
        <v>1316</v>
      </c>
      <c r="Y565" s="6" t="s">
        <v>70</v>
      </c>
    </row>
    <row r="566" spans="1:25" ht="15" customHeight="1" x14ac:dyDescent="0.3">
      <c r="A566" s="2">
        <v>10588</v>
      </c>
      <c r="B566" s="2" t="s">
        <v>1666</v>
      </c>
      <c r="C566" s="2" t="s">
        <v>56</v>
      </c>
      <c r="D566" s="2" t="s">
        <v>491</v>
      </c>
      <c r="E566" s="3" t="str">
        <f>VLOOKUP(A566,[1]운영현황_NEW!$B$4:$AA$3661,26,0)</f>
        <v/>
      </c>
      <c r="F566" s="3" t="str">
        <f>VLOOKUP(G566,[2]변환기준!$D$1:$E$24,2,0)</f>
        <v>청소년수련시설</v>
      </c>
      <c r="G566" s="4" t="s">
        <v>58</v>
      </c>
      <c r="H566" s="4" t="s">
        <v>75</v>
      </c>
      <c r="I566" s="4" t="s">
        <v>30</v>
      </c>
      <c r="J566" s="4" t="s">
        <v>60</v>
      </c>
      <c r="K566" s="4" t="s">
        <v>61</v>
      </c>
      <c r="L566" s="4" t="s">
        <v>32</v>
      </c>
      <c r="M566" s="4" t="s">
        <v>33</v>
      </c>
      <c r="N566" s="4" t="s">
        <v>34</v>
      </c>
      <c r="O566" s="4" t="s">
        <v>62</v>
      </c>
      <c r="P566" s="29">
        <v>67100</v>
      </c>
      <c r="Q566" s="32">
        <v>400</v>
      </c>
      <c r="R566" s="4" t="s">
        <v>63</v>
      </c>
      <c r="S566" s="4" t="s">
        <v>1657</v>
      </c>
      <c r="T566" s="4" t="s">
        <v>1658</v>
      </c>
      <c r="U566" s="4" t="s">
        <v>51</v>
      </c>
      <c r="V566" s="4" t="s">
        <v>492</v>
      </c>
      <c r="W566" s="4" t="s">
        <v>493</v>
      </c>
      <c r="X566" s="4" t="s">
        <v>494</v>
      </c>
      <c r="Y566" s="6" t="s">
        <v>70</v>
      </c>
    </row>
    <row r="567" spans="1:25" ht="15" customHeight="1" x14ac:dyDescent="0.3">
      <c r="A567" s="2">
        <v>10565</v>
      </c>
      <c r="B567" s="2" t="s">
        <v>1667</v>
      </c>
      <c r="C567" s="2" t="s">
        <v>26</v>
      </c>
      <c r="D567" s="2" t="s">
        <v>1461</v>
      </c>
      <c r="E567" s="3" t="str">
        <f>VLOOKUP(A567,[1]운영현황_NEW!$B$4:$AA$3661,26,0)</f>
        <v/>
      </c>
      <c r="F567" s="3" t="str">
        <f>VLOOKUP(G567,[2]변환기준!$D$1:$E$24,2,0)</f>
        <v>청소년수련시설</v>
      </c>
      <c r="G567" s="4" t="s">
        <v>58</v>
      </c>
      <c r="H567" s="4" t="s">
        <v>186</v>
      </c>
      <c r="I567" s="4" t="s">
        <v>30</v>
      </c>
      <c r="J567" s="4" t="s">
        <v>60</v>
      </c>
      <c r="K567" s="4" t="s">
        <v>61</v>
      </c>
      <c r="L567" s="4" t="s">
        <v>32</v>
      </c>
      <c r="M567" s="4" t="s">
        <v>33</v>
      </c>
      <c r="N567" s="4" t="s">
        <v>34</v>
      </c>
      <c r="O567" s="4" t="s">
        <v>136</v>
      </c>
      <c r="P567" s="29">
        <v>46800</v>
      </c>
      <c r="Q567" s="32">
        <v>320</v>
      </c>
      <c r="R567" s="4" t="s">
        <v>63</v>
      </c>
      <c r="S567" s="4" t="s">
        <v>1657</v>
      </c>
      <c r="T567" s="4" t="s">
        <v>1658</v>
      </c>
      <c r="U567" s="4" t="s">
        <v>51</v>
      </c>
      <c r="V567" s="4" t="s">
        <v>1462</v>
      </c>
      <c r="W567" s="4" t="s">
        <v>1463</v>
      </c>
      <c r="X567" s="4" t="s">
        <v>1464</v>
      </c>
      <c r="Y567" s="6" t="s">
        <v>70</v>
      </c>
    </row>
    <row r="568" spans="1:25" ht="15" customHeight="1" x14ac:dyDescent="0.2">
      <c r="A568" s="3">
        <v>10564</v>
      </c>
      <c r="B568" s="3" t="s">
        <v>1668</v>
      </c>
      <c r="C568" s="3" t="s">
        <v>213</v>
      </c>
      <c r="D568" s="3" t="s">
        <v>1461</v>
      </c>
      <c r="E568" s="3" t="s">
        <v>34</v>
      </c>
      <c r="F568" s="3" t="s">
        <v>206</v>
      </c>
      <c r="G568" s="3" t="s">
        <v>58</v>
      </c>
      <c r="H568" s="3" t="s">
        <v>186</v>
      </c>
      <c r="I568" s="3" t="s">
        <v>30</v>
      </c>
      <c r="J568" s="3" t="s">
        <v>60</v>
      </c>
      <c r="K568" s="3" t="s">
        <v>61</v>
      </c>
      <c r="L568" s="3" t="s">
        <v>32</v>
      </c>
      <c r="M568" s="3" t="s">
        <v>33</v>
      </c>
      <c r="N568" s="3" t="s">
        <v>34</v>
      </c>
      <c r="O568" s="3" t="s">
        <v>136</v>
      </c>
      <c r="P568" s="30">
        <v>55000</v>
      </c>
      <c r="Q568" s="33">
        <v>280</v>
      </c>
      <c r="R568" s="5" t="s">
        <v>397</v>
      </c>
      <c r="S568" s="3" t="s">
        <v>1657</v>
      </c>
      <c r="T568" s="3" t="s">
        <v>1658</v>
      </c>
      <c r="U568" s="3" t="s">
        <v>51</v>
      </c>
      <c r="V568" s="3" t="s">
        <v>1462</v>
      </c>
      <c r="W568" s="3" t="s">
        <v>1463</v>
      </c>
      <c r="X568" s="3" t="s">
        <v>1464</v>
      </c>
      <c r="Y568" s="7" t="s">
        <v>70</v>
      </c>
    </row>
    <row r="569" spans="1:25" ht="15" customHeight="1" x14ac:dyDescent="0.3">
      <c r="A569" s="2" t="s">
        <v>1669</v>
      </c>
      <c r="B569" s="2" t="s">
        <v>1670</v>
      </c>
      <c r="C569" s="7" t="s">
        <v>150</v>
      </c>
      <c r="D569" s="2" t="s">
        <v>1461</v>
      </c>
      <c r="E569" s="3" t="str">
        <f>VLOOKUP(A569,[1]운영현황_NEW!$B$4:$AA$3661,26,0)</f>
        <v/>
      </c>
      <c r="F569" s="3" t="str">
        <f>VLOOKUP(G569,[2]변환기준!$D$1:$E$24,2,0)</f>
        <v>청소년수련시설</v>
      </c>
      <c r="G569" s="4" t="s">
        <v>58</v>
      </c>
      <c r="H569" s="4" t="s">
        <v>186</v>
      </c>
      <c r="I569" s="4" t="s">
        <v>30</v>
      </c>
      <c r="J569" s="4" t="s">
        <v>31</v>
      </c>
      <c r="K569" s="4" t="s">
        <v>32</v>
      </c>
      <c r="L569" s="4" t="s">
        <v>32</v>
      </c>
      <c r="M569" s="4"/>
      <c r="N569" s="4" t="s">
        <v>34</v>
      </c>
      <c r="O569" s="4" t="s">
        <v>159</v>
      </c>
      <c r="P569" s="29">
        <v>0</v>
      </c>
      <c r="Q569" s="32">
        <v>80</v>
      </c>
      <c r="R569" s="4" t="s">
        <v>76</v>
      </c>
      <c r="S569" s="4" t="s">
        <v>1657</v>
      </c>
      <c r="T569" s="4" t="s">
        <v>1658</v>
      </c>
      <c r="U569" s="4" t="s">
        <v>51</v>
      </c>
      <c r="V569" s="4" t="s">
        <v>1462</v>
      </c>
      <c r="W569" s="4" t="s">
        <v>1463</v>
      </c>
      <c r="X569" s="4" t="s">
        <v>1464</v>
      </c>
      <c r="Y569" s="6" t="s">
        <v>70</v>
      </c>
    </row>
    <row r="570" spans="1:25" ht="15" customHeight="1" x14ac:dyDescent="0.3">
      <c r="A570" s="2" t="s">
        <v>1671</v>
      </c>
      <c r="B570" s="2" t="s">
        <v>1672</v>
      </c>
      <c r="C570" s="7" t="s">
        <v>150</v>
      </c>
      <c r="D570" s="2" t="s">
        <v>1461</v>
      </c>
      <c r="E570" s="3" t="str">
        <f>VLOOKUP(A570,[1]운영현황_NEW!$B$4:$AA$3661,26,0)</f>
        <v/>
      </c>
      <c r="F570" s="3" t="str">
        <f>VLOOKUP(G570,[2]변환기준!$D$1:$E$24,2,0)</f>
        <v>청소년수련시설</v>
      </c>
      <c r="G570" s="4" t="s">
        <v>58</v>
      </c>
      <c r="H570" s="4" t="s">
        <v>186</v>
      </c>
      <c r="I570" s="4" t="s">
        <v>30</v>
      </c>
      <c r="J570" s="4" t="s">
        <v>31</v>
      </c>
      <c r="K570" s="4" t="s">
        <v>32</v>
      </c>
      <c r="L570" s="4" t="s">
        <v>32</v>
      </c>
      <c r="M570" s="4"/>
      <c r="N570" s="4" t="s">
        <v>34</v>
      </c>
      <c r="O570" s="4" t="s">
        <v>96</v>
      </c>
      <c r="P570" s="29">
        <v>0</v>
      </c>
      <c r="Q570" s="32">
        <v>80</v>
      </c>
      <c r="R570" s="4" t="s">
        <v>76</v>
      </c>
      <c r="S570" s="4" t="s">
        <v>1657</v>
      </c>
      <c r="T570" s="4" t="s">
        <v>1658</v>
      </c>
      <c r="U570" s="4" t="s">
        <v>51</v>
      </c>
      <c r="V570" s="4" t="s">
        <v>1462</v>
      </c>
      <c r="W570" s="4" t="s">
        <v>1463</v>
      </c>
      <c r="X570" s="4" t="s">
        <v>1464</v>
      </c>
      <c r="Y570" s="6" t="s">
        <v>70</v>
      </c>
    </row>
    <row r="571" spans="1:25" ht="12.75" customHeight="1" x14ac:dyDescent="0.3">
      <c r="A571" s="2" t="s">
        <v>1673</v>
      </c>
      <c r="B571" s="2" t="s">
        <v>1674</v>
      </c>
      <c r="C571" s="7" t="s">
        <v>150</v>
      </c>
      <c r="D571" s="2" t="s">
        <v>1461</v>
      </c>
      <c r="E571" s="3" t="str">
        <f>VLOOKUP(A571,[1]운영현황_NEW!$B$4:$AA$3661,26,0)</f>
        <v/>
      </c>
      <c r="F571" s="3" t="str">
        <f>VLOOKUP(G571,[2]변환기준!$D$1:$E$24,2,0)</f>
        <v>청소년수련시설</v>
      </c>
      <c r="G571" s="4" t="s">
        <v>58</v>
      </c>
      <c r="H571" s="4" t="s">
        <v>186</v>
      </c>
      <c r="I571" s="4" t="s">
        <v>30</v>
      </c>
      <c r="J571" s="4" t="s">
        <v>31</v>
      </c>
      <c r="K571" s="4" t="s">
        <v>32</v>
      </c>
      <c r="L571" s="4" t="s">
        <v>32</v>
      </c>
      <c r="M571" s="4"/>
      <c r="N571" s="4" t="s">
        <v>34</v>
      </c>
      <c r="O571" s="4" t="s">
        <v>136</v>
      </c>
      <c r="P571" s="29">
        <v>0</v>
      </c>
      <c r="Q571" s="32">
        <v>80</v>
      </c>
      <c r="R571" s="4" t="s">
        <v>63</v>
      </c>
      <c r="S571" s="4" t="s">
        <v>1657</v>
      </c>
      <c r="T571" s="4" t="s">
        <v>1658</v>
      </c>
      <c r="U571" s="4" t="s">
        <v>51</v>
      </c>
      <c r="V571" s="4" t="s">
        <v>1462</v>
      </c>
      <c r="W571" s="4" t="s">
        <v>1463</v>
      </c>
      <c r="X571" s="4" t="s">
        <v>1464</v>
      </c>
      <c r="Y571" s="6" t="s">
        <v>70</v>
      </c>
    </row>
    <row r="572" spans="1:25" ht="12.75" customHeight="1" x14ac:dyDescent="0.3">
      <c r="A572" s="2" t="s">
        <v>1675</v>
      </c>
      <c r="B572" s="2" t="s">
        <v>1676</v>
      </c>
      <c r="C572" s="7" t="s">
        <v>150</v>
      </c>
      <c r="D572" s="2" t="s">
        <v>1461</v>
      </c>
      <c r="E572" s="3" t="str">
        <f>VLOOKUP(A572,[1]운영현황_NEW!$B$4:$AA$3661,26,0)</f>
        <v/>
      </c>
      <c r="F572" s="3" t="str">
        <f>VLOOKUP(G572,[2]변환기준!$D$1:$E$24,2,0)</f>
        <v>청소년수련시설</v>
      </c>
      <c r="G572" s="4" t="s">
        <v>58</v>
      </c>
      <c r="H572" s="4" t="s">
        <v>186</v>
      </c>
      <c r="I572" s="4" t="s">
        <v>30</v>
      </c>
      <c r="J572" s="4" t="s">
        <v>31</v>
      </c>
      <c r="K572" s="4" t="s">
        <v>32</v>
      </c>
      <c r="L572" s="4" t="s">
        <v>32</v>
      </c>
      <c r="M572" s="4"/>
      <c r="N572" s="4" t="s">
        <v>34</v>
      </c>
      <c r="O572" s="4" t="s">
        <v>96</v>
      </c>
      <c r="P572" s="29">
        <v>0</v>
      </c>
      <c r="Q572" s="32">
        <v>80</v>
      </c>
      <c r="R572" s="4" t="s">
        <v>63</v>
      </c>
      <c r="S572" s="4" t="s">
        <v>1657</v>
      </c>
      <c r="T572" s="4" t="s">
        <v>1658</v>
      </c>
      <c r="U572" s="4" t="s">
        <v>51</v>
      </c>
      <c r="V572" s="4" t="s">
        <v>1462</v>
      </c>
      <c r="W572" s="4" t="s">
        <v>1463</v>
      </c>
      <c r="X572" s="4" t="s">
        <v>1464</v>
      </c>
      <c r="Y572" s="6" t="s">
        <v>70</v>
      </c>
    </row>
    <row r="573" spans="1:25" ht="13.5" customHeight="1" x14ac:dyDescent="0.3">
      <c r="A573" s="2" t="s">
        <v>1677</v>
      </c>
      <c r="B573" s="2" t="s">
        <v>1678</v>
      </c>
      <c r="C573" s="7" t="s">
        <v>150</v>
      </c>
      <c r="D573" s="2" t="s">
        <v>1461</v>
      </c>
      <c r="E573" s="3" t="str">
        <f>VLOOKUP(A573,[1]운영현황_NEW!$B$4:$AA$3661,26,0)</f>
        <v/>
      </c>
      <c r="F573" s="3" t="str">
        <f>VLOOKUP(G573,[2]변환기준!$D$1:$E$24,2,0)</f>
        <v>청소년수련시설</v>
      </c>
      <c r="G573" s="4" t="s">
        <v>58</v>
      </c>
      <c r="H573" s="4" t="s">
        <v>186</v>
      </c>
      <c r="I573" s="4" t="s">
        <v>30</v>
      </c>
      <c r="J573" s="4" t="s">
        <v>31</v>
      </c>
      <c r="K573" s="4" t="s">
        <v>32</v>
      </c>
      <c r="L573" s="4" t="s">
        <v>32</v>
      </c>
      <c r="M573" s="4"/>
      <c r="N573" s="4" t="s">
        <v>34</v>
      </c>
      <c r="O573" s="4" t="s">
        <v>136</v>
      </c>
      <c r="P573" s="29">
        <v>0</v>
      </c>
      <c r="Q573" s="32">
        <v>80</v>
      </c>
      <c r="R573" s="4" t="s">
        <v>63</v>
      </c>
      <c r="S573" s="4" t="s">
        <v>1657</v>
      </c>
      <c r="T573" s="4" t="s">
        <v>1658</v>
      </c>
      <c r="U573" s="4" t="s">
        <v>51</v>
      </c>
      <c r="V573" s="4" t="s">
        <v>1462</v>
      </c>
      <c r="W573" s="4" t="s">
        <v>1463</v>
      </c>
      <c r="X573" s="4" t="s">
        <v>1464</v>
      </c>
      <c r="Y573" s="6" t="s">
        <v>70</v>
      </c>
    </row>
    <row r="574" spans="1:25" ht="15" customHeight="1" x14ac:dyDescent="0.3">
      <c r="A574" s="2" t="s">
        <v>1679</v>
      </c>
      <c r="B574" s="2" t="s">
        <v>1680</v>
      </c>
      <c r="C574" s="7" t="s">
        <v>150</v>
      </c>
      <c r="D574" s="2" t="s">
        <v>1461</v>
      </c>
      <c r="E574" s="3" t="str">
        <f>VLOOKUP(A574,[1]운영현황_NEW!$B$4:$AA$3661,26,0)</f>
        <v/>
      </c>
      <c r="F574" s="3" t="str">
        <f>VLOOKUP(G574,[2]변환기준!$D$1:$E$24,2,0)</f>
        <v>청소년수련시설</v>
      </c>
      <c r="G574" s="4" t="s">
        <v>58</v>
      </c>
      <c r="H574" s="4" t="s">
        <v>186</v>
      </c>
      <c r="I574" s="4" t="s">
        <v>30</v>
      </c>
      <c r="J574" s="4" t="s">
        <v>31</v>
      </c>
      <c r="K574" s="4" t="s">
        <v>32</v>
      </c>
      <c r="L574" s="4" t="s">
        <v>32</v>
      </c>
      <c r="M574" s="4"/>
      <c r="N574" s="4" t="s">
        <v>34</v>
      </c>
      <c r="O574" s="4" t="s">
        <v>136</v>
      </c>
      <c r="P574" s="29">
        <v>0</v>
      </c>
      <c r="Q574" s="32">
        <v>80</v>
      </c>
      <c r="R574" s="4" t="s">
        <v>63</v>
      </c>
      <c r="S574" s="4" t="s">
        <v>1657</v>
      </c>
      <c r="T574" s="4" t="s">
        <v>1658</v>
      </c>
      <c r="U574" s="4" t="s">
        <v>51</v>
      </c>
      <c r="V574" s="4" t="s">
        <v>1462</v>
      </c>
      <c r="W574" s="4" t="s">
        <v>1463</v>
      </c>
      <c r="X574" s="4" t="s">
        <v>1464</v>
      </c>
      <c r="Y574" s="6" t="s">
        <v>70</v>
      </c>
    </row>
    <row r="575" spans="1:25" ht="12.75" customHeight="1" x14ac:dyDescent="0.3">
      <c r="A575" s="2" t="s">
        <v>1681</v>
      </c>
      <c r="B575" s="2" t="s">
        <v>1682</v>
      </c>
      <c r="C575" s="7" t="s">
        <v>150</v>
      </c>
      <c r="D575" s="2" t="s">
        <v>1461</v>
      </c>
      <c r="E575" s="3" t="str">
        <f>VLOOKUP(A575,[1]운영현황_NEW!$B$4:$AA$3661,26,0)</f>
        <v/>
      </c>
      <c r="F575" s="3" t="str">
        <f>VLOOKUP(G575,[2]변환기준!$D$1:$E$24,2,0)</f>
        <v>청소년수련시설</v>
      </c>
      <c r="G575" s="4" t="s">
        <v>58</v>
      </c>
      <c r="H575" s="4" t="s">
        <v>186</v>
      </c>
      <c r="I575" s="4" t="s">
        <v>30</v>
      </c>
      <c r="J575" s="4" t="s">
        <v>31</v>
      </c>
      <c r="K575" s="4" t="s">
        <v>32</v>
      </c>
      <c r="L575" s="4" t="s">
        <v>32</v>
      </c>
      <c r="M575" s="4"/>
      <c r="N575" s="4" t="s">
        <v>34</v>
      </c>
      <c r="O575" s="4" t="s">
        <v>136</v>
      </c>
      <c r="P575" s="29">
        <v>0</v>
      </c>
      <c r="Q575" s="32">
        <v>80</v>
      </c>
      <c r="R575" s="4" t="s">
        <v>63</v>
      </c>
      <c r="S575" s="4" t="s">
        <v>1657</v>
      </c>
      <c r="T575" s="4" t="s">
        <v>1658</v>
      </c>
      <c r="U575" s="4" t="s">
        <v>51</v>
      </c>
      <c r="V575" s="4" t="s">
        <v>1462</v>
      </c>
      <c r="W575" s="4" t="s">
        <v>1463</v>
      </c>
      <c r="X575" s="4" t="s">
        <v>1464</v>
      </c>
      <c r="Y575" s="6" t="s">
        <v>70</v>
      </c>
    </row>
    <row r="576" spans="1:25" ht="13.5" customHeight="1" x14ac:dyDescent="0.3">
      <c r="A576" s="2" t="s">
        <v>1683</v>
      </c>
      <c r="B576" s="2" t="s">
        <v>1684</v>
      </c>
      <c r="C576" s="7" t="s">
        <v>150</v>
      </c>
      <c r="D576" s="2" t="s">
        <v>1461</v>
      </c>
      <c r="E576" s="3" t="str">
        <f>VLOOKUP(A576,[1]운영현황_NEW!$B$4:$AA$3661,26,0)</f>
        <v/>
      </c>
      <c r="F576" s="3" t="str">
        <f>VLOOKUP(G576,[2]변환기준!$D$1:$E$24,2,0)</f>
        <v>청소년수련시설</v>
      </c>
      <c r="G576" s="4" t="s">
        <v>58</v>
      </c>
      <c r="H576" s="4" t="s">
        <v>186</v>
      </c>
      <c r="I576" s="4" t="s">
        <v>30</v>
      </c>
      <c r="J576" s="4" t="s">
        <v>31</v>
      </c>
      <c r="K576" s="4" t="s">
        <v>32</v>
      </c>
      <c r="L576" s="4" t="s">
        <v>32</v>
      </c>
      <c r="M576" s="4"/>
      <c r="N576" s="4" t="s">
        <v>34</v>
      </c>
      <c r="O576" s="4" t="s">
        <v>136</v>
      </c>
      <c r="P576" s="29">
        <v>0</v>
      </c>
      <c r="Q576" s="32">
        <v>80</v>
      </c>
      <c r="R576" s="4" t="s">
        <v>63</v>
      </c>
      <c r="S576" s="4" t="s">
        <v>1657</v>
      </c>
      <c r="T576" s="4" t="s">
        <v>1658</v>
      </c>
      <c r="U576" s="4" t="s">
        <v>51</v>
      </c>
      <c r="V576" s="4" t="s">
        <v>1462</v>
      </c>
      <c r="W576" s="4" t="s">
        <v>1463</v>
      </c>
      <c r="X576" s="4" t="s">
        <v>1464</v>
      </c>
      <c r="Y576" s="6" t="s">
        <v>70</v>
      </c>
    </row>
    <row r="577" spans="1:25" ht="12.75" customHeight="1" x14ac:dyDescent="0.3">
      <c r="A577" s="2" t="s">
        <v>1685</v>
      </c>
      <c r="B577" s="2" t="s">
        <v>1686</v>
      </c>
      <c r="C577" s="7" t="s">
        <v>150</v>
      </c>
      <c r="D577" s="2" t="s">
        <v>1461</v>
      </c>
      <c r="E577" s="3" t="str">
        <f>VLOOKUP(A577,[1]운영현황_NEW!$B$4:$AA$3661,26,0)</f>
        <v/>
      </c>
      <c r="F577" s="3" t="str">
        <f>VLOOKUP(G577,[2]변환기준!$D$1:$E$24,2,0)</f>
        <v>청소년수련시설</v>
      </c>
      <c r="G577" s="4" t="s">
        <v>58</v>
      </c>
      <c r="H577" s="4" t="s">
        <v>186</v>
      </c>
      <c r="I577" s="4" t="s">
        <v>30</v>
      </c>
      <c r="J577" s="4" t="s">
        <v>31</v>
      </c>
      <c r="K577" s="4" t="s">
        <v>32</v>
      </c>
      <c r="L577" s="4" t="s">
        <v>32</v>
      </c>
      <c r="M577" s="4"/>
      <c r="N577" s="4" t="s">
        <v>34</v>
      </c>
      <c r="O577" s="4" t="s">
        <v>136</v>
      </c>
      <c r="P577" s="29">
        <v>0</v>
      </c>
      <c r="Q577" s="32">
        <v>80</v>
      </c>
      <c r="R577" s="4" t="s">
        <v>63</v>
      </c>
      <c r="S577" s="4" t="s">
        <v>1657</v>
      </c>
      <c r="T577" s="4" t="s">
        <v>1658</v>
      </c>
      <c r="U577" s="4" t="s">
        <v>51</v>
      </c>
      <c r="V577" s="4" t="s">
        <v>1462</v>
      </c>
      <c r="W577" s="4" t="s">
        <v>1463</v>
      </c>
      <c r="X577" s="4" t="s">
        <v>1464</v>
      </c>
      <c r="Y577" s="6" t="s">
        <v>70</v>
      </c>
    </row>
    <row r="578" spans="1:25" ht="12.75" customHeight="1" x14ac:dyDescent="0.3">
      <c r="A578" s="2" t="s">
        <v>1687</v>
      </c>
      <c r="B578" s="2" t="s">
        <v>1688</v>
      </c>
      <c r="C578" s="7" t="s">
        <v>150</v>
      </c>
      <c r="D578" s="2" t="s">
        <v>1461</v>
      </c>
      <c r="E578" s="3" t="str">
        <f>VLOOKUP(A578,[1]운영현황_NEW!$B$4:$AA$3661,26,0)</f>
        <v/>
      </c>
      <c r="F578" s="3" t="str">
        <f>VLOOKUP(G578,[2]변환기준!$D$1:$E$24,2,0)</f>
        <v>청소년수련시설</v>
      </c>
      <c r="G578" s="4" t="s">
        <v>58</v>
      </c>
      <c r="H578" s="4" t="s">
        <v>186</v>
      </c>
      <c r="I578" s="4" t="s">
        <v>30</v>
      </c>
      <c r="J578" s="4" t="s">
        <v>31</v>
      </c>
      <c r="K578" s="4" t="s">
        <v>32</v>
      </c>
      <c r="L578" s="4" t="s">
        <v>32</v>
      </c>
      <c r="M578" s="4"/>
      <c r="N578" s="4" t="s">
        <v>34</v>
      </c>
      <c r="O578" s="4" t="s">
        <v>35</v>
      </c>
      <c r="P578" s="29">
        <v>0</v>
      </c>
      <c r="Q578" s="32">
        <v>80</v>
      </c>
      <c r="R578" s="4" t="s">
        <v>63</v>
      </c>
      <c r="S578" s="4" t="s">
        <v>1657</v>
      </c>
      <c r="T578" s="4" t="s">
        <v>1658</v>
      </c>
      <c r="U578" s="4" t="s">
        <v>51</v>
      </c>
      <c r="V578" s="4" t="s">
        <v>1462</v>
      </c>
      <c r="W578" s="4" t="s">
        <v>1463</v>
      </c>
      <c r="X578" s="4" t="s">
        <v>1464</v>
      </c>
      <c r="Y578" s="6" t="s">
        <v>70</v>
      </c>
    </row>
    <row r="579" spans="1:25" ht="15" x14ac:dyDescent="0.3">
      <c r="A579" s="2" t="s">
        <v>1689</v>
      </c>
      <c r="B579" s="2" t="s">
        <v>1690</v>
      </c>
      <c r="C579" s="7" t="s">
        <v>150</v>
      </c>
      <c r="D579" s="2" t="s">
        <v>1461</v>
      </c>
      <c r="E579" s="3" t="str">
        <f>VLOOKUP(A579,[1]운영현황_NEW!$B$4:$AA$3661,26,0)</f>
        <v/>
      </c>
      <c r="F579" s="3" t="str">
        <f>VLOOKUP(G579,[2]변환기준!$D$1:$E$24,2,0)</f>
        <v>청소년수련시설</v>
      </c>
      <c r="G579" s="4" t="s">
        <v>58</v>
      </c>
      <c r="H579" s="4" t="s">
        <v>186</v>
      </c>
      <c r="I579" s="4" t="s">
        <v>30</v>
      </c>
      <c r="J579" s="4" t="s">
        <v>31</v>
      </c>
      <c r="K579" s="4" t="s">
        <v>32</v>
      </c>
      <c r="L579" s="4" t="s">
        <v>32</v>
      </c>
      <c r="M579" s="4"/>
      <c r="N579" s="4" t="s">
        <v>34</v>
      </c>
      <c r="O579" s="4" t="s">
        <v>136</v>
      </c>
      <c r="P579" s="29">
        <v>0</v>
      </c>
      <c r="Q579" s="32">
        <v>80</v>
      </c>
      <c r="R579" s="4" t="s">
        <v>63</v>
      </c>
      <c r="S579" s="4" t="s">
        <v>1657</v>
      </c>
      <c r="T579" s="4" t="s">
        <v>1658</v>
      </c>
      <c r="U579" s="4" t="s">
        <v>51</v>
      </c>
      <c r="V579" s="4" t="s">
        <v>1462</v>
      </c>
      <c r="W579" s="4" t="s">
        <v>1463</v>
      </c>
      <c r="X579" s="4" t="s">
        <v>1464</v>
      </c>
      <c r="Y579" s="6" t="s">
        <v>70</v>
      </c>
    </row>
    <row r="580" spans="1:25" ht="13.5" customHeight="1" x14ac:dyDescent="0.3">
      <c r="A580" s="2" t="s">
        <v>1691</v>
      </c>
      <c r="B580" s="2" t="s">
        <v>1584</v>
      </c>
      <c r="C580" s="7" t="s">
        <v>150</v>
      </c>
      <c r="D580" s="2" t="s">
        <v>1461</v>
      </c>
      <c r="E580" s="3" t="str">
        <f>VLOOKUP(A580,[1]운영현황_NEW!$B$4:$AA$3661,26,0)</f>
        <v/>
      </c>
      <c r="F580" s="3" t="str">
        <f>VLOOKUP(G580,[2]변환기준!$D$1:$E$24,2,0)</f>
        <v>청소년수련시설</v>
      </c>
      <c r="G580" s="4" t="s">
        <v>58</v>
      </c>
      <c r="H580" s="4" t="s">
        <v>186</v>
      </c>
      <c r="I580" s="4" t="s">
        <v>30</v>
      </c>
      <c r="J580" s="4" t="s">
        <v>31</v>
      </c>
      <c r="K580" s="4" t="s">
        <v>32</v>
      </c>
      <c r="L580" s="4" t="s">
        <v>32</v>
      </c>
      <c r="M580" s="4"/>
      <c r="N580" s="4" t="s">
        <v>34</v>
      </c>
      <c r="O580" s="4" t="s">
        <v>159</v>
      </c>
      <c r="P580" s="29">
        <v>0</v>
      </c>
      <c r="Q580" s="32">
        <v>80</v>
      </c>
      <c r="R580" s="4" t="s">
        <v>63</v>
      </c>
      <c r="S580" s="4" t="s">
        <v>1657</v>
      </c>
      <c r="T580" s="4" t="s">
        <v>1658</v>
      </c>
      <c r="U580" s="4" t="s">
        <v>51</v>
      </c>
      <c r="V580" s="4" t="s">
        <v>1462</v>
      </c>
      <c r="W580" s="4" t="s">
        <v>1463</v>
      </c>
      <c r="X580" s="4" t="s">
        <v>1464</v>
      </c>
      <c r="Y580" s="6" t="s">
        <v>70</v>
      </c>
    </row>
    <row r="581" spans="1:25" ht="15" customHeight="1" x14ac:dyDescent="0.2">
      <c r="A581" s="2">
        <v>10596</v>
      </c>
      <c r="B581" s="2" t="s">
        <v>1692</v>
      </c>
      <c r="C581" s="7" t="s">
        <v>45</v>
      </c>
      <c r="D581" s="2" t="s">
        <v>1693</v>
      </c>
      <c r="E581" s="3" t="str">
        <f>VLOOKUP(A581,[1]운영현황_NEW!$B$4:$AA$3661,26,0)</f>
        <v/>
      </c>
      <c r="F581" s="3" t="str">
        <f>VLOOKUP(G581,[2]변환기준!$D$1:$E$24,2,0)</f>
        <v>청소년수련시설</v>
      </c>
      <c r="G581" s="4" t="s">
        <v>28</v>
      </c>
      <c r="H581" s="4" t="s">
        <v>105</v>
      </c>
      <c r="I581" s="4" t="s">
        <v>1206</v>
      </c>
      <c r="J581" s="4" t="s">
        <v>31</v>
      </c>
      <c r="K581" s="4" t="s">
        <v>32</v>
      </c>
      <c r="L581" s="4" t="s">
        <v>32</v>
      </c>
      <c r="M581" s="4" t="s">
        <v>33</v>
      </c>
      <c r="N581" s="4" t="s">
        <v>34</v>
      </c>
      <c r="O581" s="4" t="s">
        <v>62</v>
      </c>
      <c r="P581" s="29">
        <v>0</v>
      </c>
      <c r="Q581" s="32">
        <v>20</v>
      </c>
      <c r="R581" s="4" t="s">
        <v>36</v>
      </c>
      <c r="S581" s="4" t="s">
        <v>1657</v>
      </c>
      <c r="T581" s="4" t="s">
        <v>1658</v>
      </c>
      <c r="U581" s="4" t="s">
        <v>51</v>
      </c>
      <c r="V581" s="4" t="s">
        <v>1694</v>
      </c>
      <c r="W581" s="4" t="s">
        <v>1695</v>
      </c>
      <c r="X581" s="4" t="s">
        <v>1696</v>
      </c>
      <c r="Y581" s="4" t="s">
        <v>90</v>
      </c>
    </row>
    <row r="582" spans="1:25" ht="12.75" customHeight="1" x14ac:dyDescent="0.2">
      <c r="A582" s="2">
        <v>10593</v>
      </c>
      <c r="B582" s="2" t="s">
        <v>1697</v>
      </c>
      <c r="C582" s="2" t="s">
        <v>26</v>
      </c>
      <c r="D582" s="2" t="s">
        <v>1248</v>
      </c>
      <c r="E582" s="3" t="str">
        <f>VLOOKUP(A582,[1]운영현황_NEW!$B$4:$AA$3661,26,0)</f>
        <v/>
      </c>
      <c r="F582" s="3" t="str">
        <f>VLOOKUP(G582,[2]변환기준!$D$1:$E$24,2,0)</f>
        <v>청소년수련시설</v>
      </c>
      <c r="G582" s="4" t="s">
        <v>237</v>
      </c>
      <c r="H582" s="4" t="s">
        <v>59</v>
      </c>
      <c r="I582" s="4" t="s">
        <v>30</v>
      </c>
      <c r="J582" s="4" t="s">
        <v>31</v>
      </c>
      <c r="K582" s="4" t="s">
        <v>32</v>
      </c>
      <c r="L582" s="4" t="s">
        <v>32</v>
      </c>
      <c r="M582" s="4" t="s">
        <v>33</v>
      </c>
      <c r="N582" s="4" t="s">
        <v>34</v>
      </c>
      <c r="O582" s="4" t="s">
        <v>62</v>
      </c>
      <c r="P582" s="29">
        <v>0</v>
      </c>
      <c r="Q582" s="32">
        <v>12</v>
      </c>
      <c r="R582" s="4" t="s">
        <v>397</v>
      </c>
      <c r="S582" s="4" t="s">
        <v>1657</v>
      </c>
      <c r="T582" s="4" t="s">
        <v>1658</v>
      </c>
      <c r="U582" s="4" t="s">
        <v>51</v>
      </c>
      <c r="V582" s="4" t="s">
        <v>1249</v>
      </c>
      <c r="W582" s="4" t="s">
        <v>1250</v>
      </c>
      <c r="X582" s="4" t="s">
        <v>1251</v>
      </c>
      <c r="Y582" s="4" t="s">
        <v>90</v>
      </c>
    </row>
    <row r="583" spans="1:25" ht="15" customHeight="1" x14ac:dyDescent="0.2">
      <c r="A583" s="2">
        <v>10591</v>
      </c>
      <c r="B583" s="2" t="s">
        <v>1698</v>
      </c>
      <c r="C583" s="2" t="s">
        <v>26</v>
      </c>
      <c r="D583" s="2" t="s">
        <v>1554</v>
      </c>
      <c r="E583" s="3" t="str">
        <f>VLOOKUP(A583,[1]운영현황_NEW!$B$4:$AA$3661,26,0)</f>
        <v/>
      </c>
      <c r="F583" s="3" t="str">
        <f>VLOOKUP(G583,[2]변환기준!$D$1:$E$24,2,0)</f>
        <v>청소년수련시설</v>
      </c>
      <c r="G583" s="4" t="s">
        <v>28</v>
      </c>
      <c r="H583" s="4" t="s">
        <v>186</v>
      </c>
      <c r="I583" s="4" t="s">
        <v>30</v>
      </c>
      <c r="J583" s="4" t="s">
        <v>31</v>
      </c>
      <c r="K583" s="4" t="s">
        <v>32</v>
      </c>
      <c r="L583" s="4" t="s">
        <v>32</v>
      </c>
      <c r="M583" s="4" t="s">
        <v>33</v>
      </c>
      <c r="N583" s="4" t="s">
        <v>34</v>
      </c>
      <c r="O583" s="4" t="s">
        <v>48</v>
      </c>
      <c r="P583" s="29">
        <v>0</v>
      </c>
      <c r="Q583" s="32">
        <v>10</v>
      </c>
      <c r="R583" s="4" t="s">
        <v>36</v>
      </c>
      <c r="S583" s="4" t="s">
        <v>1657</v>
      </c>
      <c r="T583" s="4" t="s">
        <v>1658</v>
      </c>
      <c r="U583" s="4" t="s">
        <v>51</v>
      </c>
      <c r="V583" s="4" t="s">
        <v>1555</v>
      </c>
      <c r="W583" s="4" t="s">
        <v>1556</v>
      </c>
      <c r="X583" s="4" t="s">
        <v>1557</v>
      </c>
      <c r="Y583" s="4" t="s">
        <v>90</v>
      </c>
    </row>
    <row r="584" spans="1:25" ht="15" customHeight="1" x14ac:dyDescent="0.2">
      <c r="A584" s="2">
        <v>10589</v>
      </c>
      <c r="B584" s="2" t="s">
        <v>1699</v>
      </c>
      <c r="C584" s="2" t="s">
        <v>26</v>
      </c>
      <c r="D584" s="2" t="s">
        <v>1700</v>
      </c>
      <c r="E584" s="3" t="str">
        <f>VLOOKUP(A584,[1]운영현황_NEW!$B$4:$AA$3661,26,0)</f>
        <v/>
      </c>
      <c r="F584" s="3" t="str">
        <f>VLOOKUP(G584,[2]변환기준!$D$1:$E$24,2,0)</f>
        <v>청소년수련시설</v>
      </c>
      <c r="G584" s="4" t="s">
        <v>28</v>
      </c>
      <c r="H584" s="4" t="s">
        <v>95</v>
      </c>
      <c r="I584" s="4" t="s">
        <v>30</v>
      </c>
      <c r="J584" s="4" t="s">
        <v>31</v>
      </c>
      <c r="K584" s="4" t="s">
        <v>32</v>
      </c>
      <c r="L584" s="4" t="s">
        <v>32</v>
      </c>
      <c r="M584" s="4" t="s">
        <v>33</v>
      </c>
      <c r="N584" s="4" t="s">
        <v>34</v>
      </c>
      <c r="O584" s="4" t="s">
        <v>62</v>
      </c>
      <c r="P584" s="29">
        <v>0</v>
      </c>
      <c r="Q584" s="32">
        <v>15</v>
      </c>
      <c r="R584" s="4" t="s">
        <v>36</v>
      </c>
      <c r="S584" s="4" t="s">
        <v>1657</v>
      </c>
      <c r="T584" s="4" t="s">
        <v>1658</v>
      </c>
      <c r="U584" s="4" t="s">
        <v>51</v>
      </c>
      <c r="V584" s="4" t="s">
        <v>1701</v>
      </c>
      <c r="W584" s="4" t="s">
        <v>1702</v>
      </c>
      <c r="X584" s="4" t="s">
        <v>1703</v>
      </c>
      <c r="Y584" s="4" t="s">
        <v>90</v>
      </c>
    </row>
    <row r="585" spans="1:25" ht="15" customHeight="1" x14ac:dyDescent="0.2">
      <c r="A585" s="2">
        <v>10578</v>
      </c>
      <c r="B585" s="2" t="s">
        <v>1704</v>
      </c>
      <c r="C585" s="2" t="s">
        <v>26</v>
      </c>
      <c r="D585" s="2" t="s">
        <v>1479</v>
      </c>
      <c r="E585" s="3" t="str">
        <f>VLOOKUP(A585,[1]운영현황_NEW!$B$4:$AA$3661,26,0)</f>
        <v/>
      </c>
      <c r="F585" s="3" t="str">
        <f>VLOOKUP(G585,[2]변환기준!$D$1:$E$24,2,0)</f>
        <v>청소년수련시설</v>
      </c>
      <c r="G585" s="4" t="s">
        <v>237</v>
      </c>
      <c r="H585" s="4" t="s">
        <v>85</v>
      </c>
      <c r="I585" s="4" t="s">
        <v>30</v>
      </c>
      <c r="J585" s="4" t="s">
        <v>31</v>
      </c>
      <c r="K585" s="4" t="s">
        <v>32</v>
      </c>
      <c r="L585" s="4" t="s">
        <v>32</v>
      </c>
      <c r="M585" s="4" t="s">
        <v>33</v>
      </c>
      <c r="N585" s="4" t="s">
        <v>34</v>
      </c>
      <c r="O585" s="4" t="s">
        <v>96</v>
      </c>
      <c r="P585" s="29">
        <v>0</v>
      </c>
      <c r="Q585" s="32">
        <v>24</v>
      </c>
      <c r="R585" s="4" t="s">
        <v>397</v>
      </c>
      <c r="S585" s="4" t="s">
        <v>1657</v>
      </c>
      <c r="T585" s="4" t="s">
        <v>1658</v>
      </c>
      <c r="U585" s="4" t="s">
        <v>51</v>
      </c>
      <c r="V585" s="4" t="s">
        <v>1480</v>
      </c>
      <c r="W585" s="4" t="s">
        <v>1481</v>
      </c>
      <c r="X585" s="4" t="s">
        <v>1482</v>
      </c>
      <c r="Y585" s="4" t="s">
        <v>90</v>
      </c>
    </row>
    <row r="586" spans="1:25" ht="12.75" customHeight="1" x14ac:dyDescent="0.2">
      <c r="A586" s="2">
        <v>10577</v>
      </c>
      <c r="B586" s="2" t="s">
        <v>1705</v>
      </c>
      <c r="C586" s="7" t="s">
        <v>45</v>
      </c>
      <c r="D586" s="2" t="s">
        <v>1706</v>
      </c>
      <c r="E586" s="3" t="str">
        <f>VLOOKUP(A586,[1]운영현황_NEW!$B$4:$AA$3661,26,0)</f>
        <v/>
      </c>
      <c r="F586" s="3" t="str">
        <f>VLOOKUP(G586,[2]변환기준!$D$1:$E$24,2,0)</f>
        <v>청소년수련시설</v>
      </c>
      <c r="G586" s="4" t="s">
        <v>237</v>
      </c>
      <c r="H586" s="4" t="s">
        <v>312</v>
      </c>
      <c r="I586" s="4" t="s">
        <v>30</v>
      </c>
      <c r="J586" s="4" t="s">
        <v>31</v>
      </c>
      <c r="K586" s="4" t="s">
        <v>32</v>
      </c>
      <c r="L586" s="4" t="s">
        <v>32</v>
      </c>
      <c r="M586" s="4" t="s">
        <v>33</v>
      </c>
      <c r="N586" s="4" t="s">
        <v>34</v>
      </c>
      <c r="O586" s="4" t="s">
        <v>48</v>
      </c>
      <c r="P586" s="29">
        <v>0</v>
      </c>
      <c r="Q586" s="32">
        <v>15</v>
      </c>
      <c r="R586" s="4" t="s">
        <v>36</v>
      </c>
      <c r="S586" s="4" t="s">
        <v>1657</v>
      </c>
      <c r="T586" s="4" t="s">
        <v>1658</v>
      </c>
      <c r="U586" s="4" t="s">
        <v>51</v>
      </c>
      <c r="V586" s="4" t="s">
        <v>1707</v>
      </c>
      <c r="W586" s="4" t="s">
        <v>1708</v>
      </c>
      <c r="X586" s="4" t="s">
        <v>1709</v>
      </c>
      <c r="Y586" s="4" t="s">
        <v>90</v>
      </c>
    </row>
    <row r="587" spans="1:25" ht="15" customHeight="1" x14ac:dyDescent="0.2">
      <c r="A587" s="2">
        <v>10574</v>
      </c>
      <c r="B587" s="2" t="s">
        <v>1710</v>
      </c>
      <c r="C587" s="2" t="s">
        <v>26</v>
      </c>
      <c r="D587" s="2" t="s">
        <v>1711</v>
      </c>
      <c r="E587" s="3" t="str">
        <f>VLOOKUP(A587,[1]운영현황_NEW!$B$4:$AA$3661,26,0)</f>
        <v/>
      </c>
      <c r="F587" s="3" t="str">
        <f>VLOOKUP(G587,[2]변환기준!$D$1:$E$24,2,0)</f>
        <v>청소년수련시설</v>
      </c>
      <c r="G587" s="4" t="s">
        <v>28</v>
      </c>
      <c r="H587" s="4" t="s">
        <v>288</v>
      </c>
      <c r="I587" s="4" t="s">
        <v>30</v>
      </c>
      <c r="J587" s="4" t="s">
        <v>31</v>
      </c>
      <c r="K587" s="4" t="s">
        <v>32</v>
      </c>
      <c r="L587" s="4" t="s">
        <v>32</v>
      </c>
      <c r="M587" s="4" t="s">
        <v>33</v>
      </c>
      <c r="N587" s="4" t="s">
        <v>34</v>
      </c>
      <c r="O587" s="4" t="s">
        <v>159</v>
      </c>
      <c r="P587" s="29">
        <v>0</v>
      </c>
      <c r="Q587" s="32">
        <v>15</v>
      </c>
      <c r="R587" s="4" t="s">
        <v>223</v>
      </c>
      <c r="S587" s="4" t="s">
        <v>1657</v>
      </c>
      <c r="T587" s="4" t="s">
        <v>1658</v>
      </c>
      <c r="U587" s="4" t="s">
        <v>51</v>
      </c>
      <c r="V587" s="4" t="s">
        <v>1712</v>
      </c>
      <c r="W587" s="4" t="s">
        <v>1713</v>
      </c>
      <c r="X587" s="4" t="s">
        <v>1714</v>
      </c>
      <c r="Y587" s="4" t="s">
        <v>90</v>
      </c>
    </row>
    <row r="588" spans="1:25" ht="15" customHeight="1" x14ac:dyDescent="0.2">
      <c r="A588" s="2">
        <v>10560</v>
      </c>
      <c r="B588" s="2" t="s">
        <v>1715</v>
      </c>
      <c r="C588" s="2" t="s">
        <v>26</v>
      </c>
      <c r="D588" s="2" t="s">
        <v>1716</v>
      </c>
      <c r="E588" s="3" t="str">
        <f>VLOOKUP(A588,[1]운영현황_NEW!$B$4:$AA$3661,26,0)</f>
        <v/>
      </c>
      <c r="F588" s="3" t="str">
        <f>VLOOKUP(G588,[2]변환기준!$D$1:$E$24,2,0)</f>
        <v>청소년수련시설</v>
      </c>
      <c r="G588" s="4" t="s">
        <v>237</v>
      </c>
      <c r="H588" s="4" t="s">
        <v>105</v>
      </c>
      <c r="I588" s="4" t="s">
        <v>30</v>
      </c>
      <c r="J588" s="4" t="s">
        <v>31</v>
      </c>
      <c r="K588" s="4" t="s">
        <v>32</v>
      </c>
      <c r="L588" s="4" t="s">
        <v>32</v>
      </c>
      <c r="M588" s="4" t="s">
        <v>33</v>
      </c>
      <c r="N588" s="4" t="s">
        <v>34</v>
      </c>
      <c r="O588" s="4" t="s">
        <v>136</v>
      </c>
      <c r="P588" s="29">
        <v>0</v>
      </c>
      <c r="Q588" s="32">
        <v>10</v>
      </c>
      <c r="R588" s="4" t="s">
        <v>63</v>
      </c>
      <c r="S588" s="4" t="s">
        <v>1657</v>
      </c>
      <c r="T588" s="4" t="s">
        <v>1658</v>
      </c>
      <c r="U588" s="4" t="s">
        <v>51</v>
      </c>
      <c r="V588" s="4" t="s">
        <v>1717</v>
      </c>
      <c r="W588" s="4" t="s">
        <v>1718</v>
      </c>
      <c r="X588" s="4" t="s">
        <v>1719</v>
      </c>
      <c r="Y588" s="4" t="s">
        <v>90</v>
      </c>
    </row>
    <row r="589" spans="1:25" ht="15" customHeight="1" x14ac:dyDescent="0.2">
      <c r="A589" s="3">
        <v>10592</v>
      </c>
      <c r="B589" s="3" t="s">
        <v>1720</v>
      </c>
      <c r="C589" s="7" t="s">
        <v>45</v>
      </c>
      <c r="D589" s="3" t="s">
        <v>1721</v>
      </c>
      <c r="E589" s="3" t="s">
        <v>34</v>
      </c>
      <c r="F589" s="3" t="s">
        <v>206</v>
      </c>
      <c r="G589" s="3" t="s">
        <v>237</v>
      </c>
      <c r="H589" s="3" t="s">
        <v>95</v>
      </c>
      <c r="I589" s="3" t="s">
        <v>30</v>
      </c>
      <c r="J589" s="3" t="s">
        <v>31</v>
      </c>
      <c r="K589" s="3" t="s">
        <v>32</v>
      </c>
      <c r="L589" s="3" t="s">
        <v>32</v>
      </c>
      <c r="M589" s="3" t="s">
        <v>33</v>
      </c>
      <c r="N589" s="3" t="s">
        <v>34</v>
      </c>
      <c r="O589" s="3" t="s">
        <v>62</v>
      </c>
      <c r="P589" s="30">
        <v>0</v>
      </c>
      <c r="Q589" s="33">
        <v>30</v>
      </c>
      <c r="R589" s="5" t="s">
        <v>270</v>
      </c>
      <c r="S589" s="3" t="s">
        <v>1657</v>
      </c>
      <c r="T589" s="3" t="s">
        <v>1658</v>
      </c>
      <c r="U589" s="3" t="s">
        <v>51</v>
      </c>
      <c r="V589" s="3" t="s">
        <v>1722</v>
      </c>
      <c r="W589" s="3" t="s">
        <v>1723</v>
      </c>
      <c r="X589" s="3" t="s">
        <v>1724</v>
      </c>
      <c r="Y589" s="7" t="s">
        <v>90</v>
      </c>
    </row>
    <row r="590" spans="1:25" ht="12.75" customHeight="1" x14ac:dyDescent="0.2">
      <c r="A590" s="3">
        <v>10581</v>
      </c>
      <c r="B590" s="3" t="s">
        <v>1725</v>
      </c>
      <c r="C590" s="7" t="s">
        <v>45</v>
      </c>
      <c r="D590" s="3" t="s">
        <v>1726</v>
      </c>
      <c r="E590" s="3" t="s">
        <v>34</v>
      </c>
      <c r="F590" s="3" t="s">
        <v>206</v>
      </c>
      <c r="G590" s="3" t="s">
        <v>28</v>
      </c>
      <c r="H590" s="3" t="s">
        <v>95</v>
      </c>
      <c r="I590" s="3" t="s">
        <v>30</v>
      </c>
      <c r="J590" s="3" t="s">
        <v>31</v>
      </c>
      <c r="K590" s="3" t="s">
        <v>32</v>
      </c>
      <c r="L590" s="3" t="s">
        <v>32</v>
      </c>
      <c r="M590" s="3" t="s">
        <v>33</v>
      </c>
      <c r="N590" s="3" t="s">
        <v>34</v>
      </c>
      <c r="O590" s="3" t="s">
        <v>96</v>
      </c>
      <c r="P590" s="30">
        <v>0</v>
      </c>
      <c r="Q590" s="33">
        <v>15</v>
      </c>
      <c r="R590" s="5" t="s">
        <v>36</v>
      </c>
      <c r="S590" s="3" t="s">
        <v>1657</v>
      </c>
      <c r="T590" s="3" t="s">
        <v>1658</v>
      </c>
      <c r="U590" s="3" t="s">
        <v>51</v>
      </c>
      <c r="V590" s="3" t="s">
        <v>1727</v>
      </c>
      <c r="W590" s="3" t="s">
        <v>1728</v>
      </c>
      <c r="X590" s="3" t="s">
        <v>1729</v>
      </c>
      <c r="Y590" s="7" t="s">
        <v>90</v>
      </c>
    </row>
    <row r="591" spans="1:25" ht="15" x14ac:dyDescent="0.3">
      <c r="A591" s="2">
        <v>10670</v>
      </c>
      <c r="B591" s="2" t="s">
        <v>1730</v>
      </c>
      <c r="C591" s="2" t="s">
        <v>213</v>
      </c>
      <c r="D591" s="2" t="s">
        <v>373</v>
      </c>
      <c r="E591" s="3" t="str">
        <f>VLOOKUP(A591,[1]운영현황_NEW!$B$4:$AA$3661,26,0)</f>
        <v/>
      </c>
      <c r="F591" s="3" t="str">
        <f>VLOOKUP(G591,[2]변환기준!$D$1:$E$24,2,0)</f>
        <v>청소년수련시설</v>
      </c>
      <c r="G591" s="4" t="s">
        <v>58</v>
      </c>
      <c r="H591" s="4" t="s">
        <v>207</v>
      </c>
      <c r="I591" s="4" t="s">
        <v>30</v>
      </c>
      <c r="J591" s="4" t="s">
        <v>253</v>
      </c>
      <c r="K591" s="4" t="s">
        <v>32</v>
      </c>
      <c r="L591" s="4" t="s">
        <v>61</v>
      </c>
      <c r="M591" s="4" t="s">
        <v>665</v>
      </c>
      <c r="N591" s="4" t="s">
        <v>34</v>
      </c>
      <c r="O591" s="4" t="s">
        <v>35</v>
      </c>
      <c r="P591" s="29">
        <v>278600</v>
      </c>
      <c r="Q591" s="32">
        <v>40</v>
      </c>
      <c r="R591" s="4" t="s">
        <v>76</v>
      </c>
      <c r="S591" s="4" t="s">
        <v>1731</v>
      </c>
      <c r="T591" s="4" t="s">
        <v>1732</v>
      </c>
      <c r="U591" s="4" t="s">
        <v>51</v>
      </c>
      <c r="V591" s="4" t="s">
        <v>375</v>
      </c>
      <c r="W591" s="4" t="s">
        <v>376</v>
      </c>
      <c r="X591" s="4" t="s">
        <v>377</v>
      </c>
      <c r="Y591" s="6" t="s">
        <v>70</v>
      </c>
    </row>
    <row r="592" spans="1:25" ht="15" customHeight="1" x14ac:dyDescent="0.2">
      <c r="A592" s="3">
        <v>10621</v>
      </c>
      <c r="B592" s="3" t="s">
        <v>1733</v>
      </c>
      <c r="C592" s="3" t="s">
        <v>213</v>
      </c>
      <c r="D592" s="3" t="s">
        <v>373</v>
      </c>
      <c r="E592" s="3" t="s">
        <v>34</v>
      </c>
      <c r="F592" s="3" t="s">
        <v>206</v>
      </c>
      <c r="G592" s="3" t="s">
        <v>58</v>
      </c>
      <c r="H592" s="3" t="s">
        <v>207</v>
      </c>
      <c r="I592" s="3" t="s">
        <v>30</v>
      </c>
      <c r="J592" s="3" t="s">
        <v>253</v>
      </c>
      <c r="K592" s="3" t="s">
        <v>32</v>
      </c>
      <c r="L592" s="3" t="s">
        <v>61</v>
      </c>
      <c r="M592" s="3" t="s">
        <v>1734</v>
      </c>
      <c r="N592" s="3" t="s">
        <v>34</v>
      </c>
      <c r="O592" s="3" t="s">
        <v>108</v>
      </c>
      <c r="P592" s="30">
        <v>339500</v>
      </c>
      <c r="Q592" s="33">
        <v>20</v>
      </c>
      <c r="R592" s="5" t="s">
        <v>76</v>
      </c>
      <c r="S592" s="3" t="s">
        <v>1731</v>
      </c>
      <c r="T592" s="3" t="s">
        <v>1732</v>
      </c>
      <c r="U592" s="3" t="s">
        <v>51</v>
      </c>
      <c r="V592" s="3" t="s">
        <v>375</v>
      </c>
      <c r="W592" s="3" t="s">
        <v>376</v>
      </c>
      <c r="X592" s="3" t="s">
        <v>377</v>
      </c>
      <c r="Y592" s="7" t="s">
        <v>70</v>
      </c>
    </row>
    <row r="593" spans="1:25" ht="13.5" customHeight="1" x14ac:dyDescent="0.3">
      <c r="A593" s="2">
        <v>10676</v>
      </c>
      <c r="B593" s="2" t="s">
        <v>1735</v>
      </c>
      <c r="C593" s="2" t="s">
        <v>213</v>
      </c>
      <c r="D593" s="2" t="s">
        <v>1736</v>
      </c>
      <c r="E593" s="3" t="str">
        <f>VLOOKUP(A593,[1]운영현황_NEW!$B$4:$AA$3661,26,0)</f>
        <v>강원도 소방학교</v>
      </c>
      <c r="F593" s="3" t="str">
        <f>VLOOKUP(G593,[2]변환기준!$D$1:$E$24,2,0)</f>
        <v>컨소시엄</v>
      </c>
      <c r="G593" s="6" t="s">
        <v>935</v>
      </c>
      <c r="H593" s="4" t="s">
        <v>312</v>
      </c>
      <c r="I593" s="4" t="s">
        <v>30</v>
      </c>
      <c r="J593" s="4" t="s">
        <v>106</v>
      </c>
      <c r="K593" s="4" t="s">
        <v>61</v>
      </c>
      <c r="L593" s="4" t="s">
        <v>61</v>
      </c>
      <c r="M593" s="4" t="s">
        <v>107</v>
      </c>
      <c r="N593" s="4" t="s">
        <v>281</v>
      </c>
      <c r="O593" s="4" t="s">
        <v>108</v>
      </c>
      <c r="P593" s="29">
        <v>31000</v>
      </c>
      <c r="Q593" s="32">
        <v>800</v>
      </c>
      <c r="R593" s="4" t="s">
        <v>36</v>
      </c>
      <c r="S593" s="4" t="s">
        <v>1731</v>
      </c>
      <c r="T593" s="4" t="s">
        <v>1732</v>
      </c>
      <c r="U593" s="4" t="s">
        <v>51</v>
      </c>
      <c r="V593" s="4" t="s">
        <v>1737</v>
      </c>
      <c r="W593" s="4" t="s">
        <v>1738</v>
      </c>
      <c r="X593" s="4" t="s">
        <v>1739</v>
      </c>
      <c r="Y593" s="4" t="s">
        <v>90</v>
      </c>
    </row>
    <row r="594" spans="1:25" ht="13.5" customHeight="1" x14ac:dyDescent="0.2">
      <c r="A594" s="2">
        <v>10664</v>
      </c>
      <c r="B594" s="2" t="s">
        <v>1740</v>
      </c>
      <c r="C594" s="2" t="s">
        <v>213</v>
      </c>
      <c r="D594" s="2" t="s">
        <v>1586</v>
      </c>
      <c r="E594" s="3" t="str">
        <f>VLOOKUP(A594,[1]운영현황_NEW!$B$4:$AA$3661,26,0)</f>
        <v/>
      </c>
      <c r="F594" s="3" t="str">
        <f>VLOOKUP(G594,[2]변환기준!$D$1:$E$24,2,0)</f>
        <v>청소년수련시설</v>
      </c>
      <c r="G594" s="4" t="s">
        <v>58</v>
      </c>
      <c r="H594" s="4" t="s">
        <v>105</v>
      </c>
      <c r="I594" s="4" t="s">
        <v>30</v>
      </c>
      <c r="J594" s="4" t="s">
        <v>60</v>
      </c>
      <c r="K594" s="4" t="s">
        <v>61</v>
      </c>
      <c r="L594" s="4" t="s">
        <v>32</v>
      </c>
      <c r="M594" s="4" t="s">
        <v>33</v>
      </c>
      <c r="N594" s="4" t="s">
        <v>34</v>
      </c>
      <c r="O594" s="4" t="s">
        <v>130</v>
      </c>
      <c r="P594" s="29">
        <v>59100</v>
      </c>
      <c r="Q594" s="32">
        <v>200</v>
      </c>
      <c r="R594" s="4" t="s">
        <v>666</v>
      </c>
      <c r="S594" s="4" t="s">
        <v>1731</v>
      </c>
      <c r="T594" s="4" t="s">
        <v>1732</v>
      </c>
      <c r="U594" s="4" t="s">
        <v>51</v>
      </c>
      <c r="V594" s="4" t="s">
        <v>1587</v>
      </c>
      <c r="W594" s="4" t="s">
        <v>1588</v>
      </c>
      <c r="X594" s="4" t="s">
        <v>1589</v>
      </c>
      <c r="Y594" s="4" t="s">
        <v>90</v>
      </c>
    </row>
    <row r="595" spans="1:25" ht="13.5" customHeight="1" x14ac:dyDescent="0.3">
      <c r="A595" s="2">
        <v>10662</v>
      </c>
      <c r="B595" s="2" t="s">
        <v>1741</v>
      </c>
      <c r="C595" s="2" t="s">
        <v>56</v>
      </c>
      <c r="D595" s="2" t="s">
        <v>230</v>
      </c>
      <c r="E595" s="3" t="str">
        <f>VLOOKUP(A595,[1]운영현황_NEW!$B$4:$AA$3661,26,0)</f>
        <v/>
      </c>
      <c r="F595" s="3" t="str">
        <f>VLOOKUP(G595,[2]변환기준!$D$1:$E$24,2,0)</f>
        <v>청소년수련시설</v>
      </c>
      <c r="G595" s="4" t="s">
        <v>58</v>
      </c>
      <c r="H595" s="4" t="s">
        <v>59</v>
      </c>
      <c r="I595" s="4" t="s">
        <v>30</v>
      </c>
      <c r="J595" s="4" t="s">
        <v>60</v>
      </c>
      <c r="K595" s="4" t="s">
        <v>61</v>
      </c>
      <c r="L595" s="4" t="s">
        <v>32</v>
      </c>
      <c r="M595" s="4" t="s">
        <v>33</v>
      </c>
      <c r="N595" s="4" t="s">
        <v>34</v>
      </c>
      <c r="O595" s="4" t="s">
        <v>108</v>
      </c>
      <c r="P595" s="29">
        <v>59000</v>
      </c>
      <c r="Q595" s="32">
        <v>270</v>
      </c>
      <c r="R595" s="4" t="s">
        <v>63</v>
      </c>
      <c r="S595" s="4" t="s">
        <v>1731</v>
      </c>
      <c r="T595" s="4" t="s">
        <v>1732</v>
      </c>
      <c r="U595" s="4" t="s">
        <v>51</v>
      </c>
      <c r="V595" s="4" t="s">
        <v>232</v>
      </c>
      <c r="W595" s="4" t="s">
        <v>233</v>
      </c>
      <c r="X595" s="4" t="s">
        <v>234</v>
      </c>
      <c r="Y595" s="6" t="s">
        <v>70</v>
      </c>
    </row>
    <row r="596" spans="1:25" ht="13.5" customHeight="1" x14ac:dyDescent="0.3">
      <c r="A596" s="2">
        <v>10658</v>
      </c>
      <c r="B596" s="2" t="s">
        <v>1742</v>
      </c>
      <c r="C596" s="2" t="s">
        <v>213</v>
      </c>
      <c r="D596" s="2" t="s">
        <v>1743</v>
      </c>
      <c r="E596" s="3" t="str">
        <f>VLOOKUP(A596,[1]운영현황_NEW!$B$4:$AA$3661,26,0)</f>
        <v/>
      </c>
      <c r="F596" s="3" t="str">
        <f>VLOOKUP(G596,[2]변환기준!$D$1:$E$24,2,0)</f>
        <v>청소년수련시설</v>
      </c>
      <c r="G596" s="4" t="s">
        <v>58</v>
      </c>
      <c r="H596" s="4" t="s">
        <v>47</v>
      </c>
      <c r="I596" s="4" t="s">
        <v>30</v>
      </c>
      <c r="J596" s="4" t="s">
        <v>60</v>
      </c>
      <c r="K596" s="4" t="s">
        <v>61</v>
      </c>
      <c r="L596" s="4" t="s">
        <v>32</v>
      </c>
      <c r="M596" s="4" t="s">
        <v>33</v>
      </c>
      <c r="N596" s="4" t="s">
        <v>34</v>
      </c>
      <c r="O596" s="4" t="s">
        <v>108</v>
      </c>
      <c r="P596" s="29">
        <v>195000</v>
      </c>
      <c r="Q596" s="32">
        <v>400</v>
      </c>
      <c r="R596" s="4" t="s">
        <v>63</v>
      </c>
      <c r="S596" s="4" t="s">
        <v>1731</v>
      </c>
      <c r="T596" s="4" t="s">
        <v>1732</v>
      </c>
      <c r="U596" s="4" t="s">
        <v>51</v>
      </c>
      <c r="V596" s="4" t="s">
        <v>1744</v>
      </c>
      <c r="W596" s="4" t="s">
        <v>1745</v>
      </c>
      <c r="X596" s="4" t="s">
        <v>1746</v>
      </c>
      <c r="Y596" s="6" t="s">
        <v>70</v>
      </c>
    </row>
    <row r="597" spans="1:25" ht="15" x14ac:dyDescent="0.3">
      <c r="A597" s="2">
        <v>10657</v>
      </c>
      <c r="B597" s="2" t="s">
        <v>1747</v>
      </c>
      <c r="C597" s="2" t="s">
        <v>56</v>
      </c>
      <c r="D597" s="2" t="s">
        <v>1743</v>
      </c>
      <c r="E597" s="3" t="str">
        <f>VLOOKUP(A597,[1]운영현황_NEW!$B$4:$AA$3661,26,0)</f>
        <v/>
      </c>
      <c r="F597" s="3" t="str">
        <f>VLOOKUP(G597,[2]변환기준!$D$1:$E$24,2,0)</f>
        <v>청소년수련시설</v>
      </c>
      <c r="G597" s="4" t="s">
        <v>58</v>
      </c>
      <c r="H597" s="4" t="s">
        <v>47</v>
      </c>
      <c r="I597" s="4" t="s">
        <v>30</v>
      </c>
      <c r="J597" s="4" t="s">
        <v>60</v>
      </c>
      <c r="K597" s="4" t="s">
        <v>61</v>
      </c>
      <c r="L597" s="4" t="s">
        <v>32</v>
      </c>
      <c r="M597" s="4" t="s">
        <v>33</v>
      </c>
      <c r="N597" s="4" t="s">
        <v>34</v>
      </c>
      <c r="O597" s="4" t="s">
        <v>108</v>
      </c>
      <c r="P597" s="29">
        <v>195000</v>
      </c>
      <c r="Q597" s="32">
        <v>300</v>
      </c>
      <c r="R597" s="4" t="s">
        <v>76</v>
      </c>
      <c r="S597" s="4" t="s">
        <v>1731</v>
      </c>
      <c r="T597" s="4" t="s">
        <v>1732</v>
      </c>
      <c r="U597" s="4" t="s">
        <v>51</v>
      </c>
      <c r="V597" s="4" t="s">
        <v>1744</v>
      </c>
      <c r="W597" s="4" t="s">
        <v>1745</v>
      </c>
      <c r="X597" s="4" t="s">
        <v>1746</v>
      </c>
      <c r="Y597" s="6" t="s">
        <v>70</v>
      </c>
    </row>
    <row r="598" spans="1:25" ht="15" x14ac:dyDescent="0.3">
      <c r="A598" s="2">
        <v>10648</v>
      </c>
      <c r="B598" s="2" t="s">
        <v>1748</v>
      </c>
      <c r="C598" s="2" t="s">
        <v>56</v>
      </c>
      <c r="D598" s="2" t="s">
        <v>1743</v>
      </c>
      <c r="E598" s="3" t="str">
        <f>VLOOKUP(A598,[1]운영현황_NEW!$B$4:$AA$3661,26,0)</f>
        <v/>
      </c>
      <c r="F598" s="3" t="str">
        <f>VLOOKUP(G598,[2]변환기준!$D$1:$E$24,2,0)</f>
        <v>청소년수련시설</v>
      </c>
      <c r="G598" s="4" t="s">
        <v>58</v>
      </c>
      <c r="H598" s="4" t="s">
        <v>47</v>
      </c>
      <c r="I598" s="4" t="s">
        <v>30</v>
      </c>
      <c r="J598" s="4" t="s">
        <v>60</v>
      </c>
      <c r="K598" s="4" t="s">
        <v>61</v>
      </c>
      <c r="L598" s="4" t="s">
        <v>32</v>
      </c>
      <c r="M598" s="4" t="s">
        <v>33</v>
      </c>
      <c r="N598" s="4" t="s">
        <v>34</v>
      </c>
      <c r="O598" s="4" t="s">
        <v>108</v>
      </c>
      <c r="P598" s="29">
        <v>185000</v>
      </c>
      <c r="Q598" s="32">
        <v>300</v>
      </c>
      <c r="R598" s="4" t="s">
        <v>36</v>
      </c>
      <c r="S598" s="4" t="s">
        <v>1731</v>
      </c>
      <c r="T598" s="4" t="s">
        <v>1732</v>
      </c>
      <c r="U598" s="4" t="s">
        <v>51</v>
      </c>
      <c r="V598" s="4" t="s">
        <v>1744</v>
      </c>
      <c r="W598" s="4" t="s">
        <v>1745</v>
      </c>
      <c r="X598" s="4" t="s">
        <v>1746</v>
      </c>
      <c r="Y598" s="6" t="s">
        <v>70</v>
      </c>
    </row>
    <row r="599" spans="1:25" ht="15" x14ac:dyDescent="0.3">
      <c r="A599" s="2">
        <v>10644</v>
      </c>
      <c r="B599" s="2" t="s">
        <v>1749</v>
      </c>
      <c r="C599" s="2" t="s">
        <v>56</v>
      </c>
      <c r="D599" s="2" t="s">
        <v>1743</v>
      </c>
      <c r="E599" s="3" t="str">
        <f>VLOOKUP(A599,[1]운영현황_NEW!$B$4:$AA$3661,26,0)</f>
        <v/>
      </c>
      <c r="F599" s="3" t="str">
        <f>VLOOKUP(G599,[2]변환기준!$D$1:$E$24,2,0)</f>
        <v>청소년수련시설</v>
      </c>
      <c r="G599" s="4" t="s">
        <v>58</v>
      </c>
      <c r="H599" s="4" t="s">
        <v>47</v>
      </c>
      <c r="I599" s="4" t="s">
        <v>30</v>
      </c>
      <c r="J599" s="4" t="s">
        <v>60</v>
      </c>
      <c r="K599" s="4" t="s">
        <v>61</v>
      </c>
      <c r="L599" s="4" t="s">
        <v>32</v>
      </c>
      <c r="M599" s="4" t="s">
        <v>33</v>
      </c>
      <c r="N599" s="4" t="s">
        <v>34</v>
      </c>
      <c r="O599" s="4" t="s">
        <v>108</v>
      </c>
      <c r="P599" s="29">
        <v>195000</v>
      </c>
      <c r="Q599" s="32">
        <v>300</v>
      </c>
      <c r="R599" s="4" t="s">
        <v>63</v>
      </c>
      <c r="S599" s="4" t="s">
        <v>1731</v>
      </c>
      <c r="T599" s="4" t="s">
        <v>1732</v>
      </c>
      <c r="U599" s="4" t="s">
        <v>51</v>
      </c>
      <c r="V599" s="4" t="s">
        <v>1744</v>
      </c>
      <c r="W599" s="4" t="s">
        <v>1745</v>
      </c>
      <c r="X599" s="4" t="s">
        <v>1746</v>
      </c>
      <c r="Y599" s="6" t="s">
        <v>70</v>
      </c>
    </row>
    <row r="600" spans="1:25" ht="15" customHeight="1" x14ac:dyDescent="0.3">
      <c r="A600" s="2">
        <v>10643</v>
      </c>
      <c r="B600" s="2" t="s">
        <v>1750</v>
      </c>
      <c r="C600" s="2" t="s">
        <v>56</v>
      </c>
      <c r="D600" s="2" t="s">
        <v>1743</v>
      </c>
      <c r="E600" s="3" t="str">
        <f>VLOOKUP(A600,[1]운영현황_NEW!$B$4:$AA$3661,26,0)</f>
        <v/>
      </c>
      <c r="F600" s="3" t="str">
        <f>VLOOKUP(G600,[2]변환기준!$D$1:$E$24,2,0)</f>
        <v>청소년수련시설</v>
      </c>
      <c r="G600" s="4" t="s">
        <v>58</v>
      </c>
      <c r="H600" s="4" t="s">
        <v>47</v>
      </c>
      <c r="I600" s="4" t="s">
        <v>30</v>
      </c>
      <c r="J600" s="4" t="s">
        <v>60</v>
      </c>
      <c r="K600" s="4" t="s">
        <v>61</v>
      </c>
      <c r="L600" s="4" t="s">
        <v>32</v>
      </c>
      <c r="M600" s="4" t="s">
        <v>33</v>
      </c>
      <c r="N600" s="4" t="s">
        <v>34</v>
      </c>
      <c r="O600" s="4" t="s">
        <v>108</v>
      </c>
      <c r="P600" s="29">
        <v>195000</v>
      </c>
      <c r="Q600" s="32">
        <v>400</v>
      </c>
      <c r="R600" s="4" t="s">
        <v>76</v>
      </c>
      <c r="S600" s="4" t="s">
        <v>1731</v>
      </c>
      <c r="T600" s="4" t="s">
        <v>1732</v>
      </c>
      <c r="U600" s="4" t="s">
        <v>51</v>
      </c>
      <c r="V600" s="4" t="s">
        <v>1744</v>
      </c>
      <c r="W600" s="4" t="s">
        <v>1745</v>
      </c>
      <c r="X600" s="4" t="s">
        <v>1746</v>
      </c>
      <c r="Y600" s="6" t="s">
        <v>70</v>
      </c>
    </row>
    <row r="601" spans="1:25" ht="12.75" customHeight="1" x14ac:dyDescent="0.3">
      <c r="A601" s="2">
        <v>10636</v>
      </c>
      <c r="B601" s="2" t="s">
        <v>1751</v>
      </c>
      <c r="C601" s="2" t="s">
        <v>26</v>
      </c>
      <c r="D601" s="2" t="s">
        <v>1752</v>
      </c>
      <c r="E601" s="3" t="str">
        <f>VLOOKUP(A601,[1]운영현황_NEW!$B$4:$AA$3661,26,0)</f>
        <v/>
      </c>
      <c r="F601" s="3" t="str">
        <f>VLOOKUP(G601,[2]변환기준!$D$1:$E$24,2,0)</f>
        <v>청소년수련시설</v>
      </c>
      <c r="G601" s="4" t="s">
        <v>58</v>
      </c>
      <c r="H601" s="4" t="s">
        <v>1454</v>
      </c>
      <c r="I601" s="4" t="s">
        <v>30</v>
      </c>
      <c r="J601" s="4" t="s">
        <v>60</v>
      </c>
      <c r="K601" s="4" t="s">
        <v>61</v>
      </c>
      <c r="L601" s="4" t="s">
        <v>32</v>
      </c>
      <c r="M601" s="4" t="s">
        <v>33</v>
      </c>
      <c r="N601" s="4" t="s">
        <v>34</v>
      </c>
      <c r="O601" s="4" t="s">
        <v>62</v>
      </c>
      <c r="P601" s="29">
        <v>30000</v>
      </c>
      <c r="Q601" s="32">
        <v>240</v>
      </c>
      <c r="R601" s="4" t="s">
        <v>36</v>
      </c>
      <c r="S601" s="4" t="s">
        <v>1731</v>
      </c>
      <c r="T601" s="4" t="s">
        <v>1732</v>
      </c>
      <c r="U601" s="4" t="s">
        <v>51</v>
      </c>
      <c r="V601" s="4" t="s">
        <v>1753</v>
      </c>
      <c r="W601" s="4" t="s">
        <v>1754</v>
      </c>
      <c r="X601" s="4" t="s">
        <v>1755</v>
      </c>
      <c r="Y601" s="6" t="s">
        <v>70</v>
      </c>
    </row>
    <row r="602" spans="1:25" ht="13.5" customHeight="1" x14ac:dyDescent="0.3">
      <c r="A602" s="2">
        <v>10635</v>
      </c>
      <c r="B602" s="2" t="s">
        <v>1756</v>
      </c>
      <c r="C602" s="2" t="s">
        <v>213</v>
      </c>
      <c r="D602" s="2" t="s">
        <v>1752</v>
      </c>
      <c r="E602" s="3" t="str">
        <f>VLOOKUP(A602,[1]운영현황_NEW!$B$4:$AA$3661,26,0)</f>
        <v/>
      </c>
      <c r="F602" s="3" t="str">
        <f>VLOOKUP(G602,[2]변환기준!$D$1:$E$24,2,0)</f>
        <v>청소년수련시설</v>
      </c>
      <c r="G602" s="4" t="s">
        <v>58</v>
      </c>
      <c r="H602" s="4" t="s">
        <v>1454</v>
      </c>
      <c r="I602" s="4" t="s">
        <v>30</v>
      </c>
      <c r="J602" s="4" t="s">
        <v>60</v>
      </c>
      <c r="K602" s="4" t="s">
        <v>61</v>
      </c>
      <c r="L602" s="4" t="s">
        <v>32</v>
      </c>
      <c r="M602" s="4" t="s">
        <v>33</v>
      </c>
      <c r="N602" s="4" t="s">
        <v>34</v>
      </c>
      <c r="O602" s="4" t="s">
        <v>62</v>
      </c>
      <c r="P602" s="29">
        <v>62000</v>
      </c>
      <c r="Q602" s="32">
        <v>300</v>
      </c>
      <c r="R602" s="4" t="s">
        <v>36</v>
      </c>
      <c r="S602" s="4" t="s">
        <v>1731</v>
      </c>
      <c r="T602" s="4" t="s">
        <v>1732</v>
      </c>
      <c r="U602" s="4" t="s">
        <v>51</v>
      </c>
      <c r="V602" s="4" t="s">
        <v>1753</v>
      </c>
      <c r="W602" s="4" t="s">
        <v>1754</v>
      </c>
      <c r="X602" s="4" t="s">
        <v>1755</v>
      </c>
      <c r="Y602" s="6" t="s">
        <v>70</v>
      </c>
    </row>
    <row r="603" spans="1:25" ht="12.75" customHeight="1" x14ac:dyDescent="0.3">
      <c r="A603" s="2">
        <v>10633</v>
      </c>
      <c r="B603" s="2" t="s">
        <v>1757</v>
      </c>
      <c r="C603" s="2" t="s">
        <v>26</v>
      </c>
      <c r="D603" s="2" t="s">
        <v>1752</v>
      </c>
      <c r="E603" s="3" t="str">
        <f>VLOOKUP(A603,[1]운영현황_NEW!$B$4:$AA$3661,26,0)</f>
        <v/>
      </c>
      <c r="F603" s="3" t="str">
        <f>VLOOKUP(G603,[2]변환기준!$D$1:$E$24,2,0)</f>
        <v>청소년수련시설</v>
      </c>
      <c r="G603" s="4" t="s">
        <v>58</v>
      </c>
      <c r="H603" s="4" t="s">
        <v>1454</v>
      </c>
      <c r="I603" s="4" t="s">
        <v>30</v>
      </c>
      <c r="J603" s="4" t="s">
        <v>60</v>
      </c>
      <c r="K603" s="4" t="s">
        <v>61</v>
      </c>
      <c r="L603" s="4" t="s">
        <v>32</v>
      </c>
      <c r="M603" s="4" t="s">
        <v>33</v>
      </c>
      <c r="N603" s="4" t="s">
        <v>34</v>
      </c>
      <c r="O603" s="4" t="s">
        <v>62</v>
      </c>
      <c r="P603" s="29">
        <v>30000</v>
      </c>
      <c r="Q603" s="32">
        <v>150</v>
      </c>
      <c r="R603" s="4" t="s">
        <v>36</v>
      </c>
      <c r="S603" s="4" t="s">
        <v>1731</v>
      </c>
      <c r="T603" s="4" t="s">
        <v>1732</v>
      </c>
      <c r="U603" s="4" t="s">
        <v>51</v>
      </c>
      <c r="V603" s="4" t="s">
        <v>1753</v>
      </c>
      <c r="W603" s="4" t="s">
        <v>1754</v>
      </c>
      <c r="X603" s="4" t="s">
        <v>1755</v>
      </c>
      <c r="Y603" s="6" t="s">
        <v>70</v>
      </c>
    </row>
    <row r="604" spans="1:25" ht="13.5" customHeight="1" x14ac:dyDescent="0.3">
      <c r="A604" s="2">
        <v>10629</v>
      </c>
      <c r="B604" s="2" t="s">
        <v>1758</v>
      </c>
      <c r="C604" s="2" t="s">
        <v>213</v>
      </c>
      <c r="D604" s="2" t="s">
        <v>1752</v>
      </c>
      <c r="E604" s="3" t="str">
        <f>VLOOKUP(A604,[1]운영현황_NEW!$B$4:$AA$3661,26,0)</f>
        <v/>
      </c>
      <c r="F604" s="3" t="str">
        <f>VLOOKUP(G604,[2]변환기준!$D$1:$E$24,2,0)</f>
        <v>청소년수련시설</v>
      </c>
      <c r="G604" s="4" t="s">
        <v>58</v>
      </c>
      <c r="H604" s="4" t="s">
        <v>1454</v>
      </c>
      <c r="I604" s="4" t="s">
        <v>30</v>
      </c>
      <c r="J604" s="4" t="s">
        <v>60</v>
      </c>
      <c r="K604" s="4" t="s">
        <v>61</v>
      </c>
      <c r="L604" s="4" t="s">
        <v>32</v>
      </c>
      <c r="M604" s="4" t="s">
        <v>33</v>
      </c>
      <c r="N604" s="4" t="s">
        <v>34</v>
      </c>
      <c r="O604" s="4" t="s">
        <v>62</v>
      </c>
      <c r="P604" s="29">
        <v>62000</v>
      </c>
      <c r="Q604" s="32">
        <v>150</v>
      </c>
      <c r="R604" s="4" t="s">
        <v>36</v>
      </c>
      <c r="S604" s="4" t="s">
        <v>1731</v>
      </c>
      <c r="T604" s="4" t="s">
        <v>1732</v>
      </c>
      <c r="U604" s="4" t="s">
        <v>51</v>
      </c>
      <c r="V604" s="4" t="s">
        <v>1753</v>
      </c>
      <c r="W604" s="4" t="s">
        <v>1754</v>
      </c>
      <c r="X604" s="4" t="s">
        <v>1755</v>
      </c>
      <c r="Y604" s="6" t="s">
        <v>70</v>
      </c>
    </row>
    <row r="605" spans="1:25" ht="12.75" customHeight="1" x14ac:dyDescent="0.3">
      <c r="A605" s="2">
        <v>10622</v>
      </c>
      <c r="B605" s="2" t="s">
        <v>1759</v>
      </c>
      <c r="C605" s="2" t="s">
        <v>56</v>
      </c>
      <c r="D605" s="2" t="s">
        <v>1760</v>
      </c>
      <c r="E605" s="3" t="str">
        <f>VLOOKUP(A605,[1]운영현황_NEW!$B$4:$AA$3661,26,0)</f>
        <v/>
      </c>
      <c r="F605" s="3" t="str">
        <f>VLOOKUP(G605,[2]변환기준!$D$1:$E$24,2,0)</f>
        <v>청소년수련시설</v>
      </c>
      <c r="G605" s="4" t="s">
        <v>58</v>
      </c>
      <c r="H605" s="4" t="s">
        <v>105</v>
      </c>
      <c r="I605" s="4" t="s">
        <v>30</v>
      </c>
      <c r="J605" s="4" t="s">
        <v>60</v>
      </c>
      <c r="K605" s="4" t="s">
        <v>61</v>
      </c>
      <c r="L605" s="4" t="s">
        <v>32</v>
      </c>
      <c r="M605" s="4" t="s">
        <v>33</v>
      </c>
      <c r="N605" s="4" t="s">
        <v>34</v>
      </c>
      <c r="O605" s="4" t="s">
        <v>62</v>
      </c>
      <c r="P605" s="29">
        <v>99000</v>
      </c>
      <c r="Q605" s="32">
        <v>250</v>
      </c>
      <c r="R605" s="4" t="s">
        <v>76</v>
      </c>
      <c r="S605" s="4" t="s">
        <v>1731</v>
      </c>
      <c r="T605" s="4" t="s">
        <v>1732</v>
      </c>
      <c r="U605" s="4" t="s">
        <v>51</v>
      </c>
      <c r="V605" s="4" t="s">
        <v>1761</v>
      </c>
      <c r="W605" s="4" t="s">
        <v>1761</v>
      </c>
      <c r="X605" s="4" t="s">
        <v>1762</v>
      </c>
      <c r="Y605" s="6" t="s">
        <v>70</v>
      </c>
    </row>
    <row r="606" spans="1:25" ht="12.75" customHeight="1" x14ac:dyDescent="0.3">
      <c r="A606" s="2">
        <v>10617</v>
      </c>
      <c r="B606" s="2" t="s">
        <v>1763</v>
      </c>
      <c r="C606" s="2" t="s">
        <v>213</v>
      </c>
      <c r="D606" s="2" t="s">
        <v>1752</v>
      </c>
      <c r="E606" s="3" t="str">
        <f>VLOOKUP(A606,[1]운영현황_NEW!$B$4:$AA$3661,26,0)</f>
        <v/>
      </c>
      <c r="F606" s="3" t="str">
        <f>VLOOKUP(G606,[2]변환기준!$D$1:$E$24,2,0)</f>
        <v>청소년수련시설</v>
      </c>
      <c r="G606" s="4" t="s">
        <v>58</v>
      </c>
      <c r="H606" s="4" t="s">
        <v>1454</v>
      </c>
      <c r="I606" s="4" t="s">
        <v>30</v>
      </c>
      <c r="J606" s="4" t="s">
        <v>60</v>
      </c>
      <c r="K606" s="4" t="s">
        <v>61</v>
      </c>
      <c r="L606" s="4" t="s">
        <v>32</v>
      </c>
      <c r="M606" s="4" t="s">
        <v>33</v>
      </c>
      <c r="N606" s="4" t="s">
        <v>34</v>
      </c>
      <c r="O606" s="4" t="s">
        <v>62</v>
      </c>
      <c r="P606" s="29">
        <v>64500</v>
      </c>
      <c r="Q606" s="32">
        <v>360</v>
      </c>
      <c r="R606" s="4" t="s">
        <v>63</v>
      </c>
      <c r="S606" s="4" t="s">
        <v>1731</v>
      </c>
      <c r="T606" s="4" t="s">
        <v>1732</v>
      </c>
      <c r="U606" s="4" t="s">
        <v>51</v>
      </c>
      <c r="V606" s="4" t="s">
        <v>1753</v>
      </c>
      <c r="W606" s="4" t="s">
        <v>1754</v>
      </c>
      <c r="X606" s="4" t="s">
        <v>1755</v>
      </c>
      <c r="Y606" s="6" t="s">
        <v>70</v>
      </c>
    </row>
    <row r="607" spans="1:25" ht="12.75" customHeight="1" x14ac:dyDescent="0.3">
      <c r="A607" s="2">
        <v>10616</v>
      </c>
      <c r="B607" s="2" t="s">
        <v>1764</v>
      </c>
      <c r="C607" s="2" t="s">
        <v>213</v>
      </c>
      <c r="D607" s="2" t="s">
        <v>1752</v>
      </c>
      <c r="E607" s="3" t="str">
        <f>VLOOKUP(A607,[1]운영현황_NEW!$B$4:$AA$3661,26,0)</f>
        <v/>
      </c>
      <c r="F607" s="3" t="str">
        <f>VLOOKUP(G607,[2]변환기준!$D$1:$E$24,2,0)</f>
        <v>청소년수련시설</v>
      </c>
      <c r="G607" s="4" t="s">
        <v>58</v>
      </c>
      <c r="H607" s="4" t="s">
        <v>1454</v>
      </c>
      <c r="I607" s="4" t="s">
        <v>30</v>
      </c>
      <c r="J607" s="4" t="s">
        <v>60</v>
      </c>
      <c r="K607" s="4" t="s">
        <v>61</v>
      </c>
      <c r="L607" s="4" t="s">
        <v>32</v>
      </c>
      <c r="M607" s="4" t="s">
        <v>33</v>
      </c>
      <c r="N607" s="4" t="s">
        <v>34</v>
      </c>
      <c r="O607" s="4" t="s">
        <v>62</v>
      </c>
      <c r="P607" s="29">
        <v>65500</v>
      </c>
      <c r="Q607" s="32">
        <v>400</v>
      </c>
      <c r="R607" s="4" t="s">
        <v>76</v>
      </c>
      <c r="S607" s="4" t="s">
        <v>1731</v>
      </c>
      <c r="T607" s="4" t="s">
        <v>1732</v>
      </c>
      <c r="U607" s="4" t="s">
        <v>51</v>
      </c>
      <c r="V607" s="4" t="s">
        <v>1753</v>
      </c>
      <c r="W607" s="4" t="s">
        <v>1754</v>
      </c>
      <c r="X607" s="4" t="s">
        <v>1755</v>
      </c>
      <c r="Y607" s="6" t="s">
        <v>70</v>
      </c>
    </row>
    <row r="608" spans="1:25" ht="15" customHeight="1" x14ac:dyDescent="0.3">
      <c r="A608" s="2">
        <v>10610</v>
      </c>
      <c r="B608" s="2" t="s">
        <v>1765</v>
      </c>
      <c r="C608" s="2" t="s">
        <v>26</v>
      </c>
      <c r="D608" s="2" t="s">
        <v>1461</v>
      </c>
      <c r="E608" s="3" t="str">
        <f>VLOOKUP(A608,[1]운영현황_NEW!$B$4:$AA$3661,26,0)</f>
        <v/>
      </c>
      <c r="F608" s="3" t="str">
        <f>VLOOKUP(G608,[2]변환기준!$D$1:$E$24,2,0)</f>
        <v>청소년수련시설</v>
      </c>
      <c r="G608" s="4" t="s">
        <v>58</v>
      </c>
      <c r="H608" s="4" t="s">
        <v>186</v>
      </c>
      <c r="I608" s="4" t="s">
        <v>30</v>
      </c>
      <c r="J608" s="4" t="s">
        <v>60</v>
      </c>
      <c r="K608" s="4" t="s">
        <v>61</v>
      </c>
      <c r="L608" s="4" t="s">
        <v>32</v>
      </c>
      <c r="M608" s="4" t="s">
        <v>33</v>
      </c>
      <c r="N608" s="4" t="s">
        <v>34</v>
      </c>
      <c r="O608" s="4" t="s">
        <v>136</v>
      </c>
      <c r="P608" s="29">
        <v>46800</v>
      </c>
      <c r="Q608" s="32">
        <v>320</v>
      </c>
      <c r="R608" s="4" t="s">
        <v>76</v>
      </c>
      <c r="S608" s="4" t="s">
        <v>1731</v>
      </c>
      <c r="T608" s="4" t="s">
        <v>1732</v>
      </c>
      <c r="U608" s="4" t="s">
        <v>51</v>
      </c>
      <c r="V608" s="4" t="s">
        <v>1462</v>
      </c>
      <c r="W608" s="4" t="s">
        <v>1463</v>
      </c>
      <c r="X608" s="4" t="s">
        <v>1464</v>
      </c>
      <c r="Y608" s="6" t="s">
        <v>70</v>
      </c>
    </row>
    <row r="609" spans="1:25" ht="12.75" customHeight="1" x14ac:dyDescent="0.2">
      <c r="A609" s="3">
        <v>10645</v>
      </c>
      <c r="B609" s="3" t="s">
        <v>1766</v>
      </c>
      <c r="C609" s="3" t="s">
        <v>213</v>
      </c>
      <c r="D609" s="3" t="s">
        <v>360</v>
      </c>
      <c r="E609" s="3" t="s">
        <v>34</v>
      </c>
      <c r="F609" s="3" t="s">
        <v>379</v>
      </c>
      <c r="G609" s="3" t="s">
        <v>135</v>
      </c>
      <c r="H609" s="3" t="s">
        <v>207</v>
      </c>
      <c r="I609" s="3" t="s">
        <v>30</v>
      </c>
      <c r="J609" s="3" t="s">
        <v>60</v>
      </c>
      <c r="K609" s="3" t="s">
        <v>61</v>
      </c>
      <c r="L609" s="3" t="s">
        <v>32</v>
      </c>
      <c r="M609" s="3" t="s">
        <v>33</v>
      </c>
      <c r="N609" s="3" t="s">
        <v>34</v>
      </c>
      <c r="O609" s="3" t="s">
        <v>96</v>
      </c>
      <c r="P609" s="30">
        <v>70000</v>
      </c>
      <c r="Q609" s="33">
        <v>400</v>
      </c>
      <c r="R609" s="5" t="s">
        <v>76</v>
      </c>
      <c r="S609" s="3" t="s">
        <v>1731</v>
      </c>
      <c r="T609" s="3" t="s">
        <v>1732</v>
      </c>
      <c r="U609" s="3" t="s">
        <v>51</v>
      </c>
      <c r="V609" s="3" t="s">
        <v>363</v>
      </c>
      <c r="W609" s="3" t="s">
        <v>364</v>
      </c>
      <c r="X609" s="3" t="s">
        <v>365</v>
      </c>
      <c r="Y609" s="7" t="s">
        <v>70</v>
      </c>
    </row>
    <row r="610" spans="1:25" ht="15" customHeight="1" x14ac:dyDescent="0.2">
      <c r="A610" s="2">
        <v>10678</v>
      </c>
      <c r="B610" s="2" t="s">
        <v>1767</v>
      </c>
      <c r="C610" s="7" t="s">
        <v>45</v>
      </c>
      <c r="D610" s="2" t="s">
        <v>1768</v>
      </c>
      <c r="E610" s="3" t="str">
        <f>VLOOKUP(A610,[1]운영현황_NEW!$B$4:$AA$3661,26,0)</f>
        <v/>
      </c>
      <c r="F610" s="3" t="str">
        <f>VLOOKUP(G610,[2]변환기준!$D$1:$E$24,2,0)</f>
        <v>청소년수련시설</v>
      </c>
      <c r="G610" s="4" t="s">
        <v>237</v>
      </c>
      <c r="H610" s="4" t="s">
        <v>312</v>
      </c>
      <c r="I610" s="4" t="s">
        <v>30</v>
      </c>
      <c r="J610" s="4" t="s">
        <v>31</v>
      </c>
      <c r="K610" s="4" t="s">
        <v>32</v>
      </c>
      <c r="L610" s="4" t="s">
        <v>32</v>
      </c>
      <c r="M610" s="4" t="s">
        <v>33</v>
      </c>
      <c r="N610" s="4" t="s">
        <v>34</v>
      </c>
      <c r="O610" s="4" t="s">
        <v>238</v>
      </c>
      <c r="P610" s="29">
        <v>0</v>
      </c>
      <c r="Q610" s="32">
        <v>10</v>
      </c>
      <c r="R610" s="4" t="s">
        <v>270</v>
      </c>
      <c r="S610" s="4" t="s">
        <v>1731</v>
      </c>
      <c r="T610" s="4" t="s">
        <v>1732</v>
      </c>
      <c r="U610" s="4" t="s">
        <v>51</v>
      </c>
      <c r="V610" s="4" t="s">
        <v>1769</v>
      </c>
      <c r="W610" s="4" t="s">
        <v>1770</v>
      </c>
      <c r="X610" s="4" t="s">
        <v>1771</v>
      </c>
      <c r="Y610" s="4" t="s">
        <v>90</v>
      </c>
    </row>
    <row r="611" spans="1:25" ht="12.75" customHeight="1" x14ac:dyDescent="0.2">
      <c r="A611" s="2">
        <v>10677</v>
      </c>
      <c r="B611" s="2" t="s">
        <v>1772</v>
      </c>
      <c r="C611" s="2" t="s">
        <v>26</v>
      </c>
      <c r="D611" s="2" t="s">
        <v>1646</v>
      </c>
      <c r="E611" s="3" t="str">
        <f>VLOOKUP(A611,[1]운영현황_NEW!$B$4:$AA$3661,26,0)</f>
        <v/>
      </c>
      <c r="F611" s="3" t="str">
        <f>VLOOKUP(G611,[2]변환기준!$D$1:$E$24,2,0)</f>
        <v>청소년수련시설</v>
      </c>
      <c r="G611" s="4" t="s">
        <v>237</v>
      </c>
      <c r="H611" s="4" t="s">
        <v>1072</v>
      </c>
      <c r="I611" s="4" t="s">
        <v>30</v>
      </c>
      <c r="J611" s="4" t="s">
        <v>31</v>
      </c>
      <c r="K611" s="4" t="s">
        <v>32</v>
      </c>
      <c r="L611" s="4" t="s">
        <v>32</v>
      </c>
      <c r="M611" s="4" t="s">
        <v>33</v>
      </c>
      <c r="N611" s="4" t="s">
        <v>34</v>
      </c>
      <c r="O611" s="4" t="s">
        <v>159</v>
      </c>
      <c r="P611" s="29">
        <v>0</v>
      </c>
      <c r="Q611" s="32">
        <v>7</v>
      </c>
      <c r="R611" s="4" t="s">
        <v>36</v>
      </c>
      <c r="S611" s="4" t="s">
        <v>1731</v>
      </c>
      <c r="T611" s="4" t="s">
        <v>1732</v>
      </c>
      <c r="U611" s="4" t="s">
        <v>51</v>
      </c>
      <c r="V611" s="4" t="s">
        <v>1647</v>
      </c>
      <c r="W611" s="4" t="s">
        <v>1648</v>
      </c>
      <c r="X611" s="4" t="s">
        <v>1649</v>
      </c>
      <c r="Y611" s="4" t="s">
        <v>90</v>
      </c>
    </row>
    <row r="612" spans="1:25" ht="15" customHeight="1" x14ac:dyDescent="0.3">
      <c r="A612" s="2" t="s">
        <v>1773</v>
      </c>
      <c r="B612" s="2" t="s">
        <v>1774</v>
      </c>
      <c r="C612" s="7" t="s">
        <v>150</v>
      </c>
      <c r="D612" s="2" t="s">
        <v>1461</v>
      </c>
      <c r="E612" s="3" t="str">
        <f>VLOOKUP(A612,[1]운영현황_NEW!$B$4:$AA$3661,26,0)</f>
        <v/>
      </c>
      <c r="F612" s="3" t="str">
        <f>VLOOKUP(G612,[2]변환기준!$D$1:$E$24,2,0)</f>
        <v>청소년수련시설</v>
      </c>
      <c r="G612" s="4" t="s">
        <v>58</v>
      </c>
      <c r="H612" s="4" t="s">
        <v>186</v>
      </c>
      <c r="I612" s="6" t="s">
        <v>299</v>
      </c>
      <c r="J612" s="4" t="s">
        <v>31</v>
      </c>
      <c r="K612" s="4" t="s">
        <v>32</v>
      </c>
      <c r="L612" s="4" t="s">
        <v>32</v>
      </c>
      <c r="M612" s="4"/>
      <c r="N612" s="4" t="s">
        <v>34</v>
      </c>
      <c r="O612" s="4" t="s">
        <v>136</v>
      </c>
      <c r="P612" s="29">
        <v>0</v>
      </c>
      <c r="Q612" s="32">
        <v>80</v>
      </c>
      <c r="R612" s="4" t="s">
        <v>76</v>
      </c>
      <c r="S612" s="4" t="s">
        <v>1731</v>
      </c>
      <c r="T612" s="4" t="s">
        <v>1732</v>
      </c>
      <c r="U612" s="4" t="s">
        <v>51</v>
      </c>
      <c r="V612" s="4" t="s">
        <v>1462</v>
      </c>
      <c r="W612" s="4" t="s">
        <v>1463</v>
      </c>
      <c r="X612" s="4" t="s">
        <v>1464</v>
      </c>
      <c r="Y612" s="6" t="s">
        <v>70</v>
      </c>
    </row>
    <row r="613" spans="1:25" ht="15" customHeight="1" x14ac:dyDescent="0.3">
      <c r="A613" s="2" t="s">
        <v>1775</v>
      </c>
      <c r="B613" s="2" t="s">
        <v>1776</v>
      </c>
      <c r="C613" s="7" t="s">
        <v>150</v>
      </c>
      <c r="D613" s="2" t="s">
        <v>1461</v>
      </c>
      <c r="E613" s="3" t="str">
        <f>VLOOKUP(A613,[1]운영현황_NEW!$B$4:$AA$3661,26,0)</f>
        <v/>
      </c>
      <c r="F613" s="3" t="str">
        <f>VLOOKUP(G613,[2]변환기준!$D$1:$E$24,2,0)</f>
        <v>청소년수련시설</v>
      </c>
      <c r="G613" s="4" t="s">
        <v>58</v>
      </c>
      <c r="H613" s="4" t="s">
        <v>186</v>
      </c>
      <c r="I613" s="6" t="s">
        <v>299</v>
      </c>
      <c r="J613" s="4" t="s">
        <v>31</v>
      </c>
      <c r="K613" s="4" t="s">
        <v>32</v>
      </c>
      <c r="L613" s="4" t="s">
        <v>32</v>
      </c>
      <c r="M613" s="4"/>
      <c r="N613" s="4" t="s">
        <v>34</v>
      </c>
      <c r="O613" s="4" t="s">
        <v>136</v>
      </c>
      <c r="P613" s="29">
        <v>0</v>
      </c>
      <c r="Q613" s="32">
        <v>80</v>
      </c>
      <c r="R613" s="4" t="s">
        <v>76</v>
      </c>
      <c r="S613" s="4" t="s">
        <v>1731</v>
      </c>
      <c r="T613" s="4" t="s">
        <v>1732</v>
      </c>
      <c r="U613" s="4" t="s">
        <v>51</v>
      </c>
      <c r="V613" s="4" t="s">
        <v>1462</v>
      </c>
      <c r="W613" s="4" t="s">
        <v>1463</v>
      </c>
      <c r="X613" s="4" t="s">
        <v>1464</v>
      </c>
      <c r="Y613" s="6" t="s">
        <v>70</v>
      </c>
    </row>
    <row r="614" spans="1:25" ht="15" customHeight="1" x14ac:dyDescent="0.3">
      <c r="A614" s="2" t="s">
        <v>1777</v>
      </c>
      <c r="B614" s="2" t="s">
        <v>1778</v>
      </c>
      <c r="C614" s="7" t="s">
        <v>150</v>
      </c>
      <c r="D614" s="2" t="s">
        <v>230</v>
      </c>
      <c r="E614" s="3" t="str">
        <f>VLOOKUP(A614,[1]운영현황_NEW!$B$4:$AA$3661,26,0)</f>
        <v/>
      </c>
      <c r="F614" s="3" t="str">
        <f>VLOOKUP(G614,[2]변환기준!$D$1:$E$24,2,0)</f>
        <v>청소년수련시설</v>
      </c>
      <c r="G614" s="4" t="s">
        <v>58</v>
      </c>
      <c r="H614" s="4" t="s">
        <v>59</v>
      </c>
      <c r="I614" s="6" t="s">
        <v>299</v>
      </c>
      <c r="J614" s="4" t="s">
        <v>31</v>
      </c>
      <c r="K614" s="4" t="s">
        <v>32</v>
      </c>
      <c r="L614" s="4" t="s">
        <v>32</v>
      </c>
      <c r="M614" s="4"/>
      <c r="N614" s="4" t="s">
        <v>34</v>
      </c>
      <c r="O614" s="4" t="s">
        <v>108</v>
      </c>
      <c r="P614" s="29">
        <v>0</v>
      </c>
      <c r="Q614" s="32">
        <v>100</v>
      </c>
      <c r="R614" s="4" t="s">
        <v>76</v>
      </c>
      <c r="S614" s="4" t="s">
        <v>1731</v>
      </c>
      <c r="T614" s="4" t="s">
        <v>1732</v>
      </c>
      <c r="U614" s="4" t="s">
        <v>51</v>
      </c>
      <c r="V614" s="4" t="s">
        <v>232</v>
      </c>
      <c r="W614" s="4" t="s">
        <v>233</v>
      </c>
      <c r="X614" s="4" t="s">
        <v>234</v>
      </c>
      <c r="Y614" s="6" t="s">
        <v>70</v>
      </c>
    </row>
    <row r="615" spans="1:25" ht="12.75" customHeight="1" x14ac:dyDescent="0.3">
      <c r="A615" s="2" t="s">
        <v>1779</v>
      </c>
      <c r="B615" s="2" t="s">
        <v>1780</v>
      </c>
      <c r="C615" s="7" t="s">
        <v>150</v>
      </c>
      <c r="D615" s="2" t="s">
        <v>1461</v>
      </c>
      <c r="E615" s="3" t="str">
        <f>VLOOKUP(A615,[1]운영현황_NEW!$B$4:$AA$3661,26,0)</f>
        <v/>
      </c>
      <c r="F615" s="3" t="str">
        <f>VLOOKUP(G615,[2]변환기준!$D$1:$E$24,2,0)</f>
        <v>청소년수련시설</v>
      </c>
      <c r="G615" s="4" t="s">
        <v>58</v>
      </c>
      <c r="H615" s="4" t="s">
        <v>186</v>
      </c>
      <c r="I615" s="6" t="s">
        <v>299</v>
      </c>
      <c r="J615" s="4" t="s">
        <v>31</v>
      </c>
      <c r="K615" s="4" t="s">
        <v>32</v>
      </c>
      <c r="L615" s="4" t="s">
        <v>32</v>
      </c>
      <c r="M615" s="4"/>
      <c r="N615" s="4" t="s">
        <v>34</v>
      </c>
      <c r="O615" s="4" t="s">
        <v>136</v>
      </c>
      <c r="P615" s="29">
        <v>0</v>
      </c>
      <c r="Q615" s="32">
        <v>80</v>
      </c>
      <c r="R615" s="4" t="s">
        <v>76</v>
      </c>
      <c r="S615" s="4" t="s">
        <v>1731</v>
      </c>
      <c r="T615" s="4" t="s">
        <v>1732</v>
      </c>
      <c r="U615" s="4" t="s">
        <v>51</v>
      </c>
      <c r="V615" s="4" t="s">
        <v>1462</v>
      </c>
      <c r="W615" s="4" t="s">
        <v>1463</v>
      </c>
      <c r="X615" s="4" t="s">
        <v>1464</v>
      </c>
      <c r="Y615" s="6" t="s">
        <v>70</v>
      </c>
    </row>
    <row r="616" spans="1:25" ht="12.75" customHeight="1" x14ac:dyDescent="0.3">
      <c r="A616" s="2" t="s">
        <v>1781</v>
      </c>
      <c r="B616" s="2" t="s">
        <v>1782</v>
      </c>
      <c r="C616" s="7" t="s">
        <v>150</v>
      </c>
      <c r="D616" s="2" t="s">
        <v>104</v>
      </c>
      <c r="E616" s="3" t="str">
        <f>VLOOKUP(A616,[1]운영현황_NEW!$B$4:$AA$3661,26,0)</f>
        <v/>
      </c>
      <c r="F616" s="3" t="str">
        <f>VLOOKUP(G616,[2]변환기준!$D$1:$E$24,2,0)</f>
        <v>청소년수련시설</v>
      </c>
      <c r="G616" s="4" t="s">
        <v>58</v>
      </c>
      <c r="H616" s="4" t="s">
        <v>105</v>
      </c>
      <c r="I616" s="6" t="s">
        <v>299</v>
      </c>
      <c r="J616" s="4" t="s">
        <v>31</v>
      </c>
      <c r="K616" s="4" t="s">
        <v>32</v>
      </c>
      <c r="L616" s="4" t="s">
        <v>32</v>
      </c>
      <c r="M616" s="4"/>
      <c r="N616" s="4" t="s">
        <v>34</v>
      </c>
      <c r="O616" s="4" t="s">
        <v>96</v>
      </c>
      <c r="P616" s="29">
        <v>0</v>
      </c>
      <c r="Q616" s="32">
        <v>60</v>
      </c>
      <c r="R616" s="4" t="s">
        <v>36</v>
      </c>
      <c r="S616" s="4" t="s">
        <v>1731</v>
      </c>
      <c r="T616" s="4" t="s">
        <v>1732</v>
      </c>
      <c r="U616" s="4" t="s">
        <v>51</v>
      </c>
      <c r="V616" s="4" t="s">
        <v>111</v>
      </c>
      <c r="W616" s="4" t="s">
        <v>112</v>
      </c>
      <c r="X616" s="4" t="s">
        <v>113</v>
      </c>
      <c r="Y616" s="6" t="s">
        <v>70</v>
      </c>
    </row>
    <row r="617" spans="1:25" ht="13.5" customHeight="1" x14ac:dyDescent="0.3">
      <c r="A617" s="2" t="s">
        <v>1783</v>
      </c>
      <c r="B617" s="2" t="s">
        <v>1784</v>
      </c>
      <c r="C617" s="7" t="s">
        <v>150</v>
      </c>
      <c r="D617" s="2" t="s">
        <v>1461</v>
      </c>
      <c r="E617" s="3" t="str">
        <f>VLOOKUP(A617,[1]운영현황_NEW!$B$4:$AA$3661,26,0)</f>
        <v/>
      </c>
      <c r="F617" s="3" t="str">
        <f>VLOOKUP(G617,[2]변환기준!$D$1:$E$24,2,0)</f>
        <v>청소년수련시설</v>
      </c>
      <c r="G617" s="4" t="s">
        <v>58</v>
      </c>
      <c r="H617" s="4" t="s">
        <v>186</v>
      </c>
      <c r="I617" s="6" t="s">
        <v>299</v>
      </c>
      <c r="J617" s="4" t="s">
        <v>31</v>
      </c>
      <c r="K617" s="4" t="s">
        <v>32</v>
      </c>
      <c r="L617" s="4" t="s">
        <v>32</v>
      </c>
      <c r="M617" s="4"/>
      <c r="N617" s="4" t="s">
        <v>34</v>
      </c>
      <c r="O617" s="4" t="s">
        <v>136</v>
      </c>
      <c r="P617" s="29">
        <v>0</v>
      </c>
      <c r="Q617" s="32">
        <v>80</v>
      </c>
      <c r="R617" s="4" t="s">
        <v>36</v>
      </c>
      <c r="S617" s="4" t="s">
        <v>1731</v>
      </c>
      <c r="T617" s="4" t="s">
        <v>1732</v>
      </c>
      <c r="U617" s="4" t="s">
        <v>51</v>
      </c>
      <c r="V617" s="4" t="s">
        <v>1462</v>
      </c>
      <c r="W617" s="4" t="s">
        <v>1463</v>
      </c>
      <c r="X617" s="4" t="s">
        <v>1464</v>
      </c>
      <c r="Y617" s="6" t="s">
        <v>70</v>
      </c>
    </row>
    <row r="618" spans="1:25" ht="15" customHeight="1" x14ac:dyDescent="0.3">
      <c r="A618" s="2" t="s">
        <v>1785</v>
      </c>
      <c r="B618" s="2" t="s">
        <v>1786</v>
      </c>
      <c r="C618" s="7" t="s">
        <v>150</v>
      </c>
      <c r="D618" s="2" t="s">
        <v>230</v>
      </c>
      <c r="E618" s="3" t="str">
        <f>VLOOKUP(A618,[1]운영현황_NEW!$B$4:$AA$3661,26,0)</f>
        <v/>
      </c>
      <c r="F618" s="3" t="str">
        <f>VLOOKUP(G618,[2]변환기준!$D$1:$E$24,2,0)</f>
        <v>청소년수련시설</v>
      </c>
      <c r="G618" s="4" t="s">
        <v>58</v>
      </c>
      <c r="H618" s="4" t="s">
        <v>59</v>
      </c>
      <c r="I618" s="6" t="s">
        <v>299</v>
      </c>
      <c r="J618" s="9" t="s">
        <v>1787</v>
      </c>
      <c r="K618" s="4" t="s">
        <v>32</v>
      </c>
      <c r="L618" s="9" t="s">
        <v>1788</v>
      </c>
      <c r="M618" s="4" t="str">
        <f>VLOOKUP(A618,'[5]2023년 현황'!$A$1:$L$5000,12,0)</f>
        <v>하강레포츠</v>
      </c>
      <c r="N618" s="4" t="s">
        <v>34</v>
      </c>
      <c r="O618" s="4" t="s">
        <v>108</v>
      </c>
      <c r="P618" s="29">
        <v>0</v>
      </c>
      <c r="Q618" s="32">
        <v>90</v>
      </c>
      <c r="R618" s="4" t="s">
        <v>63</v>
      </c>
      <c r="S618" s="4" t="s">
        <v>1731</v>
      </c>
      <c r="T618" s="4" t="s">
        <v>1732</v>
      </c>
      <c r="U618" s="4" t="s">
        <v>51</v>
      </c>
      <c r="V618" s="4" t="s">
        <v>232</v>
      </c>
      <c r="W618" s="4" t="s">
        <v>233</v>
      </c>
      <c r="X618" s="4" t="s">
        <v>234</v>
      </c>
      <c r="Y618" s="6" t="s">
        <v>70</v>
      </c>
    </row>
    <row r="619" spans="1:25" ht="15" customHeight="1" x14ac:dyDescent="0.3">
      <c r="A619" s="2" t="s">
        <v>1789</v>
      </c>
      <c r="B619" s="2" t="s">
        <v>1790</v>
      </c>
      <c r="C619" s="7" t="s">
        <v>150</v>
      </c>
      <c r="D619" s="2" t="s">
        <v>230</v>
      </c>
      <c r="E619" s="3" t="str">
        <f>VLOOKUP(A619,[1]운영현황_NEW!$B$4:$AA$3661,26,0)</f>
        <v/>
      </c>
      <c r="F619" s="3" t="str">
        <f>VLOOKUP(G619,[2]변환기준!$D$1:$E$24,2,0)</f>
        <v>청소년수련시설</v>
      </c>
      <c r="G619" s="4" t="s">
        <v>58</v>
      </c>
      <c r="H619" s="4" t="s">
        <v>59</v>
      </c>
      <c r="I619" s="6" t="s">
        <v>299</v>
      </c>
      <c r="J619" s="9" t="s">
        <v>1787</v>
      </c>
      <c r="K619" s="4" t="s">
        <v>32</v>
      </c>
      <c r="L619" s="9" t="s">
        <v>1788</v>
      </c>
      <c r="M619" s="4" t="str">
        <f>VLOOKUP(A619,'[5]2023년 현황'!$A$1:$L$5000,12,0)</f>
        <v>고무보트</v>
      </c>
      <c r="N619" s="4" t="s">
        <v>34</v>
      </c>
      <c r="O619" s="4" t="s">
        <v>108</v>
      </c>
      <c r="P619" s="29">
        <v>0</v>
      </c>
      <c r="Q619" s="32">
        <v>90</v>
      </c>
      <c r="R619" s="4" t="s">
        <v>63</v>
      </c>
      <c r="S619" s="4" t="s">
        <v>1731</v>
      </c>
      <c r="T619" s="4" t="s">
        <v>1732</v>
      </c>
      <c r="U619" s="4" t="s">
        <v>51</v>
      </c>
      <c r="V619" s="4" t="s">
        <v>232</v>
      </c>
      <c r="W619" s="4" t="s">
        <v>233</v>
      </c>
      <c r="X619" s="4" t="s">
        <v>234</v>
      </c>
      <c r="Y619" s="6" t="s">
        <v>70</v>
      </c>
    </row>
    <row r="620" spans="1:25" ht="12.75" customHeight="1" x14ac:dyDescent="0.3">
      <c r="A620" s="2" t="s">
        <v>1791</v>
      </c>
      <c r="B620" s="2" t="s">
        <v>1792</v>
      </c>
      <c r="C620" s="7" t="s">
        <v>150</v>
      </c>
      <c r="D620" s="2" t="s">
        <v>104</v>
      </c>
      <c r="E620" s="3" t="str">
        <f>VLOOKUP(A620,[1]운영현황_NEW!$B$4:$AA$3661,26,0)</f>
        <v/>
      </c>
      <c r="F620" s="3" t="str">
        <f>VLOOKUP(G620,[2]변환기준!$D$1:$E$24,2,0)</f>
        <v>청소년수련시설</v>
      </c>
      <c r="G620" s="4" t="s">
        <v>58</v>
      </c>
      <c r="H620" s="4" t="s">
        <v>105</v>
      </c>
      <c r="I620" s="6" t="s">
        <v>299</v>
      </c>
      <c r="J620" s="4" t="s">
        <v>31</v>
      </c>
      <c r="K620" s="4" t="s">
        <v>32</v>
      </c>
      <c r="L620" s="4" t="s">
        <v>32</v>
      </c>
      <c r="M620" s="4"/>
      <c r="N620" s="4" t="s">
        <v>34</v>
      </c>
      <c r="O620" s="4" t="s">
        <v>96</v>
      </c>
      <c r="P620" s="29">
        <v>0</v>
      </c>
      <c r="Q620" s="32">
        <v>75</v>
      </c>
      <c r="R620" s="4" t="s">
        <v>63</v>
      </c>
      <c r="S620" s="4" t="s">
        <v>1731</v>
      </c>
      <c r="T620" s="4" t="s">
        <v>1732</v>
      </c>
      <c r="U620" s="4" t="s">
        <v>51</v>
      </c>
      <c r="V620" s="4" t="s">
        <v>111</v>
      </c>
      <c r="W620" s="4" t="s">
        <v>112</v>
      </c>
      <c r="X620" s="4" t="s">
        <v>113</v>
      </c>
      <c r="Y620" s="6" t="s">
        <v>70</v>
      </c>
    </row>
    <row r="621" spans="1:25" ht="12.75" customHeight="1" x14ac:dyDescent="0.3">
      <c r="A621" s="2" t="s">
        <v>1793</v>
      </c>
      <c r="B621" s="2" t="s">
        <v>1794</v>
      </c>
      <c r="C621" s="7" t="s">
        <v>150</v>
      </c>
      <c r="D621" s="2" t="s">
        <v>1461</v>
      </c>
      <c r="E621" s="3" t="str">
        <f>VLOOKUP(A621,[1]운영현황_NEW!$B$4:$AA$3661,26,0)</f>
        <v/>
      </c>
      <c r="F621" s="3" t="str">
        <f>VLOOKUP(G621,[2]변환기준!$D$1:$E$24,2,0)</f>
        <v>청소년수련시설</v>
      </c>
      <c r="G621" s="4" t="s">
        <v>58</v>
      </c>
      <c r="H621" s="4" t="s">
        <v>186</v>
      </c>
      <c r="I621" s="6" t="s">
        <v>299</v>
      </c>
      <c r="J621" s="4" t="s">
        <v>31</v>
      </c>
      <c r="K621" s="4" t="s">
        <v>32</v>
      </c>
      <c r="L621" s="4" t="s">
        <v>32</v>
      </c>
      <c r="M621" s="4"/>
      <c r="N621" s="4" t="s">
        <v>34</v>
      </c>
      <c r="O621" s="4" t="s">
        <v>136</v>
      </c>
      <c r="P621" s="29">
        <v>0</v>
      </c>
      <c r="Q621" s="32">
        <v>80</v>
      </c>
      <c r="R621" s="4" t="s">
        <v>36</v>
      </c>
      <c r="S621" s="4" t="s">
        <v>1731</v>
      </c>
      <c r="T621" s="4" t="s">
        <v>1732</v>
      </c>
      <c r="U621" s="4" t="s">
        <v>51</v>
      </c>
      <c r="V621" s="4" t="s">
        <v>1462</v>
      </c>
      <c r="W621" s="4" t="s">
        <v>1463</v>
      </c>
      <c r="X621" s="4" t="s">
        <v>1464</v>
      </c>
      <c r="Y621" s="6" t="s">
        <v>70</v>
      </c>
    </row>
    <row r="622" spans="1:25" ht="12.75" customHeight="1" x14ac:dyDescent="0.3">
      <c r="A622" s="2" t="s">
        <v>1795</v>
      </c>
      <c r="B622" s="2" t="s">
        <v>1796</v>
      </c>
      <c r="C622" s="7" t="s">
        <v>150</v>
      </c>
      <c r="D622" s="2" t="s">
        <v>104</v>
      </c>
      <c r="E622" s="3" t="str">
        <f>VLOOKUP(A622,[1]운영현황_NEW!$B$4:$AA$3661,26,0)</f>
        <v/>
      </c>
      <c r="F622" s="3" t="str">
        <f>VLOOKUP(G622,[2]변환기준!$D$1:$E$24,2,0)</f>
        <v>청소년수련시설</v>
      </c>
      <c r="G622" s="4" t="s">
        <v>58</v>
      </c>
      <c r="H622" s="4" t="s">
        <v>105</v>
      </c>
      <c r="I622" s="6" t="s">
        <v>299</v>
      </c>
      <c r="J622" s="4" t="s">
        <v>31</v>
      </c>
      <c r="K622" s="4" t="s">
        <v>32</v>
      </c>
      <c r="L622" s="4" t="s">
        <v>32</v>
      </c>
      <c r="M622" s="4"/>
      <c r="N622" s="4" t="s">
        <v>34</v>
      </c>
      <c r="O622" s="4" t="s">
        <v>130</v>
      </c>
      <c r="P622" s="29">
        <v>0</v>
      </c>
      <c r="Q622" s="32">
        <v>60</v>
      </c>
      <c r="R622" s="4" t="s">
        <v>36</v>
      </c>
      <c r="S622" s="4" t="s">
        <v>1731</v>
      </c>
      <c r="T622" s="4" t="s">
        <v>1732</v>
      </c>
      <c r="U622" s="4" t="s">
        <v>51</v>
      </c>
      <c r="V622" s="4" t="s">
        <v>111</v>
      </c>
      <c r="W622" s="4" t="s">
        <v>112</v>
      </c>
      <c r="X622" s="4" t="s">
        <v>113</v>
      </c>
      <c r="Y622" s="6" t="s">
        <v>70</v>
      </c>
    </row>
    <row r="623" spans="1:25" ht="13.5" customHeight="1" x14ac:dyDescent="0.3">
      <c r="A623" s="2" t="s">
        <v>1797</v>
      </c>
      <c r="B623" s="2" t="s">
        <v>1798</v>
      </c>
      <c r="C623" s="7" t="s">
        <v>150</v>
      </c>
      <c r="D623" s="2" t="s">
        <v>104</v>
      </c>
      <c r="E623" s="3" t="str">
        <f>VLOOKUP(A623,[1]운영현황_NEW!$B$4:$AA$3661,26,0)</f>
        <v/>
      </c>
      <c r="F623" s="3" t="str">
        <f>VLOOKUP(G623,[2]변환기준!$D$1:$E$24,2,0)</f>
        <v>청소년수련시설</v>
      </c>
      <c r="G623" s="4" t="s">
        <v>58</v>
      </c>
      <c r="H623" s="4" t="s">
        <v>105</v>
      </c>
      <c r="I623" s="6" t="s">
        <v>299</v>
      </c>
      <c r="J623" s="4" t="s">
        <v>31</v>
      </c>
      <c r="K623" s="4" t="s">
        <v>32</v>
      </c>
      <c r="L623" s="4" t="s">
        <v>32</v>
      </c>
      <c r="M623" s="4"/>
      <c r="N623" s="4" t="s">
        <v>34</v>
      </c>
      <c r="O623" s="4" t="s">
        <v>62</v>
      </c>
      <c r="P623" s="29">
        <v>0</v>
      </c>
      <c r="Q623" s="32">
        <v>100</v>
      </c>
      <c r="R623" s="4" t="s">
        <v>76</v>
      </c>
      <c r="S623" s="4" t="s">
        <v>1731</v>
      </c>
      <c r="T623" s="4" t="s">
        <v>1732</v>
      </c>
      <c r="U623" s="4" t="s">
        <v>51</v>
      </c>
      <c r="V623" s="4" t="s">
        <v>111</v>
      </c>
      <c r="W623" s="4" t="s">
        <v>112</v>
      </c>
      <c r="X623" s="4" t="s">
        <v>113</v>
      </c>
      <c r="Y623" s="6" t="s">
        <v>70</v>
      </c>
    </row>
    <row r="624" spans="1:25" ht="13.5" customHeight="1" x14ac:dyDescent="0.3">
      <c r="A624" s="2" t="s">
        <v>1799</v>
      </c>
      <c r="B624" s="2" t="s">
        <v>1800</v>
      </c>
      <c r="C624" s="7" t="s">
        <v>150</v>
      </c>
      <c r="D624" s="2" t="s">
        <v>1461</v>
      </c>
      <c r="E624" s="3" t="str">
        <f>VLOOKUP(A624,[1]운영현황_NEW!$B$4:$AA$3661,26,0)</f>
        <v/>
      </c>
      <c r="F624" s="3" t="str">
        <f>VLOOKUP(G624,[2]변환기준!$D$1:$E$24,2,0)</f>
        <v>청소년수련시설</v>
      </c>
      <c r="G624" s="4" t="s">
        <v>58</v>
      </c>
      <c r="H624" s="4" t="s">
        <v>186</v>
      </c>
      <c r="I624" s="6" t="s">
        <v>299</v>
      </c>
      <c r="J624" s="4" t="s">
        <v>31</v>
      </c>
      <c r="K624" s="4" t="s">
        <v>32</v>
      </c>
      <c r="L624" s="4" t="s">
        <v>32</v>
      </c>
      <c r="M624" s="4"/>
      <c r="N624" s="4" t="s">
        <v>34</v>
      </c>
      <c r="O624" s="4" t="s">
        <v>159</v>
      </c>
      <c r="P624" s="29">
        <v>0</v>
      </c>
      <c r="Q624" s="32">
        <v>80</v>
      </c>
      <c r="R624" s="4" t="s">
        <v>63</v>
      </c>
      <c r="S624" s="4" t="s">
        <v>1731</v>
      </c>
      <c r="T624" s="4" t="s">
        <v>1732</v>
      </c>
      <c r="U624" s="4" t="s">
        <v>51</v>
      </c>
      <c r="V624" s="4" t="s">
        <v>1462</v>
      </c>
      <c r="W624" s="4" t="s">
        <v>1463</v>
      </c>
      <c r="X624" s="4" t="s">
        <v>1464</v>
      </c>
      <c r="Y624" s="6" t="s">
        <v>70</v>
      </c>
    </row>
    <row r="625" spans="1:25" ht="15" customHeight="1" x14ac:dyDescent="0.3">
      <c r="A625" s="2" t="s">
        <v>1801</v>
      </c>
      <c r="B625" s="2" t="s">
        <v>1802</v>
      </c>
      <c r="C625" s="7" t="s">
        <v>150</v>
      </c>
      <c r="D625" s="2" t="s">
        <v>1461</v>
      </c>
      <c r="E625" s="3" t="str">
        <f>VLOOKUP(A625,[1]운영현황_NEW!$B$4:$AA$3661,26,0)</f>
        <v/>
      </c>
      <c r="F625" s="3" t="str">
        <f>VLOOKUP(G625,[2]변환기준!$D$1:$E$24,2,0)</f>
        <v>청소년수련시설</v>
      </c>
      <c r="G625" s="4" t="s">
        <v>58</v>
      </c>
      <c r="H625" s="4" t="s">
        <v>186</v>
      </c>
      <c r="I625" s="6" t="s">
        <v>299</v>
      </c>
      <c r="J625" s="4" t="s">
        <v>31</v>
      </c>
      <c r="K625" s="4" t="s">
        <v>32</v>
      </c>
      <c r="L625" s="4" t="s">
        <v>32</v>
      </c>
      <c r="M625" s="4"/>
      <c r="N625" s="4" t="s">
        <v>34</v>
      </c>
      <c r="O625" s="4" t="s">
        <v>136</v>
      </c>
      <c r="P625" s="29">
        <v>0</v>
      </c>
      <c r="Q625" s="32">
        <v>80</v>
      </c>
      <c r="R625" s="4" t="s">
        <v>76</v>
      </c>
      <c r="S625" s="4" t="s">
        <v>1731</v>
      </c>
      <c r="T625" s="4" t="s">
        <v>1732</v>
      </c>
      <c r="U625" s="4" t="s">
        <v>51</v>
      </c>
      <c r="V625" s="4" t="s">
        <v>1462</v>
      </c>
      <c r="W625" s="4" t="s">
        <v>1463</v>
      </c>
      <c r="X625" s="4" t="s">
        <v>1464</v>
      </c>
      <c r="Y625" s="6" t="s">
        <v>70</v>
      </c>
    </row>
    <row r="626" spans="1:25" ht="15" customHeight="1" x14ac:dyDescent="0.3">
      <c r="A626" s="2" t="s">
        <v>1803</v>
      </c>
      <c r="B626" s="2" t="s">
        <v>1804</v>
      </c>
      <c r="C626" s="7" t="s">
        <v>150</v>
      </c>
      <c r="D626" s="2" t="s">
        <v>1461</v>
      </c>
      <c r="E626" s="3" t="str">
        <f>VLOOKUP(A626,[1]운영현황_NEW!$B$4:$AA$3661,26,0)</f>
        <v/>
      </c>
      <c r="F626" s="3" t="str">
        <f>VLOOKUP(G626,[2]변환기준!$D$1:$E$24,2,0)</f>
        <v>청소년수련시설</v>
      </c>
      <c r="G626" s="4" t="s">
        <v>58</v>
      </c>
      <c r="H626" s="4" t="s">
        <v>186</v>
      </c>
      <c r="I626" s="6" t="s">
        <v>299</v>
      </c>
      <c r="J626" s="4" t="s">
        <v>31</v>
      </c>
      <c r="K626" s="4" t="s">
        <v>32</v>
      </c>
      <c r="L626" s="4" t="s">
        <v>32</v>
      </c>
      <c r="M626" s="4"/>
      <c r="N626" s="4" t="s">
        <v>34</v>
      </c>
      <c r="O626" s="4" t="s">
        <v>136</v>
      </c>
      <c r="P626" s="29">
        <v>0</v>
      </c>
      <c r="Q626" s="32">
        <v>80</v>
      </c>
      <c r="R626" s="4" t="s">
        <v>76</v>
      </c>
      <c r="S626" s="4" t="s">
        <v>1731</v>
      </c>
      <c r="T626" s="4" t="s">
        <v>1732</v>
      </c>
      <c r="U626" s="4" t="s">
        <v>51</v>
      </c>
      <c r="V626" s="4" t="s">
        <v>1462</v>
      </c>
      <c r="W626" s="4" t="s">
        <v>1463</v>
      </c>
      <c r="X626" s="4" t="s">
        <v>1464</v>
      </c>
      <c r="Y626" s="6" t="s">
        <v>70</v>
      </c>
    </row>
    <row r="627" spans="1:25" ht="12.75" customHeight="1" x14ac:dyDescent="0.3">
      <c r="A627" s="2" t="s">
        <v>1805</v>
      </c>
      <c r="B627" s="2" t="s">
        <v>1806</v>
      </c>
      <c r="C627" s="7" t="s">
        <v>150</v>
      </c>
      <c r="D627" s="2" t="s">
        <v>1461</v>
      </c>
      <c r="E627" s="3" t="str">
        <f>VLOOKUP(A627,[1]운영현황_NEW!$B$4:$AA$3661,26,0)</f>
        <v/>
      </c>
      <c r="F627" s="3" t="str">
        <f>VLOOKUP(G627,[2]변환기준!$D$1:$E$24,2,0)</f>
        <v>청소년수련시설</v>
      </c>
      <c r="G627" s="4" t="s">
        <v>58</v>
      </c>
      <c r="H627" s="4" t="s">
        <v>186</v>
      </c>
      <c r="I627" s="6" t="s">
        <v>299</v>
      </c>
      <c r="J627" s="4" t="s">
        <v>31</v>
      </c>
      <c r="K627" s="4" t="s">
        <v>32</v>
      </c>
      <c r="L627" s="4" t="s">
        <v>32</v>
      </c>
      <c r="M627" s="4"/>
      <c r="N627" s="4" t="s">
        <v>34</v>
      </c>
      <c r="O627" s="4" t="s">
        <v>35</v>
      </c>
      <c r="P627" s="29">
        <v>0</v>
      </c>
      <c r="Q627" s="32">
        <v>80</v>
      </c>
      <c r="R627" s="4" t="s">
        <v>36</v>
      </c>
      <c r="S627" s="4" t="s">
        <v>1731</v>
      </c>
      <c r="T627" s="4" t="s">
        <v>1732</v>
      </c>
      <c r="U627" s="4" t="s">
        <v>51</v>
      </c>
      <c r="V627" s="4" t="s">
        <v>1462</v>
      </c>
      <c r="W627" s="4" t="s">
        <v>1463</v>
      </c>
      <c r="X627" s="4" t="s">
        <v>1464</v>
      </c>
      <c r="Y627" s="6" t="s">
        <v>70</v>
      </c>
    </row>
    <row r="628" spans="1:25" ht="15" customHeight="1" x14ac:dyDescent="0.3">
      <c r="A628" s="2" t="s">
        <v>1807</v>
      </c>
      <c r="B628" s="2" t="s">
        <v>1808</v>
      </c>
      <c r="C628" s="7" t="s">
        <v>150</v>
      </c>
      <c r="D628" s="2" t="s">
        <v>1461</v>
      </c>
      <c r="E628" s="3" t="str">
        <f>VLOOKUP(A628,[1]운영현황_NEW!$B$4:$AA$3661,26,0)</f>
        <v/>
      </c>
      <c r="F628" s="3" t="str">
        <f>VLOOKUP(G628,[2]변환기준!$D$1:$E$24,2,0)</f>
        <v>청소년수련시설</v>
      </c>
      <c r="G628" s="4" t="s">
        <v>58</v>
      </c>
      <c r="H628" s="4" t="s">
        <v>186</v>
      </c>
      <c r="I628" s="6" t="s">
        <v>299</v>
      </c>
      <c r="J628" s="4" t="s">
        <v>31</v>
      </c>
      <c r="K628" s="4" t="s">
        <v>32</v>
      </c>
      <c r="L628" s="4" t="s">
        <v>32</v>
      </c>
      <c r="M628" s="4"/>
      <c r="N628" s="4" t="s">
        <v>34</v>
      </c>
      <c r="O628" s="4" t="s">
        <v>136</v>
      </c>
      <c r="P628" s="29">
        <v>0</v>
      </c>
      <c r="Q628" s="32">
        <v>80</v>
      </c>
      <c r="R628" s="4" t="s">
        <v>63</v>
      </c>
      <c r="S628" s="4" t="s">
        <v>1731</v>
      </c>
      <c r="T628" s="4" t="s">
        <v>1732</v>
      </c>
      <c r="U628" s="4" t="s">
        <v>51</v>
      </c>
      <c r="V628" s="4" t="s">
        <v>1462</v>
      </c>
      <c r="W628" s="4" t="s">
        <v>1463</v>
      </c>
      <c r="X628" s="4" t="s">
        <v>1464</v>
      </c>
      <c r="Y628" s="6" t="s">
        <v>70</v>
      </c>
    </row>
    <row r="629" spans="1:25" ht="15" customHeight="1" x14ac:dyDescent="0.3">
      <c r="A629" s="2" t="s">
        <v>1809</v>
      </c>
      <c r="B629" s="2" t="s">
        <v>1810</v>
      </c>
      <c r="C629" s="7" t="s">
        <v>150</v>
      </c>
      <c r="D629" s="2" t="s">
        <v>1461</v>
      </c>
      <c r="E629" s="3" t="str">
        <f>VLOOKUP(A629,[1]운영현황_NEW!$B$4:$AA$3661,26,0)</f>
        <v/>
      </c>
      <c r="F629" s="3" t="str">
        <f>VLOOKUP(G629,[2]변환기준!$D$1:$E$24,2,0)</f>
        <v>청소년수련시설</v>
      </c>
      <c r="G629" s="4" t="s">
        <v>58</v>
      </c>
      <c r="H629" s="4" t="s">
        <v>186</v>
      </c>
      <c r="I629" s="6" t="s">
        <v>299</v>
      </c>
      <c r="J629" s="4" t="s">
        <v>31</v>
      </c>
      <c r="K629" s="4" t="s">
        <v>32</v>
      </c>
      <c r="L629" s="4" t="s">
        <v>32</v>
      </c>
      <c r="M629" s="4"/>
      <c r="N629" s="4" t="s">
        <v>34</v>
      </c>
      <c r="O629" s="4" t="s">
        <v>136</v>
      </c>
      <c r="P629" s="29">
        <v>0</v>
      </c>
      <c r="Q629" s="32">
        <v>80</v>
      </c>
      <c r="R629" s="4" t="s">
        <v>36</v>
      </c>
      <c r="S629" s="4" t="s">
        <v>1731</v>
      </c>
      <c r="T629" s="4" t="s">
        <v>1732</v>
      </c>
      <c r="U629" s="4" t="s">
        <v>51</v>
      </c>
      <c r="V629" s="4" t="s">
        <v>1462</v>
      </c>
      <c r="W629" s="4" t="s">
        <v>1463</v>
      </c>
      <c r="X629" s="4" t="s">
        <v>1464</v>
      </c>
      <c r="Y629" s="6" t="s">
        <v>70</v>
      </c>
    </row>
    <row r="630" spans="1:25" ht="13.5" customHeight="1" x14ac:dyDescent="0.3">
      <c r="A630" s="2" t="s">
        <v>1811</v>
      </c>
      <c r="B630" s="2" t="s">
        <v>1812</v>
      </c>
      <c r="C630" s="7" t="s">
        <v>150</v>
      </c>
      <c r="D630" s="2" t="s">
        <v>1461</v>
      </c>
      <c r="E630" s="3" t="str">
        <f>VLOOKUP(A630,[1]운영현황_NEW!$B$4:$AA$3661,26,0)</f>
        <v/>
      </c>
      <c r="F630" s="3" t="str">
        <f>VLOOKUP(G630,[2]변환기준!$D$1:$E$24,2,0)</f>
        <v>청소년수련시설</v>
      </c>
      <c r="G630" s="4" t="s">
        <v>58</v>
      </c>
      <c r="H630" s="4" t="s">
        <v>186</v>
      </c>
      <c r="I630" s="6" t="s">
        <v>299</v>
      </c>
      <c r="J630" s="4" t="s">
        <v>31</v>
      </c>
      <c r="K630" s="4" t="s">
        <v>32</v>
      </c>
      <c r="L630" s="4" t="s">
        <v>32</v>
      </c>
      <c r="M630" s="4"/>
      <c r="N630" s="4" t="s">
        <v>34</v>
      </c>
      <c r="O630" s="4" t="s">
        <v>159</v>
      </c>
      <c r="P630" s="29">
        <v>0</v>
      </c>
      <c r="Q630" s="32">
        <v>80</v>
      </c>
      <c r="R630" s="4" t="s">
        <v>76</v>
      </c>
      <c r="S630" s="4" t="s">
        <v>1731</v>
      </c>
      <c r="T630" s="4" t="s">
        <v>1732</v>
      </c>
      <c r="U630" s="4" t="s">
        <v>51</v>
      </c>
      <c r="V630" s="4" t="s">
        <v>1462</v>
      </c>
      <c r="W630" s="4" t="s">
        <v>1463</v>
      </c>
      <c r="X630" s="4" t="s">
        <v>1464</v>
      </c>
      <c r="Y630" s="6" t="s">
        <v>70</v>
      </c>
    </row>
    <row r="631" spans="1:25" ht="15" customHeight="1" x14ac:dyDescent="0.3">
      <c r="A631" s="2" t="s">
        <v>1813</v>
      </c>
      <c r="B631" s="2" t="s">
        <v>1814</v>
      </c>
      <c r="C631" s="7" t="s">
        <v>150</v>
      </c>
      <c r="D631" s="2" t="s">
        <v>1461</v>
      </c>
      <c r="E631" s="3" t="str">
        <f>VLOOKUP(A631,[1]운영현황_NEW!$B$4:$AA$3661,26,0)</f>
        <v/>
      </c>
      <c r="F631" s="3" t="str">
        <f>VLOOKUP(G631,[2]변환기준!$D$1:$E$24,2,0)</f>
        <v>청소년수련시설</v>
      </c>
      <c r="G631" s="4" t="s">
        <v>58</v>
      </c>
      <c r="H631" s="4" t="s">
        <v>186</v>
      </c>
      <c r="I631" s="6" t="s">
        <v>299</v>
      </c>
      <c r="J631" s="4" t="s">
        <v>31</v>
      </c>
      <c r="K631" s="4" t="s">
        <v>32</v>
      </c>
      <c r="L631" s="4" t="s">
        <v>32</v>
      </c>
      <c r="M631" s="4"/>
      <c r="N631" s="4" t="s">
        <v>34</v>
      </c>
      <c r="O631" s="4" t="s">
        <v>136</v>
      </c>
      <c r="P631" s="29">
        <v>0</v>
      </c>
      <c r="Q631" s="32">
        <v>80</v>
      </c>
      <c r="R631" s="4" t="s">
        <v>63</v>
      </c>
      <c r="S631" s="4" t="s">
        <v>1731</v>
      </c>
      <c r="T631" s="4" t="s">
        <v>1732</v>
      </c>
      <c r="U631" s="4" t="s">
        <v>51</v>
      </c>
      <c r="V631" s="4" t="s">
        <v>1462</v>
      </c>
      <c r="W631" s="4" t="s">
        <v>1463</v>
      </c>
      <c r="X631" s="4" t="s">
        <v>1464</v>
      </c>
      <c r="Y631" s="6" t="s">
        <v>70</v>
      </c>
    </row>
    <row r="632" spans="1:25" ht="15" customHeight="1" x14ac:dyDescent="0.3">
      <c r="A632" s="2" t="s">
        <v>1815</v>
      </c>
      <c r="B632" s="2" t="s">
        <v>1816</v>
      </c>
      <c r="C632" s="7" t="s">
        <v>150</v>
      </c>
      <c r="D632" s="2" t="s">
        <v>1461</v>
      </c>
      <c r="E632" s="3" t="str">
        <f>VLOOKUP(A632,[1]운영현황_NEW!$B$4:$AA$3661,26,0)</f>
        <v/>
      </c>
      <c r="F632" s="3" t="str">
        <f>VLOOKUP(G632,[2]변환기준!$D$1:$E$24,2,0)</f>
        <v>청소년수련시설</v>
      </c>
      <c r="G632" s="4" t="s">
        <v>58</v>
      </c>
      <c r="H632" s="4" t="s">
        <v>186</v>
      </c>
      <c r="I632" s="6" t="s">
        <v>299</v>
      </c>
      <c r="J632" s="4" t="s">
        <v>31</v>
      </c>
      <c r="K632" s="4" t="s">
        <v>32</v>
      </c>
      <c r="L632" s="4" t="s">
        <v>32</v>
      </c>
      <c r="M632" s="4"/>
      <c r="N632" s="4" t="s">
        <v>34</v>
      </c>
      <c r="O632" s="4" t="s">
        <v>136</v>
      </c>
      <c r="P632" s="29">
        <v>0</v>
      </c>
      <c r="Q632" s="32">
        <v>80</v>
      </c>
      <c r="R632" s="4" t="s">
        <v>36</v>
      </c>
      <c r="S632" s="4" t="s">
        <v>1731</v>
      </c>
      <c r="T632" s="4" t="s">
        <v>1732</v>
      </c>
      <c r="U632" s="4" t="s">
        <v>51</v>
      </c>
      <c r="V632" s="4" t="s">
        <v>1462</v>
      </c>
      <c r="W632" s="4" t="s">
        <v>1463</v>
      </c>
      <c r="X632" s="4" t="s">
        <v>1464</v>
      </c>
      <c r="Y632" s="6" t="s">
        <v>70</v>
      </c>
    </row>
    <row r="633" spans="1:25" ht="13.5" customHeight="1" x14ac:dyDescent="0.3">
      <c r="A633" s="2" t="s">
        <v>1817</v>
      </c>
      <c r="B633" s="2" t="s">
        <v>1818</v>
      </c>
      <c r="C633" s="7" t="s">
        <v>150</v>
      </c>
      <c r="D633" s="2" t="s">
        <v>1461</v>
      </c>
      <c r="E633" s="3" t="str">
        <f>VLOOKUP(A633,[1]운영현황_NEW!$B$4:$AA$3661,26,0)</f>
        <v/>
      </c>
      <c r="F633" s="3" t="str">
        <f>VLOOKUP(G633,[2]변환기준!$D$1:$E$24,2,0)</f>
        <v>청소년수련시설</v>
      </c>
      <c r="G633" s="4" t="s">
        <v>58</v>
      </c>
      <c r="H633" s="4" t="s">
        <v>186</v>
      </c>
      <c r="I633" s="6" t="s">
        <v>299</v>
      </c>
      <c r="J633" s="4" t="s">
        <v>31</v>
      </c>
      <c r="K633" s="4" t="s">
        <v>32</v>
      </c>
      <c r="L633" s="4" t="s">
        <v>32</v>
      </c>
      <c r="M633" s="4"/>
      <c r="N633" s="4" t="s">
        <v>34</v>
      </c>
      <c r="O633" s="4" t="s">
        <v>136</v>
      </c>
      <c r="P633" s="29">
        <v>0</v>
      </c>
      <c r="Q633" s="32">
        <v>80</v>
      </c>
      <c r="R633" s="4" t="s">
        <v>36</v>
      </c>
      <c r="S633" s="4" t="s">
        <v>1731</v>
      </c>
      <c r="T633" s="4" t="s">
        <v>1732</v>
      </c>
      <c r="U633" s="4" t="s">
        <v>51</v>
      </c>
      <c r="V633" s="4" t="s">
        <v>1462</v>
      </c>
      <c r="W633" s="4" t="s">
        <v>1463</v>
      </c>
      <c r="X633" s="4" t="s">
        <v>1464</v>
      </c>
      <c r="Y633" s="6" t="s">
        <v>70</v>
      </c>
    </row>
    <row r="634" spans="1:25" ht="15" customHeight="1" x14ac:dyDescent="0.2">
      <c r="A634" s="2">
        <v>10675</v>
      </c>
      <c r="B634" s="2" t="s">
        <v>1819</v>
      </c>
      <c r="C634" s="2" t="s">
        <v>26</v>
      </c>
      <c r="D634" s="2" t="s">
        <v>1820</v>
      </c>
      <c r="E634" s="3" t="str">
        <f>VLOOKUP(A634,[1]운영현황_NEW!$B$4:$AA$3661,26,0)</f>
        <v/>
      </c>
      <c r="F634" s="3" t="str">
        <f>VLOOKUP(G634,[2]변환기준!$D$1:$E$24,2,0)</f>
        <v>청소년수련시설</v>
      </c>
      <c r="G634" s="4" t="s">
        <v>28</v>
      </c>
      <c r="H634" s="4" t="s">
        <v>428</v>
      </c>
      <c r="I634" s="4" t="s">
        <v>30</v>
      </c>
      <c r="J634" s="4" t="s">
        <v>31</v>
      </c>
      <c r="K634" s="4" t="s">
        <v>32</v>
      </c>
      <c r="L634" s="4" t="s">
        <v>32</v>
      </c>
      <c r="M634" s="4" t="s">
        <v>33</v>
      </c>
      <c r="N634" s="4" t="s">
        <v>34</v>
      </c>
      <c r="O634" s="4" t="s">
        <v>96</v>
      </c>
      <c r="P634" s="29">
        <v>0</v>
      </c>
      <c r="Q634" s="32">
        <v>10</v>
      </c>
      <c r="R634" s="4" t="s">
        <v>36</v>
      </c>
      <c r="S634" s="4" t="s">
        <v>1731</v>
      </c>
      <c r="T634" s="4" t="s">
        <v>1732</v>
      </c>
      <c r="U634" s="4" t="s">
        <v>51</v>
      </c>
      <c r="V634" s="4" t="s">
        <v>1821</v>
      </c>
      <c r="W634" s="4" t="s">
        <v>1822</v>
      </c>
      <c r="X634" s="4" t="s">
        <v>1823</v>
      </c>
      <c r="Y634" s="4" t="s">
        <v>90</v>
      </c>
    </row>
    <row r="635" spans="1:25" ht="15" customHeight="1" x14ac:dyDescent="0.2">
      <c r="A635" s="2">
        <v>10674</v>
      </c>
      <c r="B635" s="2" t="s">
        <v>1824</v>
      </c>
      <c r="C635" s="7" t="s">
        <v>45</v>
      </c>
      <c r="D635" s="2" t="s">
        <v>1825</v>
      </c>
      <c r="E635" s="3" t="str">
        <f>VLOOKUP(A635,[1]운영현황_NEW!$B$4:$AA$3661,26,0)</f>
        <v/>
      </c>
      <c r="F635" s="3" t="str">
        <f>VLOOKUP(G635,[2]변환기준!$D$1:$E$24,2,0)</f>
        <v>청소년수련시설</v>
      </c>
      <c r="G635" s="4" t="s">
        <v>237</v>
      </c>
      <c r="H635" s="4" t="s">
        <v>105</v>
      </c>
      <c r="I635" s="4" t="s">
        <v>30</v>
      </c>
      <c r="J635" s="4" t="s">
        <v>31</v>
      </c>
      <c r="K635" s="4" t="s">
        <v>32</v>
      </c>
      <c r="L635" s="4" t="s">
        <v>32</v>
      </c>
      <c r="M635" s="4" t="s">
        <v>33</v>
      </c>
      <c r="N635" s="4" t="s">
        <v>34</v>
      </c>
      <c r="O635" s="4" t="s">
        <v>159</v>
      </c>
      <c r="P635" s="29">
        <v>0</v>
      </c>
      <c r="Q635" s="32">
        <v>8</v>
      </c>
      <c r="R635" s="4" t="s">
        <v>223</v>
      </c>
      <c r="S635" s="4" t="s">
        <v>1731</v>
      </c>
      <c r="T635" s="4" t="s">
        <v>1732</v>
      </c>
      <c r="U635" s="4" t="s">
        <v>51</v>
      </c>
      <c r="V635" s="4" t="s">
        <v>1826</v>
      </c>
      <c r="W635" s="4" t="s">
        <v>1827</v>
      </c>
      <c r="X635" s="4" t="s">
        <v>1828</v>
      </c>
      <c r="Y635" s="4" t="s">
        <v>90</v>
      </c>
    </row>
    <row r="636" spans="1:25" ht="15" customHeight="1" x14ac:dyDescent="0.2">
      <c r="A636" s="2">
        <v>10672</v>
      </c>
      <c r="B636" s="2" t="s">
        <v>1829</v>
      </c>
      <c r="C636" s="2" t="s">
        <v>26</v>
      </c>
      <c r="D636" s="2" t="s">
        <v>1830</v>
      </c>
      <c r="E636" s="3" t="str">
        <f>VLOOKUP(A636,[1]운영현황_NEW!$B$4:$AA$3661,26,0)</f>
        <v/>
      </c>
      <c r="F636" s="3" t="str">
        <f>VLOOKUP(G636,[2]변환기준!$D$1:$E$24,2,0)</f>
        <v>청소년수련시설</v>
      </c>
      <c r="G636" s="4" t="s">
        <v>237</v>
      </c>
      <c r="H636" s="4" t="s">
        <v>47</v>
      </c>
      <c r="I636" s="4" t="s">
        <v>30</v>
      </c>
      <c r="J636" s="4" t="s">
        <v>31</v>
      </c>
      <c r="K636" s="4" t="s">
        <v>32</v>
      </c>
      <c r="L636" s="4" t="s">
        <v>32</v>
      </c>
      <c r="M636" s="4" t="s">
        <v>33</v>
      </c>
      <c r="N636" s="4" t="s">
        <v>34</v>
      </c>
      <c r="O636" s="4" t="s">
        <v>238</v>
      </c>
      <c r="P636" s="29">
        <v>0</v>
      </c>
      <c r="Q636" s="32">
        <v>15</v>
      </c>
      <c r="R636" s="4" t="s">
        <v>36</v>
      </c>
      <c r="S636" s="4" t="s">
        <v>1731</v>
      </c>
      <c r="T636" s="4" t="s">
        <v>1732</v>
      </c>
      <c r="U636" s="4" t="s">
        <v>51</v>
      </c>
      <c r="V636" s="4" t="s">
        <v>1831</v>
      </c>
      <c r="W636" s="4" t="s">
        <v>1832</v>
      </c>
      <c r="X636" s="4" t="s">
        <v>1833</v>
      </c>
      <c r="Y636" s="4" t="s">
        <v>90</v>
      </c>
    </row>
    <row r="637" spans="1:25" ht="12.75" customHeight="1" x14ac:dyDescent="0.2">
      <c r="A637" s="2">
        <v>10669</v>
      </c>
      <c r="B637" s="2" t="s">
        <v>1834</v>
      </c>
      <c r="C637" s="7" t="s">
        <v>45</v>
      </c>
      <c r="D637" s="2" t="s">
        <v>1411</v>
      </c>
      <c r="E637" s="3" t="str">
        <f>VLOOKUP(A637,[1]운영현황_NEW!$B$4:$AA$3661,26,0)</f>
        <v/>
      </c>
      <c r="F637" s="3" t="str">
        <f>VLOOKUP(G637,[2]변환기준!$D$1:$E$24,2,0)</f>
        <v>청소년수련시설</v>
      </c>
      <c r="G637" s="4" t="s">
        <v>237</v>
      </c>
      <c r="H637" s="4" t="s">
        <v>47</v>
      </c>
      <c r="I637" s="4" t="s">
        <v>30</v>
      </c>
      <c r="J637" s="4" t="s">
        <v>31</v>
      </c>
      <c r="K637" s="4" t="s">
        <v>32</v>
      </c>
      <c r="L637" s="4" t="s">
        <v>32</v>
      </c>
      <c r="M637" s="4" t="s">
        <v>33</v>
      </c>
      <c r="N637" s="4" t="s">
        <v>34</v>
      </c>
      <c r="O637" s="4" t="s">
        <v>62</v>
      </c>
      <c r="P637" s="29">
        <v>0</v>
      </c>
      <c r="Q637" s="32">
        <v>10</v>
      </c>
      <c r="R637" s="4" t="s">
        <v>36</v>
      </c>
      <c r="S637" s="4" t="s">
        <v>1731</v>
      </c>
      <c r="T637" s="4" t="s">
        <v>1732</v>
      </c>
      <c r="U637" s="4" t="s">
        <v>51</v>
      </c>
      <c r="V637" s="4" t="s">
        <v>1412</v>
      </c>
      <c r="W637" s="4" t="s">
        <v>1413</v>
      </c>
      <c r="X637" s="4" t="s">
        <v>1414</v>
      </c>
      <c r="Y637" s="4" t="s">
        <v>90</v>
      </c>
    </row>
    <row r="638" spans="1:25" ht="15" customHeight="1" x14ac:dyDescent="0.2">
      <c r="A638" s="2">
        <v>10660</v>
      </c>
      <c r="B638" s="2" t="s">
        <v>1835</v>
      </c>
      <c r="C638" s="7" t="s">
        <v>45</v>
      </c>
      <c r="D638" s="2" t="s">
        <v>1836</v>
      </c>
      <c r="E638" s="3" t="str">
        <f>VLOOKUP(A638,[1]운영현황_NEW!$B$4:$AA$3661,26,0)</f>
        <v/>
      </c>
      <c r="F638" s="3" t="str">
        <f>VLOOKUP(G638,[2]변환기준!$D$1:$E$24,2,0)</f>
        <v>청소년수련시설</v>
      </c>
      <c r="G638" s="4" t="s">
        <v>237</v>
      </c>
      <c r="H638" s="4" t="s">
        <v>105</v>
      </c>
      <c r="I638" s="4" t="s">
        <v>30</v>
      </c>
      <c r="J638" s="4" t="s">
        <v>31</v>
      </c>
      <c r="K638" s="4" t="s">
        <v>32</v>
      </c>
      <c r="L638" s="4" t="s">
        <v>32</v>
      </c>
      <c r="M638" s="4" t="s">
        <v>33</v>
      </c>
      <c r="N638" s="4" t="s">
        <v>34</v>
      </c>
      <c r="O638" s="4" t="s">
        <v>159</v>
      </c>
      <c r="P638" s="29">
        <v>0</v>
      </c>
      <c r="Q638" s="32">
        <v>20</v>
      </c>
      <c r="R638" s="4" t="s">
        <v>1837</v>
      </c>
      <c r="S638" s="4" t="s">
        <v>1731</v>
      </c>
      <c r="T638" s="4" t="s">
        <v>1732</v>
      </c>
      <c r="U638" s="4" t="s">
        <v>51</v>
      </c>
      <c r="V638" s="4" t="s">
        <v>1838</v>
      </c>
      <c r="W638" s="4" t="s">
        <v>1839</v>
      </c>
      <c r="X638" s="4" t="s">
        <v>1840</v>
      </c>
      <c r="Y638" s="4" t="s">
        <v>90</v>
      </c>
    </row>
    <row r="639" spans="1:25" ht="15" customHeight="1" x14ac:dyDescent="0.2">
      <c r="A639" s="2">
        <v>10627</v>
      </c>
      <c r="B639" s="2" t="s">
        <v>1841</v>
      </c>
      <c r="C639" s="7" t="s">
        <v>45</v>
      </c>
      <c r="D639" s="2" t="s">
        <v>1842</v>
      </c>
      <c r="E639" s="3" t="str">
        <f>VLOOKUP(A639,[1]운영현황_NEW!$B$4:$AA$3661,26,0)</f>
        <v/>
      </c>
      <c r="F639" s="3" t="str">
        <f>VLOOKUP(G639,[2]변환기준!$D$1:$E$24,2,0)</f>
        <v>청소년수련시설</v>
      </c>
      <c r="G639" s="4" t="s">
        <v>237</v>
      </c>
      <c r="H639" s="4" t="s">
        <v>29</v>
      </c>
      <c r="I639" s="4" t="s">
        <v>30</v>
      </c>
      <c r="J639" s="4" t="s">
        <v>31</v>
      </c>
      <c r="K639" s="4" t="s">
        <v>32</v>
      </c>
      <c r="L639" s="4" t="s">
        <v>32</v>
      </c>
      <c r="M639" s="4" t="s">
        <v>33</v>
      </c>
      <c r="N639" s="4" t="s">
        <v>34</v>
      </c>
      <c r="O639" s="4" t="s">
        <v>159</v>
      </c>
      <c r="P639" s="29">
        <v>0</v>
      </c>
      <c r="Q639" s="32">
        <v>10</v>
      </c>
      <c r="R639" s="4" t="s">
        <v>36</v>
      </c>
      <c r="S639" s="4" t="s">
        <v>1731</v>
      </c>
      <c r="T639" s="4" t="s">
        <v>1732</v>
      </c>
      <c r="U639" s="4" t="s">
        <v>51</v>
      </c>
      <c r="V639" s="4" t="s">
        <v>1843</v>
      </c>
      <c r="W639" s="4" t="s">
        <v>1844</v>
      </c>
      <c r="X639" s="4" t="s">
        <v>1845</v>
      </c>
      <c r="Y639" s="4" t="s">
        <v>90</v>
      </c>
    </row>
    <row r="640" spans="1:25" ht="12.75" customHeight="1" x14ac:dyDescent="0.2">
      <c r="A640" s="2">
        <v>10626</v>
      </c>
      <c r="B640" s="2" t="s">
        <v>1846</v>
      </c>
      <c r="C640" s="2" t="s">
        <v>26</v>
      </c>
      <c r="D640" s="2" t="s">
        <v>834</v>
      </c>
      <c r="E640" s="3" t="str">
        <f>VLOOKUP(A640,[1]운영현황_NEW!$B$4:$AA$3661,26,0)</f>
        <v/>
      </c>
      <c r="F640" s="3" t="str">
        <f>VLOOKUP(G640,[2]변환기준!$D$1:$E$24,2,0)</f>
        <v>청소년수련시설</v>
      </c>
      <c r="G640" s="4" t="s">
        <v>237</v>
      </c>
      <c r="H640" s="4" t="s">
        <v>47</v>
      </c>
      <c r="I640" s="4" t="s">
        <v>30</v>
      </c>
      <c r="J640" s="4" t="s">
        <v>31</v>
      </c>
      <c r="K640" s="4" t="s">
        <v>32</v>
      </c>
      <c r="L640" s="4" t="s">
        <v>32</v>
      </c>
      <c r="M640" s="4" t="s">
        <v>33</v>
      </c>
      <c r="N640" s="4" t="s">
        <v>34</v>
      </c>
      <c r="O640" s="4" t="s">
        <v>62</v>
      </c>
      <c r="P640" s="29">
        <v>0</v>
      </c>
      <c r="Q640" s="32">
        <v>20</v>
      </c>
      <c r="R640" s="4" t="s">
        <v>270</v>
      </c>
      <c r="S640" s="4" t="s">
        <v>1731</v>
      </c>
      <c r="T640" s="4" t="s">
        <v>1732</v>
      </c>
      <c r="U640" s="4" t="s">
        <v>51</v>
      </c>
      <c r="V640" s="4" t="s">
        <v>836</v>
      </c>
      <c r="W640" s="4" t="s">
        <v>837</v>
      </c>
      <c r="X640" s="4" t="s">
        <v>838</v>
      </c>
      <c r="Y640" s="4" t="s">
        <v>90</v>
      </c>
    </row>
    <row r="641" spans="1:25" ht="12.75" customHeight="1" x14ac:dyDescent="0.2">
      <c r="A641" s="2">
        <v>10624</v>
      </c>
      <c r="B641" s="2" t="s">
        <v>1847</v>
      </c>
      <c r="C641" s="2" t="s">
        <v>26</v>
      </c>
      <c r="D641" s="2" t="s">
        <v>920</v>
      </c>
      <c r="E641" s="3" t="str">
        <f>VLOOKUP(A641,[1]운영현황_NEW!$B$4:$AA$3661,26,0)</f>
        <v/>
      </c>
      <c r="F641" s="3" t="str">
        <f>VLOOKUP(G641,[2]변환기준!$D$1:$E$24,2,0)</f>
        <v>공공행정</v>
      </c>
      <c r="G641" s="4" t="s">
        <v>311</v>
      </c>
      <c r="H641" s="4" t="s">
        <v>207</v>
      </c>
      <c r="I641" s="4" t="s">
        <v>30</v>
      </c>
      <c r="J641" s="4" t="s">
        <v>31</v>
      </c>
      <c r="K641" s="4" t="s">
        <v>32</v>
      </c>
      <c r="L641" s="4" t="s">
        <v>32</v>
      </c>
      <c r="M641" s="4" t="s">
        <v>33</v>
      </c>
      <c r="N641" s="4" t="s">
        <v>34</v>
      </c>
      <c r="O641" s="4" t="s">
        <v>35</v>
      </c>
      <c r="P641" s="29">
        <v>28000</v>
      </c>
      <c r="Q641" s="32">
        <v>30</v>
      </c>
      <c r="R641" s="4" t="s">
        <v>270</v>
      </c>
      <c r="S641" s="4" t="s">
        <v>1731</v>
      </c>
      <c r="T641" s="4" t="s">
        <v>1732</v>
      </c>
      <c r="U641" s="4" t="s">
        <v>51</v>
      </c>
      <c r="V641" s="4" t="s">
        <v>921</v>
      </c>
      <c r="W641" s="4" t="s">
        <v>922</v>
      </c>
      <c r="X641" s="4" t="s">
        <v>923</v>
      </c>
      <c r="Y641" s="4" t="s">
        <v>90</v>
      </c>
    </row>
    <row r="642" spans="1:25" ht="15" customHeight="1" x14ac:dyDescent="0.3">
      <c r="A642" s="2">
        <v>10612</v>
      </c>
      <c r="B642" s="2" t="s">
        <v>1848</v>
      </c>
      <c r="C642" s="2" t="s">
        <v>213</v>
      </c>
      <c r="D642" s="2" t="s">
        <v>1752</v>
      </c>
      <c r="E642" s="3" t="str">
        <f>VLOOKUP(A642,[1]운영현황_NEW!$B$4:$AA$3661,26,0)</f>
        <v/>
      </c>
      <c r="F642" s="3" t="str">
        <f>VLOOKUP(G642,[2]변환기준!$D$1:$E$24,2,0)</f>
        <v>청소년수련시설</v>
      </c>
      <c r="G642" s="4" t="s">
        <v>58</v>
      </c>
      <c r="H642" s="4" t="s">
        <v>1454</v>
      </c>
      <c r="I642" s="4" t="s">
        <v>30</v>
      </c>
      <c r="J642" s="4" t="s">
        <v>31</v>
      </c>
      <c r="K642" s="4" t="s">
        <v>32</v>
      </c>
      <c r="L642" s="4" t="s">
        <v>32</v>
      </c>
      <c r="M642" s="4" t="s">
        <v>33</v>
      </c>
      <c r="N642" s="4" t="s">
        <v>34</v>
      </c>
      <c r="O642" s="4" t="s">
        <v>62</v>
      </c>
      <c r="P642" s="29">
        <v>75000</v>
      </c>
      <c r="Q642" s="32">
        <v>100</v>
      </c>
      <c r="R642" s="4" t="s">
        <v>76</v>
      </c>
      <c r="S642" s="4" t="s">
        <v>1731</v>
      </c>
      <c r="T642" s="4" t="s">
        <v>1732</v>
      </c>
      <c r="U642" s="4" t="s">
        <v>51</v>
      </c>
      <c r="V642" s="4" t="s">
        <v>1753</v>
      </c>
      <c r="W642" s="4" t="s">
        <v>1754</v>
      </c>
      <c r="X642" s="4" t="s">
        <v>1755</v>
      </c>
      <c r="Y642" s="6" t="s">
        <v>70</v>
      </c>
    </row>
    <row r="643" spans="1:25" ht="15" customHeight="1" x14ac:dyDescent="0.2">
      <c r="A643" s="3">
        <v>10671</v>
      </c>
      <c r="B643" s="3" t="s">
        <v>1226</v>
      </c>
      <c r="C643" s="3" t="s">
        <v>26</v>
      </c>
      <c r="D643" s="3" t="s">
        <v>1054</v>
      </c>
      <c r="E643" s="3" t="s">
        <v>34</v>
      </c>
      <c r="F643" s="3" t="s">
        <v>206</v>
      </c>
      <c r="G643" s="3" t="s">
        <v>28</v>
      </c>
      <c r="H643" s="3" t="s">
        <v>47</v>
      </c>
      <c r="I643" s="3" t="s">
        <v>30</v>
      </c>
      <c r="J643" s="3" t="s">
        <v>31</v>
      </c>
      <c r="K643" s="3" t="s">
        <v>32</v>
      </c>
      <c r="L643" s="3" t="s">
        <v>32</v>
      </c>
      <c r="M643" s="3" t="s">
        <v>33</v>
      </c>
      <c r="N643" s="3" t="s">
        <v>34</v>
      </c>
      <c r="O643" s="3" t="s">
        <v>62</v>
      </c>
      <c r="P643" s="30">
        <v>8000</v>
      </c>
      <c r="Q643" s="33">
        <v>30</v>
      </c>
      <c r="R643" s="5" t="s">
        <v>63</v>
      </c>
      <c r="S643" s="3" t="s">
        <v>1731</v>
      </c>
      <c r="T643" s="3" t="s">
        <v>1732</v>
      </c>
      <c r="U643" s="3" t="s">
        <v>51</v>
      </c>
      <c r="V643" s="3" t="s">
        <v>1055</v>
      </c>
      <c r="W643" s="3" t="s">
        <v>1056</v>
      </c>
      <c r="X643" s="3" t="s">
        <v>1057</v>
      </c>
      <c r="Y643" s="7" t="s">
        <v>70</v>
      </c>
    </row>
    <row r="644" spans="1:25" ht="12.75" customHeight="1" x14ac:dyDescent="0.2">
      <c r="A644" s="3">
        <v>10668</v>
      </c>
      <c r="B644" s="3" t="s">
        <v>1849</v>
      </c>
      <c r="C644" s="3" t="s">
        <v>26</v>
      </c>
      <c r="D644" s="3" t="s">
        <v>1054</v>
      </c>
      <c r="E644" s="3" t="s">
        <v>34</v>
      </c>
      <c r="F644" s="3" t="s">
        <v>206</v>
      </c>
      <c r="G644" s="3" t="s">
        <v>28</v>
      </c>
      <c r="H644" s="3" t="s">
        <v>47</v>
      </c>
      <c r="I644" s="3" t="s">
        <v>30</v>
      </c>
      <c r="J644" s="3" t="s">
        <v>31</v>
      </c>
      <c r="K644" s="3" t="s">
        <v>32</v>
      </c>
      <c r="L644" s="3" t="s">
        <v>32</v>
      </c>
      <c r="M644" s="3" t="s">
        <v>33</v>
      </c>
      <c r="N644" s="3" t="s">
        <v>34</v>
      </c>
      <c r="O644" s="3" t="s">
        <v>62</v>
      </c>
      <c r="P644" s="30">
        <v>8000</v>
      </c>
      <c r="Q644" s="33">
        <v>30</v>
      </c>
      <c r="R644" s="5" t="s">
        <v>63</v>
      </c>
      <c r="S644" s="3" t="s">
        <v>1731</v>
      </c>
      <c r="T644" s="3" t="s">
        <v>1732</v>
      </c>
      <c r="U644" s="3" t="s">
        <v>51</v>
      </c>
      <c r="V644" s="3" t="s">
        <v>1055</v>
      </c>
      <c r="W644" s="3" t="s">
        <v>1056</v>
      </c>
      <c r="X644" s="3" t="s">
        <v>1057</v>
      </c>
      <c r="Y644" s="7" t="s">
        <v>90</v>
      </c>
    </row>
    <row r="645" spans="1:25" ht="12.75" customHeight="1" x14ac:dyDescent="0.2">
      <c r="A645" s="2">
        <v>10741</v>
      </c>
      <c r="B645" s="2" t="s">
        <v>1850</v>
      </c>
      <c r="C645" s="2" t="s">
        <v>26</v>
      </c>
      <c r="D645" s="2" t="s">
        <v>1016</v>
      </c>
      <c r="E645" s="3" t="str">
        <f>VLOOKUP(A645,[1]운영현황_NEW!$B$4:$AA$3661,26,0)</f>
        <v/>
      </c>
      <c r="F645" s="3" t="str">
        <f>VLOOKUP(G645,[2]변환기준!$D$1:$E$24,2,0)</f>
        <v>청소년수련시설</v>
      </c>
      <c r="G645" s="4" t="s">
        <v>28</v>
      </c>
      <c r="H645" s="4" t="s">
        <v>288</v>
      </c>
      <c r="I645" s="4" t="s">
        <v>30</v>
      </c>
      <c r="J645" s="4" t="s">
        <v>253</v>
      </c>
      <c r="K645" s="4" t="s">
        <v>32</v>
      </c>
      <c r="L645" s="4" t="s">
        <v>61</v>
      </c>
      <c r="M645" s="4" t="s">
        <v>254</v>
      </c>
      <c r="N645" s="4" t="s">
        <v>34</v>
      </c>
      <c r="O645" s="4" t="s">
        <v>48</v>
      </c>
      <c r="P645" s="29">
        <v>0</v>
      </c>
      <c r="Q645" s="32">
        <v>100</v>
      </c>
      <c r="R645" s="4" t="s">
        <v>397</v>
      </c>
      <c r="S645" s="4" t="s">
        <v>1851</v>
      </c>
      <c r="T645" s="4" t="s">
        <v>1852</v>
      </c>
      <c r="U645" s="4" t="s">
        <v>51</v>
      </c>
      <c r="V645" s="4" t="s">
        <v>1017</v>
      </c>
      <c r="W645" s="4" t="s">
        <v>1018</v>
      </c>
      <c r="X645" s="4" t="s">
        <v>1019</v>
      </c>
      <c r="Y645" s="4" t="s">
        <v>90</v>
      </c>
    </row>
    <row r="646" spans="1:25" ht="15" x14ac:dyDescent="0.3">
      <c r="A646" s="2">
        <v>10724</v>
      </c>
      <c r="B646" s="2" t="s">
        <v>1853</v>
      </c>
      <c r="C646" s="2" t="s">
        <v>213</v>
      </c>
      <c r="D646" s="2" t="s">
        <v>104</v>
      </c>
      <c r="E646" s="3" t="str">
        <f>VLOOKUP(A646,[1]운영현황_NEW!$B$4:$AA$3661,26,0)</f>
        <v/>
      </c>
      <c r="F646" s="3" t="str">
        <f>VLOOKUP(G646,[2]변환기준!$D$1:$E$24,2,0)</f>
        <v>청소년수련시설</v>
      </c>
      <c r="G646" s="4" t="s">
        <v>58</v>
      </c>
      <c r="H646" s="4" t="s">
        <v>105</v>
      </c>
      <c r="I646" s="4" t="s">
        <v>30</v>
      </c>
      <c r="J646" s="4" t="s">
        <v>106</v>
      </c>
      <c r="K646" s="4" t="s">
        <v>61</v>
      </c>
      <c r="L646" s="4" t="s">
        <v>61</v>
      </c>
      <c r="M646" s="4" t="s">
        <v>107</v>
      </c>
      <c r="N646" s="4" t="s">
        <v>34</v>
      </c>
      <c r="O646" s="4" t="s">
        <v>108</v>
      </c>
      <c r="P646" s="29">
        <v>55100</v>
      </c>
      <c r="Q646" s="32">
        <v>360</v>
      </c>
      <c r="R646" s="4" t="s">
        <v>63</v>
      </c>
      <c r="S646" s="4" t="s">
        <v>1851</v>
      </c>
      <c r="T646" s="4" t="s">
        <v>1852</v>
      </c>
      <c r="U646" s="4" t="s">
        <v>51</v>
      </c>
      <c r="V646" s="4" t="s">
        <v>111</v>
      </c>
      <c r="W646" s="4" t="s">
        <v>112</v>
      </c>
      <c r="X646" s="4" t="s">
        <v>113</v>
      </c>
      <c r="Y646" s="6" t="s">
        <v>70</v>
      </c>
    </row>
    <row r="647" spans="1:25" ht="15" customHeight="1" x14ac:dyDescent="0.2">
      <c r="A647" s="2">
        <v>10723</v>
      </c>
      <c r="B647" s="2" t="s">
        <v>1854</v>
      </c>
      <c r="C647" s="2" t="s">
        <v>213</v>
      </c>
      <c r="D647" s="2" t="s">
        <v>104</v>
      </c>
      <c r="E647" s="3" t="str">
        <f>VLOOKUP(A647,[1]운영현황_NEW!$B$4:$AA$3661,26,0)</f>
        <v/>
      </c>
      <c r="F647" s="3" t="str">
        <f>VLOOKUP(G647,[2]변환기준!$D$1:$E$24,2,0)</f>
        <v>청소년수련시설</v>
      </c>
      <c r="G647" s="4" t="s">
        <v>58</v>
      </c>
      <c r="H647" s="4" t="s">
        <v>105</v>
      </c>
      <c r="I647" s="4" t="s">
        <v>30</v>
      </c>
      <c r="J647" s="4" t="s">
        <v>106</v>
      </c>
      <c r="K647" s="4" t="s">
        <v>61</v>
      </c>
      <c r="L647" s="4" t="s">
        <v>61</v>
      </c>
      <c r="M647" s="4" t="s">
        <v>107</v>
      </c>
      <c r="N647" s="4" t="s">
        <v>34</v>
      </c>
      <c r="O647" s="4" t="s">
        <v>108</v>
      </c>
      <c r="P647" s="29">
        <v>55100</v>
      </c>
      <c r="Q647" s="32">
        <v>240</v>
      </c>
      <c r="R647" s="4" t="s">
        <v>397</v>
      </c>
      <c r="S647" s="4" t="s">
        <v>1851</v>
      </c>
      <c r="T647" s="4" t="s">
        <v>1852</v>
      </c>
      <c r="U647" s="4" t="s">
        <v>51</v>
      </c>
      <c r="V647" s="4" t="s">
        <v>111</v>
      </c>
      <c r="W647" s="4" t="s">
        <v>112</v>
      </c>
      <c r="X647" s="4" t="s">
        <v>113</v>
      </c>
      <c r="Y647" s="4" t="s">
        <v>90</v>
      </c>
    </row>
    <row r="648" spans="1:25" ht="15" customHeight="1" x14ac:dyDescent="0.3">
      <c r="A648" s="2">
        <v>10769</v>
      </c>
      <c r="B648" s="2" t="s">
        <v>1855</v>
      </c>
      <c r="C648" s="2" t="s">
        <v>213</v>
      </c>
      <c r="D648" s="2" t="s">
        <v>1856</v>
      </c>
      <c r="E648" s="3" t="str">
        <f>VLOOKUP(A648,[1]운영현황_NEW!$B$4:$AA$3661,26,0)</f>
        <v/>
      </c>
      <c r="F648" s="3" t="str">
        <f>VLOOKUP(G648,[2]변환기준!$D$1:$E$24,2,0)</f>
        <v>청소년수련시설</v>
      </c>
      <c r="G648" s="4" t="s">
        <v>58</v>
      </c>
      <c r="H648" s="4" t="s">
        <v>75</v>
      </c>
      <c r="I648" s="4" t="s">
        <v>30</v>
      </c>
      <c r="J648" s="4" t="s">
        <v>60</v>
      </c>
      <c r="K648" s="4" t="s">
        <v>61</v>
      </c>
      <c r="L648" s="4" t="s">
        <v>32</v>
      </c>
      <c r="M648" s="4" t="s">
        <v>33</v>
      </c>
      <c r="N648" s="4" t="s">
        <v>688</v>
      </c>
      <c r="O648" s="4" t="s">
        <v>62</v>
      </c>
      <c r="P648" s="29">
        <v>129000</v>
      </c>
      <c r="Q648" s="32">
        <v>300</v>
      </c>
      <c r="R648" s="4" t="s">
        <v>76</v>
      </c>
      <c r="S648" s="4" t="s">
        <v>1851</v>
      </c>
      <c r="T648" s="4" t="s">
        <v>1852</v>
      </c>
      <c r="U648" s="4" t="s">
        <v>51</v>
      </c>
      <c r="V648" s="4" t="s">
        <v>1857</v>
      </c>
      <c r="W648" s="4" t="s">
        <v>1858</v>
      </c>
      <c r="X648" s="4" t="s">
        <v>1859</v>
      </c>
      <c r="Y648" s="6" t="s">
        <v>70</v>
      </c>
    </row>
    <row r="649" spans="1:25" ht="15" customHeight="1" x14ac:dyDescent="0.3">
      <c r="A649" s="2">
        <v>10764</v>
      </c>
      <c r="B649" s="2" t="s">
        <v>1860</v>
      </c>
      <c r="C649" s="2" t="s">
        <v>56</v>
      </c>
      <c r="D649" s="2" t="s">
        <v>1615</v>
      </c>
      <c r="E649" s="3" t="str">
        <f>VLOOKUP(A649,[1]운영현황_NEW!$B$4:$AA$3661,26,0)</f>
        <v/>
      </c>
      <c r="F649" s="3" t="str">
        <f>VLOOKUP(G649,[2]변환기준!$D$1:$E$24,2,0)</f>
        <v>청소년수련시설</v>
      </c>
      <c r="G649" s="4" t="s">
        <v>58</v>
      </c>
      <c r="H649" s="4" t="s">
        <v>105</v>
      </c>
      <c r="I649" s="4" t="s">
        <v>30</v>
      </c>
      <c r="J649" s="4" t="s">
        <v>60</v>
      </c>
      <c r="K649" s="4" t="s">
        <v>61</v>
      </c>
      <c r="L649" s="4" t="s">
        <v>32</v>
      </c>
      <c r="M649" s="4" t="s">
        <v>33</v>
      </c>
      <c r="N649" s="4" t="s">
        <v>688</v>
      </c>
      <c r="O649" s="4" t="s">
        <v>108</v>
      </c>
      <c r="P649" s="29">
        <v>78800</v>
      </c>
      <c r="Q649" s="32">
        <v>400</v>
      </c>
      <c r="R649" s="4" t="s">
        <v>76</v>
      </c>
      <c r="S649" s="4" t="s">
        <v>1851</v>
      </c>
      <c r="T649" s="4" t="s">
        <v>1852</v>
      </c>
      <c r="U649" s="4" t="s">
        <v>51</v>
      </c>
      <c r="V649" s="4" t="s">
        <v>1616</v>
      </c>
      <c r="W649" s="4" t="s">
        <v>1617</v>
      </c>
      <c r="X649" s="4" t="s">
        <v>1618</v>
      </c>
      <c r="Y649" s="6" t="s">
        <v>70</v>
      </c>
    </row>
    <row r="650" spans="1:25" ht="15" customHeight="1" x14ac:dyDescent="0.3">
      <c r="A650" s="2">
        <v>10763</v>
      </c>
      <c r="B650" s="2" t="s">
        <v>1861</v>
      </c>
      <c r="C650" s="7" t="s">
        <v>45</v>
      </c>
      <c r="D650" s="2" t="s">
        <v>1615</v>
      </c>
      <c r="E650" s="3" t="str">
        <f>VLOOKUP(A650,[1]운영현황_NEW!$B$4:$AA$3661,26,0)</f>
        <v/>
      </c>
      <c r="F650" s="3" t="str">
        <f>VLOOKUP(G650,[2]변환기준!$D$1:$E$24,2,0)</f>
        <v>청소년수련시설</v>
      </c>
      <c r="G650" s="4" t="s">
        <v>58</v>
      </c>
      <c r="H650" s="4" t="s">
        <v>105</v>
      </c>
      <c r="I650" s="4" t="s">
        <v>30</v>
      </c>
      <c r="J650" s="4" t="s">
        <v>60</v>
      </c>
      <c r="K650" s="4" t="s">
        <v>61</v>
      </c>
      <c r="L650" s="4" t="s">
        <v>32</v>
      </c>
      <c r="M650" s="4" t="s">
        <v>33</v>
      </c>
      <c r="N650" s="4" t="s">
        <v>688</v>
      </c>
      <c r="O650" s="4" t="s">
        <v>108</v>
      </c>
      <c r="P650" s="29">
        <v>93000</v>
      </c>
      <c r="Q650" s="32">
        <v>400</v>
      </c>
      <c r="R650" s="4" t="s">
        <v>63</v>
      </c>
      <c r="S650" s="4" t="s">
        <v>1851</v>
      </c>
      <c r="T650" s="4" t="s">
        <v>1852</v>
      </c>
      <c r="U650" s="4" t="s">
        <v>51</v>
      </c>
      <c r="V650" s="4" t="s">
        <v>1616</v>
      </c>
      <c r="W650" s="4" t="s">
        <v>1617</v>
      </c>
      <c r="X650" s="4" t="s">
        <v>1618</v>
      </c>
      <c r="Y650" s="6" t="s">
        <v>70</v>
      </c>
    </row>
    <row r="651" spans="1:25" ht="15" x14ac:dyDescent="0.3">
      <c r="A651" s="2">
        <v>10762</v>
      </c>
      <c r="B651" s="2" t="s">
        <v>1862</v>
      </c>
      <c r="C651" s="2" t="s">
        <v>56</v>
      </c>
      <c r="D651" s="2" t="s">
        <v>1615</v>
      </c>
      <c r="E651" s="3" t="str">
        <f>VLOOKUP(A651,[1]운영현황_NEW!$B$4:$AA$3661,26,0)</f>
        <v/>
      </c>
      <c r="F651" s="3" t="str">
        <f>VLOOKUP(G651,[2]변환기준!$D$1:$E$24,2,0)</f>
        <v>청소년수련시설</v>
      </c>
      <c r="G651" s="4" t="s">
        <v>58</v>
      </c>
      <c r="H651" s="4" t="s">
        <v>105</v>
      </c>
      <c r="I651" s="4" t="s">
        <v>30</v>
      </c>
      <c r="J651" s="4" t="s">
        <v>60</v>
      </c>
      <c r="K651" s="4" t="s">
        <v>61</v>
      </c>
      <c r="L651" s="4" t="s">
        <v>32</v>
      </c>
      <c r="M651" s="4" t="s">
        <v>33</v>
      </c>
      <c r="N651" s="4" t="s">
        <v>688</v>
      </c>
      <c r="O651" s="4" t="s">
        <v>108</v>
      </c>
      <c r="P651" s="29">
        <v>78000</v>
      </c>
      <c r="Q651" s="32">
        <v>400</v>
      </c>
      <c r="R651" s="4" t="s">
        <v>63</v>
      </c>
      <c r="S651" s="4" t="s">
        <v>1851</v>
      </c>
      <c r="T651" s="4" t="s">
        <v>1852</v>
      </c>
      <c r="U651" s="4" t="s">
        <v>51</v>
      </c>
      <c r="V651" s="4" t="s">
        <v>1616</v>
      </c>
      <c r="W651" s="4" t="s">
        <v>1617</v>
      </c>
      <c r="X651" s="4" t="s">
        <v>1618</v>
      </c>
      <c r="Y651" s="6" t="s">
        <v>70</v>
      </c>
    </row>
    <row r="652" spans="1:25" ht="15" x14ac:dyDescent="0.3">
      <c r="A652" s="2">
        <v>10761</v>
      </c>
      <c r="B652" s="2" t="s">
        <v>1863</v>
      </c>
      <c r="C652" s="2" t="s">
        <v>56</v>
      </c>
      <c r="D652" s="2" t="s">
        <v>1615</v>
      </c>
      <c r="E652" s="3" t="str">
        <f>VLOOKUP(A652,[1]운영현황_NEW!$B$4:$AA$3661,26,0)</f>
        <v/>
      </c>
      <c r="F652" s="3" t="str">
        <f>VLOOKUP(G652,[2]변환기준!$D$1:$E$24,2,0)</f>
        <v>청소년수련시설</v>
      </c>
      <c r="G652" s="4" t="s">
        <v>58</v>
      </c>
      <c r="H652" s="4" t="s">
        <v>105</v>
      </c>
      <c r="I652" s="4" t="s">
        <v>30</v>
      </c>
      <c r="J652" s="4" t="s">
        <v>60</v>
      </c>
      <c r="K652" s="4" t="s">
        <v>61</v>
      </c>
      <c r="L652" s="4" t="s">
        <v>32</v>
      </c>
      <c r="M652" s="4" t="s">
        <v>33</v>
      </c>
      <c r="N652" s="4" t="s">
        <v>688</v>
      </c>
      <c r="O652" s="4" t="s">
        <v>108</v>
      </c>
      <c r="P652" s="29">
        <v>77200</v>
      </c>
      <c r="Q652" s="32">
        <v>400</v>
      </c>
      <c r="R652" s="4" t="s">
        <v>36</v>
      </c>
      <c r="S652" s="4" t="s">
        <v>1851</v>
      </c>
      <c r="T652" s="4" t="s">
        <v>1852</v>
      </c>
      <c r="U652" s="4" t="s">
        <v>51</v>
      </c>
      <c r="V652" s="4" t="s">
        <v>1616</v>
      </c>
      <c r="W652" s="4" t="s">
        <v>1617</v>
      </c>
      <c r="X652" s="4" t="s">
        <v>1618</v>
      </c>
      <c r="Y652" s="6" t="s">
        <v>70</v>
      </c>
    </row>
    <row r="653" spans="1:25" ht="15" customHeight="1" x14ac:dyDescent="0.3">
      <c r="A653" s="2">
        <v>10760</v>
      </c>
      <c r="B653" s="2" t="s">
        <v>1864</v>
      </c>
      <c r="C653" s="2" t="s">
        <v>56</v>
      </c>
      <c r="D653" s="2" t="s">
        <v>1760</v>
      </c>
      <c r="E653" s="3" t="str">
        <f>VLOOKUP(A653,[1]운영현황_NEW!$B$4:$AA$3661,26,0)</f>
        <v/>
      </c>
      <c r="F653" s="3" t="str">
        <f>VLOOKUP(G653,[2]변환기준!$D$1:$E$24,2,0)</f>
        <v>청소년수련시설</v>
      </c>
      <c r="G653" s="4" t="s">
        <v>58</v>
      </c>
      <c r="H653" s="4" t="s">
        <v>105</v>
      </c>
      <c r="I653" s="4" t="s">
        <v>30</v>
      </c>
      <c r="J653" s="4" t="s">
        <v>60</v>
      </c>
      <c r="K653" s="4" t="s">
        <v>61</v>
      </c>
      <c r="L653" s="4" t="s">
        <v>32</v>
      </c>
      <c r="M653" s="4" t="s">
        <v>33</v>
      </c>
      <c r="N653" s="4" t="s">
        <v>34</v>
      </c>
      <c r="O653" s="4" t="s">
        <v>62</v>
      </c>
      <c r="P653" s="29">
        <v>173000</v>
      </c>
      <c r="Q653" s="32">
        <v>250</v>
      </c>
      <c r="R653" s="4" t="s">
        <v>76</v>
      </c>
      <c r="S653" s="4" t="s">
        <v>1851</v>
      </c>
      <c r="T653" s="4" t="s">
        <v>1852</v>
      </c>
      <c r="U653" s="4" t="s">
        <v>51</v>
      </c>
      <c r="V653" s="4" t="s">
        <v>1761</v>
      </c>
      <c r="W653" s="4" t="s">
        <v>1761</v>
      </c>
      <c r="X653" s="4" t="s">
        <v>1762</v>
      </c>
      <c r="Y653" s="6" t="s">
        <v>70</v>
      </c>
    </row>
    <row r="654" spans="1:25" ht="15" customHeight="1" x14ac:dyDescent="0.3">
      <c r="A654" s="2">
        <v>10758</v>
      </c>
      <c r="B654" s="2" t="s">
        <v>1865</v>
      </c>
      <c r="C654" s="2" t="s">
        <v>56</v>
      </c>
      <c r="D654" s="2" t="s">
        <v>1866</v>
      </c>
      <c r="E654" s="3" t="str">
        <f>VLOOKUP(A654,[1]운영현황_NEW!$B$4:$AA$3661,26,0)</f>
        <v/>
      </c>
      <c r="F654" s="3" t="str">
        <f>VLOOKUP(G654,[2]변환기준!$D$1:$E$24,2,0)</f>
        <v>청소년수련시설</v>
      </c>
      <c r="G654" s="4" t="s">
        <v>58</v>
      </c>
      <c r="H654" s="4" t="s">
        <v>105</v>
      </c>
      <c r="I654" s="4" t="s">
        <v>30</v>
      </c>
      <c r="J654" s="4" t="s">
        <v>60</v>
      </c>
      <c r="K654" s="4" t="s">
        <v>61</v>
      </c>
      <c r="L654" s="4" t="s">
        <v>32</v>
      </c>
      <c r="M654" s="4" t="s">
        <v>33</v>
      </c>
      <c r="N654" s="4" t="s">
        <v>34</v>
      </c>
      <c r="O654" s="4" t="s">
        <v>62</v>
      </c>
      <c r="P654" s="29">
        <v>187000</v>
      </c>
      <c r="Q654" s="32">
        <v>300</v>
      </c>
      <c r="R654" s="4" t="s">
        <v>76</v>
      </c>
      <c r="S654" s="4" t="s">
        <v>1851</v>
      </c>
      <c r="T654" s="4" t="s">
        <v>1852</v>
      </c>
      <c r="U654" s="4" t="s">
        <v>51</v>
      </c>
      <c r="V654" s="4" t="s">
        <v>1867</v>
      </c>
      <c r="W654" s="4" t="s">
        <v>34</v>
      </c>
      <c r="X654" s="4" t="s">
        <v>1868</v>
      </c>
      <c r="Y654" s="6" t="s">
        <v>70</v>
      </c>
    </row>
    <row r="655" spans="1:25" ht="15" customHeight="1" x14ac:dyDescent="0.3">
      <c r="A655" s="2">
        <v>10757</v>
      </c>
      <c r="B655" s="2" t="s">
        <v>1869</v>
      </c>
      <c r="C655" s="2" t="s">
        <v>56</v>
      </c>
      <c r="D655" s="2" t="s">
        <v>1866</v>
      </c>
      <c r="E655" s="3" t="str">
        <f>VLOOKUP(A655,[1]운영현황_NEW!$B$4:$AA$3661,26,0)</f>
        <v/>
      </c>
      <c r="F655" s="3" t="str">
        <f>VLOOKUP(G655,[2]변환기준!$D$1:$E$24,2,0)</f>
        <v>청소년수련시설</v>
      </c>
      <c r="G655" s="4" t="s">
        <v>58</v>
      </c>
      <c r="H655" s="4" t="s">
        <v>105</v>
      </c>
      <c r="I655" s="4" t="s">
        <v>30</v>
      </c>
      <c r="J655" s="4" t="s">
        <v>60</v>
      </c>
      <c r="K655" s="4" t="s">
        <v>61</v>
      </c>
      <c r="L655" s="4" t="s">
        <v>32</v>
      </c>
      <c r="M655" s="4" t="s">
        <v>33</v>
      </c>
      <c r="N655" s="4" t="s">
        <v>34</v>
      </c>
      <c r="O655" s="4" t="s">
        <v>62</v>
      </c>
      <c r="P655" s="29">
        <v>180000</v>
      </c>
      <c r="Q655" s="32">
        <v>300</v>
      </c>
      <c r="R655" s="4" t="s">
        <v>63</v>
      </c>
      <c r="S655" s="4" t="s">
        <v>1851</v>
      </c>
      <c r="T655" s="4" t="s">
        <v>1852</v>
      </c>
      <c r="U655" s="4" t="s">
        <v>51</v>
      </c>
      <c r="V655" s="4" t="s">
        <v>1867</v>
      </c>
      <c r="W655" s="4" t="s">
        <v>34</v>
      </c>
      <c r="X655" s="4" t="s">
        <v>1868</v>
      </c>
      <c r="Y655" s="6" t="s">
        <v>70</v>
      </c>
    </row>
    <row r="656" spans="1:25" ht="15" customHeight="1" x14ac:dyDescent="0.3">
      <c r="A656" s="2">
        <v>10751</v>
      </c>
      <c r="B656" s="2" t="s">
        <v>1870</v>
      </c>
      <c r="C656" s="2" t="s">
        <v>56</v>
      </c>
      <c r="D656" s="2" t="s">
        <v>470</v>
      </c>
      <c r="E656" s="3" t="str">
        <f>VLOOKUP(A656,[1]운영현황_NEW!$B$4:$AA$3661,26,0)</f>
        <v/>
      </c>
      <c r="F656" s="3" t="str">
        <f>VLOOKUP(G656,[2]변환기준!$D$1:$E$24,2,0)</f>
        <v>청소년수련시설</v>
      </c>
      <c r="G656" s="4" t="s">
        <v>58</v>
      </c>
      <c r="H656" s="4" t="s">
        <v>186</v>
      </c>
      <c r="I656" s="4" t="s">
        <v>30</v>
      </c>
      <c r="J656" s="4" t="s">
        <v>60</v>
      </c>
      <c r="K656" s="4" t="s">
        <v>61</v>
      </c>
      <c r="L656" s="4" t="s">
        <v>32</v>
      </c>
      <c r="M656" s="4" t="s">
        <v>33</v>
      </c>
      <c r="N656" s="4" t="s">
        <v>34</v>
      </c>
      <c r="O656" s="4" t="s">
        <v>96</v>
      </c>
      <c r="P656" s="29">
        <v>96000</v>
      </c>
      <c r="Q656" s="32">
        <v>240</v>
      </c>
      <c r="R656" s="4" t="s">
        <v>36</v>
      </c>
      <c r="S656" s="4" t="s">
        <v>1851</v>
      </c>
      <c r="T656" s="4" t="s">
        <v>1852</v>
      </c>
      <c r="U656" s="4" t="s">
        <v>51</v>
      </c>
      <c r="V656" s="4" t="s">
        <v>474</v>
      </c>
      <c r="W656" s="4" t="s">
        <v>475</v>
      </c>
      <c r="X656" s="4" t="s">
        <v>476</v>
      </c>
      <c r="Y656" s="6" t="s">
        <v>70</v>
      </c>
    </row>
    <row r="657" spans="1:25" ht="12.75" customHeight="1" x14ac:dyDescent="0.3">
      <c r="A657" s="2">
        <v>10750</v>
      </c>
      <c r="B657" s="2" t="s">
        <v>1871</v>
      </c>
      <c r="C657" s="2" t="s">
        <v>56</v>
      </c>
      <c r="D657" s="2" t="s">
        <v>470</v>
      </c>
      <c r="E657" s="3" t="str">
        <f>VLOOKUP(A657,[1]운영현황_NEW!$B$4:$AA$3661,26,0)</f>
        <v/>
      </c>
      <c r="F657" s="3" t="str">
        <f>VLOOKUP(G657,[2]변환기준!$D$1:$E$24,2,0)</f>
        <v>청소년수련시설</v>
      </c>
      <c r="G657" s="4" t="s">
        <v>58</v>
      </c>
      <c r="H657" s="4" t="s">
        <v>186</v>
      </c>
      <c r="I657" s="4" t="s">
        <v>30</v>
      </c>
      <c r="J657" s="4" t="s">
        <v>60</v>
      </c>
      <c r="K657" s="4" t="s">
        <v>61</v>
      </c>
      <c r="L657" s="4" t="s">
        <v>32</v>
      </c>
      <c r="M657" s="4" t="s">
        <v>33</v>
      </c>
      <c r="N657" s="4" t="s">
        <v>34</v>
      </c>
      <c r="O657" s="4" t="s">
        <v>96</v>
      </c>
      <c r="P657" s="29">
        <v>48000</v>
      </c>
      <c r="Q657" s="32">
        <v>240</v>
      </c>
      <c r="R657" s="4" t="s">
        <v>36</v>
      </c>
      <c r="S657" s="4" t="s">
        <v>1851</v>
      </c>
      <c r="T657" s="4" t="s">
        <v>1852</v>
      </c>
      <c r="U657" s="4" t="s">
        <v>51</v>
      </c>
      <c r="V657" s="4" t="s">
        <v>474</v>
      </c>
      <c r="W657" s="4" t="s">
        <v>475</v>
      </c>
      <c r="X657" s="4" t="s">
        <v>476</v>
      </c>
      <c r="Y657" s="6" t="s">
        <v>70</v>
      </c>
    </row>
    <row r="658" spans="1:25" ht="12.75" customHeight="1" x14ac:dyDescent="0.3">
      <c r="A658" s="2">
        <v>10743</v>
      </c>
      <c r="B658" s="2" t="s">
        <v>1872</v>
      </c>
      <c r="C658" s="2" t="s">
        <v>213</v>
      </c>
      <c r="D658" s="2" t="s">
        <v>1873</v>
      </c>
      <c r="E658" s="3" t="str">
        <f>VLOOKUP(A658,[1]운영현황_NEW!$B$4:$AA$3661,26,0)</f>
        <v/>
      </c>
      <c r="F658" s="3" t="str">
        <f>VLOOKUP(G658,[2]변환기준!$D$1:$E$24,2,0)</f>
        <v>청소년수련시설</v>
      </c>
      <c r="G658" s="4" t="s">
        <v>58</v>
      </c>
      <c r="H658" s="4" t="s">
        <v>47</v>
      </c>
      <c r="I658" s="4" t="s">
        <v>30</v>
      </c>
      <c r="J658" s="4" t="s">
        <v>60</v>
      </c>
      <c r="K658" s="4" t="s">
        <v>61</v>
      </c>
      <c r="L658" s="4" t="s">
        <v>32</v>
      </c>
      <c r="M658" s="4" t="s">
        <v>33</v>
      </c>
      <c r="N658" s="4" t="s">
        <v>34</v>
      </c>
      <c r="O658" s="4" t="s">
        <v>108</v>
      </c>
      <c r="P658" s="29">
        <v>142000</v>
      </c>
      <c r="Q658" s="32">
        <v>400</v>
      </c>
      <c r="R658" s="4" t="s">
        <v>76</v>
      </c>
      <c r="S658" s="4" t="s">
        <v>1851</v>
      </c>
      <c r="T658" s="4" t="s">
        <v>1852</v>
      </c>
      <c r="U658" s="4" t="s">
        <v>51</v>
      </c>
      <c r="V658" s="4" t="s">
        <v>1874</v>
      </c>
      <c r="W658" s="4" t="s">
        <v>1875</v>
      </c>
      <c r="X658" s="4" t="s">
        <v>1876</v>
      </c>
      <c r="Y658" s="6" t="s">
        <v>70</v>
      </c>
    </row>
    <row r="659" spans="1:25" ht="15" customHeight="1" x14ac:dyDescent="0.3">
      <c r="A659" s="2">
        <v>10742</v>
      </c>
      <c r="B659" s="2" t="s">
        <v>1877</v>
      </c>
      <c r="C659" s="2" t="s">
        <v>213</v>
      </c>
      <c r="D659" s="2" t="s">
        <v>1873</v>
      </c>
      <c r="E659" s="3" t="str">
        <f>VLOOKUP(A659,[1]운영현황_NEW!$B$4:$AA$3661,26,0)</f>
        <v/>
      </c>
      <c r="F659" s="3" t="str">
        <f>VLOOKUP(G659,[2]변환기준!$D$1:$E$24,2,0)</f>
        <v>청소년수련시설</v>
      </c>
      <c r="G659" s="4" t="s">
        <v>58</v>
      </c>
      <c r="H659" s="4" t="s">
        <v>47</v>
      </c>
      <c r="I659" s="4" t="s">
        <v>30</v>
      </c>
      <c r="J659" s="4" t="s">
        <v>60</v>
      </c>
      <c r="K659" s="4" t="s">
        <v>61</v>
      </c>
      <c r="L659" s="4" t="s">
        <v>32</v>
      </c>
      <c r="M659" s="4" t="s">
        <v>33</v>
      </c>
      <c r="N659" s="4" t="s">
        <v>34</v>
      </c>
      <c r="O659" s="4" t="s">
        <v>62</v>
      </c>
      <c r="P659" s="29">
        <v>137000</v>
      </c>
      <c r="Q659" s="32">
        <v>400</v>
      </c>
      <c r="R659" s="4" t="s">
        <v>63</v>
      </c>
      <c r="S659" s="4" t="s">
        <v>1851</v>
      </c>
      <c r="T659" s="4" t="s">
        <v>1852</v>
      </c>
      <c r="U659" s="4" t="s">
        <v>51</v>
      </c>
      <c r="V659" s="4" t="s">
        <v>1874</v>
      </c>
      <c r="W659" s="4" t="s">
        <v>1875</v>
      </c>
      <c r="X659" s="4" t="s">
        <v>1876</v>
      </c>
      <c r="Y659" s="6" t="s">
        <v>70</v>
      </c>
    </row>
    <row r="660" spans="1:25" ht="15" customHeight="1" x14ac:dyDescent="0.3">
      <c r="A660" s="2">
        <v>10738</v>
      </c>
      <c r="B660" s="2" t="s">
        <v>1878</v>
      </c>
      <c r="C660" s="2" t="s">
        <v>56</v>
      </c>
      <c r="D660" s="2" t="s">
        <v>1879</v>
      </c>
      <c r="E660" s="3" t="str">
        <f>VLOOKUP(A660,[1]운영현황_NEW!$B$4:$AA$3661,26,0)</f>
        <v/>
      </c>
      <c r="F660" s="3" t="str">
        <f>VLOOKUP(G660,[2]변환기준!$D$1:$E$24,2,0)</f>
        <v>청소년수련시설</v>
      </c>
      <c r="G660" s="4" t="s">
        <v>58</v>
      </c>
      <c r="H660" s="4" t="s">
        <v>288</v>
      </c>
      <c r="I660" s="4" t="s">
        <v>30</v>
      </c>
      <c r="J660" s="4" t="s">
        <v>60</v>
      </c>
      <c r="K660" s="4" t="s">
        <v>61</v>
      </c>
      <c r="L660" s="4" t="s">
        <v>32</v>
      </c>
      <c r="M660" s="4" t="s">
        <v>33</v>
      </c>
      <c r="N660" s="4" t="s">
        <v>34</v>
      </c>
      <c r="O660" s="4" t="s">
        <v>108</v>
      </c>
      <c r="P660" s="29">
        <v>95000</v>
      </c>
      <c r="Q660" s="32">
        <v>321</v>
      </c>
      <c r="R660" s="4" t="s">
        <v>76</v>
      </c>
      <c r="S660" s="4" t="s">
        <v>1851</v>
      </c>
      <c r="T660" s="4" t="s">
        <v>1852</v>
      </c>
      <c r="U660" s="4" t="s">
        <v>51</v>
      </c>
      <c r="V660" s="4" t="s">
        <v>1880</v>
      </c>
      <c r="W660" s="4" t="s">
        <v>1881</v>
      </c>
      <c r="X660" s="4" t="s">
        <v>1882</v>
      </c>
      <c r="Y660" s="6" t="s">
        <v>70</v>
      </c>
    </row>
    <row r="661" spans="1:25" ht="15" customHeight="1" x14ac:dyDescent="0.3">
      <c r="A661" s="2">
        <v>10737</v>
      </c>
      <c r="B661" s="2" t="s">
        <v>1883</v>
      </c>
      <c r="C661" s="2" t="s">
        <v>56</v>
      </c>
      <c r="D661" s="2" t="s">
        <v>1879</v>
      </c>
      <c r="E661" s="3" t="str">
        <f>VLOOKUP(A661,[1]운영현황_NEW!$B$4:$AA$3661,26,0)</f>
        <v/>
      </c>
      <c r="F661" s="3" t="str">
        <f>VLOOKUP(G661,[2]변환기준!$D$1:$E$24,2,0)</f>
        <v>청소년수련시설</v>
      </c>
      <c r="G661" s="4" t="s">
        <v>58</v>
      </c>
      <c r="H661" s="4" t="s">
        <v>288</v>
      </c>
      <c r="I661" s="4" t="s">
        <v>30</v>
      </c>
      <c r="J661" s="4" t="s">
        <v>60</v>
      </c>
      <c r="K661" s="4" t="s">
        <v>61</v>
      </c>
      <c r="L661" s="4" t="s">
        <v>32</v>
      </c>
      <c r="M661" s="4" t="s">
        <v>33</v>
      </c>
      <c r="N661" s="4" t="s">
        <v>34</v>
      </c>
      <c r="O661" s="4" t="s">
        <v>108</v>
      </c>
      <c r="P661" s="29">
        <v>90000</v>
      </c>
      <c r="Q661" s="32">
        <v>321</v>
      </c>
      <c r="R661" s="4" t="s">
        <v>63</v>
      </c>
      <c r="S661" s="4" t="s">
        <v>1851</v>
      </c>
      <c r="T661" s="4" t="s">
        <v>1852</v>
      </c>
      <c r="U661" s="4" t="s">
        <v>51</v>
      </c>
      <c r="V661" s="4" t="s">
        <v>1880</v>
      </c>
      <c r="W661" s="4" t="s">
        <v>1881</v>
      </c>
      <c r="X661" s="4" t="s">
        <v>1882</v>
      </c>
      <c r="Y661" s="6" t="s">
        <v>70</v>
      </c>
    </row>
    <row r="662" spans="1:25" ht="15" customHeight="1" x14ac:dyDescent="0.3">
      <c r="A662" s="2">
        <v>10736</v>
      </c>
      <c r="B662" s="2" t="s">
        <v>1884</v>
      </c>
      <c r="C662" s="2" t="s">
        <v>56</v>
      </c>
      <c r="D662" s="2" t="s">
        <v>1879</v>
      </c>
      <c r="E662" s="3" t="str">
        <f>VLOOKUP(A662,[1]운영현황_NEW!$B$4:$AA$3661,26,0)</f>
        <v/>
      </c>
      <c r="F662" s="3" t="str">
        <f>VLOOKUP(G662,[2]변환기준!$D$1:$E$24,2,0)</f>
        <v>청소년수련시설</v>
      </c>
      <c r="G662" s="4" t="s">
        <v>58</v>
      </c>
      <c r="H662" s="4" t="s">
        <v>288</v>
      </c>
      <c r="I662" s="4" t="s">
        <v>30</v>
      </c>
      <c r="J662" s="4" t="s">
        <v>60</v>
      </c>
      <c r="K662" s="4" t="s">
        <v>61</v>
      </c>
      <c r="L662" s="4" t="s">
        <v>32</v>
      </c>
      <c r="M662" s="4" t="s">
        <v>33</v>
      </c>
      <c r="N662" s="4" t="s">
        <v>34</v>
      </c>
      <c r="O662" s="4" t="s">
        <v>108</v>
      </c>
      <c r="P662" s="29">
        <v>51000</v>
      </c>
      <c r="Q662" s="32">
        <v>321</v>
      </c>
      <c r="R662" s="4" t="s">
        <v>76</v>
      </c>
      <c r="S662" s="4" t="s">
        <v>1851</v>
      </c>
      <c r="T662" s="4" t="s">
        <v>1852</v>
      </c>
      <c r="U662" s="4" t="s">
        <v>51</v>
      </c>
      <c r="V662" s="4" t="s">
        <v>1880</v>
      </c>
      <c r="W662" s="4" t="s">
        <v>1881</v>
      </c>
      <c r="X662" s="4" t="s">
        <v>1882</v>
      </c>
      <c r="Y662" s="6" t="s">
        <v>70</v>
      </c>
    </row>
    <row r="663" spans="1:25" ht="15" customHeight="1" x14ac:dyDescent="0.3">
      <c r="A663" s="2">
        <v>10735</v>
      </c>
      <c r="B663" s="2" t="s">
        <v>1885</v>
      </c>
      <c r="C663" s="2" t="s">
        <v>56</v>
      </c>
      <c r="D663" s="2" t="s">
        <v>1879</v>
      </c>
      <c r="E663" s="3" t="str">
        <f>VLOOKUP(A663,[1]운영현황_NEW!$B$4:$AA$3661,26,0)</f>
        <v/>
      </c>
      <c r="F663" s="3" t="str">
        <f>VLOOKUP(G663,[2]변환기준!$D$1:$E$24,2,0)</f>
        <v>청소년수련시설</v>
      </c>
      <c r="G663" s="4" t="s">
        <v>58</v>
      </c>
      <c r="H663" s="4" t="s">
        <v>288</v>
      </c>
      <c r="I663" s="4" t="s">
        <v>30</v>
      </c>
      <c r="J663" s="4" t="s">
        <v>60</v>
      </c>
      <c r="K663" s="4" t="s">
        <v>61</v>
      </c>
      <c r="L663" s="4" t="s">
        <v>32</v>
      </c>
      <c r="M663" s="4" t="s">
        <v>33</v>
      </c>
      <c r="N663" s="4" t="s">
        <v>34</v>
      </c>
      <c r="O663" s="4" t="s">
        <v>108</v>
      </c>
      <c r="P663" s="29">
        <v>48500</v>
      </c>
      <c r="Q663" s="32">
        <v>321</v>
      </c>
      <c r="R663" s="4" t="s">
        <v>63</v>
      </c>
      <c r="S663" s="4" t="s">
        <v>1851</v>
      </c>
      <c r="T663" s="4" t="s">
        <v>1852</v>
      </c>
      <c r="U663" s="4" t="s">
        <v>51</v>
      </c>
      <c r="V663" s="4" t="s">
        <v>1880</v>
      </c>
      <c r="W663" s="4" t="s">
        <v>1881</v>
      </c>
      <c r="X663" s="4" t="s">
        <v>1882</v>
      </c>
      <c r="Y663" s="6" t="s">
        <v>70</v>
      </c>
    </row>
    <row r="664" spans="1:25" ht="15" customHeight="1" x14ac:dyDescent="0.3">
      <c r="A664" s="2">
        <v>10734</v>
      </c>
      <c r="B664" s="2" t="s">
        <v>1886</v>
      </c>
      <c r="C664" s="2" t="s">
        <v>56</v>
      </c>
      <c r="D664" s="2" t="s">
        <v>1879</v>
      </c>
      <c r="E664" s="3" t="str">
        <f>VLOOKUP(A664,[1]운영현황_NEW!$B$4:$AA$3661,26,0)</f>
        <v/>
      </c>
      <c r="F664" s="3" t="str">
        <f>VLOOKUP(G664,[2]변환기준!$D$1:$E$24,2,0)</f>
        <v>청소년수련시설</v>
      </c>
      <c r="G664" s="4" t="s">
        <v>58</v>
      </c>
      <c r="H664" s="4" t="s">
        <v>288</v>
      </c>
      <c r="I664" s="4" t="s">
        <v>30</v>
      </c>
      <c r="J664" s="4" t="s">
        <v>60</v>
      </c>
      <c r="K664" s="4" t="s">
        <v>61</v>
      </c>
      <c r="L664" s="4" t="s">
        <v>32</v>
      </c>
      <c r="M664" s="4" t="s">
        <v>33</v>
      </c>
      <c r="N664" s="4" t="s">
        <v>34</v>
      </c>
      <c r="O664" s="4" t="s">
        <v>108</v>
      </c>
      <c r="P664" s="29">
        <v>57000</v>
      </c>
      <c r="Q664" s="32">
        <v>321</v>
      </c>
      <c r="R664" s="4" t="s">
        <v>63</v>
      </c>
      <c r="S664" s="4" t="s">
        <v>1851</v>
      </c>
      <c r="T664" s="4" t="s">
        <v>1852</v>
      </c>
      <c r="U664" s="4" t="s">
        <v>51</v>
      </c>
      <c r="V664" s="4" t="s">
        <v>1880</v>
      </c>
      <c r="W664" s="4" t="s">
        <v>1881</v>
      </c>
      <c r="X664" s="4" t="s">
        <v>1882</v>
      </c>
      <c r="Y664" s="6" t="s">
        <v>70</v>
      </c>
    </row>
    <row r="665" spans="1:25" ht="15" customHeight="1" x14ac:dyDescent="0.3">
      <c r="A665" s="2">
        <v>10697</v>
      </c>
      <c r="B665" s="2" t="s">
        <v>1887</v>
      </c>
      <c r="C665" s="2" t="s">
        <v>56</v>
      </c>
      <c r="D665" s="2" t="s">
        <v>1461</v>
      </c>
      <c r="E665" s="3" t="str">
        <f>VLOOKUP(A665,[1]운영현황_NEW!$B$4:$AA$3661,26,0)</f>
        <v/>
      </c>
      <c r="F665" s="3" t="str">
        <f>VLOOKUP(G665,[2]변환기준!$D$1:$E$24,2,0)</f>
        <v>청소년수련시설</v>
      </c>
      <c r="G665" s="4" t="s">
        <v>58</v>
      </c>
      <c r="H665" s="4" t="s">
        <v>186</v>
      </c>
      <c r="I665" s="4" t="s">
        <v>30</v>
      </c>
      <c r="J665" s="4" t="s">
        <v>60</v>
      </c>
      <c r="K665" s="4" t="s">
        <v>61</v>
      </c>
      <c r="L665" s="4" t="s">
        <v>32</v>
      </c>
      <c r="M665" s="4" t="s">
        <v>33</v>
      </c>
      <c r="N665" s="4" t="s">
        <v>34</v>
      </c>
      <c r="O665" s="4" t="s">
        <v>136</v>
      </c>
      <c r="P665" s="29">
        <v>150200</v>
      </c>
      <c r="Q665" s="32">
        <v>280</v>
      </c>
      <c r="R665" s="4" t="s">
        <v>76</v>
      </c>
      <c r="S665" s="4" t="s">
        <v>1851</v>
      </c>
      <c r="T665" s="4" t="s">
        <v>1852</v>
      </c>
      <c r="U665" s="4" t="s">
        <v>51</v>
      </c>
      <c r="V665" s="4" t="s">
        <v>1462</v>
      </c>
      <c r="W665" s="4" t="s">
        <v>1463</v>
      </c>
      <c r="X665" s="4" t="s">
        <v>1464</v>
      </c>
      <c r="Y665" s="6" t="s">
        <v>70</v>
      </c>
    </row>
    <row r="666" spans="1:25" ht="15" customHeight="1" x14ac:dyDescent="0.3">
      <c r="A666" s="2">
        <v>10696</v>
      </c>
      <c r="B666" s="2" t="s">
        <v>1888</v>
      </c>
      <c r="C666" s="2" t="s">
        <v>56</v>
      </c>
      <c r="D666" s="2" t="s">
        <v>1461</v>
      </c>
      <c r="E666" s="3" t="str">
        <f>VLOOKUP(A666,[1]운영현황_NEW!$B$4:$AA$3661,26,0)</f>
        <v/>
      </c>
      <c r="F666" s="3" t="str">
        <f>VLOOKUP(G666,[2]변환기준!$D$1:$E$24,2,0)</f>
        <v>청소년수련시설</v>
      </c>
      <c r="G666" s="4" t="s">
        <v>58</v>
      </c>
      <c r="H666" s="4" t="s">
        <v>186</v>
      </c>
      <c r="I666" s="4" t="s">
        <v>30</v>
      </c>
      <c r="J666" s="4" t="s">
        <v>60</v>
      </c>
      <c r="K666" s="4" t="s">
        <v>61</v>
      </c>
      <c r="L666" s="4" t="s">
        <v>32</v>
      </c>
      <c r="M666" s="4" t="s">
        <v>33</v>
      </c>
      <c r="N666" s="4" t="s">
        <v>34</v>
      </c>
      <c r="O666" s="4" t="s">
        <v>136</v>
      </c>
      <c r="P666" s="29">
        <v>75100</v>
      </c>
      <c r="Q666" s="32">
        <v>280</v>
      </c>
      <c r="R666" s="4" t="s">
        <v>76</v>
      </c>
      <c r="S666" s="4" t="s">
        <v>1851</v>
      </c>
      <c r="T666" s="4" t="s">
        <v>1852</v>
      </c>
      <c r="U666" s="4" t="s">
        <v>51</v>
      </c>
      <c r="V666" s="4" t="s">
        <v>1462</v>
      </c>
      <c r="W666" s="4" t="s">
        <v>1463</v>
      </c>
      <c r="X666" s="4" t="s">
        <v>1464</v>
      </c>
      <c r="Y666" s="6" t="s">
        <v>70</v>
      </c>
    </row>
    <row r="667" spans="1:25" ht="15" customHeight="1" x14ac:dyDescent="0.3">
      <c r="A667" s="2">
        <v>10690</v>
      </c>
      <c r="B667" s="2" t="s">
        <v>1889</v>
      </c>
      <c r="C667" s="2" t="s">
        <v>56</v>
      </c>
      <c r="D667" s="2" t="s">
        <v>687</v>
      </c>
      <c r="E667" s="3" t="str">
        <f>VLOOKUP(A667,[1]운영현황_NEW!$B$4:$AA$3661,26,0)</f>
        <v/>
      </c>
      <c r="F667" s="3" t="str">
        <f>VLOOKUP(G667,[2]변환기준!$D$1:$E$24,2,0)</f>
        <v>청소년수련시설</v>
      </c>
      <c r="G667" s="4" t="s">
        <v>28</v>
      </c>
      <c r="H667" s="4" t="s">
        <v>207</v>
      </c>
      <c r="I667" s="4" t="s">
        <v>30</v>
      </c>
      <c r="J667" s="4" t="s">
        <v>60</v>
      </c>
      <c r="K667" s="4" t="s">
        <v>61</v>
      </c>
      <c r="L667" s="4" t="s">
        <v>32</v>
      </c>
      <c r="M667" s="4" t="s">
        <v>33</v>
      </c>
      <c r="N667" s="4" t="s">
        <v>688</v>
      </c>
      <c r="O667" s="4" t="s">
        <v>62</v>
      </c>
      <c r="P667" s="29">
        <v>24000</v>
      </c>
      <c r="Q667" s="32">
        <v>320</v>
      </c>
      <c r="R667" s="4" t="s">
        <v>63</v>
      </c>
      <c r="S667" s="4" t="s">
        <v>1851</v>
      </c>
      <c r="T667" s="4" t="s">
        <v>1852</v>
      </c>
      <c r="U667" s="4" t="s">
        <v>51</v>
      </c>
      <c r="V667" s="4" t="s">
        <v>689</v>
      </c>
      <c r="W667" s="4" t="s">
        <v>690</v>
      </c>
      <c r="X667" s="4" t="s">
        <v>691</v>
      </c>
      <c r="Y667" s="6" t="s">
        <v>70</v>
      </c>
    </row>
    <row r="668" spans="1:25" ht="12.75" customHeight="1" x14ac:dyDescent="0.3">
      <c r="A668" s="2">
        <v>10689</v>
      </c>
      <c r="B668" s="2" t="s">
        <v>1890</v>
      </c>
      <c r="C668" s="2" t="s">
        <v>26</v>
      </c>
      <c r="D668" s="2" t="s">
        <v>687</v>
      </c>
      <c r="E668" s="3" t="str">
        <f>VLOOKUP(A668,[1]운영현황_NEW!$B$4:$AA$3661,26,0)</f>
        <v/>
      </c>
      <c r="F668" s="3" t="str">
        <f>VLOOKUP(G668,[2]변환기준!$D$1:$E$24,2,0)</f>
        <v>청소년수련시설</v>
      </c>
      <c r="G668" s="4" t="s">
        <v>28</v>
      </c>
      <c r="H668" s="4" t="s">
        <v>207</v>
      </c>
      <c r="I668" s="4" t="s">
        <v>30</v>
      </c>
      <c r="J668" s="4" t="s">
        <v>60</v>
      </c>
      <c r="K668" s="4" t="s">
        <v>61</v>
      </c>
      <c r="L668" s="4" t="s">
        <v>32</v>
      </c>
      <c r="M668" s="4" t="s">
        <v>33</v>
      </c>
      <c r="N668" s="4" t="s">
        <v>688</v>
      </c>
      <c r="O668" s="4" t="s">
        <v>159</v>
      </c>
      <c r="P668" s="29">
        <v>10000</v>
      </c>
      <c r="Q668" s="32">
        <v>300</v>
      </c>
      <c r="R668" s="4" t="s">
        <v>76</v>
      </c>
      <c r="S668" s="4" t="s">
        <v>1851</v>
      </c>
      <c r="T668" s="4" t="s">
        <v>1852</v>
      </c>
      <c r="U668" s="4" t="s">
        <v>51</v>
      </c>
      <c r="V668" s="4" t="s">
        <v>689</v>
      </c>
      <c r="W668" s="4" t="s">
        <v>690</v>
      </c>
      <c r="X668" s="4" t="s">
        <v>691</v>
      </c>
      <c r="Y668" s="6" t="s">
        <v>70</v>
      </c>
    </row>
    <row r="669" spans="1:25" ht="15" customHeight="1" x14ac:dyDescent="0.3">
      <c r="A669" s="2">
        <v>10688</v>
      </c>
      <c r="B669" s="2" t="s">
        <v>1891</v>
      </c>
      <c r="C669" s="2" t="s">
        <v>26</v>
      </c>
      <c r="D669" s="2" t="s">
        <v>687</v>
      </c>
      <c r="E669" s="3" t="str">
        <f>VLOOKUP(A669,[1]운영현황_NEW!$B$4:$AA$3661,26,0)</f>
        <v/>
      </c>
      <c r="F669" s="3" t="str">
        <f>VLOOKUP(G669,[2]변환기준!$D$1:$E$24,2,0)</f>
        <v>청소년수련시설</v>
      </c>
      <c r="G669" s="4" t="s">
        <v>28</v>
      </c>
      <c r="H669" s="4" t="s">
        <v>207</v>
      </c>
      <c r="I669" s="4" t="s">
        <v>30</v>
      </c>
      <c r="J669" s="4" t="s">
        <v>60</v>
      </c>
      <c r="K669" s="4" t="s">
        <v>61</v>
      </c>
      <c r="L669" s="4" t="s">
        <v>32</v>
      </c>
      <c r="M669" s="4" t="s">
        <v>33</v>
      </c>
      <c r="N669" s="4" t="s">
        <v>688</v>
      </c>
      <c r="O669" s="4" t="s">
        <v>159</v>
      </c>
      <c r="P669" s="29">
        <v>10000</v>
      </c>
      <c r="Q669" s="32">
        <v>300</v>
      </c>
      <c r="R669" s="4" t="s">
        <v>63</v>
      </c>
      <c r="S669" s="4" t="s">
        <v>1851</v>
      </c>
      <c r="T669" s="4" t="s">
        <v>1852</v>
      </c>
      <c r="U669" s="4" t="s">
        <v>51</v>
      </c>
      <c r="V669" s="4" t="s">
        <v>689</v>
      </c>
      <c r="W669" s="4" t="s">
        <v>690</v>
      </c>
      <c r="X669" s="4" t="s">
        <v>691</v>
      </c>
      <c r="Y669" s="6" t="s">
        <v>70</v>
      </c>
    </row>
    <row r="670" spans="1:25" ht="15" customHeight="1" x14ac:dyDescent="0.3">
      <c r="A670" s="2">
        <v>10687</v>
      </c>
      <c r="B670" s="2" t="s">
        <v>1892</v>
      </c>
      <c r="C670" s="2" t="s">
        <v>26</v>
      </c>
      <c r="D670" s="2" t="s">
        <v>687</v>
      </c>
      <c r="E670" s="3" t="str">
        <f>VLOOKUP(A670,[1]운영현황_NEW!$B$4:$AA$3661,26,0)</f>
        <v/>
      </c>
      <c r="F670" s="3" t="str">
        <f>VLOOKUP(G670,[2]변환기준!$D$1:$E$24,2,0)</f>
        <v>청소년수련시설</v>
      </c>
      <c r="G670" s="4" t="s">
        <v>28</v>
      </c>
      <c r="H670" s="4" t="s">
        <v>207</v>
      </c>
      <c r="I670" s="4" t="s">
        <v>30</v>
      </c>
      <c r="J670" s="4" t="s">
        <v>60</v>
      </c>
      <c r="K670" s="4" t="s">
        <v>61</v>
      </c>
      <c r="L670" s="4" t="s">
        <v>32</v>
      </c>
      <c r="M670" s="4" t="s">
        <v>33</v>
      </c>
      <c r="N670" s="4" t="s">
        <v>688</v>
      </c>
      <c r="O670" s="4" t="s">
        <v>62</v>
      </c>
      <c r="P670" s="29">
        <v>10000</v>
      </c>
      <c r="Q670" s="32">
        <v>300</v>
      </c>
      <c r="R670" s="4" t="s">
        <v>36</v>
      </c>
      <c r="S670" s="4" t="s">
        <v>1851</v>
      </c>
      <c r="T670" s="4" t="s">
        <v>1852</v>
      </c>
      <c r="U670" s="4" t="s">
        <v>51</v>
      </c>
      <c r="V670" s="4" t="s">
        <v>689</v>
      </c>
      <c r="W670" s="4" t="s">
        <v>690</v>
      </c>
      <c r="X670" s="4" t="s">
        <v>691</v>
      </c>
      <c r="Y670" s="6" t="s">
        <v>70</v>
      </c>
    </row>
    <row r="671" spans="1:25" ht="13.5" customHeight="1" x14ac:dyDescent="0.3">
      <c r="A671" s="2">
        <v>10686</v>
      </c>
      <c r="B671" s="2" t="s">
        <v>1893</v>
      </c>
      <c r="C671" s="2" t="s">
        <v>56</v>
      </c>
      <c r="D671" s="2" t="s">
        <v>687</v>
      </c>
      <c r="E671" s="3" t="str">
        <f>VLOOKUP(A671,[1]운영현황_NEW!$B$4:$AA$3661,26,0)</f>
        <v/>
      </c>
      <c r="F671" s="3" t="str">
        <f>VLOOKUP(G671,[2]변환기준!$D$1:$E$24,2,0)</f>
        <v>청소년수련시설</v>
      </c>
      <c r="G671" s="4" t="s">
        <v>28</v>
      </c>
      <c r="H671" s="4" t="s">
        <v>207</v>
      </c>
      <c r="I671" s="4" t="s">
        <v>30</v>
      </c>
      <c r="J671" s="4" t="s">
        <v>60</v>
      </c>
      <c r="K671" s="4" t="s">
        <v>61</v>
      </c>
      <c r="L671" s="4" t="s">
        <v>32</v>
      </c>
      <c r="M671" s="4" t="s">
        <v>33</v>
      </c>
      <c r="N671" s="4" t="s">
        <v>688</v>
      </c>
      <c r="O671" s="4" t="s">
        <v>159</v>
      </c>
      <c r="P671" s="29">
        <v>24000</v>
      </c>
      <c r="Q671" s="32">
        <v>320</v>
      </c>
      <c r="R671" s="4" t="s">
        <v>76</v>
      </c>
      <c r="S671" s="4" t="s">
        <v>1851</v>
      </c>
      <c r="T671" s="4" t="s">
        <v>1852</v>
      </c>
      <c r="U671" s="4" t="s">
        <v>51</v>
      </c>
      <c r="V671" s="4" t="s">
        <v>689</v>
      </c>
      <c r="W671" s="4" t="s">
        <v>690</v>
      </c>
      <c r="X671" s="4" t="s">
        <v>691</v>
      </c>
      <c r="Y671" s="6" t="s">
        <v>70</v>
      </c>
    </row>
    <row r="672" spans="1:25" ht="12.75" customHeight="1" x14ac:dyDescent="0.3">
      <c r="A672" s="2">
        <v>10685</v>
      </c>
      <c r="B672" s="2" t="s">
        <v>1894</v>
      </c>
      <c r="C672" s="2" t="s">
        <v>56</v>
      </c>
      <c r="D672" s="2" t="s">
        <v>687</v>
      </c>
      <c r="E672" s="3" t="str">
        <f>VLOOKUP(A672,[1]운영현황_NEW!$B$4:$AA$3661,26,0)</f>
        <v/>
      </c>
      <c r="F672" s="3" t="str">
        <f>VLOOKUP(G672,[2]변환기준!$D$1:$E$24,2,0)</f>
        <v>청소년수련시설</v>
      </c>
      <c r="G672" s="4" t="s">
        <v>28</v>
      </c>
      <c r="H672" s="4" t="s">
        <v>207</v>
      </c>
      <c r="I672" s="4" t="s">
        <v>30</v>
      </c>
      <c r="J672" s="4" t="s">
        <v>60</v>
      </c>
      <c r="K672" s="4" t="s">
        <v>61</v>
      </c>
      <c r="L672" s="4" t="s">
        <v>32</v>
      </c>
      <c r="M672" s="4" t="s">
        <v>33</v>
      </c>
      <c r="N672" s="4" t="s">
        <v>688</v>
      </c>
      <c r="O672" s="4" t="s">
        <v>62</v>
      </c>
      <c r="P672" s="29">
        <v>24000</v>
      </c>
      <c r="Q672" s="32">
        <v>320</v>
      </c>
      <c r="R672" s="4" t="s">
        <v>36</v>
      </c>
      <c r="S672" s="4" t="s">
        <v>1851</v>
      </c>
      <c r="T672" s="4" t="s">
        <v>1852</v>
      </c>
      <c r="U672" s="4" t="s">
        <v>51</v>
      </c>
      <c r="V672" s="4" t="s">
        <v>689</v>
      </c>
      <c r="W672" s="4" t="s">
        <v>690</v>
      </c>
      <c r="X672" s="4" t="s">
        <v>691</v>
      </c>
      <c r="Y672" s="6" t="s">
        <v>70</v>
      </c>
    </row>
    <row r="673" spans="1:25" ht="12.75" customHeight="1" x14ac:dyDescent="0.2">
      <c r="A673" s="3">
        <v>10684</v>
      </c>
      <c r="B673" s="3" t="s">
        <v>1895</v>
      </c>
      <c r="C673" s="3" t="s">
        <v>213</v>
      </c>
      <c r="D673" s="3" t="s">
        <v>1896</v>
      </c>
      <c r="E673" s="3" t="s">
        <v>34</v>
      </c>
      <c r="F673" s="3" t="s">
        <v>379</v>
      </c>
      <c r="G673" s="3" t="s">
        <v>84</v>
      </c>
      <c r="H673" s="3" t="s">
        <v>312</v>
      </c>
      <c r="I673" s="3" t="s">
        <v>30</v>
      </c>
      <c r="J673" s="3" t="s">
        <v>60</v>
      </c>
      <c r="K673" s="3" t="s">
        <v>61</v>
      </c>
      <c r="L673" s="3" t="s">
        <v>32</v>
      </c>
      <c r="M673" s="3" t="s">
        <v>33</v>
      </c>
      <c r="N673" s="3" t="s">
        <v>1897</v>
      </c>
      <c r="O673" s="3" t="s">
        <v>108</v>
      </c>
      <c r="P673" s="30">
        <v>215000</v>
      </c>
      <c r="Q673" s="33">
        <v>400</v>
      </c>
      <c r="R673" s="5" t="s">
        <v>76</v>
      </c>
      <c r="S673" s="3" t="s">
        <v>1851</v>
      </c>
      <c r="T673" s="3" t="s">
        <v>1852</v>
      </c>
      <c r="U673" s="3" t="s">
        <v>51</v>
      </c>
      <c r="V673" s="3" t="s">
        <v>1898</v>
      </c>
      <c r="W673" s="3" t="s">
        <v>1899</v>
      </c>
      <c r="X673" s="3" t="s">
        <v>1900</v>
      </c>
      <c r="Y673" s="7" t="s">
        <v>70</v>
      </c>
    </row>
    <row r="674" spans="1:25" ht="15" customHeight="1" x14ac:dyDescent="0.3">
      <c r="A674" s="2" t="s">
        <v>1901</v>
      </c>
      <c r="B674" s="2" t="s">
        <v>1902</v>
      </c>
      <c r="C674" s="7" t="s">
        <v>150</v>
      </c>
      <c r="D674" s="2" t="s">
        <v>1903</v>
      </c>
      <c r="E674" s="3" t="str">
        <f>VLOOKUP(A674,[1]운영현황_NEW!$B$4:$AA$3661,26,0)</f>
        <v/>
      </c>
      <c r="F674" s="3" t="str">
        <f>VLOOKUP(G674,[2]변환기준!$D$1:$E$24,2,0)</f>
        <v>청소년수련시설</v>
      </c>
      <c r="G674" s="4" t="s">
        <v>58</v>
      </c>
      <c r="H674" s="4" t="s">
        <v>312</v>
      </c>
      <c r="I674" s="6" t="s">
        <v>299</v>
      </c>
      <c r="J674" s="4" t="s">
        <v>31</v>
      </c>
      <c r="K674" s="4" t="s">
        <v>32</v>
      </c>
      <c r="L674" s="4" t="s">
        <v>32</v>
      </c>
      <c r="M674" s="4"/>
      <c r="N674" s="4" t="s">
        <v>34</v>
      </c>
      <c r="O674" s="4" t="s">
        <v>108</v>
      </c>
      <c r="P674" s="29">
        <v>0</v>
      </c>
      <c r="Q674" s="32">
        <v>100</v>
      </c>
      <c r="R674" s="4" t="s">
        <v>63</v>
      </c>
      <c r="S674" s="4" t="s">
        <v>1851</v>
      </c>
      <c r="T674" s="4" t="s">
        <v>1852</v>
      </c>
      <c r="U674" s="4" t="s">
        <v>51</v>
      </c>
      <c r="V674" s="4" t="s">
        <v>1904</v>
      </c>
      <c r="W674" s="4" t="s">
        <v>1905</v>
      </c>
      <c r="X674" s="4" t="s">
        <v>1906</v>
      </c>
      <c r="Y674" s="6" t="s">
        <v>70</v>
      </c>
    </row>
    <row r="675" spans="1:25" ht="12.75" customHeight="1" x14ac:dyDescent="0.3">
      <c r="A675" s="2">
        <v>10749</v>
      </c>
      <c r="B675" s="2" t="s">
        <v>1907</v>
      </c>
      <c r="C675" s="2" t="s">
        <v>26</v>
      </c>
      <c r="D675" s="2" t="s">
        <v>1908</v>
      </c>
      <c r="E675" s="3" t="str">
        <f>VLOOKUP(A675,[1]운영현황_NEW!$B$4:$AA$3661,26,0)</f>
        <v/>
      </c>
      <c r="F675" s="3" t="str">
        <f>VLOOKUP(G675,[2]변환기준!$D$1:$E$24,2,0)</f>
        <v>일반</v>
      </c>
      <c r="G675" s="4" t="s">
        <v>84</v>
      </c>
      <c r="H675" s="4" t="s">
        <v>47</v>
      </c>
      <c r="I675" s="4" t="s">
        <v>30</v>
      </c>
      <c r="J675" s="4" t="s">
        <v>31</v>
      </c>
      <c r="K675" s="4" t="s">
        <v>32</v>
      </c>
      <c r="L675" s="4" t="s">
        <v>32</v>
      </c>
      <c r="M675" s="4" t="s">
        <v>33</v>
      </c>
      <c r="N675" s="4" t="s">
        <v>34</v>
      </c>
      <c r="O675" s="4" t="s">
        <v>130</v>
      </c>
      <c r="P675" s="29">
        <v>16000</v>
      </c>
      <c r="Q675" s="32">
        <v>100</v>
      </c>
      <c r="R675" s="4" t="s">
        <v>36</v>
      </c>
      <c r="S675" s="4" t="s">
        <v>1851</v>
      </c>
      <c r="T675" s="4" t="s">
        <v>1852</v>
      </c>
      <c r="U675" s="4" t="s">
        <v>51</v>
      </c>
      <c r="V675" s="4" t="s">
        <v>1909</v>
      </c>
      <c r="W675" s="4" t="s">
        <v>1910</v>
      </c>
      <c r="X675" s="4" t="s">
        <v>1911</v>
      </c>
      <c r="Y675" s="6" t="s">
        <v>70</v>
      </c>
    </row>
    <row r="676" spans="1:25" ht="13.5" customHeight="1" x14ac:dyDescent="0.2">
      <c r="A676" s="2">
        <v>10729</v>
      </c>
      <c r="B676" s="2" t="s">
        <v>1912</v>
      </c>
      <c r="C676" s="2" t="s">
        <v>26</v>
      </c>
      <c r="D676" s="2" t="s">
        <v>1913</v>
      </c>
      <c r="E676" s="3" t="str">
        <f>VLOOKUP(A676,[1]운영현황_NEW!$B$4:$AA$3661,26,0)</f>
        <v/>
      </c>
      <c r="F676" s="3" t="str">
        <f>VLOOKUP(G676,[2]변환기준!$D$1:$E$24,2,0)</f>
        <v>청소년수련시설</v>
      </c>
      <c r="G676" s="4" t="s">
        <v>237</v>
      </c>
      <c r="H676" s="4" t="s">
        <v>105</v>
      </c>
      <c r="I676" s="4" t="s">
        <v>30</v>
      </c>
      <c r="J676" s="4" t="s">
        <v>31</v>
      </c>
      <c r="K676" s="4" t="s">
        <v>32</v>
      </c>
      <c r="L676" s="4" t="s">
        <v>32</v>
      </c>
      <c r="M676" s="4" t="s">
        <v>33</v>
      </c>
      <c r="N676" s="4" t="s">
        <v>34</v>
      </c>
      <c r="O676" s="4" t="s">
        <v>96</v>
      </c>
      <c r="P676" s="29">
        <v>0</v>
      </c>
      <c r="Q676" s="32">
        <v>20</v>
      </c>
      <c r="R676" s="4" t="s">
        <v>223</v>
      </c>
      <c r="S676" s="4" t="s">
        <v>1851</v>
      </c>
      <c r="T676" s="4" t="s">
        <v>1852</v>
      </c>
      <c r="U676" s="4" t="s">
        <v>51</v>
      </c>
      <c r="V676" s="4" t="s">
        <v>1914</v>
      </c>
      <c r="W676" s="4" t="s">
        <v>1915</v>
      </c>
      <c r="X676" s="4" t="s">
        <v>1916</v>
      </c>
      <c r="Y676" s="4" t="s">
        <v>90</v>
      </c>
    </row>
    <row r="677" spans="1:25" ht="12.75" customHeight="1" x14ac:dyDescent="0.2">
      <c r="A677" s="2">
        <v>10722</v>
      </c>
      <c r="B677" s="2" t="s">
        <v>1917</v>
      </c>
      <c r="C677" s="2" t="s">
        <v>26</v>
      </c>
      <c r="D677" s="2" t="s">
        <v>1479</v>
      </c>
      <c r="E677" s="3" t="str">
        <f>VLOOKUP(A677,[1]운영현황_NEW!$B$4:$AA$3661,26,0)</f>
        <v/>
      </c>
      <c r="F677" s="3" t="str">
        <f>VLOOKUP(G677,[2]변환기준!$D$1:$E$24,2,0)</f>
        <v>청소년수련시설</v>
      </c>
      <c r="G677" s="4" t="s">
        <v>237</v>
      </c>
      <c r="H677" s="4" t="s">
        <v>85</v>
      </c>
      <c r="I677" s="4" t="s">
        <v>30</v>
      </c>
      <c r="J677" s="4" t="s">
        <v>31</v>
      </c>
      <c r="K677" s="4" t="s">
        <v>32</v>
      </c>
      <c r="L677" s="4" t="s">
        <v>32</v>
      </c>
      <c r="M677" s="4" t="s">
        <v>33</v>
      </c>
      <c r="N677" s="4" t="s">
        <v>34</v>
      </c>
      <c r="O677" s="4" t="s">
        <v>96</v>
      </c>
      <c r="P677" s="29">
        <v>0</v>
      </c>
      <c r="Q677" s="32">
        <v>12</v>
      </c>
      <c r="R677" s="4" t="s">
        <v>36</v>
      </c>
      <c r="S677" s="4" t="s">
        <v>1851</v>
      </c>
      <c r="T677" s="4" t="s">
        <v>1852</v>
      </c>
      <c r="U677" s="4" t="s">
        <v>51</v>
      </c>
      <c r="V677" s="4" t="s">
        <v>1480</v>
      </c>
      <c r="W677" s="4" t="s">
        <v>1481</v>
      </c>
      <c r="X677" s="4" t="s">
        <v>1482</v>
      </c>
      <c r="Y677" s="4" t="s">
        <v>90</v>
      </c>
    </row>
    <row r="678" spans="1:25" ht="13.5" customHeight="1" x14ac:dyDescent="0.2">
      <c r="A678" s="2">
        <v>10721</v>
      </c>
      <c r="B678" s="2" t="s">
        <v>1918</v>
      </c>
      <c r="C678" s="2" t="s">
        <v>26</v>
      </c>
      <c r="D678" s="2" t="s">
        <v>1479</v>
      </c>
      <c r="E678" s="3" t="str">
        <f>VLOOKUP(A678,[1]운영현황_NEW!$B$4:$AA$3661,26,0)</f>
        <v/>
      </c>
      <c r="F678" s="3" t="str">
        <f>VLOOKUP(G678,[2]변환기준!$D$1:$E$24,2,0)</f>
        <v>청소년수련시설</v>
      </c>
      <c r="G678" s="4" t="s">
        <v>237</v>
      </c>
      <c r="H678" s="4" t="s">
        <v>85</v>
      </c>
      <c r="I678" s="4" t="s">
        <v>30</v>
      </c>
      <c r="J678" s="4" t="s">
        <v>31</v>
      </c>
      <c r="K678" s="4" t="s">
        <v>32</v>
      </c>
      <c r="L678" s="4" t="s">
        <v>32</v>
      </c>
      <c r="M678" s="4" t="s">
        <v>33</v>
      </c>
      <c r="N678" s="4" t="s">
        <v>34</v>
      </c>
      <c r="O678" s="4" t="s">
        <v>136</v>
      </c>
      <c r="P678" s="29">
        <v>0</v>
      </c>
      <c r="Q678" s="32">
        <v>12</v>
      </c>
      <c r="R678" s="4" t="s">
        <v>36</v>
      </c>
      <c r="S678" s="4" t="s">
        <v>1851</v>
      </c>
      <c r="T678" s="4" t="s">
        <v>1852</v>
      </c>
      <c r="U678" s="4" t="s">
        <v>51</v>
      </c>
      <c r="V678" s="4" t="s">
        <v>1480</v>
      </c>
      <c r="W678" s="4" t="s">
        <v>1481</v>
      </c>
      <c r="X678" s="4" t="s">
        <v>1482</v>
      </c>
      <c r="Y678" s="4" t="s">
        <v>90</v>
      </c>
    </row>
    <row r="679" spans="1:25" ht="13.5" customHeight="1" x14ac:dyDescent="0.2">
      <c r="A679" s="2">
        <v>10719</v>
      </c>
      <c r="B679" s="2" t="s">
        <v>1919</v>
      </c>
      <c r="C679" s="7" t="s">
        <v>45</v>
      </c>
      <c r="D679" s="2" t="s">
        <v>738</v>
      </c>
      <c r="E679" s="3" t="str">
        <f>VLOOKUP(A679,[1]운영현황_NEW!$B$4:$AA$3661,26,0)</f>
        <v/>
      </c>
      <c r="F679" s="3" t="str">
        <f>VLOOKUP(G679,[2]변환기준!$D$1:$E$24,2,0)</f>
        <v>청소년수련시설</v>
      </c>
      <c r="G679" s="4" t="s">
        <v>237</v>
      </c>
      <c r="H679" s="4" t="s">
        <v>95</v>
      </c>
      <c r="I679" s="4" t="s">
        <v>30</v>
      </c>
      <c r="J679" s="4" t="s">
        <v>31</v>
      </c>
      <c r="K679" s="4" t="s">
        <v>32</v>
      </c>
      <c r="L679" s="4" t="s">
        <v>32</v>
      </c>
      <c r="M679" s="4" t="s">
        <v>33</v>
      </c>
      <c r="N679" s="4" t="s">
        <v>34</v>
      </c>
      <c r="O679" s="4" t="s">
        <v>62</v>
      </c>
      <c r="P679" s="29">
        <v>0</v>
      </c>
      <c r="Q679" s="32">
        <v>15</v>
      </c>
      <c r="R679" s="4" t="s">
        <v>36</v>
      </c>
      <c r="S679" s="4" t="s">
        <v>1851</v>
      </c>
      <c r="T679" s="4" t="s">
        <v>1852</v>
      </c>
      <c r="U679" s="4" t="s">
        <v>51</v>
      </c>
      <c r="V679" s="4" t="s">
        <v>740</v>
      </c>
      <c r="W679" s="4" t="s">
        <v>740</v>
      </c>
      <c r="X679" s="4" t="s">
        <v>741</v>
      </c>
      <c r="Y679" s="4" t="s">
        <v>90</v>
      </c>
    </row>
    <row r="680" spans="1:25" ht="12.75" customHeight="1" x14ac:dyDescent="0.2">
      <c r="A680" s="2">
        <v>10709</v>
      </c>
      <c r="B680" s="2" t="s">
        <v>1920</v>
      </c>
      <c r="C680" s="2" t="s">
        <v>26</v>
      </c>
      <c r="D680" s="2" t="s">
        <v>1921</v>
      </c>
      <c r="E680" s="3" t="str">
        <f>VLOOKUP(A680,[1]운영현황_NEW!$B$4:$AA$3661,26,0)</f>
        <v/>
      </c>
      <c r="F680" s="3" t="str">
        <f>VLOOKUP(G680,[2]변환기준!$D$1:$E$24,2,0)</f>
        <v>청소년수련시설</v>
      </c>
      <c r="G680" s="4" t="s">
        <v>983</v>
      </c>
      <c r="H680" s="4" t="s">
        <v>428</v>
      </c>
      <c r="I680" s="4" t="s">
        <v>30</v>
      </c>
      <c r="J680" s="4" t="s">
        <v>31</v>
      </c>
      <c r="K680" s="4" t="s">
        <v>32</v>
      </c>
      <c r="L680" s="4" t="s">
        <v>32</v>
      </c>
      <c r="M680" s="4" t="s">
        <v>33</v>
      </c>
      <c r="N680" s="4" t="s">
        <v>34</v>
      </c>
      <c r="O680" s="4" t="s">
        <v>159</v>
      </c>
      <c r="P680" s="29">
        <v>0</v>
      </c>
      <c r="Q680" s="32">
        <v>15</v>
      </c>
      <c r="R680" s="4" t="s">
        <v>397</v>
      </c>
      <c r="S680" s="4" t="s">
        <v>1851</v>
      </c>
      <c r="T680" s="4" t="s">
        <v>1852</v>
      </c>
      <c r="U680" s="4" t="s">
        <v>51</v>
      </c>
      <c r="V680" s="4" t="s">
        <v>1922</v>
      </c>
      <c r="W680" s="4" t="s">
        <v>1923</v>
      </c>
      <c r="X680" s="4" t="s">
        <v>1924</v>
      </c>
      <c r="Y680" s="4" t="s">
        <v>90</v>
      </c>
    </row>
    <row r="681" spans="1:25" ht="13.5" customHeight="1" x14ac:dyDescent="0.2">
      <c r="A681" s="2">
        <v>10708</v>
      </c>
      <c r="B681" s="2" t="s">
        <v>1925</v>
      </c>
      <c r="C681" s="2" t="s">
        <v>26</v>
      </c>
      <c r="D681" s="2" t="s">
        <v>1711</v>
      </c>
      <c r="E681" s="3" t="str">
        <f>VLOOKUP(A681,[1]운영현황_NEW!$B$4:$AA$3661,26,0)</f>
        <v/>
      </c>
      <c r="F681" s="3" t="str">
        <f>VLOOKUP(G681,[2]변환기준!$D$1:$E$24,2,0)</f>
        <v>청소년수련시설</v>
      </c>
      <c r="G681" s="4" t="s">
        <v>28</v>
      </c>
      <c r="H681" s="4" t="s">
        <v>288</v>
      </c>
      <c r="I681" s="4" t="s">
        <v>30</v>
      </c>
      <c r="J681" s="4" t="s">
        <v>31</v>
      </c>
      <c r="K681" s="4" t="s">
        <v>32</v>
      </c>
      <c r="L681" s="4" t="s">
        <v>32</v>
      </c>
      <c r="M681" s="4" t="s">
        <v>33</v>
      </c>
      <c r="N681" s="4" t="s">
        <v>34</v>
      </c>
      <c r="O681" s="4" t="s">
        <v>62</v>
      </c>
      <c r="P681" s="29">
        <v>0</v>
      </c>
      <c r="Q681" s="32">
        <v>15</v>
      </c>
      <c r="R681" s="4" t="s">
        <v>36</v>
      </c>
      <c r="S681" s="4" t="s">
        <v>1851</v>
      </c>
      <c r="T681" s="4" t="s">
        <v>1852</v>
      </c>
      <c r="U681" s="4" t="s">
        <v>51</v>
      </c>
      <c r="V681" s="4" t="s">
        <v>1712</v>
      </c>
      <c r="W681" s="4" t="s">
        <v>1713</v>
      </c>
      <c r="X681" s="4" t="s">
        <v>1714</v>
      </c>
      <c r="Y681" s="4" t="s">
        <v>90</v>
      </c>
    </row>
    <row r="682" spans="1:25" ht="13.5" customHeight="1" x14ac:dyDescent="0.2">
      <c r="A682" s="3">
        <v>10739</v>
      </c>
      <c r="B682" s="3" t="s">
        <v>1926</v>
      </c>
      <c r="C682" s="3" t="s">
        <v>26</v>
      </c>
      <c r="D682" s="3" t="s">
        <v>1927</v>
      </c>
      <c r="E682" s="3" t="s">
        <v>34</v>
      </c>
      <c r="F682" s="3" t="s">
        <v>206</v>
      </c>
      <c r="G682" s="3" t="s">
        <v>28</v>
      </c>
      <c r="H682" s="3" t="s">
        <v>47</v>
      </c>
      <c r="I682" s="3" t="s">
        <v>1206</v>
      </c>
      <c r="J682" s="3" t="s">
        <v>31</v>
      </c>
      <c r="K682" s="3" t="s">
        <v>32</v>
      </c>
      <c r="L682" s="3" t="s">
        <v>32</v>
      </c>
      <c r="M682" s="3" t="s">
        <v>33</v>
      </c>
      <c r="N682" s="3" t="s">
        <v>34</v>
      </c>
      <c r="O682" s="3" t="s">
        <v>35</v>
      </c>
      <c r="P682" s="30">
        <v>0</v>
      </c>
      <c r="Q682" s="33">
        <v>20</v>
      </c>
      <c r="R682" s="5" t="s">
        <v>270</v>
      </c>
      <c r="S682" s="3" t="s">
        <v>1851</v>
      </c>
      <c r="T682" s="3" t="s">
        <v>1852</v>
      </c>
      <c r="U682" s="3" t="s">
        <v>51</v>
      </c>
      <c r="V682" s="3" t="s">
        <v>1928</v>
      </c>
      <c r="W682" s="3" t="s">
        <v>1929</v>
      </c>
      <c r="X682" s="3" t="s">
        <v>1930</v>
      </c>
      <c r="Y682" s="7" t="s">
        <v>90</v>
      </c>
    </row>
    <row r="683" spans="1:25" ht="13.5" customHeight="1" x14ac:dyDescent="0.3">
      <c r="A683" s="2">
        <v>10828</v>
      </c>
      <c r="B683" s="2" t="s">
        <v>1931</v>
      </c>
      <c r="C683" s="2" t="s">
        <v>56</v>
      </c>
      <c r="D683" s="2" t="s">
        <v>1932</v>
      </c>
      <c r="E683" s="3" t="str">
        <f>VLOOKUP(A683,[1]운영현황_NEW!$B$4:$AA$3661,26,0)</f>
        <v/>
      </c>
      <c r="F683" s="3" t="str">
        <f>VLOOKUP(G683,[2]변환기준!$D$1:$E$24,2,0)</f>
        <v>청소년수련시설</v>
      </c>
      <c r="G683" s="4" t="s">
        <v>680</v>
      </c>
      <c r="H683" s="4" t="s">
        <v>288</v>
      </c>
      <c r="I683" s="4" t="s">
        <v>30</v>
      </c>
      <c r="J683" s="4" t="s">
        <v>60</v>
      </c>
      <c r="K683" s="4" t="s">
        <v>61</v>
      </c>
      <c r="L683" s="4" t="s">
        <v>32</v>
      </c>
      <c r="M683" s="4" t="s">
        <v>33</v>
      </c>
      <c r="N683" s="4" t="s">
        <v>34</v>
      </c>
      <c r="O683" s="4" t="s">
        <v>62</v>
      </c>
      <c r="P683" s="29">
        <v>91000</v>
      </c>
      <c r="Q683" s="32">
        <v>201</v>
      </c>
      <c r="R683" s="4" t="s">
        <v>63</v>
      </c>
      <c r="S683" s="4" t="s">
        <v>1933</v>
      </c>
      <c r="T683" s="4" t="s">
        <v>1934</v>
      </c>
      <c r="U683" s="4" t="s">
        <v>51</v>
      </c>
      <c r="V683" s="4" t="s">
        <v>1935</v>
      </c>
      <c r="W683" s="4" t="s">
        <v>1935</v>
      </c>
      <c r="X683" s="4" t="s">
        <v>1936</v>
      </c>
      <c r="Y683" s="6" t="s">
        <v>70</v>
      </c>
    </row>
    <row r="684" spans="1:25" ht="12.75" customHeight="1" x14ac:dyDescent="0.3">
      <c r="A684" s="2">
        <v>10827</v>
      </c>
      <c r="B684" s="2" t="s">
        <v>1937</v>
      </c>
      <c r="C684" s="2" t="s">
        <v>56</v>
      </c>
      <c r="D684" s="2" t="s">
        <v>1932</v>
      </c>
      <c r="E684" s="3" t="str">
        <f>VLOOKUP(A684,[1]운영현황_NEW!$B$4:$AA$3661,26,0)</f>
        <v/>
      </c>
      <c r="F684" s="3" t="str">
        <f>VLOOKUP(G684,[2]변환기준!$D$1:$E$24,2,0)</f>
        <v>청소년수련시설</v>
      </c>
      <c r="G684" s="4" t="s">
        <v>680</v>
      </c>
      <c r="H684" s="4" t="s">
        <v>288</v>
      </c>
      <c r="I684" s="4" t="s">
        <v>30</v>
      </c>
      <c r="J684" s="4" t="s">
        <v>60</v>
      </c>
      <c r="K684" s="4" t="s">
        <v>61</v>
      </c>
      <c r="L684" s="4" t="s">
        <v>32</v>
      </c>
      <c r="M684" s="4" t="s">
        <v>33</v>
      </c>
      <c r="N684" s="4" t="s">
        <v>34</v>
      </c>
      <c r="O684" s="4" t="s">
        <v>62</v>
      </c>
      <c r="P684" s="29">
        <v>54000</v>
      </c>
      <c r="Q684" s="32">
        <v>201</v>
      </c>
      <c r="R684" s="4" t="s">
        <v>36</v>
      </c>
      <c r="S684" s="4" t="s">
        <v>1933</v>
      </c>
      <c r="T684" s="4" t="s">
        <v>1934</v>
      </c>
      <c r="U684" s="4" t="s">
        <v>51</v>
      </c>
      <c r="V684" s="4" t="s">
        <v>1935</v>
      </c>
      <c r="W684" s="4" t="s">
        <v>1935</v>
      </c>
      <c r="X684" s="4" t="s">
        <v>1936</v>
      </c>
      <c r="Y684" s="6" t="s">
        <v>70</v>
      </c>
    </row>
    <row r="685" spans="1:25" ht="12.75" customHeight="1" x14ac:dyDescent="0.3">
      <c r="A685" s="2">
        <v>10826</v>
      </c>
      <c r="B685" s="2" t="s">
        <v>1938</v>
      </c>
      <c r="C685" s="2" t="s">
        <v>56</v>
      </c>
      <c r="D685" s="2" t="s">
        <v>1932</v>
      </c>
      <c r="E685" s="3" t="str">
        <f>VLOOKUP(A685,[1]운영현황_NEW!$B$4:$AA$3661,26,0)</f>
        <v/>
      </c>
      <c r="F685" s="3" t="str">
        <f>VLOOKUP(G685,[2]변환기준!$D$1:$E$24,2,0)</f>
        <v>청소년수련시설</v>
      </c>
      <c r="G685" s="4" t="s">
        <v>680</v>
      </c>
      <c r="H685" s="4" t="s">
        <v>288</v>
      </c>
      <c r="I685" s="4" t="s">
        <v>30</v>
      </c>
      <c r="J685" s="4" t="s">
        <v>60</v>
      </c>
      <c r="K685" s="4" t="s">
        <v>61</v>
      </c>
      <c r="L685" s="4" t="s">
        <v>32</v>
      </c>
      <c r="M685" s="4" t="s">
        <v>33</v>
      </c>
      <c r="N685" s="4" t="s">
        <v>34</v>
      </c>
      <c r="O685" s="4" t="s">
        <v>62</v>
      </c>
      <c r="P685" s="29">
        <v>54000</v>
      </c>
      <c r="Q685" s="32">
        <v>201</v>
      </c>
      <c r="R685" s="4" t="s">
        <v>63</v>
      </c>
      <c r="S685" s="4" t="s">
        <v>1933</v>
      </c>
      <c r="T685" s="4" t="s">
        <v>1934</v>
      </c>
      <c r="U685" s="4" t="s">
        <v>51</v>
      </c>
      <c r="V685" s="4" t="s">
        <v>1935</v>
      </c>
      <c r="W685" s="4" t="s">
        <v>1935</v>
      </c>
      <c r="X685" s="4" t="s">
        <v>1936</v>
      </c>
      <c r="Y685" s="6" t="s">
        <v>70</v>
      </c>
    </row>
    <row r="686" spans="1:25" ht="15" customHeight="1" x14ac:dyDescent="0.3">
      <c r="A686" s="2">
        <v>10825</v>
      </c>
      <c r="B686" s="2" t="s">
        <v>1939</v>
      </c>
      <c r="C686" s="2" t="s">
        <v>56</v>
      </c>
      <c r="D686" s="2" t="s">
        <v>1932</v>
      </c>
      <c r="E686" s="3" t="str">
        <f>VLOOKUP(A686,[1]운영현황_NEW!$B$4:$AA$3661,26,0)</f>
        <v/>
      </c>
      <c r="F686" s="3" t="str">
        <f>VLOOKUP(G686,[2]변환기준!$D$1:$E$24,2,0)</f>
        <v>청소년수련시설</v>
      </c>
      <c r="G686" s="4" t="s">
        <v>680</v>
      </c>
      <c r="H686" s="4" t="s">
        <v>288</v>
      </c>
      <c r="I686" s="4" t="s">
        <v>30</v>
      </c>
      <c r="J686" s="4" t="s">
        <v>60</v>
      </c>
      <c r="K686" s="4" t="s">
        <v>61</v>
      </c>
      <c r="L686" s="4" t="s">
        <v>32</v>
      </c>
      <c r="M686" s="4" t="s">
        <v>33</v>
      </c>
      <c r="N686" s="4" t="s">
        <v>34</v>
      </c>
      <c r="O686" s="4" t="s">
        <v>62</v>
      </c>
      <c r="P686" s="29">
        <v>91000</v>
      </c>
      <c r="Q686" s="32">
        <v>201</v>
      </c>
      <c r="R686" s="4" t="s">
        <v>76</v>
      </c>
      <c r="S686" s="4" t="s">
        <v>1933</v>
      </c>
      <c r="T686" s="4" t="s">
        <v>1934</v>
      </c>
      <c r="U686" s="4" t="s">
        <v>51</v>
      </c>
      <c r="V686" s="4" t="s">
        <v>1935</v>
      </c>
      <c r="W686" s="4" t="s">
        <v>1935</v>
      </c>
      <c r="X686" s="4" t="s">
        <v>1936</v>
      </c>
      <c r="Y686" s="6" t="s">
        <v>70</v>
      </c>
    </row>
    <row r="687" spans="1:25" ht="15" customHeight="1" x14ac:dyDescent="0.3">
      <c r="A687" s="2">
        <v>10824</v>
      </c>
      <c r="B687" s="2" t="s">
        <v>1940</v>
      </c>
      <c r="C687" s="2" t="s">
        <v>56</v>
      </c>
      <c r="D687" s="2" t="s">
        <v>1932</v>
      </c>
      <c r="E687" s="3" t="str">
        <f>VLOOKUP(A687,[1]운영현황_NEW!$B$4:$AA$3661,26,0)</f>
        <v/>
      </c>
      <c r="F687" s="3" t="str">
        <f>VLOOKUP(G687,[2]변환기준!$D$1:$E$24,2,0)</f>
        <v>청소년수련시설</v>
      </c>
      <c r="G687" s="4" t="s">
        <v>680</v>
      </c>
      <c r="H687" s="4" t="s">
        <v>288</v>
      </c>
      <c r="I687" s="4" t="s">
        <v>30</v>
      </c>
      <c r="J687" s="4" t="s">
        <v>60</v>
      </c>
      <c r="K687" s="4" t="s">
        <v>61</v>
      </c>
      <c r="L687" s="4" t="s">
        <v>32</v>
      </c>
      <c r="M687" s="4" t="s">
        <v>33</v>
      </c>
      <c r="N687" s="4" t="s">
        <v>34</v>
      </c>
      <c r="O687" s="4" t="s">
        <v>62</v>
      </c>
      <c r="P687" s="29">
        <v>54000</v>
      </c>
      <c r="Q687" s="32">
        <v>201</v>
      </c>
      <c r="R687" s="4" t="s">
        <v>76</v>
      </c>
      <c r="S687" s="4" t="s">
        <v>1933</v>
      </c>
      <c r="T687" s="4" t="s">
        <v>1934</v>
      </c>
      <c r="U687" s="4" t="s">
        <v>51</v>
      </c>
      <c r="V687" s="4" t="s">
        <v>1935</v>
      </c>
      <c r="W687" s="4" t="s">
        <v>1935</v>
      </c>
      <c r="X687" s="4" t="s">
        <v>1936</v>
      </c>
      <c r="Y687" s="6" t="s">
        <v>70</v>
      </c>
    </row>
    <row r="688" spans="1:25" ht="15" customHeight="1" x14ac:dyDescent="0.3">
      <c r="A688" s="2">
        <v>10823</v>
      </c>
      <c r="B688" s="2" t="s">
        <v>1941</v>
      </c>
      <c r="C688" s="2" t="s">
        <v>213</v>
      </c>
      <c r="D688" s="2" t="s">
        <v>1942</v>
      </c>
      <c r="E688" s="3" t="str">
        <f>VLOOKUP(A688,[1]운영현황_NEW!$B$4:$AA$3661,26,0)</f>
        <v/>
      </c>
      <c r="F688" s="3" t="str">
        <f>VLOOKUP(G688,[2]변환기준!$D$1:$E$24,2,0)</f>
        <v>청소년수련시설</v>
      </c>
      <c r="G688" s="4" t="s">
        <v>58</v>
      </c>
      <c r="H688" s="4" t="s">
        <v>105</v>
      </c>
      <c r="I688" s="4" t="s">
        <v>30</v>
      </c>
      <c r="J688" s="4" t="s">
        <v>60</v>
      </c>
      <c r="K688" s="4" t="s">
        <v>61</v>
      </c>
      <c r="L688" s="4" t="s">
        <v>32</v>
      </c>
      <c r="M688" s="4" t="s">
        <v>33</v>
      </c>
      <c r="N688" s="4" t="s">
        <v>34</v>
      </c>
      <c r="O688" s="4" t="s">
        <v>62</v>
      </c>
      <c r="P688" s="29">
        <v>177000</v>
      </c>
      <c r="Q688" s="32">
        <v>350</v>
      </c>
      <c r="R688" s="4" t="s">
        <v>76</v>
      </c>
      <c r="S688" s="4" t="s">
        <v>1933</v>
      </c>
      <c r="T688" s="4" t="s">
        <v>1934</v>
      </c>
      <c r="U688" s="4" t="s">
        <v>51</v>
      </c>
      <c r="V688" s="4" t="s">
        <v>1943</v>
      </c>
      <c r="W688" s="4" t="s">
        <v>1944</v>
      </c>
      <c r="X688" s="4" t="s">
        <v>1945</v>
      </c>
      <c r="Y688" s="6" t="s">
        <v>70</v>
      </c>
    </row>
    <row r="689" spans="1:25" ht="15" customHeight="1" x14ac:dyDescent="0.3">
      <c r="A689" s="2">
        <v>10822</v>
      </c>
      <c r="B689" s="2" t="s">
        <v>1946</v>
      </c>
      <c r="C689" s="2" t="s">
        <v>213</v>
      </c>
      <c r="D689" s="2" t="s">
        <v>1942</v>
      </c>
      <c r="E689" s="3" t="str">
        <f>VLOOKUP(A689,[1]운영현황_NEW!$B$4:$AA$3661,26,0)</f>
        <v/>
      </c>
      <c r="F689" s="3" t="str">
        <f>VLOOKUP(G689,[2]변환기준!$D$1:$E$24,2,0)</f>
        <v>청소년수련시설</v>
      </c>
      <c r="G689" s="4" t="s">
        <v>58</v>
      </c>
      <c r="H689" s="4" t="s">
        <v>105</v>
      </c>
      <c r="I689" s="4" t="s">
        <v>30</v>
      </c>
      <c r="J689" s="4" t="s">
        <v>60</v>
      </c>
      <c r="K689" s="4" t="s">
        <v>61</v>
      </c>
      <c r="L689" s="4" t="s">
        <v>32</v>
      </c>
      <c r="M689" s="4" t="s">
        <v>33</v>
      </c>
      <c r="N689" s="4" t="s">
        <v>34</v>
      </c>
      <c r="O689" s="4" t="s">
        <v>62</v>
      </c>
      <c r="P689" s="29">
        <v>167000</v>
      </c>
      <c r="Q689" s="32">
        <v>350</v>
      </c>
      <c r="R689" s="4" t="s">
        <v>63</v>
      </c>
      <c r="S689" s="4" t="s">
        <v>1933</v>
      </c>
      <c r="T689" s="4" t="s">
        <v>1934</v>
      </c>
      <c r="U689" s="4" t="s">
        <v>51</v>
      </c>
      <c r="V689" s="4" t="s">
        <v>1943</v>
      </c>
      <c r="W689" s="4" t="s">
        <v>1944</v>
      </c>
      <c r="X689" s="4" t="s">
        <v>1945</v>
      </c>
      <c r="Y689" s="6" t="s">
        <v>70</v>
      </c>
    </row>
    <row r="690" spans="1:25" ht="15" customHeight="1" x14ac:dyDescent="0.3">
      <c r="A690" s="2">
        <v>10816</v>
      </c>
      <c r="B690" s="2" t="s">
        <v>1947</v>
      </c>
      <c r="C690" s="2" t="s">
        <v>56</v>
      </c>
      <c r="D690" s="2" t="s">
        <v>470</v>
      </c>
      <c r="E690" s="3" t="str">
        <f>VLOOKUP(A690,[1]운영현황_NEW!$B$4:$AA$3661,26,0)</f>
        <v/>
      </c>
      <c r="F690" s="3" t="str">
        <f>VLOOKUP(G690,[2]변환기준!$D$1:$E$24,2,0)</f>
        <v>청소년수련시설</v>
      </c>
      <c r="G690" s="4" t="s">
        <v>58</v>
      </c>
      <c r="H690" s="4" t="s">
        <v>186</v>
      </c>
      <c r="I690" s="4" t="s">
        <v>30</v>
      </c>
      <c r="J690" s="4" t="s">
        <v>60</v>
      </c>
      <c r="K690" s="4" t="s">
        <v>61</v>
      </c>
      <c r="L690" s="4" t="s">
        <v>32</v>
      </c>
      <c r="M690" s="4" t="s">
        <v>33</v>
      </c>
      <c r="N690" s="4" t="s">
        <v>34</v>
      </c>
      <c r="O690" s="4" t="s">
        <v>96</v>
      </c>
      <c r="P690" s="29">
        <v>104000</v>
      </c>
      <c r="Q690" s="32">
        <v>240</v>
      </c>
      <c r="R690" s="4" t="s">
        <v>76</v>
      </c>
      <c r="S690" s="4" t="s">
        <v>1933</v>
      </c>
      <c r="T690" s="4" t="s">
        <v>1934</v>
      </c>
      <c r="U690" s="4" t="s">
        <v>51</v>
      </c>
      <c r="V690" s="4" t="s">
        <v>474</v>
      </c>
      <c r="W690" s="4" t="s">
        <v>475</v>
      </c>
      <c r="X690" s="4" t="s">
        <v>476</v>
      </c>
      <c r="Y690" s="6" t="s">
        <v>70</v>
      </c>
    </row>
    <row r="691" spans="1:25" ht="15" customHeight="1" x14ac:dyDescent="0.3">
      <c r="A691" s="2">
        <v>10815</v>
      </c>
      <c r="B691" s="2" t="s">
        <v>1948</v>
      </c>
      <c r="C691" s="2" t="s">
        <v>56</v>
      </c>
      <c r="D691" s="2" t="s">
        <v>470</v>
      </c>
      <c r="E691" s="3" t="str">
        <f>VLOOKUP(A691,[1]운영현황_NEW!$B$4:$AA$3661,26,0)</f>
        <v/>
      </c>
      <c r="F691" s="3" t="str">
        <f>VLOOKUP(G691,[2]변환기준!$D$1:$E$24,2,0)</f>
        <v>청소년수련시설</v>
      </c>
      <c r="G691" s="4" t="s">
        <v>58</v>
      </c>
      <c r="H691" s="4" t="s">
        <v>186</v>
      </c>
      <c r="I691" s="4" t="s">
        <v>30</v>
      </c>
      <c r="J691" s="4" t="s">
        <v>60</v>
      </c>
      <c r="K691" s="4" t="s">
        <v>61</v>
      </c>
      <c r="L691" s="4" t="s">
        <v>32</v>
      </c>
      <c r="M691" s="4" t="s">
        <v>33</v>
      </c>
      <c r="N691" s="4" t="s">
        <v>34</v>
      </c>
      <c r="O691" s="4" t="s">
        <v>96</v>
      </c>
      <c r="P691" s="29">
        <v>104000</v>
      </c>
      <c r="Q691" s="32">
        <v>240</v>
      </c>
      <c r="R691" s="4" t="s">
        <v>63</v>
      </c>
      <c r="S691" s="4" t="s">
        <v>1933</v>
      </c>
      <c r="T691" s="4" t="s">
        <v>1934</v>
      </c>
      <c r="U691" s="4" t="s">
        <v>51</v>
      </c>
      <c r="V691" s="4" t="s">
        <v>474</v>
      </c>
      <c r="W691" s="4" t="s">
        <v>475</v>
      </c>
      <c r="X691" s="4" t="s">
        <v>476</v>
      </c>
      <c r="Y691" s="6" t="s">
        <v>70</v>
      </c>
    </row>
    <row r="692" spans="1:25" ht="15" customHeight="1" x14ac:dyDescent="0.3">
      <c r="A692" s="2">
        <v>10814</v>
      </c>
      <c r="B692" s="2" t="s">
        <v>1949</v>
      </c>
      <c r="C692" s="2" t="s">
        <v>56</v>
      </c>
      <c r="D692" s="2" t="s">
        <v>470</v>
      </c>
      <c r="E692" s="3" t="str">
        <f>VLOOKUP(A692,[1]운영현황_NEW!$B$4:$AA$3661,26,0)</f>
        <v/>
      </c>
      <c r="F692" s="3" t="str">
        <f>VLOOKUP(G692,[2]변환기준!$D$1:$E$24,2,0)</f>
        <v>청소년수련시설</v>
      </c>
      <c r="G692" s="4" t="s">
        <v>58</v>
      </c>
      <c r="H692" s="4" t="s">
        <v>186</v>
      </c>
      <c r="I692" s="4" t="s">
        <v>30</v>
      </c>
      <c r="J692" s="4" t="s">
        <v>60</v>
      </c>
      <c r="K692" s="4" t="s">
        <v>61</v>
      </c>
      <c r="L692" s="4" t="s">
        <v>32</v>
      </c>
      <c r="M692" s="4" t="s">
        <v>33</v>
      </c>
      <c r="N692" s="4" t="s">
        <v>34</v>
      </c>
      <c r="O692" s="4" t="s">
        <v>96</v>
      </c>
      <c r="P692" s="29">
        <v>52000</v>
      </c>
      <c r="Q692" s="32">
        <v>240</v>
      </c>
      <c r="R692" s="4" t="s">
        <v>76</v>
      </c>
      <c r="S692" s="4" t="s">
        <v>1933</v>
      </c>
      <c r="T692" s="4" t="s">
        <v>1934</v>
      </c>
      <c r="U692" s="4" t="s">
        <v>51</v>
      </c>
      <c r="V692" s="4" t="s">
        <v>474</v>
      </c>
      <c r="W692" s="4" t="s">
        <v>475</v>
      </c>
      <c r="X692" s="4" t="s">
        <v>476</v>
      </c>
      <c r="Y692" s="6" t="s">
        <v>70</v>
      </c>
    </row>
    <row r="693" spans="1:25" ht="12.75" customHeight="1" x14ac:dyDescent="0.3">
      <c r="A693" s="2">
        <v>10813</v>
      </c>
      <c r="B693" s="2" t="s">
        <v>1950</v>
      </c>
      <c r="C693" s="2" t="s">
        <v>56</v>
      </c>
      <c r="D693" s="2" t="s">
        <v>470</v>
      </c>
      <c r="E693" s="3" t="str">
        <f>VLOOKUP(A693,[1]운영현황_NEW!$B$4:$AA$3661,26,0)</f>
        <v/>
      </c>
      <c r="F693" s="3" t="str">
        <f>VLOOKUP(G693,[2]변환기준!$D$1:$E$24,2,0)</f>
        <v>청소년수련시설</v>
      </c>
      <c r="G693" s="4" t="s">
        <v>58</v>
      </c>
      <c r="H693" s="4" t="s">
        <v>186</v>
      </c>
      <c r="I693" s="4" t="s">
        <v>30</v>
      </c>
      <c r="J693" s="4" t="s">
        <v>60</v>
      </c>
      <c r="K693" s="4" t="s">
        <v>61</v>
      </c>
      <c r="L693" s="4" t="s">
        <v>32</v>
      </c>
      <c r="M693" s="4" t="s">
        <v>33</v>
      </c>
      <c r="N693" s="4" t="s">
        <v>34</v>
      </c>
      <c r="O693" s="4" t="s">
        <v>96</v>
      </c>
      <c r="P693" s="29">
        <v>52000</v>
      </c>
      <c r="Q693" s="32">
        <v>240</v>
      </c>
      <c r="R693" s="4" t="s">
        <v>63</v>
      </c>
      <c r="S693" s="4" t="s">
        <v>1933</v>
      </c>
      <c r="T693" s="4" t="s">
        <v>1934</v>
      </c>
      <c r="U693" s="4" t="s">
        <v>51</v>
      </c>
      <c r="V693" s="4" t="s">
        <v>474</v>
      </c>
      <c r="W693" s="4" t="s">
        <v>475</v>
      </c>
      <c r="X693" s="4" t="s">
        <v>476</v>
      </c>
      <c r="Y693" s="6" t="s">
        <v>70</v>
      </c>
    </row>
    <row r="694" spans="1:25" ht="12.75" customHeight="1" x14ac:dyDescent="0.3">
      <c r="A694" s="2">
        <v>10798</v>
      </c>
      <c r="B694" s="2" t="s">
        <v>1951</v>
      </c>
      <c r="C694" s="2" t="s">
        <v>56</v>
      </c>
      <c r="D694" s="2" t="s">
        <v>144</v>
      </c>
      <c r="E694" s="3" t="str">
        <f>VLOOKUP(A694,[1]운영현황_NEW!$B$4:$AA$3661,26,0)</f>
        <v/>
      </c>
      <c r="F694" s="3" t="str">
        <f>VLOOKUP(G694,[2]변환기준!$D$1:$E$24,2,0)</f>
        <v>청소년수련시설</v>
      </c>
      <c r="G694" s="4" t="s">
        <v>58</v>
      </c>
      <c r="H694" s="4" t="s">
        <v>47</v>
      </c>
      <c r="I694" s="4" t="s">
        <v>30</v>
      </c>
      <c r="J694" s="4" t="s">
        <v>60</v>
      </c>
      <c r="K694" s="4" t="s">
        <v>61</v>
      </c>
      <c r="L694" s="4" t="s">
        <v>32</v>
      </c>
      <c r="M694" s="4" t="s">
        <v>33</v>
      </c>
      <c r="N694" s="4" t="s">
        <v>576</v>
      </c>
      <c r="O694" s="4" t="s">
        <v>62</v>
      </c>
      <c r="P694" s="29">
        <v>180000</v>
      </c>
      <c r="Q694" s="32">
        <v>500</v>
      </c>
      <c r="R694" s="4" t="s">
        <v>76</v>
      </c>
      <c r="S694" s="4" t="s">
        <v>1933</v>
      </c>
      <c r="T694" s="4" t="s">
        <v>1934</v>
      </c>
      <c r="U694" s="4" t="s">
        <v>51</v>
      </c>
      <c r="V694" s="4" t="s">
        <v>145</v>
      </c>
      <c r="W694" s="4" t="s">
        <v>146</v>
      </c>
      <c r="X694" s="4" t="s">
        <v>147</v>
      </c>
      <c r="Y694" s="6" t="s">
        <v>70</v>
      </c>
    </row>
    <row r="695" spans="1:25" ht="15" customHeight="1" x14ac:dyDescent="0.3">
      <c r="A695" s="2">
        <v>10783</v>
      </c>
      <c r="B695" s="2" t="s">
        <v>1952</v>
      </c>
      <c r="C695" s="2" t="s">
        <v>56</v>
      </c>
      <c r="D695" s="2" t="s">
        <v>1953</v>
      </c>
      <c r="E695" s="3" t="str">
        <f>VLOOKUP(A695,[1]운영현황_NEW!$B$4:$AA$3661,26,0)</f>
        <v/>
      </c>
      <c r="F695" s="3" t="str">
        <f>VLOOKUP(G695,[2]변환기준!$D$1:$E$24,2,0)</f>
        <v>청소년수련시설</v>
      </c>
      <c r="G695" s="4" t="s">
        <v>58</v>
      </c>
      <c r="H695" s="4" t="s">
        <v>29</v>
      </c>
      <c r="I695" s="4" t="s">
        <v>30</v>
      </c>
      <c r="J695" s="4" t="s">
        <v>60</v>
      </c>
      <c r="K695" s="4" t="s">
        <v>61</v>
      </c>
      <c r="L695" s="4" t="s">
        <v>32</v>
      </c>
      <c r="M695" s="4" t="s">
        <v>33</v>
      </c>
      <c r="N695" s="4" t="s">
        <v>34</v>
      </c>
      <c r="O695" s="4" t="s">
        <v>48</v>
      </c>
      <c r="P695" s="29">
        <v>45000</v>
      </c>
      <c r="Q695" s="32">
        <v>270</v>
      </c>
      <c r="R695" s="4" t="s">
        <v>76</v>
      </c>
      <c r="S695" s="4" t="s">
        <v>1933</v>
      </c>
      <c r="T695" s="4" t="s">
        <v>1934</v>
      </c>
      <c r="U695" s="4" t="s">
        <v>51</v>
      </c>
      <c r="V695" s="4" t="s">
        <v>1954</v>
      </c>
      <c r="W695" s="4" t="s">
        <v>1955</v>
      </c>
      <c r="X695" s="4" t="s">
        <v>1956</v>
      </c>
      <c r="Y695" s="6" t="s">
        <v>70</v>
      </c>
    </row>
    <row r="696" spans="1:25" ht="15" customHeight="1" x14ac:dyDescent="0.3">
      <c r="A696" s="2">
        <v>10781</v>
      </c>
      <c r="B696" s="2" t="s">
        <v>1957</v>
      </c>
      <c r="C696" s="2" t="s">
        <v>213</v>
      </c>
      <c r="D696" s="2" t="s">
        <v>1958</v>
      </c>
      <c r="E696" s="3" t="str">
        <f>VLOOKUP(A696,[1]운영현황_NEW!$B$4:$AA$3661,26,0)</f>
        <v/>
      </c>
      <c r="F696" s="3" t="str">
        <f>VLOOKUP(G696,[2]변환기준!$D$1:$E$24,2,0)</f>
        <v>청소년수련시설</v>
      </c>
      <c r="G696" s="4" t="s">
        <v>28</v>
      </c>
      <c r="H696" s="4" t="s">
        <v>75</v>
      </c>
      <c r="I696" s="4" t="s">
        <v>30</v>
      </c>
      <c r="J696" s="4" t="s">
        <v>60</v>
      </c>
      <c r="K696" s="4" t="s">
        <v>61</v>
      </c>
      <c r="L696" s="4" t="s">
        <v>32</v>
      </c>
      <c r="M696" s="4" t="s">
        <v>33</v>
      </c>
      <c r="N696" s="4" t="s">
        <v>34</v>
      </c>
      <c r="O696" s="4" t="s">
        <v>108</v>
      </c>
      <c r="P696" s="29">
        <v>101000</v>
      </c>
      <c r="Q696" s="32">
        <v>240</v>
      </c>
      <c r="R696" s="4" t="s">
        <v>63</v>
      </c>
      <c r="S696" s="4" t="s">
        <v>1933</v>
      </c>
      <c r="T696" s="4" t="s">
        <v>1934</v>
      </c>
      <c r="U696" s="4" t="s">
        <v>51</v>
      </c>
      <c r="V696" s="4" t="s">
        <v>1959</v>
      </c>
      <c r="W696" s="4" t="s">
        <v>1960</v>
      </c>
      <c r="X696" s="4" t="s">
        <v>1961</v>
      </c>
      <c r="Y696" s="6" t="s">
        <v>70</v>
      </c>
    </row>
    <row r="697" spans="1:25" ht="15" customHeight="1" x14ac:dyDescent="0.2">
      <c r="A697" s="2">
        <v>10829</v>
      </c>
      <c r="B697" s="2" t="s">
        <v>1962</v>
      </c>
      <c r="C697" s="2" t="s">
        <v>26</v>
      </c>
      <c r="D697" s="2" t="s">
        <v>1963</v>
      </c>
      <c r="E697" s="3" t="str">
        <f>VLOOKUP(A697,[1]운영현황_NEW!$B$4:$AA$3661,26,0)</f>
        <v/>
      </c>
      <c r="F697" s="3" t="str">
        <f>VLOOKUP(G697,[2]변환기준!$D$1:$E$24,2,0)</f>
        <v>청소년수련시설</v>
      </c>
      <c r="G697" s="4" t="s">
        <v>28</v>
      </c>
      <c r="H697" s="4" t="s">
        <v>75</v>
      </c>
      <c r="I697" s="4" t="s">
        <v>30</v>
      </c>
      <c r="J697" s="4" t="s">
        <v>31</v>
      </c>
      <c r="K697" s="4" t="s">
        <v>32</v>
      </c>
      <c r="L697" s="4" t="s">
        <v>32</v>
      </c>
      <c r="M697" s="4" t="s">
        <v>33</v>
      </c>
      <c r="N697" s="4" t="s">
        <v>34</v>
      </c>
      <c r="O697" s="4" t="s">
        <v>130</v>
      </c>
      <c r="P697" s="29">
        <v>0</v>
      </c>
      <c r="Q697" s="32">
        <v>8</v>
      </c>
      <c r="R697" s="4" t="s">
        <v>36</v>
      </c>
      <c r="S697" s="4" t="s">
        <v>1933</v>
      </c>
      <c r="T697" s="4" t="s">
        <v>1934</v>
      </c>
      <c r="U697" s="4" t="s">
        <v>51</v>
      </c>
      <c r="V697" s="4" t="s">
        <v>1964</v>
      </c>
      <c r="W697" s="4" t="s">
        <v>1965</v>
      </c>
      <c r="X697" s="4" t="s">
        <v>1966</v>
      </c>
      <c r="Y697" s="4" t="s">
        <v>90</v>
      </c>
    </row>
    <row r="698" spans="1:25" ht="15" customHeight="1" x14ac:dyDescent="0.2">
      <c r="A698" s="2">
        <v>10821</v>
      </c>
      <c r="B698" s="2" t="s">
        <v>1967</v>
      </c>
      <c r="C698" s="2" t="s">
        <v>26</v>
      </c>
      <c r="D698" s="2" t="s">
        <v>1248</v>
      </c>
      <c r="E698" s="3" t="str">
        <f>VLOOKUP(A698,[1]운영현황_NEW!$B$4:$AA$3661,26,0)</f>
        <v/>
      </c>
      <c r="F698" s="3" t="str">
        <f>VLOOKUP(G698,[2]변환기준!$D$1:$E$24,2,0)</f>
        <v>청소년수련시설</v>
      </c>
      <c r="G698" s="4" t="s">
        <v>237</v>
      </c>
      <c r="H698" s="4" t="s">
        <v>59</v>
      </c>
      <c r="I698" s="4" t="s">
        <v>30</v>
      </c>
      <c r="J698" s="4" t="s">
        <v>31</v>
      </c>
      <c r="K698" s="4" t="s">
        <v>32</v>
      </c>
      <c r="L698" s="4" t="s">
        <v>32</v>
      </c>
      <c r="M698" s="4" t="s">
        <v>33</v>
      </c>
      <c r="N698" s="4" t="s">
        <v>34</v>
      </c>
      <c r="O698" s="4" t="s">
        <v>62</v>
      </c>
      <c r="P698" s="29">
        <v>0</v>
      </c>
      <c r="Q698" s="32">
        <v>12</v>
      </c>
      <c r="R698" s="4" t="s">
        <v>397</v>
      </c>
      <c r="S698" s="4" t="s">
        <v>1933</v>
      </c>
      <c r="T698" s="4" t="s">
        <v>1934</v>
      </c>
      <c r="U698" s="4" t="s">
        <v>51</v>
      </c>
      <c r="V698" s="4" t="s">
        <v>1249</v>
      </c>
      <c r="W698" s="4" t="s">
        <v>1250</v>
      </c>
      <c r="X698" s="4" t="s">
        <v>1251</v>
      </c>
      <c r="Y698" s="4" t="s">
        <v>90</v>
      </c>
    </row>
    <row r="699" spans="1:25" ht="15" customHeight="1" x14ac:dyDescent="0.3">
      <c r="A699" s="2">
        <v>10812</v>
      </c>
      <c r="B699" s="2" t="s">
        <v>1968</v>
      </c>
      <c r="C699" s="7" t="s">
        <v>45</v>
      </c>
      <c r="D699" s="2" t="s">
        <v>1969</v>
      </c>
      <c r="E699" s="3" t="str">
        <f>VLOOKUP(A699,[1]운영현황_NEW!$B$4:$AA$3661,26,0)</f>
        <v/>
      </c>
      <c r="F699" s="3" t="str">
        <f>VLOOKUP(G699,[2]변환기준!$D$1:$E$24,2,0)</f>
        <v>청소년수련시설</v>
      </c>
      <c r="G699" s="4" t="s">
        <v>237</v>
      </c>
      <c r="H699" s="4" t="s">
        <v>186</v>
      </c>
      <c r="I699" s="4" t="s">
        <v>30</v>
      </c>
      <c r="J699" s="4" t="s">
        <v>31</v>
      </c>
      <c r="K699" s="4" t="s">
        <v>32</v>
      </c>
      <c r="L699" s="4" t="s">
        <v>32</v>
      </c>
      <c r="M699" s="4" t="s">
        <v>33</v>
      </c>
      <c r="N699" s="4" t="s">
        <v>34</v>
      </c>
      <c r="O699" s="4" t="s">
        <v>96</v>
      </c>
      <c r="P699" s="29">
        <v>0</v>
      </c>
      <c r="Q699" s="32">
        <v>30</v>
      </c>
      <c r="R699" s="4" t="s">
        <v>63</v>
      </c>
      <c r="S699" s="4" t="s">
        <v>1933</v>
      </c>
      <c r="T699" s="4" t="s">
        <v>1934</v>
      </c>
      <c r="U699" s="4" t="s">
        <v>51</v>
      </c>
      <c r="V699" s="4" t="s">
        <v>1970</v>
      </c>
      <c r="W699" s="4" t="s">
        <v>1971</v>
      </c>
      <c r="X699" s="4" t="s">
        <v>1972</v>
      </c>
      <c r="Y699" s="6" t="s">
        <v>70</v>
      </c>
    </row>
    <row r="700" spans="1:25" ht="15" customHeight="1" x14ac:dyDescent="0.3">
      <c r="A700" s="2">
        <v>10811</v>
      </c>
      <c r="B700" s="2" t="s">
        <v>1973</v>
      </c>
      <c r="C700" s="7" t="s">
        <v>45</v>
      </c>
      <c r="D700" s="2" t="s">
        <v>1969</v>
      </c>
      <c r="E700" s="3" t="str">
        <f>VLOOKUP(A700,[1]운영현황_NEW!$B$4:$AA$3661,26,0)</f>
        <v/>
      </c>
      <c r="F700" s="3" t="str">
        <f>VLOOKUP(G700,[2]변환기준!$D$1:$E$24,2,0)</f>
        <v>청소년수련시설</v>
      </c>
      <c r="G700" s="4" t="s">
        <v>237</v>
      </c>
      <c r="H700" s="4" t="s">
        <v>186</v>
      </c>
      <c r="I700" s="4" t="s">
        <v>30</v>
      </c>
      <c r="J700" s="4" t="s">
        <v>31</v>
      </c>
      <c r="K700" s="4" t="s">
        <v>32</v>
      </c>
      <c r="L700" s="4" t="s">
        <v>32</v>
      </c>
      <c r="M700" s="4" t="s">
        <v>33</v>
      </c>
      <c r="N700" s="4" t="s">
        <v>34</v>
      </c>
      <c r="O700" s="4" t="s">
        <v>96</v>
      </c>
      <c r="P700" s="29">
        <v>0</v>
      </c>
      <c r="Q700" s="32">
        <v>30</v>
      </c>
      <c r="R700" s="4" t="s">
        <v>36</v>
      </c>
      <c r="S700" s="4" t="s">
        <v>1933</v>
      </c>
      <c r="T700" s="4" t="s">
        <v>1934</v>
      </c>
      <c r="U700" s="4" t="s">
        <v>51</v>
      </c>
      <c r="V700" s="4" t="s">
        <v>1970</v>
      </c>
      <c r="W700" s="4" t="s">
        <v>1971</v>
      </c>
      <c r="X700" s="4" t="s">
        <v>1972</v>
      </c>
      <c r="Y700" s="6" t="s">
        <v>70</v>
      </c>
    </row>
    <row r="701" spans="1:25" ht="15" customHeight="1" x14ac:dyDescent="0.2">
      <c r="A701" s="2">
        <v>10805</v>
      </c>
      <c r="B701" s="2" t="s">
        <v>1974</v>
      </c>
      <c r="C701" s="2" t="s">
        <v>26</v>
      </c>
      <c r="D701" s="2" t="s">
        <v>1975</v>
      </c>
      <c r="E701" s="3" t="str">
        <f>VLOOKUP(A701,[1]운영현황_NEW!$B$4:$AA$3661,26,0)</f>
        <v/>
      </c>
      <c r="F701" s="3" t="str">
        <f>VLOOKUP(G701,[2]변환기준!$D$1:$E$24,2,0)</f>
        <v>청소년수련시설</v>
      </c>
      <c r="G701" s="4" t="s">
        <v>28</v>
      </c>
      <c r="H701" s="4" t="s">
        <v>95</v>
      </c>
      <c r="I701" s="4" t="s">
        <v>30</v>
      </c>
      <c r="J701" s="4" t="s">
        <v>31</v>
      </c>
      <c r="K701" s="4" t="s">
        <v>32</v>
      </c>
      <c r="L701" s="4" t="s">
        <v>32</v>
      </c>
      <c r="M701" s="4" t="s">
        <v>33</v>
      </c>
      <c r="N701" s="4" t="s">
        <v>34</v>
      </c>
      <c r="O701" s="4" t="s">
        <v>48</v>
      </c>
      <c r="P701" s="29">
        <v>2000</v>
      </c>
      <c r="Q701" s="32">
        <v>15</v>
      </c>
      <c r="R701" s="4" t="s">
        <v>36</v>
      </c>
      <c r="S701" s="4" t="s">
        <v>1933</v>
      </c>
      <c r="T701" s="4" t="s">
        <v>1934</v>
      </c>
      <c r="U701" s="4" t="s">
        <v>51</v>
      </c>
      <c r="V701" s="4" t="s">
        <v>1976</v>
      </c>
      <c r="W701" s="4" t="s">
        <v>1977</v>
      </c>
      <c r="X701" s="4" t="s">
        <v>1978</v>
      </c>
      <c r="Y701" s="4" t="s">
        <v>90</v>
      </c>
    </row>
    <row r="702" spans="1:25" ht="15" customHeight="1" x14ac:dyDescent="0.2">
      <c r="A702" s="2">
        <v>10800</v>
      </c>
      <c r="B702" s="2" t="s">
        <v>1979</v>
      </c>
      <c r="C702" s="2" t="s">
        <v>26</v>
      </c>
      <c r="D702" s="2" t="s">
        <v>1980</v>
      </c>
      <c r="E702" s="3" t="str">
        <f>VLOOKUP(A702,[1]운영현황_NEW!$B$4:$AA$3661,26,0)</f>
        <v/>
      </c>
      <c r="F702" s="3" t="str">
        <f>VLOOKUP(G702,[2]변환기준!$D$1:$E$24,2,0)</f>
        <v>공공행정</v>
      </c>
      <c r="G702" s="4" t="s">
        <v>311</v>
      </c>
      <c r="H702" s="4" t="s">
        <v>207</v>
      </c>
      <c r="I702" s="4" t="s">
        <v>30</v>
      </c>
      <c r="J702" s="4" t="s">
        <v>31</v>
      </c>
      <c r="K702" s="4" t="s">
        <v>32</v>
      </c>
      <c r="L702" s="4" t="s">
        <v>32</v>
      </c>
      <c r="M702" s="4" t="s">
        <v>33</v>
      </c>
      <c r="N702" s="4" t="s">
        <v>34</v>
      </c>
      <c r="O702" s="4" t="s">
        <v>35</v>
      </c>
      <c r="P702" s="29">
        <v>10000</v>
      </c>
      <c r="Q702" s="32">
        <v>25</v>
      </c>
      <c r="R702" s="4" t="s">
        <v>1981</v>
      </c>
      <c r="S702" s="4" t="s">
        <v>1933</v>
      </c>
      <c r="T702" s="4" t="s">
        <v>1934</v>
      </c>
      <c r="U702" s="4" t="s">
        <v>51</v>
      </c>
      <c r="V702" s="4" t="s">
        <v>1982</v>
      </c>
      <c r="W702" s="4" t="s">
        <v>1983</v>
      </c>
      <c r="X702" s="4" t="s">
        <v>1984</v>
      </c>
      <c r="Y702" s="4" t="s">
        <v>90</v>
      </c>
    </row>
    <row r="703" spans="1:25" ht="13.5" customHeight="1" x14ac:dyDescent="0.2">
      <c r="A703" s="2">
        <v>10799</v>
      </c>
      <c r="B703" s="2" t="s">
        <v>1985</v>
      </c>
      <c r="C703" s="7" t="s">
        <v>45</v>
      </c>
      <c r="D703" s="2" t="s">
        <v>1986</v>
      </c>
      <c r="E703" s="3" t="str">
        <f>VLOOKUP(A703,[1]운영현황_NEW!$B$4:$AA$3661,26,0)</f>
        <v/>
      </c>
      <c r="F703" s="3" t="str">
        <f>VLOOKUP(G703,[2]변환기준!$D$1:$E$24,2,0)</f>
        <v>청소년수련시설</v>
      </c>
      <c r="G703" s="4" t="s">
        <v>237</v>
      </c>
      <c r="H703" s="4" t="s">
        <v>47</v>
      </c>
      <c r="I703" s="4" t="s">
        <v>30</v>
      </c>
      <c r="J703" s="4" t="s">
        <v>31</v>
      </c>
      <c r="K703" s="4" t="s">
        <v>32</v>
      </c>
      <c r="L703" s="4" t="s">
        <v>32</v>
      </c>
      <c r="M703" s="4" t="s">
        <v>33</v>
      </c>
      <c r="N703" s="4" t="s">
        <v>34</v>
      </c>
      <c r="O703" s="4" t="s">
        <v>35</v>
      </c>
      <c r="P703" s="29">
        <v>0</v>
      </c>
      <c r="Q703" s="32">
        <v>15</v>
      </c>
      <c r="R703" s="4" t="s">
        <v>270</v>
      </c>
      <c r="S703" s="4" t="s">
        <v>1933</v>
      </c>
      <c r="T703" s="4" t="s">
        <v>1934</v>
      </c>
      <c r="U703" s="4" t="s">
        <v>51</v>
      </c>
      <c r="V703" s="4" t="s">
        <v>1987</v>
      </c>
      <c r="W703" s="4" t="s">
        <v>1988</v>
      </c>
      <c r="X703" s="4" t="s">
        <v>1989</v>
      </c>
      <c r="Y703" s="4" t="s">
        <v>90</v>
      </c>
    </row>
    <row r="704" spans="1:25" ht="13.5" customHeight="1" x14ac:dyDescent="0.2">
      <c r="A704" s="2">
        <v>10790</v>
      </c>
      <c r="B704" s="2" t="s">
        <v>1990</v>
      </c>
      <c r="C704" s="2" t="s">
        <v>26</v>
      </c>
      <c r="D704" s="2" t="s">
        <v>1991</v>
      </c>
      <c r="E704" s="3" t="str">
        <f>VLOOKUP(A704,[1]운영현황_NEW!$B$4:$AA$3661,26,0)</f>
        <v/>
      </c>
      <c r="F704" s="3" t="str">
        <f>VLOOKUP(G704,[2]변환기준!$D$1:$E$24,2,0)</f>
        <v>청소년수련시설</v>
      </c>
      <c r="G704" s="4" t="s">
        <v>28</v>
      </c>
      <c r="H704" s="4" t="s">
        <v>105</v>
      </c>
      <c r="I704" s="4" t="s">
        <v>30</v>
      </c>
      <c r="J704" s="4" t="s">
        <v>31</v>
      </c>
      <c r="K704" s="4" t="s">
        <v>32</v>
      </c>
      <c r="L704" s="4" t="s">
        <v>32</v>
      </c>
      <c r="M704" s="4" t="s">
        <v>33</v>
      </c>
      <c r="N704" s="4" t="s">
        <v>34</v>
      </c>
      <c r="O704" s="4" t="s">
        <v>136</v>
      </c>
      <c r="P704" s="29">
        <v>0</v>
      </c>
      <c r="Q704" s="32">
        <v>15</v>
      </c>
      <c r="R704" s="4" t="s">
        <v>36</v>
      </c>
      <c r="S704" s="4" t="s">
        <v>1933</v>
      </c>
      <c r="T704" s="4" t="s">
        <v>1934</v>
      </c>
      <c r="U704" s="4" t="s">
        <v>51</v>
      </c>
      <c r="V704" s="4" t="s">
        <v>1992</v>
      </c>
      <c r="W704" s="4" t="s">
        <v>1993</v>
      </c>
      <c r="X704" s="4" t="s">
        <v>1994</v>
      </c>
      <c r="Y704" s="4" t="s">
        <v>90</v>
      </c>
    </row>
    <row r="705" spans="1:25" ht="12.75" customHeight="1" x14ac:dyDescent="0.2">
      <c r="A705" s="2">
        <v>10789</v>
      </c>
      <c r="B705" s="2" t="s">
        <v>1995</v>
      </c>
      <c r="C705" s="7" t="s">
        <v>45</v>
      </c>
      <c r="D705" s="2" t="s">
        <v>1996</v>
      </c>
      <c r="E705" s="3" t="str">
        <f>VLOOKUP(A705,[1]운영현황_NEW!$B$4:$AA$3661,26,0)</f>
        <v/>
      </c>
      <c r="F705" s="3" t="str">
        <f>VLOOKUP(G705,[2]변환기준!$D$1:$E$24,2,0)</f>
        <v>청소년수련시설</v>
      </c>
      <c r="G705" s="4" t="s">
        <v>237</v>
      </c>
      <c r="H705" s="4" t="s">
        <v>288</v>
      </c>
      <c r="I705" s="4" t="s">
        <v>30</v>
      </c>
      <c r="J705" s="4" t="s">
        <v>31</v>
      </c>
      <c r="K705" s="4" t="s">
        <v>32</v>
      </c>
      <c r="L705" s="4" t="s">
        <v>32</v>
      </c>
      <c r="M705" s="4" t="s">
        <v>33</v>
      </c>
      <c r="N705" s="4" t="s">
        <v>34</v>
      </c>
      <c r="O705" s="4" t="s">
        <v>159</v>
      </c>
      <c r="P705" s="29">
        <v>0</v>
      </c>
      <c r="Q705" s="32">
        <v>15</v>
      </c>
      <c r="R705" s="4" t="s">
        <v>36</v>
      </c>
      <c r="S705" s="4" t="s">
        <v>1933</v>
      </c>
      <c r="T705" s="4" t="s">
        <v>1934</v>
      </c>
      <c r="U705" s="4" t="s">
        <v>51</v>
      </c>
      <c r="V705" s="4" t="s">
        <v>1997</v>
      </c>
      <c r="W705" s="4" t="s">
        <v>443</v>
      </c>
      <c r="X705" s="4" t="s">
        <v>1998</v>
      </c>
      <c r="Y705" s="4" t="s">
        <v>90</v>
      </c>
    </row>
    <row r="706" spans="1:25" ht="12.75" customHeight="1" x14ac:dyDescent="0.2">
      <c r="A706" s="2">
        <v>10787</v>
      </c>
      <c r="B706" s="2" t="s">
        <v>1999</v>
      </c>
      <c r="C706" s="2" t="s">
        <v>26</v>
      </c>
      <c r="D706" s="2" t="s">
        <v>2000</v>
      </c>
      <c r="E706" s="3" t="str">
        <f>VLOOKUP(A706,[1]운영현황_NEW!$B$4:$AA$3661,26,0)</f>
        <v/>
      </c>
      <c r="F706" s="3" t="str">
        <f>VLOOKUP(G706,[2]변환기준!$D$1:$E$24,2,0)</f>
        <v>청소년수련시설</v>
      </c>
      <c r="G706" s="4" t="s">
        <v>28</v>
      </c>
      <c r="H706" s="4" t="s">
        <v>85</v>
      </c>
      <c r="I706" s="4" t="s">
        <v>30</v>
      </c>
      <c r="J706" s="4" t="s">
        <v>31</v>
      </c>
      <c r="K706" s="4" t="s">
        <v>32</v>
      </c>
      <c r="L706" s="4" t="s">
        <v>32</v>
      </c>
      <c r="M706" s="4" t="s">
        <v>33</v>
      </c>
      <c r="N706" s="4" t="s">
        <v>34</v>
      </c>
      <c r="O706" s="4" t="s">
        <v>159</v>
      </c>
      <c r="P706" s="29">
        <v>20000</v>
      </c>
      <c r="Q706" s="32">
        <v>10</v>
      </c>
      <c r="R706" s="4" t="s">
        <v>76</v>
      </c>
      <c r="S706" s="4" t="s">
        <v>1933</v>
      </c>
      <c r="T706" s="4" t="s">
        <v>1934</v>
      </c>
      <c r="U706" s="4" t="s">
        <v>51</v>
      </c>
      <c r="V706" s="4" t="s">
        <v>2001</v>
      </c>
      <c r="W706" s="4" t="s">
        <v>2002</v>
      </c>
      <c r="X706" s="4" t="s">
        <v>2003</v>
      </c>
      <c r="Y706" s="4" t="s">
        <v>90</v>
      </c>
    </row>
    <row r="707" spans="1:25" ht="12.75" customHeight="1" x14ac:dyDescent="0.2">
      <c r="A707" s="2">
        <v>10786</v>
      </c>
      <c r="B707" s="2" t="s">
        <v>2004</v>
      </c>
      <c r="C707" s="2" t="s">
        <v>26</v>
      </c>
      <c r="D707" s="2" t="s">
        <v>1721</v>
      </c>
      <c r="E707" s="3" t="str">
        <f>VLOOKUP(A707,[1]운영현황_NEW!$B$4:$AA$3661,26,0)</f>
        <v/>
      </c>
      <c r="F707" s="3" t="str">
        <f>VLOOKUP(G707,[2]변환기준!$D$1:$E$24,2,0)</f>
        <v>청소년수련시설</v>
      </c>
      <c r="G707" s="4" t="s">
        <v>237</v>
      </c>
      <c r="H707" s="4" t="s">
        <v>95</v>
      </c>
      <c r="I707" s="4" t="s">
        <v>30</v>
      </c>
      <c r="J707" s="4" t="s">
        <v>31</v>
      </c>
      <c r="K707" s="4" t="s">
        <v>32</v>
      </c>
      <c r="L707" s="4" t="s">
        <v>32</v>
      </c>
      <c r="M707" s="4" t="s">
        <v>33</v>
      </c>
      <c r="N707" s="4" t="s">
        <v>34</v>
      </c>
      <c r="O707" s="4" t="s">
        <v>130</v>
      </c>
      <c r="P707" s="29">
        <v>0</v>
      </c>
      <c r="Q707" s="32">
        <v>20</v>
      </c>
      <c r="R707" s="4" t="s">
        <v>76</v>
      </c>
      <c r="S707" s="4" t="s">
        <v>1933</v>
      </c>
      <c r="T707" s="4" t="s">
        <v>1934</v>
      </c>
      <c r="U707" s="4" t="s">
        <v>51</v>
      </c>
      <c r="V707" s="4" t="s">
        <v>1722</v>
      </c>
      <c r="W707" s="4" t="s">
        <v>1723</v>
      </c>
      <c r="X707" s="4" t="s">
        <v>1724</v>
      </c>
      <c r="Y707" s="4" t="s">
        <v>90</v>
      </c>
    </row>
    <row r="708" spans="1:25" ht="13.5" customHeight="1" x14ac:dyDescent="0.2">
      <c r="A708" s="2">
        <v>10782</v>
      </c>
      <c r="B708" s="2" t="s">
        <v>2005</v>
      </c>
      <c r="C708" s="7" t="s">
        <v>45</v>
      </c>
      <c r="D708" s="2" t="s">
        <v>751</v>
      </c>
      <c r="E708" s="3" t="str">
        <f>VLOOKUP(A708,[1]운영현황_NEW!$B$4:$AA$3661,26,0)</f>
        <v/>
      </c>
      <c r="F708" s="3" t="str">
        <f>VLOOKUP(G708,[2]변환기준!$D$1:$E$24,2,0)</f>
        <v>청소년수련시설</v>
      </c>
      <c r="G708" s="4" t="s">
        <v>28</v>
      </c>
      <c r="H708" s="4" t="s">
        <v>428</v>
      </c>
      <c r="I708" s="4" t="s">
        <v>30</v>
      </c>
      <c r="J708" s="4" t="s">
        <v>31</v>
      </c>
      <c r="K708" s="4" t="s">
        <v>32</v>
      </c>
      <c r="L708" s="4" t="s">
        <v>32</v>
      </c>
      <c r="M708" s="4" t="s">
        <v>33</v>
      </c>
      <c r="N708" s="4" t="s">
        <v>34</v>
      </c>
      <c r="O708" s="4" t="s">
        <v>62</v>
      </c>
      <c r="P708" s="29">
        <v>0</v>
      </c>
      <c r="Q708" s="32">
        <v>30</v>
      </c>
      <c r="R708" s="4" t="s">
        <v>63</v>
      </c>
      <c r="S708" s="4" t="s">
        <v>1933</v>
      </c>
      <c r="T708" s="4" t="s">
        <v>1934</v>
      </c>
      <c r="U708" s="4" t="s">
        <v>51</v>
      </c>
      <c r="V708" s="4" t="s">
        <v>753</v>
      </c>
      <c r="W708" s="4" t="s">
        <v>754</v>
      </c>
      <c r="X708" s="4" t="s">
        <v>755</v>
      </c>
      <c r="Y708" s="4" t="s">
        <v>90</v>
      </c>
    </row>
    <row r="709" spans="1:25" ht="15" customHeight="1" x14ac:dyDescent="0.2">
      <c r="A709" s="3">
        <v>10858</v>
      </c>
      <c r="B709" s="3" t="s">
        <v>2006</v>
      </c>
      <c r="C709" s="3" t="s">
        <v>213</v>
      </c>
      <c r="D709" s="3" t="s">
        <v>373</v>
      </c>
      <c r="E709" s="3" t="s">
        <v>34</v>
      </c>
      <c r="F709" s="3" t="s">
        <v>206</v>
      </c>
      <c r="G709" s="3" t="s">
        <v>58</v>
      </c>
      <c r="H709" s="3" t="s">
        <v>207</v>
      </c>
      <c r="I709" s="3" t="s">
        <v>30</v>
      </c>
      <c r="J709" s="3" t="s">
        <v>253</v>
      </c>
      <c r="K709" s="3" t="s">
        <v>32</v>
      </c>
      <c r="L709" s="3" t="s">
        <v>61</v>
      </c>
      <c r="M709" s="3" t="s">
        <v>1734</v>
      </c>
      <c r="N709" s="3" t="s">
        <v>34</v>
      </c>
      <c r="O709" s="3" t="s">
        <v>108</v>
      </c>
      <c r="P709" s="30">
        <v>76100</v>
      </c>
      <c r="Q709" s="33">
        <v>60</v>
      </c>
      <c r="R709" s="5" t="s">
        <v>666</v>
      </c>
      <c r="S709" s="3" t="s">
        <v>2007</v>
      </c>
      <c r="T709" s="3" t="s">
        <v>2008</v>
      </c>
      <c r="U709" s="3" t="s">
        <v>51</v>
      </c>
      <c r="V709" s="3" t="s">
        <v>375</v>
      </c>
      <c r="W709" s="3" t="s">
        <v>376</v>
      </c>
      <c r="X709" s="3" t="s">
        <v>377</v>
      </c>
      <c r="Y709" s="7" t="s">
        <v>90</v>
      </c>
    </row>
    <row r="710" spans="1:25" ht="15" customHeight="1" x14ac:dyDescent="0.3">
      <c r="A710" s="2">
        <v>10903</v>
      </c>
      <c r="B710" s="2" t="s">
        <v>2009</v>
      </c>
      <c r="C710" s="2" t="s">
        <v>56</v>
      </c>
      <c r="D710" s="2" t="s">
        <v>2010</v>
      </c>
      <c r="E710" s="3" t="str">
        <f>VLOOKUP(A710,[1]운영현황_NEW!$B$4:$AA$3661,26,0)</f>
        <v/>
      </c>
      <c r="F710" s="3" t="str">
        <f>VLOOKUP(G710,[2]변환기준!$D$1:$E$24,2,0)</f>
        <v>청소년수련시설</v>
      </c>
      <c r="G710" s="4" t="s">
        <v>58</v>
      </c>
      <c r="H710" s="4" t="s">
        <v>75</v>
      </c>
      <c r="I710" s="4" t="s">
        <v>30</v>
      </c>
      <c r="J710" s="4" t="s">
        <v>106</v>
      </c>
      <c r="K710" s="4" t="s">
        <v>61</v>
      </c>
      <c r="L710" s="4" t="s">
        <v>61</v>
      </c>
      <c r="M710" s="4" t="s">
        <v>115</v>
      </c>
      <c r="N710" s="4" t="s">
        <v>34</v>
      </c>
      <c r="O710" s="4" t="s">
        <v>62</v>
      </c>
      <c r="P710" s="29">
        <v>135000</v>
      </c>
      <c r="Q710" s="32">
        <v>350</v>
      </c>
      <c r="R710" s="4" t="s">
        <v>76</v>
      </c>
      <c r="S710" s="4" t="s">
        <v>2007</v>
      </c>
      <c r="T710" s="4" t="s">
        <v>2008</v>
      </c>
      <c r="U710" s="4" t="s">
        <v>51</v>
      </c>
      <c r="V710" s="4" t="s">
        <v>2011</v>
      </c>
      <c r="W710" s="4" t="s">
        <v>2012</v>
      </c>
      <c r="X710" s="4" t="s">
        <v>2013</v>
      </c>
      <c r="Y710" s="6" t="s">
        <v>70</v>
      </c>
    </row>
    <row r="711" spans="1:25" ht="15" x14ac:dyDescent="0.3">
      <c r="A711" s="2">
        <v>10900</v>
      </c>
      <c r="B711" s="2" t="s">
        <v>2014</v>
      </c>
      <c r="C711" s="2" t="s">
        <v>56</v>
      </c>
      <c r="D711" s="2" t="s">
        <v>1866</v>
      </c>
      <c r="E711" s="3" t="str">
        <f>VLOOKUP(A711,[1]운영현황_NEW!$B$4:$AA$3661,26,0)</f>
        <v/>
      </c>
      <c r="F711" s="3" t="str">
        <f>VLOOKUP(G711,[2]변환기준!$D$1:$E$24,2,0)</f>
        <v>청소년수련시설</v>
      </c>
      <c r="G711" s="4" t="s">
        <v>58</v>
      </c>
      <c r="H711" s="4" t="s">
        <v>105</v>
      </c>
      <c r="I711" s="4" t="s">
        <v>30</v>
      </c>
      <c r="J711" s="4" t="s">
        <v>60</v>
      </c>
      <c r="K711" s="4" t="s">
        <v>61</v>
      </c>
      <c r="L711" s="4" t="s">
        <v>32</v>
      </c>
      <c r="M711" s="4" t="s">
        <v>33</v>
      </c>
      <c r="N711" s="4" t="s">
        <v>34</v>
      </c>
      <c r="O711" s="4" t="s">
        <v>62</v>
      </c>
      <c r="P711" s="29">
        <v>99000</v>
      </c>
      <c r="Q711" s="32">
        <v>300</v>
      </c>
      <c r="R711" s="4" t="s">
        <v>76</v>
      </c>
      <c r="S711" s="4" t="s">
        <v>2007</v>
      </c>
      <c r="T711" s="4" t="s">
        <v>2008</v>
      </c>
      <c r="U711" s="4" t="s">
        <v>51</v>
      </c>
      <c r="V711" s="4" t="s">
        <v>1867</v>
      </c>
      <c r="W711" s="4" t="s">
        <v>34</v>
      </c>
      <c r="X711" s="4" t="s">
        <v>1868</v>
      </c>
      <c r="Y711" s="6" t="s">
        <v>70</v>
      </c>
    </row>
    <row r="712" spans="1:25" ht="15" x14ac:dyDescent="0.3">
      <c r="A712" s="2">
        <v>10899</v>
      </c>
      <c r="B712" s="2" t="s">
        <v>2015</v>
      </c>
      <c r="C712" s="2" t="s">
        <v>56</v>
      </c>
      <c r="D712" s="2" t="s">
        <v>1866</v>
      </c>
      <c r="E712" s="3" t="str">
        <f>VLOOKUP(A712,[1]운영현황_NEW!$B$4:$AA$3661,26,0)</f>
        <v/>
      </c>
      <c r="F712" s="3" t="str">
        <f>VLOOKUP(G712,[2]변환기준!$D$1:$E$24,2,0)</f>
        <v>청소년수련시설</v>
      </c>
      <c r="G712" s="4" t="s">
        <v>58</v>
      </c>
      <c r="H712" s="4" t="s">
        <v>105</v>
      </c>
      <c r="I712" s="4" t="s">
        <v>30</v>
      </c>
      <c r="J712" s="4" t="s">
        <v>60</v>
      </c>
      <c r="K712" s="4" t="s">
        <v>61</v>
      </c>
      <c r="L712" s="4" t="s">
        <v>32</v>
      </c>
      <c r="M712" s="4" t="s">
        <v>33</v>
      </c>
      <c r="N712" s="4" t="s">
        <v>34</v>
      </c>
      <c r="O712" s="4" t="s">
        <v>62</v>
      </c>
      <c r="P712" s="29">
        <v>97000</v>
      </c>
      <c r="Q712" s="32">
        <v>300</v>
      </c>
      <c r="R712" s="4" t="s">
        <v>63</v>
      </c>
      <c r="S712" s="4" t="s">
        <v>2007</v>
      </c>
      <c r="T712" s="4" t="s">
        <v>2008</v>
      </c>
      <c r="U712" s="4" t="s">
        <v>51</v>
      </c>
      <c r="V712" s="4" t="s">
        <v>1867</v>
      </c>
      <c r="W712" s="4" t="s">
        <v>34</v>
      </c>
      <c r="X712" s="4" t="s">
        <v>1868</v>
      </c>
      <c r="Y712" s="6" t="s">
        <v>70</v>
      </c>
    </row>
    <row r="713" spans="1:25" ht="15" customHeight="1" x14ac:dyDescent="0.3">
      <c r="A713" s="2">
        <v>10896</v>
      </c>
      <c r="B713" s="2" t="s">
        <v>2016</v>
      </c>
      <c r="C713" s="2" t="s">
        <v>56</v>
      </c>
      <c r="D713" s="2" t="s">
        <v>2017</v>
      </c>
      <c r="E713" s="3" t="str">
        <f>VLOOKUP(A713,[1]운영현황_NEW!$B$4:$AA$3661,26,0)</f>
        <v/>
      </c>
      <c r="F713" s="3" t="str">
        <f>VLOOKUP(G713,[2]변환기준!$D$1:$E$24,2,0)</f>
        <v>청소년수련시설</v>
      </c>
      <c r="G713" s="4" t="s">
        <v>58</v>
      </c>
      <c r="H713" s="4" t="s">
        <v>288</v>
      </c>
      <c r="I713" s="4" t="s">
        <v>30</v>
      </c>
      <c r="J713" s="4" t="s">
        <v>60</v>
      </c>
      <c r="K713" s="4" t="s">
        <v>61</v>
      </c>
      <c r="L713" s="4" t="s">
        <v>32</v>
      </c>
      <c r="M713" s="4" t="s">
        <v>33</v>
      </c>
      <c r="N713" s="4" t="s">
        <v>2018</v>
      </c>
      <c r="O713" s="4" t="s">
        <v>62</v>
      </c>
      <c r="P713" s="29">
        <v>98000</v>
      </c>
      <c r="Q713" s="32">
        <v>350</v>
      </c>
      <c r="R713" s="4" t="s">
        <v>76</v>
      </c>
      <c r="S713" s="4" t="s">
        <v>2007</v>
      </c>
      <c r="T713" s="4" t="s">
        <v>2008</v>
      </c>
      <c r="U713" s="4" t="s">
        <v>51</v>
      </c>
      <c r="V713" s="4" t="s">
        <v>2019</v>
      </c>
      <c r="W713" s="4" t="s">
        <v>2020</v>
      </c>
      <c r="X713" s="4" t="s">
        <v>2021</v>
      </c>
      <c r="Y713" s="6" t="s">
        <v>70</v>
      </c>
    </row>
    <row r="714" spans="1:25" ht="13.5" customHeight="1" x14ac:dyDescent="0.3">
      <c r="A714" s="2">
        <v>10895</v>
      </c>
      <c r="B714" s="2" t="s">
        <v>2022</v>
      </c>
      <c r="C714" s="2" t="s">
        <v>56</v>
      </c>
      <c r="D714" s="2" t="s">
        <v>2017</v>
      </c>
      <c r="E714" s="3" t="str">
        <f>VLOOKUP(A714,[1]운영현황_NEW!$B$4:$AA$3661,26,0)</f>
        <v/>
      </c>
      <c r="F714" s="3" t="str">
        <f>VLOOKUP(G714,[2]변환기준!$D$1:$E$24,2,0)</f>
        <v>청소년수련시설</v>
      </c>
      <c r="G714" s="4" t="s">
        <v>58</v>
      </c>
      <c r="H714" s="4" t="s">
        <v>288</v>
      </c>
      <c r="I714" s="4" t="s">
        <v>30</v>
      </c>
      <c r="J714" s="4" t="s">
        <v>60</v>
      </c>
      <c r="K714" s="4" t="s">
        <v>61</v>
      </c>
      <c r="L714" s="4" t="s">
        <v>32</v>
      </c>
      <c r="M714" s="4" t="s">
        <v>33</v>
      </c>
      <c r="N714" s="4" t="s">
        <v>2018</v>
      </c>
      <c r="O714" s="4" t="s">
        <v>62</v>
      </c>
      <c r="P714" s="29">
        <v>98000</v>
      </c>
      <c r="Q714" s="32">
        <v>385</v>
      </c>
      <c r="R714" s="4" t="s">
        <v>63</v>
      </c>
      <c r="S714" s="4" t="s">
        <v>2007</v>
      </c>
      <c r="T714" s="4" t="s">
        <v>2008</v>
      </c>
      <c r="U714" s="4" t="s">
        <v>51</v>
      </c>
      <c r="V714" s="4" t="s">
        <v>2019</v>
      </c>
      <c r="W714" s="4" t="s">
        <v>2020</v>
      </c>
      <c r="X714" s="4" t="s">
        <v>2021</v>
      </c>
      <c r="Y714" s="6" t="s">
        <v>70</v>
      </c>
    </row>
    <row r="715" spans="1:25" ht="13.5" customHeight="1" x14ac:dyDescent="0.3">
      <c r="A715" s="2">
        <v>10891</v>
      </c>
      <c r="B715" s="2" t="s">
        <v>2023</v>
      </c>
      <c r="C715" s="2" t="s">
        <v>213</v>
      </c>
      <c r="D715" s="2" t="s">
        <v>1958</v>
      </c>
      <c r="E715" s="3" t="str">
        <f>VLOOKUP(A715,[1]운영현황_NEW!$B$4:$AA$3661,26,0)</f>
        <v/>
      </c>
      <c r="F715" s="3" t="str">
        <f>VLOOKUP(G715,[2]변환기준!$D$1:$E$24,2,0)</f>
        <v>청소년수련시설</v>
      </c>
      <c r="G715" s="4" t="s">
        <v>28</v>
      </c>
      <c r="H715" s="4" t="s">
        <v>75</v>
      </c>
      <c r="I715" s="4" t="s">
        <v>30</v>
      </c>
      <c r="J715" s="4" t="s">
        <v>60</v>
      </c>
      <c r="K715" s="4" t="s">
        <v>61</v>
      </c>
      <c r="L715" s="4" t="s">
        <v>32</v>
      </c>
      <c r="M715" s="4" t="s">
        <v>33</v>
      </c>
      <c r="N715" s="4" t="s">
        <v>34</v>
      </c>
      <c r="O715" s="4" t="s">
        <v>62</v>
      </c>
      <c r="P715" s="29">
        <v>101000</v>
      </c>
      <c r="Q715" s="32">
        <v>240</v>
      </c>
      <c r="R715" s="4" t="s">
        <v>76</v>
      </c>
      <c r="S715" s="4" t="s">
        <v>2007</v>
      </c>
      <c r="T715" s="4" t="s">
        <v>2008</v>
      </c>
      <c r="U715" s="4" t="s">
        <v>51</v>
      </c>
      <c r="V715" s="4" t="s">
        <v>1959</v>
      </c>
      <c r="W715" s="4" t="s">
        <v>1960</v>
      </c>
      <c r="X715" s="4" t="s">
        <v>1961</v>
      </c>
      <c r="Y715" s="6" t="s">
        <v>70</v>
      </c>
    </row>
    <row r="716" spans="1:25" ht="13.5" customHeight="1" x14ac:dyDescent="0.3">
      <c r="A716" s="2">
        <v>10890</v>
      </c>
      <c r="B716" s="2" t="s">
        <v>2024</v>
      </c>
      <c r="C716" s="2" t="s">
        <v>26</v>
      </c>
      <c r="D716" s="2" t="s">
        <v>2025</v>
      </c>
      <c r="E716" s="3" t="str">
        <f>VLOOKUP(A716,[1]운영현황_NEW!$B$4:$AA$3661,26,0)</f>
        <v/>
      </c>
      <c r="F716" s="3" t="str">
        <f>VLOOKUP(G716,[2]변환기준!$D$1:$E$24,2,0)</f>
        <v>일반</v>
      </c>
      <c r="G716" s="4" t="s">
        <v>130</v>
      </c>
      <c r="H716" s="4" t="s">
        <v>47</v>
      </c>
      <c r="I716" s="4" t="s">
        <v>30</v>
      </c>
      <c r="J716" s="4" t="s">
        <v>60</v>
      </c>
      <c r="K716" s="4" t="s">
        <v>61</v>
      </c>
      <c r="L716" s="4" t="s">
        <v>32</v>
      </c>
      <c r="M716" s="4" t="s">
        <v>33</v>
      </c>
      <c r="N716" s="4" t="s">
        <v>34</v>
      </c>
      <c r="O716" s="4" t="s">
        <v>48</v>
      </c>
      <c r="P716" s="29">
        <v>22000</v>
      </c>
      <c r="Q716" s="32">
        <v>30</v>
      </c>
      <c r="R716" s="4" t="s">
        <v>36</v>
      </c>
      <c r="S716" s="4" t="s">
        <v>2007</v>
      </c>
      <c r="T716" s="4" t="s">
        <v>2008</v>
      </c>
      <c r="U716" s="4" t="s">
        <v>51</v>
      </c>
      <c r="V716" s="4" t="s">
        <v>2026</v>
      </c>
      <c r="W716" s="4" t="s">
        <v>2027</v>
      </c>
      <c r="X716" s="4" t="s">
        <v>2028</v>
      </c>
      <c r="Y716" s="6" t="s">
        <v>70</v>
      </c>
    </row>
    <row r="717" spans="1:25" ht="13.5" customHeight="1" x14ac:dyDescent="0.3">
      <c r="A717" s="2">
        <v>10861</v>
      </c>
      <c r="B717" s="2" t="s">
        <v>2029</v>
      </c>
      <c r="C717" s="2" t="s">
        <v>213</v>
      </c>
      <c r="D717" s="2" t="s">
        <v>1615</v>
      </c>
      <c r="E717" s="3" t="str">
        <f>VLOOKUP(A717,[1]운영현황_NEW!$B$4:$AA$3661,26,0)</f>
        <v/>
      </c>
      <c r="F717" s="3" t="str">
        <f>VLOOKUP(G717,[2]변환기준!$D$1:$E$24,2,0)</f>
        <v>청소년수련시설</v>
      </c>
      <c r="G717" s="4" t="s">
        <v>58</v>
      </c>
      <c r="H717" s="4" t="s">
        <v>105</v>
      </c>
      <c r="I717" s="4" t="s">
        <v>30</v>
      </c>
      <c r="J717" s="4" t="s">
        <v>60</v>
      </c>
      <c r="K717" s="4" t="s">
        <v>61</v>
      </c>
      <c r="L717" s="4" t="s">
        <v>32</v>
      </c>
      <c r="M717" s="4" t="s">
        <v>33</v>
      </c>
      <c r="N717" s="4" t="s">
        <v>688</v>
      </c>
      <c r="O717" s="4" t="s">
        <v>108</v>
      </c>
      <c r="P717" s="29">
        <v>147500</v>
      </c>
      <c r="Q717" s="32">
        <v>400</v>
      </c>
      <c r="R717" s="4" t="s">
        <v>63</v>
      </c>
      <c r="S717" s="4" t="s">
        <v>2007</v>
      </c>
      <c r="T717" s="4" t="s">
        <v>2008</v>
      </c>
      <c r="U717" s="4" t="s">
        <v>51</v>
      </c>
      <c r="V717" s="4" t="s">
        <v>1616</v>
      </c>
      <c r="W717" s="4" t="s">
        <v>1617</v>
      </c>
      <c r="X717" s="4" t="s">
        <v>1618</v>
      </c>
      <c r="Y717" s="6" t="s">
        <v>70</v>
      </c>
    </row>
    <row r="718" spans="1:25" ht="13.5" customHeight="1" x14ac:dyDescent="0.3">
      <c r="A718" s="2">
        <v>10842</v>
      </c>
      <c r="B718" s="2" t="s">
        <v>2030</v>
      </c>
      <c r="C718" s="2" t="s">
        <v>213</v>
      </c>
      <c r="D718" s="2" t="s">
        <v>2031</v>
      </c>
      <c r="E718" s="3" t="str">
        <f>VLOOKUP(A718,[1]운영현황_NEW!$B$4:$AA$3661,26,0)</f>
        <v/>
      </c>
      <c r="F718" s="3" t="str">
        <f>VLOOKUP(G718,[2]변환기준!$D$1:$E$24,2,0)</f>
        <v>공공행정</v>
      </c>
      <c r="G718" s="4" t="s">
        <v>311</v>
      </c>
      <c r="H718" s="4" t="s">
        <v>47</v>
      </c>
      <c r="I718" s="4" t="s">
        <v>30</v>
      </c>
      <c r="J718" s="4" t="s">
        <v>60</v>
      </c>
      <c r="K718" s="4" t="s">
        <v>61</v>
      </c>
      <c r="L718" s="4" t="s">
        <v>32</v>
      </c>
      <c r="M718" s="4" t="s">
        <v>33</v>
      </c>
      <c r="N718" s="4" t="s">
        <v>34</v>
      </c>
      <c r="O718" s="4" t="s">
        <v>568</v>
      </c>
      <c r="P718" s="29">
        <v>140000</v>
      </c>
      <c r="Q718" s="32">
        <v>240</v>
      </c>
      <c r="R718" s="4" t="s">
        <v>36</v>
      </c>
      <c r="S718" s="4" t="s">
        <v>2007</v>
      </c>
      <c r="T718" s="4" t="s">
        <v>2008</v>
      </c>
      <c r="U718" s="4" t="s">
        <v>51</v>
      </c>
      <c r="V718" s="4" t="s">
        <v>2032</v>
      </c>
      <c r="W718" s="4" t="s">
        <v>2033</v>
      </c>
      <c r="X718" s="4" t="s">
        <v>2034</v>
      </c>
      <c r="Y718" s="6" t="s">
        <v>70</v>
      </c>
    </row>
    <row r="719" spans="1:25" ht="12.75" customHeight="1" x14ac:dyDescent="0.3">
      <c r="A719" s="2">
        <v>10833</v>
      </c>
      <c r="B719" s="2" t="s">
        <v>2035</v>
      </c>
      <c r="C719" s="2" t="s">
        <v>56</v>
      </c>
      <c r="D719" s="2" t="s">
        <v>1743</v>
      </c>
      <c r="E719" s="3" t="str">
        <f>VLOOKUP(A719,[1]운영현황_NEW!$B$4:$AA$3661,26,0)</f>
        <v/>
      </c>
      <c r="F719" s="3" t="str">
        <f>VLOOKUP(G719,[2]변환기준!$D$1:$E$24,2,0)</f>
        <v>청소년수련시설</v>
      </c>
      <c r="G719" s="4" t="s">
        <v>58</v>
      </c>
      <c r="H719" s="4" t="s">
        <v>47</v>
      </c>
      <c r="I719" s="4" t="s">
        <v>30</v>
      </c>
      <c r="J719" s="4" t="s">
        <v>60</v>
      </c>
      <c r="K719" s="4" t="s">
        <v>61</v>
      </c>
      <c r="L719" s="4" t="s">
        <v>32</v>
      </c>
      <c r="M719" s="4" t="s">
        <v>33</v>
      </c>
      <c r="N719" s="4" t="s">
        <v>34</v>
      </c>
      <c r="O719" s="4" t="s">
        <v>108</v>
      </c>
      <c r="P719" s="29">
        <v>100000</v>
      </c>
      <c r="Q719" s="32">
        <v>300</v>
      </c>
      <c r="R719" s="4" t="s">
        <v>63</v>
      </c>
      <c r="S719" s="4" t="s">
        <v>2007</v>
      </c>
      <c r="T719" s="4" t="s">
        <v>2008</v>
      </c>
      <c r="U719" s="4" t="s">
        <v>51</v>
      </c>
      <c r="V719" s="4" t="s">
        <v>1744</v>
      </c>
      <c r="W719" s="4" t="s">
        <v>1745</v>
      </c>
      <c r="X719" s="4" t="s">
        <v>1746</v>
      </c>
      <c r="Y719" s="6" t="s">
        <v>70</v>
      </c>
    </row>
    <row r="720" spans="1:25" ht="12.75" customHeight="1" x14ac:dyDescent="0.3">
      <c r="A720" s="2">
        <v>10832</v>
      </c>
      <c r="B720" s="2" t="s">
        <v>2036</v>
      </c>
      <c r="C720" s="2" t="s">
        <v>56</v>
      </c>
      <c r="D720" s="2" t="s">
        <v>1743</v>
      </c>
      <c r="E720" s="3" t="str">
        <f>VLOOKUP(A720,[1]운영현황_NEW!$B$4:$AA$3661,26,0)</f>
        <v/>
      </c>
      <c r="F720" s="3" t="str">
        <f>VLOOKUP(G720,[2]변환기준!$D$1:$E$24,2,0)</f>
        <v>청소년수련시설</v>
      </c>
      <c r="G720" s="4" t="s">
        <v>58</v>
      </c>
      <c r="H720" s="4" t="s">
        <v>47</v>
      </c>
      <c r="I720" s="4" t="s">
        <v>30</v>
      </c>
      <c r="J720" s="4" t="s">
        <v>60</v>
      </c>
      <c r="K720" s="4" t="s">
        <v>61</v>
      </c>
      <c r="L720" s="4" t="s">
        <v>32</v>
      </c>
      <c r="M720" s="4" t="s">
        <v>33</v>
      </c>
      <c r="N720" s="4" t="s">
        <v>34</v>
      </c>
      <c r="O720" s="4" t="s">
        <v>108</v>
      </c>
      <c r="P720" s="29">
        <v>95000</v>
      </c>
      <c r="Q720" s="32">
        <v>300</v>
      </c>
      <c r="R720" s="4" t="s">
        <v>36</v>
      </c>
      <c r="S720" s="4" t="s">
        <v>2007</v>
      </c>
      <c r="T720" s="4" t="s">
        <v>2008</v>
      </c>
      <c r="U720" s="4" t="s">
        <v>51</v>
      </c>
      <c r="V720" s="4" t="s">
        <v>1744</v>
      </c>
      <c r="W720" s="4" t="s">
        <v>1745</v>
      </c>
      <c r="X720" s="4" t="s">
        <v>1746</v>
      </c>
      <c r="Y720" s="6" t="s">
        <v>70</v>
      </c>
    </row>
    <row r="721" spans="1:25" ht="15" customHeight="1" x14ac:dyDescent="0.2">
      <c r="A721" s="3">
        <v>10838</v>
      </c>
      <c r="B721" s="3" t="s">
        <v>2037</v>
      </c>
      <c r="C721" s="3" t="s">
        <v>213</v>
      </c>
      <c r="D721" s="3" t="s">
        <v>1896</v>
      </c>
      <c r="E721" s="3" t="s">
        <v>34</v>
      </c>
      <c r="F721" s="3" t="s">
        <v>379</v>
      </c>
      <c r="G721" s="3" t="s">
        <v>84</v>
      </c>
      <c r="H721" s="3" t="s">
        <v>312</v>
      </c>
      <c r="I721" s="3" t="s">
        <v>30</v>
      </c>
      <c r="J721" s="3" t="s">
        <v>60</v>
      </c>
      <c r="K721" s="3" t="s">
        <v>61</v>
      </c>
      <c r="L721" s="3" t="s">
        <v>32</v>
      </c>
      <c r="M721" s="3" t="s">
        <v>33</v>
      </c>
      <c r="N721" s="3" t="s">
        <v>1897</v>
      </c>
      <c r="O721" s="3" t="s">
        <v>108</v>
      </c>
      <c r="P721" s="30">
        <v>215000</v>
      </c>
      <c r="Q721" s="33">
        <v>400</v>
      </c>
      <c r="R721" s="5" t="s">
        <v>63</v>
      </c>
      <c r="S721" s="3" t="s">
        <v>2007</v>
      </c>
      <c r="T721" s="3" t="s">
        <v>2008</v>
      </c>
      <c r="U721" s="3" t="s">
        <v>51</v>
      </c>
      <c r="V721" s="3" t="s">
        <v>1898</v>
      </c>
      <c r="W721" s="3" t="s">
        <v>1899</v>
      </c>
      <c r="X721" s="3" t="s">
        <v>1900</v>
      </c>
      <c r="Y721" s="7" t="s">
        <v>70</v>
      </c>
    </row>
    <row r="722" spans="1:25" ht="12.75" customHeight="1" x14ac:dyDescent="0.2">
      <c r="A722" s="2">
        <v>10898</v>
      </c>
      <c r="B722" s="2" t="s">
        <v>2038</v>
      </c>
      <c r="C722" s="2" t="s">
        <v>26</v>
      </c>
      <c r="D722" s="2" t="s">
        <v>2039</v>
      </c>
      <c r="E722" s="3" t="str">
        <f>VLOOKUP(A722,[1]운영현황_NEW!$B$4:$AA$3661,26,0)</f>
        <v/>
      </c>
      <c r="F722" s="3" t="str">
        <f>VLOOKUP(G722,[2]변환기준!$D$1:$E$24,2,0)</f>
        <v>청소년수련시설</v>
      </c>
      <c r="G722" s="4" t="s">
        <v>237</v>
      </c>
      <c r="H722" s="4" t="s">
        <v>105</v>
      </c>
      <c r="I722" s="4" t="s">
        <v>30</v>
      </c>
      <c r="J722" s="4" t="s">
        <v>31</v>
      </c>
      <c r="K722" s="4" t="s">
        <v>32</v>
      </c>
      <c r="L722" s="4" t="s">
        <v>32</v>
      </c>
      <c r="M722" s="4" t="s">
        <v>33</v>
      </c>
      <c r="N722" s="4" t="s">
        <v>34</v>
      </c>
      <c r="O722" s="4" t="s">
        <v>35</v>
      </c>
      <c r="P722" s="29">
        <v>0</v>
      </c>
      <c r="Q722" s="32">
        <v>15</v>
      </c>
      <c r="R722" s="4" t="s">
        <v>397</v>
      </c>
      <c r="S722" s="4" t="s">
        <v>2007</v>
      </c>
      <c r="T722" s="4" t="s">
        <v>2008</v>
      </c>
      <c r="U722" s="4" t="s">
        <v>51</v>
      </c>
      <c r="V722" s="4" t="s">
        <v>2040</v>
      </c>
      <c r="W722" s="4" t="s">
        <v>2041</v>
      </c>
      <c r="X722" s="4" t="s">
        <v>2042</v>
      </c>
      <c r="Y722" s="4" t="s">
        <v>90</v>
      </c>
    </row>
    <row r="723" spans="1:25" ht="13.5" customHeight="1" x14ac:dyDescent="0.2">
      <c r="A723" s="2">
        <v>10894</v>
      </c>
      <c r="B723" s="2" t="s">
        <v>2043</v>
      </c>
      <c r="C723" s="2" t="s">
        <v>26</v>
      </c>
      <c r="D723" s="2" t="s">
        <v>2044</v>
      </c>
      <c r="E723" s="3" t="str">
        <f>VLOOKUP(A723,[1]운영현황_NEW!$B$4:$AA$3661,26,0)</f>
        <v/>
      </c>
      <c r="F723" s="3" t="str">
        <f>VLOOKUP(G723,[2]변환기준!$D$1:$E$24,2,0)</f>
        <v>청소년수련시설</v>
      </c>
      <c r="G723" s="4" t="s">
        <v>237</v>
      </c>
      <c r="H723" s="4" t="s">
        <v>1568</v>
      </c>
      <c r="I723" s="4" t="s">
        <v>30</v>
      </c>
      <c r="J723" s="4" t="s">
        <v>31</v>
      </c>
      <c r="K723" s="4" t="s">
        <v>32</v>
      </c>
      <c r="L723" s="4" t="s">
        <v>32</v>
      </c>
      <c r="M723" s="4" t="s">
        <v>33</v>
      </c>
      <c r="N723" s="4" t="s">
        <v>34</v>
      </c>
      <c r="O723" s="4" t="s">
        <v>35</v>
      </c>
      <c r="P723" s="29">
        <v>0</v>
      </c>
      <c r="Q723" s="32">
        <v>10</v>
      </c>
      <c r="R723" s="4" t="s">
        <v>36</v>
      </c>
      <c r="S723" s="4" t="s">
        <v>2007</v>
      </c>
      <c r="T723" s="4" t="s">
        <v>2008</v>
      </c>
      <c r="U723" s="4" t="s">
        <v>51</v>
      </c>
      <c r="V723" s="4" t="s">
        <v>2045</v>
      </c>
      <c r="W723" s="4" t="s">
        <v>2046</v>
      </c>
      <c r="X723" s="4" t="s">
        <v>2047</v>
      </c>
      <c r="Y723" s="4" t="s">
        <v>90</v>
      </c>
    </row>
    <row r="724" spans="1:25" ht="13.5" customHeight="1" x14ac:dyDescent="0.2">
      <c r="A724" s="2">
        <v>10892</v>
      </c>
      <c r="B724" s="2" t="s">
        <v>2048</v>
      </c>
      <c r="C724" s="2" t="s">
        <v>26</v>
      </c>
      <c r="D724" s="2" t="s">
        <v>1340</v>
      </c>
      <c r="E724" s="3" t="str">
        <f>VLOOKUP(A724,[1]운영현황_NEW!$B$4:$AA$3661,26,0)</f>
        <v/>
      </c>
      <c r="F724" s="3" t="str">
        <f>VLOOKUP(G724,[2]변환기준!$D$1:$E$24,2,0)</f>
        <v>청소년수련시설</v>
      </c>
      <c r="G724" s="4" t="s">
        <v>237</v>
      </c>
      <c r="H724" s="4" t="s">
        <v>75</v>
      </c>
      <c r="I724" s="4" t="s">
        <v>30</v>
      </c>
      <c r="J724" s="4" t="s">
        <v>31</v>
      </c>
      <c r="K724" s="4" t="s">
        <v>32</v>
      </c>
      <c r="L724" s="4" t="s">
        <v>32</v>
      </c>
      <c r="M724" s="4" t="s">
        <v>33</v>
      </c>
      <c r="N724" s="4" t="s">
        <v>34</v>
      </c>
      <c r="O724" s="4" t="s">
        <v>568</v>
      </c>
      <c r="P724" s="29">
        <v>0</v>
      </c>
      <c r="Q724" s="32">
        <v>30</v>
      </c>
      <c r="R724" s="4" t="s">
        <v>2049</v>
      </c>
      <c r="S724" s="4" t="s">
        <v>2007</v>
      </c>
      <c r="T724" s="4" t="s">
        <v>2008</v>
      </c>
      <c r="U724" s="4" t="s">
        <v>51</v>
      </c>
      <c r="V724" s="4" t="s">
        <v>1341</v>
      </c>
      <c r="W724" s="4" t="s">
        <v>1342</v>
      </c>
      <c r="X724" s="4" t="s">
        <v>1343</v>
      </c>
      <c r="Y724" s="4" t="s">
        <v>90</v>
      </c>
    </row>
    <row r="725" spans="1:25" ht="12.75" customHeight="1" x14ac:dyDescent="0.2">
      <c r="A725" s="2">
        <v>10889</v>
      </c>
      <c r="B725" s="2" t="s">
        <v>2050</v>
      </c>
      <c r="C725" s="2" t="s">
        <v>26</v>
      </c>
      <c r="D725" s="2" t="s">
        <v>2000</v>
      </c>
      <c r="E725" s="3" t="str">
        <f>VLOOKUP(A725,[1]운영현황_NEW!$B$4:$AA$3661,26,0)</f>
        <v/>
      </c>
      <c r="F725" s="3" t="str">
        <f>VLOOKUP(G725,[2]변환기준!$D$1:$E$24,2,0)</f>
        <v>청소년수련시설</v>
      </c>
      <c r="G725" s="4" t="s">
        <v>28</v>
      </c>
      <c r="H725" s="4" t="s">
        <v>85</v>
      </c>
      <c r="I725" s="4" t="s">
        <v>30</v>
      </c>
      <c r="J725" s="4" t="s">
        <v>31</v>
      </c>
      <c r="K725" s="4" t="s">
        <v>32</v>
      </c>
      <c r="L725" s="4" t="s">
        <v>32</v>
      </c>
      <c r="M725" s="4" t="s">
        <v>33</v>
      </c>
      <c r="N725" s="4" t="s">
        <v>34</v>
      </c>
      <c r="O725" s="4" t="s">
        <v>136</v>
      </c>
      <c r="P725" s="29">
        <v>10000</v>
      </c>
      <c r="Q725" s="32">
        <v>10</v>
      </c>
      <c r="R725" s="4" t="s">
        <v>36</v>
      </c>
      <c r="S725" s="4" t="s">
        <v>2007</v>
      </c>
      <c r="T725" s="4" t="s">
        <v>2008</v>
      </c>
      <c r="U725" s="4" t="s">
        <v>51</v>
      </c>
      <c r="V725" s="4" t="s">
        <v>2001</v>
      </c>
      <c r="W725" s="4" t="s">
        <v>2002</v>
      </c>
      <c r="X725" s="4" t="s">
        <v>2003</v>
      </c>
      <c r="Y725" s="4" t="s">
        <v>90</v>
      </c>
    </row>
    <row r="726" spans="1:25" ht="12.75" customHeight="1" x14ac:dyDescent="0.2">
      <c r="A726" s="2">
        <v>10888</v>
      </c>
      <c r="B726" s="2" t="s">
        <v>2051</v>
      </c>
      <c r="C726" s="2" t="s">
        <v>26</v>
      </c>
      <c r="D726" s="2" t="s">
        <v>2052</v>
      </c>
      <c r="E726" s="3" t="str">
        <f>VLOOKUP(A726,[1]운영현황_NEW!$B$4:$AA$3661,26,0)</f>
        <v/>
      </c>
      <c r="F726" s="3" t="str">
        <f>VLOOKUP(G726,[2]변환기준!$D$1:$E$24,2,0)</f>
        <v>청소년수련시설</v>
      </c>
      <c r="G726" s="4" t="s">
        <v>237</v>
      </c>
      <c r="H726" s="4" t="s">
        <v>85</v>
      </c>
      <c r="I726" s="4" t="s">
        <v>30</v>
      </c>
      <c r="J726" s="4" t="s">
        <v>31</v>
      </c>
      <c r="K726" s="4" t="s">
        <v>32</v>
      </c>
      <c r="L726" s="4" t="s">
        <v>32</v>
      </c>
      <c r="M726" s="4" t="s">
        <v>33</v>
      </c>
      <c r="N726" s="4" t="s">
        <v>34</v>
      </c>
      <c r="O726" s="4" t="s">
        <v>136</v>
      </c>
      <c r="P726" s="29">
        <v>0</v>
      </c>
      <c r="Q726" s="32">
        <v>15</v>
      </c>
      <c r="R726" s="4" t="s">
        <v>63</v>
      </c>
      <c r="S726" s="4" t="s">
        <v>2007</v>
      </c>
      <c r="T726" s="4" t="s">
        <v>2008</v>
      </c>
      <c r="U726" s="4" t="s">
        <v>51</v>
      </c>
      <c r="V726" s="4" t="s">
        <v>2053</v>
      </c>
      <c r="W726" s="4" t="s">
        <v>2054</v>
      </c>
      <c r="X726" s="4" t="s">
        <v>2055</v>
      </c>
      <c r="Y726" s="4" t="s">
        <v>90</v>
      </c>
    </row>
    <row r="727" spans="1:25" ht="12.75" customHeight="1" x14ac:dyDescent="0.2">
      <c r="A727" s="2">
        <v>10882</v>
      </c>
      <c r="B727" s="2" t="s">
        <v>2056</v>
      </c>
      <c r="C727" s="2" t="s">
        <v>26</v>
      </c>
      <c r="D727" s="2" t="s">
        <v>2057</v>
      </c>
      <c r="E727" s="3" t="str">
        <f>VLOOKUP(A727,[1]운영현황_NEW!$B$4:$AA$3661,26,0)</f>
        <v/>
      </c>
      <c r="F727" s="3" t="str">
        <f>VLOOKUP(G727,[2]변환기준!$D$1:$E$24,2,0)</f>
        <v>청소년수련시설</v>
      </c>
      <c r="G727" s="4" t="s">
        <v>28</v>
      </c>
      <c r="H727" s="4" t="s">
        <v>95</v>
      </c>
      <c r="I727" s="4" t="s">
        <v>30</v>
      </c>
      <c r="J727" s="4" t="s">
        <v>31</v>
      </c>
      <c r="K727" s="4" t="s">
        <v>32</v>
      </c>
      <c r="L727" s="4" t="s">
        <v>32</v>
      </c>
      <c r="M727" s="4" t="s">
        <v>33</v>
      </c>
      <c r="N727" s="4" t="s">
        <v>34</v>
      </c>
      <c r="O727" s="4" t="s">
        <v>35</v>
      </c>
      <c r="P727" s="29">
        <v>0</v>
      </c>
      <c r="Q727" s="32">
        <v>10</v>
      </c>
      <c r="R727" s="4" t="s">
        <v>223</v>
      </c>
      <c r="S727" s="4" t="s">
        <v>2007</v>
      </c>
      <c r="T727" s="4" t="s">
        <v>2008</v>
      </c>
      <c r="U727" s="4" t="s">
        <v>51</v>
      </c>
      <c r="V727" s="4" t="s">
        <v>2058</v>
      </c>
      <c r="W727" s="4" t="s">
        <v>2059</v>
      </c>
      <c r="X727" s="4" t="s">
        <v>2060</v>
      </c>
      <c r="Y727" s="4" t="s">
        <v>90</v>
      </c>
    </row>
    <row r="728" spans="1:25" ht="15" customHeight="1" x14ac:dyDescent="0.2">
      <c r="A728" s="2">
        <v>10881</v>
      </c>
      <c r="B728" s="2" t="s">
        <v>2061</v>
      </c>
      <c r="C728" s="2" t="s">
        <v>26</v>
      </c>
      <c r="D728" s="2" t="s">
        <v>2062</v>
      </c>
      <c r="E728" s="3" t="str">
        <f>VLOOKUP(A728,[1]운영현황_NEW!$B$4:$AA$3661,26,0)</f>
        <v/>
      </c>
      <c r="F728" s="3" t="str">
        <f>VLOOKUP(G728,[2]변환기준!$D$1:$E$24,2,0)</f>
        <v>청소년수련시설</v>
      </c>
      <c r="G728" s="4" t="s">
        <v>28</v>
      </c>
      <c r="H728" s="4" t="s">
        <v>95</v>
      </c>
      <c r="I728" s="4" t="s">
        <v>30</v>
      </c>
      <c r="J728" s="4" t="s">
        <v>31</v>
      </c>
      <c r="K728" s="4" t="s">
        <v>32</v>
      </c>
      <c r="L728" s="4" t="s">
        <v>32</v>
      </c>
      <c r="M728" s="4" t="s">
        <v>33</v>
      </c>
      <c r="N728" s="4" t="s">
        <v>34</v>
      </c>
      <c r="O728" s="4" t="s">
        <v>238</v>
      </c>
      <c r="P728" s="29">
        <v>5000</v>
      </c>
      <c r="Q728" s="32">
        <v>45</v>
      </c>
      <c r="R728" s="4" t="s">
        <v>63</v>
      </c>
      <c r="S728" s="4" t="s">
        <v>2007</v>
      </c>
      <c r="T728" s="4" t="s">
        <v>2008</v>
      </c>
      <c r="U728" s="4" t="s">
        <v>51</v>
      </c>
      <c r="V728" s="4" t="s">
        <v>2063</v>
      </c>
      <c r="W728" s="4" t="s">
        <v>2064</v>
      </c>
      <c r="X728" s="4" t="s">
        <v>2065</v>
      </c>
      <c r="Y728" s="4" t="s">
        <v>90</v>
      </c>
    </row>
    <row r="729" spans="1:25" ht="13.5" customHeight="1" x14ac:dyDescent="0.2">
      <c r="A729" s="2">
        <v>10880</v>
      </c>
      <c r="B729" s="2" t="s">
        <v>2066</v>
      </c>
      <c r="C729" s="2" t="s">
        <v>26</v>
      </c>
      <c r="D729" s="2" t="s">
        <v>1975</v>
      </c>
      <c r="E729" s="3" t="str">
        <f>VLOOKUP(A729,[1]운영현황_NEW!$B$4:$AA$3661,26,0)</f>
        <v/>
      </c>
      <c r="F729" s="3" t="str">
        <f>VLOOKUP(G729,[2]변환기준!$D$1:$E$24,2,0)</f>
        <v>청소년수련시설</v>
      </c>
      <c r="G729" s="4" t="s">
        <v>28</v>
      </c>
      <c r="H729" s="4" t="s">
        <v>95</v>
      </c>
      <c r="I729" s="4" t="s">
        <v>30</v>
      </c>
      <c r="J729" s="4" t="s">
        <v>31</v>
      </c>
      <c r="K729" s="4" t="s">
        <v>32</v>
      </c>
      <c r="L729" s="4" t="s">
        <v>32</v>
      </c>
      <c r="M729" s="4" t="s">
        <v>33</v>
      </c>
      <c r="N729" s="4" t="s">
        <v>34</v>
      </c>
      <c r="O729" s="4" t="s">
        <v>136</v>
      </c>
      <c r="P729" s="29">
        <v>0</v>
      </c>
      <c r="Q729" s="32">
        <v>10</v>
      </c>
      <c r="R729" s="4" t="s">
        <v>36</v>
      </c>
      <c r="S729" s="4" t="s">
        <v>2007</v>
      </c>
      <c r="T729" s="4" t="s">
        <v>2008</v>
      </c>
      <c r="U729" s="4" t="s">
        <v>51</v>
      </c>
      <c r="V729" s="4" t="s">
        <v>1976</v>
      </c>
      <c r="W729" s="4" t="s">
        <v>1977</v>
      </c>
      <c r="X729" s="4" t="s">
        <v>1978</v>
      </c>
      <c r="Y729" s="4" t="s">
        <v>90</v>
      </c>
    </row>
    <row r="730" spans="1:25" ht="12.75" customHeight="1" x14ac:dyDescent="0.2">
      <c r="A730" s="2">
        <v>10875</v>
      </c>
      <c r="B730" s="2" t="s">
        <v>2067</v>
      </c>
      <c r="C730" s="2" t="s">
        <v>26</v>
      </c>
      <c r="D730" s="2" t="s">
        <v>2068</v>
      </c>
      <c r="E730" s="3" t="str">
        <f>VLOOKUP(A730,[1]운영현황_NEW!$B$4:$AA$3661,26,0)</f>
        <v/>
      </c>
      <c r="F730" s="3" t="str">
        <f>VLOOKUP(G730,[2]변환기준!$D$1:$E$24,2,0)</f>
        <v>청소년수련시설</v>
      </c>
      <c r="G730" s="4" t="s">
        <v>237</v>
      </c>
      <c r="H730" s="4" t="s">
        <v>47</v>
      </c>
      <c r="I730" s="4" t="s">
        <v>30</v>
      </c>
      <c r="J730" s="4" t="s">
        <v>31</v>
      </c>
      <c r="K730" s="4" t="s">
        <v>32</v>
      </c>
      <c r="L730" s="4" t="s">
        <v>32</v>
      </c>
      <c r="M730" s="4" t="s">
        <v>33</v>
      </c>
      <c r="N730" s="4" t="s">
        <v>34</v>
      </c>
      <c r="O730" s="4" t="s">
        <v>96</v>
      </c>
      <c r="P730" s="29">
        <v>0</v>
      </c>
      <c r="Q730" s="32">
        <v>12</v>
      </c>
      <c r="R730" s="4" t="s">
        <v>36</v>
      </c>
      <c r="S730" s="4" t="s">
        <v>2007</v>
      </c>
      <c r="T730" s="4" t="s">
        <v>2008</v>
      </c>
      <c r="U730" s="4" t="s">
        <v>51</v>
      </c>
      <c r="V730" s="4" t="s">
        <v>2069</v>
      </c>
      <c r="W730" s="4" t="s">
        <v>2070</v>
      </c>
      <c r="X730" s="4" t="s">
        <v>2071</v>
      </c>
      <c r="Y730" s="4" t="s">
        <v>90</v>
      </c>
    </row>
    <row r="731" spans="1:25" ht="15" customHeight="1" x14ac:dyDescent="0.2">
      <c r="A731" s="2">
        <v>10874</v>
      </c>
      <c r="B731" s="2" t="s">
        <v>2072</v>
      </c>
      <c r="C731" s="2" t="s">
        <v>26</v>
      </c>
      <c r="D731" s="2" t="s">
        <v>2068</v>
      </c>
      <c r="E731" s="3" t="str">
        <f>VLOOKUP(A731,[1]운영현황_NEW!$B$4:$AA$3661,26,0)</f>
        <v/>
      </c>
      <c r="F731" s="3" t="str">
        <f>VLOOKUP(G731,[2]변환기준!$D$1:$E$24,2,0)</f>
        <v>청소년수련시설</v>
      </c>
      <c r="G731" s="4" t="s">
        <v>237</v>
      </c>
      <c r="H731" s="4" t="s">
        <v>47</v>
      </c>
      <c r="I731" s="4" t="s">
        <v>30</v>
      </c>
      <c r="J731" s="4" t="s">
        <v>31</v>
      </c>
      <c r="K731" s="4" t="s">
        <v>32</v>
      </c>
      <c r="L731" s="4" t="s">
        <v>32</v>
      </c>
      <c r="M731" s="4" t="s">
        <v>33</v>
      </c>
      <c r="N731" s="4" t="s">
        <v>34</v>
      </c>
      <c r="O731" s="4" t="s">
        <v>96</v>
      </c>
      <c r="P731" s="29">
        <v>0</v>
      </c>
      <c r="Q731" s="32">
        <v>12</v>
      </c>
      <c r="R731" s="4" t="s">
        <v>36</v>
      </c>
      <c r="S731" s="4" t="s">
        <v>2007</v>
      </c>
      <c r="T731" s="4" t="s">
        <v>2008</v>
      </c>
      <c r="U731" s="4" t="s">
        <v>51</v>
      </c>
      <c r="V731" s="4" t="s">
        <v>2069</v>
      </c>
      <c r="W731" s="4" t="s">
        <v>2070</v>
      </c>
      <c r="X731" s="4" t="s">
        <v>2071</v>
      </c>
      <c r="Y731" s="4" t="s">
        <v>90</v>
      </c>
    </row>
    <row r="732" spans="1:25" ht="15" customHeight="1" x14ac:dyDescent="0.2">
      <c r="A732" s="2">
        <v>10873</v>
      </c>
      <c r="B732" s="2" t="s">
        <v>2073</v>
      </c>
      <c r="C732" s="2" t="s">
        <v>26</v>
      </c>
      <c r="D732" s="2" t="s">
        <v>2068</v>
      </c>
      <c r="E732" s="3" t="str">
        <f>VLOOKUP(A732,[1]운영현황_NEW!$B$4:$AA$3661,26,0)</f>
        <v/>
      </c>
      <c r="F732" s="3" t="str">
        <f>VLOOKUP(G732,[2]변환기준!$D$1:$E$24,2,0)</f>
        <v>청소년수련시설</v>
      </c>
      <c r="G732" s="4" t="s">
        <v>237</v>
      </c>
      <c r="H732" s="4" t="s">
        <v>47</v>
      </c>
      <c r="I732" s="4" t="s">
        <v>30</v>
      </c>
      <c r="J732" s="4" t="s">
        <v>31</v>
      </c>
      <c r="K732" s="4" t="s">
        <v>32</v>
      </c>
      <c r="L732" s="4" t="s">
        <v>32</v>
      </c>
      <c r="M732" s="4" t="s">
        <v>33</v>
      </c>
      <c r="N732" s="4" t="s">
        <v>34</v>
      </c>
      <c r="O732" s="4" t="s">
        <v>96</v>
      </c>
      <c r="P732" s="29">
        <v>0</v>
      </c>
      <c r="Q732" s="32">
        <v>12</v>
      </c>
      <c r="R732" s="4" t="s">
        <v>36</v>
      </c>
      <c r="S732" s="4" t="s">
        <v>2007</v>
      </c>
      <c r="T732" s="4" t="s">
        <v>2008</v>
      </c>
      <c r="U732" s="4" t="s">
        <v>51</v>
      </c>
      <c r="V732" s="4" t="s">
        <v>2069</v>
      </c>
      <c r="W732" s="4" t="s">
        <v>2070</v>
      </c>
      <c r="X732" s="4" t="s">
        <v>2071</v>
      </c>
      <c r="Y732" s="4" t="s">
        <v>90</v>
      </c>
    </row>
    <row r="733" spans="1:25" ht="15" customHeight="1" x14ac:dyDescent="0.2">
      <c r="A733" s="2">
        <v>10872</v>
      </c>
      <c r="B733" s="2" t="s">
        <v>2074</v>
      </c>
      <c r="C733" s="2" t="s">
        <v>26</v>
      </c>
      <c r="D733" s="2" t="s">
        <v>2068</v>
      </c>
      <c r="E733" s="3" t="str">
        <f>VLOOKUP(A733,[1]운영현황_NEW!$B$4:$AA$3661,26,0)</f>
        <v/>
      </c>
      <c r="F733" s="3" t="str">
        <f>VLOOKUP(G733,[2]변환기준!$D$1:$E$24,2,0)</f>
        <v>청소년수련시설</v>
      </c>
      <c r="G733" s="4" t="s">
        <v>237</v>
      </c>
      <c r="H733" s="4" t="s">
        <v>47</v>
      </c>
      <c r="I733" s="4" t="s">
        <v>30</v>
      </c>
      <c r="J733" s="4" t="s">
        <v>31</v>
      </c>
      <c r="K733" s="4" t="s">
        <v>32</v>
      </c>
      <c r="L733" s="4" t="s">
        <v>32</v>
      </c>
      <c r="M733" s="4" t="s">
        <v>33</v>
      </c>
      <c r="N733" s="4" t="s">
        <v>34</v>
      </c>
      <c r="O733" s="4" t="s">
        <v>35</v>
      </c>
      <c r="P733" s="29">
        <v>0</v>
      </c>
      <c r="Q733" s="32">
        <v>10</v>
      </c>
      <c r="R733" s="4" t="s">
        <v>36</v>
      </c>
      <c r="S733" s="4" t="s">
        <v>2007</v>
      </c>
      <c r="T733" s="4" t="s">
        <v>2008</v>
      </c>
      <c r="U733" s="4" t="s">
        <v>51</v>
      </c>
      <c r="V733" s="4" t="s">
        <v>2069</v>
      </c>
      <c r="W733" s="4" t="s">
        <v>2070</v>
      </c>
      <c r="X733" s="4" t="s">
        <v>2071</v>
      </c>
      <c r="Y733" s="4" t="s">
        <v>90</v>
      </c>
    </row>
    <row r="734" spans="1:25" ht="15" x14ac:dyDescent="0.3">
      <c r="A734" s="2" t="s">
        <v>2075</v>
      </c>
      <c r="B734" s="2" t="s">
        <v>2076</v>
      </c>
      <c r="C734" s="7" t="s">
        <v>150</v>
      </c>
      <c r="D734" s="2" t="s">
        <v>199</v>
      </c>
      <c r="E734" s="3" t="str">
        <f>VLOOKUP(A734,[1]운영현황_NEW!$B$4:$AA$3661,26,0)</f>
        <v/>
      </c>
      <c r="F734" s="3" t="str">
        <f>VLOOKUP(G734,[2]변환기준!$D$1:$E$24,2,0)</f>
        <v>청소년수련시설</v>
      </c>
      <c r="G734" s="4" t="s">
        <v>58</v>
      </c>
      <c r="H734" s="4" t="s">
        <v>75</v>
      </c>
      <c r="I734" s="6" t="s">
        <v>299</v>
      </c>
      <c r="J734" s="4" t="s">
        <v>31</v>
      </c>
      <c r="K734" s="4" t="s">
        <v>32</v>
      </c>
      <c r="L734" s="4" t="s">
        <v>32</v>
      </c>
      <c r="M734" s="4"/>
      <c r="N734" s="4" t="s">
        <v>34</v>
      </c>
      <c r="O734" s="4" t="s">
        <v>48</v>
      </c>
      <c r="P734" s="29">
        <v>0</v>
      </c>
      <c r="Q734" s="32">
        <v>80</v>
      </c>
      <c r="R734" s="4" t="s">
        <v>63</v>
      </c>
      <c r="S734" s="4" t="s">
        <v>2007</v>
      </c>
      <c r="T734" s="4" t="s">
        <v>2008</v>
      </c>
      <c r="U734" s="4" t="s">
        <v>51</v>
      </c>
      <c r="V734" s="4" t="s">
        <v>200</v>
      </c>
      <c r="W734" s="4" t="s">
        <v>201</v>
      </c>
      <c r="X734" s="4" t="s">
        <v>202</v>
      </c>
      <c r="Y734" s="6" t="s">
        <v>70</v>
      </c>
    </row>
    <row r="735" spans="1:25" ht="15" x14ac:dyDescent="0.3">
      <c r="A735" s="2" t="s">
        <v>2077</v>
      </c>
      <c r="B735" s="2" t="s">
        <v>2078</v>
      </c>
      <c r="C735" s="7" t="s">
        <v>150</v>
      </c>
      <c r="D735" s="2" t="s">
        <v>199</v>
      </c>
      <c r="E735" s="3" t="str">
        <f>VLOOKUP(A735,[1]운영현황_NEW!$B$4:$AA$3661,26,0)</f>
        <v/>
      </c>
      <c r="F735" s="3" t="str">
        <f>VLOOKUP(G735,[2]변환기준!$D$1:$E$24,2,0)</f>
        <v>청소년수련시설</v>
      </c>
      <c r="G735" s="4" t="s">
        <v>58</v>
      </c>
      <c r="H735" s="4" t="s">
        <v>75</v>
      </c>
      <c r="I735" s="6" t="s">
        <v>299</v>
      </c>
      <c r="J735" s="4" t="s">
        <v>31</v>
      </c>
      <c r="K735" s="4" t="s">
        <v>32</v>
      </c>
      <c r="L735" s="4" t="s">
        <v>32</v>
      </c>
      <c r="M735" s="4"/>
      <c r="N735" s="4" t="s">
        <v>34</v>
      </c>
      <c r="O735" s="4" t="s">
        <v>48</v>
      </c>
      <c r="P735" s="29">
        <v>0</v>
      </c>
      <c r="Q735" s="32">
        <v>300</v>
      </c>
      <c r="R735" s="4" t="s">
        <v>63</v>
      </c>
      <c r="S735" s="4" t="s">
        <v>2007</v>
      </c>
      <c r="T735" s="4" t="s">
        <v>2008</v>
      </c>
      <c r="U735" s="4" t="s">
        <v>51</v>
      </c>
      <c r="V735" s="4" t="s">
        <v>200</v>
      </c>
      <c r="W735" s="4" t="s">
        <v>201</v>
      </c>
      <c r="X735" s="4" t="s">
        <v>202</v>
      </c>
      <c r="Y735" s="6" t="s">
        <v>70</v>
      </c>
    </row>
    <row r="736" spans="1:25" ht="15" x14ac:dyDescent="0.3">
      <c r="A736" s="2" t="s">
        <v>2079</v>
      </c>
      <c r="B736" s="2" t="s">
        <v>2080</v>
      </c>
      <c r="C736" s="7" t="s">
        <v>150</v>
      </c>
      <c r="D736" s="2" t="s">
        <v>199</v>
      </c>
      <c r="E736" s="3" t="str">
        <f>VLOOKUP(A736,[1]운영현황_NEW!$B$4:$AA$3661,26,0)</f>
        <v/>
      </c>
      <c r="F736" s="3" t="str">
        <f>VLOOKUP(G736,[2]변환기준!$D$1:$E$24,2,0)</f>
        <v>청소년수련시설</v>
      </c>
      <c r="G736" s="4" t="s">
        <v>58</v>
      </c>
      <c r="H736" s="4" t="s">
        <v>75</v>
      </c>
      <c r="I736" s="6" t="s">
        <v>299</v>
      </c>
      <c r="J736" s="4" t="s">
        <v>31</v>
      </c>
      <c r="K736" s="4" t="s">
        <v>32</v>
      </c>
      <c r="L736" s="4" t="s">
        <v>32</v>
      </c>
      <c r="M736" s="4"/>
      <c r="N736" s="4" t="s">
        <v>34</v>
      </c>
      <c r="O736" s="4" t="s">
        <v>48</v>
      </c>
      <c r="P736" s="29">
        <v>0</v>
      </c>
      <c r="Q736" s="32">
        <v>300</v>
      </c>
      <c r="R736" s="4" t="s">
        <v>63</v>
      </c>
      <c r="S736" s="4" t="s">
        <v>2007</v>
      </c>
      <c r="T736" s="4" t="s">
        <v>2008</v>
      </c>
      <c r="U736" s="4" t="s">
        <v>51</v>
      </c>
      <c r="V736" s="4" t="s">
        <v>200</v>
      </c>
      <c r="W736" s="4" t="s">
        <v>201</v>
      </c>
      <c r="X736" s="4" t="s">
        <v>202</v>
      </c>
      <c r="Y736" s="6" t="s">
        <v>70</v>
      </c>
    </row>
    <row r="737" spans="1:25" ht="12.75" customHeight="1" x14ac:dyDescent="0.2">
      <c r="A737" s="2">
        <v>10845</v>
      </c>
      <c r="B737" s="2" t="s">
        <v>2081</v>
      </c>
      <c r="C737" s="2" t="s">
        <v>26</v>
      </c>
      <c r="D737" s="2" t="s">
        <v>2082</v>
      </c>
      <c r="E737" s="3" t="str">
        <f>VLOOKUP(A737,[1]운영현황_NEW!$B$4:$AA$3661,26,0)</f>
        <v/>
      </c>
      <c r="F737" s="3" t="str">
        <f>VLOOKUP(G737,[2]변환기준!$D$1:$E$24,2,0)</f>
        <v>청소년수련시설</v>
      </c>
      <c r="G737" s="4" t="s">
        <v>237</v>
      </c>
      <c r="H737" s="4" t="s">
        <v>1072</v>
      </c>
      <c r="I737" s="4" t="s">
        <v>30</v>
      </c>
      <c r="J737" s="4" t="s">
        <v>31</v>
      </c>
      <c r="K737" s="4" t="s">
        <v>32</v>
      </c>
      <c r="L737" s="4" t="s">
        <v>32</v>
      </c>
      <c r="M737" s="4" t="s">
        <v>33</v>
      </c>
      <c r="N737" s="4" t="s">
        <v>688</v>
      </c>
      <c r="O737" s="4" t="s">
        <v>48</v>
      </c>
      <c r="P737" s="29">
        <v>0</v>
      </c>
      <c r="Q737" s="32">
        <v>20</v>
      </c>
      <c r="R737" s="4" t="s">
        <v>223</v>
      </c>
      <c r="S737" s="4" t="s">
        <v>2007</v>
      </c>
      <c r="T737" s="4" t="s">
        <v>2008</v>
      </c>
      <c r="U737" s="4" t="s">
        <v>51</v>
      </c>
      <c r="V737" s="4" t="s">
        <v>2083</v>
      </c>
      <c r="W737" s="4" t="s">
        <v>2084</v>
      </c>
      <c r="X737" s="4" t="s">
        <v>2085</v>
      </c>
      <c r="Y737" s="4" t="s">
        <v>90</v>
      </c>
    </row>
    <row r="738" spans="1:25" ht="13.5" customHeight="1" x14ac:dyDescent="0.2">
      <c r="A738" s="2">
        <v>10843</v>
      </c>
      <c r="B738" s="2" t="s">
        <v>2086</v>
      </c>
      <c r="C738" s="2" t="s">
        <v>26</v>
      </c>
      <c r="D738" s="2" t="s">
        <v>2087</v>
      </c>
      <c r="E738" s="3" t="str">
        <f>VLOOKUP(A738,[1]운영현황_NEW!$B$4:$AA$3661,26,0)</f>
        <v/>
      </c>
      <c r="F738" s="3" t="str">
        <f>VLOOKUP(G738,[2]변환기준!$D$1:$E$24,2,0)</f>
        <v>청소년수련시설</v>
      </c>
      <c r="G738" s="4" t="s">
        <v>237</v>
      </c>
      <c r="H738" s="4" t="s">
        <v>207</v>
      </c>
      <c r="I738" s="4" t="s">
        <v>30</v>
      </c>
      <c r="J738" s="4" t="s">
        <v>31</v>
      </c>
      <c r="K738" s="4" t="s">
        <v>32</v>
      </c>
      <c r="L738" s="4" t="s">
        <v>32</v>
      </c>
      <c r="M738" s="4" t="s">
        <v>33</v>
      </c>
      <c r="N738" s="4" t="s">
        <v>34</v>
      </c>
      <c r="O738" s="4" t="s">
        <v>136</v>
      </c>
      <c r="P738" s="29">
        <v>0</v>
      </c>
      <c r="Q738" s="32">
        <v>12</v>
      </c>
      <c r="R738" s="4" t="s">
        <v>36</v>
      </c>
      <c r="S738" s="4" t="s">
        <v>2007</v>
      </c>
      <c r="T738" s="4" t="s">
        <v>2008</v>
      </c>
      <c r="U738" s="4" t="s">
        <v>51</v>
      </c>
      <c r="V738" s="4" t="s">
        <v>2088</v>
      </c>
      <c r="W738" s="4" t="s">
        <v>2089</v>
      </c>
      <c r="X738" s="4" t="s">
        <v>2090</v>
      </c>
      <c r="Y738" s="4" t="s">
        <v>90</v>
      </c>
    </row>
    <row r="739" spans="1:25" ht="13.5" customHeight="1" x14ac:dyDescent="0.3">
      <c r="A739" s="2" t="s">
        <v>2091</v>
      </c>
      <c r="B739" s="2" t="s">
        <v>2092</v>
      </c>
      <c r="C739" s="7" t="s">
        <v>150</v>
      </c>
      <c r="D739" s="2" t="s">
        <v>1500</v>
      </c>
      <c r="E739" s="3" t="str">
        <f>VLOOKUP(A739,[1]운영현황_NEW!$B$4:$AA$3661,26,0)</f>
        <v/>
      </c>
      <c r="F739" s="3" t="str">
        <f>VLOOKUP(G739,[2]변환기준!$D$1:$E$24,2,0)</f>
        <v>청소년수련시설</v>
      </c>
      <c r="G739" s="4" t="s">
        <v>58</v>
      </c>
      <c r="H739" s="4" t="s">
        <v>47</v>
      </c>
      <c r="I739" s="6" t="s">
        <v>299</v>
      </c>
      <c r="J739" s="4" t="s">
        <v>31</v>
      </c>
      <c r="K739" s="4" t="s">
        <v>32</v>
      </c>
      <c r="L739" s="4" t="s">
        <v>32</v>
      </c>
      <c r="M739" s="4"/>
      <c r="N739" s="4" t="s">
        <v>34</v>
      </c>
      <c r="O739" s="4" t="s">
        <v>136</v>
      </c>
      <c r="P739" s="29">
        <v>0</v>
      </c>
      <c r="Q739" s="32">
        <v>50</v>
      </c>
      <c r="R739" s="4" t="s">
        <v>76</v>
      </c>
      <c r="S739" s="4" t="s">
        <v>2007</v>
      </c>
      <c r="T739" s="4" t="s">
        <v>2008</v>
      </c>
      <c r="U739" s="4" t="s">
        <v>51</v>
      </c>
      <c r="V739" s="4" t="s">
        <v>1502</v>
      </c>
      <c r="W739" s="4" t="s">
        <v>1503</v>
      </c>
      <c r="X739" s="4" t="s">
        <v>1504</v>
      </c>
      <c r="Y739" s="6" t="s">
        <v>70</v>
      </c>
    </row>
    <row r="740" spans="1:25" ht="13.5" customHeight="1" x14ac:dyDescent="0.3">
      <c r="A740" s="2" t="s">
        <v>2093</v>
      </c>
      <c r="B740" s="2" t="s">
        <v>2094</v>
      </c>
      <c r="C740" s="7" t="s">
        <v>150</v>
      </c>
      <c r="D740" s="2" t="s">
        <v>1500</v>
      </c>
      <c r="E740" s="3" t="str">
        <f>VLOOKUP(A740,[1]운영현황_NEW!$B$4:$AA$3661,26,0)</f>
        <v/>
      </c>
      <c r="F740" s="3" t="str">
        <f>VLOOKUP(G740,[2]변환기준!$D$1:$E$24,2,0)</f>
        <v>청소년수련시설</v>
      </c>
      <c r="G740" s="4" t="s">
        <v>58</v>
      </c>
      <c r="H740" s="4" t="s">
        <v>47</v>
      </c>
      <c r="I740" s="6" t="s">
        <v>299</v>
      </c>
      <c r="J740" s="4" t="s">
        <v>31</v>
      </c>
      <c r="K740" s="4" t="s">
        <v>32</v>
      </c>
      <c r="L740" s="4" t="s">
        <v>32</v>
      </c>
      <c r="M740" s="4"/>
      <c r="N740" s="4" t="s">
        <v>34</v>
      </c>
      <c r="O740" s="4" t="s">
        <v>136</v>
      </c>
      <c r="P740" s="29">
        <v>0</v>
      </c>
      <c r="Q740" s="32">
        <v>50</v>
      </c>
      <c r="R740" s="4" t="s">
        <v>63</v>
      </c>
      <c r="S740" s="4" t="s">
        <v>2007</v>
      </c>
      <c r="T740" s="4" t="s">
        <v>2008</v>
      </c>
      <c r="U740" s="4" t="s">
        <v>51</v>
      </c>
      <c r="V740" s="4" t="s">
        <v>1502</v>
      </c>
      <c r="W740" s="4" t="s">
        <v>1503</v>
      </c>
      <c r="X740" s="4" t="s">
        <v>1504</v>
      </c>
      <c r="Y740" s="6" t="s">
        <v>70</v>
      </c>
    </row>
    <row r="741" spans="1:25" ht="15" customHeight="1" x14ac:dyDescent="0.3">
      <c r="A741" s="2" t="s">
        <v>2095</v>
      </c>
      <c r="B741" s="2" t="s">
        <v>2096</v>
      </c>
      <c r="C741" s="7" t="s">
        <v>150</v>
      </c>
      <c r="D741" s="2" t="s">
        <v>713</v>
      </c>
      <c r="E741" s="3" t="str">
        <f>VLOOKUP(A741,[1]운영현황_NEW!$B$4:$AA$3661,26,0)</f>
        <v/>
      </c>
      <c r="F741" s="3" t="str">
        <f>VLOOKUP(G741,[2]변환기준!$D$1:$E$24,2,0)</f>
        <v>청소년수련시설</v>
      </c>
      <c r="G741" s="4" t="s">
        <v>58</v>
      </c>
      <c r="H741" s="4" t="s">
        <v>75</v>
      </c>
      <c r="I741" s="6" t="s">
        <v>299</v>
      </c>
      <c r="J741" s="9" t="s">
        <v>1787</v>
      </c>
      <c r="K741" s="4" t="s">
        <v>32</v>
      </c>
      <c r="L741" s="9" t="s">
        <v>1788</v>
      </c>
      <c r="M741" s="4" t="str">
        <f>VLOOKUP(A741,'[5]2023년 현황'!$A$1:$L$5000,12,0)</f>
        <v>하강레포츠</v>
      </c>
      <c r="N741" s="4" t="s">
        <v>34</v>
      </c>
      <c r="O741" s="4" t="s">
        <v>108</v>
      </c>
      <c r="P741" s="29">
        <v>0</v>
      </c>
      <c r="Q741" s="32">
        <v>120</v>
      </c>
      <c r="R741" s="4" t="s">
        <v>76</v>
      </c>
      <c r="S741" s="4" t="s">
        <v>2007</v>
      </c>
      <c r="T741" s="4" t="s">
        <v>2008</v>
      </c>
      <c r="U741" s="4" t="s">
        <v>51</v>
      </c>
      <c r="V741" s="4" t="s">
        <v>714</v>
      </c>
      <c r="W741" s="4" t="s">
        <v>715</v>
      </c>
      <c r="X741" s="4" t="s">
        <v>716</v>
      </c>
      <c r="Y741" s="6" t="s">
        <v>70</v>
      </c>
    </row>
    <row r="742" spans="1:25" ht="15" x14ac:dyDescent="0.3">
      <c r="A742" s="2" t="s">
        <v>2097</v>
      </c>
      <c r="B742" s="2" t="s">
        <v>2098</v>
      </c>
      <c r="C742" s="7" t="s">
        <v>150</v>
      </c>
      <c r="D742" s="2" t="s">
        <v>713</v>
      </c>
      <c r="E742" s="3" t="str">
        <f>VLOOKUP(A742,[1]운영현황_NEW!$B$4:$AA$3661,26,0)</f>
        <v/>
      </c>
      <c r="F742" s="3" t="str">
        <f>VLOOKUP(G742,[2]변환기준!$D$1:$E$24,2,0)</f>
        <v>청소년수련시설</v>
      </c>
      <c r="G742" s="4" t="s">
        <v>58</v>
      </c>
      <c r="H742" s="4" t="s">
        <v>75</v>
      </c>
      <c r="I742" s="6" t="s">
        <v>299</v>
      </c>
      <c r="J742" s="9" t="s">
        <v>1787</v>
      </c>
      <c r="K742" s="4" t="s">
        <v>32</v>
      </c>
      <c r="L742" s="9" t="s">
        <v>1788</v>
      </c>
      <c r="M742" s="4" t="str">
        <f>VLOOKUP(A742,'[5]2023년 현황'!$A$1:$L$5000,12,0)</f>
        <v>하강레포츠</v>
      </c>
      <c r="N742" s="4" t="s">
        <v>34</v>
      </c>
      <c r="O742" s="4" t="s">
        <v>108</v>
      </c>
      <c r="P742" s="29">
        <v>0</v>
      </c>
      <c r="Q742" s="32">
        <v>120</v>
      </c>
      <c r="R742" s="4" t="s">
        <v>63</v>
      </c>
      <c r="S742" s="4" t="s">
        <v>2007</v>
      </c>
      <c r="T742" s="4" t="s">
        <v>2008</v>
      </c>
      <c r="U742" s="4" t="s">
        <v>51</v>
      </c>
      <c r="V742" s="4" t="s">
        <v>714</v>
      </c>
      <c r="W742" s="4" t="s">
        <v>715</v>
      </c>
      <c r="X742" s="4" t="s">
        <v>716</v>
      </c>
      <c r="Y742" s="6" t="s">
        <v>70</v>
      </c>
    </row>
    <row r="743" spans="1:25" ht="13.5" customHeight="1" x14ac:dyDescent="0.3">
      <c r="A743" s="2" t="s">
        <v>2099</v>
      </c>
      <c r="B743" s="2" t="s">
        <v>2100</v>
      </c>
      <c r="C743" s="7" t="s">
        <v>150</v>
      </c>
      <c r="D743" s="2" t="s">
        <v>713</v>
      </c>
      <c r="E743" s="3" t="str">
        <f>VLOOKUP(A743,[1]운영현황_NEW!$B$4:$AA$3661,26,0)</f>
        <v/>
      </c>
      <c r="F743" s="3" t="str">
        <f>VLOOKUP(G743,[2]변환기준!$D$1:$E$24,2,0)</f>
        <v>청소년수련시설</v>
      </c>
      <c r="G743" s="4" t="s">
        <v>58</v>
      </c>
      <c r="H743" s="4" t="s">
        <v>75</v>
      </c>
      <c r="I743" s="6" t="s">
        <v>299</v>
      </c>
      <c r="J743" s="9" t="s">
        <v>1787</v>
      </c>
      <c r="K743" s="4" t="s">
        <v>32</v>
      </c>
      <c r="L743" s="9" t="s">
        <v>1788</v>
      </c>
      <c r="M743" s="4" t="str">
        <f>VLOOKUP(A743,'[5]2023년 현황'!$A$1:$L$5000,12,0)</f>
        <v>하강레포츠</v>
      </c>
      <c r="N743" s="4" t="s">
        <v>34</v>
      </c>
      <c r="O743" s="4" t="s">
        <v>108</v>
      </c>
      <c r="P743" s="29">
        <v>0</v>
      </c>
      <c r="Q743" s="32">
        <v>200</v>
      </c>
      <c r="R743" s="4" t="s">
        <v>36</v>
      </c>
      <c r="S743" s="4" t="s">
        <v>2007</v>
      </c>
      <c r="T743" s="4" t="s">
        <v>2008</v>
      </c>
      <c r="U743" s="4" t="s">
        <v>51</v>
      </c>
      <c r="V743" s="4" t="s">
        <v>714</v>
      </c>
      <c r="W743" s="4" t="s">
        <v>715</v>
      </c>
      <c r="X743" s="4" t="s">
        <v>716</v>
      </c>
      <c r="Y743" s="6" t="s">
        <v>70</v>
      </c>
    </row>
    <row r="744" spans="1:25" ht="15" customHeight="1" x14ac:dyDescent="0.3">
      <c r="A744" s="2">
        <v>10831</v>
      </c>
      <c r="B744" s="2" t="s">
        <v>2101</v>
      </c>
      <c r="C744" s="2" t="s">
        <v>26</v>
      </c>
      <c r="D744" s="2" t="s">
        <v>2102</v>
      </c>
      <c r="E744" s="3" t="str">
        <f>VLOOKUP(A744,[1]운영현황_NEW!$B$4:$AA$3661,26,0)</f>
        <v>(주)에스티에스연구소</v>
      </c>
      <c r="F744" s="3" t="str">
        <f>VLOOKUP(G744,[2]변환기준!$D$1:$E$24,2,0)</f>
        <v>컨소시엄</v>
      </c>
      <c r="G744" s="6" t="s">
        <v>935</v>
      </c>
      <c r="H744" s="4" t="s">
        <v>47</v>
      </c>
      <c r="I744" s="4" t="s">
        <v>30</v>
      </c>
      <c r="J744" s="4" t="s">
        <v>31</v>
      </c>
      <c r="K744" s="4" t="s">
        <v>32</v>
      </c>
      <c r="L744" s="4" t="s">
        <v>32</v>
      </c>
      <c r="M744" s="4" t="s">
        <v>33</v>
      </c>
      <c r="N744" s="4" t="s">
        <v>34</v>
      </c>
      <c r="O744" s="4" t="s">
        <v>35</v>
      </c>
      <c r="P744" s="29">
        <v>20500</v>
      </c>
      <c r="Q744" s="32">
        <v>50</v>
      </c>
      <c r="R744" s="4" t="s">
        <v>36</v>
      </c>
      <c r="S744" s="4" t="s">
        <v>2007</v>
      </c>
      <c r="T744" s="4" t="s">
        <v>2008</v>
      </c>
      <c r="U744" s="4" t="s">
        <v>51</v>
      </c>
      <c r="V744" s="4" t="s">
        <v>2103</v>
      </c>
      <c r="W744" s="4" t="s">
        <v>2104</v>
      </c>
      <c r="X744" s="4" t="s">
        <v>2105</v>
      </c>
      <c r="Y744" s="4" t="s">
        <v>90</v>
      </c>
    </row>
    <row r="745" spans="1:25" ht="15" customHeight="1" x14ac:dyDescent="0.2">
      <c r="A745" s="2">
        <v>10830</v>
      </c>
      <c r="B745" s="2" t="s">
        <v>2106</v>
      </c>
      <c r="C745" s="2" t="s">
        <v>26</v>
      </c>
      <c r="D745" s="2" t="s">
        <v>795</v>
      </c>
      <c r="E745" s="3" t="str">
        <f>VLOOKUP(A745,[1]운영현황_NEW!$B$4:$AA$3661,26,0)</f>
        <v/>
      </c>
      <c r="F745" s="3" t="str">
        <f>VLOOKUP(G745,[2]변환기준!$D$1:$E$24,2,0)</f>
        <v>청소년수련시설</v>
      </c>
      <c r="G745" s="4" t="s">
        <v>28</v>
      </c>
      <c r="H745" s="4" t="s">
        <v>75</v>
      </c>
      <c r="I745" s="4" t="s">
        <v>30</v>
      </c>
      <c r="J745" s="4" t="s">
        <v>31</v>
      </c>
      <c r="K745" s="4" t="s">
        <v>32</v>
      </c>
      <c r="L745" s="4" t="s">
        <v>32</v>
      </c>
      <c r="M745" s="4" t="s">
        <v>33</v>
      </c>
      <c r="N745" s="4" t="s">
        <v>34</v>
      </c>
      <c r="O745" s="4" t="s">
        <v>136</v>
      </c>
      <c r="P745" s="29">
        <v>12000</v>
      </c>
      <c r="Q745" s="32">
        <v>20</v>
      </c>
      <c r="R745" s="4" t="s">
        <v>36</v>
      </c>
      <c r="S745" s="4" t="s">
        <v>2007</v>
      </c>
      <c r="T745" s="4" t="s">
        <v>2008</v>
      </c>
      <c r="U745" s="4" t="s">
        <v>51</v>
      </c>
      <c r="V745" s="4" t="s">
        <v>797</v>
      </c>
      <c r="W745" s="4" t="s">
        <v>798</v>
      </c>
      <c r="X745" s="4" t="s">
        <v>799</v>
      </c>
      <c r="Y745" s="4" t="s">
        <v>90</v>
      </c>
    </row>
    <row r="746" spans="1:25" ht="15" customHeight="1" x14ac:dyDescent="0.3">
      <c r="A746" s="2" t="s">
        <v>2107</v>
      </c>
      <c r="B746" s="2" t="s">
        <v>2108</v>
      </c>
      <c r="C746" s="7" t="s">
        <v>150</v>
      </c>
      <c r="D746" s="2" t="s">
        <v>902</v>
      </c>
      <c r="E746" s="3" t="str">
        <f>VLOOKUP(A746,[1]운영현황_NEW!$B$4:$AA$3661,26,0)</f>
        <v/>
      </c>
      <c r="F746" s="3" t="str">
        <f>VLOOKUP(G746,[2]변환기준!$D$1:$E$24,2,0)</f>
        <v>청소년수련시설</v>
      </c>
      <c r="G746" s="4" t="s">
        <v>58</v>
      </c>
      <c r="H746" s="4" t="s">
        <v>186</v>
      </c>
      <c r="I746" s="6" t="s">
        <v>299</v>
      </c>
      <c r="J746" s="4" t="s">
        <v>253</v>
      </c>
      <c r="K746" s="4" t="s">
        <v>32</v>
      </c>
      <c r="L746" s="4" t="s">
        <v>61</v>
      </c>
      <c r="M746" s="4" t="str">
        <f>VLOOKUP(A746,'[5]2023년 현황'!$A$1:$L$5000,12,0)</f>
        <v>고무보트</v>
      </c>
      <c r="N746" s="4" t="s">
        <v>34</v>
      </c>
      <c r="O746" s="4" t="s">
        <v>108</v>
      </c>
      <c r="P746" s="29">
        <v>0</v>
      </c>
      <c r="Q746" s="32">
        <v>120</v>
      </c>
      <c r="R746" s="4" t="s">
        <v>76</v>
      </c>
      <c r="S746" s="4" t="s">
        <v>2109</v>
      </c>
      <c r="T746" s="4" t="s">
        <v>2110</v>
      </c>
      <c r="U746" s="4" t="s">
        <v>51</v>
      </c>
      <c r="V746" s="4" t="s">
        <v>905</v>
      </c>
      <c r="W746" s="4" t="s">
        <v>906</v>
      </c>
      <c r="X746" s="4" t="s">
        <v>907</v>
      </c>
      <c r="Y746" s="6" t="s">
        <v>70</v>
      </c>
    </row>
    <row r="747" spans="1:25" ht="13.5" customHeight="1" x14ac:dyDescent="0.3">
      <c r="A747" s="2">
        <v>10968</v>
      </c>
      <c r="B747" s="2" t="s">
        <v>2111</v>
      </c>
      <c r="C747" s="2" t="s">
        <v>56</v>
      </c>
      <c r="D747" s="2" t="s">
        <v>1760</v>
      </c>
      <c r="E747" s="3" t="str">
        <f>VLOOKUP(A747,[1]운영현황_NEW!$B$4:$AA$3661,26,0)</f>
        <v/>
      </c>
      <c r="F747" s="3" t="str">
        <f>VLOOKUP(G747,[2]변환기준!$D$1:$E$24,2,0)</f>
        <v>청소년수련시설</v>
      </c>
      <c r="G747" s="4" t="s">
        <v>58</v>
      </c>
      <c r="H747" s="4" t="s">
        <v>105</v>
      </c>
      <c r="I747" s="4" t="s">
        <v>30</v>
      </c>
      <c r="J747" s="4" t="s">
        <v>60</v>
      </c>
      <c r="K747" s="4" t="s">
        <v>61</v>
      </c>
      <c r="L747" s="4" t="s">
        <v>32</v>
      </c>
      <c r="M747" s="4" t="s">
        <v>33</v>
      </c>
      <c r="N747" s="4" t="s">
        <v>34</v>
      </c>
      <c r="O747" s="4" t="s">
        <v>62</v>
      </c>
      <c r="P747" s="29">
        <v>164000</v>
      </c>
      <c r="Q747" s="32">
        <v>250</v>
      </c>
      <c r="R747" s="4" t="s">
        <v>63</v>
      </c>
      <c r="S747" s="4" t="s">
        <v>2109</v>
      </c>
      <c r="T747" s="4" t="s">
        <v>2110</v>
      </c>
      <c r="U747" s="4" t="s">
        <v>51</v>
      </c>
      <c r="V747" s="4" t="s">
        <v>1761</v>
      </c>
      <c r="W747" s="4" t="s">
        <v>1761</v>
      </c>
      <c r="X747" s="4" t="s">
        <v>1762</v>
      </c>
      <c r="Y747" s="6" t="s">
        <v>70</v>
      </c>
    </row>
    <row r="748" spans="1:25" ht="15" customHeight="1" x14ac:dyDescent="0.3">
      <c r="A748" s="2">
        <v>10905</v>
      </c>
      <c r="B748" s="2" t="s">
        <v>2112</v>
      </c>
      <c r="C748" s="2" t="s">
        <v>56</v>
      </c>
      <c r="D748" s="2" t="s">
        <v>57</v>
      </c>
      <c r="E748" s="3" t="str">
        <f>VLOOKUP(A748,[1]운영현황_NEW!$B$4:$AA$3661,26,0)</f>
        <v/>
      </c>
      <c r="F748" s="3" t="str">
        <f>VLOOKUP(G748,[2]변환기준!$D$1:$E$24,2,0)</f>
        <v>청소년수련시설</v>
      </c>
      <c r="G748" s="4" t="s">
        <v>58</v>
      </c>
      <c r="H748" s="4" t="s">
        <v>59</v>
      </c>
      <c r="I748" s="4" t="s">
        <v>30</v>
      </c>
      <c r="J748" s="4" t="s">
        <v>60</v>
      </c>
      <c r="K748" s="4" t="s">
        <v>61</v>
      </c>
      <c r="L748" s="4" t="s">
        <v>32</v>
      </c>
      <c r="M748" s="4" t="s">
        <v>33</v>
      </c>
      <c r="N748" s="4" t="s">
        <v>2113</v>
      </c>
      <c r="O748" s="4" t="s">
        <v>62</v>
      </c>
      <c r="P748" s="29">
        <v>181000</v>
      </c>
      <c r="Q748" s="32">
        <v>350</v>
      </c>
      <c r="R748" s="4" t="s">
        <v>76</v>
      </c>
      <c r="S748" s="4" t="s">
        <v>2109</v>
      </c>
      <c r="T748" s="4" t="s">
        <v>2110</v>
      </c>
      <c r="U748" s="4" t="s">
        <v>51</v>
      </c>
      <c r="V748" s="4" t="s">
        <v>67</v>
      </c>
      <c r="W748" s="4" t="s">
        <v>68</v>
      </c>
      <c r="X748" s="4" t="s">
        <v>69</v>
      </c>
      <c r="Y748" s="6" t="s">
        <v>70</v>
      </c>
    </row>
    <row r="749" spans="1:25" ht="12.75" customHeight="1" x14ac:dyDescent="0.2">
      <c r="A749" s="2">
        <v>10969</v>
      </c>
      <c r="B749" s="2" t="s">
        <v>2114</v>
      </c>
      <c r="C749" s="2" t="s">
        <v>26</v>
      </c>
      <c r="D749" s="2" t="s">
        <v>1836</v>
      </c>
      <c r="E749" s="3" t="str">
        <f>VLOOKUP(A749,[1]운영현황_NEW!$B$4:$AA$3661,26,0)</f>
        <v/>
      </c>
      <c r="F749" s="3" t="str">
        <f>VLOOKUP(G749,[2]변환기준!$D$1:$E$24,2,0)</f>
        <v>청소년수련시설</v>
      </c>
      <c r="G749" s="4" t="s">
        <v>237</v>
      </c>
      <c r="H749" s="4" t="s">
        <v>105</v>
      </c>
      <c r="I749" s="4" t="s">
        <v>30</v>
      </c>
      <c r="J749" s="4" t="s">
        <v>31</v>
      </c>
      <c r="K749" s="4" t="s">
        <v>32</v>
      </c>
      <c r="L749" s="4" t="s">
        <v>32</v>
      </c>
      <c r="M749" s="4" t="s">
        <v>33</v>
      </c>
      <c r="N749" s="4" t="s">
        <v>34</v>
      </c>
      <c r="O749" s="4" t="s">
        <v>159</v>
      </c>
      <c r="P749" s="29">
        <v>0</v>
      </c>
      <c r="Q749" s="32">
        <v>20</v>
      </c>
      <c r="R749" s="4" t="s">
        <v>270</v>
      </c>
      <c r="S749" s="4" t="s">
        <v>2109</v>
      </c>
      <c r="T749" s="4" t="s">
        <v>2110</v>
      </c>
      <c r="U749" s="4" t="s">
        <v>51</v>
      </c>
      <c r="V749" s="4" t="s">
        <v>1838</v>
      </c>
      <c r="W749" s="4" t="s">
        <v>1839</v>
      </c>
      <c r="X749" s="4" t="s">
        <v>1840</v>
      </c>
      <c r="Y749" s="4" t="s">
        <v>90</v>
      </c>
    </row>
    <row r="750" spans="1:25" ht="12.75" customHeight="1" x14ac:dyDescent="0.2">
      <c r="A750" s="2">
        <v>10967</v>
      </c>
      <c r="B750" s="2" t="s">
        <v>2115</v>
      </c>
      <c r="C750" s="7" t="s">
        <v>45</v>
      </c>
      <c r="D750" s="2" t="s">
        <v>2116</v>
      </c>
      <c r="E750" s="3" t="str">
        <f>VLOOKUP(A750,[1]운영현황_NEW!$B$4:$AA$3661,26,0)</f>
        <v/>
      </c>
      <c r="F750" s="3" t="str">
        <f>VLOOKUP(G750,[2]변환기준!$D$1:$E$24,2,0)</f>
        <v>청소년수련시설</v>
      </c>
      <c r="G750" s="4" t="s">
        <v>28</v>
      </c>
      <c r="H750" s="4" t="s">
        <v>312</v>
      </c>
      <c r="I750" s="4" t="s">
        <v>30</v>
      </c>
      <c r="J750" s="4" t="s">
        <v>31</v>
      </c>
      <c r="K750" s="4" t="s">
        <v>32</v>
      </c>
      <c r="L750" s="4" t="s">
        <v>32</v>
      </c>
      <c r="M750" s="4" t="s">
        <v>33</v>
      </c>
      <c r="N750" s="4" t="s">
        <v>34</v>
      </c>
      <c r="O750" s="4" t="s">
        <v>35</v>
      </c>
      <c r="P750" s="29">
        <v>0</v>
      </c>
      <c r="Q750" s="32">
        <v>20</v>
      </c>
      <c r="R750" s="4" t="s">
        <v>386</v>
      </c>
      <c r="S750" s="4" t="s">
        <v>2109</v>
      </c>
      <c r="T750" s="4" t="s">
        <v>2110</v>
      </c>
      <c r="U750" s="4" t="s">
        <v>51</v>
      </c>
      <c r="V750" s="4" t="s">
        <v>2117</v>
      </c>
      <c r="W750" s="4" t="s">
        <v>2118</v>
      </c>
      <c r="X750" s="4" t="s">
        <v>2119</v>
      </c>
      <c r="Y750" s="4" t="s">
        <v>90</v>
      </c>
    </row>
    <row r="751" spans="1:25" ht="15" customHeight="1" x14ac:dyDescent="0.2">
      <c r="A751" s="2">
        <v>10966</v>
      </c>
      <c r="B751" s="2" t="s">
        <v>2120</v>
      </c>
      <c r="C751" s="2" t="s">
        <v>26</v>
      </c>
      <c r="D751" s="2" t="s">
        <v>2121</v>
      </c>
      <c r="E751" s="3" t="str">
        <f>VLOOKUP(A751,[1]운영현황_NEW!$B$4:$AA$3661,26,0)</f>
        <v/>
      </c>
      <c r="F751" s="3" t="str">
        <f>VLOOKUP(G751,[2]변환기준!$D$1:$E$24,2,0)</f>
        <v>청소년수련시설</v>
      </c>
      <c r="G751" s="4" t="s">
        <v>28</v>
      </c>
      <c r="H751" s="4" t="s">
        <v>207</v>
      </c>
      <c r="I751" s="4" t="s">
        <v>30</v>
      </c>
      <c r="J751" s="4" t="s">
        <v>31</v>
      </c>
      <c r="K751" s="4" t="s">
        <v>32</v>
      </c>
      <c r="L751" s="4" t="s">
        <v>32</v>
      </c>
      <c r="M751" s="4" t="s">
        <v>33</v>
      </c>
      <c r="N751" s="4" t="s">
        <v>34</v>
      </c>
      <c r="O751" s="4" t="s">
        <v>96</v>
      </c>
      <c r="P751" s="29">
        <v>0</v>
      </c>
      <c r="Q751" s="32">
        <v>40</v>
      </c>
      <c r="R751" s="4" t="s">
        <v>36</v>
      </c>
      <c r="S751" s="4" t="s">
        <v>2109</v>
      </c>
      <c r="T751" s="4" t="s">
        <v>2110</v>
      </c>
      <c r="U751" s="4" t="s">
        <v>51</v>
      </c>
      <c r="V751" s="4" t="s">
        <v>2122</v>
      </c>
      <c r="W751" s="4" t="s">
        <v>2123</v>
      </c>
      <c r="X751" s="4" t="s">
        <v>2124</v>
      </c>
      <c r="Y751" s="4" t="s">
        <v>90</v>
      </c>
    </row>
    <row r="752" spans="1:25" ht="15" customHeight="1" x14ac:dyDescent="0.3">
      <c r="A752" s="2" t="s">
        <v>2125</v>
      </c>
      <c r="B752" s="2" t="s">
        <v>2126</v>
      </c>
      <c r="C752" s="7" t="s">
        <v>150</v>
      </c>
      <c r="D752" s="2" t="s">
        <v>902</v>
      </c>
      <c r="E752" s="3" t="str">
        <f>VLOOKUP(A752,[1]운영현황_NEW!$B$4:$AA$3661,26,0)</f>
        <v/>
      </c>
      <c r="F752" s="3" t="str">
        <f>VLOOKUP(G752,[2]변환기준!$D$1:$E$24,2,0)</f>
        <v>청소년수련시설</v>
      </c>
      <c r="G752" s="4" t="s">
        <v>58</v>
      </c>
      <c r="H752" s="4" t="s">
        <v>186</v>
      </c>
      <c r="I752" s="6" t="s">
        <v>299</v>
      </c>
      <c r="J752" s="9" t="s">
        <v>1787</v>
      </c>
      <c r="K752" s="4" t="s">
        <v>32</v>
      </c>
      <c r="L752" s="9" t="s">
        <v>1788</v>
      </c>
      <c r="M752" s="4" t="str">
        <f>VLOOKUP(A752,'[5]2023년 현황'!$A$1:$L$5000,12,0)</f>
        <v>고무보트</v>
      </c>
      <c r="N752" s="4" t="s">
        <v>34</v>
      </c>
      <c r="O752" s="4" t="s">
        <v>108</v>
      </c>
      <c r="P752" s="29">
        <v>0</v>
      </c>
      <c r="Q752" s="32">
        <v>120</v>
      </c>
      <c r="R752" s="4" t="s">
        <v>63</v>
      </c>
      <c r="S752" s="4" t="s">
        <v>2109</v>
      </c>
      <c r="T752" s="4" t="s">
        <v>2110</v>
      </c>
      <c r="U752" s="4" t="s">
        <v>51</v>
      </c>
      <c r="V752" s="4" t="s">
        <v>905</v>
      </c>
      <c r="W752" s="4" t="s">
        <v>906</v>
      </c>
      <c r="X752" s="4" t="s">
        <v>907</v>
      </c>
      <c r="Y752" s="6" t="s">
        <v>70</v>
      </c>
    </row>
    <row r="753" spans="1:25" ht="15" customHeight="1" x14ac:dyDescent="0.3">
      <c r="A753" s="2" t="s">
        <v>2127</v>
      </c>
      <c r="B753" s="2" t="s">
        <v>2128</v>
      </c>
      <c r="C753" s="7" t="s">
        <v>150</v>
      </c>
      <c r="D753" s="2" t="s">
        <v>902</v>
      </c>
      <c r="E753" s="3" t="str">
        <f>VLOOKUP(A753,[1]운영현황_NEW!$B$4:$AA$3661,26,0)</f>
        <v/>
      </c>
      <c r="F753" s="3" t="str">
        <f>VLOOKUP(G753,[2]변환기준!$D$1:$E$24,2,0)</f>
        <v>청소년수련시설</v>
      </c>
      <c r="G753" s="4" t="s">
        <v>58</v>
      </c>
      <c r="H753" s="4" t="s">
        <v>186</v>
      </c>
      <c r="I753" s="6" t="s">
        <v>299</v>
      </c>
      <c r="J753" s="9" t="s">
        <v>1787</v>
      </c>
      <c r="K753" s="4" t="s">
        <v>32</v>
      </c>
      <c r="L753" s="9" t="s">
        <v>1788</v>
      </c>
      <c r="M753" s="4" t="str">
        <f>VLOOKUP(A753,'[5]2023년 현황'!$A$1:$L$5000,12,0)</f>
        <v>고무보트</v>
      </c>
      <c r="N753" s="4" t="s">
        <v>34</v>
      </c>
      <c r="O753" s="4" t="s">
        <v>108</v>
      </c>
      <c r="P753" s="29">
        <v>0</v>
      </c>
      <c r="Q753" s="32">
        <v>120</v>
      </c>
      <c r="R753" s="4" t="s">
        <v>36</v>
      </c>
      <c r="S753" s="4" t="s">
        <v>2109</v>
      </c>
      <c r="T753" s="4" t="s">
        <v>2110</v>
      </c>
      <c r="U753" s="4" t="s">
        <v>51</v>
      </c>
      <c r="V753" s="4" t="s">
        <v>905</v>
      </c>
      <c r="W753" s="4" t="s">
        <v>906</v>
      </c>
      <c r="X753" s="4" t="s">
        <v>907</v>
      </c>
      <c r="Y753" s="6" t="s">
        <v>70</v>
      </c>
    </row>
    <row r="754" spans="1:25" ht="15" customHeight="1" x14ac:dyDescent="0.3">
      <c r="A754" s="2" t="s">
        <v>2129</v>
      </c>
      <c r="B754" s="2" t="s">
        <v>2130</v>
      </c>
      <c r="C754" s="7" t="s">
        <v>150</v>
      </c>
      <c r="D754" s="2" t="s">
        <v>902</v>
      </c>
      <c r="E754" s="3" t="str">
        <f>VLOOKUP(A754,[1]운영현황_NEW!$B$4:$AA$3661,26,0)</f>
        <v/>
      </c>
      <c r="F754" s="3" t="str">
        <f>VLOOKUP(G754,[2]변환기준!$D$1:$E$24,2,0)</f>
        <v>청소년수련시설</v>
      </c>
      <c r="G754" s="4" t="s">
        <v>58</v>
      </c>
      <c r="H754" s="4" t="s">
        <v>186</v>
      </c>
      <c r="I754" s="6" t="s">
        <v>299</v>
      </c>
      <c r="J754" s="9" t="s">
        <v>1787</v>
      </c>
      <c r="K754" s="4" t="s">
        <v>32</v>
      </c>
      <c r="L754" s="9" t="s">
        <v>1788</v>
      </c>
      <c r="M754" s="4" t="str">
        <f>VLOOKUP(A754,'[5]2023년 현황'!$A$1:$L$5000,12,0)</f>
        <v>모터보트</v>
      </c>
      <c r="N754" s="4" t="s">
        <v>34</v>
      </c>
      <c r="O754" s="4" t="s">
        <v>108</v>
      </c>
      <c r="P754" s="29">
        <v>0</v>
      </c>
      <c r="Q754" s="32">
        <v>120</v>
      </c>
      <c r="R754" s="4" t="s">
        <v>76</v>
      </c>
      <c r="S754" s="4" t="s">
        <v>2109</v>
      </c>
      <c r="T754" s="4" t="s">
        <v>2110</v>
      </c>
      <c r="U754" s="4" t="s">
        <v>51</v>
      </c>
      <c r="V754" s="4" t="s">
        <v>905</v>
      </c>
      <c r="W754" s="4" t="s">
        <v>906</v>
      </c>
      <c r="X754" s="4" t="s">
        <v>907</v>
      </c>
      <c r="Y754" s="6" t="s">
        <v>70</v>
      </c>
    </row>
    <row r="755" spans="1:25" ht="15" customHeight="1" x14ac:dyDescent="0.3">
      <c r="A755" s="2" t="s">
        <v>2131</v>
      </c>
      <c r="B755" s="2" t="s">
        <v>2132</v>
      </c>
      <c r="C755" s="7" t="s">
        <v>150</v>
      </c>
      <c r="D755" s="2" t="s">
        <v>902</v>
      </c>
      <c r="E755" s="3" t="str">
        <f>VLOOKUP(A755,[1]운영현황_NEW!$B$4:$AA$3661,26,0)</f>
        <v/>
      </c>
      <c r="F755" s="3" t="str">
        <f>VLOOKUP(G755,[2]변환기준!$D$1:$E$24,2,0)</f>
        <v>청소년수련시설</v>
      </c>
      <c r="G755" s="4" t="s">
        <v>58</v>
      </c>
      <c r="H755" s="4" t="s">
        <v>186</v>
      </c>
      <c r="I755" s="6" t="s">
        <v>299</v>
      </c>
      <c r="J755" s="9" t="s">
        <v>1787</v>
      </c>
      <c r="K755" s="4" t="s">
        <v>32</v>
      </c>
      <c r="L755" s="9" t="s">
        <v>1788</v>
      </c>
      <c r="M755" s="4" t="str">
        <f>VLOOKUP(A755,'[5]2023년 현황'!$A$1:$L$5000,12,0)</f>
        <v>모터보트</v>
      </c>
      <c r="N755" s="4" t="s">
        <v>34</v>
      </c>
      <c r="O755" s="4" t="s">
        <v>108</v>
      </c>
      <c r="P755" s="29">
        <v>0</v>
      </c>
      <c r="Q755" s="32">
        <v>120</v>
      </c>
      <c r="R755" s="4" t="s">
        <v>63</v>
      </c>
      <c r="S755" s="4" t="s">
        <v>2109</v>
      </c>
      <c r="T755" s="4" t="s">
        <v>2110</v>
      </c>
      <c r="U755" s="4" t="s">
        <v>51</v>
      </c>
      <c r="V755" s="4" t="s">
        <v>905</v>
      </c>
      <c r="W755" s="4" t="s">
        <v>906</v>
      </c>
      <c r="X755" s="4" t="s">
        <v>907</v>
      </c>
      <c r="Y755" s="6" t="s">
        <v>70</v>
      </c>
    </row>
    <row r="756" spans="1:25" ht="12.75" customHeight="1" x14ac:dyDescent="0.3">
      <c r="A756" s="2" t="s">
        <v>2133</v>
      </c>
      <c r="B756" s="2" t="s">
        <v>2134</v>
      </c>
      <c r="C756" s="7" t="s">
        <v>150</v>
      </c>
      <c r="D756" s="2" t="s">
        <v>902</v>
      </c>
      <c r="E756" s="3" t="str">
        <f>VLOOKUP(A756,[1]운영현황_NEW!$B$4:$AA$3661,26,0)</f>
        <v/>
      </c>
      <c r="F756" s="3" t="str">
        <f>VLOOKUP(G756,[2]변환기준!$D$1:$E$24,2,0)</f>
        <v>청소년수련시설</v>
      </c>
      <c r="G756" s="4" t="s">
        <v>58</v>
      </c>
      <c r="H756" s="4" t="s">
        <v>186</v>
      </c>
      <c r="I756" s="6" t="s">
        <v>299</v>
      </c>
      <c r="J756" s="9" t="s">
        <v>1787</v>
      </c>
      <c r="K756" s="4" t="s">
        <v>32</v>
      </c>
      <c r="L756" s="9" t="s">
        <v>1788</v>
      </c>
      <c r="M756" s="4" t="str">
        <f>VLOOKUP(A756,'[5]2023년 현황'!$A$1:$L$5000,12,0)</f>
        <v>모터보트</v>
      </c>
      <c r="N756" s="4" t="s">
        <v>34</v>
      </c>
      <c r="O756" s="4" t="s">
        <v>108</v>
      </c>
      <c r="P756" s="29">
        <v>0</v>
      </c>
      <c r="Q756" s="32">
        <v>120</v>
      </c>
      <c r="R756" s="4" t="s">
        <v>36</v>
      </c>
      <c r="S756" s="4" t="s">
        <v>2109</v>
      </c>
      <c r="T756" s="4" t="s">
        <v>2110</v>
      </c>
      <c r="U756" s="4" t="s">
        <v>51</v>
      </c>
      <c r="V756" s="4" t="s">
        <v>905</v>
      </c>
      <c r="W756" s="4" t="s">
        <v>906</v>
      </c>
      <c r="X756" s="4" t="s">
        <v>907</v>
      </c>
      <c r="Y756" s="6" t="s">
        <v>70</v>
      </c>
    </row>
    <row r="757" spans="1:25" ht="15" customHeight="1" x14ac:dyDescent="0.2">
      <c r="A757" s="2">
        <v>10964</v>
      </c>
      <c r="B757" s="2" t="s">
        <v>2135</v>
      </c>
      <c r="C757" s="2" t="s">
        <v>26</v>
      </c>
      <c r="D757" s="2" t="s">
        <v>2136</v>
      </c>
      <c r="E757" s="3" t="str">
        <f>VLOOKUP(A757,[1]운영현황_NEW!$B$4:$AA$3661,26,0)</f>
        <v/>
      </c>
      <c r="F757" s="3" t="str">
        <f>VLOOKUP(G757,[2]변환기준!$D$1:$E$24,2,0)</f>
        <v>청소년수련시설</v>
      </c>
      <c r="G757" s="4" t="s">
        <v>28</v>
      </c>
      <c r="H757" s="4" t="s">
        <v>85</v>
      </c>
      <c r="I757" s="4" t="s">
        <v>30</v>
      </c>
      <c r="J757" s="4" t="s">
        <v>31</v>
      </c>
      <c r="K757" s="4" t="s">
        <v>32</v>
      </c>
      <c r="L757" s="4" t="s">
        <v>32</v>
      </c>
      <c r="M757" s="4" t="s">
        <v>33</v>
      </c>
      <c r="N757" s="4" t="s">
        <v>34</v>
      </c>
      <c r="O757" s="4" t="s">
        <v>35</v>
      </c>
      <c r="P757" s="29">
        <v>0</v>
      </c>
      <c r="Q757" s="32">
        <v>20</v>
      </c>
      <c r="R757" s="4" t="s">
        <v>223</v>
      </c>
      <c r="S757" s="4" t="s">
        <v>2109</v>
      </c>
      <c r="T757" s="4" t="s">
        <v>2110</v>
      </c>
      <c r="U757" s="4" t="s">
        <v>51</v>
      </c>
      <c r="V757" s="4" t="s">
        <v>2137</v>
      </c>
      <c r="W757" s="4" t="s">
        <v>2138</v>
      </c>
      <c r="X757" s="4" t="s">
        <v>2139</v>
      </c>
      <c r="Y757" s="4" t="s">
        <v>90</v>
      </c>
    </row>
    <row r="758" spans="1:25" ht="15" customHeight="1" x14ac:dyDescent="0.2">
      <c r="A758" s="2">
        <v>10963</v>
      </c>
      <c r="B758" s="2" t="s">
        <v>2140</v>
      </c>
      <c r="C758" s="7" t="s">
        <v>45</v>
      </c>
      <c r="D758" s="2" t="s">
        <v>2136</v>
      </c>
      <c r="E758" s="3" t="str">
        <f>VLOOKUP(A758,[1]운영현황_NEW!$B$4:$AA$3661,26,0)</f>
        <v/>
      </c>
      <c r="F758" s="3" t="str">
        <f>VLOOKUP(G758,[2]변환기준!$D$1:$E$24,2,0)</f>
        <v>청소년수련시설</v>
      </c>
      <c r="G758" s="4" t="s">
        <v>28</v>
      </c>
      <c r="H758" s="4" t="s">
        <v>85</v>
      </c>
      <c r="I758" s="4" t="s">
        <v>30</v>
      </c>
      <c r="J758" s="4" t="s">
        <v>31</v>
      </c>
      <c r="K758" s="4" t="s">
        <v>32</v>
      </c>
      <c r="L758" s="4" t="s">
        <v>32</v>
      </c>
      <c r="M758" s="4" t="s">
        <v>33</v>
      </c>
      <c r="N758" s="4" t="s">
        <v>34</v>
      </c>
      <c r="O758" s="4" t="s">
        <v>62</v>
      </c>
      <c r="P758" s="29">
        <v>0</v>
      </c>
      <c r="Q758" s="32">
        <v>10</v>
      </c>
      <c r="R758" s="4" t="s">
        <v>223</v>
      </c>
      <c r="S758" s="4" t="s">
        <v>2109</v>
      </c>
      <c r="T758" s="4" t="s">
        <v>2110</v>
      </c>
      <c r="U758" s="4" t="s">
        <v>51</v>
      </c>
      <c r="V758" s="4" t="s">
        <v>2137</v>
      </c>
      <c r="W758" s="4" t="s">
        <v>2138</v>
      </c>
      <c r="X758" s="4" t="s">
        <v>2139</v>
      </c>
      <c r="Y758" s="4" t="s">
        <v>90</v>
      </c>
    </row>
    <row r="759" spans="1:25" ht="12.75" customHeight="1" x14ac:dyDescent="0.2">
      <c r="A759" s="2">
        <v>10962</v>
      </c>
      <c r="B759" s="2" t="s">
        <v>2141</v>
      </c>
      <c r="C759" s="7" t="s">
        <v>45</v>
      </c>
      <c r="D759" s="2" t="s">
        <v>1401</v>
      </c>
      <c r="E759" s="3" t="str">
        <f>VLOOKUP(A759,[1]운영현황_NEW!$B$4:$AA$3661,26,0)</f>
        <v/>
      </c>
      <c r="F759" s="3" t="str">
        <f>VLOOKUP(G759,[2]변환기준!$D$1:$E$24,2,0)</f>
        <v>청소년수련시설</v>
      </c>
      <c r="G759" s="4" t="s">
        <v>237</v>
      </c>
      <c r="H759" s="4" t="s">
        <v>47</v>
      </c>
      <c r="I759" s="4" t="s">
        <v>30</v>
      </c>
      <c r="J759" s="4" t="s">
        <v>31</v>
      </c>
      <c r="K759" s="4" t="s">
        <v>32</v>
      </c>
      <c r="L759" s="4" t="s">
        <v>32</v>
      </c>
      <c r="M759" s="4" t="s">
        <v>33</v>
      </c>
      <c r="N759" s="4" t="s">
        <v>34</v>
      </c>
      <c r="O759" s="4" t="s">
        <v>62</v>
      </c>
      <c r="P759" s="29">
        <v>0</v>
      </c>
      <c r="Q759" s="32">
        <v>20</v>
      </c>
      <c r="R759" s="4" t="s">
        <v>36</v>
      </c>
      <c r="S759" s="4" t="s">
        <v>2109</v>
      </c>
      <c r="T759" s="4" t="s">
        <v>2110</v>
      </c>
      <c r="U759" s="4" t="s">
        <v>51</v>
      </c>
      <c r="V759" s="4" t="s">
        <v>1404</v>
      </c>
      <c r="W759" s="4" t="s">
        <v>1405</v>
      </c>
      <c r="X759" s="4" t="s">
        <v>1406</v>
      </c>
      <c r="Y759" s="4" t="s">
        <v>90</v>
      </c>
    </row>
    <row r="760" spans="1:25" ht="15" customHeight="1" x14ac:dyDescent="0.2">
      <c r="A760" s="2">
        <v>10961</v>
      </c>
      <c r="B760" s="2" t="s">
        <v>2142</v>
      </c>
      <c r="C760" s="7" t="s">
        <v>45</v>
      </c>
      <c r="D760" s="2" t="s">
        <v>1401</v>
      </c>
      <c r="E760" s="3" t="str">
        <f>VLOOKUP(A760,[1]운영현황_NEW!$B$4:$AA$3661,26,0)</f>
        <v/>
      </c>
      <c r="F760" s="3" t="str">
        <f>VLOOKUP(G760,[2]변환기준!$D$1:$E$24,2,0)</f>
        <v>청소년수련시설</v>
      </c>
      <c r="G760" s="4" t="s">
        <v>237</v>
      </c>
      <c r="H760" s="4" t="s">
        <v>47</v>
      </c>
      <c r="I760" s="4" t="s">
        <v>30</v>
      </c>
      <c r="J760" s="4" t="s">
        <v>31</v>
      </c>
      <c r="K760" s="4" t="s">
        <v>32</v>
      </c>
      <c r="L760" s="4" t="s">
        <v>32</v>
      </c>
      <c r="M760" s="4" t="s">
        <v>33</v>
      </c>
      <c r="N760" s="4" t="s">
        <v>34</v>
      </c>
      <c r="O760" s="4" t="s">
        <v>96</v>
      </c>
      <c r="P760" s="29">
        <v>0</v>
      </c>
      <c r="Q760" s="32">
        <v>20</v>
      </c>
      <c r="R760" s="4" t="s">
        <v>36</v>
      </c>
      <c r="S760" s="4" t="s">
        <v>2109</v>
      </c>
      <c r="T760" s="4" t="s">
        <v>2110</v>
      </c>
      <c r="U760" s="4" t="s">
        <v>51</v>
      </c>
      <c r="V760" s="4" t="s">
        <v>1404</v>
      </c>
      <c r="W760" s="4" t="s">
        <v>1405</v>
      </c>
      <c r="X760" s="4" t="s">
        <v>1406</v>
      </c>
      <c r="Y760" s="4" t="s">
        <v>90</v>
      </c>
    </row>
    <row r="761" spans="1:25" ht="15" customHeight="1" x14ac:dyDescent="0.3">
      <c r="A761" s="2" t="s">
        <v>2143</v>
      </c>
      <c r="B761" s="2" t="s">
        <v>2144</v>
      </c>
      <c r="C761" s="7" t="s">
        <v>150</v>
      </c>
      <c r="D761" s="2" t="s">
        <v>1873</v>
      </c>
      <c r="E761" s="3" t="str">
        <f>VLOOKUP(A761,[1]운영현황_NEW!$B$4:$AA$3661,26,0)</f>
        <v/>
      </c>
      <c r="F761" s="3" t="str">
        <f>VLOOKUP(G761,[2]변환기준!$D$1:$E$24,2,0)</f>
        <v>청소년수련시설</v>
      </c>
      <c r="G761" s="4" t="s">
        <v>58</v>
      </c>
      <c r="H761" s="4" t="s">
        <v>47</v>
      </c>
      <c r="I761" s="6" t="s">
        <v>299</v>
      </c>
      <c r="J761" s="4" t="s">
        <v>31</v>
      </c>
      <c r="K761" s="4" t="s">
        <v>32</v>
      </c>
      <c r="L761" s="4" t="s">
        <v>32</v>
      </c>
      <c r="M761" s="4"/>
      <c r="N761" s="4" t="s">
        <v>34</v>
      </c>
      <c r="O761" s="4" t="s">
        <v>48</v>
      </c>
      <c r="P761" s="29">
        <v>0</v>
      </c>
      <c r="Q761" s="32">
        <v>149</v>
      </c>
      <c r="R761" s="4" t="s">
        <v>36</v>
      </c>
      <c r="S761" s="4" t="s">
        <v>2109</v>
      </c>
      <c r="T761" s="4" t="s">
        <v>2110</v>
      </c>
      <c r="U761" s="4" t="s">
        <v>51</v>
      </c>
      <c r="V761" s="4" t="s">
        <v>1874</v>
      </c>
      <c r="W761" s="4" t="s">
        <v>1875</v>
      </c>
      <c r="X761" s="4" t="s">
        <v>1876</v>
      </c>
      <c r="Y761" s="6" t="s">
        <v>70</v>
      </c>
    </row>
    <row r="762" spans="1:25" ht="15" customHeight="1" x14ac:dyDescent="0.2">
      <c r="A762" s="2">
        <v>10949</v>
      </c>
      <c r="B762" s="2" t="s">
        <v>2145</v>
      </c>
      <c r="C762" s="2" t="s">
        <v>26</v>
      </c>
      <c r="D762" s="2" t="s">
        <v>2146</v>
      </c>
      <c r="E762" s="3" t="str">
        <f>VLOOKUP(A762,[1]운영현황_NEW!$B$4:$AA$3661,26,0)</f>
        <v/>
      </c>
      <c r="F762" s="3" t="str">
        <f>VLOOKUP(G762,[2]변환기준!$D$1:$E$24,2,0)</f>
        <v>청소년수련시설</v>
      </c>
      <c r="G762" s="4" t="s">
        <v>237</v>
      </c>
      <c r="H762" s="4" t="s">
        <v>75</v>
      </c>
      <c r="I762" s="4" t="s">
        <v>30</v>
      </c>
      <c r="J762" s="4" t="s">
        <v>31</v>
      </c>
      <c r="K762" s="4" t="s">
        <v>32</v>
      </c>
      <c r="L762" s="4" t="s">
        <v>32</v>
      </c>
      <c r="M762" s="4" t="s">
        <v>33</v>
      </c>
      <c r="N762" s="4" t="s">
        <v>34</v>
      </c>
      <c r="O762" s="4" t="s">
        <v>96</v>
      </c>
      <c r="P762" s="29">
        <v>0</v>
      </c>
      <c r="Q762" s="32">
        <v>20</v>
      </c>
      <c r="R762" s="4" t="s">
        <v>63</v>
      </c>
      <c r="S762" s="4" t="s">
        <v>2109</v>
      </c>
      <c r="T762" s="4" t="s">
        <v>2110</v>
      </c>
      <c r="U762" s="4" t="s">
        <v>51</v>
      </c>
      <c r="V762" s="4" t="s">
        <v>2147</v>
      </c>
      <c r="W762" s="4" t="s">
        <v>2148</v>
      </c>
      <c r="X762" s="4" t="s">
        <v>2149</v>
      </c>
      <c r="Y762" s="4" t="s">
        <v>90</v>
      </c>
    </row>
    <row r="763" spans="1:25" ht="15" customHeight="1" x14ac:dyDescent="0.2">
      <c r="A763" s="2">
        <v>10946</v>
      </c>
      <c r="B763" s="2" t="s">
        <v>2150</v>
      </c>
      <c r="C763" s="7" t="s">
        <v>45</v>
      </c>
      <c r="D763" s="2" t="s">
        <v>2151</v>
      </c>
      <c r="E763" s="3" t="str">
        <f>VLOOKUP(A763,[1]운영현황_NEW!$B$4:$AA$3661,26,0)</f>
        <v/>
      </c>
      <c r="F763" s="3" t="str">
        <f>VLOOKUP(G763,[2]변환기준!$D$1:$E$24,2,0)</f>
        <v>청소년수련시설</v>
      </c>
      <c r="G763" s="4" t="s">
        <v>237</v>
      </c>
      <c r="H763" s="4" t="s">
        <v>312</v>
      </c>
      <c r="I763" s="4" t="s">
        <v>30</v>
      </c>
      <c r="J763" s="4" t="s">
        <v>31</v>
      </c>
      <c r="K763" s="4" t="s">
        <v>32</v>
      </c>
      <c r="L763" s="4" t="s">
        <v>32</v>
      </c>
      <c r="M763" s="4" t="s">
        <v>33</v>
      </c>
      <c r="N763" s="4" t="s">
        <v>34</v>
      </c>
      <c r="O763" s="4" t="s">
        <v>238</v>
      </c>
      <c r="P763" s="29">
        <v>0</v>
      </c>
      <c r="Q763" s="32">
        <v>6</v>
      </c>
      <c r="R763" s="4" t="s">
        <v>223</v>
      </c>
      <c r="S763" s="4" t="s">
        <v>2109</v>
      </c>
      <c r="T763" s="4" t="s">
        <v>2110</v>
      </c>
      <c r="U763" s="4" t="s">
        <v>51</v>
      </c>
      <c r="V763" s="4" t="s">
        <v>2152</v>
      </c>
      <c r="W763" s="4" t="s">
        <v>2153</v>
      </c>
      <c r="X763" s="4" t="s">
        <v>2154</v>
      </c>
      <c r="Y763" s="4" t="s">
        <v>90</v>
      </c>
    </row>
    <row r="764" spans="1:25" ht="15" customHeight="1" x14ac:dyDescent="0.2">
      <c r="A764" s="2">
        <v>10945</v>
      </c>
      <c r="B764" s="2" t="s">
        <v>2155</v>
      </c>
      <c r="C764" s="2" t="s">
        <v>26</v>
      </c>
      <c r="D764" s="2" t="s">
        <v>2057</v>
      </c>
      <c r="E764" s="3" t="str">
        <f>VLOOKUP(A764,[1]운영현황_NEW!$B$4:$AA$3661,26,0)</f>
        <v/>
      </c>
      <c r="F764" s="3" t="str">
        <f>VLOOKUP(G764,[2]변환기준!$D$1:$E$24,2,0)</f>
        <v>청소년수련시설</v>
      </c>
      <c r="G764" s="4" t="s">
        <v>28</v>
      </c>
      <c r="H764" s="4" t="s">
        <v>95</v>
      </c>
      <c r="I764" s="4" t="s">
        <v>30</v>
      </c>
      <c r="J764" s="4" t="s">
        <v>31</v>
      </c>
      <c r="K764" s="4" t="s">
        <v>32</v>
      </c>
      <c r="L764" s="4" t="s">
        <v>32</v>
      </c>
      <c r="M764" s="4" t="s">
        <v>33</v>
      </c>
      <c r="N764" s="4" t="s">
        <v>34</v>
      </c>
      <c r="O764" s="4" t="s">
        <v>96</v>
      </c>
      <c r="P764" s="29">
        <v>0</v>
      </c>
      <c r="Q764" s="32">
        <v>10</v>
      </c>
      <c r="R764" s="4" t="s">
        <v>36</v>
      </c>
      <c r="S764" s="4" t="s">
        <v>2109</v>
      </c>
      <c r="T764" s="4" t="s">
        <v>2110</v>
      </c>
      <c r="U764" s="4" t="s">
        <v>51</v>
      </c>
      <c r="V764" s="4" t="s">
        <v>2058</v>
      </c>
      <c r="W764" s="4" t="s">
        <v>2059</v>
      </c>
      <c r="X764" s="4" t="s">
        <v>2060</v>
      </c>
      <c r="Y764" s="4" t="s">
        <v>90</v>
      </c>
    </row>
    <row r="765" spans="1:25" ht="12.75" customHeight="1" x14ac:dyDescent="0.2">
      <c r="A765" s="2">
        <v>10940</v>
      </c>
      <c r="B765" s="2" t="s">
        <v>2156</v>
      </c>
      <c r="C765" s="7" t="s">
        <v>45</v>
      </c>
      <c r="D765" s="2" t="s">
        <v>751</v>
      </c>
      <c r="E765" s="3" t="str">
        <f>VLOOKUP(A765,[1]운영현황_NEW!$B$4:$AA$3661,26,0)</f>
        <v/>
      </c>
      <c r="F765" s="3" t="str">
        <f>VLOOKUP(G765,[2]변환기준!$D$1:$E$24,2,0)</f>
        <v>청소년수련시설</v>
      </c>
      <c r="G765" s="4" t="s">
        <v>28</v>
      </c>
      <c r="H765" s="4" t="s">
        <v>428</v>
      </c>
      <c r="I765" s="4" t="s">
        <v>30</v>
      </c>
      <c r="J765" s="4" t="s">
        <v>31</v>
      </c>
      <c r="K765" s="4" t="s">
        <v>32</v>
      </c>
      <c r="L765" s="4" t="s">
        <v>32</v>
      </c>
      <c r="M765" s="4" t="s">
        <v>33</v>
      </c>
      <c r="N765" s="4" t="s">
        <v>34</v>
      </c>
      <c r="O765" s="4" t="s">
        <v>62</v>
      </c>
      <c r="P765" s="29">
        <v>0</v>
      </c>
      <c r="Q765" s="32">
        <v>30</v>
      </c>
      <c r="R765" s="4" t="s">
        <v>63</v>
      </c>
      <c r="S765" s="4" t="s">
        <v>2109</v>
      </c>
      <c r="T765" s="4" t="s">
        <v>2110</v>
      </c>
      <c r="U765" s="4" t="s">
        <v>51</v>
      </c>
      <c r="V765" s="4" t="s">
        <v>753</v>
      </c>
      <c r="W765" s="4" t="s">
        <v>754</v>
      </c>
      <c r="X765" s="4" t="s">
        <v>755</v>
      </c>
      <c r="Y765" s="4" t="s">
        <v>90</v>
      </c>
    </row>
    <row r="766" spans="1:25" ht="15" customHeight="1" x14ac:dyDescent="0.2">
      <c r="A766" s="2">
        <v>10938</v>
      </c>
      <c r="B766" s="2" t="s">
        <v>2157</v>
      </c>
      <c r="C766" s="2" t="s">
        <v>26</v>
      </c>
      <c r="D766" s="2" t="s">
        <v>1975</v>
      </c>
      <c r="E766" s="3" t="str">
        <f>VLOOKUP(A766,[1]운영현황_NEW!$B$4:$AA$3661,26,0)</f>
        <v/>
      </c>
      <c r="F766" s="3" t="str">
        <f>VLOOKUP(G766,[2]변환기준!$D$1:$E$24,2,0)</f>
        <v>청소년수련시설</v>
      </c>
      <c r="G766" s="4" t="s">
        <v>28</v>
      </c>
      <c r="H766" s="4" t="s">
        <v>95</v>
      </c>
      <c r="I766" s="4" t="s">
        <v>30</v>
      </c>
      <c r="J766" s="4" t="s">
        <v>31</v>
      </c>
      <c r="K766" s="4" t="s">
        <v>32</v>
      </c>
      <c r="L766" s="4" t="s">
        <v>32</v>
      </c>
      <c r="M766" s="4" t="s">
        <v>33</v>
      </c>
      <c r="N766" s="4" t="s">
        <v>34</v>
      </c>
      <c r="O766" s="4" t="s">
        <v>238</v>
      </c>
      <c r="P766" s="29">
        <v>0</v>
      </c>
      <c r="Q766" s="32">
        <v>15</v>
      </c>
      <c r="R766" s="4" t="s">
        <v>63</v>
      </c>
      <c r="S766" s="4" t="s">
        <v>2109</v>
      </c>
      <c r="T766" s="4" t="s">
        <v>2110</v>
      </c>
      <c r="U766" s="4" t="s">
        <v>51</v>
      </c>
      <c r="V766" s="4" t="s">
        <v>1976</v>
      </c>
      <c r="W766" s="4" t="s">
        <v>1977</v>
      </c>
      <c r="X766" s="4" t="s">
        <v>1978</v>
      </c>
      <c r="Y766" s="4" t="s">
        <v>90</v>
      </c>
    </row>
    <row r="767" spans="1:25" ht="15" customHeight="1" x14ac:dyDescent="0.2">
      <c r="A767" s="2">
        <v>10936</v>
      </c>
      <c r="B767" s="2" t="s">
        <v>2158</v>
      </c>
      <c r="C767" s="7" t="s">
        <v>45</v>
      </c>
      <c r="D767" s="2" t="s">
        <v>2159</v>
      </c>
      <c r="E767" s="3" t="str">
        <f>VLOOKUP(A767,[1]운영현황_NEW!$B$4:$AA$3661,26,0)</f>
        <v/>
      </c>
      <c r="F767" s="3" t="str">
        <f>VLOOKUP(G767,[2]변환기준!$D$1:$E$24,2,0)</f>
        <v>청소년수련시설</v>
      </c>
      <c r="G767" s="4" t="s">
        <v>237</v>
      </c>
      <c r="H767" s="4" t="s">
        <v>1568</v>
      </c>
      <c r="I767" s="4" t="s">
        <v>30</v>
      </c>
      <c r="J767" s="4" t="s">
        <v>31</v>
      </c>
      <c r="K767" s="4" t="s">
        <v>32</v>
      </c>
      <c r="L767" s="4" t="s">
        <v>32</v>
      </c>
      <c r="M767" s="4" t="s">
        <v>33</v>
      </c>
      <c r="N767" s="4" t="s">
        <v>34</v>
      </c>
      <c r="O767" s="4" t="s">
        <v>62</v>
      </c>
      <c r="P767" s="29">
        <v>0</v>
      </c>
      <c r="Q767" s="32">
        <v>10</v>
      </c>
      <c r="R767" s="4" t="s">
        <v>36</v>
      </c>
      <c r="S767" s="4" t="s">
        <v>2109</v>
      </c>
      <c r="T767" s="4" t="s">
        <v>2110</v>
      </c>
      <c r="U767" s="4" t="s">
        <v>51</v>
      </c>
      <c r="V767" s="4" t="s">
        <v>2160</v>
      </c>
      <c r="W767" s="4" t="s">
        <v>2161</v>
      </c>
      <c r="X767" s="4" t="s">
        <v>2162</v>
      </c>
      <c r="Y767" s="4" t="s">
        <v>90</v>
      </c>
    </row>
    <row r="768" spans="1:25" ht="12.75" customHeight="1" x14ac:dyDescent="0.2">
      <c r="A768" s="2">
        <v>10935</v>
      </c>
      <c r="B768" s="2" t="s">
        <v>2163</v>
      </c>
      <c r="C768" s="2" t="s">
        <v>26</v>
      </c>
      <c r="D768" s="2" t="s">
        <v>2164</v>
      </c>
      <c r="E768" s="3" t="str">
        <f>VLOOKUP(A768,[1]운영현황_NEW!$B$4:$AA$3661,26,0)</f>
        <v/>
      </c>
      <c r="F768" s="3" t="str">
        <f>VLOOKUP(G768,[2]변환기준!$D$1:$E$24,2,0)</f>
        <v>청소년수련시설</v>
      </c>
      <c r="G768" s="4" t="s">
        <v>28</v>
      </c>
      <c r="H768" s="4" t="s">
        <v>47</v>
      </c>
      <c r="I768" s="4" t="s">
        <v>30</v>
      </c>
      <c r="J768" s="4" t="s">
        <v>31</v>
      </c>
      <c r="K768" s="4" t="s">
        <v>32</v>
      </c>
      <c r="L768" s="4" t="s">
        <v>32</v>
      </c>
      <c r="M768" s="4" t="s">
        <v>33</v>
      </c>
      <c r="N768" s="4" t="s">
        <v>34</v>
      </c>
      <c r="O768" s="4" t="s">
        <v>136</v>
      </c>
      <c r="P768" s="29">
        <v>0</v>
      </c>
      <c r="Q768" s="32">
        <v>10</v>
      </c>
      <c r="R768" s="4" t="s">
        <v>36</v>
      </c>
      <c r="S768" s="4" t="s">
        <v>2109</v>
      </c>
      <c r="T768" s="4" t="s">
        <v>2110</v>
      </c>
      <c r="U768" s="4" t="s">
        <v>51</v>
      </c>
      <c r="V768" s="4" t="s">
        <v>2165</v>
      </c>
      <c r="W768" s="4" t="s">
        <v>2166</v>
      </c>
      <c r="X768" s="4" t="s">
        <v>2167</v>
      </c>
      <c r="Y768" s="4" t="s">
        <v>90</v>
      </c>
    </row>
    <row r="769" spans="1:25" ht="15" customHeight="1" x14ac:dyDescent="0.2">
      <c r="A769" s="2">
        <v>10924</v>
      </c>
      <c r="B769" s="2" t="s">
        <v>2168</v>
      </c>
      <c r="C769" s="2" t="s">
        <v>26</v>
      </c>
      <c r="D769" s="2" t="s">
        <v>771</v>
      </c>
      <c r="E769" s="3" t="str">
        <f>VLOOKUP(A769,[1]운영현황_NEW!$B$4:$AA$3661,26,0)</f>
        <v/>
      </c>
      <c r="F769" s="3" t="str">
        <f>VLOOKUP(G769,[2]변환기준!$D$1:$E$24,2,0)</f>
        <v>청소년수련시설</v>
      </c>
      <c r="G769" s="4" t="s">
        <v>237</v>
      </c>
      <c r="H769" s="4" t="s">
        <v>75</v>
      </c>
      <c r="I769" s="4" t="s">
        <v>30</v>
      </c>
      <c r="J769" s="4" t="s">
        <v>31</v>
      </c>
      <c r="K769" s="4" t="s">
        <v>32</v>
      </c>
      <c r="L769" s="4" t="s">
        <v>32</v>
      </c>
      <c r="M769" s="4" t="s">
        <v>33</v>
      </c>
      <c r="N769" s="4" t="s">
        <v>34</v>
      </c>
      <c r="O769" s="4" t="s">
        <v>159</v>
      </c>
      <c r="P769" s="29">
        <v>0</v>
      </c>
      <c r="Q769" s="32">
        <v>8</v>
      </c>
      <c r="R769" s="4" t="s">
        <v>36</v>
      </c>
      <c r="S769" s="4" t="s">
        <v>2109</v>
      </c>
      <c r="T769" s="4" t="s">
        <v>2110</v>
      </c>
      <c r="U769" s="4" t="s">
        <v>51</v>
      </c>
      <c r="V769" s="4" t="s">
        <v>772</v>
      </c>
      <c r="W769" s="4" t="s">
        <v>34</v>
      </c>
      <c r="X769" s="4" t="s">
        <v>773</v>
      </c>
      <c r="Y769" s="4" t="s">
        <v>90</v>
      </c>
    </row>
    <row r="770" spans="1:25" ht="15" customHeight="1" x14ac:dyDescent="0.2">
      <c r="A770" s="2">
        <v>10923</v>
      </c>
      <c r="B770" s="2" t="s">
        <v>2169</v>
      </c>
      <c r="C770" s="2" t="s">
        <v>26</v>
      </c>
      <c r="D770" s="2" t="s">
        <v>771</v>
      </c>
      <c r="E770" s="3" t="str">
        <f>VLOOKUP(A770,[1]운영현황_NEW!$B$4:$AA$3661,26,0)</f>
        <v/>
      </c>
      <c r="F770" s="3" t="str">
        <f>VLOOKUP(G770,[2]변환기준!$D$1:$E$24,2,0)</f>
        <v>청소년수련시설</v>
      </c>
      <c r="G770" s="4" t="s">
        <v>237</v>
      </c>
      <c r="H770" s="4" t="s">
        <v>75</v>
      </c>
      <c r="I770" s="4" t="s">
        <v>30</v>
      </c>
      <c r="J770" s="4" t="s">
        <v>31</v>
      </c>
      <c r="K770" s="4" t="s">
        <v>32</v>
      </c>
      <c r="L770" s="4" t="s">
        <v>32</v>
      </c>
      <c r="M770" s="4" t="s">
        <v>33</v>
      </c>
      <c r="N770" s="4" t="s">
        <v>34</v>
      </c>
      <c r="O770" s="4" t="s">
        <v>35</v>
      </c>
      <c r="P770" s="29">
        <v>0</v>
      </c>
      <c r="Q770" s="32">
        <v>12</v>
      </c>
      <c r="R770" s="4" t="s">
        <v>36</v>
      </c>
      <c r="S770" s="4" t="s">
        <v>2109</v>
      </c>
      <c r="T770" s="4" t="s">
        <v>2110</v>
      </c>
      <c r="U770" s="4" t="s">
        <v>51</v>
      </c>
      <c r="V770" s="4" t="s">
        <v>772</v>
      </c>
      <c r="W770" s="4" t="s">
        <v>34</v>
      </c>
      <c r="X770" s="4" t="s">
        <v>773</v>
      </c>
      <c r="Y770" s="4" t="s">
        <v>90</v>
      </c>
    </row>
    <row r="771" spans="1:25" ht="12.75" customHeight="1" x14ac:dyDescent="0.2">
      <c r="A771" s="2">
        <v>10914</v>
      </c>
      <c r="B771" s="2" t="s">
        <v>454</v>
      </c>
      <c r="C771" s="7" t="s">
        <v>45</v>
      </c>
      <c r="D771" s="2" t="s">
        <v>2170</v>
      </c>
      <c r="E771" s="3" t="str">
        <f>VLOOKUP(A771,[1]운영현황_NEW!$B$4:$AA$3661,26,0)</f>
        <v/>
      </c>
      <c r="F771" s="3" t="str">
        <f>VLOOKUP(G771,[2]변환기준!$D$1:$E$24,2,0)</f>
        <v>청소년수련시설</v>
      </c>
      <c r="G771" s="4" t="s">
        <v>28</v>
      </c>
      <c r="H771" s="4" t="s">
        <v>95</v>
      </c>
      <c r="I771" s="4" t="s">
        <v>30</v>
      </c>
      <c r="J771" s="4" t="s">
        <v>31</v>
      </c>
      <c r="K771" s="4" t="s">
        <v>32</v>
      </c>
      <c r="L771" s="4" t="s">
        <v>32</v>
      </c>
      <c r="M771" s="4" t="s">
        <v>33</v>
      </c>
      <c r="N771" s="4" t="s">
        <v>34</v>
      </c>
      <c r="O771" s="4" t="s">
        <v>35</v>
      </c>
      <c r="P771" s="29">
        <v>0</v>
      </c>
      <c r="Q771" s="32">
        <v>30</v>
      </c>
      <c r="R771" s="4" t="s">
        <v>36</v>
      </c>
      <c r="S771" s="4" t="s">
        <v>2109</v>
      </c>
      <c r="T771" s="4" t="s">
        <v>2110</v>
      </c>
      <c r="U771" s="4" t="s">
        <v>51</v>
      </c>
      <c r="V771" s="4" t="s">
        <v>2171</v>
      </c>
      <c r="W771" s="4" t="s">
        <v>2172</v>
      </c>
      <c r="X771" s="4" t="s">
        <v>2173</v>
      </c>
      <c r="Y771" s="4" t="s">
        <v>90</v>
      </c>
    </row>
    <row r="772" spans="1:25" ht="13.5" customHeight="1" x14ac:dyDescent="0.2">
      <c r="A772" s="2">
        <v>10913</v>
      </c>
      <c r="B772" s="2" t="s">
        <v>2174</v>
      </c>
      <c r="C772" s="7" t="s">
        <v>45</v>
      </c>
      <c r="D772" s="2" t="s">
        <v>2170</v>
      </c>
      <c r="E772" s="3" t="str">
        <f>VLOOKUP(A772,[1]운영현황_NEW!$B$4:$AA$3661,26,0)</f>
        <v/>
      </c>
      <c r="F772" s="3" t="str">
        <f>VLOOKUP(G772,[2]변환기준!$D$1:$E$24,2,0)</f>
        <v>청소년수련시설</v>
      </c>
      <c r="G772" s="4" t="s">
        <v>28</v>
      </c>
      <c r="H772" s="4" t="s">
        <v>95</v>
      </c>
      <c r="I772" s="4" t="s">
        <v>30</v>
      </c>
      <c r="J772" s="4" t="s">
        <v>31</v>
      </c>
      <c r="K772" s="4" t="s">
        <v>32</v>
      </c>
      <c r="L772" s="4" t="s">
        <v>32</v>
      </c>
      <c r="M772" s="4" t="s">
        <v>33</v>
      </c>
      <c r="N772" s="4" t="s">
        <v>34</v>
      </c>
      <c r="O772" s="4" t="s">
        <v>62</v>
      </c>
      <c r="P772" s="29">
        <v>0</v>
      </c>
      <c r="Q772" s="32">
        <v>15</v>
      </c>
      <c r="R772" s="4" t="s">
        <v>36</v>
      </c>
      <c r="S772" s="4" t="s">
        <v>2109</v>
      </c>
      <c r="T772" s="4" t="s">
        <v>2110</v>
      </c>
      <c r="U772" s="4" t="s">
        <v>51</v>
      </c>
      <c r="V772" s="4" t="s">
        <v>2171</v>
      </c>
      <c r="W772" s="4" t="s">
        <v>2172</v>
      </c>
      <c r="X772" s="4" t="s">
        <v>2173</v>
      </c>
      <c r="Y772" s="4" t="s">
        <v>90</v>
      </c>
    </row>
    <row r="773" spans="1:25" ht="12.75" customHeight="1" x14ac:dyDescent="0.2">
      <c r="A773" s="2">
        <v>10912</v>
      </c>
      <c r="B773" s="2" t="s">
        <v>2175</v>
      </c>
      <c r="C773" s="2" t="s">
        <v>26</v>
      </c>
      <c r="D773" s="2" t="s">
        <v>2176</v>
      </c>
      <c r="E773" s="3" t="str">
        <f>VLOOKUP(A773,[1]운영현황_NEW!$B$4:$AA$3661,26,0)</f>
        <v/>
      </c>
      <c r="F773" s="3" t="str">
        <f>VLOOKUP(G773,[2]변환기준!$D$1:$E$24,2,0)</f>
        <v>청소년수련시설</v>
      </c>
      <c r="G773" s="4" t="s">
        <v>237</v>
      </c>
      <c r="H773" s="4" t="s">
        <v>47</v>
      </c>
      <c r="I773" s="4" t="s">
        <v>30</v>
      </c>
      <c r="J773" s="4" t="s">
        <v>31</v>
      </c>
      <c r="K773" s="4" t="s">
        <v>32</v>
      </c>
      <c r="L773" s="4" t="s">
        <v>32</v>
      </c>
      <c r="M773" s="4" t="s">
        <v>33</v>
      </c>
      <c r="N773" s="4" t="s">
        <v>34</v>
      </c>
      <c r="O773" s="4" t="s">
        <v>62</v>
      </c>
      <c r="P773" s="29">
        <v>0</v>
      </c>
      <c r="Q773" s="32">
        <v>20</v>
      </c>
      <c r="R773" s="4" t="s">
        <v>36</v>
      </c>
      <c r="S773" s="4" t="s">
        <v>2109</v>
      </c>
      <c r="T773" s="4" t="s">
        <v>2110</v>
      </c>
      <c r="U773" s="4" t="s">
        <v>51</v>
      </c>
      <c r="V773" s="4" t="s">
        <v>2177</v>
      </c>
      <c r="W773" s="4" t="s">
        <v>2178</v>
      </c>
      <c r="X773" s="4" t="s">
        <v>2179</v>
      </c>
      <c r="Y773" s="4" t="s">
        <v>90</v>
      </c>
    </row>
    <row r="774" spans="1:25" ht="13.5" customHeight="1" x14ac:dyDescent="0.2">
      <c r="A774" s="2">
        <v>10910</v>
      </c>
      <c r="B774" s="2" t="s">
        <v>2180</v>
      </c>
      <c r="C774" s="2" t="s">
        <v>26</v>
      </c>
      <c r="D774" s="2" t="s">
        <v>2181</v>
      </c>
      <c r="E774" s="3" t="str">
        <f>VLOOKUP(A774,[1]운영현황_NEW!$B$4:$AA$3661,26,0)</f>
        <v/>
      </c>
      <c r="F774" s="3" t="str">
        <f>VLOOKUP(G774,[2]변환기준!$D$1:$E$24,2,0)</f>
        <v>청소년수련시설</v>
      </c>
      <c r="G774" s="4" t="s">
        <v>237</v>
      </c>
      <c r="H774" s="4" t="s">
        <v>1072</v>
      </c>
      <c r="I774" s="4" t="s">
        <v>30</v>
      </c>
      <c r="J774" s="4" t="s">
        <v>31</v>
      </c>
      <c r="K774" s="4" t="s">
        <v>32</v>
      </c>
      <c r="L774" s="4" t="s">
        <v>32</v>
      </c>
      <c r="M774" s="4" t="s">
        <v>33</v>
      </c>
      <c r="N774" s="4" t="s">
        <v>34</v>
      </c>
      <c r="O774" s="4" t="s">
        <v>130</v>
      </c>
      <c r="P774" s="29">
        <v>0</v>
      </c>
      <c r="Q774" s="32">
        <v>6</v>
      </c>
      <c r="R774" s="4" t="s">
        <v>223</v>
      </c>
      <c r="S774" s="4" t="s">
        <v>2109</v>
      </c>
      <c r="T774" s="4" t="s">
        <v>2110</v>
      </c>
      <c r="U774" s="4" t="s">
        <v>51</v>
      </c>
      <c r="V774" s="4" t="s">
        <v>2182</v>
      </c>
      <c r="W774" s="4" t="s">
        <v>2183</v>
      </c>
      <c r="X774" s="4" t="s">
        <v>2184</v>
      </c>
      <c r="Y774" s="4" t="s">
        <v>90</v>
      </c>
    </row>
    <row r="775" spans="1:25" ht="13.5" customHeight="1" x14ac:dyDescent="0.2">
      <c r="A775" s="2">
        <v>10909</v>
      </c>
      <c r="B775" s="2" t="s">
        <v>2185</v>
      </c>
      <c r="C775" s="2" t="s">
        <v>26</v>
      </c>
      <c r="D775" s="2" t="s">
        <v>2186</v>
      </c>
      <c r="E775" s="3" t="str">
        <f>VLOOKUP(A775,[1]운영현황_NEW!$B$4:$AA$3661,26,0)</f>
        <v/>
      </c>
      <c r="F775" s="3" t="str">
        <f>VLOOKUP(G775,[2]변환기준!$D$1:$E$24,2,0)</f>
        <v>청소년수련시설</v>
      </c>
      <c r="G775" s="4" t="s">
        <v>237</v>
      </c>
      <c r="H775" s="4" t="s">
        <v>1568</v>
      </c>
      <c r="I775" s="4" t="s">
        <v>30</v>
      </c>
      <c r="J775" s="4" t="s">
        <v>31</v>
      </c>
      <c r="K775" s="4" t="s">
        <v>32</v>
      </c>
      <c r="L775" s="4" t="s">
        <v>32</v>
      </c>
      <c r="M775" s="4" t="s">
        <v>33</v>
      </c>
      <c r="N775" s="4" t="s">
        <v>34</v>
      </c>
      <c r="O775" s="4" t="s">
        <v>35</v>
      </c>
      <c r="P775" s="29">
        <v>0</v>
      </c>
      <c r="Q775" s="32">
        <v>15</v>
      </c>
      <c r="R775" s="4" t="s">
        <v>36</v>
      </c>
      <c r="S775" s="4" t="s">
        <v>2109</v>
      </c>
      <c r="T775" s="4" t="s">
        <v>2110</v>
      </c>
      <c r="U775" s="4" t="s">
        <v>51</v>
      </c>
      <c r="V775" s="4" t="s">
        <v>2187</v>
      </c>
      <c r="W775" s="4" t="s">
        <v>2187</v>
      </c>
      <c r="X775" s="4" t="s">
        <v>2188</v>
      </c>
      <c r="Y775" s="4" t="s">
        <v>90</v>
      </c>
    </row>
    <row r="776" spans="1:25" ht="13.5" customHeight="1" x14ac:dyDescent="0.2">
      <c r="A776" s="2">
        <v>10908</v>
      </c>
      <c r="B776" s="2" t="s">
        <v>2189</v>
      </c>
      <c r="C776" s="2" t="s">
        <v>26</v>
      </c>
      <c r="D776" s="2" t="s">
        <v>2087</v>
      </c>
      <c r="E776" s="3" t="str">
        <f>VLOOKUP(A776,[1]운영현황_NEW!$B$4:$AA$3661,26,0)</f>
        <v/>
      </c>
      <c r="F776" s="3" t="str">
        <f>VLOOKUP(G776,[2]변환기준!$D$1:$E$24,2,0)</f>
        <v>청소년수련시설</v>
      </c>
      <c r="G776" s="4" t="s">
        <v>237</v>
      </c>
      <c r="H776" s="4" t="s">
        <v>207</v>
      </c>
      <c r="I776" s="4" t="s">
        <v>30</v>
      </c>
      <c r="J776" s="4" t="s">
        <v>31</v>
      </c>
      <c r="K776" s="4" t="s">
        <v>32</v>
      </c>
      <c r="L776" s="4" t="s">
        <v>32</v>
      </c>
      <c r="M776" s="4" t="s">
        <v>33</v>
      </c>
      <c r="N776" s="4" t="s">
        <v>34</v>
      </c>
      <c r="O776" s="4" t="s">
        <v>35</v>
      </c>
      <c r="P776" s="29">
        <v>0</v>
      </c>
      <c r="Q776" s="32">
        <v>12</v>
      </c>
      <c r="R776" s="4" t="s">
        <v>36</v>
      </c>
      <c r="S776" s="4" t="s">
        <v>2109</v>
      </c>
      <c r="T776" s="4" t="s">
        <v>2110</v>
      </c>
      <c r="U776" s="4" t="s">
        <v>51</v>
      </c>
      <c r="V776" s="4" t="s">
        <v>2088</v>
      </c>
      <c r="W776" s="4" t="s">
        <v>2089</v>
      </c>
      <c r="X776" s="4" t="s">
        <v>2090</v>
      </c>
      <c r="Y776" s="4" t="s">
        <v>90</v>
      </c>
    </row>
    <row r="777" spans="1:25" ht="13.5" customHeight="1" x14ac:dyDescent="0.2">
      <c r="A777" s="2">
        <v>10907</v>
      </c>
      <c r="B777" s="2" t="s">
        <v>2190</v>
      </c>
      <c r="C777" s="2" t="s">
        <v>26</v>
      </c>
      <c r="D777" s="2" t="s">
        <v>2087</v>
      </c>
      <c r="E777" s="3" t="str">
        <f>VLOOKUP(A777,[1]운영현황_NEW!$B$4:$AA$3661,26,0)</f>
        <v/>
      </c>
      <c r="F777" s="3" t="str">
        <f>VLOOKUP(G777,[2]변환기준!$D$1:$E$24,2,0)</f>
        <v>청소년수련시설</v>
      </c>
      <c r="G777" s="4" t="s">
        <v>237</v>
      </c>
      <c r="H777" s="4" t="s">
        <v>207</v>
      </c>
      <c r="I777" s="4" t="s">
        <v>30</v>
      </c>
      <c r="J777" s="4" t="s">
        <v>31</v>
      </c>
      <c r="K777" s="4" t="s">
        <v>32</v>
      </c>
      <c r="L777" s="4" t="s">
        <v>32</v>
      </c>
      <c r="M777" s="4" t="s">
        <v>33</v>
      </c>
      <c r="N777" s="4" t="s">
        <v>34</v>
      </c>
      <c r="O777" s="4" t="s">
        <v>159</v>
      </c>
      <c r="P777" s="29">
        <v>0</v>
      </c>
      <c r="Q777" s="32">
        <v>12</v>
      </c>
      <c r="R777" s="4" t="s">
        <v>36</v>
      </c>
      <c r="S777" s="4" t="s">
        <v>2109</v>
      </c>
      <c r="T777" s="4" t="s">
        <v>2110</v>
      </c>
      <c r="U777" s="4" t="s">
        <v>51</v>
      </c>
      <c r="V777" s="4" t="s">
        <v>2088</v>
      </c>
      <c r="W777" s="4" t="s">
        <v>2089</v>
      </c>
      <c r="X777" s="4" t="s">
        <v>2090</v>
      </c>
      <c r="Y777" s="4" t="s">
        <v>90</v>
      </c>
    </row>
    <row r="778" spans="1:25" ht="15" customHeight="1" x14ac:dyDescent="0.3">
      <c r="A778" s="2">
        <v>11016</v>
      </c>
      <c r="B778" s="2" t="s">
        <v>2191</v>
      </c>
      <c r="C778" s="2" t="s">
        <v>213</v>
      </c>
      <c r="D778" s="2" t="s">
        <v>2192</v>
      </c>
      <c r="E778" s="3" t="str">
        <f>VLOOKUP(A778,[1]운영현황_NEW!$B$4:$AA$3661,26,0)</f>
        <v/>
      </c>
      <c r="F778" s="3" t="str">
        <f>VLOOKUP(G778,[2]변환기준!$D$1:$E$24,2,0)</f>
        <v>청소년수련시설</v>
      </c>
      <c r="G778" s="4" t="s">
        <v>58</v>
      </c>
      <c r="H778" s="4" t="s">
        <v>59</v>
      </c>
      <c r="I778" s="4" t="s">
        <v>30</v>
      </c>
      <c r="J778" s="4" t="s">
        <v>253</v>
      </c>
      <c r="K778" s="4" t="s">
        <v>32</v>
      </c>
      <c r="L778" s="4" t="s">
        <v>61</v>
      </c>
      <c r="M778" s="4" t="s">
        <v>254</v>
      </c>
      <c r="N778" s="4" t="s">
        <v>34</v>
      </c>
      <c r="O778" s="4" t="s">
        <v>48</v>
      </c>
      <c r="P778" s="29">
        <v>40000</v>
      </c>
      <c r="Q778" s="32">
        <v>60</v>
      </c>
      <c r="R778" s="4" t="s">
        <v>76</v>
      </c>
      <c r="S778" s="4" t="s">
        <v>2193</v>
      </c>
      <c r="T778" s="4" t="s">
        <v>2194</v>
      </c>
      <c r="U778" s="4" t="s">
        <v>51</v>
      </c>
      <c r="V778" s="4" t="s">
        <v>2195</v>
      </c>
      <c r="W778" s="4" t="s">
        <v>2196</v>
      </c>
      <c r="X778" s="4" t="s">
        <v>2197</v>
      </c>
      <c r="Y778" s="6" t="s">
        <v>70</v>
      </c>
    </row>
    <row r="779" spans="1:25" ht="15" customHeight="1" x14ac:dyDescent="0.3">
      <c r="A779" s="2">
        <v>11015</v>
      </c>
      <c r="B779" s="2" t="s">
        <v>2198</v>
      </c>
      <c r="C779" s="2" t="s">
        <v>213</v>
      </c>
      <c r="D779" s="2" t="s">
        <v>2192</v>
      </c>
      <c r="E779" s="3" t="str">
        <f>VLOOKUP(A779,[1]운영현황_NEW!$B$4:$AA$3661,26,0)</f>
        <v/>
      </c>
      <c r="F779" s="3" t="str">
        <f>VLOOKUP(G779,[2]변환기준!$D$1:$E$24,2,0)</f>
        <v>청소년수련시설</v>
      </c>
      <c r="G779" s="4" t="s">
        <v>58</v>
      </c>
      <c r="H779" s="4" t="s">
        <v>59</v>
      </c>
      <c r="I779" s="4" t="s">
        <v>30</v>
      </c>
      <c r="J779" s="4" t="s">
        <v>253</v>
      </c>
      <c r="K779" s="4" t="s">
        <v>32</v>
      </c>
      <c r="L779" s="4" t="s">
        <v>61</v>
      </c>
      <c r="M779" s="4" t="s">
        <v>254</v>
      </c>
      <c r="N779" s="4" t="s">
        <v>34</v>
      </c>
      <c r="O779" s="4" t="s">
        <v>48</v>
      </c>
      <c r="P779" s="29">
        <v>40000</v>
      </c>
      <c r="Q779" s="32">
        <v>60</v>
      </c>
      <c r="R779" s="4" t="s">
        <v>63</v>
      </c>
      <c r="S779" s="4" t="s">
        <v>2193</v>
      </c>
      <c r="T779" s="4" t="s">
        <v>2194</v>
      </c>
      <c r="U779" s="4" t="s">
        <v>51</v>
      </c>
      <c r="V779" s="4" t="s">
        <v>2195</v>
      </c>
      <c r="W779" s="4" t="s">
        <v>2196</v>
      </c>
      <c r="X779" s="4" t="s">
        <v>2197</v>
      </c>
      <c r="Y779" s="6" t="s">
        <v>70</v>
      </c>
    </row>
    <row r="780" spans="1:25" ht="15" customHeight="1" x14ac:dyDescent="0.2">
      <c r="A780" s="2">
        <v>10993</v>
      </c>
      <c r="B780" s="2" t="s">
        <v>2199</v>
      </c>
      <c r="C780" s="2" t="s">
        <v>213</v>
      </c>
      <c r="D780" s="2" t="s">
        <v>373</v>
      </c>
      <c r="E780" s="3" t="str">
        <f>VLOOKUP(A780,[1]운영현황_NEW!$B$4:$AA$3661,26,0)</f>
        <v/>
      </c>
      <c r="F780" s="3" t="str">
        <f>VLOOKUP(G780,[2]변환기준!$D$1:$E$24,2,0)</f>
        <v>청소년수련시설</v>
      </c>
      <c r="G780" s="4" t="s">
        <v>58</v>
      </c>
      <c r="H780" s="4" t="s">
        <v>207</v>
      </c>
      <c r="I780" s="4" t="s">
        <v>30</v>
      </c>
      <c r="J780" s="4" t="s">
        <v>60</v>
      </c>
      <c r="K780" s="4" t="s">
        <v>61</v>
      </c>
      <c r="L780" s="4" t="s">
        <v>32</v>
      </c>
      <c r="M780" s="4" t="s">
        <v>33</v>
      </c>
      <c r="N780" s="4" t="s">
        <v>34</v>
      </c>
      <c r="O780" s="4" t="s">
        <v>35</v>
      </c>
      <c r="P780" s="29">
        <v>110000</v>
      </c>
      <c r="Q780" s="32">
        <v>280</v>
      </c>
      <c r="R780" s="4" t="s">
        <v>223</v>
      </c>
      <c r="S780" s="4" t="s">
        <v>2193</v>
      </c>
      <c r="T780" s="4" t="s">
        <v>2194</v>
      </c>
      <c r="U780" s="4" t="s">
        <v>51</v>
      </c>
      <c r="V780" s="4" t="s">
        <v>375</v>
      </c>
      <c r="W780" s="4" t="s">
        <v>376</v>
      </c>
      <c r="X780" s="4" t="s">
        <v>377</v>
      </c>
      <c r="Y780" s="4" t="s">
        <v>90</v>
      </c>
    </row>
    <row r="781" spans="1:25" ht="15" customHeight="1" x14ac:dyDescent="0.2">
      <c r="A781" s="3">
        <v>10992</v>
      </c>
      <c r="B781" s="3" t="s">
        <v>2200</v>
      </c>
      <c r="C781" s="3" t="s">
        <v>213</v>
      </c>
      <c r="D781" s="3" t="s">
        <v>373</v>
      </c>
      <c r="E781" s="3" t="s">
        <v>34</v>
      </c>
      <c r="F781" s="3" t="s">
        <v>206</v>
      </c>
      <c r="G781" s="3" t="s">
        <v>58</v>
      </c>
      <c r="H781" s="3" t="s">
        <v>207</v>
      </c>
      <c r="I781" s="3" t="s">
        <v>30</v>
      </c>
      <c r="J781" s="3" t="s">
        <v>60</v>
      </c>
      <c r="K781" s="3" t="s">
        <v>61</v>
      </c>
      <c r="L781" s="3" t="s">
        <v>32</v>
      </c>
      <c r="M781" s="3" t="s">
        <v>33</v>
      </c>
      <c r="N781" s="3" t="s">
        <v>34</v>
      </c>
      <c r="O781" s="3" t="s">
        <v>35</v>
      </c>
      <c r="P781" s="30">
        <v>104500</v>
      </c>
      <c r="Q781" s="33">
        <v>280</v>
      </c>
      <c r="R781" s="5" t="s">
        <v>223</v>
      </c>
      <c r="S781" s="3" t="s">
        <v>2193</v>
      </c>
      <c r="T781" s="3" t="s">
        <v>2194</v>
      </c>
      <c r="U781" s="3" t="s">
        <v>51</v>
      </c>
      <c r="V781" s="3" t="s">
        <v>375</v>
      </c>
      <c r="W781" s="3" t="s">
        <v>376</v>
      </c>
      <c r="X781" s="3" t="s">
        <v>377</v>
      </c>
      <c r="Y781" s="7" t="s">
        <v>90</v>
      </c>
    </row>
    <row r="782" spans="1:25" ht="15" customHeight="1" x14ac:dyDescent="0.2">
      <c r="A782" s="2">
        <v>11022</v>
      </c>
      <c r="B782" s="2" t="s">
        <v>2201</v>
      </c>
      <c r="C782" s="7" t="s">
        <v>45</v>
      </c>
      <c r="D782" s="2" t="s">
        <v>2202</v>
      </c>
      <c r="E782" s="3" t="str">
        <f>VLOOKUP(A782,[1]운영현황_NEW!$B$4:$AA$3661,26,0)</f>
        <v/>
      </c>
      <c r="F782" s="3" t="str">
        <f>VLOOKUP(G782,[2]변환기준!$D$1:$E$24,2,0)</f>
        <v>청소년수련시설</v>
      </c>
      <c r="G782" s="4" t="s">
        <v>237</v>
      </c>
      <c r="H782" s="4" t="s">
        <v>75</v>
      </c>
      <c r="I782" s="4" t="s">
        <v>30</v>
      </c>
      <c r="J782" s="4" t="s">
        <v>31</v>
      </c>
      <c r="K782" s="4" t="s">
        <v>32</v>
      </c>
      <c r="L782" s="4" t="s">
        <v>32</v>
      </c>
      <c r="M782" s="4" t="s">
        <v>33</v>
      </c>
      <c r="N782" s="4" t="s">
        <v>34</v>
      </c>
      <c r="O782" s="4" t="s">
        <v>96</v>
      </c>
      <c r="P782" s="29">
        <v>0</v>
      </c>
      <c r="Q782" s="32">
        <v>15</v>
      </c>
      <c r="R782" s="4" t="s">
        <v>63</v>
      </c>
      <c r="S782" s="4" t="s">
        <v>2193</v>
      </c>
      <c r="T782" s="4" t="s">
        <v>2194</v>
      </c>
      <c r="U782" s="4" t="s">
        <v>51</v>
      </c>
      <c r="V782" s="4" t="s">
        <v>2203</v>
      </c>
      <c r="W782" s="4" t="s">
        <v>2204</v>
      </c>
      <c r="X782" s="4" t="s">
        <v>2205</v>
      </c>
      <c r="Y782" s="4" t="s">
        <v>90</v>
      </c>
    </row>
    <row r="783" spans="1:25" ht="15" customHeight="1" x14ac:dyDescent="0.2">
      <c r="A783" s="2">
        <v>11020</v>
      </c>
      <c r="B783" s="2" t="s">
        <v>2206</v>
      </c>
      <c r="C783" s="2" t="s">
        <v>213</v>
      </c>
      <c r="D783" s="2" t="s">
        <v>2207</v>
      </c>
      <c r="E783" s="3" t="str">
        <f>VLOOKUP(A783,[1]운영현황_NEW!$B$4:$AA$3661,26,0)</f>
        <v/>
      </c>
      <c r="F783" s="3" t="str">
        <f>VLOOKUP(G783,[2]변환기준!$D$1:$E$24,2,0)</f>
        <v>일반</v>
      </c>
      <c r="G783" s="4" t="s">
        <v>84</v>
      </c>
      <c r="H783" s="4" t="s">
        <v>95</v>
      </c>
      <c r="I783" s="4" t="s">
        <v>30</v>
      </c>
      <c r="J783" s="4" t="s">
        <v>31</v>
      </c>
      <c r="K783" s="4" t="s">
        <v>32</v>
      </c>
      <c r="L783" s="4" t="s">
        <v>32</v>
      </c>
      <c r="M783" s="4" t="s">
        <v>33</v>
      </c>
      <c r="N783" s="4" t="s">
        <v>326</v>
      </c>
      <c r="O783" s="4" t="s">
        <v>136</v>
      </c>
      <c r="P783" s="29">
        <v>1050000</v>
      </c>
      <c r="Q783" s="32">
        <v>60</v>
      </c>
      <c r="R783" s="4" t="s">
        <v>223</v>
      </c>
      <c r="S783" s="4" t="s">
        <v>2193</v>
      </c>
      <c r="T783" s="4" t="s">
        <v>2194</v>
      </c>
      <c r="U783" s="4" t="s">
        <v>51</v>
      </c>
      <c r="V783" s="4" t="s">
        <v>2208</v>
      </c>
      <c r="W783" s="4" t="s">
        <v>2208</v>
      </c>
      <c r="X783" s="4" t="s">
        <v>2209</v>
      </c>
      <c r="Y783" s="4" t="s">
        <v>90</v>
      </c>
    </row>
    <row r="784" spans="1:25" ht="12.75" customHeight="1" x14ac:dyDescent="0.3">
      <c r="A784" s="2">
        <v>11018</v>
      </c>
      <c r="B784" s="2" t="s">
        <v>2210</v>
      </c>
      <c r="C784" s="2" t="s">
        <v>26</v>
      </c>
      <c r="D784" s="2" t="s">
        <v>2121</v>
      </c>
      <c r="E784" s="3" t="str">
        <f>VLOOKUP(A784,[1]운영현황_NEW!$B$4:$AA$3661,26,0)</f>
        <v/>
      </c>
      <c r="F784" s="3" t="str">
        <f>VLOOKUP(G784,[2]변환기준!$D$1:$E$24,2,0)</f>
        <v>청소년수련시설</v>
      </c>
      <c r="G784" s="4" t="s">
        <v>28</v>
      </c>
      <c r="H784" s="4" t="s">
        <v>207</v>
      </c>
      <c r="I784" s="4" t="s">
        <v>30</v>
      </c>
      <c r="J784" s="4" t="s">
        <v>31</v>
      </c>
      <c r="K784" s="4" t="s">
        <v>32</v>
      </c>
      <c r="L784" s="4" t="s">
        <v>32</v>
      </c>
      <c r="M784" s="4" t="s">
        <v>33</v>
      </c>
      <c r="N784" s="4" t="s">
        <v>34</v>
      </c>
      <c r="O784" s="4" t="s">
        <v>48</v>
      </c>
      <c r="P784" s="29">
        <v>0</v>
      </c>
      <c r="Q784" s="32">
        <v>50</v>
      </c>
      <c r="R784" s="4" t="s">
        <v>63</v>
      </c>
      <c r="S784" s="4" t="s">
        <v>2193</v>
      </c>
      <c r="T784" s="4" t="s">
        <v>2194</v>
      </c>
      <c r="U784" s="4" t="s">
        <v>51</v>
      </c>
      <c r="V784" s="4" t="s">
        <v>2122</v>
      </c>
      <c r="W784" s="4" t="s">
        <v>2123</v>
      </c>
      <c r="X784" s="4" t="s">
        <v>2124</v>
      </c>
      <c r="Y784" s="6" t="s">
        <v>70</v>
      </c>
    </row>
    <row r="785" spans="1:25" ht="12.75" customHeight="1" x14ac:dyDescent="0.2">
      <c r="A785" s="2">
        <v>11012</v>
      </c>
      <c r="B785" s="2" t="s">
        <v>2211</v>
      </c>
      <c r="C785" s="2" t="s">
        <v>26</v>
      </c>
      <c r="D785" s="2" t="s">
        <v>2212</v>
      </c>
      <c r="E785" s="3" t="str">
        <f>VLOOKUP(A785,[1]운영현황_NEW!$B$4:$AA$3661,26,0)</f>
        <v/>
      </c>
      <c r="F785" s="3" t="str">
        <f>VLOOKUP(G785,[2]변환기준!$D$1:$E$24,2,0)</f>
        <v>청소년수련시설</v>
      </c>
      <c r="G785" s="4" t="s">
        <v>237</v>
      </c>
      <c r="H785" s="4" t="s">
        <v>1072</v>
      </c>
      <c r="I785" s="4" t="s">
        <v>30</v>
      </c>
      <c r="J785" s="4" t="s">
        <v>31</v>
      </c>
      <c r="K785" s="4" t="s">
        <v>32</v>
      </c>
      <c r="L785" s="4" t="s">
        <v>32</v>
      </c>
      <c r="M785" s="4" t="s">
        <v>33</v>
      </c>
      <c r="N785" s="4" t="s">
        <v>34</v>
      </c>
      <c r="O785" s="4" t="s">
        <v>62</v>
      </c>
      <c r="P785" s="29">
        <v>0</v>
      </c>
      <c r="Q785" s="32">
        <v>10</v>
      </c>
      <c r="R785" s="4" t="s">
        <v>36</v>
      </c>
      <c r="S785" s="4" t="s">
        <v>2193</v>
      </c>
      <c r="T785" s="4" t="s">
        <v>2194</v>
      </c>
      <c r="U785" s="4" t="s">
        <v>51</v>
      </c>
      <c r="V785" s="4" t="s">
        <v>2213</v>
      </c>
      <c r="W785" s="4" t="s">
        <v>2214</v>
      </c>
      <c r="X785" s="4" t="s">
        <v>2215</v>
      </c>
      <c r="Y785" s="4" t="s">
        <v>90</v>
      </c>
    </row>
    <row r="786" spans="1:25" ht="12.75" customHeight="1" x14ac:dyDescent="0.2">
      <c r="A786" s="2">
        <v>11011</v>
      </c>
      <c r="B786" s="2" t="s">
        <v>2216</v>
      </c>
      <c r="C786" s="2" t="s">
        <v>26</v>
      </c>
      <c r="D786" s="2" t="s">
        <v>1469</v>
      </c>
      <c r="E786" s="3" t="str">
        <f>VLOOKUP(A786,[1]운영현황_NEW!$B$4:$AA$3661,26,0)</f>
        <v/>
      </c>
      <c r="F786" s="3" t="str">
        <f>VLOOKUP(G786,[2]변환기준!$D$1:$E$24,2,0)</f>
        <v>청소년수련시설</v>
      </c>
      <c r="G786" s="4" t="s">
        <v>237</v>
      </c>
      <c r="H786" s="4" t="s">
        <v>95</v>
      </c>
      <c r="I786" s="4" t="s">
        <v>30</v>
      </c>
      <c r="J786" s="4" t="s">
        <v>31</v>
      </c>
      <c r="K786" s="4" t="s">
        <v>32</v>
      </c>
      <c r="L786" s="4" t="s">
        <v>32</v>
      </c>
      <c r="M786" s="4" t="s">
        <v>33</v>
      </c>
      <c r="N786" s="4" t="s">
        <v>34</v>
      </c>
      <c r="O786" s="4" t="s">
        <v>35</v>
      </c>
      <c r="P786" s="29">
        <v>0</v>
      </c>
      <c r="Q786" s="32">
        <v>15</v>
      </c>
      <c r="R786" s="4" t="s">
        <v>36</v>
      </c>
      <c r="S786" s="4" t="s">
        <v>2193</v>
      </c>
      <c r="T786" s="4" t="s">
        <v>2194</v>
      </c>
      <c r="U786" s="4" t="s">
        <v>51</v>
      </c>
      <c r="V786" s="4" t="s">
        <v>1470</v>
      </c>
      <c r="W786" s="4" t="s">
        <v>1471</v>
      </c>
      <c r="X786" s="4" t="s">
        <v>1472</v>
      </c>
      <c r="Y786" s="4" t="s">
        <v>90</v>
      </c>
    </row>
    <row r="787" spans="1:25" ht="12.75" customHeight="1" x14ac:dyDescent="0.2">
      <c r="A787" s="2">
        <v>11007</v>
      </c>
      <c r="B787" s="2" t="s">
        <v>2217</v>
      </c>
      <c r="C787" s="2" t="s">
        <v>26</v>
      </c>
      <c r="D787" s="2" t="s">
        <v>1427</v>
      </c>
      <c r="E787" s="3" t="str">
        <f>VLOOKUP(A787,[1]운영현황_NEW!$B$4:$AA$3661,26,0)</f>
        <v/>
      </c>
      <c r="F787" s="3" t="str">
        <f>VLOOKUP(G787,[2]변환기준!$D$1:$E$24,2,0)</f>
        <v>청소년수련시설</v>
      </c>
      <c r="G787" s="4" t="s">
        <v>28</v>
      </c>
      <c r="H787" s="4" t="s">
        <v>47</v>
      </c>
      <c r="I787" s="4" t="s">
        <v>30</v>
      </c>
      <c r="J787" s="4" t="s">
        <v>31</v>
      </c>
      <c r="K787" s="4" t="s">
        <v>32</v>
      </c>
      <c r="L787" s="4" t="s">
        <v>32</v>
      </c>
      <c r="M787" s="4" t="s">
        <v>33</v>
      </c>
      <c r="N787" s="4" t="s">
        <v>34</v>
      </c>
      <c r="O787" s="4" t="s">
        <v>62</v>
      </c>
      <c r="P787" s="29">
        <v>0</v>
      </c>
      <c r="Q787" s="32">
        <v>10</v>
      </c>
      <c r="R787" s="4" t="s">
        <v>270</v>
      </c>
      <c r="S787" s="4" t="s">
        <v>2193</v>
      </c>
      <c r="T787" s="4" t="s">
        <v>2194</v>
      </c>
      <c r="U787" s="4" t="s">
        <v>51</v>
      </c>
      <c r="V787" s="4" t="s">
        <v>1428</v>
      </c>
      <c r="W787" s="4" t="s">
        <v>1429</v>
      </c>
      <c r="X787" s="4" t="s">
        <v>1430</v>
      </c>
      <c r="Y787" s="4" t="s">
        <v>90</v>
      </c>
    </row>
    <row r="788" spans="1:25" ht="12.75" customHeight="1" x14ac:dyDescent="0.3">
      <c r="A788" s="2" t="s">
        <v>2218</v>
      </c>
      <c r="B788" s="2" t="s">
        <v>2219</v>
      </c>
      <c r="C788" s="7" t="s">
        <v>150</v>
      </c>
      <c r="D788" s="2" t="s">
        <v>104</v>
      </c>
      <c r="E788" s="3" t="str">
        <f>VLOOKUP(A788,[1]운영현황_NEW!$B$4:$AA$3661,26,0)</f>
        <v/>
      </c>
      <c r="F788" s="3" t="str">
        <f>VLOOKUP(G788,[2]변환기준!$D$1:$E$24,2,0)</f>
        <v>청소년수련시설</v>
      </c>
      <c r="G788" s="4" t="s">
        <v>58</v>
      </c>
      <c r="H788" s="4" t="s">
        <v>105</v>
      </c>
      <c r="I788" s="6" t="s">
        <v>299</v>
      </c>
      <c r="J788" s="4" t="s">
        <v>31</v>
      </c>
      <c r="K788" s="4" t="s">
        <v>32</v>
      </c>
      <c r="L788" s="4" t="s">
        <v>32</v>
      </c>
      <c r="M788" s="4"/>
      <c r="N788" s="4" t="s">
        <v>34</v>
      </c>
      <c r="O788" s="4" t="s">
        <v>62</v>
      </c>
      <c r="P788" s="29">
        <v>0</v>
      </c>
      <c r="Q788" s="32">
        <v>60</v>
      </c>
      <c r="R788" s="4" t="s">
        <v>63</v>
      </c>
      <c r="S788" s="4" t="s">
        <v>2193</v>
      </c>
      <c r="T788" s="4" t="s">
        <v>2194</v>
      </c>
      <c r="U788" s="4" t="s">
        <v>51</v>
      </c>
      <c r="V788" s="4" t="s">
        <v>111</v>
      </c>
      <c r="W788" s="4" t="s">
        <v>112</v>
      </c>
      <c r="X788" s="4" t="s">
        <v>113</v>
      </c>
      <c r="Y788" s="6" t="s">
        <v>70</v>
      </c>
    </row>
    <row r="789" spans="1:25" ht="13.5" customHeight="1" x14ac:dyDescent="0.3">
      <c r="A789" s="2" t="s">
        <v>2220</v>
      </c>
      <c r="B789" s="2" t="s">
        <v>2221</v>
      </c>
      <c r="C789" s="7" t="s">
        <v>150</v>
      </c>
      <c r="D789" s="2" t="s">
        <v>104</v>
      </c>
      <c r="E789" s="3" t="str">
        <f>VLOOKUP(A789,[1]운영현황_NEW!$B$4:$AA$3661,26,0)</f>
        <v/>
      </c>
      <c r="F789" s="3" t="str">
        <f>VLOOKUP(G789,[2]변환기준!$D$1:$E$24,2,0)</f>
        <v>청소년수련시설</v>
      </c>
      <c r="G789" s="4" t="s">
        <v>58</v>
      </c>
      <c r="H789" s="4" t="s">
        <v>105</v>
      </c>
      <c r="I789" s="6" t="s">
        <v>299</v>
      </c>
      <c r="J789" s="4" t="s">
        <v>31</v>
      </c>
      <c r="K789" s="4" t="s">
        <v>32</v>
      </c>
      <c r="L789" s="4" t="s">
        <v>32</v>
      </c>
      <c r="M789" s="4"/>
      <c r="N789" s="4" t="s">
        <v>34</v>
      </c>
      <c r="O789" s="4" t="s">
        <v>130</v>
      </c>
      <c r="P789" s="29">
        <v>0</v>
      </c>
      <c r="Q789" s="32">
        <v>60</v>
      </c>
      <c r="R789" s="4" t="s">
        <v>63</v>
      </c>
      <c r="S789" s="4" t="s">
        <v>2193</v>
      </c>
      <c r="T789" s="4" t="s">
        <v>2194</v>
      </c>
      <c r="U789" s="4" t="s">
        <v>51</v>
      </c>
      <c r="V789" s="4" t="s">
        <v>111</v>
      </c>
      <c r="W789" s="4" t="s">
        <v>112</v>
      </c>
      <c r="X789" s="4" t="s">
        <v>113</v>
      </c>
      <c r="Y789" s="6" t="s">
        <v>70</v>
      </c>
    </row>
    <row r="790" spans="1:25" ht="12.75" customHeight="1" x14ac:dyDescent="0.2">
      <c r="A790" s="2">
        <v>11006</v>
      </c>
      <c r="B790" s="2" t="s">
        <v>2222</v>
      </c>
      <c r="C790" s="7" t="s">
        <v>45</v>
      </c>
      <c r="D790" s="2" t="s">
        <v>27</v>
      </c>
      <c r="E790" s="3" t="str">
        <f>VLOOKUP(A790,[1]운영현황_NEW!$B$4:$AA$3661,26,0)</f>
        <v/>
      </c>
      <c r="F790" s="3" t="str">
        <f>VLOOKUP(G790,[2]변환기준!$D$1:$E$24,2,0)</f>
        <v>청소년수련시설</v>
      </c>
      <c r="G790" s="4" t="s">
        <v>28</v>
      </c>
      <c r="H790" s="4" t="s">
        <v>29</v>
      </c>
      <c r="I790" s="4" t="s">
        <v>30</v>
      </c>
      <c r="J790" s="4" t="s">
        <v>31</v>
      </c>
      <c r="K790" s="4" t="s">
        <v>32</v>
      </c>
      <c r="L790" s="4" t="s">
        <v>32</v>
      </c>
      <c r="M790" s="4" t="s">
        <v>33</v>
      </c>
      <c r="N790" s="4" t="s">
        <v>34</v>
      </c>
      <c r="O790" s="4" t="s">
        <v>238</v>
      </c>
      <c r="P790" s="29">
        <v>40000</v>
      </c>
      <c r="Q790" s="32">
        <v>15</v>
      </c>
      <c r="R790" s="4" t="s">
        <v>63</v>
      </c>
      <c r="S790" s="4" t="s">
        <v>2193</v>
      </c>
      <c r="T790" s="4" t="s">
        <v>2194</v>
      </c>
      <c r="U790" s="4" t="s">
        <v>51</v>
      </c>
      <c r="V790" s="4" t="s">
        <v>40</v>
      </c>
      <c r="W790" s="4" t="s">
        <v>41</v>
      </c>
      <c r="X790" s="4" t="s">
        <v>42</v>
      </c>
      <c r="Y790" s="4" t="s">
        <v>90</v>
      </c>
    </row>
    <row r="791" spans="1:25" ht="12.75" customHeight="1" x14ac:dyDescent="0.2">
      <c r="A791" s="2">
        <v>11005</v>
      </c>
      <c r="B791" s="2" t="s">
        <v>2223</v>
      </c>
      <c r="C791" s="2" t="s">
        <v>26</v>
      </c>
      <c r="D791" s="2" t="s">
        <v>1479</v>
      </c>
      <c r="E791" s="3" t="str">
        <f>VLOOKUP(A791,[1]운영현황_NEW!$B$4:$AA$3661,26,0)</f>
        <v/>
      </c>
      <c r="F791" s="3" t="str">
        <f>VLOOKUP(G791,[2]변환기준!$D$1:$E$24,2,0)</f>
        <v>청소년수련시설</v>
      </c>
      <c r="G791" s="4" t="s">
        <v>237</v>
      </c>
      <c r="H791" s="4" t="s">
        <v>85</v>
      </c>
      <c r="I791" s="4" t="s">
        <v>30</v>
      </c>
      <c r="J791" s="4" t="s">
        <v>31</v>
      </c>
      <c r="K791" s="4" t="s">
        <v>32</v>
      </c>
      <c r="L791" s="4" t="s">
        <v>32</v>
      </c>
      <c r="M791" s="4" t="s">
        <v>33</v>
      </c>
      <c r="N791" s="4" t="s">
        <v>34</v>
      </c>
      <c r="O791" s="4" t="s">
        <v>96</v>
      </c>
      <c r="P791" s="29">
        <v>0</v>
      </c>
      <c r="Q791" s="32">
        <v>16</v>
      </c>
      <c r="R791" s="4" t="s">
        <v>223</v>
      </c>
      <c r="S791" s="4" t="s">
        <v>2193</v>
      </c>
      <c r="T791" s="4" t="s">
        <v>2194</v>
      </c>
      <c r="U791" s="4" t="s">
        <v>51</v>
      </c>
      <c r="V791" s="4" t="s">
        <v>1480</v>
      </c>
      <c r="W791" s="4" t="s">
        <v>1481</v>
      </c>
      <c r="X791" s="4" t="s">
        <v>1482</v>
      </c>
      <c r="Y791" s="4" t="s">
        <v>90</v>
      </c>
    </row>
    <row r="792" spans="1:25" ht="12.75" customHeight="1" x14ac:dyDescent="0.2">
      <c r="A792" s="2">
        <v>11003</v>
      </c>
      <c r="B792" s="2" t="s">
        <v>2224</v>
      </c>
      <c r="C792" s="2" t="s">
        <v>26</v>
      </c>
      <c r="D792" s="2" t="s">
        <v>2225</v>
      </c>
      <c r="E792" s="3" t="str">
        <f>VLOOKUP(A792,[1]운영현황_NEW!$B$4:$AA$3661,26,0)</f>
        <v/>
      </c>
      <c r="F792" s="3" t="str">
        <f>VLOOKUP(G792,[2]변환기준!$D$1:$E$24,2,0)</f>
        <v>청소년수련시설</v>
      </c>
      <c r="G792" s="4" t="s">
        <v>237</v>
      </c>
      <c r="H792" s="4" t="s">
        <v>263</v>
      </c>
      <c r="I792" s="4" t="s">
        <v>30</v>
      </c>
      <c r="J792" s="4" t="s">
        <v>31</v>
      </c>
      <c r="K792" s="4" t="s">
        <v>32</v>
      </c>
      <c r="L792" s="4" t="s">
        <v>32</v>
      </c>
      <c r="M792" s="4" t="s">
        <v>33</v>
      </c>
      <c r="N792" s="4" t="s">
        <v>34</v>
      </c>
      <c r="O792" s="4" t="s">
        <v>136</v>
      </c>
      <c r="P792" s="29">
        <v>0</v>
      </c>
      <c r="Q792" s="32">
        <v>15</v>
      </c>
      <c r="R792" s="4" t="s">
        <v>36</v>
      </c>
      <c r="S792" s="4" t="s">
        <v>2193</v>
      </c>
      <c r="T792" s="4" t="s">
        <v>2194</v>
      </c>
      <c r="U792" s="4" t="s">
        <v>51</v>
      </c>
      <c r="V792" s="4" t="s">
        <v>2226</v>
      </c>
      <c r="W792" s="4" t="s">
        <v>2227</v>
      </c>
      <c r="X792" s="4" t="s">
        <v>2228</v>
      </c>
      <c r="Y792" s="4" t="s">
        <v>90</v>
      </c>
    </row>
    <row r="793" spans="1:25" ht="15" customHeight="1" x14ac:dyDescent="0.2">
      <c r="A793" s="2">
        <v>10997</v>
      </c>
      <c r="B793" s="2" t="s">
        <v>2229</v>
      </c>
      <c r="C793" s="2" t="s">
        <v>26</v>
      </c>
      <c r="D793" s="2" t="s">
        <v>1711</v>
      </c>
      <c r="E793" s="3" t="str">
        <f>VLOOKUP(A793,[1]운영현황_NEW!$B$4:$AA$3661,26,0)</f>
        <v/>
      </c>
      <c r="F793" s="3" t="str">
        <f>VLOOKUP(G793,[2]변환기준!$D$1:$E$24,2,0)</f>
        <v>청소년수련시설</v>
      </c>
      <c r="G793" s="4" t="s">
        <v>28</v>
      </c>
      <c r="H793" s="4" t="s">
        <v>288</v>
      </c>
      <c r="I793" s="4" t="s">
        <v>30</v>
      </c>
      <c r="J793" s="4" t="s">
        <v>31</v>
      </c>
      <c r="K793" s="4" t="s">
        <v>32</v>
      </c>
      <c r="L793" s="4" t="s">
        <v>32</v>
      </c>
      <c r="M793" s="4" t="s">
        <v>33</v>
      </c>
      <c r="N793" s="4" t="s">
        <v>34</v>
      </c>
      <c r="O793" s="4" t="s">
        <v>62</v>
      </c>
      <c r="P793" s="29">
        <v>0</v>
      </c>
      <c r="Q793" s="32">
        <v>15</v>
      </c>
      <c r="R793" s="4" t="s">
        <v>36</v>
      </c>
      <c r="S793" s="4" t="s">
        <v>2193</v>
      </c>
      <c r="T793" s="4" t="s">
        <v>2194</v>
      </c>
      <c r="U793" s="4" t="s">
        <v>51</v>
      </c>
      <c r="V793" s="4" t="s">
        <v>1712</v>
      </c>
      <c r="W793" s="4" t="s">
        <v>1713</v>
      </c>
      <c r="X793" s="4" t="s">
        <v>1714</v>
      </c>
      <c r="Y793" s="4" t="s">
        <v>90</v>
      </c>
    </row>
    <row r="794" spans="1:25" ht="15" customHeight="1" x14ac:dyDescent="0.2">
      <c r="A794" s="2">
        <v>10996</v>
      </c>
      <c r="B794" s="2" t="s">
        <v>2230</v>
      </c>
      <c r="C794" s="7" t="s">
        <v>45</v>
      </c>
      <c r="D794" s="2" t="s">
        <v>1350</v>
      </c>
      <c r="E794" s="3" t="str">
        <f>VLOOKUP(A794,[1]운영현황_NEW!$B$4:$AA$3661,26,0)</f>
        <v/>
      </c>
      <c r="F794" s="3" t="str">
        <f>VLOOKUP(G794,[2]변환기준!$D$1:$E$24,2,0)</f>
        <v>청소년수련시설</v>
      </c>
      <c r="G794" s="4" t="s">
        <v>28</v>
      </c>
      <c r="H794" s="4" t="s">
        <v>47</v>
      </c>
      <c r="I794" s="4" t="s">
        <v>30</v>
      </c>
      <c r="J794" s="4" t="s">
        <v>31</v>
      </c>
      <c r="K794" s="4" t="s">
        <v>32</v>
      </c>
      <c r="L794" s="4" t="s">
        <v>32</v>
      </c>
      <c r="M794" s="4" t="s">
        <v>33</v>
      </c>
      <c r="N794" s="4" t="s">
        <v>326</v>
      </c>
      <c r="O794" s="4" t="s">
        <v>136</v>
      </c>
      <c r="P794" s="29">
        <v>0</v>
      </c>
      <c r="Q794" s="32">
        <v>20</v>
      </c>
      <c r="R794" s="4" t="s">
        <v>36</v>
      </c>
      <c r="S794" s="4" t="s">
        <v>2193</v>
      </c>
      <c r="T794" s="4" t="s">
        <v>2194</v>
      </c>
      <c r="U794" s="4" t="s">
        <v>51</v>
      </c>
      <c r="V794" s="4" t="s">
        <v>1354</v>
      </c>
      <c r="W794" s="4" t="s">
        <v>1355</v>
      </c>
      <c r="X794" s="4" t="s">
        <v>1356</v>
      </c>
      <c r="Y794" s="4" t="s">
        <v>90</v>
      </c>
    </row>
    <row r="795" spans="1:25" ht="12.75" customHeight="1" x14ac:dyDescent="0.2">
      <c r="A795" s="2">
        <v>10988</v>
      </c>
      <c r="B795" s="2" t="s">
        <v>2231</v>
      </c>
      <c r="C795" s="2" t="s">
        <v>26</v>
      </c>
      <c r="D795" s="2" t="s">
        <v>2232</v>
      </c>
      <c r="E795" s="3" t="str">
        <f>VLOOKUP(A795,[1]운영현황_NEW!$B$4:$AA$3661,26,0)</f>
        <v/>
      </c>
      <c r="F795" s="3" t="str">
        <f>VLOOKUP(G795,[2]변환기준!$D$1:$E$24,2,0)</f>
        <v>공공행정</v>
      </c>
      <c r="G795" s="4" t="s">
        <v>311</v>
      </c>
      <c r="H795" s="4" t="s">
        <v>288</v>
      </c>
      <c r="I795" s="4" t="s">
        <v>30</v>
      </c>
      <c r="J795" s="4" t="s">
        <v>31</v>
      </c>
      <c r="K795" s="4" t="s">
        <v>32</v>
      </c>
      <c r="L795" s="4" t="s">
        <v>32</v>
      </c>
      <c r="M795" s="4" t="s">
        <v>33</v>
      </c>
      <c r="N795" s="4" t="s">
        <v>34</v>
      </c>
      <c r="O795" s="4" t="s">
        <v>35</v>
      </c>
      <c r="P795" s="29">
        <v>18000</v>
      </c>
      <c r="Q795" s="32">
        <v>30</v>
      </c>
      <c r="R795" s="4" t="s">
        <v>63</v>
      </c>
      <c r="S795" s="4" t="s">
        <v>2193</v>
      </c>
      <c r="T795" s="4" t="s">
        <v>2194</v>
      </c>
      <c r="U795" s="4" t="s">
        <v>51</v>
      </c>
      <c r="V795" s="4" t="s">
        <v>2233</v>
      </c>
      <c r="W795" s="4" t="s">
        <v>2234</v>
      </c>
      <c r="X795" s="4" t="s">
        <v>2235</v>
      </c>
      <c r="Y795" s="4" t="s">
        <v>90</v>
      </c>
    </row>
    <row r="796" spans="1:25" ht="12.75" customHeight="1" x14ac:dyDescent="0.2">
      <c r="A796" s="2">
        <v>10987</v>
      </c>
      <c r="B796" s="2" t="s">
        <v>2236</v>
      </c>
      <c r="C796" s="2" t="s">
        <v>26</v>
      </c>
      <c r="D796" s="2" t="s">
        <v>2176</v>
      </c>
      <c r="E796" s="3" t="str">
        <f>VLOOKUP(A796,[1]운영현황_NEW!$B$4:$AA$3661,26,0)</f>
        <v/>
      </c>
      <c r="F796" s="3" t="str">
        <f>VLOOKUP(G796,[2]변환기준!$D$1:$E$24,2,0)</f>
        <v>청소년수련시설</v>
      </c>
      <c r="G796" s="4" t="s">
        <v>237</v>
      </c>
      <c r="H796" s="4" t="s">
        <v>47</v>
      </c>
      <c r="I796" s="4" t="s">
        <v>30</v>
      </c>
      <c r="J796" s="4" t="s">
        <v>31</v>
      </c>
      <c r="K796" s="4" t="s">
        <v>32</v>
      </c>
      <c r="L796" s="4" t="s">
        <v>32</v>
      </c>
      <c r="M796" s="4" t="s">
        <v>33</v>
      </c>
      <c r="N796" s="4" t="s">
        <v>326</v>
      </c>
      <c r="O796" s="4" t="s">
        <v>136</v>
      </c>
      <c r="P796" s="29">
        <v>0</v>
      </c>
      <c r="Q796" s="32">
        <v>20</v>
      </c>
      <c r="R796" s="4" t="s">
        <v>223</v>
      </c>
      <c r="S796" s="4" t="s">
        <v>2193</v>
      </c>
      <c r="T796" s="4" t="s">
        <v>2194</v>
      </c>
      <c r="U796" s="4" t="s">
        <v>51</v>
      </c>
      <c r="V796" s="4" t="s">
        <v>2177</v>
      </c>
      <c r="W796" s="4" t="s">
        <v>2178</v>
      </c>
      <c r="X796" s="4" t="s">
        <v>2179</v>
      </c>
      <c r="Y796" s="4" t="s">
        <v>90</v>
      </c>
    </row>
    <row r="797" spans="1:25" ht="12.75" customHeight="1" x14ac:dyDescent="0.2">
      <c r="A797" s="2">
        <v>10986</v>
      </c>
      <c r="B797" s="2" t="s">
        <v>2237</v>
      </c>
      <c r="C797" s="2" t="s">
        <v>26</v>
      </c>
      <c r="D797" s="2" t="s">
        <v>2238</v>
      </c>
      <c r="E797" s="3" t="str">
        <f>VLOOKUP(A797,[1]운영현황_NEW!$B$4:$AA$3661,26,0)</f>
        <v/>
      </c>
      <c r="F797" s="3" t="str">
        <f>VLOOKUP(G797,[2]변환기준!$D$1:$E$24,2,0)</f>
        <v>청소년수련시설</v>
      </c>
      <c r="G797" s="4" t="s">
        <v>28</v>
      </c>
      <c r="H797" s="4" t="s">
        <v>1072</v>
      </c>
      <c r="I797" s="4" t="s">
        <v>30</v>
      </c>
      <c r="J797" s="4" t="s">
        <v>31</v>
      </c>
      <c r="K797" s="4" t="s">
        <v>32</v>
      </c>
      <c r="L797" s="4" t="s">
        <v>32</v>
      </c>
      <c r="M797" s="4" t="s">
        <v>33</v>
      </c>
      <c r="N797" s="4" t="s">
        <v>34</v>
      </c>
      <c r="O797" s="4" t="s">
        <v>159</v>
      </c>
      <c r="P797" s="29">
        <v>18000</v>
      </c>
      <c r="Q797" s="32">
        <v>36</v>
      </c>
      <c r="R797" s="4" t="s">
        <v>63</v>
      </c>
      <c r="S797" s="4" t="s">
        <v>2193</v>
      </c>
      <c r="T797" s="4" t="s">
        <v>2194</v>
      </c>
      <c r="U797" s="4" t="s">
        <v>51</v>
      </c>
      <c r="V797" s="4" t="s">
        <v>2239</v>
      </c>
      <c r="W797" s="4" t="s">
        <v>2240</v>
      </c>
      <c r="X797" s="4" t="s">
        <v>2241</v>
      </c>
      <c r="Y797" s="4" t="s">
        <v>90</v>
      </c>
    </row>
    <row r="798" spans="1:25" ht="13.5" customHeight="1" x14ac:dyDescent="0.2">
      <c r="A798" s="2">
        <v>10985</v>
      </c>
      <c r="B798" s="2" t="s">
        <v>2242</v>
      </c>
      <c r="C798" s="2" t="s">
        <v>26</v>
      </c>
      <c r="D798" s="2" t="s">
        <v>2238</v>
      </c>
      <c r="E798" s="3" t="str">
        <f>VLOOKUP(A798,[1]운영현황_NEW!$B$4:$AA$3661,26,0)</f>
        <v/>
      </c>
      <c r="F798" s="3" t="str">
        <f>VLOOKUP(G798,[2]변환기준!$D$1:$E$24,2,0)</f>
        <v>청소년수련시설</v>
      </c>
      <c r="G798" s="4" t="s">
        <v>28</v>
      </c>
      <c r="H798" s="4" t="s">
        <v>1072</v>
      </c>
      <c r="I798" s="4" t="s">
        <v>30</v>
      </c>
      <c r="J798" s="4" t="s">
        <v>31</v>
      </c>
      <c r="K798" s="4" t="s">
        <v>32</v>
      </c>
      <c r="L798" s="4" t="s">
        <v>32</v>
      </c>
      <c r="M798" s="4" t="s">
        <v>33</v>
      </c>
      <c r="N798" s="4" t="s">
        <v>34</v>
      </c>
      <c r="O798" s="4" t="s">
        <v>159</v>
      </c>
      <c r="P798" s="29">
        <v>18000</v>
      </c>
      <c r="Q798" s="32">
        <v>36</v>
      </c>
      <c r="R798" s="4" t="s">
        <v>36</v>
      </c>
      <c r="S798" s="4" t="s">
        <v>2193</v>
      </c>
      <c r="T798" s="4" t="s">
        <v>2194</v>
      </c>
      <c r="U798" s="4" t="s">
        <v>51</v>
      </c>
      <c r="V798" s="4" t="s">
        <v>2239</v>
      </c>
      <c r="W798" s="4" t="s">
        <v>2240</v>
      </c>
      <c r="X798" s="4" t="s">
        <v>2241</v>
      </c>
      <c r="Y798" s="4" t="s">
        <v>90</v>
      </c>
    </row>
    <row r="799" spans="1:25" ht="13.5" customHeight="1" x14ac:dyDescent="0.2">
      <c r="A799" s="2">
        <v>10984</v>
      </c>
      <c r="B799" s="2" t="s">
        <v>2243</v>
      </c>
      <c r="C799" s="2" t="s">
        <v>26</v>
      </c>
      <c r="D799" s="2" t="s">
        <v>2238</v>
      </c>
      <c r="E799" s="3" t="str">
        <f>VLOOKUP(A799,[1]운영현황_NEW!$B$4:$AA$3661,26,0)</f>
        <v/>
      </c>
      <c r="F799" s="3" t="str">
        <f>VLOOKUP(G799,[2]변환기준!$D$1:$E$24,2,0)</f>
        <v>청소년수련시설</v>
      </c>
      <c r="G799" s="4" t="s">
        <v>28</v>
      </c>
      <c r="H799" s="4" t="s">
        <v>1072</v>
      </c>
      <c r="I799" s="4" t="s">
        <v>30</v>
      </c>
      <c r="J799" s="4" t="s">
        <v>31</v>
      </c>
      <c r="K799" s="4" t="s">
        <v>32</v>
      </c>
      <c r="L799" s="4" t="s">
        <v>32</v>
      </c>
      <c r="M799" s="4" t="s">
        <v>33</v>
      </c>
      <c r="N799" s="4" t="s">
        <v>34</v>
      </c>
      <c r="O799" s="4" t="s">
        <v>159</v>
      </c>
      <c r="P799" s="29">
        <v>18000</v>
      </c>
      <c r="Q799" s="32">
        <v>36</v>
      </c>
      <c r="R799" s="4" t="s">
        <v>63</v>
      </c>
      <c r="S799" s="4" t="s">
        <v>2193</v>
      </c>
      <c r="T799" s="4" t="s">
        <v>2194</v>
      </c>
      <c r="U799" s="4" t="s">
        <v>51</v>
      </c>
      <c r="V799" s="4" t="s">
        <v>2239</v>
      </c>
      <c r="W799" s="4" t="s">
        <v>2240</v>
      </c>
      <c r="X799" s="4" t="s">
        <v>2241</v>
      </c>
      <c r="Y799" s="4" t="s">
        <v>90</v>
      </c>
    </row>
    <row r="800" spans="1:25" ht="12.75" customHeight="1" x14ac:dyDescent="0.2">
      <c r="A800" s="2">
        <v>10983</v>
      </c>
      <c r="B800" s="2" t="s">
        <v>2244</v>
      </c>
      <c r="C800" s="2" t="s">
        <v>26</v>
      </c>
      <c r="D800" s="2" t="s">
        <v>2238</v>
      </c>
      <c r="E800" s="3" t="str">
        <f>VLOOKUP(A800,[1]운영현황_NEW!$B$4:$AA$3661,26,0)</f>
        <v/>
      </c>
      <c r="F800" s="3" t="str">
        <f>VLOOKUP(G800,[2]변환기준!$D$1:$E$24,2,0)</f>
        <v>청소년수련시설</v>
      </c>
      <c r="G800" s="4" t="s">
        <v>28</v>
      </c>
      <c r="H800" s="4" t="s">
        <v>1072</v>
      </c>
      <c r="I800" s="4" t="s">
        <v>30</v>
      </c>
      <c r="J800" s="4" t="s">
        <v>31</v>
      </c>
      <c r="K800" s="4" t="s">
        <v>32</v>
      </c>
      <c r="L800" s="4" t="s">
        <v>32</v>
      </c>
      <c r="M800" s="4" t="s">
        <v>33</v>
      </c>
      <c r="N800" s="4" t="s">
        <v>34</v>
      </c>
      <c r="O800" s="4" t="s">
        <v>159</v>
      </c>
      <c r="P800" s="29">
        <v>18000</v>
      </c>
      <c r="Q800" s="32">
        <v>36</v>
      </c>
      <c r="R800" s="4" t="s">
        <v>63</v>
      </c>
      <c r="S800" s="4" t="s">
        <v>2193</v>
      </c>
      <c r="T800" s="4" t="s">
        <v>2194</v>
      </c>
      <c r="U800" s="4" t="s">
        <v>51</v>
      </c>
      <c r="V800" s="4" t="s">
        <v>2239</v>
      </c>
      <c r="W800" s="4" t="s">
        <v>2240</v>
      </c>
      <c r="X800" s="4" t="s">
        <v>2241</v>
      </c>
      <c r="Y800" s="4" t="s">
        <v>90</v>
      </c>
    </row>
    <row r="801" spans="1:25" ht="12.75" customHeight="1" x14ac:dyDescent="0.2">
      <c r="A801" s="2">
        <v>10982</v>
      </c>
      <c r="B801" s="2" t="s">
        <v>2245</v>
      </c>
      <c r="C801" s="2" t="s">
        <v>26</v>
      </c>
      <c r="D801" s="2" t="s">
        <v>2238</v>
      </c>
      <c r="E801" s="3" t="str">
        <f>VLOOKUP(A801,[1]운영현황_NEW!$B$4:$AA$3661,26,0)</f>
        <v/>
      </c>
      <c r="F801" s="3" t="str">
        <f>VLOOKUP(G801,[2]변환기준!$D$1:$E$24,2,0)</f>
        <v>청소년수련시설</v>
      </c>
      <c r="G801" s="4" t="s">
        <v>28</v>
      </c>
      <c r="H801" s="4" t="s">
        <v>1072</v>
      </c>
      <c r="I801" s="4" t="s">
        <v>30</v>
      </c>
      <c r="J801" s="4" t="s">
        <v>31</v>
      </c>
      <c r="K801" s="4" t="s">
        <v>32</v>
      </c>
      <c r="L801" s="4" t="s">
        <v>32</v>
      </c>
      <c r="M801" s="4" t="s">
        <v>33</v>
      </c>
      <c r="N801" s="4" t="s">
        <v>34</v>
      </c>
      <c r="O801" s="4" t="s">
        <v>159</v>
      </c>
      <c r="P801" s="29">
        <v>18000</v>
      </c>
      <c r="Q801" s="32">
        <v>36</v>
      </c>
      <c r="R801" s="4" t="s">
        <v>63</v>
      </c>
      <c r="S801" s="4" t="s">
        <v>2193</v>
      </c>
      <c r="T801" s="4" t="s">
        <v>2194</v>
      </c>
      <c r="U801" s="4" t="s">
        <v>51</v>
      </c>
      <c r="V801" s="4" t="s">
        <v>2239</v>
      </c>
      <c r="W801" s="4" t="s">
        <v>2240</v>
      </c>
      <c r="X801" s="4" t="s">
        <v>2241</v>
      </c>
      <c r="Y801" s="4" t="s">
        <v>90</v>
      </c>
    </row>
    <row r="802" spans="1:25" x14ac:dyDescent="0.2">
      <c r="A802" s="2">
        <v>10981</v>
      </c>
      <c r="B802" s="2" t="s">
        <v>2246</v>
      </c>
      <c r="C802" s="2" t="s">
        <v>26</v>
      </c>
      <c r="D802" s="2" t="s">
        <v>2238</v>
      </c>
      <c r="E802" s="3" t="str">
        <f>VLOOKUP(A802,[1]운영현황_NEW!$B$4:$AA$3661,26,0)</f>
        <v/>
      </c>
      <c r="F802" s="3" t="str">
        <f>VLOOKUP(G802,[2]변환기준!$D$1:$E$24,2,0)</f>
        <v>청소년수련시설</v>
      </c>
      <c r="G802" s="4" t="s">
        <v>28</v>
      </c>
      <c r="H802" s="4" t="s">
        <v>1072</v>
      </c>
      <c r="I802" s="4" t="s">
        <v>30</v>
      </c>
      <c r="J802" s="4" t="s">
        <v>31</v>
      </c>
      <c r="K802" s="4" t="s">
        <v>32</v>
      </c>
      <c r="L802" s="4" t="s">
        <v>32</v>
      </c>
      <c r="M802" s="4" t="s">
        <v>33</v>
      </c>
      <c r="N802" s="4" t="s">
        <v>34</v>
      </c>
      <c r="O802" s="4" t="s">
        <v>159</v>
      </c>
      <c r="P802" s="29">
        <v>18000</v>
      </c>
      <c r="Q802" s="32">
        <v>36</v>
      </c>
      <c r="R802" s="4" t="s">
        <v>36</v>
      </c>
      <c r="S802" s="4" t="s">
        <v>2193</v>
      </c>
      <c r="T802" s="4" t="s">
        <v>2194</v>
      </c>
      <c r="U802" s="4" t="s">
        <v>51</v>
      </c>
      <c r="V802" s="4" t="s">
        <v>2239</v>
      </c>
      <c r="W802" s="4" t="s">
        <v>2240</v>
      </c>
      <c r="X802" s="4" t="s">
        <v>2241</v>
      </c>
      <c r="Y802" s="4" t="s">
        <v>90</v>
      </c>
    </row>
    <row r="803" spans="1:25" ht="15" customHeight="1" x14ac:dyDescent="0.2">
      <c r="A803" s="2">
        <v>10980</v>
      </c>
      <c r="B803" s="2" t="s">
        <v>2247</v>
      </c>
      <c r="C803" s="2" t="s">
        <v>26</v>
      </c>
      <c r="D803" s="2" t="s">
        <v>2248</v>
      </c>
      <c r="E803" s="3" t="str">
        <f>VLOOKUP(A803,[1]운영현황_NEW!$B$4:$AA$3661,26,0)</f>
        <v/>
      </c>
      <c r="F803" s="3" t="str">
        <f>VLOOKUP(G803,[2]변환기준!$D$1:$E$24,2,0)</f>
        <v>청소년수련시설</v>
      </c>
      <c r="G803" s="4" t="s">
        <v>28</v>
      </c>
      <c r="H803" s="4" t="s">
        <v>1072</v>
      </c>
      <c r="I803" s="4" t="s">
        <v>30</v>
      </c>
      <c r="J803" s="4" t="s">
        <v>31</v>
      </c>
      <c r="K803" s="4" t="s">
        <v>32</v>
      </c>
      <c r="L803" s="4" t="s">
        <v>32</v>
      </c>
      <c r="M803" s="4" t="s">
        <v>33</v>
      </c>
      <c r="N803" s="4" t="s">
        <v>34</v>
      </c>
      <c r="O803" s="4" t="s">
        <v>136</v>
      </c>
      <c r="P803" s="29">
        <v>0</v>
      </c>
      <c r="Q803" s="32">
        <v>20</v>
      </c>
      <c r="R803" s="4" t="s">
        <v>270</v>
      </c>
      <c r="S803" s="4" t="s">
        <v>2193</v>
      </c>
      <c r="T803" s="4" t="s">
        <v>2194</v>
      </c>
      <c r="U803" s="4" t="s">
        <v>51</v>
      </c>
      <c r="V803" s="4" t="s">
        <v>2249</v>
      </c>
      <c r="W803" s="4" t="s">
        <v>2250</v>
      </c>
      <c r="X803" s="4" t="s">
        <v>2251</v>
      </c>
      <c r="Y803" s="4" t="s">
        <v>90</v>
      </c>
    </row>
    <row r="804" spans="1:25" ht="15" customHeight="1" x14ac:dyDescent="0.2">
      <c r="A804" s="2">
        <v>10977</v>
      </c>
      <c r="B804" s="2" t="s">
        <v>2252</v>
      </c>
      <c r="C804" s="7" t="s">
        <v>45</v>
      </c>
      <c r="D804" s="2" t="s">
        <v>1543</v>
      </c>
      <c r="E804" s="3" t="str">
        <f>VLOOKUP(A804,[1]운영현황_NEW!$B$4:$AA$3661,26,0)</f>
        <v/>
      </c>
      <c r="F804" s="3" t="str">
        <f>VLOOKUP(G804,[2]변환기준!$D$1:$E$24,2,0)</f>
        <v>청소년수련시설</v>
      </c>
      <c r="G804" s="4" t="s">
        <v>237</v>
      </c>
      <c r="H804" s="4" t="s">
        <v>1072</v>
      </c>
      <c r="I804" s="4" t="s">
        <v>30</v>
      </c>
      <c r="J804" s="4" t="s">
        <v>31</v>
      </c>
      <c r="K804" s="4" t="s">
        <v>32</v>
      </c>
      <c r="L804" s="4" t="s">
        <v>32</v>
      </c>
      <c r="M804" s="4" t="s">
        <v>33</v>
      </c>
      <c r="N804" s="4" t="s">
        <v>34</v>
      </c>
      <c r="O804" s="4" t="s">
        <v>159</v>
      </c>
      <c r="P804" s="29">
        <v>20000</v>
      </c>
      <c r="Q804" s="32">
        <v>16</v>
      </c>
      <c r="R804" s="4" t="s">
        <v>36</v>
      </c>
      <c r="S804" s="4" t="s">
        <v>2193</v>
      </c>
      <c r="T804" s="4" t="s">
        <v>2194</v>
      </c>
      <c r="U804" s="4" t="s">
        <v>51</v>
      </c>
      <c r="V804" s="4" t="s">
        <v>1544</v>
      </c>
      <c r="W804" s="4" t="s">
        <v>1545</v>
      </c>
      <c r="X804" s="4" t="s">
        <v>1546</v>
      </c>
      <c r="Y804" s="4" t="s">
        <v>90</v>
      </c>
    </row>
    <row r="805" spans="1:25" ht="13.5" customHeight="1" x14ac:dyDescent="0.2">
      <c r="A805" s="2">
        <v>10976</v>
      </c>
      <c r="B805" s="2" t="s">
        <v>2253</v>
      </c>
      <c r="C805" s="2" t="s">
        <v>26</v>
      </c>
      <c r="D805" s="2" t="s">
        <v>1543</v>
      </c>
      <c r="E805" s="3" t="str">
        <f>VLOOKUP(A805,[1]운영현황_NEW!$B$4:$AA$3661,26,0)</f>
        <v/>
      </c>
      <c r="F805" s="3" t="str">
        <f>VLOOKUP(G805,[2]변환기준!$D$1:$E$24,2,0)</f>
        <v>청소년수련시설</v>
      </c>
      <c r="G805" s="4" t="s">
        <v>237</v>
      </c>
      <c r="H805" s="4" t="s">
        <v>1072</v>
      </c>
      <c r="I805" s="4" t="s">
        <v>30</v>
      </c>
      <c r="J805" s="4" t="s">
        <v>31</v>
      </c>
      <c r="K805" s="4" t="s">
        <v>32</v>
      </c>
      <c r="L805" s="4" t="s">
        <v>32</v>
      </c>
      <c r="M805" s="4" t="s">
        <v>33</v>
      </c>
      <c r="N805" s="4" t="s">
        <v>34</v>
      </c>
      <c r="O805" s="4" t="s">
        <v>62</v>
      </c>
      <c r="P805" s="29">
        <v>5000</v>
      </c>
      <c r="Q805" s="32">
        <v>16</v>
      </c>
      <c r="R805" s="4" t="s">
        <v>1565</v>
      </c>
      <c r="S805" s="4" t="s">
        <v>2193</v>
      </c>
      <c r="T805" s="4" t="s">
        <v>2194</v>
      </c>
      <c r="U805" s="4" t="s">
        <v>51</v>
      </c>
      <c r="V805" s="4" t="s">
        <v>1544</v>
      </c>
      <c r="W805" s="4" t="s">
        <v>1545</v>
      </c>
      <c r="X805" s="4" t="s">
        <v>1546</v>
      </c>
      <c r="Y805" s="4" t="s">
        <v>90</v>
      </c>
    </row>
    <row r="806" spans="1:25" ht="12.75" customHeight="1" x14ac:dyDescent="0.2">
      <c r="A806" s="2">
        <v>10975</v>
      </c>
      <c r="B806" s="2" t="s">
        <v>2254</v>
      </c>
      <c r="C806" s="2" t="s">
        <v>26</v>
      </c>
      <c r="D806" s="2" t="s">
        <v>2255</v>
      </c>
      <c r="E806" s="3" t="str">
        <f>VLOOKUP(A806,[1]운영현황_NEW!$B$4:$AA$3661,26,0)</f>
        <v/>
      </c>
      <c r="F806" s="3" t="str">
        <f>VLOOKUP(G806,[2]변환기준!$D$1:$E$24,2,0)</f>
        <v>청소년수련시설</v>
      </c>
      <c r="G806" s="4" t="s">
        <v>237</v>
      </c>
      <c r="H806" s="4" t="s">
        <v>1072</v>
      </c>
      <c r="I806" s="4" t="s">
        <v>30</v>
      </c>
      <c r="J806" s="4" t="s">
        <v>31</v>
      </c>
      <c r="K806" s="4" t="s">
        <v>32</v>
      </c>
      <c r="L806" s="4" t="s">
        <v>32</v>
      </c>
      <c r="M806" s="4" t="s">
        <v>33</v>
      </c>
      <c r="N806" s="4" t="s">
        <v>34</v>
      </c>
      <c r="O806" s="4" t="s">
        <v>48</v>
      </c>
      <c r="P806" s="29">
        <v>0</v>
      </c>
      <c r="Q806" s="32">
        <v>14</v>
      </c>
      <c r="R806" s="4" t="s">
        <v>36</v>
      </c>
      <c r="S806" s="4" t="s">
        <v>2193</v>
      </c>
      <c r="T806" s="4" t="s">
        <v>2194</v>
      </c>
      <c r="U806" s="4" t="s">
        <v>51</v>
      </c>
      <c r="V806" s="4" t="s">
        <v>2256</v>
      </c>
      <c r="W806" s="4" t="s">
        <v>2257</v>
      </c>
      <c r="X806" s="4" t="s">
        <v>2258</v>
      </c>
      <c r="Y806" s="4" t="s">
        <v>90</v>
      </c>
    </row>
    <row r="807" spans="1:25" ht="12.75" customHeight="1" x14ac:dyDescent="0.2">
      <c r="A807" s="2">
        <v>10974</v>
      </c>
      <c r="B807" s="2" t="s">
        <v>2259</v>
      </c>
      <c r="C807" s="7" t="s">
        <v>45</v>
      </c>
      <c r="D807" s="2" t="s">
        <v>2260</v>
      </c>
      <c r="E807" s="3" t="str">
        <f>VLOOKUP(A807,[1]운영현황_NEW!$B$4:$AA$3661,26,0)</f>
        <v/>
      </c>
      <c r="F807" s="3" t="str">
        <f>VLOOKUP(G807,[2]변환기준!$D$1:$E$24,2,0)</f>
        <v>청소년수련시설</v>
      </c>
      <c r="G807" s="4" t="s">
        <v>237</v>
      </c>
      <c r="H807" s="4" t="s">
        <v>288</v>
      </c>
      <c r="I807" s="4" t="s">
        <v>30</v>
      </c>
      <c r="J807" s="4" t="s">
        <v>31</v>
      </c>
      <c r="K807" s="4" t="s">
        <v>32</v>
      </c>
      <c r="L807" s="4" t="s">
        <v>32</v>
      </c>
      <c r="M807" s="4" t="s">
        <v>33</v>
      </c>
      <c r="N807" s="4" t="s">
        <v>34</v>
      </c>
      <c r="O807" s="4" t="s">
        <v>35</v>
      </c>
      <c r="P807" s="29">
        <v>0</v>
      </c>
      <c r="Q807" s="32">
        <v>15</v>
      </c>
      <c r="R807" s="4" t="s">
        <v>36</v>
      </c>
      <c r="S807" s="4" t="s">
        <v>2193</v>
      </c>
      <c r="T807" s="4" t="s">
        <v>2194</v>
      </c>
      <c r="U807" s="4" t="s">
        <v>51</v>
      </c>
      <c r="V807" s="4" t="s">
        <v>2261</v>
      </c>
      <c r="W807" s="4" t="s">
        <v>2262</v>
      </c>
      <c r="X807" s="4" t="s">
        <v>2263</v>
      </c>
      <c r="Y807" s="4" t="s">
        <v>90</v>
      </c>
    </row>
    <row r="808" spans="1:25" ht="12.75" customHeight="1" x14ac:dyDescent="0.2">
      <c r="A808" s="2">
        <v>10973</v>
      </c>
      <c r="B808" s="2" t="s">
        <v>2264</v>
      </c>
      <c r="C808" s="2" t="s">
        <v>26</v>
      </c>
      <c r="D808" s="2" t="s">
        <v>2265</v>
      </c>
      <c r="E808" s="3" t="str">
        <f>VLOOKUP(A808,[1]운영현황_NEW!$B$4:$AA$3661,26,0)</f>
        <v/>
      </c>
      <c r="F808" s="3" t="str">
        <f>VLOOKUP(G808,[2]변환기준!$D$1:$E$24,2,0)</f>
        <v>청소년수련시설</v>
      </c>
      <c r="G808" s="4" t="s">
        <v>28</v>
      </c>
      <c r="H808" s="4" t="s">
        <v>1072</v>
      </c>
      <c r="I808" s="4" t="s">
        <v>30</v>
      </c>
      <c r="J808" s="4" t="s">
        <v>31</v>
      </c>
      <c r="K808" s="4" t="s">
        <v>32</v>
      </c>
      <c r="L808" s="4" t="s">
        <v>32</v>
      </c>
      <c r="M808" s="4" t="s">
        <v>33</v>
      </c>
      <c r="N808" s="4" t="s">
        <v>34</v>
      </c>
      <c r="O808" s="4" t="s">
        <v>35</v>
      </c>
      <c r="P808" s="29">
        <v>15000</v>
      </c>
      <c r="Q808" s="32">
        <v>15</v>
      </c>
      <c r="R808" s="4" t="s">
        <v>270</v>
      </c>
      <c r="S808" s="4" t="s">
        <v>2193</v>
      </c>
      <c r="T808" s="4" t="s">
        <v>2194</v>
      </c>
      <c r="U808" s="4" t="s">
        <v>51</v>
      </c>
      <c r="V808" s="4" t="s">
        <v>2266</v>
      </c>
      <c r="W808" s="4" t="s">
        <v>2267</v>
      </c>
      <c r="X808" s="4" t="s">
        <v>2268</v>
      </c>
      <c r="Y808" s="4" t="s">
        <v>90</v>
      </c>
    </row>
    <row r="809" spans="1:25" ht="12.75" customHeight="1" x14ac:dyDescent="0.3">
      <c r="A809" s="2" t="s">
        <v>2269</v>
      </c>
      <c r="B809" s="2" t="s">
        <v>2270</v>
      </c>
      <c r="C809" s="7" t="s">
        <v>150</v>
      </c>
      <c r="D809" s="2" t="s">
        <v>2271</v>
      </c>
      <c r="E809" s="3" t="str">
        <f>VLOOKUP(A809,[1]운영현황_NEW!$B$4:$AA$3661,26,0)</f>
        <v/>
      </c>
      <c r="F809" s="3" t="str">
        <f>VLOOKUP(G809,[2]변환기준!$D$1:$E$24,2,0)</f>
        <v>청소년수련시설</v>
      </c>
      <c r="G809" s="4" t="s">
        <v>58</v>
      </c>
      <c r="H809" s="4" t="s">
        <v>312</v>
      </c>
      <c r="I809" s="6" t="s">
        <v>299</v>
      </c>
      <c r="J809" s="4" t="s">
        <v>31</v>
      </c>
      <c r="K809" s="4" t="s">
        <v>32</v>
      </c>
      <c r="L809" s="4" t="s">
        <v>32</v>
      </c>
      <c r="M809" s="4"/>
      <c r="N809" s="4" t="s">
        <v>34</v>
      </c>
      <c r="O809" s="4" t="s">
        <v>62</v>
      </c>
      <c r="P809" s="29">
        <v>0</v>
      </c>
      <c r="Q809" s="32">
        <v>30</v>
      </c>
      <c r="R809" s="4" t="s">
        <v>76</v>
      </c>
      <c r="S809" s="4" t="s">
        <v>2193</v>
      </c>
      <c r="T809" s="4" t="s">
        <v>2194</v>
      </c>
      <c r="U809" s="4" t="s">
        <v>51</v>
      </c>
      <c r="V809" s="4" t="s">
        <v>2272</v>
      </c>
      <c r="W809" s="4" t="s">
        <v>2273</v>
      </c>
      <c r="X809" s="4" t="s">
        <v>2274</v>
      </c>
      <c r="Y809" s="6" t="s">
        <v>70</v>
      </c>
    </row>
    <row r="810" spans="1:25" ht="12.75" customHeight="1" x14ac:dyDescent="0.3">
      <c r="A810" s="2" t="s">
        <v>2275</v>
      </c>
      <c r="B810" s="2" t="s">
        <v>2276</v>
      </c>
      <c r="C810" s="7" t="s">
        <v>150</v>
      </c>
      <c r="D810" s="2" t="s">
        <v>2271</v>
      </c>
      <c r="E810" s="3" t="str">
        <f>VLOOKUP(A810,[1]운영현황_NEW!$B$4:$AA$3661,26,0)</f>
        <v/>
      </c>
      <c r="F810" s="3" t="str">
        <f>VLOOKUP(G810,[2]변환기준!$D$1:$E$24,2,0)</f>
        <v>청소년수련시설</v>
      </c>
      <c r="G810" s="4" t="s">
        <v>58</v>
      </c>
      <c r="H810" s="4" t="s">
        <v>312</v>
      </c>
      <c r="I810" s="6" t="s">
        <v>299</v>
      </c>
      <c r="J810" s="4" t="s">
        <v>31</v>
      </c>
      <c r="K810" s="4" t="s">
        <v>32</v>
      </c>
      <c r="L810" s="4" t="s">
        <v>32</v>
      </c>
      <c r="M810" s="4"/>
      <c r="N810" s="4" t="s">
        <v>34</v>
      </c>
      <c r="O810" s="4" t="s">
        <v>62</v>
      </c>
      <c r="P810" s="29">
        <v>0</v>
      </c>
      <c r="Q810" s="32">
        <v>200</v>
      </c>
      <c r="R810" s="4" t="s">
        <v>76</v>
      </c>
      <c r="S810" s="4" t="s">
        <v>2193</v>
      </c>
      <c r="T810" s="4" t="s">
        <v>2194</v>
      </c>
      <c r="U810" s="4" t="s">
        <v>51</v>
      </c>
      <c r="V810" s="4" t="s">
        <v>2272</v>
      </c>
      <c r="W810" s="4" t="s">
        <v>2273</v>
      </c>
      <c r="X810" s="4" t="s">
        <v>2274</v>
      </c>
      <c r="Y810" s="6" t="s">
        <v>70</v>
      </c>
    </row>
    <row r="811" spans="1:25" ht="13.5" customHeight="1" x14ac:dyDescent="0.3">
      <c r="A811" s="2" t="s">
        <v>2277</v>
      </c>
      <c r="B811" s="2" t="s">
        <v>2278</v>
      </c>
      <c r="C811" s="7" t="s">
        <v>150</v>
      </c>
      <c r="D811" s="2" t="s">
        <v>2271</v>
      </c>
      <c r="E811" s="3" t="str">
        <f>VLOOKUP(A811,[1]운영현황_NEW!$B$4:$AA$3661,26,0)</f>
        <v/>
      </c>
      <c r="F811" s="3" t="str">
        <f>VLOOKUP(G811,[2]변환기준!$D$1:$E$24,2,0)</f>
        <v>청소년수련시설</v>
      </c>
      <c r="G811" s="4" t="s">
        <v>58</v>
      </c>
      <c r="H811" s="4" t="s">
        <v>312</v>
      </c>
      <c r="I811" s="6" t="s">
        <v>299</v>
      </c>
      <c r="J811" s="4" t="s">
        <v>31</v>
      </c>
      <c r="K811" s="4" t="s">
        <v>32</v>
      </c>
      <c r="L811" s="4" t="s">
        <v>32</v>
      </c>
      <c r="M811" s="4"/>
      <c r="N811" s="4" t="s">
        <v>34</v>
      </c>
      <c r="O811" s="4" t="s">
        <v>62</v>
      </c>
      <c r="P811" s="29">
        <v>0</v>
      </c>
      <c r="Q811" s="32">
        <v>150</v>
      </c>
      <c r="R811" s="4" t="s">
        <v>36</v>
      </c>
      <c r="S811" s="4" t="s">
        <v>2193</v>
      </c>
      <c r="T811" s="4" t="s">
        <v>2194</v>
      </c>
      <c r="U811" s="4" t="s">
        <v>51</v>
      </c>
      <c r="V811" s="4" t="s">
        <v>2272</v>
      </c>
      <c r="W811" s="4" t="s">
        <v>2273</v>
      </c>
      <c r="X811" s="4" t="s">
        <v>2274</v>
      </c>
      <c r="Y811" s="6" t="s">
        <v>70</v>
      </c>
    </row>
    <row r="812" spans="1:25" ht="12.75" customHeight="1" x14ac:dyDescent="0.3">
      <c r="A812" s="2" t="s">
        <v>2279</v>
      </c>
      <c r="B812" s="2" t="s">
        <v>2280</v>
      </c>
      <c r="C812" s="7" t="s">
        <v>150</v>
      </c>
      <c r="D812" s="2" t="s">
        <v>2271</v>
      </c>
      <c r="E812" s="3" t="str">
        <f>VLOOKUP(A812,[1]운영현황_NEW!$B$4:$AA$3661,26,0)</f>
        <v/>
      </c>
      <c r="F812" s="3" t="str">
        <f>VLOOKUP(G812,[2]변환기준!$D$1:$E$24,2,0)</f>
        <v>청소년수련시설</v>
      </c>
      <c r="G812" s="4" t="s">
        <v>58</v>
      </c>
      <c r="H812" s="4" t="s">
        <v>312</v>
      </c>
      <c r="I812" s="6" t="s">
        <v>299</v>
      </c>
      <c r="J812" s="4" t="s">
        <v>31</v>
      </c>
      <c r="K812" s="4" t="s">
        <v>32</v>
      </c>
      <c r="L812" s="4" t="s">
        <v>32</v>
      </c>
      <c r="M812" s="4"/>
      <c r="N812" s="4" t="s">
        <v>34</v>
      </c>
      <c r="O812" s="4" t="s">
        <v>62</v>
      </c>
      <c r="P812" s="29">
        <v>0</v>
      </c>
      <c r="Q812" s="32">
        <v>400</v>
      </c>
      <c r="R812" s="4" t="s">
        <v>76</v>
      </c>
      <c r="S812" s="4" t="s">
        <v>2193</v>
      </c>
      <c r="T812" s="4" t="s">
        <v>2194</v>
      </c>
      <c r="U812" s="4" t="s">
        <v>51</v>
      </c>
      <c r="V812" s="4" t="s">
        <v>2272</v>
      </c>
      <c r="W812" s="4" t="s">
        <v>2273</v>
      </c>
      <c r="X812" s="4" t="s">
        <v>2274</v>
      </c>
      <c r="Y812" s="6" t="s">
        <v>70</v>
      </c>
    </row>
    <row r="813" spans="1:25" ht="12.75" customHeight="1" x14ac:dyDescent="0.3">
      <c r="A813" s="2" t="s">
        <v>2281</v>
      </c>
      <c r="B813" s="2" t="s">
        <v>2282</v>
      </c>
      <c r="C813" s="7" t="s">
        <v>150</v>
      </c>
      <c r="D813" s="2" t="s">
        <v>2271</v>
      </c>
      <c r="E813" s="3" t="str">
        <f>VLOOKUP(A813,[1]운영현황_NEW!$B$4:$AA$3661,26,0)</f>
        <v/>
      </c>
      <c r="F813" s="3" t="str">
        <f>VLOOKUP(G813,[2]변환기준!$D$1:$E$24,2,0)</f>
        <v>청소년수련시설</v>
      </c>
      <c r="G813" s="4" t="s">
        <v>58</v>
      </c>
      <c r="H813" s="4" t="s">
        <v>312</v>
      </c>
      <c r="I813" s="6" t="s">
        <v>299</v>
      </c>
      <c r="J813" s="4" t="s">
        <v>31</v>
      </c>
      <c r="K813" s="4" t="s">
        <v>32</v>
      </c>
      <c r="L813" s="4" t="s">
        <v>32</v>
      </c>
      <c r="M813" s="4"/>
      <c r="N813" s="4" t="s">
        <v>34</v>
      </c>
      <c r="O813" s="4" t="s">
        <v>62</v>
      </c>
      <c r="P813" s="29">
        <v>0</v>
      </c>
      <c r="Q813" s="32">
        <v>400</v>
      </c>
      <c r="R813" s="4" t="s">
        <v>76</v>
      </c>
      <c r="S813" s="4" t="s">
        <v>2193</v>
      </c>
      <c r="T813" s="4" t="s">
        <v>2194</v>
      </c>
      <c r="U813" s="4" t="s">
        <v>51</v>
      </c>
      <c r="V813" s="4" t="s">
        <v>2272</v>
      </c>
      <c r="W813" s="4" t="s">
        <v>2273</v>
      </c>
      <c r="X813" s="4" t="s">
        <v>2274</v>
      </c>
      <c r="Y813" s="6" t="s">
        <v>70</v>
      </c>
    </row>
    <row r="814" spans="1:25" ht="12.75" customHeight="1" x14ac:dyDescent="0.3">
      <c r="A814" s="2">
        <v>11097</v>
      </c>
      <c r="B814" s="2" t="s">
        <v>2283</v>
      </c>
      <c r="C814" s="2" t="s">
        <v>213</v>
      </c>
      <c r="D814" s="2" t="s">
        <v>2284</v>
      </c>
      <c r="E814" s="3" t="str">
        <f>VLOOKUP(A814,[1]운영현황_NEW!$B$4:$AA$3661,26,0)</f>
        <v/>
      </c>
      <c r="F814" s="3" t="str">
        <f>VLOOKUP(G814,[2]변환기준!$D$1:$E$24,2,0)</f>
        <v>공공행정</v>
      </c>
      <c r="G814" s="4" t="s">
        <v>311</v>
      </c>
      <c r="H814" s="4" t="s">
        <v>186</v>
      </c>
      <c r="I814" s="4" t="s">
        <v>30</v>
      </c>
      <c r="J814" s="4" t="s">
        <v>60</v>
      </c>
      <c r="K814" s="4" t="s">
        <v>61</v>
      </c>
      <c r="L814" s="4" t="s">
        <v>32</v>
      </c>
      <c r="M814" s="4" t="s">
        <v>33</v>
      </c>
      <c r="N814" s="4" t="s">
        <v>34</v>
      </c>
      <c r="O814" s="4" t="s">
        <v>62</v>
      </c>
      <c r="P814" s="29">
        <v>99000</v>
      </c>
      <c r="Q814" s="32">
        <v>500</v>
      </c>
      <c r="R814" s="4" t="s">
        <v>76</v>
      </c>
      <c r="S814" s="4" t="s">
        <v>2285</v>
      </c>
      <c r="T814" s="4" t="s">
        <v>2286</v>
      </c>
      <c r="U814" s="4" t="s">
        <v>51</v>
      </c>
      <c r="V814" s="4" t="s">
        <v>2287</v>
      </c>
      <c r="W814" s="4" t="s">
        <v>2288</v>
      </c>
      <c r="X814" s="4" t="s">
        <v>2289</v>
      </c>
      <c r="Y814" s="6" t="s">
        <v>70</v>
      </c>
    </row>
    <row r="815" spans="1:25" ht="13.5" customHeight="1" x14ac:dyDescent="0.3">
      <c r="A815" s="2">
        <v>11069</v>
      </c>
      <c r="B815" s="2" t="s">
        <v>2290</v>
      </c>
      <c r="C815" s="2" t="s">
        <v>26</v>
      </c>
      <c r="D815" s="2" t="s">
        <v>2291</v>
      </c>
      <c r="E815" s="3" t="str">
        <f>VLOOKUP(A815,[1]운영현황_NEW!$B$4:$AA$3661,26,0)</f>
        <v/>
      </c>
      <c r="F815" s="3" t="str">
        <f>VLOOKUP(G815,[2]변환기준!$D$1:$E$24,2,0)</f>
        <v>청소년수련시설</v>
      </c>
      <c r="G815" s="4" t="s">
        <v>58</v>
      </c>
      <c r="H815" s="4" t="s">
        <v>29</v>
      </c>
      <c r="I815" s="4" t="s">
        <v>30</v>
      </c>
      <c r="J815" s="4" t="s">
        <v>60</v>
      </c>
      <c r="K815" s="4" t="s">
        <v>61</v>
      </c>
      <c r="L815" s="4" t="s">
        <v>32</v>
      </c>
      <c r="M815" s="4" t="s">
        <v>33</v>
      </c>
      <c r="N815" s="4" t="s">
        <v>34</v>
      </c>
      <c r="O815" s="4" t="s">
        <v>96</v>
      </c>
      <c r="P815" s="29">
        <v>17000</v>
      </c>
      <c r="Q815" s="32">
        <v>153</v>
      </c>
      <c r="R815" s="4" t="s">
        <v>36</v>
      </c>
      <c r="S815" s="4" t="s">
        <v>2285</v>
      </c>
      <c r="T815" s="4" t="s">
        <v>2286</v>
      </c>
      <c r="U815" s="4" t="s">
        <v>51</v>
      </c>
      <c r="V815" s="4" t="s">
        <v>2292</v>
      </c>
      <c r="W815" s="4" t="s">
        <v>2293</v>
      </c>
      <c r="X815" s="4" t="s">
        <v>2294</v>
      </c>
      <c r="Y815" s="6" t="s">
        <v>70</v>
      </c>
    </row>
    <row r="816" spans="1:25" ht="13.5" customHeight="1" x14ac:dyDescent="0.3">
      <c r="A816" s="2">
        <v>11053</v>
      </c>
      <c r="B816" s="2" t="s">
        <v>2295</v>
      </c>
      <c r="C816" s="2" t="s">
        <v>56</v>
      </c>
      <c r="D816" s="2" t="s">
        <v>1873</v>
      </c>
      <c r="E816" s="3" t="str">
        <f>VLOOKUP(A816,[1]운영현황_NEW!$B$4:$AA$3661,26,0)</f>
        <v/>
      </c>
      <c r="F816" s="3" t="str">
        <f>VLOOKUP(G816,[2]변환기준!$D$1:$E$24,2,0)</f>
        <v>청소년수련시설</v>
      </c>
      <c r="G816" s="4" t="s">
        <v>58</v>
      </c>
      <c r="H816" s="4" t="s">
        <v>47</v>
      </c>
      <c r="I816" s="4" t="s">
        <v>30</v>
      </c>
      <c r="J816" s="4" t="s">
        <v>60</v>
      </c>
      <c r="K816" s="4" t="s">
        <v>61</v>
      </c>
      <c r="L816" s="4" t="s">
        <v>32</v>
      </c>
      <c r="M816" s="4" t="s">
        <v>33</v>
      </c>
      <c r="N816" s="4" t="s">
        <v>34</v>
      </c>
      <c r="O816" s="4" t="s">
        <v>62</v>
      </c>
      <c r="P816" s="29">
        <v>132000</v>
      </c>
      <c r="Q816" s="32">
        <v>360</v>
      </c>
      <c r="R816" s="4" t="s">
        <v>36</v>
      </c>
      <c r="S816" s="4" t="s">
        <v>2285</v>
      </c>
      <c r="T816" s="4" t="s">
        <v>2286</v>
      </c>
      <c r="U816" s="4" t="s">
        <v>51</v>
      </c>
      <c r="V816" s="4" t="s">
        <v>1874</v>
      </c>
      <c r="W816" s="4" t="s">
        <v>1875</v>
      </c>
      <c r="X816" s="4" t="s">
        <v>1876</v>
      </c>
      <c r="Y816" s="6" t="s">
        <v>70</v>
      </c>
    </row>
    <row r="817" spans="1:25" ht="15" customHeight="1" x14ac:dyDescent="0.3">
      <c r="A817" s="2">
        <v>11030</v>
      </c>
      <c r="B817" s="2" t="s">
        <v>2296</v>
      </c>
      <c r="C817" s="2" t="s">
        <v>213</v>
      </c>
      <c r="D817" s="2" t="s">
        <v>2297</v>
      </c>
      <c r="E817" s="3" t="str">
        <f>VLOOKUP(A817,[1]운영현황_NEW!$B$4:$AA$3661,26,0)</f>
        <v/>
      </c>
      <c r="F817" s="3" t="str">
        <f>VLOOKUP(G817,[2]변환기준!$D$1:$E$24,2,0)</f>
        <v>일반</v>
      </c>
      <c r="G817" s="4" t="s">
        <v>84</v>
      </c>
      <c r="H817" s="4" t="s">
        <v>47</v>
      </c>
      <c r="I817" s="4" t="s">
        <v>30</v>
      </c>
      <c r="J817" s="4" t="s">
        <v>60</v>
      </c>
      <c r="K817" s="4" t="s">
        <v>61</v>
      </c>
      <c r="L817" s="4" t="s">
        <v>32</v>
      </c>
      <c r="M817" s="4" t="s">
        <v>33</v>
      </c>
      <c r="N817" s="4" t="s">
        <v>34</v>
      </c>
      <c r="O817" s="4" t="s">
        <v>62</v>
      </c>
      <c r="P817" s="29">
        <v>75000</v>
      </c>
      <c r="Q817" s="32">
        <v>150</v>
      </c>
      <c r="R817" s="4" t="s">
        <v>63</v>
      </c>
      <c r="S817" s="4" t="s">
        <v>2285</v>
      </c>
      <c r="T817" s="4" t="s">
        <v>2286</v>
      </c>
      <c r="U817" s="4" t="s">
        <v>51</v>
      </c>
      <c r="V817" s="4" t="s">
        <v>2298</v>
      </c>
      <c r="W817" s="4" t="s">
        <v>2299</v>
      </c>
      <c r="X817" s="4" t="s">
        <v>2300</v>
      </c>
      <c r="Y817" s="6" t="s">
        <v>70</v>
      </c>
    </row>
    <row r="818" spans="1:25" ht="15" customHeight="1" x14ac:dyDescent="0.2">
      <c r="A818" s="3">
        <v>11038</v>
      </c>
      <c r="B818" s="3" t="s">
        <v>2301</v>
      </c>
      <c r="C818" s="3" t="s">
        <v>26</v>
      </c>
      <c r="D818" s="3" t="s">
        <v>920</v>
      </c>
      <c r="E818" s="3" t="s">
        <v>34</v>
      </c>
      <c r="F818" s="3" t="s">
        <v>310</v>
      </c>
      <c r="G818" s="3" t="s">
        <v>311</v>
      </c>
      <c r="H818" s="3" t="s">
        <v>207</v>
      </c>
      <c r="I818" s="3" t="s">
        <v>30</v>
      </c>
      <c r="J818" s="3" t="s">
        <v>60</v>
      </c>
      <c r="K818" s="3" t="s">
        <v>61</v>
      </c>
      <c r="L818" s="3" t="s">
        <v>32</v>
      </c>
      <c r="M818" s="3" t="s">
        <v>33</v>
      </c>
      <c r="N818" s="3" t="s">
        <v>34</v>
      </c>
      <c r="O818" s="3" t="s">
        <v>159</v>
      </c>
      <c r="P818" s="30">
        <v>8000</v>
      </c>
      <c r="Q818" s="33">
        <v>200</v>
      </c>
      <c r="R818" s="5" t="s">
        <v>223</v>
      </c>
      <c r="S818" s="3" t="s">
        <v>2285</v>
      </c>
      <c r="T818" s="3" t="s">
        <v>2286</v>
      </c>
      <c r="U818" s="3" t="s">
        <v>51</v>
      </c>
      <c r="V818" s="3" t="s">
        <v>921</v>
      </c>
      <c r="W818" s="3" t="s">
        <v>922</v>
      </c>
      <c r="X818" s="3" t="s">
        <v>923</v>
      </c>
      <c r="Y818" s="7" t="s">
        <v>90</v>
      </c>
    </row>
    <row r="819" spans="1:25" ht="15" customHeight="1" x14ac:dyDescent="0.3">
      <c r="A819" s="2" t="s">
        <v>2302</v>
      </c>
      <c r="B819" s="2" t="s">
        <v>2303</v>
      </c>
      <c r="C819" s="7" t="s">
        <v>150</v>
      </c>
      <c r="D819" s="2" t="s">
        <v>1461</v>
      </c>
      <c r="E819" s="3" t="str">
        <f>VLOOKUP(A819,[1]운영현황_NEW!$B$4:$AA$3661,26,0)</f>
        <v/>
      </c>
      <c r="F819" s="3" t="str">
        <f>VLOOKUP(G819,[2]변환기준!$D$1:$E$24,2,0)</f>
        <v>청소년수련시설</v>
      </c>
      <c r="G819" s="4" t="s">
        <v>58</v>
      </c>
      <c r="H819" s="4" t="s">
        <v>186</v>
      </c>
      <c r="I819" s="6" t="s">
        <v>299</v>
      </c>
      <c r="J819" s="4" t="s">
        <v>31</v>
      </c>
      <c r="K819" s="4" t="s">
        <v>32</v>
      </c>
      <c r="L819" s="4" t="s">
        <v>32</v>
      </c>
      <c r="M819" s="4"/>
      <c r="N819" s="4" t="s">
        <v>34</v>
      </c>
      <c r="O819" s="4" t="s">
        <v>35</v>
      </c>
      <c r="P819" s="29">
        <v>0</v>
      </c>
      <c r="Q819" s="32">
        <v>80</v>
      </c>
      <c r="R819" s="4" t="s">
        <v>63</v>
      </c>
      <c r="S819" s="4" t="s">
        <v>2285</v>
      </c>
      <c r="T819" s="4" t="s">
        <v>2286</v>
      </c>
      <c r="U819" s="4" t="s">
        <v>51</v>
      </c>
      <c r="V819" s="4" t="s">
        <v>1462</v>
      </c>
      <c r="W819" s="4" t="s">
        <v>1463</v>
      </c>
      <c r="X819" s="4" t="s">
        <v>1464</v>
      </c>
      <c r="Y819" s="6" t="s">
        <v>70</v>
      </c>
    </row>
    <row r="820" spans="1:25" ht="12.75" customHeight="1" x14ac:dyDescent="0.3">
      <c r="A820" s="2" t="s">
        <v>2304</v>
      </c>
      <c r="B820" s="2" t="s">
        <v>2305</v>
      </c>
      <c r="C820" s="7" t="s">
        <v>150</v>
      </c>
      <c r="D820" s="2" t="s">
        <v>1873</v>
      </c>
      <c r="E820" s="3" t="str">
        <f>VLOOKUP(A820,[1]운영현황_NEW!$B$4:$AA$3661,26,0)</f>
        <v/>
      </c>
      <c r="F820" s="3" t="str">
        <f>VLOOKUP(G820,[2]변환기준!$D$1:$E$24,2,0)</f>
        <v>청소년수련시설</v>
      </c>
      <c r="G820" s="4" t="s">
        <v>58</v>
      </c>
      <c r="H820" s="4" t="s">
        <v>47</v>
      </c>
      <c r="I820" s="6" t="s">
        <v>299</v>
      </c>
      <c r="J820" s="4" t="s">
        <v>31</v>
      </c>
      <c r="K820" s="4" t="s">
        <v>32</v>
      </c>
      <c r="L820" s="4" t="s">
        <v>32</v>
      </c>
      <c r="M820" s="4"/>
      <c r="N820" s="4" t="s">
        <v>34</v>
      </c>
      <c r="O820" s="4" t="s">
        <v>96</v>
      </c>
      <c r="P820" s="29">
        <v>0</v>
      </c>
      <c r="Q820" s="32">
        <v>149</v>
      </c>
      <c r="R820" s="4" t="s">
        <v>36</v>
      </c>
      <c r="S820" s="4" t="s">
        <v>2285</v>
      </c>
      <c r="T820" s="4" t="s">
        <v>2286</v>
      </c>
      <c r="U820" s="4" t="s">
        <v>51</v>
      </c>
      <c r="V820" s="4" t="s">
        <v>1874</v>
      </c>
      <c r="W820" s="4" t="s">
        <v>1875</v>
      </c>
      <c r="X820" s="4" t="s">
        <v>1876</v>
      </c>
      <c r="Y820" s="6" t="s">
        <v>70</v>
      </c>
    </row>
    <row r="821" spans="1:25" ht="12.75" customHeight="1" x14ac:dyDescent="0.2">
      <c r="A821" s="2">
        <v>11095</v>
      </c>
      <c r="B821" s="2" t="s">
        <v>2306</v>
      </c>
      <c r="C821" s="2" t="s">
        <v>26</v>
      </c>
      <c r="D821" s="2" t="s">
        <v>1913</v>
      </c>
      <c r="E821" s="3" t="str">
        <f>VLOOKUP(A821,[1]운영현황_NEW!$B$4:$AA$3661,26,0)</f>
        <v/>
      </c>
      <c r="F821" s="3" t="str">
        <f>VLOOKUP(G821,[2]변환기준!$D$1:$E$24,2,0)</f>
        <v>청소년수련시설</v>
      </c>
      <c r="G821" s="4" t="s">
        <v>237</v>
      </c>
      <c r="H821" s="4" t="s">
        <v>105</v>
      </c>
      <c r="I821" s="4" t="s">
        <v>30</v>
      </c>
      <c r="J821" s="4" t="s">
        <v>31</v>
      </c>
      <c r="K821" s="4" t="s">
        <v>32</v>
      </c>
      <c r="L821" s="4" t="s">
        <v>32</v>
      </c>
      <c r="M821" s="4" t="s">
        <v>33</v>
      </c>
      <c r="N821" s="4" t="s">
        <v>34</v>
      </c>
      <c r="O821" s="4" t="s">
        <v>136</v>
      </c>
      <c r="P821" s="29">
        <v>0</v>
      </c>
      <c r="Q821" s="32">
        <v>23</v>
      </c>
      <c r="R821" s="4" t="s">
        <v>2049</v>
      </c>
      <c r="S821" s="4" t="s">
        <v>2285</v>
      </c>
      <c r="T821" s="4" t="s">
        <v>2286</v>
      </c>
      <c r="U821" s="4" t="s">
        <v>51</v>
      </c>
      <c r="V821" s="4" t="s">
        <v>1914</v>
      </c>
      <c r="W821" s="4" t="s">
        <v>1915</v>
      </c>
      <c r="X821" s="4" t="s">
        <v>1916</v>
      </c>
      <c r="Y821" s="4" t="s">
        <v>90</v>
      </c>
    </row>
    <row r="822" spans="1:25" ht="12.75" customHeight="1" x14ac:dyDescent="0.2">
      <c r="A822" s="2">
        <v>11089</v>
      </c>
      <c r="B822" s="2" t="s">
        <v>2307</v>
      </c>
      <c r="C822" s="2" t="s">
        <v>26</v>
      </c>
      <c r="D822" s="2" t="s">
        <v>2308</v>
      </c>
      <c r="E822" s="3" t="str">
        <f>VLOOKUP(A822,[1]운영현황_NEW!$B$4:$AA$3661,26,0)</f>
        <v/>
      </c>
      <c r="F822" s="3" t="str">
        <f>VLOOKUP(G822,[2]변환기준!$D$1:$E$24,2,0)</f>
        <v>청소년수련시설</v>
      </c>
      <c r="G822" s="4" t="s">
        <v>237</v>
      </c>
      <c r="H822" s="4" t="s">
        <v>186</v>
      </c>
      <c r="I822" s="4" t="s">
        <v>30</v>
      </c>
      <c r="J822" s="4" t="s">
        <v>31</v>
      </c>
      <c r="K822" s="4" t="s">
        <v>32</v>
      </c>
      <c r="L822" s="4" t="s">
        <v>32</v>
      </c>
      <c r="M822" s="4" t="s">
        <v>33</v>
      </c>
      <c r="N822" s="4" t="s">
        <v>34</v>
      </c>
      <c r="O822" s="4" t="s">
        <v>62</v>
      </c>
      <c r="P822" s="29">
        <v>0</v>
      </c>
      <c r="Q822" s="32">
        <v>10</v>
      </c>
      <c r="R822" s="4" t="s">
        <v>270</v>
      </c>
      <c r="S822" s="4" t="s">
        <v>2285</v>
      </c>
      <c r="T822" s="4" t="s">
        <v>2286</v>
      </c>
      <c r="U822" s="4" t="s">
        <v>51</v>
      </c>
      <c r="V822" s="4" t="s">
        <v>2309</v>
      </c>
      <c r="W822" s="4" t="s">
        <v>2310</v>
      </c>
      <c r="X822" s="4" t="s">
        <v>2311</v>
      </c>
      <c r="Y822" s="4" t="s">
        <v>90</v>
      </c>
    </row>
    <row r="823" spans="1:25" ht="15" customHeight="1" x14ac:dyDescent="0.2">
      <c r="A823" s="2">
        <v>11080</v>
      </c>
      <c r="B823" s="2" t="s">
        <v>2312</v>
      </c>
      <c r="C823" s="2" t="s">
        <v>26</v>
      </c>
      <c r="D823" s="2" t="s">
        <v>2313</v>
      </c>
      <c r="E823" s="3" t="str">
        <f>VLOOKUP(A823,[1]운영현황_NEW!$B$4:$AA$3661,26,0)</f>
        <v/>
      </c>
      <c r="F823" s="3" t="str">
        <f>VLOOKUP(G823,[2]변환기준!$D$1:$E$24,2,0)</f>
        <v>청소년수련시설</v>
      </c>
      <c r="G823" s="4" t="s">
        <v>237</v>
      </c>
      <c r="H823" s="4" t="s">
        <v>95</v>
      </c>
      <c r="I823" s="4" t="s">
        <v>30</v>
      </c>
      <c r="J823" s="4" t="s">
        <v>31</v>
      </c>
      <c r="K823" s="4" t="s">
        <v>32</v>
      </c>
      <c r="L823" s="4" t="s">
        <v>32</v>
      </c>
      <c r="M823" s="4" t="s">
        <v>33</v>
      </c>
      <c r="N823" s="4" t="s">
        <v>34</v>
      </c>
      <c r="O823" s="4" t="s">
        <v>130</v>
      </c>
      <c r="P823" s="29">
        <v>0</v>
      </c>
      <c r="Q823" s="32">
        <v>20</v>
      </c>
      <c r="R823" s="4" t="s">
        <v>63</v>
      </c>
      <c r="S823" s="4" t="s">
        <v>2285</v>
      </c>
      <c r="T823" s="4" t="s">
        <v>2286</v>
      </c>
      <c r="U823" s="4" t="s">
        <v>51</v>
      </c>
      <c r="V823" s="4" t="s">
        <v>2314</v>
      </c>
      <c r="W823" s="4" t="s">
        <v>2315</v>
      </c>
      <c r="X823" s="4" t="s">
        <v>2316</v>
      </c>
      <c r="Y823" s="4" t="s">
        <v>90</v>
      </c>
    </row>
    <row r="824" spans="1:25" ht="15" customHeight="1" x14ac:dyDescent="0.2">
      <c r="A824" s="2">
        <v>11075</v>
      </c>
      <c r="B824" s="2" t="s">
        <v>2317</v>
      </c>
      <c r="C824" s="7" t="s">
        <v>45</v>
      </c>
      <c r="D824" s="2" t="s">
        <v>2318</v>
      </c>
      <c r="E824" s="3" t="str">
        <f>VLOOKUP(A824,[1]운영현황_NEW!$B$4:$AA$3661,26,0)</f>
        <v/>
      </c>
      <c r="F824" s="3" t="str">
        <f>VLOOKUP(G824,[2]변환기준!$D$1:$E$24,2,0)</f>
        <v>청소년수련시설</v>
      </c>
      <c r="G824" s="4" t="s">
        <v>237</v>
      </c>
      <c r="H824" s="4" t="s">
        <v>95</v>
      </c>
      <c r="I824" s="4" t="s">
        <v>30</v>
      </c>
      <c r="J824" s="4" t="s">
        <v>31</v>
      </c>
      <c r="K824" s="4" t="s">
        <v>32</v>
      </c>
      <c r="L824" s="4" t="s">
        <v>32</v>
      </c>
      <c r="M824" s="4" t="s">
        <v>33</v>
      </c>
      <c r="N824" s="4" t="s">
        <v>34</v>
      </c>
      <c r="O824" s="4" t="s">
        <v>238</v>
      </c>
      <c r="P824" s="29">
        <v>0</v>
      </c>
      <c r="Q824" s="32">
        <v>10</v>
      </c>
      <c r="R824" s="4" t="s">
        <v>270</v>
      </c>
      <c r="S824" s="4" t="s">
        <v>2285</v>
      </c>
      <c r="T824" s="4" t="s">
        <v>2286</v>
      </c>
      <c r="U824" s="4" t="s">
        <v>51</v>
      </c>
      <c r="V824" s="4" t="s">
        <v>2319</v>
      </c>
      <c r="W824" s="4" t="s">
        <v>2320</v>
      </c>
      <c r="X824" s="4" t="s">
        <v>2321</v>
      </c>
      <c r="Y824" s="4" t="s">
        <v>90</v>
      </c>
    </row>
    <row r="825" spans="1:25" ht="13.5" customHeight="1" x14ac:dyDescent="0.2">
      <c r="A825" s="2">
        <v>11073</v>
      </c>
      <c r="B825" s="2" t="s">
        <v>2322</v>
      </c>
      <c r="C825" s="7" t="s">
        <v>45</v>
      </c>
      <c r="D825" s="2" t="s">
        <v>2323</v>
      </c>
      <c r="E825" s="3" t="str">
        <f>VLOOKUP(A825,[1]운영현황_NEW!$B$4:$AA$3661,26,0)</f>
        <v/>
      </c>
      <c r="F825" s="3" t="str">
        <f>VLOOKUP(G825,[2]변환기준!$D$1:$E$24,2,0)</f>
        <v>청소년수련시설</v>
      </c>
      <c r="G825" s="4" t="s">
        <v>28</v>
      </c>
      <c r="H825" s="4" t="s">
        <v>95</v>
      </c>
      <c r="I825" s="4" t="s">
        <v>30</v>
      </c>
      <c r="J825" s="4" t="s">
        <v>31</v>
      </c>
      <c r="K825" s="4" t="s">
        <v>32</v>
      </c>
      <c r="L825" s="4" t="s">
        <v>32</v>
      </c>
      <c r="M825" s="4" t="s">
        <v>33</v>
      </c>
      <c r="N825" s="4" t="s">
        <v>34</v>
      </c>
      <c r="O825" s="4" t="s">
        <v>62</v>
      </c>
      <c r="P825" s="29">
        <v>25000</v>
      </c>
      <c r="Q825" s="32">
        <v>10</v>
      </c>
      <c r="R825" s="4" t="s">
        <v>63</v>
      </c>
      <c r="S825" s="4" t="s">
        <v>2285</v>
      </c>
      <c r="T825" s="4" t="s">
        <v>2286</v>
      </c>
      <c r="U825" s="4" t="s">
        <v>51</v>
      </c>
      <c r="V825" s="4" t="s">
        <v>2324</v>
      </c>
      <c r="W825" s="4" t="s">
        <v>2325</v>
      </c>
      <c r="X825" s="4" t="s">
        <v>2326</v>
      </c>
      <c r="Y825" s="4" t="s">
        <v>90</v>
      </c>
    </row>
    <row r="826" spans="1:25" ht="12.75" customHeight="1" x14ac:dyDescent="0.2">
      <c r="A826" s="2">
        <v>11071</v>
      </c>
      <c r="B826" s="2" t="s">
        <v>2327</v>
      </c>
      <c r="C826" s="2" t="s">
        <v>26</v>
      </c>
      <c r="D826" s="2" t="s">
        <v>2328</v>
      </c>
      <c r="E826" s="3" t="str">
        <f>VLOOKUP(A826,[1]운영현황_NEW!$B$4:$AA$3661,26,0)</f>
        <v/>
      </c>
      <c r="F826" s="3" t="str">
        <f>VLOOKUP(G826,[2]변환기준!$D$1:$E$24,2,0)</f>
        <v>공공행정</v>
      </c>
      <c r="G826" s="4" t="s">
        <v>1003</v>
      </c>
      <c r="H826" s="4" t="s">
        <v>95</v>
      </c>
      <c r="I826" s="4" t="s">
        <v>30</v>
      </c>
      <c r="J826" s="4" t="s">
        <v>31</v>
      </c>
      <c r="K826" s="4" t="s">
        <v>32</v>
      </c>
      <c r="L826" s="4" t="s">
        <v>32</v>
      </c>
      <c r="M826" s="4" t="s">
        <v>33</v>
      </c>
      <c r="N826" s="4" t="s">
        <v>34</v>
      </c>
      <c r="O826" s="4" t="s">
        <v>35</v>
      </c>
      <c r="P826" s="29">
        <v>0</v>
      </c>
      <c r="Q826" s="32">
        <v>25</v>
      </c>
      <c r="R826" s="4" t="s">
        <v>2049</v>
      </c>
      <c r="S826" s="4" t="s">
        <v>2285</v>
      </c>
      <c r="T826" s="4" t="s">
        <v>2286</v>
      </c>
      <c r="U826" s="4" t="s">
        <v>51</v>
      </c>
      <c r="V826" s="4" t="s">
        <v>2329</v>
      </c>
      <c r="W826" s="4" t="s">
        <v>2329</v>
      </c>
      <c r="X826" s="4" t="s">
        <v>2330</v>
      </c>
      <c r="Y826" s="4" t="s">
        <v>90</v>
      </c>
    </row>
    <row r="827" spans="1:25" ht="12.75" customHeight="1" x14ac:dyDescent="0.2">
      <c r="A827" s="2">
        <v>11068</v>
      </c>
      <c r="B827" s="2" t="s">
        <v>2331</v>
      </c>
      <c r="C827" s="2" t="s">
        <v>26</v>
      </c>
      <c r="D827" s="2" t="s">
        <v>2332</v>
      </c>
      <c r="E827" s="3" t="str">
        <f>VLOOKUP(A827,[1]운영현황_NEW!$B$4:$AA$3661,26,0)</f>
        <v/>
      </c>
      <c r="F827" s="3" t="str">
        <f>VLOOKUP(G827,[2]변환기준!$D$1:$E$24,2,0)</f>
        <v>청소년수련시설</v>
      </c>
      <c r="G827" s="4" t="s">
        <v>28</v>
      </c>
      <c r="H827" s="4" t="s">
        <v>29</v>
      </c>
      <c r="I827" s="4" t="s">
        <v>30</v>
      </c>
      <c r="J827" s="4" t="s">
        <v>31</v>
      </c>
      <c r="K827" s="4" t="s">
        <v>32</v>
      </c>
      <c r="L827" s="4" t="s">
        <v>32</v>
      </c>
      <c r="M827" s="4" t="s">
        <v>33</v>
      </c>
      <c r="N827" s="4" t="s">
        <v>688</v>
      </c>
      <c r="O827" s="4" t="s">
        <v>108</v>
      </c>
      <c r="P827" s="29">
        <v>0</v>
      </c>
      <c r="Q827" s="32">
        <v>20</v>
      </c>
      <c r="R827" s="4" t="s">
        <v>223</v>
      </c>
      <c r="S827" s="4" t="s">
        <v>2285</v>
      </c>
      <c r="T827" s="4" t="s">
        <v>2286</v>
      </c>
      <c r="U827" s="4" t="s">
        <v>51</v>
      </c>
      <c r="V827" s="4" t="s">
        <v>2333</v>
      </c>
      <c r="W827" s="4" t="s">
        <v>2334</v>
      </c>
      <c r="X827" s="4" t="s">
        <v>2335</v>
      </c>
      <c r="Y827" s="4" t="s">
        <v>90</v>
      </c>
    </row>
    <row r="828" spans="1:25" ht="12.75" customHeight="1" x14ac:dyDescent="0.2">
      <c r="A828" s="2">
        <v>11067</v>
      </c>
      <c r="B828" s="2" t="s">
        <v>2336</v>
      </c>
      <c r="C828" s="2" t="s">
        <v>26</v>
      </c>
      <c r="D828" s="2" t="s">
        <v>2332</v>
      </c>
      <c r="E828" s="3" t="str">
        <f>VLOOKUP(A828,[1]운영현황_NEW!$B$4:$AA$3661,26,0)</f>
        <v/>
      </c>
      <c r="F828" s="3" t="str">
        <f>VLOOKUP(G828,[2]변환기준!$D$1:$E$24,2,0)</f>
        <v>청소년수련시설</v>
      </c>
      <c r="G828" s="4" t="s">
        <v>28</v>
      </c>
      <c r="H828" s="4" t="s">
        <v>29</v>
      </c>
      <c r="I828" s="4" t="s">
        <v>30</v>
      </c>
      <c r="J828" s="4" t="s">
        <v>31</v>
      </c>
      <c r="K828" s="4" t="s">
        <v>32</v>
      </c>
      <c r="L828" s="4" t="s">
        <v>32</v>
      </c>
      <c r="M828" s="4" t="s">
        <v>33</v>
      </c>
      <c r="N828" s="4" t="s">
        <v>34</v>
      </c>
      <c r="O828" s="4" t="s">
        <v>35</v>
      </c>
      <c r="P828" s="29">
        <v>0</v>
      </c>
      <c r="Q828" s="32">
        <v>20</v>
      </c>
      <c r="R828" s="4" t="s">
        <v>270</v>
      </c>
      <c r="S828" s="4" t="s">
        <v>2285</v>
      </c>
      <c r="T828" s="4" t="s">
        <v>2286</v>
      </c>
      <c r="U828" s="4" t="s">
        <v>51</v>
      </c>
      <c r="V828" s="4" t="s">
        <v>2333</v>
      </c>
      <c r="W828" s="4" t="s">
        <v>2334</v>
      </c>
      <c r="X828" s="4" t="s">
        <v>2335</v>
      </c>
      <c r="Y828" s="4" t="s">
        <v>90</v>
      </c>
    </row>
    <row r="829" spans="1:25" ht="13.5" customHeight="1" x14ac:dyDescent="0.2">
      <c r="A829" s="2">
        <v>11066</v>
      </c>
      <c r="B829" s="2" t="s">
        <v>2337</v>
      </c>
      <c r="C829" s="2" t="s">
        <v>26</v>
      </c>
      <c r="D829" s="2" t="s">
        <v>2332</v>
      </c>
      <c r="E829" s="3" t="str">
        <f>VLOOKUP(A829,[1]운영현황_NEW!$B$4:$AA$3661,26,0)</f>
        <v/>
      </c>
      <c r="F829" s="3" t="str">
        <f>VLOOKUP(G829,[2]변환기준!$D$1:$E$24,2,0)</f>
        <v>청소년수련시설</v>
      </c>
      <c r="G829" s="4" t="s">
        <v>28</v>
      </c>
      <c r="H829" s="4" t="s">
        <v>29</v>
      </c>
      <c r="I829" s="4" t="s">
        <v>30</v>
      </c>
      <c r="J829" s="4" t="s">
        <v>31</v>
      </c>
      <c r="K829" s="4" t="s">
        <v>32</v>
      </c>
      <c r="L829" s="4" t="s">
        <v>32</v>
      </c>
      <c r="M829" s="4" t="s">
        <v>33</v>
      </c>
      <c r="N829" s="4" t="s">
        <v>281</v>
      </c>
      <c r="O829" s="4" t="s">
        <v>108</v>
      </c>
      <c r="P829" s="29">
        <v>0</v>
      </c>
      <c r="Q829" s="32">
        <v>30</v>
      </c>
      <c r="R829" s="4" t="s">
        <v>223</v>
      </c>
      <c r="S829" s="4" t="s">
        <v>2285</v>
      </c>
      <c r="T829" s="4" t="s">
        <v>2286</v>
      </c>
      <c r="U829" s="4" t="s">
        <v>51</v>
      </c>
      <c r="V829" s="4" t="s">
        <v>2333</v>
      </c>
      <c r="W829" s="4" t="s">
        <v>2334</v>
      </c>
      <c r="X829" s="4" t="s">
        <v>2335</v>
      </c>
      <c r="Y829" s="4" t="s">
        <v>90</v>
      </c>
    </row>
    <row r="830" spans="1:25" ht="12.75" customHeight="1" x14ac:dyDescent="0.2">
      <c r="A830" s="2">
        <v>11061</v>
      </c>
      <c r="B830" s="2" t="s">
        <v>2338</v>
      </c>
      <c r="C830" s="2" t="s">
        <v>26</v>
      </c>
      <c r="D830" s="2" t="s">
        <v>2339</v>
      </c>
      <c r="E830" s="3" t="str">
        <f>VLOOKUP(A830,[1]운영현황_NEW!$B$4:$AA$3661,26,0)</f>
        <v/>
      </c>
      <c r="F830" s="3" t="str">
        <f>VLOOKUP(G830,[2]변환기준!$D$1:$E$24,2,0)</f>
        <v>청소년수련시설</v>
      </c>
      <c r="G830" s="4" t="s">
        <v>28</v>
      </c>
      <c r="H830" s="4" t="s">
        <v>47</v>
      </c>
      <c r="I830" s="4" t="s">
        <v>30</v>
      </c>
      <c r="J830" s="4" t="s">
        <v>31</v>
      </c>
      <c r="K830" s="4" t="s">
        <v>32</v>
      </c>
      <c r="L830" s="4" t="s">
        <v>32</v>
      </c>
      <c r="M830" s="4" t="s">
        <v>33</v>
      </c>
      <c r="N830" s="4" t="s">
        <v>34</v>
      </c>
      <c r="O830" s="4" t="s">
        <v>136</v>
      </c>
      <c r="P830" s="29">
        <v>0</v>
      </c>
      <c r="Q830" s="32">
        <v>10</v>
      </c>
      <c r="R830" s="4" t="s">
        <v>36</v>
      </c>
      <c r="S830" s="4" t="s">
        <v>2285</v>
      </c>
      <c r="T830" s="4" t="s">
        <v>2286</v>
      </c>
      <c r="U830" s="4" t="s">
        <v>51</v>
      </c>
      <c r="V830" s="4" t="s">
        <v>2340</v>
      </c>
      <c r="W830" s="4" t="s">
        <v>2341</v>
      </c>
      <c r="X830" s="4" t="s">
        <v>2342</v>
      </c>
      <c r="Y830" s="4" t="s">
        <v>90</v>
      </c>
    </row>
    <row r="831" spans="1:25" ht="12.75" customHeight="1" x14ac:dyDescent="0.2">
      <c r="A831" s="2">
        <v>11060</v>
      </c>
      <c r="B831" s="2" t="s">
        <v>2343</v>
      </c>
      <c r="C831" s="2" t="s">
        <v>26</v>
      </c>
      <c r="D831" s="2" t="s">
        <v>2339</v>
      </c>
      <c r="E831" s="3" t="str">
        <f>VLOOKUP(A831,[1]운영현황_NEW!$B$4:$AA$3661,26,0)</f>
        <v/>
      </c>
      <c r="F831" s="3" t="str">
        <f>VLOOKUP(G831,[2]변환기준!$D$1:$E$24,2,0)</f>
        <v>청소년수련시설</v>
      </c>
      <c r="G831" s="4" t="s">
        <v>28</v>
      </c>
      <c r="H831" s="4" t="s">
        <v>47</v>
      </c>
      <c r="I831" s="4" t="s">
        <v>30</v>
      </c>
      <c r="J831" s="4" t="s">
        <v>31</v>
      </c>
      <c r="K831" s="4" t="s">
        <v>32</v>
      </c>
      <c r="L831" s="4" t="s">
        <v>32</v>
      </c>
      <c r="M831" s="4" t="s">
        <v>33</v>
      </c>
      <c r="N831" s="4" t="s">
        <v>34</v>
      </c>
      <c r="O831" s="4" t="s">
        <v>62</v>
      </c>
      <c r="P831" s="29">
        <v>0</v>
      </c>
      <c r="Q831" s="32">
        <v>10</v>
      </c>
      <c r="R831" s="4" t="s">
        <v>36</v>
      </c>
      <c r="S831" s="4" t="s">
        <v>2285</v>
      </c>
      <c r="T831" s="4" t="s">
        <v>2286</v>
      </c>
      <c r="U831" s="4" t="s">
        <v>51</v>
      </c>
      <c r="V831" s="4" t="s">
        <v>2340</v>
      </c>
      <c r="W831" s="4" t="s">
        <v>2341</v>
      </c>
      <c r="X831" s="4" t="s">
        <v>2342</v>
      </c>
      <c r="Y831" s="4" t="s">
        <v>90</v>
      </c>
    </row>
    <row r="832" spans="1:25" ht="12.75" customHeight="1" x14ac:dyDescent="0.2">
      <c r="A832" s="2">
        <v>11059</v>
      </c>
      <c r="B832" s="2" t="s">
        <v>2344</v>
      </c>
      <c r="C832" s="2" t="s">
        <v>26</v>
      </c>
      <c r="D832" s="2" t="s">
        <v>2339</v>
      </c>
      <c r="E832" s="3" t="str">
        <f>VLOOKUP(A832,[1]운영현황_NEW!$B$4:$AA$3661,26,0)</f>
        <v/>
      </c>
      <c r="F832" s="3" t="str">
        <f>VLOOKUP(G832,[2]변환기준!$D$1:$E$24,2,0)</f>
        <v>청소년수련시설</v>
      </c>
      <c r="G832" s="4" t="s">
        <v>28</v>
      </c>
      <c r="H832" s="4" t="s">
        <v>47</v>
      </c>
      <c r="I832" s="4" t="s">
        <v>30</v>
      </c>
      <c r="J832" s="4" t="s">
        <v>31</v>
      </c>
      <c r="K832" s="4" t="s">
        <v>32</v>
      </c>
      <c r="L832" s="4" t="s">
        <v>32</v>
      </c>
      <c r="M832" s="4" t="s">
        <v>33</v>
      </c>
      <c r="N832" s="4" t="s">
        <v>34</v>
      </c>
      <c r="O832" s="4" t="s">
        <v>35</v>
      </c>
      <c r="P832" s="29">
        <v>0</v>
      </c>
      <c r="Q832" s="32">
        <v>12</v>
      </c>
      <c r="R832" s="4" t="s">
        <v>36</v>
      </c>
      <c r="S832" s="4" t="s">
        <v>2285</v>
      </c>
      <c r="T832" s="4" t="s">
        <v>2286</v>
      </c>
      <c r="U832" s="4" t="s">
        <v>51</v>
      </c>
      <c r="V832" s="4" t="s">
        <v>2340</v>
      </c>
      <c r="W832" s="4" t="s">
        <v>2341</v>
      </c>
      <c r="X832" s="4" t="s">
        <v>2342</v>
      </c>
      <c r="Y832" s="4" t="s">
        <v>90</v>
      </c>
    </row>
    <row r="833" spans="1:25" ht="12.75" customHeight="1" x14ac:dyDescent="0.2">
      <c r="A833" s="2">
        <v>11058</v>
      </c>
      <c r="B833" s="2" t="s">
        <v>2345</v>
      </c>
      <c r="C833" s="2" t="s">
        <v>26</v>
      </c>
      <c r="D833" s="2" t="s">
        <v>2339</v>
      </c>
      <c r="E833" s="3" t="str">
        <f>VLOOKUP(A833,[1]운영현황_NEW!$B$4:$AA$3661,26,0)</f>
        <v/>
      </c>
      <c r="F833" s="3" t="str">
        <f>VLOOKUP(G833,[2]변환기준!$D$1:$E$24,2,0)</f>
        <v>청소년수련시설</v>
      </c>
      <c r="G833" s="4" t="s">
        <v>28</v>
      </c>
      <c r="H833" s="4" t="s">
        <v>47</v>
      </c>
      <c r="I833" s="4" t="s">
        <v>30</v>
      </c>
      <c r="J833" s="4" t="s">
        <v>31</v>
      </c>
      <c r="K833" s="4" t="s">
        <v>32</v>
      </c>
      <c r="L833" s="4" t="s">
        <v>32</v>
      </c>
      <c r="M833" s="4" t="s">
        <v>33</v>
      </c>
      <c r="N833" s="4" t="s">
        <v>34</v>
      </c>
      <c r="O833" s="4" t="s">
        <v>159</v>
      </c>
      <c r="P833" s="29">
        <v>0</v>
      </c>
      <c r="Q833" s="32">
        <v>10</v>
      </c>
      <c r="R833" s="4" t="s">
        <v>36</v>
      </c>
      <c r="S833" s="4" t="s">
        <v>2285</v>
      </c>
      <c r="T833" s="4" t="s">
        <v>2286</v>
      </c>
      <c r="U833" s="4" t="s">
        <v>51</v>
      </c>
      <c r="V833" s="4" t="s">
        <v>2340</v>
      </c>
      <c r="W833" s="4" t="s">
        <v>2341</v>
      </c>
      <c r="X833" s="4" t="s">
        <v>2342</v>
      </c>
      <c r="Y833" s="4" t="s">
        <v>90</v>
      </c>
    </row>
    <row r="834" spans="1:25" ht="12.75" customHeight="1" x14ac:dyDescent="0.2">
      <c r="A834" s="2">
        <v>11057</v>
      </c>
      <c r="B834" s="2" t="s">
        <v>2346</v>
      </c>
      <c r="C834" s="2" t="s">
        <v>26</v>
      </c>
      <c r="D834" s="2" t="s">
        <v>2347</v>
      </c>
      <c r="E834" s="3" t="str">
        <f>VLOOKUP(A834,[1]운영현황_NEW!$B$4:$AA$3661,26,0)</f>
        <v/>
      </c>
      <c r="F834" s="3" t="str">
        <f>VLOOKUP(G834,[2]변환기준!$D$1:$E$24,2,0)</f>
        <v>청소년수련시설</v>
      </c>
      <c r="G834" s="4" t="s">
        <v>28</v>
      </c>
      <c r="H834" s="4" t="s">
        <v>47</v>
      </c>
      <c r="I834" s="4" t="s">
        <v>30</v>
      </c>
      <c r="J834" s="4" t="s">
        <v>31</v>
      </c>
      <c r="K834" s="4" t="s">
        <v>32</v>
      </c>
      <c r="L834" s="4" t="s">
        <v>32</v>
      </c>
      <c r="M834" s="4" t="s">
        <v>33</v>
      </c>
      <c r="N834" s="4" t="s">
        <v>34</v>
      </c>
      <c r="O834" s="4" t="s">
        <v>62</v>
      </c>
      <c r="P834" s="29">
        <v>0</v>
      </c>
      <c r="Q834" s="32">
        <v>10</v>
      </c>
      <c r="R834" s="4" t="s">
        <v>36</v>
      </c>
      <c r="S834" s="4" t="s">
        <v>2285</v>
      </c>
      <c r="T834" s="4" t="s">
        <v>2286</v>
      </c>
      <c r="U834" s="4" t="s">
        <v>51</v>
      </c>
      <c r="V834" s="4" t="s">
        <v>2348</v>
      </c>
      <c r="W834" s="4" t="s">
        <v>2349</v>
      </c>
      <c r="X834" s="4" t="s">
        <v>2350</v>
      </c>
      <c r="Y834" s="4" t="s">
        <v>90</v>
      </c>
    </row>
    <row r="835" spans="1:25" ht="12.75" customHeight="1" x14ac:dyDescent="0.2">
      <c r="A835" s="2">
        <v>11052</v>
      </c>
      <c r="B835" s="2" t="s">
        <v>2351</v>
      </c>
      <c r="C835" s="2" t="s">
        <v>26</v>
      </c>
      <c r="D835" s="2" t="s">
        <v>1560</v>
      </c>
      <c r="E835" s="3" t="str">
        <f>VLOOKUP(A835,[1]운영현황_NEW!$B$4:$AA$3661,26,0)</f>
        <v/>
      </c>
      <c r="F835" s="3" t="str">
        <f>VLOOKUP(G835,[2]변환기준!$D$1:$E$24,2,0)</f>
        <v>청소년수련시설</v>
      </c>
      <c r="G835" s="4" t="s">
        <v>237</v>
      </c>
      <c r="H835" s="4" t="s">
        <v>47</v>
      </c>
      <c r="I835" s="4" t="s">
        <v>30</v>
      </c>
      <c r="J835" s="4" t="s">
        <v>31</v>
      </c>
      <c r="K835" s="4" t="s">
        <v>32</v>
      </c>
      <c r="L835" s="4" t="s">
        <v>32</v>
      </c>
      <c r="M835" s="4" t="s">
        <v>33</v>
      </c>
      <c r="N835" s="4" t="s">
        <v>34</v>
      </c>
      <c r="O835" s="4" t="s">
        <v>35</v>
      </c>
      <c r="P835" s="29">
        <v>0</v>
      </c>
      <c r="Q835" s="32">
        <v>10</v>
      </c>
      <c r="R835" s="4" t="s">
        <v>36</v>
      </c>
      <c r="S835" s="4" t="s">
        <v>2285</v>
      </c>
      <c r="T835" s="4" t="s">
        <v>2286</v>
      </c>
      <c r="U835" s="4" t="s">
        <v>51</v>
      </c>
      <c r="V835" s="4" t="s">
        <v>1561</v>
      </c>
      <c r="W835" s="4" t="s">
        <v>1562</v>
      </c>
      <c r="X835" s="4" t="s">
        <v>1563</v>
      </c>
      <c r="Y835" s="4" t="s">
        <v>90</v>
      </c>
    </row>
    <row r="836" spans="1:25" ht="12.75" customHeight="1" x14ac:dyDescent="0.2">
      <c r="A836" s="2" t="s">
        <v>2352</v>
      </c>
      <c r="B836" s="2" t="s">
        <v>2353</v>
      </c>
      <c r="C836" s="2" t="s">
        <v>26</v>
      </c>
      <c r="D836" s="2" t="s">
        <v>2354</v>
      </c>
      <c r="E836" s="3" t="str">
        <f>VLOOKUP(A836,[1]운영현황_NEW!$B$4:$AA$3661,26,0)</f>
        <v/>
      </c>
      <c r="F836" s="3" t="str">
        <f>VLOOKUP(G836,[2]변환기준!$D$1:$E$24,2,0)</f>
        <v>청소년수련시설</v>
      </c>
      <c r="G836" s="4" t="s">
        <v>237</v>
      </c>
      <c r="H836" s="4" t="s">
        <v>186</v>
      </c>
      <c r="I836" s="4" t="s">
        <v>30</v>
      </c>
      <c r="J836" s="4" t="s">
        <v>31</v>
      </c>
      <c r="K836" s="4" t="s">
        <v>32</v>
      </c>
      <c r="L836" s="4" t="s">
        <v>32</v>
      </c>
      <c r="M836" s="4" t="s">
        <v>33</v>
      </c>
      <c r="N836" s="4" t="s">
        <v>34</v>
      </c>
      <c r="O836" s="4" t="s">
        <v>48</v>
      </c>
      <c r="P836" s="29">
        <v>0</v>
      </c>
      <c r="Q836" s="32">
        <v>15</v>
      </c>
      <c r="R836" s="4" t="s">
        <v>397</v>
      </c>
      <c r="S836" s="4" t="s">
        <v>2285</v>
      </c>
      <c r="T836" s="4" t="s">
        <v>2286</v>
      </c>
      <c r="U836" s="4" t="s">
        <v>51</v>
      </c>
      <c r="V836" s="4" t="s">
        <v>2355</v>
      </c>
      <c r="W836" s="4" t="s">
        <v>2356</v>
      </c>
      <c r="X836" s="4" t="s">
        <v>2357</v>
      </c>
      <c r="Y836" s="4" t="s">
        <v>90</v>
      </c>
    </row>
    <row r="837" spans="1:25" ht="12.75" customHeight="1" x14ac:dyDescent="0.2">
      <c r="A837" s="2">
        <v>11045</v>
      </c>
      <c r="B837" s="2" t="s">
        <v>2358</v>
      </c>
      <c r="C837" s="2" t="s">
        <v>26</v>
      </c>
      <c r="D837" s="2" t="s">
        <v>2313</v>
      </c>
      <c r="E837" s="3" t="str">
        <f>VLOOKUP(A837,[1]운영현황_NEW!$B$4:$AA$3661,26,0)</f>
        <v/>
      </c>
      <c r="F837" s="3" t="str">
        <f>VLOOKUP(G837,[2]변환기준!$D$1:$E$24,2,0)</f>
        <v>청소년수련시설</v>
      </c>
      <c r="G837" s="4" t="s">
        <v>237</v>
      </c>
      <c r="H837" s="4" t="s">
        <v>95</v>
      </c>
      <c r="I837" s="4" t="s">
        <v>30</v>
      </c>
      <c r="J837" s="4" t="s">
        <v>31</v>
      </c>
      <c r="K837" s="4" t="s">
        <v>32</v>
      </c>
      <c r="L837" s="4" t="s">
        <v>32</v>
      </c>
      <c r="M837" s="4" t="s">
        <v>33</v>
      </c>
      <c r="N837" s="4" t="s">
        <v>34</v>
      </c>
      <c r="O837" s="4" t="s">
        <v>130</v>
      </c>
      <c r="P837" s="29">
        <v>0</v>
      </c>
      <c r="Q837" s="32">
        <v>20</v>
      </c>
      <c r="R837" s="4" t="s">
        <v>36</v>
      </c>
      <c r="S837" s="4" t="s">
        <v>2285</v>
      </c>
      <c r="T837" s="4" t="s">
        <v>2286</v>
      </c>
      <c r="U837" s="4" t="s">
        <v>51</v>
      </c>
      <c r="V837" s="4" t="s">
        <v>2314</v>
      </c>
      <c r="W837" s="4" t="s">
        <v>2315</v>
      </c>
      <c r="X837" s="4" t="s">
        <v>2316</v>
      </c>
      <c r="Y837" s="4" t="s">
        <v>90</v>
      </c>
    </row>
    <row r="838" spans="1:25" ht="12.75" customHeight="1" x14ac:dyDescent="0.2">
      <c r="A838" s="2">
        <v>11044</v>
      </c>
      <c r="B838" s="2" t="s">
        <v>2359</v>
      </c>
      <c r="C838" s="2" t="s">
        <v>26</v>
      </c>
      <c r="D838" s="2" t="s">
        <v>2313</v>
      </c>
      <c r="E838" s="3" t="str">
        <f>VLOOKUP(A838,[1]운영현황_NEW!$B$4:$AA$3661,26,0)</f>
        <v/>
      </c>
      <c r="F838" s="3" t="str">
        <f>VLOOKUP(G838,[2]변환기준!$D$1:$E$24,2,0)</f>
        <v>청소년수련시설</v>
      </c>
      <c r="G838" s="4" t="s">
        <v>237</v>
      </c>
      <c r="H838" s="4" t="s">
        <v>95</v>
      </c>
      <c r="I838" s="4" t="s">
        <v>30</v>
      </c>
      <c r="J838" s="4" t="s">
        <v>31</v>
      </c>
      <c r="K838" s="4" t="s">
        <v>32</v>
      </c>
      <c r="L838" s="4" t="s">
        <v>32</v>
      </c>
      <c r="M838" s="4" t="s">
        <v>33</v>
      </c>
      <c r="N838" s="4" t="s">
        <v>34</v>
      </c>
      <c r="O838" s="4" t="s">
        <v>35</v>
      </c>
      <c r="P838" s="29">
        <v>0</v>
      </c>
      <c r="Q838" s="32">
        <v>15</v>
      </c>
      <c r="R838" s="4" t="s">
        <v>36</v>
      </c>
      <c r="S838" s="4" t="s">
        <v>2285</v>
      </c>
      <c r="T838" s="4" t="s">
        <v>2286</v>
      </c>
      <c r="U838" s="4" t="s">
        <v>51</v>
      </c>
      <c r="V838" s="4" t="s">
        <v>2314</v>
      </c>
      <c r="W838" s="4" t="s">
        <v>2315</v>
      </c>
      <c r="X838" s="4" t="s">
        <v>2316</v>
      </c>
      <c r="Y838" s="4" t="s">
        <v>90</v>
      </c>
    </row>
    <row r="839" spans="1:25" ht="12.75" customHeight="1" x14ac:dyDescent="0.2">
      <c r="A839" s="2">
        <v>11043</v>
      </c>
      <c r="B839" s="2" t="s">
        <v>2360</v>
      </c>
      <c r="C839" s="2" t="s">
        <v>26</v>
      </c>
      <c r="D839" s="2" t="s">
        <v>2361</v>
      </c>
      <c r="E839" s="3" t="str">
        <f>VLOOKUP(A839,[1]운영현황_NEW!$B$4:$AA$3661,26,0)</f>
        <v/>
      </c>
      <c r="F839" s="3" t="str">
        <f>VLOOKUP(G839,[2]변환기준!$D$1:$E$24,2,0)</f>
        <v>청소년수련시설</v>
      </c>
      <c r="G839" s="4" t="s">
        <v>237</v>
      </c>
      <c r="H839" s="4" t="s">
        <v>95</v>
      </c>
      <c r="I839" s="4" t="s">
        <v>30</v>
      </c>
      <c r="J839" s="4" t="s">
        <v>31</v>
      </c>
      <c r="K839" s="4" t="s">
        <v>32</v>
      </c>
      <c r="L839" s="4" t="s">
        <v>32</v>
      </c>
      <c r="M839" s="4" t="s">
        <v>33</v>
      </c>
      <c r="N839" s="4" t="s">
        <v>34</v>
      </c>
      <c r="O839" s="4" t="s">
        <v>35</v>
      </c>
      <c r="P839" s="29">
        <v>0</v>
      </c>
      <c r="Q839" s="32">
        <v>15</v>
      </c>
      <c r="R839" s="4" t="s">
        <v>36</v>
      </c>
      <c r="S839" s="4" t="s">
        <v>2285</v>
      </c>
      <c r="T839" s="4" t="s">
        <v>2286</v>
      </c>
      <c r="U839" s="4" t="s">
        <v>51</v>
      </c>
      <c r="V839" s="4" t="s">
        <v>2362</v>
      </c>
      <c r="W839" s="4" t="s">
        <v>2363</v>
      </c>
      <c r="X839" s="4" t="s">
        <v>2364</v>
      </c>
      <c r="Y839" s="4" t="s">
        <v>90</v>
      </c>
    </row>
    <row r="840" spans="1:25" ht="13.5" customHeight="1" x14ac:dyDescent="0.2">
      <c r="A840" s="2">
        <v>11042</v>
      </c>
      <c r="B840" s="2" t="s">
        <v>2365</v>
      </c>
      <c r="C840" s="2" t="s">
        <v>26</v>
      </c>
      <c r="D840" s="2" t="s">
        <v>2361</v>
      </c>
      <c r="E840" s="3" t="str">
        <f>VLOOKUP(A840,[1]운영현황_NEW!$B$4:$AA$3661,26,0)</f>
        <v/>
      </c>
      <c r="F840" s="3" t="str">
        <f>VLOOKUP(G840,[2]변환기준!$D$1:$E$24,2,0)</f>
        <v>청소년수련시설</v>
      </c>
      <c r="G840" s="4" t="s">
        <v>237</v>
      </c>
      <c r="H840" s="4" t="s">
        <v>95</v>
      </c>
      <c r="I840" s="4" t="s">
        <v>30</v>
      </c>
      <c r="J840" s="4" t="s">
        <v>31</v>
      </c>
      <c r="K840" s="4" t="s">
        <v>32</v>
      </c>
      <c r="L840" s="4" t="s">
        <v>32</v>
      </c>
      <c r="M840" s="4" t="s">
        <v>33</v>
      </c>
      <c r="N840" s="4" t="s">
        <v>34</v>
      </c>
      <c r="O840" s="4" t="s">
        <v>96</v>
      </c>
      <c r="P840" s="29">
        <v>0</v>
      </c>
      <c r="Q840" s="32">
        <v>15</v>
      </c>
      <c r="R840" s="4" t="s">
        <v>63</v>
      </c>
      <c r="S840" s="4" t="s">
        <v>2285</v>
      </c>
      <c r="T840" s="4" t="s">
        <v>2286</v>
      </c>
      <c r="U840" s="4" t="s">
        <v>51</v>
      </c>
      <c r="V840" s="4" t="s">
        <v>2362</v>
      </c>
      <c r="W840" s="4" t="s">
        <v>2363</v>
      </c>
      <c r="X840" s="4" t="s">
        <v>2364</v>
      </c>
      <c r="Y840" s="4" t="s">
        <v>90</v>
      </c>
    </row>
    <row r="841" spans="1:25" ht="12.75" customHeight="1" x14ac:dyDescent="0.3">
      <c r="A841" s="2">
        <v>11039</v>
      </c>
      <c r="B841" s="2" t="s">
        <v>2366</v>
      </c>
      <c r="C841" s="2" t="s">
        <v>26</v>
      </c>
      <c r="D841" s="2" t="s">
        <v>2367</v>
      </c>
      <c r="E841" s="3" t="str">
        <f>VLOOKUP(A841,[1]운영현황_NEW!$B$4:$AA$3661,26,0)</f>
        <v/>
      </c>
      <c r="F841" s="3" t="str">
        <f>VLOOKUP(G841,[2]변환기준!$D$1:$E$24,2,0)</f>
        <v>청소년수련시설</v>
      </c>
      <c r="G841" s="4" t="s">
        <v>237</v>
      </c>
      <c r="H841" s="4" t="s">
        <v>1072</v>
      </c>
      <c r="I841" s="4" t="s">
        <v>30</v>
      </c>
      <c r="J841" s="4" t="s">
        <v>31</v>
      </c>
      <c r="K841" s="4" t="s">
        <v>32</v>
      </c>
      <c r="L841" s="4" t="s">
        <v>32</v>
      </c>
      <c r="M841" s="4" t="s">
        <v>33</v>
      </c>
      <c r="N841" s="4" t="s">
        <v>34</v>
      </c>
      <c r="O841" s="4" t="s">
        <v>159</v>
      </c>
      <c r="P841" s="29">
        <v>15000</v>
      </c>
      <c r="Q841" s="32">
        <v>15</v>
      </c>
      <c r="R841" s="4" t="s">
        <v>76</v>
      </c>
      <c r="S841" s="4" t="s">
        <v>2285</v>
      </c>
      <c r="T841" s="4" t="s">
        <v>2286</v>
      </c>
      <c r="U841" s="4" t="s">
        <v>51</v>
      </c>
      <c r="V841" s="4" t="s">
        <v>2368</v>
      </c>
      <c r="W841" s="4" t="s">
        <v>2369</v>
      </c>
      <c r="X841" s="4" t="s">
        <v>2370</v>
      </c>
      <c r="Y841" s="6" t="s">
        <v>70</v>
      </c>
    </row>
    <row r="842" spans="1:25" ht="12.75" customHeight="1" x14ac:dyDescent="0.2">
      <c r="A842" s="2">
        <v>11036</v>
      </c>
      <c r="B842" s="2" t="s">
        <v>2371</v>
      </c>
      <c r="C842" s="2" t="s">
        <v>26</v>
      </c>
      <c r="D842" s="2" t="s">
        <v>1963</v>
      </c>
      <c r="E842" s="3" t="str">
        <f>VLOOKUP(A842,[1]운영현황_NEW!$B$4:$AA$3661,26,0)</f>
        <v/>
      </c>
      <c r="F842" s="3" t="str">
        <f>VLOOKUP(G842,[2]변환기준!$D$1:$E$24,2,0)</f>
        <v>청소년수련시설</v>
      </c>
      <c r="G842" s="4" t="s">
        <v>28</v>
      </c>
      <c r="H842" s="4" t="s">
        <v>75</v>
      </c>
      <c r="I842" s="4" t="s">
        <v>30</v>
      </c>
      <c r="J842" s="4" t="s">
        <v>31</v>
      </c>
      <c r="K842" s="4" t="s">
        <v>32</v>
      </c>
      <c r="L842" s="4" t="s">
        <v>32</v>
      </c>
      <c r="M842" s="4" t="s">
        <v>33</v>
      </c>
      <c r="N842" s="4" t="s">
        <v>34</v>
      </c>
      <c r="O842" s="4" t="s">
        <v>159</v>
      </c>
      <c r="P842" s="29">
        <v>0</v>
      </c>
      <c r="Q842" s="32">
        <v>6</v>
      </c>
      <c r="R842" s="4" t="s">
        <v>270</v>
      </c>
      <c r="S842" s="4" t="s">
        <v>2285</v>
      </c>
      <c r="T842" s="4" t="s">
        <v>2286</v>
      </c>
      <c r="U842" s="4" t="s">
        <v>51</v>
      </c>
      <c r="V842" s="4" t="s">
        <v>1964</v>
      </c>
      <c r="W842" s="4" t="s">
        <v>1965</v>
      </c>
      <c r="X842" s="4" t="s">
        <v>1966</v>
      </c>
      <c r="Y842" s="4" t="s">
        <v>90</v>
      </c>
    </row>
    <row r="843" spans="1:25" ht="13.5" customHeight="1" x14ac:dyDescent="0.2">
      <c r="A843" s="3">
        <v>11065</v>
      </c>
      <c r="B843" s="3" t="s">
        <v>2372</v>
      </c>
      <c r="C843" s="3" t="s">
        <v>26</v>
      </c>
      <c r="D843" s="3" t="s">
        <v>2373</v>
      </c>
      <c r="E843" s="3" t="s">
        <v>34</v>
      </c>
      <c r="F843" s="3" t="s">
        <v>379</v>
      </c>
      <c r="G843" s="3" t="s">
        <v>84</v>
      </c>
      <c r="H843" s="3" t="s">
        <v>1072</v>
      </c>
      <c r="I843" s="3" t="s">
        <v>30</v>
      </c>
      <c r="J843" s="3" t="s">
        <v>31</v>
      </c>
      <c r="K843" s="3" t="s">
        <v>32</v>
      </c>
      <c r="L843" s="3" t="s">
        <v>32</v>
      </c>
      <c r="M843" s="3" t="s">
        <v>33</v>
      </c>
      <c r="N843" s="3" t="s">
        <v>34</v>
      </c>
      <c r="O843" s="3" t="s">
        <v>159</v>
      </c>
      <c r="P843" s="30">
        <v>15000</v>
      </c>
      <c r="Q843" s="33">
        <v>26</v>
      </c>
      <c r="R843" s="5" t="s">
        <v>63</v>
      </c>
      <c r="S843" s="3" t="s">
        <v>2285</v>
      </c>
      <c r="T843" s="3" t="s">
        <v>2286</v>
      </c>
      <c r="U843" s="3" t="s">
        <v>51</v>
      </c>
      <c r="V843" s="3" t="s">
        <v>2374</v>
      </c>
      <c r="W843" s="3" t="s">
        <v>34</v>
      </c>
      <c r="X843" s="3" t="s">
        <v>2375</v>
      </c>
      <c r="Y843" s="7" t="s">
        <v>70</v>
      </c>
    </row>
    <row r="844" spans="1:25" ht="12.75" customHeight="1" x14ac:dyDescent="0.2">
      <c r="A844" s="3">
        <v>11040</v>
      </c>
      <c r="B844" s="3" t="s">
        <v>2376</v>
      </c>
      <c r="C844" s="3" t="s">
        <v>26</v>
      </c>
      <c r="D844" s="3" t="s">
        <v>744</v>
      </c>
      <c r="E844" s="3" t="s">
        <v>34</v>
      </c>
      <c r="F844" s="3" t="s">
        <v>206</v>
      </c>
      <c r="G844" s="3" t="s">
        <v>58</v>
      </c>
      <c r="H844" s="3" t="s">
        <v>428</v>
      </c>
      <c r="I844" s="3" t="s">
        <v>30</v>
      </c>
      <c r="J844" s="3" t="s">
        <v>31</v>
      </c>
      <c r="K844" s="3" t="s">
        <v>32</v>
      </c>
      <c r="L844" s="3" t="s">
        <v>32</v>
      </c>
      <c r="M844" s="3" t="s">
        <v>33</v>
      </c>
      <c r="N844" s="3" t="s">
        <v>34</v>
      </c>
      <c r="O844" s="3" t="s">
        <v>35</v>
      </c>
      <c r="P844" s="30">
        <v>20000</v>
      </c>
      <c r="Q844" s="33">
        <v>50</v>
      </c>
      <c r="R844" s="5" t="s">
        <v>36</v>
      </c>
      <c r="S844" s="3" t="s">
        <v>2285</v>
      </c>
      <c r="T844" s="3" t="s">
        <v>2286</v>
      </c>
      <c r="U844" s="3" t="s">
        <v>51</v>
      </c>
      <c r="V844" s="3" t="s">
        <v>745</v>
      </c>
      <c r="W844" s="3" t="s">
        <v>746</v>
      </c>
      <c r="X844" s="3" t="s">
        <v>747</v>
      </c>
      <c r="Y844" s="7" t="s">
        <v>90</v>
      </c>
    </row>
    <row r="845" spans="1:25" ht="15" customHeight="1" x14ac:dyDescent="0.3">
      <c r="A845" s="2">
        <v>11119</v>
      </c>
      <c r="B845" s="2" t="s">
        <v>2377</v>
      </c>
      <c r="C845" s="2" t="s">
        <v>56</v>
      </c>
      <c r="D845" s="2" t="s">
        <v>118</v>
      </c>
      <c r="E845" s="3" t="str">
        <f>VLOOKUP(A845,[1]운영현황_NEW!$B$4:$AA$3661,26,0)</f>
        <v/>
      </c>
      <c r="F845" s="3" t="str">
        <f>VLOOKUP(G845,[2]변환기준!$D$1:$E$24,2,0)</f>
        <v>청소년수련시설</v>
      </c>
      <c r="G845" s="4" t="s">
        <v>58</v>
      </c>
      <c r="H845" s="4" t="s">
        <v>47</v>
      </c>
      <c r="I845" s="4" t="s">
        <v>30</v>
      </c>
      <c r="J845" s="4" t="s">
        <v>106</v>
      </c>
      <c r="K845" s="4" t="s">
        <v>61</v>
      </c>
      <c r="L845" s="4" t="s">
        <v>61</v>
      </c>
      <c r="M845" s="4" t="s">
        <v>107</v>
      </c>
      <c r="N845" s="4" t="s">
        <v>2378</v>
      </c>
      <c r="O845" s="4" t="s">
        <v>108</v>
      </c>
      <c r="P845" s="29">
        <v>104500</v>
      </c>
      <c r="Q845" s="32">
        <v>390</v>
      </c>
      <c r="R845" s="4" t="s">
        <v>76</v>
      </c>
      <c r="S845" s="4" t="s">
        <v>2379</v>
      </c>
      <c r="T845" s="4" t="s">
        <v>2380</v>
      </c>
      <c r="U845" s="4" t="s">
        <v>51</v>
      </c>
      <c r="V845" s="4" t="s">
        <v>120</v>
      </c>
      <c r="W845" s="4" t="s">
        <v>121</v>
      </c>
      <c r="X845" s="4" t="s">
        <v>122</v>
      </c>
      <c r="Y845" s="6" t="s">
        <v>70</v>
      </c>
    </row>
    <row r="846" spans="1:25" ht="15" customHeight="1" x14ac:dyDescent="0.3">
      <c r="A846" s="2">
        <v>11118</v>
      </c>
      <c r="B846" s="2" t="s">
        <v>2381</v>
      </c>
      <c r="C846" s="2" t="s">
        <v>56</v>
      </c>
      <c r="D846" s="2" t="s">
        <v>118</v>
      </c>
      <c r="E846" s="3" t="str">
        <f>VLOOKUP(A846,[1]운영현황_NEW!$B$4:$AA$3661,26,0)</f>
        <v/>
      </c>
      <c r="F846" s="3" t="str">
        <f>VLOOKUP(G846,[2]변환기준!$D$1:$E$24,2,0)</f>
        <v>청소년수련시설</v>
      </c>
      <c r="G846" s="4" t="s">
        <v>58</v>
      </c>
      <c r="H846" s="4" t="s">
        <v>47</v>
      </c>
      <c r="I846" s="4" t="s">
        <v>30</v>
      </c>
      <c r="J846" s="4" t="s">
        <v>106</v>
      </c>
      <c r="K846" s="4" t="s">
        <v>61</v>
      </c>
      <c r="L846" s="4" t="s">
        <v>61</v>
      </c>
      <c r="M846" s="4" t="s">
        <v>107</v>
      </c>
      <c r="N846" s="4" t="s">
        <v>2378</v>
      </c>
      <c r="O846" s="4" t="s">
        <v>108</v>
      </c>
      <c r="P846" s="29">
        <v>103900</v>
      </c>
      <c r="Q846" s="32">
        <v>390</v>
      </c>
      <c r="R846" s="4" t="s">
        <v>63</v>
      </c>
      <c r="S846" s="4" t="s">
        <v>2379</v>
      </c>
      <c r="T846" s="4" t="s">
        <v>2380</v>
      </c>
      <c r="U846" s="4" t="s">
        <v>51</v>
      </c>
      <c r="V846" s="4" t="s">
        <v>120</v>
      </c>
      <c r="W846" s="4" t="s">
        <v>121</v>
      </c>
      <c r="X846" s="4" t="s">
        <v>122</v>
      </c>
      <c r="Y846" s="6" t="s">
        <v>70</v>
      </c>
    </row>
    <row r="847" spans="1:25" ht="15" customHeight="1" x14ac:dyDescent="0.3">
      <c r="A847" s="2">
        <v>11117</v>
      </c>
      <c r="B847" s="2" t="s">
        <v>2382</v>
      </c>
      <c r="C847" s="2" t="s">
        <v>56</v>
      </c>
      <c r="D847" s="2" t="s">
        <v>118</v>
      </c>
      <c r="E847" s="3" t="str">
        <f>VLOOKUP(A847,[1]운영현황_NEW!$B$4:$AA$3661,26,0)</f>
        <v/>
      </c>
      <c r="F847" s="3" t="str">
        <f>VLOOKUP(G847,[2]변환기준!$D$1:$E$24,2,0)</f>
        <v>청소년수련시설</v>
      </c>
      <c r="G847" s="4" t="s">
        <v>58</v>
      </c>
      <c r="H847" s="4" t="s">
        <v>47</v>
      </c>
      <c r="I847" s="4" t="s">
        <v>30</v>
      </c>
      <c r="J847" s="4" t="s">
        <v>106</v>
      </c>
      <c r="K847" s="4" t="s">
        <v>61</v>
      </c>
      <c r="L847" s="4" t="s">
        <v>61</v>
      </c>
      <c r="M847" s="4" t="s">
        <v>107</v>
      </c>
      <c r="N847" s="4" t="s">
        <v>2378</v>
      </c>
      <c r="O847" s="4" t="s">
        <v>108</v>
      </c>
      <c r="P847" s="29">
        <v>97800</v>
      </c>
      <c r="Q847" s="32">
        <v>300</v>
      </c>
      <c r="R847" s="4" t="s">
        <v>36</v>
      </c>
      <c r="S847" s="4" t="s">
        <v>2379</v>
      </c>
      <c r="T847" s="4" t="s">
        <v>2380</v>
      </c>
      <c r="U847" s="4" t="s">
        <v>51</v>
      </c>
      <c r="V847" s="4" t="s">
        <v>120</v>
      </c>
      <c r="W847" s="4" t="s">
        <v>121</v>
      </c>
      <c r="X847" s="4" t="s">
        <v>122</v>
      </c>
      <c r="Y847" s="6" t="s">
        <v>70</v>
      </c>
    </row>
    <row r="848" spans="1:25" ht="15" customHeight="1" x14ac:dyDescent="0.3">
      <c r="A848" s="2">
        <v>11138</v>
      </c>
      <c r="B848" s="2" t="s">
        <v>2383</v>
      </c>
      <c r="C848" s="2" t="s">
        <v>213</v>
      </c>
      <c r="D848" s="2" t="s">
        <v>2384</v>
      </c>
      <c r="E848" s="3" t="str">
        <f>VLOOKUP(A848,[1]운영현황_NEW!$B$4:$AA$3661,26,0)</f>
        <v/>
      </c>
      <c r="F848" s="3" t="str">
        <f>VLOOKUP(G848,[2]변환기준!$D$1:$E$24,2,0)</f>
        <v>청소년수련시설</v>
      </c>
      <c r="G848" s="4" t="s">
        <v>58</v>
      </c>
      <c r="H848" s="4" t="s">
        <v>59</v>
      </c>
      <c r="I848" s="4" t="s">
        <v>30</v>
      </c>
      <c r="J848" s="4" t="s">
        <v>60</v>
      </c>
      <c r="K848" s="4" t="s">
        <v>61</v>
      </c>
      <c r="L848" s="4" t="s">
        <v>32</v>
      </c>
      <c r="M848" s="4" t="s">
        <v>33</v>
      </c>
      <c r="N848" s="4" t="s">
        <v>34</v>
      </c>
      <c r="O848" s="4" t="s">
        <v>108</v>
      </c>
      <c r="P848" s="29">
        <v>144000</v>
      </c>
      <c r="Q848" s="32">
        <v>300</v>
      </c>
      <c r="R848" s="4" t="s">
        <v>63</v>
      </c>
      <c r="S848" s="4" t="s">
        <v>2379</v>
      </c>
      <c r="T848" s="4" t="s">
        <v>2380</v>
      </c>
      <c r="U848" s="4" t="s">
        <v>51</v>
      </c>
      <c r="V848" s="4" t="s">
        <v>2385</v>
      </c>
      <c r="W848" s="4" t="s">
        <v>2386</v>
      </c>
      <c r="X848" s="4" t="s">
        <v>2387</v>
      </c>
      <c r="Y848" s="6" t="s">
        <v>70</v>
      </c>
    </row>
    <row r="849" spans="1:25" ht="15" x14ac:dyDescent="0.3">
      <c r="A849" s="2">
        <v>11115</v>
      </c>
      <c r="B849" s="2" t="s">
        <v>2388</v>
      </c>
      <c r="C849" s="2" t="s">
        <v>213</v>
      </c>
      <c r="D849" s="2" t="s">
        <v>2389</v>
      </c>
      <c r="E849" s="3" t="str">
        <f>VLOOKUP(A849,[1]운영현황_NEW!$B$4:$AA$3661,26,0)</f>
        <v/>
      </c>
      <c r="F849" s="3" t="str">
        <f>VLOOKUP(G849,[2]변환기준!$D$1:$E$24,2,0)</f>
        <v>청소년수련시설</v>
      </c>
      <c r="G849" s="4" t="s">
        <v>58</v>
      </c>
      <c r="H849" s="4" t="s">
        <v>59</v>
      </c>
      <c r="I849" s="4" t="s">
        <v>30</v>
      </c>
      <c r="J849" s="4" t="s">
        <v>60</v>
      </c>
      <c r="K849" s="4" t="s">
        <v>61</v>
      </c>
      <c r="L849" s="4" t="s">
        <v>32</v>
      </c>
      <c r="M849" s="4" t="s">
        <v>33</v>
      </c>
      <c r="N849" s="4" t="s">
        <v>34</v>
      </c>
      <c r="O849" s="4" t="s">
        <v>62</v>
      </c>
      <c r="P849" s="29">
        <v>138850</v>
      </c>
      <c r="Q849" s="32">
        <v>200</v>
      </c>
      <c r="R849" s="4" t="s">
        <v>76</v>
      </c>
      <c r="S849" s="4" t="s">
        <v>2379</v>
      </c>
      <c r="T849" s="4" t="s">
        <v>2380</v>
      </c>
      <c r="U849" s="4" t="s">
        <v>51</v>
      </c>
      <c r="V849" s="4" t="s">
        <v>2390</v>
      </c>
      <c r="W849" s="4" t="s">
        <v>2391</v>
      </c>
      <c r="X849" s="4" t="s">
        <v>2392</v>
      </c>
      <c r="Y849" s="6" t="s">
        <v>70</v>
      </c>
    </row>
    <row r="850" spans="1:25" ht="12.75" customHeight="1" x14ac:dyDescent="0.3">
      <c r="A850" s="2">
        <v>11114</v>
      </c>
      <c r="B850" s="2" t="s">
        <v>2393</v>
      </c>
      <c r="C850" s="2" t="s">
        <v>213</v>
      </c>
      <c r="D850" s="2" t="s">
        <v>2389</v>
      </c>
      <c r="E850" s="3" t="str">
        <f>VLOOKUP(A850,[1]운영현황_NEW!$B$4:$AA$3661,26,0)</f>
        <v/>
      </c>
      <c r="F850" s="3" t="str">
        <f>VLOOKUP(G850,[2]변환기준!$D$1:$E$24,2,0)</f>
        <v>청소년수련시설</v>
      </c>
      <c r="G850" s="4" t="s">
        <v>58</v>
      </c>
      <c r="H850" s="4" t="s">
        <v>59</v>
      </c>
      <c r="I850" s="4" t="s">
        <v>30</v>
      </c>
      <c r="J850" s="4" t="s">
        <v>60</v>
      </c>
      <c r="K850" s="4" t="s">
        <v>61</v>
      </c>
      <c r="L850" s="4" t="s">
        <v>32</v>
      </c>
      <c r="M850" s="4" t="s">
        <v>33</v>
      </c>
      <c r="N850" s="4" t="s">
        <v>34</v>
      </c>
      <c r="O850" s="4" t="s">
        <v>62</v>
      </c>
      <c r="P850" s="29">
        <v>138850</v>
      </c>
      <c r="Q850" s="32">
        <v>200</v>
      </c>
      <c r="R850" s="4" t="s">
        <v>63</v>
      </c>
      <c r="S850" s="4" t="s">
        <v>2379</v>
      </c>
      <c r="T850" s="4" t="s">
        <v>2380</v>
      </c>
      <c r="U850" s="4" t="s">
        <v>51</v>
      </c>
      <c r="V850" s="4" t="s">
        <v>2390</v>
      </c>
      <c r="W850" s="4" t="s">
        <v>2391</v>
      </c>
      <c r="X850" s="4" t="s">
        <v>2392</v>
      </c>
      <c r="Y850" s="6" t="s">
        <v>70</v>
      </c>
    </row>
    <row r="851" spans="1:25" ht="15" customHeight="1" x14ac:dyDescent="0.3">
      <c r="A851" s="2">
        <v>11113</v>
      </c>
      <c r="B851" s="2" t="s">
        <v>2394</v>
      </c>
      <c r="C851" s="2" t="s">
        <v>213</v>
      </c>
      <c r="D851" s="2" t="s">
        <v>2389</v>
      </c>
      <c r="E851" s="3" t="str">
        <f>VLOOKUP(A851,[1]운영현황_NEW!$B$4:$AA$3661,26,0)</f>
        <v/>
      </c>
      <c r="F851" s="3" t="str">
        <f>VLOOKUP(G851,[2]변환기준!$D$1:$E$24,2,0)</f>
        <v>청소년수련시설</v>
      </c>
      <c r="G851" s="4" t="s">
        <v>58</v>
      </c>
      <c r="H851" s="4" t="s">
        <v>59</v>
      </c>
      <c r="I851" s="4" t="s">
        <v>30</v>
      </c>
      <c r="J851" s="4" t="s">
        <v>60</v>
      </c>
      <c r="K851" s="4" t="s">
        <v>61</v>
      </c>
      <c r="L851" s="4" t="s">
        <v>32</v>
      </c>
      <c r="M851" s="4" t="s">
        <v>33</v>
      </c>
      <c r="N851" s="4" t="s">
        <v>34</v>
      </c>
      <c r="O851" s="4" t="s">
        <v>62</v>
      </c>
      <c r="P851" s="29">
        <v>138710</v>
      </c>
      <c r="Q851" s="32">
        <v>200</v>
      </c>
      <c r="R851" s="4" t="s">
        <v>36</v>
      </c>
      <c r="S851" s="4" t="s">
        <v>2379</v>
      </c>
      <c r="T851" s="4" t="s">
        <v>2380</v>
      </c>
      <c r="U851" s="4" t="s">
        <v>51</v>
      </c>
      <c r="V851" s="4" t="s">
        <v>2390</v>
      </c>
      <c r="W851" s="4" t="s">
        <v>2391</v>
      </c>
      <c r="X851" s="4" t="s">
        <v>2392</v>
      </c>
      <c r="Y851" s="6" t="s">
        <v>70</v>
      </c>
    </row>
    <row r="852" spans="1:25" ht="15" customHeight="1" x14ac:dyDescent="0.2">
      <c r="A852" s="3">
        <v>11128</v>
      </c>
      <c r="B852" s="3" t="s">
        <v>2395</v>
      </c>
      <c r="C852" s="3" t="s">
        <v>26</v>
      </c>
      <c r="D852" s="3" t="s">
        <v>2396</v>
      </c>
      <c r="E852" s="3"/>
      <c r="F852" s="3" t="str">
        <f>VLOOKUP(G852,[2]변환기준!$D$1:$E$24,2,0)</f>
        <v>청소년수련시설</v>
      </c>
      <c r="G852" s="3" t="s">
        <v>28</v>
      </c>
      <c r="H852" s="3" t="s">
        <v>263</v>
      </c>
      <c r="I852" s="3" t="s">
        <v>30</v>
      </c>
      <c r="J852" s="3" t="s">
        <v>31</v>
      </c>
      <c r="K852" s="3" t="s">
        <v>32</v>
      </c>
      <c r="L852" s="3" t="s">
        <v>32</v>
      </c>
      <c r="M852" s="3" t="s">
        <v>33</v>
      </c>
      <c r="N852" s="3" t="s">
        <v>34</v>
      </c>
      <c r="O852" s="3" t="s">
        <v>96</v>
      </c>
      <c r="P852" s="30">
        <v>5000</v>
      </c>
      <c r="Q852" s="33">
        <v>10</v>
      </c>
      <c r="R852" s="5" t="s">
        <v>223</v>
      </c>
      <c r="S852" s="3" t="s">
        <v>2379</v>
      </c>
      <c r="T852" s="3" t="s">
        <v>2397</v>
      </c>
      <c r="U852" s="3" t="s">
        <v>51</v>
      </c>
      <c r="V852" s="3" t="s">
        <v>2398</v>
      </c>
      <c r="W852" s="3" t="s">
        <v>2399</v>
      </c>
      <c r="X852" s="3" t="s">
        <v>2400</v>
      </c>
      <c r="Y852" s="7" t="s">
        <v>90</v>
      </c>
    </row>
    <row r="853" spans="1:25" ht="15" customHeight="1" x14ac:dyDescent="0.2">
      <c r="A853" s="3">
        <v>11116</v>
      </c>
      <c r="B853" s="3" t="s">
        <v>2401</v>
      </c>
      <c r="C853" s="7" t="s">
        <v>45</v>
      </c>
      <c r="D853" s="3" t="s">
        <v>2402</v>
      </c>
      <c r="E853" s="3"/>
      <c r="F853" s="3" t="str">
        <f>VLOOKUP(G853,[2]변환기준!$D$1:$E$24,2,0)</f>
        <v>청소년수련시설</v>
      </c>
      <c r="G853" s="3" t="s">
        <v>237</v>
      </c>
      <c r="H853" s="3" t="s">
        <v>47</v>
      </c>
      <c r="I853" s="3" t="s">
        <v>30</v>
      </c>
      <c r="J853" s="3" t="s">
        <v>31</v>
      </c>
      <c r="K853" s="3" t="s">
        <v>32</v>
      </c>
      <c r="L853" s="3" t="s">
        <v>32</v>
      </c>
      <c r="M853" s="3" t="s">
        <v>33</v>
      </c>
      <c r="N853" s="3" t="s">
        <v>34</v>
      </c>
      <c r="O853" s="3" t="s">
        <v>62</v>
      </c>
      <c r="P853" s="30">
        <v>0</v>
      </c>
      <c r="Q853" s="33">
        <v>12</v>
      </c>
      <c r="R853" s="5" t="s">
        <v>36</v>
      </c>
      <c r="S853" s="3" t="s">
        <v>2379</v>
      </c>
      <c r="T853" s="3" t="s">
        <v>2397</v>
      </c>
      <c r="U853" s="3" t="s">
        <v>51</v>
      </c>
      <c r="V853" s="3" t="s">
        <v>2403</v>
      </c>
      <c r="W853" s="3" t="s">
        <v>2404</v>
      </c>
      <c r="X853" s="3" t="s">
        <v>2405</v>
      </c>
      <c r="Y853" s="7" t="s">
        <v>90</v>
      </c>
    </row>
    <row r="854" spans="1:25" ht="15" customHeight="1" x14ac:dyDescent="0.2">
      <c r="A854" s="3">
        <v>11100</v>
      </c>
      <c r="B854" s="3" t="s">
        <v>2406</v>
      </c>
      <c r="C854" s="3" t="s">
        <v>26</v>
      </c>
      <c r="D854" s="3" t="s">
        <v>2407</v>
      </c>
      <c r="E854" s="3"/>
      <c r="F854" s="3" t="str">
        <f>VLOOKUP(G854,[2]변환기준!$D$1:$E$24,2,0)</f>
        <v>청소년수련시설</v>
      </c>
      <c r="G854" s="3" t="s">
        <v>237</v>
      </c>
      <c r="H854" s="3" t="s">
        <v>95</v>
      </c>
      <c r="I854" s="3" t="s">
        <v>30</v>
      </c>
      <c r="J854" s="3" t="s">
        <v>31</v>
      </c>
      <c r="K854" s="3" t="s">
        <v>32</v>
      </c>
      <c r="L854" s="3" t="s">
        <v>32</v>
      </c>
      <c r="M854" s="3" t="s">
        <v>33</v>
      </c>
      <c r="N854" s="3" t="s">
        <v>34</v>
      </c>
      <c r="O854" s="3" t="s">
        <v>96</v>
      </c>
      <c r="P854" s="30">
        <v>0</v>
      </c>
      <c r="Q854" s="33">
        <v>10</v>
      </c>
      <c r="R854" s="5" t="s">
        <v>36</v>
      </c>
      <c r="S854" s="3" t="s">
        <v>2379</v>
      </c>
      <c r="T854" s="3" t="s">
        <v>2397</v>
      </c>
      <c r="U854" s="3" t="s">
        <v>51</v>
      </c>
      <c r="V854" s="3" t="s">
        <v>2408</v>
      </c>
      <c r="W854" s="3" t="s">
        <v>2409</v>
      </c>
      <c r="X854" s="3" t="s">
        <v>2410</v>
      </c>
      <c r="Y854" s="7" t="s">
        <v>90</v>
      </c>
    </row>
    <row r="855" spans="1:25" ht="15" customHeight="1" x14ac:dyDescent="0.2">
      <c r="A855" s="2">
        <v>11137</v>
      </c>
      <c r="B855" s="2" t="s">
        <v>2411</v>
      </c>
      <c r="C855" s="7" t="s">
        <v>45</v>
      </c>
      <c r="D855" s="2" t="s">
        <v>1991</v>
      </c>
      <c r="E855" s="3" t="str">
        <f>VLOOKUP(A855,[1]운영현황_NEW!$B$4:$AA$3661,26,0)</f>
        <v/>
      </c>
      <c r="F855" s="3" t="str">
        <f>VLOOKUP(G855,[2]변환기준!$D$1:$E$24,2,0)</f>
        <v>청소년수련시설</v>
      </c>
      <c r="G855" s="4" t="s">
        <v>28</v>
      </c>
      <c r="H855" s="4" t="s">
        <v>105</v>
      </c>
      <c r="I855" s="4" t="s">
        <v>30</v>
      </c>
      <c r="J855" s="4" t="s">
        <v>31</v>
      </c>
      <c r="K855" s="4" t="s">
        <v>32</v>
      </c>
      <c r="L855" s="4" t="s">
        <v>32</v>
      </c>
      <c r="M855" s="4" t="s">
        <v>33</v>
      </c>
      <c r="N855" s="4" t="s">
        <v>326</v>
      </c>
      <c r="O855" s="4" t="s">
        <v>130</v>
      </c>
      <c r="P855" s="29">
        <v>0</v>
      </c>
      <c r="Q855" s="32">
        <v>10</v>
      </c>
      <c r="R855" s="4" t="s">
        <v>36</v>
      </c>
      <c r="S855" s="4" t="s">
        <v>2379</v>
      </c>
      <c r="T855" s="4" t="s">
        <v>2380</v>
      </c>
      <c r="U855" s="4" t="s">
        <v>51</v>
      </c>
      <c r="V855" s="4" t="s">
        <v>1992</v>
      </c>
      <c r="W855" s="4" t="s">
        <v>1993</v>
      </c>
      <c r="X855" s="4" t="s">
        <v>1994</v>
      </c>
      <c r="Y855" s="4" t="s">
        <v>90</v>
      </c>
    </row>
    <row r="856" spans="1:25" ht="13.5" customHeight="1" x14ac:dyDescent="0.3">
      <c r="A856" s="2">
        <v>11129</v>
      </c>
      <c r="B856" s="2" t="s">
        <v>2412</v>
      </c>
      <c r="C856" s="2" t="s">
        <v>26</v>
      </c>
      <c r="D856" s="2" t="s">
        <v>1205</v>
      </c>
      <c r="E856" s="3" t="str">
        <f>VLOOKUP(A856,[1]운영현황_NEW!$B$4:$AA$3661,26,0)</f>
        <v/>
      </c>
      <c r="F856" s="3" t="str">
        <f>VLOOKUP(G856,[2]변환기준!$D$1:$E$24,2,0)</f>
        <v>일반</v>
      </c>
      <c r="G856" s="4" t="s">
        <v>135</v>
      </c>
      <c r="H856" s="4" t="s">
        <v>95</v>
      </c>
      <c r="I856" s="4" t="s">
        <v>1206</v>
      </c>
      <c r="J856" s="4" t="s">
        <v>31</v>
      </c>
      <c r="K856" s="4" t="s">
        <v>32</v>
      </c>
      <c r="L856" s="4" t="s">
        <v>32</v>
      </c>
      <c r="M856" s="4" t="s">
        <v>33</v>
      </c>
      <c r="N856" s="4" t="s">
        <v>34</v>
      </c>
      <c r="O856" s="4" t="s">
        <v>62</v>
      </c>
      <c r="P856" s="29">
        <v>20000</v>
      </c>
      <c r="Q856" s="32">
        <v>30</v>
      </c>
      <c r="R856" s="4" t="s">
        <v>36</v>
      </c>
      <c r="S856" s="4" t="s">
        <v>2379</v>
      </c>
      <c r="T856" s="4" t="s">
        <v>2380</v>
      </c>
      <c r="U856" s="4" t="s">
        <v>51</v>
      </c>
      <c r="V856" s="4" t="s">
        <v>1207</v>
      </c>
      <c r="W856" s="4" t="s">
        <v>1208</v>
      </c>
      <c r="X856" s="4" t="s">
        <v>1209</v>
      </c>
      <c r="Y856" s="6" t="s">
        <v>70</v>
      </c>
    </row>
    <row r="857" spans="1:25" ht="15" customHeight="1" x14ac:dyDescent="0.2">
      <c r="A857" s="2">
        <v>11112</v>
      </c>
      <c r="B857" s="2" t="s">
        <v>2413</v>
      </c>
      <c r="C857" s="2" t="s">
        <v>26</v>
      </c>
      <c r="D857" s="2" t="s">
        <v>1991</v>
      </c>
      <c r="E857" s="3" t="str">
        <f>VLOOKUP(A857,[1]운영현황_NEW!$B$4:$AA$3661,26,0)</f>
        <v/>
      </c>
      <c r="F857" s="3" t="str">
        <f>VLOOKUP(G857,[2]변환기준!$D$1:$E$24,2,0)</f>
        <v>청소년수련시설</v>
      </c>
      <c r="G857" s="4" t="s">
        <v>28</v>
      </c>
      <c r="H857" s="4" t="s">
        <v>105</v>
      </c>
      <c r="I857" s="4" t="s">
        <v>30</v>
      </c>
      <c r="J857" s="4" t="s">
        <v>31</v>
      </c>
      <c r="K857" s="4" t="s">
        <v>32</v>
      </c>
      <c r="L857" s="4" t="s">
        <v>32</v>
      </c>
      <c r="M857" s="4" t="s">
        <v>33</v>
      </c>
      <c r="N857" s="4" t="s">
        <v>34</v>
      </c>
      <c r="O857" s="4" t="s">
        <v>159</v>
      </c>
      <c r="P857" s="29">
        <v>0</v>
      </c>
      <c r="Q857" s="32">
        <v>15</v>
      </c>
      <c r="R857" s="4" t="s">
        <v>270</v>
      </c>
      <c r="S857" s="4" t="s">
        <v>2379</v>
      </c>
      <c r="T857" s="4" t="s">
        <v>2380</v>
      </c>
      <c r="U857" s="4" t="s">
        <v>51</v>
      </c>
      <c r="V857" s="4" t="s">
        <v>1992</v>
      </c>
      <c r="W857" s="4" t="s">
        <v>1993</v>
      </c>
      <c r="X857" s="4" t="s">
        <v>1994</v>
      </c>
      <c r="Y857" s="4" t="s">
        <v>90</v>
      </c>
    </row>
    <row r="858" spans="1:25" ht="12.75" customHeight="1" x14ac:dyDescent="0.2">
      <c r="A858" s="2">
        <v>11111</v>
      </c>
      <c r="B858" s="2" t="s">
        <v>2414</v>
      </c>
      <c r="C858" s="7" t="s">
        <v>45</v>
      </c>
      <c r="D858" s="2" t="s">
        <v>1716</v>
      </c>
      <c r="E858" s="3" t="str">
        <f>VLOOKUP(A858,[1]운영현황_NEW!$B$4:$AA$3661,26,0)</f>
        <v/>
      </c>
      <c r="F858" s="3" t="str">
        <f>VLOOKUP(G858,[2]변환기준!$D$1:$E$24,2,0)</f>
        <v>청소년수련시설</v>
      </c>
      <c r="G858" s="4" t="s">
        <v>237</v>
      </c>
      <c r="H858" s="4" t="s">
        <v>105</v>
      </c>
      <c r="I858" s="4" t="s">
        <v>30</v>
      </c>
      <c r="J858" s="4" t="s">
        <v>31</v>
      </c>
      <c r="K858" s="4" t="s">
        <v>32</v>
      </c>
      <c r="L858" s="4" t="s">
        <v>32</v>
      </c>
      <c r="M858" s="4" t="s">
        <v>33</v>
      </c>
      <c r="N858" s="4" t="s">
        <v>34</v>
      </c>
      <c r="O858" s="4" t="s">
        <v>48</v>
      </c>
      <c r="P858" s="29">
        <v>0</v>
      </c>
      <c r="Q858" s="32">
        <v>10</v>
      </c>
      <c r="R858" s="4" t="s">
        <v>36</v>
      </c>
      <c r="S858" s="4" t="s">
        <v>2379</v>
      </c>
      <c r="T858" s="4" t="s">
        <v>2380</v>
      </c>
      <c r="U858" s="4" t="s">
        <v>51</v>
      </c>
      <c r="V858" s="4" t="s">
        <v>1717</v>
      </c>
      <c r="W858" s="4" t="s">
        <v>1718</v>
      </c>
      <c r="X858" s="4" t="s">
        <v>1719</v>
      </c>
      <c r="Y858" s="4" t="s">
        <v>90</v>
      </c>
    </row>
    <row r="859" spans="1:25" ht="15" customHeight="1" x14ac:dyDescent="0.2">
      <c r="A859" s="2">
        <v>11109</v>
      </c>
      <c r="B859" s="2" t="s">
        <v>2415</v>
      </c>
      <c r="C859" s="7" t="s">
        <v>45</v>
      </c>
      <c r="D859" s="2" t="s">
        <v>2416</v>
      </c>
      <c r="E859" s="3" t="str">
        <f>VLOOKUP(A859,[1]운영현황_NEW!$B$4:$AA$3661,26,0)</f>
        <v/>
      </c>
      <c r="F859" s="3" t="str">
        <f>VLOOKUP(G859,[2]변환기준!$D$1:$E$24,2,0)</f>
        <v>청소년수련시설</v>
      </c>
      <c r="G859" s="4" t="s">
        <v>28</v>
      </c>
      <c r="H859" s="4" t="s">
        <v>288</v>
      </c>
      <c r="I859" s="4" t="s">
        <v>30</v>
      </c>
      <c r="J859" s="4" t="s">
        <v>31</v>
      </c>
      <c r="K859" s="4" t="s">
        <v>32</v>
      </c>
      <c r="L859" s="4" t="s">
        <v>32</v>
      </c>
      <c r="M859" s="4" t="s">
        <v>33</v>
      </c>
      <c r="N859" s="4" t="s">
        <v>34</v>
      </c>
      <c r="O859" s="4" t="s">
        <v>48</v>
      </c>
      <c r="P859" s="29">
        <v>50000</v>
      </c>
      <c r="Q859" s="32">
        <v>40</v>
      </c>
      <c r="R859" s="4" t="s">
        <v>223</v>
      </c>
      <c r="S859" s="4" t="s">
        <v>2379</v>
      </c>
      <c r="T859" s="4" t="s">
        <v>2380</v>
      </c>
      <c r="U859" s="4" t="s">
        <v>51</v>
      </c>
      <c r="V859" s="4" t="s">
        <v>2417</v>
      </c>
      <c r="W859" s="4" t="s">
        <v>2418</v>
      </c>
      <c r="X859" s="4" t="s">
        <v>2419</v>
      </c>
      <c r="Y859" s="4" t="s">
        <v>90</v>
      </c>
    </row>
    <row r="860" spans="1:25" ht="12.75" customHeight="1" x14ac:dyDescent="0.2">
      <c r="A860" s="2">
        <v>11108</v>
      </c>
      <c r="B860" s="2" t="s">
        <v>2420</v>
      </c>
      <c r="C860" s="7" t="s">
        <v>45</v>
      </c>
      <c r="D860" s="2" t="s">
        <v>2416</v>
      </c>
      <c r="E860" s="3" t="str">
        <f>VLOOKUP(A860,[1]운영현황_NEW!$B$4:$AA$3661,26,0)</f>
        <v/>
      </c>
      <c r="F860" s="3" t="str">
        <f>VLOOKUP(G860,[2]변환기준!$D$1:$E$24,2,0)</f>
        <v>청소년수련시설</v>
      </c>
      <c r="G860" s="4" t="s">
        <v>28</v>
      </c>
      <c r="H860" s="4" t="s">
        <v>288</v>
      </c>
      <c r="I860" s="4" t="s">
        <v>30</v>
      </c>
      <c r="J860" s="4" t="s">
        <v>31</v>
      </c>
      <c r="K860" s="4" t="s">
        <v>32</v>
      </c>
      <c r="L860" s="4" t="s">
        <v>32</v>
      </c>
      <c r="M860" s="4" t="s">
        <v>33</v>
      </c>
      <c r="N860" s="4" t="s">
        <v>34</v>
      </c>
      <c r="O860" s="4" t="s">
        <v>48</v>
      </c>
      <c r="P860" s="29">
        <v>50000</v>
      </c>
      <c r="Q860" s="32">
        <v>20</v>
      </c>
      <c r="R860" s="4" t="s">
        <v>63</v>
      </c>
      <c r="S860" s="4" t="s">
        <v>2379</v>
      </c>
      <c r="T860" s="4" t="s">
        <v>2380</v>
      </c>
      <c r="U860" s="4" t="s">
        <v>51</v>
      </c>
      <c r="V860" s="4" t="s">
        <v>2417</v>
      </c>
      <c r="W860" s="4" t="s">
        <v>2418</v>
      </c>
      <c r="X860" s="4" t="s">
        <v>2419</v>
      </c>
      <c r="Y860" s="4" t="s">
        <v>90</v>
      </c>
    </row>
    <row r="861" spans="1:25" ht="12.75" customHeight="1" x14ac:dyDescent="0.3">
      <c r="A861" s="2">
        <v>11099</v>
      </c>
      <c r="B861" s="2" t="s">
        <v>2421</v>
      </c>
      <c r="C861" s="2" t="s">
        <v>26</v>
      </c>
      <c r="D861" s="2" t="s">
        <v>2422</v>
      </c>
      <c r="E861" s="3" t="str">
        <f>VLOOKUP(A861,[1]운영현황_NEW!$B$4:$AA$3661,26,0)</f>
        <v/>
      </c>
      <c r="F861" s="3" t="str">
        <f>VLOOKUP(G861,[2]변환기준!$D$1:$E$24,2,0)</f>
        <v>일반</v>
      </c>
      <c r="G861" s="4" t="s">
        <v>84</v>
      </c>
      <c r="H861" s="4" t="s">
        <v>47</v>
      </c>
      <c r="I861" s="4" t="s">
        <v>30</v>
      </c>
      <c r="J861" s="4" t="s">
        <v>31</v>
      </c>
      <c r="K861" s="4" t="s">
        <v>32</v>
      </c>
      <c r="L861" s="4" t="s">
        <v>32</v>
      </c>
      <c r="M861" s="4" t="s">
        <v>33</v>
      </c>
      <c r="N861" s="4" t="s">
        <v>34</v>
      </c>
      <c r="O861" s="4" t="s">
        <v>35</v>
      </c>
      <c r="P861" s="29">
        <v>23000</v>
      </c>
      <c r="Q861" s="32">
        <v>50</v>
      </c>
      <c r="R861" s="4" t="s">
        <v>36</v>
      </c>
      <c r="S861" s="4" t="s">
        <v>2379</v>
      </c>
      <c r="T861" s="4" t="s">
        <v>2380</v>
      </c>
      <c r="U861" s="4" t="s">
        <v>51</v>
      </c>
      <c r="V861" s="4" t="s">
        <v>2423</v>
      </c>
      <c r="W861" s="4" t="s">
        <v>2424</v>
      </c>
      <c r="X861" s="4" t="s">
        <v>2425</v>
      </c>
      <c r="Y861" s="6" t="s">
        <v>70</v>
      </c>
    </row>
    <row r="862" spans="1:25" ht="15" customHeight="1" x14ac:dyDescent="0.2">
      <c r="A862" s="2">
        <v>11098</v>
      </c>
      <c r="B862" s="2" t="s">
        <v>2426</v>
      </c>
      <c r="C862" s="2" t="s">
        <v>26</v>
      </c>
      <c r="D862" s="2" t="s">
        <v>1445</v>
      </c>
      <c r="E862" s="3" t="str">
        <f>VLOOKUP(A862,[1]운영현황_NEW!$B$4:$AA$3661,26,0)</f>
        <v/>
      </c>
      <c r="F862" s="3" t="str">
        <f>VLOOKUP(G862,[2]변환기준!$D$1:$E$24,2,0)</f>
        <v>공공행정</v>
      </c>
      <c r="G862" s="4" t="s">
        <v>311</v>
      </c>
      <c r="H862" s="4" t="s">
        <v>312</v>
      </c>
      <c r="I862" s="4" t="s">
        <v>30</v>
      </c>
      <c r="J862" s="4" t="s">
        <v>31</v>
      </c>
      <c r="K862" s="4" t="s">
        <v>32</v>
      </c>
      <c r="L862" s="4" t="s">
        <v>32</v>
      </c>
      <c r="M862" s="4" t="s">
        <v>33</v>
      </c>
      <c r="N862" s="4" t="s">
        <v>34</v>
      </c>
      <c r="O862" s="4" t="s">
        <v>35</v>
      </c>
      <c r="P862" s="29">
        <v>8000</v>
      </c>
      <c r="Q862" s="32">
        <v>30</v>
      </c>
      <c r="R862" s="4" t="s">
        <v>270</v>
      </c>
      <c r="S862" s="4" t="s">
        <v>2379</v>
      </c>
      <c r="T862" s="4" t="s">
        <v>2380</v>
      </c>
      <c r="U862" s="4" t="s">
        <v>51</v>
      </c>
      <c r="V862" s="4" t="s">
        <v>1446</v>
      </c>
      <c r="W862" s="4" t="s">
        <v>34</v>
      </c>
      <c r="X862" s="4" t="s">
        <v>1447</v>
      </c>
      <c r="Y862" s="4" t="s">
        <v>90</v>
      </c>
    </row>
    <row r="863" spans="1:25" ht="12.75" customHeight="1" x14ac:dyDescent="0.2">
      <c r="A863" s="3">
        <v>11125</v>
      </c>
      <c r="B863" s="3" t="s">
        <v>2427</v>
      </c>
      <c r="C863" s="3" t="s">
        <v>26</v>
      </c>
      <c r="D863" s="3" t="s">
        <v>2373</v>
      </c>
      <c r="E863" s="3" t="s">
        <v>34</v>
      </c>
      <c r="F863" s="3" t="s">
        <v>379</v>
      </c>
      <c r="G863" s="3" t="s">
        <v>84</v>
      </c>
      <c r="H863" s="3" t="s">
        <v>1072</v>
      </c>
      <c r="I863" s="3" t="s">
        <v>30</v>
      </c>
      <c r="J863" s="3" t="s">
        <v>31</v>
      </c>
      <c r="K863" s="3" t="s">
        <v>32</v>
      </c>
      <c r="L863" s="3" t="s">
        <v>32</v>
      </c>
      <c r="M863" s="3" t="s">
        <v>33</v>
      </c>
      <c r="N863" s="3" t="s">
        <v>34</v>
      </c>
      <c r="O863" s="3" t="s">
        <v>159</v>
      </c>
      <c r="P863" s="30">
        <v>15000</v>
      </c>
      <c r="Q863" s="33">
        <v>25</v>
      </c>
      <c r="R863" s="5" t="s">
        <v>63</v>
      </c>
      <c r="S863" s="3" t="s">
        <v>2379</v>
      </c>
      <c r="T863" s="3" t="s">
        <v>2380</v>
      </c>
      <c r="U863" s="3" t="s">
        <v>51</v>
      </c>
      <c r="V863" s="3" t="s">
        <v>2374</v>
      </c>
      <c r="W863" s="3" t="s">
        <v>34</v>
      </c>
      <c r="X863" s="3" t="s">
        <v>2375</v>
      </c>
      <c r="Y863" s="7" t="s">
        <v>70</v>
      </c>
    </row>
    <row r="864" spans="1:25" ht="12.75" customHeight="1" x14ac:dyDescent="0.2">
      <c r="A864" s="3">
        <v>11124</v>
      </c>
      <c r="B864" s="3" t="s">
        <v>2428</v>
      </c>
      <c r="C864" s="3" t="s">
        <v>26</v>
      </c>
      <c r="D864" s="3" t="s">
        <v>2373</v>
      </c>
      <c r="E864" s="3" t="s">
        <v>34</v>
      </c>
      <c r="F864" s="3" t="s">
        <v>379</v>
      </c>
      <c r="G864" s="3" t="s">
        <v>84</v>
      </c>
      <c r="H864" s="3" t="s">
        <v>1072</v>
      </c>
      <c r="I864" s="3" t="s">
        <v>30</v>
      </c>
      <c r="J864" s="3" t="s">
        <v>31</v>
      </c>
      <c r="K864" s="3" t="s">
        <v>32</v>
      </c>
      <c r="L864" s="3" t="s">
        <v>32</v>
      </c>
      <c r="M864" s="3" t="s">
        <v>33</v>
      </c>
      <c r="N864" s="3" t="s">
        <v>34</v>
      </c>
      <c r="O864" s="3" t="s">
        <v>159</v>
      </c>
      <c r="P864" s="30">
        <v>15000</v>
      </c>
      <c r="Q864" s="33">
        <v>30</v>
      </c>
      <c r="R864" s="5" t="s">
        <v>63</v>
      </c>
      <c r="S864" s="3" t="s">
        <v>2379</v>
      </c>
      <c r="T864" s="3" t="s">
        <v>2380</v>
      </c>
      <c r="U864" s="3" t="s">
        <v>51</v>
      </c>
      <c r="V864" s="3" t="s">
        <v>2374</v>
      </c>
      <c r="W864" s="3" t="s">
        <v>34</v>
      </c>
      <c r="X864" s="3" t="s">
        <v>2375</v>
      </c>
      <c r="Y864" s="7" t="s">
        <v>70</v>
      </c>
    </row>
    <row r="865" spans="1:25" ht="13.5" customHeight="1" x14ac:dyDescent="0.2">
      <c r="A865" s="3">
        <v>11123</v>
      </c>
      <c r="B865" s="3" t="s">
        <v>2429</v>
      </c>
      <c r="C865" s="3" t="s">
        <v>26</v>
      </c>
      <c r="D865" s="3" t="s">
        <v>2373</v>
      </c>
      <c r="E865" s="3" t="s">
        <v>34</v>
      </c>
      <c r="F865" s="3" t="s">
        <v>379</v>
      </c>
      <c r="G865" s="3" t="s">
        <v>84</v>
      </c>
      <c r="H865" s="3" t="s">
        <v>1072</v>
      </c>
      <c r="I865" s="3" t="s">
        <v>30</v>
      </c>
      <c r="J865" s="3" t="s">
        <v>31</v>
      </c>
      <c r="K865" s="3" t="s">
        <v>32</v>
      </c>
      <c r="L865" s="3" t="s">
        <v>32</v>
      </c>
      <c r="M865" s="3" t="s">
        <v>33</v>
      </c>
      <c r="N865" s="3" t="s">
        <v>34</v>
      </c>
      <c r="O865" s="3" t="s">
        <v>159</v>
      </c>
      <c r="P865" s="30">
        <v>15000</v>
      </c>
      <c r="Q865" s="33">
        <v>28</v>
      </c>
      <c r="R865" s="5" t="s">
        <v>63</v>
      </c>
      <c r="S865" s="3" t="s">
        <v>2379</v>
      </c>
      <c r="T865" s="3" t="s">
        <v>2380</v>
      </c>
      <c r="U865" s="3" t="s">
        <v>51</v>
      </c>
      <c r="V865" s="3" t="s">
        <v>2374</v>
      </c>
      <c r="W865" s="3" t="s">
        <v>34</v>
      </c>
      <c r="X865" s="3" t="s">
        <v>2375</v>
      </c>
      <c r="Y865" s="7" t="s">
        <v>70</v>
      </c>
    </row>
    <row r="866" spans="1:25" ht="12.75" customHeight="1" x14ac:dyDescent="0.2">
      <c r="A866" s="3">
        <v>11122</v>
      </c>
      <c r="B866" s="3" t="s">
        <v>2430</v>
      </c>
      <c r="C866" s="3" t="s">
        <v>26</v>
      </c>
      <c r="D866" s="3" t="s">
        <v>2373</v>
      </c>
      <c r="E866" s="3" t="s">
        <v>34</v>
      </c>
      <c r="F866" s="3" t="s">
        <v>379</v>
      </c>
      <c r="G866" s="3" t="s">
        <v>84</v>
      </c>
      <c r="H866" s="3" t="s">
        <v>1072</v>
      </c>
      <c r="I866" s="3" t="s">
        <v>30</v>
      </c>
      <c r="J866" s="3" t="s">
        <v>31</v>
      </c>
      <c r="K866" s="3" t="s">
        <v>32</v>
      </c>
      <c r="L866" s="3" t="s">
        <v>32</v>
      </c>
      <c r="M866" s="3" t="s">
        <v>33</v>
      </c>
      <c r="N866" s="3" t="s">
        <v>34</v>
      </c>
      <c r="O866" s="3" t="s">
        <v>159</v>
      </c>
      <c r="P866" s="30">
        <v>15000</v>
      </c>
      <c r="Q866" s="33">
        <v>28</v>
      </c>
      <c r="R866" s="5" t="s">
        <v>63</v>
      </c>
      <c r="S866" s="3" t="s">
        <v>2379</v>
      </c>
      <c r="T866" s="3" t="s">
        <v>2380</v>
      </c>
      <c r="U866" s="3" t="s">
        <v>51</v>
      </c>
      <c r="V866" s="3" t="s">
        <v>2374</v>
      </c>
      <c r="W866" s="3" t="s">
        <v>34</v>
      </c>
      <c r="X866" s="3" t="s">
        <v>2375</v>
      </c>
      <c r="Y866" s="7" t="s">
        <v>70</v>
      </c>
    </row>
    <row r="867" spans="1:25" ht="12.75" customHeight="1" x14ac:dyDescent="0.2">
      <c r="A867" s="3">
        <v>11121</v>
      </c>
      <c r="B867" s="3" t="s">
        <v>2431</v>
      </c>
      <c r="C867" s="3" t="s">
        <v>26</v>
      </c>
      <c r="D867" s="3" t="s">
        <v>2373</v>
      </c>
      <c r="E867" s="3" t="s">
        <v>34</v>
      </c>
      <c r="F867" s="3" t="s">
        <v>379</v>
      </c>
      <c r="G867" s="3" t="s">
        <v>84</v>
      </c>
      <c r="H867" s="3" t="s">
        <v>1072</v>
      </c>
      <c r="I867" s="3" t="s">
        <v>30</v>
      </c>
      <c r="J867" s="3" t="s">
        <v>31</v>
      </c>
      <c r="K867" s="3" t="s">
        <v>32</v>
      </c>
      <c r="L867" s="3" t="s">
        <v>32</v>
      </c>
      <c r="M867" s="3" t="s">
        <v>33</v>
      </c>
      <c r="N867" s="3" t="s">
        <v>34</v>
      </c>
      <c r="O867" s="3" t="s">
        <v>159</v>
      </c>
      <c r="P867" s="30">
        <v>15000</v>
      </c>
      <c r="Q867" s="33">
        <v>30</v>
      </c>
      <c r="R867" s="5" t="s">
        <v>63</v>
      </c>
      <c r="S867" s="3" t="s">
        <v>2379</v>
      </c>
      <c r="T867" s="3" t="s">
        <v>2380</v>
      </c>
      <c r="U867" s="3" t="s">
        <v>51</v>
      </c>
      <c r="V867" s="3" t="s">
        <v>2374</v>
      </c>
      <c r="W867" s="3" t="s">
        <v>34</v>
      </c>
      <c r="X867" s="3" t="s">
        <v>2375</v>
      </c>
      <c r="Y867" s="7" t="s">
        <v>70</v>
      </c>
    </row>
    <row r="868" spans="1:25" ht="13.5" customHeight="1" x14ac:dyDescent="0.2">
      <c r="A868" s="3">
        <v>11120</v>
      </c>
      <c r="B868" s="3" t="s">
        <v>2432</v>
      </c>
      <c r="C868" s="3" t="s">
        <v>26</v>
      </c>
      <c r="D868" s="3" t="s">
        <v>2373</v>
      </c>
      <c r="E868" s="3" t="s">
        <v>34</v>
      </c>
      <c r="F868" s="3" t="s">
        <v>379</v>
      </c>
      <c r="G868" s="3" t="s">
        <v>84</v>
      </c>
      <c r="H868" s="3" t="s">
        <v>1072</v>
      </c>
      <c r="I868" s="3" t="s">
        <v>30</v>
      </c>
      <c r="J868" s="3" t="s">
        <v>31</v>
      </c>
      <c r="K868" s="3" t="s">
        <v>32</v>
      </c>
      <c r="L868" s="3" t="s">
        <v>32</v>
      </c>
      <c r="M868" s="3" t="s">
        <v>33</v>
      </c>
      <c r="N868" s="3" t="s">
        <v>34</v>
      </c>
      <c r="O868" s="3" t="s">
        <v>159</v>
      </c>
      <c r="P868" s="30">
        <v>15000</v>
      </c>
      <c r="Q868" s="33">
        <v>30</v>
      </c>
      <c r="R868" s="5" t="s">
        <v>63</v>
      </c>
      <c r="S868" s="3" t="s">
        <v>2379</v>
      </c>
      <c r="T868" s="3" t="s">
        <v>2380</v>
      </c>
      <c r="U868" s="3" t="s">
        <v>51</v>
      </c>
      <c r="V868" s="3" t="s">
        <v>2374</v>
      </c>
      <c r="W868" s="3" t="s">
        <v>34</v>
      </c>
      <c r="X868" s="3" t="s">
        <v>2375</v>
      </c>
      <c r="Y868" s="7" t="s">
        <v>70</v>
      </c>
    </row>
    <row r="869" spans="1:25" ht="13.5" customHeight="1" x14ac:dyDescent="0.3">
      <c r="A869" s="2">
        <v>11166</v>
      </c>
      <c r="B869" s="2" t="s">
        <v>2433</v>
      </c>
      <c r="C869" s="2" t="s">
        <v>56</v>
      </c>
      <c r="D869" s="2" t="s">
        <v>118</v>
      </c>
      <c r="E869" s="3" t="str">
        <f>VLOOKUP(A869,[1]운영현황_NEW!$B$4:$AA$3661,26,0)</f>
        <v/>
      </c>
      <c r="F869" s="3" t="str">
        <f>VLOOKUP(G869,[2]변환기준!$D$1:$E$24,2,0)</f>
        <v>청소년수련시설</v>
      </c>
      <c r="G869" s="4" t="s">
        <v>58</v>
      </c>
      <c r="H869" s="4" t="s">
        <v>47</v>
      </c>
      <c r="I869" s="4" t="s">
        <v>30</v>
      </c>
      <c r="J869" s="4" t="s">
        <v>106</v>
      </c>
      <c r="K869" s="4" t="s">
        <v>61</v>
      </c>
      <c r="L869" s="4" t="s">
        <v>61</v>
      </c>
      <c r="M869" s="4" t="s">
        <v>107</v>
      </c>
      <c r="N869" s="4" t="s">
        <v>2378</v>
      </c>
      <c r="O869" s="4" t="s">
        <v>159</v>
      </c>
      <c r="P869" s="29">
        <v>118900</v>
      </c>
      <c r="Q869" s="32">
        <v>360</v>
      </c>
      <c r="R869" s="4" t="s">
        <v>63</v>
      </c>
      <c r="S869" s="4" t="s">
        <v>2434</v>
      </c>
      <c r="T869" s="4" t="s">
        <v>2435</v>
      </c>
      <c r="U869" s="4" t="s">
        <v>51</v>
      </c>
      <c r="V869" s="4" t="s">
        <v>120</v>
      </c>
      <c r="W869" s="4" t="s">
        <v>121</v>
      </c>
      <c r="X869" s="4" t="s">
        <v>122</v>
      </c>
      <c r="Y869" s="6" t="s">
        <v>70</v>
      </c>
    </row>
    <row r="870" spans="1:25" ht="13.5" customHeight="1" x14ac:dyDescent="0.3">
      <c r="A870" s="2">
        <v>11165</v>
      </c>
      <c r="B870" s="2" t="s">
        <v>2436</v>
      </c>
      <c r="C870" s="2" t="s">
        <v>56</v>
      </c>
      <c r="D870" s="2" t="s">
        <v>118</v>
      </c>
      <c r="E870" s="3" t="str">
        <f>VLOOKUP(A870,[1]운영현황_NEW!$B$4:$AA$3661,26,0)</f>
        <v/>
      </c>
      <c r="F870" s="3" t="str">
        <f>VLOOKUP(G870,[2]변환기준!$D$1:$E$24,2,0)</f>
        <v>청소년수련시설</v>
      </c>
      <c r="G870" s="4" t="s">
        <v>58</v>
      </c>
      <c r="H870" s="4" t="s">
        <v>47</v>
      </c>
      <c r="I870" s="4" t="s">
        <v>30</v>
      </c>
      <c r="J870" s="4" t="s">
        <v>106</v>
      </c>
      <c r="K870" s="4" t="s">
        <v>61</v>
      </c>
      <c r="L870" s="4" t="s">
        <v>61</v>
      </c>
      <c r="M870" s="4" t="s">
        <v>107</v>
      </c>
      <c r="N870" s="4" t="s">
        <v>2378</v>
      </c>
      <c r="O870" s="4" t="s">
        <v>159</v>
      </c>
      <c r="P870" s="29">
        <v>119500</v>
      </c>
      <c r="Q870" s="32">
        <v>360</v>
      </c>
      <c r="R870" s="4" t="s">
        <v>76</v>
      </c>
      <c r="S870" s="4" t="s">
        <v>2434</v>
      </c>
      <c r="T870" s="4" t="s">
        <v>2435</v>
      </c>
      <c r="U870" s="4" t="s">
        <v>51</v>
      </c>
      <c r="V870" s="4" t="s">
        <v>120</v>
      </c>
      <c r="W870" s="4" t="s">
        <v>121</v>
      </c>
      <c r="X870" s="4" t="s">
        <v>122</v>
      </c>
      <c r="Y870" s="6" t="s">
        <v>70</v>
      </c>
    </row>
    <row r="871" spans="1:25" ht="13.5" customHeight="1" x14ac:dyDescent="0.3">
      <c r="A871" s="2">
        <v>11164</v>
      </c>
      <c r="B871" s="2" t="s">
        <v>2437</v>
      </c>
      <c r="C871" s="2" t="s">
        <v>56</v>
      </c>
      <c r="D871" s="2" t="s">
        <v>2438</v>
      </c>
      <c r="E871" s="3" t="str">
        <f>VLOOKUP(A871,[1]운영현황_NEW!$B$4:$AA$3661,26,0)</f>
        <v/>
      </c>
      <c r="F871" s="3" t="str">
        <f>VLOOKUP(G871,[2]변환기준!$D$1:$E$24,2,0)</f>
        <v>청소년수련시설</v>
      </c>
      <c r="G871" s="4" t="s">
        <v>58</v>
      </c>
      <c r="H871" s="4" t="s">
        <v>176</v>
      </c>
      <c r="I871" s="4" t="s">
        <v>30</v>
      </c>
      <c r="J871" s="4" t="s">
        <v>106</v>
      </c>
      <c r="K871" s="4" t="s">
        <v>61</v>
      </c>
      <c r="L871" s="4" t="s">
        <v>61</v>
      </c>
      <c r="M871" s="4" t="s">
        <v>107</v>
      </c>
      <c r="N871" s="4" t="s">
        <v>34</v>
      </c>
      <c r="O871" s="4" t="s">
        <v>35</v>
      </c>
      <c r="P871" s="29">
        <v>211000</v>
      </c>
      <c r="Q871" s="32">
        <v>416</v>
      </c>
      <c r="R871" s="4" t="s">
        <v>36</v>
      </c>
      <c r="S871" s="4" t="s">
        <v>2434</v>
      </c>
      <c r="T871" s="4" t="s">
        <v>2435</v>
      </c>
      <c r="U871" s="4" t="s">
        <v>51</v>
      </c>
      <c r="V871" s="4" t="s">
        <v>2439</v>
      </c>
      <c r="W871" s="4" t="s">
        <v>2440</v>
      </c>
      <c r="X871" s="4" t="s">
        <v>2441</v>
      </c>
      <c r="Y871" s="6" t="s">
        <v>70</v>
      </c>
    </row>
    <row r="872" spans="1:25" ht="13.5" customHeight="1" x14ac:dyDescent="0.3">
      <c r="A872" s="2">
        <v>11163</v>
      </c>
      <c r="B872" s="2" t="s">
        <v>2442</v>
      </c>
      <c r="C872" s="2" t="s">
        <v>56</v>
      </c>
      <c r="D872" s="2" t="s">
        <v>2438</v>
      </c>
      <c r="E872" s="3" t="str">
        <f>VLOOKUP(A872,[1]운영현황_NEW!$B$4:$AA$3661,26,0)</f>
        <v/>
      </c>
      <c r="F872" s="3" t="str">
        <f>VLOOKUP(G872,[2]변환기준!$D$1:$E$24,2,0)</f>
        <v>청소년수련시설</v>
      </c>
      <c r="G872" s="4" t="s">
        <v>58</v>
      </c>
      <c r="H872" s="4" t="s">
        <v>176</v>
      </c>
      <c r="I872" s="4" t="s">
        <v>30</v>
      </c>
      <c r="J872" s="4" t="s">
        <v>106</v>
      </c>
      <c r="K872" s="4" t="s">
        <v>61</v>
      </c>
      <c r="L872" s="4" t="s">
        <v>61</v>
      </c>
      <c r="M872" s="4" t="s">
        <v>107</v>
      </c>
      <c r="N872" s="4" t="s">
        <v>34</v>
      </c>
      <c r="O872" s="4" t="s">
        <v>35</v>
      </c>
      <c r="P872" s="29">
        <v>214000</v>
      </c>
      <c r="Q872" s="32">
        <v>416</v>
      </c>
      <c r="R872" s="4" t="s">
        <v>63</v>
      </c>
      <c r="S872" s="4" t="s">
        <v>2434</v>
      </c>
      <c r="T872" s="4" t="s">
        <v>2435</v>
      </c>
      <c r="U872" s="4" t="s">
        <v>51</v>
      </c>
      <c r="V872" s="4" t="s">
        <v>2439</v>
      </c>
      <c r="W872" s="4" t="s">
        <v>2440</v>
      </c>
      <c r="X872" s="4" t="s">
        <v>2441</v>
      </c>
      <c r="Y872" s="6" t="s">
        <v>70</v>
      </c>
    </row>
    <row r="873" spans="1:25" ht="13.5" customHeight="1" x14ac:dyDescent="0.3">
      <c r="A873" s="2">
        <v>11162</v>
      </c>
      <c r="B873" s="2" t="s">
        <v>2443</v>
      </c>
      <c r="C873" s="2" t="s">
        <v>56</v>
      </c>
      <c r="D873" s="2" t="s">
        <v>2438</v>
      </c>
      <c r="E873" s="3" t="str">
        <f>VLOOKUP(A873,[1]운영현황_NEW!$B$4:$AA$3661,26,0)</f>
        <v/>
      </c>
      <c r="F873" s="3" t="str">
        <f>VLOOKUP(G873,[2]변환기준!$D$1:$E$24,2,0)</f>
        <v>청소년수련시설</v>
      </c>
      <c r="G873" s="4" t="s">
        <v>58</v>
      </c>
      <c r="H873" s="4" t="s">
        <v>176</v>
      </c>
      <c r="I873" s="4" t="s">
        <v>30</v>
      </c>
      <c r="J873" s="4" t="s">
        <v>106</v>
      </c>
      <c r="K873" s="4" t="s">
        <v>61</v>
      </c>
      <c r="L873" s="4" t="s">
        <v>61</v>
      </c>
      <c r="M873" s="4" t="s">
        <v>107</v>
      </c>
      <c r="N873" s="4" t="s">
        <v>34</v>
      </c>
      <c r="O873" s="4" t="s">
        <v>35</v>
      </c>
      <c r="P873" s="29">
        <v>214000</v>
      </c>
      <c r="Q873" s="32">
        <v>416</v>
      </c>
      <c r="R873" s="4" t="s">
        <v>76</v>
      </c>
      <c r="S873" s="4" t="s">
        <v>2434</v>
      </c>
      <c r="T873" s="4" t="s">
        <v>2435</v>
      </c>
      <c r="U873" s="4" t="s">
        <v>51</v>
      </c>
      <c r="V873" s="4" t="s">
        <v>2439</v>
      </c>
      <c r="W873" s="4" t="s">
        <v>2440</v>
      </c>
      <c r="X873" s="4" t="s">
        <v>2441</v>
      </c>
      <c r="Y873" s="6" t="s">
        <v>70</v>
      </c>
    </row>
    <row r="874" spans="1:25" ht="13.5" customHeight="1" x14ac:dyDescent="0.3">
      <c r="A874" s="2">
        <v>11184</v>
      </c>
      <c r="B874" s="2" t="s">
        <v>2444</v>
      </c>
      <c r="C874" s="2" t="s">
        <v>56</v>
      </c>
      <c r="D874" s="2" t="s">
        <v>1615</v>
      </c>
      <c r="E874" s="3" t="str">
        <f>VLOOKUP(A874,[1]운영현황_NEW!$B$4:$AA$3661,26,0)</f>
        <v/>
      </c>
      <c r="F874" s="3" t="str">
        <f>VLOOKUP(G874,[2]변환기준!$D$1:$E$24,2,0)</f>
        <v>청소년수련시설</v>
      </c>
      <c r="G874" s="4" t="s">
        <v>58</v>
      </c>
      <c r="H874" s="4" t="s">
        <v>105</v>
      </c>
      <c r="I874" s="4" t="s">
        <v>30</v>
      </c>
      <c r="J874" s="4" t="s">
        <v>60</v>
      </c>
      <c r="K874" s="4" t="s">
        <v>61</v>
      </c>
      <c r="L874" s="4" t="s">
        <v>32</v>
      </c>
      <c r="M874" s="4" t="s">
        <v>33</v>
      </c>
      <c r="N874" s="4" t="s">
        <v>688</v>
      </c>
      <c r="O874" s="4" t="s">
        <v>108</v>
      </c>
      <c r="P874" s="29">
        <v>101000</v>
      </c>
      <c r="Q874" s="32">
        <v>400</v>
      </c>
      <c r="R874" s="4" t="s">
        <v>63</v>
      </c>
      <c r="S874" s="4" t="s">
        <v>2434</v>
      </c>
      <c r="T874" s="4" t="s">
        <v>2435</v>
      </c>
      <c r="U874" s="4" t="s">
        <v>51</v>
      </c>
      <c r="V874" s="4" t="s">
        <v>1616</v>
      </c>
      <c r="W874" s="4" t="s">
        <v>1617</v>
      </c>
      <c r="X874" s="4" t="s">
        <v>1618</v>
      </c>
      <c r="Y874" s="6" t="s">
        <v>70</v>
      </c>
    </row>
    <row r="875" spans="1:25" ht="15" x14ac:dyDescent="0.3">
      <c r="A875" s="2">
        <v>11183</v>
      </c>
      <c r="B875" s="2" t="s">
        <v>2445</v>
      </c>
      <c r="C875" s="2" t="s">
        <v>56</v>
      </c>
      <c r="D875" s="2" t="s">
        <v>1615</v>
      </c>
      <c r="E875" s="3" t="str">
        <f>VLOOKUP(A875,[1]운영현황_NEW!$B$4:$AA$3661,26,0)</f>
        <v/>
      </c>
      <c r="F875" s="3" t="str">
        <f>VLOOKUP(G875,[2]변환기준!$D$1:$E$24,2,0)</f>
        <v>청소년수련시설</v>
      </c>
      <c r="G875" s="4" t="s">
        <v>58</v>
      </c>
      <c r="H875" s="4" t="s">
        <v>105</v>
      </c>
      <c r="I875" s="4" t="s">
        <v>30</v>
      </c>
      <c r="J875" s="4" t="s">
        <v>60</v>
      </c>
      <c r="K875" s="4" t="s">
        <v>61</v>
      </c>
      <c r="L875" s="4" t="s">
        <v>32</v>
      </c>
      <c r="M875" s="4" t="s">
        <v>33</v>
      </c>
      <c r="N875" s="4" t="s">
        <v>688</v>
      </c>
      <c r="O875" s="4" t="s">
        <v>108</v>
      </c>
      <c r="P875" s="29">
        <v>101800</v>
      </c>
      <c r="Q875" s="32">
        <v>400</v>
      </c>
      <c r="R875" s="4" t="s">
        <v>76</v>
      </c>
      <c r="S875" s="4" t="s">
        <v>2434</v>
      </c>
      <c r="T875" s="4" t="s">
        <v>2435</v>
      </c>
      <c r="U875" s="4" t="s">
        <v>51</v>
      </c>
      <c r="V875" s="4" t="s">
        <v>1616</v>
      </c>
      <c r="W875" s="4" t="s">
        <v>1617</v>
      </c>
      <c r="X875" s="4" t="s">
        <v>1618</v>
      </c>
      <c r="Y875" s="6" t="s">
        <v>70</v>
      </c>
    </row>
    <row r="876" spans="1:25" ht="12.75" customHeight="1" x14ac:dyDescent="0.3">
      <c r="A876" s="2">
        <v>11182</v>
      </c>
      <c r="B876" s="2" t="s">
        <v>2446</v>
      </c>
      <c r="C876" s="2" t="s">
        <v>56</v>
      </c>
      <c r="D876" s="2" t="s">
        <v>1615</v>
      </c>
      <c r="E876" s="3" t="str">
        <f>VLOOKUP(A876,[1]운영현황_NEW!$B$4:$AA$3661,26,0)</f>
        <v/>
      </c>
      <c r="F876" s="3" t="str">
        <f>VLOOKUP(G876,[2]변환기준!$D$1:$E$24,2,0)</f>
        <v>청소년수련시설</v>
      </c>
      <c r="G876" s="4" t="s">
        <v>58</v>
      </c>
      <c r="H876" s="4" t="s">
        <v>105</v>
      </c>
      <c r="I876" s="4" t="s">
        <v>30</v>
      </c>
      <c r="J876" s="4" t="s">
        <v>60</v>
      </c>
      <c r="K876" s="4" t="s">
        <v>61</v>
      </c>
      <c r="L876" s="4" t="s">
        <v>32</v>
      </c>
      <c r="M876" s="4" t="s">
        <v>33</v>
      </c>
      <c r="N876" s="4" t="s">
        <v>1455</v>
      </c>
      <c r="O876" s="4" t="s">
        <v>108</v>
      </c>
      <c r="P876" s="29">
        <v>183000</v>
      </c>
      <c r="Q876" s="32">
        <v>450</v>
      </c>
      <c r="R876" s="4" t="s">
        <v>63</v>
      </c>
      <c r="S876" s="4" t="s">
        <v>2434</v>
      </c>
      <c r="T876" s="4" t="s">
        <v>2435</v>
      </c>
      <c r="U876" s="4" t="s">
        <v>51</v>
      </c>
      <c r="V876" s="4" t="s">
        <v>1616</v>
      </c>
      <c r="W876" s="4" t="s">
        <v>1617</v>
      </c>
      <c r="X876" s="4" t="s">
        <v>1618</v>
      </c>
      <c r="Y876" s="6" t="s">
        <v>70</v>
      </c>
    </row>
    <row r="877" spans="1:25" ht="12.75" customHeight="1" x14ac:dyDescent="0.3">
      <c r="A877" s="2">
        <v>11181</v>
      </c>
      <c r="B877" s="2" t="s">
        <v>2447</v>
      </c>
      <c r="C877" s="2" t="s">
        <v>56</v>
      </c>
      <c r="D877" s="2" t="s">
        <v>1615</v>
      </c>
      <c r="E877" s="3" t="str">
        <f>VLOOKUP(A877,[1]운영현황_NEW!$B$4:$AA$3661,26,0)</f>
        <v/>
      </c>
      <c r="F877" s="3" t="str">
        <f>VLOOKUP(G877,[2]변환기준!$D$1:$E$24,2,0)</f>
        <v>청소년수련시설</v>
      </c>
      <c r="G877" s="4" t="s">
        <v>58</v>
      </c>
      <c r="H877" s="4" t="s">
        <v>105</v>
      </c>
      <c r="I877" s="4" t="s">
        <v>30</v>
      </c>
      <c r="J877" s="4" t="s">
        <v>60</v>
      </c>
      <c r="K877" s="4" t="s">
        <v>61</v>
      </c>
      <c r="L877" s="4" t="s">
        <v>32</v>
      </c>
      <c r="M877" s="4" t="s">
        <v>33</v>
      </c>
      <c r="N877" s="4" t="s">
        <v>688</v>
      </c>
      <c r="O877" s="4" t="s">
        <v>108</v>
      </c>
      <c r="P877" s="29">
        <v>184400</v>
      </c>
      <c r="Q877" s="32">
        <v>400</v>
      </c>
      <c r="R877" s="4" t="s">
        <v>76</v>
      </c>
      <c r="S877" s="4" t="s">
        <v>2434</v>
      </c>
      <c r="T877" s="4" t="s">
        <v>2435</v>
      </c>
      <c r="U877" s="4" t="s">
        <v>51</v>
      </c>
      <c r="V877" s="4" t="s">
        <v>1616</v>
      </c>
      <c r="W877" s="4" t="s">
        <v>1617</v>
      </c>
      <c r="X877" s="4" t="s">
        <v>1618</v>
      </c>
      <c r="Y877" s="6" t="s">
        <v>70</v>
      </c>
    </row>
    <row r="878" spans="1:25" ht="12.75" customHeight="1" x14ac:dyDescent="0.3">
      <c r="A878" s="2">
        <v>11177</v>
      </c>
      <c r="B878" s="2" t="s">
        <v>2448</v>
      </c>
      <c r="C878" s="2" t="s">
        <v>56</v>
      </c>
      <c r="D878" s="2" t="s">
        <v>144</v>
      </c>
      <c r="E878" s="3" t="str">
        <f>VLOOKUP(A878,[1]운영현황_NEW!$B$4:$AA$3661,26,0)</f>
        <v/>
      </c>
      <c r="F878" s="3" t="str">
        <f>VLOOKUP(G878,[2]변환기준!$D$1:$E$24,2,0)</f>
        <v>청소년수련시설</v>
      </c>
      <c r="G878" s="4" t="s">
        <v>58</v>
      </c>
      <c r="H878" s="4" t="s">
        <v>47</v>
      </c>
      <c r="I878" s="4" t="s">
        <v>30</v>
      </c>
      <c r="J878" s="4" t="s">
        <v>60</v>
      </c>
      <c r="K878" s="4" t="s">
        <v>61</v>
      </c>
      <c r="L878" s="4" t="s">
        <v>32</v>
      </c>
      <c r="M878" s="4" t="s">
        <v>33</v>
      </c>
      <c r="N878" s="4" t="s">
        <v>2449</v>
      </c>
      <c r="O878" s="4" t="s">
        <v>62</v>
      </c>
      <c r="P878" s="29">
        <v>210000</v>
      </c>
      <c r="Q878" s="32">
        <v>400</v>
      </c>
      <c r="R878" s="4" t="s">
        <v>63</v>
      </c>
      <c r="S878" s="4" t="s">
        <v>2434</v>
      </c>
      <c r="T878" s="4" t="s">
        <v>2435</v>
      </c>
      <c r="U878" s="4" t="s">
        <v>51</v>
      </c>
      <c r="V878" s="4" t="s">
        <v>145</v>
      </c>
      <c r="W878" s="4" t="s">
        <v>146</v>
      </c>
      <c r="X878" s="4" t="s">
        <v>147</v>
      </c>
      <c r="Y878" s="6" t="s">
        <v>70</v>
      </c>
    </row>
    <row r="879" spans="1:25" ht="12.75" customHeight="1" x14ac:dyDescent="0.3">
      <c r="A879" s="2">
        <v>11175</v>
      </c>
      <c r="B879" s="2" t="s">
        <v>2450</v>
      </c>
      <c r="C879" s="2" t="s">
        <v>213</v>
      </c>
      <c r="D879" s="2" t="s">
        <v>170</v>
      </c>
      <c r="E879" s="3" t="str">
        <f>VLOOKUP(A879,[1]운영현황_NEW!$B$4:$AA$3661,26,0)</f>
        <v/>
      </c>
      <c r="F879" s="3" t="str">
        <f>VLOOKUP(G879,[2]변환기준!$D$1:$E$24,2,0)</f>
        <v>청소년수련시설</v>
      </c>
      <c r="G879" s="4" t="s">
        <v>28</v>
      </c>
      <c r="H879" s="4" t="s">
        <v>105</v>
      </c>
      <c r="I879" s="4" t="s">
        <v>30</v>
      </c>
      <c r="J879" s="4" t="s">
        <v>60</v>
      </c>
      <c r="K879" s="4" t="s">
        <v>61</v>
      </c>
      <c r="L879" s="4" t="s">
        <v>32</v>
      </c>
      <c r="M879" s="4" t="s">
        <v>33</v>
      </c>
      <c r="N879" s="4" t="s">
        <v>34</v>
      </c>
      <c r="O879" s="4" t="s">
        <v>48</v>
      </c>
      <c r="P879" s="29">
        <v>80000</v>
      </c>
      <c r="Q879" s="32">
        <v>300</v>
      </c>
      <c r="R879" s="4" t="s">
        <v>63</v>
      </c>
      <c r="S879" s="4" t="s">
        <v>2434</v>
      </c>
      <c r="T879" s="4" t="s">
        <v>2435</v>
      </c>
      <c r="U879" s="4" t="s">
        <v>51</v>
      </c>
      <c r="V879" s="4" t="s">
        <v>171</v>
      </c>
      <c r="W879" s="4" t="s">
        <v>172</v>
      </c>
      <c r="X879" s="4" t="s">
        <v>173</v>
      </c>
      <c r="Y879" s="6" t="s">
        <v>70</v>
      </c>
    </row>
    <row r="880" spans="1:25" ht="13.5" customHeight="1" x14ac:dyDescent="0.3">
      <c r="A880" s="2">
        <v>11169</v>
      </c>
      <c r="B880" s="2" t="s">
        <v>2451</v>
      </c>
      <c r="C880" s="2" t="s">
        <v>56</v>
      </c>
      <c r="D880" s="2" t="s">
        <v>1953</v>
      </c>
      <c r="E880" s="3" t="str">
        <f>VLOOKUP(A880,[1]운영현황_NEW!$B$4:$AA$3661,26,0)</f>
        <v/>
      </c>
      <c r="F880" s="3" t="str">
        <f>VLOOKUP(G880,[2]변환기준!$D$1:$E$24,2,0)</f>
        <v>청소년수련시설</v>
      </c>
      <c r="G880" s="4" t="s">
        <v>58</v>
      </c>
      <c r="H880" s="4" t="s">
        <v>29</v>
      </c>
      <c r="I880" s="4" t="s">
        <v>30</v>
      </c>
      <c r="J880" s="4" t="s">
        <v>60</v>
      </c>
      <c r="K880" s="4" t="s">
        <v>61</v>
      </c>
      <c r="L880" s="4" t="s">
        <v>32</v>
      </c>
      <c r="M880" s="4" t="s">
        <v>33</v>
      </c>
      <c r="N880" s="4" t="s">
        <v>34</v>
      </c>
      <c r="O880" s="4" t="s">
        <v>130</v>
      </c>
      <c r="P880" s="29">
        <v>84500</v>
      </c>
      <c r="Q880" s="32">
        <v>270</v>
      </c>
      <c r="R880" s="4" t="s">
        <v>63</v>
      </c>
      <c r="S880" s="4" t="s">
        <v>2434</v>
      </c>
      <c r="T880" s="4" t="s">
        <v>2435</v>
      </c>
      <c r="U880" s="4" t="s">
        <v>51</v>
      </c>
      <c r="V880" s="4" t="s">
        <v>1954</v>
      </c>
      <c r="W880" s="4" t="s">
        <v>1955</v>
      </c>
      <c r="X880" s="4" t="s">
        <v>1956</v>
      </c>
      <c r="Y880" s="6" t="s">
        <v>70</v>
      </c>
    </row>
    <row r="881" spans="1:25" ht="12.75" customHeight="1" x14ac:dyDescent="0.2">
      <c r="A881" s="2">
        <v>11167</v>
      </c>
      <c r="B881" s="2" t="s">
        <v>2452</v>
      </c>
      <c r="C881" s="2" t="s">
        <v>26</v>
      </c>
      <c r="D881" s="2" t="s">
        <v>2396</v>
      </c>
      <c r="E881" s="3" t="str">
        <f>VLOOKUP(A881,[1]운영현황_NEW!$B$4:$AA$3661,26,0)</f>
        <v/>
      </c>
      <c r="F881" s="3" t="str">
        <f>VLOOKUP(G881,[2]변환기준!$D$1:$E$24,2,0)</f>
        <v>청소년수련시설</v>
      </c>
      <c r="G881" s="4" t="s">
        <v>28</v>
      </c>
      <c r="H881" s="4" t="s">
        <v>263</v>
      </c>
      <c r="I881" s="4" t="s">
        <v>30</v>
      </c>
      <c r="J881" s="4" t="s">
        <v>31</v>
      </c>
      <c r="K881" s="4" t="s">
        <v>32</v>
      </c>
      <c r="L881" s="4" t="s">
        <v>32</v>
      </c>
      <c r="M881" s="4" t="s">
        <v>33</v>
      </c>
      <c r="N881" s="4" t="s">
        <v>34</v>
      </c>
      <c r="O881" s="4" t="s">
        <v>108</v>
      </c>
      <c r="P881" s="29">
        <v>10000</v>
      </c>
      <c r="Q881" s="32">
        <v>10</v>
      </c>
      <c r="R881" s="4" t="s">
        <v>36</v>
      </c>
      <c r="S881" s="4" t="s">
        <v>2434</v>
      </c>
      <c r="T881" s="4" t="s">
        <v>472</v>
      </c>
      <c r="U881" s="4" t="s">
        <v>51</v>
      </c>
      <c r="V881" s="4" t="s">
        <v>2398</v>
      </c>
      <c r="W881" s="4" t="s">
        <v>2399</v>
      </c>
      <c r="X881" s="4" t="s">
        <v>2400</v>
      </c>
      <c r="Y881" s="4" t="s">
        <v>90</v>
      </c>
    </row>
    <row r="882" spans="1:25" ht="13.5" customHeight="1" x14ac:dyDescent="0.2">
      <c r="A882" s="2">
        <v>11154</v>
      </c>
      <c r="B882" s="2" t="s">
        <v>2453</v>
      </c>
      <c r="C882" s="2" t="s">
        <v>26</v>
      </c>
      <c r="D882" s="2" t="s">
        <v>1716</v>
      </c>
      <c r="E882" s="3" t="str">
        <f>VLOOKUP(A882,[1]운영현황_NEW!$B$4:$AA$3661,26,0)</f>
        <v/>
      </c>
      <c r="F882" s="3" t="str">
        <f>VLOOKUP(G882,[2]변환기준!$D$1:$E$24,2,0)</f>
        <v>청소년수련시설</v>
      </c>
      <c r="G882" s="4" t="s">
        <v>237</v>
      </c>
      <c r="H882" s="4" t="s">
        <v>105</v>
      </c>
      <c r="I882" s="4" t="s">
        <v>30</v>
      </c>
      <c r="J882" s="4" t="s">
        <v>31</v>
      </c>
      <c r="K882" s="4" t="s">
        <v>32</v>
      </c>
      <c r="L882" s="4" t="s">
        <v>32</v>
      </c>
      <c r="M882" s="4" t="s">
        <v>33</v>
      </c>
      <c r="N882" s="4" t="s">
        <v>34</v>
      </c>
      <c r="O882" s="4" t="s">
        <v>62</v>
      </c>
      <c r="P882" s="29">
        <v>0</v>
      </c>
      <c r="Q882" s="32">
        <v>10</v>
      </c>
      <c r="R882" s="4" t="s">
        <v>63</v>
      </c>
      <c r="S882" s="4" t="s">
        <v>2434</v>
      </c>
      <c r="T882" s="4" t="s">
        <v>472</v>
      </c>
      <c r="U882" s="4" t="s">
        <v>51</v>
      </c>
      <c r="V882" s="4" t="s">
        <v>1717</v>
      </c>
      <c r="W882" s="4" t="s">
        <v>1718</v>
      </c>
      <c r="X882" s="4" t="s">
        <v>1719</v>
      </c>
      <c r="Y882" s="4" t="s">
        <v>90</v>
      </c>
    </row>
    <row r="883" spans="1:25" ht="12.75" customHeight="1" x14ac:dyDescent="0.3">
      <c r="A883" s="2" t="s">
        <v>2454</v>
      </c>
      <c r="B883" s="2" t="s">
        <v>2455</v>
      </c>
      <c r="C883" s="7" t="s">
        <v>150</v>
      </c>
      <c r="D883" s="2" t="s">
        <v>1615</v>
      </c>
      <c r="E883" s="3" t="str">
        <f>VLOOKUP(A883,[1]운영현황_NEW!$B$4:$AA$3661,26,0)</f>
        <v/>
      </c>
      <c r="F883" s="3" t="str">
        <f>VLOOKUP(G883,[2]변환기준!$D$1:$E$24,2,0)</f>
        <v>청소년수련시설</v>
      </c>
      <c r="G883" s="4" t="s">
        <v>58</v>
      </c>
      <c r="H883" s="4" t="s">
        <v>105</v>
      </c>
      <c r="I883" s="6" t="s">
        <v>299</v>
      </c>
      <c r="J883" s="4" t="s">
        <v>31</v>
      </c>
      <c r="K883" s="4" t="s">
        <v>32</v>
      </c>
      <c r="L883" s="4" t="s">
        <v>32</v>
      </c>
      <c r="M883" s="4"/>
      <c r="N883" s="4" t="s">
        <v>34</v>
      </c>
      <c r="O883" s="4" t="s">
        <v>108</v>
      </c>
      <c r="P883" s="29">
        <v>0</v>
      </c>
      <c r="Q883" s="32">
        <v>100</v>
      </c>
      <c r="R883" s="4" t="s">
        <v>63</v>
      </c>
      <c r="S883" s="4" t="s">
        <v>2434</v>
      </c>
      <c r="T883" s="4" t="s">
        <v>2435</v>
      </c>
      <c r="U883" s="4" t="s">
        <v>51</v>
      </c>
      <c r="V883" s="4" t="s">
        <v>1616</v>
      </c>
      <c r="W883" s="4" t="s">
        <v>1617</v>
      </c>
      <c r="X883" s="4" t="s">
        <v>1618</v>
      </c>
      <c r="Y883" s="6" t="s">
        <v>70</v>
      </c>
    </row>
    <row r="884" spans="1:25" ht="12.75" customHeight="1" x14ac:dyDescent="0.3">
      <c r="A884" s="2" t="s">
        <v>2456</v>
      </c>
      <c r="B884" s="2" t="s">
        <v>2457</v>
      </c>
      <c r="C884" s="7" t="s">
        <v>150</v>
      </c>
      <c r="D884" s="2" t="s">
        <v>1615</v>
      </c>
      <c r="E884" s="3" t="str">
        <f>VLOOKUP(A884,[1]운영현황_NEW!$B$4:$AA$3661,26,0)</f>
        <v/>
      </c>
      <c r="F884" s="3" t="str">
        <f>VLOOKUP(G884,[2]변환기준!$D$1:$E$24,2,0)</f>
        <v>청소년수련시설</v>
      </c>
      <c r="G884" s="4" t="s">
        <v>58</v>
      </c>
      <c r="H884" s="4" t="s">
        <v>105</v>
      </c>
      <c r="I884" s="6" t="s">
        <v>299</v>
      </c>
      <c r="J884" s="4" t="s">
        <v>31</v>
      </c>
      <c r="K884" s="4" t="s">
        <v>32</v>
      </c>
      <c r="L884" s="4" t="s">
        <v>32</v>
      </c>
      <c r="M884" s="4"/>
      <c r="N884" s="4" t="s">
        <v>34</v>
      </c>
      <c r="O884" s="4" t="s">
        <v>108</v>
      </c>
      <c r="P884" s="29">
        <v>0</v>
      </c>
      <c r="Q884" s="32">
        <v>100</v>
      </c>
      <c r="R884" s="4" t="s">
        <v>76</v>
      </c>
      <c r="S884" s="4" t="s">
        <v>2434</v>
      </c>
      <c r="T884" s="4" t="s">
        <v>2435</v>
      </c>
      <c r="U884" s="4" t="s">
        <v>51</v>
      </c>
      <c r="V884" s="4" t="s">
        <v>1616</v>
      </c>
      <c r="W884" s="4" t="s">
        <v>1617</v>
      </c>
      <c r="X884" s="4" t="s">
        <v>1618</v>
      </c>
      <c r="Y884" s="6" t="s">
        <v>70</v>
      </c>
    </row>
    <row r="885" spans="1:25" ht="12.75" customHeight="1" x14ac:dyDescent="0.3">
      <c r="A885" s="2" t="s">
        <v>2458</v>
      </c>
      <c r="B885" s="2" t="s">
        <v>2459</v>
      </c>
      <c r="C885" s="7" t="s">
        <v>150</v>
      </c>
      <c r="D885" s="2" t="s">
        <v>1615</v>
      </c>
      <c r="E885" s="3" t="str">
        <f>VLOOKUP(A885,[1]운영현황_NEW!$B$4:$AA$3661,26,0)</f>
        <v/>
      </c>
      <c r="F885" s="3" t="str">
        <f>VLOOKUP(G885,[2]변환기준!$D$1:$E$24,2,0)</f>
        <v>청소년수련시설</v>
      </c>
      <c r="G885" s="4" t="s">
        <v>58</v>
      </c>
      <c r="H885" s="4" t="s">
        <v>105</v>
      </c>
      <c r="I885" s="6" t="s">
        <v>299</v>
      </c>
      <c r="J885" s="4" t="s">
        <v>31</v>
      </c>
      <c r="K885" s="4" t="s">
        <v>32</v>
      </c>
      <c r="L885" s="4" t="s">
        <v>32</v>
      </c>
      <c r="M885" s="4"/>
      <c r="N885" s="4" t="s">
        <v>34</v>
      </c>
      <c r="O885" s="4" t="s">
        <v>108</v>
      </c>
      <c r="P885" s="29">
        <v>0</v>
      </c>
      <c r="Q885" s="32">
        <v>100</v>
      </c>
      <c r="R885" s="4" t="s">
        <v>63</v>
      </c>
      <c r="S885" s="4" t="s">
        <v>2434</v>
      </c>
      <c r="T885" s="4" t="s">
        <v>2435</v>
      </c>
      <c r="U885" s="4" t="s">
        <v>51</v>
      </c>
      <c r="V885" s="4" t="s">
        <v>1616</v>
      </c>
      <c r="W885" s="4" t="s">
        <v>1617</v>
      </c>
      <c r="X885" s="4" t="s">
        <v>1618</v>
      </c>
      <c r="Y885" s="6" t="s">
        <v>70</v>
      </c>
    </row>
    <row r="886" spans="1:25" ht="15" x14ac:dyDescent="0.3">
      <c r="A886" s="2" t="s">
        <v>2460</v>
      </c>
      <c r="B886" s="2" t="s">
        <v>2461</v>
      </c>
      <c r="C886" s="7" t="s">
        <v>150</v>
      </c>
      <c r="D886" s="2" t="s">
        <v>1615</v>
      </c>
      <c r="E886" s="3" t="str">
        <f>VLOOKUP(A886,[1]운영현황_NEW!$B$4:$AA$3661,26,0)</f>
        <v/>
      </c>
      <c r="F886" s="3" t="str">
        <f>VLOOKUP(G886,[2]변환기준!$D$1:$E$24,2,0)</f>
        <v>청소년수련시설</v>
      </c>
      <c r="G886" s="4" t="s">
        <v>58</v>
      </c>
      <c r="H886" s="4" t="s">
        <v>105</v>
      </c>
      <c r="I886" s="6" t="s">
        <v>299</v>
      </c>
      <c r="J886" s="4" t="s">
        <v>31</v>
      </c>
      <c r="K886" s="4" t="s">
        <v>32</v>
      </c>
      <c r="L886" s="4" t="s">
        <v>32</v>
      </c>
      <c r="M886" s="4"/>
      <c r="N886" s="4" t="s">
        <v>34</v>
      </c>
      <c r="O886" s="4" t="s">
        <v>108</v>
      </c>
      <c r="P886" s="29">
        <v>0</v>
      </c>
      <c r="Q886" s="32">
        <v>100</v>
      </c>
      <c r="R886" s="4" t="s">
        <v>76</v>
      </c>
      <c r="S886" s="4" t="s">
        <v>2434</v>
      </c>
      <c r="T886" s="4" t="s">
        <v>2435</v>
      </c>
      <c r="U886" s="4" t="s">
        <v>51</v>
      </c>
      <c r="V886" s="4" t="s">
        <v>1616</v>
      </c>
      <c r="W886" s="4" t="s">
        <v>1617</v>
      </c>
      <c r="X886" s="4" t="s">
        <v>1618</v>
      </c>
      <c r="Y886" s="6" t="s">
        <v>70</v>
      </c>
    </row>
    <row r="887" spans="1:25" ht="12.75" customHeight="1" x14ac:dyDescent="0.3">
      <c r="A887" s="2" t="s">
        <v>2462</v>
      </c>
      <c r="B887" s="2" t="s">
        <v>2463</v>
      </c>
      <c r="C887" s="7" t="s">
        <v>150</v>
      </c>
      <c r="D887" s="2" t="s">
        <v>491</v>
      </c>
      <c r="E887" s="3" t="str">
        <f>VLOOKUP(A887,[1]운영현황_NEW!$B$4:$AA$3661,26,0)</f>
        <v/>
      </c>
      <c r="F887" s="3" t="str">
        <f>VLOOKUP(G887,[2]변환기준!$D$1:$E$24,2,0)</f>
        <v>청소년수련시설</v>
      </c>
      <c r="G887" s="4" t="s">
        <v>58</v>
      </c>
      <c r="H887" s="4" t="s">
        <v>75</v>
      </c>
      <c r="I887" s="6" t="s">
        <v>299</v>
      </c>
      <c r="J887" s="4" t="s">
        <v>31</v>
      </c>
      <c r="K887" s="4" t="s">
        <v>32</v>
      </c>
      <c r="L887" s="4" t="s">
        <v>32</v>
      </c>
      <c r="M887" s="4"/>
      <c r="N887" s="4" t="s">
        <v>34</v>
      </c>
      <c r="O887" s="4" t="s">
        <v>48</v>
      </c>
      <c r="P887" s="29">
        <v>0</v>
      </c>
      <c r="Q887" s="32">
        <v>100</v>
      </c>
      <c r="R887" s="4" t="s">
        <v>36</v>
      </c>
      <c r="S887" s="4" t="s">
        <v>2434</v>
      </c>
      <c r="T887" s="4" t="s">
        <v>2435</v>
      </c>
      <c r="U887" s="4" t="s">
        <v>51</v>
      </c>
      <c r="V887" s="4" t="s">
        <v>492</v>
      </c>
      <c r="W887" s="4" t="s">
        <v>493</v>
      </c>
      <c r="X887" s="4" t="s">
        <v>494</v>
      </c>
      <c r="Y887" s="6" t="s">
        <v>70</v>
      </c>
    </row>
    <row r="888" spans="1:25" ht="12.75" customHeight="1" x14ac:dyDescent="0.3">
      <c r="A888" s="2" t="s">
        <v>2464</v>
      </c>
      <c r="B888" s="2" t="s">
        <v>2465</v>
      </c>
      <c r="C888" s="7" t="s">
        <v>150</v>
      </c>
      <c r="D888" s="2" t="s">
        <v>491</v>
      </c>
      <c r="E888" s="3" t="str">
        <f>VLOOKUP(A888,[1]운영현황_NEW!$B$4:$AA$3661,26,0)</f>
        <v/>
      </c>
      <c r="F888" s="3" t="str">
        <f>VLOOKUP(G888,[2]변환기준!$D$1:$E$24,2,0)</f>
        <v>청소년수련시설</v>
      </c>
      <c r="G888" s="4" t="s">
        <v>58</v>
      </c>
      <c r="H888" s="4" t="s">
        <v>75</v>
      </c>
      <c r="I888" s="6" t="s">
        <v>299</v>
      </c>
      <c r="J888" s="4" t="s">
        <v>31</v>
      </c>
      <c r="K888" s="4" t="s">
        <v>32</v>
      </c>
      <c r="L888" s="4" t="s">
        <v>32</v>
      </c>
      <c r="M888" s="4"/>
      <c r="N888" s="4" t="s">
        <v>34</v>
      </c>
      <c r="O888" s="4" t="s">
        <v>48</v>
      </c>
      <c r="P888" s="29">
        <v>0</v>
      </c>
      <c r="Q888" s="32">
        <v>100</v>
      </c>
      <c r="R888" s="4" t="s">
        <v>63</v>
      </c>
      <c r="S888" s="4" t="s">
        <v>2434</v>
      </c>
      <c r="T888" s="4" t="s">
        <v>2435</v>
      </c>
      <c r="U888" s="4" t="s">
        <v>51</v>
      </c>
      <c r="V888" s="4" t="s">
        <v>492</v>
      </c>
      <c r="W888" s="4" t="s">
        <v>493</v>
      </c>
      <c r="X888" s="4" t="s">
        <v>494</v>
      </c>
      <c r="Y888" s="6" t="s">
        <v>70</v>
      </c>
    </row>
    <row r="889" spans="1:25" ht="15" customHeight="1" x14ac:dyDescent="0.3">
      <c r="A889" s="2" t="s">
        <v>2466</v>
      </c>
      <c r="B889" s="2" t="s">
        <v>2467</v>
      </c>
      <c r="C889" s="7" t="s">
        <v>150</v>
      </c>
      <c r="D889" s="2" t="s">
        <v>491</v>
      </c>
      <c r="E889" s="3" t="str">
        <f>VLOOKUP(A889,[1]운영현황_NEW!$B$4:$AA$3661,26,0)</f>
        <v/>
      </c>
      <c r="F889" s="3" t="str">
        <f>VLOOKUP(G889,[2]변환기준!$D$1:$E$24,2,0)</f>
        <v>청소년수련시설</v>
      </c>
      <c r="G889" s="4" t="s">
        <v>58</v>
      </c>
      <c r="H889" s="4" t="s">
        <v>75</v>
      </c>
      <c r="I889" s="6" t="s">
        <v>299</v>
      </c>
      <c r="J889" s="4" t="s">
        <v>31</v>
      </c>
      <c r="K889" s="4" t="s">
        <v>32</v>
      </c>
      <c r="L889" s="4" t="s">
        <v>32</v>
      </c>
      <c r="M889" s="4"/>
      <c r="N889" s="4" t="s">
        <v>34</v>
      </c>
      <c r="O889" s="4" t="s">
        <v>48</v>
      </c>
      <c r="P889" s="29">
        <v>0</v>
      </c>
      <c r="Q889" s="32">
        <v>100</v>
      </c>
      <c r="R889" s="4" t="s">
        <v>76</v>
      </c>
      <c r="S889" s="4" t="s">
        <v>2434</v>
      </c>
      <c r="T889" s="4" t="s">
        <v>2435</v>
      </c>
      <c r="U889" s="4" t="s">
        <v>51</v>
      </c>
      <c r="V889" s="4" t="s">
        <v>492</v>
      </c>
      <c r="W889" s="4" t="s">
        <v>493</v>
      </c>
      <c r="X889" s="4" t="s">
        <v>494</v>
      </c>
      <c r="Y889" s="6" t="s">
        <v>70</v>
      </c>
    </row>
    <row r="890" spans="1:25" ht="15" x14ac:dyDescent="0.3">
      <c r="A890" s="2" t="s">
        <v>2468</v>
      </c>
      <c r="B890" s="2" t="s">
        <v>2469</v>
      </c>
      <c r="C890" s="7" t="s">
        <v>150</v>
      </c>
      <c r="D890" s="2" t="s">
        <v>992</v>
      </c>
      <c r="E890" s="3" t="str">
        <f>VLOOKUP(A890,[1]운영현황_NEW!$B$4:$AA$3661,26,0)</f>
        <v/>
      </c>
      <c r="F890" s="3" t="str">
        <f>VLOOKUP(G890,[2]변환기준!$D$1:$E$24,2,0)</f>
        <v>청소년수련시설</v>
      </c>
      <c r="G890" s="4" t="s">
        <v>58</v>
      </c>
      <c r="H890" s="4" t="s">
        <v>186</v>
      </c>
      <c r="I890" s="6" t="s">
        <v>299</v>
      </c>
      <c r="J890" s="4" t="s">
        <v>31</v>
      </c>
      <c r="K890" s="4" t="s">
        <v>32</v>
      </c>
      <c r="L890" s="4" t="s">
        <v>32</v>
      </c>
      <c r="M890" s="4"/>
      <c r="N890" s="4" t="s">
        <v>34</v>
      </c>
      <c r="O890" s="4" t="s">
        <v>96</v>
      </c>
      <c r="P890" s="29">
        <v>0</v>
      </c>
      <c r="Q890" s="32">
        <v>100</v>
      </c>
      <c r="R890" s="4" t="s">
        <v>63</v>
      </c>
      <c r="S890" s="4" t="s">
        <v>2434</v>
      </c>
      <c r="T890" s="4" t="s">
        <v>2435</v>
      </c>
      <c r="U890" s="4" t="s">
        <v>51</v>
      </c>
      <c r="V890" s="4" t="s">
        <v>996</v>
      </c>
      <c r="W890" s="4" t="s">
        <v>997</v>
      </c>
      <c r="X890" s="4" t="s">
        <v>998</v>
      </c>
      <c r="Y890" s="6" t="s">
        <v>70</v>
      </c>
    </row>
    <row r="891" spans="1:25" ht="15" x14ac:dyDescent="0.3">
      <c r="A891" s="2" t="s">
        <v>2470</v>
      </c>
      <c r="B891" s="2" t="s">
        <v>2471</v>
      </c>
      <c r="C891" s="7" t="s">
        <v>150</v>
      </c>
      <c r="D891" s="2" t="s">
        <v>992</v>
      </c>
      <c r="E891" s="3" t="str">
        <f>VLOOKUP(A891,[1]운영현황_NEW!$B$4:$AA$3661,26,0)</f>
        <v/>
      </c>
      <c r="F891" s="3" t="str">
        <f>VLOOKUP(G891,[2]변환기준!$D$1:$E$24,2,0)</f>
        <v>청소년수련시설</v>
      </c>
      <c r="G891" s="4" t="s">
        <v>58</v>
      </c>
      <c r="H891" s="4" t="s">
        <v>186</v>
      </c>
      <c r="I891" s="6" t="s">
        <v>299</v>
      </c>
      <c r="J891" s="4" t="s">
        <v>31</v>
      </c>
      <c r="K891" s="4" t="s">
        <v>32</v>
      </c>
      <c r="L891" s="4" t="s">
        <v>32</v>
      </c>
      <c r="M891" s="4"/>
      <c r="N891" s="4" t="s">
        <v>34</v>
      </c>
      <c r="O891" s="4" t="s">
        <v>96</v>
      </c>
      <c r="P891" s="29">
        <v>0</v>
      </c>
      <c r="Q891" s="32">
        <v>100</v>
      </c>
      <c r="R891" s="4" t="s">
        <v>76</v>
      </c>
      <c r="S891" s="4" t="s">
        <v>2434</v>
      </c>
      <c r="T891" s="4" t="s">
        <v>2435</v>
      </c>
      <c r="U891" s="4" t="s">
        <v>51</v>
      </c>
      <c r="V891" s="4" t="s">
        <v>996</v>
      </c>
      <c r="W891" s="4" t="s">
        <v>997</v>
      </c>
      <c r="X891" s="4" t="s">
        <v>998</v>
      </c>
      <c r="Y891" s="6" t="s">
        <v>70</v>
      </c>
    </row>
    <row r="892" spans="1:25" ht="12.75" customHeight="1" x14ac:dyDescent="0.3">
      <c r="A892" s="2" t="s">
        <v>2472</v>
      </c>
      <c r="B892" s="2" t="s">
        <v>2473</v>
      </c>
      <c r="C892" s="7" t="s">
        <v>150</v>
      </c>
      <c r="D892" s="2" t="s">
        <v>992</v>
      </c>
      <c r="E892" s="3" t="str">
        <f>VLOOKUP(A892,[1]운영현황_NEW!$B$4:$AA$3661,26,0)</f>
        <v/>
      </c>
      <c r="F892" s="3" t="str">
        <f>VLOOKUP(G892,[2]변환기준!$D$1:$E$24,2,0)</f>
        <v>청소년수련시설</v>
      </c>
      <c r="G892" s="4" t="s">
        <v>58</v>
      </c>
      <c r="H892" s="4" t="s">
        <v>186</v>
      </c>
      <c r="I892" s="6" t="s">
        <v>299</v>
      </c>
      <c r="J892" s="4" t="s">
        <v>31</v>
      </c>
      <c r="K892" s="4" t="s">
        <v>32</v>
      </c>
      <c r="L892" s="4" t="s">
        <v>32</v>
      </c>
      <c r="M892" s="4"/>
      <c r="N892" s="4" t="s">
        <v>34</v>
      </c>
      <c r="O892" s="4" t="s">
        <v>96</v>
      </c>
      <c r="P892" s="29">
        <v>0</v>
      </c>
      <c r="Q892" s="32">
        <v>100</v>
      </c>
      <c r="R892" s="4" t="s">
        <v>76</v>
      </c>
      <c r="S892" s="4" t="s">
        <v>2434</v>
      </c>
      <c r="T892" s="4" t="s">
        <v>2435</v>
      </c>
      <c r="U892" s="4" t="s">
        <v>51</v>
      </c>
      <c r="V892" s="4" t="s">
        <v>996</v>
      </c>
      <c r="W892" s="4" t="s">
        <v>997</v>
      </c>
      <c r="X892" s="4" t="s">
        <v>998</v>
      </c>
      <c r="Y892" s="6" t="s">
        <v>70</v>
      </c>
    </row>
    <row r="893" spans="1:25" ht="12.75" customHeight="1" x14ac:dyDescent="0.3">
      <c r="A893" s="2" t="s">
        <v>2474</v>
      </c>
      <c r="B893" s="2" t="s">
        <v>2475</v>
      </c>
      <c r="C893" s="7" t="s">
        <v>150</v>
      </c>
      <c r="D893" s="2" t="s">
        <v>992</v>
      </c>
      <c r="E893" s="3" t="str">
        <f>VLOOKUP(A893,[1]운영현황_NEW!$B$4:$AA$3661,26,0)</f>
        <v/>
      </c>
      <c r="F893" s="3" t="str">
        <f>VLOOKUP(G893,[2]변환기준!$D$1:$E$24,2,0)</f>
        <v>청소년수련시설</v>
      </c>
      <c r="G893" s="4" t="s">
        <v>58</v>
      </c>
      <c r="H893" s="4" t="s">
        <v>186</v>
      </c>
      <c r="I893" s="6" t="s">
        <v>299</v>
      </c>
      <c r="J893" s="4" t="s">
        <v>31</v>
      </c>
      <c r="K893" s="4" t="s">
        <v>32</v>
      </c>
      <c r="L893" s="4" t="s">
        <v>32</v>
      </c>
      <c r="M893" s="4"/>
      <c r="N893" s="4" t="s">
        <v>34</v>
      </c>
      <c r="O893" s="4" t="s">
        <v>96</v>
      </c>
      <c r="P893" s="29">
        <v>0</v>
      </c>
      <c r="Q893" s="32">
        <v>100</v>
      </c>
      <c r="R893" s="4" t="s">
        <v>63</v>
      </c>
      <c r="S893" s="4" t="s">
        <v>2434</v>
      </c>
      <c r="T893" s="4" t="s">
        <v>2435</v>
      </c>
      <c r="U893" s="4" t="s">
        <v>51</v>
      </c>
      <c r="V893" s="4" t="s">
        <v>996</v>
      </c>
      <c r="W893" s="4" t="s">
        <v>997</v>
      </c>
      <c r="X893" s="4" t="s">
        <v>998</v>
      </c>
      <c r="Y893" s="6" t="s">
        <v>70</v>
      </c>
    </row>
    <row r="894" spans="1:25" ht="12.75" customHeight="1" x14ac:dyDescent="0.2">
      <c r="A894" s="2">
        <v>11178</v>
      </c>
      <c r="B894" s="2" t="s">
        <v>2476</v>
      </c>
      <c r="C894" s="2" t="s">
        <v>26</v>
      </c>
      <c r="D894" s="2" t="s">
        <v>1469</v>
      </c>
      <c r="E894" s="3" t="str">
        <f>VLOOKUP(A894,[1]운영현황_NEW!$B$4:$AA$3661,26,0)</f>
        <v/>
      </c>
      <c r="F894" s="3" t="str">
        <f>VLOOKUP(G894,[2]변환기준!$D$1:$E$24,2,0)</f>
        <v>청소년수련시설</v>
      </c>
      <c r="G894" s="4" t="s">
        <v>237</v>
      </c>
      <c r="H894" s="4" t="s">
        <v>95</v>
      </c>
      <c r="I894" s="4" t="s">
        <v>30</v>
      </c>
      <c r="J894" s="4" t="s">
        <v>31</v>
      </c>
      <c r="K894" s="4" t="s">
        <v>32</v>
      </c>
      <c r="L894" s="4" t="s">
        <v>32</v>
      </c>
      <c r="M894" s="4" t="s">
        <v>33</v>
      </c>
      <c r="N894" s="4" t="s">
        <v>34</v>
      </c>
      <c r="O894" s="4" t="s">
        <v>35</v>
      </c>
      <c r="P894" s="29">
        <v>0</v>
      </c>
      <c r="Q894" s="32">
        <v>16</v>
      </c>
      <c r="R894" s="4" t="s">
        <v>223</v>
      </c>
      <c r="S894" s="4" t="s">
        <v>2434</v>
      </c>
      <c r="T894" s="4" t="s">
        <v>2435</v>
      </c>
      <c r="U894" s="4" t="s">
        <v>51</v>
      </c>
      <c r="V894" s="4" t="s">
        <v>1470</v>
      </c>
      <c r="W894" s="4" t="s">
        <v>1471</v>
      </c>
      <c r="X894" s="4" t="s">
        <v>1472</v>
      </c>
      <c r="Y894" s="4" t="s">
        <v>90</v>
      </c>
    </row>
    <row r="895" spans="1:25" ht="13.5" customHeight="1" x14ac:dyDescent="0.2">
      <c r="A895" s="2">
        <v>11174</v>
      </c>
      <c r="B895" s="2" t="s">
        <v>2477</v>
      </c>
      <c r="C895" s="7" t="s">
        <v>45</v>
      </c>
      <c r="D895" s="2" t="s">
        <v>1991</v>
      </c>
      <c r="E895" s="3" t="str">
        <f>VLOOKUP(A895,[1]운영현황_NEW!$B$4:$AA$3661,26,0)</f>
        <v/>
      </c>
      <c r="F895" s="3" t="str">
        <f>VLOOKUP(G895,[2]변환기준!$D$1:$E$24,2,0)</f>
        <v>청소년수련시설</v>
      </c>
      <c r="G895" s="4" t="s">
        <v>28</v>
      </c>
      <c r="H895" s="4" t="s">
        <v>105</v>
      </c>
      <c r="I895" s="4" t="s">
        <v>30</v>
      </c>
      <c r="J895" s="4" t="s">
        <v>31</v>
      </c>
      <c r="K895" s="4" t="s">
        <v>32</v>
      </c>
      <c r="L895" s="4" t="s">
        <v>32</v>
      </c>
      <c r="M895" s="4" t="s">
        <v>33</v>
      </c>
      <c r="N895" s="4" t="s">
        <v>34</v>
      </c>
      <c r="O895" s="4" t="s">
        <v>62</v>
      </c>
      <c r="P895" s="29">
        <v>0</v>
      </c>
      <c r="Q895" s="32">
        <v>17</v>
      </c>
      <c r="R895" s="4" t="s">
        <v>36</v>
      </c>
      <c r="S895" s="4" t="s">
        <v>2434</v>
      </c>
      <c r="T895" s="4" t="s">
        <v>2435</v>
      </c>
      <c r="U895" s="4" t="s">
        <v>51</v>
      </c>
      <c r="V895" s="4" t="s">
        <v>1992</v>
      </c>
      <c r="W895" s="4" t="s">
        <v>1993</v>
      </c>
      <c r="X895" s="4" t="s">
        <v>1994</v>
      </c>
      <c r="Y895" s="4" t="s">
        <v>90</v>
      </c>
    </row>
    <row r="896" spans="1:25" ht="13.5" customHeight="1" x14ac:dyDescent="0.2">
      <c r="A896" s="2">
        <v>11170</v>
      </c>
      <c r="B896" s="2" t="s">
        <v>2478</v>
      </c>
      <c r="C896" s="7" t="s">
        <v>45</v>
      </c>
      <c r="D896" s="2" t="s">
        <v>2479</v>
      </c>
      <c r="E896" s="3" t="str">
        <f>VLOOKUP(A896,[1]운영현황_NEW!$B$4:$AA$3661,26,0)</f>
        <v/>
      </c>
      <c r="F896" s="3" t="str">
        <f>VLOOKUP(G896,[2]변환기준!$D$1:$E$24,2,0)</f>
        <v>청소년수련시설</v>
      </c>
      <c r="G896" s="4" t="s">
        <v>28</v>
      </c>
      <c r="H896" s="4" t="s">
        <v>47</v>
      </c>
      <c r="I896" s="4" t="s">
        <v>30</v>
      </c>
      <c r="J896" s="4" t="s">
        <v>31</v>
      </c>
      <c r="K896" s="4" t="s">
        <v>32</v>
      </c>
      <c r="L896" s="4" t="s">
        <v>32</v>
      </c>
      <c r="M896" s="4" t="s">
        <v>33</v>
      </c>
      <c r="N896" s="4" t="s">
        <v>34</v>
      </c>
      <c r="O896" s="4" t="s">
        <v>35</v>
      </c>
      <c r="P896" s="29">
        <v>0</v>
      </c>
      <c r="Q896" s="32">
        <v>30</v>
      </c>
      <c r="R896" s="4" t="s">
        <v>63</v>
      </c>
      <c r="S896" s="4" t="s">
        <v>2434</v>
      </c>
      <c r="T896" s="4" t="s">
        <v>2435</v>
      </c>
      <c r="U896" s="4" t="s">
        <v>51</v>
      </c>
      <c r="V896" s="4" t="s">
        <v>2480</v>
      </c>
      <c r="W896" s="4" t="s">
        <v>2481</v>
      </c>
      <c r="X896" s="4" t="s">
        <v>2482</v>
      </c>
      <c r="Y896" s="4" t="s">
        <v>90</v>
      </c>
    </row>
    <row r="897" spans="1:25" ht="12.75" customHeight="1" x14ac:dyDescent="0.2">
      <c r="A897" s="2">
        <v>11168</v>
      </c>
      <c r="B897" s="2" t="s">
        <v>2483</v>
      </c>
      <c r="C897" s="2" t="s">
        <v>26</v>
      </c>
      <c r="D897" s="2" t="s">
        <v>1479</v>
      </c>
      <c r="E897" s="3" t="str">
        <f>VLOOKUP(A897,[1]운영현황_NEW!$B$4:$AA$3661,26,0)</f>
        <v/>
      </c>
      <c r="F897" s="3" t="str">
        <f>VLOOKUP(G897,[2]변환기준!$D$1:$E$24,2,0)</f>
        <v>청소년수련시설</v>
      </c>
      <c r="G897" s="4" t="s">
        <v>237</v>
      </c>
      <c r="H897" s="4" t="s">
        <v>85</v>
      </c>
      <c r="I897" s="4" t="s">
        <v>30</v>
      </c>
      <c r="J897" s="4" t="s">
        <v>31</v>
      </c>
      <c r="K897" s="4" t="s">
        <v>32</v>
      </c>
      <c r="L897" s="4" t="s">
        <v>32</v>
      </c>
      <c r="M897" s="4" t="s">
        <v>33</v>
      </c>
      <c r="N897" s="4" t="s">
        <v>34</v>
      </c>
      <c r="O897" s="4" t="s">
        <v>62</v>
      </c>
      <c r="P897" s="29">
        <v>0</v>
      </c>
      <c r="Q897" s="32">
        <v>20</v>
      </c>
      <c r="R897" s="4" t="s">
        <v>223</v>
      </c>
      <c r="S897" s="4" t="s">
        <v>2434</v>
      </c>
      <c r="T897" s="4" t="s">
        <v>2435</v>
      </c>
      <c r="U897" s="4" t="s">
        <v>51</v>
      </c>
      <c r="V897" s="4" t="s">
        <v>1480</v>
      </c>
      <c r="W897" s="4" t="s">
        <v>1481</v>
      </c>
      <c r="X897" s="4" t="s">
        <v>1482</v>
      </c>
      <c r="Y897" s="4" t="s">
        <v>90</v>
      </c>
    </row>
    <row r="898" spans="1:25" ht="15" customHeight="1" x14ac:dyDescent="0.3">
      <c r="A898" s="2">
        <v>11161</v>
      </c>
      <c r="B898" s="2" t="s">
        <v>2484</v>
      </c>
      <c r="C898" s="2" t="s">
        <v>213</v>
      </c>
      <c r="D898" s="2" t="s">
        <v>2485</v>
      </c>
      <c r="E898" s="3" t="str">
        <f>VLOOKUP(A898,[1]운영현황_NEW!$B$4:$AA$3661,26,0)</f>
        <v/>
      </c>
      <c r="F898" s="3" t="str">
        <f>VLOOKUP(G898,[2]변환기준!$D$1:$E$24,2,0)</f>
        <v>청소년수련시설</v>
      </c>
      <c r="G898" s="4" t="s">
        <v>58</v>
      </c>
      <c r="H898" s="4" t="s">
        <v>47</v>
      </c>
      <c r="I898" s="4" t="s">
        <v>30</v>
      </c>
      <c r="J898" s="4" t="s">
        <v>31</v>
      </c>
      <c r="K898" s="4" t="s">
        <v>32</v>
      </c>
      <c r="L898" s="4" t="s">
        <v>32</v>
      </c>
      <c r="M898" s="4" t="s">
        <v>33</v>
      </c>
      <c r="N898" s="4" t="s">
        <v>34</v>
      </c>
      <c r="O898" s="4" t="s">
        <v>35</v>
      </c>
      <c r="P898" s="29">
        <v>167000</v>
      </c>
      <c r="Q898" s="32">
        <v>140</v>
      </c>
      <c r="R898" s="4" t="s">
        <v>36</v>
      </c>
      <c r="S898" s="4" t="s">
        <v>2434</v>
      </c>
      <c r="T898" s="4" t="s">
        <v>2435</v>
      </c>
      <c r="U898" s="4" t="s">
        <v>51</v>
      </c>
      <c r="V898" s="4" t="s">
        <v>2486</v>
      </c>
      <c r="W898" s="4" t="s">
        <v>2487</v>
      </c>
      <c r="X898" s="4" t="s">
        <v>2488</v>
      </c>
      <c r="Y898" s="6" t="s">
        <v>70</v>
      </c>
    </row>
    <row r="899" spans="1:25" ht="12.75" customHeight="1" x14ac:dyDescent="0.3">
      <c r="A899" s="2">
        <v>11160</v>
      </c>
      <c r="B899" s="2" t="s">
        <v>2489</v>
      </c>
      <c r="C899" s="2" t="s">
        <v>213</v>
      </c>
      <c r="D899" s="2" t="s">
        <v>2485</v>
      </c>
      <c r="E899" s="3" t="str">
        <f>VLOOKUP(A899,[1]운영현황_NEW!$B$4:$AA$3661,26,0)</f>
        <v/>
      </c>
      <c r="F899" s="3" t="str">
        <f>VLOOKUP(G899,[2]변환기준!$D$1:$E$24,2,0)</f>
        <v>청소년수련시설</v>
      </c>
      <c r="G899" s="4" t="s">
        <v>58</v>
      </c>
      <c r="H899" s="4" t="s">
        <v>47</v>
      </c>
      <c r="I899" s="4" t="s">
        <v>30</v>
      </c>
      <c r="J899" s="4" t="s">
        <v>31</v>
      </c>
      <c r="K899" s="4" t="s">
        <v>32</v>
      </c>
      <c r="L899" s="4" t="s">
        <v>32</v>
      </c>
      <c r="M899" s="4" t="s">
        <v>33</v>
      </c>
      <c r="N899" s="4" t="s">
        <v>34</v>
      </c>
      <c r="O899" s="4" t="s">
        <v>35</v>
      </c>
      <c r="P899" s="29">
        <v>93000</v>
      </c>
      <c r="Q899" s="32">
        <v>140</v>
      </c>
      <c r="R899" s="4" t="s">
        <v>36</v>
      </c>
      <c r="S899" s="4" t="s">
        <v>2434</v>
      </c>
      <c r="T899" s="4" t="s">
        <v>2435</v>
      </c>
      <c r="U899" s="4" t="s">
        <v>51</v>
      </c>
      <c r="V899" s="4" t="s">
        <v>2486</v>
      </c>
      <c r="W899" s="4" t="s">
        <v>2487</v>
      </c>
      <c r="X899" s="4" t="s">
        <v>2488</v>
      </c>
      <c r="Y899" s="6" t="s">
        <v>70</v>
      </c>
    </row>
    <row r="900" spans="1:25" ht="12.75" customHeight="1" x14ac:dyDescent="0.2">
      <c r="A900" s="2">
        <v>11158</v>
      </c>
      <c r="B900" s="2" t="s">
        <v>2490</v>
      </c>
      <c r="C900" s="2" t="s">
        <v>26</v>
      </c>
      <c r="D900" s="2" t="s">
        <v>2491</v>
      </c>
      <c r="E900" s="3" t="str">
        <f>VLOOKUP(A900,[1]운영현황_NEW!$B$4:$AA$3661,26,0)</f>
        <v/>
      </c>
      <c r="F900" s="3" t="str">
        <f>VLOOKUP(G900,[2]변환기준!$D$1:$E$24,2,0)</f>
        <v>청소년수련시설</v>
      </c>
      <c r="G900" s="4" t="s">
        <v>28</v>
      </c>
      <c r="H900" s="4" t="s">
        <v>95</v>
      </c>
      <c r="I900" s="4" t="s">
        <v>30</v>
      </c>
      <c r="J900" s="4" t="s">
        <v>31</v>
      </c>
      <c r="K900" s="4" t="s">
        <v>32</v>
      </c>
      <c r="L900" s="4" t="s">
        <v>32</v>
      </c>
      <c r="M900" s="4" t="s">
        <v>33</v>
      </c>
      <c r="N900" s="4" t="s">
        <v>34</v>
      </c>
      <c r="O900" s="4" t="s">
        <v>35</v>
      </c>
      <c r="P900" s="29">
        <v>0</v>
      </c>
      <c r="Q900" s="32">
        <v>15</v>
      </c>
      <c r="R900" s="4" t="s">
        <v>36</v>
      </c>
      <c r="S900" s="4" t="s">
        <v>2434</v>
      </c>
      <c r="T900" s="4" t="s">
        <v>2435</v>
      </c>
      <c r="U900" s="4" t="s">
        <v>51</v>
      </c>
      <c r="V900" s="4" t="s">
        <v>2492</v>
      </c>
      <c r="W900" s="4" t="s">
        <v>2493</v>
      </c>
      <c r="X900" s="4" t="s">
        <v>2494</v>
      </c>
      <c r="Y900" s="4" t="s">
        <v>90</v>
      </c>
    </row>
    <row r="901" spans="1:25" ht="12.75" customHeight="1" x14ac:dyDescent="0.2">
      <c r="A901" s="2">
        <v>11157</v>
      </c>
      <c r="B901" s="2" t="s">
        <v>2495</v>
      </c>
      <c r="C901" s="2" t="s">
        <v>26</v>
      </c>
      <c r="D901" s="2" t="s">
        <v>2491</v>
      </c>
      <c r="E901" s="3" t="str">
        <f>VLOOKUP(A901,[1]운영현황_NEW!$B$4:$AA$3661,26,0)</f>
        <v/>
      </c>
      <c r="F901" s="3" t="str">
        <f>VLOOKUP(G901,[2]변환기준!$D$1:$E$24,2,0)</f>
        <v>청소년수련시설</v>
      </c>
      <c r="G901" s="4" t="s">
        <v>28</v>
      </c>
      <c r="H901" s="4" t="s">
        <v>95</v>
      </c>
      <c r="I901" s="4" t="s">
        <v>30</v>
      </c>
      <c r="J901" s="4" t="s">
        <v>31</v>
      </c>
      <c r="K901" s="4" t="s">
        <v>32</v>
      </c>
      <c r="L901" s="4" t="s">
        <v>32</v>
      </c>
      <c r="M901" s="4" t="s">
        <v>33</v>
      </c>
      <c r="N901" s="4" t="s">
        <v>34</v>
      </c>
      <c r="O901" s="4" t="s">
        <v>62</v>
      </c>
      <c r="P901" s="29">
        <v>0</v>
      </c>
      <c r="Q901" s="32">
        <v>20</v>
      </c>
      <c r="R901" s="4" t="s">
        <v>36</v>
      </c>
      <c r="S901" s="4" t="s">
        <v>2434</v>
      </c>
      <c r="T901" s="4" t="s">
        <v>2435</v>
      </c>
      <c r="U901" s="4" t="s">
        <v>51</v>
      </c>
      <c r="V901" s="4" t="s">
        <v>2492</v>
      </c>
      <c r="W901" s="4" t="s">
        <v>2493</v>
      </c>
      <c r="X901" s="4" t="s">
        <v>2494</v>
      </c>
      <c r="Y901" s="4" t="s">
        <v>90</v>
      </c>
    </row>
    <row r="902" spans="1:25" ht="12.75" customHeight="1" x14ac:dyDescent="0.2">
      <c r="A902" s="2">
        <v>11155</v>
      </c>
      <c r="B902" s="2" t="s">
        <v>2496</v>
      </c>
      <c r="C902" s="7" t="s">
        <v>45</v>
      </c>
      <c r="D902" s="2" t="s">
        <v>1716</v>
      </c>
      <c r="E902" s="3" t="str">
        <f>VLOOKUP(A902,[1]운영현황_NEW!$B$4:$AA$3661,26,0)</f>
        <v/>
      </c>
      <c r="F902" s="3" t="str">
        <f>VLOOKUP(G902,[2]변환기준!$D$1:$E$24,2,0)</f>
        <v>청소년수련시설</v>
      </c>
      <c r="G902" s="4" t="s">
        <v>237</v>
      </c>
      <c r="H902" s="4" t="s">
        <v>105</v>
      </c>
      <c r="I902" s="4" t="s">
        <v>30</v>
      </c>
      <c r="J902" s="4" t="s">
        <v>31</v>
      </c>
      <c r="K902" s="4" t="s">
        <v>32</v>
      </c>
      <c r="L902" s="4" t="s">
        <v>32</v>
      </c>
      <c r="M902" s="4" t="s">
        <v>33</v>
      </c>
      <c r="N902" s="4" t="s">
        <v>34</v>
      </c>
      <c r="O902" s="4" t="s">
        <v>35</v>
      </c>
      <c r="P902" s="29">
        <v>0</v>
      </c>
      <c r="Q902" s="32">
        <v>10</v>
      </c>
      <c r="R902" s="4" t="s">
        <v>63</v>
      </c>
      <c r="S902" s="4" t="s">
        <v>2434</v>
      </c>
      <c r="T902" s="4" t="s">
        <v>2435</v>
      </c>
      <c r="U902" s="4" t="s">
        <v>51</v>
      </c>
      <c r="V902" s="4" t="s">
        <v>1717</v>
      </c>
      <c r="W902" s="4" t="s">
        <v>1718</v>
      </c>
      <c r="X902" s="4" t="s">
        <v>1719</v>
      </c>
      <c r="Y902" s="4" t="s">
        <v>90</v>
      </c>
    </row>
    <row r="903" spans="1:25" ht="12.75" customHeight="1" x14ac:dyDescent="0.2">
      <c r="A903" s="2">
        <v>11148</v>
      </c>
      <c r="B903" s="2" t="s">
        <v>2497</v>
      </c>
      <c r="C903" s="2" t="s">
        <v>26</v>
      </c>
      <c r="D903" s="2" t="s">
        <v>222</v>
      </c>
      <c r="E903" s="3" t="str">
        <f>VLOOKUP(A903,[1]운영현황_NEW!$B$4:$AA$3661,26,0)</f>
        <v/>
      </c>
      <c r="F903" s="3" t="str">
        <f>VLOOKUP(G903,[2]변환기준!$D$1:$E$24,2,0)</f>
        <v>일반</v>
      </c>
      <c r="G903" s="4" t="s">
        <v>84</v>
      </c>
      <c r="H903" s="4" t="s">
        <v>47</v>
      </c>
      <c r="I903" s="4" t="s">
        <v>30</v>
      </c>
      <c r="J903" s="4" t="s">
        <v>31</v>
      </c>
      <c r="K903" s="4" t="s">
        <v>32</v>
      </c>
      <c r="L903" s="4" t="s">
        <v>32</v>
      </c>
      <c r="M903" s="4" t="s">
        <v>33</v>
      </c>
      <c r="N903" s="4" t="s">
        <v>34</v>
      </c>
      <c r="O903" s="4" t="s">
        <v>159</v>
      </c>
      <c r="P903" s="29">
        <v>35000</v>
      </c>
      <c r="Q903" s="32">
        <v>60</v>
      </c>
      <c r="R903" s="4" t="s">
        <v>76</v>
      </c>
      <c r="S903" s="4" t="s">
        <v>2434</v>
      </c>
      <c r="T903" s="4" t="s">
        <v>2435</v>
      </c>
      <c r="U903" s="4" t="s">
        <v>51</v>
      </c>
      <c r="V903" s="4" t="s">
        <v>225</v>
      </c>
      <c r="W903" s="4" t="s">
        <v>226</v>
      </c>
      <c r="X903" s="4" t="s">
        <v>227</v>
      </c>
      <c r="Y903" s="4" t="s">
        <v>90</v>
      </c>
    </row>
    <row r="904" spans="1:25" ht="12.75" customHeight="1" x14ac:dyDescent="0.2">
      <c r="A904" s="2">
        <v>11147</v>
      </c>
      <c r="B904" s="2" t="s">
        <v>2498</v>
      </c>
      <c r="C904" s="2" t="s">
        <v>26</v>
      </c>
      <c r="D904" s="2" t="s">
        <v>222</v>
      </c>
      <c r="E904" s="3" t="str">
        <f>VLOOKUP(A904,[1]운영현황_NEW!$B$4:$AA$3661,26,0)</f>
        <v/>
      </c>
      <c r="F904" s="3" t="str">
        <f>VLOOKUP(G904,[2]변환기준!$D$1:$E$24,2,0)</f>
        <v>일반</v>
      </c>
      <c r="G904" s="4" t="s">
        <v>84</v>
      </c>
      <c r="H904" s="4" t="s">
        <v>47</v>
      </c>
      <c r="I904" s="4" t="s">
        <v>30</v>
      </c>
      <c r="J904" s="4" t="s">
        <v>31</v>
      </c>
      <c r="K904" s="4" t="s">
        <v>32</v>
      </c>
      <c r="L904" s="4" t="s">
        <v>32</v>
      </c>
      <c r="M904" s="4" t="s">
        <v>33</v>
      </c>
      <c r="N904" s="4" t="s">
        <v>34</v>
      </c>
      <c r="O904" s="4" t="s">
        <v>159</v>
      </c>
      <c r="P904" s="29">
        <v>35000</v>
      </c>
      <c r="Q904" s="32">
        <v>60</v>
      </c>
      <c r="R904" s="4" t="s">
        <v>76</v>
      </c>
      <c r="S904" s="4" t="s">
        <v>2434</v>
      </c>
      <c r="T904" s="4" t="s">
        <v>2435</v>
      </c>
      <c r="U904" s="4" t="s">
        <v>51</v>
      </c>
      <c r="V904" s="4" t="s">
        <v>225</v>
      </c>
      <c r="W904" s="4" t="s">
        <v>226</v>
      </c>
      <c r="X904" s="4" t="s">
        <v>227</v>
      </c>
      <c r="Y904" s="4" t="s">
        <v>90</v>
      </c>
    </row>
    <row r="905" spans="1:25" ht="12.75" customHeight="1" x14ac:dyDescent="0.2">
      <c r="A905" s="2">
        <v>11146</v>
      </c>
      <c r="B905" s="2" t="s">
        <v>2499</v>
      </c>
      <c r="C905" s="2" t="s">
        <v>26</v>
      </c>
      <c r="D905" s="2" t="s">
        <v>222</v>
      </c>
      <c r="E905" s="3" t="str">
        <f>VLOOKUP(A905,[1]운영현황_NEW!$B$4:$AA$3661,26,0)</f>
        <v/>
      </c>
      <c r="F905" s="3" t="str">
        <f>VLOOKUP(G905,[2]변환기준!$D$1:$E$24,2,0)</f>
        <v>일반</v>
      </c>
      <c r="G905" s="4" t="s">
        <v>84</v>
      </c>
      <c r="H905" s="4" t="s">
        <v>47</v>
      </c>
      <c r="I905" s="4" t="s">
        <v>30</v>
      </c>
      <c r="J905" s="4" t="s">
        <v>31</v>
      </c>
      <c r="K905" s="4" t="s">
        <v>32</v>
      </c>
      <c r="L905" s="4" t="s">
        <v>32</v>
      </c>
      <c r="M905" s="4" t="s">
        <v>33</v>
      </c>
      <c r="N905" s="4" t="s">
        <v>34</v>
      </c>
      <c r="O905" s="4" t="s">
        <v>159</v>
      </c>
      <c r="P905" s="29">
        <v>30000</v>
      </c>
      <c r="Q905" s="32">
        <v>60</v>
      </c>
      <c r="R905" s="4" t="s">
        <v>63</v>
      </c>
      <c r="S905" s="4" t="s">
        <v>2434</v>
      </c>
      <c r="T905" s="4" t="s">
        <v>2435</v>
      </c>
      <c r="U905" s="4" t="s">
        <v>51</v>
      </c>
      <c r="V905" s="4" t="s">
        <v>225</v>
      </c>
      <c r="W905" s="4" t="s">
        <v>226</v>
      </c>
      <c r="X905" s="4" t="s">
        <v>227</v>
      </c>
      <c r="Y905" s="4" t="s">
        <v>90</v>
      </c>
    </row>
    <row r="906" spans="1:25" ht="12.75" customHeight="1" x14ac:dyDescent="0.2">
      <c r="A906" s="2">
        <v>11145</v>
      </c>
      <c r="B906" s="2" t="s">
        <v>2500</v>
      </c>
      <c r="C906" s="2" t="s">
        <v>26</v>
      </c>
      <c r="D906" s="2" t="s">
        <v>222</v>
      </c>
      <c r="E906" s="3" t="str">
        <f>VLOOKUP(A906,[1]운영현황_NEW!$B$4:$AA$3661,26,0)</f>
        <v/>
      </c>
      <c r="F906" s="3" t="str">
        <f>VLOOKUP(G906,[2]변환기준!$D$1:$E$24,2,0)</f>
        <v>일반</v>
      </c>
      <c r="G906" s="4" t="s">
        <v>84</v>
      </c>
      <c r="H906" s="4" t="s">
        <v>47</v>
      </c>
      <c r="I906" s="4" t="s">
        <v>30</v>
      </c>
      <c r="J906" s="4" t="s">
        <v>31</v>
      </c>
      <c r="K906" s="4" t="s">
        <v>32</v>
      </c>
      <c r="L906" s="4" t="s">
        <v>32</v>
      </c>
      <c r="M906" s="4" t="s">
        <v>33</v>
      </c>
      <c r="N906" s="4" t="s">
        <v>34</v>
      </c>
      <c r="O906" s="4" t="s">
        <v>159</v>
      </c>
      <c r="P906" s="29">
        <v>30000</v>
      </c>
      <c r="Q906" s="32">
        <v>60</v>
      </c>
      <c r="R906" s="4" t="s">
        <v>36</v>
      </c>
      <c r="S906" s="4" t="s">
        <v>2434</v>
      </c>
      <c r="T906" s="4" t="s">
        <v>2435</v>
      </c>
      <c r="U906" s="4" t="s">
        <v>51</v>
      </c>
      <c r="V906" s="4" t="s">
        <v>225</v>
      </c>
      <c r="W906" s="4" t="s">
        <v>226</v>
      </c>
      <c r="X906" s="4" t="s">
        <v>227</v>
      </c>
      <c r="Y906" s="4" t="s">
        <v>90</v>
      </c>
    </row>
    <row r="907" spans="1:25" ht="12.75" customHeight="1" x14ac:dyDescent="0.3">
      <c r="A907" s="2">
        <v>11245</v>
      </c>
      <c r="B907" s="2" t="s">
        <v>2501</v>
      </c>
      <c r="C907" s="2" t="s">
        <v>56</v>
      </c>
      <c r="D907" s="2" t="s">
        <v>104</v>
      </c>
      <c r="E907" s="3" t="str">
        <f>VLOOKUP(A907,[1]운영현황_NEW!$B$4:$AA$3661,26,0)</f>
        <v/>
      </c>
      <c r="F907" s="3" t="str">
        <f>VLOOKUP(G907,[2]변환기준!$D$1:$E$24,2,0)</f>
        <v>청소년수련시설</v>
      </c>
      <c r="G907" s="4" t="s">
        <v>58</v>
      </c>
      <c r="H907" s="4" t="s">
        <v>105</v>
      </c>
      <c r="I907" s="4" t="s">
        <v>30</v>
      </c>
      <c r="J907" s="4" t="s">
        <v>106</v>
      </c>
      <c r="K907" s="4" t="s">
        <v>61</v>
      </c>
      <c r="L907" s="4" t="s">
        <v>61</v>
      </c>
      <c r="M907" s="4" t="s">
        <v>107</v>
      </c>
      <c r="N907" s="4" t="s">
        <v>34</v>
      </c>
      <c r="O907" s="4" t="s">
        <v>108</v>
      </c>
      <c r="P907" s="29">
        <v>59700</v>
      </c>
      <c r="Q907" s="32">
        <v>200</v>
      </c>
      <c r="R907" s="4" t="s">
        <v>63</v>
      </c>
      <c r="S907" s="4" t="s">
        <v>2502</v>
      </c>
      <c r="T907" s="4" t="s">
        <v>2503</v>
      </c>
      <c r="U907" s="4" t="s">
        <v>51</v>
      </c>
      <c r="V907" s="4" t="s">
        <v>111</v>
      </c>
      <c r="W907" s="4" t="s">
        <v>112</v>
      </c>
      <c r="X907" s="4" t="s">
        <v>113</v>
      </c>
      <c r="Y907" s="6" t="s">
        <v>70</v>
      </c>
    </row>
    <row r="908" spans="1:25" ht="12.75" customHeight="1" x14ac:dyDescent="0.3">
      <c r="A908" s="2">
        <v>11221</v>
      </c>
      <c r="B908" s="2" t="s">
        <v>2504</v>
      </c>
      <c r="C908" s="2" t="s">
        <v>213</v>
      </c>
      <c r="D908" s="2" t="s">
        <v>2505</v>
      </c>
      <c r="E908" s="3" t="str">
        <f>VLOOKUP(A908,[1]운영현황_NEW!$B$4:$AA$3661,26,0)</f>
        <v/>
      </c>
      <c r="F908" s="3" t="str">
        <f>VLOOKUP(G908,[2]변환기준!$D$1:$E$24,2,0)</f>
        <v>청소년수련시설</v>
      </c>
      <c r="G908" s="4" t="s">
        <v>58</v>
      </c>
      <c r="H908" s="4" t="s">
        <v>47</v>
      </c>
      <c r="I908" s="4" t="s">
        <v>30</v>
      </c>
      <c r="J908" s="4" t="s">
        <v>106</v>
      </c>
      <c r="K908" s="4" t="s">
        <v>61</v>
      </c>
      <c r="L908" s="4" t="s">
        <v>61</v>
      </c>
      <c r="M908" s="4" t="s">
        <v>107</v>
      </c>
      <c r="N908" s="4" t="s">
        <v>2506</v>
      </c>
      <c r="O908" s="4" t="s">
        <v>62</v>
      </c>
      <c r="P908" s="29">
        <v>199000</v>
      </c>
      <c r="Q908" s="32">
        <v>300</v>
      </c>
      <c r="R908" s="4" t="s">
        <v>76</v>
      </c>
      <c r="S908" s="4" t="s">
        <v>2502</v>
      </c>
      <c r="T908" s="4" t="s">
        <v>2503</v>
      </c>
      <c r="U908" s="4" t="s">
        <v>51</v>
      </c>
      <c r="V908" s="4" t="s">
        <v>2507</v>
      </c>
      <c r="W908" s="4" t="s">
        <v>2508</v>
      </c>
      <c r="X908" s="4" t="s">
        <v>2509</v>
      </c>
      <c r="Y908" s="6" t="s">
        <v>70</v>
      </c>
    </row>
    <row r="909" spans="1:25" ht="12.75" customHeight="1" x14ac:dyDescent="0.3">
      <c r="A909" s="2">
        <v>11220</v>
      </c>
      <c r="B909" s="2" t="s">
        <v>2510</v>
      </c>
      <c r="C909" s="2" t="s">
        <v>213</v>
      </c>
      <c r="D909" s="2" t="s">
        <v>2505</v>
      </c>
      <c r="E909" s="3" t="str">
        <f>VLOOKUP(A909,[1]운영현황_NEW!$B$4:$AA$3661,26,0)</f>
        <v/>
      </c>
      <c r="F909" s="3" t="str">
        <f>VLOOKUP(G909,[2]변환기준!$D$1:$E$24,2,0)</f>
        <v>청소년수련시설</v>
      </c>
      <c r="G909" s="4" t="s">
        <v>58</v>
      </c>
      <c r="H909" s="4" t="s">
        <v>47</v>
      </c>
      <c r="I909" s="4" t="s">
        <v>30</v>
      </c>
      <c r="J909" s="4" t="s">
        <v>106</v>
      </c>
      <c r="K909" s="4" t="s">
        <v>61</v>
      </c>
      <c r="L909" s="4" t="s">
        <v>61</v>
      </c>
      <c r="M909" s="4" t="s">
        <v>107</v>
      </c>
      <c r="N909" s="4" t="s">
        <v>2506</v>
      </c>
      <c r="O909" s="4" t="s">
        <v>62</v>
      </c>
      <c r="P909" s="29">
        <v>199000</v>
      </c>
      <c r="Q909" s="32">
        <v>300</v>
      </c>
      <c r="R909" s="4" t="s">
        <v>63</v>
      </c>
      <c r="S909" s="4" t="s">
        <v>2502</v>
      </c>
      <c r="T909" s="4" t="s">
        <v>2503</v>
      </c>
      <c r="U909" s="4" t="s">
        <v>51</v>
      </c>
      <c r="V909" s="4" t="s">
        <v>2507</v>
      </c>
      <c r="W909" s="4" t="s">
        <v>2508</v>
      </c>
      <c r="X909" s="4" t="s">
        <v>2509</v>
      </c>
      <c r="Y909" s="6" t="s">
        <v>70</v>
      </c>
    </row>
    <row r="910" spans="1:25" ht="12.75" customHeight="1" x14ac:dyDescent="0.3">
      <c r="A910" s="2">
        <v>11219</v>
      </c>
      <c r="B910" s="2" t="s">
        <v>2511</v>
      </c>
      <c r="C910" s="2" t="s">
        <v>213</v>
      </c>
      <c r="D910" s="2" t="s">
        <v>2505</v>
      </c>
      <c r="E910" s="3" t="str">
        <f>VLOOKUP(A910,[1]운영현황_NEW!$B$4:$AA$3661,26,0)</f>
        <v/>
      </c>
      <c r="F910" s="3" t="str">
        <f>VLOOKUP(G910,[2]변환기준!$D$1:$E$24,2,0)</f>
        <v>청소년수련시설</v>
      </c>
      <c r="G910" s="4" t="s">
        <v>58</v>
      </c>
      <c r="H910" s="4" t="s">
        <v>47</v>
      </c>
      <c r="I910" s="4" t="s">
        <v>30</v>
      </c>
      <c r="J910" s="4" t="s">
        <v>106</v>
      </c>
      <c r="K910" s="4" t="s">
        <v>61</v>
      </c>
      <c r="L910" s="4" t="s">
        <v>61</v>
      </c>
      <c r="M910" s="4" t="s">
        <v>107</v>
      </c>
      <c r="N910" s="4" t="s">
        <v>2506</v>
      </c>
      <c r="O910" s="4" t="s">
        <v>62</v>
      </c>
      <c r="P910" s="29">
        <v>186000</v>
      </c>
      <c r="Q910" s="32">
        <v>350</v>
      </c>
      <c r="R910" s="4" t="s">
        <v>36</v>
      </c>
      <c r="S910" s="4" t="s">
        <v>2502</v>
      </c>
      <c r="T910" s="4" t="s">
        <v>2503</v>
      </c>
      <c r="U910" s="4" t="s">
        <v>51</v>
      </c>
      <c r="V910" s="4" t="s">
        <v>2507</v>
      </c>
      <c r="W910" s="4" t="s">
        <v>2508</v>
      </c>
      <c r="X910" s="4" t="s">
        <v>2509</v>
      </c>
      <c r="Y910" s="6" t="s">
        <v>70</v>
      </c>
    </row>
    <row r="911" spans="1:25" ht="12.75" customHeight="1" x14ac:dyDescent="0.3">
      <c r="A911" s="2">
        <v>11216</v>
      </c>
      <c r="B911" s="2" t="s">
        <v>2512</v>
      </c>
      <c r="C911" s="2" t="s">
        <v>26</v>
      </c>
      <c r="D911" s="2" t="s">
        <v>2505</v>
      </c>
      <c r="E911" s="3" t="str">
        <f>VLOOKUP(A911,[1]운영현황_NEW!$B$4:$AA$3661,26,0)</f>
        <v/>
      </c>
      <c r="F911" s="3" t="str">
        <f>VLOOKUP(G911,[2]변환기준!$D$1:$E$24,2,0)</f>
        <v>청소년수련시설</v>
      </c>
      <c r="G911" s="4" t="s">
        <v>58</v>
      </c>
      <c r="H911" s="4" t="s">
        <v>47</v>
      </c>
      <c r="I911" s="4" t="s">
        <v>30</v>
      </c>
      <c r="J911" s="4" t="s">
        <v>106</v>
      </c>
      <c r="K911" s="4" t="s">
        <v>61</v>
      </c>
      <c r="L911" s="4" t="s">
        <v>61</v>
      </c>
      <c r="M911" s="4" t="s">
        <v>107</v>
      </c>
      <c r="N911" s="4" t="s">
        <v>34</v>
      </c>
      <c r="O911" s="4" t="s">
        <v>108</v>
      </c>
      <c r="P911" s="29">
        <v>42000</v>
      </c>
      <c r="Q911" s="32">
        <v>300</v>
      </c>
      <c r="R911" s="4" t="s">
        <v>36</v>
      </c>
      <c r="S911" s="4" t="s">
        <v>2502</v>
      </c>
      <c r="T911" s="4" t="s">
        <v>2503</v>
      </c>
      <c r="U911" s="4" t="s">
        <v>51</v>
      </c>
      <c r="V911" s="4" t="s">
        <v>2507</v>
      </c>
      <c r="W911" s="4" t="s">
        <v>2508</v>
      </c>
      <c r="X911" s="4" t="s">
        <v>2509</v>
      </c>
      <c r="Y911" s="6" t="s">
        <v>70</v>
      </c>
    </row>
    <row r="912" spans="1:25" ht="12.75" customHeight="1" x14ac:dyDescent="0.3">
      <c r="A912" s="2">
        <v>11248</v>
      </c>
      <c r="B912" s="2" t="s">
        <v>2513</v>
      </c>
      <c r="C912" s="2" t="s">
        <v>213</v>
      </c>
      <c r="D912" s="2" t="s">
        <v>2384</v>
      </c>
      <c r="E912" s="3" t="str">
        <f>VLOOKUP(A912,[1]운영현황_NEW!$B$4:$AA$3661,26,0)</f>
        <v/>
      </c>
      <c r="F912" s="3" t="str">
        <f>VLOOKUP(G912,[2]변환기준!$D$1:$E$24,2,0)</f>
        <v>청소년수련시설</v>
      </c>
      <c r="G912" s="4" t="s">
        <v>58</v>
      </c>
      <c r="H912" s="4" t="s">
        <v>59</v>
      </c>
      <c r="I912" s="4" t="s">
        <v>30</v>
      </c>
      <c r="J912" s="4" t="s">
        <v>60</v>
      </c>
      <c r="K912" s="4" t="s">
        <v>61</v>
      </c>
      <c r="L912" s="4" t="s">
        <v>32</v>
      </c>
      <c r="M912" s="4" t="s">
        <v>33</v>
      </c>
      <c r="N912" s="4" t="s">
        <v>34</v>
      </c>
      <c r="O912" s="4" t="s">
        <v>108</v>
      </c>
      <c r="P912" s="29">
        <v>92000</v>
      </c>
      <c r="Q912" s="32">
        <v>300</v>
      </c>
      <c r="R912" s="4" t="s">
        <v>76</v>
      </c>
      <c r="S912" s="4" t="s">
        <v>2502</v>
      </c>
      <c r="T912" s="4" t="s">
        <v>2503</v>
      </c>
      <c r="U912" s="4" t="s">
        <v>51</v>
      </c>
      <c r="V912" s="4" t="s">
        <v>2385</v>
      </c>
      <c r="W912" s="4" t="s">
        <v>2386</v>
      </c>
      <c r="X912" s="4" t="s">
        <v>2387</v>
      </c>
      <c r="Y912" s="6" t="s">
        <v>70</v>
      </c>
    </row>
    <row r="913" spans="1:25" ht="12.75" customHeight="1" x14ac:dyDescent="0.3">
      <c r="A913" s="2">
        <v>11247</v>
      </c>
      <c r="B913" s="2" t="s">
        <v>2514</v>
      </c>
      <c r="C913" s="2" t="s">
        <v>213</v>
      </c>
      <c r="D913" s="2" t="s">
        <v>2384</v>
      </c>
      <c r="E913" s="3" t="str">
        <f>VLOOKUP(A913,[1]운영현황_NEW!$B$4:$AA$3661,26,0)</f>
        <v/>
      </c>
      <c r="F913" s="3" t="str">
        <f>VLOOKUP(G913,[2]변환기준!$D$1:$E$24,2,0)</f>
        <v>청소년수련시설</v>
      </c>
      <c r="G913" s="4" t="s">
        <v>58</v>
      </c>
      <c r="H913" s="4" t="s">
        <v>59</v>
      </c>
      <c r="I913" s="4" t="s">
        <v>30</v>
      </c>
      <c r="J913" s="4" t="s">
        <v>60</v>
      </c>
      <c r="K913" s="4" t="s">
        <v>61</v>
      </c>
      <c r="L913" s="4" t="s">
        <v>32</v>
      </c>
      <c r="M913" s="4" t="s">
        <v>33</v>
      </c>
      <c r="N913" s="4" t="s">
        <v>34</v>
      </c>
      <c r="O913" s="4" t="s">
        <v>108</v>
      </c>
      <c r="P913" s="29">
        <v>69000</v>
      </c>
      <c r="Q913" s="32">
        <v>300</v>
      </c>
      <c r="R913" s="4" t="s">
        <v>36</v>
      </c>
      <c r="S913" s="4" t="s">
        <v>2502</v>
      </c>
      <c r="T913" s="4" t="s">
        <v>2503</v>
      </c>
      <c r="U913" s="4" t="s">
        <v>51</v>
      </c>
      <c r="V913" s="4" t="s">
        <v>2385</v>
      </c>
      <c r="W913" s="4" t="s">
        <v>2386</v>
      </c>
      <c r="X913" s="4" t="s">
        <v>2387</v>
      </c>
      <c r="Y913" s="6" t="s">
        <v>70</v>
      </c>
    </row>
    <row r="914" spans="1:25" ht="12.75" customHeight="1" x14ac:dyDescent="0.3">
      <c r="A914" s="2">
        <v>11240</v>
      </c>
      <c r="B914" s="2" t="s">
        <v>2515</v>
      </c>
      <c r="C914" s="2" t="s">
        <v>56</v>
      </c>
      <c r="D914" s="2" t="s">
        <v>2516</v>
      </c>
      <c r="E914" s="3" t="str">
        <f>VLOOKUP(A914,[1]운영현황_NEW!$B$4:$AA$3661,26,0)</f>
        <v/>
      </c>
      <c r="F914" s="3" t="str">
        <f>VLOOKUP(G914,[2]변환기준!$D$1:$E$24,2,0)</f>
        <v>청소년수련시설</v>
      </c>
      <c r="G914" s="4" t="s">
        <v>58</v>
      </c>
      <c r="H914" s="4" t="s">
        <v>186</v>
      </c>
      <c r="I914" s="4" t="s">
        <v>30</v>
      </c>
      <c r="J914" s="4" t="s">
        <v>60</v>
      </c>
      <c r="K914" s="4" t="s">
        <v>61</v>
      </c>
      <c r="L914" s="4" t="s">
        <v>32</v>
      </c>
      <c r="M914" s="4" t="s">
        <v>33</v>
      </c>
      <c r="N914" s="4" t="s">
        <v>688</v>
      </c>
      <c r="O914" s="4" t="s">
        <v>62</v>
      </c>
      <c r="P914" s="29">
        <v>80000</v>
      </c>
      <c r="Q914" s="32">
        <v>180</v>
      </c>
      <c r="R914" s="4" t="s">
        <v>76</v>
      </c>
      <c r="S914" s="4" t="s">
        <v>2502</v>
      </c>
      <c r="T914" s="4" t="s">
        <v>2503</v>
      </c>
      <c r="U914" s="4" t="s">
        <v>51</v>
      </c>
      <c r="V914" s="4" t="s">
        <v>2517</v>
      </c>
      <c r="W914" s="4" t="s">
        <v>2518</v>
      </c>
      <c r="X914" s="4" t="s">
        <v>2519</v>
      </c>
      <c r="Y914" s="6" t="s">
        <v>70</v>
      </c>
    </row>
    <row r="915" spans="1:25" ht="12.75" customHeight="1" x14ac:dyDescent="0.3">
      <c r="A915" s="2">
        <v>11239</v>
      </c>
      <c r="B915" s="2" t="s">
        <v>2520</v>
      </c>
      <c r="C915" s="2" t="s">
        <v>56</v>
      </c>
      <c r="D915" s="2" t="s">
        <v>2516</v>
      </c>
      <c r="E915" s="3" t="str">
        <f>VLOOKUP(A915,[1]운영현황_NEW!$B$4:$AA$3661,26,0)</f>
        <v/>
      </c>
      <c r="F915" s="3" t="str">
        <f>VLOOKUP(G915,[2]변환기준!$D$1:$E$24,2,0)</f>
        <v>청소년수련시설</v>
      </c>
      <c r="G915" s="4" t="s">
        <v>58</v>
      </c>
      <c r="H915" s="4" t="s">
        <v>186</v>
      </c>
      <c r="I915" s="4" t="s">
        <v>30</v>
      </c>
      <c r="J915" s="4" t="s">
        <v>60</v>
      </c>
      <c r="K915" s="4" t="s">
        <v>61</v>
      </c>
      <c r="L915" s="4" t="s">
        <v>32</v>
      </c>
      <c r="M915" s="4" t="s">
        <v>33</v>
      </c>
      <c r="N915" s="4" t="s">
        <v>688</v>
      </c>
      <c r="O915" s="4" t="s">
        <v>62</v>
      </c>
      <c r="P915" s="29">
        <v>80000</v>
      </c>
      <c r="Q915" s="32">
        <v>180</v>
      </c>
      <c r="R915" s="4" t="s">
        <v>63</v>
      </c>
      <c r="S915" s="4" t="s">
        <v>2502</v>
      </c>
      <c r="T915" s="4" t="s">
        <v>2503</v>
      </c>
      <c r="U915" s="4" t="s">
        <v>51</v>
      </c>
      <c r="V915" s="4" t="s">
        <v>2517</v>
      </c>
      <c r="W915" s="4" t="s">
        <v>2518</v>
      </c>
      <c r="X915" s="4" t="s">
        <v>2519</v>
      </c>
      <c r="Y915" s="6" t="s">
        <v>70</v>
      </c>
    </row>
    <row r="916" spans="1:25" ht="15" x14ac:dyDescent="0.3">
      <c r="A916" s="2">
        <v>11228</v>
      </c>
      <c r="B916" s="2" t="s">
        <v>2521</v>
      </c>
      <c r="C916" s="2" t="s">
        <v>213</v>
      </c>
      <c r="D916" s="2" t="s">
        <v>1856</v>
      </c>
      <c r="E916" s="3" t="str">
        <f>VLOOKUP(A916,[1]운영현황_NEW!$B$4:$AA$3661,26,0)</f>
        <v/>
      </c>
      <c r="F916" s="3" t="str">
        <f>VLOOKUP(G916,[2]변환기준!$D$1:$E$24,2,0)</f>
        <v>청소년수련시설</v>
      </c>
      <c r="G916" s="4" t="s">
        <v>58</v>
      </c>
      <c r="H916" s="4" t="s">
        <v>75</v>
      </c>
      <c r="I916" s="4" t="s">
        <v>30</v>
      </c>
      <c r="J916" s="4" t="s">
        <v>60</v>
      </c>
      <c r="K916" s="4" t="s">
        <v>61</v>
      </c>
      <c r="L916" s="4" t="s">
        <v>32</v>
      </c>
      <c r="M916" s="4" t="s">
        <v>33</v>
      </c>
      <c r="N916" s="4" t="s">
        <v>688</v>
      </c>
      <c r="O916" s="4" t="s">
        <v>62</v>
      </c>
      <c r="P916" s="29">
        <v>128000</v>
      </c>
      <c r="Q916" s="32">
        <v>300</v>
      </c>
      <c r="R916" s="4" t="s">
        <v>63</v>
      </c>
      <c r="S916" s="4" t="s">
        <v>2502</v>
      </c>
      <c r="T916" s="4" t="s">
        <v>2503</v>
      </c>
      <c r="U916" s="4" t="s">
        <v>51</v>
      </c>
      <c r="V916" s="4" t="s">
        <v>1857</v>
      </c>
      <c r="W916" s="4" t="s">
        <v>1858</v>
      </c>
      <c r="X916" s="4" t="s">
        <v>1859</v>
      </c>
      <c r="Y916" s="6" t="s">
        <v>70</v>
      </c>
    </row>
    <row r="917" spans="1:25" ht="12.75" customHeight="1" x14ac:dyDescent="0.3">
      <c r="A917" s="2">
        <v>11227</v>
      </c>
      <c r="B917" s="2" t="s">
        <v>2522</v>
      </c>
      <c r="C917" s="2" t="s">
        <v>56</v>
      </c>
      <c r="D917" s="2" t="s">
        <v>2523</v>
      </c>
      <c r="E917" s="3" t="str">
        <f>VLOOKUP(A917,[1]운영현황_NEW!$B$4:$AA$3661,26,0)</f>
        <v/>
      </c>
      <c r="F917" s="3" t="str">
        <f>VLOOKUP(G917,[2]변환기준!$D$1:$E$24,2,0)</f>
        <v>청소년수련시설</v>
      </c>
      <c r="G917" s="4" t="s">
        <v>58</v>
      </c>
      <c r="H917" s="4" t="s">
        <v>47</v>
      </c>
      <c r="I917" s="4" t="s">
        <v>30</v>
      </c>
      <c r="J917" s="4" t="s">
        <v>60</v>
      </c>
      <c r="K917" s="4" t="s">
        <v>61</v>
      </c>
      <c r="L917" s="4" t="s">
        <v>32</v>
      </c>
      <c r="M917" s="4" t="s">
        <v>33</v>
      </c>
      <c r="N917" s="4" t="s">
        <v>34</v>
      </c>
      <c r="O917" s="4" t="s">
        <v>62</v>
      </c>
      <c r="P917" s="29">
        <v>200000</v>
      </c>
      <c r="Q917" s="32">
        <v>300</v>
      </c>
      <c r="R917" s="4" t="s">
        <v>76</v>
      </c>
      <c r="S917" s="4" t="s">
        <v>2502</v>
      </c>
      <c r="T917" s="4" t="s">
        <v>2503</v>
      </c>
      <c r="U917" s="4" t="s">
        <v>51</v>
      </c>
      <c r="V917" s="4" t="s">
        <v>2524</v>
      </c>
      <c r="W917" s="4" t="s">
        <v>34</v>
      </c>
      <c r="X917" s="4" t="s">
        <v>2525</v>
      </c>
      <c r="Y917" s="6" t="s">
        <v>70</v>
      </c>
    </row>
    <row r="918" spans="1:25" ht="15" customHeight="1" x14ac:dyDescent="0.3">
      <c r="A918" s="2">
        <v>11226</v>
      </c>
      <c r="B918" s="2" t="s">
        <v>2526</v>
      </c>
      <c r="C918" s="2" t="s">
        <v>56</v>
      </c>
      <c r="D918" s="2" t="s">
        <v>2523</v>
      </c>
      <c r="E918" s="3" t="str">
        <f>VLOOKUP(A918,[1]운영현황_NEW!$B$4:$AA$3661,26,0)</f>
        <v/>
      </c>
      <c r="F918" s="3" t="str">
        <f>VLOOKUP(G918,[2]변환기준!$D$1:$E$24,2,0)</f>
        <v>청소년수련시설</v>
      </c>
      <c r="G918" s="4" t="s">
        <v>58</v>
      </c>
      <c r="H918" s="4" t="s">
        <v>47</v>
      </c>
      <c r="I918" s="4" t="s">
        <v>30</v>
      </c>
      <c r="J918" s="4" t="s">
        <v>60</v>
      </c>
      <c r="K918" s="4" t="s">
        <v>61</v>
      </c>
      <c r="L918" s="4" t="s">
        <v>32</v>
      </c>
      <c r="M918" s="4" t="s">
        <v>33</v>
      </c>
      <c r="N918" s="4" t="s">
        <v>34</v>
      </c>
      <c r="O918" s="4" t="s">
        <v>62</v>
      </c>
      <c r="P918" s="29">
        <v>200000</v>
      </c>
      <c r="Q918" s="32">
        <v>250</v>
      </c>
      <c r="R918" s="4" t="s">
        <v>63</v>
      </c>
      <c r="S918" s="4" t="s">
        <v>2502</v>
      </c>
      <c r="T918" s="4" t="s">
        <v>2503</v>
      </c>
      <c r="U918" s="4" t="s">
        <v>51</v>
      </c>
      <c r="V918" s="4" t="s">
        <v>2524</v>
      </c>
      <c r="W918" s="4" t="s">
        <v>34</v>
      </c>
      <c r="X918" s="4" t="s">
        <v>2525</v>
      </c>
      <c r="Y918" s="6" t="s">
        <v>70</v>
      </c>
    </row>
    <row r="919" spans="1:25" ht="15" x14ac:dyDescent="0.3">
      <c r="A919" s="2">
        <v>11225</v>
      </c>
      <c r="B919" s="2" t="s">
        <v>2527</v>
      </c>
      <c r="C919" s="2" t="s">
        <v>56</v>
      </c>
      <c r="D919" s="2" t="s">
        <v>2523</v>
      </c>
      <c r="E919" s="3" t="str">
        <f>VLOOKUP(A919,[1]운영현황_NEW!$B$4:$AA$3661,26,0)</f>
        <v/>
      </c>
      <c r="F919" s="3" t="str">
        <f>VLOOKUP(G919,[2]변환기준!$D$1:$E$24,2,0)</f>
        <v>청소년수련시설</v>
      </c>
      <c r="G919" s="4" t="s">
        <v>58</v>
      </c>
      <c r="H919" s="4" t="s">
        <v>47</v>
      </c>
      <c r="I919" s="4" t="s">
        <v>30</v>
      </c>
      <c r="J919" s="4" t="s">
        <v>60</v>
      </c>
      <c r="K919" s="4" t="s">
        <v>61</v>
      </c>
      <c r="L919" s="4" t="s">
        <v>32</v>
      </c>
      <c r="M919" s="4" t="s">
        <v>33</v>
      </c>
      <c r="N919" s="4" t="s">
        <v>34</v>
      </c>
      <c r="O919" s="4" t="s">
        <v>62</v>
      </c>
      <c r="P919" s="29">
        <v>190000</v>
      </c>
      <c r="Q919" s="32">
        <v>200</v>
      </c>
      <c r="R919" s="4" t="s">
        <v>36</v>
      </c>
      <c r="S919" s="4" t="s">
        <v>2502</v>
      </c>
      <c r="T919" s="4" t="s">
        <v>2503</v>
      </c>
      <c r="U919" s="4" t="s">
        <v>51</v>
      </c>
      <c r="V919" s="4" t="s">
        <v>2524</v>
      </c>
      <c r="W919" s="4" t="s">
        <v>34</v>
      </c>
      <c r="X919" s="4" t="s">
        <v>2525</v>
      </c>
      <c r="Y919" s="6" t="s">
        <v>70</v>
      </c>
    </row>
    <row r="920" spans="1:25" ht="15" x14ac:dyDescent="0.3">
      <c r="A920" s="2">
        <v>11224</v>
      </c>
      <c r="B920" s="2" t="s">
        <v>2528</v>
      </c>
      <c r="C920" s="2" t="s">
        <v>213</v>
      </c>
      <c r="D920" s="2" t="s">
        <v>1283</v>
      </c>
      <c r="E920" s="3" t="str">
        <f>VLOOKUP(A920,[1]운영현황_NEW!$B$4:$AA$3661,26,0)</f>
        <v/>
      </c>
      <c r="F920" s="3" t="str">
        <f>VLOOKUP(G920,[2]변환기준!$D$1:$E$24,2,0)</f>
        <v>청소년수련시설</v>
      </c>
      <c r="G920" s="4" t="s">
        <v>58</v>
      </c>
      <c r="H920" s="4" t="s">
        <v>47</v>
      </c>
      <c r="I920" s="4" t="s">
        <v>30</v>
      </c>
      <c r="J920" s="4" t="s">
        <v>60</v>
      </c>
      <c r="K920" s="4" t="s">
        <v>61</v>
      </c>
      <c r="L920" s="4" t="s">
        <v>32</v>
      </c>
      <c r="M920" s="4" t="s">
        <v>33</v>
      </c>
      <c r="N920" s="4" t="s">
        <v>688</v>
      </c>
      <c r="O920" s="4" t="s">
        <v>96</v>
      </c>
      <c r="P920" s="29">
        <v>220000</v>
      </c>
      <c r="Q920" s="32">
        <v>500</v>
      </c>
      <c r="R920" s="4" t="s">
        <v>63</v>
      </c>
      <c r="S920" s="4" t="s">
        <v>2502</v>
      </c>
      <c r="T920" s="4" t="s">
        <v>2503</v>
      </c>
      <c r="U920" s="4" t="s">
        <v>51</v>
      </c>
      <c r="V920" s="4" t="s">
        <v>1285</v>
      </c>
      <c r="W920" s="4" t="s">
        <v>1286</v>
      </c>
      <c r="X920" s="4" t="s">
        <v>1287</v>
      </c>
      <c r="Y920" s="6" t="s">
        <v>70</v>
      </c>
    </row>
    <row r="921" spans="1:25" ht="15" x14ac:dyDescent="0.3">
      <c r="A921" s="2">
        <v>11218</v>
      </c>
      <c r="B921" s="2" t="s">
        <v>2529</v>
      </c>
      <c r="C921" s="2" t="s">
        <v>213</v>
      </c>
      <c r="D921" s="2" t="s">
        <v>2505</v>
      </c>
      <c r="E921" s="3" t="str">
        <f>VLOOKUP(A921,[1]운영현황_NEW!$B$4:$AA$3661,26,0)</f>
        <v/>
      </c>
      <c r="F921" s="3" t="str">
        <f>VLOOKUP(G921,[2]변환기준!$D$1:$E$24,2,0)</f>
        <v>청소년수련시설</v>
      </c>
      <c r="G921" s="4" t="s">
        <v>58</v>
      </c>
      <c r="H921" s="4" t="s">
        <v>47</v>
      </c>
      <c r="I921" s="4" t="s">
        <v>30</v>
      </c>
      <c r="J921" s="4" t="s">
        <v>60</v>
      </c>
      <c r="K921" s="4" t="s">
        <v>61</v>
      </c>
      <c r="L921" s="4" t="s">
        <v>32</v>
      </c>
      <c r="M921" s="4" t="s">
        <v>33</v>
      </c>
      <c r="N921" s="4" t="s">
        <v>2506</v>
      </c>
      <c r="O921" s="4" t="s">
        <v>62</v>
      </c>
      <c r="P921" s="29">
        <v>120000</v>
      </c>
      <c r="Q921" s="32">
        <v>300</v>
      </c>
      <c r="R921" s="4" t="s">
        <v>76</v>
      </c>
      <c r="S921" s="4" t="s">
        <v>2502</v>
      </c>
      <c r="T921" s="4" t="s">
        <v>2503</v>
      </c>
      <c r="U921" s="4" t="s">
        <v>51</v>
      </c>
      <c r="V921" s="4" t="s">
        <v>2507</v>
      </c>
      <c r="W921" s="4" t="s">
        <v>2508</v>
      </c>
      <c r="X921" s="4" t="s">
        <v>2509</v>
      </c>
      <c r="Y921" s="6" t="s">
        <v>70</v>
      </c>
    </row>
    <row r="922" spans="1:25" ht="12.75" customHeight="1" x14ac:dyDescent="0.3">
      <c r="A922" s="2">
        <v>11217</v>
      </c>
      <c r="B922" s="2" t="s">
        <v>2530</v>
      </c>
      <c r="C922" s="2" t="s">
        <v>26</v>
      </c>
      <c r="D922" s="2" t="s">
        <v>2505</v>
      </c>
      <c r="E922" s="3" t="str">
        <f>VLOOKUP(A922,[1]운영현황_NEW!$B$4:$AA$3661,26,0)</f>
        <v/>
      </c>
      <c r="F922" s="3" t="str">
        <f>VLOOKUP(G922,[2]변환기준!$D$1:$E$24,2,0)</f>
        <v>청소년수련시설</v>
      </c>
      <c r="G922" s="4" t="s">
        <v>58</v>
      </c>
      <c r="H922" s="4" t="s">
        <v>47</v>
      </c>
      <c r="I922" s="4" t="s">
        <v>30</v>
      </c>
      <c r="J922" s="4" t="s">
        <v>60</v>
      </c>
      <c r="K922" s="4" t="s">
        <v>61</v>
      </c>
      <c r="L922" s="4" t="s">
        <v>32</v>
      </c>
      <c r="M922" s="4" t="s">
        <v>33</v>
      </c>
      <c r="N922" s="4" t="s">
        <v>34</v>
      </c>
      <c r="O922" s="4" t="s">
        <v>108</v>
      </c>
      <c r="P922" s="29">
        <v>32000</v>
      </c>
      <c r="Q922" s="32">
        <v>300</v>
      </c>
      <c r="R922" s="4" t="s">
        <v>36</v>
      </c>
      <c r="S922" s="4" t="s">
        <v>2502</v>
      </c>
      <c r="T922" s="4" t="s">
        <v>2503</v>
      </c>
      <c r="U922" s="4" t="s">
        <v>51</v>
      </c>
      <c r="V922" s="4" t="s">
        <v>2507</v>
      </c>
      <c r="W922" s="4" t="s">
        <v>2508</v>
      </c>
      <c r="X922" s="4" t="s">
        <v>2509</v>
      </c>
      <c r="Y922" s="6" t="s">
        <v>70</v>
      </c>
    </row>
    <row r="923" spans="1:25" ht="12.75" customHeight="1" x14ac:dyDescent="0.3">
      <c r="A923" s="2">
        <v>11215</v>
      </c>
      <c r="B923" s="2" t="s">
        <v>2531</v>
      </c>
      <c r="C923" s="2" t="s">
        <v>56</v>
      </c>
      <c r="D923" s="2" t="s">
        <v>243</v>
      </c>
      <c r="E923" s="3" t="str">
        <f>VLOOKUP(A923,[1]운영현황_NEW!$B$4:$AA$3661,26,0)</f>
        <v/>
      </c>
      <c r="F923" s="3" t="str">
        <f>VLOOKUP(G923,[2]변환기준!$D$1:$E$24,2,0)</f>
        <v>청소년수련시설</v>
      </c>
      <c r="G923" s="4" t="s">
        <v>58</v>
      </c>
      <c r="H923" s="4" t="s">
        <v>47</v>
      </c>
      <c r="I923" s="4" t="s">
        <v>30</v>
      </c>
      <c r="J923" s="4" t="s">
        <v>60</v>
      </c>
      <c r="K923" s="4" t="s">
        <v>61</v>
      </c>
      <c r="L923" s="4" t="s">
        <v>32</v>
      </c>
      <c r="M923" s="4" t="s">
        <v>33</v>
      </c>
      <c r="N923" s="4" t="s">
        <v>34</v>
      </c>
      <c r="O923" s="4" t="s">
        <v>108</v>
      </c>
      <c r="P923" s="29">
        <v>220000</v>
      </c>
      <c r="Q923" s="32">
        <v>240</v>
      </c>
      <c r="R923" s="4" t="s">
        <v>76</v>
      </c>
      <c r="S923" s="4" t="s">
        <v>2502</v>
      </c>
      <c r="T923" s="4" t="s">
        <v>2503</v>
      </c>
      <c r="U923" s="4" t="s">
        <v>51</v>
      </c>
      <c r="V923" s="4" t="s">
        <v>244</v>
      </c>
      <c r="W923" s="4" t="s">
        <v>245</v>
      </c>
      <c r="X923" s="4" t="s">
        <v>246</v>
      </c>
      <c r="Y923" s="6" t="s">
        <v>70</v>
      </c>
    </row>
    <row r="924" spans="1:25" ht="12.75" customHeight="1" x14ac:dyDescent="0.3">
      <c r="A924" s="2">
        <v>11214</v>
      </c>
      <c r="B924" s="2" t="s">
        <v>2532</v>
      </c>
      <c r="C924" s="2" t="s">
        <v>56</v>
      </c>
      <c r="D924" s="2" t="s">
        <v>243</v>
      </c>
      <c r="E924" s="3" t="str">
        <f>VLOOKUP(A924,[1]운영현황_NEW!$B$4:$AA$3661,26,0)</f>
        <v/>
      </c>
      <c r="F924" s="3" t="str">
        <f>VLOOKUP(G924,[2]변환기준!$D$1:$E$24,2,0)</f>
        <v>청소년수련시설</v>
      </c>
      <c r="G924" s="4" t="s">
        <v>58</v>
      </c>
      <c r="H924" s="4" t="s">
        <v>47</v>
      </c>
      <c r="I924" s="4" t="s">
        <v>30</v>
      </c>
      <c r="J924" s="4" t="s">
        <v>60</v>
      </c>
      <c r="K924" s="4" t="s">
        <v>61</v>
      </c>
      <c r="L924" s="4" t="s">
        <v>32</v>
      </c>
      <c r="M924" s="4" t="s">
        <v>33</v>
      </c>
      <c r="N924" s="4" t="s">
        <v>34</v>
      </c>
      <c r="O924" s="4" t="s">
        <v>108</v>
      </c>
      <c r="P924" s="29">
        <v>216000</v>
      </c>
      <c r="Q924" s="32">
        <v>240</v>
      </c>
      <c r="R924" s="4" t="s">
        <v>63</v>
      </c>
      <c r="S924" s="4" t="s">
        <v>2502</v>
      </c>
      <c r="T924" s="4" t="s">
        <v>2503</v>
      </c>
      <c r="U924" s="4" t="s">
        <v>51</v>
      </c>
      <c r="V924" s="4" t="s">
        <v>244</v>
      </c>
      <c r="W924" s="4" t="s">
        <v>245</v>
      </c>
      <c r="X924" s="4" t="s">
        <v>246</v>
      </c>
      <c r="Y924" s="6" t="s">
        <v>70</v>
      </c>
    </row>
    <row r="925" spans="1:25" ht="12.75" customHeight="1" x14ac:dyDescent="0.3">
      <c r="A925" s="2">
        <v>11213</v>
      </c>
      <c r="B925" s="2" t="s">
        <v>2533</v>
      </c>
      <c r="C925" s="2" t="s">
        <v>56</v>
      </c>
      <c r="D925" s="2" t="s">
        <v>243</v>
      </c>
      <c r="E925" s="3" t="str">
        <f>VLOOKUP(A925,[1]운영현황_NEW!$B$4:$AA$3661,26,0)</f>
        <v/>
      </c>
      <c r="F925" s="3" t="str">
        <f>VLOOKUP(G925,[2]변환기준!$D$1:$E$24,2,0)</f>
        <v>청소년수련시설</v>
      </c>
      <c r="G925" s="4" t="s">
        <v>58</v>
      </c>
      <c r="H925" s="4" t="s">
        <v>47</v>
      </c>
      <c r="I925" s="4" t="s">
        <v>30</v>
      </c>
      <c r="J925" s="4" t="s">
        <v>60</v>
      </c>
      <c r="K925" s="4" t="s">
        <v>61</v>
      </c>
      <c r="L925" s="4" t="s">
        <v>32</v>
      </c>
      <c r="M925" s="4" t="s">
        <v>33</v>
      </c>
      <c r="N925" s="4" t="s">
        <v>34</v>
      </c>
      <c r="O925" s="4" t="s">
        <v>108</v>
      </c>
      <c r="P925" s="29">
        <v>199000</v>
      </c>
      <c r="Q925" s="32">
        <v>240</v>
      </c>
      <c r="R925" s="4" t="s">
        <v>36</v>
      </c>
      <c r="S925" s="4" t="s">
        <v>2502</v>
      </c>
      <c r="T925" s="4" t="s">
        <v>2503</v>
      </c>
      <c r="U925" s="4" t="s">
        <v>51</v>
      </c>
      <c r="V925" s="4" t="s">
        <v>244</v>
      </c>
      <c r="W925" s="4" t="s">
        <v>245</v>
      </c>
      <c r="X925" s="4" t="s">
        <v>246</v>
      </c>
      <c r="Y925" s="6" t="s">
        <v>70</v>
      </c>
    </row>
    <row r="926" spans="1:25" ht="12.75" customHeight="1" x14ac:dyDescent="0.2">
      <c r="A926" s="2">
        <v>11194</v>
      </c>
      <c r="B926" s="2" t="s">
        <v>2534</v>
      </c>
      <c r="C926" s="2" t="s">
        <v>213</v>
      </c>
      <c r="D926" s="2" t="s">
        <v>2535</v>
      </c>
      <c r="E926" s="3" t="str">
        <f>VLOOKUP(A926,[1]운영현황_NEW!$B$4:$AA$3661,26,0)</f>
        <v/>
      </c>
      <c r="F926" s="3" t="str">
        <f>VLOOKUP(G926,[2]변환기준!$D$1:$E$24,2,0)</f>
        <v>청소년수련시설</v>
      </c>
      <c r="G926" s="4" t="s">
        <v>58</v>
      </c>
      <c r="H926" s="4" t="s">
        <v>75</v>
      </c>
      <c r="I926" s="4" t="s">
        <v>30</v>
      </c>
      <c r="J926" s="4" t="s">
        <v>60</v>
      </c>
      <c r="K926" s="4" t="s">
        <v>61</v>
      </c>
      <c r="L926" s="4" t="s">
        <v>32</v>
      </c>
      <c r="M926" s="4" t="s">
        <v>33</v>
      </c>
      <c r="N926" s="4" t="s">
        <v>688</v>
      </c>
      <c r="O926" s="4" t="s">
        <v>62</v>
      </c>
      <c r="P926" s="29">
        <v>102000</v>
      </c>
      <c r="Q926" s="32">
        <v>300</v>
      </c>
      <c r="R926" s="4" t="s">
        <v>63</v>
      </c>
      <c r="S926" s="4" t="s">
        <v>2502</v>
      </c>
      <c r="T926" s="4" t="s">
        <v>2503</v>
      </c>
      <c r="U926" s="4" t="s">
        <v>51</v>
      </c>
      <c r="V926" s="4" t="s">
        <v>2536</v>
      </c>
      <c r="W926" s="4" t="s">
        <v>2537</v>
      </c>
      <c r="X926" s="4" t="s">
        <v>2538</v>
      </c>
      <c r="Y926" s="4" t="s">
        <v>90</v>
      </c>
    </row>
    <row r="927" spans="1:25" ht="12.75" customHeight="1" x14ac:dyDescent="0.3">
      <c r="A927" s="2">
        <v>11189</v>
      </c>
      <c r="B927" s="2" t="s">
        <v>2539</v>
      </c>
      <c r="C927" s="2" t="s">
        <v>213</v>
      </c>
      <c r="D927" s="2" t="s">
        <v>2505</v>
      </c>
      <c r="E927" s="3" t="str">
        <f>VLOOKUP(A927,[1]운영현황_NEW!$B$4:$AA$3661,26,0)</f>
        <v/>
      </c>
      <c r="F927" s="3" t="str">
        <f>VLOOKUP(G927,[2]변환기준!$D$1:$E$24,2,0)</f>
        <v>청소년수련시설</v>
      </c>
      <c r="G927" s="4" t="s">
        <v>58</v>
      </c>
      <c r="H927" s="4" t="s">
        <v>47</v>
      </c>
      <c r="I927" s="4" t="s">
        <v>30</v>
      </c>
      <c r="J927" s="4" t="s">
        <v>60</v>
      </c>
      <c r="K927" s="4" t="s">
        <v>61</v>
      </c>
      <c r="L927" s="4" t="s">
        <v>32</v>
      </c>
      <c r="M927" s="4" t="s">
        <v>33</v>
      </c>
      <c r="N927" s="4" t="s">
        <v>2506</v>
      </c>
      <c r="O927" s="4" t="s">
        <v>62</v>
      </c>
      <c r="P927" s="29">
        <v>120000</v>
      </c>
      <c r="Q927" s="32">
        <v>300</v>
      </c>
      <c r="R927" s="4" t="s">
        <v>63</v>
      </c>
      <c r="S927" s="4" t="s">
        <v>2502</v>
      </c>
      <c r="T927" s="4" t="s">
        <v>2503</v>
      </c>
      <c r="U927" s="4" t="s">
        <v>51</v>
      </c>
      <c r="V927" s="4" t="s">
        <v>2507</v>
      </c>
      <c r="W927" s="4" t="s">
        <v>2508</v>
      </c>
      <c r="X927" s="4" t="s">
        <v>2509</v>
      </c>
      <c r="Y927" s="6" t="s">
        <v>70</v>
      </c>
    </row>
    <row r="928" spans="1:25" ht="15" x14ac:dyDescent="0.3">
      <c r="A928" s="2">
        <v>11188</v>
      </c>
      <c r="B928" s="2" t="s">
        <v>2540</v>
      </c>
      <c r="C928" s="2" t="s">
        <v>213</v>
      </c>
      <c r="D928" s="2" t="s">
        <v>2505</v>
      </c>
      <c r="E928" s="3" t="str">
        <f>VLOOKUP(A928,[1]운영현황_NEW!$B$4:$AA$3661,26,0)</f>
        <v/>
      </c>
      <c r="F928" s="3" t="str">
        <f>VLOOKUP(G928,[2]변환기준!$D$1:$E$24,2,0)</f>
        <v>청소년수련시설</v>
      </c>
      <c r="G928" s="4" t="s">
        <v>58</v>
      </c>
      <c r="H928" s="4" t="s">
        <v>47</v>
      </c>
      <c r="I928" s="4" t="s">
        <v>30</v>
      </c>
      <c r="J928" s="4" t="s">
        <v>60</v>
      </c>
      <c r="K928" s="4" t="s">
        <v>61</v>
      </c>
      <c r="L928" s="4" t="s">
        <v>32</v>
      </c>
      <c r="M928" s="4" t="s">
        <v>33</v>
      </c>
      <c r="N928" s="4" t="s">
        <v>2506</v>
      </c>
      <c r="O928" s="4" t="s">
        <v>108</v>
      </c>
      <c r="P928" s="29">
        <v>114000</v>
      </c>
      <c r="Q928" s="32">
        <v>350</v>
      </c>
      <c r="R928" s="4" t="s">
        <v>36</v>
      </c>
      <c r="S928" s="4" t="s">
        <v>2502</v>
      </c>
      <c r="T928" s="4" t="s">
        <v>2503</v>
      </c>
      <c r="U928" s="4" t="s">
        <v>51</v>
      </c>
      <c r="V928" s="4" t="s">
        <v>2507</v>
      </c>
      <c r="W928" s="4" t="s">
        <v>2508</v>
      </c>
      <c r="X928" s="4" t="s">
        <v>2509</v>
      </c>
      <c r="Y928" s="6" t="s">
        <v>70</v>
      </c>
    </row>
    <row r="929" spans="1:25" ht="12.75" customHeight="1" x14ac:dyDescent="0.2">
      <c r="A929" s="3">
        <v>11238</v>
      </c>
      <c r="B929" s="3" t="s">
        <v>2541</v>
      </c>
      <c r="C929" s="3" t="s">
        <v>56</v>
      </c>
      <c r="D929" s="3" t="s">
        <v>2516</v>
      </c>
      <c r="E929" s="3" t="s">
        <v>34</v>
      </c>
      <c r="F929" s="3" t="s">
        <v>206</v>
      </c>
      <c r="G929" s="3" t="s">
        <v>58</v>
      </c>
      <c r="H929" s="3" t="s">
        <v>186</v>
      </c>
      <c r="I929" s="3" t="s">
        <v>30</v>
      </c>
      <c r="J929" s="3" t="s">
        <v>60</v>
      </c>
      <c r="K929" s="3" t="s">
        <v>61</v>
      </c>
      <c r="L929" s="3" t="s">
        <v>32</v>
      </c>
      <c r="M929" s="3" t="s">
        <v>33</v>
      </c>
      <c r="N929" s="3" t="s">
        <v>688</v>
      </c>
      <c r="O929" s="3" t="s">
        <v>62</v>
      </c>
      <c r="P929" s="30">
        <v>33500</v>
      </c>
      <c r="Q929" s="33">
        <v>180</v>
      </c>
      <c r="R929" s="5" t="s">
        <v>63</v>
      </c>
      <c r="S929" s="3" t="s">
        <v>2502</v>
      </c>
      <c r="T929" s="3" t="s">
        <v>2503</v>
      </c>
      <c r="U929" s="3" t="s">
        <v>51</v>
      </c>
      <c r="V929" s="3" t="s">
        <v>2517</v>
      </c>
      <c r="W929" s="3" t="s">
        <v>2518</v>
      </c>
      <c r="X929" s="3" t="s">
        <v>2519</v>
      </c>
      <c r="Y929" s="7" t="s">
        <v>70</v>
      </c>
    </row>
    <row r="930" spans="1:25" ht="12.75" customHeight="1" x14ac:dyDescent="0.2">
      <c r="A930" s="2">
        <v>11233</v>
      </c>
      <c r="B930" s="2" t="s">
        <v>2542</v>
      </c>
      <c r="C930" s="2" t="s">
        <v>26</v>
      </c>
      <c r="D930" s="2" t="s">
        <v>2491</v>
      </c>
      <c r="E930" s="3" t="str">
        <f>VLOOKUP(A930,[1]운영현황_NEW!$B$4:$AA$3661,26,0)</f>
        <v/>
      </c>
      <c r="F930" s="3" t="str">
        <f>VLOOKUP(G930,[2]변환기준!$D$1:$E$24,2,0)</f>
        <v>청소년수련시설</v>
      </c>
      <c r="G930" s="4" t="s">
        <v>28</v>
      </c>
      <c r="H930" s="4" t="s">
        <v>95</v>
      </c>
      <c r="I930" s="4" t="s">
        <v>30</v>
      </c>
      <c r="J930" s="4" t="s">
        <v>31</v>
      </c>
      <c r="K930" s="4" t="s">
        <v>32</v>
      </c>
      <c r="L930" s="4" t="s">
        <v>32</v>
      </c>
      <c r="M930" s="4" t="s">
        <v>33</v>
      </c>
      <c r="N930" s="4" t="s">
        <v>34</v>
      </c>
      <c r="O930" s="4" t="s">
        <v>62</v>
      </c>
      <c r="P930" s="29">
        <v>0</v>
      </c>
      <c r="Q930" s="32">
        <v>10</v>
      </c>
      <c r="R930" s="4" t="s">
        <v>270</v>
      </c>
      <c r="S930" s="4" t="s">
        <v>2502</v>
      </c>
      <c r="T930" s="4" t="s">
        <v>2543</v>
      </c>
      <c r="U930" s="4" t="s">
        <v>51</v>
      </c>
      <c r="V930" s="4" t="s">
        <v>2492</v>
      </c>
      <c r="W930" s="4" t="s">
        <v>2493</v>
      </c>
      <c r="X930" s="4" t="s">
        <v>2494</v>
      </c>
      <c r="Y930" s="4" t="s">
        <v>90</v>
      </c>
    </row>
    <row r="931" spans="1:25" ht="12.75" customHeight="1" x14ac:dyDescent="0.3">
      <c r="A931" s="2" t="s">
        <v>2544</v>
      </c>
      <c r="B931" s="2" t="s">
        <v>2545</v>
      </c>
      <c r="C931" s="7" t="s">
        <v>150</v>
      </c>
      <c r="D931" s="2" t="s">
        <v>104</v>
      </c>
      <c r="E931" s="3" t="str">
        <f>VLOOKUP(A931,[1]운영현황_NEW!$B$4:$AA$3661,26,0)</f>
        <v/>
      </c>
      <c r="F931" s="3" t="str">
        <f>VLOOKUP(G931,[2]변환기준!$D$1:$E$24,2,0)</f>
        <v>청소년수련시설</v>
      </c>
      <c r="G931" s="4" t="s">
        <v>58</v>
      </c>
      <c r="H931" s="4" t="s">
        <v>105</v>
      </c>
      <c r="I931" s="6" t="s">
        <v>299</v>
      </c>
      <c r="J931" s="4" t="s">
        <v>31</v>
      </c>
      <c r="K931" s="4" t="s">
        <v>32</v>
      </c>
      <c r="L931" s="4" t="s">
        <v>32</v>
      </c>
      <c r="M931" s="4"/>
      <c r="N931" s="4" t="s">
        <v>34</v>
      </c>
      <c r="O931" s="4" t="s">
        <v>96</v>
      </c>
      <c r="P931" s="29">
        <v>0</v>
      </c>
      <c r="Q931" s="32">
        <v>90</v>
      </c>
      <c r="R931" s="4" t="s">
        <v>76</v>
      </c>
      <c r="S931" s="4" t="s">
        <v>2502</v>
      </c>
      <c r="T931" s="4" t="s">
        <v>2503</v>
      </c>
      <c r="U931" s="4" t="s">
        <v>51</v>
      </c>
      <c r="V931" s="4" t="s">
        <v>111</v>
      </c>
      <c r="W931" s="4" t="s">
        <v>112</v>
      </c>
      <c r="X931" s="4" t="s">
        <v>113</v>
      </c>
      <c r="Y931" s="6" t="s">
        <v>70</v>
      </c>
    </row>
    <row r="932" spans="1:25" ht="15" x14ac:dyDescent="0.3">
      <c r="A932" s="2" t="s">
        <v>2546</v>
      </c>
      <c r="B932" s="2" t="s">
        <v>2547</v>
      </c>
      <c r="C932" s="7" t="s">
        <v>150</v>
      </c>
      <c r="D932" s="2" t="s">
        <v>124</v>
      </c>
      <c r="E932" s="3" t="str">
        <f>VLOOKUP(A932,[1]운영현황_NEW!$B$4:$AA$3661,26,0)</f>
        <v/>
      </c>
      <c r="F932" s="3" t="str">
        <f>VLOOKUP(G932,[2]변환기준!$D$1:$E$24,2,0)</f>
        <v>청소년수련시설</v>
      </c>
      <c r="G932" s="4" t="s">
        <v>58</v>
      </c>
      <c r="H932" s="4" t="s">
        <v>75</v>
      </c>
      <c r="I932" s="6" t="s">
        <v>299</v>
      </c>
      <c r="J932" s="4" t="s">
        <v>31</v>
      </c>
      <c r="K932" s="4" t="s">
        <v>32</v>
      </c>
      <c r="L932" s="4" t="s">
        <v>32</v>
      </c>
      <c r="M932" s="4"/>
      <c r="N932" s="4" t="s">
        <v>34</v>
      </c>
      <c r="O932" s="4" t="s">
        <v>48</v>
      </c>
      <c r="P932" s="29">
        <v>0</v>
      </c>
      <c r="Q932" s="32">
        <v>200</v>
      </c>
      <c r="R932" s="4" t="s">
        <v>76</v>
      </c>
      <c r="S932" s="4" t="s">
        <v>2502</v>
      </c>
      <c r="T932" s="4" t="s">
        <v>2503</v>
      </c>
      <c r="U932" s="4" t="s">
        <v>51</v>
      </c>
      <c r="V932" s="4" t="s">
        <v>126</v>
      </c>
      <c r="W932" s="4" t="s">
        <v>127</v>
      </c>
      <c r="X932" s="4" t="s">
        <v>128</v>
      </c>
      <c r="Y932" s="6" t="s">
        <v>70</v>
      </c>
    </row>
    <row r="933" spans="1:25" ht="15" x14ac:dyDescent="0.3">
      <c r="A933" s="2" t="s">
        <v>2548</v>
      </c>
      <c r="B933" s="2" t="s">
        <v>2549</v>
      </c>
      <c r="C933" s="7" t="s">
        <v>150</v>
      </c>
      <c r="D933" s="2" t="s">
        <v>124</v>
      </c>
      <c r="E933" s="3" t="str">
        <f>VLOOKUP(A933,[1]운영현황_NEW!$B$4:$AA$3661,26,0)</f>
        <v/>
      </c>
      <c r="F933" s="3" t="str">
        <f>VLOOKUP(G933,[2]변환기준!$D$1:$E$24,2,0)</f>
        <v>청소년수련시설</v>
      </c>
      <c r="G933" s="4" t="s">
        <v>58</v>
      </c>
      <c r="H933" s="4" t="s">
        <v>75</v>
      </c>
      <c r="I933" s="6" t="s">
        <v>299</v>
      </c>
      <c r="J933" s="4" t="s">
        <v>31</v>
      </c>
      <c r="K933" s="4" t="s">
        <v>32</v>
      </c>
      <c r="L933" s="4" t="s">
        <v>32</v>
      </c>
      <c r="M933" s="4"/>
      <c r="N933" s="4" t="s">
        <v>34</v>
      </c>
      <c r="O933" s="4" t="s">
        <v>48</v>
      </c>
      <c r="P933" s="29">
        <v>0</v>
      </c>
      <c r="Q933" s="32">
        <v>200</v>
      </c>
      <c r="R933" s="4" t="s">
        <v>63</v>
      </c>
      <c r="S933" s="4" t="s">
        <v>2502</v>
      </c>
      <c r="T933" s="4" t="s">
        <v>2503</v>
      </c>
      <c r="U933" s="4" t="s">
        <v>51</v>
      </c>
      <c r="V933" s="4" t="s">
        <v>126</v>
      </c>
      <c r="W933" s="4" t="s">
        <v>127</v>
      </c>
      <c r="X933" s="4" t="s">
        <v>128</v>
      </c>
      <c r="Y933" s="6" t="s">
        <v>70</v>
      </c>
    </row>
    <row r="934" spans="1:25" ht="15" x14ac:dyDescent="0.3">
      <c r="A934" s="2" t="s">
        <v>2550</v>
      </c>
      <c r="B934" s="2" t="s">
        <v>2551</v>
      </c>
      <c r="C934" s="7" t="s">
        <v>150</v>
      </c>
      <c r="D934" s="2" t="s">
        <v>124</v>
      </c>
      <c r="E934" s="3" t="str">
        <f>VLOOKUP(A934,[1]운영현황_NEW!$B$4:$AA$3661,26,0)</f>
        <v/>
      </c>
      <c r="F934" s="3" t="str">
        <f>VLOOKUP(G934,[2]변환기준!$D$1:$E$24,2,0)</f>
        <v>청소년수련시설</v>
      </c>
      <c r="G934" s="4" t="s">
        <v>58</v>
      </c>
      <c r="H934" s="4" t="s">
        <v>75</v>
      </c>
      <c r="I934" s="6" t="s">
        <v>299</v>
      </c>
      <c r="J934" s="4" t="s">
        <v>31</v>
      </c>
      <c r="K934" s="4" t="s">
        <v>32</v>
      </c>
      <c r="L934" s="4" t="s">
        <v>32</v>
      </c>
      <c r="M934" s="4"/>
      <c r="N934" s="4" t="s">
        <v>34</v>
      </c>
      <c r="O934" s="4" t="s">
        <v>48</v>
      </c>
      <c r="P934" s="29">
        <v>0</v>
      </c>
      <c r="Q934" s="32">
        <v>200</v>
      </c>
      <c r="R934" s="4" t="s">
        <v>36</v>
      </c>
      <c r="S934" s="4" t="s">
        <v>2502</v>
      </c>
      <c r="T934" s="4" t="s">
        <v>2503</v>
      </c>
      <c r="U934" s="4" t="s">
        <v>51</v>
      </c>
      <c r="V934" s="4" t="s">
        <v>126</v>
      </c>
      <c r="W934" s="4" t="s">
        <v>127</v>
      </c>
      <c r="X934" s="4" t="s">
        <v>128</v>
      </c>
      <c r="Y934" s="6" t="s">
        <v>70</v>
      </c>
    </row>
    <row r="935" spans="1:25" ht="15" x14ac:dyDescent="0.3">
      <c r="A935" s="2" t="s">
        <v>2552</v>
      </c>
      <c r="B935" s="2" t="s">
        <v>2553</v>
      </c>
      <c r="C935" s="7" t="s">
        <v>150</v>
      </c>
      <c r="D935" s="2" t="s">
        <v>124</v>
      </c>
      <c r="E935" s="3" t="str">
        <f>VLOOKUP(A935,[1]운영현황_NEW!$B$4:$AA$3661,26,0)</f>
        <v/>
      </c>
      <c r="F935" s="3" t="str">
        <f>VLOOKUP(G935,[2]변환기준!$D$1:$E$24,2,0)</f>
        <v>청소년수련시설</v>
      </c>
      <c r="G935" s="4" t="s">
        <v>58</v>
      </c>
      <c r="H935" s="4" t="s">
        <v>75</v>
      </c>
      <c r="I935" s="6" t="s">
        <v>299</v>
      </c>
      <c r="J935" s="4" t="s">
        <v>31</v>
      </c>
      <c r="K935" s="4" t="s">
        <v>32</v>
      </c>
      <c r="L935" s="4" t="s">
        <v>32</v>
      </c>
      <c r="M935" s="4"/>
      <c r="N935" s="4" t="s">
        <v>34</v>
      </c>
      <c r="O935" s="4" t="s">
        <v>96</v>
      </c>
      <c r="P935" s="29">
        <v>0</v>
      </c>
      <c r="Q935" s="32">
        <v>250</v>
      </c>
      <c r="R935" s="4" t="s">
        <v>76</v>
      </c>
      <c r="S935" s="4" t="s">
        <v>2502</v>
      </c>
      <c r="T935" s="4" t="s">
        <v>2503</v>
      </c>
      <c r="U935" s="4" t="s">
        <v>51</v>
      </c>
      <c r="V935" s="4" t="s">
        <v>126</v>
      </c>
      <c r="W935" s="4" t="s">
        <v>127</v>
      </c>
      <c r="X935" s="4" t="s">
        <v>128</v>
      </c>
      <c r="Y935" s="6" t="s">
        <v>70</v>
      </c>
    </row>
    <row r="936" spans="1:25" ht="15" x14ac:dyDescent="0.3">
      <c r="A936" s="2" t="s">
        <v>2554</v>
      </c>
      <c r="B936" s="2" t="s">
        <v>2555</v>
      </c>
      <c r="C936" s="7" t="s">
        <v>150</v>
      </c>
      <c r="D936" s="2" t="s">
        <v>124</v>
      </c>
      <c r="E936" s="3" t="str">
        <f>VLOOKUP(A936,[1]운영현황_NEW!$B$4:$AA$3661,26,0)</f>
        <v/>
      </c>
      <c r="F936" s="3" t="str">
        <f>VLOOKUP(G936,[2]변환기준!$D$1:$E$24,2,0)</f>
        <v>청소년수련시설</v>
      </c>
      <c r="G936" s="4" t="s">
        <v>58</v>
      </c>
      <c r="H936" s="4" t="s">
        <v>75</v>
      </c>
      <c r="I936" s="6" t="s">
        <v>299</v>
      </c>
      <c r="J936" s="4" t="s">
        <v>31</v>
      </c>
      <c r="K936" s="4" t="s">
        <v>32</v>
      </c>
      <c r="L936" s="4" t="s">
        <v>32</v>
      </c>
      <c r="M936" s="4"/>
      <c r="N936" s="4" t="s">
        <v>34</v>
      </c>
      <c r="O936" s="4" t="s">
        <v>96</v>
      </c>
      <c r="P936" s="29">
        <v>0</v>
      </c>
      <c r="Q936" s="32">
        <v>250</v>
      </c>
      <c r="R936" s="4" t="s">
        <v>63</v>
      </c>
      <c r="S936" s="4" t="s">
        <v>2502</v>
      </c>
      <c r="T936" s="4" t="s">
        <v>2503</v>
      </c>
      <c r="U936" s="4" t="s">
        <v>51</v>
      </c>
      <c r="V936" s="4" t="s">
        <v>126</v>
      </c>
      <c r="W936" s="4" t="s">
        <v>127</v>
      </c>
      <c r="X936" s="4" t="s">
        <v>128</v>
      </c>
      <c r="Y936" s="6" t="s">
        <v>70</v>
      </c>
    </row>
    <row r="937" spans="1:25" ht="12.75" customHeight="1" x14ac:dyDescent="0.3">
      <c r="A937" s="2" t="s">
        <v>2556</v>
      </c>
      <c r="B937" s="2" t="s">
        <v>2557</v>
      </c>
      <c r="C937" s="7" t="s">
        <v>150</v>
      </c>
      <c r="D937" s="2" t="s">
        <v>124</v>
      </c>
      <c r="E937" s="3" t="str">
        <f>VLOOKUP(A937,[1]운영현황_NEW!$B$4:$AA$3661,26,0)</f>
        <v/>
      </c>
      <c r="F937" s="3" t="str">
        <f>VLOOKUP(G937,[2]변환기준!$D$1:$E$24,2,0)</f>
        <v>청소년수련시설</v>
      </c>
      <c r="G937" s="4" t="s">
        <v>58</v>
      </c>
      <c r="H937" s="4" t="s">
        <v>75</v>
      </c>
      <c r="I937" s="6" t="s">
        <v>299</v>
      </c>
      <c r="J937" s="4" t="s">
        <v>31</v>
      </c>
      <c r="K937" s="4" t="s">
        <v>32</v>
      </c>
      <c r="L937" s="4" t="s">
        <v>32</v>
      </c>
      <c r="M937" s="4"/>
      <c r="N937" s="4" t="s">
        <v>34</v>
      </c>
      <c r="O937" s="4" t="s">
        <v>96</v>
      </c>
      <c r="P937" s="29">
        <v>0</v>
      </c>
      <c r="Q937" s="32">
        <v>250</v>
      </c>
      <c r="R937" s="4" t="s">
        <v>36</v>
      </c>
      <c r="S937" s="4" t="s">
        <v>2502</v>
      </c>
      <c r="T937" s="4" t="s">
        <v>2503</v>
      </c>
      <c r="U937" s="4" t="s">
        <v>51</v>
      </c>
      <c r="V937" s="4" t="s">
        <v>126</v>
      </c>
      <c r="W937" s="4" t="s">
        <v>127</v>
      </c>
      <c r="X937" s="4" t="s">
        <v>128</v>
      </c>
      <c r="Y937" s="6" t="s">
        <v>70</v>
      </c>
    </row>
    <row r="938" spans="1:25" ht="13.5" customHeight="1" x14ac:dyDescent="0.3">
      <c r="A938" s="2" t="s">
        <v>2558</v>
      </c>
      <c r="B938" s="2" t="s">
        <v>2559</v>
      </c>
      <c r="C938" s="7" t="s">
        <v>150</v>
      </c>
      <c r="D938" s="2" t="s">
        <v>523</v>
      </c>
      <c r="E938" s="3" t="str">
        <f>VLOOKUP(A938,[1]운영현황_NEW!$B$4:$AA$3661,26,0)</f>
        <v/>
      </c>
      <c r="F938" s="3" t="str">
        <f>VLOOKUP(G938,[2]변환기준!$D$1:$E$24,2,0)</f>
        <v>청소년수련시설</v>
      </c>
      <c r="G938" s="4" t="s">
        <v>58</v>
      </c>
      <c r="H938" s="4" t="s">
        <v>288</v>
      </c>
      <c r="I938" s="6" t="s">
        <v>299</v>
      </c>
      <c r="J938" s="4" t="s">
        <v>31</v>
      </c>
      <c r="K938" s="4" t="s">
        <v>32</v>
      </c>
      <c r="L938" s="4" t="s">
        <v>32</v>
      </c>
      <c r="M938" s="4"/>
      <c r="N938" s="4" t="s">
        <v>34</v>
      </c>
      <c r="O938" s="4" t="s">
        <v>62</v>
      </c>
      <c r="P938" s="29">
        <v>0</v>
      </c>
      <c r="Q938" s="32">
        <v>200</v>
      </c>
      <c r="R938" s="4" t="s">
        <v>76</v>
      </c>
      <c r="S938" s="4" t="s">
        <v>2502</v>
      </c>
      <c r="T938" s="4" t="s">
        <v>2503</v>
      </c>
      <c r="U938" s="4" t="s">
        <v>51</v>
      </c>
      <c r="V938" s="4" t="s">
        <v>527</v>
      </c>
      <c r="W938" s="4" t="s">
        <v>528</v>
      </c>
      <c r="X938" s="4" t="s">
        <v>529</v>
      </c>
      <c r="Y938" s="6" t="s">
        <v>70</v>
      </c>
    </row>
    <row r="939" spans="1:25" ht="12.75" customHeight="1" x14ac:dyDescent="0.3">
      <c r="A939" s="2" t="s">
        <v>2560</v>
      </c>
      <c r="B939" s="2" t="s">
        <v>2561</v>
      </c>
      <c r="C939" s="7" t="s">
        <v>150</v>
      </c>
      <c r="D939" s="2" t="s">
        <v>523</v>
      </c>
      <c r="E939" s="3" t="str">
        <f>VLOOKUP(A939,[1]운영현황_NEW!$B$4:$AA$3661,26,0)</f>
        <v/>
      </c>
      <c r="F939" s="3" t="str">
        <f>VLOOKUP(G939,[2]변환기준!$D$1:$E$24,2,0)</f>
        <v>청소년수련시설</v>
      </c>
      <c r="G939" s="4" t="s">
        <v>58</v>
      </c>
      <c r="H939" s="4" t="s">
        <v>288</v>
      </c>
      <c r="I939" s="6" t="s">
        <v>299</v>
      </c>
      <c r="J939" s="4" t="s">
        <v>31</v>
      </c>
      <c r="K939" s="4" t="s">
        <v>32</v>
      </c>
      <c r="L939" s="4" t="s">
        <v>32</v>
      </c>
      <c r="M939" s="4"/>
      <c r="N939" s="4" t="s">
        <v>34</v>
      </c>
      <c r="O939" s="4" t="s">
        <v>62</v>
      </c>
      <c r="P939" s="29">
        <v>0</v>
      </c>
      <c r="Q939" s="32">
        <v>200</v>
      </c>
      <c r="R939" s="4" t="s">
        <v>63</v>
      </c>
      <c r="S939" s="4" t="s">
        <v>2502</v>
      </c>
      <c r="T939" s="4" t="s">
        <v>2503</v>
      </c>
      <c r="U939" s="4" t="s">
        <v>51</v>
      </c>
      <c r="V939" s="4" t="s">
        <v>527</v>
      </c>
      <c r="W939" s="4" t="s">
        <v>528</v>
      </c>
      <c r="X939" s="4" t="s">
        <v>529</v>
      </c>
      <c r="Y939" s="6" t="s">
        <v>70</v>
      </c>
    </row>
    <row r="940" spans="1:25" ht="12.75" customHeight="1" x14ac:dyDescent="0.3">
      <c r="A940" s="2" t="s">
        <v>2562</v>
      </c>
      <c r="B940" s="2" t="s">
        <v>2563</v>
      </c>
      <c r="C940" s="7" t="s">
        <v>150</v>
      </c>
      <c r="D940" s="2" t="s">
        <v>523</v>
      </c>
      <c r="E940" s="3" t="str">
        <f>VLOOKUP(A940,[1]운영현황_NEW!$B$4:$AA$3661,26,0)</f>
        <v/>
      </c>
      <c r="F940" s="3" t="str">
        <f>VLOOKUP(G940,[2]변환기준!$D$1:$E$24,2,0)</f>
        <v>청소년수련시설</v>
      </c>
      <c r="G940" s="4" t="s">
        <v>58</v>
      </c>
      <c r="H940" s="4" t="s">
        <v>288</v>
      </c>
      <c r="I940" s="6" t="s">
        <v>299</v>
      </c>
      <c r="J940" s="4" t="s">
        <v>31</v>
      </c>
      <c r="K940" s="4" t="s">
        <v>32</v>
      </c>
      <c r="L940" s="4" t="s">
        <v>32</v>
      </c>
      <c r="M940" s="4"/>
      <c r="N940" s="4" t="s">
        <v>34</v>
      </c>
      <c r="O940" s="4" t="s">
        <v>62</v>
      </c>
      <c r="P940" s="29">
        <v>0</v>
      </c>
      <c r="Q940" s="32">
        <v>200</v>
      </c>
      <c r="R940" s="4" t="s">
        <v>36</v>
      </c>
      <c r="S940" s="4" t="s">
        <v>2502</v>
      </c>
      <c r="T940" s="4" t="s">
        <v>2503</v>
      </c>
      <c r="U940" s="4" t="s">
        <v>51</v>
      </c>
      <c r="V940" s="4" t="s">
        <v>527</v>
      </c>
      <c r="W940" s="4" t="s">
        <v>528</v>
      </c>
      <c r="X940" s="4" t="s">
        <v>529</v>
      </c>
      <c r="Y940" s="6" t="s">
        <v>70</v>
      </c>
    </row>
    <row r="941" spans="1:25" ht="12.75" customHeight="1" x14ac:dyDescent="0.3">
      <c r="A941" s="2" t="s">
        <v>2564</v>
      </c>
      <c r="B941" s="2" t="s">
        <v>2565</v>
      </c>
      <c r="C941" s="7" t="s">
        <v>150</v>
      </c>
      <c r="D941" s="2" t="s">
        <v>523</v>
      </c>
      <c r="E941" s="3" t="str">
        <f>VLOOKUP(A941,[1]운영현황_NEW!$B$4:$AA$3661,26,0)</f>
        <v/>
      </c>
      <c r="F941" s="3" t="str">
        <f>VLOOKUP(G941,[2]변환기준!$D$1:$E$24,2,0)</f>
        <v>청소년수련시설</v>
      </c>
      <c r="G941" s="4" t="s">
        <v>58</v>
      </c>
      <c r="H941" s="4" t="s">
        <v>288</v>
      </c>
      <c r="I941" s="6" t="s">
        <v>299</v>
      </c>
      <c r="J941" s="4" t="s">
        <v>31</v>
      </c>
      <c r="K941" s="4" t="s">
        <v>32</v>
      </c>
      <c r="L941" s="4" t="s">
        <v>32</v>
      </c>
      <c r="M941" s="4"/>
      <c r="N941" s="4" t="s">
        <v>34</v>
      </c>
      <c r="O941" s="4" t="s">
        <v>62</v>
      </c>
      <c r="P941" s="29">
        <v>0</v>
      </c>
      <c r="Q941" s="32">
        <v>70</v>
      </c>
      <c r="R941" s="4" t="s">
        <v>76</v>
      </c>
      <c r="S941" s="4" t="s">
        <v>2502</v>
      </c>
      <c r="T941" s="4" t="s">
        <v>2503</v>
      </c>
      <c r="U941" s="4" t="s">
        <v>51</v>
      </c>
      <c r="V941" s="4" t="s">
        <v>527</v>
      </c>
      <c r="W941" s="4" t="s">
        <v>528</v>
      </c>
      <c r="X941" s="4" t="s">
        <v>529</v>
      </c>
      <c r="Y941" s="6" t="s">
        <v>70</v>
      </c>
    </row>
    <row r="942" spans="1:25" ht="12.75" customHeight="1" x14ac:dyDescent="0.3">
      <c r="A942" s="2" t="s">
        <v>2566</v>
      </c>
      <c r="B942" s="2" t="s">
        <v>2567</v>
      </c>
      <c r="C942" s="7" t="s">
        <v>150</v>
      </c>
      <c r="D942" s="2" t="s">
        <v>523</v>
      </c>
      <c r="E942" s="3" t="str">
        <f>VLOOKUP(A942,[1]운영현황_NEW!$B$4:$AA$3661,26,0)</f>
        <v/>
      </c>
      <c r="F942" s="3" t="str">
        <f>VLOOKUP(G942,[2]변환기준!$D$1:$E$24,2,0)</f>
        <v>청소년수련시설</v>
      </c>
      <c r="G942" s="4" t="s">
        <v>58</v>
      </c>
      <c r="H942" s="4" t="s">
        <v>288</v>
      </c>
      <c r="I942" s="6" t="s">
        <v>299</v>
      </c>
      <c r="J942" s="4" t="s">
        <v>31</v>
      </c>
      <c r="K942" s="4" t="s">
        <v>32</v>
      </c>
      <c r="L942" s="4" t="s">
        <v>32</v>
      </c>
      <c r="M942" s="4"/>
      <c r="N942" s="4" t="s">
        <v>34</v>
      </c>
      <c r="O942" s="4" t="s">
        <v>62</v>
      </c>
      <c r="P942" s="29">
        <v>0</v>
      </c>
      <c r="Q942" s="32">
        <v>70</v>
      </c>
      <c r="R942" s="4" t="s">
        <v>63</v>
      </c>
      <c r="S942" s="4" t="s">
        <v>2502</v>
      </c>
      <c r="T942" s="4" t="s">
        <v>2503</v>
      </c>
      <c r="U942" s="4" t="s">
        <v>51</v>
      </c>
      <c r="V942" s="4" t="s">
        <v>527</v>
      </c>
      <c r="W942" s="4" t="s">
        <v>528</v>
      </c>
      <c r="X942" s="4" t="s">
        <v>529</v>
      </c>
      <c r="Y942" s="6" t="s">
        <v>70</v>
      </c>
    </row>
    <row r="943" spans="1:25" ht="13.5" customHeight="1" x14ac:dyDescent="0.3">
      <c r="A943" s="2" t="s">
        <v>2568</v>
      </c>
      <c r="B943" s="2" t="s">
        <v>2569</v>
      </c>
      <c r="C943" s="7" t="s">
        <v>150</v>
      </c>
      <c r="D943" s="2" t="s">
        <v>523</v>
      </c>
      <c r="E943" s="3" t="str">
        <f>VLOOKUP(A943,[1]운영현황_NEW!$B$4:$AA$3661,26,0)</f>
        <v/>
      </c>
      <c r="F943" s="3" t="str">
        <f>VLOOKUP(G943,[2]변환기준!$D$1:$E$24,2,0)</f>
        <v>청소년수련시설</v>
      </c>
      <c r="G943" s="4" t="s">
        <v>58</v>
      </c>
      <c r="H943" s="4" t="s">
        <v>288</v>
      </c>
      <c r="I943" s="6" t="s">
        <v>299</v>
      </c>
      <c r="J943" s="4" t="s">
        <v>31</v>
      </c>
      <c r="K943" s="4" t="s">
        <v>32</v>
      </c>
      <c r="L943" s="4" t="s">
        <v>32</v>
      </c>
      <c r="M943" s="4"/>
      <c r="N943" s="4" t="s">
        <v>34</v>
      </c>
      <c r="O943" s="4" t="s">
        <v>62</v>
      </c>
      <c r="P943" s="29">
        <v>0</v>
      </c>
      <c r="Q943" s="32">
        <v>70</v>
      </c>
      <c r="R943" s="4" t="s">
        <v>36</v>
      </c>
      <c r="S943" s="4" t="s">
        <v>2502</v>
      </c>
      <c r="T943" s="4" t="s">
        <v>2503</v>
      </c>
      <c r="U943" s="4" t="s">
        <v>51</v>
      </c>
      <c r="V943" s="4" t="s">
        <v>527</v>
      </c>
      <c r="W943" s="4" t="s">
        <v>528</v>
      </c>
      <c r="X943" s="4" t="s">
        <v>529</v>
      </c>
      <c r="Y943" s="6" t="s">
        <v>70</v>
      </c>
    </row>
    <row r="944" spans="1:25" ht="12.75" customHeight="1" x14ac:dyDescent="0.3">
      <c r="A944" s="2" t="s">
        <v>2570</v>
      </c>
      <c r="B944" s="2" t="s">
        <v>2571</v>
      </c>
      <c r="C944" s="7" t="s">
        <v>150</v>
      </c>
      <c r="D944" s="2" t="s">
        <v>523</v>
      </c>
      <c r="E944" s="3" t="str">
        <f>VLOOKUP(A944,[1]운영현황_NEW!$B$4:$AA$3661,26,0)</f>
        <v/>
      </c>
      <c r="F944" s="3" t="str">
        <f>VLOOKUP(G944,[2]변환기준!$D$1:$E$24,2,0)</f>
        <v>청소년수련시설</v>
      </c>
      <c r="G944" s="4" t="s">
        <v>58</v>
      </c>
      <c r="H944" s="4" t="s">
        <v>288</v>
      </c>
      <c r="I944" s="6" t="s">
        <v>299</v>
      </c>
      <c r="J944" s="4" t="s">
        <v>31</v>
      </c>
      <c r="K944" s="4" t="s">
        <v>32</v>
      </c>
      <c r="L944" s="4" t="s">
        <v>32</v>
      </c>
      <c r="M944" s="4"/>
      <c r="N944" s="4" t="s">
        <v>34</v>
      </c>
      <c r="O944" s="4" t="s">
        <v>62</v>
      </c>
      <c r="P944" s="29">
        <v>0</v>
      </c>
      <c r="Q944" s="32">
        <v>80</v>
      </c>
      <c r="R944" s="4" t="s">
        <v>76</v>
      </c>
      <c r="S944" s="4" t="s">
        <v>2502</v>
      </c>
      <c r="T944" s="4" t="s">
        <v>2503</v>
      </c>
      <c r="U944" s="4" t="s">
        <v>51</v>
      </c>
      <c r="V944" s="4" t="s">
        <v>527</v>
      </c>
      <c r="W944" s="4" t="s">
        <v>528</v>
      </c>
      <c r="X944" s="4" t="s">
        <v>529</v>
      </c>
      <c r="Y944" s="6" t="s">
        <v>70</v>
      </c>
    </row>
    <row r="945" spans="1:25" ht="12.75" customHeight="1" x14ac:dyDescent="0.3">
      <c r="A945" s="2" t="s">
        <v>2572</v>
      </c>
      <c r="B945" s="2" t="s">
        <v>2573</v>
      </c>
      <c r="C945" s="7" t="s">
        <v>150</v>
      </c>
      <c r="D945" s="2" t="s">
        <v>523</v>
      </c>
      <c r="E945" s="3" t="str">
        <f>VLOOKUP(A945,[1]운영현황_NEW!$B$4:$AA$3661,26,0)</f>
        <v/>
      </c>
      <c r="F945" s="3" t="str">
        <f>VLOOKUP(G945,[2]변환기준!$D$1:$E$24,2,0)</f>
        <v>청소년수련시설</v>
      </c>
      <c r="G945" s="4" t="s">
        <v>58</v>
      </c>
      <c r="H945" s="4" t="s">
        <v>288</v>
      </c>
      <c r="I945" s="6" t="s">
        <v>299</v>
      </c>
      <c r="J945" s="4" t="s">
        <v>31</v>
      </c>
      <c r="K945" s="4" t="s">
        <v>32</v>
      </c>
      <c r="L945" s="4" t="s">
        <v>32</v>
      </c>
      <c r="M945" s="4"/>
      <c r="N945" s="4" t="s">
        <v>34</v>
      </c>
      <c r="O945" s="4" t="s">
        <v>62</v>
      </c>
      <c r="P945" s="29">
        <v>0</v>
      </c>
      <c r="Q945" s="32">
        <v>80</v>
      </c>
      <c r="R945" s="4" t="s">
        <v>63</v>
      </c>
      <c r="S945" s="4" t="s">
        <v>2502</v>
      </c>
      <c r="T945" s="4" t="s">
        <v>2503</v>
      </c>
      <c r="U945" s="4" t="s">
        <v>51</v>
      </c>
      <c r="V945" s="4" t="s">
        <v>527</v>
      </c>
      <c r="W945" s="4" t="s">
        <v>528</v>
      </c>
      <c r="X945" s="4" t="s">
        <v>529</v>
      </c>
      <c r="Y945" s="6" t="s">
        <v>70</v>
      </c>
    </row>
    <row r="946" spans="1:25" ht="12.75" customHeight="1" x14ac:dyDescent="0.3">
      <c r="A946" s="2" t="s">
        <v>2574</v>
      </c>
      <c r="B946" s="2" t="s">
        <v>2575</v>
      </c>
      <c r="C946" s="7" t="s">
        <v>150</v>
      </c>
      <c r="D946" s="2" t="s">
        <v>523</v>
      </c>
      <c r="E946" s="3" t="str">
        <f>VLOOKUP(A946,[1]운영현황_NEW!$B$4:$AA$3661,26,0)</f>
        <v/>
      </c>
      <c r="F946" s="3" t="str">
        <f>VLOOKUP(G946,[2]변환기준!$D$1:$E$24,2,0)</f>
        <v>청소년수련시설</v>
      </c>
      <c r="G946" s="4" t="s">
        <v>58</v>
      </c>
      <c r="H946" s="4" t="s">
        <v>288</v>
      </c>
      <c r="I946" s="6" t="s">
        <v>299</v>
      </c>
      <c r="J946" s="4" t="s">
        <v>31</v>
      </c>
      <c r="K946" s="4" t="s">
        <v>32</v>
      </c>
      <c r="L946" s="4" t="s">
        <v>32</v>
      </c>
      <c r="M946" s="4"/>
      <c r="N946" s="4" t="s">
        <v>34</v>
      </c>
      <c r="O946" s="4" t="s">
        <v>62</v>
      </c>
      <c r="P946" s="29">
        <v>0</v>
      </c>
      <c r="Q946" s="32">
        <v>80</v>
      </c>
      <c r="R946" s="4" t="s">
        <v>36</v>
      </c>
      <c r="S946" s="4" t="s">
        <v>2502</v>
      </c>
      <c r="T946" s="4" t="s">
        <v>2503</v>
      </c>
      <c r="U946" s="4" t="s">
        <v>51</v>
      </c>
      <c r="V946" s="4" t="s">
        <v>527</v>
      </c>
      <c r="W946" s="4" t="s">
        <v>528</v>
      </c>
      <c r="X946" s="4" t="s">
        <v>529</v>
      </c>
      <c r="Y946" s="6" t="s">
        <v>70</v>
      </c>
    </row>
    <row r="947" spans="1:25" ht="15" x14ac:dyDescent="0.3">
      <c r="A947" s="2">
        <v>11249</v>
      </c>
      <c r="B947" s="2" t="s">
        <v>2576</v>
      </c>
      <c r="C947" s="2" t="s">
        <v>213</v>
      </c>
      <c r="D947" s="2" t="s">
        <v>2192</v>
      </c>
      <c r="E947" s="3" t="str">
        <f>VLOOKUP(A947,[1]운영현황_NEW!$B$4:$AA$3661,26,0)</f>
        <v/>
      </c>
      <c r="F947" s="3" t="str">
        <f>VLOOKUP(G947,[2]변환기준!$D$1:$E$24,2,0)</f>
        <v>청소년수련시설</v>
      </c>
      <c r="G947" s="4" t="s">
        <v>58</v>
      </c>
      <c r="H947" s="4" t="s">
        <v>59</v>
      </c>
      <c r="I947" s="4" t="s">
        <v>30</v>
      </c>
      <c r="J947" s="4" t="s">
        <v>31</v>
      </c>
      <c r="K947" s="4" t="s">
        <v>32</v>
      </c>
      <c r="L947" s="4" t="s">
        <v>32</v>
      </c>
      <c r="M947" s="4" t="s">
        <v>33</v>
      </c>
      <c r="N947" s="4" t="s">
        <v>34</v>
      </c>
      <c r="O947" s="4" t="s">
        <v>62</v>
      </c>
      <c r="P947" s="29">
        <v>50000</v>
      </c>
      <c r="Q947" s="32">
        <v>90</v>
      </c>
      <c r="R947" s="4" t="s">
        <v>36</v>
      </c>
      <c r="S947" s="4" t="s">
        <v>2502</v>
      </c>
      <c r="T947" s="4" t="s">
        <v>2503</v>
      </c>
      <c r="U947" s="4" t="s">
        <v>51</v>
      </c>
      <c r="V947" s="4" t="s">
        <v>2195</v>
      </c>
      <c r="W947" s="4" t="s">
        <v>2196</v>
      </c>
      <c r="X947" s="4" t="s">
        <v>2197</v>
      </c>
      <c r="Y947" s="6" t="s">
        <v>70</v>
      </c>
    </row>
    <row r="948" spans="1:25" ht="13.5" customHeight="1" x14ac:dyDescent="0.2">
      <c r="A948" s="2">
        <v>11237</v>
      </c>
      <c r="B948" s="2" t="s">
        <v>2577</v>
      </c>
      <c r="C948" s="2" t="s">
        <v>26</v>
      </c>
      <c r="D948" s="2" t="s">
        <v>1016</v>
      </c>
      <c r="E948" s="3" t="str">
        <f>VLOOKUP(A948,[1]운영현황_NEW!$B$4:$AA$3661,26,0)</f>
        <v/>
      </c>
      <c r="F948" s="3" t="str">
        <f>VLOOKUP(G948,[2]변환기준!$D$1:$E$24,2,0)</f>
        <v>청소년수련시설</v>
      </c>
      <c r="G948" s="4" t="s">
        <v>28</v>
      </c>
      <c r="H948" s="4" t="s">
        <v>288</v>
      </c>
      <c r="I948" s="4" t="s">
        <v>30</v>
      </c>
      <c r="J948" s="4" t="s">
        <v>31</v>
      </c>
      <c r="K948" s="4" t="s">
        <v>32</v>
      </c>
      <c r="L948" s="4" t="s">
        <v>32</v>
      </c>
      <c r="M948" s="4" t="s">
        <v>33</v>
      </c>
      <c r="N948" s="4" t="s">
        <v>34</v>
      </c>
      <c r="O948" s="4" t="s">
        <v>159</v>
      </c>
      <c r="P948" s="29">
        <v>10000</v>
      </c>
      <c r="Q948" s="32">
        <v>30</v>
      </c>
      <c r="R948" s="4" t="s">
        <v>270</v>
      </c>
      <c r="S948" s="4" t="s">
        <v>2502</v>
      </c>
      <c r="T948" s="4" t="s">
        <v>2503</v>
      </c>
      <c r="U948" s="4" t="s">
        <v>51</v>
      </c>
      <c r="V948" s="4" t="s">
        <v>1017</v>
      </c>
      <c r="W948" s="4" t="s">
        <v>1018</v>
      </c>
      <c r="X948" s="4" t="s">
        <v>1019</v>
      </c>
      <c r="Y948" s="4" t="s">
        <v>90</v>
      </c>
    </row>
    <row r="949" spans="1:25" ht="12.75" customHeight="1" x14ac:dyDescent="0.3">
      <c r="A949" s="2">
        <v>11212</v>
      </c>
      <c r="B949" s="2" t="s">
        <v>2578</v>
      </c>
      <c r="C949" s="2" t="s">
        <v>56</v>
      </c>
      <c r="D949" s="2" t="s">
        <v>243</v>
      </c>
      <c r="E949" s="3" t="str">
        <f>VLOOKUP(A949,[1]운영현황_NEW!$B$4:$AA$3661,26,0)</f>
        <v/>
      </c>
      <c r="F949" s="3" t="str">
        <f>VLOOKUP(G949,[2]변환기준!$D$1:$E$24,2,0)</f>
        <v>청소년수련시설</v>
      </c>
      <c r="G949" s="4" t="s">
        <v>58</v>
      </c>
      <c r="H949" s="4" t="s">
        <v>47</v>
      </c>
      <c r="I949" s="4" t="s">
        <v>30</v>
      </c>
      <c r="J949" s="4" t="s">
        <v>31</v>
      </c>
      <c r="K949" s="4" t="s">
        <v>32</v>
      </c>
      <c r="L949" s="4" t="s">
        <v>32</v>
      </c>
      <c r="M949" s="4" t="s">
        <v>33</v>
      </c>
      <c r="N949" s="4" t="s">
        <v>34</v>
      </c>
      <c r="O949" s="4" t="s">
        <v>62</v>
      </c>
      <c r="P949" s="29">
        <v>122000</v>
      </c>
      <c r="Q949" s="32">
        <v>120</v>
      </c>
      <c r="R949" s="4" t="s">
        <v>63</v>
      </c>
      <c r="S949" s="4" t="s">
        <v>2502</v>
      </c>
      <c r="T949" s="4" t="s">
        <v>2503</v>
      </c>
      <c r="U949" s="4" t="s">
        <v>51</v>
      </c>
      <c r="V949" s="4" t="s">
        <v>244</v>
      </c>
      <c r="W949" s="4" t="s">
        <v>245</v>
      </c>
      <c r="X949" s="4" t="s">
        <v>246</v>
      </c>
      <c r="Y949" s="6" t="s">
        <v>70</v>
      </c>
    </row>
    <row r="950" spans="1:25" ht="15" x14ac:dyDescent="0.3">
      <c r="A950" s="2">
        <v>11208</v>
      </c>
      <c r="B950" s="2" t="s">
        <v>2579</v>
      </c>
      <c r="C950" s="7" t="s">
        <v>45</v>
      </c>
      <c r="D950" s="2" t="s">
        <v>1969</v>
      </c>
      <c r="E950" s="3" t="str">
        <f>VLOOKUP(A950,[1]운영현황_NEW!$B$4:$AA$3661,26,0)</f>
        <v/>
      </c>
      <c r="F950" s="3" t="str">
        <f>VLOOKUP(G950,[2]변환기준!$D$1:$E$24,2,0)</f>
        <v>청소년수련시설</v>
      </c>
      <c r="G950" s="4" t="s">
        <v>237</v>
      </c>
      <c r="H950" s="4" t="s">
        <v>186</v>
      </c>
      <c r="I950" s="4" t="s">
        <v>30</v>
      </c>
      <c r="J950" s="4" t="s">
        <v>31</v>
      </c>
      <c r="K950" s="4" t="s">
        <v>32</v>
      </c>
      <c r="L950" s="4" t="s">
        <v>32</v>
      </c>
      <c r="M950" s="4" t="s">
        <v>33</v>
      </c>
      <c r="N950" s="4" t="s">
        <v>34</v>
      </c>
      <c r="O950" s="4" t="s">
        <v>159</v>
      </c>
      <c r="P950" s="29">
        <v>0</v>
      </c>
      <c r="Q950" s="32">
        <v>30</v>
      </c>
      <c r="R950" s="4" t="s">
        <v>63</v>
      </c>
      <c r="S950" s="4" t="s">
        <v>2502</v>
      </c>
      <c r="T950" s="4" t="s">
        <v>2503</v>
      </c>
      <c r="U950" s="4" t="s">
        <v>51</v>
      </c>
      <c r="V950" s="4" t="s">
        <v>1970</v>
      </c>
      <c r="W950" s="4" t="s">
        <v>1971</v>
      </c>
      <c r="X950" s="4" t="s">
        <v>1972</v>
      </c>
      <c r="Y950" s="6" t="s">
        <v>70</v>
      </c>
    </row>
    <row r="951" spans="1:25" ht="15" x14ac:dyDescent="0.3">
      <c r="A951" s="2">
        <v>11207</v>
      </c>
      <c r="B951" s="2" t="s">
        <v>2580</v>
      </c>
      <c r="C951" s="7" t="s">
        <v>45</v>
      </c>
      <c r="D951" s="2" t="s">
        <v>1969</v>
      </c>
      <c r="E951" s="3" t="str">
        <f>VLOOKUP(A951,[1]운영현황_NEW!$B$4:$AA$3661,26,0)</f>
        <v/>
      </c>
      <c r="F951" s="3" t="str">
        <f>VLOOKUP(G951,[2]변환기준!$D$1:$E$24,2,0)</f>
        <v>청소년수련시설</v>
      </c>
      <c r="G951" s="4" t="s">
        <v>237</v>
      </c>
      <c r="H951" s="4" t="s">
        <v>186</v>
      </c>
      <c r="I951" s="4" t="s">
        <v>30</v>
      </c>
      <c r="J951" s="4" t="s">
        <v>31</v>
      </c>
      <c r="K951" s="4" t="s">
        <v>32</v>
      </c>
      <c r="L951" s="4" t="s">
        <v>32</v>
      </c>
      <c r="M951" s="4" t="s">
        <v>33</v>
      </c>
      <c r="N951" s="4" t="s">
        <v>34</v>
      </c>
      <c r="O951" s="4" t="s">
        <v>159</v>
      </c>
      <c r="P951" s="29">
        <v>0</v>
      </c>
      <c r="Q951" s="32">
        <v>30</v>
      </c>
      <c r="R951" s="4" t="s">
        <v>36</v>
      </c>
      <c r="S951" s="4" t="s">
        <v>2502</v>
      </c>
      <c r="T951" s="4" t="s">
        <v>2503</v>
      </c>
      <c r="U951" s="4" t="s">
        <v>51</v>
      </c>
      <c r="V951" s="4" t="s">
        <v>1970</v>
      </c>
      <c r="W951" s="4" t="s">
        <v>1971</v>
      </c>
      <c r="X951" s="4" t="s">
        <v>1972</v>
      </c>
      <c r="Y951" s="6" t="s">
        <v>70</v>
      </c>
    </row>
    <row r="952" spans="1:25" ht="12.75" customHeight="1" x14ac:dyDescent="0.2">
      <c r="A952" s="2">
        <v>11202</v>
      </c>
      <c r="B952" s="2" t="s">
        <v>2581</v>
      </c>
      <c r="C952" s="7" t="s">
        <v>45</v>
      </c>
      <c r="D952" s="2" t="s">
        <v>2582</v>
      </c>
      <c r="E952" s="3" t="str">
        <f>VLOOKUP(A952,[1]운영현황_NEW!$B$4:$AA$3661,26,0)</f>
        <v/>
      </c>
      <c r="F952" s="3" t="str">
        <f>VLOOKUP(G952,[2]변환기준!$D$1:$E$24,2,0)</f>
        <v>청소년수련시설</v>
      </c>
      <c r="G952" s="4" t="s">
        <v>28</v>
      </c>
      <c r="H952" s="4" t="s">
        <v>176</v>
      </c>
      <c r="I952" s="4" t="s">
        <v>30</v>
      </c>
      <c r="J952" s="4" t="s">
        <v>31</v>
      </c>
      <c r="K952" s="4" t="s">
        <v>32</v>
      </c>
      <c r="L952" s="4" t="s">
        <v>32</v>
      </c>
      <c r="M952" s="4" t="s">
        <v>33</v>
      </c>
      <c r="N952" s="4" t="s">
        <v>34</v>
      </c>
      <c r="O952" s="4" t="s">
        <v>48</v>
      </c>
      <c r="P952" s="29">
        <v>50000</v>
      </c>
      <c r="Q952" s="32">
        <v>20</v>
      </c>
      <c r="R952" s="4" t="s">
        <v>36</v>
      </c>
      <c r="S952" s="4" t="s">
        <v>2502</v>
      </c>
      <c r="T952" s="4" t="s">
        <v>2503</v>
      </c>
      <c r="U952" s="4" t="s">
        <v>51</v>
      </c>
      <c r="V952" s="4" t="s">
        <v>2583</v>
      </c>
      <c r="W952" s="4" t="s">
        <v>2584</v>
      </c>
      <c r="X952" s="4" t="s">
        <v>2585</v>
      </c>
      <c r="Y952" s="4" t="s">
        <v>90</v>
      </c>
    </row>
    <row r="953" spans="1:25" ht="13.5" customHeight="1" x14ac:dyDescent="0.2">
      <c r="A953" s="2">
        <v>11200</v>
      </c>
      <c r="B953" s="2" t="s">
        <v>2586</v>
      </c>
      <c r="C953" s="2" t="s">
        <v>26</v>
      </c>
      <c r="D953" s="2" t="s">
        <v>2587</v>
      </c>
      <c r="E953" s="3" t="str">
        <f>VLOOKUP(A953,[1]운영현황_NEW!$B$4:$AA$3661,26,0)</f>
        <v/>
      </c>
      <c r="F953" s="3" t="str">
        <f>VLOOKUP(G953,[2]변환기준!$D$1:$E$24,2,0)</f>
        <v>청소년수련시설</v>
      </c>
      <c r="G953" s="4" t="s">
        <v>237</v>
      </c>
      <c r="H953" s="4" t="s">
        <v>85</v>
      </c>
      <c r="I953" s="4" t="s">
        <v>30</v>
      </c>
      <c r="J953" s="4" t="s">
        <v>31</v>
      </c>
      <c r="K953" s="4" t="s">
        <v>32</v>
      </c>
      <c r="L953" s="4" t="s">
        <v>32</v>
      </c>
      <c r="M953" s="4" t="s">
        <v>33</v>
      </c>
      <c r="N953" s="4" t="s">
        <v>34</v>
      </c>
      <c r="O953" s="4" t="s">
        <v>130</v>
      </c>
      <c r="P953" s="29">
        <v>0</v>
      </c>
      <c r="Q953" s="32">
        <v>20</v>
      </c>
      <c r="R953" s="4" t="s">
        <v>36</v>
      </c>
      <c r="S953" s="4" t="s">
        <v>2502</v>
      </c>
      <c r="T953" s="4" t="s">
        <v>2503</v>
      </c>
      <c r="U953" s="4" t="s">
        <v>51</v>
      </c>
      <c r="V953" s="4" t="s">
        <v>2588</v>
      </c>
      <c r="W953" s="4" t="s">
        <v>2588</v>
      </c>
      <c r="X953" s="4" t="s">
        <v>2589</v>
      </c>
      <c r="Y953" s="4" t="s">
        <v>90</v>
      </c>
    </row>
    <row r="954" spans="1:25" ht="15" customHeight="1" x14ac:dyDescent="0.2">
      <c r="A954" s="2">
        <v>11199</v>
      </c>
      <c r="B954" s="2" t="s">
        <v>2590</v>
      </c>
      <c r="C954" s="2" t="s">
        <v>26</v>
      </c>
      <c r="D954" s="2" t="s">
        <v>2052</v>
      </c>
      <c r="E954" s="3" t="str">
        <f>VLOOKUP(A954,[1]운영현황_NEW!$B$4:$AA$3661,26,0)</f>
        <v/>
      </c>
      <c r="F954" s="3" t="str">
        <f>VLOOKUP(G954,[2]변환기준!$D$1:$E$24,2,0)</f>
        <v>청소년수련시설</v>
      </c>
      <c r="G954" s="4" t="s">
        <v>237</v>
      </c>
      <c r="H954" s="4" t="s">
        <v>85</v>
      </c>
      <c r="I954" s="4" t="s">
        <v>30</v>
      </c>
      <c r="J954" s="4" t="s">
        <v>31</v>
      </c>
      <c r="K954" s="4" t="s">
        <v>32</v>
      </c>
      <c r="L954" s="4" t="s">
        <v>32</v>
      </c>
      <c r="M954" s="4" t="s">
        <v>33</v>
      </c>
      <c r="N954" s="4" t="s">
        <v>34</v>
      </c>
      <c r="O954" s="4" t="s">
        <v>96</v>
      </c>
      <c r="P954" s="29">
        <v>0</v>
      </c>
      <c r="Q954" s="32">
        <v>15</v>
      </c>
      <c r="R954" s="4" t="s">
        <v>63</v>
      </c>
      <c r="S954" s="4" t="s">
        <v>2502</v>
      </c>
      <c r="T954" s="4" t="s">
        <v>2503</v>
      </c>
      <c r="U954" s="4" t="s">
        <v>51</v>
      </c>
      <c r="V954" s="4" t="s">
        <v>2053</v>
      </c>
      <c r="W954" s="4" t="s">
        <v>2054</v>
      </c>
      <c r="X954" s="4" t="s">
        <v>2055</v>
      </c>
      <c r="Y954" s="4" t="s">
        <v>90</v>
      </c>
    </row>
    <row r="955" spans="1:25" ht="15" customHeight="1" x14ac:dyDescent="0.2">
      <c r="A955" s="2">
        <v>11198</v>
      </c>
      <c r="B955" s="2" t="s">
        <v>2591</v>
      </c>
      <c r="C955" s="2" t="s">
        <v>26</v>
      </c>
      <c r="D955" s="2" t="s">
        <v>1097</v>
      </c>
      <c r="E955" s="3" t="str">
        <f>VLOOKUP(A955,[1]운영현황_NEW!$B$4:$AA$3661,26,0)</f>
        <v/>
      </c>
      <c r="F955" s="3" t="str">
        <f>VLOOKUP(G955,[2]변환기준!$D$1:$E$24,2,0)</f>
        <v>청소년수련시설</v>
      </c>
      <c r="G955" s="4" t="s">
        <v>237</v>
      </c>
      <c r="H955" s="4" t="s">
        <v>85</v>
      </c>
      <c r="I955" s="4" t="s">
        <v>30</v>
      </c>
      <c r="J955" s="4" t="s">
        <v>31</v>
      </c>
      <c r="K955" s="4" t="s">
        <v>32</v>
      </c>
      <c r="L955" s="4" t="s">
        <v>32</v>
      </c>
      <c r="M955" s="4" t="s">
        <v>33</v>
      </c>
      <c r="N955" s="4" t="s">
        <v>34</v>
      </c>
      <c r="O955" s="4" t="s">
        <v>48</v>
      </c>
      <c r="P955" s="29">
        <v>0</v>
      </c>
      <c r="Q955" s="32">
        <v>10</v>
      </c>
      <c r="R955" s="4" t="s">
        <v>36</v>
      </c>
      <c r="S955" s="4" t="s">
        <v>2502</v>
      </c>
      <c r="T955" s="4" t="s">
        <v>2503</v>
      </c>
      <c r="U955" s="4" t="s">
        <v>51</v>
      </c>
      <c r="V955" s="4" t="s">
        <v>1099</v>
      </c>
      <c r="W955" s="4" t="s">
        <v>1100</v>
      </c>
      <c r="X955" s="4" t="s">
        <v>1101</v>
      </c>
      <c r="Y955" s="4" t="s">
        <v>90</v>
      </c>
    </row>
    <row r="956" spans="1:25" ht="12.75" customHeight="1" x14ac:dyDescent="0.3">
      <c r="A956" s="2">
        <v>11197</v>
      </c>
      <c r="B956" s="2" t="s">
        <v>2592</v>
      </c>
      <c r="C956" s="2" t="s">
        <v>26</v>
      </c>
      <c r="D956" s="2" t="s">
        <v>2593</v>
      </c>
      <c r="E956" s="3" t="str">
        <f>VLOOKUP(A956,[1]운영현황_NEW!$B$4:$AA$3661,26,0)</f>
        <v/>
      </c>
      <c r="F956" s="3" t="str">
        <f>VLOOKUP(G956,[2]변환기준!$D$1:$E$24,2,0)</f>
        <v>일반</v>
      </c>
      <c r="G956" s="4" t="s">
        <v>84</v>
      </c>
      <c r="H956" s="4" t="s">
        <v>95</v>
      </c>
      <c r="I956" s="4" t="s">
        <v>30</v>
      </c>
      <c r="J956" s="4" t="s">
        <v>31</v>
      </c>
      <c r="K956" s="4" t="s">
        <v>32</v>
      </c>
      <c r="L956" s="4" t="s">
        <v>32</v>
      </c>
      <c r="M956" s="4" t="s">
        <v>33</v>
      </c>
      <c r="N956" s="4" t="s">
        <v>34</v>
      </c>
      <c r="O956" s="4" t="s">
        <v>159</v>
      </c>
      <c r="P956" s="29">
        <v>0</v>
      </c>
      <c r="Q956" s="32">
        <v>25</v>
      </c>
      <c r="R956" s="4" t="s">
        <v>63</v>
      </c>
      <c r="S956" s="4" t="s">
        <v>2502</v>
      </c>
      <c r="T956" s="4" t="s">
        <v>2503</v>
      </c>
      <c r="U956" s="4" t="s">
        <v>51</v>
      </c>
      <c r="V956" s="4" t="s">
        <v>2594</v>
      </c>
      <c r="W956" s="4" t="s">
        <v>2595</v>
      </c>
      <c r="X956" s="4" t="s">
        <v>2596</v>
      </c>
      <c r="Y956" s="6" t="s">
        <v>70</v>
      </c>
    </row>
    <row r="957" spans="1:25" ht="13.5" customHeight="1" x14ac:dyDescent="0.2">
      <c r="A957" s="2">
        <v>11196</v>
      </c>
      <c r="B957" s="2" t="s">
        <v>2597</v>
      </c>
      <c r="C957" s="7" t="s">
        <v>45</v>
      </c>
      <c r="D957" s="2" t="s">
        <v>1041</v>
      </c>
      <c r="E957" s="3" t="str">
        <f>VLOOKUP(A957,[1]운영현황_NEW!$B$4:$AA$3661,26,0)</f>
        <v/>
      </c>
      <c r="F957" s="3" t="str">
        <f>VLOOKUP(G957,[2]변환기준!$D$1:$E$24,2,0)</f>
        <v>청소년수련시설</v>
      </c>
      <c r="G957" s="4" t="s">
        <v>237</v>
      </c>
      <c r="H957" s="4" t="s">
        <v>29</v>
      </c>
      <c r="I957" s="4" t="s">
        <v>30</v>
      </c>
      <c r="J957" s="4" t="s">
        <v>31</v>
      </c>
      <c r="K957" s="4" t="s">
        <v>32</v>
      </c>
      <c r="L957" s="4" t="s">
        <v>32</v>
      </c>
      <c r="M957" s="4" t="s">
        <v>33</v>
      </c>
      <c r="N957" s="4" t="s">
        <v>34</v>
      </c>
      <c r="O957" s="4" t="s">
        <v>35</v>
      </c>
      <c r="P957" s="29">
        <v>0</v>
      </c>
      <c r="Q957" s="32">
        <v>20</v>
      </c>
      <c r="R957" s="4" t="s">
        <v>36</v>
      </c>
      <c r="S957" s="4" t="s">
        <v>2502</v>
      </c>
      <c r="T957" s="4" t="s">
        <v>2503</v>
      </c>
      <c r="U957" s="4" t="s">
        <v>51</v>
      </c>
      <c r="V957" s="4" t="s">
        <v>1044</v>
      </c>
      <c r="W957" s="4" t="s">
        <v>1045</v>
      </c>
      <c r="X957" s="4" t="s">
        <v>1046</v>
      </c>
      <c r="Y957" s="4" t="s">
        <v>90</v>
      </c>
    </row>
    <row r="958" spans="1:25" ht="13.5" customHeight="1" x14ac:dyDescent="0.2">
      <c r="A958" s="2">
        <v>11192</v>
      </c>
      <c r="B958" s="2" t="s">
        <v>2598</v>
      </c>
      <c r="C958" s="7" t="s">
        <v>45</v>
      </c>
      <c r="D958" s="2" t="s">
        <v>2599</v>
      </c>
      <c r="E958" s="3" t="str">
        <f>VLOOKUP(A958,[1]운영현황_NEW!$B$4:$AA$3661,26,0)</f>
        <v/>
      </c>
      <c r="F958" s="3" t="str">
        <f>VLOOKUP(G958,[2]변환기준!$D$1:$E$24,2,0)</f>
        <v>청소년수련시설</v>
      </c>
      <c r="G958" s="4" t="s">
        <v>28</v>
      </c>
      <c r="H958" s="4" t="s">
        <v>47</v>
      </c>
      <c r="I958" s="4" t="s">
        <v>30</v>
      </c>
      <c r="J958" s="4" t="s">
        <v>31</v>
      </c>
      <c r="K958" s="4" t="s">
        <v>32</v>
      </c>
      <c r="L958" s="4" t="s">
        <v>32</v>
      </c>
      <c r="M958" s="4" t="s">
        <v>33</v>
      </c>
      <c r="N958" s="4" t="s">
        <v>34</v>
      </c>
      <c r="O958" s="4" t="s">
        <v>35</v>
      </c>
      <c r="P958" s="29">
        <v>10000</v>
      </c>
      <c r="Q958" s="32">
        <v>15</v>
      </c>
      <c r="R958" s="4" t="s">
        <v>36</v>
      </c>
      <c r="S958" s="4" t="s">
        <v>2502</v>
      </c>
      <c r="T958" s="4" t="s">
        <v>2503</v>
      </c>
      <c r="U958" s="4" t="s">
        <v>51</v>
      </c>
      <c r="V958" s="4" t="s">
        <v>2600</v>
      </c>
      <c r="W958" s="4" t="s">
        <v>2601</v>
      </c>
      <c r="X958" s="4" t="s">
        <v>2602</v>
      </c>
      <c r="Y958" s="4" t="s">
        <v>90</v>
      </c>
    </row>
    <row r="959" spans="1:25" ht="13.5" customHeight="1" x14ac:dyDescent="0.2">
      <c r="A959" s="2">
        <v>11191</v>
      </c>
      <c r="B959" s="2" t="s">
        <v>2603</v>
      </c>
      <c r="C959" s="7" t="s">
        <v>45</v>
      </c>
      <c r="D959" s="2" t="s">
        <v>2604</v>
      </c>
      <c r="E959" s="3" t="str">
        <f>VLOOKUP(A959,[1]운영현황_NEW!$B$4:$AA$3661,26,0)</f>
        <v/>
      </c>
      <c r="F959" s="3" t="str">
        <f>VLOOKUP(G959,[2]변환기준!$D$1:$E$24,2,0)</f>
        <v>청소년수련시설</v>
      </c>
      <c r="G959" s="4" t="s">
        <v>237</v>
      </c>
      <c r="H959" s="4" t="s">
        <v>47</v>
      </c>
      <c r="I959" s="4" t="s">
        <v>30</v>
      </c>
      <c r="J959" s="4" t="s">
        <v>31</v>
      </c>
      <c r="K959" s="4" t="s">
        <v>32</v>
      </c>
      <c r="L959" s="4" t="s">
        <v>32</v>
      </c>
      <c r="M959" s="4" t="s">
        <v>33</v>
      </c>
      <c r="N959" s="4" t="s">
        <v>34</v>
      </c>
      <c r="O959" s="4" t="s">
        <v>62</v>
      </c>
      <c r="P959" s="29">
        <v>0</v>
      </c>
      <c r="Q959" s="32">
        <v>20</v>
      </c>
      <c r="R959" s="4" t="s">
        <v>36</v>
      </c>
      <c r="S959" s="4" t="s">
        <v>2502</v>
      </c>
      <c r="T959" s="4" t="s">
        <v>2503</v>
      </c>
      <c r="U959" s="4" t="s">
        <v>51</v>
      </c>
      <c r="V959" s="4" t="s">
        <v>2605</v>
      </c>
      <c r="W959" s="4" t="s">
        <v>2606</v>
      </c>
      <c r="X959" s="4" t="s">
        <v>2607</v>
      </c>
      <c r="Y959" s="4" t="s">
        <v>90</v>
      </c>
    </row>
    <row r="960" spans="1:25" ht="15" customHeight="1" x14ac:dyDescent="0.2">
      <c r="A960" s="2">
        <v>11190</v>
      </c>
      <c r="B960" s="2" t="s">
        <v>2608</v>
      </c>
      <c r="C960" s="7" t="s">
        <v>45</v>
      </c>
      <c r="D960" s="2" t="s">
        <v>2604</v>
      </c>
      <c r="E960" s="3" t="str">
        <f>VLOOKUP(A960,[1]운영현황_NEW!$B$4:$AA$3661,26,0)</f>
        <v/>
      </c>
      <c r="F960" s="3" t="str">
        <f>VLOOKUP(G960,[2]변환기준!$D$1:$E$24,2,0)</f>
        <v>청소년수련시설</v>
      </c>
      <c r="G960" s="4" t="s">
        <v>237</v>
      </c>
      <c r="H960" s="4" t="s">
        <v>47</v>
      </c>
      <c r="I960" s="4" t="s">
        <v>30</v>
      </c>
      <c r="J960" s="4" t="s">
        <v>31</v>
      </c>
      <c r="K960" s="4" t="s">
        <v>32</v>
      </c>
      <c r="L960" s="4" t="s">
        <v>32</v>
      </c>
      <c r="M960" s="4" t="s">
        <v>33</v>
      </c>
      <c r="N960" s="4" t="s">
        <v>34</v>
      </c>
      <c r="O960" s="4" t="s">
        <v>96</v>
      </c>
      <c r="P960" s="29">
        <v>0</v>
      </c>
      <c r="Q960" s="32">
        <v>20</v>
      </c>
      <c r="R960" s="4" t="s">
        <v>36</v>
      </c>
      <c r="S960" s="4" t="s">
        <v>2502</v>
      </c>
      <c r="T960" s="4" t="s">
        <v>2503</v>
      </c>
      <c r="U960" s="4" t="s">
        <v>51</v>
      </c>
      <c r="V960" s="4" t="s">
        <v>2605</v>
      </c>
      <c r="W960" s="4" t="s">
        <v>2606</v>
      </c>
      <c r="X960" s="4" t="s">
        <v>2607</v>
      </c>
      <c r="Y960" s="4" t="s">
        <v>90</v>
      </c>
    </row>
    <row r="961" spans="1:25" ht="12.75" customHeight="1" x14ac:dyDescent="0.3">
      <c r="A961" s="2">
        <v>11187</v>
      </c>
      <c r="B961" s="2" t="s">
        <v>2609</v>
      </c>
      <c r="C961" s="2" t="s">
        <v>213</v>
      </c>
      <c r="D961" s="2" t="s">
        <v>2505</v>
      </c>
      <c r="E961" s="3" t="str">
        <f>VLOOKUP(A961,[1]운영현황_NEW!$B$4:$AA$3661,26,0)</f>
        <v/>
      </c>
      <c r="F961" s="3" t="str">
        <f>VLOOKUP(G961,[2]변환기준!$D$1:$E$24,2,0)</f>
        <v>청소년수련시설</v>
      </c>
      <c r="G961" s="4" t="s">
        <v>58</v>
      </c>
      <c r="H961" s="4" t="s">
        <v>47</v>
      </c>
      <c r="I961" s="4" t="s">
        <v>30</v>
      </c>
      <c r="J961" s="4" t="s">
        <v>31</v>
      </c>
      <c r="K961" s="4" t="s">
        <v>32</v>
      </c>
      <c r="L961" s="4" t="s">
        <v>32</v>
      </c>
      <c r="M961" s="4" t="s">
        <v>33</v>
      </c>
      <c r="N961" s="4" t="s">
        <v>34</v>
      </c>
      <c r="O961" s="4" t="s">
        <v>62</v>
      </c>
      <c r="P961" s="29">
        <v>111000</v>
      </c>
      <c r="Q961" s="32">
        <v>150</v>
      </c>
      <c r="R961" s="4" t="s">
        <v>76</v>
      </c>
      <c r="S961" s="4" t="s">
        <v>2502</v>
      </c>
      <c r="T961" s="4" t="s">
        <v>2503</v>
      </c>
      <c r="U961" s="4" t="s">
        <v>51</v>
      </c>
      <c r="V961" s="4" t="s">
        <v>2507</v>
      </c>
      <c r="W961" s="4" t="s">
        <v>2508</v>
      </c>
      <c r="X961" s="4" t="s">
        <v>2509</v>
      </c>
      <c r="Y961" s="6" t="s">
        <v>70</v>
      </c>
    </row>
    <row r="962" spans="1:25" ht="15" customHeight="1" x14ac:dyDescent="0.3">
      <c r="A962" s="2">
        <v>11186</v>
      </c>
      <c r="B962" s="2" t="s">
        <v>2610</v>
      </c>
      <c r="C962" s="2" t="s">
        <v>213</v>
      </c>
      <c r="D962" s="2" t="s">
        <v>2505</v>
      </c>
      <c r="E962" s="3" t="str">
        <f>VLOOKUP(A962,[1]운영현황_NEW!$B$4:$AA$3661,26,0)</f>
        <v/>
      </c>
      <c r="F962" s="3" t="str">
        <f>VLOOKUP(G962,[2]변환기준!$D$1:$E$24,2,0)</f>
        <v>청소년수련시설</v>
      </c>
      <c r="G962" s="4" t="s">
        <v>58</v>
      </c>
      <c r="H962" s="4" t="s">
        <v>47</v>
      </c>
      <c r="I962" s="4" t="s">
        <v>30</v>
      </c>
      <c r="J962" s="4" t="s">
        <v>31</v>
      </c>
      <c r="K962" s="4" t="s">
        <v>32</v>
      </c>
      <c r="L962" s="4" t="s">
        <v>32</v>
      </c>
      <c r="M962" s="4" t="s">
        <v>33</v>
      </c>
      <c r="N962" s="4" t="s">
        <v>34</v>
      </c>
      <c r="O962" s="4" t="s">
        <v>62</v>
      </c>
      <c r="P962" s="29">
        <v>111000</v>
      </c>
      <c r="Q962" s="32">
        <v>150</v>
      </c>
      <c r="R962" s="4" t="s">
        <v>63</v>
      </c>
      <c r="S962" s="4" t="s">
        <v>2502</v>
      </c>
      <c r="T962" s="4" t="s">
        <v>2503</v>
      </c>
      <c r="U962" s="4" t="s">
        <v>51</v>
      </c>
      <c r="V962" s="4" t="s">
        <v>2507</v>
      </c>
      <c r="W962" s="4" t="s">
        <v>2508</v>
      </c>
      <c r="X962" s="4" t="s">
        <v>2509</v>
      </c>
      <c r="Y962" s="6" t="s">
        <v>70</v>
      </c>
    </row>
    <row r="963" spans="1:25" ht="15" customHeight="1" x14ac:dyDescent="0.3">
      <c r="A963" s="2">
        <v>11185</v>
      </c>
      <c r="B963" s="2" t="s">
        <v>2611</v>
      </c>
      <c r="C963" s="2" t="s">
        <v>213</v>
      </c>
      <c r="D963" s="2" t="s">
        <v>2505</v>
      </c>
      <c r="E963" s="3" t="str">
        <f>VLOOKUP(A963,[1]운영현황_NEW!$B$4:$AA$3661,26,0)</f>
        <v/>
      </c>
      <c r="F963" s="3" t="str">
        <f>VLOOKUP(G963,[2]변환기준!$D$1:$E$24,2,0)</f>
        <v>청소년수련시설</v>
      </c>
      <c r="G963" s="4" t="s">
        <v>58</v>
      </c>
      <c r="H963" s="4" t="s">
        <v>47</v>
      </c>
      <c r="I963" s="4" t="s">
        <v>30</v>
      </c>
      <c r="J963" s="4" t="s">
        <v>31</v>
      </c>
      <c r="K963" s="4" t="s">
        <v>32</v>
      </c>
      <c r="L963" s="4" t="s">
        <v>32</v>
      </c>
      <c r="M963" s="4" t="s">
        <v>33</v>
      </c>
      <c r="N963" s="4" t="s">
        <v>34</v>
      </c>
      <c r="O963" s="4" t="s">
        <v>62</v>
      </c>
      <c r="P963" s="29">
        <v>106000</v>
      </c>
      <c r="Q963" s="32">
        <v>150</v>
      </c>
      <c r="R963" s="4" t="s">
        <v>36</v>
      </c>
      <c r="S963" s="4" t="s">
        <v>2502</v>
      </c>
      <c r="T963" s="4" t="s">
        <v>2503</v>
      </c>
      <c r="U963" s="4" t="s">
        <v>51</v>
      </c>
      <c r="V963" s="4" t="s">
        <v>2507</v>
      </c>
      <c r="W963" s="4" t="s">
        <v>2508</v>
      </c>
      <c r="X963" s="4" t="s">
        <v>2509</v>
      </c>
      <c r="Y963" s="6" t="s">
        <v>70</v>
      </c>
    </row>
    <row r="964" spans="1:25" ht="15" customHeight="1" x14ac:dyDescent="0.2">
      <c r="A964" s="3">
        <v>11234</v>
      </c>
      <c r="B964" s="3" t="s">
        <v>2612</v>
      </c>
      <c r="C964" s="3" t="s">
        <v>26</v>
      </c>
      <c r="D964" s="3" t="s">
        <v>1721</v>
      </c>
      <c r="E964" s="3" t="s">
        <v>34</v>
      </c>
      <c r="F964" s="3" t="s">
        <v>206</v>
      </c>
      <c r="G964" s="3" t="s">
        <v>237</v>
      </c>
      <c r="H964" s="3" t="s">
        <v>95</v>
      </c>
      <c r="I964" s="3" t="s">
        <v>30</v>
      </c>
      <c r="J964" s="3" t="s">
        <v>31</v>
      </c>
      <c r="K964" s="3" t="s">
        <v>32</v>
      </c>
      <c r="L964" s="3" t="s">
        <v>32</v>
      </c>
      <c r="M964" s="3" t="s">
        <v>33</v>
      </c>
      <c r="N964" s="3" t="s">
        <v>34</v>
      </c>
      <c r="O964" s="3" t="s">
        <v>62</v>
      </c>
      <c r="P964" s="30">
        <v>0</v>
      </c>
      <c r="Q964" s="33">
        <v>20</v>
      </c>
      <c r="R964" s="5" t="s">
        <v>36</v>
      </c>
      <c r="S964" s="3" t="s">
        <v>2502</v>
      </c>
      <c r="T964" s="3" t="s">
        <v>2503</v>
      </c>
      <c r="U964" s="3" t="s">
        <v>51</v>
      </c>
      <c r="V964" s="3" t="s">
        <v>1722</v>
      </c>
      <c r="W964" s="3" t="s">
        <v>1723</v>
      </c>
      <c r="X964" s="3" t="s">
        <v>1724</v>
      </c>
      <c r="Y964" s="7" t="s">
        <v>90</v>
      </c>
    </row>
    <row r="965" spans="1:25" ht="13.5" customHeight="1" x14ac:dyDescent="0.3">
      <c r="A965" s="2">
        <v>11345</v>
      </c>
      <c r="B965" s="2" t="s">
        <v>2613</v>
      </c>
      <c r="C965" s="2" t="s">
        <v>213</v>
      </c>
      <c r="D965" s="2" t="s">
        <v>2017</v>
      </c>
      <c r="E965" s="3" t="str">
        <f>VLOOKUP(A965,[1]운영현황_NEW!$B$4:$AA$3661,26,0)</f>
        <v/>
      </c>
      <c r="F965" s="3" t="str">
        <f>VLOOKUP(G965,[2]변환기준!$D$1:$E$24,2,0)</f>
        <v>청소년수련시설</v>
      </c>
      <c r="G965" s="4" t="s">
        <v>58</v>
      </c>
      <c r="H965" s="4" t="s">
        <v>288</v>
      </c>
      <c r="I965" s="4" t="s">
        <v>30</v>
      </c>
      <c r="J965" s="4" t="s">
        <v>106</v>
      </c>
      <c r="K965" s="4" t="s">
        <v>61</v>
      </c>
      <c r="L965" s="4" t="s">
        <v>61</v>
      </c>
      <c r="M965" s="4" t="s">
        <v>115</v>
      </c>
      <c r="N965" s="4" t="s">
        <v>2018</v>
      </c>
      <c r="O965" s="4" t="s">
        <v>62</v>
      </c>
      <c r="P965" s="29">
        <v>118000</v>
      </c>
      <c r="Q965" s="32">
        <v>330</v>
      </c>
      <c r="R965" s="4" t="s">
        <v>76</v>
      </c>
      <c r="S965" s="4" t="s">
        <v>2614</v>
      </c>
      <c r="T965" s="4" t="s">
        <v>2615</v>
      </c>
      <c r="U965" s="4" t="s">
        <v>51</v>
      </c>
      <c r="V965" s="4" t="s">
        <v>2019</v>
      </c>
      <c r="W965" s="4" t="s">
        <v>2020</v>
      </c>
      <c r="X965" s="4" t="s">
        <v>2021</v>
      </c>
      <c r="Y965" s="6" t="s">
        <v>70</v>
      </c>
    </row>
    <row r="966" spans="1:25" ht="15" x14ac:dyDescent="0.3">
      <c r="A966" s="2">
        <v>11344</v>
      </c>
      <c r="B966" s="2" t="s">
        <v>2616</v>
      </c>
      <c r="C966" s="2" t="s">
        <v>213</v>
      </c>
      <c r="D966" s="2" t="s">
        <v>2017</v>
      </c>
      <c r="E966" s="3" t="str">
        <f>VLOOKUP(A966,[1]운영현황_NEW!$B$4:$AA$3661,26,0)</f>
        <v/>
      </c>
      <c r="F966" s="3" t="str">
        <f>VLOOKUP(G966,[2]변환기준!$D$1:$E$24,2,0)</f>
        <v>청소년수련시설</v>
      </c>
      <c r="G966" s="4" t="s">
        <v>58</v>
      </c>
      <c r="H966" s="4" t="s">
        <v>288</v>
      </c>
      <c r="I966" s="4" t="s">
        <v>30</v>
      </c>
      <c r="J966" s="4" t="s">
        <v>106</v>
      </c>
      <c r="K966" s="4" t="s">
        <v>61</v>
      </c>
      <c r="L966" s="4" t="s">
        <v>61</v>
      </c>
      <c r="M966" s="4" t="s">
        <v>115</v>
      </c>
      <c r="N966" s="4" t="s">
        <v>2018</v>
      </c>
      <c r="O966" s="4" t="s">
        <v>62</v>
      </c>
      <c r="P966" s="29">
        <v>118000</v>
      </c>
      <c r="Q966" s="32">
        <v>330</v>
      </c>
      <c r="R966" s="4" t="s">
        <v>63</v>
      </c>
      <c r="S966" s="4" t="s">
        <v>2614</v>
      </c>
      <c r="T966" s="4" t="s">
        <v>2615</v>
      </c>
      <c r="U966" s="4" t="s">
        <v>51</v>
      </c>
      <c r="V966" s="4" t="s">
        <v>2019</v>
      </c>
      <c r="W966" s="4" t="s">
        <v>2020</v>
      </c>
      <c r="X966" s="4" t="s">
        <v>2021</v>
      </c>
      <c r="Y966" s="6" t="s">
        <v>70</v>
      </c>
    </row>
    <row r="967" spans="1:25" ht="15" customHeight="1" x14ac:dyDescent="0.3">
      <c r="A967" s="2">
        <v>11266</v>
      </c>
      <c r="B967" s="2" t="s">
        <v>2617</v>
      </c>
      <c r="C967" s="2" t="s">
        <v>56</v>
      </c>
      <c r="D967" s="2" t="s">
        <v>2618</v>
      </c>
      <c r="E967" s="3" t="str">
        <f>VLOOKUP(A967,[1]운영현황_NEW!$B$4:$AA$3661,26,0)</f>
        <v/>
      </c>
      <c r="F967" s="3" t="str">
        <f>VLOOKUP(G967,[2]변환기준!$D$1:$E$24,2,0)</f>
        <v>청소년수련시설</v>
      </c>
      <c r="G967" s="4" t="s">
        <v>680</v>
      </c>
      <c r="H967" s="4" t="s">
        <v>105</v>
      </c>
      <c r="I967" s="4" t="s">
        <v>30</v>
      </c>
      <c r="J967" s="4" t="s">
        <v>106</v>
      </c>
      <c r="K967" s="4" t="s">
        <v>61</v>
      </c>
      <c r="L967" s="4" t="s">
        <v>61</v>
      </c>
      <c r="M967" s="4" t="s">
        <v>107</v>
      </c>
      <c r="N967" s="4" t="s">
        <v>34</v>
      </c>
      <c r="O967" s="4" t="s">
        <v>108</v>
      </c>
      <c r="P967" s="29">
        <v>240000</v>
      </c>
      <c r="Q967" s="32">
        <v>300</v>
      </c>
      <c r="R967" s="4" t="s">
        <v>76</v>
      </c>
      <c r="S967" s="4" t="s">
        <v>2614</v>
      </c>
      <c r="T967" s="4" t="s">
        <v>2615</v>
      </c>
      <c r="U967" s="4" t="s">
        <v>51</v>
      </c>
      <c r="V967" s="4" t="s">
        <v>2619</v>
      </c>
      <c r="W967" s="4" t="s">
        <v>2620</v>
      </c>
      <c r="X967" s="4" t="s">
        <v>2621</v>
      </c>
      <c r="Y967" s="6" t="s">
        <v>70</v>
      </c>
    </row>
    <row r="968" spans="1:25" ht="15" customHeight="1" x14ac:dyDescent="0.3">
      <c r="A968" s="2">
        <v>11265</v>
      </c>
      <c r="B968" s="2" t="s">
        <v>2622</v>
      </c>
      <c r="C968" s="2" t="s">
        <v>56</v>
      </c>
      <c r="D968" s="2" t="s">
        <v>2618</v>
      </c>
      <c r="E968" s="3" t="str">
        <f>VLOOKUP(A968,[1]운영현황_NEW!$B$4:$AA$3661,26,0)</f>
        <v/>
      </c>
      <c r="F968" s="3" t="str">
        <f>VLOOKUP(G968,[2]변환기준!$D$1:$E$24,2,0)</f>
        <v>청소년수련시설</v>
      </c>
      <c r="G968" s="4" t="s">
        <v>680</v>
      </c>
      <c r="H968" s="4" t="s">
        <v>105</v>
      </c>
      <c r="I968" s="4" t="s">
        <v>30</v>
      </c>
      <c r="J968" s="4" t="s">
        <v>106</v>
      </c>
      <c r="K968" s="4" t="s">
        <v>61</v>
      </c>
      <c r="L968" s="4" t="s">
        <v>61</v>
      </c>
      <c r="M968" s="4" t="s">
        <v>107</v>
      </c>
      <c r="N968" s="4" t="s">
        <v>34</v>
      </c>
      <c r="O968" s="4" t="s">
        <v>108</v>
      </c>
      <c r="P968" s="29">
        <v>230000</v>
      </c>
      <c r="Q968" s="32">
        <v>300</v>
      </c>
      <c r="R968" s="4" t="s">
        <v>63</v>
      </c>
      <c r="S968" s="4" t="s">
        <v>2614</v>
      </c>
      <c r="T968" s="4" t="s">
        <v>2615</v>
      </c>
      <c r="U968" s="4" t="s">
        <v>51</v>
      </c>
      <c r="V968" s="4" t="s">
        <v>2619</v>
      </c>
      <c r="W968" s="4" t="s">
        <v>2620</v>
      </c>
      <c r="X968" s="4" t="s">
        <v>2621</v>
      </c>
      <c r="Y968" s="6" t="s">
        <v>70</v>
      </c>
    </row>
    <row r="969" spans="1:25" ht="12.75" customHeight="1" x14ac:dyDescent="0.3">
      <c r="A969" s="2">
        <v>11264</v>
      </c>
      <c r="B969" s="2" t="s">
        <v>2623</v>
      </c>
      <c r="C969" s="2" t="s">
        <v>56</v>
      </c>
      <c r="D969" s="2" t="s">
        <v>2618</v>
      </c>
      <c r="E969" s="3" t="str">
        <f>VLOOKUP(A969,[1]운영현황_NEW!$B$4:$AA$3661,26,0)</f>
        <v/>
      </c>
      <c r="F969" s="3" t="str">
        <f>VLOOKUP(G969,[2]변환기준!$D$1:$E$24,2,0)</f>
        <v>청소년수련시설</v>
      </c>
      <c r="G969" s="4" t="s">
        <v>680</v>
      </c>
      <c r="H969" s="4" t="s">
        <v>105</v>
      </c>
      <c r="I969" s="4" t="s">
        <v>30</v>
      </c>
      <c r="J969" s="4" t="s">
        <v>106</v>
      </c>
      <c r="K969" s="4" t="s">
        <v>61</v>
      </c>
      <c r="L969" s="4" t="s">
        <v>61</v>
      </c>
      <c r="M969" s="4" t="s">
        <v>107</v>
      </c>
      <c r="N969" s="4" t="s">
        <v>34</v>
      </c>
      <c r="O969" s="4" t="s">
        <v>108</v>
      </c>
      <c r="P969" s="29">
        <v>220000</v>
      </c>
      <c r="Q969" s="32">
        <v>300</v>
      </c>
      <c r="R969" s="4" t="s">
        <v>36</v>
      </c>
      <c r="S969" s="4" t="s">
        <v>2614</v>
      </c>
      <c r="T969" s="4" t="s">
        <v>2615</v>
      </c>
      <c r="U969" s="4" t="s">
        <v>51</v>
      </c>
      <c r="V969" s="4" t="s">
        <v>2619</v>
      </c>
      <c r="W969" s="4" t="s">
        <v>2620</v>
      </c>
      <c r="X969" s="4" t="s">
        <v>2621</v>
      </c>
      <c r="Y969" s="6" t="s">
        <v>70</v>
      </c>
    </row>
    <row r="970" spans="1:25" ht="15" customHeight="1" x14ac:dyDescent="0.3">
      <c r="A970" s="2">
        <v>11263</v>
      </c>
      <c r="B970" s="2" t="s">
        <v>2624</v>
      </c>
      <c r="C970" s="2" t="s">
        <v>56</v>
      </c>
      <c r="D970" s="2" t="s">
        <v>2618</v>
      </c>
      <c r="E970" s="3" t="str">
        <f>VLOOKUP(A970,[1]운영현황_NEW!$B$4:$AA$3661,26,0)</f>
        <v/>
      </c>
      <c r="F970" s="3" t="str">
        <f>VLOOKUP(G970,[2]변환기준!$D$1:$E$24,2,0)</f>
        <v>청소년수련시설</v>
      </c>
      <c r="G970" s="4" t="s">
        <v>680</v>
      </c>
      <c r="H970" s="4" t="s">
        <v>105</v>
      </c>
      <c r="I970" s="4" t="s">
        <v>30</v>
      </c>
      <c r="J970" s="4" t="s">
        <v>106</v>
      </c>
      <c r="K970" s="4" t="s">
        <v>61</v>
      </c>
      <c r="L970" s="4" t="s">
        <v>61</v>
      </c>
      <c r="M970" s="4" t="s">
        <v>107</v>
      </c>
      <c r="N970" s="4" t="s">
        <v>34</v>
      </c>
      <c r="O970" s="4" t="s">
        <v>108</v>
      </c>
      <c r="P970" s="29">
        <v>121000</v>
      </c>
      <c r="Q970" s="32">
        <v>200</v>
      </c>
      <c r="R970" s="4" t="s">
        <v>76</v>
      </c>
      <c r="S970" s="4" t="s">
        <v>2614</v>
      </c>
      <c r="T970" s="4" t="s">
        <v>2615</v>
      </c>
      <c r="U970" s="4" t="s">
        <v>51</v>
      </c>
      <c r="V970" s="4" t="s">
        <v>2619</v>
      </c>
      <c r="W970" s="4" t="s">
        <v>2620</v>
      </c>
      <c r="X970" s="4" t="s">
        <v>2621</v>
      </c>
      <c r="Y970" s="6" t="s">
        <v>70</v>
      </c>
    </row>
    <row r="971" spans="1:25" ht="15" customHeight="1" x14ac:dyDescent="0.3">
      <c r="A971" s="2">
        <v>11262</v>
      </c>
      <c r="B971" s="2" t="s">
        <v>2625</v>
      </c>
      <c r="C971" s="2" t="s">
        <v>56</v>
      </c>
      <c r="D971" s="2" t="s">
        <v>2618</v>
      </c>
      <c r="E971" s="3" t="str">
        <f>VLOOKUP(A971,[1]운영현황_NEW!$B$4:$AA$3661,26,0)</f>
        <v/>
      </c>
      <c r="F971" s="3" t="str">
        <f>VLOOKUP(G971,[2]변환기준!$D$1:$E$24,2,0)</f>
        <v>청소년수련시설</v>
      </c>
      <c r="G971" s="4" t="s">
        <v>680</v>
      </c>
      <c r="H971" s="4" t="s">
        <v>105</v>
      </c>
      <c r="I971" s="4" t="s">
        <v>30</v>
      </c>
      <c r="J971" s="4" t="s">
        <v>106</v>
      </c>
      <c r="K971" s="4" t="s">
        <v>61</v>
      </c>
      <c r="L971" s="4" t="s">
        <v>61</v>
      </c>
      <c r="M971" s="4" t="s">
        <v>107</v>
      </c>
      <c r="N971" s="4" t="s">
        <v>34</v>
      </c>
      <c r="O971" s="4" t="s">
        <v>108</v>
      </c>
      <c r="P971" s="29">
        <v>117000</v>
      </c>
      <c r="Q971" s="32">
        <v>200</v>
      </c>
      <c r="R971" s="4" t="s">
        <v>63</v>
      </c>
      <c r="S971" s="4" t="s">
        <v>2614</v>
      </c>
      <c r="T971" s="4" t="s">
        <v>2615</v>
      </c>
      <c r="U971" s="4" t="s">
        <v>51</v>
      </c>
      <c r="V971" s="4" t="s">
        <v>2619</v>
      </c>
      <c r="W971" s="4" t="s">
        <v>2620</v>
      </c>
      <c r="X971" s="4" t="s">
        <v>2621</v>
      </c>
      <c r="Y971" s="6" t="s">
        <v>70</v>
      </c>
    </row>
    <row r="972" spans="1:25" ht="12.75" customHeight="1" x14ac:dyDescent="0.3">
      <c r="A972" s="2">
        <v>11261</v>
      </c>
      <c r="B972" s="2" t="s">
        <v>2626</v>
      </c>
      <c r="C972" s="2" t="s">
        <v>56</v>
      </c>
      <c r="D972" s="2" t="s">
        <v>2618</v>
      </c>
      <c r="E972" s="3" t="str">
        <f>VLOOKUP(A972,[1]운영현황_NEW!$B$4:$AA$3661,26,0)</f>
        <v/>
      </c>
      <c r="F972" s="3" t="str">
        <f>VLOOKUP(G972,[2]변환기준!$D$1:$E$24,2,0)</f>
        <v>청소년수련시설</v>
      </c>
      <c r="G972" s="4" t="s">
        <v>680</v>
      </c>
      <c r="H972" s="4" t="s">
        <v>105</v>
      </c>
      <c r="I972" s="4" t="s">
        <v>30</v>
      </c>
      <c r="J972" s="4" t="s">
        <v>106</v>
      </c>
      <c r="K972" s="4" t="s">
        <v>61</v>
      </c>
      <c r="L972" s="4" t="s">
        <v>61</v>
      </c>
      <c r="M972" s="4" t="s">
        <v>107</v>
      </c>
      <c r="N972" s="4" t="s">
        <v>34</v>
      </c>
      <c r="O972" s="4" t="s">
        <v>108</v>
      </c>
      <c r="P972" s="29">
        <v>109000</v>
      </c>
      <c r="Q972" s="32">
        <v>200</v>
      </c>
      <c r="R972" s="4" t="s">
        <v>36</v>
      </c>
      <c r="S972" s="4" t="s">
        <v>2614</v>
      </c>
      <c r="T972" s="4" t="s">
        <v>2615</v>
      </c>
      <c r="U972" s="4" t="s">
        <v>51</v>
      </c>
      <c r="V972" s="4" t="s">
        <v>2619</v>
      </c>
      <c r="W972" s="4" t="s">
        <v>2620</v>
      </c>
      <c r="X972" s="4" t="s">
        <v>2621</v>
      </c>
      <c r="Y972" s="6" t="s">
        <v>70</v>
      </c>
    </row>
    <row r="973" spans="1:25" ht="12.75" customHeight="1" x14ac:dyDescent="0.3">
      <c r="A973" s="2">
        <v>11272</v>
      </c>
      <c r="B973" s="2" t="s">
        <v>2627</v>
      </c>
      <c r="C973" s="2" t="s">
        <v>56</v>
      </c>
      <c r="D973" s="2" t="s">
        <v>2628</v>
      </c>
      <c r="E973" s="3" t="str">
        <f>VLOOKUP(A973,[1]운영현황_NEW!$B$4:$AA$3661,26,0)</f>
        <v/>
      </c>
      <c r="F973" s="3" t="str">
        <f>VLOOKUP(G973,[2]변환기준!$D$1:$E$24,2,0)</f>
        <v>청소년수련시설</v>
      </c>
      <c r="G973" s="4" t="s">
        <v>58</v>
      </c>
      <c r="H973" s="4" t="s">
        <v>59</v>
      </c>
      <c r="I973" s="4" t="s">
        <v>30</v>
      </c>
      <c r="J973" s="4" t="s">
        <v>60</v>
      </c>
      <c r="K973" s="4" t="s">
        <v>61</v>
      </c>
      <c r="L973" s="4" t="s">
        <v>32</v>
      </c>
      <c r="M973" s="4" t="s">
        <v>33</v>
      </c>
      <c r="N973" s="4" t="s">
        <v>34</v>
      </c>
      <c r="O973" s="4" t="s">
        <v>108</v>
      </c>
      <c r="P973" s="29">
        <v>239000</v>
      </c>
      <c r="Q973" s="32">
        <v>480</v>
      </c>
      <c r="R973" s="4" t="s">
        <v>76</v>
      </c>
      <c r="S973" s="4" t="s">
        <v>2614</v>
      </c>
      <c r="T973" s="4" t="s">
        <v>2629</v>
      </c>
      <c r="U973" s="4" t="s">
        <v>51</v>
      </c>
      <c r="V973" s="4" t="s">
        <v>2630</v>
      </c>
      <c r="W973" s="4" t="s">
        <v>2631</v>
      </c>
      <c r="X973" s="4" t="s">
        <v>2632</v>
      </c>
      <c r="Y973" s="6" t="s">
        <v>70</v>
      </c>
    </row>
    <row r="974" spans="1:25" ht="15" customHeight="1" x14ac:dyDescent="0.3">
      <c r="A974" s="2">
        <v>11269</v>
      </c>
      <c r="B974" s="2" t="s">
        <v>2633</v>
      </c>
      <c r="C974" s="2" t="s">
        <v>56</v>
      </c>
      <c r="D974" s="2" t="s">
        <v>2628</v>
      </c>
      <c r="E974" s="3" t="str">
        <f>VLOOKUP(A974,[1]운영현황_NEW!$B$4:$AA$3661,26,0)</f>
        <v/>
      </c>
      <c r="F974" s="3" t="str">
        <f>VLOOKUP(G974,[2]변환기준!$D$1:$E$24,2,0)</f>
        <v>청소년수련시설</v>
      </c>
      <c r="G974" s="4" t="s">
        <v>58</v>
      </c>
      <c r="H974" s="4" t="s">
        <v>59</v>
      </c>
      <c r="I974" s="4" t="s">
        <v>30</v>
      </c>
      <c r="J974" s="4" t="s">
        <v>60</v>
      </c>
      <c r="K974" s="4" t="s">
        <v>61</v>
      </c>
      <c r="L974" s="4" t="s">
        <v>32</v>
      </c>
      <c r="M974" s="4" t="s">
        <v>33</v>
      </c>
      <c r="N974" s="4" t="s">
        <v>34</v>
      </c>
      <c r="O974" s="4" t="s">
        <v>108</v>
      </c>
      <c r="P974" s="29">
        <v>127000</v>
      </c>
      <c r="Q974" s="32">
        <v>480</v>
      </c>
      <c r="R974" s="4" t="s">
        <v>76</v>
      </c>
      <c r="S974" s="4" t="s">
        <v>2614</v>
      </c>
      <c r="T974" s="4" t="s">
        <v>2629</v>
      </c>
      <c r="U974" s="4" t="s">
        <v>51</v>
      </c>
      <c r="V974" s="4" t="s">
        <v>2630</v>
      </c>
      <c r="W974" s="4" t="s">
        <v>2631</v>
      </c>
      <c r="X974" s="4" t="s">
        <v>2632</v>
      </c>
      <c r="Y974" s="6" t="s">
        <v>70</v>
      </c>
    </row>
    <row r="975" spans="1:25" ht="15" customHeight="1" x14ac:dyDescent="0.2">
      <c r="A975" s="3">
        <v>11271</v>
      </c>
      <c r="B975" s="3" t="s">
        <v>2634</v>
      </c>
      <c r="C975" s="3" t="s">
        <v>56</v>
      </c>
      <c r="D975" s="3" t="s">
        <v>2628</v>
      </c>
      <c r="E975" s="3" t="s">
        <v>34</v>
      </c>
      <c r="F975" s="3" t="s">
        <v>206</v>
      </c>
      <c r="G975" s="3" t="s">
        <v>58</v>
      </c>
      <c r="H975" s="3" t="s">
        <v>59</v>
      </c>
      <c r="I975" s="3" t="s">
        <v>30</v>
      </c>
      <c r="J975" s="3" t="s">
        <v>60</v>
      </c>
      <c r="K975" s="3" t="s">
        <v>61</v>
      </c>
      <c r="L975" s="3" t="s">
        <v>32</v>
      </c>
      <c r="M975" s="3" t="s">
        <v>33</v>
      </c>
      <c r="N975" s="3" t="s">
        <v>34</v>
      </c>
      <c r="O975" s="3" t="s">
        <v>108</v>
      </c>
      <c r="P975" s="30">
        <v>237000</v>
      </c>
      <c r="Q975" s="33">
        <v>480</v>
      </c>
      <c r="R975" s="5" t="s">
        <v>63</v>
      </c>
      <c r="S975" s="3" t="s">
        <v>2614</v>
      </c>
      <c r="T975" s="3" t="s">
        <v>2629</v>
      </c>
      <c r="U975" s="3" t="s">
        <v>51</v>
      </c>
      <c r="V975" s="3" t="s">
        <v>2630</v>
      </c>
      <c r="W975" s="3" t="s">
        <v>2631</v>
      </c>
      <c r="X975" s="3" t="s">
        <v>2632</v>
      </c>
      <c r="Y975" s="7" t="s">
        <v>70</v>
      </c>
    </row>
    <row r="976" spans="1:25" ht="15" customHeight="1" x14ac:dyDescent="0.2">
      <c r="A976" s="3">
        <v>11268</v>
      </c>
      <c r="B976" s="3" t="s">
        <v>2635</v>
      </c>
      <c r="C976" s="3" t="s">
        <v>56</v>
      </c>
      <c r="D976" s="3" t="s">
        <v>2628</v>
      </c>
      <c r="E976" s="3" t="s">
        <v>34</v>
      </c>
      <c r="F976" s="3" t="s">
        <v>206</v>
      </c>
      <c r="G976" s="3" t="s">
        <v>58</v>
      </c>
      <c r="H976" s="3" t="s">
        <v>59</v>
      </c>
      <c r="I976" s="3" t="s">
        <v>30</v>
      </c>
      <c r="J976" s="3" t="s">
        <v>60</v>
      </c>
      <c r="K976" s="3" t="s">
        <v>61</v>
      </c>
      <c r="L976" s="3" t="s">
        <v>32</v>
      </c>
      <c r="M976" s="3" t="s">
        <v>33</v>
      </c>
      <c r="N976" s="3" t="s">
        <v>34</v>
      </c>
      <c r="O976" s="3" t="s">
        <v>108</v>
      </c>
      <c r="P976" s="30">
        <v>126000</v>
      </c>
      <c r="Q976" s="33">
        <v>480</v>
      </c>
      <c r="R976" s="5" t="s">
        <v>63</v>
      </c>
      <c r="S976" s="3" t="s">
        <v>2614</v>
      </c>
      <c r="T976" s="3" t="s">
        <v>2629</v>
      </c>
      <c r="U976" s="3" t="s">
        <v>51</v>
      </c>
      <c r="V976" s="3" t="s">
        <v>2630</v>
      </c>
      <c r="W976" s="3" t="s">
        <v>2631</v>
      </c>
      <c r="X976" s="3" t="s">
        <v>2632</v>
      </c>
      <c r="Y976" s="7" t="s">
        <v>70</v>
      </c>
    </row>
    <row r="977" spans="1:25" ht="15" customHeight="1" x14ac:dyDescent="0.2">
      <c r="A977" s="3">
        <v>11267</v>
      </c>
      <c r="B977" s="3" t="s">
        <v>2636</v>
      </c>
      <c r="C977" s="3" t="s">
        <v>56</v>
      </c>
      <c r="D977" s="3" t="s">
        <v>2628</v>
      </c>
      <c r="E977" s="3" t="s">
        <v>34</v>
      </c>
      <c r="F977" s="3" t="s">
        <v>206</v>
      </c>
      <c r="G977" s="3" t="s">
        <v>58</v>
      </c>
      <c r="H977" s="3" t="s">
        <v>59</v>
      </c>
      <c r="I977" s="3" t="s">
        <v>30</v>
      </c>
      <c r="J977" s="3" t="s">
        <v>60</v>
      </c>
      <c r="K977" s="3" t="s">
        <v>61</v>
      </c>
      <c r="L977" s="3" t="s">
        <v>32</v>
      </c>
      <c r="M977" s="3" t="s">
        <v>33</v>
      </c>
      <c r="N977" s="3" t="s">
        <v>34</v>
      </c>
      <c r="O977" s="3" t="s">
        <v>108</v>
      </c>
      <c r="P977" s="30">
        <v>125000</v>
      </c>
      <c r="Q977" s="33">
        <v>480</v>
      </c>
      <c r="R977" s="5" t="s">
        <v>36</v>
      </c>
      <c r="S977" s="3" t="s">
        <v>2614</v>
      </c>
      <c r="T977" s="3" t="s">
        <v>2629</v>
      </c>
      <c r="U977" s="3" t="s">
        <v>51</v>
      </c>
      <c r="V977" s="3" t="s">
        <v>2630</v>
      </c>
      <c r="W977" s="3" t="s">
        <v>2631</v>
      </c>
      <c r="X977" s="3" t="s">
        <v>2632</v>
      </c>
      <c r="Y977" s="7" t="s">
        <v>70</v>
      </c>
    </row>
    <row r="978" spans="1:25" ht="15" customHeight="1" x14ac:dyDescent="0.3">
      <c r="A978" s="2">
        <v>11320</v>
      </c>
      <c r="B978" s="2" t="s">
        <v>2637</v>
      </c>
      <c r="C978" s="2" t="s">
        <v>56</v>
      </c>
      <c r="D978" s="2" t="s">
        <v>1615</v>
      </c>
      <c r="E978" s="3" t="str">
        <f>VLOOKUP(A978,[1]운영현황_NEW!$B$4:$AA$3661,26,0)</f>
        <v/>
      </c>
      <c r="F978" s="3" t="str">
        <f>VLOOKUP(G978,[2]변환기준!$D$1:$E$24,2,0)</f>
        <v>청소년수련시설</v>
      </c>
      <c r="G978" s="4" t="s">
        <v>58</v>
      </c>
      <c r="H978" s="4" t="s">
        <v>105</v>
      </c>
      <c r="I978" s="4" t="s">
        <v>30</v>
      </c>
      <c r="J978" s="4" t="s">
        <v>60</v>
      </c>
      <c r="K978" s="4" t="s">
        <v>61</v>
      </c>
      <c r="L978" s="4" t="s">
        <v>32</v>
      </c>
      <c r="M978" s="4" t="s">
        <v>33</v>
      </c>
      <c r="N978" s="4" t="s">
        <v>688</v>
      </c>
      <c r="O978" s="4" t="s">
        <v>108</v>
      </c>
      <c r="P978" s="29">
        <v>100200</v>
      </c>
      <c r="Q978" s="32">
        <v>400</v>
      </c>
      <c r="R978" s="4" t="s">
        <v>36</v>
      </c>
      <c r="S978" s="4" t="s">
        <v>2614</v>
      </c>
      <c r="T978" s="4" t="s">
        <v>2615</v>
      </c>
      <c r="U978" s="4" t="s">
        <v>51</v>
      </c>
      <c r="V978" s="4" t="s">
        <v>1616</v>
      </c>
      <c r="W978" s="4" t="s">
        <v>1617</v>
      </c>
      <c r="X978" s="4" t="s">
        <v>1618</v>
      </c>
      <c r="Y978" s="6" t="s">
        <v>70</v>
      </c>
    </row>
    <row r="979" spans="1:25" ht="15" customHeight="1" x14ac:dyDescent="0.3">
      <c r="A979" s="2">
        <v>11313</v>
      </c>
      <c r="B979" s="2" t="s">
        <v>2638</v>
      </c>
      <c r="C979" s="2" t="s">
        <v>56</v>
      </c>
      <c r="D979" s="2" t="s">
        <v>373</v>
      </c>
      <c r="E979" s="3" t="str">
        <f>VLOOKUP(A979,[1]운영현황_NEW!$B$4:$AA$3661,26,0)</f>
        <v/>
      </c>
      <c r="F979" s="3" t="str">
        <f>VLOOKUP(G979,[2]변환기준!$D$1:$E$24,2,0)</f>
        <v>청소년수련시설</v>
      </c>
      <c r="G979" s="4" t="s">
        <v>58</v>
      </c>
      <c r="H979" s="4" t="s">
        <v>207</v>
      </c>
      <c r="I979" s="4" t="s">
        <v>30</v>
      </c>
      <c r="J979" s="4" t="s">
        <v>60</v>
      </c>
      <c r="K979" s="4" t="s">
        <v>61</v>
      </c>
      <c r="L979" s="4" t="s">
        <v>32</v>
      </c>
      <c r="M979" s="4" t="s">
        <v>33</v>
      </c>
      <c r="N979" s="4" t="s">
        <v>281</v>
      </c>
      <c r="O979" s="4" t="s">
        <v>35</v>
      </c>
      <c r="P979" s="29">
        <v>110000</v>
      </c>
      <c r="Q979" s="32">
        <v>285</v>
      </c>
      <c r="R979" s="4" t="s">
        <v>63</v>
      </c>
      <c r="S979" s="4" t="s">
        <v>2614</v>
      </c>
      <c r="T979" s="4" t="s">
        <v>2615</v>
      </c>
      <c r="U979" s="4" t="s">
        <v>51</v>
      </c>
      <c r="V979" s="4" t="s">
        <v>375</v>
      </c>
      <c r="W979" s="4" t="s">
        <v>376</v>
      </c>
      <c r="X979" s="4" t="s">
        <v>377</v>
      </c>
      <c r="Y979" s="6" t="s">
        <v>70</v>
      </c>
    </row>
    <row r="980" spans="1:25" ht="15" customHeight="1" x14ac:dyDescent="0.3">
      <c r="A980" s="2">
        <v>11312</v>
      </c>
      <c r="B980" s="2" t="s">
        <v>2639</v>
      </c>
      <c r="C980" s="2" t="s">
        <v>56</v>
      </c>
      <c r="D980" s="2" t="s">
        <v>373</v>
      </c>
      <c r="E980" s="3" t="str">
        <f>VLOOKUP(A980,[1]운영현황_NEW!$B$4:$AA$3661,26,0)</f>
        <v/>
      </c>
      <c r="F980" s="3" t="str">
        <f>VLOOKUP(G980,[2]변환기준!$D$1:$E$24,2,0)</f>
        <v>청소년수련시설</v>
      </c>
      <c r="G980" s="4" t="s">
        <v>58</v>
      </c>
      <c r="H980" s="4" t="s">
        <v>207</v>
      </c>
      <c r="I980" s="4" t="s">
        <v>30</v>
      </c>
      <c r="J980" s="4" t="s">
        <v>60</v>
      </c>
      <c r="K980" s="4" t="s">
        <v>61</v>
      </c>
      <c r="L980" s="4" t="s">
        <v>32</v>
      </c>
      <c r="M980" s="4" t="s">
        <v>33</v>
      </c>
      <c r="N980" s="4" t="s">
        <v>281</v>
      </c>
      <c r="O980" s="4" t="s">
        <v>108</v>
      </c>
      <c r="P980" s="29">
        <v>55000</v>
      </c>
      <c r="Q980" s="32">
        <v>240</v>
      </c>
      <c r="R980" s="4" t="s">
        <v>63</v>
      </c>
      <c r="S980" s="4" t="s">
        <v>2614</v>
      </c>
      <c r="T980" s="4" t="s">
        <v>2615</v>
      </c>
      <c r="U980" s="4" t="s">
        <v>51</v>
      </c>
      <c r="V980" s="4" t="s">
        <v>375</v>
      </c>
      <c r="W980" s="4" t="s">
        <v>376</v>
      </c>
      <c r="X980" s="4" t="s">
        <v>377</v>
      </c>
      <c r="Y980" s="6" t="s">
        <v>70</v>
      </c>
    </row>
    <row r="981" spans="1:25" ht="15" customHeight="1" x14ac:dyDescent="0.3">
      <c r="A981" s="2">
        <v>11311</v>
      </c>
      <c r="B981" s="2" t="s">
        <v>2640</v>
      </c>
      <c r="C981" s="2" t="s">
        <v>56</v>
      </c>
      <c r="D981" s="2" t="s">
        <v>373</v>
      </c>
      <c r="E981" s="3" t="str">
        <f>VLOOKUP(A981,[1]운영현황_NEW!$B$4:$AA$3661,26,0)</f>
        <v/>
      </c>
      <c r="F981" s="3" t="str">
        <f>VLOOKUP(G981,[2]변환기준!$D$1:$E$24,2,0)</f>
        <v>청소년수련시설</v>
      </c>
      <c r="G981" s="4" t="s">
        <v>58</v>
      </c>
      <c r="H981" s="4" t="s">
        <v>207</v>
      </c>
      <c r="I981" s="4" t="s">
        <v>30</v>
      </c>
      <c r="J981" s="4" t="s">
        <v>60</v>
      </c>
      <c r="K981" s="4" t="s">
        <v>61</v>
      </c>
      <c r="L981" s="4" t="s">
        <v>32</v>
      </c>
      <c r="M981" s="4" t="s">
        <v>33</v>
      </c>
      <c r="N981" s="4" t="s">
        <v>34</v>
      </c>
      <c r="O981" s="4" t="s">
        <v>136</v>
      </c>
      <c r="P981" s="29">
        <v>110000</v>
      </c>
      <c r="Q981" s="32">
        <v>280</v>
      </c>
      <c r="R981" s="4" t="s">
        <v>63</v>
      </c>
      <c r="S981" s="4" t="s">
        <v>2614</v>
      </c>
      <c r="T981" s="4" t="s">
        <v>2615</v>
      </c>
      <c r="U981" s="4" t="s">
        <v>51</v>
      </c>
      <c r="V981" s="4" t="s">
        <v>375</v>
      </c>
      <c r="W981" s="4" t="s">
        <v>376</v>
      </c>
      <c r="X981" s="4" t="s">
        <v>377</v>
      </c>
      <c r="Y981" s="6" t="s">
        <v>70</v>
      </c>
    </row>
    <row r="982" spans="1:25" ht="15" customHeight="1" x14ac:dyDescent="0.3">
      <c r="A982" s="2">
        <v>11310</v>
      </c>
      <c r="B982" s="2" t="s">
        <v>2641</v>
      </c>
      <c r="C982" s="2" t="s">
        <v>56</v>
      </c>
      <c r="D982" s="2" t="s">
        <v>373</v>
      </c>
      <c r="E982" s="3" t="str">
        <f>VLOOKUP(A982,[1]운영현황_NEW!$B$4:$AA$3661,26,0)</f>
        <v/>
      </c>
      <c r="F982" s="3" t="str">
        <f>VLOOKUP(G982,[2]변환기준!$D$1:$E$24,2,0)</f>
        <v>청소년수련시설</v>
      </c>
      <c r="G982" s="4" t="s">
        <v>58</v>
      </c>
      <c r="H982" s="4" t="s">
        <v>207</v>
      </c>
      <c r="I982" s="4" t="s">
        <v>30</v>
      </c>
      <c r="J982" s="4" t="s">
        <v>60</v>
      </c>
      <c r="K982" s="4" t="s">
        <v>61</v>
      </c>
      <c r="L982" s="4" t="s">
        <v>32</v>
      </c>
      <c r="M982" s="4" t="s">
        <v>33</v>
      </c>
      <c r="N982" s="4" t="s">
        <v>34</v>
      </c>
      <c r="O982" s="4" t="s">
        <v>108</v>
      </c>
      <c r="P982" s="29">
        <v>55000</v>
      </c>
      <c r="Q982" s="32">
        <v>280</v>
      </c>
      <c r="R982" s="4" t="s">
        <v>63</v>
      </c>
      <c r="S982" s="4" t="s">
        <v>2614</v>
      </c>
      <c r="T982" s="4" t="s">
        <v>2615</v>
      </c>
      <c r="U982" s="4" t="s">
        <v>51</v>
      </c>
      <c r="V982" s="4" t="s">
        <v>375</v>
      </c>
      <c r="W982" s="4" t="s">
        <v>376</v>
      </c>
      <c r="X982" s="4" t="s">
        <v>377</v>
      </c>
      <c r="Y982" s="6" t="s">
        <v>70</v>
      </c>
    </row>
    <row r="983" spans="1:25" ht="15" x14ac:dyDescent="0.3">
      <c r="A983" s="2">
        <v>11309</v>
      </c>
      <c r="B983" s="2" t="s">
        <v>2642</v>
      </c>
      <c r="C983" s="2" t="s">
        <v>56</v>
      </c>
      <c r="D983" s="2" t="s">
        <v>373</v>
      </c>
      <c r="E983" s="3" t="str">
        <f>VLOOKUP(A983,[1]운영현황_NEW!$B$4:$AA$3661,26,0)</f>
        <v/>
      </c>
      <c r="F983" s="3" t="str">
        <f>VLOOKUP(G983,[2]변환기준!$D$1:$E$24,2,0)</f>
        <v>청소년수련시설</v>
      </c>
      <c r="G983" s="4" t="s">
        <v>58</v>
      </c>
      <c r="H983" s="4" t="s">
        <v>207</v>
      </c>
      <c r="I983" s="4" t="s">
        <v>30</v>
      </c>
      <c r="J983" s="4" t="s">
        <v>60</v>
      </c>
      <c r="K983" s="4" t="s">
        <v>61</v>
      </c>
      <c r="L983" s="4" t="s">
        <v>32</v>
      </c>
      <c r="M983" s="4" t="s">
        <v>33</v>
      </c>
      <c r="N983" s="4" t="s">
        <v>281</v>
      </c>
      <c r="O983" s="4" t="s">
        <v>35</v>
      </c>
      <c r="P983" s="29">
        <v>107800</v>
      </c>
      <c r="Q983" s="32">
        <v>280</v>
      </c>
      <c r="R983" s="4" t="s">
        <v>36</v>
      </c>
      <c r="S983" s="4" t="s">
        <v>2614</v>
      </c>
      <c r="T983" s="4" t="s">
        <v>2615</v>
      </c>
      <c r="U983" s="4" t="s">
        <v>51</v>
      </c>
      <c r="V983" s="4" t="s">
        <v>375</v>
      </c>
      <c r="W983" s="4" t="s">
        <v>376</v>
      </c>
      <c r="X983" s="4" t="s">
        <v>377</v>
      </c>
      <c r="Y983" s="6" t="s">
        <v>70</v>
      </c>
    </row>
    <row r="984" spans="1:25" ht="15" customHeight="1" x14ac:dyDescent="0.3">
      <c r="A984" s="2">
        <v>11308</v>
      </c>
      <c r="B984" s="2" t="s">
        <v>2643</v>
      </c>
      <c r="C984" s="2" t="s">
        <v>56</v>
      </c>
      <c r="D984" s="2" t="s">
        <v>373</v>
      </c>
      <c r="E984" s="3" t="str">
        <f>VLOOKUP(A984,[1]운영현황_NEW!$B$4:$AA$3661,26,0)</f>
        <v/>
      </c>
      <c r="F984" s="3" t="str">
        <f>VLOOKUP(G984,[2]변환기준!$D$1:$E$24,2,0)</f>
        <v>청소년수련시설</v>
      </c>
      <c r="G984" s="4" t="s">
        <v>58</v>
      </c>
      <c r="H984" s="4" t="s">
        <v>207</v>
      </c>
      <c r="I984" s="4" t="s">
        <v>30</v>
      </c>
      <c r="J984" s="4" t="s">
        <v>60</v>
      </c>
      <c r="K984" s="4" t="s">
        <v>61</v>
      </c>
      <c r="L984" s="4" t="s">
        <v>32</v>
      </c>
      <c r="M984" s="4" t="s">
        <v>33</v>
      </c>
      <c r="N984" s="4" t="s">
        <v>281</v>
      </c>
      <c r="O984" s="4" t="s">
        <v>35</v>
      </c>
      <c r="P984" s="29">
        <v>53900</v>
      </c>
      <c r="Q984" s="32">
        <v>280</v>
      </c>
      <c r="R984" s="4" t="s">
        <v>36</v>
      </c>
      <c r="S984" s="4" t="s">
        <v>2614</v>
      </c>
      <c r="T984" s="4" t="s">
        <v>2615</v>
      </c>
      <c r="U984" s="4" t="s">
        <v>51</v>
      </c>
      <c r="V984" s="4" t="s">
        <v>375</v>
      </c>
      <c r="W984" s="4" t="s">
        <v>376</v>
      </c>
      <c r="X984" s="4" t="s">
        <v>377</v>
      </c>
      <c r="Y984" s="6" t="s">
        <v>70</v>
      </c>
    </row>
    <row r="985" spans="1:25" ht="15" customHeight="1" x14ac:dyDescent="0.2">
      <c r="A985" s="2">
        <v>11307</v>
      </c>
      <c r="B985" s="2" t="s">
        <v>2644</v>
      </c>
      <c r="C985" s="2" t="s">
        <v>213</v>
      </c>
      <c r="D985" s="2" t="s">
        <v>373</v>
      </c>
      <c r="E985" s="3" t="str">
        <f>VLOOKUP(A985,[1]운영현황_NEW!$B$4:$AA$3661,26,0)</f>
        <v/>
      </c>
      <c r="F985" s="3" t="str">
        <f>VLOOKUP(G985,[2]변환기준!$D$1:$E$24,2,0)</f>
        <v>청소년수련시설</v>
      </c>
      <c r="G985" s="4" t="s">
        <v>58</v>
      </c>
      <c r="H985" s="4" t="s">
        <v>207</v>
      </c>
      <c r="I985" s="4" t="s">
        <v>30</v>
      </c>
      <c r="J985" s="4" t="s">
        <v>60</v>
      </c>
      <c r="K985" s="4" t="s">
        <v>61</v>
      </c>
      <c r="L985" s="4" t="s">
        <v>32</v>
      </c>
      <c r="M985" s="4" t="s">
        <v>33</v>
      </c>
      <c r="N985" s="4" t="s">
        <v>281</v>
      </c>
      <c r="O985" s="4" t="s">
        <v>35</v>
      </c>
      <c r="P985" s="29">
        <v>53900</v>
      </c>
      <c r="Q985" s="32">
        <v>280</v>
      </c>
      <c r="R985" s="4" t="s">
        <v>36</v>
      </c>
      <c r="S985" s="4" t="s">
        <v>2614</v>
      </c>
      <c r="T985" s="4" t="s">
        <v>2615</v>
      </c>
      <c r="U985" s="4" t="s">
        <v>51</v>
      </c>
      <c r="V985" s="4" t="s">
        <v>375</v>
      </c>
      <c r="W985" s="4" t="s">
        <v>376</v>
      </c>
      <c r="X985" s="4" t="s">
        <v>377</v>
      </c>
      <c r="Y985" s="4" t="s">
        <v>90</v>
      </c>
    </row>
    <row r="986" spans="1:25" ht="15" customHeight="1" x14ac:dyDescent="0.3">
      <c r="A986" s="2">
        <v>11306</v>
      </c>
      <c r="B986" s="2" t="s">
        <v>2645</v>
      </c>
      <c r="C986" s="2" t="s">
        <v>56</v>
      </c>
      <c r="D986" s="2" t="s">
        <v>373</v>
      </c>
      <c r="E986" s="3" t="str">
        <f>VLOOKUP(A986,[1]운영현황_NEW!$B$4:$AA$3661,26,0)</f>
        <v/>
      </c>
      <c r="F986" s="3" t="str">
        <f>VLOOKUP(G986,[2]변환기준!$D$1:$E$24,2,0)</f>
        <v>청소년수련시설</v>
      </c>
      <c r="G986" s="4" t="s">
        <v>58</v>
      </c>
      <c r="H986" s="4" t="s">
        <v>207</v>
      </c>
      <c r="I986" s="4" t="s">
        <v>30</v>
      </c>
      <c r="J986" s="4" t="s">
        <v>60</v>
      </c>
      <c r="K986" s="4" t="s">
        <v>61</v>
      </c>
      <c r="L986" s="4" t="s">
        <v>32</v>
      </c>
      <c r="M986" s="4" t="s">
        <v>33</v>
      </c>
      <c r="N986" s="4" t="s">
        <v>281</v>
      </c>
      <c r="O986" s="4" t="s">
        <v>108</v>
      </c>
      <c r="P986" s="29">
        <v>112800</v>
      </c>
      <c r="Q986" s="32">
        <v>280</v>
      </c>
      <c r="R986" s="4" t="s">
        <v>76</v>
      </c>
      <c r="S986" s="4" t="s">
        <v>2614</v>
      </c>
      <c r="T986" s="4" t="s">
        <v>2615</v>
      </c>
      <c r="U986" s="4" t="s">
        <v>51</v>
      </c>
      <c r="V986" s="4" t="s">
        <v>375</v>
      </c>
      <c r="W986" s="4" t="s">
        <v>376</v>
      </c>
      <c r="X986" s="4" t="s">
        <v>377</v>
      </c>
      <c r="Y986" s="6" t="s">
        <v>70</v>
      </c>
    </row>
    <row r="987" spans="1:25" ht="15" customHeight="1" x14ac:dyDescent="0.3">
      <c r="A987" s="2">
        <v>11305</v>
      </c>
      <c r="B987" s="2" t="s">
        <v>2646</v>
      </c>
      <c r="C987" s="2" t="s">
        <v>56</v>
      </c>
      <c r="D987" s="2" t="s">
        <v>373</v>
      </c>
      <c r="E987" s="3" t="str">
        <f>VLOOKUP(A987,[1]운영현황_NEW!$B$4:$AA$3661,26,0)</f>
        <v/>
      </c>
      <c r="F987" s="3" t="str">
        <f>VLOOKUP(G987,[2]변환기준!$D$1:$E$24,2,0)</f>
        <v>청소년수련시설</v>
      </c>
      <c r="G987" s="4" t="s">
        <v>58</v>
      </c>
      <c r="H987" s="4" t="s">
        <v>207</v>
      </c>
      <c r="I987" s="4" t="s">
        <v>30</v>
      </c>
      <c r="J987" s="4" t="s">
        <v>60</v>
      </c>
      <c r="K987" s="4" t="s">
        <v>61</v>
      </c>
      <c r="L987" s="4" t="s">
        <v>32</v>
      </c>
      <c r="M987" s="4" t="s">
        <v>33</v>
      </c>
      <c r="N987" s="4" t="s">
        <v>281</v>
      </c>
      <c r="O987" s="4" t="s">
        <v>108</v>
      </c>
      <c r="P987" s="29">
        <v>56400</v>
      </c>
      <c r="Q987" s="32">
        <v>260</v>
      </c>
      <c r="R987" s="4" t="s">
        <v>76</v>
      </c>
      <c r="S987" s="4" t="s">
        <v>2614</v>
      </c>
      <c r="T987" s="4" t="s">
        <v>2615</v>
      </c>
      <c r="U987" s="4" t="s">
        <v>51</v>
      </c>
      <c r="V987" s="4" t="s">
        <v>375</v>
      </c>
      <c r="W987" s="4" t="s">
        <v>376</v>
      </c>
      <c r="X987" s="4" t="s">
        <v>377</v>
      </c>
      <c r="Y987" s="6" t="s">
        <v>70</v>
      </c>
    </row>
    <row r="988" spans="1:25" ht="15" x14ac:dyDescent="0.3">
      <c r="A988" s="2">
        <v>11300</v>
      </c>
      <c r="B988" s="2" t="s">
        <v>2647</v>
      </c>
      <c r="C988" s="2" t="s">
        <v>56</v>
      </c>
      <c r="D988" s="2" t="s">
        <v>144</v>
      </c>
      <c r="E988" s="3" t="str">
        <f>VLOOKUP(A988,[1]운영현황_NEW!$B$4:$AA$3661,26,0)</f>
        <v/>
      </c>
      <c r="F988" s="3" t="str">
        <f>VLOOKUP(G988,[2]변환기준!$D$1:$E$24,2,0)</f>
        <v>청소년수련시설</v>
      </c>
      <c r="G988" s="4" t="s">
        <v>58</v>
      </c>
      <c r="H988" s="4" t="s">
        <v>47</v>
      </c>
      <c r="I988" s="4" t="s">
        <v>30</v>
      </c>
      <c r="J988" s="4" t="s">
        <v>60</v>
      </c>
      <c r="K988" s="4" t="s">
        <v>61</v>
      </c>
      <c r="L988" s="4" t="s">
        <v>32</v>
      </c>
      <c r="M988" s="4" t="s">
        <v>33</v>
      </c>
      <c r="N988" s="4" t="s">
        <v>2449</v>
      </c>
      <c r="O988" s="4" t="s">
        <v>96</v>
      </c>
      <c r="P988" s="29">
        <v>115000</v>
      </c>
      <c r="Q988" s="32">
        <v>400</v>
      </c>
      <c r="R988" s="4" t="s">
        <v>76</v>
      </c>
      <c r="S988" s="4" t="s">
        <v>2614</v>
      </c>
      <c r="T988" s="4" t="s">
        <v>2615</v>
      </c>
      <c r="U988" s="4" t="s">
        <v>51</v>
      </c>
      <c r="V988" s="4" t="s">
        <v>145</v>
      </c>
      <c r="W988" s="4" t="s">
        <v>146</v>
      </c>
      <c r="X988" s="4" t="s">
        <v>147</v>
      </c>
      <c r="Y988" s="6" t="s">
        <v>70</v>
      </c>
    </row>
    <row r="989" spans="1:25" ht="15" x14ac:dyDescent="0.3">
      <c r="A989" s="2">
        <v>11299</v>
      </c>
      <c r="B989" s="2" t="s">
        <v>2648</v>
      </c>
      <c r="C989" s="2" t="s">
        <v>56</v>
      </c>
      <c r="D989" s="2" t="s">
        <v>1743</v>
      </c>
      <c r="E989" s="3" t="str">
        <f>VLOOKUP(A989,[1]운영현황_NEW!$B$4:$AA$3661,26,0)</f>
        <v/>
      </c>
      <c r="F989" s="3" t="str">
        <f>VLOOKUP(G989,[2]변환기준!$D$1:$E$24,2,0)</f>
        <v>청소년수련시설</v>
      </c>
      <c r="G989" s="4" t="s">
        <v>58</v>
      </c>
      <c r="H989" s="4" t="s">
        <v>47</v>
      </c>
      <c r="I989" s="4" t="s">
        <v>30</v>
      </c>
      <c r="J989" s="4" t="s">
        <v>60</v>
      </c>
      <c r="K989" s="4" t="s">
        <v>61</v>
      </c>
      <c r="L989" s="4" t="s">
        <v>32</v>
      </c>
      <c r="M989" s="4" t="s">
        <v>33</v>
      </c>
      <c r="N989" s="4" t="s">
        <v>34</v>
      </c>
      <c r="O989" s="4" t="s">
        <v>108</v>
      </c>
      <c r="P989" s="29">
        <v>225000</v>
      </c>
      <c r="Q989" s="32">
        <v>450</v>
      </c>
      <c r="R989" s="4" t="s">
        <v>63</v>
      </c>
      <c r="S989" s="4" t="s">
        <v>2614</v>
      </c>
      <c r="T989" s="4" t="s">
        <v>2615</v>
      </c>
      <c r="U989" s="4" t="s">
        <v>51</v>
      </c>
      <c r="V989" s="4" t="s">
        <v>1744</v>
      </c>
      <c r="W989" s="4" t="s">
        <v>1745</v>
      </c>
      <c r="X989" s="4" t="s">
        <v>1746</v>
      </c>
      <c r="Y989" s="6" t="s">
        <v>70</v>
      </c>
    </row>
    <row r="990" spans="1:25" ht="12.75" customHeight="1" x14ac:dyDescent="0.3">
      <c r="A990" s="2">
        <v>11298</v>
      </c>
      <c r="B990" s="2" t="s">
        <v>2649</v>
      </c>
      <c r="C990" s="2" t="s">
        <v>56</v>
      </c>
      <c r="D990" s="2" t="s">
        <v>1743</v>
      </c>
      <c r="E990" s="3" t="str">
        <f>VLOOKUP(A990,[1]운영현황_NEW!$B$4:$AA$3661,26,0)</f>
        <v/>
      </c>
      <c r="F990" s="3" t="str">
        <f>VLOOKUP(G990,[2]변환기준!$D$1:$E$24,2,0)</f>
        <v>청소년수련시설</v>
      </c>
      <c r="G990" s="4" t="s">
        <v>58</v>
      </c>
      <c r="H990" s="4" t="s">
        <v>47</v>
      </c>
      <c r="I990" s="4" t="s">
        <v>30</v>
      </c>
      <c r="J990" s="4" t="s">
        <v>60</v>
      </c>
      <c r="K990" s="4" t="s">
        <v>61</v>
      </c>
      <c r="L990" s="4" t="s">
        <v>32</v>
      </c>
      <c r="M990" s="4" t="s">
        <v>33</v>
      </c>
      <c r="N990" s="4" t="s">
        <v>34</v>
      </c>
      <c r="O990" s="4" t="s">
        <v>108</v>
      </c>
      <c r="P990" s="29">
        <v>120000</v>
      </c>
      <c r="Q990" s="32">
        <v>450</v>
      </c>
      <c r="R990" s="4" t="s">
        <v>63</v>
      </c>
      <c r="S990" s="4" t="s">
        <v>2614</v>
      </c>
      <c r="T990" s="4" t="s">
        <v>2615</v>
      </c>
      <c r="U990" s="4" t="s">
        <v>51</v>
      </c>
      <c r="V990" s="4" t="s">
        <v>1744</v>
      </c>
      <c r="W990" s="4" t="s">
        <v>1745</v>
      </c>
      <c r="X990" s="4" t="s">
        <v>1746</v>
      </c>
      <c r="Y990" s="6" t="s">
        <v>70</v>
      </c>
    </row>
    <row r="991" spans="1:25" ht="15" customHeight="1" x14ac:dyDescent="0.3">
      <c r="A991" s="2">
        <v>11297</v>
      </c>
      <c r="B991" s="2" t="s">
        <v>2650</v>
      </c>
      <c r="C991" s="2" t="s">
        <v>56</v>
      </c>
      <c r="D991" s="2" t="s">
        <v>1743</v>
      </c>
      <c r="E991" s="3" t="str">
        <f>VLOOKUP(A991,[1]운영현황_NEW!$B$4:$AA$3661,26,0)</f>
        <v/>
      </c>
      <c r="F991" s="3" t="str">
        <f>VLOOKUP(G991,[2]변환기준!$D$1:$E$24,2,0)</f>
        <v>청소년수련시설</v>
      </c>
      <c r="G991" s="4" t="s">
        <v>58</v>
      </c>
      <c r="H991" s="4" t="s">
        <v>47</v>
      </c>
      <c r="I991" s="4" t="s">
        <v>30</v>
      </c>
      <c r="J991" s="4" t="s">
        <v>60</v>
      </c>
      <c r="K991" s="4" t="s">
        <v>61</v>
      </c>
      <c r="L991" s="4" t="s">
        <v>32</v>
      </c>
      <c r="M991" s="4" t="s">
        <v>33</v>
      </c>
      <c r="N991" s="4" t="s">
        <v>34</v>
      </c>
      <c r="O991" s="4" t="s">
        <v>108</v>
      </c>
      <c r="P991" s="29">
        <v>225000</v>
      </c>
      <c r="Q991" s="32">
        <v>500</v>
      </c>
      <c r="R991" s="4" t="s">
        <v>63</v>
      </c>
      <c r="S991" s="4" t="s">
        <v>2614</v>
      </c>
      <c r="T991" s="4" t="s">
        <v>2615</v>
      </c>
      <c r="U991" s="4" t="s">
        <v>51</v>
      </c>
      <c r="V991" s="4" t="s">
        <v>1744</v>
      </c>
      <c r="W991" s="4" t="s">
        <v>1745</v>
      </c>
      <c r="X991" s="4" t="s">
        <v>1746</v>
      </c>
      <c r="Y991" s="6" t="s">
        <v>70</v>
      </c>
    </row>
    <row r="992" spans="1:25" ht="15" customHeight="1" x14ac:dyDescent="0.3">
      <c r="A992" s="2">
        <v>11296</v>
      </c>
      <c r="B992" s="2" t="s">
        <v>2651</v>
      </c>
      <c r="C992" s="2" t="s">
        <v>26</v>
      </c>
      <c r="D992" s="2" t="s">
        <v>1743</v>
      </c>
      <c r="E992" s="3" t="str">
        <f>VLOOKUP(A992,[1]운영현황_NEW!$B$4:$AA$3661,26,0)</f>
        <v/>
      </c>
      <c r="F992" s="3" t="str">
        <f>VLOOKUP(G992,[2]변환기준!$D$1:$E$24,2,0)</f>
        <v>청소년수련시설</v>
      </c>
      <c r="G992" s="4" t="s">
        <v>58</v>
      </c>
      <c r="H992" s="4" t="s">
        <v>47</v>
      </c>
      <c r="I992" s="4" t="s">
        <v>30</v>
      </c>
      <c r="J992" s="4" t="s">
        <v>60</v>
      </c>
      <c r="K992" s="4" t="s">
        <v>61</v>
      </c>
      <c r="L992" s="4" t="s">
        <v>32</v>
      </c>
      <c r="M992" s="4" t="s">
        <v>33</v>
      </c>
      <c r="N992" s="4" t="s">
        <v>34</v>
      </c>
      <c r="O992" s="4" t="s">
        <v>108</v>
      </c>
      <c r="P992" s="29">
        <v>50000</v>
      </c>
      <c r="Q992" s="32">
        <v>300</v>
      </c>
      <c r="R992" s="4" t="s">
        <v>36</v>
      </c>
      <c r="S992" s="4" t="s">
        <v>2614</v>
      </c>
      <c r="T992" s="4" t="s">
        <v>2615</v>
      </c>
      <c r="U992" s="4" t="s">
        <v>51</v>
      </c>
      <c r="V992" s="4" t="s">
        <v>1744</v>
      </c>
      <c r="W992" s="4" t="s">
        <v>1745</v>
      </c>
      <c r="X992" s="4" t="s">
        <v>1746</v>
      </c>
      <c r="Y992" s="6" t="s">
        <v>70</v>
      </c>
    </row>
    <row r="993" spans="1:25" ht="13.5" customHeight="1" x14ac:dyDescent="0.3">
      <c r="A993" s="2">
        <v>11295</v>
      </c>
      <c r="B993" s="2" t="s">
        <v>2652</v>
      </c>
      <c r="C993" s="2" t="s">
        <v>56</v>
      </c>
      <c r="D993" s="2" t="s">
        <v>1743</v>
      </c>
      <c r="E993" s="3" t="str">
        <f>VLOOKUP(A993,[1]운영현황_NEW!$B$4:$AA$3661,26,0)</f>
        <v/>
      </c>
      <c r="F993" s="3" t="str">
        <f>VLOOKUP(G993,[2]변환기준!$D$1:$E$24,2,0)</f>
        <v>청소년수련시설</v>
      </c>
      <c r="G993" s="4" t="s">
        <v>58</v>
      </c>
      <c r="H993" s="4" t="s">
        <v>47</v>
      </c>
      <c r="I993" s="4" t="s">
        <v>30</v>
      </c>
      <c r="J993" s="4" t="s">
        <v>60</v>
      </c>
      <c r="K993" s="4" t="s">
        <v>61</v>
      </c>
      <c r="L993" s="4" t="s">
        <v>32</v>
      </c>
      <c r="M993" s="4" t="s">
        <v>33</v>
      </c>
      <c r="N993" s="4" t="s">
        <v>34</v>
      </c>
      <c r="O993" s="4" t="s">
        <v>108</v>
      </c>
      <c r="P993" s="29">
        <v>225000</v>
      </c>
      <c r="Q993" s="32">
        <v>500</v>
      </c>
      <c r="R993" s="4" t="s">
        <v>76</v>
      </c>
      <c r="S993" s="4" t="s">
        <v>2614</v>
      </c>
      <c r="T993" s="4" t="s">
        <v>2615</v>
      </c>
      <c r="U993" s="4" t="s">
        <v>51</v>
      </c>
      <c r="V993" s="4" t="s">
        <v>1744</v>
      </c>
      <c r="W993" s="4" t="s">
        <v>1745</v>
      </c>
      <c r="X993" s="4" t="s">
        <v>1746</v>
      </c>
      <c r="Y993" s="6" t="s">
        <v>70</v>
      </c>
    </row>
    <row r="994" spans="1:25" ht="13.5" customHeight="1" x14ac:dyDescent="0.3">
      <c r="A994" s="2">
        <v>11294</v>
      </c>
      <c r="B994" s="2" t="s">
        <v>2653</v>
      </c>
      <c r="C994" s="2" t="s">
        <v>56</v>
      </c>
      <c r="D994" s="2" t="s">
        <v>1743</v>
      </c>
      <c r="E994" s="3" t="str">
        <f>VLOOKUP(A994,[1]운영현황_NEW!$B$4:$AA$3661,26,0)</f>
        <v/>
      </c>
      <c r="F994" s="3" t="str">
        <f>VLOOKUP(G994,[2]변환기준!$D$1:$E$24,2,0)</f>
        <v>청소년수련시설</v>
      </c>
      <c r="G994" s="4" t="s">
        <v>58</v>
      </c>
      <c r="H994" s="4" t="s">
        <v>47</v>
      </c>
      <c r="I994" s="4" t="s">
        <v>30</v>
      </c>
      <c r="J994" s="4" t="s">
        <v>60</v>
      </c>
      <c r="K994" s="4" t="s">
        <v>61</v>
      </c>
      <c r="L994" s="4" t="s">
        <v>32</v>
      </c>
      <c r="M994" s="4" t="s">
        <v>33</v>
      </c>
      <c r="N994" s="4" t="s">
        <v>34</v>
      </c>
      <c r="O994" s="4" t="s">
        <v>108</v>
      </c>
      <c r="P994" s="29">
        <v>225000</v>
      </c>
      <c r="Q994" s="32">
        <v>450</v>
      </c>
      <c r="R994" s="4" t="s">
        <v>76</v>
      </c>
      <c r="S994" s="4" t="s">
        <v>2614</v>
      </c>
      <c r="T994" s="4" t="s">
        <v>2615</v>
      </c>
      <c r="U994" s="4" t="s">
        <v>51</v>
      </c>
      <c r="V994" s="4" t="s">
        <v>1744</v>
      </c>
      <c r="W994" s="4" t="s">
        <v>1745</v>
      </c>
      <c r="X994" s="4" t="s">
        <v>1746</v>
      </c>
      <c r="Y994" s="6" t="s">
        <v>70</v>
      </c>
    </row>
    <row r="995" spans="1:25" ht="15" customHeight="1" x14ac:dyDescent="0.3">
      <c r="A995" s="2">
        <v>11293</v>
      </c>
      <c r="B995" s="2" t="s">
        <v>2654</v>
      </c>
      <c r="C995" s="2" t="s">
        <v>56</v>
      </c>
      <c r="D995" s="2" t="s">
        <v>1743</v>
      </c>
      <c r="E995" s="3" t="str">
        <f>VLOOKUP(A995,[1]운영현황_NEW!$B$4:$AA$3661,26,0)</f>
        <v/>
      </c>
      <c r="F995" s="3" t="str">
        <f>VLOOKUP(G995,[2]변환기준!$D$1:$E$24,2,0)</f>
        <v>청소년수련시설</v>
      </c>
      <c r="G995" s="4" t="s">
        <v>58</v>
      </c>
      <c r="H995" s="4" t="s">
        <v>47</v>
      </c>
      <c r="I995" s="4" t="s">
        <v>30</v>
      </c>
      <c r="J995" s="4" t="s">
        <v>60</v>
      </c>
      <c r="K995" s="4" t="s">
        <v>61</v>
      </c>
      <c r="L995" s="4" t="s">
        <v>32</v>
      </c>
      <c r="M995" s="4" t="s">
        <v>33</v>
      </c>
      <c r="N995" s="4" t="s">
        <v>34</v>
      </c>
      <c r="O995" s="4" t="s">
        <v>108</v>
      </c>
      <c r="P995" s="29">
        <v>225000</v>
      </c>
      <c r="Q995" s="32">
        <v>200</v>
      </c>
      <c r="R995" s="4" t="s">
        <v>76</v>
      </c>
      <c r="S995" s="4" t="s">
        <v>2614</v>
      </c>
      <c r="T995" s="4" t="s">
        <v>2615</v>
      </c>
      <c r="U995" s="4" t="s">
        <v>51</v>
      </c>
      <c r="V995" s="4" t="s">
        <v>1744</v>
      </c>
      <c r="W995" s="4" t="s">
        <v>1745</v>
      </c>
      <c r="X995" s="4" t="s">
        <v>1746</v>
      </c>
      <c r="Y995" s="6" t="s">
        <v>70</v>
      </c>
    </row>
    <row r="996" spans="1:25" ht="12.75" customHeight="1" x14ac:dyDescent="0.3">
      <c r="A996" s="2">
        <v>11292</v>
      </c>
      <c r="B996" s="2" t="s">
        <v>2655</v>
      </c>
      <c r="C996" s="2" t="s">
        <v>56</v>
      </c>
      <c r="D996" s="2" t="s">
        <v>1743</v>
      </c>
      <c r="E996" s="3" t="str">
        <f>VLOOKUP(A996,[1]운영현황_NEW!$B$4:$AA$3661,26,0)</f>
        <v/>
      </c>
      <c r="F996" s="3" t="str">
        <f>VLOOKUP(G996,[2]변환기준!$D$1:$E$24,2,0)</f>
        <v>청소년수련시설</v>
      </c>
      <c r="G996" s="4" t="s">
        <v>58</v>
      </c>
      <c r="H996" s="4" t="s">
        <v>47</v>
      </c>
      <c r="I996" s="4" t="s">
        <v>30</v>
      </c>
      <c r="J996" s="4" t="s">
        <v>60</v>
      </c>
      <c r="K996" s="4" t="s">
        <v>61</v>
      </c>
      <c r="L996" s="4" t="s">
        <v>32</v>
      </c>
      <c r="M996" s="4" t="s">
        <v>33</v>
      </c>
      <c r="N996" s="4" t="s">
        <v>34</v>
      </c>
      <c r="O996" s="4" t="s">
        <v>108</v>
      </c>
      <c r="P996" s="29">
        <v>225000</v>
      </c>
      <c r="Q996" s="32">
        <v>200</v>
      </c>
      <c r="R996" s="4" t="s">
        <v>63</v>
      </c>
      <c r="S996" s="4" t="s">
        <v>2614</v>
      </c>
      <c r="T996" s="4" t="s">
        <v>2615</v>
      </c>
      <c r="U996" s="4" t="s">
        <v>51</v>
      </c>
      <c r="V996" s="4" t="s">
        <v>1744</v>
      </c>
      <c r="W996" s="4" t="s">
        <v>1745</v>
      </c>
      <c r="X996" s="4" t="s">
        <v>1746</v>
      </c>
      <c r="Y996" s="6" t="s">
        <v>70</v>
      </c>
    </row>
    <row r="997" spans="1:25" ht="15" customHeight="1" x14ac:dyDescent="0.3">
      <c r="A997" s="2">
        <v>11291</v>
      </c>
      <c r="B997" s="2" t="s">
        <v>2656</v>
      </c>
      <c r="C997" s="2" t="s">
        <v>56</v>
      </c>
      <c r="D997" s="2" t="s">
        <v>1743</v>
      </c>
      <c r="E997" s="3" t="str">
        <f>VLOOKUP(A997,[1]운영현황_NEW!$B$4:$AA$3661,26,0)</f>
        <v/>
      </c>
      <c r="F997" s="3" t="str">
        <f>VLOOKUP(G997,[2]변환기준!$D$1:$E$24,2,0)</f>
        <v>청소년수련시설</v>
      </c>
      <c r="G997" s="4" t="s">
        <v>58</v>
      </c>
      <c r="H997" s="4" t="s">
        <v>47</v>
      </c>
      <c r="I997" s="4" t="s">
        <v>30</v>
      </c>
      <c r="J997" s="4" t="s">
        <v>60</v>
      </c>
      <c r="K997" s="4" t="s">
        <v>61</v>
      </c>
      <c r="L997" s="4" t="s">
        <v>32</v>
      </c>
      <c r="M997" s="4" t="s">
        <v>33</v>
      </c>
      <c r="N997" s="4" t="s">
        <v>34</v>
      </c>
      <c r="O997" s="4" t="s">
        <v>108</v>
      </c>
      <c r="P997" s="29">
        <v>215000</v>
      </c>
      <c r="Q997" s="32">
        <v>200</v>
      </c>
      <c r="R997" s="4" t="s">
        <v>36</v>
      </c>
      <c r="S997" s="4" t="s">
        <v>2614</v>
      </c>
      <c r="T997" s="4" t="s">
        <v>2615</v>
      </c>
      <c r="U997" s="4" t="s">
        <v>51</v>
      </c>
      <c r="V997" s="4" t="s">
        <v>1744</v>
      </c>
      <c r="W997" s="4" t="s">
        <v>1745</v>
      </c>
      <c r="X997" s="4" t="s">
        <v>1746</v>
      </c>
      <c r="Y997" s="6" t="s">
        <v>70</v>
      </c>
    </row>
    <row r="998" spans="1:25" ht="15" customHeight="1" x14ac:dyDescent="0.3">
      <c r="A998" s="2">
        <v>11290</v>
      </c>
      <c r="B998" s="2" t="s">
        <v>2657</v>
      </c>
      <c r="C998" s="2" t="s">
        <v>56</v>
      </c>
      <c r="D998" s="2" t="s">
        <v>1743</v>
      </c>
      <c r="E998" s="3" t="str">
        <f>VLOOKUP(A998,[1]운영현황_NEW!$B$4:$AA$3661,26,0)</f>
        <v/>
      </c>
      <c r="F998" s="3" t="str">
        <f>VLOOKUP(G998,[2]변환기준!$D$1:$E$24,2,0)</f>
        <v>청소년수련시설</v>
      </c>
      <c r="G998" s="4" t="s">
        <v>58</v>
      </c>
      <c r="H998" s="4" t="s">
        <v>47</v>
      </c>
      <c r="I998" s="4" t="s">
        <v>30</v>
      </c>
      <c r="J998" s="4" t="s">
        <v>60</v>
      </c>
      <c r="K998" s="4" t="s">
        <v>61</v>
      </c>
      <c r="L998" s="4" t="s">
        <v>32</v>
      </c>
      <c r="M998" s="4" t="s">
        <v>33</v>
      </c>
      <c r="N998" s="4" t="s">
        <v>34</v>
      </c>
      <c r="O998" s="4" t="s">
        <v>108</v>
      </c>
      <c r="P998" s="29">
        <v>120000</v>
      </c>
      <c r="Q998" s="32">
        <v>450</v>
      </c>
      <c r="R998" s="4" t="s">
        <v>76</v>
      </c>
      <c r="S998" s="4" t="s">
        <v>2614</v>
      </c>
      <c r="T998" s="4" t="s">
        <v>2615</v>
      </c>
      <c r="U998" s="4" t="s">
        <v>51</v>
      </c>
      <c r="V998" s="4" t="s">
        <v>1744</v>
      </c>
      <c r="W998" s="4" t="s">
        <v>1745</v>
      </c>
      <c r="X998" s="4" t="s">
        <v>1746</v>
      </c>
      <c r="Y998" s="6" t="s">
        <v>70</v>
      </c>
    </row>
    <row r="999" spans="1:25" ht="15" customHeight="1" x14ac:dyDescent="0.3">
      <c r="A999" s="2">
        <v>11289</v>
      </c>
      <c r="B999" s="2" t="s">
        <v>2658</v>
      </c>
      <c r="C999" s="2" t="s">
        <v>56</v>
      </c>
      <c r="D999" s="2" t="s">
        <v>1743</v>
      </c>
      <c r="E999" s="3" t="str">
        <f>VLOOKUP(A999,[1]운영현황_NEW!$B$4:$AA$3661,26,0)</f>
        <v/>
      </c>
      <c r="F999" s="3" t="str">
        <f>VLOOKUP(G999,[2]변환기준!$D$1:$E$24,2,0)</f>
        <v>청소년수련시설</v>
      </c>
      <c r="G999" s="4" t="s">
        <v>58</v>
      </c>
      <c r="H999" s="4" t="s">
        <v>47</v>
      </c>
      <c r="I999" s="4" t="s">
        <v>30</v>
      </c>
      <c r="J999" s="4" t="s">
        <v>60</v>
      </c>
      <c r="K999" s="4" t="s">
        <v>61</v>
      </c>
      <c r="L999" s="4" t="s">
        <v>32</v>
      </c>
      <c r="M999" s="4" t="s">
        <v>33</v>
      </c>
      <c r="N999" s="4" t="s">
        <v>34</v>
      </c>
      <c r="O999" s="4" t="s">
        <v>108</v>
      </c>
      <c r="P999" s="29">
        <v>120000</v>
      </c>
      <c r="Q999" s="32">
        <v>350</v>
      </c>
      <c r="R999" s="4" t="s">
        <v>76</v>
      </c>
      <c r="S999" s="4" t="s">
        <v>2614</v>
      </c>
      <c r="T999" s="4" t="s">
        <v>2615</v>
      </c>
      <c r="U999" s="4" t="s">
        <v>51</v>
      </c>
      <c r="V999" s="4" t="s">
        <v>1744</v>
      </c>
      <c r="W999" s="4" t="s">
        <v>1745</v>
      </c>
      <c r="X999" s="4" t="s">
        <v>1746</v>
      </c>
      <c r="Y999" s="6" t="s">
        <v>70</v>
      </c>
    </row>
    <row r="1000" spans="1:25" ht="15" customHeight="1" x14ac:dyDescent="0.3">
      <c r="A1000" s="2">
        <v>11288</v>
      </c>
      <c r="B1000" s="2" t="s">
        <v>2659</v>
      </c>
      <c r="C1000" s="2" t="s">
        <v>56</v>
      </c>
      <c r="D1000" s="2" t="s">
        <v>1743</v>
      </c>
      <c r="E1000" s="3" t="str">
        <f>VLOOKUP(A1000,[1]운영현황_NEW!$B$4:$AA$3661,26,0)</f>
        <v/>
      </c>
      <c r="F1000" s="3" t="str">
        <f>VLOOKUP(G1000,[2]변환기준!$D$1:$E$24,2,0)</f>
        <v>청소년수련시설</v>
      </c>
      <c r="G1000" s="4" t="s">
        <v>58</v>
      </c>
      <c r="H1000" s="4" t="s">
        <v>47</v>
      </c>
      <c r="I1000" s="4" t="s">
        <v>30</v>
      </c>
      <c r="J1000" s="4" t="s">
        <v>60</v>
      </c>
      <c r="K1000" s="4" t="s">
        <v>61</v>
      </c>
      <c r="L1000" s="4" t="s">
        <v>32</v>
      </c>
      <c r="M1000" s="4" t="s">
        <v>33</v>
      </c>
      <c r="N1000" s="4" t="s">
        <v>34</v>
      </c>
      <c r="O1000" s="4" t="s">
        <v>108</v>
      </c>
      <c r="P1000" s="29">
        <v>120000</v>
      </c>
      <c r="Q1000" s="32">
        <v>200</v>
      </c>
      <c r="R1000" s="4" t="s">
        <v>76</v>
      </c>
      <c r="S1000" s="4" t="s">
        <v>2614</v>
      </c>
      <c r="T1000" s="4" t="s">
        <v>2615</v>
      </c>
      <c r="U1000" s="4" t="s">
        <v>51</v>
      </c>
      <c r="V1000" s="4" t="s">
        <v>1744</v>
      </c>
      <c r="W1000" s="4" t="s">
        <v>1745</v>
      </c>
      <c r="X1000" s="4" t="s">
        <v>1746</v>
      </c>
      <c r="Y1000" s="6" t="s">
        <v>70</v>
      </c>
    </row>
    <row r="1001" spans="1:25" ht="15" customHeight="1" x14ac:dyDescent="0.3">
      <c r="A1001" s="2">
        <v>11287</v>
      </c>
      <c r="B1001" s="2" t="s">
        <v>2660</v>
      </c>
      <c r="C1001" s="2" t="s">
        <v>56</v>
      </c>
      <c r="D1001" s="2" t="s">
        <v>1743</v>
      </c>
      <c r="E1001" s="3" t="str">
        <f>VLOOKUP(A1001,[1]운영현황_NEW!$B$4:$AA$3661,26,0)</f>
        <v/>
      </c>
      <c r="F1001" s="3" t="str">
        <f>VLOOKUP(G1001,[2]변환기준!$D$1:$E$24,2,0)</f>
        <v>청소년수련시설</v>
      </c>
      <c r="G1001" s="4" t="s">
        <v>58</v>
      </c>
      <c r="H1001" s="4" t="s">
        <v>47</v>
      </c>
      <c r="I1001" s="4" t="s">
        <v>30</v>
      </c>
      <c r="J1001" s="4" t="s">
        <v>60</v>
      </c>
      <c r="K1001" s="4" t="s">
        <v>61</v>
      </c>
      <c r="L1001" s="4" t="s">
        <v>32</v>
      </c>
      <c r="M1001" s="4" t="s">
        <v>33</v>
      </c>
      <c r="N1001" s="4" t="s">
        <v>34</v>
      </c>
      <c r="O1001" s="4" t="s">
        <v>108</v>
      </c>
      <c r="P1001" s="29">
        <v>112000</v>
      </c>
      <c r="Q1001" s="32">
        <v>200</v>
      </c>
      <c r="R1001" s="4" t="s">
        <v>36</v>
      </c>
      <c r="S1001" s="4" t="s">
        <v>2614</v>
      </c>
      <c r="T1001" s="4" t="s">
        <v>2615</v>
      </c>
      <c r="U1001" s="4" t="s">
        <v>51</v>
      </c>
      <c r="V1001" s="4" t="s">
        <v>1744</v>
      </c>
      <c r="W1001" s="4" t="s">
        <v>1745</v>
      </c>
      <c r="X1001" s="4" t="s">
        <v>1746</v>
      </c>
      <c r="Y1001" s="6" t="s">
        <v>70</v>
      </c>
    </row>
    <row r="1002" spans="1:25" ht="15" customHeight="1" x14ac:dyDescent="0.3">
      <c r="A1002" s="2">
        <v>11286</v>
      </c>
      <c r="B1002" s="2" t="s">
        <v>2661</v>
      </c>
      <c r="C1002" s="2" t="s">
        <v>56</v>
      </c>
      <c r="D1002" s="2" t="s">
        <v>1743</v>
      </c>
      <c r="E1002" s="3" t="str">
        <f>VLOOKUP(A1002,[1]운영현황_NEW!$B$4:$AA$3661,26,0)</f>
        <v/>
      </c>
      <c r="F1002" s="3" t="str">
        <f>VLOOKUP(G1002,[2]변환기준!$D$1:$E$24,2,0)</f>
        <v>청소년수련시설</v>
      </c>
      <c r="G1002" s="4" t="s">
        <v>58</v>
      </c>
      <c r="H1002" s="4" t="s">
        <v>47</v>
      </c>
      <c r="I1002" s="4" t="s">
        <v>30</v>
      </c>
      <c r="J1002" s="4" t="s">
        <v>60</v>
      </c>
      <c r="K1002" s="4" t="s">
        <v>61</v>
      </c>
      <c r="L1002" s="4" t="s">
        <v>32</v>
      </c>
      <c r="M1002" s="4" t="s">
        <v>33</v>
      </c>
      <c r="N1002" s="4" t="s">
        <v>34</v>
      </c>
      <c r="O1002" s="4" t="s">
        <v>108</v>
      </c>
      <c r="P1002" s="29">
        <v>120000</v>
      </c>
      <c r="Q1002" s="32">
        <v>200</v>
      </c>
      <c r="R1002" s="4" t="s">
        <v>63</v>
      </c>
      <c r="S1002" s="4" t="s">
        <v>2614</v>
      </c>
      <c r="T1002" s="4" t="s">
        <v>2615</v>
      </c>
      <c r="U1002" s="4" t="s">
        <v>51</v>
      </c>
      <c r="V1002" s="4" t="s">
        <v>1744</v>
      </c>
      <c r="W1002" s="4" t="s">
        <v>1745</v>
      </c>
      <c r="X1002" s="4" t="s">
        <v>1746</v>
      </c>
      <c r="Y1002" s="6" t="s">
        <v>70</v>
      </c>
    </row>
    <row r="1003" spans="1:25" ht="15" customHeight="1" x14ac:dyDescent="0.3">
      <c r="A1003" s="2">
        <v>11285</v>
      </c>
      <c r="B1003" s="2" t="s">
        <v>2662</v>
      </c>
      <c r="C1003" s="2" t="s">
        <v>56</v>
      </c>
      <c r="D1003" s="2" t="s">
        <v>1903</v>
      </c>
      <c r="E1003" s="3" t="str">
        <f>VLOOKUP(A1003,[1]운영현황_NEW!$B$4:$AA$3661,26,0)</f>
        <v/>
      </c>
      <c r="F1003" s="3" t="str">
        <f>VLOOKUP(G1003,[2]변환기준!$D$1:$E$24,2,0)</f>
        <v>청소년수련시설</v>
      </c>
      <c r="G1003" s="4" t="s">
        <v>58</v>
      </c>
      <c r="H1003" s="4" t="s">
        <v>312</v>
      </c>
      <c r="I1003" s="4" t="s">
        <v>30</v>
      </c>
      <c r="J1003" s="4" t="s">
        <v>60</v>
      </c>
      <c r="K1003" s="4" t="s">
        <v>61</v>
      </c>
      <c r="L1003" s="4" t="s">
        <v>32</v>
      </c>
      <c r="M1003" s="4" t="s">
        <v>33</v>
      </c>
      <c r="N1003" s="4" t="s">
        <v>688</v>
      </c>
      <c r="O1003" s="4" t="s">
        <v>62</v>
      </c>
      <c r="P1003" s="29">
        <v>228000</v>
      </c>
      <c r="Q1003" s="32">
        <v>400</v>
      </c>
      <c r="R1003" s="4" t="s">
        <v>76</v>
      </c>
      <c r="S1003" s="4" t="s">
        <v>2614</v>
      </c>
      <c r="T1003" s="4" t="s">
        <v>2615</v>
      </c>
      <c r="U1003" s="4" t="s">
        <v>51</v>
      </c>
      <c r="V1003" s="4" t="s">
        <v>1904</v>
      </c>
      <c r="W1003" s="4" t="s">
        <v>1905</v>
      </c>
      <c r="X1003" s="4" t="s">
        <v>1906</v>
      </c>
      <c r="Y1003" s="6" t="s">
        <v>70</v>
      </c>
    </row>
    <row r="1004" spans="1:25" ht="12.75" customHeight="1" x14ac:dyDescent="0.3">
      <c r="A1004" s="2">
        <v>11284</v>
      </c>
      <c r="B1004" s="2" t="s">
        <v>2663</v>
      </c>
      <c r="C1004" s="2" t="s">
        <v>56</v>
      </c>
      <c r="D1004" s="2" t="s">
        <v>1903</v>
      </c>
      <c r="E1004" s="3" t="str">
        <f>VLOOKUP(A1004,[1]운영현황_NEW!$B$4:$AA$3661,26,0)</f>
        <v/>
      </c>
      <c r="F1004" s="3" t="str">
        <f>VLOOKUP(G1004,[2]변환기준!$D$1:$E$24,2,0)</f>
        <v>청소년수련시설</v>
      </c>
      <c r="G1004" s="4" t="s">
        <v>58</v>
      </c>
      <c r="H1004" s="4" t="s">
        <v>312</v>
      </c>
      <c r="I1004" s="4" t="s">
        <v>30</v>
      </c>
      <c r="J1004" s="4" t="s">
        <v>60</v>
      </c>
      <c r="K1004" s="4" t="s">
        <v>61</v>
      </c>
      <c r="L1004" s="4" t="s">
        <v>32</v>
      </c>
      <c r="M1004" s="4" t="s">
        <v>33</v>
      </c>
      <c r="N1004" s="4" t="s">
        <v>688</v>
      </c>
      <c r="O1004" s="4" t="s">
        <v>62</v>
      </c>
      <c r="P1004" s="29">
        <v>228000</v>
      </c>
      <c r="Q1004" s="32">
        <v>350</v>
      </c>
      <c r="R1004" s="4" t="s">
        <v>63</v>
      </c>
      <c r="S1004" s="4" t="s">
        <v>2614</v>
      </c>
      <c r="T1004" s="4" t="s">
        <v>2615</v>
      </c>
      <c r="U1004" s="4" t="s">
        <v>51</v>
      </c>
      <c r="V1004" s="4" t="s">
        <v>1904</v>
      </c>
      <c r="W1004" s="4" t="s">
        <v>1905</v>
      </c>
      <c r="X1004" s="4" t="s">
        <v>1906</v>
      </c>
      <c r="Y1004" s="6" t="s">
        <v>70</v>
      </c>
    </row>
    <row r="1005" spans="1:25" ht="12.75" customHeight="1" x14ac:dyDescent="0.3">
      <c r="A1005" s="2">
        <v>11283</v>
      </c>
      <c r="B1005" s="2" t="s">
        <v>2664</v>
      </c>
      <c r="C1005" s="2" t="s">
        <v>56</v>
      </c>
      <c r="D1005" s="2" t="s">
        <v>1903</v>
      </c>
      <c r="E1005" s="3" t="str">
        <f>VLOOKUP(A1005,[1]운영현황_NEW!$B$4:$AA$3661,26,0)</f>
        <v/>
      </c>
      <c r="F1005" s="3" t="str">
        <f>VLOOKUP(G1005,[2]변환기준!$D$1:$E$24,2,0)</f>
        <v>청소년수련시설</v>
      </c>
      <c r="G1005" s="4" t="s">
        <v>58</v>
      </c>
      <c r="H1005" s="4" t="s">
        <v>312</v>
      </c>
      <c r="I1005" s="4" t="s">
        <v>30</v>
      </c>
      <c r="J1005" s="4" t="s">
        <v>60</v>
      </c>
      <c r="K1005" s="4" t="s">
        <v>61</v>
      </c>
      <c r="L1005" s="4" t="s">
        <v>32</v>
      </c>
      <c r="M1005" s="4" t="s">
        <v>33</v>
      </c>
      <c r="N1005" s="4" t="s">
        <v>688</v>
      </c>
      <c r="O1005" s="4" t="s">
        <v>62</v>
      </c>
      <c r="P1005" s="29">
        <v>228000</v>
      </c>
      <c r="Q1005" s="32">
        <v>250</v>
      </c>
      <c r="R1005" s="4" t="s">
        <v>36</v>
      </c>
      <c r="S1005" s="4" t="s">
        <v>2614</v>
      </c>
      <c r="T1005" s="4" t="s">
        <v>2615</v>
      </c>
      <c r="U1005" s="4" t="s">
        <v>51</v>
      </c>
      <c r="V1005" s="4" t="s">
        <v>1904</v>
      </c>
      <c r="W1005" s="4" t="s">
        <v>1905</v>
      </c>
      <c r="X1005" s="4" t="s">
        <v>1906</v>
      </c>
      <c r="Y1005" s="6" t="s">
        <v>70</v>
      </c>
    </row>
    <row r="1006" spans="1:25" ht="13.5" customHeight="1" x14ac:dyDescent="0.3">
      <c r="A1006" s="2">
        <v>11277</v>
      </c>
      <c r="B1006" s="2" t="s">
        <v>2665</v>
      </c>
      <c r="C1006" s="2" t="s">
        <v>56</v>
      </c>
      <c r="D1006" s="2" t="s">
        <v>2271</v>
      </c>
      <c r="E1006" s="3" t="str">
        <f>VLOOKUP(A1006,[1]운영현황_NEW!$B$4:$AA$3661,26,0)</f>
        <v/>
      </c>
      <c r="F1006" s="3" t="str">
        <f>VLOOKUP(G1006,[2]변환기준!$D$1:$E$24,2,0)</f>
        <v>청소년수련시설</v>
      </c>
      <c r="G1006" s="4" t="s">
        <v>58</v>
      </c>
      <c r="H1006" s="4" t="s">
        <v>312</v>
      </c>
      <c r="I1006" s="4" t="s">
        <v>30</v>
      </c>
      <c r="J1006" s="4" t="s">
        <v>60</v>
      </c>
      <c r="K1006" s="4" t="s">
        <v>61</v>
      </c>
      <c r="L1006" s="4" t="s">
        <v>32</v>
      </c>
      <c r="M1006" s="4" t="s">
        <v>33</v>
      </c>
      <c r="N1006" s="4" t="s">
        <v>2018</v>
      </c>
      <c r="O1006" s="4" t="s">
        <v>62</v>
      </c>
      <c r="P1006" s="29">
        <v>225000</v>
      </c>
      <c r="Q1006" s="32">
        <v>300</v>
      </c>
      <c r="R1006" s="4" t="s">
        <v>63</v>
      </c>
      <c r="S1006" s="4" t="s">
        <v>2614</v>
      </c>
      <c r="T1006" s="4" t="s">
        <v>2615</v>
      </c>
      <c r="U1006" s="4" t="s">
        <v>51</v>
      </c>
      <c r="V1006" s="4" t="s">
        <v>2272</v>
      </c>
      <c r="W1006" s="4" t="s">
        <v>2273</v>
      </c>
      <c r="X1006" s="4" t="s">
        <v>2274</v>
      </c>
      <c r="Y1006" s="6" t="s">
        <v>70</v>
      </c>
    </row>
    <row r="1007" spans="1:25" ht="12.75" customHeight="1" x14ac:dyDescent="0.3">
      <c r="A1007" s="2">
        <v>11259</v>
      </c>
      <c r="B1007" s="2" t="s">
        <v>2666</v>
      </c>
      <c r="C1007" s="2" t="s">
        <v>56</v>
      </c>
      <c r="D1007" s="2" t="s">
        <v>2667</v>
      </c>
      <c r="E1007" s="3" t="str">
        <f>VLOOKUP(A1007,[1]운영현황_NEW!$B$4:$AA$3661,26,0)</f>
        <v/>
      </c>
      <c r="F1007" s="3" t="str">
        <f>VLOOKUP(G1007,[2]변환기준!$D$1:$E$24,2,0)</f>
        <v>청소년수련시설</v>
      </c>
      <c r="G1007" s="4" t="s">
        <v>58</v>
      </c>
      <c r="H1007" s="4" t="s">
        <v>288</v>
      </c>
      <c r="I1007" s="4" t="s">
        <v>30</v>
      </c>
      <c r="J1007" s="4" t="s">
        <v>60</v>
      </c>
      <c r="K1007" s="4" t="s">
        <v>61</v>
      </c>
      <c r="L1007" s="4" t="s">
        <v>32</v>
      </c>
      <c r="M1007" s="4" t="s">
        <v>33</v>
      </c>
      <c r="N1007" s="4" t="s">
        <v>658</v>
      </c>
      <c r="O1007" s="4" t="s">
        <v>62</v>
      </c>
      <c r="P1007" s="29">
        <v>122500</v>
      </c>
      <c r="Q1007" s="32">
        <v>220</v>
      </c>
      <c r="R1007" s="4" t="s">
        <v>76</v>
      </c>
      <c r="S1007" s="4" t="s">
        <v>2614</v>
      </c>
      <c r="T1007" s="4" t="s">
        <v>2615</v>
      </c>
      <c r="U1007" s="4" t="s">
        <v>51</v>
      </c>
      <c r="V1007" s="4" t="s">
        <v>2668</v>
      </c>
      <c r="W1007" s="4" t="s">
        <v>2669</v>
      </c>
      <c r="X1007" s="4" t="s">
        <v>2670</v>
      </c>
      <c r="Y1007" s="6" t="s">
        <v>70</v>
      </c>
    </row>
    <row r="1008" spans="1:25" ht="12.75" customHeight="1" x14ac:dyDescent="0.3">
      <c r="A1008" s="2">
        <v>11258</v>
      </c>
      <c r="B1008" s="2" t="s">
        <v>2671</v>
      </c>
      <c r="C1008" s="2" t="s">
        <v>56</v>
      </c>
      <c r="D1008" s="2" t="s">
        <v>2667</v>
      </c>
      <c r="E1008" s="3" t="str">
        <f>VLOOKUP(A1008,[1]운영현황_NEW!$B$4:$AA$3661,26,0)</f>
        <v/>
      </c>
      <c r="F1008" s="3" t="str">
        <f>VLOOKUP(G1008,[2]변환기준!$D$1:$E$24,2,0)</f>
        <v>청소년수련시설</v>
      </c>
      <c r="G1008" s="4" t="s">
        <v>58</v>
      </c>
      <c r="H1008" s="4" t="s">
        <v>288</v>
      </c>
      <c r="I1008" s="4" t="s">
        <v>30</v>
      </c>
      <c r="J1008" s="4" t="s">
        <v>60</v>
      </c>
      <c r="K1008" s="4" t="s">
        <v>61</v>
      </c>
      <c r="L1008" s="4" t="s">
        <v>32</v>
      </c>
      <c r="M1008" s="4" t="s">
        <v>33</v>
      </c>
      <c r="N1008" s="4" t="s">
        <v>658</v>
      </c>
      <c r="O1008" s="4" t="s">
        <v>62</v>
      </c>
      <c r="P1008" s="29">
        <v>122500</v>
      </c>
      <c r="Q1008" s="32">
        <v>220</v>
      </c>
      <c r="R1008" s="4" t="s">
        <v>63</v>
      </c>
      <c r="S1008" s="4" t="s">
        <v>2614</v>
      </c>
      <c r="T1008" s="4" t="s">
        <v>2615</v>
      </c>
      <c r="U1008" s="4" t="s">
        <v>51</v>
      </c>
      <c r="V1008" s="4" t="s">
        <v>2668</v>
      </c>
      <c r="W1008" s="4" t="s">
        <v>2669</v>
      </c>
      <c r="X1008" s="4" t="s">
        <v>2670</v>
      </c>
      <c r="Y1008" s="6" t="s">
        <v>70</v>
      </c>
    </row>
    <row r="1009" spans="1:25" ht="12.75" customHeight="1" x14ac:dyDescent="0.3">
      <c r="A1009" s="2">
        <v>11257</v>
      </c>
      <c r="B1009" s="2" t="s">
        <v>2672</v>
      </c>
      <c r="C1009" s="2" t="s">
        <v>213</v>
      </c>
      <c r="D1009" s="2" t="s">
        <v>2667</v>
      </c>
      <c r="E1009" s="3" t="str">
        <f>VLOOKUP(A1009,[1]운영현황_NEW!$B$4:$AA$3661,26,0)</f>
        <v/>
      </c>
      <c r="F1009" s="3" t="str">
        <f>VLOOKUP(G1009,[2]변환기준!$D$1:$E$24,2,0)</f>
        <v>청소년수련시설</v>
      </c>
      <c r="G1009" s="4" t="s">
        <v>58</v>
      </c>
      <c r="H1009" s="4" t="s">
        <v>288</v>
      </c>
      <c r="I1009" s="4" t="s">
        <v>30</v>
      </c>
      <c r="J1009" s="4" t="s">
        <v>60</v>
      </c>
      <c r="K1009" s="4" t="s">
        <v>61</v>
      </c>
      <c r="L1009" s="4" t="s">
        <v>32</v>
      </c>
      <c r="M1009" s="4" t="s">
        <v>33</v>
      </c>
      <c r="N1009" s="4" t="s">
        <v>658</v>
      </c>
      <c r="O1009" s="4" t="s">
        <v>62</v>
      </c>
      <c r="P1009" s="29">
        <v>65000</v>
      </c>
      <c r="Q1009" s="32">
        <v>220</v>
      </c>
      <c r="R1009" s="4" t="s">
        <v>36</v>
      </c>
      <c r="S1009" s="4" t="s">
        <v>2614</v>
      </c>
      <c r="T1009" s="4" t="s">
        <v>2615</v>
      </c>
      <c r="U1009" s="4" t="s">
        <v>51</v>
      </c>
      <c r="V1009" s="4" t="s">
        <v>2668</v>
      </c>
      <c r="W1009" s="4" t="s">
        <v>2669</v>
      </c>
      <c r="X1009" s="4" t="s">
        <v>2670</v>
      </c>
      <c r="Y1009" s="6" t="s">
        <v>70</v>
      </c>
    </row>
    <row r="1010" spans="1:25" ht="12.75" customHeight="1" x14ac:dyDescent="0.3">
      <c r="A1010" s="2">
        <v>11253</v>
      </c>
      <c r="B1010" s="2" t="s">
        <v>2673</v>
      </c>
      <c r="C1010" s="2" t="s">
        <v>213</v>
      </c>
      <c r="D1010" s="2" t="s">
        <v>1283</v>
      </c>
      <c r="E1010" s="3" t="str">
        <f>VLOOKUP(A1010,[1]운영현황_NEW!$B$4:$AA$3661,26,0)</f>
        <v/>
      </c>
      <c r="F1010" s="3" t="str">
        <f>VLOOKUP(G1010,[2]변환기준!$D$1:$E$24,2,0)</f>
        <v>청소년수련시설</v>
      </c>
      <c r="G1010" s="4" t="s">
        <v>58</v>
      </c>
      <c r="H1010" s="4" t="s">
        <v>47</v>
      </c>
      <c r="I1010" s="4" t="s">
        <v>30</v>
      </c>
      <c r="J1010" s="4" t="s">
        <v>60</v>
      </c>
      <c r="K1010" s="4" t="s">
        <v>61</v>
      </c>
      <c r="L1010" s="4" t="s">
        <v>32</v>
      </c>
      <c r="M1010" s="4" t="s">
        <v>33</v>
      </c>
      <c r="N1010" s="4" t="s">
        <v>688</v>
      </c>
      <c r="O1010" s="4" t="s">
        <v>96</v>
      </c>
      <c r="P1010" s="29">
        <v>220000</v>
      </c>
      <c r="Q1010" s="32">
        <v>500</v>
      </c>
      <c r="R1010" s="4" t="s">
        <v>76</v>
      </c>
      <c r="S1010" s="4" t="s">
        <v>2614</v>
      </c>
      <c r="T1010" s="4" t="s">
        <v>2615</v>
      </c>
      <c r="U1010" s="4" t="s">
        <v>51</v>
      </c>
      <c r="V1010" s="4" t="s">
        <v>1285</v>
      </c>
      <c r="W1010" s="4" t="s">
        <v>1286</v>
      </c>
      <c r="X1010" s="4" t="s">
        <v>1287</v>
      </c>
      <c r="Y1010" s="6" t="s">
        <v>70</v>
      </c>
    </row>
    <row r="1011" spans="1:25" ht="13.5" customHeight="1" x14ac:dyDescent="0.3">
      <c r="A1011" s="2">
        <v>11252</v>
      </c>
      <c r="B1011" s="2" t="s">
        <v>2674</v>
      </c>
      <c r="C1011" s="2" t="s">
        <v>26</v>
      </c>
      <c r="D1011" s="2" t="s">
        <v>1743</v>
      </c>
      <c r="E1011" s="3" t="str">
        <f>VLOOKUP(A1011,[1]운영현황_NEW!$B$4:$AA$3661,26,0)</f>
        <v/>
      </c>
      <c r="F1011" s="3" t="str">
        <f>VLOOKUP(G1011,[2]변환기준!$D$1:$E$24,2,0)</f>
        <v>청소년수련시설</v>
      </c>
      <c r="G1011" s="4" t="s">
        <v>58</v>
      </c>
      <c r="H1011" s="4" t="s">
        <v>47</v>
      </c>
      <c r="I1011" s="4" t="s">
        <v>30</v>
      </c>
      <c r="J1011" s="4" t="s">
        <v>60</v>
      </c>
      <c r="K1011" s="4" t="s">
        <v>61</v>
      </c>
      <c r="L1011" s="4" t="s">
        <v>32</v>
      </c>
      <c r="M1011" s="4" t="s">
        <v>33</v>
      </c>
      <c r="N1011" s="4" t="s">
        <v>34</v>
      </c>
      <c r="O1011" s="4" t="s">
        <v>108</v>
      </c>
      <c r="P1011" s="29">
        <v>50000</v>
      </c>
      <c r="Q1011" s="32">
        <v>200</v>
      </c>
      <c r="R1011" s="4" t="s">
        <v>36</v>
      </c>
      <c r="S1011" s="4" t="s">
        <v>2614</v>
      </c>
      <c r="T1011" s="4" t="s">
        <v>2615</v>
      </c>
      <c r="U1011" s="4" t="s">
        <v>51</v>
      </c>
      <c r="V1011" s="4" t="s">
        <v>1744</v>
      </c>
      <c r="W1011" s="4" t="s">
        <v>1745</v>
      </c>
      <c r="X1011" s="4" t="s">
        <v>1746</v>
      </c>
      <c r="Y1011" s="6" t="s">
        <v>70</v>
      </c>
    </row>
    <row r="1012" spans="1:25" ht="15" customHeight="1" x14ac:dyDescent="0.2">
      <c r="A1012" s="3">
        <v>11319</v>
      </c>
      <c r="B1012" s="3" t="s">
        <v>2675</v>
      </c>
      <c r="C1012" s="3" t="s">
        <v>56</v>
      </c>
      <c r="D1012" s="3" t="s">
        <v>2516</v>
      </c>
      <c r="E1012" s="3" t="s">
        <v>34</v>
      </c>
      <c r="F1012" s="3" t="s">
        <v>206</v>
      </c>
      <c r="G1012" s="3" t="s">
        <v>58</v>
      </c>
      <c r="H1012" s="3" t="s">
        <v>186</v>
      </c>
      <c r="I1012" s="3" t="s">
        <v>30</v>
      </c>
      <c r="J1012" s="3" t="s">
        <v>60</v>
      </c>
      <c r="K1012" s="3" t="s">
        <v>61</v>
      </c>
      <c r="L1012" s="3" t="s">
        <v>32</v>
      </c>
      <c r="M1012" s="3" t="s">
        <v>33</v>
      </c>
      <c r="N1012" s="3" t="s">
        <v>2676</v>
      </c>
      <c r="O1012" s="3" t="s">
        <v>62</v>
      </c>
      <c r="P1012" s="30">
        <v>33500</v>
      </c>
      <c r="Q1012" s="33">
        <v>180</v>
      </c>
      <c r="R1012" s="5" t="s">
        <v>76</v>
      </c>
      <c r="S1012" s="3" t="s">
        <v>2614</v>
      </c>
      <c r="T1012" s="3" t="s">
        <v>2615</v>
      </c>
      <c r="U1012" s="3" t="s">
        <v>51</v>
      </c>
      <c r="V1012" s="3" t="s">
        <v>2517</v>
      </c>
      <c r="W1012" s="3" t="s">
        <v>2518</v>
      </c>
      <c r="X1012" s="3" t="s">
        <v>2519</v>
      </c>
      <c r="Y1012" s="7" t="s">
        <v>70</v>
      </c>
    </row>
    <row r="1013" spans="1:25" ht="12.75" customHeight="1" x14ac:dyDescent="0.2">
      <c r="A1013" s="3">
        <v>11260</v>
      </c>
      <c r="B1013" s="3" t="s">
        <v>2677</v>
      </c>
      <c r="C1013" s="3" t="s">
        <v>56</v>
      </c>
      <c r="D1013" s="3" t="s">
        <v>2516</v>
      </c>
      <c r="E1013" s="3" t="s">
        <v>34</v>
      </c>
      <c r="F1013" s="3" t="s">
        <v>206</v>
      </c>
      <c r="G1013" s="3" t="s">
        <v>58</v>
      </c>
      <c r="H1013" s="3" t="s">
        <v>186</v>
      </c>
      <c r="I1013" s="3" t="s">
        <v>30</v>
      </c>
      <c r="J1013" s="3" t="s">
        <v>60</v>
      </c>
      <c r="K1013" s="3" t="s">
        <v>61</v>
      </c>
      <c r="L1013" s="3" t="s">
        <v>32</v>
      </c>
      <c r="M1013" s="3" t="s">
        <v>33</v>
      </c>
      <c r="N1013" s="3" t="s">
        <v>2676</v>
      </c>
      <c r="O1013" s="3" t="s">
        <v>62</v>
      </c>
      <c r="P1013" s="30">
        <v>31000</v>
      </c>
      <c r="Q1013" s="33">
        <v>180</v>
      </c>
      <c r="R1013" s="5" t="s">
        <v>36</v>
      </c>
      <c r="S1013" s="3" t="s">
        <v>2614</v>
      </c>
      <c r="T1013" s="3" t="s">
        <v>2615</v>
      </c>
      <c r="U1013" s="3" t="s">
        <v>51</v>
      </c>
      <c r="V1013" s="3" t="s">
        <v>2517</v>
      </c>
      <c r="W1013" s="3" t="s">
        <v>2518</v>
      </c>
      <c r="X1013" s="3" t="s">
        <v>2519</v>
      </c>
      <c r="Y1013" s="7" t="s">
        <v>70</v>
      </c>
    </row>
    <row r="1014" spans="1:25" ht="12.75" customHeight="1" x14ac:dyDescent="0.2">
      <c r="A1014" s="2">
        <v>11336</v>
      </c>
      <c r="B1014" s="2" t="s">
        <v>2678</v>
      </c>
      <c r="C1014" s="7" t="s">
        <v>45</v>
      </c>
      <c r="D1014" s="2" t="s">
        <v>2679</v>
      </c>
      <c r="E1014" s="3" t="str">
        <f>VLOOKUP(A1014,[1]운영현황_NEW!$B$4:$AA$3661,26,0)</f>
        <v/>
      </c>
      <c r="F1014" s="3" t="str">
        <f>VLOOKUP(G1014,[2]변환기준!$D$1:$E$24,2,0)</f>
        <v>청소년수련시설</v>
      </c>
      <c r="G1014" s="4" t="s">
        <v>237</v>
      </c>
      <c r="H1014" s="4" t="s">
        <v>207</v>
      </c>
      <c r="I1014" s="4" t="s">
        <v>30</v>
      </c>
      <c r="J1014" s="4" t="s">
        <v>31</v>
      </c>
      <c r="K1014" s="4" t="s">
        <v>32</v>
      </c>
      <c r="L1014" s="4" t="s">
        <v>32</v>
      </c>
      <c r="M1014" s="4" t="s">
        <v>33</v>
      </c>
      <c r="N1014" s="4" t="s">
        <v>34</v>
      </c>
      <c r="O1014" s="4" t="s">
        <v>62</v>
      </c>
      <c r="P1014" s="29">
        <v>0</v>
      </c>
      <c r="Q1014" s="32">
        <v>10</v>
      </c>
      <c r="R1014" s="4" t="s">
        <v>223</v>
      </c>
      <c r="S1014" s="4" t="s">
        <v>2614</v>
      </c>
      <c r="T1014" s="4" t="s">
        <v>2629</v>
      </c>
      <c r="U1014" s="4" t="s">
        <v>51</v>
      </c>
      <c r="V1014" s="4" t="s">
        <v>2680</v>
      </c>
      <c r="W1014" s="4" t="s">
        <v>34</v>
      </c>
      <c r="X1014" s="4" t="s">
        <v>2681</v>
      </c>
      <c r="Y1014" s="4" t="s">
        <v>90</v>
      </c>
    </row>
    <row r="1015" spans="1:25" ht="13.5" customHeight="1" x14ac:dyDescent="0.2">
      <c r="A1015" s="2">
        <v>11335</v>
      </c>
      <c r="B1015" s="2" t="s">
        <v>2682</v>
      </c>
      <c r="C1015" s="7" t="s">
        <v>45</v>
      </c>
      <c r="D1015" s="2" t="s">
        <v>2679</v>
      </c>
      <c r="E1015" s="3" t="str">
        <f>VLOOKUP(A1015,[1]운영현황_NEW!$B$4:$AA$3661,26,0)</f>
        <v/>
      </c>
      <c r="F1015" s="3" t="str">
        <f>VLOOKUP(G1015,[2]변환기준!$D$1:$E$24,2,0)</f>
        <v>청소년수련시설</v>
      </c>
      <c r="G1015" s="4" t="s">
        <v>237</v>
      </c>
      <c r="H1015" s="4" t="s">
        <v>207</v>
      </c>
      <c r="I1015" s="4" t="s">
        <v>30</v>
      </c>
      <c r="J1015" s="4" t="s">
        <v>31</v>
      </c>
      <c r="K1015" s="4" t="s">
        <v>32</v>
      </c>
      <c r="L1015" s="4" t="s">
        <v>32</v>
      </c>
      <c r="M1015" s="4" t="s">
        <v>33</v>
      </c>
      <c r="N1015" s="4" t="s">
        <v>34</v>
      </c>
      <c r="O1015" s="4" t="s">
        <v>159</v>
      </c>
      <c r="P1015" s="29">
        <v>0</v>
      </c>
      <c r="Q1015" s="32">
        <v>12</v>
      </c>
      <c r="R1015" s="4" t="s">
        <v>223</v>
      </c>
      <c r="S1015" s="4" t="s">
        <v>2614</v>
      </c>
      <c r="T1015" s="4" t="s">
        <v>2629</v>
      </c>
      <c r="U1015" s="4" t="s">
        <v>51</v>
      </c>
      <c r="V1015" s="4" t="s">
        <v>2680</v>
      </c>
      <c r="W1015" s="4" t="s">
        <v>34</v>
      </c>
      <c r="X1015" s="4" t="s">
        <v>2681</v>
      </c>
      <c r="Y1015" s="4" t="s">
        <v>90</v>
      </c>
    </row>
    <row r="1016" spans="1:25" ht="15" x14ac:dyDescent="0.3">
      <c r="A1016" s="2" t="s">
        <v>2683</v>
      </c>
      <c r="B1016" s="2" t="s">
        <v>2684</v>
      </c>
      <c r="C1016" s="7" t="s">
        <v>150</v>
      </c>
      <c r="D1016" s="2" t="s">
        <v>1461</v>
      </c>
      <c r="E1016" s="3" t="str">
        <f>VLOOKUP(A1016,[1]운영현황_NEW!$B$4:$AA$3661,26,0)</f>
        <v/>
      </c>
      <c r="F1016" s="3" t="str">
        <f>VLOOKUP(G1016,[2]변환기준!$D$1:$E$24,2,0)</f>
        <v>청소년수련시설</v>
      </c>
      <c r="G1016" s="4" t="s">
        <v>58</v>
      </c>
      <c r="H1016" s="4" t="s">
        <v>186</v>
      </c>
      <c r="I1016" s="6" t="s">
        <v>299</v>
      </c>
      <c r="J1016" s="4" t="s">
        <v>31</v>
      </c>
      <c r="K1016" s="4" t="s">
        <v>32</v>
      </c>
      <c r="L1016" s="4" t="s">
        <v>32</v>
      </c>
      <c r="M1016" s="4"/>
      <c r="N1016" s="4" t="s">
        <v>34</v>
      </c>
      <c r="O1016" s="4" t="s">
        <v>96</v>
      </c>
      <c r="P1016" s="29">
        <v>0</v>
      </c>
      <c r="Q1016" s="32">
        <v>120</v>
      </c>
      <c r="R1016" s="4" t="s">
        <v>63</v>
      </c>
      <c r="S1016" s="4" t="s">
        <v>2614</v>
      </c>
      <c r="T1016" s="4" t="s">
        <v>2615</v>
      </c>
      <c r="U1016" s="4" t="s">
        <v>51</v>
      </c>
      <c r="V1016" s="4" t="s">
        <v>1462</v>
      </c>
      <c r="W1016" s="4" t="s">
        <v>1463</v>
      </c>
      <c r="X1016" s="4" t="s">
        <v>1464</v>
      </c>
      <c r="Y1016" s="6" t="s">
        <v>70</v>
      </c>
    </row>
    <row r="1017" spans="1:25" ht="13.5" customHeight="1" x14ac:dyDescent="0.3">
      <c r="A1017" s="2">
        <v>11342</v>
      </c>
      <c r="B1017" s="2" t="s">
        <v>2685</v>
      </c>
      <c r="C1017" s="2" t="s">
        <v>56</v>
      </c>
      <c r="D1017" s="2" t="s">
        <v>2516</v>
      </c>
      <c r="E1017" s="3" t="str">
        <f>VLOOKUP(A1017,[1]운영현황_NEW!$B$4:$AA$3661,26,0)</f>
        <v/>
      </c>
      <c r="F1017" s="3" t="str">
        <f>VLOOKUP(G1017,[2]변환기준!$D$1:$E$24,2,0)</f>
        <v>청소년수련시설</v>
      </c>
      <c r="G1017" s="4" t="s">
        <v>58</v>
      </c>
      <c r="H1017" s="4" t="s">
        <v>186</v>
      </c>
      <c r="I1017" s="4" t="s">
        <v>30</v>
      </c>
      <c r="J1017" s="4" t="s">
        <v>31</v>
      </c>
      <c r="K1017" s="4" t="s">
        <v>32</v>
      </c>
      <c r="L1017" s="4" t="s">
        <v>32</v>
      </c>
      <c r="M1017" s="4" t="s">
        <v>33</v>
      </c>
      <c r="N1017" s="4" t="s">
        <v>2676</v>
      </c>
      <c r="O1017" s="4" t="s">
        <v>62</v>
      </c>
      <c r="P1017" s="29">
        <v>40000</v>
      </c>
      <c r="Q1017" s="32">
        <v>120</v>
      </c>
      <c r="R1017" s="4" t="s">
        <v>76</v>
      </c>
      <c r="S1017" s="4" t="s">
        <v>2614</v>
      </c>
      <c r="T1017" s="4" t="s">
        <v>2615</v>
      </c>
      <c r="U1017" s="4" t="s">
        <v>51</v>
      </c>
      <c r="V1017" s="4" t="s">
        <v>2517</v>
      </c>
      <c r="W1017" s="4" t="s">
        <v>2518</v>
      </c>
      <c r="X1017" s="4" t="s">
        <v>2519</v>
      </c>
      <c r="Y1017" s="6" t="s">
        <v>70</v>
      </c>
    </row>
    <row r="1018" spans="1:25" ht="13.5" customHeight="1" x14ac:dyDescent="0.3">
      <c r="A1018" s="2">
        <v>11341</v>
      </c>
      <c r="B1018" s="2" t="s">
        <v>2686</v>
      </c>
      <c r="C1018" s="2" t="s">
        <v>56</v>
      </c>
      <c r="D1018" s="2" t="s">
        <v>2516</v>
      </c>
      <c r="E1018" s="3" t="str">
        <f>VLOOKUP(A1018,[1]운영현황_NEW!$B$4:$AA$3661,26,0)</f>
        <v/>
      </c>
      <c r="F1018" s="3" t="str">
        <f>VLOOKUP(G1018,[2]변환기준!$D$1:$E$24,2,0)</f>
        <v>청소년수련시설</v>
      </c>
      <c r="G1018" s="4" t="s">
        <v>58</v>
      </c>
      <c r="H1018" s="4" t="s">
        <v>186</v>
      </c>
      <c r="I1018" s="4" t="s">
        <v>30</v>
      </c>
      <c r="J1018" s="4" t="s">
        <v>31</v>
      </c>
      <c r="K1018" s="4" t="s">
        <v>32</v>
      </c>
      <c r="L1018" s="4" t="s">
        <v>32</v>
      </c>
      <c r="M1018" s="4" t="s">
        <v>33</v>
      </c>
      <c r="N1018" s="4" t="s">
        <v>2676</v>
      </c>
      <c r="O1018" s="4" t="s">
        <v>62</v>
      </c>
      <c r="P1018" s="29">
        <v>40000</v>
      </c>
      <c r="Q1018" s="32">
        <v>120</v>
      </c>
      <c r="R1018" s="4" t="s">
        <v>63</v>
      </c>
      <c r="S1018" s="4" t="s">
        <v>2614</v>
      </c>
      <c r="T1018" s="4" t="s">
        <v>2615</v>
      </c>
      <c r="U1018" s="4" t="s">
        <v>51</v>
      </c>
      <c r="V1018" s="4" t="s">
        <v>2517</v>
      </c>
      <c r="W1018" s="4" t="s">
        <v>2518</v>
      </c>
      <c r="X1018" s="4" t="s">
        <v>2519</v>
      </c>
      <c r="Y1018" s="6" t="s">
        <v>70</v>
      </c>
    </row>
    <row r="1019" spans="1:25" ht="15" customHeight="1" x14ac:dyDescent="0.2">
      <c r="A1019" s="2">
        <v>11339</v>
      </c>
      <c r="B1019" s="2" t="s">
        <v>2687</v>
      </c>
      <c r="C1019" s="2" t="s">
        <v>26</v>
      </c>
      <c r="D1019" s="2" t="s">
        <v>1016</v>
      </c>
      <c r="E1019" s="3" t="str">
        <f>VLOOKUP(A1019,[1]운영현황_NEW!$B$4:$AA$3661,26,0)</f>
        <v/>
      </c>
      <c r="F1019" s="3" t="str">
        <f>VLOOKUP(G1019,[2]변환기준!$D$1:$E$24,2,0)</f>
        <v>청소년수련시설</v>
      </c>
      <c r="G1019" s="4" t="s">
        <v>28</v>
      </c>
      <c r="H1019" s="4" t="s">
        <v>288</v>
      </c>
      <c r="I1019" s="4" t="s">
        <v>30</v>
      </c>
      <c r="J1019" s="4" t="s">
        <v>31</v>
      </c>
      <c r="K1019" s="4" t="s">
        <v>32</v>
      </c>
      <c r="L1019" s="4" t="s">
        <v>32</v>
      </c>
      <c r="M1019" s="4" t="s">
        <v>33</v>
      </c>
      <c r="N1019" s="4" t="s">
        <v>326</v>
      </c>
      <c r="O1019" s="4" t="s">
        <v>159</v>
      </c>
      <c r="P1019" s="29">
        <v>10000</v>
      </c>
      <c r="Q1019" s="32">
        <v>20</v>
      </c>
      <c r="R1019" s="4" t="s">
        <v>63</v>
      </c>
      <c r="S1019" s="4" t="s">
        <v>2614</v>
      </c>
      <c r="T1019" s="4" t="s">
        <v>2615</v>
      </c>
      <c r="U1019" s="4" t="s">
        <v>51</v>
      </c>
      <c r="V1019" s="4" t="s">
        <v>1017</v>
      </c>
      <c r="W1019" s="4" t="s">
        <v>1018</v>
      </c>
      <c r="X1019" s="4" t="s">
        <v>1019</v>
      </c>
      <c r="Y1019" s="4" t="s">
        <v>90</v>
      </c>
    </row>
    <row r="1020" spans="1:25" ht="13.5" customHeight="1" x14ac:dyDescent="0.2">
      <c r="A1020" s="2">
        <v>11338</v>
      </c>
      <c r="B1020" s="2" t="s">
        <v>2688</v>
      </c>
      <c r="C1020" s="7" t="s">
        <v>45</v>
      </c>
      <c r="D1020" s="2" t="s">
        <v>1726</v>
      </c>
      <c r="E1020" s="3" t="str">
        <f>VLOOKUP(A1020,[1]운영현황_NEW!$B$4:$AA$3661,26,0)</f>
        <v/>
      </c>
      <c r="F1020" s="3" t="str">
        <f>VLOOKUP(G1020,[2]변환기준!$D$1:$E$24,2,0)</f>
        <v>청소년수련시설</v>
      </c>
      <c r="G1020" s="4" t="s">
        <v>28</v>
      </c>
      <c r="H1020" s="4" t="s">
        <v>95</v>
      </c>
      <c r="I1020" s="4" t="s">
        <v>30</v>
      </c>
      <c r="J1020" s="4" t="s">
        <v>31</v>
      </c>
      <c r="K1020" s="4" t="s">
        <v>32</v>
      </c>
      <c r="L1020" s="4" t="s">
        <v>32</v>
      </c>
      <c r="M1020" s="4" t="s">
        <v>33</v>
      </c>
      <c r="N1020" s="4" t="s">
        <v>34</v>
      </c>
      <c r="O1020" s="4" t="s">
        <v>35</v>
      </c>
      <c r="P1020" s="29">
        <v>0</v>
      </c>
      <c r="Q1020" s="32">
        <v>25</v>
      </c>
      <c r="R1020" s="4" t="s">
        <v>223</v>
      </c>
      <c r="S1020" s="4" t="s">
        <v>2614</v>
      </c>
      <c r="T1020" s="4" t="s">
        <v>2615</v>
      </c>
      <c r="U1020" s="4" t="s">
        <v>51</v>
      </c>
      <c r="V1020" s="4" t="s">
        <v>1727</v>
      </c>
      <c r="W1020" s="4" t="s">
        <v>1728</v>
      </c>
      <c r="X1020" s="4" t="s">
        <v>1729</v>
      </c>
      <c r="Y1020" s="4" t="s">
        <v>90</v>
      </c>
    </row>
    <row r="1021" spans="1:25" ht="13.5" customHeight="1" x14ac:dyDescent="0.2">
      <c r="A1021" s="2">
        <v>11337</v>
      </c>
      <c r="B1021" s="2" t="s">
        <v>2689</v>
      </c>
      <c r="C1021" s="2" t="s">
        <v>26</v>
      </c>
      <c r="D1021" s="2" t="s">
        <v>1543</v>
      </c>
      <c r="E1021" s="3" t="str">
        <f>VLOOKUP(A1021,[1]운영현황_NEW!$B$4:$AA$3661,26,0)</f>
        <v/>
      </c>
      <c r="F1021" s="3" t="str">
        <f>VLOOKUP(G1021,[2]변환기준!$D$1:$E$24,2,0)</f>
        <v>청소년수련시설</v>
      </c>
      <c r="G1021" s="4" t="s">
        <v>237</v>
      </c>
      <c r="H1021" s="4" t="s">
        <v>1072</v>
      </c>
      <c r="I1021" s="4" t="s">
        <v>30</v>
      </c>
      <c r="J1021" s="4" t="s">
        <v>31</v>
      </c>
      <c r="K1021" s="4" t="s">
        <v>32</v>
      </c>
      <c r="L1021" s="4" t="s">
        <v>32</v>
      </c>
      <c r="M1021" s="4" t="s">
        <v>33</v>
      </c>
      <c r="N1021" s="4" t="s">
        <v>34</v>
      </c>
      <c r="O1021" s="4" t="s">
        <v>108</v>
      </c>
      <c r="P1021" s="29">
        <v>3750</v>
      </c>
      <c r="Q1021" s="32">
        <v>40</v>
      </c>
      <c r="R1021" s="4" t="s">
        <v>1565</v>
      </c>
      <c r="S1021" s="4" t="s">
        <v>2614</v>
      </c>
      <c r="T1021" s="4" t="s">
        <v>2615</v>
      </c>
      <c r="U1021" s="4" t="s">
        <v>51</v>
      </c>
      <c r="V1021" s="4" t="s">
        <v>1544</v>
      </c>
      <c r="W1021" s="4" t="s">
        <v>1545</v>
      </c>
      <c r="X1021" s="4" t="s">
        <v>1546</v>
      </c>
      <c r="Y1021" s="4" t="s">
        <v>90</v>
      </c>
    </row>
    <row r="1022" spans="1:25" ht="13.5" customHeight="1" x14ac:dyDescent="0.3">
      <c r="A1022" s="2">
        <v>11334</v>
      </c>
      <c r="B1022" s="2" t="s">
        <v>2690</v>
      </c>
      <c r="C1022" s="2" t="s">
        <v>26</v>
      </c>
      <c r="D1022" s="2" t="s">
        <v>1259</v>
      </c>
      <c r="E1022" s="3" t="str">
        <f>VLOOKUP(A1022,[1]운영현황_NEW!$B$4:$AA$3661,26,0)</f>
        <v/>
      </c>
      <c r="F1022" s="3" t="str">
        <f>VLOOKUP(G1022,[2]변환기준!$D$1:$E$24,2,0)</f>
        <v>교육기관</v>
      </c>
      <c r="G1022" s="4" t="s">
        <v>657</v>
      </c>
      <c r="H1022" s="4" t="s">
        <v>47</v>
      </c>
      <c r="I1022" s="4" t="s">
        <v>30</v>
      </c>
      <c r="J1022" s="4" t="s">
        <v>31</v>
      </c>
      <c r="K1022" s="4" t="s">
        <v>32</v>
      </c>
      <c r="L1022" s="4" t="s">
        <v>32</v>
      </c>
      <c r="M1022" s="4" t="s">
        <v>33</v>
      </c>
      <c r="N1022" s="4" t="s">
        <v>2018</v>
      </c>
      <c r="O1022" s="4" t="s">
        <v>130</v>
      </c>
      <c r="P1022" s="29">
        <v>0</v>
      </c>
      <c r="Q1022" s="32">
        <v>30</v>
      </c>
      <c r="R1022" s="4" t="s">
        <v>76</v>
      </c>
      <c r="S1022" s="4" t="s">
        <v>2614</v>
      </c>
      <c r="T1022" s="4" t="s">
        <v>2615</v>
      </c>
      <c r="U1022" s="4" t="s">
        <v>51</v>
      </c>
      <c r="V1022" s="4" t="s">
        <v>1262</v>
      </c>
      <c r="W1022" s="4" t="s">
        <v>1263</v>
      </c>
      <c r="X1022" s="4" t="s">
        <v>1264</v>
      </c>
      <c r="Y1022" s="6" t="s">
        <v>70</v>
      </c>
    </row>
    <row r="1023" spans="1:25" ht="12.75" customHeight="1" x14ac:dyDescent="0.3">
      <c r="A1023" s="2">
        <v>11333</v>
      </c>
      <c r="B1023" s="2" t="s">
        <v>2691</v>
      </c>
      <c r="C1023" s="2" t="s">
        <v>26</v>
      </c>
      <c r="D1023" s="2" t="s">
        <v>1259</v>
      </c>
      <c r="E1023" s="3" t="str">
        <f>VLOOKUP(A1023,[1]운영현황_NEW!$B$4:$AA$3661,26,0)</f>
        <v/>
      </c>
      <c r="F1023" s="3" t="str">
        <f>VLOOKUP(G1023,[2]변환기준!$D$1:$E$24,2,0)</f>
        <v>교육기관</v>
      </c>
      <c r="G1023" s="4" t="s">
        <v>657</v>
      </c>
      <c r="H1023" s="4" t="s">
        <v>47</v>
      </c>
      <c r="I1023" s="4" t="s">
        <v>30</v>
      </c>
      <c r="J1023" s="4" t="s">
        <v>31</v>
      </c>
      <c r="K1023" s="4" t="s">
        <v>32</v>
      </c>
      <c r="L1023" s="4" t="s">
        <v>32</v>
      </c>
      <c r="M1023" s="4" t="s">
        <v>33</v>
      </c>
      <c r="N1023" s="4" t="s">
        <v>2018</v>
      </c>
      <c r="O1023" s="4" t="s">
        <v>130</v>
      </c>
      <c r="P1023" s="29">
        <v>0</v>
      </c>
      <c r="Q1023" s="32">
        <v>30</v>
      </c>
      <c r="R1023" s="4" t="s">
        <v>63</v>
      </c>
      <c r="S1023" s="4" t="s">
        <v>2614</v>
      </c>
      <c r="T1023" s="4" t="s">
        <v>2615</v>
      </c>
      <c r="U1023" s="4" t="s">
        <v>51</v>
      </c>
      <c r="V1023" s="4" t="s">
        <v>1262</v>
      </c>
      <c r="W1023" s="4" t="s">
        <v>1263</v>
      </c>
      <c r="X1023" s="4" t="s">
        <v>1264</v>
      </c>
      <c r="Y1023" s="6" t="s">
        <v>70</v>
      </c>
    </row>
    <row r="1024" spans="1:25" ht="12.75" customHeight="1" x14ac:dyDescent="0.3">
      <c r="A1024" s="2" t="s">
        <v>2692</v>
      </c>
      <c r="B1024" s="2" t="s">
        <v>2693</v>
      </c>
      <c r="C1024" s="7" t="s">
        <v>150</v>
      </c>
      <c r="D1024" s="2" t="s">
        <v>2516</v>
      </c>
      <c r="E1024" s="3" t="str">
        <f>VLOOKUP(A1024,[1]운영현황_NEW!$B$4:$AA$3661,26,0)</f>
        <v/>
      </c>
      <c r="F1024" s="3" t="str">
        <f>VLOOKUP(G1024,[2]변환기준!$D$1:$E$24,2,0)</f>
        <v>청소년수련시설</v>
      </c>
      <c r="G1024" s="4" t="s">
        <v>58</v>
      </c>
      <c r="H1024" s="4" t="s">
        <v>186</v>
      </c>
      <c r="I1024" s="6" t="s">
        <v>299</v>
      </c>
      <c r="J1024" s="4" t="s">
        <v>31</v>
      </c>
      <c r="K1024" s="4" t="s">
        <v>32</v>
      </c>
      <c r="L1024" s="4" t="s">
        <v>32</v>
      </c>
      <c r="M1024" s="4"/>
      <c r="N1024" s="4" t="s">
        <v>34</v>
      </c>
      <c r="O1024" s="4" t="s">
        <v>62</v>
      </c>
      <c r="P1024" s="29">
        <v>0</v>
      </c>
      <c r="Q1024" s="32">
        <v>60</v>
      </c>
      <c r="R1024" s="4" t="s">
        <v>76</v>
      </c>
      <c r="S1024" s="4" t="s">
        <v>2614</v>
      </c>
      <c r="T1024" s="4" t="s">
        <v>2615</v>
      </c>
      <c r="U1024" s="4" t="s">
        <v>51</v>
      </c>
      <c r="V1024" s="4" t="s">
        <v>2517</v>
      </c>
      <c r="W1024" s="4" t="s">
        <v>2518</v>
      </c>
      <c r="X1024" s="4" t="s">
        <v>2519</v>
      </c>
      <c r="Y1024" s="6" t="s">
        <v>70</v>
      </c>
    </row>
    <row r="1025" spans="1:25" ht="12.75" customHeight="1" x14ac:dyDescent="0.3">
      <c r="A1025" s="2" t="s">
        <v>2694</v>
      </c>
      <c r="B1025" s="2" t="s">
        <v>2695</v>
      </c>
      <c r="C1025" s="7" t="s">
        <v>150</v>
      </c>
      <c r="D1025" s="2" t="s">
        <v>2516</v>
      </c>
      <c r="E1025" s="3" t="str">
        <f>VLOOKUP(A1025,[1]운영현황_NEW!$B$4:$AA$3661,26,0)</f>
        <v/>
      </c>
      <c r="F1025" s="3" t="str">
        <f>VLOOKUP(G1025,[2]변환기준!$D$1:$E$24,2,0)</f>
        <v>청소년수련시설</v>
      </c>
      <c r="G1025" s="4" t="s">
        <v>58</v>
      </c>
      <c r="H1025" s="4" t="s">
        <v>186</v>
      </c>
      <c r="I1025" s="6" t="s">
        <v>299</v>
      </c>
      <c r="J1025" s="4" t="s">
        <v>31</v>
      </c>
      <c r="K1025" s="4" t="s">
        <v>32</v>
      </c>
      <c r="L1025" s="4" t="s">
        <v>32</v>
      </c>
      <c r="M1025" s="4"/>
      <c r="N1025" s="4" t="s">
        <v>34</v>
      </c>
      <c r="O1025" s="4" t="s">
        <v>62</v>
      </c>
      <c r="P1025" s="29">
        <v>0</v>
      </c>
      <c r="Q1025" s="32">
        <v>60</v>
      </c>
      <c r="R1025" s="4" t="s">
        <v>63</v>
      </c>
      <c r="S1025" s="4" t="s">
        <v>2614</v>
      </c>
      <c r="T1025" s="4" t="s">
        <v>2615</v>
      </c>
      <c r="U1025" s="4" t="s">
        <v>51</v>
      </c>
      <c r="V1025" s="4" t="s">
        <v>2517</v>
      </c>
      <c r="W1025" s="4" t="s">
        <v>2518</v>
      </c>
      <c r="X1025" s="4" t="s">
        <v>2519</v>
      </c>
      <c r="Y1025" s="6" t="s">
        <v>70</v>
      </c>
    </row>
    <row r="1026" spans="1:25" ht="12.75" customHeight="1" x14ac:dyDescent="0.3">
      <c r="A1026" s="2" t="s">
        <v>2696</v>
      </c>
      <c r="B1026" s="2" t="s">
        <v>2697</v>
      </c>
      <c r="C1026" s="7" t="s">
        <v>150</v>
      </c>
      <c r="D1026" s="2" t="s">
        <v>2516</v>
      </c>
      <c r="E1026" s="3" t="str">
        <f>VLOOKUP(A1026,[1]운영현황_NEW!$B$4:$AA$3661,26,0)</f>
        <v/>
      </c>
      <c r="F1026" s="3" t="str">
        <f>VLOOKUP(G1026,[2]변환기준!$D$1:$E$24,2,0)</f>
        <v>청소년수련시설</v>
      </c>
      <c r="G1026" s="4" t="s">
        <v>58</v>
      </c>
      <c r="H1026" s="4" t="s">
        <v>186</v>
      </c>
      <c r="I1026" s="6" t="s">
        <v>299</v>
      </c>
      <c r="J1026" s="4" t="s">
        <v>31</v>
      </c>
      <c r="K1026" s="4" t="s">
        <v>32</v>
      </c>
      <c r="L1026" s="4" t="s">
        <v>32</v>
      </c>
      <c r="M1026" s="4"/>
      <c r="N1026" s="4" t="s">
        <v>34</v>
      </c>
      <c r="O1026" s="4" t="s">
        <v>62</v>
      </c>
      <c r="P1026" s="29">
        <v>0</v>
      </c>
      <c r="Q1026" s="32">
        <v>60</v>
      </c>
      <c r="R1026" s="4" t="s">
        <v>36</v>
      </c>
      <c r="S1026" s="4" t="s">
        <v>2614</v>
      </c>
      <c r="T1026" s="4" t="s">
        <v>2615</v>
      </c>
      <c r="U1026" s="4" t="s">
        <v>51</v>
      </c>
      <c r="V1026" s="4" t="s">
        <v>2517</v>
      </c>
      <c r="W1026" s="4" t="s">
        <v>2518</v>
      </c>
      <c r="X1026" s="4" t="s">
        <v>2519</v>
      </c>
      <c r="Y1026" s="6" t="s">
        <v>70</v>
      </c>
    </row>
    <row r="1027" spans="1:25" ht="12.75" customHeight="1" x14ac:dyDescent="0.2">
      <c r="A1027" s="2">
        <v>11332</v>
      </c>
      <c r="B1027" s="2" t="s">
        <v>2698</v>
      </c>
      <c r="C1027" s="2" t="s">
        <v>26</v>
      </c>
      <c r="D1027" s="2" t="s">
        <v>2699</v>
      </c>
      <c r="E1027" s="3" t="str">
        <f>VLOOKUP(A1027,[1]운영현황_NEW!$B$4:$AA$3661,26,0)</f>
        <v/>
      </c>
      <c r="F1027" s="3" t="str">
        <f>VLOOKUP(G1027,[2]변환기준!$D$1:$E$24,2,0)</f>
        <v>청소년수련시설</v>
      </c>
      <c r="G1027" s="4" t="s">
        <v>28</v>
      </c>
      <c r="H1027" s="4" t="s">
        <v>105</v>
      </c>
      <c r="I1027" s="4" t="s">
        <v>30</v>
      </c>
      <c r="J1027" s="4" t="s">
        <v>31</v>
      </c>
      <c r="K1027" s="4" t="s">
        <v>32</v>
      </c>
      <c r="L1027" s="4" t="s">
        <v>32</v>
      </c>
      <c r="M1027" s="4" t="s">
        <v>33</v>
      </c>
      <c r="N1027" s="4" t="s">
        <v>34</v>
      </c>
      <c r="O1027" s="4" t="s">
        <v>96</v>
      </c>
      <c r="P1027" s="29">
        <v>0</v>
      </c>
      <c r="Q1027" s="32">
        <v>20</v>
      </c>
      <c r="R1027" s="4" t="s">
        <v>63</v>
      </c>
      <c r="S1027" s="4" t="s">
        <v>2614</v>
      </c>
      <c r="T1027" s="4" t="s">
        <v>2615</v>
      </c>
      <c r="U1027" s="4" t="s">
        <v>51</v>
      </c>
      <c r="V1027" s="4" t="s">
        <v>2700</v>
      </c>
      <c r="W1027" s="4" t="s">
        <v>2701</v>
      </c>
      <c r="X1027" s="4" t="s">
        <v>2702</v>
      </c>
      <c r="Y1027" s="4" t="s">
        <v>90</v>
      </c>
    </row>
    <row r="1028" spans="1:25" ht="12.75" customHeight="1" x14ac:dyDescent="0.2">
      <c r="A1028" s="2">
        <v>11328</v>
      </c>
      <c r="B1028" s="2" t="s">
        <v>2703</v>
      </c>
      <c r="C1028" s="7" t="s">
        <v>45</v>
      </c>
      <c r="D1028" s="2" t="s">
        <v>1041</v>
      </c>
      <c r="E1028" s="3" t="str">
        <f>VLOOKUP(A1028,[1]운영현황_NEW!$B$4:$AA$3661,26,0)</f>
        <v/>
      </c>
      <c r="F1028" s="3" t="str">
        <f>VLOOKUP(G1028,[2]변환기준!$D$1:$E$24,2,0)</f>
        <v>청소년수련시설</v>
      </c>
      <c r="G1028" s="4" t="s">
        <v>237</v>
      </c>
      <c r="H1028" s="4" t="s">
        <v>29</v>
      </c>
      <c r="I1028" s="4" t="s">
        <v>30</v>
      </c>
      <c r="J1028" s="4" t="s">
        <v>31</v>
      </c>
      <c r="K1028" s="4" t="s">
        <v>32</v>
      </c>
      <c r="L1028" s="4" t="s">
        <v>32</v>
      </c>
      <c r="M1028" s="4" t="s">
        <v>33</v>
      </c>
      <c r="N1028" s="4" t="s">
        <v>34</v>
      </c>
      <c r="O1028" s="4" t="s">
        <v>62</v>
      </c>
      <c r="P1028" s="29">
        <v>0</v>
      </c>
      <c r="Q1028" s="32">
        <v>15</v>
      </c>
      <c r="R1028" s="4" t="s">
        <v>270</v>
      </c>
      <c r="S1028" s="4" t="s">
        <v>2614</v>
      </c>
      <c r="T1028" s="4" t="s">
        <v>2615</v>
      </c>
      <c r="U1028" s="4" t="s">
        <v>51</v>
      </c>
      <c r="V1028" s="4" t="s">
        <v>1044</v>
      </c>
      <c r="W1028" s="4" t="s">
        <v>1045</v>
      </c>
      <c r="X1028" s="4" t="s">
        <v>1046</v>
      </c>
      <c r="Y1028" s="4" t="s">
        <v>90</v>
      </c>
    </row>
    <row r="1029" spans="1:25" ht="12.75" customHeight="1" x14ac:dyDescent="0.2">
      <c r="A1029" s="2">
        <v>11327</v>
      </c>
      <c r="B1029" s="2" t="s">
        <v>2704</v>
      </c>
      <c r="C1029" s="2" t="s">
        <v>26</v>
      </c>
      <c r="D1029" s="2" t="s">
        <v>2705</v>
      </c>
      <c r="E1029" s="3" t="str">
        <f>VLOOKUP(A1029,[1]운영현황_NEW!$B$4:$AA$3661,26,0)</f>
        <v/>
      </c>
      <c r="F1029" s="3" t="str">
        <f>VLOOKUP(G1029,[2]변환기준!$D$1:$E$24,2,0)</f>
        <v>청소년수련시설</v>
      </c>
      <c r="G1029" s="4" t="s">
        <v>237</v>
      </c>
      <c r="H1029" s="4" t="s">
        <v>29</v>
      </c>
      <c r="I1029" s="4" t="s">
        <v>30</v>
      </c>
      <c r="J1029" s="4" t="s">
        <v>31</v>
      </c>
      <c r="K1029" s="4" t="s">
        <v>32</v>
      </c>
      <c r="L1029" s="4" t="s">
        <v>32</v>
      </c>
      <c r="M1029" s="4" t="s">
        <v>33</v>
      </c>
      <c r="N1029" s="4" t="s">
        <v>34</v>
      </c>
      <c r="O1029" s="4" t="s">
        <v>48</v>
      </c>
      <c r="P1029" s="29">
        <v>0</v>
      </c>
      <c r="Q1029" s="32">
        <v>10</v>
      </c>
      <c r="R1029" s="4" t="s">
        <v>36</v>
      </c>
      <c r="S1029" s="4" t="s">
        <v>2614</v>
      </c>
      <c r="T1029" s="4" t="s">
        <v>2615</v>
      </c>
      <c r="U1029" s="4" t="s">
        <v>51</v>
      </c>
      <c r="V1029" s="4" t="s">
        <v>2706</v>
      </c>
      <c r="W1029" s="4" t="s">
        <v>2707</v>
      </c>
      <c r="X1029" s="4" t="s">
        <v>2708</v>
      </c>
      <c r="Y1029" s="4" t="s">
        <v>90</v>
      </c>
    </row>
    <row r="1030" spans="1:25" ht="15" customHeight="1" x14ac:dyDescent="0.2">
      <c r="A1030" s="2">
        <v>11326</v>
      </c>
      <c r="B1030" s="2" t="s">
        <v>2709</v>
      </c>
      <c r="C1030" s="2" t="s">
        <v>26</v>
      </c>
      <c r="D1030" s="2" t="s">
        <v>2705</v>
      </c>
      <c r="E1030" s="3" t="str">
        <f>VLOOKUP(A1030,[1]운영현황_NEW!$B$4:$AA$3661,26,0)</f>
        <v/>
      </c>
      <c r="F1030" s="3" t="str">
        <f>VLOOKUP(G1030,[2]변환기준!$D$1:$E$24,2,0)</f>
        <v>청소년수련시설</v>
      </c>
      <c r="G1030" s="4" t="s">
        <v>237</v>
      </c>
      <c r="H1030" s="4" t="s">
        <v>29</v>
      </c>
      <c r="I1030" s="4" t="s">
        <v>30</v>
      </c>
      <c r="J1030" s="4" t="s">
        <v>31</v>
      </c>
      <c r="K1030" s="4" t="s">
        <v>32</v>
      </c>
      <c r="L1030" s="4" t="s">
        <v>32</v>
      </c>
      <c r="M1030" s="4" t="s">
        <v>33</v>
      </c>
      <c r="N1030" s="4" t="s">
        <v>34</v>
      </c>
      <c r="O1030" s="4" t="s">
        <v>130</v>
      </c>
      <c r="P1030" s="29">
        <v>0</v>
      </c>
      <c r="Q1030" s="32">
        <v>10</v>
      </c>
      <c r="R1030" s="4" t="s">
        <v>36</v>
      </c>
      <c r="S1030" s="4" t="s">
        <v>2614</v>
      </c>
      <c r="T1030" s="4" t="s">
        <v>2615</v>
      </c>
      <c r="U1030" s="4" t="s">
        <v>51</v>
      </c>
      <c r="V1030" s="4" t="s">
        <v>2706</v>
      </c>
      <c r="W1030" s="4" t="s">
        <v>2707</v>
      </c>
      <c r="X1030" s="4" t="s">
        <v>2708</v>
      </c>
      <c r="Y1030" s="4" t="s">
        <v>90</v>
      </c>
    </row>
    <row r="1031" spans="1:25" ht="15" x14ac:dyDescent="0.3">
      <c r="A1031" s="2">
        <v>11323</v>
      </c>
      <c r="B1031" s="2" t="s">
        <v>281</v>
      </c>
      <c r="C1031" s="7" t="s">
        <v>45</v>
      </c>
      <c r="D1031" s="2" t="s">
        <v>2710</v>
      </c>
      <c r="E1031" s="3" t="str">
        <f>VLOOKUP(A1031,[1]운영현황_NEW!$B$4:$AA$3661,26,0)</f>
        <v/>
      </c>
      <c r="F1031" s="3" t="str">
        <f>VLOOKUP(G1031,[2]변환기준!$D$1:$E$24,2,0)</f>
        <v>일반</v>
      </c>
      <c r="G1031" s="4" t="s">
        <v>94</v>
      </c>
      <c r="H1031" s="4" t="s">
        <v>47</v>
      </c>
      <c r="I1031" s="4" t="s">
        <v>30</v>
      </c>
      <c r="J1031" s="4" t="s">
        <v>31</v>
      </c>
      <c r="K1031" s="4" t="s">
        <v>32</v>
      </c>
      <c r="L1031" s="4" t="s">
        <v>32</v>
      </c>
      <c r="M1031" s="4" t="s">
        <v>33</v>
      </c>
      <c r="N1031" s="4" t="s">
        <v>281</v>
      </c>
      <c r="O1031" s="4" t="s">
        <v>108</v>
      </c>
      <c r="P1031" s="29">
        <v>56000</v>
      </c>
      <c r="Q1031" s="32">
        <v>60</v>
      </c>
      <c r="R1031" s="4" t="s">
        <v>36</v>
      </c>
      <c r="S1031" s="4" t="s">
        <v>2614</v>
      </c>
      <c r="T1031" s="4" t="s">
        <v>2615</v>
      </c>
      <c r="U1031" s="4" t="s">
        <v>51</v>
      </c>
      <c r="V1031" s="4" t="s">
        <v>2711</v>
      </c>
      <c r="W1031" s="4" t="s">
        <v>34</v>
      </c>
      <c r="X1031" s="4" t="s">
        <v>2712</v>
      </c>
      <c r="Y1031" s="6" t="s">
        <v>70</v>
      </c>
    </row>
    <row r="1032" spans="1:25" ht="12.75" customHeight="1" x14ac:dyDescent="0.2">
      <c r="A1032" s="2">
        <v>11322</v>
      </c>
      <c r="B1032" s="2" t="s">
        <v>2713</v>
      </c>
      <c r="C1032" s="7" t="s">
        <v>45</v>
      </c>
      <c r="D1032" s="2" t="s">
        <v>2599</v>
      </c>
      <c r="E1032" s="3" t="str">
        <f>VLOOKUP(A1032,[1]운영현황_NEW!$B$4:$AA$3661,26,0)</f>
        <v/>
      </c>
      <c r="F1032" s="3" t="str">
        <f>VLOOKUP(G1032,[2]변환기준!$D$1:$E$24,2,0)</f>
        <v>청소년수련시설</v>
      </c>
      <c r="G1032" s="4" t="s">
        <v>28</v>
      </c>
      <c r="H1032" s="4" t="s">
        <v>47</v>
      </c>
      <c r="I1032" s="4" t="s">
        <v>30</v>
      </c>
      <c r="J1032" s="4" t="s">
        <v>31</v>
      </c>
      <c r="K1032" s="4" t="s">
        <v>32</v>
      </c>
      <c r="L1032" s="4" t="s">
        <v>32</v>
      </c>
      <c r="M1032" s="4" t="s">
        <v>33</v>
      </c>
      <c r="N1032" s="4" t="s">
        <v>34</v>
      </c>
      <c r="O1032" s="4" t="s">
        <v>136</v>
      </c>
      <c r="P1032" s="29">
        <v>20000</v>
      </c>
      <c r="Q1032" s="32">
        <v>20</v>
      </c>
      <c r="R1032" s="4" t="s">
        <v>36</v>
      </c>
      <c r="S1032" s="4" t="s">
        <v>2614</v>
      </c>
      <c r="T1032" s="4" t="s">
        <v>2615</v>
      </c>
      <c r="U1032" s="4" t="s">
        <v>51</v>
      </c>
      <c r="V1032" s="4" t="s">
        <v>2600</v>
      </c>
      <c r="W1032" s="4" t="s">
        <v>2601</v>
      </c>
      <c r="X1032" s="4" t="s">
        <v>2602</v>
      </c>
      <c r="Y1032" s="4" t="s">
        <v>90</v>
      </c>
    </row>
    <row r="1033" spans="1:25" ht="12.75" customHeight="1" x14ac:dyDescent="0.2">
      <c r="A1033" s="2">
        <v>11321</v>
      </c>
      <c r="B1033" s="2" t="s">
        <v>2714</v>
      </c>
      <c r="C1033" s="7" t="s">
        <v>45</v>
      </c>
      <c r="D1033" s="2" t="s">
        <v>2715</v>
      </c>
      <c r="E1033" s="3" t="str">
        <f>VLOOKUP(A1033,[1]운영현황_NEW!$B$4:$AA$3661,26,0)</f>
        <v/>
      </c>
      <c r="F1033" s="3" t="str">
        <f>VLOOKUP(G1033,[2]변환기준!$D$1:$E$24,2,0)</f>
        <v>청소년수련시설</v>
      </c>
      <c r="G1033" s="4" t="s">
        <v>237</v>
      </c>
      <c r="H1033" s="4" t="s">
        <v>47</v>
      </c>
      <c r="I1033" s="4" t="s">
        <v>30</v>
      </c>
      <c r="J1033" s="4" t="s">
        <v>31</v>
      </c>
      <c r="K1033" s="4" t="s">
        <v>32</v>
      </c>
      <c r="L1033" s="4" t="s">
        <v>32</v>
      </c>
      <c r="M1033" s="4" t="s">
        <v>33</v>
      </c>
      <c r="N1033" s="4" t="s">
        <v>34</v>
      </c>
      <c r="O1033" s="4" t="s">
        <v>35</v>
      </c>
      <c r="P1033" s="29">
        <v>0</v>
      </c>
      <c r="Q1033" s="32">
        <v>10</v>
      </c>
      <c r="R1033" s="4" t="s">
        <v>36</v>
      </c>
      <c r="S1033" s="4" t="s">
        <v>2614</v>
      </c>
      <c r="T1033" s="4" t="s">
        <v>2615</v>
      </c>
      <c r="U1033" s="4" t="s">
        <v>51</v>
      </c>
      <c r="V1033" s="4" t="s">
        <v>2716</v>
      </c>
      <c r="W1033" s="4" t="s">
        <v>2717</v>
      </c>
      <c r="X1033" s="4" t="s">
        <v>2718</v>
      </c>
      <c r="Y1033" s="4" t="s">
        <v>90</v>
      </c>
    </row>
    <row r="1034" spans="1:25" ht="12.75" customHeight="1" x14ac:dyDescent="0.3">
      <c r="A1034" s="2" t="s">
        <v>2719</v>
      </c>
      <c r="B1034" s="2" t="s">
        <v>2720</v>
      </c>
      <c r="C1034" s="7" t="s">
        <v>150</v>
      </c>
      <c r="D1034" s="2" t="s">
        <v>57</v>
      </c>
      <c r="E1034" s="3" t="str">
        <f>VLOOKUP(A1034,[1]운영현황_NEW!$B$4:$AA$3661,26,0)</f>
        <v/>
      </c>
      <c r="F1034" s="3" t="str">
        <f>VLOOKUP(G1034,[2]변환기준!$D$1:$E$24,2,0)</f>
        <v>청소년수련시설</v>
      </c>
      <c r="G1034" s="4" t="s">
        <v>58</v>
      </c>
      <c r="H1034" s="4" t="s">
        <v>59</v>
      </c>
      <c r="I1034" s="6" t="s">
        <v>299</v>
      </c>
      <c r="J1034" s="4" t="s">
        <v>31</v>
      </c>
      <c r="K1034" s="4" t="s">
        <v>32</v>
      </c>
      <c r="L1034" s="4" t="s">
        <v>32</v>
      </c>
      <c r="M1034" s="4"/>
      <c r="N1034" s="4" t="s">
        <v>34</v>
      </c>
      <c r="O1034" s="4" t="s">
        <v>62</v>
      </c>
      <c r="P1034" s="29">
        <v>0</v>
      </c>
      <c r="Q1034" s="32">
        <v>200</v>
      </c>
      <c r="R1034" s="4" t="s">
        <v>76</v>
      </c>
      <c r="S1034" s="4" t="s">
        <v>2614</v>
      </c>
      <c r="T1034" s="4" t="s">
        <v>2615</v>
      </c>
      <c r="U1034" s="4" t="s">
        <v>51</v>
      </c>
      <c r="V1034" s="4" t="s">
        <v>67</v>
      </c>
      <c r="W1034" s="4" t="s">
        <v>68</v>
      </c>
      <c r="X1034" s="4" t="s">
        <v>69</v>
      </c>
      <c r="Y1034" s="6" t="s">
        <v>70</v>
      </c>
    </row>
    <row r="1035" spans="1:25" ht="12.75" customHeight="1" x14ac:dyDescent="0.3">
      <c r="A1035" s="2" t="s">
        <v>2721</v>
      </c>
      <c r="B1035" s="2" t="s">
        <v>2722</v>
      </c>
      <c r="C1035" s="7" t="s">
        <v>150</v>
      </c>
      <c r="D1035" s="2" t="s">
        <v>57</v>
      </c>
      <c r="E1035" s="3" t="str">
        <f>VLOOKUP(A1035,[1]운영현황_NEW!$B$4:$AA$3661,26,0)</f>
        <v/>
      </c>
      <c r="F1035" s="3" t="str">
        <f>VLOOKUP(G1035,[2]변환기준!$D$1:$E$24,2,0)</f>
        <v>청소년수련시설</v>
      </c>
      <c r="G1035" s="4" t="s">
        <v>58</v>
      </c>
      <c r="H1035" s="4" t="s">
        <v>59</v>
      </c>
      <c r="I1035" s="6" t="s">
        <v>299</v>
      </c>
      <c r="J1035" s="4" t="s">
        <v>31</v>
      </c>
      <c r="K1035" s="4" t="s">
        <v>32</v>
      </c>
      <c r="L1035" s="4" t="s">
        <v>32</v>
      </c>
      <c r="M1035" s="4"/>
      <c r="N1035" s="4" t="s">
        <v>34</v>
      </c>
      <c r="O1035" s="4" t="s">
        <v>62</v>
      </c>
      <c r="P1035" s="29">
        <v>0</v>
      </c>
      <c r="Q1035" s="32">
        <v>200</v>
      </c>
      <c r="R1035" s="4" t="s">
        <v>76</v>
      </c>
      <c r="S1035" s="4" t="s">
        <v>2614</v>
      </c>
      <c r="T1035" s="4" t="s">
        <v>2615</v>
      </c>
      <c r="U1035" s="4" t="s">
        <v>51</v>
      </c>
      <c r="V1035" s="4" t="s">
        <v>67</v>
      </c>
      <c r="W1035" s="4" t="s">
        <v>68</v>
      </c>
      <c r="X1035" s="4" t="s">
        <v>69</v>
      </c>
      <c r="Y1035" s="6" t="s">
        <v>70</v>
      </c>
    </row>
    <row r="1036" spans="1:25" ht="12.75" customHeight="1" x14ac:dyDescent="0.3">
      <c r="A1036" s="2" t="s">
        <v>2723</v>
      </c>
      <c r="B1036" s="2" t="s">
        <v>2724</v>
      </c>
      <c r="C1036" s="7" t="s">
        <v>150</v>
      </c>
      <c r="D1036" s="2" t="s">
        <v>57</v>
      </c>
      <c r="E1036" s="3" t="str">
        <f>VLOOKUP(A1036,[1]운영현황_NEW!$B$4:$AA$3661,26,0)</f>
        <v/>
      </c>
      <c r="F1036" s="3" t="str">
        <f>VLOOKUP(G1036,[2]변환기준!$D$1:$E$24,2,0)</f>
        <v>청소년수련시설</v>
      </c>
      <c r="G1036" s="4" t="s">
        <v>58</v>
      </c>
      <c r="H1036" s="4" t="s">
        <v>59</v>
      </c>
      <c r="I1036" s="6" t="s">
        <v>299</v>
      </c>
      <c r="J1036" s="4" t="s">
        <v>31</v>
      </c>
      <c r="K1036" s="4" t="s">
        <v>32</v>
      </c>
      <c r="L1036" s="4" t="s">
        <v>32</v>
      </c>
      <c r="M1036" s="4"/>
      <c r="N1036" s="4" t="s">
        <v>34</v>
      </c>
      <c r="O1036" s="4" t="s">
        <v>62</v>
      </c>
      <c r="P1036" s="29">
        <v>0</v>
      </c>
      <c r="Q1036" s="32">
        <v>200</v>
      </c>
      <c r="R1036" s="4" t="s">
        <v>63</v>
      </c>
      <c r="S1036" s="4" t="s">
        <v>2614</v>
      </c>
      <c r="T1036" s="4" t="s">
        <v>2615</v>
      </c>
      <c r="U1036" s="4" t="s">
        <v>51</v>
      </c>
      <c r="V1036" s="4" t="s">
        <v>67</v>
      </c>
      <c r="W1036" s="4" t="s">
        <v>68</v>
      </c>
      <c r="X1036" s="4" t="s">
        <v>69</v>
      </c>
      <c r="Y1036" s="6" t="s">
        <v>70</v>
      </c>
    </row>
    <row r="1037" spans="1:25" ht="13.5" customHeight="1" x14ac:dyDescent="0.3">
      <c r="A1037" s="2" t="s">
        <v>2725</v>
      </c>
      <c r="B1037" s="2" t="s">
        <v>2726</v>
      </c>
      <c r="C1037" s="7" t="s">
        <v>150</v>
      </c>
      <c r="D1037" s="2" t="s">
        <v>57</v>
      </c>
      <c r="E1037" s="3" t="str">
        <f>VLOOKUP(A1037,[1]운영현황_NEW!$B$4:$AA$3661,26,0)</f>
        <v/>
      </c>
      <c r="F1037" s="3" t="str">
        <f>VLOOKUP(G1037,[2]변환기준!$D$1:$E$24,2,0)</f>
        <v>청소년수련시설</v>
      </c>
      <c r="G1037" s="4" t="s">
        <v>58</v>
      </c>
      <c r="H1037" s="4" t="s">
        <v>59</v>
      </c>
      <c r="I1037" s="6" t="s">
        <v>299</v>
      </c>
      <c r="J1037" s="4" t="s">
        <v>31</v>
      </c>
      <c r="K1037" s="4" t="s">
        <v>32</v>
      </c>
      <c r="L1037" s="4" t="s">
        <v>32</v>
      </c>
      <c r="M1037" s="4"/>
      <c r="N1037" s="4" t="s">
        <v>34</v>
      </c>
      <c r="O1037" s="4" t="s">
        <v>48</v>
      </c>
      <c r="P1037" s="29">
        <v>0</v>
      </c>
      <c r="Q1037" s="32">
        <v>200</v>
      </c>
      <c r="R1037" s="4" t="s">
        <v>76</v>
      </c>
      <c r="S1037" s="4" t="s">
        <v>2614</v>
      </c>
      <c r="T1037" s="4" t="s">
        <v>2615</v>
      </c>
      <c r="U1037" s="4" t="s">
        <v>51</v>
      </c>
      <c r="V1037" s="4" t="s">
        <v>67</v>
      </c>
      <c r="W1037" s="4" t="s">
        <v>68</v>
      </c>
      <c r="X1037" s="4" t="s">
        <v>69</v>
      </c>
      <c r="Y1037" s="6" t="s">
        <v>70</v>
      </c>
    </row>
    <row r="1038" spans="1:25" ht="12.75" customHeight="1" x14ac:dyDescent="0.3">
      <c r="A1038" s="2" t="s">
        <v>2727</v>
      </c>
      <c r="B1038" s="2" t="s">
        <v>2728</v>
      </c>
      <c r="C1038" s="7" t="s">
        <v>150</v>
      </c>
      <c r="D1038" s="2" t="s">
        <v>57</v>
      </c>
      <c r="E1038" s="3" t="str">
        <f>VLOOKUP(A1038,[1]운영현황_NEW!$B$4:$AA$3661,26,0)</f>
        <v/>
      </c>
      <c r="F1038" s="3" t="str">
        <f>VLOOKUP(G1038,[2]변환기준!$D$1:$E$24,2,0)</f>
        <v>청소년수련시설</v>
      </c>
      <c r="G1038" s="4" t="s">
        <v>58</v>
      </c>
      <c r="H1038" s="4" t="s">
        <v>59</v>
      </c>
      <c r="I1038" s="6" t="s">
        <v>299</v>
      </c>
      <c r="J1038" s="4" t="s">
        <v>31</v>
      </c>
      <c r="K1038" s="4" t="s">
        <v>32</v>
      </c>
      <c r="L1038" s="4" t="s">
        <v>32</v>
      </c>
      <c r="M1038" s="4"/>
      <c r="N1038" s="4" t="s">
        <v>34</v>
      </c>
      <c r="O1038" s="4" t="s">
        <v>48</v>
      </c>
      <c r="P1038" s="29">
        <v>0</v>
      </c>
      <c r="Q1038" s="32">
        <v>200</v>
      </c>
      <c r="R1038" s="4" t="s">
        <v>63</v>
      </c>
      <c r="S1038" s="4" t="s">
        <v>2614</v>
      </c>
      <c r="T1038" s="4" t="s">
        <v>2615</v>
      </c>
      <c r="U1038" s="4" t="s">
        <v>51</v>
      </c>
      <c r="V1038" s="4" t="s">
        <v>67</v>
      </c>
      <c r="W1038" s="4" t="s">
        <v>68</v>
      </c>
      <c r="X1038" s="4" t="s">
        <v>69</v>
      </c>
      <c r="Y1038" s="6" t="s">
        <v>70</v>
      </c>
    </row>
    <row r="1039" spans="1:25" ht="15" x14ac:dyDescent="0.3">
      <c r="A1039" s="2" t="s">
        <v>2729</v>
      </c>
      <c r="B1039" s="2" t="s">
        <v>2730</v>
      </c>
      <c r="C1039" s="7" t="s">
        <v>150</v>
      </c>
      <c r="D1039" s="2" t="s">
        <v>373</v>
      </c>
      <c r="E1039" s="3" t="str">
        <f>VLOOKUP(A1039,[1]운영현황_NEW!$B$4:$AA$3661,26,0)</f>
        <v/>
      </c>
      <c r="F1039" s="3" t="str">
        <f>VLOOKUP(G1039,[2]변환기준!$D$1:$E$24,2,0)</f>
        <v>청소년수련시설</v>
      </c>
      <c r="G1039" s="4" t="s">
        <v>58</v>
      </c>
      <c r="H1039" s="4" t="s">
        <v>207</v>
      </c>
      <c r="I1039" s="6" t="s">
        <v>299</v>
      </c>
      <c r="J1039" s="4" t="s">
        <v>31</v>
      </c>
      <c r="K1039" s="4" t="s">
        <v>32</v>
      </c>
      <c r="L1039" s="4" t="s">
        <v>32</v>
      </c>
      <c r="M1039" s="4"/>
      <c r="N1039" s="4" t="s">
        <v>34</v>
      </c>
      <c r="O1039" s="4" t="s">
        <v>568</v>
      </c>
      <c r="P1039" s="29">
        <v>0</v>
      </c>
      <c r="Q1039" s="32">
        <v>285</v>
      </c>
      <c r="R1039" s="4" t="s">
        <v>63</v>
      </c>
      <c r="S1039" s="4" t="s">
        <v>2614</v>
      </c>
      <c r="T1039" s="4" t="s">
        <v>2615</v>
      </c>
      <c r="U1039" s="4" t="s">
        <v>51</v>
      </c>
      <c r="V1039" s="4" t="s">
        <v>375</v>
      </c>
      <c r="W1039" s="4" t="s">
        <v>376</v>
      </c>
      <c r="X1039" s="4" t="s">
        <v>377</v>
      </c>
      <c r="Y1039" s="6" t="s">
        <v>70</v>
      </c>
    </row>
    <row r="1040" spans="1:25" ht="15" x14ac:dyDescent="0.3">
      <c r="A1040" s="2" t="s">
        <v>2731</v>
      </c>
      <c r="B1040" s="2" t="s">
        <v>2732</v>
      </c>
      <c r="C1040" s="7" t="s">
        <v>150</v>
      </c>
      <c r="D1040" s="2" t="s">
        <v>199</v>
      </c>
      <c r="E1040" s="3" t="str">
        <f>VLOOKUP(A1040,[1]운영현황_NEW!$B$4:$AA$3661,26,0)</f>
        <v/>
      </c>
      <c r="F1040" s="3" t="str">
        <f>VLOOKUP(G1040,[2]변환기준!$D$1:$E$24,2,0)</f>
        <v>청소년수련시설</v>
      </c>
      <c r="G1040" s="4" t="s">
        <v>58</v>
      </c>
      <c r="H1040" s="4" t="s">
        <v>75</v>
      </c>
      <c r="I1040" s="6" t="s">
        <v>299</v>
      </c>
      <c r="J1040" s="4" t="s">
        <v>31</v>
      </c>
      <c r="K1040" s="4" t="s">
        <v>32</v>
      </c>
      <c r="L1040" s="4" t="s">
        <v>32</v>
      </c>
      <c r="M1040" s="4"/>
      <c r="N1040" s="4" t="s">
        <v>34</v>
      </c>
      <c r="O1040" s="4" t="s">
        <v>48</v>
      </c>
      <c r="P1040" s="29">
        <v>0</v>
      </c>
      <c r="Q1040" s="32">
        <v>200</v>
      </c>
      <c r="R1040" s="4" t="s">
        <v>63</v>
      </c>
      <c r="S1040" s="4" t="s">
        <v>2614</v>
      </c>
      <c r="T1040" s="4" t="s">
        <v>2615</v>
      </c>
      <c r="U1040" s="4" t="s">
        <v>51</v>
      </c>
      <c r="V1040" s="4" t="s">
        <v>200</v>
      </c>
      <c r="W1040" s="4" t="s">
        <v>201</v>
      </c>
      <c r="X1040" s="4" t="s">
        <v>202</v>
      </c>
      <c r="Y1040" s="6" t="s">
        <v>70</v>
      </c>
    </row>
    <row r="1041" spans="1:25" ht="13.5" customHeight="1" x14ac:dyDescent="0.3">
      <c r="A1041" s="2" t="s">
        <v>2733</v>
      </c>
      <c r="B1041" s="2" t="s">
        <v>2734</v>
      </c>
      <c r="C1041" s="7" t="s">
        <v>150</v>
      </c>
      <c r="D1041" s="2" t="s">
        <v>1283</v>
      </c>
      <c r="E1041" s="3" t="str">
        <f>VLOOKUP(A1041,[1]운영현황_NEW!$B$4:$AA$3661,26,0)</f>
        <v/>
      </c>
      <c r="F1041" s="3" t="str">
        <f>VLOOKUP(G1041,[2]변환기준!$D$1:$E$24,2,0)</f>
        <v>청소년수련시설</v>
      </c>
      <c r="G1041" s="4" t="s">
        <v>58</v>
      </c>
      <c r="H1041" s="4" t="s">
        <v>47</v>
      </c>
      <c r="I1041" s="6" t="s">
        <v>299</v>
      </c>
      <c r="J1041" s="4" t="s">
        <v>31</v>
      </c>
      <c r="K1041" s="4" t="s">
        <v>32</v>
      </c>
      <c r="L1041" s="4" t="s">
        <v>32</v>
      </c>
      <c r="M1041" s="4"/>
      <c r="N1041" s="4" t="s">
        <v>34</v>
      </c>
      <c r="O1041" s="4" t="s">
        <v>96</v>
      </c>
      <c r="P1041" s="29">
        <v>0</v>
      </c>
      <c r="Q1041" s="32">
        <v>500</v>
      </c>
      <c r="R1041" s="4" t="s">
        <v>63</v>
      </c>
      <c r="S1041" s="4" t="s">
        <v>2614</v>
      </c>
      <c r="T1041" s="4" t="s">
        <v>2615</v>
      </c>
      <c r="U1041" s="4" t="s">
        <v>51</v>
      </c>
      <c r="V1041" s="4" t="s">
        <v>1285</v>
      </c>
      <c r="W1041" s="4" t="s">
        <v>1286</v>
      </c>
      <c r="X1041" s="4" t="s">
        <v>1287</v>
      </c>
      <c r="Y1041" s="6" t="s">
        <v>70</v>
      </c>
    </row>
    <row r="1042" spans="1:25" ht="13.5" customHeight="1" x14ac:dyDescent="0.3">
      <c r="A1042" s="2" t="s">
        <v>2735</v>
      </c>
      <c r="B1042" s="2" t="s">
        <v>2736</v>
      </c>
      <c r="C1042" s="7" t="s">
        <v>150</v>
      </c>
      <c r="D1042" s="2" t="s">
        <v>1283</v>
      </c>
      <c r="E1042" s="3" t="str">
        <f>VLOOKUP(A1042,[1]운영현황_NEW!$B$4:$AA$3661,26,0)</f>
        <v/>
      </c>
      <c r="F1042" s="3" t="str">
        <f>VLOOKUP(G1042,[2]변환기준!$D$1:$E$24,2,0)</f>
        <v>청소년수련시설</v>
      </c>
      <c r="G1042" s="4" t="s">
        <v>58</v>
      </c>
      <c r="H1042" s="4" t="s">
        <v>47</v>
      </c>
      <c r="I1042" s="6" t="s">
        <v>299</v>
      </c>
      <c r="J1042" s="4" t="s">
        <v>31</v>
      </c>
      <c r="K1042" s="4" t="s">
        <v>32</v>
      </c>
      <c r="L1042" s="4" t="s">
        <v>32</v>
      </c>
      <c r="M1042" s="4"/>
      <c r="N1042" s="4" t="s">
        <v>34</v>
      </c>
      <c r="O1042" s="4" t="s">
        <v>96</v>
      </c>
      <c r="P1042" s="29">
        <v>0</v>
      </c>
      <c r="Q1042" s="32">
        <v>500</v>
      </c>
      <c r="R1042" s="4" t="s">
        <v>36</v>
      </c>
      <c r="S1042" s="4" t="s">
        <v>2614</v>
      </c>
      <c r="T1042" s="4" t="s">
        <v>2615</v>
      </c>
      <c r="U1042" s="4" t="s">
        <v>51</v>
      </c>
      <c r="V1042" s="4" t="s">
        <v>1285</v>
      </c>
      <c r="W1042" s="4" t="s">
        <v>1286</v>
      </c>
      <c r="X1042" s="4" t="s">
        <v>1287</v>
      </c>
      <c r="Y1042" s="6" t="s">
        <v>70</v>
      </c>
    </row>
    <row r="1043" spans="1:25" ht="15" x14ac:dyDescent="0.3">
      <c r="A1043" s="2" t="s">
        <v>2737</v>
      </c>
      <c r="B1043" s="2" t="s">
        <v>2738</v>
      </c>
      <c r="C1043" s="7" t="s">
        <v>150</v>
      </c>
      <c r="D1043" s="2" t="s">
        <v>902</v>
      </c>
      <c r="E1043" s="3" t="str">
        <f>VLOOKUP(A1043,[1]운영현황_NEW!$B$4:$AA$3661,26,0)</f>
        <v/>
      </c>
      <c r="F1043" s="3" t="str">
        <f>VLOOKUP(G1043,[2]변환기준!$D$1:$E$24,2,0)</f>
        <v>청소년수련시설</v>
      </c>
      <c r="G1043" s="4" t="s">
        <v>58</v>
      </c>
      <c r="H1043" s="4" t="s">
        <v>186</v>
      </c>
      <c r="I1043" s="6" t="s">
        <v>299</v>
      </c>
      <c r="J1043" s="9" t="s">
        <v>1787</v>
      </c>
      <c r="K1043" s="4" t="s">
        <v>32</v>
      </c>
      <c r="L1043" s="9" t="s">
        <v>1788</v>
      </c>
      <c r="M1043" s="4" t="str">
        <f>VLOOKUP(A1043,'[5]2023년 현황'!$A$1:$L$5000,12,0)</f>
        <v>고무보트</v>
      </c>
      <c r="N1043" s="4" t="s">
        <v>34</v>
      </c>
      <c r="O1043" s="4" t="s">
        <v>108</v>
      </c>
      <c r="P1043" s="29">
        <v>0</v>
      </c>
      <c r="Q1043" s="32">
        <v>120</v>
      </c>
      <c r="R1043" s="4" t="s">
        <v>76</v>
      </c>
      <c r="S1043" s="4" t="s">
        <v>2614</v>
      </c>
      <c r="T1043" s="4" t="s">
        <v>2615</v>
      </c>
      <c r="U1043" s="4" t="s">
        <v>51</v>
      </c>
      <c r="V1043" s="4" t="s">
        <v>905</v>
      </c>
      <c r="W1043" s="4" t="s">
        <v>906</v>
      </c>
      <c r="X1043" s="4" t="s">
        <v>907</v>
      </c>
      <c r="Y1043" s="6" t="s">
        <v>70</v>
      </c>
    </row>
    <row r="1044" spans="1:25" ht="15" x14ac:dyDescent="0.3">
      <c r="A1044" s="2" t="s">
        <v>2739</v>
      </c>
      <c r="B1044" s="2" t="s">
        <v>2740</v>
      </c>
      <c r="C1044" s="7" t="s">
        <v>150</v>
      </c>
      <c r="D1044" s="2" t="s">
        <v>902</v>
      </c>
      <c r="E1044" s="3" t="str">
        <f>VLOOKUP(A1044,[1]운영현황_NEW!$B$4:$AA$3661,26,0)</f>
        <v/>
      </c>
      <c r="F1044" s="3" t="str">
        <f>VLOOKUP(G1044,[2]변환기준!$D$1:$E$24,2,0)</f>
        <v>청소년수련시설</v>
      </c>
      <c r="G1044" s="4" t="s">
        <v>58</v>
      </c>
      <c r="H1044" s="4" t="s">
        <v>186</v>
      </c>
      <c r="I1044" s="6" t="s">
        <v>299</v>
      </c>
      <c r="J1044" s="9" t="s">
        <v>1787</v>
      </c>
      <c r="K1044" s="4" t="s">
        <v>32</v>
      </c>
      <c r="L1044" s="9" t="s">
        <v>1788</v>
      </c>
      <c r="M1044" s="4" t="str">
        <f>VLOOKUP(A1044,'[5]2023년 현황'!$A$1:$L$5000,12,0)</f>
        <v>고무보트</v>
      </c>
      <c r="N1044" s="4" t="s">
        <v>34</v>
      </c>
      <c r="O1044" s="4" t="s">
        <v>108</v>
      </c>
      <c r="P1044" s="29">
        <v>0</v>
      </c>
      <c r="Q1044" s="32">
        <v>120</v>
      </c>
      <c r="R1044" s="4" t="s">
        <v>63</v>
      </c>
      <c r="S1044" s="4" t="s">
        <v>2614</v>
      </c>
      <c r="T1044" s="4" t="s">
        <v>2615</v>
      </c>
      <c r="U1044" s="4" t="s">
        <v>51</v>
      </c>
      <c r="V1044" s="4" t="s">
        <v>905</v>
      </c>
      <c r="W1044" s="4" t="s">
        <v>906</v>
      </c>
      <c r="X1044" s="4" t="s">
        <v>907</v>
      </c>
      <c r="Y1044" s="6" t="s">
        <v>70</v>
      </c>
    </row>
    <row r="1045" spans="1:25" ht="15" x14ac:dyDescent="0.3">
      <c r="A1045" s="2" t="s">
        <v>2741</v>
      </c>
      <c r="B1045" s="2" t="s">
        <v>2742</v>
      </c>
      <c r="C1045" s="7" t="s">
        <v>150</v>
      </c>
      <c r="D1045" s="2" t="s">
        <v>902</v>
      </c>
      <c r="E1045" s="3" t="str">
        <f>VLOOKUP(A1045,[1]운영현황_NEW!$B$4:$AA$3661,26,0)</f>
        <v/>
      </c>
      <c r="F1045" s="3" t="str">
        <f>VLOOKUP(G1045,[2]변환기준!$D$1:$E$24,2,0)</f>
        <v>청소년수련시설</v>
      </c>
      <c r="G1045" s="4" t="s">
        <v>58</v>
      </c>
      <c r="H1045" s="4" t="s">
        <v>186</v>
      </c>
      <c r="I1045" s="6" t="s">
        <v>299</v>
      </c>
      <c r="J1045" s="9" t="s">
        <v>1787</v>
      </c>
      <c r="K1045" s="4" t="s">
        <v>32</v>
      </c>
      <c r="L1045" s="9" t="s">
        <v>1788</v>
      </c>
      <c r="M1045" s="4" t="str">
        <f>VLOOKUP(A1045,'[5]2023년 현황'!$A$1:$L$5000,12,0)</f>
        <v>고무보트</v>
      </c>
      <c r="N1045" s="4" t="s">
        <v>34</v>
      </c>
      <c r="O1045" s="4" t="s">
        <v>108</v>
      </c>
      <c r="P1045" s="29">
        <v>0</v>
      </c>
      <c r="Q1045" s="32">
        <v>120</v>
      </c>
      <c r="R1045" s="4" t="s">
        <v>36</v>
      </c>
      <c r="S1045" s="4" t="s">
        <v>2614</v>
      </c>
      <c r="T1045" s="4" t="s">
        <v>2615</v>
      </c>
      <c r="U1045" s="4" t="s">
        <v>51</v>
      </c>
      <c r="V1045" s="4" t="s">
        <v>905</v>
      </c>
      <c r="W1045" s="4" t="s">
        <v>906</v>
      </c>
      <c r="X1045" s="4" t="s">
        <v>907</v>
      </c>
      <c r="Y1045" s="6" t="s">
        <v>70</v>
      </c>
    </row>
    <row r="1046" spans="1:25" ht="15" x14ac:dyDescent="0.3">
      <c r="A1046" s="2" t="s">
        <v>2743</v>
      </c>
      <c r="B1046" s="2" t="s">
        <v>2744</v>
      </c>
      <c r="C1046" s="7" t="s">
        <v>150</v>
      </c>
      <c r="D1046" s="2" t="s">
        <v>470</v>
      </c>
      <c r="E1046" s="3" t="str">
        <f>VLOOKUP(A1046,[1]운영현황_NEW!$B$4:$AA$3661,26,0)</f>
        <v/>
      </c>
      <c r="F1046" s="3" t="str">
        <f>VLOOKUP(G1046,[2]변환기준!$D$1:$E$24,2,0)</f>
        <v>청소년수련시설</v>
      </c>
      <c r="G1046" s="4" t="s">
        <v>58</v>
      </c>
      <c r="H1046" s="4" t="s">
        <v>186</v>
      </c>
      <c r="I1046" s="6" t="s">
        <v>299</v>
      </c>
      <c r="J1046" s="4" t="s">
        <v>31</v>
      </c>
      <c r="K1046" s="4" t="s">
        <v>32</v>
      </c>
      <c r="L1046" s="4" t="s">
        <v>32</v>
      </c>
      <c r="M1046" s="4"/>
      <c r="N1046" s="4" t="s">
        <v>34</v>
      </c>
      <c r="O1046" s="4" t="s">
        <v>62</v>
      </c>
      <c r="P1046" s="29">
        <v>0</v>
      </c>
      <c r="Q1046" s="32">
        <v>280</v>
      </c>
      <c r="R1046" s="4" t="s">
        <v>76</v>
      </c>
      <c r="S1046" s="4" t="s">
        <v>2614</v>
      </c>
      <c r="T1046" s="4" t="s">
        <v>2615</v>
      </c>
      <c r="U1046" s="4" t="s">
        <v>51</v>
      </c>
      <c r="V1046" s="4" t="s">
        <v>474</v>
      </c>
      <c r="W1046" s="4" t="s">
        <v>475</v>
      </c>
      <c r="X1046" s="4" t="s">
        <v>476</v>
      </c>
      <c r="Y1046" s="6" t="s">
        <v>70</v>
      </c>
    </row>
    <row r="1047" spans="1:25" ht="13.5" customHeight="1" x14ac:dyDescent="0.3">
      <c r="A1047" s="2" t="s">
        <v>2745</v>
      </c>
      <c r="B1047" s="2" t="s">
        <v>2746</v>
      </c>
      <c r="C1047" s="7" t="s">
        <v>150</v>
      </c>
      <c r="D1047" s="2" t="s">
        <v>470</v>
      </c>
      <c r="E1047" s="3" t="str">
        <f>VLOOKUP(A1047,[1]운영현황_NEW!$B$4:$AA$3661,26,0)</f>
        <v/>
      </c>
      <c r="F1047" s="3" t="str">
        <f>VLOOKUP(G1047,[2]변환기준!$D$1:$E$24,2,0)</f>
        <v>청소년수련시설</v>
      </c>
      <c r="G1047" s="4" t="s">
        <v>58</v>
      </c>
      <c r="H1047" s="4" t="s">
        <v>186</v>
      </c>
      <c r="I1047" s="6" t="s">
        <v>299</v>
      </c>
      <c r="J1047" s="4" t="s">
        <v>31</v>
      </c>
      <c r="K1047" s="4" t="s">
        <v>32</v>
      </c>
      <c r="L1047" s="4" t="s">
        <v>32</v>
      </c>
      <c r="M1047" s="4"/>
      <c r="N1047" s="4" t="s">
        <v>34</v>
      </c>
      <c r="O1047" s="4" t="s">
        <v>62</v>
      </c>
      <c r="P1047" s="29">
        <v>0</v>
      </c>
      <c r="Q1047" s="32">
        <v>280</v>
      </c>
      <c r="R1047" s="4" t="s">
        <v>63</v>
      </c>
      <c r="S1047" s="4" t="s">
        <v>2614</v>
      </c>
      <c r="T1047" s="4" t="s">
        <v>2615</v>
      </c>
      <c r="U1047" s="4" t="s">
        <v>51</v>
      </c>
      <c r="V1047" s="4" t="s">
        <v>474</v>
      </c>
      <c r="W1047" s="4" t="s">
        <v>475</v>
      </c>
      <c r="X1047" s="4" t="s">
        <v>476</v>
      </c>
      <c r="Y1047" s="6" t="s">
        <v>70</v>
      </c>
    </row>
    <row r="1048" spans="1:25" ht="13.5" customHeight="1" x14ac:dyDescent="0.3">
      <c r="A1048" s="2" t="s">
        <v>2747</v>
      </c>
      <c r="B1048" s="2" t="s">
        <v>2748</v>
      </c>
      <c r="C1048" s="7" t="s">
        <v>150</v>
      </c>
      <c r="D1048" s="2" t="s">
        <v>470</v>
      </c>
      <c r="E1048" s="3" t="str">
        <f>VLOOKUP(A1048,[1]운영현황_NEW!$B$4:$AA$3661,26,0)</f>
        <v/>
      </c>
      <c r="F1048" s="3" t="str">
        <f>VLOOKUP(G1048,[2]변환기준!$D$1:$E$24,2,0)</f>
        <v>청소년수련시설</v>
      </c>
      <c r="G1048" s="4" t="s">
        <v>58</v>
      </c>
      <c r="H1048" s="4" t="s">
        <v>186</v>
      </c>
      <c r="I1048" s="6" t="s">
        <v>299</v>
      </c>
      <c r="J1048" s="4" t="s">
        <v>31</v>
      </c>
      <c r="K1048" s="4" t="s">
        <v>32</v>
      </c>
      <c r="L1048" s="4" t="s">
        <v>32</v>
      </c>
      <c r="M1048" s="4"/>
      <c r="N1048" s="4" t="s">
        <v>34</v>
      </c>
      <c r="O1048" s="4" t="s">
        <v>62</v>
      </c>
      <c r="P1048" s="29">
        <v>0</v>
      </c>
      <c r="Q1048" s="32">
        <v>280</v>
      </c>
      <c r="R1048" s="4" t="s">
        <v>63</v>
      </c>
      <c r="S1048" s="4" t="s">
        <v>2614</v>
      </c>
      <c r="T1048" s="4" t="s">
        <v>2615</v>
      </c>
      <c r="U1048" s="4" t="s">
        <v>51</v>
      </c>
      <c r="V1048" s="4" t="s">
        <v>474</v>
      </c>
      <c r="W1048" s="4" t="s">
        <v>475</v>
      </c>
      <c r="X1048" s="4" t="s">
        <v>476</v>
      </c>
      <c r="Y1048" s="6" t="s">
        <v>70</v>
      </c>
    </row>
    <row r="1049" spans="1:25" ht="15" x14ac:dyDescent="0.3">
      <c r="A1049" s="2" t="s">
        <v>2749</v>
      </c>
      <c r="B1049" s="2" t="s">
        <v>2750</v>
      </c>
      <c r="C1049" s="7" t="s">
        <v>150</v>
      </c>
      <c r="D1049" s="2" t="s">
        <v>470</v>
      </c>
      <c r="E1049" s="3" t="str">
        <f>VLOOKUP(A1049,[1]운영현황_NEW!$B$4:$AA$3661,26,0)</f>
        <v/>
      </c>
      <c r="F1049" s="3" t="str">
        <f>VLOOKUP(G1049,[2]변환기준!$D$1:$E$24,2,0)</f>
        <v>청소년수련시설</v>
      </c>
      <c r="G1049" s="4" t="s">
        <v>58</v>
      </c>
      <c r="H1049" s="4" t="s">
        <v>186</v>
      </c>
      <c r="I1049" s="6" t="s">
        <v>299</v>
      </c>
      <c r="J1049" s="4" t="s">
        <v>31</v>
      </c>
      <c r="K1049" s="4" t="s">
        <v>32</v>
      </c>
      <c r="L1049" s="4" t="s">
        <v>32</v>
      </c>
      <c r="M1049" s="4"/>
      <c r="N1049" s="4" t="s">
        <v>34</v>
      </c>
      <c r="O1049" s="4" t="s">
        <v>62</v>
      </c>
      <c r="P1049" s="29">
        <v>0</v>
      </c>
      <c r="Q1049" s="32">
        <v>280</v>
      </c>
      <c r="R1049" s="4" t="s">
        <v>36</v>
      </c>
      <c r="S1049" s="4" t="s">
        <v>2614</v>
      </c>
      <c r="T1049" s="4" t="s">
        <v>2615</v>
      </c>
      <c r="U1049" s="4" t="s">
        <v>51</v>
      </c>
      <c r="V1049" s="4" t="s">
        <v>474</v>
      </c>
      <c r="W1049" s="4" t="s">
        <v>475</v>
      </c>
      <c r="X1049" s="4" t="s">
        <v>476</v>
      </c>
      <c r="Y1049" s="6" t="s">
        <v>70</v>
      </c>
    </row>
    <row r="1050" spans="1:25" ht="15" customHeight="1" x14ac:dyDescent="0.2">
      <c r="A1050" s="3">
        <v>11340</v>
      </c>
      <c r="B1050" s="3" t="s">
        <v>2751</v>
      </c>
      <c r="C1050" s="3" t="s">
        <v>56</v>
      </c>
      <c r="D1050" s="3" t="s">
        <v>2516</v>
      </c>
      <c r="E1050" s="3" t="s">
        <v>34</v>
      </c>
      <c r="F1050" s="3" t="s">
        <v>206</v>
      </c>
      <c r="G1050" s="3" t="s">
        <v>58</v>
      </c>
      <c r="H1050" s="3" t="s">
        <v>186</v>
      </c>
      <c r="I1050" s="3" t="s">
        <v>30</v>
      </c>
      <c r="J1050" s="3" t="s">
        <v>31</v>
      </c>
      <c r="K1050" s="3" t="s">
        <v>32</v>
      </c>
      <c r="L1050" s="3" t="s">
        <v>32</v>
      </c>
      <c r="M1050" s="3" t="s">
        <v>33</v>
      </c>
      <c r="N1050" s="3" t="s">
        <v>2676</v>
      </c>
      <c r="O1050" s="3" t="s">
        <v>62</v>
      </c>
      <c r="P1050" s="30">
        <v>31000</v>
      </c>
      <c r="Q1050" s="33">
        <v>120</v>
      </c>
      <c r="R1050" s="5" t="s">
        <v>36</v>
      </c>
      <c r="S1050" s="3" t="s">
        <v>2614</v>
      </c>
      <c r="T1050" s="3" t="s">
        <v>2615</v>
      </c>
      <c r="U1050" s="3" t="s">
        <v>51</v>
      </c>
      <c r="V1050" s="3" t="s">
        <v>2517</v>
      </c>
      <c r="W1050" s="3" t="s">
        <v>2518</v>
      </c>
      <c r="X1050" s="3" t="s">
        <v>2519</v>
      </c>
      <c r="Y1050" s="7" t="s">
        <v>70</v>
      </c>
    </row>
    <row r="1051" spans="1:25" ht="15" customHeight="1" x14ac:dyDescent="0.2">
      <c r="A1051" s="3">
        <v>11329</v>
      </c>
      <c r="B1051" s="3" t="s">
        <v>2752</v>
      </c>
      <c r="C1051" s="7" t="s">
        <v>45</v>
      </c>
      <c r="D1051" s="3" t="s">
        <v>1726</v>
      </c>
      <c r="E1051" s="3" t="s">
        <v>34</v>
      </c>
      <c r="F1051" s="3" t="s">
        <v>206</v>
      </c>
      <c r="G1051" s="3" t="s">
        <v>28</v>
      </c>
      <c r="H1051" s="3" t="s">
        <v>95</v>
      </c>
      <c r="I1051" s="3" t="s">
        <v>30</v>
      </c>
      <c r="J1051" s="3" t="s">
        <v>31</v>
      </c>
      <c r="K1051" s="3" t="s">
        <v>32</v>
      </c>
      <c r="L1051" s="3" t="s">
        <v>32</v>
      </c>
      <c r="M1051" s="3" t="s">
        <v>33</v>
      </c>
      <c r="N1051" s="3" t="s">
        <v>34</v>
      </c>
      <c r="O1051" s="3" t="s">
        <v>96</v>
      </c>
      <c r="P1051" s="30">
        <v>0</v>
      </c>
      <c r="Q1051" s="33">
        <v>10</v>
      </c>
      <c r="R1051" s="5" t="s">
        <v>63</v>
      </c>
      <c r="S1051" s="3" t="s">
        <v>2614</v>
      </c>
      <c r="T1051" s="3" t="s">
        <v>2615</v>
      </c>
      <c r="U1051" s="3" t="s">
        <v>51</v>
      </c>
      <c r="V1051" s="3" t="s">
        <v>1727</v>
      </c>
      <c r="W1051" s="3" t="s">
        <v>1728</v>
      </c>
      <c r="X1051" s="3" t="s">
        <v>1729</v>
      </c>
      <c r="Y1051" s="7" t="s">
        <v>90</v>
      </c>
    </row>
    <row r="1052" spans="1:25" ht="15" x14ac:dyDescent="0.3">
      <c r="A1052" s="2">
        <v>11364</v>
      </c>
      <c r="B1052" s="2" t="s">
        <v>2753</v>
      </c>
      <c r="C1052" s="2" t="s">
        <v>56</v>
      </c>
      <c r="D1052" s="2" t="s">
        <v>1656</v>
      </c>
      <c r="E1052" s="3" t="str">
        <f>VLOOKUP(A1052,[1]운영현황_NEW!$B$4:$AA$3661,26,0)</f>
        <v/>
      </c>
      <c r="F1052" s="3" t="str">
        <f>VLOOKUP(G1052,[2]변환기준!$D$1:$E$24,2,0)</f>
        <v>청소년수련시설</v>
      </c>
      <c r="G1052" s="4" t="s">
        <v>58</v>
      </c>
      <c r="H1052" s="4" t="s">
        <v>263</v>
      </c>
      <c r="I1052" s="4" t="s">
        <v>30</v>
      </c>
      <c r="J1052" s="4" t="s">
        <v>106</v>
      </c>
      <c r="K1052" s="4" t="s">
        <v>61</v>
      </c>
      <c r="L1052" s="4" t="s">
        <v>61</v>
      </c>
      <c r="M1052" s="4" t="s">
        <v>107</v>
      </c>
      <c r="N1052" s="4" t="s">
        <v>2754</v>
      </c>
      <c r="O1052" s="4" t="s">
        <v>108</v>
      </c>
      <c r="P1052" s="29">
        <v>87000</v>
      </c>
      <c r="Q1052" s="32">
        <v>210</v>
      </c>
      <c r="R1052" s="4" t="s">
        <v>63</v>
      </c>
      <c r="S1052" s="4" t="s">
        <v>2755</v>
      </c>
      <c r="T1052" s="4" t="s">
        <v>2756</v>
      </c>
      <c r="U1052" s="4" t="s">
        <v>51</v>
      </c>
      <c r="V1052" s="4" t="s">
        <v>1659</v>
      </c>
      <c r="W1052" s="4" t="s">
        <v>1660</v>
      </c>
      <c r="X1052" s="4" t="s">
        <v>1661</v>
      </c>
      <c r="Y1052" s="6" t="s">
        <v>70</v>
      </c>
    </row>
    <row r="1053" spans="1:25" ht="15" x14ac:dyDescent="0.3">
      <c r="A1053" s="2">
        <v>11370</v>
      </c>
      <c r="B1053" s="2" t="s">
        <v>2757</v>
      </c>
      <c r="C1053" s="2" t="s">
        <v>56</v>
      </c>
      <c r="D1053" s="2" t="s">
        <v>104</v>
      </c>
      <c r="E1053" s="3" t="str">
        <f>VLOOKUP(A1053,[1]운영현황_NEW!$B$4:$AA$3661,26,0)</f>
        <v/>
      </c>
      <c r="F1053" s="3" t="str">
        <f>VLOOKUP(G1053,[2]변환기준!$D$1:$E$24,2,0)</f>
        <v>청소년수련시설</v>
      </c>
      <c r="G1053" s="4" t="s">
        <v>58</v>
      </c>
      <c r="H1053" s="4" t="s">
        <v>105</v>
      </c>
      <c r="I1053" s="4" t="s">
        <v>30</v>
      </c>
      <c r="J1053" s="4" t="s">
        <v>106</v>
      </c>
      <c r="K1053" s="4" t="s">
        <v>61</v>
      </c>
      <c r="L1053" s="4" t="s">
        <v>61</v>
      </c>
      <c r="M1053" s="4" t="s">
        <v>107</v>
      </c>
      <c r="N1053" s="4" t="s">
        <v>34</v>
      </c>
      <c r="O1053" s="4" t="s">
        <v>108</v>
      </c>
      <c r="P1053" s="29">
        <v>57000</v>
      </c>
      <c r="Q1053" s="32">
        <v>210</v>
      </c>
      <c r="R1053" s="4" t="s">
        <v>36</v>
      </c>
      <c r="S1053" s="4" t="s">
        <v>2755</v>
      </c>
      <c r="T1053" s="4" t="s">
        <v>2758</v>
      </c>
      <c r="U1053" s="4" t="s">
        <v>51</v>
      </c>
      <c r="V1053" s="4" t="s">
        <v>111</v>
      </c>
      <c r="W1053" s="4" t="s">
        <v>112</v>
      </c>
      <c r="X1053" s="4" t="s">
        <v>113</v>
      </c>
      <c r="Y1053" s="6" t="s">
        <v>70</v>
      </c>
    </row>
    <row r="1054" spans="1:25" ht="15" customHeight="1" x14ac:dyDescent="0.3">
      <c r="A1054" s="2">
        <v>11390</v>
      </c>
      <c r="B1054" s="2" t="s">
        <v>2759</v>
      </c>
      <c r="C1054" s="2" t="s">
        <v>56</v>
      </c>
      <c r="D1054" s="2" t="s">
        <v>1866</v>
      </c>
      <c r="E1054" s="3" t="str">
        <f>VLOOKUP(A1054,[1]운영현황_NEW!$B$4:$AA$3661,26,0)</f>
        <v/>
      </c>
      <c r="F1054" s="3" t="str">
        <f>VLOOKUP(G1054,[2]변환기준!$D$1:$E$24,2,0)</f>
        <v>청소년수련시설</v>
      </c>
      <c r="G1054" s="4" t="s">
        <v>58</v>
      </c>
      <c r="H1054" s="4" t="s">
        <v>105</v>
      </c>
      <c r="I1054" s="4" t="s">
        <v>30</v>
      </c>
      <c r="J1054" s="4" t="s">
        <v>60</v>
      </c>
      <c r="K1054" s="4" t="s">
        <v>61</v>
      </c>
      <c r="L1054" s="4" t="s">
        <v>32</v>
      </c>
      <c r="M1054" s="4" t="s">
        <v>33</v>
      </c>
      <c r="N1054" s="4" t="s">
        <v>34</v>
      </c>
      <c r="O1054" s="4" t="s">
        <v>62</v>
      </c>
      <c r="P1054" s="29">
        <v>195000</v>
      </c>
      <c r="Q1054" s="32">
        <v>300</v>
      </c>
      <c r="R1054" s="4" t="s">
        <v>36</v>
      </c>
      <c r="S1054" s="4" t="s">
        <v>2755</v>
      </c>
      <c r="T1054" s="4" t="s">
        <v>2758</v>
      </c>
      <c r="U1054" s="4" t="s">
        <v>51</v>
      </c>
      <c r="V1054" s="4" t="s">
        <v>1867</v>
      </c>
      <c r="W1054" s="4" t="s">
        <v>34</v>
      </c>
      <c r="X1054" s="4" t="s">
        <v>1868</v>
      </c>
      <c r="Y1054" s="6" t="s">
        <v>70</v>
      </c>
    </row>
    <row r="1055" spans="1:25" ht="15" x14ac:dyDescent="0.3">
      <c r="A1055" s="2">
        <v>11389</v>
      </c>
      <c r="B1055" s="2" t="s">
        <v>2760</v>
      </c>
      <c r="C1055" s="2" t="s">
        <v>56</v>
      </c>
      <c r="D1055" s="2" t="s">
        <v>1866</v>
      </c>
      <c r="E1055" s="3" t="str">
        <f>VLOOKUP(A1055,[1]운영현황_NEW!$B$4:$AA$3661,26,0)</f>
        <v/>
      </c>
      <c r="F1055" s="3" t="str">
        <f>VLOOKUP(G1055,[2]변환기준!$D$1:$E$24,2,0)</f>
        <v>청소년수련시설</v>
      </c>
      <c r="G1055" s="4" t="s">
        <v>58</v>
      </c>
      <c r="H1055" s="4" t="s">
        <v>105</v>
      </c>
      <c r="I1055" s="4" t="s">
        <v>30</v>
      </c>
      <c r="J1055" s="4" t="s">
        <v>60</v>
      </c>
      <c r="K1055" s="4" t="s">
        <v>61</v>
      </c>
      <c r="L1055" s="4" t="s">
        <v>32</v>
      </c>
      <c r="M1055" s="4" t="s">
        <v>33</v>
      </c>
      <c r="N1055" s="4" t="s">
        <v>34</v>
      </c>
      <c r="O1055" s="4" t="s">
        <v>62</v>
      </c>
      <c r="P1055" s="29">
        <v>103000</v>
      </c>
      <c r="Q1055" s="32">
        <v>300</v>
      </c>
      <c r="R1055" s="4" t="s">
        <v>36</v>
      </c>
      <c r="S1055" s="4" t="s">
        <v>2755</v>
      </c>
      <c r="T1055" s="4" t="s">
        <v>2758</v>
      </c>
      <c r="U1055" s="4" t="s">
        <v>51</v>
      </c>
      <c r="V1055" s="4" t="s">
        <v>1867</v>
      </c>
      <c r="W1055" s="4" t="s">
        <v>34</v>
      </c>
      <c r="X1055" s="4" t="s">
        <v>1868</v>
      </c>
      <c r="Y1055" s="6" t="s">
        <v>70</v>
      </c>
    </row>
    <row r="1056" spans="1:25" ht="15" x14ac:dyDescent="0.3">
      <c r="A1056" s="2">
        <v>11388</v>
      </c>
      <c r="B1056" s="2" t="s">
        <v>2761</v>
      </c>
      <c r="C1056" s="2" t="s">
        <v>213</v>
      </c>
      <c r="D1056" s="2" t="s">
        <v>2762</v>
      </c>
      <c r="E1056" s="3" t="str">
        <f>VLOOKUP(A1056,[1]운영현황_NEW!$B$4:$AA$3661,26,0)</f>
        <v/>
      </c>
      <c r="F1056" s="3" t="str">
        <f>VLOOKUP(G1056,[2]변환기준!$D$1:$E$24,2,0)</f>
        <v>청소년수련시설</v>
      </c>
      <c r="G1056" s="4" t="s">
        <v>58</v>
      </c>
      <c r="H1056" s="4" t="s">
        <v>288</v>
      </c>
      <c r="I1056" s="4" t="s">
        <v>30</v>
      </c>
      <c r="J1056" s="4" t="s">
        <v>60</v>
      </c>
      <c r="K1056" s="4" t="s">
        <v>61</v>
      </c>
      <c r="L1056" s="4" t="s">
        <v>32</v>
      </c>
      <c r="M1056" s="4" t="s">
        <v>33</v>
      </c>
      <c r="N1056" s="4" t="s">
        <v>2676</v>
      </c>
      <c r="O1056" s="4" t="s">
        <v>62</v>
      </c>
      <c r="P1056" s="29">
        <v>150000</v>
      </c>
      <c r="Q1056" s="32">
        <v>210</v>
      </c>
      <c r="R1056" s="4" t="s">
        <v>63</v>
      </c>
      <c r="S1056" s="4" t="s">
        <v>2755</v>
      </c>
      <c r="T1056" s="4" t="s">
        <v>2758</v>
      </c>
      <c r="U1056" s="4" t="s">
        <v>51</v>
      </c>
      <c r="V1056" s="4" t="s">
        <v>2763</v>
      </c>
      <c r="W1056" s="4" t="s">
        <v>34</v>
      </c>
      <c r="X1056" s="4" t="s">
        <v>2764</v>
      </c>
      <c r="Y1056" s="6" t="s">
        <v>70</v>
      </c>
    </row>
    <row r="1057" spans="1:25" ht="15" customHeight="1" x14ac:dyDescent="0.3">
      <c r="A1057" s="2">
        <v>11387</v>
      </c>
      <c r="B1057" s="2" t="s">
        <v>2765</v>
      </c>
      <c r="C1057" s="2" t="s">
        <v>213</v>
      </c>
      <c r="D1057" s="2" t="s">
        <v>2762</v>
      </c>
      <c r="E1057" s="3" t="str">
        <f>VLOOKUP(A1057,[1]운영현황_NEW!$B$4:$AA$3661,26,0)</f>
        <v/>
      </c>
      <c r="F1057" s="3" t="str">
        <f>VLOOKUP(G1057,[2]변환기준!$D$1:$E$24,2,0)</f>
        <v>청소년수련시설</v>
      </c>
      <c r="G1057" s="4" t="s">
        <v>58</v>
      </c>
      <c r="H1057" s="4" t="s">
        <v>288</v>
      </c>
      <c r="I1057" s="4" t="s">
        <v>30</v>
      </c>
      <c r="J1057" s="4" t="s">
        <v>60</v>
      </c>
      <c r="K1057" s="4" t="s">
        <v>61</v>
      </c>
      <c r="L1057" s="4" t="s">
        <v>32</v>
      </c>
      <c r="M1057" s="4" t="s">
        <v>33</v>
      </c>
      <c r="N1057" s="4" t="s">
        <v>34</v>
      </c>
      <c r="O1057" s="4" t="s">
        <v>62</v>
      </c>
      <c r="P1057" s="29">
        <v>84000</v>
      </c>
      <c r="Q1057" s="32">
        <v>210</v>
      </c>
      <c r="R1057" s="4" t="s">
        <v>63</v>
      </c>
      <c r="S1057" s="4" t="s">
        <v>2755</v>
      </c>
      <c r="T1057" s="4" t="s">
        <v>2758</v>
      </c>
      <c r="U1057" s="4" t="s">
        <v>51</v>
      </c>
      <c r="V1057" s="4" t="s">
        <v>2763</v>
      </c>
      <c r="W1057" s="4" t="s">
        <v>34</v>
      </c>
      <c r="X1057" s="4" t="s">
        <v>2764</v>
      </c>
      <c r="Y1057" s="6" t="s">
        <v>70</v>
      </c>
    </row>
    <row r="1058" spans="1:25" ht="15" customHeight="1" x14ac:dyDescent="0.3">
      <c r="A1058" s="2">
        <v>11386</v>
      </c>
      <c r="B1058" s="2" t="s">
        <v>2766</v>
      </c>
      <c r="C1058" s="2" t="s">
        <v>213</v>
      </c>
      <c r="D1058" s="2" t="s">
        <v>2762</v>
      </c>
      <c r="E1058" s="3" t="str">
        <f>VLOOKUP(A1058,[1]운영현황_NEW!$B$4:$AA$3661,26,0)</f>
        <v/>
      </c>
      <c r="F1058" s="3" t="str">
        <f>VLOOKUP(G1058,[2]변환기준!$D$1:$E$24,2,0)</f>
        <v>청소년수련시설</v>
      </c>
      <c r="G1058" s="4" t="s">
        <v>58</v>
      </c>
      <c r="H1058" s="4" t="s">
        <v>288</v>
      </c>
      <c r="I1058" s="4" t="s">
        <v>30</v>
      </c>
      <c r="J1058" s="4" t="s">
        <v>60</v>
      </c>
      <c r="K1058" s="4" t="s">
        <v>61</v>
      </c>
      <c r="L1058" s="4" t="s">
        <v>32</v>
      </c>
      <c r="M1058" s="4" t="s">
        <v>33</v>
      </c>
      <c r="N1058" s="4" t="s">
        <v>2676</v>
      </c>
      <c r="O1058" s="4" t="s">
        <v>62</v>
      </c>
      <c r="P1058" s="29">
        <v>180000</v>
      </c>
      <c r="Q1058" s="32">
        <v>210</v>
      </c>
      <c r="R1058" s="4" t="s">
        <v>76</v>
      </c>
      <c r="S1058" s="4" t="s">
        <v>2755</v>
      </c>
      <c r="T1058" s="4" t="s">
        <v>2758</v>
      </c>
      <c r="U1058" s="4" t="s">
        <v>51</v>
      </c>
      <c r="V1058" s="4" t="s">
        <v>2763</v>
      </c>
      <c r="W1058" s="4" t="s">
        <v>34</v>
      </c>
      <c r="X1058" s="4" t="s">
        <v>2764</v>
      </c>
      <c r="Y1058" s="6" t="s">
        <v>70</v>
      </c>
    </row>
    <row r="1059" spans="1:25" ht="15" customHeight="1" x14ac:dyDescent="0.3">
      <c r="A1059" s="2">
        <v>11375</v>
      </c>
      <c r="B1059" s="2" t="s">
        <v>2767</v>
      </c>
      <c r="C1059" s="2" t="s">
        <v>213</v>
      </c>
      <c r="D1059" s="2" t="s">
        <v>170</v>
      </c>
      <c r="E1059" s="3" t="str">
        <f>VLOOKUP(A1059,[1]운영현황_NEW!$B$4:$AA$3661,26,0)</f>
        <v/>
      </c>
      <c r="F1059" s="3" t="str">
        <f>VLOOKUP(G1059,[2]변환기준!$D$1:$E$24,2,0)</f>
        <v>청소년수련시설</v>
      </c>
      <c r="G1059" s="4" t="s">
        <v>28</v>
      </c>
      <c r="H1059" s="4" t="s">
        <v>105</v>
      </c>
      <c r="I1059" s="4" t="s">
        <v>30</v>
      </c>
      <c r="J1059" s="4" t="s">
        <v>60</v>
      </c>
      <c r="K1059" s="4" t="s">
        <v>61</v>
      </c>
      <c r="L1059" s="4" t="s">
        <v>32</v>
      </c>
      <c r="M1059" s="4" t="s">
        <v>33</v>
      </c>
      <c r="N1059" s="4" t="s">
        <v>688</v>
      </c>
      <c r="O1059" s="4" t="s">
        <v>48</v>
      </c>
      <c r="P1059" s="29">
        <v>60000</v>
      </c>
      <c r="Q1059" s="32">
        <v>200</v>
      </c>
      <c r="R1059" s="4" t="s">
        <v>76</v>
      </c>
      <c r="S1059" s="4" t="s">
        <v>2755</v>
      </c>
      <c r="T1059" s="4" t="s">
        <v>2758</v>
      </c>
      <c r="U1059" s="4" t="s">
        <v>51</v>
      </c>
      <c r="V1059" s="4" t="s">
        <v>171</v>
      </c>
      <c r="W1059" s="4" t="s">
        <v>172</v>
      </c>
      <c r="X1059" s="4" t="s">
        <v>173</v>
      </c>
      <c r="Y1059" s="6" t="s">
        <v>70</v>
      </c>
    </row>
    <row r="1060" spans="1:25" ht="15" customHeight="1" x14ac:dyDescent="0.2">
      <c r="A1060" s="2">
        <v>11360</v>
      </c>
      <c r="B1060" s="2" t="s">
        <v>2768</v>
      </c>
      <c r="C1060" s="2" t="s">
        <v>213</v>
      </c>
      <c r="D1060" s="2" t="s">
        <v>373</v>
      </c>
      <c r="E1060" s="3" t="str">
        <f>VLOOKUP(A1060,[1]운영현황_NEW!$B$4:$AA$3661,26,0)</f>
        <v/>
      </c>
      <c r="F1060" s="3" t="str">
        <f>VLOOKUP(G1060,[2]변환기준!$D$1:$E$24,2,0)</f>
        <v>청소년수련시설</v>
      </c>
      <c r="G1060" s="4" t="s">
        <v>58</v>
      </c>
      <c r="H1060" s="4" t="s">
        <v>207</v>
      </c>
      <c r="I1060" s="4" t="s">
        <v>30</v>
      </c>
      <c r="J1060" s="4" t="s">
        <v>60</v>
      </c>
      <c r="K1060" s="4" t="s">
        <v>61</v>
      </c>
      <c r="L1060" s="4" t="s">
        <v>32</v>
      </c>
      <c r="M1060" s="4" t="s">
        <v>33</v>
      </c>
      <c r="N1060" s="4" t="s">
        <v>281</v>
      </c>
      <c r="O1060" s="4" t="s">
        <v>108</v>
      </c>
      <c r="P1060" s="29">
        <v>56400</v>
      </c>
      <c r="Q1060" s="32">
        <v>280</v>
      </c>
      <c r="R1060" s="4" t="s">
        <v>76</v>
      </c>
      <c r="S1060" s="4" t="s">
        <v>2755</v>
      </c>
      <c r="T1060" s="4" t="s">
        <v>2758</v>
      </c>
      <c r="U1060" s="4" t="s">
        <v>51</v>
      </c>
      <c r="V1060" s="4" t="s">
        <v>375</v>
      </c>
      <c r="W1060" s="4" t="s">
        <v>376</v>
      </c>
      <c r="X1060" s="4" t="s">
        <v>377</v>
      </c>
      <c r="Y1060" s="4" t="s">
        <v>90</v>
      </c>
    </row>
    <row r="1061" spans="1:25" ht="15" x14ac:dyDescent="0.3">
      <c r="A1061" s="2">
        <v>11358</v>
      </c>
      <c r="B1061" s="2" t="s">
        <v>2769</v>
      </c>
      <c r="C1061" s="2" t="s">
        <v>56</v>
      </c>
      <c r="D1061" s="2" t="s">
        <v>1461</v>
      </c>
      <c r="E1061" s="3" t="str">
        <f>VLOOKUP(A1061,[1]운영현황_NEW!$B$4:$AA$3661,26,0)</f>
        <v/>
      </c>
      <c r="F1061" s="3" t="str">
        <f>VLOOKUP(G1061,[2]변환기준!$D$1:$E$24,2,0)</f>
        <v>청소년수련시설</v>
      </c>
      <c r="G1061" s="4" t="s">
        <v>58</v>
      </c>
      <c r="H1061" s="4" t="s">
        <v>186</v>
      </c>
      <c r="I1061" s="4" t="s">
        <v>30</v>
      </c>
      <c r="J1061" s="4" t="s">
        <v>60</v>
      </c>
      <c r="K1061" s="4" t="s">
        <v>61</v>
      </c>
      <c r="L1061" s="4" t="s">
        <v>32</v>
      </c>
      <c r="M1061" s="4" t="s">
        <v>33</v>
      </c>
      <c r="N1061" s="4" t="s">
        <v>34</v>
      </c>
      <c r="O1061" s="4" t="s">
        <v>136</v>
      </c>
      <c r="P1061" s="29">
        <v>150200</v>
      </c>
      <c r="Q1061" s="32">
        <v>270</v>
      </c>
      <c r="R1061" s="4" t="s">
        <v>76</v>
      </c>
      <c r="S1061" s="4" t="s">
        <v>2755</v>
      </c>
      <c r="T1061" s="4" t="s">
        <v>2758</v>
      </c>
      <c r="U1061" s="4" t="s">
        <v>51</v>
      </c>
      <c r="V1061" s="4" t="s">
        <v>1462</v>
      </c>
      <c r="W1061" s="4" t="s">
        <v>1463</v>
      </c>
      <c r="X1061" s="4" t="s">
        <v>1464</v>
      </c>
      <c r="Y1061" s="6" t="s">
        <v>70</v>
      </c>
    </row>
    <row r="1062" spans="1:25" ht="13.5" customHeight="1" x14ac:dyDescent="0.3">
      <c r="A1062" s="2">
        <v>11357</v>
      </c>
      <c r="B1062" s="2" t="s">
        <v>2770</v>
      </c>
      <c r="C1062" s="2" t="s">
        <v>56</v>
      </c>
      <c r="D1062" s="2" t="s">
        <v>1461</v>
      </c>
      <c r="E1062" s="3" t="str">
        <f>VLOOKUP(A1062,[1]운영현황_NEW!$B$4:$AA$3661,26,0)</f>
        <v/>
      </c>
      <c r="F1062" s="3" t="str">
        <f>VLOOKUP(G1062,[2]변환기준!$D$1:$E$24,2,0)</f>
        <v>청소년수련시설</v>
      </c>
      <c r="G1062" s="4" t="s">
        <v>58</v>
      </c>
      <c r="H1062" s="4" t="s">
        <v>186</v>
      </c>
      <c r="I1062" s="4" t="s">
        <v>30</v>
      </c>
      <c r="J1062" s="4" t="s">
        <v>60</v>
      </c>
      <c r="K1062" s="4" t="s">
        <v>61</v>
      </c>
      <c r="L1062" s="4" t="s">
        <v>32</v>
      </c>
      <c r="M1062" s="4" t="s">
        <v>33</v>
      </c>
      <c r="N1062" s="4" t="s">
        <v>34</v>
      </c>
      <c r="O1062" s="4" t="s">
        <v>136</v>
      </c>
      <c r="P1062" s="29">
        <v>150200</v>
      </c>
      <c r="Q1062" s="32">
        <v>270</v>
      </c>
      <c r="R1062" s="4" t="s">
        <v>63</v>
      </c>
      <c r="S1062" s="4" t="s">
        <v>2755</v>
      </c>
      <c r="T1062" s="4" t="s">
        <v>2758</v>
      </c>
      <c r="U1062" s="4" t="s">
        <v>51</v>
      </c>
      <c r="V1062" s="4" t="s">
        <v>1462</v>
      </c>
      <c r="W1062" s="4" t="s">
        <v>1463</v>
      </c>
      <c r="X1062" s="4" t="s">
        <v>1464</v>
      </c>
      <c r="Y1062" s="6" t="s">
        <v>70</v>
      </c>
    </row>
    <row r="1063" spans="1:25" ht="15" customHeight="1" x14ac:dyDescent="0.3">
      <c r="A1063" s="2">
        <v>11352</v>
      </c>
      <c r="B1063" s="2" t="s">
        <v>2771</v>
      </c>
      <c r="C1063" s="2" t="s">
        <v>213</v>
      </c>
      <c r="D1063" s="2" t="s">
        <v>2031</v>
      </c>
      <c r="E1063" s="3" t="str">
        <f>VLOOKUP(A1063,[1]운영현황_NEW!$B$4:$AA$3661,26,0)</f>
        <v/>
      </c>
      <c r="F1063" s="3" t="str">
        <f>VLOOKUP(G1063,[2]변환기준!$D$1:$E$24,2,0)</f>
        <v>공공행정</v>
      </c>
      <c r="G1063" s="4" t="s">
        <v>311</v>
      </c>
      <c r="H1063" s="4" t="s">
        <v>47</v>
      </c>
      <c r="I1063" s="4" t="s">
        <v>30</v>
      </c>
      <c r="J1063" s="4" t="s">
        <v>60</v>
      </c>
      <c r="K1063" s="4" t="s">
        <v>61</v>
      </c>
      <c r="L1063" s="4" t="s">
        <v>32</v>
      </c>
      <c r="M1063" s="4" t="s">
        <v>33</v>
      </c>
      <c r="N1063" s="4" t="s">
        <v>34</v>
      </c>
      <c r="O1063" s="4" t="s">
        <v>568</v>
      </c>
      <c r="P1063" s="29">
        <v>140000</v>
      </c>
      <c r="Q1063" s="32">
        <v>240</v>
      </c>
      <c r="R1063" s="4" t="s">
        <v>63</v>
      </c>
      <c r="S1063" s="4" t="s">
        <v>2755</v>
      </c>
      <c r="T1063" s="4" t="s">
        <v>2758</v>
      </c>
      <c r="U1063" s="4" t="s">
        <v>51</v>
      </c>
      <c r="V1063" s="4" t="s">
        <v>2032</v>
      </c>
      <c r="W1063" s="4" t="s">
        <v>2033</v>
      </c>
      <c r="X1063" s="4" t="s">
        <v>2034</v>
      </c>
      <c r="Y1063" s="6" t="s">
        <v>70</v>
      </c>
    </row>
    <row r="1064" spans="1:25" ht="12.75" customHeight="1" x14ac:dyDescent="0.3">
      <c r="A1064" s="2">
        <v>11348</v>
      </c>
      <c r="B1064" s="2" t="s">
        <v>2772</v>
      </c>
      <c r="C1064" s="2" t="s">
        <v>56</v>
      </c>
      <c r="D1064" s="2" t="s">
        <v>1743</v>
      </c>
      <c r="E1064" s="3" t="str">
        <f>VLOOKUP(A1064,[1]운영현황_NEW!$B$4:$AA$3661,26,0)</f>
        <v/>
      </c>
      <c r="F1064" s="3" t="str">
        <f>VLOOKUP(G1064,[2]변환기준!$D$1:$E$24,2,0)</f>
        <v>청소년수련시설</v>
      </c>
      <c r="G1064" s="4" t="s">
        <v>58</v>
      </c>
      <c r="H1064" s="4" t="s">
        <v>47</v>
      </c>
      <c r="I1064" s="4" t="s">
        <v>30</v>
      </c>
      <c r="J1064" s="4" t="s">
        <v>60</v>
      </c>
      <c r="K1064" s="4" t="s">
        <v>61</v>
      </c>
      <c r="L1064" s="4" t="s">
        <v>32</v>
      </c>
      <c r="M1064" s="4" t="s">
        <v>33</v>
      </c>
      <c r="N1064" s="4" t="s">
        <v>34</v>
      </c>
      <c r="O1064" s="4" t="s">
        <v>108</v>
      </c>
      <c r="P1064" s="29">
        <v>225000</v>
      </c>
      <c r="Q1064" s="32">
        <v>400</v>
      </c>
      <c r="R1064" s="4" t="s">
        <v>63</v>
      </c>
      <c r="S1064" s="4" t="s">
        <v>2755</v>
      </c>
      <c r="T1064" s="4" t="s">
        <v>2758</v>
      </c>
      <c r="U1064" s="4" t="s">
        <v>51</v>
      </c>
      <c r="V1064" s="4" t="s">
        <v>1744</v>
      </c>
      <c r="W1064" s="4" t="s">
        <v>1745</v>
      </c>
      <c r="X1064" s="4" t="s">
        <v>1746</v>
      </c>
      <c r="Y1064" s="6" t="s">
        <v>70</v>
      </c>
    </row>
    <row r="1065" spans="1:25" ht="12.75" customHeight="1" x14ac:dyDescent="0.3">
      <c r="A1065" s="2">
        <v>11347</v>
      </c>
      <c r="B1065" s="2" t="s">
        <v>2773</v>
      </c>
      <c r="C1065" s="2" t="s">
        <v>56</v>
      </c>
      <c r="D1065" s="2" t="s">
        <v>1743</v>
      </c>
      <c r="E1065" s="3" t="str">
        <f>VLOOKUP(A1065,[1]운영현황_NEW!$B$4:$AA$3661,26,0)</f>
        <v/>
      </c>
      <c r="F1065" s="3" t="str">
        <f>VLOOKUP(G1065,[2]변환기준!$D$1:$E$24,2,0)</f>
        <v>청소년수련시설</v>
      </c>
      <c r="G1065" s="4" t="s">
        <v>58</v>
      </c>
      <c r="H1065" s="4" t="s">
        <v>47</v>
      </c>
      <c r="I1065" s="4" t="s">
        <v>30</v>
      </c>
      <c r="J1065" s="4" t="s">
        <v>60</v>
      </c>
      <c r="K1065" s="4" t="s">
        <v>61</v>
      </c>
      <c r="L1065" s="4" t="s">
        <v>32</v>
      </c>
      <c r="M1065" s="4" t="s">
        <v>33</v>
      </c>
      <c r="N1065" s="4" t="s">
        <v>34</v>
      </c>
      <c r="O1065" s="4" t="s">
        <v>108</v>
      </c>
      <c r="P1065" s="29">
        <v>215000</v>
      </c>
      <c r="Q1065" s="32">
        <v>400</v>
      </c>
      <c r="R1065" s="4" t="s">
        <v>36</v>
      </c>
      <c r="S1065" s="4" t="s">
        <v>2755</v>
      </c>
      <c r="T1065" s="4" t="s">
        <v>2758</v>
      </c>
      <c r="U1065" s="4" t="s">
        <v>51</v>
      </c>
      <c r="V1065" s="4" t="s">
        <v>1744</v>
      </c>
      <c r="W1065" s="4" t="s">
        <v>1745</v>
      </c>
      <c r="X1065" s="4" t="s">
        <v>1746</v>
      </c>
      <c r="Y1065" s="6" t="s">
        <v>70</v>
      </c>
    </row>
    <row r="1066" spans="1:25" ht="12.75" customHeight="1" x14ac:dyDescent="0.3">
      <c r="A1066" s="2">
        <v>11346</v>
      </c>
      <c r="B1066" s="2" t="s">
        <v>2774</v>
      </c>
      <c r="C1066" s="2" t="s">
        <v>56</v>
      </c>
      <c r="D1066" s="2" t="s">
        <v>1743</v>
      </c>
      <c r="E1066" s="3" t="str">
        <f>VLOOKUP(A1066,[1]운영현황_NEW!$B$4:$AA$3661,26,0)</f>
        <v/>
      </c>
      <c r="F1066" s="3" t="str">
        <f>VLOOKUP(G1066,[2]변환기준!$D$1:$E$24,2,0)</f>
        <v>청소년수련시설</v>
      </c>
      <c r="G1066" s="4" t="s">
        <v>58</v>
      </c>
      <c r="H1066" s="4" t="s">
        <v>47</v>
      </c>
      <c r="I1066" s="4" t="s">
        <v>30</v>
      </c>
      <c r="J1066" s="4" t="s">
        <v>60</v>
      </c>
      <c r="K1066" s="4" t="s">
        <v>61</v>
      </c>
      <c r="L1066" s="4" t="s">
        <v>32</v>
      </c>
      <c r="M1066" s="4" t="s">
        <v>33</v>
      </c>
      <c r="N1066" s="4" t="s">
        <v>34</v>
      </c>
      <c r="O1066" s="4" t="s">
        <v>108</v>
      </c>
      <c r="P1066" s="29">
        <v>112000</v>
      </c>
      <c r="Q1066" s="32">
        <v>400</v>
      </c>
      <c r="R1066" s="4" t="s">
        <v>36</v>
      </c>
      <c r="S1066" s="4" t="s">
        <v>2755</v>
      </c>
      <c r="T1066" s="4" t="s">
        <v>2758</v>
      </c>
      <c r="U1066" s="4" t="s">
        <v>51</v>
      </c>
      <c r="V1066" s="4" t="s">
        <v>1744</v>
      </c>
      <c r="W1066" s="4" t="s">
        <v>1745</v>
      </c>
      <c r="X1066" s="4" t="s">
        <v>1746</v>
      </c>
      <c r="Y1066" s="6" t="s">
        <v>70</v>
      </c>
    </row>
    <row r="1067" spans="1:25" ht="15" customHeight="1" x14ac:dyDescent="0.2">
      <c r="A1067" s="3">
        <v>11356</v>
      </c>
      <c r="B1067" s="3" t="s">
        <v>2775</v>
      </c>
      <c r="C1067" s="3" t="s">
        <v>56</v>
      </c>
      <c r="D1067" s="3" t="s">
        <v>1461</v>
      </c>
      <c r="E1067" s="3" t="s">
        <v>34</v>
      </c>
      <c r="F1067" s="3" t="s">
        <v>206</v>
      </c>
      <c r="G1067" s="3" t="s">
        <v>58</v>
      </c>
      <c r="H1067" s="3" t="s">
        <v>186</v>
      </c>
      <c r="I1067" s="3" t="s">
        <v>30</v>
      </c>
      <c r="J1067" s="3" t="s">
        <v>60</v>
      </c>
      <c r="K1067" s="3" t="s">
        <v>61</v>
      </c>
      <c r="L1067" s="3" t="s">
        <v>32</v>
      </c>
      <c r="M1067" s="3" t="s">
        <v>33</v>
      </c>
      <c r="N1067" s="3" t="s">
        <v>34</v>
      </c>
      <c r="O1067" s="3" t="s">
        <v>136</v>
      </c>
      <c r="P1067" s="30">
        <v>149000</v>
      </c>
      <c r="Q1067" s="33">
        <v>270</v>
      </c>
      <c r="R1067" s="5" t="s">
        <v>36</v>
      </c>
      <c r="S1067" s="3" t="s">
        <v>2755</v>
      </c>
      <c r="T1067" s="3" t="s">
        <v>2758</v>
      </c>
      <c r="U1067" s="3" t="s">
        <v>51</v>
      </c>
      <c r="V1067" s="3" t="s">
        <v>1462</v>
      </c>
      <c r="W1067" s="3" t="s">
        <v>1463</v>
      </c>
      <c r="X1067" s="3" t="s">
        <v>1464</v>
      </c>
      <c r="Y1067" s="7" t="s">
        <v>70</v>
      </c>
    </row>
    <row r="1068" spans="1:25" ht="15" customHeight="1" x14ac:dyDescent="0.2">
      <c r="A1068" s="2">
        <v>11385</v>
      </c>
      <c r="B1068" s="2" t="s">
        <v>2776</v>
      </c>
      <c r="C1068" s="2" t="s">
        <v>26</v>
      </c>
      <c r="D1068" s="2" t="s">
        <v>2777</v>
      </c>
      <c r="E1068" s="3" t="str">
        <f>VLOOKUP(A1068,[1]운영현황_NEW!$B$4:$AA$3661,26,0)</f>
        <v/>
      </c>
      <c r="F1068" s="3" t="str">
        <f>VLOOKUP(G1068,[2]변환기준!$D$1:$E$24,2,0)</f>
        <v>청소년수련시설</v>
      </c>
      <c r="G1068" s="4" t="s">
        <v>28</v>
      </c>
      <c r="H1068" s="4" t="s">
        <v>288</v>
      </c>
      <c r="I1068" s="4" t="s">
        <v>30</v>
      </c>
      <c r="J1068" s="4" t="s">
        <v>31</v>
      </c>
      <c r="K1068" s="4" t="s">
        <v>32</v>
      </c>
      <c r="L1068" s="4" t="s">
        <v>32</v>
      </c>
      <c r="M1068" s="4" t="s">
        <v>33</v>
      </c>
      <c r="N1068" s="4" t="s">
        <v>34</v>
      </c>
      <c r="O1068" s="4" t="s">
        <v>62</v>
      </c>
      <c r="P1068" s="29">
        <v>15000</v>
      </c>
      <c r="Q1068" s="32">
        <v>12</v>
      </c>
      <c r="R1068" s="4" t="s">
        <v>36</v>
      </c>
      <c r="S1068" s="4" t="s">
        <v>2755</v>
      </c>
      <c r="T1068" s="4" t="s">
        <v>2756</v>
      </c>
      <c r="U1068" s="4" t="s">
        <v>51</v>
      </c>
      <c r="V1068" s="4" t="s">
        <v>2778</v>
      </c>
      <c r="W1068" s="4" t="s">
        <v>2779</v>
      </c>
      <c r="X1068" s="4" t="s">
        <v>2780</v>
      </c>
      <c r="Y1068" s="4" t="s">
        <v>90</v>
      </c>
    </row>
    <row r="1069" spans="1:25" ht="15" customHeight="1" x14ac:dyDescent="0.3">
      <c r="A1069" s="2" t="s">
        <v>2781</v>
      </c>
      <c r="B1069" s="2" t="s">
        <v>2782</v>
      </c>
      <c r="C1069" s="7" t="s">
        <v>150</v>
      </c>
      <c r="D1069" s="2" t="s">
        <v>104</v>
      </c>
      <c r="E1069" s="3" t="str">
        <f>VLOOKUP(A1069,[1]운영현황_NEW!$B$4:$AA$3661,26,0)</f>
        <v/>
      </c>
      <c r="F1069" s="3" t="str">
        <f>VLOOKUP(G1069,[2]변환기준!$D$1:$E$24,2,0)</f>
        <v>청소년수련시설</v>
      </c>
      <c r="G1069" s="4" t="s">
        <v>58</v>
      </c>
      <c r="H1069" s="4" t="s">
        <v>105</v>
      </c>
      <c r="I1069" s="6" t="s">
        <v>299</v>
      </c>
      <c r="J1069" s="4" t="s">
        <v>31</v>
      </c>
      <c r="K1069" s="4" t="s">
        <v>32</v>
      </c>
      <c r="L1069" s="4" t="s">
        <v>32</v>
      </c>
      <c r="M1069" s="4"/>
      <c r="N1069" s="4" t="s">
        <v>34</v>
      </c>
      <c r="O1069" s="4" t="s">
        <v>62</v>
      </c>
      <c r="P1069" s="29">
        <v>0</v>
      </c>
      <c r="Q1069" s="32">
        <v>200</v>
      </c>
      <c r="R1069" s="4" t="s">
        <v>63</v>
      </c>
      <c r="S1069" s="4" t="s">
        <v>2755</v>
      </c>
      <c r="T1069" s="4" t="s">
        <v>2758</v>
      </c>
      <c r="U1069" s="4" t="s">
        <v>51</v>
      </c>
      <c r="V1069" s="4" t="s">
        <v>111</v>
      </c>
      <c r="W1069" s="4" t="s">
        <v>112</v>
      </c>
      <c r="X1069" s="4" t="s">
        <v>113</v>
      </c>
      <c r="Y1069" s="6" t="s">
        <v>70</v>
      </c>
    </row>
    <row r="1070" spans="1:25" ht="15" customHeight="1" x14ac:dyDescent="0.3">
      <c r="A1070" s="2" t="s">
        <v>2783</v>
      </c>
      <c r="B1070" s="2" t="s">
        <v>2784</v>
      </c>
      <c r="C1070" s="7" t="s">
        <v>150</v>
      </c>
      <c r="D1070" s="2" t="s">
        <v>373</v>
      </c>
      <c r="E1070" s="3" t="str">
        <f>VLOOKUP(A1070,[1]운영현황_NEW!$B$4:$AA$3661,26,0)</f>
        <v/>
      </c>
      <c r="F1070" s="3" t="str">
        <f>VLOOKUP(G1070,[2]변환기준!$D$1:$E$24,2,0)</f>
        <v>청소년수련시설</v>
      </c>
      <c r="G1070" s="4" t="s">
        <v>58</v>
      </c>
      <c r="H1070" s="4" t="s">
        <v>207</v>
      </c>
      <c r="I1070" s="6" t="s">
        <v>299</v>
      </c>
      <c r="J1070" s="4" t="s">
        <v>31</v>
      </c>
      <c r="K1070" s="4" t="s">
        <v>32</v>
      </c>
      <c r="L1070" s="4" t="s">
        <v>32</v>
      </c>
      <c r="M1070" s="4"/>
      <c r="N1070" s="4" t="s">
        <v>34</v>
      </c>
      <c r="O1070" s="4" t="s">
        <v>136</v>
      </c>
      <c r="P1070" s="29">
        <v>0</v>
      </c>
      <c r="Q1070" s="32">
        <v>285</v>
      </c>
      <c r="R1070" s="4" t="s">
        <v>63</v>
      </c>
      <c r="S1070" s="4" t="s">
        <v>2755</v>
      </c>
      <c r="T1070" s="4" t="s">
        <v>2758</v>
      </c>
      <c r="U1070" s="4" t="s">
        <v>51</v>
      </c>
      <c r="V1070" s="4" t="s">
        <v>375</v>
      </c>
      <c r="W1070" s="4" t="s">
        <v>376</v>
      </c>
      <c r="X1070" s="4" t="s">
        <v>377</v>
      </c>
      <c r="Y1070" s="6" t="s">
        <v>70</v>
      </c>
    </row>
    <row r="1071" spans="1:25" ht="15" x14ac:dyDescent="0.3">
      <c r="A1071" s="2" t="s">
        <v>2785</v>
      </c>
      <c r="B1071" s="2" t="s">
        <v>2786</v>
      </c>
      <c r="C1071" s="7" t="s">
        <v>150</v>
      </c>
      <c r="D1071" s="2" t="s">
        <v>199</v>
      </c>
      <c r="E1071" s="3" t="str">
        <f>VLOOKUP(A1071,[1]운영현황_NEW!$B$4:$AA$3661,26,0)</f>
        <v/>
      </c>
      <c r="F1071" s="3" t="str">
        <f>VLOOKUP(G1071,[2]변환기준!$D$1:$E$24,2,0)</f>
        <v>청소년수련시설</v>
      </c>
      <c r="G1071" s="4" t="s">
        <v>58</v>
      </c>
      <c r="H1071" s="4" t="s">
        <v>75</v>
      </c>
      <c r="I1071" s="6" t="s">
        <v>299</v>
      </c>
      <c r="J1071" s="4" t="s">
        <v>31</v>
      </c>
      <c r="K1071" s="4" t="s">
        <v>32</v>
      </c>
      <c r="L1071" s="4" t="s">
        <v>32</v>
      </c>
      <c r="M1071" s="4"/>
      <c r="N1071" s="4" t="s">
        <v>34</v>
      </c>
      <c r="O1071" s="4" t="s">
        <v>48</v>
      </c>
      <c r="P1071" s="29">
        <v>0</v>
      </c>
      <c r="Q1071" s="32">
        <v>200</v>
      </c>
      <c r="R1071" s="4" t="s">
        <v>76</v>
      </c>
      <c r="S1071" s="4" t="s">
        <v>2755</v>
      </c>
      <c r="T1071" s="4" t="s">
        <v>2758</v>
      </c>
      <c r="U1071" s="4" t="s">
        <v>51</v>
      </c>
      <c r="V1071" s="4" t="s">
        <v>200</v>
      </c>
      <c r="W1071" s="4" t="s">
        <v>201</v>
      </c>
      <c r="X1071" s="4" t="s">
        <v>202</v>
      </c>
      <c r="Y1071" s="6" t="s">
        <v>70</v>
      </c>
    </row>
    <row r="1072" spans="1:25" ht="15" customHeight="1" x14ac:dyDescent="0.3">
      <c r="A1072" s="2" t="s">
        <v>2787</v>
      </c>
      <c r="B1072" s="2" t="s">
        <v>2788</v>
      </c>
      <c r="C1072" s="7" t="s">
        <v>150</v>
      </c>
      <c r="D1072" s="2" t="s">
        <v>1743</v>
      </c>
      <c r="E1072" s="3" t="str">
        <f>VLOOKUP(A1072,[1]운영현황_NEW!$B$4:$AA$3661,26,0)</f>
        <v/>
      </c>
      <c r="F1072" s="3" t="str">
        <f>VLOOKUP(G1072,[2]변환기준!$D$1:$E$24,2,0)</f>
        <v>청소년수련시설</v>
      </c>
      <c r="G1072" s="4" t="s">
        <v>58</v>
      </c>
      <c r="H1072" s="4" t="s">
        <v>47</v>
      </c>
      <c r="I1072" s="6" t="s">
        <v>299</v>
      </c>
      <c r="J1072" s="4" t="s">
        <v>31</v>
      </c>
      <c r="K1072" s="4" t="s">
        <v>32</v>
      </c>
      <c r="L1072" s="4" t="s">
        <v>32</v>
      </c>
      <c r="M1072" s="4"/>
      <c r="N1072" s="4" t="s">
        <v>34</v>
      </c>
      <c r="O1072" s="4" t="s">
        <v>108</v>
      </c>
      <c r="P1072" s="29">
        <v>0</v>
      </c>
      <c r="Q1072" s="32">
        <v>150</v>
      </c>
      <c r="R1072" s="4" t="s">
        <v>36</v>
      </c>
      <c r="S1072" s="4" t="s">
        <v>2755</v>
      </c>
      <c r="T1072" s="4" t="s">
        <v>2758</v>
      </c>
      <c r="U1072" s="4" t="s">
        <v>51</v>
      </c>
      <c r="V1072" s="4" t="s">
        <v>1744</v>
      </c>
      <c r="W1072" s="4" t="s">
        <v>1745</v>
      </c>
      <c r="X1072" s="4" t="s">
        <v>1746</v>
      </c>
      <c r="Y1072" s="6" t="s">
        <v>70</v>
      </c>
    </row>
    <row r="1073" spans="1:25" ht="12.75" customHeight="1" x14ac:dyDescent="0.3">
      <c r="A1073" s="2" t="s">
        <v>2789</v>
      </c>
      <c r="B1073" s="2" t="s">
        <v>2790</v>
      </c>
      <c r="C1073" s="7" t="s">
        <v>150</v>
      </c>
      <c r="D1073" s="2" t="s">
        <v>1743</v>
      </c>
      <c r="E1073" s="3" t="str">
        <f>VLOOKUP(A1073,[1]운영현황_NEW!$B$4:$AA$3661,26,0)</f>
        <v/>
      </c>
      <c r="F1073" s="3" t="str">
        <f>VLOOKUP(G1073,[2]변환기준!$D$1:$E$24,2,0)</f>
        <v>청소년수련시설</v>
      </c>
      <c r="G1073" s="4" t="s">
        <v>58</v>
      </c>
      <c r="H1073" s="4" t="s">
        <v>47</v>
      </c>
      <c r="I1073" s="6" t="s">
        <v>299</v>
      </c>
      <c r="J1073" s="4" t="s">
        <v>31</v>
      </c>
      <c r="K1073" s="4" t="s">
        <v>32</v>
      </c>
      <c r="L1073" s="4" t="s">
        <v>32</v>
      </c>
      <c r="M1073" s="4"/>
      <c r="N1073" s="4" t="s">
        <v>34</v>
      </c>
      <c r="O1073" s="4" t="s">
        <v>108</v>
      </c>
      <c r="P1073" s="29">
        <v>0</v>
      </c>
      <c r="Q1073" s="32">
        <v>500</v>
      </c>
      <c r="R1073" s="4" t="s">
        <v>76</v>
      </c>
      <c r="S1073" s="4" t="s">
        <v>2755</v>
      </c>
      <c r="T1073" s="4" t="s">
        <v>2758</v>
      </c>
      <c r="U1073" s="4" t="s">
        <v>51</v>
      </c>
      <c r="V1073" s="4" t="s">
        <v>1744</v>
      </c>
      <c r="W1073" s="4" t="s">
        <v>1745</v>
      </c>
      <c r="X1073" s="4" t="s">
        <v>1746</v>
      </c>
      <c r="Y1073" s="6" t="s">
        <v>70</v>
      </c>
    </row>
    <row r="1074" spans="1:25" ht="13.5" customHeight="1" x14ac:dyDescent="0.3">
      <c r="A1074" s="2" t="s">
        <v>2791</v>
      </c>
      <c r="B1074" s="2" t="s">
        <v>2792</v>
      </c>
      <c r="C1074" s="7" t="s">
        <v>150</v>
      </c>
      <c r="D1074" s="2" t="s">
        <v>1743</v>
      </c>
      <c r="E1074" s="3" t="str">
        <f>VLOOKUP(A1074,[1]운영현황_NEW!$B$4:$AA$3661,26,0)</f>
        <v/>
      </c>
      <c r="F1074" s="3" t="str">
        <f>VLOOKUP(G1074,[2]변환기준!$D$1:$E$24,2,0)</f>
        <v>청소년수련시설</v>
      </c>
      <c r="G1074" s="4" t="s">
        <v>58</v>
      </c>
      <c r="H1074" s="4" t="s">
        <v>47</v>
      </c>
      <c r="I1074" s="6" t="s">
        <v>299</v>
      </c>
      <c r="J1074" s="4" t="s">
        <v>31</v>
      </c>
      <c r="K1074" s="4" t="s">
        <v>32</v>
      </c>
      <c r="L1074" s="4" t="s">
        <v>32</v>
      </c>
      <c r="M1074" s="4"/>
      <c r="N1074" s="4" t="s">
        <v>34</v>
      </c>
      <c r="O1074" s="4" t="s">
        <v>108</v>
      </c>
      <c r="P1074" s="29">
        <v>0</v>
      </c>
      <c r="Q1074" s="32">
        <v>500</v>
      </c>
      <c r="R1074" s="4" t="s">
        <v>63</v>
      </c>
      <c r="S1074" s="4" t="s">
        <v>2755</v>
      </c>
      <c r="T1074" s="4" t="s">
        <v>2758</v>
      </c>
      <c r="U1074" s="4" t="s">
        <v>51</v>
      </c>
      <c r="V1074" s="4" t="s">
        <v>1744</v>
      </c>
      <c r="W1074" s="4" t="s">
        <v>1745</v>
      </c>
      <c r="X1074" s="4" t="s">
        <v>1746</v>
      </c>
      <c r="Y1074" s="6" t="s">
        <v>70</v>
      </c>
    </row>
    <row r="1075" spans="1:25" ht="15" customHeight="1" x14ac:dyDescent="0.3">
      <c r="A1075" s="2" t="s">
        <v>2793</v>
      </c>
      <c r="B1075" s="2" t="s">
        <v>2794</v>
      </c>
      <c r="C1075" s="7" t="s">
        <v>150</v>
      </c>
      <c r="D1075" s="2" t="s">
        <v>1743</v>
      </c>
      <c r="E1075" s="3" t="str">
        <f>VLOOKUP(A1075,[1]운영현황_NEW!$B$4:$AA$3661,26,0)</f>
        <v/>
      </c>
      <c r="F1075" s="3" t="str">
        <f>VLOOKUP(G1075,[2]변환기준!$D$1:$E$24,2,0)</f>
        <v>청소년수련시설</v>
      </c>
      <c r="G1075" s="4" t="s">
        <v>58</v>
      </c>
      <c r="H1075" s="4" t="s">
        <v>47</v>
      </c>
      <c r="I1075" s="6" t="s">
        <v>299</v>
      </c>
      <c r="J1075" s="4" t="s">
        <v>31</v>
      </c>
      <c r="K1075" s="4" t="s">
        <v>32</v>
      </c>
      <c r="L1075" s="4" t="s">
        <v>32</v>
      </c>
      <c r="M1075" s="4"/>
      <c r="N1075" s="4" t="s">
        <v>34</v>
      </c>
      <c r="O1075" s="4" t="s">
        <v>108</v>
      </c>
      <c r="P1075" s="29">
        <v>0</v>
      </c>
      <c r="Q1075" s="32">
        <v>500</v>
      </c>
      <c r="R1075" s="4" t="s">
        <v>36</v>
      </c>
      <c r="S1075" s="4" t="s">
        <v>2755</v>
      </c>
      <c r="T1075" s="4" t="s">
        <v>2758</v>
      </c>
      <c r="U1075" s="4" t="s">
        <v>51</v>
      </c>
      <c r="V1075" s="4" t="s">
        <v>1744</v>
      </c>
      <c r="W1075" s="4" t="s">
        <v>1745</v>
      </c>
      <c r="X1075" s="4" t="s">
        <v>1746</v>
      </c>
      <c r="Y1075" s="6" t="s">
        <v>70</v>
      </c>
    </row>
    <row r="1076" spans="1:25" ht="15" x14ac:dyDescent="0.3">
      <c r="A1076" s="2" t="s">
        <v>2795</v>
      </c>
      <c r="B1076" s="2" t="s">
        <v>2796</v>
      </c>
      <c r="C1076" s="7" t="s">
        <v>150</v>
      </c>
      <c r="D1076" s="2" t="s">
        <v>470</v>
      </c>
      <c r="E1076" s="3" t="str">
        <f>VLOOKUP(A1076,[1]운영현황_NEW!$B$4:$AA$3661,26,0)</f>
        <v/>
      </c>
      <c r="F1076" s="3" t="str">
        <f>VLOOKUP(G1076,[2]변환기준!$D$1:$E$24,2,0)</f>
        <v>청소년수련시설</v>
      </c>
      <c r="G1076" s="4" t="s">
        <v>58</v>
      </c>
      <c r="H1076" s="4" t="s">
        <v>186</v>
      </c>
      <c r="I1076" s="6" t="s">
        <v>299</v>
      </c>
      <c r="J1076" s="4" t="s">
        <v>31</v>
      </c>
      <c r="K1076" s="4" t="s">
        <v>32</v>
      </c>
      <c r="L1076" s="4" t="s">
        <v>32</v>
      </c>
      <c r="M1076" s="4"/>
      <c r="N1076" s="4" t="s">
        <v>34</v>
      </c>
      <c r="O1076" s="4" t="s">
        <v>136</v>
      </c>
      <c r="P1076" s="29">
        <v>0</v>
      </c>
      <c r="Q1076" s="32">
        <v>280</v>
      </c>
      <c r="R1076" s="4" t="s">
        <v>36</v>
      </c>
      <c r="S1076" s="4" t="s">
        <v>2755</v>
      </c>
      <c r="T1076" s="4" t="s">
        <v>2758</v>
      </c>
      <c r="U1076" s="4" t="s">
        <v>51</v>
      </c>
      <c r="V1076" s="4" t="s">
        <v>474</v>
      </c>
      <c r="W1076" s="4" t="s">
        <v>475</v>
      </c>
      <c r="X1076" s="4" t="s">
        <v>476</v>
      </c>
      <c r="Y1076" s="6" t="s">
        <v>70</v>
      </c>
    </row>
    <row r="1077" spans="1:25" ht="15" x14ac:dyDescent="0.3">
      <c r="A1077" s="2" t="s">
        <v>2797</v>
      </c>
      <c r="B1077" s="2" t="s">
        <v>2798</v>
      </c>
      <c r="C1077" s="7" t="s">
        <v>150</v>
      </c>
      <c r="D1077" s="2" t="s">
        <v>470</v>
      </c>
      <c r="E1077" s="3" t="str">
        <f>VLOOKUP(A1077,[1]운영현황_NEW!$B$4:$AA$3661,26,0)</f>
        <v/>
      </c>
      <c r="F1077" s="3" t="str">
        <f>VLOOKUP(G1077,[2]변환기준!$D$1:$E$24,2,0)</f>
        <v>청소년수련시설</v>
      </c>
      <c r="G1077" s="4" t="s">
        <v>58</v>
      </c>
      <c r="H1077" s="4" t="s">
        <v>186</v>
      </c>
      <c r="I1077" s="6" t="s">
        <v>299</v>
      </c>
      <c r="J1077" s="4" t="s">
        <v>31</v>
      </c>
      <c r="K1077" s="4" t="s">
        <v>32</v>
      </c>
      <c r="L1077" s="4" t="s">
        <v>32</v>
      </c>
      <c r="M1077" s="4"/>
      <c r="N1077" s="4" t="s">
        <v>34</v>
      </c>
      <c r="O1077" s="4" t="s">
        <v>136</v>
      </c>
      <c r="P1077" s="29">
        <v>0</v>
      </c>
      <c r="Q1077" s="32">
        <v>280</v>
      </c>
      <c r="R1077" s="4" t="s">
        <v>36</v>
      </c>
      <c r="S1077" s="4" t="s">
        <v>2755</v>
      </c>
      <c r="T1077" s="4" t="s">
        <v>2758</v>
      </c>
      <c r="U1077" s="4" t="s">
        <v>51</v>
      </c>
      <c r="V1077" s="4" t="s">
        <v>474</v>
      </c>
      <c r="W1077" s="4" t="s">
        <v>475</v>
      </c>
      <c r="X1077" s="4" t="s">
        <v>476</v>
      </c>
      <c r="Y1077" s="6" t="s">
        <v>70</v>
      </c>
    </row>
    <row r="1078" spans="1:25" ht="13.5" customHeight="1" x14ac:dyDescent="0.3">
      <c r="A1078" s="2" t="s">
        <v>2799</v>
      </c>
      <c r="B1078" s="2" t="s">
        <v>2800</v>
      </c>
      <c r="C1078" s="7" t="s">
        <v>150</v>
      </c>
      <c r="D1078" s="2" t="s">
        <v>421</v>
      </c>
      <c r="E1078" s="3" t="str">
        <f>VLOOKUP(A1078,[1]운영현황_NEW!$B$4:$AA$3661,26,0)</f>
        <v/>
      </c>
      <c r="F1078" s="3" t="str">
        <f>VLOOKUP(G1078,[2]변환기준!$D$1:$E$24,2,0)</f>
        <v>청소년수련시설</v>
      </c>
      <c r="G1078" s="4" t="s">
        <v>58</v>
      </c>
      <c r="H1078" s="4" t="s">
        <v>207</v>
      </c>
      <c r="I1078" s="6" t="s">
        <v>299</v>
      </c>
      <c r="J1078" s="4" t="s">
        <v>31</v>
      </c>
      <c r="K1078" s="4" t="s">
        <v>32</v>
      </c>
      <c r="L1078" s="4" t="s">
        <v>32</v>
      </c>
      <c r="M1078" s="4"/>
      <c r="N1078" s="4" t="s">
        <v>34</v>
      </c>
      <c r="O1078" s="4" t="s">
        <v>62</v>
      </c>
      <c r="P1078" s="29">
        <v>0</v>
      </c>
      <c r="Q1078" s="32">
        <v>48</v>
      </c>
      <c r="R1078" s="4" t="s">
        <v>63</v>
      </c>
      <c r="S1078" s="4" t="s">
        <v>2755</v>
      </c>
      <c r="T1078" s="4" t="s">
        <v>2758</v>
      </c>
      <c r="U1078" s="4" t="s">
        <v>51</v>
      </c>
      <c r="V1078" s="4" t="s">
        <v>423</v>
      </c>
      <c r="W1078" s="4" t="s">
        <v>424</v>
      </c>
      <c r="X1078" s="4" t="s">
        <v>425</v>
      </c>
      <c r="Y1078" s="6" t="s">
        <v>70</v>
      </c>
    </row>
    <row r="1079" spans="1:25" ht="12.75" customHeight="1" x14ac:dyDescent="0.3">
      <c r="A1079" s="2" t="s">
        <v>2801</v>
      </c>
      <c r="B1079" s="2" t="s">
        <v>2802</v>
      </c>
      <c r="C1079" s="7" t="s">
        <v>150</v>
      </c>
      <c r="D1079" s="2" t="s">
        <v>421</v>
      </c>
      <c r="E1079" s="3" t="str">
        <f>VLOOKUP(A1079,[1]운영현황_NEW!$B$4:$AA$3661,26,0)</f>
        <v/>
      </c>
      <c r="F1079" s="3" t="str">
        <f>VLOOKUP(G1079,[2]변환기준!$D$1:$E$24,2,0)</f>
        <v>청소년수련시설</v>
      </c>
      <c r="G1079" s="4" t="s">
        <v>58</v>
      </c>
      <c r="H1079" s="4" t="s">
        <v>207</v>
      </c>
      <c r="I1079" s="6" t="s">
        <v>299</v>
      </c>
      <c r="J1079" s="4" t="s">
        <v>31</v>
      </c>
      <c r="K1079" s="4" t="s">
        <v>32</v>
      </c>
      <c r="L1079" s="4" t="s">
        <v>32</v>
      </c>
      <c r="M1079" s="4"/>
      <c r="N1079" s="4" t="s">
        <v>34</v>
      </c>
      <c r="O1079" s="4" t="s">
        <v>96</v>
      </c>
      <c r="P1079" s="29">
        <v>0</v>
      </c>
      <c r="Q1079" s="32">
        <v>60</v>
      </c>
      <c r="R1079" s="4" t="s">
        <v>63</v>
      </c>
      <c r="S1079" s="4" t="s">
        <v>2755</v>
      </c>
      <c r="T1079" s="4" t="s">
        <v>2758</v>
      </c>
      <c r="U1079" s="4" t="s">
        <v>51</v>
      </c>
      <c r="V1079" s="4" t="s">
        <v>423</v>
      </c>
      <c r="W1079" s="4" t="s">
        <v>424</v>
      </c>
      <c r="X1079" s="4" t="s">
        <v>425</v>
      </c>
      <c r="Y1079" s="6" t="s">
        <v>70</v>
      </c>
    </row>
    <row r="1080" spans="1:25" ht="13.5" customHeight="1" x14ac:dyDescent="0.3">
      <c r="A1080" s="2" t="s">
        <v>2803</v>
      </c>
      <c r="B1080" s="2" t="s">
        <v>2804</v>
      </c>
      <c r="C1080" s="7" t="s">
        <v>150</v>
      </c>
      <c r="D1080" s="2" t="s">
        <v>1500</v>
      </c>
      <c r="E1080" s="3" t="str">
        <f>VLOOKUP(A1080,[1]운영현황_NEW!$B$4:$AA$3661,26,0)</f>
        <v/>
      </c>
      <c r="F1080" s="3" t="str">
        <f>VLOOKUP(G1080,[2]변환기준!$D$1:$E$24,2,0)</f>
        <v>청소년수련시설</v>
      </c>
      <c r="G1080" s="4" t="s">
        <v>58</v>
      </c>
      <c r="H1080" s="4" t="s">
        <v>47</v>
      </c>
      <c r="I1080" s="6" t="s">
        <v>299</v>
      </c>
      <c r="J1080" s="4" t="s">
        <v>31</v>
      </c>
      <c r="K1080" s="4" t="s">
        <v>32</v>
      </c>
      <c r="L1080" s="4" t="s">
        <v>32</v>
      </c>
      <c r="M1080" s="4"/>
      <c r="N1080" s="4" t="s">
        <v>34</v>
      </c>
      <c r="O1080" s="4" t="s">
        <v>130</v>
      </c>
      <c r="P1080" s="29">
        <v>0</v>
      </c>
      <c r="Q1080" s="32">
        <v>360</v>
      </c>
      <c r="R1080" s="4" t="s">
        <v>76</v>
      </c>
      <c r="S1080" s="4" t="s">
        <v>2755</v>
      </c>
      <c r="T1080" s="4" t="s">
        <v>2758</v>
      </c>
      <c r="U1080" s="4" t="s">
        <v>51</v>
      </c>
      <c r="V1080" s="4" t="s">
        <v>1502</v>
      </c>
      <c r="W1080" s="4" t="s">
        <v>1503</v>
      </c>
      <c r="X1080" s="4" t="s">
        <v>1504</v>
      </c>
      <c r="Y1080" s="6" t="s">
        <v>70</v>
      </c>
    </row>
    <row r="1081" spans="1:25" ht="12.75" customHeight="1" x14ac:dyDescent="0.3">
      <c r="A1081" s="2" t="s">
        <v>2805</v>
      </c>
      <c r="B1081" s="2" t="s">
        <v>2806</v>
      </c>
      <c r="C1081" s="7" t="s">
        <v>150</v>
      </c>
      <c r="D1081" s="2" t="s">
        <v>1500</v>
      </c>
      <c r="E1081" s="3" t="str">
        <f>VLOOKUP(A1081,[1]운영현황_NEW!$B$4:$AA$3661,26,0)</f>
        <v/>
      </c>
      <c r="F1081" s="3" t="str">
        <f>VLOOKUP(G1081,[2]변환기준!$D$1:$E$24,2,0)</f>
        <v>청소년수련시설</v>
      </c>
      <c r="G1081" s="4" t="s">
        <v>58</v>
      </c>
      <c r="H1081" s="4" t="s">
        <v>47</v>
      </c>
      <c r="I1081" s="6" t="s">
        <v>299</v>
      </c>
      <c r="J1081" s="4" t="s">
        <v>31</v>
      </c>
      <c r="K1081" s="4" t="s">
        <v>32</v>
      </c>
      <c r="L1081" s="4" t="s">
        <v>32</v>
      </c>
      <c r="M1081" s="4"/>
      <c r="N1081" s="4" t="s">
        <v>34</v>
      </c>
      <c r="O1081" s="4" t="s">
        <v>130</v>
      </c>
      <c r="P1081" s="29">
        <v>0</v>
      </c>
      <c r="Q1081" s="32">
        <v>360</v>
      </c>
      <c r="R1081" s="4" t="s">
        <v>63</v>
      </c>
      <c r="S1081" s="4" t="s">
        <v>2755</v>
      </c>
      <c r="T1081" s="4" t="s">
        <v>2758</v>
      </c>
      <c r="U1081" s="4" t="s">
        <v>51</v>
      </c>
      <c r="V1081" s="4" t="s">
        <v>1502</v>
      </c>
      <c r="W1081" s="4" t="s">
        <v>1503</v>
      </c>
      <c r="X1081" s="4" t="s">
        <v>1504</v>
      </c>
      <c r="Y1081" s="6" t="s">
        <v>70</v>
      </c>
    </row>
    <row r="1082" spans="1:25" ht="15" customHeight="1" x14ac:dyDescent="0.3">
      <c r="A1082" s="2" t="s">
        <v>2807</v>
      </c>
      <c r="B1082" s="2" t="s">
        <v>555</v>
      </c>
      <c r="C1082" s="7" t="s">
        <v>150</v>
      </c>
      <c r="D1082" s="2" t="s">
        <v>1500</v>
      </c>
      <c r="E1082" s="3" t="str">
        <f>VLOOKUP(A1082,[1]운영현황_NEW!$B$4:$AA$3661,26,0)</f>
        <v/>
      </c>
      <c r="F1082" s="3" t="str">
        <f>VLOOKUP(G1082,[2]변환기준!$D$1:$E$24,2,0)</f>
        <v>청소년수련시설</v>
      </c>
      <c r="G1082" s="4" t="s">
        <v>58</v>
      </c>
      <c r="H1082" s="4" t="s">
        <v>47</v>
      </c>
      <c r="I1082" s="6" t="s">
        <v>299</v>
      </c>
      <c r="J1082" s="4" t="s">
        <v>31</v>
      </c>
      <c r="K1082" s="4" t="s">
        <v>32</v>
      </c>
      <c r="L1082" s="4" t="s">
        <v>32</v>
      </c>
      <c r="M1082" s="4"/>
      <c r="N1082" s="4" t="s">
        <v>34</v>
      </c>
      <c r="O1082" s="4" t="s">
        <v>108</v>
      </c>
      <c r="P1082" s="29">
        <v>0</v>
      </c>
      <c r="Q1082" s="32">
        <v>360</v>
      </c>
      <c r="R1082" s="4" t="s">
        <v>76</v>
      </c>
      <c r="S1082" s="4" t="s">
        <v>2755</v>
      </c>
      <c r="T1082" s="4" t="s">
        <v>2758</v>
      </c>
      <c r="U1082" s="4" t="s">
        <v>51</v>
      </c>
      <c r="V1082" s="4" t="s">
        <v>1502</v>
      </c>
      <c r="W1082" s="4" t="s">
        <v>1503</v>
      </c>
      <c r="X1082" s="4" t="s">
        <v>1504</v>
      </c>
      <c r="Y1082" s="6" t="s">
        <v>70</v>
      </c>
    </row>
    <row r="1083" spans="1:25" ht="13.5" customHeight="1" x14ac:dyDescent="0.3">
      <c r="A1083" s="2" t="s">
        <v>2808</v>
      </c>
      <c r="B1083" s="2" t="s">
        <v>2809</v>
      </c>
      <c r="C1083" s="7" t="s">
        <v>150</v>
      </c>
      <c r="D1083" s="2" t="s">
        <v>1500</v>
      </c>
      <c r="E1083" s="3" t="str">
        <f>VLOOKUP(A1083,[1]운영현황_NEW!$B$4:$AA$3661,26,0)</f>
        <v/>
      </c>
      <c r="F1083" s="3" t="str">
        <f>VLOOKUP(G1083,[2]변환기준!$D$1:$E$24,2,0)</f>
        <v>청소년수련시설</v>
      </c>
      <c r="G1083" s="4" t="s">
        <v>58</v>
      </c>
      <c r="H1083" s="4" t="s">
        <v>47</v>
      </c>
      <c r="I1083" s="6" t="s">
        <v>299</v>
      </c>
      <c r="J1083" s="4" t="s">
        <v>31</v>
      </c>
      <c r="K1083" s="4" t="s">
        <v>32</v>
      </c>
      <c r="L1083" s="4" t="s">
        <v>32</v>
      </c>
      <c r="M1083" s="4"/>
      <c r="N1083" s="4" t="s">
        <v>34</v>
      </c>
      <c r="O1083" s="4" t="s">
        <v>108</v>
      </c>
      <c r="P1083" s="29">
        <v>0</v>
      </c>
      <c r="Q1083" s="32">
        <v>360</v>
      </c>
      <c r="R1083" s="4" t="s">
        <v>63</v>
      </c>
      <c r="S1083" s="4" t="s">
        <v>2755</v>
      </c>
      <c r="T1083" s="4" t="s">
        <v>2758</v>
      </c>
      <c r="U1083" s="4" t="s">
        <v>51</v>
      </c>
      <c r="V1083" s="4" t="s">
        <v>1502</v>
      </c>
      <c r="W1083" s="4" t="s">
        <v>1503</v>
      </c>
      <c r="X1083" s="4" t="s">
        <v>1504</v>
      </c>
      <c r="Y1083" s="6" t="s">
        <v>70</v>
      </c>
    </row>
    <row r="1084" spans="1:25" ht="12.75" customHeight="1" x14ac:dyDescent="0.3">
      <c r="A1084" s="2" t="s">
        <v>2810</v>
      </c>
      <c r="B1084" s="2" t="s">
        <v>2811</v>
      </c>
      <c r="C1084" s="7" t="s">
        <v>150</v>
      </c>
      <c r="D1084" s="2" t="s">
        <v>1500</v>
      </c>
      <c r="E1084" s="3" t="str">
        <f>VLOOKUP(A1084,[1]운영현황_NEW!$B$4:$AA$3661,26,0)</f>
        <v/>
      </c>
      <c r="F1084" s="3" t="str">
        <f>VLOOKUP(G1084,[2]변환기준!$D$1:$E$24,2,0)</f>
        <v>청소년수련시설</v>
      </c>
      <c r="G1084" s="4" t="s">
        <v>58</v>
      </c>
      <c r="H1084" s="4" t="s">
        <v>47</v>
      </c>
      <c r="I1084" s="6" t="s">
        <v>299</v>
      </c>
      <c r="J1084" s="4" t="s">
        <v>31</v>
      </c>
      <c r="K1084" s="4" t="s">
        <v>32</v>
      </c>
      <c r="L1084" s="4" t="s">
        <v>32</v>
      </c>
      <c r="M1084" s="4"/>
      <c r="N1084" s="4" t="s">
        <v>34</v>
      </c>
      <c r="O1084" s="4" t="s">
        <v>96</v>
      </c>
      <c r="P1084" s="29">
        <v>0</v>
      </c>
      <c r="Q1084" s="32">
        <v>360</v>
      </c>
      <c r="R1084" s="4" t="s">
        <v>63</v>
      </c>
      <c r="S1084" s="4" t="s">
        <v>2755</v>
      </c>
      <c r="T1084" s="4" t="s">
        <v>2758</v>
      </c>
      <c r="U1084" s="4" t="s">
        <v>51</v>
      </c>
      <c r="V1084" s="4" t="s">
        <v>1502</v>
      </c>
      <c r="W1084" s="4" t="s">
        <v>1503</v>
      </c>
      <c r="X1084" s="4" t="s">
        <v>1504</v>
      </c>
      <c r="Y1084" s="6" t="s">
        <v>70</v>
      </c>
    </row>
    <row r="1085" spans="1:25" ht="15" customHeight="1" x14ac:dyDescent="0.2">
      <c r="A1085" s="2">
        <v>11384</v>
      </c>
      <c r="B1085" s="2" t="s">
        <v>2812</v>
      </c>
      <c r="C1085" s="2" t="s">
        <v>26</v>
      </c>
      <c r="D1085" s="2" t="s">
        <v>1248</v>
      </c>
      <c r="E1085" s="3" t="str">
        <f>VLOOKUP(A1085,[1]운영현황_NEW!$B$4:$AA$3661,26,0)</f>
        <v/>
      </c>
      <c r="F1085" s="3" t="str">
        <f>VLOOKUP(G1085,[2]변환기준!$D$1:$E$24,2,0)</f>
        <v>청소년수련시설</v>
      </c>
      <c r="G1085" s="4" t="s">
        <v>237</v>
      </c>
      <c r="H1085" s="4" t="s">
        <v>59</v>
      </c>
      <c r="I1085" s="4" t="s">
        <v>30</v>
      </c>
      <c r="J1085" s="4" t="s">
        <v>31</v>
      </c>
      <c r="K1085" s="4" t="s">
        <v>32</v>
      </c>
      <c r="L1085" s="4" t="s">
        <v>32</v>
      </c>
      <c r="M1085" s="4" t="s">
        <v>33</v>
      </c>
      <c r="N1085" s="4" t="s">
        <v>34</v>
      </c>
      <c r="O1085" s="4" t="s">
        <v>62</v>
      </c>
      <c r="P1085" s="29">
        <v>0</v>
      </c>
      <c r="Q1085" s="32">
        <v>12</v>
      </c>
      <c r="R1085" s="4" t="s">
        <v>397</v>
      </c>
      <c r="S1085" s="4" t="s">
        <v>2755</v>
      </c>
      <c r="T1085" s="4" t="s">
        <v>2758</v>
      </c>
      <c r="U1085" s="4" t="s">
        <v>51</v>
      </c>
      <c r="V1085" s="4" t="s">
        <v>1249</v>
      </c>
      <c r="W1085" s="4" t="s">
        <v>1250</v>
      </c>
      <c r="X1085" s="4" t="s">
        <v>1251</v>
      </c>
      <c r="Y1085" s="4" t="s">
        <v>90</v>
      </c>
    </row>
    <row r="1086" spans="1:25" ht="13.5" customHeight="1" x14ac:dyDescent="0.2">
      <c r="A1086" s="2">
        <v>11369</v>
      </c>
      <c r="B1086" s="2" t="s">
        <v>2813</v>
      </c>
      <c r="C1086" s="2" t="s">
        <v>26</v>
      </c>
      <c r="D1086" s="2" t="s">
        <v>2814</v>
      </c>
      <c r="E1086" s="3" t="str">
        <f>VLOOKUP(A1086,[1]운영현황_NEW!$B$4:$AA$3661,26,0)</f>
        <v/>
      </c>
      <c r="F1086" s="3" t="str">
        <f>VLOOKUP(G1086,[2]변환기준!$D$1:$E$24,2,0)</f>
        <v>일반</v>
      </c>
      <c r="G1086" s="4" t="s">
        <v>135</v>
      </c>
      <c r="H1086" s="4" t="s">
        <v>105</v>
      </c>
      <c r="I1086" s="4" t="s">
        <v>30</v>
      </c>
      <c r="J1086" s="4" t="s">
        <v>31</v>
      </c>
      <c r="K1086" s="4" t="s">
        <v>32</v>
      </c>
      <c r="L1086" s="4" t="s">
        <v>32</v>
      </c>
      <c r="M1086" s="4" t="s">
        <v>33</v>
      </c>
      <c r="N1086" s="4" t="s">
        <v>34</v>
      </c>
      <c r="O1086" s="4" t="s">
        <v>62</v>
      </c>
      <c r="P1086" s="29">
        <v>95000</v>
      </c>
      <c r="Q1086" s="32">
        <v>50</v>
      </c>
      <c r="R1086" s="4" t="s">
        <v>270</v>
      </c>
      <c r="S1086" s="4" t="s">
        <v>2755</v>
      </c>
      <c r="T1086" s="4" t="s">
        <v>2758</v>
      </c>
      <c r="U1086" s="4" t="s">
        <v>51</v>
      </c>
      <c r="V1086" s="4" t="s">
        <v>2815</v>
      </c>
      <c r="W1086" s="4" t="s">
        <v>2816</v>
      </c>
      <c r="X1086" s="4" t="s">
        <v>2817</v>
      </c>
      <c r="Y1086" s="4" t="s">
        <v>90</v>
      </c>
    </row>
    <row r="1087" spans="1:25" ht="15" customHeight="1" x14ac:dyDescent="0.2">
      <c r="A1087" s="2">
        <v>11368</v>
      </c>
      <c r="B1087" s="2" t="s">
        <v>2818</v>
      </c>
      <c r="C1087" s="2" t="s">
        <v>26</v>
      </c>
      <c r="D1087" s="2" t="s">
        <v>2819</v>
      </c>
      <c r="E1087" s="3" t="str">
        <f>VLOOKUP(A1087,[1]운영현황_NEW!$B$4:$AA$3661,26,0)</f>
        <v/>
      </c>
      <c r="F1087" s="3" t="str">
        <f>VLOOKUP(G1087,[2]변환기준!$D$1:$E$24,2,0)</f>
        <v>청소년수련시설</v>
      </c>
      <c r="G1087" s="4" t="s">
        <v>237</v>
      </c>
      <c r="H1087" s="4" t="s">
        <v>263</v>
      </c>
      <c r="I1087" s="4" t="s">
        <v>30</v>
      </c>
      <c r="J1087" s="4" t="s">
        <v>31</v>
      </c>
      <c r="K1087" s="4" t="s">
        <v>32</v>
      </c>
      <c r="L1087" s="4" t="s">
        <v>32</v>
      </c>
      <c r="M1087" s="4" t="s">
        <v>33</v>
      </c>
      <c r="N1087" s="4" t="s">
        <v>34</v>
      </c>
      <c r="O1087" s="4" t="s">
        <v>96</v>
      </c>
      <c r="P1087" s="29">
        <v>0</v>
      </c>
      <c r="Q1087" s="32">
        <v>20</v>
      </c>
      <c r="R1087" s="4" t="s">
        <v>223</v>
      </c>
      <c r="S1087" s="4" t="s">
        <v>2755</v>
      </c>
      <c r="T1087" s="4" t="s">
        <v>2758</v>
      </c>
      <c r="U1087" s="4" t="s">
        <v>51</v>
      </c>
      <c r="V1087" s="4" t="s">
        <v>2820</v>
      </c>
      <c r="W1087" s="4" t="s">
        <v>2821</v>
      </c>
      <c r="X1087" s="4" t="s">
        <v>2822</v>
      </c>
      <c r="Y1087" s="4" t="s">
        <v>90</v>
      </c>
    </row>
    <row r="1088" spans="1:25" ht="13.5" customHeight="1" x14ac:dyDescent="0.2">
      <c r="A1088" s="2">
        <v>11365</v>
      </c>
      <c r="B1088" s="2" t="s">
        <v>2823</v>
      </c>
      <c r="C1088" s="7" t="s">
        <v>45</v>
      </c>
      <c r="D1088" s="2" t="s">
        <v>2824</v>
      </c>
      <c r="E1088" s="3" t="str">
        <f>VLOOKUP(A1088,[1]운영현황_NEW!$B$4:$AA$3661,26,0)</f>
        <v/>
      </c>
      <c r="F1088" s="3" t="str">
        <f>VLOOKUP(G1088,[2]변환기준!$D$1:$E$24,2,0)</f>
        <v>청소년수련시설</v>
      </c>
      <c r="G1088" s="4" t="s">
        <v>237</v>
      </c>
      <c r="H1088" s="4" t="s">
        <v>95</v>
      </c>
      <c r="I1088" s="4" t="s">
        <v>30</v>
      </c>
      <c r="J1088" s="4" t="s">
        <v>31</v>
      </c>
      <c r="K1088" s="4" t="s">
        <v>32</v>
      </c>
      <c r="L1088" s="4" t="s">
        <v>32</v>
      </c>
      <c r="M1088" s="4" t="s">
        <v>33</v>
      </c>
      <c r="N1088" s="4" t="s">
        <v>34</v>
      </c>
      <c r="O1088" s="4" t="s">
        <v>108</v>
      </c>
      <c r="P1088" s="29">
        <v>0</v>
      </c>
      <c r="Q1088" s="32">
        <v>15</v>
      </c>
      <c r="R1088" s="4" t="s">
        <v>36</v>
      </c>
      <c r="S1088" s="4" t="s">
        <v>2755</v>
      </c>
      <c r="T1088" s="4" t="s">
        <v>2758</v>
      </c>
      <c r="U1088" s="4" t="s">
        <v>51</v>
      </c>
      <c r="V1088" s="4" t="s">
        <v>2825</v>
      </c>
      <c r="W1088" s="4" t="s">
        <v>2826</v>
      </c>
      <c r="X1088" s="4" t="s">
        <v>2827</v>
      </c>
      <c r="Y1088" s="4" t="s">
        <v>90</v>
      </c>
    </row>
    <row r="1089" spans="1:25" ht="12.75" customHeight="1" x14ac:dyDescent="0.2">
      <c r="A1089" s="3">
        <v>11377</v>
      </c>
      <c r="B1089" s="3" t="s">
        <v>2828</v>
      </c>
      <c r="C1089" s="7" t="s">
        <v>45</v>
      </c>
      <c r="D1089" s="3" t="s">
        <v>2829</v>
      </c>
      <c r="E1089" s="3" t="s">
        <v>34</v>
      </c>
      <c r="F1089" s="3" t="s">
        <v>206</v>
      </c>
      <c r="G1089" s="3" t="s">
        <v>237</v>
      </c>
      <c r="H1089" s="3" t="s">
        <v>95</v>
      </c>
      <c r="I1089" s="3" t="s">
        <v>30</v>
      </c>
      <c r="J1089" s="3" t="s">
        <v>31</v>
      </c>
      <c r="K1089" s="3" t="s">
        <v>32</v>
      </c>
      <c r="L1089" s="3" t="s">
        <v>32</v>
      </c>
      <c r="M1089" s="3" t="s">
        <v>33</v>
      </c>
      <c r="N1089" s="3" t="s">
        <v>34</v>
      </c>
      <c r="O1089" s="3" t="s">
        <v>62</v>
      </c>
      <c r="P1089" s="30">
        <v>3000</v>
      </c>
      <c r="Q1089" s="33">
        <v>20</v>
      </c>
      <c r="R1089" s="5" t="s">
        <v>270</v>
      </c>
      <c r="S1089" s="3" t="s">
        <v>2755</v>
      </c>
      <c r="T1089" s="3" t="s">
        <v>2758</v>
      </c>
      <c r="U1089" s="3" t="s">
        <v>51</v>
      </c>
      <c r="V1089" s="3" t="s">
        <v>2830</v>
      </c>
      <c r="W1089" s="3" t="s">
        <v>2831</v>
      </c>
      <c r="X1089" s="3" t="s">
        <v>2832</v>
      </c>
      <c r="Y1089" s="7" t="s">
        <v>90</v>
      </c>
    </row>
    <row r="1090" spans="1:25" ht="13.5" customHeight="1" x14ac:dyDescent="0.2">
      <c r="A1090" s="3">
        <v>11373</v>
      </c>
      <c r="B1090" s="3" t="s">
        <v>2833</v>
      </c>
      <c r="C1090" s="3" t="s">
        <v>26</v>
      </c>
      <c r="D1090" s="3" t="s">
        <v>2834</v>
      </c>
      <c r="E1090" s="3" t="s">
        <v>34</v>
      </c>
      <c r="F1090" s="3" t="s">
        <v>206</v>
      </c>
      <c r="G1090" s="3" t="s">
        <v>237</v>
      </c>
      <c r="H1090" s="3" t="s">
        <v>1454</v>
      </c>
      <c r="I1090" s="3" t="s">
        <v>30</v>
      </c>
      <c r="J1090" s="3" t="s">
        <v>31</v>
      </c>
      <c r="K1090" s="3" t="s">
        <v>32</v>
      </c>
      <c r="L1090" s="3" t="s">
        <v>32</v>
      </c>
      <c r="M1090" s="3" t="s">
        <v>33</v>
      </c>
      <c r="N1090" s="3" t="s">
        <v>34</v>
      </c>
      <c r="O1090" s="3" t="s">
        <v>35</v>
      </c>
      <c r="P1090" s="30">
        <v>0</v>
      </c>
      <c r="Q1090" s="33">
        <v>15</v>
      </c>
      <c r="R1090" s="5" t="s">
        <v>223</v>
      </c>
      <c r="S1090" s="3" t="s">
        <v>2755</v>
      </c>
      <c r="T1090" s="3" t="s">
        <v>2758</v>
      </c>
      <c r="U1090" s="3" t="s">
        <v>51</v>
      </c>
      <c r="V1090" s="3" t="s">
        <v>2835</v>
      </c>
      <c r="W1090" s="3" t="s">
        <v>2836</v>
      </c>
      <c r="X1090" s="3" t="s">
        <v>2837</v>
      </c>
      <c r="Y1090" s="7" t="s">
        <v>90</v>
      </c>
    </row>
    <row r="1091" spans="1:25" ht="13.5" customHeight="1" x14ac:dyDescent="0.3">
      <c r="A1091" s="2">
        <v>11428</v>
      </c>
      <c r="B1091" s="2" t="s">
        <v>2838</v>
      </c>
      <c r="C1091" s="2" t="s">
        <v>213</v>
      </c>
      <c r="D1091" s="2" t="s">
        <v>1283</v>
      </c>
      <c r="E1091" s="3" t="str">
        <f>VLOOKUP(A1091,[1]운영현황_NEW!$B$4:$AA$3661,26,0)</f>
        <v/>
      </c>
      <c r="F1091" s="3" t="str">
        <f>VLOOKUP(G1091,[2]변환기준!$D$1:$E$24,2,0)</f>
        <v>청소년수련시설</v>
      </c>
      <c r="G1091" s="4" t="s">
        <v>58</v>
      </c>
      <c r="H1091" s="4" t="s">
        <v>47</v>
      </c>
      <c r="I1091" s="4" t="s">
        <v>30</v>
      </c>
      <c r="J1091" s="4" t="s">
        <v>60</v>
      </c>
      <c r="K1091" s="4" t="s">
        <v>61</v>
      </c>
      <c r="L1091" s="4" t="s">
        <v>32</v>
      </c>
      <c r="M1091" s="4" t="s">
        <v>33</v>
      </c>
      <c r="N1091" s="4" t="s">
        <v>34</v>
      </c>
      <c r="O1091" s="4" t="s">
        <v>96</v>
      </c>
      <c r="P1091" s="29">
        <v>120000</v>
      </c>
      <c r="Q1091" s="32">
        <v>400</v>
      </c>
      <c r="R1091" s="4" t="s">
        <v>63</v>
      </c>
      <c r="S1091" s="4" t="s">
        <v>2839</v>
      </c>
      <c r="T1091" s="4" t="s">
        <v>2840</v>
      </c>
      <c r="U1091" s="4" t="s">
        <v>51</v>
      </c>
      <c r="V1091" s="4" t="s">
        <v>1285</v>
      </c>
      <c r="W1091" s="4" t="s">
        <v>1286</v>
      </c>
      <c r="X1091" s="4" t="s">
        <v>1287</v>
      </c>
      <c r="Y1091" s="6" t="s">
        <v>70</v>
      </c>
    </row>
    <row r="1092" spans="1:25" ht="13.5" customHeight="1" x14ac:dyDescent="0.3">
      <c r="A1092" s="2">
        <v>11419</v>
      </c>
      <c r="B1092" s="2" t="s">
        <v>2841</v>
      </c>
      <c r="C1092" s="2" t="s">
        <v>26</v>
      </c>
      <c r="D1092" s="2" t="s">
        <v>2842</v>
      </c>
      <c r="E1092" s="3" t="str">
        <f>VLOOKUP(A1092,[1]운영현황_NEW!$B$4:$AA$3661,26,0)</f>
        <v/>
      </c>
      <c r="F1092" s="3" t="str">
        <f>VLOOKUP(G1092,[2]변환기준!$D$1:$E$24,2,0)</f>
        <v>청소년수련시설</v>
      </c>
      <c r="G1092" s="4" t="s">
        <v>58</v>
      </c>
      <c r="H1092" s="4" t="s">
        <v>288</v>
      </c>
      <c r="I1092" s="4" t="s">
        <v>30</v>
      </c>
      <c r="J1092" s="4" t="s">
        <v>60</v>
      </c>
      <c r="K1092" s="4" t="s">
        <v>61</v>
      </c>
      <c r="L1092" s="4" t="s">
        <v>32</v>
      </c>
      <c r="M1092" s="4" t="s">
        <v>33</v>
      </c>
      <c r="N1092" s="4" t="s">
        <v>658</v>
      </c>
      <c r="O1092" s="4" t="s">
        <v>108</v>
      </c>
      <c r="P1092" s="29">
        <v>33000</v>
      </c>
      <c r="Q1092" s="32">
        <v>250</v>
      </c>
      <c r="R1092" s="4" t="s">
        <v>36</v>
      </c>
      <c r="S1092" s="4" t="s">
        <v>2839</v>
      </c>
      <c r="T1092" s="4" t="s">
        <v>2840</v>
      </c>
      <c r="U1092" s="4" t="s">
        <v>51</v>
      </c>
      <c r="V1092" s="4" t="s">
        <v>2843</v>
      </c>
      <c r="W1092" s="4" t="s">
        <v>2844</v>
      </c>
      <c r="X1092" s="4" t="s">
        <v>2845</v>
      </c>
      <c r="Y1092" s="6" t="s">
        <v>70</v>
      </c>
    </row>
    <row r="1093" spans="1:25" ht="15" customHeight="1" x14ac:dyDescent="0.3">
      <c r="A1093" s="2">
        <v>11412</v>
      </c>
      <c r="B1093" s="2" t="s">
        <v>2846</v>
      </c>
      <c r="C1093" s="2" t="s">
        <v>56</v>
      </c>
      <c r="D1093" s="2" t="s">
        <v>2847</v>
      </c>
      <c r="E1093" s="3" t="str">
        <f>VLOOKUP(A1093,[1]운영현황_NEW!$B$4:$AA$3661,26,0)</f>
        <v/>
      </c>
      <c r="F1093" s="3" t="str">
        <f>VLOOKUP(G1093,[2]변환기준!$D$1:$E$24,2,0)</f>
        <v>청소년수련시설</v>
      </c>
      <c r="G1093" s="4" t="s">
        <v>58</v>
      </c>
      <c r="H1093" s="4" t="s">
        <v>288</v>
      </c>
      <c r="I1093" s="4" t="s">
        <v>30</v>
      </c>
      <c r="J1093" s="4" t="s">
        <v>60</v>
      </c>
      <c r="K1093" s="4" t="s">
        <v>61</v>
      </c>
      <c r="L1093" s="4" t="s">
        <v>32</v>
      </c>
      <c r="M1093" s="4" t="s">
        <v>33</v>
      </c>
      <c r="N1093" s="4" t="s">
        <v>34</v>
      </c>
      <c r="O1093" s="4" t="s">
        <v>108</v>
      </c>
      <c r="P1093" s="29">
        <v>54000</v>
      </c>
      <c r="Q1093" s="32">
        <v>330</v>
      </c>
      <c r="R1093" s="4" t="s">
        <v>36</v>
      </c>
      <c r="S1093" s="4" t="s">
        <v>2839</v>
      </c>
      <c r="T1093" s="4" t="s">
        <v>2840</v>
      </c>
      <c r="U1093" s="4" t="s">
        <v>51</v>
      </c>
      <c r="V1093" s="4" t="s">
        <v>2848</v>
      </c>
      <c r="W1093" s="4" t="s">
        <v>2849</v>
      </c>
      <c r="X1093" s="4" t="s">
        <v>2850</v>
      </c>
      <c r="Y1093" s="6" t="s">
        <v>70</v>
      </c>
    </row>
    <row r="1094" spans="1:25" ht="15" customHeight="1" x14ac:dyDescent="0.3">
      <c r="A1094" s="2">
        <v>11409</v>
      </c>
      <c r="B1094" s="2" t="s">
        <v>2851</v>
      </c>
      <c r="C1094" s="2" t="s">
        <v>213</v>
      </c>
      <c r="D1094" s="2" t="s">
        <v>2389</v>
      </c>
      <c r="E1094" s="3" t="str">
        <f>VLOOKUP(A1094,[1]운영현황_NEW!$B$4:$AA$3661,26,0)</f>
        <v/>
      </c>
      <c r="F1094" s="3" t="str">
        <f>VLOOKUP(G1094,[2]변환기준!$D$1:$E$24,2,0)</f>
        <v>청소년수련시설</v>
      </c>
      <c r="G1094" s="4" t="s">
        <v>58</v>
      </c>
      <c r="H1094" s="4" t="s">
        <v>59</v>
      </c>
      <c r="I1094" s="4" t="s">
        <v>30</v>
      </c>
      <c r="J1094" s="4" t="s">
        <v>60</v>
      </c>
      <c r="K1094" s="4" t="s">
        <v>61</v>
      </c>
      <c r="L1094" s="4" t="s">
        <v>32</v>
      </c>
      <c r="M1094" s="4" t="s">
        <v>33</v>
      </c>
      <c r="N1094" s="4" t="s">
        <v>34</v>
      </c>
      <c r="O1094" s="4" t="s">
        <v>62</v>
      </c>
      <c r="P1094" s="29">
        <v>88500</v>
      </c>
      <c r="Q1094" s="32">
        <v>200</v>
      </c>
      <c r="R1094" s="4" t="s">
        <v>76</v>
      </c>
      <c r="S1094" s="4" t="s">
        <v>2839</v>
      </c>
      <c r="T1094" s="4" t="s">
        <v>2840</v>
      </c>
      <c r="U1094" s="4" t="s">
        <v>51</v>
      </c>
      <c r="V1094" s="4" t="s">
        <v>2390</v>
      </c>
      <c r="W1094" s="4" t="s">
        <v>2391</v>
      </c>
      <c r="X1094" s="4" t="s">
        <v>2392</v>
      </c>
      <c r="Y1094" s="6" t="s">
        <v>70</v>
      </c>
    </row>
    <row r="1095" spans="1:25" ht="15" x14ac:dyDescent="0.3">
      <c r="A1095" s="2">
        <v>11408</v>
      </c>
      <c r="B1095" s="2" t="s">
        <v>2852</v>
      </c>
      <c r="C1095" s="2" t="s">
        <v>213</v>
      </c>
      <c r="D1095" s="2" t="s">
        <v>2389</v>
      </c>
      <c r="E1095" s="3" t="str">
        <f>VLOOKUP(A1095,[1]운영현황_NEW!$B$4:$AA$3661,26,0)</f>
        <v/>
      </c>
      <c r="F1095" s="3" t="str">
        <f>VLOOKUP(G1095,[2]변환기준!$D$1:$E$24,2,0)</f>
        <v>청소년수련시설</v>
      </c>
      <c r="G1095" s="4" t="s">
        <v>58</v>
      </c>
      <c r="H1095" s="4" t="s">
        <v>59</v>
      </c>
      <c r="I1095" s="4" t="s">
        <v>30</v>
      </c>
      <c r="J1095" s="4" t="s">
        <v>60</v>
      </c>
      <c r="K1095" s="4" t="s">
        <v>61</v>
      </c>
      <c r="L1095" s="4" t="s">
        <v>32</v>
      </c>
      <c r="M1095" s="4" t="s">
        <v>33</v>
      </c>
      <c r="N1095" s="4" t="s">
        <v>34</v>
      </c>
      <c r="O1095" s="4" t="s">
        <v>62</v>
      </c>
      <c r="P1095" s="29">
        <v>88500</v>
      </c>
      <c r="Q1095" s="32">
        <v>200</v>
      </c>
      <c r="R1095" s="4" t="s">
        <v>63</v>
      </c>
      <c r="S1095" s="4" t="s">
        <v>2839</v>
      </c>
      <c r="T1095" s="4" t="s">
        <v>2840</v>
      </c>
      <c r="U1095" s="4" t="s">
        <v>51</v>
      </c>
      <c r="V1095" s="4" t="s">
        <v>2390</v>
      </c>
      <c r="W1095" s="4" t="s">
        <v>2391</v>
      </c>
      <c r="X1095" s="4" t="s">
        <v>2392</v>
      </c>
      <c r="Y1095" s="6" t="s">
        <v>70</v>
      </c>
    </row>
    <row r="1096" spans="1:25" ht="15" x14ac:dyDescent="0.3">
      <c r="A1096" s="2">
        <v>11407</v>
      </c>
      <c r="B1096" s="2" t="s">
        <v>2853</v>
      </c>
      <c r="C1096" s="2" t="s">
        <v>213</v>
      </c>
      <c r="D1096" s="2" t="s">
        <v>2389</v>
      </c>
      <c r="E1096" s="3" t="str">
        <f>VLOOKUP(A1096,[1]운영현황_NEW!$B$4:$AA$3661,26,0)</f>
        <v/>
      </c>
      <c r="F1096" s="3" t="str">
        <f>VLOOKUP(G1096,[2]변환기준!$D$1:$E$24,2,0)</f>
        <v>청소년수련시설</v>
      </c>
      <c r="G1096" s="4" t="s">
        <v>58</v>
      </c>
      <c r="H1096" s="4" t="s">
        <v>59</v>
      </c>
      <c r="I1096" s="4" t="s">
        <v>30</v>
      </c>
      <c r="J1096" s="4" t="s">
        <v>60</v>
      </c>
      <c r="K1096" s="4" t="s">
        <v>61</v>
      </c>
      <c r="L1096" s="4" t="s">
        <v>32</v>
      </c>
      <c r="M1096" s="4" t="s">
        <v>33</v>
      </c>
      <c r="N1096" s="4" t="s">
        <v>34</v>
      </c>
      <c r="O1096" s="4" t="s">
        <v>62</v>
      </c>
      <c r="P1096" s="29">
        <v>88500</v>
      </c>
      <c r="Q1096" s="32">
        <v>200</v>
      </c>
      <c r="R1096" s="4" t="s">
        <v>36</v>
      </c>
      <c r="S1096" s="4" t="s">
        <v>2839</v>
      </c>
      <c r="T1096" s="4" t="s">
        <v>2840</v>
      </c>
      <c r="U1096" s="4" t="s">
        <v>51</v>
      </c>
      <c r="V1096" s="4" t="s">
        <v>2390</v>
      </c>
      <c r="W1096" s="4" t="s">
        <v>2391</v>
      </c>
      <c r="X1096" s="4" t="s">
        <v>2392</v>
      </c>
      <c r="Y1096" s="6" t="s">
        <v>70</v>
      </c>
    </row>
    <row r="1097" spans="1:25" ht="15" customHeight="1" x14ac:dyDescent="0.3">
      <c r="A1097" s="2">
        <v>11394</v>
      </c>
      <c r="B1097" s="2" t="s">
        <v>2854</v>
      </c>
      <c r="C1097" s="2" t="s">
        <v>26</v>
      </c>
      <c r="D1097" s="2" t="s">
        <v>1743</v>
      </c>
      <c r="E1097" s="3" t="str">
        <f>VLOOKUP(A1097,[1]운영현황_NEW!$B$4:$AA$3661,26,0)</f>
        <v/>
      </c>
      <c r="F1097" s="3" t="str">
        <f>VLOOKUP(G1097,[2]변환기준!$D$1:$E$24,2,0)</f>
        <v>청소년수련시설</v>
      </c>
      <c r="G1097" s="4" t="s">
        <v>58</v>
      </c>
      <c r="H1097" s="4" t="s">
        <v>47</v>
      </c>
      <c r="I1097" s="4" t="s">
        <v>30</v>
      </c>
      <c r="J1097" s="4" t="s">
        <v>60</v>
      </c>
      <c r="K1097" s="4" t="s">
        <v>61</v>
      </c>
      <c r="L1097" s="4" t="s">
        <v>32</v>
      </c>
      <c r="M1097" s="4" t="s">
        <v>33</v>
      </c>
      <c r="N1097" s="4" t="s">
        <v>34</v>
      </c>
      <c r="O1097" s="4" t="s">
        <v>108</v>
      </c>
      <c r="P1097" s="29">
        <v>50000</v>
      </c>
      <c r="Q1097" s="32">
        <v>400</v>
      </c>
      <c r="R1097" s="4" t="s">
        <v>36</v>
      </c>
      <c r="S1097" s="4" t="s">
        <v>2839</v>
      </c>
      <c r="T1097" s="4" t="s">
        <v>2840</v>
      </c>
      <c r="U1097" s="4" t="s">
        <v>51</v>
      </c>
      <c r="V1097" s="4" t="s">
        <v>1744</v>
      </c>
      <c r="W1097" s="4" t="s">
        <v>1745</v>
      </c>
      <c r="X1097" s="4" t="s">
        <v>1746</v>
      </c>
      <c r="Y1097" s="6" t="s">
        <v>70</v>
      </c>
    </row>
    <row r="1098" spans="1:25" ht="15" customHeight="1" x14ac:dyDescent="0.2">
      <c r="A1098" s="2">
        <v>11431</v>
      </c>
      <c r="B1098" s="2" t="s">
        <v>2855</v>
      </c>
      <c r="C1098" s="7" t="s">
        <v>45</v>
      </c>
      <c r="D1098" s="2" t="s">
        <v>1986</v>
      </c>
      <c r="E1098" s="3" t="str">
        <f>VLOOKUP(A1098,[1]운영현황_NEW!$B$4:$AA$3661,26,0)</f>
        <v/>
      </c>
      <c r="F1098" s="3" t="str">
        <f>VLOOKUP(G1098,[2]변환기준!$D$1:$E$24,2,0)</f>
        <v>청소년수련시설</v>
      </c>
      <c r="G1098" s="4" t="s">
        <v>237</v>
      </c>
      <c r="H1098" s="4" t="s">
        <v>47</v>
      </c>
      <c r="I1098" s="4" t="s">
        <v>30</v>
      </c>
      <c r="J1098" s="4" t="s">
        <v>31</v>
      </c>
      <c r="K1098" s="4" t="s">
        <v>32</v>
      </c>
      <c r="L1098" s="4" t="s">
        <v>32</v>
      </c>
      <c r="M1098" s="4" t="s">
        <v>33</v>
      </c>
      <c r="N1098" s="4" t="s">
        <v>34</v>
      </c>
      <c r="O1098" s="4" t="s">
        <v>159</v>
      </c>
      <c r="P1098" s="29">
        <v>0</v>
      </c>
      <c r="Q1098" s="32">
        <v>15</v>
      </c>
      <c r="R1098" s="4" t="s">
        <v>270</v>
      </c>
      <c r="S1098" s="4" t="s">
        <v>2839</v>
      </c>
      <c r="T1098" s="4" t="s">
        <v>2856</v>
      </c>
      <c r="U1098" s="4" t="s">
        <v>51</v>
      </c>
      <c r="V1098" s="4" t="s">
        <v>1987</v>
      </c>
      <c r="W1098" s="4" t="s">
        <v>1988</v>
      </c>
      <c r="X1098" s="4" t="s">
        <v>1989</v>
      </c>
      <c r="Y1098" s="4" t="s">
        <v>90</v>
      </c>
    </row>
    <row r="1099" spans="1:25" ht="13.5" customHeight="1" x14ac:dyDescent="0.3">
      <c r="A1099" s="2">
        <v>11417</v>
      </c>
      <c r="B1099" s="2" t="s">
        <v>2857</v>
      </c>
      <c r="C1099" s="7" t="s">
        <v>45</v>
      </c>
      <c r="D1099" s="2" t="s">
        <v>2858</v>
      </c>
      <c r="E1099" s="3" t="str">
        <f>VLOOKUP(A1099,[1]운영현황_NEW!$B$4:$AA$3661,26,0)</f>
        <v/>
      </c>
      <c r="F1099" s="3" t="str">
        <f>VLOOKUP(G1099,[2]변환기준!$D$1:$E$24,2,0)</f>
        <v>청소년수련시설</v>
      </c>
      <c r="G1099" s="4" t="s">
        <v>28</v>
      </c>
      <c r="H1099" s="4" t="s">
        <v>1454</v>
      </c>
      <c r="I1099" s="4" t="s">
        <v>30</v>
      </c>
      <c r="J1099" s="4" t="s">
        <v>31</v>
      </c>
      <c r="K1099" s="4" t="s">
        <v>32</v>
      </c>
      <c r="L1099" s="4" t="s">
        <v>32</v>
      </c>
      <c r="M1099" s="4" t="s">
        <v>33</v>
      </c>
      <c r="N1099" s="4" t="s">
        <v>34</v>
      </c>
      <c r="O1099" s="4" t="s">
        <v>159</v>
      </c>
      <c r="P1099" s="29">
        <v>0</v>
      </c>
      <c r="Q1099" s="32">
        <v>10</v>
      </c>
      <c r="R1099" s="4" t="s">
        <v>63</v>
      </c>
      <c r="S1099" s="4" t="s">
        <v>2839</v>
      </c>
      <c r="T1099" s="4" t="s">
        <v>2856</v>
      </c>
      <c r="U1099" s="4" t="s">
        <v>51</v>
      </c>
      <c r="V1099" s="4" t="s">
        <v>2859</v>
      </c>
      <c r="W1099" s="4" t="s">
        <v>2860</v>
      </c>
      <c r="X1099" s="4" t="s">
        <v>2861</v>
      </c>
      <c r="Y1099" s="6" t="s">
        <v>70</v>
      </c>
    </row>
    <row r="1100" spans="1:25" ht="13.5" customHeight="1" x14ac:dyDescent="0.3">
      <c r="A1100" s="2">
        <v>11411</v>
      </c>
      <c r="B1100" s="2" t="s">
        <v>2862</v>
      </c>
      <c r="C1100" s="2" t="s">
        <v>26</v>
      </c>
      <c r="D1100" s="2" t="s">
        <v>2863</v>
      </c>
      <c r="E1100" s="3" t="str">
        <f>VLOOKUP(A1100,[1]운영현황_NEW!$B$4:$AA$3661,26,0)</f>
        <v/>
      </c>
      <c r="F1100" s="3" t="str">
        <f>VLOOKUP(G1100,[2]변환기준!$D$1:$E$24,2,0)</f>
        <v>청소년수련시설</v>
      </c>
      <c r="G1100" s="4" t="s">
        <v>237</v>
      </c>
      <c r="H1100" s="4" t="s">
        <v>95</v>
      </c>
      <c r="I1100" s="4" t="s">
        <v>30</v>
      </c>
      <c r="J1100" s="4" t="s">
        <v>31</v>
      </c>
      <c r="K1100" s="4" t="s">
        <v>32</v>
      </c>
      <c r="L1100" s="4" t="s">
        <v>32</v>
      </c>
      <c r="M1100" s="4" t="s">
        <v>33</v>
      </c>
      <c r="N1100" s="4" t="s">
        <v>34</v>
      </c>
      <c r="O1100" s="4" t="s">
        <v>62</v>
      </c>
      <c r="P1100" s="29">
        <v>0</v>
      </c>
      <c r="Q1100" s="32">
        <v>50</v>
      </c>
      <c r="R1100" s="4" t="s">
        <v>63</v>
      </c>
      <c r="S1100" s="4" t="s">
        <v>2839</v>
      </c>
      <c r="T1100" s="4" t="s">
        <v>2856</v>
      </c>
      <c r="U1100" s="4" t="s">
        <v>51</v>
      </c>
      <c r="V1100" s="4" t="s">
        <v>2864</v>
      </c>
      <c r="W1100" s="4" t="s">
        <v>2865</v>
      </c>
      <c r="X1100" s="4" t="s">
        <v>2866</v>
      </c>
      <c r="Y1100" s="6" t="s">
        <v>70</v>
      </c>
    </row>
    <row r="1101" spans="1:25" ht="13.5" customHeight="1" x14ac:dyDescent="0.2">
      <c r="A1101" s="2">
        <v>11434</v>
      </c>
      <c r="B1101" s="2" t="s">
        <v>2867</v>
      </c>
      <c r="C1101" s="2" t="s">
        <v>213</v>
      </c>
      <c r="D1101" s="2" t="s">
        <v>222</v>
      </c>
      <c r="E1101" s="3" t="str">
        <f>VLOOKUP(A1101,[1]운영현황_NEW!$B$4:$AA$3661,26,0)</f>
        <v/>
      </c>
      <c r="F1101" s="3" t="str">
        <f>VLOOKUP(G1101,[2]변환기준!$D$1:$E$24,2,0)</f>
        <v>일반</v>
      </c>
      <c r="G1101" s="4" t="s">
        <v>84</v>
      </c>
      <c r="H1101" s="4" t="s">
        <v>47</v>
      </c>
      <c r="I1101" s="4" t="s">
        <v>30</v>
      </c>
      <c r="J1101" s="4" t="s">
        <v>31</v>
      </c>
      <c r="K1101" s="4" t="s">
        <v>32</v>
      </c>
      <c r="L1101" s="4" t="s">
        <v>32</v>
      </c>
      <c r="M1101" s="4" t="s">
        <v>33</v>
      </c>
      <c r="N1101" s="4" t="s">
        <v>34</v>
      </c>
      <c r="O1101" s="4" t="s">
        <v>159</v>
      </c>
      <c r="P1101" s="29">
        <v>198000</v>
      </c>
      <c r="Q1101" s="32">
        <v>40</v>
      </c>
      <c r="R1101" s="4" t="s">
        <v>76</v>
      </c>
      <c r="S1101" s="4" t="s">
        <v>2839</v>
      </c>
      <c r="T1101" s="4" t="s">
        <v>2840</v>
      </c>
      <c r="U1101" s="4" t="s">
        <v>51</v>
      </c>
      <c r="V1101" s="4" t="s">
        <v>225</v>
      </c>
      <c r="W1101" s="4" t="s">
        <v>226</v>
      </c>
      <c r="X1101" s="4" t="s">
        <v>227</v>
      </c>
      <c r="Y1101" s="4" t="s">
        <v>90</v>
      </c>
    </row>
    <row r="1102" spans="1:25" ht="13.5" customHeight="1" x14ac:dyDescent="0.3">
      <c r="A1102" s="2" t="s">
        <v>2868</v>
      </c>
      <c r="B1102" s="2" t="s">
        <v>2869</v>
      </c>
      <c r="C1102" s="7" t="s">
        <v>150</v>
      </c>
      <c r="D1102" s="2" t="s">
        <v>2523</v>
      </c>
      <c r="E1102" s="3" t="str">
        <f>VLOOKUP(A1102,[1]운영현황_NEW!$B$4:$AA$3661,26,0)</f>
        <v/>
      </c>
      <c r="F1102" s="3" t="str">
        <f>VLOOKUP(G1102,[2]변환기준!$D$1:$E$24,2,0)</f>
        <v>청소년수련시설</v>
      </c>
      <c r="G1102" s="4" t="s">
        <v>58</v>
      </c>
      <c r="H1102" s="4" t="s">
        <v>47</v>
      </c>
      <c r="I1102" s="6" t="s">
        <v>299</v>
      </c>
      <c r="J1102" s="4" t="s">
        <v>31</v>
      </c>
      <c r="K1102" s="4" t="s">
        <v>32</v>
      </c>
      <c r="L1102" s="4" t="s">
        <v>32</v>
      </c>
      <c r="M1102" s="4"/>
      <c r="N1102" s="4" t="s">
        <v>34</v>
      </c>
      <c r="O1102" s="4" t="s">
        <v>62</v>
      </c>
      <c r="P1102" s="29">
        <v>0</v>
      </c>
      <c r="Q1102" s="32">
        <v>300</v>
      </c>
      <c r="R1102" s="4" t="s">
        <v>76</v>
      </c>
      <c r="S1102" s="4" t="s">
        <v>2839</v>
      </c>
      <c r="T1102" s="4" t="s">
        <v>2840</v>
      </c>
      <c r="U1102" s="4" t="s">
        <v>51</v>
      </c>
      <c r="V1102" s="4" t="s">
        <v>2524</v>
      </c>
      <c r="W1102" s="4" t="s">
        <v>34</v>
      </c>
      <c r="X1102" s="4" t="s">
        <v>2525</v>
      </c>
      <c r="Y1102" s="6" t="s">
        <v>70</v>
      </c>
    </row>
    <row r="1103" spans="1:25" ht="15" customHeight="1" x14ac:dyDescent="0.3">
      <c r="A1103" s="2" t="s">
        <v>2870</v>
      </c>
      <c r="B1103" s="2" t="s">
        <v>2871</v>
      </c>
      <c r="C1103" s="7" t="s">
        <v>150</v>
      </c>
      <c r="D1103" s="2" t="s">
        <v>2523</v>
      </c>
      <c r="E1103" s="3" t="str">
        <f>VLOOKUP(A1103,[1]운영현황_NEW!$B$4:$AA$3661,26,0)</f>
        <v/>
      </c>
      <c r="F1103" s="3" t="str">
        <f>VLOOKUP(G1103,[2]변환기준!$D$1:$E$24,2,0)</f>
        <v>청소년수련시설</v>
      </c>
      <c r="G1103" s="4" t="s">
        <v>58</v>
      </c>
      <c r="H1103" s="4" t="s">
        <v>47</v>
      </c>
      <c r="I1103" s="6" t="s">
        <v>299</v>
      </c>
      <c r="J1103" s="4" t="s">
        <v>31</v>
      </c>
      <c r="K1103" s="4" t="s">
        <v>32</v>
      </c>
      <c r="L1103" s="4" t="s">
        <v>32</v>
      </c>
      <c r="M1103" s="4"/>
      <c r="N1103" s="4" t="s">
        <v>34</v>
      </c>
      <c r="O1103" s="4" t="s">
        <v>62</v>
      </c>
      <c r="P1103" s="29">
        <v>0</v>
      </c>
      <c r="Q1103" s="32">
        <v>250</v>
      </c>
      <c r="R1103" s="4" t="s">
        <v>63</v>
      </c>
      <c r="S1103" s="4" t="s">
        <v>2839</v>
      </c>
      <c r="T1103" s="4" t="s">
        <v>2840</v>
      </c>
      <c r="U1103" s="4" t="s">
        <v>51</v>
      </c>
      <c r="V1103" s="4" t="s">
        <v>2524</v>
      </c>
      <c r="W1103" s="4" t="s">
        <v>34</v>
      </c>
      <c r="X1103" s="4" t="s">
        <v>2525</v>
      </c>
      <c r="Y1103" s="6" t="s">
        <v>70</v>
      </c>
    </row>
    <row r="1104" spans="1:25" ht="15" customHeight="1" x14ac:dyDescent="0.3">
      <c r="A1104" s="2" t="s">
        <v>2872</v>
      </c>
      <c r="B1104" s="2" t="s">
        <v>2873</v>
      </c>
      <c r="C1104" s="7" t="s">
        <v>150</v>
      </c>
      <c r="D1104" s="2" t="s">
        <v>2523</v>
      </c>
      <c r="E1104" s="3" t="str">
        <f>VLOOKUP(A1104,[1]운영현황_NEW!$B$4:$AA$3661,26,0)</f>
        <v/>
      </c>
      <c r="F1104" s="3" t="str">
        <f>VLOOKUP(G1104,[2]변환기준!$D$1:$E$24,2,0)</f>
        <v>청소년수련시설</v>
      </c>
      <c r="G1104" s="4" t="s">
        <v>58</v>
      </c>
      <c r="H1104" s="4" t="s">
        <v>47</v>
      </c>
      <c r="I1104" s="6" t="s">
        <v>299</v>
      </c>
      <c r="J1104" s="4" t="s">
        <v>31</v>
      </c>
      <c r="K1104" s="4" t="s">
        <v>32</v>
      </c>
      <c r="L1104" s="4" t="s">
        <v>32</v>
      </c>
      <c r="M1104" s="4"/>
      <c r="N1104" s="4" t="s">
        <v>34</v>
      </c>
      <c r="O1104" s="4" t="s">
        <v>62</v>
      </c>
      <c r="P1104" s="29">
        <v>0</v>
      </c>
      <c r="Q1104" s="32">
        <v>200</v>
      </c>
      <c r="R1104" s="4" t="s">
        <v>36</v>
      </c>
      <c r="S1104" s="4" t="s">
        <v>2839</v>
      </c>
      <c r="T1104" s="4" t="s">
        <v>2840</v>
      </c>
      <c r="U1104" s="4" t="s">
        <v>51</v>
      </c>
      <c r="V1104" s="4" t="s">
        <v>2524</v>
      </c>
      <c r="W1104" s="4" t="s">
        <v>34</v>
      </c>
      <c r="X1104" s="4" t="s">
        <v>2525</v>
      </c>
      <c r="Y1104" s="6" t="s">
        <v>70</v>
      </c>
    </row>
    <row r="1105" spans="1:25" ht="15" customHeight="1" x14ac:dyDescent="0.3">
      <c r="A1105" s="2" t="s">
        <v>2874</v>
      </c>
      <c r="B1105" s="2" t="s">
        <v>2875</v>
      </c>
      <c r="C1105" s="7" t="s">
        <v>150</v>
      </c>
      <c r="D1105" s="2" t="s">
        <v>2523</v>
      </c>
      <c r="E1105" s="3" t="str">
        <f>VLOOKUP(A1105,[1]운영현황_NEW!$B$4:$AA$3661,26,0)</f>
        <v/>
      </c>
      <c r="F1105" s="3" t="str">
        <f>VLOOKUP(G1105,[2]변환기준!$D$1:$E$24,2,0)</f>
        <v>청소년수련시설</v>
      </c>
      <c r="G1105" s="4" t="s">
        <v>58</v>
      </c>
      <c r="H1105" s="4" t="s">
        <v>47</v>
      </c>
      <c r="I1105" s="6" t="s">
        <v>299</v>
      </c>
      <c r="J1105" s="4" t="s">
        <v>31</v>
      </c>
      <c r="K1105" s="4" t="s">
        <v>32</v>
      </c>
      <c r="L1105" s="4" t="s">
        <v>32</v>
      </c>
      <c r="M1105" s="4"/>
      <c r="N1105" s="4" t="s">
        <v>34</v>
      </c>
      <c r="O1105" s="4" t="s">
        <v>62</v>
      </c>
      <c r="P1105" s="29">
        <v>0</v>
      </c>
      <c r="Q1105" s="32">
        <v>60</v>
      </c>
      <c r="R1105" s="4" t="s">
        <v>76</v>
      </c>
      <c r="S1105" s="4" t="s">
        <v>2839</v>
      </c>
      <c r="T1105" s="4" t="s">
        <v>2840</v>
      </c>
      <c r="U1105" s="4" t="s">
        <v>51</v>
      </c>
      <c r="V1105" s="4" t="s">
        <v>2524</v>
      </c>
      <c r="W1105" s="4" t="s">
        <v>34</v>
      </c>
      <c r="X1105" s="4" t="s">
        <v>2525</v>
      </c>
      <c r="Y1105" s="6" t="s">
        <v>70</v>
      </c>
    </row>
    <row r="1106" spans="1:25" ht="15" customHeight="1" x14ac:dyDescent="0.3">
      <c r="A1106" s="2" t="s">
        <v>2876</v>
      </c>
      <c r="B1106" s="2" t="s">
        <v>2877</v>
      </c>
      <c r="C1106" s="7" t="s">
        <v>150</v>
      </c>
      <c r="D1106" s="2" t="s">
        <v>2523</v>
      </c>
      <c r="E1106" s="3" t="str">
        <f>VLOOKUP(A1106,[1]운영현황_NEW!$B$4:$AA$3661,26,0)</f>
        <v/>
      </c>
      <c r="F1106" s="3" t="str">
        <f>VLOOKUP(G1106,[2]변환기준!$D$1:$E$24,2,0)</f>
        <v>청소년수련시설</v>
      </c>
      <c r="G1106" s="4" t="s">
        <v>58</v>
      </c>
      <c r="H1106" s="4" t="s">
        <v>47</v>
      </c>
      <c r="I1106" s="6" t="s">
        <v>299</v>
      </c>
      <c r="J1106" s="4" t="s">
        <v>31</v>
      </c>
      <c r="K1106" s="4" t="s">
        <v>32</v>
      </c>
      <c r="L1106" s="4" t="s">
        <v>32</v>
      </c>
      <c r="M1106" s="4"/>
      <c r="N1106" s="4" t="s">
        <v>34</v>
      </c>
      <c r="O1106" s="4" t="s">
        <v>62</v>
      </c>
      <c r="P1106" s="29">
        <v>0</v>
      </c>
      <c r="Q1106" s="32">
        <v>50</v>
      </c>
      <c r="R1106" s="4" t="s">
        <v>63</v>
      </c>
      <c r="S1106" s="4" t="s">
        <v>2839</v>
      </c>
      <c r="T1106" s="4" t="s">
        <v>2840</v>
      </c>
      <c r="U1106" s="4" t="s">
        <v>51</v>
      </c>
      <c r="V1106" s="4" t="s">
        <v>2524</v>
      </c>
      <c r="W1106" s="4" t="s">
        <v>34</v>
      </c>
      <c r="X1106" s="4" t="s">
        <v>2525</v>
      </c>
      <c r="Y1106" s="6" t="s">
        <v>70</v>
      </c>
    </row>
    <row r="1107" spans="1:25" ht="15" customHeight="1" x14ac:dyDescent="0.3">
      <c r="A1107" s="2" t="s">
        <v>2878</v>
      </c>
      <c r="B1107" s="2" t="s">
        <v>2879</v>
      </c>
      <c r="C1107" s="7" t="s">
        <v>150</v>
      </c>
      <c r="D1107" s="2" t="s">
        <v>2523</v>
      </c>
      <c r="E1107" s="3" t="str">
        <f>VLOOKUP(A1107,[1]운영현황_NEW!$B$4:$AA$3661,26,0)</f>
        <v/>
      </c>
      <c r="F1107" s="3" t="str">
        <f>VLOOKUP(G1107,[2]변환기준!$D$1:$E$24,2,0)</f>
        <v>청소년수련시설</v>
      </c>
      <c r="G1107" s="4" t="s">
        <v>58</v>
      </c>
      <c r="H1107" s="4" t="s">
        <v>47</v>
      </c>
      <c r="I1107" s="6" t="s">
        <v>299</v>
      </c>
      <c r="J1107" s="4" t="s">
        <v>31</v>
      </c>
      <c r="K1107" s="4" t="s">
        <v>32</v>
      </c>
      <c r="L1107" s="4" t="s">
        <v>32</v>
      </c>
      <c r="M1107" s="4"/>
      <c r="N1107" s="4" t="s">
        <v>34</v>
      </c>
      <c r="O1107" s="4" t="s">
        <v>62</v>
      </c>
      <c r="P1107" s="29">
        <v>0</v>
      </c>
      <c r="Q1107" s="32">
        <v>40</v>
      </c>
      <c r="R1107" s="4" t="s">
        <v>36</v>
      </c>
      <c r="S1107" s="4" t="s">
        <v>2839</v>
      </c>
      <c r="T1107" s="4" t="s">
        <v>2840</v>
      </c>
      <c r="U1107" s="4" t="s">
        <v>51</v>
      </c>
      <c r="V1107" s="4" t="s">
        <v>2524</v>
      </c>
      <c r="W1107" s="4" t="s">
        <v>34</v>
      </c>
      <c r="X1107" s="4" t="s">
        <v>2525</v>
      </c>
      <c r="Y1107" s="6" t="s">
        <v>70</v>
      </c>
    </row>
    <row r="1108" spans="1:25" ht="15" customHeight="1" x14ac:dyDescent="0.3">
      <c r="A1108" s="2" t="s">
        <v>2880</v>
      </c>
      <c r="B1108" s="2" t="s">
        <v>2881</v>
      </c>
      <c r="C1108" s="7" t="s">
        <v>150</v>
      </c>
      <c r="D1108" s="2" t="s">
        <v>902</v>
      </c>
      <c r="E1108" s="3" t="str">
        <f>VLOOKUP(A1108,[1]운영현황_NEW!$B$4:$AA$3661,26,0)</f>
        <v/>
      </c>
      <c r="F1108" s="3" t="str">
        <f>VLOOKUP(G1108,[2]변환기준!$D$1:$E$24,2,0)</f>
        <v>청소년수련시설</v>
      </c>
      <c r="G1108" s="4" t="s">
        <v>58</v>
      </c>
      <c r="H1108" s="4" t="s">
        <v>186</v>
      </c>
      <c r="I1108" s="6" t="s">
        <v>299</v>
      </c>
      <c r="J1108" s="9" t="s">
        <v>1787</v>
      </c>
      <c r="K1108" s="4" t="s">
        <v>32</v>
      </c>
      <c r="L1108" s="9" t="s">
        <v>1788</v>
      </c>
      <c r="M1108" s="4" t="str">
        <f>VLOOKUP(A1108,'[5]2023년 현황'!$A$1:$L$5000,12,0)</f>
        <v>고무보트</v>
      </c>
      <c r="N1108" s="4" t="s">
        <v>34</v>
      </c>
      <c r="O1108" s="4" t="s">
        <v>108</v>
      </c>
      <c r="P1108" s="29">
        <v>0</v>
      </c>
      <c r="Q1108" s="32">
        <v>120</v>
      </c>
      <c r="R1108" s="4" t="s">
        <v>76</v>
      </c>
      <c r="S1108" s="4" t="s">
        <v>2839</v>
      </c>
      <c r="T1108" s="4" t="s">
        <v>2840</v>
      </c>
      <c r="U1108" s="4" t="s">
        <v>51</v>
      </c>
      <c r="V1108" s="4" t="s">
        <v>905</v>
      </c>
      <c r="W1108" s="4" t="s">
        <v>906</v>
      </c>
      <c r="X1108" s="4" t="s">
        <v>907</v>
      </c>
      <c r="Y1108" s="6" t="s">
        <v>70</v>
      </c>
    </row>
    <row r="1109" spans="1:25" ht="15" customHeight="1" x14ac:dyDescent="0.3">
      <c r="A1109" s="2" t="s">
        <v>2882</v>
      </c>
      <c r="B1109" s="2" t="s">
        <v>2883</v>
      </c>
      <c r="C1109" s="7" t="s">
        <v>150</v>
      </c>
      <c r="D1109" s="2" t="s">
        <v>902</v>
      </c>
      <c r="E1109" s="3" t="str">
        <f>VLOOKUP(A1109,[1]운영현황_NEW!$B$4:$AA$3661,26,0)</f>
        <v/>
      </c>
      <c r="F1109" s="3" t="str">
        <f>VLOOKUP(G1109,[2]변환기준!$D$1:$E$24,2,0)</f>
        <v>청소년수련시설</v>
      </c>
      <c r="G1109" s="4" t="s">
        <v>58</v>
      </c>
      <c r="H1109" s="4" t="s">
        <v>186</v>
      </c>
      <c r="I1109" s="6" t="s">
        <v>299</v>
      </c>
      <c r="J1109" s="9" t="s">
        <v>1787</v>
      </c>
      <c r="K1109" s="4" t="s">
        <v>32</v>
      </c>
      <c r="L1109" s="9" t="s">
        <v>1788</v>
      </c>
      <c r="M1109" s="4" t="str">
        <f>VLOOKUP(A1109,'[5]2023년 현황'!$A$1:$L$5000,12,0)</f>
        <v>고무보트</v>
      </c>
      <c r="N1109" s="4" t="s">
        <v>34</v>
      </c>
      <c r="O1109" s="4" t="s">
        <v>108</v>
      </c>
      <c r="P1109" s="29">
        <v>0</v>
      </c>
      <c r="Q1109" s="32">
        <v>120</v>
      </c>
      <c r="R1109" s="4" t="s">
        <v>63</v>
      </c>
      <c r="S1109" s="4" t="s">
        <v>2839</v>
      </c>
      <c r="T1109" s="4" t="s">
        <v>2840</v>
      </c>
      <c r="U1109" s="4" t="s">
        <v>51</v>
      </c>
      <c r="V1109" s="4" t="s">
        <v>905</v>
      </c>
      <c r="W1109" s="4" t="s">
        <v>906</v>
      </c>
      <c r="X1109" s="4" t="s">
        <v>907</v>
      </c>
      <c r="Y1109" s="6" t="s">
        <v>70</v>
      </c>
    </row>
    <row r="1110" spans="1:25" ht="15" customHeight="1" x14ac:dyDescent="0.3">
      <c r="A1110" s="2" t="s">
        <v>2884</v>
      </c>
      <c r="B1110" s="2" t="s">
        <v>2885</v>
      </c>
      <c r="C1110" s="7" t="s">
        <v>150</v>
      </c>
      <c r="D1110" s="2" t="s">
        <v>902</v>
      </c>
      <c r="E1110" s="3" t="str">
        <f>VLOOKUP(A1110,[1]운영현황_NEW!$B$4:$AA$3661,26,0)</f>
        <v/>
      </c>
      <c r="F1110" s="3" t="str">
        <f>VLOOKUP(G1110,[2]변환기준!$D$1:$E$24,2,0)</f>
        <v>청소년수련시설</v>
      </c>
      <c r="G1110" s="4" t="s">
        <v>58</v>
      </c>
      <c r="H1110" s="4" t="s">
        <v>186</v>
      </c>
      <c r="I1110" s="6" t="s">
        <v>299</v>
      </c>
      <c r="J1110" s="9" t="s">
        <v>1787</v>
      </c>
      <c r="K1110" s="4" t="s">
        <v>32</v>
      </c>
      <c r="L1110" s="9" t="s">
        <v>1788</v>
      </c>
      <c r="M1110" s="4" t="str">
        <f>VLOOKUP(A1110,'[5]2023년 현황'!$A$1:$L$5000,12,0)</f>
        <v>고무보트</v>
      </c>
      <c r="N1110" s="4" t="s">
        <v>34</v>
      </c>
      <c r="O1110" s="4" t="s">
        <v>108</v>
      </c>
      <c r="P1110" s="29">
        <v>0</v>
      </c>
      <c r="Q1110" s="32">
        <v>120</v>
      </c>
      <c r="R1110" s="4" t="s">
        <v>36</v>
      </c>
      <c r="S1110" s="4" t="s">
        <v>2839</v>
      </c>
      <c r="T1110" s="4" t="s">
        <v>2840</v>
      </c>
      <c r="U1110" s="4" t="s">
        <v>51</v>
      </c>
      <c r="V1110" s="4" t="s">
        <v>905</v>
      </c>
      <c r="W1110" s="4" t="s">
        <v>906</v>
      </c>
      <c r="X1110" s="4" t="s">
        <v>907</v>
      </c>
      <c r="Y1110" s="6" t="s">
        <v>70</v>
      </c>
    </row>
    <row r="1111" spans="1:25" ht="12.75" customHeight="1" x14ac:dyDescent="0.3">
      <c r="A1111" s="2" t="s">
        <v>2886</v>
      </c>
      <c r="B1111" s="2" t="s">
        <v>2887</v>
      </c>
      <c r="C1111" s="7" t="s">
        <v>150</v>
      </c>
      <c r="D1111" s="2" t="s">
        <v>373</v>
      </c>
      <c r="E1111" s="3" t="str">
        <f>VLOOKUP(A1111,[1]운영현황_NEW!$B$4:$AA$3661,26,0)</f>
        <v/>
      </c>
      <c r="F1111" s="3" t="str">
        <f>VLOOKUP(G1111,[2]변환기준!$D$1:$E$24,2,0)</f>
        <v>청소년수련시설</v>
      </c>
      <c r="G1111" s="4" t="s">
        <v>58</v>
      </c>
      <c r="H1111" s="4" t="s">
        <v>207</v>
      </c>
      <c r="I1111" s="6" t="s">
        <v>299</v>
      </c>
      <c r="J1111" s="4" t="s">
        <v>31</v>
      </c>
      <c r="K1111" s="4" t="s">
        <v>32</v>
      </c>
      <c r="L1111" s="4" t="s">
        <v>32</v>
      </c>
      <c r="M1111" s="4"/>
      <c r="N1111" s="4" t="s">
        <v>34</v>
      </c>
      <c r="O1111" s="4" t="s">
        <v>136</v>
      </c>
      <c r="P1111" s="29">
        <v>0</v>
      </c>
      <c r="Q1111" s="32">
        <v>285</v>
      </c>
      <c r="R1111" s="4" t="s">
        <v>76</v>
      </c>
      <c r="S1111" s="4" t="s">
        <v>2839</v>
      </c>
      <c r="T1111" s="4" t="s">
        <v>2840</v>
      </c>
      <c r="U1111" s="4" t="s">
        <v>51</v>
      </c>
      <c r="V1111" s="4" t="s">
        <v>375</v>
      </c>
      <c r="W1111" s="4" t="s">
        <v>376</v>
      </c>
      <c r="X1111" s="4" t="s">
        <v>377</v>
      </c>
      <c r="Y1111" s="6" t="s">
        <v>70</v>
      </c>
    </row>
    <row r="1112" spans="1:25" ht="15" customHeight="1" x14ac:dyDescent="0.3">
      <c r="A1112" s="2" t="s">
        <v>2888</v>
      </c>
      <c r="B1112" s="2" t="s">
        <v>2282</v>
      </c>
      <c r="C1112" s="7" t="s">
        <v>150</v>
      </c>
      <c r="D1112" s="2" t="s">
        <v>373</v>
      </c>
      <c r="E1112" s="3" t="str">
        <f>VLOOKUP(A1112,[1]운영현황_NEW!$B$4:$AA$3661,26,0)</f>
        <v/>
      </c>
      <c r="F1112" s="3" t="str">
        <f>VLOOKUP(G1112,[2]변환기준!$D$1:$E$24,2,0)</f>
        <v>청소년수련시설</v>
      </c>
      <c r="G1112" s="4" t="s">
        <v>58</v>
      </c>
      <c r="H1112" s="4" t="s">
        <v>207</v>
      </c>
      <c r="I1112" s="6" t="s">
        <v>299</v>
      </c>
      <c r="J1112" s="4" t="s">
        <v>31</v>
      </c>
      <c r="K1112" s="4" t="s">
        <v>32</v>
      </c>
      <c r="L1112" s="4" t="s">
        <v>32</v>
      </c>
      <c r="M1112" s="4"/>
      <c r="N1112" s="4" t="s">
        <v>34</v>
      </c>
      <c r="O1112" s="4" t="s">
        <v>568</v>
      </c>
      <c r="P1112" s="29">
        <v>0</v>
      </c>
      <c r="Q1112" s="32">
        <v>285</v>
      </c>
      <c r="R1112" s="4" t="s">
        <v>76</v>
      </c>
      <c r="S1112" s="4" t="s">
        <v>2839</v>
      </c>
      <c r="T1112" s="4" t="s">
        <v>2840</v>
      </c>
      <c r="U1112" s="4" t="s">
        <v>51</v>
      </c>
      <c r="V1112" s="4" t="s">
        <v>375</v>
      </c>
      <c r="W1112" s="4" t="s">
        <v>376</v>
      </c>
      <c r="X1112" s="4" t="s">
        <v>377</v>
      </c>
      <c r="Y1112" s="6" t="s">
        <v>70</v>
      </c>
    </row>
    <row r="1113" spans="1:25" ht="15" customHeight="1" x14ac:dyDescent="0.3">
      <c r="A1113" s="2" t="s">
        <v>2889</v>
      </c>
      <c r="B1113" s="2" t="s">
        <v>2890</v>
      </c>
      <c r="C1113" s="7" t="s">
        <v>150</v>
      </c>
      <c r="D1113" s="2" t="s">
        <v>687</v>
      </c>
      <c r="E1113" s="3" t="str">
        <f>VLOOKUP(A1113,[1]운영현황_NEW!$B$4:$AA$3661,26,0)</f>
        <v/>
      </c>
      <c r="F1113" s="3" t="str">
        <f>VLOOKUP(G1113,[2]변환기준!$D$1:$E$24,2,0)</f>
        <v>청소년수련시설</v>
      </c>
      <c r="G1113" s="4" t="s">
        <v>28</v>
      </c>
      <c r="H1113" s="4" t="s">
        <v>207</v>
      </c>
      <c r="I1113" s="6" t="s">
        <v>299</v>
      </c>
      <c r="J1113" s="4" t="s">
        <v>31</v>
      </c>
      <c r="K1113" s="4" t="s">
        <v>32</v>
      </c>
      <c r="L1113" s="4" t="s">
        <v>32</v>
      </c>
      <c r="M1113" s="4"/>
      <c r="N1113" s="4" t="s">
        <v>34</v>
      </c>
      <c r="O1113" s="4" t="s">
        <v>62</v>
      </c>
      <c r="P1113" s="29">
        <v>0</v>
      </c>
      <c r="Q1113" s="32">
        <v>30</v>
      </c>
      <c r="R1113" s="4" t="s">
        <v>36</v>
      </c>
      <c r="S1113" s="4" t="s">
        <v>2839</v>
      </c>
      <c r="T1113" s="4" t="s">
        <v>2840</v>
      </c>
      <c r="U1113" s="4" t="s">
        <v>51</v>
      </c>
      <c r="V1113" s="4" t="s">
        <v>689</v>
      </c>
      <c r="W1113" s="4" t="s">
        <v>690</v>
      </c>
      <c r="X1113" s="4" t="s">
        <v>691</v>
      </c>
      <c r="Y1113" s="6" t="s">
        <v>70</v>
      </c>
    </row>
    <row r="1114" spans="1:25" ht="15" customHeight="1" x14ac:dyDescent="0.3">
      <c r="A1114" s="2" t="s">
        <v>2891</v>
      </c>
      <c r="B1114" s="2" t="s">
        <v>2892</v>
      </c>
      <c r="C1114" s="7" t="s">
        <v>150</v>
      </c>
      <c r="D1114" s="2" t="s">
        <v>687</v>
      </c>
      <c r="E1114" s="3" t="str">
        <f>VLOOKUP(A1114,[1]운영현황_NEW!$B$4:$AA$3661,26,0)</f>
        <v/>
      </c>
      <c r="F1114" s="3" t="str">
        <f>VLOOKUP(G1114,[2]변환기준!$D$1:$E$24,2,0)</f>
        <v>청소년수련시설</v>
      </c>
      <c r="G1114" s="4" t="s">
        <v>28</v>
      </c>
      <c r="H1114" s="4" t="s">
        <v>207</v>
      </c>
      <c r="I1114" s="6" t="s">
        <v>299</v>
      </c>
      <c r="J1114" s="4" t="s">
        <v>31</v>
      </c>
      <c r="K1114" s="4" t="s">
        <v>32</v>
      </c>
      <c r="L1114" s="4" t="s">
        <v>32</v>
      </c>
      <c r="M1114" s="4"/>
      <c r="N1114" s="4" t="s">
        <v>34</v>
      </c>
      <c r="O1114" s="4" t="s">
        <v>62</v>
      </c>
      <c r="P1114" s="29">
        <v>0</v>
      </c>
      <c r="Q1114" s="32">
        <v>30</v>
      </c>
      <c r="R1114" s="4" t="s">
        <v>36</v>
      </c>
      <c r="S1114" s="4" t="s">
        <v>2839</v>
      </c>
      <c r="T1114" s="4" t="s">
        <v>2840</v>
      </c>
      <c r="U1114" s="4" t="s">
        <v>51</v>
      </c>
      <c r="V1114" s="4" t="s">
        <v>689</v>
      </c>
      <c r="W1114" s="4" t="s">
        <v>690</v>
      </c>
      <c r="X1114" s="4" t="s">
        <v>691</v>
      </c>
      <c r="Y1114" s="6" t="s">
        <v>70</v>
      </c>
    </row>
    <row r="1115" spans="1:25" ht="15" customHeight="1" x14ac:dyDescent="0.3">
      <c r="A1115" s="2" t="s">
        <v>2893</v>
      </c>
      <c r="B1115" s="2" t="s">
        <v>2894</v>
      </c>
      <c r="C1115" s="7" t="s">
        <v>150</v>
      </c>
      <c r="D1115" s="2" t="s">
        <v>687</v>
      </c>
      <c r="E1115" s="3" t="str">
        <f>VLOOKUP(A1115,[1]운영현황_NEW!$B$4:$AA$3661,26,0)</f>
        <v/>
      </c>
      <c r="F1115" s="3" t="str">
        <f>VLOOKUP(G1115,[2]변환기준!$D$1:$E$24,2,0)</f>
        <v>청소년수련시설</v>
      </c>
      <c r="G1115" s="4" t="s">
        <v>28</v>
      </c>
      <c r="H1115" s="4" t="s">
        <v>207</v>
      </c>
      <c r="I1115" s="6" t="s">
        <v>299</v>
      </c>
      <c r="J1115" s="4" t="s">
        <v>31</v>
      </c>
      <c r="K1115" s="4" t="s">
        <v>32</v>
      </c>
      <c r="L1115" s="4" t="s">
        <v>32</v>
      </c>
      <c r="M1115" s="4"/>
      <c r="N1115" s="4" t="s">
        <v>34</v>
      </c>
      <c r="O1115" s="4" t="s">
        <v>159</v>
      </c>
      <c r="P1115" s="29">
        <v>0</v>
      </c>
      <c r="Q1115" s="32">
        <v>30</v>
      </c>
      <c r="R1115" s="4" t="s">
        <v>76</v>
      </c>
      <c r="S1115" s="4" t="s">
        <v>2839</v>
      </c>
      <c r="T1115" s="4" t="s">
        <v>2840</v>
      </c>
      <c r="U1115" s="4" t="s">
        <v>51</v>
      </c>
      <c r="V1115" s="4" t="s">
        <v>689</v>
      </c>
      <c r="W1115" s="4" t="s">
        <v>690</v>
      </c>
      <c r="X1115" s="4" t="s">
        <v>691</v>
      </c>
      <c r="Y1115" s="6" t="s">
        <v>70</v>
      </c>
    </row>
    <row r="1116" spans="1:25" ht="15" customHeight="1" x14ac:dyDescent="0.3">
      <c r="A1116" s="2" t="s">
        <v>2895</v>
      </c>
      <c r="B1116" s="2" t="s">
        <v>2896</v>
      </c>
      <c r="C1116" s="7" t="s">
        <v>150</v>
      </c>
      <c r="D1116" s="2" t="s">
        <v>687</v>
      </c>
      <c r="E1116" s="3" t="str">
        <f>VLOOKUP(A1116,[1]운영현황_NEW!$B$4:$AA$3661,26,0)</f>
        <v/>
      </c>
      <c r="F1116" s="3" t="str">
        <f>VLOOKUP(G1116,[2]변환기준!$D$1:$E$24,2,0)</f>
        <v>청소년수련시설</v>
      </c>
      <c r="G1116" s="4" t="s">
        <v>28</v>
      </c>
      <c r="H1116" s="4" t="s">
        <v>207</v>
      </c>
      <c r="I1116" s="6" t="s">
        <v>299</v>
      </c>
      <c r="J1116" s="4" t="s">
        <v>31</v>
      </c>
      <c r="K1116" s="4" t="s">
        <v>32</v>
      </c>
      <c r="L1116" s="4" t="s">
        <v>32</v>
      </c>
      <c r="M1116" s="4"/>
      <c r="N1116" s="4" t="s">
        <v>34</v>
      </c>
      <c r="O1116" s="4" t="s">
        <v>62</v>
      </c>
      <c r="P1116" s="29">
        <v>0</v>
      </c>
      <c r="Q1116" s="32">
        <v>30</v>
      </c>
      <c r="R1116" s="4" t="s">
        <v>76</v>
      </c>
      <c r="S1116" s="4" t="s">
        <v>2839</v>
      </c>
      <c r="T1116" s="4" t="s">
        <v>2840</v>
      </c>
      <c r="U1116" s="4" t="s">
        <v>51</v>
      </c>
      <c r="V1116" s="4" t="s">
        <v>689</v>
      </c>
      <c r="W1116" s="4" t="s">
        <v>690</v>
      </c>
      <c r="X1116" s="4" t="s">
        <v>691</v>
      </c>
      <c r="Y1116" s="6" t="s">
        <v>70</v>
      </c>
    </row>
    <row r="1117" spans="1:25" ht="15" customHeight="1" x14ac:dyDescent="0.3">
      <c r="A1117" s="2" t="s">
        <v>2897</v>
      </c>
      <c r="B1117" s="2" t="s">
        <v>2898</v>
      </c>
      <c r="C1117" s="7" t="s">
        <v>150</v>
      </c>
      <c r="D1117" s="2" t="s">
        <v>687</v>
      </c>
      <c r="E1117" s="3" t="str">
        <f>VLOOKUP(A1117,[1]운영현황_NEW!$B$4:$AA$3661,26,0)</f>
        <v/>
      </c>
      <c r="F1117" s="3" t="str">
        <f>VLOOKUP(G1117,[2]변환기준!$D$1:$E$24,2,0)</f>
        <v>청소년수련시설</v>
      </c>
      <c r="G1117" s="4" t="s">
        <v>28</v>
      </c>
      <c r="H1117" s="4" t="s">
        <v>207</v>
      </c>
      <c r="I1117" s="6" t="s">
        <v>299</v>
      </c>
      <c r="J1117" s="4" t="s">
        <v>31</v>
      </c>
      <c r="K1117" s="4" t="s">
        <v>32</v>
      </c>
      <c r="L1117" s="4" t="s">
        <v>32</v>
      </c>
      <c r="M1117" s="4"/>
      <c r="N1117" s="4" t="s">
        <v>34</v>
      </c>
      <c r="O1117" s="4" t="s">
        <v>159</v>
      </c>
      <c r="P1117" s="29">
        <v>0</v>
      </c>
      <c r="Q1117" s="32">
        <v>30</v>
      </c>
      <c r="R1117" s="4" t="s">
        <v>76</v>
      </c>
      <c r="S1117" s="4" t="s">
        <v>2839</v>
      </c>
      <c r="T1117" s="4" t="s">
        <v>2840</v>
      </c>
      <c r="U1117" s="4" t="s">
        <v>51</v>
      </c>
      <c r="V1117" s="4" t="s">
        <v>689</v>
      </c>
      <c r="W1117" s="4" t="s">
        <v>690</v>
      </c>
      <c r="X1117" s="4" t="s">
        <v>691</v>
      </c>
      <c r="Y1117" s="6" t="s">
        <v>70</v>
      </c>
    </row>
    <row r="1118" spans="1:25" ht="15" x14ac:dyDescent="0.3">
      <c r="A1118" s="2" t="s">
        <v>2899</v>
      </c>
      <c r="B1118" s="2" t="s">
        <v>2900</v>
      </c>
      <c r="C1118" s="7" t="s">
        <v>150</v>
      </c>
      <c r="D1118" s="2" t="s">
        <v>687</v>
      </c>
      <c r="E1118" s="3" t="str">
        <f>VLOOKUP(A1118,[1]운영현황_NEW!$B$4:$AA$3661,26,0)</f>
        <v/>
      </c>
      <c r="F1118" s="3" t="str">
        <f>VLOOKUP(G1118,[2]변환기준!$D$1:$E$24,2,0)</f>
        <v>청소년수련시설</v>
      </c>
      <c r="G1118" s="4" t="s">
        <v>28</v>
      </c>
      <c r="H1118" s="4" t="s">
        <v>207</v>
      </c>
      <c r="I1118" s="6" t="s">
        <v>299</v>
      </c>
      <c r="J1118" s="4" t="s">
        <v>31</v>
      </c>
      <c r="K1118" s="4" t="s">
        <v>32</v>
      </c>
      <c r="L1118" s="4" t="s">
        <v>32</v>
      </c>
      <c r="M1118" s="4"/>
      <c r="N1118" s="4" t="s">
        <v>34</v>
      </c>
      <c r="O1118" s="4" t="s">
        <v>62</v>
      </c>
      <c r="P1118" s="29">
        <v>0</v>
      </c>
      <c r="Q1118" s="32">
        <v>30</v>
      </c>
      <c r="R1118" s="4" t="s">
        <v>63</v>
      </c>
      <c r="S1118" s="4" t="s">
        <v>2839</v>
      </c>
      <c r="T1118" s="4" t="s">
        <v>2840</v>
      </c>
      <c r="U1118" s="4" t="s">
        <v>51</v>
      </c>
      <c r="V1118" s="4" t="s">
        <v>689</v>
      </c>
      <c r="W1118" s="4" t="s">
        <v>690</v>
      </c>
      <c r="X1118" s="4" t="s">
        <v>691</v>
      </c>
      <c r="Y1118" s="6" t="s">
        <v>70</v>
      </c>
    </row>
    <row r="1119" spans="1:25" ht="15" customHeight="1" x14ac:dyDescent="0.3">
      <c r="A1119" s="2" t="s">
        <v>2901</v>
      </c>
      <c r="B1119" s="2" t="s">
        <v>2902</v>
      </c>
      <c r="C1119" s="7" t="s">
        <v>150</v>
      </c>
      <c r="D1119" s="2" t="s">
        <v>1743</v>
      </c>
      <c r="E1119" s="3" t="str">
        <f>VLOOKUP(A1119,[1]운영현황_NEW!$B$4:$AA$3661,26,0)</f>
        <v/>
      </c>
      <c r="F1119" s="3" t="str">
        <f>VLOOKUP(G1119,[2]변환기준!$D$1:$E$24,2,0)</f>
        <v>청소년수련시설</v>
      </c>
      <c r="G1119" s="4" t="s">
        <v>58</v>
      </c>
      <c r="H1119" s="4" t="s">
        <v>47</v>
      </c>
      <c r="I1119" s="6" t="s">
        <v>299</v>
      </c>
      <c r="J1119" s="4" t="s">
        <v>31</v>
      </c>
      <c r="K1119" s="4" t="s">
        <v>32</v>
      </c>
      <c r="L1119" s="4" t="s">
        <v>32</v>
      </c>
      <c r="M1119" s="4"/>
      <c r="N1119" s="4" t="s">
        <v>34</v>
      </c>
      <c r="O1119" s="4" t="s">
        <v>62</v>
      </c>
      <c r="P1119" s="29">
        <v>0</v>
      </c>
      <c r="Q1119" s="32">
        <v>400</v>
      </c>
      <c r="R1119" s="4" t="s">
        <v>76</v>
      </c>
      <c r="S1119" s="4" t="s">
        <v>2839</v>
      </c>
      <c r="T1119" s="4" t="s">
        <v>2840</v>
      </c>
      <c r="U1119" s="4" t="s">
        <v>51</v>
      </c>
      <c r="V1119" s="4" t="s">
        <v>1744</v>
      </c>
      <c r="W1119" s="4" t="s">
        <v>1745</v>
      </c>
      <c r="X1119" s="4" t="s">
        <v>1746</v>
      </c>
      <c r="Y1119" s="6" t="s">
        <v>70</v>
      </c>
    </row>
    <row r="1120" spans="1:25" ht="15" customHeight="1" x14ac:dyDescent="0.3">
      <c r="A1120" s="2" t="s">
        <v>2903</v>
      </c>
      <c r="B1120" s="2" t="s">
        <v>2904</v>
      </c>
      <c r="C1120" s="7" t="s">
        <v>150</v>
      </c>
      <c r="D1120" s="2" t="s">
        <v>1743</v>
      </c>
      <c r="E1120" s="3" t="str">
        <f>VLOOKUP(A1120,[1]운영현황_NEW!$B$4:$AA$3661,26,0)</f>
        <v/>
      </c>
      <c r="F1120" s="3" t="str">
        <f>VLOOKUP(G1120,[2]변환기준!$D$1:$E$24,2,0)</f>
        <v>청소년수련시설</v>
      </c>
      <c r="G1120" s="4" t="s">
        <v>58</v>
      </c>
      <c r="H1120" s="4" t="s">
        <v>47</v>
      </c>
      <c r="I1120" s="6" t="s">
        <v>299</v>
      </c>
      <c r="J1120" s="4" t="s">
        <v>31</v>
      </c>
      <c r="K1120" s="4" t="s">
        <v>32</v>
      </c>
      <c r="L1120" s="4" t="s">
        <v>32</v>
      </c>
      <c r="M1120" s="4"/>
      <c r="N1120" s="4" t="s">
        <v>34</v>
      </c>
      <c r="O1120" s="4" t="s">
        <v>568</v>
      </c>
      <c r="P1120" s="29">
        <v>0</v>
      </c>
      <c r="Q1120" s="32">
        <v>400</v>
      </c>
      <c r="R1120" s="4" t="s">
        <v>63</v>
      </c>
      <c r="S1120" s="4" t="s">
        <v>2839</v>
      </c>
      <c r="T1120" s="4" t="s">
        <v>2840</v>
      </c>
      <c r="U1120" s="4" t="s">
        <v>51</v>
      </c>
      <c r="V1120" s="4" t="s">
        <v>1744</v>
      </c>
      <c r="W1120" s="4" t="s">
        <v>1745</v>
      </c>
      <c r="X1120" s="4" t="s">
        <v>1746</v>
      </c>
      <c r="Y1120" s="6" t="s">
        <v>70</v>
      </c>
    </row>
    <row r="1121" spans="1:25" ht="15" customHeight="1" x14ac:dyDescent="0.3">
      <c r="A1121" s="2" t="s">
        <v>2905</v>
      </c>
      <c r="B1121" s="2" t="s">
        <v>2906</v>
      </c>
      <c r="C1121" s="7" t="s">
        <v>150</v>
      </c>
      <c r="D1121" s="2" t="s">
        <v>1743</v>
      </c>
      <c r="E1121" s="3" t="str">
        <f>VLOOKUP(A1121,[1]운영현황_NEW!$B$4:$AA$3661,26,0)</f>
        <v/>
      </c>
      <c r="F1121" s="3" t="str">
        <f>VLOOKUP(G1121,[2]변환기준!$D$1:$E$24,2,0)</f>
        <v>청소년수련시설</v>
      </c>
      <c r="G1121" s="4" t="s">
        <v>58</v>
      </c>
      <c r="H1121" s="4" t="s">
        <v>47</v>
      </c>
      <c r="I1121" s="6" t="s">
        <v>299</v>
      </c>
      <c r="J1121" s="4" t="s">
        <v>31</v>
      </c>
      <c r="K1121" s="4" t="s">
        <v>32</v>
      </c>
      <c r="L1121" s="4" t="s">
        <v>32</v>
      </c>
      <c r="M1121" s="4"/>
      <c r="N1121" s="4" t="s">
        <v>34</v>
      </c>
      <c r="O1121" s="4" t="s">
        <v>568</v>
      </c>
      <c r="P1121" s="29">
        <v>0</v>
      </c>
      <c r="Q1121" s="32">
        <v>400</v>
      </c>
      <c r="R1121" s="4" t="s">
        <v>36</v>
      </c>
      <c r="S1121" s="4" t="s">
        <v>2839</v>
      </c>
      <c r="T1121" s="4" t="s">
        <v>2840</v>
      </c>
      <c r="U1121" s="4" t="s">
        <v>51</v>
      </c>
      <c r="V1121" s="4" t="s">
        <v>1744</v>
      </c>
      <c r="W1121" s="4" t="s">
        <v>1745</v>
      </c>
      <c r="X1121" s="4" t="s">
        <v>1746</v>
      </c>
      <c r="Y1121" s="6" t="s">
        <v>70</v>
      </c>
    </row>
    <row r="1122" spans="1:25" ht="15" customHeight="1" x14ac:dyDescent="0.3">
      <c r="A1122" s="2" t="s">
        <v>2907</v>
      </c>
      <c r="B1122" s="2" t="s">
        <v>2908</v>
      </c>
      <c r="C1122" s="7" t="s">
        <v>150</v>
      </c>
      <c r="D1122" s="2" t="s">
        <v>1743</v>
      </c>
      <c r="E1122" s="3" t="str">
        <f>VLOOKUP(A1122,[1]운영현황_NEW!$B$4:$AA$3661,26,0)</f>
        <v/>
      </c>
      <c r="F1122" s="3" t="str">
        <f>VLOOKUP(G1122,[2]변환기준!$D$1:$E$24,2,0)</f>
        <v>청소년수련시설</v>
      </c>
      <c r="G1122" s="4" t="s">
        <v>58</v>
      </c>
      <c r="H1122" s="4" t="s">
        <v>47</v>
      </c>
      <c r="I1122" s="6" t="s">
        <v>299</v>
      </c>
      <c r="J1122" s="4" t="s">
        <v>31</v>
      </c>
      <c r="K1122" s="4" t="s">
        <v>32</v>
      </c>
      <c r="L1122" s="4" t="s">
        <v>32</v>
      </c>
      <c r="M1122" s="4"/>
      <c r="N1122" s="4" t="s">
        <v>34</v>
      </c>
      <c r="O1122" s="4" t="s">
        <v>96</v>
      </c>
      <c r="P1122" s="29">
        <v>0</v>
      </c>
      <c r="Q1122" s="32">
        <v>100</v>
      </c>
      <c r="R1122" s="4" t="s">
        <v>76</v>
      </c>
      <c r="S1122" s="4" t="s">
        <v>2839</v>
      </c>
      <c r="T1122" s="4" t="s">
        <v>2840</v>
      </c>
      <c r="U1122" s="4" t="s">
        <v>51</v>
      </c>
      <c r="V1122" s="4" t="s">
        <v>1744</v>
      </c>
      <c r="W1122" s="4" t="s">
        <v>1745</v>
      </c>
      <c r="X1122" s="4" t="s">
        <v>1746</v>
      </c>
      <c r="Y1122" s="6" t="s">
        <v>70</v>
      </c>
    </row>
    <row r="1123" spans="1:25" ht="15" x14ac:dyDescent="0.3">
      <c r="A1123" s="2" t="s">
        <v>2909</v>
      </c>
      <c r="B1123" s="2" t="s">
        <v>2910</v>
      </c>
      <c r="C1123" s="7" t="s">
        <v>150</v>
      </c>
      <c r="D1123" s="2" t="s">
        <v>1743</v>
      </c>
      <c r="E1123" s="3" t="str">
        <f>VLOOKUP(A1123,[1]운영현황_NEW!$B$4:$AA$3661,26,0)</f>
        <v/>
      </c>
      <c r="F1123" s="3" t="str">
        <f>VLOOKUP(G1123,[2]변환기준!$D$1:$E$24,2,0)</f>
        <v>청소년수련시설</v>
      </c>
      <c r="G1123" s="4" t="s">
        <v>58</v>
      </c>
      <c r="H1123" s="4" t="s">
        <v>47</v>
      </c>
      <c r="I1123" s="6" t="s">
        <v>299</v>
      </c>
      <c r="J1123" s="4" t="s">
        <v>31</v>
      </c>
      <c r="K1123" s="4" t="s">
        <v>32</v>
      </c>
      <c r="L1123" s="4" t="s">
        <v>32</v>
      </c>
      <c r="M1123" s="4"/>
      <c r="N1123" s="4" t="s">
        <v>34</v>
      </c>
      <c r="O1123" s="4" t="s">
        <v>96</v>
      </c>
      <c r="P1123" s="29">
        <v>0</v>
      </c>
      <c r="Q1123" s="32">
        <v>100</v>
      </c>
      <c r="R1123" s="4" t="s">
        <v>63</v>
      </c>
      <c r="S1123" s="4" t="s">
        <v>2839</v>
      </c>
      <c r="T1123" s="4" t="s">
        <v>2840</v>
      </c>
      <c r="U1123" s="4" t="s">
        <v>51</v>
      </c>
      <c r="V1123" s="4" t="s">
        <v>1744</v>
      </c>
      <c r="W1123" s="4" t="s">
        <v>1745</v>
      </c>
      <c r="X1123" s="4" t="s">
        <v>1746</v>
      </c>
      <c r="Y1123" s="6" t="s">
        <v>70</v>
      </c>
    </row>
    <row r="1124" spans="1:25" ht="15" customHeight="1" x14ac:dyDescent="0.3">
      <c r="A1124" s="2" t="s">
        <v>2911</v>
      </c>
      <c r="B1124" s="2" t="s">
        <v>2912</v>
      </c>
      <c r="C1124" s="7" t="s">
        <v>150</v>
      </c>
      <c r="D1124" s="2" t="s">
        <v>1743</v>
      </c>
      <c r="E1124" s="3" t="str">
        <f>VLOOKUP(A1124,[1]운영현황_NEW!$B$4:$AA$3661,26,0)</f>
        <v/>
      </c>
      <c r="F1124" s="3" t="str">
        <f>VLOOKUP(G1124,[2]변환기준!$D$1:$E$24,2,0)</f>
        <v>청소년수련시설</v>
      </c>
      <c r="G1124" s="4" t="s">
        <v>58</v>
      </c>
      <c r="H1124" s="4" t="s">
        <v>47</v>
      </c>
      <c r="I1124" s="6" t="s">
        <v>299</v>
      </c>
      <c r="J1124" s="4" t="s">
        <v>31</v>
      </c>
      <c r="K1124" s="4" t="s">
        <v>32</v>
      </c>
      <c r="L1124" s="4" t="s">
        <v>32</v>
      </c>
      <c r="M1124" s="4"/>
      <c r="N1124" s="4" t="s">
        <v>34</v>
      </c>
      <c r="O1124" s="4" t="s">
        <v>96</v>
      </c>
      <c r="P1124" s="29">
        <v>0</v>
      </c>
      <c r="Q1124" s="32">
        <v>100</v>
      </c>
      <c r="R1124" s="4" t="s">
        <v>36</v>
      </c>
      <c r="S1124" s="4" t="s">
        <v>2839</v>
      </c>
      <c r="T1124" s="4" t="s">
        <v>2840</v>
      </c>
      <c r="U1124" s="4" t="s">
        <v>51</v>
      </c>
      <c r="V1124" s="4" t="s">
        <v>1744</v>
      </c>
      <c r="W1124" s="4" t="s">
        <v>1745</v>
      </c>
      <c r="X1124" s="4" t="s">
        <v>1746</v>
      </c>
      <c r="Y1124" s="6" t="s">
        <v>70</v>
      </c>
    </row>
    <row r="1125" spans="1:25" ht="12.75" customHeight="1" x14ac:dyDescent="0.3">
      <c r="A1125" s="2" t="s">
        <v>2913</v>
      </c>
      <c r="B1125" s="2" t="s">
        <v>2914</v>
      </c>
      <c r="C1125" s="7" t="s">
        <v>150</v>
      </c>
      <c r="D1125" s="2" t="s">
        <v>1743</v>
      </c>
      <c r="E1125" s="3" t="str">
        <f>VLOOKUP(A1125,[1]운영현황_NEW!$B$4:$AA$3661,26,0)</f>
        <v/>
      </c>
      <c r="F1125" s="3" t="str">
        <f>VLOOKUP(G1125,[2]변환기준!$D$1:$E$24,2,0)</f>
        <v>청소년수련시설</v>
      </c>
      <c r="G1125" s="4" t="s">
        <v>58</v>
      </c>
      <c r="H1125" s="4" t="s">
        <v>47</v>
      </c>
      <c r="I1125" s="6" t="s">
        <v>299</v>
      </c>
      <c r="J1125" s="4" t="s">
        <v>31</v>
      </c>
      <c r="K1125" s="4" t="s">
        <v>32</v>
      </c>
      <c r="L1125" s="4" t="s">
        <v>32</v>
      </c>
      <c r="M1125" s="4"/>
      <c r="N1125" s="4" t="s">
        <v>34</v>
      </c>
      <c r="O1125" s="4" t="s">
        <v>96</v>
      </c>
      <c r="P1125" s="29">
        <v>0</v>
      </c>
      <c r="Q1125" s="32">
        <v>100</v>
      </c>
      <c r="R1125" s="4" t="s">
        <v>76</v>
      </c>
      <c r="S1125" s="4" t="s">
        <v>2839</v>
      </c>
      <c r="T1125" s="4" t="s">
        <v>2840</v>
      </c>
      <c r="U1125" s="4" t="s">
        <v>51</v>
      </c>
      <c r="V1125" s="4" t="s">
        <v>1744</v>
      </c>
      <c r="W1125" s="4" t="s">
        <v>1745</v>
      </c>
      <c r="X1125" s="4" t="s">
        <v>1746</v>
      </c>
      <c r="Y1125" s="6" t="s">
        <v>70</v>
      </c>
    </row>
    <row r="1126" spans="1:25" ht="12.75" customHeight="1" x14ac:dyDescent="0.3">
      <c r="A1126" s="2" t="s">
        <v>2915</v>
      </c>
      <c r="B1126" s="2" t="s">
        <v>2916</v>
      </c>
      <c r="C1126" s="7" t="s">
        <v>150</v>
      </c>
      <c r="D1126" s="2" t="s">
        <v>1743</v>
      </c>
      <c r="E1126" s="3" t="str">
        <f>VLOOKUP(A1126,[1]운영현황_NEW!$B$4:$AA$3661,26,0)</f>
        <v/>
      </c>
      <c r="F1126" s="3" t="str">
        <f>VLOOKUP(G1126,[2]변환기준!$D$1:$E$24,2,0)</f>
        <v>청소년수련시설</v>
      </c>
      <c r="G1126" s="4" t="s">
        <v>58</v>
      </c>
      <c r="H1126" s="4" t="s">
        <v>47</v>
      </c>
      <c r="I1126" s="6" t="s">
        <v>299</v>
      </c>
      <c r="J1126" s="4" t="s">
        <v>31</v>
      </c>
      <c r="K1126" s="4" t="s">
        <v>32</v>
      </c>
      <c r="L1126" s="4" t="s">
        <v>32</v>
      </c>
      <c r="M1126" s="4"/>
      <c r="N1126" s="4" t="s">
        <v>34</v>
      </c>
      <c r="O1126" s="4" t="s">
        <v>96</v>
      </c>
      <c r="P1126" s="29">
        <v>0</v>
      </c>
      <c r="Q1126" s="32">
        <v>100</v>
      </c>
      <c r="R1126" s="4" t="s">
        <v>63</v>
      </c>
      <c r="S1126" s="4" t="s">
        <v>2839</v>
      </c>
      <c r="T1126" s="4" t="s">
        <v>2840</v>
      </c>
      <c r="U1126" s="4" t="s">
        <v>51</v>
      </c>
      <c r="V1126" s="4" t="s">
        <v>1744</v>
      </c>
      <c r="W1126" s="4" t="s">
        <v>1745</v>
      </c>
      <c r="X1126" s="4" t="s">
        <v>1746</v>
      </c>
      <c r="Y1126" s="6" t="s">
        <v>70</v>
      </c>
    </row>
    <row r="1127" spans="1:25" ht="13.5" customHeight="1" x14ac:dyDescent="0.3">
      <c r="A1127" s="2" t="s">
        <v>2917</v>
      </c>
      <c r="B1127" s="2" t="s">
        <v>2918</v>
      </c>
      <c r="C1127" s="7" t="s">
        <v>150</v>
      </c>
      <c r="D1127" s="2" t="s">
        <v>1743</v>
      </c>
      <c r="E1127" s="3" t="str">
        <f>VLOOKUP(A1127,[1]운영현황_NEW!$B$4:$AA$3661,26,0)</f>
        <v/>
      </c>
      <c r="F1127" s="3" t="str">
        <f>VLOOKUP(G1127,[2]변환기준!$D$1:$E$24,2,0)</f>
        <v>청소년수련시설</v>
      </c>
      <c r="G1127" s="4" t="s">
        <v>58</v>
      </c>
      <c r="H1127" s="4" t="s">
        <v>47</v>
      </c>
      <c r="I1127" s="6" t="s">
        <v>299</v>
      </c>
      <c r="J1127" s="4" t="s">
        <v>31</v>
      </c>
      <c r="K1127" s="4" t="s">
        <v>32</v>
      </c>
      <c r="L1127" s="4" t="s">
        <v>32</v>
      </c>
      <c r="M1127" s="4"/>
      <c r="N1127" s="4" t="s">
        <v>34</v>
      </c>
      <c r="O1127" s="4" t="s">
        <v>96</v>
      </c>
      <c r="P1127" s="29">
        <v>0</v>
      </c>
      <c r="Q1127" s="32">
        <v>100</v>
      </c>
      <c r="R1127" s="4" t="s">
        <v>36</v>
      </c>
      <c r="S1127" s="4" t="s">
        <v>2839</v>
      </c>
      <c r="T1127" s="4" t="s">
        <v>2840</v>
      </c>
      <c r="U1127" s="4" t="s">
        <v>51</v>
      </c>
      <c r="V1127" s="4" t="s">
        <v>1744</v>
      </c>
      <c r="W1127" s="4" t="s">
        <v>1745</v>
      </c>
      <c r="X1127" s="4" t="s">
        <v>1746</v>
      </c>
      <c r="Y1127" s="6" t="s">
        <v>70</v>
      </c>
    </row>
    <row r="1128" spans="1:25" ht="12.75" customHeight="1" x14ac:dyDescent="0.3">
      <c r="A1128" s="2" t="s">
        <v>2919</v>
      </c>
      <c r="B1128" s="2" t="s">
        <v>2280</v>
      </c>
      <c r="C1128" s="7" t="s">
        <v>150</v>
      </c>
      <c r="D1128" s="2" t="s">
        <v>1743</v>
      </c>
      <c r="E1128" s="3" t="str">
        <f>VLOOKUP(A1128,[1]운영현황_NEW!$B$4:$AA$3661,26,0)</f>
        <v/>
      </c>
      <c r="F1128" s="3" t="str">
        <f>VLOOKUP(G1128,[2]변환기준!$D$1:$E$24,2,0)</f>
        <v>청소년수련시설</v>
      </c>
      <c r="G1128" s="4" t="s">
        <v>58</v>
      </c>
      <c r="H1128" s="4" t="s">
        <v>47</v>
      </c>
      <c r="I1128" s="6" t="s">
        <v>299</v>
      </c>
      <c r="J1128" s="4" t="s">
        <v>31</v>
      </c>
      <c r="K1128" s="4" t="s">
        <v>32</v>
      </c>
      <c r="L1128" s="4" t="s">
        <v>32</v>
      </c>
      <c r="M1128" s="4"/>
      <c r="N1128" s="4" t="s">
        <v>34</v>
      </c>
      <c r="O1128" s="4" t="s">
        <v>62</v>
      </c>
      <c r="P1128" s="29">
        <v>0</v>
      </c>
      <c r="Q1128" s="32">
        <v>400</v>
      </c>
      <c r="R1128" s="4" t="s">
        <v>76</v>
      </c>
      <c r="S1128" s="4" t="s">
        <v>2839</v>
      </c>
      <c r="T1128" s="4" t="s">
        <v>2840</v>
      </c>
      <c r="U1128" s="4" t="s">
        <v>51</v>
      </c>
      <c r="V1128" s="4" t="s">
        <v>1744</v>
      </c>
      <c r="W1128" s="4" t="s">
        <v>1745</v>
      </c>
      <c r="X1128" s="4" t="s">
        <v>1746</v>
      </c>
      <c r="Y1128" s="6" t="s">
        <v>70</v>
      </c>
    </row>
    <row r="1129" spans="1:25" ht="12.75" customHeight="1" x14ac:dyDescent="0.3">
      <c r="A1129" s="2" t="s">
        <v>2920</v>
      </c>
      <c r="B1129" s="2" t="s">
        <v>1604</v>
      </c>
      <c r="C1129" s="7" t="s">
        <v>150</v>
      </c>
      <c r="D1129" s="2" t="s">
        <v>1743</v>
      </c>
      <c r="E1129" s="3" t="str">
        <f>VLOOKUP(A1129,[1]운영현황_NEW!$B$4:$AA$3661,26,0)</f>
        <v/>
      </c>
      <c r="F1129" s="3" t="str">
        <f>VLOOKUP(G1129,[2]변환기준!$D$1:$E$24,2,0)</f>
        <v>청소년수련시설</v>
      </c>
      <c r="G1129" s="4" t="s">
        <v>58</v>
      </c>
      <c r="H1129" s="4" t="s">
        <v>47</v>
      </c>
      <c r="I1129" s="6" t="s">
        <v>299</v>
      </c>
      <c r="J1129" s="4" t="s">
        <v>31</v>
      </c>
      <c r="K1129" s="4" t="s">
        <v>32</v>
      </c>
      <c r="L1129" s="4" t="s">
        <v>32</v>
      </c>
      <c r="M1129" s="4"/>
      <c r="N1129" s="4" t="s">
        <v>34</v>
      </c>
      <c r="O1129" s="4" t="s">
        <v>62</v>
      </c>
      <c r="P1129" s="29">
        <v>0</v>
      </c>
      <c r="Q1129" s="32">
        <v>400</v>
      </c>
      <c r="R1129" s="4" t="s">
        <v>63</v>
      </c>
      <c r="S1129" s="4" t="s">
        <v>2839</v>
      </c>
      <c r="T1129" s="4" t="s">
        <v>2840</v>
      </c>
      <c r="U1129" s="4" t="s">
        <v>51</v>
      </c>
      <c r="V1129" s="4" t="s">
        <v>1744</v>
      </c>
      <c r="W1129" s="4" t="s">
        <v>1745</v>
      </c>
      <c r="X1129" s="4" t="s">
        <v>1746</v>
      </c>
      <c r="Y1129" s="6" t="s">
        <v>70</v>
      </c>
    </row>
    <row r="1130" spans="1:25" ht="13.5" customHeight="1" x14ac:dyDescent="0.3">
      <c r="A1130" s="2" t="s">
        <v>2921</v>
      </c>
      <c r="B1130" s="2" t="s">
        <v>1380</v>
      </c>
      <c r="C1130" s="7" t="s">
        <v>150</v>
      </c>
      <c r="D1130" s="2" t="s">
        <v>1743</v>
      </c>
      <c r="E1130" s="3" t="str">
        <f>VLOOKUP(A1130,[1]운영현황_NEW!$B$4:$AA$3661,26,0)</f>
        <v/>
      </c>
      <c r="F1130" s="3" t="str">
        <f>VLOOKUP(G1130,[2]변환기준!$D$1:$E$24,2,0)</f>
        <v>청소년수련시설</v>
      </c>
      <c r="G1130" s="4" t="s">
        <v>58</v>
      </c>
      <c r="H1130" s="4" t="s">
        <v>47</v>
      </c>
      <c r="I1130" s="6" t="s">
        <v>299</v>
      </c>
      <c r="J1130" s="4" t="s">
        <v>31</v>
      </c>
      <c r="K1130" s="4" t="s">
        <v>32</v>
      </c>
      <c r="L1130" s="4" t="s">
        <v>32</v>
      </c>
      <c r="M1130" s="4"/>
      <c r="N1130" s="4" t="s">
        <v>34</v>
      </c>
      <c r="O1130" s="4" t="s">
        <v>48</v>
      </c>
      <c r="P1130" s="29">
        <v>0</v>
      </c>
      <c r="Q1130" s="32">
        <v>400</v>
      </c>
      <c r="R1130" s="4" t="s">
        <v>36</v>
      </c>
      <c r="S1130" s="4" t="s">
        <v>2839</v>
      </c>
      <c r="T1130" s="4" t="s">
        <v>2840</v>
      </c>
      <c r="U1130" s="4" t="s">
        <v>51</v>
      </c>
      <c r="V1130" s="4" t="s">
        <v>1744</v>
      </c>
      <c r="W1130" s="4" t="s">
        <v>1745</v>
      </c>
      <c r="X1130" s="4" t="s">
        <v>1746</v>
      </c>
      <c r="Y1130" s="6" t="s">
        <v>70</v>
      </c>
    </row>
    <row r="1131" spans="1:25" ht="13.5" customHeight="1" x14ac:dyDescent="0.3">
      <c r="A1131" s="2" t="s">
        <v>2922</v>
      </c>
      <c r="B1131" s="2" t="s">
        <v>2923</v>
      </c>
      <c r="C1131" s="7" t="s">
        <v>150</v>
      </c>
      <c r="D1131" s="2" t="s">
        <v>1743</v>
      </c>
      <c r="E1131" s="3" t="str">
        <f>VLOOKUP(A1131,[1]운영현황_NEW!$B$4:$AA$3661,26,0)</f>
        <v/>
      </c>
      <c r="F1131" s="3" t="str">
        <f>VLOOKUP(G1131,[2]변환기준!$D$1:$E$24,2,0)</f>
        <v>청소년수련시설</v>
      </c>
      <c r="G1131" s="4" t="s">
        <v>58</v>
      </c>
      <c r="H1131" s="4" t="s">
        <v>47</v>
      </c>
      <c r="I1131" s="6" t="s">
        <v>299</v>
      </c>
      <c r="J1131" s="4" t="s">
        <v>31</v>
      </c>
      <c r="K1131" s="4" t="s">
        <v>32</v>
      </c>
      <c r="L1131" s="4" t="s">
        <v>32</v>
      </c>
      <c r="M1131" s="4"/>
      <c r="N1131" s="4" t="s">
        <v>34</v>
      </c>
      <c r="O1131" s="4" t="s">
        <v>96</v>
      </c>
      <c r="P1131" s="29">
        <v>0</v>
      </c>
      <c r="Q1131" s="32">
        <v>100</v>
      </c>
      <c r="R1131" s="4" t="s">
        <v>76</v>
      </c>
      <c r="S1131" s="4" t="s">
        <v>2839</v>
      </c>
      <c r="T1131" s="4" t="s">
        <v>2840</v>
      </c>
      <c r="U1131" s="4" t="s">
        <v>51</v>
      </c>
      <c r="V1131" s="4" t="s">
        <v>1744</v>
      </c>
      <c r="W1131" s="4" t="s">
        <v>1745</v>
      </c>
      <c r="X1131" s="4" t="s">
        <v>1746</v>
      </c>
      <c r="Y1131" s="6" t="s">
        <v>70</v>
      </c>
    </row>
    <row r="1132" spans="1:25" ht="13.5" customHeight="1" x14ac:dyDescent="0.3">
      <c r="A1132" s="2" t="s">
        <v>2924</v>
      </c>
      <c r="B1132" s="2" t="s">
        <v>2925</v>
      </c>
      <c r="C1132" s="7" t="s">
        <v>150</v>
      </c>
      <c r="D1132" s="2" t="s">
        <v>1743</v>
      </c>
      <c r="E1132" s="3" t="str">
        <f>VLOOKUP(A1132,[1]운영현황_NEW!$B$4:$AA$3661,26,0)</f>
        <v/>
      </c>
      <c r="F1132" s="3" t="str">
        <f>VLOOKUP(G1132,[2]변환기준!$D$1:$E$24,2,0)</f>
        <v>청소년수련시설</v>
      </c>
      <c r="G1132" s="4" t="s">
        <v>58</v>
      </c>
      <c r="H1132" s="4" t="s">
        <v>47</v>
      </c>
      <c r="I1132" s="6" t="s">
        <v>299</v>
      </c>
      <c r="J1132" s="4" t="s">
        <v>31</v>
      </c>
      <c r="K1132" s="4" t="s">
        <v>32</v>
      </c>
      <c r="L1132" s="4" t="s">
        <v>32</v>
      </c>
      <c r="M1132" s="4"/>
      <c r="N1132" s="4" t="s">
        <v>34</v>
      </c>
      <c r="O1132" s="4" t="s">
        <v>96</v>
      </c>
      <c r="P1132" s="29">
        <v>0</v>
      </c>
      <c r="Q1132" s="32">
        <v>100</v>
      </c>
      <c r="R1132" s="4" t="s">
        <v>63</v>
      </c>
      <c r="S1132" s="4" t="s">
        <v>2839</v>
      </c>
      <c r="T1132" s="4" t="s">
        <v>2840</v>
      </c>
      <c r="U1132" s="4" t="s">
        <v>51</v>
      </c>
      <c r="V1132" s="4" t="s">
        <v>1744</v>
      </c>
      <c r="W1132" s="4" t="s">
        <v>1745</v>
      </c>
      <c r="X1132" s="4" t="s">
        <v>1746</v>
      </c>
      <c r="Y1132" s="6" t="s">
        <v>70</v>
      </c>
    </row>
    <row r="1133" spans="1:25" ht="13.5" customHeight="1" x14ac:dyDescent="0.3">
      <c r="A1133" s="2" t="s">
        <v>2926</v>
      </c>
      <c r="B1133" s="2" t="s">
        <v>2927</v>
      </c>
      <c r="C1133" s="7" t="s">
        <v>150</v>
      </c>
      <c r="D1133" s="2" t="s">
        <v>1743</v>
      </c>
      <c r="E1133" s="3" t="str">
        <f>VLOOKUP(A1133,[1]운영현황_NEW!$B$4:$AA$3661,26,0)</f>
        <v/>
      </c>
      <c r="F1133" s="3" t="str">
        <f>VLOOKUP(G1133,[2]변환기준!$D$1:$E$24,2,0)</f>
        <v>청소년수련시설</v>
      </c>
      <c r="G1133" s="4" t="s">
        <v>58</v>
      </c>
      <c r="H1133" s="4" t="s">
        <v>47</v>
      </c>
      <c r="I1133" s="6" t="s">
        <v>299</v>
      </c>
      <c r="J1133" s="4" t="s">
        <v>31</v>
      </c>
      <c r="K1133" s="4" t="s">
        <v>32</v>
      </c>
      <c r="L1133" s="4" t="s">
        <v>32</v>
      </c>
      <c r="M1133" s="4"/>
      <c r="N1133" s="4" t="s">
        <v>34</v>
      </c>
      <c r="O1133" s="4" t="s">
        <v>96</v>
      </c>
      <c r="P1133" s="29">
        <v>0</v>
      </c>
      <c r="Q1133" s="32">
        <v>100</v>
      </c>
      <c r="R1133" s="4" t="s">
        <v>36</v>
      </c>
      <c r="S1133" s="4" t="s">
        <v>2839</v>
      </c>
      <c r="T1133" s="4" t="s">
        <v>2840</v>
      </c>
      <c r="U1133" s="4" t="s">
        <v>51</v>
      </c>
      <c r="V1133" s="4" t="s">
        <v>1744</v>
      </c>
      <c r="W1133" s="4" t="s">
        <v>1745</v>
      </c>
      <c r="X1133" s="4" t="s">
        <v>1746</v>
      </c>
      <c r="Y1133" s="6" t="s">
        <v>70</v>
      </c>
    </row>
    <row r="1134" spans="1:25" ht="12.75" customHeight="1" x14ac:dyDescent="0.3">
      <c r="A1134" s="2" t="s">
        <v>2928</v>
      </c>
      <c r="B1134" s="2" t="s">
        <v>2929</v>
      </c>
      <c r="C1134" s="7" t="s">
        <v>150</v>
      </c>
      <c r="D1134" s="2" t="s">
        <v>1743</v>
      </c>
      <c r="E1134" s="3" t="str">
        <f>VLOOKUP(A1134,[1]운영현황_NEW!$B$4:$AA$3661,26,0)</f>
        <v/>
      </c>
      <c r="F1134" s="3" t="str">
        <f>VLOOKUP(G1134,[2]변환기준!$D$1:$E$24,2,0)</f>
        <v>청소년수련시설</v>
      </c>
      <c r="G1134" s="4" t="s">
        <v>58</v>
      </c>
      <c r="H1134" s="4" t="s">
        <v>47</v>
      </c>
      <c r="I1134" s="6" t="s">
        <v>299</v>
      </c>
      <c r="J1134" s="4" t="s">
        <v>31</v>
      </c>
      <c r="K1134" s="4" t="s">
        <v>32</v>
      </c>
      <c r="L1134" s="4" t="s">
        <v>32</v>
      </c>
      <c r="M1134" s="4"/>
      <c r="N1134" s="4" t="s">
        <v>34</v>
      </c>
      <c r="O1134" s="4" t="s">
        <v>96</v>
      </c>
      <c r="P1134" s="29">
        <v>0</v>
      </c>
      <c r="Q1134" s="32">
        <v>100</v>
      </c>
      <c r="R1134" s="4" t="s">
        <v>76</v>
      </c>
      <c r="S1134" s="4" t="s">
        <v>2839</v>
      </c>
      <c r="T1134" s="4" t="s">
        <v>2840</v>
      </c>
      <c r="U1134" s="4" t="s">
        <v>51</v>
      </c>
      <c r="V1134" s="4" t="s">
        <v>1744</v>
      </c>
      <c r="W1134" s="4" t="s">
        <v>1745</v>
      </c>
      <c r="X1134" s="4" t="s">
        <v>1746</v>
      </c>
      <c r="Y1134" s="6" t="s">
        <v>70</v>
      </c>
    </row>
    <row r="1135" spans="1:25" ht="13.5" customHeight="1" x14ac:dyDescent="0.3">
      <c r="A1135" s="2" t="s">
        <v>2930</v>
      </c>
      <c r="B1135" s="2" t="s">
        <v>2931</v>
      </c>
      <c r="C1135" s="7" t="s">
        <v>150</v>
      </c>
      <c r="D1135" s="2" t="s">
        <v>1743</v>
      </c>
      <c r="E1135" s="3" t="str">
        <f>VLOOKUP(A1135,[1]운영현황_NEW!$B$4:$AA$3661,26,0)</f>
        <v/>
      </c>
      <c r="F1135" s="3" t="str">
        <f>VLOOKUP(G1135,[2]변환기준!$D$1:$E$24,2,0)</f>
        <v>청소년수련시설</v>
      </c>
      <c r="G1135" s="4" t="s">
        <v>58</v>
      </c>
      <c r="H1135" s="4" t="s">
        <v>47</v>
      </c>
      <c r="I1135" s="6" t="s">
        <v>299</v>
      </c>
      <c r="J1135" s="4" t="s">
        <v>31</v>
      </c>
      <c r="K1135" s="4" t="s">
        <v>32</v>
      </c>
      <c r="L1135" s="4" t="s">
        <v>32</v>
      </c>
      <c r="M1135" s="4"/>
      <c r="N1135" s="4" t="s">
        <v>34</v>
      </c>
      <c r="O1135" s="4" t="s">
        <v>96</v>
      </c>
      <c r="P1135" s="29">
        <v>0</v>
      </c>
      <c r="Q1135" s="32">
        <v>100</v>
      </c>
      <c r="R1135" s="4" t="s">
        <v>63</v>
      </c>
      <c r="S1135" s="4" t="s">
        <v>2839</v>
      </c>
      <c r="T1135" s="4" t="s">
        <v>2840</v>
      </c>
      <c r="U1135" s="4" t="s">
        <v>51</v>
      </c>
      <c r="V1135" s="4" t="s">
        <v>1744</v>
      </c>
      <c r="W1135" s="4" t="s">
        <v>1745</v>
      </c>
      <c r="X1135" s="4" t="s">
        <v>1746</v>
      </c>
      <c r="Y1135" s="6" t="s">
        <v>70</v>
      </c>
    </row>
    <row r="1136" spans="1:25" ht="12.75" customHeight="1" x14ac:dyDescent="0.3">
      <c r="A1136" s="2" t="s">
        <v>2932</v>
      </c>
      <c r="B1136" s="2" t="s">
        <v>2933</v>
      </c>
      <c r="C1136" s="7" t="s">
        <v>150</v>
      </c>
      <c r="D1136" s="2" t="s">
        <v>1743</v>
      </c>
      <c r="E1136" s="3" t="str">
        <f>VLOOKUP(A1136,[1]운영현황_NEW!$B$4:$AA$3661,26,0)</f>
        <v/>
      </c>
      <c r="F1136" s="3" t="str">
        <f>VLOOKUP(G1136,[2]변환기준!$D$1:$E$24,2,0)</f>
        <v>청소년수련시설</v>
      </c>
      <c r="G1136" s="4" t="s">
        <v>58</v>
      </c>
      <c r="H1136" s="4" t="s">
        <v>47</v>
      </c>
      <c r="I1136" s="6" t="s">
        <v>299</v>
      </c>
      <c r="J1136" s="4" t="s">
        <v>31</v>
      </c>
      <c r="K1136" s="4" t="s">
        <v>32</v>
      </c>
      <c r="L1136" s="4" t="s">
        <v>32</v>
      </c>
      <c r="M1136" s="4"/>
      <c r="N1136" s="4" t="s">
        <v>34</v>
      </c>
      <c r="O1136" s="4" t="s">
        <v>96</v>
      </c>
      <c r="P1136" s="29">
        <v>0</v>
      </c>
      <c r="Q1136" s="32">
        <v>100</v>
      </c>
      <c r="R1136" s="4" t="s">
        <v>36</v>
      </c>
      <c r="S1136" s="4" t="s">
        <v>2839</v>
      </c>
      <c r="T1136" s="4" t="s">
        <v>2840</v>
      </c>
      <c r="U1136" s="4" t="s">
        <v>51</v>
      </c>
      <c r="V1136" s="4" t="s">
        <v>1744</v>
      </c>
      <c r="W1136" s="4" t="s">
        <v>1745</v>
      </c>
      <c r="X1136" s="4" t="s">
        <v>1746</v>
      </c>
      <c r="Y1136" s="6" t="s">
        <v>70</v>
      </c>
    </row>
    <row r="1137" spans="1:25" ht="13.5" customHeight="1" x14ac:dyDescent="0.3">
      <c r="A1137" s="2" t="s">
        <v>2934</v>
      </c>
      <c r="B1137" s="2" t="s">
        <v>2935</v>
      </c>
      <c r="C1137" s="7" t="s">
        <v>150</v>
      </c>
      <c r="D1137" s="2" t="s">
        <v>1743</v>
      </c>
      <c r="E1137" s="3" t="str">
        <f>VLOOKUP(A1137,[1]운영현황_NEW!$B$4:$AA$3661,26,0)</f>
        <v/>
      </c>
      <c r="F1137" s="3" t="str">
        <f>VLOOKUP(G1137,[2]변환기준!$D$1:$E$24,2,0)</f>
        <v>청소년수련시설</v>
      </c>
      <c r="G1137" s="4" t="s">
        <v>58</v>
      </c>
      <c r="H1137" s="4" t="s">
        <v>47</v>
      </c>
      <c r="I1137" s="6" t="s">
        <v>299</v>
      </c>
      <c r="J1137" s="4" t="s">
        <v>31</v>
      </c>
      <c r="K1137" s="4" t="s">
        <v>32</v>
      </c>
      <c r="L1137" s="4" t="s">
        <v>32</v>
      </c>
      <c r="M1137" s="4"/>
      <c r="N1137" s="4" t="s">
        <v>34</v>
      </c>
      <c r="O1137" s="4" t="s">
        <v>108</v>
      </c>
      <c r="P1137" s="29">
        <v>0</v>
      </c>
      <c r="Q1137" s="32">
        <v>70</v>
      </c>
      <c r="R1137" s="4" t="s">
        <v>76</v>
      </c>
      <c r="S1137" s="4" t="s">
        <v>2839</v>
      </c>
      <c r="T1137" s="4" t="s">
        <v>2840</v>
      </c>
      <c r="U1137" s="4" t="s">
        <v>51</v>
      </c>
      <c r="V1137" s="4" t="s">
        <v>1744</v>
      </c>
      <c r="W1137" s="4" t="s">
        <v>1745</v>
      </c>
      <c r="X1137" s="4" t="s">
        <v>1746</v>
      </c>
      <c r="Y1137" s="6" t="s">
        <v>70</v>
      </c>
    </row>
    <row r="1138" spans="1:25" ht="13.5" customHeight="1" x14ac:dyDescent="0.3">
      <c r="A1138" s="2" t="s">
        <v>2936</v>
      </c>
      <c r="B1138" s="2" t="s">
        <v>2937</v>
      </c>
      <c r="C1138" s="7" t="s">
        <v>150</v>
      </c>
      <c r="D1138" s="2" t="s">
        <v>1743</v>
      </c>
      <c r="E1138" s="3" t="str">
        <f>VLOOKUP(A1138,[1]운영현황_NEW!$B$4:$AA$3661,26,0)</f>
        <v/>
      </c>
      <c r="F1138" s="3" t="str">
        <f>VLOOKUP(G1138,[2]변환기준!$D$1:$E$24,2,0)</f>
        <v>청소년수련시설</v>
      </c>
      <c r="G1138" s="4" t="s">
        <v>58</v>
      </c>
      <c r="H1138" s="4" t="s">
        <v>47</v>
      </c>
      <c r="I1138" s="6" t="s">
        <v>299</v>
      </c>
      <c r="J1138" s="4" t="s">
        <v>31</v>
      </c>
      <c r="K1138" s="4" t="s">
        <v>32</v>
      </c>
      <c r="L1138" s="4" t="s">
        <v>32</v>
      </c>
      <c r="M1138" s="4"/>
      <c r="N1138" s="4" t="s">
        <v>34</v>
      </c>
      <c r="O1138" s="4" t="s">
        <v>108</v>
      </c>
      <c r="P1138" s="29">
        <v>0</v>
      </c>
      <c r="Q1138" s="32">
        <v>70</v>
      </c>
      <c r="R1138" s="4" t="s">
        <v>63</v>
      </c>
      <c r="S1138" s="4" t="s">
        <v>2839</v>
      </c>
      <c r="T1138" s="4" t="s">
        <v>2840</v>
      </c>
      <c r="U1138" s="4" t="s">
        <v>51</v>
      </c>
      <c r="V1138" s="4" t="s">
        <v>1744</v>
      </c>
      <c r="W1138" s="4" t="s">
        <v>1745</v>
      </c>
      <c r="X1138" s="4" t="s">
        <v>1746</v>
      </c>
      <c r="Y1138" s="6" t="s">
        <v>70</v>
      </c>
    </row>
    <row r="1139" spans="1:25" ht="12.75" customHeight="1" x14ac:dyDescent="0.3">
      <c r="A1139" s="2" t="s">
        <v>2938</v>
      </c>
      <c r="B1139" s="2" t="s">
        <v>2939</v>
      </c>
      <c r="C1139" s="7" t="s">
        <v>150</v>
      </c>
      <c r="D1139" s="2" t="s">
        <v>1743</v>
      </c>
      <c r="E1139" s="3" t="str">
        <f>VLOOKUP(A1139,[1]운영현황_NEW!$B$4:$AA$3661,26,0)</f>
        <v/>
      </c>
      <c r="F1139" s="3" t="str">
        <f>VLOOKUP(G1139,[2]변환기준!$D$1:$E$24,2,0)</f>
        <v>청소년수련시설</v>
      </c>
      <c r="G1139" s="4" t="s">
        <v>58</v>
      </c>
      <c r="H1139" s="4" t="s">
        <v>47</v>
      </c>
      <c r="I1139" s="6" t="s">
        <v>299</v>
      </c>
      <c r="J1139" s="4" t="s">
        <v>31</v>
      </c>
      <c r="K1139" s="4" t="s">
        <v>32</v>
      </c>
      <c r="L1139" s="4" t="s">
        <v>32</v>
      </c>
      <c r="M1139" s="4"/>
      <c r="N1139" s="4" t="s">
        <v>34</v>
      </c>
      <c r="O1139" s="4" t="s">
        <v>108</v>
      </c>
      <c r="P1139" s="29">
        <v>0</v>
      </c>
      <c r="Q1139" s="32">
        <v>200</v>
      </c>
      <c r="R1139" s="4" t="s">
        <v>76</v>
      </c>
      <c r="S1139" s="4" t="s">
        <v>2839</v>
      </c>
      <c r="T1139" s="4" t="s">
        <v>2840</v>
      </c>
      <c r="U1139" s="4" t="s">
        <v>51</v>
      </c>
      <c r="V1139" s="4" t="s">
        <v>1744</v>
      </c>
      <c r="W1139" s="4" t="s">
        <v>1745</v>
      </c>
      <c r="X1139" s="4" t="s">
        <v>1746</v>
      </c>
      <c r="Y1139" s="6" t="s">
        <v>70</v>
      </c>
    </row>
    <row r="1140" spans="1:25" ht="15" customHeight="1" x14ac:dyDescent="0.3">
      <c r="A1140" s="2" t="s">
        <v>2940</v>
      </c>
      <c r="B1140" s="2" t="s">
        <v>2941</v>
      </c>
      <c r="C1140" s="7" t="s">
        <v>150</v>
      </c>
      <c r="D1140" s="2" t="s">
        <v>1743</v>
      </c>
      <c r="E1140" s="3" t="str">
        <f>VLOOKUP(A1140,[1]운영현황_NEW!$B$4:$AA$3661,26,0)</f>
        <v/>
      </c>
      <c r="F1140" s="3" t="str">
        <f>VLOOKUP(G1140,[2]변환기준!$D$1:$E$24,2,0)</f>
        <v>청소년수련시설</v>
      </c>
      <c r="G1140" s="4" t="s">
        <v>58</v>
      </c>
      <c r="H1140" s="4" t="s">
        <v>47</v>
      </c>
      <c r="I1140" s="6" t="s">
        <v>299</v>
      </c>
      <c r="J1140" s="4" t="s">
        <v>31</v>
      </c>
      <c r="K1140" s="4" t="s">
        <v>32</v>
      </c>
      <c r="L1140" s="4" t="s">
        <v>32</v>
      </c>
      <c r="M1140" s="4"/>
      <c r="N1140" s="4" t="s">
        <v>34</v>
      </c>
      <c r="O1140" s="4" t="s">
        <v>108</v>
      </c>
      <c r="P1140" s="29">
        <v>0</v>
      </c>
      <c r="Q1140" s="32">
        <v>200</v>
      </c>
      <c r="R1140" s="4" t="s">
        <v>63</v>
      </c>
      <c r="S1140" s="4" t="s">
        <v>2839</v>
      </c>
      <c r="T1140" s="4" t="s">
        <v>2840</v>
      </c>
      <c r="U1140" s="4" t="s">
        <v>51</v>
      </c>
      <c r="V1140" s="4" t="s">
        <v>1744</v>
      </c>
      <c r="W1140" s="4" t="s">
        <v>1745</v>
      </c>
      <c r="X1140" s="4" t="s">
        <v>1746</v>
      </c>
      <c r="Y1140" s="6" t="s">
        <v>70</v>
      </c>
    </row>
    <row r="1141" spans="1:25" ht="15" x14ac:dyDescent="0.3">
      <c r="A1141" s="2" t="s">
        <v>2942</v>
      </c>
      <c r="B1141" s="2" t="s">
        <v>2943</v>
      </c>
      <c r="C1141" s="7" t="s">
        <v>150</v>
      </c>
      <c r="D1141" s="2" t="s">
        <v>1743</v>
      </c>
      <c r="E1141" s="3" t="str">
        <f>VLOOKUP(A1141,[1]운영현황_NEW!$B$4:$AA$3661,26,0)</f>
        <v/>
      </c>
      <c r="F1141" s="3" t="str">
        <f>VLOOKUP(G1141,[2]변환기준!$D$1:$E$24,2,0)</f>
        <v>청소년수련시설</v>
      </c>
      <c r="G1141" s="4" t="s">
        <v>58</v>
      </c>
      <c r="H1141" s="4" t="s">
        <v>47</v>
      </c>
      <c r="I1141" s="6" t="s">
        <v>299</v>
      </c>
      <c r="J1141" s="4" t="s">
        <v>31</v>
      </c>
      <c r="K1141" s="4" t="s">
        <v>32</v>
      </c>
      <c r="L1141" s="4" t="s">
        <v>32</v>
      </c>
      <c r="M1141" s="4"/>
      <c r="N1141" s="4" t="s">
        <v>34</v>
      </c>
      <c r="O1141" s="4" t="s">
        <v>108</v>
      </c>
      <c r="P1141" s="29">
        <v>0</v>
      </c>
      <c r="Q1141" s="32">
        <v>200</v>
      </c>
      <c r="R1141" s="4" t="s">
        <v>36</v>
      </c>
      <c r="S1141" s="4" t="s">
        <v>2839</v>
      </c>
      <c r="T1141" s="4" t="s">
        <v>2840</v>
      </c>
      <c r="U1141" s="4" t="s">
        <v>51</v>
      </c>
      <c r="V1141" s="4" t="s">
        <v>1744</v>
      </c>
      <c r="W1141" s="4" t="s">
        <v>1745</v>
      </c>
      <c r="X1141" s="4" t="s">
        <v>1746</v>
      </c>
      <c r="Y1141" s="6" t="s">
        <v>70</v>
      </c>
    </row>
    <row r="1142" spans="1:25" ht="15" customHeight="1" x14ac:dyDescent="0.3">
      <c r="A1142" s="2" t="s">
        <v>2944</v>
      </c>
      <c r="B1142" s="2" t="s">
        <v>555</v>
      </c>
      <c r="C1142" s="7" t="s">
        <v>150</v>
      </c>
      <c r="D1142" s="2" t="s">
        <v>1743</v>
      </c>
      <c r="E1142" s="3" t="str">
        <f>VLOOKUP(A1142,[1]운영현황_NEW!$B$4:$AA$3661,26,0)</f>
        <v/>
      </c>
      <c r="F1142" s="3" t="str">
        <f>VLOOKUP(G1142,[2]변환기준!$D$1:$E$24,2,0)</f>
        <v>청소년수련시설</v>
      </c>
      <c r="G1142" s="4" t="s">
        <v>58</v>
      </c>
      <c r="H1142" s="4" t="s">
        <v>47</v>
      </c>
      <c r="I1142" s="6" t="s">
        <v>299</v>
      </c>
      <c r="J1142" s="4" t="s">
        <v>31</v>
      </c>
      <c r="K1142" s="4" t="s">
        <v>32</v>
      </c>
      <c r="L1142" s="4" t="s">
        <v>32</v>
      </c>
      <c r="M1142" s="4"/>
      <c r="N1142" s="4" t="s">
        <v>34</v>
      </c>
      <c r="O1142" s="4" t="s">
        <v>108</v>
      </c>
      <c r="P1142" s="29">
        <v>0</v>
      </c>
      <c r="Q1142" s="32">
        <v>500</v>
      </c>
      <c r="R1142" s="4" t="s">
        <v>76</v>
      </c>
      <c r="S1142" s="4" t="s">
        <v>2839</v>
      </c>
      <c r="T1142" s="4" t="s">
        <v>2840</v>
      </c>
      <c r="U1142" s="4" t="s">
        <v>51</v>
      </c>
      <c r="V1142" s="4" t="s">
        <v>1744</v>
      </c>
      <c r="W1142" s="4" t="s">
        <v>1745</v>
      </c>
      <c r="X1142" s="4" t="s">
        <v>1746</v>
      </c>
      <c r="Y1142" s="6" t="s">
        <v>70</v>
      </c>
    </row>
    <row r="1143" spans="1:25" ht="15" customHeight="1" x14ac:dyDescent="0.3">
      <c r="A1143" s="2" t="s">
        <v>2945</v>
      </c>
      <c r="B1143" s="2" t="s">
        <v>2809</v>
      </c>
      <c r="C1143" s="7" t="s">
        <v>150</v>
      </c>
      <c r="D1143" s="2" t="s">
        <v>1743</v>
      </c>
      <c r="E1143" s="3" t="str">
        <f>VLOOKUP(A1143,[1]운영현황_NEW!$B$4:$AA$3661,26,0)</f>
        <v/>
      </c>
      <c r="F1143" s="3" t="str">
        <f>VLOOKUP(G1143,[2]변환기준!$D$1:$E$24,2,0)</f>
        <v>청소년수련시설</v>
      </c>
      <c r="G1143" s="4" t="s">
        <v>58</v>
      </c>
      <c r="H1143" s="4" t="s">
        <v>47</v>
      </c>
      <c r="I1143" s="6" t="s">
        <v>299</v>
      </c>
      <c r="J1143" s="4" t="s">
        <v>31</v>
      </c>
      <c r="K1143" s="4" t="s">
        <v>32</v>
      </c>
      <c r="L1143" s="4" t="s">
        <v>32</v>
      </c>
      <c r="M1143" s="4"/>
      <c r="N1143" s="4" t="s">
        <v>34</v>
      </c>
      <c r="O1143" s="4" t="s">
        <v>108</v>
      </c>
      <c r="P1143" s="29">
        <v>0</v>
      </c>
      <c r="Q1143" s="32">
        <v>500</v>
      </c>
      <c r="R1143" s="4" t="s">
        <v>63</v>
      </c>
      <c r="S1143" s="4" t="s">
        <v>2839</v>
      </c>
      <c r="T1143" s="4" t="s">
        <v>2840</v>
      </c>
      <c r="U1143" s="4" t="s">
        <v>51</v>
      </c>
      <c r="V1143" s="4" t="s">
        <v>1744</v>
      </c>
      <c r="W1143" s="4" t="s">
        <v>1745</v>
      </c>
      <c r="X1143" s="4" t="s">
        <v>1746</v>
      </c>
      <c r="Y1143" s="6" t="s">
        <v>70</v>
      </c>
    </row>
    <row r="1144" spans="1:25" ht="15" customHeight="1" x14ac:dyDescent="0.3">
      <c r="A1144" s="2" t="s">
        <v>2946</v>
      </c>
      <c r="B1144" s="2" t="s">
        <v>2947</v>
      </c>
      <c r="C1144" s="7" t="s">
        <v>150</v>
      </c>
      <c r="D1144" s="2" t="s">
        <v>1743</v>
      </c>
      <c r="E1144" s="3" t="str">
        <f>VLOOKUP(A1144,[1]운영현황_NEW!$B$4:$AA$3661,26,0)</f>
        <v/>
      </c>
      <c r="F1144" s="3" t="str">
        <f>VLOOKUP(G1144,[2]변환기준!$D$1:$E$24,2,0)</f>
        <v>청소년수련시설</v>
      </c>
      <c r="G1144" s="4" t="s">
        <v>58</v>
      </c>
      <c r="H1144" s="4" t="s">
        <v>47</v>
      </c>
      <c r="I1144" s="6" t="s">
        <v>299</v>
      </c>
      <c r="J1144" s="4" t="s">
        <v>31</v>
      </c>
      <c r="K1144" s="4" t="s">
        <v>32</v>
      </c>
      <c r="L1144" s="4" t="s">
        <v>32</v>
      </c>
      <c r="M1144" s="4"/>
      <c r="N1144" s="4" t="s">
        <v>34</v>
      </c>
      <c r="O1144" s="4" t="s">
        <v>108</v>
      </c>
      <c r="P1144" s="29">
        <v>0</v>
      </c>
      <c r="Q1144" s="32">
        <v>500</v>
      </c>
      <c r="R1144" s="4" t="s">
        <v>36</v>
      </c>
      <c r="S1144" s="4" t="s">
        <v>2839</v>
      </c>
      <c r="T1144" s="4" t="s">
        <v>2840</v>
      </c>
      <c r="U1144" s="4" t="s">
        <v>51</v>
      </c>
      <c r="V1144" s="4" t="s">
        <v>1744</v>
      </c>
      <c r="W1144" s="4" t="s">
        <v>1745</v>
      </c>
      <c r="X1144" s="4" t="s">
        <v>1746</v>
      </c>
      <c r="Y1144" s="6" t="s">
        <v>70</v>
      </c>
    </row>
    <row r="1145" spans="1:25" ht="12.75" customHeight="1" x14ac:dyDescent="0.3">
      <c r="A1145" s="2" t="s">
        <v>2948</v>
      </c>
      <c r="B1145" s="2" t="s">
        <v>2949</v>
      </c>
      <c r="C1145" s="7" t="s">
        <v>150</v>
      </c>
      <c r="D1145" s="2" t="s">
        <v>1743</v>
      </c>
      <c r="E1145" s="3" t="str">
        <f>VLOOKUP(A1145,[1]운영현황_NEW!$B$4:$AA$3661,26,0)</f>
        <v/>
      </c>
      <c r="F1145" s="3" t="str">
        <f>VLOOKUP(G1145,[2]변환기준!$D$1:$E$24,2,0)</f>
        <v>청소년수련시설</v>
      </c>
      <c r="G1145" s="4" t="s">
        <v>58</v>
      </c>
      <c r="H1145" s="4" t="s">
        <v>47</v>
      </c>
      <c r="I1145" s="6" t="s">
        <v>299</v>
      </c>
      <c r="J1145" s="4" t="s">
        <v>31</v>
      </c>
      <c r="K1145" s="4" t="s">
        <v>32</v>
      </c>
      <c r="L1145" s="4" t="s">
        <v>32</v>
      </c>
      <c r="M1145" s="4"/>
      <c r="N1145" s="4" t="s">
        <v>34</v>
      </c>
      <c r="O1145" s="4" t="s">
        <v>108</v>
      </c>
      <c r="P1145" s="29">
        <v>0</v>
      </c>
      <c r="Q1145" s="32">
        <v>150</v>
      </c>
      <c r="R1145" s="4" t="s">
        <v>76</v>
      </c>
      <c r="S1145" s="4" t="s">
        <v>2839</v>
      </c>
      <c r="T1145" s="4" t="s">
        <v>2840</v>
      </c>
      <c r="U1145" s="4" t="s">
        <v>51</v>
      </c>
      <c r="V1145" s="4" t="s">
        <v>1744</v>
      </c>
      <c r="W1145" s="4" t="s">
        <v>1745</v>
      </c>
      <c r="X1145" s="4" t="s">
        <v>1746</v>
      </c>
      <c r="Y1145" s="6" t="s">
        <v>70</v>
      </c>
    </row>
    <row r="1146" spans="1:25" ht="13.5" customHeight="1" x14ac:dyDescent="0.3">
      <c r="A1146" s="2" t="s">
        <v>2950</v>
      </c>
      <c r="B1146" s="2" t="s">
        <v>2951</v>
      </c>
      <c r="C1146" s="7" t="s">
        <v>150</v>
      </c>
      <c r="D1146" s="2" t="s">
        <v>1743</v>
      </c>
      <c r="E1146" s="3" t="str">
        <f>VLOOKUP(A1146,[1]운영현황_NEW!$B$4:$AA$3661,26,0)</f>
        <v/>
      </c>
      <c r="F1146" s="3" t="str">
        <f>VLOOKUP(G1146,[2]변환기준!$D$1:$E$24,2,0)</f>
        <v>청소년수련시설</v>
      </c>
      <c r="G1146" s="4" t="s">
        <v>58</v>
      </c>
      <c r="H1146" s="4" t="s">
        <v>47</v>
      </c>
      <c r="I1146" s="6" t="s">
        <v>299</v>
      </c>
      <c r="J1146" s="4" t="s">
        <v>31</v>
      </c>
      <c r="K1146" s="4" t="s">
        <v>32</v>
      </c>
      <c r="L1146" s="4" t="s">
        <v>32</v>
      </c>
      <c r="M1146" s="4"/>
      <c r="N1146" s="4" t="s">
        <v>34</v>
      </c>
      <c r="O1146" s="4" t="s">
        <v>108</v>
      </c>
      <c r="P1146" s="29">
        <v>0</v>
      </c>
      <c r="Q1146" s="32">
        <v>150</v>
      </c>
      <c r="R1146" s="4" t="s">
        <v>63</v>
      </c>
      <c r="S1146" s="4" t="s">
        <v>2839</v>
      </c>
      <c r="T1146" s="4" t="s">
        <v>2840</v>
      </c>
      <c r="U1146" s="4" t="s">
        <v>51</v>
      </c>
      <c r="V1146" s="4" t="s">
        <v>1744</v>
      </c>
      <c r="W1146" s="4" t="s">
        <v>1745</v>
      </c>
      <c r="X1146" s="4" t="s">
        <v>1746</v>
      </c>
      <c r="Y1146" s="6" t="s">
        <v>70</v>
      </c>
    </row>
    <row r="1147" spans="1:25" ht="12.75" customHeight="1" x14ac:dyDescent="0.3">
      <c r="A1147" s="2" t="s">
        <v>2952</v>
      </c>
      <c r="B1147" s="2" t="s">
        <v>2953</v>
      </c>
      <c r="C1147" s="7" t="s">
        <v>150</v>
      </c>
      <c r="D1147" s="2" t="s">
        <v>1743</v>
      </c>
      <c r="E1147" s="3" t="str">
        <f>VLOOKUP(A1147,[1]운영현황_NEW!$B$4:$AA$3661,26,0)</f>
        <v/>
      </c>
      <c r="F1147" s="3" t="str">
        <f>VLOOKUP(G1147,[2]변환기준!$D$1:$E$24,2,0)</f>
        <v>청소년수련시설</v>
      </c>
      <c r="G1147" s="4" t="s">
        <v>58</v>
      </c>
      <c r="H1147" s="4" t="s">
        <v>47</v>
      </c>
      <c r="I1147" s="6" t="s">
        <v>299</v>
      </c>
      <c r="J1147" s="4" t="s">
        <v>31</v>
      </c>
      <c r="K1147" s="4" t="s">
        <v>32</v>
      </c>
      <c r="L1147" s="4" t="s">
        <v>32</v>
      </c>
      <c r="M1147" s="4"/>
      <c r="N1147" s="4" t="s">
        <v>34</v>
      </c>
      <c r="O1147" s="4" t="s">
        <v>108</v>
      </c>
      <c r="P1147" s="29">
        <v>0</v>
      </c>
      <c r="Q1147" s="32">
        <v>150</v>
      </c>
      <c r="R1147" s="4" t="s">
        <v>36</v>
      </c>
      <c r="S1147" s="4" t="s">
        <v>2839</v>
      </c>
      <c r="T1147" s="4" t="s">
        <v>2840</v>
      </c>
      <c r="U1147" s="4" t="s">
        <v>51</v>
      </c>
      <c r="V1147" s="4" t="s">
        <v>1744</v>
      </c>
      <c r="W1147" s="4" t="s">
        <v>1745</v>
      </c>
      <c r="X1147" s="4" t="s">
        <v>1746</v>
      </c>
      <c r="Y1147" s="6" t="s">
        <v>70</v>
      </c>
    </row>
    <row r="1148" spans="1:25" ht="15" customHeight="1" x14ac:dyDescent="0.3">
      <c r="A1148" s="2" t="s">
        <v>2954</v>
      </c>
      <c r="B1148" s="2" t="s">
        <v>2955</v>
      </c>
      <c r="C1148" s="7" t="s">
        <v>150</v>
      </c>
      <c r="D1148" s="2" t="s">
        <v>1743</v>
      </c>
      <c r="E1148" s="3" t="str">
        <f>VLOOKUP(A1148,[1]운영현황_NEW!$B$4:$AA$3661,26,0)</f>
        <v/>
      </c>
      <c r="F1148" s="3" t="str">
        <f>VLOOKUP(G1148,[2]변환기준!$D$1:$E$24,2,0)</f>
        <v>청소년수련시설</v>
      </c>
      <c r="G1148" s="4" t="s">
        <v>58</v>
      </c>
      <c r="H1148" s="4" t="s">
        <v>47</v>
      </c>
      <c r="I1148" s="6" t="s">
        <v>299</v>
      </c>
      <c r="J1148" s="4" t="s">
        <v>31</v>
      </c>
      <c r="K1148" s="4" t="s">
        <v>32</v>
      </c>
      <c r="L1148" s="4" t="s">
        <v>32</v>
      </c>
      <c r="M1148" s="4"/>
      <c r="N1148" s="4" t="s">
        <v>34</v>
      </c>
      <c r="O1148" s="4" t="s">
        <v>108</v>
      </c>
      <c r="P1148" s="29">
        <v>0</v>
      </c>
      <c r="Q1148" s="32">
        <v>150</v>
      </c>
      <c r="R1148" s="4" t="s">
        <v>76</v>
      </c>
      <c r="S1148" s="4" t="s">
        <v>2839</v>
      </c>
      <c r="T1148" s="4" t="s">
        <v>2840</v>
      </c>
      <c r="U1148" s="4" t="s">
        <v>51</v>
      </c>
      <c r="V1148" s="4" t="s">
        <v>1744</v>
      </c>
      <c r="W1148" s="4" t="s">
        <v>1745</v>
      </c>
      <c r="X1148" s="4" t="s">
        <v>1746</v>
      </c>
      <c r="Y1148" s="6" t="s">
        <v>70</v>
      </c>
    </row>
    <row r="1149" spans="1:25" ht="15" customHeight="1" x14ac:dyDescent="0.3">
      <c r="A1149" s="2" t="s">
        <v>2956</v>
      </c>
      <c r="B1149" s="2" t="s">
        <v>2957</v>
      </c>
      <c r="C1149" s="7" t="s">
        <v>150</v>
      </c>
      <c r="D1149" s="2" t="s">
        <v>1743</v>
      </c>
      <c r="E1149" s="3" t="str">
        <f>VLOOKUP(A1149,[1]운영현황_NEW!$B$4:$AA$3661,26,0)</f>
        <v/>
      </c>
      <c r="F1149" s="3" t="str">
        <f>VLOOKUP(G1149,[2]변환기준!$D$1:$E$24,2,0)</f>
        <v>청소년수련시설</v>
      </c>
      <c r="G1149" s="4" t="s">
        <v>58</v>
      </c>
      <c r="H1149" s="4" t="s">
        <v>47</v>
      </c>
      <c r="I1149" s="6" t="s">
        <v>299</v>
      </c>
      <c r="J1149" s="4" t="s">
        <v>31</v>
      </c>
      <c r="K1149" s="4" t="s">
        <v>32</v>
      </c>
      <c r="L1149" s="4" t="s">
        <v>32</v>
      </c>
      <c r="M1149" s="4"/>
      <c r="N1149" s="4" t="s">
        <v>34</v>
      </c>
      <c r="O1149" s="4" t="s">
        <v>108</v>
      </c>
      <c r="P1149" s="29">
        <v>0</v>
      </c>
      <c r="Q1149" s="32">
        <v>150</v>
      </c>
      <c r="R1149" s="4" t="s">
        <v>63</v>
      </c>
      <c r="S1149" s="4" t="s">
        <v>2839</v>
      </c>
      <c r="T1149" s="4" t="s">
        <v>2840</v>
      </c>
      <c r="U1149" s="4" t="s">
        <v>51</v>
      </c>
      <c r="V1149" s="4" t="s">
        <v>1744</v>
      </c>
      <c r="W1149" s="4" t="s">
        <v>1745</v>
      </c>
      <c r="X1149" s="4" t="s">
        <v>1746</v>
      </c>
      <c r="Y1149" s="6" t="s">
        <v>70</v>
      </c>
    </row>
    <row r="1150" spans="1:25" ht="15" customHeight="1" x14ac:dyDescent="0.3">
      <c r="A1150" s="2" t="s">
        <v>2958</v>
      </c>
      <c r="B1150" s="2" t="s">
        <v>2959</v>
      </c>
      <c r="C1150" s="7" t="s">
        <v>150</v>
      </c>
      <c r="D1150" s="2" t="s">
        <v>1743</v>
      </c>
      <c r="E1150" s="3" t="str">
        <f>VLOOKUP(A1150,[1]운영현황_NEW!$B$4:$AA$3661,26,0)</f>
        <v/>
      </c>
      <c r="F1150" s="3" t="str">
        <f>VLOOKUP(G1150,[2]변환기준!$D$1:$E$24,2,0)</f>
        <v>청소년수련시설</v>
      </c>
      <c r="G1150" s="4" t="s">
        <v>58</v>
      </c>
      <c r="H1150" s="4" t="s">
        <v>47</v>
      </c>
      <c r="I1150" s="6" t="s">
        <v>299</v>
      </c>
      <c r="J1150" s="4" t="s">
        <v>31</v>
      </c>
      <c r="K1150" s="4" t="s">
        <v>32</v>
      </c>
      <c r="L1150" s="4" t="s">
        <v>32</v>
      </c>
      <c r="M1150" s="4"/>
      <c r="N1150" s="4" t="s">
        <v>34</v>
      </c>
      <c r="O1150" s="4" t="s">
        <v>108</v>
      </c>
      <c r="P1150" s="29">
        <v>0</v>
      </c>
      <c r="Q1150" s="32">
        <v>150</v>
      </c>
      <c r="R1150" s="4" t="s">
        <v>36</v>
      </c>
      <c r="S1150" s="4" t="s">
        <v>2839</v>
      </c>
      <c r="T1150" s="4" t="s">
        <v>2840</v>
      </c>
      <c r="U1150" s="4" t="s">
        <v>51</v>
      </c>
      <c r="V1150" s="4" t="s">
        <v>1744</v>
      </c>
      <c r="W1150" s="4" t="s">
        <v>1745</v>
      </c>
      <c r="X1150" s="4" t="s">
        <v>1746</v>
      </c>
      <c r="Y1150" s="6" t="s">
        <v>70</v>
      </c>
    </row>
    <row r="1151" spans="1:25" ht="15" customHeight="1" x14ac:dyDescent="0.3">
      <c r="A1151" s="2" t="s">
        <v>2960</v>
      </c>
      <c r="B1151" s="2" t="s">
        <v>2278</v>
      </c>
      <c r="C1151" s="7" t="s">
        <v>150</v>
      </c>
      <c r="D1151" s="2" t="s">
        <v>1743</v>
      </c>
      <c r="E1151" s="3" t="str">
        <f>VLOOKUP(A1151,[1]운영현황_NEW!$B$4:$AA$3661,26,0)</f>
        <v/>
      </c>
      <c r="F1151" s="3" t="str">
        <f>VLOOKUP(G1151,[2]변환기준!$D$1:$E$24,2,0)</f>
        <v>청소년수련시설</v>
      </c>
      <c r="G1151" s="4" t="s">
        <v>58</v>
      </c>
      <c r="H1151" s="4" t="s">
        <v>47</v>
      </c>
      <c r="I1151" s="6" t="s">
        <v>299</v>
      </c>
      <c r="J1151" s="4" t="s">
        <v>31</v>
      </c>
      <c r="K1151" s="4" t="s">
        <v>32</v>
      </c>
      <c r="L1151" s="4" t="s">
        <v>32</v>
      </c>
      <c r="M1151" s="4"/>
      <c r="N1151" s="4" t="s">
        <v>34</v>
      </c>
      <c r="O1151" s="4" t="s">
        <v>108</v>
      </c>
      <c r="P1151" s="29">
        <v>0</v>
      </c>
      <c r="Q1151" s="32">
        <v>100</v>
      </c>
      <c r="R1151" s="4" t="s">
        <v>36</v>
      </c>
      <c r="S1151" s="4" t="s">
        <v>2839</v>
      </c>
      <c r="T1151" s="4" t="s">
        <v>2840</v>
      </c>
      <c r="U1151" s="4" t="s">
        <v>51</v>
      </c>
      <c r="V1151" s="4" t="s">
        <v>1744</v>
      </c>
      <c r="W1151" s="4" t="s">
        <v>1745</v>
      </c>
      <c r="X1151" s="4" t="s">
        <v>1746</v>
      </c>
      <c r="Y1151" s="6" t="s">
        <v>70</v>
      </c>
    </row>
    <row r="1152" spans="1:25" ht="15" customHeight="1" x14ac:dyDescent="0.3">
      <c r="A1152" s="2" t="s">
        <v>2961</v>
      </c>
      <c r="B1152" s="2" t="s">
        <v>2962</v>
      </c>
      <c r="C1152" s="7" t="s">
        <v>150</v>
      </c>
      <c r="D1152" s="2" t="s">
        <v>1743</v>
      </c>
      <c r="E1152" s="3" t="str">
        <f>VLOOKUP(A1152,[1]운영현황_NEW!$B$4:$AA$3661,26,0)</f>
        <v/>
      </c>
      <c r="F1152" s="3" t="str">
        <f>VLOOKUP(G1152,[2]변환기준!$D$1:$E$24,2,0)</f>
        <v>청소년수련시설</v>
      </c>
      <c r="G1152" s="4" t="s">
        <v>58</v>
      </c>
      <c r="H1152" s="4" t="s">
        <v>47</v>
      </c>
      <c r="I1152" s="6" t="s">
        <v>299</v>
      </c>
      <c r="J1152" s="4" t="s">
        <v>31</v>
      </c>
      <c r="K1152" s="4" t="s">
        <v>32</v>
      </c>
      <c r="L1152" s="4" t="s">
        <v>32</v>
      </c>
      <c r="M1152" s="4"/>
      <c r="N1152" s="4" t="s">
        <v>34</v>
      </c>
      <c r="O1152" s="4" t="s">
        <v>108</v>
      </c>
      <c r="P1152" s="29">
        <v>0</v>
      </c>
      <c r="Q1152" s="32">
        <v>400</v>
      </c>
      <c r="R1152" s="4" t="s">
        <v>76</v>
      </c>
      <c r="S1152" s="4" t="s">
        <v>2839</v>
      </c>
      <c r="T1152" s="4" t="s">
        <v>2840</v>
      </c>
      <c r="U1152" s="4" t="s">
        <v>51</v>
      </c>
      <c r="V1152" s="4" t="s">
        <v>1744</v>
      </c>
      <c r="W1152" s="4" t="s">
        <v>1745</v>
      </c>
      <c r="X1152" s="4" t="s">
        <v>1746</v>
      </c>
      <c r="Y1152" s="6" t="s">
        <v>70</v>
      </c>
    </row>
    <row r="1153" spans="1:25" ht="13.5" customHeight="1" x14ac:dyDescent="0.3">
      <c r="A1153" s="2" t="s">
        <v>2963</v>
      </c>
      <c r="B1153" s="2" t="s">
        <v>2964</v>
      </c>
      <c r="C1153" s="7" t="s">
        <v>150</v>
      </c>
      <c r="D1153" s="2" t="s">
        <v>1743</v>
      </c>
      <c r="E1153" s="3" t="str">
        <f>VLOOKUP(A1153,[1]운영현황_NEW!$B$4:$AA$3661,26,0)</f>
        <v/>
      </c>
      <c r="F1153" s="3" t="str">
        <f>VLOOKUP(G1153,[2]변환기준!$D$1:$E$24,2,0)</f>
        <v>청소년수련시설</v>
      </c>
      <c r="G1153" s="4" t="s">
        <v>58</v>
      </c>
      <c r="H1153" s="4" t="s">
        <v>47</v>
      </c>
      <c r="I1153" s="6" t="s">
        <v>299</v>
      </c>
      <c r="J1153" s="4" t="s">
        <v>31</v>
      </c>
      <c r="K1153" s="4" t="s">
        <v>32</v>
      </c>
      <c r="L1153" s="4" t="s">
        <v>32</v>
      </c>
      <c r="M1153" s="4"/>
      <c r="N1153" s="4" t="s">
        <v>34</v>
      </c>
      <c r="O1153" s="4" t="s">
        <v>108</v>
      </c>
      <c r="P1153" s="29">
        <v>0</v>
      </c>
      <c r="Q1153" s="32">
        <v>400</v>
      </c>
      <c r="R1153" s="4" t="s">
        <v>63</v>
      </c>
      <c r="S1153" s="4" t="s">
        <v>2839</v>
      </c>
      <c r="T1153" s="4" t="s">
        <v>2840</v>
      </c>
      <c r="U1153" s="4" t="s">
        <v>51</v>
      </c>
      <c r="V1153" s="4" t="s">
        <v>1744</v>
      </c>
      <c r="W1153" s="4" t="s">
        <v>1745</v>
      </c>
      <c r="X1153" s="4" t="s">
        <v>1746</v>
      </c>
      <c r="Y1153" s="6" t="s">
        <v>70</v>
      </c>
    </row>
    <row r="1154" spans="1:25" ht="13.5" customHeight="1" x14ac:dyDescent="0.3">
      <c r="A1154" s="2" t="s">
        <v>2965</v>
      </c>
      <c r="B1154" s="2" t="s">
        <v>2966</v>
      </c>
      <c r="C1154" s="7" t="s">
        <v>150</v>
      </c>
      <c r="D1154" s="2" t="s">
        <v>1743</v>
      </c>
      <c r="E1154" s="3" t="str">
        <f>VLOOKUP(A1154,[1]운영현황_NEW!$B$4:$AA$3661,26,0)</f>
        <v/>
      </c>
      <c r="F1154" s="3" t="str">
        <f>VLOOKUP(G1154,[2]변환기준!$D$1:$E$24,2,0)</f>
        <v>청소년수련시설</v>
      </c>
      <c r="G1154" s="4" t="s">
        <v>58</v>
      </c>
      <c r="H1154" s="4" t="s">
        <v>47</v>
      </c>
      <c r="I1154" s="6" t="s">
        <v>299</v>
      </c>
      <c r="J1154" s="4" t="s">
        <v>31</v>
      </c>
      <c r="K1154" s="4" t="s">
        <v>32</v>
      </c>
      <c r="L1154" s="4" t="s">
        <v>32</v>
      </c>
      <c r="M1154" s="4"/>
      <c r="N1154" s="4" t="s">
        <v>34</v>
      </c>
      <c r="O1154" s="4" t="s">
        <v>108</v>
      </c>
      <c r="P1154" s="29">
        <v>0</v>
      </c>
      <c r="Q1154" s="32">
        <v>400</v>
      </c>
      <c r="R1154" s="4" t="s">
        <v>36</v>
      </c>
      <c r="S1154" s="4" t="s">
        <v>2839</v>
      </c>
      <c r="T1154" s="4" t="s">
        <v>2840</v>
      </c>
      <c r="U1154" s="4" t="s">
        <v>51</v>
      </c>
      <c r="V1154" s="4" t="s">
        <v>1744</v>
      </c>
      <c r="W1154" s="4" t="s">
        <v>1745</v>
      </c>
      <c r="X1154" s="4" t="s">
        <v>1746</v>
      </c>
      <c r="Y1154" s="6" t="s">
        <v>70</v>
      </c>
    </row>
    <row r="1155" spans="1:25" ht="12.75" customHeight="1" x14ac:dyDescent="0.3">
      <c r="A1155" s="2" t="s">
        <v>2967</v>
      </c>
      <c r="B1155" s="2" t="s">
        <v>2968</v>
      </c>
      <c r="C1155" s="7" t="s">
        <v>150</v>
      </c>
      <c r="D1155" s="2" t="s">
        <v>1743</v>
      </c>
      <c r="E1155" s="3" t="str">
        <f>VLOOKUP(A1155,[1]운영현황_NEW!$B$4:$AA$3661,26,0)</f>
        <v/>
      </c>
      <c r="F1155" s="3" t="str">
        <f>VLOOKUP(G1155,[2]변환기준!$D$1:$E$24,2,0)</f>
        <v>청소년수련시설</v>
      </c>
      <c r="G1155" s="4" t="s">
        <v>58</v>
      </c>
      <c r="H1155" s="4" t="s">
        <v>47</v>
      </c>
      <c r="I1155" s="6" t="s">
        <v>299</v>
      </c>
      <c r="J1155" s="4" t="s">
        <v>31</v>
      </c>
      <c r="K1155" s="4" t="s">
        <v>32</v>
      </c>
      <c r="L1155" s="4" t="s">
        <v>32</v>
      </c>
      <c r="M1155" s="4"/>
      <c r="N1155" s="4" t="s">
        <v>34</v>
      </c>
      <c r="O1155" s="4" t="s">
        <v>108</v>
      </c>
      <c r="P1155" s="29">
        <v>0</v>
      </c>
      <c r="Q1155" s="32">
        <v>100</v>
      </c>
      <c r="R1155" s="4" t="s">
        <v>76</v>
      </c>
      <c r="S1155" s="4" t="s">
        <v>2839</v>
      </c>
      <c r="T1155" s="4" t="s">
        <v>2840</v>
      </c>
      <c r="U1155" s="4" t="s">
        <v>51</v>
      </c>
      <c r="V1155" s="4" t="s">
        <v>1744</v>
      </c>
      <c r="W1155" s="4" t="s">
        <v>1745</v>
      </c>
      <c r="X1155" s="4" t="s">
        <v>1746</v>
      </c>
      <c r="Y1155" s="6" t="s">
        <v>70</v>
      </c>
    </row>
    <row r="1156" spans="1:25" ht="12.75" customHeight="1" x14ac:dyDescent="0.3">
      <c r="A1156" s="2" t="s">
        <v>2969</v>
      </c>
      <c r="B1156" s="2" t="s">
        <v>2970</v>
      </c>
      <c r="C1156" s="7" t="s">
        <v>150</v>
      </c>
      <c r="D1156" s="2" t="s">
        <v>1743</v>
      </c>
      <c r="E1156" s="3" t="str">
        <f>VLOOKUP(A1156,[1]운영현황_NEW!$B$4:$AA$3661,26,0)</f>
        <v/>
      </c>
      <c r="F1156" s="3" t="str">
        <f>VLOOKUP(G1156,[2]변환기준!$D$1:$E$24,2,0)</f>
        <v>청소년수련시설</v>
      </c>
      <c r="G1156" s="4" t="s">
        <v>58</v>
      </c>
      <c r="H1156" s="4" t="s">
        <v>47</v>
      </c>
      <c r="I1156" s="6" t="s">
        <v>299</v>
      </c>
      <c r="J1156" s="4" t="s">
        <v>31</v>
      </c>
      <c r="K1156" s="4" t="s">
        <v>32</v>
      </c>
      <c r="L1156" s="4" t="s">
        <v>32</v>
      </c>
      <c r="M1156" s="4"/>
      <c r="N1156" s="4" t="s">
        <v>34</v>
      </c>
      <c r="O1156" s="4" t="s">
        <v>108</v>
      </c>
      <c r="P1156" s="29">
        <v>0</v>
      </c>
      <c r="Q1156" s="32">
        <v>100</v>
      </c>
      <c r="R1156" s="4" t="s">
        <v>63</v>
      </c>
      <c r="S1156" s="4" t="s">
        <v>2839</v>
      </c>
      <c r="T1156" s="4" t="s">
        <v>2840</v>
      </c>
      <c r="U1156" s="4" t="s">
        <v>51</v>
      </c>
      <c r="V1156" s="4" t="s">
        <v>1744</v>
      </c>
      <c r="W1156" s="4" t="s">
        <v>1745</v>
      </c>
      <c r="X1156" s="4" t="s">
        <v>1746</v>
      </c>
      <c r="Y1156" s="6" t="s">
        <v>70</v>
      </c>
    </row>
    <row r="1157" spans="1:25" ht="15" x14ac:dyDescent="0.3">
      <c r="A1157" s="2" t="s">
        <v>2971</v>
      </c>
      <c r="B1157" s="2" t="s">
        <v>2972</v>
      </c>
      <c r="C1157" s="7" t="s">
        <v>150</v>
      </c>
      <c r="D1157" s="2" t="s">
        <v>1743</v>
      </c>
      <c r="E1157" s="3" t="str">
        <f>VLOOKUP(A1157,[1]운영현황_NEW!$B$4:$AA$3661,26,0)</f>
        <v/>
      </c>
      <c r="F1157" s="3" t="str">
        <f>VLOOKUP(G1157,[2]변환기준!$D$1:$E$24,2,0)</f>
        <v>청소년수련시설</v>
      </c>
      <c r="G1157" s="4" t="s">
        <v>58</v>
      </c>
      <c r="H1157" s="4" t="s">
        <v>47</v>
      </c>
      <c r="I1157" s="6" t="s">
        <v>299</v>
      </c>
      <c r="J1157" s="4" t="s">
        <v>31</v>
      </c>
      <c r="K1157" s="4" t="s">
        <v>32</v>
      </c>
      <c r="L1157" s="4" t="s">
        <v>32</v>
      </c>
      <c r="M1157" s="4"/>
      <c r="N1157" s="4" t="s">
        <v>34</v>
      </c>
      <c r="O1157" s="4" t="s">
        <v>108</v>
      </c>
      <c r="P1157" s="29">
        <v>0</v>
      </c>
      <c r="Q1157" s="32">
        <v>100</v>
      </c>
      <c r="R1157" s="4" t="s">
        <v>36</v>
      </c>
      <c r="S1157" s="4" t="s">
        <v>2839</v>
      </c>
      <c r="T1157" s="4" t="s">
        <v>2840</v>
      </c>
      <c r="U1157" s="4" t="s">
        <v>51</v>
      </c>
      <c r="V1157" s="4" t="s">
        <v>1744</v>
      </c>
      <c r="W1157" s="4" t="s">
        <v>1745</v>
      </c>
      <c r="X1157" s="4" t="s">
        <v>1746</v>
      </c>
      <c r="Y1157" s="6" t="s">
        <v>70</v>
      </c>
    </row>
    <row r="1158" spans="1:25" ht="13.5" customHeight="1" x14ac:dyDescent="0.2">
      <c r="A1158" s="2">
        <v>11430</v>
      </c>
      <c r="B1158" s="2" t="s">
        <v>2973</v>
      </c>
      <c r="C1158" s="7" t="s">
        <v>45</v>
      </c>
      <c r="D1158" s="2" t="s">
        <v>2974</v>
      </c>
      <c r="E1158" s="3" t="str">
        <f>VLOOKUP(A1158,[1]운영현황_NEW!$B$4:$AA$3661,26,0)</f>
        <v/>
      </c>
      <c r="F1158" s="3" t="str">
        <f>VLOOKUP(G1158,[2]변환기준!$D$1:$E$24,2,0)</f>
        <v>청소년수련시설</v>
      </c>
      <c r="G1158" s="4" t="s">
        <v>237</v>
      </c>
      <c r="H1158" s="4" t="s">
        <v>75</v>
      </c>
      <c r="I1158" s="4" t="s">
        <v>30</v>
      </c>
      <c r="J1158" s="4" t="s">
        <v>31</v>
      </c>
      <c r="K1158" s="4" t="s">
        <v>32</v>
      </c>
      <c r="L1158" s="4" t="s">
        <v>32</v>
      </c>
      <c r="M1158" s="4" t="s">
        <v>33</v>
      </c>
      <c r="N1158" s="4" t="s">
        <v>326</v>
      </c>
      <c r="O1158" s="4" t="s">
        <v>136</v>
      </c>
      <c r="P1158" s="29">
        <v>0</v>
      </c>
      <c r="Q1158" s="32">
        <v>10</v>
      </c>
      <c r="R1158" s="4" t="s">
        <v>36</v>
      </c>
      <c r="S1158" s="4" t="s">
        <v>2839</v>
      </c>
      <c r="T1158" s="4" t="s">
        <v>2840</v>
      </c>
      <c r="U1158" s="4" t="s">
        <v>51</v>
      </c>
      <c r="V1158" s="4" t="s">
        <v>2975</v>
      </c>
      <c r="W1158" s="4" t="s">
        <v>2976</v>
      </c>
      <c r="X1158" s="4" t="s">
        <v>2977</v>
      </c>
      <c r="Y1158" s="4" t="s">
        <v>90</v>
      </c>
    </row>
    <row r="1159" spans="1:25" ht="13.5" customHeight="1" x14ac:dyDescent="0.3">
      <c r="A1159" s="2">
        <v>11426</v>
      </c>
      <c r="B1159" s="2" t="s">
        <v>2978</v>
      </c>
      <c r="C1159" s="7" t="s">
        <v>45</v>
      </c>
      <c r="D1159" s="2" t="s">
        <v>2979</v>
      </c>
      <c r="E1159" s="3" t="str">
        <f>VLOOKUP(A1159,[1]운영현황_NEW!$B$4:$AA$3661,26,0)</f>
        <v/>
      </c>
      <c r="F1159" s="3" t="str">
        <f>VLOOKUP(G1159,[2]변환기준!$D$1:$E$24,2,0)</f>
        <v>청소년수련시설</v>
      </c>
      <c r="G1159" s="4" t="s">
        <v>28</v>
      </c>
      <c r="H1159" s="4" t="s">
        <v>47</v>
      </c>
      <c r="I1159" s="4" t="s">
        <v>30</v>
      </c>
      <c r="J1159" s="4" t="s">
        <v>31</v>
      </c>
      <c r="K1159" s="4" t="s">
        <v>32</v>
      </c>
      <c r="L1159" s="4" t="s">
        <v>32</v>
      </c>
      <c r="M1159" s="4" t="s">
        <v>33</v>
      </c>
      <c r="N1159" s="4" t="s">
        <v>281</v>
      </c>
      <c r="O1159" s="4" t="s">
        <v>48</v>
      </c>
      <c r="P1159" s="29">
        <v>0</v>
      </c>
      <c r="Q1159" s="32">
        <v>32</v>
      </c>
      <c r="R1159" s="4" t="s">
        <v>36</v>
      </c>
      <c r="S1159" s="4" t="s">
        <v>2839</v>
      </c>
      <c r="T1159" s="4" t="s">
        <v>2840</v>
      </c>
      <c r="U1159" s="4" t="s">
        <v>51</v>
      </c>
      <c r="V1159" s="4" t="s">
        <v>2980</v>
      </c>
      <c r="W1159" s="4" t="s">
        <v>2981</v>
      </c>
      <c r="X1159" s="4" t="s">
        <v>2982</v>
      </c>
      <c r="Y1159" s="6" t="s">
        <v>70</v>
      </c>
    </row>
    <row r="1160" spans="1:25" ht="15" customHeight="1" x14ac:dyDescent="0.2">
      <c r="A1160" s="2">
        <v>11425</v>
      </c>
      <c r="B1160" s="2" t="s">
        <v>2983</v>
      </c>
      <c r="C1160" s="2" t="s">
        <v>26</v>
      </c>
      <c r="D1160" s="2" t="s">
        <v>1554</v>
      </c>
      <c r="E1160" s="3" t="str">
        <f>VLOOKUP(A1160,[1]운영현황_NEW!$B$4:$AA$3661,26,0)</f>
        <v/>
      </c>
      <c r="F1160" s="3" t="str">
        <f>VLOOKUP(G1160,[2]변환기준!$D$1:$E$24,2,0)</f>
        <v>청소년수련시설</v>
      </c>
      <c r="G1160" s="4" t="s">
        <v>28</v>
      </c>
      <c r="H1160" s="4" t="s">
        <v>186</v>
      </c>
      <c r="I1160" s="4" t="s">
        <v>30</v>
      </c>
      <c r="J1160" s="4" t="s">
        <v>31</v>
      </c>
      <c r="K1160" s="4" t="s">
        <v>32</v>
      </c>
      <c r="L1160" s="4" t="s">
        <v>32</v>
      </c>
      <c r="M1160" s="4" t="s">
        <v>33</v>
      </c>
      <c r="N1160" s="4" t="s">
        <v>34</v>
      </c>
      <c r="O1160" s="4" t="s">
        <v>35</v>
      </c>
      <c r="P1160" s="29">
        <v>0</v>
      </c>
      <c r="Q1160" s="32">
        <v>10</v>
      </c>
      <c r="R1160" s="4" t="s">
        <v>223</v>
      </c>
      <c r="S1160" s="4" t="s">
        <v>2839</v>
      </c>
      <c r="T1160" s="4" t="s">
        <v>2840</v>
      </c>
      <c r="U1160" s="4" t="s">
        <v>51</v>
      </c>
      <c r="V1160" s="4" t="s">
        <v>1555</v>
      </c>
      <c r="W1160" s="4" t="s">
        <v>1556</v>
      </c>
      <c r="X1160" s="4" t="s">
        <v>1557</v>
      </c>
      <c r="Y1160" s="4" t="s">
        <v>90</v>
      </c>
    </row>
    <row r="1161" spans="1:25" ht="15" customHeight="1" x14ac:dyDescent="0.2">
      <c r="A1161" s="2">
        <v>11424</v>
      </c>
      <c r="B1161" s="2" t="s">
        <v>2984</v>
      </c>
      <c r="C1161" s="2" t="s">
        <v>26</v>
      </c>
      <c r="D1161" s="2" t="s">
        <v>1927</v>
      </c>
      <c r="E1161" s="3" t="str">
        <f>VLOOKUP(A1161,[1]운영현황_NEW!$B$4:$AA$3661,26,0)</f>
        <v/>
      </c>
      <c r="F1161" s="3" t="str">
        <f>VLOOKUP(G1161,[2]변환기준!$D$1:$E$24,2,0)</f>
        <v>청소년수련시설</v>
      </c>
      <c r="G1161" s="4" t="s">
        <v>28</v>
      </c>
      <c r="H1161" s="4" t="s">
        <v>47</v>
      </c>
      <c r="I1161" s="4" t="s">
        <v>30</v>
      </c>
      <c r="J1161" s="4" t="s">
        <v>31</v>
      </c>
      <c r="K1161" s="4" t="s">
        <v>32</v>
      </c>
      <c r="L1161" s="4" t="s">
        <v>32</v>
      </c>
      <c r="M1161" s="4" t="s">
        <v>33</v>
      </c>
      <c r="N1161" s="4" t="s">
        <v>34</v>
      </c>
      <c r="O1161" s="4" t="s">
        <v>48</v>
      </c>
      <c r="P1161" s="29">
        <v>0</v>
      </c>
      <c r="Q1161" s="32">
        <v>40</v>
      </c>
      <c r="R1161" s="4" t="s">
        <v>36</v>
      </c>
      <c r="S1161" s="4" t="s">
        <v>2839</v>
      </c>
      <c r="T1161" s="4" t="s">
        <v>2840</v>
      </c>
      <c r="U1161" s="4" t="s">
        <v>51</v>
      </c>
      <c r="V1161" s="4" t="s">
        <v>1928</v>
      </c>
      <c r="W1161" s="4" t="s">
        <v>1929</v>
      </c>
      <c r="X1161" s="4" t="s">
        <v>1930</v>
      </c>
      <c r="Y1161" s="4" t="s">
        <v>90</v>
      </c>
    </row>
    <row r="1162" spans="1:25" ht="12.75" customHeight="1" x14ac:dyDescent="0.2">
      <c r="A1162" s="2">
        <v>11421</v>
      </c>
      <c r="B1162" s="2" t="s">
        <v>2985</v>
      </c>
      <c r="C1162" s="2" t="s">
        <v>26</v>
      </c>
      <c r="D1162" s="2" t="s">
        <v>2323</v>
      </c>
      <c r="E1162" s="3" t="str">
        <f>VLOOKUP(A1162,[1]운영현황_NEW!$B$4:$AA$3661,26,0)</f>
        <v/>
      </c>
      <c r="F1162" s="3" t="str">
        <f>VLOOKUP(G1162,[2]변환기준!$D$1:$E$24,2,0)</f>
        <v>청소년수련시설</v>
      </c>
      <c r="G1162" s="4" t="s">
        <v>28</v>
      </c>
      <c r="H1162" s="4" t="s">
        <v>95</v>
      </c>
      <c r="I1162" s="4" t="s">
        <v>30</v>
      </c>
      <c r="J1162" s="4" t="s">
        <v>31</v>
      </c>
      <c r="K1162" s="4" t="s">
        <v>32</v>
      </c>
      <c r="L1162" s="4" t="s">
        <v>32</v>
      </c>
      <c r="M1162" s="4" t="s">
        <v>33</v>
      </c>
      <c r="N1162" s="4" t="s">
        <v>34</v>
      </c>
      <c r="O1162" s="4" t="s">
        <v>159</v>
      </c>
      <c r="P1162" s="29">
        <v>10000</v>
      </c>
      <c r="Q1162" s="32">
        <v>16</v>
      </c>
      <c r="R1162" s="4" t="s">
        <v>223</v>
      </c>
      <c r="S1162" s="4" t="s">
        <v>2839</v>
      </c>
      <c r="T1162" s="4" t="s">
        <v>2840</v>
      </c>
      <c r="U1162" s="4" t="s">
        <v>51</v>
      </c>
      <c r="V1162" s="4" t="s">
        <v>2324</v>
      </c>
      <c r="W1162" s="4" t="s">
        <v>2325</v>
      </c>
      <c r="X1162" s="4" t="s">
        <v>2326</v>
      </c>
      <c r="Y1162" s="4" t="s">
        <v>90</v>
      </c>
    </row>
    <row r="1163" spans="1:25" ht="12.75" customHeight="1" x14ac:dyDescent="0.2">
      <c r="A1163" s="2">
        <v>11420</v>
      </c>
      <c r="B1163" s="2" t="s">
        <v>2986</v>
      </c>
      <c r="C1163" s="7" t="s">
        <v>45</v>
      </c>
      <c r="D1163" s="2" t="s">
        <v>2323</v>
      </c>
      <c r="E1163" s="3" t="str">
        <f>VLOOKUP(A1163,[1]운영현황_NEW!$B$4:$AA$3661,26,0)</f>
        <v/>
      </c>
      <c r="F1163" s="3" t="str">
        <f>VLOOKUP(G1163,[2]변환기준!$D$1:$E$24,2,0)</f>
        <v>청소년수련시설</v>
      </c>
      <c r="G1163" s="4" t="s">
        <v>28</v>
      </c>
      <c r="H1163" s="4" t="s">
        <v>95</v>
      </c>
      <c r="I1163" s="4" t="s">
        <v>30</v>
      </c>
      <c r="J1163" s="4" t="s">
        <v>31</v>
      </c>
      <c r="K1163" s="4" t="s">
        <v>32</v>
      </c>
      <c r="L1163" s="4" t="s">
        <v>32</v>
      </c>
      <c r="M1163" s="4" t="s">
        <v>33</v>
      </c>
      <c r="N1163" s="4" t="s">
        <v>326</v>
      </c>
      <c r="O1163" s="4" t="s">
        <v>136</v>
      </c>
      <c r="P1163" s="29">
        <v>30000</v>
      </c>
      <c r="Q1163" s="32">
        <v>16</v>
      </c>
      <c r="R1163" s="4" t="s">
        <v>223</v>
      </c>
      <c r="S1163" s="4" t="s">
        <v>2839</v>
      </c>
      <c r="T1163" s="4" t="s">
        <v>2840</v>
      </c>
      <c r="U1163" s="4" t="s">
        <v>51</v>
      </c>
      <c r="V1163" s="4" t="s">
        <v>2324</v>
      </c>
      <c r="W1163" s="4" t="s">
        <v>2325</v>
      </c>
      <c r="X1163" s="4" t="s">
        <v>2326</v>
      </c>
      <c r="Y1163" s="4" t="s">
        <v>90</v>
      </c>
    </row>
    <row r="1164" spans="1:25" ht="12.75" customHeight="1" x14ac:dyDescent="0.2">
      <c r="A1164" s="2">
        <v>11410</v>
      </c>
      <c r="B1164" s="2" t="s">
        <v>2987</v>
      </c>
      <c r="C1164" s="7" t="s">
        <v>45</v>
      </c>
      <c r="D1164" s="2" t="s">
        <v>2988</v>
      </c>
      <c r="E1164" s="3" t="str">
        <f>VLOOKUP(A1164,[1]운영현황_NEW!$B$4:$AA$3661,26,0)</f>
        <v/>
      </c>
      <c r="F1164" s="3" t="str">
        <f>VLOOKUP(G1164,[2]변환기준!$D$1:$E$24,2,0)</f>
        <v>청소년수련시설</v>
      </c>
      <c r="G1164" s="4" t="s">
        <v>237</v>
      </c>
      <c r="H1164" s="4" t="s">
        <v>95</v>
      </c>
      <c r="I1164" s="4" t="s">
        <v>30</v>
      </c>
      <c r="J1164" s="4" t="s">
        <v>31</v>
      </c>
      <c r="K1164" s="4" t="s">
        <v>32</v>
      </c>
      <c r="L1164" s="4" t="s">
        <v>32</v>
      </c>
      <c r="M1164" s="4" t="s">
        <v>33</v>
      </c>
      <c r="N1164" s="4" t="s">
        <v>34</v>
      </c>
      <c r="O1164" s="4" t="s">
        <v>48</v>
      </c>
      <c r="P1164" s="29">
        <v>0</v>
      </c>
      <c r="Q1164" s="32">
        <v>10</v>
      </c>
      <c r="R1164" s="4" t="s">
        <v>36</v>
      </c>
      <c r="S1164" s="4" t="s">
        <v>2839</v>
      </c>
      <c r="T1164" s="4" t="s">
        <v>2840</v>
      </c>
      <c r="U1164" s="4" t="s">
        <v>51</v>
      </c>
      <c r="V1164" s="4" t="s">
        <v>2989</v>
      </c>
      <c r="W1164" s="4" t="s">
        <v>34</v>
      </c>
      <c r="X1164" s="4" t="s">
        <v>2990</v>
      </c>
      <c r="Y1164" s="4" t="s">
        <v>90</v>
      </c>
    </row>
    <row r="1165" spans="1:25" ht="13.5" customHeight="1" x14ac:dyDescent="0.2">
      <c r="A1165" s="2">
        <v>11402</v>
      </c>
      <c r="B1165" s="2" t="s">
        <v>2991</v>
      </c>
      <c r="C1165" s="2" t="s">
        <v>26</v>
      </c>
      <c r="D1165" s="2" t="s">
        <v>1543</v>
      </c>
      <c r="E1165" s="3" t="str">
        <f>VLOOKUP(A1165,[1]운영현황_NEW!$B$4:$AA$3661,26,0)</f>
        <v/>
      </c>
      <c r="F1165" s="3" t="str">
        <f>VLOOKUP(G1165,[2]변환기준!$D$1:$E$24,2,0)</f>
        <v>청소년수련시설</v>
      </c>
      <c r="G1165" s="4" t="s">
        <v>237</v>
      </c>
      <c r="H1165" s="4" t="s">
        <v>1072</v>
      </c>
      <c r="I1165" s="4" t="s">
        <v>30</v>
      </c>
      <c r="J1165" s="4" t="s">
        <v>31</v>
      </c>
      <c r="K1165" s="4" t="s">
        <v>32</v>
      </c>
      <c r="L1165" s="4" t="s">
        <v>32</v>
      </c>
      <c r="M1165" s="4" t="s">
        <v>33</v>
      </c>
      <c r="N1165" s="4" t="s">
        <v>34</v>
      </c>
      <c r="O1165" s="4" t="s">
        <v>35</v>
      </c>
      <c r="P1165" s="29">
        <v>0</v>
      </c>
      <c r="Q1165" s="32">
        <v>20</v>
      </c>
      <c r="R1165" s="4" t="s">
        <v>36</v>
      </c>
      <c r="S1165" s="4" t="s">
        <v>2839</v>
      </c>
      <c r="T1165" s="4" t="s">
        <v>2840</v>
      </c>
      <c r="U1165" s="4" t="s">
        <v>51</v>
      </c>
      <c r="V1165" s="4" t="s">
        <v>1544</v>
      </c>
      <c r="W1165" s="4" t="s">
        <v>1545</v>
      </c>
      <c r="X1165" s="4" t="s">
        <v>1546</v>
      </c>
      <c r="Y1165" s="4" t="s">
        <v>90</v>
      </c>
    </row>
    <row r="1166" spans="1:25" ht="13.5" customHeight="1" x14ac:dyDescent="0.2">
      <c r="A1166" s="2">
        <v>11400</v>
      </c>
      <c r="B1166" s="2" t="s">
        <v>2992</v>
      </c>
      <c r="C1166" s="2" t="s">
        <v>26</v>
      </c>
      <c r="D1166" s="2" t="s">
        <v>2367</v>
      </c>
      <c r="E1166" s="3" t="str">
        <f>VLOOKUP(A1166,[1]운영현황_NEW!$B$4:$AA$3661,26,0)</f>
        <v/>
      </c>
      <c r="F1166" s="3" t="str">
        <f>VLOOKUP(G1166,[2]변환기준!$D$1:$E$24,2,0)</f>
        <v>청소년수련시설</v>
      </c>
      <c r="G1166" s="4" t="s">
        <v>237</v>
      </c>
      <c r="H1166" s="4" t="s">
        <v>1072</v>
      </c>
      <c r="I1166" s="4" t="s">
        <v>30</v>
      </c>
      <c r="J1166" s="4" t="s">
        <v>31</v>
      </c>
      <c r="K1166" s="4" t="s">
        <v>32</v>
      </c>
      <c r="L1166" s="4" t="s">
        <v>32</v>
      </c>
      <c r="M1166" s="4" t="s">
        <v>33</v>
      </c>
      <c r="N1166" s="4" t="s">
        <v>34</v>
      </c>
      <c r="O1166" s="4" t="s">
        <v>96</v>
      </c>
      <c r="P1166" s="29">
        <v>0</v>
      </c>
      <c r="Q1166" s="32">
        <v>10</v>
      </c>
      <c r="R1166" s="4" t="s">
        <v>223</v>
      </c>
      <c r="S1166" s="4" t="s">
        <v>2839</v>
      </c>
      <c r="T1166" s="4" t="s">
        <v>2840</v>
      </c>
      <c r="U1166" s="4" t="s">
        <v>51</v>
      </c>
      <c r="V1166" s="4" t="s">
        <v>2368</v>
      </c>
      <c r="W1166" s="4" t="s">
        <v>2369</v>
      </c>
      <c r="X1166" s="4" t="s">
        <v>2370</v>
      </c>
      <c r="Y1166" s="4" t="s">
        <v>90</v>
      </c>
    </row>
    <row r="1167" spans="1:25" ht="15" customHeight="1" x14ac:dyDescent="0.2">
      <c r="A1167" s="2">
        <v>11396</v>
      </c>
      <c r="B1167" s="2" t="s">
        <v>2993</v>
      </c>
      <c r="C1167" s="2" t="s">
        <v>213</v>
      </c>
      <c r="D1167" s="2" t="s">
        <v>222</v>
      </c>
      <c r="E1167" s="3" t="str">
        <f>VLOOKUP(A1167,[1]운영현황_NEW!$B$4:$AA$3661,26,0)</f>
        <v/>
      </c>
      <c r="F1167" s="3" t="str">
        <f>VLOOKUP(G1167,[2]변환기준!$D$1:$E$24,2,0)</f>
        <v>일반</v>
      </c>
      <c r="G1167" s="4" t="s">
        <v>84</v>
      </c>
      <c r="H1167" s="4" t="s">
        <v>47</v>
      </c>
      <c r="I1167" s="4" t="s">
        <v>30</v>
      </c>
      <c r="J1167" s="4" t="s">
        <v>31</v>
      </c>
      <c r="K1167" s="4" t="s">
        <v>32</v>
      </c>
      <c r="L1167" s="4" t="s">
        <v>32</v>
      </c>
      <c r="M1167" s="4" t="s">
        <v>33</v>
      </c>
      <c r="N1167" s="4" t="s">
        <v>34</v>
      </c>
      <c r="O1167" s="4" t="s">
        <v>159</v>
      </c>
      <c r="P1167" s="29">
        <v>198000</v>
      </c>
      <c r="Q1167" s="32">
        <v>120</v>
      </c>
      <c r="R1167" s="4" t="s">
        <v>223</v>
      </c>
      <c r="S1167" s="4" t="s">
        <v>2839</v>
      </c>
      <c r="T1167" s="4" t="s">
        <v>2840</v>
      </c>
      <c r="U1167" s="4" t="s">
        <v>51</v>
      </c>
      <c r="V1167" s="4" t="s">
        <v>225</v>
      </c>
      <c r="W1167" s="4" t="s">
        <v>226</v>
      </c>
      <c r="X1167" s="4" t="s">
        <v>227</v>
      </c>
      <c r="Y1167" s="4" t="s">
        <v>90</v>
      </c>
    </row>
    <row r="1168" spans="1:25" ht="15" customHeight="1" x14ac:dyDescent="0.2">
      <c r="A1168" s="2">
        <v>11395</v>
      </c>
      <c r="B1168" s="2" t="s">
        <v>2994</v>
      </c>
      <c r="C1168" s="2" t="s">
        <v>213</v>
      </c>
      <c r="D1168" s="2" t="s">
        <v>222</v>
      </c>
      <c r="E1168" s="3" t="str">
        <f>VLOOKUP(A1168,[1]운영현황_NEW!$B$4:$AA$3661,26,0)</f>
        <v/>
      </c>
      <c r="F1168" s="3" t="str">
        <f>VLOOKUP(G1168,[2]변환기준!$D$1:$E$24,2,0)</f>
        <v>일반</v>
      </c>
      <c r="G1168" s="4" t="s">
        <v>84</v>
      </c>
      <c r="H1168" s="4" t="s">
        <v>47</v>
      </c>
      <c r="I1168" s="4" t="s">
        <v>30</v>
      </c>
      <c r="J1168" s="4" t="s">
        <v>31</v>
      </c>
      <c r="K1168" s="4" t="s">
        <v>32</v>
      </c>
      <c r="L1168" s="4" t="s">
        <v>32</v>
      </c>
      <c r="M1168" s="4" t="s">
        <v>33</v>
      </c>
      <c r="N1168" s="4" t="s">
        <v>34</v>
      </c>
      <c r="O1168" s="4" t="s">
        <v>159</v>
      </c>
      <c r="P1168" s="29">
        <v>198000</v>
      </c>
      <c r="Q1168" s="32">
        <v>80</v>
      </c>
      <c r="R1168" s="4" t="s">
        <v>76</v>
      </c>
      <c r="S1168" s="4" t="s">
        <v>2839</v>
      </c>
      <c r="T1168" s="4" t="s">
        <v>2840</v>
      </c>
      <c r="U1168" s="4" t="s">
        <v>51</v>
      </c>
      <c r="V1168" s="4" t="s">
        <v>225</v>
      </c>
      <c r="W1168" s="4" t="s">
        <v>226</v>
      </c>
      <c r="X1168" s="4" t="s">
        <v>227</v>
      </c>
      <c r="Y1168" s="4" t="s">
        <v>90</v>
      </c>
    </row>
    <row r="1169" spans="1:25" ht="15" customHeight="1" x14ac:dyDescent="0.2">
      <c r="A1169" s="2">
        <v>11453</v>
      </c>
      <c r="B1169" s="2" t="s">
        <v>2995</v>
      </c>
      <c r="C1169" s="2" t="s">
        <v>213</v>
      </c>
      <c r="D1169" s="2" t="s">
        <v>199</v>
      </c>
      <c r="E1169" s="3" t="str">
        <f>VLOOKUP(A1169,[1]운영현황_NEW!$B$4:$AA$3661,26,0)</f>
        <v/>
      </c>
      <c r="F1169" s="3" t="str">
        <f>VLOOKUP(G1169,[2]변환기준!$D$1:$E$24,2,0)</f>
        <v>청소년수련시설</v>
      </c>
      <c r="G1169" s="4" t="s">
        <v>58</v>
      </c>
      <c r="H1169" s="4" t="s">
        <v>75</v>
      </c>
      <c r="I1169" s="4" t="s">
        <v>30</v>
      </c>
      <c r="J1169" s="4" t="s">
        <v>253</v>
      </c>
      <c r="K1169" s="4" t="s">
        <v>32</v>
      </c>
      <c r="L1169" s="4" t="s">
        <v>61</v>
      </c>
      <c r="M1169" s="4" t="s">
        <v>115</v>
      </c>
      <c r="N1169" s="4" t="s">
        <v>34</v>
      </c>
      <c r="O1169" s="4" t="s">
        <v>108</v>
      </c>
      <c r="P1169" s="29">
        <v>100000</v>
      </c>
      <c r="Q1169" s="32">
        <v>150</v>
      </c>
      <c r="R1169" s="4" t="s">
        <v>397</v>
      </c>
      <c r="S1169" s="4" t="s">
        <v>2996</v>
      </c>
      <c r="T1169" s="4" t="s">
        <v>2997</v>
      </c>
      <c r="U1169" s="4" t="s">
        <v>51</v>
      </c>
      <c r="V1169" s="4" t="s">
        <v>200</v>
      </c>
      <c r="W1169" s="4" t="s">
        <v>201</v>
      </c>
      <c r="X1169" s="4" t="s">
        <v>202</v>
      </c>
      <c r="Y1169" s="4" t="s">
        <v>90</v>
      </c>
    </row>
    <row r="1170" spans="1:25" ht="15" customHeight="1" x14ac:dyDescent="0.3">
      <c r="A1170" s="2">
        <v>11446</v>
      </c>
      <c r="B1170" s="2" t="s">
        <v>2998</v>
      </c>
      <c r="C1170" s="2" t="s">
        <v>213</v>
      </c>
      <c r="D1170" s="2" t="s">
        <v>373</v>
      </c>
      <c r="E1170" s="3" t="str">
        <f>VLOOKUP(A1170,[1]운영현황_NEW!$B$4:$AA$3661,26,0)</f>
        <v/>
      </c>
      <c r="F1170" s="3" t="str">
        <f>VLOOKUP(G1170,[2]변환기준!$D$1:$E$24,2,0)</f>
        <v>청소년수련시설</v>
      </c>
      <c r="G1170" s="4" t="s">
        <v>58</v>
      </c>
      <c r="H1170" s="4" t="s">
        <v>207</v>
      </c>
      <c r="I1170" s="4" t="s">
        <v>30</v>
      </c>
      <c r="J1170" s="4" t="s">
        <v>253</v>
      </c>
      <c r="K1170" s="4" t="s">
        <v>32</v>
      </c>
      <c r="L1170" s="4" t="s">
        <v>61</v>
      </c>
      <c r="M1170" s="4" t="s">
        <v>1734</v>
      </c>
      <c r="N1170" s="4" t="s">
        <v>281</v>
      </c>
      <c r="O1170" s="4" t="s">
        <v>108</v>
      </c>
      <c r="P1170" s="29">
        <v>413500</v>
      </c>
      <c r="Q1170" s="32">
        <v>40</v>
      </c>
      <c r="R1170" s="4" t="s">
        <v>76</v>
      </c>
      <c r="S1170" s="4" t="s">
        <v>2996</v>
      </c>
      <c r="T1170" s="4" t="s">
        <v>2997</v>
      </c>
      <c r="U1170" s="4" t="s">
        <v>51</v>
      </c>
      <c r="V1170" s="4" t="s">
        <v>375</v>
      </c>
      <c r="W1170" s="4" t="s">
        <v>376</v>
      </c>
      <c r="X1170" s="4" t="s">
        <v>377</v>
      </c>
      <c r="Y1170" s="6" t="s">
        <v>70</v>
      </c>
    </row>
    <row r="1171" spans="1:25" ht="15" customHeight="1" x14ac:dyDescent="0.2">
      <c r="A1171" s="3">
        <v>11463</v>
      </c>
      <c r="B1171" s="3" t="s">
        <v>2999</v>
      </c>
      <c r="C1171" s="3" t="s">
        <v>251</v>
      </c>
      <c r="D1171" s="3" t="s">
        <v>1726</v>
      </c>
      <c r="E1171" s="3" t="s">
        <v>3000</v>
      </c>
      <c r="F1171" s="3" t="s">
        <v>3001</v>
      </c>
      <c r="G1171" s="7" t="s">
        <v>935</v>
      </c>
      <c r="H1171" s="3" t="s">
        <v>95</v>
      </c>
      <c r="I1171" s="3" t="s">
        <v>30</v>
      </c>
      <c r="J1171" s="3" t="s">
        <v>253</v>
      </c>
      <c r="K1171" s="3" t="s">
        <v>32</v>
      </c>
      <c r="L1171" s="3" t="s">
        <v>61</v>
      </c>
      <c r="M1171" s="3" t="s">
        <v>254</v>
      </c>
      <c r="N1171" s="3" t="s">
        <v>34</v>
      </c>
      <c r="O1171" s="3" t="s">
        <v>48</v>
      </c>
      <c r="P1171" s="30">
        <v>300000</v>
      </c>
      <c r="Q1171" s="33">
        <v>25</v>
      </c>
      <c r="R1171" s="5" t="s">
        <v>76</v>
      </c>
      <c r="S1171" s="3" t="s">
        <v>2996</v>
      </c>
      <c r="T1171" s="3" t="s">
        <v>2997</v>
      </c>
      <c r="U1171" s="3" t="s">
        <v>51</v>
      </c>
      <c r="V1171" s="3" t="s">
        <v>1727</v>
      </c>
      <c r="W1171" s="3" t="s">
        <v>1728</v>
      </c>
      <c r="X1171" s="3" t="s">
        <v>1729</v>
      </c>
      <c r="Y1171" s="7" t="s">
        <v>70</v>
      </c>
    </row>
    <row r="1172" spans="1:25" ht="15" customHeight="1" x14ac:dyDescent="0.2">
      <c r="A1172" s="3">
        <v>11445</v>
      </c>
      <c r="B1172" s="3" t="s">
        <v>3002</v>
      </c>
      <c r="C1172" s="3" t="s">
        <v>213</v>
      </c>
      <c r="D1172" s="3" t="s">
        <v>373</v>
      </c>
      <c r="E1172" s="3" t="s">
        <v>34</v>
      </c>
      <c r="F1172" s="3" t="s">
        <v>206</v>
      </c>
      <c r="G1172" s="3" t="s">
        <v>58</v>
      </c>
      <c r="H1172" s="3" t="s">
        <v>207</v>
      </c>
      <c r="I1172" s="3" t="s">
        <v>30</v>
      </c>
      <c r="J1172" s="3" t="s">
        <v>253</v>
      </c>
      <c r="K1172" s="3" t="s">
        <v>32</v>
      </c>
      <c r="L1172" s="3" t="s">
        <v>61</v>
      </c>
      <c r="M1172" s="3" t="s">
        <v>1734</v>
      </c>
      <c r="N1172" s="3" t="s">
        <v>34</v>
      </c>
      <c r="O1172" s="3" t="s">
        <v>108</v>
      </c>
      <c r="P1172" s="30">
        <v>219500</v>
      </c>
      <c r="Q1172" s="33">
        <v>20</v>
      </c>
      <c r="R1172" s="5" t="s">
        <v>76</v>
      </c>
      <c r="S1172" s="3" t="s">
        <v>2996</v>
      </c>
      <c r="T1172" s="3" t="s">
        <v>2997</v>
      </c>
      <c r="U1172" s="3" t="s">
        <v>51</v>
      </c>
      <c r="V1172" s="3" t="s">
        <v>375</v>
      </c>
      <c r="W1172" s="3" t="s">
        <v>376</v>
      </c>
      <c r="X1172" s="3" t="s">
        <v>377</v>
      </c>
      <c r="Y1172" s="7" t="s">
        <v>70</v>
      </c>
    </row>
    <row r="1173" spans="1:25" ht="15" customHeight="1" x14ac:dyDescent="0.2">
      <c r="A1173" s="2">
        <v>11461</v>
      </c>
      <c r="B1173" s="2" t="s">
        <v>3003</v>
      </c>
      <c r="C1173" s="2" t="s">
        <v>213</v>
      </c>
      <c r="D1173" s="2" t="s">
        <v>104</v>
      </c>
      <c r="E1173" s="3" t="str">
        <f>VLOOKUP(A1173,[1]운영현황_NEW!$B$4:$AA$3661,26,0)</f>
        <v/>
      </c>
      <c r="F1173" s="3" t="str">
        <f>VLOOKUP(G1173,[2]변환기준!$D$1:$E$24,2,0)</f>
        <v>청소년수련시설</v>
      </c>
      <c r="G1173" s="4" t="s">
        <v>58</v>
      </c>
      <c r="H1173" s="4" t="s">
        <v>105</v>
      </c>
      <c r="I1173" s="4" t="s">
        <v>30</v>
      </c>
      <c r="J1173" s="4" t="s">
        <v>106</v>
      </c>
      <c r="K1173" s="4" t="s">
        <v>61</v>
      </c>
      <c r="L1173" s="4" t="s">
        <v>61</v>
      </c>
      <c r="M1173" s="4" t="s">
        <v>107</v>
      </c>
      <c r="N1173" s="4" t="s">
        <v>34</v>
      </c>
      <c r="O1173" s="4" t="s">
        <v>108</v>
      </c>
      <c r="P1173" s="29">
        <v>101600</v>
      </c>
      <c r="Q1173" s="32">
        <v>300</v>
      </c>
      <c r="R1173" s="4" t="s">
        <v>223</v>
      </c>
      <c r="S1173" s="4" t="s">
        <v>2996</v>
      </c>
      <c r="T1173" s="4" t="s">
        <v>2997</v>
      </c>
      <c r="U1173" s="4" t="s">
        <v>51</v>
      </c>
      <c r="V1173" s="4" t="s">
        <v>111</v>
      </c>
      <c r="W1173" s="4" t="s">
        <v>112</v>
      </c>
      <c r="X1173" s="4" t="s">
        <v>113</v>
      </c>
      <c r="Y1173" s="4" t="s">
        <v>90</v>
      </c>
    </row>
    <row r="1174" spans="1:25" ht="15" customHeight="1" x14ac:dyDescent="0.2">
      <c r="A1174" s="2">
        <v>11454</v>
      </c>
      <c r="B1174" s="2" t="s">
        <v>3004</v>
      </c>
      <c r="C1174" s="2" t="s">
        <v>213</v>
      </c>
      <c r="D1174" s="2" t="s">
        <v>199</v>
      </c>
      <c r="E1174" s="3" t="str">
        <f>VLOOKUP(A1174,[1]운영현황_NEW!$B$4:$AA$3661,26,0)</f>
        <v/>
      </c>
      <c r="F1174" s="3" t="str">
        <f>VLOOKUP(G1174,[2]변환기준!$D$1:$E$24,2,0)</f>
        <v>청소년수련시설</v>
      </c>
      <c r="G1174" s="4" t="s">
        <v>58</v>
      </c>
      <c r="H1174" s="4" t="s">
        <v>75</v>
      </c>
      <c r="I1174" s="4" t="s">
        <v>30</v>
      </c>
      <c r="J1174" s="4" t="s">
        <v>106</v>
      </c>
      <c r="K1174" s="4" t="s">
        <v>61</v>
      </c>
      <c r="L1174" s="4" t="s">
        <v>61</v>
      </c>
      <c r="M1174" s="4" t="s">
        <v>115</v>
      </c>
      <c r="N1174" s="4" t="s">
        <v>34</v>
      </c>
      <c r="O1174" s="4" t="s">
        <v>108</v>
      </c>
      <c r="P1174" s="29">
        <v>150000</v>
      </c>
      <c r="Q1174" s="32">
        <v>180</v>
      </c>
      <c r="R1174" s="4" t="s">
        <v>397</v>
      </c>
      <c r="S1174" s="4" t="s">
        <v>2996</v>
      </c>
      <c r="T1174" s="4" t="s">
        <v>2997</v>
      </c>
      <c r="U1174" s="4" t="s">
        <v>51</v>
      </c>
      <c r="V1174" s="4" t="s">
        <v>200</v>
      </c>
      <c r="W1174" s="4" t="s">
        <v>201</v>
      </c>
      <c r="X1174" s="4" t="s">
        <v>202</v>
      </c>
      <c r="Y1174" s="4" t="s">
        <v>90</v>
      </c>
    </row>
    <row r="1175" spans="1:25" ht="15" x14ac:dyDescent="0.3">
      <c r="A1175" s="2">
        <v>11452</v>
      </c>
      <c r="B1175" s="2" t="s">
        <v>3005</v>
      </c>
      <c r="C1175" s="2" t="s">
        <v>56</v>
      </c>
      <c r="D1175" s="2" t="s">
        <v>199</v>
      </c>
      <c r="E1175" s="3" t="str">
        <f>VLOOKUP(A1175,[1]운영현황_NEW!$B$4:$AA$3661,26,0)</f>
        <v/>
      </c>
      <c r="F1175" s="3" t="str">
        <f>VLOOKUP(G1175,[2]변환기준!$D$1:$E$24,2,0)</f>
        <v>청소년수련시설</v>
      </c>
      <c r="G1175" s="4" t="s">
        <v>58</v>
      </c>
      <c r="H1175" s="4" t="s">
        <v>75</v>
      </c>
      <c r="I1175" s="4" t="s">
        <v>30</v>
      </c>
      <c r="J1175" s="4" t="s">
        <v>106</v>
      </c>
      <c r="K1175" s="4" t="s">
        <v>61</v>
      </c>
      <c r="L1175" s="4" t="s">
        <v>61</v>
      </c>
      <c r="M1175" s="4" t="s">
        <v>115</v>
      </c>
      <c r="N1175" s="4" t="s">
        <v>34</v>
      </c>
      <c r="O1175" s="4" t="s">
        <v>108</v>
      </c>
      <c r="P1175" s="29">
        <v>160000</v>
      </c>
      <c r="Q1175" s="32">
        <v>420</v>
      </c>
      <c r="R1175" s="4" t="s">
        <v>76</v>
      </c>
      <c r="S1175" s="4" t="s">
        <v>2996</v>
      </c>
      <c r="T1175" s="4" t="s">
        <v>2997</v>
      </c>
      <c r="U1175" s="4" t="s">
        <v>51</v>
      </c>
      <c r="V1175" s="4" t="s">
        <v>200</v>
      </c>
      <c r="W1175" s="4" t="s">
        <v>201</v>
      </c>
      <c r="X1175" s="4" t="s">
        <v>202</v>
      </c>
      <c r="Y1175" s="6" t="s">
        <v>70</v>
      </c>
    </row>
    <row r="1176" spans="1:25" ht="12.75" customHeight="1" x14ac:dyDescent="0.3">
      <c r="A1176" s="2">
        <v>11451</v>
      </c>
      <c r="B1176" s="2" t="s">
        <v>3006</v>
      </c>
      <c r="C1176" s="2" t="s">
        <v>56</v>
      </c>
      <c r="D1176" s="2" t="s">
        <v>199</v>
      </c>
      <c r="E1176" s="3" t="str">
        <f>VLOOKUP(A1176,[1]운영현황_NEW!$B$4:$AA$3661,26,0)</f>
        <v/>
      </c>
      <c r="F1176" s="3" t="str">
        <f>VLOOKUP(G1176,[2]변환기준!$D$1:$E$24,2,0)</f>
        <v>청소년수련시설</v>
      </c>
      <c r="G1176" s="4" t="s">
        <v>58</v>
      </c>
      <c r="H1176" s="4" t="s">
        <v>75</v>
      </c>
      <c r="I1176" s="4" t="s">
        <v>30</v>
      </c>
      <c r="J1176" s="4" t="s">
        <v>106</v>
      </c>
      <c r="K1176" s="4" t="s">
        <v>61</v>
      </c>
      <c r="L1176" s="4" t="s">
        <v>61</v>
      </c>
      <c r="M1176" s="4" t="s">
        <v>115</v>
      </c>
      <c r="N1176" s="4" t="s">
        <v>34</v>
      </c>
      <c r="O1176" s="4" t="s">
        <v>108</v>
      </c>
      <c r="P1176" s="29">
        <v>155000</v>
      </c>
      <c r="Q1176" s="32">
        <v>420</v>
      </c>
      <c r="R1176" s="4" t="s">
        <v>63</v>
      </c>
      <c r="S1176" s="4" t="s">
        <v>2996</v>
      </c>
      <c r="T1176" s="4" t="s">
        <v>2997</v>
      </c>
      <c r="U1176" s="4" t="s">
        <v>51</v>
      </c>
      <c r="V1176" s="4" t="s">
        <v>200</v>
      </c>
      <c r="W1176" s="4" t="s">
        <v>201</v>
      </c>
      <c r="X1176" s="4" t="s">
        <v>202</v>
      </c>
      <c r="Y1176" s="6" t="s">
        <v>70</v>
      </c>
    </row>
    <row r="1177" spans="1:25" ht="15" customHeight="1" x14ac:dyDescent="0.2">
      <c r="A1177" s="2">
        <v>11435</v>
      </c>
      <c r="B1177" s="2" t="s">
        <v>3007</v>
      </c>
      <c r="C1177" s="2" t="s">
        <v>213</v>
      </c>
      <c r="D1177" s="2" t="s">
        <v>713</v>
      </c>
      <c r="E1177" s="3" t="str">
        <f>VLOOKUP(A1177,[1]운영현황_NEW!$B$4:$AA$3661,26,0)</f>
        <v/>
      </c>
      <c r="F1177" s="3" t="str">
        <f>VLOOKUP(G1177,[2]변환기준!$D$1:$E$24,2,0)</f>
        <v>청소년수련시설</v>
      </c>
      <c r="G1177" s="4" t="s">
        <v>58</v>
      </c>
      <c r="H1177" s="4" t="s">
        <v>75</v>
      </c>
      <c r="I1177" s="4" t="s">
        <v>30</v>
      </c>
      <c r="J1177" s="4" t="s">
        <v>106</v>
      </c>
      <c r="K1177" s="4" t="s">
        <v>61</v>
      </c>
      <c r="L1177" s="4" t="s">
        <v>61</v>
      </c>
      <c r="M1177" s="4" t="s">
        <v>107</v>
      </c>
      <c r="N1177" s="4" t="s">
        <v>34</v>
      </c>
      <c r="O1177" s="4" t="s">
        <v>136</v>
      </c>
      <c r="P1177" s="29">
        <v>153000</v>
      </c>
      <c r="Q1177" s="32">
        <v>300</v>
      </c>
      <c r="R1177" s="4" t="s">
        <v>223</v>
      </c>
      <c r="S1177" s="4" t="s">
        <v>2996</v>
      </c>
      <c r="T1177" s="4" t="s">
        <v>2997</v>
      </c>
      <c r="U1177" s="4" t="s">
        <v>51</v>
      </c>
      <c r="V1177" s="4" t="s">
        <v>714</v>
      </c>
      <c r="W1177" s="4" t="s">
        <v>715</v>
      </c>
      <c r="X1177" s="4" t="s">
        <v>716</v>
      </c>
      <c r="Y1177" s="4" t="s">
        <v>90</v>
      </c>
    </row>
    <row r="1178" spans="1:25" ht="15" x14ac:dyDescent="0.3">
      <c r="A1178" s="2">
        <v>11477</v>
      </c>
      <c r="B1178" s="2" t="s">
        <v>3008</v>
      </c>
      <c r="C1178" s="2" t="s">
        <v>213</v>
      </c>
      <c r="D1178" s="2" t="s">
        <v>1736</v>
      </c>
      <c r="E1178" s="3" t="str">
        <f>VLOOKUP(A1178,[1]운영현황_NEW!$B$4:$AA$3661,26,0)</f>
        <v>강원도 소방학교</v>
      </c>
      <c r="F1178" s="3" t="str">
        <f>VLOOKUP(G1178,[2]변환기준!$D$1:$E$24,2,0)</f>
        <v>컨소시엄</v>
      </c>
      <c r="G1178" s="6" t="s">
        <v>935</v>
      </c>
      <c r="H1178" s="4" t="s">
        <v>312</v>
      </c>
      <c r="I1178" s="4" t="s">
        <v>30</v>
      </c>
      <c r="J1178" s="4" t="s">
        <v>60</v>
      </c>
      <c r="K1178" s="4" t="s">
        <v>61</v>
      </c>
      <c r="L1178" s="4" t="s">
        <v>32</v>
      </c>
      <c r="M1178" s="4" t="s">
        <v>33</v>
      </c>
      <c r="N1178" s="4" t="s">
        <v>281</v>
      </c>
      <c r="O1178" s="4" t="s">
        <v>108</v>
      </c>
      <c r="P1178" s="29">
        <v>50000</v>
      </c>
      <c r="Q1178" s="32">
        <v>500</v>
      </c>
      <c r="R1178" s="4" t="s">
        <v>36</v>
      </c>
      <c r="S1178" s="4" t="s">
        <v>2996</v>
      </c>
      <c r="T1178" s="4" t="s">
        <v>2997</v>
      </c>
      <c r="U1178" s="4" t="s">
        <v>51</v>
      </c>
      <c r="V1178" s="4" t="s">
        <v>1737</v>
      </c>
      <c r="W1178" s="4" t="s">
        <v>1738</v>
      </c>
      <c r="X1178" s="4" t="s">
        <v>1739</v>
      </c>
      <c r="Y1178" s="4" t="s">
        <v>90</v>
      </c>
    </row>
    <row r="1179" spans="1:25" ht="13.5" customHeight="1" x14ac:dyDescent="0.3">
      <c r="A1179" s="2">
        <v>11476</v>
      </c>
      <c r="B1179" s="2" t="s">
        <v>3009</v>
      </c>
      <c r="C1179" s="2" t="s">
        <v>213</v>
      </c>
      <c r="D1179" s="2" t="s">
        <v>1283</v>
      </c>
      <c r="E1179" s="3" t="str">
        <f>VLOOKUP(A1179,[1]운영현황_NEW!$B$4:$AA$3661,26,0)</f>
        <v/>
      </c>
      <c r="F1179" s="3" t="str">
        <f>VLOOKUP(G1179,[2]변환기준!$D$1:$E$24,2,0)</f>
        <v>청소년수련시설</v>
      </c>
      <c r="G1179" s="4" t="s">
        <v>58</v>
      </c>
      <c r="H1179" s="4" t="s">
        <v>47</v>
      </c>
      <c r="I1179" s="4" t="s">
        <v>30</v>
      </c>
      <c r="J1179" s="4" t="s">
        <v>60</v>
      </c>
      <c r="K1179" s="4" t="s">
        <v>61</v>
      </c>
      <c r="L1179" s="4" t="s">
        <v>32</v>
      </c>
      <c r="M1179" s="4" t="s">
        <v>33</v>
      </c>
      <c r="N1179" s="4" t="s">
        <v>34</v>
      </c>
      <c r="O1179" s="4" t="s">
        <v>568</v>
      </c>
      <c r="P1179" s="29">
        <v>115000</v>
      </c>
      <c r="Q1179" s="32">
        <v>300</v>
      </c>
      <c r="R1179" s="4" t="s">
        <v>36</v>
      </c>
      <c r="S1179" s="4" t="s">
        <v>2996</v>
      </c>
      <c r="T1179" s="4" t="s">
        <v>2997</v>
      </c>
      <c r="U1179" s="4" t="s">
        <v>51</v>
      </c>
      <c r="V1179" s="4" t="s">
        <v>1285</v>
      </c>
      <c r="W1179" s="4" t="s">
        <v>1286</v>
      </c>
      <c r="X1179" s="4" t="s">
        <v>1287</v>
      </c>
      <c r="Y1179" s="6" t="s">
        <v>70</v>
      </c>
    </row>
    <row r="1180" spans="1:25" ht="13.5" customHeight="1" x14ac:dyDescent="0.3">
      <c r="A1180" s="2">
        <v>11465</v>
      </c>
      <c r="B1180" s="2" t="s">
        <v>3010</v>
      </c>
      <c r="C1180" s="2" t="s">
        <v>56</v>
      </c>
      <c r="D1180" s="2" t="s">
        <v>57</v>
      </c>
      <c r="E1180" s="3" t="str">
        <f>VLOOKUP(A1180,[1]운영현황_NEW!$B$4:$AA$3661,26,0)</f>
        <v/>
      </c>
      <c r="F1180" s="3" t="str">
        <f>VLOOKUP(G1180,[2]변환기준!$D$1:$E$24,2,0)</f>
        <v>청소년수련시설</v>
      </c>
      <c r="G1180" s="4" t="s">
        <v>58</v>
      </c>
      <c r="H1180" s="4" t="s">
        <v>59</v>
      </c>
      <c r="I1180" s="4" t="s">
        <v>30</v>
      </c>
      <c r="J1180" s="4" t="s">
        <v>60</v>
      </c>
      <c r="K1180" s="4" t="s">
        <v>61</v>
      </c>
      <c r="L1180" s="4" t="s">
        <v>32</v>
      </c>
      <c r="M1180" s="4" t="s">
        <v>33</v>
      </c>
      <c r="N1180" s="4" t="s">
        <v>34</v>
      </c>
      <c r="O1180" s="4" t="s">
        <v>108</v>
      </c>
      <c r="P1180" s="29">
        <v>98000</v>
      </c>
      <c r="Q1180" s="32">
        <v>200</v>
      </c>
      <c r="R1180" s="4" t="s">
        <v>36</v>
      </c>
      <c r="S1180" s="4" t="s">
        <v>2996</v>
      </c>
      <c r="T1180" s="4" t="s">
        <v>2997</v>
      </c>
      <c r="U1180" s="4" t="s">
        <v>51</v>
      </c>
      <c r="V1180" s="4" t="s">
        <v>67</v>
      </c>
      <c r="W1180" s="4" t="s">
        <v>68</v>
      </c>
      <c r="X1180" s="4" t="s">
        <v>69</v>
      </c>
      <c r="Y1180" s="6" t="s">
        <v>70</v>
      </c>
    </row>
    <row r="1181" spans="1:25" ht="13.5" customHeight="1" x14ac:dyDescent="0.3">
      <c r="A1181" s="2">
        <v>11456</v>
      </c>
      <c r="B1181" s="2" t="s">
        <v>3011</v>
      </c>
      <c r="C1181" s="2" t="s">
        <v>213</v>
      </c>
      <c r="D1181" s="2" t="s">
        <v>385</v>
      </c>
      <c r="E1181" s="3" t="str">
        <f>VLOOKUP(A1181,[1]운영현황_NEW!$B$4:$AA$3661,26,0)</f>
        <v/>
      </c>
      <c r="F1181" s="3" t="str">
        <f>VLOOKUP(G1181,[2]변환기준!$D$1:$E$24,2,0)</f>
        <v>청소년수련시설</v>
      </c>
      <c r="G1181" s="4" t="s">
        <v>58</v>
      </c>
      <c r="H1181" s="4" t="s">
        <v>47</v>
      </c>
      <c r="I1181" s="4" t="s">
        <v>30</v>
      </c>
      <c r="J1181" s="4" t="s">
        <v>60</v>
      </c>
      <c r="K1181" s="4" t="s">
        <v>61</v>
      </c>
      <c r="L1181" s="4" t="s">
        <v>32</v>
      </c>
      <c r="M1181" s="4" t="s">
        <v>33</v>
      </c>
      <c r="N1181" s="4" t="s">
        <v>34</v>
      </c>
      <c r="O1181" s="4" t="s">
        <v>130</v>
      </c>
      <c r="P1181" s="29">
        <v>230000</v>
      </c>
      <c r="Q1181" s="32">
        <v>450</v>
      </c>
      <c r="R1181" s="4" t="s">
        <v>76</v>
      </c>
      <c r="S1181" s="4" t="s">
        <v>2996</v>
      </c>
      <c r="T1181" s="4" t="s">
        <v>2997</v>
      </c>
      <c r="U1181" s="4" t="s">
        <v>51</v>
      </c>
      <c r="V1181" s="4" t="s">
        <v>387</v>
      </c>
      <c r="W1181" s="4" t="s">
        <v>388</v>
      </c>
      <c r="X1181" s="4" t="s">
        <v>389</v>
      </c>
      <c r="Y1181" s="6" t="s">
        <v>70</v>
      </c>
    </row>
    <row r="1182" spans="1:25" ht="15" customHeight="1" x14ac:dyDescent="0.3">
      <c r="A1182" s="2">
        <v>11455</v>
      </c>
      <c r="B1182" s="2" t="s">
        <v>3012</v>
      </c>
      <c r="C1182" s="2" t="s">
        <v>213</v>
      </c>
      <c r="D1182" s="2" t="s">
        <v>385</v>
      </c>
      <c r="E1182" s="3" t="str">
        <f>VLOOKUP(A1182,[1]운영현황_NEW!$B$4:$AA$3661,26,0)</f>
        <v/>
      </c>
      <c r="F1182" s="3" t="str">
        <f>VLOOKUP(G1182,[2]변환기준!$D$1:$E$24,2,0)</f>
        <v>청소년수련시설</v>
      </c>
      <c r="G1182" s="4" t="s">
        <v>58</v>
      </c>
      <c r="H1182" s="4" t="s">
        <v>47</v>
      </c>
      <c r="I1182" s="4" t="s">
        <v>30</v>
      </c>
      <c r="J1182" s="4" t="s">
        <v>60</v>
      </c>
      <c r="K1182" s="4" t="s">
        <v>61</v>
      </c>
      <c r="L1182" s="4" t="s">
        <v>32</v>
      </c>
      <c r="M1182" s="4" t="s">
        <v>33</v>
      </c>
      <c r="N1182" s="4" t="s">
        <v>34</v>
      </c>
      <c r="O1182" s="4" t="s">
        <v>62</v>
      </c>
      <c r="P1182" s="29">
        <v>244000</v>
      </c>
      <c r="Q1182" s="32">
        <v>350</v>
      </c>
      <c r="R1182" s="4" t="s">
        <v>63</v>
      </c>
      <c r="S1182" s="4" t="s">
        <v>2996</v>
      </c>
      <c r="T1182" s="4" t="s">
        <v>2997</v>
      </c>
      <c r="U1182" s="4" t="s">
        <v>51</v>
      </c>
      <c r="V1182" s="4" t="s">
        <v>387</v>
      </c>
      <c r="W1182" s="4" t="s">
        <v>388</v>
      </c>
      <c r="X1182" s="4" t="s">
        <v>389</v>
      </c>
      <c r="Y1182" s="6" t="s">
        <v>70</v>
      </c>
    </row>
    <row r="1183" spans="1:25" ht="15" customHeight="1" x14ac:dyDescent="0.2">
      <c r="A1183" s="2">
        <v>11466</v>
      </c>
      <c r="B1183" s="2" t="s">
        <v>3013</v>
      </c>
      <c r="C1183" s="2" t="s">
        <v>26</v>
      </c>
      <c r="D1183" s="2" t="s">
        <v>3014</v>
      </c>
      <c r="E1183" s="3" t="str">
        <f>VLOOKUP(A1183,[1]운영현황_NEW!$B$4:$AA$3661,26,0)</f>
        <v/>
      </c>
      <c r="F1183" s="3" t="str">
        <f>VLOOKUP(G1183,[2]변환기준!$D$1:$E$24,2,0)</f>
        <v>청소년수련시설</v>
      </c>
      <c r="G1183" s="4" t="s">
        <v>237</v>
      </c>
      <c r="H1183" s="4" t="s">
        <v>47</v>
      </c>
      <c r="I1183" s="4" t="s">
        <v>30</v>
      </c>
      <c r="J1183" s="4" t="s">
        <v>31</v>
      </c>
      <c r="K1183" s="4" t="s">
        <v>32</v>
      </c>
      <c r="L1183" s="4" t="s">
        <v>32</v>
      </c>
      <c r="M1183" s="4" t="s">
        <v>33</v>
      </c>
      <c r="N1183" s="4" t="s">
        <v>34</v>
      </c>
      <c r="O1183" s="4" t="s">
        <v>62</v>
      </c>
      <c r="P1183" s="29">
        <v>0</v>
      </c>
      <c r="Q1183" s="32">
        <v>20</v>
      </c>
      <c r="R1183" s="4" t="s">
        <v>36</v>
      </c>
      <c r="S1183" s="4" t="s">
        <v>2996</v>
      </c>
      <c r="T1183" s="4" t="s">
        <v>3015</v>
      </c>
      <c r="U1183" s="4" t="s">
        <v>51</v>
      </c>
      <c r="V1183" s="4" t="s">
        <v>3016</v>
      </c>
      <c r="W1183" s="4" t="s">
        <v>3017</v>
      </c>
      <c r="X1183" s="4" t="s">
        <v>3018</v>
      </c>
      <c r="Y1183" s="4" t="s">
        <v>90</v>
      </c>
    </row>
    <row r="1184" spans="1:25" ht="15" customHeight="1" x14ac:dyDescent="0.3">
      <c r="A1184" s="2" t="s">
        <v>3019</v>
      </c>
      <c r="B1184" s="2" t="s">
        <v>3020</v>
      </c>
      <c r="C1184" s="7" t="s">
        <v>150</v>
      </c>
      <c r="D1184" s="2" t="s">
        <v>1903</v>
      </c>
      <c r="E1184" s="3" t="str">
        <f>VLOOKUP(A1184,[1]운영현황_NEW!$B$4:$AA$3661,26,0)</f>
        <v/>
      </c>
      <c r="F1184" s="3" t="str">
        <f>VLOOKUP(G1184,[2]변환기준!$D$1:$E$24,2,0)</f>
        <v>청소년수련시설</v>
      </c>
      <c r="G1184" s="4" t="s">
        <v>58</v>
      </c>
      <c r="H1184" s="4" t="s">
        <v>312</v>
      </c>
      <c r="I1184" s="6" t="s">
        <v>299</v>
      </c>
      <c r="J1184" s="4" t="s">
        <v>31</v>
      </c>
      <c r="K1184" s="4" t="s">
        <v>32</v>
      </c>
      <c r="L1184" s="4" t="s">
        <v>32</v>
      </c>
      <c r="M1184" s="4"/>
      <c r="N1184" s="4" t="s">
        <v>34</v>
      </c>
      <c r="O1184" s="4" t="s">
        <v>62</v>
      </c>
      <c r="P1184" s="29">
        <v>0</v>
      </c>
      <c r="Q1184" s="32">
        <v>50</v>
      </c>
      <c r="R1184" s="4" t="s">
        <v>36</v>
      </c>
      <c r="S1184" s="4" t="s">
        <v>2996</v>
      </c>
      <c r="T1184" s="4" t="s">
        <v>2997</v>
      </c>
      <c r="U1184" s="4" t="s">
        <v>51</v>
      </c>
      <c r="V1184" s="4" t="s">
        <v>1904</v>
      </c>
      <c r="W1184" s="4" t="s">
        <v>1905</v>
      </c>
      <c r="X1184" s="4" t="s">
        <v>1906</v>
      </c>
      <c r="Y1184" s="6" t="s">
        <v>70</v>
      </c>
    </row>
    <row r="1185" spans="1:25" ht="15" customHeight="1" x14ac:dyDescent="0.3">
      <c r="A1185" s="2" t="s">
        <v>3021</v>
      </c>
      <c r="B1185" s="2" t="s">
        <v>3022</v>
      </c>
      <c r="C1185" s="7" t="s">
        <v>150</v>
      </c>
      <c r="D1185" s="2" t="s">
        <v>1903</v>
      </c>
      <c r="E1185" s="3" t="str">
        <f>VLOOKUP(A1185,[1]운영현황_NEW!$B$4:$AA$3661,26,0)</f>
        <v/>
      </c>
      <c r="F1185" s="3" t="str">
        <f>VLOOKUP(G1185,[2]변환기준!$D$1:$E$24,2,0)</f>
        <v>청소년수련시설</v>
      </c>
      <c r="G1185" s="4" t="s">
        <v>58</v>
      </c>
      <c r="H1185" s="4" t="s">
        <v>312</v>
      </c>
      <c r="I1185" s="6" t="s">
        <v>299</v>
      </c>
      <c r="J1185" s="4" t="s">
        <v>31</v>
      </c>
      <c r="K1185" s="4" t="s">
        <v>32</v>
      </c>
      <c r="L1185" s="4" t="s">
        <v>32</v>
      </c>
      <c r="M1185" s="4"/>
      <c r="N1185" s="4" t="s">
        <v>34</v>
      </c>
      <c r="O1185" s="4" t="s">
        <v>48</v>
      </c>
      <c r="P1185" s="29">
        <v>0</v>
      </c>
      <c r="Q1185" s="32">
        <v>80</v>
      </c>
      <c r="R1185" s="4" t="s">
        <v>76</v>
      </c>
      <c r="S1185" s="4" t="s">
        <v>2996</v>
      </c>
      <c r="T1185" s="4" t="s">
        <v>2997</v>
      </c>
      <c r="U1185" s="4" t="s">
        <v>51</v>
      </c>
      <c r="V1185" s="4" t="s">
        <v>1904</v>
      </c>
      <c r="W1185" s="4" t="s">
        <v>1905</v>
      </c>
      <c r="X1185" s="4" t="s">
        <v>1906</v>
      </c>
      <c r="Y1185" s="6" t="s">
        <v>70</v>
      </c>
    </row>
    <row r="1186" spans="1:25" ht="15" customHeight="1" x14ac:dyDescent="0.3">
      <c r="A1186" s="2" t="s">
        <v>3023</v>
      </c>
      <c r="B1186" s="2" t="s">
        <v>3024</v>
      </c>
      <c r="C1186" s="7" t="s">
        <v>150</v>
      </c>
      <c r="D1186" s="2" t="s">
        <v>1903</v>
      </c>
      <c r="E1186" s="3" t="str">
        <f>VLOOKUP(A1186,[1]운영현황_NEW!$B$4:$AA$3661,26,0)</f>
        <v/>
      </c>
      <c r="F1186" s="3" t="str">
        <f>VLOOKUP(G1186,[2]변환기준!$D$1:$E$24,2,0)</f>
        <v>청소년수련시설</v>
      </c>
      <c r="G1186" s="4" t="s">
        <v>58</v>
      </c>
      <c r="H1186" s="4" t="s">
        <v>312</v>
      </c>
      <c r="I1186" s="6" t="s">
        <v>299</v>
      </c>
      <c r="J1186" s="4" t="s">
        <v>31</v>
      </c>
      <c r="K1186" s="4" t="s">
        <v>32</v>
      </c>
      <c r="L1186" s="4" t="s">
        <v>32</v>
      </c>
      <c r="M1186" s="4"/>
      <c r="N1186" s="4" t="s">
        <v>34</v>
      </c>
      <c r="O1186" s="4" t="s">
        <v>48</v>
      </c>
      <c r="P1186" s="29">
        <v>0</v>
      </c>
      <c r="Q1186" s="32">
        <v>70</v>
      </c>
      <c r="R1186" s="4" t="s">
        <v>63</v>
      </c>
      <c r="S1186" s="4" t="s">
        <v>2996</v>
      </c>
      <c r="T1186" s="4" t="s">
        <v>2997</v>
      </c>
      <c r="U1186" s="4" t="s">
        <v>51</v>
      </c>
      <c r="V1186" s="4" t="s">
        <v>1904</v>
      </c>
      <c r="W1186" s="4" t="s">
        <v>1905</v>
      </c>
      <c r="X1186" s="4" t="s">
        <v>1906</v>
      </c>
      <c r="Y1186" s="6" t="s">
        <v>70</v>
      </c>
    </row>
    <row r="1187" spans="1:25" ht="12.75" customHeight="1" x14ac:dyDescent="0.3">
      <c r="A1187" s="2" t="s">
        <v>3025</v>
      </c>
      <c r="B1187" s="2" t="s">
        <v>3026</v>
      </c>
      <c r="C1187" s="7" t="s">
        <v>150</v>
      </c>
      <c r="D1187" s="2" t="s">
        <v>1903</v>
      </c>
      <c r="E1187" s="3" t="str">
        <f>VLOOKUP(A1187,[1]운영현황_NEW!$B$4:$AA$3661,26,0)</f>
        <v/>
      </c>
      <c r="F1187" s="3" t="str">
        <f>VLOOKUP(G1187,[2]변환기준!$D$1:$E$24,2,0)</f>
        <v>청소년수련시설</v>
      </c>
      <c r="G1187" s="4" t="s">
        <v>58</v>
      </c>
      <c r="H1187" s="4" t="s">
        <v>312</v>
      </c>
      <c r="I1187" s="6" t="s">
        <v>299</v>
      </c>
      <c r="J1187" s="4" t="s">
        <v>31</v>
      </c>
      <c r="K1187" s="4" t="s">
        <v>32</v>
      </c>
      <c r="L1187" s="4" t="s">
        <v>32</v>
      </c>
      <c r="M1187" s="4"/>
      <c r="N1187" s="4" t="s">
        <v>34</v>
      </c>
      <c r="O1187" s="4" t="s">
        <v>108</v>
      </c>
      <c r="P1187" s="29">
        <v>0</v>
      </c>
      <c r="Q1187" s="32">
        <v>80</v>
      </c>
      <c r="R1187" s="4" t="s">
        <v>76</v>
      </c>
      <c r="S1187" s="4" t="s">
        <v>2996</v>
      </c>
      <c r="T1187" s="4" t="s">
        <v>2997</v>
      </c>
      <c r="U1187" s="4" t="s">
        <v>51</v>
      </c>
      <c r="V1187" s="4" t="s">
        <v>1904</v>
      </c>
      <c r="W1187" s="4" t="s">
        <v>1905</v>
      </c>
      <c r="X1187" s="4" t="s">
        <v>1906</v>
      </c>
      <c r="Y1187" s="6" t="s">
        <v>70</v>
      </c>
    </row>
    <row r="1188" spans="1:25" ht="12.75" customHeight="1" x14ac:dyDescent="0.3">
      <c r="A1188" s="2" t="s">
        <v>3027</v>
      </c>
      <c r="B1188" s="2" t="s">
        <v>3028</v>
      </c>
      <c r="C1188" s="7" t="s">
        <v>150</v>
      </c>
      <c r="D1188" s="2" t="s">
        <v>1903</v>
      </c>
      <c r="E1188" s="3" t="str">
        <f>VLOOKUP(A1188,[1]운영현황_NEW!$B$4:$AA$3661,26,0)</f>
        <v/>
      </c>
      <c r="F1188" s="3" t="str">
        <f>VLOOKUP(G1188,[2]변환기준!$D$1:$E$24,2,0)</f>
        <v>청소년수련시설</v>
      </c>
      <c r="G1188" s="4" t="s">
        <v>58</v>
      </c>
      <c r="H1188" s="4" t="s">
        <v>312</v>
      </c>
      <c r="I1188" s="6" t="s">
        <v>299</v>
      </c>
      <c r="J1188" s="4" t="s">
        <v>31</v>
      </c>
      <c r="K1188" s="4" t="s">
        <v>32</v>
      </c>
      <c r="L1188" s="4" t="s">
        <v>32</v>
      </c>
      <c r="M1188" s="4"/>
      <c r="N1188" s="4" t="s">
        <v>34</v>
      </c>
      <c r="O1188" s="4" t="s">
        <v>108</v>
      </c>
      <c r="P1188" s="29">
        <v>0</v>
      </c>
      <c r="Q1188" s="32">
        <v>70</v>
      </c>
      <c r="R1188" s="4" t="s">
        <v>63</v>
      </c>
      <c r="S1188" s="4" t="s">
        <v>2996</v>
      </c>
      <c r="T1188" s="4" t="s">
        <v>2997</v>
      </c>
      <c r="U1188" s="4" t="s">
        <v>51</v>
      </c>
      <c r="V1188" s="4" t="s">
        <v>1904</v>
      </c>
      <c r="W1188" s="4" t="s">
        <v>1905</v>
      </c>
      <c r="X1188" s="4" t="s">
        <v>1906</v>
      </c>
      <c r="Y1188" s="6" t="s">
        <v>70</v>
      </c>
    </row>
    <row r="1189" spans="1:25" ht="13.5" customHeight="1" x14ac:dyDescent="0.3">
      <c r="A1189" s="2" t="s">
        <v>3029</v>
      </c>
      <c r="B1189" s="2" t="s">
        <v>3030</v>
      </c>
      <c r="C1189" s="7" t="s">
        <v>150</v>
      </c>
      <c r="D1189" s="2" t="s">
        <v>1283</v>
      </c>
      <c r="E1189" s="3" t="str">
        <f>VLOOKUP(A1189,[1]운영현황_NEW!$B$4:$AA$3661,26,0)</f>
        <v/>
      </c>
      <c r="F1189" s="3" t="str">
        <f>VLOOKUP(G1189,[2]변환기준!$D$1:$E$24,2,0)</f>
        <v>청소년수련시설</v>
      </c>
      <c r="G1189" s="4" t="s">
        <v>58</v>
      </c>
      <c r="H1189" s="4" t="s">
        <v>47</v>
      </c>
      <c r="I1189" s="6" t="s">
        <v>299</v>
      </c>
      <c r="J1189" s="4" t="s">
        <v>31</v>
      </c>
      <c r="K1189" s="4" t="s">
        <v>32</v>
      </c>
      <c r="L1189" s="4" t="s">
        <v>32</v>
      </c>
      <c r="M1189" s="4"/>
      <c r="N1189" s="4" t="s">
        <v>34</v>
      </c>
      <c r="O1189" s="4" t="s">
        <v>62</v>
      </c>
      <c r="P1189" s="29">
        <v>0</v>
      </c>
      <c r="Q1189" s="32">
        <v>70</v>
      </c>
      <c r="R1189" s="4" t="s">
        <v>63</v>
      </c>
      <c r="S1189" s="4" t="s">
        <v>2996</v>
      </c>
      <c r="T1189" s="4" t="s">
        <v>2997</v>
      </c>
      <c r="U1189" s="4" t="s">
        <v>51</v>
      </c>
      <c r="V1189" s="4" t="s">
        <v>1285</v>
      </c>
      <c r="W1189" s="4" t="s">
        <v>1286</v>
      </c>
      <c r="X1189" s="4" t="s">
        <v>1287</v>
      </c>
      <c r="Y1189" s="6" t="s">
        <v>70</v>
      </c>
    </row>
    <row r="1190" spans="1:25" ht="13.5" customHeight="1" x14ac:dyDescent="0.3">
      <c r="A1190" s="2" t="s">
        <v>3031</v>
      </c>
      <c r="B1190" s="2" t="s">
        <v>3032</v>
      </c>
      <c r="C1190" s="7" t="s">
        <v>150</v>
      </c>
      <c r="D1190" s="2" t="s">
        <v>1615</v>
      </c>
      <c r="E1190" s="3" t="str">
        <f>VLOOKUP(A1190,[1]운영현황_NEW!$B$4:$AA$3661,26,0)</f>
        <v/>
      </c>
      <c r="F1190" s="3" t="str">
        <f>VLOOKUP(G1190,[2]변환기준!$D$1:$E$24,2,0)</f>
        <v>청소년수련시설</v>
      </c>
      <c r="G1190" s="4" t="s">
        <v>58</v>
      </c>
      <c r="H1190" s="4" t="s">
        <v>105</v>
      </c>
      <c r="I1190" s="6" t="s">
        <v>299</v>
      </c>
      <c r="J1190" s="4" t="s">
        <v>31</v>
      </c>
      <c r="K1190" s="4" t="s">
        <v>32</v>
      </c>
      <c r="L1190" s="4" t="s">
        <v>32</v>
      </c>
      <c r="M1190" s="4"/>
      <c r="N1190" s="4" t="s">
        <v>34</v>
      </c>
      <c r="O1190" s="4" t="s">
        <v>96</v>
      </c>
      <c r="P1190" s="29">
        <v>0</v>
      </c>
      <c r="Q1190" s="32">
        <v>100</v>
      </c>
      <c r="R1190" s="4" t="s">
        <v>76</v>
      </c>
      <c r="S1190" s="4" t="s">
        <v>2996</v>
      </c>
      <c r="T1190" s="4" t="s">
        <v>2997</v>
      </c>
      <c r="U1190" s="4" t="s">
        <v>51</v>
      </c>
      <c r="V1190" s="4" t="s">
        <v>1616</v>
      </c>
      <c r="W1190" s="4" t="s">
        <v>1617</v>
      </c>
      <c r="X1190" s="4" t="s">
        <v>1618</v>
      </c>
      <c r="Y1190" s="6" t="s">
        <v>70</v>
      </c>
    </row>
    <row r="1191" spans="1:25" ht="13.5" customHeight="1" x14ac:dyDescent="0.3">
      <c r="A1191" s="2" t="s">
        <v>3033</v>
      </c>
      <c r="B1191" s="2" t="s">
        <v>3034</v>
      </c>
      <c r="C1191" s="7" t="s">
        <v>150</v>
      </c>
      <c r="D1191" s="2" t="s">
        <v>1615</v>
      </c>
      <c r="E1191" s="3" t="str">
        <f>VLOOKUP(A1191,[1]운영현황_NEW!$B$4:$AA$3661,26,0)</f>
        <v/>
      </c>
      <c r="F1191" s="3" t="str">
        <f>VLOOKUP(G1191,[2]변환기준!$D$1:$E$24,2,0)</f>
        <v>청소년수련시설</v>
      </c>
      <c r="G1191" s="4" t="s">
        <v>58</v>
      </c>
      <c r="H1191" s="4" t="s">
        <v>105</v>
      </c>
      <c r="I1191" s="6" t="s">
        <v>299</v>
      </c>
      <c r="J1191" s="4" t="s">
        <v>31</v>
      </c>
      <c r="K1191" s="4" t="s">
        <v>32</v>
      </c>
      <c r="L1191" s="4" t="s">
        <v>32</v>
      </c>
      <c r="M1191" s="4"/>
      <c r="N1191" s="4" t="s">
        <v>34</v>
      </c>
      <c r="O1191" s="4" t="s">
        <v>96</v>
      </c>
      <c r="P1191" s="29">
        <v>0</v>
      </c>
      <c r="Q1191" s="32">
        <v>100</v>
      </c>
      <c r="R1191" s="4" t="s">
        <v>63</v>
      </c>
      <c r="S1191" s="4" t="s">
        <v>2996</v>
      </c>
      <c r="T1191" s="4" t="s">
        <v>2997</v>
      </c>
      <c r="U1191" s="4" t="s">
        <v>51</v>
      </c>
      <c r="V1191" s="4" t="s">
        <v>1616</v>
      </c>
      <c r="W1191" s="4" t="s">
        <v>1617</v>
      </c>
      <c r="X1191" s="4" t="s">
        <v>1618</v>
      </c>
      <c r="Y1191" s="6" t="s">
        <v>70</v>
      </c>
    </row>
    <row r="1192" spans="1:25" ht="12.75" customHeight="1" x14ac:dyDescent="0.3">
      <c r="A1192" s="2" t="s">
        <v>3035</v>
      </c>
      <c r="B1192" s="2" t="s">
        <v>3036</v>
      </c>
      <c r="C1192" s="7" t="s">
        <v>150</v>
      </c>
      <c r="D1192" s="2" t="s">
        <v>1615</v>
      </c>
      <c r="E1192" s="3" t="str">
        <f>VLOOKUP(A1192,[1]운영현황_NEW!$B$4:$AA$3661,26,0)</f>
        <v/>
      </c>
      <c r="F1192" s="3" t="str">
        <f>VLOOKUP(G1192,[2]변환기준!$D$1:$E$24,2,0)</f>
        <v>청소년수련시설</v>
      </c>
      <c r="G1192" s="4" t="s">
        <v>58</v>
      </c>
      <c r="H1192" s="4" t="s">
        <v>105</v>
      </c>
      <c r="I1192" s="6" t="s">
        <v>299</v>
      </c>
      <c r="J1192" s="4" t="s">
        <v>31</v>
      </c>
      <c r="K1192" s="4" t="s">
        <v>32</v>
      </c>
      <c r="L1192" s="4" t="s">
        <v>32</v>
      </c>
      <c r="M1192" s="4"/>
      <c r="N1192" s="4" t="s">
        <v>34</v>
      </c>
      <c r="O1192" s="4" t="s">
        <v>96</v>
      </c>
      <c r="P1192" s="29">
        <v>0</v>
      </c>
      <c r="Q1192" s="32">
        <v>100</v>
      </c>
      <c r="R1192" s="4" t="s">
        <v>36</v>
      </c>
      <c r="S1192" s="4" t="s">
        <v>2996</v>
      </c>
      <c r="T1192" s="4" t="s">
        <v>2997</v>
      </c>
      <c r="U1192" s="4" t="s">
        <v>51</v>
      </c>
      <c r="V1192" s="4" t="s">
        <v>1616</v>
      </c>
      <c r="W1192" s="4" t="s">
        <v>1617</v>
      </c>
      <c r="X1192" s="4" t="s">
        <v>1618</v>
      </c>
      <c r="Y1192" s="6" t="s">
        <v>70</v>
      </c>
    </row>
    <row r="1193" spans="1:25" ht="15" customHeight="1" x14ac:dyDescent="0.2">
      <c r="A1193" s="2">
        <v>11478</v>
      </c>
      <c r="B1193" s="2" t="s">
        <v>3037</v>
      </c>
      <c r="C1193" s="7" t="s">
        <v>45</v>
      </c>
      <c r="D1193" s="2" t="s">
        <v>3038</v>
      </c>
      <c r="E1193" s="3" t="str">
        <f>VLOOKUP(A1193,[1]운영현황_NEW!$B$4:$AA$3661,26,0)</f>
        <v/>
      </c>
      <c r="F1193" s="3" t="str">
        <f>VLOOKUP(G1193,[2]변환기준!$D$1:$E$24,2,0)</f>
        <v>청소년수련시설</v>
      </c>
      <c r="G1193" s="4" t="s">
        <v>237</v>
      </c>
      <c r="H1193" s="4" t="s">
        <v>47</v>
      </c>
      <c r="I1193" s="4" t="s">
        <v>30</v>
      </c>
      <c r="J1193" s="4" t="s">
        <v>31</v>
      </c>
      <c r="K1193" s="4" t="s">
        <v>32</v>
      </c>
      <c r="L1193" s="4" t="s">
        <v>32</v>
      </c>
      <c r="M1193" s="4" t="s">
        <v>33</v>
      </c>
      <c r="N1193" s="4" t="s">
        <v>34</v>
      </c>
      <c r="O1193" s="4" t="s">
        <v>238</v>
      </c>
      <c r="P1193" s="29">
        <v>0</v>
      </c>
      <c r="Q1193" s="32">
        <v>20</v>
      </c>
      <c r="R1193" s="4" t="s">
        <v>270</v>
      </c>
      <c r="S1193" s="4" t="s">
        <v>2996</v>
      </c>
      <c r="T1193" s="4" t="s">
        <v>2997</v>
      </c>
      <c r="U1193" s="4" t="s">
        <v>51</v>
      </c>
      <c r="V1193" s="4" t="s">
        <v>3039</v>
      </c>
      <c r="W1193" s="4" t="s">
        <v>3040</v>
      </c>
      <c r="X1193" s="4" t="s">
        <v>3041</v>
      </c>
      <c r="Y1193" s="4" t="s">
        <v>90</v>
      </c>
    </row>
    <row r="1194" spans="1:25" ht="15" customHeight="1" x14ac:dyDescent="0.2">
      <c r="A1194" s="2">
        <v>11473</v>
      </c>
      <c r="B1194" s="2" t="s">
        <v>3042</v>
      </c>
      <c r="C1194" s="2" t="s">
        <v>26</v>
      </c>
      <c r="D1194" s="2" t="s">
        <v>2308</v>
      </c>
      <c r="E1194" s="3" t="str">
        <f>VLOOKUP(A1194,[1]운영현황_NEW!$B$4:$AA$3661,26,0)</f>
        <v/>
      </c>
      <c r="F1194" s="3" t="str">
        <f>VLOOKUP(G1194,[2]변환기준!$D$1:$E$24,2,0)</f>
        <v>청소년수련시설</v>
      </c>
      <c r="G1194" s="4" t="s">
        <v>237</v>
      </c>
      <c r="H1194" s="4" t="s">
        <v>186</v>
      </c>
      <c r="I1194" s="4" t="s">
        <v>30</v>
      </c>
      <c r="J1194" s="4" t="s">
        <v>31</v>
      </c>
      <c r="K1194" s="4" t="s">
        <v>32</v>
      </c>
      <c r="L1194" s="4" t="s">
        <v>32</v>
      </c>
      <c r="M1194" s="4" t="s">
        <v>33</v>
      </c>
      <c r="N1194" s="4" t="s">
        <v>34</v>
      </c>
      <c r="O1194" s="4" t="s">
        <v>130</v>
      </c>
      <c r="P1194" s="29">
        <v>0</v>
      </c>
      <c r="Q1194" s="32">
        <v>20</v>
      </c>
      <c r="R1194" s="4" t="s">
        <v>2049</v>
      </c>
      <c r="S1194" s="4" t="s">
        <v>2996</v>
      </c>
      <c r="T1194" s="4" t="s">
        <v>2997</v>
      </c>
      <c r="U1194" s="4" t="s">
        <v>51</v>
      </c>
      <c r="V1194" s="4" t="s">
        <v>2309</v>
      </c>
      <c r="W1194" s="4" t="s">
        <v>2310</v>
      </c>
      <c r="X1194" s="4" t="s">
        <v>2311</v>
      </c>
      <c r="Y1194" s="4" t="s">
        <v>90</v>
      </c>
    </row>
    <row r="1195" spans="1:25" ht="15" customHeight="1" x14ac:dyDescent="0.2">
      <c r="A1195" s="2">
        <v>11472</v>
      </c>
      <c r="B1195" s="2" t="s">
        <v>3043</v>
      </c>
      <c r="C1195" s="2" t="s">
        <v>26</v>
      </c>
      <c r="D1195" s="2" t="s">
        <v>2308</v>
      </c>
      <c r="E1195" s="3" t="str">
        <f>VLOOKUP(A1195,[1]운영현황_NEW!$B$4:$AA$3661,26,0)</f>
        <v/>
      </c>
      <c r="F1195" s="3" t="str">
        <f>VLOOKUP(G1195,[2]변환기준!$D$1:$E$24,2,0)</f>
        <v>청소년수련시설</v>
      </c>
      <c r="G1195" s="4" t="s">
        <v>237</v>
      </c>
      <c r="H1195" s="4" t="s">
        <v>186</v>
      </c>
      <c r="I1195" s="4" t="s">
        <v>30</v>
      </c>
      <c r="J1195" s="4" t="s">
        <v>31</v>
      </c>
      <c r="K1195" s="4" t="s">
        <v>32</v>
      </c>
      <c r="L1195" s="4" t="s">
        <v>32</v>
      </c>
      <c r="M1195" s="4" t="s">
        <v>33</v>
      </c>
      <c r="N1195" s="4" t="s">
        <v>34</v>
      </c>
      <c r="O1195" s="4" t="s">
        <v>62</v>
      </c>
      <c r="P1195" s="29">
        <v>0</v>
      </c>
      <c r="Q1195" s="32">
        <v>20</v>
      </c>
      <c r="R1195" s="4" t="s">
        <v>63</v>
      </c>
      <c r="S1195" s="4" t="s">
        <v>2996</v>
      </c>
      <c r="T1195" s="4" t="s">
        <v>2997</v>
      </c>
      <c r="U1195" s="4" t="s">
        <v>51</v>
      </c>
      <c r="V1195" s="4" t="s">
        <v>2309</v>
      </c>
      <c r="W1195" s="4" t="s">
        <v>2310</v>
      </c>
      <c r="X1195" s="4" t="s">
        <v>2311</v>
      </c>
      <c r="Y1195" s="4" t="s">
        <v>90</v>
      </c>
    </row>
    <row r="1196" spans="1:25" ht="15" customHeight="1" x14ac:dyDescent="0.2">
      <c r="A1196" s="2">
        <v>11471</v>
      </c>
      <c r="B1196" s="2" t="s">
        <v>3044</v>
      </c>
      <c r="C1196" s="7" t="s">
        <v>45</v>
      </c>
      <c r="D1196" s="2" t="s">
        <v>3045</v>
      </c>
      <c r="E1196" s="3" t="str">
        <f>VLOOKUP(A1196,[1]운영현황_NEW!$B$4:$AA$3661,26,0)</f>
        <v/>
      </c>
      <c r="F1196" s="3" t="str">
        <f>VLOOKUP(G1196,[2]변환기준!$D$1:$E$24,2,0)</f>
        <v>청소년수련시설</v>
      </c>
      <c r="G1196" s="4" t="s">
        <v>237</v>
      </c>
      <c r="H1196" s="4" t="s">
        <v>207</v>
      </c>
      <c r="I1196" s="4" t="s">
        <v>30</v>
      </c>
      <c r="J1196" s="4" t="s">
        <v>31</v>
      </c>
      <c r="K1196" s="4" t="s">
        <v>32</v>
      </c>
      <c r="L1196" s="4" t="s">
        <v>32</v>
      </c>
      <c r="M1196" s="4" t="s">
        <v>33</v>
      </c>
      <c r="N1196" s="4" t="s">
        <v>34</v>
      </c>
      <c r="O1196" s="4" t="s">
        <v>35</v>
      </c>
      <c r="P1196" s="29">
        <v>0</v>
      </c>
      <c r="Q1196" s="32">
        <v>15</v>
      </c>
      <c r="R1196" s="4" t="s">
        <v>36</v>
      </c>
      <c r="S1196" s="4" t="s">
        <v>2996</v>
      </c>
      <c r="T1196" s="4" t="s">
        <v>2997</v>
      </c>
      <c r="U1196" s="4" t="s">
        <v>51</v>
      </c>
      <c r="V1196" s="4" t="s">
        <v>3046</v>
      </c>
      <c r="W1196" s="4" t="s">
        <v>3047</v>
      </c>
      <c r="X1196" s="4" t="s">
        <v>3048</v>
      </c>
      <c r="Y1196" s="4" t="s">
        <v>90</v>
      </c>
    </row>
    <row r="1197" spans="1:25" ht="15" customHeight="1" x14ac:dyDescent="0.2">
      <c r="A1197" s="2">
        <v>11467</v>
      </c>
      <c r="B1197" s="2" t="s">
        <v>3049</v>
      </c>
      <c r="C1197" s="2" t="s">
        <v>26</v>
      </c>
      <c r="D1197" s="2" t="s">
        <v>3050</v>
      </c>
      <c r="E1197" s="3" t="str">
        <f>VLOOKUP(A1197,[1]운영현황_NEW!$B$4:$AA$3661,26,0)</f>
        <v/>
      </c>
      <c r="F1197" s="3" t="str">
        <f>VLOOKUP(G1197,[2]변환기준!$D$1:$E$24,2,0)</f>
        <v>청소년수련시설</v>
      </c>
      <c r="G1197" s="4" t="s">
        <v>237</v>
      </c>
      <c r="H1197" s="4" t="s">
        <v>186</v>
      </c>
      <c r="I1197" s="4" t="s">
        <v>30</v>
      </c>
      <c r="J1197" s="4" t="s">
        <v>31</v>
      </c>
      <c r="K1197" s="4" t="s">
        <v>32</v>
      </c>
      <c r="L1197" s="4" t="s">
        <v>32</v>
      </c>
      <c r="M1197" s="4" t="s">
        <v>33</v>
      </c>
      <c r="N1197" s="4" t="s">
        <v>34</v>
      </c>
      <c r="O1197" s="4" t="s">
        <v>159</v>
      </c>
      <c r="P1197" s="29">
        <v>5000</v>
      </c>
      <c r="Q1197" s="32">
        <v>15</v>
      </c>
      <c r="R1197" s="4" t="s">
        <v>36</v>
      </c>
      <c r="S1197" s="4" t="s">
        <v>2996</v>
      </c>
      <c r="T1197" s="4" t="s">
        <v>2997</v>
      </c>
      <c r="U1197" s="4" t="s">
        <v>51</v>
      </c>
      <c r="V1197" s="4" t="s">
        <v>3051</v>
      </c>
      <c r="W1197" s="4" t="s">
        <v>3052</v>
      </c>
      <c r="X1197" s="4" t="s">
        <v>3053</v>
      </c>
      <c r="Y1197" s="4" t="s">
        <v>90</v>
      </c>
    </row>
    <row r="1198" spans="1:25" ht="15" customHeight="1" x14ac:dyDescent="0.2">
      <c r="A1198" s="2">
        <v>11450</v>
      </c>
      <c r="B1198" s="2" t="s">
        <v>3054</v>
      </c>
      <c r="C1198" s="7" t="s">
        <v>45</v>
      </c>
      <c r="D1198" s="2" t="s">
        <v>3055</v>
      </c>
      <c r="E1198" s="3" t="str">
        <f>VLOOKUP(A1198,[1]운영현황_NEW!$B$4:$AA$3661,26,0)</f>
        <v/>
      </c>
      <c r="F1198" s="3" t="str">
        <f>VLOOKUP(G1198,[2]변환기준!$D$1:$E$24,2,0)</f>
        <v>청소년수련시설</v>
      </c>
      <c r="G1198" s="4" t="s">
        <v>237</v>
      </c>
      <c r="H1198" s="4" t="s">
        <v>186</v>
      </c>
      <c r="I1198" s="4" t="s">
        <v>30</v>
      </c>
      <c r="J1198" s="4" t="s">
        <v>31</v>
      </c>
      <c r="K1198" s="4" t="s">
        <v>32</v>
      </c>
      <c r="L1198" s="4" t="s">
        <v>32</v>
      </c>
      <c r="M1198" s="4" t="s">
        <v>33</v>
      </c>
      <c r="N1198" s="4" t="s">
        <v>34</v>
      </c>
      <c r="O1198" s="4" t="s">
        <v>35</v>
      </c>
      <c r="P1198" s="29">
        <v>0</v>
      </c>
      <c r="Q1198" s="32">
        <v>20</v>
      </c>
      <c r="R1198" s="4" t="s">
        <v>63</v>
      </c>
      <c r="S1198" s="4" t="s">
        <v>2996</v>
      </c>
      <c r="T1198" s="4" t="s">
        <v>2997</v>
      </c>
      <c r="U1198" s="4" t="s">
        <v>51</v>
      </c>
      <c r="V1198" s="4" t="s">
        <v>3056</v>
      </c>
      <c r="W1198" s="4" t="s">
        <v>1576</v>
      </c>
      <c r="X1198" s="4" t="s">
        <v>3057</v>
      </c>
      <c r="Y1198" s="4" t="s">
        <v>90</v>
      </c>
    </row>
    <row r="1199" spans="1:25" ht="15" customHeight="1" x14ac:dyDescent="0.2">
      <c r="A1199" s="2">
        <v>11449</v>
      </c>
      <c r="B1199" s="2" t="s">
        <v>3058</v>
      </c>
      <c r="C1199" s="2" t="s">
        <v>26</v>
      </c>
      <c r="D1199" s="2" t="s">
        <v>1711</v>
      </c>
      <c r="E1199" s="3" t="str">
        <f>VLOOKUP(A1199,[1]운영현황_NEW!$B$4:$AA$3661,26,0)</f>
        <v/>
      </c>
      <c r="F1199" s="3" t="str">
        <f>VLOOKUP(G1199,[2]변환기준!$D$1:$E$24,2,0)</f>
        <v>청소년수련시설</v>
      </c>
      <c r="G1199" s="4" t="s">
        <v>28</v>
      </c>
      <c r="H1199" s="4" t="s">
        <v>288</v>
      </c>
      <c r="I1199" s="4" t="s">
        <v>30</v>
      </c>
      <c r="J1199" s="4" t="s">
        <v>31</v>
      </c>
      <c r="K1199" s="4" t="s">
        <v>32</v>
      </c>
      <c r="L1199" s="4" t="s">
        <v>32</v>
      </c>
      <c r="M1199" s="4" t="s">
        <v>33</v>
      </c>
      <c r="N1199" s="4" t="s">
        <v>34</v>
      </c>
      <c r="O1199" s="4" t="s">
        <v>159</v>
      </c>
      <c r="P1199" s="29">
        <v>0</v>
      </c>
      <c r="Q1199" s="32">
        <v>15</v>
      </c>
      <c r="R1199" s="4" t="s">
        <v>36</v>
      </c>
      <c r="S1199" s="4" t="s">
        <v>2996</v>
      </c>
      <c r="T1199" s="4" t="s">
        <v>2997</v>
      </c>
      <c r="U1199" s="4" t="s">
        <v>51</v>
      </c>
      <c r="V1199" s="4" t="s">
        <v>1712</v>
      </c>
      <c r="W1199" s="4" t="s">
        <v>1713</v>
      </c>
      <c r="X1199" s="4" t="s">
        <v>1714</v>
      </c>
      <c r="Y1199" s="4" t="s">
        <v>90</v>
      </c>
    </row>
    <row r="1200" spans="1:25" ht="15" customHeight="1" x14ac:dyDescent="0.2">
      <c r="A1200" s="2">
        <v>11447</v>
      </c>
      <c r="B1200" s="2" t="s">
        <v>3059</v>
      </c>
      <c r="C1200" s="2" t="s">
        <v>213</v>
      </c>
      <c r="D1200" s="2" t="s">
        <v>373</v>
      </c>
      <c r="E1200" s="3" t="str">
        <f>VLOOKUP(A1200,[1]운영현황_NEW!$B$4:$AA$3661,26,0)</f>
        <v/>
      </c>
      <c r="F1200" s="3" t="str">
        <f>VLOOKUP(G1200,[2]변환기준!$D$1:$E$24,2,0)</f>
        <v>청소년수련시설</v>
      </c>
      <c r="G1200" s="4" t="s">
        <v>58</v>
      </c>
      <c r="H1200" s="4" t="s">
        <v>207</v>
      </c>
      <c r="I1200" s="4" t="s">
        <v>30</v>
      </c>
      <c r="J1200" s="4" t="s">
        <v>31</v>
      </c>
      <c r="K1200" s="4" t="s">
        <v>32</v>
      </c>
      <c r="L1200" s="4" t="s">
        <v>32</v>
      </c>
      <c r="M1200" s="4" t="s">
        <v>33</v>
      </c>
      <c r="N1200" s="4" t="s">
        <v>281</v>
      </c>
      <c r="O1200" s="4" t="s">
        <v>136</v>
      </c>
      <c r="P1200" s="29">
        <v>120700</v>
      </c>
      <c r="Q1200" s="32">
        <v>140</v>
      </c>
      <c r="R1200" s="4" t="s">
        <v>223</v>
      </c>
      <c r="S1200" s="4" t="s">
        <v>2996</v>
      </c>
      <c r="T1200" s="4" t="s">
        <v>2997</v>
      </c>
      <c r="U1200" s="4" t="s">
        <v>51</v>
      </c>
      <c r="V1200" s="4" t="s">
        <v>375</v>
      </c>
      <c r="W1200" s="4" t="s">
        <v>376</v>
      </c>
      <c r="X1200" s="4" t="s">
        <v>377</v>
      </c>
      <c r="Y1200" s="4" t="s">
        <v>90</v>
      </c>
    </row>
    <row r="1201" spans="1:25" ht="15" customHeight="1" x14ac:dyDescent="0.2">
      <c r="A1201" s="3">
        <v>11436</v>
      </c>
      <c r="B1201" s="3" t="s">
        <v>3060</v>
      </c>
      <c r="C1201" s="3" t="s">
        <v>26</v>
      </c>
      <c r="D1201" s="3" t="s">
        <v>2181</v>
      </c>
      <c r="E1201" s="3" t="s">
        <v>34</v>
      </c>
      <c r="F1201" s="3" t="s">
        <v>206</v>
      </c>
      <c r="G1201" s="3" t="s">
        <v>237</v>
      </c>
      <c r="H1201" s="3" t="s">
        <v>1072</v>
      </c>
      <c r="I1201" s="3" t="s">
        <v>30</v>
      </c>
      <c r="J1201" s="3" t="s">
        <v>31</v>
      </c>
      <c r="K1201" s="3" t="s">
        <v>32</v>
      </c>
      <c r="L1201" s="3" t="s">
        <v>32</v>
      </c>
      <c r="M1201" s="3" t="s">
        <v>33</v>
      </c>
      <c r="N1201" s="3" t="s">
        <v>34</v>
      </c>
      <c r="O1201" s="3" t="s">
        <v>35</v>
      </c>
      <c r="P1201" s="30">
        <v>0</v>
      </c>
      <c r="Q1201" s="33">
        <v>20</v>
      </c>
      <c r="R1201" s="5" t="s">
        <v>270</v>
      </c>
      <c r="S1201" s="3" t="s">
        <v>2996</v>
      </c>
      <c r="T1201" s="3" t="s">
        <v>2997</v>
      </c>
      <c r="U1201" s="3" t="s">
        <v>51</v>
      </c>
      <c r="V1201" s="3" t="s">
        <v>2182</v>
      </c>
      <c r="W1201" s="3" t="s">
        <v>2183</v>
      </c>
      <c r="X1201" s="3" t="s">
        <v>2184</v>
      </c>
      <c r="Y1201" s="7" t="s">
        <v>70</v>
      </c>
    </row>
    <row r="1202" spans="1:25" ht="15" customHeight="1" x14ac:dyDescent="0.2">
      <c r="A1202" s="2">
        <v>11524</v>
      </c>
      <c r="B1202" s="2" t="s">
        <v>3061</v>
      </c>
      <c r="C1202" s="7" t="s">
        <v>45</v>
      </c>
      <c r="D1202" s="2" t="s">
        <v>3062</v>
      </c>
      <c r="E1202" s="3" t="str">
        <f>VLOOKUP(A1202,[1]운영현황_NEW!$B$4:$AA$3661,26,0)</f>
        <v/>
      </c>
      <c r="F1202" s="3" t="str">
        <f>VLOOKUP(G1202,[2]변환기준!$D$1:$E$24,2,0)</f>
        <v>청소년수련시설</v>
      </c>
      <c r="G1202" s="4" t="s">
        <v>28</v>
      </c>
      <c r="H1202" s="4" t="s">
        <v>312</v>
      </c>
      <c r="I1202" s="4" t="s">
        <v>30</v>
      </c>
      <c r="J1202" s="4" t="s">
        <v>60</v>
      </c>
      <c r="K1202" s="4" t="s">
        <v>61</v>
      </c>
      <c r="L1202" s="4" t="s">
        <v>32</v>
      </c>
      <c r="M1202" s="4" t="s">
        <v>33</v>
      </c>
      <c r="N1202" s="4" t="s">
        <v>34</v>
      </c>
      <c r="O1202" s="4" t="s">
        <v>96</v>
      </c>
      <c r="P1202" s="29">
        <v>0</v>
      </c>
      <c r="Q1202" s="32">
        <v>200</v>
      </c>
      <c r="R1202" s="4" t="s">
        <v>397</v>
      </c>
      <c r="S1202" s="4" t="s">
        <v>3063</v>
      </c>
      <c r="T1202" s="4" t="s">
        <v>3064</v>
      </c>
      <c r="U1202" s="4" t="s">
        <v>51</v>
      </c>
      <c r="V1202" s="4" t="s">
        <v>3065</v>
      </c>
      <c r="W1202" s="4" t="s">
        <v>3066</v>
      </c>
      <c r="X1202" s="4" t="s">
        <v>3067</v>
      </c>
      <c r="Y1202" s="4" t="s">
        <v>90</v>
      </c>
    </row>
    <row r="1203" spans="1:25" ht="15" customHeight="1" x14ac:dyDescent="0.3">
      <c r="A1203" s="2">
        <v>11521</v>
      </c>
      <c r="B1203" s="2" t="s">
        <v>3068</v>
      </c>
      <c r="C1203" s="2" t="s">
        <v>213</v>
      </c>
      <c r="D1203" s="2" t="s">
        <v>1283</v>
      </c>
      <c r="E1203" s="3" t="str">
        <f>VLOOKUP(A1203,[1]운영현황_NEW!$B$4:$AA$3661,26,0)</f>
        <v/>
      </c>
      <c r="F1203" s="3" t="str">
        <f>VLOOKUP(G1203,[2]변환기준!$D$1:$E$24,2,0)</f>
        <v>청소년수련시설</v>
      </c>
      <c r="G1203" s="4" t="s">
        <v>58</v>
      </c>
      <c r="H1203" s="4" t="s">
        <v>47</v>
      </c>
      <c r="I1203" s="4" t="s">
        <v>30</v>
      </c>
      <c r="J1203" s="4" t="s">
        <v>60</v>
      </c>
      <c r="K1203" s="4" t="s">
        <v>61</v>
      </c>
      <c r="L1203" s="4" t="s">
        <v>32</v>
      </c>
      <c r="M1203" s="4" t="s">
        <v>33</v>
      </c>
      <c r="N1203" s="4" t="s">
        <v>34</v>
      </c>
      <c r="O1203" s="4" t="s">
        <v>96</v>
      </c>
      <c r="P1203" s="29">
        <v>120000</v>
      </c>
      <c r="Q1203" s="32">
        <v>400</v>
      </c>
      <c r="R1203" s="4" t="s">
        <v>76</v>
      </c>
      <c r="S1203" s="4" t="s">
        <v>3063</v>
      </c>
      <c r="T1203" s="4" t="s">
        <v>3064</v>
      </c>
      <c r="U1203" s="4" t="s">
        <v>51</v>
      </c>
      <c r="V1203" s="4" t="s">
        <v>1285</v>
      </c>
      <c r="W1203" s="4" t="s">
        <v>1286</v>
      </c>
      <c r="X1203" s="4" t="s">
        <v>1287</v>
      </c>
      <c r="Y1203" s="6" t="s">
        <v>70</v>
      </c>
    </row>
    <row r="1204" spans="1:25" ht="15" x14ac:dyDescent="0.3">
      <c r="A1204" s="2">
        <v>11520</v>
      </c>
      <c r="B1204" s="2" t="s">
        <v>3069</v>
      </c>
      <c r="C1204" s="2" t="s">
        <v>213</v>
      </c>
      <c r="D1204" s="2" t="s">
        <v>1283</v>
      </c>
      <c r="E1204" s="3" t="str">
        <f>VLOOKUP(A1204,[1]운영현황_NEW!$B$4:$AA$3661,26,0)</f>
        <v/>
      </c>
      <c r="F1204" s="3" t="str">
        <f>VLOOKUP(G1204,[2]변환기준!$D$1:$E$24,2,0)</f>
        <v>청소년수련시설</v>
      </c>
      <c r="G1204" s="4" t="s">
        <v>58</v>
      </c>
      <c r="H1204" s="4" t="s">
        <v>47</v>
      </c>
      <c r="I1204" s="4" t="s">
        <v>30</v>
      </c>
      <c r="J1204" s="4" t="s">
        <v>60</v>
      </c>
      <c r="K1204" s="4" t="s">
        <v>61</v>
      </c>
      <c r="L1204" s="4" t="s">
        <v>32</v>
      </c>
      <c r="M1204" s="4" t="s">
        <v>33</v>
      </c>
      <c r="N1204" s="4" t="s">
        <v>34</v>
      </c>
      <c r="O1204" s="4" t="s">
        <v>62</v>
      </c>
      <c r="P1204" s="29">
        <v>115000</v>
      </c>
      <c r="Q1204" s="32">
        <v>250</v>
      </c>
      <c r="R1204" s="4" t="s">
        <v>76</v>
      </c>
      <c r="S1204" s="4" t="s">
        <v>3063</v>
      </c>
      <c r="T1204" s="4" t="s">
        <v>3064</v>
      </c>
      <c r="U1204" s="4" t="s">
        <v>51</v>
      </c>
      <c r="V1204" s="4" t="s">
        <v>1285</v>
      </c>
      <c r="W1204" s="4" t="s">
        <v>1286</v>
      </c>
      <c r="X1204" s="4" t="s">
        <v>1287</v>
      </c>
      <c r="Y1204" s="6" t="s">
        <v>70</v>
      </c>
    </row>
    <row r="1205" spans="1:25" ht="15" customHeight="1" x14ac:dyDescent="0.3">
      <c r="A1205" s="2">
        <v>11513</v>
      </c>
      <c r="B1205" s="2" t="s">
        <v>3070</v>
      </c>
      <c r="C1205" s="2" t="s">
        <v>26</v>
      </c>
      <c r="D1205" s="2" t="s">
        <v>3071</v>
      </c>
      <c r="E1205" s="3" t="str">
        <f>VLOOKUP(A1205,[1]운영현황_NEW!$B$4:$AA$3661,26,0)</f>
        <v/>
      </c>
      <c r="F1205" s="3" t="str">
        <f>VLOOKUP(G1205,[2]변환기준!$D$1:$E$24,2,0)</f>
        <v>청소년수련시설</v>
      </c>
      <c r="G1205" s="4" t="s">
        <v>58</v>
      </c>
      <c r="H1205" s="4" t="s">
        <v>47</v>
      </c>
      <c r="I1205" s="4" t="s">
        <v>30</v>
      </c>
      <c r="J1205" s="4" t="s">
        <v>60</v>
      </c>
      <c r="K1205" s="4" t="s">
        <v>61</v>
      </c>
      <c r="L1205" s="4" t="s">
        <v>32</v>
      </c>
      <c r="M1205" s="4" t="s">
        <v>33</v>
      </c>
      <c r="N1205" s="4" t="s">
        <v>34</v>
      </c>
      <c r="O1205" s="4" t="s">
        <v>62</v>
      </c>
      <c r="P1205" s="29">
        <v>33000</v>
      </c>
      <c r="Q1205" s="32">
        <v>400</v>
      </c>
      <c r="R1205" s="4" t="s">
        <v>36</v>
      </c>
      <c r="S1205" s="4" t="s">
        <v>3063</v>
      </c>
      <c r="T1205" s="4" t="s">
        <v>3064</v>
      </c>
      <c r="U1205" s="4" t="s">
        <v>51</v>
      </c>
      <c r="V1205" s="4" t="s">
        <v>387</v>
      </c>
      <c r="W1205" s="4" t="s">
        <v>388</v>
      </c>
      <c r="X1205" s="4" t="s">
        <v>389</v>
      </c>
      <c r="Y1205" s="6" t="s">
        <v>70</v>
      </c>
    </row>
    <row r="1206" spans="1:25" ht="15" customHeight="1" x14ac:dyDescent="0.3">
      <c r="A1206" s="2">
        <v>11512</v>
      </c>
      <c r="B1206" s="2" t="s">
        <v>3072</v>
      </c>
      <c r="C1206" s="2" t="s">
        <v>56</v>
      </c>
      <c r="D1206" s="2" t="s">
        <v>3071</v>
      </c>
      <c r="E1206" s="3" t="str">
        <f>VLOOKUP(A1206,[1]운영현황_NEW!$B$4:$AA$3661,26,0)</f>
        <v/>
      </c>
      <c r="F1206" s="3" t="str">
        <f>VLOOKUP(G1206,[2]변환기준!$D$1:$E$24,2,0)</f>
        <v>청소년수련시설</v>
      </c>
      <c r="G1206" s="4" t="s">
        <v>58</v>
      </c>
      <c r="H1206" s="4" t="s">
        <v>47</v>
      </c>
      <c r="I1206" s="4" t="s">
        <v>30</v>
      </c>
      <c r="J1206" s="4" t="s">
        <v>60</v>
      </c>
      <c r="K1206" s="4" t="s">
        <v>61</v>
      </c>
      <c r="L1206" s="4" t="s">
        <v>32</v>
      </c>
      <c r="M1206" s="4" t="s">
        <v>33</v>
      </c>
      <c r="N1206" s="4" t="s">
        <v>34</v>
      </c>
      <c r="O1206" s="4" t="s">
        <v>62</v>
      </c>
      <c r="P1206" s="29">
        <v>225000</v>
      </c>
      <c r="Q1206" s="32">
        <v>400</v>
      </c>
      <c r="R1206" s="4" t="s">
        <v>36</v>
      </c>
      <c r="S1206" s="4" t="s">
        <v>3063</v>
      </c>
      <c r="T1206" s="4" t="s">
        <v>3064</v>
      </c>
      <c r="U1206" s="4" t="s">
        <v>51</v>
      </c>
      <c r="V1206" s="4" t="s">
        <v>387</v>
      </c>
      <c r="W1206" s="4" t="s">
        <v>388</v>
      </c>
      <c r="X1206" s="4" t="s">
        <v>389</v>
      </c>
      <c r="Y1206" s="6" t="s">
        <v>70</v>
      </c>
    </row>
    <row r="1207" spans="1:25" ht="15" customHeight="1" x14ac:dyDescent="0.3">
      <c r="A1207" s="2">
        <v>11511</v>
      </c>
      <c r="B1207" s="2" t="s">
        <v>3073</v>
      </c>
      <c r="C1207" s="2" t="s">
        <v>56</v>
      </c>
      <c r="D1207" s="2" t="s">
        <v>3071</v>
      </c>
      <c r="E1207" s="3" t="str">
        <f>VLOOKUP(A1207,[1]운영현황_NEW!$B$4:$AA$3661,26,0)</f>
        <v/>
      </c>
      <c r="F1207" s="3" t="str">
        <f>VLOOKUP(G1207,[2]변환기준!$D$1:$E$24,2,0)</f>
        <v>청소년수련시설</v>
      </c>
      <c r="G1207" s="4" t="s">
        <v>58</v>
      </c>
      <c r="H1207" s="4" t="s">
        <v>47</v>
      </c>
      <c r="I1207" s="4" t="s">
        <v>30</v>
      </c>
      <c r="J1207" s="4" t="s">
        <v>60</v>
      </c>
      <c r="K1207" s="4" t="s">
        <v>61</v>
      </c>
      <c r="L1207" s="4" t="s">
        <v>32</v>
      </c>
      <c r="M1207" s="4" t="s">
        <v>33</v>
      </c>
      <c r="N1207" s="4" t="s">
        <v>34</v>
      </c>
      <c r="O1207" s="4" t="s">
        <v>62</v>
      </c>
      <c r="P1207" s="29">
        <v>105500</v>
      </c>
      <c r="Q1207" s="32">
        <v>200</v>
      </c>
      <c r="R1207" s="4" t="s">
        <v>76</v>
      </c>
      <c r="S1207" s="4" t="s">
        <v>3063</v>
      </c>
      <c r="T1207" s="4" t="s">
        <v>3064</v>
      </c>
      <c r="U1207" s="4" t="s">
        <v>51</v>
      </c>
      <c r="V1207" s="4" t="s">
        <v>387</v>
      </c>
      <c r="W1207" s="4" t="s">
        <v>388</v>
      </c>
      <c r="X1207" s="4" t="s">
        <v>389</v>
      </c>
      <c r="Y1207" s="6" t="s">
        <v>70</v>
      </c>
    </row>
    <row r="1208" spans="1:25" ht="15" x14ac:dyDescent="0.3">
      <c r="A1208" s="2">
        <v>11510</v>
      </c>
      <c r="B1208" s="2" t="s">
        <v>3074</v>
      </c>
      <c r="C1208" s="2" t="s">
        <v>56</v>
      </c>
      <c r="D1208" s="2" t="s">
        <v>3071</v>
      </c>
      <c r="E1208" s="3" t="str">
        <f>VLOOKUP(A1208,[1]운영현황_NEW!$B$4:$AA$3661,26,0)</f>
        <v/>
      </c>
      <c r="F1208" s="3" t="str">
        <f>VLOOKUP(G1208,[2]변환기준!$D$1:$E$24,2,0)</f>
        <v>청소년수련시설</v>
      </c>
      <c r="G1208" s="4" t="s">
        <v>58</v>
      </c>
      <c r="H1208" s="4" t="s">
        <v>47</v>
      </c>
      <c r="I1208" s="4" t="s">
        <v>30</v>
      </c>
      <c r="J1208" s="4" t="s">
        <v>60</v>
      </c>
      <c r="K1208" s="4" t="s">
        <v>61</v>
      </c>
      <c r="L1208" s="4" t="s">
        <v>32</v>
      </c>
      <c r="M1208" s="4" t="s">
        <v>33</v>
      </c>
      <c r="N1208" s="4" t="s">
        <v>34</v>
      </c>
      <c r="O1208" s="4" t="s">
        <v>62</v>
      </c>
      <c r="P1208" s="29">
        <v>105500</v>
      </c>
      <c r="Q1208" s="32">
        <v>200</v>
      </c>
      <c r="R1208" s="4" t="s">
        <v>63</v>
      </c>
      <c r="S1208" s="4" t="s">
        <v>3063</v>
      </c>
      <c r="T1208" s="4" t="s">
        <v>3064</v>
      </c>
      <c r="U1208" s="4" t="s">
        <v>51</v>
      </c>
      <c r="V1208" s="4" t="s">
        <v>387</v>
      </c>
      <c r="W1208" s="4" t="s">
        <v>388</v>
      </c>
      <c r="X1208" s="4" t="s">
        <v>389</v>
      </c>
      <c r="Y1208" s="6" t="s">
        <v>70</v>
      </c>
    </row>
    <row r="1209" spans="1:25" ht="15" customHeight="1" x14ac:dyDescent="0.3">
      <c r="A1209" s="2">
        <v>11509</v>
      </c>
      <c r="B1209" s="2" t="s">
        <v>3075</v>
      </c>
      <c r="C1209" s="2" t="s">
        <v>56</v>
      </c>
      <c r="D1209" s="2" t="s">
        <v>3071</v>
      </c>
      <c r="E1209" s="3" t="str">
        <f>VLOOKUP(A1209,[1]운영현황_NEW!$B$4:$AA$3661,26,0)</f>
        <v/>
      </c>
      <c r="F1209" s="3" t="str">
        <f>VLOOKUP(G1209,[2]변환기준!$D$1:$E$24,2,0)</f>
        <v>청소년수련시설</v>
      </c>
      <c r="G1209" s="4" t="s">
        <v>58</v>
      </c>
      <c r="H1209" s="4" t="s">
        <v>47</v>
      </c>
      <c r="I1209" s="4" t="s">
        <v>30</v>
      </c>
      <c r="J1209" s="4" t="s">
        <v>60</v>
      </c>
      <c r="K1209" s="4" t="s">
        <v>61</v>
      </c>
      <c r="L1209" s="4" t="s">
        <v>32</v>
      </c>
      <c r="M1209" s="4" t="s">
        <v>33</v>
      </c>
      <c r="N1209" s="4" t="s">
        <v>34</v>
      </c>
      <c r="O1209" s="4" t="s">
        <v>62</v>
      </c>
      <c r="P1209" s="29">
        <v>114500</v>
      </c>
      <c r="Q1209" s="32">
        <v>400</v>
      </c>
      <c r="R1209" s="4" t="s">
        <v>76</v>
      </c>
      <c r="S1209" s="4" t="s">
        <v>3063</v>
      </c>
      <c r="T1209" s="4" t="s">
        <v>3064</v>
      </c>
      <c r="U1209" s="4" t="s">
        <v>51</v>
      </c>
      <c r="V1209" s="4" t="s">
        <v>387</v>
      </c>
      <c r="W1209" s="4" t="s">
        <v>388</v>
      </c>
      <c r="X1209" s="4" t="s">
        <v>389</v>
      </c>
      <c r="Y1209" s="6" t="s">
        <v>70</v>
      </c>
    </row>
    <row r="1210" spans="1:25" ht="15" customHeight="1" x14ac:dyDescent="0.3">
      <c r="A1210" s="2">
        <v>11508</v>
      </c>
      <c r="B1210" s="2" t="s">
        <v>3076</v>
      </c>
      <c r="C1210" s="2" t="s">
        <v>56</v>
      </c>
      <c r="D1210" s="2" t="s">
        <v>3071</v>
      </c>
      <c r="E1210" s="3" t="str">
        <f>VLOOKUP(A1210,[1]운영현황_NEW!$B$4:$AA$3661,26,0)</f>
        <v/>
      </c>
      <c r="F1210" s="3" t="str">
        <f>VLOOKUP(G1210,[2]변환기준!$D$1:$E$24,2,0)</f>
        <v>청소년수련시설</v>
      </c>
      <c r="G1210" s="4" t="s">
        <v>58</v>
      </c>
      <c r="H1210" s="4" t="s">
        <v>47</v>
      </c>
      <c r="I1210" s="4" t="s">
        <v>30</v>
      </c>
      <c r="J1210" s="4" t="s">
        <v>60</v>
      </c>
      <c r="K1210" s="4" t="s">
        <v>61</v>
      </c>
      <c r="L1210" s="4" t="s">
        <v>32</v>
      </c>
      <c r="M1210" s="4" t="s">
        <v>33</v>
      </c>
      <c r="N1210" s="4" t="s">
        <v>34</v>
      </c>
      <c r="O1210" s="4" t="s">
        <v>62</v>
      </c>
      <c r="P1210" s="29">
        <v>114500</v>
      </c>
      <c r="Q1210" s="32">
        <v>400</v>
      </c>
      <c r="R1210" s="4" t="s">
        <v>63</v>
      </c>
      <c r="S1210" s="4" t="s">
        <v>3063</v>
      </c>
      <c r="T1210" s="4" t="s">
        <v>3064</v>
      </c>
      <c r="U1210" s="4" t="s">
        <v>51</v>
      </c>
      <c r="V1210" s="4" t="s">
        <v>387</v>
      </c>
      <c r="W1210" s="4" t="s">
        <v>388</v>
      </c>
      <c r="X1210" s="4" t="s">
        <v>389</v>
      </c>
      <c r="Y1210" s="6" t="s">
        <v>70</v>
      </c>
    </row>
    <row r="1211" spans="1:25" ht="15" x14ac:dyDescent="0.3">
      <c r="A1211" s="2">
        <v>11507</v>
      </c>
      <c r="B1211" s="2" t="s">
        <v>3077</v>
      </c>
      <c r="C1211" s="2" t="s">
        <v>56</v>
      </c>
      <c r="D1211" s="2" t="s">
        <v>3071</v>
      </c>
      <c r="E1211" s="3" t="str">
        <f>VLOOKUP(A1211,[1]운영현황_NEW!$B$4:$AA$3661,26,0)</f>
        <v/>
      </c>
      <c r="F1211" s="3" t="str">
        <f>VLOOKUP(G1211,[2]변환기준!$D$1:$E$24,2,0)</f>
        <v>청소년수련시설</v>
      </c>
      <c r="G1211" s="4" t="s">
        <v>58</v>
      </c>
      <c r="H1211" s="4" t="s">
        <v>47</v>
      </c>
      <c r="I1211" s="4" t="s">
        <v>30</v>
      </c>
      <c r="J1211" s="4" t="s">
        <v>60</v>
      </c>
      <c r="K1211" s="4" t="s">
        <v>61</v>
      </c>
      <c r="L1211" s="4" t="s">
        <v>32</v>
      </c>
      <c r="M1211" s="4" t="s">
        <v>33</v>
      </c>
      <c r="N1211" s="4" t="s">
        <v>34</v>
      </c>
      <c r="O1211" s="4" t="s">
        <v>62</v>
      </c>
      <c r="P1211" s="29">
        <v>112500</v>
      </c>
      <c r="Q1211" s="32">
        <v>400</v>
      </c>
      <c r="R1211" s="4" t="s">
        <v>36</v>
      </c>
      <c r="S1211" s="4" t="s">
        <v>3063</v>
      </c>
      <c r="T1211" s="4" t="s">
        <v>3064</v>
      </c>
      <c r="U1211" s="4" t="s">
        <v>51</v>
      </c>
      <c r="V1211" s="4" t="s">
        <v>387</v>
      </c>
      <c r="W1211" s="4" t="s">
        <v>388</v>
      </c>
      <c r="X1211" s="4" t="s">
        <v>389</v>
      </c>
      <c r="Y1211" s="6" t="s">
        <v>70</v>
      </c>
    </row>
    <row r="1212" spans="1:25" ht="15" customHeight="1" x14ac:dyDescent="0.2">
      <c r="A1212" s="2">
        <v>11483</v>
      </c>
      <c r="B1212" s="2" t="s">
        <v>3078</v>
      </c>
      <c r="C1212" s="2" t="s">
        <v>213</v>
      </c>
      <c r="D1212" s="2" t="s">
        <v>3079</v>
      </c>
      <c r="E1212" s="3" t="str">
        <f>VLOOKUP(A1212,[1]운영현황_NEW!$B$4:$AA$3661,26,0)</f>
        <v/>
      </c>
      <c r="F1212" s="3" t="str">
        <f>VLOOKUP(G1212,[2]변환기준!$D$1:$E$24,2,0)</f>
        <v>공공행정</v>
      </c>
      <c r="G1212" s="4" t="s">
        <v>311</v>
      </c>
      <c r="H1212" s="4" t="s">
        <v>47</v>
      </c>
      <c r="I1212" s="4" t="s">
        <v>30</v>
      </c>
      <c r="J1212" s="4" t="s">
        <v>60</v>
      </c>
      <c r="K1212" s="4" t="s">
        <v>61</v>
      </c>
      <c r="L1212" s="4" t="s">
        <v>32</v>
      </c>
      <c r="M1212" s="4" t="s">
        <v>33</v>
      </c>
      <c r="N1212" s="4" t="s">
        <v>34</v>
      </c>
      <c r="O1212" s="4" t="s">
        <v>96</v>
      </c>
      <c r="P1212" s="29">
        <v>150000</v>
      </c>
      <c r="Q1212" s="32">
        <v>300</v>
      </c>
      <c r="R1212" s="4" t="s">
        <v>76</v>
      </c>
      <c r="S1212" s="4" t="s">
        <v>3063</v>
      </c>
      <c r="T1212" s="4" t="s">
        <v>3064</v>
      </c>
      <c r="U1212" s="4" t="s">
        <v>51</v>
      </c>
      <c r="V1212" s="4" t="s">
        <v>3080</v>
      </c>
      <c r="W1212" s="4" t="s">
        <v>3081</v>
      </c>
      <c r="X1212" s="4" t="s">
        <v>3082</v>
      </c>
      <c r="Y1212" s="4" t="s">
        <v>90</v>
      </c>
    </row>
    <row r="1213" spans="1:25" ht="15" customHeight="1" x14ac:dyDescent="0.2">
      <c r="A1213" s="2">
        <v>11482</v>
      </c>
      <c r="B1213" s="2" t="s">
        <v>3083</v>
      </c>
      <c r="C1213" s="2" t="s">
        <v>213</v>
      </c>
      <c r="D1213" s="2" t="s">
        <v>3079</v>
      </c>
      <c r="E1213" s="3" t="str">
        <f>VLOOKUP(A1213,[1]운영현황_NEW!$B$4:$AA$3661,26,0)</f>
        <v/>
      </c>
      <c r="F1213" s="3" t="str">
        <f>VLOOKUP(G1213,[2]변환기준!$D$1:$E$24,2,0)</f>
        <v>공공행정</v>
      </c>
      <c r="G1213" s="4" t="s">
        <v>311</v>
      </c>
      <c r="H1213" s="4" t="s">
        <v>47</v>
      </c>
      <c r="I1213" s="4" t="s">
        <v>30</v>
      </c>
      <c r="J1213" s="4" t="s">
        <v>60</v>
      </c>
      <c r="K1213" s="4" t="s">
        <v>61</v>
      </c>
      <c r="L1213" s="4" t="s">
        <v>32</v>
      </c>
      <c r="M1213" s="4" t="s">
        <v>33</v>
      </c>
      <c r="N1213" s="4" t="s">
        <v>34</v>
      </c>
      <c r="O1213" s="4" t="s">
        <v>96</v>
      </c>
      <c r="P1213" s="29">
        <v>150000</v>
      </c>
      <c r="Q1213" s="32">
        <v>300</v>
      </c>
      <c r="R1213" s="4" t="s">
        <v>63</v>
      </c>
      <c r="S1213" s="4" t="s">
        <v>3063</v>
      </c>
      <c r="T1213" s="4" t="s">
        <v>3064</v>
      </c>
      <c r="U1213" s="4" t="s">
        <v>51</v>
      </c>
      <c r="V1213" s="4" t="s">
        <v>3080</v>
      </c>
      <c r="W1213" s="4" t="s">
        <v>3081</v>
      </c>
      <c r="X1213" s="4" t="s">
        <v>3082</v>
      </c>
      <c r="Y1213" s="4" t="s">
        <v>90</v>
      </c>
    </row>
    <row r="1214" spans="1:25" ht="15" customHeight="1" x14ac:dyDescent="0.2">
      <c r="A1214" s="2">
        <v>11481</v>
      </c>
      <c r="B1214" s="2" t="s">
        <v>3084</v>
      </c>
      <c r="C1214" s="2" t="s">
        <v>213</v>
      </c>
      <c r="D1214" s="2" t="s">
        <v>3079</v>
      </c>
      <c r="E1214" s="3" t="str">
        <f>VLOOKUP(A1214,[1]운영현황_NEW!$B$4:$AA$3661,26,0)</f>
        <v/>
      </c>
      <c r="F1214" s="3" t="str">
        <f>VLOOKUP(G1214,[2]변환기준!$D$1:$E$24,2,0)</f>
        <v>공공행정</v>
      </c>
      <c r="G1214" s="4" t="s">
        <v>311</v>
      </c>
      <c r="H1214" s="4" t="s">
        <v>47</v>
      </c>
      <c r="I1214" s="4" t="s">
        <v>30</v>
      </c>
      <c r="J1214" s="4" t="s">
        <v>60</v>
      </c>
      <c r="K1214" s="4" t="s">
        <v>61</v>
      </c>
      <c r="L1214" s="4" t="s">
        <v>32</v>
      </c>
      <c r="M1214" s="4" t="s">
        <v>33</v>
      </c>
      <c r="N1214" s="4" t="s">
        <v>34</v>
      </c>
      <c r="O1214" s="4" t="s">
        <v>96</v>
      </c>
      <c r="P1214" s="29">
        <v>150000</v>
      </c>
      <c r="Q1214" s="32">
        <v>300</v>
      </c>
      <c r="R1214" s="4" t="s">
        <v>36</v>
      </c>
      <c r="S1214" s="4" t="s">
        <v>3063</v>
      </c>
      <c r="T1214" s="4" t="s">
        <v>3064</v>
      </c>
      <c r="U1214" s="4" t="s">
        <v>51</v>
      </c>
      <c r="V1214" s="4" t="s">
        <v>3080</v>
      </c>
      <c r="W1214" s="4" t="s">
        <v>3081</v>
      </c>
      <c r="X1214" s="4" t="s">
        <v>3082</v>
      </c>
      <c r="Y1214" s="4" t="s">
        <v>90</v>
      </c>
    </row>
    <row r="1215" spans="1:25" ht="15" customHeight="1" x14ac:dyDescent="0.2">
      <c r="A1215" s="2">
        <v>11526</v>
      </c>
      <c r="B1215" s="2" t="s">
        <v>3085</v>
      </c>
      <c r="C1215" s="2" t="s">
        <v>26</v>
      </c>
      <c r="D1215" s="2" t="s">
        <v>3086</v>
      </c>
      <c r="E1215" s="3" t="str">
        <f>VLOOKUP(A1215,[1]운영현황_NEW!$B$4:$AA$3661,26,0)</f>
        <v/>
      </c>
      <c r="F1215" s="3" t="str">
        <f>VLOOKUP(G1215,[2]변환기준!$D$1:$E$24,2,0)</f>
        <v>청소년수련시설</v>
      </c>
      <c r="G1215" s="4" t="s">
        <v>28</v>
      </c>
      <c r="H1215" s="4" t="s">
        <v>312</v>
      </c>
      <c r="I1215" s="4" t="s">
        <v>30</v>
      </c>
      <c r="J1215" s="4" t="s">
        <v>31</v>
      </c>
      <c r="K1215" s="4" t="s">
        <v>32</v>
      </c>
      <c r="L1215" s="4" t="s">
        <v>32</v>
      </c>
      <c r="M1215" s="4" t="s">
        <v>33</v>
      </c>
      <c r="N1215" s="4" t="s">
        <v>34</v>
      </c>
      <c r="O1215" s="4" t="s">
        <v>238</v>
      </c>
      <c r="P1215" s="29">
        <v>0</v>
      </c>
      <c r="Q1215" s="32">
        <v>20</v>
      </c>
      <c r="R1215" s="4" t="s">
        <v>63</v>
      </c>
      <c r="S1215" s="4" t="s">
        <v>3063</v>
      </c>
      <c r="T1215" s="4" t="s">
        <v>3087</v>
      </c>
      <c r="U1215" s="4" t="s">
        <v>51</v>
      </c>
      <c r="V1215" s="4" t="s">
        <v>3088</v>
      </c>
      <c r="W1215" s="4" t="s">
        <v>3089</v>
      </c>
      <c r="X1215" s="4" t="s">
        <v>3090</v>
      </c>
      <c r="Y1215" s="4" t="s">
        <v>90</v>
      </c>
    </row>
    <row r="1216" spans="1:25" ht="15" customHeight="1" x14ac:dyDescent="0.2">
      <c r="A1216" s="2">
        <v>11522</v>
      </c>
      <c r="B1216" s="2" t="s">
        <v>3091</v>
      </c>
      <c r="C1216" s="7" t="s">
        <v>45</v>
      </c>
      <c r="D1216" s="2" t="s">
        <v>3092</v>
      </c>
      <c r="E1216" s="3" t="str">
        <f>VLOOKUP(A1216,[1]운영현황_NEW!$B$4:$AA$3661,26,0)</f>
        <v/>
      </c>
      <c r="F1216" s="3" t="str">
        <f>VLOOKUP(G1216,[2]변환기준!$D$1:$E$24,2,0)</f>
        <v>청소년수련시설</v>
      </c>
      <c r="G1216" s="4" t="s">
        <v>237</v>
      </c>
      <c r="H1216" s="4" t="s">
        <v>47</v>
      </c>
      <c r="I1216" s="4" t="s">
        <v>30</v>
      </c>
      <c r="J1216" s="4" t="s">
        <v>31</v>
      </c>
      <c r="K1216" s="4" t="s">
        <v>32</v>
      </c>
      <c r="L1216" s="4" t="s">
        <v>32</v>
      </c>
      <c r="M1216" s="4" t="s">
        <v>33</v>
      </c>
      <c r="N1216" s="4" t="s">
        <v>34</v>
      </c>
      <c r="O1216" s="4" t="s">
        <v>130</v>
      </c>
      <c r="P1216" s="29">
        <v>0</v>
      </c>
      <c r="Q1216" s="32">
        <v>20</v>
      </c>
      <c r="R1216" s="4" t="s">
        <v>223</v>
      </c>
      <c r="S1216" s="4" t="s">
        <v>3063</v>
      </c>
      <c r="T1216" s="4" t="s">
        <v>3087</v>
      </c>
      <c r="U1216" s="4" t="s">
        <v>51</v>
      </c>
      <c r="V1216" s="4" t="s">
        <v>3093</v>
      </c>
      <c r="W1216" s="4" t="s">
        <v>3094</v>
      </c>
      <c r="X1216" s="4" t="s">
        <v>3095</v>
      </c>
      <c r="Y1216" s="4" t="s">
        <v>90</v>
      </c>
    </row>
    <row r="1217" spans="1:25" ht="15" customHeight="1" x14ac:dyDescent="0.2">
      <c r="A1217" s="2">
        <v>11518</v>
      </c>
      <c r="B1217" s="2" t="s">
        <v>3096</v>
      </c>
      <c r="C1217" s="2" t="s">
        <v>26</v>
      </c>
      <c r="D1217" s="2" t="s">
        <v>3097</v>
      </c>
      <c r="E1217" s="3" t="str">
        <f>VLOOKUP(A1217,[1]운영현황_NEW!$B$4:$AA$3661,26,0)</f>
        <v/>
      </c>
      <c r="F1217" s="3" t="str">
        <f>VLOOKUP(G1217,[2]변환기준!$D$1:$E$24,2,0)</f>
        <v>청소년수련시설</v>
      </c>
      <c r="G1217" s="4" t="s">
        <v>237</v>
      </c>
      <c r="H1217" s="4" t="s">
        <v>105</v>
      </c>
      <c r="I1217" s="4" t="s">
        <v>30</v>
      </c>
      <c r="J1217" s="4" t="s">
        <v>31</v>
      </c>
      <c r="K1217" s="4" t="s">
        <v>32</v>
      </c>
      <c r="L1217" s="4" t="s">
        <v>32</v>
      </c>
      <c r="M1217" s="4" t="s">
        <v>33</v>
      </c>
      <c r="N1217" s="4" t="s">
        <v>34</v>
      </c>
      <c r="O1217" s="4" t="s">
        <v>62</v>
      </c>
      <c r="P1217" s="29">
        <v>0</v>
      </c>
      <c r="Q1217" s="32">
        <v>10</v>
      </c>
      <c r="R1217" s="4" t="s">
        <v>63</v>
      </c>
      <c r="S1217" s="4" t="s">
        <v>3063</v>
      </c>
      <c r="T1217" s="4" t="s">
        <v>3087</v>
      </c>
      <c r="U1217" s="4" t="s">
        <v>51</v>
      </c>
      <c r="V1217" s="4" t="s">
        <v>3098</v>
      </c>
      <c r="W1217" s="4" t="s">
        <v>3099</v>
      </c>
      <c r="X1217" s="4" t="s">
        <v>3100</v>
      </c>
      <c r="Y1217" s="4" t="s">
        <v>90</v>
      </c>
    </row>
    <row r="1218" spans="1:25" ht="15" customHeight="1" x14ac:dyDescent="0.2">
      <c r="A1218" s="2">
        <v>11498</v>
      </c>
      <c r="B1218" s="2" t="s">
        <v>3101</v>
      </c>
      <c r="C1218" s="2" t="s">
        <v>26</v>
      </c>
      <c r="D1218" s="2" t="s">
        <v>3102</v>
      </c>
      <c r="E1218" s="3" t="str">
        <f>VLOOKUP(A1218,[1]운영현황_NEW!$B$4:$AA$3661,26,0)</f>
        <v/>
      </c>
      <c r="F1218" s="3" t="str">
        <f>VLOOKUP(G1218,[2]변환기준!$D$1:$E$24,2,0)</f>
        <v>청소년수련시설</v>
      </c>
      <c r="G1218" s="4" t="s">
        <v>237</v>
      </c>
      <c r="H1218" s="4" t="s">
        <v>95</v>
      </c>
      <c r="I1218" s="4" t="s">
        <v>30</v>
      </c>
      <c r="J1218" s="4" t="s">
        <v>31</v>
      </c>
      <c r="K1218" s="4" t="s">
        <v>32</v>
      </c>
      <c r="L1218" s="4" t="s">
        <v>32</v>
      </c>
      <c r="M1218" s="4" t="s">
        <v>33</v>
      </c>
      <c r="N1218" s="4" t="s">
        <v>34</v>
      </c>
      <c r="O1218" s="4" t="s">
        <v>62</v>
      </c>
      <c r="P1218" s="29">
        <v>0</v>
      </c>
      <c r="Q1218" s="32">
        <v>15</v>
      </c>
      <c r="R1218" s="4" t="s">
        <v>36</v>
      </c>
      <c r="S1218" s="4" t="s">
        <v>3063</v>
      </c>
      <c r="T1218" s="4" t="s">
        <v>3087</v>
      </c>
      <c r="U1218" s="4" t="s">
        <v>51</v>
      </c>
      <c r="V1218" s="4" t="s">
        <v>3103</v>
      </c>
      <c r="W1218" s="4" t="s">
        <v>3104</v>
      </c>
      <c r="X1218" s="4" t="s">
        <v>3105</v>
      </c>
      <c r="Y1218" s="4" t="s">
        <v>90</v>
      </c>
    </row>
    <row r="1219" spans="1:25" ht="13.5" customHeight="1" x14ac:dyDescent="0.3">
      <c r="A1219" s="2" t="s">
        <v>3106</v>
      </c>
      <c r="B1219" s="2" t="s">
        <v>3107</v>
      </c>
      <c r="C1219" s="7" t="s">
        <v>150</v>
      </c>
      <c r="D1219" s="2" t="s">
        <v>230</v>
      </c>
      <c r="E1219" s="3" t="str">
        <f>VLOOKUP(A1219,[1]운영현황_NEW!$B$4:$AA$3661,26,0)</f>
        <v/>
      </c>
      <c r="F1219" s="3" t="str">
        <f>VLOOKUP(G1219,[2]변환기준!$D$1:$E$24,2,0)</f>
        <v>청소년수련시설</v>
      </c>
      <c r="G1219" s="4" t="s">
        <v>58</v>
      </c>
      <c r="H1219" s="4" t="s">
        <v>59</v>
      </c>
      <c r="I1219" s="6" t="s">
        <v>299</v>
      </c>
      <c r="J1219" s="4" t="s">
        <v>31</v>
      </c>
      <c r="K1219" s="4" t="s">
        <v>32</v>
      </c>
      <c r="L1219" s="4" t="s">
        <v>32</v>
      </c>
      <c r="M1219" s="4"/>
      <c r="N1219" s="4" t="s">
        <v>34</v>
      </c>
      <c r="O1219" s="4" t="s">
        <v>136</v>
      </c>
      <c r="P1219" s="29">
        <v>0</v>
      </c>
      <c r="Q1219" s="32">
        <v>100</v>
      </c>
      <c r="R1219" s="4" t="s">
        <v>63</v>
      </c>
      <c r="S1219" s="4" t="s">
        <v>3063</v>
      </c>
      <c r="T1219" s="4" t="s">
        <v>3064</v>
      </c>
      <c r="U1219" s="4" t="s">
        <v>51</v>
      </c>
      <c r="V1219" s="4" t="s">
        <v>232</v>
      </c>
      <c r="W1219" s="4" t="s">
        <v>233</v>
      </c>
      <c r="X1219" s="4" t="s">
        <v>234</v>
      </c>
      <c r="Y1219" s="6" t="s">
        <v>70</v>
      </c>
    </row>
    <row r="1220" spans="1:25" ht="15" customHeight="1" x14ac:dyDescent="0.3">
      <c r="A1220" s="2" t="s">
        <v>3108</v>
      </c>
      <c r="B1220" s="2" t="s">
        <v>3109</v>
      </c>
      <c r="C1220" s="7" t="s">
        <v>150</v>
      </c>
      <c r="D1220" s="2" t="s">
        <v>1311</v>
      </c>
      <c r="E1220" s="3" t="str">
        <f>VLOOKUP(A1220,[1]운영현황_NEW!$B$4:$AA$3661,26,0)</f>
        <v/>
      </c>
      <c r="F1220" s="3" t="str">
        <f>VLOOKUP(G1220,[2]변환기준!$D$1:$E$24,2,0)</f>
        <v>청소년수련시설</v>
      </c>
      <c r="G1220" s="4" t="s">
        <v>58</v>
      </c>
      <c r="H1220" s="4" t="s">
        <v>47</v>
      </c>
      <c r="I1220" s="6" t="s">
        <v>299</v>
      </c>
      <c r="J1220" s="4" t="s">
        <v>31</v>
      </c>
      <c r="K1220" s="4" t="s">
        <v>32</v>
      </c>
      <c r="L1220" s="4" t="s">
        <v>32</v>
      </c>
      <c r="M1220" s="4"/>
      <c r="N1220" s="4" t="s">
        <v>34</v>
      </c>
      <c r="O1220" s="4" t="s">
        <v>108</v>
      </c>
      <c r="P1220" s="29">
        <v>0</v>
      </c>
      <c r="Q1220" s="32">
        <v>90</v>
      </c>
      <c r="R1220" s="4" t="s">
        <v>76</v>
      </c>
      <c r="S1220" s="4" t="s">
        <v>3063</v>
      </c>
      <c r="T1220" s="4" t="s">
        <v>3064</v>
      </c>
      <c r="U1220" s="4" t="s">
        <v>51</v>
      </c>
      <c r="V1220" s="4" t="s">
        <v>1314</v>
      </c>
      <c r="W1220" s="4" t="s">
        <v>1315</v>
      </c>
      <c r="X1220" s="4" t="s">
        <v>1316</v>
      </c>
      <c r="Y1220" s="6" t="s">
        <v>70</v>
      </c>
    </row>
    <row r="1221" spans="1:25" ht="15" customHeight="1" x14ac:dyDescent="0.3">
      <c r="A1221" s="2" t="s">
        <v>3110</v>
      </c>
      <c r="B1221" s="2" t="s">
        <v>3111</v>
      </c>
      <c r="C1221" s="7" t="s">
        <v>150</v>
      </c>
      <c r="D1221" s="2" t="s">
        <v>1311</v>
      </c>
      <c r="E1221" s="3" t="str">
        <f>VLOOKUP(A1221,[1]운영현황_NEW!$B$4:$AA$3661,26,0)</f>
        <v/>
      </c>
      <c r="F1221" s="3" t="str">
        <f>VLOOKUP(G1221,[2]변환기준!$D$1:$E$24,2,0)</f>
        <v>청소년수련시설</v>
      </c>
      <c r="G1221" s="4" t="s">
        <v>58</v>
      </c>
      <c r="H1221" s="4" t="s">
        <v>47</v>
      </c>
      <c r="I1221" s="6" t="s">
        <v>299</v>
      </c>
      <c r="J1221" s="4" t="s">
        <v>31</v>
      </c>
      <c r="K1221" s="4" t="s">
        <v>32</v>
      </c>
      <c r="L1221" s="4" t="s">
        <v>32</v>
      </c>
      <c r="M1221" s="4"/>
      <c r="N1221" s="4" t="s">
        <v>34</v>
      </c>
      <c r="O1221" s="4" t="s">
        <v>108</v>
      </c>
      <c r="P1221" s="29">
        <v>0</v>
      </c>
      <c r="Q1221" s="32">
        <v>90</v>
      </c>
      <c r="R1221" s="4" t="s">
        <v>36</v>
      </c>
      <c r="S1221" s="4" t="s">
        <v>3063</v>
      </c>
      <c r="T1221" s="4" t="s">
        <v>3064</v>
      </c>
      <c r="U1221" s="4" t="s">
        <v>51</v>
      </c>
      <c r="V1221" s="4" t="s">
        <v>1314</v>
      </c>
      <c r="W1221" s="4" t="s">
        <v>1315</v>
      </c>
      <c r="X1221" s="4" t="s">
        <v>1316</v>
      </c>
      <c r="Y1221" s="6" t="s">
        <v>70</v>
      </c>
    </row>
    <row r="1222" spans="1:25" ht="15" customHeight="1" x14ac:dyDescent="0.3">
      <c r="A1222" s="2" t="s">
        <v>3112</v>
      </c>
      <c r="B1222" s="2" t="s">
        <v>3113</v>
      </c>
      <c r="C1222" s="7" t="s">
        <v>150</v>
      </c>
      <c r="D1222" s="2" t="s">
        <v>1283</v>
      </c>
      <c r="E1222" s="3" t="str">
        <f>VLOOKUP(A1222,[1]운영현황_NEW!$B$4:$AA$3661,26,0)</f>
        <v/>
      </c>
      <c r="F1222" s="3" t="str">
        <f>VLOOKUP(G1222,[2]변환기준!$D$1:$E$24,2,0)</f>
        <v>청소년수련시설</v>
      </c>
      <c r="G1222" s="4" t="s">
        <v>58</v>
      </c>
      <c r="H1222" s="4" t="s">
        <v>47</v>
      </c>
      <c r="I1222" s="6" t="s">
        <v>299</v>
      </c>
      <c r="J1222" s="4" t="s">
        <v>31</v>
      </c>
      <c r="K1222" s="4" t="s">
        <v>32</v>
      </c>
      <c r="L1222" s="4" t="s">
        <v>32</v>
      </c>
      <c r="M1222" s="4"/>
      <c r="N1222" s="4" t="s">
        <v>34</v>
      </c>
      <c r="O1222" s="4" t="s">
        <v>62</v>
      </c>
      <c r="P1222" s="29">
        <v>0</v>
      </c>
      <c r="Q1222" s="32">
        <v>70</v>
      </c>
      <c r="R1222" s="4" t="s">
        <v>36</v>
      </c>
      <c r="S1222" s="4" t="s">
        <v>3063</v>
      </c>
      <c r="T1222" s="4" t="s">
        <v>3064</v>
      </c>
      <c r="U1222" s="4" t="s">
        <v>51</v>
      </c>
      <c r="V1222" s="4" t="s">
        <v>1285</v>
      </c>
      <c r="W1222" s="4" t="s">
        <v>1286</v>
      </c>
      <c r="X1222" s="4" t="s">
        <v>1287</v>
      </c>
      <c r="Y1222" s="6" t="s">
        <v>70</v>
      </c>
    </row>
    <row r="1223" spans="1:25" ht="15" customHeight="1" x14ac:dyDescent="0.3">
      <c r="A1223" s="2" t="s">
        <v>3114</v>
      </c>
      <c r="B1223" s="2" t="s">
        <v>3115</v>
      </c>
      <c r="C1223" s="7" t="s">
        <v>150</v>
      </c>
      <c r="D1223" s="2" t="s">
        <v>3071</v>
      </c>
      <c r="E1223" s="3" t="str">
        <f>VLOOKUP(A1223,[1]운영현황_NEW!$B$4:$AA$3661,26,0)</f>
        <v/>
      </c>
      <c r="F1223" s="3" t="str">
        <f>VLOOKUP(G1223,[2]변환기준!$D$1:$E$24,2,0)</f>
        <v>청소년수련시설</v>
      </c>
      <c r="G1223" s="4" t="s">
        <v>58</v>
      </c>
      <c r="H1223" s="4" t="s">
        <v>47</v>
      </c>
      <c r="I1223" s="6" t="s">
        <v>299</v>
      </c>
      <c r="J1223" s="4" t="s">
        <v>31</v>
      </c>
      <c r="K1223" s="4" t="s">
        <v>32</v>
      </c>
      <c r="L1223" s="4" t="s">
        <v>32</v>
      </c>
      <c r="M1223" s="4"/>
      <c r="N1223" s="4" t="s">
        <v>34</v>
      </c>
      <c r="O1223" s="4" t="s">
        <v>62</v>
      </c>
      <c r="P1223" s="29">
        <v>0</v>
      </c>
      <c r="Q1223" s="32">
        <v>100</v>
      </c>
      <c r="R1223" s="4" t="s">
        <v>76</v>
      </c>
      <c r="S1223" s="4" t="s">
        <v>3063</v>
      </c>
      <c r="T1223" s="4" t="s">
        <v>3064</v>
      </c>
      <c r="U1223" s="4" t="s">
        <v>51</v>
      </c>
      <c r="V1223" s="4" t="s">
        <v>387</v>
      </c>
      <c r="W1223" s="4" t="s">
        <v>388</v>
      </c>
      <c r="X1223" s="4" t="s">
        <v>389</v>
      </c>
      <c r="Y1223" s="6" t="s">
        <v>70</v>
      </c>
    </row>
    <row r="1224" spans="1:25" ht="15" customHeight="1" x14ac:dyDescent="0.3">
      <c r="A1224" s="2" t="s">
        <v>3116</v>
      </c>
      <c r="B1224" s="2" t="s">
        <v>3117</v>
      </c>
      <c r="C1224" s="7" t="s">
        <v>150</v>
      </c>
      <c r="D1224" s="2" t="s">
        <v>3071</v>
      </c>
      <c r="E1224" s="3" t="str">
        <f>VLOOKUP(A1224,[1]운영현황_NEW!$B$4:$AA$3661,26,0)</f>
        <v/>
      </c>
      <c r="F1224" s="3" t="str">
        <f>VLOOKUP(G1224,[2]변환기준!$D$1:$E$24,2,0)</f>
        <v>청소년수련시설</v>
      </c>
      <c r="G1224" s="4" t="s">
        <v>58</v>
      </c>
      <c r="H1224" s="4" t="s">
        <v>47</v>
      </c>
      <c r="I1224" s="6" t="s">
        <v>299</v>
      </c>
      <c r="J1224" s="4" t="s">
        <v>31</v>
      </c>
      <c r="K1224" s="4" t="s">
        <v>32</v>
      </c>
      <c r="L1224" s="4" t="s">
        <v>32</v>
      </c>
      <c r="M1224" s="4"/>
      <c r="N1224" s="4" t="s">
        <v>34</v>
      </c>
      <c r="O1224" s="4" t="s">
        <v>62</v>
      </c>
      <c r="P1224" s="29">
        <v>0</v>
      </c>
      <c r="Q1224" s="32">
        <v>100</v>
      </c>
      <c r="R1224" s="4" t="s">
        <v>63</v>
      </c>
      <c r="S1224" s="4" t="s">
        <v>3063</v>
      </c>
      <c r="T1224" s="4" t="s">
        <v>3064</v>
      </c>
      <c r="U1224" s="4" t="s">
        <v>51</v>
      </c>
      <c r="V1224" s="4" t="s">
        <v>387</v>
      </c>
      <c r="W1224" s="4" t="s">
        <v>388</v>
      </c>
      <c r="X1224" s="4" t="s">
        <v>389</v>
      </c>
      <c r="Y1224" s="6" t="s">
        <v>70</v>
      </c>
    </row>
    <row r="1225" spans="1:25" ht="15" customHeight="1" x14ac:dyDescent="0.3">
      <c r="A1225" s="2" t="s">
        <v>3118</v>
      </c>
      <c r="B1225" s="2" t="s">
        <v>3119</v>
      </c>
      <c r="C1225" s="7" t="s">
        <v>150</v>
      </c>
      <c r="D1225" s="2" t="s">
        <v>3071</v>
      </c>
      <c r="E1225" s="3" t="str">
        <f>VLOOKUP(A1225,[1]운영현황_NEW!$B$4:$AA$3661,26,0)</f>
        <v/>
      </c>
      <c r="F1225" s="3" t="str">
        <f>VLOOKUP(G1225,[2]변환기준!$D$1:$E$24,2,0)</f>
        <v>청소년수련시설</v>
      </c>
      <c r="G1225" s="4" t="s">
        <v>58</v>
      </c>
      <c r="H1225" s="4" t="s">
        <v>47</v>
      </c>
      <c r="I1225" s="6" t="s">
        <v>299</v>
      </c>
      <c r="J1225" s="4" t="s">
        <v>31</v>
      </c>
      <c r="K1225" s="4" t="s">
        <v>32</v>
      </c>
      <c r="L1225" s="4" t="s">
        <v>32</v>
      </c>
      <c r="M1225" s="4"/>
      <c r="N1225" s="4" t="s">
        <v>34</v>
      </c>
      <c r="O1225" s="4" t="s">
        <v>62</v>
      </c>
      <c r="P1225" s="29">
        <v>0</v>
      </c>
      <c r="Q1225" s="32">
        <v>100</v>
      </c>
      <c r="R1225" s="4" t="s">
        <v>36</v>
      </c>
      <c r="S1225" s="4" t="s">
        <v>3063</v>
      </c>
      <c r="T1225" s="4" t="s">
        <v>3064</v>
      </c>
      <c r="U1225" s="4" t="s">
        <v>51</v>
      </c>
      <c r="V1225" s="4" t="s">
        <v>387</v>
      </c>
      <c r="W1225" s="4" t="s">
        <v>388</v>
      </c>
      <c r="X1225" s="4" t="s">
        <v>389</v>
      </c>
      <c r="Y1225" s="6" t="s">
        <v>70</v>
      </c>
    </row>
    <row r="1226" spans="1:25" ht="12.75" customHeight="1" x14ac:dyDescent="0.3">
      <c r="A1226" s="2" t="s">
        <v>3120</v>
      </c>
      <c r="B1226" s="2" t="s">
        <v>3121</v>
      </c>
      <c r="C1226" s="7" t="s">
        <v>150</v>
      </c>
      <c r="D1226" s="2" t="s">
        <v>3071</v>
      </c>
      <c r="E1226" s="3" t="str">
        <f>VLOOKUP(A1226,[1]운영현황_NEW!$B$4:$AA$3661,26,0)</f>
        <v/>
      </c>
      <c r="F1226" s="3" t="str">
        <f>VLOOKUP(G1226,[2]변환기준!$D$1:$E$24,2,0)</f>
        <v>청소년수련시설</v>
      </c>
      <c r="G1226" s="4" t="s">
        <v>58</v>
      </c>
      <c r="H1226" s="4" t="s">
        <v>47</v>
      </c>
      <c r="I1226" s="6" t="s">
        <v>299</v>
      </c>
      <c r="J1226" s="4" t="s">
        <v>31</v>
      </c>
      <c r="K1226" s="4" t="s">
        <v>32</v>
      </c>
      <c r="L1226" s="4" t="s">
        <v>32</v>
      </c>
      <c r="M1226" s="4"/>
      <c r="N1226" s="4" t="s">
        <v>34</v>
      </c>
      <c r="O1226" s="4" t="s">
        <v>62</v>
      </c>
      <c r="P1226" s="29">
        <v>0</v>
      </c>
      <c r="Q1226" s="32">
        <v>400</v>
      </c>
      <c r="R1226" s="4" t="s">
        <v>76</v>
      </c>
      <c r="S1226" s="4" t="s">
        <v>3063</v>
      </c>
      <c r="T1226" s="4" t="s">
        <v>3064</v>
      </c>
      <c r="U1226" s="4" t="s">
        <v>51</v>
      </c>
      <c r="V1226" s="4" t="s">
        <v>387</v>
      </c>
      <c r="W1226" s="4" t="s">
        <v>388</v>
      </c>
      <c r="X1226" s="4" t="s">
        <v>389</v>
      </c>
      <c r="Y1226" s="6" t="s">
        <v>70</v>
      </c>
    </row>
    <row r="1227" spans="1:25" ht="12.75" customHeight="1" x14ac:dyDescent="0.3">
      <c r="A1227" s="2" t="s">
        <v>3122</v>
      </c>
      <c r="B1227" s="2" t="s">
        <v>3123</v>
      </c>
      <c r="C1227" s="7" t="s">
        <v>150</v>
      </c>
      <c r="D1227" s="2" t="s">
        <v>3071</v>
      </c>
      <c r="E1227" s="3" t="str">
        <f>VLOOKUP(A1227,[1]운영현황_NEW!$B$4:$AA$3661,26,0)</f>
        <v/>
      </c>
      <c r="F1227" s="3" t="str">
        <f>VLOOKUP(G1227,[2]변환기준!$D$1:$E$24,2,0)</f>
        <v>청소년수련시설</v>
      </c>
      <c r="G1227" s="4" t="s">
        <v>58</v>
      </c>
      <c r="H1227" s="4" t="s">
        <v>47</v>
      </c>
      <c r="I1227" s="6" t="s">
        <v>299</v>
      </c>
      <c r="J1227" s="4" t="s">
        <v>31</v>
      </c>
      <c r="K1227" s="4" t="s">
        <v>32</v>
      </c>
      <c r="L1227" s="4" t="s">
        <v>32</v>
      </c>
      <c r="M1227" s="4"/>
      <c r="N1227" s="4" t="s">
        <v>34</v>
      </c>
      <c r="O1227" s="4" t="s">
        <v>62</v>
      </c>
      <c r="P1227" s="29">
        <v>0</v>
      </c>
      <c r="Q1227" s="32">
        <v>400</v>
      </c>
      <c r="R1227" s="4" t="s">
        <v>63</v>
      </c>
      <c r="S1227" s="4" t="s">
        <v>3063</v>
      </c>
      <c r="T1227" s="4" t="s">
        <v>3064</v>
      </c>
      <c r="U1227" s="4" t="s">
        <v>51</v>
      </c>
      <c r="V1227" s="4" t="s">
        <v>387</v>
      </c>
      <c r="W1227" s="4" t="s">
        <v>388</v>
      </c>
      <c r="X1227" s="4" t="s">
        <v>389</v>
      </c>
      <c r="Y1227" s="6" t="s">
        <v>70</v>
      </c>
    </row>
    <row r="1228" spans="1:25" ht="12.75" customHeight="1" x14ac:dyDescent="0.3">
      <c r="A1228" s="2" t="s">
        <v>3124</v>
      </c>
      <c r="B1228" s="2" t="s">
        <v>3125</v>
      </c>
      <c r="C1228" s="7" t="s">
        <v>150</v>
      </c>
      <c r="D1228" s="2" t="s">
        <v>3071</v>
      </c>
      <c r="E1228" s="3" t="str">
        <f>VLOOKUP(A1228,[1]운영현황_NEW!$B$4:$AA$3661,26,0)</f>
        <v/>
      </c>
      <c r="F1228" s="3" t="str">
        <f>VLOOKUP(G1228,[2]변환기준!$D$1:$E$24,2,0)</f>
        <v>청소년수련시설</v>
      </c>
      <c r="G1228" s="4" t="s">
        <v>58</v>
      </c>
      <c r="H1228" s="4" t="s">
        <v>47</v>
      </c>
      <c r="I1228" s="6" t="s">
        <v>299</v>
      </c>
      <c r="J1228" s="4" t="s">
        <v>31</v>
      </c>
      <c r="K1228" s="4" t="s">
        <v>32</v>
      </c>
      <c r="L1228" s="4" t="s">
        <v>32</v>
      </c>
      <c r="M1228" s="4"/>
      <c r="N1228" s="4" t="s">
        <v>34</v>
      </c>
      <c r="O1228" s="4" t="s">
        <v>62</v>
      </c>
      <c r="P1228" s="29">
        <v>0</v>
      </c>
      <c r="Q1228" s="32">
        <v>400</v>
      </c>
      <c r="R1228" s="4" t="s">
        <v>36</v>
      </c>
      <c r="S1228" s="4" t="s">
        <v>3063</v>
      </c>
      <c r="T1228" s="4" t="s">
        <v>3064</v>
      </c>
      <c r="U1228" s="4" t="s">
        <v>51</v>
      </c>
      <c r="V1228" s="4" t="s">
        <v>387</v>
      </c>
      <c r="W1228" s="4" t="s">
        <v>388</v>
      </c>
      <c r="X1228" s="4" t="s">
        <v>389</v>
      </c>
      <c r="Y1228" s="6" t="s">
        <v>70</v>
      </c>
    </row>
    <row r="1229" spans="1:25" ht="13.5" x14ac:dyDescent="0.2">
      <c r="A1229" s="2">
        <v>11523</v>
      </c>
      <c r="B1229" s="2" t="s">
        <v>3126</v>
      </c>
      <c r="C1229" s="7" t="s">
        <v>45</v>
      </c>
      <c r="D1229" s="2" t="s">
        <v>1768</v>
      </c>
      <c r="E1229" s="3" t="str">
        <f>VLOOKUP(A1229,[1]운영현황_NEW!$B$4:$AA$3661,26,0)</f>
        <v/>
      </c>
      <c r="F1229" s="3" t="str">
        <f>VLOOKUP(G1229,[2]변환기준!$D$1:$E$24,2,0)</f>
        <v>청소년수련시설</v>
      </c>
      <c r="G1229" s="4" t="s">
        <v>237</v>
      </c>
      <c r="H1229" s="4" t="s">
        <v>312</v>
      </c>
      <c r="I1229" s="4" t="s">
        <v>30</v>
      </c>
      <c r="J1229" s="4" t="s">
        <v>31</v>
      </c>
      <c r="K1229" s="4" t="s">
        <v>32</v>
      </c>
      <c r="L1229" s="4" t="s">
        <v>32</v>
      </c>
      <c r="M1229" s="4" t="s">
        <v>33</v>
      </c>
      <c r="N1229" s="4" t="s">
        <v>34</v>
      </c>
      <c r="O1229" s="4" t="s">
        <v>62</v>
      </c>
      <c r="P1229" s="29">
        <v>0</v>
      </c>
      <c r="Q1229" s="32">
        <v>10</v>
      </c>
      <c r="R1229" s="4" t="s">
        <v>36</v>
      </c>
      <c r="S1229" s="4" t="s">
        <v>3063</v>
      </c>
      <c r="T1229" s="4" t="s">
        <v>3064</v>
      </c>
      <c r="U1229" s="4" t="s">
        <v>51</v>
      </c>
      <c r="V1229" s="4" t="s">
        <v>1769</v>
      </c>
      <c r="W1229" s="4" t="s">
        <v>1770</v>
      </c>
      <c r="X1229" s="4" t="s">
        <v>1771</v>
      </c>
      <c r="Y1229" s="4" t="s">
        <v>90</v>
      </c>
    </row>
    <row r="1230" spans="1:25" ht="15" customHeight="1" x14ac:dyDescent="0.2">
      <c r="A1230" s="2">
        <v>11519</v>
      </c>
      <c r="B1230" s="2" t="s">
        <v>3127</v>
      </c>
      <c r="C1230" s="2" t="s">
        <v>26</v>
      </c>
      <c r="D1230" s="2" t="s">
        <v>2699</v>
      </c>
      <c r="E1230" s="3" t="str">
        <f>VLOOKUP(A1230,[1]운영현황_NEW!$B$4:$AA$3661,26,0)</f>
        <v/>
      </c>
      <c r="F1230" s="3" t="str">
        <f>VLOOKUP(G1230,[2]변환기준!$D$1:$E$24,2,0)</f>
        <v>청소년수련시설</v>
      </c>
      <c r="G1230" s="4" t="s">
        <v>28</v>
      </c>
      <c r="H1230" s="4" t="s">
        <v>105</v>
      </c>
      <c r="I1230" s="4" t="s">
        <v>30</v>
      </c>
      <c r="J1230" s="4" t="s">
        <v>31</v>
      </c>
      <c r="K1230" s="4" t="s">
        <v>32</v>
      </c>
      <c r="L1230" s="4" t="s">
        <v>32</v>
      </c>
      <c r="M1230" s="4" t="s">
        <v>33</v>
      </c>
      <c r="N1230" s="4" t="s">
        <v>34</v>
      </c>
      <c r="O1230" s="4" t="s">
        <v>130</v>
      </c>
      <c r="P1230" s="29">
        <v>0</v>
      </c>
      <c r="Q1230" s="32">
        <v>15</v>
      </c>
      <c r="R1230" s="4" t="s">
        <v>36</v>
      </c>
      <c r="S1230" s="4" t="s">
        <v>3063</v>
      </c>
      <c r="T1230" s="4" t="s">
        <v>3064</v>
      </c>
      <c r="U1230" s="4" t="s">
        <v>51</v>
      </c>
      <c r="V1230" s="4" t="s">
        <v>2700</v>
      </c>
      <c r="W1230" s="4" t="s">
        <v>2701</v>
      </c>
      <c r="X1230" s="4" t="s">
        <v>2702</v>
      </c>
      <c r="Y1230" s="4" t="s">
        <v>90</v>
      </c>
    </row>
    <row r="1231" spans="1:25" ht="15" customHeight="1" x14ac:dyDescent="0.2">
      <c r="A1231" s="2">
        <v>11516</v>
      </c>
      <c r="B1231" s="2" t="s">
        <v>3128</v>
      </c>
      <c r="C1231" s="2" t="s">
        <v>26</v>
      </c>
      <c r="D1231" s="2" t="s">
        <v>1535</v>
      </c>
      <c r="E1231" s="3" t="str">
        <f>VLOOKUP(A1231,[1]운영현황_NEW!$B$4:$AA$3661,26,0)</f>
        <v/>
      </c>
      <c r="F1231" s="3" t="str">
        <f>VLOOKUP(G1231,[2]변환기준!$D$1:$E$24,2,0)</f>
        <v>청소년수련시설</v>
      </c>
      <c r="G1231" s="4" t="s">
        <v>28</v>
      </c>
      <c r="H1231" s="4" t="s">
        <v>288</v>
      </c>
      <c r="I1231" s="4" t="s">
        <v>30</v>
      </c>
      <c r="J1231" s="4" t="s">
        <v>31</v>
      </c>
      <c r="K1231" s="4" t="s">
        <v>32</v>
      </c>
      <c r="L1231" s="4" t="s">
        <v>32</v>
      </c>
      <c r="M1231" s="4" t="s">
        <v>33</v>
      </c>
      <c r="N1231" s="4" t="s">
        <v>34</v>
      </c>
      <c r="O1231" s="4" t="s">
        <v>96</v>
      </c>
      <c r="P1231" s="29">
        <v>0</v>
      </c>
      <c r="Q1231" s="32">
        <v>10</v>
      </c>
      <c r="R1231" s="4" t="s">
        <v>36</v>
      </c>
      <c r="S1231" s="4" t="s">
        <v>3063</v>
      </c>
      <c r="T1231" s="4" t="s">
        <v>3064</v>
      </c>
      <c r="U1231" s="4" t="s">
        <v>51</v>
      </c>
      <c r="V1231" s="4" t="s">
        <v>1536</v>
      </c>
      <c r="W1231" s="4" t="s">
        <v>1537</v>
      </c>
      <c r="X1231" s="4" t="s">
        <v>1538</v>
      </c>
      <c r="Y1231" s="4" t="s">
        <v>90</v>
      </c>
    </row>
    <row r="1232" spans="1:25" ht="15" customHeight="1" x14ac:dyDescent="0.2">
      <c r="A1232" s="2">
        <v>11515</v>
      </c>
      <c r="B1232" s="2" t="s">
        <v>3129</v>
      </c>
      <c r="C1232" s="2" t="s">
        <v>26</v>
      </c>
      <c r="D1232" s="2" t="s">
        <v>1535</v>
      </c>
      <c r="E1232" s="3" t="str">
        <f>VLOOKUP(A1232,[1]운영현황_NEW!$B$4:$AA$3661,26,0)</f>
        <v/>
      </c>
      <c r="F1232" s="3" t="str">
        <f>VLOOKUP(G1232,[2]변환기준!$D$1:$E$24,2,0)</f>
        <v>청소년수련시설</v>
      </c>
      <c r="G1232" s="4" t="s">
        <v>28</v>
      </c>
      <c r="H1232" s="4" t="s">
        <v>288</v>
      </c>
      <c r="I1232" s="4" t="s">
        <v>30</v>
      </c>
      <c r="J1232" s="4" t="s">
        <v>31</v>
      </c>
      <c r="K1232" s="4" t="s">
        <v>32</v>
      </c>
      <c r="L1232" s="4" t="s">
        <v>32</v>
      </c>
      <c r="M1232" s="4" t="s">
        <v>33</v>
      </c>
      <c r="N1232" s="4" t="s">
        <v>34</v>
      </c>
      <c r="O1232" s="4" t="s">
        <v>96</v>
      </c>
      <c r="P1232" s="29">
        <v>0</v>
      </c>
      <c r="Q1232" s="32">
        <v>10</v>
      </c>
      <c r="R1232" s="4" t="s">
        <v>63</v>
      </c>
      <c r="S1232" s="4" t="s">
        <v>3063</v>
      </c>
      <c r="T1232" s="4" t="s">
        <v>3064</v>
      </c>
      <c r="U1232" s="4" t="s">
        <v>51</v>
      </c>
      <c r="V1232" s="4" t="s">
        <v>1536</v>
      </c>
      <c r="W1232" s="4" t="s">
        <v>1537</v>
      </c>
      <c r="X1232" s="4" t="s">
        <v>1538</v>
      </c>
      <c r="Y1232" s="4" t="s">
        <v>90</v>
      </c>
    </row>
    <row r="1233" spans="1:25" ht="15" customHeight="1" x14ac:dyDescent="0.2">
      <c r="A1233" s="2">
        <v>11503</v>
      </c>
      <c r="B1233" s="2" t="s">
        <v>3130</v>
      </c>
      <c r="C1233" s="2" t="s">
        <v>26</v>
      </c>
      <c r="D1233" s="2" t="s">
        <v>3131</v>
      </c>
      <c r="E1233" s="3" t="str">
        <f>VLOOKUP(A1233,[1]운영현황_NEW!$B$4:$AA$3661,26,0)</f>
        <v/>
      </c>
      <c r="F1233" s="3" t="str">
        <f>VLOOKUP(G1233,[2]변환기준!$D$1:$E$24,2,0)</f>
        <v>청소년수련시설</v>
      </c>
      <c r="G1233" s="4" t="s">
        <v>237</v>
      </c>
      <c r="H1233" s="4" t="s">
        <v>186</v>
      </c>
      <c r="I1233" s="4" t="s">
        <v>30</v>
      </c>
      <c r="J1233" s="4" t="s">
        <v>31</v>
      </c>
      <c r="K1233" s="4" t="s">
        <v>32</v>
      </c>
      <c r="L1233" s="4" t="s">
        <v>32</v>
      </c>
      <c r="M1233" s="4" t="s">
        <v>33</v>
      </c>
      <c r="N1233" s="4" t="s">
        <v>34</v>
      </c>
      <c r="O1233" s="4" t="s">
        <v>35</v>
      </c>
      <c r="P1233" s="29">
        <v>0</v>
      </c>
      <c r="Q1233" s="32">
        <v>10</v>
      </c>
      <c r="R1233" s="4" t="s">
        <v>223</v>
      </c>
      <c r="S1233" s="4" t="s">
        <v>3063</v>
      </c>
      <c r="T1233" s="4" t="s">
        <v>3064</v>
      </c>
      <c r="U1233" s="4" t="s">
        <v>51</v>
      </c>
      <c r="V1233" s="4" t="s">
        <v>3132</v>
      </c>
      <c r="W1233" s="4" t="s">
        <v>3133</v>
      </c>
      <c r="X1233" s="4" t="s">
        <v>3134</v>
      </c>
      <c r="Y1233" s="4" t="s">
        <v>90</v>
      </c>
    </row>
    <row r="1234" spans="1:25" ht="15" customHeight="1" x14ac:dyDescent="0.2">
      <c r="A1234" s="2">
        <v>11501</v>
      </c>
      <c r="B1234" s="2" t="s">
        <v>3135</v>
      </c>
      <c r="C1234" s="7" t="s">
        <v>45</v>
      </c>
      <c r="D1234" s="2" t="s">
        <v>3136</v>
      </c>
      <c r="E1234" s="3" t="str">
        <f>VLOOKUP(A1234,[1]운영현황_NEW!$B$4:$AA$3661,26,0)</f>
        <v/>
      </c>
      <c r="F1234" s="3" t="str">
        <f>VLOOKUP(G1234,[2]변환기준!$D$1:$E$24,2,0)</f>
        <v>청소년수련시설</v>
      </c>
      <c r="G1234" s="4" t="s">
        <v>237</v>
      </c>
      <c r="H1234" s="4" t="s">
        <v>47</v>
      </c>
      <c r="I1234" s="4" t="s">
        <v>30</v>
      </c>
      <c r="J1234" s="4" t="s">
        <v>31</v>
      </c>
      <c r="K1234" s="4" t="s">
        <v>32</v>
      </c>
      <c r="L1234" s="4" t="s">
        <v>32</v>
      </c>
      <c r="M1234" s="4" t="s">
        <v>33</v>
      </c>
      <c r="N1234" s="4" t="s">
        <v>34</v>
      </c>
      <c r="O1234" s="4" t="s">
        <v>136</v>
      </c>
      <c r="P1234" s="29">
        <v>0</v>
      </c>
      <c r="Q1234" s="32">
        <v>10</v>
      </c>
      <c r="R1234" s="4" t="s">
        <v>36</v>
      </c>
      <c r="S1234" s="4" t="s">
        <v>3063</v>
      </c>
      <c r="T1234" s="4" t="s">
        <v>3064</v>
      </c>
      <c r="U1234" s="4" t="s">
        <v>51</v>
      </c>
      <c r="V1234" s="4" t="s">
        <v>3137</v>
      </c>
      <c r="W1234" s="4" t="s">
        <v>3138</v>
      </c>
      <c r="X1234" s="4" t="s">
        <v>3139</v>
      </c>
      <c r="Y1234" s="4" t="s">
        <v>90</v>
      </c>
    </row>
    <row r="1235" spans="1:25" ht="15" customHeight="1" x14ac:dyDescent="0.2">
      <c r="A1235" s="2">
        <v>11500</v>
      </c>
      <c r="B1235" s="2" t="s">
        <v>3140</v>
      </c>
      <c r="C1235" s="7" t="s">
        <v>45</v>
      </c>
      <c r="D1235" s="2" t="s">
        <v>3136</v>
      </c>
      <c r="E1235" s="3" t="str">
        <f>VLOOKUP(A1235,[1]운영현황_NEW!$B$4:$AA$3661,26,0)</f>
        <v/>
      </c>
      <c r="F1235" s="3" t="str">
        <f>VLOOKUP(G1235,[2]변환기준!$D$1:$E$24,2,0)</f>
        <v>청소년수련시설</v>
      </c>
      <c r="G1235" s="4" t="s">
        <v>237</v>
      </c>
      <c r="H1235" s="4" t="s">
        <v>47</v>
      </c>
      <c r="I1235" s="4" t="s">
        <v>30</v>
      </c>
      <c r="J1235" s="4" t="s">
        <v>31</v>
      </c>
      <c r="K1235" s="4" t="s">
        <v>32</v>
      </c>
      <c r="L1235" s="4" t="s">
        <v>32</v>
      </c>
      <c r="M1235" s="4" t="s">
        <v>33</v>
      </c>
      <c r="N1235" s="4" t="s">
        <v>34</v>
      </c>
      <c r="O1235" s="4" t="s">
        <v>62</v>
      </c>
      <c r="P1235" s="29">
        <v>0</v>
      </c>
      <c r="Q1235" s="32">
        <v>15</v>
      </c>
      <c r="R1235" s="4" t="s">
        <v>270</v>
      </c>
      <c r="S1235" s="4" t="s">
        <v>3063</v>
      </c>
      <c r="T1235" s="4" t="s">
        <v>3064</v>
      </c>
      <c r="U1235" s="4" t="s">
        <v>51</v>
      </c>
      <c r="V1235" s="4" t="s">
        <v>3137</v>
      </c>
      <c r="W1235" s="4" t="s">
        <v>3138</v>
      </c>
      <c r="X1235" s="4" t="s">
        <v>3139</v>
      </c>
      <c r="Y1235" s="4" t="s">
        <v>90</v>
      </c>
    </row>
    <row r="1236" spans="1:25" ht="15" customHeight="1" x14ac:dyDescent="0.2">
      <c r="A1236" s="2">
        <v>11497</v>
      </c>
      <c r="B1236" s="2" t="s">
        <v>3141</v>
      </c>
      <c r="C1236" s="7" t="s">
        <v>45</v>
      </c>
      <c r="D1236" s="2" t="s">
        <v>3142</v>
      </c>
      <c r="E1236" s="3" t="str">
        <f>VLOOKUP(A1236,[1]운영현황_NEW!$B$4:$AA$3661,26,0)</f>
        <v/>
      </c>
      <c r="F1236" s="3" t="str">
        <f>VLOOKUP(G1236,[2]변환기준!$D$1:$E$24,2,0)</f>
        <v>청소년수련시설</v>
      </c>
      <c r="G1236" s="4" t="s">
        <v>237</v>
      </c>
      <c r="H1236" s="4" t="s">
        <v>29</v>
      </c>
      <c r="I1236" s="4" t="s">
        <v>30</v>
      </c>
      <c r="J1236" s="4" t="s">
        <v>31</v>
      </c>
      <c r="K1236" s="4" t="s">
        <v>32</v>
      </c>
      <c r="L1236" s="4" t="s">
        <v>32</v>
      </c>
      <c r="M1236" s="4" t="s">
        <v>33</v>
      </c>
      <c r="N1236" s="4" t="s">
        <v>34</v>
      </c>
      <c r="O1236" s="4" t="s">
        <v>159</v>
      </c>
      <c r="P1236" s="29">
        <v>0</v>
      </c>
      <c r="Q1236" s="32">
        <v>10</v>
      </c>
      <c r="R1236" s="4" t="s">
        <v>36</v>
      </c>
      <c r="S1236" s="4" t="s">
        <v>3063</v>
      </c>
      <c r="T1236" s="4" t="s">
        <v>3064</v>
      </c>
      <c r="U1236" s="4" t="s">
        <v>51</v>
      </c>
      <c r="V1236" s="4" t="s">
        <v>3143</v>
      </c>
      <c r="W1236" s="4" t="s">
        <v>3143</v>
      </c>
      <c r="X1236" s="4" t="s">
        <v>3144</v>
      </c>
      <c r="Y1236" s="4" t="s">
        <v>90</v>
      </c>
    </row>
    <row r="1237" spans="1:25" ht="15" customHeight="1" x14ac:dyDescent="0.2">
      <c r="A1237" s="2">
        <v>11496</v>
      </c>
      <c r="B1237" s="2" t="s">
        <v>3145</v>
      </c>
      <c r="C1237" s="7" t="s">
        <v>45</v>
      </c>
      <c r="D1237" s="2" t="s">
        <v>3146</v>
      </c>
      <c r="E1237" s="3" t="str">
        <f>VLOOKUP(A1237,[1]운영현황_NEW!$B$4:$AA$3661,26,0)</f>
        <v/>
      </c>
      <c r="F1237" s="3" t="str">
        <f>VLOOKUP(G1237,[2]변환기준!$D$1:$E$24,2,0)</f>
        <v>청소년수련시설</v>
      </c>
      <c r="G1237" s="4" t="s">
        <v>237</v>
      </c>
      <c r="H1237" s="4" t="s">
        <v>75</v>
      </c>
      <c r="I1237" s="4" t="s">
        <v>30</v>
      </c>
      <c r="J1237" s="4" t="s">
        <v>31</v>
      </c>
      <c r="K1237" s="4" t="s">
        <v>32</v>
      </c>
      <c r="L1237" s="4" t="s">
        <v>32</v>
      </c>
      <c r="M1237" s="4" t="s">
        <v>33</v>
      </c>
      <c r="N1237" s="4" t="s">
        <v>34</v>
      </c>
      <c r="O1237" s="4" t="s">
        <v>159</v>
      </c>
      <c r="P1237" s="29">
        <v>0</v>
      </c>
      <c r="Q1237" s="32">
        <v>10</v>
      </c>
      <c r="R1237" s="4" t="s">
        <v>63</v>
      </c>
      <c r="S1237" s="4" t="s">
        <v>3063</v>
      </c>
      <c r="T1237" s="4" t="s">
        <v>3064</v>
      </c>
      <c r="U1237" s="4" t="s">
        <v>51</v>
      </c>
      <c r="V1237" s="4" t="s">
        <v>3147</v>
      </c>
      <c r="W1237" s="4" t="s">
        <v>3148</v>
      </c>
      <c r="X1237" s="4" t="s">
        <v>3149</v>
      </c>
      <c r="Y1237" s="4" t="s">
        <v>90</v>
      </c>
    </row>
    <row r="1238" spans="1:25" ht="15" customHeight="1" x14ac:dyDescent="0.2">
      <c r="A1238" s="3">
        <v>11505</v>
      </c>
      <c r="B1238" s="3" t="s">
        <v>3150</v>
      </c>
      <c r="C1238" s="3" t="s">
        <v>26</v>
      </c>
      <c r="D1238" s="3" t="s">
        <v>3151</v>
      </c>
      <c r="E1238" s="3" t="s">
        <v>34</v>
      </c>
      <c r="F1238" s="3" t="s">
        <v>206</v>
      </c>
      <c r="G1238" s="3" t="s">
        <v>28</v>
      </c>
      <c r="H1238" s="3" t="s">
        <v>95</v>
      </c>
      <c r="I1238" s="3" t="s">
        <v>30</v>
      </c>
      <c r="J1238" s="3" t="s">
        <v>31</v>
      </c>
      <c r="K1238" s="3" t="s">
        <v>32</v>
      </c>
      <c r="L1238" s="3" t="s">
        <v>32</v>
      </c>
      <c r="M1238" s="3" t="s">
        <v>33</v>
      </c>
      <c r="N1238" s="3" t="s">
        <v>34</v>
      </c>
      <c r="O1238" s="3" t="s">
        <v>62</v>
      </c>
      <c r="P1238" s="30">
        <v>0</v>
      </c>
      <c r="Q1238" s="33">
        <v>20</v>
      </c>
      <c r="R1238" s="5" t="s">
        <v>255</v>
      </c>
      <c r="S1238" s="3" t="s">
        <v>3063</v>
      </c>
      <c r="T1238" s="3" t="s">
        <v>3064</v>
      </c>
      <c r="U1238" s="3" t="s">
        <v>51</v>
      </c>
      <c r="V1238" s="3" t="s">
        <v>3152</v>
      </c>
      <c r="W1238" s="3" t="s">
        <v>3153</v>
      </c>
      <c r="X1238" s="3" t="s">
        <v>3154</v>
      </c>
      <c r="Y1238" s="7" t="s">
        <v>90</v>
      </c>
    </row>
    <row r="1239" spans="1:25" ht="15" customHeight="1" x14ac:dyDescent="0.2">
      <c r="A1239" s="3">
        <v>11492</v>
      </c>
      <c r="B1239" s="3" t="s">
        <v>3155</v>
      </c>
      <c r="C1239" s="3" t="s">
        <v>26</v>
      </c>
      <c r="D1239" s="3" t="s">
        <v>3156</v>
      </c>
      <c r="E1239" s="3" t="s">
        <v>34</v>
      </c>
      <c r="F1239" s="3" t="s">
        <v>206</v>
      </c>
      <c r="G1239" s="3" t="s">
        <v>237</v>
      </c>
      <c r="H1239" s="3" t="s">
        <v>288</v>
      </c>
      <c r="I1239" s="3" t="s">
        <v>30</v>
      </c>
      <c r="J1239" s="3" t="s">
        <v>31</v>
      </c>
      <c r="K1239" s="3" t="s">
        <v>32</v>
      </c>
      <c r="L1239" s="3" t="s">
        <v>32</v>
      </c>
      <c r="M1239" s="3" t="s">
        <v>33</v>
      </c>
      <c r="N1239" s="3" t="s">
        <v>34</v>
      </c>
      <c r="O1239" s="3" t="s">
        <v>136</v>
      </c>
      <c r="P1239" s="30">
        <v>0</v>
      </c>
      <c r="Q1239" s="33">
        <v>15</v>
      </c>
      <c r="R1239" s="5" t="s">
        <v>63</v>
      </c>
      <c r="S1239" s="3" t="s">
        <v>3063</v>
      </c>
      <c r="T1239" s="3" t="s">
        <v>3064</v>
      </c>
      <c r="U1239" s="3" t="s">
        <v>51</v>
      </c>
      <c r="V1239" s="3" t="s">
        <v>3157</v>
      </c>
      <c r="W1239" s="3" t="s">
        <v>3158</v>
      </c>
      <c r="X1239" s="3" t="s">
        <v>3159</v>
      </c>
      <c r="Y1239" s="7" t="s">
        <v>90</v>
      </c>
    </row>
    <row r="1240" spans="1:25" ht="15" customHeight="1" x14ac:dyDescent="0.2">
      <c r="A1240" s="2">
        <v>11571</v>
      </c>
      <c r="B1240" s="2" t="s">
        <v>3160</v>
      </c>
      <c r="C1240" s="2" t="s">
        <v>26</v>
      </c>
      <c r="D1240" s="2" t="s">
        <v>3161</v>
      </c>
      <c r="E1240" s="3" t="str">
        <f>VLOOKUP(A1240,[1]운영현황_NEW!$B$4:$AA$3661,26,0)</f>
        <v/>
      </c>
      <c r="F1240" s="3" t="str">
        <f>VLOOKUP(G1240,[2]변환기준!$D$1:$E$24,2,0)</f>
        <v>청소년수련시설</v>
      </c>
      <c r="G1240" s="4" t="s">
        <v>28</v>
      </c>
      <c r="H1240" s="4" t="s">
        <v>312</v>
      </c>
      <c r="I1240" s="4" t="s">
        <v>30</v>
      </c>
      <c r="J1240" s="4" t="s">
        <v>253</v>
      </c>
      <c r="K1240" s="4" t="s">
        <v>32</v>
      </c>
      <c r="L1240" s="4" t="s">
        <v>61</v>
      </c>
      <c r="M1240" s="4" t="s">
        <v>254</v>
      </c>
      <c r="N1240" s="4" t="s">
        <v>34</v>
      </c>
      <c r="O1240" s="4" t="s">
        <v>108</v>
      </c>
      <c r="P1240" s="29">
        <v>0</v>
      </c>
      <c r="Q1240" s="32">
        <v>25</v>
      </c>
      <c r="R1240" s="4" t="s">
        <v>223</v>
      </c>
      <c r="S1240" s="4" t="s">
        <v>3162</v>
      </c>
      <c r="T1240" s="4" t="s">
        <v>3163</v>
      </c>
      <c r="U1240" s="4" t="s">
        <v>51</v>
      </c>
      <c r="V1240" s="4" t="s">
        <v>3164</v>
      </c>
      <c r="W1240" s="4" t="s">
        <v>3165</v>
      </c>
      <c r="X1240" s="4" t="s">
        <v>3166</v>
      </c>
      <c r="Y1240" s="4" t="s">
        <v>90</v>
      </c>
    </row>
    <row r="1241" spans="1:25" ht="15" customHeight="1" x14ac:dyDescent="0.3">
      <c r="A1241" s="2">
        <v>11551</v>
      </c>
      <c r="B1241" s="2" t="s">
        <v>3167</v>
      </c>
      <c r="C1241" s="2" t="s">
        <v>56</v>
      </c>
      <c r="D1241" s="2" t="s">
        <v>104</v>
      </c>
      <c r="E1241" s="3" t="str">
        <f>VLOOKUP(A1241,[1]운영현황_NEW!$B$4:$AA$3661,26,0)</f>
        <v/>
      </c>
      <c r="F1241" s="3" t="str">
        <f>VLOOKUP(G1241,[2]변환기준!$D$1:$E$24,2,0)</f>
        <v>청소년수련시설</v>
      </c>
      <c r="G1241" s="4" t="s">
        <v>58</v>
      </c>
      <c r="H1241" s="4" t="s">
        <v>105</v>
      </c>
      <c r="I1241" s="4" t="s">
        <v>30</v>
      </c>
      <c r="J1241" s="4" t="s">
        <v>106</v>
      </c>
      <c r="K1241" s="4" t="s">
        <v>61</v>
      </c>
      <c r="L1241" s="4" t="s">
        <v>61</v>
      </c>
      <c r="M1241" s="4" t="s">
        <v>107</v>
      </c>
      <c r="N1241" s="4" t="s">
        <v>34</v>
      </c>
      <c r="O1241" s="4" t="s">
        <v>108</v>
      </c>
      <c r="P1241" s="29">
        <v>96500</v>
      </c>
      <c r="Q1241" s="32">
        <v>300</v>
      </c>
      <c r="R1241" s="4" t="s">
        <v>36</v>
      </c>
      <c r="S1241" s="4" t="s">
        <v>3162</v>
      </c>
      <c r="T1241" s="4" t="s">
        <v>3168</v>
      </c>
      <c r="U1241" s="4" t="s">
        <v>51</v>
      </c>
      <c r="V1241" s="4" t="s">
        <v>111</v>
      </c>
      <c r="W1241" s="4" t="s">
        <v>112</v>
      </c>
      <c r="X1241" s="4" t="s">
        <v>113</v>
      </c>
      <c r="Y1241" s="6" t="s">
        <v>70</v>
      </c>
    </row>
    <row r="1242" spans="1:25" ht="12.75" customHeight="1" x14ac:dyDescent="0.3">
      <c r="A1242" s="2">
        <v>11544</v>
      </c>
      <c r="B1242" s="2" t="s">
        <v>3169</v>
      </c>
      <c r="C1242" s="2" t="s">
        <v>56</v>
      </c>
      <c r="D1242" s="2" t="s">
        <v>2010</v>
      </c>
      <c r="E1242" s="3" t="str">
        <f>VLOOKUP(A1242,[1]운영현황_NEW!$B$4:$AA$3661,26,0)</f>
        <v/>
      </c>
      <c r="F1242" s="3" t="str">
        <f>VLOOKUP(G1242,[2]변환기준!$D$1:$E$24,2,0)</f>
        <v>청소년수련시설</v>
      </c>
      <c r="G1242" s="4" t="s">
        <v>58</v>
      </c>
      <c r="H1242" s="4" t="s">
        <v>75</v>
      </c>
      <c r="I1242" s="4" t="s">
        <v>30</v>
      </c>
      <c r="J1242" s="4" t="s">
        <v>106</v>
      </c>
      <c r="K1242" s="4" t="s">
        <v>61</v>
      </c>
      <c r="L1242" s="4" t="s">
        <v>61</v>
      </c>
      <c r="M1242" s="4" t="s">
        <v>115</v>
      </c>
      <c r="N1242" s="4" t="s">
        <v>34</v>
      </c>
      <c r="O1242" s="4" t="s">
        <v>108</v>
      </c>
      <c r="P1242" s="29">
        <v>81000</v>
      </c>
      <c r="Q1242" s="32">
        <v>350</v>
      </c>
      <c r="R1242" s="4" t="s">
        <v>63</v>
      </c>
      <c r="S1242" s="4" t="s">
        <v>3162</v>
      </c>
      <c r="T1242" s="4" t="s">
        <v>3168</v>
      </c>
      <c r="U1242" s="4" t="s">
        <v>51</v>
      </c>
      <c r="V1242" s="4" t="s">
        <v>2011</v>
      </c>
      <c r="W1242" s="4" t="s">
        <v>2012</v>
      </c>
      <c r="X1242" s="4" t="s">
        <v>2013</v>
      </c>
      <c r="Y1242" s="6" t="s">
        <v>70</v>
      </c>
    </row>
    <row r="1243" spans="1:25" ht="12.75" customHeight="1" x14ac:dyDescent="0.3">
      <c r="A1243" s="2">
        <v>11579</v>
      </c>
      <c r="B1243" s="2" t="s">
        <v>3170</v>
      </c>
      <c r="C1243" s="2" t="s">
        <v>56</v>
      </c>
      <c r="D1243" s="2" t="s">
        <v>1903</v>
      </c>
      <c r="E1243" s="3" t="str">
        <f>VLOOKUP(A1243,[1]운영현황_NEW!$B$4:$AA$3661,26,0)</f>
        <v/>
      </c>
      <c r="F1243" s="3" t="str">
        <f>VLOOKUP(G1243,[2]변환기준!$D$1:$E$24,2,0)</f>
        <v>청소년수련시설</v>
      </c>
      <c r="G1243" s="4" t="s">
        <v>58</v>
      </c>
      <c r="H1243" s="4" t="s">
        <v>312</v>
      </c>
      <c r="I1243" s="4" t="s">
        <v>30</v>
      </c>
      <c r="J1243" s="4" t="s">
        <v>60</v>
      </c>
      <c r="K1243" s="4" t="s">
        <v>61</v>
      </c>
      <c r="L1243" s="4" t="s">
        <v>32</v>
      </c>
      <c r="M1243" s="4" t="s">
        <v>33</v>
      </c>
      <c r="N1243" s="4" t="s">
        <v>34</v>
      </c>
      <c r="O1243" s="4" t="s">
        <v>108</v>
      </c>
      <c r="P1243" s="29">
        <v>228000</v>
      </c>
      <c r="Q1243" s="32">
        <v>280</v>
      </c>
      <c r="R1243" s="4" t="s">
        <v>76</v>
      </c>
      <c r="S1243" s="4" t="s">
        <v>3162</v>
      </c>
      <c r="T1243" s="4" t="s">
        <v>3168</v>
      </c>
      <c r="U1243" s="4" t="s">
        <v>51</v>
      </c>
      <c r="V1243" s="4" t="s">
        <v>1904</v>
      </c>
      <c r="W1243" s="4" t="s">
        <v>1905</v>
      </c>
      <c r="X1243" s="4" t="s">
        <v>1906</v>
      </c>
      <c r="Y1243" s="6" t="s">
        <v>70</v>
      </c>
    </row>
    <row r="1244" spans="1:25" ht="12.75" customHeight="1" x14ac:dyDescent="0.3">
      <c r="A1244" s="2">
        <v>11578</v>
      </c>
      <c r="B1244" s="2" t="s">
        <v>3171</v>
      </c>
      <c r="C1244" s="2" t="s">
        <v>56</v>
      </c>
      <c r="D1244" s="2" t="s">
        <v>1903</v>
      </c>
      <c r="E1244" s="3" t="str">
        <f>VLOOKUP(A1244,[1]운영현황_NEW!$B$4:$AA$3661,26,0)</f>
        <v/>
      </c>
      <c r="F1244" s="3" t="str">
        <f>VLOOKUP(G1244,[2]변환기준!$D$1:$E$24,2,0)</f>
        <v>청소년수련시설</v>
      </c>
      <c r="G1244" s="4" t="s">
        <v>58</v>
      </c>
      <c r="H1244" s="4" t="s">
        <v>312</v>
      </c>
      <c r="I1244" s="4" t="s">
        <v>30</v>
      </c>
      <c r="J1244" s="4" t="s">
        <v>60</v>
      </c>
      <c r="K1244" s="4" t="s">
        <v>61</v>
      </c>
      <c r="L1244" s="4" t="s">
        <v>32</v>
      </c>
      <c r="M1244" s="4" t="s">
        <v>33</v>
      </c>
      <c r="N1244" s="4" t="s">
        <v>34</v>
      </c>
      <c r="O1244" s="4" t="s">
        <v>108</v>
      </c>
      <c r="P1244" s="29">
        <v>228000</v>
      </c>
      <c r="Q1244" s="32">
        <v>280</v>
      </c>
      <c r="R1244" s="4" t="s">
        <v>63</v>
      </c>
      <c r="S1244" s="4" t="s">
        <v>3162</v>
      </c>
      <c r="T1244" s="4" t="s">
        <v>3168</v>
      </c>
      <c r="U1244" s="4" t="s">
        <v>51</v>
      </c>
      <c r="V1244" s="4" t="s">
        <v>1904</v>
      </c>
      <c r="W1244" s="4" t="s">
        <v>1905</v>
      </c>
      <c r="X1244" s="4" t="s">
        <v>1906</v>
      </c>
      <c r="Y1244" s="6" t="s">
        <v>70</v>
      </c>
    </row>
    <row r="1245" spans="1:25" ht="13.5" customHeight="1" x14ac:dyDescent="0.3">
      <c r="A1245" s="2">
        <v>11577</v>
      </c>
      <c r="B1245" s="2" t="s">
        <v>3172</v>
      </c>
      <c r="C1245" s="2" t="s">
        <v>56</v>
      </c>
      <c r="D1245" s="2" t="s">
        <v>1903</v>
      </c>
      <c r="E1245" s="3" t="str">
        <f>VLOOKUP(A1245,[1]운영현황_NEW!$B$4:$AA$3661,26,0)</f>
        <v/>
      </c>
      <c r="F1245" s="3" t="str">
        <f>VLOOKUP(G1245,[2]변환기준!$D$1:$E$24,2,0)</f>
        <v>청소년수련시설</v>
      </c>
      <c r="G1245" s="4" t="s">
        <v>58</v>
      </c>
      <c r="H1245" s="4" t="s">
        <v>312</v>
      </c>
      <c r="I1245" s="4" t="s">
        <v>30</v>
      </c>
      <c r="J1245" s="4" t="s">
        <v>60</v>
      </c>
      <c r="K1245" s="4" t="s">
        <v>61</v>
      </c>
      <c r="L1245" s="4" t="s">
        <v>32</v>
      </c>
      <c r="M1245" s="4" t="s">
        <v>33</v>
      </c>
      <c r="N1245" s="4" t="s">
        <v>34</v>
      </c>
      <c r="O1245" s="4" t="s">
        <v>108</v>
      </c>
      <c r="P1245" s="29">
        <v>228000</v>
      </c>
      <c r="Q1245" s="32">
        <v>280</v>
      </c>
      <c r="R1245" s="4" t="s">
        <v>36</v>
      </c>
      <c r="S1245" s="4" t="s">
        <v>3162</v>
      </c>
      <c r="T1245" s="4" t="s">
        <v>3168</v>
      </c>
      <c r="U1245" s="4" t="s">
        <v>51</v>
      </c>
      <c r="V1245" s="4" t="s">
        <v>1904</v>
      </c>
      <c r="W1245" s="4" t="s">
        <v>1905</v>
      </c>
      <c r="X1245" s="4" t="s">
        <v>1906</v>
      </c>
      <c r="Y1245" s="6" t="s">
        <v>70</v>
      </c>
    </row>
    <row r="1246" spans="1:25" ht="13.5" customHeight="1" x14ac:dyDescent="0.3">
      <c r="A1246" s="2">
        <v>11576</v>
      </c>
      <c r="B1246" s="2" t="s">
        <v>3173</v>
      </c>
      <c r="C1246" s="2" t="s">
        <v>56</v>
      </c>
      <c r="D1246" s="2" t="s">
        <v>1903</v>
      </c>
      <c r="E1246" s="3" t="str">
        <f>VLOOKUP(A1246,[1]운영현황_NEW!$B$4:$AA$3661,26,0)</f>
        <v/>
      </c>
      <c r="F1246" s="3" t="str">
        <f>VLOOKUP(G1246,[2]변환기준!$D$1:$E$24,2,0)</f>
        <v>청소년수련시설</v>
      </c>
      <c r="G1246" s="4" t="s">
        <v>58</v>
      </c>
      <c r="H1246" s="4" t="s">
        <v>312</v>
      </c>
      <c r="I1246" s="4" t="s">
        <v>30</v>
      </c>
      <c r="J1246" s="4" t="s">
        <v>60</v>
      </c>
      <c r="K1246" s="4" t="s">
        <v>61</v>
      </c>
      <c r="L1246" s="4" t="s">
        <v>32</v>
      </c>
      <c r="M1246" s="4" t="s">
        <v>33</v>
      </c>
      <c r="N1246" s="4" t="s">
        <v>34</v>
      </c>
      <c r="O1246" s="4" t="s">
        <v>108</v>
      </c>
      <c r="P1246" s="29">
        <v>126000</v>
      </c>
      <c r="Q1246" s="32">
        <v>280</v>
      </c>
      <c r="R1246" s="4" t="s">
        <v>76</v>
      </c>
      <c r="S1246" s="4" t="s">
        <v>3162</v>
      </c>
      <c r="T1246" s="4" t="s">
        <v>3168</v>
      </c>
      <c r="U1246" s="4" t="s">
        <v>51</v>
      </c>
      <c r="V1246" s="4" t="s">
        <v>1904</v>
      </c>
      <c r="W1246" s="4" t="s">
        <v>1905</v>
      </c>
      <c r="X1246" s="4" t="s">
        <v>1906</v>
      </c>
      <c r="Y1246" s="6" t="s">
        <v>70</v>
      </c>
    </row>
    <row r="1247" spans="1:25" ht="13.5" customHeight="1" x14ac:dyDescent="0.3">
      <c r="A1247" s="2">
        <v>11575</v>
      </c>
      <c r="B1247" s="2" t="s">
        <v>3174</v>
      </c>
      <c r="C1247" s="2" t="s">
        <v>56</v>
      </c>
      <c r="D1247" s="2" t="s">
        <v>1903</v>
      </c>
      <c r="E1247" s="3" t="str">
        <f>VLOOKUP(A1247,[1]운영현황_NEW!$B$4:$AA$3661,26,0)</f>
        <v/>
      </c>
      <c r="F1247" s="3" t="str">
        <f>VLOOKUP(G1247,[2]변환기준!$D$1:$E$24,2,0)</f>
        <v>청소년수련시설</v>
      </c>
      <c r="G1247" s="4" t="s">
        <v>58</v>
      </c>
      <c r="H1247" s="4" t="s">
        <v>312</v>
      </c>
      <c r="I1247" s="4" t="s">
        <v>30</v>
      </c>
      <c r="J1247" s="4" t="s">
        <v>60</v>
      </c>
      <c r="K1247" s="4" t="s">
        <v>61</v>
      </c>
      <c r="L1247" s="4" t="s">
        <v>32</v>
      </c>
      <c r="M1247" s="4" t="s">
        <v>33</v>
      </c>
      <c r="N1247" s="4" t="s">
        <v>34</v>
      </c>
      <c r="O1247" s="4" t="s">
        <v>108</v>
      </c>
      <c r="P1247" s="29">
        <v>126000</v>
      </c>
      <c r="Q1247" s="32">
        <v>280</v>
      </c>
      <c r="R1247" s="4" t="s">
        <v>63</v>
      </c>
      <c r="S1247" s="4" t="s">
        <v>3162</v>
      </c>
      <c r="T1247" s="4" t="s">
        <v>3168</v>
      </c>
      <c r="U1247" s="4" t="s">
        <v>51</v>
      </c>
      <c r="V1247" s="4" t="s">
        <v>1904</v>
      </c>
      <c r="W1247" s="4" t="s">
        <v>1905</v>
      </c>
      <c r="X1247" s="4" t="s">
        <v>1906</v>
      </c>
      <c r="Y1247" s="6" t="s">
        <v>70</v>
      </c>
    </row>
    <row r="1248" spans="1:25" ht="12.75" customHeight="1" x14ac:dyDescent="0.3">
      <c r="A1248" s="2">
        <v>11574</v>
      </c>
      <c r="B1248" s="2" t="s">
        <v>3175</v>
      </c>
      <c r="C1248" s="2" t="s">
        <v>56</v>
      </c>
      <c r="D1248" s="2" t="s">
        <v>1903</v>
      </c>
      <c r="E1248" s="3" t="str">
        <f>VLOOKUP(A1248,[1]운영현황_NEW!$B$4:$AA$3661,26,0)</f>
        <v/>
      </c>
      <c r="F1248" s="3" t="str">
        <f>VLOOKUP(G1248,[2]변환기준!$D$1:$E$24,2,0)</f>
        <v>청소년수련시설</v>
      </c>
      <c r="G1248" s="4" t="s">
        <v>58</v>
      </c>
      <c r="H1248" s="4" t="s">
        <v>312</v>
      </c>
      <c r="I1248" s="4" t="s">
        <v>30</v>
      </c>
      <c r="J1248" s="4" t="s">
        <v>60</v>
      </c>
      <c r="K1248" s="4" t="s">
        <v>61</v>
      </c>
      <c r="L1248" s="4" t="s">
        <v>32</v>
      </c>
      <c r="M1248" s="4" t="s">
        <v>33</v>
      </c>
      <c r="N1248" s="4" t="s">
        <v>34</v>
      </c>
      <c r="O1248" s="4" t="s">
        <v>108</v>
      </c>
      <c r="P1248" s="29">
        <v>126000</v>
      </c>
      <c r="Q1248" s="32">
        <v>280</v>
      </c>
      <c r="R1248" s="4" t="s">
        <v>36</v>
      </c>
      <c r="S1248" s="4" t="s">
        <v>3162</v>
      </c>
      <c r="T1248" s="4" t="s">
        <v>3168</v>
      </c>
      <c r="U1248" s="4" t="s">
        <v>51</v>
      </c>
      <c r="V1248" s="4" t="s">
        <v>1904</v>
      </c>
      <c r="W1248" s="4" t="s">
        <v>1905</v>
      </c>
      <c r="X1248" s="4" t="s">
        <v>1906</v>
      </c>
      <c r="Y1248" s="6" t="s">
        <v>70</v>
      </c>
    </row>
    <row r="1249" spans="1:25" ht="13.5" customHeight="1" x14ac:dyDescent="0.3">
      <c r="A1249" s="2">
        <v>11570</v>
      </c>
      <c r="B1249" s="2" t="s">
        <v>3176</v>
      </c>
      <c r="C1249" s="2" t="s">
        <v>213</v>
      </c>
      <c r="D1249" s="2" t="s">
        <v>1283</v>
      </c>
      <c r="E1249" s="3" t="str">
        <f>VLOOKUP(A1249,[1]운영현황_NEW!$B$4:$AA$3661,26,0)</f>
        <v/>
      </c>
      <c r="F1249" s="3" t="str">
        <f>VLOOKUP(G1249,[2]변환기준!$D$1:$E$24,2,0)</f>
        <v>청소년수련시설</v>
      </c>
      <c r="G1249" s="4" t="s">
        <v>58</v>
      </c>
      <c r="H1249" s="4" t="s">
        <v>47</v>
      </c>
      <c r="I1249" s="4" t="s">
        <v>30</v>
      </c>
      <c r="J1249" s="4" t="s">
        <v>60</v>
      </c>
      <c r="K1249" s="4" t="s">
        <v>61</v>
      </c>
      <c r="L1249" s="4" t="s">
        <v>32</v>
      </c>
      <c r="M1249" s="4" t="s">
        <v>33</v>
      </c>
      <c r="N1249" s="4" t="s">
        <v>34</v>
      </c>
      <c r="O1249" s="4" t="s">
        <v>62</v>
      </c>
      <c r="P1249" s="29">
        <v>115000</v>
      </c>
      <c r="Q1249" s="32">
        <v>250</v>
      </c>
      <c r="R1249" s="4" t="s">
        <v>63</v>
      </c>
      <c r="S1249" s="4" t="s">
        <v>3162</v>
      </c>
      <c r="T1249" s="4" t="s">
        <v>3168</v>
      </c>
      <c r="U1249" s="4" t="s">
        <v>51</v>
      </c>
      <c r="V1249" s="4" t="s">
        <v>1285</v>
      </c>
      <c r="W1249" s="4" t="s">
        <v>1286</v>
      </c>
      <c r="X1249" s="4" t="s">
        <v>1287</v>
      </c>
      <c r="Y1249" s="6" t="s">
        <v>70</v>
      </c>
    </row>
    <row r="1250" spans="1:25" ht="15" x14ac:dyDescent="0.3">
      <c r="A1250" s="2">
        <v>11569</v>
      </c>
      <c r="B1250" s="2" t="s">
        <v>3177</v>
      </c>
      <c r="C1250" s="2" t="s">
        <v>213</v>
      </c>
      <c r="D1250" s="2" t="s">
        <v>3178</v>
      </c>
      <c r="E1250" s="3" t="str">
        <f>VLOOKUP(A1250,[1]운영현황_NEW!$B$4:$AA$3661,26,0)</f>
        <v/>
      </c>
      <c r="F1250" s="3" t="str">
        <f>VLOOKUP(G1250,[2]변환기준!$D$1:$E$24,2,0)</f>
        <v>청소년수련시설</v>
      </c>
      <c r="G1250" s="4" t="s">
        <v>58</v>
      </c>
      <c r="H1250" s="4" t="s">
        <v>75</v>
      </c>
      <c r="I1250" s="4" t="s">
        <v>30</v>
      </c>
      <c r="J1250" s="4" t="s">
        <v>60</v>
      </c>
      <c r="K1250" s="4" t="s">
        <v>61</v>
      </c>
      <c r="L1250" s="4" t="s">
        <v>32</v>
      </c>
      <c r="M1250" s="4" t="s">
        <v>33</v>
      </c>
      <c r="N1250" s="4" t="s">
        <v>34</v>
      </c>
      <c r="O1250" s="4" t="s">
        <v>108</v>
      </c>
      <c r="P1250" s="29">
        <v>134000</v>
      </c>
      <c r="Q1250" s="32">
        <v>300</v>
      </c>
      <c r="R1250" s="4" t="s">
        <v>76</v>
      </c>
      <c r="S1250" s="4" t="s">
        <v>3162</v>
      </c>
      <c r="T1250" s="4" t="s">
        <v>3168</v>
      </c>
      <c r="U1250" s="4" t="s">
        <v>51</v>
      </c>
      <c r="V1250" s="4" t="s">
        <v>3179</v>
      </c>
      <c r="W1250" s="4" t="s">
        <v>3179</v>
      </c>
      <c r="X1250" s="4" t="s">
        <v>3180</v>
      </c>
      <c r="Y1250" s="6" t="s">
        <v>70</v>
      </c>
    </row>
    <row r="1251" spans="1:25" ht="13.5" customHeight="1" x14ac:dyDescent="0.3">
      <c r="A1251" s="2">
        <v>11568</v>
      </c>
      <c r="B1251" s="2" t="s">
        <v>3181</v>
      </c>
      <c r="C1251" s="2" t="s">
        <v>213</v>
      </c>
      <c r="D1251" s="2" t="s">
        <v>3178</v>
      </c>
      <c r="E1251" s="3" t="str">
        <f>VLOOKUP(A1251,[1]운영현황_NEW!$B$4:$AA$3661,26,0)</f>
        <v/>
      </c>
      <c r="F1251" s="3" t="str">
        <f>VLOOKUP(G1251,[2]변환기준!$D$1:$E$24,2,0)</f>
        <v>청소년수련시설</v>
      </c>
      <c r="G1251" s="4" t="s">
        <v>58</v>
      </c>
      <c r="H1251" s="4" t="s">
        <v>75</v>
      </c>
      <c r="I1251" s="4" t="s">
        <v>30</v>
      </c>
      <c r="J1251" s="4" t="s">
        <v>60</v>
      </c>
      <c r="K1251" s="4" t="s">
        <v>61</v>
      </c>
      <c r="L1251" s="4" t="s">
        <v>32</v>
      </c>
      <c r="M1251" s="4" t="s">
        <v>33</v>
      </c>
      <c r="N1251" s="4" t="s">
        <v>34</v>
      </c>
      <c r="O1251" s="4" t="s">
        <v>108</v>
      </c>
      <c r="P1251" s="29">
        <v>124000</v>
      </c>
      <c r="Q1251" s="32">
        <v>300</v>
      </c>
      <c r="R1251" s="4" t="s">
        <v>63</v>
      </c>
      <c r="S1251" s="4" t="s">
        <v>3162</v>
      </c>
      <c r="T1251" s="4" t="s">
        <v>3168</v>
      </c>
      <c r="U1251" s="4" t="s">
        <v>51</v>
      </c>
      <c r="V1251" s="4" t="s">
        <v>3179</v>
      </c>
      <c r="W1251" s="4" t="s">
        <v>3179</v>
      </c>
      <c r="X1251" s="4" t="s">
        <v>3180</v>
      </c>
      <c r="Y1251" s="6" t="s">
        <v>70</v>
      </c>
    </row>
    <row r="1252" spans="1:25" ht="15" customHeight="1" x14ac:dyDescent="0.3">
      <c r="A1252" s="2">
        <v>11557</v>
      </c>
      <c r="B1252" s="2" t="s">
        <v>3182</v>
      </c>
      <c r="C1252" s="2" t="s">
        <v>56</v>
      </c>
      <c r="D1252" s="2" t="s">
        <v>57</v>
      </c>
      <c r="E1252" s="3" t="str">
        <f>VLOOKUP(A1252,[1]운영현황_NEW!$B$4:$AA$3661,26,0)</f>
        <v/>
      </c>
      <c r="F1252" s="3" t="str">
        <f>VLOOKUP(G1252,[2]변환기준!$D$1:$E$24,2,0)</f>
        <v>청소년수련시설</v>
      </c>
      <c r="G1252" s="4" t="s">
        <v>58</v>
      </c>
      <c r="H1252" s="4" t="s">
        <v>59</v>
      </c>
      <c r="I1252" s="4" t="s">
        <v>30</v>
      </c>
      <c r="J1252" s="4" t="s">
        <v>60</v>
      </c>
      <c r="K1252" s="4" t="s">
        <v>61</v>
      </c>
      <c r="L1252" s="4" t="s">
        <v>32</v>
      </c>
      <c r="M1252" s="4" t="s">
        <v>33</v>
      </c>
      <c r="N1252" s="4" t="s">
        <v>34</v>
      </c>
      <c r="O1252" s="4" t="s">
        <v>108</v>
      </c>
      <c r="P1252" s="29">
        <v>104000</v>
      </c>
      <c r="Q1252" s="32">
        <v>200</v>
      </c>
      <c r="R1252" s="4" t="s">
        <v>63</v>
      </c>
      <c r="S1252" s="4" t="s">
        <v>3162</v>
      </c>
      <c r="T1252" s="4" t="s">
        <v>3168</v>
      </c>
      <c r="U1252" s="4" t="s">
        <v>51</v>
      </c>
      <c r="V1252" s="4" t="s">
        <v>67</v>
      </c>
      <c r="W1252" s="4" t="s">
        <v>68</v>
      </c>
      <c r="X1252" s="4" t="s">
        <v>69</v>
      </c>
      <c r="Y1252" s="6" t="s">
        <v>70</v>
      </c>
    </row>
    <row r="1253" spans="1:25" ht="15" customHeight="1" x14ac:dyDescent="0.3">
      <c r="A1253" s="2">
        <v>11556</v>
      </c>
      <c r="B1253" s="2" t="s">
        <v>3183</v>
      </c>
      <c r="C1253" s="2" t="s">
        <v>26</v>
      </c>
      <c r="D1253" s="2" t="s">
        <v>57</v>
      </c>
      <c r="E1253" s="3" t="str">
        <f>VLOOKUP(A1253,[1]운영현황_NEW!$B$4:$AA$3661,26,0)</f>
        <v/>
      </c>
      <c r="F1253" s="3" t="str">
        <f>VLOOKUP(G1253,[2]변환기준!$D$1:$E$24,2,0)</f>
        <v>청소년수련시설</v>
      </c>
      <c r="G1253" s="4" t="s">
        <v>58</v>
      </c>
      <c r="H1253" s="4" t="s">
        <v>59</v>
      </c>
      <c r="I1253" s="4" t="s">
        <v>30</v>
      </c>
      <c r="J1253" s="4" t="s">
        <v>60</v>
      </c>
      <c r="K1253" s="4" t="s">
        <v>61</v>
      </c>
      <c r="L1253" s="4" t="s">
        <v>32</v>
      </c>
      <c r="M1253" s="4" t="s">
        <v>33</v>
      </c>
      <c r="N1253" s="4" t="s">
        <v>34</v>
      </c>
      <c r="O1253" s="4" t="s">
        <v>108</v>
      </c>
      <c r="P1253" s="29">
        <v>59000</v>
      </c>
      <c r="Q1253" s="32">
        <v>200</v>
      </c>
      <c r="R1253" s="4" t="s">
        <v>36</v>
      </c>
      <c r="S1253" s="4" t="s">
        <v>3162</v>
      </c>
      <c r="T1253" s="4" t="s">
        <v>3168</v>
      </c>
      <c r="U1253" s="4" t="s">
        <v>51</v>
      </c>
      <c r="V1253" s="4" t="s">
        <v>67</v>
      </c>
      <c r="W1253" s="4" t="s">
        <v>68</v>
      </c>
      <c r="X1253" s="4" t="s">
        <v>69</v>
      </c>
      <c r="Y1253" s="6" t="s">
        <v>70</v>
      </c>
    </row>
    <row r="1254" spans="1:25" ht="15" x14ac:dyDescent="0.3">
      <c r="A1254" s="2">
        <v>11550</v>
      </c>
      <c r="B1254" s="2" t="s">
        <v>3184</v>
      </c>
      <c r="C1254" s="2" t="s">
        <v>56</v>
      </c>
      <c r="D1254" s="2" t="s">
        <v>1953</v>
      </c>
      <c r="E1254" s="3" t="str">
        <f>VLOOKUP(A1254,[1]운영현황_NEW!$B$4:$AA$3661,26,0)</f>
        <v/>
      </c>
      <c r="F1254" s="3" t="str">
        <f>VLOOKUP(G1254,[2]변환기준!$D$1:$E$24,2,0)</f>
        <v>청소년수련시설</v>
      </c>
      <c r="G1254" s="4" t="s">
        <v>58</v>
      </c>
      <c r="H1254" s="4" t="s">
        <v>29</v>
      </c>
      <c r="I1254" s="4" t="s">
        <v>30</v>
      </c>
      <c r="J1254" s="4" t="s">
        <v>60</v>
      </c>
      <c r="K1254" s="4" t="s">
        <v>61</v>
      </c>
      <c r="L1254" s="4" t="s">
        <v>32</v>
      </c>
      <c r="M1254" s="4" t="s">
        <v>33</v>
      </c>
      <c r="N1254" s="4" t="s">
        <v>658</v>
      </c>
      <c r="O1254" s="4" t="s">
        <v>62</v>
      </c>
      <c r="P1254" s="29">
        <v>84500</v>
      </c>
      <c r="Q1254" s="32">
        <v>270</v>
      </c>
      <c r="R1254" s="4" t="s">
        <v>76</v>
      </c>
      <c r="S1254" s="4" t="s">
        <v>3162</v>
      </c>
      <c r="T1254" s="4" t="s">
        <v>3168</v>
      </c>
      <c r="U1254" s="4" t="s">
        <v>51</v>
      </c>
      <c r="V1254" s="4" t="s">
        <v>1954</v>
      </c>
      <c r="W1254" s="4" t="s">
        <v>1955</v>
      </c>
      <c r="X1254" s="4" t="s">
        <v>1956</v>
      </c>
      <c r="Y1254" s="6" t="s">
        <v>70</v>
      </c>
    </row>
    <row r="1255" spans="1:25" ht="12.75" customHeight="1" x14ac:dyDescent="0.3">
      <c r="A1255" s="2">
        <v>11543</v>
      </c>
      <c r="B1255" s="2" t="s">
        <v>3185</v>
      </c>
      <c r="C1255" s="2" t="s">
        <v>213</v>
      </c>
      <c r="D1255" s="2" t="s">
        <v>243</v>
      </c>
      <c r="E1255" s="3" t="str">
        <f>VLOOKUP(A1255,[1]운영현황_NEW!$B$4:$AA$3661,26,0)</f>
        <v/>
      </c>
      <c r="F1255" s="3" t="str">
        <f>VLOOKUP(G1255,[2]변환기준!$D$1:$E$24,2,0)</f>
        <v>청소년수련시설</v>
      </c>
      <c r="G1255" s="4" t="s">
        <v>58</v>
      </c>
      <c r="H1255" s="4" t="s">
        <v>47</v>
      </c>
      <c r="I1255" s="4" t="s">
        <v>30</v>
      </c>
      <c r="J1255" s="4" t="s">
        <v>60</v>
      </c>
      <c r="K1255" s="4" t="s">
        <v>61</v>
      </c>
      <c r="L1255" s="4" t="s">
        <v>32</v>
      </c>
      <c r="M1255" s="4" t="s">
        <v>33</v>
      </c>
      <c r="N1255" s="4" t="s">
        <v>34</v>
      </c>
      <c r="O1255" s="4" t="s">
        <v>108</v>
      </c>
      <c r="P1255" s="29">
        <v>122000</v>
      </c>
      <c r="Q1255" s="32">
        <v>270</v>
      </c>
      <c r="R1255" s="4" t="s">
        <v>76</v>
      </c>
      <c r="S1255" s="4" t="s">
        <v>3162</v>
      </c>
      <c r="T1255" s="4" t="s">
        <v>3168</v>
      </c>
      <c r="U1255" s="4" t="s">
        <v>51</v>
      </c>
      <c r="V1255" s="4" t="s">
        <v>244</v>
      </c>
      <c r="W1255" s="4" t="s">
        <v>245</v>
      </c>
      <c r="X1255" s="4" t="s">
        <v>246</v>
      </c>
      <c r="Y1255" s="6" t="s">
        <v>70</v>
      </c>
    </row>
    <row r="1256" spans="1:25" ht="12.75" customHeight="1" x14ac:dyDescent="0.3">
      <c r="A1256" s="2">
        <v>11542</v>
      </c>
      <c r="B1256" s="2" t="s">
        <v>3186</v>
      </c>
      <c r="C1256" s="2" t="s">
        <v>213</v>
      </c>
      <c r="D1256" s="2" t="s">
        <v>243</v>
      </c>
      <c r="E1256" s="3" t="str">
        <f>VLOOKUP(A1256,[1]운영현황_NEW!$B$4:$AA$3661,26,0)</f>
        <v/>
      </c>
      <c r="F1256" s="3" t="str">
        <f>VLOOKUP(G1256,[2]변환기준!$D$1:$E$24,2,0)</f>
        <v>청소년수련시설</v>
      </c>
      <c r="G1256" s="4" t="s">
        <v>58</v>
      </c>
      <c r="H1256" s="4" t="s">
        <v>47</v>
      </c>
      <c r="I1256" s="4" t="s">
        <v>30</v>
      </c>
      <c r="J1256" s="4" t="s">
        <v>60</v>
      </c>
      <c r="K1256" s="4" t="s">
        <v>61</v>
      </c>
      <c r="L1256" s="4" t="s">
        <v>32</v>
      </c>
      <c r="M1256" s="4" t="s">
        <v>33</v>
      </c>
      <c r="N1256" s="4" t="s">
        <v>34</v>
      </c>
      <c r="O1256" s="4" t="s">
        <v>108</v>
      </c>
      <c r="P1256" s="29">
        <v>122000</v>
      </c>
      <c r="Q1256" s="32">
        <v>270</v>
      </c>
      <c r="R1256" s="4" t="s">
        <v>63</v>
      </c>
      <c r="S1256" s="4" t="s">
        <v>3162</v>
      </c>
      <c r="T1256" s="4" t="s">
        <v>3168</v>
      </c>
      <c r="U1256" s="4" t="s">
        <v>51</v>
      </c>
      <c r="V1256" s="4" t="s">
        <v>244</v>
      </c>
      <c r="W1256" s="4" t="s">
        <v>245</v>
      </c>
      <c r="X1256" s="4" t="s">
        <v>246</v>
      </c>
      <c r="Y1256" s="6" t="s">
        <v>70</v>
      </c>
    </row>
    <row r="1257" spans="1:25" ht="12.75" customHeight="1" x14ac:dyDescent="0.3">
      <c r="A1257" s="2">
        <v>11541</v>
      </c>
      <c r="B1257" s="2" t="s">
        <v>3187</v>
      </c>
      <c r="C1257" s="2" t="s">
        <v>213</v>
      </c>
      <c r="D1257" s="2" t="s">
        <v>243</v>
      </c>
      <c r="E1257" s="3" t="str">
        <f>VLOOKUP(A1257,[1]운영현황_NEW!$B$4:$AA$3661,26,0)</f>
        <v/>
      </c>
      <c r="F1257" s="3" t="str">
        <f>VLOOKUP(G1257,[2]변환기준!$D$1:$E$24,2,0)</f>
        <v>청소년수련시설</v>
      </c>
      <c r="G1257" s="4" t="s">
        <v>58</v>
      </c>
      <c r="H1257" s="4" t="s">
        <v>47</v>
      </c>
      <c r="I1257" s="4" t="s">
        <v>30</v>
      </c>
      <c r="J1257" s="4" t="s">
        <v>60</v>
      </c>
      <c r="K1257" s="4" t="s">
        <v>61</v>
      </c>
      <c r="L1257" s="4" t="s">
        <v>32</v>
      </c>
      <c r="M1257" s="4" t="s">
        <v>33</v>
      </c>
      <c r="N1257" s="4" t="s">
        <v>34</v>
      </c>
      <c r="O1257" s="4" t="s">
        <v>108</v>
      </c>
      <c r="P1257" s="29">
        <v>119000</v>
      </c>
      <c r="Q1257" s="32">
        <v>270</v>
      </c>
      <c r="R1257" s="4" t="s">
        <v>36</v>
      </c>
      <c r="S1257" s="4" t="s">
        <v>3162</v>
      </c>
      <c r="T1257" s="4" t="s">
        <v>3168</v>
      </c>
      <c r="U1257" s="4" t="s">
        <v>51</v>
      </c>
      <c r="V1257" s="4" t="s">
        <v>244</v>
      </c>
      <c r="W1257" s="4" t="s">
        <v>245</v>
      </c>
      <c r="X1257" s="4" t="s">
        <v>246</v>
      </c>
      <c r="Y1257" s="6" t="s">
        <v>70</v>
      </c>
    </row>
    <row r="1258" spans="1:25" ht="12.75" customHeight="1" x14ac:dyDescent="0.3">
      <c r="A1258" s="2">
        <v>11534</v>
      </c>
      <c r="B1258" s="2" t="s">
        <v>3188</v>
      </c>
      <c r="C1258" s="2" t="s">
        <v>56</v>
      </c>
      <c r="D1258" s="2" t="s">
        <v>1024</v>
      </c>
      <c r="E1258" s="3" t="str">
        <f>VLOOKUP(A1258,[1]운영현황_NEW!$B$4:$AA$3661,26,0)</f>
        <v/>
      </c>
      <c r="F1258" s="3" t="str">
        <f>VLOOKUP(G1258,[2]변환기준!$D$1:$E$24,2,0)</f>
        <v>청소년수련시설</v>
      </c>
      <c r="G1258" s="4" t="s">
        <v>58</v>
      </c>
      <c r="H1258" s="4" t="s">
        <v>288</v>
      </c>
      <c r="I1258" s="4" t="s">
        <v>30</v>
      </c>
      <c r="J1258" s="4" t="s">
        <v>60</v>
      </c>
      <c r="K1258" s="4" t="s">
        <v>61</v>
      </c>
      <c r="L1258" s="4" t="s">
        <v>32</v>
      </c>
      <c r="M1258" s="4" t="s">
        <v>33</v>
      </c>
      <c r="N1258" s="4" t="s">
        <v>34</v>
      </c>
      <c r="O1258" s="4" t="s">
        <v>136</v>
      </c>
      <c r="P1258" s="29">
        <v>150200</v>
      </c>
      <c r="Q1258" s="32">
        <v>216</v>
      </c>
      <c r="R1258" s="4" t="s">
        <v>76</v>
      </c>
      <c r="S1258" s="4" t="s">
        <v>3162</v>
      </c>
      <c r="T1258" s="4" t="s">
        <v>3168</v>
      </c>
      <c r="U1258" s="4" t="s">
        <v>51</v>
      </c>
      <c r="V1258" s="4" t="s">
        <v>1026</v>
      </c>
      <c r="W1258" s="4" t="s">
        <v>1027</v>
      </c>
      <c r="X1258" s="4" t="s">
        <v>1028</v>
      </c>
      <c r="Y1258" s="6" t="s">
        <v>70</v>
      </c>
    </row>
    <row r="1259" spans="1:25" ht="15" customHeight="1" x14ac:dyDescent="0.3">
      <c r="A1259" s="2">
        <v>11533</v>
      </c>
      <c r="B1259" s="2" t="s">
        <v>3189</v>
      </c>
      <c r="C1259" s="2" t="s">
        <v>56</v>
      </c>
      <c r="D1259" s="2" t="s">
        <v>1024</v>
      </c>
      <c r="E1259" s="3" t="str">
        <f>VLOOKUP(A1259,[1]운영현황_NEW!$B$4:$AA$3661,26,0)</f>
        <v/>
      </c>
      <c r="F1259" s="3" t="str">
        <f>VLOOKUP(G1259,[2]변환기준!$D$1:$E$24,2,0)</f>
        <v>청소년수련시설</v>
      </c>
      <c r="G1259" s="4" t="s">
        <v>58</v>
      </c>
      <c r="H1259" s="4" t="s">
        <v>288</v>
      </c>
      <c r="I1259" s="4" t="s">
        <v>30</v>
      </c>
      <c r="J1259" s="4" t="s">
        <v>60</v>
      </c>
      <c r="K1259" s="4" t="s">
        <v>61</v>
      </c>
      <c r="L1259" s="4" t="s">
        <v>32</v>
      </c>
      <c r="M1259" s="4" t="s">
        <v>33</v>
      </c>
      <c r="N1259" s="4" t="s">
        <v>34</v>
      </c>
      <c r="O1259" s="4" t="s">
        <v>136</v>
      </c>
      <c r="P1259" s="29">
        <v>150200</v>
      </c>
      <c r="Q1259" s="32">
        <v>216</v>
      </c>
      <c r="R1259" s="4" t="s">
        <v>63</v>
      </c>
      <c r="S1259" s="4" t="s">
        <v>3162</v>
      </c>
      <c r="T1259" s="4" t="s">
        <v>3168</v>
      </c>
      <c r="U1259" s="4" t="s">
        <v>51</v>
      </c>
      <c r="V1259" s="4" t="s">
        <v>1026</v>
      </c>
      <c r="W1259" s="4" t="s">
        <v>1027</v>
      </c>
      <c r="X1259" s="4" t="s">
        <v>1028</v>
      </c>
      <c r="Y1259" s="6" t="s">
        <v>70</v>
      </c>
    </row>
    <row r="1260" spans="1:25" ht="15" customHeight="1" x14ac:dyDescent="0.3">
      <c r="A1260" s="2">
        <v>11532</v>
      </c>
      <c r="B1260" s="2" t="s">
        <v>3190</v>
      </c>
      <c r="C1260" s="2" t="s">
        <v>56</v>
      </c>
      <c r="D1260" s="2" t="s">
        <v>1024</v>
      </c>
      <c r="E1260" s="3" t="str">
        <f>VLOOKUP(A1260,[1]운영현황_NEW!$B$4:$AA$3661,26,0)</f>
        <v/>
      </c>
      <c r="F1260" s="3" t="str">
        <f>VLOOKUP(G1260,[2]변환기준!$D$1:$E$24,2,0)</f>
        <v>청소년수련시설</v>
      </c>
      <c r="G1260" s="4" t="s">
        <v>58</v>
      </c>
      <c r="H1260" s="4" t="s">
        <v>288</v>
      </c>
      <c r="I1260" s="4" t="s">
        <v>30</v>
      </c>
      <c r="J1260" s="4" t="s">
        <v>60</v>
      </c>
      <c r="K1260" s="4" t="s">
        <v>61</v>
      </c>
      <c r="L1260" s="4" t="s">
        <v>32</v>
      </c>
      <c r="M1260" s="4" t="s">
        <v>33</v>
      </c>
      <c r="N1260" s="4" t="s">
        <v>34</v>
      </c>
      <c r="O1260" s="4" t="s">
        <v>136</v>
      </c>
      <c r="P1260" s="29">
        <v>149000</v>
      </c>
      <c r="Q1260" s="32">
        <v>216</v>
      </c>
      <c r="R1260" s="4" t="s">
        <v>36</v>
      </c>
      <c r="S1260" s="4" t="s">
        <v>3162</v>
      </c>
      <c r="T1260" s="4" t="s">
        <v>3168</v>
      </c>
      <c r="U1260" s="4" t="s">
        <v>51</v>
      </c>
      <c r="V1260" s="4" t="s">
        <v>1026</v>
      </c>
      <c r="W1260" s="4" t="s">
        <v>1027</v>
      </c>
      <c r="X1260" s="4" t="s">
        <v>1028</v>
      </c>
      <c r="Y1260" s="6" t="s">
        <v>70</v>
      </c>
    </row>
    <row r="1261" spans="1:25" ht="15" customHeight="1" x14ac:dyDescent="0.3">
      <c r="A1261" s="2">
        <v>11566</v>
      </c>
      <c r="B1261" s="2" t="s">
        <v>3191</v>
      </c>
      <c r="C1261" s="2" t="s">
        <v>26</v>
      </c>
      <c r="D1261" s="2" t="s">
        <v>3192</v>
      </c>
      <c r="E1261" s="3" t="str">
        <f>VLOOKUP(A1261,[1]운영현황_NEW!$B$4:$AA$3661,26,0)</f>
        <v/>
      </c>
      <c r="F1261" s="3" t="str">
        <f>VLOOKUP(G1261,[2]변환기준!$D$1:$E$24,2,0)</f>
        <v>청소년수련시설</v>
      </c>
      <c r="G1261" s="4" t="s">
        <v>58</v>
      </c>
      <c r="H1261" s="4" t="s">
        <v>47</v>
      </c>
      <c r="I1261" s="4" t="s">
        <v>30</v>
      </c>
      <c r="J1261" s="4" t="s">
        <v>31</v>
      </c>
      <c r="K1261" s="4" t="s">
        <v>32</v>
      </c>
      <c r="L1261" s="4" t="s">
        <v>32</v>
      </c>
      <c r="M1261" s="4" t="s">
        <v>33</v>
      </c>
      <c r="N1261" s="4" t="s">
        <v>34</v>
      </c>
      <c r="O1261" s="4" t="s">
        <v>62</v>
      </c>
      <c r="P1261" s="29">
        <v>0</v>
      </c>
      <c r="Q1261" s="32">
        <v>50</v>
      </c>
      <c r="R1261" s="4" t="s">
        <v>36</v>
      </c>
      <c r="S1261" s="4" t="s">
        <v>3162</v>
      </c>
      <c r="T1261" s="4" t="s">
        <v>3163</v>
      </c>
      <c r="U1261" s="4" t="s">
        <v>51</v>
      </c>
      <c r="V1261" s="4" t="s">
        <v>3193</v>
      </c>
      <c r="W1261" s="4" t="s">
        <v>3194</v>
      </c>
      <c r="X1261" s="4" t="s">
        <v>3195</v>
      </c>
      <c r="Y1261" s="6" t="s">
        <v>70</v>
      </c>
    </row>
    <row r="1262" spans="1:25" ht="15" customHeight="1" x14ac:dyDescent="0.2">
      <c r="A1262" s="2">
        <v>11562</v>
      </c>
      <c r="B1262" s="2" t="s">
        <v>3196</v>
      </c>
      <c r="C1262" s="2" t="s">
        <v>26</v>
      </c>
      <c r="D1262" s="2" t="s">
        <v>3197</v>
      </c>
      <c r="E1262" s="3" t="str">
        <f>VLOOKUP(A1262,[1]운영현황_NEW!$B$4:$AA$3661,26,0)</f>
        <v/>
      </c>
      <c r="F1262" s="3" t="str">
        <f>VLOOKUP(G1262,[2]변환기준!$D$1:$E$24,2,0)</f>
        <v>청소년수련시설</v>
      </c>
      <c r="G1262" s="4" t="s">
        <v>237</v>
      </c>
      <c r="H1262" s="4" t="s">
        <v>186</v>
      </c>
      <c r="I1262" s="4" t="s">
        <v>30</v>
      </c>
      <c r="J1262" s="4" t="s">
        <v>31</v>
      </c>
      <c r="K1262" s="4" t="s">
        <v>32</v>
      </c>
      <c r="L1262" s="4" t="s">
        <v>32</v>
      </c>
      <c r="M1262" s="4" t="s">
        <v>33</v>
      </c>
      <c r="N1262" s="4" t="s">
        <v>34</v>
      </c>
      <c r="O1262" s="4" t="s">
        <v>62</v>
      </c>
      <c r="P1262" s="29">
        <v>0</v>
      </c>
      <c r="Q1262" s="32">
        <v>12</v>
      </c>
      <c r="R1262" s="4" t="s">
        <v>36</v>
      </c>
      <c r="S1262" s="4" t="s">
        <v>3162</v>
      </c>
      <c r="T1262" s="4" t="s">
        <v>3163</v>
      </c>
      <c r="U1262" s="4" t="s">
        <v>51</v>
      </c>
      <c r="V1262" s="4" t="s">
        <v>3198</v>
      </c>
      <c r="W1262" s="4" t="s">
        <v>3199</v>
      </c>
      <c r="X1262" s="4" t="s">
        <v>3200</v>
      </c>
      <c r="Y1262" s="4" t="s">
        <v>90</v>
      </c>
    </row>
    <row r="1263" spans="1:25" ht="15" customHeight="1" x14ac:dyDescent="0.2">
      <c r="A1263" s="2" t="s">
        <v>3201</v>
      </c>
      <c r="B1263" s="2" t="s">
        <v>3202</v>
      </c>
      <c r="C1263" s="2" t="s">
        <v>26</v>
      </c>
      <c r="D1263" s="2" t="s">
        <v>3203</v>
      </c>
      <c r="E1263" s="3" t="str">
        <f>VLOOKUP(A1263,[1]운영현황_NEW!$B$4:$AA$3661,26,0)</f>
        <v/>
      </c>
      <c r="F1263" s="3" t="str">
        <f>VLOOKUP(G1263,[2]변환기준!$D$1:$E$24,2,0)</f>
        <v>청소년수련시설</v>
      </c>
      <c r="G1263" s="4" t="s">
        <v>237</v>
      </c>
      <c r="H1263" s="4" t="s">
        <v>47</v>
      </c>
      <c r="I1263" s="4" t="s">
        <v>30</v>
      </c>
      <c r="J1263" s="4" t="s">
        <v>31</v>
      </c>
      <c r="K1263" s="4" t="s">
        <v>32</v>
      </c>
      <c r="L1263" s="4" t="s">
        <v>32</v>
      </c>
      <c r="M1263" s="4" t="s">
        <v>33</v>
      </c>
      <c r="N1263" s="4" t="s">
        <v>34</v>
      </c>
      <c r="O1263" s="4" t="s">
        <v>48</v>
      </c>
      <c r="P1263" s="29">
        <v>0</v>
      </c>
      <c r="Q1263" s="32">
        <v>10</v>
      </c>
      <c r="R1263" s="4" t="s">
        <v>63</v>
      </c>
      <c r="S1263" s="4" t="s">
        <v>3162</v>
      </c>
      <c r="T1263" s="4" t="s">
        <v>3168</v>
      </c>
      <c r="U1263" s="4" t="s">
        <v>51</v>
      </c>
      <c r="V1263" s="4" t="s">
        <v>3204</v>
      </c>
      <c r="W1263" s="4" t="s">
        <v>34</v>
      </c>
      <c r="X1263" s="4" t="s">
        <v>3205</v>
      </c>
      <c r="Y1263" s="4" t="s">
        <v>90</v>
      </c>
    </row>
    <row r="1264" spans="1:25" ht="15" customHeight="1" x14ac:dyDescent="0.2">
      <c r="A1264" s="2">
        <v>11573</v>
      </c>
      <c r="B1264" s="2" t="s">
        <v>3206</v>
      </c>
      <c r="C1264" s="2" t="s">
        <v>26</v>
      </c>
      <c r="D1264" s="2" t="s">
        <v>1411</v>
      </c>
      <c r="E1264" s="3" t="str">
        <f>VLOOKUP(A1264,[1]운영현황_NEW!$B$4:$AA$3661,26,0)</f>
        <v/>
      </c>
      <c r="F1264" s="3" t="str">
        <f>VLOOKUP(G1264,[2]변환기준!$D$1:$E$24,2,0)</f>
        <v>청소년수련시설</v>
      </c>
      <c r="G1264" s="4" t="s">
        <v>237</v>
      </c>
      <c r="H1264" s="4" t="s">
        <v>47</v>
      </c>
      <c r="I1264" s="4" t="s">
        <v>30</v>
      </c>
      <c r="J1264" s="4" t="s">
        <v>31</v>
      </c>
      <c r="K1264" s="4" t="s">
        <v>32</v>
      </c>
      <c r="L1264" s="4" t="s">
        <v>32</v>
      </c>
      <c r="M1264" s="4" t="s">
        <v>33</v>
      </c>
      <c r="N1264" s="4" t="s">
        <v>34</v>
      </c>
      <c r="O1264" s="4" t="s">
        <v>62</v>
      </c>
      <c r="P1264" s="29">
        <v>0</v>
      </c>
      <c r="Q1264" s="32">
        <v>10</v>
      </c>
      <c r="R1264" s="4" t="s">
        <v>36</v>
      </c>
      <c r="S1264" s="4" t="s">
        <v>3162</v>
      </c>
      <c r="T1264" s="4" t="s">
        <v>3168</v>
      </c>
      <c r="U1264" s="4" t="s">
        <v>51</v>
      </c>
      <c r="V1264" s="4" t="s">
        <v>1412</v>
      </c>
      <c r="W1264" s="4" t="s">
        <v>1413</v>
      </c>
      <c r="X1264" s="4" t="s">
        <v>1414</v>
      </c>
      <c r="Y1264" s="4" t="s">
        <v>90</v>
      </c>
    </row>
    <row r="1265" spans="1:25" ht="15" customHeight="1" x14ac:dyDescent="0.2">
      <c r="A1265" s="2">
        <v>11567</v>
      </c>
      <c r="B1265" s="2" t="s">
        <v>3207</v>
      </c>
      <c r="C1265" s="7" t="s">
        <v>45</v>
      </c>
      <c r="D1265" s="2" t="s">
        <v>46</v>
      </c>
      <c r="E1265" s="3" t="str">
        <f>VLOOKUP(A1265,[1]운영현황_NEW!$B$4:$AA$3661,26,0)</f>
        <v/>
      </c>
      <c r="F1265" s="3" t="str">
        <f>VLOOKUP(G1265,[2]변환기준!$D$1:$E$24,2,0)</f>
        <v>청소년수련시설</v>
      </c>
      <c r="G1265" s="4" t="s">
        <v>28</v>
      </c>
      <c r="H1265" s="4" t="s">
        <v>47</v>
      </c>
      <c r="I1265" s="4" t="s">
        <v>30</v>
      </c>
      <c r="J1265" s="4" t="s">
        <v>31</v>
      </c>
      <c r="K1265" s="4" t="s">
        <v>32</v>
      </c>
      <c r="L1265" s="4" t="s">
        <v>32</v>
      </c>
      <c r="M1265" s="4" t="s">
        <v>33</v>
      </c>
      <c r="N1265" s="4" t="s">
        <v>34</v>
      </c>
      <c r="O1265" s="4" t="s">
        <v>48</v>
      </c>
      <c r="P1265" s="29">
        <v>15000</v>
      </c>
      <c r="Q1265" s="32">
        <v>10</v>
      </c>
      <c r="R1265" s="4" t="s">
        <v>76</v>
      </c>
      <c r="S1265" s="4" t="s">
        <v>3162</v>
      </c>
      <c r="T1265" s="4" t="s">
        <v>3168</v>
      </c>
      <c r="U1265" s="4" t="s">
        <v>51</v>
      </c>
      <c r="V1265" s="4" t="s">
        <v>52</v>
      </c>
      <c r="W1265" s="4" t="s">
        <v>53</v>
      </c>
      <c r="X1265" s="4" t="s">
        <v>54</v>
      </c>
      <c r="Y1265" s="4" t="s">
        <v>90</v>
      </c>
    </row>
    <row r="1266" spans="1:25" ht="15" customHeight="1" x14ac:dyDescent="0.2">
      <c r="A1266" s="2">
        <v>11565</v>
      </c>
      <c r="B1266" s="2" t="s">
        <v>3208</v>
      </c>
      <c r="C1266" s="2" t="s">
        <v>26</v>
      </c>
      <c r="D1266" s="2" t="s">
        <v>3192</v>
      </c>
      <c r="E1266" s="3" t="str">
        <f>VLOOKUP(A1266,[1]운영현황_NEW!$B$4:$AA$3661,26,0)</f>
        <v/>
      </c>
      <c r="F1266" s="3" t="str">
        <f>VLOOKUP(G1266,[2]변환기준!$D$1:$E$24,2,0)</f>
        <v>청소년수련시설</v>
      </c>
      <c r="G1266" s="4" t="s">
        <v>58</v>
      </c>
      <c r="H1266" s="4" t="s">
        <v>47</v>
      </c>
      <c r="I1266" s="4" t="s">
        <v>30</v>
      </c>
      <c r="J1266" s="4" t="s">
        <v>31</v>
      </c>
      <c r="K1266" s="4" t="s">
        <v>32</v>
      </c>
      <c r="L1266" s="4" t="s">
        <v>32</v>
      </c>
      <c r="M1266" s="4" t="s">
        <v>33</v>
      </c>
      <c r="N1266" s="4" t="s">
        <v>34</v>
      </c>
      <c r="O1266" s="4" t="s">
        <v>96</v>
      </c>
      <c r="P1266" s="29">
        <v>0</v>
      </c>
      <c r="Q1266" s="32">
        <v>20</v>
      </c>
      <c r="R1266" s="4" t="s">
        <v>2049</v>
      </c>
      <c r="S1266" s="4" t="s">
        <v>3162</v>
      </c>
      <c r="T1266" s="4" t="s">
        <v>3168</v>
      </c>
      <c r="U1266" s="4" t="s">
        <v>51</v>
      </c>
      <c r="V1266" s="4" t="s">
        <v>3193</v>
      </c>
      <c r="W1266" s="4" t="s">
        <v>3194</v>
      </c>
      <c r="X1266" s="4" t="s">
        <v>3195</v>
      </c>
      <c r="Y1266" s="4" t="s">
        <v>90</v>
      </c>
    </row>
    <row r="1267" spans="1:25" ht="13.5" customHeight="1" x14ac:dyDescent="0.2">
      <c r="A1267" s="2">
        <v>11564</v>
      </c>
      <c r="B1267" s="2" t="s">
        <v>3209</v>
      </c>
      <c r="C1267" s="7" t="s">
        <v>45</v>
      </c>
      <c r="D1267" s="2" t="s">
        <v>2979</v>
      </c>
      <c r="E1267" s="3" t="str">
        <f>VLOOKUP(A1267,[1]운영현황_NEW!$B$4:$AA$3661,26,0)</f>
        <v/>
      </c>
      <c r="F1267" s="3" t="str">
        <f>VLOOKUP(G1267,[2]변환기준!$D$1:$E$24,2,0)</f>
        <v>청소년수련시설</v>
      </c>
      <c r="G1267" s="4" t="s">
        <v>28</v>
      </c>
      <c r="H1267" s="4" t="s">
        <v>47</v>
      </c>
      <c r="I1267" s="4" t="s">
        <v>30</v>
      </c>
      <c r="J1267" s="4" t="s">
        <v>31</v>
      </c>
      <c r="K1267" s="4" t="s">
        <v>32</v>
      </c>
      <c r="L1267" s="4" t="s">
        <v>32</v>
      </c>
      <c r="M1267" s="4" t="s">
        <v>33</v>
      </c>
      <c r="N1267" s="4" t="s">
        <v>34</v>
      </c>
      <c r="O1267" s="4" t="s">
        <v>238</v>
      </c>
      <c r="P1267" s="29">
        <v>0</v>
      </c>
      <c r="Q1267" s="32">
        <v>20</v>
      </c>
      <c r="R1267" s="4" t="s">
        <v>270</v>
      </c>
      <c r="S1267" s="4" t="s">
        <v>3162</v>
      </c>
      <c r="T1267" s="4" t="s">
        <v>3168</v>
      </c>
      <c r="U1267" s="4" t="s">
        <v>51</v>
      </c>
      <c r="V1267" s="4" t="s">
        <v>2980</v>
      </c>
      <c r="W1267" s="4" t="s">
        <v>2981</v>
      </c>
      <c r="X1267" s="4" t="s">
        <v>2982</v>
      </c>
      <c r="Y1267" s="4" t="s">
        <v>90</v>
      </c>
    </row>
    <row r="1268" spans="1:25" ht="15" customHeight="1" x14ac:dyDescent="0.2">
      <c r="A1268" s="2">
        <v>11563</v>
      </c>
      <c r="B1268" s="2" t="s">
        <v>3210</v>
      </c>
      <c r="C1268" s="7" t="s">
        <v>45</v>
      </c>
      <c r="D1268" s="2" t="s">
        <v>2979</v>
      </c>
      <c r="E1268" s="3" t="str">
        <f>VLOOKUP(A1268,[1]운영현황_NEW!$B$4:$AA$3661,26,0)</f>
        <v/>
      </c>
      <c r="F1268" s="3" t="str">
        <f>VLOOKUP(G1268,[2]변환기준!$D$1:$E$24,2,0)</f>
        <v>청소년수련시설</v>
      </c>
      <c r="G1268" s="4" t="s">
        <v>28</v>
      </c>
      <c r="H1268" s="4" t="s">
        <v>47</v>
      </c>
      <c r="I1268" s="4" t="s">
        <v>30</v>
      </c>
      <c r="J1268" s="4" t="s">
        <v>31</v>
      </c>
      <c r="K1268" s="4" t="s">
        <v>32</v>
      </c>
      <c r="L1268" s="4" t="s">
        <v>32</v>
      </c>
      <c r="M1268" s="4" t="s">
        <v>33</v>
      </c>
      <c r="N1268" s="4" t="s">
        <v>34</v>
      </c>
      <c r="O1268" s="4" t="s">
        <v>238</v>
      </c>
      <c r="P1268" s="29">
        <v>0</v>
      </c>
      <c r="Q1268" s="32">
        <v>20</v>
      </c>
      <c r="R1268" s="4" t="s">
        <v>270</v>
      </c>
      <c r="S1268" s="4" t="s">
        <v>3162</v>
      </c>
      <c r="T1268" s="4" t="s">
        <v>3168</v>
      </c>
      <c r="U1268" s="4" t="s">
        <v>51</v>
      </c>
      <c r="V1268" s="4" t="s">
        <v>2980</v>
      </c>
      <c r="W1268" s="4" t="s">
        <v>2981</v>
      </c>
      <c r="X1268" s="4" t="s">
        <v>2982</v>
      </c>
      <c r="Y1268" s="4" t="s">
        <v>90</v>
      </c>
    </row>
    <row r="1269" spans="1:25" ht="15" customHeight="1" x14ac:dyDescent="0.3">
      <c r="A1269" s="2">
        <v>11558</v>
      </c>
      <c r="B1269" s="2" t="s">
        <v>3211</v>
      </c>
      <c r="C1269" s="7" t="s">
        <v>45</v>
      </c>
      <c r="D1269" s="2" t="s">
        <v>3212</v>
      </c>
      <c r="E1269" s="3" t="str">
        <f>VLOOKUP(A1269,[1]운영현황_NEW!$B$4:$AA$3661,26,0)</f>
        <v/>
      </c>
      <c r="F1269" s="3" t="str">
        <f>VLOOKUP(G1269,[2]변환기준!$D$1:$E$24,2,0)</f>
        <v>공공행정</v>
      </c>
      <c r="G1269" s="4" t="s">
        <v>311</v>
      </c>
      <c r="H1269" s="4" t="s">
        <v>47</v>
      </c>
      <c r="I1269" s="4" t="s">
        <v>30</v>
      </c>
      <c r="J1269" s="4" t="s">
        <v>31</v>
      </c>
      <c r="K1269" s="4" t="s">
        <v>32</v>
      </c>
      <c r="L1269" s="4" t="s">
        <v>32</v>
      </c>
      <c r="M1269" s="4" t="s">
        <v>33</v>
      </c>
      <c r="N1269" s="4" t="s">
        <v>281</v>
      </c>
      <c r="O1269" s="4" t="s">
        <v>48</v>
      </c>
      <c r="P1269" s="29">
        <v>41667</v>
      </c>
      <c r="Q1269" s="32">
        <v>30</v>
      </c>
      <c r="R1269" s="4" t="s">
        <v>36</v>
      </c>
      <c r="S1269" s="4" t="s">
        <v>3162</v>
      </c>
      <c r="T1269" s="4" t="s">
        <v>3168</v>
      </c>
      <c r="U1269" s="4" t="s">
        <v>51</v>
      </c>
      <c r="V1269" s="4" t="s">
        <v>3213</v>
      </c>
      <c r="W1269" s="4" t="s">
        <v>3214</v>
      </c>
      <c r="X1269" s="4" t="s">
        <v>3215</v>
      </c>
      <c r="Y1269" s="6" t="s">
        <v>70</v>
      </c>
    </row>
    <row r="1270" spans="1:25" ht="15" customHeight="1" x14ac:dyDescent="0.2">
      <c r="A1270" s="2">
        <v>11555</v>
      </c>
      <c r="B1270" s="2" t="s">
        <v>3216</v>
      </c>
      <c r="C1270" s="2" t="s">
        <v>213</v>
      </c>
      <c r="D1270" s="2" t="s">
        <v>3217</v>
      </c>
      <c r="E1270" s="3" t="str">
        <f>VLOOKUP(A1270,[1]운영현황_NEW!$B$4:$AA$3661,26,0)</f>
        <v/>
      </c>
      <c r="F1270" s="3" t="str">
        <f>VLOOKUP(G1270,[2]변환기준!$D$1:$E$24,2,0)</f>
        <v>공공행정</v>
      </c>
      <c r="G1270" s="4" t="s">
        <v>311</v>
      </c>
      <c r="H1270" s="4" t="s">
        <v>95</v>
      </c>
      <c r="I1270" s="4" t="s">
        <v>30</v>
      </c>
      <c r="J1270" s="4" t="s">
        <v>31</v>
      </c>
      <c r="K1270" s="4" t="s">
        <v>32</v>
      </c>
      <c r="L1270" s="4" t="s">
        <v>32</v>
      </c>
      <c r="M1270" s="4" t="s">
        <v>33</v>
      </c>
      <c r="N1270" s="4" t="s">
        <v>34</v>
      </c>
      <c r="O1270" s="4" t="s">
        <v>62</v>
      </c>
      <c r="P1270" s="29">
        <v>0</v>
      </c>
      <c r="Q1270" s="32">
        <v>30</v>
      </c>
      <c r="R1270" s="4" t="s">
        <v>63</v>
      </c>
      <c r="S1270" s="4" t="s">
        <v>3162</v>
      </c>
      <c r="T1270" s="4" t="s">
        <v>3168</v>
      </c>
      <c r="U1270" s="4" t="s">
        <v>51</v>
      </c>
      <c r="V1270" s="4" t="s">
        <v>3218</v>
      </c>
      <c r="W1270" s="4" t="s">
        <v>3219</v>
      </c>
      <c r="X1270" s="4" t="s">
        <v>3220</v>
      </c>
      <c r="Y1270" s="4" t="s">
        <v>90</v>
      </c>
    </row>
    <row r="1271" spans="1:25" ht="15" customHeight="1" x14ac:dyDescent="0.2">
      <c r="A1271" s="2">
        <v>11552</v>
      </c>
      <c r="B1271" s="2" t="s">
        <v>3221</v>
      </c>
      <c r="C1271" s="7" t="s">
        <v>45</v>
      </c>
      <c r="D1271" s="2" t="s">
        <v>3222</v>
      </c>
      <c r="E1271" s="3" t="str">
        <f>VLOOKUP(A1271,[1]운영현황_NEW!$B$4:$AA$3661,26,0)</f>
        <v/>
      </c>
      <c r="F1271" s="3" t="str">
        <f>VLOOKUP(G1271,[2]변환기준!$D$1:$E$24,2,0)</f>
        <v>청소년수련시설</v>
      </c>
      <c r="G1271" s="4" t="s">
        <v>28</v>
      </c>
      <c r="H1271" s="4" t="s">
        <v>95</v>
      </c>
      <c r="I1271" s="4" t="s">
        <v>30</v>
      </c>
      <c r="J1271" s="4" t="s">
        <v>31</v>
      </c>
      <c r="K1271" s="4" t="s">
        <v>32</v>
      </c>
      <c r="L1271" s="4" t="s">
        <v>32</v>
      </c>
      <c r="M1271" s="4" t="s">
        <v>33</v>
      </c>
      <c r="N1271" s="4" t="s">
        <v>34</v>
      </c>
      <c r="O1271" s="4" t="s">
        <v>159</v>
      </c>
      <c r="P1271" s="29">
        <v>10000</v>
      </c>
      <c r="Q1271" s="32">
        <v>10</v>
      </c>
      <c r="R1271" s="4" t="s">
        <v>36</v>
      </c>
      <c r="S1271" s="4" t="s">
        <v>3162</v>
      </c>
      <c r="T1271" s="4" t="s">
        <v>3168</v>
      </c>
      <c r="U1271" s="4" t="s">
        <v>51</v>
      </c>
      <c r="V1271" s="4" t="s">
        <v>3223</v>
      </c>
      <c r="W1271" s="4" t="s">
        <v>3224</v>
      </c>
      <c r="X1271" s="4" t="s">
        <v>3225</v>
      </c>
      <c r="Y1271" s="4" t="s">
        <v>90</v>
      </c>
    </row>
    <row r="1272" spans="1:25" ht="12.75" customHeight="1" x14ac:dyDescent="0.2">
      <c r="A1272" s="2">
        <v>11540</v>
      </c>
      <c r="B1272" s="2" t="s">
        <v>3226</v>
      </c>
      <c r="C1272" s="7" t="s">
        <v>45</v>
      </c>
      <c r="D1272" s="2" t="s">
        <v>3227</v>
      </c>
      <c r="E1272" s="3" t="str">
        <f>VLOOKUP(A1272,[1]운영현황_NEW!$B$4:$AA$3661,26,0)</f>
        <v/>
      </c>
      <c r="F1272" s="3" t="str">
        <f>VLOOKUP(G1272,[2]변환기준!$D$1:$E$24,2,0)</f>
        <v>청소년수련시설</v>
      </c>
      <c r="G1272" s="4" t="s">
        <v>237</v>
      </c>
      <c r="H1272" s="4" t="s">
        <v>29</v>
      </c>
      <c r="I1272" s="4" t="s">
        <v>30</v>
      </c>
      <c r="J1272" s="4" t="s">
        <v>31</v>
      </c>
      <c r="K1272" s="4" t="s">
        <v>32</v>
      </c>
      <c r="L1272" s="4" t="s">
        <v>32</v>
      </c>
      <c r="M1272" s="4" t="s">
        <v>33</v>
      </c>
      <c r="N1272" s="4" t="s">
        <v>34</v>
      </c>
      <c r="O1272" s="4" t="s">
        <v>136</v>
      </c>
      <c r="P1272" s="29">
        <v>0</v>
      </c>
      <c r="Q1272" s="32">
        <v>12</v>
      </c>
      <c r="R1272" s="4" t="s">
        <v>223</v>
      </c>
      <c r="S1272" s="4" t="s">
        <v>3162</v>
      </c>
      <c r="T1272" s="4" t="s">
        <v>3168</v>
      </c>
      <c r="U1272" s="4" t="s">
        <v>51</v>
      </c>
      <c r="V1272" s="4" t="s">
        <v>3228</v>
      </c>
      <c r="W1272" s="4" t="s">
        <v>3229</v>
      </c>
      <c r="X1272" s="4" t="s">
        <v>3230</v>
      </c>
      <c r="Y1272" s="4" t="s">
        <v>90</v>
      </c>
    </row>
    <row r="1273" spans="1:25" ht="15" customHeight="1" x14ac:dyDescent="0.2">
      <c r="A1273" s="2">
        <v>11537</v>
      </c>
      <c r="B1273" s="2" t="s">
        <v>3231</v>
      </c>
      <c r="C1273" s="7" t="s">
        <v>45</v>
      </c>
      <c r="D1273" s="2" t="s">
        <v>3232</v>
      </c>
      <c r="E1273" s="3" t="str">
        <f>VLOOKUP(A1273,[1]운영현황_NEW!$B$4:$AA$3661,26,0)</f>
        <v/>
      </c>
      <c r="F1273" s="3" t="str">
        <f>VLOOKUP(G1273,[2]변환기준!$D$1:$E$24,2,0)</f>
        <v>청소년수련시설</v>
      </c>
      <c r="G1273" s="4" t="s">
        <v>237</v>
      </c>
      <c r="H1273" s="4" t="s">
        <v>186</v>
      </c>
      <c r="I1273" s="4" t="s">
        <v>30</v>
      </c>
      <c r="J1273" s="4" t="s">
        <v>31</v>
      </c>
      <c r="K1273" s="4" t="s">
        <v>32</v>
      </c>
      <c r="L1273" s="4" t="s">
        <v>32</v>
      </c>
      <c r="M1273" s="4" t="s">
        <v>33</v>
      </c>
      <c r="N1273" s="4" t="s">
        <v>34</v>
      </c>
      <c r="O1273" s="4" t="s">
        <v>238</v>
      </c>
      <c r="P1273" s="29">
        <v>3000</v>
      </c>
      <c r="Q1273" s="32">
        <v>30</v>
      </c>
      <c r="R1273" s="4" t="s">
        <v>270</v>
      </c>
      <c r="S1273" s="4" t="s">
        <v>3162</v>
      </c>
      <c r="T1273" s="4" t="s">
        <v>3168</v>
      </c>
      <c r="U1273" s="4" t="s">
        <v>51</v>
      </c>
      <c r="V1273" s="4" t="s">
        <v>3233</v>
      </c>
      <c r="W1273" s="4" t="s">
        <v>3234</v>
      </c>
      <c r="X1273" s="4" t="s">
        <v>3235</v>
      </c>
      <c r="Y1273" s="4" t="s">
        <v>90</v>
      </c>
    </row>
    <row r="1274" spans="1:25" ht="15" customHeight="1" x14ac:dyDescent="0.2">
      <c r="A1274" s="2">
        <v>11536</v>
      </c>
      <c r="B1274" s="2" t="s">
        <v>3236</v>
      </c>
      <c r="C1274" s="2" t="s">
        <v>26</v>
      </c>
      <c r="D1274" s="2" t="s">
        <v>3232</v>
      </c>
      <c r="E1274" s="3" t="str">
        <f>VLOOKUP(A1274,[1]운영현황_NEW!$B$4:$AA$3661,26,0)</f>
        <v/>
      </c>
      <c r="F1274" s="3" t="str">
        <f>VLOOKUP(G1274,[2]변환기준!$D$1:$E$24,2,0)</f>
        <v>청소년수련시설</v>
      </c>
      <c r="G1274" s="4" t="s">
        <v>237</v>
      </c>
      <c r="H1274" s="4" t="s">
        <v>186</v>
      </c>
      <c r="I1274" s="4" t="s">
        <v>30</v>
      </c>
      <c r="J1274" s="4" t="s">
        <v>31</v>
      </c>
      <c r="K1274" s="4" t="s">
        <v>32</v>
      </c>
      <c r="L1274" s="4" t="s">
        <v>32</v>
      </c>
      <c r="M1274" s="4" t="s">
        <v>33</v>
      </c>
      <c r="N1274" s="4" t="s">
        <v>34</v>
      </c>
      <c r="O1274" s="4" t="s">
        <v>62</v>
      </c>
      <c r="P1274" s="29">
        <v>5000</v>
      </c>
      <c r="Q1274" s="32">
        <v>20</v>
      </c>
      <c r="R1274" s="4" t="s">
        <v>63</v>
      </c>
      <c r="S1274" s="4" t="s">
        <v>3162</v>
      </c>
      <c r="T1274" s="4" t="s">
        <v>3168</v>
      </c>
      <c r="U1274" s="4" t="s">
        <v>51</v>
      </c>
      <c r="V1274" s="4" t="s">
        <v>3233</v>
      </c>
      <c r="W1274" s="4" t="s">
        <v>3234</v>
      </c>
      <c r="X1274" s="4" t="s">
        <v>3235</v>
      </c>
      <c r="Y1274" s="4" t="s">
        <v>90</v>
      </c>
    </row>
    <row r="1275" spans="1:25" ht="15" customHeight="1" x14ac:dyDescent="0.2">
      <c r="A1275" s="2">
        <v>11535</v>
      </c>
      <c r="B1275" s="2" t="s">
        <v>3237</v>
      </c>
      <c r="C1275" s="2" t="s">
        <v>26</v>
      </c>
      <c r="D1275" s="2" t="s">
        <v>3232</v>
      </c>
      <c r="E1275" s="3" t="str">
        <f>VLOOKUP(A1275,[1]운영현황_NEW!$B$4:$AA$3661,26,0)</f>
        <v/>
      </c>
      <c r="F1275" s="3" t="str">
        <f>VLOOKUP(G1275,[2]변환기준!$D$1:$E$24,2,0)</f>
        <v>청소년수련시설</v>
      </c>
      <c r="G1275" s="4" t="s">
        <v>237</v>
      </c>
      <c r="H1275" s="4" t="s">
        <v>186</v>
      </c>
      <c r="I1275" s="4" t="s">
        <v>30</v>
      </c>
      <c r="J1275" s="4" t="s">
        <v>31</v>
      </c>
      <c r="K1275" s="4" t="s">
        <v>32</v>
      </c>
      <c r="L1275" s="4" t="s">
        <v>32</v>
      </c>
      <c r="M1275" s="4" t="s">
        <v>33</v>
      </c>
      <c r="N1275" s="4" t="s">
        <v>34</v>
      </c>
      <c r="O1275" s="4" t="s">
        <v>62</v>
      </c>
      <c r="P1275" s="29">
        <v>5000</v>
      </c>
      <c r="Q1275" s="32">
        <v>20</v>
      </c>
      <c r="R1275" s="4" t="s">
        <v>36</v>
      </c>
      <c r="S1275" s="4" t="s">
        <v>3162</v>
      </c>
      <c r="T1275" s="4" t="s">
        <v>3168</v>
      </c>
      <c r="U1275" s="4" t="s">
        <v>51</v>
      </c>
      <c r="V1275" s="4" t="s">
        <v>3233</v>
      </c>
      <c r="W1275" s="4" t="s">
        <v>3234</v>
      </c>
      <c r="X1275" s="4" t="s">
        <v>3235</v>
      </c>
      <c r="Y1275" s="4" t="s">
        <v>90</v>
      </c>
    </row>
    <row r="1276" spans="1:25" ht="15" customHeight="1" x14ac:dyDescent="0.3">
      <c r="A1276" s="2">
        <v>11588</v>
      </c>
      <c r="B1276" s="2" t="s">
        <v>3238</v>
      </c>
      <c r="C1276" s="2" t="s">
        <v>56</v>
      </c>
      <c r="D1276" s="2" t="s">
        <v>199</v>
      </c>
      <c r="E1276" s="3" t="str">
        <f>VLOOKUP(A1276,[1]운영현황_NEW!$B$4:$AA$3661,26,0)</f>
        <v/>
      </c>
      <c r="F1276" s="3" t="str">
        <f>VLOOKUP(G1276,[2]변환기준!$D$1:$E$24,2,0)</f>
        <v>청소년수련시설</v>
      </c>
      <c r="G1276" s="4" t="s">
        <v>58</v>
      </c>
      <c r="H1276" s="4" t="s">
        <v>75</v>
      </c>
      <c r="I1276" s="4" t="s">
        <v>30</v>
      </c>
      <c r="J1276" s="4" t="s">
        <v>106</v>
      </c>
      <c r="K1276" s="4" t="s">
        <v>61</v>
      </c>
      <c r="L1276" s="4" t="s">
        <v>61</v>
      </c>
      <c r="M1276" s="4" t="s">
        <v>115</v>
      </c>
      <c r="N1276" s="4" t="s">
        <v>34</v>
      </c>
      <c r="O1276" s="4" t="s">
        <v>108</v>
      </c>
      <c r="P1276" s="29">
        <v>100000</v>
      </c>
      <c r="Q1276" s="32">
        <v>300</v>
      </c>
      <c r="R1276" s="4" t="s">
        <v>76</v>
      </c>
      <c r="S1276" s="4" t="s">
        <v>3239</v>
      </c>
      <c r="T1276" s="4" t="s">
        <v>3240</v>
      </c>
      <c r="U1276" s="4" t="s">
        <v>51</v>
      </c>
      <c r="V1276" s="4" t="s">
        <v>200</v>
      </c>
      <c r="W1276" s="4" t="s">
        <v>201</v>
      </c>
      <c r="X1276" s="4" t="s">
        <v>202</v>
      </c>
      <c r="Y1276" s="6" t="s">
        <v>70</v>
      </c>
    </row>
    <row r="1277" spans="1:25" ht="15" x14ac:dyDescent="0.3">
      <c r="A1277" s="2">
        <v>11587</v>
      </c>
      <c r="B1277" s="2" t="s">
        <v>3241</v>
      </c>
      <c r="C1277" s="2" t="s">
        <v>56</v>
      </c>
      <c r="D1277" s="2" t="s">
        <v>199</v>
      </c>
      <c r="E1277" s="3" t="str">
        <f>VLOOKUP(A1277,[1]운영현황_NEW!$B$4:$AA$3661,26,0)</f>
        <v/>
      </c>
      <c r="F1277" s="3" t="str">
        <f>VLOOKUP(G1277,[2]변환기준!$D$1:$E$24,2,0)</f>
        <v>청소년수련시설</v>
      </c>
      <c r="G1277" s="4" t="s">
        <v>58</v>
      </c>
      <c r="H1277" s="4" t="s">
        <v>75</v>
      </c>
      <c r="I1277" s="4" t="s">
        <v>30</v>
      </c>
      <c r="J1277" s="4" t="s">
        <v>106</v>
      </c>
      <c r="K1277" s="4" t="s">
        <v>61</v>
      </c>
      <c r="L1277" s="4" t="s">
        <v>61</v>
      </c>
      <c r="M1277" s="4" t="s">
        <v>115</v>
      </c>
      <c r="N1277" s="4" t="s">
        <v>34</v>
      </c>
      <c r="O1277" s="4" t="s">
        <v>108</v>
      </c>
      <c r="P1277" s="29">
        <v>85000</v>
      </c>
      <c r="Q1277" s="32">
        <v>360</v>
      </c>
      <c r="R1277" s="4" t="s">
        <v>36</v>
      </c>
      <c r="S1277" s="4" t="s">
        <v>3239</v>
      </c>
      <c r="T1277" s="4" t="s">
        <v>3240</v>
      </c>
      <c r="U1277" s="4" t="s">
        <v>51</v>
      </c>
      <c r="V1277" s="4" t="s">
        <v>200</v>
      </c>
      <c r="W1277" s="4" t="s">
        <v>201</v>
      </c>
      <c r="X1277" s="4" t="s">
        <v>202</v>
      </c>
      <c r="Y1277" s="6" t="s">
        <v>70</v>
      </c>
    </row>
    <row r="1278" spans="1:25" ht="15" customHeight="1" x14ac:dyDescent="0.3">
      <c r="A1278" s="2">
        <v>11618</v>
      </c>
      <c r="B1278" s="2" t="s">
        <v>3242</v>
      </c>
      <c r="C1278" s="2" t="s">
        <v>213</v>
      </c>
      <c r="D1278" s="2" t="s">
        <v>1268</v>
      </c>
      <c r="E1278" s="3" t="str">
        <f>VLOOKUP(A1278,[1]운영현황_NEW!$B$4:$AA$3661,26,0)</f>
        <v/>
      </c>
      <c r="F1278" s="3" t="str">
        <f>VLOOKUP(G1278,[2]변환기준!$D$1:$E$24,2,0)</f>
        <v>일반</v>
      </c>
      <c r="G1278" s="4" t="s">
        <v>84</v>
      </c>
      <c r="H1278" s="4" t="s">
        <v>312</v>
      </c>
      <c r="I1278" s="4" t="s">
        <v>30</v>
      </c>
      <c r="J1278" s="4" t="s">
        <v>60</v>
      </c>
      <c r="K1278" s="4" t="s">
        <v>61</v>
      </c>
      <c r="L1278" s="4" t="s">
        <v>32</v>
      </c>
      <c r="M1278" s="4" t="s">
        <v>33</v>
      </c>
      <c r="N1278" s="4" t="s">
        <v>34</v>
      </c>
      <c r="O1278" s="4" t="s">
        <v>62</v>
      </c>
      <c r="P1278" s="29">
        <v>250000</v>
      </c>
      <c r="Q1278" s="32">
        <v>500</v>
      </c>
      <c r="R1278" s="4" t="s">
        <v>76</v>
      </c>
      <c r="S1278" s="4" t="s">
        <v>3239</v>
      </c>
      <c r="T1278" s="4" t="s">
        <v>3240</v>
      </c>
      <c r="U1278" s="4" t="s">
        <v>51</v>
      </c>
      <c r="V1278" s="4" t="s">
        <v>1269</v>
      </c>
      <c r="W1278" s="4" t="s">
        <v>1270</v>
      </c>
      <c r="X1278" s="4" t="s">
        <v>1271</v>
      </c>
      <c r="Y1278" s="6" t="s">
        <v>70</v>
      </c>
    </row>
    <row r="1279" spans="1:25" ht="15" customHeight="1" x14ac:dyDescent="0.3">
      <c r="A1279" s="2">
        <v>11595</v>
      </c>
      <c r="B1279" s="2" t="s">
        <v>3243</v>
      </c>
      <c r="C1279" s="2" t="s">
        <v>56</v>
      </c>
      <c r="D1279" s="2" t="s">
        <v>2523</v>
      </c>
      <c r="E1279" s="3" t="str">
        <f>VLOOKUP(A1279,[1]운영현황_NEW!$B$4:$AA$3661,26,0)</f>
        <v/>
      </c>
      <c r="F1279" s="3" t="str">
        <f>VLOOKUP(G1279,[2]변환기준!$D$1:$E$24,2,0)</f>
        <v>청소년수련시설</v>
      </c>
      <c r="G1279" s="4" t="s">
        <v>58</v>
      </c>
      <c r="H1279" s="4" t="s">
        <v>47</v>
      </c>
      <c r="I1279" s="4" t="s">
        <v>30</v>
      </c>
      <c r="J1279" s="4" t="s">
        <v>60</v>
      </c>
      <c r="K1279" s="4" t="s">
        <v>61</v>
      </c>
      <c r="L1279" s="4" t="s">
        <v>32</v>
      </c>
      <c r="M1279" s="4" t="s">
        <v>33</v>
      </c>
      <c r="N1279" s="4" t="s">
        <v>34</v>
      </c>
      <c r="O1279" s="4" t="s">
        <v>62</v>
      </c>
      <c r="P1279" s="29">
        <v>100000</v>
      </c>
      <c r="Q1279" s="32">
        <v>250</v>
      </c>
      <c r="R1279" s="4" t="s">
        <v>36</v>
      </c>
      <c r="S1279" s="4" t="s">
        <v>3239</v>
      </c>
      <c r="T1279" s="4" t="s">
        <v>3240</v>
      </c>
      <c r="U1279" s="4" t="s">
        <v>51</v>
      </c>
      <c r="V1279" s="4" t="s">
        <v>2524</v>
      </c>
      <c r="W1279" s="4" t="s">
        <v>34</v>
      </c>
      <c r="X1279" s="4" t="s">
        <v>2525</v>
      </c>
      <c r="Y1279" s="6" t="s">
        <v>70</v>
      </c>
    </row>
    <row r="1280" spans="1:25" ht="15" customHeight="1" x14ac:dyDescent="0.3">
      <c r="A1280" s="2">
        <v>11594</v>
      </c>
      <c r="B1280" s="2" t="s">
        <v>3244</v>
      </c>
      <c r="C1280" s="2" t="s">
        <v>213</v>
      </c>
      <c r="D1280" s="2" t="s">
        <v>1268</v>
      </c>
      <c r="E1280" s="3" t="str">
        <f>VLOOKUP(A1280,[1]운영현황_NEW!$B$4:$AA$3661,26,0)</f>
        <v/>
      </c>
      <c r="F1280" s="3" t="str">
        <f>VLOOKUP(G1280,[2]변환기준!$D$1:$E$24,2,0)</f>
        <v>일반</v>
      </c>
      <c r="G1280" s="4" t="s">
        <v>84</v>
      </c>
      <c r="H1280" s="4" t="s">
        <v>312</v>
      </c>
      <c r="I1280" s="4" t="s">
        <v>30</v>
      </c>
      <c r="J1280" s="4" t="s">
        <v>60</v>
      </c>
      <c r="K1280" s="4" t="s">
        <v>61</v>
      </c>
      <c r="L1280" s="4" t="s">
        <v>32</v>
      </c>
      <c r="M1280" s="4" t="s">
        <v>33</v>
      </c>
      <c r="N1280" s="4" t="s">
        <v>34</v>
      </c>
      <c r="O1280" s="4" t="s">
        <v>62</v>
      </c>
      <c r="P1280" s="29">
        <v>250000</v>
      </c>
      <c r="Q1280" s="32">
        <v>500</v>
      </c>
      <c r="R1280" s="4" t="s">
        <v>63</v>
      </c>
      <c r="S1280" s="4" t="s">
        <v>3239</v>
      </c>
      <c r="T1280" s="4" t="s">
        <v>3240</v>
      </c>
      <c r="U1280" s="4" t="s">
        <v>51</v>
      </c>
      <c r="V1280" s="4" t="s">
        <v>1269</v>
      </c>
      <c r="W1280" s="4" t="s">
        <v>1270</v>
      </c>
      <c r="X1280" s="4" t="s">
        <v>1271</v>
      </c>
      <c r="Y1280" s="6" t="s">
        <v>70</v>
      </c>
    </row>
    <row r="1281" spans="1:25" ht="15" customHeight="1" x14ac:dyDescent="0.3">
      <c r="A1281" s="2">
        <v>11593</v>
      </c>
      <c r="B1281" s="2" t="s">
        <v>3245</v>
      </c>
      <c r="C1281" s="2" t="s">
        <v>213</v>
      </c>
      <c r="D1281" s="2" t="s">
        <v>1268</v>
      </c>
      <c r="E1281" s="3" t="str">
        <f>VLOOKUP(A1281,[1]운영현황_NEW!$B$4:$AA$3661,26,0)</f>
        <v/>
      </c>
      <c r="F1281" s="3" t="str">
        <f>VLOOKUP(G1281,[2]변환기준!$D$1:$E$24,2,0)</f>
        <v>일반</v>
      </c>
      <c r="G1281" s="4" t="s">
        <v>84</v>
      </c>
      <c r="H1281" s="4" t="s">
        <v>312</v>
      </c>
      <c r="I1281" s="4" t="s">
        <v>30</v>
      </c>
      <c r="J1281" s="4" t="s">
        <v>60</v>
      </c>
      <c r="K1281" s="4" t="s">
        <v>61</v>
      </c>
      <c r="L1281" s="4" t="s">
        <v>32</v>
      </c>
      <c r="M1281" s="4" t="s">
        <v>33</v>
      </c>
      <c r="N1281" s="4" t="s">
        <v>34</v>
      </c>
      <c r="O1281" s="4" t="s">
        <v>62</v>
      </c>
      <c r="P1281" s="29">
        <v>235000</v>
      </c>
      <c r="Q1281" s="32">
        <v>500</v>
      </c>
      <c r="R1281" s="4" t="s">
        <v>36</v>
      </c>
      <c r="S1281" s="4" t="s">
        <v>3239</v>
      </c>
      <c r="T1281" s="4" t="s">
        <v>3240</v>
      </c>
      <c r="U1281" s="4" t="s">
        <v>51</v>
      </c>
      <c r="V1281" s="4" t="s">
        <v>1269</v>
      </c>
      <c r="W1281" s="4" t="s">
        <v>1270</v>
      </c>
      <c r="X1281" s="4" t="s">
        <v>1271</v>
      </c>
      <c r="Y1281" s="6" t="s">
        <v>70</v>
      </c>
    </row>
    <row r="1282" spans="1:25" ht="15" customHeight="1" x14ac:dyDescent="0.3">
      <c r="A1282" s="2">
        <v>11591</v>
      </c>
      <c r="B1282" s="2" t="s">
        <v>3246</v>
      </c>
      <c r="C1282" s="2" t="s">
        <v>56</v>
      </c>
      <c r="D1282" s="2" t="s">
        <v>1873</v>
      </c>
      <c r="E1282" s="3" t="str">
        <f>VLOOKUP(A1282,[1]운영현황_NEW!$B$4:$AA$3661,26,0)</f>
        <v/>
      </c>
      <c r="F1282" s="3" t="str">
        <f>VLOOKUP(G1282,[2]변환기준!$D$1:$E$24,2,0)</f>
        <v>청소년수련시설</v>
      </c>
      <c r="G1282" s="4" t="s">
        <v>58</v>
      </c>
      <c r="H1282" s="4" t="s">
        <v>47</v>
      </c>
      <c r="I1282" s="4" t="s">
        <v>30</v>
      </c>
      <c r="J1282" s="4" t="s">
        <v>60</v>
      </c>
      <c r="K1282" s="4" t="s">
        <v>61</v>
      </c>
      <c r="L1282" s="4" t="s">
        <v>32</v>
      </c>
      <c r="M1282" s="4" t="s">
        <v>33</v>
      </c>
      <c r="N1282" s="4" t="s">
        <v>34</v>
      </c>
      <c r="O1282" s="4" t="s">
        <v>62</v>
      </c>
      <c r="P1282" s="29">
        <v>95000</v>
      </c>
      <c r="Q1282" s="32">
        <v>420</v>
      </c>
      <c r="R1282" s="4" t="s">
        <v>63</v>
      </c>
      <c r="S1282" s="4" t="s">
        <v>3239</v>
      </c>
      <c r="T1282" s="4" t="s">
        <v>3240</v>
      </c>
      <c r="U1282" s="4" t="s">
        <v>51</v>
      </c>
      <c r="V1282" s="4" t="s">
        <v>1874</v>
      </c>
      <c r="W1282" s="4" t="s">
        <v>1875</v>
      </c>
      <c r="X1282" s="4" t="s">
        <v>1876</v>
      </c>
      <c r="Y1282" s="6" t="s">
        <v>70</v>
      </c>
    </row>
    <row r="1283" spans="1:25" ht="15" customHeight="1" x14ac:dyDescent="0.3">
      <c r="A1283" s="2">
        <v>11590</v>
      </c>
      <c r="B1283" s="2" t="s">
        <v>3247</v>
      </c>
      <c r="C1283" s="2" t="s">
        <v>26</v>
      </c>
      <c r="D1283" s="2" t="s">
        <v>3071</v>
      </c>
      <c r="E1283" s="3" t="str">
        <f>VLOOKUP(A1283,[1]운영현황_NEW!$B$4:$AA$3661,26,0)</f>
        <v/>
      </c>
      <c r="F1283" s="3" t="str">
        <f>VLOOKUP(G1283,[2]변환기준!$D$1:$E$24,2,0)</f>
        <v>청소년수련시설</v>
      </c>
      <c r="G1283" s="4" t="s">
        <v>58</v>
      </c>
      <c r="H1283" s="4" t="s">
        <v>47</v>
      </c>
      <c r="I1283" s="4" t="s">
        <v>30</v>
      </c>
      <c r="J1283" s="4" t="s">
        <v>60</v>
      </c>
      <c r="K1283" s="4" t="s">
        <v>61</v>
      </c>
      <c r="L1283" s="4" t="s">
        <v>32</v>
      </c>
      <c r="M1283" s="4" t="s">
        <v>33</v>
      </c>
      <c r="N1283" s="4" t="s">
        <v>34</v>
      </c>
      <c r="O1283" s="4" t="s">
        <v>96</v>
      </c>
      <c r="P1283" s="29">
        <v>33000</v>
      </c>
      <c r="Q1283" s="32">
        <v>400</v>
      </c>
      <c r="R1283" s="4" t="s">
        <v>63</v>
      </c>
      <c r="S1283" s="4" t="s">
        <v>3239</v>
      </c>
      <c r="T1283" s="4" t="s">
        <v>3240</v>
      </c>
      <c r="U1283" s="4" t="s">
        <v>51</v>
      </c>
      <c r="V1283" s="4" t="s">
        <v>387</v>
      </c>
      <c r="W1283" s="4" t="s">
        <v>388</v>
      </c>
      <c r="X1283" s="4" t="s">
        <v>389</v>
      </c>
      <c r="Y1283" s="6" t="s">
        <v>70</v>
      </c>
    </row>
    <row r="1284" spans="1:25" ht="15" customHeight="1" x14ac:dyDescent="0.3">
      <c r="A1284" s="2">
        <v>11589</v>
      </c>
      <c r="B1284" s="2" t="s">
        <v>3248</v>
      </c>
      <c r="C1284" s="2" t="s">
        <v>26</v>
      </c>
      <c r="D1284" s="2" t="s">
        <v>57</v>
      </c>
      <c r="E1284" s="3" t="str">
        <f>VLOOKUP(A1284,[1]운영현황_NEW!$B$4:$AA$3661,26,0)</f>
        <v/>
      </c>
      <c r="F1284" s="3" t="str">
        <f>VLOOKUP(G1284,[2]변환기준!$D$1:$E$24,2,0)</f>
        <v>청소년수련시설</v>
      </c>
      <c r="G1284" s="4" t="s">
        <v>58</v>
      </c>
      <c r="H1284" s="4" t="s">
        <v>59</v>
      </c>
      <c r="I1284" s="4" t="s">
        <v>30</v>
      </c>
      <c r="J1284" s="4" t="s">
        <v>60</v>
      </c>
      <c r="K1284" s="4" t="s">
        <v>61</v>
      </c>
      <c r="L1284" s="4" t="s">
        <v>32</v>
      </c>
      <c r="M1284" s="4" t="s">
        <v>33</v>
      </c>
      <c r="N1284" s="4" t="s">
        <v>34</v>
      </c>
      <c r="O1284" s="4" t="s">
        <v>108</v>
      </c>
      <c r="P1284" s="29">
        <v>60000</v>
      </c>
      <c r="Q1284" s="32">
        <v>200</v>
      </c>
      <c r="R1284" s="4" t="s">
        <v>63</v>
      </c>
      <c r="S1284" s="4" t="s">
        <v>3239</v>
      </c>
      <c r="T1284" s="4" t="s">
        <v>3240</v>
      </c>
      <c r="U1284" s="4" t="s">
        <v>51</v>
      </c>
      <c r="V1284" s="4" t="s">
        <v>67</v>
      </c>
      <c r="W1284" s="4" t="s">
        <v>68</v>
      </c>
      <c r="X1284" s="4" t="s">
        <v>69</v>
      </c>
      <c r="Y1284" s="6" t="s">
        <v>70</v>
      </c>
    </row>
    <row r="1285" spans="1:25" ht="15" customHeight="1" x14ac:dyDescent="0.2">
      <c r="A1285" s="2">
        <v>11609</v>
      </c>
      <c r="B1285" s="2" t="s">
        <v>3249</v>
      </c>
      <c r="C1285" s="7" t="s">
        <v>45</v>
      </c>
      <c r="D1285" s="2" t="s">
        <v>3250</v>
      </c>
      <c r="E1285" s="3" t="str">
        <f>VLOOKUP(A1285,[1]운영현황_NEW!$B$4:$AA$3661,26,0)</f>
        <v/>
      </c>
      <c r="F1285" s="3" t="str">
        <f>VLOOKUP(G1285,[2]변환기준!$D$1:$E$24,2,0)</f>
        <v>청소년수련시설</v>
      </c>
      <c r="G1285" s="4" t="s">
        <v>237</v>
      </c>
      <c r="H1285" s="4" t="s">
        <v>47</v>
      </c>
      <c r="I1285" s="4" t="s">
        <v>30</v>
      </c>
      <c r="J1285" s="4" t="s">
        <v>31</v>
      </c>
      <c r="K1285" s="4" t="s">
        <v>32</v>
      </c>
      <c r="L1285" s="4" t="s">
        <v>32</v>
      </c>
      <c r="M1285" s="4" t="s">
        <v>33</v>
      </c>
      <c r="N1285" s="4" t="s">
        <v>34</v>
      </c>
      <c r="O1285" s="4" t="s">
        <v>48</v>
      </c>
      <c r="P1285" s="29">
        <v>48000</v>
      </c>
      <c r="Q1285" s="32">
        <v>12</v>
      </c>
      <c r="R1285" s="4" t="s">
        <v>36</v>
      </c>
      <c r="S1285" s="4" t="s">
        <v>3239</v>
      </c>
      <c r="T1285" s="4" t="s">
        <v>3251</v>
      </c>
      <c r="U1285" s="4" t="s">
        <v>51</v>
      </c>
      <c r="V1285" s="4" t="s">
        <v>3252</v>
      </c>
      <c r="W1285" s="4" t="s">
        <v>3253</v>
      </c>
      <c r="X1285" s="4" t="s">
        <v>3254</v>
      </c>
      <c r="Y1285" s="4" t="s">
        <v>90</v>
      </c>
    </row>
    <row r="1286" spans="1:25" ht="13.5" customHeight="1" x14ac:dyDescent="0.3">
      <c r="A1286" s="2" t="s">
        <v>3255</v>
      </c>
      <c r="B1286" s="2" t="s">
        <v>3256</v>
      </c>
      <c r="C1286" s="7" t="s">
        <v>150</v>
      </c>
      <c r="D1286" s="2" t="s">
        <v>673</v>
      </c>
      <c r="E1286" s="3" t="str">
        <f>VLOOKUP(A1286,[1]운영현황_NEW!$B$4:$AA$3661,26,0)</f>
        <v/>
      </c>
      <c r="F1286" s="3" t="str">
        <f>VLOOKUP(G1286,[2]변환기준!$D$1:$E$24,2,0)</f>
        <v>청소년수련시설</v>
      </c>
      <c r="G1286" s="4" t="s">
        <v>58</v>
      </c>
      <c r="H1286" s="4" t="s">
        <v>47</v>
      </c>
      <c r="I1286" s="6" t="s">
        <v>299</v>
      </c>
      <c r="J1286" s="4" t="s">
        <v>31</v>
      </c>
      <c r="K1286" s="4" t="s">
        <v>32</v>
      </c>
      <c r="L1286" s="4" t="s">
        <v>32</v>
      </c>
      <c r="M1286" s="4"/>
      <c r="N1286" s="4" t="s">
        <v>34</v>
      </c>
      <c r="O1286" s="4" t="s">
        <v>48</v>
      </c>
      <c r="P1286" s="29">
        <v>0</v>
      </c>
      <c r="Q1286" s="32">
        <v>60</v>
      </c>
      <c r="R1286" s="4" t="s">
        <v>76</v>
      </c>
      <c r="S1286" s="4" t="s">
        <v>3239</v>
      </c>
      <c r="T1286" s="4" t="s">
        <v>3240</v>
      </c>
      <c r="U1286" s="4" t="s">
        <v>51</v>
      </c>
      <c r="V1286" s="4" t="s">
        <v>675</v>
      </c>
      <c r="W1286" s="4" t="s">
        <v>676</v>
      </c>
      <c r="X1286" s="4" t="s">
        <v>677</v>
      </c>
      <c r="Y1286" s="6" t="s">
        <v>70</v>
      </c>
    </row>
    <row r="1287" spans="1:25" ht="13.5" customHeight="1" x14ac:dyDescent="0.3">
      <c r="A1287" s="2" t="s">
        <v>3257</v>
      </c>
      <c r="B1287" s="2" t="s">
        <v>3258</v>
      </c>
      <c r="C1287" s="7" t="s">
        <v>150</v>
      </c>
      <c r="D1287" s="2" t="s">
        <v>673</v>
      </c>
      <c r="E1287" s="3" t="str">
        <f>VLOOKUP(A1287,[1]운영현황_NEW!$B$4:$AA$3661,26,0)</f>
        <v/>
      </c>
      <c r="F1287" s="3" t="str">
        <f>VLOOKUP(G1287,[2]변환기준!$D$1:$E$24,2,0)</f>
        <v>청소년수련시설</v>
      </c>
      <c r="G1287" s="4" t="s">
        <v>58</v>
      </c>
      <c r="H1287" s="4" t="s">
        <v>47</v>
      </c>
      <c r="I1287" s="6" t="s">
        <v>299</v>
      </c>
      <c r="J1287" s="4" t="s">
        <v>31</v>
      </c>
      <c r="K1287" s="4" t="s">
        <v>32</v>
      </c>
      <c r="L1287" s="4" t="s">
        <v>32</v>
      </c>
      <c r="M1287" s="4"/>
      <c r="N1287" s="4" t="s">
        <v>34</v>
      </c>
      <c r="O1287" s="4" t="s">
        <v>48</v>
      </c>
      <c r="P1287" s="29">
        <v>0</v>
      </c>
      <c r="Q1287" s="32">
        <v>60</v>
      </c>
      <c r="R1287" s="4" t="s">
        <v>63</v>
      </c>
      <c r="S1287" s="4" t="s">
        <v>3239</v>
      </c>
      <c r="T1287" s="4" t="s">
        <v>3240</v>
      </c>
      <c r="U1287" s="4" t="s">
        <v>51</v>
      </c>
      <c r="V1287" s="4" t="s">
        <v>675</v>
      </c>
      <c r="W1287" s="4" t="s">
        <v>676</v>
      </c>
      <c r="X1287" s="4" t="s">
        <v>677</v>
      </c>
      <c r="Y1287" s="6" t="s">
        <v>70</v>
      </c>
    </row>
    <row r="1288" spans="1:25" ht="15" customHeight="1" x14ac:dyDescent="0.3">
      <c r="A1288" s="2" t="s">
        <v>3259</v>
      </c>
      <c r="B1288" s="2" t="s">
        <v>3260</v>
      </c>
      <c r="C1288" s="7" t="s">
        <v>150</v>
      </c>
      <c r="D1288" s="2" t="s">
        <v>673</v>
      </c>
      <c r="E1288" s="3" t="str">
        <f>VLOOKUP(A1288,[1]운영현황_NEW!$B$4:$AA$3661,26,0)</f>
        <v/>
      </c>
      <c r="F1288" s="3" t="str">
        <f>VLOOKUP(G1288,[2]변환기준!$D$1:$E$24,2,0)</f>
        <v>청소년수련시설</v>
      </c>
      <c r="G1288" s="4" t="s">
        <v>58</v>
      </c>
      <c r="H1288" s="4" t="s">
        <v>47</v>
      </c>
      <c r="I1288" s="6" t="s">
        <v>299</v>
      </c>
      <c r="J1288" s="4" t="s">
        <v>31</v>
      </c>
      <c r="K1288" s="4" t="s">
        <v>32</v>
      </c>
      <c r="L1288" s="4" t="s">
        <v>32</v>
      </c>
      <c r="M1288" s="4"/>
      <c r="N1288" s="4" t="s">
        <v>34</v>
      </c>
      <c r="O1288" s="4" t="s">
        <v>48</v>
      </c>
      <c r="P1288" s="29">
        <v>0</v>
      </c>
      <c r="Q1288" s="32">
        <v>60</v>
      </c>
      <c r="R1288" s="4" t="s">
        <v>36</v>
      </c>
      <c r="S1288" s="4" t="s">
        <v>3239</v>
      </c>
      <c r="T1288" s="4" t="s">
        <v>3240</v>
      </c>
      <c r="U1288" s="4" t="s">
        <v>51</v>
      </c>
      <c r="V1288" s="4" t="s">
        <v>675</v>
      </c>
      <c r="W1288" s="4" t="s">
        <v>676</v>
      </c>
      <c r="X1288" s="4" t="s">
        <v>677</v>
      </c>
      <c r="Y1288" s="6" t="s">
        <v>70</v>
      </c>
    </row>
    <row r="1289" spans="1:25" ht="15" customHeight="1" x14ac:dyDescent="0.3">
      <c r="A1289" s="2" t="s">
        <v>3261</v>
      </c>
      <c r="B1289" s="2" t="s">
        <v>3262</v>
      </c>
      <c r="C1289" s="7" t="s">
        <v>150</v>
      </c>
      <c r="D1289" s="2" t="s">
        <v>205</v>
      </c>
      <c r="E1289" s="3" t="str">
        <f>VLOOKUP(A1289,[1]운영현황_NEW!$B$4:$AA$3661,26,0)</f>
        <v/>
      </c>
      <c r="F1289" s="3" t="str">
        <f>VLOOKUP(G1289,[2]변환기준!$D$1:$E$24,2,0)</f>
        <v>청소년수련시설</v>
      </c>
      <c r="G1289" s="4" t="s">
        <v>58</v>
      </c>
      <c r="H1289" s="4" t="s">
        <v>207</v>
      </c>
      <c r="I1289" s="6" t="s">
        <v>299</v>
      </c>
      <c r="J1289" s="4" t="s">
        <v>31</v>
      </c>
      <c r="K1289" s="4" t="s">
        <v>32</v>
      </c>
      <c r="L1289" s="4" t="s">
        <v>32</v>
      </c>
      <c r="M1289" s="4"/>
      <c r="N1289" s="4" t="s">
        <v>34</v>
      </c>
      <c r="O1289" s="4" t="s">
        <v>62</v>
      </c>
      <c r="P1289" s="29">
        <v>0</v>
      </c>
      <c r="Q1289" s="32">
        <v>100</v>
      </c>
      <c r="R1289" s="4" t="s">
        <v>63</v>
      </c>
      <c r="S1289" s="4" t="s">
        <v>3239</v>
      </c>
      <c r="T1289" s="4" t="s">
        <v>3240</v>
      </c>
      <c r="U1289" s="4" t="s">
        <v>51</v>
      </c>
      <c r="V1289" s="4" t="s">
        <v>209</v>
      </c>
      <c r="W1289" s="4" t="s">
        <v>210</v>
      </c>
      <c r="X1289" s="4" t="s">
        <v>211</v>
      </c>
      <c r="Y1289" s="6" t="s">
        <v>70</v>
      </c>
    </row>
    <row r="1290" spans="1:25" ht="13.5" customHeight="1" x14ac:dyDescent="0.3">
      <c r="A1290" s="2" t="s">
        <v>3263</v>
      </c>
      <c r="B1290" s="2" t="s">
        <v>3264</v>
      </c>
      <c r="C1290" s="7" t="s">
        <v>150</v>
      </c>
      <c r="D1290" s="2" t="s">
        <v>205</v>
      </c>
      <c r="E1290" s="3" t="str">
        <f>VLOOKUP(A1290,[1]운영현황_NEW!$B$4:$AA$3661,26,0)</f>
        <v/>
      </c>
      <c r="F1290" s="3" t="str">
        <f>VLOOKUP(G1290,[2]변환기준!$D$1:$E$24,2,0)</f>
        <v>청소년수련시설</v>
      </c>
      <c r="G1290" s="4" t="s">
        <v>58</v>
      </c>
      <c r="H1290" s="4" t="s">
        <v>207</v>
      </c>
      <c r="I1290" s="6" t="s">
        <v>299</v>
      </c>
      <c r="J1290" s="4" t="s">
        <v>31</v>
      </c>
      <c r="K1290" s="4" t="s">
        <v>32</v>
      </c>
      <c r="L1290" s="4" t="s">
        <v>32</v>
      </c>
      <c r="M1290" s="4"/>
      <c r="N1290" s="4" t="s">
        <v>34</v>
      </c>
      <c r="O1290" s="4" t="s">
        <v>62</v>
      </c>
      <c r="P1290" s="29">
        <v>0</v>
      </c>
      <c r="Q1290" s="32">
        <v>100</v>
      </c>
      <c r="R1290" s="4" t="s">
        <v>36</v>
      </c>
      <c r="S1290" s="4" t="s">
        <v>3239</v>
      </c>
      <c r="T1290" s="4" t="s">
        <v>3240</v>
      </c>
      <c r="U1290" s="4" t="s">
        <v>51</v>
      </c>
      <c r="V1290" s="4" t="s">
        <v>209</v>
      </c>
      <c r="W1290" s="4" t="s">
        <v>210</v>
      </c>
      <c r="X1290" s="4" t="s">
        <v>211</v>
      </c>
      <c r="Y1290" s="6" t="s">
        <v>70</v>
      </c>
    </row>
    <row r="1291" spans="1:25" ht="15" customHeight="1" x14ac:dyDescent="0.3">
      <c r="A1291" s="2" t="s">
        <v>3265</v>
      </c>
      <c r="B1291" s="2" t="s">
        <v>3266</v>
      </c>
      <c r="C1291" s="7" t="s">
        <v>150</v>
      </c>
      <c r="D1291" s="2" t="s">
        <v>1873</v>
      </c>
      <c r="E1291" s="3" t="str">
        <f>VLOOKUP(A1291,[1]운영현황_NEW!$B$4:$AA$3661,26,0)</f>
        <v/>
      </c>
      <c r="F1291" s="3" t="str">
        <f>VLOOKUP(G1291,[2]변환기준!$D$1:$E$24,2,0)</f>
        <v>청소년수련시설</v>
      </c>
      <c r="G1291" s="4" t="s">
        <v>58</v>
      </c>
      <c r="H1291" s="4" t="s">
        <v>47</v>
      </c>
      <c r="I1291" s="6" t="s">
        <v>299</v>
      </c>
      <c r="J1291" s="4" t="s">
        <v>31</v>
      </c>
      <c r="K1291" s="4" t="s">
        <v>32</v>
      </c>
      <c r="L1291" s="4" t="s">
        <v>32</v>
      </c>
      <c r="M1291" s="4"/>
      <c r="N1291" s="4" t="s">
        <v>34</v>
      </c>
      <c r="O1291" s="4" t="s">
        <v>96</v>
      </c>
      <c r="P1291" s="29">
        <v>0</v>
      </c>
      <c r="Q1291" s="32">
        <v>150</v>
      </c>
      <c r="R1291" s="4" t="s">
        <v>63</v>
      </c>
      <c r="S1291" s="4" t="s">
        <v>3239</v>
      </c>
      <c r="T1291" s="4" t="s">
        <v>3240</v>
      </c>
      <c r="U1291" s="4" t="s">
        <v>51</v>
      </c>
      <c r="V1291" s="4" t="s">
        <v>1874</v>
      </c>
      <c r="W1291" s="4" t="s">
        <v>1875</v>
      </c>
      <c r="X1291" s="4" t="s">
        <v>1876</v>
      </c>
      <c r="Y1291" s="6" t="s">
        <v>70</v>
      </c>
    </row>
    <row r="1292" spans="1:25" ht="15" customHeight="1" x14ac:dyDescent="0.2">
      <c r="A1292" s="2">
        <v>11614</v>
      </c>
      <c r="B1292" s="2" t="s">
        <v>3267</v>
      </c>
      <c r="C1292" s="2" t="s">
        <v>26</v>
      </c>
      <c r="D1292" s="2" t="s">
        <v>3268</v>
      </c>
      <c r="E1292" s="3" t="str">
        <f>VLOOKUP(A1292,[1]운영현황_NEW!$B$4:$AA$3661,26,0)</f>
        <v/>
      </c>
      <c r="F1292" s="3" t="str">
        <f>VLOOKUP(G1292,[2]변환기준!$D$1:$E$24,2,0)</f>
        <v>청소년수련시설</v>
      </c>
      <c r="G1292" s="4" t="s">
        <v>28</v>
      </c>
      <c r="H1292" s="4" t="s">
        <v>47</v>
      </c>
      <c r="I1292" s="4" t="s">
        <v>30</v>
      </c>
      <c r="J1292" s="4" t="s">
        <v>31</v>
      </c>
      <c r="K1292" s="4" t="s">
        <v>32</v>
      </c>
      <c r="L1292" s="4" t="s">
        <v>32</v>
      </c>
      <c r="M1292" s="4" t="s">
        <v>33</v>
      </c>
      <c r="N1292" s="4" t="s">
        <v>34</v>
      </c>
      <c r="O1292" s="4" t="s">
        <v>62</v>
      </c>
      <c r="P1292" s="29">
        <v>0</v>
      </c>
      <c r="Q1292" s="32">
        <v>15</v>
      </c>
      <c r="R1292" s="4" t="s">
        <v>36</v>
      </c>
      <c r="S1292" s="4" t="s">
        <v>3239</v>
      </c>
      <c r="T1292" s="4" t="s">
        <v>3240</v>
      </c>
      <c r="U1292" s="4" t="s">
        <v>51</v>
      </c>
      <c r="V1292" s="4" t="s">
        <v>3269</v>
      </c>
      <c r="W1292" s="4" t="s">
        <v>3270</v>
      </c>
      <c r="X1292" s="4" t="s">
        <v>3271</v>
      </c>
      <c r="Y1292" s="4" t="s">
        <v>90</v>
      </c>
    </row>
    <row r="1293" spans="1:25" ht="15" customHeight="1" x14ac:dyDescent="0.2">
      <c r="A1293" s="2">
        <v>11613</v>
      </c>
      <c r="B1293" s="2" t="s">
        <v>3272</v>
      </c>
      <c r="C1293" s="2" t="s">
        <v>26</v>
      </c>
      <c r="D1293" s="2" t="s">
        <v>3131</v>
      </c>
      <c r="E1293" s="3" t="str">
        <f>VLOOKUP(A1293,[1]운영현황_NEW!$B$4:$AA$3661,26,0)</f>
        <v/>
      </c>
      <c r="F1293" s="3" t="str">
        <f>VLOOKUP(G1293,[2]변환기준!$D$1:$E$24,2,0)</f>
        <v>청소년수련시설</v>
      </c>
      <c r="G1293" s="4" t="s">
        <v>237</v>
      </c>
      <c r="H1293" s="4" t="s">
        <v>186</v>
      </c>
      <c r="I1293" s="4" t="s">
        <v>30</v>
      </c>
      <c r="J1293" s="4" t="s">
        <v>31</v>
      </c>
      <c r="K1293" s="4" t="s">
        <v>32</v>
      </c>
      <c r="L1293" s="4" t="s">
        <v>32</v>
      </c>
      <c r="M1293" s="4" t="s">
        <v>33</v>
      </c>
      <c r="N1293" s="4" t="s">
        <v>34</v>
      </c>
      <c r="O1293" s="4" t="s">
        <v>96</v>
      </c>
      <c r="P1293" s="29">
        <v>0</v>
      </c>
      <c r="Q1293" s="32">
        <v>10</v>
      </c>
      <c r="R1293" s="4" t="s">
        <v>223</v>
      </c>
      <c r="S1293" s="4" t="s">
        <v>3239</v>
      </c>
      <c r="T1293" s="4" t="s">
        <v>3240</v>
      </c>
      <c r="U1293" s="4" t="s">
        <v>51</v>
      </c>
      <c r="V1293" s="4" t="s">
        <v>3132</v>
      </c>
      <c r="W1293" s="4" t="s">
        <v>3133</v>
      </c>
      <c r="X1293" s="4" t="s">
        <v>3134</v>
      </c>
      <c r="Y1293" s="4" t="s">
        <v>90</v>
      </c>
    </row>
    <row r="1294" spans="1:25" ht="12.75" customHeight="1" x14ac:dyDescent="0.2">
      <c r="A1294" s="2">
        <v>11612</v>
      </c>
      <c r="B1294" s="2" t="s">
        <v>3273</v>
      </c>
      <c r="C1294" s="7" t="s">
        <v>45</v>
      </c>
      <c r="D1294" s="2" t="s">
        <v>3274</v>
      </c>
      <c r="E1294" s="3" t="str">
        <f>VLOOKUP(A1294,[1]운영현황_NEW!$B$4:$AA$3661,26,0)</f>
        <v/>
      </c>
      <c r="F1294" s="3" t="str">
        <f>VLOOKUP(G1294,[2]변환기준!$D$1:$E$24,2,0)</f>
        <v>청소년수련시설</v>
      </c>
      <c r="G1294" s="4" t="s">
        <v>28</v>
      </c>
      <c r="H1294" s="4" t="s">
        <v>47</v>
      </c>
      <c r="I1294" s="4" t="s">
        <v>30</v>
      </c>
      <c r="J1294" s="4" t="s">
        <v>31</v>
      </c>
      <c r="K1294" s="4" t="s">
        <v>32</v>
      </c>
      <c r="L1294" s="4" t="s">
        <v>32</v>
      </c>
      <c r="M1294" s="4" t="s">
        <v>33</v>
      </c>
      <c r="N1294" s="4" t="s">
        <v>34</v>
      </c>
      <c r="O1294" s="4" t="s">
        <v>62</v>
      </c>
      <c r="P1294" s="29">
        <v>0</v>
      </c>
      <c r="Q1294" s="32">
        <v>15</v>
      </c>
      <c r="R1294" s="4" t="s">
        <v>36</v>
      </c>
      <c r="S1294" s="4" t="s">
        <v>3239</v>
      </c>
      <c r="T1294" s="4" t="s">
        <v>3240</v>
      </c>
      <c r="U1294" s="4" t="s">
        <v>51</v>
      </c>
      <c r="V1294" s="4" t="s">
        <v>3275</v>
      </c>
      <c r="W1294" s="4" t="s">
        <v>3276</v>
      </c>
      <c r="X1294" s="4" t="s">
        <v>3277</v>
      </c>
      <c r="Y1294" s="4" t="s">
        <v>90</v>
      </c>
    </row>
    <row r="1295" spans="1:25" ht="15" customHeight="1" x14ac:dyDescent="0.2">
      <c r="A1295" s="2">
        <v>11607</v>
      </c>
      <c r="B1295" s="2" t="s">
        <v>3278</v>
      </c>
      <c r="C1295" s="2" t="s">
        <v>26</v>
      </c>
      <c r="D1295" s="2" t="s">
        <v>1711</v>
      </c>
      <c r="E1295" s="3" t="str">
        <f>VLOOKUP(A1295,[1]운영현황_NEW!$B$4:$AA$3661,26,0)</f>
        <v/>
      </c>
      <c r="F1295" s="3" t="str">
        <f>VLOOKUP(G1295,[2]변환기준!$D$1:$E$24,2,0)</f>
        <v>청소년수련시설</v>
      </c>
      <c r="G1295" s="4" t="s">
        <v>28</v>
      </c>
      <c r="H1295" s="4" t="s">
        <v>288</v>
      </c>
      <c r="I1295" s="4" t="s">
        <v>30</v>
      </c>
      <c r="J1295" s="4" t="s">
        <v>31</v>
      </c>
      <c r="K1295" s="4" t="s">
        <v>32</v>
      </c>
      <c r="L1295" s="4" t="s">
        <v>32</v>
      </c>
      <c r="M1295" s="4" t="s">
        <v>33</v>
      </c>
      <c r="N1295" s="4" t="s">
        <v>34</v>
      </c>
      <c r="O1295" s="4" t="s">
        <v>159</v>
      </c>
      <c r="P1295" s="29">
        <v>0</v>
      </c>
      <c r="Q1295" s="32">
        <v>15</v>
      </c>
      <c r="R1295" s="4" t="s">
        <v>36</v>
      </c>
      <c r="S1295" s="4" t="s">
        <v>3239</v>
      </c>
      <c r="T1295" s="4" t="s">
        <v>3240</v>
      </c>
      <c r="U1295" s="4" t="s">
        <v>51</v>
      </c>
      <c r="V1295" s="4" t="s">
        <v>1712</v>
      </c>
      <c r="W1295" s="4" t="s">
        <v>1713</v>
      </c>
      <c r="X1295" s="4" t="s">
        <v>1714</v>
      </c>
      <c r="Y1295" s="4" t="s">
        <v>90</v>
      </c>
    </row>
    <row r="1296" spans="1:25" ht="15" customHeight="1" x14ac:dyDescent="0.2">
      <c r="A1296" s="2">
        <v>11596</v>
      </c>
      <c r="B1296" s="2" t="s">
        <v>3279</v>
      </c>
      <c r="C1296" s="2" t="s">
        <v>26</v>
      </c>
      <c r="D1296" s="2" t="s">
        <v>222</v>
      </c>
      <c r="E1296" s="3" t="str">
        <f>VLOOKUP(A1296,[1]운영현황_NEW!$B$4:$AA$3661,26,0)</f>
        <v/>
      </c>
      <c r="F1296" s="3" t="str">
        <f>VLOOKUP(G1296,[2]변환기준!$D$1:$E$24,2,0)</f>
        <v>일반</v>
      </c>
      <c r="G1296" s="4" t="s">
        <v>84</v>
      </c>
      <c r="H1296" s="4" t="s">
        <v>47</v>
      </c>
      <c r="I1296" s="4" t="s">
        <v>30</v>
      </c>
      <c r="J1296" s="4" t="s">
        <v>31</v>
      </c>
      <c r="K1296" s="4" t="s">
        <v>32</v>
      </c>
      <c r="L1296" s="4" t="s">
        <v>32</v>
      </c>
      <c r="M1296" s="4" t="s">
        <v>33</v>
      </c>
      <c r="N1296" s="4" t="s">
        <v>34</v>
      </c>
      <c r="O1296" s="4" t="s">
        <v>159</v>
      </c>
      <c r="P1296" s="29">
        <v>77000</v>
      </c>
      <c r="Q1296" s="32">
        <v>40</v>
      </c>
      <c r="R1296" s="4" t="s">
        <v>76</v>
      </c>
      <c r="S1296" s="4" t="s">
        <v>3239</v>
      </c>
      <c r="T1296" s="4" t="s">
        <v>3240</v>
      </c>
      <c r="U1296" s="4" t="s">
        <v>51</v>
      </c>
      <c r="V1296" s="4" t="s">
        <v>225</v>
      </c>
      <c r="W1296" s="4" t="s">
        <v>226</v>
      </c>
      <c r="X1296" s="4" t="s">
        <v>227</v>
      </c>
      <c r="Y1296" s="4" t="s">
        <v>90</v>
      </c>
    </row>
    <row r="1297" spans="1:25" ht="12.75" customHeight="1" x14ac:dyDescent="0.2">
      <c r="A1297" s="3">
        <v>11635</v>
      </c>
      <c r="B1297" s="3" t="s">
        <v>3280</v>
      </c>
      <c r="C1297" s="3" t="s">
        <v>213</v>
      </c>
      <c r="D1297" s="3" t="s">
        <v>373</v>
      </c>
      <c r="E1297" s="3" t="s">
        <v>34</v>
      </c>
      <c r="F1297" s="3" t="s">
        <v>206</v>
      </c>
      <c r="G1297" s="3" t="s">
        <v>58</v>
      </c>
      <c r="H1297" s="3" t="s">
        <v>207</v>
      </c>
      <c r="I1297" s="3" t="s">
        <v>30</v>
      </c>
      <c r="J1297" s="3" t="s">
        <v>253</v>
      </c>
      <c r="K1297" s="3" t="s">
        <v>32</v>
      </c>
      <c r="L1297" s="3" t="s">
        <v>61</v>
      </c>
      <c r="M1297" s="3" t="s">
        <v>1734</v>
      </c>
      <c r="N1297" s="3" t="s">
        <v>34</v>
      </c>
      <c r="O1297" s="3" t="s">
        <v>108</v>
      </c>
      <c r="P1297" s="30">
        <v>115000</v>
      </c>
      <c r="Q1297" s="33">
        <v>60</v>
      </c>
      <c r="R1297" s="5" t="s">
        <v>1837</v>
      </c>
      <c r="S1297" s="3" t="s">
        <v>3281</v>
      </c>
      <c r="T1297" s="3" t="s">
        <v>3282</v>
      </c>
      <c r="U1297" s="3" t="s">
        <v>51</v>
      </c>
      <c r="V1297" s="3" t="s">
        <v>375</v>
      </c>
      <c r="W1297" s="3" t="s">
        <v>376</v>
      </c>
      <c r="X1297" s="3" t="s">
        <v>377</v>
      </c>
      <c r="Y1297" s="7" t="s">
        <v>90</v>
      </c>
    </row>
    <row r="1298" spans="1:25" ht="12.75" customHeight="1" x14ac:dyDescent="0.3">
      <c r="A1298" s="2">
        <v>11675</v>
      </c>
      <c r="B1298" s="2" t="s">
        <v>3283</v>
      </c>
      <c r="C1298" s="2" t="s">
        <v>56</v>
      </c>
      <c r="D1298" s="2" t="s">
        <v>2523</v>
      </c>
      <c r="E1298" s="3" t="str">
        <f>VLOOKUP(A1298,[1]운영현황_NEW!$B$4:$AA$3661,26,0)</f>
        <v/>
      </c>
      <c r="F1298" s="3" t="str">
        <f>VLOOKUP(G1298,[2]변환기준!$D$1:$E$24,2,0)</f>
        <v>청소년수련시설</v>
      </c>
      <c r="G1298" s="4" t="s">
        <v>58</v>
      </c>
      <c r="H1298" s="4" t="s">
        <v>47</v>
      </c>
      <c r="I1298" s="4" t="s">
        <v>30</v>
      </c>
      <c r="J1298" s="4" t="s">
        <v>60</v>
      </c>
      <c r="K1298" s="4" t="s">
        <v>61</v>
      </c>
      <c r="L1298" s="4" t="s">
        <v>32</v>
      </c>
      <c r="M1298" s="4" t="s">
        <v>33</v>
      </c>
      <c r="N1298" s="4" t="s">
        <v>34</v>
      </c>
      <c r="O1298" s="4" t="s">
        <v>62</v>
      </c>
      <c r="P1298" s="29">
        <v>112000</v>
      </c>
      <c r="Q1298" s="32">
        <v>350</v>
      </c>
      <c r="R1298" s="4" t="s">
        <v>63</v>
      </c>
      <c r="S1298" s="4" t="s">
        <v>3281</v>
      </c>
      <c r="T1298" s="4" t="s">
        <v>3282</v>
      </c>
      <c r="U1298" s="4" t="s">
        <v>51</v>
      </c>
      <c r="V1298" s="4" t="s">
        <v>2524</v>
      </c>
      <c r="W1298" s="4" t="s">
        <v>34</v>
      </c>
      <c r="X1298" s="4" t="s">
        <v>2525</v>
      </c>
      <c r="Y1298" s="6" t="s">
        <v>70</v>
      </c>
    </row>
    <row r="1299" spans="1:25" ht="13.5" customHeight="1" x14ac:dyDescent="0.3">
      <c r="A1299" s="2">
        <v>11667</v>
      </c>
      <c r="B1299" s="2" t="s">
        <v>3284</v>
      </c>
      <c r="C1299" s="2" t="s">
        <v>56</v>
      </c>
      <c r="D1299" s="2" t="s">
        <v>1873</v>
      </c>
      <c r="E1299" s="3" t="str">
        <f>VLOOKUP(A1299,[1]운영현황_NEW!$B$4:$AA$3661,26,0)</f>
        <v/>
      </c>
      <c r="F1299" s="3" t="str">
        <f>VLOOKUP(G1299,[2]변환기준!$D$1:$E$24,2,0)</f>
        <v>청소년수련시설</v>
      </c>
      <c r="G1299" s="4" t="s">
        <v>58</v>
      </c>
      <c r="H1299" s="4" t="s">
        <v>47</v>
      </c>
      <c r="I1299" s="4" t="s">
        <v>30</v>
      </c>
      <c r="J1299" s="4" t="s">
        <v>60</v>
      </c>
      <c r="K1299" s="4" t="s">
        <v>61</v>
      </c>
      <c r="L1299" s="4" t="s">
        <v>32</v>
      </c>
      <c r="M1299" s="4" t="s">
        <v>33</v>
      </c>
      <c r="N1299" s="4" t="s">
        <v>34</v>
      </c>
      <c r="O1299" s="4" t="s">
        <v>62</v>
      </c>
      <c r="P1299" s="29">
        <v>95000</v>
      </c>
      <c r="Q1299" s="32">
        <v>400</v>
      </c>
      <c r="R1299" s="4" t="s">
        <v>76</v>
      </c>
      <c r="S1299" s="4" t="s">
        <v>3281</v>
      </c>
      <c r="T1299" s="4" t="s">
        <v>3282</v>
      </c>
      <c r="U1299" s="4" t="s">
        <v>51</v>
      </c>
      <c r="V1299" s="4" t="s">
        <v>1874</v>
      </c>
      <c r="W1299" s="4" t="s">
        <v>1875</v>
      </c>
      <c r="X1299" s="4" t="s">
        <v>1876</v>
      </c>
      <c r="Y1299" s="6" t="s">
        <v>70</v>
      </c>
    </row>
    <row r="1300" spans="1:25" ht="12.75" customHeight="1" x14ac:dyDescent="0.3">
      <c r="A1300" s="2">
        <v>11662</v>
      </c>
      <c r="B1300" s="2" t="s">
        <v>3285</v>
      </c>
      <c r="C1300" s="2" t="s">
        <v>213</v>
      </c>
      <c r="D1300" s="2" t="s">
        <v>2842</v>
      </c>
      <c r="E1300" s="3" t="str">
        <f>VLOOKUP(A1300,[1]운영현황_NEW!$B$4:$AA$3661,26,0)</f>
        <v/>
      </c>
      <c r="F1300" s="3" t="str">
        <f>VLOOKUP(G1300,[2]변환기준!$D$1:$E$24,2,0)</f>
        <v>청소년수련시설</v>
      </c>
      <c r="G1300" s="4" t="s">
        <v>58</v>
      </c>
      <c r="H1300" s="4" t="s">
        <v>288</v>
      </c>
      <c r="I1300" s="4" t="s">
        <v>30</v>
      </c>
      <c r="J1300" s="4" t="s">
        <v>60</v>
      </c>
      <c r="K1300" s="4" t="s">
        <v>61</v>
      </c>
      <c r="L1300" s="4" t="s">
        <v>32</v>
      </c>
      <c r="M1300" s="4" t="s">
        <v>33</v>
      </c>
      <c r="N1300" s="4" t="s">
        <v>658</v>
      </c>
      <c r="O1300" s="4" t="s">
        <v>62</v>
      </c>
      <c r="P1300" s="29">
        <v>60000</v>
      </c>
      <c r="Q1300" s="32">
        <v>300</v>
      </c>
      <c r="R1300" s="4" t="s">
        <v>63</v>
      </c>
      <c r="S1300" s="4" t="s">
        <v>3281</v>
      </c>
      <c r="T1300" s="4" t="s">
        <v>3282</v>
      </c>
      <c r="U1300" s="4" t="s">
        <v>51</v>
      </c>
      <c r="V1300" s="4" t="s">
        <v>2843</v>
      </c>
      <c r="W1300" s="4" t="s">
        <v>2844</v>
      </c>
      <c r="X1300" s="4" t="s">
        <v>2845</v>
      </c>
      <c r="Y1300" s="6" t="s">
        <v>70</v>
      </c>
    </row>
    <row r="1301" spans="1:25" ht="15" customHeight="1" x14ac:dyDescent="0.3">
      <c r="A1301" s="2">
        <v>11625</v>
      </c>
      <c r="B1301" s="2" t="s">
        <v>3286</v>
      </c>
      <c r="C1301" s="2" t="s">
        <v>56</v>
      </c>
      <c r="D1301" s="2" t="s">
        <v>2384</v>
      </c>
      <c r="E1301" s="3" t="str">
        <f>VLOOKUP(A1301,[1]운영현황_NEW!$B$4:$AA$3661,26,0)</f>
        <v/>
      </c>
      <c r="F1301" s="3" t="str">
        <f>VLOOKUP(G1301,[2]변환기준!$D$1:$E$24,2,0)</f>
        <v>청소년수련시설</v>
      </c>
      <c r="G1301" s="4" t="s">
        <v>58</v>
      </c>
      <c r="H1301" s="4" t="s">
        <v>59</v>
      </c>
      <c r="I1301" s="4" t="s">
        <v>30</v>
      </c>
      <c r="J1301" s="4" t="s">
        <v>60</v>
      </c>
      <c r="K1301" s="4" t="s">
        <v>61</v>
      </c>
      <c r="L1301" s="4" t="s">
        <v>32</v>
      </c>
      <c r="M1301" s="4" t="s">
        <v>33</v>
      </c>
      <c r="N1301" s="4" t="s">
        <v>34</v>
      </c>
      <c r="O1301" s="4" t="s">
        <v>62</v>
      </c>
      <c r="P1301" s="29">
        <v>148000</v>
      </c>
      <c r="Q1301" s="32">
        <v>300</v>
      </c>
      <c r="R1301" s="4" t="s">
        <v>76</v>
      </c>
      <c r="S1301" s="4" t="s">
        <v>3281</v>
      </c>
      <c r="T1301" s="4" t="s">
        <v>3282</v>
      </c>
      <c r="U1301" s="4" t="s">
        <v>51</v>
      </c>
      <c r="V1301" s="4" t="s">
        <v>2385</v>
      </c>
      <c r="W1301" s="4" t="s">
        <v>2386</v>
      </c>
      <c r="X1301" s="4" t="s">
        <v>2387</v>
      </c>
      <c r="Y1301" s="6" t="s">
        <v>70</v>
      </c>
    </row>
    <row r="1302" spans="1:25" ht="13.5" customHeight="1" x14ac:dyDescent="0.2">
      <c r="A1302" s="2">
        <v>11648</v>
      </c>
      <c r="B1302" s="2" t="s">
        <v>3287</v>
      </c>
      <c r="C1302" s="7" t="s">
        <v>45</v>
      </c>
      <c r="D1302" s="2" t="s">
        <v>3288</v>
      </c>
      <c r="E1302" s="3" t="str">
        <f>VLOOKUP(A1302,[1]운영현황_NEW!$B$4:$AA$3661,26,0)</f>
        <v/>
      </c>
      <c r="F1302" s="3" t="str">
        <f>VLOOKUP(G1302,[2]변환기준!$D$1:$E$24,2,0)</f>
        <v>청소년수련시설</v>
      </c>
      <c r="G1302" s="4" t="s">
        <v>237</v>
      </c>
      <c r="H1302" s="4" t="s">
        <v>47</v>
      </c>
      <c r="I1302" s="4" t="s">
        <v>30</v>
      </c>
      <c r="J1302" s="4" t="s">
        <v>31</v>
      </c>
      <c r="K1302" s="4" t="s">
        <v>32</v>
      </c>
      <c r="L1302" s="4" t="s">
        <v>32</v>
      </c>
      <c r="M1302" s="4" t="s">
        <v>33</v>
      </c>
      <c r="N1302" s="4" t="s">
        <v>34</v>
      </c>
      <c r="O1302" s="4" t="s">
        <v>62</v>
      </c>
      <c r="P1302" s="29">
        <v>0</v>
      </c>
      <c r="Q1302" s="32">
        <v>15</v>
      </c>
      <c r="R1302" s="4" t="s">
        <v>270</v>
      </c>
      <c r="S1302" s="4" t="s">
        <v>3281</v>
      </c>
      <c r="T1302" s="4" t="s">
        <v>3289</v>
      </c>
      <c r="U1302" s="4" t="s">
        <v>51</v>
      </c>
      <c r="V1302" s="4" t="s">
        <v>3290</v>
      </c>
      <c r="W1302" s="4" t="s">
        <v>3291</v>
      </c>
      <c r="X1302" s="4" t="s">
        <v>3292</v>
      </c>
      <c r="Y1302" s="4" t="s">
        <v>90</v>
      </c>
    </row>
    <row r="1303" spans="1:25" ht="13.5" customHeight="1" x14ac:dyDescent="0.2">
      <c r="A1303" s="2">
        <v>11647</v>
      </c>
      <c r="B1303" s="2" t="s">
        <v>3293</v>
      </c>
      <c r="C1303" s="7" t="s">
        <v>45</v>
      </c>
      <c r="D1303" s="2" t="s">
        <v>3288</v>
      </c>
      <c r="E1303" s="3" t="str">
        <f>VLOOKUP(A1303,[1]운영현황_NEW!$B$4:$AA$3661,26,0)</f>
        <v/>
      </c>
      <c r="F1303" s="3" t="str">
        <f>VLOOKUP(G1303,[2]변환기준!$D$1:$E$24,2,0)</f>
        <v>청소년수련시설</v>
      </c>
      <c r="G1303" s="4" t="s">
        <v>237</v>
      </c>
      <c r="H1303" s="4" t="s">
        <v>47</v>
      </c>
      <c r="I1303" s="4" t="s">
        <v>30</v>
      </c>
      <c r="J1303" s="4" t="s">
        <v>31</v>
      </c>
      <c r="K1303" s="4" t="s">
        <v>32</v>
      </c>
      <c r="L1303" s="4" t="s">
        <v>32</v>
      </c>
      <c r="M1303" s="4" t="s">
        <v>33</v>
      </c>
      <c r="N1303" s="4" t="s">
        <v>34</v>
      </c>
      <c r="O1303" s="4" t="s">
        <v>96</v>
      </c>
      <c r="P1303" s="29">
        <v>5000</v>
      </c>
      <c r="Q1303" s="32">
        <v>20</v>
      </c>
      <c r="R1303" s="4" t="s">
        <v>2049</v>
      </c>
      <c r="S1303" s="4" t="s">
        <v>3281</v>
      </c>
      <c r="T1303" s="4" t="s">
        <v>3289</v>
      </c>
      <c r="U1303" s="4" t="s">
        <v>51</v>
      </c>
      <c r="V1303" s="4" t="s">
        <v>3290</v>
      </c>
      <c r="W1303" s="4" t="s">
        <v>3291</v>
      </c>
      <c r="X1303" s="4" t="s">
        <v>3292</v>
      </c>
      <c r="Y1303" s="4" t="s">
        <v>90</v>
      </c>
    </row>
    <row r="1304" spans="1:25" ht="13.5" customHeight="1" x14ac:dyDescent="0.2">
      <c r="A1304" s="2">
        <v>11632</v>
      </c>
      <c r="B1304" s="2" t="s">
        <v>3294</v>
      </c>
      <c r="C1304" s="2" t="s">
        <v>26</v>
      </c>
      <c r="D1304" s="2" t="s">
        <v>3295</v>
      </c>
      <c r="E1304" s="3" t="str">
        <f>VLOOKUP(A1304,[1]운영현황_NEW!$B$4:$AA$3661,26,0)</f>
        <v/>
      </c>
      <c r="F1304" s="3" t="str">
        <f>VLOOKUP(G1304,[2]변환기준!$D$1:$E$24,2,0)</f>
        <v>청소년수련시설</v>
      </c>
      <c r="G1304" s="4" t="s">
        <v>237</v>
      </c>
      <c r="H1304" s="4" t="s">
        <v>207</v>
      </c>
      <c r="I1304" s="4" t="s">
        <v>30</v>
      </c>
      <c r="J1304" s="4" t="s">
        <v>31</v>
      </c>
      <c r="K1304" s="4" t="s">
        <v>32</v>
      </c>
      <c r="L1304" s="4" t="s">
        <v>32</v>
      </c>
      <c r="M1304" s="4" t="s">
        <v>33</v>
      </c>
      <c r="N1304" s="4" t="s">
        <v>34</v>
      </c>
      <c r="O1304" s="4" t="s">
        <v>35</v>
      </c>
      <c r="P1304" s="29">
        <v>0</v>
      </c>
      <c r="Q1304" s="32">
        <v>15</v>
      </c>
      <c r="R1304" s="4" t="s">
        <v>36</v>
      </c>
      <c r="S1304" s="4" t="s">
        <v>3281</v>
      </c>
      <c r="T1304" s="4" t="s">
        <v>3289</v>
      </c>
      <c r="U1304" s="4" t="s">
        <v>51</v>
      </c>
      <c r="V1304" s="4" t="s">
        <v>3296</v>
      </c>
      <c r="W1304" s="4" t="s">
        <v>3297</v>
      </c>
      <c r="X1304" s="4" t="s">
        <v>3298</v>
      </c>
      <c r="Y1304" s="4" t="s">
        <v>90</v>
      </c>
    </row>
    <row r="1305" spans="1:25" ht="15" customHeight="1" x14ac:dyDescent="0.2">
      <c r="A1305" s="2">
        <v>11627</v>
      </c>
      <c r="B1305" s="2" t="s">
        <v>3299</v>
      </c>
      <c r="C1305" s="2" t="s">
        <v>26</v>
      </c>
      <c r="D1305" s="2" t="s">
        <v>3295</v>
      </c>
      <c r="E1305" s="3" t="str">
        <f>VLOOKUP(A1305,[1]운영현황_NEW!$B$4:$AA$3661,26,0)</f>
        <v/>
      </c>
      <c r="F1305" s="3" t="str">
        <f>VLOOKUP(G1305,[2]변환기준!$D$1:$E$24,2,0)</f>
        <v>청소년수련시설</v>
      </c>
      <c r="G1305" s="4" t="s">
        <v>237</v>
      </c>
      <c r="H1305" s="4" t="s">
        <v>207</v>
      </c>
      <c r="I1305" s="4" t="s">
        <v>30</v>
      </c>
      <c r="J1305" s="4" t="s">
        <v>31</v>
      </c>
      <c r="K1305" s="4" t="s">
        <v>32</v>
      </c>
      <c r="L1305" s="4" t="s">
        <v>32</v>
      </c>
      <c r="M1305" s="4" t="s">
        <v>33</v>
      </c>
      <c r="N1305" s="4" t="s">
        <v>326</v>
      </c>
      <c r="O1305" s="4" t="s">
        <v>136</v>
      </c>
      <c r="P1305" s="29">
        <v>0</v>
      </c>
      <c r="Q1305" s="32">
        <v>15</v>
      </c>
      <c r="R1305" s="4" t="s">
        <v>63</v>
      </c>
      <c r="S1305" s="4" t="s">
        <v>3281</v>
      </c>
      <c r="T1305" s="4" t="s">
        <v>3289</v>
      </c>
      <c r="U1305" s="4" t="s">
        <v>51</v>
      </c>
      <c r="V1305" s="4" t="s">
        <v>3296</v>
      </c>
      <c r="W1305" s="4" t="s">
        <v>3297</v>
      </c>
      <c r="X1305" s="4" t="s">
        <v>3298</v>
      </c>
      <c r="Y1305" s="4" t="s">
        <v>90</v>
      </c>
    </row>
    <row r="1306" spans="1:25" ht="15" customHeight="1" x14ac:dyDescent="0.2">
      <c r="A1306" s="3">
        <v>11669</v>
      </c>
      <c r="B1306" s="3" t="s">
        <v>3300</v>
      </c>
      <c r="C1306" s="7" t="s">
        <v>45</v>
      </c>
      <c r="D1306" s="3" t="s">
        <v>3301</v>
      </c>
      <c r="E1306" s="3" t="s">
        <v>34</v>
      </c>
      <c r="F1306" s="3" t="s">
        <v>206</v>
      </c>
      <c r="G1306" s="3" t="s">
        <v>237</v>
      </c>
      <c r="H1306" s="3" t="s">
        <v>47</v>
      </c>
      <c r="I1306" s="3" t="s">
        <v>30</v>
      </c>
      <c r="J1306" s="3" t="s">
        <v>31</v>
      </c>
      <c r="K1306" s="3" t="s">
        <v>32</v>
      </c>
      <c r="L1306" s="3" t="s">
        <v>32</v>
      </c>
      <c r="M1306" s="3" t="s">
        <v>33</v>
      </c>
      <c r="N1306" s="3" t="s">
        <v>34</v>
      </c>
      <c r="O1306" s="3" t="s">
        <v>96</v>
      </c>
      <c r="P1306" s="30">
        <v>0</v>
      </c>
      <c r="Q1306" s="33">
        <v>10</v>
      </c>
      <c r="R1306" s="5" t="s">
        <v>36</v>
      </c>
      <c r="S1306" s="3" t="s">
        <v>3281</v>
      </c>
      <c r="T1306" s="3" t="s">
        <v>3289</v>
      </c>
      <c r="U1306" s="3" t="s">
        <v>51</v>
      </c>
      <c r="V1306" s="3" t="s">
        <v>3302</v>
      </c>
      <c r="W1306" s="3" t="s">
        <v>3303</v>
      </c>
      <c r="X1306" s="3" t="s">
        <v>3304</v>
      </c>
      <c r="Y1306" s="7" t="s">
        <v>90</v>
      </c>
    </row>
    <row r="1307" spans="1:25" ht="15" customHeight="1" x14ac:dyDescent="0.2">
      <c r="A1307" s="2">
        <v>11678</v>
      </c>
      <c r="B1307" s="2" t="s">
        <v>3305</v>
      </c>
      <c r="C1307" s="2" t="s">
        <v>26</v>
      </c>
      <c r="D1307" s="2" t="s">
        <v>1836</v>
      </c>
      <c r="E1307" s="3" t="str">
        <f>VLOOKUP(A1307,[1]운영현황_NEW!$B$4:$AA$3661,26,0)</f>
        <v/>
      </c>
      <c r="F1307" s="3" t="str">
        <f>VLOOKUP(G1307,[2]변환기준!$D$1:$E$24,2,0)</f>
        <v>청소년수련시설</v>
      </c>
      <c r="G1307" s="4" t="s">
        <v>237</v>
      </c>
      <c r="H1307" s="4" t="s">
        <v>105</v>
      </c>
      <c r="I1307" s="4" t="s">
        <v>30</v>
      </c>
      <c r="J1307" s="4" t="s">
        <v>31</v>
      </c>
      <c r="K1307" s="4" t="s">
        <v>32</v>
      </c>
      <c r="L1307" s="4" t="s">
        <v>32</v>
      </c>
      <c r="M1307" s="4" t="s">
        <v>33</v>
      </c>
      <c r="N1307" s="4" t="s">
        <v>34</v>
      </c>
      <c r="O1307" s="4" t="s">
        <v>159</v>
      </c>
      <c r="P1307" s="29">
        <v>0</v>
      </c>
      <c r="Q1307" s="32">
        <v>30</v>
      </c>
      <c r="R1307" s="4" t="s">
        <v>63</v>
      </c>
      <c r="S1307" s="4" t="s">
        <v>3281</v>
      </c>
      <c r="T1307" s="4" t="s">
        <v>3282</v>
      </c>
      <c r="U1307" s="4" t="s">
        <v>51</v>
      </c>
      <c r="V1307" s="4" t="s">
        <v>1838</v>
      </c>
      <c r="W1307" s="4" t="s">
        <v>1839</v>
      </c>
      <c r="X1307" s="4" t="s">
        <v>1840</v>
      </c>
      <c r="Y1307" s="4" t="s">
        <v>90</v>
      </c>
    </row>
    <row r="1308" spans="1:25" ht="13.5" customHeight="1" x14ac:dyDescent="0.2">
      <c r="A1308" s="2">
        <v>11676</v>
      </c>
      <c r="B1308" s="2" t="s">
        <v>3306</v>
      </c>
      <c r="C1308" s="2" t="s">
        <v>26</v>
      </c>
      <c r="D1308" s="2" t="s">
        <v>3203</v>
      </c>
      <c r="E1308" s="3" t="str">
        <f>VLOOKUP(A1308,[1]운영현황_NEW!$B$4:$AA$3661,26,0)</f>
        <v/>
      </c>
      <c r="F1308" s="3" t="str">
        <f>VLOOKUP(G1308,[2]변환기준!$D$1:$E$24,2,0)</f>
        <v>청소년수련시설</v>
      </c>
      <c r="G1308" s="4" t="s">
        <v>237</v>
      </c>
      <c r="H1308" s="4" t="s">
        <v>47</v>
      </c>
      <c r="I1308" s="4" t="s">
        <v>30</v>
      </c>
      <c r="J1308" s="4" t="s">
        <v>31</v>
      </c>
      <c r="K1308" s="4" t="s">
        <v>32</v>
      </c>
      <c r="L1308" s="4" t="s">
        <v>32</v>
      </c>
      <c r="M1308" s="4" t="s">
        <v>33</v>
      </c>
      <c r="N1308" s="4" t="s">
        <v>34</v>
      </c>
      <c r="O1308" s="4" t="s">
        <v>35</v>
      </c>
      <c r="P1308" s="29">
        <v>0</v>
      </c>
      <c r="Q1308" s="32">
        <v>10</v>
      </c>
      <c r="R1308" s="4" t="s">
        <v>36</v>
      </c>
      <c r="S1308" s="4" t="s">
        <v>3281</v>
      </c>
      <c r="T1308" s="4" t="s">
        <v>3282</v>
      </c>
      <c r="U1308" s="4" t="s">
        <v>51</v>
      </c>
      <c r="V1308" s="4" t="s">
        <v>3204</v>
      </c>
      <c r="W1308" s="4" t="s">
        <v>34</v>
      </c>
      <c r="X1308" s="4" t="s">
        <v>3205</v>
      </c>
      <c r="Y1308" s="4" t="s">
        <v>90</v>
      </c>
    </row>
    <row r="1309" spans="1:25" ht="13.5" customHeight="1" x14ac:dyDescent="0.2">
      <c r="A1309" s="2">
        <v>11674</v>
      </c>
      <c r="B1309" s="2" t="s">
        <v>3307</v>
      </c>
      <c r="C1309" s="2" t="s">
        <v>26</v>
      </c>
      <c r="D1309" s="2" t="s">
        <v>2814</v>
      </c>
      <c r="E1309" s="3" t="str">
        <f>VLOOKUP(A1309,[1]운영현황_NEW!$B$4:$AA$3661,26,0)</f>
        <v/>
      </c>
      <c r="F1309" s="3" t="str">
        <f>VLOOKUP(G1309,[2]변환기준!$D$1:$E$24,2,0)</f>
        <v>일반</v>
      </c>
      <c r="G1309" s="4" t="s">
        <v>135</v>
      </c>
      <c r="H1309" s="4" t="s">
        <v>105</v>
      </c>
      <c r="I1309" s="4" t="s">
        <v>30</v>
      </c>
      <c r="J1309" s="4" t="s">
        <v>31</v>
      </c>
      <c r="K1309" s="4" t="s">
        <v>32</v>
      </c>
      <c r="L1309" s="4" t="s">
        <v>32</v>
      </c>
      <c r="M1309" s="4" t="s">
        <v>33</v>
      </c>
      <c r="N1309" s="4" t="s">
        <v>34</v>
      </c>
      <c r="O1309" s="4" t="s">
        <v>62</v>
      </c>
      <c r="P1309" s="29">
        <v>95000</v>
      </c>
      <c r="Q1309" s="32">
        <v>150</v>
      </c>
      <c r="R1309" s="4" t="s">
        <v>270</v>
      </c>
      <c r="S1309" s="4" t="s">
        <v>3281</v>
      </c>
      <c r="T1309" s="4" t="s">
        <v>3282</v>
      </c>
      <c r="U1309" s="4" t="s">
        <v>51</v>
      </c>
      <c r="V1309" s="4" t="s">
        <v>2815</v>
      </c>
      <c r="W1309" s="4" t="s">
        <v>2816</v>
      </c>
      <c r="X1309" s="4" t="s">
        <v>2817</v>
      </c>
      <c r="Y1309" s="4" t="s">
        <v>90</v>
      </c>
    </row>
    <row r="1310" spans="1:25" ht="15" customHeight="1" x14ac:dyDescent="0.2">
      <c r="A1310" s="2">
        <v>11670</v>
      </c>
      <c r="B1310" s="2" t="s">
        <v>3308</v>
      </c>
      <c r="C1310" s="2" t="s">
        <v>26</v>
      </c>
      <c r="D1310" s="2" t="s">
        <v>1416</v>
      </c>
      <c r="E1310" s="3" t="str">
        <f>VLOOKUP(A1310,[1]운영현황_NEW!$B$4:$AA$3661,26,0)</f>
        <v/>
      </c>
      <c r="F1310" s="3" t="str">
        <f>VLOOKUP(G1310,[2]변환기준!$D$1:$E$24,2,0)</f>
        <v>청소년수련시설</v>
      </c>
      <c r="G1310" s="4" t="s">
        <v>28</v>
      </c>
      <c r="H1310" s="4" t="s">
        <v>47</v>
      </c>
      <c r="I1310" s="4" t="s">
        <v>30</v>
      </c>
      <c r="J1310" s="4" t="s">
        <v>31</v>
      </c>
      <c r="K1310" s="4" t="s">
        <v>32</v>
      </c>
      <c r="L1310" s="4" t="s">
        <v>32</v>
      </c>
      <c r="M1310" s="4" t="s">
        <v>33</v>
      </c>
      <c r="N1310" s="4" t="s">
        <v>34</v>
      </c>
      <c r="O1310" s="4" t="s">
        <v>568</v>
      </c>
      <c r="P1310" s="29">
        <v>0</v>
      </c>
      <c r="Q1310" s="32">
        <v>15</v>
      </c>
      <c r="R1310" s="4" t="s">
        <v>36</v>
      </c>
      <c r="S1310" s="4" t="s">
        <v>3281</v>
      </c>
      <c r="T1310" s="4" t="s">
        <v>3282</v>
      </c>
      <c r="U1310" s="4" t="s">
        <v>51</v>
      </c>
      <c r="V1310" s="4" t="s">
        <v>1417</v>
      </c>
      <c r="W1310" s="4" t="s">
        <v>1418</v>
      </c>
      <c r="X1310" s="4" t="s">
        <v>1419</v>
      </c>
      <c r="Y1310" s="4" t="s">
        <v>90</v>
      </c>
    </row>
    <row r="1311" spans="1:25" ht="15" customHeight="1" x14ac:dyDescent="0.2">
      <c r="A1311" s="2">
        <v>11665</v>
      </c>
      <c r="B1311" s="2" t="s">
        <v>3309</v>
      </c>
      <c r="C1311" s="2" t="s">
        <v>26</v>
      </c>
      <c r="D1311" s="2" t="s">
        <v>1927</v>
      </c>
      <c r="E1311" s="3" t="str">
        <f>VLOOKUP(A1311,[1]운영현황_NEW!$B$4:$AA$3661,26,0)</f>
        <v/>
      </c>
      <c r="F1311" s="3" t="str">
        <f>VLOOKUP(G1311,[2]변환기준!$D$1:$E$24,2,0)</f>
        <v>청소년수련시설</v>
      </c>
      <c r="G1311" s="4" t="s">
        <v>28</v>
      </c>
      <c r="H1311" s="4" t="s">
        <v>47</v>
      </c>
      <c r="I1311" s="4" t="s">
        <v>30</v>
      </c>
      <c r="J1311" s="4" t="s">
        <v>31</v>
      </c>
      <c r="K1311" s="4" t="s">
        <v>32</v>
      </c>
      <c r="L1311" s="4" t="s">
        <v>32</v>
      </c>
      <c r="M1311" s="4" t="s">
        <v>33</v>
      </c>
      <c r="N1311" s="4" t="s">
        <v>34</v>
      </c>
      <c r="O1311" s="4" t="s">
        <v>62</v>
      </c>
      <c r="P1311" s="29">
        <v>0</v>
      </c>
      <c r="Q1311" s="32">
        <v>10</v>
      </c>
      <c r="R1311" s="4" t="s">
        <v>36</v>
      </c>
      <c r="S1311" s="4" t="s">
        <v>3281</v>
      </c>
      <c r="T1311" s="4" t="s">
        <v>3282</v>
      </c>
      <c r="U1311" s="4" t="s">
        <v>51</v>
      </c>
      <c r="V1311" s="4" t="s">
        <v>1928</v>
      </c>
      <c r="W1311" s="4" t="s">
        <v>1929</v>
      </c>
      <c r="X1311" s="4" t="s">
        <v>1930</v>
      </c>
      <c r="Y1311" s="4" t="s">
        <v>90</v>
      </c>
    </row>
    <row r="1312" spans="1:25" ht="15" customHeight="1" x14ac:dyDescent="0.2">
      <c r="A1312" s="2">
        <v>11664</v>
      </c>
      <c r="B1312" s="2" t="s">
        <v>3310</v>
      </c>
      <c r="C1312" s="2" t="s">
        <v>26</v>
      </c>
      <c r="D1312" s="2" t="s">
        <v>3311</v>
      </c>
      <c r="E1312" s="3" t="str">
        <f>VLOOKUP(A1312,[1]운영현황_NEW!$B$4:$AA$3661,26,0)</f>
        <v/>
      </c>
      <c r="F1312" s="3" t="str">
        <f>VLOOKUP(G1312,[2]변환기준!$D$1:$E$24,2,0)</f>
        <v>청소년수련시설</v>
      </c>
      <c r="G1312" s="4" t="s">
        <v>237</v>
      </c>
      <c r="H1312" s="4" t="s">
        <v>207</v>
      </c>
      <c r="I1312" s="4" t="s">
        <v>30</v>
      </c>
      <c r="J1312" s="4" t="s">
        <v>31</v>
      </c>
      <c r="K1312" s="4" t="s">
        <v>32</v>
      </c>
      <c r="L1312" s="4" t="s">
        <v>32</v>
      </c>
      <c r="M1312" s="4" t="s">
        <v>33</v>
      </c>
      <c r="N1312" s="4" t="s">
        <v>34</v>
      </c>
      <c r="O1312" s="4" t="s">
        <v>96</v>
      </c>
      <c r="P1312" s="29">
        <v>15000</v>
      </c>
      <c r="Q1312" s="32">
        <v>10</v>
      </c>
      <c r="R1312" s="4" t="s">
        <v>63</v>
      </c>
      <c r="S1312" s="4" t="s">
        <v>3281</v>
      </c>
      <c r="T1312" s="4" t="s">
        <v>3282</v>
      </c>
      <c r="U1312" s="4" t="s">
        <v>51</v>
      </c>
      <c r="V1312" s="4" t="s">
        <v>3312</v>
      </c>
      <c r="W1312" s="4" t="s">
        <v>3313</v>
      </c>
      <c r="X1312" s="4" t="s">
        <v>3314</v>
      </c>
      <c r="Y1312" s="4" t="s">
        <v>90</v>
      </c>
    </row>
    <row r="1313" spans="1:25" ht="15" customHeight="1" x14ac:dyDescent="0.2">
      <c r="A1313" s="2">
        <v>11663</v>
      </c>
      <c r="B1313" s="2" t="s">
        <v>3315</v>
      </c>
      <c r="C1313" s="2" t="s">
        <v>26</v>
      </c>
      <c r="D1313" s="2" t="s">
        <v>3151</v>
      </c>
      <c r="E1313" s="3" t="str">
        <f>VLOOKUP(A1313,[1]운영현황_NEW!$B$4:$AA$3661,26,0)</f>
        <v/>
      </c>
      <c r="F1313" s="3" t="str">
        <f>VLOOKUP(G1313,[2]변환기준!$D$1:$E$24,2,0)</f>
        <v>청소년수련시설</v>
      </c>
      <c r="G1313" s="4" t="s">
        <v>28</v>
      </c>
      <c r="H1313" s="4" t="s">
        <v>95</v>
      </c>
      <c r="I1313" s="4" t="s">
        <v>30</v>
      </c>
      <c r="J1313" s="4" t="s">
        <v>31</v>
      </c>
      <c r="K1313" s="4" t="s">
        <v>32</v>
      </c>
      <c r="L1313" s="4" t="s">
        <v>32</v>
      </c>
      <c r="M1313" s="4" t="s">
        <v>33</v>
      </c>
      <c r="N1313" s="4" t="s">
        <v>34</v>
      </c>
      <c r="O1313" s="4" t="s">
        <v>48</v>
      </c>
      <c r="P1313" s="29">
        <v>0</v>
      </c>
      <c r="Q1313" s="32">
        <v>14</v>
      </c>
      <c r="R1313" s="4" t="s">
        <v>36</v>
      </c>
      <c r="S1313" s="4" t="s">
        <v>3281</v>
      </c>
      <c r="T1313" s="4" t="s">
        <v>3282</v>
      </c>
      <c r="U1313" s="4" t="s">
        <v>51</v>
      </c>
      <c r="V1313" s="4" t="s">
        <v>3152</v>
      </c>
      <c r="W1313" s="4" t="s">
        <v>3153</v>
      </c>
      <c r="X1313" s="4" t="s">
        <v>3154</v>
      </c>
      <c r="Y1313" s="4" t="s">
        <v>90</v>
      </c>
    </row>
    <row r="1314" spans="1:25" ht="15" customHeight="1" x14ac:dyDescent="0.2">
      <c r="A1314" s="2">
        <v>11660</v>
      </c>
      <c r="B1314" s="2" t="s">
        <v>3316</v>
      </c>
      <c r="C1314" s="2" t="s">
        <v>26</v>
      </c>
      <c r="D1314" s="2" t="s">
        <v>3268</v>
      </c>
      <c r="E1314" s="3" t="str">
        <f>VLOOKUP(A1314,[1]운영현황_NEW!$B$4:$AA$3661,26,0)</f>
        <v/>
      </c>
      <c r="F1314" s="3" t="str">
        <f>VLOOKUP(G1314,[2]변환기준!$D$1:$E$24,2,0)</f>
        <v>청소년수련시설</v>
      </c>
      <c r="G1314" s="4" t="s">
        <v>28</v>
      </c>
      <c r="H1314" s="4" t="s">
        <v>47</v>
      </c>
      <c r="I1314" s="4" t="s">
        <v>30</v>
      </c>
      <c r="J1314" s="4" t="s">
        <v>31</v>
      </c>
      <c r="K1314" s="4" t="s">
        <v>32</v>
      </c>
      <c r="L1314" s="4" t="s">
        <v>32</v>
      </c>
      <c r="M1314" s="4" t="s">
        <v>33</v>
      </c>
      <c r="N1314" s="4" t="s">
        <v>34</v>
      </c>
      <c r="O1314" s="4" t="s">
        <v>35</v>
      </c>
      <c r="P1314" s="29">
        <v>0</v>
      </c>
      <c r="Q1314" s="32">
        <v>15</v>
      </c>
      <c r="R1314" s="4" t="s">
        <v>36</v>
      </c>
      <c r="S1314" s="4" t="s">
        <v>3281</v>
      </c>
      <c r="T1314" s="4" t="s">
        <v>3282</v>
      </c>
      <c r="U1314" s="4" t="s">
        <v>51</v>
      </c>
      <c r="V1314" s="4" t="s">
        <v>3269</v>
      </c>
      <c r="W1314" s="4" t="s">
        <v>3270</v>
      </c>
      <c r="X1314" s="4" t="s">
        <v>3271</v>
      </c>
      <c r="Y1314" s="4" t="s">
        <v>90</v>
      </c>
    </row>
    <row r="1315" spans="1:25" ht="15" customHeight="1" x14ac:dyDescent="0.2">
      <c r="A1315" s="2">
        <v>11659</v>
      </c>
      <c r="B1315" s="2" t="s">
        <v>3317</v>
      </c>
      <c r="C1315" s="2" t="s">
        <v>26</v>
      </c>
      <c r="D1315" s="2" t="s">
        <v>3268</v>
      </c>
      <c r="E1315" s="3" t="str">
        <f>VLOOKUP(A1315,[1]운영현황_NEW!$B$4:$AA$3661,26,0)</f>
        <v/>
      </c>
      <c r="F1315" s="3" t="str">
        <f>VLOOKUP(G1315,[2]변환기준!$D$1:$E$24,2,0)</f>
        <v>청소년수련시설</v>
      </c>
      <c r="G1315" s="4" t="s">
        <v>28</v>
      </c>
      <c r="H1315" s="4" t="s">
        <v>47</v>
      </c>
      <c r="I1315" s="4" t="s">
        <v>30</v>
      </c>
      <c r="J1315" s="4" t="s">
        <v>31</v>
      </c>
      <c r="K1315" s="4" t="s">
        <v>32</v>
      </c>
      <c r="L1315" s="4" t="s">
        <v>32</v>
      </c>
      <c r="M1315" s="4" t="s">
        <v>33</v>
      </c>
      <c r="N1315" s="4" t="s">
        <v>34</v>
      </c>
      <c r="O1315" s="4" t="s">
        <v>62</v>
      </c>
      <c r="P1315" s="29">
        <v>0</v>
      </c>
      <c r="Q1315" s="32">
        <v>20</v>
      </c>
      <c r="R1315" s="4" t="s">
        <v>223</v>
      </c>
      <c r="S1315" s="4" t="s">
        <v>3281</v>
      </c>
      <c r="T1315" s="4" t="s">
        <v>3282</v>
      </c>
      <c r="U1315" s="4" t="s">
        <v>51</v>
      </c>
      <c r="V1315" s="4" t="s">
        <v>3269</v>
      </c>
      <c r="W1315" s="4" t="s">
        <v>3270</v>
      </c>
      <c r="X1315" s="4" t="s">
        <v>3271</v>
      </c>
      <c r="Y1315" s="4" t="s">
        <v>90</v>
      </c>
    </row>
    <row r="1316" spans="1:25" ht="15" customHeight="1" x14ac:dyDescent="0.3">
      <c r="A1316" s="2">
        <v>11658</v>
      </c>
      <c r="B1316" s="2" t="s">
        <v>3318</v>
      </c>
      <c r="C1316" s="2" t="s">
        <v>56</v>
      </c>
      <c r="D1316" s="2" t="s">
        <v>3319</v>
      </c>
      <c r="E1316" s="3" t="str">
        <f>VLOOKUP(A1316,[1]운영현황_NEW!$B$4:$AA$3661,26,0)</f>
        <v/>
      </c>
      <c r="F1316" s="3" t="str">
        <f>VLOOKUP(G1316,[2]변환기준!$D$1:$E$24,2,0)</f>
        <v>청소년수련시설</v>
      </c>
      <c r="G1316" s="4" t="s">
        <v>58</v>
      </c>
      <c r="H1316" s="4" t="s">
        <v>312</v>
      </c>
      <c r="I1316" s="4" t="s">
        <v>30</v>
      </c>
      <c r="J1316" s="4" t="s">
        <v>31</v>
      </c>
      <c r="K1316" s="4" t="s">
        <v>32</v>
      </c>
      <c r="L1316" s="4" t="s">
        <v>32</v>
      </c>
      <c r="M1316" s="4" t="s">
        <v>33</v>
      </c>
      <c r="N1316" s="4" t="s">
        <v>34</v>
      </c>
      <c r="O1316" s="4" t="s">
        <v>48</v>
      </c>
      <c r="P1316" s="29">
        <v>165000</v>
      </c>
      <c r="Q1316" s="32">
        <v>149</v>
      </c>
      <c r="R1316" s="4" t="s">
        <v>63</v>
      </c>
      <c r="S1316" s="4" t="s">
        <v>3281</v>
      </c>
      <c r="T1316" s="4" t="s">
        <v>3282</v>
      </c>
      <c r="U1316" s="4" t="s">
        <v>51</v>
      </c>
      <c r="V1316" s="4" t="s">
        <v>3320</v>
      </c>
      <c r="W1316" s="4" t="s">
        <v>3321</v>
      </c>
      <c r="X1316" s="4" t="s">
        <v>3322</v>
      </c>
      <c r="Y1316" s="6" t="s">
        <v>70</v>
      </c>
    </row>
    <row r="1317" spans="1:25" ht="15" customHeight="1" x14ac:dyDescent="0.2">
      <c r="A1317" s="2">
        <v>11657</v>
      </c>
      <c r="B1317" s="2" t="s">
        <v>3323</v>
      </c>
      <c r="C1317" s="7" t="s">
        <v>45</v>
      </c>
      <c r="D1317" s="2" t="s">
        <v>2170</v>
      </c>
      <c r="E1317" s="3" t="str">
        <f>VLOOKUP(A1317,[1]운영현황_NEW!$B$4:$AA$3661,26,0)</f>
        <v/>
      </c>
      <c r="F1317" s="3" t="str">
        <f>VLOOKUP(G1317,[2]변환기준!$D$1:$E$24,2,0)</f>
        <v>청소년수련시설</v>
      </c>
      <c r="G1317" s="4" t="s">
        <v>28</v>
      </c>
      <c r="H1317" s="4" t="s">
        <v>95</v>
      </c>
      <c r="I1317" s="4" t="s">
        <v>30</v>
      </c>
      <c r="J1317" s="4" t="s">
        <v>31</v>
      </c>
      <c r="K1317" s="4" t="s">
        <v>32</v>
      </c>
      <c r="L1317" s="4" t="s">
        <v>32</v>
      </c>
      <c r="M1317" s="4" t="s">
        <v>33</v>
      </c>
      <c r="N1317" s="4" t="s">
        <v>34</v>
      </c>
      <c r="O1317" s="4" t="s">
        <v>62</v>
      </c>
      <c r="P1317" s="29">
        <v>0</v>
      </c>
      <c r="Q1317" s="32">
        <v>10</v>
      </c>
      <c r="R1317" s="4" t="s">
        <v>36</v>
      </c>
      <c r="S1317" s="4" t="s">
        <v>3281</v>
      </c>
      <c r="T1317" s="4" t="s">
        <v>3282</v>
      </c>
      <c r="U1317" s="4" t="s">
        <v>51</v>
      </c>
      <c r="V1317" s="4" t="s">
        <v>2171</v>
      </c>
      <c r="W1317" s="4" t="s">
        <v>2172</v>
      </c>
      <c r="X1317" s="4" t="s">
        <v>2173</v>
      </c>
      <c r="Y1317" s="4" t="s">
        <v>90</v>
      </c>
    </row>
    <row r="1318" spans="1:25" ht="13.5" x14ac:dyDescent="0.2">
      <c r="A1318" s="2">
        <v>11656</v>
      </c>
      <c r="B1318" s="2" t="s">
        <v>3324</v>
      </c>
      <c r="C1318" s="7" t="s">
        <v>45</v>
      </c>
      <c r="D1318" s="2" t="s">
        <v>3325</v>
      </c>
      <c r="E1318" s="3" t="str">
        <f>VLOOKUP(A1318,[1]운영현황_NEW!$B$4:$AA$3661,26,0)</f>
        <v/>
      </c>
      <c r="F1318" s="3" t="str">
        <f>VLOOKUP(G1318,[2]변환기준!$D$1:$E$24,2,0)</f>
        <v>청소년수련시설</v>
      </c>
      <c r="G1318" s="4" t="s">
        <v>28</v>
      </c>
      <c r="H1318" s="4" t="s">
        <v>95</v>
      </c>
      <c r="I1318" s="4" t="s">
        <v>30</v>
      </c>
      <c r="J1318" s="4" t="s">
        <v>31</v>
      </c>
      <c r="K1318" s="4" t="s">
        <v>32</v>
      </c>
      <c r="L1318" s="4" t="s">
        <v>32</v>
      </c>
      <c r="M1318" s="4" t="s">
        <v>33</v>
      </c>
      <c r="N1318" s="4" t="s">
        <v>34</v>
      </c>
      <c r="O1318" s="4" t="s">
        <v>62</v>
      </c>
      <c r="P1318" s="29">
        <v>0</v>
      </c>
      <c r="Q1318" s="32">
        <v>20</v>
      </c>
      <c r="R1318" s="4" t="s">
        <v>36</v>
      </c>
      <c r="S1318" s="4" t="s">
        <v>3281</v>
      </c>
      <c r="T1318" s="4" t="s">
        <v>3282</v>
      </c>
      <c r="U1318" s="4" t="s">
        <v>51</v>
      </c>
      <c r="V1318" s="4" t="s">
        <v>3326</v>
      </c>
      <c r="W1318" s="4" t="s">
        <v>3327</v>
      </c>
      <c r="X1318" s="4" t="s">
        <v>3328</v>
      </c>
      <c r="Y1318" s="4" t="s">
        <v>90</v>
      </c>
    </row>
    <row r="1319" spans="1:25" ht="15" customHeight="1" x14ac:dyDescent="0.2">
      <c r="A1319" s="2">
        <v>11651</v>
      </c>
      <c r="B1319" s="2" t="s">
        <v>3329</v>
      </c>
      <c r="C1319" s="7" t="s">
        <v>45</v>
      </c>
      <c r="D1319" s="2" t="s">
        <v>3330</v>
      </c>
      <c r="E1319" s="3" t="str">
        <f>VLOOKUP(A1319,[1]운영현황_NEW!$B$4:$AA$3661,26,0)</f>
        <v/>
      </c>
      <c r="F1319" s="3" t="str">
        <f>VLOOKUP(G1319,[2]변환기준!$D$1:$E$24,2,0)</f>
        <v>청소년수련시설</v>
      </c>
      <c r="G1319" s="4" t="s">
        <v>237</v>
      </c>
      <c r="H1319" s="4" t="s">
        <v>29</v>
      </c>
      <c r="I1319" s="4" t="s">
        <v>30</v>
      </c>
      <c r="J1319" s="4" t="s">
        <v>31</v>
      </c>
      <c r="K1319" s="4" t="s">
        <v>32</v>
      </c>
      <c r="L1319" s="4" t="s">
        <v>32</v>
      </c>
      <c r="M1319" s="4" t="s">
        <v>33</v>
      </c>
      <c r="N1319" s="4" t="s">
        <v>34</v>
      </c>
      <c r="O1319" s="4" t="s">
        <v>159</v>
      </c>
      <c r="P1319" s="29">
        <v>0</v>
      </c>
      <c r="Q1319" s="32">
        <v>6</v>
      </c>
      <c r="R1319" s="4" t="s">
        <v>63</v>
      </c>
      <c r="S1319" s="4" t="s">
        <v>3281</v>
      </c>
      <c r="T1319" s="4" t="s">
        <v>3282</v>
      </c>
      <c r="U1319" s="4" t="s">
        <v>51</v>
      </c>
      <c r="V1319" s="4" t="s">
        <v>3331</v>
      </c>
      <c r="W1319" s="4" t="s">
        <v>3332</v>
      </c>
      <c r="X1319" s="4" t="s">
        <v>3333</v>
      </c>
      <c r="Y1319" s="4" t="s">
        <v>90</v>
      </c>
    </row>
    <row r="1320" spans="1:25" ht="12.75" customHeight="1" x14ac:dyDescent="0.2">
      <c r="A1320" s="2">
        <v>11650</v>
      </c>
      <c r="B1320" s="2" t="s">
        <v>3334</v>
      </c>
      <c r="C1320" s="7" t="s">
        <v>45</v>
      </c>
      <c r="D1320" s="2" t="s">
        <v>3335</v>
      </c>
      <c r="E1320" s="3" t="str">
        <f>VLOOKUP(A1320,[1]운영현황_NEW!$B$4:$AA$3661,26,0)</f>
        <v/>
      </c>
      <c r="F1320" s="3" t="str">
        <f>VLOOKUP(G1320,[2]변환기준!$D$1:$E$24,2,0)</f>
        <v>일반</v>
      </c>
      <c r="G1320" s="4" t="s">
        <v>135</v>
      </c>
      <c r="H1320" s="4" t="s">
        <v>95</v>
      </c>
      <c r="I1320" s="4" t="s">
        <v>30</v>
      </c>
      <c r="J1320" s="4" t="s">
        <v>31</v>
      </c>
      <c r="K1320" s="4" t="s">
        <v>32</v>
      </c>
      <c r="L1320" s="4" t="s">
        <v>32</v>
      </c>
      <c r="M1320" s="4" t="s">
        <v>33</v>
      </c>
      <c r="N1320" s="4" t="s">
        <v>34</v>
      </c>
      <c r="O1320" s="4" t="s">
        <v>96</v>
      </c>
      <c r="P1320" s="29">
        <v>135000</v>
      </c>
      <c r="Q1320" s="32">
        <v>35</v>
      </c>
      <c r="R1320" s="4" t="s">
        <v>270</v>
      </c>
      <c r="S1320" s="4" t="s">
        <v>3281</v>
      </c>
      <c r="T1320" s="4" t="s">
        <v>3282</v>
      </c>
      <c r="U1320" s="4" t="s">
        <v>51</v>
      </c>
      <c r="V1320" s="4" t="s">
        <v>3336</v>
      </c>
      <c r="W1320" s="4" t="s">
        <v>3337</v>
      </c>
      <c r="X1320" s="4" t="s">
        <v>3338</v>
      </c>
      <c r="Y1320" s="4" t="s">
        <v>90</v>
      </c>
    </row>
    <row r="1321" spans="1:25" ht="12.75" customHeight="1" x14ac:dyDescent="0.2">
      <c r="A1321" s="2">
        <v>11646</v>
      </c>
      <c r="B1321" s="2" t="s">
        <v>3339</v>
      </c>
      <c r="C1321" s="2" t="s">
        <v>26</v>
      </c>
      <c r="D1321" s="2" t="s">
        <v>3340</v>
      </c>
      <c r="E1321" s="3" t="str">
        <f>VLOOKUP(A1321,[1]운영현황_NEW!$B$4:$AA$3661,26,0)</f>
        <v/>
      </c>
      <c r="F1321" s="3" t="str">
        <f>VLOOKUP(G1321,[2]변환기준!$D$1:$E$24,2,0)</f>
        <v>일반</v>
      </c>
      <c r="G1321" s="4" t="s">
        <v>94</v>
      </c>
      <c r="H1321" s="4" t="s">
        <v>186</v>
      </c>
      <c r="I1321" s="4" t="s">
        <v>30</v>
      </c>
      <c r="J1321" s="4" t="s">
        <v>31</v>
      </c>
      <c r="K1321" s="4" t="s">
        <v>32</v>
      </c>
      <c r="L1321" s="4" t="s">
        <v>32</v>
      </c>
      <c r="M1321" s="4" t="s">
        <v>33</v>
      </c>
      <c r="N1321" s="4" t="s">
        <v>34</v>
      </c>
      <c r="O1321" s="4" t="s">
        <v>35</v>
      </c>
      <c r="P1321" s="29">
        <v>35000</v>
      </c>
      <c r="Q1321" s="32">
        <v>4</v>
      </c>
      <c r="R1321" s="4" t="s">
        <v>36</v>
      </c>
      <c r="S1321" s="4" t="s">
        <v>3281</v>
      </c>
      <c r="T1321" s="4" t="s">
        <v>3282</v>
      </c>
      <c r="U1321" s="4" t="s">
        <v>51</v>
      </c>
      <c r="V1321" s="4" t="s">
        <v>3341</v>
      </c>
      <c r="W1321" s="4" t="s">
        <v>3342</v>
      </c>
      <c r="X1321" s="4" t="s">
        <v>3343</v>
      </c>
      <c r="Y1321" s="4" t="s">
        <v>90</v>
      </c>
    </row>
    <row r="1322" spans="1:25" ht="12.75" customHeight="1" x14ac:dyDescent="0.2">
      <c r="A1322" s="2">
        <v>11645</v>
      </c>
      <c r="B1322" s="2" t="s">
        <v>3344</v>
      </c>
      <c r="C1322" s="2" t="s">
        <v>26</v>
      </c>
      <c r="D1322" s="2" t="s">
        <v>2819</v>
      </c>
      <c r="E1322" s="3" t="str">
        <f>VLOOKUP(A1322,[1]운영현황_NEW!$B$4:$AA$3661,26,0)</f>
        <v/>
      </c>
      <c r="F1322" s="3" t="str">
        <f>VLOOKUP(G1322,[2]변환기준!$D$1:$E$24,2,0)</f>
        <v>청소년수련시설</v>
      </c>
      <c r="G1322" s="4" t="s">
        <v>237</v>
      </c>
      <c r="H1322" s="4" t="s">
        <v>263</v>
      </c>
      <c r="I1322" s="4" t="s">
        <v>30</v>
      </c>
      <c r="J1322" s="4" t="s">
        <v>31</v>
      </c>
      <c r="K1322" s="4" t="s">
        <v>32</v>
      </c>
      <c r="L1322" s="4" t="s">
        <v>32</v>
      </c>
      <c r="M1322" s="4" t="s">
        <v>33</v>
      </c>
      <c r="N1322" s="4" t="s">
        <v>34</v>
      </c>
      <c r="O1322" s="4" t="s">
        <v>96</v>
      </c>
      <c r="P1322" s="29">
        <v>1000</v>
      </c>
      <c r="Q1322" s="32">
        <v>50</v>
      </c>
      <c r="R1322" s="4" t="s">
        <v>397</v>
      </c>
      <c r="S1322" s="4" t="s">
        <v>3281</v>
      </c>
      <c r="T1322" s="4" t="s">
        <v>3282</v>
      </c>
      <c r="U1322" s="4" t="s">
        <v>51</v>
      </c>
      <c r="V1322" s="4" t="s">
        <v>2820</v>
      </c>
      <c r="W1322" s="4" t="s">
        <v>2821</v>
      </c>
      <c r="X1322" s="4" t="s">
        <v>2822</v>
      </c>
      <c r="Y1322" s="4" t="s">
        <v>90</v>
      </c>
    </row>
    <row r="1323" spans="1:25" ht="13.5" customHeight="1" x14ac:dyDescent="0.2">
      <c r="A1323" s="2">
        <v>11644</v>
      </c>
      <c r="B1323" s="2" t="s">
        <v>3345</v>
      </c>
      <c r="C1323" s="2" t="s">
        <v>213</v>
      </c>
      <c r="D1323" s="2" t="s">
        <v>3346</v>
      </c>
      <c r="E1323" s="3" t="str">
        <f>VLOOKUP(A1323,[1]운영현황_NEW!$B$4:$AA$3661,26,0)</f>
        <v/>
      </c>
      <c r="F1323" s="3" t="str">
        <f>VLOOKUP(G1323,[2]변환기준!$D$1:$E$24,2,0)</f>
        <v>일반</v>
      </c>
      <c r="G1323" s="4" t="s">
        <v>354</v>
      </c>
      <c r="H1323" s="4" t="s">
        <v>312</v>
      </c>
      <c r="I1323" s="4" t="s">
        <v>30</v>
      </c>
      <c r="J1323" s="4" t="s">
        <v>31</v>
      </c>
      <c r="K1323" s="4" t="s">
        <v>32</v>
      </c>
      <c r="L1323" s="4" t="s">
        <v>32</v>
      </c>
      <c r="M1323" s="4" t="s">
        <v>33</v>
      </c>
      <c r="N1323" s="4" t="s">
        <v>34</v>
      </c>
      <c r="O1323" s="4" t="s">
        <v>62</v>
      </c>
      <c r="P1323" s="29">
        <v>200000</v>
      </c>
      <c r="Q1323" s="32">
        <v>30</v>
      </c>
      <c r="R1323" s="4" t="s">
        <v>76</v>
      </c>
      <c r="S1323" s="4" t="s">
        <v>3281</v>
      </c>
      <c r="T1323" s="4" t="s">
        <v>3282</v>
      </c>
      <c r="U1323" s="4" t="s">
        <v>51</v>
      </c>
      <c r="V1323" s="4" t="s">
        <v>3347</v>
      </c>
      <c r="W1323" s="4" t="s">
        <v>3348</v>
      </c>
      <c r="X1323" s="4" t="s">
        <v>3349</v>
      </c>
      <c r="Y1323" s="4" t="s">
        <v>90</v>
      </c>
    </row>
    <row r="1324" spans="1:25" ht="13.5" customHeight="1" x14ac:dyDescent="0.2">
      <c r="A1324" s="2">
        <v>11643</v>
      </c>
      <c r="B1324" s="2" t="s">
        <v>3350</v>
      </c>
      <c r="C1324" s="2" t="s">
        <v>213</v>
      </c>
      <c r="D1324" s="2" t="s">
        <v>3346</v>
      </c>
      <c r="E1324" s="3" t="str">
        <f>VLOOKUP(A1324,[1]운영현황_NEW!$B$4:$AA$3661,26,0)</f>
        <v/>
      </c>
      <c r="F1324" s="3" t="str">
        <f>VLOOKUP(G1324,[2]변환기준!$D$1:$E$24,2,0)</f>
        <v>일반</v>
      </c>
      <c r="G1324" s="4" t="s">
        <v>354</v>
      </c>
      <c r="H1324" s="4" t="s">
        <v>312</v>
      </c>
      <c r="I1324" s="4" t="s">
        <v>30</v>
      </c>
      <c r="J1324" s="4" t="s">
        <v>31</v>
      </c>
      <c r="K1324" s="4" t="s">
        <v>32</v>
      </c>
      <c r="L1324" s="4" t="s">
        <v>32</v>
      </c>
      <c r="M1324" s="4" t="s">
        <v>33</v>
      </c>
      <c r="N1324" s="4" t="s">
        <v>34</v>
      </c>
      <c r="O1324" s="4" t="s">
        <v>62</v>
      </c>
      <c r="P1324" s="29">
        <v>100000</v>
      </c>
      <c r="Q1324" s="32">
        <v>30</v>
      </c>
      <c r="R1324" s="4" t="s">
        <v>76</v>
      </c>
      <c r="S1324" s="4" t="s">
        <v>3281</v>
      </c>
      <c r="T1324" s="4" t="s">
        <v>3282</v>
      </c>
      <c r="U1324" s="4" t="s">
        <v>51</v>
      </c>
      <c r="V1324" s="4" t="s">
        <v>3347</v>
      </c>
      <c r="W1324" s="4" t="s">
        <v>3348</v>
      </c>
      <c r="X1324" s="4" t="s">
        <v>3349</v>
      </c>
      <c r="Y1324" s="4" t="s">
        <v>90</v>
      </c>
    </row>
    <row r="1325" spans="1:25" ht="15" customHeight="1" x14ac:dyDescent="0.2">
      <c r="A1325" s="2">
        <v>11642</v>
      </c>
      <c r="B1325" s="2" t="s">
        <v>3351</v>
      </c>
      <c r="C1325" s="2" t="s">
        <v>26</v>
      </c>
      <c r="D1325" s="2" t="s">
        <v>1820</v>
      </c>
      <c r="E1325" s="3" t="str">
        <f>VLOOKUP(A1325,[1]운영현황_NEW!$B$4:$AA$3661,26,0)</f>
        <v/>
      </c>
      <c r="F1325" s="3" t="str">
        <f>VLOOKUP(G1325,[2]변환기준!$D$1:$E$24,2,0)</f>
        <v>청소년수련시설</v>
      </c>
      <c r="G1325" s="4" t="s">
        <v>28</v>
      </c>
      <c r="H1325" s="4" t="s">
        <v>428</v>
      </c>
      <c r="I1325" s="4" t="s">
        <v>30</v>
      </c>
      <c r="J1325" s="4" t="s">
        <v>31</v>
      </c>
      <c r="K1325" s="4" t="s">
        <v>32</v>
      </c>
      <c r="L1325" s="4" t="s">
        <v>32</v>
      </c>
      <c r="M1325" s="4" t="s">
        <v>33</v>
      </c>
      <c r="N1325" s="4" t="s">
        <v>34</v>
      </c>
      <c r="O1325" s="4" t="s">
        <v>35</v>
      </c>
      <c r="P1325" s="29">
        <v>0</v>
      </c>
      <c r="Q1325" s="32">
        <v>20</v>
      </c>
      <c r="R1325" s="4" t="s">
        <v>36</v>
      </c>
      <c r="S1325" s="4" t="s">
        <v>3281</v>
      </c>
      <c r="T1325" s="4" t="s">
        <v>3282</v>
      </c>
      <c r="U1325" s="4" t="s">
        <v>51</v>
      </c>
      <c r="V1325" s="4" t="s">
        <v>1821</v>
      </c>
      <c r="W1325" s="4" t="s">
        <v>1822</v>
      </c>
      <c r="X1325" s="4" t="s">
        <v>1823</v>
      </c>
      <c r="Y1325" s="4" t="s">
        <v>90</v>
      </c>
    </row>
    <row r="1326" spans="1:25" ht="15" customHeight="1" x14ac:dyDescent="0.2">
      <c r="A1326" s="2">
        <v>11641</v>
      </c>
      <c r="B1326" s="2" t="s">
        <v>3352</v>
      </c>
      <c r="C1326" s="2" t="s">
        <v>26</v>
      </c>
      <c r="D1326" s="2" t="s">
        <v>1820</v>
      </c>
      <c r="E1326" s="3" t="str">
        <f>VLOOKUP(A1326,[1]운영현황_NEW!$B$4:$AA$3661,26,0)</f>
        <v/>
      </c>
      <c r="F1326" s="3" t="str">
        <f>VLOOKUP(G1326,[2]변환기준!$D$1:$E$24,2,0)</f>
        <v>청소년수련시설</v>
      </c>
      <c r="G1326" s="4" t="s">
        <v>28</v>
      </c>
      <c r="H1326" s="4" t="s">
        <v>428</v>
      </c>
      <c r="I1326" s="4" t="s">
        <v>30</v>
      </c>
      <c r="J1326" s="4" t="s">
        <v>31</v>
      </c>
      <c r="K1326" s="4" t="s">
        <v>32</v>
      </c>
      <c r="L1326" s="4" t="s">
        <v>32</v>
      </c>
      <c r="M1326" s="4" t="s">
        <v>33</v>
      </c>
      <c r="N1326" s="4" t="s">
        <v>34</v>
      </c>
      <c r="O1326" s="4" t="s">
        <v>96</v>
      </c>
      <c r="P1326" s="29">
        <v>0</v>
      </c>
      <c r="Q1326" s="32">
        <v>15</v>
      </c>
      <c r="R1326" s="4" t="s">
        <v>36</v>
      </c>
      <c r="S1326" s="4" t="s">
        <v>3281</v>
      </c>
      <c r="T1326" s="4" t="s">
        <v>3282</v>
      </c>
      <c r="U1326" s="4" t="s">
        <v>51</v>
      </c>
      <c r="V1326" s="4" t="s">
        <v>1821</v>
      </c>
      <c r="W1326" s="4" t="s">
        <v>1822</v>
      </c>
      <c r="X1326" s="4" t="s">
        <v>1823</v>
      </c>
      <c r="Y1326" s="4" t="s">
        <v>90</v>
      </c>
    </row>
    <row r="1327" spans="1:25" ht="15" customHeight="1" x14ac:dyDescent="0.2">
      <c r="A1327" s="2">
        <v>11640</v>
      </c>
      <c r="B1327" s="2" t="s">
        <v>3353</v>
      </c>
      <c r="C1327" s="2" t="s">
        <v>26</v>
      </c>
      <c r="D1327" s="2" t="s">
        <v>1820</v>
      </c>
      <c r="E1327" s="3" t="str">
        <f>VLOOKUP(A1327,[1]운영현황_NEW!$B$4:$AA$3661,26,0)</f>
        <v/>
      </c>
      <c r="F1327" s="3" t="str">
        <f>VLOOKUP(G1327,[2]변환기준!$D$1:$E$24,2,0)</f>
        <v>청소년수련시설</v>
      </c>
      <c r="G1327" s="4" t="s">
        <v>28</v>
      </c>
      <c r="H1327" s="4" t="s">
        <v>428</v>
      </c>
      <c r="I1327" s="4" t="s">
        <v>30</v>
      </c>
      <c r="J1327" s="4" t="s">
        <v>31</v>
      </c>
      <c r="K1327" s="4" t="s">
        <v>32</v>
      </c>
      <c r="L1327" s="4" t="s">
        <v>32</v>
      </c>
      <c r="M1327" s="4" t="s">
        <v>33</v>
      </c>
      <c r="N1327" s="4" t="s">
        <v>34</v>
      </c>
      <c r="O1327" s="4" t="s">
        <v>62</v>
      </c>
      <c r="P1327" s="29">
        <v>0</v>
      </c>
      <c r="Q1327" s="32">
        <v>15</v>
      </c>
      <c r="R1327" s="4" t="s">
        <v>36</v>
      </c>
      <c r="S1327" s="4" t="s">
        <v>3281</v>
      </c>
      <c r="T1327" s="4" t="s">
        <v>3282</v>
      </c>
      <c r="U1327" s="4" t="s">
        <v>51</v>
      </c>
      <c r="V1327" s="4" t="s">
        <v>1821</v>
      </c>
      <c r="W1327" s="4" t="s">
        <v>1822</v>
      </c>
      <c r="X1327" s="4" t="s">
        <v>1823</v>
      </c>
      <c r="Y1327" s="4" t="s">
        <v>90</v>
      </c>
    </row>
    <row r="1328" spans="1:25" ht="15" customHeight="1" x14ac:dyDescent="0.2">
      <c r="A1328" s="2">
        <v>11639</v>
      </c>
      <c r="B1328" s="2" t="s">
        <v>3354</v>
      </c>
      <c r="C1328" s="2" t="s">
        <v>26</v>
      </c>
      <c r="D1328" s="2" t="s">
        <v>1820</v>
      </c>
      <c r="E1328" s="3" t="str">
        <f>VLOOKUP(A1328,[1]운영현황_NEW!$B$4:$AA$3661,26,0)</f>
        <v/>
      </c>
      <c r="F1328" s="3" t="str">
        <f>VLOOKUP(G1328,[2]변환기준!$D$1:$E$24,2,0)</f>
        <v>청소년수련시설</v>
      </c>
      <c r="G1328" s="4" t="s">
        <v>28</v>
      </c>
      <c r="H1328" s="4" t="s">
        <v>428</v>
      </c>
      <c r="I1328" s="4" t="s">
        <v>30</v>
      </c>
      <c r="J1328" s="4" t="s">
        <v>31</v>
      </c>
      <c r="K1328" s="4" t="s">
        <v>32</v>
      </c>
      <c r="L1328" s="4" t="s">
        <v>32</v>
      </c>
      <c r="M1328" s="4" t="s">
        <v>33</v>
      </c>
      <c r="N1328" s="4" t="s">
        <v>34</v>
      </c>
      <c r="O1328" s="4" t="s">
        <v>48</v>
      </c>
      <c r="P1328" s="29">
        <v>0</v>
      </c>
      <c r="Q1328" s="32">
        <v>30</v>
      </c>
      <c r="R1328" s="4" t="s">
        <v>36</v>
      </c>
      <c r="S1328" s="4" t="s">
        <v>3281</v>
      </c>
      <c r="T1328" s="4" t="s">
        <v>3282</v>
      </c>
      <c r="U1328" s="4" t="s">
        <v>51</v>
      </c>
      <c r="V1328" s="4" t="s">
        <v>1821</v>
      </c>
      <c r="W1328" s="4" t="s">
        <v>1822</v>
      </c>
      <c r="X1328" s="4" t="s">
        <v>1823</v>
      </c>
      <c r="Y1328" s="4" t="s">
        <v>90</v>
      </c>
    </row>
    <row r="1329" spans="1:25" ht="15" customHeight="1" x14ac:dyDescent="0.2">
      <c r="A1329" s="2">
        <v>11638</v>
      </c>
      <c r="B1329" s="2" t="s">
        <v>3355</v>
      </c>
      <c r="C1329" s="2" t="s">
        <v>26</v>
      </c>
      <c r="D1329" s="2" t="s">
        <v>1711</v>
      </c>
      <c r="E1329" s="3" t="str">
        <f>VLOOKUP(A1329,[1]운영현황_NEW!$B$4:$AA$3661,26,0)</f>
        <v/>
      </c>
      <c r="F1329" s="3" t="str">
        <f>VLOOKUP(G1329,[2]변환기준!$D$1:$E$24,2,0)</f>
        <v>청소년수련시설</v>
      </c>
      <c r="G1329" s="4" t="s">
        <v>28</v>
      </c>
      <c r="H1329" s="4" t="s">
        <v>288</v>
      </c>
      <c r="I1329" s="4" t="s">
        <v>30</v>
      </c>
      <c r="J1329" s="4" t="s">
        <v>31</v>
      </c>
      <c r="K1329" s="4" t="s">
        <v>32</v>
      </c>
      <c r="L1329" s="4" t="s">
        <v>32</v>
      </c>
      <c r="M1329" s="4" t="s">
        <v>33</v>
      </c>
      <c r="N1329" s="4" t="s">
        <v>34</v>
      </c>
      <c r="O1329" s="4" t="s">
        <v>62</v>
      </c>
      <c r="P1329" s="29">
        <v>0</v>
      </c>
      <c r="Q1329" s="32">
        <v>15</v>
      </c>
      <c r="R1329" s="4" t="s">
        <v>36</v>
      </c>
      <c r="S1329" s="4" t="s">
        <v>3281</v>
      </c>
      <c r="T1329" s="4" t="s">
        <v>3282</v>
      </c>
      <c r="U1329" s="4" t="s">
        <v>51</v>
      </c>
      <c r="V1329" s="4" t="s">
        <v>1712</v>
      </c>
      <c r="W1329" s="4" t="s">
        <v>1713</v>
      </c>
      <c r="X1329" s="4" t="s">
        <v>1714</v>
      </c>
      <c r="Y1329" s="4" t="s">
        <v>90</v>
      </c>
    </row>
    <row r="1330" spans="1:25" ht="15" customHeight="1" x14ac:dyDescent="0.2">
      <c r="A1330" s="2">
        <v>11637</v>
      </c>
      <c r="B1330" s="2" t="s">
        <v>3356</v>
      </c>
      <c r="C1330" s="2" t="s">
        <v>26</v>
      </c>
      <c r="D1330" s="2" t="s">
        <v>3227</v>
      </c>
      <c r="E1330" s="3" t="str">
        <f>VLOOKUP(A1330,[1]운영현황_NEW!$B$4:$AA$3661,26,0)</f>
        <v/>
      </c>
      <c r="F1330" s="3" t="str">
        <f>VLOOKUP(G1330,[2]변환기준!$D$1:$E$24,2,0)</f>
        <v>청소년수련시설</v>
      </c>
      <c r="G1330" s="4" t="s">
        <v>237</v>
      </c>
      <c r="H1330" s="4" t="s">
        <v>29</v>
      </c>
      <c r="I1330" s="4" t="s">
        <v>30</v>
      </c>
      <c r="J1330" s="4" t="s">
        <v>31</v>
      </c>
      <c r="K1330" s="4" t="s">
        <v>32</v>
      </c>
      <c r="L1330" s="4" t="s">
        <v>32</v>
      </c>
      <c r="M1330" s="4" t="s">
        <v>33</v>
      </c>
      <c r="N1330" s="4" t="s">
        <v>34</v>
      </c>
      <c r="O1330" s="4" t="s">
        <v>35</v>
      </c>
      <c r="P1330" s="29">
        <v>0</v>
      </c>
      <c r="Q1330" s="32">
        <v>15</v>
      </c>
      <c r="R1330" s="4" t="s">
        <v>223</v>
      </c>
      <c r="S1330" s="4" t="s">
        <v>3281</v>
      </c>
      <c r="T1330" s="4" t="s">
        <v>3282</v>
      </c>
      <c r="U1330" s="4" t="s">
        <v>51</v>
      </c>
      <c r="V1330" s="4" t="s">
        <v>3228</v>
      </c>
      <c r="W1330" s="4" t="s">
        <v>3229</v>
      </c>
      <c r="X1330" s="4" t="s">
        <v>3230</v>
      </c>
      <c r="Y1330" s="4" t="s">
        <v>90</v>
      </c>
    </row>
    <row r="1331" spans="1:25" ht="15" customHeight="1" x14ac:dyDescent="0.2">
      <c r="A1331" s="2">
        <v>11622</v>
      </c>
      <c r="B1331" s="2" t="s">
        <v>3357</v>
      </c>
      <c r="C1331" s="2" t="s">
        <v>26</v>
      </c>
      <c r="D1331" s="2" t="s">
        <v>222</v>
      </c>
      <c r="E1331" s="3" t="str">
        <f>VLOOKUP(A1331,[1]운영현황_NEW!$B$4:$AA$3661,26,0)</f>
        <v/>
      </c>
      <c r="F1331" s="3" t="str">
        <f>VLOOKUP(G1331,[2]변환기준!$D$1:$E$24,2,0)</f>
        <v>일반</v>
      </c>
      <c r="G1331" s="4" t="s">
        <v>84</v>
      </c>
      <c r="H1331" s="4" t="s">
        <v>47</v>
      </c>
      <c r="I1331" s="4" t="s">
        <v>30</v>
      </c>
      <c r="J1331" s="4" t="s">
        <v>31</v>
      </c>
      <c r="K1331" s="4" t="s">
        <v>32</v>
      </c>
      <c r="L1331" s="4" t="s">
        <v>32</v>
      </c>
      <c r="M1331" s="4" t="s">
        <v>33</v>
      </c>
      <c r="N1331" s="4" t="s">
        <v>34</v>
      </c>
      <c r="O1331" s="4" t="s">
        <v>159</v>
      </c>
      <c r="P1331" s="29">
        <v>77000</v>
      </c>
      <c r="Q1331" s="32">
        <v>40</v>
      </c>
      <c r="R1331" s="4" t="s">
        <v>63</v>
      </c>
      <c r="S1331" s="4" t="s">
        <v>3281</v>
      </c>
      <c r="T1331" s="4" t="s">
        <v>3282</v>
      </c>
      <c r="U1331" s="4" t="s">
        <v>51</v>
      </c>
      <c r="V1331" s="4" t="s">
        <v>225</v>
      </c>
      <c r="W1331" s="4" t="s">
        <v>226</v>
      </c>
      <c r="X1331" s="4" t="s">
        <v>227</v>
      </c>
      <c r="Y1331" s="4" t="s">
        <v>90</v>
      </c>
    </row>
    <row r="1332" spans="1:25" ht="13.5" customHeight="1" x14ac:dyDescent="0.3">
      <c r="A1332" s="2" t="s">
        <v>3358</v>
      </c>
      <c r="B1332" s="2" t="s">
        <v>3359</v>
      </c>
      <c r="C1332" s="7" t="s">
        <v>150</v>
      </c>
      <c r="D1332" s="2" t="s">
        <v>1283</v>
      </c>
      <c r="E1332" s="3" t="str">
        <f>VLOOKUP(A1332,[1]운영현황_NEW!$B$4:$AA$3661,26,0)</f>
        <v/>
      </c>
      <c r="F1332" s="3" t="str">
        <f>VLOOKUP(G1332,[2]변환기준!$D$1:$E$24,2,0)</f>
        <v>청소년수련시설</v>
      </c>
      <c r="G1332" s="4" t="s">
        <v>58</v>
      </c>
      <c r="H1332" s="4" t="s">
        <v>47</v>
      </c>
      <c r="I1332" s="6" t="s">
        <v>299</v>
      </c>
      <c r="J1332" s="4" t="s">
        <v>31</v>
      </c>
      <c r="K1332" s="4" t="s">
        <v>32</v>
      </c>
      <c r="L1332" s="4" t="s">
        <v>32</v>
      </c>
      <c r="M1332" s="4"/>
      <c r="N1332" s="4" t="s">
        <v>34</v>
      </c>
      <c r="O1332" s="4" t="s">
        <v>48</v>
      </c>
      <c r="P1332" s="29">
        <v>0</v>
      </c>
      <c r="Q1332" s="32">
        <v>60</v>
      </c>
      <c r="R1332" s="4" t="s">
        <v>76</v>
      </c>
      <c r="S1332" s="4" t="s">
        <v>3281</v>
      </c>
      <c r="T1332" s="4" t="s">
        <v>3282</v>
      </c>
      <c r="U1332" s="4" t="s">
        <v>51</v>
      </c>
      <c r="V1332" s="4" t="s">
        <v>1285</v>
      </c>
      <c r="W1332" s="4" t="s">
        <v>1286</v>
      </c>
      <c r="X1332" s="4" t="s">
        <v>1287</v>
      </c>
      <c r="Y1332" s="6" t="s">
        <v>70</v>
      </c>
    </row>
    <row r="1333" spans="1:25" ht="12.75" customHeight="1" x14ac:dyDescent="0.3">
      <c r="A1333" s="2" t="s">
        <v>3360</v>
      </c>
      <c r="B1333" s="2" t="s">
        <v>3361</v>
      </c>
      <c r="C1333" s="7" t="s">
        <v>150</v>
      </c>
      <c r="D1333" s="2" t="s">
        <v>1283</v>
      </c>
      <c r="E1333" s="3" t="str">
        <f>VLOOKUP(A1333,[1]운영현황_NEW!$B$4:$AA$3661,26,0)</f>
        <v/>
      </c>
      <c r="F1333" s="3" t="str">
        <f>VLOOKUP(G1333,[2]변환기준!$D$1:$E$24,2,0)</f>
        <v>청소년수련시설</v>
      </c>
      <c r="G1333" s="4" t="s">
        <v>58</v>
      </c>
      <c r="H1333" s="4" t="s">
        <v>47</v>
      </c>
      <c r="I1333" s="6" t="s">
        <v>299</v>
      </c>
      <c r="J1333" s="4" t="s">
        <v>31</v>
      </c>
      <c r="K1333" s="4" t="s">
        <v>32</v>
      </c>
      <c r="L1333" s="4" t="s">
        <v>32</v>
      </c>
      <c r="M1333" s="4"/>
      <c r="N1333" s="4" t="s">
        <v>34</v>
      </c>
      <c r="O1333" s="4" t="s">
        <v>48</v>
      </c>
      <c r="P1333" s="29">
        <v>0</v>
      </c>
      <c r="Q1333" s="32">
        <v>60</v>
      </c>
      <c r="R1333" s="4" t="s">
        <v>63</v>
      </c>
      <c r="S1333" s="4" t="s">
        <v>3281</v>
      </c>
      <c r="T1333" s="4" t="s">
        <v>3282</v>
      </c>
      <c r="U1333" s="4" t="s">
        <v>51</v>
      </c>
      <c r="V1333" s="4" t="s">
        <v>1285</v>
      </c>
      <c r="W1333" s="4" t="s">
        <v>1286</v>
      </c>
      <c r="X1333" s="4" t="s">
        <v>1287</v>
      </c>
      <c r="Y1333" s="6" t="s">
        <v>70</v>
      </c>
    </row>
    <row r="1334" spans="1:25" ht="15" customHeight="1" x14ac:dyDescent="0.3">
      <c r="A1334" s="2" t="s">
        <v>3362</v>
      </c>
      <c r="B1334" s="2" t="s">
        <v>3363</v>
      </c>
      <c r="C1334" s="7" t="s">
        <v>150</v>
      </c>
      <c r="D1334" s="2" t="s">
        <v>1283</v>
      </c>
      <c r="E1334" s="3" t="str">
        <f>VLOOKUP(A1334,[1]운영현황_NEW!$B$4:$AA$3661,26,0)</f>
        <v/>
      </c>
      <c r="F1334" s="3" t="str">
        <f>VLOOKUP(G1334,[2]변환기준!$D$1:$E$24,2,0)</f>
        <v>청소년수련시설</v>
      </c>
      <c r="G1334" s="4" t="s">
        <v>58</v>
      </c>
      <c r="H1334" s="4" t="s">
        <v>47</v>
      </c>
      <c r="I1334" s="6" t="s">
        <v>299</v>
      </c>
      <c r="J1334" s="4" t="s">
        <v>31</v>
      </c>
      <c r="K1334" s="4" t="s">
        <v>32</v>
      </c>
      <c r="L1334" s="4" t="s">
        <v>32</v>
      </c>
      <c r="M1334" s="4"/>
      <c r="N1334" s="4" t="s">
        <v>34</v>
      </c>
      <c r="O1334" s="4" t="s">
        <v>48</v>
      </c>
      <c r="P1334" s="29">
        <v>0</v>
      </c>
      <c r="Q1334" s="32">
        <v>60</v>
      </c>
      <c r="R1334" s="4" t="s">
        <v>36</v>
      </c>
      <c r="S1334" s="4" t="s">
        <v>3281</v>
      </c>
      <c r="T1334" s="4" t="s">
        <v>3282</v>
      </c>
      <c r="U1334" s="4" t="s">
        <v>51</v>
      </c>
      <c r="V1334" s="4" t="s">
        <v>1285</v>
      </c>
      <c r="W1334" s="4" t="s">
        <v>1286</v>
      </c>
      <c r="X1334" s="4" t="s">
        <v>1287</v>
      </c>
      <c r="Y1334" s="6" t="s">
        <v>70</v>
      </c>
    </row>
    <row r="1335" spans="1:25" ht="13.5" customHeight="1" x14ac:dyDescent="0.3">
      <c r="A1335" s="2" t="s">
        <v>3364</v>
      </c>
      <c r="B1335" s="2" t="s">
        <v>3365</v>
      </c>
      <c r="C1335" s="7" t="s">
        <v>150</v>
      </c>
      <c r="D1335" s="2" t="s">
        <v>470</v>
      </c>
      <c r="E1335" s="3" t="str">
        <f>VLOOKUP(A1335,[1]운영현황_NEW!$B$4:$AA$3661,26,0)</f>
        <v/>
      </c>
      <c r="F1335" s="3" t="str">
        <f>VLOOKUP(G1335,[2]변환기준!$D$1:$E$24,2,0)</f>
        <v>청소년수련시설</v>
      </c>
      <c r="G1335" s="4" t="s">
        <v>58</v>
      </c>
      <c r="H1335" s="4" t="s">
        <v>186</v>
      </c>
      <c r="I1335" s="6" t="s">
        <v>299</v>
      </c>
      <c r="J1335" s="4" t="s">
        <v>31</v>
      </c>
      <c r="K1335" s="4" t="s">
        <v>32</v>
      </c>
      <c r="L1335" s="4" t="s">
        <v>32</v>
      </c>
      <c r="M1335" s="4"/>
      <c r="N1335" s="4" t="s">
        <v>34</v>
      </c>
      <c r="O1335" s="4" t="s">
        <v>136</v>
      </c>
      <c r="P1335" s="29">
        <v>0</v>
      </c>
      <c r="Q1335" s="32">
        <v>150</v>
      </c>
      <c r="R1335" s="4" t="s">
        <v>76</v>
      </c>
      <c r="S1335" s="4" t="s">
        <v>3281</v>
      </c>
      <c r="T1335" s="4" t="s">
        <v>3282</v>
      </c>
      <c r="U1335" s="4" t="s">
        <v>51</v>
      </c>
      <c r="V1335" s="4" t="s">
        <v>474</v>
      </c>
      <c r="W1335" s="4" t="s">
        <v>475</v>
      </c>
      <c r="X1335" s="4" t="s">
        <v>476</v>
      </c>
      <c r="Y1335" s="6" t="s">
        <v>70</v>
      </c>
    </row>
    <row r="1336" spans="1:25" ht="13.5" customHeight="1" x14ac:dyDescent="0.3">
      <c r="A1336" s="2" t="s">
        <v>3366</v>
      </c>
      <c r="B1336" s="2" t="s">
        <v>3367</v>
      </c>
      <c r="C1336" s="7" t="s">
        <v>150</v>
      </c>
      <c r="D1336" s="2" t="s">
        <v>1873</v>
      </c>
      <c r="E1336" s="3" t="str">
        <f>VLOOKUP(A1336,[1]운영현황_NEW!$B$4:$AA$3661,26,0)</f>
        <v/>
      </c>
      <c r="F1336" s="3" t="str">
        <f>VLOOKUP(G1336,[2]변환기준!$D$1:$E$24,2,0)</f>
        <v>청소년수련시설</v>
      </c>
      <c r="G1336" s="4" t="s">
        <v>58</v>
      </c>
      <c r="H1336" s="4" t="s">
        <v>47</v>
      </c>
      <c r="I1336" s="6" t="s">
        <v>299</v>
      </c>
      <c r="J1336" s="4" t="s">
        <v>31</v>
      </c>
      <c r="K1336" s="4" t="s">
        <v>32</v>
      </c>
      <c r="L1336" s="4" t="s">
        <v>32</v>
      </c>
      <c r="M1336" s="4"/>
      <c r="N1336" s="4" t="s">
        <v>34</v>
      </c>
      <c r="O1336" s="4" t="s">
        <v>96</v>
      </c>
      <c r="P1336" s="29">
        <v>0</v>
      </c>
      <c r="Q1336" s="32">
        <v>150</v>
      </c>
      <c r="R1336" s="4" t="s">
        <v>76</v>
      </c>
      <c r="S1336" s="4" t="s">
        <v>3281</v>
      </c>
      <c r="T1336" s="4" t="s">
        <v>3282</v>
      </c>
      <c r="U1336" s="4" t="s">
        <v>51</v>
      </c>
      <c r="V1336" s="4" t="s">
        <v>1874</v>
      </c>
      <c r="W1336" s="4" t="s">
        <v>1875</v>
      </c>
      <c r="X1336" s="4" t="s">
        <v>1876</v>
      </c>
      <c r="Y1336" s="6" t="s">
        <v>70</v>
      </c>
    </row>
    <row r="1337" spans="1:25" ht="13.5" customHeight="1" x14ac:dyDescent="0.3">
      <c r="A1337" s="2">
        <v>11718</v>
      </c>
      <c r="B1337" s="2" t="s">
        <v>3368</v>
      </c>
      <c r="C1337" s="2" t="s">
        <v>213</v>
      </c>
      <c r="D1337" s="2" t="s">
        <v>2523</v>
      </c>
      <c r="E1337" s="3" t="str">
        <f>VLOOKUP(A1337,[1]운영현황_NEW!$B$4:$AA$3661,26,0)</f>
        <v/>
      </c>
      <c r="F1337" s="3" t="str">
        <f>VLOOKUP(G1337,[2]변환기준!$D$1:$E$24,2,0)</f>
        <v>청소년수련시설</v>
      </c>
      <c r="G1337" s="4" t="s">
        <v>58</v>
      </c>
      <c r="H1337" s="4" t="s">
        <v>47</v>
      </c>
      <c r="I1337" s="4" t="s">
        <v>30</v>
      </c>
      <c r="J1337" s="4" t="s">
        <v>60</v>
      </c>
      <c r="K1337" s="4" t="s">
        <v>61</v>
      </c>
      <c r="L1337" s="4" t="s">
        <v>32</v>
      </c>
      <c r="M1337" s="4" t="s">
        <v>33</v>
      </c>
      <c r="N1337" s="4" t="s">
        <v>34</v>
      </c>
      <c r="O1337" s="4" t="s">
        <v>62</v>
      </c>
      <c r="P1337" s="29">
        <v>200000</v>
      </c>
      <c r="Q1337" s="32">
        <v>300</v>
      </c>
      <c r="R1337" s="4" t="s">
        <v>63</v>
      </c>
      <c r="S1337" s="4" t="s">
        <v>3369</v>
      </c>
      <c r="T1337" s="4" t="s">
        <v>3370</v>
      </c>
      <c r="U1337" s="4" t="s">
        <v>51</v>
      </c>
      <c r="V1337" s="4" t="s">
        <v>2524</v>
      </c>
      <c r="W1337" s="4" t="s">
        <v>34</v>
      </c>
      <c r="X1337" s="4" t="s">
        <v>2525</v>
      </c>
      <c r="Y1337" s="6" t="s">
        <v>70</v>
      </c>
    </row>
    <row r="1338" spans="1:25" ht="12.75" customHeight="1" x14ac:dyDescent="0.3">
      <c r="A1338" s="2">
        <v>11713</v>
      </c>
      <c r="B1338" s="2" t="s">
        <v>3371</v>
      </c>
      <c r="C1338" s="2" t="s">
        <v>56</v>
      </c>
      <c r="D1338" s="2" t="s">
        <v>230</v>
      </c>
      <c r="E1338" s="3" t="str">
        <f>VLOOKUP(A1338,[1]운영현황_NEW!$B$4:$AA$3661,26,0)</f>
        <v/>
      </c>
      <c r="F1338" s="3" t="str">
        <f>VLOOKUP(G1338,[2]변환기준!$D$1:$E$24,2,0)</f>
        <v>청소년수련시설</v>
      </c>
      <c r="G1338" s="4" t="s">
        <v>58</v>
      </c>
      <c r="H1338" s="4" t="s">
        <v>59</v>
      </c>
      <c r="I1338" s="4" t="s">
        <v>30</v>
      </c>
      <c r="J1338" s="4" t="s">
        <v>60</v>
      </c>
      <c r="K1338" s="4" t="s">
        <v>61</v>
      </c>
      <c r="L1338" s="4" t="s">
        <v>32</v>
      </c>
      <c r="M1338" s="4" t="s">
        <v>33</v>
      </c>
      <c r="N1338" s="4" t="s">
        <v>658</v>
      </c>
      <c r="O1338" s="4" t="s">
        <v>48</v>
      </c>
      <c r="P1338" s="29">
        <v>94500</v>
      </c>
      <c r="Q1338" s="32">
        <v>300</v>
      </c>
      <c r="R1338" s="4" t="s">
        <v>76</v>
      </c>
      <c r="S1338" s="4" t="s">
        <v>3369</v>
      </c>
      <c r="T1338" s="4" t="s">
        <v>3370</v>
      </c>
      <c r="U1338" s="4" t="s">
        <v>51</v>
      </c>
      <c r="V1338" s="4" t="s">
        <v>232</v>
      </c>
      <c r="W1338" s="4" t="s">
        <v>233</v>
      </c>
      <c r="X1338" s="4" t="s">
        <v>234</v>
      </c>
      <c r="Y1338" s="6" t="s">
        <v>70</v>
      </c>
    </row>
    <row r="1339" spans="1:25" ht="12.75" customHeight="1" x14ac:dyDescent="0.3">
      <c r="A1339" s="2">
        <v>11711</v>
      </c>
      <c r="B1339" s="2" t="s">
        <v>3372</v>
      </c>
      <c r="C1339" s="2" t="s">
        <v>56</v>
      </c>
      <c r="D1339" s="2" t="s">
        <v>3373</v>
      </c>
      <c r="E1339" s="3" t="str">
        <f>VLOOKUP(A1339,[1]운영현황_NEW!$B$4:$AA$3661,26,0)</f>
        <v/>
      </c>
      <c r="F1339" s="3" t="str">
        <f>VLOOKUP(G1339,[2]변환기준!$D$1:$E$24,2,0)</f>
        <v>청소년수련시설</v>
      </c>
      <c r="G1339" s="4" t="s">
        <v>58</v>
      </c>
      <c r="H1339" s="4" t="s">
        <v>59</v>
      </c>
      <c r="I1339" s="4" t="s">
        <v>30</v>
      </c>
      <c r="J1339" s="4" t="s">
        <v>60</v>
      </c>
      <c r="K1339" s="4" t="s">
        <v>61</v>
      </c>
      <c r="L1339" s="4" t="s">
        <v>32</v>
      </c>
      <c r="M1339" s="4" t="s">
        <v>33</v>
      </c>
      <c r="N1339" s="4" t="s">
        <v>34</v>
      </c>
      <c r="O1339" s="4" t="s">
        <v>62</v>
      </c>
      <c r="P1339" s="29">
        <v>193000</v>
      </c>
      <c r="Q1339" s="32">
        <v>400</v>
      </c>
      <c r="R1339" s="4" t="s">
        <v>76</v>
      </c>
      <c r="S1339" s="4" t="s">
        <v>3369</v>
      </c>
      <c r="T1339" s="4" t="s">
        <v>3370</v>
      </c>
      <c r="U1339" s="4" t="s">
        <v>51</v>
      </c>
      <c r="V1339" s="4" t="s">
        <v>3374</v>
      </c>
      <c r="W1339" s="4" t="s">
        <v>3375</v>
      </c>
      <c r="X1339" s="4" t="s">
        <v>3376</v>
      </c>
      <c r="Y1339" s="6" t="s">
        <v>70</v>
      </c>
    </row>
    <row r="1340" spans="1:25" ht="13.5" customHeight="1" x14ac:dyDescent="0.3">
      <c r="A1340" s="2">
        <v>11710</v>
      </c>
      <c r="B1340" s="2" t="s">
        <v>3377</v>
      </c>
      <c r="C1340" s="2" t="s">
        <v>56</v>
      </c>
      <c r="D1340" s="2" t="s">
        <v>3373</v>
      </c>
      <c r="E1340" s="3" t="str">
        <f>VLOOKUP(A1340,[1]운영현황_NEW!$B$4:$AA$3661,26,0)</f>
        <v/>
      </c>
      <c r="F1340" s="3" t="str">
        <f>VLOOKUP(G1340,[2]변환기준!$D$1:$E$24,2,0)</f>
        <v>청소년수련시설</v>
      </c>
      <c r="G1340" s="4" t="s">
        <v>58</v>
      </c>
      <c r="H1340" s="4" t="s">
        <v>59</v>
      </c>
      <c r="I1340" s="4" t="s">
        <v>30</v>
      </c>
      <c r="J1340" s="4" t="s">
        <v>60</v>
      </c>
      <c r="K1340" s="4" t="s">
        <v>61</v>
      </c>
      <c r="L1340" s="4" t="s">
        <v>32</v>
      </c>
      <c r="M1340" s="4" t="s">
        <v>33</v>
      </c>
      <c r="N1340" s="4" t="s">
        <v>34</v>
      </c>
      <c r="O1340" s="4" t="s">
        <v>62</v>
      </c>
      <c r="P1340" s="29">
        <v>88000</v>
      </c>
      <c r="Q1340" s="32">
        <v>400</v>
      </c>
      <c r="R1340" s="4" t="s">
        <v>36</v>
      </c>
      <c r="S1340" s="4" t="s">
        <v>3369</v>
      </c>
      <c r="T1340" s="4" t="s">
        <v>3370</v>
      </c>
      <c r="U1340" s="4" t="s">
        <v>51</v>
      </c>
      <c r="V1340" s="4" t="s">
        <v>3374</v>
      </c>
      <c r="W1340" s="4" t="s">
        <v>3375</v>
      </c>
      <c r="X1340" s="4" t="s">
        <v>3376</v>
      </c>
      <c r="Y1340" s="6" t="s">
        <v>70</v>
      </c>
    </row>
    <row r="1341" spans="1:25" ht="12.75" customHeight="1" x14ac:dyDescent="0.3">
      <c r="A1341" s="2">
        <v>11709</v>
      </c>
      <c r="B1341" s="2" t="s">
        <v>3378</v>
      </c>
      <c r="C1341" s="2" t="s">
        <v>56</v>
      </c>
      <c r="D1341" s="2" t="s">
        <v>3373</v>
      </c>
      <c r="E1341" s="3" t="str">
        <f>VLOOKUP(A1341,[1]운영현황_NEW!$B$4:$AA$3661,26,0)</f>
        <v/>
      </c>
      <c r="F1341" s="3" t="str">
        <f>VLOOKUP(G1341,[2]변환기준!$D$1:$E$24,2,0)</f>
        <v>청소년수련시설</v>
      </c>
      <c r="G1341" s="4" t="s">
        <v>58</v>
      </c>
      <c r="H1341" s="4" t="s">
        <v>59</v>
      </c>
      <c r="I1341" s="4" t="s">
        <v>30</v>
      </c>
      <c r="J1341" s="4" t="s">
        <v>60</v>
      </c>
      <c r="K1341" s="4" t="s">
        <v>61</v>
      </c>
      <c r="L1341" s="4" t="s">
        <v>32</v>
      </c>
      <c r="M1341" s="4" t="s">
        <v>33</v>
      </c>
      <c r="N1341" s="4" t="s">
        <v>34</v>
      </c>
      <c r="O1341" s="4" t="s">
        <v>62</v>
      </c>
      <c r="P1341" s="29">
        <v>183000</v>
      </c>
      <c r="Q1341" s="32">
        <v>400</v>
      </c>
      <c r="R1341" s="4" t="s">
        <v>63</v>
      </c>
      <c r="S1341" s="4" t="s">
        <v>3369</v>
      </c>
      <c r="T1341" s="4" t="s">
        <v>3370</v>
      </c>
      <c r="U1341" s="4" t="s">
        <v>51</v>
      </c>
      <c r="V1341" s="4" t="s">
        <v>3374</v>
      </c>
      <c r="W1341" s="4" t="s">
        <v>3375</v>
      </c>
      <c r="X1341" s="4" t="s">
        <v>3376</v>
      </c>
      <c r="Y1341" s="6" t="s">
        <v>70</v>
      </c>
    </row>
    <row r="1342" spans="1:25" ht="12.75" customHeight="1" x14ac:dyDescent="0.2">
      <c r="A1342" s="2">
        <v>11714</v>
      </c>
      <c r="B1342" s="2" t="s">
        <v>3379</v>
      </c>
      <c r="C1342" s="2" t="s">
        <v>26</v>
      </c>
      <c r="D1342" s="2" t="s">
        <v>3380</v>
      </c>
      <c r="E1342" s="3" t="str">
        <f>VLOOKUP(A1342,[1]운영현황_NEW!$B$4:$AA$3661,26,0)</f>
        <v/>
      </c>
      <c r="F1342" s="3" t="str">
        <f>VLOOKUP(G1342,[2]변환기준!$D$1:$E$24,2,0)</f>
        <v>청소년수련시설</v>
      </c>
      <c r="G1342" s="4" t="s">
        <v>237</v>
      </c>
      <c r="H1342" s="4" t="s">
        <v>95</v>
      </c>
      <c r="I1342" s="4" t="s">
        <v>30</v>
      </c>
      <c r="J1342" s="4" t="s">
        <v>31</v>
      </c>
      <c r="K1342" s="4" t="s">
        <v>32</v>
      </c>
      <c r="L1342" s="4" t="s">
        <v>32</v>
      </c>
      <c r="M1342" s="4" t="s">
        <v>33</v>
      </c>
      <c r="N1342" s="4" t="s">
        <v>34</v>
      </c>
      <c r="O1342" s="4" t="s">
        <v>96</v>
      </c>
      <c r="P1342" s="29">
        <v>5000</v>
      </c>
      <c r="Q1342" s="32">
        <v>20</v>
      </c>
      <c r="R1342" s="4" t="s">
        <v>36</v>
      </c>
      <c r="S1342" s="4" t="s">
        <v>3369</v>
      </c>
      <c r="T1342" s="4" t="s">
        <v>3381</v>
      </c>
      <c r="U1342" s="4" t="s">
        <v>51</v>
      </c>
      <c r="V1342" s="4" t="s">
        <v>3382</v>
      </c>
      <c r="W1342" s="4" t="s">
        <v>3383</v>
      </c>
      <c r="X1342" s="4" t="s">
        <v>3384</v>
      </c>
      <c r="Y1342" s="4" t="s">
        <v>90</v>
      </c>
    </row>
    <row r="1343" spans="1:25" ht="12.75" customHeight="1" x14ac:dyDescent="0.2">
      <c r="A1343" s="2">
        <v>11708</v>
      </c>
      <c r="B1343" s="2" t="s">
        <v>3385</v>
      </c>
      <c r="C1343" s="2" t="s">
        <v>26</v>
      </c>
      <c r="D1343" s="2" t="s">
        <v>3386</v>
      </c>
      <c r="E1343" s="3" t="str">
        <f>VLOOKUP(A1343,[1]운영현황_NEW!$B$4:$AA$3661,26,0)</f>
        <v/>
      </c>
      <c r="F1343" s="3" t="str">
        <f>VLOOKUP(G1343,[2]변환기준!$D$1:$E$24,2,0)</f>
        <v>청소년수련시설</v>
      </c>
      <c r="G1343" s="4" t="s">
        <v>28</v>
      </c>
      <c r="H1343" s="4" t="s">
        <v>59</v>
      </c>
      <c r="I1343" s="4" t="s">
        <v>30</v>
      </c>
      <c r="J1343" s="4" t="s">
        <v>31</v>
      </c>
      <c r="K1343" s="4" t="s">
        <v>32</v>
      </c>
      <c r="L1343" s="4" t="s">
        <v>32</v>
      </c>
      <c r="M1343" s="4" t="s">
        <v>33</v>
      </c>
      <c r="N1343" s="4" t="s">
        <v>34</v>
      </c>
      <c r="O1343" s="4" t="s">
        <v>159</v>
      </c>
      <c r="P1343" s="29">
        <v>0</v>
      </c>
      <c r="Q1343" s="32">
        <v>5</v>
      </c>
      <c r="R1343" s="4" t="s">
        <v>36</v>
      </c>
      <c r="S1343" s="4" t="s">
        <v>3369</v>
      </c>
      <c r="T1343" s="4" t="s">
        <v>3381</v>
      </c>
      <c r="U1343" s="4" t="s">
        <v>51</v>
      </c>
      <c r="V1343" s="4" t="s">
        <v>3387</v>
      </c>
      <c r="W1343" s="4" t="s">
        <v>34</v>
      </c>
      <c r="X1343" s="4" t="s">
        <v>3388</v>
      </c>
      <c r="Y1343" s="4" t="s">
        <v>90</v>
      </c>
    </row>
    <row r="1344" spans="1:25" ht="12.75" customHeight="1" x14ac:dyDescent="0.2">
      <c r="A1344" s="2">
        <v>11705</v>
      </c>
      <c r="B1344" s="2" t="s">
        <v>3389</v>
      </c>
      <c r="C1344" s="2" t="s">
        <v>26</v>
      </c>
      <c r="D1344" s="2" t="s">
        <v>3390</v>
      </c>
      <c r="E1344" s="3" t="str">
        <f>VLOOKUP(A1344,[1]운영현황_NEW!$B$4:$AA$3661,26,0)</f>
        <v/>
      </c>
      <c r="F1344" s="3" t="str">
        <f>VLOOKUP(G1344,[2]변환기준!$D$1:$E$24,2,0)</f>
        <v>청소년수련시설</v>
      </c>
      <c r="G1344" s="4" t="s">
        <v>237</v>
      </c>
      <c r="H1344" s="4" t="s">
        <v>47</v>
      </c>
      <c r="I1344" s="4" t="s">
        <v>30</v>
      </c>
      <c r="J1344" s="4" t="s">
        <v>31</v>
      </c>
      <c r="K1344" s="4" t="s">
        <v>32</v>
      </c>
      <c r="L1344" s="4" t="s">
        <v>32</v>
      </c>
      <c r="M1344" s="4" t="s">
        <v>33</v>
      </c>
      <c r="N1344" s="4" t="s">
        <v>34</v>
      </c>
      <c r="O1344" s="4" t="s">
        <v>35</v>
      </c>
      <c r="P1344" s="29">
        <v>0</v>
      </c>
      <c r="Q1344" s="32">
        <v>10</v>
      </c>
      <c r="R1344" s="4" t="s">
        <v>63</v>
      </c>
      <c r="S1344" s="4" t="s">
        <v>3369</v>
      </c>
      <c r="T1344" s="4" t="s">
        <v>3381</v>
      </c>
      <c r="U1344" s="4" t="s">
        <v>51</v>
      </c>
      <c r="V1344" s="4" t="s">
        <v>3391</v>
      </c>
      <c r="W1344" s="4" t="s">
        <v>3392</v>
      </c>
      <c r="X1344" s="4" t="s">
        <v>3393</v>
      </c>
      <c r="Y1344" s="4" t="s">
        <v>90</v>
      </c>
    </row>
    <row r="1345" spans="1:25" ht="13.5" customHeight="1" x14ac:dyDescent="0.2">
      <c r="A1345" s="2">
        <v>11703</v>
      </c>
      <c r="B1345" s="2" t="s">
        <v>3394</v>
      </c>
      <c r="C1345" s="2" t="s">
        <v>26</v>
      </c>
      <c r="D1345" s="2" t="s">
        <v>3395</v>
      </c>
      <c r="E1345" s="3" t="str">
        <f>VLOOKUP(A1345,[1]운영현황_NEW!$B$4:$AA$3661,26,0)</f>
        <v/>
      </c>
      <c r="F1345" s="3" t="str">
        <f>VLOOKUP(G1345,[2]변환기준!$D$1:$E$24,2,0)</f>
        <v>청소년수련시설</v>
      </c>
      <c r="G1345" s="4" t="s">
        <v>28</v>
      </c>
      <c r="H1345" s="4" t="s">
        <v>47</v>
      </c>
      <c r="I1345" s="4" t="s">
        <v>30</v>
      </c>
      <c r="J1345" s="4" t="s">
        <v>31</v>
      </c>
      <c r="K1345" s="4" t="s">
        <v>32</v>
      </c>
      <c r="L1345" s="4" t="s">
        <v>32</v>
      </c>
      <c r="M1345" s="4" t="s">
        <v>33</v>
      </c>
      <c r="N1345" s="4" t="s">
        <v>34</v>
      </c>
      <c r="O1345" s="4" t="s">
        <v>35</v>
      </c>
      <c r="P1345" s="29">
        <v>0</v>
      </c>
      <c r="Q1345" s="32">
        <v>15</v>
      </c>
      <c r="R1345" s="4" t="s">
        <v>36</v>
      </c>
      <c r="S1345" s="4" t="s">
        <v>3369</v>
      </c>
      <c r="T1345" s="4" t="s">
        <v>3381</v>
      </c>
      <c r="U1345" s="4" t="s">
        <v>51</v>
      </c>
      <c r="V1345" s="4" t="s">
        <v>3396</v>
      </c>
      <c r="W1345" s="4" t="s">
        <v>3397</v>
      </c>
      <c r="X1345" s="4" t="s">
        <v>3398</v>
      </c>
      <c r="Y1345" s="4" t="s">
        <v>90</v>
      </c>
    </row>
    <row r="1346" spans="1:25" ht="13.5" customHeight="1" x14ac:dyDescent="0.2">
      <c r="A1346" s="2">
        <v>11702</v>
      </c>
      <c r="B1346" s="2" t="s">
        <v>3399</v>
      </c>
      <c r="C1346" s="2" t="s">
        <v>26</v>
      </c>
      <c r="D1346" s="2" t="s">
        <v>3395</v>
      </c>
      <c r="E1346" s="3" t="str">
        <f>VLOOKUP(A1346,[1]운영현황_NEW!$B$4:$AA$3661,26,0)</f>
        <v/>
      </c>
      <c r="F1346" s="3" t="str">
        <f>VLOOKUP(G1346,[2]변환기준!$D$1:$E$24,2,0)</f>
        <v>청소년수련시설</v>
      </c>
      <c r="G1346" s="4" t="s">
        <v>28</v>
      </c>
      <c r="H1346" s="4" t="s">
        <v>47</v>
      </c>
      <c r="I1346" s="4" t="s">
        <v>30</v>
      </c>
      <c r="J1346" s="4" t="s">
        <v>31</v>
      </c>
      <c r="K1346" s="4" t="s">
        <v>32</v>
      </c>
      <c r="L1346" s="4" t="s">
        <v>32</v>
      </c>
      <c r="M1346" s="4" t="s">
        <v>33</v>
      </c>
      <c r="N1346" s="4" t="s">
        <v>34</v>
      </c>
      <c r="O1346" s="4" t="s">
        <v>62</v>
      </c>
      <c r="P1346" s="29">
        <v>0</v>
      </c>
      <c r="Q1346" s="32">
        <v>15</v>
      </c>
      <c r="R1346" s="4" t="s">
        <v>36</v>
      </c>
      <c r="S1346" s="4" t="s">
        <v>3369</v>
      </c>
      <c r="T1346" s="4" t="s">
        <v>3381</v>
      </c>
      <c r="U1346" s="4" t="s">
        <v>51</v>
      </c>
      <c r="V1346" s="4" t="s">
        <v>3396</v>
      </c>
      <c r="W1346" s="4" t="s">
        <v>3397</v>
      </c>
      <c r="X1346" s="4" t="s">
        <v>3398</v>
      </c>
      <c r="Y1346" s="4" t="s">
        <v>90</v>
      </c>
    </row>
    <row r="1347" spans="1:25" ht="12.75" customHeight="1" x14ac:dyDescent="0.2">
      <c r="A1347" s="2">
        <v>11697</v>
      </c>
      <c r="B1347" s="2" t="s">
        <v>3400</v>
      </c>
      <c r="C1347" s="7" t="s">
        <v>45</v>
      </c>
      <c r="D1347" s="2" t="s">
        <v>3401</v>
      </c>
      <c r="E1347" s="3" t="str">
        <f>VLOOKUP(A1347,[1]운영현황_NEW!$B$4:$AA$3661,26,0)</f>
        <v/>
      </c>
      <c r="F1347" s="3" t="str">
        <f>VLOOKUP(G1347,[2]변환기준!$D$1:$E$24,2,0)</f>
        <v>청소년수련시설</v>
      </c>
      <c r="G1347" s="4" t="s">
        <v>28</v>
      </c>
      <c r="H1347" s="4" t="s">
        <v>95</v>
      </c>
      <c r="I1347" s="4" t="s">
        <v>30</v>
      </c>
      <c r="J1347" s="4" t="s">
        <v>31</v>
      </c>
      <c r="K1347" s="4" t="s">
        <v>32</v>
      </c>
      <c r="L1347" s="4" t="s">
        <v>32</v>
      </c>
      <c r="M1347" s="4" t="s">
        <v>33</v>
      </c>
      <c r="N1347" s="4" t="s">
        <v>34</v>
      </c>
      <c r="O1347" s="4" t="s">
        <v>96</v>
      </c>
      <c r="P1347" s="29">
        <v>0</v>
      </c>
      <c r="Q1347" s="32">
        <v>15</v>
      </c>
      <c r="R1347" s="4" t="s">
        <v>36</v>
      </c>
      <c r="S1347" s="4" t="s">
        <v>3369</v>
      </c>
      <c r="T1347" s="4" t="s">
        <v>3381</v>
      </c>
      <c r="U1347" s="4" t="s">
        <v>51</v>
      </c>
      <c r="V1347" s="4" t="s">
        <v>3402</v>
      </c>
      <c r="W1347" s="4" t="s">
        <v>3403</v>
      </c>
      <c r="X1347" s="4" t="s">
        <v>3404</v>
      </c>
      <c r="Y1347" s="4" t="s">
        <v>90</v>
      </c>
    </row>
    <row r="1348" spans="1:25" ht="12.75" customHeight="1" x14ac:dyDescent="0.2">
      <c r="A1348" s="2">
        <v>11694</v>
      </c>
      <c r="B1348" s="2" t="s">
        <v>3405</v>
      </c>
      <c r="C1348" s="2" t="s">
        <v>26</v>
      </c>
      <c r="D1348" s="2" t="s">
        <v>3406</v>
      </c>
      <c r="E1348" s="3" t="str">
        <f>VLOOKUP(A1348,[1]운영현황_NEW!$B$4:$AA$3661,26,0)</f>
        <v/>
      </c>
      <c r="F1348" s="3" t="str">
        <f>VLOOKUP(G1348,[2]변환기준!$D$1:$E$24,2,0)</f>
        <v>청소년수련시설</v>
      </c>
      <c r="G1348" s="4" t="s">
        <v>28</v>
      </c>
      <c r="H1348" s="4" t="s">
        <v>95</v>
      </c>
      <c r="I1348" s="4" t="s">
        <v>30</v>
      </c>
      <c r="J1348" s="4" t="s">
        <v>31</v>
      </c>
      <c r="K1348" s="4" t="s">
        <v>32</v>
      </c>
      <c r="L1348" s="4" t="s">
        <v>32</v>
      </c>
      <c r="M1348" s="4" t="s">
        <v>33</v>
      </c>
      <c r="N1348" s="4" t="s">
        <v>34</v>
      </c>
      <c r="O1348" s="4" t="s">
        <v>62</v>
      </c>
      <c r="P1348" s="29">
        <v>0</v>
      </c>
      <c r="Q1348" s="32">
        <v>10</v>
      </c>
      <c r="R1348" s="4" t="s">
        <v>36</v>
      </c>
      <c r="S1348" s="4" t="s">
        <v>3369</v>
      </c>
      <c r="T1348" s="4" t="s">
        <v>3381</v>
      </c>
      <c r="U1348" s="4" t="s">
        <v>51</v>
      </c>
      <c r="V1348" s="4" t="s">
        <v>3407</v>
      </c>
      <c r="W1348" s="4" t="s">
        <v>3408</v>
      </c>
      <c r="X1348" s="4" t="s">
        <v>3409</v>
      </c>
      <c r="Y1348" s="4" t="s">
        <v>90</v>
      </c>
    </row>
    <row r="1349" spans="1:25" ht="13.5" customHeight="1" x14ac:dyDescent="0.2">
      <c r="A1349" s="2">
        <v>11693</v>
      </c>
      <c r="B1349" s="2" t="s">
        <v>3410</v>
      </c>
      <c r="C1349" s="2" t="s">
        <v>26</v>
      </c>
      <c r="D1349" s="2" t="s">
        <v>3406</v>
      </c>
      <c r="E1349" s="3" t="str">
        <f>VLOOKUP(A1349,[1]운영현황_NEW!$B$4:$AA$3661,26,0)</f>
        <v/>
      </c>
      <c r="F1349" s="3" t="str">
        <f>VLOOKUP(G1349,[2]변환기준!$D$1:$E$24,2,0)</f>
        <v>청소년수련시설</v>
      </c>
      <c r="G1349" s="4" t="s">
        <v>28</v>
      </c>
      <c r="H1349" s="4" t="s">
        <v>95</v>
      </c>
      <c r="I1349" s="4" t="s">
        <v>30</v>
      </c>
      <c r="J1349" s="4" t="s">
        <v>31</v>
      </c>
      <c r="K1349" s="4" t="s">
        <v>32</v>
      </c>
      <c r="L1349" s="4" t="s">
        <v>32</v>
      </c>
      <c r="M1349" s="4" t="s">
        <v>33</v>
      </c>
      <c r="N1349" s="4" t="s">
        <v>34</v>
      </c>
      <c r="O1349" s="4" t="s">
        <v>48</v>
      </c>
      <c r="P1349" s="29">
        <v>0</v>
      </c>
      <c r="Q1349" s="32">
        <v>10</v>
      </c>
      <c r="R1349" s="4" t="s">
        <v>223</v>
      </c>
      <c r="S1349" s="4" t="s">
        <v>3369</v>
      </c>
      <c r="T1349" s="4" t="s">
        <v>3381</v>
      </c>
      <c r="U1349" s="4" t="s">
        <v>51</v>
      </c>
      <c r="V1349" s="4" t="s">
        <v>3407</v>
      </c>
      <c r="W1349" s="4" t="s">
        <v>3408</v>
      </c>
      <c r="X1349" s="4" t="s">
        <v>3409</v>
      </c>
      <c r="Y1349" s="4" t="s">
        <v>90</v>
      </c>
    </row>
    <row r="1350" spans="1:25" ht="13.5" customHeight="1" x14ac:dyDescent="0.2">
      <c r="A1350" s="2">
        <v>11692</v>
      </c>
      <c r="B1350" s="2" t="s">
        <v>3411</v>
      </c>
      <c r="C1350" s="2" t="s">
        <v>26</v>
      </c>
      <c r="D1350" s="2" t="s">
        <v>3412</v>
      </c>
      <c r="E1350" s="3" t="str">
        <f>VLOOKUP(A1350,[1]운영현황_NEW!$B$4:$AA$3661,26,0)</f>
        <v/>
      </c>
      <c r="F1350" s="3" t="str">
        <f>VLOOKUP(G1350,[2]변환기준!$D$1:$E$24,2,0)</f>
        <v>청소년수련시설</v>
      </c>
      <c r="G1350" s="4" t="s">
        <v>28</v>
      </c>
      <c r="H1350" s="4" t="s">
        <v>95</v>
      </c>
      <c r="I1350" s="4" t="s">
        <v>30</v>
      </c>
      <c r="J1350" s="4" t="s">
        <v>31</v>
      </c>
      <c r="K1350" s="4" t="s">
        <v>32</v>
      </c>
      <c r="L1350" s="4" t="s">
        <v>32</v>
      </c>
      <c r="M1350" s="4" t="s">
        <v>33</v>
      </c>
      <c r="N1350" s="4" t="s">
        <v>34</v>
      </c>
      <c r="O1350" s="4" t="s">
        <v>136</v>
      </c>
      <c r="P1350" s="29">
        <v>0</v>
      </c>
      <c r="Q1350" s="32">
        <v>15</v>
      </c>
      <c r="R1350" s="4" t="s">
        <v>223</v>
      </c>
      <c r="S1350" s="4" t="s">
        <v>3369</v>
      </c>
      <c r="T1350" s="4" t="s">
        <v>3381</v>
      </c>
      <c r="U1350" s="4" t="s">
        <v>51</v>
      </c>
      <c r="V1350" s="4" t="s">
        <v>3413</v>
      </c>
      <c r="W1350" s="4" t="s">
        <v>3414</v>
      </c>
      <c r="X1350" s="4" t="s">
        <v>3415</v>
      </c>
      <c r="Y1350" s="4" t="s">
        <v>90</v>
      </c>
    </row>
    <row r="1351" spans="1:25" ht="13.5" customHeight="1" x14ac:dyDescent="0.2">
      <c r="A1351" s="3">
        <v>11689</v>
      </c>
      <c r="B1351" s="3" t="s">
        <v>3416</v>
      </c>
      <c r="C1351" s="3" t="s">
        <v>26</v>
      </c>
      <c r="D1351" s="3" t="s">
        <v>1054</v>
      </c>
      <c r="E1351" s="3" t="s">
        <v>34</v>
      </c>
      <c r="F1351" s="3" t="s">
        <v>206</v>
      </c>
      <c r="G1351" s="3" t="s">
        <v>28</v>
      </c>
      <c r="H1351" s="3" t="s">
        <v>47</v>
      </c>
      <c r="I1351" s="3" t="s">
        <v>30</v>
      </c>
      <c r="J1351" s="3" t="s">
        <v>31</v>
      </c>
      <c r="K1351" s="3" t="s">
        <v>32</v>
      </c>
      <c r="L1351" s="3" t="s">
        <v>32</v>
      </c>
      <c r="M1351" s="3" t="s">
        <v>33</v>
      </c>
      <c r="N1351" s="3" t="s">
        <v>34</v>
      </c>
      <c r="O1351" s="3" t="s">
        <v>96</v>
      </c>
      <c r="P1351" s="30">
        <v>10000</v>
      </c>
      <c r="Q1351" s="33">
        <v>30</v>
      </c>
      <c r="R1351" s="5" t="s">
        <v>63</v>
      </c>
      <c r="S1351" s="3" t="s">
        <v>3369</v>
      </c>
      <c r="T1351" s="3" t="s">
        <v>3381</v>
      </c>
      <c r="U1351" s="3" t="s">
        <v>51</v>
      </c>
      <c r="V1351" s="3" t="s">
        <v>1055</v>
      </c>
      <c r="W1351" s="3" t="s">
        <v>1056</v>
      </c>
      <c r="X1351" s="3" t="s">
        <v>1057</v>
      </c>
      <c r="Y1351" s="7" t="s">
        <v>70</v>
      </c>
    </row>
    <row r="1352" spans="1:25" ht="13.5" customHeight="1" x14ac:dyDescent="0.3">
      <c r="A1352" s="2">
        <v>11717</v>
      </c>
      <c r="B1352" s="2" t="s">
        <v>3417</v>
      </c>
      <c r="C1352" s="2" t="s">
        <v>26</v>
      </c>
      <c r="D1352" s="2" t="s">
        <v>3418</v>
      </c>
      <c r="E1352" s="3" t="str">
        <f>VLOOKUP(A1352,[1]운영현황_NEW!$B$4:$AA$3661,26,0)</f>
        <v/>
      </c>
      <c r="F1352" s="3" t="str">
        <f>VLOOKUP(G1352,[2]변환기준!$D$1:$E$24,2,0)</f>
        <v>청소년수련시설</v>
      </c>
      <c r="G1352" s="4" t="s">
        <v>237</v>
      </c>
      <c r="H1352" s="4" t="s">
        <v>47</v>
      </c>
      <c r="I1352" s="4" t="s">
        <v>30</v>
      </c>
      <c r="J1352" s="4" t="s">
        <v>31</v>
      </c>
      <c r="K1352" s="4" t="s">
        <v>32</v>
      </c>
      <c r="L1352" s="4" t="s">
        <v>32</v>
      </c>
      <c r="M1352" s="4" t="s">
        <v>33</v>
      </c>
      <c r="N1352" s="4" t="s">
        <v>34</v>
      </c>
      <c r="O1352" s="4" t="s">
        <v>62</v>
      </c>
      <c r="P1352" s="29">
        <v>0</v>
      </c>
      <c r="Q1352" s="32">
        <v>25</v>
      </c>
      <c r="R1352" s="4" t="s">
        <v>36</v>
      </c>
      <c r="S1352" s="4" t="s">
        <v>3369</v>
      </c>
      <c r="T1352" s="4" t="s">
        <v>3370</v>
      </c>
      <c r="U1352" s="4" t="s">
        <v>51</v>
      </c>
      <c r="V1352" s="4" t="s">
        <v>3419</v>
      </c>
      <c r="W1352" s="4" t="s">
        <v>3420</v>
      </c>
      <c r="X1352" s="4" t="s">
        <v>3421</v>
      </c>
      <c r="Y1352" s="6" t="s">
        <v>70</v>
      </c>
    </row>
    <row r="1353" spans="1:25" ht="13.5" customHeight="1" x14ac:dyDescent="0.3">
      <c r="A1353" s="2">
        <v>11716</v>
      </c>
      <c r="B1353" s="2" t="s">
        <v>3422</v>
      </c>
      <c r="C1353" s="2" t="s">
        <v>26</v>
      </c>
      <c r="D1353" s="2" t="s">
        <v>3418</v>
      </c>
      <c r="E1353" s="3" t="str">
        <f>VLOOKUP(A1353,[1]운영현황_NEW!$B$4:$AA$3661,26,0)</f>
        <v/>
      </c>
      <c r="F1353" s="3" t="str">
        <f>VLOOKUP(G1353,[2]변환기준!$D$1:$E$24,2,0)</f>
        <v>청소년수련시설</v>
      </c>
      <c r="G1353" s="4" t="s">
        <v>237</v>
      </c>
      <c r="H1353" s="4" t="s">
        <v>47</v>
      </c>
      <c r="I1353" s="4" t="s">
        <v>30</v>
      </c>
      <c r="J1353" s="4" t="s">
        <v>31</v>
      </c>
      <c r="K1353" s="4" t="s">
        <v>32</v>
      </c>
      <c r="L1353" s="4" t="s">
        <v>32</v>
      </c>
      <c r="M1353" s="4" t="s">
        <v>33</v>
      </c>
      <c r="N1353" s="4" t="s">
        <v>34</v>
      </c>
      <c r="O1353" s="4" t="s">
        <v>159</v>
      </c>
      <c r="P1353" s="29">
        <v>0</v>
      </c>
      <c r="Q1353" s="32">
        <v>20</v>
      </c>
      <c r="R1353" s="4" t="s">
        <v>36</v>
      </c>
      <c r="S1353" s="4" t="s">
        <v>3369</v>
      </c>
      <c r="T1353" s="4" t="s">
        <v>3370</v>
      </c>
      <c r="U1353" s="4" t="s">
        <v>51</v>
      </c>
      <c r="V1353" s="4" t="s">
        <v>3419</v>
      </c>
      <c r="W1353" s="4" t="s">
        <v>3420</v>
      </c>
      <c r="X1353" s="4" t="s">
        <v>3421</v>
      </c>
      <c r="Y1353" s="6" t="s">
        <v>70</v>
      </c>
    </row>
    <row r="1354" spans="1:25" ht="13.5" customHeight="1" x14ac:dyDescent="0.2">
      <c r="A1354" s="2">
        <v>11706</v>
      </c>
      <c r="B1354" s="2" t="s">
        <v>3423</v>
      </c>
      <c r="C1354" s="2" t="s">
        <v>26</v>
      </c>
      <c r="D1354" s="2" t="s">
        <v>788</v>
      </c>
      <c r="E1354" s="3" t="str">
        <f>VLOOKUP(A1354,[1]운영현황_NEW!$B$4:$AA$3661,26,0)</f>
        <v/>
      </c>
      <c r="F1354" s="3" t="str">
        <f>VLOOKUP(G1354,[2]변환기준!$D$1:$E$24,2,0)</f>
        <v>청소년수련시설</v>
      </c>
      <c r="G1354" s="4" t="s">
        <v>28</v>
      </c>
      <c r="H1354" s="4" t="s">
        <v>95</v>
      </c>
      <c r="I1354" s="4" t="s">
        <v>30</v>
      </c>
      <c r="J1354" s="4" t="s">
        <v>31</v>
      </c>
      <c r="K1354" s="4" t="s">
        <v>32</v>
      </c>
      <c r="L1354" s="4" t="s">
        <v>32</v>
      </c>
      <c r="M1354" s="4" t="s">
        <v>33</v>
      </c>
      <c r="N1354" s="4" t="s">
        <v>34</v>
      </c>
      <c r="O1354" s="4" t="s">
        <v>136</v>
      </c>
      <c r="P1354" s="29">
        <v>0</v>
      </c>
      <c r="Q1354" s="32">
        <v>10</v>
      </c>
      <c r="R1354" s="4" t="s">
        <v>36</v>
      </c>
      <c r="S1354" s="4" t="s">
        <v>3369</v>
      </c>
      <c r="T1354" s="4" t="s">
        <v>3370</v>
      </c>
      <c r="U1354" s="4" t="s">
        <v>51</v>
      </c>
      <c r="V1354" s="4" t="s">
        <v>791</v>
      </c>
      <c r="W1354" s="4" t="s">
        <v>792</v>
      </c>
      <c r="X1354" s="4" t="s">
        <v>793</v>
      </c>
      <c r="Y1354" s="4" t="s">
        <v>90</v>
      </c>
    </row>
    <row r="1355" spans="1:25" ht="13.5" customHeight="1" x14ac:dyDescent="0.2">
      <c r="A1355" s="2">
        <v>11700</v>
      </c>
      <c r="B1355" s="2" t="s">
        <v>3424</v>
      </c>
      <c r="C1355" s="2" t="s">
        <v>26</v>
      </c>
      <c r="D1355" s="2" t="s">
        <v>2057</v>
      </c>
      <c r="E1355" s="3" t="str">
        <f>VLOOKUP(A1355,[1]운영현황_NEW!$B$4:$AA$3661,26,0)</f>
        <v/>
      </c>
      <c r="F1355" s="3" t="str">
        <f>VLOOKUP(G1355,[2]변환기준!$D$1:$E$24,2,0)</f>
        <v>청소년수련시설</v>
      </c>
      <c r="G1355" s="4" t="s">
        <v>28</v>
      </c>
      <c r="H1355" s="4" t="s">
        <v>95</v>
      </c>
      <c r="I1355" s="4" t="s">
        <v>30</v>
      </c>
      <c r="J1355" s="4" t="s">
        <v>31</v>
      </c>
      <c r="K1355" s="4" t="s">
        <v>32</v>
      </c>
      <c r="L1355" s="4" t="s">
        <v>32</v>
      </c>
      <c r="M1355" s="4" t="s">
        <v>33</v>
      </c>
      <c r="N1355" s="4" t="s">
        <v>34</v>
      </c>
      <c r="O1355" s="4" t="s">
        <v>48</v>
      </c>
      <c r="P1355" s="29">
        <v>0</v>
      </c>
      <c r="Q1355" s="32">
        <v>10</v>
      </c>
      <c r="R1355" s="4" t="s">
        <v>397</v>
      </c>
      <c r="S1355" s="4" t="s">
        <v>3369</v>
      </c>
      <c r="T1355" s="4" t="s">
        <v>3370</v>
      </c>
      <c r="U1355" s="4" t="s">
        <v>51</v>
      </c>
      <c r="V1355" s="4" t="s">
        <v>2058</v>
      </c>
      <c r="W1355" s="4" t="s">
        <v>2059</v>
      </c>
      <c r="X1355" s="4" t="s">
        <v>2060</v>
      </c>
      <c r="Y1355" s="4" t="s">
        <v>90</v>
      </c>
    </row>
    <row r="1356" spans="1:25" ht="12.75" customHeight="1" x14ac:dyDescent="0.2">
      <c r="A1356" s="2">
        <v>11698</v>
      </c>
      <c r="B1356" s="2" t="s">
        <v>3425</v>
      </c>
      <c r="C1356" s="7" t="s">
        <v>45</v>
      </c>
      <c r="D1356" s="2" t="s">
        <v>3426</v>
      </c>
      <c r="E1356" s="3" t="str">
        <f>VLOOKUP(A1356,[1]운영현황_NEW!$B$4:$AA$3661,26,0)</f>
        <v/>
      </c>
      <c r="F1356" s="3" t="str">
        <f>VLOOKUP(G1356,[2]변환기준!$D$1:$E$24,2,0)</f>
        <v>청소년수련시설</v>
      </c>
      <c r="G1356" s="4" t="s">
        <v>237</v>
      </c>
      <c r="H1356" s="4" t="s">
        <v>29</v>
      </c>
      <c r="I1356" s="4" t="s">
        <v>30</v>
      </c>
      <c r="J1356" s="4" t="s">
        <v>31</v>
      </c>
      <c r="K1356" s="4" t="s">
        <v>32</v>
      </c>
      <c r="L1356" s="4" t="s">
        <v>32</v>
      </c>
      <c r="M1356" s="4" t="s">
        <v>33</v>
      </c>
      <c r="N1356" s="4" t="s">
        <v>34</v>
      </c>
      <c r="O1356" s="4" t="s">
        <v>35</v>
      </c>
      <c r="P1356" s="29">
        <v>0</v>
      </c>
      <c r="Q1356" s="32">
        <v>15</v>
      </c>
      <c r="R1356" s="4" t="s">
        <v>36</v>
      </c>
      <c r="S1356" s="4" t="s">
        <v>3369</v>
      </c>
      <c r="T1356" s="4" t="s">
        <v>3370</v>
      </c>
      <c r="U1356" s="4" t="s">
        <v>51</v>
      </c>
      <c r="V1356" s="4" t="s">
        <v>3427</v>
      </c>
      <c r="W1356" s="4" t="s">
        <v>3428</v>
      </c>
      <c r="X1356" s="4" t="s">
        <v>3429</v>
      </c>
      <c r="Y1356" s="4" t="s">
        <v>90</v>
      </c>
    </row>
    <row r="1357" spans="1:25" ht="15" customHeight="1" x14ac:dyDescent="0.2">
      <c r="A1357" s="2">
        <v>11691</v>
      </c>
      <c r="B1357" s="2" t="s">
        <v>3430</v>
      </c>
      <c r="C1357" s="2" t="s">
        <v>26</v>
      </c>
      <c r="D1357" s="2" t="s">
        <v>2328</v>
      </c>
      <c r="E1357" s="3" t="str">
        <f>VLOOKUP(A1357,[1]운영현황_NEW!$B$4:$AA$3661,26,0)</f>
        <v/>
      </c>
      <c r="F1357" s="3" t="str">
        <f>VLOOKUP(G1357,[2]변환기준!$D$1:$E$24,2,0)</f>
        <v>공공행정</v>
      </c>
      <c r="G1357" s="4" t="s">
        <v>1003</v>
      </c>
      <c r="H1357" s="4" t="s">
        <v>95</v>
      </c>
      <c r="I1357" s="4" t="s">
        <v>30</v>
      </c>
      <c r="J1357" s="4" t="s">
        <v>31</v>
      </c>
      <c r="K1357" s="4" t="s">
        <v>32</v>
      </c>
      <c r="L1357" s="4" t="s">
        <v>32</v>
      </c>
      <c r="M1357" s="4" t="s">
        <v>33</v>
      </c>
      <c r="N1357" s="4" t="s">
        <v>34</v>
      </c>
      <c r="O1357" s="4" t="s">
        <v>35</v>
      </c>
      <c r="P1357" s="29">
        <v>0</v>
      </c>
      <c r="Q1357" s="32">
        <v>20</v>
      </c>
      <c r="R1357" s="4" t="s">
        <v>36</v>
      </c>
      <c r="S1357" s="4" t="s">
        <v>3369</v>
      </c>
      <c r="T1357" s="4" t="s">
        <v>3370</v>
      </c>
      <c r="U1357" s="4" t="s">
        <v>51</v>
      </c>
      <c r="V1357" s="4" t="s">
        <v>2329</v>
      </c>
      <c r="W1357" s="4" t="s">
        <v>2329</v>
      </c>
      <c r="X1357" s="4" t="s">
        <v>2330</v>
      </c>
      <c r="Y1357" s="4" t="s">
        <v>90</v>
      </c>
    </row>
    <row r="1358" spans="1:25" ht="15" customHeight="1" x14ac:dyDescent="0.2">
      <c r="A1358" s="2">
        <v>11688</v>
      </c>
      <c r="B1358" s="2" t="s">
        <v>3431</v>
      </c>
      <c r="C1358" s="2" t="s">
        <v>26</v>
      </c>
      <c r="D1358" s="2" t="s">
        <v>1479</v>
      </c>
      <c r="E1358" s="3" t="str">
        <f>VLOOKUP(A1358,[1]운영현황_NEW!$B$4:$AA$3661,26,0)</f>
        <v/>
      </c>
      <c r="F1358" s="3" t="str">
        <f>VLOOKUP(G1358,[2]변환기준!$D$1:$E$24,2,0)</f>
        <v>청소년수련시설</v>
      </c>
      <c r="G1358" s="4" t="s">
        <v>237</v>
      </c>
      <c r="H1358" s="4" t="s">
        <v>85</v>
      </c>
      <c r="I1358" s="4" t="s">
        <v>30</v>
      </c>
      <c r="J1358" s="4" t="s">
        <v>31</v>
      </c>
      <c r="K1358" s="4" t="s">
        <v>32</v>
      </c>
      <c r="L1358" s="4" t="s">
        <v>32</v>
      </c>
      <c r="M1358" s="4" t="s">
        <v>33</v>
      </c>
      <c r="N1358" s="4" t="s">
        <v>34</v>
      </c>
      <c r="O1358" s="4" t="s">
        <v>96</v>
      </c>
      <c r="P1358" s="29">
        <v>0</v>
      </c>
      <c r="Q1358" s="32">
        <v>16</v>
      </c>
      <c r="R1358" s="4" t="s">
        <v>223</v>
      </c>
      <c r="S1358" s="4" t="s">
        <v>3369</v>
      </c>
      <c r="T1358" s="4" t="s">
        <v>3370</v>
      </c>
      <c r="U1358" s="4" t="s">
        <v>51</v>
      </c>
      <c r="V1358" s="4" t="s">
        <v>1480</v>
      </c>
      <c r="W1358" s="4" t="s">
        <v>1481</v>
      </c>
      <c r="X1358" s="4" t="s">
        <v>1482</v>
      </c>
      <c r="Y1358" s="4" t="s">
        <v>90</v>
      </c>
    </row>
    <row r="1359" spans="1:25" x14ac:dyDescent="0.2">
      <c r="A1359" s="2">
        <v>11681</v>
      </c>
      <c r="B1359" s="2" t="s">
        <v>3432</v>
      </c>
      <c r="C1359" s="2" t="s">
        <v>26</v>
      </c>
      <c r="D1359" s="2" t="s">
        <v>2265</v>
      </c>
      <c r="E1359" s="3" t="str">
        <f>VLOOKUP(A1359,[1]운영현황_NEW!$B$4:$AA$3661,26,0)</f>
        <v/>
      </c>
      <c r="F1359" s="3" t="str">
        <f>VLOOKUP(G1359,[2]변환기준!$D$1:$E$24,2,0)</f>
        <v>청소년수련시설</v>
      </c>
      <c r="G1359" s="4" t="s">
        <v>28</v>
      </c>
      <c r="H1359" s="4" t="s">
        <v>1072</v>
      </c>
      <c r="I1359" s="4" t="s">
        <v>30</v>
      </c>
      <c r="J1359" s="4" t="s">
        <v>31</v>
      </c>
      <c r="K1359" s="4" t="s">
        <v>32</v>
      </c>
      <c r="L1359" s="4" t="s">
        <v>32</v>
      </c>
      <c r="M1359" s="4" t="s">
        <v>33</v>
      </c>
      <c r="N1359" s="4" t="s">
        <v>34</v>
      </c>
      <c r="O1359" s="4" t="s">
        <v>130</v>
      </c>
      <c r="P1359" s="29">
        <v>15000</v>
      </c>
      <c r="Q1359" s="32">
        <v>20</v>
      </c>
      <c r="R1359" s="4" t="s">
        <v>223</v>
      </c>
      <c r="S1359" s="4" t="s">
        <v>3369</v>
      </c>
      <c r="T1359" s="4" t="s">
        <v>3370</v>
      </c>
      <c r="U1359" s="4" t="s">
        <v>51</v>
      </c>
      <c r="V1359" s="4" t="s">
        <v>2266</v>
      </c>
      <c r="W1359" s="4" t="s">
        <v>2267</v>
      </c>
      <c r="X1359" s="4" t="s">
        <v>2268</v>
      </c>
      <c r="Y1359" s="4" t="s">
        <v>90</v>
      </c>
    </row>
    <row r="1360" spans="1:25" ht="12.75" customHeight="1" x14ac:dyDescent="0.2">
      <c r="A1360" s="2">
        <v>11680</v>
      </c>
      <c r="B1360" s="2" t="s">
        <v>3433</v>
      </c>
      <c r="C1360" s="2" t="s">
        <v>26</v>
      </c>
      <c r="D1360" s="2" t="s">
        <v>3434</v>
      </c>
      <c r="E1360" s="3" t="str">
        <f>VLOOKUP(A1360,[1]운영현황_NEW!$B$4:$AA$3661,26,0)</f>
        <v/>
      </c>
      <c r="F1360" s="3" t="str">
        <f>VLOOKUP(G1360,[2]변환기준!$D$1:$E$24,2,0)</f>
        <v>청소년수련시설</v>
      </c>
      <c r="G1360" s="4" t="s">
        <v>28</v>
      </c>
      <c r="H1360" s="4" t="s">
        <v>75</v>
      </c>
      <c r="I1360" s="4" t="s">
        <v>30</v>
      </c>
      <c r="J1360" s="4" t="s">
        <v>31</v>
      </c>
      <c r="K1360" s="4" t="s">
        <v>32</v>
      </c>
      <c r="L1360" s="4" t="s">
        <v>32</v>
      </c>
      <c r="M1360" s="4" t="s">
        <v>33</v>
      </c>
      <c r="N1360" s="4" t="s">
        <v>326</v>
      </c>
      <c r="O1360" s="4" t="s">
        <v>136</v>
      </c>
      <c r="P1360" s="29">
        <v>0</v>
      </c>
      <c r="Q1360" s="32">
        <v>10</v>
      </c>
      <c r="R1360" s="4" t="s">
        <v>36</v>
      </c>
      <c r="S1360" s="4" t="s">
        <v>3369</v>
      </c>
      <c r="T1360" s="4" t="s">
        <v>3370</v>
      </c>
      <c r="U1360" s="4" t="s">
        <v>51</v>
      </c>
      <c r="V1360" s="4" t="s">
        <v>3435</v>
      </c>
      <c r="W1360" s="4" t="s">
        <v>3436</v>
      </c>
      <c r="X1360" s="4" t="s">
        <v>3437</v>
      </c>
      <c r="Y1360" s="4" t="s">
        <v>90</v>
      </c>
    </row>
    <row r="1361" spans="1:25" ht="12.75" customHeight="1" x14ac:dyDescent="0.3">
      <c r="A1361" s="2">
        <v>11760</v>
      </c>
      <c r="B1361" s="2" t="s">
        <v>3438</v>
      </c>
      <c r="C1361" s="2" t="s">
        <v>26</v>
      </c>
      <c r="D1361" s="2" t="s">
        <v>2291</v>
      </c>
      <c r="E1361" s="3" t="str">
        <f>VLOOKUP(A1361,[1]운영현황_NEW!$B$4:$AA$3661,26,0)</f>
        <v/>
      </c>
      <c r="F1361" s="3" t="str">
        <f>VLOOKUP(G1361,[2]변환기준!$D$1:$E$24,2,0)</f>
        <v>청소년수련시설</v>
      </c>
      <c r="G1361" s="4" t="s">
        <v>58</v>
      </c>
      <c r="H1361" s="4" t="s">
        <v>29</v>
      </c>
      <c r="I1361" s="4" t="s">
        <v>30</v>
      </c>
      <c r="J1361" s="4" t="s">
        <v>60</v>
      </c>
      <c r="K1361" s="4" t="s">
        <v>61</v>
      </c>
      <c r="L1361" s="4" t="s">
        <v>32</v>
      </c>
      <c r="M1361" s="4" t="s">
        <v>33</v>
      </c>
      <c r="N1361" s="4" t="s">
        <v>34</v>
      </c>
      <c r="O1361" s="4" t="s">
        <v>96</v>
      </c>
      <c r="P1361" s="29">
        <v>18000</v>
      </c>
      <c r="Q1361" s="32">
        <v>180</v>
      </c>
      <c r="R1361" s="4" t="s">
        <v>36</v>
      </c>
      <c r="S1361" s="4" t="s">
        <v>3439</v>
      </c>
      <c r="T1361" s="4" t="s">
        <v>3440</v>
      </c>
      <c r="U1361" s="4" t="s">
        <v>51</v>
      </c>
      <c r="V1361" s="4" t="s">
        <v>2292</v>
      </c>
      <c r="W1361" s="4" t="s">
        <v>2293</v>
      </c>
      <c r="X1361" s="4" t="s">
        <v>2294</v>
      </c>
      <c r="Y1361" s="6" t="s">
        <v>70</v>
      </c>
    </row>
    <row r="1362" spans="1:25" ht="12.75" customHeight="1" x14ac:dyDescent="0.3">
      <c r="A1362" s="2">
        <v>11750</v>
      </c>
      <c r="B1362" s="2" t="s">
        <v>3441</v>
      </c>
      <c r="C1362" s="2" t="s">
        <v>56</v>
      </c>
      <c r="D1362" s="2" t="s">
        <v>3373</v>
      </c>
      <c r="E1362" s="3" t="str">
        <f>VLOOKUP(A1362,[1]운영현황_NEW!$B$4:$AA$3661,26,0)</f>
        <v/>
      </c>
      <c r="F1362" s="3" t="str">
        <f>VLOOKUP(G1362,[2]변환기준!$D$1:$E$24,2,0)</f>
        <v>청소년수련시설</v>
      </c>
      <c r="G1362" s="4" t="s">
        <v>58</v>
      </c>
      <c r="H1362" s="4" t="s">
        <v>59</v>
      </c>
      <c r="I1362" s="4" t="s">
        <v>30</v>
      </c>
      <c r="J1362" s="4" t="s">
        <v>60</v>
      </c>
      <c r="K1362" s="4" t="s">
        <v>61</v>
      </c>
      <c r="L1362" s="4" t="s">
        <v>32</v>
      </c>
      <c r="M1362" s="4" t="s">
        <v>33</v>
      </c>
      <c r="N1362" s="4" t="s">
        <v>34</v>
      </c>
      <c r="O1362" s="4" t="s">
        <v>62</v>
      </c>
      <c r="P1362" s="29">
        <v>173000</v>
      </c>
      <c r="Q1362" s="32">
        <v>400</v>
      </c>
      <c r="R1362" s="4" t="s">
        <v>36</v>
      </c>
      <c r="S1362" s="4" t="s">
        <v>3439</v>
      </c>
      <c r="T1362" s="4" t="s">
        <v>3440</v>
      </c>
      <c r="U1362" s="4" t="s">
        <v>51</v>
      </c>
      <c r="V1362" s="4" t="s">
        <v>3374</v>
      </c>
      <c r="W1362" s="4" t="s">
        <v>3375</v>
      </c>
      <c r="X1362" s="4" t="s">
        <v>3376</v>
      </c>
      <c r="Y1362" s="6" t="s">
        <v>70</v>
      </c>
    </row>
    <row r="1363" spans="1:25" ht="12.75" customHeight="1" x14ac:dyDescent="0.3">
      <c r="A1363" s="2">
        <v>11746</v>
      </c>
      <c r="B1363" s="2" t="s">
        <v>3442</v>
      </c>
      <c r="C1363" s="2" t="s">
        <v>56</v>
      </c>
      <c r="D1363" s="2" t="s">
        <v>144</v>
      </c>
      <c r="E1363" s="3" t="str">
        <f>VLOOKUP(A1363,[1]운영현황_NEW!$B$4:$AA$3661,26,0)</f>
        <v/>
      </c>
      <c r="F1363" s="3" t="str">
        <f>VLOOKUP(G1363,[2]변환기준!$D$1:$E$24,2,0)</f>
        <v>청소년수련시설</v>
      </c>
      <c r="G1363" s="4" t="s">
        <v>58</v>
      </c>
      <c r="H1363" s="4" t="s">
        <v>47</v>
      </c>
      <c r="I1363" s="4" t="s">
        <v>30</v>
      </c>
      <c r="J1363" s="4" t="s">
        <v>60</v>
      </c>
      <c r="K1363" s="4" t="s">
        <v>61</v>
      </c>
      <c r="L1363" s="4" t="s">
        <v>32</v>
      </c>
      <c r="M1363" s="4" t="s">
        <v>33</v>
      </c>
      <c r="N1363" s="4" t="s">
        <v>2449</v>
      </c>
      <c r="O1363" s="4" t="s">
        <v>62</v>
      </c>
      <c r="P1363" s="29">
        <v>210000</v>
      </c>
      <c r="Q1363" s="32">
        <v>420</v>
      </c>
      <c r="R1363" s="4" t="s">
        <v>63</v>
      </c>
      <c r="S1363" s="4" t="s">
        <v>3439</v>
      </c>
      <c r="T1363" s="4" t="s">
        <v>3440</v>
      </c>
      <c r="U1363" s="4" t="s">
        <v>51</v>
      </c>
      <c r="V1363" s="4" t="s">
        <v>145</v>
      </c>
      <c r="W1363" s="4" t="s">
        <v>146</v>
      </c>
      <c r="X1363" s="4" t="s">
        <v>147</v>
      </c>
      <c r="Y1363" s="6" t="s">
        <v>70</v>
      </c>
    </row>
    <row r="1364" spans="1:25" ht="12.75" customHeight="1" x14ac:dyDescent="0.3">
      <c r="A1364" s="2">
        <v>11731</v>
      </c>
      <c r="B1364" s="2" t="s">
        <v>3443</v>
      </c>
      <c r="C1364" s="2" t="s">
        <v>26</v>
      </c>
      <c r="D1364" s="2" t="s">
        <v>679</v>
      </c>
      <c r="E1364" s="3" t="str">
        <f>VLOOKUP(A1364,[1]운영현황_NEW!$B$4:$AA$3661,26,0)</f>
        <v/>
      </c>
      <c r="F1364" s="3" t="str">
        <f>VLOOKUP(G1364,[2]변환기준!$D$1:$E$24,2,0)</f>
        <v>청소년수련시설</v>
      </c>
      <c r="G1364" s="4" t="s">
        <v>680</v>
      </c>
      <c r="H1364" s="4" t="s">
        <v>29</v>
      </c>
      <c r="I1364" s="4" t="s">
        <v>30</v>
      </c>
      <c r="J1364" s="4" t="s">
        <v>60</v>
      </c>
      <c r="K1364" s="4" t="s">
        <v>61</v>
      </c>
      <c r="L1364" s="4" t="s">
        <v>32</v>
      </c>
      <c r="M1364" s="4" t="s">
        <v>33</v>
      </c>
      <c r="N1364" s="4" t="s">
        <v>658</v>
      </c>
      <c r="O1364" s="4" t="s">
        <v>48</v>
      </c>
      <c r="P1364" s="29">
        <v>10000</v>
      </c>
      <c r="Q1364" s="32">
        <v>240</v>
      </c>
      <c r="R1364" s="4" t="s">
        <v>63</v>
      </c>
      <c r="S1364" s="4" t="s">
        <v>3439</v>
      </c>
      <c r="T1364" s="4" t="s">
        <v>3440</v>
      </c>
      <c r="U1364" s="4" t="s">
        <v>51</v>
      </c>
      <c r="V1364" s="4" t="s">
        <v>683</v>
      </c>
      <c r="W1364" s="4" t="s">
        <v>684</v>
      </c>
      <c r="X1364" s="4" t="s">
        <v>685</v>
      </c>
      <c r="Y1364" s="6" t="s">
        <v>70</v>
      </c>
    </row>
    <row r="1365" spans="1:25" ht="12.75" customHeight="1" x14ac:dyDescent="0.2">
      <c r="A1365" s="2">
        <v>11759</v>
      </c>
      <c r="B1365" s="2" t="s">
        <v>3444</v>
      </c>
      <c r="C1365" s="2" t="s">
        <v>26</v>
      </c>
      <c r="D1365" s="2" t="s">
        <v>3445</v>
      </c>
      <c r="E1365" s="3" t="str">
        <f>VLOOKUP(A1365,[1]운영현황_NEW!$B$4:$AA$3661,26,0)</f>
        <v/>
      </c>
      <c r="F1365" s="3" t="str">
        <f>VLOOKUP(G1365,[2]변환기준!$D$1:$E$24,2,0)</f>
        <v>청소년수련시설</v>
      </c>
      <c r="G1365" s="4" t="s">
        <v>237</v>
      </c>
      <c r="H1365" s="4" t="s">
        <v>59</v>
      </c>
      <c r="I1365" s="4" t="s">
        <v>30</v>
      </c>
      <c r="J1365" s="4" t="s">
        <v>31</v>
      </c>
      <c r="K1365" s="4" t="s">
        <v>32</v>
      </c>
      <c r="L1365" s="4" t="s">
        <v>32</v>
      </c>
      <c r="M1365" s="4" t="s">
        <v>33</v>
      </c>
      <c r="N1365" s="4" t="s">
        <v>34</v>
      </c>
      <c r="O1365" s="4" t="s">
        <v>35</v>
      </c>
      <c r="P1365" s="29">
        <v>0</v>
      </c>
      <c r="Q1365" s="32">
        <v>30</v>
      </c>
      <c r="R1365" s="4" t="s">
        <v>223</v>
      </c>
      <c r="S1365" s="4" t="s">
        <v>3439</v>
      </c>
      <c r="T1365" s="4" t="s">
        <v>3446</v>
      </c>
      <c r="U1365" s="4" t="s">
        <v>51</v>
      </c>
      <c r="V1365" s="4" t="s">
        <v>3447</v>
      </c>
      <c r="W1365" s="4" t="s">
        <v>3448</v>
      </c>
      <c r="X1365" s="4" t="s">
        <v>3449</v>
      </c>
      <c r="Y1365" s="4" t="s">
        <v>90</v>
      </c>
    </row>
    <row r="1366" spans="1:25" ht="12.75" customHeight="1" x14ac:dyDescent="0.3">
      <c r="A1366" s="2">
        <v>11755</v>
      </c>
      <c r="B1366" s="2" t="s">
        <v>3450</v>
      </c>
      <c r="C1366" s="2" t="s">
        <v>213</v>
      </c>
      <c r="D1366" s="2" t="s">
        <v>304</v>
      </c>
      <c r="E1366" s="3" t="str">
        <f>VLOOKUP(A1366,[1]운영현황_NEW!$B$4:$AA$3661,26,0)</f>
        <v/>
      </c>
      <c r="F1366" s="3" t="str">
        <f>VLOOKUP(G1366,[2]변환기준!$D$1:$E$24,2,0)</f>
        <v>청소년수련시설</v>
      </c>
      <c r="G1366" s="4" t="s">
        <v>28</v>
      </c>
      <c r="H1366" s="4" t="s">
        <v>29</v>
      </c>
      <c r="I1366" s="4" t="s">
        <v>30</v>
      </c>
      <c r="J1366" s="4" t="s">
        <v>31</v>
      </c>
      <c r="K1366" s="4" t="s">
        <v>32</v>
      </c>
      <c r="L1366" s="4" t="s">
        <v>32</v>
      </c>
      <c r="M1366" s="4" t="s">
        <v>33</v>
      </c>
      <c r="N1366" s="4" t="s">
        <v>34</v>
      </c>
      <c r="O1366" s="4" t="s">
        <v>62</v>
      </c>
      <c r="P1366" s="29">
        <v>46000</v>
      </c>
      <c r="Q1366" s="32">
        <v>149</v>
      </c>
      <c r="R1366" s="4" t="s">
        <v>63</v>
      </c>
      <c r="S1366" s="4" t="s">
        <v>3439</v>
      </c>
      <c r="T1366" s="4" t="s">
        <v>3446</v>
      </c>
      <c r="U1366" s="4" t="s">
        <v>51</v>
      </c>
      <c r="V1366" s="4" t="s">
        <v>305</v>
      </c>
      <c r="W1366" s="4" t="s">
        <v>306</v>
      </c>
      <c r="X1366" s="4" t="s">
        <v>307</v>
      </c>
      <c r="Y1366" s="6" t="s">
        <v>70</v>
      </c>
    </row>
    <row r="1367" spans="1:25" x14ac:dyDescent="0.2">
      <c r="A1367" s="2">
        <v>11754</v>
      </c>
      <c r="B1367" s="2" t="s">
        <v>3451</v>
      </c>
      <c r="C1367" s="2" t="s">
        <v>26</v>
      </c>
      <c r="D1367" s="2" t="s">
        <v>3452</v>
      </c>
      <c r="E1367" s="3" t="str">
        <f>VLOOKUP(A1367,[1]운영현황_NEW!$B$4:$AA$3661,26,0)</f>
        <v/>
      </c>
      <c r="F1367" s="3" t="str">
        <f>VLOOKUP(G1367,[2]변환기준!$D$1:$E$24,2,0)</f>
        <v>청소년수련시설</v>
      </c>
      <c r="G1367" s="4" t="s">
        <v>28</v>
      </c>
      <c r="H1367" s="4" t="s">
        <v>59</v>
      </c>
      <c r="I1367" s="4" t="s">
        <v>30</v>
      </c>
      <c r="J1367" s="4" t="s">
        <v>31</v>
      </c>
      <c r="K1367" s="4" t="s">
        <v>32</v>
      </c>
      <c r="L1367" s="4" t="s">
        <v>32</v>
      </c>
      <c r="M1367" s="4" t="s">
        <v>33</v>
      </c>
      <c r="N1367" s="4" t="s">
        <v>34</v>
      </c>
      <c r="O1367" s="4" t="s">
        <v>62</v>
      </c>
      <c r="P1367" s="29">
        <v>0</v>
      </c>
      <c r="Q1367" s="32">
        <v>30</v>
      </c>
      <c r="R1367" s="4" t="s">
        <v>223</v>
      </c>
      <c r="S1367" s="4" t="s">
        <v>3439</v>
      </c>
      <c r="T1367" s="4" t="s">
        <v>3446</v>
      </c>
      <c r="U1367" s="4" t="s">
        <v>51</v>
      </c>
      <c r="V1367" s="4" t="s">
        <v>3453</v>
      </c>
      <c r="W1367" s="4" t="s">
        <v>3454</v>
      </c>
      <c r="X1367" s="4" t="s">
        <v>3455</v>
      </c>
      <c r="Y1367" s="4" t="s">
        <v>90</v>
      </c>
    </row>
    <row r="1368" spans="1:25" ht="15" customHeight="1" x14ac:dyDescent="0.2">
      <c r="A1368" s="2">
        <v>11747</v>
      </c>
      <c r="B1368" s="2" t="s">
        <v>3456</v>
      </c>
      <c r="C1368" s="2" t="s">
        <v>26</v>
      </c>
      <c r="D1368" s="2" t="s">
        <v>3086</v>
      </c>
      <c r="E1368" s="3" t="str">
        <f>VLOOKUP(A1368,[1]운영현황_NEW!$B$4:$AA$3661,26,0)</f>
        <v/>
      </c>
      <c r="F1368" s="3" t="str">
        <f>VLOOKUP(G1368,[2]변환기준!$D$1:$E$24,2,0)</f>
        <v>청소년수련시설</v>
      </c>
      <c r="G1368" s="4" t="s">
        <v>28</v>
      </c>
      <c r="H1368" s="4" t="s">
        <v>312</v>
      </c>
      <c r="I1368" s="4" t="s">
        <v>30</v>
      </c>
      <c r="J1368" s="4" t="s">
        <v>31</v>
      </c>
      <c r="K1368" s="4" t="s">
        <v>32</v>
      </c>
      <c r="L1368" s="4" t="s">
        <v>32</v>
      </c>
      <c r="M1368" s="4" t="s">
        <v>33</v>
      </c>
      <c r="N1368" s="4" t="s">
        <v>34</v>
      </c>
      <c r="O1368" s="4" t="s">
        <v>35</v>
      </c>
      <c r="P1368" s="29">
        <v>10000</v>
      </c>
      <c r="Q1368" s="32">
        <v>30</v>
      </c>
      <c r="R1368" s="4" t="s">
        <v>397</v>
      </c>
      <c r="S1368" s="4" t="s">
        <v>3439</v>
      </c>
      <c r="T1368" s="4" t="s">
        <v>3446</v>
      </c>
      <c r="U1368" s="4" t="s">
        <v>51</v>
      </c>
      <c r="V1368" s="4" t="s">
        <v>3088</v>
      </c>
      <c r="W1368" s="4" t="s">
        <v>3089</v>
      </c>
      <c r="X1368" s="4" t="s">
        <v>3090</v>
      </c>
      <c r="Y1368" s="4" t="s">
        <v>90</v>
      </c>
    </row>
    <row r="1369" spans="1:25" ht="15" customHeight="1" x14ac:dyDescent="0.2">
      <c r="A1369" s="2">
        <v>11762</v>
      </c>
      <c r="B1369" s="2" t="s">
        <v>3457</v>
      </c>
      <c r="C1369" s="2" t="s">
        <v>26</v>
      </c>
      <c r="D1369" s="2" t="s">
        <v>3458</v>
      </c>
      <c r="E1369" s="3" t="str">
        <f>VLOOKUP(A1369,[1]운영현황_NEW!$B$4:$AA$3661,26,0)</f>
        <v/>
      </c>
      <c r="F1369" s="3" t="str">
        <f>VLOOKUP(G1369,[2]변환기준!$D$1:$E$24,2,0)</f>
        <v>청소년수련시설</v>
      </c>
      <c r="G1369" s="4" t="s">
        <v>680</v>
      </c>
      <c r="H1369" s="4" t="s">
        <v>47</v>
      </c>
      <c r="I1369" s="4" t="s">
        <v>30</v>
      </c>
      <c r="J1369" s="4" t="s">
        <v>31</v>
      </c>
      <c r="K1369" s="4" t="s">
        <v>32</v>
      </c>
      <c r="L1369" s="4" t="s">
        <v>32</v>
      </c>
      <c r="M1369" s="4" t="s">
        <v>33</v>
      </c>
      <c r="N1369" s="4" t="s">
        <v>34</v>
      </c>
      <c r="O1369" s="4" t="s">
        <v>35</v>
      </c>
      <c r="P1369" s="29">
        <v>30000</v>
      </c>
      <c r="Q1369" s="32">
        <v>20</v>
      </c>
      <c r="R1369" s="4" t="s">
        <v>223</v>
      </c>
      <c r="S1369" s="4" t="s">
        <v>3439</v>
      </c>
      <c r="T1369" s="4" t="s">
        <v>3440</v>
      </c>
      <c r="U1369" s="4" t="s">
        <v>51</v>
      </c>
      <c r="V1369" s="4" t="s">
        <v>3459</v>
      </c>
      <c r="W1369" s="4" t="s">
        <v>3460</v>
      </c>
      <c r="X1369" s="4" t="s">
        <v>3461</v>
      </c>
      <c r="Y1369" s="4" t="s">
        <v>90</v>
      </c>
    </row>
    <row r="1370" spans="1:25" ht="15" customHeight="1" x14ac:dyDescent="0.2">
      <c r="A1370" s="2">
        <v>11761</v>
      </c>
      <c r="B1370" s="2" t="s">
        <v>3462</v>
      </c>
      <c r="C1370" s="2" t="s">
        <v>213</v>
      </c>
      <c r="D1370" s="2" t="s">
        <v>2291</v>
      </c>
      <c r="E1370" s="3" t="str">
        <f>VLOOKUP(A1370,[1]운영현황_NEW!$B$4:$AA$3661,26,0)</f>
        <v/>
      </c>
      <c r="F1370" s="3" t="str">
        <f>VLOOKUP(G1370,[2]변환기준!$D$1:$E$24,2,0)</f>
        <v>청소년수련시설</v>
      </c>
      <c r="G1370" s="4" t="s">
        <v>58</v>
      </c>
      <c r="H1370" s="4" t="s">
        <v>29</v>
      </c>
      <c r="I1370" s="4" t="s">
        <v>30</v>
      </c>
      <c r="J1370" s="4" t="s">
        <v>31</v>
      </c>
      <c r="K1370" s="4" t="s">
        <v>32</v>
      </c>
      <c r="L1370" s="4" t="s">
        <v>32</v>
      </c>
      <c r="M1370" s="4" t="s">
        <v>33</v>
      </c>
      <c r="N1370" s="4" t="s">
        <v>34</v>
      </c>
      <c r="O1370" s="4" t="s">
        <v>62</v>
      </c>
      <c r="P1370" s="29">
        <v>0</v>
      </c>
      <c r="Q1370" s="32">
        <v>56</v>
      </c>
      <c r="R1370" s="4" t="s">
        <v>386</v>
      </c>
      <c r="S1370" s="4" t="s">
        <v>3439</v>
      </c>
      <c r="T1370" s="4" t="s">
        <v>3440</v>
      </c>
      <c r="U1370" s="4" t="s">
        <v>51</v>
      </c>
      <c r="V1370" s="4" t="s">
        <v>2292</v>
      </c>
      <c r="W1370" s="4" t="s">
        <v>2293</v>
      </c>
      <c r="X1370" s="4" t="s">
        <v>2294</v>
      </c>
      <c r="Y1370" s="4" t="s">
        <v>90</v>
      </c>
    </row>
    <row r="1371" spans="1:25" ht="12.75" customHeight="1" x14ac:dyDescent="0.2">
      <c r="A1371" s="2">
        <v>11758</v>
      </c>
      <c r="B1371" s="2" t="s">
        <v>3463</v>
      </c>
      <c r="C1371" s="2" t="s">
        <v>26</v>
      </c>
      <c r="D1371" s="2" t="s">
        <v>3464</v>
      </c>
      <c r="E1371" s="3" t="str">
        <f>VLOOKUP(A1371,[1]운영현황_NEW!$B$4:$AA$3661,26,0)</f>
        <v/>
      </c>
      <c r="F1371" s="3" t="str">
        <f>VLOOKUP(G1371,[2]변환기준!$D$1:$E$24,2,0)</f>
        <v>청소년수련시설</v>
      </c>
      <c r="G1371" s="4" t="s">
        <v>58</v>
      </c>
      <c r="H1371" s="4" t="s">
        <v>47</v>
      </c>
      <c r="I1371" s="4" t="s">
        <v>30</v>
      </c>
      <c r="J1371" s="4" t="s">
        <v>31</v>
      </c>
      <c r="K1371" s="4" t="s">
        <v>32</v>
      </c>
      <c r="L1371" s="4" t="s">
        <v>32</v>
      </c>
      <c r="M1371" s="4" t="s">
        <v>33</v>
      </c>
      <c r="N1371" s="4" t="s">
        <v>34</v>
      </c>
      <c r="O1371" s="4" t="s">
        <v>48</v>
      </c>
      <c r="P1371" s="29">
        <v>8000</v>
      </c>
      <c r="Q1371" s="32">
        <v>120</v>
      </c>
      <c r="R1371" s="4" t="s">
        <v>36</v>
      </c>
      <c r="S1371" s="4" t="s">
        <v>3439</v>
      </c>
      <c r="T1371" s="4" t="s">
        <v>3440</v>
      </c>
      <c r="U1371" s="4" t="s">
        <v>51</v>
      </c>
      <c r="V1371" s="4" t="s">
        <v>3465</v>
      </c>
      <c r="W1371" s="4" t="s">
        <v>3466</v>
      </c>
      <c r="X1371" s="4" t="s">
        <v>3467</v>
      </c>
      <c r="Y1371" s="4" t="s">
        <v>90</v>
      </c>
    </row>
    <row r="1372" spans="1:25" ht="15" customHeight="1" x14ac:dyDescent="0.2">
      <c r="A1372" s="2">
        <v>11757</v>
      </c>
      <c r="B1372" s="2" t="s">
        <v>3468</v>
      </c>
      <c r="C1372" s="2" t="s">
        <v>26</v>
      </c>
      <c r="D1372" s="2" t="s">
        <v>3038</v>
      </c>
      <c r="E1372" s="3" t="str">
        <f>VLOOKUP(A1372,[1]운영현황_NEW!$B$4:$AA$3661,26,0)</f>
        <v/>
      </c>
      <c r="F1372" s="3" t="str">
        <f>VLOOKUP(G1372,[2]변환기준!$D$1:$E$24,2,0)</f>
        <v>청소년수련시설</v>
      </c>
      <c r="G1372" s="4" t="s">
        <v>237</v>
      </c>
      <c r="H1372" s="4" t="s">
        <v>47</v>
      </c>
      <c r="I1372" s="4" t="s">
        <v>30</v>
      </c>
      <c r="J1372" s="4" t="s">
        <v>31</v>
      </c>
      <c r="K1372" s="4" t="s">
        <v>32</v>
      </c>
      <c r="L1372" s="4" t="s">
        <v>32</v>
      </c>
      <c r="M1372" s="4" t="s">
        <v>33</v>
      </c>
      <c r="N1372" s="4" t="s">
        <v>34</v>
      </c>
      <c r="O1372" s="4" t="s">
        <v>238</v>
      </c>
      <c r="P1372" s="29">
        <v>0</v>
      </c>
      <c r="Q1372" s="32">
        <v>21</v>
      </c>
      <c r="R1372" s="4" t="s">
        <v>255</v>
      </c>
      <c r="S1372" s="4" t="s">
        <v>3439</v>
      </c>
      <c r="T1372" s="4" t="s">
        <v>3440</v>
      </c>
      <c r="U1372" s="4" t="s">
        <v>51</v>
      </c>
      <c r="V1372" s="4" t="s">
        <v>3039</v>
      </c>
      <c r="W1372" s="4" t="s">
        <v>3040</v>
      </c>
      <c r="X1372" s="4" t="s">
        <v>3041</v>
      </c>
      <c r="Y1372" s="4" t="s">
        <v>90</v>
      </c>
    </row>
    <row r="1373" spans="1:25" ht="15" customHeight="1" x14ac:dyDescent="0.2">
      <c r="A1373" s="2">
        <v>11756</v>
      </c>
      <c r="B1373" s="2" t="s">
        <v>3469</v>
      </c>
      <c r="C1373" s="2" t="s">
        <v>26</v>
      </c>
      <c r="D1373" s="2" t="s">
        <v>3470</v>
      </c>
      <c r="E1373" s="3" t="str">
        <f>VLOOKUP(A1373,[1]운영현황_NEW!$B$4:$AA$3661,26,0)</f>
        <v/>
      </c>
      <c r="F1373" s="3" t="str">
        <f>VLOOKUP(G1373,[2]변환기준!$D$1:$E$24,2,0)</f>
        <v>청소년수련시설</v>
      </c>
      <c r="G1373" s="4" t="s">
        <v>28</v>
      </c>
      <c r="H1373" s="4" t="s">
        <v>105</v>
      </c>
      <c r="I1373" s="4" t="s">
        <v>30</v>
      </c>
      <c r="J1373" s="4" t="s">
        <v>31</v>
      </c>
      <c r="K1373" s="4" t="s">
        <v>32</v>
      </c>
      <c r="L1373" s="4" t="s">
        <v>32</v>
      </c>
      <c r="M1373" s="4" t="s">
        <v>33</v>
      </c>
      <c r="N1373" s="4" t="s">
        <v>34</v>
      </c>
      <c r="O1373" s="4" t="s">
        <v>136</v>
      </c>
      <c r="P1373" s="29">
        <v>0</v>
      </c>
      <c r="Q1373" s="32">
        <v>10</v>
      </c>
      <c r="R1373" s="4" t="s">
        <v>63</v>
      </c>
      <c r="S1373" s="4" t="s">
        <v>3439</v>
      </c>
      <c r="T1373" s="4" t="s">
        <v>3440</v>
      </c>
      <c r="U1373" s="4" t="s">
        <v>51</v>
      </c>
      <c r="V1373" s="4" t="s">
        <v>3471</v>
      </c>
      <c r="W1373" s="4" t="s">
        <v>3472</v>
      </c>
      <c r="X1373" s="4" t="s">
        <v>3473</v>
      </c>
      <c r="Y1373" s="4" t="s">
        <v>90</v>
      </c>
    </row>
    <row r="1374" spans="1:25" ht="15" customHeight="1" x14ac:dyDescent="0.2">
      <c r="A1374" s="2">
        <v>11744</v>
      </c>
      <c r="B1374" s="2" t="s">
        <v>3474</v>
      </c>
      <c r="C1374" s="7" t="s">
        <v>45</v>
      </c>
      <c r="D1374" s="2" t="s">
        <v>3475</v>
      </c>
      <c r="E1374" s="3" t="str">
        <f>VLOOKUP(A1374,[1]운영현황_NEW!$B$4:$AA$3661,26,0)</f>
        <v/>
      </c>
      <c r="F1374" s="3" t="str">
        <f>VLOOKUP(G1374,[2]변환기준!$D$1:$E$24,2,0)</f>
        <v>청소년수련시설</v>
      </c>
      <c r="G1374" s="4" t="s">
        <v>28</v>
      </c>
      <c r="H1374" s="4" t="s">
        <v>47</v>
      </c>
      <c r="I1374" s="4" t="s">
        <v>30</v>
      </c>
      <c r="J1374" s="4" t="s">
        <v>31</v>
      </c>
      <c r="K1374" s="4" t="s">
        <v>32</v>
      </c>
      <c r="L1374" s="4" t="s">
        <v>32</v>
      </c>
      <c r="M1374" s="4" t="s">
        <v>33</v>
      </c>
      <c r="N1374" s="4" t="s">
        <v>34</v>
      </c>
      <c r="O1374" s="4" t="s">
        <v>48</v>
      </c>
      <c r="P1374" s="29">
        <v>0</v>
      </c>
      <c r="Q1374" s="32">
        <v>20</v>
      </c>
      <c r="R1374" s="4" t="s">
        <v>63</v>
      </c>
      <c r="S1374" s="4" t="s">
        <v>3439</v>
      </c>
      <c r="T1374" s="4" t="s">
        <v>3440</v>
      </c>
      <c r="U1374" s="4" t="s">
        <v>51</v>
      </c>
      <c r="V1374" s="4" t="s">
        <v>3476</v>
      </c>
      <c r="W1374" s="4" t="s">
        <v>3477</v>
      </c>
      <c r="X1374" s="4" t="s">
        <v>3478</v>
      </c>
      <c r="Y1374" s="4" t="s">
        <v>90</v>
      </c>
    </row>
    <row r="1375" spans="1:25" ht="15" customHeight="1" x14ac:dyDescent="0.2">
      <c r="A1375" s="2">
        <v>11743</v>
      </c>
      <c r="B1375" s="2" t="s">
        <v>3479</v>
      </c>
      <c r="C1375" s="7" t="s">
        <v>45</v>
      </c>
      <c r="D1375" s="2" t="s">
        <v>3475</v>
      </c>
      <c r="E1375" s="3" t="str">
        <f>VLOOKUP(A1375,[1]운영현황_NEW!$B$4:$AA$3661,26,0)</f>
        <v/>
      </c>
      <c r="F1375" s="3" t="str">
        <f>VLOOKUP(G1375,[2]변환기준!$D$1:$E$24,2,0)</f>
        <v>청소년수련시설</v>
      </c>
      <c r="G1375" s="4" t="s">
        <v>28</v>
      </c>
      <c r="H1375" s="4" t="s">
        <v>47</v>
      </c>
      <c r="I1375" s="4" t="s">
        <v>30</v>
      </c>
      <c r="J1375" s="4" t="s">
        <v>31</v>
      </c>
      <c r="K1375" s="4" t="s">
        <v>32</v>
      </c>
      <c r="L1375" s="4" t="s">
        <v>32</v>
      </c>
      <c r="M1375" s="4" t="s">
        <v>33</v>
      </c>
      <c r="N1375" s="4" t="s">
        <v>34</v>
      </c>
      <c r="O1375" s="4" t="s">
        <v>48</v>
      </c>
      <c r="P1375" s="29">
        <v>0</v>
      </c>
      <c r="Q1375" s="32">
        <v>8</v>
      </c>
      <c r="R1375" s="4" t="s">
        <v>36</v>
      </c>
      <c r="S1375" s="4" t="s">
        <v>3439</v>
      </c>
      <c r="T1375" s="4" t="s">
        <v>3440</v>
      </c>
      <c r="U1375" s="4" t="s">
        <v>51</v>
      </c>
      <c r="V1375" s="4" t="s">
        <v>3476</v>
      </c>
      <c r="W1375" s="4" t="s">
        <v>3477</v>
      </c>
      <c r="X1375" s="4" t="s">
        <v>3478</v>
      </c>
      <c r="Y1375" s="4" t="s">
        <v>90</v>
      </c>
    </row>
    <row r="1376" spans="1:25" ht="15" customHeight="1" x14ac:dyDescent="0.2">
      <c r="A1376" s="2">
        <v>11741</v>
      </c>
      <c r="B1376" s="2" t="s">
        <v>3480</v>
      </c>
      <c r="C1376" s="2" t="s">
        <v>26</v>
      </c>
      <c r="D1376" s="2" t="s">
        <v>3151</v>
      </c>
      <c r="E1376" s="3" t="str">
        <f>VLOOKUP(A1376,[1]운영현황_NEW!$B$4:$AA$3661,26,0)</f>
        <v/>
      </c>
      <c r="F1376" s="3" t="str">
        <f>VLOOKUP(G1376,[2]변환기준!$D$1:$E$24,2,0)</f>
        <v>청소년수련시설</v>
      </c>
      <c r="G1376" s="4" t="s">
        <v>28</v>
      </c>
      <c r="H1376" s="4" t="s">
        <v>95</v>
      </c>
      <c r="I1376" s="4" t="s">
        <v>30</v>
      </c>
      <c r="J1376" s="4" t="s">
        <v>31</v>
      </c>
      <c r="K1376" s="4" t="s">
        <v>32</v>
      </c>
      <c r="L1376" s="4" t="s">
        <v>32</v>
      </c>
      <c r="M1376" s="4" t="s">
        <v>33</v>
      </c>
      <c r="N1376" s="4" t="s">
        <v>34</v>
      </c>
      <c r="O1376" s="4" t="s">
        <v>48</v>
      </c>
      <c r="P1376" s="29">
        <v>0</v>
      </c>
      <c r="Q1376" s="32">
        <v>12</v>
      </c>
      <c r="R1376" s="4" t="s">
        <v>36</v>
      </c>
      <c r="S1376" s="4" t="s">
        <v>3439</v>
      </c>
      <c r="T1376" s="4" t="s">
        <v>3440</v>
      </c>
      <c r="U1376" s="4" t="s">
        <v>51</v>
      </c>
      <c r="V1376" s="4" t="s">
        <v>3152</v>
      </c>
      <c r="W1376" s="4" t="s">
        <v>3153</v>
      </c>
      <c r="X1376" s="4" t="s">
        <v>3154</v>
      </c>
      <c r="Y1376" s="4" t="s">
        <v>90</v>
      </c>
    </row>
    <row r="1377" spans="1:25" ht="15" customHeight="1" x14ac:dyDescent="0.2">
      <c r="A1377" s="2">
        <v>11740</v>
      </c>
      <c r="B1377" s="2" t="s">
        <v>3481</v>
      </c>
      <c r="C1377" s="2" t="s">
        <v>26</v>
      </c>
      <c r="D1377" s="2" t="s">
        <v>3151</v>
      </c>
      <c r="E1377" s="3" t="str">
        <f>VLOOKUP(A1377,[1]운영현황_NEW!$B$4:$AA$3661,26,0)</f>
        <v/>
      </c>
      <c r="F1377" s="3" t="str">
        <f>VLOOKUP(G1377,[2]변환기준!$D$1:$E$24,2,0)</f>
        <v>청소년수련시설</v>
      </c>
      <c r="G1377" s="4" t="s">
        <v>28</v>
      </c>
      <c r="H1377" s="4" t="s">
        <v>95</v>
      </c>
      <c r="I1377" s="4" t="s">
        <v>30</v>
      </c>
      <c r="J1377" s="4" t="s">
        <v>31</v>
      </c>
      <c r="K1377" s="4" t="s">
        <v>32</v>
      </c>
      <c r="L1377" s="4" t="s">
        <v>32</v>
      </c>
      <c r="M1377" s="4" t="s">
        <v>33</v>
      </c>
      <c r="N1377" s="4" t="s">
        <v>34</v>
      </c>
      <c r="O1377" s="4" t="s">
        <v>136</v>
      </c>
      <c r="P1377" s="29">
        <v>0</v>
      </c>
      <c r="Q1377" s="32">
        <v>15</v>
      </c>
      <c r="R1377" s="4" t="s">
        <v>63</v>
      </c>
      <c r="S1377" s="4" t="s">
        <v>3439</v>
      </c>
      <c r="T1377" s="4" t="s">
        <v>3440</v>
      </c>
      <c r="U1377" s="4" t="s">
        <v>51</v>
      </c>
      <c r="V1377" s="4" t="s">
        <v>3152</v>
      </c>
      <c r="W1377" s="4" t="s">
        <v>3153</v>
      </c>
      <c r="X1377" s="4" t="s">
        <v>3154</v>
      </c>
      <c r="Y1377" s="4" t="s">
        <v>90</v>
      </c>
    </row>
    <row r="1378" spans="1:25" ht="15" customHeight="1" x14ac:dyDescent="0.2">
      <c r="A1378" s="2">
        <v>11737</v>
      </c>
      <c r="B1378" s="2" t="s">
        <v>3482</v>
      </c>
      <c r="C1378" s="2" t="s">
        <v>26</v>
      </c>
      <c r="D1378" s="2" t="s">
        <v>3217</v>
      </c>
      <c r="E1378" s="3" t="str">
        <f>VLOOKUP(A1378,[1]운영현황_NEW!$B$4:$AA$3661,26,0)</f>
        <v/>
      </c>
      <c r="F1378" s="3" t="str">
        <f>VLOOKUP(G1378,[2]변환기준!$D$1:$E$24,2,0)</f>
        <v>공공행정</v>
      </c>
      <c r="G1378" s="4" t="s">
        <v>311</v>
      </c>
      <c r="H1378" s="4" t="s">
        <v>95</v>
      </c>
      <c r="I1378" s="4" t="s">
        <v>30</v>
      </c>
      <c r="J1378" s="4" t="s">
        <v>31</v>
      </c>
      <c r="K1378" s="4" t="s">
        <v>32</v>
      </c>
      <c r="L1378" s="4" t="s">
        <v>32</v>
      </c>
      <c r="M1378" s="4" t="s">
        <v>33</v>
      </c>
      <c r="N1378" s="4" t="s">
        <v>34</v>
      </c>
      <c r="O1378" s="4" t="s">
        <v>96</v>
      </c>
      <c r="P1378" s="29">
        <v>10000</v>
      </c>
      <c r="Q1378" s="32">
        <v>30</v>
      </c>
      <c r="R1378" s="4" t="s">
        <v>223</v>
      </c>
      <c r="S1378" s="4" t="s">
        <v>3439</v>
      </c>
      <c r="T1378" s="4" t="s">
        <v>3440</v>
      </c>
      <c r="U1378" s="4" t="s">
        <v>51</v>
      </c>
      <c r="V1378" s="4" t="s">
        <v>3218</v>
      </c>
      <c r="W1378" s="4" t="s">
        <v>3219</v>
      </c>
      <c r="X1378" s="4" t="s">
        <v>3220</v>
      </c>
      <c r="Y1378" s="4" t="s">
        <v>90</v>
      </c>
    </row>
    <row r="1379" spans="1:25" ht="15" customHeight="1" x14ac:dyDescent="0.2">
      <c r="A1379" s="2">
        <v>11735</v>
      </c>
      <c r="B1379" s="2" t="s">
        <v>3483</v>
      </c>
      <c r="C1379" s="2" t="s">
        <v>26</v>
      </c>
      <c r="D1379" s="2" t="s">
        <v>3484</v>
      </c>
      <c r="E1379" s="3" t="str">
        <f>VLOOKUP(A1379,[1]운영현황_NEW!$B$4:$AA$3661,26,0)</f>
        <v/>
      </c>
      <c r="F1379" s="3" t="str">
        <f>VLOOKUP(G1379,[2]변환기준!$D$1:$E$24,2,0)</f>
        <v>청소년수련시설</v>
      </c>
      <c r="G1379" s="4" t="s">
        <v>237</v>
      </c>
      <c r="H1379" s="4" t="s">
        <v>1072</v>
      </c>
      <c r="I1379" s="4" t="s">
        <v>30</v>
      </c>
      <c r="J1379" s="4" t="s">
        <v>31</v>
      </c>
      <c r="K1379" s="4" t="s">
        <v>32</v>
      </c>
      <c r="L1379" s="4" t="s">
        <v>32</v>
      </c>
      <c r="M1379" s="4" t="s">
        <v>33</v>
      </c>
      <c r="N1379" s="4" t="s">
        <v>34</v>
      </c>
      <c r="O1379" s="4" t="s">
        <v>35</v>
      </c>
      <c r="P1379" s="29">
        <v>0</v>
      </c>
      <c r="Q1379" s="32">
        <v>15</v>
      </c>
      <c r="R1379" s="4" t="s">
        <v>397</v>
      </c>
      <c r="S1379" s="4" t="s">
        <v>3439</v>
      </c>
      <c r="T1379" s="4" t="s">
        <v>3440</v>
      </c>
      <c r="U1379" s="4" t="s">
        <v>51</v>
      </c>
      <c r="V1379" s="4" t="s">
        <v>3485</v>
      </c>
      <c r="W1379" s="4" t="s">
        <v>3486</v>
      </c>
      <c r="X1379" s="4" t="s">
        <v>3487</v>
      </c>
      <c r="Y1379" s="4" t="s">
        <v>90</v>
      </c>
    </row>
    <row r="1380" spans="1:25" ht="15" customHeight="1" x14ac:dyDescent="0.2">
      <c r="A1380" s="2">
        <v>11734</v>
      </c>
      <c r="B1380" s="2" t="s">
        <v>3488</v>
      </c>
      <c r="C1380" s="2" t="s">
        <v>26</v>
      </c>
      <c r="D1380" s="2" t="s">
        <v>3484</v>
      </c>
      <c r="E1380" s="3" t="str">
        <f>VLOOKUP(A1380,[1]운영현황_NEW!$B$4:$AA$3661,26,0)</f>
        <v/>
      </c>
      <c r="F1380" s="3" t="str">
        <f>VLOOKUP(G1380,[2]변환기준!$D$1:$E$24,2,0)</f>
        <v>청소년수련시설</v>
      </c>
      <c r="G1380" s="4" t="s">
        <v>237</v>
      </c>
      <c r="H1380" s="4" t="s">
        <v>1072</v>
      </c>
      <c r="I1380" s="4" t="s">
        <v>30</v>
      </c>
      <c r="J1380" s="4" t="s">
        <v>31</v>
      </c>
      <c r="K1380" s="4" t="s">
        <v>32</v>
      </c>
      <c r="L1380" s="4" t="s">
        <v>32</v>
      </c>
      <c r="M1380" s="4" t="s">
        <v>33</v>
      </c>
      <c r="N1380" s="4" t="s">
        <v>34</v>
      </c>
      <c r="O1380" s="4" t="s">
        <v>35</v>
      </c>
      <c r="P1380" s="29">
        <v>0</v>
      </c>
      <c r="Q1380" s="32">
        <v>15</v>
      </c>
      <c r="R1380" s="4" t="s">
        <v>397</v>
      </c>
      <c r="S1380" s="4" t="s">
        <v>3439</v>
      </c>
      <c r="T1380" s="4" t="s">
        <v>3440</v>
      </c>
      <c r="U1380" s="4" t="s">
        <v>51</v>
      </c>
      <c r="V1380" s="4" t="s">
        <v>3485</v>
      </c>
      <c r="W1380" s="4" t="s">
        <v>3486</v>
      </c>
      <c r="X1380" s="4" t="s">
        <v>3487</v>
      </c>
      <c r="Y1380" s="4" t="s">
        <v>90</v>
      </c>
    </row>
    <row r="1381" spans="1:25" ht="15" customHeight="1" x14ac:dyDescent="0.2">
      <c r="A1381" s="2">
        <v>11733</v>
      </c>
      <c r="B1381" s="2" t="s">
        <v>3489</v>
      </c>
      <c r="C1381" s="2" t="s">
        <v>26</v>
      </c>
      <c r="D1381" s="2" t="s">
        <v>3484</v>
      </c>
      <c r="E1381" s="3" t="str">
        <f>VLOOKUP(A1381,[1]운영현황_NEW!$B$4:$AA$3661,26,0)</f>
        <v/>
      </c>
      <c r="F1381" s="3" t="str">
        <f>VLOOKUP(G1381,[2]변환기준!$D$1:$E$24,2,0)</f>
        <v>청소년수련시설</v>
      </c>
      <c r="G1381" s="4" t="s">
        <v>237</v>
      </c>
      <c r="H1381" s="4" t="s">
        <v>1072</v>
      </c>
      <c r="I1381" s="4" t="s">
        <v>30</v>
      </c>
      <c r="J1381" s="4" t="s">
        <v>31</v>
      </c>
      <c r="K1381" s="4" t="s">
        <v>32</v>
      </c>
      <c r="L1381" s="4" t="s">
        <v>32</v>
      </c>
      <c r="M1381" s="4" t="s">
        <v>33</v>
      </c>
      <c r="N1381" s="4" t="s">
        <v>34</v>
      </c>
      <c r="O1381" s="4" t="s">
        <v>35</v>
      </c>
      <c r="P1381" s="29">
        <v>0</v>
      </c>
      <c r="Q1381" s="32">
        <v>15</v>
      </c>
      <c r="R1381" s="4" t="s">
        <v>397</v>
      </c>
      <c r="S1381" s="4" t="s">
        <v>3439</v>
      </c>
      <c r="T1381" s="4" t="s">
        <v>3440</v>
      </c>
      <c r="U1381" s="4" t="s">
        <v>51</v>
      </c>
      <c r="V1381" s="4" t="s">
        <v>3485</v>
      </c>
      <c r="W1381" s="4" t="s">
        <v>3486</v>
      </c>
      <c r="X1381" s="4" t="s">
        <v>3487</v>
      </c>
      <c r="Y1381" s="4" t="s">
        <v>90</v>
      </c>
    </row>
    <row r="1382" spans="1:25" ht="15" customHeight="1" x14ac:dyDescent="0.3">
      <c r="A1382" s="2">
        <v>11732</v>
      </c>
      <c r="B1382" s="2" t="s">
        <v>3490</v>
      </c>
      <c r="C1382" s="2" t="s">
        <v>26</v>
      </c>
      <c r="D1382" s="2" t="s">
        <v>1205</v>
      </c>
      <c r="E1382" s="3" t="str">
        <f>VLOOKUP(A1382,[1]운영현황_NEW!$B$4:$AA$3661,26,0)</f>
        <v/>
      </c>
      <c r="F1382" s="3" t="str">
        <f>VLOOKUP(G1382,[2]변환기준!$D$1:$E$24,2,0)</f>
        <v>일반</v>
      </c>
      <c r="G1382" s="4" t="s">
        <v>135</v>
      </c>
      <c r="H1382" s="4" t="s">
        <v>95</v>
      </c>
      <c r="I1382" s="4" t="s">
        <v>30</v>
      </c>
      <c r="J1382" s="4" t="s">
        <v>31</v>
      </c>
      <c r="K1382" s="4" t="s">
        <v>32</v>
      </c>
      <c r="L1382" s="4" t="s">
        <v>32</v>
      </c>
      <c r="M1382" s="4" t="s">
        <v>33</v>
      </c>
      <c r="N1382" s="4" t="s">
        <v>34</v>
      </c>
      <c r="O1382" s="4" t="s">
        <v>62</v>
      </c>
      <c r="P1382" s="29">
        <v>30300</v>
      </c>
      <c r="Q1382" s="32">
        <v>90</v>
      </c>
      <c r="R1382" s="4" t="s">
        <v>36</v>
      </c>
      <c r="S1382" s="4" t="s">
        <v>3439</v>
      </c>
      <c r="T1382" s="4" t="s">
        <v>3440</v>
      </c>
      <c r="U1382" s="4" t="s">
        <v>51</v>
      </c>
      <c r="V1382" s="4" t="s">
        <v>1207</v>
      </c>
      <c r="W1382" s="4" t="s">
        <v>1208</v>
      </c>
      <c r="X1382" s="4" t="s">
        <v>1209</v>
      </c>
      <c r="Y1382" s="6" t="s">
        <v>70</v>
      </c>
    </row>
    <row r="1383" spans="1:25" ht="15" customHeight="1" x14ac:dyDescent="0.2">
      <c r="A1383" s="2">
        <v>11730</v>
      </c>
      <c r="B1383" s="2" t="s">
        <v>3491</v>
      </c>
      <c r="C1383" s="2" t="s">
        <v>26</v>
      </c>
      <c r="D1383" s="2" t="s">
        <v>1479</v>
      </c>
      <c r="E1383" s="3" t="str">
        <f>VLOOKUP(A1383,[1]운영현황_NEW!$B$4:$AA$3661,26,0)</f>
        <v/>
      </c>
      <c r="F1383" s="3" t="str">
        <f>VLOOKUP(G1383,[2]변환기준!$D$1:$E$24,2,0)</f>
        <v>청소년수련시설</v>
      </c>
      <c r="G1383" s="4" t="s">
        <v>237</v>
      </c>
      <c r="H1383" s="4" t="s">
        <v>85</v>
      </c>
      <c r="I1383" s="4" t="s">
        <v>30</v>
      </c>
      <c r="J1383" s="4" t="s">
        <v>31</v>
      </c>
      <c r="K1383" s="4" t="s">
        <v>32</v>
      </c>
      <c r="L1383" s="4" t="s">
        <v>32</v>
      </c>
      <c r="M1383" s="4" t="s">
        <v>33</v>
      </c>
      <c r="N1383" s="4" t="s">
        <v>34</v>
      </c>
      <c r="O1383" s="4" t="s">
        <v>62</v>
      </c>
      <c r="P1383" s="29">
        <v>0</v>
      </c>
      <c r="Q1383" s="32">
        <v>12</v>
      </c>
      <c r="R1383" s="4" t="s">
        <v>36</v>
      </c>
      <c r="S1383" s="4" t="s">
        <v>3439</v>
      </c>
      <c r="T1383" s="4" t="s">
        <v>3440</v>
      </c>
      <c r="U1383" s="4" t="s">
        <v>51</v>
      </c>
      <c r="V1383" s="4" t="s">
        <v>1480</v>
      </c>
      <c r="W1383" s="4" t="s">
        <v>1481</v>
      </c>
      <c r="X1383" s="4" t="s">
        <v>1482</v>
      </c>
      <c r="Y1383" s="4" t="s">
        <v>90</v>
      </c>
    </row>
    <row r="1384" spans="1:25" ht="15" customHeight="1" x14ac:dyDescent="0.2">
      <c r="A1384" s="2">
        <v>11729</v>
      </c>
      <c r="B1384" s="2" t="s">
        <v>3492</v>
      </c>
      <c r="C1384" s="2" t="s">
        <v>26</v>
      </c>
      <c r="D1384" s="2" t="s">
        <v>3493</v>
      </c>
      <c r="E1384" s="3" t="str">
        <f>VLOOKUP(A1384,[1]운영현황_NEW!$B$4:$AA$3661,26,0)</f>
        <v/>
      </c>
      <c r="F1384" s="3" t="str">
        <f>VLOOKUP(G1384,[2]변환기준!$D$1:$E$24,2,0)</f>
        <v>일반</v>
      </c>
      <c r="G1384" s="4" t="s">
        <v>94</v>
      </c>
      <c r="H1384" s="4" t="s">
        <v>428</v>
      </c>
      <c r="I1384" s="4" t="s">
        <v>30</v>
      </c>
      <c r="J1384" s="4" t="s">
        <v>31</v>
      </c>
      <c r="K1384" s="4" t="s">
        <v>32</v>
      </c>
      <c r="L1384" s="4" t="s">
        <v>32</v>
      </c>
      <c r="M1384" s="4" t="s">
        <v>33</v>
      </c>
      <c r="N1384" s="4" t="s">
        <v>34</v>
      </c>
      <c r="O1384" s="4" t="s">
        <v>35</v>
      </c>
      <c r="P1384" s="29">
        <v>10000</v>
      </c>
      <c r="Q1384" s="32">
        <v>30</v>
      </c>
      <c r="R1384" s="4" t="s">
        <v>36</v>
      </c>
      <c r="S1384" s="4" t="s">
        <v>3439</v>
      </c>
      <c r="T1384" s="4" t="s">
        <v>3440</v>
      </c>
      <c r="U1384" s="4" t="s">
        <v>51</v>
      </c>
      <c r="V1384" s="4" t="s">
        <v>3494</v>
      </c>
      <c r="W1384" s="4" t="s">
        <v>3495</v>
      </c>
      <c r="X1384" s="4" t="s">
        <v>3496</v>
      </c>
      <c r="Y1384" s="4" t="s">
        <v>90</v>
      </c>
    </row>
    <row r="1385" spans="1:25" ht="15" customHeight="1" x14ac:dyDescent="0.2">
      <c r="A1385" s="2">
        <v>11728</v>
      </c>
      <c r="B1385" s="2" t="s">
        <v>3497</v>
      </c>
      <c r="C1385" s="2" t="s">
        <v>26</v>
      </c>
      <c r="D1385" s="2" t="s">
        <v>3493</v>
      </c>
      <c r="E1385" s="3" t="str">
        <f>VLOOKUP(A1385,[1]운영현황_NEW!$B$4:$AA$3661,26,0)</f>
        <v/>
      </c>
      <c r="F1385" s="3" t="str">
        <f>VLOOKUP(G1385,[2]변환기준!$D$1:$E$24,2,0)</f>
        <v>일반</v>
      </c>
      <c r="G1385" s="4" t="s">
        <v>94</v>
      </c>
      <c r="H1385" s="4" t="s">
        <v>428</v>
      </c>
      <c r="I1385" s="4" t="s">
        <v>30</v>
      </c>
      <c r="J1385" s="4" t="s">
        <v>31</v>
      </c>
      <c r="K1385" s="4" t="s">
        <v>32</v>
      </c>
      <c r="L1385" s="4" t="s">
        <v>32</v>
      </c>
      <c r="M1385" s="4" t="s">
        <v>33</v>
      </c>
      <c r="N1385" s="4" t="s">
        <v>34</v>
      </c>
      <c r="O1385" s="4" t="s">
        <v>159</v>
      </c>
      <c r="P1385" s="29">
        <v>10000</v>
      </c>
      <c r="Q1385" s="32">
        <v>30</v>
      </c>
      <c r="R1385" s="4" t="s">
        <v>63</v>
      </c>
      <c r="S1385" s="4" t="s">
        <v>3439</v>
      </c>
      <c r="T1385" s="4" t="s">
        <v>3440</v>
      </c>
      <c r="U1385" s="4" t="s">
        <v>51</v>
      </c>
      <c r="V1385" s="4" t="s">
        <v>3494</v>
      </c>
      <c r="W1385" s="4" t="s">
        <v>3495</v>
      </c>
      <c r="X1385" s="4" t="s">
        <v>3496</v>
      </c>
      <c r="Y1385" s="4" t="s">
        <v>90</v>
      </c>
    </row>
    <row r="1386" spans="1:25" ht="15" customHeight="1" x14ac:dyDescent="0.2">
      <c r="A1386" s="2">
        <v>11727</v>
      </c>
      <c r="B1386" s="2" t="s">
        <v>3498</v>
      </c>
      <c r="C1386" s="2" t="s">
        <v>26</v>
      </c>
      <c r="D1386" s="2" t="s">
        <v>3493</v>
      </c>
      <c r="E1386" s="3" t="str">
        <f>VLOOKUP(A1386,[1]운영현황_NEW!$B$4:$AA$3661,26,0)</f>
        <v/>
      </c>
      <c r="F1386" s="3" t="str">
        <f>VLOOKUP(G1386,[2]변환기준!$D$1:$E$24,2,0)</f>
        <v>일반</v>
      </c>
      <c r="G1386" s="4" t="s">
        <v>94</v>
      </c>
      <c r="H1386" s="4" t="s">
        <v>428</v>
      </c>
      <c r="I1386" s="4" t="s">
        <v>30</v>
      </c>
      <c r="J1386" s="4" t="s">
        <v>31</v>
      </c>
      <c r="K1386" s="4" t="s">
        <v>32</v>
      </c>
      <c r="L1386" s="4" t="s">
        <v>32</v>
      </c>
      <c r="M1386" s="4" t="s">
        <v>33</v>
      </c>
      <c r="N1386" s="4" t="s">
        <v>326</v>
      </c>
      <c r="O1386" s="4" t="s">
        <v>136</v>
      </c>
      <c r="P1386" s="29">
        <v>10000</v>
      </c>
      <c r="Q1386" s="32">
        <v>30</v>
      </c>
      <c r="R1386" s="4" t="s">
        <v>36</v>
      </c>
      <c r="S1386" s="4" t="s">
        <v>3439</v>
      </c>
      <c r="T1386" s="4" t="s">
        <v>3440</v>
      </c>
      <c r="U1386" s="4" t="s">
        <v>51</v>
      </c>
      <c r="V1386" s="4" t="s">
        <v>3494</v>
      </c>
      <c r="W1386" s="4" t="s">
        <v>3495</v>
      </c>
      <c r="X1386" s="4" t="s">
        <v>3496</v>
      </c>
      <c r="Y1386" s="4" t="s">
        <v>90</v>
      </c>
    </row>
    <row r="1387" spans="1:25" ht="15" customHeight="1" x14ac:dyDescent="0.2">
      <c r="A1387" s="2">
        <v>11726</v>
      </c>
      <c r="B1387" s="2" t="s">
        <v>3499</v>
      </c>
      <c r="C1387" s="2" t="s">
        <v>26</v>
      </c>
      <c r="D1387" s="2" t="s">
        <v>3493</v>
      </c>
      <c r="E1387" s="3" t="str">
        <f>VLOOKUP(A1387,[1]운영현황_NEW!$B$4:$AA$3661,26,0)</f>
        <v/>
      </c>
      <c r="F1387" s="3" t="str">
        <f>VLOOKUP(G1387,[2]변환기준!$D$1:$E$24,2,0)</f>
        <v>일반</v>
      </c>
      <c r="G1387" s="4" t="s">
        <v>94</v>
      </c>
      <c r="H1387" s="4" t="s">
        <v>428</v>
      </c>
      <c r="I1387" s="4" t="s">
        <v>30</v>
      </c>
      <c r="J1387" s="4" t="s">
        <v>31</v>
      </c>
      <c r="K1387" s="4" t="s">
        <v>32</v>
      </c>
      <c r="L1387" s="4" t="s">
        <v>32</v>
      </c>
      <c r="M1387" s="4" t="s">
        <v>33</v>
      </c>
      <c r="N1387" s="4" t="s">
        <v>34</v>
      </c>
      <c r="O1387" s="4" t="s">
        <v>159</v>
      </c>
      <c r="P1387" s="29">
        <v>10000</v>
      </c>
      <c r="Q1387" s="32">
        <v>30</v>
      </c>
      <c r="R1387" s="4" t="s">
        <v>36</v>
      </c>
      <c r="S1387" s="4" t="s">
        <v>3439</v>
      </c>
      <c r="T1387" s="4" t="s">
        <v>3440</v>
      </c>
      <c r="U1387" s="4" t="s">
        <v>51</v>
      </c>
      <c r="V1387" s="4" t="s">
        <v>3494</v>
      </c>
      <c r="W1387" s="4" t="s">
        <v>3495</v>
      </c>
      <c r="X1387" s="4" t="s">
        <v>3496</v>
      </c>
      <c r="Y1387" s="4" t="s">
        <v>90</v>
      </c>
    </row>
    <row r="1388" spans="1:25" ht="15" customHeight="1" x14ac:dyDescent="0.2">
      <c r="A1388" s="2">
        <v>11725</v>
      </c>
      <c r="B1388" s="2" t="s">
        <v>3500</v>
      </c>
      <c r="C1388" s="2" t="s">
        <v>26</v>
      </c>
      <c r="D1388" s="2" t="s">
        <v>3493</v>
      </c>
      <c r="E1388" s="3" t="str">
        <f>VLOOKUP(A1388,[1]운영현황_NEW!$B$4:$AA$3661,26,0)</f>
        <v/>
      </c>
      <c r="F1388" s="3" t="str">
        <f>VLOOKUP(G1388,[2]변환기준!$D$1:$E$24,2,0)</f>
        <v>일반</v>
      </c>
      <c r="G1388" s="4" t="s">
        <v>94</v>
      </c>
      <c r="H1388" s="4" t="s">
        <v>428</v>
      </c>
      <c r="I1388" s="4" t="s">
        <v>30</v>
      </c>
      <c r="J1388" s="4" t="s">
        <v>31</v>
      </c>
      <c r="K1388" s="4" t="s">
        <v>32</v>
      </c>
      <c r="L1388" s="4" t="s">
        <v>32</v>
      </c>
      <c r="M1388" s="4" t="s">
        <v>33</v>
      </c>
      <c r="N1388" s="4" t="s">
        <v>34</v>
      </c>
      <c r="O1388" s="4" t="s">
        <v>96</v>
      </c>
      <c r="P1388" s="29">
        <v>10000</v>
      </c>
      <c r="Q1388" s="32">
        <v>30</v>
      </c>
      <c r="R1388" s="4" t="s">
        <v>63</v>
      </c>
      <c r="S1388" s="4" t="s">
        <v>3439</v>
      </c>
      <c r="T1388" s="4" t="s">
        <v>3440</v>
      </c>
      <c r="U1388" s="4" t="s">
        <v>51</v>
      </c>
      <c r="V1388" s="4" t="s">
        <v>3494</v>
      </c>
      <c r="W1388" s="4" t="s">
        <v>3495</v>
      </c>
      <c r="X1388" s="4" t="s">
        <v>3496</v>
      </c>
      <c r="Y1388" s="4" t="s">
        <v>90</v>
      </c>
    </row>
    <row r="1389" spans="1:25" ht="15" customHeight="1" x14ac:dyDescent="0.2">
      <c r="A1389" s="2">
        <v>11723</v>
      </c>
      <c r="B1389" s="2" t="s">
        <v>3501</v>
      </c>
      <c r="C1389" s="2" t="s">
        <v>26</v>
      </c>
      <c r="D1389" s="2" t="s">
        <v>3295</v>
      </c>
      <c r="E1389" s="3" t="str">
        <f>VLOOKUP(A1389,[1]운영현황_NEW!$B$4:$AA$3661,26,0)</f>
        <v/>
      </c>
      <c r="F1389" s="3" t="str">
        <f>VLOOKUP(G1389,[2]변환기준!$D$1:$E$24,2,0)</f>
        <v>청소년수련시설</v>
      </c>
      <c r="G1389" s="4" t="s">
        <v>237</v>
      </c>
      <c r="H1389" s="4" t="s">
        <v>207</v>
      </c>
      <c r="I1389" s="4" t="s">
        <v>30</v>
      </c>
      <c r="J1389" s="4" t="s">
        <v>31</v>
      </c>
      <c r="K1389" s="4" t="s">
        <v>32</v>
      </c>
      <c r="L1389" s="4" t="s">
        <v>32</v>
      </c>
      <c r="M1389" s="4" t="s">
        <v>33</v>
      </c>
      <c r="N1389" s="4" t="s">
        <v>34</v>
      </c>
      <c r="O1389" s="4" t="s">
        <v>62</v>
      </c>
      <c r="P1389" s="29">
        <v>0</v>
      </c>
      <c r="Q1389" s="32">
        <v>10</v>
      </c>
      <c r="R1389" s="4" t="s">
        <v>63</v>
      </c>
      <c r="S1389" s="4" t="s">
        <v>3439</v>
      </c>
      <c r="T1389" s="4" t="s">
        <v>3440</v>
      </c>
      <c r="U1389" s="4" t="s">
        <v>51</v>
      </c>
      <c r="V1389" s="4" t="s">
        <v>3296</v>
      </c>
      <c r="W1389" s="4" t="s">
        <v>3297</v>
      </c>
      <c r="X1389" s="4" t="s">
        <v>3298</v>
      </c>
      <c r="Y1389" s="4" t="s">
        <v>90</v>
      </c>
    </row>
    <row r="1390" spans="1:25" ht="15" customHeight="1" x14ac:dyDescent="0.2">
      <c r="A1390" s="2">
        <v>11721</v>
      </c>
      <c r="B1390" s="2" t="s">
        <v>3502</v>
      </c>
      <c r="C1390" s="7" t="s">
        <v>45</v>
      </c>
      <c r="D1390" s="2" t="s">
        <v>3503</v>
      </c>
      <c r="E1390" s="3" t="str">
        <f>VLOOKUP(A1390,[1]운영현황_NEW!$B$4:$AA$3661,26,0)</f>
        <v/>
      </c>
      <c r="F1390" s="3" t="str">
        <f>VLOOKUP(G1390,[2]변환기준!$D$1:$E$24,2,0)</f>
        <v>청소년수련시설</v>
      </c>
      <c r="G1390" s="4" t="s">
        <v>237</v>
      </c>
      <c r="H1390" s="4" t="s">
        <v>176</v>
      </c>
      <c r="I1390" s="4" t="s">
        <v>30</v>
      </c>
      <c r="J1390" s="4" t="s">
        <v>31</v>
      </c>
      <c r="K1390" s="4" t="s">
        <v>32</v>
      </c>
      <c r="L1390" s="4" t="s">
        <v>32</v>
      </c>
      <c r="M1390" s="4" t="s">
        <v>33</v>
      </c>
      <c r="N1390" s="4" t="s">
        <v>34</v>
      </c>
      <c r="O1390" s="4" t="s">
        <v>136</v>
      </c>
      <c r="P1390" s="29">
        <v>0</v>
      </c>
      <c r="Q1390" s="32">
        <v>10</v>
      </c>
      <c r="R1390" s="4" t="s">
        <v>36</v>
      </c>
      <c r="S1390" s="4" t="s">
        <v>3439</v>
      </c>
      <c r="T1390" s="4" t="s">
        <v>3440</v>
      </c>
      <c r="U1390" s="4" t="s">
        <v>51</v>
      </c>
      <c r="V1390" s="4" t="s">
        <v>3504</v>
      </c>
      <c r="W1390" s="4" t="s">
        <v>3505</v>
      </c>
      <c r="X1390" s="4" t="s">
        <v>3506</v>
      </c>
      <c r="Y1390" s="4" t="s">
        <v>90</v>
      </c>
    </row>
    <row r="1391" spans="1:25" ht="15" customHeight="1" x14ac:dyDescent="0.3">
      <c r="A1391" s="2" t="s">
        <v>3507</v>
      </c>
      <c r="B1391" s="2" t="s">
        <v>3508</v>
      </c>
      <c r="C1391" s="7" t="s">
        <v>150</v>
      </c>
      <c r="D1391" s="2" t="s">
        <v>104</v>
      </c>
      <c r="E1391" s="3" t="str">
        <f>VLOOKUP(A1391,[1]운영현황_NEW!$B$4:$AA$3661,26,0)</f>
        <v/>
      </c>
      <c r="F1391" s="3" t="str">
        <f>VLOOKUP(G1391,[2]변환기준!$D$1:$E$24,2,0)</f>
        <v>청소년수련시설</v>
      </c>
      <c r="G1391" s="4" t="s">
        <v>58</v>
      </c>
      <c r="H1391" s="4" t="s">
        <v>105</v>
      </c>
      <c r="I1391" s="6" t="s">
        <v>299</v>
      </c>
      <c r="J1391" s="4" t="s">
        <v>31</v>
      </c>
      <c r="K1391" s="4" t="s">
        <v>32</v>
      </c>
      <c r="L1391" s="4" t="s">
        <v>32</v>
      </c>
      <c r="M1391" s="4"/>
      <c r="N1391" s="4" t="s">
        <v>34</v>
      </c>
      <c r="O1391" s="4" t="s">
        <v>48</v>
      </c>
      <c r="P1391" s="29">
        <v>0</v>
      </c>
      <c r="Q1391" s="32">
        <v>180</v>
      </c>
      <c r="R1391" s="4" t="s">
        <v>63</v>
      </c>
      <c r="S1391" s="4" t="s">
        <v>3439</v>
      </c>
      <c r="T1391" s="4" t="s">
        <v>3440</v>
      </c>
      <c r="U1391" s="4" t="s">
        <v>51</v>
      </c>
      <c r="V1391" s="4" t="s">
        <v>111</v>
      </c>
      <c r="W1391" s="4" t="s">
        <v>112</v>
      </c>
      <c r="X1391" s="4" t="s">
        <v>113</v>
      </c>
      <c r="Y1391" s="6" t="s">
        <v>70</v>
      </c>
    </row>
    <row r="1392" spans="1:25" ht="15" customHeight="1" x14ac:dyDescent="0.3">
      <c r="A1392" s="2" t="s">
        <v>3509</v>
      </c>
      <c r="B1392" s="2" t="s">
        <v>3510</v>
      </c>
      <c r="C1392" s="7" t="s">
        <v>150</v>
      </c>
      <c r="D1392" s="2" t="s">
        <v>104</v>
      </c>
      <c r="E1392" s="3" t="str">
        <f>VLOOKUP(A1392,[1]운영현황_NEW!$B$4:$AA$3661,26,0)</f>
        <v/>
      </c>
      <c r="F1392" s="3" t="str">
        <f>VLOOKUP(G1392,[2]변환기준!$D$1:$E$24,2,0)</f>
        <v>청소년수련시설</v>
      </c>
      <c r="G1392" s="4" t="s">
        <v>58</v>
      </c>
      <c r="H1392" s="4" t="s">
        <v>105</v>
      </c>
      <c r="I1392" s="6" t="s">
        <v>299</v>
      </c>
      <c r="J1392" s="4" t="s">
        <v>31</v>
      </c>
      <c r="K1392" s="4" t="s">
        <v>32</v>
      </c>
      <c r="L1392" s="4" t="s">
        <v>32</v>
      </c>
      <c r="M1392" s="4"/>
      <c r="N1392" s="4" t="s">
        <v>34</v>
      </c>
      <c r="O1392" s="4" t="s">
        <v>136</v>
      </c>
      <c r="P1392" s="29">
        <v>0</v>
      </c>
      <c r="Q1392" s="32">
        <v>60</v>
      </c>
      <c r="R1392" s="4" t="s">
        <v>76</v>
      </c>
      <c r="S1392" s="4" t="s">
        <v>3439</v>
      </c>
      <c r="T1392" s="4" t="s">
        <v>3440</v>
      </c>
      <c r="U1392" s="4" t="s">
        <v>51</v>
      </c>
      <c r="V1392" s="4" t="s">
        <v>111</v>
      </c>
      <c r="W1392" s="4" t="s">
        <v>112</v>
      </c>
      <c r="X1392" s="4" t="s">
        <v>113</v>
      </c>
      <c r="Y1392" s="6" t="s">
        <v>70</v>
      </c>
    </row>
    <row r="1393" spans="1:25" ht="15" customHeight="1" x14ac:dyDescent="0.3">
      <c r="A1393" s="2" t="s">
        <v>3511</v>
      </c>
      <c r="B1393" s="2" t="s">
        <v>3512</v>
      </c>
      <c r="C1393" s="7" t="s">
        <v>150</v>
      </c>
      <c r="D1393" s="2" t="s">
        <v>104</v>
      </c>
      <c r="E1393" s="3" t="str">
        <f>VLOOKUP(A1393,[1]운영현황_NEW!$B$4:$AA$3661,26,0)</f>
        <v/>
      </c>
      <c r="F1393" s="3" t="str">
        <f>VLOOKUP(G1393,[2]변환기준!$D$1:$E$24,2,0)</f>
        <v>청소년수련시설</v>
      </c>
      <c r="G1393" s="4" t="s">
        <v>58</v>
      </c>
      <c r="H1393" s="4" t="s">
        <v>105</v>
      </c>
      <c r="I1393" s="6" t="s">
        <v>299</v>
      </c>
      <c r="J1393" s="4" t="s">
        <v>31</v>
      </c>
      <c r="K1393" s="4" t="s">
        <v>32</v>
      </c>
      <c r="L1393" s="4" t="s">
        <v>32</v>
      </c>
      <c r="M1393" s="4"/>
      <c r="N1393" s="4" t="s">
        <v>34</v>
      </c>
      <c r="O1393" s="4" t="s">
        <v>96</v>
      </c>
      <c r="P1393" s="29">
        <v>0</v>
      </c>
      <c r="Q1393" s="32">
        <v>60</v>
      </c>
      <c r="R1393" s="4" t="s">
        <v>63</v>
      </c>
      <c r="S1393" s="4" t="s">
        <v>3439</v>
      </c>
      <c r="T1393" s="4" t="s">
        <v>3440</v>
      </c>
      <c r="U1393" s="4" t="s">
        <v>51</v>
      </c>
      <c r="V1393" s="4" t="s">
        <v>111</v>
      </c>
      <c r="W1393" s="4" t="s">
        <v>112</v>
      </c>
      <c r="X1393" s="4" t="s">
        <v>113</v>
      </c>
      <c r="Y1393" s="6" t="s">
        <v>70</v>
      </c>
    </row>
    <row r="1394" spans="1:25" ht="15" customHeight="1" x14ac:dyDescent="0.3">
      <c r="A1394" s="2" t="s">
        <v>3513</v>
      </c>
      <c r="B1394" s="2" t="s">
        <v>3514</v>
      </c>
      <c r="C1394" s="7" t="s">
        <v>150</v>
      </c>
      <c r="D1394" s="2" t="s">
        <v>1586</v>
      </c>
      <c r="E1394" s="3" t="str">
        <f>VLOOKUP(A1394,[1]운영현황_NEW!$B$4:$AA$3661,26,0)</f>
        <v/>
      </c>
      <c r="F1394" s="3" t="str">
        <f>VLOOKUP(G1394,[2]변환기준!$D$1:$E$24,2,0)</f>
        <v>청소년수련시설</v>
      </c>
      <c r="G1394" s="4" t="s">
        <v>58</v>
      </c>
      <c r="H1394" s="4" t="s">
        <v>105</v>
      </c>
      <c r="I1394" s="6" t="s">
        <v>299</v>
      </c>
      <c r="J1394" s="4" t="s">
        <v>31</v>
      </c>
      <c r="K1394" s="4" t="s">
        <v>32</v>
      </c>
      <c r="L1394" s="4" t="s">
        <v>32</v>
      </c>
      <c r="M1394" s="4"/>
      <c r="N1394" s="4" t="s">
        <v>34</v>
      </c>
      <c r="O1394" s="4" t="s">
        <v>568</v>
      </c>
      <c r="P1394" s="29">
        <v>0</v>
      </c>
      <c r="Q1394" s="32">
        <v>60</v>
      </c>
      <c r="R1394" s="4" t="s">
        <v>76</v>
      </c>
      <c r="S1394" s="4" t="s">
        <v>3439</v>
      </c>
      <c r="T1394" s="4" t="s">
        <v>3440</v>
      </c>
      <c r="U1394" s="4" t="s">
        <v>51</v>
      </c>
      <c r="V1394" s="4" t="s">
        <v>1587</v>
      </c>
      <c r="W1394" s="4" t="s">
        <v>1588</v>
      </c>
      <c r="X1394" s="4" t="s">
        <v>1589</v>
      </c>
      <c r="Y1394" s="6" t="s">
        <v>70</v>
      </c>
    </row>
    <row r="1395" spans="1:25" ht="15" customHeight="1" x14ac:dyDescent="0.3">
      <c r="A1395" s="2" t="s">
        <v>3515</v>
      </c>
      <c r="B1395" s="2" t="s">
        <v>3516</v>
      </c>
      <c r="C1395" s="7" t="s">
        <v>150</v>
      </c>
      <c r="D1395" s="2" t="s">
        <v>1586</v>
      </c>
      <c r="E1395" s="3" t="str">
        <f>VLOOKUP(A1395,[1]운영현황_NEW!$B$4:$AA$3661,26,0)</f>
        <v/>
      </c>
      <c r="F1395" s="3" t="str">
        <f>VLOOKUP(G1395,[2]변환기준!$D$1:$E$24,2,0)</f>
        <v>청소년수련시설</v>
      </c>
      <c r="G1395" s="4" t="s">
        <v>58</v>
      </c>
      <c r="H1395" s="4" t="s">
        <v>105</v>
      </c>
      <c r="I1395" s="6" t="s">
        <v>299</v>
      </c>
      <c r="J1395" s="4" t="s">
        <v>31</v>
      </c>
      <c r="K1395" s="4" t="s">
        <v>32</v>
      </c>
      <c r="L1395" s="4" t="s">
        <v>32</v>
      </c>
      <c r="M1395" s="4"/>
      <c r="N1395" s="4" t="s">
        <v>34</v>
      </c>
      <c r="O1395" s="4" t="s">
        <v>96</v>
      </c>
      <c r="P1395" s="29">
        <v>0</v>
      </c>
      <c r="Q1395" s="32">
        <v>50</v>
      </c>
      <c r="R1395" s="4" t="s">
        <v>36</v>
      </c>
      <c r="S1395" s="4" t="s">
        <v>3439</v>
      </c>
      <c r="T1395" s="4" t="s">
        <v>3440</v>
      </c>
      <c r="U1395" s="4" t="s">
        <v>51</v>
      </c>
      <c r="V1395" s="4" t="s">
        <v>1587</v>
      </c>
      <c r="W1395" s="4" t="s">
        <v>1588</v>
      </c>
      <c r="X1395" s="4" t="s">
        <v>1589</v>
      </c>
      <c r="Y1395" s="6" t="s">
        <v>70</v>
      </c>
    </row>
    <row r="1396" spans="1:25" ht="15" customHeight="1" x14ac:dyDescent="0.2">
      <c r="A1396" s="3">
        <v>11739</v>
      </c>
      <c r="B1396" s="3" t="s">
        <v>3517</v>
      </c>
      <c r="C1396" s="3" t="s">
        <v>213</v>
      </c>
      <c r="D1396" s="3" t="s">
        <v>744</v>
      </c>
      <c r="E1396" s="3" t="s">
        <v>34</v>
      </c>
      <c r="F1396" s="3" t="s">
        <v>206</v>
      </c>
      <c r="G1396" s="3" t="s">
        <v>58</v>
      </c>
      <c r="H1396" s="3" t="s">
        <v>428</v>
      </c>
      <c r="I1396" s="3" t="s">
        <v>30</v>
      </c>
      <c r="J1396" s="3" t="s">
        <v>31</v>
      </c>
      <c r="K1396" s="3" t="s">
        <v>32</v>
      </c>
      <c r="L1396" s="3" t="s">
        <v>32</v>
      </c>
      <c r="M1396" s="3" t="s">
        <v>33</v>
      </c>
      <c r="N1396" s="3" t="s">
        <v>34</v>
      </c>
      <c r="O1396" s="3" t="s">
        <v>62</v>
      </c>
      <c r="P1396" s="30">
        <v>30000</v>
      </c>
      <c r="Q1396" s="33">
        <v>30</v>
      </c>
      <c r="R1396" s="5" t="s">
        <v>36</v>
      </c>
      <c r="S1396" s="3" t="s">
        <v>3439</v>
      </c>
      <c r="T1396" s="3" t="s">
        <v>3440</v>
      </c>
      <c r="U1396" s="3" t="s">
        <v>51</v>
      </c>
      <c r="V1396" s="3" t="s">
        <v>745</v>
      </c>
      <c r="W1396" s="3" t="s">
        <v>746</v>
      </c>
      <c r="X1396" s="3" t="s">
        <v>747</v>
      </c>
      <c r="Y1396" s="7" t="s">
        <v>90</v>
      </c>
    </row>
    <row r="1397" spans="1:25" ht="12.75" customHeight="1" x14ac:dyDescent="0.3">
      <c r="A1397" s="2">
        <v>11786</v>
      </c>
      <c r="B1397" s="2" t="s">
        <v>3518</v>
      </c>
      <c r="C1397" s="2" t="s">
        <v>56</v>
      </c>
      <c r="D1397" s="2" t="s">
        <v>104</v>
      </c>
      <c r="E1397" s="3" t="str">
        <f>VLOOKUP(A1397,[1]운영현황_NEW!$B$4:$AA$3661,26,0)</f>
        <v/>
      </c>
      <c r="F1397" s="3" t="str">
        <f>VLOOKUP(G1397,[2]변환기준!$D$1:$E$24,2,0)</f>
        <v>청소년수련시설</v>
      </c>
      <c r="G1397" s="4" t="s">
        <v>58</v>
      </c>
      <c r="H1397" s="4" t="s">
        <v>105</v>
      </c>
      <c r="I1397" s="4" t="s">
        <v>30</v>
      </c>
      <c r="J1397" s="4" t="s">
        <v>106</v>
      </c>
      <c r="K1397" s="4" t="s">
        <v>61</v>
      </c>
      <c r="L1397" s="4" t="s">
        <v>61</v>
      </c>
      <c r="M1397" s="4" t="s">
        <v>107</v>
      </c>
      <c r="N1397" s="4" t="s">
        <v>34</v>
      </c>
      <c r="O1397" s="4" t="s">
        <v>108</v>
      </c>
      <c r="P1397" s="29">
        <v>57000</v>
      </c>
      <c r="Q1397" s="32">
        <v>240</v>
      </c>
      <c r="R1397" s="4" t="s">
        <v>36</v>
      </c>
      <c r="S1397" s="4" t="s">
        <v>3519</v>
      </c>
      <c r="T1397" s="4" t="s">
        <v>3520</v>
      </c>
      <c r="U1397" s="4" t="s">
        <v>51</v>
      </c>
      <c r="V1397" s="4" t="s">
        <v>111</v>
      </c>
      <c r="W1397" s="4" t="s">
        <v>112</v>
      </c>
      <c r="X1397" s="4" t="s">
        <v>113</v>
      </c>
      <c r="Y1397" s="6" t="s">
        <v>70</v>
      </c>
    </row>
    <row r="1398" spans="1:25" ht="12.75" customHeight="1" x14ac:dyDescent="0.3">
      <c r="A1398" s="2">
        <v>11776</v>
      </c>
      <c r="B1398" s="2" t="s">
        <v>3521</v>
      </c>
      <c r="C1398" s="2" t="s">
        <v>213</v>
      </c>
      <c r="D1398" s="2" t="s">
        <v>2010</v>
      </c>
      <c r="E1398" s="3" t="str">
        <f>VLOOKUP(A1398,[1]운영현황_NEW!$B$4:$AA$3661,26,0)</f>
        <v/>
      </c>
      <c r="F1398" s="3" t="str">
        <f>VLOOKUP(G1398,[2]변환기준!$D$1:$E$24,2,0)</f>
        <v>청소년수련시설</v>
      </c>
      <c r="G1398" s="4" t="s">
        <v>58</v>
      </c>
      <c r="H1398" s="4" t="s">
        <v>75</v>
      </c>
      <c r="I1398" s="4" t="s">
        <v>30</v>
      </c>
      <c r="J1398" s="4" t="s">
        <v>106</v>
      </c>
      <c r="K1398" s="4" t="s">
        <v>61</v>
      </c>
      <c r="L1398" s="4" t="s">
        <v>61</v>
      </c>
      <c r="M1398" s="4" t="s">
        <v>115</v>
      </c>
      <c r="N1398" s="4" t="s">
        <v>34</v>
      </c>
      <c r="O1398" s="4" t="s">
        <v>108</v>
      </c>
      <c r="P1398" s="29">
        <v>135000</v>
      </c>
      <c r="Q1398" s="32">
        <v>350</v>
      </c>
      <c r="R1398" s="4" t="s">
        <v>63</v>
      </c>
      <c r="S1398" s="4" t="s">
        <v>3519</v>
      </c>
      <c r="T1398" s="4" t="s">
        <v>3520</v>
      </c>
      <c r="U1398" s="4" t="s">
        <v>51</v>
      </c>
      <c r="V1398" s="4" t="s">
        <v>2011</v>
      </c>
      <c r="W1398" s="4" t="s">
        <v>2012</v>
      </c>
      <c r="X1398" s="4" t="s">
        <v>2013</v>
      </c>
      <c r="Y1398" s="6" t="s">
        <v>70</v>
      </c>
    </row>
    <row r="1399" spans="1:25" ht="12.75" customHeight="1" x14ac:dyDescent="0.3">
      <c r="A1399" s="2">
        <v>11764</v>
      </c>
      <c r="B1399" s="2" t="s">
        <v>3522</v>
      </c>
      <c r="C1399" s="2" t="s">
        <v>56</v>
      </c>
      <c r="D1399" s="2" t="s">
        <v>3523</v>
      </c>
      <c r="E1399" s="3" t="str">
        <f>VLOOKUP(A1399,[1]운영현황_NEW!$B$4:$AA$3661,26,0)</f>
        <v/>
      </c>
      <c r="F1399" s="3" t="str">
        <f>VLOOKUP(G1399,[2]변환기준!$D$1:$E$24,2,0)</f>
        <v>청소년수련시설</v>
      </c>
      <c r="G1399" s="4" t="s">
        <v>58</v>
      </c>
      <c r="H1399" s="4" t="s">
        <v>312</v>
      </c>
      <c r="I1399" s="4" t="s">
        <v>30</v>
      </c>
      <c r="J1399" s="4" t="s">
        <v>106</v>
      </c>
      <c r="K1399" s="4" t="s">
        <v>61</v>
      </c>
      <c r="L1399" s="4" t="s">
        <v>61</v>
      </c>
      <c r="M1399" s="4" t="s">
        <v>115</v>
      </c>
      <c r="N1399" s="4" t="s">
        <v>3524</v>
      </c>
      <c r="O1399" s="4" t="s">
        <v>108</v>
      </c>
      <c r="P1399" s="29">
        <v>92000</v>
      </c>
      <c r="Q1399" s="32">
        <v>150</v>
      </c>
      <c r="R1399" s="4" t="s">
        <v>36</v>
      </c>
      <c r="S1399" s="4" t="s">
        <v>3519</v>
      </c>
      <c r="T1399" s="4" t="s">
        <v>3520</v>
      </c>
      <c r="U1399" s="4" t="s">
        <v>51</v>
      </c>
      <c r="V1399" s="4" t="s">
        <v>3525</v>
      </c>
      <c r="W1399" s="4" t="s">
        <v>3526</v>
      </c>
      <c r="X1399" s="4" t="s">
        <v>3527</v>
      </c>
      <c r="Y1399" s="6" t="s">
        <v>70</v>
      </c>
    </row>
    <row r="1400" spans="1:25" ht="15" customHeight="1" x14ac:dyDescent="0.3">
      <c r="A1400" s="2">
        <v>11800</v>
      </c>
      <c r="B1400" s="2" t="s">
        <v>3528</v>
      </c>
      <c r="C1400" s="2" t="s">
        <v>213</v>
      </c>
      <c r="D1400" s="2" t="s">
        <v>164</v>
      </c>
      <c r="E1400" s="3" t="str">
        <f>VLOOKUP(A1400,[1]운영현황_NEW!$B$4:$AA$3661,26,0)</f>
        <v/>
      </c>
      <c r="F1400" s="3" t="str">
        <f>VLOOKUP(G1400,[2]변환기준!$D$1:$E$24,2,0)</f>
        <v>청소년수련시설</v>
      </c>
      <c r="G1400" s="4" t="s">
        <v>58</v>
      </c>
      <c r="H1400" s="4" t="s">
        <v>47</v>
      </c>
      <c r="I1400" s="4" t="s">
        <v>30</v>
      </c>
      <c r="J1400" s="4" t="s">
        <v>60</v>
      </c>
      <c r="K1400" s="4" t="s">
        <v>61</v>
      </c>
      <c r="L1400" s="4" t="s">
        <v>32</v>
      </c>
      <c r="M1400" s="4" t="s">
        <v>33</v>
      </c>
      <c r="N1400" s="4" t="s">
        <v>34</v>
      </c>
      <c r="O1400" s="4" t="s">
        <v>48</v>
      </c>
      <c r="P1400" s="29">
        <v>195000</v>
      </c>
      <c r="Q1400" s="32">
        <v>250</v>
      </c>
      <c r="R1400" s="4" t="s">
        <v>63</v>
      </c>
      <c r="S1400" s="4" t="s">
        <v>3519</v>
      </c>
      <c r="T1400" s="4" t="s">
        <v>3520</v>
      </c>
      <c r="U1400" s="4" t="s">
        <v>51</v>
      </c>
      <c r="V1400" s="4" t="s">
        <v>166</v>
      </c>
      <c r="W1400" s="4" t="s">
        <v>167</v>
      </c>
      <c r="X1400" s="4" t="s">
        <v>168</v>
      </c>
      <c r="Y1400" s="6" t="s">
        <v>70</v>
      </c>
    </row>
    <row r="1401" spans="1:25" ht="15" customHeight="1" x14ac:dyDescent="0.3">
      <c r="A1401" s="2">
        <v>11797</v>
      </c>
      <c r="B1401" s="2" t="s">
        <v>3529</v>
      </c>
      <c r="C1401" s="2" t="s">
        <v>56</v>
      </c>
      <c r="D1401" s="2" t="s">
        <v>479</v>
      </c>
      <c r="E1401" s="3" t="str">
        <f>VLOOKUP(A1401,[1]운영현황_NEW!$B$4:$AA$3661,26,0)</f>
        <v/>
      </c>
      <c r="F1401" s="3" t="str">
        <f>VLOOKUP(G1401,[2]변환기준!$D$1:$E$24,2,0)</f>
        <v>청소년수련시설</v>
      </c>
      <c r="G1401" s="4" t="s">
        <v>58</v>
      </c>
      <c r="H1401" s="4" t="s">
        <v>59</v>
      </c>
      <c r="I1401" s="4" t="s">
        <v>30</v>
      </c>
      <c r="J1401" s="4" t="s">
        <v>60</v>
      </c>
      <c r="K1401" s="4" t="s">
        <v>61</v>
      </c>
      <c r="L1401" s="4" t="s">
        <v>32</v>
      </c>
      <c r="M1401" s="4" t="s">
        <v>33</v>
      </c>
      <c r="N1401" s="4" t="s">
        <v>34</v>
      </c>
      <c r="O1401" s="4" t="s">
        <v>108</v>
      </c>
      <c r="P1401" s="29">
        <v>232500</v>
      </c>
      <c r="Q1401" s="32">
        <v>350</v>
      </c>
      <c r="R1401" s="4" t="s">
        <v>76</v>
      </c>
      <c r="S1401" s="4" t="s">
        <v>3519</v>
      </c>
      <c r="T1401" s="4" t="s">
        <v>3520</v>
      </c>
      <c r="U1401" s="4" t="s">
        <v>51</v>
      </c>
      <c r="V1401" s="4" t="s">
        <v>481</v>
      </c>
      <c r="W1401" s="4" t="s">
        <v>482</v>
      </c>
      <c r="X1401" s="4" t="s">
        <v>483</v>
      </c>
      <c r="Y1401" s="6" t="s">
        <v>70</v>
      </c>
    </row>
    <row r="1402" spans="1:25" ht="15" customHeight="1" x14ac:dyDescent="0.3">
      <c r="A1402" s="2">
        <v>11796</v>
      </c>
      <c r="B1402" s="2" t="s">
        <v>3530</v>
      </c>
      <c r="C1402" s="2" t="s">
        <v>56</v>
      </c>
      <c r="D1402" s="2" t="s">
        <v>479</v>
      </c>
      <c r="E1402" s="3" t="str">
        <f>VLOOKUP(A1402,[1]운영현황_NEW!$B$4:$AA$3661,26,0)</f>
        <v/>
      </c>
      <c r="F1402" s="3" t="str">
        <f>VLOOKUP(G1402,[2]변환기준!$D$1:$E$24,2,0)</f>
        <v>청소년수련시설</v>
      </c>
      <c r="G1402" s="4" t="s">
        <v>58</v>
      </c>
      <c r="H1402" s="4" t="s">
        <v>59</v>
      </c>
      <c r="I1402" s="4" t="s">
        <v>30</v>
      </c>
      <c r="J1402" s="4" t="s">
        <v>60</v>
      </c>
      <c r="K1402" s="4" t="s">
        <v>61</v>
      </c>
      <c r="L1402" s="4" t="s">
        <v>32</v>
      </c>
      <c r="M1402" s="4" t="s">
        <v>33</v>
      </c>
      <c r="N1402" s="4" t="s">
        <v>34</v>
      </c>
      <c r="O1402" s="4" t="s">
        <v>108</v>
      </c>
      <c r="P1402" s="29">
        <v>229500</v>
      </c>
      <c r="Q1402" s="32">
        <v>350</v>
      </c>
      <c r="R1402" s="4" t="s">
        <v>63</v>
      </c>
      <c r="S1402" s="4" t="s">
        <v>3519</v>
      </c>
      <c r="T1402" s="4" t="s">
        <v>3520</v>
      </c>
      <c r="U1402" s="4" t="s">
        <v>51</v>
      </c>
      <c r="V1402" s="4" t="s">
        <v>481</v>
      </c>
      <c r="W1402" s="4" t="s">
        <v>482</v>
      </c>
      <c r="X1402" s="4" t="s">
        <v>483</v>
      </c>
      <c r="Y1402" s="6" t="s">
        <v>70</v>
      </c>
    </row>
    <row r="1403" spans="1:25" ht="15" customHeight="1" x14ac:dyDescent="0.3">
      <c r="A1403" s="2">
        <v>11779</v>
      </c>
      <c r="B1403" s="2" t="s">
        <v>3531</v>
      </c>
      <c r="C1403" s="2" t="s">
        <v>213</v>
      </c>
      <c r="D1403" s="2" t="s">
        <v>360</v>
      </c>
      <c r="E1403" s="3" t="str">
        <f>VLOOKUP(A1403,[1]운영현황_NEW!$B$4:$AA$3661,26,0)</f>
        <v/>
      </c>
      <c r="F1403" s="3" t="str">
        <f>VLOOKUP(G1403,[2]변환기준!$D$1:$E$24,2,0)</f>
        <v>일반</v>
      </c>
      <c r="G1403" s="4" t="s">
        <v>135</v>
      </c>
      <c r="H1403" s="4" t="s">
        <v>207</v>
      </c>
      <c r="I1403" s="4" t="s">
        <v>30</v>
      </c>
      <c r="J1403" s="4" t="s">
        <v>60</v>
      </c>
      <c r="K1403" s="4" t="s">
        <v>61</v>
      </c>
      <c r="L1403" s="4" t="s">
        <v>32</v>
      </c>
      <c r="M1403" s="4" t="s">
        <v>33</v>
      </c>
      <c r="N1403" s="4" t="s">
        <v>34</v>
      </c>
      <c r="O1403" s="4" t="s">
        <v>62</v>
      </c>
      <c r="P1403" s="29">
        <v>70000</v>
      </c>
      <c r="Q1403" s="32">
        <v>320</v>
      </c>
      <c r="R1403" s="4" t="s">
        <v>76</v>
      </c>
      <c r="S1403" s="4" t="s">
        <v>3519</v>
      </c>
      <c r="T1403" s="4" t="s">
        <v>3520</v>
      </c>
      <c r="U1403" s="4" t="s">
        <v>51</v>
      </c>
      <c r="V1403" s="4" t="s">
        <v>363</v>
      </c>
      <c r="W1403" s="4" t="s">
        <v>364</v>
      </c>
      <c r="X1403" s="4" t="s">
        <v>365</v>
      </c>
      <c r="Y1403" s="6" t="s">
        <v>70</v>
      </c>
    </row>
    <row r="1404" spans="1:25" ht="15" customHeight="1" x14ac:dyDescent="0.3">
      <c r="A1404" s="2">
        <v>11778</v>
      </c>
      <c r="B1404" s="2" t="s">
        <v>3532</v>
      </c>
      <c r="C1404" s="2" t="s">
        <v>56</v>
      </c>
      <c r="D1404" s="2" t="s">
        <v>337</v>
      </c>
      <c r="E1404" s="3" t="str">
        <f>VLOOKUP(A1404,[1]운영현황_NEW!$B$4:$AA$3661,26,0)</f>
        <v/>
      </c>
      <c r="F1404" s="3" t="str">
        <f>VLOOKUP(G1404,[2]변환기준!$D$1:$E$24,2,0)</f>
        <v>청소년수련시설</v>
      </c>
      <c r="G1404" s="4" t="s">
        <v>58</v>
      </c>
      <c r="H1404" s="4" t="s">
        <v>288</v>
      </c>
      <c r="I1404" s="4" t="s">
        <v>30</v>
      </c>
      <c r="J1404" s="4" t="s">
        <v>60</v>
      </c>
      <c r="K1404" s="4" t="s">
        <v>61</v>
      </c>
      <c r="L1404" s="4" t="s">
        <v>32</v>
      </c>
      <c r="M1404" s="4" t="s">
        <v>33</v>
      </c>
      <c r="N1404" s="4" t="s">
        <v>34</v>
      </c>
      <c r="O1404" s="4" t="s">
        <v>35</v>
      </c>
      <c r="P1404" s="29">
        <v>90000</v>
      </c>
      <c r="Q1404" s="32">
        <v>200</v>
      </c>
      <c r="R1404" s="4" t="s">
        <v>76</v>
      </c>
      <c r="S1404" s="4" t="s">
        <v>3519</v>
      </c>
      <c r="T1404" s="4" t="s">
        <v>3520</v>
      </c>
      <c r="U1404" s="4" t="s">
        <v>51</v>
      </c>
      <c r="V1404" s="4" t="s">
        <v>340</v>
      </c>
      <c r="W1404" s="4" t="s">
        <v>341</v>
      </c>
      <c r="X1404" s="4" t="s">
        <v>342</v>
      </c>
      <c r="Y1404" s="6" t="s">
        <v>70</v>
      </c>
    </row>
    <row r="1405" spans="1:25" ht="15" customHeight="1" x14ac:dyDescent="0.3">
      <c r="A1405" s="2">
        <v>11777</v>
      </c>
      <c r="B1405" s="2" t="s">
        <v>3533</v>
      </c>
      <c r="C1405" s="2" t="s">
        <v>56</v>
      </c>
      <c r="D1405" s="2" t="s">
        <v>337</v>
      </c>
      <c r="E1405" s="3" t="str">
        <f>VLOOKUP(A1405,[1]운영현황_NEW!$B$4:$AA$3661,26,0)</f>
        <v/>
      </c>
      <c r="F1405" s="3" t="str">
        <f>VLOOKUP(G1405,[2]변환기준!$D$1:$E$24,2,0)</f>
        <v>청소년수련시설</v>
      </c>
      <c r="G1405" s="4" t="s">
        <v>58</v>
      </c>
      <c r="H1405" s="4" t="s">
        <v>288</v>
      </c>
      <c r="I1405" s="4" t="s">
        <v>30</v>
      </c>
      <c r="J1405" s="4" t="s">
        <v>60</v>
      </c>
      <c r="K1405" s="4" t="s">
        <v>61</v>
      </c>
      <c r="L1405" s="4" t="s">
        <v>32</v>
      </c>
      <c r="M1405" s="4" t="s">
        <v>33</v>
      </c>
      <c r="N1405" s="4" t="s">
        <v>34</v>
      </c>
      <c r="O1405" s="4" t="s">
        <v>35</v>
      </c>
      <c r="P1405" s="29">
        <v>86000</v>
      </c>
      <c r="Q1405" s="32">
        <v>200</v>
      </c>
      <c r="R1405" s="4" t="s">
        <v>63</v>
      </c>
      <c r="S1405" s="4" t="s">
        <v>3519</v>
      </c>
      <c r="T1405" s="4" t="s">
        <v>3520</v>
      </c>
      <c r="U1405" s="4" t="s">
        <v>51</v>
      </c>
      <c r="V1405" s="4" t="s">
        <v>340</v>
      </c>
      <c r="W1405" s="4" t="s">
        <v>341</v>
      </c>
      <c r="X1405" s="4" t="s">
        <v>342</v>
      </c>
      <c r="Y1405" s="6" t="s">
        <v>70</v>
      </c>
    </row>
    <row r="1406" spans="1:25" ht="15" customHeight="1" x14ac:dyDescent="0.2">
      <c r="A1406" s="2">
        <v>11766</v>
      </c>
      <c r="B1406" s="2" t="s">
        <v>3534</v>
      </c>
      <c r="C1406" s="2" t="s">
        <v>213</v>
      </c>
      <c r="D1406" s="2" t="s">
        <v>2031</v>
      </c>
      <c r="E1406" s="3" t="str">
        <f>VLOOKUP(A1406,[1]운영현황_NEW!$B$4:$AA$3661,26,0)</f>
        <v/>
      </c>
      <c r="F1406" s="3" t="str">
        <f>VLOOKUP(G1406,[2]변환기준!$D$1:$E$24,2,0)</f>
        <v>공공행정</v>
      </c>
      <c r="G1406" s="4" t="s">
        <v>311</v>
      </c>
      <c r="H1406" s="4" t="s">
        <v>47</v>
      </c>
      <c r="I1406" s="4" t="s">
        <v>30</v>
      </c>
      <c r="J1406" s="4" t="s">
        <v>60</v>
      </c>
      <c r="K1406" s="4" t="s">
        <v>61</v>
      </c>
      <c r="L1406" s="4" t="s">
        <v>32</v>
      </c>
      <c r="M1406" s="4" t="s">
        <v>33</v>
      </c>
      <c r="N1406" s="4" t="s">
        <v>34</v>
      </c>
      <c r="O1406" s="4" t="s">
        <v>568</v>
      </c>
      <c r="P1406" s="29">
        <v>250000</v>
      </c>
      <c r="Q1406" s="32">
        <v>240</v>
      </c>
      <c r="R1406" s="4" t="s">
        <v>36</v>
      </c>
      <c r="S1406" s="4" t="s">
        <v>3519</v>
      </c>
      <c r="T1406" s="4" t="s">
        <v>3520</v>
      </c>
      <c r="U1406" s="4" t="s">
        <v>51</v>
      </c>
      <c r="V1406" s="4" t="s">
        <v>2032</v>
      </c>
      <c r="W1406" s="4" t="s">
        <v>2033</v>
      </c>
      <c r="X1406" s="4" t="s">
        <v>2034</v>
      </c>
      <c r="Y1406" s="4" t="s">
        <v>90</v>
      </c>
    </row>
    <row r="1407" spans="1:25" ht="15" customHeight="1" x14ac:dyDescent="0.3">
      <c r="A1407" s="2">
        <v>11765</v>
      </c>
      <c r="B1407" s="2" t="s">
        <v>3535</v>
      </c>
      <c r="C1407" s="2" t="s">
        <v>213</v>
      </c>
      <c r="D1407" s="2" t="s">
        <v>3536</v>
      </c>
      <c r="E1407" s="3" t="str">
        <f>VLOOKUP(A1407,[1]운영현황_NEW!$B$4:$AA$3661,26,0)</f>
        <v/>
      </c>
      <c r="F1407" s="3" t="str">
        <f>VLOOKUP(G1407,[2]변환기준!$D$1:$E$24,2,0)</f>
        <v>청소년수련시설</v>
      </c>
      <c r="G1407" s="4" t="s">
        <v>680</v>
      </c>
      <c r="H1407" s="4" t="s">
        <v>75</v>
      </c>
      <c r="I1407" s="4" t="s">
        <v>30</v>
      </c>
      <c r="J1407" s="4" t="s">
        <v>60</v>
      </c>
      <c r="K1407" s="4" t="s">
        <v>61</v>
      </c>
      <c r="L1407" s="4" t="s">
        <v>32</v>
      </c>
      <c r="M1407" s="4" t="s">
        <v>33</v>
      </c>
      <c r="N1407" s="4" t="s">
        <v>688</v>
      </c>
      <c r="O1407" s="4" t="s">
        <v>62</v>
      </c>
      <c r="P1407" s="29">
        <v>145000</v>
      </c>
      <c r="Q1407" s="32">
        <v>360</v>
      </c>
      <c r="R1407" s="4" t="s">
        <v>63</v>
      </c>
      <c r="S1407" s="4" t="s">
        <v>3519</v>
      </c>
      <c r="T1407" s="4" t="s">
        <v>3520</v>
      </c>
      <c r="U1407" s="4" t="s">
        <v>51</v>
      </c>
      <c r="V1407" s="4" t="s">
        <v>3537</v>
      </c>
      <c r="W1407" s="4" t="s">
        <v>3538</v>
      </c>
      <c r="X1407" s="4" t="s">
        <v>3539</v>
      </c>
      <c r="Y1407" s="6" t="s">
        <v>70</v>
      </c>
    </row>
    <row r="1408" spans="1:25" ht="15" customHeight="1" x14ac:dyDescent="0.2">
      <c r="A1408" s="3">
        <v>11795</v>
      </c>
      <c r="B1408" s="3" t="s">
        <v>3540</v>
      </c>
      <c r="C1408" s="7" t="s">
        <v>45</v>
      </c>
      <c r="D1408" s="3" t="s">
        <v>3541</v>
      </c>
      <c r="E1408" s="3"/>
      <c r="F1408" s="3" t="str">
        <f>VLOOKUP(G1408,[2]변환기준!$D$1:$E$24,2,0)</f>
        <v>청소년수련시설</v>
      </c>
      <c r="G1408" s="3" t="s">
        <v>28</v>
      </c>
      <c r="H1408" s="3" t="s">
        <v>75</v>
      </c>
      <c r="I1408" s="3" t="s">
        <v>30</v>
      </c>
      <c r="J1408" s="3" t="s">
        <v>31</v>
      </c>
      <c r="K1408" s="3" t="s">
        <v>32</v>
      </c>
      <c r="L1408" s="3" t="s">
        <v>32</v>
      </c>
      <c r="M1408" s="3" t="s">
        <v>33</v>
      </c>
      <c r="N1408" s="3" t="s">
        <v>34</v>
      </c>
      <c r="O1408" s="3" t="s">
        <v>35</v>
      </c>
      <c r="P1408" s="30">
        <v>0</v>
      </c>
      <c r="Q1408" s="33">
        <v>40</v>
      </c>
      <c r="R1408" s="5" t="s">
        <v>63</v>
      </c>
      <c r="S1408" s="3" t="s">
        <v>3519</v>
      </c>
      <c r="T1408" s="3" t="s">
        <v>3542</v>
      </c>
      <c r="U1408" s="3" t="s">
        <v>51</v>
      </c>
      <c r="V1408" s="3" t="s">
        <v>3543</v>
      </c>
      <c r="W1408" s="3" t="s">
        <v>3544</v>
      </c>
      <c r="X1408" s="3" t="s">
        <v>3545</v>
      </c>
      <c r="Y1408" s="7" t="s">
        <v>90</v>
      </c>
    </row>
    <row r="1409" spans="1:25" ht="15" customHeight="1" x14ac:dyDescent="0.2">
      <c r="A1409" s="3">
        <v>11792</v>
      </c>
      <c r="B1409" s="3" t="s">
        <v>3546</v>
      </c>
      <c r="C1409" s="7" t="s">
        <v>45</v>
      </c>
      <c r="D1409" s="3" t="s">
        <v>3547</v>
      </c>
      <c r="E1409" s="3"/>
      <c r="F1409" s="3" t="str">
        <f>VLOOKUP(G1409,[2]변환기준!$D$1:$E$24,2,0)</f>
        <v>청소년수련시설</v>
      </c>
      <c r="G1409" s="3" t="s">
        <v>237</v>
      </c>
      <c r="H1409" s="3" t="s">
        <v>47</v>
      </c>
      <c r="I1409" s="3" t="s">
        <v>30</v>
      </c>
      <c r="J1409" s="3" t="s">
        <v>31</v>
      </c>
      <c r="K1409" s="3" t="s">
        <v>32</v>
      </c>
      <c r="L1409" s="3" t="s">
        <v>32</v>
      </c>
      <c r="M1409" s="3" t="s">
        <v>33</v>
      </c>
      <c r="N1409" s="3" t="s">
        <v>34</v>
      </c>
      <c r="O1409" s="3" t="s">
        <v>568</v>
      </c>
      <c r="P1409" s="30">
        <v>0</v>
      </c>
      <c r="Q1409" s="33">
        <v>10</v>
      </c>
      <c r="R1409" s="5" t="s">
        <v>36</v>
      </c>
      <c r="S1409" s="3" t="s">
        <v>3519</v>
      </c>
      <c r="T1409" s="3" t="s">
        <v>3542</v>
      </c>
      <c r="U1409" s="3" t="s">
        <v>51</v>
      </c>
      <c r="V1409" s="3" t="s">
        <v>3548</v>
      </c>
      <c r="W1409" s="3" t="s">
        <v>3549</v>
      </c>
      <c r="X1409" s="3" t="s">
        <v>3550</v>
      </c>
      <c r="Y1409" s="7" t="s">
        <v>90</v>
      </c>
    </row>
    <row r="1410" spans="1:25" ht="15" customHeight="1" x14ac:dyDescent="0.2">
      <c r="A1410" s="3">
        <v>11790</v>
      </c>
      <c r="B1410" s="3" t="s">
        <v>3551</v>
      </c>
      <c r="C1410" s="3" t="s">
        <v>26</v>
      </c>
      <c r="D1410" s="3" t="s">
        <v>3552</v>
      </c>
      <c r="E1410" s="3"/>
      <c r="F1410" s="3" t="str">
        <f>VLOOKUP(G1410,[2]변환기준!$D$1:$E$24,2,0)</f>
        <v>청소년수련시설</v>
      </c>
      <c r="G1410" s="3" t="s">
        <v>28</v>
      </c>
      <c r="H1410" s="3" t="s">
        <v>95</v>
      </c>
      <c r="I1410" s="3" t="s">
        <v>30</v>
      </c>
      <c r="J1410" s="3" t="s">
        <v>31</v>
      </c>
      <c r="K1410" s="3" t="s">
        <v>32</v>
      </c>
      <c r="L1410" s="3" t="s">
        <v>32</v>
      </c>
      <c r="M1410" s="3" t="s">
        <v>33</v>
      </c>
      <c r="N1410" s="3" t="s">
        <v>34</v>
      </c>
      <c r="O1410" s="3" t="s">
        <v>62</v>
      </c>
      <c r="P1410" s="30">
        <v>0</v>
      </c>
      <c r="Q1410" s="33">
        <v>16</v>
      </c>
      <c r="R1410" s="5" t="s">
        <v>36</v>
      </c>
      <c r="S1410" s="3" t="s">
        <v>3519</v>
      </c>
      <c r="T1410" s="3" t="s">
        <v>3542</v>
      </c>
      <c r="U1410" s="3" t="s">
        <v>51</v>
      </c>
      <c r="V1410" s="3" t="s">
        <v>3553</v>
      </c>
      <c r="W1410" s="3" t="s">
        <v>3554</v>
      </c>
      <c r="X1410" s="3" t="s">
        <v>3555</v>
      </c>
      <c r="Y1410" s="7" t="s">
        <v>90</v>
      </c>
    </row>
    <row r="1411" spans="1:25" ht="15" customHeight="1" x14ac:dyDescent="0.2">
      <c r="A1411" s="3">
        <v>11787</v>
      </c>
      <c r="B1411" s="3" t="s">
        <v>3556</v>
      </c>
      <c r="C1411" s="7" t="s">
        <v>45</v>
      </c>
      <c r="D1411" s="3" t="s">
        <v>3557</v>
      </c>
      <c r="E1411" s="3"/>
      <c r="F1411" s="3" t="str">
        <f>VLOOKUP(G1411,[2]변환기준!$D$1:$E$24,2,0)</f>
        <v>청소년수련시설</v>
      </c>
      <c r="G1411" s="3" t="s">
        <v>28</v>
      </c>
      <c r="H1411" s="3" t="s">
        <v>176</v>
      </c>
      <c r="I1411" s="3" t="s">
        <v>30</v>
      </c>
      <c r="J1411" s="3" t="s">
        <v>31</v>
      </c>
      <c r="K1411" s="3" t="s">
        <v>32</v>
      </c>
      <c r="L1411" s="3" t="s">
        <v>32</v>
      </c>
      <c r="M1411" s="3" t="s">
        <v>33</v>
      </c>
      <c r="N1411" s="3" t="s">
        <v>34</v>
      </c>
      <c r="O1411" s="3" t="s">
        <v>159</v>
      </c>
      <c r="P1411" s="30">
        <v>0</v>
      </c>
      <c r="Q1411" s="33">
        <v>10</v>
      </c>
      <c r="R1411" s="5" t="s">
        <v>223</v>
      </c>
      <c r="S1411" s="3" t="s">
        <v>3519</v>
      </c>
      <c r="T1411" s="3" t="s">
        <v>3542</v>
      </c>
      <c r="U1411" s="3" t="s">
        <v>51</v>
      </c>
      <c r="V1411" s="3" t="s">
        <v>3558</v>
      </c>
      <c r="W1411" s="3" t="s">
        <v>3559</v>
      </c>
      <c r="X1411" s="3" t="s">
        <v>3560</v>
      </c>
      <c r="Y1411" s="7" t="s">
        <v>90</v>
      </c>
    </row>
    <row r="1412" spans="1:25" ht="15" customHeight="1" x14ac:dyDescent="0.2">
      <c r="A1412" s="3">
        <v>11770</v>
      </c>
      <c r="B1412" s="3" t="s">
        <v>3561</v>
      </c>
      <c r="C1412" s="3" t="s">
        <v>26</v>
      </c>
      <c r="D1412" s="3" t="s">
        <v>2238</v>
      </c>
      <c r="E1412" s="3"/>
      <c r="F1412" s="3" t="str">
        <f>VLOOKUP(G1412,[2]변환기준!$D$1:$E$24,2,0)</f>
        <v>청소년수련시설</v>
      </c>
      <c r="G1412" s="3" t="s">
        <v>28</v>
      </c>
      <c r="H1412" s="3" t="s">
        <v>1072</v>
      </c>
      <c r="I1412" s="3" t="s">
        <v>30</v>
      </c>
      <c r="J1412" s="3" t="s">
        <v>31</v>
      </c>
      <c r="K1412" s="3" t="s">
        <v>32</v>
      </c>
      <c r="L1412" s="3" t="s">
        <v>32</v>
      </c>
      <c r="M1412" s="3" t="s">
        <v>33</v>
      </c>
      <c r="N1412" s="3" t="s">
        <v>34</v>
      </c>
      <c r="O1412" s="3" t="s">
        <v>159</v>
      </c>
      <c r="P1412" s="30">
        <v>20000</v>
      </c>
      <c r="Q1412" s="33">
        <v>35</v>
      </c>
      <c r="R1412" s="5" t="s">
        <v>36</v>
      </c>
      <c r="S1412" s="3" t="s">
        <v>3519</v>
      </c>
      <c r="T1412" s="3" t="s">
        <v>3542</v>
      </c>
      <c r="U1412" s="3" t="s">
        <v>51</v>
      </c>
      <c r="V1412" s="3" t="s">
        <v>2239</v>
      </c>
      <c r="W1412" s="3" t="s">
        <v>2240</v>
      </c>
      <c r="X1412" s="3" t="s">
        <v>2241</v>
      </c>
      <c r="Y1412" s="7" t="s">
        <v>90</v>
      </c>
    </row>
    <row r="1413" spans="1:25" ht="13.5" customHeight="1" x14ac:dyDescent="0.2">
      <c r="A1413" s="3">
        <v>11769</v>
      </c>
      <c r="B1413" s="3" t="s">
        <v>3562</v>
      </c>
      <c r="C1413" s="3" t="s">
        <v>26</v>
      </c>
      <c r="D1413" s="3" t="s">
        <v>2181</v>
      </c>
      <c r="E1413" s="3"/>
      <c r="F1413" s="3" t="str">
        <f>VLOOKUP(G1413,[2]변환기준!$D$1:$E$24,2,0)</f>
        <v>청소년수련시설</v>
      </c>
      <c r="G1413" s="3" t="s">
        <v>237</v>
      </c>
      <c r="H1413" s="3" t="s">
        <v>1072</v>
      </c>
      <c r="I1413" s="3" t="s">
        <v>30</v>
      </c>
      <c r="J1413" s="3" t="s">
        <v>31</v>
      </c>
      <c r="K1413" s="3" t="s">
        <v>32</v>
      </c>
      <c r="L1413" s="3" t="s">
        <v>32</v>
      </c>
      <c r="M1413" s="3" t="s">
        <v>33</v>
      </c>
      <c r="N1413" s="3" t="s">
        <v>34</v>
      </c>
      <c r="O1413" s="3" t="s">
        <v>48</v>
      </c>
      <c r="P1413" s="30">
        <v>0</v>
      </c>
      <c r="Q1413" s="33">
        <v>10</v>
      </c>
      <c r="R1413" s="5" t="s">
        <v>223</v>
      </c>
      <c r="S1413" s="3" t="s">
        <v>3519</v>
      </c>
      <c r="T1413" s="3" t="s">
        <v>3542</v>
      </c>
      <c r="U1413" s="3" t="s">
        <v>51</v>
      </c>
      <c r="V1413" s="3" t="s">
        <v>2182</v>
      </c>
      <c r="W1413" s="3" t="s">
        <v>2183</v>
      </c>
      <c r="X1413" s="3" t="s">
        <v>2184</v>
      </c>
      <c r="Y1413" s="7" t="s">
        <v>90</v>
      </c>
    </row>
    <row r="1414" spans="1:25" ht="15" x14ac:dyDescent="0.3">
      <c r="A1414" s="2" t="s">
        <v>3563</v>
      </c>
      <c r="B1414" s="2" t="s">
        <v>3564</v>
      </c>
      <c r="C1414" s="7" t="s">
        <v>150</v>
      </c>
      <c r="D1414" s="2" t="s">
        <v>1586</v>
      </c>
      <c r="E1414" s="3" t="str">
        <f>VLOOKUP(A1414,[1]운영현황_NEW!$B$4:$AA$3661,26,0)</f>
        <v/>
      </c>
      <c r="F1414" s="3" t="str">
        <f>VLOOKUP(G1414,[2]변환기준!$D$1:$E$24,2,0)</f>
        <v>청소년수련시설</v>
      </c>
      <c r="G1414" s="4" t="s">
        <v>58</v>
      </c>
      <c r="H1414" s="4" t="s">
        <v>105</v>
      </c>
      <c r="I1414" s="6" t="s">
        <v>299</v>
      </c>
      <c r="J1414" s="4" t="s">
        <v>31</v>
      </c>
      <c r="K1414" s="4" t="s">
        <v>32</v>
      </c>
      <c r="L1414" s="4" t="s">
        <v>32</v>
      </c>
      <c r="M1414" s="4"/>
      <c r="N1414" s="4" t="s">
        <v>34</v>
      </c>
      <c r="O1414" s="4" t="s">
        <v>35</v>
      </c>
      <c r="P1414" s="29">
        <v>0</v>
      </c>
      <c r="Q1414" s="32">
        <v>49</v>
      </c>
      <c r="R1414" s="4" t="s">
        <v>76</v>
      </c>
      <c r="S1414" s="4" t="s">
        <v>3519</v>
      </c>
      <c r="T1414" s="4" t="s">
        <v>3565</v>
      </c>
      <c r="U1414" s="4" t="s">
        <v>51</v>
      </c>
      <c r="V1414" s="4" t="s">
        <v>1587</v>
      </c>
      <c r="W1414" s="4" t="s">
        <v>1588</v>
      </c>
      <c r="X1414" s="4" t="s">
        <v>1589</v>
      </c>
      <c r="Y1414" s="6" t="s">
        <v>70</v>
      </c>
    </row>
    <row r="1415" spans="1:25" ht="13.5" customHeight="1" x14ac:dyDescent="0.3">
      <c r="A1415" s="2" t="s">
        <v>3566</v>
      </c>
      <c r="B1415" s="2" t="s">
        <v>3567</v>
      </c>
      <c r="C1415" s="7" t="s">
        <v>150</v>
      </c>
      <c r="D1415" s="2" t="s">
        <v>2667</v>
      </c>
      <c r="E1415" s="3" t="str">
        <f>VLOOKUP(A1415,[1]운영현황_NEW!$B$4:$AA$3661,26,0)</f>
        <v/>
      </c>
      <c r="F1415" s="3" t="str">
        <f>VLOOKUP(G1415,[2]변환기준!$D$1:$E$24,2,0)</f>
        <v>청소년수련시설</v>
      </c>
      <c r="G1415" s="4" t="s">
        <v>58</v>
      </c>
      <c r="H1415" s="4" t="s">
        <v>288</v>
      </c>
      <c r="I1415" s="6" t="s">
        <v>299</v>
      </c>
      <c r="J1415" s="4" t="s">
        <v>31</v>
      </c>
      <c r="K1415" s="4" t="s">
        <v>32</v>
      </c>
      <c r="L1415" s="4" t="s">
        <v>32</v>
      </c>
      <c r="M1415" s="4"/>
      <c r="N1415" s="4" t="s">
        <v>34</v>
      </c>
      <c r="O1415" s="4" t="s">
        <v>62</v>
      </c>
      <c r="P1415" s="29">
        <v>0</v>
      </c>
      <c r="Q1415" s="32">
        <v>300</v>
      </c>
      <c r="R1415" s="4" t="s">
        <v>36</v>
      </c>
      <c r="S1415" s="4" t="s">
        <v>3519</v>
      </c>
      <c r="T1415" s="4" t="s">
        <v>3565</v>
      </c>
      <c r="U1415" s="4" t="s">
        <v>51</v>
      </c>
      <c r="V1415" s="4" t="s">
        <v>2668</v>
      </c>
      <c r="W1415" s="4" t="s">
        <v>2669</v>
      </c>
      <c r="X1415" s="4" t="s">
        <v>2670</v>
      </c>
      <c r="Y1415" s="6" t="s">
        <v>70</v>
      </c>
    </row>
    <row r="1416" spans="1:25" ht="12.75" customHeight="1" x14ac:dyDescent="0.2">
      <c r="A1416" s="2">
        <v>11775</v>
      </c>
      <c r="B1416" s="2" t="s">
        <v>3568</v>
      </c>
      <c r="C1416" s="2" t="s">
        <v>26</v>
      </c>
      <c r="D1416" s="2" t="s">
        <v>3569</v>
      </c>
      <c r="E1416" s="3" t="str">
        <f>VLOOKUP(A1416,[1]운영현황_NEW!$B$4:$AA$3661,26,0)</f>
        <v/>
      </c>
      <c r="F1416" s="3" t="str">
        <f>VLOOKUP(G1416,[2]변환기준!$D$1:$E$24,2,0)</f>
        <v>청소년수련시설</v>
      </c>
      <c r="G1416" s="4" t="s">
        <v>237</v>
      </c>
      <c r="H1416" s="4" t="s">
        <v>47</v>
      </c>
      <c r="I1416" s="4" t="s">
        <v>30</v>
      </c>
      <c r="J1416" s="4" t="s">
        <v>31</v>
      </c>
      <c r="K1416" s="4" t="s">
        <v>32</v>
      </c>
      <c r="L1416" s="4" t="s">
        <v>32</v>
      </c>
      <c r="M1416" s="4" t="s">
        <v>33</v>
      </c>
      <c r="N1416" s="4" t="s">
        <v>34</v>
      </c>
      <c r="O1416" s="4" t="s">
        <v>62</v>
      </c>
      <c r="P1416" s="29">
        <v>0</v>
      </c>
      <c r="Q1416" s="32">
        <v>25</v>
      </c>
      <c r="R1416" s="4" t="s">
        <v>397</v>
      </c>
      <c r="S1416" s="4" t="s">
        <v>3519</v>
      </c>
      <c r="T1416" s="4" t="s">
        <v>3565</v>
      </c>
      <c r="U1416" s="4" t="s">
        <v>51</v>
      </c>
      <c r="V1416" s="4" t="s">
        <v>3570</v>
      </c>
      <c r="W1416" s="4" t="s">
        <v>3571</v>
      </c>
      <c r="X1416" s="4" t="s">
        <v>3572</v>
      </c>
      <c r="Y1416" s="4" t="s">
        <v>90</v>
      </c>
    </row>
    <row r="1417" spans="1:25" ht="12.75" customHeight="1" x14ac:dyDescent="0.2">
      <c r="A1417" s="2">
        <v>11774</v>
      </c>
      <c r="B1417" s="2" t="s">
        <v>3573</v>
      </c>
      <c r="C1417" s="2" t="s">
        <v>26</v>
      </c>
      <c r="D1417" s="2" t="s">
        <v>3574</v>
      </c>
      <c r="E1417" s="3" t="str">
        <f>VLOOKUP(A1417,[1]운영현황_NEW!$B$4:$AA$3661,26,0)</f>
        <v/>
      </c>
      <c r="F1417" s="3" t="str">
        <f>VLOOKUP(G1417,[2]변환기준!$D$1:$E$24,2,0)</f>
        <v>일반</v>
      </c>
      <c r="G1417" s="4" t="s">
        <v>94</v>
      </c>
      <c r="H1417" s="4" t="s">
        <v>47</v>
      </c>
      <c r="I1417" s="4" t="s">
        <v>30</v>
      </c>
      <c r="J1417" s="4" t="s">
        <v>31</v>
      </c>
      <c r="K1417" s="4" t="s">
        <v>32</v>
      </c>
      <c r="L1417" s="4" t="s">
        <v>32</v>
      </c>
      <c r="M1417" s="4" t="s">
        <v>33</v>
      </c>
      <c r="N1417" s="4" t="s">
        <v>34</v>
      </c>
      <c r="O1417" s="4" t="s">
        <v>159</v>
      </c>
      <c r="P1417" s="29">
        <v>38000</v>
      </c>
      <c r="Q1417" s="32">
        <v>15</v>
      </c>
      <c r="R1417" s="4" t="s">
        <v>36</v>
      </c>
      <c r="S1417" s="4" t="s">
        <v>3519</v>
      </c>
      <c r="T1417" s="4" t="s">
        <v>3565</v>
      </c>
      <c r="U1417" s="4" t="s">
        <v>51</v>
      </c>
      <c r="V1417" s="4" t="s">
        <v>3575</v>
      </c>
      <c r="W1417" s="4" t="s">
        <v>34</v>
      </c>
      <c r="X1417" s="4" t="s">
        <v>3576</v>
      </c>
      <c r="Y1417" s="4" t="s">
        <v>90</v>
      </c>
    </row>
    <row r="1418" spans="1:25" ht="12.75" customHeight="1" x14ac:dyDescent="0.2">
      <c r="A1418" s="2">
        <v>11772</v>
      </c>
      <c r="B1418" s="2" t="s">
        <v>3577</v>
      </c>
      <c r="C1418" s="2" t="s">
        <v>26</v>
      </c>
      <c r="D1418" s="2" t="s">
        <v>3578</v>
      </c>
      <c r="E1418" s="3" t="str">
        <f>VLOOKUP(A1418,[1]운영현황_NEW!$B$4:$AA$3661,26,0)</f>
        <v/>
      </c>
      <c r="F1418" s="3" t="str">
        <f>VLOOKUP(G1418,[2]변환기준!$D$1:$E$24,2,0)</f>
        <v>청소년수련시설</v>
      </c>
      <c r="G1418" s="4" t="s">
        <v>28</v>
      </c>
      <c r="H1418" s="4" t="s">
        <v>47</v>
      </c>
      <c r="I1418" s="4" t="s">
        <v>30</v>
      </c>
      <c r="J1418" s="4" t="s">
        <v>31</v>
      </c>
      <c r="K1418" s="4" t="s">
        <v>32</v>
      </c>
      <c r="L1418" s="4" t="s">
        <v>32</v>
      </c>
      <c r="M1418" s="4" t="s">
        <v>33</v>
      </c>
      <c r="N1418" s="4" t="s">
        <v>34</v>
      </c>
      <c r="O1418" s="4" t="s">
        <v>96</v>
      </c>
      <c r="P1418" s="29">
        <v>0</v>
      </c>
      <c r="Q1418" s="32">
        <v>20</v>
      </c>
      <c r="R1418" s="4" t="s">
        <v>386</v>
      </c>
      <c r="S1418" s="4" t="s">
        <v>3519</v>
      </c>
      <c r="T1418" s="4" t="s">
        <v>3565</v>
      </c>
      <c r="U1418" s="4" t="s">
        <v>51</v>
      </c>
      <c r="V1418" s="4" t="s">
        <v>3579</v>
      </c>
      <c r="W1418" s="4" t="s">
        <v>3580</v>
      </c>
      <c r="X1418" s="4" t="s">
        <v>3581</v>
      </c>
      <c r="Y1418" s="4" t="s">
        <v>90</v>
      </c>
    </row>
    <row r="1419" spans="1:25" ht="13.5" customHeight="1" x14ac:dyDescent="0.3">
      <c r="A1419" s="2" t="s">
        <v>3582</v>
      </c>
      <c r="B1419" s="2" t="s">
        <v>3583</v>
      </c>
      <c r="C1419" s="7" t="s">
        <v>150</v>
      </c>
      <c r="D1419" s="2" t="s">
        <v>1283</v>
      </c>
      <c r="E1419" s="3" t="str">
        <f>VLOOKUP(A1419,[1]운영현황_NEW!$B$4:$AA$3661,26,0)</f>
        <v/>
      </c>
      <c r="F1419" s="3" t="str">
        <f>VLOOKUP(G1419,[2]변환기준!$D$1:$E$24,2,0)</f>
        <v>청소년수련시설</v>
      </c>
      <c r="G1419" s="4" t="s">
        <v>58</v>
      </c>
      <c r="H1419" s="4" t="s">
        <v>47</v>
      </c>
      <c r="I1419" s="6" t="s">
        <v>299</v>
      </c>
      <c r="J1419" s="4" t="s">
        <v>31</v>
      </c>
      <c r="K1419" s="4" t="s">
        <v>32</v>
      </c>
      <c r="L1419" s="4" t="s">
        <v>32</v>
      </c>
      <c r="M1419" s="4"/>
      <c r="N1419" s="4" t="s">
        <v>34</v>
      </c>
      <c r="O1419" s="4" t="s">
        <v>96</v>
      </c>
      <c r="P1419" s="29">
        <v>0</v>
      </c>
      <c r="Q1419" s="32">
        <v>400</v>
      </c>
      <c r="R1419" s="4" t="s">
        <v>76</v>
      </c>
      <c r="S1419" s="4" t="s">
        <v>3519</v>
      </c>
      <c r="T1419" s="4" t="s">
        <v>3520</v>
      </c>
      <c r="U1419" s="4" t="s">
        <v>51</v>
      </c>
      <c r="V1419" s="4" t="s">
        <v>1285</v>
      </c>
      <c r="W1419" s="4" t="s">
        <v>1286</v>
      </c>
      <c r="X1419" s="4" t="s">
        <v>1287</v>
      </c>
      <c r="Y1419" s="6" t="s">
        <v>70</v>
      </c>
    </row>
    <row r="1420" spans="1:25" ht="13.5" customHeight="1" x14ac:dyDescent="0.3">
      <c r="A1420" s="2" t="s">
        <v>3584</v>
      </c>
      <c r="B1420" s="2" t="s">
        <v>3585</v>
      </c>
      <c r="C1420" s="7" t="s">
        <v>150</v>
      </c>
      <c r="D1420" s="2" t="s">
        <v>2667</v>
      </c>
      <c r="E1420" s="3" t="str">
        <f>VLOOKUP(A1420,[1]운영현황_NEW!$B$4:$AA$3661,26,0)</f>
        <v/>
      </c>
      <c r="F1420" s="3" t="str">
        <f>VLOOKUP(G1420,[2]변환기준!$D$1:$E$24,2,0)</f>
        <v>청소년수련시설</v>
      </c>
      <c r="G1420" s="4" t="s">
        <v>58</v>
      </c>
      <c r="H1420" s="4" t="s">
        <v>288</v>
      </c>
      <c r="I1420" s="6" t="s">
        <v>299</v>
      </c>
      <c r="J1420" s="4" t="s">
        <v>31</v>
      </c>
      <c r="K1420" s="4" t="s">
        <v>32</v>
      </c>
      <c r="L1420" s="4" t="s">
        <v>32</v>
      </c>
      <c r="M1420" s="4"/>
      <c r="N1420" s="4" t="s">
        <v>34</v>
      </c>
      <c r="O1420" s="4" t="s">
        <v>62</v>
      </c>
      <c r="P1420" s="29">
        <v>0</v>
      </c>
      <c r="Q1420" s="32">
        <v>300</v>
      </c>
      <c r="R1420" s="4" t="s">
        <v>76</v>
      </c>
      <c r="S1420" s="4" t="s">
        <v>3519</v>
      </c>
      <c r="T1420" s="4" t="s">
        <v>3520</v>
      </c>
      <c r="U1420" s="4" t="s">
        <v>51</v>
      </c>
      <c r="V1420" s="4" t="s">
        <v>2668</v>
      </c>
      <c r="W1420" s="4" t="s">
        <v>2669</v>
      </c>
      <c r="X1420" s="4" t="s">
        <v>2670</v>
      </c>
      <c r="Y1420" s="6" t="s">
        <v>70</v>
      </c>
    </row>
    <row r="1421" spans="1:25" ht="15" customHeight="1" x14ac:dyDescent="0.3">
      <c r="A1421" s="2" t="s">
        <v>3586</v>
      </c>
      <c r="B1421" s="2" t="s">
        <v>3587</v>
      </c>
      <c r="C1421" s="7" t="s">
        <v>150</v>
      </c>
      <c r="D1421" s="2" t="s">
        <v>2667</v>
      </c>
      <c r="E1421" s="3" t="str">
        <f>VLOOKUP(A1421,[1]운영현황_NEW!$B$4:$AA$3661,26,0)</f>
        <v/>
      </c>
      <c r="F1421" s="3" t="str">
        <f>VLOOKUP(G1421,[2]변환기준!$D$1:$E$24,2,0)</f>
        <v>청소년수련시설</v>
      </c>
      <c r="G1421" s="4" t="s">
        <v>58</v>
      </c>
      <c r="H1421" s="4" t="s">
        <v>288</v>
      </c>
      <c r="I1421" s="6" t="s">
        <v>299</v>
      </c>
      <c r="J1421" s="4" t="s">
        <v>31</v>
      </c>
      <c r="K1421" s="4" t="s">
        <v>32</v>
      </c>
      <c r="L1421" s="4" t="s">
        <v>32</v>
      </c>
      <c r="M1421" s="4"/>
      <c r="N1421" s="4" t="s">
        <v>34</v>
      </c>
      <c r="O1421" s="4" t="s">
        <v>62</v>
      </c>
      <c r="P1421" s="29">
        <v>0</v>
      </c>
      <c r="Q1421" s="32">
        <v>300</v>
      </c>
      <c r="R1421" s="4" t="s">
        <v>63</v>
      </c>
      <c r="S1421" s="4" t="s">
        <v>3519</v>
      </c>
      <c r="T1421" s="4" t="s">
        <v>3520</v>
      </c>
      <c r="U1421" s="4" t="s">
        <v>51</v>
      </c>
      <c r="V1421" s="4" t="s">
        <v>2668</v>
      </c>
      <c r="W1421" s="4" t="s">
        <v>2669</v>
      </c>
      <c r="X1421" s="4" t="s">
        <v>2670</v>
      </c>
      <c r="Y1421" s="6" t="s">
        <v>70</v>
      </c>
    </row>
    <row r="1422" spans="1:25" ht="13.5" customHeight="1" x14ac:dyDescent="0.3">
      <c r="A1422" s="2" t="s">
        <v>3588</v>
      </c>
      <c r="B1422" s="2" t="s">
        <v>3589</v>
      </c>
      <c r="C1422" s="7" t="s">
        <v>150</v>
      </c>
      <c r="D1422" s="2" t="s">
        <v>2667</v>
      </c>
      <c r="E1422" s="3" t="str">
        <f>VLOOKUP(A1422,[1]운영현황_NEW!$B$4:$AA$3661,26,0)</f>
        <v/>
      </c>
      <c r="F1422" s="3" t="str">
        <f>VLOOKUP(G1422,[2]변환기준!$D$1:$E$24,2,0)</f>
        <v>청소년수련시설</v>
      </c>
      <c r="G1422" s="4" t="s">
        <v>58</v>
      </c>
      <c r="H1422" s="4" t="s">
        <v>288</v>
      </c>
      <c r="I1422" s="6" t="s">
        <v>299</v>
      </c>
      <c r="J1422" s="4" t="s">
        <v>31</v>
      </c>
      <c r="K1422" s="4" t="s">
        <v>32</v>
      </c>
      <c r="L1422" s="4" t="s">
        <v>32</v>
      </c>
      <c r="M1422" s="4"/>
      <c r="N1422" s="4" t="s">
        <v>34</v>
      </c>
      <c r="O1422" s="4" t="s">
        <v>62</v>
      </c>
      <c r="P1422" s="29">
        <v>0</v>
      </c>
      <c r="Q1422" s="32">
        <v>300</v>
      </c>
      <c r="R1422" s="4" t="s">
        <v>36</v>
      </c>
      <c r="S1422" s="4" t="s">
        <v>3519</v>
      </c>
      <c r="T1422" s="4" t="s">
        <v>3520</v>
      </c>
      <c r="U1422" s="4" t="s">
        <v>51</v>
      </c>
      <c r="V1422" s="4" t="s">
        <v>2668</v>
      </c>
      <c r="W1422" s="4" t="s">
        <v>2669</v>
      </c>
      <c r="X1422" s="4" t="s">
        <v>2670</v>
      </c>
      <c r="Y1422" s="6" t="s">
        <v>70</v>
      </c>
    </row>
    <row r="1423" spans="1:25" ht="13.5" customHeight="1" x14ac:dyDescent="0.3">
      <c r="A1423" s="2" t="s">
        <v>3590</v>
      </c>
      <c r="B1423" s="2" t="s">
        <v>3591</v>
      </c>
      <c r="C1423" s="7" t="s">
        <v>150</v>
      </c>
      <c r="D1423" s="2" t="s">
        <v>2667</v>
      </c>
      <c r="E1423" s="3" t="str">
        <f>VLOOKUP(A1423,[1]운영현황_NEW!$B$4:$AA$3661,26,0)</f>
        <v/>
      </c>
      <c r="F1423" s="3" t="str">
        <f>VLOOKUP(G1423,[2]변환기준!$D$1:$E$24,2,0)</f>
        <v>청소년수련시설</v>
      </c>
      <c r="G1423" s="4" t="s">
        <v>58</v>
      </c>
      <c r="H1423" s="4" t="s">
        <v>288</v>
      </c>
      <c r="I1423" s="6" t="s">
        <v>299</v>
      </c>
      <c r="J1423" s="4" t="s">
        <v>31</v>
      </c>
      <c r="K1423" s="4" t="s">
        <v>32</v>
      </c>
      <c r="L1423" s="4" t="s">
        <v>32</v>
      </c>
      <c r="M1423" s="4"/>
      <c r="N1423" s="4" t="s">
        <v>34</v>
      </c>
      <c r="O1423" s="4" t="s">
        <v>62</v>
      </c>
      <c r="P1423" s="29">
        <v>0</v>
      </c>
      <c r="Q1423" s="32">
        <v>300</v>
      </c>
      <c r="R1423" s="4" t="s">
        <v>76</v>
      </c>
      <c r="S1423" s="4" t="s">
        <v>3519</v>
      </c>
      <c r="T1423" s="4" t="s">
        <v>3520</v>
      </c>
      <c r="U1423" s="4" t="s">
        <v>51</v>
      </c>
      <c r="V1423" s="4" t="s">
        <v>2668</v>
      </c>
      <c r="W1423" s="4" t="s">
        <v>2669</v>
      </c>
      <c r="X1423" s="4" t="s">
        <v>2670</v>
      </c>
      <c r="Y1423" s="6" t="s">
        <v>70</v>
      </c>
    </row>
    <row r="1424" spans="1:25" ht="13.5" customHeight="1" x14ac:dyDescent="0.3">
      <c r="A1424" s="2" t="s">
        <v>3592</v>
      </c>
      <c r="B1424" s="2" t="s">
        <v>3593</v>
      </c>
      <c r="C1424" s="7" t="s">
        <v>150</v>
      </c>
      <c r="D1424" s="2" t="s">
        <v>2667</v>
      </c>
      <c r="E1424" s="3" t="str">
        <f>VLOOKUP(A1424,[1]운영현황_NEW!$B$4:$AA$3661,26,0)</f>
        <v/>
      </c>
      <c r="F1424" s="3" t="str">
        <f>VLOOKUP(G1424,[2]변환기준!$D$1:$E$24,2,0)</f>
        <v>청소년수련시설</v>
      </c>
      <c r="G1424" s="4" t="s">
        <v>58</v>
      </c>
      <c r="H1424" s="4" t="s">
        <v>288</v>
      </c>
      <c r="I1424" s="6" t="s">
        <v>299</v>
      </c>
      <c r="J1424" s="4" t="s">
        <v>31</v>
      </c>
      <c r="K1424" s="4" t="s">
        <v>32</v>
      </c>
      <c r="L1424" s="4" t="s">
        <v>32</v>
      </c>
      <c r="M1424" s="4"/>
      <c r="N1424" s="4" t="s">
        <v>34</v>
      </c>
      <c r="O1424" s="4" t="s">
        <v>62</v>
      </c>
      <c r="P1424" s="29">
        <v>0</v>
      </c>
      <c r="Q1424" s="32">
        <v>300</v>
      </c>
      <c r="R1424" s="4" t="s">
        <v>63</v>
      </c>
      <c r="S1424" s="4" t="s">
        <v>3519</v>
      </c>
      <c r="T1424" s="4" t="s">
        <v>3520</v>
      </c>
      <c r="U1424" s="4" t="s">
        <v>51</v>
      </c>
      <c r="V1424" s="4" t="s">
        <v>2668</v>
      </c>
      <c r="W1424" s="4" t="s">
        <v>2669</v>
      </c>
      <c r="X1424" s="4" t="s">
        <v>2670</v>
      </c>
      <c r="Y1424" s="6" t="s">
        <v>70</v>
      </c>
    </row>
    <row r="1425" spans="1:25" ht="13.5" customHeight="1" x14ac:dyDescent="0.2">
      <c r="A1425" s="2">
        <v>11793</v>
      </c>
      <c r="B1425" s="2" t="s">
        <v>3594</v>
      </c>
      <c r="C1425" s="2" t="s">
        <v>26</v>
      </c>
      <c r="D1425" s="2" t="s">
        <v>3595</v>
      </c>
      <c r="E1425" s="3" t="str">
        <f>VLOOKUP(A1425,[1]운영현황_NEW!$B$4:$AA$3661,26,0)</f>
        <v/>
      </c>
      <c r="F1425" s="3" t="str">
        <f>VLOOKUP(G1425,[2]변환기준!$D$1:$E$24,2,0)</f>
        <v>청소년수련시설</v>
      </c>
      <c r="G1425" s="4" t="s">
        <v>237</v>
      </c>
      <c r="H1425" s="4" t="s">
        <v>75</v>
      </c>
      <c r="I1425" s="4" t="s">
        <v>30</v>
      </c>
      <c r="J1425" s="4" t="s">
        <v>31</v>
      </c>
      <c r="K1425" s="4" t="s">
        <v>32</v>
      </c>
      <c r="L1425" s="4" t="s">
        <v>32</v>
      </c>
      <c r="M1425" s="4" t="s">
        <v>33</v>
      </c>
      <c r="N1425" s="4" t="s">
        <v>34</v>
      </c>
      <c r="O1425" s="4" t="s">
        <v>62</v>
      </c>
      <c r="P1425" s="29">
        <v>0</v>
      </c>
      <c r="Q1425" s="32">
        <v>10</v>
      </c>
      <c r="R1425" s="4" t="s">
        <v>36</v>
      </c>
      <c r="S1425" s="4" t="s">
        <v>3519</v>
      </c>
      <c r="T1425" s="4" t="s">
        <v>3520</v>
      </c>
      <c r="U1425" s="4" t="s">
        <v>51</v>
      </c>
      <c r="V1425" s="4" t="s">
        <v>3596</v>
      </c>
      <c r="W1425" s="4" t="s">
        <v>3597</v>
      </c>
      <c r="X1425" s="4" t="s">
        <v>3598</v>
      </c>
      <c r="Y1425" s="4" t="s">
        <v>90</v>
      </c>
    </row>
    <row r="1426" spans="1:25" ht="12.75" customHeight="1" x14ac:dyDescent="0.2">
      <c r="A1426" s="2">
        <v>11791</v>
      </c>
      <c r="B1426" s="2" t="s">
        <v>3599</v>
      </c>
      <c r="C1426" s="7" t="s">
        <v>45</v>
      </c>
      <c r="D1426" s="2" t="s">
        <v>2323</v>
      </c>
      <c r="E1426" s="3" t="str">
        <f>VLOOKUP(A1426,[1]운영현황_NEW!$B$4:$AA$3661,26,0)</f>
        <v/>
      </c>
      <c r="F1426" s="3" t="str">
        <f>VLOOKUP(G1426,[2]변환기준!$D$1:$E$24,2,0)</f>
        <v>청소년수련시설</v>
      </c>
      <c r="G1426" s="4" t="s">
        <v>28</v>
      </c>
      <c r="H1426" s="4" t="s">
        <v>95</v>
      </c>
      <c r="I1426" s="4" t="s">
        <v>30</v>
      </c>
      <c r="J1426" s="4" t="s">
        <v>31</v>
      </c>
      <c r="K1426" s="4" t="s">
        <v>32</v>
      </c>
      <c r="L1426" s="4" t="s">
        <v>32</v>
      </c>
      <c r="M1426" s="4" t="s">
        <v>33</v>
      </c>
      <c r="N1426" s="4" t="s">
        <v>34</v>
      </c>
      <c r="O1426" s="4" t="s">
        <v>62</v>
      </c>
      <c r="P1426" s="29">
        <v>25000</v>
      </c>
      <c r="Q1426" s="32">
        <v>10</v>
      </c>
      <c r="R1426" s="4" t="s">
        <v>63</v>
      </c>
      <c r="S1426" s="4" t="s">
        <v>3519</v>
      </c>
      <c r="T1426" s="4" t="s">
        <v>3520</v>
      </c>
      <c r="U1426" s="4" t="s">
        <v>51</v>
      </c>
      <c r="V1426" s="4" t="s">
        <v>2324</v>
      </c>
      <c r="W1426" s="4" t="s">
        <v>2325</v>
      </c>
      <c r="X1426" s="4" t="s">
        <v>2326</v>
      </c>
      <c r="Y1426" s="4" t="s">
        <v>90</v>
      </c>
    </row>
    <row r="1427" spans="1:25" ht="15" x14ac:dyDescent="0.3">
      <c r="A1427" s="2">
        <v>11788</v>
      </c>
      <c r="B1427" s="2" t="s">
        <v>3600</v>
      </c>
      <c r="C1427" s="2" t="s">
        <v>56</v>
      </c>
      <c r="D1427" s="2" t="s">
        <v>3464</v>
      </c>
      <c r="E1427" s="3" t="str">
        <f>VLOOKUP(A1427,[1]운영현황_NEW!$B$4:$AA$3661,26,0)</f>
        <v/>
      </c>
      <c r="F1427" s="3" t="str">
        <f>VLOOKUP(G1427,[2]변환기준!$D$1:$E$24,2,0)</f>
        <v>청소년수련시설</v>
      </c>
      <c r="G1427" s="4" t="s">
        <v>58</v>
      </c>
      <c r="H1427" s="4" t="s">
        <v>47</v>
      </c>
      <c r="I1427" s="4" t="s">
        <v>30</v>
      </c>
      <c r="J1427" s="4" t="s">
        <v>31</v>
      </c>
      <c r="K1427" s="4" t="s">
        <v>32</v>
      </c>
      <c r="L1427" s="4" t="s">
        <v>32</v>
      </c>
      <c r="M1427" s="4" t="s">
        <v>33</v>
      </c>
      <c r="N1427" s="4" t="s">
        <v>34</v>
      </c>
      <c r="O1427" s="4" t="s">
        <v>568</v>
      </c>
      <c r="P1427" s="29">
        <v>180000</v>
      </c>
      <c r="Q1427" s="32">
        <v>100</v>
      </c>
      <c r="R1427" s="4" t="s">
        <v>36</v>
      </c>
      <c r="S1427" s="4" t="s">
        <v>3519</v>
      </c>
      <c r="T1427" s="4" t="s">
        <v>3520</v>
      </c>
      <c r="U1427" s="4" t="s">
        <v>51</v>
      </c>
      <c r="V1427" s="4" t="s">
        <v>3465</v>
      </c>
      <c r="W1427" s="4" t="s">
        <v>3466</v>
      </c>
      <c r="X1427" s="4" t="s">
        <v>3467</v>
      </c>
      <c r="Y1427" s="6" t="s">
        <v>70</v>
      </c>
    </row>
    <row r="1428" spans="1:25" ht="12.75" customHeight="1" x14ac:dyDescent="0.2">
      <c r="A1428" s="2">
        <v>11785</v>
      </c>
      <c r="B1428" s="2" t="s">
        <v>3601</v>
      </c>
      <c r="C1428" s="7" t="s">
        <v>45</v>
      </c>
      <c r="D1428" s="2" t="s">
        <v>27</v>
      </c>
      <c r="E1428" s="3" t="str">
        <f>VLOOKUP(A1428,[1]운영현황_NEW!$B$4:$AA$3661,26,0)</f>
        <v/>
      </c>
      <c r="F1428" s="3" t="str">
        <f>VLOOKUP(G1428,[2]변환기준!$D$1:$E$24,2,0)</f>
        <v>청소년수련시설</v>
      </c>
      <c r="G1428" s="4" t="s">
        <v>28</v>
      </c>
      <c r="H1428" s="4" t="s">
        <v>29</v>
      </c>
      <c r="I1428" s="4" t="s">
        <v>30</v>
      </c>
      <c r="J1428" s="4" t="s">
        <v>31</v>
      </c>
      <c r="K1428" s="4" t="s">
        <v>32</v>
      </c>
      <c r="L1428" s="4" t="s">
        <v>32</v>
      </c>
      <c r="M1428" s="4" t="s">
        <v>33</v>
      </c>
      <c r="N1428" s="4" t="s">
        <v>34</v>
      </c>
      <c r="O1428" s="4" t="s">
        <v>62</v>
      </c>
      <c r="P1428" s="29">
        <v>15000</v>
      </c>
      <c r="Q1428" s="32">
        <v>20</v>
      </c>
      <c r="R1428" s="4" t="s">
        <v>223</v>
      </c>
      <c r="S1428" s="4" t="s">
        <v>3519</v>
      </c>
      <c r="T1428" s="4" t="s">
        <v>3520</v>
      </c>
      <c r="U1428" s="4" t="s">
        <v>51</v>
      </c>
      <c r="V1428" s="4" t="s">
        <v>40</v>
      </c>
      <c r="W1428" s="4" t="s">
        <v>41</v>
      </c>
      <c r="X1428" s="4" t="s">
        <v>42</v>
      </c>
      <c r="Y1428" s="4" t="s">
        <v>90</v>
      </c>
    </row>
    <row r="1429" spans="1:25" ht="12.75" customHeight="1" x14ac:dyDescent="0.2">
      <c r="A1429" s="2">
        <v>11784</v>
      </c>
      <c r="B1429" s="2" t="s">
        <v>3602</v>
      </c>
      <c r="C1429" s="2" t="s">
        <v>26</v>
      </c>
      <c r="D1429" s="2" t="s">
        <v>27</v>
      </c>
      <c r="E1429" s="3" t="str">
        <f>VLOOKUP(A1429,[1]운영현황_NEW!$B$4:$AA$3661,26,0)</f>
        <v/>
      </c>
      <c r="F1429" s="3" t="str">
        <f>VLOOKUP(G1429,[2]변환기준!$D$1:$E$24,2,0)</f>
        <v>청소년수련시설</v>
      </c>
      <c r="G1429" s="4" t="s">
        <v>28</v>
      </c>
      <c r="H1429" s="4" t="s">
        <v>29</v>
      </c>
      <c r="I1429" s="4" t="s">
        <v>30</v>
      </c>
      <c r="J1429" s="4" t="s">
        <v>31</v>
      </c>
      <c r="K1429" s="4" t="s">
        <v>32</v>
      </c>
      <c r="L1429" s="4" t="s">
        <v>32</v>
      </c>
      <c r="M1429" s="4" t="s">
        <v>33</v>
      </c>
      <c r="N1429" s="4" t="s">
        <v>34</v>
      </c>
      <c r="O1429" s="4" t="s">
        <v>136</v>
      </c>
      <c r="P1429" s="29">
        <v>0</v>
      </c>
      <c r="Q1429" s="32">
        <v>12</v>
      </c>
      <c r="R1429" s="4" t="s">
        <v>36</v>
      </c>
      <c r="S1429" s="4" t="s">
        <v>3519</v>
      </c>
      <c r="T1429" s="4" t="s">
        <v>3520</v>
      </c>
      <c r="U1429" s="4" t="s">
        <v>51</v>
      </c>
      <c r="V1429" s="4" t="s">
        <v>40</v>
      </c>
      <c r="W1429" s="4" t="s">
        <v>41</v>
      </c>
      <c r="X1429" s="4" t="s">
        <v>42</v>
      </c>
      <c r="Y1429" s="4" t="s">
        <v>90</v>
      </c>
    </row>
    <row r="1430" spans="1:25" ht="15" customHeight="1" x14ac:dyDescent="0.2">
      <c r="A1430" s="2">
        <v>11783</v>
      </c>
      <c r="B1430" s="2" t="s">
        <v>3603</v>
      </c>
      <c r="C1430" s="7" t="s">
        <v>45</v>
      </c>
      <c r="D1430" s="2" t="s">
        <v>3604</v>
      </c>
      <c r="E1430" s="3" t="str">
        <f>VLOOKUP(A1430,[1]운영현황_NEW!$B$4:$AA$3661,26,0)</f>
        <v/>
      </c>
      <c r="F1430" s="3" t="str">
        <f>VLOOKUP(G1430,[2]변환기준!$D$1:$E$24,2,0)</f>
        <v>청소년수련시설</v>
      </c>
      <c r="G1430" s="4" t="s">
        <v>28</v>
      </c>
      <c r="H1430" s="4" t="s">
        <v>75</v>
      </c>
      <c r="I1430" s="4" t="s">
        <v>30</v>
      </c>
      <c r="J1430" s="4" t="s">
        <v>31</v>
      </c>
      <c r="K1430" s="4" t="s">
        <v>32</v>
      </c>
      <c r="L1430" s="4" t="s">
        <v>32</v>
      </c>
      <c r="M1430" s="4" t="s">
        <v>33</v>
      </c>
      <c r="N1430" s="4" t="s">
        <v>34</v>
      </c>
      <c r="O1430" s="4" t="s">
        <v>48</v>
      </c>
      <c r="P1430" s="29">
        <v>0</v>
      </c>
      <c r="Q1430" s="32">
        <v>15</v>
      </c>
      <c r="R1430" s="4" t="s">
        <v>270</v>
      </c>
      <c r="S1430" s="4" t="s">
        <v>3519</v>
      </c>
      <c r="T1430" s="4" t="s">
        <v>3520</v>
      </c>
      <c r="U1430" s="4" t="s">
        <v>51</v>
      </c>
      <c r="V1430" s="4" t="s">
        <v>3605</v>
      </c>
      <c r="W1430" s="4" t="s">
        <v>3606</v>
      </c>
      <c r="X1430" s="4" t="s">
        <v>3607</v>
      </c>
      <c r="Y1430" s="4" t="s">
        <v>90</v>
      </c>
    </row>
    <row r="1431" spans="1:25" ht="15" customHeight="1" x14ac:dyDescent="0.3">
      <c r="A1431" s="2">
        <v>11782</v>
      </c>
      <c r="B1431" s="2" t="s">
        <v>3608</v>
      </c>
      <c r="C1431" s="2" t="s">
        <v>26</v>
      </c>
      <c r="D1431" s="2" t="s">
        <v>3609</v>
      </c>
      <c r="E1431" s="3" t="str">
        <f>VLOOKUP(A1431,[1]운영현황_NEW!$B$4:$AA$3661,26,0)</f>
        <v/>
      </c>
      <c r="F1431" s="3" t="str">
        <f>VLOOKUP(G1431,[2]변환기준!$D$1:$E$24,2,0)</f>
        <v>청소년수련시설</v>
      </c>
      <c r="G1431" s="4" t="s">
        <v>237</v>
      </c>
      <c r="H1431" s="4" t="s">
        <v>428</v>
      </c>
      <c r="I1431" s="4" t="s">
        <v>30</v>
      </c>
      <c r="J1431" s="4" t="s">
        <v>31</v>
      </c>
      <c r="K1431" s="4" t="s">
        <v>32</v>
      </c>
      <c r="L1431" s="4" t="s">
        <v>32</v>
      </c>
      <c r="M1431" s="4" t="s">
        <v>33</v>
      </c>
      <c r="N1431" s="4" t="s">
        <v>658</v>
      </c>
      <c r="O1431" s="4" t="s">
        <v>48</v>
      </c>
      <c r="P1431" s="29">
        <v>10000</v>
      </c>
      <c r="Q1431" s="32">
        <v>20</v>
      </c>
      <c r="R1431" s="4" t="s">
        <v>36</v>
      </c>
      <c r="S1431" s="4" t="s">
        <v>3519</v>
      </c>
      <c r="T1431" s="4" t="s">
        <v>3520</v>
      </c>
      <c r="U1431" s="4" t="s">
        <v>51</v>
      </c>
      <c r="V1431" s="4" t="s">
        <v>3610</v>
      </c>
      <c r="W1431" s="4" t="s">
        <v>3611</v>
      </c>
      <c r="X1431" s="4" t="s">
        <v>3612</v>
      </c>
      <c r="Y1431" s="6" t="s">
        <v>70</v>
      </c>
    </row>
    <row r="1432" spans="1:25" ht="12.75" customHeight="1" x14ac:dyDescent="0.2">
      <c r="A1432" s="2">
        <v>11781</v>
      </c>
      <c r="B1432" s="2" t="s">
        <v>3613</v>
      </c>
      <c r="C1432" s="7" t="s">
        <v>45</v>
      </c>
      <c r="D1432" s="2" t="s">
        <v>3609</v>
      </c>
      <c r="E1432" s="3" t="str">
        <f>VLOOKUP(A1432,[1]운영현황_NEW!$B$4:$AA$3661,26,0)</f>
        <v/>
      </c>
      <c r="F1432" s="3" t="str">
        <f>VLOOKUP(G1432,[2]변환기준!$D$1:$E$24,2,0)</f>
        <v>청소년수련시설</v>
      </c>
      <c r="G1432" s="4" t="s">
        <v>237</v>
      </c>
      <c r="H1432" s="4" t="s">
        <v>428</v>
      </c>
      <c r="I1432" s="4" t="s">
        <v>30</v>
      </c>
      <c r="J1432" s="4" t="s">
        <v>31</v>
      </c>
      <c r="K1432" s="4" t="s">
        <v>32</v>
      </c>
      <c r="L1432" s="4" t="s">
        <v>32</v>
      </c>
      <c r="M1432" s="4" t="s">
        <v>33</v>
      </c>
      <c r="N1432" s="4" t="s">
        <v>34</v>
      </c>
      <c r="O1432" s="4" t="s">
        <v>136</v>
      </c>
      <c r="P1432" s="29">
        <v>0</v>
      </c>
      <c r="Q1432" s="32">
        <v>20</v>
      </c>
      <c r="R1432" s="4" t="s">
        <v>36</v>
      </c>
      <c r="S1432" s="4" t="s">
        <v>3519</v>
      </c>
      <c r="T1432" s="4" t="s">
        <v>3520</v>
      </c>
      <c r="U1432" s="4" t="s">
        <v>51</v>
      </c>
      <c r="V1432" s="4" t="s">
        <v>3610</v>
      </c>
      <c r="W1432" s="4" t="s">
        <v>3611</v>
      </c>
      <c r="X1432" s="4" t="s">
        <v>3612</v>
      </c>
      <c r="Y1432" s="4" t="s">
        <v>90</v>
      </c>
    </row>
    <row r="1433" spans="1:25" ht="13.5" customHeight="1" x14ac:dyDescent="0.2">
      <c r="A1433" s="2">
        <v>11780</v>
      </c>
      <c r="B1433" s="2" t="s">
        <v>3614</v>
      </c>
      <c r="C1433" s="2" t="s">
        <v>26</v>
      </c>
      <c r="D1433" s="2" t="s">
        <v>3609</v>
      </c>
      <c r="E1433" s="3" t="str">
        <f>VLOOKUP(A1433,[1]운영현황_NEW!$B$4:$AA$3661,26,0)</f>
        <v/>
      </c>
      <c r="F1433" s="3" t="str">
        <f>VLOOKUP(G1433,[2]변환기준!$D$1:$E$24,2,0)</f>
        <v>청소년수련시설</v>
      </c>
      <c r="G1433" s="4" t="s">
        <v>237</v>
      </c>
      <c r="H1433" s="4" t="s">
        <v>428</v>
      </c>
      <c r="I1433" s="4" t="s">
        <v>30</v>
      </c>
      <c r="J1433" s="4" t="s">
        <v>31</v>
      </c>
      <c r="K1433" s="4" t="s">
        <v>32</v>
      </c>
      <c r="L1433" s="4" t="s">
        <v>32</v>
      </c>
      <c r="M1433" s="4" t="s">
        <v>33</v>
      </c>
      <c r="N1433" s="4" t="s">
        <v>34</v>
      </c>
      <c r="O1433" s="4" t="s">
        <v>48</v>
      </c>
      <c r="P1433" s="29">
        <v>5000</v>
      </c>
      <c r="Q1433" s="32">
        <v>20</v>
      </c>
      <c r="R1433" s="4" t="s">
        <v>36</v>
      </c>
      <c r="S1433" s="4" t="s">
        <v>3519</v>
      </c>
      <c r="T1433" s="4" t="s">
        <v>3520</v>
      </c>
      <c r="U1433" s="4" t="s">
        <v>51</v>
      </c>
      <c r="V1433" s="4" t="s">
        <v>3610</v>
      </c>
      <c r="W1433" s="4" t="s">
        <v>3611</v>
      </c>
      <c r="X1433" s="4" t="s">
        <v>3612</v>
      </c>
      <c r="Y1433" s="4" t="s">
        <v>90</v>
      </c>
    </row>
    <row r="1434" spans="1:25" ht="13.5" customHeight="1" x14ac:dyDescent="0.2">
      <c r="A1434" s="2">
        <v>11773</v>
      </c>
      <c r="B1434" s="2" t="s">
        <v>3615</v>
      </c>
      <c r="C1434" s="7" t="s">
        <v>45</v>
      </c>
      <c r="D1434" s="2" t="s">
        <v>759</v>
      </c>
      <c r="E1434" s="3" t="str">
        <f>VLOOKUP(A1434,[1]운영현황_NEW!$B$4:$AA$3661,26,0)</f>
        <v/>
      </c>
      <c r="F1434" s="3" t="str">
        <f>VLOOKUP(G1434,[2]변환기준!$D$1:$E$24,2,0)</f>
        <v>청소년수련시설</v>
      </c>
      <c r="G1434" s="4" t="s">
        <v>28</v>
      </c>
      <c r="H1434" s="4" t="s">
        <v>29</v>
      </c>
      <c r="I1434" s="4" t="s">
        <v>30</v>
      </c>
      <c r="J1434" s="4" t="s">
        <v>31</v>
      </c>
      <c r="K1434" s="4" t="s">
        <v>32</v>
      </c>
      <c r="L1434" s="4" t="s">
        <v>32</v>
      </c>
      <c r="M1434" s="4" t="s">
        <v>33</v>
      </c>
      <c r="N1434" s="4" t="s">
        <v>34</v>
      </c>
      <c r="O1434" s="4" t="s">
        <v>136</v>
      </c>
      <c r="P1434" s="29">
        <v>0</v>
      </c>
      <c r="Q1434" s="32">
        <v>15</v>
      </c>
      <c r="R1434" s="4" t="s">
        <v>63</v>
      </c>
      <c r="S1434" s="4" t="s">
        <v>3519</v>
      </c>
      <c r="T1434" s="4" t="s">
        <v>3520</v>
      </c>
      <c r="U1434" s="4" t="s">
        <v>51</v>
      </c>
      <c r="V1434" s="4" t="s">
        <v>761</v>
      </c>
      <c r="W1434" s="4" t="s">
        <v>762</v>
      </c>
      <c r="X1434" s="4" t="s">
        <v>763</v>
      </c>
      <c r="Y1434" s="4" t="s">
        <v>90</v>
      </c>
    </row>
    <row r="1435" spans="1:25" ht="13.5" customHeight="1" x14ac:dyDescent="0.2">
      <c r="A1435" s="2">
        <v>11771</v>
      </c>
      <c r="B1435" s="2" t="s">
        <v>3616</v>
      </c>
      <c r="C1435" s="2" t="s">
        <v>26</v>
      </c>
      <c r="D1435" s="2" t="s">
        <v>3295</v>
      </c>
      <c r="E1435" s="3" t="str">
        <f>VLOOKUP(A1435,[1]운영현황_NEW!$B$4:$AA$3661,26,0)</f>
        <v/>
      </c>
      <c r="F1435" s="3" t="str">
        <f>VLOOKUP(G1435,[2]변환기준!$D$1:$E$24,2,0)</f>
        <v>청소년수련시설</v>
      </c>
      <c r="G1435" s="4" t="s">
        <v>237</v>
      </c>
      <c r="H1435" s="4" t="s">
        <v>207</v>
      </c>
      <c r="I1435" s="4" t="s">
        <v>30</v>
      </c>
      <c r="J1435" s="4" t="s">
        <v>31</v>
      </c>
      <c r="K1435" s="4" t="s">
        <v>32</v>
      </c>
      <c r="L1435" s="4" t="s">
        <v>32</v>
      </c>
      <c r="M1435" s="4" t="s">
        <v>33</v>
      </c>
      <c r="N1435" s="4" t="s">
        <v>34</v>
      </c>
      <c r="O1435" s="4" t="s">
        <v>35</v>
      </c>
      <c r="P1435" s="29">
        <v>0</v>
      </c>
      <c r="Q1435" s="32">
        <v>10</v>
      </c>
      <c r="R1435" s="4" t="s">
        <v>36</v>
      </c>
      <c r="S1435" s="4" t="s">
        <v>3519</v>
      </c>
      <c r="T1435" s="4" t="s">
        <v>3520</v>
      </c>
      <c r="U1435" s="4" t="s">
        <v>51</v>
      </c>
      <c r="V1435" s="4" t="s">
        <v>3296</v>
      </c>
      <c r="W1435" s="4" t="s">
        <v>3297</v>
      </c>
      <c r="X1435" s="4" t="s">
        <v>3298</v>
      </c>
      <c r="Y1435" s="4" t="s">
        <v>90</v>
      </c>
    </row>
    <row r="1436" spans="1:25" ht="15" customHeight="1" x14ac:dyDescent="0.2">
      <c r="A1436" s="2">
        <v>11768</v>
      </c>
      <c r="B1436" s="2" t="s">
        <v>3617</v>
      </c>
      <c r="C1436" s="2" t="s">
        <v>26</v>
      </c>
      <c r="D1436" s="2" t="s">
        <v>1543</v>
      </c>
      <c r="E1436" s="3" t="str">
        <f>VLOOKUP(A1436,[1]운영현황_NEW!$B$4:$AA$3661,26,0)</f>
        <v/>
      </c>
      <c r="F1436" s="3" t="str">
        <f>VLOOKUP(G1436,[2]변환기준!$D$1:$E$24,2,0)</f>
        <v>청소년수련시설</v>
      </c>
      <c r="G1436" s="4" t="s">
        <v>237</v>
      </c>
      <c r="H1436" s="4" t="s">
        <v>1072</v>
      </c>
      <c r="I1436" s="4" t="s">
        <v>30</v>
      </c>
      <c r="J1436" s="4" t="s">
        <v>31</v>
      </c>
      <c r="K1436" s="4" t="s">
        <v>32</v>
      </c>
      <c r="L1436" s="4" t="s">
        <v>32</v>
      </c>
      <c r="M1436" s="4" t="s">
        <v>33</v>
      </c>
      <c r="N1436" s="4" t="s">
        <v>34</v>
      </c>
      <c r="O1436" s="4" t="s">
        <v>108</v>
      </c>
      <c r="P1436" s="29">
        <v>0</v>
      </c>
      <c r="Q1436" s="32">
        <v>50</v>
      </c>
      <c r="R1436" s="4" t="s">
        <v>223</v>
      </c>
      <c r="S1436" s="4" t="s">
        <v>3519</v>
      </c>
      <c r="T1436" s="4" t="s">
        <v>3520</v>
      </c>
      <c r="U1436" s="4" t="s">
        <v>51</v>
      </c>
      <c r="V1436" s="4" t="s">
        <v>1544</v>
      </c>
      <c r="W1436" s="4" t="s">
        <v>1545</v>
      </c>
      <c r="X1436" s="4" t="s">
        <v>1546</v>
      </c>
      <c r="Y1436" s="4" t="s">
        <v>90</v>
      </c>
    </row>
    <row r="1437" spans="1:25" ht="13.5" customHeight="1" x14ac:dyDescent="0.2">
      <c r="A1437" s="2">
        <v>11767</v>
      </c>
      <c r="B1437" s="2" t="s">
        <v>3618</v>
      </c>
      <c r="C1437" s="7" t="s">
        <v>45</v>
      </c>
      <c r="D1437" s="2" t="s">
        <v>2416</v>
      </c>
      <c r="E1437" s="3" t="str">
        <f>VLOOKUP(A1437,[1]운영현황_NEW!$B$4:$AA$3661,26,0)</f>
        <v/>
      </c>
      <c r="F1437" s="3" t="str">
        <f>VLOOKUP(G1437,[2]변환기준!$D$1:$E$24,2,0)</f>
        <v>청소년수련시설</v>
      </c>
      <c r="G1437" s="4" t="s">
        <v>28</v>
      </c>
      <c r="H1437" s="4" t="s">
        <v>288</v>
      </c>
      <c r="I1437" s="4" t="s">
        <v>30</v>
      </c>
      <c r="J1437" s="4" t="s">
        <v>31</v>
      </c>
      <c r="K1437" s="4" t="s">
        <v>32</v>
      </c>
      <c r="L1437" s="4" t="s">
        <v>32</v>
      </c>
      <c r="M1437" s="4" t="s">
        <v>33</v>
      </c>
      <c r="N1437" s="4" t="s">
        <v>34</v>
      </c>
      <c r="O1437" s="4" t="s">
        <v>48</v>
      </c>
      <c r="P1437" s="29">
        <v>60000</v>
      </c>
      <c r="Q1437" s="32">
        <v>20</v>
      </c>
      <c r="R1437" s="4" t="s">
        <v>36</v>
      </c>
      <c r="S1437" s="4" t="s">
        <v>3519</v>
      </c>
      <c r="T1437" s="4" t="s">
        <v>3520</v>
      </c>
      <c r="U1437" s="4" t="s">
        <v>51</v>
      </c>
      <c r="V1437" s="4" t="s">
        <v>2417</v>
      </c>
      <c r="W1437" s="4" t="s">
        <v>2418</v>
      </c>
      <c r="X1437" s="4" t="s">
        <v>2419</v>
      </c>
      <c r="Y1437" s="4" t="s">
        <v>90</v>
      </c>
    </row>
    <row r="1438" spans="1:25" ht="15" customHeight="1" x14ac:dyDescent="0.2">
      <c r="A1438" s="2" t="s">
        <v>3619</v>
      </c>
      <c r="B1438" s="2" t="s">
        <v>3620</v>
      </c>
      <c r="C1438" s="2" t="s">
        <v>26</v>
      </c>
      <c r="D1438" s="2" t="s">
        <v>3621</v>
      </c>
      <c r="E1438" s="3" t="str">
        <f>VLOOKUP(A1438,[1]운영현황_NEW!$B$4:$AA$3661,26,0)</f>
        <v/>
      </c>
      <c r="F1438" s="3" t="str">
        <f>VLOOKUP(G1438,[2]변환기준!$D$1:$E$24,2,0)</f>
        <v>청소년수련시설</v>
      </c>
      <c r="G1438" s="4" t="s">
        <v>237</v>
      </c>
      <c r="H1438" s="4" t="s">
        <v>47</v>
      </c>
      <c r="I1438" s="4" t="s">
        <v>30</v>
      </c>
      <c r="J1438" s="4" t="s">
        <v>31</v>
      </c>
      <c r="K1438" s="4" t="s">
        <v>32</v>
      </c>
      <c r="L1438" s="4" t="s">
        <v>32</v>
      </c>
      <c r="M1438" s="4" t="s">
        <v>33</v>
      </c>
      <c r="N1438" s="4" t="s">
        <v>34</v>
      </c>
      <c r="O1438" s="4" t="s">
        <v>48</v>
      </c>
      <c r="P1438" s="29">
        <v>0</v>
      </c>
      <c r="Q1438" s="32">
        <v>10</v>
      </c>
      <c r="R1438" s="4" t="s">
        <v>63</v>
      </c>
      <c r="S1438" s="4" t="s">
        <v>3519</v>
      </c>
      <c r="T1438" s="4" t="s">
        <v>3520</v>
      </c>
      <c r="U1438" s="4" t="s">
        <v>51</v>
      </c>
      <c r="V1438" s="4" t="s">
        <v>3622</v>
      </c>
      <c r="W1438" s="4" t="s">
        <v>3623</v>
      </c>
      <c r="X1438" s="4" t="s">
        <v>3624</v>
      </c>
      <c r="Y1438" s="4" t="s">
        <v>90</v>
      </c>
    </row>
    <row r="1439" spans="1:25" ht="15" customHeight="1" x14ac:dyDescent="0.2">
      <c r="A1439" s="2" t="s">
        <v>3625</v>
      </c>
      <c r="B1439" s="2" t="s">
        <v>3626</v>
      </c>
      <c r="C1439" s="2" t="s">
        <v>26</v>
      </c>
      <c r="D1439" s="2" t="s">
        <v>3621</v>
      </c>
      <c r="E1439" s="3" t="str">
        <f>VLOOKUP(A1439,[1]운영현황_NEW!$B$4:$AA$3661,26,0)</f>
        <v/>
      </c>
      <c r="F1439" s="3" t="str">
        <f>VLOOKUP(G1439,[2]변환기준!$D$1:$E$24,2,0)</f>
        <v>청소년수련시설</v>
      </c>
      <c r="G1439" s="4" t="s">
        <v>237</v>
      </c>
      <c r="H1439" s="4" t="s">
        <v>47</v>
      </c>
      <c r="I1439" s="4" t="s">
        <v>30</v>
      </c>
      <c r="J1439" s="4" t="s">
        <v>31</v>
      </c>
      <c r="K1439" s="4" t="s">
        <v>32</v>
      </c>
      <c r="L1439" s="4" t="s">
        <v>32</v>
      </c>
      <c r="M1439" s="4" t="s">
        <v>33</v>
      </c>
      <c r="N1439" s="4" t="s">
        <v>34</v>
      </c>
      <c r="O1439" s="4" t="s">
        <v>48</v>
      </c>
      <c r="P1439" s="29">
        <v>0</v>
      </c>
      <c r="Q1439" s="32">
        <v>10</v>
      </c>
      <c r="R1439" s="4" t="s">
        <v>36</v>
      </c>
      <c r="S1439" s="4" t="s">
        <v>3519</v>
      </c>
      <c r="T1439" s="4" t="s">
        <v>3520</v>
      </c>
      <c r="U1439" s="4" t="s">
        <v>51</v>
      </c>
      <c r="V1439" s="4" t="s">
        <v>3622</v>
      </c>
      <c r="W1439" s="4" t="s">
        <v>3623</v>
      </c>
      <c r="X1439" s="4" t="s">
        <v>3624</v>
      </c>
      <c r="Y1439" s="4" t="s">
        <v>90</v>
      </c>
    </row>
    <row r="1440" spans="1:25" ht="15" customHeight="1" x14ac:dyDescent="0.2">
      <c r="A1440" s="3">
        <v>11799</v>
      </c>
      <c r="B1440" s="3" t="s">
        <v>3627</v>
      </c>
      <c r="C1440" s="7" t="s">
        <v>45</v>
      </c>
      <c r="D1440" s="3" t="s">
        <v>3628</v>
      </c>
      <c r="E1440" s="3" t="s">
        <v>34</v>
      </c>
      <c r="F1440" s="3" t="s">
        <v>206</v>
      </c>
      <c r="G1440" s="3" t="s">
        <v>28</v>
      </c>
      <c r="H1440" s="3" t="s">
        <v>47</v>
      </c>
      <c r="I1440" s="3" t="s">
        <v>30</v>
      </c>
      <c r="J1440" s="3" t="s">
        <v>31</v>
      </c>
      <c r="K1440" s="3" t="s">
        <v>32</v>
      </c>
      <c r="L1440" s="3" t="s">
        <v>32</v>
      </c>
      <c r="M1440" s="3" t="s">
        <v>33</v>
      </c>
      <c r="N1440" s="3" t="s">
        <v>34</v>
      </c>
      <c r="O1440" s="3" t="s">
        <v>130</v>
      </c>
      <c r="P1440" s="30">
        <v>0</v>
      </c>
      <c r="Q1440" s="33">
        <v>20</v>
      </c>
      <c r="R1440" s="5" t="s">
        <v>36</v>
      </c>
      <c r="S1440" s="3" t="s">
        <v>3519</v>
      </c>
      <c r="T1440" s="3" t="s">
        <v>3520</v>
      </c>
      <c r="U1440" s="3" t="s">
        <v>51</v>
      </c>
      <c r="V1440" s="3" t="s">
        <v>3629</v>
      </c>
      <c r="W1440" s="3" t="s">
        <v>3630</v>
      </c>
      <c r="X1440" s="3" t="s">
        <v>3631</v>
      </c>
      <c r="Y1440" s="7" t="s">
        <v>90</v>
      </c>
    </row>
    <row r="1441" spans="1:25" ht="15" customHeight="1" x14ac:dyDescent="0.3">
      <c r="A1441" s="2">
        <v>11815</v>
      </c>
      <c r="B1441" s="2" t="s">
        <v>3632</v>
      </c>
      <c r="C1441" s="2" t="s">
        <v>56</v>
      </c>
      <c r="D1441" s="2" t="s">
        <v>104</v>
      </c>
      <c r="E1441" s="3" t="str">
        <f>VLOOKUP(A1441,[1]운영현황_NEW!$B$4:$AA$3661,26,0)</f>
        <v/>
      </c>
      <c r="F1441" s="3" t="str">
        <f>VLOOKUP(G1441,[2]변환기준!$D$1:$E$24,2,0)</f>
        <v>청소년수련시설</v>
      </c>
      <c r="G1441" s="4" t="s">
        <v>58</v>
      </c>
      <c r="H1441" s="4" t="s">
        <v>105</v>
      </c>
      <c r="I1441" s="4" t="s">
        <v>30</v>
      </c>
      <c r="J1441" s="4" t="s">
        <v>106</v>
      </c>
      <c r="K1441" s="4" t="s">
        <v>61</v>
      </c>
      <c r="L1441" s="4" t="s">
        <v>61</v>
      </c>
      <c r="M1441" s="4" t="s">
        <v>107</v>
      </c>
      <c r="N1441" s="4" t="s">
        <v>34</v>
      </c>
      <c r="O1441" s="4" t="s">
        <v>108</v>
      </c>
      <c r="P1441" s="29">
        <v>62500</v>
      </c>
      <c r="Q1441" s="32">
        <v>300</v>
      </c>
      <c r="R1441" s="4" t="s">
        <v>63</v>
      </c>
      <c r="S1441" s="4" t="s">
        <v>3633</v>
      </c>
      <c r="T1441" s="4" t="s">
        <v>3634</v>
      </c>
      <c r="U1441" s="4" t="s">
        <v>51</v>
      </c>
      <c r="V1441" s="4" t="s">
        <v>111</v>
      </c>
      <c r="W1441" s="4" t="s">
        <v>112</v>
      </c>
      <c r="X1441" s="4" t="s">
        <v>113</v>
      </c>
      <c r="Y1441" s="6" t="s">
        <v>70</v>
      </c>
    </row>
    <row r="1442" spans="1:25" ht="15" customHeight="1" x14ac:dyDescent="0.3">
      <c r="A1442" s="2">
        <v>11805</v>
      </c>
      <c r="B1442" s="2" t="s">
        <v>3635</v>
      </c>
      <c r="C1442" s="2" t="s">
        <v>26</v>
      </c>
      <c r="D1442" s="2" t="s">
        <v>3636</v>
      </c>
      <c r="E1442" s="3" t="str">
        <f>VLOOKUP(A1442,[1]운영현황_NEW!$B$4:$AA$3661,26,0)</f>
        <v/>
      </c>
      <c r="F1442" s="3" t="str">
        <f>VLOOKUP(G1442,[2]변환기준!$D$1:$E$24,2,0)</f>
        <v>청소년수련시설</v>
      </c>
      <c r="G1442" s="4" t="s">
        <v>58</v>
      </c>
      <c r="H1442" s="4" t="s">
        <v>1072</v>
      </c>
      <c r="I1442" s="4" t="s">
        <v>30</v>
      </c>
      <c r="J1442" s="4" t="s">
        <v>60</v>
      </c>
      <c r="K1442" s="4" t="s">
        <v>61</v>
      </c>
      <c r="L1442" s="4" t="s">
        <v>32</v>
      </c>
      <c r="M1442" s="4" t="s">
        <v>33</v>
      </c>
      <c r="N1442" s="4" t="s">
        <v>34</v>
      </c>
      <c r="O1442" s="4" t="s">
        <v>62</v>
      </c>
      <c r="P1442" s="29">
        <v>33500</v>
      </c>
      <c r="Q1442" s="32">
        <v>250</v>
      </c>
      <c r="R1442" s="4" t="s">
        <v>63</v>
      </c>
      <c r="S1442" s="4" t="s">
        <v>3633</v>
      </c>
      <c r="T1442" s="4" t="s">
        <v>3637</v>
      </c>
      <c r="U1442" s="4" t="s">
        <v>51</v>
      </c>
      <c r="V1442" s="4" t="s">
        <v>3638</v>
      </c>
      <c r="W1442" s="4" t="s">
        <v>3639</v>
      </c>
      <c r="X1442" s="4" t="s">
        <v>3640</v>
      </c>
      <c r="Y1442" s="6" t="s">
        <v>70</v>
      </c>
    </row>
    <row r="1443" spans="1:25" ht="15" customHeight="1" x14ac:dyDescent="0.3">
      <c r="A1443" s="2">
        <v>11836</v>
      </c>
      <c r="B1443" s="2" t="s">
        <v>3641</v>
      </c>
      <c r="C1443" s="2" t="s">
        <v>56</v>
      </c>
      <c r="D1443" s="2" t="s">
        <v>3536</v>
      </c>
      <c r="E1443" s="3" t="str">
        <f>VLOOKUP(A1443,[1]운영현황_NEW!$B$4:$AA$3661,26,0)</f>
        <v/>
      </c>
      <c r="F1443" s="3" t="str">
        <f>VLOOKUP(G1443,[2]변환기준!$D$1:$E$24,2,0)</f>
        <v>청소년수련시설</v>
      </c>
      <c r="G1443" s="4" t="s">
        <v>680</v>
      </c>
      <c r="H1443" s="4" t="s">
        <v>75</v>
      </c>
      <c r="I1443" s="4" t="s">
        <v>30</v>
      </c>
      <c r="J1443" s="4" t="s">
        <v>60</v>
      </c>
      <c r="K1443" s="4" t="s">
        <v>61</v>
      </c>
      <c r="L1443" s="4" t="s">
        <v>32</v>
      </c>
      <c r="M1443" s="4" t="s">
        <v>33</v>
      </c>
      <c r="N1443" s="4" t="s">
        <v>688</v>
      </c>
      <c r="O1443" s="4" t="s">
        <v>62</v>
      </c>
      <c r="P1443" s="29">
        <v>149000</v>
      </c>
      <c r="Q1443" s="32">
        <v>360</v>
      </c>
      <c r="R1443" s="4" t="s">
        <v>76</v>
      </c>
      <c r="S1443" s="4" t="s">
        <v>3633</v>
      </c>
      <c r="T1443" s="4" t="s">
        <v>3634</v>
      </c>
      <c r="U1443" s="4" t="s">
        <v>51</v>
      </c>
      <c r="V1443" s="4" t="s">
        <v>3537</v>
      </c>
      <c r="W1443" s="4" t="s">
        <v>3538</v>
      </c>
      <c r="X1443" s="4" t="s">
        <v>3539</v>
      </c>
      <c r="Y1443" s="6" t="s">
        <v>70</v>
      </c>
    </row>
    <row r="1444" spans="1:25" ht="15" customHeight="1" x14ac:dyDescent="0.3">
      <c r="A1444" s="2">
        <v>11835</v>
      </c>
      <c r="B1444" s="2" t="s">
        <v>3642</v>
      </c>
      <c r="C1444" s="2" t="s">
        <v>213</v>
      </c>
      <c r="D1444" s="2" t="s">
        <v>2523</v>
      </c>
      <c r="E1444" s="3" t="str">
        <f>VLOOKUP(A1444,[1]운영현황_NEW!$B$4:$AA$3661,26,0)</f>
        <v/>
      </c>
      <c r="F1444" s="3" t="str">
        <f>VLOOKUP(G1444,[2]변환기준!$D$1:$E$24,2,0)</f>
        <v>청소년수련시설</v>
      </c>
      <c r="G1444" s="4" t="s">
        <v>58</v>
      </c>
      <c r="H1444" s="4" t="s">
        <v>47</v>
      </c>
      <c r="I1444" s="4" t="s">
        <v>30</v>
      </c>
      <c r="J1444" s="4" t="s">
        <v>60</v>
      </c>
      <c r="K1444" s="4" t="s">
        <v>61</v>
      </c>
      <c r="L1444" s="4" t="s">
        <v>32</v>
      </c>
      <c r="M1444" s="4" t="s">
        <v>33</v>
      </c>
      <c r="N1444" s="4" t="s">
        <v>34</v>
      </c>
      <c r="O1444" s="4" t="s">
        <v>62</v>
      </c>
      <c r="P1444" s="29">
        <v>200000</v>
      </c>
      <c r="Q1444" s="32">
        <v>300</v>
      </c>
      <c r="R1444" s="4" t="s">
        <v>76</v>
      </c>
      <c r="S1444" s="4" t="s">
        <v>3633</v>
      </c>
      <c r="T1444" s="4" t="s">
        <v>3634</v>
      </c>
      <c r="U1444" s="4" t="s">
        <v>51</v>
      </c>
      <c r="V1444" s="4" t="s">
        <v>2524</v>
      </c>
      <c r="W1444" s="4" t="s">
        <v>34</v>
      </c>
      <c r="X1444" s="4" t="s">
        <v>2525</v>
      </c>
      <c r="Y1444" s="6" t="s">
        <v>70</v>
      </c>
    </row>
    <row r="1445" spans="1:25" ht="15" customHeight="1" x14ac:dyDescent="0.3">
      <c r="A1445" s="2">
        <v>11830</v>
      </c>
      <c r="B1445" s="2" t="s">
        <v>3643</v>
      </c>
      <c r="C1445" s="2" t="s">
        <v>56</v>
      </c>
      <c r="D1445" s="2" t="s">
        <v>992</v>
      </c>
      <c r="E1445" s="3" t="str">
        <f>VLOOKUP(A1445,[1]운영현황_NEW!$B$4:$AA$3661,26,0)</f>
        <v/>
      </c>
      <c r="F1445" s="3" t="str">
        <f>VLOOKUP(G1445,[2]변환기준!$D$1:$E$24,2,0)</f>
        <v>청소년수련시설</v>
      </c>
      <c r="G1445" s="4" t="s">
        <v>58</v>
      </c>
      <c r="H1445" s="4" t="s">
        <v>186</v>
      </c>
      <c r="I1445" s="4" t="s">
        <v>30</v>
      </c>
      <c r="J1445" s="4" t="s">
        <v>60</v>
      </c>
      <c r="K1445" s="4" t="s">
        <v>61</v>
      </c>
      <c r="L1445" s="4" t="s">
        <v>32</v>
      </c>
      <c r="M1445" s="4" t="s">
        <v>33</v>
      </c>
      <c r="N1445" s="4" t="s">
        <v>2676</v>
      </c>
      <c r="O1445" s="4" t="s">
        <v>62</v>
      </c>
      <c r="P1445" s="29">
        <v>146000</v>
      </c>
      <c r="Q1445" s="32">
        <v>400</v>
      </c>
      <c r="R1445" s="4" t="s">
        <v>76</v>
      </c>
      <c r="S1445" s="4" t="s">
        <v>3633</v>
      </c>
      <c r="T1445" s="4" t="s">
        <v>3634</v>
      </c>
      <c r="U1445" s="4" t="s">
        <v>51</v>
      </c>
      <c r="V1445" s="4" t="s">
        <v>996</v>
      </c>
      <c r="W1445" s="4" t="s">
        <v>997</v>
      </c>
      <c r="X1445" s="4" t="s">
        <v>998</v>
      </c>
      <c r="Y1445" s="6" t="s">
        <v>70</v>
      </c>
    </row>
    <row r="1446" spans="1:25" ht="15" customHeight="1" x14ac:dyDescent="0.3">
      <c r="A1446" s="2">
        <v>11829</v>
      </c>
      <c r="B1446" s="2" t="s">
        <v>3644</v>
      </c>
      <c r="C1446" s="2" t="s">
        <v>56</v>
      </c>
      <c r="D1446" s="2" t="s">
        <v>992</v>
      </c>
      <c r="E1446" s="3" t="str">
        <f>VLOOKUP(A1446,[1]운영현황_NEW!$B$4:$AA$3661,26,0)</f>
        <v/>
      </c>
      <c r="F1446" s="3" t="str">
        <f>VLOOKUP(G1446,[2]변환기준!$D$1:$E$24,2,0)</f>
        <v>청소년수련시설</v>
      </c>
      <c r="G1446" s="4" t="s">
        <v>58</v>
      </c>
      <c r="H1446" s="4" t="s">
        <v>186</v>
      </c>
      <c r="I1446" s="4" t="s">
        <v>30</v>
      </c>
      <c r="J1446" s="4" t="s">
        <v>60</v>
      </c>
      <c r="K1446" s="4" t="s">
        <v>61</v>
      </c>
      <c r="L1446" s="4" t="s">
        <v>32</v>
      </c>
      <c r="M1446" s="4" t="s">
        <v>33</v>
      </c>
      <c r="N1446" s="4" t="s">
        <v>2676</v>
      </c>
      <c r="O1446" s="4" t="s">
        <v>62</v>
      </c>
      <c r="P1446" s="29">
        <v>146000</v>
      </c>
      <c r="Q1446" s="32">
        <v>400</v>
      </c>
      <c r="R1446" s="4" t="s">
        <v>63</v>
      </c>
      <c r="S1446" s="4" t="s">
        <v>3633</v>
      </c>
      <c r="T1446" s="4" t="s">
        <v>3634</v>
      </c>
      <c r="U1446" s="4" t="s">
        <v>51</v>
      </c>
      <c r="V1446" s="4" t="s">
        <v>996</v>
      </c>
      <c r="W1446" s="4" t="s">
        <v>997</v>
      </c>
      <c r="X1446" s="4" t="s">
        <v>998</v>
      </c>
      <c r="Y1446" s="6" t="s">
        <v>70</v>
      </c>
    </row>
    <row r="1447" spans="1:25" ht="15" customHeight="1" x14ac:dyDescent="0.3">
      <c r="A1447" s="2">
        <v>11828</v>
      </c>
      <c r="B1447" s="2" t="s">
        <v>3645</v>
      </c>
      <c r="C1447" s="2" t="s">
        <v>56</v>
      </c>
      <c r="D1447" s="2" t="s">
        <v>992</v>
      </c>
      <c r="E1447" s="3" t="str">
        <f>VLOOKUP(A1447,[1]운영현황_NEW!$B$4:$AA$3661,26,0)</f>
        <v/>
      </c>
      <c r="F1447" s="3" t="str">
        <f>VLOOKUP(G1447,[2]변환기준!$D$1:$E$24,2,0)</f>
        <v>청소년수련시설</v>
      </c>
      <c r="G1447" s="4" t="s">
        <v>58</v>
      </c>
      <c r="H1447" s="4" t="s">
        <v>186</v>
      </c>
      <c r="I1447" s="4" t="s">
        <v>30</v>
      </c>
      <c r="J1447" s="4" t="s">
        <v>60</v>
      </c>
      <c r="K1447" s="4" t="s">
        <v>61</v>
      </c>
      <c r="L1447" s="4" t="s">
        <v>32</v>
      </c>
      <c r="M1447" s="4" t="s">
        <v>33</v>
      </c>
      <c r="N1447" s="4" t="s">
        <v>2676</v>
      </c>
      <c r="O1447" s="4" t="s">
        <v>48</v>
      </c>
      <c r="P1447" s="29">
        <v>88000</v>
      </c>
      <c r="Q1447" s="32">
        <v>400</v>
      </c>
      <c r="R1447" s="4" t="s">
        <v>63</v>
      </c>
      <c r="S1447" s="4" t="s">
        <v>3633</v>
      </c>
      <c r="T1447" s="4" t="s">
        <v>3634</v>
      </c>
      <c r="U1447" s="4" t="s">
        <v>51</v>
      </c>
      <c r="V1447" s="4" t="s">
        <v>996</v>
      </c>
      <c r="W1447" s="4" t="s">
        <v>997</v>
      </c>
      <c r="X1447" s="4" t="s">
        <v>998</v>
      </c>
      <c r="Y1447" s="6" t="s">
        <v>70</v>
      </c>
    </row>
    <row r="1448" spans="1:25" ht="15" customHeight="1" x14ac:dyDescent="0.3">
      <c r="A1448" s="2">
        <v>11827</v>
      </c>
      <c r="B1448" s="2" t="s">
        <v>3646</v>
      </c>
      <c r="C1448" s="2" t="s">
        <v>56</v>
      </c>
      <c r="D1448" s="2" t="s">
        <v>992</v>
      </c>
      <c r="E1448" s="3" t="str">
        <f>VLOOKUP(A1448,[1]운영현황_NEW!$B$4:$AA$3661,26,0)</f>
        <v/>
      </c>
      <c r="F1448" s="3" t="str">
        <f>VLOOKUP(G1448,[2]변환기준!$D$1:$E$24,2,0)</f>
        <v>청소년수련시설</v>
      </c>
      <c r="G1448" s="4" t="s">
        <v>58</v>
      </c>
      <c r="H1448" s="4" t="s">
        <v>186</v>
      </c>
      <c r="I1448" s="4" t="s">
        <v>30</v>
      </c>
      <c r="J1448" s="4" t="s">
        <v>60</v>
      </c>
      <c r="K1448" s="4" t="s">
        <v>61</v>
      </c>
      <c r="L1448" s="4" t="s">
        <v>32</v>
      </c>
      <c r="M1448" s="4" t="s">
        <v>33</v>
      </c>
      <c r="N1448" s="4" t="s">
        <v>2676</v>
      </c>
      <c r="O1448" s="4" t="s">
        <v>48</v>
      </c>
      <c r="P1448" s="29">
        <v>88000</v>
      </c>
      <c r="Q1448" s="32">
        <v>300</v>
      </c>
      <c r="R1448" s="4" t="s">
        <v>36</v>
      </c>
      <c r="S1448" s="4" t="s">
        <v>3633</v>
      </c>
      <c r="T1448" s="4" t="s">
        <v>3634</v>
      </c>
      <c r="U1448" s="4" t="s">
        <v>51</v>
      </c>
      <c r="V1448" s="4" t="s">
        <v>996</v>
      </c>
      <c r="W1448" s="4" t="s">
        <v>997</v>
      </c>
      <c r="X1448" s="4" t="s">
        <v>998</v>
      </c>
      <c r="Y1448" s="6" t="s">
        <v>70</v>
      </c>
    </row>
    <row r="1449" spans="1:25" ht="15" customHeight="1" x14ac:dyDescent="0.3">
      <c r="A1449" s="2">
        <v>11826</v>
      </c>
      <c r="B1449" s="2" t="s">
        <v>3647</v>
      </c>
      <c r="C1449" s="2" t="s">
        <v>26</v>
      </c>
      <c r="D1449" s="2" t="s">
        <v>3071</v>
      </c>
      <c r="E1449" s="3" t="str">
        <f>VLOOKUP(A1449,[1]운영현황_NEW!$B$4:$AA$3661,26,0)</f>
        <v/>
      </c>
      <c r="F1449" s="3" t="str">
        <f>VLOOKUP(G1449,[2]변환기준!$D$1:$E$24,2,0)</f>
        <v>청소년수련시설</v>
      </c>
      <c r="G1449" s="4" t="s">
        <v>58</v>
      </c>
      <c r="H1449" s="4" t="s">
        <v>47</v>
      </c>
      <c r="I1449" s="4" t="s">
        <v>30</v>
      </c>
      <c r="J1449" s="4" t="s">
        <v>60</v>
      </c>
      <c r="K1449" s="4" t="s">
        <v>61</v>
      </c>
      <c r="L1449" s="4" t="s">
        <v>32</v>
      </c>
      <c r="M1449" s="4" t="s">
        <v>33</v>
      </c>
      <c r="N1449" s="4" t="s">
        <v>34</v>
      </c>
      <c r="O1449" s="4" t="s">
        <v>96</v>
      </c>
      <c r="P1449" s="29">
        <v>43000</v>
      </c>
      <c r="Q1449" s="32">
        <v>350</v>
      </c>
      <c r="R1449" s="4" t="s">
        <v>36</v>
      </c>
      <c r="S1449" s="4" t="s">
        <v>3633</v>
      </c>
      <c r="T1449" s="4" t="s">
        <v>3634</v>
      </c>
      <c r="U1449" s="4" t="s">
        <v>51</v>
      </c>
      <c r="V1449" s="4" t="s">
        <v>387</v>
      </c>
      <c r="W1449" s="4" t="s">
        <v>388</v>
      </c>
      <c r="X1449" s="4" t="s">
        <v>389</v>
      </c>
      <c r="Y1449" s="6" t="s">
        <v>70</v>
      </c>
    </row>
    <row r="1450" spans="1:25" ht="15" customHeight="1" x14ac:dyDescent="0.3">
      <c r="A1450" s="2">
        <v>11825</v>
      </c>
      <c r="B1450" s="2" t="s">
        <v>3648</v>
      </c>
      <c r="C1450" s="2" t="s">
        <v>56</v>
      </c>
      <c r="D1450" s="2" t="s">
        <v>3649</v>
      </c>
      <c r="E1450" s="3" t="str">
        <f>VLOOKUP(A1450,[1]운영현황_NEW!$B$4:$AA$3661,26,0)</f>
        <v/>
      </c>
      <c r="F1450" s="3" t="str">
        <f>VLOOKUP(G1450,[2]변환기준!$D$1:$E$24,2,0)</f>
        <v>청소년수련시설</v>
      </c>
      <c r="G1450" s="4" t="s">
        <v>680</v>
      </c>
      <c r="H1450" s="4" t="s">
        <v>176</v>
      </c>
      <c r="I1450" s="4" t="s">
        <v>30</v>
      </c>
      <c r="J1450" s="4" t="s">
        <v>60</v>
      </c>
      <c r="K1450" s="4" t="s">
        <v>61</v>
      </c>
      <c r="L1450" s="4" t="s">
        <v>32</v>
      </c>
      <c r="M1450" s="4" t="s">
        <v>33</v>
      </c>
      <c r="N1450" s="4" t="s">
        <v>34</v>
      </c>
      <c r="O1450" s="4" t="s">
        <v>108</v>
      </c>
      <c r="P1450" s="29">
        <v>248000</v>
      </c>
      <c r="Q1450" s="32">
        <v>300</v>
      </c>
      <c r="R1450" s="4" t="s">
        <v>76</v>
      </c>
      <c r="S1450" s="4" t="s">
        <v>3633</v>
      </c>
      <c r="T1450" s="4" t="s">
        <v>3634</v>
      </c>
      <c r="U1450" s="4" t="s">
        <v>51</v>
      </c>
      <c r="V1450" s="4" t="s">
        <v>3650</v>
      </c>
      <c r="W1450" s="4" t="s">
        <v>3651</v>
      </c>
      <c r="X1450" s="4" t="s">
        <v>3652</v>
      </c>
      <c r="Y1450" s="6" t="s">
        <v>70</v>
      </c>
    </row>
    <row r="1451" spans="1:25" ht="15" customHeight="1" x14ac:dyDescent="0.3">
      <c r="A1451" s="2">
        <v>11824</v>
      </c>
      <c r="B1451" s="2" t="s">
        <v>3653</v>
      </c>
      <c r="C1451" s="2" t="s">
        <v>56</v>
      </c>
      <c r="D1451" s="2" t="s">
        <v>3649</v>
      </c>
      <c r="E1451" s="3" t="str">
        <f>VLOOKUP(A1451,[1]운영현황_NEW!$B$4:$AA$3661,26,0)</f>
        <v/>
      </c>
      <c r="F1451" s="3" t="str">
        <f>VLOOKUP(G1451,[2]변환기준!$D$1:$E$24,2,0)</f>
        <v>청소년수련시설</v>
      </c>
      <c r="G1451" s="4" t="s">
        <v>680</v>
      </c>
      <c r="H1451" s="4" t="s">
        <v>176</v>
      </c>
      <c r="I1451" s="4" t="s">
        <v>30</v>
      </c>
      <c r="J1451" s="4" t="s">
        <v>60</v>
      </c>
      <c r="K1451" s="4" t="s">
        <v>61</v>
      </c>
      <c r="L1451" s="4" t="s">
        <v>32</v>
      </c>
      <c r="M1451" s="4" t="s">
        <v>33</v>
      </c>
      <c r="N1451" s="4" t="s">
        <v>34</v>
      </c>
      <c r="O1451" s="4" t="s">
        <v>108</v>
      </c>
      <c r="P1451" s="29">
        <v>138000</v>
      </c>
      <c r="Q1451" s="32">
        <v>300</v>
      </c>
      <c r="R1451" s="4" t="s">
        <v>76</v>
      </c>
      <c r="S1451" s="4" t="s">
        <v>3633</v>
      </c>
      <c r="T1451" s="4" t="s">
        <v>3634</v>
      </c>
      <c r="U1451" s="4" t="s">
        <v>51</v>
      </c>
      <c r="V1451" s="4" t="s">
        <v>3650</v>
      </c>
      <c r="W1451" s="4" t="s">
        <v>3651</v>
      </c>
      <c r="X1451" s="4" t="s">
        <v>3652</v>
      </c>
      <c r="Y1451" s="6" t="s">
        <v>70</v>
      </c>
    </row>
    <row r="1452" spans="1:25" ht="15" customHeight="1" x14ac:dyDescent="0.3">
      <c r="A1452" s="2">
        <v>11823</v>
      </c>
      <c r="B1452" s="2" t="s">
        <v>3654</v>
      </c>
      <c r="C1452" s="2" t="s">
        <v>56</v>
      </c>
      <c r="D1452" s="2" t="s">
        <v>3649</v>
      </c>
      <c r="E1452" s="3" t="str">
        <f>VLOOKUP(A1452,[1]운영현황_NEW!$B$4:$AA$3661,26,0)</f>
        <v/>
      </c>
      <c r="F1452" s="3" t="str">
        <f>VLOOKUP(G1452,[2]변환기준!$D$1:$E$24,2,0)</f>
        <v>청소년수련시설</v>
      </c>
      <c r="G1452" s="4" t="s">
        <v>680</v>
      </c>
      <c r="H1452" s="4" t="s">
        <v>176</v>
      </c>
      <c r="I1452" s="4" t="s">
        <v>30</v>
      </c>
      <c r="J1452" s="4" t="s">
        <v>60</v>
      </c>
      <c r="K1452" s="4" t="s">
        <v>61</v>
      </c>
      <c r="L1452" s="4" t="s">
        <v>32</v>
      </c>
      <c r="M1452" s="4" t="s">
        <v>33</v>
      </c>
      <c r="N1452" s="4" t="s">
        <v>34</v>
      </c>
      <c r="O1452" s="4" t="s">
        <v>108</v>
      </c>
      <c r="P1452" s="29">
        <v>248000</v>
      </c>
      <c r="Q1452" s="32">
        <v>300</v>
      </c>
      <c r="R1452" s="4" t="s">
        <v>63</v>
      </c>
      <c r="S1452" s="4" t="s">
        <v>3633</v>
      </c>
      <c r="T1452" s="4" t="s">
        <v>3634</v>
      </c>
      <c r="U1452" s="4" t="s">
        <v>51</v>
      </c>
      <c r="V1452" s="4" t="s">
        <v>3650</v>
      </c>
      <c r="W1452" s="4" t="s">
        <v>3651</v>
      </c>
      <c r="X1452" s="4" t="s">
        <v>3652</v>
      </c>
      <c r="Y1452" s="6" t="s">
        <v>70</v>
      </c>
    </row>
    <row r="1453" spans="1:25" ht="15" customHeight="1" x14ac:dyDescent="0.3">
      <c r="A1453" s="2">
        <v>11822</v>
      </c>
      <c r="B1453" s="2" t="s">
        <v>3655</v>
      </c>
      <c r="C1453" s="2" t="s">
        <v>56</v>
      </c>
      <c r="D1453" s="2" t="s">
        <v>3649</v>
      </c>
      <c r="E1453" s="3" t="str">
        <f>VLOOKUP(A1453,[1]운영현황_NEW!$B$4:$AA$3661,26,0)</f>
        <v/>
      </c>
      <c r="F1453" s="3" t="str">
        <f>VLOOKUP(G1453,[2]변환기준!$D$1:$E$24,2,0)</f>
        <v>청소년수련시설</v>
      </c>
      <c r="G1453" s="4" t="s">
        <v>680</v>
      </c>
      <c r="H1453" s="4" t="s">
        <v>176</v>
      </c>
      <c r="I1453" s="4" t="s">
        <v>30</v>
      </c>
      <c r="J1453" s="4" t="s">
        <v>60</v>
      </c>
      <c r="K1453" s="4" t="s">
        <v>61</v>
      </c>
      <c r="L1453" s="4" t="s">
        <v>32</v>
      </c>
      <c r="M1453" s="4" t="s">
        <v>33</v>
      </c>
      <c r="N1453" s="4" t="s">
        <v>34</v>
      </c>
      <c r="O1453" s="4" t="s">
        <v>108</v>
      </c>
      <c r="P1453" s="29">
        <v>138000</v>
      </c>
      <c r="Q1453" s="32">
        <v>300</v>
      </c>
      <c r="R1453" s="4" t="s">
        <v>63</v>
      </c>
      <c r="S1453" s="4" t="s">
        <v>3633</v>
      </c>
      <c r="T1453" s="4" t="s">
        <v>3634</v>
      </c>
      <c r="U1453" s="4" t="s">
        <v>51</v>
      </c>
      <c r="V1453" s="4" t="s">
        <v>3650</v>
      </c>
      <c r="W1453" s="4" t="s">
        <v>3651</v>
      </c>
      <c r="X1453" s="4" t="s">
        <v>3652</v>
      </c>
      <c r="Y1453" s="6" t="s">
        <v>70</v>
      </c>
    </row>
    <row r="1454" spans="1:25" ht="15" customHeight="1" x14ac:dyDescent="0.3">
      <c r="A1454" s="2">
        <v>11821</v>
      </c>
      <c r="B1454" s="2" t="s">
        <v>3656</v>
      </c>
      <c r="C1454" s="2" t="s">
        <v>56</v>
      </c>
      <c r="D1454" s="2" t="s">
        <v>3649</v>
      </c>
      <c r="E1454" s="3" t="str">
        <f>VLOOKUP(A1454,[1]운영현황_NEW!$B$4:$AA$3661,26,0)</f>
        <v/>
      </c>
      <c r="F1454" s="3" t="str">
        <f>VLOOKUP(G1454,[2]변환기준!$D$1:$E$24,2,0)</f>
        <v>청소년수련시설</v>
      </c>
      <c r="G1454" s="4" t="s">
        <v>680</v>
      </c>
      <c r="H1454" s="4" t="s">
        <v>176</v>
      </c>
      <c r="I1454" s="4" t="s">
        <v>30</v>
      </c>
      <c r="J1454" s="4" t="s">
        <v>60</v>
      </c>
      <c r="K1454" s="4" t="s">
        <v>61</v>
      </c>
      <c r="L1454" s="4" t="s">
        <v>32</v>
      </c>
      <c r="M1454" s="4" t="s">
        <v>33</v>
      </c>
      <c r="N1454" s="4" t="s">
        <v>34</v>
      </c>
      <c r="O1454" s="4" t="s">
        <v>108</v>
      </c>
      <c r="P1454" s="29">
        <v>241000</v>
      </c>
      <c r="Q1454" s="32">
        <v>300</v>
      </c>
      <c r="R1454" s="4" t="s">
        <v>36</v>
      </c>
      <c r="S1454" s="4" t="s">
        <v>3633</v>
      </c>
      <c r="T1454" s="4" t="s">
        <v>3634</v>
      </c>
      <c r="U1454" s="4" t="s">
        <v>51</v>
      </c>
      <c r="V1454" s="4" t="s">
        <v>3650</v>
      </c>
      <c r="W1454" s="4" t="s">
        <v>3651</v>
      </c>
      <c r="X1454" s="4" t="s">
        <v>3652</v>
      </c>
      <c r="Y1454" s="6" t="s">
        <v>70</v>
      </c>
    </row>
    <row r="1455" spans="1:25" ht="13.5" customHeight="1" x14ac:dyDescent="0.3">
      <c r="A1455" s="2">
        <v>11820</v>
      </c>
      <c r="B1455" s="2" t="s">
        <v>3657</v>
      </c>
      <c r="C1455" s="2" t="s">
        <v>56</v>
      </c>
      <c r="D1455" s="2" t="s">
        <v>3649</v>
      </c>
      <c r="E1455" s="3" t="str">
        <f>VLOOKUP(A1455,[1]운영현황_NEW!$B$4:$AA$3661,26,0)</f>
        <v/>
      </c>
      <c r="F1455" s="3" t="str">
        <f>VLOOKUP(G1455,[2]변환기준!$D$1:$E$24,2,0)</f>
        <v>청소년수련시설</v>
      </c>
      <c r="G1455" s="4" t="s">
        <v>680</v>
      </c>
      <c r="H1455" s="4" t="s">
        <v>176</v>
      </c>
      <c r="I1455" s="4" t="s">
        <v>30</v>
      </c>
      <c r="J1455" s="4" t="s">
        <v>60</v>
      </c>
      <c r="K1455" s="4" t="s">
        <v>61</v>
      </c>
      <c r="L1455" s="4" t="s">
        <v>32</v>
      </c>
      <c r="M1455" s="4" t="s">
        <v>33</v>
      </c>
      <c r="N1455" s="4" t="s">
        <v>34</v>
      </c>
      <c r="O1455" s="4" t="s">
        <v>108</v>
      </c>
      <c r="P1455" s="29">
        <v>134000</v>
      </c>
      <c r="Q1455" s="32">
        <v>300</v>
      </c>
      <c r="R1455" s="4" t="s">
        <v>36</v>
      </c>
      <c r="S1455" s="4" t="s">
        <v>3633</v>
      </c>
      <c r="T1455" s="4" t="s">
        <v>3634</v>
      </c>
      <c r="U1455" s="4" t="s">
        <v>51</v>
      </c>
      <c r="V1455" s="4" t="s">
        <v>3650</v>
      </c>
      <c r="W1455" s="4" t="s">
        <v>3651</v>
      </c>
      <c r="X1455" s="4" t="s">
        <v>3652</v>
      </c>
      <c r="Y1455" s="6" t="s">
        <v>70</v>
      </c>
    </row>
    <row r="1456" spans="1:25" ht="12.75" customHeight="1" x14ac:dyDescent="0.3">
      <c r="A1456" s="2">
        <v>11819</v>
      </c>
      <c r="B1456" s="2" t="s">
        <v>3658</v>
      </c>
      <c r="C1456" s="2" t="s">
        <v>56</v>
      </c>
      <c r="D1456" s="2" t="s">
        <v>3649</v>
      </c>
      <c r="E1456" s="3" t="str">
        <f>VLOOKUP(A1456,[1]운영현황_NEW!$B$4:$AA$3661,26,0)</f>
        <v/>
      </c>
      <c r="F1456" s="3" t="str">
        <f>VLOOKUP(G1456,[2]변환기준!$D$1:$E$24,2,0)</f>
        <v>청소년수련시설</v>
      </c>
      <c r="G1456" s="4" t="s">
        <v>680</v>
      </c>
      <c r="H1456" s="4" t="s">
        <v>176</v>
      </c>
      <c r="I1456" s="4" t="s">
        <v>30</v>
      </c>
      <c r="J1456" s="4" t="s">
        <v>60</v>
      </c>
      <c r="K1456" s="4" t="s">
        <v>61</v>
      </c>
      <c r="L1456" s="4" t="s">
        <v>32</v>
      </c>
      <c r="M1456" s="4" t="s">
        <v>33</v>
      </c>
      <c r="N1456" s="4" t="s">
        <v>34</v>
      </c>
      <c r="O1456" s="4" t="s">
        <v>62</v>
      </c>
      <c r="P1456" s="29">
        <v>128000</v>
      </c>
      <c r="Q1456" s="32">
        <v>200</v>
      </c>
      <c r="R1456" s="4" t="s">
        <v>76</v>
      </c>
      <c r="S1456" s="4" t="s">
        <v>3633</v>
      </c>
      <c r="T1456" s="4" t="s">
        <v>3634</v>
      </c>
      <c r="U1456" s="4" t="s">
        <v>51</v>
      </c>
      <c r="V1456" s="4" t="s">
        <v>3650</v>
      </c>
      <c r="W1456" s="4" t="s">
        <v>3651</v>
      </c>
      <c r="X1456" s="4" t="s">
        <v>3652</v>
      </c>
      <c r="Y1456" s="6" t="s">
        <v>70</v>
      </c>
    </row>
    <row r="1457" spans="1:25" ht="15" x14ac:dyDescent="0.3">
      <c r="A1457" s="2">
        <v>11818</v>
      </c>
      <c r="B1457" s="2" t="s">
        <v>3659</v>
      </c>
      <c r="C1457" s="2" t="s">
        <v>56</v>
      </c>
      <c r="D1457" s="2" t="s">
        <v>3649</v>
      </c>
      <c r="E1457" s="3" t="str">
        <f>VLOOKUP(A1457,[1]운영현황_NEW!$B$4:$AA$3661,26,0)</f>
        <v/>
      </c>
      <c r="F1457" s="3" t="str">
        <f>VLOOKUP(G1457,[2]변환기준!$D$1:$E$24,2,0)</f>
        <v>청소년수련시설</v>
      </c>
      <c r="G1457" s="4" t="s">
        <v>680</v>
      </c>
      <c r="H1457" s="4" t="s">
        <v>176</v>
      </c>
      <c r="I1457" s="4" t="s">
        <v>30</v>
      </c>
      <c r="J1457" s="4" t="s">
        <v>60</v>
      </c>
      <c r="K1457" s="4" t="s">
        <v>61</v>
      </c>
      <c r="L1457" s="4" t="s">
        <v>32</v>
      </c>
      <c r="M1457" s="4" t="s">
        <v>33</v>
      </c>
      <c r="N1457" s="4" t="s">
        <v>34</v>
      </c>
      <c r="O1457" s="4" t="s">
        <v>62</v>
      </c>
      <c r="P1457" s="29">
        <v>128000</v>
      </c>
      <c r="Q1457" s="32">
        <v>200</v>
      </c>
      <c r="R1457" s="4" t="s">
        <v>63</v>
      </c>
      <c r="S1457" s="4" t="s">
        <v>3633</v>
      </c>
      <c r="T1457" s="4" t="s">
        <v>3634</v>
      </c>
      <c r="U1457" s="4" t="s">
        <v>51</v>
      </c>
      <c r="V1457" s="4" t="s">
        <v>3650</v>
      </c>
      <c r="W1457" s="4" t="s">
        <v>3651</v>
      </c>
      <c r="X1457" s="4" t="s">
        <v>3652</v>
      </c>
      <c r="Y1457" s="6" t="s">
        <v>70</v>
      </c>
    </row>
    <row r="1458" spans="1:25" ht="13.5" customHeight="1" x14ac:dyDescent="0.3">
      <c r="A1458" s="2">
        <v>11817</v>
      </c>
      <c r="B1458" s="2" t="s">
        <v>3660</v>
      </c>
      <c r="C1458" s="2" t="s">
        <v>56</v>
      </c>
      <c r="D1458" s="2" t="s">
        <v>3649</v>
      </c>
      <c r="E1458" s="3" t="str">
        <f>VLOOKUP(A1458,[1]운영현황_NEW!$B$4:$AA$3661,26,0)</f>
        <v/>
      </c>
      <c r="F1458" s="3" t="str">
        <f>VLOOKUP(G1458,[2]변환기준!$D$1:$E$24,2,0)</f>
        <v>청소년수련시설</v>
      </c>
      <c r="G1458" s="4" t="s">
        <v>680</v>
      </c>
      <c r="H1458" s="4" t="s">
        <v>176</v>
      </c>
      <c r="I1458" s="4" t="s">
        <v>30</v>
      </c>
      <c r="J1458" s="4" t="s">
        <v>60</v>
      </c>
      <c r="K1458" s="4" t="s">
        <v>61</v>
      </c>
      <c r="L1458" s="4" t="s">
        <v>32</v>
      </c>
      <c r="M1458" s="4" t="s">
        <v>33</v>
      </c>
      <c r="N1458" s="4" t="s">
        <v>34</v>
      </c>
      <c r="O1458" s="4" t="s">
        <v>62</v>
      </c>
      <c r="P1458" s="29">
        <v>125000</v>
      </c>
      <c r="Q1458" s="32">
        <v>200</v>
      </c>
      <c r="R1458" s="4" t="s">
        <v>36</v>
      </c>
      <c r="S1458" s="4" t="s">
        <v>3633</v>
      </c>
      <c r="T1458" s="4" t="s">
        <v>3634</v>
      </c>
      <c r="U1458" s="4" t="s">
        <v>51</v>
      </c>
      <c r="V1458" s="4" t="s">
        <v>3650</v>
      </c>
      <c r="W1458" s="4" t="s">
        <v>3651</v>
      </c>
      <c r="X1458" s="4" t="s">
        <v>3652</v>
      </c>
      <c r="Y1458" s="6" t="s">
        <v>70</v>
      </c>
    </row>
    <row r="1459" spans="1:25" ht="12.75" customHeight="1" x14ac:dyDescent="0.3">
      <c r="A1459" s="2">
        <v>11814</v>
      </c>
      <c r="B1459" s="2" t="s">
        <v>3661</v>
      </c>
      <c r="C1459" s="2" t="s">
        <v>213</v>
      </c>
      <c r="D1459" s="2" t="s">
        <v>679</v>
      </c>
      <c r="E1459" s="3" t="str">
        <f>VLOOKUP(A1459,[1]운영현황_NEW!$B$4:$AA$3661,26,0)</f>
        <v/>
      </c>
      <c r="F1459" s="3" t="str">
        <f>VLOOKUP(G1459,[2]변환기준!$D$1:$E$24,2,0)</f>
        <v>청소년수련시설</v>
      </c>
      <c r="G1459" s="4" t="s">
        <v>680</v>
      </c>
      <c r="H1459" s="4" t="s">
        <v>29</v>
      </c>
      <c r="I1459" s="4" t="s">
        <v>30</v>
      </c>
      <c r="J1459" s="4" t="s">
        <v>60</v>
      </c>
      <c r="K1459" s="4" t="s">
        <v>61</v>
      </c>
      <c r="L1459" s="4" t="s">
        <v>32</v>
      </c>
      <c r="M1459" s="4" t="s">
        <v>33</v>
      </c>
      <c r="N1459" s="4" t="s">
        <v>658</v>
      </c>
      <c r="O1459" s="4" t="s">
        <v>48</v>
      </c>
      <c r="P1459" s="29">
        <v>137000</v>
      </c>
      <c r="Q1459" s="32">
        <v>240</v>
      </c>
      <c r="R1459" s="4" t="s">
        <v>63</v>
      </c>
      <c r="S1459" s="4" t="s">
        <v>3633</v>
      </c>
      <c r="T1459" s="4" t="s">
        <v>3634</v>
      </c>
      <c r="U1459" s="4" t="s">
        <v>51</v>
      </c>
      <c r="V1459" s="4" t="s">
        <v>683</v>
      </c>
      <c r="W1459" s="4" t="s">
        <v>684</v>
      </c>
      <c r="X1459" s="4" t="s">
        <v>685</v>
      </c>
      <c r="Y1459" s="6" t="s">
        <v>70</v>
      </c>
    </row>
    <row r="1460" spans="1:25" ht="12.75" customHeight="1" x14ac:dyDescent="0.3">
      <c r="A1460" s="2">
        <v>11813</v>
      </c>
      <c r="B1460" s="2" t="s">
        <v>3662</v>
      </c>
      <c r="C1460" s="2" t="s">
        <v>213</v>
      </c>
      <c r="D1460" s="2" t="s">
        <v>679</v>
      </c>
      <c r="E1460" s="3" t="str">
        <f>VLOOKUP(A1460,[1]운영현황_NEW!$B$4:$AA$3661,26,0)</f>
        <v/>
      </c>
      <c r="F1460" s="3" t="str">
        <f>VLOOKUP(G1460,[2]변환기준!$D$1:$E$24,2,0)</f>
        <v>청소년수련시설</v>
      </c>
      <c r="G1460" s="4" t="s">
        <v>680</v>
      </c>
      <c r="H1460" s="4" t="s">
        <v>29</v>
      </c>
      <c r="I1460" s="4" t="s">
        <v>30</v>
      </c>
      <c r="J1460" s="4" t="s">
        <v>60</v>
      </c>
      <c r="K1460" s="4" t="s">
        <v>61</v>
      </c>
      <c r="L1460" s="4" t="s">
        <v>32</v>
      </c>
      <c r="M1460" s="4" t="s">
        <v>33</v>
      </c>
      <c r="N1460" s="4" t="s">
        <v>658</v>
      </c>
      <c r="O1460" s="4" t="s">
        <v>48</v>
      </c>
      <c r="P1460" s="29">
        <v>137000</v>
      </c>
      <c r="Q1460" s="32">
        <v>240</v>
      </c>
      <c r="R1460" s="4" t="s">
        <v>63</v>
      </c>
      <c r="S1460" s="4" t="s">
        <v>3633</v>
      </c>
      <c r="T1460" s="4" t="s">
        <v>3634</v>
      </c>
      <c r="U1460" s="4" t="s">
        <v>51</v>
      </c>
      <c r="V1460" s="4" t="s">
        <v>683</v>
      </c>
      <c r="W1460" s="4" t="s">
        <v>684</v>
      </c>
      <c r="X1460" s="4" t="s">
        <v>685</v>
      </c>
      <c r="Y1460" s="6" t="s">
        <v>70</v>
      </c>
    </row>
    <row r="1461" spans="1:25" ht="12.75" customHeight="1" x14ac:dyDescent="0.3">
      <c r="A1461" s="2">
        <v>11812</v>
      </c>
      <c r="B1461" s="2" t="s">
        <v>3663</v>
      </c>
      <c r="C1461" s="2" t="s">
        <v>213</v>
      </c>
      <c r="D1461" s="2" t="s">
        <v>679</v>
      </c>
      <c r="E1461" s="3" t="str">
        <f>VLOOKUP(A1461,[1]운영현황_NEW!$B$4:$AA$3661,26,0)</f>
        <v/>
      </c>
      <c r="F1461" s="3" t="str">
        <f>VLOOKUP(G1461,[2]변환기준!$D$1:$E$24,2,0)</f>
        <v>청소년수련시설</v>
      </c>
      <c r="G1461" s="4" t="s">
        <v>680</v>
      </c>
      <c r="H1461" s="4" t="s">
        <v>29</v>
      </c>
      <c r="I1461" s="4" t="s">
        <v>30</v>
      </c>
      <c r="J1461" s="4" t="s">
        <v>60</v>
      </c>
      <c r="K1461" s="4" t="s">
        <v>61</v>
      </c>
      <c r="L1461" s="4" t="s">
        <v>32</v>
      </c>
      <c r="M1461" s="4" t="s">
        <v>33</v>
      </c>
      <c r="N1461" s="4" t="s">
        <v>34</v>
      </c>
      <c r="O1461" s="4" t="s">
        <v>48</v>
      </c>
      <c r="P1461" s="29">
        <v>70000</v>
      </c>
      <c r="Q1461" s="32">
        <v>200</v>
      </c>
      <c r="R1461" s="4" t="s">
        <v>63</v>
      </c>
      <c r="S1461" s="4" t="s">
        <v>3633</v>
      </c>
      <c r="T1461" s="4" t="s">
        <v>3634</v>
      </c>
      <c r="U1461" s="4" t="s">
        <v>51</v>
      </c>
      <c r="V1461" s="4" t="s">
        <v>683</v>
      </c>
      <c r="W1461" s="4" t="s">
        <v>684</v>
      </c>
      <c r="X1461" s="4" t="s">
        <v>685</v>
      </c>
      <c r="Y1461" s="6" t="s">
        <v>70</v>
      </c>
    </row>
    <row r="1462" spans="1:25" ht="12.75" customHeight="1" x14ac:dyDescent="0.3">
      <c r="A1462" s="2">
        <v>11810</v>
      </c>
      <c r="B1462" s="2" t="s">
        <v>3664</v>
      </c>
      <c r="C1462" s="2" t="s">
        <v>56</v>
      </c>
      <c r="D1462" s="2" t="s">
        <v>3665</v>
      </c>
      <c r="E1462" s="3" t="str">
        <f>VLOOKUP(A1462,[1]운영현황_NEW!$B$4:$AA$3661,26,0)</f>
        <v/>
      </c>
      <c r="F1462" s="3" t="str">
        <f>VLOOKUP(G1462,[2]변환기준!$D$1:$E$24,2,0)</f>
        <v>청소년수련시설</v>
      </c>
      <c r="G1462" s="4" t="s">
        <v>58</v>
      </c>
      <c r="H1462" s="4" t="s">
        <v>263</v>
      </c>
      <c r="I1462" s="4" t="s">
        <v>30</v>
      </c>
      <c r="J1462" s="4" t="s">
        <v>60</v>
      </c>
      <c r="K1462" s="4" t="s">
        <v>61</v>
      </c>
      <c r="L1462" s="4" t="s">
        <v>32</v>
      </c>
      <c r="M1462" s="4" t="s">
        <v>33</v>
      </c>
      <c r="N1462" s="4" t="s">
        <v>34</v>
      </c>
      <c r="O1462" s="4" t="s">
        <v>62</v>
      </c>
      <c r="P1462" s="29">
        <v>55000</v>
      </c>
      <c r="Q1462" s="32">
        <v>200</v>
      </c>
      <c r="R1462" s="4" t="s">
        <v>63</v>
      </c>
      <c r="S1462" s="4" t="s">
        <v>3633</v>
      </c>
      <c r="T1462" s="4" t="s">
        <v>3634</v>
      </c>
      <c r="U1462" s="4" t="s">
        <v>51</v>
      </c>
      <c r="V1462" s="4" t="s">
        <v>3666</v>
      </c>
      <c r="W1462" s="4" t="s">
        <v>3667</v>
      </c>
      <c r="X1462" s="4" t="s">
        <v>3668</v>
      </c>
      <c r="Y1462" s="6" t="s">
        <v>70</v>
      </c>
    </row>
    <row r="1463" spans="1:25" ht="15" customHeight="1" x14ac:dyDescent="0.3">
      <c r="A1463" s="2">
        <v>11809</v>
      </c>
      <c r="B1463" s="2" t="s">
        <v>3669</v>
      </c>
      <c r="C1463" s="2" t="s">
        <v>213</v>
      </c>
      <c r="D1463" s="2" t="s">
        <v>360</v>
      </c>
      <c r="E1463" s="3" t="str">
        <f>VLOOKUP(A1463,[1]운영현황_NEW!$B$4:$AA$3661,26,0)</f>
        <v/>
      </c>
      <c r="F1463" s="3" t="str">
        <f>VLOOKUP(G1463,[2]변환기준!$D$1:$E$24,2,0)</f>
        <v>일반</v>
      </c>
      <c r="G1463" s="4" t="s">
        <v>135</v>
      </c>
      <c r="H1463" s="4" t="s">
        <v>207</v>
      </c>
      <c r="I1463" s="4" t="s">
        <v>30</v>
      </c>
      <c r="J1463" s="4" t="s">
        <v>60</v>
      </c>
      <c r="K1463" s="4" t="s">
        <v>61</v>
      </c>
      <c r="L1463" s="4" t="s">
        <v>32</v>
      </c>
      <c r="M1463" s="4" t="s">
        <v>33</v>
      </c>
      <c r="N1463" s="4" t="s">
        <v>34</v>
      </c>
      <c r="O1463" s="4" t="s">
        <v>62</v>
      </c>
      <c r="P1463" s="29">
        <v>70000</v>
      </c>
      <c r="Q1463" s="32">
        <v>320</v>
      </c>
      <c r="R1463" s="4" t="s">
        <v>63</v>
      </c>
      <c r="S1463" s="4" t="s">
        <v>3633</v>
      </c>
      <c r="T1463" s="4" t="s">
        <v>3634</v>
      </c>
      <c r="U1463" s="4" t="s">
        <v>51</v>
      </c>
      <c r="V1463" s="4" t="s">
        <v>363</v>
      </c>
      <c r="W1463" s="4" t="s">
        <v>364</v>
      </c>
      <c r="X1463" s="4" t="s">
        <v>365</v>
      </c>
      <c r="Y1463" s="6" t="s">
        <v>70</v>
      </c>
    </row>
    <row r="1464" spans="1:25" ht="12.75" customHeight="1" x14ac:dyDescent="0.3">
      <c r="A1464" s="2">
        <v>11802</v>
      </c>
      <c r="B1464" s="2" t="s">
        <v>3670</v>
      </c>
      <c r="C1464" s="2" t="s">
        <v>56</v>
      </c>
      <c r="D1464" s="2" t="s">
        <v>421</v>
      </c>
      <c r="E1464" s="3" t="str">
        <f>VLOOKUP(A1464,[1]운영현황_NEW!$B$4:$AA$3661,26,0)</f>
        <v/>
      </c>
      <c r="F1464" s="3" t="str">
        <f>VLOOKUP(G1464,[2]변환기준!$D$1:$E$24,2,0)</f>
        <v>청소년수련시설</v>
      </c>
      <c r="G1464" s="4" t="s">
        <v>58</v>
      </c>
      <c r="H1464" s="4" t="s">
        <v>207</v>
      </c>
      <c r="I1464" s="4" t="s">
        <v>30</v>
      </c>
      <c r="J1464" s="4" t="s">
        <v>60</v>
      </c>
      <c r="K1464" s="4" t="s">
        <v>61</v>
      </c>
      <c r="L1464" s="4" t="s">
        <v>32</v>
      </c>
      <c r="M1464" s="4" t="s">
        <v>33</v>
      </c>
      <c r="N1464" s="4" t="s">
        <v>688</v>
      </c>
      <c r="O1464" s="4" t="s">
        <v>48</v>
      </c>
      <c r="P1464" s="29">
        <v>91800</v>
      </c>
      <c r="Q1464" s="32">
        <v>240</v>
      </c>
      <c r="R1464" s="4" t="s">
        <v>36</v>
      </c>
      <c r="S1464" s="4" t="s">
        <v>3633</v>
      </c>
      <c r="T1464" s="4" t="s">
        <v>3634</v>
      </c>
      <c r="U1464" s="4" t="s">
        <v>51</v>
      </c>
      <c r="V1464" s="4" t="s">
        <v>423</v>
      </c>
      <c r="W1464" s="4" t="s">
        <v>424</v>
      </c>
      <c r="X1464" s="4" t="s">
        <v>425</v>
      </c>
      <c r="Y1464" s="6" t="s">
        <v>70</v>
      </c>
    </row>
    <row r="1465" spans="1:25" ht="12.75" customHeight="1" x14ac:dyDescent="0.2">
      <c r="A1465" s="2">
        <v>11816</v>
      </c>
      <c r="B1465" s="2" t="s">
        <v>3671</v>
      </c>
      <c r="C1465" s="7" t="s">
        <v>45</v>
      </c>
      <c r="D1465" s="2" t="s">
        <v>3672</v>
      </c>
      <c r="E1465" s="3" t="str">
        <f>VLOOKUP(A1465,[1]운영현황_NEW!$B$4:$AA$3661,26,0)</f>
        <v/>
      </c>
      <c r="F1465" s="3" t="str">
        <f>VLOOKUP(G1465,[2]변환기준!$D$1:$E$24,2,0)</f>
        <v>청소년수련시설</v>
      </c>
      <c r="G1465" s="4" t="s">
        <v>28</v>
      </c>
      <c r="H1465" s="4" t="s">
        <v>95</v>
      </c>
      <c r="I1465" s="4" t="s">
        <v>30</v>
      </c>
      <c r="J1465" s="4" t="s">
        <v>31</v>
      </c>
      <c r="K1465" s="4" t="s">
        <v>32</v>
      </c>
      <c r="L1465" s="4" t="s">
        <v>32</v>
      </c>
      <c r="M1465" s="4" t="s">
        <v>33</v>
      </c>
      <c r="N1465" s="4" t="s">
        <v>34</v>
      </c>
      <c r="O1465" s="4" t="s">
        <v>35</v>
      </c>
      <c r="P1465" s="29">
        <v>50000</v>
      </c>
      <c r="Q1465" s="32">
        <v>15</v>
      </c>
      <c r="R1465" s="4" t="s">
        <v>36</v>
      </c>
      <c r="S1465" s="4" t="s">
        <v>3633</v>
      </c>
      <c r="T1465" s="4" t="s">
        <v>3637</v>
      </c>
      <c r="U1465" s="4" t="s">
        <v>51</v>
      </c>
      <c r="V1465" s="4" t="s">
        <v>3673</v>
      </c>
      <c r="W1465" s="4" t="s">
        <v>3674</v>
      </c>
      <c r="X1465" s="4" t="s">
        <v>3675</v>
      </c>
      <c r="Y1465" s="4" t="s">
        <v>90</v>
      </c>
    </row>
    <row r="1466" spans="1:25" ht="12.75" customHeight="1" x14ac:dyDescent="0.3">
      <c r="A1466" s="2" t="s">
        <v>3676</v>
      </c>
      <c r="B1466" s="2" t="s">
        <v>3677</v>
      </c>
      <c r="C1466" s="7" t="s">
        <v>150</v>
      </c>
      <c r="D1466" s="2" t="s">
        <v>1656</v>
      </c>
      <c r="E1466" s="3" t="str">
        <f>VLOOKUP(A1466,[1]운영현황_NEW!$B$4:$AA$3661,26,0)</f>
        <v/>
      </c>
      <c r="F1466" s="3" t="str">
        <f>VLOOKUP(G1466,[2]변환기준!$D$1:$E$24,2,0)</f>
        <v>청소년수련시설</v>
      </c>
      <c r="G1466" s="4" t="s">
        <v>58</v>
      </c>
      <c r="H1466" s="4" t="s">
        <v>263</v>
      </c>
      <c r="I1466" s="6" t="s">
        <v>299</v>
      </c>
      <c r="J1466" s="4" t="s">
        <v>31</v>
      </c>
      <c r="K1466" s="4" t="s">
        <v>32</v>
      </c>
      <c r="L1466" s="4" t="s">
        <v>32</v>
      </c>
      <c r="M1466" s="4"/>
      <c r="N1466" s="4" t="s">
        <v>34</v>
      </c>
      <c r="O1466" s="4" t="s">
        <v>108</v>
      </c>
      <c r="P1466" s="29">
        <v>0</v>
      </c>
      <c r="Q1466" s="32">
        <v>80</v>
      </c>
      <c r="R1466" s="4" t="s">
        <v>76</v>
      </c>
      <c r="S1466" s="4" t="s">
        <v>3633</v>
      </c>
      <c r="T1466" s="4" t="s">
        <v>3678</v>
      </c>
      <c r="U1466" s="4" t="s">
        <v>51</v>
      </c>
      <c r="V1466" s="4" t="s">
        <v>1659</v>
      </c>
      <c r="W1466" s="4" t="s">
        <v>1660</v>
      </c>
      <c r="X1466" s="4" t="s">
        <v>1661</v>
      </c>
      <c r="Y1466" s="6" t="s">
        <v>70</v>
      </c>
    </row>
    <row r="1467" spans="1:25" ht="12.75" customHeight="1" x14ac:dyDescent="0.3">
      <c r="A1467" s="2" t="s">
        <v>3679</v>
      </c>
      <c r="B1467" s="2" t="s">
        <v>3680</v>
      </c>
      <c r="C1467" s="7" t="s">
        <v>150</v>
      </c>
      <c r="D1467" s="2" t="s">
        <v>104</v>
      </c>
      <c r="E1467" s="3" t="str">
        <f>VLOOKUP(A1467,[1]운영현황_NEW!$B$4:$AA$3661,26,0)</f>
        <v/>
      </c>
      <c r="F1467" s="3" t="str">
        <f>VLOOKUP(G1467,[2]변환기준!$D$1:$E$24,2,0)</f>
        <v>청소년수련시설</v>
      </c>
      <c r="G1467" s="4" t="s">
        <v>58</v>
      </c>
      <c r="H1467" s="4" t="s">
        <v>105</v>
      </c>
      <c r="I1467" s="6" t="s">
        <v>299</v>
      </c>
      <c r="J1467" s="4" t="s">
        <v>31</v>
      </c>
      <c r="K1467" s="4" t="s">
        <v>32</v>
      </c>
      <c r="L1467" s="4" t="s">
        <v>32</v>
      </c>
      <c r="M1467" s="4"/>
      <c r="N1467" s="4" t="s">
        <v>34</v>
      </c>
      <c r="O1467" s="4" t="s">
        <v>96</v>
      </c>
      <c r="P1467" s="29">
        <v>0</v>
      </c>
      <c r="Q1467" s="32">
        <v>90</v>
      </c>
      <c r="R1467" s="4" t="s">
        <v>76</v>
      </c>
      <c r="S1467" s="4" t="s">
        <v>3633</v>
      </c>
      <c r="T1467" s="4" t="s">
        <v>3634</v>
      </c>
      <c r="U1467" s="4" t="s">
        <v>51</v>
      </c>
      <c r="V1467" s="4" t="s">
        <v>111</v>
      </c>
      <c r="W1467" s="4" t="s">
        <v>112</v>
      </c>
      <c r="X1467" s="4" t="s">
        <v>113</v>
      </c>
      <c r="Y1467" s="6" t="s">
        <v>70</v>
      </c>
    </row>
    <row r="1468" spans="1:25" ht="13.5" customHeight="1" x14ac:dyDescent="0.3">
      <c r="A1468" s="2" t="s">
        <v>3681</v>
      </c>
      <c r="B1468" s="2" t="s">
        <v>3682</v>
      </c>
      <c r="C1468" s="7" t="s">
        <v>150</v>
      </c>
      <c r="D1468" s="2" t="s">
        <v>421</v>
      </c>
      <c r="E1468" s="3" t="str">
        <f>VLOOKUP(A1468,[1]운영현황_NEW!$B$4:$AA$3661,26,0)</f>
        <v/>
      </c>
      <c r="F1468" s="3" t="str">
        <f>VLOOKUP(G1468,[2]변환기준!$D$1:$E$24,2,0)</f>
        <v>청소년수련시설</v>
      </c>
      <c r="G1468" s="4" t="s">
        <v>58</v>
      </c>
      <c r="H1468" s="4" t="s">
        <v>207</v>
      </c>
      <c r="I1468" s="6" t="s">
        <v>299</v>
      </c>
      <c r="J1468" s="4" t="s">
        <v>31</v>
      </c>
      <c r="K1468" s="4" t="s">
        <v>32</v>
      </c>
      <c r="L1468" s="4" t="s">
        <v>32</v>
      </c>
      <c r="M1468" s="4"/>
      <c r="N1468" s="4" t="s">
        <v>34</v>
      </c>
      <c r="O1468" s="4" t="s">
        <v>62</v>
      </c>
      <c r="P1468" s="29">
        <v>0</v>
      </c>
      <c r="Q1468" s="32">
        <v>48</v>
      </c>
      <c r="R1468" s="4" t="s">
        <v>76</v>
      </c>
      <c r="S1468" s="4" t="s">
        <v>3633</v>
      </c>
      <c r="T1468" s="4" t="s">
        <v>3634</v>
      </c>
      <c r="U1468" s="4" t="s">
        <v>51</v>
      </c>
      <c r="V1468" s="4" t="s">
        <v>423</v>
      </c>
      <c r="W1468" s="4" t="s">
        <v>424</v>
      </c>
      <c r="X1468" s="4" t="s">
        <v>425</v>
      </c>
      <c r="Y1468" s="6" t="s">
        <v>70</v>
      </c>
    </row>
    <row r="1469" spans="1:25" ht="13.5" customHeight="1" x14ac:dyDescent="0.3">
      <c r="A1469" s="2" t="s">
        <v>3683</v>
      </c>
      <c r="B1469" s="2" t="s">
        <v>3684</v>
      </c>
      <c r="C1469" s="7" t="s">
        <v>150</v>
      </c>
      <c r="D1469" s="2" t="s">
        <v>421</v>
      </c>
      <c r="E1469" s="3" t="str">
        <f>VLOOKUP(A1469,[1]운영현황_NEW!$B$4:$AA$3661,26,0)</f>
        <v/>
      </c>
      <c r="F1469" s="3" t="str">
        <f>VLOOKUP(G1469,[2]변환기준!$D$1:$E$24,2,0)</f>
        <v>청소년수련시설</v>
      </c>
      <c r="G1469" s="4" t="s">
        <v>58</v>
      </c>
      <c r="H1469" s="4" t="s">
        <v>207</v>
      </c>
      <c r="I1469" s="6" t="s">
        <v>299</v>
      </c>
      <c r="J1469" s="4" t="s">
        <v>31</v>
      </c>
      <c r="K1469" s="4" t="s">
        <v>32</v>
      </c>
      <c r="L1469" s="4" t="s">
        <v>32</v>
      </c>
      <c r="M1469" s="4"/>
      <c r="N1469" s="4" t="s">
        <v>34</v>
      </c>
      <c r="O1469" s="4" t="s">
        <v>62</v>
      </c>
      <c r="P1469" s="29">
        <v>0</v>
      </c>
      <c r="Q1469" s="32">
        <v>48</v>
      </c>
      <c r="R1469" s="4" t="s">
        <v>36</v>
      </c>
      <c r="S1469" s="4" t="s">
        <v>3633</v>
      </c>
      <c r="T1469" s="4" t="s">
        <v>3634</v>
      </c>
      <c r="U1469" s="4" t="s">
        <v>51</v>
      </c>
      <c r="V1469" s="4" t="s">
        <v>423</v>
      </c>
      <c r="W1469" s="4" t="s">
        <v>424</v>
      </c>
      <c r="X1469" s="4" t="s">
        <v>425</v>
      </c>
      <c r="Y1469" s="6" t="s">
        <v>70</v>
      </c>
    </row>
    <row r="1470" spans="1:25" ht="12.75" customHeight="1" x14ac:dyDescent="0.3">
      <c r="A1470" s="2" t="s">
        <v>3685</v>
      </c>
      <c r="B1470" s="2" t="s">
        <v>3686</v>
      </c>
      <c r="C1470" s="7" t="s">
        <v>150</v>
      </c>
      <c r="D1470" s="2" t="s">
        <v>421</v>
      </c>
      <c r="E1470" s="3" t="str">
        <f>VLOOKUP(A1470,[1]운영현황_NEW!$B$4:$AA$3661,26,0)</f>
        <v/>
      </c>
      <c r="F1470" s="3" t="str">
        <f>VLOOKUP(G1470,[2]변환기준!$D$1:$E$24,2,0)</f>
        <v>청소년수련시설</v>
      </c>
      <c r="G1470" s="4" t="s">
        <v>58</v>
      </c>
      <c r="H1470" s="4" t="s">
        <v>207</v>
      </c>
      <c r="I1470" s="6" t="s">
        <v>299</v>
      </c>
      <c r="J1470" s="4" t="s">
        <v>31</v>
      </c>
      <c r="K1470" s="4" t="s">
        <v>32</v>
      </c>
      <c r="L1470" s="4" t="s">
        <v>32</v>
      </c>
      <c r="M1470" s="4"/>
      <c r="N1470" s="4" t="s">
        <v>34</v>
      </c>
      <c r="O1470" s="4" t="s">
        <v>108</v>
      </c>
      <c r="P1470" s="29">
        <v>0</v>
      </c>
      <c r="Q1470" s="32">
        <v>240</v>
      </c>
      <c r="R1470" s="4" t="s">
        <v>76</v>
      </c>
      <c r="S1470" s="4" t="s">
        <v>3633</v>
      </c>
      <c r="T1470" s="4" t="s">
        <v>3634</v>
      </c>
      <c r="U1470" s="4" t="s">
        <v>51</v>
      </c>
      <c r="V1470" s="4" t="s">
        <v>423</v>
      </c>
      <c r="W1470" s="4" t="s">
        <v>424</v>
      </c>
      <c r="X1470" s="4" t="s">
        <v>425</v>
      </c>
      <c r="Y1470" s="6" t="s">
        <v>70</v>
      </c>
    </row>
    <row r="1471" spans="1:25" ht="13.5" customHeight="1" x14ac:dyDescent="0.3">
      <c r="A1471" s="2" t="s">
        <v>3687</v>
      </c>
      <c r="B1471" s="2" t="s">
        <v>3688</v>
      </c>
      <c r="C1471" s="7" t="s">
        <v>150</v>
      </c>
      <c r="D1471" s="2" t="s">
        <v>421</v>
      </c>
      <c r="E1471" s="3" t="str">
        <f>VLOOKUP(A1471,[1]운영현황_NEW!$B$4:$AA$3661,26,0)</f>
        <v/>
      </c>
      <c r="F1471" s="3" t="str">
        <f>VLOOKUP(G1471,[2]변환기준!$D$1:$E$24,2,0)</f>
        <v>청소년수련시설</v>
      </c>
      <c r="G1471" s="4" t="s">
        <v>58</v>
      </c>
      <c r="H1471" s="4" t="s">
        <v>207</v>
      </c>
      <c r="I1471" s="6" t="s">
        <v>299</v>
      </c>
      <c r="J1471" s="4" t="s">
        <v>31</v>
      </c>
      <c r="K1471" s="4" t="s">
        <v>32</v>
      </c>
      <c r="L1471" s="4" t="s">
        <v>32</v>
      </c>
      <c r="M1471" s="4"/>
      <c r="N1471" s="4" t="s">
        <v>34</v>
      </c>
      <c r="O1471" s="4" t="s">
        <v>108</v>
      </c>
      <c r="P1471" s="29">
        <v>0</v>
      </c>
      <c r="Q1471" s="32">
        <v>240</v>
      </c>
      <c r="R1471" s="4" t="s">
        <v>63</v>
      </c>
      <c r="S1471" s="4" t="s">
        <v>3633</v>
      </c>
      <c r="T1471" s="4" t="s">
        <v>3634</v>
      </c>
      <c r="U1471" s="4" t="s">
        <v>51</v>
      </c>
      <c r="V1471" s="4" t="s">
        <v>423</v>
      </c>
      <c r="W1471" s="4" t="s">
        <v>424</v>
      </c>
      <c r="X1471" s="4" t="s">
        <v>425</v>
      </c>
      <c r="Y1471" s="6" t="s">
        <v>70</v>
      </c>
    </row>
    <row r="1472" spans="1:25" ht="13.5" customHeight="1" x14ac:dyDescent="0.3">
      <c r="A1472" s="2" t="s">
        <v>3689</v>
      </c>
      <c r="B1472" s="2" t="s">
        <v>3690</v>
      </c>
      <c r="C1472" s="7" t="s">
        <v>150</v>
      </c>
      <c r="D1472" s="2" t="s">
        <v>421</v>
      </c>
      <c r="E1472" s="3" t="str">
        <f>VLOOKUP(A1472,[1]운영현황_NEW!$B$4:$AA$3661,26,0)</f>
        <v/>
      </c>
      <c r="F1472" s="3" t="str">
        <f>VLOOKUP(G1472,[2]변환기준!$D$1:$E$24,2,0)</f>
        <v>청소년수련시설</v>
      </c>
      <c r="G1472" s="4" t="s">
        <v>58</v>
      </c>
      <c r="H1472" s="4" t="s">
        <v>207</v>
      </c>
      <c r="I1472" s="6" t="s">
        <v>299</v>
      </c>
      <c r="J1472" s="4" t="s">
        <v>31</v>
      </c>
      <c r="K1472" s="4" t="s">
        <v>32</v>
      </c>
      <c r="L1472" s="4" t="s">
        <v>32</v>
      </c>
      <c r="M1472" s="4"/>
      <c r="N1472" s="4" t="s">
        <v>34</v>
      </c>
      <c r="O1472" s="4" t="s">
        <v>108</v>
      </c>
      <c r="P1472" s="29">
        <v>0</v>
      </c>
      <c r="Q1472" s="32">
        <v>240</v>
      </c>
      <c r="R1472" s="4" t="s">
        <v>36</v>
      </c>
      <c r="S1472" s="4" t="s">
        <v>3633</v>
      </c>
      <c r="T1472" s="4" t="s">
        <v>3634</v>
      </c>
      <c r="U1472" s="4" t="s">
        <v>51</v>
      </c>
      <c r="V1472" s="4" t="s">
        <v>423</v>
      </c>
      <c r="W1472" s="4" t="s">
        <v>424</v>
      </c>
      <c r="X1472" s="4" t="s">
        <v>425</v>
      </c>
      <c r="Y1472" s="6" t="s">
        <v>70</v>
      </c>
    </row>
    <row r="1473" spans="1:25" ht="12.75" customHeight="1" x14ac:dyDescent="0.3">
      <c r="A1473" s="2" t="s">
        <v>3691</v>
      </c>
      <c r="B1473" s="2" t="s">
        <v>3692</v>
      </c>
      <c r="C1473" s="7" t="s">
        <v>150</v>
      </c>
      <c r="D1473" s="2" t="s">
        <v>421</v>
      </c>
      <c r="E1473" s="3" t="str">
        <f>VLOOKUP(A1473,[1]운영현황_NEW!$B$4:$AA$3661,26,0)</f>
        <v/>
      </c>
      <c r="F1473" s="3" t="str">
        <f>VLOOKUP(G1473,[2]변환기준!$D$1:$E$24,2,0)</f>
        <v>청소년수련시설</v>
      </c>
      <c r="G1473" s="4" t="s">
        <v>58</v>
      </c>
      <c r="H1473" s="4" t="s">
        <v>207</v>
      </c>
      <c r="I1473" s="6" t="s">
        <v>299</v>
      </c>
      <c r="J1473" s="4" t="s">
        <v>31</v>
      </c>
      <c r="K1473" s="4" t="s">
        <v>32</v>
      </c>
      <c r="L1473" s="4" t="s">
        <v>32</v>
      </c>
      <c r="M1473" s="4"/>
      <c r="N1473" s="4" t="s">
        <v>34</v>
      </c>
      <c r="O1473" s="4" t="s">
        <v>96</v>
      </c>
      <c r="P1473" s="29">
        <v>0</v>
      </c>
      <c r="Q1473" s="32">
        <v>60</v>
      </c>
      <c r="R1473" s="4" t="s">
        <v>76</v>
      </c>
      <c r="S1473" s="4" t="s">
        <v>3633</v>
      </c>
      <c r="T1473" s="4" t="s">
        <v>3634</v>
      </c>
      <c r="U1473" s="4" t="s">
        <v>51</v>
      </c>
      <c r="V1473" s="4" t="s">
        <v>423</v>
      </c>
      <c r="W1473" s="4" t="s">
        <v>424</v>
      </c>
      <c r="X1473" s="4" t="s">
        <v>425</v>
      </c>
      <c r="Y1473" s="6" t="s">
        <v>70</v>
      </c>
    </row>
    <row r="1474" spans="1:25" ht="12.75" customHeight="1" x14ac:dyDescent="0.3">
      <c r="A1474" s="2" t="s">
        <v>3693</v>
      </c>
      <c r="B1474" s="2" t="s">
        <v>3694</v>
      </c>
      <c r="C1474" s="7" t="s">
        <v>150</v>
      </c>
      <c r="D1474" s="2" t="s">
        <v>421</v>
      </c>
      <c r="E1474" s="3" t="str">
        <f>VLOOKUP(A1474,[1]운영현황_NEW!$B$4:$AA$3661,26,0)</f>
        <v/>
      </c>
      <c r="F1474" s="3" t="str">
        <f>VLOOKUP(G1474,[2]변환기준!$D$1:$E$24,2,0)</f>
        <v>청소년수련시설</v>
      </c>
      <c r="G1474" s="4" t="s">
        <v>58</v>
      </c>
      <c r="H1474" s="4" t="s">
        <v>207</v>
      </c>
      <c r="I1474" s="6" t="s">
        <v>299</v>
      </c>
      <c r="J1474" s="4" t="s">
        <v>31</v>
      </c>
      <c r="K1474" s="4" t="s">
        <v>32</v>
      </c>
      <c r="L1474" s="4" t="s">
        <v>32</v>
      </c>
      <c r="M1474" s="4"/>
      <c r="N1474" s="4" t="s">
        <v>34</v>
      </c>
      <c r="O1474" s="4" t="s">
        <v>96</v>
      </c>
      <c r="P1474" s="29">
        <v>0</v>
      </c>
      <c r="Q1474" s="32">
        <v>60</v>
      </c>
      <c r="R1474" s="4" t="s">
        <v>36</v>
      </c>
      <c r="S1474" s="4" t="s">
        <v>3633</v>
      </c>
      <c r="T1474" s="4" t="s">
        <v>3634</v>
      </c>
      <c r="U1474" s="4" t="s">
        <v>51</v>
      </c>
      <c r="V1474" s="4" t="s">
        <v>423</v>
      </c>
      <c r="W1474" s="4" t="s">
        <v>424</v>
      </c>
      <c r="X1474" s="4" t="s">
        <v>425</v>
      </c>
      <c r="Y1474" s="6" t="s">
        <v>70</v>
      </c>
    </row>
    <row r="1475" spans="1:25" x14ac:dyDescent="0.2">
      <c r="A1475" s="2">
        <v>11832</v>
      </c>
      <c r="B1475" s="2" t="s">
        <v>3695</v>
      </c>
      <c r="C1475" s="2" t="s">
        <v>26</v>
      </c>
      <c r="D1475" s="2" t="s">
        <v>3541</v>
      </c>
      <c r="E1475" s="3" t="str">
        <f>VLOOKUP(A1475,[1]운영현황_NEW!$B$4:$AA$3661,26,0)</f>
        <v/>
      </c>
      <c r="F1475" s="3" t="str">
        <f>VLOOKUP(G1475,[2]변환기준!$D$1:$E$24,2,0)</f>
        <v>청소년수련시설</v>
      </c>
      <c r="G1475" s="4" t="s">
        <v>28</v>
      </c>
      <c r="H1475" s="4" t="s">
        <v>75</v>
      </c>
      <c r="I1475" s="4" t="s">
        <v>30</v>
      </c>
      <c r="J1475" s="4" t="s">
        <v>31</v>
      </c>
      <c r="K1475" s="4" t="s">
        <v>32</v>
      </c>
      <c r="L1475" s="4" t="s">
        <v>32</v>
      </c>
      <c r="M1475" s="4" t="s">
        <v>33</v>
      </c>
      <c r="N1475" s="4" t="s">
        <v>34</v>
      </c>
      <c r="O1475" s="4" t="s">
        <v>136</v>
      </c>
      <c r="P1475" s="29">
        <v>0</v>
      </c>
      <c r="Q1475" s="32">
        <v>10</v>
      </c>
      <c r="R1475" s="4" t="s">
        <v>270</v>
      </c>
      <c r="S1475" s="4" t="s">
        <v>3633</v>
      </c>
      <c r="T1475" s="4" t="s">
        <v>3634</v>
      </c>
      <c r="U1475" s="4" t="s">
        <v>51</v>
      </c>
      <c r="V1475" s="4" t="s">
        <v>3543</v>
      </c>
      <c r="W1475" s="4" t="s">
        <v>3544</v>
      </c>
      <c r="X1475" s="4" t="s">
        <v>3545</v>
      </c>
      <c r="Y1475" s="4" t="s">
        <v>90</v>
      </c>
    </row>
    <row r="1476" spans="1:25" x14ac:dyDescent="0.2">
      <c r="A1476" s="2">
        <v>11808</v>
      </c>
      <c r="B1476" s="2" t="s">
        <v>3696</v>
      </c>
      <c r="C1476" s="2" t="s">
        <v>26</v>
      </c>
      <c r="D1476" s="2" t="s">
        <v>3227</v>
      </c>
      <c r="E1476" s="3" t="str">
        <f>VLOOKUP(A1476,[1]운영현황_NEW!$B$4:$AA$3661,26,0)</f>
        <v/>
      </c>
      <c r="F1476" s="3" t="str">
        <f>VLOOKUP(G1476,[2]변환기준!$D$1:$E$24,2,0)</f>
        <v>청소년수련시설</v>
      </c>
      <c r="G1476" s="4" t="s">
        <v>237</v>
      </c>
      <c r="H1476" s="4" t="s">
        <v>29</v>
      </c>
      <c r="I1476" s="4" t="s">
        <v>30</v>
      </c>
      <c r="J1476" s="4" t="s">
        <v>31</v>
      </c>
      <c r="K1476" s="4" t="s">
        <v>32</v>
      </c>
      <c r="L1476" s="4" t="s">
        <v>32</v>
      </c>
      <c r="M1476" s="4" t="s">
        <v>33</v>
      </c>
      <c r="N1476" s="4" t="s">
        <v>34</v>
      </c>
      <c r="O1476" s="4" t="s">
        <v>62</v>
      </c>
      <c r="P1476" s="29">
        <v>0</v>
      </c>
      <c r="Q1476" s="32">
        <v>12</v>
      </c>
      <c r="R1476" s="4" t="s">
        <v>223</v>
      </c>
      <c r="S1476" s="4" t="s">
        <v>3633</v>
      </c>
      <c r="T1476" s="4" t="s">
        <v>3634</v>
      </c>
      <c r="U1476" s="4" t="s">
        <v>51</v>
      </c>
      <c r="V1476" s="4" t="s">
        <v>3228</v>
      </c>
      <c r="W1476" s="4" t="s">
        <v>3229</v>
      </c>
      <c r="X1476" s="4" t="s">
        <v>3230</v>
      </c>
      <c r="Y1476" s="4" t="s">
        <v>90</v>
      </c>
    </row>
    <row r="1477" spans="1:25" x14ac:dyDescent="0.2">
      <c r="A1477" s="2">
        <v>11807</v>
      </c>
      <c r="B1477" s="2" t="s">
        <v>3697</v>
      </c>
      <c r="C1477" s="2" t="s">
        <v>26</v>
      </c>
      <c r="D1477" s="2" t="s">
        <v>759</v>
      </c>
      <c r="E1477" s="3" t="str">
        <f>VLOOKUP(A1477,[1]운영현황_NEW!$B$4:$AA$3661,26,0)</f>
        <v/>
      </c>
      <c r="F1477" s="3" t="str">
        <f>VLOOKUP(G1477,[2]변환기준!$D$1:$E$24,2,0)</f>
        <v>청소년수련시설</v>
      </c>
      <c r="G1477" s="4" t="s">
        <v>28</v>
      </c>
      <c r="H1477" s="4" t="s">
        <v>29</v>
      </c>
      <c r="I1477" s="4" t="s">
        <v>30</v>
      </c>
      <c r="J1477" s="4" t="s">
        <v>31</v>
      </c>
      <c r="K1477" s="4" t="s">
        <v>32</v>
      </c>
      <c r="L1477" s="4" t="s">
        <v>32</v>
      </c>
      <c r="M1477" s="4" t="s">
        <v>33</v>
      </c>
      <c r="N1477" s="4" t="s">
        <v>34</v>
      </c>
      <c r="O1477" s="4" t="s">
        <v>62</v>
      </c>
      <c r="P1477" s="29">
        <v>0</v>
      </c>
      <c r="Q1477" s="32">
        <v>15</v>
      </c>
      <c r="R1477" s="4" t="s">
        <v>36</v>
      </c>
      <c r="S1477" s="4" t="s">
        <v>3633</v>
      </c>
      <c r="T1477" s="4" t="s">
        <v>3634</v>
      </c>
      <c r="U1477" s="4" t="s">
        <v>51</v>
      </c>
      <c r="V1477" s="4" t="s">
        <v>761</v>
      </c>
      <c r="W1477" s="4" t="s">
        <v>762</v>
      </c>
      <c r="X1477" s="4" t="s">
        <v>763</v>
      </c>
      <c r="Y1477" s="4" t="s">
        <v>90</v>
      </c>
    </row>
    <row r="1478" spans="1:25" x14ac:dyDescent="0.2">
      <c r="A1478" s="2">
        <v>11803</v>
      </c>
      <c r="B1478" s="2" t="s">
        <v>3698</v>
      </c>
      <c r="C1478" s="2" t="s">
        <v>26</v>
      </c>
      <c r="D1478" s="2" t="s">
        <v>2255</v>
      </c>
      <c r="E1478" s="3" t="str">
        <f>VLOOKUP(A1478,[1]운영현황_NEW!$B$4:$AA$3661,26,0)</f>
        <v/>
      </c>
      <c r="F1478" s="3" t="str">
        <f>VLOOKUP(G1478,[2]변환기준!$D$1:$E$24,2,0)</f>
        <v>청소년수련시설</v>
      </c>
      <c r="G1478" s="4" t="s">
        <v>237</v>
      </c>
      <c r="H1478" s="4" t="s">
        <v>1072</v>
      </c>
      <c r="I1478" s="4" t="s">
        <v>30</v>
      </c>
      <c r="J1478" s="4" t="s">
        <v>31</v>
      </c>
      <c r="K1478" s="4" t="s">
        <v>32</v>
      </c>
      <c r="L1478" s="4" t="s">
        <v>32</v>
      </c>
      <c r="M1478" s="4" t="s">
        <v>33</v>
      </c>
      <c r="N1478" s="4" t="s">
        <v>34</v>
      </c>
      <c r="O1478" s="4" t="s">
        <v>48</v>
      </c>
      <c r="P1478" s="29">
        <v>0</v>
      </c>
      <c r="Q1478" s="32">
        <v>30</v>
      </c>
      <c r="R1478" s="4" t="s">
        <v>36</v>
      </c>
      <c r="S1478" s="4" t="s">
        <v>3633</v>
      </c>
      <c r="T1478" s="4" t="s">
        <v>3634</v>
      </c>
      <c r="U1478" s="4" t="s">
        <v>51</v>
      </c>
      <c r="V1478" s="4" t="s">
        <v>2256</v>
      </c>
      <c r="W1478" s="4" t="s">
        <v>2257</v>
      </c>
      <c r="X1478" s="4" t="s">
        <v>2258</v>
      </c>
      <c r="Y1478" s="4" t="s">
        <v>90</v>
      </c>
    </row>
    <row r="1479" spans="1:25" ht="15" customHeight="1" x14ac:dyDescent="0.3">
      <c r="A1479" s="2">
        <v>9159</v>
      </c>
      <c r="B1479" s="2" t="s">
        <v>3699</v>
      </c>
      <c r="C1479" s="2" t="s">
        <v>26</v>
      </c>
      <c r="D1479" s="2" t="s">
        <v>3700</v>
      </c>
      <c r="E1479" s="3" t="str">
        <f>VLOOKUP(A1479,[1]운영현황_NEW!$B$4:$AA$3661,26,0)</f>
        <v/>
      </c>
      <c r="F1479" s="3" t="str">
        <f>VLOOKUP(G1479,[2]변환기준!$D$1:$E$24,2,0)</f>
        <v>공공행정</v>
      </c>
      <c r="G1479" s="4" t="s">
        <v>311</v>
      </c>
      <c r="H1479" s="4" t="s">
        <v>47</v>
      </c>
      <c r="I1479" s="4" t="s">
        <v>30</v>
      </c>
      <c r="J1479" s="4" t="s">
        <v>253</v>
      </c>
      <c r="K1479" s="4" t="s">
        <v>32</v>
      </c>
      <c r="L1479" s="4" t="s">
        <v>61</v>
      </c>
      <c r="M1479" s="4" t="s">
        <v>3701</v>
      </c>
      <c r="N1479" s="4" t="s">
        <v>281</v>
      </c>
      <c r="O1479" s="4" t="s">
        <v>108</v>
      </c>
      <c r="P1479" s="29">
        <v>20000</v>
      </c>
      <c r="Q1479" s="32">
        <v>70</v>
      </c>
      <c r="R1479" s="4" t="s">
        <v>36</v>
      </c>
      <c r="S1479" s="4" t="s">
        <v>667</v>
      </c>
      <c r="T1479" s="4" t="s">
        <v>668</v>
      </c>
      <c r="U1479" s="4" t="s">
        <v>1174</v>
      </c>
      <c r="V1479" s="4" t="s">
        <v>3702</v>
      </c>
      <c r="W1479" s="4" t="s">
        <v>3703</v>
      </c>
      <c r="X1479" s="4" t="s">
        <v>3704</v>
      </c>
      <c r="Y1479" s="6" t="s">
        <v>70</v>
      </c>
    </row>
    <row r="1480" spans="1:25" ht="15" customHeight="1" x14ac:dyDescent="0.3">
      <c r="A1480" s="2">
        <v>11849</v>
      </c>
      <c r="B1480" s="2" t="s">
        <v>3705</v>
      </c>
      <c r="C1480" s="2" t="s">
        <v>56</v>
      </c>
      <c r="D1480" s="2" t="s">
        <v>713</v>
      </c>
      <c r="E1480" s="3" t="str">
        <f>VLOOKUP(A1480,[1]운영현황_NEW!$B$4:$AA$3661,26,0)</f>
        <v/>
      </c>
      <c r="F1480" s="3" t="str">
        <f>VLOOKUP(G1480,[2]변환기준!$D$1:$E$24,2,0)</f>
        <v>청소년수련시설</v>
      </c>
      <c r="G1480" s="4" t="s">
        <v>58</v>
      </c>
      <c r="H1480" s="4" t="s">
        <v>75</v>
      </c>
      <c r="I1480" s="4" t="s">
        <v>30</v>
      </c>
      <c r="J1480" s="4" t="s">
        <v>253</v>
      </c>
      <c r="K1480" s="4" t="s">
        <v>32</v>
      </c>
      <c r="L1480" s="4" t="s">
        <v>61</v>
      </c>
      <c r="M1480" s="4" t="s">
        <v>107</v>
      </c>
      <c r="N1480" s="4" t="s">
        <v>34</v>
      </c>
      <c r="O1480" s="4" t="s">
        <v>136</v>
      </c>
      <c r="P1480" s="29">
        <v>148000</v>
      </c>
      <c r="Q1480" s="32">
        <v>360</v>
      </c>
      <c r="R1480" s="4" t="s">
        <v>63</v>
      </c>
      <c r="S1480" s="4" t="s">
        <v>3706</v>
      </c>
      <c r="T1480" s="4" t="s">
        <v>3707</v>
      </c>
      <c r="U1480" s="4" t="s">
        <v>51</v>
      </c>
      <c r="V1480" s="4" t="s">
        <v>714</v>
      </c>
      <c r="W1480" s="4" t="s">
        <v>715</v>
      </c>
      <c r="X1480" s="4" t="s">
        <v>716</v>
      </c>
      <c r="Y1480" s="6" t="s">
        <v>70</v>
      </c>
    </row>
    <row r="1481" spans="1:25" ht="15" customHeight="1" x14ac:dyDescent="0.3">
      <c r="A1481" s="2">
        <v>11874</v>
      </c>
      <c r="B1481" s="2" t="s">
        <v>3708</v>
      </c>
      <c r="C1481" s="2" t="s">
        <v>213</v>
      </c>
      <c r="D1481" s="2" t="s">
        <v>2010</v>
      </c>
      <c r="E1481" s="3" t="str">
        <f>VLOOKUP(A1481,[1]운영현황_NEW!$B$4:$AA$3661,26,0)</f>
        <v/>
      </c>
      <c r="F1481" s="3" t="str">
        <f>VLOOKUP(G1481,[2]변환기준!$D$1:$E$24,2,0)</f>
        <v>청소년수련시설</v>
      </c>
      <c r="G1481" s="4" t="s">
        <v>58</v>
      </c>
      <c r="H1481" s="4" t="s">
        <v>75</v>
      </c>
      <c r="I1481" s="4" t="s">
        <v>30</v>
      </c>
      <c r="J1481" s="4" t="s">
        <v>106</v>
      </c>
      <c r="K1481" s="4" t="s">
        <v>61</v>
      </c>
      <c r="L1481" s="4" t="s">
        <v>61</v>
      </c>
      <c r="M1481" s="4" t="s">
        <v>115</v>
      </c>
      <c r="N1481" s="4" t="s">
        <v>34</v>
      </c>
      <c r="O1481" s="4" t="s">
        <v>108</v>
      </c>
      <c r="P1481" s="29">
        <v>85000</v>
      </c>
      <c r="Q1481" s="32">
        <v>350</v>
      </c>
      <c r="R1481" s="4" t="s">
        <v>36</v>
      </c>
      <c r="S1481" s="4" t="s">
        <v>3706</v>
      </c>
      <c r="T1481" s="4" t="s">
        <v>3707</v>
      </c>
      <c r="U1481" s="4" t="s">
        <v>51</v>
      </c>
      <c r="V1481" s="4" t="s">
        <v>2011</v>
      </c>
      <c r="W1481" s="4" t="s">
        <v>2012</v>
      </c>
      <c r="X1481" s="4" t="s">
        <v>2013</v>
      </c>
      <c r="Y1481" s="6" t="s">
        <v>70</v>
      </c>
    </row>
    <row r="1482" spans="1:25" ht="15" customHeight="1" x14ac:dyDescent="0.3">
      <c r="A1482" s="2">
        <v>11850</v>
      </c>
      <c r="B1482" s="2" t="s">
        <v>3709</v>
      </c>
      <c r="C1482" s="2" t="s">
        <v>56</v>
      </c>
      <c r="D1482" s="2" t="s">
        <v>713</v>
      </c>
      <c r="E1482" s="3" t="str">
        <f>VLOOKUP(A1482,[1]운영현황_NEW!$B$4:$AA$3661,26,0)</f>
        <v/>
      </c>
      <c r="F1482" s="3" t="str">
        <f>VLOOKUP(G1482,[2]변환기준!$D$1:$E$24,2,0)</f>
        <v>청소년수련시설</v>
      </c>
      <c r="G1482" s="4" t="s">
        <v>58</v>
      </c>
      <c r="H1482" s="4" t="s">
        <v>75</v>
      </c>
      <c r="I1482" s="4" t="s">
        <v>30</v>
      </c>
      <c r="J1482" s="4" t="s">
        <v>106</v>
      </c>
      <c r="K1482" s="4" t="s">
        <v>61</v>
      </c>
      <c r="L1482" s="4" t="s">
        <v>61</v>
      </c>
      <c r="M1482" s="4" t="s">
        <v>107</v>
      </c>
      <c r="N1482" s="4" t="s">
        <v>34</v>
      </c>
      <c r="O1482" s="4" t="s">
        <v>136</v>
      </c>
      <c r="P1482" s="29">
        <v>156000</v>
      </c>
      <c r="Q1482" s="32">
        <v>360</v>
      </c>
      <c r="R1482" s="4" t="s">
        <v>76</v>
      </c>
      <c r="S1482" s="4" t="s">
        <v>3706</v>
      </c>
      <c r="T1482" s="4" t="s">
        <v>3707</v>
      </c>
      <c r="U1482" s="4" t="s">
        <v>51</v>
      </c>
      <c r="V1482" s="4" t="s">
        <v>714</v>
      </c>
      <c r="W1482" s="4" t="s">
        <v>715</v>
      </c>
      <c r="X1482" s="4" t="s">
        <v>716</v>
      </c>
      <c r="Y1482" s="6" t="s">
        <v>70</v>
      </c>
    </row>
    <row r="1483" spans="1:25" ht="15" customHeight="1" x14ac:dyDescent="0.3">
      <c r="A1483" s="2">
        <v>11848</v>
      </c>
      <c r="B1483" s="2" t="s">
        <v>3710</v>
      </c>
      <c r="C1483" s="2" t="s">
        <v>56</v>
      </c>
      <c r="D1483" s="2" t="s">
        <v>713</v>
      </c>
      <c r="E1483" s="3" t="str">
        <f>VLOOKUP(A1483,[1]운영현황_NEW!$B$4:$AA$3661,26,0)</f>
        <v/>
      </c>
      <c r="F1483" s="3" t="str">
        <f>VLOOKUP(G1483,[2]변환기준!$D$1:$E$24,2,0)</f>
        <v>청소년수련시설</v>
      </c>
      <c r="G1483" s="4" t="s">
        <v>58</v>
      </c>
      <c r="H1483" s="4" t="s">
        <v>75</v>
      </c>
      <c r="I1483" s="4" t="s">
        <v>30</v>
      </c>
      <c r="J1483" s="4" t="s">
        <v>106</v>
      </c>
      <c r="K1483" s="4" t="s">
        <v>61</v>
      </c>
      <c r="L1483" s="4" t="s">
        <v>61</v>
      </c>
      <c r="M1483" s="4" t="s">
        <v>107</v>
      </c>
      <c r="N1483" s="4" t="s">
        <v>34</v>
      </c>
      <c r="O1483" s="4" t="s">
        <v>136</v>
      </c>
      <c r="P1483" s="29">
        <v>153000</v>
      </c>
      <c r="Q1483" s="32">
        <v>160</v>
      </c>
      <c r="R1483" s="4" t="s">
        <v>63</v>
      </c>
      <c r="S1483" s="4" t="s">
        <v>3706</v>
      </c>
      <c r="T1483" s="4" t="s">
        <v>3707</v>
      </c>
      <c r="U1483" s="4" t="s">
        <v>51</v>
      </c>
      <c r="V1483" s="4" t="s">
        <v>714</v>
      </c>
      <c r="W1483" s="4" t="s">
        <v>715</v>
      </c>
      <c r="X1483" s="4" t="s">
        <v>716</v>
      </c>
      <c r="Y1483" s="6" t="s">
        <v>70</v>
      </c>
    </row>
    <row r="1484" spans="1:25" ht="13.5" customHeight="1" x14ac:dyDescent="0.3">
      <c r="A1484" s="2">
        <v>11847</v>
      </c>
      <c r="B1484" s="2" t="s">
        <v>3711</v>
      </c>
      <c r="C1484" s="2" t="s">
        <v>56</v>
      </c>
      <c r="D1484" s="2" t="s">
        <v>713</v>
      </c>
      <c r="E1484" s="3" t="str">
        <f>VLOOKUP(A1484,[1]운영현황_NEW!$B$4:$AA$3661,26,0)</f>
        <v/>
      </c>
      <c r="F1484" s="3" t="str">
        <f>VLOOKUP(G1484,[2]변환기준!$D$1:$E$24,2,0)</f>
        <v>청소년수련시설</v>
      </c>
      <c r="G1484" s="4" t="s">
        <v>58</v>
      </c>
      <c r="H1484" s="4" t="s">
        <v>75</v>
      </c>
      <c r="I1484" s="4" t="s">
        <v>30</v>
      </c>
      <c r="J1484" s="4" t="s">
        <v>106</v>
      </c>
      <c r="K1484" s="4" t="s">
        <v>61</v>
      </c>
      <c r="L1484" s="4" t="s">
        <v>61</v>
      </c>
      <c r="M1484" s="4" t="s">
        <v>107</v>
      </c>
      <c r="N1484" s="4" t="s">
        <v>34</v>
      </c>
      <c r="O1484" s="4" t="s">
        <v>136</v>
      </c>
      <c r="P1484" s="29">
        <v>94000</v>
      </c>
      <c r="Q1484" s="32">
        <v>200</v>
      </c>
      <c r="R1484" s="4" t="s">
        <v>36</v>
      </c>
      <c r="S1484" s="4" t="s">
        <v>3706</v>
      </c>
      <c r="T1484" s="4" t="s">
        <v>3707</v>
      </c>
      <c r="U1484" s="4" t="s">
        <v>51</v>
      </c>
      <c r="V1484" s="4" t="s">
        <v>714</v>
      </c>
      <c r="W1484" s="4" t="s">
        <v>715</v>
      </c>
      <c r="X1484" s="4" t="s">
        <v>716</v>
      </c>
      <c r="Y1484" s="6" t="s">
        <v>70</v>
      </c>
    </row>
    <row r="1485" spans="1:25" ht="15" customHeight="1" x14ac:dyDescent="0.3">
      <c r="A1485" s="2">
        <v>11846</v>
      </c>
      <c r="B1485" s="2" t="s">
        <v>3712</v>
      </c>
      <c r="C1485" s="2" t="s">
        <v>56</v>
      </c>
      <c r="D1485" s="2" t="s">
        <v>3523</v>
      </c>
      <c r="E1485" s="3" t="str">
        <f>VLOOKUP(A1485,[1]운영현황_NEW!$B$4:$AA$3661,26,0)</f>
        <v/>
      </c>
      <c r="F1485" s="3" t="str">
        <f>VLOOKUP(G1485,[2]변환기준!$D$1:$E$24,2,0)</f>
        <v>청소년수련시설</v>
      </c>
      <c r="G1485" s="4" t="s">
        <v>58</v>
      </c>
      <c r="H1485" s="4" t="s">
        <v>312</v>
      </c>
      <c r="I1485" s="4" t="s">
        <v>30</v>
      </c>
      <c r="J1485" s="4" t="s">
        <v>106</v>
      </c>
      <c r="K1485" s="4" t="s">
        <v>61</v>
      </c>
      <c r="L1485" s="4" t="s">
        <v>61</v>
      </c>
      <c r="M1485" s="4" t="s">
        <v>115</v>
      </c>
      <c r="N1485" s="4" t="s">
        <v>3524</v>
      </c>
      <c r="O1485" s="4" t="s">
        <v>108</v>
      </c>
      <c r="P1485" s="29">
        <v>92000</v>
      </c>
      <c r="Q1485" s="32">
        <v>150</v>
      </c>
      <c r="R1485" s="4" t="s">
        <v>76</v>
      </c>
      <c r="S1485" s="4" t="s">
        <v>3706</v>
      </c>
      <c r="T1485" s="4" t="s">
        <v>3707</v>
      </c>
      <c r="U1485" s="4" t="s">
        <v>51</v>
      </c>
      <c r="V1485" s="4" t="s">
        <v>3525</v>
      </c>
      <c r="W1485" s="4" t="s">
        <v>3526</v>
      </c>
      <c r="X1485" s="4" t="s">
        <v>3527</v>
      </c>
      <c r="Y1485" s="6" t="s">
        <v>70</v>
      </c>
    </row>
    <row r="1486" spans="1:25" ht="15" customHeight="1" x14ac:dyDescent="0.3">
      <c r="A1486" s="2">
        <v>11845</v>
      </c>
      <c r="B1486" s="2" t="s">
        <v>3713</v>
      </c>
      <c r="C1486" s="2" t="s">
        <v>56</v>
      </c>
      <c r="D1486" s="2" t="s">
        <v>3523</v>
      </c>
      <c r="E1486" s="3" t="str">
        <f>VLOOKUP(A1486,[1]운영현황_NEW!$B$4:$AA$3661,26,0)</f>
        <v/>
      </c>
      <c r="F1486" s="3" t="str">
        <f>VLOOKUP(G1486,[2]변환기준!$D$1:$E$24,2,0)</f>
        <v>청소년수련시설</v>
      </c>
      <c r="G1486" s="4" t="s">
        <v>58</v>
      </c>
      <c r="H1486" s="4" t="s">
        <v>312</v>
      </c>
      <c r="I1486" s="4" t="s">
        <v>30</v>
      </c>
      <c r="J1486" s="4" t="s">
        <v>106</v>
      </c>
      <c r="K1486" s="4" t="s">
        <v>61</v>
      </c>
      <c r="L1486" s="4" t="s">
        <v>61</v>
      </c>
      <c r="M1486" s="4" t="s">
        <v>115</v>
      </c>
      <c r="N1486" s="4" t="s">
        <v>3524</v>
      </c>
      <c r="O1486" s="4" t="s">
        <v>108</v>
      </c>
      <c r="P1486" s="29">
        <v>92000</v>
      </c>
      <c r="Q1486" s="32">
        <v>150</v>
      </c>
      <c r="R1486" s="4" t="s">
        <v>63</v>
      </c>
      <c r="S1486" s="4" t="s">
        <v>3706</v>
      </c>
      <c r="T1486" s="4" t="s">
        <v>3707</v>
      </c>
      <c r="U1486" s="4" t="s">
        <v>51</v>
      </c>
      <c r="V1486" s="4" t="s">
        <v>3525</v>
      </c>
      <c r="W1486" s="4" t="s">
        <v>3526</v>
      </c>
      <c r="X1486" s="4" t="s">
        <v>3527</v>
      </c>
      <c r="Y1486" s="6" t="s">
        <v>70</v>
      </c>
    </row>
    <row r="1487" spans="1:25" ht="12.75" customHeight="1" x14ac:dyDescent="0.3">
      <c r="A1487" s="2">
        <v>11883</v>
      </c>
      <c r="B1487" s="2" t="s">
        <v>3714</v>
      </c>
      <c r="C1487" s="2" t="s">
        <v>56</v>
      </c>
      <c r="D1487" s="2" t="s">
        <v>2628</v>
      </c>
      <c r="E1487" s="3" t="str">
        <f>VLOOKUP(A1487,[1]운영현황_NEW!$B$4:$AA$3661,26,0)</f>
        <v/>
      </c>
      <c r="F1487" s="3" t="str">
        <f>VLOOKUP(G1487,[2]변환기준!$D$1:$E$24,2,0)</f>
        <v>청소년수련시설</v>
      </c>
      <c r="G1487" s="4" t="s">
        <v>58</v>
      </c>
      <c r="H1487" s="4" t="s">
        <v>59</v>
      </c>
      <c r="I1487" s="4" t="s">
        <v>30</v>
      </c>
      <c r="J1487" s="4" t="s">
        <v>60</v>
      </c>
      <c r="K1487" s="4" t="s">
        <v>61</v>
      </c>
      <c r="L1487" s="4" t="s">
        <v>32</v>
      </c>
      <c r="M1487" s="4" t="s">
        <v>33</v>
      </c>
      <c r="N1487" s="4" t="s">
        <v>34</v>
      </c>
      <c r="O1487" s="4" t="s">
        <v>108</v>
      </c>
      <c r="P1487" s="29">
        <v>239000</v>
      </c>
      <c r="Q1487" s="32">
        <v>480</v>
      </c>
      <c r="R1487" s="4" t="s">
        <v>76</v>
      </c>
      <c r="S1487" s="4" t="s">
        <v>3706</v>
      </c>
      <c r="T1487" s="4" t="s">
        <v>540</v>
      </c>
      <c r="U1487" s="4" t="s">
        <v>51</v>
      </c>
      <c r="V1487" s="4" t="s">
        <v>2630</v>
      </c>
      <c r="W1487" s="4" t="s">
        <v>2631</v>
      </c>
      <c r="X1487" s="4" t="s">
        <v>2632</v>
      </c>
      <c r="Y1487" s="6" t="s">
        <v>70</v>
      </c>
    </row>
    <row r="1488" spans="1:25" ht="12.75" customHeight="1" x14ac:dyDescent="0.3">
      <c r="A1488" s="2">
        <v>11882</v>
      </c>
      <c r="B1488" s="2" t="s">
        <v>3715</v>
      </c>
      <c r="C1488" s="2" t="s">
        <v>56</v>
      </c>
      <c r="D1488" s="2" t="s">
        <v>2628</v>
      </c>
      <c r="E1488" s="3" t="str">
        <f>VLOOKUP(A1488,[1]운영현황_NEW!$B$4:$AA$3661,26,0)</f>
        <v/>
      </c>
      <c r="F1488" s="3" t="str">
        <f>VLOOKUP(G1488,[2]변환기준!$D$1:$E$24,2,0)</f>
        <v>청소년수련시설</v>
      </c>
      <c r="G1488" s="4" t="s">
        <v>58</v>
      </c>
      <c r="H1488" s="4" t="s">
        <v>59</v>
      </c>
      <c r="I1488" s="4" t="s">
        <v>30</v>
      </c>
      <c r="J1488" s="4" t="s">
        <v>60</v>
      </c>
      <c r="K1488" s="4" t="s">
        <v>61</v>
      </c>
      <c r="L1488" s="4" t="s">
        <v>32</v>
      </c>
      <c r="M1488" s="4" t="s">
        <v>33</v>
      </c>
      <c r="N1488" s="4" t="s">
        <v>34</v>
      </c>
      <c r="O1488" s="4" t="s">
        <v>108</v>
      </c>
      <c r="P1488" s="29">
        <v>127000</v>
      </c>
      <c r="Q1488" s="32">
        <v>480</v>
      </c>
      <c r="R1488" s="4" t="s">
        <v>76</v>
      </c>
      <c r="S1488" s="4" t="s">
        <v>3706</v>
      </c>
      <c r="T1488" s="4" t="s">
        <v>540</v>
      </c>
      <c r="U1488" s="4" t="s">
        <v>51</v>
      </c>
      <c r="V1488" s="4" t="s">
        <v>2630</v>
      </c>
      <c r="W1488" s="4" t="s">
        <v>2631</v>
      </c>
      <c r="X1488" s="4" t="s">
        <v>2632</v>
      </c>
      <c r="Y1488" s="6" t="s">
        <v>70</v>
      </c>
    </row>
    <row r="1489" spans="1:25" ht="13.5" customHeight="1" x14ac:dyDescent="0.3">
      <c r="A1489" s="2">
        <v>11881</v>
      </c>
      <c r="B1489" s="2" t="s">
        <v>3716</v>
      </c>
      <c r="C1489" s="2" t="s">
        <v>56</v>
      </c>
      <c r="D1489" s="2" t="s">
        <v>2628</v>
      </c>
      <c r="E1489" s="3" t="str">
        <f>VLOOKUP(A1489,[1]운영현황_NEW!$B$4:$AA$3661,26,0)</f>
        <v/>
      </c>
      <c r="F1489" s="3" t="str">
        <f>VLOOKUP(G1489,[2]변환기준!$D$1:$E$24,2,0)</f>
        <v>청소년수련시설</v>
      </c>
      <c r="G1489" s="4" t="s">
        <v>58</v>
      </c>
      <c r="H1489" s="4" t="s">
        <v>59</v>
      </c>
      <c r="I1489" s="4" t="s">
        <v>30</v>
      </c>
      <c r="J1489" s="4" t="s">
        <v>60</v>
      </c>
      <c r="K1489" s="4" t="s">
        <v>61</v>
      </c>
      <c r="L1489" s="4" t="s">
        <v>32</v>
      </c>
      <c r="M1489" s="4" t="s">
        <v>33</v>
      </c>
      <c r="N1489" s="4" t="s">
        <v>34</v>
      </c>
      <c r="O1489" s="4" t="s">
        <v>108</v>
      </c>
      <c r="P1489" s="29">
        <v>237000</v>
      </c>
      <c r="Q1489" s="32">
        <v>480</v>
      </c>
      <c r="R1489" s="4" t="s">
        <v>63</v>
      </c>
      <c r="S1489" s="4" t="s">
        <v>3706</v>
      </c>
      <c r="T1489" s="4" t="s">
        <v>540</v>
      </c>
      <c r="U1489" s="4" t="s">
        <v>51</v>
      </c>
      <c r="V1489" s="4" t="s">
        <v>2630</v>
      </c>
      <c r="W1489" s="4" t="s">
        <v>2631</v>
      </c>
      <c r="X1489" s="4" t="s">
        <v>2632</v>
      </c>
      <c r="Y1489" s="6" t="s">
        <v>70</v>
      </c>
    </row>
    <row r="1490" spans="1:25" ht="12.75" customHeight="1" x14ac:dyDescent="0.3">
      <c r="A1490" s="2">
        <v>11880</v>
      </c>
      <c r="B1490" s="2" t="s">
        <v>3717</v>
      </c>
      <c r="C1490" s="2" t="s">
        <v>56</v>
      </c>
      <c r="D1490" s="2" t="s">
        <v>2628</v>
      </c>
      <c r="E1490" s="3" t="str">
        <f>VLOOKUP(A1490,[1]운영현황_NEW!$B$4:$AA$3661,26,0)</f>
        <v/>
      </c>
      <c r="F1490" s="3" t="str">
        <f>VLOOKUP(G1490,[2]변환기준!$D$1:$E$24,2,0)</f>
        <v>청소년수련시설</v>
      </c>
      <c r="G1490" s="4" t="s">
        <v>58</v>
      </c>
      <c r="H1490" s="4" t="s">
        <v>59</v>
      </c>
      <c r="I1490" s="4" t="s">
        <v>30</v>
      </c>
      <c r="J1490" s="4" t="s">
        <v>60</v>
      </c>
      <c r="K1490" s="4" t="s">
        <v>61</v>
      </c>
      <c r="L1490" s="4" t="s">
        <v>32</v>
      </c>
      <c r="M1490" s="4" t="s">
        <v>33</v>
      </c>
      <c r="N1490" s="4" t="s">
        <v>34</v>
      </c>
      <c r="O1490" s="4" t="s">
        <v>108</v>
      </c>
      <c r="P1490" s="29">
        <v>126000</v>
      </c>
      <c r="Q1490" s="32">
        <v>480</v>
      </c>
      <c r="R1490" s="4" t="s">
        <v>63</v>
      </c>
      <c r="S1490" s="4" t="s">
        <v>3706</v>
      </c>
      <c r="T1490" s="4" t="s">
        <v>540</v>
      </c>
      <c r="U1490" s="4" t="s">
        <v>51</v>
      </c>
      <c r="V1490" s="4" t="s">
        <v>2630</v>
      </c>
      <c r="W1490" s="4" t="s">
        <v>2631</v>
      </c>
      <c r="X1490" s="4" t="s">
        <v>2632</v>
      </c>
      <c r="Y1490" s="6" t="s">
        <v>70</v>
      </c>
    </row>
    <row r="1491" spans="1:25" ht="15" customHeight="1" x14ac:dyDescent="0.3">
      <c r="A1491" s="2">
        <v>11879</v>
      </c>
      <c r="B1491" s="2" t="s">
        <v>3718</v>
      </c>
      <c r="C1491" s="2" t="s">
        <v>56</v>
      </c>
      <c r="D1491" s="2" t="s">
        <v>2628</v>
      </c>
      <c r="E1491" s="3" t="str">
        <f>VLOOKUP(A1491,[1]운영현황_NEW!$B$4:$AA$3661,26,0)</f>
        <v/>
      </c>
      <c r="F1491" s="3" t="str">
        <f>VLOOKUP(G1491,[2]변환기준!$D$1:$E$24,2,0)</f>
        <v>청소년수련시설</v>
      </c>
      <c r="G1491" s="4" t="s">
        <v>58</v>
      </c>
      <c r="H1491" s="4" t="s">
        <v>59</v>
      </c>
      <c r="I1491" s="4" t="s">
        <v>30</v>
      </c>
      <c r="J1491" s="4" t="s">
        <v>60</v>
      </c>
      <c r="K1491" s="4" t="s">
        <v>61</v>
      </c>
      <c r="L1491" s="4" t="s">
        <v>32</v>
      </c>
      <c r="M1491" s="4" t="s">
        <v>33</v>
      </c>
      <c r="N1491" s="4" t="s">
        <v>34</v>
      </c>
      <c r="O1491" s="4" t="s">
        <v>108</v>
      </c>
      <c r="P1491" s="29">
        <v>235000</v>
      </c>
      <c r="Q1491" s="32">
        <v>480</v>
      </c>
      <c r="R1491" s="4" t="s">
        <v>36</v>
      </c>
      <c r="S1491" s="4" t="s">
        <v>3706</v>
      </c>
      <c r="T1491" s="4" t="s">
        <v>540</v>
      </c>
      <c r="U1491" s="4" t="s">
        <v>51</v>
      </c>
      <c r="V1491" s="4" t="s">
        <v>2630</v>
      </c>
      <c r="W1491" s="4" t="s">
        <v>2631</v>
      </c>
      <c r="X1491" s="4" t="s">
        <v>2632</v>
      </c>
      <c r="Y1491" s="6" t="s">
        <v>70</v>
      </c>
    </row>
    <row r="1492" spans="1:25" ht="12.75" customHeight="1" x14ac:dyDescent="0.3">
      <c r="A1492" s="2">
        <v>11878</v>
      </c>
      <c r="B1492" s="2" t="s">
        <v>3719</v>
      </c>
      <c r="C1492" s="2" t="s">
        <v>56</v>
      </c>
      <c r="D1492" s="2" t="s">
        <v>2628</v>
      </c>
      <c r="E1492" s="3" t="str">
        <f>VLOOKUP(A1492,[1]운영현황_NEW!$B$4:$AA$3661,26,0)</f>
        <v/>
      </c>
      <c r="F1492" s="3" t="str">
        <f>VLOOKUP(G1492,[2]변환기준!$D$1:$E$24,2,0)</f>
        <v>청소년수련시설</v>
      </c>
      <c r="G1492" s="4" t="s">
        <v>58</v>
      </c>
      <c r="H1492" s="4" t="s">
        <v>59</v>
      </c>
      <c r="I1492" s="4" t="s">
        <v>30</v>
      </c>
      <c r="J1492" s="4" t="s">
        <v>60</v>
      </c>
      <c r="K1492" s="4" t="s">
        <v>61</v>
      </c>
      <c r="L1492" s="4" t="s">
        <v>32</v>
      </c>
      <c r="M1492" s="4" t="s">
        <v>33</v>
      </c>
      <c r="N1492" s="4" t="s">
        <v>34</v>
      </c>
      <c r="O1492" s="4" t="s">
        <v>108</v>
      </c>
      <c r="P1492" s="29">
        <v>125000</v>
      </c>
      <c r="Q1492" s="32">
        <v>480</v>
      </c>
      <c r="R1492" s="4" t="s">
        <v>36</v>
      </c>
      <c r="S1492" s="4" t="s">
        <v>3706</v>
      </c>
      <c r="T1492" s="4" t="s">
        <v>540</v>
      </c>
      <c r="U1492" s="4" t="s">
        <v>51</v>
      </c>
      <c r="V1492" s="4" t="s">
        <v>2630</v>
      </c>
      <c r="W1492" s="4" t="s">
        <v>2631</v>
      </c>
      <c r="X1492" s="4" t="s">
        <v>2632</v>
      </c>
      <c r="Y1492" s="6" t="s">
        <v>70</v>
      </c>
    </row>
    <row r="1493" spans="1:25" ht="15" customHeight="1" x14ac:dyDescent="0.3">
      <c r="A1493" s="2">
        <v>11869</v>
      </c>
      <c r="B1493" s="2" t="s">
        <v>3720</v>
      </c>
      <c r="C1493" s="2" t="s">
        <v>56</v>
      </c>
      <c r="D1493" s="2" t="s">
        <v>3721</v>
      </c>
      <c r="E1493" s="3" t="str">
        <f>VLOOKUP(A1493,[1]운영현황_NEW!$B$4:$AA$3661,26,0)</f>
        <v/>
      </c>
      <c r="F1493" s="3" t="str">
        <f>VLOOKUP(G1493,[2]변환기준!$D$1:$E$24,2,0)</f>
        <v>청소년수련시설</v>
      </c>
      <c r="G1493" s="4" t="s">
        <v>58</v>
      </c>
      <c r="H1493" s="4" t="s">
        <v>312</v>
      </c>
      <c r="I1493" s="4" t="s">
        <v>30</v>
      </c>
      <c r="J1493" s="4" t="s">
        <v>60</v>
      </c>
      <c r="K1493" s="4" t="s">
        <v>61</v>
      </c>
      <c r="L1493" s="4" t="s">
        <v>32</v>
      </c>
      <c r="M1493" s="4" t="s">
        <v>33</v>
      </c>
      <c r="N1493" s="4" t="s">
        <v>688</v>
      </c>
      <c r="O1493" s="4" t="s">
        <v>62</v>
      </c>
      <c r="P1493" s="29">
        <v>138600</v>
      </c>
      <c r="Q1493" s="32">
        <v>350</v>
      </c>
      <c r="R1493" s="4" t="s">
        <v>76</v>
      </c>
      <c r="S1493" s="4" t="s">
        <v>3706</v>
      </c>
      <c r="T1493" s="4" t="s">
        <v>540</v>
      </c>
      <c r="U1493" s="4" t="s">
        <v>51</v>
      </c>
      <c r="V1493" s="4" t="s">
        <v>3722</v>
      </c>
      <c r="W1493" s="4" t="s">
        <v>3723</v>
      </c>
      <c r="X1493" s="4" t="s">
        <v>3724</v>
      </c>
      <c r="Y1493" s="6" t="s">
        <v>70</v>
      </c>
    </row>
    <row r="1494" spans="1:25" ht="15" customHeight="1" x14ac:dyDescent="0.2">
      <c r="A1494" s="3">
        <v>11868</v>
      </c>
      <c r="B1494" s="3" t="s">
        <v>3725</v>
      </c>
      <c r="C1494" s="3" t="s">
        <v>56</v>
      </c>
      <c r="D1494" s="3" t="s">
        <v>3721</v>
      </c>
      <c r="E1494" s="3" t="s">
        <v>34</v>
      </c>
      <c r="F1494" s="3" t="s">
        <v>206</v>
      </c>
      <c r="G1494" s="3" t="s">
        <v>58</v>
      </c>
      <c r="H1494" s="3" t="s">
        <v>312</v>
      </c>
      <c r="I1494" s="3" t="s">
        <v>30</v>
      </c>
      <c r="J1494" s="3" t="s">
        <v>60</v>
      </c>
      <c r="K1494" s="3" t="s">
        <v>61</v>
      </c>
      <c r="L1494" s="3" t="s">
        <v>32</v>
      </c>
      <c r="M1494" s="3" t="s">
        <v>33</v>
      </c>
      <c r="N1494" s="3" t="s">
        <v>688</v>
      </c>
      <c r="O1494" s="3" t="s">
        <v>62</v>
      </c>
      <c r="P1494" s="30">
        <v>138600</v>
      </c>
      <c r="Q1494" s="33">
        <v>350</v>
      </c>
      <c r="R1494" s="5" t="s">
        <v>63</v>
      </c>
      <c r="S1494" s="3" t="s">
        <v>3706</v>
      </c>
      <c r="T1494" s="3" t="s">
        <v>540</v>
      </c>
      <c r="U1494" s="3" t="s">
        <v>51</v>
      </c>
      <c r="V1494" s="3" t="s">
        <v>3722</v>
      </c>
      <c r="W1494" s="3" t="s">
        <v>3723</v>
      </c>
      <c r="X1494" s="3" t="s">
        <v>3724</v>
      </c>
      <c r="Y1494" s="7" t="s">
        <v>70</v>
      </c>
    </row>
    <row r="1495" spans="1:25" ht="12.75" customHeight="1" x14ac:dyDescent="0.3">
      <c r="A1495" s="2">
        <v>11905</v>
      </c>
      <c r="B1495" s="2" t="s">
        <v>3726</v>
      </c>
      <c r="C1495" s="2" t="s">
        <v>56</v>
      </c>
      <c r="D1495" s="2" t="s">
        <v>1453</v>
      </c>
      <c r="E1495" s="3" t="str">
        <f>VLOOKUP(A1495,[1]운영현황_NEW!$B$4:$AA$3661,26,0)</f>
        <v/>
      </c>
      <c r="F1495" s="3" t="str">
        <f>VLOOKUP(G1495,[2]변환기준!$D$1:$E$24,2,0)</f>
        <v>청소년수련시설</v>
      </c>
      <c r="G1495" s="4" t="s">
        <v>58</v>
      </c>
      <c r="H1495" s="4" t="s">
        <v>1454</v>
      </c>
      <c r="I1495" s="4" t="s">
        <v>30</v>
      </c>
      <c r="J1495" s="4" t="s">
        <v>60</v>
      </c>
      <c r="K1495" s="4" t="s">
        <v>61</v>
      </c>
      <c r="L1495" s="4" t="s">
        <v>32</v>
      </c>
      <c r="M1495" s="4" t="s">
        <v>33</v>
      </c>
      <c r="N1495" s="4" t="s">
        <v>565</v>
      </c>
      <c r="O1495" s="4" t="s">
        <v>62</v>
      </c>
      <c r="P1495" s="29">
        <v>47000</v>
      </c>
      <c r="Q1495" s="32">
        <v>350</v>
      </c>
      <c r="R1495" s="4" t="s">
        <v>63</v>
      </c>
      <c r="S1495" s="4" t="s">
        <v>3706</v>
      </c>
      <c r="T1495" s="4" t="s">
        <v>3727</v>
      </c>
      <c r="U1495" s="4" t="s">
        <v>51</v>
      </c>
      <c r="V1495" s="4" t="s">
        <v>1456</v>
      </c>
      <c r="W1495" s="4" t="s">
        <v>34</v>
      </c>
      <c r="X1495" s="4" t="s">
        <v>1457</v>
      </c>
      <c r="Y1495" s="6" t="s">
        <v>70</v>
      </c>
    </row>
    <row r="1496" spans="1:25" ht="12.75" customHeight="1" x14ac:dyDescent="0.3">
      <c r="A1496" s="2">
        <v>11912</v>
      </c>
      <c r="B1496" s="2" t="s">
        <v>3728</v>
      </c>
      <c r="C1496" s="2" t="s">
        <v>213</v>
      </c>
      <c r="D1496" s="2" t="s">
        <v>164</v>
      </c>
      <c r="E1496" s="3" t="str">
        <f>VLOOKUP(A1496,[1]운영현황_NEW!$B$4:$AA$3661,26,0)</f>
        <v/>
      </c>
      <c r="F1496" s="3" t="str">
        <f>VLOOKUP(G1496,[2]변환기준!$D$1:$E$24,2,0)</f>
        <v>청소년수련시설</v>
      </c>
      <c r="G1496" s="4" t="s">
        <v>58</v>
      </c>
      <c r="H1496" s="4" t="s">
        <v>47</v>
      </c>
      <c r="I1496" s="4" t="s">
        <v>30</v>
      </c>
      <c r="J1496" s="4" t="s">
        <v>60</v>
      </c>
      <c r="K1496" s="4" t="s">
        <v>61</v>
      </c>
      <c r="L1496" s="4" t="s">
        <v>32</v>
      </c>
      <c r="M1496" s="4" t="s">
        <v>33</v>
      </c>
      <c r="N1496" s="4" t="s">
        <v>34</v>
      </c>
      <c r="O1496" s="4" t="s">
        <v>62</v>
      </c>
      <c r="P1496" s="29">
        <v>209000</v>
      </c>
      <c r="Q1496" s="32">
        <v>250</v>
      </c>
      <c r="R1496" s="4" t="s">
        <v>76</v>
      </c>
      <c r="S1496" s="4" t="s">
        <v>3706</v>
      </c>
      <c r="T1496" s="4" t="s">
        <v>3707</v>
      </c>
      <c r="U1496" s="4" t="s">
        <v>51</v>
      </c>
      <c r="V1496" s="4" t="s">
        <v>166</v>
      </c>
      <c r="W1496" s="4" t="s">
        <v>167</v>
      </c>
      <c r="X1496" s="4" t="s">
        <v>168</v>
      </c>
      <c r="Y1496" s="6" t="s">
        <v>70</v>
      </c>
    </row>
    <row r="1497" spans="1:25" ht="12.75" customHeight="1" x14ac:dyDescent="0.3">
      <c r="A1497" s="2">
        <v>11909</v>
      </c>
      <c r="B1497" s="2" t="s">
        <v>3729</v>
      </c>
      <c r="C1497" s="2" t="s">
        <v>56</v>
      </c>
      <c r="D1497" s="2" t="s">
        <v>1866</v>
      </c>
      <c r="E1497" s="3" t="str">
        <f>VLOOKUP(A1497,[1]운영현황_NEW!$B$4:$AA$3661,26,0)</f>
        <v/>
      </c>
      <c r="F1497" s="3" t="str">
        <f>VLOOKUP(G1497,[2]변환기준!$D$1:$E$24,2,0)</f>
        <v>청소년수련시설</v>
      </c>
      <c r="G1497" s="4" t="s">
        <v>58</v>
      </c>
      <c r="H1497" s="4" t="s">
        <v>105</v>
      </c>
      <c r="I1497" s="4" t="s">
        <v>30</v>
      </c>
      <c r="J1497" s="4" t="s">
        <v>60</v>
      </c>
      <c r="K1497" s="4" t="s">
        <v>61</v>
      </c>
      <c r="L1497" s="4" t="s">
        <v>32</v>
      </c>
      <c r="M1497" s="4" t="s">
        <v>33</v>
      </c>
      <c r="N1497" s="4" t="s">
        <v>34</v>
      </c>
      <c r="O1497" s="4" t="s">
        <v>62</v>
      </c>
      <c r="P1497" s="29">
        <v>250000</v>
      </c>
      <c r="Q1497" s="32">
        <v>400</v>
      </c>
      <c r="R1497" s="4" t="s">
        <v>76</v>
      </c>
      <c r="S1497" s="4" t="s">
        <v>3706</v>
      </c>
      <c r="T1497" s="4" t="s">
        <v>3707</v>
      </c>
      <c r="U1497" s="4" t="s">
        <v>51</v>
      </c>
      <c r="V1497" s="4" t="s">
        <v>1867</v>
      </c>
      <c r="W1497" s="4" t="s">
        <v>34</v>
      </c>
      <c r="X1497" s="4" t="s">
        <v>1868</v>
      </c>
      <c r="Y1497" s="6" t="s">
        <v>70</v>
      </c>
    </row>
    <row r="1498" spans="1:25" ht="15" x14ac:dyDescent="0.3">
      <c r="A1498" s="2">
        <v>11908</v>
      </c>
      <c r="B1498" s="2" t="s">
        <v>3730</v>
      </c>
      <c r="C1498" s="2" t="s">
        <v>56</v>
      </c>
      <c r="D1498" s="2" t="s">
        <v>230</v>
      </c>
      <c r="E1498" s="3" t="str">
        <f>VLOOKUP(A1498,[1]운영현황_NEW!$B$4:$AA$3661,26,0)</f>
        <v/>
      </c>
      <c r="F1498" s="3" t="str">
        <f>VLOOKUP(G1498,[2]변환기준!$D$1:$E$24,2,0)</f>
        <v>청소년수련시설</v>
      </c>
      <c r="G1498" s="4" t="s">
        <v>58</v>
      </c>
      <c r="H1498" s="4" t="s">
        <v>59</v>
      </c>
      <c r="I1498" s="4" t="s">
        <v>30</v>
      </c>
      <c r="J1498" s="4" t="s">
        <v>60</v>
      </c>
      <c r="K1498" s="4" t="s">
        <v>61</v>
      </c>
      <c r="L1498" s="4" t="s">
        <v>32</v>
      </c>
      <c r="M1498" s="4" t="s">
        <v>33</v>
      </c>
      <c r="N1498" s="4" t="s">
        <v>658</v>
      </c>
      <c r="O1498" s="4" t="s">
        <v>62</v>
      </c>
      <c r="P1498" s="29">
        <v>54000</v>
      </c>
      <c r="Q1498" s="32">
        <v>300</v>
      </c>
      <c r="R1498" s="4" t="s">
        <v>76</v>
      </c>
      <c r="S1498" s="4" t="s">
        <v>3706</v>
      </c>
      <c r="T1498" s="4" t="s">
        <v>3707</v>
      </c>
      <c r="U1498" s="4" t="s">
        <v>51</v>
      </c>
      <c r="V1498" s="4" t="s">
        <v>232</v>
      </c>
      <c r="W1498" s="4" t="s">
        <v>233</v>
      </c>
      <c r="X1498" s="4" t="s">
        <v>234</v>
      </c>
      <c r="Y1498" s="6" t="s">
        <v>70</v>
      </c>
    </row>
    <row r="1499" spans="1:25" ht="13.5" customHeight="1" x14ac:dyDescent="0.3">
      <c r="A1499" s="2">
        <v>11904</v>
      </c>
      <c r="B1499" s="2" t="s">
        <v>3731</v>
      </c>
      <c r="C1499" s="2" t="s">
        <v>213</v>
      </c>
      <c r="D1499" s="2" t="s">
        <v>3732</v>
      </c>
      <c r="E1499" s="3" t="str">
        <f>VLOOKUP(A1499,[1]운영현황_NEW!$B$4:$AA$3661,26,0)</f>
        <v/>
      </c>
      <c r="F1499" s="3" t="str">
        <f>VLOOKUP(G1499,[2]변환기준!$D$1:$E$24,2,0)</f>
        <v>청소년수련시설</v>
      </c>
      <c r="G1499" s="4" t="s">
        <v>58</v>
      </c>
      <c r="H1499" s="4" t="s">
        <v>1454</v>
      </c>
      <c r="I1499" s="4" t="s">
        <v>30</v>
      </c>
      <c r="J1499" s="4" t="s">
        <v>60</v>
      </c>
      <c r="K1499" s="4" t="s">
        <v>61</v>
      </c>
      <c r="L1499" s="4" t="s">
        <v>32</v>
      </c>
      <c r="M1499" s="4" t="s">
        <v>33</v>
      </c>
      <c r="N1499" s="4" t="s">
        <v>34</v>
      </c>
      <c r="O1499" s="4" t="s">
        <v>62</v>
      </c>
      <c r="P1499" s="29">
        <v>36250</v>
      </c>
      <c r="Q1499" s="32">
        <v>330</v>
      </c>
      <c r="R1499" s="4" t="s">
        <v>63</v>
      </c>
      <c r="S1499" s="4" t="s">
        <v>3706</v>
      </c>
      <c r="T1499" s="4" t="s">
        <v>3707</v>
      </c>
      <c r="U1499" s="4" t="s">
        <v>51</v>
      </c>
      <c r="V1499" s="4" t="s">
        <v>3733</v>
      </c>
      <c r="W1499" s="4" t="s">
        <v>3734</v>
      </c>
      <c r="X1499" s="4" t="s">
        <v>3735</v>
      </c>
      <c r="Y1499" s="6" t="s">
        <v>70</v>
      </c>
    </row>
    <row r="1500" spans="1:25" ht="12.75" customHeight="1" x14ac:dyDescent="0.3">
      <c r="A1500" s="2">
        <v>11903</v>
      </c>
      <c r="B1500" s="2" t="s">
        <v>3736</v>
      </c>
      <c r="C1500" s="2" t="s">
        <v>213</v>
      </c>
      <c r="D1500" s="2" t="s">
        <v>3732</v>
      </c>
      <c r="E1500" s="3" t="str">
        <f>VLOOKUP(A1500,[1]운영현황_NEW!$B$4:$AA$3661,26,0)</f>
        <v/>
      </c>
      <c r="F1500" s="3" t="str">
        <f>VLOOKUP(G1500,[2]변환기준!$D$1:$E$24,2,0)</f>
        <v>청소년수련시설</v>
      </c>
      <c r="G1500" s="4" t="s">
        <v>58</v>
      </c>
      <c r="H1500" s="4" t="s">
        <v>1454</v>
      </c>
      <c r="I1500" s="4" t="s">
        <v>30</v>
      </c>
      <c r="J1500" s="4" t="s">
        <v>60</v>
      </c>
      <c r="K1500" s="4" t="s">
        <v>61</v>
      </c>
      <c r="L1500" s="4" t="s">
        <v>32</v>
      </c>
      <c r="M1500" s="4" t="s">
        <v>33</v>
      </c>
      <c r="N1500" s="4" t="s">
        <v>34</v>
      </c>
      <c r="O1500" s="4" t="s">
        <v>62</v>
      </c>
      <c r="P1500" s="29">
        <v>35000</v>
      </c>
      <c r="Q1500" s="32">
        <v>200</v>
      </c>
      <c r="R1500" s="4" t="s">
        <v>36</v>
      </c>
      <c r="S1500" s="4" t="s">
        <v>3706</v>
      </c>
      <c r="T1500" s="4" t="s">
        <v>3707</v>
      </c>
      <c r="U1500" s="4" t="s">
        <v>51</v>
      </c>
      <c r="V1500" s="4" t="s">
        <v>3733</v>
      </c>
      <c r="W1500" s="4" t="s">
        <v>3734</v>
      </c>
      <c r="X1500" s="4" t="s">
        <v>3735</v>
      </c>
      <c r="Y1500" s="6" t="s">
        <v>70</v>
      </c>
    </row>
    <row r="1501" spans="1:25" ht="12.75" customHeight="1" x14ac:dyDescent="0.3">
      <c r="A1501" s="2">
        <v>11898</v>
      </c>
      <c r="B1501" s="2" t="s">
        <v>3737</v>
      </c>
      <c r="C1501" s="2" t="s">
        <v>213</v>
      </c>
      <c r="D1501" s="2" t="s">
        <v>3071</v>
      </c>
      <c r="E1501" s="3" t="str">
        <f>VLOOKUP(A1501,[1]운영현황_NEW!$B$4:$AA$3661,26,0)</f>
        <v/>
      </c>
      <c r="F1501" s="3" t="str">
        <f>VLOOKUP(G1501,[2]변환기준!$D$1:$E$24,2,0)</f>
        <v>청소년수련시설</v>
      </c>
      <c r="G1501" s="4" t="s">
        <v>58</v>
      </c>
      <c r="H1501" s="4" t="s">
        <v>47</v>
      </c>
      <c r="I1501" s="4" t="s">
        <v>30</v>
      </c>
      <c r="J1501" s="4" t="s">
        <v>60</v>
      </c>
      <c r="K1501" s="4" t="s">
        <v>61</v>
      </c>
      <c r="L1501" s="4" t="s">
        <v>32</v>
      </c>
      <c r="M1501" s="4" t="s">
        <v>33</v>
      </c>
      <c r="N1501" s="4" t="s">
        <v>34</v>
      </c>
      <c r="O1501" s="4" t="s">
        <v>96</v>
      </c>
      <c r="P1501" s="29">
        <v>241000</v>
      </c>
      <c r="Q1501" s="32">
        <v>400</v>
      </c>
      <c r="R1501" s="4" t="s">
        <v>63</v>
      </c>
      <c r="S1501" s="4" t="s">
        <v>3706</v>
      </c>
      <c r="T1501" s="4" t="s">
        <v>3707</v>
      </c>
      <c r="U1501" s="4" t="s">
        <v>51</v>
      </c>
      <c r="V1501" s="4" t="s">
        <v>387</v>
      </c>
      <c r="W1501" s="4" t="s">
        <v>388</v>
      </c>
      <c r="X1501" s="4" t="s">
        <v>389</v>
      </c>
      <c r="Y1501" s="6" t="s">
        <v>70</v>
      </c>
    </row>
    <row r="1502" spans="1:25" ht="15" x14ac:dyDescent="0.3">
      <c r="A1502" s="2">
        <v>11896</v>
      </c>
      <c r="B1502" s="2" t="s">
        <v>3738</v>
      </c>
      <c r="C1502" s="2" t="s">
        <v>56</v>
      </c>
      <c r="D1502" s="2" t="s">
        <v>2842</v>
      </c>
      <c r="E1502" s="3" t="str">
        <f>VLOOKUP(A1502,[1]운영현황_NEW!$B$4:$AA$3661,26,0)</f>
        <v/>
      </c>
      <c r="F1502" s="3" t="str">
        <f>VLOOKUP(G1502,[2]변환기준!$D$1:$E$24,2,0)</f>
        <v>청소년수련시설</v>
      </c>
      <c r="G1502" s="4" t="s">
        <v>58</v>
      </c>
      <c r="H1502" s="4" t="s">
        <v>288</v>
      </c>
      <c r="I1502" s="4" t="s">
        <v>30</v>
      </c>
      <c r="J1502" s="4" t="s">
        <v>60</v>
      </c>
      <c r="K1502" s="4" t="s">
        <v>61</v>
      </c>
      <c r="L1502" s="4" t="s">
        <v>32</v>
      </c>
      <c r="M1502" s="4" t="s">
        <v>33</v>
      </c>
      <c r="N1502" s="4" t="s">
        <v>658</v>
      </c>
      <c r="O1502" s="4" t="s">
        <v>108</v>
      </c>
      <c r="P1502" s="29">
        <v>116000</v>
      </c>
      <c r="Q1502" s="32">
        <v>400</v>
      </c>
      <c r="R1502" s="4" t="s">
        <v>63</v>
      </c>
      <c r="S1502" s="4" t="s">
        <v>3706</v>
      </c>
      <c r="T1502" s="4" t="s">
        <v>3707</v>
      </c>
      <c r="U1502" s="4" t="s">
        <v>51</v>
      </c>
      <c r="V1502" s="4" t="s">
        <v>2843</v>
      </c>
      <c r="W1502" s="4" t="s">
        <v>2844</v>
      </c>
      <c r="X1502" s="4" t="s">
        <v>2845</v>
      </c>
      <c r="Y1502" s="6" t="s">
        <v>70</v>
      </c>
    </row>
    <row r="1503" spans="1:25" ht="12.75" customHeight="1" x14ac:dyDescent="0.3">
      <c r="A1503" s="2">
        <v>11895</v>
      </c>
      <c r="B1503" s="2" t="s">
        <v>3739</v>
      </c>
      <c r="C1503" s="2" t="s">
        <v>56</v>
      </c>
      <c r="D1503" s="2" t="s">
        <v>2842</v>
      </c>
      <c r="E1503" s="3" t="str">
        <f>VLOOKUP(A1503,[1]운영현황_NEW!$B$4:$AA$3661,26,0)</f>
        <v/>
      </c>
      <c r="F1503" s="3" t="str">
        <f>VLOOKUP(G1503,[2]변환기준!$D$1:$E$24,2,0)</f>
        <v>청소년수련시설</v>
      </c>
      <c r="G1503" s="4" t="s">
        <v>58</v>
      </c>
      <c r="H1503" s="4" t="s">
        <v>288</v>
      </c>
      <c r="I1503" s="4" t="s">
        <v>30</v>
      </c>
      <c r="J1503" s="4" t="s">
        <v>60</v>
      </c>
      <c r="K1503" s="4" t="s">
        <v>61</v>
      </c>
      <c r="L1503" s="4" t="s">
        <v>32</v>
      </c>
      <c r="M1503" s="4" t="s">
        <v>33</v>
      </c>
      <c r="N1503" s="4" t="s">
        <v>658</v>
      </c>
      <c r="O1503" s="4" t="s">
        <v>62</v>
      </c>
      <c r="P1503" s="29">
        <v>68000</v>
      </c>
      <c r="Q1503" s="32">
        <v>210</v>
      </c>
      <c r="R1503" s="4" t="s">
        <v>36</v>
      </c>
      <c r="S1503" s="4" t="s">
        <v>3706</v>
      </c>
      <c r="T1503" s="4" t="s">
        <v>3707</v>
      </c>
      <c r="U1503" s="4" t="s">
        <v>51</v>
      </c>
      <c r="V1503" s="4" t="s">
        <v>2843</v>
      </c>
      <c r="W1503" s="4" t="s">
        <v>2844</v>
      </c>
      <c r="X1503" s="4" t="s">
        <v>2845</v>
      </c>
      <c r="Y1503" s="6" t="s">
        <v>70</v>
      </c>
    </row>
    <row r="1504" spans="1:25" ht="12.75" customHeight="1" x14ac:dyDescent="0.2">
      <c r="A1504" s="2">
        <v>11866</v>
      </c>
      <c r="B1504" s="2" t="s">
        <v>3740</v>
      </c>
      <c r="C1504" s="2" t="s">
        <v>213</v>
      </c>
      <c r="D1504" s="2" t="s">
        <v>373</v>
      </c>
      <c r="E1504" s="3" t="str">
        <f>VLOOKUP(A1504,[1]운영현황_NEW!$B$4:$AA$3661,26,0)</f>
        <v/>
      </c>
      <c r="F1504" s="3" t="str">
        <f>VLOOKUP(G1504,[2]변환기준!$D$1:$E$24,2,0)</f>
        <v>청소년수련시설</v>
      </c>
      <c r="G1504" s="4" t="s">
        <v>58</v>
      </c>
      <c r="H1504" s="4" t="s">
        <v>207</v>
      </c>
      <c r="I1504" s="4" t="s">
        <v>30</v>
      </c>
      <c r="J1504" s="4" t="s">
        <v>60</v>
      </c>
      <c r="K1504" s="4" t="s">
        <v>61</v>
      </c>
      <c r="L1504" s="4" t="s">
        <v>32</v>
      </c>
      <c r="M1504" s="4" t="s">
        <v>33</v>
      </c>
      <c r="N1504" s="4" t="s">
        <v>281</v>
      </c>
      <c r="O1504" s="4" t="s">
        <v>108</v>
      </c>
      <c r="P1504" s="29">
        <v>138600</v>
      </c>
      <c r="Q1504" s="32">
        <v>280</v>
      </c>
      <c r="R1504" s="4" t="s">
        <v>76</v>
      </c>
      <c r="S1504" s="4" t="s">
        <v>3706</v>
      </c>
      <c r="T1504" s="4" t="s">
        <v>3707</v>
      </c>
      <c r="U1504" s="4" t="s">
        <v>51</v>
      </c>
      <c r="V1504" s="4" t="s">
        <v>375</v>
      </c>
      <c r="W1504" s="4" t="s">
        <v>376</v>
      </c>
      <c r="X1504" s="4" t="s">
        <v>377</v>
      </c>
      <c r="Y1504" s="4" t="s">
        <v>90</v>
      </c>
    </row>
    <row r="1505" spans="1:25" x14ac:dyDescent="0.2">
      <c r="A1505" s="2">
        <v>11865</v>
      </c>
      <c r="B1505" s="2" t="s">
        <v>3741</v>
      </c>
      <c r="C1505" s="2" t="s">
        <v>213</v>
      </c>
      <c r="D1505" s="2" t="s">
        <v>373</v>
      </c>
      <c r="E1505" s="3" t="str">
        <f>VLOOKUP(A1505,[1]운영현황_NEW!$B$4:$AA$3661,26,0)</f>
        <v/>
      </c>
      <c r="F1505" s="3" t="str">
        <f>VLOOKUP(G1505,[2]변환기준!$D$1:$E$24,2,0)</f>
        <v>청소년수련시설</v>
      </c>
      <c r="G1505" s="4" t="s">
        <v>58</v>
      </c>
      <c r="H1505" s="4" t="s">
        <v>207</v>
      </c>
      <c r="I1505" s="4" t="s">
        <v>30</v>
      </c>
      <c r="J1505" s="4" t="s">
        <v>60</v>
      </c>
      <c r="K1505" s="4" t="s">
        <v>61</v>
      </c>
      <c r="L1505" s="4" t="s">
        <v>32</v>
      </c>
      <c r="M1505" s="4" t="s">
        <v>33</v>
      </c>
      <c r="N1505" s="4" t="s">
        <v>281</v>
      </c>
      <c r="O1505" s="4" t="s">
        <v>108</v>
      </c>
      <c r="P1505" s="29">
        <v>69300</v>
      </c>
      <c r="Q1505" s="32">
        <v>240</v>
      </c>
      <c r="R1505" s="4" t="s">
        <v>63</v>
      </c>
      <c r="S1505" s="4" t="s">
        <v>3706</v>
      </c>
      <c r="T1505" s="4" t="s">
        <v>3707</v>
      </c>
      <c r="U1505" s="4" t="s">
        <v>51</v>
      </c>
      <c r="V1505" s="4" t="s">
        <v>375</v>
      </c>
      <c r="W1505" s="4" t="s">
        <v>376</v>
      </c>
      <c r="X1505" s="4" t="s">
        <v>377</v>
      </c>
      <c r="Y1505" s="4" t="s">
        <v>90</v>
      </c>
    </row>
    <row r="1506" spans="1:25" ht="13.5" customHeight="1" x14ac:dyDescent="0.3">
      <c r="A1506" s="2">
        <v>11864</v>
      </c>
      <c r="B1506" s="2" t="s">
        <v>3742</v>
      </c>
      <c r="C1506" s="2" t="s">
        <v>56</v>
      </c>
      <c r="D1506" s="2" t="s">
        <v>687</v>
      </c>
      <c r="E1506" s="3" t="str">
        <f>VLOOKUP(A1506,[1]운영현황_NEW!$B$4:$AA$3661,26,0)</f>
        <v/>
      </c>
      <c r="F1506" s="3" t="str">
        <f>VLOOKUP(G1506,[2]변환기준!$D$1:$E$24,2,0)</f>
        <v>청소년수련시설</v>
      </c>
      <c r="G1506" s="4" t="s">
        <v>28</v>
      </c>
      <c r="H1506" s="4" t="s">
        <v>207</v>
      </c>
      <c r="I1506" s="4" t="s">
        <v>30</v>
      </c>
      <c r="J1506" s="4" t="s">
        <v>60</v>
      </c>
      <c r="K1506" s="4" t="s">
        <v>61</v>
      </c>
      <c r="L1506" s="4" t="s">
        <v>32</v>
      </c>
      <c r="M1506" s="4" t="s">
        <v>33</v>
      </c>
      <c r="N1506" s="4" t="s">
        <v>688</v>
      </c>
      <c r="O1506" s="4" t="s">
        <v>62</v>
      </c>
      <c r="P1506" s="29">
        <v>48000</v>
      </c>
      <c r="Q1506" s="32">
        <v>300</v>
      </c>
      <c r="R1506" s="4" t="s">
        <v>76</v>
      </c>
      <c r="S1506" s="4" t="s">
        <v>3706</v>
      </c>
      <c r="T1506" s="4" t="s">
        <v>3707</v>
      </c>
      <c r="U1506" s="4" t="s">
        <v>51</v>
      </c>
      <c r="V1506" s="4" t="s">
        <v>689</v>
      </c>
      <c r="W1506" s="4" t="s">
        <v>690</v>
      </c>
      <c r="X1506" s="4" t="s">
        <v>691</v>
      </c>
      <c r="Y1506" s="6" t="s">
        <v>70</v>
      </c>
    </row>
    <row r="1507" spans="1:25" ht="12.75" customHeight="1" x14ac:dyDescent="0.3">
      <c r="A1507" s="2">
        <v>11863</v>
      </c>
      <c r="B1507" s="2" t="s">
        <v>3743</v>
      </c>
      <c r="C1507" s="2" t="s">
        <v>56</v>
      </c>
      <c r="D1507" s="2" t="s">
        <v>687</v>
      </c>
      <c r="E1507" s="3" t="str">
        <f>VLOOKUP(A1507,[1]운영현황_NEW!$B$4:$AA$3661,26,0)</f>
        <v/>
      </c>
      <c r="F1507" s="3" t="str">
        <f>VLOOKUP(G1507,[2]변환기준!$D$1:$E$24,2,0)</f>
        <v>청소년수련시설</v>
      </c>
      <c r="G1507" s="4" t="s">
        <v>28</v>
      </c>
      <c r="H1507" s="4" t="s">
        <v>207</v>
      </c>
      <c r="I1507" s="4" t="s">
        <v>30</v>
      </c>
      <c r="J1507" s="4" t="s">
        <v>60</v>
      </c>
      <c r="K1507" s="4" t="s">
        <v>61</v>
      </c>
      <c r="L1507" s="4" t="s">
        <v>32</v>
      </c>
      <c r="M1507" s="4" t="s">
        <v>33</v>
      </c>
      <c r="N1507" s="4" t="s">
        <v>34</v>
      </c>
      <c r="O1507" s="4" t="s">
        <v>62</v>
      </c>
      <c r="P1507" s="29">
        <v>24000</v>
      </c>
      <c r="Q1507" s="32">
        <v>300</v>
      </c>
      <c r="R1507" s="4" t="s">
        <v>76</v>
      </c>
      <c r="S1507" s="4" t="s">
        <v>3706</v>
      </c>
      <c r="T1507" s="4" t="s">
        <v>3707</v>
      </c>
      <c r="U1507" s="4" t="s">
        <v>51</v>
      </c>
      <c r="V1507" s="4" t="s">
        <v>689</v>
      </c>
      <c r="W1507" s="4" t="s">
        <v>690</v>
      </c>
      <c r="X1507" s="4" t="s">
        <v>691</v>
      </c>
      <c r="Y1507" s="6" t="s">
        <v>70</v>
      </c>
    </row>
    <row r="1508" spans="1:25" ht="15" customHeight="1" x14ac:dyDescent="0.3">
      <c r="A1508" s="2">
        <v>11862</v>
      </c>
      <c r="B1508" s="2" t="s">
        <v>3744</v>
      </c>
      <c r="C1508" s="2" t="s">
        <v>56</v>
      </c>
      <c r="D1508" s="2" t="s">
        <v>687</v>
      </c>
      <c r="E1508" s="3" t="str">
        <f>VLOOKUP(A1508,[1]운영현황_NEW!$B$4:$AA$3661,26,0)</f>
        <v/>
      </c>
      <c r="F1508" s="3" t="str">
        <f>VLOOKUP(G1508,[2]변환기준!$D$1:$E$24,2,0)</f>
        <v>청소년수련시설</v>
      </c>
      <c r="G1508" s="4" t="s">
        <v>28</v>
      </c>
      <c r="H1508" s="4" t="s">
        <v>207</v>
      </c>
      <c r="I1508" s="4" t="s">
        <v>30</v>
      </c>
      <c r="J1508" s="4" t="s">
        <v>60</v>
      </c>
      <c r="K1508" s="4" t="s">
        <v>61</v>
      </c>
      <c r="L1508" s="4" t="s">
        <v>32</v>
      </c>
      <c r="M1508" s="4" t="s">
        <v>33</v>
      </c>
      <c r="N1508" s="4" t="s">
        <v>688</v>
      </c>
      <c r="O1508" s="4" t="s">
        <v>62</v>
      </c>
      <c r="P1508" s="29">
        <v>48000</v>
      </c>
      <c r="Q1508" s="32">
        <v>300</v>
      </c>
      <c r="R1508" s="4" t="s">
        <v>63</v>
      </c>
      <c r="S1508" s="4" t="s">
        <v>3706</v>
      </c>
      <c r="T1508" s="4" t="s">
        <v>3707</v>
      </c>
      <c r="U1508" s="4" t="s">
        <v>51</v>
      </c>
      <c r="V1508" s="4" t="s">
        <v>689</v>
      </c>
      <c r="W1508" s="4" t="s">
        <v>690</v>
      </c>
      <c r="X1508" s="4" t="s">
        <v>691</v>
      </c>
      <c r="Y1508" s="6" t="s">
        <v>70</v>
      </c>
    </row>
    <row r="1509" spans="1:25" ht="12.75" customHeight="1" x14ac:dyDescent="0.3">
      <c r="A1509" s="2">
        <v>11861</v>
      </c>
      <c r="B1509" s="2" t="s">
        <v>3745</v>
      </c>
      <c r="C1509" s="2" t="s">
        <v>56</v>
      </c>
      <c r="D1509" s="2" t="s">
        <v>687</v>
      </c>
      <c r="E1509" s="3" t="str">
        <f>VLOOKUP(A1509,[1]운영현황_NEW!$B$4:$AA$3661,26,0)</f>
        <v/>
      </c>
      <c r="F1509" s="3" t="str">
        <f>VLOOKUP(G1509,[2]변환기준!$D$1:$E$24,2,0)</f>
        <v>청소년수련시설</v>
      </c>
      <c r="G1509" s="4" t="s">
        <v>28</v>
      </c>
      <c r="H1509" s="4" t="s">
        <v>207</v>
      </c>
      <c r="I1509" s="4" t="s">
        <v>30</v>
      </c>
      <c r="J1509" s="4" t="s">
        <v>60</v>
      </c>
      <c r="K1509" s="4" t="s">
        <v>61</v>
      </c>
      <c r="L1509" s="4" t="s">
        <v>32</v>
      </c>
      <c r="M1509" s="4" t="s">
        <v>33</v>
      </c>
      <c r="N1509" s="4" t="s">
        <v>34</v>
      </c>
      <c r="O1509" s="4" t="s">
        <v>62</v>
      </c>
      <c r="P1509" s="29">
        <v>24000</v>
      </c>
      <c r="Q1509" s="32">
        <v>300</v>
      </c>
      <c r="R1509" s="4" t="s">
        <v>63</v>
      </c>
      <c r="S1509" s="4" t="s">
        <v>3706</v>
      </c>
      <c r="T1509" s="4" t="s">
        <v>3707</v>
      </c>
      <c r="U1509" s="4" t="s">
        <v>51</v>
      </c>
      <c r="V1509" s="4" t="s">
        <v>689</v>
      </c>
      <c r="W1509" s="4" t="s">
        <v>690</v>
      </c>
      <c r="X1509" s="4" t="s">
        <v>691</v>
      </c>
      <c r="Y1509" s="6" t="s">
        <v>70</v>
      </c>
    </row>
    <row r="1510" spans="1:25" ht="13.5" customHeight="1" x14ac:dyDescent="0.3">
      <c r="A1510" s="2">
        <v>11860</v>
      </c>
      <c r="B1510" s="2" t="s">
        <v>3746</v>
      </c>
      <c r="C1510" s="2" t="s">
        <v>56</v>
      </c>
      <c r="D1510" s="2" t="s">
        <v>687</v>
      </c>
      <c r="E1510" s="3" t="str">
        <f>VLOOKUP(A1510,[1]운영현황_NEW!$B$4:$AA$3661,26,0)</f>
        <v/>
      </c>
      <c r="F1510" s="3" t="str">
        <f>VLOOKUP(G1510,[2]변환기준!$D$1:$E$24,2,0)</f>
        <v>청소년수련시설</v>
      </c>
      <c r="G1510" s="4" t="s">
        <v>28</v>
      </c>
      <c r="H1510" s="4" t="s">
        <v>207</v>
      </c>
      <c r="I1510" s="4" t="s">
        <v>30</v>
      </c>
      <c r="J1510" s="4" t="s">
        <v>60</v>
      </c>
      <c r="K1510" s="4" t="s">
        <v>61</v>
      </c>
      <c r="L1510" s="4" t="s">
        <v>32</v>
      </c>
      <c r="M1510" s="4" t="s">
        <v>33</v>
      </c>
      <c r="N1510" s="4" t="s">
        <v>688</v>
      </c>
      <c r="O1510" s="4" t="s">
        <v>62</v>
      </c>
      <c r="P1510" s="29">
        <v>48000</v>
      </c>
      <c r="Q1510" s="32">
        <v>300</v>
      </c>
      <c r="R1510" s="4" t="s">
        <v>36</v>
      </c>
      <c r="S1510" s="4" t="s">
        <v>3706</v>
      </c>
      <c r="T1510" s="4" t="s">
        <v>3707</v>
      </c>
      <c r="U1510" s="4" t="s">
        <v>51</v>
      </c>
      <c r="V1510" s="4" t="s">
        <v>689</v>
      </c>
      <c r="W1510" s="4" t="s">
        <v>690</v>
      </c>
      <c r="X1510" s="4" t="s">
        <v>691</v>
      </c>
      <c r="Y1510" s="6" t="s">
        <v>70</v>
      </c>
    </row>
    <row r="1511" spans="1:25" ht="13.5" customHeight="1" x14ac:dyDescent="0.3">
      <c r="A1511" s="2">
        <v>11859</v>
      </c>
      <c r="B1511" s="2" t="s">
        <v>3747</v>
      </c>
      <c r="C1511" s="2" t="s">
        <v>56</v>
      </c>
      <c r="D1511" s="2" t="s">
        <v>687</v>
      </c>
      <c r="E1511" s="3" t="str">
        <f>VLOOKUP(A1511,[1]운영현황_NEW!$B$4:$AA$3661,26,0)</f>
        <v/>
      </c>
      <c r="F1511" s="3" t="str">
        <f>VLOOKUP(G1511,[2]변환기준!$D$1:$E$24,2,0)</f>
        <v>청소년수련시설</v>
      </c>
      <c r="G1511" s="4" t="s">
        <v>28</v>
      </c>
      <c r="H1511" s="4" t="s">
        <v>207</v>
      </c>
      <c r="I1511" s="4" t="s">
        <v>30</v>
      </c>
      <c r="J1511" s="4" t="s">
        <v>60</v>
      </c>
      <c r="K1511" s="4" t="s">
        <v>61</v>
      </c>
      <c r="L1511" s="4" t="s">
        <v>32</v>
      </c>
      <c r="M1511" s="4" t="s">
        <v>33</v>
      </c>
      <c r="N1511" s="4" t="s">
        <v>34</v>
      </c>
      <c r="O1511" s="4" t="s">
        <v>62</v>
      </c>
      <c r="P1511" s="29">
        <v>24000</v>
      </c>
      <c r="Q1511" s="32">
        <v>300</v>
      </c>
      <c r="R1511" s="4" t="s">
        <v>36</v>
      </c>
      <c r="S1511" s="4" t="s">
        <v>3706</v>
      </c>
      <c r="T1511" s="4" t="s">
        <v>3707</v>
      </c>
      <c r="U1511" s="4" t="s">
        <v>51</v>
      </c>
      <c r="V1511" s="4" t="s">
        <v>689</v>
      </c>
      <c r="W1511" s="4" t="s">
        <v>690</v>
      </c>
      <c r="X1511" s="4" t="s">
        <v>691</v>
      </c>
      <c r="Y1511" s="6" t="s">
        <v>70</v>
      </c>
    </row>
    <row r="1512" spans="1:25" ht="12.75" customHeight="1" x14ac:dyDescent="0.3">
      <c r="A1512" s="2">
        <v>11855</v>
      </c>
      <c r="B1512" s="2" t="s">
        <v>3748</v>
      </c>
      <c r="C1512" s="2" t="s">
        <v>56</v>
      </c>
      <c r="D1512" s="2" t="s">
        <v>1500</v>
      </c>
      <c r="E1512" s="3" t="str">
        <f>VLOOKUP(A1512,[1]운영현황_NEW!$B$4:$AA$3661,26,0)</f>
        <v/>
      </c>
      <c r="F1512" s="3" t="str">
        <f>VLOOKUP(G1512,[2]변환기준!$D$1:$E$24,2,0)</f>
        <v>청소년수련시설</v>
      </c>
      <c r="G1512" s="4" t="s">
        <v>58</v>
      </c>
      <c r="H1512" s="4" t="s">
        <v>47</v>
      </c>
      <c r="I1512" s="4" t="s">
        <v>30</v>
      </c>
      <c r="J1512" s="4" t="s">
        <v>60</v>
      </c>
      <c r="K1512" s="4" t="s">
        <v>61</v>
      </c>
      <c r="L1512" s="4" t="s">
        <v>32</v>
      </c>
      <c r="M1512" s="4" t="s">
        <v>33</v>
      </c>
      <c r="N1512" s="4" t="s">
        <v>3749</v>
      </c>
      <c r="O1512" s="4" t="s">
        <v>130</v>
      </c>
      <c r="P1512" s="29">
        <v>65200</v>
      </c>
      <c r="Q1512" s="32">
        <v>360</v>
      </c>
      <c r="R1512" s="4" t="s">
        <v>76</v>
      </c>
      <c r="S1512" s="4" t="s">
        <v>3706</v>
      </c>
      <c r="T1512" s="4" t="s">
        <v>3707</v>
      </c>
      <c r="U1512" s="4" t="s">
        <v>51</v>
      </c>
      <c r="V1512" s="4" t="s">
        <v>1502</v>
      </c>
      <c r="W1512" s="4" t="s">
        <v>1503</v>
      </c>
      <c r="X1512" s="4" t="s">
        <v>1504</v>
      </c>
      <c r="Y1512" s="6" t="s">
        <v>70</v>
      </c>
    </row>
    <row r="1513" spans="1:25" ht="12.75" customHeight="1" x14ac:dyDescent="0.3">
      <c r="A1513" s="2">
        <v>11854</v>
      </c>
      <c r="B1513" s="2" t="s">
        <v>3750</v>
      </c>
      <c r="C1513" s="2" t="s">
        <v>56</v>
      </c>
      <c r="D1513" s="2" t="s">
        <v>1500</v>
      </c>
      <c r="E1513" s="3" t="str">
        <f>VLOOKUP(A1513,[1]운영현황_NEW!$B$4:$AA$3661,26,0)</f>
        <v/>
      </c>
      <c r="F1513" s="3" t="str">
        <f>VLOOKUP(G1513,[2]변환기준!$D$1:$E$24,2,0)</f>
        <v>청소년수련시설</v>
      </c>
      <c r="G1513" s="4" t="s">
        <v>58</v>
      </c>
      <c r="H1513" s="4" t="s">
        <v>47</v>
      </c>
      <c r="I1513" s="4" t="s">
        <v>30</v>
      </c>
      <c r="J1513" s="4" t="s">
        <v>60</v>
      </c>
      <c r="K1513" s="4" t="s">
        <v>61</v>
      </c>
      <c r="L1513" s="4" t="s">
        <v>32</v>
      </c>
      <c r="M1513" s="4" t="s">
        <v>33</v>
      </c>
      <c r="N1513" s="4" t="s">
        <v>3749</v>
      </c>
      <c r="O1513" s="4" t="s">
        <v>130</v>
      </c>
      <c r="P1513" s="29">
        <v>37500</v>
      </c>
      <c r="Q1513" s="32">
        <v>360</v>
      </c>
      <c r="R1513" s="4" t="s">
        <v>76</v>
      </c>
      <c r="S1513" s="4" t="s">
        <v>3706</v>
      </c>
      <c r="T1513" s="4" t="s">
        <v>3707</v>
      </c>
      <c r="U1513" s="4" t="s">
        <v>51</v>
      </c>
      <c r="V1513" s="4" t="s">
        <v>1502</v>
      </c>
      <c r="W1513" s="4" t="s">
        <v>1503</v>
      </c>
      <c r="X1513" s="4" t="s">
        <v>1504</v>
      </c>
      <c r="Y1513" s="6" t="s">
        <v>70</v>
      </c>
    </row>
    <row r="1514" spans="1:25" ht="15" customHeight="1" x14ac:dyDescent="0.3">
      <c r="A1514" s="2">
        <v>11853</v>
      </c>
      <c r="B1514" s="2" t="s">
        <v>3751</v>
      </c>
      <c r="C1514" s="2" t="s">
        <v>56</v>
      </c>
      <c r="D1514" s="2" t="s">
        <v>1500</v>
      </c>
      <c r="E1514" s="3" t="str">
        <f>VLOOKUP(A1514,[1]운영현황_NEW!$B$4:$AA$3661,26,0)</f>
        <v/>
      </c>
      <c r="F1514" s="3" t="str">
        <f>VLOOKUP(G1514,[2]변환기준!$D$1:$E$24,2,0)</f>
        <v>청소년수련시설</v>
      </c>
      <c r="G1514" s="4" t="s">
        <v>58</v>
      </c>
      <c r="H1514" s="4" t="s">
        <v>47</v>
      </c>
      <c r="I1514" s="4" t="s">
        <v>30</v>
      </c>
      <c r="J1514" s="4" t="s">
        <v>60</v>
      </c>
      <c r="K1514" s="4" t="s">
        <v>61</v>
      </c>
      <c r="L1514" s="4" t="s">
        <v>32</v>
      </c>
      <c r="M1514" s="4" t="s">
        <v>33</v>
      </c>
      <c r="N1514" s="4" t="s">
        <v>3749</v>
      </c>
      <c r="O1514" s="4" t="s">
        <v>130</v>
      </c>
      <c r="P1514" s="29">
        <v>62700</v>
      </c>
      <c r="Q1514" s="32">
        <v>360</v>
      </c>
      <c r="R1514" s="4" t="s">
        <v>63</v>
      </c>
      <c r="S1514" s="4" t="s">
        <v>3706</v>
      </c>
      <c r="T1514" s="4" t="s">
        <v>3707</v>
      </c>
      <c r="U1514" s="4" t="s">
        <v>51</v>
      </c>
      <c r="V1514" s="4" t="s">
        <v>1502</v>
      </c>
      <c r="W1514" s="4" t="s">
        <v>1503</v>
      </c>
      <c r="X1514" s="4" t="s">
        <v>1504</v>
      </c>
      <c r="Y1514" s="6" t="s">
        <v>70</v>
      </c>
    </row>
    <row r="1515" spans="1:25" ht="12.75" customHeight="1" x14ac:dyDescent="0.3">
      <c r="A1515" s="2">
        <v>11852</v>
      </c>
      <c r="B1515" s="2" t="s">
        <v>3752</v>
      </c>
      <c r="C1515" s="2" t="s">
        <v>56</v>
      </c>
      <c r="D1515" s="2" t="s">
        <v>1500</v>
      </c>
      <c r="E1515" s="3" t="str">
        <f>VLOOKUP(A1515,[1]운영현황_NEW!$B$4:$AA$3661,26,0)</f>
        <v/>
      </c>
      <c r="F1515" s="3" t="str">
        <f>VLOOKUP(G1515,[2]변환기준!$D$1:$E$24,2,0)</f>
        <v>청소년수련시설</v>
      </c>
      <c r="G1515" s="4" t="s">
        <v>58</v>
      </c>
      <c r="H1515" s="4" t="s">
        <v>47</v>
      </c>
      <c r="I1515" s="4" t="s">
        <v>30</v>
      </c>
      <c r="J1515" s="4" t="s">
        <v>60</v>
      </c>
      <c r="K1515" s="4" t="s">
        <v>61</v>
      </c>
      <c r="L1515" s="4" t="s">
        <v>32</v>
      </c>
      <c r="M1515" s="4" t="s">
        <v>33</v>
      </c>
      <c r="N1515" s="4" t="s">
        <v>3749</v>
      </c>
      <c r="O1515" s="4" t="s">
        <v>130</v>
      </c>
      <c r="P1515" s="29">
        <v>36100</v>
      </c>
      <c r="Q1515" s="32">
        <v>360</v>
      </c>
      <c r="R1515" s="4" t="s">
        <v>63</v>
      </c>
      <c r="S1515" s="4" t="s">
        <v>3706</v>
      </c>
      <c r="T1515" s="4" t="s">
        <v>3707</v>
      </c>
      <c r="U1515" s="4" t="s">
        <v>51</v>
      </c>
      <c r="V1515" s="4" t="s">
        <v>1502</v>
      </c>
      <c r="W1515" s="4" t="s">
        <v>1503</v>
      </c>
      <c r="X1515" s="4" t="s">
        <v>1504</v>
      </c>
      <c r="Y1515" s="6" t="s">
        <v>70</v>
      </c>
    </row>
    <row r="1516" spans="1:25" ht="13.5" customHeight="1" x14ac:dyDescent="0.2">
      <c r="A1516" s="2">
        <v>11897</v>
      </c>
      <c r="B1516" s="2" t="s">
        <v>3753</v>
      </c>
      <c r="C1516" s="2" t="s">
        <v>26</v>
      </c>
      <c r="D1516" s="2" t="s">
        <v>3395</v>
      </c>
      <c r="E1516" s="3" t="str">
        <f>VLOOKUP(A1516,[1]운영현황_NEW!$B$4:$AA$3661,26,0)</f>
        <v/>
      </c>
      <c r="F1516" s="3" t="str">
        <f>VLOOKUP(G1516,[2]변환기준!$D$1:$E$24,2,0)</f>
        <v>청소년수련시설</v>
      </c>
      <c r="G1516" s="4" t="s">
        <v>28</v>
      </c>
      <c r="H1516" s="4" t="s">
        <v>47</v>
      </c>
      <c r="I1516" s="4" t="s">
        <v>30</v>
      </c>
      <c r="J1516" s="4" t="s">
        <v>31</v>
      </c>
      <c r="K1516" s="4" t="s">
        <v>32</v>
      </c>
      <c r="L1516" s="4" t="s">
        <v>32</v>
      </c>
      <c r="M1516" s="4" t="s">
        <v>33</v>
      </c>
      <c r="N1516" s="4" t="s">
        <v>34</v>
      </c>
      <c r="O1516" s="4" t="s">
        <v>568</v>
      </c>
      <c r="P1516" s="29">
        <v>0</v>
      </c>
      <c r="Q1516" s="32">
        <v>80</v>
      </c>
      <c r="R1516" s="4" t="s">
        <v>1837</v>
      </c>
      <c r="S1516" s="4" t="s">
        <v>3706</v>
      </c>
      <c r="T1516" s="4" t="s">
        <v>540</v>
      </c>
      <c r="U1516" s="4" t="s">
        <v>51</v>
      </c>
      <c r="V1516" s="4" t="s">
        <v>3396</v>
      </c>
      <c r="W1516" s="4" t="s">
        <v>3397</v>
      </c>
      <c r="X1516" s="4" t="s">
        <v>3398</v>
      </c>
      <c r="Y1516" s="4" t="s">
        <v>90</v>
      </c>
    </row>
    <row r="1517" spans="1:25" ht="13.5" customHeight="1" x14ac:dyDescent="0.2">
      <c r="A1517" s="2">
        <v>11890</v>
      </c>
      <c r="B1517" s="2" t="s">
        <v>3754</v>
      </c>
      <c r="C1517" s="7" t="s">
        <v>45</v>
      </c>
      <c r="D1517" s="2" t="s">
        <v>3755</v>
      </c>
      <c r="E1517" s="3" t="str">
        <f>VLOOKUP(A1517,[1]운영현황_NEW!$B$4:$AA$3661,26,0)</f>
        <v/>
      </c>
      <c r="F1517" s="3" t="str">
        <f>VLOOKUP(G1517,[2]변환기준!$D$1:$E$24,2,0)</f>
        <v>청소년수련시설</v>
      </c>
      <c r="G1517" s="4" t="s">
        <v>237</v>
      </c>
      <c r="H1517" s="4" t="s">
        <v>1454</v>
      </c>
      <c r="I1517" s="4" t="s">
        <v>30</v>
      </c>
      <c r="J1517" s="4" t="s">
        <v>31</v>
      </c>
      <c r="K1517" s="4" t="s">
        <v>32</v>
      </c>
      <c r="L1517" s="4" t="s">
        <v>32</v>
      </c>
      <c r="M1517" s="4" t="s">
        <v>33</v>
      </c>
      <c r="N1517" s="4" t="s">
        <v>34</v>
      </c>
      <c r="O1517" s="4" t="s">
        <v>96</v>
      </c>
      <c r="P1517" s="29">
        <v>0</v>
      </c>
      <c r="Q1517" s="32">
        <v>10</v>
      </c>
      <c r="R1517" s="4" t="s">
        <v>223</v>
      </c>
      <c r="S1517" s="4" t="s">
        <v>3706</v>
      </c>
      <c r="T1517" s="4" t="s">
        <v>540</v>
      </c>
      <c r="U1517" s="4" t="s">
        <v>51</v>
      </c>
      <c r="V1517" s="4" t="s">
        <v>3756</v>
      </c>
      <c r="W1517" s="4" t="s">
        <v>3757</v>
      </c>
      <c r="X1517" s="4" t="s">
        <v>3758</v>
      </c>
      <c r="Y1517" s="4" t="s">
        <v>90</v>
      </c>
    </row>
    <row r="1518" spans="1:25" ht="13.5" customHeight="1" x14ac:dyDescent="0.2">
      <c r="A1518" s="2">
        <v>11887</v>
      </c>
      <c r="B1518" s="2" t="s">
        <v>3759</v>
      </c>
      <c r="C1518" s="7" t="s">
        <v>45</v>
      </c>
      <c r="D1518" s="2" t="s">
        <v>1427</v>
      </c>
      <c r="E1518" s="3" t="str">
        <f>VLOOKUP(A1518,[1]운영현황_NEW!$B$4:$AA$3661,26,0)</f>
        <v/>
      </c>
      <c r="F1518" s="3" t="str">
        <f>VLOOKUP(G1518,[2]변환기준!$D$1:$E$24,2,0)</f>
        <v>청소년수련시설</v>
      </c>
      <c r="G1518" s="4" t="s">
        <v>28</v>
      </c>
      <c r="H1518" s="4" t="s">
        <v>47</v>
      </c>
      <c r="I1518" s="4" t="s">
        <v>30</v>
      </c>
      <c r="J1518" s="4" t="s">
        <v>31</v>
      </c>
      <c r="K1518" s="4" t="s">
        <v>32</v>
      </c>
      <c r="L1518" s="4" t="s">
        <v>32</v>
      </c>
      <c r="M1518" s="4" t="s">
        <v>33</v>
      </c>
      <c r="N1518" s="4" t="s">
        <v>34</v>
      </c>
      <c r="O1518" s="4" t="s">
        <v>136</v>
      </c>
      <c r="P1518" s="29">
        <v>0</v>
      </c>
      <c r="Q1518" s="32">
        <v>15</v>
      </c>
      <c r="R1518" s="4" t="s">
        <v>3760</v>
      </c>
      <c r="S1518" s="4" t="s">
        <v>3706</v>
      </c>
      <c r="T1518" s="4" t="s">
        <v>540</v>
      </c>
      <c r="U1518" s="4" t="s">
        <v>51</v>
      </c>
      <c r="V1518" s="4" t="s">
        <v>1428</v>
      </c>
      <c r="W1518" s="4" t="s">
        <v>1429</v>
      </c>
      <c r="X1518" s="4" t="s">
        <v>1430</v>
      </c>
      <c r="Y1518" s="4" t="s">
        <v>90</v>
      </c>
    </row>
    <row r="1519" spans="1:25" ht="12.75" customHeight="1" x14ac:dyDescent="0.2">
      <c r="A1519" s="2">
        <v>11876</v>
      </c>
      <c r="B1519" s="2" t="s">
        <v>3761</v>
      </c>
      <c r="C1519" s="2" t="s">
        <v>26</v>
      </c>
      <c r="D1519" s="2" t="s">
        <v>3762</v>
      </c>
      <c r="E1519" s="3" t="str">
        <f>VLOOKUP(A1519,[1]운영현황_NEW!$B$4:$AA$3661,26,0)</f>
        <v/>
      </c>
      <c r="F1519" s="3" t="str">
        <f>VLOOKUP(G1519,[2]변환기준!$D$1:$E$24,2,0)</f>
        <v>청소년수련시설</v>
      </c>
      <c r="G1519" s="4" t="s">
        <v>237</v>
      </c>
      <c r="H1519" s="4" t="s">
        <v>47</v>
      </c>
      <c r="I1519" s="4" t="s">
        <v>30</v>
      </c>
      <c r="J1519" s="4" t="s">
        <v>31</v>
      </c>
      <c r="K1519" s="4" t="s">
        <v>32</v>
      </c>
      <c r="L1519" s="4" t="s">
        <v>32</v>
      </c>
      <c r="M1519" s="4" t="s">
        <v>33</v>
      </c>
      <c r="N1519" s="4" t="s">
        <v>34</v>
      </c>
      <c r="O1519" s="4" t="s">
        <v>62</v>
      </c>
      <c r="P1519" s="29">
        <v>0</v>
      </c>
      <c r="Q1519" s="32">
        <v>20</v>
      </c>
      <c r="R1519" s="4" t="s">
        <v>63</v>
      </c>
      <c r="S1519" s="4" t="s">
        <v>3706</v>
      </c>
      <c r="T1519" s="4" t="s">
        <v>540</v>
      </c>
      <c r="U1519" s="4" t="s">
        <v>51</v>
      </c>
      <c r="V1519" s="4" t="s">
        <v>3763</v>
      </c>
      <c r="W1519" s="4" t="s">
        <v>3764</v>
      </c>
      <c r="X1519" s="4" t="s">
        <v>3765</v>
      </c>
      <c r="Y1519" s="4" t="s">
        <v>90</v>
      </c>
    </row>
    <row r="1520" spans="1:25" ht="12.75" customHeight="1" x14ac:dyDescent="0.2">
      <c r="A1520" s="2">
        <v>11875</v>
      </c>
      <c r="B1520" s="2" t="s">
        <v>3766</v>
      </c>
      <c r="C1520" s="2" t="s">
        <v>26</v>
      </c>
      <c r="D1520" s="2" t="s">
        <v>3762</v>
      </c>
      <c r="E1520" s="3" t="str">
        <f>VLOOKUP(A1520,[1]운영현황_NEW!$B$4:$AA$3661,26,0)</f>
        <v/>
      </c>
      <c r="F1520" s="3" t="str">
        <f>VLOOKUP(G1520,[2]변환기준!$D$1:$E$24,2,0)</f>
        <v>청소년수련시설</v>
      </c>
      <c r="G1520" s="4" t="s">
        <v>237</v>
      </c>
      <c r="H1520" s="4" t="s">
        <v>47</v>
      </c>
      <c r="I1520" s="4" t="s">
        <v>30</v>
      </c>
      <c r="J1520" s="4" t="s">
        <v>31</v>
      </c>
      <c r="K1520" s="4" t="s">
        <v>32</v>
      </c>
      <c r="L1520" s="4" t="s">
        <v>32</v>
      </c>
      <c r="M1520" s="4" t="s">
        <v>33</v>
      </c>
      <c r="N1520" s="4" t="s">
        <v>34</v>
      </c>
      <c r="O1520" s="4" t="s">
        <v>159</v>
      </c>
      <c r="P1520" s="29">
        <v>0</v>
      </c>
      <c r="Q1520" s="32">
        <v>25</v>
      </c>
      <c r="R1520" s="4" t="s">
        <v>36</v>
      </c>
      <c r="S1520" s="4" t="s">
        <v>3706</v>
      </c>
      <c r="T1520" s="4" t="s">
        <v>540</v>
      </c>
      <c r="U1520" s="4" t="s">
        <v>51</v>
      </c>
      <c r="V1520" s="4" t="s">
        <v>3763</v>
      </c>
      <c r="W1520" s="4" t="s">
        <v>3764</v>
      </c>
      <c r="X1520" s="4" t="s">
        <v>3765</v>
      </c>
      <c r="Y1520" s="4" t="s">
        <v>90</v>
      </c>
    </row>
    <row r="1521" spans="1:25" ht="12.75" customHeight="1" x14ac:dyDescent="0.2">
      <c r="A1521" s="2">
        <v>11857</v>
      </c>
      <c r="B1521" s="2" t="s">
        <v>3767</v>
      </c>
      <c r="C1521" s="7" t="s">
        <v>45</v>
      </c>
      <c r="D1521" s="2" t="s">
        <v>3768</v>
      </c>
      <c r="E1521" s="3" t="str">
        <f>VLOOKUP(A1521,[1]운영현황_NEW!$B$4:$AA$3661,26,0)</f>
        <v/>
      </c>
      <c r="F1521" s="3" t="str">
        <f>VLOOKUP(G1521,[2]변환기준!$D$1:$E$24,2,0)</f>
        <v>청소년수련시설</v>
      </c>
      <c r="G1521" s="4" t="s">
        <v>237</v>
      </c>
      <c r="H1521" s="4" t="s">
        <v>47</v>
      </c>
      <c r="I1521" s="4" t="s">
        <v>30</v>
      </c>
      <c r="J1521" s="4" t="s">
        <v>31</v>
      </c>
      <c r="K1521" s="4" t="s">
        <v>32</v>
      </c>
      <c r="L1521" s="4" t="s">
        <v>32</v>
      </c>
      <c r="M1521" s="4" t="s">
        <v>33</v>
      </c>
      <c r="N1521" s="4" t="s">
        <v>34</v>
      </c>
      <c r="O1521" s="4" t="s">
        <v>35</v>
      </c>
      <c r="P1521" s="29">
        <v>0</v>
      </c>
      <c r="Q1521" s="32">
        <v>10</v>
      </c>
      <c r="R1521" s="4" t="s">
        <v>36</v>
      </c>
      <c r="S1521" s="4" t="s">
        <v>3706</v>
      </c>
      <c r="T1521" s="4" t="s">
        <v>540</v>
      </c>
      <c r="U1521" s="4" t="s">
        <v>51</v>
      </c>
      <c r="V1521" s="4" t="s">
        <v>3769</v>
      </c>
      <c r="W1521" s="4" t="s">
        <v>3770</v>
      </c>
      <c r="X1521" s="4" t="s">
        <v>3771</v>
      </c>
      <c r="Y1521" s="4" t="s">
        <v>90</v>
      </c>
    </row>
    <row r="1522" spans="1:25" ht="13.5" customHeight="1" x14ac:dyDescent="0.2">
      <c r="A1522" s="2">
        <v>11851</v>
      </c>
      <c r="B1522" s="2" t="s">
        <v>3772</v>
      </c>
      <c r="C1522" s="2" t="s">
        <v>26</v>
      </c>
      <c r="D1522" s="2" t="s">
        <v>3773</v>
      </c>
      <c r="E1522" s="3" t="str">
        <f>VLOOKUP(A1522,[1]운영현황_NEW!$B$4:$AA$3661,26,0)</f>
        <v/>
      </c>
      <c r="F1522" s="3" t="str">
        <f>VLOOKUP(G1522,[2]변환기준!$D$1:$E$24,2,0)</f>
        <v>청소년수련시설</v>
      </c>
      <c r="G1522" s="4" t="s">
        <v>237</v>
      </c>
      <c r="H1522" s="4" t="s">
        <v>176</v>
      </c>
      <c r="I1522" s="4" t="s">
        <v>30</v>
      </c>
      <c r="J1522" s="4" t="s">
        <v>31</v>
      </c>
      <c r="K1522" s="4" t="s">
        <v>32</v>
      </c>
      <c r="L1522" s="4" t="s">
        <v>32</v>
      </c>
      <c r="M1522" s="4" t="s">
        <v>33</v>
      </c>
      <c r="N1522" s="4" t="s">
        <v>34</v>
      </c>
      <c r="O1522" s="4" t="s">
        <v>159</v>
      </c>
      <c r="P1522" s="29">
        <v>0</v>
      </c>
      <c r="Q1522" s="32">
        <v>10</v>
      </c>
      <c r="R1522" s="4" t="s">
        <v>36</v>
      </c>
      <c r="S1522" s="4" t="s">
        <v>3706</v>
      </c>
      <c r="T1522" s="4" t="s">
        <v>540</v>
      </c>
      <c r="U1522" s="4" t="s">
        <v>51</v>
      </c>
      <c r="V1522" s="4" t="s">
        <v>3774</v>
      </c>
      <c r="W1522" s="4" t="s">
        <v>3775</v>
      </c>
      <c r="X1522" s="4" t="s">
        <v>3776</v>
      </c>
      <c r="Y1522" s="4" t="s">
        <v>90</v>
      </c>
    </row>
    <row r="1523" spans="1:25" ht="13.5" customHeight="1" x14ac:dyDescent="0.3">
      <c r="A1523" s="2" t="s">
        <v>3777</v>
      </c>
      <c r="B1523" s="2" t="s">
        <v>3778</v>
      </c>
      <c r="C1523" s="7" t="s">
        <v>150</v>
      </c>
      <c r="D1523" s="2" t="s">
        <v>1656</v>
      </c>
      <c r="E1523" s="3" t="str">
        <f>VLOOKUP(A1523,[1]운영현황_NEW!$B$4:$AA$3661,26,0)</f>
        <v/>
      </c>
      <c r="F1523" s="3" t="str">
        <f>VLOOKUP(G1523,[2]변환기준!$D$1:$E$24,2,0)</f>
        <v>청소년수련시설</v>
      </c>
      <c r="G1523" s="4" t="s">
        <v>58</v>
      </c>
      <c r="H1523" s="4" t="s">
        <v>263</v>
      </c>
      <c r="I1523" s="6" t="s">
        <v>299</v>
      </c>
      <c r="J1523" s="4" t="s">
        <v>31</v>
      </c>
      <c r="K1523" s="4" t="s">
        <v>32</v>
      </c>
      <c r="L1523" s="4" t="s">
        <v>32</v>
      </c>
      <c r="M1523" s="4"/>
      <c r="N1523" s="4" t="s">
        <v>34</v>
      </c>
      <c r="O1523" s="4" t="s">
        <v>96</v>
      </c>
      <c r="P1523" s="29">
        <v>0</v>
      </c>
      <c r="Q1523" s="32">
        <v>80</v>
      </c>
      <c r="R1523" s="4" t="s">
        <v>63</v>
      </c>
      <c r="S1523" s="4" t="s">
        <v>3706</v>
      </c>
      <c r="T1523" s="4" t="s">
        <v>3727</v>
      </c>
      <c r="U1523" s="4" t="s">
        <v>51</v>
      </c>
      <c r="V1523" s="4" t="s">
        <v>1659</v>
      </c>
      <c r="W1523" s="4" t="s">
        <v>1660</v>
      </c>
      <c r="X1523" s="4" t="s">
        <v>1661</v>
      </c>
      <c r="Y1523" s="6" t="s">
        <v>70</v>
      </c>
    </row>
    <row r="1524" spans="1:25" ht="13.5" customHeight="1" x14ac:dyDescent="0.2">
      <c r="A1524" s="2">
        <v>11886</v>
      </c>
      <c r="B1524" s="2" t="s">
        <v>3779</v>
      </c>
      <c r="C1524" s="7" t="s">
        <v>45</v>
      </c>
      <c r="D1524" s="2" t="s">
        <v>3780</v>
      </c>
      <c r="E1524" s="3" t="str">
        <f>VLOOKUP(A1524,[1]운영현황_NEW!$B$4:$AA$3661,26,0)</f>
        <v/>
      </c>
      <c r="F1524" s="3" t="str">
        <f>VLOOKUP(G1524,[2]변환기준!$D$1:$E$24,2,0)</f>
        <v>청소년수련시설</v>
      </c>
      <c r="G1524" s="4" t="s">
        <v>237</v>
      </c>
      <c r="H1524" s="4" t="s">
        <v>312</v>
      </c>
      <c r="I1524" s="4" t="s">
        <v>30</v>
      </c>
      <c r="J1524" s="4" t="s">
        <v>31</v>
      </c>
      <c r="K1524" s="4" t="s">
        <v>32</v>
      </c>
      <c r="L1524" s="4" t="s">
        <v>32</v>
      </c>
      <c r="M1524" s="4" t="s">
        <v>33</v>
      </c>
      <c r="N1524" s="4" t="s">
        <v>34</v>
      </c>
      <c r="O1524" s="4" t="s">
        <v>48</v>
      </c>
      <c r="P1524" s="29">
        <v>0</v>
      </c>
      <c r="Q1524" s="32">
        <v>20</v>
      </c>
      <c r="R1524" s="4" t="s">
        <v>270</v>
      </c>
      <c r="S1524" s="4" t="s">
        <v>3706</v>
      </c>
      <c r="T1524" s="4" t="s">
        <v>3727</v>
      </c>
      <c r="U1524" s="4" t="s">
        <v>51</v>
      </c>
      <c r="V1524" s="4" t="s">
        <v>3781</v>
      </c>
      <c r="W1524" s="4" t="s">
        <v>3781</v>
      </c>
      <c r="X1524" s="4" t="s">
        <v>3782</v>
      </c>
      <c r="Y1524" s="4" t="s">
        <v>90</v>
      </c>
    </row>
    <row r="1525" spans="1:25" ht="12.75" customHeight="1" x14ac:dyDescent="0.2">
      <c r="A1525" s="2">
        <v>11844</v>
      </c>
      <c r="B1525" s="2" t="s">
        <v>3783</v>
      </c>
      <c r="C1525" s="7" t="s">
        <v>45</v>
      </c>
      <c r="D1525" s="2" t="s">
        <v>3503</v>
      </c>
      <c r="E1525" s="3" t="str">
        <f>VLOOKUP(A1525,[1]운영현황_NEW!$B$4:$AA$3661,26,0)</f>
        <v/>
      </c>
      <c r="F1525" s="3" t="str">
        <f>VLOOKUP(G1525,[2]변환기준!$D$1:$E$24,2,0)</f>
        <v>청소년수련시설</v>
      </c>
      <c r="G1525" s="4" t="s">
        <v>237</v>
      </c>
      <c r="H1525" s="4" t="s">
        <v>176</v>
      </c>
      <c r="I1525" s="4" t="s">
        <v>30</v>
      </c>
      <c r="J1525" s="4" t="s">
        <v>31</v>
      </c>
      <c r="K1525" s="4" t="s">
        <v>32</v>
      </c>
      <c r="L1525" s="4" t="s">
        <v>32</v>
      </c>
      <c r="M1525" s="4" t="s">
        <v>33</v>
      </c>
      <c r="N1525" s="4" t="s">
        <v>34</v>
      </c>
      <c r="O1525" s="4" t="s">
        <v>48</v>
      </c>
      <c r="P1525" s="29">
        <v>0</v>
      </c>
      <c r="Q1525" s="32">
        <v>10</v>
      </c>
      <c r="R1525" s="4" t="s">
        <v>63</v>
      </c>
      <c r="S1525" s="4" t="s">
        <v>3706</v>
      </c>
      <c r="T1525" s="4" t="s">
        <v>3727</v>
      </c>
      <c r="U1525" s="4" t="s">
        <v>51</v>
      </c>
      <c r="V1525" s="4" t="s">
        <v>3504</v>
      </c>
      <c r="W1525" s="4" t="s">
        <v>3505</v>
      </c>
      <c r="X1525" s="4" t="s">
        <v>3506</v>
      </c>
      <c r="Y1525" s="4" t="s">
        <v>90</v>
      </c>
    </row>
    <row r="1526" spans="1:25" ht="15" customHeight="1" x14ac:dyDescent="0.2">
      <c r="A1526" s="2">
        <v>11913</v>
      </c>
      <c r="B1526" s="2" t="s">
        <v>3784</v>
      </c>
      <c r="C1526" s="2" t="s">
        <v>26</v>
      </c>
      <c r="D1526" s="2" t="s">
        <v>27</v>
      </c>
      <c r="E1526" s="3" t="str">
        <f>VLOOKUP(A1526,[1]운영현황_NEW!$B$4:$AA$3661,26,0)</f>
        <v/>
      </c>
      <c r="F1526" s="3" t="str">
        <f>VLOOKUP(G1526,[2]변환기준!$D$1:$E$24,2,0)</f>
        <v>청소년수련시설</v>
      </c>
      <c r="G1526" s="4" t="s">
        <v>28</v>
      </c>
      <c r="H1526" s="4" t="s">
        <v>29</v>
      </c>
      <c r="I1526" s="4" t="s">
        <v>30</v>
      </c>
      <c r="J1526" s="4" t="s">
        <v>31</v>
      </c>
      <c r="K1526" s="4" t="s">
        <v>32</v>
      </c>
      <c r="L1526" s="4" t="s">
        <v>32</v>
      </c>
      <c r="M1526" s="4" t="s">
        <v>33</v>
      </c>
      <c r="N1526" s="4" t="s">
        <v>34</v>
      </c>
      <c r="O1526" s="4" t="s">
        <v>62</v>
      </c>
      <c r="P1526" s="29">
        <v>10000</v>
      </c>
      <c r="Q1526" s="32">
        <v>25</v>
      </c>
      <c r="R1526" s="4" t="s">
        <v>63</v>
      </c>
      <c r="S1526" s="4" t="s">
        <v>3706</v>
      </c>
      <c r="T1526" s="4" t="s">
        <v>3707</v>
      </c>
      <c r="U1526" s="4" t="s">
        <v>51</v>
      </c>
      <c r="V1526" s="4" t="s">
        <v>40</v>
      </c>
      <c r="W1526" s="4" t="s">
        <v>41</v>
      </c>
      <c r="X1526" s="4" t="s">
        <v>42</v>
      </c>
      <c r="Y1526" s="4" t="s">
        <v>90</v>
      </c>
    </row>
    <row r="1527" spans="1:25" ht="13.5" customHeight="1" x14ac:dyDescent="0.3">
      <c r="A1527" s="2" t="s">
        <v>3785</v>
      </c>
      <c r="B1527" s="2" t="s">
        <v>3786</v>
      </c>
      <c r="C1527" s="7" t="s">
        <v>150</v>
      </c>
      <c r="D1527" s="2" t="s">
        <v>1311</v>
      </c>
      <c r="E1527" s="3" t="str">
        <f>VLOOKUP(A1527,[1]운영현황_NEW!$B$4:$AA$3661,26,0)</f>
        <v/>
      </c>
      <c r="F1527" s="3" t="str">
        <f>VLOOKUP(G1527,[2]변환기준!$D$1:$E$24,2,0)</f>
        <v>청소년수련시설</v>
      </c>
      <c r="G1527" s="4" t="s">
        <v>58</v>
      </c>
      <c r="H1527" s="4" t="s">
        <v>47</v>
      </c>
      <c r="I1527" s="6" t="s">
        <v>299</v>
      </c>
      <c r="J1527" s="4" t="s">
        <v>31</v>
      </c>
      <c r="K1527" s="4" t="s">
        <v>32</v>
      </c>
      <c r="L1527" s="4" t="s">
        <v>32</v>
      </c>
      <c r="M1527" s="4"/>
      <c r="N1527" s="4" t="s">
        <v>34</v>
      </c>
      <c r="O1527" s="4" t="s">
        <v>108</v>
      </c>
      <c r="P1527" s="29">
        <v>0</v>
      </c>
      <c r="Q1527" s="32">
        <v>100</v>
      </c>
      <c r="R1527" s="4" t="s">
        <v>76</v>
      </c>
      <c r="S1527" s="4" t="s">
        <v>3706</v>
      </c>
      <c r="T1527" s="4" t="s">
        <v>3707</v>
      </c>
      <c r="U1527" s="4" t="s">
        <v>51</v>
      </c>
      <c r="V1527" s="4" t="s">
        <v>1314</v>
      </c>
      <c r="W1527" s="4" t="s">
        <v>1315</v>
      </c>
      <c r="X1527" s="4" t="s">
        <v>1316</v>
      </c>
      <c r="Y1527" s="6" t="s">
        <v>70</v>
      </c>
    </row>
    <row r="1528" spans="1:25" ht="13.5" customHeight="1" x14ac:dyDescent="0.3">
      <c r="A1528" s="2" t="s">
        <v>3787</v>
      </c>
      <c r="B1528" s="2" t="s">
        <v>3788</v>
      </c>
      <c r="C1528" s="7" t="s">
        <v>150</v>
      </c>
      <c r="D1528" s="2" t="s">
        <v>1311</v>
      </c>
      <c r="E1528" s="3" t="str">
        <f>VLOOKUP(A1528,[1]운영현황_NEW!$B$4:$AA$3661,26,0)</f>
        <v/>
      </c>
      <c r="F1528" s="3" t="str">
        <f>VLOOKUP(G1528,[2]변환기준!$D$1:$E$24,2,0)</f>
        <v>청소년수련시설</v>
      </c>
      <c r="G1528" s="4" t="s">
        <v>58</v>
      </c>
      <c r="H1528" s="4" t="s">
        <v>47</v>
      </c>
      <c r="I1528" s="6" t="s">
        <v>299</v>
      </c>
      <c r="J1528" s="4" t="s">
        <v>31</v>
      </c>
      <c r="K1528" s="4" t="s">
        <v>32</v>
      </c>
      <c r="L1528" s="4" t="s">
        <v>32</v>
      </c>
      <c r="M1528" s="4"/>
      <c r="N1528" s="4" t="s">
        <v>34</v>
      </c>
      <c r="O1528" s="4" t="s">
        <v>108</v>
      </c>
      <c r="P1528" s="29">
        <v>0</v>
      </c>
      <c r="Q1528" s="32">
        <v>100</v>
      </c>
      <c r="R1528" s="4" t="s">
        <v>63</v>
      </c>
      <c r="S1528" s="4" t="s">
        <v>3706</v>
      </c>
      <c r="T1528" s="4" t="s">
        <v>3707</v>
      </c>
      <c r="U1528" s="4" t="s">
        <v>51</v>
      </c>
      <c r="V1528" s="4" t="s">
        <v>1314</v>
      </c>
      <c r="W1528" s="4" t="s">
        <v>1315</v>
      </c>
      <c r="X1528" s="4" t="s">
        <v>1316</v>
      </c>
      <c r="Y1528" s="6" t="s">
        <v>70</v>
      </c>
    </row>
    <row r="1529" spans="1:25" ht="12.75" customHeight="1" x14ac:dyDescent="0.3">
      <c r="A1529" s="2" t="s">
        <v>3789</v>
      </c>
      <c r="B1529" s="2" t="s">
        <v>3790</v>
      </c>
      <c r="C1529" s="7" t="s">
        <v>150</v>
      </c>
      <c r="D1529" s="2" t="s">
        <v>1311</v>
      </c>
      <c r="E1529" s="3" t="str">
        <f>VLOOKUP(A1529,[1]운영현황_NEW!$B$4:$AA$3661,26,0)</f>
        <v/>
      </c>
      <c r="F1529" s="3" t="str">
        <f>VLOOKUP(G1529,[2]변환기준!$D$1:$E$24,2,0)</f>
        <v>청소년수련시설</v>
      </c>
      <c r="G1529" s="4" t="s">
        <v>58</v>
      </c>
      <c r="H1529" s="4" t="s">
        <v>47</v>
      </c>
      <c r="I1529" s="6" t="s">
        <v>299</v>
      </c>
      <c r="J1529" s="4" t="s">
        <v>31</v>
      </c>
      <c r="K1529" s="4" t="s">
        <v>32</v>
      </c>
      <c r="L1529" s="4" t="s">
        <v>32</v>
      </c>
      <c r="M1529" s="4"/>
      <c r="N1529" s="4" t="s">
        <v>34</v>
      </c>
      <c r="O1529" s="4" t="s">
        <v>108</v>
      </c>
      <c r="P1529" s="29">
        <v>0</v>
      </c>
      <c r="Q1529" s="32">
        <v>70</v>
      </c>
      <c r="R1529" s="4" t="s">
        <v>76</v>
      </c>
      <c r="S1529" s="4" t="s">
        <v>3706</v>
      </c>
      <c r="T1529" s="4" t="s">
        <v>3707</v>
      </c>
      <c r="U1529" s="4" t="s">
        <v>51</v>
      </c>
      <c r="V1529" s="4" t="s">
        <v>1314</v>
      </c>
      <c r="W1529" s="4" t="s">
        <v>1315</v>
      </c>
      <c r="X1529" s="4" t="s">
        <v>1316</v>
      </c>
      <c r="Y1529" s="6" t="s">
        <v>70</v>
      </c>
    </row>
    <row r="1530" spans="1:25" ht="12.75" customHeight="1" x14ac:dyDescent="0.3">
      <c r="A1530" s="2" t="s">
        <v>3791</v>
      </c>
      <c r="B1530" s="2" t="s">
        <v>3792</v>
      </c>
      <c r="C1530" s="7" t="s">
        <v>150</v>
      </c>
      <c r="D1530" s="2" t="s">
        <v>1311</v>
      </c>
      <c r="E1530" s="3" t="str">
        <f>VLOOKUP(A1530,[1]운영현황_NEW!$B$4:$AA$3661,26,0)</f>
        <v/>
      </c>
      <c r="F1530" s="3" t="str">
        <f>VLOOKUP(G1530,[2]변환기준!$D$1:$E$24,2,0)</f>
        <v>청소년수련시설</v>
      </c>
      <c r="G1530" s="4" t="s">
        <v>58</v>
      </c>
      <c r="H1530" s="4" t="s">
        <v>47</v>
      </c>
      <c r="I1530" s="6" t="s">
        <v>299</v>
      </c>
      <c r="J1530" s="4" t="s">
        <v>31</v>
      </c>
      <c r="K1530" s="4" t="s">
        <v>32</v>
      </c>
      <c r="L1530" s="4" t="s">
        <v>32</v>
      </c>
      <c r="M1530" s="4"/>
      <c r="N1530" s="4" t="s">
        <v>34</v>
      </c>
      <c r="O1530" s="4" t="s">
        <v>108</v>
      </c>
      <c r="P1530" s="29">
        <v>0</v>
      </c>
      <c r="Q1530" s="32">
        <v>70</v>
      </c>
      <c r="R1530" s="4" t="s">
        <v>63</v>
      </c>
      <c r="S1530" s="4" t="s">
        <v>3706</v>
      </c>
      <c r="T1530" s="4" t="s">
        <v>3707</v>
      </c>
      <c r="U1530" s="4" t="s">
        <v>51</v>
      </c>
      <c r="V1530" s="4" t="s">
        <v>1314</v>
      </c>
      <c r="W1530" s="4" t="s">
        <v>1315</v>
      </c>
      <c r="X1530" s="4" t="s">
        <v>1316</v>
      </c>
      <c r="Y1530" s="6" t="s">
        <v>70</v>
      </c>
    </row>
    <row r="1531" spans="1:25" ht="12.75" customHeight="1" x14ac:dyDescent="0.3">
      <c r="A1531" s="2" t="s">
        <v>3793</v>
      </c>
      <c r="B1531" s="2" t="s">
        <v>3794</v>
      </c>
      <c r="C1531" s="7" t="s">
        <v>150</v>
      </c>
      <c r="D1531" s="2" t="s">
        <v>992</v>
      </c>
      <c r="E1531" s="3" t="str">
        <f>VLOOKUP(A1531,[1]운영현황_NEW!$B$4:$AA$3661,26,0)</f>
        <v/>
      </c>
      <c r="F1531" s="3" t="str">
        <f>VLOOKUP(G1531,[2]변환기준!$D$1:$E$24,2,0)</f>
        <v>청소년수련시설</v>
      </c>
      <c r="G1531" s="4" t="s">
        <v>58</v>
      </c>
      <c r="H1531" s="4" t="s">
        <v>186</v>
      </c>
      <c r="I1531" s="6" t="s">
        <v>299</v>
      </c>
      <c r="J1531" s="4" t="s">
        <v>31</v>
      </c>
      <c r="K1531" s="4" t="s">
        <v>32</v>
      </c>
      <c r="L1531" s="4" t="s">
        <v>32</v>
      </c>
      <c r="M1531" s="4"/>
      <c r="N1531" s="4" t="s">
        <v>34</v>
      </c>
      <c r="O1531" s="4" t="s">
        <v>108</v>
      </c>
      <c r="P1531" s="29">
        <v>0</v>
      </c>
      <c r="Q1531" s="32">
        <v>300</v>
      </c>
      <c r="R1531" s="4" t="s">
        <v>36</v>
      </c>
      <c r="S1531" s="4" t="s">
        <v>3706</v>
      </c>
      <c r="T1531" s="4" t="s">
        <v>3707</v>
      </c>
      <c r="U1531" s="4" t="s">
        <v>51</v>
      </c>
      <c r="V1531" s="4" t="s">
        <v>996</v>
      </c>
      <c r="W1531" s="4" t="s">
        <v>997</v>
      </c>
      <c r="X1531" s="4" t="s">
        <v>998</v>
      </c>
      <c r="Y1531" s="6" t="s">
        <v>70</v>
      </c>
    </row>
    <row r="1532" spans="1:25" ht="12.75" customHeight="1" x14ac:dyDescent="0.3">
      <c r="A1532" s="2" t="s">
        <v>3795</v>
      </c>
      <c r="B1532" s="2" t="s">
        <v>3796</v>
      </c>
      <c r="C1532" s="7" t="s">
        <v>150</v>
      </c>
      <c r="D1532" s="2" t="s">
        <v>992</v>
      </c>
      <c r="E1532" s="3" t="str">
        <f>VLOOKUP(A1532,[1]운영현황_NEW!$B$4:$AA$3661,26,0)</f>
        <v/>
      </c>
      <c r="F1532" s="3" t="str">
        <f>VLOOKUP(G1532,[2]변환기준!$D$1:$E$24,2,0)</f>
        <v>청소년수련시설</v>
      </c>
      <c r="G1532" s="4" t="s">
        <v>58</v>
      </c>
      <c r="H1532" s="4" t="s">
        <v>186</v>
      </c>
      <c r="I1532" s="6" t="s">
        <v>299</v>
      </c>
      <c r="J1532" s="4" t="s">
        <v>31</v>
      </c>
      <c r="K1532" s="4" t="s">
        <v>32</v>
      </c>
      <c r="L1532" s="4" t="s">
        <v>32</v>
      </c>
      <c r="M1532" s="4"/>
      <c r="N1532" s="4" t="s">
        <v>34</v>
      </c>
      <c r="O1532" s="4" t="s">
        <v>108</v>
      </c>
      <c r="P1532" s="29">
        <v>0</v>
      </c>
      <c r="Q1532" s="32">
        <v>400</v>
      </c>
      <c r="R1532" s="4" t="s">
        <v>63</v>
      </c>
      <c r="S1532" s="4" t="s">
        <v>3706</v>
      </c>
      <c r="T1532" s="4" t="s">
        <v>3707</v>
      </c>
      <c r="U1532" s="4" t="s">
        <v>51</v>
      </c>
      <c r="V1532" s="4" t="s">
        <v>996</v>
      </c>
      <c r="W1532" s="4" t="s">
        <v>997</v>
      </c>
      <c r="X1532" s="4" t="s">
        <v>998</v>
      </c>
      <c r="Y1532" s="6" t="s">
        <v>70</v>
      </c>
    </row>
    <row r="1533" spans="1:25" ht="12.75" customHeight="1" x14ac:dyDescent="0.3">
      <c r="A1533" s="2" t="s">
        <v>3797</v>
      </c>
      <c r="B1533" s="2" t="s">
        <v>3798</v>
      </c>
      <c r="C1533" s="7" t="s">
        <v>150</v>
      </c>
      <c r="D1533" s="2" t="s">
        <v>992</v>
      </c>
      <c r="E1533" s="3" t="str">
        <f>VLOOKUP(A1533,[1]운영현황_NEW!$B$4:$AA$3661,26,0)</f>
        <v/>
      </c>
      <c r="F1533" s="3" t="str">
        <f>VLOOKUP(G1533,[2]변환기준!$D$1:$E$24,2,0)</f>
        <v>청소년수련시설</v>
      </c>
      <c r="G1533" s="4" t="s">
        <v>58</v>
      </c>
      <c r="H1533" s="4" t="s">
        <v>186</v>
      </c>
      <c r="I1533" s="6" t="s">
        <v>299</v>
      </c>
      <c r="J1533" s="4" t="s">
        <v>31</v>
      </c>
      <c r="K1533" s="4" t="s">
        <v>32</v>
      </c>
      <c r="L1533" s="4" t="s">
        <v>32</v>
      </c>
      <c r="M1533" s="4"/>
      <c r="N1533" s="4" t="s">
        <v>34</v>
      </c>
      <c r="O1533" s="4" t="s">
        <v>108</v>
      </c>
      <c r="P1533" s="29">
        <v>0</v>
      </c>
      <c r="Q1533" s="32">
        <v>400</v>
      </c>
      <c r="R1533" s="4" t="s">
        <v>76</v>
      </c>
      <c r="S1533" s="4" t="s">
        <v>3706</v>
      </c>
      <c r="T1533" s="4" t="s">
        <v>3707</v>
      </c>
      <c r="U1533" s="4" t="s">
        <v>51</v>
      </c>
      <c r="V1533" s="4" t="s">
        <v>996</v>
      </c>
      <c r="W1533" s="4" t="s">
        <v>997</v>
      </c>
      <c r="X1533" s="4" t="s">
        <v>998</v>
      </c>
      <c r="Y1533" s="6" t="s">
        <v>70</v>
      </c>
    </row>
    <row r="1534" spans="1:25" ht="15" customHeight="1" x14ac:dyDescent="0.3">
      <c r="A1534" s="2" t="s">
        <v>3799</v>
      </c>
      <c r="B1534" s="2" t="s">
        <v>3800</v>
      </c>
      <c r="C1534" s="7" t="s">
        <v>150</v>
      </c>
      <c r="D1534" s="2" t="s">
        <v>2516</v>
      </c>
      <c r="E1534" s="3" t="str">
        <f>VLOOKUP(A1534,[1]운영현황_NEW!$B$4:$AA$3661,26,0)</f>
        <v/>
      </c>
      <c r="F1534" s="3" t="str">
        <f>VLOOKUP(G1534,[2]변환기준!$D$1:$E$24,2,0)</f>
        <v>청소년수련시설</v>
      </c>
      <c r="G1534" s="4" t="s">
        <v>58</v>
      </c>
      <c r="H1534" s="4" t="s">
        <v>186</v>
      </c>
      <c r="I1534" s="6" t="s">
        <v>299</v>
      </c>
      <c r="J1534" s="4" t="s">
        <v>31</v>
      </c>
      <c r="K1534" s="4" t="s">
        <v>32</v>
      </c>
      <c r="L1534" s="4" t="s">
        <v>32</v>
      </c>
      <c r="M1534" s="4"/>
      <c r="N1534" s="4" t="s">
        <v>34</v>
      </c>
      <c r="O1534" s="4" t="s">
        <v>108</v>
      </c>
      <c r="P1534" s="29">
        <v>0</v>
      </c>
      <c r="Q1534" s="32">
        <v>60</v>
      </c>
      <c r="R1534" s="4" t="s">
        <v>76</v>
      </c>
      <c r="S1534" s="4" t="s">
        <v>3706</v>
      </c>
      <c r="T1534" s="4" t="s">
        <v>3707</v>
      </c>
      <c r="U1534" s="4" t="s">
        <v>51</v>
      </c>
      <c r="V1534" s="4" t="s">
        <v>2517</v>
      </c>
      <c r="W1534" s="4" t="s">
        <v>2518</v>
      </c>
      <c r="X1534" s="4" t="s">
        <v>2519</v>
      </c>
      <c r="Y1534" s="6" t="s">
        <v>70</v>
      </c>
    </row>
    <row r="1535" spans="1:25" ht="15" customHeight="1" x14ac:dyDescent="0.3">
      <c r="A1535" s="2" t="s">
        <v>3801</v>
      </c>
      <c r="B1535" s="2" t="s">
        <v>3802</v>
      </c>
      <c r="C1535" s="7" t="s">
        <v>150</v>
      </c>
      <c r="D1535" s="2" t="s">
        <v>2516</v>
      </c>
      <c r="E1535" s="3" t="str">
        <f>VLOOKUP(A1535,[1]운영현황_NEW!$B$4:$AA$3661,26,0)</f>
        <v/>
      </c>
      <c r="F1535" s="3" t="str">
        <f>VLOOKUP(G1535,[2]변환기준!$D$1:$E$24,2,0)</f>
        <v>청소년수련시설</v>
      </c>
      <c r="G1535" s="4" t="s">
        <v>58</v>
      </c>
      <c r="H1535" s="4" t="s">
        <v>186</v>
      </c>
      <c r="I1535" s="6" t="s">
        <v>299</v>
      </c>
      <c r="J1535" s="4" t="s">
        <v>31</v>
      </c>
      <c r="K1535" s="4" t="s">
        <v>32</v>
      </c>
      <c r="L1535" s="4" t="s">
        <v>32</v>
      </c>
      <c r="M1535" s="4"/>
      <c r="N1535" s="4" t="s">
        <v>34</v>
      </c>
      <c r="O1535" s="4" t="s">
        <v>108</v>
      </c>
      <c r="P1535" s="29">
        <v>0</v>
      </c>
      <c r="Q1535" s="32">
        <v>60</v>
      </c>
      <c r="R1535" s="4" t="s">
        <v>63</v>
      </c>
      <c r="S1535" s="4" t="s">
        <v>3706</v>
      </c>
      <c r="T1535" s="4" t="s">
        <v>3707</v>
      </c>
      <c r="U1535" s="4" t="s">
        <v>51</v>
      </c>
      <c r="V1535" s="4" t="s">
        <v>2517</v>
      </c>
      <c r="W1535" s="4" t="s">
        <v>2518</v>
      </c>
      <c r="X1535" s="4" t="s">
        <v>2519</v>
      </c>
      <c r="Y1535" s="6" t="s">
        <v>70</v>
      </c>
    </row>
    <row r="1536" spans="1:25" ht="15" customHeight="1" x14ac:dyDescent="0.3">
      <c r="A1536" s="2" t="s">
        <v>3803</v>
      </c>
      <c r="B1536" s="2" t="s">
        <v>3804</v>
      </c>
      <c r="C1536" s="7" t="s">
        <v>150</v>
      </c>
      <c r="D1536" s="2" t="s">
        <v>2516</v>
      </c>
      <c r="E1536" s="3" t="str">
        <f>VLOOKUP(A1536,[1]운영현황_NEW!$B$4:$AA$3661,26,0)</f>
        <v/>
      </c>
      <c r="F1536" s="3" t="str">
        <f>VLOOKUP(G1536,[2]변환기준!$D$1:$E$24,2,0)</f>
        <v>청소년수련시설</v>
      </c>
      <c r="G1536" s="4" t="s">
        <v>58</v>
      </c>
      <c r="H1536" s="4" t="s">
        <v>186</v>
      </c>
      <c r="I1536" s="6" t="s">
        <v>299</v>
      </c>
      <c r="J1536" s="4" t="s">
        <v>31</v>
      </c>
      <c r="K1536" s="4" t="s">
        <v>32</v>
      </c>
      <c r="L1536" s="4" t="s">
        <v>32</v>
      </c>
      <c r="M1536" s="4"/>
      <c r="N1536" s="4" t="s">
        <v>34</v>
      </c>
      <c r="O1536" s="4" t="s">
        <v>108</v>
      </c>
      <c r="P1536" s="29">
        <v>0</v>
      </c>
      <c r="Q1536" s="32">
        <v>60</v>
      </c>
      <c r="R1536" s="4" t="s">
        <v>36</v>
      </c>
      <c r="S1536" s="4" t="s">
        <v>3706</v>
      </c>
      <c r="T1536" s="4" t="s">
        <v>3707</v>
      </c>
      <c r="U1536" s="4" t="s">
        <v>51</v>
      </c>
      <c r="V1536" s="4" t="s">
        <v>2517</v>
      </c>
      <c r="W1536" s="4" t="s">
        <v>2518</v>
      </c>
      <c r="X1536" s="4" t="s">
        <v>2519</v>
      </c>
      <c r="Y1536" s="6" t="s">
        <v>70</v>
      </c>
    </row>
    <row r="1537" spans="1:25" x14ac:dyDescent="0.2">
      <c r="A1537" s="2">
        <v>11911</v>
      </c>
      <c r="B1537" s="2" t="s">
        <v>3805</v>
      </c>
      <c r="C1537" s="2" t="s">
        <v>213</v>
      </c>
      <c r="D1537" s="2" t="s">
        <v>2207</v>
      </c>
      <c r="E1537" s="3" t="str">
        <f>VLOOKUP(A1537,[1]운영현황_NEW!$B$4:$AA$3661,26,0)</f>
        <v/>
      </c>
      <c r="F1537" s="3" t="str">
        <f>VLOOKUP(G1537,[2]변환기준!$D$1:$E$24,2,0)</f>
        <v>일반</v>
      </c>
      <c r="G1537" s="4" t="s">
        <v>84</v>
      </c>
      <c r="H1537" s="4" t="s">
        <v>95</v>
      </c>
      <c r="I1537" s="4" t="s">
        <v>30</v>
      </c>
      <c r="J1537" s="4" t="s">
        <v>31</v>
      </c>
      <c r="K1537" s="4" t="s">
        <v>32</v>
      </c>
      <c r="L1537" s="4" t="s">
        <v>32</v>
      </c>
      <c r="M1537" s="4" t="s">
        <v>33</v>
      </c>
      <c r="N1537" s="4" t="s">
        <v>34</v>
      </c>
      <c r="O1537" s="4" t="s">
        <v>159</v>
      </c>
      <c r="P1537" s="29">
        <v>1050000</v>
      </c>
      <c r="Q1537" s="32">
        <v>120</v>
      </c>
      <c r="R1537" s="4" t="s">
        <v>63</v>
      </c>
      <c r="S1537" s="4" t="s">
        <v>3706</v>
      </c>
      <c r="T1537" s="4" t="s">
        <v>3707</v>
      </c>
      <c r="U1537" s="4" t="s">
        <v>51</v>
      </c>
      <c r="V1537" s="4" t="s">
        <v>2208</v>
      </c>
      <c r="W1537" s="4" t="s">
        <v>2208</v>
      </c>
      <c r="X1537" s="4" t="s">
        <v>2209</v>
      </c>
      <c r="Y1537" s="4" t="s">
        <v>90</v>
      </c>
    </row>
    <row r="1538" spans="1:25" x14ac:dyDescent="0.2">
      <c r="A1538" s="2">
        <v>11910</v>
      </c>
      <c r="B1538" s="2" t="s">
        <v>3806</v>
      </c>
      <c r="C1538" s="2" t="s">
        <v>213</v>
      </c>
      <c r="D1538" s="2" t="s">
        <v>2207</v>
      </c>
      <c r="E1538" s="3" t="str">
        <f>VLOOKUP(A1538,[1]운영현황_NEW!$B$4:$AA$3661,26,0)</f>
        <v/>
      </c>
      <c r="F1538" s="3" t="str">
        <f>VLOOKUP(G1538,[2]변환기준!$D$1:$E$24,2,0)</f>
        <v>일반</v>
      </c>
      <c r="G1538" s="4" t="s">
        <v>84</v>
      </c>
      <c r="H1538" s="4" t="s">
        <v>95</v>
      </c>
      <c r="I1538" s="4" t="s">
        <v>30</v>
      </c>
      <c r="J1538" s="4" t="s">
        <v>31</v>
      </c>
      <c r="K1538" s="4" t="s">
        <v>32</v>
      </c>
      <c r="L1538" s="4" t="s">
        <v>32</v>
      </c>
      <c r="M1538" s="4" t="s">
        <v>33</v>
      </c>
      <c r="N1538" s="4" t="s">
        <v>34</v>
      </c>
      <c r="O1538" s="4" t="s">
        <v>159</v>
      </c>
      <c r="P1538" s="29">
        <v>1050000</v>
      </c>
      <c r="Q1538" s="32">
        <v>120</v>
      </c>
      <c r="R1538" s="4" t="s">
        <v>36</v>
      </c>
      <c r="S1538" s="4" t="s">
        <v>3706</v>
      </c>
      <c r="T1538" s="4" t="s">
        <v>3707</v>
      </c>
      <c r="U1538" s="4" t="s">
        <v>51</v>
      </c>
      <c r="V1538" s="4" t="s">
        <v>2208</v>
      </c>
      <c r="W1538" s="4" t="s">
        <v>2208</v>
      </c>
      <c r="X1538" s="4" t="s">
        <v>2209</v>
      </c>
      <c r="Y1538" s="4" t="s">
        <v>90</v>
      </c>
    </row>
    <row r="1539" spans="1:25" ht="15" customHeight="1" x14ac:dyDescent="0.2">
      <c r="A1539" s="2">
        <v>11907</v>
      </c>
      <c r="B1539" s="2" t="s">
        <v>3807</v>
      </c>
      <c r="C1539" s="2" t="s">
        <v>26</v>
      </c>
      <c r="D1539" s="2" t="s">
        <v>3808</v>
      </c>
      <c r="E1539" s="3" t="str">
        <f>VLOOKUP(A1539,[1]운영현황_NEW!$B$4:$AA$3661,26,0)</f>
        <v/>
      </c>
      <c r="F1539" s="3" t="str">
        <f>VLOOKUP(G1539,[2]변환기준!$D$1:$E$24,2,0)</f>
        <v>청소년수련시설</v>
      </c>
      <c r="G1539" s="4" t="s">
        <v>28</v>
      </c>
      <c r="H1539" s="4" t="s">
        <v>186</v>
      </c>
      <c r="I1539" s="4" t="s">
        <v>30</v>
      </c>
      <c r="J1539" s="4" t="s">
        <v>31</v>
      </c>
      <c r="K1539" s="4" t="s">
        <v>32</v>
      </c>
      <c r="L1539" s="4" t="s">
        <v>32</v>
      </c>
      <c r="M1539" s="4" t="s">
        <v>33</v>
      </c>
      <c r="N1539" s="4" t="s">
        <v>34</v>
      </c>
      <c r="O1539" s="4" t="s">
        <v>62</v>
      </c>
      <c r="P1539" s="29">
        <v>0</v>
      </c>
      <c r="Q1539" s="32">
        <v>15</v>
      </c>
      <c r="R1539" s="4" t="s">
        <v>397</v>
      </c>
      <c r="S1539" s="4" t="s">
        <v>3706</v>
      </c>
      <c r="T1539" s="4" t="s">
        <v>3707</v>
      </c>
      <c r="U1539" s="4" t="s">
        <v>51</v>
      </c>
      <c r="V1539" s="4" t="s">
        <v>3809</v>
      </c>
      <c r="W1539" s="4" t="s">
        <v>3810</v>
      </c>
      <c r="X1539" s="4" t="s">
        <v>3811</v>
      </c>
      <c r="Y1539" s="4" t="s">
        <v>90</v>
      </c>
    </row>
    <row r="1540" spans="1:25" ht="15" customHeight="1" x14ac:dyDescent="0.2">
      <c r="A1540" s="2">
        <v>11906</v>
      </c>
      <c r="B1540" s="2" t="s">
        <v>3812</v>
      </c>
      <c r="C1540" s="2" t="s">
        <v>26</v>
      </c>
      <c r="D1540" s="2" t="s">
        <v>3808</v>
      </c>
      <c r="E1540" s="3" t="str">
        <f>VLOOKUP(A1540,[1]운영현황_NEW!$B$4:$AA$3661,26,0)</f>
        <v/>
      </c>
      <c r="F1540" s="3" t="str">
        <f>VLOOKUP(G1540,[2]변환기준!$D$1:$E$24,2,0)</f>
        <v>청소년수련시설</v>
      </c>
      <c r="G1540" s="4" t="s">
        <v>28</v>
      </c>
      <c r="H1540" s="4" t="s">
        <v>186</v>
      </c>
      <c r="I1540" s="4" t="s">
        <v>30</v>
      </c>
      <c r="J1540" s="4" t="s">
        <v>31</v>
      </c>
      <c r="K1540" s="4" t="s">
        <v>32</v>
      </c>
      <c r="L1540" s="4" t="s">
        <v>32</v>
      </c>
      <c r="M1540" s="4" t="s">
        <v>33</v>
      </c>
      <c r="N1540" s="4" t="s">
        <v>34</v>
      </c>
      <c r="O1540" s="4" t="s">
        <v>62</v>
      </c>
      <c r="P1540" s="29">
        <v>0</v>
      </c>
      <c r="Q1540" s="32">
        <v>10</v>
      </c>
      <c r="R1540" s="4" t="s">
        <v>223</v>
      </c>
      <c r="S1540" s="4" t="s">
        <v>3706</v>
      </c>
      <c r="T1540" s="4" t="s">
        <v>3707</v>
      </c>
      <c r="U1540" s="4" t="s">
        <v>51</v>
      </c>
      <c r="V1540" s="4" t="s">
        <v>3809</v>
      </c>
      <c r="W1540" s="4" t="s">
        <v>3810</v>
      </c>
      <c r="X1540" s="4" t="s">
        <v>3811</v>
      </c>
      <c r="Y1540" s="4" t="s">
        <v>90</v>
      </c>
    </row>
    <row r="1541" spans="1:25" ht="15" customHeight="1" x14ac:dyDescent="0.2">
      <c r="A1541" s="2">
        <v>11902</v>
      </c>
      <c r="B1541" s="2" t="s">
        <v>3813</v>
      </c>
      <c r="C1541" s="7" t="s">
        <v>45</v>
      </c>
      <c r="D1541" s="2" t="s">
        <v>3814</v>
      </c>
      <c r="E1541" s="3" t="str">
        <f>VLOOKUP(A1541,[1]운영현황_NEW!$B$4:$AA$3661,26,0)</f>
        <v/>
      </c>
      <c r="F1541" s="3" t="str">
        <f>VLOOKUP(G1541,[2]변환기준!$D$1:$E$24,2,0)</f>
        <v>청소년수련시설</v>
      </c>
      <c r="G1541" s="4" t="s">
        <v>237</v>
      </c>
      <c r="H1541" s="4" t="s">
        <v>47</v>
      </c>
      <c r="I1541" s="4" t="s">
        <v>30</v>
      </c>
      <c r="J1541" s="4" t="s">
        <v>31</v>
      </c>
      <c r="K1541" s="4" t="s">
        <v>32</v>
      </c>
      <c r="L1541" s="4" t="s">
        <v>32</v>
      </c>
      <c r="M1541" s="4" t="s">
        <v>33</v>
      </c>
      <c r="N1541" s="4" t="s">
        <v>34</v>
      </c>
      <c r="O1541" s="4" t="s">
        <v>136</v>
      </c>
      <c r="P1541" s="29">
        <v>0</v>
      </c>
      <c r="Q1541" s="32">
        <v>12</v>
      </c>
      <c r="R1541" s="4" t="s">
        <v>36</v>
      </c>
      <c r="S1541" s="4" t="s">
        <v>3706</v>
      </c>
      <c r="T1541" s="4" t="s">
        <v>3707</v>
      </c>
      <c r="U1541" s="4" t="s">
        <v>51</v>
      </c>
      <c r="V1541" s="4" t="s">
        <v>3815</v>
      </c>
      <c r="W1541" s="4" t="s">
        <v>3816</v>
      </c>
      <c r="X1541" s="4" t="s">
        <v>3817</v>
      </c>
      <c r="Y1541" s="4" t="s">
        <v>90</v>
      </c>
    </row>
    <row r="1542" spans="1:25" ht="13.5" customHeight="1" x14ac:dyDescent="0.2">
      <c r="A1542" s="2">
        <v>11900</v>
      </c>
      <c r="B1542" s="2" t="s">
        <v>3818</v>
      </c>
      <c r="C1542" s="2" t="s">
        <v>26</v>
      </c>
      <c r="D1542" s="2" t="s">
        <v>1700</v>
      </c>
      <c r="E1542" s="3" t="str">
        <f>VLOOKUP(A1542,[1]운영현황_NEW!$B$4:$AA$3661,26,0)</f>
        <v/>
      </c>
      <c r="F1542" s="3" t="str">
        <f>VLOOKUP(G1542,[2]변환기준!$D$1:$E$24,2,0)</f>
        <v>청소년수련시설</v>
      </c>
      <c r="G1542" s="4" t="s">
        <v>28</v>
      </c>
      <c r="H1542" s="4" t="s">
        <v>95</v>
      </c>
      <c r="I1542" s="4" t="s">
        <v>30</v>
      </c>
      <c r="J1542" s="4" t="s">
        <v>31</v>
      </c>
      <c r="K1542" s="4" t="s">
        <v>32</v>
      </c>
      <c r="L1542" s="4" t="s">
        <v>32</v>
      </c>
      <c r="M1542" s="4" t="s">
        <v>33</v>
      </c>
      <c r="N1542" s="4" t="s">
        <v>34</v>
      </c>
      <c r="O1542" s="4" t="s">
        <v>238</v>
      </c>
      <c r="P1542" s="29">
        <v>0</v>
      </c>
      <c r="Q1542" s="32">
        <v>30</v>
      </c>
      <c r="R1542" s="4" t="s">
        <v>270</v>
      </c>
      <c r="S1542" s="4" t="s">
        <v>3706</v>
      </c>
      <c r="T1542" s="4" t="s">
        <v>3707</v>
      </c>
      <c r="U1542" s="4" t="s">
        <v>51</v>
      </c>
      <c r="V1542" s="4" t="s">
        <v>1701</v>
      </c>
      <c r="W1542" s="4" t="s">
        <v>1702</v>
      </c>
      <c r="X1542" s="4" t="s">
        <v>1703</v>
      </c>
      <c r="Y1542" s="4" t="s">
        <v>90</v>
      </c>
    </row>
    <row r="1543" spans="1:25" ht="15" customHeight="1" x14ac:dyDescent="0.2">
      <c r="A1543" s="2">
        <v>11894</v>
      </c>
      <c r="B1543" s="2" t="s">
        <v>3819</v>
      </c>
      <c r="C1543" s="2" t="s">
        <v>26</v>
      </c>
      <c r="D1543" s="2" t="s">
        <v>3820</v>
      </c>
      <c r="E1543" s="3" t="str">
        <f>VLOOKUP(A1543,[1]운영현황_NEW!$B$4:$AA$3661,26,0)</f>
        <v/>
      </c>
      <c r="F1543" s="3" t="str">
        <f>VLOOKUP(G1543,[2]변환기준!$D$1:$E$24,2,0)</f>
        <v>청소년수련시설</v>
      </c>
      <c r="G1543" s="4" t="s">
        <v>28</v>
      </c>
      <c r="H1543" s="4" t="s">
        <v>95</v>
      </c>
      <c r="I1543" s="4" t="s">
        <v>30</v>
      </c>
      <c r="J1543" s="4" t="s">
        <v>31</v>
      </c>
      <c r="K1543" s="4" t="s">
        <v>32</v>
      </c>
      <c r="L1543" s="4" t="s">
        <v>32</v>
      </c>
      <c r="M1543" s="4" t="s">
        <v>33</v>
      </c>
      <c r="N1543" s="4" t="s">
        <v>34</v>
      </c>
      <c r="O1543" s="4" t="s">
        <v>48</v>
      </c>
      <c r="P1543" s="29">
        <v>0</v>
      </c>
      <c r="Q1543" s="32">
        <v>20</v>
      </c>
      <c r="R1543" s="4" t="s">
        <v>270</v>
      </c>
      <c r="S1543" s="4" t="s">
        <v>3706</v>
      </c>
      <c r="T1543" s="4" t="s">
        <v>3707</v>
      </c>
      <c r="U1543" s="4" t="s">
        <v>51</v>
      </c>
      <c r="V1543" s="4" t="s">
        <v>3821</v>
      </c>
      <c r="W1543" s="4" t="s">
        <v>3822</v>
      </c>
      <c r="X1543" s="4" t="s">
        <v>3823</v>
      </c>
      <c r="Y1543" s="4" t="s">
        <v>90</v>
      </c>
    </row>
    <row r="1544" spans="1:25" ht="13.5" customHeight="1" x14ac:dyDescent="0.2">
      <c r="A1544" s="2">
        <v>11893</v>
      </c>
      <c r="B1544" s="2" t="s">
        <v>3824</v>
      </c>
      <c r="C1544" s="2" t="s">
        <v>26</v>
      </c>
      <c r="D1544" s="2" t="s">
        <v>3820</v>
      </c>
      <c r="E1544" s="3" t="str">
        <f>VLOOKUP(A1544,[1]운영현황_NEW!$B$4:$AA$3661,26,0)</f>
        <v/>
      </c>
      <c r="F1544" s="3" t="str">
        <f>VLOOKUP(G1544,[2]변환기준!$D$1:$E$24,2,0)</f>
        <v>청소년수련시설</v>
      </c>
      <c r="G1544" s="4" t="s">
        <v>28</v>
      </c>
      <c r="H1544" s="4" t="s">
        <v>95</v>
      </c>
      <c r="I1544" s="4" t="s">
        <v>30</v>
      </c>
      <c r="J1544" s="4" t="s">
        <v>31</v>
      </c>
      <c r="K1544" s="4" t="s">
        <v>32</v>
      </c>
      <c r="L1544" s="4" t="s">
        <v>32</v>
      </c>
      <c r="M1544" s="4" t="s">
        <v>33</v>
      </c>
      <c r="N1544" s="4" t="s">
        <v>34</v>
      </c>
      <c r="O1544" s="4" t="s">
        <v>62</v>
      </c>
      <c r="P1544" s="29">
        <v>0</v>
      </c>
      <c r="Q1544" s="32">
        <v>20</v>
      </c>
      <c r="R1544" s="4" t="s">
        <v>1266</v>
      </c>
      <c r="S1544" s="4" t="s">
        <v>3706</v>
      </c>
      <c r="T1544" s="4" t="s">
        <v>3707</v>
      </c>
      <c r="U1544" s="4" t="s">
        <v>51</v>
      </c>
      <c r="V1544" s="4" t="s">
        <v>3821</v>
      </c>
      <c r="W1544" s="4" t="s">
        <v>3822</v>
      </c>
      <c r="X1544" s="4" t="s">
        <v>3823</v>
      </c>
      <c r="Y1544" s="4" t="s">
        <v>90</v>
      </c>
    </row>
    <row r="1545" spans="1:25" ht="13.5" customHeight="1" x14ac:dyDescent="0.2">
      <c r="A1545" s="2">
        <v>11892</v>
      </c>
      <c r="B1545" s="2" t="s">
        <v>3825</v>
      </c>
      <c r="C1545" s="2" t="s">
        <v>26</v>
      </c>
      <c r="D1545" s="2" t="s">
        <v>3820</v>
      </c>
      <c r="E1545" s="3" t="str">
        <f>VLOOKUP(A1545,[1]운영현황_NEW!$B$4:$AA$3661,26,0)</f>
        <v/>
      </c>
      <c r="F1545" s="3" t="str">
        <f>VLOOKUP(G1545,[2]변환기준!$D$1:$E$24,2,0)</f>
        <v>청소년수련시설</v>
      </c>
      <c r="G1545" s="4" t="s">
        <v>28</v>
      </c>
      <c r="H1545" s="4" t="s">
        <v>95</v>
      </c>
      <c r="I1545" s="4" t="s">
        <v>30</v>
      </c>
      <c r="J1545" s="4" t="s">
        <v>31</v>
      </c>
      <c r="K1545" s="4" t="s">
        <v>32</v>
      </c>
      <c r="L1545" s="4" t="s">
        <v>32</v>
      </c>
      <c r="M1545" s="4" t="s">
        <v>33</v>
      </c>
      <c r="N1545" s="4" t="s">
        <v>34</v>
      </c>
      <c r="O1545" s="4" t="s">
        <v>35</v>
      </c>
      <c r="P1545" s="29">
        <v>0</v>
      </c>
      <c r="Q1545" s="32">
        <v>10</v>
      </c>
      <c r="R1545" s="4" t="s">
        <v>36</v>
      </c>
      <c r="S1545" s="4" t="s">
        <v>3706</v>
      </c>
      <c r="T1545" s="4" t="s">
        <v>3707</v>
      </c>
      <c r="U1545" s="4" t="s">
        <v>51</v>
      </c>
      <c r="V1545" s="4" t="s">
        <v>3821</v>
      </c>
      <c r="W1545" s="4" t="s">
        <v>3822</v>
      </c>
      <c r="X1545" s="4" t="s">
        <v>3823</v>
      </c>
      <c r="Y1545" s="4" t="s">
        <v>90</v>
      </c>
    </row>
    <row r="1546" spans="1:25" ht="15" customHeight="1" x14ac:dyDescent="0.2">
      <c r="A1546" s="2">
        <v>11891</v>
      </c>
      <c r="B1546" s="2" t="s">
        <v>3826</v>
      </c>
      <c r="C1546" s="2" t="s">
        <v>26</v>
      </c>
      <c r="D1546" s="2" t="s">
        <v>1913</v>
      </c>
      <c r="E1546" s="3" t="str">
        <f>VLOOKUP(A1546,[1]운영현황_NEW!$B$4:$AA$3661,26,0)</f>
        <v/>
      </c>
      <c r="F1546" s="3" t="str">
        <f>VLOOKUP(G1546,[2]변환기준!$D$1:$E$24,2,0)</f>
        <v>청소년수련시설</v>
      </c>
      <c r="G1546" s="4" t="s">
        <v>237</v>
      </c>
      <c r="H1546" s="4" t="s">
        <v>105</v>
      </c>
      <c r="I1546" s="4" t="s">
        <v>30</v>
      </c>
      <c r="J1546" s="4" t="s">
        <v>31</v>
      </c>
      <c r="K1546" s="4" t="s">
        <v>32</v>
      </c>
      <c r="L1546" s="4" t="s">
        <v>32</v>
      </c>
      <c r="M1546" s="4" t="s">
        <v>33</v>
      </c>
      <c r="N1546" s="4" t="s">
        <v>34</v>
      </c>
      <c r="O1546" s="4" t="s">
        <v>159</v>
      </c>
      <c r="P1546" s="29">
        <v>0</v>
      </c>
      <c r="Q1546" s="32">
        <v>20</v>
      </c>
      <c r="R1546" s="4" t="s">
        <v>63</v>
      </c>
      <c r="S1546" s="4" t="s">
        <v>3706</v>
      </c>
      <c r="T1546" s="4" t="s">
        <v>3707</v>
      </c>
      <c r="U1546" s="4" t="s">
        <v>51</v>
      </c>
      <c r="V1546" s="4" t="s">
        <v>1914</v>
      </c>
      <c r="W1546" s="4" t="s">
        <v>1915</v>
      </c>
      <c r="X1546" s="4" t="s">
        <v>1916</v>
      </c>
      <c r="Y1546" s="4" t="s">
        <v>90</v>
      </c>
    </row>
    <row r="1547" spans="1:25" ht="15" customHeight="1" x14ac:dyDescent="0.3">
      <c r="A1547" s="2">
        <v>11889</v>
      </c>
      <c r="B1547" s="2" t="s">
        <v>3827</v>
      </c>
      <c r="C1547" s="2" t="s">
        <v>213</v>
      </c>
      <c r="D1547" s="2" t="s">
        <v>656</v>
      </c>
      <c r="E1547" s="3" t="str">
        <f>VLOOKUP(A1547,[1]운영현황_NEW!$B$4:$AA$3661,26,0)</f>
        <v/>
      </c>
      <c r="F1547" s="3" t="str">
        <f>VLOOKUP(G1547,[2]변환기준!$D$1:$E$24,2,0)</f>
        <v>교육기관</v>
      </c>
      <c r="G1547" s="4" t="s">
        <v>657</v>
      </c>
      <c r="H1547" s="4" t="s">
        <v>47</v>
      </c>
      <c r="I1547" s="4" t="s">
        <v>30</v>
      </c>
      <c r="J1547" s="4" t="s">
        <v>31</v>
      </c>
      <c r="K1547" s="4" t="s">
        <v>32</v>
      </c>
      <c r="L1547" s="4" t="s">
        <v>32</v>
      </c>
      <c r="M1547" s="4" t="s">
        <v>33</v>
      </c>
      <c r="N1547" s="4" t="s">
        <v>34</v>
      </c>
      <c r="O1547" s="4" t="s">
        <v>108</v>
      </c>
      <c r="P1547" s="29">
        <v>0</v>
      </c>
      <c r="Q1547" s="32">
        <v>45</v>
      </c>
      <c r="R1547" s="4" t="s">
        <v>36</v>
      </c>
      <c r="S1547" s="4" t="s">
        <v>3706</v>
      </c>
      <c r="T1547" s="4" t="s">
        <v>3707</v>
      </c>
      <c r="U1547" s="4" t="s">
        <v>51</v>
      </c>
      <c r="V1547" s="4" t="s">
        <v>661</v>
      </c>
      <c r="W1547" s="4" t="s">
        <v>662</v>
      </c>
      <c r="X1547" s="4" t="s">
        <v>663</v>
      </c>
      <c r="Y1547" s="6" t="s">
        <v>70</v>
      </c>
    </row>
    <row r="1548" spans="1:25" ht="12.75" customHeight="1" x14ac:dyDescent="0.2">
      <c r="A1548" s="2">
        <v>11888</v>
      </c>
      <c r="B1548" s="2" t="s">
        <v>3828</v>
      </c>
      <c r="C1548" s="2" t="s">
        <v>26</v>
      </c>
      <c r="D1548" s="2" t="s">
        <v>3217</v>
      </c>
      <c r="E1548" s="3" t="str">
        <f>VLOOKUP(A1548,[1]운영현황_NEW!$B$4:$AA$3661,26,0)</f>
        <v/>
      </c>
      <c r="F1548" s="3" t="str">
        <f>VLOOKUP(G1548,[2]변환기준!$D$1:$E$24,2,0)</f>
        <v>공공행정</v>
      </c>
      <c r="G1548" s="4" t="s">
        <v>311</v>
      </c>
      <c r="H1548" s="4" t="s">
        <v>95</v>
      </c>
      <c r="I1548" s="4" t="s">
        <v>30</v>
      </c>
      <c r="J1548" s="4" t="s">
        <v>31</v>
      </c>
      <c r="K1548" s="4" t="s">
        <v>32</v>
      </c>
      <c r="L1548" s="4" t="s">
        <v>32</v>
      </c>
      <c r="M1548" s="4" t="s">
        <v>33</v>
      </c>
      <c r="N1548" s="4" t="s">
        <v>34</v>
      </c>
      <c r="O1548" s="4" t="s">
        <v>62</v>
      </c>
      <c r="P1548" s="29">
        <v>0</v>
      </c>
      <c r="Q1548" s="32">
        <v>30</v>
      </c>
      <c r="R1548" s="4" t="s">
        <v>36</v>
      </c>
      <c r="S1548" s="4" t="s">
        <v>3706</v>
      </c>
      <c r="T1548" s="4" t="s">
        <v>3707</v>
      </c>
      <c r="U1548" s="4" t="s">
        <v>51</v>
      </c>
      <c r="V1548" s="4" t="s">
        <v>3218</v>
      </c>
      <c r="W1548" s="4" t="s">
        <v>3219</v>
      </c>
      <c r="X1548" s="4" t="s">
        <v>3220</v>
      </c>
      <c r="Y1548" s="4" t="s">
        <v>90</v>
      </c>
    </row>
    <row r="1549" spans="1:25" ht="12.75" customHeight="1" x14ac:dyDescent="0.2">
      <c r="A1549" s="2">
        <v>11877</v>
      </c>
      <c r="B1549" s="2" t="s">
        <v>3829</v>
      </c>
      <c r="C1549" s="2" t="s">
        <v>26</v>
      </c>
      <c r="D1549" s="2" t="s">
        <v>3830</v>
      </c>
      <c r="E1549" s="3" t="str">
        <f>VLOOKUP(A1549,[1]운영현황_NEW!$B$4:$AA$3661,26,0)</f>
        <v/>
      </c>
      <c r="F1549" s="3" t="str">
        <f>VLOOKUP(G1549,[2]변환기준!$D$1:$E$24,2,0)</f>
        <v>청소년수련시설</v>
      </c>
      <c r="G1549" s="4" t="s">
        <v>237</v>
      </c>
      <c r="H1549" s="4" t="s">
        <v>312</v>
      </c>
      <c r="I1549" s="4" t="s">
        <v>30</v>
      </c>
      <c r="J1549" s="4" t="s">
        <v>31</v>
      </c>
      <c r="K1549" s="4" t="s">
        <v>32</v>
      </c>
      <c r="L1549" s="4" t="s">
        <v>32</v>
      </c>
      <c r="M1549" s="4" t="s">
        <v>33</v>
      </c>
      <c r="N1549" s="4" t="s">
        <v>34</v>
      </c>
      <c r="O1549" s="4" t="s">
        <v>48</v>
      </c>
      <c r="P1549" s="29">
        <v>0</v>
      </c>
      <c r="Q1549" s="32">
        <v>10</v>
      </c>
      <c r="R1549" s="4" t="s">
        <v>63</v>
      </c>
      <c r="S1549" s="4" t="s">
        <v>3706</v>
      </c>
      <c r="T1549" s="4" t="s">
        <v>3707</v>
      </c>
      <c r="U1549" s="4" t="s">
        <v>51</v>
      </c>
      <c r="V1549" s="4" t="s">
        <v>3831</v>
      </c>
      <c r="W1549" s="4" t="s">
        <v>3832</v>
      </c>
      <c r="X1549" s="4" t="s">
        <v>3833</v>
      </c>
      <c r="Y1549" s="4" t="s">
        <v>90</v>
      </c>
    </row>
    <row r="1550" spans="1:25" ht="12.75" customHeight="1" x14ac:dyDescent="0.3">
      <c r="A1550" s="2">
        <v>11872</v>
      </c>
      <c r="B1550" s="2" t="s">
        <v>3834</v>
      </c>
      <c r="C1550" s="2" t="s">
        <v>213</v>
      </c>
      <c r="D1550" s="2" t="s">
        <v>2485</v>
      </c>
      <c r="E1550" s="3" t="str">
        <f>VLOOKUP(A1550,[1]운영현황_NEW!$B$4:$AA$3661,26,0)</f>
        <v/>
      </c>
      <c r="F1550" s="3" t="str">
        <f>VLOOKUP(G1550,[2]변환기준!$D$1:$E$24,2,0)</f>
        <v>청소년수련시설</v>
      </c>
      <c r="G1550" s="4" t="s">
        <v>58</v>
      </c>
      <c r="H1550" s="4" t="s">
        <v>47</v>
      </c>
      <c r="I1550" s="4" t="s">
        <v>30</v>
      </c>
      <c r="J1550" s="4" t="s">
        <v>31</v>
      </c>
      <c r="K1550" s="4" t="s">
        <v>32</v>
      </c>
      <c r="L1550" s="4" t="s">
        <v>32</v>
      </c>
      <c r="M1550" s="4" t="s">
        <v>33</v>
      </c>
      <c r="N1550" s="4" t="s">
        <v>34</v>
      </c>
      <c r="O1550" s="4" t="s">
        <v>35</v>
      </c>
      <c r="P1550" s="29">
        <v>187000</v>
      </c>
      <c r="Q1550" s="32">
        <v>140</v>
      </c>
      <c r="R1550" s="4" t="s">
        <v>63</v>
      </c>
      <c r="S1550" s="4" t="s">
        <v>3706</v>
      </c>
      <c r="T1550" s="4" t="s">
        <v>3707</v>
      </c>
      <c r="U1550" s="4" t="s">
        <v>51</v>
      </c>
      <c r="V1550" s="4" t="s">
        <v>2486</v>
      </c>
      <c r="W1550" s="4" t="s">
        <v>2487</v>
      </c>
      <c r="X1550" s="4" t="s">
        <v>2488</v>
      </c>
      <c r="Y1550" s="6" t="s">
        <v>70</v>
      </c>
    </row>
    <row r="1551" spans="1:25" ht="12.75" customHeight="1" x14ac:dyDescent="0.3">
      <c r="A1551" s="2">
        <v>11871</v>
      </c>
      <c r="B1551" s="2" t="s">
        <v>3835</v>
      </c>
      <c r="C1551" s="2" t="s">
        <v>213</v>
      </c>
      <c r="D1551" s="2" t="s">
        <v>2485</v>
      </c>
      <c r="E1551" s="3" t="str">
        <f>VLOOKUP(A1551,[1]운영현황_NEW!$B$4:$AA$3661,26,0)</f>
        <v/>
      </c>
      <c r="F1551" s="3" t="str">
        <f>VLOOKUP(G1551,[2]변환기준!$D$1:$E$24,2,0)</f>
        <v>청소년수련시설</v>
      </c>
      <c r="G1551" s="4" t="s">
        <v>58</v>
      </c>
      <c r="H1551" s="4" t="s">
        <v>47</v>
      </c>
      <c r="I1551" s="4" t="s">
        <v>30</v>
      </c>
      <c r="J1551" s="4" t="s">
        <v>31</v>
      </c>
      <c r="K1551" s="4" t="s">
        <v>32</v>
      </c>
      <c r="L1551" s="4" t="s">
        <v>32</v>
      </c>
      <c r="M1551" s="4" t="s">
        <v>33</v>
      </c>
      <c r="N1551" s="4" t="s">
        <v>34</v>
      </c>
      <c r="O1551" s="4" t="s">
        <v>35</v>
      </c>
      <c r="P1551" s="29">
        <v>105000</v>
      </c>
      <c r="Q1551" s="32">
        <v>140</v>
      </c>
      <c r="R1551" s="4" t="s">
        <v>63</v>
      </c>
      <c r="S1551" s="4" t="s">
        <v>3706</v>
      </c>
      <c r="T1551" s="4" t="s">
        <v>3707</v>
      </c>
      <c r="U1551" s="4" t="s">
        <v>51</v>
      </c>
      <c r="V1551" s="4" t="s">
        <v>2486</v>
      </c>
      <c r="W1551" s="4" t="s">
        <v>2487</v>
      </c>
      <c r="X1551" s="4" t="s">
        <v>2488</v>
      </c>
      <c r="Y1551" s="6" t="s">
        <v>70</v>
      </c>
    </row>
    <row r="1552" spans="1:25" ht="12.75" customHeight="1" x14ac:dyDescent="0.3">
      <c r="A1552" s="2">
        <v>11837</v>
      </c>
      <c r="B1552" s="2" t="s">
        <v>3836</v>
      </c>
      <c r="C1552" s="2" t="s">
        <v>26</v>
      </c>
      <c r="D1552" s="2" t="s">
        <v>3837</v>
      </c>
      <c r="E1552" s="3" t="str">
        <f>VLOOKUP(A1552,[1]운영현황_NEW!$B$4:$AA$3661,26,0)</f>
        <v/>
      </c>
      <c r="F1552" s="3" t="str">
        <f>VLOOKUP(G1552,[2]변환기준!$D$1:$E$24,2,0)</f>
        <v>일반</v>
      </c>
      <c r="G1552" s="4" t="s">
        <v>84</v>
      </c>
      <c r="H1552" s="4" t="s">
        <v>95</v>
      </c>
      <c r="I1552" s="4" t="s">
        <v>30</v>
      </c>
      <c r="J1552" s="4" t="s">
        <v>31</v>
      </c>
      <c r="K1552" s="4" t="s">
        <v>32</v>
      </c>
      <c r="L1552" s="4" t="s">
        <v>32</v>
      </c>
      <c r="M1552" s="4" t="s">
        <v>33</v>
      </c>
      <c r="N1552" s="4" t="s">
        <v>34</v>
      </c>
      <c r="O1552" s="4" t="s">
        <v>35</v>
      </c>
      <c r="P1552" s="29">
        <v>25000</v>
      </c>
      <c r="Q1552" s="32">
        <v>100</v>
      </c>
      <c r="R1552" s="4" t="s">
        <v>36</v>
      </c>
      <c r="S1552" s="4" t="s">
        <v>3706</v>
      </c>
      <c r="T1552" s="4" t="s">
        <v>3707</v>
      </c>
      <c r="U1552" s="4" t="s">
        <v>51</v>
      </c>
      <c r="V1552" s="4" t="s">
        <v>3838</v>
      </c>
      <c r="W1552" s="4" t="s">
        <v>3839</v>
      </c>
      <c r="X1552" s="4" t="s">
        <v>3840</v>
      </c>
      <c r="Y1552" s="6" t="s">
        <v>70</v>
      </c>
    </row>
    <row r="1553" spans="1:25" ht="12.75" customHeight="1" x14ac:dyDescent="0.3">
      <c r="A1553" s="2">
        <v>11982</v>
      </c>
      <c r="B1553" s="2" t="s">
        <v>3841</v>
      </c>
      <c r="C1553" s="2" t="s">
        <v>26</v>
      </c>
      <c r="D1553" s="2" t="s">
        <v>373</v>
      </c>
      <c r="E1553" s="3" t="str">
        <f>VLOOKUP(A1553,[1]운영현황_NEW!$B$4:$AA$3661,26,0)</f>
        <v/>
      </c>
      <c r="F1553" s="3" t="str">
        <f>VLOOKUP(G1553,[2]변환기준!$D$1:$E$24,2,0)</f>
        <v>청소년수련시설</v>
      </c>
      <c r="G1553" s="4" t="s">
        <v>58</v>
      </c>
      <c r="H1553" s="4" t="s">
        <v>207</v>
      </c>
      <c r="I1553" s="4" t="s">
        <v>30</v>
      </c>
      <c r="J1553" s="4" t="s">
        <v>253</v>
      </c>
      <c r="K1553" s="4" t="s">
        <v>32</v>
      </c>
      <c r="L1553" s="4" t="s">
        <v>61</v>
      </c>
      <c r="M1553" s="4" t="s">
        <v>665</v>
      </c>
      <c r="N1553" s="4" t="s">
        <v>34</v>
      </c>
      <c r="O1553" s="4" t="s">
        <v>108</v>
      </c>
      <c r="P1553" s="29">
        <v>31900</v>
      </c>
      <c r="Q1553" s="32">
        <v>50</v>
      </c>
      <c r="R1553" s="4" t="s">
        <v>76</v>
      </c>
      <c r="S1553" s="4" t="s">
        <v>659</v>
      </c>
      <c r="T1553" s="4" t="s">
        <v>660</v>
      </c>
      <c r="U1553" s="4" t="s">
        <v>51</v>
      </c>
      <c r="V1553" s="4" t="s">
        <v>375</v>
      </c>
      <c r="W1553" s="4" t="s">
        <v>376</v>
      </c>
      <c r="X1553" s="4" t="s">
        <v>377</v>
      </c>
      <c r="Y1553" s="6" t="s">
        <v>70</v>
      </c>
    </row>
    <row r="1554" spans="1:25" ht="12.75" customHeight="1" x14ac:dyDescent="0.3">
      <c r="A1554" s="2">
        <v>9281</v>
      </c>
      <c r="B1554" s="2" t="s">
        <v>3842</v>
      </c>
      <c r="C1554" s="2" t="s">
        <v>26</v>
      </c>
      <c r="D1554" s="2" t="s">
        <v>3700</v>
      </c>
      <c r="E1554" s="3" t="str">
        <f>VLOOKUP(A1554,[1]운영현황_NEW!$B$4:$AA$3661,26,0)</f>
        <v/>
      </c>
      <c r="F1554" s="3" t="str">
        <f>VLOOKUP(G1554,[2]변환기준!$D$1:$E$24,2,0)</f>
        <v>공공행정</v>
      </c>
      <c r="G1554" s="4" t="s">
        <v>311</v>
      </c>
      <c r="H1554" s="4" t="s">
        <v>47</v>
      </c>
      <c r="I1554" s="4" t="s">
        <v>30</v>
      </c>
      <c r="J1554" s="4" t="s">
        <v>253</v>
      </c>
      <c r="K1554" s="4" t="s">
        <v>32</v>
      </c>
      <c r="L1554" s="4" t="s">
        <v>61</v>
      </c>
      <c r="M1554" s="4" t="s">
        <v>3701</v>
      </c>
      <c r="N1554" s="4" t="s">
        <v>281</v>
      </c>
      <c r="O1554" s="4" t="s">
        <v>108</v>
      </c>
      <c r="P1554" s="29">
        <v>20000</v>
      </c>
      <c r="Q1554" s="32">
        <v>70</v>
      </c>
      <c r="R1554" s="4" t="s">
        <v>63</v>
      </c>
      <c r="S1554" s="4" t="s">
        <v>812</v>
      </c>
      <c r="T1554" s="4" t="s">
        <v>50</v>
      </c>
      <c r="U1554" s="4" t="s">
        <v>1174</v>
      </c>
      <c r="V1554" s="4" t="s">
        <v>3702</v>
      </c>
      <c r="W1554" s="4" t="s">
        <v>3703</v>
      </c>
      <c r="X1554" s="4" t="s">
        <v>3704</v>
      </c>
      <c r="Y1554" s="6" t="s">
        <v>70</v>
      </c>
    </row>
    <row r="1555" spans="1:25" ht="12.75" customHeight="1" x14ac:dyDescent="0.3">
      <c r="A1555" s="2">
        <v>12004</v>
      </c>
      <c r="B1555" s="2" t="s">
        <v>3843</v>
      </c>
      <c r="C1555" s="2" t="s">
        <v>56</v>
      </c>
      <c r="D1555" s="2" t="s">
        <v>104</v>
      </c>
      <c r="E1555" s="3" t="str">
        <f>VLOOKUP(A1555,[1]운영현황_NEW!$B$4:$AA$3661,26,0)</f>
        <v/>
      </c>
      <c r="F1555" s="3" t="str">
        <f>VLOOKUP(G1555,[2]변환기준!$D$1:$E$24,2,0)</f>
        <v>청소년수련시설</v>
      </c>
      <c r="G1555" s="4" t="s">
        <v>58</v>
      </c>
      <c r="H1555" s="4" t="s">
        <v>105</v>
      </c>
      <c r="I1555" s="4" t="s">
        <v>30</v>
      </c>
      <c r="J1555" s="4" t="s">
        <v>106</v>
      </c>
      <c r="K1555" s="4" t="s">
        <v>61</v>
      </c>
      <c r="L1555" s="4" t="s">
        <v>61</v>
      </c>
      <c r="M1555" s="4" t="s">
        <v>107</v>
      </c>
      <c r="N1555" s="4" t="s">
        <v>34</v>
      </c>
      <c r="O1555" s="4" t="s">
        <v>108</v>
      </c>
      <c r="P1555" s="29">
        <v>106500</v>
      </c>
      <c r="Q1555" s="32">
        <v>360</v>
      </c>
      <c r="R1555" s="4" t="s">
        <v>63</v>
      </c>
      <c r="S1555" s="4" t="s">
        <v>659</v>
      </c>
      <c r="T1555" s="4" t="s">
        <v>660</v>
      </c>
      <c r="U1555" s="4" t="s">
        <v>51</v>
      </c>
      <c r="V1555" s="4" t="s">
        <v>111</v>
      </c>
      <c r="W1555" s="4" t="s">
        <v>112</v>
      </c>
      <c r="X1555" s="4" t="s">
        <v>113</v>
      </c>
      <c r="Y1555" s="6" t="s">
        <v>70</v>
      </c>
    </row>
    <row r="1556" spans="1:25" ht="15" customHeight="1" x14ac:dyDescent="0.3">
      <c r="A1556" s="2">
        <v>11981</v>
      </c>
      <c r="B1556" s="2" t="s">
        <v>3844</v>
      </c>
      <c r="C1556" s="2" t="s">
        <v>56</v>
      </c>
      <c r="D1556" s="2" t="s">
        <v>713</v>
      </c>
      <c r="E1556" s="3" t="str">
        <f>VLOOKUP(A1556,[1]운영현황_NEW!$B$4:$AA$3661,26,0)</f>
        <v/>
      </c>
      <c r="F1556" s="3" t="str">
        <f>VLOOKUP(G1556,[2]변환기준!$D$1:$E$24,2,0)</f>
        <v>청소년수련시설</v>
      </c>
      <c r="G1556" s="4" t="s">
        <v>58</v>
      </c>
      <c r="H1556" s="4" t="s">
        <v>75</v>
      </c>
      <c r="I1556" s="4" t="s">
        <v>30</v>
      </c>
      <c r="J1556" s="4" t="s">
        <v>106</v>
      </c>
      <c r="K1556" s="4" t="s">
        <v>61</v>
      </c>
      <c r="L1556" s="4" t="s">
        <v>61</v>
      </c>
      <c r="M1556" s="4" t="s">
        <v>107</v>
      </c>
      <c r="N1556" s="4" t="s">
        <v>34</v>
      </c>
      <c r="O1556" s="4" t="s">
        <v>136</v>
      </c>
      <c r="P1556" s="29">
        <v>94000</v>
      </c>
      <c r="Q1556" s="32">
        <v>240</v>
      </c>
      <c r="R1556" s="4" t="s">
        <v>63</v>
      </c>
      <c r="S1556" s="4" t="s">
        <v>659</v>
      </c>
      <c r="T1556" s="4" t="s">
        <v>660</v>
      </c>
      <c r="U1556" s="4" t="s">
        <v>51</v>
      </c>
      <c r="V1556" s="4" t="s">
        <v>714</v>
      </c>
      <c r="W1556" s="4" t="s">
        <v>715</v>
      </c>
      <c r="X1556" s="4" t="s">
        <v>716</v>
      </c>
      <c r="Y1556" s="6" t="s">
        <v>70</v>
      </c>
    </row>
    <row r="1557" spans="1:25" ht="15" customHeight="1" x14ac:dyDescent="0.3">
      <c r="A1557" s="2">
        <v>11963</v>
      </c>
      <c r="B1557" s="2" t="s">
        <v>3845</v>
      </c>
      <c r="C1557" s="2" t="s">
        <v>26</v>
      </c>
      <c r="D1557" s="2" t="s">
        <v>3523</v>
      </c>
      <c r="E1557" s="3" t="str">
        <f>VLOOKUP(A1557,[1]운영현황_NEW!$B$4:$AA$3661,26,0)</f>
        <v/>
      </c>
      <c r="F1557" s="3" t="str">
        <f>VLOOKUP(G1557,[2]변환기준!$D$1:$E$24,2,0)</f>
        <v>청소년수련시설</v>
      </c>
      <c r="G1557" s="4" t="s">
        <v>58</v>
      </c>
      <c r="H1557" s="4" t="s">
        <v>312</v>
      </c>
      <c r="I1557" s="4" t="s">
        <v>30</v>
      </c>
      <c r="J1557" s="4" t="s">
        <v>106</v>
      </c>
      <c r="K1557" s="4" t="s">
        <v>61</v>
      </c>
      <c r="L1557" s="4" t="s">
        <v>61</v>
      </c>
      <c r="M1557" s="4" t="s">
        <v>115</v>
      </c>
      <c r="N1557" s="4" t="s">
        <v>3524</v>
      </c>
      <c r="O1557" s="4" t="s">
        <v>108</v>
      </c>
      <c r="P1557" s="29">
        <v>59000</v>
      </c>
      <c r="Q1557" s="32">
        <v>150</v>
      </c>
      <c r="R1557" s="4" t="s">
        <v>63</v>
      </c>
      <c r="S1557" s="4" t="s">
        <v>659</v>
      </c>
      <c r="T1557" s="4" t="s">
        <v>660</v>
      </c>
      <c r="U1557" s="4" t="s">
        <v>51</v>
      </c>
      <c r="V1557" s="4" t="s">
        <v>3525</v>
      </c>
      <c r="W1557" s="4" t="s">
        <v>3526</v>
      </c>
      <c r="X1557" s="4" t="s">
        <v>3527</v>
      </c>
      <c r="Y1557" s="6" t="s">
        <v>70</v>
      </c>
    </row>
    <row r="1558" spans="1:25" ht="12.75" customHeight="1" x14ac:dyDescent="0.3">
      <c r="A1558" s="2">
        <v>11962</v>
      </c>
      <c r="B1558" s="2" t="s">
        <v>3846</v>
      </c>
      <c r="C1558" s="2" t="s">
        <v>56</v>
      </c>
      <c r="D1558" s="2" t="s">
        <v>3523</v>
      </c>
      <c r="E1558" s="3" t="str">
        <f>VLOOKUP(A1558,[1]운영현황_NEW!$B$4:$AA$3661,26,0)</f>
        <v/>
      </c>
      <c r="F1558" s="3" t="str">
        <f>VLOOKUP(G1558,[2]변환기준!$D$1:$E$24,2,0)</f>
        <v>청소년수련시설</v>
      </c>
      <c r="G1558" s="4" t="s">
        <v>58</v>
      </c>
      <c r="H1558" s="4" t="s">
        <v>312</v>
      </c>
      <c r="I1558" s="4" t="s">
        <v>30</v>
      </c>
      <c r="J1558" s="4" t="s">
        <v>106</v>
      </c>
      <c r="K1558" s="4" t="s">
        <v>61</v>
      </c>
      <c r="L1558" s="4" t="s">
        <v>61</v>
      </c>
      <c r="M1558" s="4" t="s">
        <v>115</v>
      </c>
      <c r="N1558" s="4" t="s">
        <v>281</v>
      </c>
      <c r="O1558" s="4" t="s">
        <v>108</v>
      </c>
      <c r="P1558" s="29">
        <v>184000</v>
      </c>
      <c r="Q1558" s="32">
        <v>150</v>
      </c>
      <c r="R1558" s="4" t="s">
        <v>76</v>
      </c>
      <c r="S1558" s="4" t="s">
        <v>659</v>
      </c>
      <c r="T1558" s="4" t="s">
        <v>660</v>
      </c>
      <c r="U1558" s="4" t="s">
        <v>51</v>
      </c>
      <c r="V1558" s="4" t="s">
        <v>3525</v>
      </c>
      <c r="W1558" s="4" t="s">
        <v>3526</v>
      </c>
      <c r="X1558" s="4" t="s">
        <v>3527</v>
      </c>
      <c r="Y1558" s="6" t="s">
        <v>70</v>
      </c>
    </row>
    <row r="1559" spans="1:25" ht="13.5" customHeight="1" x14ac:dyDescent="0.3">
      <c r="A1559" s="2">
        <v>11961</v>
      </c>
      <c r="B1559" s="2" t="s">
        <v>3847</v>
      </c>
      <c r="C1559" s="2" t="s">
        <v>56</v>
      </c>
      <c r="D1559" s="2" t="s">
        <v>3523</v>
      </c>
      <c r="E1559" s="3" t="str">
        <f>VLOOKUP(A1559,[1]운영현황_NEW!$B$4:$AA$3661,26,0)</f>
        <v/>
      </c>
      <c r="F1559" s="3" t="str">
        <f>VLOOKUP(G1559,[2]변환기준!$D$1:$E$24,2,0)</f>
        <v>청소년수련시설</v>
      </c>
      <c r="G1559" s="4" t="s">
        <v>58</v>
      </c>
      <c r="H1559" s="4" t="s">
        <v>312</v>
      </c>
      <c r="I1559" s="4" t="s">
        <v>30</v>
      </c>
      <c r="J1559" s="4" t="s">
        <v>106</v>
      </c>
      <c r="K1559" s="4" t="s">
        <v>61</v>
      </c>
      <c r="L1559" s="4" t="s">
        <v>61</v>
      </c>
      <c r="M1559" s="4" t="s">
        <v>115</v>
      </c>
      <c r="N1559" s="4" t="s">
        <v>281</v>
      </c>
      <c r="O1559" s="4" t="s">
        <v>108</v>
      </c>
      <c r="P1559" s="29">
        <v>184000</v>
      </c>
      <c r="Q1559" s="32">
        <v>150</v>
      </c>
      <c r="R1559" s="4" t="s">
        <v>63</v>
      </c>
      <c r="S1559" s="4" t="s">
        <v>659</v>
      </c>
      <c r="T1559" s="4" t="s">
        <v>660</v>
      </c>
      <c r="U1559" s="4" t="s">
        <v>51</v>
      </c>
      <c r="V1559" s="4" t="s">
        <v>3525</v>
      </c>
      <c r="W1559" s="4" t="s">
        <v>3526</v>
      </c>
      <c r="X1559" s="4" t="s">
        <v>3527</v>
      </c>
      <c r="Y1559" s="6" t="s">
        <v>70</v>
      </c>
    </row>
    <row r="1560" spans="1:25" ht="13.5" customHeight="1" x14ac:dyDescent="0.3">
      <c r="A1560" s="2">
        <v>11960</v>
      </c>
      <c r="B1560" s="2" t="s">
        <v>3848</v>
      </c>
      <c r="C1560" s="2" t="s">
        <v>56</v>
      </c>
      <c r="D1560" s="2" t="s">
        <v>3523</v>
      </c>
      <c r="E1560" s="3" t="str">
        <f>VLOOKUP(A1560,[1]운영현황_NEW!$B$4:$AA$3661,26,0)</f>
        <v/>
      </c>
      <c r="F1560" s="3" t="str">
        <f>VLOOKUP(G1560,[2]변환기준!$D$1:$E$24,2,0)</f>
        <v>청소년수련시설</v>
      </c>
      <c r="G1560" s="4" t="s">
        <v>58</v>
      </c>
      <c r="H1560" s="4" t="s">
        <v>312</v>
      </c>
      <c r="I1560" s="4" t="s">
        <v>30</v>
      </c>
      <c r="J1560" s="4" t="s">
        <v>106</v>
      </c>
      <c r="K1560" s="4" t="s">
        <v>61</v>
      </c>
      <c r="L1560" s="4" t="s">
        <v>61</v>
      </c>
      <c r="M1560" s="4" t="s">
        <v>115</v>
      </c>
      <c r="N1560" s="4" t="s">
        <v>281</v>
      </c>
      <c r="O1560" s="4" t="s">
        <v>108</v>
      </c>
      <c r="P1560" s="29">
        <v>184000</v>
      </c>
      <c r="Q1560" s="32">
        <v>150</v>
      </c>
      <c r="R1560" s="4" t="s">
        <v>36</v>
      </c>
      <c r="S1560" s="4" t="s">
        <v>659</v>
      </c>
      <c r="T1560" s="4" t="s">
        <v>660</v>
      </c>
      <c r="U1560" s="4" t="s">
        <v>51</v>
      </c>
      <c r="V1560" s="4" t="s">
        <v>3525</v>
      </c>
      <c r="W1560" s="4" t="s">
        <v>3526</v>
      </c>
      <c r="X1560" s="4" t="s">
        <v>3527</v>
      </c>
      <c r="Y1560" s="6" t="s">
        <v>70</v>
      </c>
    </row>
    <row r="1561" spans="1:25" ht="13.5" customHeight="1" x14ac:dyDescent="0.3">
      <c r="A1561" s="2">
        <v>11959</v>
      </c>
      <c r="B1561" s="2" t="s">
        <v>3849</v>
      </c>
      <c r="C1561" s="2" t="s">
        <v>56</v>
      </c>
      <c r="D1561" s="2" t="s">
        <v>3523</v>
      </c>
      <c r="E1561" s="3" t="str">
        <f>VLOOKUP(A1561,[1]운영현황_NEW!$B$4:$AA$3661,26,0)</f>
        <v/>
      </c>
      <c r="F1561" s="3" t="str">
        <f>VLOOKUP(G1561,[2]변환기준!$D$1:$E$24,2,0)</f>
        <v>청소년수련시설</v>
      </c>
      <c r="G1561" s="4" t="s">
        <v>58</v>
      </c>
      <c r="H1561" s="4" t="s">
        <v>312</v>
      </c>
      <c r="I1561" s="4" t="s">
        <v>30</v>
      </c>
      <c r="J1561" s="4" t="s">
        <v>106</v>
      </c>
      <c r="K1561" s="4" t="s">
        <v>61</v>
      </c>
      <c r="L1561" s="4" t="s">
        <v>61</v>
      </c>
      <c r="M1561" s="4" t="s">
        <v>115</v>
      </c>
      <c r="N1561" s="4" t="s">
        <v>281</v>
      </c>
      <c r="O1561" s="4" t="s">
        <v>108</v>
      </c>
      <c r="P1561" s="29">
        <v>92000</v>
      </c>
      <c r="Q1561" s="32">
        <v>150</v>
      </c>
      <c r="R1561" s="4" t="s">
        <v>76</v>
      </c>
      <c r="S1561" s="4" t="s">
        <v>659</v>
      </c>
      <c r="T1561" s="4" t="s">
        <v>660</v>
      </c>
      <c r="U1561" s="4" t="s">
        <v>51</v>
      </c>
      <c r="V1561" s="4" t="s">
        <v>3525</v>
      </c>
      <c r="W1561" s="4" t="s">
        <v>3526</v>
      </c>
      <c r="X1561" s="4" t="s">
        <v>3527</v>
      </c>
      <c r="Y1561" s="6" t="s">
        <v>70</v>
      </c>
    </row>
    <row r="1562" spans="1:25" ht="13.5" customHeight="1" x14ac:dyDescent="0.3">
      <c r="A1562" s="2">
        <v>11958</v>
      </c>
      <c r="B1562" s="2" t="s">
        <v>3850</v>
      </c>
      <c r="C1562" s="2" t="s">
        <v>56</v>
      </c>
      <c r="D1562" s="2" t="s">
        <v>3523</v>
      </c>
      <c r="E1562" s="3" t="str">
        <f>VLOOKUP(A1562,[1]운영현황_NEW!$B$4:$AA$3661,26,0)</f>
        <v/>
      </c>
      <c r="F1562" s="3" t="str">
        <f>VLOOKUP(G1562,[2]변환기준!$D$1:$E$24,2,0)</f>
        <v>청소년수련시설</v>
      </c>
      <c r="G1562" s="4" t="s">
        <v>58</v>
      </c>
      <c r="H1562" s="4" t="s">
        <v>312</v>
      </c>
      <c r="I1562" s="4" t="s">
        <v>30</v>
      </c>
      <c r="J1562" s="4" t="s">
        <v>106</v>
      </c>
      <c r="K1562" s="4" t="s">
        <v>61</v>
      </c>
      <c r="L1562" s="4" t="s">
        <v>61</v>
      </c>
      <c r="M1562" s="4" t="s">
        <v>115</v>
      </c>
      <c r="N1562" s="4" t="s">
        <v>281</v>
      </c>
      <c r="O1562" s="4" t="s">
        <v>108</v>
      </c>
      <c r="P1562" s="29">
        <v>92000</v>
      </c>
      <c r="Q1562" s="32">
        <v>150</v>
      </c>
      <c r="R1562" s="4" t="s">
        <v>63</v>
      </c>
      <c r="S1562" s="4" t="s">
        <v>659</v>
      </c>
      <c r="T1562" s="4" t="s">
        <v>660</v>
      </c>
      <c r="U1562" s="4" t="s">
        <v>51</v>
      </c>
      <c r="V1562" s="4" t="s">
        <v>3525</v>
      </c>
      <c r="W1562" s="4" t="s">
        <v>3526</v>
      </c>
      <c r="X1562" s="4" t="s">
        <v>3527</v>
      </c>
      <c r="Y1562" s="6" t="s">
        <v>70</v>
      </c>
    </row>
    <row r="1563" spans="1:25" ht="12.75" customHeight="1" x14ac:dyDescent="0.3">
      <c r="A1563" s="2">
        <v>11957</v>
      </c>
      <c r="B1563" s="2" t="s">
        <v>3851</v>
      </c>
      <c r="C1563" s="2" t="s">
        <v>56</v>
      </c>
      <c r="D1563" s="2" t="s">
        <v>3523</v>
      </c>
      <c r="E1563" s="3" t="str">
        <f>VLOOKUP(A1563,[1]운영현황_NEW!$B$4:$AA$3661,26,0)</f>
        <v/>
      </c>
      <c r="F1563" s="3" t="str">
        <f>VLOOKUP(G1563,[2]변환기준!$D$1:$E$24,2,0)</f>
        <v>청소년수련시설</v>
      </c>
      <c r="G1563" s="4" t="s">
        <v>58</v>
      </c>
      <c r="H1563" s="4" t="s">
        <v>312</v>
      </c>
      <c r="I1563" s="4" t="s">
        <v>30</v>
      </c>
      <c r="J1563" s="4" t="s">
        <v>106</v>
      </c>
      <c r="K1563" s="4" t="s">
        <v>61</v>
      </c>
      <c r="L1563" s="4" t="s">
        <v>61</v>
      </c>
      <c r="M1563" s="4" t="s">
        <v>115</v>
      </c>
      <c r="N1563" s="4" t="s">
        <v>281</v>
      </c>
      <c r="O1563" s="4" t="s">
        <v>108</v>
      </c>
      <c r="P1563" s="29">
        <v>92000</v>
      </c>
      <c r="Q1563" s="32">
        <v>150</v>
      </c>
      <c r="R1563" s="4" t="s">
        <v>36</v>
      </c>
      <c r="S1563" s="4" t="s">
        <v>659</v>
      </c>
      <c r="T1563" s="4" t="s">
        <v>660</v>
      </c>
      <c r="U1563" s="4" t="s">
        <v>51</v>
      </c>
      <c r="V1563" s="4" t="s">
        <v>3525</v>
      </c>
      <c r="W1563" s="4" t="s">
        <v>3526</v>
      </c>
      <c r="X1563" s="4" t="s">
        <v>3527</v>
      </c>
      <c r="Y1563" s="6" t="s">
        <v>70</v>
      </c>
    </row>
    <row r="1564" spans="1:25" ht="12.75" customHeight="1" x14ac:dyDescent="0.3">
      <c r="A1564" s="2">
        <v>11956</v>
      </c>
      <c r="B1564" s="2" t="s">
        <v>3852</v>
      </c>
      <c r="C1564" s="2" t="s">
        <v>26</v>
      </c>
      <c r="D1564" s="2" t="s">
        <v>3523</v>
      </c>
      <c r="E1564" s="3" t="str">
        <f>VLOOKUP(A1564,[1]운영현황_NEW!$B$4:$AA$3661,26,0)</f>
        <v/>
      </c>
      <c r="F1564" s="3" t="str">
        <f>VLOOKUP(G1564,[2]변환기준!$D$1:$E$24,2,0)</f>
        <v>청소년수련시설</v>
      </c>
      <c r="G1564" s="4" t="s">
        <v>58</v>
      </c>
      <c r="H1564" s="4" t="s">
        <v>312</v>
      </c>
      <c r="I1564" s="4" t="s">
        <v>30</v>
      </c>
      <c r="J1564" s="4" t="s">
        <v>106</v>
      </c>
      <c r="K1564" s="4" t="s">
        <v>61</v>
      </c>
      <c r="L1564" s="4" t="s">
        <v>61</v>
      </c>
      <c r="M1564" s="4" t="s">
        <v>115</v>
      </c>
      <c r="N1564" s="4" t="s">
        <v>281</v>
      </c>
      <c r="O1564" s="4" t="s">
        <v>108</v>
      </c>
      <c r="P1564" s="29">
        <v>59000</v>
      </c>
      <c r="Q1564" s="32">
        <v>150</v>
      </c>
      <c r="R1564" s="4" t="s">
        <v>76</v>
      </c>
      <c r="S1564" s="4" t="s">
        <v>659</v>
      </c>
      <c r="T1564" s="4" t="s">
        <v>660</v>
      </c>
      <c r="U1564" s="4" t="s">
        <v>51</v>
      </c>
      <c r="V1564" s="4" t="s">
        <v>3525</v>
      </c>
      <c r="W1564" s="4" t="s">
        <v>3526</v>
      </c>
      <c r="X1564" s="4" t="s">
        <v>3527</v>
      </c>
      <c r="Y1564" s="6" t="s">
        <v>70</v>
      </c>
    </row>
    <row r="1565" spans="1:25" ht="12.75" customHeight="1" x14ac:dyDescent="0.3">
      <c r="A1565" s="2">
        <v>11955</v>
      </c>
      <c r="B1565" s="2" t="s">
        <v>3853</v>
      </c>
      <c r="C1565" s="2" t="s">
        <v>26</v>
      </c>
      <c r="D1565" s="2" t="s">
        <v>3523</v>
      </c>
      <c r="E1565" s="3" t="str">
        <f>VLOOKUP(A1565,[1]운영현황_NEW!$B$4:$AA$3661,26,0)</f>
        <v/>
      </c>
      <c r="F1565" s="3" t="str">
        <f>VLOOKUP(G1565,[2]변환기준!$D$1:$E$24,2,0)</f>
        <v>청소년수련시설</v>
      </c>
      <c r="G1565" s="4" t="s">
        <v>58</v>
      </c>
      <c r="H1565" s="4" t="s">
        <v>312</v>
      </c>
      <c r="I1565" s="4" t="s">
        <v>30</v>
      </c>
      <c r="J1565" s="4" t="s">
        <v>106</v>
      </c>
      <c r="K1565" s="4" t="s">
        <v>61</v>
      </c>
      <c r="L1565" s="4" t="s">
        <v>61</v>
      </c>
      <c r="M1565" s="4" t="s">
        <v>115</v>
      </c>
      <c r="N1565" s="4" t="s">
        <v>281</v>
      </c>
      <c r="O1565" s="4" t="s">
        <v>108</v>
      </c>
      <c r="P1565" s="29">
        <v>59000</v>
      </c>
      <c r="Q1565" s="32">
        <v>150</v>
      </c>
      <c r="R1565" s="4" t="s">
        <v>63</v>
      </c>
      <c r="S1565" s="4" t="s">
        <v>659</v>
      </c>
      <c r="T1565" s="4" t="s">
        <v>660</v>
      </c>
      <c r="U1565" s="4" t="s">
        <v>51</v>
      </c>
      <c r="V1565" s="4" t="s">
        <v>3525</v>
      </c>
      <c r="W1565" s="4" t="s">
        <v>3526</v>
      </c>
      <c r="X1565" s="4" t="s">
        <v>3527</v>
      </c>
      <c r="Y1565" s="6" t="s">
        <v>70</v>
      </c>
    </row>
    <row r="1566" spans="1:25" ht="15" customHeight="1" x14ac:dyDescent="0.3">
      <c r="A1566" s="2">
        <v>11954</v>
      </c>
      <c r="B1566" s="2" t="s">
        <v>3854</v>
      </c>
      <c r="C1566" s="2" t="s">
        <v>26</v>
      </c>
      <c r="D1566" s="2" t="s">
        <v>3523</v>
      </c>
      <c r="E1566" s="3" t="str">
        <f>VLOOKUP(A1566,[1]운영현황_NEW!$B$4:$AA$3661,26,0)</f>
        <v/>
      </c>
      <c r="F1566" s="3" t="str">
        <f>VLOOKUP(G1566,[2]변환기준!$D$1:$E$24,2,0)</f>
        <v>청소년수련시설</v>
      </c>
      <c r="G1566" s="4" t="s">
        <v>58</v>
      </c>
      <c r="H1566" s="4" t="s">
        <v>312</v>
      </c>
      <c r="I1566" s="4" t="s">
        <v>30</v>
      </c>
      <c r="J1566" s="4" t="s">
        <v>106</v>
      </c>
      <c r="K1566" s="4" t="s">
        <v>61</v>
      </c>
      <c r="L1566" s="4" t="s">
        <v>61</v>
      </c>
      <c r="M1566" s="4" t="s">
        <v>115</v>
      </c>
      <c r="N1566" s="4" t="s">
        <v>281</v>
      </c>
      <c r="O1566" s="4" t="s">
        <v>108</v>
      </c>
      <c r="P1566" s="29">
        <v>59000</v>
      </c>
      <c r="Q1566" s="32">
        <v>150</v>
      </c>
      <c r="R1566" s="4" t="s">
        <v>36</v>
      </c>
      <c r="S1566" s="4" t="s">
        <v>659</v>
      </c>
      <c r="T1566" s="4" t="s">
        <v>660</v>
      </c>
      <c r="U1566" s="4" t="s">
        <v>51</v>
      </c>
      <c r="V1566" s="4" t="s">
        <v>3525</v>
      </c>
      <c r="W1566" s="4" t="s">
        <v>3526</v>
      </c>
      <c r="X1566" s="4" t="s">
        <v>3527</v>
      </c>
      <c r="Y1566" s="6" t="s">
        <v>70</v>
      </c>
    </row>
    <row r="1567" spans="1:25" ht="15" customHeight="1" x14ac:dyDescent="0.3">
      <c r="A1567" s="2">
        <v>11918</v>
      </c>
      <c r="B1567" s="2" t="s">
        <v>3855</v>
      </c>
      <c r="C1567" s="2" t="s">
        <v>26</v>
      </c>
      <c r="D1567" s="2" t="s">
        <v>3523</v>
      </c>
      <c r="E1567" s="3" t="str">
        <f>VLOOKUP(A1567,[1]운영현황_NEW!$B$4:$AA$3661,26,0)</f>
        <v/>
      </c>
      <c r="F1567" s="3" t="str">
        <f>VLOOKUP(G1567,[2]변환기준!$D$1:$E$24,2,0)</f>
        <v>청소년수련시설</v>
      </c>
      <c r="G1567" s="4" t="s">
        <v>58</v>
      </c>
      <c r="H1567" s="4" t="s">
        <v>312</v>
      </c>
      <c r="I1567" s="4" t="s">
        <v>30</v>
      </c>
      <c r="J1567" s="4" t="s">
        <v>106</v>
      </c>
      <c r="K1567" s="4" t="s">
        <v>61</v>
      </c>
      <c r="L1567" s="4" t="s">
        <v>61</v>
      </c>
      <c r="M1567" s="4" t="s">
        <v>115</v>
      </c>
      <c r="N1567" s="4" t="s">
        <v>3524</v>
      </c>
      <c r="O1567" s="4" t="s">
        <v>108</v>
      </c>
      <c r="P1567" s="29">
        <v>59000</v>
      </c>
      <c r="Q1567" s="32">
        <v>150</v>
      </c>
      <c r="R1567" s="4" t="s">
        <v>76</v>
      </c>
      <c r="S1567" s="4" t="s">
        <v>659</v>
      </c>
      <c r="T1567" s="4" t="s">
        <v>660</v>
      </c>
      <c r="U1567" s="4" t="s">
        <v>51</v>
      </c>
      <c r="V1567" s="4" t="s">
        <v>3525</v>
      </c>
      <c r="W1567" s="4" t="s">
        <v>3526</v>
      </c>
      <c r="X1567" s="4" t="s">
        <v>3527</v>
      </c>
      <c r="Y1567" s="6" t="s">
        <v>70</v>
      </c>
    </row>
    <row r="1568" spans="1:25" ht="15" customHeight="1" x14ac:dyDescent="0.3">
      <c r="A1568" s="2">
        <v>11917</v>
      </c>
      <c r="B1568" s="2" t="s">
        <v>3856</v>
      </c>
      <c r="C1568" s="2" t="s">
        <v>26</v>
      </c>
      <c r="D1568" s="2" t="s">
        <v>3523</v>
      </c>
      <c r="E1568" s="3" t="str">
        <f>VLOOKUP(A1568,[1]운영현황_NEW!$B$4:$AA$3661,26,0)</f>
        <v/>
      </c>
      <c r="F1568" s="3" t="str">
        <f>VLOOKUP(G1568,[2]변환기준!$D$1:$E$24,2,0)</f>
        <v>청소년수련시설</v>
      </c>
      <c r="G1568" s="4" t="s">
        <v>58</v>
      </c>
      <c r="H1568" s="4" t="s">
        <v>312</v>
      </c>
      <c r="I1568" s="4" t="s">
        <v>30</v>
      </c>
      <c r="J1568" s="4" t="s">
        <v>106</v>
      </c>
      <c r="K1568" s="4" t="s">
        <v>61</v>
      </c>
      <c r="L1568" s="4" t="s">
        <v>61</v>
      </c>
      <c r="M1568" s="4" t="s">
        <v>115</v>
      </c>
      <c r="N1568" s="4" t="s">
        <v>3524</v>
      </c>
      <c r="O1568" s="4" t="s">
        <v>108</v>
      </c>
      <c r="P1568" s="29">
        <v>59000</v>
      </c>
      <c r="Q1568" s="32">
        <v>150</v>
      </c>
      <c r="R1568" s="4" t="s">
        <v>36</v>
      </c>
      <c r="S1568" s="4" t="s">
        <v>659</v>
      </c>
      <c r="T1568" s="4" t="s">
        <v>660</v>
      </c>
      <c r="U1568" s="4" t="s">
        <v>51</v>
      </c>
      <c r="V1568" s="4" t="s">
        <v>3525</v>
      </c>
      <c r="W1568" s="4" t="s">
        <v>3526</v>
      </c>
      <c r="X1568" s="4" t="s">
        <v>3527</v>
      </c>
      <c r="Y1568" s="6" t="s">
        <v>70</v>
      </c>
    </row>
    <row r="1569" spans="1:25" ht="15" customHeight="1" x14ac:dyDescent="0.3">
      <c r="A1569" s="2">
        <v>11916</v>
      </c>
      <c r="B1569" s="2" t="s">
        <v>3857</v>
      </c>
      <c r="C1569" s="2" t="s">
        <v>56</v>
      </c>
      <c r="D1569" s="2" t="s">
        <v>3523</v>
      </c>
      <c r="E1569" s="3" t="str">
        <f>VLOOKUP(A1569,[1]운영현황_NEW!$B$4:$AA$3661,26,0)</f>
        <v/>
      </c>
      <c r="F1569" s="3" t="str">
        <f>VLOOKUP(G1569,[2]변환기준!$D$1:$E$24,2,0)</f>
        <v>청소년수련시설</v>
      </c>
      <c r="G1569" s="4" t="s">
        <v>58</v>
      </c>
      <c r="H1569" s="4" t="s">
        <v>312</v>
      </c>
      <c r="I1569" s="4" t="s">
        <v>30</v>
      </c>
      <c r="J1569" s="4" t="s">
        <v>106</v>
      </c>
      <c r="K1569" s="4" t="s">
        <v>61</v>
      </c>
      <c r="L1569" s="4" t="s">
        <v>61</v>
      </c>
      <c r="M1569" s="4" t="s">
        <v>115</v>
      </c>
      <c r="N1569" s="4" t="s">
        <v>3524</v>
      </c>
      <c r="O1569" s="4" t="s">
        <v>108</v>
      </c>
      <c r="P1569" s="29">
        <v>184000</v>
      </c>
      <c r="Q1569" s="32">
        <v>150</v>
      </c>
      <c r="R1569" s="4" t="s">
        <v>76</v>
      </c>
      <c r="S1569" s="4" t="s">
        <v>659</v>
      </c>
      <c r="T1569" s="4" t="s">
        <v>660</v>
      </c>
      <c r="U1569" s="4" t="s">
        <v>51</v>
      </c>
      <c r="V1569" s="4" t="s">
        <v>3525</v>
      </c>
      <c r="W1569" s="4" t="s">
        <v>3526</v>
      </c>
      <c r="X1569" s="4" t="s">
        <v>3527</v>
      </c>
      <c r="Y1569" s="6" t="s">
        <v>70</v>
      </c>
    </row>
    <row r="1570" spans="1:25" ht="15" customHeight="1" x14ac:dyDescent="0.3">
      <c r="A1570" s="2">
        <v>11915</v>
      </c>
      <c r="B1570" s="2" t="s">
        <v>3858</v>
      </c>
      <c r="C1570" s="2" t="s">
        <v>56</v>
      </c>
      <c r="D1570" s="2" t="s">
        <v>3523</v>
      </c>
      <c r="E1570" s="3" t="str">
        <f>VLOOKUP(A1570,[1]운영현황_NEW!$B$4:$AA$3661,26,0)</f>
        <v/>
      </c>
      <c r="F1570" s="3" t="str">
        <f>VLOOKUP(G1570,[2]변환기준!$D$1:$E$24,2,0)</f>
        <v>청소년수련시설</v>
      </c>
      <c r="G1570" s="4" t="s">
        <v>58</v>
      </c>
      <c r="H1570" s="4" t="s">
        <v>312</v>
      </c>
      <c r="I1570" s="4" t="s">
        <v>30</v>
      </c>
      <c r="J1570" s="4" t="s">
        <v>106</v>
      </c>
      <c r="K1570" s="4" t="s">
        <v>61</v>
      </c>
      <c r="L1570" s="4" t="s">
        <v>61</v>
      </c>
      <c r="M1570" s="4" t="s">
        <v>115</v>
      </c>
      <c r="N1570" s="4" t="s">
        <v>3524</v>
      </c>
      <c r="O1570" s="4" t="s">
        <v>108</v>
      </c>
      <c r="P1570" s="29">
        <v>184000</v>
      </c>
      <c r="Q1570" s="32">
        <v>150</v>
      </c>
      <c r="R1570" s="4" t="s">
        <v>63</v>
      </c>
      <c r="S1570" s="4" t="s">
        <v>659</v>
      </c>
      <c r="T1570" s="4" t="s">
        <v>660</v>
      </c>
      <c r="U1570" s="4" t="s">
        <v>51</v>
      </c>
      <c r="V1570" s="4" t="s">
        <v>3525</v>
      </c>
      <c r="W1570" s="4" t="s">
        <v>3526</v>
      </c>
      <c r="X1570" s="4" t="s">
        <v>3527</v>
      </c>
      <c r="Y1570" s="6" t="s">
        <v>70</v>
      </c>
    </row>
    <row r="1571" spans="1:25" ht="13.5" customHeight="1" x14ac:dyDescent="0.3">
      <c r="A1571" s="2">
        <v>11914</v>
      </c>
      <c r="B1571" s="2" t="s">
        <v>3859</v>
      </c>
      <c r="C1571" s="2" t="s">
        <v>56</v>
      </c>
      <c r="D1571" s="2" t="s">
        <v>3523</v>
      </c>
      <c r="E1571" s="3" t="str">
        <f>VLOOKUP(A1571,[1]운영현황_NEW!$B$4:$AA$3661,26,0)</f>
        <v/>
      </c>
      <c r="F1571" s="3" t="str">
        <f>VLOOKUP(G1571,[2]변환기준!$D$1:$E$24,2,0)</f>
        <v>청소년수련시설</v>
      </c>
      <c r="G1571" s="4" t="s">
        <v>58</v>
      </c>
      <c r="H1571" s="4" t="s">
        <v>312</v>
      </c>
      <c r="I1571" s="4" t="s">
        <v>30</v>
      </c>
      <c r="J1571" s="4" t="s">
        <v>106</v>
      </c>
      <c r="K1571" s="4" t="s">
        <v>61</v>
      </c>
      <c r="L1571" s="4" t="s">
        <v>61</v>
      </c>
      <c r="M1571" s="4" t="s">
        <v>115</v>
      </c>
      <c r="N1571" s="4" t="s">
        <v>3524</v>
      </c>
      <c r="O1571" s="4" t="s">
        <v>108</v>
      </c>
      <c r="P1571" s="29">
        <v>184000</v>
      </c>
      <c r="Q1571" s="32">
        <v>150</v>
      </c>
      <c r="R1571" s="4" t="s">
        <v>36</v>
      </c>
      <c r="S1571" s="4" t="s">
        <v>659</v>
      </c>
      <c r="T1571" s="4" t="s">
        <v>660</v>
      </c>
      <c r="U1571" s="4" t="s">
        <v>51</v>
      </c>
      <c r="V1571" s="4" t="s">
        <v>3525</v>
      </c>
      <c r="W1571" s="4" t="s">
        <v>3526</v>
      </c>
      <c r="X1571" s="4" t="s">
        <v>3527</v>
      </c>
      <c r="Y1571" s="6" t="s">
        <v>70</v>
      </c>
    </row>
    <row r="1572" spans="1:25" ht="13.5" customHeight="1" x14ac:dyDescent="0.3">
      <c r="A1572" s="2">
        <v>11998</v>
      </c>
      <c r="B1572" s="2" t="s">
        <v>3860</v>
      </c>
      <c r="C1572" s="2" t="s">
        <v>56</v>
      </c>
      <c r="D1572" s="2" t="s">
        <v>1752</v>
      </c>
      <c r="E1572" s="3" t="str">
        <f>VLOOKUP(A1572,[1]운영현황_NEW!$B$4:$AA$3661,26,0)</f>
        <v/>
      </c>
      <c r="F1572" s="3" t="str">
        <f>VLOOKUP(G1572,[2]변환기준!$D$1:$E$24,2,0)</f>
        <v>청소년수련시설</v>
      </c>
      <c r="G1572" s="4" t="s">
        <v>58</v>
      </c>
      <c r="H1572" s="4" t="s">
        <v>1454</v>
      </c>
      <c r="I1572" s="4" t="s">
        <v>30</v>
      </c>
      <c r="J1572" s="4" t="s">
        <v>60</v>
      </c>
      <c r="K1572" s="4" t="s">
        <v>61</v>
      </c>
      <c r="L1572" s="4" t="s">
        <v>32</v>
      </c>
      <c r="M1572" s="4" t="s">
        <v>33</v>
      </c>
      <c r="N1572" s="4" t="s">
        <v>34</v>
      </c>
      <c r="O1572" s="4" t="s">
        <v>62</v>
      </c>
      <c r="P1572" s="29">
        <v>64500</v>
      </c>
      <c r="Q1572" s="32">
        <v>354</v>
      </c>
      <c r="R1572" s="4" t="s">
        <v>63</v>
      </c>
      <c r="S1572" s="4" t="s">
        <v>659</v>
      </c>
      <c r="T1572" s="4" t="s">
        <v>3861</v>
      </c>
      <c r="U1572" s="4" t="s">
        <v>51</v>
      </c>
      <c r="V1572" s="4" t="s">
        <v>1753</v>
      </c>
      <c r="W1572" s="4" t="s">
        <v>1754</v>
      </c>
      <c r="X1572" s="4" t="s">
        <v>1755</v>
      </c>
      <c r="Y1572" s="6" t="s">
        <v>70</v>
      </c>
    </row>
    <row r="1573" spans="1:25" ht="15" customHeight="1" x14ac:dyDescent="0.3">
      <c r="A1573" s="2">
        <v>11988</v>
      </c>
      <c r="B1573" s="2" t="s">
        <v>3862</v>
      </c>
      <c r="C1573" s="2" t="s">
        <v>56</v>
      </c>
      <c r="D1573" s="2" t="s">
        <v>3636</v>
      </c>
      <c r="E1573" s="3" t="str">
        <f>VLOOKUP(A1573,[1]운영현황_NEW!$B$4:$AA$3661,26,0)</f>
        <v/>
      </c>
      <c r="F1573" s="3" t="str">
        <f>VLOOKUP(G1573,[2]변환기준!$D$1:$E$24,2,0)</f>
        <v>청소년수련시설</v>
      </c>
      <c r="G1573" s="4" t="s">
        <v>58</v>
      </c>
      <c r="H1573" s="4" t="s">
        <v>1072</v>
      </c>
      <c r="I1573" s="4" t="s">
        <v>30</v>
      </c>
      <c r="J1573" s="4" t="s">
        <v>60</v>
      </c>
      <c r="K1573" s="4" t="s">
        <v>61</v>
      </c>
      <c r="L1573" s="4" t="s">
        <v>32</v>
      </c>
      <c r="M1573" s="4" t="s">
        <v>33</v>
      </c>
      <c r="N1573" s="4" t="s">
        <v>34</v>
      </c>
      <c r="O1573" s="4" t="s">
        <v>62</v>
      </c>
      <c r="P1573" s="29">
        <v>56500</v>
      </c>
      <c r="Q1573" s="32">
        <v>200</v>
      </c>
      <c r="R1573" s="4" t="s">
        <v>63</v>
      </c>
      <c r="S1573" s="4" t="s">
        <v>659</v>
      </c>
      <c r="T1573" s="4" t="s">
        <v>3861</v>
      </c>
      <c r="U1573" s="4" t="s">
        <v>51</v>
      </c>
      <c r="V1573" s="4" t="s">
        <v>3638</v>
      </c>
      <c r="W1573" s="4" t="s">
        <v>3639</v>
      </c>
      <c r="X1573" s="4" t="s">
        <v>3640</v>
      </c>
      <c r="Y1573" s="6" t="s">
        <v>70</v>
      </c>
    </row>
    <row r="1574" spans="1:25" ht="12.75" customHeight="1" x14ac:dyDescent="0.3">
      <c r="A1574" s="2">
        <v>11953</v>
      </c>
      <c r="B1574" s="2" t="s">
        <v>3863</v>
      </c>
      <c r="C1574" s="2" t="s">
        <v>26</v>
      </c>
      <c r="D1574" s="2" t="s">
        <v>2628</v>
      </c>
      <c r="E1574" s="3" t="str">
        <f>VLOOKUP(A1574,[1]운영현황_NEW!$B$4:$AA$3661,26,0)</f>
        <v/>
      </c>
      <c r="F1574" s="3" t="str">
        <f>VLOOKUP(G1574,[2]변환기준!$D$1:$E$24,2,0)</f>
        <v>청소년수련시설</v>
      </c>
      <c r="G1574" s="4" t="s">
        <v>58</v>
      </c>
      <c r="H1574" s="4" t="s">
        <v>59</v>
      </c>
      <c r="I1574" s="4" t="s">
        <v>30</v>
      </c>
      <c r="J1574" s="4" t="s">
        <v>60</v>
      </c>
      <c r="K1574" s="4" t="s">
        <v>61</v>
      </c>
      <c r="L1574" s="4" t="s">
        <v>32</v>
      </c>
      <c r="M1574" s="4" t="s">
        <v>33</v>
      </c>
      <c r="N1574" s="4" t="s">
        <v>34</v>
      </c>
      <c r="O1574" s="4" t="s">
        <v>108</v>
      </c>
      <c r="P1574" s="29">
        <v>73000</v>
      </c>
      <c r="Q1574" s="32">
        <v>250</v>
      </c>
      <c r="R1574" s="4" t="s">
        <v>36</v>
      </c>
      <c r="S1574" s="4" t="s">
        <v>659</v>
      </c>
      <c r="T1574" s="4" t="s">
        <v>3861</v>
      </c>
      <c r="U1574" s="4" t="s">
        <v>51</v>
      </c>
      <c r="V1574" s="4" t="s">
        <v>2630</v>
      </c>
      <c r="W1574" s="4" t="s">
        <v>2631</v>
      </c>
      <c r="X1574" s="4" t="s">
        <v>2632</v>
      </c>
      <c r="Y1574" s="6" t="s">
        <v>70</v>
      </c>
    </row>
    <row r="1575" spans="1:25" ht="12.75" customHeight="1" x14ac:dyDescent="0.3">
      <c r="A1575" s="2">
        <v>11945</v>
      </c>
      <c r="B1575" s="2" t="s">
        <v>3864</v>
      </c>
      <c r="C1575" s="2" t="s">
        <v>56</v>
      </c>
      <c r="D1575" s="2" t="s">
        <v>1752</v>
      </c>
      <c r="E1575" s="3" t="str">
        <f>VLOOKUP(A1575,[1]운영현황_NEW!$B$4:$AA$3661,26,0)</f>
        <v/>
      </c>
      <c r="F1575" s="3" t="str">
        <f>VLOOKUP(G1575,[2]변환기준!$D$1:$E$24,2,0)</f>
        <v>청소년수련시설</v>
      </c>
      <c r="G1575" s="4" t="s">
        <v>58</v>
      </c>
      <c r="H1575" s="4" t="s">
        <v>1454</v>
      </c>
      <c r="I1575" s="4" t="s">
        <v>30</v>
      </c>
      <c r="J1575" s="4" t="s">
        <v>60</v>
      </c>
      <c r="K1575" s="4" t="s">
        <v>61</v>
      </c>
      <c r="L1575" s="4" t="s">
        <v>32</v>
      </c>
      <c r="M1575" s="4" t="s">
        <v>33</v>
      </c>
      <c r="N1575" s="4" t="s">
        <v>34</v>
      </c>
      <c r="O1575" s="4" t="s">
        <v>62</v>
      </c>
      <c r="P1575" s="29">
        <v>62000</v>
      </c>
      <c r="Q1575" s="32">
        <v>354</v>
      </c>
      <c r="R1575" s="4" t="s">
        <v>36</v>
      </c>
      <c r="S1575" s="4" t="s">
        <v>659</v>
      </c>
      <c r="T1575" s="4" t="s">
        <v>3861</v>
      </c>
      <c r="U1575" s="4" t="s">
        <v>51</v>
      </c>
      <c r="V1575" s="4" t="s">
        <v>1753</v>
      </c>
      <c r="W1575" s="4" t="s">
        <v>1754</v>
      </c>
      <c r="X1575" s="4" t="s">
        <v>1755</v>
      </c>
      <c r="Y1575" s="6" t="s">
        <v>70</v>
      </c>
    </row>
    <row r="1576" spans="1:25" ht="12.75" customHeight="1" x14ac:dyDescent="0.2">
      <c r="A1576" s="2">
        <v>11941</v>
      </c>
      <c r="B1576" s="2" t="s">
        <v>3865</v>
      </c>
      <c r="C1576" s="2" t="s">
        <v>213</v>
      </c>
      <c r="D1576" s="2" t="s">
        <v>1461</v>
      </c>
      <c r="E1576" s="3" t="str">
        <f>VLOOKUP(A1576,[1]운영현황_NEW!$B$4:$AA$3661,26,0)</f>
        <v/>
      </c>
      <c r="F1576" s="3" t="str">
        <f>VLOOKUP(G1576,[2]변환기준!$D$1:$E$24,2,0)</f>
        <v>청소년수련시설</v>
      </c>
      <c r="G1576" s="4" t="s">
        <v>58</v>
      </c>
      <c r="H1576" s="4" t="s">
        <v>186</v>
      </c>
      <c r="I1576" s="4" t="s">
        <v>30</v>
      </c>
      <c r="J1576" s="4" t="s">
        <v>60</v>
      </c>
      <c r="K1576" s="4" t="s">
        <v>61</v>
      </c>
      <c r="L1576" s="4" t="s">
        <v>32</v>
      </c>
      <c r="M1576" s="4" t="s">
        <v>33</v>
      </c>
      <c r="N1576" s="4" t="s">
        <v>34</v>
      </c>
      <c r="O1576" s="4" t="s">
        <v>136</v>
      </c>
      <c r="P1576" s="29">
        <v>69300</v>
      </c>
      <c r="Q1576" s="32">
        <v>170</v>
      </c>
      <c r="R1576" s="4" t="s">
        <v>223</v>
      </c>
      <c r="S1576" s="4" t="s">
        <v>659</v>
      </c>
      <c r="T1576" s="4" t="s">
        <v>3861</v>
      </c>
      <c r="U1576" s="4" t="s">
        <v>51</v>
      </c>
      <c r="V1576" s="4" t="s">
        <v>1462</v>
      </c>
      <c r="W1576" s="4" t="s">
        <v>1463</v>
      </c>
      <c r="X1576" s="4" t="s">
        <v>1464</v>
      </c>
      <c r="Y1576" s="4" t="s">
        <v>90</v>
      </c>
    </row>
    <row r="1577" spans="1:25" ht="13.5" customHeight="1" x14ac:dyDescent="0.3">
      <c r="A1577" s="2">
        <v>12014</v>
      </c>
      <c r="B1577" s="2" t="s">
        <v>3866</v>
      </c>
      <c r="C1577" s="2" t="s">
        <v>213</v>
      </c>
      <c r="D1577" s="2" t="s">
        <v>280</v>
      </c>
      <c r="E1577" s="3" t="str">
        <f>VLOOKUP(A1577,[1]운영현황_NEW!$B$4:$AA$3661,26,0)</f>
        <v/>
      </c>
      <c r="F1577" s="3" t="str">
        <f>VLOOKUP(G1577,[2]변환기준!$D$1:$E$24,2,0)</f>
        <v>청소년수련시설</v>
      </c>
      <c r="G1577" s="4" t="s">
        <v>58</v>
      </c>
      <c r="H1577" s="4" t="s">
        <v>59</v>
      </c>
      <c r="I1577" s="4" t="s">
        <v>30</v>
      </c>
      <c r="J1577" s="4" t="s">
        <v>60</v>
      </c>
      <c r="K1577" s="4" t="s">
        <v>61</v>
      </c>
      <c r="L1577" s="4" t="s">
        <v>32</v>
      </c>
      <c r="M1577" s="4" t="s">
        <v>33</v>
      </c>
      <c r="N1577" s="4" t="s">
        <v>34</v>
      </c>
      <c r="O1577" s="4" t="s">
        <v>62</v>
      </c>
      <c r="P1577" s="29">
        <v>120000</v>
      </c>
      <c r="Q1577" s="32">
        <v>180</v>
      </c>
      <c r="R1577" s="4" t="s">
        <v>76</v>
      </c>
      <c r="S1577" s="4" t="s">
        <v>659</v>
      </c>
      <c r="T1577" s="4" t="s">
        <v>660</v>
      </c>
      <c r="U1577" s="4" t="s">
        <v>51</v>
      </c>
      <c r="V1577" s="4" t="s">
        <v>283</v>
      </c>
      <c r="W1577" s="4" t="s">
        <v>284</v>
      </c>
      <c r="X1577" s="4" t="s">
        <v>285</v>
      </c>
      <c r="Y1577" s="6" t="s">
        <v>70</v>
      </c>
    </row>
    <row r="1578" spans="1:25" ht="12.75" customHeight="1" x14ac:dyDescent="0.3">
      <c r="A1578" s="2">
        <v>12013</v>
      </c>
      <c r="B1578" s="2" t="s">
        <v>3867</v>
      </c>
      <c r="C1578" s="2" t="s">
        <v>213</v>
      </c>
      <c r="D1578" s="2" t="s">
        <v>280</v>
      </c>
      <c r="E1578" s="3" t="str">
        <f>VLOOKUP(A1578,[1]운영현황_NEW!$B$4:$AA$3661,26,0)</f>
        <v/>
      </c>
      <c r="F1578" s="3" t="str">
        <f>VLOOKUP(G1578,[2]변환기준!$D$1:$E$24,2,0)</f>
        <v>청소년수련시설</v>
      </c>
      <c r="G1578" s="4" t="s">
        <v>58</v>
      </c>
      <c r="H1578" s="4" t="s">
        <v>59</v>
      </c>
      <c r="I1578" s="4" t="s">
        <v>30</v>
      </c>
      <c r="J1578" s="4" t="s">
        <v>60</v>
      </c>
      <c r="K1578" s="4" t="s">
        <v>61</v>
      </c>
      <c r="L1578" s="4" t="s">
        <v>32</v>
      </c>
      <c r="M1578" s="4" t="s">
        <v>33</v>
      </c>
      <c r="N1578" s="4" t="s">
        <v>3868</v>
      </c>
      <c r="O1578" s="4" t="s">
        <v>62</v>
      </c>
      <c r="P1578" s="29">
        <v>75000</v>
      </c>
      <c r="Q1578" s="32">
        <v>180</v>
      </c>
      <c r="R1578" s="4" t="s">
        <v>36</v>
      </c>
      <c r="S1578" s="4" t="s">
        <v>659</v>
      </c>
      <c r="T1578" s="4" t="s">
        <v>660</v>
      </c>
      <c r="U1578" s="4" t="s">
        <v>51</v>
      </c>
      <c r="V1578" s="4" t="s">
        <v>283</v>
      </c>
      <c r="W1578" s="4" t="s">
        <v>284</v>
      </c>
      <c r="X1578" s="4" t="s">
        <v>285</v>
      </c>
      <c r="Y1578" s="6" t="s">
        <v>70</v>
      </c>
    </row>
    <row r="1579" spans="1:25" ht="15" customHeight="1" x14ac:dyDescent="0.3">
      <c r="A1579" s="2">
        <v>12012</v>
      </c>
      <c r="B1579" s="2" t="s">
        <v>3869</v>
      </c>
      <c r="C1579" s="2" t="s">
        <v>213</v>
      </c>
      <c r="D1579" s="2" t="s">
        <v>280</v>
      </c>
      <c r="E1579" s="3" t="str">
        <f>VLOOKUP(A1579,[1]운영현황_NEW!$B$4:$AA$3661,26,0)</f>
        <v/>
      </c>
      <c r="F1579" s="3" t="str">
        <f>VLOOKUP(G1579,[2]변환기준!$D$1:$E$24,2,0)</f>
        <v>청소년수련시설</v>
      </c>
      <c r="G1579" s="4" t="s">
        <v>58</v>
      </c>
      <c r="H1579" s="4" t="s">
        <v>59</v>
      </c>
      <c r="I1579" s="4" t="s">
        <v>30</v>
      </c>
      <c r="J1579" s="4" t="s">
        <v>60</v>
      </c>
      <c r="K1579" s="4" t="s">
        <v>61</v>
      </c>
      <c r="L1579" s="4" t="s">
        <v>32</v>
      </c>
      <c r="M1579" s="4" t="s">
        <v>33</v>
      </c>
      <c r="N1579" s="4" t="s">
        <v>3868</v>
      </c>
      <c r="O1579" s="4" t="s">
        <v>62</v>
      </c>
      <c r="P1579" s="29">
        <v>76500</v>
      </c>
      <c r="Q1579" s="32">
        <v>180</v>
      </c>
      <c r="R1579" s="4" t="s">
        <v>63</v>
      </c>
      <c r="S1579" s="4" t="s">
        <v>659</v>
      </c>
      <c r="T1579" s="4" t="s">
        <v>660</v>
      </c>
      <c r="U1579" s="4" t="s">
        <v>51</v>
      </c>
      <c r="V1579" s="4" t="s">
        <v>283</v>
      </c>
      <c r="W1579" s="4" t="s">
        <v>284</v>
      </c>
      <c r="X1579" s="4" t="s">
        <v>285</v>
      </c>
      <c r="Y1579" s="6" t="s">
        <v>70</v>
      </c>
    </row>
    <row r="1580" spans="1:25" ht="13.5" customHeight="1" x14ac:dyDescent="0.3">
      <c r="A1580" s="2">
        <v>12011</v>
      </c>
      <c r="B1580" s="2" t="s">
        <v>3870</v>
      </c>
      <c r="C1580" s="2" t="s">
        <v>213</v>
      </c>
      <c r="D1580" s="2" t="s">
        <v>280</v>
      </c>
      <c r="E1580" s="3" t="str">
        <f>VLOOKUP(A1580,[1]운영현황_NEW!$B$4:$AA$3661,26,0)</f>
        <v/>
      </c>
      <c r="F1580" s="3" t="str">
        <f>VLOOKUP(G1580,[2]변환기준!$D$1:$E$24,2,0)</f>
        <v>청소년수련시설</v>
      </c>
      <c r="G1580" s="4" t="s">
        <v>58</v>
      </c>
      <c r="H1580" s="4" t="s">
        <v>59</v>
      </c>
      <c r="I1580" s="4" t="s">
        <v>30</v>
      </c>
      <c r="J1580" s="4" t="s">
        <v>60</v>
      </c>
      <c r="K1580" s="4" t="s">
        <v>61</v>
      </c>
      <c r="L1580" s="4" t="s">
        <v>32</v>
      </c>
      <c r="M1580" s="4" t="s">
        <v>33</v>
      </c>
      <c r="N1580" s="4" t="s">
        <v>3868</v>
      </c>
      <c r="O1580" s="4" t="s">
        <v>62</v>
      </c>
      <c r="P1580" s="29">
        <v>76500</v>
      </c>
      <c r="Q1580" s="32">
        <v>180</v>
      </c>
      <c r="R1580" s="4" t="s">
        <v>76</v>
      </c>
      <c r="S1580" s="4" t="s">
        <v>659</v>
      </c>
      <c r="T1580" s="4" t="s">
        <v>660</v>
      </c>
      <c r="U1580" s="4" t="s">
        <v>51</v>
      </c>
      <c r="V1580" s="4" t="s">
        <v>283</v>
      </c>
      <c r="W1580" s="4" t="s">
        <v>284</v>
      </c>
      <c r="X1580" s="4" t="s">
        <v>285</v>
      </c>
      <c r="Y1580" s="6" t="s">
        <v>70</v>
      </c>
    </row>
    <row r="1581" spans="1:25" ht="12.75" customHeight="1" x14ac:dyDescent="0.3">
      <c r="A1581" s="2">
        <v>12010</v>
      </c>
      <c r="B1581" s="2" t="s">
        <v>3871</v>
      </c>
      <c r="C1581" s="2" t="s">
        <v>213</v>
      </c>
      <c r="D1581" s="2" t="s">
        <v>280</v>
      </c>
      <c r="E1581" s="3" t="str">
        <f>VLOOKUP(A1581,[1]운영현황_NEW!$B$4:$AA$3661,26,0)</f>
        <v/>
      </c>
      <c r="F1581" s="3" t="str">
        <f>VLOOKUP(G1581,[2]변환기준!$D$1:$E$24,2,0)</f>
        <v>청소년수련시설</v>
      </c>
      <c r="G1581" s="4" t="s">
        <v>58</v>
      </c>
      <c r="H1581" s="4" t="s">
        <v>59</v>
      </c>
      <c r="I1581" s="4" t="s">
        <v>30</v>
      </c>
      <c r="J1581" s="4" t="s">
        <v>60</v>
      </c>
      <c r="K1581" s="4" t="s">
        <v>61</v>
      </c>
      <c r="L1581" s="4" t="s">
        <v>32</v>
      </c>
      <c r="M1581" s="4" t="s">
        <v>33</v>
      </c>
      <c r="N1581" s="4" t="s">
        <v>3868</v>
      </c>
      <c r="O1581" s="4" t="s">
        <v>62</v>
      </c>
      <c r="P1581" s="29">
        <v>122000</v>
      </c>
      <c r="Q1581" s="32">
        <v>180</v>
      </c>
      <c r="R1581" s="4" t="s">
        <v>36</v>
      </c>
      <c r="S1581" s="4" t="s">
        <v>659</v>
      </c>
      <c r="T1581" s="4" t="s">
        <v>660</v>
      </c>
      <c r="U1581" s="4" t="s">
        <v>51</v>
      </c>
      <c r="V1581" s="4" t="s">
        <v>283</v>
      </c>
      <c r="W1581" s="4" t="s">
        <v>284</v>
      </c>
      <c r="X1581" s="4" t="s">
        <v>285</v>
      </c>
      <c r="Y1581" s="6" t="s">
        <v>70</v>
      </c>
    </row>
    <row r="1582" spans="1:25" ht="13.5" customHeight="1" x14ac:dyDescent="0.3">
      <c r="A1582" s="2">
        <v>12009</v>
      </c>
      <c r="B1582" s="2" t="s">
        <v>3872</v>
      </c>
      <c r="C1582" s="2" t="s">
        <v>213</v>
      </c>
      <c r="D1582" s="2" t="s">
        <v>280</v>
      </c>
      <c r="E1582" s="3" t="str">
        <f>VLOOKUP(A1582,[1]운영현황_NEW!$B$4:$AA$3661,26,0)</f>
        <v/>
      </c>
      <c r="F1582" s="3" t="str">
        <f>VLOOKUP(G1582,[2]변환기준!$D$1:$E$24,2,0)</f>
        <v>청소년수련시설</v>
      </c>
      <c r="G1582" s="4" t="s">
        <v>58</v>
      </c>
      <c r="H1582" s="4" t="s">
        <v>59</v>
      </c>
      <c r="I1582" s="4" t="s">
        <v>30</v>
      </c>
      <c r="J1582" s="4" t="s">
        <v>60</v>
      </c>
      <c r="K1582" s="4" t="s">
        <v>61</v>
      </c>
      <c r="L1582" s="4" t="s">
        <v>32</v>
      </c>
      <c r="M1582" s="4" t="s">
        <v>33</v>
      </c>
      <c r="N1582" s="4" t="s">
        <v>3868</v>
      </c>
      <c r="O1582" s="4" t="s">
        <v>62</v>
      </c>
      <c r="P1582" s="29">
        <v>125000</v>
      </c>
      <c r="Q1582" s="32">
        <v>180</v>
      </c>
      <c r="R1582" s="4" t="s">
        <v>63</v>
      </c>
      <c r="S1582" s="4" t="s">
        <v>659</v>
      </c>
      <c r="T1582" s="4" t="s">
        <v>660</v>
      </c>
      <c r="U1582" s="4" t="s">
        <v>51</v>
      </c>
      <c r="V1582" s="4" t="s">
        <v>283</v>
      </c>
      <c r="W1582" s="4" t="s">
        <v>284</v>
      </c>
      <c r="X1582" s="4" t="s">
        <v>285</v>
      </c>
      <c r="Y1582" s="6" t="s">
        <v>70</v>
      </c>
    </row>
    <row r="1583" spans="1:25" ht="12.75" customHeight="1" x14ac:dyDescent="0.3">
      <c r="A1583" s="2">
        <v>12008</v>
      </c>
      <c r="B1583" s="2" t="s">
        <v>3873</v>
      </c>
      <c r="C1583" s="2" t="s">
        <v>213</v>
      </c>
      <c r="D1583" s="2" t="s">
        <v>280</v>
      </c>
      <c r="E1583" s="3" t="str">
        <f>VLOOKUP(A1583,[1]운영현황_NEW!$B$4:$AA$3661,26,0)</f>
        <v/>
      </c>
      <c r="F1583" s="3" t="str">
        <f>VLOOKUP(G1583,[2]변환기준!$D$1:$E$24,2,0)</f>
        <v>청소년수련시설</v>
      </c>
      <c r="G1583" s="4" t="s">
        <v>58</v>
      </c>
      <c r="H1583" s="4" t="s">
        <v>59</v>
      </c>
      <c r="I1583" s="4" t="s">
        <v>30</v>
      </c>
      <c r="J1583" s="4" t="s">
        <v>60</v>
      </c>
      <c r="K1583" s="4" t="s">
        <v>61</v>
      </c>
      <c r="L1583" s="4" t="s">
        <v>32</v>
      </c>
      <c r="M1583" s="4" t="s">
        <v>33</v>
      </c>
      <c r="N1583" s="4" t="s">
        <v>34</v>
      </c>
      <c r="O1583" s="4" t="s">
        <v>62</v>
      </c>
      <c r="P1583" s="29">
        <v>120000</v>
      </c>
      <c r="Q1583" s="32">
        <v>180</v>
      </c>
      <c r="R1583" s="4" t="s">
        <v>63</v>
      </c>
      <c r="S1583" s="4" t="s">
        <v>659</v>
      </c>
      <c r="T1583" s="4" t="s">
        <v>660</v>
      </c>
      <c r="U1583" s="4" t="s">
        <v>51</v>
      </c>
      <c r="V1583" s="4" t="s">
        <v>283</v>
      </c>
      <c r="W1583" s="4" t="s">
        <v>284</v>
      </c>
      <c r="X1583" s="4" t="s">
        <v>285</v>
      </c>
      <c r="Y1583" s="6" t="s">
        <v>70</v>
      </c>
    </row>
    <row r="1584" spans="1:25" ht="13.5" customHeight="1" x14ac:dyDescent="0.3">
      <c r="A1584" s="2">
        <v>12007</v>
      </c>
      <c r="B1584" s="2" t="s">
        <v>3874</v>
      </c>
      <c r="C1584" s="2" t="s">
        <v>213</v>
      </c>
      <c r="D1584" s="2" t="s">
        <v>280</v>
      </c>
      <c r="E1584" s="3" t="str">
        <f>VLOOKUP(A1584,[1]운영현황_NEW!$B$4:$AA$3661,26,0)</f>
        <v/>
      </c>
      <c r="F1584" s="3" t="str">
        <f>VLOOKUP(G1584,[2]변환기준!$D$1:$E$24,2,0)</f>
        <v>청소년수련시설</v>
      </c>
      <c r="G1584" s="4" t="s">
        <v>58</v>
      </c>
      <c r="H1584" s="4" t="s">
        <v>59</v>
      </c>
      <c r="I1584" s="4" t="s">
        <v>30</v>
      </c>
      <c r="J1584" s="4" t="s">
        <v>60</v>
      </c>
      <c r="K1584" s="4" t="s">
        <v>61</v>
      </c>
      <c r="L1584" s="4" t="s">
        <v>32</v>
      </c>
      <c r="M1584" s="4" t="s">
        <v>33</v>
      </c>
      <c r="N1584" s="4" t="s">
        <v>34</v>
      </c>
      <c r="O1584" s="4" t="s">
        <v>62</v>
      </c>
      <c r="P1584" s="29">
        <v>117000</v>
      </c>
      <c r="Q1584" s="32">
        <v>180</v>
      </c>
      <c r="R1584" s="4" t="s">
        <v>36</v>
      </c>
      <c r="S1584" s="4" t="s">
        <v>659</v>
      </c>
      <c r="T1584" s="4" t="s">
        <v>660</v>
      </c>
      <c r="U1584" s="4" t="s">
        <v>51</v>
      </c>
      <c r="V1584" s="4" t="s">
        <v>283</v>
      </c>
      <c r="W1584" s="4" t="s">
        <v>284</v>
      </c>
      <c r="X1584" s="4" t="s">
        <v>285</v>
      </c>
      <c r="Y1584" s="6" t="s">
        <v>70</v>
      </c>
    </row>
    <row r="1585" spans="1:25" ht="13.5" customHeight="1" x14ac:dyDescent="0.3">
      <c r="A1585" s="2">
        <v>12006</v>
      </c>
      <c r="B1585" s="2" t="s">
        <v>3875</v>
      </c>
      <c r="C1585" s="2" t="s">
        <v>213</v>
      </c>
      <c r="D1585" s="2" t="s">
        <v>280</v>
      </c>
      <c r="E1585" s="3" t="str">
        <f>VLOOKUP(A1585,[1]운영현황_NEW!$B$4:$AA$3661,26,0)</f>
        <v/>
      </c>
      <c r="F1585" s="3" t="str">
        <f>VLOOKUP(G1585,[2]변환기준!$D$1:$E$24,2,0)</f>
        <v>청소년수련시설</v>
      </c>
      <c r="G1585" s="4" t="s">
        <v>58</v>
      </c>
      <c r="H1585" s="4" t="s">
        <v>59</v>
      </c>
      <c r="I1585" s="4" t="s">
        <v>30</v>
      </c>
      <c r="J1585" s="4" t="s">
        <v>60</v>
      </c>
      <c r="K1585" s="4" t="s">
        <v>61</v>
      </c>
      <c r="L1585" s="4" t="s">
        <v>32</v>
      </c>
      <c r="M1585" s="4" t="s">
        <v>33</v>
      </c>
      <c r="N1585" s="4" t="s">
        <v>3868</v>
      </c>
      <c r="O1585" s="4" t="s">
        <v>62</v>
      </c>
      <c r="P1585" s="29">
        <v>125000</v>
      </c>
      <c r="Q1585" s="32">
        <v>180</v>
      </c>
      <c r="R1585" s="4" t="s">
        <v>76</v>
      </c>
      <c r="S1585" s="4" t="s">
        <v>659</v>
      </c>
      <c r="T1585" s="4" t="s">
        <v>660</v>
      </c>
      <c r="U1585" s="4" t="s">
        <v>51</v>
      </c>
      <c r="V1585" s="4" t="s">
        <v>283</v>
      </c>
      <c r="W1585" s="4" t="s">
        <v>284</v>
      </c>
      <c r="X1585" s="4" t="s">
        <v>285</v>
      </c>
      <c r="Y1585" s="6" t="s">
        <v>70</v>
      </c>
    </row>
    <row r="1586" spans="1:25" ht="12.75" customHeight="1" x14ac:dyDescent="0.3">
      <c r="A1586" s="2">
        <v>12005</v>
      </c>
      <c r="B1586" s="2" t="s">
        <v>3876</v>
      </c>
      <c r="C1586" s="2" t="s">
        <v>56</v>
      </c>
      <c r="D1586" s="2" t="s">
        <v>1866</v>
      </c>
      <c r="E1586" s="3" t="str">
        <f>VLOOKUP(A1586,[1]운영현황_NEW!$B$4:$AA$3661,26,0)</f>
        <v/>
      </c>
      <c r="F1586" s="3" t="str">
        <f>VLOOKUP(G1586,[2]변환기준!$D$1:$E$24,2,0)</f>
        <v>청소년수련시설</v>
      </c>
      <c r="G1586" s="4" t="s">
        <v>58</v>
      </c>
      <c r="H1586" s="4" t="s">
        <v>105</v>
      </c>
      <c r="I1586" s="4" t="s">
        <v>30</v>
      </c>
      <c r="J1586" s="4" t="s">
        <v>60</v>
      </c>
      <c r="K1586" s="4" t="s">
        <v>61</v>
      </c>
      <c r="L1586" s="4" t="s">
        <v>32</v>
      </c>
      <c r="M1586" s="4" t="s">
        <v>33</v>
      </c>
      <c r="N1586" s="4" t="s">
        <v>34</v>
      </c>
      <c r="O1586" s="4" t="s">
        <v>62</v>
      </c>
      <c r="P1586" s="29">
        <v>245000</v>
      </c>
      <c r="Q1586" s="32">
        <v>400</v>
      </c>
      <c r="R1586" s="4" t="s">
        <v>63</v>
      </c>
      <c r="S1586" s="4" t="s">
        <v>659</v>
      </c>
      <c r="T1586" s="4" t="s">
        <v>660</v>
      </c>
      <c r="U1586" s="4" t="s">
        <v>51</v>
      </c>
      <c r="V1586" s="4" t="s">
        <v>1867</v>
      </c>
      <c r="W1586" s="4" t="s">
        <v>34</v>
      </c>
      <c r="X1586" s="4" t="s">
        <v>1868</v>
      </c>
      <c r="Y1586" s="6" t="s">
        <v>70</v>
      </c>
    </row>
    <row r="1587" spans="1:25" ht="13.5" customHeight="1" x14ac:dyDescent="0.3">
      <c r="A1587" s="2">
        <v>12003</v>
      </c>
      <c r="B1587" s="2" t="s">
        <v>3877</v>
      </c>
      <c r="C1587" s="2" t="s">
        <v>56</v>
      </c>
      <c r="D1587" s="2" t="s">
        <v>1586</v>
      </c>
      <c r="E1587" s="3" t="str">
        <f>VLOOKUP(A1587,[1]운영현황_NEW!$B$4:$AA$3661,26,0)</f>
        <v/>
      </c>
      <c r="F1587" s="3" t="str">
        <f>VLOOKUP(G1587,[2]변환기준!$D$1:$E$24,2,0)</f>
        <v>청소년수련시설</v>
      </c>
      <c r="G1587" s="4" t="s">
        <v>58</v>
      </c>
      <c r="H1587" s="4" t="s">
        <v>105</v>
      </c>
      <c r="I1587" s="4" t="s">
        <v>30</v>
      </c>
      <c r="J1587" s="4" t="s">
        <v>60</v>
      </c>
      <c r="K1587" s="4" t="s">
        <v>61</v>
      </c>
      <c r="L1587" s="4" t="s">
        <v>32</v>
      </c>
      <c r="M1587" s="4" t="s">
        <v>33</v>
      </c>
      <c r="N1587" s="4" t="s">
        <v>2676</v>
      </c>
      <c r="O1587" s="4" t="s">
        <v>159</v>
      </c>
      <c r="P1587" s="29">
        <v>150200</v>
      </c>
      <c r="Q1587" s="32">
        <v>500</v>
      </c>
      <c r="R1587" s="4" t="s">
        <v>63</v>
      </c>
      <c r="S1587" s="4" t="s">
        <v>659</v>
      </c>
      <c r="T1587" s="4" t="s">
        <v>660</v>
      </c>
      <c r="U1587" s="4" t="s">
        <v>51</v>
      </c>
      <c r="V1587" s="4" t="s">
        <v>1587</v>
      </c>
      <c r="W1587" s="4" t="s">
        <v>1588</v>
      </c>
      <c r="X1587" s="4" t="s">
        <v>1589</v>
      </c>
      <c r="Y1587" s="6" t="s">
        <v>70</v>
      </c>
    </row>
    <row r="1588" spans="1:25" ht="13.5" customHeight="1" x14ac:dyDescent="0.3">
      <c r="A1588" s="2">
        <v>12002</v>
      </c>
      <c r="B1588" s="2" t="s">
        <v>3878</v>
      </c>
      <c r="C1588" s="2" t="s">
        <v>56</v>
      </c>
      <c r="D1588" s="2" t="s">
        <v>1586</v>
      </c>
      <c r="E1588" s="3" t="str">
        <f>VLOOKUP(A1588,[1]운영현황_NEW!$B$4:$AA$3661,26,0)</f>
        <v/>
      </c>
      <c r="F1588" s="3" t="str">
        <f>VLOOKUP(G1588,[2]변환기준!$D$1:$E$24,2,0)</f>
        <v>청소년수련시설</v>
      </c>
      <c r="G1588" s="4" t="s">
        <v>58</v>
      </c>
      <c r="H1588" s="4" t="s">
        <v>105</v>
      </c>
      <c r="I1588" s="4" t="s">
        <v>30</v>
      </c>
      <c r="J1588" s="4" t="s">
        <v>60</v>
      </c>
      <c r="K1588" s="4" t="s">
        <v>61</v>
      </c>
      <c r="L1588" s="4" t="s">
        <v>32</v>
      </c>
      <c r="M1588" s="4" t="s">
        <v>33</v>
      </c>
      <c r="N1588" s="4" t="s">
        <v>2676</v>
      </c>
      <c r="O1588" s="4" t="s">
        <v>62</v>
      </c>
      <c r="P1588" s="29">
        <v>150200</v>
      </c>
      <c r="Q1588" s="32">
        <v>500</v>
      </c>
      <c r="R1588" s="4" t="s">
        <v>76</v>
      </c>
      <c r="S1588" s="4" t="s">
        <v>659</v>
      </c>
      <c r="T1588" s="4" t="s">
        <v>660</v>
      </c>
      <c r="U1588" s="4" t="s">
        <v>51</v>
      </c>
      <c r="V1588" s="4" t="s">
        <v>1587</v>
      </c>
      <c r="W1588" s="4" t="s">
        <v>1588</v>
      </c>
      <c r="X1588" s="4" t="s">
        <v>1589</v>
      </c>
      <c r="Y1588" s="6" t="s">
        <v>70</v>
      </c>
    </row>
    <row r="1589" spans="1:25" ht="12.75" customHeight="1" x14ac:dyDescent="0.3">
      <c r="A1589" s="2">
        <v>11997</v>
      </c>
      <c r="B1589" s="2" t="s">
        <v>3879</v>
      </c>
      <c r="C1589" s="2" t="s">
        <v>26</v>
      </c>
      <c r="D1589" s="2" t="s">
        <v>3880</v>
      </c>
      <c r="E1589" s="3" t="str">
        <f>VLOOKUP(A1589,[1]운영현황_NEW!$B$4:$AA$3661,26,0)</f>
        <v/>
      </c>
      <c r="F1589" s="3" t="str">
        <f>VLOOKUP(G1589,[2]변환기준!$D$1:$E$24,2,0)</f>
        <v>청소년수련시설</v>
      </c>
      <c r="G1589" s="4" t="s">
        <v>680</v>
      </c>
      <c r="H1589" s="4" t="s">
        <v>186</v>
      </c>
      <c r="I1589" s="4" t="s">
        <v>30</v>
      </c>
      <c r="J1589" s="4" t="s">
        <v>60</v>
      </c>
      <c r="K1589" s="4" t="s">
        <v>61</v>
      </c>
      <c r="L1589" s="4" t="s">
        <v>32</v>
      </c>
      <c r="M1589" s="4" t="s">
        <v>33</v>
      </c>
      <c r="N1589" s="4" t="s">
        <v>34</v>
      </c>
      <c r="O1589" s="4" t="s">
        <v>62</v>
      </c>
      <c r="P1589" s="29">
        <v>25000</v>
      </c>
      <c r="Q1589" s="32">
        <v>200</v>
      </c>
      <c r="R1589" s="4" t="s">
        <v>63</v>
      </c>
      <c r="S1589" s="4" t="s">
        <v>659</v>
      </c>
      <c r="T1589" s="4" t="s">
        <v>660</v>
      </c>
      <c r="U1589" s="4" t="s">
        <v>51</v>
      </c>
      <c r="V1589" s="4" t="s">
        <v>3881</v>
      </c>
      <c r="W1589" s="4" t="s">
        <v>3882</v>
      </c>
      <c r="X1589" s="4" t="s">
        <v>3883</v>
      </c>
      <c r="Y1589" s="6" t="s">
        <v>70</v>
      </c>
    </row>
    <row r="1590" spans="1:25" ht="12.75" customHeight="1" x14ac:dyDescent="0.3">
      <c r="A1590" s="2">
        <v>11994</v>
      </c>
      <c r="B1590" s="2" t="s">
        <v>3884</v>
      </c>
      <c r="C1590" s="2" t="s">
        <v>56</v>
      </c>
      <c r="D1590" s="2" t="s">
        <v>2438</v>
      </c>
      <c r="E1590" s="3" t="str">
        <f>VLOOKUP(A1590,[1]운영현황_NEW!$B$4:$AA$3661,26,0)</f>
        <v/>
      </c>
      <c r="F1590" s="3" t="str">
        <f>VLOOKUP(G1590,[2]변환기준!$D$1:$E$24,2,0)</f>
        <v>청소년수련시설</v>
      </c>
      <c r="G1590" s="4" t="s">
        <v>58</v>
      </c>
      <c r="H1590" s="4" t="s">
        <v>176</v>
      </c>
      <c r="I1590" s="4" t="s">
        <v>30</v>
      </c>
      <c r="J1590" s="4" t="s">
        <v>60</v>
      </c>
      <c r="K1590" s="4" t="s">
        <v>61</v>
      </c>
      <c r="L1590" s="4" t="s">
        <v>32</v>
      </c>
      <c r="M1590" s="4" t="s">
        <v>33</v>
      </c>
      <c r="N1590" s="4" t="s">
        <v>34</v>
      </c>
      <c r="O1590" s="4" t="s">
        <v>35</v>
      </c>
      <c r="P1590" s="29">
        <v>128000</v>
      </c>
      <c r="Q1590" s="32">
        <v>416</v>
      </c>
      <c r="R1590" s="4" t="s">
        <v>76</v>
      </c>
      <c r="S1590" s="4" t="s">
        <v>659</v>
      </c>
      <c r="T1590" s="4" t="s">
        <v>660</v>
      </c>
      <c r="U1590" s="4" t="s">
        <v>51</v>
      </c>
      <c r="V1590" s="4" t="s">
        <v>2439</v>
      </c>
      <c r="W1590" s="4" t="s">
        <v>2440</v>
      </c>
      <c r="X1590" s="4" t="s">
        <v>2441</v>
      </c>
      <c r="Y1590" s="6" t="s">
        <v>70</v>
      </c>
    </row>
    <row r="1591" spans="1:25" ht="12.75" customHeight="1" x14ac:dyDescent="0.3">
      <c r="A1591" s="2">
        <v>11983</v>
      </c>
      <c r="B1591" s="2" t="s">
        <v>3885</v>
      </c>
      <c r="C1591" s="2" t="s">
        <v>56</v>
      </c>
      <c r="D1591" s="2" t="s">
        <v>373</v>
      </c>
      <c r="E1591" s="3" t="str">
        <f>VLOOKUP(A1591,[1]운영현황_NEW!$B$4:$AA$3661,26,0)</f>
        <v/>
      </c>
      <c r="F1591" s="3" t="str">
        <f>VLOOKUP(G1591,[2]변환기준!$D$1:$E$24,2,0)</f>
        <v>청소년수련시설</v>
      </c>
      <c r="G1591" s="4" t="s">
        <v>58</v>
      </c>
      <c r="H1591" s="4" t="s">
        <v>207</v>
      </c>
      <c r="I1591" s="4" t="s">
        <v>30</v>
      </c>
      <c r="J1591" s="4" t="s">
        <v>60</v>
      </c>
      <c r="K1591" s="4" t="s">
        <v>61</v>
      </c>
      <c r="L1591" s="4" t="s">
        <v>32</v>
      </c>
      <c r="M1591" s="4" t="s">
        <v>33</v>
      </c>
      <c r="N1591" s="4" t="s">
        <v>281</v>
      </c>
      <c r="O1591" s="4" t="s">
        <v>108</v>
      </c>
      <c r="P1591" s="29">
        <v>138600</v>
      </c>
      <c r="Q1591" s="32">
        <v>270</v>
      </c>
      <c r="R1591" s="4" t="s">
        <v>63</v>
      </c>
      <c r="S1591" s="4" t="s">
        <v>659</v>
      </c>
      <c r="T1591" s="4" t="s">
        <v>660</v>
      </c>
      <c r="U1591" s="4" t="s">
        <v>51</v>
      </c>
      <c r="V1591" s="4" t="s">
        <v>375</v>
      </c>
      <c r="W1591" s="4" t="s">
        <v>376</v>
      </c>
      <c r="X1591" s="4" t="s">
        <v>377</v>
      </c>
      <c r="Y1591" s="6" t="s">
        <v>70</v>
      </c>
    </row>
    <row r="1592" spans="1:25" ht="13.5" customHeight="1" x14ac:dyDescent="0.3">
      <c r="A1592" s="2">
        <v>11979</v>
      </c>
      <c r="B1592" s="2" t="s">
        <v>3886</v>
      </c>
      <c r="C1592" s="2" t="s">
        <v>213</v>
      </c>
      <c r="D1592" s="2" t="s">
        <v>2523</v>
      </c>
      <c r="E1592" s="3" t="str">
        <f>VLOOKUP(A1592,[1]운영현황_NEW!$B$4:$AA$3661,26,0)</f>
        <v/>
      </c>
      <c r="F1592" s="3" t="str">
        <f>VLOOKUP(G1592,[2]변환기준!$D$1:$E$24,2,0)</f>
        <v>청소년수련시설</v>
      </c>
      <c r="G1592" s="4" t="s">
        <v>58</v>
      </c>
      <c r="H1592" s="4" t="s">
        <v>47</v>
      </c>
      <c r="I1592" s="4" t="s">
        <v>30</v>
      </c>
      <c r="J1592" s="4" t="s">
        <v>60</v>
      </c>
      <c r="K1592" s="4" t="s">
        <v>61</v>
      </c>
      <c r="L1592" s="4" t="s">
        <v>32</v>
      </c>
      <c r="M1592" s="4" t="s">
        <v>33</v>
      </c>
      <c r="N1592" s="4" t="s">
        <v>34</v>
      </c>
      <c r="O1592" s="4" t="s">
        <v>62</v>
      </c>
      <c r="P1592" s="29">
        <v>100000</v>
      </c>
      <c r="Q1592" s="32">
        <v>150</v>
      </c>
      <c r="R1592" s="4" t="s">
        <v>63</v>
      </c>
      <c r="S1592" s="4" t="s">
        <v>659</v>
      </c>
      <c r="T1592" s="4" t="s">
        <v>660</v>
      </c>
      <c r="U1592" s="4" t="s">
        <v>51</v>
      </c>
      <c r="V1592" s="4" t="s">
        <v>2524</v>
      </c>
      <c r="W1592" s="4" t="s">
        <v>34</v>
      </c>
      <c r="X1592" s="4" t="s">
        <v>2525</v>
      </c>
      <c r="Y1592" s="6" t="s">
        <v>70</v>
      </c>
    </row>
    <row r="1593" spans="1:25" ht="13.5" customHeight="1" x14ac:dyDescent="0.3">
      <c r="A1593" s="2">
        <v>11973</v>
      </c>
      <c r="B1593" s="2" t="s">
        <v>3887</v>
      </c>
      <c r="C1593" s="2" t="s">
        <v>213</v>
      </c>
      <c r="D1593" s="2" t="s">
        <v>2485</v>
      </c>
      <c r="E1593" s="3" t="str">
        <f>VLOOKUP(A1593,[1]운영현황_NEW!$B$4:$AA$3661,26,0)</f>
        <v/>
      </c>
      <c r="F1593" s="3" t="str">
        <f>VLOOKUP(G1593,[2]변환기준!$D$1:$E$24,2,0)</f>
        <v>청소년수련시설</v>
      </c>
      <c r="G1593" s="4" t="s">
        <v>58</v>
      </c>
      <c r="H1593" s="4" t="s">
        <v>47</v>
      </c>
      <c r="I1593" s="4" t="s">
        <v>30</v>
      </c>
      <c r="J1593" s="4" t="s">
        <v>60</v>
      </c>
      <c r="K1593" s="4" t="s">
        <v>61</v>
      </c>
      <c r="L1593" s="4" t="s">
        <v>32</v>
      </c>
      <c r="M1593" s="4" t="s">
        <v>33</v>
      </c>
      <c r="N1593" s="4" t="s">
        <v>34</v>
      </c>
      <c r="O1593" s="4" t="s">
        <v>35</v>
      </c>
      <c r="P1593" s="29">
        <v>105000</v>
      </c>
      <c r="Q1593" s="32">
        <v>160</v>
      </c>
      <c r="R1593" s="4" t="s">
        <v>63</v>
      </c>
      <c r="S1593" s="4" t="s">
        <v>659</v>
      </c>
      <c r="T1593" s="4" t="s">
        <v>660</v>
      </c>
      <c r="U1593" s="4" t="s">
        <v>51</v>
      </c>
      <c r="V1593" s="4" t="s">
        <v>2486</v>
      </c>
      <c r="W1593" s="4" t="s">
        <v>2487</v>
      </c>
      <c r="X1593" s="4" t="s">
        <v>2488</v>
      </c>
      <c r="Y1593" s="6" t="s">
        <v>70</v>
      </c>
    </row>
    <row r="1594" spans="1:25" ht="13.5" customHeight="1" x14ac:dyDescent="0.3">
      <c r="A1594" s="2">
        <v>11972</v>
      </c>
      <c r="B1594" s="2" t="s">
        <v>3888</v>
      </c>
      <c r="C1594" s="2" t="s">
        <v>213</v>
      </c>
      <c r="D1594" s="2" t="s">
        <v>1268</v>
      </c>
      <c r="E1594" s="3" t="str">
        <f>VLOOKUP(A1594,[1]운영현황_NEW!$B$4:$AA$3661,26,0)</f>
        <v/>
      </c>
      <c r="F1594" s="3" t="str">
        <f>VLOOKUP(G1594,[2]변환기준!$D$1:$E$24,2,0)</f>
        <v>일반</v>
      </c>
      <c r="G1594" s="4" t="s">
        <v>84</v>
      </c>
      <c r="H1594" s="4" t="s">
        <v>312</v>
      </c>
      <c r="I1594" s="4" t="s">
        <v>30</v>
      </c>
      <c r="J1594" s="4" t="s">
        <v>60</v>
      </c>
      <c r="K1594" s="4" t="s">
        <v>61</v>
      </c>
      <c r="L1594" s="4" t="s">
        <v>32</v>
      </c>
      <c r="M1594" s="4" t="s">
        <v>33</v>
      </c>
      <c r="N1594" s="4" t="s">
        <v>34</v>
      </c>
      <c r="O1594" s="4" t="s">
        <v>62</v>
      </c>
      <c r="P1594" s="29">
        <v>183000</v>
      </c>
      <c r="Q1594" s="32">
        <v>500</v>
      </c>
      <c r="R1594" s="4" t="s">
        <v>76</v>
      </c>
      <c r="S1594" s="4" t="s">
        <v>659</v>
      </c>
      <c r="T1594" s="4" t="s">
        <v>660</v>
      </c>
      <c r="U1594" s="4" t="s">
        <v>51</v>
      </c>
      <c r="V1594" s="4" t="s">
        <v>1269</v>
      </c>
      <c r="W1594" s="4" t="s">
        <v>1270</v>
      </c>
      <c r="X1594" s="4" t="s">
        <v>1271</v>
      </c>
      <c r="Y1594" s="6" t="s">
        <v>70</v>
      </c>
    </row>
    <row r="1595" spans="1:25" ht="13.5" customHeight="1" x14ac:dyDescent="0.3">
      <c r="A1595" s="2">
        <v>11971</v>
      </c>
      <c r="B1595" s="2" t="s">
        <v>3889</v>
      </c>
      <c r="C1595" s="2" t="s">
        <v>213</v>
      </c>
      <c r="D1595" s="2" t="s">
        <v>1268</v>
      </c>
      <c r="E1595" s="3" t="str">
        <f>VLOOKUP(A1595,[1]운영현황_NEW!$B$4:$AA$3661,26,0)</f>
        <v/>
      </c>
      <c r="F1595" s="3" t="str">
        <f>VLOOKUP(G1595,[2]변환기준!$D$1:$E$24,2,0)</f>
        <v>일반</v>
      </c>
      <c r="G1595" s="4" t="s">
        <v>84</v>
      </c>
      <c r="H1595" s="4" t="s">
        <v>312</v>
      </c>
      <c r="I1595" s="4" t="s">
        <v>30</v>
      </c>
      <c r="J1595" s="4" t="s">
        <v>60</v>
      </c>
      <c r="K1595" s="4" t="s">
        <v>61</v>
      </c>
      <c r="L1595" s="4" t="s">
        <v>32</v>
      </c>
      <c r="M1595" s="4" t="s">
        <v>33</v>
      </c>
      <c r="N1595" s="4" t="s">
        <v>34</v>
      </c>
      <c r="O1595" s="4" t="s">
        <v>62</v>
      </c>
      <c r="P1595" s="29">
        <v>183000</v>
      </c>
      <c r="Q1595" s="32">
        <v>500</v>
      </c>
      <c r="R1595" s="4" t="s">
        <v>63</v>
      </c>
      <c r="S1595" s="4" t="s">
        <v>659</v>
      </c>
      <c r="T1595" s="4" t="s">
        <v>660</v>
      </c>
      <c r="U1595" s="4" t="s">
        <v>51</v>
      </c>
      <c r="V1595" s="4" t="s">
        <v>1269</v>
      </c>
      <c r="W1595" s="4" t="s">
        <v>1270</v>
      </c>
      <c r="X1595" s="4" t="s">
        <v>1271</v>
      </c>
      <c r="Y1595" s="6" t="s">
        <v>70</v>
      </c>
    </row>
    <row r="1596" spans="1:25" ht="15" customHeight="1" x14ac:dyDescent="0.3">
      <c r="A1596" s="2">
        <v>11969</v>
      </c>
      <c r="B1596" s="2" t="s">
        <v>3890</v>
      </c>
      <c r="C1596" s="2" t="s">
        <v>56</v>
      </c>
      <c r="D1596" s="2" t="s">
        <v>3891</v>
      </c>
      <c r="E1596" s="3" t="str">
        <f>VLOOKUP(A1596,[1]운영현황_NEW!$B$4:$AA$3661,26,0)</f>
        <v/>
      </c>
      <c r="F1596" s="3" t="str">
        <f>VLOOKUP(G1596,[2]변환기준!$D$1:$E$24,2,0)</f>
        <v>청소년수련시설</v>
      </c>
      <c r="G1596" s="4" t="s">
        <v>58</v>
      </c>
      <c r="H1596" s="4" t="s">
        <v>312</v>
      </c>
      <c r="I1596" s="4" t="s">
        <v>30</v>
      </c>
      <c r="J1596" s="4" t="s">
        <v>60</v>
      </c>
      <c r="K1596" s="4" t="s">
        <v>61</v>
      </c>
      <c r="L1596" s="4" t="s">
        <v>32</v>
      </c>
      <c r="M1596" s="4" t="s">
        <v>33</v>
      </c>
      <c r="N1596" s="4" t="s">
        <v>3892</v>
      </c>
      <c r="O1596" s="4" t="s">
        <v>108</v>
      </c>
      <c r="P1596" s="29">
        <v>175000</v>
      </c>
      <c r="Q1596" s="32">
        <v>400</v>
      </c>
      <c r="R1596" s="4" t="s">
        <v>76</v>
      </c>
      <c r="S1596" s="4" t="s">
        <v>659</v>
      </c>
      <c r="T1596" s="4" t="s">
        <v>660</v>
      </c>
      <c r="U1596" s="4" t="s">
        <v>51</v>
      </c>
      <c r="V1596" s="4" t="s">
        <v>3893</v>
      </c>
      <c r="W1596" s="4" t="s">
        <v>3894</v>
      </c>
      <c r="X1596" s="4" t="s">
        <v>3895</v>
      </c>
      <c r="Y1596" s="6" t="s">
        <v>70</v>
      </c>
    </row>
    <row r="1597" spans="1:25" ht="12.75" customHeight="1" x14ac:dyDescent="0.3">
      <c r="A1597" s="2">
        <v>11968</v>
      </c>
      <c r="B1597" s="2" t="s">
        <v>3896</v>
      </c>
      <c r="C1597" s="2" t="s">
        <v>56</v>
      </c>
      <c r="D1597" s="2" t="s">
        <v>3891</v>
      </c>
      <c r="E1597" s="3" t="str">
        <f>VLOOKUP(A1597,[1]운영현황_NEW!$B$4:$AA$3661,26,0)</f>
        <v/>
      </c>
      <c r="F1597" s="3" t="str">
        <f>VLOOKUP(G1597,[2]변환기준!$D$1:$E$24,2,0)</f>
        <v>청소년수련시설</v>
      </c>
      <c r="G1597" s="4" t="s">
        <v>58</v>
      </c>
      <c r="H1597" s="4" t="s">
        <v>312</v>
      </c>
      <c r="I1597" s="4" t="s">
        <v>30</v>
      </c>
      <c r="J1597" s="4" t="s">
        <v>60</v>
      </c>
      <c r="K1597" s="4" t="s">
        <v>61</v>
      </c>
      <c r="L1597" s="4" t="s">
        <v>32</v>
      </c>
      <c r="M1597" s="4" t="s">
        <v>33</v>
      </c>
      <c r="N1597" s="4" t="s">
        <v>3892</v>
      </c>
      <c r="O1597" s="4" t="s">
        <v>108</v>
      </c>
      <c r="P1597" s="29">
        <v>175000</v>
      </c>
      <c r="Q1597" s="32">
        <v>400</v>
      </c>
      <c r="R1597" s="4" t="s">
        <v>63</v>
      </c>
      <c r="S1597" s="4" t="s">
        <v>659</v>
      </c>
      <c r="T1597" s="4" t="s">
        <v>660</v>
      </c>
      <c r="U1597" s="4" t="s">
        <v>51</v>
      </c>
      <c r="V1597" s="4" t="s">
        <v>3893</v>
      </c>
      <c r="W1597" s="4" t="s">
        <v>3894</v>
      </c>
      <c r="X1597" s="4" t="s">
        <v>3895</v>
      </c>
      <c r="Y1597" s="6" t="s">
        <v>70</v>
      </c>
    </row>
    <row r="1598" spans="1:25" ht="12.75" customHeight="1" x14ac:dyDescent="0.3">
      <c r="A1598" s="2">
        <v>11967</v>
      </c>
      <c r="B1598" s="2" t="s">
        <v>3897</v>
      </c>
      <c r="C1598" s="2" t="s">
        <v>56</v>
      </c>
      <c r="D1598" s="2" t="s">
        <v>3891</v>
      </c>
      <c r="E1598" s="3" t="str">
        <f>VLOOKUP(A1598,[1]운영현황_NEW!$B$4:$AA$3661,26,0)</f>
        <v/>
      </c>
      <c r="F1598" s="3" t="str">
        <f>VLOOKUP(G1598,[2]변환기준!$D$1:$E$24,2,0)</f>
        <v>청소년수련시설</v>
      </c>
      <c r="G1598" s="4" t="s">
        <v>58</v>
      </c>
      <c r="H1598" s="4" t="s">
        <v>312</v>
      </c>
      <c r="I1598" s="4" t="s">
        <v>30</v>
      </c>
      <c r="J1598" s="4" t="s">
        <v>60</v>
      </c>
      <c r="K1598" s="4" t="s">
        <v>61</v>
      </c>
      <c r="L1598" s="4" t="s">
        <v>32</v>
      </c>
      <c r="M1598" s="4" t="s">
        <v>33</v>
      </c>
      <c r="N1598" s="4" t="s">
        <v>3892</v>
      </c>
      <c r="O1598" s="4" t="s">
        <v>108</v>
      </c>
      <c r="P1598" s="29">
        <v>169000</v>
      </c>
      <c r="Q1598" s="32">
        <v>300</v>
      </c>
      <c r="R1598" s="4" t="s">
        <v>36</v>
      </c>
      <c r="S1598" s="4" t="s">
        <v>659</v>
      </c>
      <c r="T1598" s="4" t="s">
        <v>660</v>
      </c>
      <c r="U1598" s="4" t="s">
        <v>51</v>
      </c>
      <c r="V1598" s="4" t="s">
        <v>3893</v>
      </c>
      <c r="W1598" s="4" t="s">
        <v>3894</v>
      </c>
      <c r="X1598" s="4" t="s">
        <v>3895</v>
      </c>
      <c r="Y1598" s="6" t="s">
        <v>70</v>
      </c>
    </row>
    <row r="1599" spans="1:25" ht="12.75" customHeight="1" x14ac:dyDescent="0.3">
      <c r="A1599" s="2">
        <v>11966</v>
      </c>
      <c r="B1599" s="2" t="s">
        <v>3898</v>
      </c>
      <c r="C1599" s="2" t="s">
        <v>56</v>
      </c>
      <c r="D1599" s="2" t="s">
        <v>3891</v>
      </c>
      <c r="E1599" s="3" t="str">
        <f>VLOOKUP(A1599,[1]운영현황_NEW!$B$4:$AA$3661,26,0)</f>
        <v/>
      </c>
      <c r="F1599" s="3" t="str">
        <f>VLOOKUP(G1599,[2]변환기준!$D$1:$E$24,2,0)</f>
        <v>청소년수련시설</v>
      </c>
      <c r="G1599" s="4" t="s">
        <v>58</v>
      </c>
      <c r="H1599" s="4" t="s">
        <v>312</v>
      </c>
      <c r="I1599" s="4" t="s">
        <v>30</v>
      </c>
      <c r="J1599" s="4" t="s">
        <v>60</v>
      </c>
      <c r="K1599" s="4" t="s">
        <v>61</v>
      </c>
      <c r="L1599" s="4" t="s">
        <v>32</v>
      </c>
      <c r="M1599" s="4" t="s">
        <v>33</v>
      </c>
      <c r="N1599" s="4" t="s">
        <v>3892</v>
      </c>
      <c r="O1599" s="4" t="s">
        <v>108</v>
      </c>
      <c r="P1599" s="29">
        <v>99000</v>
      </c>
      <c r="Q1599" s="32">
        <v>400</v>
      </c>
      <c r="R1599" s="4" t="s">
        <v>76</v>
      </c>
      <c r="S1599" s="4" t="s">
        <v>659</v>
      </c>
      <c r="T1599" s="4" t="s">
        <v>660</v>
      </c>
      <c r="U1599" s="4" t="s">
        <v>51</v>
      </c>
      <c r="V1599" s="4" t="s">
        <v>3893</v>
      </c>
      <c r="W1599" s="4" t="s">
        <v>3894</v>
      </c>
      <c r="X1599" s="4" t="s">
        <v>3895</v>
      </c>
      <c r="Y1599" s="6" t="s">
        <v>70</v>
      </c>
    </row>
    <row r="1600" spans="1:25" ht="13.5" customHeight="1" x14ac:dyDescent="0.3">
      <c r="A1600" s="2">
        <v>11965</v>
      </c>
      <c r="B1600" s="2" t="s">
        <v>3899</v>
      </c>
      <c r="C1600" s="2" t="s">
        <v>56</v>
      </c>
      <c r="D1600" s="2" t="s">
        <v>3891</v>
      </c>
      <c r="E1600" s="3" t="str">
        <f>VLOOKUP(A1600,[1]운영현황_NEW!$B$4:$AA$3661,26,0)</f>
        <v/>
      </c>
      <c r="F1600" s="3" t="str">
        <f>VLOOKUP(G1600,[2]변환기준!$D$1:$E$24,2,0)</f>
        <v>청소년수련시설</v>
      </c>
      <c r="G1600" s="4" t="s">
        <v>58</v>
      </c>
      <c r="H1600" s="4" t="s">
        <v>312</v>
      </c>
      <c r="I1600" s="4" t="s">
        <v>30</v>
      </c>
      <c r="J1600" s="4" t="s">
        <v>60</v>
      </c>
      <c r="K1600" s="4" t="s">
        <v>61</v>
      </c>
      <c r="L1600" s="4" t="s">
        <v>32</v>
      </c>
      <c r="M1600" s="4" t="s">
        <v>33</v>
      </c>
      <c r="N1600" s="4" t="s">
        <v>3892</v>
      </c>
      <c r="O1600" s="4" t="s">
        <v>108</v>
      </c>
      <c r="P1600" s="29">
        <v>99000</v>
      </c>
      <c r="Q1600" s="32">
        <v>400</v>
      </c>
      <c r="R1600" s="4" t="s">
        <v>63</v>
      </c>
      <c r="S1600" s="4" t="s">
        <v>659</v>
      </c>
      <c r="T1600" s="4" t="s">
        <v>660</v>
      </c>
      <c r="U1600" s="4" t="s">
        <v>51</v>
      </c>
      <c r="V1600" s="4" t="s">
        <v>3893</v>
      </c>
      <c r="W1600" s="4" t="s">
        <v>3894</v>
      </c>
      <c r="X1600" s="4" t="s">
        <v>3895</v>
      </c>
      <c r="Y1600" s="6" t="s">
        <v>70</v>
      </c>
    </row>
    <row r="1601" spans="1:25" ht="15" customHeight="1" x14ac:dyDescent="0.3">
      <c r="A1601" s="2">
        <v>11964</v>
      </c>
      <c r="B1601" s="2" t="s">
        <v>3900</v>
      </c>
      <c r="C1601" s="2" t="s">
        <v>56</v>
      </c>
      <c r="D1601" s="2" t="s">
        <v>3891</v>
      </c>
      <c r="E1601" s="3" t="str">
        <f>VLOOKUP(A1601,[1]운영현황_NEW!$B$4:$AA$3661,26,0)</f>
        <v/>
      </c>
      <c r="F1601" s="3" t="str">
        <f>VLOOKUP(G1601,[2]변환기준!$D$1:$E$24,2,0)</f>
        <v>청소년수련시설</v>
      </c>
      <c r="G1601" s="4" t="s">
        <v>58</v>
      </c>
      <c r="H1601" s="4" t="s">
        <v>312</v>
      </c>
      <c r="I1601" s="4" t="s">
        <v>30</v>
      </c>
      <c r="J1601" s="4" t="s">
        <v>60</v>
      </c>
      <c r="K1601" s="4" t="s">
        <v>61</v>
      </c>
      <c r="L1601" s="4" t="s">
        <v>32</v>
      </c>
      <c r="M1601" s="4" t="s">
        <v>33</v>
      </c>
      <c r="N1601" s="4" t="s">
        <v>3892</v>
      </c>
      <c r="O1601" s="4" t="s">
        <v>108</v>
      </c>
      <c r="P1601" s="29">
        <v>94500</v>
      </c>
      <c r="Q1601" s="32">
        <v>300</v>
      </c>
      <c r="R1601" s="4" t="s">
        <v>36</v>
      </c>
      <c r="S1601" s="4" t="s">
        <v>659</v>
      </c>
      <c r="T1601" s="4" t="s">
        <v>660</v>
      </c>
      <c r="U1601" s="4" t="s">
        <v>51</v>
      </c>
      <c r="V1601" s="4" t="s">
        <v>3893</v>
      </c>
      <c r="W1601" s="4" t="s">
        <v>3894</v>
      </c>
      <c r="X1601" s="4" t="s">
        <v>3895</v>
      </c>
      <c r="Y1601" s="6" t="s">
        <v>70</v>
      </c>
    </row>
    <row r="1602" spans="1:25" ht="12.75" customHeight="1" x14ac:dyDescent="0.3">
      <c r="A1602" s="2">
        <v>11948</v>
      </c>
      <c r="B1602" s="2" t="s">
        <v>3901</v>
      </c>
      <c r="C1602" s="2" t="s">
        <v>213</v>
      </c>
      <c r="D1602" s="2" t="s">
        <v>3732</v>
      </c>
      <c r="E1602" s="3" t="str">
        <f>VLOOKUP(A1602,[1]운영현황_NEW!$B$4:$AA$3661,26,0)</f>
        <v/>
      </c>
      <c r="F1602" s="3" t="str">
        <f>VLOOKUP(G1602,[2]변환기준!$D$1:$E$24,2,0)</f>
        <v>청소년수련시설</v>
      </c>
      <c r="G1602" s="4" t="s">
        <v>58</v>
      </c>
      <c r="H1602" s="4" t="s">
        <v>1454</v>
      </c>
      <c r="I1602" s="4" t="s">
        <v>30</v>
      </c>
      <c r="J1602" s="4" t="s">
        <v>60</v>
      </c>
      <c r="K1602" s="4" t="s">
        <v>61</v>
      </c>
      <c r="L1602" s="4" t="s">
        <v>32</v>
      </c>
      <c r="M1602" s="4" t="s">
        <v>33</v>
      </c>
      <c r="N1602" s="4" t="s">
        <v>34</v>
      </c>
      <c r="O1602" s="4" t="s">
        <v>62</v>
      </c>
      <c r="P1602" s="29">
        <v>35000</v>
      </c>
      <c r="Q1602" s="32">
        <v>400</v>
      </c>
      <c r="R1602" s="4" t="s">
        <v>63</v>
      </c>
      <c r="S1602" s="4" t="s">
        <v>659</v>
      </c>
      <c r="T1602" s="4" t="s">
        <v>660</v>
      </c>
      <c r="U1602" s="4" t="s">
        <v>51</v>
      </c>
      <c r="V1602" s="4" t="s">
        <v>3733</v>
      </c>
      <c r="W1602" s="4" t="s">
        <v>3734</v>
      </c>
      <c r="X1602" s="4" t="s">
        <v>3735</v>
      </c>
      <c r="Y1602" s="6" t="s">
        <v>70</v>
      </c>
    </row>
    <row r="1603" spans="1:25" ht="13.5" customHeight="1" x14ac:dyDescent="0.3">
      <c r="A1603" s="2">
        <v>11943</v>
      </c>
      <c r="B1603" s="2" t="s">
        <v>3902</v>
      </c>
      <c r="C1603" s="2" t="s">
        <v>56</v>
      </c>
      <c r="D1603" s="2" t="s">
        <v>2516</v>
      </c>
      <c r="E1603" s="3" t="str">
        <f>VLOOKUP(A1603,[1]운영현황_NEW!$B$4:$AA$3661,26,0)</f>
        <v/>
      </c>
      <c r="F1603" s="3" t="str">
        <f>VLOOKUP(G1603,[2]변환기준!$D$1:$E$24,2,0)</f>
        <v>청소년수련시설</v>
      </c>
      <c r="G1603" s="4" t="s">
        <v>58</v>
      </c>
      <c r="H1603" s="4" t="s">
        <v>186</v>
      </c>
      <c r="I1603" s="4" t="s">
        <v>30</v>
      </c>
      <c r="J1603" s="4" t="s">
        <v>60</v>
      </c>
      <c r="K1603" s="4" t="s">
        <v>61</v>
      </c>
      <c r="L1603" s="4" t="s">
        <v>32</v>
      </c>
      <c r="M1603" s="4" t="s">
        <v>33</v>
      </c>
      <c r="N1603" s="4" t="s">
        <v>658</v>
      </c>
      <c r="O1603" s="4" t="s">
        <v>108</v>
      </c>
      <c r="P1603" s="29">
        <v>40000</v>
      </c>
      <c r="Q1603" s="32">
        <v>180</v>
      </c>
      <c r="R1603" s="4" t="s">
        <v>63</v>
      </c>
      <c r="S1603" s="4" t="s">
        <v>659</v>
      </c>
      <c r="T1603" s="4" t="s">
        <v>660</v>
      </c>
      <c r="U1603" s="4" t="s">
        <v>51</v>
      </c>
      <c r="V1603" s="4" t="s">
        <v>2517</v>
      </c>
      <c r="W1603" s="4" t="s">
        <v>2518</v>
      </c>
      <c r="X1603" s="4" t="s">
        <v>2519</v>
      </c>
      <c r="Y1603" s="6" t="s">
        <v>70</v>
      </c>
    </row>
    <row r="1604" spans="1:25" ht="12.75" customHeight="1" x14ac:dyDescent="0.3">
      <c r="A1604" s="2">
        <v>11942</v>
      </c>
      <c r="B1604" s="2" t="s">
        <v>3903</v>
      </c>
      <c r="C1604" s="2" t="s">
        <v>56</v>
      </c>
      <c r="D1604" s="2" t="s">
        <v>2516</v>
      </c>
      <c r="E1604" s="3" t="str">
        <f>VLOOKUP(A1604,[1]운영현황_NEW!$B$4:$AA$3661,26,0)</f>
        <v/>
      </c>
      <c r="F1604" s="3" t="str">
        <f>VLOOKUP(G1604,[2]변환기준!$D$1:$E$24,2,0)</f>
        <v>청소년수련시설</v>
      </c>
      <c r="G1604" s="4" t="s">
        <v>58</v>
      </c>
      <c r="H1604" s="4" t="s">
        <v>186</v>
      </c>
      <c r="I1604" s="4" t="s">
        <v>30</v>
      </c>
      <c r="J1604" s="4" t="s">
        <v>60</v>
      </c>
      <c r="K1604" s="4" t="s">
        <v>61</v>
      </c>
      <c r="L1604" s="4" t="s">
        <v>32</v>
      </c>
      <c r="M1604" s="4" t="s">
        <v>33</v>
      </c>
      <c r="N1604" s="4" t="s">
        <v>658</v>
      </c>
      <c r="O1604" s="4" t="s">
        <v>108</v>
      </c>
      <c r="P1604" s="29">
        <v>36000</v>
      </c>
      <c r="Q1604" s="32">
        <v>180</v>
      </c>
      <c r="R1604" s="4" t="s">
        <v>36</v>
      </c>
      <c r="S1604" s="4" t="s">
        <v>659</v>
      </c>
      <c r="T1604" s="4" t="s">
        <v>660</v>
      </c>
      <c r="U1604" s="4" t="s">
        <v>51</v>
      </c>
      <c r="V1604" s="4" t="s">
        <v>2517</v>
      </c>
      <c r="W1604" s="4" t="s">
        <v>2518</v>
      </c>
      <c r="X1604" s="4" t="s">
        <v>2519</v>
      </c>
      <c r="Y1604" s="6" t="s">
        <v>70</v>
      </c>
    </row>
    <row r="1605" spans="1:25" ht="13.5" customHeight="1" x14ac:dyDescent="0.3">
      <c r="A1605" s="2">
        <v>11939</v>
      </c>
      <c r="B1605" s="2" t="s">
        <v>3904</v>
      </c>
      <c r="C1605" s="2" t="s">
        <v>56</v>
      </c>
      <c r="D1605" s="2" t="s">
        <v>2438</v>
      </c>
      <c r="E1605" s="3" t="str">
        <f>VLOOKUP(A1605,[1]운영현황_NEW!$B$4:$AA$3661,26,0)</f>
        <v/>
      </c>
      <c r="F1605" s="3" t="str">
        <f>VLOOKUP(G1605,[2]변환기준!$D$1:$E$24,2,0)</f>
        <v>청소년수련시설</v>
      </c>
      <c r="G1605" s="4" t="s">
        <v>58</v>
      </c>
      <c r="H1605" s="4" t="s">
        <v>176</v>
      </c>
      <c r="I1605" s="4" t="s">
        <v>30</v>
      </c>
      <c r="J1605" s="4" t="s">
        <v>60</v>
      </c>
      <c r="K1605" s="4" t="s">
        <v>61</v>
      </c>
      <c r="L1605" s="4" t="s">
        <v>32</v>
      </c>
      <c r="M1605" s="4" t="s">
        <v>33</v>
      </c>
      <c r="N1605" s="4" t="s">
        <v>34</v>
      </c>
      <c r="O1605" s="4" t="s">
        <v>35</v>
      </c>
      <c r="P1605" s="29">
        <v>128000</v>
      </c>
      <c r="Q1605" s="32">
        <v>416</v>
      </c>
      <c r="R1605" s="4" t="s">
        <v>63</v>
      </c>
      <c r="S1605" s="4" t="s">
        <v>659</v>
      </c>
      <c r="T1605" s="4" t="s">
        <v>660</v>
      </c>
      <c r="U1605" s="4" t="s">
        <v>51</v>
      </c>
      <c r="V1605" s="4" t="s">
        <v>2439</v>
      </c>
      <c r="W1605" s="4" t="s">
        <v>2440</v>
      </c>
      <c r="X1605" s="4" t="s">
        <v>2441</v>
      </c>
      <c r="Y1605" s="6" t="s">
        <v>70</v>
      </c>
    </row>
    <row r="1606" spans="1:25" ht="13.5" customHeight="1" x14ac:dyDescent="0.3">
      <c r="A1606" s="2">
        <v>11938</v>
      </c>
      <c r="B1606" s="2" t="s">
        <v>3905</v>
      </c>
      <c r="C1606" s="2" t="s">
        <v>56</v>
      </c>
      <c r="D1606" s="2" t="s">
        <v>2438</v>
      </c>
      <c r="E1606" s="3" t="str">
        <f>VLOOKUP(A1606,[1]운영현황_NEW!$B$4:$AA$3661,26,0)</f>
        <v/>
      </c>
      <c r="F1606" s="3" t="str">
        <f>VLOOKUP(G1606,[2]변환기준!$D$1:$E$24,2,0)</f>
        <v>청소년수련시설</v>
      </c>
      <c r="G1606" s="4" t="s">
        <v>58</v>
      </c>
      <c r="H1606" s="4" t="s">
        <v>176</v>
      </c>
      <c r="I1606" s="4" t="s">
        <v>30</v>
      </c>
      <c r="J1606" s="4" t="s">
        <v>60</v>
      </c>
      <c r="K1606" s="4" t="s">
        <v>61</v>
      </c>
      <c r="L1606" s="4" t="s">
        <v>32</v>
      </c>
      <c r="M1606" s="4" t="s">
        <v>33</v>
      </c>
      <c r="N1606" s="4" t="s">
        <v>34</v>
      </c>
      <c r="O1606" s="4" t="s">
        <v>35</v>
      </c>
      <c r="P1606" s="29">
        <v>126500</v>
      </c>
      <c r="Q1606" s="32">
        <v>416</v>
      </c>
      <c r="R1606" s="4" t="s">
        <v>36</v>
      </c>
      <c r="S1606" s="4" t="s">
        <v>659</v>
      </c>
      <c r="T1606" s="4" t="s">
        <v>660</v>
      </c>
      <c r="U1606" s="4" t="s">
        <v>51</v>
      </c>
      <c r="V1606" s="4" t="s">
        <v>2439</v>
      </c>
      <c r="W1606" s="4" t="s">
        <v>2440</v>
      </c>
      <c r="X1606" s="4" t="s">
        <v>2441</v>
      </c>
      <c r="Y1606" s="6" t="s">
        <v>70</v>
      </c>
    </row>
    <row r="1607" spans="1:25" ht="13.5" customHeight="1" x14ac:dyDescent="0.3">
      <c r="A1607" s="2">
        <v>11925</v>
      </c>
      <c r="B1607" s="2" t="s">
        <v>3906</v>
      </c>
      <c r="C1607" s="2" t="s">
        <v>213</v>
      </c>
      <c r="D1607" s="2" t="s">
        <v>2523</v>
      </c>
      <c r="E1607" s="3" t="str">
        <f>VLOOKUP(A1607,[1]운영현황_NEW!$B$4:$AA$3661,26,0)</f>
        <v/>
      </c>
      <c r="F1607" s="3" t="str">
        <f>VLOOKUP(G1607,[2]변환기준!$D$1:$E$24,2,0)</f>
        <v>청소년수련시설</v>
      </c>
      <c r="G1607" s="4" t="s">
        <v>58</v>
      </c>
      <c r="H1607" s="4" t="s">
        <v>47</v>
      </c>
      <c r="I1607" s="4" t="s">
        <v>30</v>
      </c>
      <c r="J1607" s="4" t="s">
        <v>60</v>
      </c>
      <c r="K1607" s="4" t="s">
        <v>61</v>
      </c>
      <c r="L1607" s="4" t="s">
        <v>32</v>
      </c>
      <c r="M1607" s="4" t="s">
        <v>33</v>
      </c>
      <c r="N1607" s="4" t="s">
        <v>34</v>
      </c>
      <c r="O1607" s="4" t="s">
        <v>62</v>
      </c>
      <c r="P1607" s="29">
        <v>200000</v>
      </c>
      <c r="Q1607" s="32">
        <v>250</v>
      </c>
      <c r="R1607" s="4" t="s">
        <v>36</v>
      </c>
      <c r="S1607" s="4" t="s">
        <v>659</v>
      </c>
      <c r="T1607" s="4" t="s">
        <v>660</v>
      </c>
      <c r="U1607" s="4" t="s">
        <v>51</v>
      </c>
      <c r="V1607" s="4" t="s">
        <v>2524</v>
      </c>
      <c r="W1607" s="4" t="s">
        <v>34</v>
      </c>
      <c r="X1607" s="4" t="s">
        <v>2525</v>
      </c>
      <c r="Y1607" s="6" t="s">
        <v>70</v>
      </c>
    </row>
    <row r="1608" spans="1:25" ht="13.5" x14ac:dyDescent="0.2">
      <c r="A1608" s="2">
        <v>11999</v>
      </c>
      <c r="B1608" s="2" t="s">
        <v>3907</v>
      </c>
      <c r="C1608" s="7" t="s">
        <v>45</v>
      </c>
      <c r="D1608" s="2" t="s">
        <v>3908</v>
      </c>
      <c r="E1608" s="3" t="str">
        <f>VLOOKUP(A1608,[1]운영현황_NEW!$B$4:$AA$3661,26,0)</f>
        <v/>
      </c>
      <c r="F1608" s="3" t="str">
        <f>VLOOKUP(G1608,[2]변환기준!$D$1:$E$24,2,0)</f>
        <v>청소년수련시설</v>
      </c>
      <c r="G1608" s="4" t="s">
        <v>237</v>
      </c>
      <c r="H1608" s="4" t="s">
        <v>1454</v>
      </c>
      <c r="I1608" s="4" t="s">
        <v>30</v>
      </c>
      <c r="J1608" s="4" t="s">
        <v>31</v>
      </c>
      <c r="K1608" s="4" t="s">
        <v>32</v>
      </c>
      <c r="L1608" s="4" t="s">
        <v>32</v>
      </c>
      <c r="M1608" s="4" t="s">
        <v>33</v>
      </c>
      <c r="N1608" s="4" t="s">
        <v>34</v>
      </c>
      <c r="O1608" s="4" t="s">
        <v>62</v>
      </c>
      <c r="P1608" s="29">
        <v>0</v>
      </c>
      <c r="Q1608" s="32">
        <v>12</v>
      </c>
      <c r="R1608" s="4" t="s">
        <v>36</v>
      </c>
      <c r="S1608" s="4" t="s">
        <v>659</v>
      </c>
      <c r="T1608" s="4" t="s">
        <v>3861</v>
      </c>
      <c r="U1608" s="4" t="s">
        <v>51</v>
      </c>
      <c r="V1608" s="4" t="s">
        <v>3909</v>
      </c>
      <c r="W1608" s="4" t="s">
        <v>3910</v>
      </c>
      <c r="X1608" s="4" t="s">
        <v>3911</v>
      </c>
      <c r="Y1608" s="4" t="s">
        <v>90</v>
      </c>
    </row>
    <row r="1609" spans="1:25" ht="12.75" customHeight="1" x14ac:dyDescent="0.3">
      <c r="A1609" s="2">
        <v>11995</v>
      </c>
      <c r="B1609" s="2" t="s">
        <v>3912</v>
      </c>
      <c r="C1609" s="7" t="s">
        <v>45</v>
      </c>
      <c r="D1609" s="2" t="s">
        <v>3913</v>
      </c>
      <c r="E1609" s="3" t="str">
        <f>VLOOKUP(A1609,[1]운영현황_NEW!$B$4:$AA$3661,26,0)</f>
        <v/>
      </c>
      <c r="F1609" s="3" t="str">
        <f>VLOOKUP(G1609,[2]변환기준!$D$1:$E$24,2,0)</f>
        <v>청소년수련시설</v>
      </c>
      <c r="G1609" s="4" t="s">
        <v>28</v>
      </c>
      <c r="H1609" s="4" t="s">
        <v>176</v>
      </c>
      <c r="I1609" s="4" t="s">
        <v>30</v>
      </c>
      <c r="J1609" s="4" t="s">
        <v>31</v>
      </c>
      <c r="K1609" s="4" t="s">
        <v>32</v>
      </c>
      <c r="L1609" s="4" t="s">
        <v>32</v>
      </c>
      <c r="M1609" s="4" t="s">
        <v>33</v>
      </c>
      <c r="N1609" s="4" t="s">
        <v>34</v>
      </c>
      <c r="O1609" s="4" t="s">
        <v>35</v>
      </c>
      <c r="P1609" s="29">
        <v>0</v>
      </c>
      <c r="Q1609" s="32">
        <v>30</v>
      </c>
      <c r="R1609" s="4" t="s">
        <v>63</v>
      </c>
      <c r="S1609" s="4" t="s">
        <v>659</v>
      </c>
      <c r="T1609" s="4" t="s">
        <v>3861</v>
      </c>
      <c r="U1609" s="4" t="s">
        <v>51</v>
      </c>
      <c r="V1609" s="4" t="s">
        <v>3914</v>
      </c>
      <c r="W1609" s="4" t="s">
        <v>3915</v>
      </c>
      <c r="X1609" s="4" t="s">
        <v>3916</v>
      </c>
      <c r="Y1609" s="6" t="s">
        <v>70</v>
      </c>
    </row>
    <row r="1610" spans="1:25" ht="12.75" customHeight="1" x14ac:dyDescent="0.2">
      <c r="A1610" s="2">
        <v>11980</v>
      </c>
      <c r="B1610" s="2" t="s">
        <v>3917</v>
      </c>
      <c r="C1610" s="2" t="s">
        <v>26</v>
      </c>
      <c r="D1610" s="2" t="s">
        <v>3918</v>
      </c>
      <c r="E1610" s="3" t="str">
        <f>VLOOKUP(A1610,[1]운영현황_NEW!$B$4:$AA$3661,26,0)</f>
        <v/>
      </c>
      <c r="F1610" s="3" t="str">
        <f>VLOOKUP(G1610,[2]변환기준!$D$1:$E$24,2,0)</f>
        <v>청소년수련시설</v>
      </c>
      <c r="G1610" s="4" t="s">
        <v>237</v>
      </c>
      <c r="H1610" s="4" t="s">
        <v>47</v>
      </c>
      <c r="I1610" s="4" t="s">
        <v>30</v>
      </c>
      <c r="J1610" s="4" t="s">
        <v>31</v>
      </c>
      <c r="K1610" s="4" t="s">
        <v>32</v>
      </c>
      <c r="L1610" s="4" t="s">
        <v>32</v>
      </c>
      <c r="M1610" s="4" t="s">
        <v>33</v>
      </c>
      <c r="N1610" s="4" t="s">
        <v>34</v>
      </c>
      <c r="O1610" s="4" t="s">
        <v>62</v>
      </c>
      <c r="P1610" s="29">
        <v>0</v>
      </c>
      <c r="Q1610" s="32">
        <v>12</v>
      </c>
      <c r="R1610" s="4" t="s">
        <v>36</v>
      </c>
      <c r="S1610" s="4" t="s">
        <v>659</v>
      </c>
      <c r="T1610" s="4" t="s">
        <v>3861</v>
      </c>
      <c r="U1610" s="4" t="s">
        <v>51</v>
      </c>
      <c r="V1610" s="4" t="s">
        <v>3919</v>
      </c>
      <c r="W1610" s="4" t="s">
        <v>3920</v>
      </c>
      <c r="X1610" s="4" t="s">
        <v>3921</v>
      </c>
      <c r="Y1610" s="4" t="s">
        <v>90</v>
      </c>
    </row>
    <row r="1611" spans="1:25" ht="13.5" customHeight="1" x14ac:dyDescent="0.2">
      <c r="A1611" s="2">
        <v>11978</v>
      </c>
      <c r="B1611" s="2" t="s">
        <v>3922</v>
      </c>
      <c r="C1611" s="7" t="s">
        <v>45</v>
      </c>
      <c r="D1611" s="2" t="s">
        <v>1986</v>
      </c>
      <c r="E1611" s="3" t="str">
        <f>VLOOKUP(A1611,[1]운영현황_NEW!$B$4:$AA$3661,26,0)</f>
        <v/>
      </c>
      <c r="F1611" s="3" t="str">
        <f>VLOOKUP(G1611,[2]변환기준!$D$1:$E$24,2,0)</f>
        <v>청소년수련시설</v>
      </c>
      <c r="G1611" s="4" t="s">
        <v>237</v>
      </c>
      <c r="H1611" s="4" t="s">
        <v>47</v>
      </c>
      <c r="I1611" s="4" t="s">
        <v>30</v>
      </c>
      <c r="J1611" s="4" t="s">
        <v>31</v>
      </c>
      <c r="K1611" s="4" t="s">
        <v>32</v>
      </c>
      <c r="L1611" s="4" t="s">
        <v>32</v>
      </c>
      <c r="M1611" s="4" t="s">
        <v>33</v>
      </c>
      <c r="N1611" s="4" t="s">
        <v>34</v>
      </c>
      <c r="O1611" s="4" t="s">
        <v>35</v>
      </c>
      <c r="P1611" s="29">
        <v>0</v>
      </c>
      <c r="Q1611" s="32">
        <v>20</v>
      </c>
      <c r="R1611" s="4" t="s">
        <v>36</v>
      </c>
      <c r="S1611" s="4" t="s">
        <v>659</v>
      </c>
      <c r="T1611" s="4" t="s">
        <v>3861</v>
      </c>
      <c r="U1611" s="4" t="s">
        <v>51</v>
      </c>
      <c r="V1611" s="4" t="s">
        <v>1987</v>
      </c>
      <c r="W1611" s="4" t="s">
        <v>1988</v>
      </c>
      <c r="X1611" s="4" t="s">
        <v>1989</v>
      </c>
      <c r="Y1611" s="4" t="s">
        <v>90</v>
      </c>
    </row>
    <row r="1612" spans="1:25" ht="15" customHeight="1" x14ac:dyDescent="0.2">
      <c r="A1612" s="2">
        <v>11974</v>
      </c>
      <c r="B1612" s="2" t="s">
        <v>3923</v>
      </c>
      <c r="C1612" s="2" t="s">
        <v>26</v>
      </c>
      <c r="D1612" s="2" t="s">
        <v>3924</v>
      </c>
      <c r="E1612" s="3" t="str">
        <f>VLOOKUP(A1612,[1]운영현황_NEW!$B$4:$AA$3661,26,0)</f>
        <v/>
      </c>
      <c r="F1612" s="3" t="str">
        <f>VLOOKUP(G1612,[2]변환기준!$D$1:$E$24,2,0)</f>
        <v>청소년수련시설</v>
      </c>
      <c r="G1612" s="4" t="s">
        <v>28</v>
      </c>
      <c r="H1612" s="4" t="s">
        <v>47</v>
      </c>
      <c r="I1612" s="4" t="s">
        <v>30</v>
      </c>
      <c r="J1612" s="4" t="s">
        <v>31</v>
      </c>
      <c r="K1612" s="4" t="s">
        <v>32</v>
      </c>
      <c r="L1612" s="4" t="s">
        <v>32</v>
      </c>
      <c r="M1612" s="4" t="s">
        <v>33</v>
      </c>
      <c r="N1612" s="4" t="s">
        <v>34</v>
      </c>
      <c r="O1612" s="4" t="s">
        <v>136</v>
      </c>
      <c r="P1612" s="29">
        <v>0</v>
      </c>
      <c r="Q1612" s="32">
        <v>10</v>
      </c>
      <c r="R1612" s="4" t="s">
        <v>3760</v>
      </c>
      <c r="S1612" s="4" t="s">
        <v>659</v>
      </c>
      <c r="T1612" s="4" t="s">
        <v>3861</v>
      </c>
      <c r="U1612" s="4" t="s">
        <v>51</v>
      </c>
      <c r="V1612" s="4" t="s">
        <v>3925</v>
      </c>
      <c r="W1612" s="4" t="s">
        <v>3926</v>
      </c>
      <c r="X1612" s="4" t="s">
        <v>3927</v>
      </c>
      <c r="Y1612" s="4" t="s">
        <v>90</v>
      </c>
    </row>
    <row r="1613" spans="1:25" ht="15" customHeight="1" x14ac:dyDescent="0.2">
      <c r="A1613" s="2">
        <v>11949</v>
      </c>
      <c r="B1613" s="2" t="s">
        <v>3928</v>
      </c>
      <c r="C1613" s="2" t="s">
        <v>26</v>
      </c>
      <c r="D1613" s="2" t="s">
        <v>3929</v>
      </c>
      <c r="E1613" s="3" t="str">
        <f>VLOOKUP(A1613,[1]운영현황_NEW!$B$4:$AA$3661,26,0)</f>
        <v/>
      </c>
      <c r="F1613" s="3" t="str">
        <f>VLOOKUP(G1613,[2]변환기준!$D$1:$E$24,2,0)</f>
        <v>청소년수련시설</v>
      </c>
      <c r="G1613" s="4" t="s">
        <v>237</v>
      </c>
      <c r="H1613" s="4" t="s">
        <v>1454</v>
      </c>
      <c r="I1613" s="4" t="s">
        <v>30</v>
      </c>
      <c r="J1613" s="4" t="s">
        <v>31</v>
      </c>
      <c r="K1613" s="4" t="s">
        <v>32</v>
      </c>
      <c r="L1613" s="4" t="s">
        <v>32</v>
      </c>
      <c r="M1613" s="4" t="s">
        <v>33</v>
      </c>
      <c r="N1613" s="4" t="s">
        <v>34</v>
      </c>
      <c r="O1613" s="4" t="s">
        <v>238</v>
      </c>
      <c r="P1613" s="29">
        <v>0</v>
      </c>
      <c r="Q1613" s="32">
        <v>10</v>
      </c>
      <c r="R1613" s="4" t="s">
        <v>63</v>
      </c>
      <c r="S1613" s="4" t="s">
        <v>659</v>
      </c>
      <c r="T1613" s="4" t="s">
        <v>3861</v>
      </c>
      <c r="U1613" s="4" t="s">
        <v>51</v>
      </c>
      <c r="V1613" s="4" t="s">
        <v>3930</v>
      </c>
      <c r="W1613" s="4" t="s">
        <v>3931</v>
      </c>
      <c r="X1613" s="4" t="s">
        <v>3932</v>
      </c>
      <c r="Y1613" s="4" t="s">
        <v>90</v>
      </c>
    </row>
    <row r="1614" spans="1:25" ht="15" customHeight="1" x14ac:dyDescent="0.2">
      <c r="A1614" s="2">
        <v>11946</v>
      </c>
      <c r="B1614" s="2" t="s">
        <v>3933</v>
      </c>
      <c r="C1614" s="7" t="s">
        <v>45</v>
      </c>
      <c r="D1614" s="2" t="s">
        <v>3934</v>
      </c>
      <c r="E1614" s="3" t="str">
        <f>VLOOKUP(A1614,[1]운영현황_NEW!$B$4:$AA$3661,26,0)</f>
        <v/>
      </c>
      <c r="F1614" s="3" t="str">
        <f>VLOOKUP(G1614,[2]변환기준!$D$1:$E$24,2,0)</f>
        <v>청소년수련시설</v>
      </c>
      <c r="G1614" s="4" t="s">
        <v>237</v>
      </c>
      <c r="H1614" s="4" t="s">
        <v>1454</v>
      </c>
      <c r="I1614" s="4" t="s">
        <v>30</v>
      </c>
      <c r="J1614" s="4" t="s">
        <v>31</v>
      </c>
      <c r="K1614" s="4" t="s">
        <v>32</v>
      </c>
      <c r="L1614" s="4" t="s">
        <v>32</v>
      </c>
      <c r="M1614" s="4" t="s">
        <v>33</v>
      </c>
      <c r="N1614" s="4" t="s">
        <v>34</v>
      </c>
      <c r="O1614" s="4" t="s">
        <v>96</v>
      </c>
      <c r="P1614" s="29">
        <v>0</v>
      </c>
      <c r="Q1614" s="32">
        <v>10</v>
      </c>
      <c r="R1614" s="4" t="s">
        <v>36</v>
      </c>
      <c r="S1614" s="4" t="s">
        <v>659</v>
      </c>
      <c r="T1614" s="4" t="s">
        <v>3861</v>
      </c>
      <c r="U1614" s="4" t="s">
        <v>51</v>
      </c>
      <c r="V1614" s="4" t="s">
        <v>3935</v>
      </c>
      <c r="W1614" s="4" t="s">
        <v>3936</v>
      </c>
      <c r="X1614" s="4" t="s">
        <v>3937</v>
      </c>
      <c r="Y1614" s="4" t="s">
        <v>90</v>
      </c>
    </row>
    <row r="1615" spans="1:25" ht="15" customHeight="1" x14ac:dyDescent="0.2">
      <c r="A1615" s="2">
        <v>11940</v>
      </c>
      <c r="B1615" s="2" t="s">
        <v>3938</v>
      </c>
      <c r="C1615" s="7" t="s">
        <v>45</v>
      </c>
      <c r="D1615" s="2" t="s">
        <v>3939</v>
      </c>
      <c r="E1615" s="3" t="str">
        <f>VLOOKUP(A1615,[1]운영현황_NEW!$B$4:$AA$3661,26,0)</f>
        <v/>
      </c>
      <c r="F1615" s="3" t="str">
        <f>VLOOKUP(G1615,[2]변환기준!$D$1:$E$24,2,0)</f>
        <v>청소년수련시설</v>
      </c>
      <c r="G1615" s="4" t="s">
        <v>28</v>
      </c>
      <c r="H1615" s="4" t="s">
        <v>176</v>
      </c>
      <c r="I1615" s="4" t="s">
        <v>30</v>
      </c>
      <c r="J1615" s="4" t="s">
        <v>31</v>
      </c>
      <c r="K1615" s="4" t="s">
        <v>32</v>
      </c>
      <c r="L1615" s="4" t="s">
        <v>32</v>
      </c>
      <c r="M1615" s="4" t="s">
        <v>33</v>
      </c>
      <c r="N1615" s="4" t="s">
        <v>34</v>
      </c>
      <c r="O1615" s="4" t="s">
        <v>62</v>
      </c>
      <c r="P1615" s="29">
        <v>30000</v>
      </c>
      <c r="Q1615" s="32">
        <v>15</v>
      </c>
      <c r="R1615" s="4" t="s">
        <v>36</v>
      </c>
      <c r="S1615" s="4" t="s">
        <v>659</v>
      </c>
      <c r="T1615" s="4" t="s">
        <v>3861</v>
      </c>
      <c r="U1615" s="4" t="s">
        <v>51</v>
      </c>
      <c r="V1615" s="4" t="s">
        <v>3940</v>
      </c>
      <c r="W1615" s="4" t="s">
        <v>3941</v>
      </c>
      <c r="X1615" s="4" t="s">
        <v>3942</v>
      </c>
      <c r="Y1615" s="4" t="s">
        <v>90</v>
      </c>
    </row>
    <row r="1616" spans="1:25" ht="15" customHeight="1" x14ac:dyDescent="0.2">
      <c r="A1616" s="2">
        <v>11937</v>
      </c>
      <c r="B1616" s="2" t="s">
        <v>3943</v>
      </c>
      <c r="C1616" s="7" t="s">
        <v>45</v>
      </c>
      <c r="D1616" s="2" t="s">
        <v>3944</v>
      </c>
      <c r="E1616" s="3" t="str">
        <f>VLOOKUP(A1616,[1]운영현황_NEW!$B$4:$AA$3661,26,0)</f>
        <v/>
      </c>
      <c r="F1616" s="3" t="str">
        <f>VLOOKUP(G1616,[2]변환기준!$D$1:$E$24,2,0)</f>
        <v>청소년수련시설</v>
      </c>
      <c r="G1616" s="4" t="s">
        <v>237</v>
      </c>
      <c r="H1616" s="4" t="s">
        <v>176</v>
      </c>
      <c r="I1616" s="4" t="s">
        <v>30</v>
      </c>
      <c r="J1616" s="4" t="s">
        <v>31</v>
      </c>
      <c r="K1616" s="4" t="s">
        <v>32</v>
      </c>
      <c r="L1616" s="4" t="s">
        <v>32</v>
      </c>
      <c r="M1616" s="4" t="s">
        <v>33</v>
      </c>
      <c r="N1616" s="4" t="s">
        <v>34</v>
      </c>
      <c r="O1616" s="4" t="s">
        <v>48</v>
      </c>
      <c r="P1616" s="29">
        <v>30000</v>
      </c>
      <c r="Q1616" s="32">
        <v>10</v>
      </c>
      <c r="R1616" s="4" t="s">
        <v>36</v>
      </c>
      <c r="S1616" s="4" t="s">
        <v>659</v>
      </c>
      <c r="T1616" s="4" t="s">
        <v>3945</v>
      </c>
      <c r="U1616" s="4" t="s">
        <v>51</v>
      </c>
      <c r="V1616" s="4" t="s">
        <v>3946</v>
      </c>
      <c r="W1616" s="4" t="s">
        <v>3947</v>
      </c>
      <c r="X1616" s="4" t="s">
        <v>3948</v>
      </c>
      <c r="Y1616" s="4" t="s">
        <v>90</v>
      </c>
    </row>
    <row r="1617" spans="1:25" ht="15" customHeight="1" x14ac:dyDescent="0.2">
      <c r="A1617" s="2">
        <v>11932</v>
      </c>
      <c r="B1617" s="2" t="s">
        <v>3949</v>
      </c>
      <c r="C1617" s="2" t="s">
        <v>26</v>
      </c>
      <c r="D1617" s="2" t="s">
        <v>3950</v>
      </c>
      <c r="E1617" s="3" t="str">
        <f>VLOOKUP(A1617,[1]운영현황_NEW!$B$4:$AA$3661,26,0)</f>
        <v/>
      </c>
      <c r="F1617" s="3" t="str">
        <f>VLOOKUP(G1617,[2]변환기준!$D$1:$E$24,2,0)</f>
        <v>청소년수련시설</v>
      </c>
      <c r="G1617" s="4" t="s">
        <v>237</v>
      </c>
      <c r="H1617" s="4" t="s">
        <v>29</v>
      </c>
      <c r="I1617" s="4" t="s">
        <v>30</v>
      </c>
      <c r="J1617" s="4" t="s">
        <v>31</v>
      </c>
      <c r="K1617" s="4" t="s">
        <v>32</v>
      </c>
      <c r="L1617" s="4" t="s">
        <v>32</v>
      </c>
      <c r="M1617" s="4" t="s">
        <v>33</v>
      </c>
      <c r="N1617" s="4" t="s">
        <v>326</v>
      </c>
      <c r="O1617" s="4" t="s">
        <v>136</v>
      </c>
      <c r="P1617" s="29">
        <v>0</v>
      </c>
      <c r="Q1617" s="32">
        <v>10</v>
      </c>
      <c r="R1617" s="4" t="s">
        <v>760</v>
      </c>
      <c r="S1617" s="4" t="s">
        <v>659</v>
      </c>
      <c r="T1617" s="4" t="s">
        <v>3945</v>
      </c>
      <c r="U1617" s="4" t="s">
        <v>51</v>
      </c>
      <c r="V1617" s="4" t="s">
        <v>3951</v>
      </c>
      <c r="W1617" s="4" t="s">
        <v>3952</v>
      </c>
      <c r="X1617" s="4" t="s">
        <v>3953</v>
      </c>
      <c r="Y1617" s="4" t="s">
        <v>90</v>
      </c>
    </row>
    <row r="1618" spans="1:25" ht="13.5" customHeight="1" x14ac:dyDescent="0.3">
      <c r="A1618" s="2" t="s">
        <v>3954</v>
      </c>
      <c r="B1618" s="2" t="s">
        <v>3955</v>
      </c>
      <c r="C1618" s="7" t="s">
        <v>150</v>
      </c>
      <c r="D1618" s="2" t="s">
        <v>3956</v>
      </c>
      <c r="E1618" s="3" t="str">
        <f>VLOOKUP(A1618,[1]운영현황_NEW!$B$4:$AA$3661,26,0)</f>
        <v/>
      </c>
      <c r="F1618" s="3" t="str">
        <f>VLOOKUP(G1618,[2]변환기준!$D$1:$E$24,2,0)</f>
        <v>청소년수련시설</v>
      </c>
      <c r="G1618" s="4" t="s">
        <v>58</v>
      </c>
      <c r="H1618" s="4" t="s">
        <v>288</v>
      </c>
      <c r="I1618" s="6" t="s">
        <v>299</v>
      </c>
      <c r="J1618" s="4" t="s">
        <v>31</v>
      </c>
      <c r="K1618" s="4" t="s">
        <v>32</v>
      </c>
      <c r="L1618" s="4" t="s">
        <v>32</v>
      </c>
      <c r="M1618" s="4"/>
      <c r="N1618" s="4" t="s">
        <v>34</v>
      </c>
      <c r="O1618" s="4" t="s">
        <v>108</v>
      </c>
      <c r="P1618" s="29">
        <v>0</v>
      </c>
      <c r="Q1618" s="32">
        <v>320</v>
      </c>
      <c r="R1618" s="4" t="s">
        <v>63</v>
      </c>
      <c r="S1618" s="4" t="s">
        <v>659</v>
      </c>
      <c r="T1618" s="4" t="s">
        <v>660</v>
      </c>
      <c r="U1618" s="4" t="s">
        <v>51</v>
      </c>
      <c r="V1618" s="4" t="s">
        <v>3957</v>
      </c>
      <c r="W1618" s="4" t="s">
        <v>3958</v>
      </c>
      <c r="X1618" s="4" t="s">
        <v>3959</v>
      </c>
      <c r="Y1618" s="6" t="s">
        <v>70</v>
      </c>
    </row>
    <row r="1619" spans="1:25" ht="13.5" customHeight="1" x14ac:dyDescent="0.3">
      <c r="A1619" s="2" t="s">
        <v>3960</v>
      </c>
      <c r="B1619" s="2" t="s">
        <v>3961</v>
      </c>
      <c r="C1619" s="7" t="s">
        <v>150</v>
      </c>
      <c r="D1619" s="2" t="s">
        <v>3956</v>
      </c>
      <c r="E1619" s="3" t="str">
        <f>VLOOKUP(A1619,[1]운영현황_NEW!$B$4:$AA$3661,26,0)</f>
        <v/>
      </c>
      <c r="F1619" s="3" t="str">
        <f>VLOOKUP(G1619,[2]변환기준!$D$1:$E$24,2,0)</f>
        <v>청소년수련시설</v>
      </c>
      <c r="G1619" s="4" t="s">
        <v>58</v>
      </c>
      <c r="H1619" s="4" t="s">
        <v>288</v>
      </c>
      <c r="I1619" s="6" t="s">
        <v>299</v>
      </c>
      <c r="J1619" s="4" t="s">
        <v>31</v>
      </c>
      <c r="K1619" s="4" t="s">
        <v>32</v>
      </c>
      <c r="L1619" s="4" t="s">
        <v>32</v>
      </c>
      <c r="M1619" s="4"/>
      <c r="N1619" s="4" t="s">
        <v>34</v>
      </c>
      <c r="O1619" s="4" t="s">
        <v>108</v>
      </c>
      <c r="P1619" s="29">
        <v>0</v>
      </c>
      <c r="Q1619" s="32">
        <v>320</v>
      </c>
      <c r="R1619" s="4" t="s">
        <v>76</v>
      </c>
      <c r="S1619" s="4" t="s">
        <v>659</v>
      </c>
      <c r="T1619" s="4" t="s">
        <v>660</v>
      </c>
      <c r="U1619" s="4" t="s">
        <v>51</v>
      </c>
      <c r="V1619" s="4" t="s">
        <v>3957</v>
      </c>
      <c r="W1619" s="4" t="s">
        <v>3958</v>
      </c>
      <c r="X1619" s="4" t="s">
        <v>3959</v>
      </c>
      <c r="Y1619" s="6" t="s">
        <v>70</v>
      </c>
    </row>
    <row r="1620" spans="1:25" ht="12.75" customHeight="1" x14ac:dyDescent="0.3">
      <c r="A1620" s="2" t="s">
        <v>3962</v>
      </c>
      <c r="B1620" s="2" t="s">
        <v>3963</v>
      </c>
      <c r="C1620" s="7" t="s">
        <v>150</v>
      </c>
      <c r="D1620" s="2" t="s">
        <v>3956</v>
      </c>
      <c r="E1620" s="3" t="str">
        <f>VLOOKUP(A1620,[1]운영현황_NEW!$B$4:$AA$3661,26,0)</f>
        <v/>
      </c>
      <c r="F1620" s="3" t="str">
        <f>VLOOKUP(G1620,[2]변환기준!$D$1:$E$24,2,0)</f>
        <v>청소년수련시설</v>
      </c>
      <c r="G1620" s="4" t="s">
        <v>58</v>
      </c>
      <c r="H1620" s="4" t="s">
        <v>288</v>
      </c>
      <c r="I1620" s="6" t="s">
        <v>299</v>
      </c>
      <c r="J1620" s="4" t="s">
        <v>31</v>
      </c>
      <c r="K1620" s="4" t="s">
        <v>32</v>
      </c>
      <c r="L1620" s="4" t="s">
        <v>32</v>
      </c>
      <c r="M1620" s="4"/>
      <c r="N1620" s="4" t="s">
        <v>34</v>
      </c>
      <c r="O1620" s="4" t="s">
        <v>35</v>
      </c>
      <c r="P1620" s="29">
        <v>0</v>
      </c>
      <c r="Q1620" s="32">
        <v>320</v>
      </c>
      <c r="R1620" s="4" t="s">
        <v>76</v>
      </c>
      <c r="S1620" s="4" t="s">
        <v>659</v>
      </c>
      <c r="T1620" s="4" t="s">
        <v>660</v>
      </c>
      <c r="U1620" s="4" t="s">
        <v>51</v>
      </c>
      <c r="V1620" s="4" t="s">
        <v>3957</v>
      </c>
      <c r="W1620" s="4" t="s">
        <v>3958</v>
      </c>
      <c r="X1620" s="4" t="s">
        <v>3959</v>
      </c>
      <c r="Y1620" s="6" t="s">
        <v>70</v>
      </c>
    </row>
    <row r="1621" spans="1:25" ht="15" x14ac:dyDescent="0.3">
      <c r="A1621" s="2">
        <v>11996</v>
      </c>
      <c r="B1621" s="2" t="s">
        <v>3964</v>
      </c>
      <c r="C1621" s="2" t="s">
        <v>56</v>
      </c>
      <c r="D1621" s="2" t="s">
        <v>3965</v>
      </c>
      <c r="E1621" s="3" t="str">
        <f>VLOOKUP(A1621,[1]운영현황_NEW!$B$4:$AA$3661,26,0)</f>
        <v/>
      </c>
      <c r="F1621" s="3" t="str">
        <f>VLOOKUP(G1621,[2]변환기준!$D$1:$E$24,2,0)</f>
        <v>청소년수련시설</v>
      </c>
      <c r="G1621" s="4" t="s">
        <v>58</v>
      </c>
      <c r="H1621" s="4" t="s">
        <v>186</v>
      </c>
      <c r="I1621" s="4" t="s">
        <v>30</v>
      </c>
      <c r="J1621" s="4" t="s">
        <v>31</v>
      </c>
      <c r="K1621" s="4" t="s">
        <v>32</v>
      </c>
      <c r="L1621" s="4" t="s">
        <v>32</v>
      </c>
      <c r="M1621" s="4" t="s">
        <v>33</v>
      </c>
      <c r="N1621" s="4" t="s">
        <v>576</v>
      </c>
      <c r="O1621" s="4" t="s">
        <v>62</v>
      </c>
      <c r="P1621" s="29">
        <v>140000</v>
      </c>
      <c r="Q1621" s="32">
        <v>120</v>
      </c>
      <c r="R1621" s="4" t="s">
        <v>76</v>
      </c>
      <c r="S1621" s="4" t="s">
        <v>659</v>
      </c>
      <c r="T1621" s="4" t="s">
        <v>660</v>
      </c>
      <c r="U1621" s="4" t="s">
        <v>51</v>
      </c>
      <c r="V1621" s="4" t="s">
        <v>3966</v>
      </c>
      <c r="W1621" s="4" t="s">
        <v>3967</v>
      </c>
      <c r="X1621" s="4" t="s">
        <v>3968</v>
      </c>
      <c r="Y1621" s="6" t="s">
        <v>70</v>
      </c>
    </row>
    <row r="1622" spans="1:25" ht="15" customHeight="1" x14ac:dyDescent="0.2">
      <c r="A1622" s="2">
        <v>11993</v>
      </c>
      <c r="B1622" s="2" t="s">
        <v>3969</v>
      </c>
      <c r="C1622" s="2" t="s">
        <v>26</v>
      </c>
      <c r="D1622" s="2" t="s">
        <v>3000</v>
      </c>
      <c r="E1622" s="3" t="str">
        <f>VLOOKUP(A1622,[1]운영현황_NEW!$B$4:$AA$3661,26,0)</f>
        <v/>
      </c>
      <c r="F1622" s="3" t="str">
        <f>VLOOKUP(G1622,[2]변환기준!$D$1:$E$24,2,0)</f>
        <v>청소년수련시설</v>
      </c>
      <c r="G1622" s="4" t="s">
        <v>237</v>
      </c>
      <c r="H1622" s="4" t="s">
        <v>95</v>
      </c>
      <c r="I1622" s="4" t="s">
        <v>30</v>
      </c>
      <c r="J1622" s="4" t="s">
        <v>31</v>
      </c>
      <c r="K1622" s="4" t="s">
        <v>32</v>
      </c>
      <c r="L1622" s="4" t="s">
        <v>32</v>
      </c>
      <c r="M1622" s="4" t="s">
        <v>33</v>
      </c>
      <c r="N1622" s="4" t="s">
        <v>34</v>
      </c>
      <c r="O1622" s="4" t="s">
        <v>62</v>
      </c>
      <c r="P1622" s="29">
        <v>20000</v>
      </c>
      <c r="Q1622" s="32">
        <v>20</v>
      </c>
      <c r="R1622" s="4" t="s">
        <v>36</v>
      </c>
      <c r="S1622" s="4" t="s">
        <v>659</v>
      </c>
      <c r="T1622" s="4" t="s">
        <v>660</v>
      </c>
      <c r="U1622" s="4" t="s">
        <v>51</v>
      </c>
      <c r="V1622" s="4" t="s">
        <v>3970</v>
      </c>
      <c r="W1622" s="4" t="s">
        <v>3971</v>
      </c>
      <c r="X1622" s="4" t="s">
        <v>3972</v>
      </c>
      <c r="Y1622" s="4" t="s">
        <v>90</v>
      </c>
    </row>
    <row r="1623" spans="1:25" ht="15" customHeight="1" x14ac:dyDescent="0.2">
      <c r="A1623" s="2">
        <v>11992</v>
      </c>
      <c r="B1623" s="2" t="s">
        <v>3973</v>
      </c>
      <c r="C1623" s="2" t="s">
        <v>26</v>
      </c>
      <c r="D1623" s="2" t="s">
        <v>3227</v>
      </c>
      <c r="E1623" s="3" t="str">
        <f>VLOOKUP(A1623,[1]운영현황_NEW!$B$4:$AA$3661,26,0)</f>
        <v/>
      </c>
      <c r="F1623" s="3" t="str">
        <f>VLOOKUP(G1623,[2]변환기준!$D$1:$E$24,2,0)</f>
        <v>청소년수련시설</v>
      </c>
      <c r="G1623" s="4" t="s">
        <v>237</v>
      </c>
      <c r="H1623" s="4" t="s">
        <v>29</v>
      </c>
      <c r="I1623" s="4" t="s">
        <v>30</v>
      </c>
      <c r="J1623" s="4" t="s">
        <v>31</v>
      </c>
      <c r="K1623" s="4" t="s">
        <v>32</v>
      </c>
      <c r="L1623" s="4" t="s">
        <v>32</v>
      </c>
      <c r="M1623" s="4" t="s">
        <v>33</v>
      </c>
      <c r="N1623" s="4" t="s">
        <v>34</v>
      </c>
      <c r="O1623" s="4" t="s">
        <v>35</v>
      </c>
      <c r="P1623" s="29">
        <v>0</v>
      </c>
      <c r="Q1623" s="32">
        <v>12</v>
      </c>
      <c r="R1623" s="4" t="s">
        <v>36</v>
      </c>
      <c r="S1623" s="4" t="s">
        <v>659</v>
      </c>
      <c r="T1623" s="4" t="s">
        <v>660</v>
      </c>
      <c r="U1623" s="4" t="s">
        <v>51</v>
      </c>
      <c r="V1623" s="4" t="s">
        <v>3228</v>
      </c>
      <c r="W1623" s="4" t="s">
        <v>3229</v>
      </c>
      <c r="X1623" s="4" t="s">
        <v>3230</v>
      </c>
      <c r="Y1623" s="4" t="s">
        <v>90</v>
      </c>
    </row>
    <row r="1624" spans="1:25" ht="15" customHeight="1" x14ac:dyDescent="0.2">
      <c r="A1624" s="2">
        <v>11991</v>
      </c>
      <c r="B1624" s="2" t="s">
        <v>3974</v>
      </c>
      <c r="C1624" s="7" t="s">
        <v>45</v>
      </c>
      <c r="D1624" s="2" t="s">
        <v>3227</v>
      </c>
      <c r="E1624" s="3" t="str">
        <f>VLOOKUP(A1624,[1]운영현황_NEW!$B$4:$AA$3661,26,0)</f>
        <v/>
      </c>
      <c r="F1624" s="3" t="str">
        <f>VLOOKUP(G1624,[2]변환기준!$D$1:$E$24,2,0)</f>
        <v>청소년수련시설</v>
      </c>
      <c r="G1624" s="4" t="s">
        <v>237</v>
      </c>
      <c r="H1624" s="4" t="s">
        <v>29</v>
      </c>
      <c r="I1624" s="4" t="s">
        <v>30</v>
      </c>
      <c r="J1624" s="4" t="s">
        <v>31</v>
      </c>
      <c r="K1624" s="4" t="s">
        <v>32</v>
      </c>
      <c r="L1624" s="4" t="s">
        <v>32</v>
      </c>
      <c r="M1624" s="4" t="s">
        <v>33</v>
      </c>
      <c r="N1624" s="4" t="s">
        <v>34</v>
      </c>
      <c r="O1624" s="4" t="s">
        <v>62</v>
      </c>
      <c r="P1624" s="29">
        <v>0</v>
      </c>
      <c r="Q1624" s="32">
        <v>6</v>
      </c>
      <c r="R1624" s="4" t="s">
        <v>270</v>
      </c>
      <c r="S1624" s="4" t="s">
        <v>659</v>
      </c>
      <c r="T1624" s="4" t="s">
        <v>660</v>
      </c>
      <c r="U1624" s="4" t="s">
        <v>51</v>
      </c>
      <c r="V1624" s="4" t="s">
        <v>3228</v>
      </c>
      <c r="W1624" s="4" t="s">
        <v>3229</v>
      </c>
      <c r="X1624" s="4" t="s">
        <v>3230</v>
      </c>
      <c r="Y1624" s="4" t="s">
        <v>90</v>
      </c>
    </row>
    <row r="1625" spans="1:25" ht="13.5" customHeight="1" x14ac:dyDescent="0.2">
      <c r="A1625" s="2">
        <v>11990</v>
      </c>
      <c r="B1625" s="2" t="s">
        <v>3975</v>
      </c>
      <c r="C1625" s="7" t="s">
        <v>45</v>
      </c>
      <c r="D1625" s="2" t="s">
        <v>3227</v>
      </c>
      <c r="E1625" s="3" t="str">
        <f>VLOOKUP(A1625,[1]운영현황_NEW!$B$4:$AA$3661,26,0)</f>
        <v/>
      </c>
      <c r="F1625" s="3" t="str">
        <f>VLOOKUP(G1625,[2]변환기준!$D$1:$E$24,2,0)</f>
        <v>청소년수련시설</v>
      </c>
      <c r="G1625" s="4" t="s">
        <v>237</v>
      </c>
      <c r="H1625" s="4" t="s">
        <v>29</v>
      </c>
      <c r="I1625" s="4" t="s">
        <v>30</v>
      </c>
      <c r="J1625" s="4" t="s">
        <v>31</v>
      </c>
      <c r="K1625" s="4" t="s">
        <v>32</v>
      </c>
      <c r="L1625" s="4" t="s">
        <v>32</v>
      </c>
      <c r="M1625" s="4" t="s">
        <v>33</v>
      </c>
      <c r="N1625" s="4" t="s">
        <v>34</v>
      </c>
      <c r="O1625" s="4" t="s">
        <v>62</v>
      </c>
      <c r="P1625" s="29">
        <v>0</v>
      </c>
      <c r="Q1625" s="32">
        <v>6</v>
      </c>
      <c r="R1625" s="4" t="s">
        <v>223</v>
      </c>
      <c r="S1625" s="4" t="s">
        <v>659</v>
      </c>
      <c r="T1625" s="4" t="s">
        <v>660</v>
      </c>
      <c r="U1625" s="4" t="s">
        <v>51</v>
      </c>
      <c r="V1625" s="4" t="s">
        <v>3228</v>
      </c>
      <c r="W1625" s="4" t="s">
        <v>3229</v>
      </c>
      <c r="X1625" s="4" t="s">
        <v>3230</v>
      </c>
      <c r="Y1625" s="4" t="s">
        <v>90</v>
      </c>
    </row>
    <row r="1626" spans="1:25" ht="12.75" customHeight="1" x14ac:dyDescent="0.2">
      <c r="A1626" s="2">
        <v>11989</v>
      </c>
      <c r="B1626" s="2" t="s">
        <v>3976</v>
      </c>
      <c r="C1626" s="2" t="s">
        <v>26</v>
      </c>
      <c r="D1626" s="2" t="s">
        <v>3977</v>
      </c>
      <c r="E1626" s="3" t="str">
        <f>VLOOKUP(A1626,[1]운영현황_NEW!$B$4:$AA$3661,26,0)</f>
        <v/>
      </c>
      <c r="F1626" s="3" t="str">
        <f>VLOOKUP(G1626,[2]변환기준!$D$1:$E$24,2,0)</f>
        <v>청소년수련시설</v>
      </c>
      <c r="G1626" s="4" t="s">
        <v>237</v>
      </c>
      <c r="H1626" s="4" t="s">
        <v>263</v>
      </c>
      <c r="I1626" s="4" t="s">
        <v>30</v>
      </c>
      <c r="J1626" s="4" t="s">
        <v>31</v>
      </c>
      <c r="K1626" s="4" t="s">
        <v>32</v>
      </c>
      <c r="L1626" s="4" t="s">
        <v>32</v>
      </c>
      <c r="M1626" s="4" t="s">
        <v>33</v>
      </c>
      <c r="N1626" s="4" t="s">
        <v>34</v>
      </c>
      <c r="O1626" s="4" t="s">
        <v>35</v>
      </c>
      <c r="P1626" s="29">
        <v>0</v>
      </c>
      <c r="Q1626" s="32">
        <v>20</v>
      </c>
      <c r="R1626" s="4" t="s">
        <v>36</v>
      </c>
      <c r="S1626" s="4" t="s">
        <v>659</v>
      </c>
      <c r="T1626" s="4" t="s">
        <v>660</v>
      </c>
      <c r="U1626" s="4" t="s">
        <v>51</v>
      </c>
      <c r="V1626" s="4" t="s">
        <v>3978</v>
      </c>
      <c r="W1626" s="4" t="s">
        <v>3979</v>
      </c>
      <c r="X1626" s="4" t="s">
        <v>3980</v>
      </c>
      <c r="Y1626" s="4" t="s">
        <v>90</v>
      </c>
    </row>
    <row r="1627" spans="1:25" ht="12.75" customHeight="1" x14ac:dyDescent="0.2">
      <c r="A1627" s="2">
        <v>11987</v>
      </c>
      <c r="B1627" s="2" t="s">
        <v>3981</v>
      </c>
      <c r="C1627" s="2" t="s">
        <v>26</v>
      </c>
      <c r="D1627" s="2" t="s">
        <v>2265</v>
      </c>
      <c r="E1627" s="3" t="str">
        <f>VLOOKUP(A1627,[1]운영현황_NEW!$B$4:$AA$3661,26,0)</f>
        <v/>
      </c>
      <c r="F1627" s="3" t="str">
        <f>VLOOKUP(G1627,[2]변환기준!$D$1:$E$24,2,0)</f>
        <v>청소년수련시설</v>
      </c>
      <c r="G1627" s="4" t="s">
        <v>28</v>
      </c>
      <c r="H1627" s="4" t="s">
        <v>1072</v>
      </c>
      <c r="I1627" s="4" t="s">
        <v>30</v>
      </c>
      <c r="J1627" s="4" t="s">
        <v>31</v>
      </c>
      <c r="K1627" s="4" t="s">
        <v>32</v>
      </c>
      <c r="L1627" s="4" t="s">
        <v>32</v>
      </c>
      <c r="M1627" s="4" t="s">
        <v>33</v>
      </c>
      <c r="N1627" s="4" t="s">
        <v>34</v>
      </c>
      <c r="O1627" s="4" t="s">
        <v>35</v>
      </c>
      <c r="P1627" s="29">
        <v>15000</v>
      </c>
      <c r="Q1627" s="32">
        <v>20</v>
      </c>
      <c r="R1627" s="4" t="s">
        <v>397</v>
      </c>
      <c r="S1627" s="4" t="s">
        <v>659</v>
      </c>
      <c r="T1627" s="4" t="s">
        <v>660</v>
      </c>
      <c r="U1627" s="4" t="s">
        <v>51</v>
      </c>
      <c r="V1627" s="4" t="s">
        <v>2266</v>
      </c>
      <c r="W1627" s="4" t="s">
        <v>2267</v>
      </c>
      <c r="X1627" s="4" t="s">
        <v>2268</v>
      </c>
      <c r="Y1627" s="4" t="s">
        <v>90</v>
      </c>
    </row>
    <row r="1628" spans="1:25" ht="12.75" customHeight="1" x14ac:dyDescent="0.2">
      <c r="A1628" s="2">
        <v>11986</v>
      </c>
      <c r="B1628" s="2" t="s">
        <v>3982</v>
      </c>
      <c r="C1628" s="2" t="s">
        <v>26</v>
      </c>
      <c r="D1628" s="2" t="s">
        <v>2265</v>
      </c>
      <c r="E1628" s="3" t="str">
        <f>VLOOKUP(A1628,[1]운영현황_NEW!$B$4:$AA$3661,26,0)</f>
        <v/>
      </c>
      <c r="F1628" s="3" t="str">
        <f>VLOOKUP(G1628,[2]변환기준!$D$1:$E$24,2,0)</f>
        <v>청소년수련시설</v>
      </c>
      <c r="G1628" s="4" t="s">
        <v>28</v>
      </c>
      <c r="H1628" s="4" t="s">
        <v>1072</v>
      </c>
      <c r="I1628" s="4" t="s">
        <v>30</v>
      </c>
      <c r="J1628" s="4" t="s">
        <v>31</v>
      </c>
      <c r="K1628" s="4" t="s">
        <v>32</v>
      </c>
      <c r="L1628" s="4" t="s">
        <v>32</v>
      </c>
      <c r="M1628" s="4" t="s">
        <v>33</v>
      </c>
      <c r="N1628" s="4" t="s">
        <v>34</v>
      </c>
      <c r="O1628" s="4" t="s">
        <v>96</v>
      </c>
      <c r="P1628" s="29">
        <v>15000</v>
      </c>
      <c r="Q1628" s="32">
        <v>20</v>
      </c>
      <c r="R1628" s="4" t="s">
        <v>397</v>
      </c>
      <c r="S1628" s="4" t="s">
        <v>659</v>
      </c>
      <c r="T1628" s="4" t="s">
        <v>660</v>
      </c>
      <c r="U1628" s="4" t="s">
        <v>51</v>
      </c>
      <c r="V1628" s="4" t="s">
        <v>2266</v>
      </c>
      <c r="W1628" s="4" t="s">
        <v>2267</v>
      </c>
      <c r="X1628" s="4" t="s">
        <v>2268</v>
      </c>
      <c r="Y1628" s="4" t="s">
        <v>90</v>
      </c>
    </row>
    <row r="1629" spans="1:25" ht="15" customHeight="1" x14ac:dyDescent="0.2">
      <c r="A1629" s="2">
        <v>11985</v>
      </c>
      <c r="B1629" s="2" t="s">
        <v>3983</v>
      </c>
      <c r="C1629" s="7" t="s">
        <v>45</v>
      </c>
      <c r="D1629" s="2" t="s">
        <v>3045</v>
      </c>
      <c r="E1629" s="3" t="str">
        <f>VLOOKUP(A1629,[1]운영현황_NEW!$B$4:$AA$3661,26,0)</f>
        <v/>
      </c>
      <c r="F1629" s="3" t="str">
        <f>VLOOKUP(G1629,[2]변환기준!$D$1:$E$24,2,0)</f>
        <v>청소년수련시설</v>
      </c>
      <c r="G1629" s="4" t="s">
        <v>237</v>
      </c>
      <c r="H1629" s="4" t="s">
        <v>207</v>
      </c>
      <c r="I1629" s="4" t="s">
        <v>30</v>
      </c>
      <c r="J1629" s="4" t="s">
        <v>31</v>
      </c>
      <c r="K1629" s="4" t="s">
        <v>32</v>
      </c>
      <c r="L1629" s="4" t="s">
        <v>32</v>
      </c>
      <c r="M1629" s="4" t="s">
        <v>33</v>
      </c>
      <c r="N1629" s="4" t="s">
        <v>34</v>
      </c>
      <c r="O1629" s="4" t="s">
        <v>48</v>
      </c>
      <c r="P1629" s="29">
        <v>0</v>
      </c>
      <c r="Q1629" s="32">
        <v>15</v>
      </c>
      <c r="R1629" s="4" t="s">
        <v>36</v>
      </c>
      <c r="S1629" s="4" t="s">
        <v>659</v>
      </c>
      <c r="T1629" s="4" t="s">
        <v>660</v>
      </c>
      <c r="U1629" s="4" t="s">
        <v>51</v>
      </c>
      <c r="V1629" s="4" t="s">
        <v>3046</v>
      </c>
      <c r="W1629" s="4" t="s">
        <v>3047</v>
      </c>
      <c r="X1629" s="4" t="s">
        <v>3048</v>
      </c>
      <c r="Y1629" s="4" t="s">
        <v>90</v>
      </c>
    </row>
    <row r="1630" spans="1:25" ht="15" customHeight="1" x14ac:dyDescent="0.2">
      <c r="A1630" s="2">
        <v>11984</v>
      </c>
      <c r="B1630" s="2" t="s">
        <v>3984</v>
      </c>
      <c r="C1630" s="7" t="s">
        <v>45</v>
      </c>
      <c r="D1630" s="2" t="s">
        <v>3045</v>
      </c>
      <c r="E1630" s="3" t="str">
        <f>VLOOKUP(A1630,[1]운영현황_NEW!$B$4:$AA$3661,26,0)</f>
        <v/>
      </c>
      <c r="F1630" s="3" t="str">
        <f>VLOOKUP(G1630,[2]변환기준!$D$1:$E$24,2,0)</f>
        <v>청소년수련시설</v>
      </c>
      <c r="G1630" s="4" t="s">
        <v>237</v>
      </c>
      <c r="H1630" s="4" t="s">
        <v>207</v>
      </c>
      <c r="I1630" s="4" t="s">
        <v>30</v>
      </c>
      <c r="J1630" s="4" t="s">
        <v>31</v>
      </c>
      <c r="K1630" s="4" t="s">
        <v>32</v>
      </c>
      <c r="L1630" s="4" t="s">
        <v>32</v>
      </c>
      <c r="M1630" s="4" t="s">
        <v>33</v>
      </c>
      <c r="N1630" s="4" t="s">
        <v>34</v>
      </c>
      <c r="O1630" s="4" t="s">
        <v>136</v>
      </c>
      <c r="P1630" s="29">
        <v>0</v>
      </c>
      <c r="Q1630" s="32">
        <v>15</v>
      </c>
      <c r="R1630" s="4" t="s">
        <v>36</v>
      </c>
      <c r="S1630" s="4" t="s">
        <v>659</v>
      </c>
      <c r="T1630" s="4" t="s">
        <v>660</v>
      </c>
      <c r="U1630" s="4" t="s">
        <v>51</v>
      </c>
      <c r="V1630" s="4" t="s">
        <v>3046</v>
      </c>
      <c r="W1630" s="4" t="s">
        <v>3047</v>
      </c>
      <c r="X1630" s="4" t="s">
        <v>3048</v>
      </c>
      <c r="Y1630" s="4" t="s">
        <v>90</v>
      </c>
    </row>
    <row r="1631" spans="1:25" ht="12.75" customHeight="1" x14ac:dyDescent="0.3">
      <c r="A1631" s="2">
        <v>11977</v>
      </c>
      <c r="B1631" s="2" t="s">
        <v>3985</v>
      </c>
      <c r="C1631" s="7" t="s">
        <v>45</v>
      </c>
      <c r="D1631" s="2" t="s">
        <v>2710</v>
      </c>
      <c r="E1631" s="3" t="str">
        <f>VLOOKUP(A1631,[1]운영현황_NEW!$B$4:$AA$3661,26,0)</f>
        <v/>
      </c>
      <c r="F1631" s="3" t="str">
        <f>VLOOKUP(G1631,[2]변환기준!$D$1:$E$24,2,0)</f>
        <v>일반</v>
      </c>
      <c r="G1631" s="4" t="s">
        <v>94</v>
      </c>
      <c r="H1631" s="4" t="s">
        <v>47</v>
      </c>
      <c r="I1631" s="4" t="s">
        <v>30</v>
      </c>
      <c r="J1631" s="4" t="s">
        <v>31</v>
      </c>
      <c r="K1631" s="4" t="s">
        <v>32</v>
      </c>
      <c r="L1631" s="4" t="s">
        <v>32</v>
      </c>
      <c r="M1631" s="4" t="s">
        <v>33</v>
      </c>
      <c r="N1631" s="4" t="s">
        <v>281</v>
      </c>
      <c r="O1631" s="4" t="s">
        <v>108</v>
      </c>
      <c r="P1631" s="29">
        <v>56000</v>
      </c>
      <c r="Q1631" s="32">
        <v>60</v>
      </c>
      <c r="R1631" s="4" t="s">
        <v>36</v>
      </c>
      <c r="S1631" s="4" t="s">
        <v>659</v>
      </c>
      <c r="T1631" s="4" t="s">
        <v>660</v>
      </c>
      <c r="U1631" s="4" t="s">
        <v>51</v>
      </c>
      <c r="V1631" s="4" t="s">
        <v>2711</v>
      </c>
      <c r="W1631" s="4" t="s">
        <v>34</v>
      </c>
      <c r="X1631" s="4" t="s">
        <v>2712</v>
      </c>
      <c r="Y1631" s="6" t="s">
        <v>70</v>
      </c>
    </row>
    <row r="1632" spans="1:25" ht="12.75" customHeight="1" x14ac:dyDescent="0.3">
      <c r="A1632" s="2">
        <v>11976</v>
      </c>
      <c r="B1632" s="2" t="s">
        <v>3986</v>
      </c>
      <c r="C1632" s="2" t="s">
        <v>213</v>
      </c>
      <c r="D1632" s="2" t="s">
        <v>656</v>
      </c>
      <c r="E1632" s="3" t="str">
        <f>VLOOKUP(A1632,[1]운영현황_NEW!$B$4:$AA$3661,26,0)</f>
        <v/>
      </c>
      <c r="F1632" s="3" t="str">
        <f>VLOOKUP(G1632,[2]변환기준!$D$1:$E$24,2,0)</f>
        <v>교육기관</v>
      </c>
      <c r="G1632" s="4" t="s">
        <v>657</v>
      </c>
      <c r="H1632" s="4" t="s">
        <v>47</v>
      </c>
      <c r="I1632" s="4" t="s">
        <v>30</v>
      </c>
      <c r="J1632" s="4" t="s">
        <v>31</v>
      </c>
      <c r="K1632" s="4" t="s">
        <v>32</v>
      </c>
      <c r="L1632" s="4" t="s">
        <v>32</v>
      </c>
      <c r="M1632" s="4" t="s">
        <v>33</v>
      </c>
      <c r="N1632" s="4" t="s">
        <v>34</v>
      </c>
      <c r="O1632" s="4" t="s">
        <v>108</v>
      </c>
      <c r="P1632" s="29">
        <v>0</v>
      </c>
      <c r="Q1632" s="32">
        <v>45</v>
      </c>
      <c r="R1632" s="4" t="s">
        <v>76</v>
      </c>
      <c r="S1632" s="4" t="s">
        <v>659</v>
      </c>
      <c r="T1632" s="4" t="s">
        <v>660</v>
      </c>
      <c r="U1632" s="4" t="s">
        <v>51</v>
      </c>
      <c r="V1632" s="4" t="s">
        <v>661</v>
      </c>
      <c r="W1632" s="4" t="s">
        <v>662</v>
      </c>
      <c r="X1632" s="4" t="s">
        <v>663</v>
      </c>
      <c r="Y1632" s="6" t="s">
        <v>70</v>
      </c>
    </row>
    <row r="1633" spans="1:25" ht="12.75" customHeight="1" x14ac:dyDescent="0.2">
      <c r="A1633" s="2">
        <v>11952</v>
      </c>
      <c r="B1633" s="2" t="s">
        <v>3987</v>
      </c>
      <c r="C1633" s="2" t="s">
        <v>26</v>
      </c>
      <c r="D1633" s="2" t="s">
        <v>3097</v>
      </c>
      <c r="E1633" s="3" t="str">
        <f>VLOOKUP(A1633,[1]운영현황_NEW!$B$4:$AA$3661,26,0)</f>
        <v/>
      </c>
      <c r="F1633" s="3" t="str">
        <f>VLOOKUP(G1633,[2]변환기준!$D$1:$E$24,2,0)</f>
        <v>청소년수련시설</v>
      </c>
      <c r="G1633" s="4" t="s">
        <v>237</v>
      </c>
      <c r="H1633" s="4" t="s">
        <v>105</v>
      </c>
      <c r="I1633" s="4" t="s">
        <v>30</v>
      </c>
      <c r="J1633" s="4" t="s">
        <v>31</v>
      </c>
      <c r="K1633" s="4" t="s">
        <v>32</v>
      </c>
      <c r="L1633" s="4" t="s">
        <v>32</v>
      </c>
      <c r="M1633" s="4" t="s">
        <v>33</v>
      </c>
      <c r="N1633" s="4" t="s">
        <v>34</v>
      </c>
      <c r="O1633" s="4" t="s">
        <v>238</v>
      </c>
      <c r="P1633" s="29">
        <v>0</v>
      </c>
      <c r="Q1633" s="32">
        <v>12</v>
      </c>
      <c r="R1633" s="4" t="s">
        <v>255</v>
      </c>
      <c r="S1633" s="4" t="s">
        <v>659</v>
      </c>
      <c r="T1633" s="4" t="s">
        <v>660</v>
      </c>
      <c r="U1633" s="4" t="s">
        <v>51</v>
      </c>
      <c r="V1633" s="4" t="s">
        <v>3098</v>
      </c>
      <c r="W1633" s="4" t="s">
        <v>3099</v>
      </c>
      <c r="X1633" s="4" t="s">
        <v>3100</v>
      </c>
      <c r="Y1633" s="4" t="s">
        <v>90</v>
      </c>
    </row>
    <row r="1634" spans="1:25" ht="12.75" customHeight="1" x14ac:dyDescent="0.2">
      <c r="A1634" s="2">
        <v>11951</v>
      </c>
      <c r="B1634" s="2" t="s">
        <v>3988</v>
      </c>
      <c r="C1634" s="2" t="s">
        <v>26</v>
      </c>
      <c r="D1634" s="2" t="s">
        <v>3097</v>
      </c>
      <c r="E1634" s="3" t="str">
        <f>VLOOKUP(A1634,[1]운영현황_NEW!$B$4:$AA$3661,26,0)</f>
        <v/>
      </c>
      <c r="F1634" s="3" t="str">
        <f>VLOOKUP(G1634,[2]변환기준!$D$1:$E$24,2,0)</f>
        <v>청소년수련시설</v>
      </c>
      <c r="G1634" s="4" t="s">
        <v>237</v>
      </c>
      <c r="H1634" s="4" t="s">
        <v>105</v>
      </c>
      <c r="I1634" s="4" t="s">
        <v>30</v>
      </c>
      <c r="J1634" s="4" t="s">
        <v>31</v>
      </c>
      <c r="K1634" s="4" t="s">
        <v>32</v>
      </c>
      <c r="L1634" s="4" t="s">
        <v>32</v>
      </c>
      <c r="M1634" s="4" t="s">
        <v>33</v>
      </c>
      <c r="N1634" s="4" t="s">
        <v>34</v>
      </c>
      <c r="O1634" s="4" t="s">
        <v>96</v>
      </c>
      <c r="P1634" s="29">
        <v>0</v>
      </c>
      <c r="Q1634" s="32">
        <v>15</v>
      </c>
      <c r="R1634" s="4" t="s">
        <v>223</v>
      </c>
      <c r="S1634" s="4" t="s">
        <v>659</v>
      </c>
      <c r="T1634" s="4" t="s">
        <v>660</v>
      </c>
      <c r="U1634" s="4" t="s">
        <v>51</v>
      </c>
      <c r="V1634" s="4" t="s">
        <v>3098</v>
      </c>
      <c r="W1634" s="4" t="s">
        <v>3099</v>
      </c>
      <c r="X1634" s="4" t="s">
        <v>3100</v>
      </c>
      <c r="Y1634" s="4" t="s">
        <v>90</v>
      </c>
    </row>
    <row r="1635" spans="1:25" ht="12.75" customHeight="1" x14ac:dyDescent="0.3">
      <c r="A1635" s="2">
        <v>11947</v>
      </c>
      <c r="B1635" s="2" t="s">
        <v>3989</v>
      </c>
      <c r="C1635" s="2" t="s">
        <v>213</v>
      </c>
      <c r="D1635" s="2" t="s">
        <v>3732</v>
      </c>
      <c r="E1635" s="3" t="str">
        <f>VLOOKUP(A1635,[1]운영현황_NEW!$B$4:$AA$3661,26,0)</f>
        <v/>
      </c>
      <c r="F1635" s="3" t="str">
        <f>VLOOKUP(G1635,[2]변환기준!$D$1:$E$24,2,0)</f>
        <v>청소년수련시설</v>
      </c>
      <c r="G1635" s="4" t="s">
        <v>58</v>
      </c>
      <c r="H1635" s="4" t="s">
        <v>1454</v>
      </c>
      <c r="I1635" s="4" t="s">
        <v>30</v>
      </c>
      <c r="J1635" s="4" t="s">
        <v>31</v>
      </c>
      <c r="K1635" s="4" t="s">
        <v>32</v>
      </c>
      <c r="L1635" s="4" t="s">
        <v>32</v>
      </c>
      <c r="M1635" s="4" t="s">
        <v>33</v>
      </c>
      <c r="N1635" s="4" t="s">
        <v>34</v>
      </c>
      <c r="O1635" s="4" t="s">
        <v>62</v>
      </c>
      <c r="P1635" s="29">
        <v>36250</v>
      </c>
      <c r="Q1635" s="32">
        <v>330</v>
      </c>
      <c r="R1635" s="4" t="s">
        <v>63</v>
      </c>
      <c r="S1635" s="4" t="s">
        <v>659</v>
      </c>
      <c r="T1635" s="4" t="s">
        <v>660</v>
      </c>
      <c r="U1635" s="4" t="s">
        <v>51</v>
      </c>
      <c r="V1635" s="4" t="s">
        <v>3733</v>
      </c>
      <c r="W1635" s="4" t="s">
        <v>3734</v>
      </c>
      <c r="X1635" s="4" t="s">
        <v>3735</v>
      </c>
      <c r="Y1635" s="6" t="s">
        <v>70</v>
      </c>
    </row>
    <row r="1636" spans="1:25" ht="12.75" customHeight="1" x14ac:dyDescent="0.2">
      <c r="A1636" s="2">
        <v>11944</v>
      </c>
      <c r="B1636" s="2" t="s">
        <v>3990</v>
      </c>
      <c r="C1636" s="2" t="s">
        <v>26</v>
      </c>
      <c r="D1636" s="2" t="s">
        <v>3808</v>
      </c>
      <c r="E1636" s="3" t="str">
        <f>VLOOKUP(A1636,[1]운영현황_NEW!$B$4:$AA$3661,26,0)</f>
        <v/>
      </c>
      <c r="F1636" s="3" t="str">
        <f>VLOOKUP(G1636,[2]변환기준!$D$1:$E$24,2,0)</f>
        <v>청소년수련시설</v>
      </c>
      <c r="G1636" s="4" t="s">
        <v>28</v>
      </c>
      <c r="H1636" s="4" t="s">
        <v>186</v>
      </c>
      <c r="I1636" s="4" t="s">
        <v>30</v>
      </c>
      <c r="J1636" s="4" t="s">
        <v>31</v>
      </c>
      <c r="K1636" s="4" t="s">
        <v>32</v>
      </c>
      <c r="L1636" s="4" t="s">
        <v>32</v>
      </c>
      <c r="M1636" s="4" t="s">
        <v>33</v>
      </c>
      <c r="N1636" s="4" t="s">
        <v>326</v>
      </c>
      <c r="O1636" s="4" t="s">
        <v>136</v>
      </c>
      <c r="P1636" s="29">
        <v>0</v>
      </c>
      <c r="Q1636" s="32">
        <v>10</v>
      </c>
      <c r="R1636" s="4" t="s">
        <v>397</v>
      </c>
      <c r="S1636" s="4" t="s">
        <v>659</v>
      </c>
      <c r="T1636" s="4" t="s">
        <v>660</v>
      </c>
      <c r="U1636" s="4" t="s">
        <v>51</v>
      </c>
      <c r="V1636" s="4" t="s">
        <v>3809</v>
      </c>
      <c r="W1636" s="4" t="s">
        <v>3810</v>
      </c>
      <c r="X1636" s="4" t="s">
        <v>3811</v>
      </c>
      <c r="Y1636" s="4" t="s">
        <v>90</v>
      </c>
    </row>
    <row r="1637" spans="1:25" ht="15" customHeight="1" x14ac:dyDescent="0.2">
      <c r="A1637" s="2">
        <v>11936</v>
      </c>
      <c r="B1637" s="2" t="s">
        <v>3991</v>
      </c>
      <c r="C1637" s="2" t="s">
        <v>26</v>
      </c>
      <c r="D1637" s="2" t="s">
        <v>1097</v>
      </c>
      <c r="E1637" s="3" t="str">
        <f>VLOOKUP(A1637,[1]운영현황_NEW!$B$4:$AA$3661,26,0)</f>
        <v/>
      </c>
      <c r="F1637" s="3" t="str">
        <f>VLOOKUP(G1637,[2]변환기준!$D$1:$E$24,2,0)</f>
        <v>청소년수련시설</v>
      </c>
      <c r="G1637" s="4" t="s">
        <v>237</v>
      </c>
      <c r="H1637" s="4" t="s">
        <v>85</v>
      </c>
      <c r="I1637" s="4" t="s">
        <v>30</v>
      </c>
      <c r="J1637" s="4" t="s">
        <v>31</v>
      </c>
      <c r="K1637" s="4" t="s">
        <v>32</v>
      </c>
      <c r="L1637" s="4" t="s">
        <v>32</v>
      </c>
      <c r="M1637" s="4" t="s">
        <v>33</v>
      </c>
      <c r="N1637" s="4" t="s">
        <v>34</v>
      </c>
      <c r="O1637" s="4" t="s">
        <v>130</v>
      </c>
      <c r="P1637" s="29">
        <v>0</v>
      </c>
      <c r="Q1637" s="32">
        <v>15</v>
      </c>
      <c r="R1637" s="4" t="s">
        <v>36</v>
      </c>
      <c r="S1637" s="4" t="s">
        <v>659</v>
      </c>
      <c r="T1637" s="4" t="s">
        <v>660</v>
      </c>
      <c r="U1637" s="4" t="s">
        <v>51</v>
      </c>
      <c r="V1637" s="4" t="s">
        <v>1099</v>
      </c>
      <c r="W1637" s="4" t="s">
        <v>1100</v>
      </c>
      <c r="X1637" s="4" t="s">
        <v>1101</v>
      </c>
      <c r="Y1637" s="4" t="s">
        <v>90</v>
      </c>
    </row>
    <row r="1638" spans="1:25" ht="12.75" customHeight="1" x14ac:dyDescent="0.2">
      <c r="A1638" s="2">
        <v>11935</v>
      </c>
      <c r="B1638" s="2" t="s">
        <v>3992</v>
      </c>
      <c r="C1638" s="2" t="s">
        <v>26</v>
      </c>
      <c r="D1638" s="2" t="s">
        <v>3993</v>
      </c>
      <c r="E1638" s="3" t="str">
        <f>VLOOKUP(A1638,[1]운영현황_NEW!$B$4:$AA$3661,26,0)</f>
        <v/>
      </c>
      <c r="F1638" s="3" t="str">
        <f>VLOOKUP(G1638,[2]변환기준!$D$1:$E$24,2,0)</f>
        <v>청소년수련시설</v>
      </c>
      <c r="G1638" s="4" t="s">
        <v>28</v>
      </c>
      <c r="H1638" s="4" t="s">
        <v>95</v>
      </c>
      <c r="I1638" s="4" t="s">
        <v>30</v>
      </c>
      <c r="J1638" s="4" t="s">
        <v>31</v>
      </c>
      <c r="K1638" s="4" t="s">
        <v>32</v>
      </c>
      <c r="L1638" s="4" t="s">
        <v>32</v>
      </c>
      <c r="M1638" s="4" t="s">
        <v>33</v>
      </c>
      <c r="N1638" s="4" t="s">
        <v>34</v>
      </c>
      <c r="O1638" s="4" t="s">
        <v>238</v>
      </c>
      <c r="P1638" s="29">
        <v>0</v>
      </c>
      <c r="Q1638" s="32">
        <v>30</v>
      </c>
      <c r="R1638" s="4" t="s">
        <v>270</v>
      </c>
      <c r="S1638" s="4" t="s">
        <v>659</v>
      </c>
      <c r="T1638" s="4" t="s">
        <v>660</v>
      </c>
      <c r="U1638" s="4" t="s">
        <v>51</v>
      </c>
      <c r="V1638" s="4" t="s">
        <v>1701</v>
      </c>
      <c r="W1638" s="4" t="s">
        <v>1702</v>
      </c>
      <c r="X1638" s="4" t="s">
        <v>1703</v>
      </c>
      <c r="Y1638" s="4" t="s">
        <v>90</v>
      </c>
    </row>
    <row r="1639" spans="1:25" ht="15" customHeight="1" x14ac:dyDescent="0.2">
      <c r="A1639" s="2">
        <v>11934</v>
      </c>
      <c r="B1639" s="2" t="s">
        <v>3994</v>
      </c>
      <c r="C1639" s="2" t="s">
        <v>26</v>
      </c>
      <c r="D1639" s="2" t="s">
        <v>3995</v>
      </c>
      <c r="E1639" s="3" t="str">
        <f>VLOOKUP(A1639,[1]운영현황_NEW!$B$4:$AA$3661,26,0)</f>
        <v/>
      </c>
      <c r="F1639" s="3" t="str">
        <f>VLOOKUP(G1639,[2]변환기준!$D$1:$E$24,2,0)</f>
        <v>청소년수련시설</v>
      </c>
      <c r="G1639" s="4" t="s">
        <v>237</v>
      </c>
      <c r="H1639" s="4" t="s">
        <v>95</v>
      </c>
      <c r="I1639" s="4" t="s">
        <v>30</v>
      </c>
      <c r="J1639" s="4" t="s">
        <v>31</v>
      </c>
      <c r="K1639" s="4" t="s">
        <v>32</v>
      </c>
      <c r="L1639" s="4" t="s">
        <v>32</v>
      </c>
      <c r="M1639" s="4" t="s">
        <v>33</v>
      </c>
      <c r="N1639" s="4" t="s">
        <v>34</v>
      </c>
      <c r="O1639" s="4" t="s">
        <v>35</v>
      </c>
      <c r="P1639" s="29">
        <v>0</v>
      </c>
      <c r="Q1639" s="32">
        <v>12</v>
      </c>
      <c r="R1639" s="4" t="s">
        <v>36</v>
      </c>
      <c r="S1639" s="4" t="s">
        <v>659</v>
      </c>
      <c r="T1639" s="4" t="s">
        <v>660</v>
      </c>
      <c r="U1639" s="4" t="s">
        <v>51</v>
      </c>
      <c r="V1639" s="4" t="s">
        <v>3996</v>
      </c>
      <c r="W1639" s="4" t="s">
        <v>3997</v>
      </c>
      <c r="X1639" s="4" t="s">
        <v>3998</v>
      </c>
      <c r="Y1639" s="4" t="s">
        <v>90</v>
      </c>
    </row>
    <row r="1640" spans="1:25" ht="15" customHeight="1" x14ac:dyDescent="0.2">
      <c r="A1640" s="2">
        <v>11933</v>
      </c>
      <c r="B1640" s="2" t="s">
        <v>3999</v>
      </c>
      <c r="C1640" s="7" t="s">
        <v>45</v>
      </c>
      <c r="D1640" s="2" t="s">
        <v>3995</v>
      </c>
      <c r="E1640" s="3" t="str">
        <f>VLOOKUP(A1640,[1]운영현황_NEW!$B$4:$AA$3661,26,0)</f>
        <v/>
      </c>
      <c r="F1640" s="3" t="str">
        <f>VLOOKUP(G1640,[2]변환기준!$D$1:$E$24,2,0)</f>
        <v>청소년수련시설</v>
      </c>
      <c r="G1640" s="4" t="s">
        <v>237</v>
      </c>
      <c r="H1640" s="4" t="s">
        <v>95</v>
      </c>
      <c r="I1640" s="4" t="s">
        <v>30</v>
      </c>
      <c r="J1640" s="4" t="s">
        <v>31</v>
      </c>
      <c r="K1640" s="4" t="s">
        <v>32</v>
      </c>
      <c r="L1640" s="4" t="s">
        <v>32</v>
      </c>
      <c r="M1640" s="4" t="s">
        <v>33</v>
      </c>
      <c r="N1640" s="4" t="s">
        <v>34</v>
      </c>
      <c r="O1640" s="4" t="s">
        <v>35</v>
      </c>
      <c r="P1640" s="29">
        <v>0</v>
      </c>
      <c r="Q1640" s="32">
        <v>8</v>
      </c>
      <c r="R1640" s="4" t="s">
        <v>36</v>
      </c>
      <c r="S1640" s="4" t="s">
        <v>659</v>
      </c>
      <c r="T1640" s="4" t="s">
        <v>660</v>
      </c>
      <c r="U1640" s="4" t="s">
        <v>51</v>
      </c>
      <c r="V1640" s="4" t="s">
        <v>3996</v>
      </c>
      <c r="W1640" s="4" t="s">
        <v>3997</v>
      </c>
      <c r="X1640" s="4" t="s">
        <v>3998</v>
      </c>
      <c r="Y1640" s="4" t="s">
        <v>90</v>
      </c>
    </row>
    <row r="1641" spans="1:25" ht="12.75" customHeight="1" x14ac:dyDescent="0.2">
      <c r="A1641" s="2">
        <v>11931</v>
      </c>
      <c r="B1641" s="2" t="s">
        <v>4000</v>
      </c>
      <c r="C1641" s="2" t="s">
        <v>213</v>
      </c>
      <c r="D1641" s="2" t="s">
        <v>744</v>
      </c>
      <c r="E1641" s="3" t="str">
        <f>VLOOKUP(A1641,[1]운영현황_NEW!$B$4:$AA$3661,26,0)</f>
        <v/>
      </c>
      <c r="F1641" s="3" t="str">
        <f>VLOOKUP(G1641,[2]변환기준!$D$1:$E$24,2,0)</f>
        <v>청소년수련시설</v>
      </c>
      <c r="G1641" s="4" t="s">
        <v>58</v>
      </c>
      <c r="H1641" s="4" t="s">
        <v>428</v>
      </c>
      <c r="I1641" s="4" t="s">
        <v>30</v>
      </c>
      <c r="J1641" s="4" t="s">
        <v>31</v>
      </c>
      <c r="K1641" s="4" t="s">
        <v>32</v>
      </c>
      <c r="L1641" s="4" t="s">
        <v>32</v>
      </c>
      <c r="M1641" s="4" t="s">
        <v>33</v>
      </c>
      <c r="N1641" s="4" t="s">
        <v>34</v>
      </c>
      <c r="O1641" s="4" t="s">
        <v>62</v>
      </c>
      <c r="P1641" s="29">
        <v>60000</v>
      </c>
      <c r="Q1641" s="32">
        <v>40</v>
      </c>
      <c r="R1641" s="4" t="s">
        <v>36</v>
      </c>
      <c r="S1641" s="4" t="s">
        <v>659</v>
      </c>
      <c r="T1641" s="4" t="s">
        <v>660</v>
      </c>
      <c r="U1641" s="4" t="s">
        <v>51</v>
      </c>
      <c r="V1641" s="4" t="s">
        <v>745</v>
      </c>
      <c r="W1641" s="4" t="s">
        <v>746</v>
      </c>
      <c r="X1641" s="4" t="s">
        <v>747</v>
      </c>
      <c r="Y1641" s="4" t="s">
        <v>90</v>
      </c>
    </row>
    <row r="1642" spans="1:25" ht="15" customHeight="1" x14ac:dyDescent="0.2">
      <c r="A1642" s="2">
        <v>11930</v>
      </c>
      <c r="B1642" s="2" t="s">
        <v>4001</v>
      </c>
      <c r="C1642" s="2" t="s">
        <v>213</v>
      </c>
      <c r="D1642" s="2" t="s">
        <v>744</v>
      </c>
      <c r="E1642" s="3" t="str">
        <f>VLOOKUP(A1642,[1]운영현황_NEW!$B$4:$AA$3661,26,0)</f>
        <v/>
      </c>
      <c r="F1642" s="3" t="str">
        <f>VLOOKUP(G1642,[2]변환기준!$D$1:$E$24,2,0)</f>
        <v>청소년수련시설</v>
      </c>
      <c r="G1642" s="4" t="s">
        <v>58</v>
      </c>
      <c r="H1642" s="4" t="s">
        <v>428</v>
      </c>
      <c r="I1642" s="4" t="s">
        <v>30</v>
      </c>
      <c r="J1642" s="4" t="s">
        <v>31</v>
      </c>
      <c r="K1642" s="4" t="s">
        <v>32</v>
      </c>
      <c r="L1642" s="4" t="s">
        <v>32</v>
      </c>
      <c r="M1642" s="4" t="s">
        <v>33</v>
      </c>
      <c r="N1642" s="4" t="s">
        <v>34</v>
      </c>
      <c r="O1642" s="4" t="s">
        <v>35</v>
      </c>
      <c r="P1642" s="29">
        <v>60000</v>
      </c>
      <c r="Q1642" s="32">
        <v>40</v>
      </c>
      <c r="R1642" s="4" t="s">
        <v>36</v>
      </c>
      <c r="S1642" s="4" t="s">
        <v>659</v>
      </c>
      <c r="T1642" s="4" t="s">
        <v>660</v>
      </c>
      <c r="U1642" s="4" t="s">
        <v>51</v>
      </c>
      <c r="V1642" s="4" t="s">
        <v>745</v>
      </c>
      <c r="W1642" s="4" t="s">
        <v>746</v>
      </c>
      <c r="X1642" s="4" t="s">
        <v>747</v>
      </c>
      <c r="Y1642" s="4" t="s">
        <v>90</v>
      </c>
    </row>
    <row r="1643" spans="1:25" ht="12.75" customHeight="1" x14ac:dyDescent="0.2">
      <c r="A1643" s="2">
        <v>11924</v>
      </c>
      <c r="B1643" s="2" t="s">
        <v>4002</v>
      </c>
      <c r="C1643" s="2" t="s">
        <v>26</v>
      </c>
      <c r="D1643" s="2" t="s">
        <v>4003</v>
      </c>
      <c r="E1643" s="3" t="str">
        <f>VLOOKUP(A1643,[1]운영현황_NEW!$B$4:$AA$3661,26,0)</f>
        <v/>
      </c>
      <c r="F1643" s="3" t="str">
        <f>VLOOKUP(G1643,[2]변환기준!$D$1:$E$24,2,0)</f>
        <v>청소년수련시설</v>
      </c>
      <c r="G1643" s="4" t="s">
        <v>237</v>
      </c>
      <c r="H1643" s="4" t="s">
        <v>47</v>
      </c>
      <c r="I1643" s="4" t="s">
        <v>30</v>
      </c>
      <c r="J1643" s="4" t="s">
        <v>31</v>
      </c>
      <c r="K1643" s="4" t="s">
        <v>32</v>
      </c>
      <c r="L1643" s="4" t="s">
        <v>32</v>
      </c>
      <c r="M1643" s="4" t="s">
        <v>33</v>
      </c>
      <c r="N1643" s="4" t="s">
        <v>34</v>
      </c>
      <c r="O1643" s="4" t="s">
        <v>35</v>
      </c>
      <c r="P1643" s="29">
        <v>0</v>
      </c>
      <c r="Q1643" s="32">
        <v>15</v>
      </c>
      <c r="R1643" s="4" t="s">
        <v>36</v>
      </c>
      <c r="S1643" s="4" t="s">
        <v>659</v>
      </c>
      <c r="T1643" s="4" t="s">
        <v>660</v>
      </c>
      <c r="U1643" s="4" t="s">
        <v>51</v>
      </c>
      <c r="V1643" s="4" t="s">
        <v>4004</v>
      </c>
      <c r="W1643" s="4" t="s">
        <v>4005</v>
      </c>
      <c r="X1643" s="4" t="s">
        <v>4006</v>
      </c>
      <c r="Y1643" s="4" t="s">
        <v>90</v>
      </c>
    </row>
    <row r="1644" spans="1:25" ht="15" customHeight="1" x14ac:dyDescent="0.2">
      <c r="A1644" s="2">
        <v>11923</v>
      </c>
      <c r="B1644" s="2" t="s">
        <v>4007</v>
      </c>
      <c r="C1644" s="2" t="s">
        <v>26</v>
      </c>
      <c r="D1644" s="2" t="s">
        <v>4003</v>
      </c>
      <c r="E1644" s="3" t="str">
        <f>VLOOKUP(A1644,[1]운영현황_NEW!$B$4:$AA$3661,26,0)</f>
        <v/>
      </c>
      <c r="F1644" s="3" t="str">
        <f>VLOOKUP(G1644,[2]변환기준!$D$1:$E$24,2,0)</f>
        <v>청소년수련시설</v>
      </c>
      <c r="G1644" s="4" t="s">
        <v>237</v>
      </c>
      <c r="H1644" s="4" t="s">
        <v>47</v>
      </c>
      <c r="I1644" s="4" t="s">
        <v>30</v>
      </c>
      <c r="J1644" s="4" t="s">
        <v>31</v>
      </c>
      <c r="K1644" s="4" t="s">
        <v>32</v>
      </c>
      <c r="L1644" s="4" t="s">
        <v>32</v>
      </c>
      <c r="M1644" s="4" t="s">
        <v>33</v>
      </c>
      <c r="N1644" s="4" t="s">
        <v>34</v>
      </c>
      <c r="O1644" s="4" t="s">
        <v>159</v>
      </c>
      <c r="P1644" s="29">
        <v>0</v>
      </c>
      <c r="Q1644" s="32">
        <v>20</v>
      </c>
      <c r="R1644" s="4" t="s">
        <v>36</v>
      </c>
      <c r="S1644" s="4" t="s">
        <v>659</v>
      </c>
      <c r="T1644" s="4" t="s">
        <v>660</v>
      </c>
      <c r="U1644" s="4" t="s">
        <v>51</v>
      </c>
      <c r="V1644" s="4" t="s">
        <v>4004</v>
      </c>
      <c r="W1644" s="4" t="s">
        <v>4005</v>
      </c>
      <c r="X1644" s="4" t="s">
        <v>4006</v>
      </c>
      <c r="Y1644" s="4" t="s">
        <v>90</v>
      </c>
    </row>
    <row r="1645" spans="1:25" ht="15" customHeight="1" x14ac:dyDescent="0.2">
      <c r="A1645" s="2">
        <v>11922</v>
      </c>
      <c r="B1645" s="2" t="s">
        <v>4008</v>
      </c>
      <c r="C1645" s="7" t="s">
        <v>45</v>
      </c>
      <c r="D1645" s="2" t="s">
        <v>4009</v>
      </c>
      <c r="E1645" s="3" t="str">
        <f>VLOOKUP(A1645,[1]운영현황_NEW!$B$4:$AA$3661,26,0)</f>
        <v/>
      </c>
      <c r="F1645" s="3" t="str">
        <f>VLOOKUP(G1645,[2]변환기준!$D$1:$E$24,2,0)</f>
        <v>청소년수련시설</v>
      </c>
      <c r="G1645" s="4" t="s">
        <v>28</v>
      </c>
      <c r="H1645" s="4" t="s">
        <v>47</v>
      </c>
      <c r="I1645" s="4" t="s">
        <v>30</v>
      </c>
      <c r="J1645" s="4" t="s">
        <v>31</v>
      </c>
      <c r="K1645" s="4" t="s">
        <v>32</v>
      </c>
      <c r="L1645" s="4" t="s">
        <v>32</v>
      </c>
      <c r="M1645" s="4" t="s">
        <v>33</v>
      </c>
      <c r="N1645" s="4" t="s">
        <v>34</v>
      </c>
      <c r="O1645" s="4" t="s">
        <v>35</v>
      </c>
      <c r="P1645" s="29">
        <v>0</v>
      </c>
      <c r="Q1645" s="32">
        <v>20</v>
      </c>
      <c r="R1645" s="4" t="s">
        <v>223</v>
      </c>
      <c r="S1645" s="4" t="s">
        <v>659</v>
      </c>
      <c r="T1645" s="4" t="s">
        <v>660</v>
      </c>
      <c r="U1645" s="4" t="s">
        <v>51</v>
      </c>
      <c r="V1645" s="4" t="s">
        <v>4010</v>
      </c>
      <c r="W1645" s="4" t="s">
        <v>4011</v>
      </c>
      <c r="X1645" s="4" t="s">
        <v>4012</v>
      </c>
      <c r="Y1645" s="4" t="s">
        <v>90</v>
      </c>
    </row>
    <row r="1646" spans="1:25" ht="15" customHeight="1" x14ac:dyDescent="0.2">
      <c r="A1646" s="2">
        <v>11921</v>
      </c>
      <c r="B1646" s="2" t="s">
        <v>4013</v>
      </c>
      <c r="C1646" s="7" t="s">
        <v>45</v>
      </c>
      <c r="D1646" s="2" t="s">
        <v>4014</v>
      </c>
      <c r="E1646" s="3" t="str">
        <f>VLOOKUP(A1646,[1]운영현황_NEW!$B$4:$AA$3661,26,0)</f>
        <v/>
      </c>
      <c r="F1646" s="3" t="str">
        <f>VLOOKUP(G1646,[2]변환기준!$D$1:$E$24,2,0)</f>
        <v>청소년수련시설</v>
      </c>
      <c r="G1646" s="4" t="s">
        <v>237</v>
      </c>
      <c r="H1646" s="4" t="s">
        <v>312</v>
      </c>
      <c r="I1646" s="4" t="s">
        <v>30</v>
      </c>
      <c r="J1646" s="4" t="s">
        <v>31</v>
      </c>
      <c r="K1646" s="4" t="s">
        <v>32</v>
      </c>
      <c r="L1646" s="4" t="s">
        <v>32</v>
      </c>
      <c r="M1646" s="4" t="s">
        <v>33</v>
      </c>
      <c r="N1646" s="4" t="s">
        <v>34</v>
      </c>
      <c r="O1646" s="4" t="s">
        <v>48</v>
      </c>
      <c r="P1646" s="29">
        <v>5000</v>
      </c>
      <c r="Q1646" s="32">
        <v>12</v>
      </c>
      <c r="R1646" s="4" t="s">
        <v>36</v>
      </c>
      <c r="S1646" s="4" t="s">
        <v>659</v>
      </c>
      <c r="T1646" s="4" t="s">
        <v>660</v>
      </c>
      <c r="U1646" s="4" t="s">
        <v>51</v>
      </c>
      <c r="V1646" s="4" t="s">
        <v>4015</v>
      </c>
      <c r="W1646" s="4" t="s">
        <v>4016</v>
      </c>
      <c r="X1646" s="4" t="s">
        <v>4017</v>
      </c>
      <c r="Y1646" s="4" t="s">
        <v>90</v>
      </c>
    </row>
    <row r="1647" spans="1:25" ht="15" customHeight="1" x14ac:dyDescent="0.3">
      <c r="A1647" s="2" t="s">
        <v>4018</v>
      </c>
      <c r="B1647" s="2" t="s">
        <v>4019</v>
      </c>
      <c r="C1647" s="7" t="s">
        <v>150</v>
      </c>
      <c r="D1647" s="2" t="s">
        <v>470</v>
      </c>
      <c r="E1647" s="3" t="str">
        <f>VLOOKUP(A1647,[1]운영현황_NEW!$B$4:$AA$3661,26,0)</f>
        <v/>
      </c>
      <c r="F1647" s="3" t="str">
        <f>VLOOKUP(G1647,[2]변환기준!$D$1:$E$24,2,0)</f>
        <v>청소년수련시설</v>
      </c>
      <c r="G1647" s="4" t="s">
        <v>58</v>
      </c>
      <c r="H1647" s="4" t="s">
        <v>186</v>
      </c>
      <c r="I1647" s="6" t="s">
        <v>299</v>
      </c>
      <c r="J1647" s="4" t="s">
        <v>31</v>
      </c>
      <c r="K1647" s="4" t="s">
        <v>32</v>
      </c>
      <c r="L1647" s="4" t="s">
        <v>32</v>
      </c>
      <c r="M1647" s="4"/>
      <c r="N1647" s="4" t="s">
        <v>34</v>
      </c>
      <c r="O1647" s="4" t="s">
        <v>48</v>
      </c>
      <c r="P1647" s="29">
        <v>0</v>
      </c>
      <c r="Q1647" s="32">
        <v>240</v>
      </c>
      <c r="R1647" s="4" t="s">
        <v>76</v>
      </c>
      <c r="S1647" s="4" t="s">
        <v>659</v>
      </c>
      <c r="T1647" s="4" t="s">
        <v>660</v>
      </c>
      <c r="U1647" s="4" t="s">
        <v>51</v>
      </c>
      <c r="V1647" s="4" t="s">
        <v>474</v>
      </c>
      <c r="W1647" s="4" t="s">
        <v>475</v>
      </c>
      <c r="X1647" s="4" t="s">
        <v>476</v>
      </c>
      <c r="Y1647" s="6" t="s">
        <v>70</v>
      </c>
    </row>
    <row r="1648" spans="1:25" ht="15" customHeight="1" x14ac:dyDescent="0.3">
      <c r="A1648" s="2" t="s">
        <v>4020</v>
      </c>
      <c r="B1648" s="2" t="s">
        <v>4021</v>
      </c>
      <c r="C1648" s="7" t="s">
        <v>150</v>
      </c>
      <c r="D1648" s="2" t="s">
        <v>470</v>
      </c>
      <c r="E1648" s="3" t="str">
        <f>VLOOKUP(A1648,[1]운영현황_NEW!$B$4:$AA$3661,26,0)</f>
        <v/>
      </c>
      <c r="F1648" s="3" t="str">
        <f>VLOOKUP(G1648,[2]변환기준!$D$1:$E$24,2,0)</f>
        <v>청소년수련시설</v>
      </c>
      <c r="G1648" s="4" t="s">
        <v>58</v>
      </c>
      <c r="H1648" s="4" t="s">
        <v>186</v>
      </c>
      <c r="I1648" s="6" t="s">
        <v>299</v>
      </c>
      <c r="J1648" s="4" t="s">
        <v>31</v>
      </c>
      <c r="K1648" s="4" t="s">
        <v>32</v>
      </c>
      <c r="L1648" s="4" t="s">
        <v>32</v>
      </c>
      <c r="M1648" s="4"/>
      <c r="N1648" s="4" t="s">
        <v>34</v>
      </c>
      <c r="O1648" s="4" t="s">
        <v>48</v>
      </c>
      <c r="P1648" s="29">
        <v>0</v>
      </c>
      <c r="Q1648" s="32">
        <v>240</v>
      </c>
      <c r="R1648" s="4" t="s">
        <v>63</v>
      </c>
      <c r="S1648" s="4" t="s">
        <v>659</v>
      </c>
      <c r="T1648" s="4" t="s">
        <v>660</v>
      </c>
      <c r="U1648" s="4" t="s">
        <v>51</v>
      </c>
      <c r="V1648" s="4" t="s">
        <v>474</v>
      </c>
      <c r="W1648" s="4" t="s">
        <v>475</v>
      </c>
      <c r="X1648" s="4" t="s">
        <v>476</v>
      </c>
      <c r="Y1648" s="6" t="s">
        <v>70</v>
      </c>
    </row>
    <row r="1649" spans="1:25" ht="15" customHeight="1" x14ac:dyDescent="0.3">
      <c r="A1649" s="2" t="s">
        <v>4022</v>
      </c>
      <c r="B1649" s="2" t="s">
        <v>4023</v>
      </c>
      <c r="C1649" s="7" t="s">
        <v>150</v>
      </c>
      <c r="D1649" s="2" t="s">
        <v>470</v>
      </c>
      <c r="E1649" s="3" t="str">
        <f>VLOOKUP(A1649,[1]운영현황_NEW!$B$4:$AA$3661,26,0)</f>
        <v/>
      </c>
      <c r="F1649" s="3" t="str">
        <f>VLOOKUP(G1649,[2]변환기준!$D$1:$E$24,2,0)</f>
        <v>청소년수련시설</v>
      </c>
      <c r="G1649" s="4" t="s">
        <v>58</v>
      </c>
      <c r="H1649" s="4" t="s">
        <v>186</v>
      </c>
      <c r="I1649" s="6" t="s">
        <v>299</v>
      </c>
      <c r="J1649" s="4" t="s">
        <v>31</v>
      </c>
      <c r="K1649" s="4" t="s">
        <v>32</v>
      </c>
      <c r="L1649" s="4" t="s">
        <v>32</v>
      </c>
      <c r="M1649" s="4"/>
      <c r="N1649" s="4" t="s">
        <v>34</v>
      </c>
      <c r="O1649" s="4" t="s">
        <v>96</v>
      </c>
      <c r="P1649" s="29">
        <v>0</v>
      </c>
      <c r="Q1649" s="32">
        <v>240</v>
      </c>
      <c r="R1649" s="4" t="s">
        <v>76</v>
      </c>
      <c r="S1649" s="4" t="s">
        <v>659</v>
      </c>
      <c r="T1649" s="4" t="s">
        <v>660</v>
      </c>
      <c r="U1649" s="4" t="s">
        <v>51</v>
      </c>
      <c r="V1649" s="4" t="s">
        <v>474</v>
      </c>
      <c r="W1649" s="4" t="s">
        <v>475</v>
      </c>
      <c r="X1649" s="4" t="s">
        <v>476</v>
      </c>
      <c r="Y1649" s="6" t="s">
        <v>70</v>
      </c>
    </row>
    <row r="1650" spans="1:25" ht="15" customHeight="1" x14ac:dyDescent="0.3">
      <c r="A1650" s="2" t="s">
        <v>4024</v>
      </c>
      <c r="B1650" s="2" t="s">
        <v>4025</v>
      </c>
      <c r="C1650" s="7" t="s">
        <v>150</v>
      </c>
      <c r="D1650" s="2" t="s">
        <v>470</v>
      </c>
      <c r="E1650" s="3" t="str">
        <f>VLOOKUP(A1650,[1]운영현황_NEW!$B$4:$AA$3661,26,0)</f>
        <v/>
      </c>
      <c r="F1650" s="3" t="str">
        <f>VLOOKUP(G1650,[2]변환기준!$D$1:$E$24,2,0)</f>
        <v>청소년수련시설</v>
      </c>
      <c r="G1650" s="4" t="s">
        <v>58</v>
      </c>
      <c r="H1650" s="4" t="s">
        <v>186</v>
      </c>
      <c r="I1650" s="6" t="s">
        <v>299</v>
      </c>
      <c r="J1650" s="4" t="s">
        <v>31</v>
      </c>
      <c r="K1650" s="4" t="s">
        <v>32</v>
      </c>
      <c r="L1650" s="4" t="s">
        <v>32</v>
      </c>
      <c r="M1650" s="4"/>
      <c r="N1650" s="4" t="s">
        <v>34</v>
      </c>
      <c r="O1650" s="4" t="s">
        <v>96</v>
      </c>
      <c r="P1650" s="29">
        <v>0</v>
      </c>
      <c r="Q1650" s="32">
        <v>240</v>
      </c>
      <c r="R1650" s="4" t="s">
        <v>63</v>
      </c>
      <c r="S1650" s="4" t="s">
        <v>659</v>
      </c>
      <c r="T1650" s="4" t="s">
        <v>660</v>
      </c>
      <c r="U1650" s="4" t="s">
        <v>51</v>
      </c>
      <c r="V1650" s="4" t="s">
        <v>474</v>
      </c>
      <c r="W1650" s="4" t="s">
        <v>475</v>
      </c>
      <c r="X1650" s="4" t="s">
        <v>476</v>
      </c>
      <c r="Y1650" s="6" t="s">
        <v>70</v>
      </c>
    </row>
    <row r="1651" spans="1:25" ht="15" x14ac:dyDescent="0.3">
      <c r="A1651" s="2" t="s">
        <v>4026</v>
      </c>
      <c r="B1651" s="2" t="s">
        <v>4027</v>
      </c>
      <c r="C1651" s="7" t="s">
        <v>150</v>
      </c>
      <c r="D1651" s="2" t="s">
        <v>1461</v>
      </c>
      <c r="E1651" s="3" t="str">
        <f>VLOOKUP(A1651,[1]운영현황_NEW!$B$4:$AA$3661,26,0)</f>
        <v/>
      </c>
      <c r="F1651" s="3" t="str">
        <f>VLOOKUP(G1651,[2]변환기준!$D$1:$E$24,2,0)</f>
        <v>청소년수련시설</v>
      </c>
      <c r="G1651" s="4" t="s">
        <v>58</v>
      </c>
      <c r="H1651" s="4" t="s">
        <v>186</v>
      </c>
      <c r="I1651" s="6" t="s">
        <v>299</v>
      </c>
      <c r="J1651" s="4" t="s">
        <v>31</v>
      </c>
      <c r="K1651" s="4" t="s">
        <v>32</v>
      </c>
      <c r="L1651" s="4" t="s">
        <v>32</v>
      </c>
      <c r="M1651" s="4"/>
      <c r="N1651" s="4" t="s">
        <v>34</v>
      </c>
      <c r="O1651" s="4" t="s">
        <v>35</v>
      </c>
      <c r="P1651" s="29">
        <v>0</v>
      </c>
      <c r="Q1651" s="32">
        <v>45</v>
      </c>
      <c r="R1651" s="4" t="s">
        <v>36</v>
      </c>
      <c r="S1651" s="4" t="s">
        <v>659</v>
      </c>
      <c r="T1651" s="4" t="s">
        <v>660</v>
      </c>
      <c r="U1651" s="4" t="s">
        <v>51</v>
      </c>
      <c r="V1651" s="4" t="s">
        <v>1462</v>
      </c>
      <c r="W1651" s="4" t="s">
        <v>1463</v>
      </c>
      <c r="X1651" s="4" t="s">
        <v>1464</v>
      </c>
      <c r="Y1651" s="6" t="s">
        <v>70</v>
      </c>
    </row>
    <row r="1652" spans="1:25" ht="15" customHeight="1" x14ac:dyDescent="0.3">
      <c r="A1652" s="2" t="s">
        <v>4028</v>
      </c>
      <c r="B1652" s="2" t="s">
        <v>4029</v>
      </c>
      <c r="C1652" s="7" t="s">
        <v>150</v>
      </c>
      <c r="D1652" s="2" t="s">
        <v>124</v>
      </c>
      <c r="E1652" s="3" t="str">
        <f>VLOOKUP(A1652,[1]운영현황_NEW!$B$4:$AA$3661,26,0)</f>
        <v/>
      </c>
      <c r="F1652" s="3" t="str">
        <f>VLOOKUP(G1652,[2]변환기준!$D$1:$E$24,2,0)</f>
        <v>청소년수련시설</v>
      </c>
      <c r="G1652" s="4" t="s">
        <v>58</v>
      </c>
      <c r="H1652" s="4" t="s">
        <v>75</v>
      </c>
      <c r="I1652" s="6" t="s">
        <v>299</v>
      </c>
      <c r="J1652" s="4" t="s">
        <v>31</v>
      </c>
      <c r="K1652" s="4" t="s">
        <v>32</v>
      </c>
      <c r="L1652" s="4" t="s">
        <v>32</v>
      </c>
      <c r="M1652" s="4"/>
      <c r="N1652" s="4" t="s">
        <v>34</v>
      </c>
      <c r="O1652" s="4" t="s">
        <v>48</v>
      </c>
      <c r="P1652" s="29">
        <v>0</v>
      </c>
      <c r="Q1652" s="32">
        <v>200</v>
      </c>
      <c r="R1652" s="4" t="s">
        <v>76</v>
      </c>
      <c r="S1652" s="4" t="s">
        <v>659</v>
      </c>
      <c r="T1652" s="4" t="s">
        <v>660</v>
      </c>
      <c r="U1652" s="4" t="s">
        <v>51</v>
      </c>
      <c r="V1652" s="4" t="s">
        <v>126</v>
      </c>
      <c r="W1652" s="4" t="s">
        <v>127</v>
      </c>
      <c r="X1652" s="4" t="s">
        <v>128</v>
      </c>
      <c r="Y1652" s="6" t="s">
        <v>70</v>
      </c>
    </row>
    <row r="1653" spans="1:25" ht="13.5" customHeight="1" x14ac:dyDescent="0.3">
      <c r="A1653" s="2" t="s">
        <v>4030</v>
      </c>
      <c r="B1653" s="2" t="s">
        <v>4031</v>
      </c>
      <c r="C1653" s="7" t="s">
        <v>150</v>
      </c>
      <c r="D1653" s="2" t="s">
        <v>124</v>
      </c>
      <c r="E1653" s="3" t="str">
        <f>VLOOKUP(A1653,[1]운영현황_NEW!$B$4:$AA$3661,26,0)</f>
        <v/>
      </c>
      <c r="F1653" s="3" t="str">
        <f>VLOOKUP(G1653,[2]변환기준!$D$1:$E$24,2,0)</f>
        <v>청소년수련시설</v>
      </c>
      <c r="G1653" s="4" t="s">
        <v>58</v>
      </c>
      <c r="H1653" s="4" t="s">
        <v>75</v>
      </c>
      <c r="I1653" s="6" t="s">
        <v>299</v>
      </c>
      <c r="J1653" s="4" t="s">
        <v>31</v>
      </c>
      <c r="K1653" s="4" t="s">
        <v>32</v>
      </c>
      <c r="L1653" s="4" t="s">
        <v>32</v>
      </c>
      <c r="M1653" s="4"/>
      <c r="N1653" s="4" t="s">
        <v>34</v>
      </c>
      <c r="O1653" s="4" t="s">
        <v>48</v>
      </c>
      <c r="P1653" s="29">
        <v>0</v>
      </c>
      <c r="Q1653" s="32">
        <v>200</v>
      </c>
      <c r="R1653" s="4" t="s">
        <v>63</v>
      </c>
      <c r="S1653" s="4" t="s">
        <v>659</v>
      </c>
      <c r="T1653" s="4" t="s">
        <v>660</v>
      </c>
      <c r="U1653" s="4" t="s">
        <v>51</v>
      </c>
      <c r="V1653" s="4" t="s">
        <v>126</v>
      </c>
      <c r="W1653" s="4" t="s">
        <v>127</v>
      </c>
      <c r="X1653" s="4" t="s">
        <v>128</v>
      </c>
      <c r="Y1653" s="6" t="s">
        <v>70</v>
      </c>
    </row>
    <row r="1654" spans="1:25" ht="15" customHeight="1" x14ac:dyDescent="0.3">
      <c r="A1654" s="2" t="s">
        <v>4032</v>
      </c>
      <c r="B1654" s="2" t="s">
        <v>4033</v>
      </c>
      <c r="C1654" s="7" t="s">
        <v>150</v>
      </c>
      <c r="D1654" s="2" t="s">
        <v>124</v>
      </c>
      <c r="E1654" s="3" t="str">
        <f>VLOOKUP(A1654,[1]운영현황_NEW!$B$4:$AA$3661,26,0)</f>
        <v/>
      </c>
      <c r="F1654" s="3" t="str">
        <f>VLOOKUP(G1654,[2]변환기준!$D$1:$E$24,2,0)</f>
        <v>청소년수련시설</v>
      </c>
      <c r="G1654" s="4" t="s">
        <v>58</v>
      </c>
      <c r="H1654" s="4" t="s">
        <v>75</v>
      </c>
      <c r="I1654" s="6" t="s">
        <v>299</v>
      </c>
      <c r="J1654" s="4" t="s">
        <v>31</v>
      </c>
      <c r="K1654" s="4" t="s">
        <v>32</v>
      </c>
      <c r="L1654" s="4" t="s">
        <v>32</v>
      </c>
      <c r="M1654" s="4"/>
      <c r="N1654" s="4" t="s">
        <v>34</v>
      </c>
      <c r="O1654" s="4" t="s">
        <v>48</v>
      </c>
      <c r="P1654" s="29">
        <v>0</v>
      </c>
      <c r="Q1654" s="32">
        <v>200</v>
      </c>
      <c r="R1654" s="4" t="s">
        <v>36</v>
      </c>
      <c r="S1654" s="4" t="s">
        <v>659</v>
      </c>
      <c r="T1654" s="4" t="s">
        <v>660</v>
      </c>
      <c r="U1654" s="4" t="s">
        <v>51</v>
      </c>
      <c r="V1654" s="4" t="s">
        <v>126</v>
      </c>
      <c r="W1654" s="4" t="s">
        <v>127</v>
      </c>
      <c r="X1654" s="4" t="s">
        <v>128</v>
      </c>
      <c r="Y1654" s="6" t="s">
        <v>70</v>
      </c>
    </row>
    <row r="1655" spans="1:25" ht="12.75" customHeight="1" x14ac:dyDescent="0.3">
      <c r="A1655" s="2" t="s">
        <v>4034</v>
      </c>
      <c r="B1655" s="2" t="s">
        <v>4035</v>
      </c>
      <c r="C1655" s="7" t="s">
        <v>150</v>
      </c>
      <c r="D1655" s="2" t="s">
        <v>124</v>
      </c>
      <c r="E1655" s="3" t="str">
        <f>VLOOKUP(A1655,[1]운영현황_NEW!$B$4:$AA$3661,26,0)</f>
        <v/>
      </c>
      <c r="F1655" s="3" t="str">
        <f>VLOOKUP(G1655,[2]변환기준!$D$1:$E$24,2,0)</f>
        <v>청소년수련시설</v>
      </c>
      <c r="G1655" s="4" t="s">
        <v>58</v>
      </c>
      <c r="H1655" s="4" t="s">
        <v>75</v>
      </c>
      <c r="I1655" s="6" t="s">
        <v>299</v>
      </c>
      <c r="J1655" s="4" t="s">
        <v>31</v>
      </c>
      <c r="K1655" s="4" t="s">
        <v>32</v>
      </c>
      <c r="L1655" s="4" t="s">
        <v>32</v>
      </c>
      <c r="M1655" s="4"/>
      <c r="N1655" s="4" t="s">
        <v>34</v>
      </c>
      <c r="O1655" s="4" t="s">
        <v>62</v>
      </c>
      <c r="P1655" s="29">
        <v>0</v>
      </c>
      <c r="Q1655" s="32">
        <v>200</v>
      </c>
      <c r="R1655" s="4" t="s">
        <v>76</v>
      </c>
      <c r="S1655" s="4" t="s">
        <v>659</v>
      </c>
      <c r="T1655" s="4" t="s">
        <v>660</v>
      </c>
      <c r="U1655" s="4" t="s">
        <v>51</v>
      </c>
      <c r="V1655" s="4" t="s">
        <v>126</v>
      </c>
      <c r="W1655" s="4" t="s">
        <v>127</v>
      </c>
      <c r="X1655" s="4" t="s">
        <v>128</v>
      </c>
      <c r="Y1655" s="6" t="s">
        <v>70</v>
      </c>
    </row>
    <row r="1656" spans="1:25" ht="15" customHeight="1" x14ac:dyDescent="0.3">
      <c r="A1656" s="2" t="s">
        <v>4036</v>
      </c>
      <c r="B1656" s="2" t="s">
        <v>4037</v>
      </c>
      <c r="C1656" s="7" t="s">
        <v>150</v>
      </c>
      <c r="D1656" s="2" t="s">
        <v>124</v>
      </c>
      <c r="E1656" s="3" t="str">
        <f>VLOOKUP(A1656,[1]운영현황_NEW!$B$4:$AA$3661,26,0)</f>
        <v/>
      </c>
      <c r="F1656" s="3" t="str">
        <f>VLOOKUP(G1656,[2]변환기준!$D$1:$E$24,2,0)</f>
        <v>청소년수련시설</v>
      </c>
      <c r="G1656" s="4" t="s">
        <v>58</v>
      </c>
      <c r="H1656" s="4" t="s">
        <v>75</v>
      </c>
      <c r="I1656" s="6" t="s">
        <v>299</v>
      </c>
      <c r="J1656" s="4" t="s">
        <v>31</v>
      </c>
      <c r="K1656" s="4" t="s">
        <v>32</v>
      </c>
      <c r="L1656" s="4" t="s">
        <v>32</v>
      </c>
      <c r="M1656" s="4"/>
      <c r="N1656" s="4" t="s">
        <v>34</v>
      </c>
      <c r="O1656" s="4" t="s">
        <v>62</v>
      </c>
      <c r="P1656" s="29">
        <v>0</v>
      </c>
      <c r="Q1656" s="32">
        <v>200</v>
      </c>
      <c r="R1656" s="4" t="s">
        <v>63</v>
      </c>
      <c r="S1656" s="4" t="s">
        <v>659</v>
      </c>
      <c r="T1656" s="4" t="s">
        <v>660</v>
      </c>
      <c r="U1656" s="4" t="s">
        <v>51</v>
      </c>
      <c r="V1656" s="4" t="s">
        <v>126</v>
      </c>
      <c r="W1656" s="4" t="s">
        <v>127</v>
      </c>
      <c r="X1656" s="4" t="s">
        <v>128</v>
      </c>
      <c r="Y1656" s="6" t="s">
        <v>70</v>
      </c>
    </row>
    <row r="1657" spans="1:25" ht="13.5" customHeight="1" x14ac:dyDescent="0.3">
      <c r="A1657" s="2" t="s">
        <v>4038</v>
      </c>
      <c r="B1657" s="2" t="s">
        <v>4039</v>
      </c>
      <c r="C1657" s="7" t="s">
        <v>150</v>
      </c>
      <c r="D1657" s="2" t="s">
        <v>470</v>
      </c>
      <c r="E1657" s="3" t="str">
        <f>VLOOKUP(A1657,[1]운영현황_NEW!$B$4:$AA$3661,26,0)</f>
        <v/>
      </c>
      <c r="F1657" s="3" t="str">
        <f>VLOOKUP(G1657,[2]변환기준!$D$1:$E$24,2,0)</f>
        <v>청소년수련시설</v>
      </c>
      <c r="G1657" s="4" t="s">
        <v>58</v>
      </c>
      <c r="H1657" s="4" t="s">
        <v>186</v>
      </c>
      <c r="I1657" s="6" t="s">
        <v>299</v>
      </c>
      <c r="J1657" s="4" t="s">
        <v>31</v>
      </c>
      <c r="K1657" s="4" t="s">
        <v>32</v>
      </c>
      <c r="L1657" s="4" t="s">
        <v>32</v>
      </c>
      <c r="M1657" s="4"/>
      <c r="N1657" s="4" t="s">
        <v>34</v>
      </c>
      <c r="O1657" s="4" t="s">
        <v>48</v>
      </c>
      <c r="P1657" s="29">
        <v>0</v>
      </c>
      <c r="Q1657" s="32">
        <v>70</v>
      </c>
      <c r="R1657" s="4" t="s">
        <v>63</v>
      </c>
      <c r="S1657" s="4" t="s">
        <v>659</v>
      </c>
      <c r="T1657" s="4" t="s">
        <v>660</v>
      </c>
      <c r="U1657" s="4" t="s">
        <v>51</v>
      </c>
      <c r="V1657" s="4" t="s">
        <v>474</v>
      </c>
      <c r="W1657" s="4" t="s">
        <v>475</v>
      </c>
      <c r="X1657" s="4" t="s">
        <v>476</v>
      </c>
      <c r="Y1657" s="6" t="s">
        <v>70</v>
      </c>
    </row>
    <row r="1658" spans="1:25" ht="15" customHeight="1" x14ac:dyDescent="0.3">
      <c r="A1658" s="2" t="s">
        <v>4040</v>
      </c>
      <c r="B1658" s="2" t="s">
        <v>4041</v>
      </c>
      <c r="C1658" s="7" t="s">
        <v>150</v>
      </c>
      <c r="D1658" s="2" t="s">
        <v>470</v>
      </c>
      <c r="E1658" s="3" t="str">
        <f>VLOOKUP(A1658,[1]운영현황_NEW!$B$4:$AA$3661,26,0)</f>
        <v/>
      </c>
      <c r="F1658" s="3" t="str">
        <f>VLOOKUP(G1658,[2]변환기준!$D$1:$E$24,2,0)</f>
        <v>청소년수련시설</v>
      </c>
      <c r="G1658" s="4" t="s">
        <v>58</v>
      </c>
      <c r="H1658" s="4" t="s">
        <v>186</v>
      </c>
      <c r="I1658" s="6" t="s">
        <v>299</v>
      </c>
      <c r="J1658" s="4" t="s">
        <v>31</v>
      </c>
      <c r="K1658" s="4" t="s">
        <v>32</v>
      </c>
      <c r="L1658" s="4" t="s">
        <v>32</v>
      </c>
      <c r="M1658" s="4"/>
      <c r="N1658" s="4" t="s">
        <v>34</v>
      </c>
      <c r="O1658" s="4" t="s">
        <v>62</v>
      </c>
      <c r="P1658" s="29">
        <v>0</v>
      </c>
      <c r="Q1658" s="32">
        <v>280</v>
      </c>
      <c r="R1658" s="4" t="s">
        <v>36</v>
      </c>
      <c r="S1658" s="4" t="s">
        <v>659</v>
      </c>
      <c r="T1658" s="4" t="s">
        <v>660</v>
      </c>
      <c r="U1658" s="4" t="s">
        <v>51</v>
      </c>
      <c r="V1658" s="4" t="s">
        <v>474</v>
      </c>
      <c r="W1658" s="4" t="s">
        <v>475</v>
      </c>
      <c r="X1658" s="4" t="s">
        <v>476</v>
      </c>
      <c r="Y1658" s="6" t="s">
        <v>70</v>
      </c>
    </row>
    <row r="1659" spans="1:25" ht="15" customHeight="1" x14ac:dyDescent="0.3">
      <c r="A1659" s="2" t="s">
        <v>4042</v>
      </c>
      <c r="B1659" s="2" t="s">
        <v>4043</v>
      </c>
      <c r="C1659" s="7" t="s">
        <v>150</v>
      </c>
      <c r="D1659" s="2" t="s">
        <v>470</v>
      </c>
      <c r="E1659" s="3" t="str">
        <f>VLOOKUP(A1659,[1]운영현황_NEW!$B$4:$AA$3661,26,0)</f>
        <v/>
      </c>
      <c r="F1659" s="3" t="str">
        <f>VLOOKUP(G1659,[2]변환기준!$D$1:$E$24,2,0)</f>
        <v>청소년수련시설</v>
      </c>
      <c r="G1659" s="4" t="s">
        <v>58</v>
      </c>
      <c r="H1659" s="4" t="s">
        <v>186</v>
      </c>
      <c r="I1659" s="6" t="s">
        <v>299</v>
      </c>
      <c r="J1659" s="4" t="s">
        <v>31</v>
      </c>
      <c r="K1659" s="4" t="s">
        <v>32</v>
      </c>
      <c r="L1659" s="4" t="s">
        <v>32</v>
      </c>
      <c r="M1659" s="4"/>
      <c r="N1659" s="4" t="s">
        <v>34</v>
      </c>
      <c r="O1659" s="4" t="s">
        <v>96</v>
      </c>
      <c r="P1659" s="29">
        <v>0</v>
      </c>
      <c r="Q1659" s="32">
        <v>280</v>
      </c>
      <c r="R1659" s="4" t="s">
        <v>36</v>
      </c>
      <c r="S1659" s="4" t="s">
        <v>659</v>
      </c>
      <c r="T1659" s="4" t="s">
        <v>660</v>
      </c>
      <c r="U1659" s="4" t="s">
        <v>51</v>
      </c>
      <c r="V1659" s="4" t="s">
        <v>474</v>
      </c>
      <c r="W1659" s="4" t="s">
        <v>475</v>
      </c>
      <c r="X1659" s="4" t="s">
        <v>476</v>
      </c>
      <c r="Y1659" s="6" t="s">
        <v>70</v>
      </c>
    </row>
    <row r="1660" spans="1:25" ht="15" customHeight="1" x14ac:dyDescent="0.3">
      <c r="A1660" s="2" t="s">
        <v>4044</v>
      </c>
      <c r="B1660" s="2" t="s">
        <v>4045</v>
      </c>
      <c r="C1660" s="7" t="s">
        <v>150</v>
      </c>
      <c r="D1660" s="2" t="s">
        <v>1461</v>
      </c>
      <c r="E1660" s="3" t="str">
        <f>VLOOKUP(A1660,[1]운영현황_NEW!$B$4:$AA$3661,26,0)</f>
        <v/>
      </c>
      <c r="F1660" s="3" t="str">
        <f>VLOOKUP(G1660,[2]변환기준!$D$1:$E$24,2,0)</f>
        <v>청소년수련시설</v>
      </c>
      <c r="G1660" s="4" t="s">
        <v>58</v>
      </c>
      <c r="H1660" s="4" t="s">
        <v>186</v>
      </c>
      <c r="I1660" s="6" t="s">
        <v>299</v>
      </c>
      <c r="J1660" s="4" t="s">
        <v>31</v>
      </c>
      <c r="K1660" s="4" t="s">
        <v>32</v>
      </c>
      <c r="L1660" s="4" t="s">
        <v>32</v>
      </c>
      <c r="M1660" s="4"/>
      <c r="N1660" s="4" t="s">
        <v>34</v>
      </c>
      <c r="O1660" s="4" t="s">
        <v>136</v>
      </c>
      <c r="P1660" s="29">
        <v>0</v>
      </c>
      <c r="Q1660" s="32">
        <v>45</v>
      </c>
      <c r="R1660" s="4" t="s">
        <v>76</v>
      </c>
      <c r="S1660" s="4" t="s">
        <v>659</v>
      </c>
      <c r="T1660" s="4" t="s">
        <v>660</v>
      </c>
      <c r="U1660" s="4" t="s">
        <v>51</v>
      </c>
      <c r="V1660" s="4" t="s">
        <v>1462</v>
      </c>
      <c r="W1660" s="4" t="s">
        <v>1463</v>
      </c>
      <c r="X1660" s="4" t="s">
        <v>1464</v>
      </c>
      <c r="Y1660" s="6" t="s">
        <v>70</v>
      </c>
    </row>
    <row r="1661" spans="1:25" ht="15" customHeight="1" x14ac:dyDescent="0.3">
      <c r="A1661" s="2" t="s">
        <v>4046</v>
      </c>
      <c r="B1661" s="2" t="s">
        <v>4047</v>
      </c>
      <c r="C1661" s="7" t="s">
        <v>150</v>
      </c>
      <c r="D1661" s="2" t="s">
        <v>1461</v>
      </c>
      <c r="E1661" s="3" t="str">
        <f>VLOOKUP(A1661,[1]운영현황_NEW!$B$4:$AA$3661,26,0)</f>
        <v/>
      </c>
      <c r="F1661" s="3" t="str">
        <f>VLOOKUP(G1661,[2]변환기준!$D$1:$E$24,2,0)</f>
        <v>청소년수련시설</v>
      </c>
      <c r="G1661" s="4" t="s">
        <v>58</v>
      </c>
      <c r="H1661" s="4" t="s">
        <v>186</v>
      </c>
      <c r="I1661" s="6" t="s">
        <v>299</v>
      </c>
      <c r="J1661" s="4" t="s">
        <v>31</v>
      </c>
      <c r="K1661" s="4" t="s">
        <v>32</v>
      </c>
      <c r="L1661" s="4" t="s">
        <v>32</v>
      </c>
      <c r="M1661" s="4"/>
      <c r="N1661" s="4" t="s">
        <v>34</v>
      </c>
      <c r="O1661" s="4" t="s">
        <v>136</v>
      </c>
      <c r="P1661" s="29">
        <v>0</v>
      </c>
      <c r="Q1661" s="32">
        <v>45</v>
      </c>
      <c r="R1661" s="4" t="s">
        <v>63</v>
      </c>
      <c r="S1661" s="4" t="s">
        <v>659</v>
      </c>
      <c r="T1661" s="4" t="s">
        <v>660</v>
      </c>
      <c r="U1661" s="4" t="s">
        <v>51</v>
      </c>
      <c r="V1661" s="4" t="s">
        <v>1462</v>
      </c>
      <c r="W1661" s="4" t="s">
        <v>1463</v>
      </c>
      <c r="X1661" s="4" t="s">
        <v>1464</v>
      </c>
      <c r="Y1661" s="6" t="s">
        <v>70</v>
      </c>
    </row>
    <row r="1662" spans="1:25" ht="13.5" customHeight="1" x14ac:dyDescent="0.3">
      <c r="A1662" s="2" t="s">
        <v>4048</v>
      </c>
      <c r="B1662" s="2" t="s">
        <v>4049</v>
      </c>
      <c r="C1662" s="7" t="s">
        <v>150</v>
      </c>
      <c r="D1662" s="2" t="s">
        <v>1461</v>
      </c>
      <c r="E1662" s="3" t="str">
        <f>VLOOKUP(A1662,[1]운영현황_NEW!$B$4:$AA$3661,26,0)</f>
        <v/>
      </c>
      <c r="F1662" s="3" t="str">
        <f>VLOOKUP(G1662,[2]변환기준!$D$1:$E$24,2,0)</f>
        <v>청소년수련시설</v>
      </c>
      <c r="G1662" s="4" t="s">
        <v>58</v>
      </c>
      <c r="H1662" s="4" t="s">
        <v>186</v>
      </c>
      <c r="I1662" s="6" t="s">
        <v>299</v>
      </c>
      <c r="J1662" s="4" t="s">
        <v>31</v>
      </c>
      <c r="K1662" s="4" t="s">
        <v>32</v>
      </c>
      <c r="L1662" s="4" t="s">
        <v>32</v>
      </c>
      <c r="M1662" s="4"/>
      <c r="N1662" s="4" t="s">
        <v>34</v>
      </c>
      <c r="O1662" s="4" t="s">
        <v>136</v>
      </c>
      <c r="P1662" s="29">
        <v>0</v>
      </c>
      <c r="Q1662" s="32">
        <v>45</v>
      </c>
      <c r="R1662" s="4" t="s">
        <v>36</v>
      </c>
      <c r="S1662" s="4" t="s">
        <v>659</v>
      </c>
      <c r="T1662" s="4" t="s">
        <v>660</v>
      </c>
      <c r="U1662" s="4" t="s">
        <v>51</v>
      </c>
      <c r="V1662" s="4" t="s">
        <v>1462</v>
      </c>
      <c r="W1662" s="4" t="s">
        <v>1463</v>
      </c>
      <c r="X1662" s="4" t="s">
        <v>1464</v>
      </c>
      <c r="Y1662" s="6" t="s">
        <v>70</v>
      </c>
    </row>
    <row r="1663" spans="1:25" ht="13.5" customHeight="1" x14ac:dyDescent="0.3">
      <c r="A1663" s="2" t="s">
        <v>4050</v>
      </c>
      <c r="B1663" s="2" t="s">
        <v>4051</v>
      </c>
      <c r="C1663" s="7" t="s">
        <v>150</v>
      </c>
      <c r="D1663" s="2" t="s">
        <v>1461</v>
      </c>
      <c r="E1663" s="3" t="str">
        <f>VLOOKUP(A1663,[1]운영현황_NEW!$B$4:$AA$3661,26,0)</f>
        <v/>
      </c>
      <c r="F1663" s="3" t="str">
        <f>VLOOKUP(G1663,[2]변환기준!$D$1:$E$24,2,0)</f>
        <v>청소년수련시설</v>
      </c>
      <c r="G1663" s="4" t="s">
        <v>58</v>
      </c>
      <c r="H1663" s="4" t="s">
        <v>186</v>
      </c>
      <c r="I1663" s="6" t="s">
        <v>299</v>
      </c>
      <c r="J1663" s="4" t="s">
        <v>31</v>
      </c>
      <c r="K1663" s="4" t="s">
        <v>32</v>
      </c>
      <c r="L1663" s="4" t="s">
        <v>32</v>
      </c>
      <c r="M1663" s="4"/>
      <c r="N1663" s="4" t="s">
        <v>34</v>
      </c>
      <c r="O1663" s="4" t="s">
        <v>159</v>
      </c>
      <c r="P1663" s="29">
        <v>0</v>
      </c>
      <c r="Q1663" s="32">
        <v>45</v>
      </c>
      <c r="R1663" s="4" t="s">
        <v>76</v>
      </c>
      <c r="S1663" s="4" t="s">
        <v>659</v>
      </c>
      <c r="T1663" s="4" t="s">
        <v>660</v>
      </c>
      <c r="U1663" s="4" t="s">
        <v>51</v>
      </c>
      <c r="V1663" s="4" t="s">
        <v>1462</v>
      </c>
      <c r="W1663" s="4" t="s">
        <v>1463</v>
      </c>
      <c r="X1663" s="4" t="s">
        <v>1464</v>
      </c>
      <c r="Y1663" s="6" t="s">
        <v>70</v>
      </c>
    </row>
    <row r="1664" spans="1:25" ht="15" customHeight="1" x14ac:dyDescent="0.3">
      <c r="A1664" s="2" t="s">
        <v>4052</v>
      </c>
      <c r="B1664" s="2" t="s">
        <v>4053</v>
      </c>
      <c r="C1664" s="7" t="s">
        <v>150</v>
      </c>
      <c r="D1664" s="2" t="s">
        <v>1461</v>
      </c>
      <c r="E1664" s="3" t="str">
        <f>VLOOKUP(A1664,[1]운영현황_NEW!$B$4:$AA$3661,26,0)</f>
        <v/>
      </c>
      <c r="F1664" s="3" t="str">
        <f>VLOOKUP(G1664,[2]변환기준!$D$1:$E$24,2,0)</f>
        <v>청소년수련시설</v>
      </c>
      <c r="G1664" s="4" t="s">
        <v>58</v>
      </c>
      <c r="H1664" s="4" t="s">
        <v>186</v>
      </c>
      <c r="I1664" s="6" t="s">
        <v>299</v>
      </c>
      <c r="J1664" s="4" t="s">
        <v>31</v>
      </c>
      <c r="K1664" s="4" t="s">
        <v>32</v>
      </c>
      <c r="L1664" s="4" t="s">
        <v>32</v>
      </c>
      <c r="M1664" s="4"/>
      <c r="N1664" s="4" t="s">
        <v>34</v>
      </c>
      <c r="O1664" s="4" t="s">
        <v>159</v>
      </c>
      <c r="P1664" s="29">
        <v>0</v>
      </c>
      <c r="Q1664" s="32">
        <v>45</v>
      </c>
      <c r="R1664" s="4" t="s">
        <v>63</v>
      </c>
      <c r="S1664" s="4" t="s">
        <v>659</v>
      </c>
      <c r="T1664" s="4" t="s">
        <v>660</v>
      </c>
      <c r="U1664" s="4" t="s">
        <v>51</v>
      </c>
      <c r="V1664" s="4" t="s">
        <v>1462</v>
      </c>
      <c r="W1664" s="4" t="s">
        <v>1463</v>
      </c>
      <c r="X1664" s="4" t="s">
        <v>1464</v>
      </c>
      <c r="Y1664" s="6" t="s">
        <v>70</v>
      </c>
    </row>
    <row r="1665" spans="1:25" ht="13.5" customHeight="1" x14ac:dyDescent="0.3">
      <c r="A1665" s="2" t="s">
        <v>4054</v>
      </c>
      <c r="B1665" s="2" t="s">
        <v>4055</v>
      </c>
      <c r="C1665" s="7" t="s">
        <v>150</v>
      </c>
      <c r="D1665" s="2" t="s">
        <v>1461</v>
      </c>
      <c r="E1665" s="3" t="str">
        <f>VLOOKUP(A1665,[1]운영현황_NEW!$B$4:$AA$3661,26,0)</f>
        <v/>
      </c>
      <c r="F1665" s="3" t="str">
        <f>VLOOKUP(G1665,[2]변환기준!$D$1:$E$24,2,0)</f>
        <v>청소년수련시설</v>
      </c>
      <c r="G1665" s="4" t="s">
        <v>58</v>
      </c>
      <c r="H1665" s="4" t="s">
        <v>186</v>
      </c>
      <c r="I1665" s="6" t="s">
        <v>299</v>
      </c>
      <c r="J1665" s="4" t="s">
        <v>31</v>
      </c>
      <c r="K1665" s="4" t="s">
        <v>32</v>
      </c>
      <c r="L1665" s="4" t="s">
        <v>32</v>
      </c>
      <c r="M1665" s="4"/>
      <c r="N1665" s="4" t="s">
        <v>34</v>
      </c>
      <c r="O1665" s="4" t="s">
        <v>159</v>
      </c>
      <c r="P1665" s="29">
        <v>0</v>
      </c>
      <c r="Q1665" s="32">
        <v>45</v>
      </c>
      <c r="R1665" s="4" t="s">
        <v>36</v>
      </c>
      <c r="S1665" s="4" t="s">
        <v>659</v>
      </c>
      <c r="T1665" s="4" t="s">
        <v>660</v>
      </c>
      <c r="U1665" s="4" t="s">
        <v>51</v>
      </c>
      <c r="V1665" s="4" t="s">
        <v>1462</v>
      </c>
      <c r="W1665" s="4" t="s">
        <v>1463</v>
      </c>
      <c r="X1665" s="4" t="s">
        <v>1464</v>
      </c>
      <c r="Y1665" s="6" t="s">
        <v>70</v>
      </c>
    </row>
    <row r="1666" spans="1:25" ht="15" customHeight="1" x14ac:dyDescent="0.3">
      <c r="A1666" s="2" t="s">
        <v>4056</v>
      </c>
      <c r="B1666" s="2" t="s">
        <v>4057</v>
      </c>
      <c r="C1666" s="7" t="s">
        <v>150</v>
      </c>
      <c r="D1666" s="2" t="s">
        <v>1283</v>
      </c>
      <c r="E1666" s="3" t="str">
        <f>VLOOKUP(A1666,[1]운영현황_NEW!$B$4:$AA$3661,26,0)</f>
        <v/>
      </c>
      <c r="F1666" s="3" t="str">
        <f>VLOOKUP(G1666,[2]변환기준!$D$1:$E$24,2,0)</f>
        <v>청소년수련시설</v>
      </c>
      <c r="G1666" s="4" t="s">
        <v>58</v>
      </c>
      <c r="H1666" s="4" t="s">
        <v>47</v>
      </c>
      <c r="I1666" s="6" t="s">
        <v>299</v>
      </c>
      <c r="J1666" s="4" t="s">
        <v>31</v>
      </c>
      <c r="K1666" s="4" t="s">
        <v>32</v>
      </c>
      <c r="L1666" s="4" t="s">
        <v>32</v>
      </c>
      <c r="M1666" s="4"/>
      <c r="N1666" s="4" t="s">
        <v>34</v>
      </c>
      <c r="O1666" s="4" t="s">
        <v>48</v>
      </c>
      <c r="P1666" s="29">
        <v>0</v>
      </c>
      <c r="Q1666" s="32">
        <v>60</v>
      </c>
      <c r="R1666" s="4" t="s">
        <v>76</v>
      </c>
      <c r="S1666" s="4" t="s">
        <v>659</v>
      </c>
      <c r="T1666" s="4" t="s">
        <v>660</v>
      </c>
      <c r="U1666" s="4" t="s">
        <v>51</v>
      </c>
      <c r="V1666" s="4" t="s">
        <v>1285</v>
      </c>
      <c r="W1666" s="4" t="s">
        <v>1286</v>
      </c>
      <c r="X1666" s="4" t="s">
        <v>1287</v>
      </c>
      <c r="Y1666" s="6" t="s">
        <v>70</v>
      </c>
    </row>
    <row r="1667" spans="1:25" ht="15" customHeight="1" x14ac:dyDescent="0.3">
      <c r="A1667" s="2" t="s">
        <v>4058</v>
      </c>
      <c r="B1667" s="2" t="s">
        <v>4059</v>
      </c>
      <c r="C1667" s="7" t="s">
        <v>150</v>
      </c>
      <c r="D1667" s="2" t="s">
        <v>1283</v>
      </c>
      <c r="E1667" s="3" t="str">
        <f>VLOOKUP(A1667,[1]운영현황_NEW!$B$4:$AA$3661,26,0)</f>
        <v/>
      </c>
      <c r="F1667" s="3" t="str">
        <f>VLOOKUP(G1667,[2]변환기준!$D$1:$E$24,2,0)</f>
        <v>청소년수련시설</v>
      </c>
      <c r="G1667" s="4" t="s">
        <v>58</v>
      </c>
      <c r="H1667" s="4" t="s">
        <v>47</v>
      </c>
      <c r="I1667" s="6" t="s">
        <v>299</v>
      </c>
      <c r="J1667" s="4" t="s">
        <v>31</v>
      </c>
      <c r="K1667" s="4" t="s">
        <v>32</v>
      </c>
      <c r="L1667" s="4" t="s">
        <v>32</v>
      </c>
      <c r="M1667" s="4"/>
      <c r="N1667" s="4" t="s">
        <v>34</v>
      </c>
      <c r="O1667" s="4" t="s">
        <v>48</v>
      </c>
      <c r="P1667" s="29">
        <v>0</v>
      </c>
      <c r="Q1667" s="32">
        <v>60</v>
      </c>
      <c r="R1667" s="4" t="s">
        <v>63</v>
      </c>
      <c r="S1667" s="4" t="s">
        <v>659</v>
      </c>
      <c r="T1667" s="4" t="s">
        <v>660</v>
      </c>
      <c r="U1667" s="4" t="s">
        <v>51</v>
      </c>
      <c r="V1667" s="4" t="s">
        <v>1285</v>
      </c>
      <c r="W1667" s="4" t="s">
        <v>1286</v>
      </c>
      <c r="X1667" s="4" t="s">
        <v>1287</v>
      </c>
      <c r="Y1667" s="6" t="s">
        <v>70</v>
      </c>
    </row>
    <row r="1668" spans="1:25" ht="15" customHeight="1" x14ac:dyDescent="0.3">
      <c r="A1668" s="2" t="s">
        <v>4060</v>
      </c>
      <c r="B1668" s="2" t="s">
        <v>4061</v>
      </c>
      <c r="C1668" s="7" t="s">
        <v>150</v>
      </c>
      <c r="D1668" s="2" t="s">
        <v>1283</v>
      </c>
      <c r="E1668" s="3" t="str">
        <f>VLOOKUP(A1668,[1]운영현황_NEW!$B$4:$AA$3661,26,0)</f>
        <v/>
      </c>
      <c r="F1668" s="3" t="str">
        <f>VLOOKUP(G1668,[2]변환기준!$D$1:$E$24,2,0)</f>
        <v>청소년수련시설</v>
      </c>
      <c r="G1668" s="4" t="s">
        <v>58</v>
      </c>
      <c r="H1668" s="4" t="s">
        <v>47</v>
      </c>
      <c r="I1668" s="6" t="s">
        <v>299</v>
      </c>
      <c r="J1668" s="4" t="s">
        <v>31</v>
      </c>
      <c r="K1668" s="4" t="s">
        <v>32</v>
      </c>
      <c r="L1668" s="4" t="s">
        <v>32</v>
      </c>
      <c r="M1668" s="4"/>
      <c r="N1668" s="4" t="s">
        <v>34</v>
      </c>
      <c r="O1668" s="4" t="s">
        <v>48</v>
      </c>
      <c r="P1668" s="29">
        <v>0</v>
      </c>
      <c r="Q1668" s="32">
        <v>60</v>
      </c>
      <c r="R1668" s="4" t="s">
        <v>36</v>
      </c>
      <c r="S1668" s="4" t="s">
        <v>659</v>
      </c>
      <c r="T1668" s="4" t="s">
        <v>660</v>
      </c>
      <c r="U1668" s="4" t="s">
        <v>51</v>
      </c>
      <c r="V1668" s="4" t="s">
        <v>1285</v>
      </c>
      <c r="W1668" s="4" t="s">
        <v>1286</v>
      </c>
      <c r="X1668" s="4" t="s">
        <v>1287</v>
      </c>
      <c r="Y1668" s="6" t="s">
        <v>70</v>
      </c>
    </row>
    <row r="1669" spans="1:25" ht="15" customHeight="1" x14ac:dyDescent="0.3">
      <c r="A1669" s="2" t="s">
        <v>4062</v>
      </c>
      <c r="B1669" s="2" t="s">
        <v>4063</v>
      </c>
      <c r="C1669" s="7" t="s">
        <v>150</v>
      </c>
      <c r="D1669" s="2" t="s">
        <v>1283</v>
      </c>
      <c r="E1669" s="3" t="str">
        <f>VLOOKUP(A1669,[1]운영현황_NEW!$B$4:$AA$3661,26,0)</f>
        <v/>
      </c>
      <c r="F1669" s="3" t="str">
        <f>VLOOKUP(G1669,[2]변환기준!$D$1:$E$24,2,0)</f>
        <v>청소년수련시설</v>
      </c>
      <c r="G1669" s="4" t="s">
        <v>58</v>
      </c>
      <c r="H1669" s="4" t="s">
        <v>47</v>
      </c>
      <c r="I1669" s="6" t="s">
        <v>299</v>
      </c>
      <c r="J1669" s="4" t="s">
        <v>31</v>
      </c>
      <c r="K1669" s="4" t="s">
        <v>32</v>
      </c>
      <c r="L1669" s="4" t="s">
        <v>32</v>
      </c>
      <c r="M1669" s="4"/>
      <c r="N1669" s="4" t="s">
        <v>34</v>
      </c>
      <c r="O1669" s="4" t="s">
        <v>62</v>
      </c>
      <c r="P1669" s="29">
        <v>0</v>
      </c>
      <c r="Q1669" s="32">
        <v>60</v>
      </c>
      <c r="R1669" s="4" t="s">
        <v>76</v>
      </c>
      <c r="S1669" s="4" t="s">
        <v>659</v>
      </c>
      <c r="T1669" s="4" t="s">
        <v>660</v>
      </c>
      <c r="U1669" s="4" t="s">
        <v>51</v>
      </c>
      <c r="V1669" s="4" t="s">
        <v>1285</v>
      </c>
      <c r="W1669" s="4" t="s">
        <v>1286</v>
      </c>
      <c r="X1669" s="4" t="s">
        <v>1287</v>
      </c>
      <c r="Y1669" s="6" t="s">
        <v>70</v>
      </c>
    </row>
    <row r="1670" spans="1:25" ht="15" customHeight="1" x14ac:dyDescent="0.3">
      <c r="A1670" s="2" t="s">
        <v>4064</v>
      </c>
      <c r="B1670" s="2" t="s">
        <v>4065</v>
      </c>
      <c r="C1670" s="7" t="s">
        <v>150</v>
      </c>
      <c r="D1670" s="2" t="s">
        <v>1283</v>
      </c>
      <c r="E1670" s="3" t="str">
        <f>VLOOKUP(A1670,[1]운영현황_NEW!$B$4:$AA$3661,26,0)</f>
        <v/>
      </c>
      <c r="F1670" s="3" t="str">
        <f>VLOOKUP(G1670,[2]변환기준!$D$1:$E$24,2,0)</f>
        <v>청소년수련시설</v>
      </c>
      <c r="G1670" s="4" t="s">
        <v>58</v>
      </c>
      <c r="H1670" s="4" t="s">
        <v>47</v>
      </c>
      <c r="I1670" s="6" t="s">
        <v>299</v>
      </c>
      <c r="J1670" s="4" t="s">
        <v>31</v>
      </c>
      <c r="K1670" s="4" t="s">
        <v>32</v>
      </c>
      <c r="L1670" s="4" t="s">
        <v>32</v>
      </c>
      <c r="M1670" s="4"/>
      <c r="N1670" s="4" t="s">
        <v>34</v>
      </c>
      <c r="O1670" s="4" t="s">
        <v>62</v>
      </c>
      <c r="P1670" s="29">
        <v>0</v>
      </c>
      <c r="Q1670" s="32">
        <v>60</v>
      </c>
      <c r="R1670" s="4" t="s">
        <v>63</v>
      </c>
      <c r="S1670" s="4" t="s">
        <v>659</v>
      </c>
      <c r="T1670" s="4" t="s">
        <v>660</v>
      </c>
      <c r="U1670" s="4" t="s">
        <v>51</v>
      </c>
      <c r="V1670" s="4" t="s">
        <v>1285</v>
      </c>
      <c r="W1670" s="4" t="s">
        <v>1286</v>
      </c>
      <c r="X1670" s="4" t="s">
        <v>1287</v>
      </c>
      <c r="Y1670" s="6" t="s">
        <v>70</v>
      </c>
    </row>
    <row r="1671" spans="1:25" ht="15" customHeight="1" x14ac:dyDescent="0.3">
      <c r="A1671" s="2" t="s">
        <v>4066</v>
      </c>
      <c r="B1671" s="2" t="s">
        <v>4067</v>
      </c>
      <c r="C1671" s="7" t="s">
        <v>150</v>
      </c>
      <c r="D1671" s="2" t="s">
        <v>1283</v>
      </c>
      <c r="E1671" s="3" t="str">
        <f>VLOOKUP(A1671,[1]운영현황_NEW!$B$4:$AA$3661,26,0)</f>
        <v/>
      </c>
      <c r="F1671" s="3" t="str">
        <f>VLOOKUP(G1671,[2]변환기준!$D$1:$E$24,2,0)</f>
        <v>청소년수련시설</v>
      </c>
      <c r="G1671" s="4" t="s">
        <v>58</v>
      </c>
      <c r="H1671" s="4" t="s">
        <v>47</v>
      </c>
      <c r="I1671" s="6" t="s">
        <v>299</v>
      </c>
      <c r="J1671" s="4" t="s">
        <v>31</v>
      </c>
      <c r="K1671" s="4" t="s">
        <v>32</v>
      </c>
      <c r="L1671" s="4" t="s">
        <v>32</v>
      </c>
      <c r="M1671" s="4"/>
      <c r="N1671" s="4" t="s">
        <v>34</v>
      </c>
      <c r="O1671" s="4" t="s">
        <v>48</v>
      </c>
      <c r="P1671" s="29">
        <v>0</v>
      </c>
      <c r="Q1671" s="32">
        <v>60</v>
      </c>
      <c r="R1671" s="4" t="s">
        <v>76</v>
      </c>
      <c r="S1671" s="4" t="s">
        <v>659</v>
      </c>
      <c r="T1671" s="4" t="s">
        <v>660</v>
      </c>
      <c r="U1671" s="4" t="s">
        <v>51</v>
      </c>
      <c r="V1671" s="4" t="s">
        <v>1285</v>
      </c>
      <c r="W1671" s="4" t="s">
        <v>1286</v>
      </c>
      <c r="X1671" s="4" t="s">
        <v>1287</v>
      </c>
      <c r="Y1671" s="6" t="s">
        <v>70</v>
      </c>
    </row>
    <row r="1672" spans="1:25" ht="15" customHeight="1" x14ac:dyDescent="0.3">
      <c r="A1672" s="2" t="s">
        <v>4068</v>
      </c>
      <c r="B1672" s="2" t="s">
        <v>4069</v>
      </c>
      <c r="C1672" s="7" t="s">
        <v>150</v>
      </c>
      <c r="D1672" s="2" t="s">
        <v>1283</v>
      </c>
      <c r="E1672" s="3" t="str">
        <f>VLOOKUP(A1672,[1]운영현황_NEW!$B$4:$AA$3661,26,0)</f>
        <v/>
      </c>
      <c r="F1672" s="3" t="str">
        <f>VLOOKUP(G1672,[2]변환기준!$D$1:$E$24,2,0)</f>
        <v>청소년수련시설</v>
      </c>
      <c r="G1672" s="4" t="s">
        <v>58</v>
      </c>
      <c r="H1672" s="4" t="s">
        <v>47</v>
      </c>
      <c r="I1672" s="6" t="s">
        <v>299</v>
      </c>
      <c r="J1672" s="4" t="s">
        <v>31</v>
      </c>
      <c r="K1672" s="4" t="s">
        <v>32</v>
      </c>
      <c r="L1672" s="4" t="s">
        <v>32</v>
      </c>
      <c r="M1672" s="4"/>
      <c r="N1672" s="4" t="s">
        <v>34</v>
      </c>
      <c r="O1672" s="4" t="s">
        <v>48</v>
      </c>
      <c r="P1672" s="29">
        <v>0</v>
      </c>
      <c r="Q1672" s="32">
        <v>60</v>
      </c>
      <c r="R1672" s="4" t="s">
        <v>63</v>
      </c>
      <c r="S1672" s="4" t="s">
        <v>659</v>
      </c>
      <c r="T1672" s="4" t="s">
        <v>660</v>
      </c>
      <c r="U1672" s="4" t="s">
        <v>51</v>
      </c>
      <c r="V1672" s="4" t="s">
        <v>1285</v>
      </c>
      <c r="W1672" s="4" t="s">
        <v>1286</v>
      </c>
      <c r="X1672" s="4" t="s">
        <v>1287</v>
      </c>
      <c r="Y1672" s="6" t="s">
        <v>70</v>
      </c>
    </row>
    <row r="1673" spans="1:25" ht="15" customHeight="1" x14ac:dyDescent="0.2">
      <c r="A1673" s="3">
        <v>11929</v>
      </c>
      <c r="B1673" s="3" t="s">
        <v>4070</v>
      </c>
      <c r="C1673" s="3" t="s">
        <v>213</v>
      </c>
      <c r="D1673" s="3" t="s">
        <v>744</v>
      </c>
      <c r="E1673" s="3" t="s">
        <v>34</v>
      </c>
      <c r="F1673" s="3" t="s">
        <v>206</v>
      </c>
      <c r="G1673" s="3" t="s">
        <v>58</v>
      </c>
      <c r="H1673" s="3" t="s">
        <v>428</v>
      </c>
      <c r="I1673" s="3" t="s">
        <v>30</v>
      </c>
      <c r="J1673" s="3" t="s">
        <v>31</v>
      </c>
      <c r="K1673" s="3" t="s">
        <v>32</v>
      </c>
      <c r="L1673" s="3" t="s">
        <v>32</v>
      </c>
      <c r="M1673" s="3" t="s">
        <v>33</v>
      </c>
      <c r="N1673" s="3" t="s">
        <v>34</v>
      </c>
      <c r="O1673" s="3" t="s">
        <v>130</v>
      </c>
      <c r="P1673" s="30">
        <v>60000</v>
      </c>
      <c r="Q1673" s="33">
        <v>32</v>
      </c>
      <c r="R1673" s="5" t="s">
        <v>1266</v>
      </c>
      <c r="S1673" s="3" t="s">
        <v>659</v>
      </c>
      <c r="T1673" s="3" t="s">
        <v>660</v>
      </c>
      <c r="U1673" s="3" t="s">
        <v>51</v>
      </c>
      <c r="V1673" s="3" t="s">
        <v>745</v>
      </c>
      <c r="W1673" s="3" t="s">
        <v>746</v>
      </c>
      <c r="X1673" s="3" t="s">
        <v>747</v>
      </c>
      <c r="Y1673" s="7" t="s">
        <v>90</v>
      </c>
    </row>
    <row r="1674" spans="1:25" ht="15" customHeight="1" x14ac:dyDescent="0.2">
      <c r="A1674" s="3">
        <v>11928</v>
      </c>
      <c r="B1674" s="3" t="s">
        <v>4071</v>
      </c>
      <c r="C1674" s="3" t="s">
        <v>213</v>
      </c>
      <c r="D1674" s="3" t="s">
        <v>744</v>
      </c>
      <c r="E1674" s="3" t="s">
        <v>34</v>
      </c>
      <c r="F1674" s="3" t="s">
        <v>206</v>
      </c>
      <c r="G1674" s="3" t="s">
        <v>58</v>
      </c>
      <c r="H1674" s="3" t="s">
        <v>428</v>
      </c>
      <c r="I1674" s="3" t="s">
        <v>30</v>
      </c>
      <c r="J1674" s="3" t="s">
        <v>31</v>
      </c>
      <c r="K1674" s="3" t="s">
        <v>32</v>
      </c>
      <c r="L1674" s="3" t="s">
        <v>32</v>
      </c>
      <c r="M1674" s="3" t="s">
        <v>33</v>
      </c>
      <c r="N1674" s="3" t="s">
        <v>34</v>
      </c>
      <c r="O1674" s="3" t="s">
        <v>62</v>
      </c>
      <c r="P1674" s="30">
        <v>100000</v>
      </c>
      <c r="Q1674" s="33">
        <v>40</v>
      </c>
      <c r="R1674" s="5" t="s">
        <v>76</v>
      </c>
      <c r="S1674" s="3" t="s">
        <v>659</v>
      </c>
      <c r="T1674" s="3" t="s">
        <v>660</v>
      </c>
      <c r="U1674" s="3" t="s">
        <v>51</v>
      </c>
      <c r="V1674" s="3" t="s">
        <v>745</v>
      </c>
      <c r="W1674" s="3" t="s">
        <v>746</v>
      </c>
      <c r="X1674" s="3" t="s">
        <v>747</v>
      </c>
      <c r="Y1674" s="7" t="s">
        <v>90</v>
      </c>
    </row>
    <row r="1675" spans="1:25" ht="15" customHeight="1" x14ac:dyDescent="0.3">
      <c r="A1675" s="2">
        <v>12023</v>
      </c>
      <c r="B1675" s="2" t="s">
        <v>4072</v>
      </c>
      <c r="C1675" s="2" t="s">
        <v>26</v>
      </c>
      <c r="D1675" s="2" t="s">
        <v>1656</v>
      </c>
      <c r="E1675" s="3" t="str">
        <f>VLOOKUP(A1675,[1]운영현황_NEW!$B$4:$AA$3661,26,0)</f>
        <v/>
      </c>
      <c r="F1675" s="3" t="str">
        <f>VLOOKUP(G1675,[2]변환기준!$D$1:$E$24,2,0)</f>
        <v>청소년수련시설</v>
      </c>
      <c r="G1675" s="4" t="s">
        <v>58</v>
      </c>
      <c r="H1675" s="4" t="s">
        <v>263</v>
      </c>
      <c r="I1675" s="4" t="s">
        <v>30</v>
      </c>
      <c r="J1675" s="4" t="s">
        <v>253</v>
      </c>
      <c r="K1675" s="4" t="s">
        <v>32</v>
      </c>
      <c r="L1675" s="4" t="s">
        <v>61</v>
      </c>
      <c r="M1675" s="4" t="s">
        <v>107</v>
      </c>
      <c r="N1675" s="4" t="s">
        <v>658</v>
      </c>
      <c r="O1675" s="4" t="s">
        <v>108</v>
      </c>
      <c r="P1675" s="29">
        <v>19500</v>
      </c>
      <c r="Q1675" s="32">
        <v>120</v>
      </c>
      <c r="R1675" s="4" t="s">
        <v>36</v>
      </c>
      <c r="S1675" s="4" t="s">
        <v>4073</v>
      </c>
      <c r="T1675" s="4" t="s">
        <v>4074</v>
      </c>
      <c r="U1675" s="4" t="s">
        <v>51</v>
      </c>
      <c r="V1675" s="4" t="s">
        <v>1659</v>
      </c>
      <c r="W1675" s="4" t="s">
        <v>1660</v>
      </c>
      <c r="X1675" s="4" t="s">
        <v>1661</v>
      </c>
      <c r="Y1675" s="6" t="s">
        <v>70</v>
      </c>
    </row>
    <row r="1676" spans="1:25" ht="15" customHeight="1" x14ac:dyDescent="0.3">
      <c r="A1676" s="2">
        <v>12022</v>
      </c>
      <c r="B1676" s="2" t="s">
        <v>4075</v>
      </c>
      <c r="C1676" s="2" t="s">
        <v>26</v>
      </c>
      <c r="D1676" s="2" t="s">
        <v>1656</v>
      </c>
      <c r="E1676" s="3" t="str">
        <f>VLOOKUP(A1676,[1]운영현황_NEW!$B$4:$AA$3661,26,0)</f>
        <v/>
      </c>
      <c r="F1676" s="3" t="str">
        <f>VLOOKUP(G1676,[2]변환기준!$D$1:$E$24,2,0)</f>
        <v>청소년수련시설</v>
      </c>
      <c r="G1676" s="4" t="s">
        <v>58</v>
      </c>
      <c r="H1676" s="4" t="s">
        <v>263</v>
      </c>
      <c r="I1676" s="4" t="s">
        <v>30</v>
      </c>
      <c r="J1676" s="4" t="s">
        <v>253</v>
      </c>
      <c r="K1676" s="4" t="s">
        <v>32</v>
      </c>
      <c r="L1676" s="4" t="s">
        <v>61</v>
      </c>
      <c r="M1676" s="4" t="s">
        <v>107</v>
      </c>
      <c r="N1676" s="4" t="s">
        <v>658</v>
      </c>
      <c r="O1676" s="4" t="s">
        <v>108</v>
      </c>
      <c r="P1676" s="29">
        <v>19500</v>
      </c>
      <c r="Q1676" s="32">
        <v>120</v>
      </c>
      <c r="R1676" s="4" t="s">
        <v>76</v>
      </c>
      <c r="S1676" s="4" t="s">
        <v>4073</v>
      </c>
      <c r="T1676" s="4" t="s">
        <v>4074</v>
      </c>
      <c r="U1676" s="4" t="s">
        <v>51</v>
      </c>
      <c r="V1676" s="4" t="s">
        <v>1659</v>
      </c>
      <c r="W1676" s="4" t="s">
        <v>1660</v>
      </c>
      <c r="X1676" s="4" t="s">
        <v>1661</v>
      </c>
      <c r="Y1676" s="6" t="s">
        <v>70</v>
      </c>
    </row>
    <row r="1677" spans="1:25" ht="12.75" customHeight="1" x14ac:dyDescent="0.3">
      <c r="A1677" s="2">
        <v>12021</v>
      </c>
      <c r="B1677" s="2" t="s">
        <v>4076</v>
      </c>
      <c r="C1677" s="2" t="s">
        <v>56</v>
      </c>
      <c r="D1677" s="2" t="s">
        <v>1656</v>
      </c>
      <c r="E1677" s="3" t="str">
        <f>VLOOKUP(A1677,[1]운영현황_NEW!$B$4:$AA$3661,26,0)</f>
        <v/>
      </c>
      <c r="F1677" s="3" t="str">
        <f>VLOOKUP(G1677,[2]변환기준!$D$1:$E$24,2,0)</f>
        <v>청소년수련시설</v>
      </c>
      <c r="G1677" s="4" t="s">
        <v>58</v>
      </c>
      <c r="H1677" s="4" t="s">
        <v>263</v>
      </c>
      <c r="I1677" s="4" t="s">
        <v>30</v>
      </c>
      <c r="J1677" s="4" t="s">
        <v>253</v>
      </c>
      <c r="K1677" s="4" t="s">
        <v>32</v>
      </c>
      <c r="L1677" s="4" t="s">
        <v>61</v>
      </c>
      <c r="M1677" s="4" t="s">
        <v>107</v>
      </c>
      <c r="N1677" s="4" t="s">
        <v>2754</v>
      </c>
      <c r="O1677" s="4" t="s">
        <v>108</v>
      </c>
      <c r="P1677" s="29">
        <v>57000</v>
      </c>
      <c r="Q1677" s="32">
        <v>120</v>
      </c>
      <c r="R1677" s="4" t="s">
        <v>76</v>
      </c>
      <c r="S1677" s="4" t="s">
        <v>4073</v>
      </c>
      <c r="T1677" s="4" t="s">
        <v>4074</v>
      </c>
      <c r="U1677" s="4" t="s">
        <v>51</v>
      </c>
      <c r="V1677" s="4" t="s">
        <v>1659</v>
      </c>
      <c r="W1677" s="4" t="s">
        <v>1660</v>
      </c>
      <c r="X1677" s="4" t="s">
        <v>1661</v>
      </c>
      <c r="Y1677" s="6" t="s">
        <v>70</v>
      </c>
    </row>
    <row r="1678" spans="1:25" ht="15" customHeight="1" x14ac:dyDescent="0.3">
      <c r="A1678" s="2">
        <v>12020</v>
      </c>
      <c r="B1678" s="2" t="s">
        <v>4077</v>
      </c>
      <c r="C1678" s="2" t="s">
        <v>26</v>
      </c>
      <c r="D1678" s="2" t="s">
        <v>1656</v>
      </c>
      <c r="E1678" s="3" t="str">
        <f>VLOOKUP(A1678,[1]운영현황_NEW!$B$4:$AA$3661,26,0)</f>
        <v/>
      </c>
      <c r="F1678" s="3" t="str">
        <f>VLOOKUP(G1678,[2]변환기준!$D$1:$E$24,2,0)</f>
        <v>청소년수련시설</v>
      </c>
      <c r="G1678" s="4" t="s">
        <v>58</v>
      </c>
      <c r="H1678" s="4" t="s">
        <v>263</v>
      </c>
      <c r="I1678" s="4" t="s">
        <v>30</v>
      </c>
      <c r="J1678" s="4" t="s">
        <v>253</v>
      </c>
      <c r="K1678" s="4" t="s">
        <v>32</v>
      </c>
      <c r="L1678" s="4" t="s">
        <v>61</v>
      </c>
      <c r="M1678" s="4" t="s">
        <v>107</v>
      </c>
      <c r="N1678" s="4" t="s">
        <v>658</v>
      </c>
      <c r="O1678" s="4" t="s">
        <v>108</v>
      </c>
      <c r="P1678" s="29">
        <v>19500</v>
      </c>
      <c r="Q1678" s="32">
        <v>120</v>
      </c>
      <c r="R1678" s="4" t="s">
        <v>63</v>
      </c>
      <c r="S1678" s="4" t="s">
        <v>4073</v>
      </c>
      <c r="T1678" s="4" t="s">
        <v>4074</v>
      </c>
      <c r="U1678" s="4" t="s">
        <v>51</v>
      </c>
      <c r="V1678" s="4" t="s">
        <v>1659</v>
      </c>
      <c r="W1678" s="4" t="s">
        <v>1660</v>
      </c>
      <c r="X1678" s="4" t="s">
        <v>1661</v>
      </c>
      <c r="Y1678" s="6" t="s">
        <v>70</v>
      </c>
    </row>
    <row r="1679" spans="1:25" ht="15" customHeight="1" x14ac:dyDescent="0.2">
      <c r="A1679" s="2">
        <v>12025</v>
      </c>
      <c r="B1679" s="2" t="s">
        <v>4078</v>
      </c>
      <c r="C1679" s="2" t="s">
        <v>251</v>
      </c>
      <c r="D1679" s="2" t="s">
        <v>1586</v>
      </c>
      <c r="E1679" s="3" t="str">
        <f>VLOOKUP(A1679,[1]운영현황_NEW!$B$4:$AA$3661,26,0)</f>
        <v/>
      </c>
      <c r="F1679" s="3" t="str">
        <f>VLOOKUP(G1679,[2]변환기준!$D$1:$E$24,2,0)</f>
        <v>청소년수련시설</v>
      </c>
      <c r="G1679" s="4" t="s">
        <v>58</v>
      </c>
      <c r="H1679" s="4" t="s">
        <v>105</v>
      </c>
      <c r="I1679" s="4" t="s">
        <v>30</v>
      </c>
      <c r="J1679" s="4" t="s">
        <v>253</v>
      </c>
      <c r="K1679" s="4" t="s">
        <v>32</v>
      </c>
      <c r="L1679" s="4" t="s">
        <v>61</v>
      </c>
      <c r="M1679" s="4" t="s">
        <v>254</v>
      </c>
      <c r="N1679" s="4" t="s">
        <v>34</v>
      </c>
      <c r="O1679" s="4" t="s">
        <v>108</v>
      </c>
      <c r="P1679" s="29">
        <v>145200</v>
      </c>
      <c r="Q1679" s="32">
        <v>145</v>
      </c>
      <c r="R1679" s="4" t="s">
        <v>397</v>
      </c>
      <c r="S1679" s="4" t="s">
        <v>4073</v>
      </c>
      <c r="T1679" s="4" t="s">
        <v>4079</v>
      </c>
      <c r="U1679" s="4" t="s">
        <v>51</v>
      </c>
      <c r="V1679" s="4" t="s">
        <v>1587</v>
      </c>
      <c r="W1679" s="4" t="s">
        <v>1588</v>
      </c>
      <c r="X1679" s="4" t="s">
        <v>1589</v>
      </c>
      <c r="Y1679" s="4" t="s">
        <v>90</v>
      </c>
    </row>
    <row r="1680" spans="1:25" ht="15" customHeight="1" x14ac:dyDescent="0.2">
      <c r="A1680" s="2">
        <v>12024</v>
      </c>
      <c r="B1680" s="2" t="s">
        <v>4080</v>
      </c>
      <c r="C1680" s="2" t="s">
        <v>251</v>
      </c>
      <c r="D1680" s="2" t="s">
        <v>1586</v>
      </c>
      <c r="E1680" s="3" t="str">
        <f>VLOOKUP(A1680,[1]운영현황_NEW!$B$4:$AA$3661,26,0)</f>
        <v/>
      </c>
      <c r="F1680" s="3" t="str">
        <f>VLOOKUP(G1680,[2]변환기준!$D$1:$E$24,2,0)</f>
        <v>청소년수련시설</v>
      </c>
      <c r="G1680" s="4" t="s">
        <v>58</v>
      </c>
      <c r="H1680" s="4" t="s">
        <v>105</v>
      </c>
      <c r="I1680" s="4" t="s">
        <v>30</v>
      </c>
      <c r="J1680" s="4" t="s">
        <v>253</v>
      </c>
      <c r="K1680" s="4" t="s">
        <v>32</v>
      </c>
      <c r="L1680" s="4" t="s">
        <v>61</v>
      </c>
      <c r="M1680" s="4" t="s">
        <v>254</v>
      </c>
      <c r="N1680" s="4" t="s">
        <v>34</v>
      </c>
      <c r="O1680" s="4" t="s">
        <v>108</v>
      </c>
      <c r="P1680" s="29">
        <v>75900</v>
      </c>
      <c r="Q1680" s="32">
        <v>145</v>
      </c>
      <c r="R1680" s="4" t="s">
        <v>397</v>
      </c>
      <c r="S1680" s="4" t="s">
        <v>4073</v>
      </c>
      <c r="T1680" s="4" t="s">
        <v>4079</v>
      </c>
      <c r="U1680" s="4" t="s">
        <v>51</v>
      </c>
      <c r="V1680" s="4" t="s">
        <v>1587</v>
      </c>
      <c r="W1680" s="4" t="s">
        <v>1588</v>
      </c>
      <c r="X1680" s="4" t="s">
        <v>1589</v>
      </c>
      <c r="Y1680" s="4" t="s">
        <v>90</v>
      </c>
    </row>
    <row r="1681" spans="1:25" ht="15" customHeight="1" x14ac:dyDescent="0.2">
      <c r="A1681" s="2">
        <v>12017</v>
      </c>
      <c r="B1681" s="2" t="s">
        <v>4081</v>
      </c>
      <c r="C1681" s="2" t="s">
        <v>213</v>
      </c>
      <c r="D1681" s="2" t="s">
        <v>1586</v>
      </c>
      <c r="E1681" s="3" t="str">
        <f>VLOOKUP(A1681,[1]운영현황_NEW!$B$4:$AA$3661,26,0)</f>
        <v/>
      </c>
      <c r="F1681" s="3" t="str">
        <f>VLOOKUP(G1681,[2]변환기준!$D$1:$E$24,2,0)</f>
        <v>청소년수련시설</v>
      </c>
      <c r="G1681" s="4" t="s">
        <v>58</v>
      </c>
      <c r="H1681" s="4" t="s">
        <v>105</v>
      </c>
      <c r="I1681" s="4" t="s">
        <v>30</v>
      </c>
      <c r="J1681" s="4" t="s">
        <v>253</v>
      </c>
      <c r="K1681" s="4" t="s">
        <v>32</v>
      </c>
      <c r="L1681" s="4" t="s">
        <v>61</v>
      </c>
      <c r="M1681" s="4" t="s">
        <v>665</v>
      </c>
      <c r="N1681" s="4" t="s">
        <v>34</v>
      </c>
      <c r="O1681" s="4" t="s">
        <v>108</v>
      </c>
      <c r="P1681" s="29">
        <v>146100</v>
      </c>
      <c r="Q1681" s="32">
        <v>45</v>
      </c>
      <c r="R1681" s="4" t="s">
        <v>1266</v>
      </c>
      <c r="S1681" s="4" t="s">
        <v>4073</v>
      </c>
      <c r="T1681" s="4" t="s">
        <v>4079</v>
      </c>
      <c r="U1681" s="4" t="s">
        <v>51</v>
      </c>
      <c r="V1681" s="4" t="s">
        <v>1587</v>
      </c>
      <c r="W1681" s="4" t="s">
        <v>1588</v>
      </c>
      <c r="X1681" s="4" t="s">
        <v>1589</v>
      </c>
      <c r="Y1681" s="4" t="s">
        <v>90</v>
      </c>
    </row>
    <row r="1682" spans="1:25" ht="15" customHeight="1" x14ac:dyDescent="0.3">
      <c r="A1682" s="2">
        <v>9462</v>
      </c>
      <c r="B1682" s="2" t="s">
        <v>4082</v>
      </c>
      <c r="C1682" s="2" t="s">
        <v>26</v>
      </c>
      <c r="D1682" s="2" t="s">
        <v>3700</v>
      </c>
      <c r="E1682" s="3" t="str">
        <f>VLOOKUP(A1682,[1]운영현황_NEW!$B$4:$AA$3661,26,0)</f>
        <v/>
      </c>
      <c r="F1682" s="3" t="str">
        <f>VLOOKUP(G1682,[2]변환기준!$D$1:$E$24,2,0)</f>
        <v>공공행정</v>
      </c>
      <c r="G1682" s="4" t="s">
        <v>311</v>
      </c>
      <c r="H1682" s="4" t="s">
        <v>47</v>
      </c>
      <c r="I1682" s="4" t="s">
        <v>30</v>
      </c>
      <c r="J1682" s="4" t="s">
        <v>253</v>
      </c>
      <c r="K1682" s="4" t="s">
        <v>32</v>
      </c>
      <c r="L1682" s="4" t="s">
        <v>61</v>
      </c>
      <c r="M1682" s="4" t="s">
        <v>3701</v>
      </c>
      <c r="N1682" s="4" t="s">
        <v>281</v>
      </c>
      <c r="O1682" s="4" t="s">
        <v>108</v>
      </c>
      <c r="P1682" s="29">
        <v>20000</v>
      </c>
      <c r="Q1682" s="32">
        <v>70</v>
      </c>
      <c r="R1682" s="4" t="s">
        <v>76</v>
      </c>
      <c r="S1682" s="4" t="s">
        <v>994</v>
      </c>
      <c r="T1682" s="4" t="s">
        <v>995</v>
      </c>
      <c r="U1682" s="4" t="s">
        <v>1174</v>
      </c>
      <c r="V1682" s="4" t="s">
        <v>3702</v>
      </c>
      <c r="W1682" s="4" t="s">
        <v>3703</v>
      </c>
      <c r="X1682" s="4" t="s">
        <v>3704</v>
      </c>
      <c r="Y1682" s="6" t="s">
        <v>70</v>
      </c>
    </row>
    <row r="1683" spans="1:25" ht="15" customHeight="1" x14ac:dyDescent="0.2">
      <c r="A1683" s="3">
        <v>12029</v>
      </c>
      <c r="B1683" s="3" t="s">
        <v>4083</v>
      </c>
      <c r="C1683" s="3" t="s">
        <v>213</v>
      </c>
      <c r="D1683" s="3" t="s">
        <v>373</v>
      </c>
      <c r="E1683" s="3" t="s">
        <v>34</v>
      </c>
      <c r="F1683" s="3" t="s">
        <v>206</v>
      </c>
      <c r="G1683" s="3" t="s">
        <v>58</v>
      </c>
      <c r="H1683" s="3" t="s">
        <v>207</v>
      </c>
      <c r="I1683" s="3" t="s">
        <v>30</v>
      </c>
      <c r="J1683" s="3" t="s">
        <v>253</v>
      </c>
      <c r="K1683" s="3" t="s">
        <v>32</v>
      </c>
      <c r="L1683" s="3" t="s">
        <v>61</v>
      </c>
      <c r="M1683" s="3" t="s">
        <v>1734</v>
      </c>
      <c r="N1683" s="3" t="s">
        <v>281</v>
      </c>
      <c r="O1683" s="3" t="s">
        <v>159</v>
      </c>
      <c r="P1683" s="30">
        <v>139600</v>
      </c>
      <c r="Q1683" s="33">
        <v>180</v>
      </c>
      <c r="R1683" s="5" t="s">
        <v>223</v>
      </c>
      <c r="S1683" s="3" t="s">
        <v>4073</v>
      </c>
      <c r="T1683" s="3" t="s">
        <v>4079</v>
      </c>
      <c r="U1683" s="3" t="s">
        <v>51</v>
      </c>
      <c r="V1683" s="3" t="s">
        <v>375</v>
      </c>
      <c r="W1683" s="3" t="s">
        <v>376</v>
      </c>
      <c r="X1683" s="3" t="s">
        <v>377</v>
      </c>
      <c r="Y1683" s="7" t="s">
        <v>90</v>
      </c>
    </row>
    <row r="1684" spans="1:25" ht="15" customHeight="1" x14ac:dyDescent="0.3">
      <c r="A1684" s="2">
        <v>12032</v>
      </c>
      <c r="B1684" s="2" t="s">
        <v>4084</v>
      </c>
      <c r="C1684" s="2" t="s">
        <v>56</v>
      </c>
      <c r="D1684" s="2" t="s">
        <v>199</v>
      </c>
      <c r="E1684" s="3" t="str">
        <f>VLOOKUP(A1684,[1]운영현황_NEW!$B$4:$AA$3661,26,0)</f>
        <v/>
      </c>
      <c r="F1684" s="3" t="str">
        <f>VLOOKUP(G1684,[2]변환기준!$D$1:$E$24,2,0)</f>
        <v>청소년수련시설</v>
      </c>
      <c r="G1684" s="4" t="s">
        <v>58</v>
      </c>
      <c r="H1684" s="4" t="s">
        <v>75</v>
      </c>
      <c r="I1684" s="4" t="s">
        <v>30</v>
      </c>
      <c r="J1684" s="4" t="s">
        <v>106</v>
      </c>
      <c r="K1684" s="4" t="s">
        <v>61</v>
      </c>
      <c r="L1684" s="4" t="s">
        <v>61</v>
      </c>
      <c r="M1684" s="4" t="s">
        <v>115</v>
      </c>
      <c r="N1684" s="4" t="s">
        <v>34</v>
      </c>
      <c r="O1684" s="4" t="s">
        <v>108</v>
      </c>
      <c r="P1684" s="29">
        <v>85000</v>
      </c>
      <c r="Q1684" s="32">
        <v>360</v>
      </c>
      <c r="R1684" s="4" t="s">
        <v>36</v>
      </c>
      <c r="S1684" s="4" t="s">
        <v>4073</v>
      </c>
      <c r="T1684" s="4" t="s">
        <v>4079</v>
      </c>
      <c r="U1684" s="4" t="s">
        <v>51</v>
      </c>
      <c r="V1684" s="4" t="s">
        <v>200</v>
      </c>
      <c r="W1684" s="4" t="s">
        <v>201</v>
      </c>
      <c r="X1684" s="4" t="s">
        <v>202</v>
      </c>
      <c r="Y1684" s="6" t="s">
        <v>70</v>
      </c>
    </row>
    <row r="1685" spans="1:25" ht="15" customHeight="1" x14ac:dyDescent="0.3">
      <c r="A1685" s="2">
        <v>12031</v>
      </c>
      <c r="B1685" s="2" t="s">
        <v>4085</v>
      </c>
      <c r="C1685" s="2" t="s">
        <v>213</v>
      </c>
      <c r="D1685" s="2" t="s">
        <v>2010</v>
      </c>
      <c r="E1685" s="3" t="str">
        <f>VLOOKUP(A1685,[1]운영현황_NEW!$B$4:$AA$3661,26,0)</f>
        <v/>
      </c>
      <c r="F1685" s="3" t="str">
        <f>VLOOKUP(G1685,[2]변환기준!$D$1:$E$24,2,0)</f>
        <v>청소년수련시설</v>
      </c>
      <c r="G1685" s="4" t="s">
        <v>58</v>
      </c>
      <c r="H1685" s="4" t="s">
        <v>75</v>
      </c>
      <c r="I1685" s="4" t="s">
        <v>30</v>
      </c>
      <c r="J1685" s="4" t="s">
        <v>106</v>
      </c>
      <c r="K1685" s="4" t="s">
        <v>61</v>
      </c>
      <c r="L1685" s="4" t="s">
        <v>61</v>
      </c>
      <c r="M1685" s="4" t="s">
        <v>115</v>
      </c>
      <c r="N1685" s="4" t="s">
        <v>34</v>
      </c>
      <c r="O1685" s="4" t="s">
        <v>108</v>
      </c>
      <c r="P1685" s="29">
        <v>88000</v>
      </c>
      <c r="Q1685" s="32">
        <v>350</v>
      </c>
      <c r="R1685" s="4" t="s">
        <v>76</v>
      </c>
      <c r="S1685" s="4" t="s">
        <v>4073</v>
      </c>
      <c r="T1685" s="4" t="s">
        <v>4079</v>
      </c>
      <c r="U1685" s="4" t="s">
        <v>51</v>
      </c>
      <c r="V1685" s="4" t="s">
        <v>2011</v>
      </c>
      <c r="W1685" s="4" t="s">
        <v>2012</v>
      </c>
      <c r="X1685" s="4" t="s">
        <v>2013</v>
      </c>
      <c r="Y1685" s="6" t="s">
        <v>70</v>
      </c>
    </row>
    <row r="1686" spans="1:25" ht="15" customHeight="1" x14ac:dyDescent="0.3">
      <c r="A1686" s="2">
        <v>12028</v>
      </c>
      <c r="B1686" s="2" t="s">
        <v>4086</v>
      </c>
      <c r="C1686" s="2" t="s">
        <v>213</v>
      </c>
      <c r="D1686" s="2" t="s">
        <v>373</v>
      </c>
      <c r="E1686" s="3" t="str">
        <f>VLOOKUP(A1686,[1]운영현황_NEW!$B$4:$AA$3661,26,0)</f>
        <v/>
      </c>
      <c r="F1686" s="3" t="str">
        <f>VLOOKUP(G1686,[2]변환기준!$D$1:$E$24,2,0)</f>
        <v>청소년수련시설</v>
      </c>
      <c r="G1686" s="4" t="s">
        <v>58</v>
      </c>
      <c r="H1686" s="4" t="s">
        <v>207</v>
      </c>
      <c r="I1686" s="4" t="s">
        <v>30</v>
      </c>
      <c r="J1686" s="4" t="s">
        <v>106</v>
      </c>
      <c r="K1686" s="4" t="s">
        <v>61</v>
      </c>
      <c r="L1686" s="4" t="s">
        <v>61</v>
      </c>
      <c r="M1686" s="4" t="s">
        <v>665</v>
      </c>
      <c r="N1686" s="4" t="s">
        <v>4087</v>
      </c>
      <c r="O1686" s="4" t="s">
        <v>108</v>
      </c>
      <c r="P1686" s="29">
        <v>132000</v>
      </c>
      <c r="Q1686" s="32">
        <v>280</v>
      </c>
      <c r="R1686" s="4" t="s">
        <v>76</v>
      </c>
      <c r="S1686" s="4" t="s">
        <v>4073</v>
      </c>
      <c r="T1686" s="4" t="s">
        <v>4079</v>
      </c>
      <c r="U1686" s="4" t="s">
        <v>51</v>
      </c>
      <c r="V1686" s="4" t="s">
        <v>375</v>
      </c>
      <c r="W1686" s="4" t="s">
        <v>376</v>
      </c>
      <c r="X1686" s="4" t="s">
        <v>377</v>
      </c>
      <c r="Y1686" s="6" t="s">
        <v>70</v>
      </c>
    </row>
    <row r="1687" spans="1:25" ht="15" customHeight="1" x14ac:dyDescent="0.2">
      <c r="A1687" s="2">
        <v>12026</v>
      </c>
      <c r="B1687" s="2" t="s">
        <v>4088</v>
      </c>
      <c r="C1687" s="2" t="s">
        <v>213</v>
      </c>
      <c r="D1687" s="2" t="s">
        <v>104</v>
      </c>
      <c r="E1687" s="3" t="str">
        <f>VLOOKUP(A1687,[1]운영현황_NEW!$B$4:$AA$3661,26,0)</f>
        <v/>
      </c>
      <c r="F1687" s="3" t="str">
        <f>VLOOKUP(G1687,[2]변환기준!$D$1:$E$24,2,0)</f>
        <v>청소년수련시설</v>
      </c>
      <c r="G1687" s="4" t="s">
        <v>58</v>
      </c>
      <c r="H1687" s="4" t="s">
        <v>105</v>
      </c>
      <c r="I1687" s="4" t="s">
        <v>30</v>
      </c>
      <c r="J1687" s="4" t="s">
        <v>106</v>
      </c>
      <c r="K1687" s="4" t="s">
        <v>61</v>
      </c>
      <c r="L1687" s="4" t="s">
        <v>61</v>
      </c>
      <c r="M1687" s="4" t="s">
        <v>107</v>
      </c>
      <c r="N1687" s="4" t="s">
        <v>34</v>
      </c>
      <c r="O1687" s="4" t="s">
        <v>108</v>
      </c>
      <c r="P1687" s="29">
        <v>64000</v>
      </c>
      <c r="Q1687" s="32">
        <v>300</v>
      </c>
      <c r="R1687" s="4" t="s">
        <v>397</v>
      </c>
      <c r="S1687" s="4" t="s">
        <v>4073</v>
      </c>
      <c r="T1687" s="4" t="s">
        <v>4079</v>
      </c>
      <c r="U1687" s="4" t="s">
        <v>51</v>
      </c>
      <c r="V1687" s="4" t="s">
        <v>111</v>
      </c>
      <c r="W1687" s="4" t="s">
        <v>112</v>
      </c>
      <c r="X1687" s="4" t="s">
        <v>113</v>
      </c>
      <c r="Y1687" s="4" t="s">
        <v>90</v>
      </c>
    </row>
    <row r="1688" spans="1:25" ht="15" customHeight="1" x14ac:dyDescent="0.3">
      <c r="A1688" s="2">
        <v>12067</v>
      </c>
      <c r="B1688" s="2" t="s">
        <v>4089</v>
      </c>
      <c r="C1688" s="2" t="s">
        <v>56</v>
      </c>
      <c r="D1688" s="2" t="s">
        <v>4090</v>
      </c>
      <c r="E1688" s="3" t="str">
        <f>VLOOKUP(A1688,[1]운영현황_NEW!$B$4:$AA$3661,26,0)</f>
        <v/>
      </c>
      <c r="F1688" s="3" t="str">
        <f>VLOOKUP(G1688,[2]변환기준!$D$1:$E$24,2,0)</f>
        <v>청소년수련시설</v>
      </c>
      <c r="G1688" s="4" t="s">
        <v>58</v>
      </c>
      <c r="H1688" s="4" t="s">
        <v>47</v>
      </c>
      <c r="I1688" s="4" t="s">
        <v>30</v>
      </c>
      <c r="J1688" s="4" t="s">
        <v>60</v>
      </c>
      <c r="K1688" s="4" t="s">
        <v>61</v>
      </c>
      <c r="L1688" s="4" t="s">
        <v>32</v>
      </c>
      <c r="M1688" s="4" t="s">
        <v>33</v>
      </c>
      <c r="N1688" s="4" t="s">
        <v>34</v>
      </c>
      <c r="O1688" s="4" t="s">
        <v>568</v>
      </c>
      <c r="P1688" s="29">
        <v>55000</v>
      </c>
      <c r="Q1688" s="32">
        <v>150</v>
      </c>
      <c r="R1688" s="4" t="s">
        <v>63</v>
      </c>
      <c r="S1688" s="4" t="s">
        <v>4073</v>
      </c>
      <c r="T1688" s="4" t="s">
        <v>4091</v>
      </c>
      <c r="U1688" s="4" t="s">
        <v>51</v>
      </c>
      <c r="V1688" s="4" t="s">
        <v>4092</v>
      </c>
      <c r="W1688" s="4" t="s">
        <v>4093</v>
      </c>
      <c r="X1688" s="4" t="s">
        <v>4094</v>
      </c>
      <c r="Y1688" s="6" t="s">
        <v>70</v>
      </c>
    </row>
    <row r="1689" spans="1:25" ht="15" customHeight="1" x14ac:dyDescent="0.3">
      <c r="A1689" s="2">
        <v>12079</v>
      </c>
      <c r="B1689" s="2" t="s">
        <v>4095</v>
      </c>
      <c r="C1689" s="2" t="s">
        <v>56</v>
      </c>
      <c r="D1689" s="2" t="s">
        <v>1283</v>
      </c>
      <c r="E1689" s="3" t="str">
        <f>VLOOKUP(A1689,[1]운영현황_NEW!$B$4:$AA$3661,26,0)</f>
        <v/>
      </c>
      <c r="F1689" s="3" t="str">
        <f>VLOOKUP(G1689,[2]변환기준!$D$1:$E$24,2,0)</f>
        <v>청소년수련시설</v>
      </c>
      <c r="G1689" s="4" t="s">
        <v>58</v>
      </c>
      <c r="H1689" s="4" t="s">
        <v>47</v>
      </c>
      <c r="I1689" s="4" t="s">
        <v>30</v>
      </c>
      <c r="J1689" s="4" t="s">
        <v>60</v>
      </c>
      <c r="K1689" s="4" t="s">
        <v>61</v>
      </c>
      <c r="L1689" s="4" t="s">
        <v>32</v>
      </c>
      <c r="M1689" s="4" t="s">
        <v>33</v>
      </c>
      <c r="N1689" s="4" t="s">
        <v>2676</v>
      </c>
      <c r="O1689" s="4" t="s">
        <v>96</v>
      </c>
      <c r="P1689" s="29">
        <v>260000</v>
      </c>
      <c r="Q1689" s="32">
        <v>500</v>
      </c>
      <c r="R1689" s="4" t="s">
        <v>76</v>
      </c>
      <c r="S1689" s="4" t="s">
        <v>4073</v>
      </c>
      <c r="T1689" s="4" t="s">
        <v>4074</v>
      </c>
      <c r="U1689" s="4" t="s">
        <v>51</v>
      </c>
      <c r="V1689" s="4" t="s">
        <v>1285</v>
      </c>
      <c r="W1689" s="4" t="s">
        <v>1286</v>
      </c>
      <c r="X1689" s="4" t="s">
        <v>1287</v>
      </c>
      <c r="Y1689" s="6" t="s">
        <v>70</v>
      </c>
    </row>
    <row r="1690" spans="1:25" ht="15" customHeight="1" x14ac:dyDescent="0.3">
      <c r="A1690" s="2">
        <v>12078</v>
      </c>
      <c r="B1690" s="2" t="s">
        <v>4096</v>
      </c>
      <c r="C1690" s="2" t="s">
        <v>56</v>
      </c>
      <c r="D1690" s="2" t="s">
        <v>1283</v>
      </c>
      <c r="E1690" s="3" t="str">
        <f>VLOOKUP(A1690,[1]운영현황_NEW!$B$4:$AA$3661,26,0)</f>
        <v/>
      </c>
      <c r="F1690" s="3" t="str">
        <f>VLOOKUP(G1690,[2]변환기준!$D$1:$E$24,2,0)</f>
        <v>청소년수련시설</v>
      </c>
      <c r="G1690" s="4" t="s">
        <v>58</v>
      </c>
      <c r="H1690" s="4" t="s">
        <v>47</v>
      </c>
      <c r="I1690" s="4" t="s">
        <v>30</v>
      </c>
      <c r="J1690" s="4" t="s">
        <v>60</v>
      </c>
      <c r="K1690" s="4" t="s">
        <v>61</v>
      </c>
      <c r="L1690" s="4" t="s">
        <v>32</v>
      </c>
      <c r="M1690" s="4" t="s">
        <v>33</v>
      </c>
      <c r="N1690" s="4" t="s">
        <v>2676</v>
      </c>
      <c r="O1690" s="4" t="s">
        <v>130</v>
      </c>
      <c r="P1690" s="29">
        <v>260000</v>
      </c>
      <c r="Q1690" s="32">
        <v>500</v>
      </c>
      <c r="R1690" s="4" t="s">
        <v>63</v>
      </c>
      <c r="S1690" s="4" t="s">
        <v>4073</v>
      </c>
      <c r="T1690" s="4" t="s">
        <v>4074</v>
      </c>
      <c r="U1690" s="4" t="s">
        <v>51</v>
      </c>
      <c r="V1690" s="4" t="s">
        <v>1285</v>
      </c>
      <c r="W1690" s="4" t="s">
        <v>1286</v>
      </c>
      <c r="X1690" s="4" t="s">
        <v>1287</v>
      </c>
      <c r="Y1690" s="6" t="s">
        <v>70</v>
      </c>
    </row>
    <row r="1691" spans="1:25" ht="15" customHeight="1" x14ac:dyDescent="0.3">
      <c r="A1691" s="2">
        <v>12077</v>
      </c>
      <c r="B1691" s="2" t="s">
        <v>4097</v>
      </c>
      <c r="C1691" s="2" t="s">
        <v>56</v>
      </c>
      <c r="D1691" s="2" t="s">
        <v>1283</v>
      </c>
      <c r="E1691" s="3" t="str">
        <f>VLOOKUP(A1691,[1]운영현황_NEW!$B$4:$AA$3661,26,0)</f>
        <v/>
      </c>
      <c r="F1691" s="3" t="str">
        <f>VLOOKUP(G1691,[2]변환기준!$D$1:$E$24,2,0)</f>
        <v>청소년수련시설</v>
      </c>
      <c r="G1691" s="4" t="s">
        <v>58</v>
      </c>
      <c r="H1691" s="4" t="s">
        <v>47</v>
      </c>
      <c r="I1691" s="4" t="s">
        <v>30</v>
      </c>
      <c r="J1691" s="4" t="s">
        <v>60</v>
      </c>
      <c r="K1691" s="4" t="s">
        <v>61</v>
      </c>
      <c r="L1691" s="4" t="s">
        <v>32</v>
      </c>
      <c r="M1691" s="4" t="s">
        <v>33</v>
      </c>
      <c r="N1691" s="4" t="s">
        <v>658</v>
      </c>
      <c r="O1691" s="4" t="s">
        <v>62</v>
      </c>
      <c r="P1691" s="29">
        <v>145000</v>
      </c>
      <c r="Q1691" s="32">
        <v>400</v>
      </c>
      <c r="R1691" s="4" t="s">
        <v>76</v>
      </c>
      <c r="S1691" s="4" t="s">
        <v>4073</v>
      </c>
      <c r="T1691" s="4" t="s">
        <v>4074</v>
      </c>
      <c r="U1691" s="4" t="s">
        <v>51</v>
      </c>
      <c r="V1691" s="4" t="s">
        <v>1285</v>
      </c>
      <c r="W1691" s="4" t="s">
        <v>1286</v>
      </c>
      <c r="X1691" s="4" t="s">
        <v>1287</v>
      </c>
      <c r="Y1691" s="6" t="s">
        <v>70</v>
      </c>
    </row>
    <row r="1692" spans="1:25" ht="15" customHeight="1" x14ac:dyDescent="0.3">
      <c r="A1692" s="2">
        <v>12076</v>
      </c>
      <c r="B1692" s="2" t="s">
        <v>4098</v>
      </c>
      <c r="C1692" s="2" t="s">
        <v>56</v>
      </c>
      <c r="D1692" s="2" t="s">
        <v>1283</v>
      </c>
      <c r="E1692" s="3" t="str">
        <f>VLOOKUP(A1692,[1]운영현황_NEW!$B$4:$AA$3661,26,0)</f>
        <v/>
      </c>
      <c r="F1692" s="3" t="str">
        <f>VLOOKUP(G1692,[2]변환기준!$D$1:$E$24,2,0)</f>
        <v>청소년수련시설</v>
      </c>
      <c r="G1692" s="4" t="s">
        <v>58</v>
      </c>
      <c r="H1692" s="4" t="s">
        <v>47</v>
      </c>
      <c r="I1692" s="4" t="s">
        <v>30</v>
      </c>
      <c r="J1692" s="4" t="s">
        <v>60</v>
      </c>
      <c r="K1692" s="4" t="s">
        <v>61</v>
      </c>
      <c r="L1692" s="4" t="s">
        <v>32</v>
      </c>
      <c r="M1692" s="4" t="s">
        <v>33</v>
      </c>
      <c r="N1692" s="4" t="s">
        <v>658</v>
      </c>
      <c r="O1692" s="4" t="s">
        <v>62</v>
      </c>
      <c r="P1692" s="29">
        <v>145000</v>
      </c>
      <c r="Q1692" s="32">
        <v>400</v>
      </c>
      <c r="R1692" s="4" t="s">
        <v>63</v>
      </c>
      <c r="S1692" s="4" t="s">
        <v>4073</v>
      </c>
      <c r="T1692" s="4" t="s">
        <v>4074</v>
      </c>
      <c r="U1692" s="4" t="s">
        <v>51</v>
      </c>
      <c r="V1692" s="4" t="s">
        <v>1285</v>
      </c>
      <c r="W1692" s="4" t="s">
        <v>1286</v>
      </c>
      <c r="X1692" s="4" t="s">
        <v>1287</v>
      </c>
      <c r="Y1692" s="6" t="s">
        <v>70</v>
      </c>
    </row>
    <row r="1693" spans="1:25" ht="15" customHeight="1" x14ac:dyDescent="0.3">
      <c r="A1693" s="2">
        <v>12075</v>
      </c>
      <c r="B1693" s="2" t="s">
        <v>4099</v>
      </c>
      <c r="C1693" s="2" t="s">
        <v>56</v>
      </c>
      <c r="D1693" s="2" t="s">
        <v>1283</v>
      </c>
      <c r="E1693" s="3" t="str">
        <f>VLOOKUP(A1693,[1]운영현황_NEW!$B$4:$AA$3661,26,0)</f>
        <v/>
      </c>
      <c r="F1693" s="3" t="str">
        <f>VLOOKUP(G1693,[2]변환기준!$D$1:$E$24,2,0)</f>
        <v>청소년수련시설</v>
      </c>
      <c r="G1693" s="4" t="s">
        <v>58</v>
      </c>
      <c r="H1693" s="4" t="s">
        <v>47</v>
      </c>
      <c r="I1693" s="4" t="s">
        <v>30</v>
      </c>
      <c r="J1693" s="4" t="s">
        <v>60</v>
      </c>
      <c r="K1693" s="4" t="s">
        <v>61</v>
      </c>
      <c r="L1693" s="4" t="s">
        <v>32</v>
      </c>
      <c r="M1693" s="4" t="s">
        <v>33</v>
      </c>
      <c r="N1693" s="4" t="s">
        <v>34</v>
      </c>
      <c r="O1693" s="4" t="s">
        <v>62</v>
      </c>
      <c r="P1693" s="29">
        <v>140000</v>
      </c>
      <c r="Q1693" s="32">
        <v>300</v>
      </c>
      <c r="R1693" s="4" t="s">
        <v>76</v>
      </c>
      <c r="S1693" s="4" t="s">
        <v>4073</v>
      </c>
      <c r="T1693" s="4" t="s">
        <v>4074</v>
      </c>
      <c r="U1693" s="4" t="s">
        <v>51</v>
      </c>
      <c r="V1693" s="4" t="s">
        <v>1285</v>
      </c>
      <c r="W1693" s="4" t="s">
        <v>1286</v>
      </c>
      <c r="X1693" s="4" t="s">
        <v>1287</v>
      </c>
      <c r="Y1693" s="6" t="s">
        <v>70</v>
      </c>
    </row>
    <row r="1694" spans="1:25" ht="15" customHeight="1" x14ac:dyDescent="0.3">
      <c r="A1694" s="2">
        <v>12074</v>
      </c>
      <c r="B1694" s="2" t="s">
        <v>4100</v>
      </c>
      <c r="C1694" s="2" t="s">
        <v>56</v>
      </c>
      <c r="D1694" s="2" t="s">
        <v>1283</v>
      </c>
      <c r="E1694" s="3" t="str">
        <f>VLOOKUP(A1694,[1]운영현황_NEW!$B$4:$AA$3661,26,0)</f>
        <v/>
      </c>
      <c r="F1694" s="3" t="str">
        <f>VLOOKUP(G1694,[2]변환기준!$D$1:$E$24,2,0)</f>
        <v>청소년수련시설</v>
      </c>
      <c r="G1694" s="4" t="s">
        <v>58</v>
      </c>
      <c r="H1694" s="4" t="s">
        <v>47</v>
      </c>
      <c r="I1694" s="4" t="s">
        <v>30</v>
      </c>
      <c r="J1694" s="4" t="s">
        <v>60</v>
      </c>
      <c r="K1694" s="4" t="s">
        <v>61</v>
      </c>
      <c r="L1694" s="4" t="s">
        <v>32</v>
      </c>
      <c r="M1694" s="4" t="s">
        <v>33</v>
      </c>
      <c r="N1694" s="4" t="s">
        <v>34</v>
      </c>
      <c r="O1694" s="4" t="s">
        <v>62</v>
      </c>
      <c r="P1694" s="29">
        <v>140000</v>
      </c>
      <c r="Q1694" s="32">
        <v>250</v>
      </c>
      <c r="R1694" s="4" t="s">
        <v>63</v>
      </c>
      <c r="S1694" s="4" t="s">
        <v>4073</v>
      </c>
      <c r="T1694" s="4" t="s">
        <v>4074</v>
      </c>
      <c r="U1694" s="4" t="s">
        <v>51</v>
      </c>
      <c r="V1694" s="4" t="s">
        <v>1285</v>
      </c>
      <c r="W1694" s="4" t="s">
        <v>1286</v>
      </c>
      <c r="X1694" s="4" t="s">
        <v>1287</v>
      </c>
      <c r="Y1694" s="6" t="s">
        <v>70</v>
      </c>
    </row>
    <row r="1695" spans="1:25" ht="15" customHeight="1" x14ac:dyDescent="0.3">
      <c r="A1695" s="2">
        <v>12073</v>
      </c>
      <c r="B1695" s="2" t="s">
        <v>4101</v>
      </c>
      <c r="C1695" s="2" t="s">
        <v>56</v>
      </c>
      <c r="D1695" s="2" t="s">
        <v>1283</v>
      </c>
      <c r="E1695" s="3" t="str">
        <f>VLOOKUP(A1695,[1]운영현황_NEW!$B$4:$AA$3661,26,0)</f>
        <v/>
      </c>
      <c r="F1695" s="3" t="str">
        <f>VLOOKUP(G1695,[2]변환기준!$D$1:$E$24,2,0)</f>
        <v>청소년수련시설</v>
      </c>
      <c r="G1695" s="4" t="s">
        <v>58</v>
      </c>
      <c r="H1695" s="4" t="s">
        <v>47</v>
      </c>
      <c r="I1695" s="4" t="s">
        <v>30</v>
      </c>
      <c r="J1695" s="4" t="s">
        <v>60</v>
      </c>
      <c r="K1695" s="4" t="s">
        <v>61</v>
      </c>
      <c r="L1695" s="4" t="s">
        <v>32</v>
      </c>
      <c r="M1695" s="4" t="s">
        <v>33</v>
      </c>
      <c r="N1695" s="4" t="s">
        <v>34</v>
      </c>
      <c r="O1695" s="4" t="s">
        <v>62</v>
      </c>
      <c r="P1695" s="29">
        <v>125000</v>
      </c>
      <c r="Q1695" s="32">
        <v>150</v>
      </c>
      <c r="R1695" s="4" t="s">
        <v>36</v>
      </c>
      <c r="S1695" s="4" t="s">
        <v>4073</v>
      </c>
      <c r="T1695" s="4" t="s">
        <v>4074</v>
      </c>
      <c r="U1695" s="4" t="s">
        <v>51</v>
      </c>
      <c r="V1695" s="4" t="s">
        <v>1285</v>
      </c>
      <c r="W1695" s="4" t="s">
        <v>1286</v>
      </c>
      <c r="X1695" s="4" t="s">
        <v>1287</v>
      </c>
      <c r="Y1695" s="6" t="s">
        <v>70</v>
      </c>
    </row>
    <row r="1696" spans="1:25" ht="15" customHeight="1" x14ac:dyDescent="0.3">
      <c r="A1696" s="2">
        <v>12072</v>
      </c>
      <c r="B1696" s="2" t="s">
        <v>4102</v>
      </c>
      <c r="C1696" s="2" t="s">
        <v>56</v>
      </c>
      <c r="D1696" s="2" t="s">
        <v>3665</v>
      </c>
      <c r="E1696" s="3" t="str">
        <f>VLOOKUP(A1696,[1]운영현황_NEW!$B$4:$AA$3661,26,0)</f>
        <v/>
      </c>
      <c r="F1696" s="3" t="str">
        <f>VLOOKUP(G1696,[2]변환기준!$D$1:$E$24,2,0)</f>
        <v>청소년수련시설</v>
      </c>
      <c r="G1696" s="4" t="s">
        <v>58</v>
      </c>
      <c r="H1696" s="4" t="s">
        <v>263</v>
      </c>
      <c r="I1696" s="4" t="s">
        <v>30</v>
      </c>
      <c r="J1696" s="4" t="s">
        <v>60</v>
      </c>
      <c r="K1696" s="4" t="s">
        <v>61</v>
      </c>
      <c r="L1696" s="4" t="s">
        <v>32</v>
      </c>
      <c r="M1696" s="4" t="s">
        <v>33</v>
      </c>
      <c r="N1696" s="4" t="s">
        <v>34</v>
      </c>
      <c r="O1696" s="4" t="s">
        <v>62</v>
      </c>
      <c r="P1696" s="29">
        <v>57000</v>
      </c>
      <c r="Q1696" s="32">
        <v>150</v>
      </c>
      <c r="R1696" s="4" t="s">
        <v>36</v>
      </c>
      <c r="S1696" s="4" t="s">
        <v>4073</v>
      </c>
      <c r="T1696" s="4" t="s">
        <v>4074</v>
      </c>
      <c r="U1696" s="4" t="s">
        <v>51</v>
      </c>
      <c r="V1696" s="4" t="s">
        <v>3666</v>
      </c>
      <c r="W1696" s="4" t="s">
        <v>3667</v>
      </c>
      <c r="X1696" s="4" t="s">
        <v>3668</v>
      </c>
      <c r="Y1696" s="6" t="s">
        <v>70</v>
      </c>
    </row>
    <row r="1697" spans="1:25" ht="15" customHeight="1" x14ac:dyDescent="0.3">
      <c r="A1697" s="2">
        <v>12089</v>
      </c>
      <c r="B1697" s="2" t="s">
        <v>4103</v>
      </c>
      <c r="C1697" s="2" t="s">
        <v>56</v>
      </c>
      <c r="D1697" s="2" t="s">
        <v>1024</v>
      </c>
      <c r="E1697" s="3" t="str">
        <f>VLOOKUP(A1697,[1]운영현황_NEW!$B$4:$AA$3661,26,0)</f>
        <v/>
      </c>
      <c r="F1697" s="3" t="str">
        <f>VLOOKUP(G1697,[2]변환기준!$D$1:$E$24,2,0)</f>
        <v>청소년수련시설</v>
      </c>
      <c r="G1697" s="4" t="s">
        <v>58</v>
      </c>
      <c r="H1697" s="4" t="s">
        <v>288</v>
      </c>
      <c r="I1697" s="4" t="s">
        <v>30</v>
      </c>
      <c r="J1697" s="4" t="s">
        <v>60</v>
      </c>
      <c r="K1697" s="4" t="s">
        <v>61</v>
      </c>
      <c r="L1697" s="4" t="s">
        <v>32</v>
      </c>
      <c r="M1697" s="4" t="s">
        <v>33</v>
      </c>
      <c r="N1697" s="4" t="s">
        <v>34</v>
      </c>
      <c r="O1697" s="4" t="s">
        <v>136</v>
      </c>
      <c r="P1697" s="29">
        <v>75100</v>
      </c>
      <c r="Q1697" s="32">
        <v>216</v>
      </c>
      <c r="R1697" s="4" t="s">
        <v>63</v>
      </c>
      <c r="S1697" s="4" t="s">
        <v>4073</v>
      </c>
      <c r="T1697" s="4" t="s">
        <v>4079</v>
      </c>
      <c r="U1697" s="4" t="s">
        <v>51</v>
      </c>
      <c r="V1697" s="4" t="s">
        <v>1026</v>
      </c>
      <c r="W1697" s="4" t="s">
        <v>1027</v>
      </c>
      <c r="X1697" s="4" t="s">
        <v>1028</v>
      </c>
      <c r="Y1697" s="6" t="s">
        <v>70</v>
      </c>
    </row>
    <row r="1698" spans="1:25" ht="15" customHeight="1" x14ac:dyDescent="0.3">
      <c r="A1698" s="2">
        <v>12088</v>
      </c>
      <c r="B1698" s="2" t="s">
        <v>4104</v>
      </c>
      <c r="C1698" s="2" t="s">
        <v>56</v>
      </c>
      <c r="D1698" s="2" t="s">
        <v>1024</v>
      </c>
      <c r="E1698" s="3" t="str">
        <f>VLOOKUP(A1698,[1]운영현황_NEW!$B$4:$AA$3661,26,0)</f>
        <v/>
      </c>
      <c r="F1698" s="3" t="str">
        <f>VLOOKUP(G1698,[2]변환기준!$D$1:$E$24,2,0)</f>
        <v>청소년수련시설</v>
      </c>
      <c r="G1698" s="4" t="s">
        <v>58</v>
      </c>
      <c r="H1698" s="4" t="s">
        <v>288</v>
      </c>
      <c r="I1698" s="4" t="s">
        <v>30</v>
      </c>
      <c r="J1698" s="4" t="s">
        <v>60</v>
      </c>
      <c r="K1698" s="4" t="s">
        <v>61</v>
      </c>
      <c r="L1698" s="4" t="s">
        <v>32</v>
      </c>
      <c r="M1698" s="4" t="s">
        <v>33</v>
      </c>
      <c r="N1698" s="4" t="s">
        <v>34</v>
      </c>
      <c r="O1698" s="4" t="s">
        <v>136</v>
      </c>
      <c r="P1698" s="29">
        <v>74500</v>
      </c>
      <c r="Q1698" s="32">
        <v>216</v>
      </c>
      <c r="R1698" s="4" t="s">
        <v>36</v>
      </c>
      <c r="S1698" s="4" t="s">
        <v>4073</v>
      </c>
      <c r="T1698" s="4" t="s">
        <v>4079</v>
      </c>
      <c r="U1698" s="4" t="s">
        <v>51</v>
      </c>
      <c r="V1698" s="4" t="s">
        <v>1026</v>
      </c>
      <c r="W1698" s="4" t="s">
        <v>1027</v>
      </c>
      <c r="X1698" s="4" t="s">
        <v>1028</v>
      </c>
      <c r="Y1698" s="6" t="s">
        <v>70</v>
      </c>
    </row>
    <row r="1699" spans="1:25" ht="13.5" customHeight="1" x14ac:dyDescent="0.2">
      <c r="A1699" s="2">
        <v>12087</v>
      </c>
      <c r="B1699" s="2" t="s">
        <v>4105</v>
      </c>
      <c r="C1699" s="2" t="s">
        <v>213</v>
      </c>
      <c r="D1699" s="2" t="s">
        <v>992</v>
      </c>
      <c r="E1699" s="3" t="str">
        <f>VLOOKUP(A1699,[1]운영현황_NEW!$B$4:$AA$3661,26,0)</f>
        <v/>
      </c>
      <c r="F1699" s="3" t="str">
        <f>VLOOKUP(G1699,[2]변환기준!$D$1:$E$24,2,0)</f>
        <v>청소년수련시설</v>
      </c>
      <c r="G1699" s="4" t="s">
        <v>58</v>
      </c>
      <c r="H1699" s="4" t="s">
        <v>186</v>
      </c>
      <c r="I1699" s="4" t="s">
        <v>30</v>
      </c>
      <c r="J1699" s="4" t="s">
        <v>60</v>
      </c>
      <c r="K1699" s="4" t="s">
        <v>61</v>
      </c>
      <c r="L1699" s="4" t="s">
        <v>32</v>
      </c>
      <c r="M1699" s="4" t="s">
        <v>33</v>
      </c>
      <c r="N1699" s="4" t="s">
        <v>34</v>
      </c>
      <c r="O1699" s="4" t="s">
        <v>62</v>
      </c>
      <c r="P1699" s="29">
        <v>450000</v>
      </c>
      <c r="Q1699" s="32">
        <v>300</v>
      </c>
      <c r="R1699" s="4" t="s">
        <v>36</v>
      </c>
      <c r="S1699" s="4" t="s">
        <v>4073</v>
      </c>
      <c r="T1699" s="4" t="s">
        <v>4079</v>
      </c>
      <c r="U1699" s="4" t="s">
        <v>51</v>
      </c>
      <c r="V1699" s="4" t="s">
        <v>996</v>
      </c>
      <c r="W1699" s="4" t="s">
        <v>997</v>
      </c>
      <c r="X1699" s="4" t="s">
        <v>998</v>
      </c>
      <c r="Y1699" s="4" t="s">
        <v>90</v>
      </c>
    </row>
    <row r="1700" spans="1:25" ht="12.75" customHeight="1" x14ac:dyDescent="0.3">
      <c r="A1700" s="2">
        <v>12085</v>
      </c>
      <c r="B1700" s="2" t="s">
        <v>4106</v>
      </c>
      <c r="C1700" s="2" t="s">
        <v>26</v>
      </c>
      <c r="D1700" s="2" t="s">
        <v>280</v>
      </c>
      <c r="E1700" s="3" t="str">
        <f>VLOOKUP(A1700,[1]운영현황_NEW!$B$4:$AA$3661,26,0)</f>
        <v/>
      </c>
      <c r="F1700" s="3" t="str">
        <f>VLOOKUP(G1700,[2]변환기준!$D$1:$E$24,2,0)</f>
        <v>청소년수련시설</v>
      </c>
      <c r="G1700" s="4" t="s">
        <v>58</v>
      </c>
      <c r="H1700" s="4" t="s">
        <v>59</v>
      </c>
      <c r="I1700" s="4" t="s">
        <v>30</v>
      </c>
      <c r="J1700" s="4" t="s">
        <v>60</v>
      </c>
      <c r="K1700" s="4" t="s">
        <v>61</v>
      </c>
      <c r="L1700" s="4" t="s">
        <v>32</v>
      </c>
      <c r="M1700" s="4" t="s">
        <v>33</v>
      </c>
      <c r="N1700" s="4" t="s">
        <v>3868</v>
      </c>
      <c r="O1700" s="4" t="s">
        <v>62</v>
      </c>
      <c r="P1700" s="29">
        <v>43500</v>
      </c>
      <c r="Q1700" s="32">
        <v>180</v>
      </c>
      <c r="R1700" s="4" t="s">
        <v>76</v>
      </c>
      <c r="S1700" s="4" t="s">
        <v>4073</v>
      </c>
      <c r="T1700" s="4" t="s">
        <v>4079</v>
      </c>
      <c r="U1700" s="4" t="s">
        <v>51</v>
      </c>
      <c r="V1700" s="4" t="s">
        <v>283</v>
      </c>
      <c r="W1700" s="4" t="s">
        <v>284</v>
      </c>
      <c r="X1700" s="4" t="s">
        <v>285</v>
      </c>
      <c r="Y1700" s="6" t="s">
        <v>70</v>
      </c>
    </row>
    <row r="1701" spans="1:25" ht="13.5" customHeight="1" x14ac:dyDescent="0.3">
      <c r="A1701" s="2">
        <v>12084</v>
      </c>
      <c r="B1701" s="2" t="s">
        <v>4107</v>
      </c>
      <c r="C1701" s="2" t="s">
        <v>26</v>
      </c>
      <c r="D1701" s="2" t="s">
        <v>280</v>
      </c>
      <c r="E1701" s="3" t="str">
        <f>VLOOKUP(A1701,[1]운영현황_NEW!$B$4:$AA$3661,26,0)</f>
        <v/>
      </c>
      <c r="F1701" s="3" t="str">
        <f>VLOOKUP(G1701,[2]변환기준!$D$1:$E$24,2,0)</f>
        <v>청소년수련시설</v>
      </c>
      <c r="G1701" s="4" t="s">
        <v>58</v>
      </c>
      <c r="H1701" s="4" t="s">
        <v>59</v>
      </c>
      <c r="I1701" s="4" t="s">
        <v>30</v>
      </c>
      <c r="J1701" s="4" t="s">
        <v>60</v>
      </c>
      <c r="K1701" s="4" t="s">
        <v>61</v>
      </c>
      <c r="L1701" s="4" t="s">
        <v>32</v>
      </c>
      <c r="M1701" s="4" t="s">
        <v>33</v>
      </c>
      <c r="N1701" s="4" t="s">
        <v>3868</v>
      </c>
      <c r="O1701" s="4" t="s">
        <v>62</v>
      </c>
      <c r="P1701" s="29">
        <v>43500</v>
      </c>
      <c r="Q1701" s="32">
        <v>180</v>
      </c>
      <c r="R1701" s="4" t="s">
        <v>63</v>
      </c>
      <c r="S1701" s="4" t="s">
        <v>4073</v>
      </c>
      <c r="T1701" s="4" t="s">
        <v>4079</v>
      </c>
      <c r="U1701" s="4" t="s">
        <v>51</v>
      </c>
      <c r="V1701" s="4" t="s">
        <v>283</v>
      </c>
      <c r="W1701" s="4" t="s">
        <v>284</v>
      </c>
      <c r="X1701" s="4" t="s">
        <v>285</v>
      </c>
      <c r="Y1701" s="6" t="s">
        <v>70</v>
      </c>
    </row>
    <row r="1702" spans="1:25" ht="12.75" customHeight="1" x14ac:dyDescent="0.3">
      <c r="A1702" s="2">
        <v>12083</v>
      </c>
      <c r="B1702" s="2" t="s">
        <v>4108</v>
      </c>
      <c r="C1702" s="2" t="s">
        <v>26</v>
      </c>
      <c r="D1702" s="2" t="s">
        <v>280</v>
      </c>
      <c r="E1702" s="3" t="str">
        <f>VLOOKUP(A1702,[1]운영현황_NEW!$B$4:$AA$3661,26,0)</f>
        <v/>
      </c>
      <c r="F1702" s="3" t="str">
        <f>VLOOKUP(G1702,[2]변환기준!$D$1:$E$24,2,0)</f>
        <v>청소년수련시설</v>
      </c>
      <c r="G1702" s="4" t="s">
        <v>58</v>
      </c>
      <c r="H1702" s="4" t="s">
        <v>59</v>
      </c>
      <c r="I1702" s="4" t="s">
        <v>30</v>
      </c>
      <c r="J1702" s="4" t="s">
        <v>60</v>
      </c>
      <c r="K1702" s="4" t="s">
        <v>61</v>
      </c>
      <c r="L1702" s="4" t="s">
        <v>32</v>
      </c>
      <c r="M1702" s="4" t="s">
        <v>33</v>
      </c>
      <c r="N1702" s="4" t="s">
        <v>3868</v>
      </c>
      <c r="O1702" s="4" t="s">
        <v>62</v>
      </c>
      <c r="P1702" s="29">
        <v>43000</v>
      </c>
      <c r="Q1702" s="32">
        <v>180</v>
      </c>
      <c r="R1702" s="4" t="s">
        <v>36</v>
      </c>
      <c r="S1702" s="4" t="s">
        <v>4073</v>
      </c>
      <c r="T1702" s="4" t="s">
        <v>4079</v>
      </c>
      <c r="U1702" s="4" t="s">
        <v>51</v>
      </c>
      <c r="V1702" s="4" t="s">
        <v>283</v>
      </c>
      <c r="W1702" s="4" t="s">
        <v>284</v>
      </c>
      <c r="X1702" s="4" t="s">
        <v>285</v>
      </c>
      <c r="Y1702" s="6" t="s">
        <v>70</v>
      </c>
    </row>
    <row r="1703" spans="1:25" ht="12.75" customHeight="1" x14ac:dyDescent="0.3">
      <c r="A1703" s="2">
        <v>12082</v>
      </c>
      <c r="B1703" s="2" t="s">
        <v>4109</v>
      </c>
      <c r="C1703" s="2" t="s">
        <v>26</v>
      </c>
      <c r="D1703" s="2" t="s">
        <v>280</v>
      </c>
      <c r="E1703" s="3" t="str">
        <f>VLOOKUP(A1703,[1]운영현황_NEW!$B$4:$AA$3661,26,0)</f>
        <v/>
      </c>
      <c r="F1703" s="3" t="str">
        <f>VLOOKUP(G1703,[2]변환기준!$D$1:$E$24,2,0)</f>
        <v>청소년수련시설</v>
      </c>
      <c r="G1703" s="4" t="s">
        <v>58</v>
      </c>
      <c r="H1703" s="4" t="s">
        <v>59</v>
      </c>
      <c r="I1703" s="4" t="s">
        <v>30</v>
      </c>
      <c r="J1703" s="4" t="s">
        <v>60</v>
      </c>
      <c r="K1703" s="4" t="s">
        <v>61</v>
      </c>
      <c r="L1703" s="4" t="s">
        <v>32</v>
      </c>
      <c r="M1703" s="4" t="s">
        <v>33</v>
      </c>
      <c r="N1703" s="4" t="s">
        <v>34</v>
      </c>
      <c r="O1703" s="4" t="s">
        <v>62</v>
      </c>
      <c r="P1703" s="29">
        <v>38500</v>
      </c>
      <c r="Q1703" s="32">
        <v>180</v>
      </c>
      <c r="R1703" s="4" t="s">
        <v>76</v>
      </c>
      <c r="S1703" s="4" t="s">
        <v>4073</v>
      </c>
      <c r="T1703" s="4" t="s">
        <v>4079</v>
      </c>
      <c r="U1703" s="4" t="s">
        <v>51</v>
      </c>
      <c r="V1703" s="4" t="s">
        <v>283</v>
      </c>
      <c r="W1703" s="4" t="s">
        <v>284</v>
      </c>
      <c r="X1703" s="4" t="s">
        <v>285</v>
      </c>
      <c r="Y1703" s="6" t="s">
        <v>70</v>
      </c>
    </row>
    <row r="1704" spans="1:25" ht="13.5" customHeight="1" x14ac:dyDescent="0.3">
      <c r="A1704" s="2">
        <v>12081</v>
      </c>
      <c r="B1704" s="2" t="s">
        <v>4110</v>
      </c>
      <c r="C1704" s="2" t="s">
        <v>26</v>
      </c>
      <c r="D1704" s="2" t="s">
        <v>280</v>
      </c>
      <c r="E1704" s="3" t="str">
        <f>VLOOKUP(A1704,[1]운영현황_NEW!$B$4:$AA$3661,26,0)</f>
        <v/>
      </c>
      <c r="F1704" s="3" t="str">
        <f>VLOOKUP(G1704,[2]변환기준!$D$1:$E$24,2,0)</f>
        <v>청소년수련시설</v>
      </c>
      <c r="G1704" s="4" t="s">
        <v>58</v>
      </c>
      <c r="H1704" s="4" t="s">
        <v>59</v>
      </c>
      <c r="I1704" s="4" t="s">
        <v>30</v>
      </c>
      <c r="J1704" s="4" t="s">
        <v>60</v>
      </c>
      <c r="K1704" s="4" t="s">
        <v>61</v>
      </c>
      <c r="L1704" s="4" t="s">
        <v>32</v>
      </c>
      <c r="M1704" s="4" t="s">
        <v>33</v>
      </c>
      <c r="N1704" s="4" t="s">
        <v>34</v>
      </c>
      <c r="O1704" s="4" t="s">
        <v>62</v>
      </c>
      <c r="P1704" s="29">
        <v>38500</v>
      </c>
      <c r="Q1704" s="32">
        <v>180</v>
      </c>
      <c r="R1704" s="4" t="s">
        <v>63</v>
      </c>
      <c r="S1704" s="4" t="s">
        <v>4073</v>
      </c>
      <c r="T1704" s="4" t="s">
        <v>4079</v>
      </c>
      <c r="U1704" s="4" t="s">
        <v>51</v>
      </c>
      <c r="V1704" s="4" t="s">
        <v>283</v>
      </c>
      <c r="W1704" s="4" t="s">
        <v>284</v>
      </c>
      <c r="X1704" s="4" t="s">
        <v>285</v>
      </c>
      <c r="Y1704" s="6" t="s">
        <v>70</v>
      </c>
    </row>
    <row r="1705" spans="1:25" ht="12.75" customHeight="1" x14ac:dyDescent="0.3">
      <c r="A1705" s="2">
        <v>12080</v>
      </c>
      <c r="B1705" s="2" t="s">
        <v>4111</v>
      </c>
      <c r="C1705" s="2" t="s">
        <v>26</v>
      </c>
      <c r="D1705" s="2" t="s">
        <v>280</v>
      </c>
      <c r="E1705" s="3" t="str">
        <f>VLOOKUP(A1705,[1]운영현황_NEW!$B$4:$AA$3661,26,0)</f>
        <v/>
      </c>
      <c r="F1705" s="3" t="str">
        <f>VLOOKUP(G1705,[2]변환기준!$D$1:$E$24,2,0)</f>
        <v>청소년수련시설</v>
      </c>
      <c r="G1705" s="4" t="s">
        <v>58</v>
      </c>
      <c r="H1705" s="4" t="s">
        <v>59</v>
      </c>
      <c r="I1705" s="4" t="s">
        <v>30</v>
      </c>
      <c r="J1705" s="4" t="s">
        <v>60</v>
      </c>
      <c r="K1705" s="4" t="s">
        <v>61</v>
      </c>
      <c r="L1705" s="4" t="s">
        <v>32</v>
      </c>
      <c r="M1705" s="4" t="s">
        <v>33</v>
      </c>
      <c r="N1705" s="4" t="s">
        <v>34</v>
      </c>
      <c r="O1705" s="4" t="s">
        <v>62</v>
      </c>
      <c r="P1705" s="29">
        <v>38000</v>
      </c>
      <c r="Q1705" s="32">
        <v>180</v>
      </c>
      <c r="R1705" s="4" t="s">
        <v>36</v>
      </c>
      <c r="S1705" s="4" t="s">
        <v>4073</v>
      </c>
      <c r="T1705" s="4" t="s">
        <v>4079</v>
      </c>
      <c r="U1705" s="4" t="s">
        <v>51</v>
      </c>
      <c r="V1705" s="4" t="s">
        <v>283</v>
      </c>
      <c r="W1705" s="4" t="s">
        <v>284</v>
      </c>
      <c r="X1705" s="4" t="s">
        <v>285</v>
      </c>
      <c r="Y1705" s="6" t="s">
        <v>70</v>
      </c>
    </row>
    <row r="1706" spans="1:25" ht="13.5" customHeight="1" x14ac:dyDescent="0.3">
      <c r="A1706" s="2">
        <v>12071</v>
      </c>
      <c r="B1706" s="2" t="s">
        <v>4112</v>
      </c>
      <c r="C1706" s="2" t="s">
        <v>56</v>
      </c>
      <c r="D1706" s="2" t="s">
        <v>2438</v>
      </c>
      <c r="E1706" s="3" t="str">
        <f>VLOOKUP(A1706,[1]운영현황_NEW!$B$4:$AA$3661,26,0)</f>
        <v/>
      </c>
      <c r="F1706" s="3" t="str">
        <f>VLOOKUP(G1706,[2]변환기준!$D$1:$E$24,2,0)</f>
        <v>청소년수련시설</v>
      </c>
      <c r="G1706" s="4" t="s">
        <v>58</v>
      </c>
      <c r="H1706" s="4" t="s">
        <v>176</v>
      </c>
      <c r="I1706" s="4" t="s">
        <v>30</v>
      </c>
      <c r="J1706" s="4" t="s">
        <v>60</v>
      </c>
      <c r="K1706" s="4" t="s">
        <v>61</v>
      </c>
      <c r="L1706" s="4" t="s">
        <v>32</v>
      </c>
      <c r="M1706" s="4" t="s">
        <v>33</v>
      </c>
      <c r="N1706" s="4" t="s">
        <v>34</v>
      </c>
      <c r="O1706" s="4" t="s">
        <v>62</v>
      </c>
      <c r="P1706" s="29">
        <v>128000</v>
      </c>
      <c r="Q1706" s="32">
        <v>200</v>
      </c>
      <c r="R1706" s="4" t="s">
        <v>76</v>
      </c>
      <c r="S1706" s="4" t="s">
        <v>4073</v>
      </c>
      <c r="T1706" s="4" t="s">
        <v>4079</v>
      </c>
      <c r="U1706" s="4" t="s">
        <v>51</v>
      </c>
      <c r="V1706" s="4" t="s">
        <v>2439</v>
      </c>
      <c r="W1706" s="4" t="s">
        <v>2440</v>
      </c>
      <c r="X1706" s="4" t="s">
        <v>2441</v>
      </c>
      <c r="Y1706" s="6" t="s">
        <v>70</v>
      </c>
    </row>
    <row r="1707" spans="1:25" ht="13.5" customHeight="1" x14ac:dyDescent="0.3">
      <c r="A1707" s="2">
        <v>12070</v>
      </c>
      <c r="B1707" s="2" t="s">
        <v>4113</v>
      </c>
      <c r="C1707" s="2" t="s">
        <v>56</v>
      </c>
      <c r="D1707" s="2" t="s">
        <v>2438</v>
      </c>
      <c r="E1707" s="3" t="str">
        <f>VLOOKUP(A1707,[1]운영현황_NEW!$B$4:$AA$3661,26,0)</f>
        <v/>
      </c>
      <c r="F1707" s="3" t="str">
        <f>VLOOKUP(G1707,[2]변환기준!$D$1:$E$24,2,0)</f>
        <v>청소년수련시설</v>
      </c>
      <c r="G1707" s="4" t="s">
        <v>58</v>
      </c>
      <c r="H1707" s="4" t="s">
        <v>176</v>
      </c>
      <c r="I1707" s="4" t="s">
        <v>30</v>
      </c>
      <c r="J1707" s="4" t="s">
        <v>60</v>
      </c>
      <c r="K1707" s="4" t="s">
        <v>61</v>
      </c>
      <c r="L1707" s="4" t="s">
        <v>32</v>
      </c>
      <c r="M1707" s="4" t="s">
        <v>33</v>
      </c>
      <c r="N1707" s="4" t="s">
        <v>34</v>
      </c>
      <c r="O1707" s="4" t="s">
        <v>62</v>
      </c>
      <c r="P1707" s="29">
        <v>128000</v>
      </c>
      <c r="Q1707" s="32">
        <v>200</v>
      </c>
      <c r="R1707" s="4" t="s">
        <v>63</v>
      </c>
      <c r="S1707" s="4" t="s">
        <v>4073</v>
      </c>
      <c r="T1707" s="4" t="s">
        <v>4079</v>
      </c>
      <c r="U1707" s="4" t="s">
        <v>51</v>
      </c>
      <c r="V1707" s="4" t="s">
        <v>2439</v>
      </c>
      <c r="W1707" s="4" t="s">
        <v>2440</v>
      </c>
      <c r="X1707" s="4" t="s">
        <v>2441</v>
      </c>
      <c r="Y1707" s="6" t="s">
        <v>70</v>
      </c>
    </row>
    <row r="1708" spans="1:25" ht="13.5" customHeight="1" x14ac:dyDescent="0.3">
      <c r="A1708" s="2">
        <v>12069</v>
      </c>
      <c r="B1708" s="2" t="s">
        <v>4114</v>
      </c>
      <c r="C1708" s="2" t="s">
        <v>56</v>
      </c>
      <c r="D1708" s="2" t="s">
        <v>4115</v>
      </c>
      <c r="E1708" s="3" t="str">
        <f>VLOOKUP(A1708,[1]운영현황_NEW!$B$4:$AA$3661,26,0)</f>
        <v/>
      </c>
      <c r="F1708" s="3" t="str">
        <f>VLOOKUP(G1708,[2]변환기준!$D$1:$E$24,2,0)</f>
        <v>청소년수련시설</v>
      </c>
      <c r="G1708" s="4" t="s">
        <v>58</v>
      </c>
      <c r="H1708" s="4" t="s">
        <v>288</v>
      </c>
      <c r="I1708" s="4" t="s">
        <v>30</v>
      </c>
      <c r="J1708" s="4" t="s">
        <v>60</v>
      </c>
      <c r="K1708" s="4" t="s">
        <v>61</v>
      </c>
      <c r="L1708" s="4" t="s">
        <v>32</v>
      </c>
      <c r="M1708" s="4" t="s">
        <v>33</v>
      </c>
      <c r="N1708" s="4" t="s">
        <v>658</v>
      </c>
      <c r="O1708" s="4" t="s">
        <v>62</v>
      </c>
      <c r="P1708" s="29">
        <v>130000</v>
      </c>
      <c r="Q1708" s="32">
        <v>350</v>
      </c>
      <c r="R1708" s="4" t="s">
        <v>63</v>
      </c>
      <c r="S1708" s="4" t="s">
        <v>4073</v>
      </c>
      <c r="T1708" s="4" t="s">
        <v>4079</v>
      </c>
      <c r="U1708" s="4" t="s">
        <v>51</v>
      </c>
      <c r="V1708" s="4" t="s">
        <v>4116</v>
      </c>
      <c r="W1708" s="4" t="s">
        <v>4117</v>
      </c>
      <c r="X1708" s="4" t="s">
        <v>4118</v>
      </c>
      <c r="Y1708" s="6" t="s">
        <v>70</v>
      </c>
    </row>
    <row r="1709" spans="1:25" ht="13.5" customHeight="1" x14ac:dyDescent="0.3">
      <c r="A1709" s="2">
        <v>12027</v>
      </c>
      <c r="B1709" s="2" t="s">
        <v>4119</v>
      </c>
      <c r="C1709" s="2" t="s">
        <v>26</v>
      </c>
      <c r="D1709" s="2" t="s">
        <v>4120</v>
      </c>
      <c r="E1709" s="3" t="str">
        <f>VLOOKUP(A1709,[1]운영현황_NEW!$B$4:$AA$3661,26,0)</f>
        <v/>
      </c>
      <c r="F1709" s="3" t="str">
        <f>VLOOKUP(G1709,[2]변환기준!$D$1:$E$24,2,0)</f>
        <v>일반</v>
      </c>
      <c r="G1709" s="4" t="s">
        <v>84</v>
      </c>
      <c r="H1709" s="4" t="s">
        <v>288</v>
      </c>
      <c r="I1709" s="4" t="s">
        <v>30</v>
      </c>
      <c r="J1709" s="4" t="s">
        <v>60</v>
      </c>
      <c r="K1709" s="4" t="s">
        <v>61</v>
      </c>
      <c r="L1709" s="4" t="s">
        <v>32</v>
      </c>
      <c r="M1709" s="4" t="s">
        <v>33</v>
      </c>
      <c r="N1709" s="4" t="s">
        <v>34</v>
      </c>
      <c r="O1709" s="4" t="s">
        <v>62</v>
      </c>
      <c r="P1709" s="29">
        <v>20000</v>
      </c>
      <c r="Q1709" s="32">
        <v>300</v>
      </c>
      <c r="R1709" s="4" t="s">
        <v>63</v>
      </c>
      <c r="S1709" s="4" t="s">
        <v>4073</v>
      </c>
      <c r="T1709" s="4" t="s">
        <v>4079</v>
      </c>
      <c r="U1709" s="4" t="s">
        <v>51</v>
      </c>
      <c r="V1709" s="4" t="s">
        <v>4121</v>
      </c>
      <c r="W1709" s="4" t="s">
        <v>4122</v>
      </c>
      <c r="X1709" s="4" t="s">
        <v>4123</v>
      </c>
      <c r="Y1709" s="6" t="s">
        <v>70</v>
      </c>
    </row>
    <row r="1710" spans="1:25" ht="12.75" customHeight="1" x14ac:dyDescent="0.2">
      <c r="A1710" s="2">
        <v>12066</v>
      </c>
      <c r="B1710" s="2" t="s">
        <v>4124</v>
      </c>
      <c r="C1710" s="7" t="s">
        <v>45</v>
      </c>
      <c r="D1710" s="2" t="s">
        <v>4125</v>
      </c>
      <c r="E1710" s="3" t="str">
        <f>VLOOKUP(A1710,[1]운영현황_NEW!$B$4:$AA$3661,26,0)</f>
        <v/>
      </c>
      <c r="F1710" s="3" t="str">
        <f>VLOOKUP(G1710,[2]변환기준!$D$1:$E$24,2,0)</f>
        <v>청소년수련시설</v>
      </c>
      <c r="G1710" s="4" t="s">
        <v>237</v>
      </c>
      <c r="H1710" s="4" t="s">
        <v>1454</v>
      </c>
      <c r="I1710" s="4" t="s">
        <v>30</v>
      </c>
      <c r="J1710" s="4" t="s">
        <v>31</v>
      </c>
      <c r="K1710" s="4" t="s">
        <v>32</v>
      </c>
      <c r="L1710" s="4" t="s">
        <v>32</v>
      </c>
      <c r="M1710" s="4" t="s">
        <v>33</v>
      </c>
      <c r="N1710" s="4" t="s">
        <v>34</v>
      </c>
      <c r="O1710" s="4" t="s">
        <v>62</v>
      </c>
      <c r="P1710" s="29">
        <v>0</v>
      </c>
      <c r="Q1710" s="32">
        <v>10</v>
      </c>
      <c r="R1710" s="4" t="s">
        <v>36</v>
      </c>
      <c r="S1710" s="4" t="s">
        <v>4073</v>
      </c>
      <c r="T1710" s="4" t="s">
        <v>4091</v>
      </c>
      <c r="U1710" s="4" t="s">
        <v>51</v>
      </c>
      <c r="V1710" s="4" t="s">
        <v>4126</v>
      </c>
      <c r="W1710" s="4" t="s">
        <v>4127</v>
      </c>
      <c r="X1710" s="4" t="s">
        <v>4128</v>
      </c>
      <c r="Y1710" s="4" t="s">
        <v>90</v>
      </c>
    </row>
    <row r="1711" spans="1:25" ht="12.75" customHeight="1" x14ac:dyDescent="0.2">
      <c r="A1711" s="2">
        <v>12059</v>
      </c>
      <c r="B1711" s="2" t="s">
        <v>4129</v>
      </c>
      <c r="C1711" s="7" t="s">
        <v>45</v>
      </c>
      <c r="D1711" s="2" t="s">
        <v>1986</v>
      </c>
      <c r="E1711" s="3" t="str">
        <f>VLOOKUP(A1711,[1]운영현황_NEW!$B$4:$AA$3661,26,0)</f>
        <v/>
      </c>
      <c r="F1711" s="3" t="str">
        <f>VLOOKUP(G1711,[2]변환기준!$D$1:$E$24,2,0)</f>
        <v>청소년수련시설</v>
      </c>
      <c r="G1711" s="4" t="s">
        <v>237</v>
      </c>
      <c r="H1711" s="4" t="s">
        <v>47</v>
      </c>
      <c r="I1711" s="4" t="s">
        <v>30</v>
      </c>
      <c r="J1711" s="4" t="s">
        <v>31</v>
      </c>
      <c r="K1711" s="4" t="s">
        <v>32</v>
      </c>
      <c r="L1711" s="4" t="s">
        <v>32</v>
      </c>
      <c r="M1711" s="4" t="s">
        <v>33</v>
      </c>
      <c r="N1711" s="4" t="s">
        <v>34</v>
      </c>
      <c r="O1711" s="4" t="s">
        <v>35</v>
      </c>
      <c r="P1711" s="29">
        <v>0</v>
      </c>
      <c r="Q1711" s="32">
        <v>40</v>
      </c>
      <c r="R1711" s="4" t="s">
        <v>36</v>
      </c>
      <c r="S1711" s="4" t="s">
        <v>4073</v>
      </c>
      <c r="T1711" s="4" t="s">
        <v>4091</v>
      </c>
      <c r="U1711" s="4" t="s">
        <v>51</v>
      </c>
      <c r="V1711" s="4" t="s">
        <v>1987</v>
      </c>
      <c r="W1711" s="4" t="s">
        <v>1988</v>
      </c>
      <c r="X1711" s="4" t="s">
        <v>1989</v>
      </c>
      <c r="Y1711" s="4" t="s">
        <v>90</v>
      </c>
    </row>
    <row r="1712" spans="1:25" ht="13.5" customHeight="1" x14ac:dyDescent="0.2">
      <c r="A1712" s="2">
        <v>12055</v>
      </c>
      <c r="B1712" s="2" t="s">
        <v>4130</v>
      </c>
      <c r="C1712" s="2" t="s">
        <v>26</v>
      </c>
      <c r="D1712" s="2" t="s">
        <v>4131</v>
      </c>
      <c r="E1712" s="3" t="str">
        <f>VLOOKUP(A1712,[1]운영현황_NEW!$B$4:$AA$3661,26,0)</f>
        <v/>
      </c>
      <c r="F1712" s="3" t="str">
        <f>VLOOKUP(G1712,[2]변환기준!$D$1:$E$24,2,0)</f>
        <v>청소년수련시설</v>
      </c>
      <c r="G1712" s="4" t="s">
        <v>28</v>
      </c>
      <c r="H1712" s="4" t="s">
        <v>428</v>
      </c>
      <c r="I1712" s="4" t="s">
        <v>30</v>
      </c>
      <c r="J1712" s="4" t="s">
        <v>31</v>
      </c>
      <c r="K1712" s="4" t="s">
        <v>32</v>
      </c>
      <c r="L1712" s="4" t="s">
        <v>32</v>
      </c>
      <c r="M1712" s="4" t="s">
        <v>33</v>
      </c>
      <c r="N1712" s="4" t="s">
        <v>34</v>
      </c>
      <c r="O1712" s="4" t="s">
        <v>35</v>
      </c>
      <c r="P1712" s="29">
        <v>0</v>
      </c>
      <c r="Q1712" s="32">
        <v>12</v>
      </c>
      <c r="R1712" s="4" t="s">
        <v>36</v>
      </c>
      <c r="S1712" s="4" t="s">
        <v>4073</v>
      </c>
      <c r="T1712" s="4" t="s">
        <v>4091</v>
      </c>
      <c r="U1712" s="4" t="s">
        <v>51</v>
      </c>
      <c r="V1712" s="4" t="s">
        <v>4132</v>
      </c>
      <c r="W1712" s="4" t="s">
        <v>4133</v>
      </c>
      <c r="X1712" s="4" t="s">
        <v>4134</v>
      </c>
      <c r="Y1712" s="4" t="s">
        <v>90</v>
      </c>
    </row>
    <row r="1713" spans="1:25" ht="12.75" customHeight="1" x14ac:dyDescent="0.2">
      <c r="A1713" s="2">
        <v>12046</v>
      </c>
      <c r="B1713" s="2" t="s">
        <v>4135</v>
      </c>
      <c r="C1713" s="7" t="s">
        <v>45</v>
      </c>
      <c r="D1713" s="2" t="s">
        <v>3908</v>
      </c>
      <c r="E1713" s="3" t="str">
        <f>VLOOKUP(A1713,[1]운영현황_NEW!$B$4:$AA$3661,26,0)</f>
        <v/>
      </c>
      <c r="F1713" s="3" t="str">
        <f>VLOOKUP(G1713,[2]변환기준!$D$1:$E$24,2,0)</f>
        <v>청소년수련시설</v>
      </c>
      <c r="G1713" s="4" t="s">
        <v>237</v>
      </c>
      <c r="H1713" s="4" t="s">
        <v>1454</v>
      </c>
      <c r="I1713" s="4" t="s">
        <v>30</v>
      </c>
      <c r="J1713" s="4" t="s">
        <v>31</v>
      </c>
      <c r="K1713" s="4" t="s">
        <v>32</v>
      </c>
      <c r="L1713" s="4" t="s">
        <v>32</v>
      </c>
      <c r="M1713" s="4" t="s">
        <v>33</v>
      </c>
      <c r="N1713" s="4" t="s">
        <v>34</v>
      </c>
      <c r="O1713" s="4" t="s">
        <v>48</v>
      </c>
      <c r="P1713" s="29">
        <v>0</v>
      </c>
      <c r="Q1713" s="32">
        <v>15</v>
      </c>
      <c r="R1713" s="4" t="s">
        <v>223</v>
      </c>
      <c r="S1713" s="4" t="s">
        <v>4073</v>
      </c>
      <c r="T1713" s="4" t="s">
        <v>4091</v>
      </c>
      <c r="U1713" s="4" t="s">
        <v>51</v>
      </c>
      <c r="V1713" s="4" t="s">
        <v>3909</v>
      </c>
      <c r="W1713" s="4" t="s">
        <v>3910</v>
      </c>
      <c r="X1713" s="4" t="s">
        <v>3911</v>
      </c>
      <c r="Y1713" s="4" t="s">
        <v>90</v>
      </c>
    </row>
    <row r="1714" spans="1:25" ht="12.75" customHeight="1" x14ac:dyDescent="0.2">
      <c r="A1714" s="2">
        <v>12045</v>
      </c>
      <c r="B1714" s="2" t="s">
        <v>4136</v>
      </c>
      <c r="C1714" s="7" t="s">
        <v>45</v>
      </c>
      <c r="D1714" s="2" t="s">
        <v>4137</v>
      </c>
      <c r="E1714" s="3" t="str">
        <f>VLOOKUP(A1714,[1]운영현황_NEW!$B$4:$AA$3661,26,0)</f>
        <v/>
      </c>
      <c r="F1714" s="3" t="str">
        <f>VLOOKUP(G1714,[2]변환기준!$D$1:$E$24,2,0)</f>
        <v>청소년수련시설</v>
      </c>
      <c r="G1714" s="4" t="s">
        <v>237</v>
      </c>
      <c r="H1714" s="4" t="s">
        <v>1454</v>
      </c>
      <c r="I1714" s="4" t="s">
        <v>30</v>
      </c>
      <c r="J1714" s="4" t="s">
        <v>31</v>
      </c>
      <c r="K1714" s="4" t="s">
        <v>32</v>
      </c>
      <c r="L1714" s="4" t="s">
        <v>32</v>
      </c>
      <c r="M1714" s="4" t="s">
        <v>33</v>
      </c>
      <c r="N1714" s="4" t="s">
        <v>34</v>
      </c>
      <c r="O1714" s="4" t="s">
        <v>96</v>
      </c>
      <c r="P1714" s="29">
        <v>0</v>
      </c>
      <c r="Q1714" s="32">
        <v>10</v>
      </c>
      <c r="R1714" s="4" t="s">
        <v>36</v>
      </c>
      <c r="S1714" s="4" t="s">
        <v>4073</v>
      </c>
      <c r="T1714" s="4" t="s">
        <v>4091</v>
      </c>
      <c r="U1714" s="4" t="s">
        <v>51</v>
      </c>
      <c r="V1714" s="4" t="s">
        <v>4138</v>
      </c>
      <c r="W1714" s="4" t="s">
        <v>4139</v>
      </c>
      <c r="X1714" s="4" t="s">
        <v>4140</v>
      </c>
      <c r="Y1714" s="4" t="s">
        <v>90</v>
      </c>
    </row>
    <row r="1715" spans="1:25" ht="13.5" customHeight="1" x14ac:dyDescent="0.2">
      <c r="A1715" s="2">
        <v>12041</v>
      </c>
      <c r="B1715" s="2" t="s">
        <v>4141</v>
      </c>
      <c r="C1715" s="2" t="s">
        <v>26</v>
      </c>
      <c r="D1715" s="2" t="s">
        <v>4142</v>
      </c>
      <c r="E1715" s="3" t="str">
        <f>VLOOKUP(A1715,[1]운영현황_NEW!$B$4:$AA$3661,26,0)</f>
        <v/>
      </c>
      <c r="F1715" s="3" t="str">
        <f>VLOOKUP(G1715,[2]변환기준!$D$1:$E$24,2,0)</f>
        <v>청소년수련시설</v>
      </c>
      <c r="G1715" s="4" t="s">
        <v>237</v>
      </c>
      <c r="H1715" s="4" t="s">
        <v>186</v>
      </c>
      <c r="I1715" s="4" t="s">
        <v>30</v>
      </c>
      <c r="J1715" s="4" t="s">
        <v>31</v>
      </c>
      <c r="K1715" s="4" t="s">
        <v>32</v>
      </c>
      <c r="L1715" s="4" t="s">
        <v>32</v>
      </c>
      <c r="M1715" s="4" t="s">
        <v>33</v>
      </c>
      <c r="N1715" s="4" t="s">
        <v>34</v>
      </c>
      <c r="O1715" s="4" t="s">
        <v>62</v>
      </c>
      <c r="P1715" s="29">
        <v>0</v>
      </c>
      <c r="Q1715" s="32">
        <v>10</v>
      </c>
      <c r="R1715" s="4" t="s">
        <v>270</v>
      </c>
      <c r="S1715" s="4" t="s">
        <v>4073</v>
      </c>
      <c r="T1715" s="4" t="s">
        <v>4091</v>
      </c>
      <c r="U1715" s="4" t="s">
        <v>51</v>
      </c>
      <c r="V1715" s="4" t="s">
        <v>4143</v>
      </c>
      <c r="W1715" s="4" t="s">
        <v>4144</v>
      </c>
      <c r="X1715" s="4" t="s">
        <v>4145</v>
      </c>
      <c r="Y1715" s="4" t="s">
        <v>90</v>
      </c>
    </row>
    <row r="1716" spans="1:25" ht="15" customHeight="1" x14ac:dyDescent="0.2">
      <c r="A1716" s="2">
        <v>12037</v>
      </c>
      <c r="B1716" s="2" t="s">
        <v>4146</v>
      </c>
      <c r="C1716" s="2" t="s">
        <v>26</v>
      </c>
      <c r="D1716" s="2" t="s">
        <v>4147</v>
      </c>
      <c r="E1716" s="3" t="str">
        <f>VLOOKUP(A1716,[1]운영현황_NEW!$B$4:$AA$3661,26,0)</f>
        <v/>
      </c>
      <c r="F1716" s="3" t="str">
        <f>VLOOKUP(G1716,[2]변환기준!$D$1:$E$24,2,0)</f>
        <v>청소년수련시설</v>
      </c>
      <c r="G1716" s="4" t="s">
        <v>237</v>
      </c>
      <c r="H1716" s="4" t="s">
        <v>47</v>
      </c>
      <c r="I1716" s="4" t="s">
        <v>30</v>
      </c>
      <c r="J1716" s="4" t="s">
        <v>31</v>
      </c>
      <c r="K1716" s="4" t="s">
        <v>32</v>
      </c>
      <c r="L1716" s="4" t="s">
        <v>32</v>
      </c>
      <c r="M1716" s="4" t="s">
        <v>33</v>
      </c>
      <c r="N1716" s="4" t="s">
        <v>34</v>
      </c>
      <c r="O1716" s="4" t="s">
        <v>48</v>
      </c>
      <c r="P1716" s="29">
        <v>0</v>
      </c>
      <c r="Q1716" s="32">
        <v>25</v>
      </c>
      <c r="R1716" s="4" t="s">
        <v>397</v>
      </c>
      <c r="S1716" s="4" t="s">
        <v>4073</v>
      </c>
      <c r="T1716" s="4" t="s">
        <v>4091</v>
      </c>
      <c r="U1716" s="4" t="s">
        <v>51</v>
      </c>
      <c r="V1716" s="4" t="s">
        <v>4148</v>
      </c>
      <c r="W1716" s="4" t="s">
        <v>4149</v>
      </c>
      <c r="X1716" s="4" t="s">
        <v>4150</v>
      </c>
      <c r="Y1716" s="4" t="s">
        <v>90</v>
      </c>
    </row>
    <row r="1717" spans="1:25" ht="15" customHeight="1" x14ac:dyDescent="0.2">
      <c r="A1717" s="2">
        <v>12035</v>
      </c>
      <c r="B1717" s="2" t="s">
        <v>4151</v>
      </c>
      <c r="C1717" s="2" t="s">
        <v>26</v>
      </c>
      <c r="D1717" s="2" t="s">
        <v>4152</v>
      </c>
      <c r="E1717" s="3" t="str">
        <f>VLOOKUP(A1717,[1]운영현황_NEW!$B$4:$AA$3661,26,0)</f>
        <v/>
      </c>
      <c r="F1717" s="3" t="str">
        <f>VLOOKUP(G1717,[2]변환기준!$D$1:$E$24,2,0)</f>
        <v>청소년수련시설</v>
      </c>
      <c r="G1717" s="4" t="s">
        <v>237</v>
      </c>
      <c r="H1717" s="4" t="s">
        <v>176</v>
      </c>
      <c r="I1717" s="4" t="s">
        <v>30</v>
      </c>
      <c r="J1717" s="4" t="s">
        <v>31</v>
      </c>
      <c r="K1717" s="4" t="s">
        <v>32</v>
      </c>
      <c r="L1717" s="4" t="s">
        <v>32</v>
      </c>
      <c r="M1717" s="4" t="s">
        <v>33</v>
      </c>
      <c r="N1717" s="4" t="s">
        <v>34</v>
      </c>
      <c r="O1717" s="4" t="s">
        <v>62</v>
      </c>
      <c r="P1717" s="29">
        <v>0</v>
      </c>
      <c r="Q1717" s="32">
        <v>10</v>
      </c>
      <c r="R1717" s="4" t="s">
        <v>270</v>
      </c>
      <c r="S1717" s="4" t="s">
        <v>4073</v>
      </c>
      <c r="T1717" s="4" t="s">
        <v>4091</v>
      </c>
      <c r="U1717" s="4" t="s">
        <v>51</v>
      </c>
      <c r="V1717" s="4" t="s">
        <v>4153</v>
      </c>
      <c r="W1717" s="4" t="s">
        <v>4154</v>
      </c>
      <c r="X1717" s="4" t="s">
        <v>4155</v>
      </c>
      <c r="Y1717" s="4" t="s">
        <v>90</v>
      </c>
    </row>
    <row r="1718" spans="1:25" ht="15" customHeight="1" x14ac:dyDescent="0.3">
      <c r="A1718" s="2">
        <v>12019</v>
      </c>
      <c r="B1718" s="2" t="s">
        <v>4156</v>
      </c>
      <c r="C1718" s="2" t="s">
        <v>26</v>
      </c>
      <c r="D1718" s="2" t="s">
        <v>4157</v>
      </c>
      <c r="E1718" s="3" t="str">
        <f>VLOOKUP(A1718,[1]운영현황_NEW!$B$4:$AA$3661,26,0)</f>
        <v/>
      </c>
      <c r="F1718" s="3" t="str">
        <f>VLOOKUP(G1718,[2]변환기준!$D$1:$E$24,2,0)</f>
        <v>일반</v>
      </c>
      <c r="G1718" s="4" t="s">
        <v>84</v>
      </c>
      <c r="H1718" s="4" t="s">
        <v>1072</v>
      </c>
      <c r="I1718" s="4" t="s">
        <v>30</v>
      </c>
      <c r="J1718" s="4" t="s">
        <v>31</v>
      </c>
      <c r="K1718" s="4" t="s">
        <v>32</v>
      </c>
      <c r="L1718" s="4" t="s">
        <v>32</v>
      </c>
      <c r="M1718" s="4" t="s">
        <v>33</v>
      </c>
      <c r="N1718" s="4" t="s">
        <v>34</v>
      </c>
      <c r="O1718" s="4" t="s">
        <v>96</v>
      </c>
      <c r="P1718" s="29">
        <v>21000</v>
      </c>
      <c r="Q1718" s="32">
        <v>25</v>
      </c>
      <c r="R1718" s="4" t="s">
        <v>63</v>
      </c>
      <c r="S1718" s="4" t="s">
        <v>4073</v>
      </c>
      <c r="T1718" s="4" t="s">
        <v>4091</v>
      </c>
      <c r="U1718" s="4" t="s">
        <v>51</v>
      </c>
      <c r="V1718" s="4" t="s">
        <v>4158</v>
      </c>
      <c r="W1718" s="4" t="s">
        <v>4159</v>
      </c>
      <c r="X1718" s="4" t="s">
        <v>4160</v>
      </c>
      <c r="Y1718" s="6" t="s">
        <v>70</v>
      </c>
    </row>
    <row r="1719" spans="1:25" ht="15" customHeight="1" x14ac:dyDescent="0.2">
      <c r="A1719" s="3">
        <v>12065</v>
      </c>
      <c r="B1719" s="3" t="s">
        <v>4161</v>
      </c>
      <c r="C1719" s="7" t="s">
        <v>45</v>
      </c>
      <c r="D1719" s="3" t="s">
        <v>2858</v>
      </c>
      <c r="E1719" s="3" t="s">
        <v>34</v>
      </c>
      <c r="F1719" s="3" t="s">
        <v>206</v>
      </c>
      <c r="G1719" s="3" t="s">
        <v>28</v>
      </c>
      <c r="H1719" s="3" t="s">
        <v>1454</v>
      </c>
      <c r="I1719" s="3" t="s">
        <v>30</v>
      </c>
      <c r="J1719" s="3" t="s">
        <v>31</v>
      </c>
      <c r="K1719" s="3" t="s">
        <v>32</v>
      </c>
      <c r="L1719" s="3" t="s">
        <v>32</v>
      </c>
      <c r="M1719" s="3" t="s">
        <v>33</v>
      </c>
      <c r="N1719" s="3" t="s">
        <v>34</v>
      </c>
      <c r="O1719" s="3" t="s">
        <v>96</v>
      </c>
      <c r="P1719" s="30">
        <v>0</v>
      </c>
      <c r="Q1719" s="33">
        <v>10</v>
      </c>
      <c r="R1719" s="5" t="s">
        <v>36</v>
      </c>
      <c r="S1719" s="3" t="s">
        <v>4073</v>
      </c>
      <c r="T1719" s="3" t="s">
        <v>4091</v>
      </c>
      <c r="U1719" s="3" t="s">
        <v>51</v>
      </c>
      <c r="V1719" s="3" t="s">
        <v>2859</v>
      </c>
      <c r="W1719" s="3" t="s">
        <v>2860</v>
      </c>
      <c r="X1719" s="3" t="s">
        <v>2861</v>
      </c>
      <c r="Y1719" s="7" t="s">
        <v>90</v>
      </c>
    </row>
    <row r="1720" spans="1:25" ht="15" customHeight="1" x14ac:dyDescent="0.2">
      <c r="A1720" s="2">
        <v>12050</v>
      </c>
      <c r="B1720" s="2" t="s">
        <v>4162</v>
      </c>
      <c r="C1720" s="7" t="s">
        <v>45</v>
      </c>
      <c r="D1720" s="2" t="s">
        <v>3000</v>
      </c>
      <c r="E1720" s="3" t="str">
        <f>VLOOKUP(A1720,[1]운영현황_NEW!$B$4:$AA$3661,26,0)</f>
        <v/>
      </c>
      <c r="F1720" s="3" t="str">
        <f>VLOOKUP(G1720,[2]변환기준!$D$1:$E$24,2,0)</f>
        <v>청소년수련시설</v>
      </c>
      <c r="G1720" s="4" t="s">
        <v>237</v>
      </c>
      <c r="H1720" s="4" t="s">
        <v>95</v>
      </c>
      <c r="I1720" s="4" t="s">
        <v>30</v>
      </c>
      <c r="J1720" s="4" t="s">
        <v>31</v>
      </c>
      <c r="K1720" s="4" t="s">
        <v>32</v>
      </c>
      <c r="L1720" s="4" t="s">
        <v>32</v>
      </c>
      <c r="M1720" s="4" t="s">
        <v>33</v>
      </c>
      <c r="N1720" s="4" t="s">
        <v>34</v>
      </c>
      <c r="O1720" s="4" t="s">
        <v>62</v>
      </c>
      <c r="P1720" s="29">
        <v>0</v>
      </c>
      <c r="Q1720" s="32">
        <v>10</v>
      </c>
      <c r="R1720" s="4" t="s">
        <v>76</v>
      </c>
      <c r="S1720" s="4" t="s">
        <v>4073</v>
      </c>
      <c r="T1720" s="4" t="s">
        <v>4074</v>
      </c>
      <c r="U1720" s="4" t="s">
        <v>51</v>
      </c>
      <c r="V1720" s="4" t="s">
        <v>3970</v>
      </c>
      <c r="W1720" s="4" t="s">
        <v>3971</v>
      </c>
      <c r="X1720" s="4" t="s">
        <v>3972</v>
      </c>
      <c r="Y1720" s="4" t="s">
        <v>90</v>
      </c>
    </row>
    <row r="1721" spans="1:25" ht="15" customHeight="1" x14ac:dyDescent="0.2">
      <c r="A1721" s="2">
        <v>12018</v>
      </c>
      <c r="B1721" s="2" t="s">
        <v>4163</v>
      </c>
      <c r="C1721" s="2" t="s">
        <v>26</v>
      </c>
      <c r="D1721" s="2" t="s">
        <v>4164</v>
      </c>
      <c r="E1721" s="3" t="str">
        <f>VLOOKUP(A1721,[1]운영현황_NEW!$B$4:$AA$3661,26,0)</f>
        <v/>
      </c>
      <c r="F1721" s="3" t="str">
        <f>VLOOKUP(G1721,[2]변환기준!$D$1:$E$24,2,0)</f>
        <v>청소년수련시설</v>
      </c>
      <c r="G1721" s="4" t="s">
        <v>28</v>
      </c>
      <c r="H1721" s="4" t="s">
        <v>105</v>
      </c>
      <c r="I1721" s="4" t="s">
        <v>30</v>
      </c>
      <c r="J1721" s="4" t="s">
        <v>31</v>
      </c>
      <c r="K1721" s="4" t="s">
        <v>32</v>
      </c>
      <c r="L1721" s="4" t="s">
        <v>32</v>
      </c>
      <c r="M1721" s="4" t="s">
        <v>33</v>
      </c>
      <c r="N1721" s="4" t="s">
        <v>34</v>
      </c>
      <c r="O1721" s="4" t="s">
        <v>96</v>
      </c>
      <c r="P1721" s="29">
        <v>0</v>
      </c>
      <c r="Q1721" s="32">
        <v>15</v>
      </c>
      <c r="R1721" s="4" t="s">
        <v>36</v>
      </c>
      <c r="S1721" s="4" t="s">
        <v>4073</v>
      </c>
      <c r="T1721" s="4" t="s">
        <v>4074</v>
      </c>
      <c r="U1721" s="4" t="s">
        <v>51</v>
      </c>
      <c r="V1721" s="4" t="s">
        <v>4165</v>
      </c>
      <c r="W1721" s="4" t="s">
        <v>4166</v>
      </c>
      <c r="X1721" s="4" t="s">
        <v>4167</v>
      </c>
      <c r="Y1721" s="4" t="s">
        <v>90</v>
      </c>
    </row>
    <row r="1722" spans="1:25" ht="12.75" customHeight="1" x14ac:dyDescent="0.3">
      <c r="A1722" s="2" t="s">
        <v>4168</v>
      </c>
      <c r="B1722" s="2" t="s">
        <v>4169</v>
      </c>
      <c r="C1722" s="7" t="s">
        <v>150</v>
      </c>
      <c r="D1722" s="2" t="s">
        <v>1283</v>
      </c>
      <c r="E1722" s="3" t="str">
        <f>VLOOKUP(A1722,[1]운영현황_NEW!$B$4:$AA$3661,26,0)</f>
        <v/>
      </c>
      <c r="F1722" s="3" t="str">
        <f>VLOOKUP(G1722,[2]변환기준!$D$1:$E$24,2,0)</f>
        <v>청소년수련시설</v>
      </c>
      <c r="G1722" s="4" t="s">
        <v>58</v>
      </c>
      <c r="H1722" s="4" t="s">
        <v>47</v>
      </c>
      <c r="I1722" s="6" t="s">
        <v>299</v>
      </c>
      <c r="J1722" s="4" t="s">
        <v>31</v>
      </c>
      <c r="K1722" s="4" t="s">
        <v>32</v>
      </c>
      <c r="L1722" s="4" t="s">
        <v>32</v>
      </c>
      <c r="M1722" s="4"/>
      <c r="N1722" s="4" t="s">
        <v>34</v>
      </c>
      <c r="O1722" s="4" t="s">
        <v>108</v>
      </c>
      <c r="P1722" s="29">
        <v>0</v>
      </c>
      <c r="Q1722" s="32">
        <v>500</v>
      </c>
      <c r="R1722" s="4" t="s">
        <v>36</v>
      </c>
      <c r="S1722" s="4" t="s">
        <v>4073</v>
      </c>
      <c r="T1722" s="4" t="s">
        <v>4079</v>
      </c>
      <c r="U1722" s="4" t="s">
        <v>51</v>
      </c>
      <c r="V1722" s="4" t="s">
        <v>1285</v>
      </c>
      <c r="W1722" s="4" t="s">
        <v>1286</v>
      </c>
      <c r="X1722" s="4" t="s">
        <v>1287</v>
      </c>
      <c r="Y1722" s="6" t="s">
        <v>70</v>
      </c>
    </row>
    <row r="1723" spans="1:25" ht="13.5" customHeight="1" x14ac:dyDescent="0.3">
      <c r="A1723" s="2" t="s">
        <v>4170</v>
      </c>
      <c r="B1723" s="2" t="s">
        <v>4171</v>
      </c>
      <c r="C1723" s="7" t="s">
        <v>150</v>
      </c>
      <c r="D1723" s="2" t="s">
        <v>1283</v>
      </c>
      <c r="E1723" s="3" t="str">
        <f>VLOOKUP(A1723,[1]운영현황_NEW!$B$4:$AA$3661,26,0)</f>
        <v/>
      </c>
      <c r="F1723" s="3" t="str">
        <f>VLOOKUP(G1723,[2]변환기준!$D$1:$E$24,2,0)</f>
        <v>청소년수련시설</v>
      </c>
      <c r="G1723" s="4" t="s">
        <v>58</v>
      </c>
      <c r="H1723" s="4" t="s">
        <v>47</v>
      </c>
      <c r="I1723" s="6" t="s">
        <v>299</v>
      </c>
      <c r="J1723" s="4" t="s">
        <v>31</v>
      </c>
      <c r="K1723" s="4" t="s">
        <v>32</v>
      </c>
      <c r="L1723" s="4" t="s">
        <v>32</v>
      </c>
      <c r="M1723" s="4"/>
      <c r="N1723" s="4" t="s">
        <v>34</v>
      </c>
      <c r="O1723" s="4" t="s">
        <v>108</v>
      </c>
      <c r="P1723" s="29">
        <v>0</v>
      </c>
      <c r="Q1723" s="32">
        <v>500</v>
      </c>
      <c r="R1723" s="4" t="s">
        <v>76</v>
      </c>
      <c r="S1723" s="4" t="s">
        <v>4073</v>
      </c>
      <c r="T1723" s="4" t="s">
        <v>4079</v>
      </c>
      <c r="U1723" s="4" t="s">
        <v>51</v>
      </c>
      <c r="V1723" s="4" t="s">
        <v>1285</v>
      </c>
      <c r="W1723" s="4" t="s">
        <v>1286</v>
      </c>
      <c r="X1723" s="4" t="s">
        <v>1287</v>
      </c>
      <c r="Y1723" s="6" t="s">
        <v>70</v>
      </c>
    </row>
    <row r="1724" spans="1:25" ht="12.75" customHeight="1" x14ac:dyDescent="0.3">
      <c r="A1724" s="2" t="s">
        <v>4172</v>
      </c>
      <c r="B1724" s="2" t="s">
        <v>4173</v>
      </c>
      <c r="C1724" s="7" t="s">
        <v>150</v>
      </c>
      <c r="D1724" s="2" t="s">
        <v>1283</v>
      </c>
      <c r="E1724" s="3" t="str">
        <f>VLOOKUP(A1724,[1]운영현황_NEW!$B$4:$AA$3661,26,0)</f>
        <v/>
      </c>
      <c r="F1724" s="3" t="str">
        <f>VLOOKUP(G1724,[2]변환기준!$D$1:$E$24,2,0)</f>
        <v>청소년수련시설</v>
      </c>
      <c r="G1724" s="4" t="s">
        <v>58</v>
      </c>
      <c r="H1724" s="4" t="s">
        <v>47</v>
      </c>
      <c r="I1724" s="6" t="s">
        <v>299</v>
      </c>
      <c r="J1724" s="4" t="s">
        <v>31</v>
      </c>
      <c r="K1724" s="4" t="s">
        <v>32</v>
      </c>
      <c r="L1724" s="4" t="s">
        <v>32</v>
      </c>
      <c r="M1724" s="4"/>
      <c r="N1724" s="4" t="s">
        <v>34</v>
      </c>
      <c r="O1724" s="4" t="s">
        <v>108</v>
      </c>
      <c r="P1724" s="29">
        <v>0</v>
      </c>
      <c r="Q1724" s="32">
        <v>500</v>
      </c>
      <c r="R1724" s="4" t="s">
        <v>63</v>
      </c>
      <c r="S1724" s="4" t="s">
        <v>4073</v>
      </c>
      <c r="T1724" s="4" t="s">
        <v>4079</v>
      </c>
      <c r="U1724" s="4" t="s">
        <v>51</v>
      </c>
      <c r="V1724" s="4" t="s">
        <v>1285</v>
      </c>
      <c r="W1724" s="4" t="s">
        <v>1286</v>
      </c>
      <c r="X1724" s="4" t="s">
        <v>1287</v>
      </c>
      <c r="Y1724" s="6" t="s">
        <v>70</v>
      </c>
    </row>
    <row r="1725" spans="1:25" ht="13.5" customHeight="1" x14ac:dyDescent="0.3">
      <c r="A1725" s="2" t="s">
        <v>4174</v>
      </c>
      <c r="B1725" s="2" t="s">
        <v>4175</v>
      </c>
      <c r="C1725" s="7" t="s">
        <v>150</v>
      </c>
      <c r="D1725" s="2" t="s">
        <v>992</v>
      </c>
      <c r="E1725" s="3" t="str">
        <f>VLOOKUP(A1725,[1]운영현황_NEW!$B$4:$AA$3661,26,0)</f>
        <v/>
      </c>
      <c r="F1725" s="3" t="str">
        <f>VLOOKUP(G1725,[2]변환기준!$D$1:$E$24,2,0)</f>
        <v>청소년수련시설</v>
      </c>
      <c r="G1725" s="4" t="s">
        <v>58</v>
      </c>
      <c r="H1725" s="4" t="s">
        <v>186</v>
      </c>
      <c r="I1725" s="6" t="s">
        <v>299</v>
      </c>
      <c r="J1725" s="4" t="s">
        <v>31</v>
      </c>
      <c r="K1725" s="4" t="s">
        <v>32</v>
      </c>
      <c r="L1725" s="4" t="s">
        <v>32</v>
      </c>
      <c r="M1725" s="4"/>
      <c r="N1725" s="4" t="s">
        <v>34</v>
      </c>
      <c r="O1725" s="4" t="s">
        <v>108</v>
      </c>
      <c r="P1725" s="29">
        <v>0</v>
      </c>
      <c r="Q1725" s="32">
        <v>100</v>
      </c>
      <c r="R1725" s="4" t="s">
        <v>36</v>
      </c>
      <c r="S1725" s="4" t="s">
        <v>4073</v>
      </c>
      <c r="T1725" s="4" t="s">
        <v>4079</v>
      </c>
      <c r="U1725" s="4" t="s">
        <v>51</v>
      </c>
      <c r="V1725" s="4" t="s">
        <v>996</v>
      </c>
      <c r="W1725" s="4" t="s">
        <v>997</v>
      </c>
      <c r="X1725" s="4" t="s">
        <v>998</v>
      </c>
      <c r="Y1725" s="6" t="s">
        <v>70</v>
      </c>
    </row>
    <row r="1726" spans="1:25" ht="12.75" customHeight="1" x14ac:dyDescent="0.3">
      <c r="A1726" s="2" t="s">
        <v>4176</v>
      </c>
      <c r="B1726" s="2" t="s">
        <v>4177</v>
      </c>
      <c r="C1726" s="7" t="s">
        <v>150</v>
      </c>
      <c r="D1726" s="2" t="s">
        <v>373</v>
      </c>
      <c r="E1726" s="3" t="str">
        <f>VLOOKUP(A1726,[1]운영현황_NEW!$B$4:$AA$3661,26,0)</f>
        <v/>
      </c>
      <c r="F1726" s="3" t="str">
        <f>VLOOKUP(G1726,[2]변환기준!$D$1:$E$24,2,0)</f>
        <v>청소년수련시설</v>
      </c>
      <c r="G1726" s="4" t="s">
        <v>58</v>
      </c>
      <c r="H1726" s="4" t="s">
        <v>207</v>
      </c>
      <c r="I1726" s="6" t="s">
        <v>299</v>
      </c>
      <c r="J1726" s="4" t="s">
        <v>31</v>
      </c>
      <c r="K1726" s="4" t="s">
        <v>32</v>
      </c>
      <c r="L1726" s="4" t="s">
        <v>32</v>
      </c>
      <c r="M1726" s="4"/>
      <c r="N1726" s="4" t="s">
        <v>34</v>
      </c>
      <c r="O1726" s="4" t="s">
        <v>35</v>
      </c>
      <c r="P1726" s="29">
        <v>0</v>
      </c>
      <c r="Q1726" s="32">
        <v>280</v>
      </c>
      <c r="R1726" s="4" t="s">
        <v>63</v>
      </c>
      <c r="S1726" s="4" t="s">
        <v>4073</v>
      </c>
      <c r="T1726" s="4" t="s">
        <v>4079</v>
      </c>
      <c r="U1726" s="4" t="s">
        <v>51</v>
      </c>
      <c r="V1726" s="4" t="s">
        <v>375</v>
      </c>
      <c r="W1726" s="4" t="s">
        <v>376</v>
      </c>
      <c r="X1726" s="4" t="s">
        <v>377</v>
      </c>
      <c r="Y1726" s="6" t="s">
        <v>70</v>
      </c>
    </row>
    <row r="1727" spans="1:25" ht="12.75" customHeight="1" x14ac:dyDescent="0.3">
      <c r="A1727" s="2" t="s">
        <v>4178</v>
      </c>
      <c r="B1727" s="2" t="s">
        <v>4179</v>
      </c>
      <c r="C1727" s="7" t="s">
        <v>150</v>
      </c>
      <c r="D1727" s="2" t="s">
        <v>992</v>
      </c>
      <c r="E1727" s="3" t="str">
        <f>VLOOKUP(A1727,[1]운영현황_NEW!$B$4:$AA$3661,26,0)</f>
        <v/>
      </c>
      <c r="F1727" s="3" t="str">
        <f>VLOOKUP(G1727,[2]변환기준!$D$1:$E$24,2,0)</f>
        <v>청소년수련시설</v>
      </c>
      <c r="G1727" s="4" t="s">
        <v>58</v>
      </c>
      <c r="H1727" s="4" t="s">
        <v>186</v>
      </c>
      <c r="I1727" s="6" t="s">
        <v>299</v>
      </c>
      <c r="J1727" s="4" t="s">
        <v>31</v>
      </c>
      <c r="K1727" s="4" t="s">
        <v>32</v>
      </c>
      <c r="L1727" s="4" t="s">
        <v>32</v>
      </c>
      <c r="M1727" s="4"/>
      <c r="N1727" s="4" t="s">
        <v>34</v>
      </c>
      <c r="O1727" s="4" t="s">
        <v>108</v>
      </c>
      <c r="P1727" s="29">
        <v>0</v>
      </c>
      <c r="Q1727" s="32">
        <v>100</v>
      </c>
      <c r="R1727" s="4" t="s">
        <v>76</v>
      </c>
      <c r="S1727" s="4" t="s">
        <v>4073</v>
      </c>
      <c r="T1727" s="4" t="s">
        <v>4079</v>
      </c>
      <c r="U1727" s="4" t="s">
        <v>51</v>
      </c>
      <c r="V1727" s="4" t="s">
        <v>996</v>
      </c>
      <c r="W1727" s="4" t="s">
        <v>997</v>
      </c>
      <c r="X1727" s="4" t="s">
        <v>998</v>
      </c>
      <c r="Y1727" s="6" t="s">
        <v>70</v>
      </c>
    </row>
    <row r="1728" spans="1:25" ht="12.75" customHeight="1" x14ac:dyDescent="0.3">
      <c r="A1728" s="2" t="s">
        <v>4180</v>
      </c>
      <c r="B1728" s="2" t="s">
        <v>4181</v>
      </c>
      <c r="C1728" s="7" t="s">
        <v>150</v>
      </c>
      <c r="D1728" s="2" t="s">
        <v>992</v>
      </c>
      <c r="E1728" s="3" t="str">
        <f>VLOOKUP(A1728,[1]운영현황_NEW!$B$4:$AA$3661,26,0)</f>
        <v/>
      </c>
      <c r="F1728" s="3" t="str">
        <f>VLOOKUP(G1728,[2]변환기준!$D$1:$E$24,2,0)</f>
        <v>청소년수련시설</v>
      </c>
      <c r="G1728" s="4" t="s">
        <v>58</v>
      </c>
      <c r="H1728" s="4" t="s">
        <v>186</v>
      </c>
      <c r="I1728" s="6" t="s">
        <v>299</v>
      </c>
      <c r="J1728" s="4" t="s">
        <v>31</v>
      </c>
      <c r="K1728" s="4" t="s">
        <v>32</v>
      </c>
      <c r="L1728" s="4" t="s">
        <v>32</v>
      </c>
      <c r="M1728" s="4"/>
      <c r="N1728" s="4" t="s">
        <v>34</v>
      </c>
      <c r="O1728" s="4" t="s">
        <v>108</v>
      </c>
      <c r="P1728" s="29">
        <v>0</v>
      </c>
      <c r="Q1728" s="32">
        <v>100</v>
      </c>
      <c r="R1728" s="4" t="s">
        <v>63</v>
      </c>
      <c r="S1728" s="4" t="s">
        <v>4073</v>
      </c>
      <c r="T1728" s="4" t="s">
        <v>4079</v>
      </c>
      <c r="U1728" s="4" t="s">
        <v>51</v>
      </c>
      <c r="V1728" s="4" t="s">
        <v>996</v>
      </c>
      <c r="W1728" s="4" t="s">
        <v>997</v>
      </c>
      <c r="X1728" s="4" t="s">
        <v>998</v>
      </c>
      <c r="Y1728" s="6" t="s">
        <v>70</v>
      </c>
    </row>
    <row r="1729" spans="1:25" ht="12.75" customHeight="1" x14ac:dyDescent="0.3">
      <c r="A1729" s="2" t="s">
        <v>4182</v>
      </c>
      <c r="B1729" s="2" t="s">
        <v>4183</v>
      </c>
      <c r="C1729" s="7" t="s">
        <v>150</v>
      </c>
      <c r="D1729" s="2" t="s">
        <v>373</v>
      </c>
      <c r="E1729" s="3" t="str">
        <f>VLOOKUP(A1729,[1]운영현황_NEW!$B$4:$AA$3661,26,0)</f>
        <v/>
      </c>
      <c r="F1729" s="3" t="str">
        <f>VLOOKUP(G1729,[2]변환기준!$D$1:$E$24,2,0)</f>
        <v>청소년수련시설</v>
      </c>
      <c r="G1729" s="4" t="s">
        <v>58</v>
      </c>
      <c r="H1729" s="4" t="s">
        <v>207</v>
      </c>
      <c r="I1729" s="6" t="s">
        <v>299</v>
      </c>
      <c r="J1729" s="4" t="s">
        <v>31</v>
      </c>
      <c r="K1729" s="4" t="s">
        <v>32</v>
      </c>
      <c r="L1729" s="4" t="s">
        <v>32</v>
      </c>
      <c r="M1729" s="4"/>
      <c r="N1729" s="4" t="s">
        <v>34</v>
      </c>
      <c r="O1729" s="4" t="s">
        <v>108</v>
      </c>
      <c r="P1729" s="29">
        <v>0</v>
      </c>
      <c r="Q1729" s="32">
        <v>90</v>
      </c>
      <c r="R1729" s="4" t="s">
        <v>63</v>
      </c>
      <c r="S1729" s="4" t="s">
        <v>4073</v>
      </c>
      <c r="T1729" s="4" t="s">
        <v>4079</v>
      </c>
      <c r="U1729" s="4" t="s">
        <v>51</v>
      </c>
      <c r="V1729" s="4" t="s">
        <v>375</v>
      </c>
      <c r="W1729" s="4" t="s">
        <v>376</v>
      </c>
      <c r="X1729" s="4" t="s">
        <v>377</v>
      </c>
      <c r="Y1729" s="6" t="s">
        <v>70</v>
      </c>
    </row>
    <row r="1730" spans="1:25" ht="12.75" customHeight="1" x14ac:dyDescent="0.3">
      <c r="A1730" s="2" t="s">
        <v>4184</v>
      </c>
      <c r="B1730" s="2" t="s">
        <v>4185</v>
      </c>
      <c r="C1730" s="7" t="s">
        <v>150</v>
      </c>
      <c r="D1730" s="2" t="s">
        <v>373</v>
      </c>
      <c r="E1730" s="3" t="str">
        <f>VLOOKUP(A1730,[1]운영현황_NEW!$B$4:$AA$3661,26,0)</f>
        <v/>
      </c>
      <c r="F1730" s="3" t="str">
        <f>VLOOKUP(G1730,[2]변환기준!$D$1:$E$24,2,0)</f>
        <v>청소년수련시설</v>
      </c>
      <c r="G1730" s="4" t="s">
        <v>58</v>
      </c>
      <c r="H1730" s="4" t="s">
        <v>207</v>
      </c>
      <c r="I1730" s="6" t="s">
        <v>299</v>
      </c>
      <c r="J1730" s="4" t="s">
        <v>31</v>
      </c>
      <c r="K1730" s="4" t="s">
        <v>32</v>
      </c>
      <c r="L1730" s="4" t="s">
        <v>32</v>
      </c>
      <c r="M1730" s="4"/>
      <c r="N1730" s="4" t="s">
        <v>34</v>
      </c>
      <c r="O1730" s="4" t="s">
        <v>108</v>
      </c>
      <c r="P1730" s="29">
        <v>0</v>
      </c>
      <c r="Q1730" s="32">
        <v>140</v>
      </c>
      <c r="R1730" s="4" t="s">
        <v>63</v>
      </c>
      <c r="S1730" s="4" t="s">
        <v>4073</v>
      </c>
      <c r="T1730" s="4" t="s">
        <v>4079</v>
      </c>
      <c r="U1730" s="4" t="s">
        <v>51</v>
      </c>
      <c r="V1730" s="4" t="s">
        <v>375</v>
      </c>
      <c r="W1730" s="4" t="s">
        <v>376</v>
      </c>
      <c r="X1730" s="4" t="s">
        <v>377</v>
      </c>
      <c r="Y1730" s="6" t="s">
        <v>70</v>
      </c>
    </row>
    <row r="1731" spans="1:25" ht="12.75" customHeight="1" x14ac:dyDescent="0.3">
      <c r="A1731" s="2" t="s">
        <v>4186</v>
      </c>
      <c r="B1731" s="2" t="s">
        <v>4187</v>
      </c>
      <c r="C1731" s="7" t="s">
        <v>150</v>
      </c>
      <c r="D1731" s="2" t="s">
        <v>1586</v>
      </c>
      <c r="E1731" s="3" t="str">
        <f>VLOOKUP(A1731,[1]운영현황_NEW!$B$4:$AA$3661,26,0)</f>
        <v/>
      </c>
      <c r="F1731" s="3" t="str">
        <f>VLOOKUP(G1731,[2]변환기준!$D$1:$E$24,2,0)</f>
        <v>청소년수련시설</v>
      </c>
      <c r="G1731" s="4" t="s">
        <v>58</v>
      </c>
      <c r="H1731" s="4" t="s">
        <v>105</v>
      </c>
      <c r="I1731" s="6" t="s">
        <v>299</v>
      </c>
      <c r="J1731" s="4" t="s">
        <v>31</v>
      </c>
      <c r="K1731" s="4" t="s">
        <v>32</v>
      </c>
      <c r="L1731" s="4" t="s">
        <v>32</v>
      </c>
      <c r="M1731" s="4"/>
      <c r="N1731" s="4" t="s">
        <v>34</v>
      </c>
      <c r="O1731" s="4" t="s">
        <v>108</v>
      </c>
      <c r="P1731" s="29">
        <v>0</v>
      </c>
      <c r="Q1731" s="32">
        <v>60</v>
      </c>
      <c r="R1731" s="4" t="s">
        <v>63</v>
      </c>
      <c r="S1731" s="4" t="s">
        <v>4073</v>
      </c>
      <c r="T1731" s="4" t="s">
        <v>4079</v>
      </c>
      <c r="U1731" s="4" t="s">
        <v>51</v>
      </c>
      <c r="V1731" s="4" t="s">
        <v>1587</v>
      </c>
      <c r="W1731" s="4" t="s">
        <v>1588</v>
      </c>
      <c r="X1731" s="4" t="s">
        <v>1589</v>
      </c>
      <c r="Y1731" s="6" t="s">
        <v>70</v>
      </c>
    </row>
    <row r="1732" spans="1:25" ht="12.75" customHeight="1" x14ac:dyDescent="0.3">
      <c r="A1732" s="2" t="s">
        <v>4188</v>
      </c>
      <c r="B1732" s="2" t="s">
        <v>4189</v>
      </c>
      <c r="C1732" s="7" t="s">
        <v>150</v>
      </c>
      <c r="D1732" s="2" t="s">
        <v>1586</v>
      </c>
      <c r="E1732" s="3" t="str">
        <f>VLOOKUP(A1732,[1]운영현황_NEW!$B$4:$AA$3661,26,0)</f>
        <v/>
      </c>
      <c r="F1732" s="3" t="str">
        <f>VLOOKUP(G1732,[2]변환기준!$D$1:$E$24,2,0)</f>
        <v>청소년수련시설</v>
      </c>
      <c r="G1732" s="4" t="s">
        <v>58</v>
      </c>
      <c r="H1732" s="4" t="s">
        <v>105</v>
      </c>
      <c r="I1732" s="6" t="s">
        <v>299</v>
      </c>
      <c r="J1732" s="4" t="s">
        <v>31</v>
      </c>
      <c r="K1732" s="4" t="s">
        <v>32</v>
      </c>
      <c r="L1732" s="4" t="s">
        <v>32</v>
      </c>
      <c r="M1732" s="4"/>
      <c r="N1732" s="4" t="s">
        <v>34</v>
      </c>
      <c r="O1732" s="4" t="s">
        <v>108</v>
      </c>
      <c r="P1732" s="29">
        <v>0</v>
      </c>
      <c r="Q1732" s="32">
        <v>60</v>
      </c>
      <c r="R1732" s="4" t="s">
        <v>76</v>
      </c>
      <c r="S1732" s="4" t="s">
        <v>4073</v>
      </c>
      <c r="T1732" s="4" t="s">
        <v>4079</v>
      </c>
      <c r="U1732" s="4" t="s">
        <v>51</v>
      </c>
      <c r="V1732" s="4" t="s">
        <v>1587</v>
      </c>
      <c r="W1732" s="4" t="s">
        <v>1588</v>
      </c>
      <c r="X1732" s="4" t="s">
        <v>1589</v>
      </c>
      <c r="Y1732" s="6" t="s">
        <v>70</v>
      </c>
    </row>
    <row r="1733" spans="1:25" ht="12.75" customHeight="1" x14ac:dyDescent="0.3">
      <c r="A1733" s="2" t="s">
        <v>4190</v>
      </c>
      <c r="B1733" s="2" t="s">
        <v>4191</v>
      </c>
      <c r="C1733" s="7" t="s">
        <v>150</v>
      </c>
      <c r="D1733" s="2" t="s">
        <v>1275</v>
      </c>
      <c r="E1733" s="3" t="str">
        <f>VLOOKUP(A1733,[1]운영현황_NEW!$B$4:$AA$3661,26,0)</f>
        <v/>
      </c>
      <c r="F1733" s="3" t="str">
        <f>VLOOKUP(G1733,[2]변환기준!$D$1:$E$24,2,0)</f>
        <v>청소년수련시설</v>
      </c>
      <c r="G1733" s="4" t="s">
        <v>58</v>
      </c>
      <c r="H1733" s="4" t="s">
        <v>47</v>
      </c>
      <c r="I1733" s="6" t="s">
        <v>299</v>
      </c>
      <c r="J1733" s="4" t="s">
        <v>31</v>
      </c>
      <c r="K1733" s="4" t="s">
        <v>32</v>
      </c>
      <c r="L1733" s="4" t="s">
        <v>32</v>
      </c>
      <c r="M1733" s="4"/>
      <c r="N1733" s="4" t="s">
        <v>34</v>
      </c>
      <c r="O1733" s="4" t="s">
        <v>108</v>
      </c>
      <c r="P1733" s="29">
        <v>0</v>
      </c>
      <c r="Q1733" s="32">
        <v>50</v>
      </c>
      <c r="R1733" s="4" t="s">
        <v>63</v>
      </c>
      <c r="S1733" s="4" t="s">
        <v>4073</v>
      </c>
      <c r="T1733" s="4" t="s">
        <v>4079</v>
      </c>
      <c r="U1733" s="4" t="s">
        <v>51</v>
      </c>
      <c r="V1733" s="4" t="s">
        <v>1279</v>
      </c>
      <c r="W1733" s="4" t="s">
        <v>1280</v>
      </c>
      <c r="X1733" s="4" t="s">
        <v>1281</v>
      </c>
      <c r="Y1733" s="6" t="s">
        <v>70</v>
      </c>
    </row>
    <row r="1734" spans="1:25" ht="15" customHeight="1" x14ac:dyDescent="0.3">
      <c r="A1734" s="2" t="s">
        <v>4192</v>
      </c>
      <c r="B1734" s="2" t="s">
        <v>4193</v>
      </c>
      <c r="C1734" s="7" t="s">
        <v>150</v>
      </c>
      <c r="D1734" s="2" t="s">
        <v>1275</v>
      </c>
      <c r="E1734" s="3" t="str">
        <f>VLOOKUP(A1734,[1]운영현황_NEW!$B$4:$AA$3661,26,0)</f>
        <v/>
      </c>
      <c r="F1734" s="3" t="str">
        <f>VLOOKUP(G1734,[2]변환기준!$D$1:$E$24,2,0)</f>
        <v>청소년수련시설</v>
      </c>
      <c r="G1734" s="4" t="s">
        <v>58</v>
      </c>
      <c r="H1734" s="4" t="s">
        <v>47</v>
      </c>
      <c r="I1734" s="6" t="s">
        <v>299</v>
      </c>
      <c r="J1734" s="4" t="s">
        <v>31</v>
      </c>
      <c r="K1734" s="4" t="s">
        <v>32</v>
      </c>
      <c r="L1734" s="4" t="s">
        <v>32</v>
      </c>
      <c r="M1734" s="4"/>
      <c r="N1734" s="4" t="s">
        <v>34</v>
      </c>
      <c r="O1734" s="4" t="s">
        <v>108</v>
      </c>
      <c r="P1734" s="29">
        <v>0</v>
      </c>
      <c r="Q1734" s="32">
        <v>50</v>
      </c>
      <c r="R1734" s="4" t="s">
        <v>76</v>
      </c>
      <c r="S1734" s="4" t="s">
        <v>4073</v>
      </c>
      <c r="T1734" s="4" t="s">
        <v>4079</v>
      </c>
      <c r="U1734" s="4" t="s">
        <v>51</v>
      </c>
      <c r="V1734" s="4" t="s">
        <v>1279</v>
      </c>
      <c r="W1734" s="4" t="s">
        <v>1280</v>
      </c>
      <c r="X1734" s="4" t="s">
        <v>1281</v>
      </c>
      <c r="Y1734" s="6" t="s">
        <v>70</v>
      </c>
    </row>
    <row r="1735" spans="1:25" ht="12.75" customHeight="1" x14ac:dyDescent="0.3">
      <c r="A1735" s="2" t="s">
        <v>4194</v>
      </c>
      <c r="B1735" s="2" t="s">
        <v>4195</v>
      </c>
      <c r="C1735" s="7" t="s">
        <v>150</v>
      </c>
      <c r="D1735" s="2" t="s">
        <v>373</v>
      </c>
      <c r="E1735" s="3" t="str">
        <f>VLOOKUP(A1735,[1]운영현황_NEW!$B$4:$AA$3661,26,0)</f>
        <v/>
      </c>
      <c r="F1735" s="3" t="str">
        <f>VLOOKUP(G1735,[2]변환기준!$D$1:$E$24,2,0)</f>
        <v>청소년수련시설</v>
      </c>
      <c r="G1735" s="4" t="s">
        <v>58</v>
      </c>
      <c r="H1735" s="4" t="s">
        <v>207</v>
      </c>
      <c r="I1735" s="6" t="s">
        <v>299</v>
      </c>
      <c r="J1735" s="4" t="s">
        <v>31</v>
      </c>
      <c r="K1735" s="4" t="s">
        <v>32</v>
      </c>
      <c r="L1735" s="4" t="s">
        <v>32</v>
      </c>
      <c r="M1735" s="4"/>
      <c r="N1735" s="4" t="s">
        <v>34</v>
      </c>
      <c r="O1735" s="4" t="s">
        <v>108</v>
      </c>
      <c r="P1735" s="29">
        <v>0</v>
      </c>
      <c r="Q1735" s="32">
        <v>150</v>
      </c>
      <c r="R1735" s="4" t="s">
        <v>63</v>
      </c>
      <c r="S1735" s="4" t="s">
        <v>4073</v>
      </c>
      <c r="T1735" s="4" t="s">
        <v>4079</v>
      </c>
      <c r="U1735" s="4" t="s">
        <v>51</v>
      </c>
      <c r="V1735" s="4" t="s">
        <v>375</v>
      </c>
      <c r="W1735" s="4" t="s">
        <v>376</v>
      </c>
      <c r="X1735" s="4" t="s">
        <v>377</v>
      </c>
      <c r="Y1735" s="6" t="s">
        <v>70</v>
      </c>
    </row>
    <row r="1736" spans="1:25" ht="12.75" customHeight="1" x14ac:dyDescent="0.2">
      <c r="A1736" s="2">
        <v>12064</v>
      </c>
      <c r="B1736" s="2" t="s">
        <v>4196</v>
      </c>
      <c r="C1736" s="7" t="s">
        <v>45</v>
      </c>
      <c r="D1736" s="2" t="s">
        <v>2416</v>
      </c>
      <c r="E1736" s="3" t="str">
        <f>VLOOKUP(A1736,[1]운영현황_NEW!$B$4:$AA$3661,26,0)</f>
        <v/>
      </c>
      <c r="F1736" s="3" t="str">
        <f>VLOOKUP(G1736,[2]변환기준!$D$1:$E$24,2,0)</f>
        <v>청소년수련시설</v>
      </c>
      <c r="G1736" s="4" t="s">
        <v>28</v>
      </c>
      <c r="H1736" s="4" t="s">
        <v>288</v>
      </c>
      <c r="I1736" s="4" t="s">
        <v>30</v>
      </c>
      <c r="J1736" s="4" t="s">
        <v>31</v>
      </c>
      <c r="K1736" s="4" t="s">
        <v>32</v>
      </c>
      <c r="L1736" s="4" t="s">
        <v>32</v>
      </c>
      <c r="M1736" s="4" t="s">
        <v>33</v>
      </c>
      <c r="N1736" s="4" t="s">
        <v>34</v>
      </c>
      <c r="O1736" s="4" t="s">
        <v>96</v>
      </c>
      <c r="P1736" s="29">
        <v>0</v>
      </c>
      <c r="Q1736" s="32">
        <v>20</v>
      </c>
      <c r="R1736" s="4" t="s">
        <v>63</v>
      </c>
      <c r="S1736" s="4" t="s">
        <v>4073</v>
      </c>
      <c r="T1736" s="4" t="s">
        <v>4079</v>
      </c>
      <c r="U1736" s="4" t="s">
        <v>51</v>
      </c>
      <c r="V1736" s="4" t="s">
        <v>2417</v>
      </c>
      <c r="W1736" s="4" t="s">
        <v>2418</v>
      </c>
      <c r="X1736" s="4" t="s">
        <v>2419</v>
      </c>
      <c r="Y1736" s="4" t="s">
        <v>90</v>
      </c>
    </row>
    <row r="1737" spans="1:25" ht="15" customHeight="1" x14ac:dyDescent="0.2">
      <c r="A1737" s="2">
        <v>12063</v>
      </c>
      <c r="B1737" s="2" t="s">
        <v>4197</v>
      </c>
      <c r="C1737" s="7" t="s">
        <v>45</v>
      </c>
      <c r="D1737" s="2" t="s">
        <v>2416</v>
      </c>
      <c r="E1737" s="3" t="str">
        <f>VLOOKUP(A1737,[1]운영현황_NEW!$B$4:$AA$3661,26,0)</f>
        <v/>
      </c>
      <c r="F1737" s="3" t="str">
        <f>VLOOKUP(G1737,[2]변환기준!$D$1:$E$24,2,0)</f>
        <v>청소년수련시설</v>
      </c>
      <c r="G1737" s="4" t="s">
        <v>28</v>
      </c>
      <c r="H1737" s="4" t="s">
        <v>288</v>
      </c>
      <c r="I1737" s="4" t="s">
        <v>30</v>
      </c>
      <c r="J1737" s="4" t="s">
        <v>31</v>
      </c>
      <c r="K1737" s="4" t="s">
        <v>32</v>
      </c>
      <c r="L1737" s="4" t="s">
        <v>32</v>
      </c>
      <c r="M1737" s="4" t="s">
        <v>33</v>
      </c>
      <c r="N1737" s="4" t="s">
        <v>34</v>
      </c>
      <c r="O1737" s="4" t="s">
        <v>96</v>
      </c>
      <c r="P1737" s="29">
        <v>0</v>
      </c>
      <c r="Q1737" s="32">
        <v>20</v>
      </c>
      <c r="R1737" s="4" t="s">
        <v>63</v>
      </c>
      <c r="S1737" s="4" t="s">
        <v>4073</v>
      </c>
      <c r="T1737" s="4" t="s">
        <v>4079</v>
      </c>
      <c r="U1737" s="4" t="s">
        <v>51</v>
      </c>
      <c r="V1737" s="4" t="s">
        <v>2417</v>
      </c>
      <c r="W1737" s="4" t="s">
        <v>2418</v>
      </c>
      <c r="X1737" s="4" t="s">
        <v>2419</v>
      </c>
      <c r="Y1737" s="4" t="s">
        <v>90</v>
      </c>
    </row>
    <row r="1738" spans="1:25" ht="12.75" customHeight="1" x14ac:dyDescent="0.2">
      <c r="A1738" s="2">
        <v>12062</v>
      </c>
      <c r="B1738" s="2" t="s">
        <v>4198</v>
      </c>
      <c r="C1738" s="7" t="s">
        <v>45</v>
      </c>
      <c r="D1738" s="2" t="s">
        <v>2416</v>
      </c>
      <c r="E1738" s="3" t="str">
        <f>VLOOKUP(A1738,[1]운영현황_NEW!$B$4:$AA$3661,26,0)</f>
        <v/>
      </c>
      <c r="F1738" s="3" t="str">
        <f>VLOOKUP(G1738,[2]변환기준!$D$1:$E$24,2,0)</f>
        <v>청소년수련시설</v>
      </c>
      <c r="G1738" s="4" t="s">
        <v>28</v>
      </c>
      <c r="H1738" s="4" t="s">
        <v>288</v>
      </c>
      <c r="I1738" s="4" t="s">
        <v>30</v>
      </c>
      <c r="J1738" s="4" t="s">
        <v>31</v>
      </c>
      <c r="K1738" s="4" t="s">
        <v>32</v>
      </c>
      <c r="L1738" s="4" t="s">
        <v>32</v>
      </c>
      <c r="M1738" s="4" t="s">
        <v>33</v>
      </c>
      <c r="N1738" s="4" t="s">
        <v>34</v>
      </c>
      <c r="O1738" s="4" t="s">
        <v>96</v>
      </c>
      <c r="P1738" s="29">
        <v>0</v>
      </c>
      <c r="Q1738" s="32">
        <v>20</v>
      </c>
      <c r="R1738" s="4" t="s">
        <v>36</v>
      </c>
      <c r="S1738" s="4" t="s">
        <v>4073</v>
      </c>
      <c r="T1738" s="4" t="s">
        <v>4079</v>
      </c>
      <c r="U1738" s="4" t="s">
        <v>51</v>
      </c>
      <c r="V1738" s="4" t="s">
        <v>2417</v>
      </c>
      <c r="W1738" s="4" t="s">
        <v>2418</v>
      </c>
      <c r="X1738" s="4" t="s">
        <v>2419</v>
      </c>
      <c r="Y1738" s="4" t="s">
        <v>90</v>
      </c>
    </row>
    <row r="1739" spans="1:25" ht="12.75" customHeight="1" x14ac:dyDescent="0.2">
      <c r="A1739" s="2">
        <v>12061</v>
      </c>
      <c r="B1739" s="2" t="s">
        <v>4199</v>
      </c>
      <c r="C1739" s="2" t="s">
        <v>26</v>
      </c>
      <c r="D1739" s="2" t="s">
        <v>4200</v>
      </c>
      <c r="E1739" s="3" t="str">
        <f>VLOOKUP(A1739,[1]운영현황_NEW!$B$4:$AA$3661,26,0)</f>
        <v/>
      </c>
      <c r="F1739" s="3" t="str">
        <f>VLOOKUP(G1739,[2]변환기준!$D$1:$E$24,2,0)</f>
        <v>청소년수련시설</v>
      </c>
      <c r="G1739" s="4" t="s">
        <v>237</v>
      </c>
      <c r="H1739" s="4" t="s">
        <v>186</v>
      </c>
      <c r="I1739" s="4" t="s">
        <v>30</v>
      </c>
      <c r="J1739" s="4" t="s">
        <v>31</v>
      </c>
      <c r="K1739" s="4" t="s">
        <v>32</v>
      </c>
      <c r="L1739" s="4" t="s">
        <v>32</v>
      </c>
      <c r="M1739" s="4" t="s">
        <v>33</v>
      </c>
      <c r="N1739" s="4" t="s">
        <v>34</v>
      </c>
      <c r="O1739" s="4" t="s">
        <v>130</v>
      </c>
      <c r="P1739" s="29">
        <v>0</v>
      </c>
      <c r="Q1739" s="32">
        <v>20</v>
      </c>
      <c r="R1739" s="4" t="s">
        <v>397</v>
      </c>
      <c r="S1739" s="4" t="s">
        <v>4073</v>
      </c>
      <c r="T1739" s="4" t="s">
        <v>4079</v>
      </c>
      <c r="U1739" s="4" t="s">
        <v>51</v>
      </c>
      <c r="V1739" s="4" t="s">
        <v>4201</v>
      </c>
      <c r="W1739" s="4" t="s">
        <v>4202</v>
      </c>
      <c r="X1739" s="4" t="s">
        <v>4203</v>
      </c>
      <c r="Y1739" s="4" t="s">
        <v>90</v>
      </c>
    </row>
    <row r="1740" spans="1:25" ht="12.75" customHeight="1" x14ac:dyDescent="0.2">
      <c r="A1740" s="2">
        <v>12058</v>
      </c>
      <c r="B1740" s="2" t="s">
        <v>4204</v>
      </c>
      <c r="C1740" s="2" t="s">
        <v>26</v>
      </c>
      <c r="D1740" s="2" t="s">
        <v>2082</v>
      </c>
      <c r="E1740" s="3" t="str">
        <f>VLOOKUP(A1740,[1]운영현황_NEW!$B$4:$AA$3661,26,0)</f>
        <v/>
      </c>
      <c r="F1740" s="3" t="str">
        <f>VLOOKUP(G1740,[2]변환기준!$D$1:$E$24,2,0)</f>
        <v>청소년수련시설</v>
      </c>
      <c r="G1740" s="4" t="s">
        <v>237</v>
      </c>
      <c r="H1740" s="4" t="s">
        <v>1072</v>
      </c>
      <c r="I1740" s="4" t="s">
        <v>30</v>
      </c>
      <c r="J1740" s="4" t="s">
        <v>31</v>
      </c>
      <c r="K1740" s="4" t="s">
        <v>32</v>
      </c>
      <c r="L1740" s="4" t="s">
        <v>32</v>
      </c>
      <c r="M1740" s="4" t="s">
        <v>33</v>
      </c>
      <c r="N1740" s="4" t="s">
        <v>34</v>
      </c>
      <c r="O1740" s="4" t="s">
        <v>62</v>
      </c>
      <c r="P1740" s="29">
        <v>0</v>
      </c>
      <c r="Q1740" s="32">
        <v>9</v>
      </c>
      <c r="R1740" s="4" t="s">
        <v>397</v>
      </c>
      <c r="S1740" s="4" t="s">
        <v>4073</v>
      </c>
      <c r="T1740" s="4" t="s">
        <v>4079</v>
      </c>
      <c r="U1740" s="4" t="s">
        <v>51</v>
      </c>
      <c r="V1740" s="4" t="s">
        <v>2083</v>
      </c>
      <c r="W1740" s="4" t="s">
        <v>2084</v>
      </c>
      <c r="X1740" s="4" t="s">
        <v>2085</v>
      </c>
      <c r="Y1740" s="4" t="s">
        <v>90</v>
      </c>
    </row>
    <row r="1741" spans="1:25" ht="15" customHeight="1" x14ac:dyDescent="0.2">
      <c r="A1741" s="2">
        <v>12057</v>
      </c>
      <c r="B1741" s="2" t="s">
        <v>4205</v>
      </c>
      <c r="C1741" s="2" t="s">
        <v>26</v>
      </c>
      <c r="D1741" s="2" t="s">
        <v>744</v>
      </c>
      <c r="E1741" s="3" t="str">
        <f>VLOOKUP(A1741,[1]운영현황_NEW!$B$4:$AA$3661,26,0)</f>
        <v/>
      </c>
      <c r="F1741" s="3" t="str">
        <f>VLOOKUP(G1741,[2]변환기준!$D$1:$E$24,2,0)</f>
        <v>청소년수련시설</v>
      </c>
      <c r="G1741" s="4" t="s">
        <v>58</v>
      </c>
      <c r="H1741" s="4" t="s">
        <v>428</v>
      </c>
      <c r="I1741" s="4" t="s">
        <v>30</v>
      </c>
      <c r="J1741" s="4" t="s">
        <v>31</v>
      </c>
      <c r="K1741" s="4" t="s">
        <v>32</v>
      </c>
      <c r="L1741" s="4" t="s">
        <v>32</v>
      </c>
      <c r="M1741" s="4" t="s">
        <v>33</v>
      </c>
      <c r="N1741" s="4" t="s">
        <v>34</v>
      </c>
      <c r="O1741" s="4" t="s">
        <v>35</v>
      </c>
      <c r="P1741" s="29">
        <v>40000</v>
      </c>
      <c r="Q1741" s="32">
        <v>40</v>
      </c>
      <c r="R1741" s="4" t="s">
        <v>36</v>
      </c>
      <c r="S1741" s="4" t="s">
        <v>4073</v>
      </c>
      <c r="T1741" s="4" t="s">
        <v>4079</v>
      </c>
      <c r="U1741" s="4" t="s">
        <v>51</v>
      </c>
      <c r="V1741" s="4" t="s">
        <v>745</v>
      </c>
      <c r="W1741" s="4" t="s">
        <v>746</v>
      </c>
      <c r="X1741" s="4" t="s">
        <v>747</v>
      </c>
      <c r="Y1741" s="4" t="s">
        <v>90</v>
      </c>
    </row>
    <row r="1742" spans="1:25" ht="12.75" customHeight="1" x14ac:dyDescent="0.2">
      <c r="A1742" s="2">
        <v>12056</v>
      </c>
      <c r="B1742" s="2" t="s">
        <v>4206</v>
      </c>
      <c r="C1742" s="2" t="s">
        <v>26</v>
      </c>
      <c r="D1742" s="2" t="s">
        <v>744</v>
      </c>
      <c r="E1742" s="3" t="str">
        <f>VLOOKUP(A1742,[1]운영현황_NEW!$B$4:$AA$3661,26,0)</f>
        <v/>
      </c>
      <c r="F1742" s="3" t="str">
        <f>VLOOKUP(G1742,[2]변환기준!$D$1:$E$24,2,0)</f>
        <v>청소년수련시설</v>
      </c>
      <c r="G1742" s="4" t="s">
        <v>58</v>
      </c>
      <c r="H1742" s="4" t="s">
        <v>428</v>
      </c>
      <c r="I1742" s="4" t="s">
        <v>30</v>
      </c>
      <c r="J1742" s="4" t="s">
        <v>31</v>
      </c>
      <c r="K1742" s="4" t="s">
        <v>32</v>
      </c>
      <c r="L1742" s="4" t="s">
        <v>32</v>
      </c>
      <c r="M1742" s="4" t="s">
        <v>33</v>
      </c>
      <c r="N1742" s="4" t="s">
        <v>34</v>
      </c>
      <c r="O1742" s="4" t="s">
        <v>130</v>
      </c>
      <c r="P1742" s="29">
        <v>40000</v>
      </c>
      <c r="Q1742" s="32">
        <v>30</v>
      </c>
      <c r="R1742" s="4" t="s">
        <v>36</v>
      </c>
      <c r="S1742" s="4" t="s">
        <v>4073</v>
      </c>
      <c r="T1742" s="4" t="s">
        <v>4079</v>
      </c>
      <c r="U1742" s="4" t="s">
        <v>51</v>
      </c>
      <c r="V1742" s="4" t="s">
        <v>745</v>
      </c>
      <c r="W1742" s="4" t="s">
        <v>746</v>
      </c>
      <c r="X1742" s="4" t="s">
        <v>747</v>
      </c>
      <c r="Y1742" s="4" t="s">
        <v>90</v>
      </c>
    </row>
    <row r="1743" spans="1:25" ht="12.75" customHeight="1" x14ac:dyDescent="0.2">
      <c r="A1743" s="2">
        <v>12054</v>
      </c>
      <c r="B1743" s="2" t="s">
        <v>4207</v>
      </c>
      <c r="C1743" s="2" t="s">
        <v>26</v>
      </c>
      <c r="D1743" s="2" t="s">
        <v>3227</v>
      </c>
      <c r="E1743" s="3" t="str">
        <f>VLOOKUP(A1743,[1]운영현황_NEW!$B$4:$AA$3661,26,0)</f>
        <v/>
      </c>
      <c r="F1743" s="3" t="str">
        <f>VLOOKUP(G1743,[2]변환기준!$D$1:$E$24,2,0)</f>
        <v>청소년수련시설</v>
      </c>
      <c r="G1743" s="4" t="s">
        <v>237</v>
      </c>
      <c r="H1743" s="4" t="s">
        <v>29</v>
      </c>
      <c r="I1743" s="4" t="s">
        <v>30</v>
      </c>
      <c r="J1743" s="4" t="s">
        <v>31</v>
      </c>
      <c r="K1743" s="4" t="s">
        <v>32</v>
      </c>
      <c r="L1743" s="4" t="s">
        <v>32</v>
      </c>
      <c r="M1743" s="4" t="s">
        <v>33</v>
      </c>
      <c r="N1743" s="4" t="s">
        <v>34</v>
      </c>
      <c r="O1743" s="4" t="s">
        <v>159</v>
      </c>
      <c r="P1743" s="29">
        <v>0</v>
      </c>
      <c r="Q1743" s="32">
        <v>12</v>
      </c>
      <c r="R1743" s="4" t="s">
        <v>223</v>
      </c>
      <c r="S1743" s="4" t="s">
        <v>4073</v>
      </c>
      <c r="T1743" s="4" t="s">
        <v>4079</v>
      </c>
      <c r="U1743" s="4" t="s">
        <v>51</v>
      </c>
      <c r="V1743" s="4" t="s">
        <v>3228</v>
      </c>
      <c r="W1743" s="4" t="s">
        <v>3229</v>
      </c>
      <c r="X1743" s="4" t="s">
        <v>3230</v>
      </c>
      <c r="Y1743" s="4" t="s">
        <v>90</v>
      </c>
    </row>
    <row r="1744" spans="1:25" ht="15" customHeight="1" x14ac:dyDescent="0.2">
      <c r="A1744" s="2">
        <v>12053</v>
      </c>
      <c r="B1744" s="2" t="s">
        <v>4208</v>
      </c>
      <c r="C1744" s="7" t="s">
        <v>45</v>
      </c>
      <c r="D1744" s="2" t="s">
        <v>4209</v>
      </c>
      <c r="E1744" s="3" t="str">
        <f>VLOOKUP(A1744,[1]운영현황_NEW!$B$4:$AA$3661,26,0)</f>
        <v/>
      </c>
      <c r="F1744" s="3" t="str">
        <f>VLOOKUP(G1744,[2]변환기준!$D$1:$E$24,2,0)</f>
        <v>청소년수련시설</v>
      </c>
      <c r="G1744" s="4" t="s">
        <v>28</v>
      </c>
      <c r="H1744" s="4" t="s">
        <v>95</v>
      </c>
      <c r="I1744" s="4" t="s">
        <v>30</v>
      </c>
      <c r="J1744" s="4" t="s">
        <v>31</v>
      </c>
      <c r="K1744" s="4" t="s">
        <v>32</v>
      </c>
      <c r="L1744" s="4" t="s">
        <v>32</v>
      </c>
      <c r="M1744" s="4" t="s">
        <v>33</v>
      </c>
      <c r="N1744" s="4" t="s">
        <v>34</v>
      </c>
      <c r="O1744" s="4" t="s">
        <v>238</v>
      </c>
      <c r="P1744" s="29">
        <v>0</v>
      </c>
      <c r="Q1744" s="32">
        <v>20</v>
      </c>
      <c r="R1744" s="4" t="s">
        <v>223</v>
      </c>
      <c r="S1744" s="4" t="s">
        <v>4073</v>
      </c>
      <c r="T1744" s="4" t="s">
        <v>4079</v>
      </c>
      <c r="U1744" s="4" t="s">
        <v>51</v>
      </c>
      <c r="V1744" s="4" t="s">
        <v>457</v>
      </c>
      <c r="W1744" s="4" t="s">
        <v>458</v>
      </c>
      <c r="X1744" s="4" t="s">
        <v>459</v>
      </c>
      <c r="Y1744" s="4" t="s">
        <v>90</v>
      </c>
    </row>
    <row r="1745" spans="1:25" ht="13.5" customHeight="1" x14ac:dyDescent="0.2">
      <c r="A1745" s="2">
        <v>12052</v>
      </c>
      <c r="B1745" s="2" t="s">
        <v>4210</v>
      </c>
      <c r="C1745" s="2" t="s">
        <v>213</v>
      </c>
      <c r="D1745" s="2" t="s">
        <v>3217</v>
      </c>
      <c r="E1745" s="3" t="str">
        <f>VLOOKUP(A1745,[1]운영현황_NEW!$B$4:$AA$3661,26,0)</f>
        <v/>
      </c>
      <c r="F1745" s="3" t="str">
        <f>VLOOKUP(G1745,[2]변환기준!$D$1:$E$24,2,0)</f>
        <v>공공행정</v>
      </c>
      <c r="G1745" s="4" t="s">
        <v>311</v>
      </c>
      <c r="H1745" s="4" t="s">
        <v>95</v>
      </c>
      <c r="I1745" s="4" t="s">
        <v>30</v>
      </c>
      <c r="J1745" s="4" t="s">
        <v>31</v>
      </c>
      <c r="K1745" s="4" t="s">
        <v>32</v>
      </c>
      <c r="L1745" s="4" t="s">
        <v>32</v>
      </c>
      <c r="M1745" s="4" t="s">
        <v>33</v>
      </c>
      <c r="N1745" s="4" t="s">
        <v>34</v>
      </c>
      <c r="O1745" s="4" t="s">
        <v>48</v>
      </c>
      <c r="P1745" s="29">
        <v>0</v>
      </c>
      <c r="Q1745" s="32">
        <v>30</v>
      </c>
      <c r="R1745" s="4" t="s">
        <v>63</v>
      </c>
      <c r="S1745" s="4" t="s">
        <v>4073</v>
      </c>
      <c r="T1745" s="4" t="s">
        <v>4079</v>
      </c>
      <c r="U1745" s="4" t="s">
        <v>51</v>
      </c>
      <c r="V1745" s="4" t="s">
        <v>3218</v>
      </c>
      <c r="W1745" s="4" t="s">
        <v>3219</v>
      </c>
      <c r="X1745" s="4" t="s">
        <v>3220</v>
      </c>
      <c r="Y1745" s="4" t="s">
        <v>90</v>
      </c>
    </row>
    <row r="1746" spans="1:25" ht="13.5" customHeight="1" x14ac:dyDescent="0.2">
      <c r="A1746" s="2">
        <v>12051</v>
      </c>
      <c r="B1746" s="2" t="s">
        <v>4211</v>
      </c>
      <c r="C1746" s="7" t="s">
        <v>45</v>
      </c>
      <c r="D1746" s="2" t="s">
        <v>3000</v>
      </c>
      <c r="E1746" s="3" t="str">
        <f>VLOOKUP(A1746,[1]운영현황_NEW!$B$4:$AA$3661,26,0)</f>
        <v/>
      </c>
      <c r="F1746" s="3" t="str">
        <f>VLOOKUP(G1746,[2]변환기준!$D$1:$E$24,2,0)</f>
        <v>청소년수련시설</v>
      </c>
      <c r="G1746" s="4" t="s">
        <v>237</v>
      </c>
      <c r="H1746" s="4" t="s">
        <v>95</v>
      </c>
      <c r="I1746" s="4" t="s">
        <v>801</v>
      </c>
      <c r="J1746" s="4" t="s">
        <v>31</v>
      </c>
      <c r="K1746" s="4" t="s">
        <v>32</v>
      </c>
      <c r="L1746" s="4" t="s">
        <v>32</v>
      </c>
      <c r="M1746" s="4" t="s">
        <v>33</v>
      </c>
      <c r="N1746" s="4" t="s">
        <v>34</v>
      </c>
      <c r="O1746" s="4" t="s">
        <v>62</v>
      </c>
      <c r="P1746" s="29">
        <v>0</v>
      </c>
      <c r="Q1746" s="32">
        <v>10</v>
      </c>
      <c r="R1746" s="4" t="s">
        <v>63</v>
      </c>
      <c r="S1746" s="4" t="s">
        <v>4073</v>
      </c>
      <c r="T1746" s="4" t="s">
        <v>4079</v>
      </c>
      <c r="U1746" s="4" t="s">
        <v>51</v>
      </c>
      <c r="V1746" s="4" t="s">
        <v>3970</v>
      </c>
      <c r="W1746" s="4" t="s">
        <v>3971</v>
      </c>
      <c r="X1746" s="4" t="s">
        <v>3972</v>
      </c>
      <c r="Y1746" s="4" t="s">
        <v>90</v>
      </c>
    </row>
    <row r="1747" spans="1:25" ht="13.5" customHeight="1" x14ac:dyDescent="0.2">
      <c r="A1747" s="2">
        <v>12042</v>
      </c>
      <c r="B1747" s="2" t="s">
        <v>4212</v>
      </c>
      <c r="C1747" s="7" t="s">
        <v>45</v>
      </c>
      <c r="D1747" s="2" t="s">
        <v>3604</v>
      </c>
      <c r="E1747" s="3" t="str">
        <f>VLOOKUP(A1747,[1]운영현황_NEW!$B$4:$AA$3661,26,0)</f>
        <v/>
      </c>
      <c r="F1747" s="3" t="str">
        <f>VLOOKUP(G1747,[2]변환기준!$D$1:$E$24,2,0)</f>
        <v>청소년수련시설</v>
      </c>
      <c r="G1747" s="4" t="s">
        <v>28</v>
      </c>
      <c r="H1747" s="4" t="s">
        <v>75</v>
      </c>
      <c r="I1747" s="4" t="s">
        <v>30</v>
      </c>
      <c r="J1747" s="4" t="s">
        <v>31</v>
      </c>
      <c r="K1747" s="4" t="s">
        <v>32</v>
      </c>
      <c r="L1747" s="4" t="s">
        <v>32</v>
      </c>
      <c r="M1747" s="4" t="s">
        <v>33</v>
      </c>
      <c r="N1747" s="4" t="s">
        <v>34</v>
      </c>
      <c r="O1747" s="4" t="s">
        <v>62</v>
      </c>
      <c r="P1747" s="29">
        <v>0</v>
      </c>
      <c r="Q1747" s="32">
        <v>10</v>
      </c>
      <c r="R1747" s="4" t="s">
        <v>270</v>
      </c>
      <c r="S1747" s="4" t="s">
        <v>4073</v>
      </c>
      <c r="T1747" s="4" t="s">
        <v>4079</v>
      </c>
      <c r="U1747" s="4" t="s">
        <v>51</v>
      </c>
      <c r="V1747" s="4" t="s">
        <v>3605</v>
      </c>
      <c r="W1747" s="4" t="s">
        <v>3606</v>
      </c>
      <c r="X1747" s="4" t="s">
        <v>3607</v>
      </c>
      <c r="Y1747" s="4" t="s">
        <v>90</v>
      </c>
    </row>
    <row r="1748" spans="1:25" ht="13.5" customHeight="1" x14ac:dyDescent="0.2">
      <c r="A1748" s="2">
        <v>12040</v>
      </c>
      <c r="B1748" s="2" t="s">
        <v>4213</v>
      </c>
      <c r="C1748" s="7" t="s">
        <v>45</v>
      </c>
      <c r="D1748" s="2" t="s">
        <v>1439</v>
      </c>
      <c r="E1748" s="3" t="str">
        <f>VLOOKUP(A1748,[1]운영현황_NEW!$B$4:$AA$3661,26,0)</f>
        <v/>
      </c>
      <c r="F1748" s="3" t="str">
        <f>VLOOKUP(G1748,[2]변환기준!$D$1:$E$24,2,0)</f>
        <v>청소년수련시설</v>
      </c>
      <c r="G1748" s="4" t="s">
        <v>28</v>
      </c>
      <c r="H1748" s="4" t="s">
        <v>312</v>
      </c>
      <c r="I1748" s="4" t="s">
        <v>30</v>
      </c>
      <c r="J1748" s="4" t="s">
        <v>31</v>
      </c>
      <c r="K1748" s="4" t="s">
        <v>32</v>
      </c>
      <c r="L1748" s="4" t="s">
        <v>32</v>
      </c>
      <c r="M1748" s="4" t="s">
        <v>33</v>
      </c>
      <c r="N1748" s="4" t="s">
        <v>34</v>
      </c>
      <c r="O1748" s="4" t="s">
        <v>96</v>
      </c>
      <c r="P1748" s="29">
        <v>0</v>
      </c>
      <c r="Q1748" s="32">
        <v>20</v>
      </c>
      <c r="R1748" s="4" t="s">
        <v>36</v>
      </c>
      <c r="S1748" s="4" t="s">
        <v>4073</v>
      </c>
      <c r="T1748" s="4" t="s">
        <v>4079</v>
      </c>
      <c r="U1748" s="4" t="s">
        <v>51</v>
      </c>
      <c r="V1748" s="4" t="s">
        <v>1440</v>
      </c>
      <c r="W1748" s="4" t="s">
        <v>1441</v>
      </c>
      <c r="X1748" s="4" t="s">
        <v>1442</v>
      </c>
      <c r="Y1748" s="4" t="s">
        <v>90</v>
      </c>
    </row>
    <row r="1749" spans="1:25" ht="12.75" customHeight="1" x14ac:dyDescent="0.3">
      <c r="A1749" s="2">
        <v>12039</v>
      </c>
      <c r="B1749" s="2" t="s">
        <v>4214</v>
      </c>
      <c r="C1749" s="2" t="s">
        <v>26</v>
      </c>
      <c r="D1749" s="2" t="s">
        <v>3814</v>
      </c>
      <c r="E1749" s="3" t="str">
        <f>VLOOKUP(A1749,[1]운영현황_NEW!$B$4:$AA$3661,26,0)</f>
        <v/>
      </c>
      <c r="F1749" s="3" t="str">
        <f>VLOOKUP(G1749,[2]변환기준!$D$1:$E$24,2,0)</f>
        <v>청소년수련시설</v>
      </c>
      <c r="G1749" s="4" t="s">
        <v>237</v>
      </c>
      <c r="H1749" s="4" t="s">
        <v>47</v>
      </c>
      <c r="I1749" s="4" t="s">
        <v>30</v>
      </c>
      <c r="J1749" s="4" t="s">
        <v>31</v>
      </c>
      <c r="K1749" s="4" t="s">
        <v>32</v>
      </c>
      <c r="L1749" s="4" t="s">
        <v>32</v>
      </c>
      <c r="M1749" s="4" t="s">
        <v>33</v>
      </c>
      <c r="N1749" s="4" t="s">
        <v>34</v>
      </c>
      <c r="O1749" s="4" t="s">
        <v>159</v>
      </c>
      <c r="P1749" s="29">
        <v>0</v>
      </c>
      <c r="Q1749" s="32">
        <v>50</v>
      </c>
      <c r="R1749" s="4" t="s">
        <v>36</v>
      </c>
      <c r="S1749" s="4" t="s">
        <v>4073</v>
      </c>
      <c r="T1749" s="4" t="s">
        <v>4079</v>
      </c>
      <c r="U1749" s="4" t="s">
        <v>51</v>
      </c>
      <c r="V1749" s="4" t="s">
        <v>3815</v>
      </c>
      <c r="W1749" s="4" t="s">
        <v>3816</v>
      </c>
      <c r="X1749" s="4" t="s">
        <v>3817</v>
      </c>
      <c r="Y1749" s="6" t="s">
        <v>70</v>
      </c>
    </row>
    <row r="1750" spans="1:25" ht="12.75" customHeight="1" x14ac:dyDescent="0.2">
      <c r="A1750" s="2">
        <v>12038</v>
      </c>
      <c r="B1750" s="2" t="s">
        <v>4215</v>
      </c>
      <c r="C1750" s="2" t="s">
        <v>26</v>
      </c>
      <c r="D1750" s="2" t="s">
        <v>4216</v>
      </c>
      <c r="E1750" s="3" t="str">
        <f>VLOOKUP(A1750,[1]운영현황_NEW!$B$4:$AA$3661,26,0)</f>
        <v/>
      </c>
      <c r="F1750" s="3" t="str">
        <f>VLOOKUP(G1750,[2]변환기준!$D$1:$E$24,2,0)</f>
        <v>청소년수련시설</v>
      </c>
      <c r="G1750" s="4" t="s">
        <v>237</v>
      </c>
      <c r="H1750" s="4" t="s">
        <v>47</v>
      </c>
      <c r="I1750" s="4" t="s">
        <v>30</v>
      </c>
      <c r="J1750" s="4" t="s">
        <v>31</v>
      </c>
      <c r="K1750" s="4" t="s">
        <v>32</v>
      </c>
      <c r="L1750" s="4" t="s">
        <v>32</v>
      </c>
      <c r="M1750" s="4" t="s">
        <v>33</v>
      </c>
      <c r="N1750" s="4" t="s">
        <v>34</v>
      </c>
      <c r="O1750" s="4" t="s">
        <v>48</v>
      </c>
      <c r="P1750" s="29">
        <v>0</v>
      </c>
      <c r="Q1750" s="32">
        <v>30</v>
      </c>
      <c r="R1750" s="4" t="s">
        <v>36</v>
      </c>
      <c r="S1750" s="4" t="s">
        <v>4073</v>
      </c>
      <c r="T1750" s="4" t="s">
        <v>4079</v>
      </c>
      <c r="U1750" s="4" t="s">
        <v>51</v>
      </c>
      <c r="V1750" s="4" t="s">
        <v>4217</v>
      </c>
      <c r="W1750" s="4" t="s">
        <v>4218</v>
      </c>
      <c r="X1750" s="4" t="s">
        <v>4219</v>
      </c>
      <c r="Y1750" s="4" t="s">
        <v>90</v>
      </c>
    </row>
    <row r="1751" spans="1:25" ht="12.75" customHeight="1" x14ac:dyDescent="0.2">
      <c r="A1751" s="2">
        <v>12036</v>
      </c>
      <c r="B1751" s="2" t="s">
        <v>4220</v>
      </c>
      <c r="C1751" s="2" t="s">
        <v>26</v>
      </c>
      <c r="D1751" s="2" t="s">
        <v>2052</v>
      </c>
      <c r="E1751" s="3" t="str">
        <f>VLOOKUP(A1751,[1]운영현황_NEW!$B$4:$AA$3661,26,0)</f>
        <v/>
      </c>
      <c r="F1751" s="3" t="str">
        <f>VLOOKUP(G1751,[2]변환기준!$D$1:$E$24,2,0)</f>
        <v>청소년수련시설</v>
      </c>
      <c r="G1751" s="4" t="s">
        <v>237</v>
      </c>
      <c r="H1751" s="4" t="s">
        <v>85</v>
      </c>
      <c r="I1751" s="4" t="s">
        <v>30</v>
      </c>
      <c r="J1751" s="4" t="s">
        <v>31</v>
      </c>
      <c r="K1751" s="4" t="s">
        <v>32</v>
      </c>
      <c r="L1751" s="4" t="s">
        <v>32</v>
      </c>
      <c r="M1751" s="4" t="s">
        <v>33</v>
      </c>
      <c r="N1751" s="4" t="s">
        <v>34</v>
      </c>
      <c r="O1751" s="4" t="s">
        <v>35</v>
      </c>
      <c r="P1751" s="29">
        <v>0</v>
      </c>
      <c r="Q1751" s="32">
        <v>15</v>
      </c>
      <c r="R1751" s="4" t="s">
        <v>36</v>
      </c>
      <c r="S1751" s="4" t="s">
        <v>4073</v>
      </c>
      <c r="T1751" s="4" t="s">
        <v>4079</v>
      </c>
      <c r="U1751" s="4" t="s">
        <v>51</v>
      </c>
      <c r="V1751" s="4" t="s">
        <v>2053</v>
      </c>
      <c r="W1751" s="4" t="s">
        <v>2054</v>
      </c>
      <c r="X1751" s="4" t="s">
        <v>2055</v>
      </c>
      <c r="Y1751" s="4" t="s">
        <v>90</v>
      </c>
    </row>
    <row r="1752" spans="1:25" ht="12.75" customHeight="1" x14ac:dyDescent="0.2">
      <c r="A1752" s="2">
        <v>12034</v>
      </c>
      <c r="B1752" s="2" t="s">
        <v>4221</v>
      </c>
      <c r="C1752" s="2" t="s">
        <v>26</v>
      </c>
      <c r="D1752" s="2" t="s">
        <v>1721</v>
      </c>
      <c r="E1752" s="3" t="str">
        <f>VLOOKUP(A1752,[1]운영현황_NEW!$B$4:$AA$3661,26,0)</f>
        <v/>
      </c>
      <c r="F1752" s="3" t="str">
        <f>VLOOKUP(G1752,[2]변환기준!$D$1:$E$24,2,0)</f>
        <v>청소년수련시설</v>
      </c>
      <c r="G1752" s="4" t="s">
        <v>237</v>
      </c>
      <c r="H1752" s="4" t="s">
        <v>95</v>
      </c>
      <c r="I1752" s="4" t="s">
        <v>30</v>
      </c>
      <c r="J1752" s="4" t="s">
        <v>31</v>
      </c>
      <c r="K1752" s="4" t="s">
        <v>32</v>
      </c>
      <c r="L1752" s="4" t="s">
        <v>32</v>
      </c>
      <c r="M1752" s="4" t="s">
        <v>33</v>
      </c>
      <c r="N1752" s="4" t="s">
        <v>34</v>
      </c>
      <c r="O1752" s="4" t="s">
        <v>62</v>
      </c>
      <c r="P1752" s="29">
        <v>0</v>
      </c>
      <c r="Q1752" s="32">
        <v>45</v>
      </c>
      <c r="R1752" s="4" t="s">
        <v>36</v>
      </c>
      <c r="S1752" s="4" t="s">
        <v>4073</v>
      </c>
      <c r="T1752" s="4" t="s">
        <v>4079</v>
      </c>
      <c r="U1752" s="4" t="s">
        <v>51</v>
      </c>
      <c r="V1752" s="4" t="s">
        <v>1722</v>
      </c>
      <c r="W1752" s="4" t="s">
        <v>1723</v>
      </c>
      <c r="X1752" s="4" t="s">
        <v>1724</v>
      </c>
      <c r="Y1752" s="4" t="s">
        <v>90</v>
      </c>
    </row>
    <row r="1753" spans="1:25" ht="12.75" customHeight="1" x14ac:dyDescent="0.2">
      <c r="A1753" s="2">
        <v>12033</v>
      </c>
      <c r="B1753" s="2" t="s">
        <v>4222</v>
      </c>
      <c r="C1753" s="2" t="s">
        <v>26</v>
      </c>
      <c r="D1753" s="2" t="s">
        <v>4223</v>
      </c>
      <c r="E1753" s="3" t="str">
        <f>VLOOKUP(A1753,[1]운영현황_NEW!$B$4:$AA$3661,26,0)</f>
        <v/>
      </c>
      <c r="F1753" s="3" t="str">
        <f>VLOOKUP(G1753,[2]변환기준!$D$1:$E$24,2,0)</f>
        <v>청소년수련시설</v>
      </c>
      <c r="G1753" s="4" t="s">
        <v>28</v>
      </c>
      <c r="H1753" s="4" t="s">
        <v>95</v>
      </c>
      <c r="I1753" s="4" t="s">
        <v>30</v>
      </c>
      <c r="J1753" s="4" t="s">
        <v>31</v>
      </c>
      <c r="K1753" s="4" t="s">
        <v>32</v>
      </c>
      <c r="L1753" s="4" t="s">
        <v>32</v>
      </c>
      <c r="M1753" s="4" t="s">
        <v>33</v>
      </c>
      <c r="N1753" s="4" t="s">
        <v>281</v>
      </c>
      <c r="O1753" s="4" t="s">
        <v>108</v>
      </c>
      <c r="P1753" s="29">
        <v>0</v>
      </c>
      <c r="Q1753" s="32">
        <v>20</v>
      </c>
      <c r="R1753" s="4" t="s">
        <v>36</v>
      </c>
      <c r="S1753" s="4" t="s">
        <v>4073</v>
      </c>
      <c r="T1753" s="4" t="s">
        <v>4079</v>
      </c>
      <c r="U1753" s="4" t="s">
        <v>51</v>
      </c>
      <c r="V1753" s="4" t="s">
        <v>4224</v>
      </c>
      <c r="W1753" s="4" t="s">
        <v>4225</v>
      </c>
      <c r="X1753" s="4" t="s">
        <v>4226</v>
      </c>
      <c r="Y1753" s="4" t="s">
        <v>90</v>
      </c>
    </row>
    <row r="1754" spans="1:25" ht="12.75" customHeight="1" x14ac:dyDescent="0.2">
      <c r="A1754" s="2">
        <v>12015</v>
      </c>
      <c r="B1754" s="2" t="s">
        <v>4227</v>
      </c>
      <c r="C1754" s="2" t="s">
        <v>26</v>
      </c>
      <c r="D1754" s="2" t="s">
        <v>4228</v>
      </c>
      <c r="E1754" s="3" t="str">
        <f>VLOOKUP(A1754,[1]운영현황_NEW!$B$4:$AA$3661,26,0)</f>
        <v/>
      </c>
      <c r="F1754" s="3" t="str">
        <f>VLOOKUP(G1754,[2]변환기준!$D$1:$E$24,2,0)</f>
        <v>청소년수련시설</v>
      </c>
      <c r="G1754" s="4" t="s">
        <v>237</v>
      </c>
      <c r="H1754" s="4" t="s">
        <v>95</v>
      </c>
      <c r="I1754" s="4" t="s">
        <v>30</v>
      </c>
      <c r="J1754" s="4" t="s">
        <v>31</v>
      </c>
      <c r="K1754" s="4" t="s">
        <v>32</v>
      </c>
      <c r="L1754" s="4" t="s">
        <v>32</v>
      </c>
      <c r="M1754" s="4" t="s">
        <v>33</v>
      </c>
      <c r="N1754" s="4" t="s">
        <v>34</v>
      </c>
      <c r="O1754" s="4" t="s">
        <v>136</v>
      </c>
      <c r="P1754" s="29">
        <v>0</v>
      </c>
      <c r="Q1754" s="32">
        <v>10</v>
      </c>
      <c r="R1754" s="4" t="s">
        <v>223</v>
      </c>
      <c r="S1754" s="4" t="s">
        <v>4073</v>
      </c>
      <c r="T1754" s="4" t="s">
        <v>4079</v>
      </c>
      <c r="U1754" s="4" t="s">
        <v>51</v>
      </c>
      <c r="V1754" s="4" t="s">
        <v>4229</v>
      </c>
      <c r="W1754" s="4" t="s">
        <v>34</v>
      </c>
      <c r="X1754" s="4" t="s">
        <v>4230</v>
      </c>
      <c r="Y1754" s="4" t="s">
        <v>90</v>
      </c>
    </row>
    <row r="1755" spans="1:25" ht="12.75" customHeight="1" x14ac:dyDescent="0.2">
      <c r="A1755" s="2">
        <v>12144</v>
      </c>
      <c r="B1755" s="2" t="s">
        <v>4231</v>
      </c>
      <c r="C1755" s="2" t="s">
        <v>213</v>
      </c>
      <c r="D1755" s="2" t="s">
        <v>4232</v>
      </c>
      <c r="E1755" s="3" t="str">
        <f>VLOOKUP(A1755,[1]운영현황_NEW!$B$4:$AA$3661,26,0)</f>
        <v/>
      </c>
      <c r="F1755" s="3" t="str">
        <f>VLOOKUP(G1755,[2]변환기준!$D$1:$E$24,2,0)</f>
        <v>청소년수련시설</v>
      </c>
      <c r="G1755" s="4" t="s">
        <v>28</v>
      </c>
      <c r="H1755" s="4" t="s">
        <v>312</v>
      </c>
      <c r="I1755" s="4" t="s">
        <v>30</v>
      </c>
      <c r="J1755" s="4" t="s">
        <v>253</v>
      </c>
      <c r="K1755" s="4" t="s">
        <v>32</v>
      </c>
      <c r="L1755" s="4" t="s">
        <v>61</v>
      </c>
      <c r="M1755" s="4" t="s">
        <v>334</v>
      </c>
      <c r="N1755" s="4" t="s">
        <v>34</v>
      </c>
      <c r="O1755" s="4" t="s">
        <v>568</v>
      </c>
      <c r="P1755" s="29">
        <v>0</v>
      </c>
      <c r="Q1755" s="32">
        <v>120</v>
      </c>
      <c r="R1755" s="4" t="s">
        <v>270</v>
      </c>
      <c r="S1755" s="4" t="s">
        <v>4233</v>
      </c>
      <c r="T1755" s="4" t="s">
        <v>4234</v>
      </c>
      <c r="U1755" s="4" t="s">
        <v>51</v>
      </c>
      <c r="V1755" s="4" t="s">
        <v>4235</v>
      </c>
      <c r="W1755" s="4" t="s">
        <v>4236</v>
      </c>
      <c r="X1755" s="4" t="s">
        <v>4237</v>
      </c>
      <c r="Y1755" s="4" t="s">
        <v>90</v>
      </c>
    </row>
    <row r="1756" spans="1:25" ht="12.75" customHeight="1" x14ac:dyDescent="0.3">
      <c r="A1756" s="2">
        <v>12150</v>
      </c>
      <c r="B1756" s="2" t="s">
        <v>4238</v>
      </c>
      <c r="C1756" s="2" t="s">
        <v>213</v>
      </c>
      <c r="D1756" s="2" t="s">
        <v>2618</v>
      </c>
      <c r="E1756" s="3" t="str">
        <f>VLOOKUP(A1756,[1]운영현황_NEW!$B$4:$AA$3661,26,0)</f>
        <v/>
      </c>
      <c r="F1756" s="3" t="str">
        <f>VLOOKUP(G1756,[2]변환기준!$D$1:$E$24,2,0)</f>
        <v>청소년수련시설</v>
      </c>
      <c r="G1756" s="4" t="s">
        <v>680</v>
      </c>
      <c r="H1756" s="4" t="s">
        <v>105</v>
      </c>
      <c r="I1756" s="4" t="s">
        <v>30</v>
      </c>
      <c r="J1756" s="4" t="s">
        <v>106</v>
      </c>
      <c r="K1756" s="4" t="s">
        <v>61</v>
      </c>
      <c r="L1756" s="4" t="s">
        <v>61</v>
      </c>
      <c r="M1756" s="4" t="s">
        <v>107</v>
      </c>
      <c r="N1756" s="4" t="s">
        <v>34</v>
      </c>
      <c r="O1756" s="4" t="s">
        <v>108</v>
      </c>
      <c r="P1756" s="29">
        <v>131000</v>
      </c>
      <c r="Q1756" s="32">
        <v>500</v>
      </c>
      <c r="R1756" s="4" t="s">
        <v>76</v>
      </c>
      <c r="S1756" s="4" t="s">
        <v>4233</v>
      </c>
      <c r="T1756" s="4" t="s">
        <v>4234</v>
      </c>
      <c r="U1756" s="4" t="s">
        <v>51</v>
      </c>
      <c r="V1756" s="4" t="s">
        <v>2619</v>
      </c>
      <c r="W1756" s="4" t="s">
        <v>2620</v>
      </c>
      <c r="X1756" s="4" t="s">
        <v>2621</v>
      </c>
      <c r="Y1756" s="6" t="s">
        <v>70</v>
      </c>
    </row>
    <row r="1757" spans="1:25" ht="12.75" customHeight="1" x14ac:dyDescent="0.3">
      <c r="A1757" s="2">
        <v>12149</v>
      </c>
      <c r="B1757" s="2" t="s">
        <v>4239</v>
      </c>
      <c r="C1757" s="2" t="s">
        <v>213</v>
      </c>
      <c r="D1757" s="2" t="s">
        <v>2618</v>
      </c>
      <c r="E1757" s="3" t="str">
        <f>VLOOKUP(A1757,[1]운영현황_NEW!$B$4:$AA$3661,26,0)</f>
        <v/>
      </c>
      <c r="F1757" s="3" t="str">
        <f>VLOOKUP(G1757,[2]변환기준!$D$1:$E$24,2,0)</f>
        <v>청소년수련시설</v>
      </c>
      <c r="G1757" s="4" t="s">
        <v>680</v>
      </c>
      <c r="H1757" s="4" t="s">
        <v>105</v>
      </c>
      <c r="I1757" s="4" t="s">
        <v>30</v>
      </c>
      <c r="J1757" s="4" t="s">
        <v>106</v>
      </c>
      <c r="K1757" s="4" t="s">
        <v>61</v>
      </c>
      <c r="L1757" s="4" t="s">
        <v>61</v>
      </c>
      <c r="M1757" s="4" t="s">
        <v>107</v>
      </c>
      <c r="N1757" s="4" t="s">
        <v>34</v>
      </c>
      <c r="O1757" s="4" t="s">
        <v>108</v>
      </c>
      <c r="P1757" s="29">
        <v>126000</v>
      </c>
      <c r="Q1757" s="32">
        <v>500</v>
      </c>
      <c r="R1757" s="4" t="s">
        <v>63</v>
      </c>
      <c r="S1757" s="4" t="s">
        <v>4233</v>
      </c>
      <c r="T1757" s="4" t="s">
        <v>4234</v>
      </c>
      <c r="U1757" s="4" t="s">
        <v>51</v>
      </c>
      <c r="V1757" s="4" t="s">
        <v>2619</v>
      </c>
      <c r="W1757" s="4" t="s">
        <v>2620</v>
      </c>
      <c r="X1757" s="4" t="s">
        <v>2621</v>
      </c>
      <c r="Y1757" s="6" t="s">
        <v>70</v>
      </c>
    </row>
    <row r="1758" spans="1:25" ht="12.75" customHeight="1" x14ac:dyDescent="0.3">
      <c r="A1758" s="2">
        <v>12148</v>
      </c>
      <c r="B1758" s="2" t="s">
        <v>4240</v>
      </c>
      <c r="C1758" s="2" t="s">
        <v>213</v>
      </c>
      <c r="D1758" s="2" t="s">
        <v>2618</v>
      </c>
      <c r="E1758" s="3" t="str">
        <f>VLOOKUP(A1758,[1]운영현황_NEW!$B$4:$AA$3661,26,0)</f>
        <v/>
      </c>
      <c r="F1758" s="3" t="str">
        <f>VLOOKUP(G1758,[2]변환기준!$D$1:$E$24,2,0)</f>
        <v>청소년수련시설</v>
      </c>
      <c r="G1758" s="4" t="s">
        <v>680</v>
      </c>
      <c r="H1758" s="4" t="s">
        <v>105</v>
      </c>
      <c r="I1758" s="4" t="s">
        <v>30</v>
      </c>
      <c r="J1758" s="4" t="s">
        <v>106</v>
      </c>
      <c r="K1758" s="4" t="s">
        <v>61</v>
      </c>
      <c r="L1758" s="4" t="s">
        <v>61</v>
      </c>
      <c r="M1758" s="4" t="s">
        <v>107</v>
      </c>
      <c r="N1758" s="4" t="s">
        <v>34</v>
      </c>
      <c r="O1758" s="4" t="s">
        <v>108</v>
      </c>
      <c r="P1758" s="29">
        <v>117000</v>
      </c>
      <c r="Q1758" s="32">
        <v>500</v>
      </c>
      <c r="R1758" s="4" t="s">
        <v>36</v>
      </c>
      <c r="S1758" s="4" t="s">
        <v>4233</v>
      </c>
      <c r="T1758" s="4" t="s">
        <v>4234</v>
      </c>
      <c r="U1758" s="4" t="s">
        <v>51</v>
      </c>
      <c r="V1758" s="4" t="s">
        <v>2619</v>
      </c>
      <c r="W1758" s="4" t="s">
        <v>2620</v>
      </c>
      <c r="X1758" s="4" t="s">
        <v>2621</v>
      </c>
      <c r="Y1758" s="6" t="s">
        <v>70</v>
      </c>
    </row>
    <row r="1759" spans="1:25" ht="15" customHeight="1" x14ac:dyDescent="0.3">
      <c r="A1759" s="2">
        <v>12147</v>
      </c>
      <c r="B1759" s="2" t="s">
        <v>4241</v>
      </c>
      <c r="C1759" s="2" t="s">
        <v>213</v>
      </c>
      <c r="D1759" s="2" t="s">
        <v>2618</v>
      </c>
      <c r="E1759" s="3" t="str">
        <f>VLOOKUP(A1759,[1]운영현황_NEW!$B$4:$AA$3661,26,0)</f>
        <v/>
      </c>
      <c r="F1759" s="3" t="str">
        <f>VLOOKUP(G1759,[2]변환기준!$D$1:$E$24,2,0)</f>
        <v>청소년수련시설</v>
      </c>
      <c r="G1759" s="4" t="s">
        <v>680</v>
      </c>
      <c r="H1759" s="4" t="s">
        <v>105</v>
      </c>
      <c r="I1759" s="4" t="s">
        <v>30</v>
      </c>
      <c r="J1759" s="4" t="s">
        <v>106</v>
      </c>
      <c r="K1759" s="4" t="s">
        <v>61</v>
      </c>
      <c r="L1759" s="4" t="s">
        <v>61</v>
      </c>
      <c r="M1759" s="4" t="s">
        <v>107</v>
      </c>
      <c r="N1759" s="4" t="s">
        <v>34</v>
      </c>
      <c r="O1759" s="4" t="s">
        <v>108</v>
      </c>
      <c r="P1759" s="29">
        <v>240000</v>
      </c>
      <c r="Q1759" s="32">
        <v>400</v>
      </c>
      <c r="R1759" s="4" t="s">
        <v>76</v>
      </c>
      <c r="S1759" s="4" t="s">
        <v>4233</v>
      </c>
      <c r="T1759" s="4" t="s">
        <v>4234</v>
      </c>
      <c r="U1759" s="4" t="s">
        <v>51</v>
      </c>
      <c r="V1759" s="4" t="s">
        <v>2619</v>
      </c>
      <c r="W1759" s="4" t="s">
        <v>2620</v>
      </c>
      <c r="X1759" s="4" t="s">
        <v>2621</v>
      </c>
      <c r="Y1759" s="6" t="s">
        <v>70</v>
      </c>
    </row>
    <row r="1760" spans="1:25" ht="12.75" customHeight="1" x14ac:dyDescent="0.3">
      <c r="A1760" s="2">
        <v>12146</v>
      </c>
      <c r="B1760" s="2" t="s">
        <v>4242</v>
      </c>
      <c r="C1760" s="2" t="s">
        <v>213</v>
      </c>
      <c r="D1760" s="2" t="s">
        <v>2618</v>
      </c>
      <c r="E1760" s="3" t="str">
        <f>VLOOKUP(A1760,[1]운영현황_NEW!$B$4:$AA$3661,26,0)</f>
        <v/>
      </c>
      <c r="F1760" s="3" t="str">
        <f>VLOOKUP(G1760,[2]변환기준!$D$1:$E$24,2,0)</f>
        <v>청소년수련시설</v>
      </c>
      <c r="G1760" s="4" t="s">
        <v>680</v>
      </c>
      <c r="H1760" s="4" t="s">
        <v>105</v>
      </c>
      <c r="I1760" s="4" t="s">
        <v>30</v>
      </c>
      <c r="J1760" s="4" t="s">
        <v>106</v>
      </c>
      <c r="K1760" s="4" t="s">
        <v>61</v>
      </c>
      <c r="L1760" s="4" t="s">
        <v>61</v>
      </c>
      <c r="M1760" s="4" t="s">
        <v>107</v>
      </c>
      <c r="N1760" s="4" t="s">
        <v>34</v>
      </c>
      <c r="O1760" s="4" t="s">
        <v>108</v>
      </c>
      <c r="P1760" s="29">
        <v>230000</v>
      </c>
      <c r="Q1760" s="32">
        <v>400</v>
      </c>
      <c r="R1760" s="4" t="s">
        <v>63</v>
      </c>
      <c r="S1760" s="4" t="s">
        <v>4233</v>
      </c>
      <c r="T1760" s="4" t="s">
        <v>4234</v>
      </c>
      <c r="U1760" s="4" t="s">
        <v>51</v>
      </c>
      <c r="V1760" s="4" t="s">
        <v>2619</v>
      </c>
      <c r="W1760" s="4" t="s">
        <v>2620</v>
      </c>
      <c r="X1760" s="4" t="s">
        <v>2621</v>
      </c>
      <c r="Y1760" s="6" t="s">
        <v>70</v>
      </c>
    </row>
    <row r="1761" spans="1:25" ht="15" customHeight="1" x14ac:dyDescent="0.3">
      <c r="A1761" s="2">
        <v>12145</v>
      </c>
      <c r="B1761" s="2" t="s">
        <v>4243</v>
      </c>
      <c r="C1761" s="2" t="s">
        <v>213</v>
      </c>
      <c r="D1761" s="2" t="s">
        <v>2618</v>
      </c>
      <c r="E1761" s="3" t="str">
        <f>VLOOKUP(A1761,[1]운영현황_NEW!$B$4:$AA$3661,26,0)</f>
        <v/>
      </c>
      <c r="F1761" s="3" t="str">
        <f>VLOOKUP(G1761,[2]변환기준!$D$1:$E$24,2,0)</f>
        <v>청소년수련시설</v>
      </c>
      <c r="G1761" s="4" t="s">
        <v>680</v>
      </c>
      <c r="H1761" s="4" t="s">
        <v>105</v>
      </c>
      <c r="I1761" s="4" t="s">
        <v>30</v>
      </c>
      <c r="J1761" s="4" t="s">
        <v>106</v>
      </c>
      <c r="K1761" s="4" t="s">
        <v>61</v>
      </c>
      <c r="L1761" s="4" t="s">
        <v>61</v>
      </c>
      <c r="M1761" s="4" t="s">
        <v>107</v>
      </c>
      <c r="N1761" s="4" t="s">
        <v>34</v>
      </c>
      <c r="O1761" s="4" t="s">
        <v>108</v>
      </c>
      <c r="P1761" s="29">
        <v>220000</v>
      </c>
      <c r="Q1761" s="32">
        <v>400</v>
      </c>
      <c r="R1761" s="4" t="s">
        <v>36</v>
      </c>
      <c r="S1761" s="4" t="s">
        <v>4233</v>
      </c>
      <c r="T1761" s="4" t="s">
        <v>4234</v>
      </c>
      <c r="U1761" s="4" t="s">
        <v>51</v>
      </c>
      <c r="V1761" s="4" t="s">
        <v>2619</v>
      </c>
      <c r="W1761" s="4" t="s">
        <v>2620</v>
      </c>
      <c r="X1761" s="4" t="s">
        <v>2621</v>
      </c>
      <c r="Y1761" s="6" t="s">
        <v>70</v>
      </c>
    </row>
    <row r="1762" spans="1:25" ht="15" customHeight="1" x14ac:dyDescent="0.3">
      <c r="A1762" s="2">
        <v>12098</v>
      </c>
      <c r="B1762" s="2" t="s">
        <v>4244</v>
      </c>
      <c r="C1762" s="2" t="s">
        <v>213</v>
      </c>
      <c r="D1762" s="2" t="s">
        <v>164</v>
      </c>
      <c r="E1762" s="3" t="str">
        <f>VLOOKUP(A1762,[1]운영현황_NEW!$B$4:$AA$3661,26,0)</f>
        <v/>
      </c>
      <c r="F1762" s="3" t="str">
        <f>VLOOKUP(G1762,[2]변환기준!$D$1:$E$24,2,0)</f>
        <v>청소년수련시설</v>
      </c>
      <c r="G1762" s="4" t="s">
        <v>58</v>
      </c>
      <c r="H1762" s="4" t="s">
        <v>47</v>
      </c>
      <c r="I1762" s="4" t="s">
        <v>30</v>
      </c>
      <c r="J1762" s="4" t="s">
        <v>106</v>
      </c>
      <c r="K1762" s="4" t="s">
        <v>61</v>
      </c>
      <c r="L1762" s="4" t="s">
        <v>61</v>
      </c>
      <c r="M1762" s="4" t="s">
        <v>107</v>
      </c>
      <c r="N1762" s="4" t="s">
        <v>34</v>
      </c>
      <c r="O1762" s="4" t="s">
        <v>48</v>
      </c>
      <c r="P1762" s="29">
        <v>195000</v>
      </c>
      <c r="Q1762" s="32">
        <v>300</v>
      </c>
      <c r="R1762" s="4" t="s">
        <v>63</v>
      </c>
      <c r="S1762" s="4" t="s">
        <v>4233</v>
      </c>
      <c r="T1762" s="4" t="s">
        <v>4234</v>
      </c>
      <c r="U1762" s="4" t="s">
        <v>51</v>
      </c>
      <c r="V1762" s="4" t="s">
        <v>166</v>
      </c>
      <c r="W1762" s="4" t="s">
        <v>167</v>
      </c>
      <c r="X1762" s="4" t="s">
        <v>168</v>
      </c>
      <c r="Y1762" s="6" t="s">
        <v>70</v>
      </c>
    </row>
    <row r="1763" spans="1:25" ht="15" customHeight="1" x14ac:dyDescent="0.3">
      <c r="A1763" s="2">
        <v>12141</v>
      </c>
      <c r="B1763" s="2" t="s">
        <v>4245</v>
      </c>
      <c r="C1763" s="2" t="s">
        <v>56</v>
      </c>
      <c r="D1763" s="2" t="s">
        <v>318</v>
      </c>
      <c r="E1763" s="3" t="str">
        <f>VLOOKUP(A1763,[1]운영현황_NEW!$B$4:$AA$3661,26,0)</f>
        <v/>
      </c>
      <c r="F1763" s="3" t="str">
        <f>VLOOKUP(G1763,[2]변환기준!$D$1:$E$24,2,0)</f>
        <v>청소년수련시설</v>
      </c>
      <c r="G1763" s="4" t="s">
        <v>58</v>
      </c>
      <c r="H1763" s="4" t="s">
        <v>105</v>
      </c>
      <c r="I1763" s="4" t="s">
        <v>30</v>
      </c>
      <c r="J1763" s="4" t="s">
        <v>60</v>
      </c>
      <c r="K1763" s="4" t="s">
        <v>61</v>
      </c>
      <c r="L1763" s="4" t="s">
        <v>32</v>
      </c>
      <c r="M1763" s="4" t="s">
        <v>33</v>
      </c>
      <c r="N1763" s="4" t="s">
        <v>688</v>
      </c>
      <c r="O1763" s="4" t="s">
        <v>62</v>
      </c>
      <c r="P1763" s="29">
        <v>205000</v>
      </c>
      <c r="Q1763" s="32">
        <v>400</v>
      </c>
      <c r="R1763" s="4" t="s">
        <v>63</v>
      </c>
      <c r="S1763" s="4" t="s">
        <v>4233</v>
      </c>
      <c r="T1763" s="4" t="s">
        <v>4234</v>
      </c>
      <c r="U1763" s="4" t="s">
        <v>51</v>
      </c>
      <c r="V1763" s="4" t="s">
        <v>321</v>
      </c>
      <c r="W1763" s="4" t="s">
        <v>322</v>
      </c>
      <c r="X1763" s="4" t="s">
        <v>323</v>
      </c>
      <c r="Y1763" s="6" t="s">
        <v>70</v>
      </c>
    </row>
    <row r="1764" spans="1:25" ht="15" customHeight="1" x14ac:dyDescent="0.3">
      <c r="A1764" s="2">
        <v>12140</v>
      </c>
      <c r="B1764" s="2" t="s">
        <v>4246</v>
      </c>
      <c r="C1764" s="2" t="s">
        <v>56</v>
      </c>
      <c r="D1764" s="2" t="s">
        <v>230</v>
      </c>
      <c r="E1764" s="3" t="str">
        <f>VLOOKUP(A1764,[1]운영현황_NEW!$B$4:$AA$3661,26,0)</f>
        <v/>
      </c>
      <c r="F1764" s="3" t="str">
        <f>VLOOKUP(G1764,[2]변환기준!$D$1:$E$24,2,0)</f>
        <v>청소년수련시설</v>
      </c>
      <c r="G1764" s="4" t="s">
        <v>58</v>
      </c>
      <c r="H1764" s="4" t="s">
        <v>59</v>
      </c>
      <c r="I1764" s="4" t="s">
        <v>30</v>
      </c>
      <c r="J1764" s="4" t="s">
        <v>60</v>
      </c>
      <c r="K1764" s="4" t="s">
        <v>61</v>
      </c>
      <c r="L1764" s="4" t="s">
        <v>32</v>
      </c>
      <c r="M1764" s="4" t="s">
        <v>33</v>
      </c>
      <c r="N1764" s="4" t="s">
        <v>658</v>
      </c>
      <c r="O1764" s="4" t="s">
        <v>62</v>
      </c>
      <c r="P1764" s="29">
        <v>94500</v>
      </c>
      <c r="Q1764" s="32">
        <v>300</v>
      </c>
      <c r="R1764" s="4" t="s">
        <v>63</v>
      </c>
      <c r="S1764" s="4" t="s">
        <v>4233</v>
      </c>
      <c r="T1764" s="4" t="s">
        <v>4234</v>
      </c>
      <c r="U1764" s="4" t="s">
        <v>51</v>
      </c>
      <c r="V1764" s="4" t="s">
        <v>232</v>
      </c>
      <c r="W1764" s="4" t="s">
        <v>233</v>
      </c>
      <c r="X1764" s="4" t="s">
        <v>234</v>
      </c>
      <c r="Y1764" s="6" t="s">
        <v>70</v>
      </c>
    </row>
    <row r="1765" spans="1:25" ht="15" customHeight="1" x14ac:dyDescent="0.3">
      <c r="A1765" s="2">
        <v>12122</v>
      </c>
      <c r="B1765" s="2" t="s">
        <v>4247</v>
      </c>
      <c r="C1765" s="2" t="s">
        <v>56</v>
      </c>
      <c r="D1765" s="2" t="s">
        <v>304</v>
      </c>
      <c r="E1765" s="3" t="str">
        <f>VLOOKUP(A1765,[1]운영현황_NEW!$B$4:$AA$3661,26,0)</f>
        <v/>
      </c>
      <c r="F1765" s="3" t="str">
        <f>VLOOKUP(G1765,[2]변환기준!$D$1:$E$24,2,0)</f>
        <v>청소년수련시설</v>
      </c>
      <c r="G1765" s="4" t="s">
        <v>28</v>
      </c>
      <c r="H1765" s="4" t="s">
        <v>29</v>
      </c>
      <c r="I1765" s="4" t="s">
        <v>30</v>
      </c>
      <c r="J1765" s="4" t="s">
        <v>60</v>
      </c>
      <c r="K1765" s="4" t="s">
        <v>61</v>
      </c>
      <c r="L1765" s="4" t="s">
        <v>32</v>
      </c>
      <c r="M1765" s="4" t="s">
        <v>33</v>
      </c>
      <c r="N1765" s="4" t="s">
        <v>34</v>
      </c>
      <c r="O1765" s="4" t="s">
        <v>62</v>
      </c>
      <c r="P1765" s="29">
        <v>78000</v>
      </c>
      <c r="Q1765" s="32">
        <v>190</v>
      </c>
      <c r="R1765" s="4" t="s">
        <v>63</v>
      </c>
      <c r="S1765" s="4" t="s">
        <v>4233</v>
      </c>
      <c r="T1765" s="4" t="s">
        <v>4234</v>
      </c>
      <c r="U1765" s="4" t="s">
        <v>51</v>
      </c>
      <c r="V1765" s="4" t="s">
        <v>305</v>
      </c>
      <c r="W1765" s="4" t="s">
        <v>306</v>
      </c>
      <c r="X1765" s="4" t="s">
        <v>307</v>
      </c>
      <c r="Y1765" s="6" t="s">
        <v>70</v>
      </c>
    </row>
    <row r="1766" spans="1:25" ht="12.75" customHeight="1" x14ac:dyDescent="0.3">
      <c r="A1766" s="2">
        <v>12121</v>
      </c>
      <c r="B1766" s="2" t="s">
        <v>4248</v>
      </c>
      <c r="C1766" s="2" t="s">
        <v>56</v>
      </c>
      <c r="D1766" s="2" t="s">
        <v>304</v>
      </c>
      <c r="E1766" s="3" t="str">
        <f>VLOOKUP(A1766,[1]운영현황_NEW!$B$4:$AA$3661,26,0)</f>
        <v/>
      </c>
      <c r="F1766" s="3" t="str">
        <f>VLOOKUP(G1766,[2]변환기준!$D$1:$E$24,2,0)</f>
        <v>청소년수련시설</v>
      </c>
      <c r="G1766" s="4" t="s">
        <v>28</v>
      </c>
      <c r="H1766" s="4" t="s">
        <v>29</v>
      </c>
      <c r="I1766" s="4" t="s">
        <v>30</v>
      </c>
      <c r="J1766" s="4" t="s">
        <v>60</v>
      </c>
      <c r="K1766" s="4" t="s">
        <v>61</v>
      </c>
      <c r="L1766" s="4" t="s">
        <v>32</v>
      </c>
      <c r="M1766" s="4" t="s">
        <v>33</v>
      </c>
      <c r="N1766" s="4" t="s">
        <v>34</v>
      </c>
      <c r="O1766" s="4" t="s">
        <v>62</v>
      </c>
      <c r="P1766" s="29">
        <v>43000</v>
      </c>
      <c r="Q1766" s="32">
        <v>190</v>
      </c>
      <c r="R1766" s="4" t="s">
        <v>63</v>
      </c>
      <c r="S1766" s="4" t="s">
        <v>4233</v>
      </c>
      <c r="T1766" s="4" t="s">
        <v>4234</v>
      </c>
      <c r="U1766" s="4" t="s">
        <v>51</v>
      </c>
      <c r="V1766" s="4" t="s">
        <v>305</v>
      </c>
      <c r="W1766" s="4" t="s">
        <v>306</v>
      </c>
      <c r="X1766" s="4" t="s">
        <v>307</v>
      </c>
      <c r="Y1766" s="6" t="s">
        <v>70</v>
      </c>
    </row>
    <row r="1767" spans="1:25" ht="15" customHeight="1" x14ac:dyDescent="0.3">
      <c r="A1767" s="2">
        <v>12111</v>
      </c>
      <c r="B1767" s="2" t="s">
        <v>4249</v>
      </c>
      <c r="C1767" s="2" t="s">
        <v>26</v>
      </c>
      <c r="D1767" s="2" t="s">
        <v>360</v>
      </c>
      <c r="E1767" s="3" t="str">
        <f>VLOOKUP(A1767,[1]운영현황_NEW!$B$4:$AA$3661,26,0)</f>
        <v/>
      </c>
      <c r="F1767" s="3" t="str">
        <f>VLOOKUP(G1767,[2]변환기준!$D$1:$E$24,2,0)</f>
        <v>일반</v>
      </c>
      <c r="G1767" s="4" t="s">
        <v>135</v>
      </c>
      <c r="H1767" s="4" t="s">
        <v>207</v>
      </c>
      <c r="I1767" s="4" t="s">
        <v>30</v>
      </c>
      <c r="J1767" s="4" t="s">
        <v>60</v>
      </c>
      <c r="K1767" s="4" t="s">
        <v>61</v>
      </c>
      <c r="L1767" s="4" t="s">
        <v>32</v>
      </c>
      <c r="M1767" s="4" t="s">
        <v>33</v>
      </c>
      <c r="N1767" s="4" t="s">
        <v>34</v>
      </c>
      <c r="O1767" s="4" t="s">
        <v>62</v>
      </c>
      <c r="P1767" s="29">
        <v>15000</v>
      </c>
      <c r="Q1767" s="32">
        <v>320</v>
      </c>
      <c r="R1767" s="4" t="s">
        <v>76</v>
      </c>
      <c r="S1767" s="4" t="s">
        <v>4233</v>
      </c>
      <c r="T1767" s="4" t="s">
        <v>4234</v>
      </c>
      <c r="U1767" s="4" t="s">
        <v>51</v>
      </c>
      <c r="V1767" s="4" t="s">
        <v>363</v>
      </c>
      <c r="W1767" s="4" t="s">
        <v>364</v>
      </c>
      <c r="X1767" s="4" t="s">
        <v>365</v>
      </c>
      <c r="Y1767" s="6" t="s">
        <v>70</v>
      </c>
    </row>
    <row r="1768" spans="1:25" ht="15" customHeight="1" x14ac:dyDescent="0.3">
      <c r="A1768" s="2">
        <v>12110</v>
      </c>
      <c r="B1768" s="2" t="s">
        <v>4250</v>
      </c>
      <c r="C1768" s="2" t="s">
        <v>56</v>
      </c>
      <c r="D1768" s="2" t="s">
        <v>373</v>
      </c>
      <c r="E1768" s="3" t="str">
        <f>VLOOKUP(A1768,[1]운영현황_NEW!$B$4:$AA$3661,26,0)</f>
        <v/>
      </c>
      <c r="F1768" s="3" t="str">
        <f>VLOOKUP(G1768,[2]변환기준!$D$1:$E$24,2,0)</f>
        <v>청소년수련시설</v>
      </c>
      <c r="G1768" s="4" t="s">
        <v>58</v>
      </c>
      <c r="H1768" s="4" t="s">
        <v>207</v>
      </c>
      <c r="I1768" s="4" t="s">
        <v>30</v>
      </c>
      <c r="J1768" s="4" t="s">
        <v>60</v>
      </c>
      <c r="K1768" s="4" t="s">
        <v>61</v>
      </c>
      <c r="L1768" s="4" t="s">
        <v>32</v>
      </c>
      <c r="M1768" s="4" t="s">
        <v>33</v>
      </c>
      <c r="N1768" s="4" t="s">
        <v>281</v>
      </c>
      <c r="O1768" s="4" t="s">
        <v>108</v>
      </c>
      <c r="P1768" s="29">
        <v>138600</v>
      </c>
      <c r="Q1768" s="32">
        <v>270</v>
      </c>
      <c r="R1768" s="4" t="s">
        <v>76</v>
      </c>
      <c r="S1768" s="4" t="s">
        <v>4233</v>
      </c>
      <c r="T1768" s="4" t="s">
        <v>4234</v>
      </c>
      <c r="U1768" s="4" t="s">
        <v>51</v>
      </c>
      <c r="V1768" s="4" t="s">
        <v>375</v>
      </c>
      <c r="W1768" s="4" t="s">
        <v>376</v>
      </c>
      <c r="X1768" s="4" t="s">
        <v>377</v>
      </c>
      <c r="Y1768" s="6" t="s">
        <v>70</v>
      </c>
    </row>
    <row r="1769" spans="1:25" ht="13.5" customHeight="1" x14ac:dyDescent="0.3">
      <c r="A1769" s="2">
        <v>12109</v>
      </c>
      <c r="B1769" s="2" t="s">
        <v>4251</v>
      </c>
      <c r="C1769" s="2" t="s">
        <v>56</v>
      </c>
      <c r="D1769" s="2" t="s">
        <v>4115</v>
      </c>
      <c r="E1769" s="3" t="str">
        <f>VLOOKUP(A1769,[1]운영현황_NEW!$B$4:$AA$3661,26,0)</f>
        <v/>
      </c>
      <c r="F1769" s="3" t="str">
        <f>VLOOKUP(G1769,[2]변환기준!$D$1:$E$24,2,0)</f>
        <v>청소년수련시설</v>
      </c>
      <c r="G1769" s="4" t="s">
        <v>58</v>
      </c>
      <c r="H1769" s="4" t="s">
        <v>288</v>
      </c>
      <c r="I1769" s="4" t="s">
        <v>30</v>
      </c>
      <c r="J1769" s="4" t="s">
        <v>60</v>
      </c>
      <c r="K1769" s="4" t="s">
        <v>61</v>
      </c>
      <c r="L1769" s="4" t="s">
        <v>32</v>
      </c>
      <c r="M1769" s="4" t="s">
        <v>33</v>
      </c>
      <c r="N1769" s="4" t="s">
        <v>658</v>
      </c>
      <c r="O1769" s="4" t="s">
        <v>62</v>
      </c>
      <c r="P1769" s="29">
        <v>130000</v>
      </c>
      <c r="Q1769" s="32">
        <v>350</v>
      </c>
      <c r="R1769" s="4" t="s">
        <v>76</v>
      </c>
      <c r="S1769" s="4" t="s">
        <v>4233</v>
      </c>
      <c r="T1769" s="4" t="s">
        <v>4234</v>
      </c>
      <c r="U1769" s="4" t="s">
        <v>51</v>
      </c>
      <c r="V1769" s="4" t="s">
        <v>4116</v>
      </c>
      <c r="W1769" s="4" t="s">
        <v>4117</v>
      </c>
      <c r="X1769" s="4" t="s">
        <v>4118</v>
      </c>
      <c r="Y1769" s="6" t="s">
        <v>70</v>
      </c>
    </row>
    <row r="1770" spans="1:25" ht="12.75" customHeight="1" x14ac:dyDescent="0.3">
      <c r="A1770" s="2">
        <v>12108</v>
      </c>
      <c r="B1770" s="2" t="s">
        <v>4252</v>
      </c>
      <c r="C1770" s="2" t="s">
        <v>56</v>
      </c>
      <c r="D1770" s="2" t="s">
        <v>4115</v>
      </c>
      <c r="E1770" s="3" t="str">
        <f>VLOOKUP(A1770,[1]운영현황_NEW!$B$4:$AA$3661,26,0)</f>
        <v/>
      </c>
      <c r="F1770" s="3" t="str">
        <f>VLOOKUP(G1770,[2]변환기준!$D$1:$E$24,2,0)</f>
        <v>청소년수련시설</v>
      </c>
      <c r="G1770" s="4" t="s">
        <v>58</v>
      </c>
      <c r="H1770" s="4" t="s">
        <v>288</v>
      </c>
      <c r="I1770" s="4" t="s">
        <v>30</v>
      </c>
      <c r="J1770" s="4" t="s">
        <v>60</v>
      </c>
      <c r="K1770" s="4" t="s">
        <v>61</v>
      </c>
      <c r="L1770" s="4" t="s">
        <v>32</v>
      </c>
      <c r="M1770" s="4" t="s">
        <v>33</v>
      </c>
      <c r="N1770" s="4" t="s">
        <v>658</v>
      </c>
      <c r="O1770" s="4" t="s">
        <v>62</v>
      </c>
      <c r="P1770" s="29">
        <v>120000</v>
      </c>
      <c r="Q1770" s="32">
        <v>350</v>
      </c>
      <c r="R1770" s="4" t="s">
        <v>76</v>
      </c>
      <c r="S1770" s="4" t="s">
        <v>4233</v>
      </c>
      <c r="T1770" s="4" t="s">
        <v>4234</v>
      </c>
      <c r="U1770" s="4" t="s">
        <v>51</v>
      </c>
      <c r="V1770" s="4" t="s">
        <v>4116</v>
      </c>
      <c r="W1770" s="4" t="s">
        <v>4117</v>
      </c>
      <c r="X1770" s="4" t="s">
        <v>4118</v>
      </c>
      <c r="Y1770" s="6" t="s">
        <v>70</v>
      </c>
    </row>
    <row r="1771" spans="1:25" ht="12.75" customHeight="1" x14ac:dyDescent="0.3">
      <c r="A1771" s="2">
        <v>12107</v>
      </c>
      <c r="B1771" s="2" t="s">
        <v>4253</v>
      </c>
      <c r="C1771" s="2" t="s">
        <v>26</v>
      </c>
      <c r="D1771" s="2" t="s">
        <v>4115</v>
      </c>
      <c r="E1771" s="3" t="str">
        <f>VLOOKUP(A1771,[1]운영현황_NEW!$B$4:$AA$3661,26,0)</f>
        <v/>
      </c>
      <c r="F1771" s="3" t="str">
        <f>VLOOKUP(G1771,[2]변환기준!$D$1:$E$24,2,0)</f>
        <v>청소년수련시설</v>
      </c>
      <c r="G1771" s="4" t="s">
        <v>58</v>
      </c>
      <c r="H1771" s="4" t="s">
        <v>288</v>
      </c>
      <c r="I1771" s="4" t="s">
        <v>30</v>
      </c>
      <c r="J1771" s="4" t="s">
        <v>60</v>
      </c>
      <c r="K1771" s="4" t="s">
        <v>61</v>
      </c>
      <c r="L1771" s="4" t="s">
        <v>32</v>
      </c>
      <c r="M1771" s="4" t="s">
        <v>33</v>
      </c>
      <c r="N1771" s="4" t="s">
        <v>658</v>
      </c>
      <c r="O1771" s="4" t="s">
        <v>62</v>
      </c>
      <c r="P1771" s="29">
        <v>70000</v>
      </c>
      <c r="Q1771" s="32">
        <v>350</v>
      </c>
      <c r="R1771" s="4" t="s">
        <v>76</v>
      </c>
      <c r="S1771" s="4" t="s">
        <v>4233</v>
      </c>
      <c r="T1771" s="4" t="s">
        <v>4234</v>
      </c>
      <c r="U1771" s="4" t="s">
        <v>51</v>
      </c>
      <c r="V1771" s="4" t="s">
        <v>4116</v>
      </c>
      <c r="W1771" s="4" t="s">
        <v>4117</v>
      </c>
      <c r="X1771" s="4" t="s">
        <v>4118</v>
      </c>
      <c r="Y1771" s="6" t="s">
        <v>70</v>
      </c>
    </row>
    <row r="1772" spans="1:25" ht="12.75" customHeight="1" x14ac:dyDescent="0.3">
      <c r="A1772" s="2">
        <v>12106</v>
      </c>
      <c r="B1772" s="2" t="s">
        <v>4254</v>
      </c>
      <c r="C1772" s="2" t="s">
        <v>56</v>
      </c>
      <c r="D1772" s="2" t="s">
        <v>4115</v>
      </c>
      <c r="E1772" s="3" t="str">
        <f>VLOOKUP(A1772,[1]운영현황_NEW!$B$4:$AA$3661,26,0)</f>
        <v/>
      </c>
      <c r="F1772" s="3" t="str">
        <f>VLOOKUP(G1772,[2]변환기준!$D$1:$E$24,2,0)</f>
        <v>청소년수련시설</v>
      </c>
      <c r="G1772" s="4" t="s">
        <v>58</v>
      </c>
      <c r="H1772" s="4" t="s">
        <v>288</v>
      </c>
      <c r="I1772" s="4" t="s">
        <v>30</v>
      </c>
      <c r="J1772" s="4" t="s">
        <v>60</v>
      </c>
      <c r="K1772" s="4" t="s">
        <v>61</v>
      </c>
      <c r="L1772" s="4" t="s">
        <v>32</v>
      </c>
      <c r="M1772" s="4" t="s">
        <v>33</v>
      </c>
      <c r="N1772" s="4" t="s">
        <v>658</v>
      </c>
      <c r="O1772" s="4" t="s">
        <v>62</v>
      </c>
      <c r="P1772" s="29">
        <v>120000</v>
      </c>
      <c r="Q1772" s="32">
        <v>350</v>
      </c>
      <c r="R1772" s="4" t="s">
        <v>63</v>
      </c>
      <c r="S1772" s="4" t="s">
        <v>4233</v>
      </c>
      <c r="T1772" s="4" t="s">
        <v>4234</v>
      </c>
      <c r="U1772" s="4" t="s">
        <v>51</v>
      </c>
      <c r="V1772" s="4" t="s">
        <v>4116</v>
      </c>
      <c r="W1772" s="4" t="s">
        <v>4117</v>
      </c>
      <c r="X1772" s="4" t="s">
        <v>4118</v>
      </c>
      <c r="Y1772" s="6" t="s">
        <v>70</v>
      </c>
    </row>
    <row r="1773" spans="1:25" ht="12.75" customHeight="1" x14ac:dyDescent="0.3">
      <c r="A1773" s="2">
        <v>12105</v>
      </c>
      <c r="B1773" s="2" t="s">
        <v>4255</v>
      </c>
      <c r="C1773" s="2" t="s">
        <v>26</v>
      </c>
      <c r="D1773" s="2" t="s">
        <v>4115</v>
      </c>
      <c r="E1773" s="3" t="str">
        <f>VLOOKUP(A1773,[1]운영현황_NEW!$B$4:$AA$3661,26,0)</f>
        <v/>
      </c>
      <c r="F1773" s="3" t="str">
        <f>VLOOKUP(G1773,[2]변환기준!$D$1:$E$24,2,0)</f>
        <v>청소년수련시설</v>
      </c>
      <c r="G1773" s="4" t="s">
        <v>58</v>
      </c>
      <c r="H1773" s="4" t="s">
        <v>288</v>
      </c>
      <c r="I1773" s="4" t="s">
        <v>30</v>
      </c>
      <c r="J1773" s="4" t="s">
        <v>60</v>
      </c>
      <c r="K1773" s="4" t="s">
        <v>61</v>
      </c>
      <c r="L1773" s="4" t="s">
        <v>32</v>
      </c>
      <c r="M1773" s="4" t="s">
        <v>33</v>
      </c>
      <c r="N1773" s="4" t="s">
        <v>658</v>
      </c>
      <c r="O1773" s="4" t="s">
        <v>62</v>
      </c>
      <c r="P1773" s="29">
        <v>70000</v>
      </c>
      <c r="Q1773" s="32">
        <v>350</v>
      </c>
      <c r="R1773" s="4" t="s">
        <v>63</v>
      </c>
      <c r="S1773" s="4" t="s">
        <v>4233</v>
      </c>
      <c r="T1773" s="4" t="s">
        <v>4234</v>
      </c>
      <c r="U1773" s="4" t="s">
        <v>51</v>
      </c>
      <c r="V1773" s="4" t="s">
        <v>4116</v>
      </c>
      <c r="W1773" s="4" t="s">
        <v>4117</v>
      </c>
      <c r="X1773" s="4" t="s">
        <v>4118</v>
      </c>
      <c r="Y1773" s="6" t="s">
        <v>70</v>
      </c>
    </row>
    <row r="1774" spans="1:25" ht="13.5" customHeight="1" x14ac:dyDescent="0.3">
      <c r="A1774" s="2">
        <v>12104</v>
      </c>
      <c r="B1774" s="2" t="s">
        <v>4256</v>
      </c>
      <c r="C1774" s="2" t="s">
        <v>56</v>
      </c>
      <c r="D1774" s="2" t="s">
        <v>4115</v>
      </c>
      <c r="E1774" s="3" t="str">
        <f>VLOOKUP(A1774,[1]운영현황_NEW!$B$4:$AA$3661,26,0)</f>
        <v/>
      </c>
      <c r="F1774" s="3" t="str">
        <f>VLOOKUP(G1774,[2]변환기준!$D$1:$E$24,2,0)</f>
        <v>청소년수련시설</v>
      </c>
      <c r="G1774" s="4" t="s">
        <v>58</v>
      </c>
      <c r="H1774" s="4" t="s">
        <v>288</v>
      </c>
      <c r="I1774" s="4" t="s">
        <v>30</v>
      </c>
      <c r="J1774" s="4" t="s">
        <v>60</v>
      </c>
      <c r="K1774" s="4" t="s">
        <v>61</v>
      </c>
      <c r="L1774" s="4" t="s">
        <v>32</v>
      </c>
      <c r="M1774" s="4" t="s">
        <v>33</v>
      </c>
      <c r="N1774" s="4" t="s">
        <v>658</v>
      </c>
      <c r="O1774" s="4" t="s">
        <v>62</v>
      </c>
      <c r="P1774" s="29">
        <v>130000</v>
      </c>
      <c r="Q1774" s="32">
        <v>350</v>
      </c>
      <c r="R1774" s="4" t="s">
        <v>36</v>
      </c>
      <c r="S1774" s="4" t="s">
        <v>4233</v>
      </c>
      <c r="T1774" s="4" t="s">
        <v>4234</v>
      </c>
      <c r="U1774" s="4" t="s">
        <v>51</v>
      </c>
      <c r="V1774" s="4" t="s">
        <v>4116</v>
      </c>
      <c r="W1774" s="4" t="s">
        <v>4117</v>
      </c>
      <c r="X1774" s="4" t="s">
        <v>4118</v>
      </c>
      <c r="Y1774" s="6" t="s">
        <v>70</v>
      </c>
    </row>
    <row r="1775" spans="1:25" ht="13.5" customHeight="1" x14ac:dyDescent="0.3">
      <c r="A1775" s="2">
        <v>12103</v>
      </c>
      <c r="B1775" s="2" t="s">
        <v>4257</v>
      </c>
      <c r="C1775" s="2" t="s">
        <v>56</v>
      </c>
      <c r="D1775" s="2" t="s">
        <v>4115</v>
      </c>
      <c r="E1775" s="3" t="str">
        <f>VLOOKUP(A1775,[1]운영현황_NEW!$B$4:$AA$3661,26,0)</f>
        <v/>
      </c>
      <c r="F1775" s="3" t="str">
        <f>VLOOKUP(G1775,[2]변환기준!$D$1:$E$24,2,0)</f>
        <v>청소년수련시설</v>
      </c>
      <c r="G1775" s="4" t="s">
        <v>58</v>
      </c>
      <c r="H1775" s="4" t="s">
        <v>288</v>
      </c>
      <c r="I1775" s="4" t="s">
        <v>30</v>
      </c>
      <c r="J1775" s="4" t="s">
        <v>60</v>
      </c>
      <c r="K1775" s="4" t="s">
        <v>61</v>
      </c>
      <c r="L1775" s="4" t="s">
        <v>32</v>
      </c>
      <c r="M1775" s="4" t="s">
        <v>33</v>
      </c>
      <c r="N1775" s="4" t="s">
        <v>658</v>
      </c>
      <c r="O1775" s="4" t="s">
        <v>62</v>
      </c>
      <c r="P1775" s="29">
        <v>120000</v>
      </c>
      <c r="Q1775" s="32">
        <v>350</v>
      </c>
      <c r="R1775" s="4" t="s">
        <v>36</v>
      </c>
      <c r="S1775" s="4" t="s">
        <v>4233</v>
      </c>
      <c r="T1775" s="4" t="s">
        <v>4234</v>
      </c>
      <c r="U1775" s="4" t="s">
        <v>51</v>
      </c>
      <c r="V1775" s="4" t="s">
        <v>4116</v>
      </c>
      <c r="W1775" s="4" t="s">
        <v>4117</v>
      </c>
      <c r="X1775" s="4" t="s">
        <v>4118</v>
      </c>
      <c r="Y1775" s="6" t="s">
        <v>70</v>
      </c>
    </row>
    <row r="1776" spans="1:25" ht="12.75" customHeight="1" x14ac:dyDescent="0.3">
      <c r="A1776" s="2">
        <v>12102</v>
      </c>
      <c r="B1776" s="2" t="s">
        <v>4258</v>
      </c>
      <c r="C1776" s="2" t="s">
        <v>26</v>
      </c>
      <c r="D1776" s="2" t="s">
        <v>4115</v>
      </c>
      <c r="E1776" s="3" t="str">
        <f>VLOOKUP(A1776,[1]운영현황_NEW!$B$4:$AA$3661,26,0)</f>
        <v/>
      </c>
      <c r="F1776" s="3" t="str">
        <f>VLOOKUP(G1776,[2]변환기준!$D$1:$E$24,2,0)</f>
        <v>청소년수련시설</v>
      </c>
      <c r="G1776" s="4" t="s">
        <v>58</v>
      </c>
      <c r="H1776" s="4" t="s">
        <v>288</v>
      </c>
      <c r="I1776" s="4" t="s">
        <v>30</v>
      </c>
      <c r="J1776" s="4" t="s">
        <v>60</v>
      </c>
      <c r="K1776" s="4" t="s">
        <v>61</v>
      </c>
      <c r="L1776" s="4" t="s">
        <v>32</v>
      </c>
      <c r="M1776" s="4" t="s">
        <v>33</v>
      </c>
      <c r="N1776" s="4" t="s">
        <v>658</v>
      </c>
      <c r="O1776" s="4" t="s">
        <v>62</v>
      </c>
      <c r="P1776" s="29">
        <v>70000</v>
      </c>
      <c r="Q1776" s="32">
        <v>350</v>
      </c>
      <c r="R1776" s="4" t="s">
        <v>36</v>
      </c>
      <c r="S1776" s="4" t="s">
        <v>4233</v>
      </c>
      <c r="T1776" s="4" t="s">
        <v>4234</v>
      </c>
      <c r="U1776" s="4" t="s">
        <v>51</v>
      </c>
      <c r="V1776" s="4" t="s">
        <v>4116</v>
      </c>
      <c r="W1776" s="4" t="s">
        <v>4117</v>
      </c>
      <c r="X1776" s="4" t="s">
        <v>4118</v>
      </c>
      <c r="Y1776" s="6" t="s">
        <v>70</v>
      </c>
    </row>
    <row r="1777" spans="1:25" ht="13.5" customHeight="1" x14ac:dyDescent="0.3">
      <c r="A1777" s="2">
        <v>12097</v>
      </c>
      <c r="B1777" s="2" t="s">
        <v>4259</v>
      </c>
      <c r="C1777" s="2" t="s">
        <v>56</v>
      </c>
      <c r="D1777" s="2" t="s">
        <v>1283</v>
      </c>
      <c r="E1777" s="3" t="str">
        <f>VLOOKUP(A1777,[1]운영현황_NEW!$B$4:$AA$3661,26,0)</f>
        <v/>
      </c>
      <c r="F1777" s="3" t="str">
        <f>VLOOKUP(G1777,[2]변환기준!$D$1:$E$24,2,0)</f>
        <v>청소년수련시설</v>
      </c>
      <c r="G1777" s="4" t="s">
        <v>58</v>
      </c>
      <c r="H1777" s="4" t="s">
        <v>47</v>
      </c>
      <c r="I1777" s="4" t="s">
        <v>30</v>
      </c>
      <c r="J1777" s="4" t="s">
        <v>60</v>
      </c>
      <c r="K1777" s="4" t="s">
        <v>61</v>
      </c>
      <c r="L1777" s="4" t="s">
        <v>32</v>
      </c>
      <c r="M1777" s="4" t="s">
        <v>33</v>
      </c>
      <c r="N1777" s="4" t="s">
        <v>2676</v>
      </c>
      <c r="O1777" s="4" t="s">
        <v>62</v>
      </c>
      <c r="P1777" s="29">
        <v>250000</v>
      </c>
      <c r="Q1777" s="32">
        <v>400</v>
      </c>
      <c r="R1777" s="4" t="s">
        <v>36</v>
      </c>
      <c r="S1777" s="4" t="s">
        <v>4233</v>
      </c>
      <c r="T1777" s="4" t="s">
        <v>4234</v>
      </c>
      <c r="U1777" s="4" t="s">
        <v>51</v>
      </c>
      <c r="V1777" s="4" t="s">
        <v>1285</v>
      </c>
      <c r="W1777" s="4" t="s">
        <v>1286</v>
      </c>
      <c r="X1777" s="4" t="s">
        <v>1287</v>
      </c>
      <c r="Y1777" s="6" t="s">
        <v>70</v>
      </c>
    </row>
    <row r="1778" spans="1:25" ht="12.75" customHeight="1" x14ac:dyDescent="0.3">
      <c r="A1778" s="2">
        <v>12096</v>
      </c>
      <c r="B1778" s="2" t="s">
        <v>4260</v>
      </c>
      <c r="C1778" s="2" t="s">
        <v>56</v>
      </c>
      <c r="D1778" s="2" t="s">
        <v>1283</v>
      </c>
      <c r="E1778" s="3" t="str">
        <f>VLOOKUP(A1778,[1]운영현황_NEW!$B$4:$AA$3661,26,0)</f>
        <v/>
      </c>
      <c r="F1778" s="3" t="str">
        <f>VLOOKUP(G1778,[2]변환기준!$D$1:$E$24,2,0)</f>
        <v>청소년수련시설</v>
      </c>
      <c r="G1778" s="4" t="s">
        <v>58</v>
      </c>
      <c r="H1778" s="4" t="s">
        <v>47</v>
      </c>
      <c r="I1778" s="4" t="s">
        <v>30</v>
      </c>
      <c r="J1778" s="4" t="s">
        <v>60</v>
      </c>
      <c r="K1778" s="4" t="s">
        <v>61</v>
      </c>
      <c r="L1778" s="4" t="s">
        <v>32</v>
      </c>
      <c r="M1778" s="4" t="s">
        <v>33</v>
      </c>
      <c r="N1778" s="4" t="s">
        <v>658</v>
      </c>
      <c r="O1778" s="4" t="s">
        <v>62</v>
      </c>
      <c r="P1778" s="29">
        <v>140000</v>
      </c>
      <c r="Q1778" s="32">
        <v>300</v>
      </c>
      <c r="R1778" s="4" t="s">
        <v>36</v>
      </c>
      <c r="S1778" s="4" t="s">
        <v>4233</v>
      </c>
      <c r="T1778" s="4" t="s">
        <v>4234</v>
      </c>
      <c r="U1778" s="4" t="s">
        <v>51</v>
      </c>
      <c r="V1778" s="4" t="s">
        <v>1285</v>
      </c>
      <c r="W1778" s="4" t="s">
        <v>1286</v>
      </c>
      <c r="X1778" s="4" t="s">
        <v>1287</v>
      </c>
      <c r="Y1778" s="6" t="s">
        <v>70</v>
      </c>
    </row>
    <row r="1779" spans="1:25" ht="12.75" customHeight="1" x14ac:dyDescent="0.3">
      <c r="A1779" s="2">
        <v>12095</v>
      </c>
      <c r="B1779" s="2" t="s">
        <v>4261</v>
      </c>
      <c r="C1779" s="2" t="s">
        <v>26</v>
      </c>
      <c r="D1779" s="2" t="s">
        <v>2297</v>
      </c>
      <c r="E1779" s="3" t="str">
        <f>VLOOKUP(A1779,[1]운영현황_NEW!$B$4:$AA$3661,26,0)</f>
        <v/>
      </c>
      <c r="F1779" s="3" t="str">
        <f>VLOOKUP(G1779,[2]변환기준!$D$1:$E$24,2,0)</f>
        <v>일반</v>
      </c>
      <c r="G1779" s="4" t="s">
        <v>84</v>
      </c>
      <c r="H1779" s="4" t="s">
        <v>47</v>
      </c>
      <c r="I1779" s="4" t="s">
        <v>30</v>
      </c>
      <c r="J1779" s="4" t="s">
        <v>60</v>
      </c>
      <c r="K1779" s="4" t="s">
        <v>61</v>
      </c>
      <c r="L1779" s="4" t="s">
        <v>32</v>
      </c>
      <c r="M1779" s="4" t="s">
        <v>33</v>
      </c>
      <c r="N1779" s="4" t="s">
        <v>34</v>
      </c>
      <c r="O1779" s="4" t="s">
        <v>62</v>
      </c>
      <c r="P1779" s="29">
        <v>39000</v>
      </c>
      <c r="Q1779" s="32">
        <v>200</v>
      </c>
      <c r="R1779" s="4" t="s">
        <v>63</v>
      </c>
      <c r="S1779" s="4" t="s">
        <v>4233</v>
      </c>
      <c r="T1779" s="4" t="s">
        <v>4234</v>
      </c>
      <c r="U1779" s="4" t="s">
        <v>51</v>
      </c>
      <c r="V1779" s="4" t="s">
        <v>2298</v>
      </c>
      <c r="W1779" s="4" t="s">
        <v>2299</v>
      </c>
      <c r="X1779" s="4" t="s">
        <v>2300</v>
      </c>
      <c r="Y1779" s="6" t="s">
        <v>70</v>
      </c>
    </row>
    <row r="1780" spans="1:25" ht="12.75" customHeight="1" x14ac:dyDescent="0.3">
      <c r="A1780" s="2">
        <v>12131</v>
      </c>
      <c r="B1780" s="2" t="s">
        <v>4262</v>
      </c>
      <c r="C1780" s="2" t="s">
        <v>26</v>
      </c>
      <c r="D1780" s="2" t="s">
        <v>4263</v>
      </c>
      <c r="E1780" s="3" t="str">
        <f>VLOOKUP(A1780,[1]운영현황_NEW!$B$4:$AA$3661,26,0)</f>
        <v/>
      </c>
      <c r="F1780" s="3" t="str">
        <f>VLOOKUP(G1780,[2]변환기준!$D$1:$E$24,2,0)</f>
        <v>청소년수련시설</v>
      </c>
      <c r="G1780" s="4" t="s">
        <v>237</v>
      </c>
      <c r="H1780" s="4" t="s">
        <v>47</v>
      </c>
      <c r="I1780" s="4" t="s">
        <v>30</v>
      </c>
      <c r="J1780" s="4" t="s">
        <v>31</v>
      </c>
      <c r="K1780" s="4" t="s">
        <v>32</v>
      </c>
      <c r="L1780" s="4" t="s">
        <v>32</v>
      </c>
      <c r="M1780" s="4" t="s">
        <v>33</v>
      </c>
      <c r="N1780" s="4" t="s">
        <v>34</v>
      </c>
      <c r="O1780" s="4" t="s">
        <v>96</v>
      </c>
      <c r="P1780" s="29">
        <v>0</v>
      </c>
      <c r="Q1780" s="32">
        <v>10</v>
      </c>
      <c r="R1780" s="4" t="s">
        <v>63</v>
      </c>
      <c r="S1780" s="4" t="s">
        <v>4233</v>
      </c>
      <c r="T1780" s="4" t="s">
        <v>4264</v>
      </c>
      <c r="U1780" s="4" t="s">
        <v>51</v>
      </c>
      <c r="V1780" s="4" t="s">
        <v>4265</v>
      </c>
      <c r="W1780" s="4" t="s">
        <v>4266</v>
      </c>
      <c r="X1780" s="4" t="s">
        <v>4267</v>
      </c>
      <c r="Y1780" s="6" t="s">
        <v>70</v>
      </c>
    </row>
    <row r="1781" spans="1:25" ht="12.75" customHeight="1" x14ac:dyDescent="0.2">
      <c r="A1781" s="2">
        <v>12129</v>
      </c>
      <c r="B1781" s="2" t="s">
        <v>4268</v>
      </c>
      <c r="C1781" s="7" t="s">
        <v>45</v>
      </c>
      <c r="D1781" s="2" t="s">
        <v>4269</v>
      </c>
      <c r="E1781" s="3" t="str">
        <f>VLOOKUP(A1781,[1]운영현황_NEW!$B$4:$AA$3661,26,0)</f>
        <v/>
      </c>
      <c r="F1781" s="3" t="str">
        <f>VLOOKUP(G1781,[2]변환기준!$D$1:$E$24,2,0)</f>
        <v>청소년수련시설</v>
      </c>
      <c r="G1781" s="4" t="s">
        <v>28</v>
      </c>
      <c r="H1781" s="4" t="s">
        <v>263</v>
      </c>
      <c r="I1781" s="4" t="s">
        <v>30</v>
      </c>
      <c r="J1781" s="4" t="s">
        <v>31</v>
      </c>
      <c r="K1781" s="4" t="s">
        <v>32</v>
      </c>
      <c r="L1781" s="4" t="s">
        <v>32</v>
      </c>
      <c r="M1781" s="4" t="s">
        <v>33</v>
      </c>
      <c r="N1781" s="4" t="s">
        <v>34</v>
      </c>
      <c r="O1781" s="4" t="s">
        <v>159</v>
      </c>
      <c r="P1781" s="29">
        <v>0</v>
      </c>
      <c r="Q1781" s="32">
        <v>10</v>
      </c>
      <c r="R1781" s="4" t="s">
        <v>270</v>
      </c>
      <c r="S1781" s="4" t="s">
        <v>4233</v>
      </c>
      <c r="T1781" s="4" t="s">
        <v>4264</v>
      </c>
      <c r="U1781" s="4" t="s">
        <v>51</v>
      </c>
      <c r="V1781" s="4" t="s">
        <v>4270</v>
      </c>
      <c r="W1781" s="4" t="s">
        <v>4271</v>
      </c>
      <c r="X1781" s="4" t="s">
        <v>4272</v>
      </c>
      <c r="Y1781" s="4" t="s">
        <v>90</v>
      </c>
    </row>
    <row r="1782" spans="1:25" ht="12.75" customHeight="1" x14ac:dyDescent="0.2">
      <c r="A1782" s="2">
        <v>12125</v>
      </c>
      <c r="B1782" s="2" t="s">
        <v>4273</v>
      </c>
      <c r="C1782" s="2" t="s">
        <v>26</v>
      </c>
      <c r="D1782" s="2" t="s">
        <v>3557</v>
      </c>
      <c r="E1782" s="3" t="str">
        <f>VLOOKUP(A1782,[1]운영현황_NEW!$B$4:$AA$3661,26,0)</f>
        <v/>
      </c>
      <c r="F1782" s="3" t="str">
        <f>VLOOKUP(G1782,[2]변환기준!$D$1:$E$24,2,0)</f>
        <v>청소년수련시설</v>
      </c>
      <c r="G1782" s="4" t="s">
        <v>28</v>
      </c>
      <c r="H1782" s="4" t="s">
        <v>176</v>
      </c>
      <c r="I1782" s="4" t="s">
        <v>30</v>
      </c>
      <c r="J1782" s="4" t="s">
        <v>31</v>
      </c>
      <c r="K1782" s="4" t="s">
        <v>32</v>
      </c>
      <c r="L1782" s="4" t="s">
        <v>32</v>
      </c>
      <c r="M1782" s="4" t="s">
        <v>33</v>
      </c>
      <c r="N1782" s="4" t="s">
        <v>34</v>
      </c>
      <c r="O1782" s="4" t="s">
        <v>159</v>
      </c>
      <c r="P1782" s="29">
        <v>0</v>
      </c>
      <c r="Q1782" s="32">
        <v>10</v>
      </c>
      <c r="R1782" s="4" t="s">
        <v>223</v>
      </c>
      <c r="S1782" s="4" t="s">
        <v>4233</v>
      </c>
      <c r="T1782" s="4" t="s">
        <v>4264</v>
      </c>
      <c r="U1782" s="4" t="s">
        <v>51</v>
      </c>
      <c r="V1782" s="4" t="s">
        <v>3558</v>
      </c>
      <c r="W1782" s="4" t="s">
        <v>3559</v>
      </c>
      <c r="X1782" s="4" t="s">
        <v>3560</v>
      </c>
      <c r="Y1782" s="4" t="s">
        <v>90</v>
      </c>
    </row>
    <row r="1783" spans="1:25" ht="12.75" customHeight="1" x14ac:dyDescent="0.2">
      <c r="A1783" s="2">
        <v>12124</v>
      </c>
      <c r="B1783" s="2" t="s">
        <v>4274</v>
      </c>
      <c r="C1783" s="2" t="s">
        <v>26</v>
      </c>
      <c r="D1783" s="2" t="s">
        <v>3913</v>
      </c>
      <c r="E1783" s="3" t="str">
        <f>VLOOKUP(A1783,[1]운영현황_NEW!$B$4:$AA$3661,26,0)</f>
        <v/>
      </c>
      <c r="F1783" s="3" t="str">
        <f>VLOOKUP(G1783,[2]변환기준!$D$1:$E$24,2,0)</f>
        <v>청소년수련시설</v>
      </c>
      <c r="G1783" s="4" t="s">
        <v>28</v>
      </c>
      <c r="H1783" s="4" t="s">
        <v>176</v>
      </c>
      <c r="I1783" s="4" t="s">
        <v>30</v>
      </c>
      <c r="J1783" s="4" t="s">
        <v>31</v>
      </c>
      <c r="K1783" s="4" t="s">
        <v>32</v>
      </c>
      <c r="L1783" s="4" t="s">
        <v>32</v>
      </c>
      <c r="M1783" s="4" t="s">
        <v>33</v>
      </c>
      <c r="N1783" s="4" t="s">
        <v>34</v>
      </c>
      <c r="O1783" s="4" t="s">
        <v>136</v>
      </c>
      <c r="P1783" s="29">
        <v>0</v>
      </c>
      <c r="Q1783" s="32">
        <v>10</v>
      </c>
      <c r="R1783" s="4" t="s">
        <v>223</v>
      </c>
      <c r="S1783" s="4" t="s">
        <v>4233</v>
      </c>
      <c r="T1783" s="4" t="s">
        <v>4264</v>
      </c>
      <c r="U1783" s="4" t="s">
        <v>51</v>
      </c>
      <c r="V1783" s="4" t="s">
        <v>3914</v>
      </c>
      <c r="W1783" s="4" t="s">
        <v>3915</v>
      </c>
      <c r="X1783" s="4" t="s">
        <v>3916</v>
      </c>
      <c r="Y1783" s="4" t="s">
        <v>90</v>
      </c>
    </row>
    <row r="1784" spans="1:25" ht="12.75" customHeight="1" x14ac:dyDescent="0.2">
      <c r="A1784" s="2">
        <v>12123</v>
      </c>
      <c r="B1784" s="2" t="s">
        <v>4275</v>
      </c>
      <c r="C1784" s="2" t="s">
        <v>26</v>
      </c>
      <c r="D1784" s="2" t="s">
        <v>4131</v>
      </c>
      <c r="E1784" s="3" t="str">
        <f>VLOOKUP(A1784,[1]운영현황_NEW!$B$4:$AA$3661,26,0)</f>
        <v/>
      </c>
      <c r="F1784" s="3" t="str">
        <f>VLOOKUP(G1784,[2]변환기준!$D$1:$E$24,2,0)</f>
        <v>청소년수련시설</v>
      </c>
      <c r="G1784" s="4" t="s">
        <v>28</v>
      </c>
      <c r="H1784" s="4" t="s">
        <v>428</v>
      </c>
      <c r="I1784" s="4" t="s">
        <v>30</v>
      </c>
      <c r="J1784" s="4" t="s">
        <v>31</v>
      </c>
      <c r="K1784" s="4" t="s">
        <v>32</v>
      </c>
      <c r="L1784" s="4" t="s">
        <v>32</v>
      </c>
      <c r="M1784" s="4" t="s">
        <v>33</v>
      </c>
      <c r="N1784" s="4" t="s">
        <v>34</v>
      </c>
      <c r="O1784" s="4" t="s">
        <v>159</v>
      </c>
      <c r="P1784" s="29">
        <v>0</v>
      </c>
      <c r="Q1784" s="32">
        <v>15</v>
      </c>
      <c r="R1784" s="4" t="s">
        <v>36</v>
      </c>
      <c r="S1784" s="4" t="s">
        <v>4233</v>
      </c>
      <c r="T1784" s="4" t="s">
        <v>4264</v>
      </c>
      <c r="U1784" s="4" t="s">
        <v>51</v>
      </c>
      <c r="V1784" s="4" t="s">
        <v>4132</v>
      </c>
      <c r="W1784" s="4" t="s">
        <v>4133</v>
      </c>
      <c r="X1784" s="4" t="s">
        <v>4134</v>
      </c>
      <c r="Y1784" s="4" t="s">
        <v>90</v>
      </c>
    </row>
    <row r="1785" spans="1:25" ht="12.75" customHeight="1" x14ac:dyDescent="0.2">
      <c r="A1785" s="2">
        <v>12115</v>
      </c>
      <c r="B1785" s="2" t="s">
        <v>4276</v>
      </c>
      <c r="C1785" s="2" t="s">
        <v>26</v>
      </c>
      <c r="D1785" s="2" t="s">
        <v>4277</v>
      </c>
      <c r="E1785" s="3" t="str">
        <f>VLOOKUP(A1785,[1]운영현황_NEW!$B$4:$AA$3661,26,0)</f>
        <v/>
      </c>
      <c r="F1785" s="3" t="str">
        <f>VLOOKUP(G1785,[2]변환기준!$D$1:$E$24,2,0)</f>
        <v>청소년수련시설</v>
      </c>
      <c r="G1785" s="4" t="s">
        <v>28</v>
      </c>
      <c r="H1785" s="4" t="s">
        <v>75</v>
      </c>
      <c r="I1785" s="4" t="s">
        <v>30</v>
      </c>
      <c r="J1785" s="4" t="s">
        <v>31</v>
      </c>
      <c r="K1785" s="4" t="s">
        <v>32</v>
      </c>
      <c r="L1785" s="4" t="s">
        <v>32</v>
      </c>
      <c r="M1785" s="4" t="s">
        <v>33</v>
      </c>
      <c r="N1785" s="4" t="s">
        <v>34</v>
      </c>
      <c r="O1785" s="4" t="s">
        <v>130</v>
      </c>
      <c r="P1785" s="29">
        <v>0</v>
      </c>
      <c r="Q1785" s="32">
        <v>10</v>
      </c>
      <c r="R1785" s="4" t="s">
        <v>63</v>
      </c>
      <c r="S1785" s="4" t="s">
        <v>4233</v>
      </c>
      <c r="T1785" s="4" t="s">
        <v>4264</v>
      </c>
      <c r="U1785" s="4" t="s">
        <v>51</v>
      </c>
      <c r="V1785" s="4" t="s">
        <v>4278</v>
      </c>
      <c r="W1785" s="4" t="s">
        <v>4279</v>
      </c>
      <c r="X1785" s="4" t="s">
        <v>4280</v>
      </c>
      <c r="Y1785" s="4" t="s">
        <v>90</v>
      </c>
    </row>
    <row r="1786" spans="1:25" ht="13.5" customHeight="1" x14ac:dyDescent="0.2">
      <c r="A1786" s="2">
        <v>12092</v>
      </c>
      <c r="B1786" s="2" t="s">
        <v>4281</v>
      </c>
      <c r="C1786" s="7" t="s">
        <v>45</v>
      </c>
      <c r="D1786" s="2" t="s">
        <v>3913</v>
      </c>
      <c r="E1786" s="3" t="str">
        <f>VLOOKUP(A1786,[1]운영현황_NEW!$B$4:$AA$3661,26,0)</f>
        <v/>
      </c>
      <c r="F1786" s="3" t="str">
        <f>VLOOKUP(G1786,[2]변환기준!$D$1:$E$24,2,0)</f>
        <v>청소년수련시설</v>
      </c>
      <c r="G1786" s="4" t="s">
        <v>28</v>
      </c>
      <c r="H1786" s="4" t="s">
        <v>176</v>
      </c>
      <c r="I1786" s="4" t="s">
        <v>30</v>
      </c>
      <c r="J1786" s="4" t="s">
        <v>31</v>
      </c>
      <c r="K1786" s="4" t="s">
        <v>32</v>
      </c>
      <c r="L1786" s="4" t="s">
        <v>32</v>
      </c>
      <c r="M1786" s="4" t="s">
        <v>33</v>
      </c>
      <c r="N1786" s="4" t="s">
        <v>34</v>
      </c>
      <c r="O1786" s="4" t="s">
        <v>159</v>
      </c>
      <c r="P1786" s="29">
        <v>0</v>
      </c>
      <c r="Q1786" s="32">
        <v>20</v>
      </c>
      <c r="R1786" s="4" t="s">
        <v>223</v>
      </c>
      <c r="S1786" s="4" t="s">
        <v>4233</v>
      </c>
      <c r="T1786" s="4" t="s">
        <v>4264</v>
      </c>
      <c r="U1786" s="4" t="s">
        <v>51</v>
      </c>
      <c r="V1786" s="4" t="s">
        <v>3914</v>
      </c>
      <c r="W1786" s="4" t="s">
        <v>3915</v>
      </c>
      <c r="X1786" s="4" t="s">
        <v>3916</v>
      </c>
      <c r="Y1786" s="4" t="s">
        <v>90</v>
      </c>
    </row>
    <row r="1787" spans="1:25" ht="15" customHeight="1" x14ac:dyDescent="0.2">
      <c r="A1787" s="2">
        <v>12142</v>
      </c>
      <c r="B1787" s="2" t="s">
        <v>4282</v>
      </c>
      <c r="C1787" s="7" t="s">
        <v>45</v>
      </c>
      <c r="D1787" s="2" t="s">
        <v>4283</v>
      </c>
      <c r="E1787" s="3" t="str">
        <f>VLOOKUP(A1787,[1]운영현황_NEW!$B$4:$AA$3661,26,0)</f>
        <v/>
      </c>
      <c r="F1787" s="3" t="str">
        <f>VLOOKUP(G1787,[2]변환기준!$D$1:$E$24,2,0)</f>
        <v>청소년수련시설</v>
      </c>
      <c r="G1787" s="4" t="s">
        <v>237</v>
      </c>
      <c r="H1787" s="4" t="s">
        <v>1454</v>
      </c>
      <c r="I1787" s="4" t="s">
        <v>30</v>
      </c>
      <c r="J1787" s="4" t="s">
        <v>31</v>
      </c>
      <c r="K1787" s="4" t="s">
        <v>32</v>
      </c>
      <c r="L1787" s="4" t="s">
        <v>32</v>
      </c>
      <c r="M1787" s="4" t="s">
        <v>33</v>
      </c>
      <c r="N1787" s="4" t="s">
        <v>34</v>
      </c>
      <c r="O1787" s="4" t="s">
        <v>159</v>
      </c>
      <c r="P1787" s="29">
        <v>0</v>
      </c>
      <c r="Q1787" s="32">
        <v>12</v>
      </c>
      <c r="R1787" s="4" t="s">
        <v>63</v>
      </c>
      <c r="S1787" s="4" t="s">
        <v>4233</v>
      </c>
      <c r="T1787" s="4" t="s">
        <v>4284</v>
      </c>
      <c r="U1787" s="4" t="s">
        <v>51</v>
      </c>
      <c r="V1787" s="4" t="s">
        <v>4285</v>
      </c>
      <c r="W1787" s="4" t="s">
        <v>4286</v>
      </c>
      <c r="X1787" s="4" t="s">
        <v>4287</v>
      </c>
      <c r="Y1787" s="4" t="s">
        <v>90</v>
      </c>
    </row>
    <row r="1788" spans="1:25" ht="15" customHeight="1" x14ac:dyDescent="0.2">
      <c r="A1788" s="2">
        <v>12134</v>
      </c>
      <c r="B1788" s="2" t="s">
        <v>4288</v>
      </c>
      <c r="C1788" s="7" t="s">
        <v>45</v>
      </c>
      <c r="D1788" s="2" t="s">
        <v>4289</v>
      </c>
      <c r="E1788" s="3" t="str">
        <f>VLOOKUP(A1788,[1]운영현황_NEW!$B$4:$AA$3661,26,0)</f>
        <v/>
      </c>
      <c r="F1788" s="3" t="str">
        <f>VLOOKUP(G1788,[2]변환기준!$D$1:$E$24,2,0)</f>
        <v>청소년수련시설</v>
      </c>
      <c r="G1788" s="4" t="s">
        <v>237</v>
      </c>
      <c r="H1788" s="4" t="s">
        <v>47</v>
      </c>
      <c r="I1788" s="4" t="s">
        <v>30</v>
      </c>
      <c r="J1788" s="4" t="s">
        <v>31</v>
      </c>
      <c r="K1788" s="4" t="s">
        <v>32</v>
      </c>
      <c r="L1788" s="4" t="s">
        <v>32</v>
      </c>
      <c r="M1788" s="4" t="s">
        <v>33</v>
      </c>
      <c r="N1788" s="4" t="s">
        <v>34</v>
      </c>
      <c r="O1788" s="4" t="s">
        <v>62</v>
      </c>
      <c r="P1788" s="29">
        <v>10000</v>
      </c>
      <c r="Q1788" s="32">
        <v>15</v>
      </c>
      <c r="R1788" s="4" t="s">
        <v>36</v>
      </c>
      <c r="S1788" s="4" t="s">
        <v>4233</v>
      </c>
      <c r="T1788" s="4" t="s">
        <v>4284</v>
      </c>
      <c r="U1788" s="4" t="s">
        <v>51</v>
      </c>
      <c r="V1788" s="4" t="s">
        <v>4290</v>
      </c>
      <c r="W1788" s="4" t="s">
        <v>4291</v>
      </c>
      <c r="X1788" s="4" t="s">
        <v>4292</v>
      </c>
      <c r="Y1788" s="4" t="s">
        <v>90</v>
      </c>
    </row>
    <row r="1789" spans="1:25" ht="15" customHeight="1" x14ac:dyDescent="0.2">
      <c r="A1789" s="2">
        <v>12093</v>
      </c>
      <c r="B1789" s="2" t="s">
        <v>4293</v>
      </c>
      <c r="C1789" s="7" t="s">
        <v>45</v>
      </c>
      <c r="D1789" s="2" t="s">
        <v>2582</v>
      </c>
      <c r="E1789" s="3" t="str">
        <f>VLOOKUP(A1789,[1]운영현황_NEW!$B$4:$AA$3661,26,0)</f>
        <v/>
      </c>
      <c r="F1789" s="3" t="str">
        <f>VLOOKUP(G1789,[2]변환기준!$D$1:$E$24,2,0)</f>
        <v>청소년수련시설</v>
      </c>
      <c r="G1789" s="4" t="s">
        <v>28</v>
      </c>
      <c r="H1789" s="4" t="s">
        <v>176</v>
      </c>
      <c r="I1789" s="4" t="s">
        <v>30</v>
      </c>
      <c r="J1789" s="4" t="s">
        <v>31</v>
      </c>
      <c r="K1789" s="4" t="s">
        <v>32</v>
      </c>
      <c r="L1789" s="4" t="s">
        <v>32</v>
      </c>
      <c r="M1789" s="4" t="s">
        <v>33</v>
      </c>
      <c r="N1789" s="4" t="s">
        <v>34</v>
      </c>
      <c r="O1789" s="4" t="s">
        <v>108</v>
      </c>
      <c r="P1789" s="29">
        <v>20000</v>
      </c>
      <c r="Q1789" s="32">
        <v>25</v>
      </c>
      <c r="R1789" s="4" t="s">
        <v>36</v>
      </c>
      <c r="S1789" s="4" t="s">
        <v>4233</v>
      </c>
      <c r="T1789" s="4" t="s">
        <v>4284</v>
      </c>
      <c r="U1789" s="4" t="s">
        <v>51</v>
      </c>
      <c r="V1789" s="4" t="s">
        <v>2583</v>
      </c>
      <c r="W1789" s="4" t="s">
        <v>2584</v>
      </c>
      <c r="X1789" s="4" t="s">
        <v>2585</v>
      </c>
      <c r="Y1789" s="4" t="s">
        <v>90</v>
      </c>
    </row>
    <row r="1790" spans="1:25" ht="15" customHeight="1" x14ac:dyDescent="0.2">
      <c r="A1790" s="2">
        <v>12091</v>
      </c>
      <c r="B1790" s="2" t="s">
        <v>4294</v>
      </c>
      <c r="C1790" s="7" t="s">
        <v>45</v>
      </c>
      <c r="D1790" s="2" t="s">
        <v>4295</v>
      </c>
      <c r="E1790" s="3" t="str">
        <f>VLOOKUP(A1790,[1]운영현황_NEW!$B$4:$AA$3661,26,0)</f>
        <v/>
      </c>
      <c r="F1790" s="3" t="str">
        <f>VLOOKUP(G1790,[2]변환기준!$D$1:$E$24,2,0)</f>
        <v>청소년수련시설</v>
      </c>
      <c r="G1790" s="4" t="s">
        <v>28</v>
      </c>
      <c r="H1790" s="4" t="s">
        <v>95</v>
      </c>
      <c r="I1790" s="4" t="s">
        <v>30</v>
      </c>
      <c r="J1790" s="4" t="s">
        <v>31</v>
      </c>
      <c r="K1790" s="4" t="s">
        <v>32</v>
      </c>
      <c r="L1790" s="4" t="s">
        <v>32</v>
      </c>
      <c r="M1790" s="4" t="s">
        <v>33</v>
      </c>
      <c r="N1790" s="4" t="s">
        <v>34</v>
      </c>
      <c r="O1790" s="4" t="s">
        <v>136</v>
      </c>
      <c r="P1790" s="29">
        <v>5000</v>
      </c>
      <c r="Q1790" s="32">
        <v>20</v>
      </c>
      <c r="R1790" s="4" t="s">
        <v>36</v>
      </c>
      <c r="S1790" s="4" t="s">
        <v>4233</v>
      </c>
      <c r="T1790" s="4" t="s">
        <v>4284</v>
      </c>
      <c r="U1790" s="4" t="s">
        <v>51</v>
      </c>
      <c r="V1790" s="4" t="s">
        <v>4296</v>
      </c>
      <c r="W1790" s="4" t="s">
        <v>4297</v>
      </c>
      <c r="X1790" s="4" t="s">
        <v>4298</v>
      </c>
      <c r="Y1790" s="4" t="s">
        <v>90</v>
      </c>
    </row>
    <row r="1791" spans="1:25" ht="15" customHeight="1" x14ac:dyDescent="0.2">
      <c r="A1791" s="2">
        <v>12090</v>
      </c>
      <c r="B1791" s="2" t="s">
        <v>4299</v>
      </c>
      <c r="C1791" s="7" t="s">
        <v>45</v>
      </c>
      <c r="D1791" s="2" t="s">
        <v>4295</v>
      </c>
      <c r="E1791" s="3" t="str">
        <f>VLOOKUP(A1791,[1]운영현황_NEW!$B$4:$AA$3661,26,0)</f>
        <v/>
      </c>
      <c r="F1791" s="3" t="str">
        <f>VLOOKUP(G1791,[2]변환기준!$D$1:$E$24,2,0)</f>
        <v>청소년수련시설</v>
      </c>
      <c r="G1791" s="4" t="s">
        <v>28</v>
      </c>
      <c r="H1791" s="4" t="s">
        <v>95</v>
      </c>
      <c r="I1791" s="4" t="s">
        <v>30</v>
      </c>
      <c r="J1791" s="4" t="s">
        <v>31</v>
      </c>
      <c r="K1791" s="4" t="s">
        <v>32</v>
      </c>
      <c r="L1791" s="4" t="s">
        <v>32</v>
      </c>
      <c r="M1791" s="4" t="s">
        <v>33</v>
      </c>
      <c r="N1791" s="4" t="s">
        <v>34</v>
      </c>
      <c r="O1791" s="4" t="s">
        <v>35</v>
      </c>
      <c r="P1791" s="29">
        <v>5000</v>
      </c>
      <c r="Q1791" s="32">
        <v>20</v>
      </c>
      <c r="R1791" s="4" t="s">
        <v>36</v>
      </c>
      <c r="S1791" s="4" t="s">
        <v>4233</v>
      </c>
      <c r="T1791" s="4" t="s">
        <v>4284</v>
      </c>
      <c r="U1791" s="4" t="s">
        <v>51</v>
      </c>
      <c r="V1791" s="4" t="s">
        <v>4296</v>
      </c>
      <c r="W1791" s="4" t="s">
        <v>4297</v>
      </c>
      <c r="X1791" s="4" t="s">
        <v>4298</v>
      </c>
      <c r="Y1791" s="4" t="s">
        <v>90</v>
      </c>
    </row>
    <row r="1792" spans="1:25" ht="15" customHeight="1" x14ac:dyDescent="0.3">
      <c r="A1792" s="2" t="s">
        <v>4300</v>
      </c>
      <c r="B1792" s="2" t="s">
        <v>4301</v>
      </c>
      <c r="C1792" s="7" t="s">
        <v>150</v>
      </c>
      <c r="D1792" s="2" t="s">
        <v>373</v>
      </c>
      <c r="E1792" s="3" t="str">
        <f>VLOOKUP(A1792,[1]운영현황_NEW!$B$4:$AA$3661,26,0)</f>
        <v/>
      </c>
      <c r="F1792" s="3" t="str">
        <f>VLOOKUP(G1792,[2]변환기준!$D$1:$E$24,2,0)</f>
        <v>청소년수련시설</v>
      </c>
      <c r="G1792" s="4" t="s">
        <v>58</v>
      </c>
      <c r="H1792" s="4" t="s">
        <v>207</v>
      </c>
      <c r="I1792" s="6" t="s">
        <v>299</v>
      </c>
      <c r="J1792" s="4" t="s">
        <v>31</v>
      </c>
      <c r="K1792" s="4" t="s">
        <v>32</v>
      </c>
      <c r="L1792" s="4" t="s">
        <v>32</v>
      </c>
      <c r="M1792" s="4"/>
      <c r="N1792" s="4" t="s">
        <v>34</v>
      </c>
      <c r="O1792" s="4" t="s">
        <v>108</v>
      </c>
      <c r="P1792" s="29">
        <v>0</v>
      </c>
      <c r="Q1792" s="32">
        <v>90</v>
      </c>
      <c r="R1792" s="4" t="s">
        <v>76</v>
      </c>
      <c r="S1792" s="4" t="s">
        <v>4233</v>
      </c>
      <c r="T1792" s="4" t="s">
        <v>4234</v>
      </c>
      <c r="U1792" s="4" t="s">
        <v>51</v>
      </c>
      <c r="V1792" s="4" t="s">
        <v>375</v>
      </c>
      <c r="W1792" s="4" t="s">
        <v>376</v>
      </c>
      <c r="X1792" s="4" t="s">
        <v>377</v>
      </c>
      <c r="Y1792" s="6" t="s">
        <v>70</v>
      </c>
    </row>
    <row r="1793" spans="1:25" ht="15" customHeight="1" x14ac:dyDescent="0.3">
      <c r="A1793" s="2" t="s">
        <v>4302</v>
      </c>
      <c r="B1793" s="2" t="s">
        <v>4303</v>
      </c>
      <c r="C1793" s="7" t="s">
        <v>150</v>
      </c>
      <c r="D1793" s="2" t="s">
        <v>1461</v>
      </c>
      <c r="E1793" s="3" t="str">
        <f>VLOOKUP(A1793,[1]운영현황_NEW!$B$4:$AA$3661,26,0)</f>
        <v/>
      </c>
      <c r="F1793" s="3" t="str">
        <f>VLOOKUP(G1793,[2]변환기준!$D$1:$E$24,2,0)</f>
        <v>청소년수련시설</v>
      </c>
      <c r="G1793" s="4" t="s">
        <v>58</v>
      </c>
      <c r="H1793" s="4" t="s">
        <v>186</v>
      </c>
      <c r="I1793" s="6" t="s">
        <v>299</v>
      </c>
      <c r="J1793" s="4" t="s">
        <v>31</v>
      </c>
      <c r="K1793" s="4" t="s">
        <v>32</v>
      </c>
      <c r="L1793" s="4" t="s">
        <v>32</v>
      </c>
      <c r="M1793" s="4"/>
      <c r="N1793" s="4" t="s">
        <v>34</v>
      </c>
      <c r="O1793" s="4" t="s">
        <v>136</v>
      </c>
      <c r="P1793" s="29">
        <v>0</v>
      </c>
      <c r="Q1793" s="32">
        <v>108</v>
      </c>
      <c r="R1793" s="4" t="s">
        <v>63</v>
      </c>
      <c r="S1793" s="4" t="s">
        <v>4233</v>
      </c>
      <c r="T1793" s="4" t="s">
        <v>4234</v>
      </c>
      <c r="U1793" s="4" t="s">
        <v>51</v>
      </c>
      <c r="V1793" s="4" t="s">
        <v>1462</v>
      </c>
      <c r="W1793" s="4" t="s">
        <v>1463</v>
      </c>
      <c r="X1793" s="4" t="s">
        <v>1464</v>
      </c>
      <c r="Y1793" s="6" t="s">
        <v>70</v>
      </c>
    </row>
    <row r="1794" spans="1:25" ht="15" customHeight="1" x14ac:dyDescent="0.3">
      <c r="A1794" s="2" t="s">
        <v>4304</v>
      </c>
      <c r="B1794" s="2" t="s">
        <v>4305</v>
      </c>
      <c r="C1794" s="7" t="s">
        <v>150</v>
      </c>
      <c r="D1794" s="2" t="s">
        <v>373</v>
      </c>
      <c r="E1794" s="3" t="str">
        <f>VLOOKUP(A1794,[1]운영현황_NEW!$B$4:$AA$3661,26,0)</f>
        <v/>
      </c>
      <c r="F1794" s="3" t="str">
        <f>VLOOKUP(G1794,[2]변환기준!$D$1:$E$24,2,0)</f>
        <v>청소년수련시설</v>
      </c>
      <c r="G1794" s="4" t="s">
        <v>58</v>
      </c>
      <c r="H1794" s="4" t="s">
        <v>207</v>
      </c>
      <c r="I1794" s="6" t="s">
        <v>299</v>
      </c>
      <c r="J1794" s="4" t="s">
        <v>31</v>
      </c>
      <c r="K1794" s="4" t="s">
        <v>32</v>
      </c>
      <c r="L1794" s="4" t="s">
        <v>32</v>
      </c>
      <c r="M1794" s="4"/>
      <c r="N1794" s="4" t="s">
        <v>34</v>
      </c>
      <c r="O1794" s="4" t="s">
        <v>96</v>
      </c>
      <c r="P1794" s="29">
        <v>0</v>
      </c>
      <c r="Q1794" s="32">
        <v>40</v>
      </c>
      <c r="R1794" s="4" t="s">
        <v>76</v>
      </c>
      <c r="S1794" s="4" t="s">
        <v>4233</v>
      </c>
      <c r="T1794" s="4" t="s">
        <v>4234</v>
      </c>
      <c r="U1794" s="4" t="s">
        <v>51</v>
      </c>
      <c r="V1794" s="4" t="s">
        <v>375</v>
      </c>
      <c r="W1794" s="4" t="s">
        <v>376</v>
      </c>
      <c r="X1794" s="4" t="s">
        <v>377</v>
      </c>
      <c r="Y1794" s="6" t="s">
        <v>70</v>
      </c>
    </row>
    <row r="1795" spans="1:25" ht="15" customHeight="1" x14ac:dyDescent="0.3">
      <c r="A1795" s="2">
        <v>12143</v>
      </c>
      <c r="B1795" s="2" t="s">
        <v>4306</v>
      </c>
      <c r="C1795" s="7" t="s">
        <v>45</v>
      </c>
      <c r="D1795" s="2" t="s">
        <v>4307</v>
      </c>
      <c r="E1795" s="3" t="str">
        <f>VLOOKUP(A1795,[1]운영현황_NEW!$B$4:$AA$3661,26,0)</f>
        <v/>
      </c>
      <c r="F1795" s="3" t="str">
        <f>VLOOKUP(G1795,[2]변환기준!$D$1:$E$24,2,0)</f>
        <v>청소년수련시설</v>
      </c>
      <c r="G1795" s="4" t="s">
        <v>237</v>
      </c>
      <c r="H1795" s="4" t="s">
        <v>1454</v>
      </c>
      <c r="I1795" s="4" t="s">
        <v>30</v>
      </c>
      <c r="J1795" s="4" t="s">
        <v>31</v>
      </c>
      <c r="K1795" s="4" t="s">
        <v>32</v>
      </c>
      <c r="L1795" s="4" t="s">
        <v>32</v>
      </c>
      <c r="M1795" s="4" t="s">
        <v>33</v>
      </c>
      <c r="N1795" s="4" t="s">
        <v>34</v>
      </c>
      <c r="O1795" s="4" t="s">
        <v>62</v>
      </c>
      <c r="P1795" s="29">
        <v>0</v>
      </c>
      <c r="Q1795" s="32">
        <v>14</v>
      </c>
      <c r="R1795" s="4" t="s">
        <v>63</v>
      </c>
      <c r="S1795" s="4" t="s">
        <v>4233</v>
      </c>
      <c r="T1795" s="4" t="s">
        <v>4234</v>
      </c>
      <c r="U1795" s="4" t="s">
        <v>51</v>
      </c>
      <c r="V1795" s="4" t="s">
        <v>4308</v>
      </c>
      <c r="W1795" s="4" t="s">
        <v>4309</v>
      </c>
      <c r="X1795" s="4" t="s">
        <v>4310</v>
      </c>
      <c r="Y1795" s="6" t="s">
        <v>70</v>
      </c>
    </row>
    <row r="1796" spans="1:25" ht="15" customHeight="1" x14ac:dyDescent="0.2">
      <c r="A1796" s="2">
        <v>12139</v>
      </c>
      <c r="B1796" s="2" t="s">
        <v>4311</v>
      </c>
      <c r="C1796" s="7" t="s">
        <v>45</v>
      </c>
      <c r="D1796" s="2" t="s">
        <v>4312</v>
      </c>
      <c r="E1796" s="3" t="str">
        <f>VLOOKUP(A1796,[1]운영현황_NEW!$B$4:$AA$3661,26,0)</f>
        <v/>
      </c>
      <c r="F1796" s="3" t="str">
        <f>VLOOKUP(G1796,[2]변환기준!$D$1:$E$24,2,0)</f>
        <v>청소년수련시설</v>
      </c>
      <c r="G1796" s="4" t="s">
        <v>237</v>
      </c>
      <c r="H1796" s="4" t="s">
        <v>47</v>
      </c>
      <c r="I1796" s="4" t="s">
        <v>30</v>
      </c>
      <c r="J1796" s="4" t="s">
        <v>31</v>
      </c>
      <c r="K1796" s="4" t="s">
        <v>32</v>
      </c>
      <c r="L1796" s="4" t="s">
        <v>32</v>
      </c>
      <c r="M1796" s="4" t="s">
        <v>33</v>
      </c>
      <c r="N1796" s="4" t="s">
        <v>34</v>
      </c>
      <c r="O1796" s="4" t="s">
        <v>62</v>
      </c>
      <c r="P1796" s="29">
        <v>0</v>
      </c>
      <c r="Q1796" s="32">
        <v>16</v>
      </c>
      <c r="R1796" s="4" t="s">
        <v>2049</v>
      </c>
      <c r="S1796" s="4" t="s">
        <v>4233</v>
      </c>
      <c r="T1796" s="4" t="s">
        <v>4234</v>
      </c>
      <c r="U1796" s="4" t="s">
        <v>51</v>
      </c>
      <c r="V1796" s="4" t="s">
        <v>4313</v>
      </c>
      <c r="W1796" s="4" t="s">
        <v>4314</v>
      </c>
      <c r="X1796" s="4" t="s">
        <v>4315</v>
      </c>
      <c r="Y1796" s="4" t="s">
        <v>90</v>
      </c>
    </row>
    <row r="1797" spans="1:25" ht="15" customHeight="1" x14ac:dyDescent="0.2">
      <c r="A1797" s="2">
        <v>12138</v>
      </c>
      <c r="B1797" s="2" t="s">
        <v>4316</v>
      </c>
      <c r="C1797" s="7" t="s">
        <v>45</v>
      </c>
      <c r="D1797" s="2" t="s">
        <v>4312</v>
      </c>
      <c r="E1797" s="3" t="str">
        <f>VLOOKUP(A1797,[1]운영현황_NEW!$B$4:$AA$3661,26,0)</f>
        <v/>
      </c>
      <c r="F1797" s="3" t="str">
        <f>VLOOKUP(G1797,[2]변환기준!$D$1:$E$24,2,0)</f>
        <v>청소년수련시설</v>
      </c>
      <c r="G1797" s="4" t="s">
        <v>237</v>
      </c>
      <c r="H1797" s="4" t="s">
        <v>47</v>
      </c>
      <c r="I1797" s="4" t="s">
        <v>30</v>
      </c>
      <c r="J1797" s="4" t="s">
        <v>31</v>
      </c>
      <c r="K1797" s="4" t="s">
        <v>32</v>
      </c>
      <c r="L1797" s="4" t="s">
        <v>32</v>
      </c>
      <c r="M1797" s="4" t="s">
        <v>33</v>
      </c>
      <c r="N1797" s="4" t="s">
        <v>34</v>
      </c>
      <c r="O1797" s="4" t="s">
        <v>159</v>
      </c>
      <c r="P1797" s="29">
        <v>0</v>
      </c>
      <c r="Q1797" s="32">
        <v>15</v>
      </c>
      <c r="R1797" s="4" t="s">
        <v>36</v>
      </c>
      <c r="S1797" s="4" t="s">
        <v>4233</v>
      </c>
      <c r="T1797" s="4" t="s">
        <v>4234</v>
      </c>
      <c r="U1797" s="4" t="s">
        <v>51</v>
      </c>
      <c r="V1797" s="4" t="s">
        <v>4313</v>
      </c>
      <c r="W1797" s="4" t="s">
        <v>4314</v>
      </c>
      <c r="X1797" s="4" t="s">
        <v>4315</v>
      </c>
      <c r="Y1797" s="4" t="s">
        <v>90</v>
      </c>
    </row>
    <row r="1798" spans="1:25" ht="15" customHeight="1" x14ac:dyDescent="0.2">
      <c r="A1798" s="2">
        <v>12137</v>
      </c>
      <c r="B1798" s="2" t="s">
        <v>4317</v>
      </c>
      <c r="C1798" s="7" t="s">
        <v>45</v>
      </c>
      <c r="D1798" s="2" t="s">
        <v>4312</v>
      </c>
      <c r="E1798" s="3" t="str">
        <f>VLOOKUP(A1798,[1]운영현황_NEW!$B$4:$AA$3661,26,0)</f>
        <v/>
      </c>
      <c r="F1798" s="3" t="str">
        <f>VLOOKUP(G1798,[2]변환기준!$D$1:$E$24,2,0)</f>
        <v>청소년수련시설</v>
      </c>
      <c r="G1798" s="4" t="s">
        <v>237</v>
      </c>
      <c r="H1798" s="4" t="s">
        <v>47</v>
      </c>
      <c r="I1798" s="4" t="s">
        <v>30</v>
      </c>
      <c r="J1798" s="4" t="s">
        <v>31</v>
      </c>
      <c r="K1798" s="4" t="s">
        <v>32</v>
      </c>
      <c r="L1798" s="4" t="s">
        <v>32</v>
      </c>
      <c r="M1798" s="4" t="s">
        <v>33</v>
      </c>
      <c r="N1798" s="4" t="s">
        <v>34</v>
      </c>
      <c r="O1798" s="4" t="s">
        <v>96</v>
      </c>
      <c r="P1798" s="29">
        <v>0</v>
      </c>
      <c r="Q1798" s="32">
        <v>15</v>
      </c>
      <c r="R1798" s="4" t="s">
        <v>223</v>
      </c>
      <c r="S1798" s="4" t="s">
        <v>4233</v>
      </c>
      <c r="T1798" s="4" t="s">
        <v>4234</v>
      </c>
      <c r="U1798" s="4" t="s">
        <v>51</v>
      </c>
      <c r="V1798" s="4" t="s">
        <v>4313</v>
      </c>
      <c r="W1798" s="4" t="s">
        <v>4314</v>
      </c>
      <c r="X1798" s="4" t="s">
        <v>4315</v>
      </c>
      <c r="Y1798" s="4" t="s">
        <v>90</v>
      </c>
    </row>
    <row r="1799" spans="1:25" ht="15" customHeight="1" x14ac:dyDescent="0.2">
      <c r="A1799" s="2">
        <v>12136</v>
      </c>
      <c r="B1799" s="2" t="s">
        <v>4318</v>
      </c>
      <c r="C1799" s="7" t="s">
        <v>45</v>
      </c>
      <c r="D1799" s="2" t="s">
        <v>4312</v>
      </c>
      <c r="E1799" s="3" t="str">
        <f>VLOOKUP(A1799,[1]운영현황_NEW!$B$4:$AA$3661,26,0)</f>
        <v/>
      </c>
      <c r="F1799" s="3" t="str">
        <f>VLOOKUP(G1799,[2]변환기준!$D$1:$E$24,2,0)</f>
        <v>청소년수련시설</v>
      </c>
      <c r="G1799" s="4" t="s">
        <v>237</v>
      </c>
      <c r="H1799" s="4" t="s">
        <v>47</v>
      </c>
      <c r="I1799" s="4" t="s">
        <v>30</v>
      </c>
      <c r="J1799" s="4" t="s">
        <v>31</v>
      </c>
      <c r="K1799" s="4" t="s">
        <v>32</v>
      </c>
      <c r="L1799" s="4" t="s">
        <v>32</v>
      </c>
      <c r="M1799" s="4" t="s">
        <v>33</v>
      </c>
      <c r="N1799" s="4" t="s">
        <v>34</v>
      </c>
      <c r="O1799" s="4" t="s">
        <v>96</v>
      </c>
      <c r="P1799" s="29">
        <v>0</v>
      </c>
      <c r="Q1799" s="32">
        <v>15</v>
      </c>
      <c r="R1799" s="4" t="s">
        <v>223</v>
      </c>
      <c r="S1799" s="4" t="s">
        <v>4233</v>
      </c>
      <c r="T1799" s="4" t="s">
        <v>4234</v>
      </c>
      <c r="U1799" s="4" t="s">
        <v>51</v>
      </c>
      <c r="V1799" s="4" t="s">
        <v>4313</v>
      </c>
      <c r="W1799" s="4" t="s">
        <v>4314</v>
      </c>
      <c r="X1799" s="4" t="s">
        <v>4315</v>
      </c>
      <c r="Y1799" s="4" t="s">
        <v>90</v>
      </c>
    </row>
    <row r="1800" spans="1:25" ht="15" customHeight="1" x14ac:dyDescent="0.2">
      <c r="A1800" s="2">
        <v>12135</v>
      </c>
      <c r="B1800" s="2" t="s">
        <v>4319</v>
      </c>
      <c r="C1800" s="2" t="s">
        <v>26</v>
      </c>
      <c r="D1800" s="2" t="s">
        <v>46</v>
      </c>
      <c r="E1800" s="3" t="str">
        <f>VLOOKUP(A1800,[1]운영현황_NEW!$B$4:$AA$3661,26,0)</f>
        <v/>
      </c>
      <c r="F1800" s="3" t="str">
        <f>VLOOKUP(G1800,[2]변환기준!$D$1:$E$24,2,0)</f>
        <v>청소년수련시설</v>
      </c>
      <c r="G1800" s="4" t="s">
        <v>28</v>
      </c>
      <c r="H1800" s="4" t="s">
        <v>47</v>
      </c>
      <c r="I1800" s="4" t="s">
        <v>30</v>
      </c>
      <c r="J1800" s="4" t="s">
        <v>31</v>
      </c>
      <c r="K1800" s="4" t="s">
        <v>32</v>
      </c>
      <c r="L1800" s="4" t="s">
        <v>32</v>
      </c>
      <c r="M1800" s="4" t="s">
        <v>33</v>
      </c>
      <c r="N1800" s="4" t="s">
        <v>34</v>
      </c>
      <c r="O1800" s="4" t="s">
        <v>136</v>
      </c>
      <c r="P1800" s="29">
        <v>0</v>
      </c>
      <c r="Q1800" s="32">
        <v>15</v>
      </c>
      <c r="R1800" s="4" t="s">
        <v>36</v>
      </c>
      <c r="S1800" s="4" t="s">
        <v>4233</v>
      </c>
      <c r="T1800" s="4" t="s">
        <v>4234</v>
      </c>
      <c r="U1800" s="4" t="s">
        <v>51</v>
      </c>
      <c r="V1800" s="4" t="s">
        <v>52</v>
      </c>
      <c r="W1800" s="4" t="s">
        <v>53</v>
      </c>
      <c r="X1800" s="4" t="s">
        <v>54</v>
      </c>
      <c r="Y1800" s="4" t="s">
        <v>90</v>
      </c>
    </row>
    <row r="1801" spans="1:25" ht="15" customHeight="1" x14ac:dyDescent="0.2">
      <c r="A1801" s="2">
        <v>12133</v>
      </c>
      <c r="B1801" s="2" t="s">
        <v>4320</v>
      </c>
      <c r="C1801" s="7" t="s">
        <v>45</v>
      </c>
      <c r="D1801" s="2" t="s">
        <v>4216</v>
      </c>
      <c r="E1801" s="3" t="str">
        <f>VLOOKUP(A1801,[1]운영현황_NEW!$B$4:$AA$3661,26,0)</f>
        <v/>
      </c>
      <c r="F1801" s="3" t="str">
        <f>VLOOKUP(G1801,[2]변환기준!$D$1:$E$24,2,0)</f>
        <v>청소년수련시설</v>
      </c>
      <c r="G1801" s="4" t="s">
        <v>237</v>
      </c>
      <c r="H1801" s="4" t="s">
        <v>47</v>
      </c>
      <c r="I1801" s="4" t="s">
        <v>30</v>
      </c>
      <c r="J1801" s="4" t="s">
        <v>31</v>
      </c>
      <c r="K1801" s="4" t="s">
        <v>32</v>
      </c>
      <c r="L1801" s="4" t="s">
        <v>32</v>
      </c>
      <c r="M1801" s="4" t="s">
        <v>33</v>
      </c>
      <c r="N1801" s="4" t="s">
        <v>34</v>
      </c>
      <c r="O1801" s="4" t="s">
        <v>130</v>
      </c>
      <c r="P1801" s="29">
        <v>0</v>
      </c>
      <c r="Q1801" s="32">
        <v>30</v>
      </c>
      <c r="R1801" s="4" t="s">
        <v>36</v>
      </c>
      <c r="S1801" s="4" t="s">
        <v>4233</v>
      </c>
      <c r="T1801" s="4" t="s">
        <v>4234</v>
      </c>
      <c r="U1801" s="4" t="s">
        <v>51</v>
      </c>
      <c r="V1801" s="4" t="s">
        <v>4217</v>
      </c>
      <c r="W1801" s="4" t="s">
        <v>4218</v>
      </c>
      <c r="X1801" s="4" t="s">
        <v>4219</v>
      </c>
      <c r="Y1801" s="4" t="s">
        <v>90</v>
      </c>
    </row>
    <row r="1802" spans="1:25" ht="15" customHeight="1" x14ac:dyDescent="0.3">
      <c r="A1802" s="2">
        <v>12132</v>
      </c>
      <c r="B1802" s="2" t="s">
        <v>4321</v>
      </c>
      <c r="C1802" s="2" t="s">
        <v>26</v>
      </c>
      <c r="D1802" s="2" t="s">
        <v>2479</v>
      </c>
      <c r="E1802" s="3" t="str">
        <f>VLOOKUP(A1802,[1]운영현황_NEW!$B$4:$AA$3661,26,0)</f>
        <v/>
      </c>
      <c r="F1802" s="3" t="str">
        <f>VLOOKUP(G1802,[2]변환기준!$D$1:$E$24,2,0)</f>
        <v>청소년수련시설</v>
      </c>
      <c r="G1802" s="4" t="s">
        <v>28</v>
      </c>
      <c r="H1802" s="4" t="s">
        <v>47</v>
      </c>
      <c r="I1802" s="4" t="s">
        <v>30</v>
      </c>
      <c r="J1802" s="4" t="s">
        <v>31</v>
      </c>
      <c r="K1802" s="4" t="s">
        <v>32</v>
      </c>
      <c r="L1802" s="4" t="s">
        <v>32</v>
      </c>
      <c r="M1802" s="4" t="s">
        <v>33</v>
      </c>
      <c r="N1802" s="4" t="s">
        <v>34</v>
      </c>
      <c r="O1802" s="4" t="s">
        <v>35</v>
      </c>
      <c r="P1802" s="29">
        <v>0</v>
      </c>
      <c r="Q1802" s="32">
        <v>30</v>
      </c>
      <c r="R1802" s="4" t="s">
        <v>36</v>
      </c>
      <c r="S1802" s="4" t="s">
        <v>4233</v>
      </c>
      <c r="T1802" s="4" t="s">
        <v>4234</v>
      </c>
      <c r="U1802" s="4" t="s">
        <v>51</v>
      </c>
      <c r="V1802" s="4" t="s">
        <v>2480</v>
      </c>
      <c r="W1802" s="4" t="s">
        <v>2481</v>
      </c>
      <c r="X1802" s="4" t="s">
        <v>2482</v>
      </c>
      <c r="Y1802" s="6" t="s">
        <v>70</v>
      </c>
    </row>
    <row r="1803" spans="1:25" ht="15" customHeight="1" x14ac:dyDescent="0.2">
      <c r="A1803" s="2">
        <v>12130</v>
      </c>
      <c r="B1803" s="2" t="s">
        <v>4322</v>
      </c>
      <c r="C1803" s="2" t="s">
        <v>26</v>
      </c>
      <c r="D1803" s="2" t="s">
        <v>2052</v>
      </c>
      <c r="E1803" s="3" t="str">
        <f>VLOOKUP(A1803,[1]운영현황_NEW!$B$4:$AA$3661,26,0)</f>
        <v/>
      </c>
      <c r="F1803" s="3" t="str">
        <f>VLOOKUP(G1803,[2]변환기준!$D$1:$E$24,2,0)</f>
        <v>청소년수련시설</v>
      </c>
      <c r="G1803" s="4" t="s">
        <v>237</v>
      </c>
      <c r="H1803" s="4" t="s">
        <v>85</v>
      </c>
      <c r="I1803" s="4" t="s">
        <v>30</v>
      </c>
      <c r="J1803" s="4" t="s">
        <v>31</v>
      </c>
      <c r="K1803" s="4" t="s">
        <v>32</v>
      </c>
      <c r="L1803" s="4" t="s">
        <v>32</v>
      </c>
      <c r="M1803" s="4" t="s">
        <v>33</v>
      </c>
      <c r="N1803" s="4" t="s">
        <v>34</v>
      </c>
      <c r="O1803" s="4" t="s">
        <v>35</v>
      </c>
      <c r="P1803" s="29">
        <v>0</v>
      </c>
      <c r="Q1803" s="32">
        <v>15</v>
      </c>
      <c r="R1803" s="4" t="s">
        <v>63</v>
      </c>
      <c r="S1803" s="4" t="s">
        <v>4233</v>
      </c>
      <c r="T1803" s="4" t="s">
        <v>4234</v>
      </c>
      <c r="U1803" s="4" t="s">
        <v>51</v>
      </c>
      <c r="V1803" s="4" t="s">
        <v>2053</v>
      </c>
      <c r="W1803" s="4" t="s">
        <v>2054</v>
      </c>
      <c r="X1803" s="4" t="s">
        <v>2055</v>
      </c>
      <c r="Y1803" s="4" t="s">
        <v>90</v>
      </c>
    </row>
    <row r="1804" spans="1:25" ht="12.75" customHeight="1" x14ac:dyDescent="0.2">
      <c r="A1804" s="2">
        <v>12120</v>
      </c>
      <c r="B1804" s="2" t="s">
        <v>4323</v>
      </c>
      <c r="C1804" s="7" t="s">
        <v>45</v>
      </c>
      <c r="D1804" s="2" t="s">
        <v>3227</v>
      </c>
      <c r="E1804" s="3" t="str">
        <f>VLOOKUP(A1804,[1]운영현황_NEW!$B$4:$AA$3661,26,0)</f>
        <v/>
      </c>
      <c r="F1804" s="3" t="str">
        <f>VLOOKUP(G1804,[2]변환기준!$D$1:$E$24,2,0)</f>
        <v>청소년수련시설</v>
      </c>
      <c r="G1804" s="4" t="s">
        <v>237</v>
      </c>
      <c r="H1804" s="4" t="s">
        <v>29</v>
      </c>
      <c r="I1804" s="4" t="s">
        <v>30</v>
      </c>
      <c r="J1804" s="4" t="s">
        <v>31</v>
      </c>
      <c r="K1804" s="4" t="s">
        <v>32</v>
      </c>
      <c r="L1804" s="4" t="s">
        <v>32</v>
      </c>
      <c r="M1804" s="4" t="s">
        <v>33</v>
      </c>
      <c r="N1804" s="4" t="s">
        <v>34</v>
      </c>
      <c r="O1804" s="4" t="s">
        <v>62</v>
      </c>
      <c r="P1804" s="29">
        <v>0</v>
      </c>
      <c r="Q1804" s="32">
        <v>12</v>
      </c>
      <c r="R1804" s="4" t="s">
        <v>223</v>
      </c>
      <c r="S1804" s="4" t="s">
        <v>4233</v>
      </c>
      <c r="T1804" s="4" t="s">
        <v>4234</v>
      </c>
      <c r="U1804" s="4" t="s">
        <v>51</v>
      </c>
      <c r="V1804" s="4" t="s">
        <v>3228</v>
      </c>
      <c r="W1804" s="4" t="s">
        <v>3229</v>
      </c>
      <c r="X1804" s="4" t="s">
        <v>3230</v>
      </c>
      <c r="Y1804" s="4" t="s">
        <v>90</v>
      </c>
    </row>
    <row r="1805" spans="1:25" ht="13.5" customHeight="1" x14ac:dyDescent="0.2">
      <c r="A1805" s="2">
        <v>12118</v>
      </c>
      <c r="B1805" s="2" t="s">
        <v>4324</v>
      </c>
      <c r="C1805" s="2" t="s">
        <v>26</v>
      </c>
      <c r="D1805" s="2" t="s">
        <v>4228</v>
      </c>
      <c r="E1805" s="3" t="str">
        <f>VLOOKUP(A1805,[1]운영현황_NEW!$B$4:$AA$3661,26,0)</f>
        <v/>
      </c>
      <c r="F1805" s="3" t="str">
        <f>VLOOKUP(G1805,[2]변환기준!$D$1:$E$24,2,0)</f>
        <v>청소년수련시설</v>
      </c>
      <c r="G1805" s="4" t="s">
        <v>237</v>
      </c>
      <c r="H1805" s="4" t="s">
        <v>95</v>
      </c>
      <c r="I1805" s="4" t="s">
        <v>30</v>
      </c>
      <c r="J1805" s="4" t="s">
        <v>31</v>
      </c>
      <c r="K1805" s="4" t="s">
        <v>32</v>
      </c>
      <c r="L1805" s="4" t="s">
        <v>32</v>
      </c>
      <c r="M1805" s="4" t="s">
        <v>33</v>
      </c>
      <c r="N1805" s="4" t="s">
        <v>34</v>
      </c>
      <c r="O1805" s="4" t="s">
        <v>136</v>
      </c>
      <c r="P1805" s="29">
        <v>0</v>
      </c>
      <c r="Q1805" s="32">
        <v>15</v>
      </c>
      <c r="R1805" s="4" t="s">
        <v>36</v>
      </c>
      <c r="S1805" s="4" t="s">
        <v>4233</v>
      </c>
      <c r="T1805" s="4" t="s">
        <v>4234</v>
      </c>
      <c r="U1805" s="4" t="s">
        <v>51</v>
      </c>
      <c r="V1805" s="4" t="s">
        <v>4229</v>
      </c>
      <c r="W1805" s="4" t="s">
        <v>34</v>
      </c>
      <c r="X1805" s="4" t="s">
        <v>4230</v>
      </c>
      <c r="Y1805" s="4" t="s">
        <v>90</v>
      </c>
    </row>
    <row r="1806" spans="1:25" ht="15" customHeight="1" x14ac:dyDescent="0.2">
      <c r="A1806" s="2">
        <v>12116</v>
      </c>
      <c r="B1806" s="2" t="s">
        <v>4325</v>
      </c>
      <c r="C1806" s="7" t="s">
        <v>45</v>
      </c>
      <c r="D1806" s="2" t="s">
        <v>4307</v>
      </c>
      <c r="E1806" s="3" t="str">
        <f>VLOOKUP(A1806,[1]운영현황_NEW!$B$4:$AA$3661,26,0)</f>
        <v/>
      </c>
      <c r="F1806" s="3" t="str">
        <f>VLOOKUP(G1806,[2]변환기준!$D$1:$E$24,2,0)</f>
        <v>청소년수련시설</v>
      </c>
      <c r="G1806" s="4" t="s">
        <v>237</v>
      </c>
      <c r="H1806" s="4" t="s">
        <v>1454</v>
      </c>
      <c r="I1806" s="4" t="s">
        <v>30</v>
      </c>
      <c r="J1806" s="4" t="s">
        <v>31</v>
      </c>
      <c r="K1806" s="4" t="s">
        <v>32</v>
      </c>
      <c r="L1806" s="4" t="s">
        <v>32</v>
      </c>
      <c r="M1806" s="4" t="s">
        <v>33</v>
      </c>
      <c r="N1806" s="4" t="s">
        <v>34</v>
      </c>
      <c r="O1806" s="4" t="s">
        <v>62</v>
      </c>
      <c r="P1806" s="29">
        <v>0</v>
      </c>
      <c r="Q1806" s="32">
        <v>10</v>
      </c>
      <c r="R1806" s="4" t="s">
        <v>36</v>
      </c>
      <c r="S1806" s="4" t="s">
        <v>4233</v>
      </c>
      <c r="T1806" s="4" t="s">
        <v>4234</v>
      </c>
      <c r="U1806" s="4" t="s">
        <v>51</v>
      </c>
      <c r="V1806" s="4" t="s">
        <v>4308</v>
      </c>
      <c r="W1806" s="4" t="s">
        <v>4309</v>
      </c>
      <c r="X1806" s="4" t="s">
        <v>4310</v>
      </c>
      <c r="Y1806" s="4" t="s">
        <v>90</v>
      </c>
    </row>
    <row r="1807" spans="1:25" ht="13.5" customHeight="1" x14ac:dyDescent="0.2">
      <c r="A1807" s="2">
        <v>12114</v>
      </c>
      <c r="B1807" s="2" t="s">
        <v>4326</v>
      </c>
      <c r="C1807" s="7" t="s">
        <v>45</v>
      </c>
      <c r="D1807" s="2" t="s">
        <v>3604</v>
      </c>
      <c r="E1807" s="3" t="str">
        <f>VLOOKUP(A1807,[1]운영현황_NEW!$B$4:$AA$3661,26,0)</f>
        <v/>
      </c>
      <c r="F1807" s="3" t="str">
        <f>VLOOKUP(G1807,[2]변환기준!$D$1:$E$24,2,0)</f>
        <v>청소년수련시설</v>
      </c>
      <c r="G1807" s="4" t="s">
        <v>28</v>
      </c>
      <c r="H1807" s="4" t="s">
        <v>75</v>
      </c>
      <c r="I1807" s="4" t="s">
        <v>30</v>
      </c>
      <c r="J1807" s="4" t="s">
        <v>31</v>
      </c>
      <c r="K1807" s="4" t="s">
        <v>32</v>
      </c>
      <c r="L1807" s="4" t="s">
        <v>32</v>
      </c>
      <c r="M1807" s="4" t="s">
        <v>33</v>
      </c>
      <c r="N1807" s="4" t="s">
        <v>34</v>
      </c>
      <c r="O1807" s="4" t="s">
        <v>159</v>
      </c>
      <c r="P1807" s="29">
        <v>0</v>
      </c>
      <c r="Q1807" s="32">
        <v>10</v>
      </c>
      <c r="R1807" s="4" t="s">
        <v>270</v>
      </c>
      <c r="S1807" s="4" t="s">
        <v>4233</v>
      </c>
      <c r="T1807" s="4" t="s">
        <v>4234</v>
      </c>
      <c r="U1807" s="4" t="s">
        <v>51</v>
      </c>
      <c r="V1807" s="4" t="s">
        <v>3605</v>
      </c>
      <c r="W1807" s="4" t="s">
        <v>3606</v>
      </c>
      <c r="X1807" s="4" t="s">
        <v>3607</v>
      </c>
      <c r="Y1807" s="4" t="s">
        <v>90</v>
      </c>
    </row>
    <row r="1808" spans="1:25" ht="15" customHeight="1" x14ac:dyDescent="0.2">
      <c r="A1808" s="2">
        <v>12113</v>
      </c>
      <c r="B1808" s="2" t="s">
        <v>4327</v>
      </c>
      <c r="C1808" s="7" t="s">
        <v>45</v>
      </c>
      <c r="D1808" s="2" t="s">
        <v>3146</v>
      </c>
      <c r="E1808" s="3" t="str">
        <f>VLOOKUP(A1808,[1]운영현황_NEW!$B$4:$AA$3661,26,0)</f>
        <v/>
      </c>
      <c r="F1808" s="3" t="str">
        <f>VLOOKUP(G1808,[2]변환기준!$D$1:$E$24,2,0)</f>
        <v>청소년수련시설</v>
      </c>
      <c r="G1808" s="4" t="s">
        <v>237</v>
      </c>
      <c r="H1808" s="4" t="s">
        <v>75</v>
      </c>
      <c r="I1808" s="4" t="s">
        <v>30</v>
      </c>
      <c r="J1808" s="4" t="s">
        <v>31</v>
      </c>
      <c r="K1808" s="4" t="s">
        <v>32</v>
      </c>
      <c r="L1808" s="4" t="s">
        <v>32</v>
      </c>
      <c r="M1808" s="4" t="s">
        <v>33</v>
      </c>
      <c r="N1808" s="4" t="s">
        <v>34</v>
      </c>
      <c r="O1808" s="4" t="s">
        <v>62</v>
      </c>
      <c r="P1808" s="29">
        <v>0</v>
      </c>
      <c r="Q1808" s="32">
        <v>10</v>
      </c>
      <c r="R1808" s="4" t="s">
        <v>36</v>
      </c>
      <c r="S1808" s="4" t="s">
        <v>4233</v>
      </c>
      <c r="T1808" s="4" t="s">
        <v>4234</v>
      </c>
      <c r="U1808" s="4" t="s">
        <v>51</v>
      </c>
      <c r="V1808" s="4" t="s">
        <v>3147</v>
      </c>
      <c r="W1808" s="4" t="s">
        <v>3148</v>
      </c>
      <c r="X1808" s="4" t="s">
        <v>3149</v>
      </c>
      <c r="Y1808" s="4" t="s">
        <v>90</v>
      </c>
    </row>
    <row r="1809" spans="1:25" ht="15" customHeight="1" x14ac:dyDescent="0.2">
      <c r="A1809" s="2">
        <v>12112</v>
      </c>
      <c r="B1809" s="2" t="s">
        <v>4328</v>
      </c>
      <c r="C1809" s="7" t="s">
        <v>45</v>
      </c>
      <c r="D1809" s="2" t="s">
        <v>3146</v>
      </c>
      <c r="E1809" s="3" t="str">
        <f>VLOOKUP(A1809,[1]운영현황_NEW!$B$4:$AA$3661,26,0)</f>
        <v/>
      </c>
      <c r="F1809" s="3" t="str">
        <f>VLOOKUP(G1809,[2]변환기준!$D$1:$E$24,2,0)</f>
        <v>청소년수련시설</v>
      </c>
      <c r="G1809" s="4" t="s">
        <v>237</v>
      </c>
      <c r="H1809" s="4" t="s">
        <v>75</v>
      </c>
      <c r="I1809" s="4" t="s">
        <v>30</v>
      </c>
      <c r="J1809" s="4" t="s">
        <v>31</v>
      </c>
      <c r="K1809" s="4" t="s">
        <v>32</v>
      </c>
      <c r="L1809" s="4" t="s">
        <v>32</v>
      </c>
      <c r="M1809" s="4" t="s">
        <v>33</v>
      </c>
      <c r="N1809" s="4" t="s">
        <v>34</v>
      </c>
      <c r="O1809" s="4" t="s">
        <v>62</v>
      </c>
      <c r="P1809" s="29">
        <v>0</v>
      </c>
      <c r="Q1809" s="32">
        <v>10</v>
      </c>
      <c r="R1809" s="4" t="s">
        <v>223</v>
      </c>
      <c r="S1809" s="4" t="s">
        <v>4233</v>
      </c>
      <c r="T1809" s="4" t="s">
        <v>4234</v>
      </c>
      <c r="U1809" s="4" t="s">
        <v>51</v>
      </c>
      <c r="V1809" s="4" t="s">
        <v>3147</v>
      </c>
      <c r="W1809" s="4" t="s">
        <v>3148</v>
      </c>
      <c r="X1809" s="4" t="s">
        <v>3149</v>
      </c>
      <c r="Y1809" s="4" t="s">
        <v>90</v>
      </c>
    </row>
    <row r="1810" spans="1:25" ht="15" customHeight="1" x14ac:dyDescent="0.2">
      <c r="A1810" s="2">
        <v>12094</v>
      </c>
      <c r="B1810" s="2" t="s">
        <v>4329</v>
      </c>
      <c r="C1810" s="2" t="s">
        <v>26</v>
      </c>
      <c r="D1810" s="2" t="s">
        <v>2052</v>
      </c>
      <c r="E1810" s="3" t="str">
        <f>VLOOKUP(A1810,[1]운영현황_NEW!$B$4:$AA$3661,26,0)</f>
        <v/>
      </c>
      <c r="F1810" s="3" t="str">
        <f>VLOOKUP(G1810,[2]변환기준!$D$1:$E$24,2,0)</f>
        <v>청소년수련시설</v>
      </c>
      <c r="G1810" s="4" t="s">
        <v>237</v>
      </c>
      <c r="H1810" s="4" t="s">
        <v>85</v>
      </c>
      <c r="I1810" s="4" t="s">
        <v>30</v>
      </c>
      <c r="J1810" s="4" t="s">
        <v>31</v>
      </c>
      <c r="K1810" s="4" t="s">
        <v>32</v>
      </c>
      <c r="L1810" s="4" t="s">
        <v>32</v>
      </c>
      <c r="M1810" s="4" t="s">
        <v>33</v>
      </c>
      <c r="N1810" s="4" t="s">
        <v>34</v>
      </c>
      <c r="O1810" s="4" t="s">
        <v>96</v>
      </c>
      <c r="P1810" s="29">
        <v>0</v>
      </c>
      <c r="Q1810" s="32">
        <v>15</v>
      </c>
      <c r="R1810" s="4" t="s">
        <v>36</v>
      </c>
      <c r="S1810" s="4" t="s">
        <v>4233</v>
      </c>
      <c r="T1810" s="4" t="s">
        <v>4234</v>
      </c>
      <c r="U1810" s="4" t="s">
        <v>51</v>
      </c>
      <c r="V1810" s="4" t="s">
        <v>2053</v>
      </c>
      <c r="W1810" s="4" t="s">
        <v>2054</v>
      </c>
      <c r="X1810" s="4" t="s">
        <v>2055</v>
      </c>
      <c r="Y1810" s="4" t="s">
        <v>90</v>
      </c>
    </row>
    <row r="1811" spans="1:25" ht="15" customHeight="1" x14ac:dyDescent="0.3">
      <c r="A1811" s="2">
        <v>12204</v>
      </c>
      <c r="B1811" s="2" t="s">
        <v>4330</v>
      </c>
      <c r="C1811" s="2" t="s">
        <v>56</v>
      </c>
      <c r="D1811" s="2" t="s">
        <v>1656</v>
      </c>
      <c r="E1811" s="3" t="str">
        <f>VLOOKUP(A1811,[1]운영현황_NEW!$B$4:$AA$3661,26,0)</f>
        <v/>
      </c>
      <c r="F1811" s="3" t="str">
        <f>VLOOKUP(G1811,[2]변환기준!$D$1:$E$24,2,0)</f>
        <v>청소년수련시설</v>
      </c>
      <c r="G1811" s="4" t="s">
        <v>58</v>
      </c>
      <c r="H1811" s="4" t="s">
        <v>263</v>
      </c>
      <c r="I1811" s="4" t="s">
        <v>30</v>
      </c>
      <c r="J1811" s="4" t="s">
        <v>253</v>
      </c>
      <c r="K1811" s="4" t="s">
        <v>32</v>
      </c>
      <c r="L1811" s="4" t="s">
        <v>61</v>
      </c>
      <c r="M1811" s="4" t="s">
        <v>107</v>
      </c>
      <c r="N1811" s="4" t="s">
        <v>2754</v>
      </c>
      <c r="O1811" s="4" t="s">
        <v>108</v>
      </c>
      <c r="P1811" s="29">
        <v>87000</v>
      </c>
      <c r="Q1811" s="32">
        <v>120</v>
      </c>
      <c r="R1811" s="4" t="s">
        <v>63</v>
      </c>
      <c r="S1811" s="4" t="s">
        <v>4331</v>
      </c>
      <c r="T1811" s="4" t="s">
        <v>4332</v>
      </c>
      <c r="U1811" s="4" t="s">
        <v>51</v>
      </c>
      <c r="V1811" s="4" t="s">
        <v>1659</v>
      </c>
      <c r="W1811" s="4" t="s">
        <v>1660</v>
      </c>
      <c r="X1811" s="4" t="s">
        <v>1661</v>
      </c>
      <c r="Y1811" s="6" t="s">
        <v>70</v>
      </c>
    </row>
    <row r="1812" spans="1:25" ht="15" customHeight="1" x14ac:dyDescent="0.3">
      <c r="A1812" s="2">
        <v>12203</v>
      </c>
      <c r="B1812" s="2" t="s">
        <v>4333</v>
      </c>
      <c r="C1812" s="2" t="s">
        <v>56</v>
      </c>
      <c r="D1812" s="2" t="s">
        <v>1656</v>
      </c>
      <c r="E1812" s="3" t="str">
        <f>VLOOKUP(A1812,[1]운영현황_NEW!$B$4:$AA$3661,26,0)</f>
        <v/>
      </c>
      <c r="F1812" s="3" t="str">
        <f>VLOOKUP(G1812,[2]변환기준!$D$1:$E$24,2,0)</f>
        <v>청소년수련시설</v>
      </c>
      <c r="G1812" s="4" t="s">
        <v>58</v>
      </c>
      <c r="H1812" s="4" t="s">
        <v>263</v>
      </c>
      <c r="I1812" s="4" t="s">
        <v>30</v>
      </c>
      <c r="J1812" s="4" t="s">
        <v>253</v>
      </c>
      <c r="K1812" s="4" t="s">
        <v>32</v>
      </c>
      <c r="L1812" s="4" t="s">
        <v>61</v>
      </c>
      <c r="M1812" s="4" t="s">
        <v>107</v>
      </c>
      <c r="N1812" s="4" t="s">
        <v>2754</v>
      </c>
      <c r="O1812" s="4" t="s">
        <v>108</v>
      </c>
      <c r="P1812" s="29">
        <v>87000</v>
      </c>
      <c r="Q1812" s="32">
        <v>120</v>
      </c>
      <c r="R1812" s="4" t="s">
        <v>36</v>
      </c>
      <c r="S1812" s="4" t="s">
        <v>4331</v>
      </c>
      <c r="T1812" s="4" t="s">
        <v>4332</v>
      </c>
      <c r="U1812" s="4" t="s">
        <v>51</v>
      </c>
      <c r="V1812" s="4" t="s">
        <v>1659</v>
      </c>
      <c r="W1812" s="4" t="s">
        <v>1660</v>
      </c>
      <c r="X1812" s="4" t="s">
        <v>1661</v>
      </c>
      <c r="Y1812" s="6" t="s">
        <v>70</v>
      </c>
    </row>
    <row r="1813" spans="1:25" ht="15" customHeight="1" x14ac:dyDescent="0.3">
      <c r="A1813" s="2">
        <v>12202</v>
      </c>
      <c r="B1813" s="2" t="s">
        <v>4334</v>
      </c>
      <c r="C1813" s="2" t="s">
        <v>56</v>
      </c>
      <c r="D1813" s="2" t="s">
        <v>1656</v>
      </c>
      <c r="E1813" s="3" t="str">
        <f>VLOOKUP(A1813,[1]운영현황_NEW!$B$4:$AA$3661,26,0)</f>
        <v/>
      </c>
      <c r="F1813" s="3" t="str">
        <f>VLOOKUP(G1813,[2]변환기준!$D$1:$E$24,2,0)</f>
        <v>청소년수련시설</v>
      </c>
      <c r="G1813" s="4" t="s">
        <v>58</v>
      </c>
      <c r="H1813" s="4" t="s">
        <v>263</v>
      </c>
      <c r="I1813" s="4" t="s">
        <v>30</v>
      </c>
      <c r="J1813" s="4" t="s">
        <v>253</v>
      </c>
      <c r="K1813" s="4" t="s">
        <v>32</v>
      </c>
      <c r="L1813" s="4" t="s">
        <v>61</v>
      </c>
      <c r="M1813" s="4" t="s">
        <v>107</v>
      </c>
      <c r="N1813" s="4" t="s">
        <v>2754</v>
      </c>
      <c r="O1813" s="4" t="s">
        <v>108</v>
      </c>
      <c r="P1813" s="29">
        <v>57000</v>
      </c>
      <c r="Q1813" s="32">
        <v>120</v>
      </c>
      <c r="R1813" s="4" t="s">
        <v>63</v>
      </c>
      <c r="S1813" s="4" t="s">
        <v>4331</v>
      </c>
      <c r="T1813" s="4" t="s">
        <v>4332</v>
      </c>
      <c r="U1813" s="4" t="s">
        <v>51</v>
      </c>
      <c r="V1813" s="4" t="s">
        <v>1659</v>
      </c>
      <c r="W1813" s="4" t="s">
        <v>1660</v>
      </c>
      <c r="X1813" s="4" t="s">
        <v>1661</v>
      </c>
      <c r="Y1813" s="6" t="s">
        <v>70</v>
      </c>
    </row>
    <row r="1814" spans="1:25" ht="15" customHeight="1" x14ac:dyDescent="0.3">
      <c r="A1814" s="2">
        <v>12201</v>
      </c>
      <c r="B1814" s="2" t="s">
        <v>4335</v>
      </c>
      <c r="C1814" s="2" t="s">
        <v>56</v>
      </c>
      <c r="D1814" s="2" t="s">
        <v>1656</v>
      </c>
      <c r="E1814" s="3" t="str">
        <f>VLOOKUP(A1814,[1]운영현황_NEW!$B$4:$AA$3661,26,0)</f>
        <v/>
      </c>
      <c r="F1814" s="3" t="str">
        <f>VLOOKUP(G1814,[2]변환기준!$D$1:$E$24,2,0)</f>
        <v>청소년수련시설</v>
      </c>
      <c r="G1814" s="4" t="s">
        <v>58</v>
      </c>
      <c r="H1814" s="4" t="s">
        <v>263</v>
      </c>
      <c r="I1814" s="4" t="s">
        <v>30</v>
      </c>
      <c r="J1814" s="4" t="s">
        <v>253</v>
      </c>
      <c r="K1814" s="4" t="s">
        <v>32</v>
      </c>
      <c r="L1814" s="4" t="s">
        <v>61</v>
      </c>
      <c r="M1814" s="4" t="s">
        <v>107</v>
      </c>
      <c r="N1814" s="4" t="s">
        <v>2754</v>
      </c>
      <c r="O1814" s="4" t="s">
        <v>108</v>
      </c>
      <c r="P1814" s="29">
        <v>57000</v>
      </c>
      <c r="Q1814" s="32">
        <v>120</v>
      </c>
      <c r="R1814" s="4" t="s">
        <v>36</v>
      </c>
      <c r="S1814" s="4" t="s">
        <v>4331</v>
      </c>
      <c r="T1814" s="4" t="s">
        <v>4332</v>
      </c>
      <c r="U1814" s="4" t="s">
        <v>51</v>
      </c>
      <c r="V1814" s="4" t="s">
        <v>1659</v>
      </c>
      <c r="W1814" s="4" t="s">
        <v>1660</v>
      </c>
      <c r="X1814" s="4" t="s">
        <v>1661</v>
      </c>
      <c r="Y1814" s="6" t="s">
        <v>70</v>
      </c>
    </row>
    <row r="1815" spans="1:25" ht="13.5" customHeight="1" x14ac:dyDescent="0.3">
      <c r="A1815" s="2">
        <v>11899</v>
      </c>
      <c r="B1815" s="2" t="s">
        <v>4336</v>
      </c>
      <c r="C1815" s="2" t="s">
        <v>26</v>
      </c>
      <c r="D1815" s="2" t="s">
        <v>4337</v>
      </c>
      <c r="E1815" s="3" t="str">
        <f>VLOOKUP(A1815,[1]운영현황_NEW!$B$4:$AA$3661,26,0)</f>
        <v/>
      </c>
      <c r="F1815" s="3" t="str">
        <f>VLOOKUP(G1815,[2]변환기준!$D$1:$E$24,2,0)</f>
        <v>공공행정</v>
      </c>
      <c r="G1815" s="4" t="s">
        <v>311</v>
      </c>
      <c r="H1815" s="4" t="s">
        <v>47</v>
      </c>
      <c r="I1815" s="4" t="s">
        <v>30</v>
      </c>
      <c r="J1815" s="4" t="s">
        <v>253</v>
      </c>
      <c r="K1815" s="4" t="s">
        <v>32</v>
      </c>
      <c r="L1815" s="4" t="s">
        <v>61</v>
      </c>
      <c r="M1815" s="4" t="s">
        <v>3701</v>
      </c>
      <c r="N1815" s="4" t="s">
        <v>281</v>
      </c>
      <c r="O1815" s="4" t="s">
        <v>108</v>
      </c>
      <c r="P1815" s="29">
        <v>30000</v>
      </c>
      <c r="Q1815" s="32">
        <v>70</v>
      </c>
      <c r="R1815" s="4" t="s">
        <v>36</v>
      </c>
      <c r="S1815" s="4" t="s">
        <v>3706</v>
      </c>
      <c r="T1815" s="4" t="s">
        <v>3707</v>
      </c>
      <c r="U1815" s="4" t="s">
        <v>51</v>
      </c>
      <c r="V1815" s="4" t="s">
        <v>3702</v>
      </c>
      <c r="W1815" s="4" t="s">
        <v>3703</v>
      </c>
      <c r="X1815" s="4" t="s">
        <v>3704</v>
      </c>
      <c r="Y1815" s="6" t="s">
        <v>70</v>
      </c>
    </row>
    <row r="1816" spans="1:25" ht="12.75" customHeight="1" x14ac:dyDescent="0.3">
      <c r="A1816" s="2">
        <v>12016</v>
      </c>
      <c r="B1816" s="2" t="s">
        <v>4338</v>
      </c>
      <c r="C1816" s="2" t="s">
        <v>26</v>
      </c>
      <c r="D1816" s="2" t="s">
        <v>4337</v>
      </c>
      <c r="E1816" s="3" t="str">
        <f>VLOOKUP(A1816,[1]운영현황_NEW!$B$4:$AA$3661,26,0)</f>
        <v/>
      </c>
      <c r="F1816" s="3" t="str">
        <f>VLOOKUP(G1816,[2]변환기준!$D$1:$E$24,2,0)</f>
        <v>공공행정</v>
      </c>
      <c r="G1816" s="4" t="s">
        <v>311</v>
      </c>
      <c r="H1816" s="4" t="s">
        <v>47</v>
      </c>
      <c r="I1816" s="4" t="s">
        <v>30</v>
      </c>
      <c r="J1816" s="4" t="s">
        <v>253</v>
      </c>
      <c r="K1816" s="4" t="s">
        <v>32</v>
      </c>
      <c r="L1816" s="4" t="s">
        <v>61</v>
      </c>
      <c r="M1816" s="4" t="s">
        <v>3701</v>
      </c>
      <c r="N1816" s="4" t="s">
        <v>281</v>
      </c>
      <c r="O1816" s="4" t="s">
        <v>108</v>
      </c>
      <c r="P1816" s="29">
        <v>30000</v>
      </c>
      <c r="Q1816" s="32">
        <v>70</v>
      </c>
      <c r="R1816" s="4" t="s">
        <v>63</v>
      </c>
      <c r="S1816" s="4" t="s">
        <v>4073</v>
      </c>
      <c r="T1816" s="4" t="s">
        <v>4079</v>
      </c>
      <c r="U1816" s="4" t="s">
        <v>51</v>
      </c>
      <c r="V1816" s="4" t="s">
        <v>3702</v>
      </c>
      <c r="W1816" s="4" t="s">
        <v>3703</v>
      </c>
      <c r="X1816" s="4" t="s">
        <v>3704</v>
      </c>
      <c r="Y1816" s="6" t="s">
        <v>70</v>
      </c>
    </row>
    <row r="1817" spans="1:25" ht="13.5" customHeight="1" x14ac:dyDescent="0.3">
      <c r="A1817" s="2">
        <v>12458</v>
      </c>
      <c r="B1817" s="2" t="s">
        <v>4339</v>
      </c>
      <c r="C1817" s="2" t="s">
        <v>26</v>
      </c>
      <c r="D1817" s="2" t="s">
        <v>4337</v>
      </c>
      <c r="E1817" s="3" t="str">
        <f>VLOOKUP(A1817,[1]운영현황_NEW!$B$4:$AA$3661,26,0)</f>
        <v/>
      </c>
      <c r="F1817" s="3" t="str">
        <f>VLOOKUP(G1817,[2]변환기준!$D$1:$E$24,2,0)</f>
        <v>공공행정</v>
      </c>
      <c r="G1817" s="4" t="s">
        <v>311</v>
      </c>
      <c r="H1817" s="4" t="s">
        <v>47</v>
      </c>
      <c r="I1817" s="4" t="s">
        <v>30</v>
      </c>
      <c r="J1817" s="4" t="s">
        <v>253</v>
      </c>
      <c r="K1817" s="4" t="s">
        <v>32</v>
      </c>
      <c r="L1817" s="4" t="s">
        <v>61</v>
      </c>
      <c r="M1817" s="4" t="s">
        <v>3701</v>
      </c>
      <c r="N1817" s="4" t="s">
        <v>281</v>
      </c>
      <c r="O1817" s="4" t="s">
        <v>108</v>
      </c>
      <c r="P1817" s="29">
        <v>30000</v>
      </c>
      <c r="Q1817" s="32">
        <v>70</v>
      </c>
      <c r="R1817" s="4" t="s">
        <v>76</v>
      </c>
      <c r="S1817" s="4" t="s">
        <v>4340</v>
      </c>
      <c r="T1817" s="4" t="s">
        <v>4341</v>
      </c>
      <c r="U1817" s="4" t="s">
        <v>51</v>
      </c>
      <c r="V1817" s="4" t="s">
        <v>3702</v>
      </c>
      <c r="W1817" s="4" t="s">
        <v>3703</v>
      </c>
      <c r="X1817" s="4" t="s">
        <v>3704</v>
      </c>
      <c r="Y1817" s="6" t="s">
        <v>70</v>
      </c>
    </row>
    <row r="1818" spans="1:25" ht="12.75" customHeight="1" x14ac:dyDescent="0.2">
      <c r="A1818" s="2">
        <v>13203</v>
      </c>
      <c r="B1818" s="2" t="s">
        <v>4342</v>
      </c>
      <c r="C1818" s="2" t="s">
        <v>26</v>
      </c>
      <c r="D1818" s="2" t="s">
        <v>4343</v>
      </c>
      <c r="E1818" s="3" t="str">
        <f>VLOOKUP(A1818,[1]운영현황_NEW!$B$4:$AA$3661,26,0)</f>
        <v/>
      </c>
      <c r="F1818" s="3" t="str">
        <f>VLOOKUP(G1818,[2]변환기준!$D$1:$E$24,2,0)</f>
        <v>일반</v>
      </c>
      <c r="G1818" s="4" t="s">
        <v>135</v>
      </c>
      <c r="H1818" s="4" t="s">
        <v>95</v>
      </c>
      <c r="I1818" s="4" t="s">
        <v>30</v>
      </c>
      <c r="J1818" s="4" t="s">
        <v>253</v>
      </c>
      <c r="K1818" s="4" t="s">
        <v>32</v>
      </c>
      <c r="L1818" s="4" t="s">
        <v>61</v>
      </c>
      <c r="M1818" s="4" t="s">
        <v>3701</v>
      </c>
      <c r="N1818" s="4" t="s">
        <v>34</v>
      </c>
      <c r="O1818" s="4" t="s">
        <v>108</v>
      </c>
      <c r="P1818" s="29">
        <v>30000</v>
      </c>
      <c r="Q1818" s="32">
        <v>12</v>
      </c>
      <c r="R1818" s="4" t="s">
        <v>36</v>
      </c>
      <c r="S1818" s="4" t="s">
        <v>806</v>
      </c>
      <c r="T1818" s="4" t="s">
        <v>4344</v>
      </c>
      <c r="U1818" s="4" t="s">
        <v>51</v>
      </c>
      <c r="V1818" s="4" t="s">
        <v>4345</v>
      </c>
      <c r="W1818" s="4" t="s">
        <v>4345</v>
      </c>
      <c r="X1818" s="4" t="s">
        <v>4346</v>
      </c>
      <c r="Y1818" s="4" t="s">
        <v>90</v>
      </c>
    </row>
    <row r="1819" spans="1:25" ht="12.75" customHeight="1" x14ac:dyDescent="0.3">
      <c r="A1819" s="2">
        <v>12177</v>
      </c>
      <c r="B1819" s="2" t="s">
        <v>4347</v>
      </c>
      <c r="C1819" s="2" t="s">
        <v>213</v>
      </c>
      <c r="D1819" s="2" t="s">
        <v>4348</v>
      </c>
      <c r="E1819" s="3" t="str">
        <f>VLOOKUP(A1819,[1]운영현황_NEW!$B$4:$AA$3661,26,0)</f>
        <v/>
      </c>
      <c r="F1819" s="3" t="str">
        <f>VLOOKUP(G1819,[2]변환기준!$D$1:$E$24,2,0)</f>
        <v>일반</v>
      </c>
      <c r="G1819" s="4" t="s">
        <v>94</v>
      </c>
      <c r="H1819" s="4" t="s">
        <v>207</v>
      </c>
      <c r="I1819" s="4" t="s">
        <v>30</v>
      </c>
      <c r="J1819" s="4" t="s">
        <v>253</v>
      </c>
      <c r="K1819" s="4" t="s">
        <v>32</v>
      </c>
      <c r="L1819" s="4" t="s">
        <v>61</v>
      </c>
      <c r="M1819" s="4" t="s">
        <v>665</v>
      </c>
      <c r="N1819" s="4" t="s">
        <v>34</v>
      </c>
      <c r="O1819" s="4" t="s">
        <v>108</v>
      </c>
      <c r="P1819" s="29">
        <v>219000</v>
      </c>
      <c r="Q1819" s="32">
        <v>50</v>
      </c>
      <c r="R1819" s="4" t="s">
        <v>63</v>
      </c>
      <c r="S1819" s="4" t="s">
        <v>4331</v>
      </c>
      <c r="T1819" s="4" t="s">
        <v>4349</v>
      </c>
      <c r="U1819" s="4" t="s">
        <v>51</v>
      </c>
      <c r="V1819" s="4" t="s">
        <v>4350</v>
      </c>
      <c r="W1819" s="4" t="s">
        <v>34</v>
      </c>
      <c r="X1819" s="4" t="s">
        <v>4351</v>
      </c>
      <c r="Y1819" s="6" t="s">
        <v>70</v>
      </c>
    </row>
    <row r="1820" spans="1:25" ht="13.5" customHeight="1" x14ac:dyDescent="0.3">
      <c r="A1820" s="2">
        <v>12176</v>
      </c>
      <c r="B1820" s="2" t="s">
        <v>4352</v>
      </c>
      <c r="C1820" s="2" t="s">
        <v>213</v>
      </c>
      <c r="D1820" s="2" t="s">
        <v>4348</v>
      </c>
      <c r="E1820" s="3" t="str">
        <f>VLOOKUP(A1820,[1]운영현황_NEW!$B$4:$AA$3661,26,0)</f>
        <v/>
      </c>
      <c r="F1820" s="3" t="str">
        <f>VLOOKUP(G1820,[2]변환기준!$D$1:$E$24,2,0)</f>
        <v>일반</v>
      </c>
      <c r="G1820" s="4" t="s">
        <v>94</v>
      </c>
      <c r="H1820" s="4" t="s">
        <v>207</v>
      </c>
      <c r="I1820" s="4" t="s">
        <v>30</v>
      </c>
      <c r="J1820" s="4" t="s">
        <v>253</v>
      </c>
      <c r="K1820" s="4" t="s">
        <v>32</v>
      </c>
      <c r="L1820" s="4" t="s">
        <v>61</v>
      </c>
      <c r="M1820" s="4" t="s">
        <v>665</v>
      </c>
      <c r="N1820" s="4" t="s">
        <v>34</v>
      </c>
      <c r="O1820" s="4" t="s">
        <v>108</v>
      </c>
      <c r="P1820" s="29">
        <v>219000</v>
      </c>
      <c r="Q1820" s="32">
        <v>50</v>
      </c>
      <c r="R1820" s="4" t="s">
        <v>36</v>
      </c>
      <c r="S1820" s="4" t="s">
        <v>4331</v>
      </c>
      <c r="T1820" s="4" t="s">
        <v>4349</v>
      </c>
      <c r="U1820" s="4" t="s">
        <v>51</v>
      </c>
      <c r="V1820" s="4" t="s">
        <v>4350</v>
      </c>
      <c r="W1820" s="4" t="s">
        <v>34</v>
      </c>
      <c r="X1820" s="4" t="s">
        <v>4351</v>
      </c>
      <c r="Y1820" s="6" t="s">
        <v>70</v>
      </c>
    </row>
    <row r="1821" spans="1:25" ht="13.5" customHeight="1" x14ac:dyDescent="0.3">
      <c r="A1821" s="2">
        <v>12175</v>
      </c>
      <c r="B1821" s="2" t="s">
        <v>4353</v>
      </c>
      <c r="C1821" s="2" t="s">
        <v>26</v>
      </c>
      <c r="D1821" s="2" t="s">
        <v>4348</v>
      </c>
      <c r="E1821" s="3" t="str">
        <f>VLOOKUP(A1821,[1]운영현황_NEW!$B$4:$AA$3661,26,0)</f>
        <v/>
      </c>
      <c r="F1821" s="3" t="str">
        <f>VLOOKUP(G1821,[2]변환기준!$D$1:$E$24,2,0)</f>
        <v>일반</v>
      </c>
      <c r="G1821" s="4" t="s">
        <v>94</v>
      </c>
      <c r="H1821" s="4" t="s">
        <v>207</v>
      </c>
      <c r="I1821" s="4" t="s">
        <v>30</v>
      </c>
      <c r="J1821" s="4" t="s">
        <v>253</v>
      </c>
      <c r="K1821" s="4" t="s">
        <v>32</v>
      </c>
      <c r="L1821" s="4" t="s">
        <v>61</v>
      </c>
      <c r="M1821" s="4" t="s">
        <v>665</v>
      </c>
      <c r="N1821" s="4" t="s">
        <v>34</v>
      </c>
      <c r="O1821" s="4" t="s">
        <v>108</v>
      </c>
      <c r="P1821" s="29">
        <v>113000</v>
      </c>
      <c r="Q1821" s="32">
        <v>50</v>
      </c>
      <c r="R1821" s="4" t="s">
        <v>76</v>
      </c>
      <c r="S1821" s="4" t="s">
        <v>4331</v>
      </c>
      <c r="T1821" s="4" t="s">
        <v>4349</v>
      </c>
      <c r="U1821" s="4" t="s">
        <v>51</v>
      </c>
      <c r="V1821" s="4" t="s">
        <v>4350</v>
      </c>
      <c r="W1821" s="4" t="s">
        <v>34</v>
      </c>
      <c r="X1821" s="4" t="s">
        <v>4351</v>
      </c>
      <c r="Y1821" s="6" t="s">
        <v>70</v>
      </c>
    </row>
    <row r="1822" spans="1:25" ht="15" customHeight="1" x14ac:dyDescent="0.3">
      <c r="A1822" s="2">
        <v>12174</v>
      </c>
      <c r="B1822" s="2" t="s">
        <v>4354</v>
      </c>
      <c r="C1822" s="2" t="s">
        <v>26</v>
      </c>
      <c r="D1822" s="2" t="s">
        <v>4348</v>
      </c>
      <c r="E1822" s="3" t="str">
        <f>VLOOKUP(A1822,[1]운영현황_NEW!$B$4:$AA$3661,26,0)</f>
        <v/>
      </c>
      <c r="F1822" s="3" t="str">
        <f>VLOOKUP(G1822,[2]변환기준!$D$1:$E$24,2,0)</f>
        <v>일반</v>
      </c>
      <c r="G1822" s="4" t="s">
        <v>94</v>
      </c>
      <c r="H1822" s="4" t="s">
        <v>207</v>
      </c>
      <c r="I1822" s="4" t="s">
        <v>30</v>
      </c>
      <c r="J1822" s="4" t="s">
        <v>253</v>
      </c>
      <c r="K1822" s="4" t="s">
        <v>32</v>
      </c>
      <c r="L1822" s="4" t="s">
        <v>61</v>
      </c>
      <c r="M1822" s="4" t="s">
        <v>665</v>
      </c>
      <c r="N1822" s="4" t="s">
        <v>34</v>
      </c>
      <c r="O1822" s="4" t="s">
        <v>108</v>
      </c>
      <c r="P1822" s="29">
        <v>113000</v>
      </c>
      <c r="Q1822" s="32">
        <v>50</v>
      </c>
      <c r="R1822" s="4" t="s">
        <v>63</v>
      </c>
      <c r="S1822" s="4" t="s">
        <v>4331</v>
      </c>
      <c r="T1822" s="4" t="s">
        <v>4349</v>
      </c>
      <c r="U1822" s="4" t="s">
        <v>51</v>
      </c>
      <c r="V1822" s="4" t="s">
        <v>4350</v>
      </c>
      <c r="W1822" s="4" t="s">
        <v>34</v>
      </c>
      <c r="X1822" s="4" t="s">
        <v>4351</v>
      </c>
      <c r="Y1822" s="6" t="s">
        <v>70</v>
      </c>
    </row>
    <row r="1823" spans="1:25" ht="13.5" customHeight="1" x14ac:dyDescent="0.3">
      <c r="A1823" s="2">
        <v>12173</v>
      </c>
      <c r="B1823" s="2" t="s">
        <v>4355</v>
      </c>
      <c r="C1823" s="2" t="s">
        <v>26</v>
      </c>
      <c r="D1823" s="2" t="s">
        <v>4348</v>
      </c>
      <c r="E1823" s="3" t="str">
        <f>VLOOKUP(A1823,[1]운영현황_NEW!$B$4:$AA$3661,26,0)</f>
        <v/>
      </c>
      <c r="F1823" s="3" t="str">
        <f>VLOOKUP(G1823,[2]변환기준!$D$1:$E$24,2,0)</f>
        <v>일반</v>
      </c>
      <c r="G1823" s="4" t="s">
        <v>94</v>
      </c>
      <c r="H1823" s="4" t="s">
        <v>207</v>
      </c>
      <c r="I1823" s="4" t="s">
        <v>30</v>
      </c>
      <c r="J1823" s="4" t="s">
        <v>253</v>
      </c>
      <c r="K1823" s="4" t="s">
        <v>32</v>
      </c>
      <c r="L1823" s="4" t="s">
        <v>61</v>
      </c>
      <c r="M1823" s="4" t="s">
        <v>665</v>
      </c>
      <c r="N1823" s="4" t="s">
        <v>34</v>
      </c>
      <c r="O1823" s="4" t="s">
        <v>108</v>
      </c>
      <c r="P1823" s="29">
        <v>113000</v>
      </c>
      <c r="Q1823" s="32">
        <v>50</v>
      </c>
      <c r="R1823" s="4" t="s">
        <v>36</v>
      </c>
      <c r="S1823" s="4" t="s">
        <v>4331</v>
      </c>
      <c r="T1823" s="4" t="s">
        <v>4349</v>
      </c>
      <c r="U1823" s="4" t="s">
        <v>51</v>
      </c>
      <c r="V1823" s="4" t="s">
        <v>4350</v>
      </c>
      <c r="W1823" s="4" t="s">
        <v>34</v>
      </c>
      <c r="X1823" s="4" t="s">
        <v>4351</v>
      </c>
      <c r="Y1823" s="6" t="s">
        <v>70</v>
      </c>
    </row>
    <row r="1824" spans="1:25" ht="13.5" customHeight="1" x14ac:dyDescent="0.3">
      <c r="A1824" s="2">
        <v>12169</v>
      </c>
      <c r="B1824" s="2" t="s">
        <v>4356</v>
      </c>
      <c r="C1824" s="2" t="s">
        <v>26</v>
      </c>
      <c r="D1824" s="2" t="s">
        <v>4348</v>
      </c>
      <c r="E1824" s="3" t="str">
        <f>VLOOKUP(A1824,[1]운영현황_NEW!$B$4:$AA$3661,26,0)</f>
        <v/>
      </c>
      <c r="F1824" s="3" t="str">
        <f>VLOOKUP(G1824,[2]변환기준!$D$1:$E$24,2,0)</f>
        <v>일반</v>
      </c>
      <c r="G1824" s="4" t="s">
        <v>94</v>
      </c>
      <c r="H1824" s="4" t="s">
        <v>207</v>
      </c>
      <c r="I1824" s="4" t="s">
        <v>30</v>
      </c>
      <c r="J1824" s="4" t="s">
        <v>253</v>
      </c>
      <c r="K1824" s="4" t="s">
        <v>32</v>
      </c>
      <c r="L1824" s="4" t="s">
        <v>61</v>
      </c>
      <c r="M1824" s="4" t="s">
        <v>665</v>
      </c>
      <c r="N1824" s="4" t="s">
        <v>34</v>
      </c>
      <c r="O1824" s="4" t="s">
        <v>108</v>
      </c>
      <c r="P1824" s="29">
        <v>113000</v>
      </c>
      <c r="Q1824" s="32">
        <v>50</v>
      </c>
      <c r="R1824" s="4" t="s">
        <v>76</v>
      </c>
      <c r="S1824" s="4" t="s">
        <v>4331</v>
      </c>
      <c r="T1824" s="4" t="s">
        <v>4349</v>
      </c>
      <c r="U1824" s="4" t="s">
        <v>51</v>
      </c>
      <c r="V1824" s="4" t="s">
        <v>4350</v>
      </c>
      <c r="W1824" s="4" t="s">
        <v>34</v>
      </c>
      <c r="X1824" s="4" t="s">
        <v>4351</v>
      </c>
      <c r="Y1824" s="6" t="s">
        <v>70</v>
      </c>
    </row>
    <row r="1825" spans="1:25" ht="15" customHeight="1" x14ac:dyDescent="0.2">
      <c r="A1825" s="3">
        <v>12178</v>
      </c>
      <c r="B1825" s="3" t="s">
        <v>4357</v>
      </c>
      <c r="C1825" s="3" t="s">
        <v>213</v>
      </c>
      <c r="D1825" s="3" t="s">
        <v>4348</v>
      </c>
      <c r="E1825" s="3" t="s">
        <v>34</v>
      </c>
      <c r="F1825" s="3" t="s">
        <v>379</v>
      </c>
      <c r="G1825" s="3" t="s">
        <v>94</v>
      </c>
      <c r="H1825" s="3" t="s">
        <v>207</v>
      </c>
      <c r="I1825" s="3" t="s">
        <v>30</v>
      </c>
      <c r="J1825" s="3" t="s">
        <v>253</v>
      </c>
      <c r="K1825" s="3" t="s">
        <v>32</v>
      </c>
      <c r="L1825" s="3" t="s">
        <v>61</v>
      </c>
      <c r="M1825" s="3" t="s">
        <v>665</v>
      </c>
      <c r="N1825" s="3" t="s">
        <v>34</v>
      </c>
      <c r="O1825" s="3" t="s">
        <v>108</v>
      </c>
      <c r="P1825" s="30">
        <v>219000</v>
      </c>
      <c r="Q1825" s="33">
        <v>50</v>
      </c>
      <c r="R1825" s="5" t="s">
        <v>76</v>
      </c>
      <c r="S1825" s="3" t="s">
        <v>4331</v>
      </c>
      <c r="T1825" s="3" t="s">
        <v>4349</v>
      </c>
      <c r="U1825" s="3" t="s">
        <v>51</v>
      </c>
      <c r="V1825" s="3" t="s">
        <v>4350</v>
      </c>
      <c r="W1825" s="3" t="s">
        <v>34</v>
      </c>
      <c r="X1825" s="3" t="s">
        <v>4351</v>
      </c>
      <c r="Y1825" s="7" t="s">
        <v>70</v>
      </c>
    </row>
    <row r="1826" spans="1:25" ht="13.5" customHeight="1" x14ac:dyDescent="0.2">
      <c r="A1826" s="3">
        <v>12172</v>
      </c>
      <c r="B1826" s="3" t="s">
        <v>4358</v>
      </c>
      <c r="C1826" s="3" t="s">
        <v>213</v>
      </c>
      <c r="D1826" s="3" t="s">
        <v>4348</v>
      </c>
      <c r="E1826" s="3" t="s">
        <v>34</v>
      </c>
      <c r="F1826" s="3" t="s">
        <v>379</v>
      </c>
      <c r="G1826" s="3" t="s">
        <v>94</v>
      </c>
      <c r="H1826" s="3" t="s">
        <v>207</v>
      </c>
      <c r="I1826" s="3" t="s">
        <v>30</v>
      </c>
      <c r="J1826" s="3" t="s">
        <v>253</v>
      </c>
      <c r="K1826" s="3" t="s">
        <v>32</v>
      </c>
      <c r="L1826" s="3" t="s">
        <v>61</v>
      </c>
      <c r="M1826" s="3" t="s">
        <v>665</v>
      </c>
      <c r="N1826" s="3" t="s">
        <v>34</v>
      </c>
      <c r="O1826" s="3" t="s">
        <v>108</v>
      </c>
      <c r="P1826" s="30">
        <v>219000</v>
      </c>
      <c r="Q1826" s="33">
        <v>50</v>
      </c>
      <c r="R1826" s="5" t="s">
        <v>76</v>
      </c>
      <c r="S1826" s="3" t="s">
        <v>4331</v>
      </c>
      <c r="T1826" s="3" t="s">
        <v>4349</v>
      </c>
      <c r="U1826" s="3" t="s">
        <v>51</v>
      </c>
      <c r="V1826" s="3" t="s">
        <v>4350</v>
      </c>
      <c r="W1826" s="3" t="s">
        <v>34</v>
      </c>
      <c r="X1826" s="3" t="s">
        <v>4351</v>
      </c>
      <c r="Y1826" s="7" t="s">
        <v>70</v>
      </c>
    </row>
    <row r="1827" spans="1:25" ht="13.5" customHeight="1" x14ac:dyDescent="0.3">
      <c r="A1827" s="2">
        <v>12216</v>
      </c>
      <c r="B1827" s="2" t="s">
        <v>4359</v>
      </c>
      <c r="C1827" s="2" t="s">
        <v>213</v>
      </c>
      <c r="D1827" s="2" t="s">
        <v>104</v>
      </c>
      <c r="E1827" s="3" t="str">
        <f>VLOOKUP(A1827,[1]운영현황_NEW!$B$4:$AA$3661,26,0)</f>
        <v>아산시청소년교육문화센터</v>
      </c>
      <c r="F1827" s="3" t="str">
        <f>VLOOKUP(G1827,[2]변환기준!$D$1:$E$24,2,0)</f>
        <v>컨소시엄</v>
      </c>
      <c r="G1827" s="6" t="s">
        <v>935</v>
      </c>
      <c r="H1827" s="4" t="s">
        <v>105</v>
      </c>
      <c r="I1827" s="4" t="s">
        <v>30</v>
      </c>
      <c r="J1827" s="4" t="s">
        <v>106</v>
      </c>
      <c r="K1827" s="4" t="s">
        <v>61</v>
      </c>
      <c r="L1827" s="4" t="s">
        <v>61</v>
      </c>
      <c r="M1827" s="4" t="s">
        <v>107</v>
      </c>
      <c r="N1827" s="4" t="s">
        <v>34</v>
      </c>
      <c r="O1827" s="4" t="s">
        <v>568</v>
      </c>
      <c r="P1827" s="29">
        <v>56000</v>
      </c>
      <c r="Q1827" s="32">
        <v>250</v>
      </c>
      <c r="R1827" s="4" t="s">
        <v>397</v>
      </c>
      <c r="S1827" s="4" t="s">
        <v>4331</v>
      </c>
      <c r="T1827" s="4" t="s">
        <v>4349</v>
      </c>
      <c r="U1827" s="4" t="s">
        <v>51</v>
      </c>
      <c r="V1827" s="4" t="s">
        <v>111</v>
      </c>
      <c r="W1827" s="4" t="s">
        <v>112</v>
      </c>
      <c r="X1827" s="4" t="s">
        <v>113</v>
      </c>
      <c r="Y1827" s="4" t="s">
        <v>90</v>
      </c>
    </row>
    <row r="1828" spans="1:25" ht="13.5" customHeight="1" x14ac:dyDescent="0.3">
      <c r="A1828" s="2">
        <v>12215</v>
      </c>
      <c r="B1828" s="2" t="s">
        <v>4241</v>
      </c>
      <c r="C1828" s="2" t="s">
        <v>56</v>
      </c>
      <c r="D1828" s="2" t="s">
        <v>2618</v>
      </c>
      <c r="E1828" s="3" t="str">
        <f>VLOOKUP(A1828,[1]운영현황_NEW!$B$4:$AA$3661,26,0)</f>
        <v/>
      </c>
      <c r="F1828" s="3" t="str">
        <f>VLOOKUP(G1828,[2]변환기준!$D$1:$E$24,2,0)</f>
        <v>청소년수련시설</v>
      </c>
      <c r="G1828" s="4" t="s">
        <v>680</v>
      </c>
      <c r="H1828" s="4" t="s">
        <v>105</v>
      </c>
      <c r="I1828" s="4" t="s">
        <v>30</v>
      </c>
      <c r="J1828" s="4" t="s">
        <v>106</v>
      </c>
      <c r="K1828" s="4" t="s">
        <v>61</v>
      </c>
      <c r="L1828" s="4" t="s">
        <v>61</v>
      </c>
      <c r="M1828" s="4" t="s">
        <v>107</v>
      </c>
      <c r="N1828" s="4" t="s">
        <v>34</v>
      </c>
      <c r="O1828" s="4" t="s">
        <v>108</v>
      </c>
      <c r="P1828" s="29">
        <v>240000</v>
      </c>
      <c r="Q1828" s="32">
        <v>400</v>
      </c>
      <c r="R1828" s="4" t="s">
        <v>76</v>
      </c>
      <c r="S1828" s="4" t="s">
        <v>4331</v>
      </c>
      <c r="T1828" s="4" t="s">
        <v>4349</v>
      </c>
      <c r="U1828" s="4" t="s">
        <v>51</v>
      </c>
      <c r="V1828" s="4" t="s">
        <v>2619</v>
      </c>
      <c r="W1828" s="4" t="s">
        <v>2620</v>
      </c>
      <c r="X1828" s="4" t="s">
        <v>2621</v>
      </c>
      <c r="Y1828" s="6" t="s">
        <v>70</v>
      </c>
    </row>
    <row r="1829" spans="1:25" ht="13.5" customHeight="1" x14ac:dyDescent="0.3">
      <c r="A1829" s="2">
        <v>12214</v>
      </c>
      <c r="B1829" s="2" t="s">
        <v>4360</v>
      </c>
      <c r="C1829" s="2" t="s">
        <v>56</v>
      </c>
      <c r="D1829" s="2" t="s">
        <v>2618</v>
      </c>
      <c r="E1829" s="3" t="str">
        <f>VLOOKUP(A1829,[1]운영현황_NEW!$B$4:$AA$3661,26,0)</f>
        <v/>
      </c>
      <c r="F1829" s="3" t="str">
        <f>VLOOKUP(G1829,[2]변환기준!$D$1:$E$24,2,0)</f>
        <v>청소년수련시설</v>
      </c>
      <c r="G1829" s="4" t="s">
        <v>680</v>
      </c>
      <c r="H1829" s="4" t="s">
        <v>105</v>
      </c>
      <c r="I1829" s="4" t="s">
        <v>30</v>
      </c>
      <c r="J1829" s="4" t="s">
        <v>106</v>
      </c>
      <c r="K1829" s="4" t="s">
        <v>61</v>
      </c>
      <c r="L1829" s="4" t="s">
        <v>61</v>
      </c>
      <c r="M1829" s="4" t="s">
        <v>107</v>
      </c>
      <c r="N1829" s="4" t="s">
        <v>34</v>
      </c>
      <c r="O1829" s="4" t="s">
        <v>108</v>
      </c>
      <c r="P1829" s="29">
        <v>230000</v>
      </c>
      <c r="Q1829" s="32">
        <v>400</v>
      </c>
      <c r="R1829" s="4" t="s">
        <v>63</v>
      </c>
      <c r="S1829" s="4" t="s">
        <v>4331</v>
      </c>
      <c r="T1829" s="4" t="s">
        <v>4349</v>
      </c>
      <c r="U1829" s="4" t="s">
        <v>51</v>
      </c>
      <c r="V1829" s="4" t="s">
        <v>2619</v>
      </c>
      <c r="W1829" s="4" t="s">
        <v>2620</v>
      </c>
      <c r="X1829" s="4" t="s">
        <v>2621</v>
      </c>
      <c r="Y1829" s="6" t="s">
        <v>70</v>
      </c>
    </row>
    <row r="1830" spans="1:25" ht="12.75" customHeight="1" x14ac:dyDescent="0.3">
      <c r="A1830" s="2">
        <v>12213</v>
      </c>
      <c r="B1830" s="2" t="s">
        <v>4243</v>
      </c>
      <c r="C1830" s="2" t="s">
        <v>56</v>
      </c>
      <c r="D1830" s="2" t="s">
        <v>2618</v>
      </c>
      <c r="E1830" s="3" t="str">
        <f>VLOOKUP(A1830,[1]운영현황_NEW!$B$4:$AA$3661,26,0)</f>
        <v/>
      </c>
      <c r="F1830" s="3" t="str">
        <f>VLOOKUP(G1830,[2]변환기준!$D$1:$E$24,2,0)</f>
        <v>청소년수련시설</v>
      </c>
      <c r="G1830" s="4" t="s">
        <v>680</v>
      </c>
      <c r="H1830" s="4" t="s">
        <v>105</v>
      </c>
      <c r="I1830" s="4" t="s">
        <v>30</v>
      </c>
      <c r="J1830" s="4" t="s">
        <v>106</v>
      </c>
      <c r="K1830" s="4" t="s">
        <v>61</v>
      </c>
      <c r="L1830" s="4" t="s">
        <v>61</v>
      </c>
      <c r="M1830" s="4" t="s">
        <v>107</v>
      </c>
      <c r="N1830" s="4" t="s">
        <v>34</v>
      </c>
      <c r="O1830" s="4" t="s">
        <v>108</v>
      </c>
      <c r="P1830" s="29">
        <v>220000</v>
      </c>
      <c r="Q1830" s="32">
        <v>400</v>
      </c>
      <c r="R1830" s="4" t="s">
        <v>36</v>
      </c>
      <c r="S1830" s="4" t="s">
        <v>4331</v>
      </c>
      <c r="T1830" s="4" t="s">
        <v>4349</v>
      </c>
      <c r="U1830" s="4" t="s">
        <v>51</v>
      </c>
      <c r="V1830" s="4" t="s">
        <v>2619</v>
      </c>
      <c r="W1830" s="4" t="s">
        <v>2620</v>
      </c>
      <c r="X1830" s="4" t="s">
        <v>2621</v>
      </c>
      <c r="Y1830" s="6" t="s">
        <v>70</v>
      </c>
    </row>
    <row r="1831" spans="1:25" ht="12.75" customHeight="1" x14ac:dyDescent="0.3">
      <c r="A1831" s="2">
        <v>12212</v>
      </c>
      <c r="B1831" s="2" t="s">
        <v>4238</v>
      </c>
      <c r="C1831" s="2" t="s">
        <v>56</v>
      </c>
      <c r="D1831" s="2" t="s">
        <v>2618</v>
      </c>
      <c r="E1831" s="3" t="str">
        <f>VLOOKUP(A1831,[1]운영현황_NEW!$B$4:$AA$3661,26,0)</f>
        <v/>
      </c>
      <c r="F1831" s="3" t="str">
        <f>VLOOKUP(G1831,[2]변환기준!$D$1:$E$24,2,0)</f>
        <v>청소년수련시설</v>
      </c>
      <c r="G1831" s="4" t="s">
        <v>680</v>
      </c>
      <c r="H1831" s="4" t="s">
        <v>105</v>
      </c>
      <c r="I1831" s="4" t="s">
        <v>30</v>
      </c>
      <c r="J1831" s="4" t="s">
        <v>106</v>
      </c>
      <c r="K1831" s="4" t="s">
        <v>61</v>
      </c>
      <c r="L1831" s="4" t="s">
        <v>61</v>
      </c>
      <c r="M1831" s="4" t="s">
        <v>107</v>
      </c>
      <c r="N1831" s="4" t="s">
        <v>34</v>
      </c>
      <c r="O1831" s="4" t="s">
        <v>108</v>
      </c>
      <c r="P1831" s="29">
        <v>131000</v>
      </c>
      <c r="Q1831" s="32">
        <v>500</v>
      </c>
      <c r="R1831" s="4" t="s">
        <v>76</v>
      </c>
      <c r="S1831" s="4" t="s">
        <v>4331</v>
      </c>
      <c r="T1831" s="4" t="s">
        <v>4349</v>
      </c>
      <c r="U1831" s="4" t="s">
        <v>51</v>
      </c>
      <c r="V1831" s="4" t="s">
        <v>2619</v>
      </c>
      <c r="W1831" s="4" t="s">
        <v>2620</v>
      </c>
      <c r="X1831" s="4" t="s">
        <v>2621</v>
      </c>
      <c r="Y1831" s="6" t="s">
        <v>70</v>
      </c>
    </row>
    <row r="1832" spans="1:25" ht="13.5" customHeight="1" x14ac:dyDescent="0.3">
      <c r="A1832" s="2">
        <v>12211</v>
      </c>
      <c r="B1832" s="2" t="s">
        <v>4239</v>
      </c>
      <c r="C1832" s="2" t="s">
        <v>56</v>
      </c>
      <c r="D1832" s="2" t="s">
        <v>2618</v>
      </c>
      <c r="E1832" s="3" t="str">
        <f>VLOOKUP(A1832,[1]운영현황_NEW!$B$4:$AA$3661,26,0)</f>
        <v/>
      </c>
      <c r="F1832" s="3" t="str">
        <f>VLOOKUP(G1832,[2]변환기준!$D$1:$E$24,2,0)</f>
        <v>청소년수련시설</v>
      </c>
      <c r="G1832" s="4" t="s">
        <v>680</v>
      </c>
      <c r="H1832" s="4" t="s">
        <v>105</v>
      </c>
      <c r="I1832" s="4" t="s">
        <v>30</v>
      </c>
      <c r="J1832" s="4" t="s">
        <v>106</v>
      </c>
      <c r="K1832" s="4" t="s">
        <v>61</v>
      </c>
      <c r="L1832" s="4" t="s">
        <v>61</v>
      </c>
      <c r="M1832" s="4" t="s">
        <v>107</v>
      </c>
      <c r="N1832" s="4" t="s">
        <v>34</v>
      </c>
      <c r="O1832" s="4" t="s">
        <v>108</v>
      </c>
      <c r="P1832" s="29">
        <v>126000</v>
      </c>
      <c r="Q1832" s="32">
        <v>500</v>
      </c>
      <c r="R1832" s="4" t="s">
        <v>63</v>
      </c>
      <c r="S1832" s="4" t="s">
        <v>4331</v>
      </c>
      <c r="T1832" s="4" t="s">
        <v>4349</v>
      </c>
      <c r="U1832" s="4" t="s">
        <v>51</v>
      </c>
      <c r="V1832" s="4" t="s">
        <v>2619</v>
      </c>
      <c r="W1832" s="4" t="s">
        <v>2620</v>
      </c>
      <c r="X1832" s="4" t="s">
        <v>2621</v>
      </c>
      <c r="Y1832" s="6" t="s">
        <v>70</v>
      </c>
    </row>
    <row r="1833" spans="1:25" ht="13.5" customHeight="1" x14ac:dyDescent="0.3">
      <c r="A1833" s="2">
        <v>12210</v>
      </c>
      <c r="B1833" s="2" t="s">
        <v>4240</v>
      </c>
      <c r="C1833" s="2" t="s">
        <v>56</v>
      </c>
      <c r="D1833" s="2" t="s">
        <v>2618</v>
      </c>
      <c r="E1833" s="3" t="str">
        <f>VLOOKUP(A1833,[1]운영현황_NEW!$B$4:$AA$3661,26,0)</f>
        <v/>
      </c>
      <c r="F1833" s="3" t="str">
        <f>VLOOKUP(G1833,[2]변환기준!$D$1:$E$24,2,0)</f>
        <v>청소년수련시설</v>
      </c>
      <c r="G1833" s="4" t="s">
        <v>680</v>
      </c>
      <c r="H1833" s="4" t="s">
        <v>105</v>
      </c>
      <c r="I1833" s="4" t="s">
        <v>30</v>
      </c>
      <c r="J1833" s="4" t="s">
        <v>106</v>
      </c>
      <c r="K1833" s="4" t="s">
        <v>61</v>
      </c>
      <c r="L1833" s="4" t="s">
        <v>61</v>
      </c>
      <c r="M1833" s="4" t="s">
        <v>107</v>
      </c>
      <c r="N1833" s="4" t="s">
        <v>34</v>
      </c>
      <c r="O1833" s="4" t="s">
        <v>108</v>
      </c>
      <c r="P1833" s="29">
        <v>117000</v>
      </c>
      <c r="Q1833" s="32">
        <v>500</v>
      </c>
      <c r="R1833" s="4" t="s">
        <v>36</v>
      </c>
      <c r="S1833" s="4" t="s">
        <v>4331</v>
      </c>
      <c r="T1833" s="4" t="s">
        <v>4349</v>
      </c>
      <c r="U1833" s="4" t="s">
        <v>51</v>
      </c>
      <c r="V1833" s="4" t="s">
        <v>2619</v>
      </c>
      <c r="W1833" s="4" t="s">
        <v>2620</v>
      </c>
      <c r="X1833" s="4" t="s">
        <v>2621</v>
      </c>
      <c r="Y1833" s="6" t="s">
        <v>70</v>
      </c>
    </row>
    <row r="1834" spans="1:25" ht="12.75" customHeight="1" x14ac:dyDescent="0.3">
      <c r="A1834" s="2">
        <v>12186</v>
      </c>
      <c r="B1834" s="2" t="s">
        <v>4361</v>
      </c>
      <c r="C1834" s="2" t="s">
        <v>56</v>
      </c>
      <c r="D1834" s="2" t="s">
        <v>124</v>
      </c>
      <c r="E1834" s="3" t="str">
        <f>VLOOKUP(A1834,[1]운영현황_NEW!$B$4:$AA$3661,26,0)</f>
        <v/>
      </c>
      <c r="F1834" s="3" t="str">
        <f>VLOOKUP(G1834,[2]변환기준!$D$1:$E$24,2,0)</f>
        <v>청소년수련시설</v>
      </c>
      <c r="G1834" s="4" t="s">
        <v>58</v>
      </c>
      <c r="H1834" s="4" t="s">
        <v>75</v>
      </c>
      <c r="I1834" s="4" t="s">
        <v>30</v>
      </c>
      <c r="J1834" s="4" t="s">
        <v>106</v>
      </c>
      <c r="K1834" s="4" t="s">
        <v>61</v>
      </c>
      <c r="L1834" s="4" t="s">
        <v>61</v>
      </c>
      <c r="M1834" s="4" t="s">
        <v>115</v>
      </c>
      <c r="N1834" s="4" t="s">
        <v>34</v>
      </c>
      <c r="O1834" s="4" t="s">
        <v>108</v>
      </c>
      <c r="P1834" s="29">
        <v>153800</v>
      </c>
      <c r="Q1834" s="32">
        <v>350</v>
      </c>
      <c r="R1834" s="4" t="s">
        <v>63</v>
      </c>
      <c r="S1834" s="4" t="s">
        <v>4331</v>
      </c>
      <c r="T1834" s="4" t="s">
        <v>4349</v>
      </c>
      <c r="U1834" s="4" t="s">
        <v>51</v>
      </c>
      <c r="V1834" s="4" t="s">
        <v>126</v>
      </c>
      <c r="W1834" s="4" t="s">
        <v>127</v>
      </c>
      <c r="X1834" s="4" t="s">
        <v>128</v>
      </c>
      <c r="Y1834" s="6" t="s">
        <v>70</v>
      </c>
    </row>
    <row r="1835" spans="1:25" ht="13.5" customHeight="1" x14ac:dyDescent="0.3">
      <c r="A1835" s="2">
        <v>12217</v>
      </c>
      <c r="B1835" s="2" t="s">
        <v>4362</v>
      </c>
      <c r="C1835" s="2" t="s">
        <v>56</v>
      </c>
      <c r="D1835" s="2" t="s">
        <v>2842</v>
      </c>
      <c r="E1835" s="3" t="str">
        <f>VLOOKUP(A1835,[1]운영현황_NEW!$B$4:$AA$3661,26,0)</f>
        <v/>
      </c>
      <c r="F1835" s="3" t="str">
        <f>VLOOKUP(G1835,[2]변환기준!$D$1:$E$24,2,0)</f>
        <v>청소년수련시설</v>
      </c>
      <c r="G1835" s="4" t="s">
        <v>58</v>
      </c>
      <c r="H1835" s="4" t="s">
        <v>288</v>
      </c>
      <c r="I1835" s="4" t="s">
        <v>30</v>
      </c>
      <c r="J1835" s="4" t="s">
        <v>60</v>
      </c>
      <c r="K1835" s="4" t="s">
        <v>61</v>
      </c>
      <c r="L1835" s="4" t="s">
        <v>32</v>
      </c>
      <c r="M1835" s="4" t="s">
        <v>33</v>
      </c>
      <c r="N1835" s="4" t="s">
        <v>658</v>
      </c>
      <c r="O1835" s="4" t="s">
        <v>108</v>
      </c>
      <c r="P1835" s="29">
        <v>116000</v>
      </c>
      <c r="Q1835" s="32">
        <v>400</v>
      </c>
      <c r="R1835" s="4" t="s">
        <v>76</v>
      </c>
      <c r="S1835" s="4" t="s">
        <v>4331</v>
      </c>
      <c r="T1835" s="4" t="s">
        <v>4349</v>
      </c>
      <c r="U1835" s="4" t="s">
        <v>51</v>
      </c>
      <c r="V1835" s="4" t="s">
        <v>2843</v>
      </c>
      <c r="W1835" s="4" t="s">
        <v>2844</v>
      </c>
      <c r="X1835" s="4" t="s">
        <v>2845</v>
      </c>
      <c r="Y1835" s="6" t="s">
        <v>70</v>
      </c>
    </row>
    <row r="1836" spans="1:25" ht="12.75" customHeight="1" x14ac:dyDescent="0.3">
      <c r="A1836" s="2">
        <v>12209</v>
      </c>
      <c r="B1836" s="2" t="s">
        <v>4363</v>
      </c>
      <c r="C1836" s="2" t="s">
        <v>213</v>
      </c>
      <c r="D1836" s="2" t="s">
        <v>479</v>
      </c>
      <c r="E1836" s="3" t="str">
        <f>VLOOKUP(A1836,[1]운영현황_NEW!$B$4:$AA$3661,26,0)</f>
        <v/>
      </c>
      <c r="F1836" s="3" t="str">
        <f>VLOOKUP(G1836,[2]변환기준!$D$1:$E$24,2,0)</f>
        <v>청소년수련시설</v>
      </c>
      <c r="G1836" s="4" t="s">
        <v>58</v>
      </c>
      <c r="H1836" s="4" t="s">
        <v>59</v>
      </c>
      <c r="I1836" s="4" t="s">
        <v>30</v>
      </c>
      <c r="J1836" s="4" t="s">
        <v>60</v>
      </c>
      <c r="K1836" s="4" t="s">
        <v>61</v>
      </c>
      <c r="L1836" s="4" t="s">
        <v>32</v>
      </c>
      <c r="M1836" s="4" t="s">
        <v>33</v>
      </c>
      <c r="N1836" s="4" t="s">
        <v>34</v>
      </c>
      <c r="O1836" s="4" t="s">
        <v>62</v>
      </c>
      <c r="P1836" s="29">
        <v>139000</v>
      </c>
      <c r="Q1836" s="32">
        <v>480</v>
      </c>
      <c r="R1836" s="4" t="s">
        <v>63</v>
      </c>
      <c r="S1836" s="4" t="s">
        <v>4331</v>
      </c>
      <c r="T1836" s="4" t="s">
        <v>4349</v>
      </c>
      <c r="U1836" s="4" t="s">
        <v>51</v>
      </c>
      <c r="V1836" s="4" t="s">
        <v>481</v>
      </c>
      <c r="W1836" s="4" t="s">
        <v>482</v>
      </c>
      <c r="X1836" s="4" t="s">
        <v>483</v>
      </c>
      <c r="Y1836" s="6" t="s">
        <v>70</v>
      </c>
    </row>
    <row r="1837" spans="1:25" ht="13.5" customHeight="1" x14ac:dyDescent="0.3">
      <c r="A1837" s="2">
        <v>12165</v>
      </c>
      <c r="B1837" s="2" t="s">
        <v>4364</v>
      </c>
      <c r="C1837" s="2" t="s">
        <v>56</v>
      </c>
      <c r="D1837" s="2" t="s">
        <v>337</v>
      </c>
      <c r="E1837" s="3" t="str">
        <f>VLOOKUP(A1837,[1]운영현황_NEW!$B$4:$AA$3661,26,0)</f>
        <v/>
      </c>
      <c r="F1837" s="3" t="str">
        <f>VLOOKUP(G1837,[2]변환기준!$D$1:$E$24,2,0)</f>
        <v>청소년수련시설</v>
      </c>
      <c r="G1837" s="4" t="s">
        <v>58</v>
      </c>
      <c r="H1837" s="4" t="s">
        <v>288</v>
      </c>
      <c r="I1837" s="4" t="s">
        <v>30</v>
      </c>
      <c r="J1837" s="4" t="s">
        <v>60</v>
      </c>
      <c r="K1837" s="4" t="s">
        <v>61</v>
      </c>
      <c r="L1837" s="4" t="s">
        <v>32</v>
      </c>
      <c r="M1837" s="4" t="s">
        <v>33</v>
      </c>
      <c r="N1837" s="4" t="s">
        <v>34</v>
      </c>
      <c r="O1837" s="4" t="s">
        <v>35</v>
      </c>
      <c r="P1837" s="29">
        <v>43000</v>
      </c>
      <c r="Q1837" s="32">
        <v>200</v>
      </c>
      <c r="R1837" s="4" t="s">
        <v>63</v>
      </c>
      <c r="S1837" s="4" t="s">
        <v>4331</v>
      </c>
      <c r="T1837" s="4" t="s">
        <v>4349</v>
      </c>
      <c r="U1837" s="4" t="s">
        <v>51</v>
      </c>
      <c r="V1837" s="4" t="s">
        <v>340</v>
      </c>
      <c r="W1837" s="4" t="s">
        <v>341</v>
      </c>
      <c r="X1837" s="4" t="s">
        <v>342</v>
      </c>
      <c r="Y1837" s="6" t="s">
        <v>70</v>
      </c>
    </row>
    <row r="1838" spans="1:25" ht="12.75" customHeight="1" x14ac:dyDescent="0.3">
      <c r="A1838" s="2">
        <v>12163</v>
      </c>
      <c r="B1838" s="2" t="s">
        <v>4365</v>
      </c>
      <c r="C1838" s="2" t="s">
        <v>26</v>
      </c>
      <c r="D1838" s="2" t="s">
        <v>4366</v>
      </c>
      <c r="E1838" s="3" t="str">
        <f>VLOOKUP(A1838,[1]운영현황_NEW!$B$4:$AA$3661,26,0)</f>
        <v/>
      </c>
      <c r="F1838" s="3" t="str">
        <f>VLOOKUP(G1838,[2]변환기준!$D$1:$E$24,2,0)</f>
        <v>일반</v>
      </c>
      <c r="G1838" s="4" t="s">
        <v>84</v>
      </c>
      <c r="H1838" s="4" t="s">
        <v>288</v>
      </c>
      <c r="I1838" s="4" t="s">
        <v>30</v>
      </c>
      <c r="J1838" s="4" t="s">
        <v>60</v>
      </c>
      <c r="K1838" s="4" t="s">
        <v>61</v>
      </c>
      <c r="L1838" s="4" t="s">
        <v>32</v>
      </c>
      <c r="M1838" s="4" t="s">
        <v>33</v>
      </c>
      <c r="N1838" s="4" t="s">
        <v>1897</v>
      </c>
      <c r="O1838" s="4" t="s">
        <v>62</v>
      </c>
      <c r="P1838" s="29">
        <v>30000</v>
      </c>
      <c r="Q1838" s="32">
        <v>300</v>
      </c>
      <c r="R1838" s="4" t="s">
        <v>63</v>
      </c>
      <c r="S1838" s="4" t="s">
        <v>4331</v>
      </c>
      <c r="T1838" s="4" t="s">
        <v>4349</v>
      </c>
      <c r="U1838" s="4" t="s">
        <v>51</v>
      </c>
      <c r="V1838" s="4" t="s">
        <v>4367</v>
      </c>
      <c r="W1838" s="4" t="s">
        <v>34</v>
      </c>
      <c r="X1838" s="4" t="s">
        <v>4368</v>
      </c>
      <c r="Y1838" s="6" t="s">
        <v>70</v>
      </c>
    </row>
    <row r="1839" spans="1:25" ht="12.75" customHeight="1" x14ac:dyDescent="0.2">
      <c r="A1839" s="2">
        <v>12219</v>
      </c>
      <c r="B1839" s="2" t="s">
        <v>4369</v>
      </c>
      <c r="C1839" s="7" t="s">
        <v>45</v>
      </c>
      <c r="D1839" s="2" t="s">
        <v>4370</v>
      </c>
      <c r="E1839" s="3" t="str">
        <f>VLOOKUP(A1839,[1]운영현황_NEW!$B$4:$AA$3661,26,0)</f>
        <v/>
      </c>
      <c r="F1839" s="3" t="str">
        <f>VLOOKUP(G1839,[2]변환기준!$D$1:$E$24,2,0)</f>
        <v>청소년수련시설</v>
      </c>
      <c r="G1839" s="4" t="s">
        <v>28</v>
      </c>
      <c r="H1839" s="4" t="s">
        <v>47</v>
      </c>
      <c r="I1839" s="4" t="s">
        <v>30</v>
      </c>
      <c r="J1839" s="4" t="s">
        <v>31</v>
      </c>
      <c r="K1839" s="4" t="s">
        <v>32</v>
      </c>
      <c r="L1839" s="4" t="s">
        <v>32</v>
      </c>
      <c r="M1839" s="4" t="s">
        <v>33</v>
      </c>
      <c r="N1839" s="4" t="s">
        <v>34</v>
      </c>
      <c r="O1839" s="4" t="s">
        <v>96</v>
      </c>
      <c r="P1839" s="29">
        <v>0</v>
      </c>
      <c r="Q1839" s="32">
        <v>20</v>
      </c>
      <c r="R1839" s="4" t="s">
        <v>36</v>
      </c>
      <c r="S1839" s="4" t="s">
        <v>4331</v>
      </c>
      <c r="T1839" s="4" t="s">
        <v>4332</v>
      </c>
      <c r="U1839" s="4" t="s">
        <v>51</v>
      </c>
      <c r="V1839" s="4" t="s">
        <v>4371</v>
      </c>
      <c r="W1839" s="4" t="s">
        <v>4372</v>
      </c>
      <c r="X1839" s="4" t="s">
        <v>4373</v>
      </c>
      <c r="Y1839" s="4" t="s">
        <v>90</v>
      </c>
    </row>
    <row r="1840" spans="1:25" ht="12.75" customHeight="1" x14ac:dyDescent="0.2">
      <c r="A1840" s="2">
        <v>12208</v>
      </c>
      <c r="B1840" s="2" t="s">
        <v>4374</v>
      </c>
      <c r="C1840" s="7" t="s">
        <v>45</v>
      </c>
      <c r="D1840" s="2" t="s">
        <v>4375</v>
      </c>
      <c r="E1840" s="3" t="str">
        <f>VLOOKUP(A1840,[1]운영현황_NEW!$B$4:$AA$3661,26,0)</f>
        <v/>
      </c>
      <c r="F1840" s="3" t="str">
        <f>VLOOKUP(G1840,[2]변환기준!$D$1:$E$24,2,0)</f>
        <v>청소년수련시설</v>
      </c>
      <c r="G1840" s="4" t="s">
        <v>237</v>
      </c>
      <c r="H1840" s="4" t="s">
        <v>47</v>
      </c>
      <c r="I1840" s="4" t="s">
        <v>30</v>
      </c>
      <c r="J1840" s="4" t="s">
        <v>31</v>
      </c>
      <c r="K1840" s="4" t="s">
        <v>32</v>
      </c>
      <c r="L1840" s="4" t="s">
        <v>32</v>
      </c>
      <c r="M1840" s="4" t="s">
        <v>33</v>
      </c>
      <c r="N1840" s="4" t="s">
        <v>34</v>
      </c>
      <c r="O1840" s="4" t="s">
        <v>48</v>
      </c>
      <c r="P1840" s="29">
        <v>0</v>
      </c>
      <c r="Q1840" s="32">
        <v>15</v>
      </c>
      <c r="R1840" s="4" t="s">
        <v>36</v>
      </c>
      <c r="S1840" s="4" t="s">
        <v>4331</v>
      </c>
      <c r="T1840" s="4" t="s">
        <v>4332</v>
      </c>
      <c r="U1840" s="4" t="s">
        <v>51</v>
      </c>
      <c r="V1840" s="4" t="s">
        <v>4376</v>
      </c>
      <c r="W1840" s="4" t="s">
        <v>4377</v>
      </c>
      <c r="X1840" s="4" t="s">
        <v>4378</v>
      </c>
      <c r="Y1840" s="4" t="s">
        <v>90</v>
      </c>
    </row>
    <row r="1841" spans="1:25" ht="12.75" customHeight="1" x14ac:dyDescent="0.2">
      <c r="A1841" s="2">
        <v>12207</v>
      </c>
      <c r="B1841" s="2" t="s">
        <v>4379</v>
      </c>
      <c r="C1841" s="2" t="s">
        <v>26</v>
      </c>
      <c r="D1841" s="2" t="s">
        <v>4375</v>
      </c>
      <c r="E1841" s="3" t="str">
        <f>VLOOKUP(A1841,[1]운영현황_NEW!$B$4:$AA$3661,26,0)</f>
        <v/>
      </c>
      <c r="F1841" s="3" t="str">
        <f>VLOOKUP(G1841,[2]변환기준!$D$1:$E$24,2,0)</f>
        <v>청소년수련시설</v>
      </c>
      <c r="G1841" s="4" t="s">
        <v>237</v>
      </c>
      <c r="H1841" s="4" t="s">
        <v>47</v>
      </c>
      <c r="I1841" s="4" t="s">
        <v>30</v>
      </c>
      <c r="J1841" s="4" t="s">
        <v>31</v>
      </c>
      <c r="K1841" s="4" t="s">
        <v>32</v>
      </c>
      <c r="L1841" s="4" t="s">
        <v>32</v>
      </c>
      <c r="M1841" s="4" t="s">
        <v>33</v>
      </c>
      <c r="N1841" s="4" t="s">
        <v>34</v>
      </c>
      <c r="O1841" s="4" t="s">
        <v>238</v>
      </c>
      <c r="P1841" s="29">
        <v>0</v>
      </c>
      <c r="Q1841" s="32">
        <v>10</v>
      </c>
      <c r="R1841" s="4" t="s">
        <v>223</v>
      </c>
      <c r="S1841" s="4" t="s">
        <v>4331</v>
      </c>
      <c r="T1841" s="4" t="s">
        <v>4332</v>
      </c>
      <c r="U1841" s="4" t="s">
        <v>51</v>
      </c>
      <c r="V1841" s="4" t="s">
        <v>4376</v>
      </c>
      <c r="W1841" s="4" t="s">
        <v>4377</v>
      </c>
      <c r="X1841" s="4" t="s">
        <v>4378</v>
      </c>
      <c r="Y1841" s="4" t="s">
        <v>90</v>
      </c>
    </row>
    <row r="1842" spans="1:25" ht="13.5" customHeight="1" x14ac:dyDescent="0.2">
      <c r="A1842" s="2">
        <v>12206</v>
      </c>
      <c r="B1842" s="2" t="s">
        <v>4380</v>
      </c>
      <c r="C1842" s="7" t="s">
        <v>45</v>
      </c>
      <c r="D1842" s="2" t="s">
        <v>4381</v>
      </c>
      <c r="E1842" s="3" t="str">
        <f>VLOOKUP(A1842,[1]운영현황_NEW!$B$4:$AA$3661,26,0)</f>
        <v/>
      </c>
      <c r="F1842" s="3" t="str">
        <f>VLOOKUP(G1842,[2]변환기준!$D$1:$E$24,2,0)</f>
        <v>청소년수련시설</v>
      </c>
      <c r="G1842" s="4" t="s">
        <v>28</v>
      </c>
      <c r="H1842" s="4" t="s">
        <v>47</v>
      </c>
      <c r="I1842" s="4" t="s">
        <v>30</v>
      </c>
      <c r="J1842" s="4" t="s">
        <v>31</v>
      </c>
      <c r="K1842" s="4" t="s">
        <v>32</v>
      </c>
      <c r="L1842" s="4" t="s">
        <v>32</v>
      </c>
      <c r="M1842" s="4" t="s">
        <v>33</v>
      </c>
      <c r="N1842" s="4" t="s">
        <v>34</v>
      </c>
      <c r="O1842" s="4" t="s">
        <v>35</v>
      </c>
      <c r="P1842" s="29">
        <v>0</v>
      </c>
      <c r="Q1842" s="32">
        <v>15</v>
      </c>
      <c r="R1842" s="4" t="s">
        <v>36</v>
      </c>
      <c r="S1842" s="4" t="s">
        <v>4331</v>
      </c>
      <c r="T1842" s="4" t="s">
        <v>4332</v>
      </c>
      <c r="U1842" s="4" t="s">
        <v>51</v>
      </c>
      <c r="V1842" s="4" t="s">
        <v>4382</v>
      </c>
      <c r="W1842" s="4" t="s">
        <v>4383</v>
      </c>
      <c r="X1842" s="4" t="s">
        <v>4384</v>
      </c>
      <c r="Y1842" s="4" t="s">
        <v>90</v>
      </c>
    </row>
    <row r="1843" spans="1:25" ht="13.5" customHeight="1" x14ac:dyDescent="0.2">
      <c r="A1843" s="2">
        <v>12200</v>
      </c>
      <c r="B1843" s="2" t="s">
        <v>4385</v>
      </c>
      <c r="C1843" s="2" t="s">
        <v>26</v>
      </c>
      <c r="D1843" s="2" t="s">
        <v>1543</v>
      </c>
      <c r="E1843" s="3" t="str">
        <f>VLOOKUP(A1843,[1]운영현황_NEW!$B$4:$AA$3661,26,0)</f>
        <v/>
      </c>
      <c r="F1843" s="3" t="str">
        <f>VLOOKUP(G1843,[2]변환기준!$D$1:$E$24,2,0)</f>
        <v>청소년수련시설</v>
      </c>
      <c r="G1843" s="4" t="s">
        <v>237</v>
      </c>
      <c r="H1843" s="4" t="s">
        <v>1072</v>
      </c>
      <c r="I1843" s="4" t="s">
        <v>30</v>
      </c>
      <c r="J1843" s="4" t="s">
        <v>31</v>
      </c>
      <c r="K1843" s="4" t="s">
        <v>32</v>
      </c>
      <c r="L1843" s="4" t="s">
        <v>32</v>
      </c>
      <c r="M1843" s="4" t="s">
        <v>33</v>
      </c>
      <c r="N1843" s="4" t="s">
        <v>34</v>
      </c>
      <c r="O1843" s="4" t="s">
        <v>62</v>
      </c>
      <c r="P1843" s="29">
        <v>0</v>
      </c>
      <c r="Q1843" s="32">
        <v>16</v>
      </c>
      <c r="R1843" s="4" t="s">
        <v>36</v>
      </c>
      <c r="S1843" s="4" t="s">
        <v>4331</v>
      </c>
      <c r="T1843" s="4" t="s">
        <v>4332</v>
      </c>
      <c r="U1843" s="4" t="s">
        <v>51</v>
      </c>
      <c r="V1843" s="4" t="s">
        <v>1544</v>
      </c>
      <c r="W1843" s="4" t="s">
        <v>1545</v>
      </c>
      <c r="X1843" s="4" t="s">
        <v>1546</v>
      </c>
      <c r="Y1843" s="4" t="s">
        <v>90</v>
      </c>
    </row>
    <row r="1844" spans="1:25" x14ac:dyDescent="0.2">
      <c r="A1844" s="2">
        <v>12199</v>
      </c>
      <c r="B1844" s="2" t="s">
        <v>4386</v>
      </c>
      <c r="C1844" s="2" t="s">
        <v>26</v>
      </c>
      <c r="D1844" s="2" t="s">
        <v>1543</v>
      </c>
      <c r="E1844" s="3" t="str">
        <f>VLOOKUP(A1844,[1]운영현황_NEW!$B$4:$AA$3661,26,0)</f>
        <v/>
      </c>
      <c r="F1844" s="3" t="str">
        <f>VLOOKUP(G1844,[2]변환기준!$D$1:$E$24,2,0)</f>
        <v>청소년수련시설</v>
      </c>
      <c r="G1844" s="4" t="s">
        <v>237</v>
      </c>
      <c r="H1844" s="4" t="s">
        <v>1072</v>
      </c>
      <c r="I1844" s="4" t="s">
        <v>30</v>
      </c>
      <c r="J1844" s="4" t="s">
        <v>31</v>
      </c>
      <c r="K1844" s="4" t="s">
        <v>32</v>
      </c>
      <c r="L1844" s="4" t="s">
        <v>32</v>
      </c>
      <c r="M1844" s="4" t="s">
        <v>33</v>
      </c>
      <c r="N1844" s="4" t="s">
        <v>34</v>
      </c>
      <c r="O1844" s="4" t="s">
        <v>108</v>
      </c>
      <c r="P1844" s="29">
        <v>0</v>
      </c>
      <c r="Q1844" s="32">
        <v>50</v>
      </c>
      <c r="R1844" s="4" t="s">
        <v>223</v>
      </c>
      <c r="S1844" s="4" t="s">
        <v>4331</v>
      </c>
      <c r="T1844" s="4" t="s">
        <v>4332</v>
      </c>
      <c r="U1844" s="4" t="s">
        <v>51</v>
      </c>
      <c r="V1844" s="4" t="s">
        <v>1544</v>
      </c>
      <c r="W1844" s="4" t="s">
        <v>1545</v>
      </c>
      <c r="X1844" s="4" t="s">
        <v>1546</v>
      </c>
      <c r="Y1844" s="4" t="s">
        <v>90</v>
      </c>
    </row>
    <row r="1845" spans="1:25" ht="13.5" customHeight="1" x14ac:dyDescent="0.2">
      <c r="A1845" s="2">
        <v>12198</v>
      </c>
      <c r="B1845" s="2" t="s">
        <v>4387</v>
      </c>
      <c r="C1845" s="2" t="s">
        <v>26</v>
      </c>
      <c r="D1845" s="2" t="s">
        <v>1543</v>
      </c>
      <c r="E1845" s="3" t="str">
        <f>VLOOKUP(A1845,[1]운영현황_NEW!$B$4:$AA$3661,26,0)</f>
        <v/>
      </c>
      <c r="F1845" s="3" t="str">
        <f>VLOOKUP(G1845,[2]변환기준!$D$1:$E$24,2,0)</f>
        <v>청소년수련시설</v>
      </c>
      <c r="G1845" s="4" t="s">
        <v>237</v>
      </c>
      <c r="H1845" s="4" t="s">
        <v>1072</v>
      </c>
      <c r="I1845" s="4" t="s">
        <v>30</v>
      </c>
      <c r="J1845" s="4" t="s">
        <v>31</v>
      </c>
      <c r="K1845" s="4" t="s">
        <v>32</v>
      </c>
      <c r="L1845" s="4" t="s">
        <v>32</v>
      </c>
      <c r="M1845" s="4" t="s">
        <v>33</v>
      </c>
      <c r="N1845" s="4" t="s">
        <v>34</v>
      </c>
      <c r="O1845" s="4" t="s">
        <v>96</v>
      </c>
      <c r="P1845" s="29">
        <v>0</v>
      </c>
      <c r="Q1845" s="32">
        <v>12</v>
      </c>
      <c r="R1845" s="4" t="s">
        <v>36</v>
      </c>
      <c r="S1845" s="4" t="s">
        <v>4331</v>
      </c>
      <c r="T1845" s="4" t="s">
        <v>4332</v>
      </c>
      <c r="U1845" s="4" t="s">
        <v>51</v>
      </c>
      <c r="V1845" s="4" t="s">
        <v>1544</v>
      </c>
      <c r="W1845" s="4" t="s">
        <v>1545</v>
      </c>
      <c r="X1845" s="4" t="s">
        <v>1546</v>
      </c>
      <c r="Y1845" s="4" t="s">
        <v>90</v>
      </c>
    </row>
    <row r="1846" spans="1:25" ht="12.75" customHeight="1" x14ac:dyDescent="0.2">
      <c r="A1846" s="2">
        <v>12197</v>
      </c>
      <c r="B1846" s="2" t="s">
        <v>4388</v>
      </c>
      <c r="C1846" s="2" t="s">
        <v>26</v>
      </c>
      <c r="D1846" s="2" t="s">
        <v>3557</v>
      </c>
      <c r="E1846" s="3" t="str">
        <f>VLOOKUP(A1846,[1]운영현황_NEW!$B$4:$AA$3661,26,0)</f>
        <v/>
      </c>
      <c r="F1846" s="3" t="str">
        <f>VLOOKUP(G1846,[2]변환기준!$D$1:$E$24,2,0)</f>
        <v>청소년수련시설</v>
      </c>
      <c r="G1846" s="4" t="s">
        <v>28</v>
      </c>
      <c r="H1846" s="4" t="s">
        <v>176</v>
      </c>
      <c r="I1846" s="4" t="s">
        <v>30</v>
      </c>
      <c r="J1846" s="4" t="s">
        <v>31</v>
      </c>
      <c r="K1846" s="4" t="s">
        <v>32</v>
      </c>
      <c r="L1846" s="4" t="s">
        <v>32</v>
      </c>
      <c r="M1846" s="4" t="s">
        <v>33</v>
      </c>
      <c r="N1846" s="4" t="s">
        <v>34</v>
      </c>
      <c r="O1846" s="4" t="s">
        <v>159</v>
      </c>
      <c r="P1846" s="29">
        <v>0</v>
      </c>
      <c r="Q1846" s="32">
        <v>10</v>
      </c>
      <c r="R1846" s="4" t="s">
        <v>223</v>
      </c>
      <c r="S1846" s="4" t="s">
        <v>4331</v>
      </c>
      <c r="T1846" s="4" t="s">
        <v>4332</v>
      </c>
      <c r="U1846" s="4" t="s">
        <v>51</v>
      </c>
      <c r="V1846" s="4" t="s">
        <v>3558</v>
      </c>
      <c r="W1846" s="4" t="s">
        <v>3559</v>
      </c>
      <c r="X1846" s="4" t="s">
        <v>3560</v>
      </c>
      <c r="Y1846" s="4" t="s">
        <v>90</v>
      </c>
    </row>
    <row r="1847" spans="1:25" ht="12.75" customHeight="1" x14ac:dyDescent="0.2">
      <c r="A1847" s="2">
        <v>12191</v>
      </c>
      <c r="B1847" s="2" t="s">
        <v>4389</v>
      </c>
      <c r="C1847" s="7" t="s">
        <v>45</v>
      </c>
      <c r="D1847" s="2" t="s">
        <v>4390</v>
      </c>
      <c r="E1847" s="3" t="str">
        <f>VLOOKUP(A1847,[1]운영현황_NEW!$B$4:$AA$3661,26,0)</f>
        <v/>
      </c>
      <c r="F1847" s="3" t="str">
        <f>VLOOKUP(G1847,[2]변환기준!$D$1:$E$24,2,0)</f>
        <v>청소년수련시설</v>
      </c>
      <c r="G1847" s="4" t="s">
        <v>237</v>
      </c>
      <c r="H1847" s="4" t="s">
        <v>95</v>
      </c>
      <c r="I1847" s="4" t="s">
        <v>30</v>
      </c>
      <c r="J1847" s="4" t="s">
        <v>31</v>
      </c>
      <c r="K1847" s="4" t="s">
        <v>32</v>
      </c>
      <c r="L1847" s="4" t="s">
        <v>32</v>
      </c>
      <c r="M1847" s="4" t="s">
        <v>33</v>
      </c>
      <c r="N1847" s="4" t="s">
        <v>34</v>
      </c>
      <c r="O1847" s="4" t="s">
        <v>159</v>
      </c>
      <c r="P1847" s="29">
        <v>0</v>
      </c>
      <c r="Q1847" s="32">
        <v>20</v>
      </c>
      <c r="R1847" s="4" t="s">
        <v>36</v>
      </c>
      <c r="S1847" s="4" t="s">
        <v>4331</v>
      </c>
      <c r="T1847" s="4" t="s">
        <v>4332</v>
      </c>
      <c r="U1847" s="4" t="s">
        <v>51</v>
      </c>
      <c r="V1847" s="4" t="s">
        <v>4391</v>
      </c>
      <c r="W1847" s="4" t="s">
        <v>4392</v>
      </c>
      <c r="X1847" s="4" t="s">
        <v>4393</v>
      </c>
      <c r="Y1847" s="4" t="s">
        <v>90</v>
      </c>
    </row>
    <row r="1848" spans="1:25" ht="12.75" customHeight="1" x14ac:dyDescent="0.2">
      <c r="A1848" s="2">
        <v>12188</v>
      </c>
      <c r="B1848" s="2" t="s">
        <v>4394</v>
      </c>
      <c r="C1848" s="2" t="s">
        <v>26</v>
      </c>
      <c r="D1848" s="2" t="s">
        <v>2057</v>
      </c>
      <c r="E1848" s="3" t="str">
        <f>VLOOKUP(A1848,[1]운영현황_NEW!$B$4:$AA$3661,26,0)</f>
        <v/>
      </c>
      <c r="F1848" s="3" t="str">
        <f>VLOOKUP(G1848,[2]변환기준!$D$1:$E$24,2,0)</f>
        <v>청소년수련시설</v>
      </c>
      <c r="G1848" s="4" t="s">
        <v>28</v>
      </c>
      <c r="H1848" s="4" t="s">
        <v>95</v>
      </c>
      <c r="I1848" s="4" t="s">
        <v>30</v>
      </c>
      <c r="J1848" s="4" t="s">
        <v>31</v>
      </c>
      <c r="K1848" s="4" t="s">
        <v>32</v>
      </c>
      <c r="L1848" s="4" t="s">
        <v>32</v>
      </c>
      <c r="M1848" s="4" t="s">
        <v>33</v>
      </c>
      <c r="N1848" s="4" t="s">
        <v>34</v>
      </c>
      <c r="O1848" s="4" t="s">
        <v>96</v>
      </c>
      <c r="P1848" s="29">
        <v>10000</v>
      </c>
      <c r="Q1848" s="32">
        <v>10</v>
      </c>
      <c r="R1848" s="4" t="s">
        <v>36</v>
      </c>
      <c r="S1848" s="4" t="s">
        <v>4331</v>
      </c>
      <c r="T1848" s="4" t="s">
        <v>4332</v>
      </c>
      <c r="U1848" s="4" t="s">
        <v>51</v>
      </c>
      <c r="V1848" s="4" t="s">
        <v>2058</v>
      </c>
      <c r="W1848" s="4" t="s">
        <v>2059</v>
      </c>
      <c r="X1848" s="4" t="s">
        <v>2060</v>
      </c>
      <c r="Y1848" s="4" t="s">
        <v>90</v>
      </c>
    </row>
    <row r="1849" spans="1:25" ht="15" customHeight="1" x14ac:dyDescent="0.2">
      <c r="A1849" s="2">
        <v>12158</v>
      </c>
      <c r="B1849" s="2" t="s">
        <v>4395</v>
      </c>
      <c r="C1849" s="2" t="s">
        <v>26</v>
      </c>
      <c r="D1849" s="2" t="s">
        <v>3913</v>
      </c>
      <c r="E1849" s="3" t="str">
        <f>VLOOKUP(A1849,[1]운영현황_NEW!$B$4:$AA$3661,26,0)</f>
        <v/>
      </c>
      <c r="F1849" s="3" t="str">
        <f>VLOOKUP(G1849,[2]변환기준!$D$1:$E$24,2,0)</f>
        <v>청소년수련시설</v>
      </c>
      <c r="G1849" s="4" t="s">
        <v>28</v>
      </c>
      <c r="H1849" s="4" t="s">
        <v>176</v>
      </c>
      <c r="I1849" s="4" t="s">
        <v>30</v>
      </c>
      <c r="J1849" s="4" t="s">
        <v>31</v>
      </c>
      <c r="K1849" s="4" t="s">
        <v>32</v>
      </c>
      <c r="L1849" s="4" t="s">
        <v>32</v>
      </c>
      <c r="M1849" s="4" t="s">
        <v>33</v>
      </c>
      <c r="N1849" s="4" t="s">
        <v>34</v>
      </c>
      <c r="O1849" s="4" t="s">
        <v>136</v>
      </c>
      <c r="P1849" s="29">
        <v>0</v>
      </c>
      <c r="Q1849" s="32">
        <v>10</v>
      </c>
      <c r="R1849" s="4" t="s">
        <v>36</v>
      </c>
      <c r="S1849" s="4" t="s">
        <v>4331</v>
      </c>
      <c r="T1849" s="4" t="s">
        <v>4332</v>
      </c>
      <c r="U1849" s="4" t="s">
        <v>51</v>
      </c>
      <c r="V1849" s="4" t="s">
        <v>3914</v>
      </c>
      <c r="W1849" s="4" t="s">
        <v>3915</v>
      </c>
      <c r="X1849" s="4" t="s">
        <v>3916</v>
      </c>
      <c r="Y1849" s="4" t="s">
        <v>90</v>
      </c>
    </row>
    <row r="1850" spans="1:25" ht="12.75" customHeight="1" x14ac:dyDescent="0.2">
      <c r="A1850" s="3">
        <v>12193</v>
      </c>
      <c r="B1850" s="3" t="s">
        <v>4396</v>
      </c>
      <c r="C1850" s="7" t="s">
        <v>45</v>
      </c>
      <c r="D1850" s="3" t="s">
        <v>3913</v>
      </c>
      <c r="E1850" s="3" t="s">
        <v>34</v>
      </c>
      <c r="F1850" s="3" t="s">
        <v>206</v>
      </c>
      <c r="G1850" s="3" t="s">
        <v>28</v>
      </c>
      <c r="H1850" s="3" t="s">
        <v>176</v>
      </c>
      <c r="I1850" s="3" t="s">
        <v>30</v>
      </c>
      <c r="J1850" s="3" t="s">
        <v>31</v>
      </c>
      <c r="K1850" s="3" t="s">
        <v>32</v>
      </c>
      <c r="L1850" s="3" t="s">
        <v>32</v>
      </c>
      <c r="M1850" s="3" t="s">
        <v>33</v>
      </c>
      <c r="N1850" s="3" t="s">
        <v>34</v>
      </c>
      <c r="O1850" s="3" t="s">
        <v>159</v>
      </c>
      <c r="P1850" s="30">
        <v>10000</v>
      </c>
      <c r="Q1850" s="33">
        <v>9</v>
      </c>
      <c r="R1850" s="5" t="s">
        <v>63</v>
      </c>
      <c r="S1850" s="3" t="s">
        <v>4331</v>
      </c>
      <c r="T1850" s="3" t="s">
        <v>4332</v>
      </c>
      <c r="U1850" s="3" t="s">
        <v>51</v>
      </c>
      <c r="V1850" s="3" t="s">
        <v>3914</v>
      </c>
      <c r="W1850" s="3" t="s">
        <v>3915</v>
      </c>
      <c r="X1850" s="3" t="s">
        <v>3916</v>
      </c>
      <c r="Y1850" s="7" t="s">
        <v>90</v>
      </c>
    </row>
    <row r="1851" spans="1:25" ht="12.75" customHeight="1" x14ac:dyDescent="0.2">
      <c r="A1851" s="2">
        <v>12218</v>
      </c>
      <c r="B1851" s="2" t="s">
        <v>4397</v>
      </c>
      <c r="C1851" s="2" t="s">
        <v>26</v>
      </c>
      <c r="D1851" s="2" t="s">
        <v>4398</v>
      </c>
      <c r="E1851" s="3" t="str">
        <f>VLOOKUP(A1851,[1]운영현황_NEW!$B$4:$AA$3661,26,0)</f>
        <v/>
      </c>
      <c r="F1851" s="3" t="str">
        <f>VLOOKUP(G1851,[2]변환기준!$D$1:$E$24,2,0)</f>
        <v>청소년수련시설</v>
      </c>
      <c r="G1851" s="4" t="s">
        <v>28</v>
      </c>
      <c r="H1851" s="4" t="s">
        <v>75</v>
      </c>
      <c r="I1851" s="4" t="s">
        <v>30</v>
      </c>
      <c r="J1851" s="4" t="s">
        <v>31</v>
      </c>
      <c r="K1851" s="4" t="s">
        <v>32</v>
      </c>
      <c r="L1851" s="4" t="s">
        <v>32</v>
      </c>
      <c r="M1851" s="4" t="s">
        <v>33</v>
      </c>
      <c r="N1851" s="4" t="s">
        <v>34</v>
      </c>
      <c r="O1851" s="4" t="s">
        <v>35</v>
      </c>
      <c r="P1851" s="29">
        <v>0</v>
      </c>
      <c r="Q1851" s="32">
        <v>20</v>
      </c>
      <c r="R1851" s="4" t="s">
        <v>36</v>
      </c>
      <c r="S1851" s="4" t="s">
        <v>4331</v>
      </c>
      <c r="T1851" s="4" t="s">
        <v>4399</v>
      </c>
      <c r="U1851" s="4" t="s">
        <v>51</v>
      </c>
      <c r="V1851" s="4" t="s">
        <v>4400</v>
      </c>
      <c r="W1851" s="4" t="s">
        <v>4401</v>
      </c>
      <c r="X1851" s="4" t="s">
        <v>4402</v>
      </c>
      <c r="Y1851" s="4" t="s">
        <v>90</v>
      </c>
    </row>
    <row r="1852" spans="1:25" ht="12.75" customHeight="1" x14ac:dyDescent="0.2">
      <c r="A1852" s="2">
        <v>12189</v>
      </c>
      <c r="B1852" s="2" t="s">
        <v>4403</v>
      </c>
      <c r="C1852" s="7" t="s">
        <v>45</v>
      </c>
      <c r="D1852" s="2" t="s">
        <v>2323</v>
      </c>
      <c r="E1852" s="3" t="str">
        <f>VLOOKUP(A1852,[1]운영현황_NEW!$B$4:$AA$3661,26,0)</f>
        <v/>
      </c>
      <c r="F1852" s="3" t="str">
        <f>VLOOKUP(G1852,[2]변환기준!$D$1:$E$24,2,0)</f>
        <v>청소년수련시설</v>
      </c>
      <c r="G1852" s="4" t="s">
        <v>28</v>
      </c>
      <c r="H1852" s="4" t="s">
        <v>95</v>
      </c>
      <c r="I1852" s="4" t="s">
        <v>30</v>
      </c>
      <c r="J1852" s="4" t="s">
        <v>31</v>
      </c>
      <c r="K1852" s="4" t="s">
        <v>32</v>
      </c>
      <c r="L1852" s="4" t="s">
        <v>32</v>
      </c>
      <c r="M1852" s="4" t="s">
        <v>33</v>
      </c>
      <c r="N1852" s="4" t="s">
        <v>34</v>
      </c>
      <c r="O1852" s="4" t="s">
        <v>35</v>
      </c>
      <c r="P1852" s="29">
        <v>0</v>
      </c>
      <c r="Q1852" s="32">
        <v>10</v>
      </c>
      <c r="R1852" s="4" t="s">
        <v>36</v>
      </c>
      <c r="S1852" s="4" t="s">
        <v>4331</v>
      </c>
      <c r="T1852" s="4" t="s">
        <v>4399</v>
      </c>
      <c r="U1852" s="4" t="s">
        <v>51</v>
      </c>
      <c r="V1852" s="4" t="s">
        <v>2324</v>
      </c>
      <c r="W1852" s="4" t="s">
        <v>2325</v>
      </c>
      <c r="X1852" s="4" t="s">
        <v>2326</v>
      </c>
      <c r="Y1852" s="4" t="s">
        <v>90</v>
      </c>
    </row>
    <row r="1853" spans="1:25" ht="15" customHeight="1" x14ac:dyDescent="0.2">
      <c r="A1853" s="2">
        <v>12187</v>
      </c>
      <c r="B1853" s="2" t="s">
        <v>4404</v>
      </c>
      <c r="C1853" s="7" t="s">
        <v>45</v>
      </c>
      <c r="D1853" s="2" t="s">
        <v>4283</v>
      </c>
      <c r="E1853" s="3" t="str">
        <f>VLOOKUP(A1853,[1]운영현황_NEW!$B$4:$AA$3661,26,0)</f>
        <v/>
      </c>
      <c r="F1853" s="3" t="str">
        <f>VLOOKUP(G1853,[2]변환기준!$D$1:$E$24,2,0)</f>
        <v>청소년수련시설</v>
      </c>
      <c r="G1853" s="4" t="s">
        <v>237</v>
      </c>
      <c r="H1853" s="4" t="s">
        <v>1454</v>
      </c>
      <c r="I1853" s="4" t="s">
        <v>30</v>
      </c>
      <c r="J1853" s="4" t="s">
        <v>31</v>
      </c>
      <c r="K1853" s="4" t="s">
        <v>32</v>
      </c>
      <c r="L1853" s="4" t="s">
        <v>32</v>
      </c>
      <c r="M1853" s="4" t="s">
        <v>33</v>
      </c>
      <c r="N1853" s="4" t="s">
        <v>34</v>
      </c>
      <c r="O1853" s="4" t="s">
        <v>96</v>
      </c>
      <c r="P1853" s="29">
        <v>0</v>
      </c>
      <c r="Q1853" s="32">
        <v>12</v>
      </c>
      <c r="R1853" s="4" t="s">
        <v>36</v>
      </c>
      <c r="S1853" s="4" t="s">
        <v>4331</v>
      </c>
      <c r="T1853" s="4" t="s">
        <v>4399</v>
      </c>
      <c r="U1853" s="4" t="s">
        <v>51</v>
      </c>
      <c r="V1853" s="4" t="s">
        <v>4285</v>
      </c>
      <c r="W1853" s="4" t="s">
        <v>4286</v>
      </c>
      <c r="X1853" s="4" t="s">
        <v>4287</v>
      </c>
      <c r="Y1853" s="4" t="s">
        <v>90</v>
      </c>
    </row>
    <row r="1854" spans="1:25" ht="15" customHeight="1" x14ac:dyDescent="0.2">
      <c r="A1854" s="2">
        <v>12185</v>
      </c>
      <c r="B1854" s="2" t="s">
        <v>4405</v>
      </c>
      <c r="C1854" s="2" t="s">
        <v>26</v>
      </c>
      <c r="D1854" s="2" t="s">
        <v>4398</v>
      </c>
      <c r="E1854" s="3" t="str">
        <f>VLOOKUP(A1854,[1]운영현황_NEW!$B$4:$AA$3661,26,0)</f>
        <v/>
      </c>
      <c r="F1854" s="3" t="str">
        <f>VLOOKUP(G1854,[2]변환기준!$D$1:$E$24,2,0)</f>
        <v>청소년수련시설</v>
      </c>
      <c r="G1854" s="4" t="s">
        <v>28</v>
      </c>
      <c r="H1854" s="4" t="s">
        <v>75</v>
      </c>
      <c r="I1854" s="4" t="s">
        <v>30</v>
      </c>
      <c r="J1854" s="4" t="s">
        <v>31</v>
      </c>
      <c r="K1854" s="4" t="s">
        <v>32</v>
      </c>
      <c r="L1854" s="4" t="s">
        <v>32</v>
      </c>
      <c r="M1854" s="4" t="s">
        <v>33</v>
      </c>
      <c r="N1854" s="4" t="s">
        <v>34</v>
      </c>
      <c r="O1854" s="4" t="s">
        <v>35</v>
      </c>
      <c r="P1854" s="29">
        <v>0</v>
      </c>
      <c r="Q1854" s="32">
        <v>16</v>
      </c>
      <c r="R1854" s="4" t="s">
        <v>36</v>
      </c>
      <c r="S1854" s="4" t="s">
        <v>4331</v>
      </c>
      <c r="T1854" s="4" t="s">
        <v>4399</v>
      </c>
      <c r="U1854" s="4" t="s">
        <v>51</v>
      </c>
      <c r="V1854" s="4" t="s">
        <v>4400</v>
      </c>
      <c r="W1854" s="4" t="s">
        <v>4401</v>
      </c>
      <c r="X1854" s="4" t="s">
        <v>4402</v>
      </c>
      <c r="Y1854" s="4" t="s">
        <v>90</v>
      </c>
    </row>
    <row r="1855" spans="1:25" ht="13.5" customHeight="1" x14ac:dyDescent="0.2">
      <c r="A1855" s="2">
        <v>12184</v>
      </c>
      <c r="B1855" s="2" t="s">
        <v>4406</v>
      </c>
      <c r="C1855" s="2" t="s">
        <v>26</v>
      </c>
      <c r="D1855" s="2" t="s">
        <v>4398</v>
      </c>
      <c r="E1855" s="3" t="str">
        <f>VLOOKUP(A1855,[1]운영현황_NEW!$B$4:$AA$3661,26,0)</f>
        <v/>
      </c>
      <c r="F1855" s="3" t="str">
        <f>VLOOKUP(G1855,[2]변환기준!$D$1:$E$24,2,0)</f>
        <v>청소년수련시설</v>
      </c>
      <c r="G1855" s="4" t="s">
        <v>28</v>
      </c>
      <c r="H1855" s="4" t="s">
        <v>75</v>
      </c>
      <c r="I1855" s="4" t="s">
        <v>30</v>
      </c>
      <c r="J1855" s="4" t="s">
        <v>31</v>
      </c>
      <c r="K1855" s="4" t="s">
        <v>32</v>
      </c>
      <c r="L1855" s="4" t="s">
        <v>32</v>
      </c>
      <c r="M1855" s="4" t="s">
        <v>33</v>
      </c>
      <c r="N1855" s="4" t="s">
        <v>34</v>
      </c>
      <c r="O1855" s="4" t="s">
        <v>159</v>
      </c>
      <c r="P1855" s="29">
        <v>0</v>
      </c>
      <c r="Q1855" s="32">
        <v>20</v>
      </c>
      <c r="R1855" s="4" t="s">
        <v>63</v>
      </c>
      <c r="S1855" s="4" t="s">
        <v>4331</v>
      </c>
      <c r="T1855" s="4" t="s">
        <v>4399</v>
      </c>
      <c r="U1855" s="4" t="s">
        <v>51</v>
      </c>
      <c r="V1855" s="4" t="s">
        <v>4400</v>
      </c>
      <c r="W1855" s="4" t="s">
        <v>4401</v>
      </c>
      <c r="X1855" s="4" t="s">
        <v>4402</v>
      </c>
      <c r="Y1855" s="4" t="s">
        <v>90</v>
      </c>
    </row>
    <row r="1856" spans="1:25" ht="13.5" customHeight="1" x14ac:dyDescent="0.3">
      <c r="A1856" s="2" t="s">
        <v>4407</v>
      </c>
      <c r="B1856" s="2" t="s">
        <v>4408</v>
      </c>
      <c r="C1856" s="7" t="s">
        <v>150</v>
      </c>
      <c r="D1856" s="2" t="s">
        <v>4115</v>
      </c>
      <c r="E1856" s="3" t="str">
        <f>VLOOKUP(A1856,[1]운영현황_NEW!$B$4:$AA$3661,26,0)</f>
        <v/>
      </c>
      <c r="F1856" s="3" t="str">
        <f>VLOOKUP(G1856,[2]변환기준!$D$1:$E$24,2,0)</f>
        <v>청소년수련시설</v>
      </c>
      <c r="G1856" s="4" t="s">
        <v>58</v>
      </c>
      <c r="H1856" s="4" t="s">
        <v>288</v>
      </c>
      <c r="I1856" s="6" t="s">
        <v>299</v>
      </c>
      <c r="J1856" s="4" t="s">
        <v>31</v>
      </c>
      <c r="K1856" s="4" t="s">
        <v>32</v>
      </c>
      <c r="L1856" s="4" t="s">
        <v>32</v>
      </c>
      <c r="M1856" s="4"/>
      <c r="N1856" s="4" t="s">
        <v>34</v>
      </c>
      <c r="O1856" s="4" t="s">
        <v>48</v>
      </c>
      <c r="P1856" s="29">
        <v>0</v>
      </c>
      <c r="Q1856" s="32">
        <v>59</v>
      </c>
      <c r="R1856" s="4" t="s">
        <v>76</v>
      </c>
      <c r="S1856" s="4" t="s">
        <v>4331</v>
      </c>
      <c r="T1856" s="4" t="s">
        <v>4349</v>
      </c>
      <c r="U1856" s="4" t="s">
        <v>51</v>
      </c>
      <c r="V1856" s="4" t="s">
        <v>4116</v>
      </c>
      <c r="W1856" s="4" t="s">
        <v>4117</v>
      </c>
      <c r="X1856" s="4" t="s">
        <v>4118</v>
      </c>
      <c r="Y1856" s="6" t="s">
        <v>70</v>
      </c>
    </row>
    <row r="1857" spans="1:25" ht="13.5" customHeight="1" x14ac:dyDescent="0.3">
      <c r="A1857" s="2" t="s">
        <v>4409</v>
      </c>
      <c r="B1857" s="2" t="s">
        <v>4410</v>
      </c>
      <c r="C1857" s="7" t="s">
        <v>150</v>
      </c>
      <c r="D1857" s="2" t="s">
        <v>4115</v>
      </c>
      <c r="E1857" s="3" t="str">
        <f>VLOOKUP(A1857,[1]운영현황_NEW!$B$4:$AA$3661,26,0)</f>
        <v/>
      </c>
      <c r="F1857" s="3" t="str">
        <f>VLOOKUP(G1857,[2]변환기준!$D$1:$E$24,2,0)</f>
        <v>청소년수련시설</v>
      </c>
      <c r="G1857" s="4" t="s">
        <v>58</v>
      </c>
      <c r="H1857" s="4" t="s">
        <v>288</v>
      </c>
      <c r="I1857" s="6" t="s">
        <v>299</v>
      </c>
      <c r="J1857" s="4" t="s">
        <v>31</v>
      </c>
      <c r="K1857" s="4" t="s">
        <v>32</v>
      </c>
      <c r="L1857" s="4" t="s">
        <v>32</v>
      </c>
      <c r="M1857" s="4"/>
      <c r="N1857" s="4" t="s">
        <v>34</v>
      </c>
      <c r="O1857" s="4" t="s">
        <v>62</v>
      </c>
      <c r="P1857" s="29">
        <v>0</v>
      </c>
      <c r="Q1857" s="32">
        <v>59</v>
      </c>
      <c r="R1857" s="4" t="s">
        <v>63</v>
      </c>
      <c r="S1857" s="4" t="s">
        <v>4331</v>
      </c>
      <c r="T1857" s="4" t="s">
        <v>4349</v>
      </c>
      <c r="U1857" s="4" t="s">
        <v>51</v>
      </c>
      <c r="V1857" s="4" t="s">
        <v>4116</v>
      </c>
      <c r="W1857" s="4" t="s">
        <v>4117</v>
      </c>
      <c r="X1857" s="4" t="s">
        <v>4118</v>
      </c>
      <c r="Y1857" s="6" t="s">
        <v>70</v>
      </c>
    </row>
    <row r="1858" spans="1:25" ht="13.5" customHeight="1" x14ac:dyDescent="0.3">
      <c r="A1858" s="2" t="s">
        <v>4411</v>
      </c>
      <c r="B1858" s="2" t="s">
        <v>4412</v>
      </c>
      <c r="C1858" s="7" t="s">
        <v>150</v>
      </c>
      <c r="D1858" s="2" t="s">
        <v>4115</v>
      </c>
      <c r="E1858" s="3" t="str">
        <f>VLOOKUP(A1858,[1]운영현황_NEW!$B$4:$AA$3661,26,0)</f>
        <v/>
      </c>
      <c r="F1858" s="3" t="str">
        <f>VLOOKUP(G1858,[2]변환기준!$D$1:$E$24,2,0)</f>
        <v>청소년수련시설</v>
      </c>
      <c r="G1858" s="4" t="s">
        <v>58</v>
      </c>
      <c r="H1858" s="4" t="s">
        <v>288</v>
      </c>
      <c r="I1858" s="6" t="s">
        <v>299</v>
      </c>
      <c r="J1858" s="4" t="s">
        <v>31</v>
      </c>
      <c r="K1858" s="4" t="s">
        <v>32</v>
      </c>
      <c r="L1858" s="4" t="s">
        <v>32</v>
      </c>
      <c r="M1858" s="4"/>
      <c r="N1858" s="4" t="s">
        <v>34</v>
      </c>
      <c r="O1858" s="4" t="s">
        <v>62</v>
      </c>
      <c r="P1858" s="29">
        <v>0</v>
      </c>
      <c r="Q1858" s="32">
        <v>59</v>
      </c>
      <c r="R1858" s="4" t="s">
        <v>36</v>
      </c>
      <c r="S1858" s="4" t="s">
        <v>4331</v>
      </c>
      <c r="T1858" s="4" t="s">
        <v>4349</v>
      </c>
      <c r="U1858" s="4" t="s">
        <v>51</v>
      </c>
      <c r="V1858" s="4" t="s">
        <v>4116</v>
      </c>
      <c r="W1858" s="4" t="s">
        <v>4117</v>
      </c>
      <c r="X1858" s="4" t="s">
        <v>4118</v>
      </c>
      <c r="Y1858" s="6" t="s">
        <v>70</v>
      </c>
    </row>
    <row r="1859" spans="1:25" x14ac:dyDescent="0.2">
      <c r="A1859" s="2">
        <v>12205</v>
      </c>
      <c r="B1859" s="2" t="s">
        <v>4413</v>
      </c>
      <c r="C1859" s="2" t="s">
        <v>26</v>
      </c>
      <c r="D1859" s="2" t="s">
        <v>4414</v>
      </c>
      <c r="E1859" s="3" t="str">
        <f>VLOOKUP(A1859,[1]운영현황_NEW!$B$4:$AA$3661,26,0)</f>
        <v/>
      </c>
      <c r="F1859" s="3" t="str">
        <f>VLOOKUP(G1859,[2]변환기준!$D$1:$E$24,2,0)</f>
        <v>청소년수련시설</v>
      </c>
      <c r="G1859" s="4" t="s">
        <v>237</v>
      </c>
      <c r="H1859" s="4" t="s">
        <v>47</v>
      </c>
      <c r="I1859" s="4" t="s">
        <v>30</v>
      </c>
      <c r="J1859" s="4" t="s">
        <v>31</v>
      </c>
      <c r="K1859" s="4" t="s">
        <v>32</v>
      </c>
      <c r="L1859" s="4" t="s">
        <v>32</v>
      </c>
      <c r="M1859" s="4" t="s">
        <v>33</v>
      </c>
      <c r="N1859" s="4" t="s">
        <v>34</v>
      </c>
      <c r="O1859" s="4" t="s">
        <v>48</v>
      </c>
      <c r="P1859" s="29">
        <v>0</v>
      </c>
      <c r="Q1859" s="32">
        <v>10</v>
      </c>
      <c r="R1859" s="4" t="s">
        <v>36</v>
      </c>
      <c r="S1859" s="4" t="s">
        <v>4331</v>
      </c>
      <c r="T1859" s="4" t="s">
        <v>4349</v>
      </c>
      <c r="U1859" s="4" t="s">
        <v>51</v>
      </c>
      <c r="V1859" s="4" t="s">
        <v>4415</v>
      </c>
      <c r="W1859" s="4" t="s">
        <v>34</v>
      </c>
      <c r="X1859" s="4" t="s">
        <v>4416</v>
      </c>
      <c r="Y1859" s="4" t="s">
        <v>90</v>
      </c>
    </row>
    <row r="1860" spans="1:25" x14ac:dyDescent="0.2">
      <c r="A1860" s="2">
        <v>12192</v>
      </c>
      <c r="B1860" s="2" t="s">
        <v>4417</v>
      </c>
      <c r="C1860" s="2" t="s">
        <v>26</v>
      </c>
      <c r="D1860" s="2" t="s">
        <v>765</v>
      </c>
      <c r="E1860" s="3" t="str">
        <f>VLOOKUP(A1860,[1]운영현황_NEW!$B$4:$AA$3661,26,0)</f>
        <v/>
      </c>
      <c r="F1860" s="3" t="str">
        <f>VLOOKUP(G1860,[2]변환기준!$D$1:$E$24,2,0)</f>
        <v>청소년수련시설</v>
      </c>
      <c r="G1860" s="4" t="s">
        <v>28</v>
      </c>
      <c r="H1860" s="4" t="s">
        <v>428</v>
      </c>
      <c r="I1860" s="4" t="s">
        <v>30</v>
      </c>
      <c r="J1860" s="4" t="s">
        <v>31</v>
      </c>
      <c r="K1860" s="4" t="s">
        <v>32</v>
      </c>
      <c r="L1860" s="4" t="s">
        <v>32</v>
      </c>
      <c r="M1860" s="4" t="s">
        <v>33</v>
      </c>
      <c r="N1860" s="4" t="s">
        <v>34</v>
      </c>
      <c r="O1860" s="4" t="s">
        <v>62</v>
      </c>
      <c r="P1860" s="29">
        <v>20000</v>
      </c>
      <c r="Q1860" s="32">
        <v>10</v>
      </c>
      <c r="R1860" s="4" t="s">
        <v>223</v>
      </c>
      <c r="S1860" s="4" t="s">
        <v>4331</v>
      </c>
      <c r="T1860" s="4" t="s">
        <v>4349</v>
      </c>
      <c r="U1860" s="4" t="s">
        <v>51</v>
      </c>
      <c r="V1860" s="4" t="s">
        <v>766</v>
      </c>
      <c r="W1860" s="4" t="s">
        <v>767</v>
      </c>
      <c r="X1860" s="4" t="s">
        <v>768</v>
      </c>
      <c r="Y1860" s="4" t="s">
        <v>90</v>
      </c>
    </row>
    <row r="1861" spans="1:25" ht="13.5" x14ac:dyDescent="0.2">
      <c r="A1861" s="2">
        <v>12183</v>
      </c>
      <c r="B1861" s="2" t="s">
        <v>4418</v>
      </c>
      <c r="C1861" s="7" t="s">
        <v>45</v>
      </c>
      <c r="D1861" s="2" t="s">
        <v>3434</v>
      </c>
      <c r="E1861" s="3" t="str">
        <f>VLOOKUP(A1861,[1]운영현황_NEW!$B$4:$AA$3661,26,0)</f>
        <v/>
      </c>
      <c r="F1861" s="3" t="str">
        <f>VLOOKUP(G1861,[2]변환기준!$D$1:$E$24,2,0)</f>
        <v>청소년수련시설</v>
      </c>
      <c r="G1861" s="4" t="s">
        <v>28</v>
      </c>
      <c r="H1861" s="4" t="s">
        <v>75</v>
      </c>
      <c r="I1861" s="4" t="s">
        <v>30</v>
      </c>
      <c r="J1861" s="4" t="s">
        <v>31</v>
      </c>
      <c r="K1861" s="4" t="s">
        <v>32</v>
      </c>
      <c r="L1861" s="4" t="s">
        <v>32</v>
      </c>
      <c r="M1861" s="4" t="s">
        <v>33</v>
      </c>
      <c r="N1861" s="4" t="s">
        <v>34</v>
      </c>
      <c r="O1861" s="4" t="s">
        <v>159</v>
      </c>
      <c r="P1861" s="29">
        <v>0</v>
      </c>
      <c r="Q1861" s="32">
        <v>10</v>
      </c>
      <c r="R1861" s="4" t="s">
        <v>63</v>
      </c>
      <c r="S1861" s="4" t="s">
        <v>4331</v>
      </c>
      <c r="T1861" s="4" t="s">
        <v>4349</v>
      </c>
      <c r="U1861" s="4" t="s">
        <v>51</v>
      </c>
      <c r="V1861" s="4" t="s">
        <v>3435</v>
      </c>
      <c r="W1861" s="4" t="s">
        <v>3436</v>
      </c>
      <c r="X1861" s="4" t="s">
        <v>3437</v>
      </c>
      <c r="Y1861" s="4" t="s">
        <v>90</v>
      </c>
    </row>
    <row r="1862" spans="1:25" ht="15" customHeight="1" x14ac:dyDescent="0.2">
      <c r="A1862" s="2">
        <v>12182</v>
      </c>
      <c r="B1862" s="2" t="s">
        <v>4419</v>
      </c>
      <c r="C1862" s="7" t="s">
        <v>45</v>
      </c>
      <c r="D1862" s="2" t="s">
        <v>3434</v>
      </c>
      <c r="E1862" s="3" t="str">
        <f>VLOOKUP(A1862,[1]운영현황_NEW!$B$4:$AA$3661,26,0)</f>
        <v/>
      </c>
      <c r="F1862" s="3" t="str">
        <f>VLOOKUP(G1862,[2]변환기준!$D$1:$E$24,2,0)</f>
        <v>청소년수련시설</v>
      </c>
      <c r="G1862" s="4" t="s">
        <v>28</v>
      </c>
      <c r="H1862" s="4" t="s">
        <v>75</v>
      </c>
      <c r="I1862" s="4" t="s">
        <v>30</v>
      </c>
      <c r="J1862" s="4" t="s">
        <v>31</v>
      </c>
      <c r="K1862" s="4" t="s">
        <v>32</v>
      </c>
      <c r="L1862" s="4" t="s">
        <v>32</v>
      </c>
      <c r="M1862" s="4" t="s">
        <v>33</v>
      </c>
      <c r="N1862" s="4" t="s">
        <v>34</v>
      </c>
      <c r="O1862" s="4" t="s">
        <v>130</v>
      </c>
      <c r="P1862" s="29">
        <v>0</v>
      </c>
      <c r="Q1862" s="32">
        <v>20</v>
      </c>
      <c r="R1862" s="4" t="s">
        <v>2049</v>
      </c>
      <c r="S1862" s="4" t="s">
        <v>4331</v>
      </c>
      <c r="T1862" s="4" t="s">
        <v>4349</v>
      </c>
      <c r="U1862" s="4" t="s">
        <v>51</v>
      </c>
      <c r="V1862" s="4" t="s">
        <v>3435</v>
      </c>
      <c r="W1862" s="4" t="s">
        <v>3436</v>
      </c>
      <c r="X1862" s="4" t="s">
        <v>3437</v>
      </c>
      <c r="Y1862" s="4" t="s">
        <v>90</v>
      </c>
    </row>
    <row r="1863" spans="1:25" ht="15" customHeight="1" x14ac:dyDescent="0.2">
      <c r="A1863" s="2">
        <v>12181</v>
      </c>
      <c r="B1863" s="2" t="s">
        <v>4420</v>
      </c>
      <c r="C1863" s="7" t="s">
        <v>45</v>
      </c>
      <c r="D1863" s="2" t="s">
        <v>4421</v>
      </c>
      <c r="E1863" s="3" t="str">
        <f>VLOOKUP(A1863,[1]운영현황_NEW!$B$4:$AA$3661,26,0)</f>
        <v/>
      </c>
      <c r="F1863" s="3" t="str">
        <f>VLOOKUP(G1863,[2]변환기준!$D$1:$E$24,2,0)</f>
        <v>청소년수련시설</v>
      </c>
      <c r="G1863" s="4" t="s">
        <v>237</v>
      </c>
      <c r="H1863" s="4" t="s">
        <v>75</v>
      </c>
      <c r="I1863" s="4" t="s">
        <v>30</v>
      </c>
      <c r="J1863" s="4" t="s">
        <v>31</v>
      </c>
      <c r="K1863" s="4" t="s">
        <v>32</v>
      </c>
      <c r="L1863" s="4" t="s">
        <v>32</v>
      </c>
      <c r="M1863" s="4" t="s">
        <v>33</v>
      </c>
      <c r="N1863" s="4" t="s">
        <v>34</v>
      </c>
      <c r="O1863" s="4" t="s">
        <v>136</v>
      </c>
      <c r="P1863" s="29">
        <v>0</v>
      </c>
      <c r="Q1863" s="32">
        <v>10</v>
      </c>
      <c r="R1863" s="4" t="s">
        <v>36</v>
      </c>
      <c r="S1863" s="4" t="s">
        <v>4331</v>
      </c>
      <c r="T1863" s="4" t="s">
        <v>4349</v>
      </c>
      <c r="U1863" s="4" t="s">
        <v>51</v>
      </c>
      <c r="V1863" s="4" t="s">
        <v>4422</v>
      </c>
      <c r="W1863" s="4" t="s">
        <v>4423</v>
      </c>
      <c r="X1863" s="4" t="s">
        <v>4424</v>
      </c>
      <c r="Y1863" s="4" t="s">
        <v>90</v>
      </c>
    </row>
    <row r="1864" spans="1:25" ht="15" customHeight="1" x14ac:dyDescent="0.2">
      <c r="A1864" s="2">
        <v>12180</v>
      </c>
      <c r="B1864" s="2" t="s">
        <v>4425</v>
      </c>
      <c r="C1864" s="2" t="s">
        <v>26</v>
      </c>
      <c r="D1864" s="2" t="s">
        <v>4421</v>
      </c>
      <c r="E1864" s="3" t="str">
        <f>VLOOKUP(A1864,[1]운영현황_NEW!$B$4:$AA$3661,26,0)</f>
        <v/>
      </c>
      <c r="F1864" s="3" t="str">
        <f>VLOOKUP(G1864,[2]변환기준!$D$1:$E$24,2,0)</f>
        <v>청소년수련시설</v>
      </c>
      <c r="G1864" s="4" t="s">
        <v>237</v>
      </c>
      <c r="H1864" s="4" t="s">
        <v>75</v>
      </c>
      <c r="I1864" s="4" t="s">
        <v>30</v>
      </c>
      <c r="J1864" s="4" t="s">
        <v>31</v>
      </c>
      <c r="K1864" s="4" t="s">
        <v>32</v>
      </c>
      <c r="L1864" s="4" t="s">
        <v>32</v>
      </c>
      <c r="M1864" s="4" t="s">
        <v>33</v>
      </c>
      <c r="N1864" s="4" t="s">
        <v>34</v>
      </c>
      <c r="O1864" s="4" t="s">
        <v>62</v>
      </c>
      <c r="P1864" s="29">
        <v>0</v>
      </c>
      <c r="Q1864" s="32">
        <v>16</v>
      </c>
      <c r="R1864" s="4" t="s">
        <v>386</v>
      </c>
      <c r="S1864" s="4" t="s">
        <v>4331</v>
      </c>
      <c r="T1864" s="4" t="s">
        <v>4349</v>
      </c>
      <c r="U1864" s="4" t="s">
        <v>51</v>
      </c>
      <c r="V1864" s="4" t="s">
        <v>4422</v>
      </c>
      <c r="W1864" s="4" t="s">
        <v>4423</v>
      </c>
      <c r="X1864" s="4" t="s">
        <v>4424</v>
      </c>
      <c r="Y1864" s="4" t="s">
        <v>90</v>
      </c>
    </row>
    <row r="1865" spans="1:25" ht="15" customHeight="1" x14ac:dyDescent="0.2">
      <c r="A1865" s="2">
        <v>12179</v>
      </c>
      <c r="B1865" s="2" t="s">
        <v>4426</v>
      </c>
      <c r="C1865" s="2" t="s">
        <v>26</v>
      </c>
      <c r="D1865" s="2" t="s">
        <v>4421</v>
      </c>
      <c r="E1865" s="3" t="str">
        <f>VLOOKUP(A1865,[1]운영현황_NEW!$B$4:$AA$3661,26,0)</f>
        <v/>
      </c>
      <c r="F1865" s="3" t="str">
        <f>VLOOKUP(G1865,[2]변환기준!$D$1:$E$24,2,0)</f>
        <v>청소년수련시설</v>
      </c>
      <c r="G1865" s="4" t="s">
        <v>237</v>
      </c>
      <c r="H1865" s="4" t="s">
        <v>75</v>
      </c>
      <c r="I1865" s="4" t="s">
        <v>30</v>
      </c>
      <c r="J1865" s="4" t="s">
        <v>31</v>
      </c>
      <c r="K1865" s="4" t="s">
        <v>32</v>
      </c>
      <c r="L1865" s="4" t="s">
        <v>32</v>
      </c>
      <c r="M1865" s="4" t="s">
        <v>33</v>
      </c>
      <c r="N1865" s="4" t="s">
        <v>34</v>
      </c>
      <c r="O1865" s="4" t="s">
        <v>62</v>
      </c>
      <c r="P1865" s="29">
        <v>0</v>
      </c>
      <c r="Q1865" s="32">
        <v>12</v>
      </c>
      <c r="R1865" s="4" t="s">
        <v>36</v>
      </c>
      <c r="S1865" s="4" t="s">
        <v>4331</v>
      </c>
      <c r="T1865" s="4" t="s">
        <v>4349</v>
      </c>
      <c r="U1865" s="4" t="s">
        <v>51</v>
      </c>
      <c r="V1865" s="4" t="s">
        <v>4422</v>
      </c>
      <c r="W1865" s="4" t="s">
        <v>4423</v>
      </c>
      <c r="X1865" s="4" t="s">
        <v>4424</v>
      </c>
      <c r="Y1865" s="4" t="s">
        <v>90</v>
      </c>
    </row>
    <row r="1866" spans="1:25" ht="12.75" customHeight="1" x14ac:dyDescent="0.2">
      <c r="A1866" s="2">
        <v>12166</v>
      </c>
      <c r="B1866" s="2" t="s">
        <v>4427</v>
      </c>
      <c r="C1866" s="7" t="s">
        <v>45</v>
      </c>
      <c r="D1866" s="2" t="s">
        <v>3045</v>
      </c>
      <c r="E1866" s="3" t="str">
        <f>VLOOKUP(A1866,[1]운영현황_NEW!$B$4:$AA$3661,26,0)</f>
        <v/>
      </c>
      <c r="F1866" s="3" t="str">
        <f>VLOOKUP(G1866,[2]변환기준!$D$1:$E$24,2,0)</f>
        <v>청소년수련시설</v>
      </c>
      <c r="G1866" s="4" t="s">
        <v>237</v>
      </c>
      <c r="H1866" s="4" t="s">
        <v>207</v>
      </c>
      <c r="I1866" s="4" t="s">
        <v>30</v>
      </c>
      <c r="J1866" s="4" t="s">
        <v>31</v>
      </c>
      <c r="K1866" s="4" t="s">
        <v>32</v>
      </c>
      <c r="L1866" s="4" t="s">
        <v>32</v>
      </c>
      <c r="M1866" s="4" t="s">
        <v>33</v>
      </c>
      <c r="N1866" s="4" t="s">
        <v>34</v>
      </c>
      <c r="O1866" s="4" t="s">
        <v>35</v>
      </c>
      <c r="P1866" s="29">
        <v>0</v>
      </c>
      <c r="Q1866" s="32">
        <v>15</v>
      </c>
      <c r="R1866" s="4" t="s">
        <v>36</v>
      </c>
      <c r="S1866" s="4" t="s">
        <v>4331</v>
      </c>
      <c r="T1866" s="4" t="s">
        <v>4349</v>
      </c>
      <c r="U1866" s="4" t="s">
        <v>51</v>
      </c>
      <c r="V1866" s="4" t="s">
        <v>3046</v>
      </c>
      <c r="W1866" s="4" t="s">
        <v>3047</v>
      </c>
      <c r="X1866" s="4" t="s">
        <v>3048</v>
      </c>
      <c r="Y1866" s="4" t="s">
        <v>90</v>
      </c>
    </row>
    <row r="1867" spans="1:25" ht="15" customHeight="1" x14ac:dyDescent="0.2">
      <c r="A1867" s="2">
        <v>12162</v>
      </c>
      <c r="B1867" s="2" t="s">
        <v>4428</v>
      </c>
      <c r="C1867" s="2" t="s">
        <v>26</v>
      </c>
      <c r="D1867" s="2" t="s">
        <v>3808</v>
      </c>
      <c r="E1867" s="3" t="str">
        <f>VLOOKUP(A1867,[1]운영현황_NEW!$B$4:$AA$3661,26,0)</f>
        <v/>
      </c>
      <c r="F1867" s="3" t="str">
        <f>VLOOKUP(G1867,[2]변환기준!$D$1:$E$24,2,0)</f>
        <v>청소년수련시설</v>
      </c>
      <c r="G1867" s="4" t="s">
        <v>28</v>
      </c>
      <c r="H1867" s="4" t="s">
        <v>186</v>
      </c>
      <c r="I1867" s="4" t="s">
        <v>30</v>
      </c>
      <c r="J1867" s="4" t="s">
        <v>31</v>
      </c>
      <c r="K1867" s="4" t="s">
        <v>32</v>
      </c>
      <c r="L1867" s="4" t="s">
        <v>32</v>
      </c>
      <c r="M1867" s="4" t="s">
        <v>33</v>
      </c>
      <c r="N1867" s="4" t="s">
        <v>34</v>
      </c>
      <c r="O1867" s="4" t="s">
        <v>136</v>
      </c>
      <c r="P1867" s="29">
        <v>0</v>
      </c>
      <c r="Q1867" s="32">
        <v>10</v>
      </c>
      <c r="R1867" s="4" t="s">
        <v>397</v>
      </c>
      <c r="S1867" s="4" t="s">
        <v>4331</v>
      </c>
      <c r="T1867" s="4" t="s">
        <v>4349</v>
      </c>
      <c r="U1867" s="4" t="s">
        <v>51</v>
      </c>
      <c r="V1867" s="4" t="s">
        <v>3809</v>
      </c>
      <c r="W1867" s="4" t="s">
        <v>3810</v>
      </c>
      <c r="X1867" s="4" t="s">
        <v>3811</v>
      </c>
      <c r="Y1867" s="4" t="s">
        <v>90</v>
      </c>
    </row>
    <row r="1868" spans="1:25" ht="13.5" x14ac:dyDescent="0.2">
      <c r="A1868" s="2">
        <v>12161</v>
      </c>
      <c r="B1868" s="2" t="s">
        <v>4429</v>
      </c>
      <c r="C1868" s="7" t="s">
        <v>45</v>
      </c>
      <c r="D1868" s="2" t="s">
        <v>1439</v>
      </c>
      <c r="E1868" s="3" t="str">
        <f>VLOOKUP(A1868,[1]운영현황_NEW!$B$4:$AA$3661,26,0)</f>
        <v/>
      </c>
      <c r="F1868" s="3" t="str">
        <f>VLOOKUP(G1868,[2]변환기준!$D$1:$E$24,2,0)</f>
        <v>청소년수련시설</v>
      </c>
      <c r="G1868" s="4" t="s">
        <v>28</v>
      </c>
      <c r="H1868" s="4" t="s">
        <v>312</v>
      </c>
      <c r="I1868" s="4" t="s">
        <v>30</v>
      </c>
      <c r="J1868" s="4" t="s">
        <v>31</v>
      </c>
      <c r="K1868" s="4" t="s">
        <v>32</v>
      </c>
      <c r="L1868" s="4" t="s">
        <v>32</v>
      </c>
      <c r="M1868" s="4" t="s">
        <v>33</v>
      </c>
      <c r="N1868" s="4" t="s">
        <v>34</v>
      </c>
      <c r="O1868" s="4" t="s">
        <v>48</v>
      </c>
      <c r="P1868" s="29">
        <v>10000</v>
      </c>
      <c r="Q1868" s="32">
        <v>15</v>
      </c>
      <c r="R1868" s="4" t="s">
        <v>36</v>
      </c>
      <c r="S1868" s="4" t="s">
        <v>4331</v>
      </c>
      <c r="T1868" s="4" t="s">
        <v>4349</v>
      </c>
      <c r="U1868" s="4" t="s">
        <v>51</v>
      </c>
      <c r="V1868" s="4" t="s">
        <v>1440</v>
      </c>
      <c r="W1868" s="4" t="s">
        <v>1441</v>
      </c>
      <c r="X1868" s="4" t="s">
        <v>1442</v>
      </c>
      <c r="Y1868" s="4" t="s">
        <v>90</v>
      </c>
    </row>
    <row r="1869" spans="1:25" ht="13.5" x14ac:dyDescent="0.2">
      <c r="A1869" s="2">
        <v>12160</v>
      </c>
      <c r="B1869" s="2" t="s">
        <v>4430</v>
      </c>
      <c r="C1869" s="7" t="s">
        <v>45</v>
      </c>
      <c r="D1869" s="2" t="s">
        <v>2599</v>
      </c>
      <c r="E1869" s="3" t="str">
        <f>VLOOKUP(A1869,[1]운영현황_NEW!$B$4:$AA$3661,26,0)</f>
        <v/>
      </c>
      <c r="F1869" s="3" t="str">
        <f>VLOOKUP(G1869,[2]변환기준!$D$1:$E$24,2,0)</f>
        <v>청소년수련시설</v>
      </c>
      <c r="G1869" s="4" t="s">
        <v>28</v>
      </c>
      <c r="H1869" s="4" t="s">
        <v>47</v>
      </c>
      <c r="I1869" s="4" t="s">
        <v>30</v>
      </c>
      <c r="J1869" s="4" t="s">
        <v>31</v>
      </c>
      <c r="K1869" s="4" t="s">
        <v>32</v>
      </c>
      <c r="L1869" s="4" t="s">
        <v>32</v>
      </c>
      <c r="M1869" s="4" t="s">
        <v>33</v>
      </c>
      <c r="N1869" s="4" t="s">
        <v>34</v>
      </c>
      <c r="O1869" s="4" t="s">
        <v>62</v>
      </c>
      <c r="P1869" s="29">
        <v>10000</v>
      </c>
      <c r="Q1869" s="32">
        <v>15</v>
      </c>
      <c r="R1869" s="4" t="s">
        <v>63</v>
      </c>
      <c r="S1869" s="4" t="s">
        <v>4331</v>
      </c>
      <c r="T1869" s="4" t="s">
        <v>4349</v>
      </c>
      <c r="U1869" s="4" t="s">
        <v>51</v>
      </c>
      <c r="V1869" s="4" t="s">
        <v>2600</v>
      </c>
      <c r="W1869" s="4" t="s">
        <v>2601</v>
      </c>
      <c r="X1869" s="4" t="s">
        <v>2602</v>
      </c>
      <c r="Y1869" s="4" t="s">
        <v>90</v>
      </c>
    </row>
    <row r="1870" spans="1:25" ht="12.75" customHeight="1" x14ac:dyDescent="0.2">
      <c r="A1870" s="2">
        <v>12159</v>
      </c>
      <c r="B1870" s="2" t="s">
        <v>4431</v>
      </c>
      <c r="C1870" s="2" t="s">
        <v>26</v>
      </c>
      <c r="D1870" s="2" t="s">
        <v>4009</v>
      </c>
      <c r="E1870" s="3" t="str">
        <f>VLOOKUP(A1870,[1]운영현황_NEW!$B$4:$AA$3661,26,0)</f>
        <v/>
      </c>
      <c r="F1870" s="3" t="str">
        <f>VLOOKUP(G1870,[2]변환기준!$D$1:$E$24,2,0)</f>
        <v>청소년수련시설</v>
      </c>
      <c r="G1870" s="4" t="s">
        <v>28</v>
      </c>
      <c r="H1870" s="4" t="s">
        <v>47</v>
      </c>
      <c r="I1870" s="4" t="s">
        <v>30</v>
      </c>
      <c r="J1870" s="4" t="s">
        <v>31</v>
      </c>
      <c r="K1870" s="4" t="s">
        <v>32</v>
      </c>
      <c r="L1870" s="4" t="s">
        <v>32</v>
      </c>
      <c r="M1870" s="4" t="s">
        <v>33</v>
      </c>
      <c r="N1870" s="4" t="s">
        <v>34</v>
      </c>
      <c r="O1870" s="4" t="s">
        <v>48</v>
      </c>
      <c r="P1870" s="29">
        <v>0</v>
      </c>
      <c r="Q1870" s="32">
        <v>100</v>
      </c>
      <c r="R1870" s="4" t="s">
        <v>76</v>
      </c>
      <c r="S1870" s="4" t="s">
        <v>4331</v>
      </c>
      <c r="T1870" s="4" t="s">
        <v>4349</v>
      </c>
      <c r="U1870" s="4" t="s">
        <v>51</v>
      </c>
      <c r="V1870" s="4" t="s">
        <v>4010</v>
      </c>
      <c r="W1870" s="4" t="s">
        <v>4011</v>
      </c>
      <c r="X1870" s="4" t="s">
        <v>4012</v>
      </c>
      <c r="Y1870" s="4" t="s">
        <v>90</v>
      </c>
    </row>
    <row r="1871" spans="1:25" ht="12.75" customHeight="1" x14ac:dyDescent="0.3">
      <c r="A1871" s="2">
        <v>12157</v>
      </c>
      <c r="B1871" s="2" t="s">
        <v>4432</v>
      </c>
      <c r="C1871" s="7" t="s">
        <v>45</v>
      </c>
      <c r="D1871" s="2" t="s">
        <v>4433</v>
      </c>
      <c r="E1871" s="3" t="str">
        <f>VLOOKUP(A1871,[1]운영현황_NEW!$B$4:$AA$3661,26,0)</f>
        <v/>
      </c>
      <c r="F1871" s="3" t="str">
        <f>VLOOKUP(G1871,[2]변환기준!$D$1:$E$24,2,0)</f>
        <v>청소년수련시설</v>
      </c>
      <c r="G1871" s="4" t="s">
        <v>237</v>
      </c>
      <c r="H1871" s="4" t="s">
        <v>176</v>
      </c>
      <c r="I1871" s="4" t="s">
        <v>30</v>
      </c>
      <c r="J1871" s="4" t="s">
        <v>31</v>
      </c>
      <c r="K1871" s="4" t="s">
        <v>32</v>
      </c>
      <c r="L1871" s="4" t="s">
        <v>32</v>
      </c>
      <c r="M1871" s="4" t="s">
        <v>33</v>
      </c>
      <c r="N1871" s="4" t="s">
        <v>34</v>
      </c>
      <c r="O1871" s="4" t="s">
        <v>159</v>
      </c>
      <c r="P1871" s="29">
        <v>0</v>
      </c>
      <c r="Q1871" s="32">
        <v>40</v>
      </c>
      <c r="R1871" s="4" t="s">
        <v>63</v>
      </c>
      <c r="S1871" s="4" t="s">
        <v>4331</v>
      </c>
      <c r="T1871" s="4" t="s">
        <v>4349</v>
      </c>
      <c r="U1871" s="4" t="s">
        <v>51</v>
      </c>
      <c r="V1871" s="4" t="s">
        <v>4434</v>
      </c>
      <c r="W1871" s="4" t="s">
        <v>4435</v>
      </c>
      <c r="X1871" s="4" t="s">
        <v>4436</v>
      </c>
      <c r="Y1871" s="6" t="s">
        <v>70</v>
      </c>
    </row>
    <row r="1872" spans="1:25" ht="13.5" customHeight="1" x14ac:dyDescent="0.2">
      <c r="A1872" s="2">
        <v>12156</v>
      </c>
      <c r="B1872" s="2" t="s">
        <v>4437</v>
      </c>
      <c r="C1872" s="2" t="s">
        <v>26</v>
      </c>
      <c r="D1872" s="2" t="s">
        <v>4438</v>
      </c>
      <c r="E1872" s="3" t="str">
        <f>VLOOKUP(A1872,[1]운영현황_NEW!$B$4:$AA$3661,26,0)</f>
        <v/>
      </c>
      <c r="F1872" s="3" t="str">
        <f>VLOOKUP(G1872,[2]변환기준!$D$1:$E$24,2,0)</f>
        <v>청소년수련시설</v>
      </c>
      <c r="G1872" s="4" t="s">
        <v>237</v>
      </c>
      <c r="H1872" s="4" t="s">
        <v>95</v>
      </c>
      <c r="I1872" s="4" t="s">
        <v>30</v>
      </c>
      <c r="J1872" s="4" t="s">
        <v>31</v>
      </c>
      <c r="K1872" s="4" t="s">
        <v>32</v>
      </c>
      <c r="L1872" s="4" t="s">
        <v>32</v>
      </c>
      <c r="M1872" s="4" t="s">
        <v>33</v>
      </c>
      <c r="N1872" s="4" t="s">
        <v>34</v>
      </c>
      <c r="O1872" s="4" t="s">
        <v>62</v>
      </c>
      <c r="P1872" s="29">
        <v>0</v>
      </c>
      <c r="Q1872" s="32">
        <v>10</v>
      </c>
      <c r="R1872" s="4" t="s">
        <v>760</v>
      </c>
      <c r="S1872" s="4" t="s">
        <v>4331</v>
      </c>
      <c r="T1872" s="4" t="s">
        <v>4349</v>
      </c>
      <c r="U1872" s="4" t="s">
        <v>51</v>
      </c>
      <c r="V1872" s="4" t="s">
        <v>4439</v>
      </c>
      <c r="W1872" s="4" t="s">
        <v>4440</v>
      </c>
      <c r="X1872" s="4" t="s">
        <v>4441</v>
      </c>
      <c r="Y1872" s="4" t="s">
        <v>90</v>
      </c>
    </row>
    <row r="1873" spans="1:25" ht="15" customHeight="1" x14ac:dyDescent="0.2">
      <c r="A1873" s="2">
        <v>12155</v>
      </c>
      <c r="B1873" s="2" t="s">
        <v>4442</v>
      </c>
      <c r="C1873" s="2" t="s">
        <v>26</v>
      </c>
      <c r="D1873" s="2" t="s">
        <v>4438</v>
      </c>
      <c r="E1873" s="3" t="str">
        <f>VLOOKUP(A1873,[1]운영현황_NEW!$B$4:$AA$3661,26,0)</f>
        <v/>
      </c>
      <c r="F1873" s="3" t="str">
        <f>VLOOKUP(G1873,[2]변환기준!$D$1:$E$24,2,0)</f>
        <v>청소년수련시설</v>
      </c>
      <c r="G1873" s="4" t="s">
        <v>237</v>
      </c>
      <c r="H1873" s="4" t="s">
        <v>95</v>
      </c>
      <c r="I1873" s="4" t="s">
        <v>30</v>
      </c>
      <c r="J1873" s="4" t="s">
        <v>31</v>
      </c>
      <c r="K1873" s="4" t="s">
        <v>32</v>
      </c>
      <c r="L1873" s="4" t="s">
        <v>32</v>
      </c>
      <c r="M1873" s="4" t="s">
        <v>33</v>
      </c>
      <c r="N1873" s="4" t="s">
        <v>34</v>
      </c>
      <c r="O1873" s="4" t="s">
        <v>35</v>
      </c>
      <c r="P1873" s="29">
        <v>0</v>
      </c>
      <c r="Q1873" s="32">
        <v>10</v>
      </c>
      <c r="R1873" s="4" t="s">
        <v>255</v>
      </c>
      <c r="S1873" s="4" t="s">
        <v>4331</v>
      </c>
      <c r="T1873" s="4" t="s">
        <v>4349</v>
      </c>
      <c r="U1873" s="4" t="s">
        <v>51</v>
      </c>
      <c r="V1873" s="4" t="s">
        <v>4439</v>
      </c>
      <c r="W1873" s="4" t="s">
        <v>4440</v>
      </c>
      <c r="X1873" s="4" t="s">
        <v>4441</v>
      </c>
      <c r="Y1873" s="4" t="s">
        <v>90</v>
      </c>
    </row>
    <row r="1874" spans="1:25" ht="15" customHeight="1" x14ac:dyDescent="0.2">
      <c r="A1874" s="2">
        <v>12154</v>
      </c>
      <c r="B1874" s="2" t="s">
        <v>4443</v>
      </c>
      <c r="C1874" s="2" t="s">
        <v>26</v>
      </c>
      <c r="D1874" s="2" t="s">
        <v>4438</v>
      </c>
      <c r="E1874" s="3" t="str">
        <f>VLOOKUP(A1874,[1]운영현황_NEW!$B$4:$AA$3661,26,0)</f>
        <v/>
      </c>
      <c r="F1874" s="3" t="str">
        <f>VLOOKUP(G1874,[2]변환기준!$D$1:$E$24,2,0)</f>
        <v>청소년수련시설</v>
      </c>
      <c r="G1874" s="4" t="s">
        <v>237</v>
      </c>
      <c r="H1874" s="4" t="s">
        <v>95</v>
      </c>
      <c r="I1874" s="4" t="s">
        <v>30</v>
      </c>
      <c r="J1874" s="4" t="s">
        <v>31</v>
      </c>
      <c r="K1874" s="4" t="s">
        <v>32</v>
      </c>
      <c r="L1874" s="4" t="s">
        <v>32</v>
      </c>
      <c r="M1874" s="4" t="s">
        <v>33</v>
      </c>
      <c r="N1874" s="4" t="s">
        <v>34</v>
      </c>
      <c r="O1874" s="4" t="s">
        <v>238</v>
      </c>
      <c r="P1874" s="29">
        <v>0</v>
      </c>
      <c r="Q1874" s="32">
        <v>10</v>
      </c>
      <c r="R1874" s="4" t="s">
        <v>255</v>
      </c>
      <c r="S1874" s="4" t="s">
        <v>4331</v>
      </c>
      <c r="T1874" s="4" t="s">
        <v>4349</v>
      </c>
      <c r="U1874" s="4" t="s">
        <v>51</v>
      </c>
      <c r="V1874" s="4" t="s">
        <v>4439</v>
      </c>
      <c r="W1874" s="4" t="s">
        <v>4440</v>
      </c>
      <c r="X1874" s="4" t="s">
        <v>4441</v>
      </c>
      <c r="Y1874" s="4" t="s">
        <v>90</v>
      </c>
    </row>
    <row r="1875" spans="1:25" ht="15" customHeight="1" x14ac:dyDescent="0.2">
      <c r="A1875" s="2">
        <v>12153</v>
      </c>
      <c r="B1875" s="2" t="s">
        <v>4444</v>
      </c>
      <c r="C1875" s="7" t="s">
        <v>45</v>
      </c>
      <c r="D1875" s="2" t="s">
        <v>4438</v>
      </c>
      <c r="E1875" s="3" t="str">
        <f>VLOOKUP(A1875,[1]운영현황_NEW!$B$4:$AA$3661,26,0)</f>
        <v/>
      </c>
      <c r="F1875" s="3" t="str">
        <f>VLOOKUP(G1875,[2]변환기준!$D$1:$E$24,2,0)</f>
        <v>청소년수련시설</v>
      </c>
      <c r="G1875" s="4" t="s">
        <v>237</v>
      </c>
      <c r="H1875" s="4" t="s">
        <v>95</v>
      </c>
      <c r="I1875" s="4" t="s">
        <v>30</v>
      </c>
      <c r="J1875" s="4" t="s">
        <v>31</v>
      </c>
      <c r="K1875" s="4" t="s">
        <v>32</v>
      </c>
      <c r="L1875" s="4" t="s">
        <v>32</v>
      </c>
      <c r="M1875" s="4" t="s">
        <v>33</v>
      </c>
      <c r="N1875" s="4" t="s">
        <v>326</v>
      </c>
      <c r="O1875" s="4" t="s">
        <v>159</v>
      </c>
      <c r="P1875" s="29">
        <v>0</v>
      </c>
      <c r="Q1875" s="32">
        <v>10</v>
      </c>
      <c r="R1875" s="4" t="s">
        <v>63</v>
      </c>
      <c r="S1875" s="4" t="s">
        <v>4331</v>
      </c>
      <c r="T1875" s="4" t="s">
        <v>4349</v>
      </c>
      <c r="U1875" s="4" t="s">
        <v>51</v>
      </c>
      <c r="V1875" s="4" t="s">
        <v>4439</v>
      </c>
      <c r="W1875" s="4" t="s">
        <v>4440</v>
      </c>
      <c r="X1875" s="4" t="s">
        <v>4441</v>
      </c>
      <c r="Y1875" s="4" t="s">
        <v>90</v>
      </c>
    </row>
    <row r="1876" spans="1:25" ht="15" customHeight="1" x14ac:dyDescent="0.3">
      <c r="A1876" s="2">
        <v>12152</v>
      </c>
      <c r="B1876" s="2" t="s">
        <v>4445</v>
      </c>
      <c r="C1876" s="2" t="s">
        <v>26</v>
      </c>
      <c r="D1876" s="2" t="s">
        <v>4446</v>
      </c>
      <c r="E1876" s="3" t="str">
        <f>VLOOKUP(A1876,[1]운영현황_NEW!$B$4:$AA$3661,26,0)</f>
        <v/>
      </c>
      <c r="F1876" s="3" t="str">
        <f>VLOOKUP(G1876,[2]변환기준!$D$1:$E$24,2,0)</f>
        <v>청소년수련시설</v>
      </c>
      <c r="G1876" s="4" t="s">
        <v>237</v>
      </c>
      <c r="H1876" s="4" t="s">
        <v>95</v>
      </c>
      <c r="I1876" s="4" t="s">
        <v>30</v>
      </c>
      <c r="J1876" s="4" t="s">
        <v>31</v>
      </c>
      <c r="K1876" s="4" t="s">
        <v>32</v>
      </c>
      <c r="L1876" s="4" t="s">
        <v>32</v>
      </c>
      <c r="M1876" s="4" t="s">
        <v>33</v>
      </c>
      <c r="N1876" s="4" t="s">
        <v>34</v>
      </c>
      <c r="O1876" s="4" t="s">
        <v>96</v>
      </c>
      <c r="P1876" s="29">
        <v>0</v>
      </c>
      <c r="Q1876" s="32">
        <v>30</v>
      </c>
      <c r="R1876" s="4" t="s">
        <v>36</v>
      </c>
      <c r="S1876" s="4" t="s">
        <v>4331</v>
      </c>
      <c r="T1876" s="4" t="s">
        <v>4349</v>
      </c>
      <c r="U1876" s="4" t="s">
        <v>51</v>
      </c>
      <c r="V1876" s="4" t="s">
        <v>4447</v>
      </c>
      <c r="W1876" s="4" t="s">
        <v>4448</v>
      </c>
      <c r="X1876" s="4" t="s">
        <v>4449</v>
      </c>
      <c r="Y1876" s="6" t="s">
        <v>70</v>
      </c>
    </row>
    <row r="1877" spans="1:25" ht="15" customHeight="1" x14ac:dyDescent="0.3">
      <c r="A1877" s="2">
        <v>12151</v>
      </c>
      <c r="B1877" s="2" t="s">
        <v>4450</v>
      </c>
      <c r="C1877" s="2" t="s">
        <v>26</v>
      </c>
      <c r="D1877" s="2" t="s">
        <v>4446</v>
      </c>
      <c r="E1877" s="3" t="str">
        <f>VLOOKUP(A1877,[1]운영현황_NEW!$B$4:$AA$3661,26,0)</f>
        <v/>
      </c>
      <c r="F1877" s="3" t="str">
        <f>VLOOKUP(G1877,[2]변환기준!$D$1:$E$24,2,0)</f>
        <v>청소년수련시설</v>
      </c>
      <c r="G1877" s="4" t="s">
        <v>237</v>
      </c>
      <c r="H1877" s="4" t="s">
        <v>95</v>
      </c>
      <c r="I1877" s="4" t="s">
        <v>30</v>
      </c>
      <c r="J1877" s="4" t="s">
        <v>31</v>
      </c>
      <c r="K1877" s="4" t="s">
        <v>32</v>
      </c>
      <c r="L1877" s="4" t="s">
        <v>32</v>
      </c>
      <c r="M1877" s="4" t="s">
        <v>33</v>
      </c>
      <c r="N1877" s="4" t="s">
        <v>34</v>
      </c>
      <c r="O1877" s="4" t="s">
        <v>48</v>
      </c>
      <c r="P1877" s="29">
        <v>0</v>
      </c>
      <c r="Q1877" s="32">
        <v>30</v>
      </c>
      <c r="R1877" s="4" t="s">
        <v>36</v>
      </c>
      <c r="S1877" s="4" t="s">
        <v>4331</v>
      </c>
      <c r="T1877" s="4" t="s">
        <v>4349</v>
      </c>
      <c r="U1877" s="4" t="s">
        <v>51</v>
      </c>
      <c r="V1877" s="4" t="s">
        <v>4447</v>
      </c>
      <c r="W1877" s="4" t="s">
        <v>4448</v>
      </c>
      <c r="X1877" s="4" t="s">
        <v>4449</v>
      </c>
      <c r="Y1877" s="6" t="s">
        <v>70</v>
      </c>
    </row>
    <row r="1878" spans="1:25" ht="15" customHeight="1" x14ac:dyDescent="0.3">
      <c r="A1878" s="2">
        <v>12287</v>
      </c>
      <c r="B1878" s="2" t="s">
        <v>4451</v>
      </c>
      <c r="C1878" s="2" t="s">
        <v>251</v>
      </c>
      <c r="D1878" s="2" t="s">
        <v>1726</v>
      </c>
      <c r="E1878" s="3" t="str">
        <f>VLOOKUP(A1878,[1]운영현황_NEW!$B$4:$AA$3661,26,0)</f>
        <v>구립마포청소년문화의집,서대문구학교밖청소년지원센터</v>
      </c>
      <c r="F1878" s="3" t="str">
        <f>VLOOKUP(G1878,[2]변환기준!$D$1:$E$24,2,0)</f>
        <v>컨소시엄</v>
      </c>
      <c r="G1878" s="6" t="s">
        <v>935</v>
      </c>
      <c r="H1878" s="4" t="s">
        <v>95</v>
      </c>
      <c r="I1878" s="4" t="s">
        <v>30</v>
      </c>
      <c r="J1878" s="4" t="s">
        <v>253</v>
      </c>
      <c r="K1878" s="4" t="s">
        <v>32</v>
      </c>
      <c r="L1878" s="4" t="s">
        <v>61</v>
      </c>
      <c r="M1878" s="4" t="s">
        <v>254</v>
      </c>
      <c r="N1878" s="4" t="s">
        <v>34</v>
      </c>
      <c r="O1878" s="4" t="s">
        <v>108</v>
      </c>
      <c r="P1878" s="29">
        <v>300000</v>
      </c>
      <c r="Q1878" s="32">
        <v>50</v>
      </c>
      <c r="R1878" s="4" t="s">
        <v>255</v>
      </c>
      <c r="S1878" s="4" t="s">
        <v>1004</v>
      </c>
      <c r="T1878" s="4" t="s">
        <v>1005</v>
      </c>
      <c r="U1878" s="4" t="s">
        <v>51</v>
      </c>
      <c r="V1878" s="4" t="s">
        <v>1727</v>
      </c>
      <c r="W1878" s="4" t="s">
        <v>1728</v>
      </c>
      <c r="X1878" s="4" t="s">
        <v>1729</v>
      </c>
      <c r="Y1878" s="6" t="s">
        <v>70</v>
      </c>
    </row>
    <row r="1879" spans="1:25" ht="12.75" customHeight="1" x14ac:dyDescent="0.3">
      <c r="A1879" s="2">
        <v>12279</v>
      </c>
      <c r="B1879" s="2" t="s">
        <v>4452</v>
      </c>
      <c r="C1879" s="2" t="s">
        <v>213</v>
      </c>
      <c r="D1879" s="2" t="s">
        <v>373</v>
      </c>
      <c r="E1879" s="3" t="str">
        <f>VLOOKUP(A1879,[1]운영현황_NEW!$B$4:$AA$3661,26,0)</f>
        <v/>
      </c>
      <c r="F1879" s="3" t="str">
        <f>VLOOKUP(G1879,[2]변환기준!$D$1:$E$24,2,0)</f>
        <v>청소년수련시설</v>
      </c>
      <c r="G1879" s="4" t="s">
        <v>58</v>
      </c>
      <c r="H1879" s="4" t="s">
        <v>207</v>
      </c>
      <c r="I1879" s="4" t="s">
        <v>30</v>
      </c>
      <c r="J1879" s="4" t="s">
        <v>253</v>
      </c>
      <c r="K1879" s="4" t="s">
        <v>32</v>
      </c>
      <c r="L1879" s="4" t="s">
        <v>61</v>
      </c>
      <c r="M1879" s="4" t="s">
        <v>665</v>
      </c>
      <c r="N1879" s="4" t="s">
        <v>34</v>
      </c>
      <c r="O1879" s="4" t="s">
        <v>159</v>
      </c>
      <c r="P1879" s="29">
        <v>335100</v>
      </c>
      <c r="Q1879" s="32">
        <v>40</v>
      </c>
      <c r="R1879" s="4" t="s">
        <v>76</v>
      </c>
      <c r="S1879" s="4" t="s">
        <v>1004</v>
      </c>
      <c r="T1879" s="4" t="s">
        <v>1005</v>
      </c>
      <c r="U1879" s="4" t="s">
        <v>51</v>
      </c>
      <c r="V1879" s="4" t="s">
        <v>375</v>
      </c>
      <c r="W1879" s="4" t="s">
        <v>376</v>
      </c>
      <c r="X1879" s="4" t="s">
        <v>377</v>
      </c>
      <c r="Y1879" s="6" t="s">
        <v>70</v>
      </c>
    </row>
    <row r="1880" spans="1:25" ht="12.75" customHeight="1" x14ac:dyDescent="0.2">
      <c r="A1880" s="2">
        <v>12247</v>
      </c>
      <c r="B1880" s="2" t="s">
        <v>4453</v>
      </c>
      <c r="C1880" s="2" t="s">
        <v>213</v>
      </c>
      <c r="D1880" s="2" t="s">
        <v>1586</v>
      </c>
      <c r="E1880" s="3" t="str">
        <f>VLOOKUP(A1880,[1]운영현황_NEW!$B$4:$AA$3661,26,0)</f>
        <v/>
      </c>
      <c r="F1880" s="3" t="str">
        <f>VLOOKUP(G1880,[2]변환기준!$D$1:$E$24,2,0)</f>
        <v>청소년수련시설</v>
      </c>
      <c r="G1880" s="4" t="s">
        <v>58</v>
      </c>
      <c r="H1880" s="4" t="s">
        <v>105</v>
      </c>
      <c r="I1880" s="4" t="s">
        <v>30</v>
      </c>
      <c r="J1880" s="4" t="s">
        <v>253</v>
      </c>
      <c r="K1880" s="4" t="s">
        <v>32</v>
      </c>
      <c r="L1880" s="4" t="s">
        <v>61</v>
      </c>
      <c r="M1880" s="4" t="s">
        <v>665</v>
      </c>
      <c r="N1880" s="4" t="s">
        <v>34</v>
      </c>
      <c r="O1880" s="4" t="s">
        <v>108</v>
      </c>
      <c r="P1880" s="29">
        <v>129300</v>
      </c>
      <c r="Q1880" s="32">
        <v>45</v>
      </c>
      <c r="R1880" s="4" t="s">
        <v>270</v>
      </c>
      <c r="S1880" s="4" t="s">
        <v>1004</v>
      </c>
      <c r="T1880" s="4" t="s">
        <v>1005</v>
      </c>
      <c r="U1880" s="4" t="s">
        <v>51</v>
      </c>
      <c r="V1880" s="4" t="s">
        <v>1587</v>
      </c>
      <c r="W1880" s="4" t="s">
        <v>1588</v>
      </c>
      <c r="X1880" s="4" t="s">
        <v>1589</v>
      </c>
      <c r="Y1880" s="4" t="s">
        <v>90</v>
      </c>
    </row>
    <row r="1881" spans="1:25" ht="13.5" x14ac:dyDescent="0.2">
      <c r="A1881" s="3">
        <v>12171</v>
      </c>
      <c r="B1881" s="3" t="s">
        <v>4454</v>
      </c>
      <c r="C1881" s="3" t="s">
        <v>213</v>
      </c>
      <c r="D1881" s="3" t="s">
        <v>4348</v>
      </c>
      <c r="E1881" s="3" t="s">
        <v>34</v>
      </c>
      <c r="F1881" s="3" t="s">
        <v>379</v>
      </c>
      <c r="G1881" s="3" t="s">
        <v>94</v>
      </c>
      <c r="H1881" s="3" t="s">
        <v>207</v>
      </c>
      <c r="I1881" s="3" t="s">
        <v>30</v>
      </c>
      <c r="J1881" s="3" t="s">
        <v>253</v>
      </c>
      <c r="K1881" s="3" t="s">
        <v>32</v>
      </c>
      <c r="L1881" s="3" t="s">
        <v>61</v>
      </c>
      <c r="M1881" s="3" t="s">
        <v>665</v>
      </c>
      <c r="N1881" s="3" t="s">
        <v>34</v>
      </c>
      <c r="O1881" s="3" t="s">
        <v>108</v>
      </c>
      <c r="P1881" s="30">
        <v>219000</v>
      </c>
      <c r="Q1881" s="33">
        <v>50</v>
      </c>
      <c r="R1881" s="5" t="s">
        <v>63</v>
      </c>
      <c r="S1881" s="3" t="s">
        <v>4331</v>
      </c>
      <c r="T1881" s="3" t="s">
        <v>4349</v>
      </c>
      <c r="U1881" s="3" t="s">
        <v>51</v>
      </c>
      <c r="V1881" s="3" t="s">
        <v>4350</v>
      </c>
      <c r="W1881" s="3" t="s">
        <v>34</v>
      </c>
      <c r="X1881" s="3" t="s">
        <v>4351</v>
      </c>
      <c r="Y1881" s="7" t="s">
        <v>70</v>
      </c>
    </row>
    <row r="1882" spans="1:25" ht="12.75" customHeight="1" x14ac:dyDescent="0.3">
      <c r="A1882" s="2">
        <v>12274</v>
      </c>
      <c r="B1882" s="2" t="s">
        <v>4455</v>
      </c>
      <c r="C1882" s="2" t="s">
        <v>56</v>
      </c>
      <c r="D1882" s="2" t="s">
        <v>104</v>
      </c>
      <c r="E1882" s="3" t="str">
        <f>VLOOKUP(A1882,[1]운영현황_NEW!$B$4:$AA$3661,26,0)</f>
        <v/>
      </c>
      <c r="F1882" s="3" t="str">
        <f>VLOOKUP(G1882,[2]변환기준!$D$1:$E$24,2,0)</f>
        <v>청소년수련시설</v>
      </c>
      <c r="G1882" s="4" t="s">
        <v>58</v>
      </c>
      <c r="H1882" s="4" t="s">
        <v>105</v>
      </c>
      <c r="I1882" s="4" t="s">
        <v>30</v>
      </c>
      <c r="J1882" s="4" t="s">
        <v>106</v>
      </c>
      <c r="K1882" s="4" t="s">
        <v>61</v>
      </c>
      <c r="L1882" s="4" t="s">
        <v>61</v>
      </c>
      <c r="M1882" s="4" t="s">
        <v>107</v>
      </c>
      <c r="N1882" s="4" t="s">
        <v>34</v>
      </c>
      <c r="O1882" s="4" t="s">
        <v>108</v>
      </c>
      <c r="P1882" s="29">
        <v>113500</v>
      </c>
      <c r="Q1882" s="32">
        <v>360</v>
      </c>
      <c r="R1882" s="4" t="s">
        <v>76</v>
      </c>
      <c r="S1882" s="4" t="s">
        <v>1004</v>
      </c>
      <c r="T1882" s="4" t="s">
        <v>1005</v>
      </c>
      <c r="U1882" s="4" t="s">
        <v>51</v>
      </c>
      <c r="V1882" s="4" t="s">
        <v>111</v>
      </c>
      <c r="W1882" s="4" t="s">
        <v>112</v>
      </c>
      <c r="X1882" s="4" t="s">
        <v>113</v>
      </c>
      <c r="Y1882" s="6" t="s">
        <v>70</v>
      </c>
    </row>
    <row r="1883" spans="1:25" ht="15" customHeight="1" x14ac:dyDescent="0.2">
      <c r="A1883" s="2">
        <v>12285</v>
      </c>
      <c r="B1883" s="2" t="s">
        <v>4456</v>
      </c>
      <c r="C1883" s="2" t="s">
        <v>213</v>
      </c>
      <c r="D1883" s="2" t="s">
        <v>1586</v>
      </c>
      <c r="E1883" s="3" t="str">
        <f>VLOOKUP(A1883,[1]운영현황_NEW!$B$4:$AA$3661,26,0)</f>
        <v/>
      </c>
      <c r="F1883" s="3" t="str">
        <f>VLOOKUP(G1883,[2]변환기준!$D$1:$E$24,2,0)</f>
        <v>청소년수련시설</v>
      </c>
      <c r="G1883" s="4" t="s">
        <v>58</v>
      </c>
      <c r="H1883" s="4" t="s">
        <v>105</v>
      </c>
      <c r="I1883" s="4" t="s">
        <v>30</v>
      </c>
      <c r="J1883" s="4" t="s">
        <v>60</v>
      </c>
      <c r="K1883" s="4" t="s">
        <v>61</v>
      </c>
      <c r="L1883" s="4" t="s">
        <v>32</v>
      </c>
      <c r="M1883" s="4" t="s">
        <v>33</v>
      </c>
      <c r="N1883" s="4" t="s">
        <v>34</v>
      </c>
      <c r="O1883" s="4" t="s">
        <v>130</v>
      </c>
      <c r="P1883" s="29">
        <v>137400</v>
      </c>
      <c r="Q1883" s="32">
        <v>350</v>
      </c>
      <c r="R1883" s="4" t="s">
        <v>36</v>
      </c>
      <c r="S1883" s="4" t="s">
        <v>1004</v>
      </c>
      <c r="T1883" s="4" t="s">
        <v>4457</v>
      </c>
      <c r="U1883" s="4" t="s">
        <v>51</v>
      </c>
      <c r="V1883" s="4" t="s">
        <v>1587</v>
      </c>
      <c r="W1883" s="4" t="s">
        <v>1588</v>
      </c>
      <c r="X1883" s="4" t="s">
        <v>1589</v>
      </c>
      <c r="Y1883" s="4" t="s">
        <v>90</v>
      </c>
    </row>
    <row r="1884" spans="1:25" ht="15" customHeight="1" x14ac:dyDescent="0.2">
      <c r="A1884" s="2">
        <v>12284</v>
      </c>
      <c r="B1884" s="2" t="s">
        <v>4458</v>
      </c>
      <c r="C1884" s="2" t="s">
        <v>213</v>
      </c>
      <c r="D1884" s="2" t="s">
        <v>1586</v>
      </c>
      <c r="E1884" s="3" t="str">
        <f>VLOOKUP(A1884,[1]운영현황_NEW!$B$4:$AA$3661,26,0)</f>
        <v/>
      </c>
      <c r="F1884" s="3" t="str">
        <f>VLOOKUP(G1884,[2]변환기준!$D$1:$E$24,2,0)</f>
        <v>청소년수련시설</v>
      </c>
      <c r="G1884" s="4" t="s">
        <v>58</v>
      </c>
      <c r="H1884" s="4" t="s">
        <v>105</v>
      </c>
      <c r="I1884" s="4" t="s">
        <v>30</v>
      </c>
      <c r="J1884" s="4" t="s">
        <v>60</v>
      </c>
      <c r="K1884" s="4" t="s">
        <v>61</v>
      </c>
      <c r="L1884" s="4" t="s">
        <v>32</v>
      </c>
      <c r="M1884" s="4" t="s">
        <v>33</v>
      </c>
      <c r="N1884" s="4" t="s">
        <v>34</v>
      </c>
      <c r="O1884" s="4" t="s">
        <v>130</v>
      </c>
      <c r="P1884" s="29">
        <v>69300</v>
      </c>
      <c r="Q1884" s="32">
        <v>300</v>
      </c>
      <c r="R1884" s="4" t="s">
        <v>223</v>
      </c>
      <c r="S1884" s="4" t="s">
        <v>1004</v>
      </c>
      <c r="T1884" s="4" t="s">
        <v>4457</v>
      </c>
      <c r="U1884" s="4" t="s">
        <v>51</v>
      </c>
      <c r="V1884" s="4" t="s">
        <v>1587</v>
      </c>
      <c r="W1884" s="4" t="s">
        <v>1588</v>
      </c>
      <c r="X1884" s="4" t="s">
        <v>1589</v>
      </c>
      <c r="Y1884" s="4" t="s">
        <v>90</v>
      </c>
    </row>
    <row r="1885" spans="1:25" ht="15" customHeight="1" x14ac:dyDescent="0.3">
      <c r="A1885" s="2">
        <v>12272</v>
      </c>
      <c r="B1885" s="2" t="s">
        <v>4459</v>
      </c>
      <c r="C1885" s="2" t="s">
        <v>56</v>
      </c>
      <c r="D1885" s="2" t="s">
        <v>479</v>
      </c>
      <c r="E1885" s="3" t="str">
        <f>VLOOKUP(A1885,[1]운영현황_NEW!$B$4:$AA$3661,26,0)</f>
        <v/>
      </c>
      <c r="F1885" s="3" t="str">
        <f>VLOOKUP(G1885,[2]변환기준!$D$1:$E$24,2,0)</f>
        <v>청소년수련시설</v>
      </c>
      <c r="G1885" s="4" t="s">
        <v>58</v>
      </c>
      <c r="H1885" s="4" t="s">
        <v>59</v>
      </c>
      <c r="I1885" s="4" t="s">
        <v>30</v>
      </c>
      <c r="J1885" s="4" t="s">
        <v>60</v>
      </c>
      <c r="K1885" s="4" t="s">
        <v>61</v>
      </c>
      <c r="L1885" s="4" t="s">
        <v>32</v>
      </c>
      <c r="M1885" s="4" t="s">
        <v>33</v>
      </c>
      <c r="N1885" s="4" t="s">
        <v>34</v>
      </c>
      <c r="O1885" s="4" t="s">
        <v>62</v>
      </c>
      <c r="P1885" s="29">
        <v>142000</v>
      </c>
      <c r="Q1885" s="32">
        <v>400</v>
      </c>
      <c r="R1885" s="4" t="s">
        <v>76</v>
      </c>
      <c r="S1885" s="4" t="s">
        <v>1004</v>
      </c>
      <c r="T1885" s="4" t="s">
        <v>1005</v>
      </c>
      <c r="U1885" s="4" t="s">
        <v>51</v>
      </c>
      <c r="V1885" s="4" t="s">
        <v>481</v>
      </c>
      <c r="W1885" s="4" t="s">
        <v>482</v>
      </c>
      <c r="X1885" s="4" t="s">
        <v>483</v>
      </c>
      <c r="Y1885" s="6" t="s">
        <v>70</v>
      </c>
    </row>
    <row r="1886" spans="1:25" ht="15" customHeight="1" x14ac:dyDescent="0.3">
      <c r="A1886" s="2">
        <v>12246</v>
      </c>
      <c r="B1886" s="2" t="s">
        <v>4460</v>
      </c>
      <c r="C1886" s="2" t="s">
        <v>213</v>
      </c>
      <c r="D1886" s="2" t="s">
        <v>2384</v>
      </c>
      <c r="E1886" s="3" t="str">
        <f>VLOOKUP(A1886,[1]운영현황_NEW!$B$4:$AA$3661,26,0)</f>
        <v/>
      </c>
      <c r="F1886" s="3" t="str">
        <f>VLOOKUP(G1886,[2]변환기준!$D$1:$E$24,2,0)</f>
        <v>청소년수련시설</v>
      </c>
      <c r="G1886" s="4" t="s">
        <v>58</v>
      </c>
      <c r="H1886" s="4" t="s">
        <v>59</v>
      </c>
      <c r="I1886" s="4" t="s">
        <v>30</v>
      </c>
      <c r="J1886" s="4" t="s">
        <v>60</v>
      </c>
      <c r="K1886" s="4" t="s">
        <v>61</v>
      </c>
      <c r="L1886" s="4" t="s">
        <v>32</v>
      </c>
      <c r="M1886" s="4" t="s">
        <v>33</v>
      </c>
      <c r="N1886" s="4" t="s">
        <v>34</v>
      </c>
      <c r="O1886" s="4" t="s">
        <v>62</v>
      </c>
      <c r="P1886" s="29">
        <v>148000</v>
      </c>
      <c r="Q1886" s="32">
        <v>250</v>
      </c>
      <c r="R1886" s="4" t="s">
        <v>76</v>
      </c>
      <c r="S1886" s="4" t="s">
        <v>1004</v>
      </c>
      <c r="T1886" s="4" t="s">
        <v>1005</v>
      </c>
      <c r="U1886" s="4" t="s">
        <v>51</v>
      </c>
      <c r="V1886" s="4" t="s">
        <v>2385</v>
      </c>
      <c r="W1886" s="4" t="s">
        <v>2386</v>
      </c>
      <c r="X1886" s="4" t="s">
        <v>2387</v>
      </c>
      <c r="Y1886" s="6" t="s">
        <v>70</v>
      </c>
    </row>
    <row r="1887" spans="1:25" ht="15" customHeight="1" x14ac:dyDescent="0.3">
      <c r="A1887" s="2">
        <v>12245</v>
      </c>
      <c r="B1887" s="2" t="s">
        <v>4461</v>
      </c>
      <c r="C1887" s="2" t="s">
        <v>213</v>
      </c>
      <c r="D1887" s="2" t="s">
        <v>2384</v>
      </c>
      <c r="E1887" s="3" t="str">
        <f>VLOOKUP(A1887,[1]운영현황_NEW!$B$4:$AA$3661,26,0)</f>
        <v/>
      </c>
      <c r="F1887" s="3" t="str">
        <f>VLOOKUP(G1887,[2]변환기준!$D$1:$E$24,2,0)</f>
        <v>청소년수련시설</v>
      </c>
      <c r="G1887" s="4" t="s">
        <v>58</v>
      </c>
      <c r="H1887" s="4" t="s">
        <v>59</v>
      </c>
      <c r="I1887" s="4" t="s">
        <v>30</v>
      </c>
      <c r="J1887" s="4" t="s">
        <v>60</v>
      </c>
      <c r="K1887" s="4" t="s">
        <v>61</v>
      </c>
      <c r="L1887" s="4" t="s">
        <v>32</v>
      </c>
      <c r="M1887" s="4" t="s">
        <v>33</v>
      </c>
      <c r="N1887" s="4" t="s">
        <v>34</v>
      </c>
      <c r="O1887" s="4" t="s">
        <v>62</v>
      </c>
      <c r="P1887" s="29">
        <v>144000</v>
      </c>
      <c r="Q1887" s="32">
        <v>250</v>
      </c>
      <c r="R1887" s="4" t="s">
        <v>63</v>
      </c>
      <c r="S1887" s="4" t="s">
        <v>1004</v>
      </c>
      <c r="T1887" s="4" t="s">
        <v>1005</v>
      </c>
      <c r="U1887" s="4" t="s">
        <v>51</v>
      </c>
      <c r="V1887" s="4" t="s">
        <v>2385</v>
      </c>
      <c r="W1887" s="4" t="s">
        <v>2386</v>
      </c>
      <c r="X1887" s="4" t="s">
        <v>2387</v>
      </c>
      <c r="Y1887" s="6" t="s">
        <v>70</v>
      </c>
    </row>
    <row r="1888" spans="1:25" ht="15" customHeight="1" x14ac:dyDescent="0.3">
      <c r="A1888" s="2">
        <v>12241</v>
      </c>
      <c r="B1888" s="2" t="s">
        <v>4462</v>
      </c>
      <c r="C1888" s="2" t="s">
        <v>213</v>
      </c>
      <c r="D1888" s="2" t="s">
        <v>673</v>
      </c>
      <c r="E1888" s="3" t="str">
        <f>VLOOKUP(A1888,[1]운영현황_NEW!$B$4:$AA$3661,26,0)</f>
        <v/>
      </c>
      <c r="F1888" s="3" t="str">
        <f>VLOOKUP(G1888,[2]변환기준!$D$1:$E$24,2,0)</f>
        <v>청소년수련시설</v>
      </c>
      <c r="G1888" s="4" t="s">
        <v>58</v>
      </c>
      <c r="H1888" s="4" t="s">
        <v>47</v>
      </c>
      <c r="I1888" s="4" t="s">
        <v>30</v>
      </c>
      <c r="J1888" s="4" t="s">
        <v>60</v>
      </c>
      <c r="K1888" s="4" t="s">
        <v>61</v>
      </c>
      <c r="L1888" s="4" t="s">
        <v>32</v>
      </c>
      <c r="M1888" s="4" t="s">
        <v>33</v>
      </c>
      <c r="N1888" s="4" t="s">
        <v>34</v>
      </c>
      <c r="O1888" s="4" t="s">
        <v>62</v>
      </c>
      <c r="P1888" s="29">
        <v>34800</v>
      </c>
      <c r="Q1888" s="32">
        <v>250</v>
      </c>
      <c r="R1888" s="4" t="s">
        <v>76</v>
      </c>
      <c r="S1888" s="4" t="s">
        <v>1004</v>
      </c>
      <c r="T1888" s="4" t="s">
        <v>1005</v>
      </c>
      <c r="U1888" s="4" t="s">
        <v>51</v>
      </c>
      <c r="V1888" s="4" t="s">
        <v>675</v>
      </c>
      <c r="W1888" s="4" t="s">
        <v>676</v>
      </c>
      <c r="X1888" s="4" t="s">
        <v>677</v>
      </c>
      <c r="Y1888" s="6" t="s">
        <v>70</v>
      </c>
    </row>
    <row r="1889" spans="1:25" ht="15" customHeight="1" x14ac:dyDescent="0.2">
      <c r="A1889" s="2">
        <v>12283</v>
      </c>
      <c r="B1889" s="2" t="s">
        <v>4463</v>
      </c>
      <c r="C1889" s="7" t="s">
        <v>45</v>
      </c>
      <c r="D1889" s="2" t="s">
        <v>4464</v>
      </c>
      <c r="E1889" s="3" t="str">
        <f>VLOOKUP(A1889,[1]운영현황_NEW!$B$4:$AA$3661,26,0)</f>
        <v/>
      </c>
      <c r="F1889" s="3" t="str">
        <f>VLOOKUP(G1889,[2]변환기준!$D$1:$E$24,2,0)</f>
        <v>청소년수련시설</v>
      </c>
      <c r="G1889" s="4" t="s">
        <v>28</v>
      </c>
      <c r="H1889" s="4" t="s">
        <v>1454</v>
      </c>
      <c r="I1889" s="4" t="s">
        <v>30</v>
      </c>
      <c r="J1889" s="4" t="s">
        <v>31</v>
      </c>
      <c r="K1889" s="4" t="s">
        <v>32</v>
      </c>
      <c r="L1889" s="4" t="s">
        <v>32</v>
      </c>
      <c r="M1889" s="4" t="s">
        <v>33</v>
      </c>
      <c r="N1889" s="4" t="s">
        <v>34</v>
      </c>
      <c r="O1889" s="4" t="s">
        <v>62</v>
      </c>
      <c r="P1889" s="29">
        <v>0</v>
      </c>
      <c r="Q1889" s="32">
        <v>10</v>
      </c>
      <c r="R1889" s="4" t="s">
        <v>223</v>
      </c>
      <c r="S1889" s="4" t="s">
        <v>1004</v>
      </c>
      <c r="T1889" s="4" t="s">
        <v>4457</v>
      </c>
      <c r="U1889" s="4" t="s">
        <v>51</v>
      </c>
      <c r="V1889" s="4" t="s">
        <v>4465</v>
      </c>
      <c r="W1889" s="4" t="s">
        <v>4466</v>
      </c>
      <c r="X1889" s="4" t="s">
        <v>4467</v>
      </c>
      <c r="Y1889" s="4" t="s">
        <v>90</v>
      </c>
    </row>
    <row r="1890" spans="1:25" ht="15" customHeight="1" x14ac:dyDescent="0.2">
      <c r="A1890" s="2">
        <v>12278</v>
      </c>
      <c r="B1890" s="2" t="s">
        <v>4468</v>
      </c>
      <c r="C1890" s="2" t="s">
        <v>26</v>
      </c>
      <c r="D1890" s="2" t="s">
        <v>4469</v>
      </c>
      <c r="E1890" s="3" t="str">
        <f>VLOOKUP(A1890,[1]운영현황_NEW!$B$4:$AA$3661,26,0)</f>
        <v/>
      </c>
      <c r="F1890" s="3" t="str">
        <f>VLOOKUP(G1890,[2]변환기준!$D$1:$E$24,2,0)</f>
        <v>청소년수련시설</v>
      </c>
      <c r="G1890" s="4" t="s">
        <v>237</v>
      </c>
      <c r="H1890" s="4" t="s">
        <v>105</v>
      </c>
      <c r="I1890" s="4" t="s">
        <v>30</v>
      </c>
      <c r="J1890" s="4" t="s">
        <v>31</v>
      </c>
      <c r="K1890" s="4" t="s">
        <v>32</v>
      </c>
      <c r="L1890" s="4" t="s">
        <v>32</v>
      </c>
      <c r="M1890" s="4" t="s">
        <v>33</v>
      </c>
      <c r="N1890" s="4" t="s">
        <v>34</v>
      </c>
      <c r="O1890" s="4" t="s">
        <v>238</v>
      </c>
      <c r="P1890" s="29">
        <v>0</v>
      </c>
      <c r="Q1890" s="32">
        <v>10</v>
      </c>
      <c r="R1890" s="4" t="s">
        <v>223</v>
      </c>
      <c r="S1890" s="4" t="s">
        <v>1004</v>
      </c>
      <c r="T1890" s="4" t="s">
        <v>4457</v>
      </c>
      <c r="U1890" s="4" t="s">
        <v>51</v>
      </c>
      <c r="V1890" s="4" t="s">
        <v>4470</v>
      </c>
      <c r="W1890" s="4" t="s">
        <v>4471</v>
      </c>
      <c r="X1890" s="4" t="s">
        <v>4472</v>
      </c>
      <c r="Y1890" s="4" t="s">
        <v>90</v>
      </c>
    </row>
    <row r="1891" spans="1:25" ht="15" customHeight="1" x14ac:dyDescent="0.2">
      <c r="A1891" s="2">
        <v>12270</v>
      </c>
      <c r="B1891" s="2" t="s">
        <v>4473</v>
      </c>
      <c r="C1891" s="7" t="s">
        <v>45</v>
      </c>
      <c r="D1891" s="2" t="s">
        <v>4474</v>
      </c>
      <c r="E1891" s="3" t="str">
        <f>VLOOKUP(A1891,[1]운영현황_NEW!$B$4:$AA$3661,26,0)</f>
        <v/>
      </c>
      <c r="F1891" s="3" t="str">
        <f>VLOOKUP(G1891,[2]변환기준!$D$1:$E$24,2,0)</f>
        <v>청소년수련시설</v>
      </c>
      <c r="G1891" s="4" t="s">
        <v>28</v>
      </c>
      <c r="H1891" s="4" t="s">
        <v>47</v>
      </c>
      <c r="I1891" s="4" t="s">
        <v>30</v>
      </c>
      <c r="J1891" s="4" t="s">
        <v>31</v>
      </c>
      <c r="K1891" s="4" t="s">
        <v>32</v>
      </c>
      <c r="L1891" s="4" t="s">
        <v>32</v>
      </c>
      <c r="M1891" s="4" t="s">
        <v>33</v>
      </c>
      <c r="N1891" s="4" t="s">
        <v>34</v>
      </c>
      <c r="O1891" s="4" t="s">
        <v>35</v>
      </c>
      <c r="P1891" s="29">
        <v>0</v>
      </c>
      <c r="Q1891" s="32">
        <v>20</v>
      </c>
      <c r="R1891" s="4" t="s">
        <v>223</v>
      </c>
      <c r="S1891" s="4" t="s">
        <v>1004</v>
      </c>
      <c r="T1891" s="4" t="s">
        <v>4457</v>
      </c>
      <c r="U1891" s="4" t="s">
        <v>51</v>
      </c>
      <c r="V1891" s="4" t="s">
        <v>4475</v>
      </c>
      <c r="W1891" s="4" t="s">
        <v>4476</v>
      </c>
      <c r="X1891" s="4" t="s">
        <v>4477</v>
      </c>
      <c r="Y1891" s="4" t="s">
        <v>90</v>
      </c>
    </row>
    <row r="1892" spans="1:25" ht="15" customHeight="1" x14ac:dyDescent="0.2">
      <c r="A1892" s="2">
        <v>12269</v>
      </c>
      <c r="B1892" s="2" t="s">
        <v>4478</v>
      </c>
      <c r="C1892" s="7" t="s">
        <v>45</v>
      </c>
      <c r="D1892" s="2" t="s">
        <v>4474</v>
      </c>
      <c r="E1892" s="3" t="str">
        <f>VLOOKUP(A1892,[1]운영현황_NEW!$B$4:$AA$3661,26,0)</f>
        <v/>
      </c>
      <c r="F1892" s="3" t="str">
        <f>VLOOKUP(G1892,[2]변환기준!$D$1:$E$24,2,0)</f>
        <v>청소년수련시설</v>
      </c>
      <c r="G1892" s="4" t="s">
        <v>28</v>
      </c>
      <c r="H1892" s="4" t="s">
        <v>47</v>
      </c>
      <c r="I1892" s="4" t="s">
        <v>30</v>
      </c>
      <c r="J1892" s="4" t="s">
        <v>31</v>
      </c>
      <c r="K1892" s="4" t="s">
        <v>32</v>
      </c>
      <c r="L1892" s="4" t="s">
        <v>32</v>
      </c>
      <c r="M1892" s="4" t="s">
        <v>33</v>
      </c>
      <c r="N1892" s="4" t="s">
        <v>34</v>
      </c>
      <c r="O1892" s="4" t="s">
        <v>136</v>
      </c>
      <c r="P1892" s="29">
        <v>0</v>
      </c>
      <c r="Q1892" s="32">
        <v>10</v>
      </c>
      <c r="R1892" s="4" t="s">
        <v>36</v>
      </c>
      <c r="S1892" s="4" t="s">
        <v>1004</v>
      </c>
      <c r="T1892" s="4" t="s">
        <v>4457</v>
      </c>
      <c r="U1892" s="4" t="s">
        <v>51</v>
      </c>
      <c r="V1892" s="4" t="s">
        <v>4475</v>
      </c>
      <c r="W1892" s="4" t="s">
        <v>4476</v>
      </c>
      <c r="X1892" s="4" t="s">
        <v>4477</v>
      </c>
      <c r="Y1892" s="4" t="s">
        <v>90</v>
      </c>
    </row>
    <row r="1893" spans="1:25" x14ac:dyDescent="0.2">
      <c r="A1893" s="2">
        <v>12267</v>
      </c>
      <c r="B1893" s="2" t="s">
        <v>4479</v>
      </c>
      <c r="C1893" s="2" t="s">
        <v>26</v>
      </c>
      <c r="D1893" s="2" t="s">
        <v>4480</v>
      </c>
      <c r="E1893" s="3" t="str">
        <f>VLOOKUP(A1893,[1]운영현황_NEW!$B$4:$AA$3661,26,0)</f>
        <v/>
      </c>
      <c r="F1893" s="3" t="str">
        <f>VLOOKUP(G1893,[2]변환기준!$D$1:$E$24,2,0)</f>
        <v>청소년수련시설</v>
      </c>
      <c r="G1893" s="4" t="s">
        <v>237</v>
      </c>
      <c r="H1893" s="4" t="s">
        <v>47</v>
      </c>
      <c r="I1893" s="4" t="s">
        <v>30</v>
      </c>
      <c r="J1893" s="4" t="s">
        <v>31</v>
      </c>
      <c r="K1893" s="4" t="s">
        <v>32</v>
      </c>
      <c r="L1893" s="4" t="s">
        <v>32</v>
      </c>
      <c r="M1893" s="4" t="s">
        <v>33</v>
      </c>
      <c r="N1893" s="4" t="s">
        <v>34</v>
      </c>
      <c r="O1893" s="4" t="s">
        <v>130</v>
      </c>
      <c r="P1893" s="29">
        <v>0</v>
      </c>
      <c r="Q1893" s="32">
        <v>8</v>
      </c>
      <c r="R1893" s="4" t="s">
        <v>36</v>
      </c>
      <c r="S1893" s="4" t="s">
        <v>1004</v>
      </c>
      <c r="T1893" s="4" t="s">
        <v>4457</v>
      </c>
      <c r="U1893" s="4" t="s">
        <v>51</v>
      </c>
      <c r="V1893" s="4" t="s">
        <v>4481</v>
      </c>
      <c r="W1893" s="4" t="s">
        <v>4482</v>
      </c>
      <c r="X1893" s="4" t="s">
        <v>4483</v>
      </c>
      <c r="Y1893" s="4" t="s">
        <v>90</v>
      </c>
    </row>
    <row r="1894" spans="1:25" ht="13.5" customHeight="1" x14ac:dyDescent="0.2">
      <c r="A1894" s="2">
        <v>12266</v>
      </c>
      <c r="B1894" s="2" t="s">
        <v>4484</v>
      </c>
      <c r="C1894" s="7" t="s">
        <v>45</v>
      </c>
      <c r="D1894" s="2" t="s">
        <v>4370</v>
      </c>
      <c r="E1894" s="3" t="str">
        <f>VLOOKUP(A1894,[1]운영현황_NEW!$B$4:$AA$3661,26,0)</f>
        <v/>
      </c>
      <c r="F1894" s="3" t="str">
        <f>VLOOKUP(G1894,[2]변환기준!$D$1:$E$24,2,0)</f>
        <v>청소년수련시설</v>
      </c>
      <c r="G1894" s="4" t="s">
        <v>28</v>
      </c>
      <c r="H1894" s="4" t="s">
        <v>47</v>
      </c>
      <c r="I1894" s="4" t="s">
        <v>30</v>
      </c>
      <c r="J1894" s="4" t="s">
        <v>31</v>
      </c>
      <c r="K1894" s="4" t="s">
        <v>32</v>
      </c>
      <c r="L1894" s="4" t="s">
        <v>32</v>
      </c>
      <c r="M1894" s="4" t="s">
        <v>33</v>
      </c>
      <c r="N1894" s="4" t="s">
        <v>34</v>
      </c>
      <c r="O1894" s="4" t="s">
        <v>136</v>
      </c>
      <c r="P1894" s="29">
        <v>10000</v>
      </c>
      <c r="Q1894" s="32">
        <v>20</v>
      </c>
      <c r="R1894" s="4" t="s">
        <v>36</v>
      </c>
      <c r="S1894" s="4" t="s">
        <v>1004</v>
      </c>
      <c r="T1894" s="4" t="s">
        <v>4457</v>
      </c>
      <c r="U1894" s="4" t="s">
        <v>51</v>
      </c>
      <c r="V1894" s="4" t="s">
        <v>4371</v>
      </c>
      <c r="W1894" s="4" t="s">
        <v>4372</v>
      </c>
      <c r="X1894" s="4" t="s">
        <v>4373</v>
      </c>
      <c r="Y1894" s="4" t="s">
        <v>90</v>
      </c>
    </row>
    <row r="1895" spans="1:25" ht="15" customHeight="1" x14ac:dyDescent="0.2">
      <c r="A1895" s="2">
        <v>12265</v>
      </c>
      <c r="B1895" s="2" t="s">
        <v>4485</v>
      </c>
      <c r="C1895" s="7" t="s">
        <v>45</v>
      </c>
      <c r="D1895" s="2" t="s">
        <v>4486</v>
      </c>
      <c r="E1895" s="3" t="str">
        <f>VLOOKUP(A1895,[1]운영현황_NEW!$B$4:$AA$3661,26,0)</f>
        <v/>
      </c>
      <c r="F1895" s="3" t="str">
        <f>VLOOKUP(G1895,[2]변환기준!$D$1:$E$24,2,0)</f>
        <v>청소년수련시설</v>
      </c>
      <c r="G1895" s="4" t="s">
        <v>28</v>
      </c>
      <c r="H1895" s="4" t="s">
        <v>47</v>
      </c>
      <c r="I1895" s="4" t="s">
        <v>30</v>
      </c>
      <c r="J1895" s="4" t="s">
        <v>31</v>
      </c>
      <c r="K1895" s="4" t="s">
        <v>32</v>
      </c>
      <c r="L1895" s="4" t="s">
        <v>32</v>
      </c>
      <c r="M1895" s="4" t="s">
        <v>33</v>
      </c>
      <c r="N1895" s="4" t="s">
        <v>34</v>
      </c>
      <c r="O1895" s="4" t="s">
        <v>130</v>
      </c>
      <c r="P1895" s="29">
        <v>15000</v>
      </c>
      <c r="Q1895" s="32">
        <v>16</v>
      </c>
      <c r="R1895" s="4" t="s">
        <v>36</v>
      </c>
      <c r="S1895" s="4" t="s">
        <v>1004</v>
      </c>
      <c r="T1895" s="4" t="s">
        <v>4457</v>
      </c>
      <c r="U1895" s="4" t="s">
        <v>51</v>
      </c>
      <c r="V1895" s="4" t="s">
        <v>4487</v>
      </c>
      <c r="W1895" s="4" t="s">
        <v>4488</v>
      </c>
      <c r="X1895" s="4" t="s">
        <v>4489</v>
      </c>
      <c r="Y1895" s="4" t="s">
        <v>90</v>
      </c>
    </row>
    <row r="1896" spans="1:25" ht="15" customHeight="1" x14ac:dyDescent="0.2">
      <c r="A1896" s="2">
        <v>12263</v>
      </c>
      <c r="B1896" s="2" t="s">
        <v>4490</v>
      </c>
      <c r="C1896" s="7" t="s">
        <v>45</v>
      </c>
      <c r="D1896" s="2" t="s">
        <v>2396</v>
      </c>
      <c r="E1896" s="3" t="str">
        <f>VLOOKUP(A1896,[1]운영현황_NEW!$B$4:$AA$3661,26,0)</f>
        <v/>
      </c>
      <c r="F1896" s="3" t="str">
        <f>VLOOKUP(G1896,[2]변환기준!$D$1:$E$24,2,0)</f>
        <v>청소년수련시설</v>
      </c>
      <c r="G1896" s="4" t="s">
        <v>28</v>
      </c>
      <c r="H1896" s="4" t="s">
        <v>263</v>
      </c>
      <c r="I1896" s="4" t="s">
        <v>30</v>
      </c>
      <c r="J1896" s="4" t="s">
        <v>31</v>
      </c>
      <c r="K1896" s="4" t="s">
        <v>32</v>
      </c>
      <c r="L1896" s="4" t="s">
        <v>32</v>
      </c>
      <c r="M1896" s="4" t="s">
        <v>33</v>
      </c>
      <c r="N1896" s="4" t="s">
        <v>34</v>
      </c>
      <c r="O1896" s="4" t="s">
        <v>96</v>
      </c>
      <c r="P1896" s="29">
        <v>0</v>
      </c>
      <c r="Q1896" s="32">
        <v>32</v>
      </c>
      <c r="R1896" s="4" t="s">
        <v>63</v>
      </c>
      <c r="S1896" s="4" t="s">
        <v>1004</v>
      </c>
      <c r="T1896" s="4" t="s">
        <v>4457</v>
      </c>
      <c r="U1896" s="4" t="s">
        <v>51</v>
      </c>
      <c r="V1896" s="4" t="s">
        <v>2398</v>
      </c>
      <c r="W1896" s="4" t="s">
        <v>2399</v>
      </c>
      <c r="X1896" s="4" t="s">
        <v>2400</v>
      </c>
      <c r="Y1896" s="4" t="s">
        <v>90</v>
      </c>
    </row>
    <row r="1897" spans="1:25" x14ac:dyDescent="0.2">
      <c r="A1897" s="2">
        <v>12262</v>
      </c>
      <c r="B1897" s="2" t="s">
        <v>4491</v>
      </c>
      <c r="C1897" s="2" t="s">
        <v>26</v>
      </c>
      <c r="D1897" s="2" t="s">
        <v>4492</v>
      </c>
      <c r="E1897" s="3" t="str">
        <f>VLOOKUP(A1897,[1]운영현황_NEW!$B$4:$AA$3661,26,0)</f>
        <v/>
      </c>
      <c r="F1897" s="3" t="str">
        <f>VLOOKUP(G1897,[2]변환기준!$D$1:$E$24,2,0)</f>
        <v>청소년수련시설</v>
      </c>
      <c r="G1897" s="4" t="s">
        <v>237</v>
      </c>
      <c r="H1897" s="4" t="s">
        <v>428</v>
      </c>
      <c r="I1897" s="4" t="s">
        <v>30</v>
      </c>
      <c r="J1897" s="4" t="s">
        <v>31</v>
      </c>
      <c r="K1897" s="4" t="s">
        <v>32</v>
      </c>
      <c r="L1897" s="4" t="s">
        <v>32</v>
      </c>
      <c r="M1897" s="4" t="s">
        <v>33</v>
      </c>
      <c r="N1897" s="4" t="s">
        <v>34</v>
      </c>
      <c r="O1897" s="4" t="s">
        <v>136</v>
      </c>
      <c r="P1897" s="29">
        <v>0</v>
      </c>
      <c r="Q1897" s="32">
        <v>15</v>
      </c>
      <c r="R1897" s="4" t="s">
        <v>36</v>
      </c>
      <c r="S1897" s="4" t="s">
        <v>1004</v>
      </c>
      <c r="T1897" s="4" t="s">
        <v>4457</v>
      </c>
      <c r="U1897" s="4" t="s">
        <v>51</v>
      </c>
      <c r="V1897" s="4" t="s">
        <v>4493</v>
      </c>
      <c r="W1897" s="4" t="s">
        <v>4494</v>
      </c>
      <c r="X1897" s="4" t="s">
        <v>4495</v>
      </c>
      <c r="Y1897" s="4" t="s">
        <v>90</v>
      </c>
    </row>
    <row r="1898" spans="1:25" ht="12.75" customHeight="1" x14ac:dyDescent="0.2">
      <c r="A1898" s="2">
        <v>12256</v>
      </c>
      <c r="B1898" s="2" t="s">
        <v>4496</v>
      </c>
      <c r="C1898" s="7" t="s">
        <v>45</v>
      </c>
      <c r="D1898" s="2" t="s">
        <v>4497</v>
      </c>
      <c r="E1898" s="3" t="str">
        <f>VLOOKUP(A1898,[1]운영현황_NEW!$B$4:$AA$3661,26,0)</f>
        <v/>
      </c>
      <c r="F1898" s="3" t="str">
        <f>VLOOKUP(G1898,[2]변환기준!$D$1:$E$24,2,0)</f>
        <v>청소년수련시설</v>
      </c>
      <c r="G1898" s="4" t="s">
        <v>237</v>
      </c>
      <c r="H1898" s="4" t="s">
        <v>1454</v>
      </c>
      <c r="I1898" s="4" t="s">
        <v>30</v>
      </c>
      <c r="J1898" s="4" t="s">
        <v>31</v>
      </c>
      <c r="K1898" s="4" t="s">
        <v>32</v>
      </c>
      <c r="L1898" s="4" t="s">
        <v>32</v>
      </c>
      <c r="M1898" s="4" t="s">
        <v>33</v>
      </c>
      <c r="N1898" s="4" t="s">
        <v>34</v>
      </c>
      <c r="O1898" s="4" t="s">
        <v>159</v>
      </c>
      <c r="P1898" s="29">
        <v>0</v>
      </c>
      <c r="Q1898" s="32">
        <v>12</v>
      </c>
      <c r="R1898" s="4" t="s">
        <v>36</v>
      </c>
      <c r="S1898" s="4" t="s">
        <v>1004</v>
      </c>
      <c r="T1898" s="4" t="s">
        <v>4457</v>
      </c>
      <c r="U1898" s="4" t="s">
        <v>51</v>
      </c>
      <c r="V1898" s="4" t="s">
        <v>4498</v>
      </c>
      <c r="W1898" s="4" t="s">
        <v>4499</v>
      </c>
      <c r="X1898" s="4" t="s">
        <v>4500</v>
      </c>
      <c r="Y1898" s="4" t="s">
        <v>90</v>
      </c>
    </row>
    <row r="1899" spans="1:25" x14ac:dyDescent="0.2">
      <c r="A1899" s="2">
        <v>12253</v>
      </c>
      <c r="B1899" s="2" t="s">
        <v>4501</v>
      </c>
      <c r="C1899" s="2" t="s">
        <v>26</v>
      </c>
      <c r="D1899" s="2" t="s">
        <v>4469</v>
      </c>
      <c r="E1899" s="3" t="str">
        <f>VLOOKUP(A1899,[1]운영현황_NEW!$B$4:$AA$3661,26,0)</f>
        <v/>
      </c>
      <c r="F1899" s="3" t="str">
        <f>VLOOKUP(G1899,[2]변환기준!$D$1:$E$24,2,0)</f>
        <v>청소년수련시설</v>
      </c>
      <c r="G1899" s="4" t="s">
        <v>237</v>
      </c>
      <c r="H1899" s="4" t="s">
        <v>105</v>
      </c>
      <c r="I1899" s="4" t="s">
        <v>30</v>
      </c>
      <c r="J1899" s="4" t="s">
        <v>31</v>
      </c>
      <c r="K1899" s="4" t="s">
        <v>32</v>
      </c>
      <c r="L1899" s="4" t="s">
        <v>32</v>
      </c>
      <c r="M1899" s="4" t="s">
        <v>33</v>
      </c>
      <c r="N1899" s="4" t="s">
        <v>34</v>
      </c>
      <c r="O1899" s="4" t="s">
        <v>159</v>
      </c>
      <c r="P1899" s="29">
        <v>0</v>
      </c>
      <c r="Q1899" s="32">
        <v>20</v>
      </c>
      <c r="R1899" s="4" t="s">
        <v>36</v>
      </c>
      <c r="S1899" s="4" t="s">
        <v>1004</v>
      </c>
      <c r="T1899" s="4" t="s">
        <v>4457</v>
      </c>
      <c r="U1899" s="4" t="s">
        <v>51</v>
      </c>
      <c r="V1899" s="4" t="s">
        <v>4470</v>
      </c>
      <c r="W1899" s="4" t="s">
        <v>4471</v>
      </c>
      <c r="X1899" s="4" t="s">
        <v>4472</v>
      </c>
      <c r="Y1899" s="4" t="s">
        <v>90</v>
      </c>
    </row>
    <row r="1900" spans="1:25" ht="13.5" x14ac:dyDescent="0.2">
      <c r="A1900" s="2">
        <v>12240</v>
      </c>
      <c r="B1900" s="2" t="s">
        <v>4502</v>
      </c>
      <c r="C1900" s="7" t="s">
        <v>45</v>
      </c>
      <c r="D1900" s="2" t="s">
        <v>4503</v>
      </c>
      <c r="E1900" s="3" t="str">
        <f>VLOOKUP(A1900,[1]운영현황_NEW!$B$4:$AA$3661,26,0)</f>
        <v/>
      </c>
      <c r="F1900" s="3" t="str">
        <f>VLOOKUP(G1900,[2]변환기준!$D$1:$E$24,2,0)</f>
        <v>청소년수련시설</v>
      </c>
      <c r="G1900" s="4" t="s">
        <v>237</v>
      </c>
      <c r="H1900" s="4" t="s">
        <v>47</v>
      </c>
      <c r="I1900" s="4" t="s">
        <v>30</v>
      </c>
      <c r="J1900" s="4" t="s">
        <v>31</v>
      </c>
      <c r="K1900" s="4" t="s">
        <v>32</v>
      </c>
      <c r="L1900" s="4" t="s">
        <v>32</v>
      </c>
      <c r="M1900" s="4" t="s">
        <v>33</v>
      </c>
      <c r="N1900" s="4" t="s">
        <v>34</v>
      </c>
      <c r="O1900" s="4" t="s">
        <v>136</v>
      </c>
      <c r="P1900" s="29">
        <v>0</v>
      </c>
      <c r="Q1900" s="32">
        <v>10</v>
      </c>
      <c r="R1900" s="4" t="s">
        <v>36</v>
      </c>
      <c r="S1900" s="4" t="s">
        <v>1004</v>
      </c>
      <c r="T1900" s="4" t="s">
        <v>4457</v>
      </c>
      <c r="U1900" s="4" t="s">
        <v>51</v>
      </c>
      <c r="V1900" s="4" t="s">
        <v>4504</v>
      </c>
      <c r="W1900" s="4" t="s">
        <v>4505</v>
      </c>
      <c r="X1900" s="4" t="s">
        <v>4506</v>
      </c>
      <c r="Y1900" s="4" t="s">
        <v>90</v>
      </c>
    </row>
    <row r="1901" spans="1:25" ht="13.5" customHeight="1" x14ac:dyDescent="0.2">
      <c r="A1901" s="2">
        <v>12238</v>
      </c>
      <c r="B1901" s="2" t="s">
        <v>4507</v>
      </c>
      <c r="C1901" s="2" t="s">
        <v>26</v>
      </c>
      <c r="D1901" s="2" t="s">
        <v>2479</v>
      </c>
      <c r="E1901" s="3" t="str">
        <f>VLOOKUP(A1901,[1]운영현황_NEW!$B$4:$AA$3661,26,0)</f>
        <v/>
      </c>
      <c r="F1901" s="3" t="str">
        <f>VLOOKUP(G1901,[2]변환기준!$D$1:$E$24,2,0)</f>
        <v>청소년수련시설</v>
      </c>
      <c r="G1901" s="4" t="s">
        <v>28</v>
      </c>
      <c r="H1901" s="4" t="s">
        <v>47</v>
      </c>
      <c r="I1901" s="4" t="s">
        <v>30</v>
      </c>
      <c r="J1901" s="4" t="s">
        <v>31</v>
      </c>
      <c r="K1901" s="4" t="s">
        <v>32</v>
      </c>
      <c r="L1901" s="4" t="s">
        <v>32</v>
      </c>
      <c r="M1901" s="4" t="s">
        <v>33</v>
      </c>
      <c r="N1901" s="4" t="s">
        <v>34</v>
      </c>
      <c r="O1901" s="4" t="s">
        <v>96</v>
      </c>
      <c r="P1901" s="29">
        <v>0</v>
      </c>
      <c r="Q1901" s="32">
        <v>14</v>
      </c>
      <c r="R1901" s="4" t="s">
        <v>36</v>
      </c>
      <c r="S1901" s="4" t="s">
        <v>1004</v>
      </c>
      <c r="T1901" s="4" t="s">
        <v>4457</v>
      </c>
      <c r="U1901" s="4" t="s">
        <v>51</v>
      </c>
      <c r="V1901" s="4" t="s">
        <v>2480</v>
      </c>
      <c r="W1901" s="4" t="s">
        <v>2481</v>
      </c>
      <c r="X1901" s="4" t="s">
        <v>2482</v>
      </c>
      <c r="Y1901" s="4" t="s">
        <v>90</v>
      </c>
    </row>
    <row r="1902" spans="1:25" ht="12.75" customHeight="1" x14ac:dyDescent="0.2">
      <c r="A1902" s="2">
        <v>12237</v>
      </c>
      <c r="B1902" s="2" t="s">
        <v>4508</v>
      </c>
      <c r="C1902" s="7" t="s">
        <v>45</v>
      </c>
      <c r="D1902" s="2" t="s">
        <v>4509</v>
      </c>
      <c r="E1902" s="3" t="str">
        <f>VLOOKUP(A1902,[1]운영현황_NEW!$B$4:$AA$3661,26,0)</f>
        <v/>
      </c>
      <c r="F1902" s="3" t="str">
        <f>VLOOKUP(G1902,[2]변환기준!$D$1:$E$24,2,0)</f>
        <v>청소년수련시설</v>
      </c>
      <c r="G1902" s="4" t="s">
        <v>237</v>
      </c>
      <c r="H1902" s="4" t="s">
        <v>47</v>
      </c>
      <c r="I1902" s="4" t="s">
        <v>30</v>
      </c>
      <c r="J1902" s="4" t="s">
        <v>31</v>
      </c>
      <c r="K1902" s="4" t="s">
        <v>32</v>
      </c>
      <c r="L1902" s="4" t="s">
        <v>32</v>
      </c>
      <c r="M1902" s="4" t="s">
        <v>33</v>
      </c>
      <c r="N1902" s="4" t="s">
        <v>34</v>
      </c>
      <c r="O1902" s="4" t="s">
        <v>96</v>
      </c>
      <c r="P1902" s="29">
        <v>0</v>
      </c>
      <c r="Q1902" s="32">
        <v>15</v>
      </c>
      <c r="R1902" s="4" t="s">
        <v>36</v>
      </c>
      <c r="S1902" s="4" t="s">
        <v>1004</v>
      </c>
      <c r="T1902" s="4" t="s">
        <v>4457</v>
      </c>
      <c r="U1902" s="4" t="s">
        <v>51</v>
      </c>
      <c r="V1902" s="4" t="s">
        <v>4510</v>
      </c>
      <c r="W1902" s="4" t="s">
        <v>4511</v>
      </c>
      <c r="X1902" s="4" t="s">
        <v>4512</v>
      </c>
      <c r="Y1902" s="4" t="s">
        <v>90</v>
      </c>
    </row>
    <row r="1903" spans="1:25" ht="15" customHeight="1" x14ac:dyDescent="0.2">
      <c r="A1903" s="2">
        <v>12236</v>
      </c>
      <c r="B1903" s="2" t="s">
        <v>4513</v>
      </c>
      <c r="C1903" s="7" t="s">
        <v>45</v>
      </c>
      <c r="D1903" s="2" t="s">
        <v>4509</v>
      </c>
      <c r="E1903" s="3" t="str">
        <f>VLOOKUP(A1903,[1]운영현황_NEW!$B$4:$AA$3661,26,0)</f>
        <v/>
      </c>
      <c r="F1903" s="3" t="str">
        <f>VLOOKUP(G1903,[2]변환기준!$D$1:$E$24,2,0)</f>
        <v>청소년수련시설</v>
      </c>
      <c r="G1903" s="4" t="s">
        <v>237</v>
      </c>
      <c r="H1903" s="4" t="s">
        <v>47</v>
      </c>
      <c r="I1903" s="4" t="s">
        <v>30</v>
      </c>
      <c r="J1903" s="4" t="s">
        <v>31</v>
      </c>
      <c r="K1903" s="4" t="s">
        <v>32</v>
      </c>
      <c r="L1903" s="4" t="s">
        <v>32</v>
      </c>
      <c r="M1903" s="4" t="s">
        <v>33</v>
      </c>
      <c r="N1903" s="4" t="s">
        <v>34</v>
      </c>
      <c r="O1903" s="4" t="s">
        <v>35</v>
      </c>
      <c r="P1903" s="29">
        <v>0</v>
      </c>
      <c r="Q1903" s="32">
        <v>12</v>
      </c>
      <c r="R1903" s="4" t="s">
        <v>36</v>
      </c>
      <c r="S1903" s="4" t="s">
        <v>1004</v>
      </c>
      <c r="T1903" s="4" t="s">
        <v>4457</v>
      </c>
      <c r="U1903" s="4" t="s">
        <v>51</v>
      </c>
      <c r="V1903" s="4" t="s">
        <v>4510</v>
      </c>
      <c r="W1903" s="4" t="s">
        <v>4511</v>
      </c>
      <c r="X1903" s="4" t="s">
        <v>4512</v>
      </c>
      <c r="Y1903" s="4" t="s">
        <v>90</v>
      </c>
    </row>
    <row r="1904" spans="1:25" ht="15" customHeight="1" x14ac:dyDescent="0.2">
      <c r="A1904" s="2">
        <v>12232</v>
      </c>
      <c r="B1904" s="2" t="s">
        <v>4514</v>
      </c>
      <c r="C1904" s="7" t="s">
        <v>45</v>
      </c>
      <c r="D1904" s="2" t="s">
        <v>3939</v>
      </c>
      <c r="E1904" s="3" t="str">
        <f>VLOOKUP(A1904,[1]운영현황_NEW!$B$4:$AA$3661,26,0)</f>
        <v/>
      </c>
      <c r="F1904" s="3" t="str">
        <f>VLOOKUP(G1904,[2]변환기준!$D$1:$E$24,2,0)</f>
        <v>청소년수련시설</v>
      </c>
      <c r="G1904" s="4" t="s">
        <v>28</v>
      </c>
      <c r="H1904" s="4" t="s">
        <v>176</v>
      </c>
      <c r="I1904" s="4" t="s">
        <v>30</v>
      </c>
      <c r="J1904" s="4" t="s">
        <v>31</v>
      </c>
      <c r="K1904" s="4" t="s">
        <v>32</v>
      </c>
      <c r="L1904" s="4" t="s">
        <v>32</v>
      </c>
      <c r="M1904" s="4" t="s">
        <v>33</v>
      </c>
      <c r="N1904" s="4" t="s">
        <v>34</v>
      </c>
      <c r="O1904" s="4" t="s">
        <v>62</v>
      </c>
      <c r="P1904" s="29">
        <v>20000</v>
      </c>
      <c r="Q1904" s="32">
        <v>20</v>
      </c>
      <c r="R1904" s="4" t="s">
        <v>386</v>
      </c>
      <c r="S1904" s="4" t="s">
        <v>1004</v>
      </c>
      <c r="T1904" s="4" t="s">
        <v>4457</v>
      </c>
      <c r="U1904" s="4" t="s">
        <v>51</v>
      </c>
      <c r="V1904" s="4" t="s">
        <v>3940</v>
      </c>
      <c r="W1904" s="4" t="s">
        <v>3941</v>
      </c>
      <c r="X1904" s="4" t="s">
        <v>3942</v>
      </c>
      <c r="Y1904" s="4" t="s">
        <v>90</v>
      </c>
    </row>
    <row r="1905" spans="1:25" ht="15" customHeight="1" x14ac:dyDescent="0.2">
      <c r="A1905" s="2">
        <v>12230</v>
      </c>
      <c r="B1905" s="2" t="s">
        <v>4515</v>
      </c>
      <c r="C1905" s="2" t="s">
        <v>26</v>
      </c>
      <c r="D1905" s="2" t="s">
        <v>4131</v>
      </c>
      <c r="E1905" s="3" t="str">
        <f>VLOOKUP(A1905,[1]운영현황_NEW!$B$4:$AA$3661,26,0)</f>
        <v/>
      </c>
      <c r="F1905" s="3" t="str">
        <f>VLOOKUP(G1905,[2]변환기준!$D$1:$E$24,2,0)</f>
        <v>청소년수련시설</v>
      </c>
      <c r="G1905" s="4" t="s">
        <v>28</v>
      </c>
      <c r="H1905" s="4" t="s">
        <v>428</v>
      </c>
      <c r="I1905" s="4" t="s">
        <v>30</v>
      </c>
      <c r="J1905" s="4" t="s">
        <v>31</v>
      </c>
      <c r="K1905" s="4" t="s">
        <v>32</v>
      </c>
      <c r="L1905" s="4" t="s">
        <v>32</v>
      </c>
      <c r="M1905" s="4" t="s">
        <v>33</v>
      </c>
      <c r="N1905" s="4" t="s">
        <v>34</v>
      </c>
      <c r="O1905" s="4" t="s">
        <v>136</v>
      </c>
      <c r="P1905" s="29">
        <v>0</v>
      </c>
      <c r="Q1905" s="32">
        <v>10</v>
      </c>
      <c r="R1905" s="4" t="s">
        <v>36</v>
      </c>
      <c r="S1905" s="4" t="s">
        <v>1004</v>
      </c>
      <c r="T1905" s="4" t="s">
        <v>4457</v>
      </c>
      <c r="U1905" s="4" t="s">
        <v>51</v>
      </c>
      <c r="V1905" s="4" t="s">
        <v>4132</v>
      </c>
      <c r="W1905" s="4" t="s">
        <v>4133</v>
      </c>
      <c r="X1905" s="4" t="s">
        <v>4134</v>
      </c>
      <c r="Y1905" s="4" t="s">
        <v>90</v>
      </c>
    </row>
    <row r="1906" spans="1:25" ht="15" customHeight="1" x14ac:dyDescent="0.2">
      <c r="A1906" s="2">
        <v>12229</v>
      </c>
      <c r="B1906" s="2" t="s">
        <v>4516</v>
      </c>
      <c r="C1906" s="2" t="s">
        <v>26</v>
      </c>
      <c r="D1906" s="2" t="s">
        <v>4131</v>
      </c>
      <c r="E1906" s="3" t="str">
        <f>VLOOKUP(A1906,[1]운영현황_NEW!$B$4:$AA$3661,26,0)</f>
        <v/>
      </c>
      <c r="F1906" s="3" t="str">
        <f>VLOOKUP(G1906,[2]변환기준!$D$1:$E$24,2,0)</f>
        <v>청소년수련시설</v>
      </c>
      <c r="G1906" s="4" t="s">
        <v>28</v>
      </c>
      <c r="H1906" s="4" t="s">
        <v>428</v>
      </c>
      <c r="I1906" s="4" t="s">
        <v>30</v>
      </c>
      <c r="J1906" s="4" t="s">
        <v>31</v>
      </c>
      <c r="K1906" s="4" t="s">
        <v>32</v>
      </c>
      <c r="L1906" s="4" t="s">
        <v>32</v>
      </c>
      <c r="M1906" s="4" t="s">
        <v>33</v>
      </c>
      <c r="N1906" s="4" t="s">
        <v>34</v>
      </c>
      <c r="O1906" s="4" t="s">
        <v>159</v>
      </c>
      <c r="P1906" s="29">
        <v>0</v>
      </c>
      <c r="Q1906" s="32">
        <v>10</v>
      </c>
      <c r="R1906" s="4" t="s">
        <v>36</v>
      </c>
      <c r="S1906" s="4" t="s">
        <v>1004</v>
      </c>
      <c r="T1906" s="4" t="s">
        <v>4457</v>
      </c>
      <c r="U1906" s="4" t="s">
        <v>51</v>
      </c>
      <c r="V1906" s="4" t="s">
        <v>4132</v>
      </c>
      <c r="W1906" s="4" t="s">
        <v>4133</v>
      </c>
      <c r="X1906" s="4" t="s">
        <v>4134</v>
      </c>
      <c r="Y1906" s="4" t="s">
        <v>90</v>
      </c>
    </row>
    <row r="1907" spans="1:25" ht="13.5" customHeight="1" x14ac:dyDescent="0.2">
      <c r="A1907" s="2">
        <v>12282</v>
      </c>
      <c r="B1907" s="2" t="s">
        <v>4517</v>
      </c>
      <c r="C1907" s="2" t="s">
        <v>26</v>
      </c>
      <c r="D1907" s="2" t="s">
        <v>2858</v>
      </c>
      <c r="E1907" s="3" t="str">
        <f>VLOOKUP(A1907,[1]운영현황_NEW!$B$4:$AA$3661,26,0)</f>
        <v/>
      </c>
      <c r="F1907" s="3" t="str">
        <f>VLOOKUP(G1907,[2]변환기준!$D$1:$E$24,2,0)</f>
        <v>청소년수련시설</v>
      </c>
      <c r="G1907" s="4" t="s">
        <v>28</v>
      </c>
      <c r="H1907" s="4" t="s">
        <v>1454</v>
      </c>
      <c r="I1907" s="4" t="s">
        <v>30</v>
      </c>
      <c r="J1907" s="4" t="s">
        <v>31</v>
      </c>
      <c r="K1907" s="4" t="s">
        <v>32</v>
      </c>
      <c r="L1907" s="4" t="s">
        <v>32</v>
      </c>
      <c r="M1907" s="4" t="s">
        <v>33</v>
      </c>
      <c r="N1907" s="4" t="s">
        <v>34</v>
      </c>
      <c r="O1907" s="4" t="s">
        <v>96</v>
      </c>
      <c r="P1907" s="29">
        <v>0</v>
      </c>
      <c r="Q1907" s="32">
        <v>10</v>
      </c>
      <c r="R1907" s="4" t="s">
        <v>36</v>
      </c>
      <c r="S1907" s="4" t="s">
        <v>1004</v>
      </c>
      <c r="T1907" s="4" t="s">
        <v>4518</v>
      </c>
      <c r="U1907" s="4" t="s">
        <v>51</v>
      </c>
      <c r="V1907" s="4" t="s">
        <v>2859</v>
      </c>
      <c r="W1907" s="4" t="s">
        <v>2860</v>
      </c>
      <c r="X1907" s="4" t="s">
        <v>2861</v>
      </c>
      <c r="Y1907" s="4" t="s">
        <v>90</v>
      </c>
    </row>
    <row r="1908" spans="1:25" ht="12.75" customHeight="1" x14ac:dyDescent="0.2">
      <c r="A1908" s="2">
        <v>12281</v>
      </c>
      <c r="B1908" s="2" t="s">
        <v>4519</v>
      </c>
      <c r="C1908" s="7" t="s">
        <v>45</v>
      </c>
      <c r="D1908" s="2" t="s">
        <v>2858</v>
      </c>
      <c r="E1908" s="3" t="str">
        <f>VLOOKUP(A1908,[1]운영현황_NEW!$B$4:$AA$3661,26,0)</f>
        <v/>
      </c>
      <c r="F1908" s="3" t="str">
        <f>VLOOKUP(G1908,[2]변환기준!$D$1:$E$24,2,0)</f>
        <v>청소년수련시설</v>
      </c>
      <c r="G1908" s="4" t="s">
        <v>28</v>
      </c>
      <c r="H1908" s="4" t="s">
        <v>1454</v>
      </c>
      <c r="I1908" s="4" t="s">
        <v>30</v>
      </c>
      <c r="J1908" s="4" t="s">
        <v>31</v>
      </c>
      <c r="K1908" s="4" t="s">
        <v>32</v>
      </c>
      <c r="L1908" s="4" t="s">
        <v>32</v>
      </c>
      <c r="M1908" s="4" t="s">
        <v>33</v>
      </c>
      <c r="N1908" s="4" t="s">
        <v>34</v>
      </c>
      <c r="O1908" s="4" t="s">
        <v>48</v>
      </c>
      <c r="P1908" s="29">
        <v>0</v>
      </c>
      <c r="Q1908" s="32">
        <v>15</v>
      </c>
      <c r="R1908" s="4" t="s">
        <v>36</v>
      </c>
      <c r="S1908" s="4" t="s">
        <v>1004</v>
      </c>
      <c r="T1908" s="4" t="s">
        <v>4518</v>
      </c>
      <c r="U1908" s="4" t="s">
        <v>51</v>
      </c>
      <c r="V1908" s="4" t="s">
        <v>2859</v>
      </c>
      <c r="W1908" s="4" t="s">
        <v>2860</v>
      </c>
      <c r="X1908" s="4" t="s">
        <v>2861</v>
      </c>
      <c r="Y1908" s="4" t="s">
        <v>90</v>
      </c>
    </row>
    <row r="1909" spans="1:25" ht="12.75" customHeight="1" x14ac:dyDescent="0.2">
      <c r="A1909" s="2">
        <v>12277</v>
      </c>
      <c r="B1909" s="2" t="s">
        <v>4520</v>
      </c>
      <c r="C1909" s="2" t="s">
        <v>26</v>
      </c>
      <c r="D1909" s="2" t="s">
        <v>2699</v>
      </c>
      <c r="E1909" s="3" t="str">
        <f>VLOOKUP(A1909,[1]운영현황_NEW!$B$4:$AA$3661,26,0)</f>
        <v/>
      </c>
      <c r="F1909" s="3" t="str">
        <f>VLOOKUP(G1909,[2]변환기준!$D$1:$E$24,2,0)</f>
        <v>청소년수련시설</v>
      </c>
      <c r="G1909" s="4" t="s">
        <v>28</v>
      </c>
      <c r="H1909" s="4" t="s">
        <v>105</v>
      </c>
      <c r="I1909" s="4" t="s">
        <v>30</v>
      </c>
      <c r="J1909" s="4" t="s">
        <v>31</v>
      </c>
      <c r="K1909" s="4" t="s">
        <v>32</v>
      </c>
      <c r="L1909" s="4" t="s">
        <v>32</v>
      </c>
      <c r="M1909" s="4" t="s">
        <v>33</v>
      </c>
      <c r="N1909" s="4" t="s">
        <v>34</v>
      </c>
      <c r="O1909" s="4" t="s">
        <v>96</v>
      </c>
      <c r="P1909" s="29">
        <v>0</v>
      </c>
      <c r="Q1909" s="32">
        <v>20</v>
      </c>
      <c r="R1909" s="4" t="s">
        <v>36</v>
      </c>
      <c r="S1909" s="4" t="s">
        <v>1004</v>
      </c>
      <c r="T1909" s="4" t="s">
        <v>4518</v>
      </c>
      <c r="U1909" s="4" t="s">
        <v>51</v>
      </c>
      <c r="V1909" s="4" t="s">
        <v>2700</v>
      </c>
      <c r="W1909" s="4" t="s">
        <v>2701</v>
      </c>
      <c r="X1909" s="4" t="s">
        <v>2702</v>
      </c>
      <c r="Y1909" s="4" t="s">
        <v>90</v>
      </c>
    </row>
    <row r="1910" spans="1:25" ht="13.5" customHeight="1" x14ac:dyDescent="0.2">
      <c r="A1910" s="2">
        <v>12259</v>
      </c>
      <c r="B1910" s="2" t="s">
        <v>4521</v>
      </c>
      <c r="C1910" s="2" t="s">
        <v>26</v>
      </c>
      <c r="D1910" s="2" t="s">
        <v>4390</v>
      </c>
      <c r="E1910" s="3" t="str">
        <f>VLOOKUP(A1910,[1]운영현황_NEW!$B$4:$AA$3661,26,0)</f>
        <v/>
      </c>
      <c r="F1910" s="3" t="str">
        <f>VLOOKUP(G1910,[2]변환기준!$D$1:$E$24,2,0)</f>
        <v>청소년수련시설</v>
      </c>
      <c r="G1910" s="4" t="s">
        <v>237</v>
      </c>
      <c r="H1910" s="4" t="s">
        <v>95</v>
      </c>
      <c r="I1910" s="4" t="s">
        <v>30</v>
      </c>
      <c r="J1910" s="4" t="s">
        <v>31</v>
      </c>
      <c r="K1910" s="4" t="s">
        <v>32</v>
      </c>
      <c r="L1910" s="4" t="s">
        <v>32</v>
      </c>
      <c r="M1910" s="4" t="s">
        <v>33</v>
      </c>
      <c r="N1910" s="4" t="s">
        <v>34</v>
      </c>
      <c r="O1910" s="4" t="s">
        <v>48</v>
      </c>
      <c r="P1910" s="29">
        <v>0</v>
      </c>
      <c r="Q1910" s="32">
        <v>20</v>
      </c>
      <c r="R1910" s="4" t="s">
        <v>223</v>
      </c>
      <c r="S1910" s="4" t="s">
        <v>1004</v>
      </c>
      <c r="T1910" s="4" t="s">
        <v>4518</v>
      </c>
      <c r="U1910" s="4" t="s">
        <v>51</v>
      </c>
      <c r="V1910" s="4" t="s">
        <v>4391</v>
      </c>
      <c r="W1910" s="4" t="s">
        <v>4392</v>
      </c>
      <c r="X1910" s="4" t="s">
        <v>4393</v>
      </c>
      <c r="Y1910" s="4" t="s">
        <v>90</v>
      </c>
    </row>
    <row r="1911" spans="1:25" ht="12.75" customHeight="1" x14ac:dyDescent="0.2">
      <c r="A1911" s="2">
        <v>12258</v>
      </c>
      <c r="B1911" s="2" t="s">
        <v>4522</v>
      </c>
      <c r="C1911" s="2" t="s">
        <v>26</v>
      </c>
      <c r="D1911" s="2" t="s">
        <v>4523</v>
      </c>
      <c r="E1911" s="3" t="str">
        <f>VLOOKUP(A1911,[1]운영현황_NEW!$B$4:$AA$3661,26,0)</f>
        <v/>
      </c>
      <c r="F1911" s="3" t="str">
        <f>VLOOKUP(G1911,[2]변환기준!$D$1:$E$24,2,0)</f>
        <v>청소년수련시설</v>
      </c>
      <c r="G1911" s="4" t="s">
        <v>237</v>
      </c>
      <c r="H1911" s="4" t="s">
        <v>95</v>
      </c>
      <c r="I1911" s="4" t="s">
        <v>30</v>
      </c>
      <c r="J1911" s="4" t="s">
        <v>31</v>
      </c>
      <c r="K1911" s="4" t="s">
        <v>32</v>
      </c>
      <c r="L1911" s="4" t="s">
        <v>32</v>
      </c>
      <c r="M1911" s="4" t="s">
        <v>33</v>
      </c>
      <c r="N1911" s="4" t="s">
        <v>34</v>
      </c>
      <c r="O1911" s="4" t="s">
        <v>62</v>
      </c>
      <c r="P1911" s="29">
        <v>0</v>
      </c>
      <c r="Q1911" s="32">
        <v>10</v>
      </c>
      <c r="R1911" s="4" t="s">
        <v>36</v>
      </c>
      <c r="S1911" s="4" t="s">
        <v>1004</v>
      </c>
      <c r="T1911" s="4" t="s">
        <v>4518</v>
      </c>
      <c r="U1911" s="4" t="s">
        <v>51</v>
      </c>
      <c r="V1911" s="4" t="s">
        <v>4524</v>
      </c>
      <c r="W1911" s="4" t="s">
        <v>4525</v>
      </c>
      <c r="X1911" s="4" t="s">
        <v>4526</v>
      </c>
      <c r="Y1911" s="4" t="s">
        <v>90</v>
      </c>
    </row>
    <row r="1912" spans="1:25" ht="12.75" customHeight="1" x14ac:dyDescent="0.2">
      <c r="A1912" s="2">
        <v>12257</v>
      </c>
      <c r="B1912" s="2" t="s">
        <v>4527</v>
      </c>
      <c r="C1912" s="2" t="s">
        <v>26</v>
      </c>
      <c r="D1912" s="2" t="s">
        <v>3401</v>
      </c>
      <c r="E1912" s="3" t="str">
        <f>VLOOKUP(A1912,[1]운영현황_NEW!$B$4:$AA$3661,26,0)</f>
        <v/>
      </c>
      <c r="F1912" s="3" t="str">
        <f>VLOOKUP(G1912,[2]변환기준!$D$1:$E$24,2,0)</f>
        <v>청소년수련시설</v>
      </c>
      <c r="G1912" s="4" t="s">
        <v>28</v>
      </c>
      <c r="H1912" s="4" t="s">
        <v>95</v>
      </c>
      <c r="I1912" s="4" t="s">
        <v>30</v>
      </c>
      <c r="J1912" s="4" t="s">
        <v>31</v>
      </c>
      <c r="K1912" s="4" t="s">
        <v>32</v>
      </c>
      <c r="L1912" s="4" t="s">
        <v>32</v>
      </c>
      <c r="M1912" s="4" t="s">
        <v>33</v>
      </c>
      <c r="N1912" s="4" t="s">
        <v>34</v>
      </c>
      <c r="O1912" s="4" t="s">
        <v>96</v>
      </c>
      <c r="P1912" s="29">
        <v>0</v>
      </c>
      <c r="Q1912" s="32">
        <v>30</v>
      </c>
      <c r="R1912" s="4" t="s">
        <v>397</v>
      </c>
      <c r="S1912" s="4" t="s">
        <v>1004</v>
      </c>
      <c r="T1912" s="4" t="s">
        <v>4518</v>
      </c>
      <c r="U1912" s="4" t="s">
        <v>51</v>
      </c>
      <c r="V1912" s="4" t="s">
        <v>3402</v>
      </c>
      <c r="W1912" s="4" t="s">
        <v>3403</v>
      </c>
      <c r="X1912" s="4" t="s">
        <v>3404</v>
      </c>
      <c r="Y1912" s="4" t="s">
        <v>90</v>
      </c>
    </row>
    <row r="1913" spans="1:25" ht="12.75" customHeight="1" x14ac:dyDescent="0.2">
      <c r="A1913" s="2">
        <v>12248</v>
      </c>
      <c r="B1913" s="2" t="s">
        <v>4528</v>
      </c>
      <c r="C1913" s="2" t="s">
        <v>26</v>
      </c>
      <c r="D1913" s="2" t="s">
        <v>4164</v>
      </c>
      <c r="E1913" s="3" t="str">
        <f>VLOOKUP(A1913,[1]운영현황_NEW!$B$4:$AA$3661,26,0)</f>
        <v/>
      </c>
      <c r="F1913" s="3" t="str">
        <f>VLOOKUP(G1913,[2]변환기준!$D$1:$E$24,2,0)</f>
        <v>청소년수련시설</v>
      </c>
      <c r="G1913" s="4" t="s">
        <v>28</v>
      </c>
      <c r="H1913" s="4" t="s">
        <v>105</v>
      </c>
      <c r="I1913" s="4" t="s">
        <v>30</v>
      </c>
      <c r="J1913" s="4" t="s">
        <v>31</v>
      </c>
      <c r="K1913" s="4" t="s">
        <v>32</v>
      </c>
      <c r="L1913" s="4" t="s">
        <v>32</v>
      </c>
      <c r="M1913" s="4" t="s">
        <v>33</v>
      </c>
      <c r="N1913" s="4" t="s">
        <v>34</v>
      </c>
      <c r="O1913" s="4" t="s">
        <v>62</v>
      </c>
      <c r="P1913" s="29">
        <v>0</v>
      </c>
      <c r="Q1913" s="32">
        <v>15</v>
      </c>
      <c r="R1913" s="4" t="s">
        <v>223</v>
      </c>
      <c r="S1913" s="4" t="s">
        <v>1004</v>
      </c>
      <c r="T1913" s="4" t="s">
        <v>4518</v>
      </c>
      <c r="U1913" s="4" t="s">
        <v>51</v>
      </c>
      <c r="V1913" s="4" t="s">
        <v>4165</v>
      </c>
      <c r="W1913" s="4" t="s">
        <v>4166</v>
      </c>
      <c r="X1913" s="4" t="s">
        <v>4167</v>
      </c>
      <c r="Y1913" s="4" t="s">
        <v>90</v>
      </c>
    </row>
    <row r="1914" spans="1:25" ht="15" customHeight="1" x14ac:dyDescent="0.3">
      <c r="A1914" s="2" t="s">
        <v>4529</v>
      </c>
      <c r="B1914" s="2" t="s">
        <v>4530</v>
      </c>
      <c r="C1914" s="7" t="s">
        <v>150</v>
      </c>
      <c r="D1914" s="2" t="s">
        <v>199</v>
      </c>
      <c r="E1914" s="3" t="str">
        <f>VLOOKUP(A1914,[1]운영현황_NEW!$B$4:$AA$3661,26,0)</f>
        <v/>
      </c>
      <c r="F1914" s="3" t="str">
        <f>VLOOKUP(G1914,[2]변환기준!$D$1:$E$24,2,0)</f>
        <v>청소년수련시설</v>
      </c>
      <c r="G1914" s="4" t="s">
        <v>58</v>
      </c>
      <c r="H1914" s="4" t="s">
        <v>75</v>
      </c>
      <c r="I1914" s="6" t="s">
        <v>299</v>
      </c>
      <c r="J1914" s="4" t="s">
        <v>31</v>
      </c>
      <c r="K1914" s="4" t="s">
        <v>32</v>
      </c>
      <c r="L1914" s="4" t="s">
        <v>32</v>
      </c>
      <c r="M1914" s="4"/>
      <c r="N1914" s="4" t="s">
        <v>34</v>
      </c>
      <c r="O1914" s="4" t="s">
        <v>48</v>
      </c>
      <c r="P1914" s="29">
        <v>0</v>
      </c>
      <c r="Q1914" s="32">
        <v>200</v>
      </c>
      <c r="R1914" s="4" t="s">
        <v>36</v>
      </c>
      <c r="S1914" s="4" t="s">
        <v>1004</v>
      </c>
      <c r="T1914" s="4" t="s">
        <v>1005</v>
      </c>
      <c r="U1914" s="4" t="s">
        <v>51</v>
      </c>
      <c r="V1914" s="4" t="s">
        <v>200</v>
      </c>
      <c r="W1914" s="4" t="s">
        <v>201</v>
      </c>
      <c r="X1914" s="4" t="s">
        <v>202</v>
      </c>
      <c r="Y1914" s="6" t="s">
        <v>70</v>
      </c>
    </row>
    <row r="1915" spans="1:25" ht="12.75" customHeight="1" x14ac:dyDescent="0.3">
      <c r="A1915" s="2" t="s">
        <v>4531</v>
      </c>
      <c r="B1915" s="2" t="s">
        <v>4532</v>
      </c>
      <c r="C1915" s="7" t="s">
        <v>150</v>
      </c>
      <c r="D1915" s="2" t="s">
        <v>104</v>
      </c>
      <c r="E1915" s="3" t="str">
        <f>VLOOKUP(A1915,[1]운영현황_NEW!$B$4:$AA$3661,26,0)</f>
        <v/>
      </c>
      <c r="F1915" s="3" t="str">
        <f>VLOOKUP(G1915,[2]변환기준!$D$1:$E$24,2,0)</f>
        <v>청소년수련시설</v>
      </c>
      <c r="G1915" s="4" t="s">
        <v>58</v>
      </c>
      <c r="H1915" s="4" t="s">
        <v>105</v>
      </c>
      <c r="I1915" s="6" t="s">
        <v>299</v>
      </c>
      <c r="J1915" s="4" t="s">
        <v>31</v>
      </c>
      <c r="K1915" s="4" t="s">
        <v>32</v>
      </c>
      <c r="L1915" s="4" t="s">
        <v>32</v>
      </c>
      <c r="M1915" s="4"/>
      <c r="N1915" s="4" t="s">
        <v>34</v>
      </c>
      <c r="O1915" s="4" t="s">
        <v>136</v>
      </c>
      <c r="P1915" s="29">
        <v>0</v>
      </c>
      <c r="Q1915" s="32">
        <v>60</v>
      </c>
      <c r="R1915" s="4" t="s">
        <v>63</v>
      </c>
      <c r="S1915" s="4" t="s">
        <v>1004</v>
      </c>
      <c r="T1915" s="4" t="s">
        <v>1005</v>
      </c>
      <c r="U1915" s="4" t="s">
        <v>51</v>
      </c>
      <c r="V1915" s="4" t="s">
        <v>111</v>
      </c>
      <c r="W1915" s="4" t="s">
        <v>112</v>
      </c>
      <c r="X1915" s="4" t="s">
        <v>113</v>
      </c>
      <c r="Y1915" s="6" t="s">
        <v>70</v>
      </c>
    </row>
    <row r="1916" spans="1:25" ht="15" customHeight="1" x14ac:dyDescent="0.2">
      <c r="A1916" s="2">
        <v>12276</v>
      </c>
      <c r="B1916" s="2" t="s">
        <v>4533</v>
      </c>
      <c r="C1916" s="7" t="s">
        <v>45</v>
      </c>
      <c r="D1916" s="2" t="s">
        <v>1825</v>
      </c>
      <c r="E1916" s="3" t="str">
        <f>VLOOKUP(A1916,[1]운영현황_NEW!$B$4:$AA$3661,26,0)</f>
        <v/>
      </c>
      <c r="F1916" s="3" t="str">
        <f>VLOOKUP(G1916,[2]변환기준!$D$1:$E$24,2,0)</f>
        <v>청소년수련시설</v>
      </c>
      <c r="G1916" s="4" t="s">
        <v>237</v>
      </c>
      <c r="H1916" s="4" t="s">
        <v>105</v>
      </c>
      <c r="I1916" s="4" t="s">
        <v>30</v>
      </c>
      <c r="J1916" s="4" t="s">
        <v>31</v>
      </c>
      <c r="K1916" s="4" t="s">
        <v>32</v>
      </c>
      <c r="L1916" s="4" t="s">
        <v>32</v>
      </c>
      <c r="M1916" s="4" t="s">
        <v>33</v>
      </c>
      <c r="N1916" s="4" t="s">
        <v>34</v>
      </c>
      <c r="O1916" s="4" t="s">
        <v>159</v>
      </c>
      <c r="P1916" s="29">
        <v>0</v>
      </c>
      <c r="Q1916" s="32">
        <v>8</v>
      </c>
      <c r="R1916" s="4" t="s">
        <v>36</v>
      </c>
      <c r="S1916" s="4" t="s">
        <v>1004</v>
      </c>
      <c r="T1916" s="4" t="s">
        <v>1005</v>
      </c>
      <c r="U1916" s="4" t="s">
        <v>51</v>
      </c>
      <c r="V1916" s="4" t="s">
        <v>1826</v>
      </c>
      <c r="W1916" s="4" t="s">
        <v>1827</v>
      </c>
      <c r="X1916" s="4" t="s">
        <v>1828</v>
      </c>
      <c r="Y1916" s="4" t="s">
        <v>90</v>
      </c>
    </row>
    <row r="1917" spans="1:25" ht="15" customHeight="1" x14ac:dyDescent="0.2">
      <c r="A1917" s="2">
        <v>12271</v>
      </c>
      <c r="B1917" s="2" t="s">
        <v>4534</v>
      </c>
      <c r="C1917" s="7" t="s">
        <v>45</v>
      </c>
      <c r="D1917" s="2" t="s">
        <v>4535</v>
      </c>
      <c r="E1917" s="3" t="str">
        <f>VLOOKUP(A1917,[1]운영현황_NEW!$B$4:$AA$3661,26,0)</f>
        <v/>
      </c>
      <c r="F1917" s="3" t="str">
        <f>VLOOKUP(G1917,[2]변환기준!$D$1:$E$24,2,0)</f>
        <v>청소년수련시설</v>
      </c>
      <c r="G1917" s="4" t="s">
        <v>28</v>
      </c>
      <c r="H1917" s="4" t="s">
        <v>47</v>
      </c>
      <c r="I1917" s="4" t="s">
        <v>30</v>
      </c>
      <c r="J1917" s="4" t="s">
        <v>31</v>
      </c>
      <c r="K1917" s="4" t="s">
        <v>32</v>
      </c>
      <c r="L1917" s="4" t="s">
        <v>32</v>
      </c>
      <c r="M1917" s="4" t="s">
        <v>33</v>
      </c>
      <c r="N1917" s="4" t="s">
        <v>34</v>
      </c>
      <c r="O1917" s="4" t="s">
        <v>62</v>
      </c>
      <c r="P1917" s="29">
        <v>10000</v>
      </c>
      <c r="Q1917" s="32">
        <v>30</v>
      </c>
      <c r="R1917" s="4" t="s">
        <v>36</v>
      </c>
      <c r="S1917" s="4" t="s">
        <v>1004</v>
      </c>
      <c r="T1917" s="4" t="s">
        <v>1005</v>
      </c>
      <c r="U1917" s="4" t="s">
        <v>51</v>
      </c>
      <c r="V1917" s="4" t="s">
        <v>4536</v>
      </c>
      <c r="W1917" s="4" t="s">
        <v>4537</v>
      </c>
      <c r="X1917" s="4" t="s">
        <v>4538</v>
      </c>
      <c r="Y1917" s="4" t="s">
        <v>90</v>
      </c>
    </row>
    <row r="1918" spans="1:25" ht="15" customHeight="1" x14ac:dyDescent="0.2">
      <c r="A1918" s="2">
        <v>12268</v>
      </c>
      <c r="B1918" s="2" t="s">
        <v>4539</v>
      </c>
      <c r="C1918" s="2" t="s">
        <v>26</v>
      </c>
      <c r="D1918" s="2" t="s">
        <v>1416</v>
      </c>
      <c r="E1918" s="3" t="str">
        <f>VLOOKUP(A1918,[1]운영현황_NEW!$B$4:$AA$3661,26,0)</f>
        <v/>
      </c>
      <c r="F1918" s="3" t="str">
        <f>VLOOKUP(G1918,[2]변환기준!$D$1:$E$24,2,0)</f>
        <v>청소년수련시설</v>
      </c>
      <c r="G1918" s="4" t="s">
        <v>28</v>
      </c>
      <c r="H1918" s="4" t="s">
        <v>47</v>
      </c>
      <c r="I1918" s="4" t="s">
        <v>30</v>
      </c>
      <c r="J1918" s="4" t="s">
        <v>31</v>
      </c>
      <c r="K1918" s="4" t="s">
        <v>32</v>
      </c>
      <c r="L1918" s="4" t="s">
        <v>32</v>
      </c>
      <c r="M1918" s="4" t="s">
        <v>33</v>
      </c>
      <c r="N1918" s="4" t="s">
        <v>34</v>
      </c>
      <c r="O1918" s="4" t="s">
        <v>35</v>
      </c>
      <c r="P1918" s="29">
        <v>0</v>
      </c>
      <c r="Q1918" s="32">
        <v>14</v>
      </c>
      <c r="R1918" s="4" t="s">
        <v>4540</v>
      </c>
      <c r="S1918" s="4" t="s">
        <v>1004</v>
      </c>
      <c r="T1918" s="4" t="s">
        <v>1005</v>
      </c>
      <c r="U1918" s="4" t="s">
        <v>51</v>
      </c>
      <c r="V1918" s="4" t="s">
        <v>1417</v>
      </c>
      <c r="W1918" s="4" t="s">
        <v>1418</v>
      </c>
      <c r="X1918" s="4" t="s">
        <v>1419</v>
      </c>
      <c r="Y1918" s="4" t="s">
        <v>90</v>
      </c>
    </row>
    <row r="1919" spans="1:25" ht="15" customHeight="1" x14ac:dyDescent="0.2">
      <c r="A1919" s="2">
        <v>12261</v>
      </c>
      <c r="B1919" s="2" t="s">
        <v>4541</v>
      </c>
      <c r="C1919" s="2" t="s">
        <v>26</v>
      </c>
      <c r="D1919" s="2" t="s">
        <v>3142</v>
      </c>
      <c r="E1919" s="3" t="str">
        <f>VLOOKUP(A1919,[1]운영현황_NEW!$B$4:$AA$3661,26,0)</f>
        <v/>
      </c>
      <c r="F1919" s="3" t="str">
        <f>VLOOKUP(G1919,[2]변환기준!$D$1:$E$24,2,0)</f>
        <v>청소년수련시설</v>
      </c>
      <c r="G1919" s="4" t="s">
        <v>237</v>
      </c>
      <c r="H1919" s="4" t="s">
        <v>29</v>
      </c>
      <c r="I1919" s="4" t="s">
        <v>30</v>
      </c>
      <c r="J1919" s="4" t="s">
        <v>31</v>
      </c>
      <c r="K1919" s="4" t="s">
        <v>32</v>
      </c>
      <c r="L1919" s="4" t="s">
        <v>32</v>
      </c>
      <c r="M1919" s="4" t="s">
        <v>33</v>
      </c>
      <c r="N1919" s="4" t="s">
        <v>34</v>
      </c>
      <c r="O1919" s="4" t="s">
        <v>136</v>
      </c>
      <c r="P1919" s="29">
        <v>0</v>
      </c>
      <c r="Q1919" s="32">
        <v>20</v>
      </c>
      <c r="R1919" s="4" t="s">
        <v>223</v>
      </c>
      <c r="S1919" s="4" t="s">
        <v>1004</v>
      </c>
      <c r="T1919" s="4" t="s">
        <v>1005</v>
      </c>
      <c r="U1919" s="4" t="s">
        <v>51</v>
      </c>
      <c r="V1919" s="4" t="s">
        <v>3143</v>
      </c>
      <c r="W1919" s="4" t="s">
        <v>3143</v>
      </c>
      <c r="X1919" s="4" t="s">
        <v>3144</v>
      </c>
      <c r="Y1919" s="4" t="s">
        <v>90</v>
      </c>
    </row>
    <row r="1920" spans="1:25" ht="15" customHeight="1" x14ac:dyDescent="0.2">
      <c r="A1920" s="2">
        <v>12260</v>
      </c>
      <c r="B1920" s="2" t="s">
        <v>4542</v>
      </c>
      <c r="C1920" s="2" t="s">
        <v>26</v>
      </c>
      <c r="D1920" s="2" t="s">
        <v>3142</v>
      </c>
      <c r="E1920" s="3" t="str">
        <f>VLOOKUP(A1920,[1]운영현황_NEW!$B$4:$AA$3661,26,0)</f>
        <v/>
      </c>
      <c r="F1920" s="3" t="str">
        <f>VLOOKUP(G1920,[2]변환기준!$D$1:$E$24,2,0)</f>
        <v>청소년수련시설</v>
      </c>
      <c r="G1920" s="4" t="s">
        <v>237</v>
      </c>
      <c r="H1920" s="4" t="s">
        <v>29</v>
      </c>
      <c r="I1920" s="4" t="s">
        <v>30</v>
      </c>
      <c r="J1920" s="4" t="s">
        <v>31</v>
      </c>
      <c r="K1920" s="4" t="s">
        <v>32</v>
      </c>
      <c r="L1920" s="4" t="s">
        <v>32</v>
      </c>
      <c r="M1920" s="4" t="s">
        <v>33</v>
      </c>
      <c r="N1920" s="4" t="s">
        <v>34</v>
      </c>
      <c r="O1920" s="4" t="s">
        <v>35</v>
      </c>
      <c r="P1920" s="29">
        <v>0</v>
      </c>
      <c r="Q1920" s="32">
        <v>3</v>
      </c>
      <c r="R1920" s="4" t="s">
        <v>63</v>
      </c>
      <c r="S1920" s="4" t="s">
        <v>1004</v>
      </c>
      <c r="T1920" s="4" t="s">
        <v>1005</v>
      </c>
      <c r="U1920" s="4" t="s">
        <v>51</v>
      </c>
      <c r="V1920" s="4" t="s">
        <v>3143</v>
      </c>
      <c r="W1920" s="4" t="s">
        <v>3143</v>
      </c>
      <c r="X1920" s="4" t="s">
        <v>3144</v>
      </c>
      <c r="Y1920" s="4" t="s">
        <v>90</v>
      </c>
    </row>
    <row r="1921" spans="1:25" ht="15" customHeight="1" x14ac:dyDescent="0.2">
      <c r="A1921" s="2">
        <v>12255</v>
      </c>
      <c r="B1921" s="2" t="s">
        <v>4543</v>
      </c>
      <c r="C1921" s="2" t="s">
        <v>213</v>
      </c>
      <c r="D1921" s="2" t="s">
        <v>620</v>
      </c>
      <c r="E1921" s="3" t="str">
        <f>VLOOKUP(A1921,[1]운영현황_NEW!$B$4:$AA$3661,26,0)</f>
        <v/>
      </c>
      <c r="F1921" s="3" t="str">
        <f>VLOOKUP(G1921,[2]변환기준!$D$1:$E$24,2,0)</f>
        <v>청소년수련시설</v>
      </c>
      <c r="G1921" s="4" t="s">
        <v>58</v>
      </c>
      <c r="H1921" s="4" t="s">
        <v>207</v>
      </c>
      <c r="I1921" s="4" t="s">
        <v>30</v>
      </c>
      <c r="J1921" s="4" t="s">
        <v>31</v>
      </c>
      <c r="K1921" s="4" t="s">
        <v>32</v>
      </c>
      <c r="L1921" s="4" t="s">
        <v>32</v>
      </c>
      <c r="M1921" s="4" t="s">
        <v>33</v>
      </c>
      <c r="N1921" s="4" t="s">
        <v>34</v>
      </c>
      <c r="O1921" s="4" t="s">
        <v>159</v>
      </c>
      <c r="P1921" s="29">
        <v>0</v>
      </c>
      <c r="Q1921" s="32">
        <v>20</v>
      </c>
      <c r="R1921" s="4" t="s">
        <v>63</v>
      </c>
      <c r="S1921" s="4" t="s">
        <v>1004</v>
      </c>
      <c r="T1921" s="4" t="s">
        <v>1005</v>
      </c>
      <c r="U1921" s="4" t="s">
        <v>51</v>
      </c>
      <c r="V1921" s="4" t="s">
        <v>621</v>
      </c>
      <c r="W1921" s="4" t="s">
        <v>622</v>
      </c>
      <c r="X1921" s="4" t="s">
        <v>623</v>
      </c>
      <c r="Y1921" s="4" t="s">
        <v>90</v>
      </c>
    </row>
    <row r="1922" spans="1:25" ht="15" customHeight="1" x14ac:dyDescent="0.2">
      <c r="A1922" s="2">
        <v>12254</v>
      </c>
      <c r="B1922" s="2" t="s">
        <v>4544</v>
      </c>
      <c r="C1922" s="2" t="s">
        <v>26</v>
      </c>
      <c r="D1922" s="2" t="s">
        <v>4545</v>
      </c>
      <c r="E1922" s="3" t="str">
        <f>VLOOKUP(A1922,[1]운영현황_NEW!$B$4:$AA$3661,26,0)</f>
        <v/>
      </c>
      <c r="F1922" s="3" t="str">
        <f>VLOOKUP(G1922,[2]변환기준!$D$1:$E$24,2,0)</f>
        <v>청소년수련시설</v>
      </c>
      <c r="G1922" s="4" t="s">
        <v>237</v>
      </c>
      <c r="H1922" s="4" t="s">
        <v>186</v>
      </c>
      <c r="I1922" s="4" t="s">
        <v>30</v>
      </c>
      <c r="J1922" s="4" t="s">
        <v>31</v>
      </c>
      <c r="K1922" s="4" t="s">
        <v>32</v>
      </c>
      <c r="L1922" s="4" t="s">
        <v>32</v>
      </c>
      <c r="M1922" s="4" t="s">
        <v>33</v>
      </c>
      <c r="N1922" s="4" t="s">
        <v>34</v>
      </c>
      <c r="O1922" s="4" t="s">
        <v>48</v>
      </c>
      <c r="P1922" s="29">
        <v>0</v>
      </c>
      <c r="Q1922" s="32">
        <v>15</v>
      </c>
      <c r="R1922" s="4" t="s">
        <v>36</v>
      </c>
      <c r="S1922" s="4" t="s">
        <v>1004</v>
      </c>
      <c r="T1922" s="4" t="s">
        <v>1005</v>
      </c>
      <c r="U1922" s="4" t="s">
        <v>51</v>
      </c>
      <c r="V1922" s="4" t="s">
        <v>4546</v>
      </c>
      <c r="W1922" s="4" t="s">
        <v>4547</v>
      </c>
      <c r="X1922" s="4" t="s">
        <v>4548</v>
      </c>
      <c r="Y1922" s="4" t="s">
        <v>90</v>
      </c>
    </row>
    <row r="1923" spans="1:25" ht="15" customHeight="1" x14ac:dyDescent="0.2">
      <c r="A1923" s="2">
        <v>12252</v>
      </c>
      <c r="B1923" s="2" t="s">
        <v>4549</v>
      </c>
      <c r="C1923" s="2" t="s">
        <v>26</v>
      </c>
      <c r="D1923" s="2" t="s">
        <v>2699</v>
      </c>
      <c r="E1923" s="3" t="str">
        <f>VLOOKUP(A1923,[1]운영현황_NEW!$B$4:$AA$3661,26,0)</f>
        <v/>
      </c>
      <c r="F1923" s="3" t="str">
        <f>VLOOKUP(G1923,[2]변환기준!$D$1:$E$24,2,0)</f>
        <v>청소년수련시설</v>
      </c>
      <c r="G1923" s="4" t="s">
        <v>28</v>
      </c>
      <c r="H1923" s="4" t="s">
        <v>105</v>
      </c>
      <c r="I1923" s="4" t="s">
        <v>30</v>
      </c>
      <c r="J1923" s="4" t="s">
        <v>31</v>
      </c>
      <c r="K1923" s="4" t="s">
        <v>32</v>
      </c>
      <c r="L1923" s="4" t="s">
        <v>32</v>
      </c>
      <c r="M1923" s="4" t="s">
        <v>33</v>
      </c>
      <c r="N1923" s="4" t="s">
        <v>34</v>
      </c>
      <c r="O1923" s="4" t="s">
        <v>130</v>
      </c>
      <c r="P1923" s="29">
        <v>0</v>
      </c>
      <c r="Q1923" s="32">
        <v>20</v>
      </c>
      <c r="R1923" s="4" t="s">
        <v>36</v>
      </c>
      <c r="S1923" s="4" t="s">
        <v>1004</v>
      </c>
      <c r="T1923" s="4" t="s">
        <v>1005</v>
      </c>
      <c r="U1923" s="4" t="s">
        <v>51</v>
      </c>
      <c r="V1923" s="4" t="s">
        <v>2700</v>
      </c>
      <c r="W1923" s="4" t="s">
        <v>2701</v>
      </c>
      <c r="X1923" s="4" t="s">
        <v>2702</v>
      </c>
      <c r="Y1923" s="4" t="s">
        <v>90</v>
      </c>
    </row>
    <row r="1924" spans="1:25" ht="15" customHeight="1" x14ac:dyDescent="0.2">
      <c r="A1924" s="2">
        <v>12251</v>
      </c>
      <c r="B1924" s="2" t="s">
        <v>4550</v>
      </c>
      <c r="C1924" s="7" t="s">
        <v>45</v>
      </c>
      <c r="D1924" s="2" t="s">
        <v>1825</v>
      </c>
      <c r="E1924" s="3" t="str">
        <f>VLOOKUP(A1924,[1]운영현황_NEW!$B$4:$AA$3661,26,0)</f>
        <v/>
      </c>
      <c r="F1924" s="3" t="str">
        <f>VLOOKUP(G1924,[2]변환기준!$D$1:$E$24,2,0)</f>
        <v>청소년수련시설</v>
      </c>
      <c r="G1924" s="4" t="s">
        <v>237</v>
      </c>
      <c r="H1924" s="4" t="s">
        <v>105</v>
      </c>
      <c r="I1924" s="4" t="s">
        <v>30</v>
      </c>
      <c r="J1924" s="4" t="s">
        <v>31</v>
      </c>
      <c r="K1924" s="4" t="s">
        <v>32</v>
      </c>
      <c r="L1924" s="4" t="s">
        <v>32</v>
      </c>
      <c r="M1924" s="4" t="s">
        <v>33</v>
      </c>
      <c r="N1924" s="4" t="s">
        <v>34</v>
      </c>
      <c r="O1924" s="4" t="s">
        <v>96</v>
      </c>
      <c r="P1924" s="29">
        <v>0</v>
      </c>
      <c r="Q1924" s="32">
        <v>8</v>
      </c>
      <c r="R1924" s="4" t="s">
        <v>2049</v>
      </c>
      <c r="S1924" s="4" t="s">
        <v>1004</v>
      </c>
      <c r="T1924" s="4" t="s">
        <v>1005</v>
      </c>
      <c r="U1924" s="4" t="s">
        <v>51</v>
      </c>
      <c r="V1924" s="4" t="s">
        <v>1826</v>
      </c>
      <c r="W1924" s="4" t="s">
        <v>1827</v>
      </c>
      <c r="X1924" s="4" t="s">
        <v>1828</v>
      </c>
      <c r="Y1924" s="4" t="s">
        <v>90</v>
      </c>
    </row>
    <row r="1925" spans="1:25" ht="15" customHeight="1" x14ac:dyDescent="0.2">
      <c r="A1925" s="2">
        <v>12250</v>
      </c>
      <c r="B1925" s="2" t="s">
        <v>4551</v>
      </c>
      <c r="C1925" s="7" t="s">
        <v>45</v>
      </c>
      <c r="D1925" s="2" t="s">
        <v>1825</v>
      </c>
      <c r="E1925" s="3" t="str">
        <f>VLOOKUP(A1925,[1]운영현황_NEW!$B$4:$AA$3661,26,0)</f>
        <v/>
      </c>
      <c r="F1925" s="3" t="str">
        <f>VLOOKUP(G1925,[2]변환기준!$D$1:$E$24,2,0)</f>
        <v>청소년수련시설</v>
      </c>
      <c r="G1925" s="4" t="s">
        <v>237</v>
      </c>
      <c r="H1925" s="4" t="s">
        <v>105</v>
      </c>
      <c r="I1925" s="4" t="s">
        <v>30</v>
      </c>
      <c r="J1925" s="4" t="s">
        <v>31</v>
      </c>
      <c r="K1925" s="4" t="s">
        <v>32</v>
      </c>
      <c r="L1925" s="4" t="s">
        <v>32</v>
      </c>
      <c r="M1925" s="4" t="s">
        <v>33</v>
      </c>
      <c r="N1925" s="4" t="s">
        <v>34</v>
      </c>
      <c r="O1925" s="4" t="s">
        <v>96</v>
      </c>
      <c r="P1925" s="29">
        <v>0</v>
      </c>
      <c r="Q1925" s="32">
        <v>10</v>
      </c>
      <c r="R1925" s="4" t="s">
        <v>223</v>
      </c>
      <c r="S1925" s="4" t="s">
        <v>1004</v>
      </c>
      <c r="T1925" s="4" t="s">
        <v>1005</v>
      </c>
      <c r="U1925" s="4" t="s">
        <v>51</v>
      </c>
      <c r="V1925" s="4" t="s">
        <v>1826</v>
      </c>
      <c r="W1925" s="4" t="s">
        <v>1827</v>
      </c>
      <c r="X1925" s="4" t="s">
        <v>1828</v>
      </c>
      <c r="Y1925" s="4" t="s">
        <v>90</v>
      </c>
    </row>
    <row r="1926" spans="1:25" x14ac:dyDescent="0.2">
      <c r="A1926" s="2">
        <v>12242</v>
      </c>
      <c r="B1926" s="2" t="s">
        <v>1415</v>
      </c>
      <c r="C1926" s="2" t="s">
        <v>26</v>
      </c>
      <c r="D1926" s="2" t="s">
        <v>1416</v>
      </c>
      <c r="E1926" s="3" t="str">
        <f>VLOOKUP(A1926,[1]운영현황_NEW!$B$4:$AA$3661,26,0)</f>
        <v/>
      </c>
      <c r="F1926" s="3" t="str">
        <f>VLOOKUP(G1926,[2]변환기준!$D$1:$E$24,2,0)</f>
        <v>청소년수련시설</v>
      </c>
      <c r="G1926" s="4" t="s">
        <v>28</v>
      </c>
      <c r="H1926" s="4" t="s">
        <v>47</v>
      </c>
      <c r="I1926" s="4" t="s">
        <v>30</v>
      </c>
      <c r="J1926" s="4" t="s">
        <v>31</v>
      </c>
      <c r="K1926" s="4" t="s">
        <v>32</v>
      </c>
      <c r="L1926" s="4" t="s">
        <v>32</v>
      </c>
      <c r="M1926" s="4" t="s">
        <v>33</v>
      </c>
      <c r="N1926" s="4" t="s">
        <v>34</v>
      </c>
      <c r="O1926" s="4" t="s">
        <v>48</v>
      </c>
      <c r="P1926" s="29">
        <v>0</v>
      </c>
      <c r="Q1926" s="32">
        <v>25</v>
      </c>
      <c r="R1926" s="4" t="s">
        <v>666</v>
      </c>
      <c r="S1926" s="4" t="s">
        <v>1004</v>
      </c>
      <c r="T1926" s="4" t="s">
        <v>1005</v>
      </c>
      <c r="U1926" s="4" t="s">
        <v>51</v>
      </c>
      <c r="V1926" s="4" t="s">
        <v>1417</v>
      </c>
      <c r="W1926" s="4" t="s">
        <v>1418</v>
      </c>
      <c r="X1926" s="4" t="s">
        <v>1419</v>
      </c>
      <c r="Y1926" s="4" t="s">
        <v>90</v>
      </c>
    </row>
    <row r="1927" spans="1:25" ht="12.75" customHeight="1" x14ac:dyDescent="0.2">
      <c r="A1927" s="2">
        <v>12235</v>
      </c>
      <c r="B1927" s="2" t="s">
        <v>4552</v>
      </c>
      <c r="C1927" s="2" t="s">
        <v>213</v>
      </c>
      <c r="D1927" s="2" t="s">
        <v>222</v>
      </c>
      <c r="E1927" s="3" t="str">
        <f>VLOOKUP(A1927,[1]운영현황_NEW!$B$4:$AA$3661,26,0)</f>
        <v/>
      </c>
      <c r="F1927" s="3" t="str">
        <f>VLOOKUP(G1927,[2]변환기준!$D$1:$E$24,2,0)</f>
        <v>일반</v>
      </c>
      <c r="G1927" s="4" t="s">
        <v>84</v>
      </c>
      <c r="H1927" s="4" t="s">
        <v>47</v>
      </c>
      <c r="I1927" s="4" t="s">
        <v>30</v>
      </c>
      <c r="J1927" s="4" t="s">
        <v>31</v>
      </c>
      <c r="K1927" s="4" t="s">
        <v>32</v>
      </c>
      <c r="L1927" s="4" t="s">
        <v>32</v>
      </c>
      <c r="M1927" s="4" t="s">
        <v>33</v>
      </c>
      <c r="N1927" s="4" t="s">
        <v>1423</v>
      </c>
      <c r="O1927" s="4" t="s">
        <v>159</v>
      </c>
      <c r="P1927" s="29">
        <v>220000</v>
      </c>
      <c r="Q1927" s="32">
        <v>120</v>
      </c>
      <c r="R1927" s="4" t="s">
        <v>223</v>
      </c>
      <c r="S1927" s="4" t="s">
        <v>1004</v>
      </c>
      <c r="T1927" s="4" t="s">
        <v>1005</v>
      </c>
      <c r="U1927" s="4" t="s">
        <v>51</v>
      </c>
      <c r="V1927" s="4" t="s">
        <v>225</v>
      </c>
      <c r="W1927" s="4" t="s">
        <v>226</v>
      </c>
      <c r="X1927" s="4" t="s">
        <v>227</v>
      </c>
      <c r="Y1927" s="4" t="s">
        <v>90</v>
      </c>
    </row>
    <row r="1928" spans="1:25" ht="15" customHeight="1" x14ac:dyDescent="0.2">
      <c r="A1928" s="2">
        <v>12234</v>
      </c>
      <c r="B1928" s="2" t="s">
        <v>4553</v>
      </c>
      <c r="C1928" s="2" t="s">
        <v>26</v>
      </c>
      <c r="D1928" s="2" t="s">
        <v>4554</v>
      </c>
      <c r="E1928" s="3" t="str">
        <f>VLOOKUP(A1928,[1]운영현황_NEW!$B$4:$AA$3661,26,0)</f>
        <v/>
      </c>
      <c r="F1928" s="3" t="str">
        <f>VLOOKUP(G1928,[2]변환기준!$D$1:$E$24,2,0)</f>
        <v>청소년수련시설</v>
      </c>
      <c r="G1928" s="4" t="s">
        <v>237</v>
      </c>
      <c r="H1928" s="4" t="s">
        <v>85</v>
      </c>
      <c r="I1928" s="4" t="s">
        <v>30</v>
      </c>
      <c r="J1928" s="4" t="s">
        <v>31</v>
      </c>
      <c r="K1928" s="4" t="s">
        <v>32</v>
      </c>
      <c r="L1928" s="4" t="s">
        <v>32</v>
      </c>
      <c r="M1928" s="4" t="s">
        <v>33</v>
      </c>
      <c r="N1928" s="4" t="s">
        <v>34</v>
      </c>
      <c r="O1928" s="4" t="s">
        <v>62</v>
      </c>
      <c r="P1928" s="29">
        <v>0</v>
      </c>
      <c r="Q1928" s="32">
        <v>8</v>
      </c>
      <c r="R1928" s="4" t="s">
        <v>270</v>
      </c>
      <c r="S1928" s="4" t="s">
        <v>1004</v>
      </c>
      <c r="T1928" s="4" t="s">
        <v>1005</v>
      </c>
      <c r="U1928" s="4" t="s">
        <v>51</v>
      </c>
      <c r="V1928" s="4" t="s">
        <v>4555</v>
      </c>
      <c r="W1928" s="4" t="s">
        <v>4556</v>
      </c>
      <c r="X1928" s="4" t="s">
        <v>4557</v>
      </c>
      <c r="Y1928" s="4" t="s">
        <v>90</v>
      </c>
    </row>
    <row r="1929" spans="1:25" ht="13.5" x14ac:dyDescent="0.2">
      <c r="A1929" s="2">
        <v>12228</v>
      </c>
      <c r="B1929" s="2" t="s">
        <v>4558</v>
      </c>
      <c r="C1929" s="7" t="s">
        <v>45</v>
      </c>
      <c r="D1929" s="2" t="s">
        <v>304</v>
      </c>
      <c r="E1929" s="3" t="str">
        <f>VLOOKUP(A1929,[1]운영현황_NEW!$B$4:$AA$3661,26,0)</f>
        <v/>
      </c>
      <c r="F1929" s="3" t="str">
        <f>VLOOKUP(G1929,[2]변환기준!$D$1:$E$24,2,0)</f>
        <v>청소년수련시설</v>
      </c>
      <c r="G1929" s="4" t="s">
        <v>28</v>
      </c>
      <c r="H1929" s="4" t="s">
        <v>29</v>
      </c>
      <c r="I1929" s="4" t="s">
        <v>30</v>
      </c>
      <c r="J1929" s="4" t="s">
        <v>31</v>
      </c>
      <c r="K1929" s="4" t="s">
        <v>32</v>
      </c>
      <c r="L1929" s="4" t="s">
        <v>32</v>
      </c>
      <c r="M1929" s="4" t="s">
        <v>33</v>
      </c>
      <c r="N1929" s="4" t="s">
        <v>34</v>
      </c>
      <c r="O1929" s="4" t="s">
        <v>62</v>
      </c>
      <c r="P1929" s="29">
        <v>0</v>
      </c>
      <c r="Q1929" s="32">
        <v>12</v>
      </c>
      <c r="R1929" s="4" t="s">
        <v>63</v>
      </c>
      <c r="S1929" s="4" t="s">
        <v>1004</v>
      </c>
      <c r="T1929" s="4" t="s">
        <v>1005</v>
      </c>
      <c r="U1929" s="4" t="s">
        <v>51</v>
      </c>
      <c r="V1929" s="4" t="s">
        <v>305</v>
      </c>
      <c r="W1929" s="4" t="s">
        <v>306</v>
      </c>
      <c r="X1929" s="4" t="s">
        <v>307</v>
      </c>
      <c r="Y1929" s="4" t="s">
        <v>90</v>
      </c>
    </row>
    <row r="1930" spans="1:25" ht="15" customHeight="1" x14ac:dyDescent="0.2">
      <c r="A1930" s="2">
        <v>12227</v>
      </c>
      <c r="B1930" s="2" t="s">
        <v>4559</v>
      </c>
      <c r="C1930" s="2" t="s">
        <v>213</v>
      </c>
      <c r="D1930" s="2" t="s">
        <v>304</v>
      </c>
      <c r="E1930" s="3" t="str">
        <f>VLOOKUP(A1930,[1]운영현황_NEW!$B$4:$AA$3661,26,0)</f>
        <v/>
      </c>
      <c r="F1930" s="3" t="str">
        <f>VLOOKUP(G1930,[2]변환기준!$D$1:$E$24,2,0)</f>
        <v>청소년수련시설</v>
      </c>
      <c r="G1930" s="4" t="s">
        <v>28</v>
      </c>
      <c r="H1930" s="4" t="s">
        <v>29</v>
      </c>
      <c r="I1930" s="4" t="s">
        <v>30</v>
      </c>
      <c r="J1930" s="4" t="s">
        <v>31</v>
      </c>
      <c r="K1930" s="4" t="s">
        <v>32</v>
      </c>
      <c r="L1930" s="4" t="s">
        <v>32</v>
      </c>
      <c r="M1930" s="4" t="s">
        <v>33</v>
      </c>
      <c r="N1930" s="4" t="s">
        <v>34</v>
      </c>
      <c r="O1930" s="4" t="s">
        <v>62</v>
      </c>
      <c r="P1930" s="29">
        <v>0</v>
      </c>
      <c r="Q1930" s="32">
        <v>24</v>
      </c>
      <c r="R1930" s="4" t="s">
        <v>386</v>
      </c>
      <c r="S1930" s="4" t="s">
        <v>1004</v>
      </c>
      <c r="T1930" s="4" t="s">
        <v>1005</v>
      </c>
      <c r="U1930" s="4" t="s">
        <v>51</v>
      </c>
      <c r="V1930" s="4" t="s">
        <v>305</v>
      </c>
      <c r="W1930" s="4" t="s">
        <v>306</v>
      </c>
      <c r="X1930" s="4" t="s">
        <v>307</v>
      </c>
      <c r="Y1930" s="4" t="s">
        <v>90</v>
      </c>
    </row>
    <row r="1931" spans="1:25" ht="15" customHeight="1" x14ac:dyDescent="0.2">
      <c r="A1931" s="2">
        <v>12225</v>
      </c>
      <c r="B1931" s="2" t="s">
        <v>4560</v>
      </c>
      <c r="C1931" s="7" t="s">
        <v>45</v>
      </c>
      <c r="D1931" s="2" t="s">
        <v>4561</v>
      </c>
      <c r="E1931" s="3" t="str">
        <f>VLOOKUP(A1931,[1]운영현황_NEW!$B$4:$AA$3661,26,0)</f>
        <v/>
      </c>
      <c r="F1931" s="3" t="str">
        <f>VLOOKUP(G1931,[2]변환기준!$D$1:$E$24,2,0)</f>
        <v>청소년수련시설</v>
      </c>
      <c r="G1931" s="4" t="s">
        <v>28</v>
      </c>
      <c r="H1931" s="4" t="s">
        <v>95</v>
      </c>
      <c r="I1931" s="4" t="s">
        <v>30</v>
      </c>
      <c r="J1931" s="4" t="s">
        <v>31</v>
      </c>
      <c r="K1931" s="4" t="s">
        <v>32</v>
      </c>
      <c r="L1931" s="4" t="s">
        <v>32</v>
      </c>
      <c r="M1931" s="4" t="s">
        <v>33</v>
      </c>
      <c r="N1931" s="4" t="s">
        <v>34</v>
      </c>
      <c r="O1931" s="4" t="s">
        <v>35</v>
      </c>
      <c r="P1931" s="29">
        <v>0</v>
      </c>
      <c r="Q1931" s="32">
        <v>15</v>
      </c>
      <c r="R1931" s="4" t="s">
        <v>270</v>
      </c>
      <c r="S1931" s="4" t="s">
        <v>1004</v>
      </c>
      <c r="T1931" s="4" t="s">
        <v>1005</v>
      </c>
      <c r="U1931" s="4" t="s">
        <v>51</v>
      </c>
      <c r="V1931" s="4" t="s">
        <v>4562</v>
      </c>
      <c r="W1931" s="4" t="s">
        <v>4563</v>
      </c>
      <c r="X1931" s="4" t="s">
        <v>4564</v>
      </c>
      <c r="Y1931" s="4" t="s">
        <v>90</v>
      </c>
    </row>
    <row r="1932" spans="1:25" ht="15" customHeight="1" x14ac:dyDescent="0.2">
      <c r="A1932" s="2">
        <v>12222</v>
      </c>
      <c r="B1932" s="2" t="s">
        <v>4565</v>
      </c>
      <c r="C1932" s="2" t="s">
        <v>26</v>
      </c>
      <c r="D1932" s="2" t="s">
        <v>1726</v>
      </c>
      <c r="E1932" s="3" t="str">
        <f>VLOOKUP(A1932,[1]운영현황_NEW!$B$4:$AA$3661,26,0)</f>
        <v/>
      </c>
      <c r="F1932" s="3" t="str">
        <f>VLOOKUP(G1932,[2]변환기준!$D$1:$E$24,2,0)</f>
        <v>청소년수련시설</v>
      </c>
      <c r="G1932" s="4" t="s">
        <v>28</v>
      </c>
      <c r="H1932" s="4" t="s">
        <v>95</v>
      </c>
      <c r="I1932" s="4" t="s">
        <v>30</v>
      </c>
      <c r="J1932" s="4" t="s">
        <v>31</v>
      </c>
      <c r="K1932" s="4" t="s">
        <v>32</v>
      </c>
      <c r="L1932" s="4" t="s">
        <v>32</v>
      </c>
      <c r="M1932" s="4" t="s">
        <v>33</v>
      </c>
      <c r="N1932" s="4" t="s">
        <v>34</v>
      </c>
      <c r="O1932" s="4" t="s">
        <v>96</v>
      </c>
      <c r="P1932" s="29">
        <v>0</v>
      </c>
      <c r="Q1932" s="32">
        <v>20</v>
      </c>
      <c r="R1932" s="4" t="s">
        <v>36</v>
      </c>
      <c r="S1932" s="4" t="s">
        <v>1004</v>
      </c>
      <c r="T1932" s="4" t="s">
        <v>1005</v>
      </c>
      <c r="U1932" s="4" t="s">
        <v>51</v>
      </c>
      <c r="V1932" s="4" t="s">
        <v>1727</v>
      </c>
      <c r="W1932" s="4" t="s">
        <v>1728</v>
      </c>
      <c r="X1932" s="4" t="s">
        <v>1729</v>
      </c>
      <c r="Y1932" s="4" t="s">
        <v>90</v>
      </c>
    </row>
    <row r="1933" spans="1:25" ht="15" customHeight="1" x14ac:dyDescent="0.3">
      <c r="A1933" s="2">
        <v>12302</v>
      </c>
      <c r="B1933" s="2" t="s">
        <v>4566</v>
      </c>
      <c r="C1933" s="2" t="s">
        <v>56</v>
      </c>
      <c r="D1933" s="2" t="s">
        <v>4090</v>
      </c>
      <c r="E1933" s="3" t="str">
        <f>VLOOKUP(A1933,[1]운영현황_NEW!$B$4:$AA$3661,26,0)</f>
        <v/>
      </c>
      <c r="F1933" s="3" t="str">
        <f>VLOOKUP(G1933,[2]변환기준!$D$1:$E$24,2,0)</f>
        <v>청소년수련시설</v>
      </c>
      <c r="G1933" s="4" t="s">
        <v>58</v>
      </c>
      <c r="H1933" s="4" t="s">
        <v>47</v>
      </c>
      <c r="I1933" s="4" t="s">
        <v>30</v>
      </c>
      <c r="J1933" s="4" t="s">
        <v>60</v>
      </c>
      <c r="K1933" s="4" t="s">
        <v>61</v>
      </c>
      <c r="L1933" s="4" t="s">
        <v>32</v>
      </c>
      <c r="M1933" s="4" t="s">
        <v>33</v>
      </c>
      <c r="N1933" s="4" t="s">
        <v>34</v>
      </c>
      <c r="O1933" s="4" t="s">
        <v>568</v>
      </c>
      <c r="P1933" s="29">
        <v>0</v>
      </c>
      <c r="Q1933" s="32">
        <v>200</v>
      </c>
      <c r="R1933" s="4" t="s">
        <v>76</v>
      </c>
      <c r="S1933" s="4" t="s">
        <v>4567</v>
      </c>
      <c r="T1933" s="4" t="s">
        <v>4568</v>
      </c>
      <c r="U1933" s="4" t="s">
        <v>51</v>
      </c>
      <c r="V1933" s="4" t="s">
        <v>4092</v>
      </c>
      <c r="W1933" s="4" t="s">
        <v>4093</v>
      </c>
      <c r="X1933" s="4" t="s">
        <v>4094</v>
      </c>
      <c r="Y1933" s="6" t="s">
        <v>70</v>
      </c>
    </row>
    <row r="1934" spans="1:25" ht="15" customHeight="1" x14ac:dyDescent="0.3">
      <c r="A1934" s="2">
        <v>12327</v>
      </c>
      <c r="B1934" s="2" t="s">
        <v>4569</v>
      </c>
      <c r="C1934" s="2" t="s">
        <v>26</v>
      </c>
      <c r="D1934" s="2" t="s">
        <v>4120</v>
      </c>
      <c r="E1934" s="3" t="str">
        <f>VLOOKUP(A1934,[1]운영현황_NEW!$B$4:$AA$3661,26,0)</f>
        <v/>
      </c>
      <c r="F1934" s="3" t="str">
        <f>VLOOKUP(G1934,[2]변환기준!$D$1:$E$24,2,0)</f>
        <v>일반</v>
      </c>
      <c r="G1934" s="4" t="s">
        <v>84</v>
      </c>
      <c r="H1934" s="4" t="s">
        <v>288</v>
      </c>
      <c r="I1934" s="4" t="s">
        <v>30</v>
      </c>
      <c r="J1934" s="4" t="s">
        <v>60</v>
      </c>
      <c r="K1934" s="4" t="s">
        <v>61</v>
      </c>
      <c r="L1934" s="4" t="s">
        <v>32</v>
      </c>
      <c r="M1934" s="4" t="s">
        <v>33</v>
      </c>
      <c r="N1934" s="4" t="s">
        <v>34</v>
      </c>
      <c r="O1934" s="4" t="s">
        <v>62</v>
      </c>
      <c r="P1934" s="29">
        <v>20000</v>
      </c>
      <c r="Q1934" s="32">
        <v>500</v>
      </c>
      <c r="R1934" s="4" t="s">
        <v>76</v>
      </c>
      <c r="S1934" s="4" t="s">
        <v>4567</v>
      </c>
      <c r="T1934" s="4" t="s">
        <v>4570</v>
      </c>
      <c r="U1934" s="4" t="s">
        <v>51</v>
      </c>
      <c r="V1934" s="4" t="s">
        <v>4121</v>
      </c>
      <c r="W1934" s="4" t="s">
        <v>4122</v>
      </c>
      <c r="X1934" s="4" t="s">
        <v>4123</v>
      </c>
      <c r="Y1934" s="6" t="s">
        <v>70</v>
      </c>
    </row>
    <row r="1935" spans="1:25" ht="15" customHeight="1" x14ac:dyDescent="0.3">
      <c r="A1935" s="2">
        <v>12326</v>
      </c>
      <c r="B1935" s="2" t="s">
        <v>4571</v>
      </c>
      <c r="C1935" s="2" t="s">
        <v>26</v>
      </c>
      <c r="D1935" s="2" t="s">
        <v>4120</v>
      </c>
      <c r="E1935" s="3" t="str">
        <f>VLOOKUP(A1935,[1]운영현황_NEW!$B$4:$AA$3661,26,0)</f>
        <v/>
      </c>
      <c r="F1935" s="3" t="str">
        <f>VLOOKUP(G1935,[2]변환기준!$D$1:$E$24,2,0)</f>
        <v>일반</v>
      </c>
      <c r="G1935" s="4" t="s">
        <v>84</v>
      </c>
      <c r="H1935" s="4" t="s">
        <v>288</v>
      </c>
      <c r="I1935" s="4" t="s">
        <v>30</v>
      </c>
      <c r="J1935" s="4" t="s">
        <v>60</v>
      </c>
      <c r="K1935" s="4" t="s">
        <v>61</v>
      </c>
      <c r="L1935" s="4" t="s">
        <v>32</v>
      </c>
      <c r="M1935" s="4" t="s">
        <v>33</v>
      </c>
      <c r="N1935" s="4" t="s">
        <v>34</v>
      </c>
      <c r="O1935" s="4" t="s">
        <v>62</v>
      </c>
      <c r="P1935" s="29">
        <v>20000</v>
      </c>
      <c r="Q1935" s="32">
        <v>500</v>
      </c>
      <c r="R1935" s="4" t="s">
        <v>63</v>
      </c>
      <c r="S1935" s="4" t="s">
        <v>4567</v>
      </c>
      <c r="T1935" s="4" t="s">
        <v>4570</v>
      </c>
      <c r="U1935" s="4" t="s">
        <v>51</v>
      </c>
      <c r="V1935" s="4" t="s">
        <v>4121</v>
      </c>
      <c r="W1935" s="4" t="s">
        <v>4122</v>
      </c>
      <c r="X1935" s="4" t="s">
        <v>4123</v>
      </c>
      <c r="Y1935" s="6" t="s">
        <v>70</v>
      </c>
    </row>
    <row r="1936" spans="1:25" ht="15" customHeight="1" x14ac:dyDescent="0.3">
      <c r="A1936" s="2">
        <v>12325</v>
      </c>
      <c r="B1936" s="2" t="s">
        <v>4572</v>
      </c>
      <c r="C1936" s="2" t="s">
        <v>26</v>
      </c>
      <c r="D1936" s="2" t="s">
        <v>4120</v>
      </c>
      <c r="E1936" s="3" t="str">
        <f>VLOOKUP(A1936,[1]운영현황_NEW!$B$4:$AA$3661,26,0)</f>
        <v/>
      </c>
      <c r="F1936" s="3" t="str">
        <f>VLOOKUP(G1936,[2]변환기준!$D$1:$E$24,2,0)</f>
        <v>일반</v>
      </c>
      <c r="G1936" s="4" t="s">
        <v>84</v>
      </c>
      <c r="H1936" s="4" t="s">
        <v>288</v>
      </c>
      <c r="I1936" s="4" t="s">
        <v>30</v>
      </c>
      <c r="J1936" s="4" t="s">
        <v>60</v>
      </c>
      <c r="K1936" s="4" t="s">
        <v>61</v>
      </c>
      <c r="L1936" s="4" t="s">
        <v>32</v>
      </c>
      <c r="M1936" s="4" t="s">
        <v>33</v>
      </c>
      <c r="N1936" s="4" t="s">
        <v>34</v>
      </c>
      <c r="O1936" s="4" t="s">
        <v>62</v>
      </c>
      <c r="P1936" s="29">
        <v>20000</v>
      </c>
      <c r="Q1936" s="32">
        <v>500</v>
      </c>
      <c r="R1936" s="4" t="s">
        <v>36</v>
      </c>
      <c r="S1936" s="4" t="s">
        <v>4567</v>
      </c>
      <c r="T1936" s="4" t="s">
        <v>4570</v>
      </c>
      <c r="U1936" s="4" t="s">
        <v>51</v>
      </c>
      <c r="V1936" s="4" t="s">
        <v>4121</v>
      </c>
      <c r="W1936" s="4" t="s">
        <v>4122</v>
      </c>
      <c r="X1936" s="4" t="s">
        <v>4123</v>
      </c>
      <c r="Y1936" s="6" t="s">
        <v>70</v>
      </c>
    </row>
    <row r="1937" spans="1:25" ht="15" customHeight="1" x14ac:dyDescent="0.3">
      <c r="A1937" s="2">
        <v>12324</v>
      </c>
      <c r="B1937" s="2" t="s">
        <v>4573</v>
      </c>
      <c r="C1937" s="2" t="s">
        <v>26</v>
      </c>
      <c r="D1937" s="2" t="s">
        <v>470</v>
      </c>
      <c r="E1937" s="3" t="str">
        <f>VLOOKUP(A1937,[1]운영현황_NEW!$B$4:$AA$3661,26,0)</f>
        <v/>
      </c>
      <c r="F1937" s="3" t="str">
        <f>VLOOKUP(G1937,[2]변환기준!$D$1:$E$24,2,0)</f>
        <v>청소년수련시설</v>
      </c>
      <c r="G1937" s="4" t="s">
        <v>58</v>
      </c>
      <c r="H1937" s="4" t="s">
        <v>186</v>
      </c>
      <c r="I1937" s="4" t="s">
        <v>30</v>
      </c>
      <c r="J1937" s="4" t="s">
        <v>60</v>
      </c>
      <c r="K1937" s="4" t="s">
        <v>61</v>
      </c>
      <c r="L1937" s="4" t="s">
        <v>32</v>
      </c>
      <c r="M1937" s="4" t="s">
        <v>33</v>
      </c>
      <c r="N1937" s="4" t="s">
        <v>34</v>
      </c>
      <c r="O1937" s="4" t="s">
        <v>96</v>
      </c>
      <c r="P1937" s="29">
        <v>21000</v>
      </c>
      <c r="Q1937" s="32">
        <v>200</v>
      </c>
      <c r="R1937" s="4" t="s">
        <v>63</v>
      </c>
      <c r="S1937" s="4" t="s">
        <v>4567</v>
      </c>
      <c r="T1937" s="4" t="s">
        <v>4570</v>
      </c>
      <c r="U1937" s="4" t="s">
        <v>51</v>
      </c>
      <c r="V1937" s="4" t="s">
        <v>474</v>
      </c>
      <c r="W1937" s="4" t="s">
        <v>475</v>
      </c>
      <c r="X1937" s="4" t="s">
        <v>476</v>
      </c>
      <c r="Y1937" s="6" t="s">
        <v>70</v>
      </c>
    </row>
    <row r="1938" spans="1:25" ht="15" customHeight="1" x14ac:dyDescent="0.3">
      <c r="A1938" s="2">
        <v>12323</v>
      </c>
      <c r="B1938" s="2" t="s">
        <v>4574</v>
      </c>
      <c r="C1938" s="2" t="s">
        <v>26</v>
      </c>
      <c r="D1938" s="2" t="s">
        <v>470</v>
      </c>
      <c r="E1938" s="3" t="str">
        <f>VLOOKUP(A1938,[1]운영현황_NEW!$B$4:$AA$3661,26,0)</f>
        <v/>
      </c>
      <c r="F1938" s="3" t="str">
        <f>VLOOKUP(G1938,[2]변환기준!$D$1:$E$24,2,0)</f>
        <v>청소년수련시설</v>
      </c>
      <c r="G1938" s="4" t="s">
        <v>58</v>
      </c>
      <c r="H1938" s="4" t="s">
        <v>186</v>
      </c>
      <c r="I1938" s="4" t="s">
        <v>30</v>
      </c>
      <c r="J1938" s="4" t="s">
        <v>60</v>
      </c>
      <c r="K1938" s="4" t="s">
        <v>61</v>
      </c>
      <c r="L1938" s="4" t="s">
        <v>32</v>
      </c>
      <c r="M1938" s="4" t="s">
        <v>33</v>
      </c>
      <c r="N1938" s="4" t="s">
        <v>34</v>
      </c>
      <c r="O1938" s="4" t="s">
        <v>96</v>
      </c>
      <c r="P1938" s="29">
        <v>20000</v>
      </c>
      <c r="Q1938" s="32">
        <v>200</v>
      </c>
      <c r="R1938" s="4" t="s">
        <v>36</v>
      </c>
      <c r="S1938" s="4" t="s">
        <v>4567</v>
      </c>
      <c r="T1938" s="4" t="s">
        <v>4570</v>
      </c>
      <c r="U1938" s="4" t="s">
        <v>51</v>
      </c>
      <c r="V1938" s="4" t="s">
        <v>474</v>
      </c>
      <c r="W1938" s="4" t="s">
        <v>475</v>
      </c>
      <c r="X1938" s="4" t="s">
        <v>476</v>
      </c>
      <c r="Y1938" s="6" t="s">
        <v>70</v>
      </c>
    </row>
    <row r="1939" spans="1:25" ht="15" customHeight="1" x14ac:dyDescent="0.3">
      <c r="A1939" s="2">
        <v>12322</v>
      </c>
      <c r="B1939" s="2" t="s">
        <v>4575</v>
      </c>
      <c r="C1939" s="2" t="s">
        <v>56</v>
      </c>
      <c r="D1939" s="2" t="s">
        <v>3965</v>
      </c>
      <c r="E1939" s="3" t="str">
        <f>VLOOKUP(A1939,[1]운영현황_NEW!$B$4:$AA$3661,26,0)</f>
        <v/>
      </c>
      <c r="F1939" s="3" t="str">
        <f>VLOOKUP(G1939,[2]변환기준!$D$1:$E$24,2,0)</f>
        <v>청소년수련시설</v>
      </c>
      <c r="G1939" s="4" t="s">
        <v>58</v>
      </c>
      <c r="H1939" s="4" t="s">
        <v>186</v>
      </c>
      <c r="I1939" s="4" t="s">
        <v>30</v>
      </c>
      <c r="J1939" s="4" t="s">
        <v>60</v>
      </c>
      <c r="K1939" s="4" t="s">
        <v>61</v>
      </c>
      <c r="L1939" s="4" t="s">
        <v>32</v>
      </c>
      <c r="M1939" s="4" t="s">
        <v>33</v>
      </c>
      <c r="N1939" s="4" t="s">
        <v>576</v>
      </c>
      <c r="O1939" s="4" t="s">
        <v>62</v>
      </c>
      <c r="P1939" s="29">
        <v>150000</v>
      </c>
      <c r="Q1939" s="32">
        <v>240</v>
      </c>
      <c r="R1939" s="4" t="s">
        <v>63</v>
      </c>
      <c r="S1939" s="4" t="s">
        <v>4567</v>
      </c>
      <c r="T1939" s="4" t="s">
        <v>4570</v>
      </c>
      <c r="U1939" s="4" t="s">
        <v>51</v>
      </c>
      <c r="V1939" s="4" t="s">
        <v>3966</v>
      </c>
      <c r="W1939" s="4" t="s">
        <v>3967</v>
      </c>
      <c r="X1939" s="4" t="s">
        <v>3968</v>
      </c>
      <c r="Y1939" s="6" t="s">
        <v>70</v>
      </c>
    </row>
    <row r="1940" spans="1:25" ht="15" customHeight="1" x14ac:dyDescent="0.3">
      <c r="A1940" s="2">
        <v>12321</v>
      </c>
      <c r="B1940" s="2" t="s">
        <v>4576</v>
      </c>
      <c r="C1940" s="2" t="s">
        <v>56</v>
      </c>
      <c r="D1940" s="2" t="s">
        <v>3965</v>
      </c>
      <c r="E1940" s="3" t="str">
        <f>VLOOKUP(A1940,[1]운영현황_NEW!$B$4:$AA$3661,26,0)</f>
        <v/>
      </c>
      <c r="F1940" s="3" t="str">
        <f>VLOOKUP(G1940,[2]변환기준!$D$1:$E$24,2,0)</f>
        <v>청소년수련시설</v>
      </c>
      <c r="G1940" s="4" t="s">
        <v>58</v>
      </c>
      <c r="H1940" s="4" t="s">
        <v>186</v>
      </c>
      <c r="I1940" s="4" t="s">
        <v>30</v>
      </c>
      <c r="J1940" s="4" t="s">
        <v>60</v>
      </c>
      <c r="K1940" s="4" t="s">
        <v>61</v>
      </c>
      <c r="L1940" s="4" t="s">
        <v>32</v>
      </c>
      <c r="M1940" s="4" t="s">
        <v>33</v>
      </c>
      <c r="N1940" s="4" t="s">
        <v>576</v>
      </c>
      <c r="O1940" s="4" t="s">
        <v>62</v>
      </c>
      <c r="P1940" s="29">
        <v>100000</v>
      </c>
      <c r="Q1940" s="32">
        <v>240</v>
      </c>
      <c r="R1940" s="4" t="s">
        <v>76</v>
      </c>
      <c r="S1940" s="4" t="s">
        <v>4567</v>
      </c>
      <c r="T1940" s="4" t="s">
        <v>4570</v>
      </c>
      <c r="U1940" s="4" t="s">
        <v>51</v>
      </c>
      <c r="V1940" s="4" t="s">
        <v>3966</v>
      </c>
      <c r="W1940" s="4" t="s">
        <v>3967</v>
      </c>
      <c r="X1940" s="4" t="s">
        <v>3968</v>
      </c>
      <c r="Y1940" s="6" t="s">
        <v>70</v>
      </c>
    </row>
    <row r="1941" spans="1:25" ht="15" customHeight="1" x14ac:dyDescent="0.3">
      <c r="A1941" s="2">
        <v>12320</v>
      </c>
      <c r="B1941" s="2" t="s">
        <v>4577</v>
      </c>
      <c r="C1941" s="2" t="s">
        <v>56</v>
      </c>
      <c r="D1941" s="2" t="s">
        <v>3965</v>
      </c>
      <c r="E1941" s="3" t="str">
        <f>VLOOKUP(A1941,[1]운영현황_NEW!$B$4:$AA$3661,26,0)</f>
        <v/>
      </c>
      <c r="F1941" s="3" t="str">
        <f>VLOOKUP(G1941,[2]변환기준!$D$1:$E$24,2,0)</f>
        <v>청소년수련시설</v>
      </c>
      <c r="G1941" s="4" t="s">
        <v>58</v>
      </c>
      <c r="H1941" s="4" t="s">
        <v>186</v>
      </c>
      <c r="I1941" s="4" t="s">
        <v>30</v>
      </c>
      <c r="J1941" s="4" t="s">
        <v>60</v>
      </c>
      <c r="K1941" s="4" t="s">
        <v>61</v>
      </c>
      <c r="L1941" s="4" t="s">
        <v>32</v>
      </c>
      <c r="M1941" s="4" t="s">
        <v>33</v>
      </c>
      <c r="N1941" s="4" t="s">
        <v>576</v>
      </c>
      <c r="O1941" s="4" t="s">
        <v>62</v>
      </c>
      <c r="P1941" s="29">
        <v>100000</v>
      </c>
      <c r="Q1941" s="32">
        <v>240</v>
      </c>
      <c r="R1941" s="4" t="s">
        <v>63</v>
      </c>
      <c r="S1941" s="4" t="s">
        <v>4567</v>
      </c>
      <c r="T1941" s="4" t="s">
        <v>4570</v>
      </c>
      <c r="U1941" s="4" t="s">
        <v>51</v>
      </c>
      <c r="V1941" s="4" t="s">
        <v>3966</v>
      </c>
      <c r="W1941" s="4" t="s">
        <v>3967</v>
      </c>
      <c r="X1941" s="4" t="s">
        <v>3968</v>
      </c>
      <c r="Y1941" s="6" t="s">
        <v>70</v>
      </c>
    </row>
    <row r="1942" spans="1:25" ht="12.75" customHeight="1" x14ac:dyDescent="0.3">
      <c r="A1942" s="2">
        <v>12319</v>
      </c>
      <c r="B1942" s="2" t="s">
        <v>4578</v>
      </c>
      <c r="C1942" s="2" t="s">
        <v>56</v>
      </c>
      <c r="D1942" s="2" t="s">
        <v>479</v>
      </c>
      <c r="E1942" s="3" t="str">
        <f>VLOOKUP(A1942,[1]운영현황_NEW!$B$4:$AA$3661,26,0)</f>
        <v/>
      </c>
      <c r="F1942" s="3" t="str">
        <f>VLOOKUP(G1942,[2]변환기준!$D$1:$E$24,2,0)</f>
        <v>청소년수련시설</v>
      </c>
      <c r="G1942" s="4" t="s">
        <v>58</v>
      </c>
      <c r="H1942" s="4" t="s">
        <v>59</v>
      </c>
      <c r="I1942" s="4" t="s">
        <v>30</v>
      </c>
      <c r="J1942" s="4" t="s">
        <v>60</v>
      </c>
      <c r="K1942" s="4" t="s">
        <v>61</v>
      </c>
      <c r="L1942" s="4" t="s">
        <v>32</v>
      </c>
      <c r="M1942" s="4" t="s">
        <v>33</v>
      </c>
      <c r="N1942" s="4" t="s">
        <v>34</v>
      </c>
      <c r="O1942" s="4" t="s">
        <v>62</v>
      </c>
      <c r="P1942" s="29">
        <v>136000</v>
      </c>
      <c r="Q1942" s="32">
        <v>200</v>
      </c>
      <c r="R1942" s="4" t="s">
        <v>36</v>
      </c>
      <c r="S1942" s="4" t="s">
        <v>4567</v>
      </c>
      <c r="T1942" s="4" t="s">
        <v>4570</v>
      </c>
      <c r="U1942" s="4" t="s">
        <v>51</v>
      </c>
      <c r="V1942" s="4" t="s">
        <v>481</v>
      </c>
      <c r="W1942" s="4" t="s">
        <v>482</v>
      </c>
      <c r="X1942" s="4" t="s">
        <v>483</v>
      </c>
      <c r="Y1942" s="6" t="s">
        <v>70</v>
      </c>
    </row>
    <row r="1943" spans="1:25" ht="12.75" customHeight="1" x14ac:dyDescent="0.3">
      <c r="A1943" s="2">
        <v>12318</v>
      </c>
      <c r="B1943" s="2" t="s">
        <v>4579</v>
      </c>
      <c r="C1943" s="2" t="s">
        <v>56</v>
      </c>
      <c r="D1943" s="2" t="s">
        <v>144</v>
      </c>
      <c r="E1943" s="3" t="str">
        <f>VLOOKUP(A1943,[1]운영현황_NEW!$B$4:$AA$3661,26,0)</f>
        <v/>
      </c>
      <c r="F1943" s="3" t="str">
        <f>VLOOKUP(G1943,[2]변환기준!$D$1:$E$24,2,0)</f>
        <v>청소년수련시설</v>
      </c>
      <c r="G1943" s="4" t="s">
        <v>58</v>
      </c>
      <c r="H1943" s="4" t="s">
        <v>47</v>
      </c>
      <c r="I1943" s="4" t="s">
        <v>30</v>
      </c>
      <c r="J1943" s="4" t="s">
        <v>60</v>
      </c>
      <c r="K1943" s="4" t="s">
        <v>61</v>
      </c>
      <c r="L1943" s="4" t="s">
        <v>32</v>
      </c>
      <c r="M1943" s="4" t="s">
        <v>33</v>
      </c>
      <c r="N1943" s="4" t="s">
        <v>2449</v>
      </c>
      <c r="O1943" s="4" t="s">
        <v>62</v>
      </c>
      <c r="P1943" s="29">
        <v>240000</v>
      </c>
      <c r="Q1943" s="32">
        <v>420</v>
      </c>
      <c r="R1943" s="4" t="s">
        <v>76</v>
      </c>
      <c r="S1943" s="4" t="s">
        <v>4567</v>
      </c>
      <c r="T1943" s="4" t="s">
        <v>4570</v>
      </c>
      <c r="U1943" s="4" t="s">
        <v>51</v>
      </c>
      <c r="V1943" s="4" t="s">
        <v>145</v>
      </c>
      <c r="W1943" s="4" t="s">
        <v>146</v>
      </c>
      <c r="X1943" s="4" t="s">
        <v>147</v>
      </c>
      <c r="Y1943" s="6" t="s">
        <v>70</v>
      </c>
    </row>
    <row r="1944" spans="1:25" ht="15" customHeight="1" x14ac:dyDescent="0.3">
      <c r="A1944" s="2">
        <v>12307</v>
      </c>
      <c r="B1944" s="2" t="s">
        <v>4580</v>
      </c>
      <c r="C1944" s="2" t="s">
        <v>26</v>
      </c>
      <c r="D1944" s="2" t="s">
        <v>4581</v>
      </c>
      <c r="E1944" s="3" t="str">
        <f>VLOOKUP(A1944,[1]운영현황_NEW!$B$4:$AA$3661,26,0)</f>
        <v/>
      </c>
      <c r="F1944" s="3" t="str">
        <f>VLOOKUP(G1944,[2]변환기준!$D$1:$E$24,2,0)</f>
        <v>일반</v>
      </c>
      <c r="G1944" s="4" t="s">
        <v>84</v>
      </c>
      <c r="H1944" s="4" t="s">
        <v>288</v>
      </c>
      <c r="I1944" s="4" t="s">
        <v>30</v>
      </c>
      <c r="J1944" s="4" t="s">
        <v>60</v>
      </c>
      <c r="K1944" s="4" t="s">
        <v>61</v>
      </c>
      <c r="L1944" s="4" t="s">
        <v>32</v>
      </c>
      <c r="M1944" s="4" t="s">
        <v>33</v>
      </c>
      <c r="N1944" s="4" t="s">
        <v>34</v>
      </c>
      <c r="O1944" s="4" t="s">
        <v>96</v>
      </c>
      <c r="P1944" s="29">
        <v>33000</v>
      </c>
      <c r="Q1944" s="32">
        <v>250</v>
      </c>
      <c r="R1944" s="4" t="s">
        <v>63</v>
      </c>
      <c r="S1944" s="4" t="s">
        <v>4567</v>
      </c>
      <c r="T1944" s="4" t="s">
        <v>4570</v>
      </c>
      <c r="U1944" s="4" t="s">
        <v>51</v>
      </c>
      <c r="V1944" s="4" t="s">
        <v>4582</v>
      </c>
      <c r="W1944" s="4" t="s">
        <v>4583</v>
      </c>
      <c r="X1944" s="4" t="s">
        <v>4584</v>
      </c>
      <c r="Y1944" s="6" t="s">
        <v>70</v>
      </c>
    </row>
    <row r="1945" spans="1:25" ht="12.75" customHeight="1" x14ac:dyDescent="0.3">
      <c r="A1945" s="2">
        <v>12306</v>
      </c>
      <c r="B1945" s="2" t="s">
        <v>3964</v>
      </c>
      <c r="C1945" s="2" t="s">
        <v>56</v>
      </c>
      <c r="D1945" s="2" t="s">
        <v>3965</v>
      </c>
      <c r="E1945" s="3" t="str">
        <f>VLOOKUP(A1945,[1]운영현황_NEW!$B$4:$AA$3661,26,0)</f>
        <v/>
      </c>
      <c r="F1945" s="3" t="str">
        <f>VLOOKUP(G1945,[2]변환기준!$D$1:$E$24,2,0)</f>
        <v>청소년수련시설</v>
      </c>
      <c r="G1945" s="4" t="s">
        <v>58</v>
      </c>
      <c r="H1945" s="4" t="s">
        <v>186</v>
      </c>
      <c r="I1945" s="4" t="s">
        <v>30</v>
      </c>
      <c r="J1945" s="4" t="s">
        <v>60</v>
      </c>
      <c r="K1945" s="4" t="s">
        <v>61</v>
      </c>
      <c r="L1945" s="4" t="s">
        <v>32</v>
      </c>
      <c r="M1945" s="4" t="s">
        <v>33</v>
      </c>
      <c r="N1945" s="4" t="s">
        <v>576</v>
      </c>
      <c r="O1945" s="4" t="s">
        <v>62</v>
      </c>
      <c r="P1945" s="29">
        <v>150000</v>
      </c>
      <c r="Q1945" s="32">
        <v>240</v>
      </c>
      <c r="R1945" s="4" t="s">
        <v>76</v>
      </c>
      <c r="S1945" s="4" t="s">
        <v>4567</v>
      </c>
      <c r="T1945" s="4" t="s">
        <v>4570</v>
      </c>
      <c r="U1945" s="4" t="s">
        <v>51</v>
      </c>
      <c r="V1945" s="4" t="s">
        <v>3966</v>
      </c>
      <c r="W1945" s="4" t="s">
        <v>3967</v>
      </c>
      <c r="X1945" s="4" t="s">
        <v>3968</v>
      </c>
      <c r="Y1945" s="6" t="s">
        <v>70</v>
      </c>
    </row>
    <row r="1946" spans="1:25" ht="12.75" customHeight="1" x14ac:dyDescent="0.3">
      <c r="A1946" s="2">
        <v>12334</v>
      </c>
      <c r="B1946" s="2" t="s">
        <v>4585</v>
      </c>
      <c r="C1946" s="2" t="s">
        <v>26</v>
      </c>
      <c r="D1946" s="2" t="s">
        <v>3636</v>
      </c>
      <c r="E1946" s="3" t="str">
        <f>VLOOKUP(A1946,[1]운영현황_NEW!$B$4:$AA$3661,26,0)</f>
        <v/>
      </c>
      <c r="F1946" s="3" t="str">
        <f>VLOOKUP(G1946,[2]변환기준!$D$1:$E$24,2,0)</f>
        <v>청소년수련시설</v>
      </c>
      <c r="G1946" s="4" t="s">
        <v>58</v>
      </c>
      <c r="H1946" s="4" t="s">
        <v>1072</v>
      </c>
      <c r="I1946" s="4" t="s">
        <v>30</v>
      </c>
      <c r="J1946" s="4" t="s">
        <v>31</v>
      </c>
      <c r="K1946" s="4" t="s">
        <v>32</v>
      </c>
      <c r="L1946" s="4" t="s">
        <v>32</v>
      </c>
      <c r="M1946" s="4" t="s">
        <v>33</v>
      </c>
      <c r="N1946" s="4" t="s">
        <v>34</v>
      </c>
      <c r="O1946" s="4" t="s">
        <v>62</v>
      </c>
      <c r="P1946" s="29">
        <v>27000</v>
      </c>
      <c r="Q1946" s="32">
        <v>120</v>
      </c>
      <c r="R1946" s="4" t="s">
        <v>76</v>
      </c>
      <c r="S1946" s="4" t="s">
        <v>4567</v>
      </c>
      <c r="T1946" s="4" t="s">
        <v>4568</v>
      </c>
      <c r="U1946" s="4" t="s">
        <v>51</v>
      </c>
      <c r="V1946" s="4" t="s">
        <v>3638</v>
      </c>
      <c r="W1946" s="4" t="s">
        <v>3639</v>
      </c>
      <c r="X1946" s="4" t="s">
        <v>3640</v>
      </c>
      <c r="Y1946" s="6" t="s">
        <v>70</v>
      </c>
    </row>
    <row r="1947" spans="1:25" x14ac:dyDescent="0.2">
      <c r="A1947" s="2">
        <v>12333</v>
      </c>
      <c r="B1947" s="2" t="s">
        <v>4586</v>
      </c>
      <c r="C1947" s="2" t="s">
        <v>26</v>
      </c>
      <c r="D1947" s="2" t="s">
        <v>4587</v>
      </c>
      <c r="E1947" s="3" t="str">
        <f>VLOOKUP(A1947,[1]운영현황_NEW!$B$4:$AA$3661,26,0)</f>
        <v/>
      </c>
      <c r="F1947" s="3" t="str">
        <f>VLOOKUP(G1947,[2]변환기준!$D$1:$E$24,2,0)</f>
        <v>청소년수련시설</v>
      </c>
      <c r="G1947" s="4" t="s">
        <v>237</v>
      </c>
      <c r="H1947" s="4" t="s">
        <v>59</v>
      </c>
      <c r="I1947" s="4" t="s">
        <v>30</v>
      </c>
      <c r="J1947" s="4" t="s">
        <v>31</v>
      </c>
      <c r="K1947" s="4" t="s">
        <v>32</v>
      </c>
      <c r="L1947" s="4" t="s">
        <v>32</v>
      </c>
      <c r="M1947" s="4" t="s">
        <v>33</v>
      </c>
      <c r="N1947" s="4" t="s">
        <v>34</v>
      </c>
      <c r="O1947" s="4" t="s">
        <v>48</v>
      </c>
      <c r="P1947" s="29">
        <v>0</v>
      </c>
      <c r="Q1947" s="32">
        <v>10</v>
      </c>
      <c r="R1947" s="4" t="s">
        <v>36</v>
      </c>
      <c r="S1947" s="4" t="s">
        <v>4567</v>
      </c>
      <c r="T1947" s="4" t="s">
        <v>4568</v>
      </c>
      <c r="U1947" s="4" t="s">
        <v>51</v>
      </c>
      <c r="V1947" s="4" t="s">
        <v>4588</v>
      </c>
      <c r="W1947" s="4" t="s">
        <v>4588</v>
      </c>
      <c r="X1947" s="4" t="s">
        <v>4589</v>
      </c>
      <c r="Y1947" s="4" t="s">
        <v>90</v>
      </c>
    </row>
    <row r="1948" spans="1:25" ht="12.75" customHeight="1" x14ac:dyDescent="0.2">
      <c r="A1948" s="2">
        <v>12316</v>
      </c>
      <c r="B1948" s="2" t="s">
        <v>4590</v>
      </c>
      <c r="C1948" s="2" t="s">
        <v>26</v>
      </c>
      <c r="D1948" s="2" t="s">
        <v>4591</v>
      </c>
      <c r="E1948" s="3" t="str">
        <f>VLOOKUP(A1948,[1]운영현황_NEW!$B$4:$AA$3661,26,0)</f>
        <v/>
      </c>
      <c r="F1948" s="3" t="str">
        <f>VLOOKUP(G1948,[2]변환기준!$D$1:$E$24,2,0)</f>
        <v>청소년수련시설</v>
      </c>
      <c r="G1948" s="4" t="s">
        <v>28</v>
      </c>
      <c r="H1948" s="4" t="s">
        <v>176</v>
      </c>
      <c r="I1948" s="4" t="s">
        <v>30</v>
      </c>
      <c r="J1948" s="4" t="s">
        <v>31</v>
      </c>
      <c r="K1948" s="4" t="s">
        <v>32</v>
      </c>
      <c r="L1948" s="4" t="s">
        <v>32</v>
      </c>
      <c r="M1948" s="4" t="s">
        <v>33</v>
      </c>
      <c r="N1948" s="4" t="s">
        <v>34</v>
      </c>
      <c r="O1948" s="4" t="s">
        <v>62</v>
      </c>
      <c r="P1948" s="29">
        <v>10000</v>
      </c>
      <c r="Q1948" s="32">
        <v>20</v>
      </c>
      <c r="R1948" s="4" t="s">
        <v>76</v>
      </c>
      <c r="S1948" s="4" t="s">
        <v>4567</v>
      </c>
      <c r="T1948" s="4" t="s">
        <v>4568</v>
      </c>
      <c r="U1948" s="4" t="s">
        <v>51</v>
      </c>
      <c r="V1948" s="4" t="s">
        <v>4592</v>
      </c>
      <c r="W1948" s="4" t="s">
        <v>4593</v>
      </c>
      <c r="X1948" s="4" t="s">
        <v>4594</v>
      </c>
      <c r="Y1948" s="4" t="s">
        <v>90</v>
      </c>
    </row>
    <row r="1949" spans="1:25" ht="12.75" customHeight="1" x14ac:dyDescent="0.2">
      <c r="A1949" s="2">
        <v>12312</v>
      </c>
      <c r="B1949" s="2" t="s">
        <v>4595</v>
      </c>
      <c r="C1949" s="7" t="s">
        <v>45</v>
      </c>
      <c r="D1949" s="2" t="s">
        <v>4596</v>
      </c>
      <c r="E1949" s="3" t="str">
        <f>VLOOKUP(A1949,[1]운영현황_NEW!$B$4:$AA$3661,26,0)</f>
        <v/>
      </c>
      <c r="F1949" s="3" t="str">
        <f>VLOOKUP(G1949,[2]변환기준!$D$1:$E$24,2,0)</f>
        <v>청소년수련시설</v>
      </c>
      <c r="G1949" s="4" t="s">
        <v>237</v>
      </c>
      <c r="H1949" s="4" t="s">
        <v>95</v>
      </c>
      <c r="I1949" s="4" t="s">
        <v>30</v>
      </c>
      <c r="J1949" s="4" t="s">
        <v>31</v>
      </c>
      <c r="K1949" s="4" t="s">
        <v>32</v>
      </c>
      <c r="L1949" s="4" t="s">
        <v>32</v>
      </c>
      <c r="M1949" s="4" t="s">
        <v>33</v>
      </c>
      <c r="N1949" s="4" t="s">
        <v>34</v>
      </c>
      <c r="O1949" s="4" t="s">
        <v>35</v>
      </c>
      <c r="P1949" s="29">
        <v>0</v>
      </c>
      <c r="Q1949" s="32">
        <v>10</v>
      </c>
      <c r="R1949" s="4" t="s">
        <v>223</v>
      </c>
      <c r="S1949" s="4" t="s">
        <v>4567</v>
      </c>
      <c r="T1949" s="4" t="s">
        <v>4568</v>
      </c>
      <c r="U1949" s="4" t="s">
        <v>51</v>
      </c>
      <c r="V1949" s="4" t="s">
        <v>4597</v>
      </c>
      <c r="W1949" s="4" t="s">
        <v>4598</v>
      </c>
      <c r="X1949" s="4" t="s">
        <v>4599</v>
      </c>
      <c r="Y1949" s="4" t="s">
        <v>90</v>
      </c>
    </row>
    <row r="1950" spans="1:25" ht="12.75" customHeight="1" x14ac:dyDescent="0.2">
      <c r="A1950" s="2">
        <v>12294</v>
      </c>
      <c r="B1950" s="2" t="s">
        <v>4600</v>
      </c>
      <c r="C1950" s="2" t="s">
        <v>26</v>
      </c>
      <c r="D1950" s="2" t="s">
        <v>3913</v>
      </c>
      <c r="E1950" s="3" t="str">
        <f>VLOOKUP(A1950,[1]운영현황_NEW!$B$4:$AA$3661,26,0)</f>
        <v/>
      </c>
      <c r="F1950" s="3" t="str">
        <f>VLOOKUP(G1950,[2]변환기준!$D$1:$E$24,2,0)</f>
        <v>청소년수련시설</v>
      </c>
      <c r="G1950" s="4" t="s">
        <v>28</v>
      </c>
      <c r="H1950" s="4" t="s">
        <v>176</v>
      </c>
      <c r="I1950" s="4" t="s">
        <v>30</v>
      </c>
      <c r="J1950" s="4" t="s">
        <v>31</v>
      </c>
      <c r="K1950" s="4" t="s">
        <v>32</v>
      </c>
      <c r="L1950" s="4" t="s">
        <v>32</v>
      </c>
      <c r="M1950" s="4" t="s">
        <v>33</v>
      </c>
      <c r="N1950" s="4" t="s">
        <v>34</v>
      </c>
      <c r="O1950" s="4" t="s">
        <v>136</v>
      </c>
      <c r="P1950" s="29">
        <v>0</v>
      </c>
      <c r="Q1950" s="32">
        <v>10</v>
      </c>
      <c r="R1950" s="4" t="s">
        <v>63</v>
      </c>
      <c r="S1950" s="4" t="s">
        <v>4567</v>
      </c>
      <c r="T1950" s="4" t="s">
        <v>4568</v>
      </c>
      <c r="U1950" s="4" t="s">
        <v>51</v>
      </c>
      <c r="V1950" s="4" t="s">
        <v>3914</v>
      </c>
      <c r="W1950" s="4" t="s">
        <v>3915</v>
      </c>
      <c r="X1950" s="4" t="s">
        <v>3916</v>
      </c>
      <c r="Y1950" s="4" t="s">
        <v>90</v>
      </c>
    </row>
    <row r="1951" spans="1:25" ht="12.75" customHeight="1" x14ac:dyDescent="0.2">
      <c r="A1951" s="2">
        <v>12317</v>
      </c>
      <c r="B1951" s="2" t="s">
        <v>4601</v>
      </c>
      <c r="C1951" s="2" t="s">
        <v>26</v>
      </c>
      <c r="D1951" s="2" t="s">
        <v>2479</v>
      </c>
      <c r="E1951" s="3" t="str">
        <f>VLOOKUP(A1951,[1]운영현황_NEW!$B$4:$AA$3661,26,0)</f>
        <v/>
      </c>
      <c r="F1951" s="3" t="str">
        <f>VLOOKUP(G1951,[2]변환기준!$D$1:$E$24,2,0)</f>
        <v>청소년수련시설</v>
      </c>
      <c r="G1951" s="4" t="s">
        <v>28</v>
      </c>
      <c r="H1951" s="4" t="s">
        <v>47</v>
      </c>
      <c r="I1951" s="4" t="s">
        <v>30</v>
      </c>
      <c r="J1951" s="4" t="s">
        <v>31</v>
      </c>
      <c r="K1951" s="4" t="s">
        <v>32</v>
      </c>
      <c r="L1951" s="4" t="s">
        <v>32</v>
      </c>
      <c r="M1951" s="4" t="s">
        <v>33</v>
      </c>
      <c r="N1951" s="4" t="s">
        <v>34</v>
      </c>
      <c r="O1951" s="4" t="s">
        <v>35</v>
      </c>
      <c r="P1951" s="29">
        <v>0</v>
      </c>
      <c r="Q1951" s="32">
        <v>20</v>
      </c>
      <c r="R1951" s="4" t="s">
        <v>36</v>
      </c>
      <c r="S1951" s="4" t="s">
        <v>4567</v>
      </c>
      <c r="T1951" s="4" t="s">
        <v>4602</v>
      </c>
      <c r="U1951" s="4" t="s">
        <v>51</v>
      </c>
      <c r="V1951" s="4" t="s">
        <v>2480</v>
      </c>
      <c r="W1951" s="4" t="s">
        <v>2481</v>
      </c>
      <c r="X1951" s="4" t="s">
        <v>2482</v>
      </c>
      <c r="Y1951" s="4" t="s">
        <v>90</v>
      </c>
    </row>
    <row r="1952" spans="1:25" ht="12.75" customHeight="1" x14ac:dyDescent="0.2">
      <c r="A1952" s="2">
        <v>12310</v>
      </c>
      <c r="B1952" s="2" t="s">
        <v>4603</v>
      </c>
      <c r="C1952" s="7" t="s">
        <v>45</v>
      </c>
      <c r="D1952" s="2" t="s">
        <v>3604</v>
      </c>
      <c r="E1952" s="3" t="str">
        <f>VLOOKUP(A1952,[1]운영현황_NEW!$B$4:$AA$3661,26,0)</f>
        <v/>
      </c>
      <c r="F1952" s="3" t="str">
        <f>VLOOKUP(G1952,[2]변환기준!$D$1:$E$24,2,0)</f>
        <v>청소년수련시설</v>
      </c>
      <c r="G1952" s="4" t="s">
        <v>28</v>
      </c>
      <c r="H1952" s="4" t="s">
        <v>75</v>
      </c>
      <c r="I1952" s="4" t="s">
        <v>30</v>
      </c>
      <c r="J1952" s="4" t="s">
        <v>31</v>
      </c>
      <c r="K1952" s="4" t="s">
        <v>32</v>
      </c>
      <c r="L1952" s="4" t="s">
        <v>32</v>
      </c>
      <c r="M1952" s="4" t="s">
        <v>33</v>
      </c>
      <c r="N1952" s="4" t="s">
        <v>34</v>
      </c>
      <c r="O1952" s="4" t="s">
        <v>48</v>
      </c>
      <c r="P1952" s="29">
        <v>0</v>
      </c>
      <c r="Q1952" s="32">
        <v>10</v>
      </c>
      <c r="R1952" s="4" t="s">
        <v>270</v>
      </c>
      <c r="S1952" s="4" t="s">
        <v>4567</v>
      </c>
      <c r="T1952" s="4" t="s">
        <v>4602</v>
      </c>
      <c r="U1952" s="4" t="s">
        <v>51</v>
      </c>
      <c r="V1952" s="4" t="s">
        <v>3605</v>
      </c>
      <c r="W1952" s="4" t="s">
        <v>3606</v>
      </c>
      <c r="X1952" s="4" t="s">
        <v>3607</v>
      </c>
      <c r="Y1952" s="4" t="s">
        <v>90</v>
      </c>
    </row>
    <row r="1953" spans="1:25" ht="13.5" customHeight="1" x14ac:dyDescent="0.2">
      <c r="A1953" s="2">
        <v>12308</v>
      </c>
      <c r="B1953" s="2" t="s">
        <v>4604</v>
      </c>
      <c r="C1953" s="7" t="s">
        <v>45</v>
      </c>
      <c r="D1953" s="2" t="s">
        <v>4605</v>
      </c>
      <c r="E1953" s="3" t="str">
        <f>VLOOKUP(A1953,[1]운영현황_NEW!$B$4:$AA$3661,26,0)</f>
        <v/>
      </c>
      <c r="F1953" s="3" t="str">
        <f>VLOOKUP(G1953,[2]변환기준!$D$1:$E$24,2,0)</f>
        <v>청소년수련시설</v>
      </c>
      <c r="G1953" s="4" t="s">
        <v>28</v>
      </c>
      <c r="H1953" s="4" t="s">
        <v>75</v>
      </c>
      <c r="I1953" s="4" t="s">
        <v>30</v>
      </c>
      <c r="J1953" s="4" t="s">
        <v>31</v>
      </c>
      <c r="K1953" s="4" t="s">
        <v>32</v>
      </c>
      <c r="L1953" s="4" t="s">
        <v>32</v>
      </c>
      <c r="M1953" s="4" t="s">
        <v>33</v>
      </c>
      <c r="N1953" s="4" t="s">
        <v>34</v>
      </c>
      <c r="O1953" s="4" t="s">
        <v>159</v>
      </c>
      <c r="P1953" s="29">
        <v>50000</v>
      </c>
      <c r="Q1953" s="32">
        <v>12</v>
      </c>
      <c r="R1953" s="4" t="s">
        <v>36</v>
      </c>
      <c r="S1953" s="4" t="s">
        <v>4567</v>
      </c>
      <c r="T1953" s="4" t="s">
        <v>4602</v>
      </c>
      <c r="U1953" s="4" t="s">
        <v>51</v>
      </c>
      <c r="V1953" s="4" t="s">
        <v>4606</v>
      </c>
      <c r="W1953" s="4" t="s">
        <v>4607</v>
      </c>
      <c r="X1953" s="4" t="s">
        <v>4608</v>
      </c>
      <c r="Y1953" s="4" t="s">
        <v>90</v>
      </c>
    </row>
    <row r="1954" spans="1:25" ht="15" customHeight="1" x14ac:dyDescent="0.2">
      <c r="A1954" s="2">
        <v>12305</v>
      </c>
      <c r="B1954" s="2" t="s">
        <v>4609</v>
      </c>
      <c r="C1954" s="2" t="s">
        <v>26</v>
      </c>
      <c r="D1954" s="2" t="s">
        <v>3445</v>
      </c>
      <c r="E1954" s="3" t="str">
        <f>VLOOKUP(A1954,[1]운영현황_NEW!$B$4:$AA$3661,26,0)</f>
        <v/>
      </c>
      <c r="F1954" s="3" t="str">
        <f>VLOOKUP(G1954,[2]변환기준!$D$1:$E$24,2,0)</f>
        <v>청소년수련시설</v>
      </c>
      <c r="G1954" s="4" t="s">
        <v>237</v>
      </c>
      <c r="H1954" s="4" t="s">
        <v>59</v>
      </c>
      <c r="I1954" s="4" t="s">
        <v>30</v>
      </c>
      <c r="J1954" s="4" t="s">
        <v>31</v>
      </c>
      <c r="K1954" s="4" t="s">
        <v>32</v>
      </c>
      <c r="L1954" s="4" t="s">
        <v>32</v>
      </c>
      <c r="M1954" s="4" t="s">
        <v>33</v>
      </c>
      <c r="N1954" s="4" t="s">
        <v>34</v>
      </c>
      <c r="O1954" s="4" t="s">
        <v>35</v>
      </c>
      <c r="P1954" s="29">
        <v>0</v>
      </c>
      <c r="Q1954" s="32">
        <v>30</v>
      </c>
      <c r="R1954" s="4" t="s">
        <v>223</v>
      </c>
      <c r="S1954" s="4" t="s">
        <v>4567</v>
      </c>
      <c r="T1954" s="4" t="s">
        <v>4602</v>
      </c>
      <c r="U1954" s="4" t="s">
        <v>51</v>
      </c>
      <c r="V1954" s="4" t="s">
        <v>3447</v>
      </c>
      <c r="W1954" s="4" t="s">
        <v>3448</v>
      </c>
      <c r="X1954" s="4" t="s">
        <v>3449</v>
      </c>
      <c r="Y1954" s="4" t="s">
        <v>90</v>
      </c>
    </row>
    <row r="1955" spans="1:25" ht="12.75" customHeight="1" x14ac:dyDescent="0.2">
      <c r="A1955" s="2">
        <v>12303</v>
      </c>
      <c r="B1955" s="2" t="s">
        <v>4610</v>
      </c>
      <c r="C1955" s="2" t="s">
        <v>26</v>
      </c>
      <c r="D1955" s="2" t="s">
        <v>3038</v>
      </c>
      <c r="E1955" s="3" t="str">
        <f>VLOOKUP(A1955,[1]운영현황_NEW!$B$4:$AA$3661,26,0)</f>
        <v/>
      </c>
      <c r="F1955" s="3" t="str">
        <f>VLOOKUP(G1955,[2]변환기준!$D$1:$E$24,2,0)</f>
        <v>청소년수련시설</v>
      </c>
      <c r="G1955" s="4" t="s">
        <v>237</v>
      </c>
      <c r="H1955" s="4" t="s">
        <v>47</v>
      </c>
      <c r="I1955" s="4" t="s">
        <v>30</v>
      </c>
      <c r="J1955" s="4" t="s">
        <v>31</v>
      </c>
      <c r="K1955" s="4" t="s">
        <v>32</v>
      </c>
      <c r="L1955" s="4" t="s">
        <v>32</v>
      </c>
      <c r="M1955" s="4" t="s">
        <v>33</v>
      </c>
      <c r="N1955" s="4" t="s">
        <v>34</v>
      </c>
      <c r="O1955" s="4" t="s">
        <v>130</v>
      </c>
      <c r="P1955" s="29">
        <v>0</v>
      </c>
      <c r="Q1955" s="32">
        <v>15</v>
      </c>
      <c r="R1955" s="4" t="s">
        <v>223</v>
      </c>
      <c r="S1955" s="4" t="s">
        <v>4567</v>
      </c>
      <c r="T1955" s="4" t="s">
        <v>4602</v>
      </c>
      <c r="U1955" s="4" t="s">
        <v>51</v>
      </c>
      <c r="V1955" s="4" t="s">
        <v>3039</v>
      </c>
      <c r="W1955" s="4" t="s">
        <v>3040</v>
      </c>
      <c r="X1955" s="4" t="s">
        <v>3041</v>
      </c>
      <c r="Y1955" s="4" t="s">
        <v>90</v>
      </c>
    </row>
    <row r="1956" spans="1:25" ht="15" customHeight="1" x14ac:dyDescent="0.2">
      <c r="A1956" s="2">
        <v>12292</v>
      </c>
      <c r="B1956" s="2" t="s">
        <v>4611</v>
      </c>
      <c r="C1956" s="2" t="s">
        <v>26</v>
      </c>
      <c r="D1956" s="2" t="s">
        <v>4390</v>
      </c>
      <c r="E1956" s="3" t="str">
        <f>VLOOKUP(A1956,[1]운영현황_NEW!$B$4:$AA$3661,26,0)</f>
        <v/>
      </c>
      <c r="F1956" s="3" t="str">
        <f>VLOOKUP(G1956,[2]변환기준!$D$1:$E$24,2,0)</f>
        <v>청소년수련시설</v>
      </c>
      <c r="G1956" s="4" t="s">
        <v>237</v>
      </c>
      <c r="H1956" s="4" t="s">
        <v>95</v>
      </c>
      <c r="I1956" s="4" t="s">
        <v>30</v>
      </c>
      <c r="J1956" s="4" t="s">
        <v>31</v>
      </c>
      <c r="K1956" s="4" t="s">
        <v>32</v>
      </c>
      <c r="L1956" s="4" t="s">
        <v>32</v>
      </c>
      <c r="M1956" s="4" t="s">
        <v>33</v>
      </c>
      <c r="N1956" s="4" t="s">
        <v>34</v>
      </c>
      <c r="O1956" s="4" t="s">
        <v>130</v>
      </c>
      <c r="P1956" s="29">
        <v>0</v>
      </c>
      <c r="Q1956" s="32">
        <v>10</v>
      </c>
      <c r="R1956" s="4" t="s">
        <v>36</v>
      </c>
      <c r="S1956" s="4" t="s">
        <v>4567</v>
      </c>
      <c r="T1956" s="4" t="s">
        <v>4602</v>
      </c>
      <c r="U1956" s="4" t="s">
        <v>51</v>
      </c>
      <c r="V1956" s="4" t="s">
        <v>4391</v>
      </c>
      <c r="W1956" s="4" t="s">
        <v>4392</v>
      </c>
      <c r="X1956" s="4" t="s">
        <v>4393</v>
      </c>
      <c r="Y1956" s="4" t="s">
        <v>90</v>
      </c>
    </row>
    <row r="1957" spans="1:25" ht="15" customHeight="1" x14ac:dyDescent="0.3">
      <c r="A1957" s="2" t="s">
        <v>4612</v>
      </c>
      <c r="B1957" s="2" t="s">
        <v>4613</v>
      </c>
      <c r="C1957" s="7" t="s">
        <v>150</v>
      </c>
      <c r="D1957" s="2" t="s">
        <v>4115</v>
      </c>
      <c r="E1957" s="3" t="str">
        <f>VLOOKUP(A1957,[1]운영현황_NEW!$B$4:$AA$3661,26,0)</f>
        <v/>
      </c>
      <c r="F1957" s="3" t="str">
        <f>VLOOKUP(G1957,[2]변환기준!$D$1:$E$24,2,0)</f>
        <v>청소년수련시설</v>
      </c>
      <c r="G1957" s="4" t="s">
        <v>58</v>
      </c>
      <c r="H1957" s="4" t="s">
        <v>288</v>
      </c>
      <c r="I1957" s="6" t="s">
        <v>299</v>
      </c>
      <c r="J1957" s="4" t="s">
        <v>31</v>
      </c>
      <c r="K1957" s="4" t="s">
        <v>32</v>
      </c>
      <c r="L1957" s="4" t="s">
        <v>32</v>
      </c>
      <c r="M1957" s="4"/>
      <c r="N1957" s="4" t="s">
        <v>34</v>
      </c>
      <c r="O1957" s="4" t="s">
        <v>62</v>
      </c>
      <c r="P1957" s="29">
        <v>0</v>
      </c>
      <c r="Q1957" s="32">
        <v>59</v>
      </c>
      <c r="R1957" s="4" t="s">
        <v>36</v>
      </c>
      <c r="S1957" s="4" t="s">
        <v>4567</v>
      </c>
      <c r="T1957" s="4" t="s">
        <v>4570</v>
      </c>
      <c r="U1957" s="4" t="s">
        <v>51</v>
      </c>
      <c r="V1957" s="4" t="s">
        <v>4116</v>
      </c>
      <c r="W1957" s="4" t="s">
        <v>4117</v>
      </c>
      <c r="X1957" s="4" t="s">
        <v>4118</v>
      </c>
      <c r="Y1957" s="6" t="s">
        <v>70</v>
      </c>
    </row>
    <row r="1958" spans="1:25" ht="15" customHeight="1" x14ac:dyDescent="0.3">
      <c r="A1958" s="2" t="s">
        <v>4614</v>
      </c>
      <c r="B1958" s="2" t="s">
        <v>4615</v>
      </c>
      <c r="C1958" s="7" t="s">
        <v>150</v>
      </c>
      <c r="D1958" s="2" t="s">
        <v>4115</v>
      </c>
      <c r="E1958" s="3" t="str">
        <f>VLOOKUP(A1958,[1]운영현황_NEW!$B$4:$AA$3661,26,0)</f>
        <v/>
      </c>
      <c r="F1958" s="3" t="str">
        <f>VLOOKUP(G1958,[2]변환기준!$D$1:$E$24,2,0)</f>
        <v>청소년수련시설</v>
      </c>
      <c r="G1958" s="4" t="s">
        <v>58</v>
      </c>
      <c r="H1958" s="4" t="s">
        <v>288</v>
      </c>
      <c r="I1958" s="6" t="s">
        <v>299</v>
      </c>
      <c r="J1958" s="4" t="s">
        <v>31</v>
      </c>
      <c r="K1958" s="4" t="s">
        <v>32</v>
      </c>
      <c r="L1958" s="4" t="s">
        <v>32</v>
      </c>
      <c r="M1958" s="4"/>
      <c r="N1958" s="4" t="s">
        <v>34</v>
      </c>
      <c r="O1958" s="4" t="s">
        <v>62</v>
      </c>
      <c r="P1958" s="29">
        <v>0</v>
      </c>
      <c r="Q1958" s="32">
        <v>59</v>
      </c>
      <c r="R1958" s="4" t="s">
        <v>63</v>
      </c>
      <c r="S1958" s="4" t="s">
        <v>4567</v>
      </c>
      <c r="T1958" s="4" t="s">
        <v>4570</v>
      </c>
      <c r="U1958" s="4" t="s">
        <v>51</v>
      </c>
      <c r="V1958" s="4" t="s">
        <v>4116</v>
      </c>
      <c r="W1958" s="4" t="s">
        <v>4117</v>
      </c>
      <c r="X1958" s="4" t="s">
        <v>4118</v>
      </c>
      <c r="Y1958" s="6" t="s">
        <v>70</v>
      </c>
    </row>
    <row r="1959" spans="1:25" ht="15" customHeight="1" x14ac:dyDescent="0.3">
      <c r="A1959" s="2" t="s">
        <v>4616</v>
      </c>
      <c r="B1959" s="2" t="s">
        <v>4617</v>
      </c>
      <c r="C1959" s="7" t="s">
        <v>150</v>
      </c>
      <c r="D1959" s="2" t="s">
        <v>4115</v>
      </c>
      <c r="E1959" s="3" t="str">
        <f>VLOOKUP(A1959,[1]운영현황_NEW!$B$4:$AA$3661,26,0)</f>
        <v/>
      </c>
      <c r="F1959" s="3" t="str">
        <f>VLOOKUP(G1959,[2]변환기준!$D$1:$E$24,2,0)</f>
        <v>청소년수련시설</v>
      </c>
      <c r="G1959" s="4" t="s">
        <v>58</v>
      </c>
      <c r="H1959" s="4" t="s">
        <v>288</v>
      </c>
      <c r="I1959" s="6" t="s">
        <v>299</v>
      </c>
      <c r="J1959" s="4" t="s">
        <v>31</v>
      </c>
      <c r="K1959" s="4" t="s">
        <v>32</v>
      </c>
      <c r="L1959" s="4" t="s">
        <v>32</v>
      </c>
      <c r="M1959" s="4"/>
      <c r="N1959" s="4" t="s">
        <v>34</v>
      </c>
      <c r="O1959" s="4" t="s">
        <v>62</v>
      </c>
      <c r="P1959" s="29">
        <v>0</v>
      </c>
      <c r="Q1959" s="32">
        <v>59</v>
      </c>
      <c r="R1959" s="4" t="s">
        <v>76</v>
      </c>
      <c r="S1959" s="4" t="s">
        <v>4567</v>
      </c>
      <c r="T1959" s="4" t="s">
        <v>4570</v>
      </c>
      <c r="U1959" s="4" t="s">
        <v>51</v>
      </c>
      <c r="V1959" s="4" t="s">
        <v>4116</v>
      </c>
      <c r="W1959" s="4" t="s">
        <v>4117</v>
      </c>
      <c r="X1959" s="4" t="s">
        <v>4118</v>
      </c>
      <c r="Y1959" s="6" t="s">
        <v>70</v>
      </c>
    </row>
    <row r="1960" spans="1:25" ht="15" customHeight="1" x14ac:dyDescent="0.3">
      <c r="A1960" s="2" t="s">
        <v>4618</v>
      </c>
      <c r="B1960" s="2" t="s">
        <v>4619</v>
      </c>
      <c r="C1960" s="7" t="s">
        <v>150</v>
      </c>
      <c r="D1960" s="2" t="s">
        <v>373</v>
      </c>
      <c r="E1960" s="3" t="str">
        <f>VLOOKUP(A1960,[1]운영현황_NEW!$B$4:$AA$3661,26,0)</f>
        <v/>
      </c>
      <c r="F1960" s="3" t="str">
        <f>VLOOKUP(G1960,[2]변환기준!$D$1:$E$24,2,0)</f>
        <v>청소년수련시설</v>
      </c>
      <c r="G1960" s="4" t="s">
        <v>58</v>
      </c>
      <c r="H1960" s="4" t="s">
        <v>207</v>
      </c>
      <c r="I1960" s="6" t="s">
        <v>299</v>
      </c>
      <c r="J1960" s="4" t="s">
        <v>31</v>
      </c>
      <c r="K1960" s="4" t="s">
        <v>32</v>
      </c>
      <c r="L1960" s="4" t="s">
        <v>32</v>
      </c>
      <c r="M1960" s="4"/>
      <c r="N1960" s="4" t="s">
        <v>34</v>
      </c>
      <c r="O1960" s="4" t="s">
        <v>136</v>
      </c>
      <c r="P1960" s="29">
        <v>0</v>
      </c>
      <c r="Q1960" s="32">
        <v>60</v>
      </c>
      <c r="R1960" s="4" t="s">
        <v>76</v>
      </c>
      <c r="S1960" s="4" t="s">
        <v>4567</v>
      </c>
      <c r="T1960" s="4" t="s">
        <v>4570</v>
      </c>
      <c r="U1960" s="4" t="s">
        <v>51</v>
      </c>
      <c r="V1960" s="4" t="s">
        <v>375</v>
      </c>
      <c r="W1960" s="4" t="s">
        <v>376</v>
      </c>
      <c r="X1960" s="4" t="s">
        <v>377</v>
      </c>
      <c r="Y1960" s="6" t="s">
        <v>70</v>
      </c>
    </row>
    <row r="1961" spans="1:25" ht="15" customHeight="1" x14ac:dyDescent="0.3">
      <c r="A1961" s="2" t="s">
        <v>4620</v>
      </c>
      <c r="B1961" s="2" t="s">
        <v>4621</v>
      </c>
      <c r="C1961" s="7" t="s">
        <v>150</v>
      </c>
      <c r="D1961" s="2" t="s">
        <v>373</v>
      </c>
      <c r="E1961" s="3" t="str">
        <f>VLOOKUP(A1961,[1]운영현황_NEW!$B$4:$AA$3661,26,0)</f>
        <v/>
      </c>
      <c r="F1961" s="3" t="str">
        <f>VLOOKUP(G1961,[2]변환기준!$D$1:$E$24,2,0)</f>
        <v>청소년수련시설</v>
      </c>
      <c r="G1961" s="4" t="s">
        <v>58</v>
      </c>
      <c r="H1961" s="4" t="s">
        <v>207</v>
      </c>
      <c r="I1961" s="6" t="s">
        <v>299</v>
      </c>
      <c r="J1961" s="4" t="s">
        <v>31</v>
      </c>
      <c r="K1961" s="4" t="s">
        <v>32</v>
      </c>
      <c r="L1961" s="4" t="s">
        <v>32</v>
      </c>
      <c r="M1961" s="4"/>
      <c r="N1961" s="4" t="s">
        <v>34</v>
      </c>
      <c r="O1961" s="4" t="s">
        <v>136</v>
      </c>
      <c r="P1961" s="29">
        <v>0</v>
      </c>
      <c r="Q1961" s="32">
        <v>60</v>
      </c>
      <c r="R1961" s="4" t="s">
        <v>76</v>
      </c>
      <c r="S1961" s="4" t="s">
        <v>4567</v>
      </c>
      <c r="T1961" s="4" t="s">
        <v>4570</v>
      </c>
      <c r="U1961" s="4" t="s">
        <v>51</v>
      </c>
      <c r="V1961" s="4" t="s">
        <v>375</v>
      </c>
      <c r="W1961" s="4" t="s">
        <v>376</v>
      </c>
      <c r="X1961" s="4" t="s">
        <v>377</v>
      </c>
      <c r="Y1961" s="6" t="s">
        <v>70</v>
      </c>
    </row>
    <row r="1962" spans="1:25" x14ac:dyDescent="0.2">
      <c r="A1962" s="2">
        <v>12332</v>
      </c>
      <c r="B1962" s="2" t="s">
        <v>4622</v>
      </c>
      <c r="C1962" s="2" t="s">
        <v>213</v>
      </c>
      <c r="D1962" s="2" t="s">
        <v>4623</v>
      </c>
      <c r="E1962" s="3" t="str">
        <f>VLOOKUP(A1962,[1]운영현황_NEW!$B$4:$AA$3661,26,0)</f>
        <v/>
      </c>
      <c r="F1962" s="3" t="str">
        <f>VLOOKUP(G1962,[2]변환기준!$D$1:$E$24,2,0)</f>
        <v>청소년수련시설</v>
      </c>
      <c r="G1962" s="4" t="s">
        <v>58</v>
      </c>
      <c r="H1962" s="4" t="s">
        <v>29</v>
      </c>
      <c r="I1962" s="4" t="s">
        <v>30</v>
      </c>
      <c r="J1962" s="4" t="s">
        <v>31</v>
      </c>
      <c r="K1962" s="4" t="s">
        <v>32</v>
      </c>
      <c r="L1962" s="4" t="s">
        <v>32</v>
      </c>
      <c r="M1962" s="4" t="s">
        <v>33</v>
      </c>
      <c r="N1962" s="4" t="s">
        <v>34</v>
      </c>
      <c r="O1962" s="4" t="s">
        <v>35</v>
      </c>
      <c r="P1962" s="29">
        <v>137400</v>
      </c>
      <c r="Q1962" s="32">
        <v>120</v>
      </c>
      <c r="R1962" s="4" t="s">
        <v>36</v>
      </c>
      <c r="S1962" s="4" t="s">
        <v>4567</v>
      </c>
      <c r="T1962" s="4" t="s">
        <v>4570</v>
      </c>
      <c r="U1962" s="4" t="s">
        <v>51</v>
      </c>
      <c r="V1962" s="4" t="s">
        <v>4624</v>
      </c>
      <c r="W1962" s="4" t="s">
        <v>4625</v>
      </c>
      <c r="X1962" s="4" t="s">
        <v>4626</v>
      </c>
      <c r="Y1962" s="4" t="s">
        <v>90</v>
      </c>
    </row>
    <row r="1963" spans="1:25" x14ac:dyDescent="0.2">
      <c r="A1963" s="2">
        <v>12331</v>
      </c>
      <c r="B1963" s="2" t="s">
        <v>4627</v>
      </c>
      <c r="C1963" s="2" t="s">
        <v>26</v>
      </c>
      <c r="D1963" s="2" t="s">
        <v>2858</v>
      </c>
      <c r="E1963" s="3" t="str">
        <f>VLOOKUP(A1963,[1]운영현황_NEW!$B$4:$AA$3661,26,0)</f>
        <v/>
      </c>
      <c r="F1963" s="3" t="str">
        <f>VLOOKUP(G1963,[2]변환기준!$D$1:$E$24,2,0)</f>
        <v>청소년수련시설</v>
      </c>
      <c r="G1963" s="4" t="s">
        <v>28</v>
      </c>
      <c r="H1963" s="4" t="s">
        <v>1454</v>
      </c>
      <c r="I1963" s="4" t="s">
        <v>30</v>
      </c>
      <c r="J1963" s="4" t="s">
        <v>31</v>
      </c>
      <c r="K1963" s="4" t="s">
        <v>32</v>
      </c>
      <c r="L1963" s="4" t="s">
        <v>32</v>
      </c>
      <c r="M1963" s="4" t="s">
        <v>33</v>
      </c>
      <c r="N1963" s="4" t="s">
        <v>34</v>
      </c>
      <c r="O1963" s="4" t="s">
        <v>62</v>
      </c>
      <c r="P1963" s="29">
        <v>0</v>
      </c>
      <c r="Q1963" s="32">
        <v>10</v>
      </c>
      <c r="R1963" s="4" t="s">
        <v>36</v>
      </c>
      <c r="S1963" s="4" t="s">
        <v>4567</v>
      </c>
      <c r="T1963" s="4" t="s">
        <v>4570</v>
      </c>
      <c r="U1963" s="4" t="s">
        <v>51</v>
      </c>
      <c r="V1963" s="4" t="s">
        <v>2859</v>
      </c>
      <c r="W1963" s="4" t="s">
        <v>2860</v>
      </c>
      <c r="X1963" s="4" t="s">
        <v>2861</v>
      </c>
      <c r="Y1963" s="4" t="s">
        <v>90</v>
      </c>
    </row>
    <row r="1964" spans="1:25" x14ac:dyDescent="0.2">
      <c r="A1964" s="2">
        <v>12330</v>
      </c>
      <c r="B1964" s="2" t="s">
        <v>4628</v>
      </c>
      <c r="C1964" s="2" t="s">
        <v>26</v>
      </c>
      <c r="D1964" s="2" t="s">
        <v>2858</v>
      </c>
      <c r="E1964" s="3" t="str">
        <f>VLOOKUP(A1964,[1]운영현황_NEW!$B$4:$AA$3661,26,0)</f>
        <v/>
      </c>
      <c r="F1964" s="3" t="str">
        <f>VLOOKUP(G1964,[2]변환기준!$D$1:$E$24,2,0)</f>
        <v>청소년수련시설</v>
      </c>
      <c r="G1964" s="4" t="s">
        <v>28</v>
      </c>
      <c r="H1964" s="4" t="s">
        <v>1454</v>
      </c>
      <c r="I1964" s="4" t="s">
        <v>30</v>
      </c>
      <c r="J1964" s="4" t="s">
        <v>31</v>
      </c>
      <c r="K1964" s="4" t="s">
        <v>32</v>
      </c>
      <c r="L1964" s="4" t="s">
        <v>32</v>
      </c>
      <c r="M1964" s="4" t="s">
        <v>33</v>
      </c>
      <c r="N1964" s="4" t="s">
        <v>34</v>
      </c>
      <c r="O1964" s="4" t="s">
        <v>35</v>
      </c>
      <c r="P1964" s="29">
        <v>0</v>
      </c>
      <c r="Q1964" s="32">
        <v>10</v>
      </c>
      <c r="R1964" s="4" t="s">
        <v>36</v>
      </c>
      <c r="S1964" s="4" t="s">
        <v>4567</v>
      </c>
      <c r="T1964" s="4" t="s">
        <v>4570</v>
      </c>
      <c r="U1964" s="4" t="s">
        <v>51</v>
      </c>
      <c r="V1964" s="4" t="s">
        <v>2859</v>
      </c>
      <c r="W1964" s="4" t="s">
        <v>2860</v>
      </c>
      <c r="X1964" s="4" t="s">
        <v>2861</v>
      </c>
      <c r="Y1964" s="4" t="s">
        <v>90</v>
      </c>
    </row>
    <row r="1965" spans="1:25" ht="15" customHeight="1" x14ac:dyDescent="0.2">
      <c r="A1965" s="2">
        <v>12329</v>
      </c>
      <c r="B1965" s="2" t="s">
        <v>4629</v>
      </c>
      <c r="C1965" s="7" t="s">
        <v>45</v>
      </c>
      <c r="D1965" s="2" t="s">
        <v>2858</v>
      </c>
      <c r="E1965" s="3" t="str">
        <f>VLOOKUP(A1965,[1]운영현황_NEW!$B$4:$AA$3661,26,0)</f>
        <v/>
      </c>
      <c r="F1965" s="3" t="str">
        <f>VLOOKUP(G1965,[2]변환기준!$D$1:$E$24,2,0)</f>
        <v>청소년수련시설</v>
      </c>
      <c r="G1965" s="4" t="s">
        <v>28</v>
      </c>
      <c r="H1965" s="4" t="s">
        <v>1454</v>
      </c>
      <c r="I1965" s="4" t="s">
        <v>30</v>
      </c>
      <c r="J1965" s="4" t="s">
        <v>31</v>
      </c>
      <c r="K1965" s="4" t="s">
        <v>32</v>
      </c>
      <c r="L1965" s="4" t="s">
        <v>32</v>
      </c>
      <c r="M1965" s="4" t="s">
        <v>33</v>
      </c>
      <c r="N1965" s="4" t="s">
        <v>34</v>
      </c>
      <c r="O1965" s="4" t="s">
        <v>62</v>
      </c>
      <c r="P1965" s="29">
        <v>0</v>
      </c>
      <c r="Q1965" s="32">
        <v>10</v>
      </c>
      <c r="R1965" s="4" t="s">
        <v>36</v>
      </c>
      <c r="S1965" s="4" t="s">
        <v>4567</v>
      </c>
      <c r="T1965" s="4" t="s">
        <v>4570</v>
      </c>
      <c r="U1965" s="4" t="s">
        <v>51</v>
      </c>
      <c r="V1965" s="4" t="s">
        <v>2859</v>
      </c>
      <c r="W1965" s="4" t="s">
        <v>2860</v>
      </c>
      <c r="X1965" s="4" t="s">
        <v>2861</v>
      </c>
      <c r="Y1965" s="4" t="s">
        <v>90</v>
      </c>
    </row>
    <row r="1966" spans="1:25" ht="15" customHeight="1" x14ac:dyDescent="0.2">
      <c r="A1966" s="2">
        <v>12328</v>
      </c>
      <c r="B1966" s="2" t="s">
        <v>4630</v>
      </c>
      <c r="C1966" s="2" t="s">
        <v>26</v>
      </c>
      <c r="D1966" s="2" t="s">
        <v>2858</v>
      </c>
      <c r="E1966" s="3" t="str">
        <f>VLOOKUP(A1966,[1]운영현황_NEW!$B$4:$AA$3661,26,0)</f>
        <v/>
      </c>
      <c r="F1966" s="3" t="str">
        <f>VLOOKUP(G1966,[2]변환기준!$D$1:$E$24,2,0)</f>
        <v>청소년수련시설</v>
      </c>
      <c r="G1966" s="4" t="s">
        <v>28</v>
      </c>
      <c r="H1966" s="4" t="s">
        <v>1454</v>
      </c>
      <c r="I1966" s="4" t="s">
        <v>30</v>
      </c>
      <c r="J1966" s="4" t="s">
        <v>31</v>
      </c>
      <c r="K1966" s="4" t="s">
        <v>32</v>
      </c>
      <c r="L1966" s="4" t="s">
        <v>32</v>
      </c>
      <c r="M1966" s="4" t="s">
        <v>33</v>
      </c>
      <c r="N1966" s="4" t="s">
        <v>34</v>
      </c>
      <c r="O1966" s="4" t="s">
        <v>62</v>
      </c>
      <c r="P1966" s="29">
        <v>0</v>
      </c>
      <c r="Q1966" s="32">
        <v>10</v>
      </c>
      <c r="R1966" s="4" t="s">
        <v>36</v>
      </c>
      <c r="S1966" s="4" t="s">
        <v>4567</v>
      </c>
      <c r="T1966" s="4" t="s">
        <v>4570</v>
      </c>
      <c r="U1966" s="4" t="s">
        <v>51</v>
      </c>
      <c r="V1966" s="4" t="s">
        <v>2859</v>
      </c>
      <c r="W1966" s="4" t="s">
        <v>2860</v>
      </c>
      <c r="X1966" s="4" t="s">
        <v>2861</v>
      </c>
      <c r="Y1966" s="4" t="s">
        <v>90</v>
      </c>
    </row>
    <row r="1967" spans="1:25" ht="12.75" customHeight="1" x14ac:dyDescent="0.2">
      <c r="A1967" s="2">
        <v>12314</v>
      </c>
      <c r="B1967" s="2" t="s">
        <v>4631</v>
      </c>
      <c r="C1967" s="2" t="s">
        <v>26</v>
      </c>
      <c r="D1967" s="2" t="s">
        <v>4632</v>
      </c>
      <c r="E1967" s="3" t="str">
        <f>VLOOKUP(A1967,[1]운영현황_NEW!$B$4:$AA$3661,26,0)</f>
        <v/>
      </c>
      <c r="F1967" s="3" t="str">
        <f>VLOOKUP(G1967,[2]변환기준!$D$1:$E$24,2,0)</f>
        <v>청소년수련시설</v>
      </c>
      <c r="G1967" s="4" t="s">
        <v>28</v>
      </c>
      <c r="H1967" s="4" t="s">
        <v>29</v>
      </c>
      <c r="I1967" s="4" t="s">
        <v>30</v>
      </c>
      <c r="J1967" s="4" t="s">
        <v>31</v>
      </c>
      <c r="K1967" s="4" t="s">
        <v>32</v>
      </c>
      <c r="L1967" s="4" t="s">
        <v>32</v>
      </c>
      <c r="M1967" s="4" t="s">
        <v>33</v>
      </c>
      <c r="N1967" s="4" t="s">
        <v>34</v>
      </c>
      <c r="O1967" s="4" t="s">
        <v>35</v>
      </c>
      <c r="P1967" s="29">
        <v>20000</v>
      </c>
      <c r="Q1967" s="32">
        <v>20</v>
      </c>
      <c r="R1967" s="4" t="s">
        <v>36</v>
      </c>
      <c r="S1967" s="4" t="s">
        <v>4567</v>
      </c>
      <c r="T1967" s="4" t="s">
        <v>4570</v>
      </c>
      <c r="U1967" s="4" t="s">
        <v>51</v>
      </c>
      <c r="V1967" s="4" t="s">
        <v>4633</v>
      </c>
      <c r="W1967" s="4" t="s">
        <v>4634</v>
      </c>
      <c r="X1967" s="4" t="s">
        <v>4635</v>
      </c>
      <c r="Y1967" s="4" t="s">
        <v>90</v>
      </c>
    </row>
    <row r="1968" spans="1:25" ht="12.75" customHeight="1" x14ac:dyDescent="0.2">
      <c r="A1968" s="2">
        <v>12313</v>
      </c>
      <c r="B1968" s="2" t="s">
        <v>4636</v>
      </c>
      <c r="C1968" s="2" t="s">
        <v>26</v>
      </c>
      <c r="D1968" s="2" t="s">
        <v>4632</v>
      </c>
      <c r="E1968" s="3" t="str">
        <f>VLOOKUP(A1968,[1]운영현황_NEW!$B$4:$AA$3661,26,0)</f>
        <v/>
      </c>
      <c r="F1968" s="3" t="str">
        <f>VLOOKUP(G1968,[2]변환기준!$D$1:$E$24,2,0)</f>
        <v>청소년수련시설</v>
      </c>
      <c r="G1968" s="4" t="s">
        <v>28</v>
      </c>
      <c r="H1968" s="4" t="s">
        <v>29</v>
      </c>
      <c r="I1968" s="4" t="s">
        <v>30</v>
      </c>
      <c r="J1968" s="4" t="s">
        <v>31</v>
      </c>
      <c r="K1968" s="4" t="s">
        <v>32</v>
      </c>
      <c r="L1968" s="4" t="s">
        <v>32</v>
      </c>
      <c r="M1968" s="4" t="s">
        <v>33</v>
      </c>
      <c r="N1968" s="4" t="s">
        <v>34</v>
      </c>
      <c r="O1968" s="4" t="s">
        <v>136</v>
      </c>
      <c r="P1968" s="29">
        <v>20000</v>
      </c>
      <c r="Q1968" s="32">
        <v>40</v>
      </c>
      <c r="R1968" s="4" t="s">
        <v>63</v>
      </c>
      <c r="S1968" s="4" t="s">
        <v>4567</v>
      </c>
      <c r="T1968" s="4" t="s">
        <v>4570</v>
      </c>
      <c r="U1968" s="4" t="s">
        <v>51</v>
      </c>
      <c r="V1968" s="4" t="s">
        <v>4633</v>
      </c>
      <c r="W1968" s="4" t="s">
        <v>4634</v>
      </c>
      <c r="X1968" s="4" t="s">
        <v>4635</v>
      </c>
      <c r="Y1968" s="4" t="s">
        <v>90</v>
      </c>
    </row>
    <row r="1969" spans="1:25" ht="12.75" customHeight="1" x14ac:dyDescent="0.3">
      <c r="A1969" s="2">
        <v>12311</v>
      </c>
      <c r="B1969" s="2" t="s">
        <v>4637</v>
      </c>
      <c r="C1969" s="2" t="s">
        <v>26</v>
      </c>
      <c r="D1969" s="2" t="s">
        <v>1726</v>
      </c>
      <c r="E1969" s="3" t="str">
        <f>VLOOKUP(A1969,[1]운영현황_NEW!$B$4:$AA$3661,26,0)</f>
        <v/>
      </c>
      <c r="F1969" s="3" t="str">
        <f>VLOOKUP(G1969,[2]변환기준!$D$1:$E$24,2,0)</f>
        <v>청소년수련시설</v>
      </c>
      <c r="G1969" s="4" t="s">
        <v>28</v>
      </c>
      <c r="H1969" s="4" t="s">
        <v>95</v>
      </c>
      <c r="I1969" s="4" t="s">
        <v>30</v>
      </c>
      <c r="J1969" s="4" t="s">
        <v>31</v>
      </c>
      <c r="K1969" s="4" t="s">
        <v>32</v>
      </c>
      <c r="L1969" s="4" t="s">
        <v>32</v>
      </c>
      <c r="M1969" s="4" t="s">
        <v>33</v>
      </c>
      <c r="N1969" s="4" t="s">
        <v>34</v>
      </c>
      <c r="O1969" s="4" t="s">
        <v>35</v>
      </c>
      <c r="P1969" s="29">
        <v>15000</v>
      </c>
      <c r="Q1969" s="32">
        <v>15</v>
      </c>
      <c r="R1969" s="4" t="s">
        <v>63</v>
      </c>
      <c r="S1969" s="4" t="s">
        <v>4567</v>
      </c>
      <c r="T1969" s="4" t="s">
        <v>4570</v>
      </c>
      <c r="U1969" s="4" t="s">
        <v>51</v>
      </c>
      <c r="V1969" s="4" t="s">
        <v>1727</v>
      </c>
      <c r="W1969" s="4" t="s">
        <v>1728</v>
      </c>
      <c r="X1969" s="4" t="s">
        <v>1729</v>
      </c>
      <c r="Y1969" s="6" t="s">
        <v>70</v>
      </c>
    </row>
    <row r="1970" spans="1:25" ht="15" customHeight="1" x14ac:dyDescent="0.2">
      <c r="A1970" s="2">
        <v>12309</v>
      </c>
      <c r="B1970" s="2" t="s">
        <v>4638</v>
      </c>
      <c r="C1970" s="7" t="s">
        <v>45</v>
      </c>
      <c r="D1970" s="2" t="s">
        <v>4605</v>
      </c>
      <c r="E1970" s="3" t="str">
        <f>VLOOKUP(A1970,[1]운영현황_NEW!$B$4:$AA$3661,26,0)</f>
        <v/>
      </c>
      <c r="F1970" s="3" t="str">
        <f>VLOOKUP(G1970,[2]변환기준!$D$1:$E$24,2,0)</f>
        <v>청소년수련시설</v>
      </c>
      <c r="G1970" s="4" t="s">
        <v>28</v>
      </c>
      <c r="H1970" s="4" t="s">
        <v>75</v>
      </c>
      <c r="I1970" s="4" t="s">
        <v>30</v>
      </c>
      <c r="J1970" s="4" t="s">
        <v>31</v>
      </c>
      <c r="K1970" s="4" t="s">
        <v>32</v>
      </c>
      <c r="L1970" s="4" t="s">
        <v>32</v>
      </c>
      <c r="M1970" s="4" t="s">
        <v>33</v>
      </c>
      <c r="N1970" s="4" t="s">
        <v>34</v>
      </c>
      <c r="O1970" s="4" t="s">
        <v>62</v>
      </c>
      <c r="P1970" s="29">
        <v>40000</v>
      </c>
      <c r="Q1970" s="32">
        <v>12</v>
      </c>
      <c r="R1970" s="4" t="s">
        <v>36</v>
      </c>
      <c r="S1970" s="4" t="s">
        <v>4567</v>
      </c>
      <c r="T1970" s="4" t="s">
        <v>4570</v>
      </c>
      <c r="U1970" s="4" t="s">
        <v>51</v>
      </c>
      <c r="V1970" s="4" t="s">
        <v>4606</v>
      </c>
      <c r="W1970" s="4" t="s">
        <v>4607</v>
      </c>
      <c r="X1970" s="4" t="s">
        <v>4608</v>
      </c>
      <c r="Y1970" s="4" t="s">
        <v>90</v>
      </c>
    </row>
    <row r="1971" spans="1:25" ht="12.75" customHeight="1" x14ac:dyDescent="0.2">
      <c r="A1971" s="2">
        <v>12304</v>
      </c>
      <c r="B1971" s="2" t="s">
        <v>4639</v>
      </c>
      <c r="C1971" s="2" t="s">
        <v>26</v>
      </c>
      <c r="D1971" s="2" t="s">
        <v>4640</v>
      </c>
      <c r="E1971" s="3" t="str">
        <f>VLOOKUP(A1971,[1]운영현황_NEW!$B$4:$AA$3661,26,0)</f>
        <v/>
      </c>
      <c r="F1971" s="3" t="str">
        <f>VLOOKUP(G1971,[2]변환기준!$D$1:$E$24,2,0)</f>
        <v>청소년수련시설</v>
      </c>
      <c r="G1971" s="4" t="s">
        <v>28</v>
      </c>
      <c r="H1971" s="4" t="s">
        <v>312</v>
      </c>
      <c r="I1971" s="4" t="s">
        <v>30</v>
      </c>
      <c r="J1971" s="4" t="s">
        <v>31</v>
      </c>
      <c r="K1971" s="4" t="s">
        <v>32</v>
      </c>
      <c r="L1971" s="4" t="s">
        <v>32</v>
      </c>
      <c r="M1971" s="4" t="s">
        <v>33</v>
      </c>
      <c r="N1971" s="4" t="s">
        <v>34</v>
      </c>
      <c r="O1971" s="4" t="s">
        <v>159</v>
      </c>
      <c r="P1971" s="29">
        <v>0</v>
      </c>
      <c r="Q1971" s="32">
        <v>10</v>
      </c>
      <c r="R1971" s="4" t="s">
        <v>36</v>
      </c>
      <c r="S1971" s="4" t="s">
        <v>4567</v>
      </c>
      <c r="T1971" s="4" t="s">
        <v>4570</v>
      </c>
      <c r="U1971" s="4" t="s">
        <v>51</v>
      </c>
      <c r="V1971" s="4" t="s">
        <v>4641</v>
      </c>
      <c r="W1971" s="4" t="s">
        <v>4642</v>
      </c>
      <c r="X1971" s="4" t="s">
        <v>4643</v>
      </c>
      <c r="Y1971" s="4" t="s">
        <v>90</v>
      </c>
    </row>
    <row r="1972" spans="1:25" ht="12.75" customHeight="1" x14ac:dyDescent="0.2">
      <c r="A1972" s="2">
        <v>12301</v>
      </c>
      <c r="B1972" s="2" t="s">
        <v>4644</v>
      </c>
      <c r="C1972" s="2" t="s">
        <v>26</v>
      </c>
      <c r="D1972" s="2" t="s">
        <v>1401</v>
      </c>
      <c r="E1972" s="3" t="str">
        <f>VLOOKUP(A1972,[1]운영현황_NEW!$B$4:$AA$3661,26,0)</f>
        <v/>
      </c>
      <c r="F1972" s="3" t="str">
        <f>VLOOKUP(G1972,[2]변환기준!$D$1:$E$24,2,0)</f>
        <v>청소년수련시설</v>
      </c>
      <c r="G1972" s="4" t="s">
        <v>237</v>
      </c>
      <c r="H1972" s="4" t="s">
        <v>47</v>
      </c>
      <c r="I1972" s="4" t="s">
        <v>30</v>
      </c>
      <c r="J1972" s="4" t="s">
        <v>31</v>
      </c>
      <c r="K1972" s="4" t="s">
        <v>32</v>
      </c>
      <c r="L1972" s="4" t="s">
        <v>32</v>
      </c>
      <c r="M1972" s="4" t="s">
        <v>33</v>
      </c>
      <c r="N1972" s="4" t="s">
        <v>34</v>
      </c>
      <c r="O1972" s="4" t="s">
        <v>96</v>
      </c>
      <c r="P1972" s="29">
        <v>0</v>
      </c>
      <c r="Q1972" s="32">
        <v>20</v>
      </c>
      <c r="R1972" s="4" t="s">
        <v>36</v>
      </c>
      <c r="S1972" s="4" t="s">
        <v>4567</v>
      </c>
      <c r="T1972" s="4" t="s">
        <v>4570</v>
      </c>
      <c r="U1972" s="4" t="s">
        <v>51</v>
      </c>
      <c r="V1972" s="4" t="s">
        <v>1404</v>
      </c>
      <c r="W1972" s="4" t="s">
        <v>1405</v>
      </c>
      <c r="X1972" s="4" t="s">
        <v>1406</v>
      </c>
      <c r="Y1972" s="4" t="s">
        <v>90</v>
      </c>
    </row>
    <row r="1973" spans="1:25" ht="15" customHeight="1" x14ac:dyDescent="0.2">
      <c r="A1973" s="2">
        <v>12300</v>
      </c>
      <c r="B1973" s="2" t="s">
        <v>4645</v>
      </c>
      <c r="C1973" s="2" t="s">
        <v>26</v>
      </c>
      <c r="D1973" s="2" t="s">
        <v>1401</v>
      </c>
      <c r="E1973" s="3" t="str">
        <f>VLOOKUP(A1973,[1]운영현황_NEW!$B$4:$AA$3661,26,0)</f>
        <v/>
      </c>
      <c r="F1973" s="3" t="str">
        <f>VLOOKUP(G1973,[2]변환기준!$D$1:$E$24,2,0)</f>
        <v>청소년수련시설</v>
      </c>
      <c r="G1973" s="4" t="s">
        <v>237</v>
      </c>
      <c r="H1973" s="4" t="s">
        <v>47</v>
      </c>
      <c r="I1973" s="4" t="s">
        <v>30</v>
      </c>
      <c r="J1973" s="4" t="s">
        <v>31</v>
      </c>
      <c r="K1973" s="4" t="s">
        <v>32</v>
      </c>
      <c r="L1973" s="4" t="s">
        <v>32</v>
      </c>
      <c r="M1973" s="4" t="s">
        <v>33</v>
      </c>
      <c r="N1973" s="4" t="s">
        <v>34</v>
      </c>
      <c r="O1973" s="4" t="s">
        <v>96</v>
      </c>
      <c r="P1973" s="29">
        <v>0</v>
      </c>
      <c r="Q1973" s="32">
        <v>20</v>
      </c>
      <c r="R1973" s="4" t="s">
        <v>36</v>
      </c>
      <c r="S1973" s="4" t="s">
        <v>4567</v>
      </c>
      <c r="T1973" s="4" t="s">
        <v>4570</v>
      </c>
      <c r="U1973" s="4" t="s">
        <v>51</v>
      </c>
      <c r="V1973" s="4" t="s">
        <v>1404</v>
      </c>
      <c r="W1973" s="4" t="s">
        <v>1405</v>
      </c>
      <c r="X1973" s="4" t="s">
        <v>1406</v>
      </c>
      <c r="Y1973" s="4" t="s">
        <v>90</v>
      </c>
    </row>
    <row r="1974" spans="1:25" ht="15" customHeight="1" x14ac:dyDescent="0.2">
      <c r="A1974" s="2">
        <v>12299</v>
      </c>
      <c r="B1974" s="2" t="s">
        <v>4646</v>
      </c>
      <c r="C1974" s="2" t="s">
        <v>26</v>
      </c>
      <c r="D1974" s="2" t="s">
        <v>4647</v>
      </c>
      <c r="E1974" s="3" t="str">
        <f>VLOOKUP(A1974,[1]운영현황_NEW!$B$4:$AA$3661,26,0)</f>
        <v/>
      </c>
      <c r="F1974" s="3" t="str">
        <f>VLOOKUP(G1974,[2]변환기준!$D$1:$E$24,2,0)</f>
        <v>청소년수련시설</v>
      </c>
      <c r="G1974" s="4" t="s">
        <v>28</v>
      </c>
      <c r="H1974" s="4" t="s">
        <v>47</v>
      </c>
      <c r="I1974" s="4" t="s">
        <v>30</v>
      </c>
      <c r="J1974" s="4" t="s">
        <v>31</v>
      </c>
      <c r="K1974" s="4" t="s">
        <v>32</v>
      </c>
      <c r="L1974" s="4" t="s">
        <v>32</v>
      </c>
      <c r="M1974" s="4" t="s">
        <v>33</v>
      </c>
      <c r="N1974" s="4" t="s">
        <v>34</v>
      </c>
      <c r="O1974" s="4" t="s">
        <v>159</v>
      </c>
      <c r="P1974" s="29">
        <v>0</v>
      </c>
      <c r="Q1974" s="32">
        <v>10</v>
      </c>
      <c r="R1974" s="4" t="s">
        <v>36</v>
      </c>
      <c r="S1974" s="4" t="s">
        <v>4567</v>
      </c>
      <c r="T1974" s="4" t="s">
        <v>4570</v>
      </c>
      <c r="U1974" s="4" t="s">
        <v>51</v>
      </c>
      <c r="V1974" s="4" t="s">
        <v>4648</v>
      </c>
      <c r="W1974" s="4" t="s">
        <v>4649</v>
      </c>
      <c r="X1974" s="4" t="s">
        <v>4650</v>
      </c>
      <c r="Y1974" s="4" t="s">
        <v>90</v>
      </c>
    </row>
    <row r="1975" spans="1:25" ht="13.5" customHeight="1" x14ac:dyDescent="0.2">
      <c r="A1975" s="2">
        <v>12298</v>
      </c>
      <c r="B1975" s="2" t="s">
        <v>4651</v>
      </c>
      <c r="C1975" s="2" t="s">
        <v>26</v>
      </c>
      <c r="D1975" s="2" t="s">
        <v>4647</v>
      </c>
      <c r="E1975" s="3" t="str">
        <f>VLOOKUP(A1975,[1]운영현황_NEW!$B$4:$AA$3661,26,0)</f>
        <v/>
      </c>
      <c r="F1975" s="3" t="str">
        <f>VLOOKUP(G1975,[2]변환기준!$D$1:$E$24,2,0)</f>
        <v>청소년수련시설</v>
      </c>
      <c r="G1975" s="4" t="s">
        <v>28</v>
      </c>
      <c r="H1975" s="4" t="s">
        <v>47</v>
      </c>
      <c r="I1975" s="4" t="s">
        <v>30</v>
      </c>
      <c r="J1975" s="4" t="s">
        <v>31</v>
      </c>
      <c r="K1975" s="4" t="s">
        <v>32</v>
      </c>
      <c r="L1975" s="4" t="s">
        <v>32</v>
      </c>
      <c r="M1975" s="4" t="s">
        <v>33</v>
      </c>
      <c r="N1975" s="4" t="s">
        <v>34</v>
      </c>
      <c r="O1975" s="4" t="s">
        <v>35</v>
      </c>
      <c r="P1975" s="29">
        <v>0</v>
      </c>
      <c r="Q1975" s="32">
        <v>17</v>
      </c>
      <c r="R1975" s="4" t="s">
        <v>270</v>
      </c>
      <c r="S1975" s="4" t="s">
        <v>4567</v>
      </c>
      <c r="T1975" s="4" t="s">
        <v>4570</v>
      </c>
      <c r="U1975" s="4" t="s">
        <v>51</v>
      </c>
      <c r="V1975" s="4" t="s">
        <v>4648</v>
      </c>
      <c r="W1975" s="4" t="s">
        <v>4649</v>
      </c>
      <c r="X1975" s="4" t="s">
        <v>4650</v>
      </c>
      <c r="Y1975" s="4" t="s">
        <v>90</v>
      </c>
    </row>
    <row r="1976" spans="1:25" ht="12.75" customHeight="1" x14ac:dyDescent="0.2">
      <c r="A1976" s="2">
        <v>12297</v>
      </c>
      <c r="B1976" s="2" t="s">
        <v>4652</v>
      </c>
      <c r="C1976" s="2" t="s">
        <v>26</v>
      </c>
      <c r="D1976" s="2" t="s">
        <v>4647</v>
      </c>
      <c r="E1976" s="3" t="str">
        <f>VLOOKUP(A1976,[1]운영현황_NEW!$B$4:$AA$3661,26,0)</f>
        <v/>
      </c>
      <c r="F1976" s="3" t="str">
        <f>VLOOKUP(G1976,[2]변환기준!$D$1:$E$24,2,0)</f>
        <v>청소년수련시설</v>
      </c>
      <c r="G1976" s="4" t="s">
        <v>28</v>
      </c>
      <c r="H1976" s="4" t="s">
        <v>47</v>
      </c>
      <c r="I1976" s="4" t="s">
        <v>30</v>
      </c>
      <c r="J1976" s="4" t="s">
        <v>31</v>
      </c>
      <c r="K1976" s="4" t="s">
        <v>32</v>
      </c>
      <c r="L1976" s="4" t="s">
        <v>32</v>
      </c>
      <c r="M1976" s="4" t="s">
        <v>33</v>
      </c>
      <c r="N1976" s="4" t="s">
        <v>34</v>
      </c>
      <c r="O1976" s="4" t="s">
        <v>159</v>
      </c>
      <c r="P1976" s="29">
        <v>0</v>
      </c>
      <c r="Q1976" s="32">
        <v>30</v>
      </c>
      <c r="R1976" s="4" t="s">
        <v>386</v>
      </c>
      <c r="S1976" s="4" t="s">
        <v>4567</v>
      </c>
      <c r="T1976" s="4" t="s">
        <v>4570</v>
      </c>
      <c r="U1976" s="4" t="s">
        <v>51</v>
      </c>
      <c r="V1976" s="4" t="s">
        <v>4648</v>
      </c>
      <c r="W1976" s="4" t="s">
        <v>4649</v>
      </c>
      <c r="X1976" s="4" t="s">
        <v>4650</v>
      </c>
      <c r="Y1976" s="4" t="s">
        <v>90</v>
      </c>
    </row>
    <row r="1977" spans="1:25" ht="15" customHeight="1" x14ac:dyDescent="0.2">
      <c r="A1977" s="2">
        <v>12296</v>
      </c>
      <c r="B1977" s="2" t="s">
        <v>4653</v>
      </c>
      <c r="C1977" s="2" t="s">
        <v>26</v>
      </c>
      <c r="D1977" s="2" t="s">
        <v>4654</v>
      </c>
      <c r="E1977" s="3" t="str">
        <f>VLOOKUP(A1977,[1]운영현황_NEW!$B$4:$AA$3661,26,0)</f>
        <v/>
      </c>
      <c r="F1977" s="3" t="str">
        <f>VLOOKUP(G1977,[2]변환기준!$D$1:$E$24,2,0)</f>
        <v>청소년수련시설</v>
      </c>
      <c r="G1977" s="4" t="s">
        <v>237</v>
      </c>
      <c r="H1977" s="4" t="s">
        <v>47</v>
      </c>
      <c r="I1977" s="4" t="s">
        <v>30</v>
      </c>
      <c r="J1977" s="4" t="s">
        <v>31</v>
      </c>
      <c r="K1977" s="4" t="s">
        <v>32</v>
      </c>
      <c r="L1977" s="4" t="s">
        <v>32</v>
      </c>
      <c r="M1977" s="4" t="s">
        <v>33</v>
      </c>
      <c r="N1977" s="4" t="s">
        <v>34</v>
      </c>
      <c r="O1977" s="4" t="s">
        <v>35</v>
      </c>
      <c r="P1977" s="29">
        <v>0</v>
      </c>
      <c r="Q1977" s="32">
        <v>12</v>
      </c>
      <c r="R1977" s="4" t="s">
        <v>36</v>
      </c>
      <c r="S1977" s="4" t="s">
        <v>4567</v>
      </c>
      <c r="T1977" s="4" t="s">
        <v>4570</v>
      </c>
      <c r="U1977" s="4" t="s">
        <v>51</v>
      </c>
      <c r="V1977" s="4" t="s">
        <v>4655</v>
      </c>
      <c r="W1977" s="4" t="s">
        <v>4656</v>
      </c>
      <c r="X1977" s="4" t="s">
        <v>4657</v>
      </c>
      <c r="Y1977" s="4" t="s">
        <v>90</v>
      </c>
    </row>
    <row r="1978" spans="1:25" ht="15" customHeight="1" x14ac:dyDescent="0.2">
      <c r="A1978" s="2">
        <v>12293</v>
      </c>
      <c r="B1978" s="2" t="s">
        <v>4658</v>
      </c>
      <c r="C1978" s="2" t="s">
        <v>26</v>
      </c>
      <c r="D1978" s="2" t="s">
        <v>4659</v>
      </c>
      <c r="E1978" s="3" t="str">
        <f>VLOOKUP(A1978,[1]운영현황_NEW!$B$4:$AA$3661,26,0)</f>
        <v/>
      </c>
      <c r="F1978" s="3" t="str">
        <f>VLOOKUP(G1978,[2]변환기준!$D$1:$E$24,2,0)</f>
        <v>청소년수련시설</v>
      </c>
      <c r="G1978" s="4" t="s">
        <v>237</v>
      </c>
      <c r="H1978" s="4" t="s">
        <v>29</v>
      </c>
      <c r="I1978" s="4" t="s">
        <v>30</v>
      </c>
      <c r="J1978" s="4" t="s">
        <v>31</v>
      </c>
      <c r="K1978" s="4" t="s">
        <v>32</v>
      </c>
      <c r="L1978" s="4" t="s">
        <v>32</v>
      </c>
      <c r="M1978" s="4" t="s">
        <v>33</v>
      </c>
      <c r="N1978" s="4" t="s">
        <v>34</v>
      </c>
      <c r="O1978" s="4" t="s">
        <v>48</v>
      </c>
      <c r="P1978" s="29">
        <v>0</v>
      </c>
      <c r="Q1978" s="32">
        <v>24</v>
      </c>
      <c r="R1978" s="4" t="s">
        <v>36</v>
      </c>
      <c r="S1978" s="4" t="s">
        <v>4567</v>
      </c>
      <c r="T1978" s="4" t="s">
        <v>4570</v>
      </c>
      <c r="U1978" s="4" t="s">
        <v>51</v>
      </c>
      <c r="V1978" s="4" t="s">
        <v>4660</v>
      </c>
      <c r="W1978" s="4" t="s">
        <v>4661</v>
      </c>
      <c r="X1978" s="4" t="s">
        <v>4662</v>
      </c>
      <c r="Y1978" s="4" t="s">
        <v>90</v>
      </c>
    </row>
    <row r="1979" spans="1:25" ht="15" customHeight="1" x14ac:dyDescent="0.2">
      <c r="A1979" s="2">
        <v>12291</v>
      </c>
      <c r="B1979" s="2" t="s">
        <v>4663</v>
      </c>
      <c r="C1979" s="7" t="s">
        <v>45</v>
      </c>
      <c r="D1979" s="2" t="s">
        <v>4596</v>
      </c>
      <c r="E1979" s="3" t="str">
        <f>VLOOKUP(A1979,[1]운영현황_NEW!$B$4:$AA$3661,26,0)</f>
        <v/>
      </c>
      <c r="F1979" s="3" t="str">
        <f>VLOOKUP(G1979,[2]변환기준!$D$1:$E$24,2,0)</f>
        <v>청소년수련시설</v>
      </c>
      <c r="G1979" s="4" t="s">
        <v>237</v>
      </c>
      <c r="H1979" s="4" t="s">
        <v>95</v>
      </c>
      <c r="I1979" s="4" t="s">
        <v>30</v>
      </c>
      <c r="J1979" s="4" t="s">
        <v>31</v>
      </c>
      <c r="K1979" s="4" t="s">
        <v>32</v>
      </c>
      <c r="L1979" s="4" t="s">
        <v>32</v>
      </c>
      <c r="M1979" s="4" t="s">
        <v>33</v>
      </c>
      <c r="N1979" s="4" t="s">
        <v>34</v>
      </c>
      <c r="O1979" s="4" t="s">
        <v>136</v>
      </c>
      <c r="P1979" s="29">
        <v>0</v>
      </c>
      <c r="Q1979" s="32">
        <v>15</v>
      </c>
      <c r="R1979" s="4" t="s">
        <v>36</v>
      </c>
      <c r="S1979" s="4" t="s">
        <v>4567</v>
      </c>
      <c r="T1979" s="4" t="s">
        <v>4570</v>
      </c>
      <c r="U1979" s="4" t="s">
        <v>51</v>
      </c>
      <c r="V1979" s="4" t="s">
        <v>4597</v>
      </c>
      <c r="W1979" s="4" t="s">
        <v>4598</v>
      </c>
      <c r="X1979" s="4" t="s">
        <v>4599</v>
      </c>
      <c r="Y1979" s="4" t="s">
        <v>90</v>
      </c>
    </row>
    <row r="1980" spans="1:25" ht="12.75" customHeight="1" x14ac:dyDescent="0.2">
      <c r="A1980" s="2">
        <v>12289</v>
      </c>
      <c r="B1980" s="2" t="s">
        <v>4664</v>
      </c>
      <c r="C1980" s="7" t="s">
        <v>45</v>
      </c>
      <c r="D1980" s="2" t="s">
        <v>4223</v>
      </c>
      <c r="E1980" s="3" t="str">
        <f>VLOOKUP(A1980,[1]운영현황_NEW!$B$4:$AA$3661,26,0)</f>
        <v/>
      </c>
      <c r="F1980" s="3" t="str">
        <f>VLOOKUP(G1980,[2]변환기준!$D$1:$E$24,2,0)</f>
        <v>청소년수련시설</v>
      </c>
      <c r="G1980" s="4" t="s">
        <v>28</v>
      </c>
      <c r="H1980" s="4" t="s">
        <v>95</v>
      </c>
      <c r="I1980" s="4" t="s">
        <v>30</v>
      </c>
      <c r="J1980" s="4" t="s">
        <v>31</v>
      </c>
      <c r="K1980" s="4" t="s">
        <v>32</v>
      </c>
      <c r="L1980" s="4" t="s">
        <v>32</v>
      </c>
      <c r="M1980" s="4" t="s">
        <v>33</v>
      </c>
      <c r="N1980" s="4" t="s">
        <v>34</v>
      </c>
      <c r="O1980" s="4" t="s">
        <v>568</v>
      </c>
      <c r="P1980" s="29">
        <v>0</v>
      </c>
      <c r="Q1980" s="32">
        <v>20</v>
      </c>
      <c r="R1980" s="4" t="s">
        <v>36</v>
      </c>
      <c r="S1980" s="4" t="s">
        <v>4567</v>
      </c>
      <c r="T1980" s="4" t="s">
        <v>4570</v>
      </c>
      <c r="U1980" s="4" t="s">
        <v>51</v>
      </c>
      <c r="V1980" s="4" t="s">
        <v>4224</v>
      </c>
      <c r="W1980" s="4" t="s">
        <v>4225</v>
      </c>
      <c r="X1980" s="4" t="s">
        <v>4226</v>
      </c>
      <c r="Y1980" s="4" t="s">
        <v>90</v>
      </c>
    </row>
    <row r="1981" spans="1:25" ht="12.75" customHeight="1" x14ac:dyDescent="0.2">
      <c r="A1981" s="2">
        <v>12288</v>
      </c>
      <c r="B1981" s="2" t="s">
        <v>4665</v>
      </c>
      <c r="C1981" s="7" t="s">
        <v>45</v>
      </c>
      <c r="D1981" s="2" t="s">
        <v>3222</v>
      </c>
      <c r="E1981" s="3" t="str">
        <f>VLOOKUP(A1981,[1]운영현황_NEW!$B$4:$AA$3661,26,0)</f>
        <v/>
      </c>
      <c r="F1981" s="3" t="str">
        <f>VLOOKUP(G1981,[2]변환기준!$D$1:$E$24,2,0)</f>
        <v>청소년수련시설</v>
      </c>
      <c r="G1981" s="4" t="s">
        <v>28</v>
      </c>
      <c r="H1981" s="4" t="s">
        <v>95</v>
      </c>
      <c r="I1981" s="4" t="s">
        <v>30</v>
      </c>
      <c r="J1981" s="4" t="s">
        <v>31</v>
      </c>
      <c r="K1981" s="4" t="s">
        <v>32</v>
      </c>
      <c r="L1981" s="4" t="s">
        <v>32</v>
      </c>
      <c r="M1981" s="4" t="s">
        <v>33</v>
      </c>
      <c r="N1981" s="4" t="s">
        <v>34</v>
      </c>
      <c r="O1981" s="4" t="s">
        <v>130</v>
      </c>
      <c r="P1981" s="29">
        <v>10000</v>
      </c>
      <c r="Q1981" s="32">
        <v>15</v>
      </c>
      <c r="R1981" s="4" t="s">
        <v>36</v>
      </c>
      <c r="S1981" s="4" t="s">
        <v>4567</v>
      </c>
      <c r="T1981" s="4" t="s">
        <v>4570</v>
      </c>
      <c r="U1981" s="4" t="s">
        <v>51</v>
      </c>
      <c r="V1981" s="4" t="s">
        <v>3223</v>
      </c>
      <c r="W1981" s="4" t="s">
        <v>3224</v>
      </c>
      <c r="X1981" s="4" t="s">
        <v>3225</v>
      </c>
      <c r="Y1981" s="4" t="s">
        <v>90</v>
      </c>
    </row>
    <row r="1982" spans="1:25" ht="12.75" customHeight="1" x14ac:dyDescent="0.2">
      <c r="A1982" s="2">
        <v>12338</v>
      </c>
      <c r="B1982" s="2" t="s">
        <v>4666</v>
      </c>
      <c r="C1982" s="2" t="s">
        <v>251</v>
      </c>
      <c r="D1982" s="2" t="s">
        <v>2318</v>
      </c>
      <c r="E1982" s="3" t="str">
        <f>VLOOKUP(A1982,[1]운영현황_NEW!$B$4:$AA$3661,26,0)</f>
        <v/>
      </c>
      <c r="F1982" s="3" t="str">
        <f>VLOOKUP(G1982,[2]변환기준!$D$1:$E$24,2,0)</f>
        <v>청소년수련시설</v>
      </c>
      <c r="G1982" s="4" t="s">
        <v>237</v>
      </c>
      <c r="H1982" s="4" t="s">
        <v>95</v>
      </c>
      <c r="I1982" s="4" t="s">
        <v>30</v>
      </c>
      <c r="J1982" s="4" t="s">
        <v>253</v>
      </c>
      <c r="K1982" s="4" t="s">
        <v>32</v>
      </c>
      <c r="L1982" s="4" t="s">
        <v>61</v>
      </c>
      <c r="M1982" s="4" t="s">
        <v>254</v>
      </c>
      <c r="N1982" s="4" t="s">
        <v>34</v>
      </c>
      <c r="O1982" s="4" t="s">
        <v>108</v>
      </c>
      <c r="P1982" s="29">
        <v>104250</v>
      </c>
      <c r="Q1982" s="32">
        <v>8</v>
      </c>
      <c r="R1982" s="4" t="s">
        <v>255</v>
      </c>
      <c r="S1982" s="4" t="s">
        <v>4667</v>
      </c>
      <c r="T1982" s="4" t="s">
        <v>4668</v>
      </c>
      <c r="U1982" s="4" t="s">
        <v>51</v>
      </c>
      <c r="V1982" s="4" t="s">
        <v>2319</v>
      </c>
      <c r="W1982" s="4" t="s">
        <v>2320</v>
      </c>
      <c r="X1982" s="4" t="s">
        <v>2321</v>
      </c>
      <c r="Y1982" s="4" t="s">
        <v>90</v>
      </c>
    </row>
    <row r="1983" spans="1:25" ht="12.75" customHeight="1" x14ac:dyDescent="0.2">
      <c r="A1983" s="2">
        <v>12350</v>
      </c>
      <c r="B1983" s="2" t="s">
        <v>4669</v>
      </c>
      <c r="C1983" s="2" t="s">
        <v>213</v>
      </c>
      <c r="D1983" s="2" t="s">
        <v>1586</v>
      </c>
      <c r="E1983" s="3" t="str">
        <f>VLOOKUP(A1983,[1]운영현황_NEW!$B$4:$AA$3661,26,0)</f>
        <v/>
      </c>
      <c r="F1983" s="3" t="str">
        <f>VLOOKUP(G1983,[2]변환기준!$D$1:$E$24,2,0)</f>
        <v>청소년수련시설</v>
      </c>
      <c r="G1983" s="4" t="s">
        <v>58</v>
      </c>
      <c r="H1983" s="4" t="s">
        <v>105</v>
      </c>
      <c r="I1983" s="4" t="s">
        <v>30</v>
      </c>
      <c r="J1983" s="4" t="s">
        <v>253</v>
      </c>
      <c r="K1983" s="4" t="s">
        <v>32</v>
      </c>
      <c r="L1983" s="4" t="s">
        <v>61</v>
      </c>
      <c r="M1983" s="4" t="s">
        <v>665</v>
      </c>
      <c r="N1983" s="4" t="s">
        <v>34</v>
      </c>
      <c r="O1983" s="4" t="s">
        <v>108</v>
      </c>
      <c r="P1983" s="29">
        <v>146100</v>
      </c>
      <c r="Q1983" s="32">
        <v>45</v>
      </c>
      <c r="R1983" s="4" t="s">
        <v>666</v>
      </c>
      <c r="S1983" s="4" t="s">
        <v>4667</v>
      </c>
      <c r="T1983" s="4" t="s">
        <v>4670</v>
      </c>
      <c r="U1983" s="4" t="s">
        <v>51</v>
      </c>
      <c r="V1983" s="4" t="s">
        <v>1587</v>
      </c>
      <c r="W1983" s="4" t="s">
        <v>1588</v>
      </c>
      <c r="X1983" s="4" t="s">
        <v>1589</v>
      </c>
      <c r="Y1983" s="4" t="s">
        <v>90</v>
      </c>
    </row>
    <row r="1984" spans="1:25" ht="12.75" customHeight="1" x14ac:dyDescent="0.3">
      <c r="A1984" s="2">
        <v>12393</v>
      </c>
      <c r="B1984" s="2" t="s">
        <v>4671</v>
      </c>
      <c r="C1984" s="2" t="s">
        <v>56</v>
      </c>
      <c r="D1984" s="2" t="s">
        <v>104</v>
      </c>
      <c r="E1984" s="3" t="str">
        <f>VLOOKUP(A1984,[1]운영현황_NEW!$B$4:$AA$3661,26,0)</f>
        <v/>
      </c>
      <c r="F1984" s="3" t="str">
        <f>VLOOKUP(G1984,[2]변환기준!$D$1:$E$24,2,0)</f>
        <v>청소년수련시설</v>
      </c>
      <c r="G1984" s="4" t="s">
        <v>58</v>
      </c>
      <c r="H1984" s="4" t="s">
        <v>105</v>
      </c>
      <c r="I1984" s="4" t="s">
        <v>30</v>
      </c>
      <c r="J1984" s="4" t="s">
        <v>106</v>
      </c>
      <c r="K1984" s="4" t="s">
        <v>61</v>
      </c>
      <c r="L1984" s="4" t="s">
        <v>61</v>
      </c>
      <c r="M1984" s="4" t="s">
        <v>107</v>
      </c>
      <c r="N1984" s="4" t="s">
        <v>34</v>
      </c>
      <c r="O1984" s="4" t="s">
        <v>108</v>
      </c>
      <c r="P1984" s="29">
        <v>64000</v>
      </c>
      <c r="Q1984" s="32">
        <v>360</v>
      </c>
      <c r="R1984" s="4" t="s">
        <v>76</v>
      </c>
      <c r="S1984" s="4" t="s">
        <v>4667</v>
      </c>
      <c r="T1984" s="4" t="s">
        <v>4670</v>
      </c>
      <c r="U1984" s="4" t="s">
        <v>51</v>
      </c>
      <c r="V1984" s="4" t="s">
        <v>111</v>
      </c>
      <c r="W1984" s="4" t="s">
        <v>112</v>
      </c>
      <c r="X1984" s="4" t="s">
        <v>113</v>
      </c>
      <c r="Y1984" s="6" t="s">
        <v>70</v>
      </c>
    </row>
    <row r="1985" spans="1:25" ht="15" customHeight="1" x14ac:dyDescent="0.3">
      <c r="A1985" s="2">
        <v>12357</v>
      </c>
      <c r="B1985" s="2" t="s">
        <v>4672</v>
      </c>
      <c r="C1985" s="2" t="s">
        <v>56</v>
      </c>
      <c r="D1985" s="2" t="s">
        <v>124</v>
      </c>
      <c r="E1985" s="3" t="str">
        <f>VLOOKUP(A1985,[1]운영현황_NEW!$B$4:$AA$3661,26,0)</f>
        <v/>
      </c>
      <c r="F1985" s="3" t="str">
        <f>VLOOKUP(G1985,[2]변환기준!$D$1:$E$24,2,0)</f>
        <v>청소년수련시설</v>
      </c>
      <c r="G1985" s="4" t="s">
        <v>58</v>
      </c>
      <c r="H1985" s="4" t="s">
        <v>75</v>
      </c>
      <c r="I1985" s="4" t="s">
        <v>30</v>
      </c>
      <c r="J1985" s="4" t="s">
        <v>106</v>
      </c>
      <c r="K1985" s="4" t="s">
        <v>61</v>
      </c>
      <c r="L1985" s="4" t="s">
        <v>61</v>
      </c>
      <c r="M1985" s="4" t="s">
        <v>115</v>
      </c>
      <c r="N1985" s="4" t="s">
        <v>34</v>
      </c>
      <c r="O1985" s="4" t="s">
        <v>108</v>
      </c>
      <c r="P1985" s="29">
        <v>93900</v>
      </c>
      <c r="Q1985" s="32">
        <v>350</v>
      </c>
      <c r="R1985" s="4" t="s">
        <v>36</v>
      </c>
      <c r="S1985" s="4" t="s">
        <v>4667</v>
      </c>
      <c r="T1985" s="4" t="s">
        <v>4670</v>
      </c>
      <c r="U1985" s="4" t="s">
        <v>51</v>
      </c>
      <c r="V1985" s="4" t="s">
        <v>126</v>
      </c>
      <c r="W1985" s="4" t="s">
        <v>127</v>
      </c>
      <c r="X1985" s="4" t="s">
        <v>128</v>
      </c>
      <c r="Y1985" s="6" t="s">
        <v>70</v>
      </c>
    </row>
    <row r="1986" spans="1:25" ht="12.75" customHeight="1" x14ac:dyDescent="0.2">
      <c r="A1986" s="2">
        <v>12387</v>
      </c>
      <c r="B1986" s="2" t="s">
        <v>4673</v>
      </c>
      <c r="C1986" s="2" t="s">
        <v>213</v>
      </c>
      <c r="D1986" s="2" t="s">
        <v>3721</v>
      </c>
      <c r="E1986" s="3" t="str">
        <f>VLOOKUP(A1986,[1]운영현황_NEW!$B$4:$AA$3661,26,0)</f>
        <v/>
      </c>
      <c r="F1986" s="3" t="str">
        <f>VLOOKUP(G1986,[2]변환기준!$D$1:$E$24,2,0)</f>
        <v>청소년수련시설</v>
      </c>
      <c r="G1986" s="4" t="s">
        <v>58</v>
      </c>
      <c r="H1986" s="4" t="s">
        <v>312</v>
      </c>
      <c r="I1986" s="4" t="s">
        <v>30</v>
      </c>
      <c r="J1986" s="4" t="s">
        <v>60</v>
      </c>
      <c r="K1986" s="4" t="s">
        <v>61</v>
      </c>
      <c r="L1986" s="4" t="s">
        <v>32</v>
      </c>
      <c r="M1986" s="4" t="s">
        <v>33</v>
      </c>
      <c r="N1986" s="4" t="s">
        <v>688</v>
      </c>
      <c r="O1986" s="4" t="s">
        <v>62</v>
      </c>
      <c r="P1986" s="29">
        <v>0</v>
      </c>
      <c r="Q1986" s="32">
        <v>300</v>
      </c>
      <c r="R1986" s="4" t="s">
        <v>397</v>
      </c>
      <c r="S1986" s="4" t="s">
        <v>4667</v>
      </c>
      <c r="T1986" s="4" t="s">
        <v>4674</v>
      </c>
      <c r="U1986" s="4" t="s">
        <v>51</v>
      </c>
      <c r="V1986" s="4" t="s">
        <v>3722</v>
      </c>
      <c r="W1986" s="4" t="s">
        <v>3723</v>
      </c>
      <c r="X1986" s="4" t="s">
        <v>3724</v>
      </c>
      <c r="Y1986" s="4" t="s">
        <v>90</v>
      </c>
    </row>
    <row r="1987" spans="1:25" ht="12.75" customHeight="1" x14ac:dyDescent="0.3">
      <c r="A1987" s="2">
        <v>12386</v>
      </c>
      <c r="B1987" s="2" t="s">
        <v>4675</v>
      </c>
      <c r="C1987" s="2" t="s">
        <v>56</v>
      </c>
      <c r="D1987" s="2" t="s">
        <v>4090</v>
      </c>
      <c r="E1987" s="3" t="str">
        <f>VLOOKUP(A1987,[1]운영현황_NEW!$B$4:$AA$3661,26,0)</f>
        <v/>
      </c>
      <c r="F1987" s="3" t="str">
        <f>VLOOKUP(G1987,[2]변환기준!$D$1:$E$24,2,0)</f>
        <v>청소년수련시설</v>
      </c>
      <c r="G1987" s="4" t="s">
        <v>58</v>
      </c>
      <c r="H1987" s="4" t="s">
        <v>47</v>
      </c>
      <c r="I1987" s="4" t="s">
        <v>30</v>
      </c>
      <c r="J1987" s="4" t="s">
        <v>60</v>
      </c>
      <c r="K1987" s="4" t="s">
        <v>61</v>
      </c>
      <c r="L1987" s="4" t="s">
        <v>32</v>
      </c>
      <c r="M1987" s="4" t="s">
        <v>33</v>
      </c>
      <c r="N1987" s="4" t="s">
        <v>34</v>
      </c>
      <c r="O1987" s="4" t="s">
        <v>568</v>
      </c>
      <c r="P1987" s="29">
        <v>30400</v>
      </c>
      <c r="Q1987" s="32">
        <v>200</v>
      </c>
      <c r="R1987" s="4" t="s">
        <v>63</v>
      </c>
      <c r="S1987" s="4" t="s">
        <v>4667</v>
      </c>
      <c r="T1987" s="4" t="s">
        <v>4674</v>
      </c>
      <c r="U1987" s="4" t="s">
        <v>51</v>
      </c>
      <c r="V1987" s="4" t="s">
        <v>4092</v>
      </c>
      <c r="W1987" s="4" t="s">
        <v>4093</v>
      </c>
      <c r="X1987" s="4" t="s">
        <v>4094</v>
      </c>
      <c r="Y1987" s="6" t="s">
        <v>70</v>
      </c>
    </row>
    <row r="1988" spans="1:25" ht="15" customHeight="1" x14ac:dyDescent="0.3">
      <c r="A1988" s="2">
        <v>12385</v>
      </c>
      <c r="B1988" s="2" t="s">
        <v>4676</v>
      </c>
      <c r="C1988" s="2" t="s">
        <v>26</v>
      </c>
      <c r="D1988" s="2" t="s">
        <v>4090</v>
      </c>
      <c r="E1988" s="3" t="str">
        <f>VLOOKUP(A1988,[1]운영현황_NEW!$B$4:$AA$3661,26,0)</f>
        <v/>
      </c>
      <c r="F1988" s="3" t="str">
        <f>VLOOKUP(G1988,[2]변환기준!$D$1:$E$24,2,0)</f>
        <v>청소년수련시설</v>
      </c>
      <c r="G1988" s="4" t="s">
        <v>58</v>
      </c>
      <c r="H1988" s="4" t="s">
        <v>47</v>
      </c>
      <c r="I1988" s="4" t="s">
        <v>30</v>
      </c>
      <c r="J1988" s="4" t="s">
        <v>60</v>
      </c>
      <c r="K1988" s="4" t="s">
        <v>61</v>
      </c>
      <c r="L1988" s="4" t="s">
        <v>32</v>
      </c>
      <c r="M1988" s="4" t="s">
        <v>33</v>
      </c>
      <c r="N1988" s="4" t="s">
        <v>34</v>
      </c>
      <c r="O1988" s="4" t="s">
        <v>568</v>
      </c>
      <c r="P1988" s="29">
        <v>5800</v>
      </c>
      <c r="Q1988" s="32">
        <v>200</v>
      </c>
      <c r="R1988" s="4" t="s">
        <v>63</v>
      </c>
      <c r="S1988" s="4" t="s">
        <v>4667</v>
      </c>
      <c r="T1988" s="4" t="s">
        <v>4674</v>
      </c>
      <c r="U1988" s="4" t="s">
        <v>51</v>
      </c>
      <c r="V1988" s="4" t="s">
        <v>4092</v>
      </c>
      <c r="W1988" s="4" t="s">
        <v>4093</v>
      </c>
      <c r="X1988" s="4" t="s">
        <v>4094</v>
      </c>
      <c r="Y1988" s="6" t="s">
        <v>70</v>
      </c>
    </row>
    <row r="1989" spans="1:25" ht="15" customHeight="1" x14ac:dyDescent="0.3">
      <c r="A1989" s="2">
        <v>12384</v>
      </c>
      <c r="B1989" s="2" t="s">
        <v>4677</v>
      </c>
      <c r="C1989" s="2" t="s">
        <v>213</v>
      </c>
      <c r="D1989" s="2" t="s">
        <v>4090</v>
      </c>
      <c r="E1989" s="3" t="str">
        <f>VLOOKUP(A1989,[1]운영현황_NEW!$B$4:$AA$3661,26,0)</f>
        <v/>
      </c>
      <c r="F1989" s="3" t="str">
        <f>VLOOKUP(G1989,[2]변환기준!$D$1:$E$24,2,0)</f>
        <v>청소년수련시설</v>
      </c>
      <c r="G1989" s="4" t="s">
        <v>58</v>
      </c>
      <c r="H1989" s="4" t="s">
        <v>47</v>
      </c>
      <c r="I1989" s="4" t="s">
        <v>30</v>
      </c>
      <c r="J1989" s="4" t="s">
        <v>60</v>
      </c>
      <c r="K1989" s="4" t="s">
        <v>61</v>
      </c>
      <c r="L1989" s="4" t="s">
        <v>32</v>
      </c>
      <c r="M1989" s="4" t="s">
        <v>33</v>
      </c>
      <c r="N1989" s="4" t="s">
        <v>34</v>
      </c>
      <c r="O1989" s="4" t="s">
        <v>568</v>
      </c>
      <c r="P1989" s="29">
        <v>53500</v>
      </c>
      <c r="Q1989" s="32">
        <v>200</v>
      </c>
      <c r="R1989" s="4" t="s">
        <v>36</v>
      </c>
      <c r="S1989" s="4" t="s">
        <v>4667</v>
      </c>
      <c r="T1989" s="4" t="s">
        <v>4674</v>
      </c>
      <c r="U1989" s="4" t="s">
        <v>51</v>
      </c>
      <c r="V1989" s="4" t="s">
        <v>4092</v>
      </c>
      <c r="W1989" s="4" t="s">
        <v>4093</v>
      </c>
      <c r="X1989" s="4" t="s">
        <v>4094</v>
      </c>
      <c r="Y1989" s="6" t="s">
        <v>70</v>
      </c>
    </row>
    <row r="1990" spans="1:25" ht="15" customHeight="1" x14ac:dyDescent="0.3">
      <c r="A1990" s="2">
        <v>12383</v>
      </c>
      <c r="B1990" s="2" t="s">
        <v>4678</v>
      </c>
      <c r="C1990" s="2" t="s">
        <v>213</v>
      </c>
      <c r="D1990" s="2" t="s">
        <v>4090</v>
      </c>
      <c r="E1990" s="3" t="str">
        <f>VLOOKUP(A1990,[1]운영현황_NEW!$B$4:$AA$3661,26,0)</f>
        <v/>
      </c>
      <c r="F1990" s="3" t="str">
        <f>VLOOKUP(G1990,[2]변환기준!$D$1:$E$24,2,0)</f>
        <v>청소년수련시설</v>
      </c>
      <c r="G1990" s="4" t="s">
        <v>58</v>
      </c>
      <c r="H1990" s="4" t="s">
        <v>47</v>
      </c>
      <c r="I1990" s="4" t="s">
        <v>30</v>
      </c>
      <c r="J1990" s="4" t="s">
        <v>60</v>
      </c>
      <c r="K1990" s="4" t="s">
        <v>61</v>
      </c>
      <c r="L1990" s="4" t="s">
        <v>32</v>
      </c>
      <c r="M1990" s="4" t="s">
        <v>33</v>
      </c>
      <c r="N1990" s="4" t="s">
        <v>34</v>
      </c>
      <c r="O1990" s="4" t="s">
        <v>568</v>
      </c>
      <c r="P1990" s="29">
        <v>29500</v>
      </c>
      <c r="Q1990" s="32">
        <v>200</v>
      </c>
      <c r="R1990" s="4" t="s">
        <v>36</v>
      </c>
      <c r="S1990" s="4" t="s">
        <v>4667</v>
      </c>
      <c r="T1990" s="4" t="s">
        <v>4674</v>
      </c>
      <c r="U1990" s="4" t="s">
        <v>51</v>
      </c>
      <c r="V1990" s="4" t="s">
        <v>4092</v>
      </c>
      <c r="W1990" s="4" t="s">
        <v>4093</v>
      </c>
      <c r="X1990" s="4" t="s">
        <v>4094</v>
      </c>
      <c r="Y1990" s="6" t="s">
        <v>70</v>
      </c>
    </row>
    <row r="1991" spans="1:25" ht="12.75" customHeight="1" x14ac:dyDescent="0.3">
      <c r="A1991" s="2">
        <v>12382</v>
      </c>
      <c r="B1991" s="2" t="s">
        <v>4679</v>
      </c>
      <c r="C1991" s="2" t="s">
        <v>26</v>
      </c>
      <c r="D1991" s="2" t="s">
        <v>4090</v>
      </c>
      <c r="E1991" s="3" t="str">
        <f>VLOOKUP(A1991,[1]운영현황_NEW!$B$4:$AA$3661,26,0)</f>
        <v/>
      </c>
      <c r="F1991" s="3" t="str">
        <f>VLOOKUP(G1991,[2]변환기준!$D$1:$E$24,2,0)</f>
        <v>청소년수련시설</v>
      </c>
      <c r="G1991" s="4" t="s">
        <v>58</v>
      </c>
      <c r="H1991" s="4" t="s">
        <v>47</v>
      </c>
      <c r="I1991" s="4" t="s">
        <v>30</v>
      </c>
      <c r="J1991" s="4" t="s">
        <v>60</v>
      </c>
      <c r="K1991" s="4" t="s">
        <v>61</v>
      </c>
      <c r="L1991" s="4" t="s">
        <v>32</v>
      </c>
      <c r="M1991" s="4" t="s">
        <v>33</v>
      </c>
      <c r="N1991" s="4" t="s">
        <v>34</v>
      </c>
      <c r="O1991" s="4" t="s">
        <v>568</v>
      </c>
      <c r="P1991" s="29">
        <v>5500</v>
      </c>
      <c r="Q1991" s="32">
        <v>200</v>
      </c>
      <c r="R1991" s="4" t="s">
        <v>36</v>
      </c>
      <c r="S1991" s="4" t="s">
        <v>4667</v>
      </c>
      <c r="T1991" s="4" t="s">
        <v>4674</v>
      </c>
      <c r="U1991" s="4" t="s">
        <v>51</v>
      </c>
      <c r="V1991" s="4" t="s">
        <v>4092</v>
      </c>
      <c r="W1991" s="4" t="s">
        <v>4093</v>
      </c>
      <c r="X1991" s="4" t="s">
        <v>4094</v>
      </c>
      <c r="Y1991" s="6" t="s">
        <v>70</v>
      </c>
    </row>
    <row r="1992" spans="1:25" ht="12.75" customHeight="1" x14ac:dyDescent="0.3">
      <c r="A1992" s="2">
        <v>12378</v>
      </c>
      <c r="B1992" s="2" t="s">
        <v>4680</v>
      </c>
      <c r="C1992" s="2" t="s">
        <v>26</v>
      </c>
      <c r="D1992" s="2" t="s">
        <v>118</v>
      </c>
      <c r="E1992" s="3" t="str">
        <f>VLOOKUP(A1992,[1]운영현황_NEW!$B$4:$AA$3661,26,0)</f>
        <v/>
      </c>
      <c r="F1992" s="3" t="str">
        <f>VLOOKUP(G1992,[2]변환기준!$D$1:$E$24,2,0)</f>
        <v>청소년수련시설</v>
      </c>
      <c r="G1992" s="4" t="s">
        <v>58</v>
      </c>
      <c r="H1992" s="4" t="s">
        <v>47</v>
      </c>
      <c r="I1992" s="4" t="s">
        <v>30</v>
      </c>
      <c r="J1992" s="4" t="s">
        <v>60</v>
      </c>
      <c r="K1992" s="4" t="s">
        <v>61</v>
      </c>
      <c r="L1992" s="4" t="s">
        <v>32</v>
      </c>
      <c r="M1992" s="4" t="s">
        <v>33</v>
      </c>
      <c r="N1992" s="4" t="s">
        <v>34</v>
      </c>
      <c r="O1992" s="4" t="s">
        <v>96</v>
      </c>
      <c r="P1992" s="29">
        <v>24000</v>
      </c>
      <c r="Q1992" s="32">
        <v>240</v>
      </c>
      <c r="R1992" s="4" t="s">
        <v>76</v>
      </c>
      <c r="S1992" s="4" t="s">
        <v>4667</v>
      </c>
      <c r="T1992" s="4" t="s">
        <v>4674</v>
      </c>
      <c r="U1992" s="4" t="s">
        <v>51</v>
      </c>
      <c r="V1992" s="4" t="s">
        <v>120</v>
      </c>
      <c r="W1992" s="4" t="s">
        <v>121</v>
      </c>
      <c r="X1992" s="4" t="s">
        <v>122</v>
      </c>
      <c r="Y1992" s="6" t="s">
        <v>70</v>
      </c>
    </row>
    <row r="1993" spans="1:25" ht="15" customHeight="1" x14ac:dyDescent="0.3">
      <c r="A1993" s="2">
        <v>12377</v>
      </c>
      <c r="B1993" s="2" t="s">
        <v>4681</v>
      </c>
      <c r="C1993" s="2" t="s">
        <v>26</v>
      </c>
      <c r="D1993" s="2" t="s">
        <v>118</v>
      </c>
      <c r="E1993" s="3" t="str">
        <f>VLOOKUP(A1993,[1]운영현황_NEW!$B$4:$AA$3661,26,0)</f>
        <v/>
      </c>
      <c r="F1993" s="3" t="str">
        <f>VLOOKUP(G1993,[2]변환기준!$D$1:$E$24,2,0)</f>
        <v>청소년수련시설</v>
      </c>
      <c r="G1993" s="4" t="s">
        <v>58</v>
      </c>
      <c r="H1993" s="4" t="s">
        <v>47</v>
      </c>
      <c r="I1993" s="4" t="s">
        <v>30</v>
      </c>
      <c r="J1993" s="4" t="s">
        <v>60</v>
      </c>
      <c r="K1993" s="4" t="s">
        <v>61</v>
      </c>
      <c r="L1993" s="4" t="s">
        <v>32</v>
      </c>
      <c r="M1993" s="4" t="s">
        <v>33</v>
      </c>
      <c r="N1993" s="4" t="s">
        <v>34</v>
      </c>
      <c r="O1993" s="4" t="s">
        <v>96</v>
      </c>
      <c r="P1993" s="29">
        <v>23700</v>
      </c>
      <c r="Q1993" s="32">
        <v>240</v>
      </c>
      <c r="R1993" s="4" t="s">
        <v>63</v>
      </c>
      <c r="S1993" s="4" t="s">
        <v>4667</v>
      </c>
      <c r="T1993" s="4" t="s">
        <v>4674</v>
      </c>
      <c r="U1993" s="4" t="s">
        <v>51</v>
      </c>
      <c r="V1993" s="4" t="s">
        <v>120</v>
      </c>
      <c r="W1993" s="4" t="s">
        <v>121</v>
      </c>
      <c r="X1993" s="4" t="s">
        <v>122</v>
      </c>
      <c r="Y1993" s="6" t="s">
        <v>70</v>
      </c>
    </row>
    <row r="1994" spans="1:25" ht="15" x14ac:dyDescent="0.3">
      <c r="A1994" s="2">
        <v>12348</v>
      </c>
      <c r="B1994" s="2" t="s">
        <v>4682</v>
      </c>
      <c r="C1994" s="2" t="s">
        <v>56</v>
      </c>
      <c r="D1994" s="2" t="s">
        <v>4090</v>
      </c>
      <c r="E1994" s="3" t="str">
        <f>VLOOKUP(A1994,[1]운영현황_NEW!$B$4:$AA$3661,26,0)</f>
        <v/>
      </c>
      <c r="F1994" s="3" t="str">
        <f>VLOOKUP(G1994,[2]변환기준!$D$1:$E$24,2,0)</f>
        <v>청소년수련시설</v>
      </c>
      <c r="G1994" s="4" t="s">
        <v>58</v>
      </c>
      <c r="H1994" s="4" t="s">
        <v>47</v>
      </c>
      <c r="I1994" s="4" t="s">
        <v>30</v>
      </c>
      <c r="J1994" s="4" t="s">
        <v>60</v>
      </c>
      <c r="K1994" s="4" t="s">
        <v>61</v>
      </c>
      <c r="L1994" s="4" t="s">
        <v>32</v>
      </c>
      <c r="M1994" s="4" t="s">
        <v>33</v>
      </c>
      <c r="N1994" s="4" t="s">
        <v>34</v>
      </c>
      <c r="O1994" s="4" t="s">
        <v>568</v>
      </c>
      <c r="P1994" s="29">
        <v>31000</v>
      </c>
      <c r="Q1994" s="32">
        <v>200</v>
      </c>
      <c r="R1994" s="4" t="s">
        <v>76</v>
      </c>
      <c r="S1994" s="4" t="s">
        <v>4667</v>
      </c>
      <c r="T1994" s="4" t="s">
        <v>4674</v>
      </c>
      <c r="U1994" s="4" t="s">
        <v>51</v>
      </c>
      <c r="V1994" s="4" t="s">
        <v>4092</v>
      </c>
      <c r="W1994" s="4" t="s">
        <v>4093</v>
      </c>
      <c r="X1994" s="4" t="s">
        <v>4094</v>
      </c>
      <c r="Y1994" s="6" t="s">
        <v>70</v>
      </c>
    </row>
    <row r="1995" spans="1:25" ht="15" customHeight="1" x14ac:dyDescent="0.3">
      <c r="A1995" s="2">
        <v>12347</v>
      </c>
      <c r="B1995" s="2" t="s">
        <v>4683</v>
      </c>
      <c r="C1995" s="2" t="s">
        <v>26</v>
      </c>
      <c r="D1995" s="2" t="s">
        <v>4090</v>
      </c>
      <c r="E1995" s="3" t="str">
        <f>VLOOKUP(A1995,[1]운영현황_NEW!$B$4:$AA$3661,26,0)</f>
        <v/>
      </c>
      <c r="F1995" s="3" t="str">
        <f>VLOOKUP(G1995,[2]변환기준!$D$1:$E$24,2,0)</f>
        <v>청소년수련시설</v>
      </c>
      <c r="G1995" s="4" t="s">
        <v>58</v>
      </c>
      <c r="H1995" s="4" t="s">
        <v>47</v>
      </c>
      <c r="I1995" s="4" t="s">
        <v>30</v>
      </c>
      <c r="J1995" s="4" t="s">
        <v>60</v>
      </c>
      <c r="K1995" s="4" t="s">
        <v>61</v>
      </c>
      <c r="L1995" s="4" t="s">
        <v>32</v>
      </c>
      <c r="M1995" s="4" t="s">
        <v>33</v>
      </c>
      <c r="N1995" s="4" t="s">
        <v>34</v>
      </c>
      <c r="O1995" s="4" t="s">
        <v>568</v>
      </c>
      <c r="P1995" s="29">
        <v>6000</v>
      </c>
      <c r="Q1995" s="32">
        <v>200</v>
      </c>
      <c r="R1995" s="4" t="s">
        <v>76</v>
      </c>
      <c r="S1995" s="4" t="s">
        <v>4667</v>
      </c>
      <c r="T1995" s="4" t="s">
        <v>4674</v>
      </c>
      <c r="U1995" s="4" t="s">
        <v>51</v>
      </c>
      <c r="V1995" s="4" t="s">
        <v>4092</v>
      </c>
      <c r="W1995" s="4" t="s">
        <v>4093</v>
      </c>
      <c r="X1995" s="4" t="s">
        <v>4094</v>
      </c>
      <c r="Y1995" s="6" t="s">
        <v>70</v>
      </c>
    </row>
    <row r="1996" spans="1:25" ht="15" customHeight="1" x14ac:dyDescent="0.3">
      <c r="A1996" s="2">
        <v>12399</v>
      </c>
      <c r="B1996" s="2" t="s">
        <v>4684</v>
      </c>
      <c r="C1996" s="2" t="s">
        <v>56</v>
      </c>
      <c r="D1996" s="2" t="s">
        <v>4685</v>
      </c>
      <c r="E1996" s="3" t="str">
        <f>VLOOKUP(A1996,[1]운영현황_NEW!$B$4:$AA$3661,26,0)</f>
        <v/>
      </c>
      <c r="F1996" s="3" t="str">
        <f>VLOOKUP(G1996,[2]변환기준!$D$1:$E$24,2,0)</f>
        <v>청소년수련시설</v>
      </c>
      <c r="G1996" s="4" t="s">
        <v>680</v>
      </c>
      <c r="H1996" s="4" t="s">
        <v>75</v>
      </c>
      <c r="I1996" s="4" t="s">
        <v>30</v>
      </c>
      <c r="J1996" s="4" t="s">
        <v>60</v>
      </c>
      <c r="K1996" s="4" t="s">
        <v>61</v>
      </c>
      <c r="L1996" s="4" t="s">
        <v>32</v>
      </c>
      <c r="M1996" s="4" t="s">
        <v>33</v>
      </c>
      <c r="N1996" s="4" t="s">
        <v>688</v>
      </c>
      <c r="O1996" s="4" t="s">
        <v>62</v>
      </c>
      <c r="P1996" s="29">
        <v>130000</v>
      </c>
      <c r="Q1996" s="32">
        <v>300</v>
      </c>
      <c r="R1996" s="4" t="s">
        <v>63</v>
      </c>
      <c r="S1996" s="4" t="s">
        <v>4667</v>
      </c>
      <c r="T1996" s="4" t="s">
        <v>4670</v>
      </c>
      <c r="U1996" s="4" t="s">
        <v>51</v>
      </c>
      <c r="V1996" s="4" t="s">
        <v>4686</v>
      </c>
      <c r="W1996" s="4" t="s">
        <v>4687</v>
      </c>
      <c r="X1996" s="4" t="s">
        <v>4688</v>
      </c>
      <c r="Y1996" s="6" t="s">
        <v>70</v>
      </c>
    </row>
    <row r="1997" spans="1:25" ht="15" customHeight="1" x14ac:dyDescent="0.3">
      <c r="A1997" s="2">
        <v>12389</v>
      </c>
      <c r="B1997" s="2" t="s">
        <v>4689</v>
      </c>
      <c r="C1997" s="2" t="s">
        <v>56</v>
      </c>
      <c r="D1997" s="2" t="s">
        <v>57</v>
      </c>
      <c r="E1997" s="3" t="str">
        <f>VLOOKUP(A1997,[1]운영현황_NEW!$B$4:$AA$3661,26,0)</f>
        <v/>
      </c>
      <c r="F1997" s="3" t="str">
        <f>VLOOKUP(G1997,[2]변환기준!$D$1:$E$24,2,0)</f>
        <v>청소년수련시설</v>
      </c>
      <c r="G1997" s="4" t="s">
        <v>58</v>
      </c>
      <c r="H1997" s="4" t="s">
        <v>59</v>
      </c>
      <c r="I1997" s="4" t="s">
        <v>30</v>
      </c>
      <c r="J1997" s="4" t="s">
        <v>60</v>
      </c>
      <c r="K1997" s="4" t="s">
        <v>61</v>
      </c>
      <c r="L1997" s="4" t="s">
        <v>32</v>
      </c>
      <c r="M1997" s="4" t="s">
        <v>33</v>
      </c>
      <c r="N1997" s="4" t="s">
        <v>2113</v>
      </c>
      <c r="O1997" s="4" t="s">
        <v>62</v>
      </c>
      <c r="P1997" s="29">
        <v>218000</v>
      </c>
      <c r="Q1997" s="32">
        <v>450</v>
      </c>
      <c r="R1997" s="4" t="s">
        <v>63</v>
      </c>
      <c r="S1997" s="4" t="s">
        <v>4667</v>
      </c>
      <c r="T1997" s="4" t="s">
        <v>4670</v>
      </c>
      <c r="U1997" s="4" t="s">
        <v>51</v>
      </c>
      <c r="V1997" s="4" t="s">
        <v>67</v>
      </c>
      <c r="W1997" s="4" t="s">
        <v>68</v>
      </c>
      <c r="X1997" s="4" t="s">
        <v>69</v>
      </c>
      <c r="Y1997" s="6" t="s">
        <v>70</v>
      </c>
    </row>
    <row r="1998" spans="1:25" ht="15" customHeight="1" x14ac:dyDescent="0.3">
      <c r="A1998" s="2">
        <v>12353</v>
      </c>
      <c r="B1998" s="2" t="s">
        <v>4690</v>
      </c>
      <c r="C1998" s="2" t="s">
        <v>213</v>
      </c>
      <c r="D1998" s="2" t="s">
        <v>4691</v>
      </c>
      <c r="E1998" s="3" t="str">
        <f>VLOOKUP(A1998,[1]운영현황_NEW!$B$4:$AA$3661,26,0)</f>
        <v/>
      </c>
      <c r="F1998" s="3" t="str">
        <f>VLOOKUP(G1998,[2]변환기준!$D$1:$E$24,2,0)</f>
        <v>일반</v>
      </c>
      <c r="G1998" s="4" t="s">
        <v>84</v>
      </c>
      <c r="H1998" s="4" t="s">
        <v>288</v>
      </c>
      <c r="I1998" s="4" t="s">
        <v>30</v>
      </c>
      <c r="J1998" s="4" t="s">
        <v>60</v>
      </c>
      <c r="K1998" s="4" t="s">
        <v>61</v>
      </c>
      <c r="L1998" s="4" t="s">
        <v>32</v>
      </c>
      <c r="M1998" s="4" t="s">
        <v>33</v>
      </c>
      <c r="N1998" s="4" t="s">
        <v>34</v>
      </c>
      <c r="O1998" s="4" t="s">
        <v>62</v>
      </c>
      <c r="P1998" s="29">
        <v>90000</v>
      </c>
      <c r="Q1998" s="32">
        <v>150</v>
      </c>
      <c r="R1998" s="4" t="s">
        <v>63</v>
      </c>
      <c r="S1998" s="4" t="s">
        <v>4667</v>
      </c>
      <c r="T1998" s="4" t="s">
        <v>4670</v>
      </c>
      <c r="U1998" s="4" t="s">
        <v>51</v>
      </c>
      <c r="V1998" s="4" t="s">
        <v>4692</v>
      </c>
      <c r="W1998" s="4" t="s">
        <v>4693</v>
      </c>
      <c r="X1998" s="4" t="s">
        <v>4694</v>
      </c>
      <c r="Y1998" s="6" t="s">
        <v>70</v>
      </c>
    </row>
    <row r="1999" spans="1:25" ht="15" customHeight="1" x14ac:dyDescent="0.3">
      <c r="A1999" s="2">
        <v>12352</v>
      </c>
      <c r="B1999" s="2" t="s">
        <v>4695</v>
      </c>
      <c r="C1999" s="2" t="s">
        <v>56</v>
      </c>
      <c r="D1999" s="2" t="s">
        <v>3965</v>
      </c>
      <c r="E1999" s="3" t="str">
        <f>VLOOKUP(A1999,[1]운영현황_NEW!$B$4:$AA$3661,26,0)</f>
        <v/>
      </c>
      <c r="F1999" s="3" t="str">
        <f>VLOOKUP(G1999,[2]변환기준!$D$1:$E$24,2,0)</f>
        <v>청소년수련시설</v>
      </c>
      <c r="G1999" s="4" t="s">
        <v>58</v>
      </c>
      <c r="H1999" s="4" t="s">
        <v>186</v>
      </c>
      <c r="I1999" s="4" t="s">
        <v>30</v>
      </c>
      <c r="J1999" s="4" t="s">
        <v>60</v>
      </c>
      <c r="K1999" s="4" t="s">
        <v>61</v>
      </c>
      <c r="L1999" s="4" t="s">
        <v>32</v>
      </c>
      <c r="M1999" s="4" t="s">
        <v>33</v>
      </c>
      <c r="N1999" s="4" t="s">
        <v>34</v>
      </c>
      <c r="O1999" s="4" t="s">
        <v>159</v>
      </c>
      <c r="P1999" s="29">
        <v>160000</v>
      </c>
      <c r="Q1999" s="32">
        <v>240</v>
      </c>
      <c r="R1999" s="4" t="s">
        <v>76</v>
      </c>
      <c r="S1999" s="4" t="s">
        <v>4667</v>
      </c>
      <c r="T1999" s="4" t="s">
        <v>4670</v>
      </c>
      <c r="U1999" s="4" t="s">
        <v>51</v>
      </c>
      <c r="V1999" s="4" t="s">
        <v>3966</v>
      </c>
      <c r="W1999" s="4" t="s">
        <v>3967</v>
      </c>
      <c r="X1999" s="4" t="s">
        <v>3968</v>
      </c>
      <c r="Y1999" s="6" t="s">
        <v>70</v>
      </c>
    </row>
    <row r="2000" spans="1:25" ht="15" x14ac:dyDescent="0.3">
      <c r="A2000" s="2">
        <v>12351</v>
      </c>
      <c r="B2000" s="2" t="s">
        <v>4696</v>
      </c>
      <c r="C2000" s="2" t="s">
        <v>56</v>
      </c>
      <c r="D2000" s="2" t="s">
        <v>3965</v>
      </c>
      <c r="E2000" s="3" t="str">
        <f>VLOOKUP(A2000,[1]운영현황_NEW!$B$4:$AA$3661,26,0)</f>
        <v/>
      </c>
      <c r="F2000" s="3" t="str">
        <f>VLOOKUP(G2000,[2]변환기준!$D$1:$E$24,2,0)</f>
        <v>청소년수련시설</v>
      </c>
      <c r="G2000" s="4" t="s">
        <v>58</v>
      </c>
      <c r="H2000" s="4" t="s">
        <v>186</v>
      </c>
      <c r="I2000" s="4" t="s">
        <v>30</v>
      </c>
      <c r="J2000" s="4" t="s">
        <v>60</v>
      </c>
      <c r="K2000" s="4" t="s">
        <v>61</v>
      </c>
      <c r="L2000" s="4" t="s">
        <v>32</v>
      </c>
      <c r="M2000" s="4" t="s">
        <v>33</v>
      </c>
      <c r="N2000" s="4" t="s">
        <v>34</v>
      </c>
      <c r="O2000" s="4" t="s">
        <v>62</v>
      </c>
      <c r="P2000" s="29">
        <v>120000</v>
      </c>
      <c r="Q2000" s="32">
        <v>240</v>
      </c>
      <c r="R2000" s="4" t="s">
        <v>76</v>
      </c>
      <c r="S2000" s="4" t="s">
        <v>4667</v>
      </c>
      <c r="T2000" s="4" t="s">
        <v>4670</v>
      </c>
      <c r="U2000" s="4" t="s">
        <v>51</v>
      </c>
      <c r="V2000" s="4" t="s">
        <v>3966</v>
      </c>
      <c r="W2000" s="4" t="s">
        <v>3967</v>
      </c>
      <c r="X2000" s="4" t="s">
        <v>3968</v>
      </c>
      <c r="Y2000" s="6" t="s">
        <v>70</v>
      </c>
    </row>
    <row r="2001" spans="1:25" ht="15" customHeight="1" x14ac:dyDescent="0.2">
      <c r="A2001" s="2">
        <v>12401</v>
      </c>
      <c r="B2001" s="2" t="s">
        <v>4697</v>
      </c>
      <c r="C2001" s="2" t="s">
        <v>26</v>
      </c>
      <c r="D2001" s="2" t="s">
        <v>4698</v>
      </c>
      <c r="E2001" s="3" t="str">
        <f>VLOOKUP(A2001,[1]운영현황_NEW!$B$4:$AA$3661,26,0)</f>
        <v/>
      </c>
      <c r="F2001" s="3" t="str">
        <f>VLOOKUP(G2001,[2]변환기준!$D$1:$E$24,2,0)</f>
        <v>청소년수련시설</v>
      </c>
      <c r="G2001" s="4" t="s">
        <v>237</v>
      </c>
      <c r="H2001" s="4" t="s">
        <v>75</v>
      </c>
      <c r="I2001" s="4" t="s">
        <v>30</v>
      </c>
      <c r="J2001" s="4" t="s">
        <v>31</v>
      </c>
      <c r="K2001" s="4" t="s">
        <v>32</v>
      </c>
      <c r="L2001" s="4" t="s">
        <v>32</v>
      </c>
      <c r="M2001" s="4" t="s">
        <v>33</v>
      </c>
      <c r="N2001" s="4" t="s">
        <v>34</v>
      </c>
      <c r="O2001" s="4" t="s">
        <v>159</v>
      </c>
      <c r="P2001" s="29">
        <v>0</v>
      </c>
      <c r="Q2001" s="32">
        <v>15</v>
      </c>
      <c r="R2001" s="4" t="s">
        <v>270</v>
      </c>
      <c r="S2001" s="4" t="s">
        <v>4667</v>
      </c>
      <c r="T2001" s="4" t="s">
        <v>4674</v>
      </c>
      <c r="U2001" s="4" t="s">
        <v>51</v>
      </c>
      <c r="V2001" s="4" t="s">
        <v>4699</v>
      </c>
      <c r="W2001" s="4" t="s">
        <v>4700</v>
      </c>
      <c r="X2001" s="4" t="s">
        <v>4701</v>
      </c>
      <c r="Y2001" s="4" t="s">
        <v>90</v>
      </c>
    </row>
    <row r="2002" spans="1:25" ht="15" customHeight="1" x14ac:dyDescent="0.2">
      <c r="A2002" s="2">
        <v>12400</v>
      </c>
      <c r="B2002" s="2" t="s">
        <v>4702</v>
      </c>
      <c r="C2002" s="2" t="s">
        <v>26</v>
      </c>
      <c r="D2002" s="2" t="s">
        <v>4698</v>
      </c>
      <c r="E2002" s="3" t="str">
        <f>VLOOKUP(A2002,[1]운영현황_NEW!$B$4:$AA$3661,26,0)</f>
        <v/>
      </c>
      <c r="F2002" s="3" t="str">
        <f>VLOOKUP(G2002,[2]변환기준!$D$1:$E$24,2,0)</f>
        <v>청소년수련시설</v>
      </c>
      <c r="G2002" s="4" t="s">
        <v>237</v>
      </c>
      <c r="H2002" s="4" t="s">
        <v>75</v>
      </c>
      <c r="I2002" s="4" t="s">
        <v>30</v>
      </c>
      <c r="J2002" s="4" t="s">
        <v>31</v>
      </c>
      <c r="K2002" s="4" t="s">
        <v>32</v>
      </c>
      <c r="L2002" s="4" t="s">
        <v>32</v>
      </c>
      <c r="M2002" s="4" t="s">
        <v>33</v>
      </c>
      <c r="N2002" s="4" t="s">
        <v>34</v>
      </c>
      <c r="O2002" s="4" t="s">
        <v>96</v>
      </c>
      <c r="P2002" s="29">
        <v>0</v>
      </c>
      <c r="Q2002" s="32">
        <v>12</v>
      </c>
      <c r="R2002" s="4" t="s">
        <v>1565</v>
      </c>
      <c r="S2002" s="4" t="s">
        <v>4667</v>
      </c>
      <c r="T2002" s="4" t="s">
        <v>4674</v>
      </c>
      <c r="U2002" s="4" t="s">
        <v>51</v>
      </c>
      <c r="V2002" s="4" t="s">
        <v>4699</v>
      </c>
      <c r="W2002" s="4" t="s">
        <v>4700</v>
      </c>
      <c r="X2002" s="4" t="s">
        <v>4701</v>
      </c>
      <c r="Y2002" s="4" t="s">
        <v>90</v>
      </c>
    </row>
    <row r="2003" spans="1:25" ht="15" customHeight="1" x14ac:dyDescent="0.2">
      <c r="A2003" s="2">
        <v>12398</v>
      </c>
      <c r="B2003" s="2" t="s">
        <v>4703</v>
      </c>
      <c r="C2003" s="2" t="s">
        <v>26</v>
      </c>
      <c r="D2003" s="2" t="s">
        <v>4704</v>
      </c>
      <c r="E2003" s="3" t="str">
        <f>VLOOKUP(A2003,[1]운영현황_NEW!$B$4:$AA$3661,26,0)</f>
        <v/>
      </c>
      <c r="F2003" s="3" t="str">
        <f>VLOOKUP(G2003,[2]변환기준!$D$1:$E$24,2,0)</f>
        <v>청소년수련시설</v>
      </c>
      <c r="G2003" s="4" t="s">
        <v>237</v>
      </c>
      <c r="H2003" s="4" t="s">
        <v>207</v>
      </c>
      <c r="I2003" s="4" t="s">
        <v>30</v>
      </c>
      <c r="J2003" s="4" t="s">
        <v>31</v>
      </c>
      <c r="K2003" s="4" t="s">
        <v>32</v>
      </c>
      <c r="L2003" s="4" t="s">
        <v>32</v>
      </c>
      <c r="M2003" s="4" t="s">
        <v>33</v>
      </c>
      <c r="N2003" s="4" t="s">
        <v>34</v>
      </c>
      <c r="O2003" s="4" t="s">
        <v>35</v>
      </c>
      <c r="P2003" s="29">
        <v>0</v>
      </c>
      <c r="Q2003" s="32">
        <v>15</v>
      </c>
      <c r="R2003" s="4" t="s">
        <v>223</v>
      </c>
      <c r="S2003" s="4" t="s">
        <v>4667</v>
      </c>
      <c r="T2003" s="4" t="s">
        <v>4674</v>
      </c>
      <c r="U2003" s="4" t="s">
        <v>51</v>
      </c>
      <c r="V2003" s="4" t="s">
        <v>4705</v>
      </c>
      <c r="W2003" s="4" t="s">
        <v>4706</v>
      </c>
      <c r="X2003" s="4" t="s">
        <v>4707</v>
      </c>
      <c r="Y2003" s="4" t="s">
        <v>90</v>
      </c>
    </row>
    <row r="2004" spans="1:25" ht="15" customHeight="1" x14ac:dyDescent="0.3">
      <c r="A2004" s="2">
        <v>12395</v>
      </c>
      <c r="B2004" s="2" t="s">
        <v>4708</v>
      </c>
      <c r="C2004" s="2" t="s">
        <v>213</v>
      </c>
      <c r="D2004" s="2" t="s">
        <v>1461</v>
      </c>
      <c r="E2004" s="3" t="str">
        <f>VLOOKUP(A2004,[1]운영현황_NEW!$B$4:$AA$3661,26,0)</f>
        <v/>
      </c>
      <c r="F2004" s="3" t="str">
        <f>VLOOKUP(G2004,[2]변환기준!$D$1:$E$24,2,0)</f>
        <v>청소년수련시설</v>
      </c>
      <c r="G2004" s="4" t="s">
        <v>58</v>
      </c>
      <c r="H2004" s="4" t="s">
        <v>186</v>
      </c>
      <c r="I2004" s="4" t="s">
        <v>30</v>
      </c>
      <c r="J2004" s="4" t="s">
        <v>31</v>
      </c>
      <c r="K2004" s="4" t="s">
        <v>32</v>
      </c>
      <c r="L2004" s="4" t="s">
        <v>32</v>
      </c>
      <c r="M2004" s="4" t="s">
        <v>33</v>
      </c>
      <c r="N2004" s="4" t="s">
        <v>34</v>
      </c>
      <c r="O2004" s="4" t="s">
        <v>130</v>
      </c>
      <c r="P2004" s="29">
        <v>68700</v>
      </c>
      <c r="Q2004" s="32">
        <v>135</v>
      </c>
      <c r="R2004" s="4" t="s">
        <v>386</v>
      </c>
      <c r="S2004" s="4" t="s">
        <v>4667</v>
      </c>
      <c r="T2004" s="4" t="s">
        <v>4674</v>
      </c>
      <c r="U2004" s="4" t="s">
        <v>51</v>
      </c>
      <c r="V2004" s="4" t="s">
        <v>1462</v>
      </c>
      <c r="W2004" s="4" t="s">
        <v>1463</v>
      </c>
      <c r="X2004" s="4" t="s">
        <v>1464</v>
      </c>
      <c r="Y2004" s="6" t="s">
        <v>70</v>
      </c>
    </row>
    <row r="2005" spans="1:25" ht="12.75" customHeight="1" x14ac:dyDescent="0.2">
      <c r="A2005" s="2">
        <v>12391</v>
      </c>
      <c r="B2005" s="2" t="s">
        <v>4709</v>
      </c>
      <c r="C2005" s="2" t="s">
        <v>26</v>
      </c>
      <c r="D2005" s="2" t="s">
        <v>3386</v>
      </c>
      <c r="E2005" s="3" t="str">
        <f>VLOOKUP(A2005,[1]운영현황_NEW!$B$4:$AA$3661,26,0)</f>
        <v/>
      </c>
      <c r="F2005" s="3" t="str">
        <f>VLOOKUP(G2005,[2]변환기준!$D$1:$E$24,2,0)</f>
        <v>청소년수련시설</v>
      </c>
      <c r="G2005" s="4" t="s">
        <v>28</v>
      </c>
      <c r="H2005" s="4" t="s">
        <v>59</v>
      </c>
      <c r="I2005" s="4" t="s">
        <v>30</v>
      </c>
      <c r="J2005" s="4" t="s">
        <v>31</v>
      </c>
      <c r="K2005" s="4" t="s">
        <v>32</v>
      </c>
      <c r="L2005" s="4" t="s">
        <v>32</v>
      </c>
      <c r="M2005" s="4" t="s">
        <v>33</v>
      </c>
      <c r="N2005" s="4" t="s">
        <v>34</v>
      </c>
      <c r="O2005" s="4" t="s">
        <v>96</v>
      </c>
      <c r="P2005" s="29">
        <v>0</v>
      </c>
      <c r="Q2005" s="32">
        <v>10</v>
      </c>
      <c r="R2005" s="4" t="s">
        <v>223</v>
      </c>
      <c r="S2005" s="4" t="s">
        <v>4667</v>
      </c>
      <c r="T2005" s="4" t="s">
        <v>4674</v>
      </c>
      <c r="U2005" s="4" t="s">
        <v>51</v>
      </c>
      <c r="V2005" s="4" t="s">
        <v>3387</v>
      </c>
      <c r="W2005" s="4" t="s">
        <v>34</v>
      </c>
      <c r="X2005" s="4" t="s">
        <v>3388</v>
      </c>
      <c r="Y2005" s="4" t="s">
        <v>90</v>
      </c>
    </row>
    <row r="2006" spans="1:25" ht="15" customHeight="1" x14ac:dyDescent="0.2">
      <c r="A2006" s="2">
        <v>12390</v>
      </c>
      <c r="B2006" s="2" t="s">
        <v>4710</v>
      </c>
      <c r="C2006" s="2" t="s">
        <v>26</v>
      </c>
      <c r="D2006" s="2" t="s">
        <v>3386</v>
      </c>
      <c r="E2006" s="3" t="str">
        <f>VLOOKUP(A2006,[1]운영현황_NEW!$B$4:$AA$3661,26,0)</f>
        <v/>
      </c>
      <c r="F2006" s="3" t="str">
        <f>VLOOKUP(G2006,[2]변환기준!$D$1:$E$24,2,0)</f>
        <v>청소년수련시설</v>
      </c>
      <c r="G2006" s="4" t="s">
        <v>28</v>
      </c>
      <c r="H2006" s="4" t="s">
        <v>59</v>
      </c>
      <c r="I2006" s="4" t="s">
        <v>30</v>
      </c>
      <c r="J2006" s="4" t="s">
        <v>31</v>
      </c>
      <c r="K2006" s="4" t="s">
        <v>32</v>
      </c>
      <c r="L2006" s="4" t="s">
        <v>32</v>
      </c>
      <c r="M2006" s="4" t="s">
        <v>33</v>
      </c>
      <c r="N2006" s="4" t="s">
        <v>34</v>
      </c>
      <c r="O2006" s="4" t="s">
        <v>159</v>
      </c>
      <c r="P2006" s="29">
        <v>0</v>
      </c>
      <c r="Q2006" s="32">
        <v>10</v>
      </c>
      <c r="R2006" s="4" t="s">
        <v>223</v>
      </c>
      <c r="S2006" s="4" t="s">
        <v>4667</v>
      </c>
      <c r="T2006" s="4" t="s">
        <v>4674</v>
      </c>
      <c r="U2006" s="4" t="s">
        <v>51</v>
      </c>
      <c r="V2006" s="4" t="s">
        <v>3387</v>
      </c>
      <c r="W2006" s="4" t="s">
        <v>34</v>
      </c>
      <c r="X2006" s="4" t="s">
        <v>3388</v>
      </c>
      <c r="Y2006" s="4" t="s">
        <v>90</v>
      </c>
    </row>
    <row r="2007" spans="1:25" ht="15" customHeight="1" x14ac:dyDescent="0.2">
      <c r="A2007" s="2">
        <v>12380</v>
      </c>
      <c r="B2007" s="2" t="s">
        <v>4711</v>
      </c>
      <c r="C2007" s="7" t="s">
        <v>45</v>
      </c>
      <c r="D2007" s="2" t="s">
        <v>4474</v>
      </c>
      <c r="E2007" s="3" t="str">
        <f>VLOOKUP(A2007,[1]운영현황_NEW!$B$4:$AA$3661,26,0)</f>
        <v/>
      </c>
      <c r="F2007" s="3" t="str">
        <f>VLOOKUP(G2007,[2]변환기준!$D$1:$E$24,2,0)</f>
        <v>청소년수련시설</v>
      </c>
      <c r="G2007" s="4" t="s">
        <v>28</v>
      </c>
      <c r="H2007" s="4" t="s">
        <v>47</v>
      </c>
      <c r="I2007" s="4" t="s">
        <v>30</v>
      </c>
      <c r="J2007" s="4" t="s">
        <v>31</v>
      </c>
      <c r="K2007" s="4" t="s">
        <v>32</v>
      </c>
      <c r="L2007" s="4" t="s">
        <v>32</v>
      </c>
      <c r="M2007" s="4" t="s">
        <v>33</v>
      </c>
      <c r="N2007" s="4" t="s">
        <v>34</v>
      </c>
      <c r="O2007" s="4" t="s">
        <v>136</v>
      </c>
      <c r="P2007" s="29">
        <v>0</v>
      </c>
      <c r="Q2007" s="32">
        <v>10</v>
      </c>
      <c r="R2007" s="4" t="s">
        <v>223</v>
      </c>
      <c r="S2007" s="4" t="s">
        <v>4667</v>
      </c>
      <c r="T2007" s="4" t="s">
        <v>4674</v>
      </c>
      <c r="U2007" s="4" t="s">
        <v>51</v>
      </c>
      <c r="V2007" s="4" t="s">
        <v>4475</v>
      </c>
      <c r="W2007" s="4" t="s">
        <v>4476</v>
      </c>
      <c r="X2007" s="4" t="s">
        <v>4477</v>
      </c>
      <c r="Y2007" s="4" t="s">
        <v>90</v>
      </c>
    </row>
    <row r="2008" spans="1:25" ht="15" customHeight="1" x14ac:dyDescent="0.2">
      <c r="A2008" s="2">
        <v>12369</v>
      </c>
      <c r="B2008" s="2" t="s">
        <v>4712</v>
      </c>
      <c r="C2008" s="2" t="s">
        <v>26</v>
      </c>
      <c r="D2008" s="2" t="s">
        <v>4713</v>
      </c>
      <c r="E2008" s="3" t="str">
        <f>VLOOKUP(A2008,[1]운영현황_NEW!$B$4:$AA$3661,26,0)</f>
        <v/>
      </c>
      <c r="F2008" s="3" t="str">
        <f>VLOOKUP(G2008,[2]변환기준!$D$1:$E$24,2,0)</f>
        <v>청소년수련시설</v>
      </c>
      <c r="G2008" s="4" t="s">
        <v>237</v>
      </c>
      <c r="H2008" s="4" t="s">
        <v>1072</v>
      </c>
      <c r="I2008" s="4" t="s">
        <v>30</v>
      </c>
      <c r="J2008" s="4" t="s">
        <v>31</v>
      </c>
      <c r="K2008" s="4" t="s">
        <v>32</v>
      </c>
      <c r="L2008" s="4" t="s">
        <v>32</v>
      </c>
      <c r="M2008" s="4" t="s">
        <v>33</v>
      </c>
      <c r="N2008" s="4" t="s">
        <v>34</v>
      </c>
      <c r="O2008" s="4" t="s">
        <v>62</v>
      </c>
      <c r="P2008" s="29">
        <v>0</v>
      </c>
      <c r="Q2008" s="32">
        <v>10</v>
      </c>
      <c r="R2008" s="4" t="s">
        <v>223</v>
      </c>
      <c r="S2008" s="4" t="s">
        <v>4667</v>
      </c>
      <c r="T2008" s="4" t="s">
        <v>4674</v>
      </c>
      <c r="U2008" s="4" t="s">
        <v>51</v>
      </c>
      <c r="V2008" s="4" t="s">
        <v>4714</v>
      </c>
      <c r="W2008" s="4" t="s">
        <v>4715</v>
      </c>
      <c r="X2008" s="4" t="s">
        <v>4716</v>
      </c>
      <c r="Y2008" s="4" t="s">
        <v>90</v>
      </c>
    </row>
    <row r="2009" spans="1:25" ht="15" customHeight="1" x14ac:dyDescent="0.2">
      <c r="A2009" s="2">
        <v>12368</v>
      </c>
      <c r="B2009" s="2" t="s">
        <v>4717</v>
      </c>
      <c r="C2009" s="2" t="s">
        <v>26</v>
      </c>
      <c r="D2009" s="2" t="s">
        <v>4713</v>
      </c>
      <c r="E2009" s="3" t="str">
        <f>VLOOKUP(A2009,[1]운영현황_NEW!$B$4:$AA$3661,26,0)</f>
        <v/>
      </c>
      <c r="F2009" s="3" t="str">
        <f>VLOOKUP(G2009,[2]변환기준!$D$1:$E$24,2,0)</f>
        <v>청소년수련시설</v>
      </c>
      <c r="G2009" s="4" t="s">
        <v>237</v>
      </c>
      <c r="H2009" s="4" t="s">
        <v>1072</v>
      </c>
      <c r="I2009" s="4" t="s">
        <v>30</v>
      </c>
      <c r="J2009" s="4" t="s">
        <v>31</v>
      </c>
      <c r="K2009" s="4" t="s">
        <v>32</v>
      </c>
      <c r="L2009" s="4" t="s">
        <v>32</v>
      </c>
      <c r="M2009" s="4" t="s">
        <v>33</v>
      </c>
      <c r="N2009" s="4" t="s">
        <v>34</v>
      </c>
      <c r="O2009" s="4" t="s">
        <v>48</v>
      </c>
      <c r="P2009" s="29">
        <v>0</v>
      </c>
      <c r="Q2009" s="32">
        <v>15</v>
      </c>
      <c r="R2009" s="4" t="s">
        <v>223</v>
      </c>
      <c r="S2009" s="4" t="s">
        <v>4667</v>
      </c>
      <c r="T2009" s="4" t="s">
        <v>4674</v>
      </c>
      <c r="U2009" s="4" t="s">
        <v>51</v>
      </c>
      <c r="V2009" s="4" t="s">
        <v>4714</v>
      </c>
      <c r="W2009" s="4" t="s">
        <v>4715</v>
      </c>
      <c r="X2009" s="4" t="s">
        <v>4716</v>
      </c>
      <c r="Y2009" s="4" t="s">
        <v>90</v>
      </c>
    </row>
    <row r="2010" spans="1:25" ht="15" customHeight="1" x14ac:dyDescent="0.2">
      <c r="A2010" s="2">
        <v>12367</v>
      </c>
      <c r="B2010" s="2" t="s">
        <v>4718</v>
      </c>
      <c r="C2010" s="2" t="s">
        <v>26</v>
      </c>
      <c r="D2010" s="2" t="s">
        <v>4713</v>
      </c>
      <c r="E2010" s="3" t="str">
        <f>VLOOKUP(A2010,[1]운영현황_NEW!$B$4:$AA$3661,26,0)</f>
        <v/>
      </c>
      <c r="F2010" s="3" t="str">
        <f>VLOOKUP(G2010,[2]변환기준!$D$1:$E$24,2,0)</f>
        <v>청소년수련시설</v>
      </c>
      <c r="G2010" s="4" t="s">
        <v>237</v>
      </c>
      <c r="H2010" s="4" t="s">
        <v>1072</v>
      </c>
      <c r="I2010" s="4" t="s">
        <v>30</v>
      </c>
      <c r="J2010" s="4" t="s">
        <v>31</v>
      </c>
      <c r="K2010" s="4" t="s">
        <v>32</v>
      </c>
      <c r="L2010" s="4" t="s">
        <v>32</v>
      </c>
      <c r="M2010" s="4" t="s">
        <v>33</v>
      </c>
      <c r="N2010" s="4" t="s">
        <v>34</v>
      </c>
      <c r="O2010" s="4" t="s">
        <v>62</v>
      </c>
      <c r="P2010" s="29">
        <v>0</v>
      </c>
      <c r="Q2010" s="32">
        <v>10</v>
      </c>
      <c r="R2010" s="4" t="s">
        <v>63</v>
      </c>
      <c r="S2010" s="4" t="s">
        <v>4667</v>
      </c>
      <c r="T2010" s="4" t="s">
        <v>4674</v>
      </c>
      <c r="U2010" s="4" t="s">
        <v>51</v>
      </c>
      <c r="V2010" s="4" t="s">
        <v>4714</v>
      </c>
      <c r="W2010" s="4" t="s">
        <v>4715</v>
      </c>
      <c r="X2010" s="4" t="s">
        <v>4716</v>
      </c>
      <c r="Y2010" s="4" t="s">
        <v>90</v>
      </c>
    </row>
    <row r="2011" spans="1:25" ht="15" customHeight="1" x14ac:dyDescent="0.2">
      <c r="A2011" s="2">
        <v>12366</v>
      </c>
      <c r="B2011" s="2" t="s">
        <v>4719</v>
      </c>
      <c r="C2011" s="7" t="s">
        <v>45</v>
      </c>
      <c r="D2011" s="2" t="s">
        <v>4720</v>
      </c>
      <c r="E2011" s="3" t="str">
        <f>VLOOKUP(A2011,[1]운영현황_NEW!$B$4:$AA$3661,26,0)</f>
        <v/>
      </c>
      <c r="F2011" s="3" t="str">
        <f>VLOOKUP(G2011,[2]변환기준!$D$1:$E$24,2,0)</f>
        <v>청소년수련시설</v>
      </c>
      <c r="G2011" s="4" t="s">
        <v>28</v>
      </c>
      <c r="H2011" s="4" t="s">
        <v>176</v>
      </c>
      <c r="I2011" s="4" t="s">
        <v>30</v>
      </c>
      <c r="J2011" s="4" t="s">
        <v>31</v>
      </c>
      <c r="K2011" s="4" t="s">
        <v>32</v>
      </c>
      <c r="L2011" s="4" t="s">
        <v>32</v>
      </c>
      <c r="M2011" s="4" t="s">
        <v>33</v>
      </c>
      <c r="N2011" s="4" t="s">
        <v>34</v>
      </c>
      <c r="O2011" s="4" t="s">
        <v>35</v>
      </c>
      <c r="P2011" s="29">
        <v>5000</v>
      </c>
      <c r="Q2011" s="32">
        <v>10</v>
      </c>
      <c r="R2011" s="4" t="s">
        <v>36</v>
      </c>
      <c r="S2011" s="4" t="s">
        <v>4667</v>
      </c>
      <c r="T2011" s="4" t="s">
        <v>4674</v>
      </c>
      <c r="U2011" s="4" t="s">
        <v>51</v>
      </c>
      <c r="V2011" s="4" t="s">
        <v>4721</v>
      </c>
      <c r="W2011" s="4" t="s">
        <v>4722</v>
      </c>
      <c r="X2011" s="4" t="s">
        <v>4723</v>
      </c>
      <c r="Y2011" s="4" t="s">
        <v>90</v>
      </c>
    </row>
    <row r="2012" spans="1:25" ht="15" customHeight="1" x14ac:dyDescent="0.2">
      <c r="A2012" s="2">
        <v>12365</v>
      </c>
      <c r="B2012" s="2" t="s">
        <v>4724</v>
      </c>
      <c r="C2012" s="7" t="s">
        <v>45</v>
      </c>
      <c r="D2012" s="2" t="s">
        <v>4720</v>
      </c>
      <c r="E2012" s="3" t="str">
        <f>VLOOKUP(A2012,[1]운영현황_NEW!$B$4:$AA$3661,26,0)</f>
        <v/>
      </c>
      <c r="F2012" s="3" t="str">
        <f>VLOOKUP(G2012,[2]변환기준!$D$1:$E$24,2,0)</f>
        <v>청소년수련시설</v>
      </c>
      <c r="G2012" s="4" t="s">
        <v>28</v>
      </c>
      <c r="H2012" s="4" t="s">
        <v>176</v>
      </c>
      <c r="I2012" s="4" t="s">
        <v>30</v>
      </c>
      <c r="J2012" s="4" t="s">
        <v>31</v>
      </c>
      <c r="K2012" s="4" t="s">
        <v>32</v>
      </c>
      <c r="L2012" s="4" t="s">
        <v>32</v>
      </c>
      <c r="M2012" s="4" t="s">
        <v>33</v>
      </c>
      <c r="N2012" s="4" t="s">
        <v>34</v>
      </c>
      <c r="O2012" s="4" t="s">
        <v>35</v>
      </c>
      <c r="P2012" s="29">
        <v>20000</v>
      </c>
      <c r="Q2012" s="32">
        <v>10</v>
      </c>
      <c r="R2012" s="4" t="s">
        <v>36</v>
      </c>
      <c r="S2012" s="4" t="s">
        <v>4667</v>
      </c>
      <c r="T2012" s="4" t="s">
        <v>4674</v>
      </c>
      <c r="U2012" s="4" t="s">
        <v>51</v>
      </c>
      <c r="V2012" s="4" t="s">
        <v>4721</v>
      </c>
      <c r="W2012" s="4" t="s">
        <v>4722</v>
      </c>
      <c r="X2012" s="4" t="s">
        <v>4723</v>
      </c>
      <c r="Y2012" s="4" t="s">
        <v>90</v>
      </c>
    </row>
    <row r="2013" spans="1:25" ht="15" customHeight="1" x14ac:dyDescent="0.2">
      <c r="A2013" s="2">
        <v>12362</v>
      </c>
      <c r="B2013" s="2" t="s">
        <v>4725</v>
      </c>
      <c r="C2013" s="7" t="s">
        <v>45</v>
      </c>
      <c r="D2013" s="2" t="s">
        <v>4726</v>
      </c>
      <c r="E2013" s="3" t="str">
        <f>VLOOKUP(A2013,[1]운영현황_NEW!$B$4:$AA$3661,26,0)</f>
        <v/>
      </c>
      <c r="F2013" s="3" t="str">
        <f>VLOOKUP(G2013,[2]변환기준!$D$1:$E$24,2,0)</f>
        <v>청소년수련시설</v>
      </c>
      <c r="G2013" s="4" t="s">
        <v>237</v>
      </c>
      <c r="H2013" s="4" t="s">
        <v>95</v>
      </c>
      <c r="I2013" s="4" t="s">
        <v>30</v>
      </c>
      <c r="J2013" s="4" t="s">
        <v>31</v>
      </c>
      <c r="K2013" s="4" t="s">
        <v>32</v>
      </c>
      <c r="L2013" s="4" t="s">
        <v>32</v>
      </c>
      <c r="M2013" s="4" t="s">
        <v>33</v>
      </c>
      <c r="N2013" s="4" t="s">
        <v>34</v>
      </c>
      <c r="O2013" s="4" t="s">
        <v>35</v>
      </c>
      <c r="P2013" s="29">
        <v>0</v>
      </c>
      <c r="Q2013" s="32">
        <v>15</v>
      </c>
      <c r="R2013" s="4" t="s">
        <v>223</v>
      </c>
      <c r="S2013" s="4" t="s">
        <v>4667</v>
      </c>
      <c r="T2013" s="4" t="s">
        <v>4674</v>
      </c>
      <c r="U2013" s="4" t="s">
        <v>51</v>
      </c>
      <c r="V2013" s="4" t="s">
        <v>4727</v>
      </c>
      <c r="W2013" s="4" t="s">
        <v>4728</v>
      </c>
      <c r="X2013" s="4" t="s">
        <v>4729</v>
      </c>
      <c r="Y2013" s="4" t="s">
        <v>90</v>
      </c>
    </row>
    <row r="2014" spans="1:25" ht="12.75" customHeight="1" x14ac:dyDescent="0.2">
      <c r="A2014" s="2">
        <v>12355</v>
      </c>
      <c r="B2014" s="2" t="s">
        <v>4730</v>
      </c>
      <c r="C2014" s="7" t="s">
        <v>45</v>
      </c>
      <c r="D2014" s="2" t="s">
        <v>4731</v>
      </c>
      <c r="E2014" s="3" t="str">
        <f>VLOOKUP(A2014,[1]운영현황_NEW!$B$4:$AA$3661,26,0)</f>
        <v/>
      </c>
      <c r="F2014" s="3" t="str">
        <f>VLOOKUP(G2014,[2]변환기준!$D$1:$E$24,2,0)</f>
        <v>청소년수련시설</v>
      </c>
      <c r="G2014" s="4" t="s">
        <v>237</v>
      </c>
      <c r="H2014" s="4" t="s">
        <v>207</v>
      </c>
      <c r="I2014" s="4" t="s">
        <v>30</v>
      </c>
      <c r="J2014" s="4" t="s">
        <v>31</v>
      </c>
      <c r="K2014" s="4" t="s">
        <v>32</v>
      </c>
      <c r="L2014" s="4" t="s">
        <v>32</v>
      </c>
      <c r="M2014" s="4" t="s">
        <v>33</v>
      </c>
      <c r="N2014" s="4" t="s">
        <v>34</v>
      </c>
      <c r="O2014" s="4" t="s">
        <v>96</v>
      </c>
      <c r="P2014" s="29">
        <v>0</v>
      </c>
      <c r="Q2014" s="32">
        <v>5</v>
      </c>
      <c r="R2014" s="4" t="s">
        <v>36</v>
      </c>
      <c r="S2014" s="4" t="s">
        <v>4667</v>
      </c>
      <c r="T2014" s="4" t="s">
        <v>4674</v>
      </c>
      <c r="U2014" s="4" t="s">
        <v>51</v>
      </c>
      <c r="V2014" s="4" t="s">
        <v>4732</v>
      </c>
      <c r="W2014" s="4" t="s">
        <v>4733</v>
      </c>
      <c r="X2014" s="4" t="s">
        <v>4734</v>
      </c>
      <c r="Y2014" s="4" t="s">
        <v>90</v>
      </c>
    </row>
    <row r="2015" spans="1:25" ht="13.5" customHeight="1" x14ac:dyDescent="0.2">
      <c r="A2015" s="2">
        <v>12354</v>
      </c>
      <c r="B2015" s="2" t="s">
        <v>4735</v>
      </c>
      <c r="C2015" s="2" t="s">
        <v>26</v>
      </c>
      <c r="D2015" s="2" t="s">
        <v>3295</v>
      </c>
      <c r="E2015" s="3" t="str">
        <f>VLOOKUP(A2015,[1]운영현황_NEW!$B$4:$AA$3661,26,0)</f>
        <v/>
      </c>
      <c r="F2015" s="3" t="str">
        <f>VLOOKUP(G2015,[2]변환기준!$D$1:$E$24,2,0)</f>
        <v>청소년수련시설</v>
      </c>
      <c r="G2015" s="4" t="s">
        <v>237</v>
      </c>
      <c r="H2015" s="4" t="s">
        <v>207</v>
      </c>
      <c r="I2015" s="4" t="s">
        <v>30</v>
      </c>
      <c r="J2015" s="4" t="s">
        <v>31</v>
      </c>
      <c r="K2015" s="4" t="s">
        <v>32</v>
      </c>
      <c r="L2015" s="4" t="s">
        <v>32</v>
      </c>
      <c r="M2015" s="4" t="s">
        <v>33</v>
      </c>
      <c r="N2015" s="4" t="s">
        <v>34</v>
      </c>
      <c r="O2015" s="4" t="s">
        <v>62</v>
      </c>
      <c r="P2015" s="29">
        <v>0</v>
      </c>
      <c r="Q2015" s="32">
        <v>20</v>
      </c>
      <c r="R2015" s="4" t="s">
        <v>36</v>
      </c>
      <c r="S2015" s="4" t="s">
        <v>4667</v>
      </c>
      <c r="T2015" s="4" t="s">
        <v>4674</v>
      </c>
      <c r="U2015" s="4" t="s">
        <v>51</v>
      </c>
      <c r="V2015" s="4" t="s">
        <v>3296</v>
      </c>
      <c r="W2015" s="4" t="s">
        <v>3297</v>
      </c>
      <c r="X2015" s="4" t="s">
        <v>3298</v>
      </c>
      <c r="Y2015" s="4" t="s">
        <v>90</v>
      </c>
    </row>
    <row r="2016" spans="1:25" ht="12.75" customHeight="1" x14ac:dyDescent="0.2">
      <c r="A2016" s="2">
        <v>12345</v>
      </c>
      <c r="B2016" s="2" t="s">
        <v>4736</v>
      </c>
      <c r="C2016" s="7" t="s">
        <v>45</v>
      </c>
      <c r="D2016" s="2" t="s">
        <v>4737</v>
      </c>
      <c r="E2016" s="3" t="str">
        <f>VLOOKUP(A2016,[1]운영현황_NEW!$B$4:$AA$3661,26,0)</f>
        <v/>
      </c>
      <c r="F2016" s="3" t="str">
        <f>VLOOKUP(G2016,[2]변환기준!$D$1:$E$24,2,0)</f>
        <v>청소년수련시설</v>
      </c>
      <c r="G2016" s="4" t="s">
        <v>237</v>
      </c>
      <c r="H2016" s="4" t="s">
        <v>47</v>
      </c>
      <c r="I2016" s="4" t="s">
        <v>30</v>
      </c>
      <c r="J2016" s="4" t="s">
        <v>31</v>
      </c>
      <c r="K2016" s="4" t="s">
        <v>32</v>
      </c>
      <c r="L2016" s="4" t="s">
        <v>32</v>
      </c>
      <c r="M2016" s="4" t="s">
        <v>33</v>
      </c>
      <c r="N2016" s="4" t="s">
        <v>34</v>
      </c>
      <c r="O2016" s="4" t="s">
        <v>62</v>
      </c>
      <c r="P2016" s="29">
        <v>0</v>
      </c>
      <c r="Q2016" s="32">
        <v>16</v>
      </c>
      <c r="R2016" s="4" t="s">
        <v>36</v>
      </c>
      <c r="S2016" s="4" t="s">
        <v>4667</v>
      </c>
      <c r="T2016" s="4" t="s">
        <v>4674</v>
      </c>
      <c r="U2016" s="4" t="s">
        <v>51</v>
      </c>
      <c r="V2016" s="4" t="s">
        <v>4738</v>
      </c>
      <c r="W2016" s="4" t="s">
        <v>4739</v>
      </c>
      <c r="X2016" s="4" t="s">
        <v>4740</v>
      </c>
      <c r="Y2016" s="4" t="s">
        <v>90</v>
      </c>
    </row>
    <row r="2017" spans="1:25" ht="15" customHeight="1" x14ac:dyDescent="0.2">
      <c r="A2017" s="2">
        <v>12340</v>
      </c>
      <c r="B2017" s="2" t="s">
        <v>4741</v>
      </c>
      <c r="C2017" s="2" t="s">
        <v>26</v>
      </c>
      <c r="D2017" s="2" t="s">
        <v>4742</v>
      </c>
      <c r="E2017" s="3" t="str">
        <f>VLOOKUP(A2017,[1]운영현황_NEW!$B$4:$AA$3661,26,0)</f>
        <v/>
      </c>
      <c r="F2017" s="3" t="str">
        <f>VLOOKUP(G2017,[2]변환기준!$D$1:$E$24,2,0)</f>
        <v>청소년수련시설</v>
      </c>
      <c r="G2017" s="4" t="s">
        <v>28</v>
      </c>
      <c r="H2017" s="4" t="s">
        <v>29</v>
      </c>
      <c r="I2017" s="4" t="s">
        <v>30</v>
      </c>
      <c r="J2017" s="4" t="s">
        <v>31</v>
      </c>
      <c r="K2017" s="4" t="s">
        <v>32</v>
      </c>
      <c r="L2017" s="4" t="s">
        <v>32</v>
      </c>
      <c r="M2017" s="4" t="s">
        <v>33</v>
      </c>
      <c r="N2017" s="4" t="s">
        <v>34</v>
      </c>
      <c r="O2017" s="4" t="s">
        <v>35</v>
      </c>
      <c r="P2017" s="29">
        <v>0</v>
      </c>
      <c r="Q2017" s="32">
        <v>20</v>
      </c>
      <c r="R2017" s="4" t="s">
        <v>36</v>
      </c>
      <c r="S2017" s="4" t="s">
        <v>4667</v>
      </c>
      <c r="T2017" s="4" t="s">
        <v>4674</v>
      </c>
      <c r="U2017" s="4" t="s">
        <v>51</v>
      </c>
      <c r="V2017" s="4" t="s">
        <v>4743</v>
      </c>
      <c r="W2017" s="4" t="s">
        <v>4744</v>
      </c>
      <c r="X2017" s="4" t="s">
        <v>4745</v>
      </c>
      <c r="Y2017" s="4" t="s">
        <v>90</v>
      </c>
    </row>
    <row r="2018" spans="1:25" ht="12.75" customHeight="1" x14ac:dyDescent="0.2">
      <c r="A2018" s="2">
        <v>12337</v>
      </c>
      <c r="B2018" s="2" t="s">
        <v>4746</v>
      </c>
      <c r="C2018" s="7" t="s">
        <v>45</v>
      </c>
      <c r="D2018" s="2" t="s">
        <v>1726</v>
      </c>
      <c r="E2018" s="3" t="str">
        <f>VLOOKUP(A2018,[1]운영현황_NEW!$B$4:$AA$3661,26,0)</f>
        <v/>
      </c>
      <c r="F2018" s="3" t="str">
        <f>VLOOKUP(G2018,[2]변환기준!$D$1:$E$24,2,0)</f>
        <v>청소년수련시설</v>
      </c>
      <c r="G2018" s="4" t="s">
        <v>28</v>
      </c>
      <c r="H2018" s="4" t="s">
        <v>95</v>
      </c>
      <c r="I2018" s="4" t="s">
        <v>30</v>
      </c>
      <c r="J2018" s="4" t="s">
        <v>31</v>
      </c>
      <c r="K2018" s="4" t="s">
        <v>32</v>
      </c>
      <c r="L2018" s="4" t="s">
        <v>32</v>
      </c>
      <c r="M2018" s="4" t="s">
        <v>33</v>
      </c>
      <c r="N2018" s="4" t="s">
        <v>34</v>
      </c>
      <c r="O2018" s="4" t="s">
        <v>568</v>
      </c>
      <c r="P2018" s="29">
        <v>0</v>
      </c>
      <c r="Q2018" s="32">
        <v>20</v>
      </c>
      <c r="R2018" s="4" t="s">
        <v>3760</v>
      </c>
      <c r="S2018" s="4" t="s">
        <v>4667</v>
      </c>
      <c r="T2018" s="4" t="s">
        <v>4674</v>
      </c>
      <c r="U2018" s="4" t="s">
        <v>51</v>
      </c>
      <c r="V2018" s="4" t="s">
        <v>1727</v>
      </c>
      <c r="W2018" s="4" t="s">
        <v>1728</v>
      </c>
      <c r="X2018" s="4" t="s">
        <v>1729</v>
      </c>
      <c r="Y2018" s="4" t="s">
        <v>90</v>
      </c>
    </row>
    <row r="2019" spans="1:25" ht="15" customHeight="1" x14ac:dyDescent="0.2">
      <c r="A2019" s="2">
        <v>12405</v>
      </c>
      <c r="B2019" s="2" t="s">
        <v>4747</v>
      </c>
      <c r="C2019" s="2" t="s">
        <v>26</v>
      </c>
      <c r="D2019" s="2" t="s">
        <v>185</v>
      </c>
      <c r="E2019" s="3" t="str">
        <f>VLOOKUP(A2019,[1]운영현황_NEW!$B$4:$AA$3661,26,0)</f>
        <v/>
      </c>
      <c r="F2019" s="3" t="str">
        <f>VLOOKUP(G2019,[2]변환기준!$D$1:$E$24,2,0)</f>
        <v>청소년수련시설</v>
      </c>
      <c r="G2019" s="4" t="s">
        <v>28</v>
      </c>
      <c r="H2019" s="4" t="s">
        <v>186</v>
      </c>
      <c r="I2019" s="4" t="s">
        <v>30</v>
      </c>
      <c r="J2019" s="4" t="s">
        <v>31</v>
      </c>
      <c r="K2019" s="4" t="s">
        <v>32</v>
      </c>
      <c r="L2019" s="4" t="s">
        <v>32</v>
      </c>
      <c r="M2019" s="4" t="s">
        <v>33</v>
      </c>
      <c r="N2019" s="4" t="s">
        <v>34</v>
      </c>
      <c r="O2019" s="4" t="s">
        <v>62</v>
      </c>
      <c r="P2019" s="29">
        <v>20000</v>
      </c>
      <c r="Q2019" s="32">
        <v>50</v>
      </c>
      <c r="R2019" s="4" t="s">
        <v>63</v>
      </c>
      <c r="S2019" s="4" t="s">
        <v>4667</v>
      </c>
      <c r="T2019" s="4" t="s">
        <v>4668</v>
      </c>
      <c r="U2019" s="4" t="s">
        <v>51</v>
      </c>
      <c r="V2019" s="4" t="s">
        <v>188</v>
      </c>
      <c r="W2019" s="4" t="s">
        <v>189</v>
      </c>
      <c r="X2019" s="4" t="s">
        <v>190</v>
      </c>
      <c r="Y2019" s="4" t="s">
        <v>90</v>
      </c>
    </row>
    <row r="2020" spans="1:25" ht="15" customHeight="1" x14ac:dyDescent="0.2">
      <c r="A2020" s="2">
        <v>12404</v>
      </c>
      <c r="B2020" s="2" t="s">
        <v>4748</v>
      </c>
      <c r="C2020" s="2" t="s">
        <v>26</v>
      </c>
      <c r="D2020" s="2" t="s">
        <v>185</v>
      </c>
      <c r="E2020" s="3" t="str">
        <f>VLOOKUP(A2020,[1]운영현황_NEW!$B$4:$AA$3661,26,0)</f>
        <v/>
      </c>
      <c r="F2020" s="3" t="str">
        <f>VLOOKUP(G2020,[2]변환기준!$D$1:$E$24,2,0)</f>
        <v>청소년수련시설</v>
      </c>
      <c r="G2020" s="4" t="s">
        <v>28</v>
      </c>
      <c r="H2020" s="4" t="s">
        <v>186</v>
      </c>
      <c r="I2020" s="4" t="s">
        <v>30</v>
      </c>
      <c r="J2020" s="4" t="s">
        <v>31</v>
      </c>
      <c r="K2020" s="4" t="s">
        <v>32</v>
      </c>
      <c r="L2020" s="4" t="s">
        <v>32</v>
      </c>
      <c r="M2020" s="4" t="s">
        <v>33</v>
      </c>
      <c r="N2020" s="4" t="s">
        <v>34</v>
      </c>
      <c r="O2020" s="4" t="s">
        <v>62</v>
      </c>
      <c r="P2020" s="29">
        <v>25000</v>
      </c>
      <c r="Q2020" s="32">
        <v>80</v>
      </c>
      <c r="R2020" s="4" t="s">
        <v>36</v>
      </c>
      <c r="S2020" s="4" t="s">
        <v>4667</v>
      </c>
      <c r="T2020" s="4" t="s">
        <v>4668</v>
      </c>
      <c r="U2020" s="4" t="s">
        <v>51</v>
      </c>
      <c r="V2020" s="4" t="s">
        <v>188</v>
      </c>
      <c r="W2020" s="4" t="s">
        <v>189</v>
      </c>
      <c r="X2020" s="4" t="s">
        <v>190</v>
      </c>
      <c r="Y2020" s="4" t="s">
        <v>90</v>
      </c>
    </row>
    <row r="2021" spans="1:25" ht="15" customHeight="1" x14ac:dyDescent="0.2">
      <c r="A2021" s="2">
        <v>12360</v>
      </c>
      <c r="B2021" s="2" t="s">
        <v>4749</v>
      </c>
      <c r="C2021" s="2" t="s">
        <v>26</v>
      </c>
      <c r="D2021" s="2" t="s">
        <v>4750</v>
      </c>
      <c r="E2021" s="3" t="str">
        <f>VLOOKUP(A2021,[1]운영현황_NEW!$B$4:$AA$3661,26,0)</f>
        <v/>
      </c>
      <c r="F2021" s="3" t="str">
        <f>VLOOKUP(G2021,[2]변환기준!$D$1:$E$24,2,0)</f>
        <v>청소년수련시설</v>
      </c>
      <c r="G2021" s="4" t="s">
        <v>28</v>
      </c>
      <c r="H2021" s="4" t="s">
        <v>95</v>
      </c>
      <c r="I2021" s="4" t="s">
        <v>30</v>
      </c>
      <c r="J2021" s="4" t="s">
        <v>31</v>
      </c>
      <c r="K2021" s="4" t="s">
        <v>32</v>
      </c>
      <c r="L2021" s="4" t="s">
        <v>32</v>
      </c>
      <c r="M2021" s="4" t="s">
        <v>33</v>
      </c>
      <c r="N2021" s="4" t="s">
        <v>34</v>
      </c>
      <c r="O2021" s="4" t="s">
        <v>96</v>
      </c>
      <c r="P2021" s="29">
        <v>5000</v>
      </c>
      <c r="Q2021" s="32">
        <v>20</v>
      </c>
      <c r="R2021" s="4" t="s">
        <v>63</v>
      </c>
      <c r="S2021" s="4" t="s">
        <v>4667</v>
      </c>
      <c r="T2021" s="4" t="s">
        <v>4668</v>
      </c>
      <c r="U2021" s="4" t="s">
        <v>51</v>
      </c>
      <c r="V2021" s="4" t="s">
        <v>4751</v>
      </c>
      <c r="W2021" s="4" t="s">
        <v>4752</v>
      </c>
      <c r="X2021" s="4" t="s">
        <v>4753</v>
      </c>
      <c r="Y2021" s="4" t="s">
        <v>90</v>
      </c>
    </row>
    <row r="2022" spans="1:25" ht="15" customHeight="1" x14ac:dyDescent="0.2">
      <c r="A2022" s="2">
        <v>12359</v>
      </c>
      <c r="B2022" s="2" t="s">
        <v>4754</v>
      </c>
      <c r="C2022" s="2" t="s">
        <v>26</v>
      </c>
      <c r="D2022" s="2" t="s">
        <v>4750</v>
      </c>
      <c r="E2022" s="3" t="str">
        <f>VLOOKUP(A2022,[1]운영현황_NEW!$B$4:$AA$3661,26,0)</f>
        <v/>
      </c>
      <c r="F2022" s="3" t="str">
        <f>VLOOKUP(G2022,[2]변환기준!$D$1:$E$24,2,0)</f>
        <v>청소년수련시설</v>
      </c>
      <c r="G2022" s="4" t="s">
        <v>28</v>
      </c>
      <c r="H2022" s="4" t="s">
        <v>95</v>
      </c>
      <c r="I2022" s="4" t="s">
        <v>30</v>
      </c>
      <c r="J2022" s="4" t="s">
        <v>31</v>
      </c>
      <c r="K2022" s="4" t="s">
        <v>32</v>
      </c>
      <c r="L2022" s="4" t="s">
        <v>32</v>
      </c>
      <c r="M2022" s="4" t="s">
        <v>33</v>
      </c>
      <c r="N2022" s="4" t="s">
        <v>34</v>
      </c>
      <c r="O2022" s="4" t="s">
        <v>96</v>
      </c>
      <c r="P2022" s="29">
        <v>5000</v>
      </c>
      <c r="Q2022" s="32">
        <v>20</v>
      </c>
      <c r="R2022" s="4" t="s">
        <v>36</v>
      </c>
      <c r="S2022" s="4" t="s">
        <v>4667</v>
      </c>
      <c r="T2022" s="4" t="s">
        <v>4668</v>
      </c>
      <c r="U2022" s="4" t="s">
        <v>51</v>
      </c>
      <c r="V2022" s="4" t="s">
        <v>4751</v>
      </c>
      <c r="W2022" s="4" t="s">
        <v>4752</v>
      </c>
      <c r="X2022" s="4" t="s">
        <v>4753</v>
      </c>
      <c r="Y2022" s="4" t="s">
        <v>90</v>
      </c>
    </row>
    <row r="2023" spans="1:25" ht="15" customHeight="1" x14ac:dyDescent="0.2">
      <c r="A2023" s="2">
        <v>12346</v>
      </c>
      <c r="B2023" s="2" t="s">
        <v>4755</v>
      </c>
      <c r="C2023" s="7" t="s">
        <v>45</v>
      </c>
      <c r="D2023" s="2" t="s">
        <v>4474</v>
      </c>
      <c r="E2023" s="3" t="str">
        <f>VLOOKUP(A2023,[1]운영현황_NEW!$B$4:$AA$3661,26,0)</f>
        <v/>
      </c>
      <c r="F2023" s="3" t="str">
        <f>VLOOKUP(G2023,[2]변환기준!$D$1:$E$24,2,0)</f>
        <v>청소년수련시설</v>
      </c>
      <c r="G2023" s="4" t="s">
        <v>28</v>
      </c>
      <c r="H2023" s="4" t="s">
        <v>47</v>
      </c>
      <c r="I2023" s="4" t="s">
        <v>30</v>
      </c>
      <c r="J2023" s="4" t="s">
        <v>31</v>
      </c>
      <c r="K2023" s="4" t="s">
        <v>32</v>
      </c>
      <c r="L2023" s="4" t="s">
        <v>32</v>
      </c>
      <c r="M2023" s="4" t="s">
        <v>33</v>
      </c>
      <c r="N2023" s="4" t="s">
        <v>34</v>
      </c>
      <c r="O2023" s="4" t="s">
        <v>159</v>
      </c>
      <c r="P2023" s="29">
        <v>0</v>
      </c>
      <c r="Q2023" s="32">
        <v>15</v>
      </c>
      <c r="R2023" s="4" t="s">
        <v>36</v>
      </c>
      <c r="S2023" s="4" t="s">
        <v>4667</v>
      </c>
      <c r="T2023" s="4" t="s">
        <v>4668</v>
      </c>
      <c r="U2023" s="4" t="s">
        <v>51</v>
      </c>
      <c r="V2023" s="4" t="s">
        <v>4475</v>
      </c>
      <c r="W2023" s="4" t="s">
        <v>4476</v>
      </c>
      <c r="X2023" s="4" t="s">
        <v>4477</v>
      </c>
      <c r="Y2023" s="4" t="s">
        <v>90</v>
      </c>
    </row>
    <row r="2024" spans="1:25" ht="15" customHeight="1" x14ac:dyDescent="0.2">
      <c r="A2024" s="2">
        <v>12482</v>
      </c>
      <c r="B2024" s="2" t="s">
        <v>4756</v>
      </c>
      <c r="C2024" s="7" t="s">
        <v>45</v>
      </c>
      <c r="D2024" s="2" t="s">
        <v>4757</v>
      </c>
      <c r="E2024" s="3" t="str">
        <f>VLOOKUP(A2024,[1]운영현황_NEW!$B$4:$AA$3661,26,0)</f>
        <v/>
      </c>
      <c r="F2024" s="3" t="str">
        <f>VLOOKUP(G2024,[2]변환기준!$D$1:$E$24,2,0)</f>
        <v>청소년수련시설</v>
      </c>
      <c r="G2024" s="4" t="s">
        <v>237</v>
      </c>
      <c r="H2024" s="4" t="s">
        <v>105</v>
      </c>
      <c r="I2024" s="4" t="s">
        <v>30</v>
      </c>
      <c r="J2024" s="4" t="s">
        <v>31</v>
      </c>
      <c r="K2024" s="4" t="s">
        <v>32</v>
      </c>
      <c r="L2024" s="4" t="s">
        <v>32</v>
      </c>
      <c r="M2024" s="4" t="s">
        <v>33</v>
      </c>
      <c r="N2024" s="4" t="s">
        <v>34</v>
      </c>
      <c r="O2024" s="4" t="s">
        <v>96</v>
      </c>
      <c r="P2024" s="29">
        <v>0</v>
      </c>
      <c r="Q2024" s="32">
        <v>20</v>
      </c>
      <c r="R2024" s="4" t="s">
        <v>270</v>
      </c>
      <c r="S2024" s="4" t="s">
        <v>4667</v>
      </c>
      <c r="T2024" s="4" t="s">
        <v>4670</v>
      </c>
      <c r="U2024" s="4" t="s">
        <v>51</v>
      </c>
      <c r="V2024" s="4" t="s">
        <v>4758</v>
      </c>
      <c r="W2024" s="4" t="s">
        <v>112</v>
      </c>
      <c r="X2024" s="4" t="s">
        <v>4759</v>
      </c>
      <c r="Y2024" s="4" t="s">
        <v>90</v>
      </c>
    </row>
    <row r="2025" spans="1:25" ht="15" customHeight="1" x14ac:dyDescent="0.2">
      <c r="A2025" s="2">
        <v>12481</v>
      </c>
      <c r="B2025" s="2" t="s">
        <v>4760</v>
      </c>
      <c r="C2025" s="7" t="s">
        <v>45</v>
      </c>
      <c r="D2025" s="2" t="s">
        <v>4757</v>
      </c>
      <c r="E2025" s="3" t="str">
        <f>VLOOKUP(A2025,[1]운영현황_NEW!$B$4:$AA$3661,26,0)</f>
        <v/>
      </c>
      <c r="F2025" s="3" t="str">
        <f>VLOOKUP(G2025,[2]변환기준!$D$1:$E$24,2,0)</f>
        <v>청소년수련시설</v>
      </c>
      <c r="G2025" s="4" t="s">
        <v>237</v>
      </c>
      <c r="H2025" s="4" t="s">
        <v>105</v>
      </c>
      <c r="I2025" s="4" t="s">
        <v>30</v>
      </c>
      <c r="J2025" s="4" t="s">
        <v>31</v>
      </c>
      <c r="K2025" s="4" t="s">
        <v>32</v>
      </c>
      <c r="L2025" s="4" t="s">
        <v>32</v>
      </c>
      <c r="M2025" s="4" t="s">
        <v>33</v>
      </c>
      <c r="N2025" s="4" t="s">
        <v>34</v>
      </c>
      <c r="O2025" s="4" t="s">
        <v>48</v>
      </c>
      <c r="P2025" s="29">
        <v>0</v>
      </c>
      <c r="Q2025" s="32">
        <v>20</v>
      </c>
      <c r="R2025" s="4" t="s">
        <v>270</v>
      </c>
      <c r="S2025" s="4" t="s">
        <v>4667</v>
      </c>
      <c r="T2025" s="4" t="s">
        <v>4670</v>
      </c>
      <c r="U2025" s="4" t="s">
        <v>51</v>
      </c>
      <c r="V2025" s="4" t="s">
        <v>4758</v>
      </c>
      <c r="W2025" s="4" t="s">
        <v>112</v>
      </c>
      <c r="X2025" s="4" t="s">
        <v>4759</v>
      </c>
      <c r="Y2025" s="4" t="s">
        <v>90</v>
      </c>
    </row>
    <row r="2026" spans="1:25" ht="15" customHeight="1" x14ac:dyDescent="0.2">
      <c r="A2026" s="2">
        <v>12406</v>
      </c>
      <c r="B2026" s="2" t="s">
        <v>4761</v>
      </c>
      <c r="C2026" s="2" t="s">
        <v>26</v>
      </c>
      <c r="D2026" s="2" t="s">
        <v>185</v>
      </c>
      <c r="E2026" s="3" t="str">
        <f>VLOOKUP(A2026,[1]운영현황_NEW!$B$4:$AA$3661,26,0)</f>
        <v/>
      </c>
      <c r="F2026" s="3" t="str">
        <f>VLOOKUP(G2026,[2]변환기준!$D$1:$E$24,2,0)</f>
        <v>청소년수련시설</v>
      </c>
      <c r="G2026" s="4" t="s">
        <v>28</v>
      </c>
      <c r="H2026" s="4" t="s">
        <v>186</v>
      </c>
      <c r="I2026" s="4" t="s">
        <v>30</v>
      </c>
      <c r="J2026" s="4" t="s">
        <v>31</v>
      </c>
      <c r="K2026" s="4" t="s">
        <v>32</v>
      </c>
      <c r="L2026" s="4" t="s">
        <v>32</v>
      </c>
      <c r="M2026" s="4" t="s">
        <v>33</v>
      </c>
      <c r="N2026" s="4" t="s">
        <v>34</v>
      </c>
      <c r="O2026" s="4" t="s">
        <v>96</v>
      </c>
      <c r="P2026" s="29">
        <v>0</v>
      </c>
      <c r="Q2026" s="32">
        <v>20</v>
      </c>
      <c r="R2026" s="4" t="s">
        <v>63</v>
      </c>
      <c r="S2026" s="4" t="s">
        <v>4667</v>
      </c>
      <c r="T2026" s="4" t="s">
        <v>4670</v>
      </c>
      <c r="U2026" s="4" t="s">
        <v>51</v>
      </c>
      <c r="V2026" s="4" t="s">
        <v>188</v>
      </c>
      <c r="W2026" s="4" t="s">
        <v>189</v>
      </c>
      <c r="X2026" s="4" t="s">
        <v>190</v>
      </c>
      <c r="Y2026" s="4" t="s">
        <v>90</v>
      </c>
    </row>
    <row r="2027" spans="1:25" ht="15" customHeight="1" x14ac:dyDescent="0.3">
      <c r="A2027" s="2" t="s">
        <v>4762</v>
      </c>
      <c r="B2027" s="2" t="s">
        <v>4763</v>
      </c>
      <c r="C2027" s="7" t="s">
        <v>150</v>
      </c>
      <c r="D2027" s="2" t="s">
        <v>373</v>
      </c>
      <c r="E2027" s="3" t="str">
        <f>VLOOKUP(A2027,[1]운영현황_NEW!$B$4:$AA$3661,26,0)</f>
        <v/>
      </c>
      <c r="F2027" s="3" t="str">
        <f>VLOOKUP(G2027,[2]변환기준!$D$1:$E$24,2,0)</f>
        <v>청소년수련시설</v>
      </c>
      <c r="G2027" s="4" t="s">
        <v>58</v>
      </c>
      <c r="H2027" s="4" t="s">
        <v>207</v>
      </c>
      <c r="I2027" s="6" t="s">
        <v>299</v>
      </c>
      <c r="J2027" s="4" t="s">
        <v>31</v>
      </c>
      <c r="K2027" s="4" t="s">
        <v>32</v>
      </c>
      <c r="L2027" s="4" t="s">
        <v>32</v>
      </c>
      <c r="M2027" s="4"/>
      <c r="N2027" s="4" t="s">
        <v>34</v>
      </c>
      <c r="O2027" s="4" t="s">
        <v>136</v>
      </c>
      <c r="P2027" s="29">
        <v>0</v>
      </c>
      <c r="Q2027" s="32">
        <v>70</v>
      </c>
      <c r="R2027" s="4" t="s">
        <v>63</v>
      </c>
      <c r="S2027" s="4" t="s">
        <v>4667</v>
      </c>
      <c r="T2027" s="4" t="s">
        <v>4670</v>
      </c>
      <c r="U2027" s="4" t="s">
        <v>51</v>
      </c>
      <c r="V2027" s="4" t="s">
        <v>375</v>
      </c>
      <c r="W2027" s="4" t="s">
        <v>376</v>
      </c>
      <c r="X2027" s="4" t="s">
        <v>377</v>
      </c>
      <c r="Y2027" s="6" t="s">
        <v>70</v>
      </c>
    </row>
    <row r="2028" spans="1:25" ht="15" customHeight="1" x14ac:dyDescent="0.3">
      <c r="A2028" s="2" t="s">
        <v>4764</v>
      </c>
      <c r="B2028" s="2" t="s">
        <v>4765</v>
      </c>
      <c r="C2028" s="7" t="s">
        <v>150</v>
      </c>
      <c r="D2028" s="2" t="s">
        <v>470</v>
      </c>
      <c r="E2028" s="3" t="str">
        <f>VLOOKUP(A2028,[1]운영현황_NEW!$B$4:$AA$3661,26,0)</f>
        <v/>
      </c>
      <c r="F2028" s="3" t="str">
        <f>VLOOKUP(G2028,[2]변환기준!$D$1:$E$24,2,0)</f>
        <v>청소년수련시설</v>
      </c>
      <c r="G2028" s="4" t="s">
        <v>58</v>
      </c>
      <c r="H2028" s="4" t="s">
        <v>186</v>
      </c>
      <c r="I2028" s="6" t="s">
        <v>299</v>
      </c>
      <c r="J2028" s="4" t="s">
        <v>31</v>
      </c>
      <c r="K2028" s="4" t="s">
        <v>32</v>
      </c>
      <c r="L2028" s="4" t="s">
        <v>32</v>
      </c>
      <c r="M2028" s="4"/>
      <c r="N2028" s="4" t="s">
        <v>34</v>
      </c>
      <c r="O2028" s="4" t="s">
        <v>96</v>
      </c>
      <c r="P2028" s="29">
        <v>0</v>
      </c>
      <c r="Q2028" s="32">
        <v>240</v>
      </c>
      <c r="R2028" s="4" t="s">
        <v>63</v>
      </c>
      <c r="S2028" s="4" t="s">
        <v>4667</v>
      </c>
      <c r="T2028" s="4" t="s">
        <v>4670</v>
      </c>
      <c r="U2028" s="4" t="s">
        <v>51</v>
      </c>
      <c r="V2028" s="4" t="s">
        <v>474</v>
      </c>
      <c r="W2028" s="4" t="s">
        <v>475</v>
      </c>
      <c r="X2028" s="4" t="s">
        <v>476</v>
      </c>
      <c r="Y2028" s="6" t="s">
        <v>70</v>
      </c>
    </row>
    <row r="2029" spans="1:25" ht="12.75" customHeight="1" x14ac:dyDescent="0.3">
      <c r="A2029" s="2" t="s">
        <v>4766</v>
      </c>
      <c r="B2029" s="2" t="s">
        <v>4767</v>
      </c>
      <c r="C2029" s="7" t="s">
        <v>150</v>
      </c>
      <c r="D2029" s="2" t="s">
        <v>470</v>
      </c>
      <c r="E2029" s="3" t="str">
        <f>VLOOKUP(A2029,[1]운영현황_NEW!$B$4:$AA$3661,26,0)</f>
        <v/>
      </c>
      <c r="F2029" s="3" t="str">
        <f>VLOOKUP(G2029,[2]변환기준!$D$1:$E$24,2,0)</f>
        <v>청소년수련시설</v>
      </c>
      <c r="G2029" s="4" t="s">
        <v>58</v>
      </c>
      <c r="H2029" s="4" t="s">
        <v>186</v>
      </c>
      <c r="I2029" s="6" t="s">
        <v>299</v>
      </c>
      <c r="J2029" s="4" t="s">
        <v>31</v>
      </c>
      <c r="K2029" s="4" t="s">
        <v>32</v>
      </c>
      <c r="L2029" s="4" t="s">
        <v>32</v>
      </c>
      <c r="M2029" s="4"/>
      <c r="N2029" s="4" t="s">
        <v>34</v>
      </c>
      <c r="O2029" s="4" t="s">
        <v>96</v>
      </c>
      <c r="P2029" s="29">
        <v>0</v>
      </c>
      <c r="Q2029" s="32">
        <v>240</v>
      </c>
      <c r="R2029" s="4" t="s">
        <v>63</v>
      </c>
      <c r="S2029" s="4" t="s">
        <v>4667</v>
      </c>
      <c r="T2029" s="4" t="s">
        <v>4670</v>
      </c>
      <c r="U2029" s="4" t="s">
        <v>51</v>
      </c>
      <c r="V2029" s="4" t="s">
        <v>474</v>
      </c>
      <c r="W2029" s="4" t="s">
        <v>475</v>
      </c>
      <c r="X2029" s="4" t="s">
        <v>476</v>
      </c>
      <c r="Y2029" s="6" t="s">
        <v>70</v>
      </c>
    </row>
    <row r="2030" spans="1:25" ht="12.75" customHeight="1" x14ac:dyDescent="0.3">
      <c r="A2030" s="2" t="s">
        <v>4768</v>
      </c>
      <c r="B2030" s="2" t="s">
        <v>4769</v>
      </c>
      <c r="C2030" s="7" t="s">
        <v>150</v>
      </c>
      <c r="D2030" s="2" t="s">
        <v>470</v>
      </c>
      <c r="E2030" s="3" t="str">
        <f>VLOOKUP(A2030,[1]운영현황_NEW!$B$4:$AA$3661,26,0)</f>
        <v/>
      </c>
      <c r="F2030" s="3" t="str">
        <f>VLOOKUP(G2030,[2]변환기준!$D$1:$E$24,2,0)</f>
        <v>청소년수련시설</v>
      </c>
      <c r="G2030" s="4" t="s">
        <v>58</v>
      </c>
      <c r="H2030" s="4" t="s">
        <v>186</v>
      </c>
      <c r="I2030" s="6" t="s">
        <v>299</v>
      </c>
      <c r="J2030" s="4" t="s">
        <v>31</v>
      </c>
      <c r="K2030" s="4" t="s">
        <v>32</v>
      </c>
      <c r="L2030" s="4" t="s">
        <v>32</v>
      </c>
      <c r="M2030" s="4"/>
      <c r="N2030" s="4" t="s">
        <v>34</v>
      </c>
      <c r="O2030" s="4" t="s">
        <v>96</v>
      </c>
      <c r="P2030" s="29">
        <v>0</v>
      </c>
      <c r="Q2030" s="32">
        <v>240</v>
      </c>
      <c r="R2030" s="4" t="s">
        <v>63</v>
      </c>
      <c r="S2030" s="4" t="s">
        <v>4667</v>
      </c>
      <c r="T2030" s="4" t="s">
        <v>4670</v>
      </c>
      <c r="U2030" s="4" t="s">
        <v>51</v>
      </c>
      <c r="V2030" s="4" t="s">
        <v>474</v>
      </c>
      <c r="W2030" s="4" t="s">
        <v>475</v>
      </c>
      <c r="X2030" s="4" t="s">
        <v>476</v>
      </c>
      <c r="Y2030" s="6" t="s">
        <v>70</v>
      </c>
    </row>
    <row r="2031" spans="1:25" ht="13.5" customHeight="1" x14ac:dyDescent="0.3">
      <c r="A2031" s="2" t="s">
        <v>4770</v>
      </c>
      <c r="B2031" s="2" t="s">
        <v>4771</v>
      </c>
      <c r="C2031" s="7" t="s">
        <v>150</v>
      </c>
      <c r="D2031" s="2" t="s">
        <v>104</v>
      </c>
      <c r="E2031" s="3" t="str">
        <f>VLOOKUP(A2031,[1]운영현황_NEW!$B$4:$AA$3661,26,0)</f>
        <v/>
      </c>
      <c r="F2031" s="3" t="str">
        <f>VLOOKUP(G2031,[2]변환기준!$D$1:$E$24,2,0)</f>
        <v>청소년수련시설</v>
      </c>
      <c r="G2031" s="4" t="s">
        <v>58</v>
      </c>
      <c r="H2031" s="4" t="s">
        <v>105</v>
      </c>
      <c r="I2031" s="6" t="s">
        <v>299</v>
      </c>
      <c r="J2031" s="4" t="s">
        <v>31</v>
      </c>
      <c r="K2031" s="4" t="s">
        <v>32</v>
      </c>
      <c r="L2031" s="4" t="s">
        <v>32</v>
      </c>
      <c r="M2031" s="4"/>
      <c r="N2031" s="4" t="s">
        <v>34</v>
      </c>
      <c r="O2031" s="4" t="s">
        <v>62</v>
      </c>
      <c r="P2031" s="29">
        <v>0</v>
      </c>
      <c r="Q2031" s="32">
        <v>90</v>
      </c>
      <c r="R2031" s="4" t="s">
        <v>76</v>
      </c>
      <c r="S2031" s="4" t="s">
        <v>4667</v>
      </c>
      <c r="T2031" s="4" t="s">
        <v>4670</v>
      </c>
      <c r="U2031" s="4" t="s">
        <v>51</v>
      </c>
      <c r="V2031" s="4" t="s">
        <v>111</v>
      </c>
      <c r="W2031" s="4" t="s">
        <v>112</v>
      </c>
      <c r="X2031" s="4" t="s">
        <v>113</v>
      </c>
      <c r="Y2031" s="6" t="s">
        <v>70</v>
      </c>
    </row>
    <row r="2032" spans="1:25" ht="12.75" customHeight="1" x14ac:dyDescent="0.3">
      <c r="A2032" s="2" t="s">
        <v>4772</v>
      </c>
      <c r="B2032" s="2" t="s">
        <v>4773</v>
      </c>
      <c r="C2032" s="7" t="s">
        <v>150</v>
      </c>
      <c r="D2032" s="2" t="s">
        <v>1586</v>
      </c>
      <c r="E2032" s="3" t="str">
        <f>VLOOKUP(A2032,[1]운영현황_NEW!$B$4:$AA$3661,26,0)</f>
        <v/>
      </c>
      <c r="F2032" s="3" t="str">
        <f>VLOOKUP(G2032,[2]변환기준!$D$1:$E$24,2,0)</f>
        <v>청소년수련시설</v>
      </c>
      <c r="G2032" s="4" t="s">
        <v>58</v>
      </c>
      <c r="H2032" s="4" t="s">
        <v>105</v>
      </c>
      <c r="I2032" s="6" t="s">
        <v>299</v>
      </c>
      <c r="J2032" s="4" t="s">
        <v>31</v>
      </c>
      <c r="K2032" s="4" t="s">
        <v>32</v>
      </c>
      <c r="L2032" s="4" t="s">
        <v>32</v>
      </c>
      <c r="M2032" s="4"/>
      <c r="N2032" s="4" t="s">
        <v>34</v>
      </c>
      <c r="O2032" s="4" t="s">
        <v>62</v>
      </c>
      <c r="P2032" s="29">
        <v>0</v>
      </c>
      <c r="Q2032" s="32">
        <v>50</v>
      </c>
      <c r="R2032" s="4" t="s">
        <v>76</v>
      </c>
      <c r="S2032" s="4" t="s">
        <v>4667</v>
      </c>
      <c r="T2032" s="4" t="s">
        <v>4670</v>
      </c>
      <c r="U2032" s="4" t="s">
        <v>51</v>
      </c>
      <c r="V2032" s="4" t="s">
        <v>1587</v>
      </c>
      <c r="W2032" s="4" t="s">
        <v>1588</v>
      </c>
      <c r="X2032" s="4" t="s">
        <v>1589</v>
      </c>
      <c r="Y2032" s="6" t="s">
        <v>70</v>
      </c>
    </row>
    <row r="2033" spans="1:25" ht="12.75" customHeight="1" x14ac:dyDescent="0.3">
      <c r="A2033" s="2" t="s">
        <v>4774</v>
      </c>
      <c r="B2033" s="2" t="s">
        <v>4775</v>
      </c>
      <c r="C2033" s="7" t="s">
        <v>150</v>
      </c>
      <c r="D2033" s="2" t="s">
        <v>1586</v>
      </c>
      <c r="E2033" s="3" t="str">
        <f>VLOOKUP(A2033,[1]운영현황_NEW!$B$4:$AA$3661,26,0)</f>
        <v/>
      </c>
      <c r="F2033" s="3" t="str">
        <f>VLOOKUP(G2033,[2]변환기준!$D$1:$E$24,2,0)</f>
        <v>청소년수련시설</v>
      </c>
      <c r="G2033" s="4" t="s">
        <v>58</v>
      </c>
      <c r="H2033" s="4" t="s">
        <v>105</v>
      </c>
      <c r="I2033" s="6" t="s">
        <v>299</v>
      </c>
      <c r="J2033" s="4" t="s">
        <v>31</v>
      </c>
      <c r="K2033" s="4" t="s">
        <v>32</v>
      </c>
      <c r="L2033" s="4" t="s">
        <v>32</v>
      </c>
      <c r="M2033" s="4"/>
      <c r="N2033" s="4" t="s">
        <v>34</v>
      </c>
      <c r="O2033" s="4" t="s">
        <v>62</v>
      </c>
      <c r="P2033" s="29">
        <v>0</v>
      </c>
      <c r="Q2033" s="32">
        <v>50</v>
      </c>
      <c r="R2033" s="4" t="s">
        <v>63</v>
      </c>
      <c r="S2033" s="4" t="s">
        <v>4667</v>
      </c>
      <c r="T2033" s="4" t="s">
        <v>4670</v>
      </c>
      <c r="U2033" s="4" t="s">
        <v>51</v>
      </c>
      <c r="V2033" s="4" t="s">
        <v>1587</v>
      </c>
      <c r="W2033" s="4" t="s">
        <v>1588</v>
      </c>
      <c r="X2033" s="4" t="s">
        <v>1589</v>
      </c>
      <c r="Y2033" s="6" t="s">
        <v>70</v>
      </c>
    </row>
    <row r="2034" spans="1:25" ht="12.75" customHeight="1" x14ac:dyDescent="0.3">
      <c r="A2034" s="2" t="s">
        <v>4776</v>
      </c>
      <c r="B2034" s="2" t="s">
        <v>4777</v>
      </c>
      <c r="C2034" s="7" t="s">
        <v>150</v>
      </c>
      <c r="D2034" s="2" t="s">
        <v>1586</v>
      </c>
      <c r="E2034" s="3" t="str">
        <f>VLOOKUP(A2034,[1]운영현황_NEW!$B$4:$AA$3661,26,0)</f>
        <v/>
      </c>
      <c r="F2034" s="3" t="str">
        <f>VLOOKUP(G2034,[2]변환기준!$D$1:$E$24,2,0)</f>
        <v>청소년수련시설</v>
      </c>
      <c r="G2034" s="4" t="s">
        <v>58</v>
      </c>
      <c r="H2034" s="4" t="s">
        <v>105</v>
      </c>
      <c r="I2034" s="6" t="s">
        <v>299</v>
      </c>
      <c r="J2034" s="4" t="s">
        <v>31</v>
      </c>
      <c r="K2034" s="4" t="s">
        <v>32</v>
      </c>
      <c r="L2034" s="4" t="s">
        <v>32</v>
      </c>
      <c r="M2034" s="4"/>
      <c r="N2034" s="4" t="s">
        <v>34</v>
      </c>
      <c r="O2034" s="4" t="s">
        <v>62</v>
      </c>
      <c r="P2034" s="29">
        <v>0</v>
      </c>
      <c r="Q2034" s="32">
        <v>220</v>
      </c>
      <c r="R2034" s="4" t="s">
        <v>63</v>
      </c>
      <c r="S2034" s="4" t="s">
        <v>4667</v>
      </c>
      <c r="T2034" s="4" t="s">
        <v>4670</v>
      </c>
      <c r="U2034" s="4" t="s">
        <v>51</v>
      </c>
      <c r="V2034" s="4" t="s">
        <v>1587</v>
      </c>
      <c r="W2034" s="4" t="s">
        <v>1588</v>
      </c>
      <c r="X2034" s="4" t="s">
        <v>1589</v>
      </c>
      <c r="Y2034" s="6" t="s">
        <v>70</v>
      </c>
    </row>
    <row r="2035" spans="1:25" ht="12.75" customHeight="1" x14ac:dyDescent="0.3">
      <c r="A2035" s="2" t="s">
        <v>4778</v>
      </c>
      <c r="B2035" s="2" t="s">
        <v>4779</v>
      </c>
      <c r="C2035" s="7" t="s">
        <v>150</v>
      </c>
      <c r="D2035" s="2" t="s">
        <v>1586</v>
      </c>
      <c r="E2035" s="3" t="str">
        <f>VLOOKUP(A2035,[1]운영현황_NEW!$B$4:$AA$3661,26,0)</f>
        <v/>
      </c>
      <c r="F2035" s="3" t="str">
        <f>VLOOKUP(G2035,[2]변환기준!$D$1:$E$24,2,0)</f>
        <v>청소년수련시설</v>
      </c>
      <c r="G2035" s="4" t="s">
        <v>58</v>
      </c>
      <c r="H2035" s="4" t="s">
        <v>105</v>
      </c>
      <c r="I2035" s="6" t="s">
        <v>299</v>
      </c>
      <c r="J2035" s="4" t="s">
        <v>31</v>
      </c>
      <c r="K2035" s="4" t="s">
        <v>32</v>
      </c>
      <c r="L2035" s="4" t="s">
        <v>32</v>
      </c>
      <c r="M2035" s="4"/>
      <c r="N2035" s="4" t="s">
        <v>34</v>
      </c>
      <c r="O2035" s="4" t="s">
        <v>62</v>
      </c>
      <c r="P2035" s="29">
        <v>0</v>
      </c>
      <c r="Q2035" s="32">
        <v>400</v>
      </c>
      <c r="R2035" s="4" t="s">
        <v>76</v>
      </c>
      <c r="S2035" s="4" t="s">
        <v>4667</v>
      </c>
      <c r="T2035" s="4" t="s">
        <v>4670</v>
      </c>
      <c r="U2035" s="4" t="s">
        <v>51</v>
      </c>
      <c r="V2035" s="4" t="s">
        <v>1587</v>
      </c>
      <c r="W2035" s="4" t="s">
        <v>1588</v>
      </c>
      <c r="X2035" s="4" t="s">
        <v>1589</v>
      </c>
      <c r="Y2035" s="6" t="s">
        <v>70</v>
      </c>
    </row>
    <row r="2036" spans="1:25" ht="12.75" customHeight="1" x14ac:dyDescent="0.3">
      <c r="A2036" s="2" t="s">
        <v>4780</v>
      </c>
      <c r="B2036" s="2" t="s">
        <v>4781</v>
      </c>
      <c r="C2036" s="7" t="s">
        <v>150</v>
      </c>
      <c r="D2036" s="2" t="s">
        <v>1586</v>
      </c>
      <c r="E2036" s="3" t="str">
        <f>VLOOKUP(A2036,[1]운영현황_NEW!$B$4:$AA$3661,26,0)</f>
        <v/>
      </c>
      <c r="F2036" s="3" t="str">
        <f>VLOOKUP(G2036,[2]변환기준!$D$1:$E$24,2,0)</f>
        <v>청소년수련시설</v>
      </c>
      <c r="G2036" s="4" t="s">
        <v>58</v>
      </c>
      <c r="H2036" s="4" t="s">
        <v>105</v>
      </c>
      <c r="I2036" s="6" t="s">
        <v>299</v>
      </c>
      <c r="J2036" s="4" t="s">
        <v>31</v>
      </c>
      <c r="K2036" s="4" t="s">
        <v>32</v>
      </c>
      <c r="L2036" s="4" t="s">
        <v>32</v>
      </c>
      <c r="M2036" s="4"/>
      <c r="N2036" s="4" t="s">
        <v>34</v>
      </c>
      <c r="O2036" s="4" t="s">
        <v>62</v>
      </c>
      <c r="P2036" s="29">
        <v>0</v>
      </c>
      <c r="Q2036" s="32">
        <v>400</v>
      </c>
      <c r="R2036" s="4" t="s">
        <v>63</v>
      </c>
      <c r="S2036" s="4" t="s">
        <v>4667</v>
      </c>
      <c r="T2036" s="4" t="s">
        <v>4670</v>
      </c>
      <c r="U2036" s="4" t="s">
        <v>51</v>
      </c>
      <c r="V2036" s="4" t="s">
        <v>1587</v>
      </c>
      <c r="W2036" s="4" t="s">
        <v>1588</v>
      </c>
      <c r="X2036" s="4" t="s">
        <v>1589</v>
      </c>
      <c r="Y2036" s="6" t="s">
        <v>70</v>
      </c>
    </row>
    <row r="2037" spans="1:25" ht="15" customHeight="1" x14ac:dyDescent="0.3">
      <c r="A2037" s="2" t="s">
        <v>4782</v>
      </c>
      <c r="B2037" s="2" t="s">
        <v>720</v>
      </c>
      <c r="C2037" s="7" t="s">
        <v>150</v>
      </c>
      <c r="D2037" s="2" t="s">
        <v>1586</v>
      </c>
      <c r="E2037" s="3" t="str">
        <f>VLOOKUP(A2037,[1]운영현황_NEW!$B$4:$AA$3661,26,0)</f>
        <v/>
      </c>
      <c r="F2037" s="3" t="str">
        <f>VLOOKUP(G2037,[2]변환기준!$D$1:$E$24,2,0)</f>
        <v>청소년수련시설</v>
      </c>
      <c r="G2037" s="4" t="s">
        <v>58</v>
      </c>
      <c r="H2037" s="4" t="s">
        <v>105</v>
      </c>
      <c r="I2037" s="6" t="s">
        <v>299</v>
      </c>
      <c r="J2037" s="4" t="s">
        <v>31</v>
      </c>
      <c r="K2037" s="4" t="s">
        <v>32</v>
      </c>
      <c r="L2037" s="4" t="s">
        <v>32</v>
      </c>
      <c r="M2037" s="4"/>
      <c r="N2037" s="4" t="s">
        <v>34</v>
      </c>
      <c r="O2037" s="4" t="s">
        <v>136</v>
      </c>
      <c r="P2037" s="29">
        <v>0</v>
      </c>
      <c r="Q2037" s="32">
        <v>50</v>
      </c>
      <c r="R2037" s="4" t="s">
        <v>76</v>
      </c>
      <c r="S2037" s="4" t="s">
        <v>4667</v>
      </c>
      <c r="T2037" s="4" t="s">
        <v>4670</v>
      </c>
      <c r="U2037" s="4" t="s">
        <v>51</v>
      </c>
      <c r="V2037" s="4" t="s">
        <v>1587</v>
      </c>
      <c r="W2037" s="4" t="s">
        <v>1588</v>
      </c>
      <c r="X2037" s="4" t="s">
        <v>1589</v>
      </c>
      <c r="Y2037" s="6" t="s">
        <v>70</v>
      </c>
    </row>
    <row r="2038" spans="1:25" ht="15" customHeight="1" x14ac:dyDescent="0.3">
      <c r="A2038" s="2" t="s">
        <v>4783</v>
      </c>
      <c r="B2038" s="2" t="s">
        <v>722</v>
      </c>
      <c r="C2038" s="7" t="s">
        <v>150</v>
      </c>
      <c r="D2038" s="2" t="s">
        <v>1586</v>
      </c>
      <c r="E2038" s="3" t="str">
        <f>VLOOKUP(A2038,[1]운영현황_NEW!$B$4:$AA$3661,26,0)</f>
        <v/>
      </c>
      <c r="F2038" s="3" t="str">
        <f>VLOOKUP(G2038,[2]변환기준!$D$1:$E$24,2,0)</f>
        <v>청소년수련시설</v>
      </c>
      <c r="G2038" s="4" t="s">
        <v>58</v>
      </c>
      <c r="H2038" s="4" t="s">
        <v>105</v>
      </c>
      <c r="I2038" s="6" t="s">
        <v>299</v>
      </c>
      <c r="J2038" s="4" t="s">
        <v>31</v>
      </c>
      <c r="K2038" s="4" t="s">
        <v>32</v>
      </c>
      <c r="L2038" s="4" t="s">
        <v>32</v>
      </c>
      <c r="M2038" s="4"/>
      <c r="N2038" s="4" t="s">
        <v>34</v>
      </c>
      <c r="O2038" s="4" t="s">
        <v>136</v>
      </c>
      <c r="P2038" s="29">
        <v>0</v>
      </c>
      <c r="Q2038" s="32">
        <v>50</v>
      </c>
      <c r="R2038" s="4" t="s">
        <v>63</v>
      </c>
      <c r="S2038" s="4" t="s">
        <v>4667</v>
      </c>
      <c r="T2038" s="4" t="s">
        <v>4670</v>
      </c>
      <c r="U2038" s="4" t="s">
        <v>51</v>
      </c>
      <c r="V2038" s="4" t="s">
        <v>1587</v>
      </c>
      <c r="W2038" s="4" t="s">
        <v>1588</v>
      </c>
      <c r="X2038" s="4" t="s">
        <v>1589</v>
      </c>
      <c r="Y2038" s="6" t="s">
        <v>70</v>
      </c>
    </row>
    <row r="2039" spans="1:25" ht="15" customHeight="1" x14ac:dyDescent="0.3">
      <c r="A2039" s="2" t="s">
        <v>4784</v>
      </c>
      <c r="B2039" s="2" t="s">
        <v>4785</v>
      </c>
      <c r="C2039" s="7" t="s">
        <v>150</v>
      </c>
      <c r="D2039" s="2" t="s">
        <v>1586</v>
      </c>
      <c r="E2039" s="3" t="str">
        <f>VLOOKUP(A2039,[1]운영현황_NEW!$B$4:$AA$3661,26,0)</f>
        <v/>
      </c>
      <c r="F2039" s="3" t="str">
        <f>VLOOKUP(G2039,[2]변환기준!$D$1:$E$24,2,0)</f>
        <v>청소년수련시설</v>
      </c>
      <c r="G2039" s="4" t="s">
        <v>58</v>
      </c>
      <c r="H2039" s="4" t="s">
        <v>105</v>
      </c>
      <c r="I2039" s="6" t="s">
        <v>299</v>
      </c>
      <c r="J2039" s="4" t="s">
        <v>31</v>
      </c>
      <c r="K2039" s="4" t="s">
        <v>32</v>
      </c>
      <c r="L2039" s="4" t="s">
        <v>32</v>
      </c>
      <c r="M2039" s="4"/>
      <c r="N2039" s="4" t="s">
        <v>34</v>
      </c>
      <c r="O2039" s="4" t="s">
        <v>48</v>
      </c>
      <c r="P2039" s="29">
        <v>0</v>
      </c>
      <c r="Q2039" s="32">
        <v>90</v>
      </c>
      <c r="R2039" s="4" t="s">
        <v>63</v>
      </c>
      <c r="S2039" s="4" t="s">
        <v>4667</v>
      </c>
      <c r="T2039" s="4" t="s">
        <v>4670</v>
      </c>
      <c r="U2039" s="4" t="s">
        <v>51</v>
      </c>
      <c r="V2039" s="4" t="s">
        <v>1587</v>
      </c>
      <c r="W2039" s="4" t="s">
        <v>1588</v>
      </c>
      <c r="X2039" s="4" t="s">
        <v>1589</v>
      </c>
      <c r="Y2039" s="6" t="s">
        <v>70</v>
      </c>
    </row>
    <row r="2040" spans="1:25" ht="15" x14ac:dyDescent="0.3">
      <c r="A2040" s="2" t="s">
        <v>4786</v>
      </c>
      <c r="B2040" s="2" t="s">
        <v>4787</v>
      </c>
      <c r="C2040" s="7" t="s">
        <v>150</v>
      </c>
      <c r="D2040" s="2" t="s">
        <v>1586</v>
      </c>
      <c r="E2040" s="3" t="str">
        <f>VLOOKUP(A2040,[1]운영현황_NEW!$B$4:$AA$3661,26,0)</f>
        <v/>
      </c>
      <c r="F2040" s="3" t="str">
        <f>VLOOKUP(G2040,[2]변환기준!$D$1:$E$24,2,0)</f>
        <v>청소년수련시설</v>
      </c>
      <c r="G2040" s="4" t="s">
        <v>58</v>
      </c>
      <c r="H2040" s="4" t="s">
        <v>105</v>
      </c>
      <c r="I2040" s="6" t="s">
        <v>299</v>
      </c>
      <c r="J2040" s="4" t="s">
        <v>31</v>
      </c>
      <c r="K2040" s="4" t="s">
        <v>32</v>
      </c>
      <c r="L2040" s="4" t="s">
        <v>32</v>
      </c>
      <c r="M2040" s="4"/>
      <c r="N2040" s="4" t="s">
        <v>34</v>
      </c>
      <c r="O2040" s="4" t="s">
        <v>48</v>
      </c>
      <c r="P2040" s="29">
        <v>0</v>
      </c>
      <c r="Q2040" s="32">
        <v>90</v>
      </c>
      <c r="R2040" s="4" t="s">
        <v>76</v>
      </c>
      <c r="S2040" s="4" t="s">
        <v>4667</v>
      </c>
      <c r="T2040" s="4" t="s">
        <v>4670</v>
      </c>
      <c r="U2040" s="4" t="s">
        <v>51</v>
      </c>
      <c r="V2040" s="4" t="s">
        <v>1587</v>
      </c>
      <c r="W2040" s="4" t="s">
        <v>1588</v>
      </c>
      <c r="X2040" s="4" t="s">
        <v>1589</v>
      </c>
      <c r="Y2040" s="6" t="s">
        <v>70</v>
      </c>
    </row>
    <row r="2041" spans="1:25" ht="15" x14ac:dyDescent="0.3">
      <c r="A2041" s="2" t="s">
        <v>4788</v>
      </c>
      <c r="B2041" s="2" t="s">
        <v>4789</v>
      </c>
      <c r="C2041" s="7" t="s">
        <v>150</v>
      </c>
      <c r="D2041" s="2" t="s">
        <v>1586</v>
      </c>
      <c r="E2041" s="3" t="str">
        <f>VLOOKUP(A2041,[1]운영현황_NEW!$B$4:$AA$3661,26,0)</f>
        <v/>
      </c>
      <c r="F2041" s="3" t="str">
        <f>VLOOKUP(G2041,[2]변환기준!$D$1:$E$24,2,0)</f>
        <v>청소년수련시설</v>
      </c>
      <c r="G2041" s="4" t="s">
        <v>58</v>
      </c>
      <c r="H2041" s="4" t="s">
        <v>105</v>
      </c>
      <c r="I2041" s="6" t="s">
        <v>299</v>
      </c>
      <c r="J2041" s="4" t="s">
        <v>31</v>
      </c>
      <c r="K2041" s="4" t="s">
        <v>32</v>
      </c>
      <c r="L2041" s="4" t="s">
        <v>32</v>
      </c>
      <c r="M2041" s="4"/>
      <c r="N2041" s="4" t="s">
        <v>34</v>
      </c>
      <c r="O2041" s="4" t="s">
        <v>130</v>
      </c>
      <c r="P2041" s="29">
        <v>0</v>
      </c>
      <c r="Q2041" s="32">
        <v>220</v>
      </c>
      <c r="R2041" s="4" t="s">
        <v>76</v>
      </c>
      <c r="S2041" s="4" t="s">
        <v>4667</v>
      </c>
      <c r="T2041" s="4" t="s">
        <v>4670</v>
      </c>
      <c r="U2041" s="4" t="s">
        <v>51</v>
      </c>
      <c r="V2041" s="4" t="s">
        <v>1587</v>
      </c>
      <c r="W2041" s="4" t="s">
        <v>1588</v>
      </c>
      <c r="X2041" s="4" t="s">
        <v>1589</v>
      </c>
      <c r="Y2041" s="6" t="s">
        <v>70</v>
      </c>
    </row>
    <row r="2042" spans="1:25" ht="15" customHeight="1" x14ac:dyDescent="0.3">
      <c r="A2042" s="2" t="s">
        <v>4790</v>
      </c>
      <c r="B2042" s="2" t="s">
        <v>4791</v>
      </c>
      <c r="C2042" s="7" t="s">
        <v>150</v>
      </c>
      <c r="D2042" s="2" t="s">
        <v>1586</v>
      </c>
      <c r="E2042" s="3" t="str">
        <f>VLOOKUP(A2042,[1]운영현황_NEW!$B$4:$AA$3661,26,0)</f>
        <v/>
      </c>
      <c r="F2042" s="3" t="str">
        <f>VLOOKUP(G2042,[2]변환기준!$D$1:$E$24,2,0)</f>
        <v>청소년수련시설</v>
      </c>
      <c r="G2042" s="4" t="s">
        <v>58</v>
      </c>
      <c r="H2042" s="4" t="s">
        <v>105</v>
      </c>
      <c r="I2042" s="6" t="s">
        <v>299</v>
      </c>
      <c r="J2042" s="4" t="s">
        <v>31</v>
      </c>
      <c r="K2042" s="4" t="s">
        <v>32</v>
      </c>
      <c r="L2042" s="4" t="s">
        <v>32</v>
      </c>
      <c r="M2042" s="4"/>
      <c r="N2042" s="4" t="s">
        <v>34</v>
      </c>
      <c r="O2042" s="4" t="s">
        <v>48</v>
      </c>
      <c r="P2042" s="29">
        <v>0</v>
      </c>
      <c r="Q2042" s="32">
        <v>220</v>
      </c>
      <c r="R2042" s="4" t="s">
        <v>76</v>
      </c>
      <c r="S2042" s="4" t="s">
        <v>4667</v>
      </c>
      <c r="T2042" s="4" t="s">
        <v>4670</v>
      </c>
      <c r="U2042" s="4" t="s">
        <v>51</v>
      </c>
      <c r="V2042" s="4" t="s">
        <v>1587</v>
      </c>
      <c r="W2042" s="4" t="s">
        <v>1588</v>
      </c>
      <c r="X2042" s="4" t="s">
        <v>1589</v>
      </c>
      <c r="Y2042" s="6" t="s">
        <v>70</v>
      </c>
    </row>
    <row r="2043" spans="1:25" ht="13.5" customHeight="1" x14ac:dyDescent="0.3">
      <c r="A2043" s="2" t="s">
        <v>4792</v>
      </c>
      <c r="B2043" s="2" t="s">
        <v>4793</v>
      </c>
      <c r="C2043" s="7" t="s">
        <v>150</v>
      </c>
      <c r="D2043" s="2" t="s">
        <v>1586</v>
      </c>
      <c r="E2043" s="3" t="str">
        <f>VLOOKUP(A2043,[1]운영현황_NEW!$B$4:$AA$3661,26,0)</f>
        <v/>
      </c>
      <c r="F2043" s="3" t="str">
        <f>VLOOKUP(G2043,[2]변환기준!$D$1:$E$24,2,0)</f>
        <v>청소년수련시설</v>
      </c>
      <c r="G2043" s="4" t="s">
        <v>58</v>
      </c>
      <c r="H2043" s="4" t="s">
        <v>105</v>
      </c>
      <c r="I2043" s="6" t="s">
        <v>299</v>
      </c>
      <c r="J2043" s="4" t="s">
        <v>31</v>
      </c>
      <c r="K2043" s="4" t="s">
        <v>32</v>
      </c>
      <c r="L2043" s="4" t="s">
        <v>32</v>
      </c>
      <c r="M2043" s="4"/>
      <c r="N2043" s="4" t="s">
        <v>34</v>
      </c>
      <c r="O2043" s="4" t="s">
        <v>48</v>
      </c>
      <c r="P2043" s="29">
        <v>0</v>
      </c>
      <c r="Q2043" s="32">
        <v>220</v>
      </c>
      <c r="R2043" s="4" t="s">
        <v>63</v>
      </c>
      <c r="S2043" s="4" t="s">
        <v>4667</v>
      </c>
      <c r="T2043" s="4" t="s">
        <v>4670</v>
      </c>
      <c r="U2043" s="4" t="s">
        <v>51</v>
      </c>
      <c r="V2043" s="4" t="s">
        <v>1587</v>
      </c>
      <c r="W2043" s="4" t="s">
        <v>1588</v>
      </c>
      <c r="X2043" s="4" t="s">
        <v>1589</v>
      </c>
      <c r="Y2043" s="6" t="s">
        <v>70</v>
      </c>
    </row>
    <row r="2044" spans="1:25" ht="12.75" customHeight="1" x14ac:dyDescent="0.3">
      <c r="A2044" s="2" t="s">
        <v>4794</v>
      </c>
      <c r="B2044" s="2" t="s">
        <v>4795</v>
      </c>
      <c r="C2044" s="7" t="s">
        <v>150</v>
      </c>
      <c r="D2044" s="2" t="s">
        <v>1586</v>
      </c>
      <c r="E2044" s="3" t="str">
        <f>VLOOKUP(A2044,[1]운영현황_NEW!$B$4:$AA$3661,26,0)</f>
        <v/>
      </c>
      <c r="F2044" s="3" t="str">
        <f>VLOOKUP(G2044,[2]변환기준!$D$1:$E$24,2,0)</f>
        <v>청소년수련시설</v>
      </c>
      <c r="G2044" s="4" t="s">
        <v>58</v>
      </c>
      <c r="H2044" s="4" t="s">
        <v>105</v>
      </c>
      <c r="I2044" s="6" t="s">
        <v>299</v>
      </c>
      <c r="J2044" s="4" t="s">
        <v>31</v>
      </c>
      <c r="K2044" s="4" t="s">
        <v>32</v>
      </c>
      <c r="L2044" s="4" t="s">
        <v>32</v>
      </c>
      <c r="M2044" s="4"/>
      <c r="N2044" s="4" t="s">
        <v>34</v>
      </c>
      <c r="O2044" s="4" t="s">
        <v>48</v>
      </c>
      <c r="P2044" s="29">
        <v>0</v>
      </c>
      <c r="Q2044" s="32">
        <v>220</v>
      </c>
      <c r="R2044" s="4" t="s">
        <v>63</v>
      </c>
      <c r="S2044" s="4" t="s">
        <v>4667</v>
      </c>
      <c r="T2044" s="4" t="s">
        <v>4670</v>
      </c>
      <c r="U2044" s="4" t="s">
        <v>51</v>
      </c>
      <c r="V2044" s="4" t="s">
        <v>1587</v>
      </c>
      <c r="W2044" s="4" t="s">
        <v>1588</v>
      </c>
      <c r="X2044" s="4" t="s">
        <v>1589</v>
      </c>
      <c r="Y2044" s="6" t="s">
        <v>70</v>
      </c>
    </row>
    <row r="2045" spans="1:25" ht="12.75" customHeight="1" x14ac:dyDescent="0.3">
      <c r="A2045" s="2" t="s">
        <v>4796</v>
      </c>
      <c r="B2045" s="2" t="s">
        <v>4797</v>
      </c>
      <c r="C2045" s="7" t="s">
        <v>150</v>
      </c>
      <c r="D2045" s="2" t="s">
        <v>1586</v>
      </c>
      <c r="E2045" s="3" t="str">
        <f>VLOOKUP(A2045,[1]운영현황_NEW!$B$4:$AA$3661,26,0)</f>
        <v/>
      </c>
      <c r="F2045" s="3" t="str">
        <f>VLOOKUP(G2045,[2]변환기준!$D$1:$E$24,2,0)</f>
        <v>청소년수련시설</v>
      </c>
      <c r="G2045" s="4" t="s">
        <v>58</v>
      </c>
      <c r="H2045" s="4" t="s">
        <v>105</v>
      </c>
      <c r="I2045" s="6" t="s">
        <v>299</v>
      </c>
      <c r="J2045" s="4" t="s">
        <v>31</v>
      </c>
      <c r="K2045" s="4" t="s">
        <v>32</v>
      </c>
      <c r="L2045" s="4" t="s">
        <v>32</v>
      </c>
      <c r="M2045" s="4"/>
      <c r="N2045" s="4" t="s">
        <v>34</v>
      </c>
      <c r="O2045" s="4" t="s">
        <v>159</v>
      </c>
      <c r="P2045" s="29">
        <v>0</v>
      </c>
      <c r="Q2045" s="32">
        <v>220</v>
      </c>
      <c r="R2045" s="4" t="s">
        <v>63</v>
      </c>
      <c r="S2045" s="4" t="s">
        <v>4667</v>
      </c>
      <c r="T2045" s="4" t="s">
        <v>4670</v>
      </c>
      <c r="U2045" s="4" t="s">
        <v>51</v>
      </c>
      <c r="V2045" s="4" t="s">
        <v>1587</v>
      </c>
      <c r="W2045" s="4" t="s">
        <v>1588</v>
      </c>
      <c r="X2045" s="4" t="s">
        <v>1589</v>
      </c>
      <c r="Y2045" s="6" t="s">
        <v>70</v>
      </c>
    </row>
    <row r="2046" spans="1:25" ht="12.75" customHeight="1" x14ac:dyDescent="0.3">
      <c r="A2046" s="2" t="s">
        <v>4798</v>
      </c>
      <c r="B2046" s="2" t="s">
        <v>4799</v>
      </c>
      <c r="C2046" s="7" t="s">
        <v>150</v>
      </c>
      <c r="D2046" s="2" t="s">
        <v>1586</v>
      </c>
      <c r="E2046" s="3" t="str">
        <f>VLOOKUP(A2046,[1]운영현황_NEW!$B$4:$AA$3661,26,0)</f>
        <v/>
      </c>
      <c r="F2046" s="3" t="str">
        <f>VLOOKUP(G2046,[2]변환기준!$D$1:$E$24,2,0)</f>
        <v>청소년수련시설</v>
      </c>
      <c r="G2046" s="4" t="s">
        <v>58</v>
      </c>
      <c r="H2046" s="4" t="s">
        <v>105</v>
      </c>
      <c r="I2046" s="6" t="s">
        <v>299</v>
      </c>
      <c r="J2046" s="4" t="s">
        <v>31</v>
      </c>
      <c r="K2046" s="4" t="s">
        <v>32</v>
      </c>
      <c r="L2046" s="4" t="s">
        <v>32</v>
      </c>
      <c r="M2046" s="4"/>
      <c r="N2046" s="4" t="s">
        <v>34</v>
      </c>
      <c r="O2046" s="4" t="s">
        <v>159</v>
      </c>
      <c r="P2046" s="29">
        <v>0</v>
      </c>
      <c r="Q2046" s="32">
        <v>220</v>
      </c>
      <c r="R2046" s="4" t="s">
        <v>63</v>
      </c>
      <c r="S2046" s="4" t="s">
        <v>4667</v>
      </c>
      <c r="T2046" s="4" t="s">
        <v>4670</v>
      </c>
      <c r="U2046" s="4" t="s">
        <v>51</v>
      </c>
      <c r="V2046" s="4" t="s">
        <v>1587</v>
      </c>
      <c r="W2046" s="4" t="s">
        <v>1588</v>
      </c>
      <c r="X2046" s="4" t="s">
        <v>1589</v>
      </c>
      <c r="Y2046" s="6" t="s">
        <v>70</v>
      </c>
    </row>
    <row r="2047" spans="1:25" ht="13.5" customHeight="1" x14ac:dyDescent="0.3">
      <c r="A2047" s="2" t="s">
        <v>4800</v>
      </c>
      <c r="B2047" s="2" t="s">
        <v>4801</v>
      </c>
      <c r="C2047" s="7" t="s">
        <v>150</v>
      </c>
      <c r="D2047" s="2" t="s">
        <v>1586</v>
      </c>
      <c r="E2047" s="3" t="str">
        <f>VLOOKUP(A2047,[1]운영현황_NEW!$B$4:$AA$3661,26,0)</f>
        <v/>
      </c>
      <c r="F2047" s="3" t="str">
        <f>VLOOKUP(G2047,[2]변환기준!$D$1:$E$24,2,0)</f>
        <v>청소년수련시설</v>
      </c>
      <c r="G2047" s="4" t="s">
        <v>58</v>
      </c>
      <c r="H2047" s="4" t="s">
        <v>105</v>
      </c>
      <c r="I2047" s="6" t="s">
        <v>299</v>
      </c>
      <c r="J2047" s="4" t="s">
        <v>31</v>
      </c>
      <c r="K2047" s="4" t="s">
        <v>32</v>
      </c>
      <c r="L2047" s="4" t="s">
        <v>32</v>
      </c>
      <c r="M2047" s="4"/>
      <c r="N2047" s="4" t="s">
        <v>34</v>
      </c>
      <c r="O2047" s="4" t="s">
        <v>96</v>
      </c>
      <c r="P2047" s="29">
        <v>0</v>
      </c>
      <c r="Q2047" s="32">
        <v>50</v>
      </c>
      <c r="R2047" s="4" t="s">
        <v>76</v>
      </c>
      <c r="S2047" s="4" t="s">
        <v>4667</v>
      </c>
      <c r="T2047" s="4" t="s">
        <v>4670</v>
      </c>
      <c r="U2047" s="4" t="s">
        <v>51</v>
      </c>
      <c r="V2047" s="4" t="s">
        <v>1587</v>
      </c>
      <c r="W2047" s="4" t="s">
        <v>1588</v>
      </c>
      <c r="X2047" s="4" t="s">
        <v>1589</v>
      </c>
      <c r="Y2047" s="6" t="s">
        <v>70</v>
      </c>
    </row>
    <row r="2048" spans="1:25" ht="13.5" customHeight="1" x14ac:dyDescent="0.3">
      <c r="A2048" s="2" t="s">
        <v>4802</v>
      </c>
      <c r="B2048" s="2" t="s">
        <v>4803</v>
      </c>
      <c r="C2048" s="7" t="s">
        <v>150</v>
      </c>
      <c r="D2048" s="2" t="s">
        <v>1586</v>
      </c>
      <c r="E2048" s="3" t="str">
        <f>VLOOKUP(A2048,[1]운영현황_NEW!$B$4:$AA$3661,26,0)</f>
        <v/>
      </c>
      <c r="F2048" s="3" t="str">
        <f>VLOOKUP(G2048,[2]변환기준!$D$1:$E$24,2,0)</f>
        <v>청소년수련시설</v>
      </c>
      <c r="G2048" s="4" t="s">
        <v>58</v>
      </c>
      <c r="H2048" s="4" t="s">
        <v>105</v>
      </c>
      <c r="I2048" s="6" t="s">
        <v>299</v>
      </c>
      <c r="J2048" s="4" t="s">
        <v>31</v>
      </c>
      <c r="K2048" s="4" t="s">
        <v>32</v>
      </c>
      <c r="L2048" s="4" t="s">
        <v>32</v>
      </c>
      <c r="M2048" s="4"/>
      <c r="N2048" s="4" t="s">
        <v>34</v>
      </c>
      <c r="O2048" s="4" t="s">
        <v>96</v>
      </c>
      <c r="P2048" s="29">
        <v>0</v>
      </c>
      <c r="Q2048" s="32">
        <v>50</v>
      </c>
      <c r="R2048" s="4" t="s">
        <v>63</v>
      </c>
      <c r="S2048" s="4" t="s">
        <v>4667</v>
      </c>
      <c r="T2048" s="4" t="s">
        <v>4670</v>
      </c>
      <c r="U2048" s="4" t="s">
        <v>51</v>
      </c>
      <c r="V2048" s="4" t="s">
        <v>1587</v>
      </c>
      <c r="W2048" s="4" t="s">
        <v>1588</v>
      </c>
      <c r="X2048" s="4" t="s">
        <v>1589</v>
      </c>
      <c r="Y2048" s="6" t="s">
        <v>70</v>
      </c>
    </row>
    <row r="2049" spans="1:25" ht="15" customHeight="1" x14ac:dyDescent="0.3">
      <c r="A2049" s="2" t="s">
        <v>4804</v>
      </c>
      <c r="B2049" s="2" t="s">
        <v>4805</v>
      </c>
      <c r="C2049" s="7" t="s">
        <v>150</v>
      </c>
      <c r="D2049" s="2" t="s">
        <v>1586</v>
      </c>
      <c r="E2049" s="3" t="str">
        <f>VLOOKUP(A2049,[1]운영현황_NEW!$B$4:$AA$3661,26,0)</f>
        <v/>
      </c>
      <c r="F2049" s="3" t="str">
        <f>VLOOKUP(G2049,[2]변환기준!$D$1:$E$24,2,0)</f>
        <v>청소년수련시설</v>
      </c>
      <c r="G2049" s="4" t="s">
        <v>58</v>
      </c>
      <c r="H2049" s="4" t="s">
        <v>105</v>
      </c>
      <c r="I2049" s="6" t="s">
        <v>299</v>
      </c>
      <c r="J2049" s="4" t="s">
        <v>31</v>
      </c>
      <c r="K2049" s="4" t="s">
        <v>32</v>
      </c>
      <c r="L2049" s="4" t="s">
        <v>32</v>
      </c>
      <c r="M2049" s="4"/>
      <c r="N2049" s="4" t="s">
        <v>34</v>
      </c>
      <c r="O2049" s="4" t="s">
        <v>48</v>
      </c>
      <c r="P2049" s="29">
        <v>0</v>
      </c>
      <c r="Q2049" s="32">
        <v>60</v>
      </c>
      <c r="R2049" s="4" t="s">
        <v>76</v>
      </c>
      <c r="S2049" s="4" t="s">
        <v>4667</v>
      </c>
      <c r="T2049" s="4" t="s">
        <v>4670</v>
      </c>
      <c r="U2049" s="4" t="s">
        <v>51</v>
      </c>
      <c r="V2049" s="4" t="s">
        <v>1587</v>
      </c>
      <c r="W2049" s="4" t="s">
        <v>1588</v>
      </c>
      <c r="X2049" s="4" t="s">
        <v>1589</v>
      </c>
      <c r="Y2049" s="6" t="s">
        <v>70</v>
      </c>
    </row>
    <row r="2050" spans="1:25" ht="15" customHeight="1" x14ac:dyDescent="0.3">
      <c r="A2050" s="2" t="s">
        <v>4806</v>
      </c>
      <c r="B2050" s="2" t="s">
        <v>4807</v>
      </c>
      <c r="C2050" s="7" t="s">
        <v>150</v>
      </c>
      <c r="D2050" s="2" t="s">
        <v>1586</v>
      </c>
      <c r="E2050" s="3" t="str">
        <f>VLOOKUP(A2050,[1]운영현황_NEW!$B$4:$AA$3661,26,0)</f>
        <v/>
      </c>
      <c r="F2050" s="3" t="str">
        <f>VLOOKUP(G2050,[2]변환기준!$D$1:$E$24,2,0)</f>
        <v>청소년수련시설</v>
      </c>
      <c r="G2050" s="4" t="s">
        <v>58</v>
      </c>
      <c r="H2050" s="4" t="s">
        <v>105</v>
      </c>
      <c r="I2050" s="6" t="s">
        <v>299</v>
      </c>
      <c r="J2050" s="4" t="s">
        <v>31</v>
      </c>
      <c r="K2050" s="4" t="s">
        <v>32</v>
      </c>
      <c r="L2050" s="4" t="s">
        <v>32</v>
      </c>
      <c r="M2050" s="4"/>
      <c r="N2050" s="4" t="s">
        <v>34</v>
      </c>
      <c r="O2050" s="4" t="s">
        <v>48</v>
      </c>
      <c r="P2050" s="29">
        <v>0</v>
      </c>
      <c r="Q2050" s="32">
        <v>60</v>
      </c>
      <c r="R2050" s="4" t="s">
        <v>63</v>
      </c>
      <c r="S2050" s="4" t="s">
        <v>4667</v>
      </c>
      <c r="T2050" s="4" t="s">
        <v>4670</v>
      </c>
      <c r="U2050" s="4" t="s">
        <v>51</v>
      </c>
      <c r="V2050" s="4" t="s">
        <v>1587</v>
      </c>
      <c r="W2050" s="4" t="s">
        <v>1588</v>
      </c>
      <c r="X2050" s="4" t="s">
        <v>1589</v>
      </c>
      <c r="Y2050" s="6" t="s">
        <v>70</v>
      </c>
    </row>
    <row r="2051" spans="1:25" ht="15" customHeight="1" x14ac:dyDescent="0.3">
      <c r="A2051" s="2" t="s">
        <v>4808</v>
      </c>
      <c r="B2051" s="2" t="s">
        <v>4809</v>
      </c>
      <c r="C2051" s="7" t="s">
        <v>150</v>
      </c>
      <c r="D2051" s="2" t="s">
        <v>1586</v>
      </c>
      <c r="E2051" s="3" t="str">
        <f>VLOOKUP(A2051,[1]운영현황_NEW!$B$4:$AA$3661,26,0)</f>
        <v/>
      </c>
      <c r="F2051" s="3" t="str">
        <f>VLOOKUP(G2051,[2]변환기준!$D$1:$E$24,2,0)</f>
        <v>청소년수련시설</v>
      </c>
      <c r="G2051" s="4" t="s">
        <v>58</v>
      </c>
      <c r="H2051" s="4" t="s">
        <v>105</v>
      </c>
      <c r="I2051" s="6" t="s">
        <v>299</v>
      </c>
      <c r="J2051" s="4" t="s">
        <v>31</v>
      </c>
      <c r="K2051" s="4" t="s">
        <v>32</v>
      </c>
      <c r="L2051" s="4" t="s">
        <v>32</v>
      </c>
      <c r="M2051" s="4"/>
      <c r="N2051" s="4" t="s">
        <v>34</v>
      </c>
      <c r="O2051" s="4" t="s">
        <v>35</v>
      </c>
      <c r="P2051" s="29">
        <v>0</v>
      </c>
      <c r="Q2051" s="32">
        <v>60</v>
      </c>
      <c r="R2051" s="4" t="s">
        <v>76</v>
      </c>
      <c r="S2051" s="4" t="s">
        <v>4667</v>
      </c>
      <c r="T2051" s="4" t="s">
        <v>4670</v>
      </c>
      <c r="U2051" s="4" t="s">
        <v>51</v>
      </c>
      <c r="V2051" s="4" t="s">
        <v>1587</v>
      </c>
      <c r="W2051" s="4" t="s">
        <v>1588</v>
      </c>
      <c r="X2051" s="4" t="s">
        <v>1589</v>
      </c>
      <c r="Y2051" s="6" t="s">
        <v>70</v>
      </c>
    </row>
    <row r="2052" spans="1:25" ht="15" customHeight="1" x14ac:dyDescent="0.3">
      <c r="A2052" s="2" t="s">
        <v>4810</v>
      </c>
      <c r="B2052" s="2" t="s">
        <v>4811</v>
      </c>
      <c r="C2052" s="7" t="s">
        <v>150</v>
      </c>
      <c r="D2052" s="2" t="s">
        <v>1586</v>
      </c>
      <c r="E2052" s="3" t="str">
        <f>VLOOKUP(A2052,[1]운영현황_NEW!$B$4:$AA$3661,26,0)</f>
        <v/>
      </c>
      <c r="F2052" s="3" t="str">
        <f>VLOOKUP(G2052,[2]변환기준!$D$1:$E$24,2,0)</f>
        <v>청소년수련시설</v>
      </c>
      <c r="G2052" s="4" t="s">
        <v>58</v>
      </c>
      <c r="H2052" s="4" t="s">
        <v>105</v>
      </c>
      <c r="I2052" s="6" t="s">
        <v>299</v>
      </c>
      <c r="J2052" s="4" t="s">
        <v>31</v>
      </c>
      <c r="K2052" s="4" t="s">
        <v>32</v>
      </c>
      <c r="L2052" s="4" t="s">
        <v>32</v>
      </c>
      <c r="M2052" s="4"/>
      <c r="N2052" s="4" t="s">
        <v>34</v>
      </c>
      <c r="O2052" s="4" t="s">
        <v>35</v>
      </c>
      <c r="P2052" s="29">
        <v>0</v>
      </c>
      <c r="Q2052" s="32">
        <v>60</v>
      </c>
      <c r="R2052" s="4" t="s">
        <v>63</v>
      </c>
      <c r="S2052" s="4" t="s">
        <v>4667</v>
      </c>
      <c r="T2052" s="4" t="s">
        <v>4670</v>
      </c>
      <c r="U2052" s="4" t="s">
        <v>51</v>
      </c>
      <c r="V2052" s="4" t="s">
        <v>1587</v>
      </c>
      <c r="W2052" s="4" t="s">
        <v>1588</v>
      </c>
      <c r="X2052" s="4" t="s">
        <v>1589</v>
      </c>
      <c r="Y2052" s="6" t="s">
        <v>70</v>
      </c>
    </row>
    <row r="2053" spans="1:25" ht="15" customHeight="1" x14ac:dyDescent="0.3">
      <c r="A2053" s="2" t="s">
        <v>4812</v>
      </c>
      <c r="B2053" s="2" t="s">
        <v>4813</v>
      </c>
      <c r="C2053" s="7" t="s">
        <v>150</v>
      </c>
      <c r="D2053" s="2" t="s">
        <v>1586</v>
      </c>
      <c r="E2053" s="3" t="str">
        <f>VLOOKUP(A2053,[1]운영현황_NEW!$B$4:$AA$3661,26,0)</f>
        <v/>
      </c>
      <c r="F2053" s="3" t="str">
        <f>VLOOKUP(G2053,[2]변환기준!$D$1:$E$24,2,0)</f>
        <v>청소년수련시설</v>
      </c>
      <c r="G2053" s="4" t="s">
        <v>58</v>
      </c>
      <c r="H2053" s="4" t="s">
        <v>105</v>
      </c>
      <c r="I2053" s="6" t="s">
        <v>299</v>
      </c>
      <c r="J2053" s="4" t="s">
        <v>31</v>
      </c>
      <c r="K2053" s="4" t="s">
        <v>32</v>
      </c>
      <c r="L2053" s="4" t="s">
        <v>32</v>
      </c>
      <c r="M2053" s="4"/>
      <c r="N2053" s="4" t="s">
        <v>34</v>
      </c>
      <c r="O2053" s="4" t="s">
        <v>35</v>
      </c>
      <c r="P2053" s="29">
        <v>0</v>
      </c>
      <c r="Q2053" s="32">
        <v>50</v>
      </c>
      <c r="R2053" s="4" t="s">
        <v>76</v>
      </c>
      <c r="S2053" s="4" t="s">
        <v>4667</v>
      </c>
      <c r="T2053" s="4" t="s">
        <v>4670</v>
      </c>
      <c r="U2053" s="4" t="s">
        <v>51</v>
      </c>
      <c r="V2053" s="4" t="s">
        <v>1587</v>
      </c>
      <c r="W2053" s="4" t="s">
        <v>1588</v>
      </c>
      <c r="X2053" s="4" t="s">
        <v>1589</v>
      </c>
      <c r="Y2053" s="6" t="s">
        <v>70</v>
      </c>
    </row>
    <row r="2054" spans="1:25" ht="15" customHeight="1" x14ac:dyDescent="0.3">
      <c r="A2054" s="2" t="s">
        <v>4814</v>
      </c>
      <c r="B2054" s="2" t="s">
        <v>4815</v>
      </c>
      <c r="C2054" s="7" t="s">
        <v>150</v>
      </c>
      <c r="D2054" s="2" t="s">
        <v>1586</v>
      </c>
      <c r="E2054" s="3" t="str">
        <f>VLOOKUP(A2054,[1]운영현황_NEW!$B$4:$AA$3661,26,0)</f>
        <v/>
      </c>
      <c r="F2054" s="3" t="str">
        <f>VLOOKUP(G2054,[2]변환기준!$D$1:$E$24,2,0)</f>
        <v>청소년수련시설</v>
      </c>
      <c r="G2054" s="4" t="s">
        <v>58</v>
      </c>
      <c r="H2054" s="4" t="s">
        <v>105</v>
      </c>
      <c r="I2054" s="6" t="s">
        <v>299</v>
      </c>
      <c r="J2054" s="4" t="s">
        <v>31</v>
      </c>
      <c r="K2054" s="4" t="s">
        <v>32</v>
      </c>
      <c r="L2054" s="4" t="s">
        <v>32</v>
      </c>
      <c r="M2054" s="4"/>
      <c r="N2054" s="4" t="s">
        <v>34</v>
      </c>
      <c r="O2054" s="4" t="s">
        <v>35</v>
      </c>
      <c r="P2054" s="29">
        <v>0</v>
      </c>
      <c r="Q2054" s="32">
        <v>50</v>
      </c>
      <c r="R2054" s="4" t="s">
        <v>63</v>
      </c>
      <c r="S2054" s="4" t="s">
        <v>4667</v>
      </c>
      <c r="T2054" s="4" t="s">
        <v>4670</v>
      </c>
      <c r="U2054" s="4" t="s">
        <v>51</v>
      </c>
      <c r="V2054" s="4" t="s">
        <v>1587</v>
      </c>
      <c r="W2054" s="4" t="s">
        <v>1588</v>
      </c>
      <c r="X2054" s="4" t="s">
        <v>1589</v>
      </c>
      <c r="Y2054" s="6" t="s">
        <v>70</v>
      </c>
    </row>
    <row r="2055" spans="1:25" ht="15" customHeight="1" x14ac:dyDescent="0.3">
      <c r="A2055" s="2" t="s">
        <v>4816</v>
      </c>
      <c r="B2055" s="2" t="s">
        <v>4817</v>
      </c>
      <c r="C2055" s="7" t="s">
        <v>150</v>
      </c>
      <c r="D2055" s="2" t="s">
        <v>1586</v>
      </c>
      <c r="E2055" s="3" t="str">
        <f>VLOOKUP(A2055,[1]운영현황_NEW!$B$4:$AA$3661,26,0)</f>
        <v/>
      </c>
      <c r="F2055" s="3" t="str">
        <f>VLOOKUP(G2055,[2]변환기준!$D$1:$E$24,2,0)</f>
        <v>청소년수련시설</v>
      </c>
      <c r="G2055" s="4" t="s">
        <v>58</v>
      </c>
      <c r="H2055" s="4" t="s">
        <v>105</v>
      </c>
      <c r="I2055" s="6" t="s">
        <v>299</v>
      </c>
      <c r="J2055" s="4" t="s">
        <v>31</v>
      </c>
      <c r="K2055" s="4" t="s">
        <v>32</v>
      </c>
      <c r="L2055" s="4" t="s">
        <v>32</v>
      </c>
      <c r="M2055" s="4"/>
      <c r="N2055" s="4" t="s">
        <v>34</v>
      </c>
      <c r="O2055" s="4" t="s">
        <v>568</v>
      </c>
      <c r="P2055" s="29">
        <v>0</v>
      </c>
      <c r="Q2055" s="32">
        <v>220</v>
      </c>
      <c r="R2055" s="4" t="s">
        <v>76</v>
      </c>
      <c r="S2055" s="4" t="s">
        <v>4667</v>
      </c>
      <c r="T2055" s="4" t="s">
        <v>4670</v>
      </c>
      <c r="U2055" s="4" t="s">
        <v>51</v>
      </c>
      <c r="V2055" s="4" t="s">
        <v>1587</v>
      </c>
      <c r="W2055" s="4" t="s">
        <v>1588</v>
      </c>
      <c r="X2055" s="4" t="s">
        <v>1589</v>
      </c>
      <c r="Y2055" s="6" t="s">
        <v>70</v>
      </c>
    </row>
    <row r="2056" spans="1:25" ht="15" customHeight="1" x14ac:dyDescent="0.3">
      <c r="A2056" s="2" t="s">
        <v>4818</v>
      </c>
      <c r="B2056" s="2" t="s">
        <v>4819</v>
      </c>
      <c r="C2056" s="7" t="s">
        <v>150</v>
      </c>
      <c r="D2056" s="2" t="s">
        <v>1586</v>
      </c>
      <c r="E2056" s="3" t="str">
        <f>VLOOKUP(A2056,[1]운영현황_NEW!$B$4:$AA$3661,26,0)</f>
        <v/>
      </c>
      <c r="F2056" s="3" t="str">
        <f>VLOOKUP(G2056,[2]변환기준!$D$1:$E$24,2,0)</f>
        <v>청소년수련시설</v>
      </c>
      <c r="G2056" s="4" t="s">
        <v>58</v>
      </c>
      <c r="H2056" s="4" t="s">
        <v>105</v>
      </c>
      <c r="I2056" s="6" t="s">
        <v>299</v>
      </c>
      <c r="J2056" s="4" t="s">
        <v>31</v>
      </c>
      <c r="K2056" s="4" t="s">
        <v>32</v>
      </c>
      <c r="L2056" s="4" t="s">
        <v>32</v>
      </c>
      <c r="M2056" s="4"/>
      <c r="N2056" s="4" t="s">
        <v>34</v>
      </c>
      <c r="O2056" s="4" t="s">
        <v>568</v>
      </c>
      <c r="P2056" s="29">
        <v>0</v>
      </c>
      <c r="Q2056" s="32">
        <v>220</v>
      </c>
      <c r="R2056" s="4" t="s">
        <v>76</v>
      </c>
      <c r="S2056" s="4" t="s">
        <v>4667</v>
      </c>
      <c r="T2056" s="4" t="s">
        <v>4670</v>
      </c>
      <c r="U2056" s="4" t="s">
        <v>51</v>
      </c>
      <c r="V2056" s="4" t="s">
        <v>1587</v>
      </c>
      <c r="W2056" s="4" t="s">
        <v>1588</v>
      </c>
      <c r="X2056" s="4" t="s">
        <v>1589</v>
      </c>
      <c r="Y2056" s="6" t="s">
        <v>70</v>
      </c>
    </row>
    <row r="2057" spans="1:25" ht="15" customHeight="1" x14ac:dyDescent="0.3">
      <c r="A2057" s="2" t="s">
        <v>4820</v>
      </c>
      <c r="B2057" s="2" t="s">
        <v>4821</v>
      </c>
      <c r="C2057" s="7" t="s">
        <v>150</v>
      </c>
      <c r="D2057" s="2" t="s">
        <v>1586</v>
      </c>
      <c r="E2057" s="3" t="str">
        <f>VLOOKUP(A2057,[1]운영현황_NEW!$B$4:$AA$3661,26,0)</f>
        <v/>
      </c>
      <c r="F2057" s="3" t="str">
        <f>VLOOKUP(G2057,[2]변환기준!$D$1:$E$24,2,0)</f>
        <v>청소년수련시설</v>
      </c>
      <c r="G2057" s="4" t="s">
        <v>58</v>
      </c>
      <c r="H2057" s="4" t="s">
        <v>105</v>
      </c>
      <c r="I2057" s="6" t="s">
        <v>299</v>
      </c>
      <c r="J2057" s="4" t="s">
        <v>31</v>
      </c>
      <c r="K2057" s="4" t="s">
        <v>32</v>
      </c>
      <c r="L2057" s="4" t="s">
        <v>32</v>
      </c>
      <c r="M2057" s="4"/>
      <c r="N2057" s="4" t="s">
        <v>34</v>
      </c>
      <c r="O2057" s="4" t="s">
        <v>568</v>
      </c>
      <c r="P2057" s="29">
        <v>0</v>
      </c>
      <c r="Q2057" s="32">
        <v>220</v>
      </c>
      <c r="R2057" s="4" t="s">
        <v>63</v>
      </c>
      <c r="S2057" s="4" t="s">
        <v>4667</v>
      </c>
      <c r="T2057" s="4" t="s">
        <v>4670</v>
      </c>
      <c r="U2057" s="4" t="s">
        <v>51</v>
      </c>
      <c r="V2057" s="4" t="s">
        <v>1587</v>
      </c>
      <c r="W2057" s="4" t="s">
        <v>1588</v>
      </c>
      <c r="X2057" s="4" t="s">
        <v>1589</v>
      </c>
      <c r="Y2057" s="6" t="s">
        <v>70</v>
      </c>
    </row>
    <row r="2058" spans="1:25" ht="15" customHeight="1" x14ac:dyDescent="0.3">
      <c r="A2058" s="2" t="s">
        <v>4822</v>
      </c>
      <c r="B2058" s="2" t="s">
        <v>4823</v>
      </c>
      <c r="C2058" s="7" t="s">
        <v>150</v>
      </c>
      <c r="D2058" s="2" t="s">
        <v>1586</v>
      </c>
      <c r="E2058" s="3" t="str">
        <f>VLOOKUP(A2058,[1]운영현황_NEW!$B$4:$AA$3661,26,0)</f>
        <v/>
      </c>
      <c r="F2058" s="3" t="str">
        <f>VLOOKUP(G2058,[2]변환기준!$D$1:$E$24,2,0)</f>
        <v>청소년수련시설</v>
      </c>
      <c r="G2058" s="4" t="s">
        <v>58</v>
      </c>
      <c r="H2058" s="4" t="s">
        <v>105</v>
      </c>
      <c r="I2058" s="6" t="s">
        <v>299</v>
      </c>
      <c r="J2058" s="4" t="s">
        <v>31</v>
      </c>
      <c r="K2058" s="4" t="s">
        <v>32</v>
      </c>
      <c r="L2058" s="4" t="s">
        <v>32</v>
      </c>
      <c r="M2058" s="4"/>
      <c r="N2058" s="4" t="s">
        <v>34</v>
      </c>
      <c r="O2058" s="4" t="s">
        <v>568</v>
      </c>
      <c r="P2058" s="29">
        <v>0</v>
      </c>
      <c r="Q2058" s="32">
        <v>220</v>
      </c>
      <c r="R2058" s="4" t="s">
        <v>63</v>
      </c>
      <c r="S2058" s="4" t="s">
        <v>4667</v>
      </c>
      <c r="T2058" s="4" t="s">
        <v>4670</v>
      </c>
      <c r="U2058" s="4" t="s">
        <v>51</v>
      </c>
      <c r="V2058" s="4" t="s">
        <v>1587</v>
      </c>
      <c r="W2058" s="4" t="s">
        <v>1588</v>
      </c>
      <c r="X2058" s="4" t="s">
        <v>1589</v>
      </c>
      <c r="Y2058" s="6" t="s">
        <v>70</v>
      </c>
    </row>
    <row r="2059" spans="1:25" ht="15" customHeight="1" x14ac:dyDescent="0.3">
      <c r="A2059" s="2" t="s">
        <v>4824</v>
      </c>
      <c r="B2059" s="2" t="s">
        <v>4825</v>
      </c>
      <c r="C2059" s="7" t="s">
        <v>150</v>
      </c>
      <c r="D2059" s="2" t="s">
        <v>1586</v>
      </c>
      <c r="E2059" s="3" t="str">
        <f>VLOOKUP(A2059,[1]운영현황_NEW!$B$4:$AA$3661,26,0)</f>
        <v/>
      </c>
      <c r="F2059" s="3" t="str">
        <f>VLOOKUP(G2059,[2]변환기준!$D$1:$E$24,2,0)</f>
        <v>청소년수련시설</v>
      </c>
      <c r="G2059" s="4" t="s">
        <v>58</v>
      </c>
      <c r="H2059" s="4" t="s">
        <v>105</v>
      </c>
      <c r="I2059" s="6" t="s">
        <v>299</v>
      </c>
      <c r="J2059" s="4" t="s">
        <v>31</v>
      </c>
      <c r="K2059" s="4" t="s">
        <v>32</v>
      </c>
      <c r="L2059" s="4" t="s">
        <v>32</v>
      </c>
      <c r="M2059" s="4"/>
      <c r="N2059" s="4" t="s">
        <v>34</v>
      </c>
      <c r="O2059" s="4" t="s">
        <v>35</v>
      </c>
      <c r="P2059" s="29">
        <v>0</v>
      </c>
      <c r="Q2059" s="32">
        <v>40</v>
      </c>
      <c r="R2059" s="4" t="s">
        <v>76</v>
      </c>
      <c r="S2059" s="4" t="s">
        <v>4667</v>
      </c>
      <c r="T2059" s="4" t="s">
        <v>4670</v>
      </c>
      <c r="U2059" s="4" t="s">
        <v>51</v>
      </c>
      <c r="V2059" s="4" t="s">
        <v>1587</v>
      </c>
      <c r="W2059" s="4" t="s">
        <v>1588</v>
      </c>
      <c r="X2059" s="4" t="s">
        <v>1589</v>
      </c>
      <c r="Y2059" s="6" t="s">
        <v>70</v>
      </c>
    </row>
    <row r="2060" spans="1:25" ht="15" customHeight="1" x14ac:dyDescent="0.3">
      <c r="A2060" s="2" t="s">
        <v>4826</v>
      </c>
      <c r="B2060" s="2" t="s">
        <v>4827</v>
      </c>
      <c r="C2060" s="7" t="s">
        <v>150</v>
      </c>
      <c r="D2060" s="2" t="s">
        <v>1586</v>
      </c>
      <c r="E2060" s="3" t="str">
        <f>VLOOKUP(A2060,[1]운영현황_NEW!$B$4:$AA$3661,26,0)</f>
        <v/>
      </c>
      <c r="F2060" s="3" t="str">
        <f>VLOOKUP(G2060,[2]변환기준!$D$1:$E$24,2,0)</f>
        <v>청소년수련시설</v>
      </c>
      <c r="G2060" s="4" t="s">
        <v>58</v>
      </c>
      <c r="H2060" s="4" t="s">
        <v>105</v>
      </c>
      <c r="I2060" s="6" t="s">
        <v>299</v>
      </c>
      <c r="J2060" s="4" t="s">
        <v>31</v>
      </c>
      <c r="K2060" s="4" t="s">
        <v>32</v>
      </c>
      <c r="L2060" s="4" t="s">
        <v>32</v>
      </c>
      <c r="M2060" s="4"/>
      <c r="N2060" s="4" t="s">
        <v>34</v>
      </c>
      <c r="O2060" s="4" t="s">
        <v>35</v>
      </c>
      <c r="P2060" s="29">
        <v>0</v>
      </c>
      <c r="Q2060" s="32">
        <v>40</v>
      </c>
      <c r="R2060" s="4" t="s">
        <v>63</v>
      </c>
      <c r="S2060" s="4" t="s">
        <v>4667</v>
      </c>
      <c r="T2060" s="4" t="s">
        <v>4670</v>
      </c>
      <c r="U2060" s="4" t="s">
        <v>51</v>
      </c>
      <c r="V2060" s="4" t="s">
        <v>1587</v>
      </c>
      <c r="W2060" s="4" t="s">
        <v>1588</v>
      </c>
      <c r="X2060" s="4" t="s">
        <v>1589</v>
      </c>
      <c r="Y2060" s="6" t="s">
        <v>70</v>
      </c>
    </row>
    <row r="2061" spans="1:25" ht="15" customHeight="1" x14ac:dyDescent="0.3">
      <c r="A2061" s="2" t="s">
        <v>4828</v>
      </c>
      <c r="B2061" s="2" t="s">
        <v>4829</v>
      </c>
      <c r="C2061" s="7" t="s">
        <v>150</v>
      </c>
      <c r="D2061" s="2" t="s">
        <v>1586</v>
      </c>
      <c r="E2061" s="3" t="str">
        <f>VLOOKUP(A2061,[1]운영현황_NEW!$B$4:$AA$3661,26,0)</f>
        <v/>
      </c>
      <c r="F2061" s="3" t="str">
        <f>VLOOKUP(G2061,[2]변환기준!$D$1:$E$24,2,0)</f>
        <v>청소년수련시설</v>
      </c>
      <c r="G2061" s="4" t="s">
        <v>58</v>
      </c>
      <c r="H2061" s="4" t="s">
        <v>105</v>
      </c>
      <c r="I2061" s="6" t="s">
        <v>299</v>
      </c>
      <c r="J2061" s="4" t="s">
        <v>31</v>
      </c>
      <c r="K2061" s="4" t="s">
        <v>32</v>
      </c>
      <c r="L2061" s="4" t="s">
        <v>32</v>
      </c>
      <c r="M2061" s="4"/>
      <c r="N2061" s="4" t="s">
        <v>34</v>
      </c>
      <c r="O2061" s="4" t="s">
        <v>48</v>
      </c>
      <c r="P2061" s="29">
        <v>0</v>
      </c>
      <c r="Q2061" s="32">
        <v>60</v>
      </c>
      <c r="R2061" s="4" t="s">
        <v>76</v>
      </c>
      <c r="S2061" s="4" t="s">
        <v>4667</v>
      </c>
      <c r="T2061" s="4" t="s">
        <v>4670</v>
      </c>
      <c r="U2061" s="4" t="s">
        <v>51</v>
      </c>
      <c r="V2061" s="4" t="s">
        <v>1587</v>
      </c>
      <c r="W2061" s="4" t="s">
        <v>1588</v>
      </c>
      <c r="X2061" s="4" t="s">
        <v>1589</v>
      </c>
      <c r="Y2061" s="6" t="s">
        <v>70</v>
      </c>
    </row>
    <row r="2062" spans="1:25" ht="12.75" customHeight="1" x14ac:dyDescent="0.3">
      <c r="A2062" s="2" t="s">
        <v>4830</v>
      </c>
      <c r="B2062" s="2" t="s">
        <v>4831</v>
      </c>
      <c r="C2062" s="7" t="s">
        <v>150</v>
      </c>
      <c r="D2062" s="2" t="s">
        <v>1586</v>
      </c>
      <c r="E2062" s="3" t="str">
        <f>VLOOKUP(A2062,[1]운영현황_NEW!$B$4:$AA$3661,26,0)</f>
        <v/>
      </c>
      <c r="F2062" s="3" t="str">
        <f>VLOOKUP(G2062,[2]변환기준!$D$1:$E$24,2,0)</f>
        <v>청소년수련시설</v>
      </c>
      <c r="G2062" s="4" t="s">
        <v>58</v>
      </c>
      <c r="H2062" s="4" t="s">
        <v>105</v>
      </c>
      <c r="I2062" s="6" t="s">
        <v>299</v>
      </c>
      <c r="J2062" s="4" t="s">
        <v>31</v>
      </c>
      <c r="K2062" s="4" t="s">
        <v>32</v>
      </c>
      <c r="L2062" s="4" t="s">
        <v>32</v>
      </c>
      <c r="M2062" s="4"/>
      <c r="N2062" s="4" t="s">
        <v>34</v>
      </c>
      <c r="O2062" s="4" t="s">
        <v>48</v>
      </c>
      <c r="P2062" s="29">
        <v>0</v>
      </c>
      <c r="Q2062" s="32">
        <v>60</v>
      </c>
      <c r="R2062" s="4" t="s">
        <v>63</v>
      </c>
      <c r="S2062" s="4" t="s">
        <v>4667</v>
      </c>
      <c r="T2062" s="4" t="s">
        <v>4670</v>
      </c>
      <c r="U2062" s="4" t="s">
        <v>51</v>
      </c>
      <c r="V2062" s="4" t="s">
        <v>1587</v>
      </c>
      <c r="W2062" s="4" t="s">
        <v>1588</v>
      </c>
      <c r="X2062" s="4" t="s">
        <v>1589</v>
      </c>
      <c r="Y2062" s="6" t="s">
        <v>70</v>
      </c>
    </row>
    <row r="2063" spans="1:25" ht="15" customHeight="1" x14ac:dyDescent="0.3">
      <c r="A2063" s="2" t="s">
        <v>4832</v>
      </c>
      <c r="B2063" s="2" t="s">
        <v>4833</v>
      </c>
      <c r="C2063" s="7" t="s">
        <v>150</v>
      </c>
      <c r="D2063" s="2" t="s">
        <v>1586</v>
      </c>
      <c r="E2063" s="3" t="str">
        <f>VLOOKUP(A2063,[1]운영현황_NEW!$B$4:$AA$3661,26,0)</f>
        <v/>
      </c>
      <c r="F2063" s="3" t="str">
        <f>VLOOKUP(G2063,[2]변환기준!$D$1:$E$24,2,0)</f>
        <v>청소년수련시설</v>
      </c>
      <c r="G2063" s="4" t="s">
        <v>58</v>
      </c>
      <c r="H2063" s="4" t="s">
        <v>105</v>
      </c>
      <c r="I2063" s="6" t="s">
        <v>299</v>
      </c>
      <c r="J2063" s="4" t="s">
        <v>31</v>
      </c>
      <c r="K2063" s="4" t="s">
        <v>32</v>
      </c>
      <c r="L2063" s="4" t="s">
        <v>32</v>
      </c>
      <c r="M2063" s="4"/>
      <c r="N2063" s="4" t="s">
        <v>34</v>
      </c>
      <c r="O2063" s="4" t="s">
        <v>96</v>
      </c>
      <c r="P2063" s="29">
        <v>0</v>
      </c>
      <c r="Q2063" s="32">
        <v>80</v>
      </c>
      <c r="R2063" s="4" t="s">
        <v>76</v>
      </c>
      <c r="S2063" s="4" t="s">
        <v>4667</v>
      </c>
      <c r="T2063" s="4" t="s">
        <v>4670</v>
      </c>
      <c r="U2063" s="4" t="s">
        <v>51</v>
      </c>
      <c r="V2063" s="4" t="s">
        <v>1587</v>
      </c>
      <c r="W2063" s="4" t="s">
        <v>1588</v>
      </c>
      <c r="X2063" s="4" t="s">
        <v>1589</v>
      </c>
      <c r="Y2063" s="6" t="s">
        <v>70</v>
      </c>
    </row>
    <row r="2064" spans="1:25" ht="15" customHeight="1" x14ac:dyDescent="0.3">
      <c r="A2064" s="2" t="s">
        <v>4834</v>
      </c>
      <c r="B2064" s="2" t="s">
        <v>4835</v>
      </c>
      <c r="C2064" s="7" t="s">
        <v>150</v>
      </c>
      <c r="D2064" s="2" t="s">
        <v>1586</v>
      </c>
      <c r="E2064" s="3" t="str">
        <f>VLOOKUP(A2064,[1]운영현황_NEW!$B$4:$AA$3661,26,0)</f>
        <v/>
      </c>
      <c r="F2064" s="3" t="str">
        <f>VLOOKUP(G2064,[2]변환기준!$D$1:$E$24,2,0)</f>
        <v>청소년수련시설</v>
      </c>
      <c r="G2064" s="4" t="s">
        <v>58</v>
      </c>
      <c r="H2064" s="4" t="s">
        <v>105</v>
      </c>
      <c r="I2064" s="6" t="s">
        <v>299</v>
      </c>
      <c r="J2064" s="4" t="s">
        <v>31</v>
      </c>
      <c r="K2064" s="4" t="s">
        <v>32</v>
      </c>
      <c r="L2064" s="4" t="s">
        <v>32</v>
      </c>
      <c r="M2064" s="4"/>
      <c r="N2064" s="4" t="s">
        <v>34</v>
      </c>
      <c r="O2064" s="4" t="s">
        <v>96</v>
      </c>
      <c r="P2064" s="29">
        <v>0</v>
      </c>
      <c r="Q2064" s="32">
        <v>80</v>
      </c>
      <c r="R2064" s="4" t="s">
        <v>63</v>
      </c>
      <c r="S2064" s="4" t="s">
        <v>4667</v>
      </c>
      <c r="T2064" s="4" t="s">
        <v>4670</v>
      </c>
      <c r="U2064" s="4" t="s">
        <v>51</v>
      </c>
      <c r="V2064" s="4" t="s">
        <v>1587</v>
      </c>
      <c r="W2064" s="4" t="s">
        <v>1588</v>
      </c>
      <c r="X2064" s="4" t="s">
        <v>1589</v>
      </c>
      <c r="Y2064" s="6" t="s">
        <v>70</v>
      </c>
    </row>
    <row r="2065" spans="1:25" ht="15" customHeight="1" x14ac:dyDescent="0.3">
      <c r="A2065" s="2" t="s">
        <v>4836</v>
      </c>
      <c r="B2065" s="2" t="s">
        <v>4837</v>
      </c>
      <c r="C2065" s="7" t="s">
        <v>150</v>
      </c>
      <c r="D2065" s="2" t="s">
        <v>1586</v>
      </c>
      <c r="E2065" s="3" t="str">
        <f>VLOOKUP(A2065,[1]운영현황_NEW!$B$4:$AA$3661,26,0)</f>
        <v/>
      </c>
      <c r="F2065" s="3" t="str">
        <f>VLOOKUP(G2065,[2]변환기준!$D$1:$E$24,2,0)</f>
        <v>청소년수련시설</v>
      </c>
      <c r="G2065" s="4" t="s">
        <v>58</v>
      </c>
      <c r="H2065" s="4" t="s">
        <v>105</v>
      </c>
      <c r="I2065" s="6" t="s">
        <v>299</v>
      </c>
      <c r="J2065" s="4" t="s">
        <v>31</v>
      </c>
      <c r="K2065" s="4" t="s">
        <v>32</v>
      </c>
      <c r="L2065" s="4" t="s">
        <v>32</v>
      </c>
      <c r="M2065" s="4"/>
      <c r="N2065" s="4" t="s">
        <v>34</v>
      </c>
      <c r="O2065" s="4" t="s">
        <v>62</v>
      </c>
      <c r="P2065" s="29">
        <v>0</v>
      </c>
      <c r="Q2065" s="32">
        <v>450</v>
      </c>
      <c r="R2065" s="4" t="s">
        <v>76</v>
      </c>
      <c r="S2065" s="4" t="s">
        <v>4667</v>
      </c>
      <c r="T2065" s="4" t="s">
        <v>4670</v>
      </c>
      <c r="U2065" s="4" t="s">
        <v>51</v>
      </c>
      <c r="V2065" s="4" t="s">
        <v>1587</v>
      </c>
      <c r="W2065" s="4" t="s">
        <v>1588</v>
      </c>
      <c r="X2065" s="4" t="s">
        <v>1589</v>
      </c>
      <c r="Y2065" s="6" t="s">
        <v>70</v>
      </c>
    </row>
    <row r="2066" spans="1:25" ht="15" customHeight="1" x14ac:dyDescent="0.3">
      <c r="A2066" s="2" t="s">
        <v>4838</v>
      </c>
      <c r="B2066" s="2" t="s">
        <v>4839</v>
      </c>
      <c r="C2066" s="7" t="s">
        <v>150</v>
      </c>
      <c r="D2066" s="2" t="s">
        <v>3956</v>
      </c>
      <c r="E2066" s="3" t="str">
        <f>VLOOKUP(A2066,[1]운영현황_NEW!$B$4:$AA$3661,26,0)</f>
        <v/>
      </c>
      <c r="F2066" s="3" t="str">
        <f>VLOOKUP(G2066,[2]변환기준!$D$1:$E$24,2,0)</f>
        <v>청소년수련시설</v>
      </c>
      <c r="G2066" s="4" t="s">
        <v>58</v>
      </c>
      <c r="H2066" s="4" t="s">
        <v>288</v>
      </c>
      <c r="I2066" s="6" t="s">
        <v>299</v>
      </c>
      <c r="J2066" s="4" t="s">
        <v>31</v>
      </c>
      <c r="K2066" s="4" t="s">
        <v>32</v>
      </c>
      <c r="L2066" s="4" t="s">
        <v>32</v>
      </c>
      <c r="M2066" s="4"/>
      <c r="N2066" s="4" t="s">
        <v>34</v>
      </c>
      <c r="O2066" s="4" t="s">
        <v>62</v>
      </c>
      <c r="P2066" s="29">
        <v>0</v>
      </c>
      <c r="Q2066" s="32">
        <v>320</v>
      </c>
      <c r="R2066" s="4" t="s">
        <v>76</v>
      </c>
      <c r="S2066" s="4" t="s">
        <v>4667</v>
      </c>
      <c r="T2066" s="4" t="s">
        <v>4670</v>
      </c>
      <c r="U2066" s="4" t="s">
        <v>51</v>
      </c>
      <c r="V2066" s="4" t="s">
        <v>3957</v>
      </c>
      <c r="W2066" s="4" t="s">
        <v>3958</v>
      </c>
      <c r="X2066" s="4" t="s">
        <v>3959</v>
      </c>
      <c r="Y2066" s="6" t="s">
        <v>70</v>
      </c>
    </row>
    <row r="2067" spans="1:25" ht="15" customHeight="1" x14ac:dyDescent="0.3">
      <c r="A2067" s="2" t="s">
        <v>4840</v>
      </c>
      <c r="B2067" s="2" t="s">
        <v>4841</v>
      </c>
      <c r="C2067" s="7" t="s">
        <v>150</v>
      </c>
      <c r="D2067" s="2" t="s">
        <v>3956</v>
      </c>
      <c r="E2067" s="3" t="str">
        <f>VLOOKUP(A2067,[1]운영현황_NEW!$B$4:$AA$3661,26,0)</f>
        <v/>
      </c>
      <c r="F2067" s="3" t="str">
        <f>VLOOKUP(G2067,[2]변환기준!$D$1:$E$24,2,0)</f>
        <v>청소년수련시설</v>
      </c>
      <c r="G2067" s="4" t="s">
        <v>58</v>
      </c>
      <c r="H2067" s="4" t="s">
        <v>288</v>
      </c>
      <c r="I2067" s="6" t="s">
        <v>299</v>
      </c>
      <c r="J2067" s="4" t="s">
        <v>31</v>
      </c>
      <c r="K2067" s="4" t="s">
        <v>32</v>
      </c>
      <c r="L2067" s="4" t="s">
        <v>32</v>
      </c>
      <c r="M2067" s="4"/>
      <c r="N2067" s="4" t="s">
        <v>34</v>
      </c>
      <c r="O2067" s="4" t="s">
        <v>62</v>
      </c>
      <c r="P2067" s="29">
        <v>0</v>
      </c>
      <c r="Q2067" s="32">
        <v>320</v>
      </c>
      <c r="R2067" s="4" t="s">
        <v>63</v>
      </c>
      <c r="S2067" s="4" t="s">
        <v>4667</v>
      </c>
      <c r="T2067" s="4" t="s">
        <v>4670</v>
      </c>
      <c r="U2067" s="4" t="s">
        <v>51</v>
      </c>
      <c r="V2067" s="4" t="s">
        <v>3957</v>
      </c>
      <c r="W2067" s="4" t="s">
        <v>3958</v>
      </c>
      <c r="X2067" s="4" t="s">
        <v>3959</v>
      </c>
      <c r="Y2067" s="6" t="s">
        <v>70</v>
      </c>
    </row>
    <row r="2068" spans="1:25" ht="12.75" customHeight="1" x14ac:dyDescent="0.3">
      <c r="A2068" s="2" t="s">
        <v>4842</v>
      </c>
      <c r="B2068" s="2" t="s">
        <v>4843</v>
      </c>
      <c r="C2068" s="7" t="s">
        <v>150</v>
      </c>
      <c r="D2068" s="2" t="s">
        <v>3956</v>
      </c>
      <c r="E2068" s="3" t="str">
        <f>VLOOKUP(A2068,[1]운영현황_NEW!$B$4:$AA$3661,26,0)</f>
        <v/>
      </c>
      <c r="F2068" s="3" t="str">
        <f>VLOOKUP(G2068,[2]변환기준!$D$1:$E$24,2,0)</f>
        <v>청소년수련시설</v>
      </c>
      <c r="G2068" s="4" t="s">
        <v>58</v>
      </c>
      <c r="H2068" s="4" t="s">
        <v>288</v>
      </c>
      <c r="I2068" s="6" t="s">
        <v>299</v>
      </c>
      <c r="J2068" s="4" t="s">
        <v>31</v>
      </c>
      <c r="K2068" s="4" t="s">
        <v>32</v>
      </c>
      <c r="L2068" s="4" t="s">
        <v>32</v>
      </c>
      <c r="M2068" s="4"/>
      <c r="N2068" s="4" t="s">
        <v>34</v>
      </c>
      <c r="O2068" s="4" t="s">
        <v>62</v>
      </c>
      <c r="P2068" s="29">
        <v>0</v>
      </c>
      <c r="Q2068" s="32">
        <v>320</v>
      </c>
      <c r="R2068" s="4" t="s">
        <v>36</v>
      </c>
      <c r="S2068" s="4" t="s">
        <v>4667</v>
      </c>
      <c r="T2068" s="4" t="s">
        <v>4670</v>
      </c>
      <c r="U2068" s="4" t="s">
        <v>51</v>
      </c>
      <c r="V2068" s="4" t="s">
        <v>3957</v>
      </c>
      <c r="W2068" s="4" t="s">
        <v>3958</v>
      </c>
      <c r="X2068" s="4" t="s">
        <v>3959</v>
      </c>
      <c r="Y2068" s="6" t="s">
        <v>70</v>
      </c>
    </row>
    <row r="2069" spans="1:25" ht="12.75" customHeight="1" x14ac:dyDescent="0.3">
      <c r="A2069" s="2" t="s">
        <v>4844</v>
      </c>
      <c r="B2069" s="2" t="s">
        <v>4845</v>
      </c>
      <c r="C2069" s="7" t="s">
        <v>150</v>
      </c>
      <c r="D2069" s="2" t="s">
        <v>3956</v>
      </c>
      <c r="E2069" s="3" t="str">
        <f>VLOOKUP(A2069,[1]운영현황_NEW!$B$4:$AA$3661,26,0)</f>
        <v/>
      </c>
      <c r="F2069" s="3" t="str">
        <f>VLOOKUP(G2069,[2]변환기준!$D$1:$E$24,2,0)</f>
        <v>청소년수련시설</v>
      </c>
      <c r="G2069" s="4" t="s">
        <v>58</v>
      </c>
      <c r="H2069" s="4" t="s">
        <v>288</v>
      </c>
      <c r="I2069" s="6" t="s">
        <v>299</v>
      </c>
      <c r="J2069" s="4" t="s">
        <v>31</v>
      </c>
      <c r="K2069" s="4" t="s">
        <v>32</v>
      </c>
      <c r="L2069" s="4" t="s">
        <v>32</v>
      </c>
      <c r="M2069" s="4"/>
      <c r="N2069" s="4" t="s">
        <v>34</v>
      </c>
      <c r="O2069" s="4" t="s">
        <v>35</v>
      </c>
      <c r="P2069" s="29">
        <v>0</v>
      </c>
      <c r="Q2069" s="32">
        <v>320</v>
      </c>
      <c r="R2069" s="4" t="s">
        <v>76</v>
      </c>
      <c r="S2069" s="4" t="s">
        <v>4667</v>
      </c>
      <c r="T2069" s="4" t="s">
        <v>4670</v>
      </c>
      <c r="U2069" s="4" t="s">
        <v>51</v>
      </c>
      <c r="V2069" s="4" t="s">
        <v>3957</v>
      </c>
      <c r="W2069" s="4" t="s">
        <v>3958</v>
      </c>
      <c r="X2069" s="4" t="s">
        <v>3959</v>
      </c>
      <c r="Y2069" s="6" t="s">
        <v>70</v>
      </c>
    </row>
    <row r="2070" spans="1:25" ht="15" x14ac:dyDescent="0.3">
      <c r="A2070" s="2" t="s">
        <v>4846</v>
      </c>
      <c r="B2070" s="2" t="s">
        <v>4847</v>
      </c>
      <c r="C2070" s="7" t="s">
        <v>150</v>
      </c>
      <c r="D2070" s="2" t="s">
        <v>3956</v>
      </c>
      <c r="E2070" s="3" t="str">
        <f>VLOOKUP(A2070,[1]운영현황_NEW!$B$4:$AA$3661,26,0)</f>
        <v/>
      </c>
      <c r="F2070" s="3" t="str">
        <f>VLOOKUP(G2070,[2]변환기준!$D$1:$E$24,2,0)</f>
        <v>청소년수련시설</v>
      </c>
      <c r="G2070" s="4" t="s">
        <v>58</v>
      </c>
      <c r="H2070" s="4" t="s">
        <v>288</v>
      </c>
      <c r="I2070" s="6" t="s">
        <v>299</v>
      </c>
      <c r="J2070" s="4" t="s">
        <v>31</v>
      </c>
      <c r="K2070" s="4" t="s">
        <v>32</v>
      </c>
      <c r="L2070" s="4" t="s">
        <v>32</v>
      </c>
      <c r="M2070" s="4"/>
      <c r="N2070" s="4" t="s">
        <v>34</v>
      </c>
      <c r="O2070" s="4" t="s">
        <v>35</v>
      </c>
      <c r="P2070" s="29">
        <v>0</v>
      </c>
      <c r="Q2070" s="32">
        <v>320</v>
      </c>
      <c r="R2070" s="4" t="s">
        <v>63</v>
      </c>
      <c r="S2070" s="4" t="s">
        <v>4667</v>
      </c>
      <c r="T2070" s="4" t="s">
        <v>4670</v>
      </c>
      <c r="U2070" s="4" t="s">
        <v>51</v>
      </c>
      <c r="V2070" s="4" t="s">
        <v>3957</v>
      </c>
      <c r="W2070" s="4" t="s">
        <v>3958</v>
      </c>
      <c r="X2070" s="4" t="s">
        <v>3959</v>
      </c>
      <c r="Y2070" s="6" t="s">
        <v>70</v>
      </c>
    </row>
    <row r="2071" spans="1:25" ht="12.75" customHeight="1" x14ac:dyDescent="0.3">
      <c r="A2071" s="2" t="s">
        <v>4848</v>
      </c>
      <c r="B2071" s="2" t="s">
        <v>4849</v>
      </c>
      <c r="C2071" s="7" t="s">
        <v>150</v>
      </c>
      <c r="D2071" s="2" t="s">
        <v>3956</v>
      </c>
      <c r="E2071" s="3" t="str">
        <f>VLOOKUP(A2071,[1]운영현황_NEW!$B$4:$AA$3661,26,0)</f>
        <v/>
      </c>
      <c r="F2071" s="3" t="str">
        <f>VLOOKUP(G2071,[2]변환기준!$D$1:$E$24,2,0)</f>
        <v>청소년수련시설</v>
      </c>
      <c r="G2071" s="4" t="s">
        <v>58</v>
      </c>
      <c r="H2071" s="4" t="s">
        <v>288</v>
      </c>
      <c r="I2071" s="6" t="s">
        <v>299</v>
      </c>
      <c r="J2071" s="4" t="s">
        <v>31</v>
      </c>
      <c r="K2071" s="4" t="s">
        <v>32</v>
      </c>
      <c r="L2071" s="4" t="s">
        <v>32</v>
      </c>
      <c r="M2071" s="4"/>
      <c r="N2071" s="4" t="s">
        <v>34</v>
      </c>
      <c r="O2071" s="4" t="s">
        <v>62</v>
      </c>
      <c r="P2071" s="29">
        <v>0</v>
      </c>
      <c r="Q2071" s="32">
        <v>320</v>
      </c>
      <c r="R2071" s="4" t="s">
        <v>76</v>
      </c>
      <c r="S2071" s="4" t="s">
        <v>4667</v>
      </c>
      <c r="T2071" s="4" t="s">
        <v>4670</v>
      </c>
      <c r="U2071" s="4" t="s">
        <v>51</v>
      </c>
      <c r="V2071" s="4" t="s">
        <v>3957</v>
      </c>
      <c r="W2071" s="4" t="s">
        <v>3958</v>
      </c>
      <c r="X2071" s="4" t="s">
        <v>3959</v>
      </c>
      <c r="Y2071" s="6" t="s">
        <v>70</v>
      </c>
    </row>
    <row r="2072" spans="1:25" ht="12.75" customHeight="1" x14ac:dyDescent="0.3">
      <c r="A2072" s="2" t="s">
        <v>4850</v>
      </c>
      <c r="B2072" s="2" t="s">
        <v>4851</v>
      </c>
      <c r="C2072" s="7" t="s">
        <v>150</v>
      </c>
      <c r="D2072" s="2" t="s">
        <v>3956</v>
      </c>
      <c r="E2072" s="3" t="str">
        <f>VLOOKUP(A2072,[1]운영현황_NEW!$B$4:$AA$3661,26,0)</f>
        <v/>
      </c>
      <c r="F2072" s="3" t="str">
        <f>VLOOKUP(G2072,[2]변환기준!$D$1:$E$24,2,0)</f>
        <v>청소년수련시설</v>
      </c>
      <c r="G2072" s="4" t="s">
        <v>58</v>
      </c>
      <c r="H2072" s="4" t="s">
        <v>288</v>
      </c>
      <c r="I2072" s="6" t="s">
        <v>299</v>
      </c>
      <c r="J2072" s="4" t="s">
        <v>31</v>
      </c>
      <c r="K2072" s="4" t="s">
        <v>32</v>
      </c>
      <c r="L2072" s="4" t="s">
        <v>32</v>
      </c>
      <c r="M2072" s="4"/>
      <c r="N2072" s="4" t="s">
        <v>34</v>
      </c>
      <c r="O2072" s="4" t="s">
        <v>62</v>
      </c>
      <c r="P2072" s="29">
        <v>0</v>
      </c>
      <c r="Q2072" s="32">
        <v>320</v>
      </c>
      <c r="R2072" s="4" t="s">
        <v>63</v>
      </c>
      <c r="S2072" s="4" t="s">
        <v>4667</v>
      </c>
      <c r="T2072" s="4" t="s">
        <v>4670</v>
      </c>
      <c r="U2072" s="4" t="s">
        <v>51</v>
      </c>
      <c r="V2072" s="4" t="s">
        <v>3957</v>
      </c>
      <c r="W2072" s="4" t="s">
        <v>3958</v>
      </c>
      <c r="X2072" s="4" t="s">
        <v>3959</v>
      </c>
      <c r="Y2072" s="6" t="s">
        <v>70</v>
      </c>
    </row>
    <row r="2073" spans="1:25" ht="12.75" customHeight="1" x14ac:dyDescent="0.3">
      <c r="A2073" s="2" t="s">
        <v>4852</v>
      </c>
      <c r="B2073" s="2" t="s">
        <v>4853</v>
      </c>
      <c r="C2073" s="7" t="s">
        <v>150</v>
      </c>
      <c r="D2073" s="2" t="s">
        <v>3956</v>
      </c>
      <c r="E2073" s="3" t="str">
        <f>VLOOKUP(A2073,[1]운영현황_NEW!$B$4:$AA$3661,26,0)</f>
        <v/>
      </c>
      <c r="F2073" s="3" t="str">
        <f>VLOOKUP(G2073,[2]변환기준!$D$1:$E$24,2,0)</f>
        <v>청소년수련시설</v>
      </c>
      <c r="G2073" s="4" t="s">
        <v>58</v>
      </c>
      <c r="H2073" s="4" t="s">
        <v>288</v>
      </c>
      <c r="I2073" s="6" t="s">
        <v>299</v>
      </c>
      <c r="J2073" s="4" t="s">
        <v>31</v>
      </c>
      <c r="K2073" s="4" t="s">
        <v>32</v>
      </c>
      <c r="L2073" s="4" t="s">
        <v>32</v>
      </c>
      <c r="M2073" s="4"/>
      <c r="N2073" s="4" t="s">
        <v>34</v>
      </c>
      <c r="O2073" s="4" t="s">
        <v>48</v>
      </c>
      <c r="P2073" s="29">
        <v>0</v>
      </c>
      <c r="Q2073" s="32">
        <v>320</v>
      </c>
      <c r="R2073" s="4" t="s">
        <v>76</v>
      </c>
      <c r="S2073" s="4" t="s">
        <v>4667</v>
      </c>
      <c r="T2073" s="4" t="s">
        <v>4670</v>
      </c>
      <c r="U2073" s="4" t="s">
        <v>51</v>
      </c>
      <c r="V2073" s="4" t="s">
        <v>3957</v>
      </c>
      <c r="W2073" s="4" t="s">
        <v>3958</v>
      </c>
      <c r="X2073" s="4" t="s">
        <v>3959</v>
      </c>
      <c r="Y2073" s="6" t="s">
        <v>70</v>
      </c>
    </row>
    <row r="2074" spans="1:25" ht="12.75" customHeight="1" x14ac:dyDescent="0.3">
      <c r="A2074" s="2" t="s">
        <v>4854</v>
      </c>
      <c r="B2074" s="2" t="s">
        <v>4855</v>
      </c>
      <c r="C2074" s="7" t="s">
        <v>150</v>
      </c>
      <c r="D2074" s="2" t="s">
        <v>3956</v>
      </c>
      <c r="E2074" s="3" t="str">
        <f>VLOOKUP(A2074,[1]운영현황_NEW!$B$4:$AA$3661,26,0)</f>
        <v/>
      </c>
      <c r="F2074" s="3" t="str">
        <f>VLOOKUP(G2074,[2]변환기준!$D$1:$E$24,2,0)</f>
        <v>청소년수련시설</v>
      </c>
      <c r="G2074" s="4" t="s">
        <v>58</v>
      </c>
      <c r="H2074" s="4" t="s">
        <v>288</v>
      </c>
      <c r="I2074" s="6" t="s">
        <v>299</v>
      </c>
      <c r="J2074" s="4" t="s">
        <v>31</v>
      </c>
      <c r="K2074" s="4" t="s">
        <v>32</v>
      </c>
      <c r="L2074" s="4" t="s">
        <v>32</v>
      </c>
      <c r="M2074" s="4"/>
      <c r="N2074" s="4" t="s">
        <v>34</v>
      </c>
      <c r="O2074" s="4" t="s">
        <v>48</v>
      </c>
      <c r="P2074" s="29">
        <v>0</v>
      </c>
      <c r="Q2074" s="32">
        <v>320</v>
      </c>
      <c r="R2074" s="4" t="s">
        <v>63</v>
      </c>
      <c r="S2074" s="4" t="s">
        <v>4667</v>
      </c>
      <c r="T2074" s="4" t="s">
        <v>4670</v>
      </c>
      <c r="U2074" s="4" t="s">
        <v>51</v>
      </c>
      <c r="V2074" s="4" t="s">
        <v>3957</v>
      </c>
      <c r="W2074" s="4" t="s">
        <v>3958</v>
      </c>
      <c r="X2074" s="4" t="s">
        <v>3959</v>
      </c>
      <c r="Y2074" s="6" t="s">
        <v>70</v>
      </c>
    </row>
    <row r="2075" spans="1:25" ht="12.75" customHeight="1" x14ac:dyDescent="0.3">
      <c r="A2075" s="2" t="s">
        <v>4856</v>
      </c>
      <c r="B2075" s="2" t="s">
        <v>4857</v>
      </c>
      <c r="C2075" s="7" t="s">
        <v>150</v>
      </c>
      <c r="D2075" s="2" t="s">
        <v>3956</v>
      </c>
      <c r="E2075" s="3" t="str">
        <f>VLOOKUP(A2075,[1]운영현황_NEW!$B$4:$AA$3661,26,0)</f>
        <v/>
      </c>
      <c r="F2075" s="3" t="str">
        <f>VLOOKUP(G2075,[2]변환기준!$D$1:$E$24,2,0)</f>
        <v>청소년수련시설</v>
      </c>
      <c r="G2075" s="4" t="s">
        <v>58</v>
      </c>
      <c r="H2075" s="4" t="s">
        <v>288</v>
      </c>
      <c r="I2075" s="6" t="s">
        <v>299</v>
      </c>
      <c r="J2075" s="4" t="s">
        <v>31</v>
      </c>
      <c r="K2075" s="4" t="s">
        <v>32</v>
      </c>
      <c r="L2075" s="4" t="s">
        <v>32</v>
      </c>
      <c r="M2075" s="4"/>
      <c r="N2075" s="4" t="s">
        <v>34</v>
      </c>
      <c r="O2075" s="4" t="s">
        <v>48</v>
      </c>
      <c r="P2075" s="29">
        <v>0</v>
      </c>
      <c r="Q2075" s="32">
        <v>320</v>
      </c>
      <c r="R2075" s="4" t="s">
        <v>36</v>
      </c>
      <c r="S2075" s="4" t="s">
        <v>4667</v>
      </c>
      <c r="T2075" s="4" t="s">
        <v>4670</v>
      </c>
      <c r="U2075" s="4" t="s">
        <v>51</v>
      </c>
      <c r="V2075" s="4" t="s">
        <v>3957</v>
      </c>
      <c r="W2075" s="4" t="s">
        <v>3958</v>
      </c>
      <c r="X2075" s="4" t="s">
        <v>3959</v>
      </c>
      <c r="Y2075" s="6" t="s">
        <v>70</v>
      </c>
    </row>
    <row r="2076" spans="1:25" ht="12.75" customHeight="1" x14ac:dyDescent="0.3">
      <c r="A2076" s="2" t="s">
        <v>4858</v>
      </c>
      <c r="B2076" s="2" t="s">
        <v>4859</v>
      </c>
      <c r="C2076" s="7" t="s">
        <v>150</v>
      </c>
      <c r="D2076" s="2" t="s">
        <v>3956</v>
      </c>
      <c r="E2076" s="3" t="str">
        <f>VLOOKUP(A2076,[1]운영현황_NEW!$B$4:$AA$3661,26,0)</f>
        <v/>
      </c>
      <c r="F2076" s="3" t="str">
        <f>VLOOKUP(G2076,[2]변환기준!$D$1:$E$24,2,0)</f>
        <v>청소년수련시설</v>
      </c>
      <c r="G2076" s="4" t="s">
        <v>58</v>
      </c>
      <c r="H2076" s="4" t="s">
        <v>288</v>
      </c>
      <c r="I2076" s="6" t="s">
        <v>299</v>
      </c>
      <c r="J2076" s="4" t="s">
        <v>31</v>
      </c>
      <c r="K2076" s="4" t="s">
        <v>32</v>
      </c>
      <c r="L2076" s="4" t="s">
        <v>32</v>
      </c>
      <c r="M2076" s="4"/>
      <c r="N2076" s="4" t="s">
        <v>34</v>
      </c>
      <c r="O2076" s="4" t="s">
        <v>35</v>
      </c>
      <c r="P2076" s="29">
        <v>0</v>
      </c>
      <c r="Q2076" s="32">
        <v>320</v>
      </c>
      <c r="R2076" s="4" t="s">
        <v>63</v>
      </c>
      <c r="S2076" s="4" t="s">
        <v>4667</v>
      </c>
      <c r="T2076" s="4" t="s">
        <v>4670</v>
      </c>
      <c r="U2076" s="4" t="s">
        <v>51</v>
      </c>
      <c r="V2076" s="4" t="s">
        <v>3957</v>
      </c>
      <c r="W2076" s="4" t="s">
        <v>3958</v>
      </c>
      <c r="X2076" s="4" t="s">
        <v>3959</v>
      </c>
      <c r="Y2076" s="6" t="s">
        <v>70</v>
      </c>
    </row>
    <row r="2077" spans="1:25" ht="12.75" customHeight="1" x14ac:dyDescent="0.3">
      <c r="A2077" s="2" t="s">
        <v>4860</v>
      </c>
      <c r="B2077" s="2" t="s">
        <v>4861</v>
      </c>
      <c r="C2077" s="7" t="s">
        <v>150</v>
      </c>
      <c r="D2077" s="2" t="s">
        <v>3956</v>
      </c>
      <c r="E2077" s="3" t="str">
        <f>VLOOKUP(A2077,[1]운영현황_NEW!$B$4:$AA$3661,26,0)</f>
        <v/>
      </c>
      <c r="F2077" s="3" t="str">
        <f>VLOOKUP(G2077,[2]변환기준!$D$1:$E$24,2,0)</f>
        <v>청소년수련시설</v>
      </c>
      <c r="G2077" s="4" t="s">
        <v>58</v>
      </c>
      <c r="H2077" s="4" t="s">
        <v>288</v>
      </c>
      <c r="I2077" s="6" t="s">
        <v>299</v>
      </c>
      <c r="J2077" s="4" t="s">
        <v>31</v>
      </c>
      <c r="K2077" s="4" t="s">
        <v>32</v>
      </c>
      <c r="L2077" s="4" t="s">
        <v>32</v>
      </c>
      <c r="M2077" s="4"/>
      <c r="N2077" s="4" t="s">
        <v>34</v>
      </c>
      <c r="O2077" s="4" t="s">
        <v>96</v>
      </c>
      <c r="P2077" s="29">
        <v>0</v>
      </c>
      <c r="Q2077" s="32">
        <v>320</v>
      </c>
      <c r="R2077" s="4" t="s">
        <v>76</v>
      </c>
      <c r="S2077" s="4" t="s">
        <v>4667</v>
      </c>
      <c r="T2077" s="4" t="s">
        <v>4670</v>
      </c>
      <c r="U2077" s="4" t="s">
        <v>51</v>
      </c>
      <c r="V2077" s="4" t="s">
        <v>3957</v>
      </c>
      <c r="W2077" s="4" t="s">
        <v>3958</v>
      </c>
      <c r="X2077" s="4" t="s">
        <v>3959</v>
      </c>
      <c r="Y2077" s="6" t="s">
        <v>70</v>
      </c>
    </row>
    <row r="2078" spans="1:25" ht="15" customHeight="1" x14ac:dyDescent="0.3">
      <c r="A2078" s="2" t="s">
        <v>4862</v>
      </c>
      <c r="B2078" s="2" t="s">
        <v>4863</v>
      </c>
      <c r="C2078" s="7" t="s">
        <v>150</v>
      </c>
      <c r="D2078" s="2" t="s">
        <v>3956</v>
      </c>
      <c r="E2078" s="3" t="str">
        <f>VLOOKUP(A2078,[1]운영현황_NEW!$B$4:$AA$3661,26,0)</f>
        <v/>
      </c>
      <c r="F2078" s="3" t="str">
        <f>VLOOKUP(G2078,[2]변환기준!$D$1:$E$24,2,0)</f>
        <v>청소년수련시설</v>
      </c>
      <c r="G2078" s="4" t="s">
        <v>58</v>
      </c>
      <c r="H2078" s="4" t="s">
        <v>288</v>
      </c>
      <c r="I2078" s="6" t="s">
        <v>299</v>
      </c>
      <c r="J2078" s="4" t="s">
        <v>31</v>
      </c>
      <c r="K2078" s="4" t="s">
        <v>32</v>
      </c>
      <c r="L2078" s="4" t="s">
        <v>32</v>
      </c>
      <c r="M2078" s="4"/>
      <c r="N2078" s="4" t="s">
        <v>34</v>
      </c>
      <c r="O2078" s="4" t="s">
        <v>96</v>
      </c>
      <c r="P2078" s="29">
        <v>0</v>
      </c>
      <c r="Q2078" s="32">
        <v>320</v>
      </c>
      <c r="R2078" s="4" t="s">
        <v>63</v>
      </c>
      <c r="S2078" s="4" t="s">
        <v>4667</v>
      </c>
      <c r="T2078" s="4" t="s">
        <v>4670</v>
      </c>
      <c r="U2078" s="4" t="s">
        <v>51</v>
      </c>
      <c r="V2078" s="4" t="s">
        <v>3957</v>
      </c>
      <c r="W2078" s="4" t="s">
        <v>3958</v>
      </c>
      <c r="X2078" s="4" t="s">
        <v>3959</v>
      </c>
      <c r="Y2078" s="6" t="s">
        <v>70</v>
      </c>
    </row>
    <row r="2079" spans="1:25" ht="12.75" customHeight="1" x14ac:dyDescent="0.3">
      <c r="A2079" s="2" t="s">
        <v>4864</v>
      </c>
      <c r="B2079" s="2" t="s">
        <v>4865</v>
      </c>
      <c r="C2079" s="7" t="s">
        <v>150</v>
      </c>
      <c r="D2079" s="2" t="s">
        <v>3956</v>
      </c>
      <c r="E2079" s="3" t="str">
        <f>VLOOKUP(A2079,[1]운영현황_NEW!$B$4:$AA$3661,26,0)</f>
        <v/>
      </c>
      <c r="F2079" s="3" t="str">
        <f>VLOOKUP(G2079,[2]변환기준!$D$1:$E$24,2,0)</f>
        <v>청소년수련시설</v>
      </c>
      <c r="G2079" s="4" t="s">
        <v>58</v>
      </c>
      <c r="H2079" s="4" t="s">
        <v>288</v>
      </c>
      <c r="I2079" s="6" t="s">
        <v>299</v>
      </c>
      <c r="J2079" s="4" t="s">
        <v>31</v>
      </c>
      <c r="K2079" s="4" t="s">
        <v>32</v>
      </c>
      <c r="L2079" s="4" t="s">
        <v>32</v>
      </c>
      <c r="M2079" s="4"/>
      <c r="N2079" s="4" t="s">
        <v>34</v>
      </c>
      <c r="O2079" s="4" t="s">
        <v>96</v>
      </c>
      <c r="P2079" s="29">
        <v>0</v>
      </c>
      <c r="Q2079" s="32">
        <v>320</v>
      </c>
      <c r="R2079" s="4" t="s">
        <v>36</v>
      </c>
      <c r="S2079" s="4" t="s">
        <v>4667</v>
      </c>
      <c r="T2079" s="4" t="s">
        <v>4670</v>
      </c>
      <c r="U2079" s="4" t="s">
        <v>51</v>
      </c>
      <c r="V2079" s="4" t="s">
        <v>3957</v>
      </c>
      <c r="W2079" s="4" t="s">
        <v>3958</v>
      </c>
      <c r="X2079" s="4" t="s">
        <v>3959</v>
      </c>
      <c r="Y2079" s="6" t="s">
        <v>70</v>
      </c>
    </row>
    <row r="2080" spans="1:25" ht="13.5" customHeight="1" x14ac:dyDescent="0.3">
      <c r="A2080" s="2" t="s">
        <v>4866</v>
      </c>
      <c r="B2080" s="2" t="s">
        <v>4867</v>
      </c>
      <c r="C2080" s="7" t="s">
        <v>150</v>
      </c>
      <c r="D2080" s="2" t="s">
        <v>4115</v>
      </c>
      <c r="E2080" s="3" t="str">
        <f>VLOOKUP(A2080,[1]운영현황_NEW!$B$4:$AA$3661,26,0)</f>
        <v/>
      </c>
      <c r="F2080" s="3" t="str">
        <f>VLOOKUP(G2080,[2]변환기준!$D$1:$E$24,2,0)</f>
        <v>청소년수련시설</v>
      </c>
      <c r="G2080" s="4" t="s">
        <v>58</v>
      </c>
      <c r="H2080" s="4" t="s">
        <v>288</v>
      </c>
      <c r="I2080" s="6" t="s">
        <v>299</v>
      </c>
      <c r="J2080" s="4" t="s">
        <v>31</v>
      </c>
      <c r="K2080" s="4" t="s">
        <v>32</v>
      </c>
      <c r="L2080" s="4" t="s">
        <v>32</v>
      </c>
      <c r="M2080" s="4"/>
      <c r="N2080" s="4" t="s">
        <v>34</v>
      </c>
      <c r="O2080" s="4" t="s">
        <v>48</v>
      </c>
      <c r="P2080" s="29">
        <v>0</v>
      </c>
      <c r="Q2080" s="32">
        <v>50</v>
      </c>
      <c r="R2080" s="4" t="s">
        <v>76</v>
      </c>
      <c r="S2080" s="4" t="s">
        <v>4667</v>
      </c>
      <c r="T2080" s="4" t="s">
        <v>4670</v>
      </c>
      <c r="U2080" s="4" t="s">
        <v>51</v>
      </c>
      <c r="V2080" s="4" t="s">
        <v>4116</v>
      </c>
      <c r="W2080" s="4" t="s">
        <v>4117</v>
      </c>
      <c r="X2080" s="4" t="s">
        <v>4118</v>
      </c>
      <c r="Y2080" s="6" t="s">
        <v>70</v>
      </c>
    </row>
    <row r="2081" spans="1:25" ht="13.5" customHeight="1" x14ac:dyDescent="0.3">
      <c r="A2081" s="2" t="s">
        <v>4868</v>
      </c>
      <c r="B2081" s="2" t="s">
        <v>4869</v>
      </c>
      <c r="C2081" s="7" t="s">
        <v>150</v>
      </c>
      <c r="D2081" s="2" t="s">
        <v>4115</v>
      </c>
      <c r="E2081" s="3" t="str">
        <f>VLOOKUP(A2081,[1]운영현황_NEW!$B$4:$AA$3661,26,0)</f>
        <v/>
      </c>
      <c r="F2081" s="3" t="str">
        <f>VLOOKUP(G2081,[2]변환기준!$D$1:$E$24,2,0)</f>
        <v>청소년수련시설</v>
      </c>
      <c r="G2081" s="4" t="s">
        <v>58</v>
      </c>
      <c r="H2081" s="4" t="s">
        <v>288</v>
      </c>
      <c r="I2081" s="6" t="s">
        <v>299</v>
      </c>
      <c r="J2081" s="4" t="s">
        <v>31</v>
      </c>
      <c r="K2081" s="4" t="s">
        <v>32</v>
      </c>
      <c r="L2081" s="4" t="s">
        <v>32</v>
      </c>
      <c r="M2081" s="4"/>
      <c r="N2081" s="4" t="s">
        <v>34</v>
      </c>
      <c r="O2081" s="4" t="s">
        <v>48</v>
      </c>
      <c r="P2081" s="29">
        <v>0</v>
      </c>
      <c r="Q2081" s="32">
        <v>50</v>
      </c>
      <c r="R2081" s="4" t="s">
        <v>63</v>
      </c>
      <c r="S2081" s="4" t="s">
        <v>4667</v>
      </c>
      <c r="T2081" s="4" t="s">
        <v>4670</v>
      </c>
      <c r="U2081" s="4" t="s">
        <v>51</v>
      </c>
      <c r="V2081" s="4" t="s">
        <v>4116</v>
      </c>
      <c r="W2081" s="4" t="s">
        <v>4117</v>
      </c>
      <c r="X2081" s="4" t="s">
        <v>4118</v>
      </c>
      <c r="Y2081" s="6" t="s">
        <v>70</v>
      </c>
    </row>
    <row r="2082" spans="1:25" ht="15" x14ac:dyDescent="0.3">
      <c r="A2082" s="2" t="s">
        <v>4870</v>
      </c>
      <c r="B2082" s="2" t="s">
        <v>4871</v>
      </c>
      <c r="C2082" s="7" t="s">
        <v>150</v>
      </c>
      <c r="D2082" s="2" t="s">
        <v>4115</v>
      </c>
      <c r="E2082" s="3" t="str">
        <f>VLOOKUP(A2082,[1]운영현황_NEW!$B$4:$AA$3661,26,0)</f>
        <v/>
      </c>
      <c r="F2082" s="3" t="str">
        <f>VLOOKUP(G2082,[2]변환기준!$D$1:$E$24,2,0)</f>
        <v>청소년수련시설</v>
      </c>
      <c r="G2082" s="4" t="s">
        <v>58</v>
      </c>
      <c r="H2082" s="4" t="s">
        <v>288</v>
      </c>
      <c r="I2082" s="6" t="s">
        <v>299</v>
      </c>
      <c r="J2082" s="4" t="s">
        <v>31</v>
      </c>
      <c r="K2082" s="4" t="s">
        <v>32</v>
      </c>
      <c r="L2082" s="4" t="s">
        <v>32</v>
      </c>
      <c r="M2082" s="4"/>
      <c r="N2082" s="4" t="s">
        <v>34</v>
      </c>
      <c r="O2082" s="4" t="s">
        <v>48</v>
      </c>
      <c r="P2082" s="29">
        <v>0</v>
      </c>
      <c r="Q2082" s="32">
        <v>50</v>
      </c>
      <c r="R2082" s="4" t="s">
        <v>36</v>
      </c>
      <c r="S2082" s="4" t="s">
        <v>4667</v>
      </c>
      <c r="T2082" s="4" t="s">
        <v>4670</v>
      </c>
      <c r="U2082" s="4" t="s">
        <v>51</v>
      </c>
      <c r="V2082" s="4" t="s">
        <v>4116</v>
      </c>
      <c r="W2082" s="4" t="s">
        <v>4117</v>
      </c>
      <c r="X2082" s="4" t="s">
        <v>4118</v>
      </c>
      <c r="Y2082" s="6" t="s">
        <v>70</v>
      </c>
    </row>
    <row r="2083" spans="1:25" ht="15" x14ac:dyDescent="0.3">
      <c r="A2083" s="2" t="s">
        <v>4872</v>
      </c>
      <c r="B2083" s="2" t="s">
        <v>4873</v>
      </c>
      <c r="C2083" s="7" t="s">
        <v>150</v>
      </c>
      <c r="D2083" s="2" t="s">
        <v>4115</v>
      </c>
      <c r="E2083" s="3" t="str">
        <f>VLOOKUP(A2083,[1]운영현황_NEW!$B$4:$AA$3661,26,0)</f>
        <v/>
      </c>
      <c r="F2083" s="3" t="str">
        <f>VLOOKUP(G2083,[2]변환기준!$D$1:$E$24,2,0)</f>
        <v>청소년수련시설</v>
      </c>
      <c r="G2083" s="4" t="s">
        <v>58</v>
      </c>
      <c r="H2083" s="4" t="s">
        <v>288</v>
      </c>
      <c r="I2083" s="6" t="s">
        <v>299</v>
      </c>
      <c r="J2083" s="4" t="s">
        <v>31</v>
      </c>
      <c r="K2083" s="4" t="s">
        <v>32</v>
      </c>
      <c r="L2083" s="4" t="s">
        <v>32</v>
      </c>
      <c r="M2083" s="4"/>
      <c r="N2083" s="4" t="s">
        <v>34</v>
      </c>
      <c r="O2083" s="4" t="s">
        <v>62</v>
      </c>
      <c r="P2083" s="29">
        <v>0</v>
      </c>
      <c r="Q2083" s="32">
        <v>59</v>
      </c>
      <c r="R2083" s="4" t="s">
        <v>76</v>
      </c>
      <c r="S2083" s="4" t="s">
        <v>4667</v>
      </c>
      <c r="T2083" s="4" t="s">
        <v>4670</v>
      </c>
      <c r="U2083" s="4" t="s">
        <v>51</v>
      </c>
      <c r="V2083" s="4" t="s">
        <v>4116</v>
      </c>
      <c r="W2083" s="4" t="s">
        <v>4117</v>
      </c>
      <c r="X2083" s="4" t="s">
        <v>4118</v>
      </c>
      <c r="Y2083" s="6" t="s">
        <v>70</v>
      </c>
    </row>
    <row r="2084" spans="1:25" ht="12.75" customHeight="1" x14ac:dyDescent="0.3">
      <c r="A2084" s="2" t="s">
        <v>4874</v>
      </c>
      <c r="B2084" s="2" t="s">
        <v>4875</v>
      </c>
      <c r="C2084" s="7" t="s">
        <v>150</v>
      </c>
      <c r="D2084" s="2" t="s">
        <v>4115</v>
      </c>
      <c r="E2084" s="3" t="str">
        <f>VLOOKUP(A2084,[1]운영현황_NEW!$B$4:$AA$3661,26,0)</f>
        <v/>
      </c>
      <c r="F2084" s="3" t="str">
        <f>VLOOKUP(G2084,[2]변환기준!$D$1:$E$24,2,0)</f>
        <v>청소년수련시설</v>
      </c>
      <c r="G2084" s="4" t="s">
        <v>58</v>
      </c>
      <c r="H2084" s="4" t="s">
        <v>288</v>
      </c>
      <c r="I2084" s="6" t="s">
        <v>299</v>
      </c>
      <c r="J2084" s="4" t="s">
        <v>31</v>
      </c>
      <c r="K2084" s="4" t="s">
        <v>32</v>
      </c>
      <c r="L2084" s="4" t="s">
        <v>32</v>
      </c>
      <c r="M2084" s="4"/>
      <c r="N2084" s="4" t="s">
        <v>34</v>
      </c>
      <c r="O2084" s="4" t="s">
        <v>62</v>
      </c>
      <c r="P2084" s="29">
        <v>0</v>
      </c>
      <c r="Q2084" s="32">
        <v>59</v>
      </c>
      <c r="R2084" s="4" t="s">
        <v>63</v>
      </c>
      <c r="S2084" s="4" t="s">
        <v>4667</v>
      </c>
      <c r="T2084" s="4" t="s">
        <v>4670</v>
      </c>
      <c r="U2084" s="4" t="s">
        <v>51</v>
      </c>
      <c r="V2084" s="4" t="s">
        <v>4116</v>
      </c>
      <c r="W2084" s="4" t="s">
        <v>4117</v>
      </c>
      <c r="X2084" s="4" t="s">
        <v>4118</v>
      </c>
      <c r="Y2084" s="6" t="s">
        <v>70</v>
      </c>
    </row>
    <row r="2085" spans="1:25" ht="12.75" customHeight="1" x14ac:dyDescent="0.3">
      <c r="A2085" s="2" t="s">
        <v>4876</v>
      </c>
      <c r="B2085" s="2" t="s">
        <v>4877</v>
      </c>
      <c r="C2085" s="7" t="s">
        <v>150</v>
      </c>
      <c r="D2085" s="2" t="s">
        <v>4115</v>
      </c>
      <c r="E2085" s="3" t="str">
        <f>VLOOKUP(A2085,[1]운영현황_NEW!$B$4:$AA$3661,26,0)</f>
        <v/>
      </c>
      <c r="F2085" s="3" t="str">
        <f>VLOOKUP(G2085,[2]변환기준!$D$1:$E$24,2,0)</f>
        <v>청소년수련시설</v>
      </c>
      <c r="G2085" s="4" t="s">
        <v>58</v>
      </c>
      <c r="H2085" s="4" t="s">
        <v>288</v>
      </c>
      <c r="I2085" s="6" t="s">
        <v>299</v>
      </c>
      <c r="J2085" s="4" t="s">
        <v>31</v>
      </c>
      <c r="K2085" s="4" t="s">
        <v>32</v>
      </c>
      <c r="L2085" s="4" t="s">
        <v>32</v>
      </c>
      <c r="M2085" s="4"/>
      <c r="N2085" s="4" t="s">
        <v>34</v>
      </c>
      <c r="O2085" s="4" t="s">
        <v>62</v>
      </c>
      <c r="P2085" s="29">
        <v>0</v>
      </c>
      <c r="Q2085" s="32">
        <v>59</v>
      </c>
      <c r="R2085" s="4" t="s">
        <v>36</v>
      </c>
      <c r="S2085" s="4" t="s">
        <v>4667</v>
      </c>
      <c r="T2085" s="4" t="s">
        <v>4670</v>
      </c>
      <c r="U2085" s="4" t="s">
        <v>51</v>
      </c>
      <c r="V2085" s="4" t="s">
        <v>4116</v>
      </c>
      <c r="W2085" s="4" t="s">
        <v>4117</v>
      </c>
      <c r="X2085" s="4" t="s">
        <v>4118</v>
      </c>
      <c r="Y2085" s="6" t="s">
        <v>70</v>
      </c>
    </row>
    <row r="2086" spans="1:25" ht="12.75" customHeight="1" x14ac:dyDescent="0.3">
      <c r="A2086" s="2" t="s">
        <v>4878</v>
      </c>
      <c r="B2086" s="2" t="s">
        <v>4879</v>
      </c>
      <c r="C2086" s="7" t="s">
        <v>150</v>
      </c>
      <c r="D2086" s="2" t="s">
        <v>4115</v>
      </c>
      <c r="E2086" s="3" t="str">
        <f>VLOOKUP(A2086,[1]운영현황_NEW!$B$4:$AA$3661,26,0)</f>
        <v/>
      </c>
      <c r="F2086" s="3" t="str">
        <f>VLOOKUP(G2086,[2]변환기준!$D$1:$E$24,2,0)</f>
        <v>청소년수련시설</v>
      </c>
      <c r="G2086" s="4" t="s">
        <v>58</v>
      </c>
      <c r="H2086" s="4" t="s">
        <v>288</v>
      </c>
      <c r="I2086" s="6" t="s">
        <v>299</v>
      </c>
      <c r="J2086" s="4" t="s">
        <v>31</v>
      </c>
      <c r="K2086" s="4" t="s">
        <v>32</v>
      </c>
      <c r="L2086" s="4" t="s">
        <v>32</v>
      </c>
      <c r="M2086" s="4"/>
      <c r="N2086" s="4" t="s">
        <v>34</v>
      </c>
      <c r="O2086" s="4" t="s">
        <v>62</v>
      </c>
      <c r="P2086" s="29">
        <v>0</v>
      </c>
      <c r="Q2086" s="32">
        <v>40</v>
      </c>
      <c r="R2086" s="4" t="s">
        <v>76</v>
      </c>
      <c r="S2086" s="4" t="s">
        <v>4667</v>
      </c>
      <c r="T2086" s="4" t="s">
        <v>4670</v>
      </c>
      <c r="U2086" s="4" t="s">
        <v>51</v>
      </c>
      <c r="V2086" s="4" t="s">
        <v>4116</v>
      </c>
      <c r="W2086" s="4" t="s">
        <v>4117</v>
      </c>
      <c r="X2086" s="4" t="s">
        <v>4118</v>
      </c>
      <c r="Y2086" s="6" t="s">
        <v>70</v>
      </c>
    </row>
    <row r="2087" spans="1:25" ht="13.5" customHeight="1" x14ac:dyDescent="0.3">
      <c r="A2087" s="2" t="s">
        <v>4880</v>
      </c>
      <c r="B2087" s="2" t="s">
        <v>4881</v>
      </c>
      <c r="C2087" s="7" t="s">
        <v>150</v>
      </c>
      <c r="D2087" s="2" t="s">
        <v>4115</v>
      </c>
      <c r="E2087" s="3" t="str">
        <f>VLOOKUP(A2087,[1]운영현황_NEW!$B$4:$AA$3661,26,0)</f>
        <v/>
      </c>
      <c r="F2087" s="3" t="str">
        <f>VLOOKUP(G2087,[2]변환기준!$D$1:$E$24,2,0)</f>
        <v>청소년수련시설</v>
      </c>
      <c r="G2087" s="4" t="s">
        <v>58</v>
      </c>
      <c r="H2087" s="4" t="s">
        <v>288</v>
      </c>
      <c r="I2087" s="6" t="s">
        <v>299</v>
      </c>
      <c r="J2087" s="4" t="s">
        <v>31</v>
      </c>
      <c r="K2087" s="4" t="s">
        <v>32</v>
      </c>
      <c r="L2087" s="4" t="s">
        <v>32</v>
      </c>
      <c r="M2087" s="4"/>
      <c r="N2087" s="4" t="s">
        <v>34</v>
      </c>
      <c r="O2087" s="4" t="s">
        <v>62</v>
      </c>
      <c r="P2087" s="29">
        <v>0</v>
      </c>
      <c r="Q2087" s="32">
        <v>40</v>
      </c>
      <c r="R2087" s="4" t="s">
        <v>63</v>
      </c>
      <c r="S2087" s="4" t="s">
        <v>4667</v>
      </c>
      <c r="T2087" s="4" t="s">
        <v>4670</v>
      </c>
      <c r="U2087" s="4" t="s">
        <v>51</v>
      </c>
      <c r="V2087" s="4" t="s">
        <v>4116</v>
      </c>
      <c r="W2087" s="4" t="s">
        <v>4117</v>
      </c>
      <c r="X2087" s="4" t="s">
        <v>4118</v>
      </c>
      <c r="Y2087" s="6" t="s">
        <v>70</v>
      </c>
    </row>
    <row r="2088" spans="1:25" ht="12.75" customHeight="1" x14ac:dyDescent="0.3">
      <c r="A2088" s="2" t="s">
        <v>4882</v>
      </c>
      <c r="B2088" s="2" t="s">
        <v>4883</v>
      </c>
      <c r="C2088" s="7" t="s">
        <v>150</v>
      </c>
      <c r="D2088" s="2" t="s">
        <v>4115</v>
      </c>
      <c r="E2088" s="3" t="str">
        <f>VLOOKUP(A2088,[1]운영현황_NEW!$B$4:$AA$3661,26,0)</f>
        <v/>
      </c>
      <c r="F2088" s="3" t="str">
        <f>VLOOKUP(G2088,[2]변환기준!$D$1:$E$24,2,0)</f>
        <v>청소년수련시설</v>
      </c>
      <c r="G2088" s="4" t="s">
        <v>58</v>
      </c>
      <c r="H2088" s="4" t="s">
        <v>288</v>
      </c>
      <c r="I2088" s="6" t="s">
        <v>299</v>
      </c>
      <c r="J2088" s="4" t="s">
        <v>31</v>
      </c>
      <c r="K2088" s="4" t="s">
        <v>32</v>
      </c>
      <c r="L2088" s="4" t="s">
        <v>32</v>
      </c>
      <c r="M2088" s="4"/>
      <c r="N2088" s="4" t="s">
        <v>34</v>
      </c>
      <c r="O2088" s="4" t="s">
        <v>62</v>
      </c>
      <c r="P2088" s="29">
        <v>0</v>
      </c>
      <c r="Q2088" s="32">
        <v>40</v>
      </c>
      <c r="R2088" s="4" t="s">
        <v>36</v>
      </c>
      <c r="S2088" s="4" t="s">
        <v>4667</v>
      </c>
      <c r="T2088" s="4" t="s">
        <v>4670</v>
      </c>
      <c r="U2088" s="4" t="s">
        <v>51</v>
      </c>
      <c r="V2088" s="4" t="s">
        <v>4116</v>
      </c>
      <c r="W2088" s="4" t="s">
        <v>4117</v>
      </c>
      <c r="X2088" s="4" t="s">
        <v>4118</v>
      </c>
      <c r="Y2088" s="6" t="s">
        <v>70</v>
      </c>
    </row>
    <row r="2089" spans="1:25" ht="12.75" customHeight="1" x14ac:dyDescent="0.3">
      <c r="A2089" s="2" t="s">
        <v>4884</v>
      </c>
      <c r="B2089" s="2" t="s">
        <v>4885</v>
      </c>
      <c r="C2089" s="7" t="s">
        <v>150</v>
      </c>
      <c r="D2089" s="2" t="s">
        <v>4115</v>
      </c>
      <c r="E2089" s="3" t="str">
        <f>VLOOKUP(A2089,[1]운영현황_NEW!$B$4:$AA$3661,26,0)</f>
        <v/>
      </c>
      <c r="F2089" s="3" t="str">
        <f>VLOOKUP(G2089,[2]변환기준!$D$1:$E$24,2,0)</f>
        <v>청소년수련시설</v>
      </c>
      <c r="G2089" s="4" t="s">
        <v>58</v>
      </c>
      <c r="H2089" s="4" t="s">
        <v>288</v>
      </c>
      <c r="I2089" s="6" t="s">
        <v>299</v>
      </c>
      <c r="J2089" s="4" t="s">
        <v>31</v>
      </c>
      <c r="K2089" s="4" t="s">
        <v>32</v>
      </c>
      <c r="L2089" s="4" t="s">
        <v>32</v>
      </c>
      <c r="M2089" s="4"/>
      <c r="N2089" s="4" t="s">
        <v>34</v>
      </c>
      <c r="O2089" s="4" t="s">
        <v>48</v>
      </c>
      <c r="P2089" s="29">
        <v>0</v>
      </c>
      <c r="Q2089" s="32">
        <v>59</v>
      </c>
      <c r="R2089" s="4" t="s">
        <v>76</v>
      </c>
      <c r="S2089" s="4" t="s">
        <v>4667</v>
      </c>
      <c r="T2089" s="4" t="s">
        <v>4670</v>
      </c>
      <c r="U2089" s="4" t="s">
        <v>51</v>
      </c>
      <c r="V2089" s="4" t="s">
        <v>4116</v>
      </c>
      <c r="W2089" s="4" t="s">
        <v>4117</v>
      </c>
      <c r="X2089" s="4" t="s">
        <v>4118</v>
      </c>
      <c r="Y2089" s="6" t="s">
        <v>70</v>
      </c>
    </row>
    <row r="2090" spans="1:25" ht="15" customHeight="1" x14ac:dyDescent="0.3">
      <c r="A2090" s="2" t="s">
        <v>4886</v>
      </c>
      <c r="B2090" s="2" t="s">
        <v>4887</v>
      </c>
      <c r="C2090" s="7" t="s">
        <v>150</v>
      </c>
      <c r="D2090" s="2" t="s">
        <v>4115</v>
      </c>
      <c r="E2090" s="3" t="str">
        <f>VLOOKUP(A2090,[1]운영현황_NEW!$B$4:$AA$3661,26,0)</f>
        <v/>
      </c>
      <c r="F2090" s="3" t="str">
        <f>VLOOKUP(G2090,[2]변환기준!$D$1:$E$24,2,0)</f>
        <v>청소년수련시설</v>
      </c>
      <c r="G2090" s="4" t="s">
        <v>58</v>
      </c>
      <c r="H2090" s="4" t="s">
        <v>288</v>
      </c>
      <c r="I2090" s="6" t="s">
        <v>299</v>
      </c>
      <c r="J2090" s="4" t="s">
        <v>31</v>
      </c>
      <c r="K2090" s="4" t="s">
        <v>32</v>
      </c>
      <c r="L2090" s="4" t="s">
        <v>32</v>
      </c>
      <c r="M2090" s="4"/>
      <c r="N2090" s="4" t="s">
        <v>34</v>
      </c>
      <c r="O2090" s="4" t="s">
        <v>62</v>
      </c>
      <c r="P2090" s="29">
        <v>0</v>
      </c>
      <c r="Q2090" s="32">
        <v>59</v>
      </c>
      <c r="R2090" s="4" t="s">
        <v>63</v>
      </c>
      <c r="S2090" s="4" t="s">
        <v>4667</v>
      </c>
      <c r="T2090" s="4" t="s">
        <v>4670</v>
      </c>
      <c r="U2090" s="4" t="s">
        <v>51</v>
      </c>
      <c r="V2090" s="4" t="s">
        <v>4116</v>
      </c>
      <c r="W2090" s="4" t="s">
        <v>4117</v>
      </c>
      <c r="X2090" s="4" t="s">
        <v>4118</v>
      </c>
      <c r="Y2090" s="6" t="s">
        <v>70</v>
      </c>
    </row>
    <row r="2091" spans="1:25" ht="12.75" customHeight="1" x14ac:dyDescent="0.3">
      <c r="A2091" s="2" t="s">
        <v>4888</v>
      </c>
      <c r="B2091" s="2" t="s">
        <v>4889</v>
      </c>
      <c r="C2091" s="7" t="s">
        <v>150</v>
      </c>
      <c r="D2091" s="2" t="s">
        <v>4115</v>
      </c>
      <c r="E2091" s="3" t="str">
        <f>VLOOKUP(A2091,[1]운영현황_NEW!$B$4:$AA$3661,26,0)</f>
        <v/>
      </c>
      <c r="F2091" s="3" t="str">
        <f>VLOOKUP(G2091,[2]변환기준!$D$1:$E$24,2,0)</f>
        <v>청소년수련시설</v>
      </c>
      <c r="G2091" s="4" t="s">
        <v>58</v>
      </c>
      <c r="H2091" s="4" t="s">
        <v>288</v>
      </c>
      <c r="I2091" s="6" t="s">
        <v>299</v>
      </c>
      <c r="J2091" s="4" t="s">
        <v>31</v>
      </c>
      <c r="K2091" s="4" t="s">
        <v>32</v>
      </c>
      <c r="L2091" s="4" t="s">
        <v>32</v>
      </c>
      <c r="M2091" s="4"/>
      <c r="N2091" s="4" t="s">
        <v>34</v>
      </c>
      <c r="O2091" s="4" t="s">
        <v>48</v>
      </c>
      <c r="P2091" s="29">
        <v>0</v>
      </c>
      <c r="Q2091" s="32">
        <v>59</v>
      </c>
      <c r="R2091" s="4" t="s">
        <v>36</v>
      </c>
      <c r="S2091" s="4" t="s">
        <v>4667</v>
      </c>
      <c r="T2091" s="4" t="s">
        <v>4670</v>
      </c>
      <c r="U2091" s="4" t="s">
        <v>51</v>
      </c>
      <c r="V2091" s="4" t="s">
        <v>4116</v>
      </c>
      <c r="W2091" s="4" t="s">
        <v>4117</v>
      </c>
      <c r="X2091" s="4" t="s">
        <v>4118</v>
      </c>
      <c r="Y2091" s="6" t="s">
        <v>70</v>
      </c>
    </row>
    <row r="2092" spans="1:25" ht="12.75" customHeight="1" x14ac:dyDescent="0.3">
      <c r="A2092" s="2" t="s">
        <v>4890</v>
      </c>
      <c r="B2092" s="2" t="s">
        <v>4891</v>
      </c>
      <c r="C2092" s="7" t="s">
        <v>150</v>
      </c>
      <c r="D2092" s="2" t="s">
        <v>4115</v>
      </c>
      <c r="E2092" s="3" t="str">
        <f>VLOOKUP(A2092,[1]운영현황_NEW!$B$4:$AA$3661,26,0)</f>
        <v/>
      </c>
      <c r="F2092" s="3" t="str">
        <f>VLOOKUP(G2092,[2]변환기준!$D$1:$E$24,2,0)</f>
        <v>청소년수련시설</v>
      </c>
      <c r="G2092" s="4" t="s">
        <v>58</v>
      </c>
      <c r="H2092" s="4" t="s">
        <v>288</v>
      </c>
      <c r="I2092" s="6" t="s">
        <v>299</v>
      </c>
      <c r="J2092" s="4" t="s">
        <v>31</v>
      </c>
      <c r="K2092" s="4" t="s">
        <v>32</v>
      </c>
      <c r="L2092" s="4" t="s">
        <v>32</v>
      </c>
      <c r="M2092" s="4"/>
      <c r="N2092" s="4" t="s">
        <v>34</v>
      </c>
      <c r="O2092" s="4" t="s">
        <v>62</v>
      </c>
      <c r="P2092" s="29">
        <v>0</v>
      </c>
      <c r="Q2092" s="32">
        <v>59</v>
      </c>
      <c r="R2092" s="4" t="s">
        <v>76</v>
      </c>
      <c r="S2092" s="4" t="s">
        <v>4667</v>
      </c>
      <c r="T2092" s="4" t="s">
        <v>4670</v>
      </c>
      <c r="U2092" s="4" t="s">
        <v>51</v>
      </c>
      <c r="V2092" s="4" t="s">
        <v>4116</v>
      </c>
      <c r="W2092" s="4" t="s">
        <v>4117</v>
      </c>
      <c r="X2092" s="4" t="s">
        <v>4118</v>
      </c>
      <c r="Y2092" s="6" t="s">
        <v>70</v>
      </c>
    </row>
    <row r="2093" spans="1:25" ht="13.5" customHeight="1" x14ac:dyDescent="0.3">
      <c r="A2093" s="2" t="s">
        <v>4892</v>
      </c>
      <c r="B2093" s="2" t="s">
        <v>4893</v>
      </c>
      <c r="C2093" s="7" t="s">
        <v>150</v>
      </c>
      <c r="D2093" s="2" t="s">
        <v>4115</v>
      </c>
      <c r="E2093" s="3" t="str">
        <f>VLOOKUP(A2093,[1]운영현황_NEW!$B$4:$AA$3661,26,0)</f>
        <v/>
      </c>
      <c r="F2093" s="3" t="str">
        <f>VLOOKUP(G2093,[2]변환기준!$D$1:$E$24,2,0)</f>
        <v>청소년수련시설</v>
      </c>
      <c r="G2093" s="4" t="s">
        <v>58</v>
      </c>
      <c r="H2093" s="4" t="s">
        <v>288</v>
      </c>
      <c r="I2093" s="6" t="s">
        <v>299</v>
      </c>
      <c r="J2093" s="4" t="s">
        <v>31</v>
      </c>
      <c r="K2093" s="4" t="s">
        <v>32</v>
      </c>
      <c r="L2093" s="4" t="s">
        <v>32</v>
      </c>
      <c r="M2093" s="4"/>
      <c r="N2093" s="4" t="s">
        <v>34</v>
      </c>
      <c r="O2093" s="4" t="s">
        <v>62</v>
      </c>
      <c r="P2093" s="29">
        <v>0</v>
      </c>
      <c r="Q2093" s="32">
        <v>59</v>
      </c>
      <c r="R2093" s="4" t="s">
        <v>63</v>
      </c>
      <c r="S2093" s="4" t="s">
        <v>4667</v>
      </c>
      <c r="T2093" s="4" t="s">
        <v>4670</v>
      </c>
      <c r="U2093" s="4" t="s">
        <v>51</v>
      </c>
      <c r="V2093" s="4" t="s">
        <v>4116</v>
      </c>
      <c r="W2093" s="4" t="s">
        <v>4117</v>
      </c>
      <c r="X2093" s="4" t="s">
        <v>4118</v>
      </c>
      <c r="Y2093" s="6" t="s">
        <v>70</v>
      </c>
    </row>
    <row r="2094" spans="1:25" ht="13.5" customHeight="1" x14ac:dyDescent="0.3">
      <c r="A2094" s="2" t="s">
        <v>4894</v>
      </c>
      <c r="B2094" s="2" t="s">
        <v>4895</v>
      </c>
      <c r="C2094" s="7" t="s">
        <v>150</v>
      </c>
      <c r="D2094" s="2" t="s">
        <v>4115</v>
      </c>
      <c r="E2094" s="3" t="str">
        <f>VLOOKUP(A2094,[1]운영현황_NEW!$B$4:$AA$3661,26,0)</f>
        <v/>
      </c>
      <c r="F2094" s="3" t="str">
        <f>VLOOKUP(G2094,[2]변환기준!$D$1:$E$24,2,0)</f>
        <v>청소년수련시설</v>
      </c>
      <c r="G2094" s="4" t="s">
        <v>58</v>
      </c>
      <c r="H2094" s="4" t="s">
        <v>288</v>
      </c>
      <c r="I2094" s="6" t="s">
        <v>299</v>
      </c>
      <c r="J2094" s="4" t="s">
        <v>31</v>
      </c>
      <c r="K2094" s="4" t="s">
        <v>32</v>
      </c>
      <c r="L2094" s="4" t="s">
        <v>32</v>
      </c>
      <c r="M2094" s="4"/>
      <c r="N2094" s="4" t="s">
        <v>34</v>
      </c>
      <c r="O2094" s="4" t="s">
        <v>62</v>
      </c>
      <c r="P2094" s="29">
        <v>0</v>
      </c>
      <c r="Q2094" s="32">
        <v>59</v>
      </c>
      <c r="R2094" s="4" t="s">
        <v>36</v>
      </c>
      <c r="S2094" s="4" t="s">
        <v>4667</v>
      </c>
      <c r="T2094" s="4" t="s">
        <v>4670</v>
      </c>
      <c r="U2094" s="4" t="s">
        <v>51</v>
      </c>
      <c r="V2094" s="4" t="s">
        <v>4116</v>
      </c>
      <c r="W2094" s="4" t="s">
        <v>4117</v>
      </c>
      <c r="X2094" s="4" t="s">
        <v>4118</v>
      </c>
      <c r="Y2094" s="6" t="s">
        <v>70</v>
      </c>
    </row>
    <row r="2095" spans="1:25" ht="15" customHeight="1" x14ac:dyDescent="0.3">
      <c r="A2095" s="2" t="s">
        <v>4896</v>
      </c>
      <c r="B2095" s="2" t="s">
        <v>4897</v>
      </c>
      <c r="C2095" s="7" t="s">
        <v>150</v>
      </c>
      <c r="D2095" s="2" t="s">
        <v>1586</v>
      </c>
      <c r="E2095" s="3" t="str">
        <f>VLOOKUP(A2095,[1]운영현황_NEW!$B$4:$AA$3661,26,0)</f>
        <v/>
      </c>
      <c r="F2095" s="3" t="str">
        <f>VLOOKUP(G2095,[2]변환기준!$D$1:$E$24,2,0)</f>
        <v>청소년수련시설</v>
      </c>
      <c r="G2095" s="4" t="s">
        <v>58</v>
      </c>
      <c r="H2095" s="4" t="s">
        <v>105</v>
      </c>
      <c r="I2095" s="6" t="s">
        <v>299</v>
      </c>
      <c r="J2095" s="4" t="s">
        <v>31</v>
      </c>
      <c r="K2095" s="4" t="s">
        <v>32</v>
      </c>
      <c r="L2095" s="4" t="s">
        <v>32</v>
      </c>
      <c r="M2095" s="4"/>
      <c r="N2095" s="4" t="s">
        <v>34</v>
      </c>
      <c r="O2095" s="4" t="s">
        <v>62</v>
      </c>
      <c r="P2095" s="29">
        <v>0</v>
      </c>
      <c r="Q2095" s="32">
        <v>250</v>
      </c>
      <c r="R2095" s="4" t="s">
        <v>63</v>
      </c>
      <c r="S2095" s="4" t="s">
        <v>4667</v>
      </c>
      <c r="T2095" s="4" t="s">
        <v>4670</v>
      </c>
      <c r="U2095" s="4" t="s">
        <v>51</v>
      </c>
      <c r="V2095" s="4" t="s">
        <v>1587</v>
      </c>
      <c r="W2095" s="4" t="s">
        <v>1588</v>
      </c>
      <c r="X2095" s="4" t="s">
        <v>1589</v>
      </c>
      <c r="Y2095" s="6" t="s">
        <v>70</v>
      </c>
    </row>
    <row r="2096" spans="1:25" ht="15" customHeight="1" x14ac:dyDescent="0.3">
      <c r="A2096" s="2" t="s">
        <v>4898</v>
      </c>
      <c r="B2096" s="2" t="s">
        <v>4899</v>
      </c>
      <c r="C2096" s="7" t="s">
        <v>150</v>
      </c>
      <c r="D2096" s="2" t="s">
        <v>1586</v>
      </c>
      <c r="E2096" s="3" t="str">
        <f>VLOOKUP(A2096,[1]운영현황_NEW!$B$4:$AA$3661,26,0)</f>
        <v/>
      </c>
      <c r="F2096" s="3" t="str">
        <f>VLOOKUP(G2096,[2]변환기준!$D$1:$E$24,2,0)</f>
        <v>청소년수련시설</v>
      </c>
      <c r="G2096" s="4" t="s">
        <v>58</v>
      </c>
      <c r="H2096" s="4" t="s">
        <v>105</v>
      </c>
      <c r="I2096" s="6" t="s">
        <v>299</v>
      </c>
      <c r="J2096" s="4" t="s">
        <v>31</v>
      </c>
      <c r="K2096" s="4" t="s">
        <v>32</v>
      </c>
      <c r="L2096" s="4" t="s">
        <v>32</v>
      </c>
      <c r="M2096" s="4"/>
      <c r="N2096" s="4" t="s">
        <v>34</v>
      </c>
      <c r="O2096" s="4" t="s">
        <v>48</v>
      </c>
      <c r="P2096" s="29">
        <v>0</v>
      </c>
      <c r="Q2096" s="32">
        <v>60</v>
      </c>
      <c r="R2096" s="4" t="s">
        <v>76</v>
      </c>
      <c r="S2096" s="4" t="s">
        <v>4667</v>
      </c>
      <c r="T2096" s="4" t="s">
        <v>4670</v>
      </c>
      <c r="U2096" s="4" t="s">
        <v>51</v>
      </c>
      <c r="V2096" s="4" t="s">
        <v>1587</v>
      </c>
      <c r="W2096" s="4" t="s">
        <v>1588</v>
      </c>
      <c r="X2096" s="4" t="s">
        <v>1589</v>
      </c>
      <c r="Y2096" s="6" t="s">
        <v>70</v>
      </c>
    </row>
    <row r="2097" spans="1:25" ht="15" customHeight="1" x14ac:dyDescent="0.3">
      <c r="A2097" s="2" t="s">
        <v>4900</v>
      </c>
      <c r="B2097" s="2" t="s">
        <v>4901</v>
      </c>
      <c r="C2097" s="7" t="s">
        <v>150</v>
      </c>
      <c r="D2097" s="2" t="s">
        <v>1586</v>
      </c>
      <c r="E2097" s="3" t="str">
        <f>VLOOKUP(A2097,[1]운영현황_NEW!$B$4:$AA$3661,26,0)</f>
        <v/>
      </c>
      <c r="F2097" s="3" t="str">
        <f>VLOOKUP(G2097,[2]변환기준!$D$1:$E$24,2,0)</f>
        <v>청소년수련시설</v>
      </c>
      <c r="G2097" s="4" t="s">
        <v>58</v>
      </c>
      <c r="H2097" s="4" t="s">
        <v>105</v>
      </c>
      <c r="I2097" s="6" t="s">
        <v>299</v>
      </c>
      <c r="J2097" s="4" t="s">
        <v>31</v>
      </c>
      <c r="K2097" s="4" t="s">
        <v>32</v>
      </c>
      <c r="L2097" s="4" t="s">
        <v>32</v>
      </c>
      <c r="M2097" s="4"/>
      <c r="N2097" s="4" t="s">
        <v>34</v>
      </c>
      <c r="O2097" s="4" t="s">
        <v>48</v>
      </c>
      <c r="P2097" s="29">
        <v>0</v>
      </c>
      <c r="Q2097" s="32">
        <v>60</v>
      </c>
      <c r="R2097" s="4" t="s">
        <v>63</v>
      </c>
      <c r="S2097" s="4" t="s">
        <v>4667</v>
      </c>
      <c r="T2097" s="4" t="s">
        <v>4670</v>
      </c>
      <c r="U2097" s="4" t="s">
        <v>51</v>
      </c>
      <c r="V2097" s="4" t="s">
        <v>1587</v>
      </c>
      <c r="W2097" s="4" t="s">
        <v>1588</v>
      </c>
      <c r="X2097" s="4" t="s">
        <v>1589</v>
      </c>
      <c r="Y2097" s="6" t="s">
        <v>70</v>
      </c>
    </row>
    <row r="2098" spans="1:25" ht="15" customHeight="1" x14ac:dyDescent="0.3">
      <c r="A2098" s="2" t="s">
        <v>4902</v>
      </c>
      <c r="B2098" s="2" t="s">
        <v>555</v>
      </c>
      <c r="C2098" s="7" t="s">
        <v>150</v>
      </c>
      <c r="D2098" s="2" t="s">
        <v>1586</v>
      </c>
      <c r="E2098" s="3" t="str">
        <f>VLOOKUP(A2098,[1]운영현황_NEW!$B$4:$AA$3661,26,0)</f>
        <v/>
      </c>
      <c r="F2098" s="3" t="str">
        <f>VLOOKUP(G2098,[2]변환기준!$D$1:$E$24,2,0)</f>
        <v>청소년수련시설</v>
      </c>
      <c r="G2098" s="4" t="s">
        <v>58</v>
      </c>
      <c r="H2098" s="4" t="s">
        <v>105</v>
      </c>
      <c r="I2098" s="6" t="s">
        <v>299</v>
      </c>
      <c r="J2098" s="4" t="s">
        <v>31</v>
      </c>
      <c r="K2098" s="4" t="s">
        <v>32</v>
      </c>
      <c r="L2098" s="4" t="s">
        <v>32</v>
      </c>
      <c r="M2098" s="4"/>
      <c r="N2098" s="4" t="s">
        <v>34</v>
      </c>
      <c r="O2098" s="4" t="s">
        <v>108</v>
      </c>
      <c r="P2098" s="29">
        <v>0</v>
      </c>
      <c r="Q2098" s="32">
        <v>220</v>
      </c>
      <c r="R2098" s="4" t="s">
        <v>76</v>
      </c>
      <c r="S2098" s="4" t="s">
        <v>4667</v>
      </c>
      <c r="T2098" s="4" t="s">
        <v>4670</v>
      </c>
      <c r="U2098" s="4" t="s">
        <v>51</v>
      </c>
      <c r="V2098" s="4" t="s">
        <v>1587</v>
      </c>
      <c r="W2098" s="4" t="s">
        <v>1588</v>
      </c>
      <c r="X2098" s="4" t="s">
        <v>1589</v>
      </c>
      <c r="Y2098" s="6" t="s">
        <v>70</v>
      </c>
    </row>
    <row r="2099" spans="1:25" ht="15" customHeight="1" x14ac:dyDescent="0.3">
      <c r="A2099" s="2" t="s">
        <v>4903</v>
      </c>
      <c r="B2099" s="2" t="s">
        <v>2809</v>
      </c>
      <c r="C2099" s="7" t="s">
        <v>150</v>
      </c>
      <c r="D2099" s="2" t="s">
        <v>1586</v>
      </c>
      <c r="E2099" s="3" t="str">
        <f>VLOOKUP(A2099,[1]운영현황_NEW!$B$4:$AA$3661,26,0)</f>
        <v/>
      </c>
      <c r="F2099" s="3" t="str">
        <f>VLOOKUP(G2099,[2]변환기준!$D$1:$E$24,2,0)</f>
        <v>청소년수련시설</v>
      </c>
      <c r="G2099" s="4" t="s">
        <v>58</v>
      </c>
      <c r="H2099" s="4" t="s">
        <v>105</v>
      </c>
      <c r="I2099" s="6" t="s">
        <v>299</v>
      </c>
      <c r="J2099" s="4" t="s">
        <v>31</v>
      </c>
      <c r="K2099" s="4" t="s">
        <v>32</v>
      </c>
      <c r="L2099" s="4" t="s">
        <v>32</v>
      </c>
      <c r="M2099" s="4"/>
      <c r="N2099" s="4" t="s">
        <v>34</v>
      </c>
      <c r="O2099" s="4" t="s">
        <v>35</v>
      </c>
      <c r="P2099" s="29">
        <v>0</v>
      </c>
      <c r="Q2099" s="32">
        <v>220</v>
      </c>
      <c r="R2099" s="4" t="s">
        <v>63</v>
      </c>
      <c r="S2099" s="4" t="s">
        <v>4667</v>
      </c>
      <c r="T2099" s="4" t="s">
        <v>4670</v>
      </c>
      <c r="U2099" s="4" t="s">
        <v>51</v>
      </c>
      <c r="V2099" s="4" t="s">
        <v>1587</v>
      </c>
      <c r="W2099" s="4" t="s">
        <v>1588</v>
      </c>
      <c r="X2099" s="4" t="s">
        <v>1589</v>
      </c>
      <c r="Y2099" s="6" t="s">
        <v>70</v>
      </c>
    </row>
    <row r="2100" spans="1:25" ht="15" customHeight="1" x14ac:dyDescent="0.3">
      <c r="A2100" s="2" t="s">
        <v>4904</v>
      </c>
      <c r="B2100" s="2" t="s">
        <v>4905</v>
      </c>
      <c r="C2100" s="7" t="s">
        <v>150</v>
      </c>
      <c r="D2100" s="2" t="s">
        <v>1586</v>
      </c>
      <c r="E2100" s="3" t="str">
        <f>VLOOKUP(A2100,[1]운영현황_NEW!$B$4:$AA$3661,26,0)</f>
        <v/>
      </c>
      <c r="F2100" s="3" t="str">
        <f>VLOOKUP(G2100,[2]변환기준!$D$1:$E$24,2,0)</f>
        <v>청소년수련시설</v>
      </c>
      <c r="G2100" s="4" t="s">
        <v>58</v>
      </c>
      <c r="H2100" s="4" t="s">
        <v>105</v>
      </c>
      <c r="I2100" s="6" t="s">
        <v>299</v>
      </c>
      <c r="J2100" s="4" t="s">
        <v>31</v>
      </c>
      <c r="K2100" s="4" t="s">
        <v>32</v>
      </c>
      <c r="L2100" s="4" t="s">
        <v>32</v>
      </c>
      <c r="M2100" s="4"/>
      <c r="N2100" s="4" t="s">
        <v>34</v>
      </c>
      <c r="O2100" s="4" t="s">
        <v>108</v>
      </c>
      <c r="P2100" s="29">
        <v>0</v>
      </c>
      <c r="Q2100" s="32">
        <v>450</v>
      </c>
      <c r="R2100" s="4" t="s">
        <v>76</v>
      </c>
      <c r="S2100" s="4" t="s">
        <v>4667</v>
      </c>
      <c r="T2100" s="4" t="s">
        <v>4670</v>
      </c>
      <c r="U2100" s="4" t="s">
        <v>51</v>
      </c>
      <c r="V2100" s="4" t="s">
        <v>1587</v>
      </c>
      <c r="W2100" s="4" t="s">
        <v>1588</v>
      </c>
      <c r="X2100" s="4" t="s">
        <v>1589</v>
      </c>
      <c r="Y2100" s="6" t="s">
        <v>70</v>
      </c>
    </row>
    <row r="2101" spans="1:25" ht="15" customHeight="1" x14ac:dyDescent="0.3">
      <c r="A2101" s="2" t="s">
        <v>4906</v>
      </c>
      <c r="B2101" s="2" t="s">
        <v>4907</v>
      </c>
      <c r="C2101" s="7" t="s">
        <v>150</v>
      </c>
      <c r="D2101" s="2" t="s">
        <v>1586</v>
      </c>
      <c r="E2101" s="3" t="str">
        <f>VLOOKUP(A2101,[1]운영현황_NEW!$B$4:$AA$3661,26,0)</f>
        <v/>
      </c>
      <c r="F2101" s="3" t="str">
        <f>VLOOKUP(G2101,[2]변환기준!$D$1:$E$24,2,0)</f>
        <v>청소년수련시설</v>
      </c>
      <c r="G2101" s="4" t="s">
        <v>58</v>
      </c>
      <c r="H2101" s="4" t="s">
        <v>105</v>
      </c>
      <c r="I2101" s="6" t="s">
        <v>299</v>
      </c>
      <c r="J2101" s="4" t="s">
        <v>31</v>
      </c>
      <c r="K2101" s="4" t="s">
        <v>32</v>
      </c>
      <c r="L2101" s="4" t="s">
        <v>32</v>
      </c>
      <c r="M2101" s="4"/>
      <c r="N2101" s="4" t="s">
        <v>34</v>
      </c>
      <c r="O2101" s="4" t="s">
        <v>108</v>
      </c>
      <c r="P2101" s="29">
        <v>0</v>
      </c>
      <c r="Q2101" s="32">
        <v>450</v>
      </c>
      <c r="R2101" s="4" t="s">
        <v>63</v>
      </c>
      <c r="S2101" s="4" t="s">
        <v>4667</v>
      </c>
      <c r="T2101" s="4" t="s">
        <v>4670</v>
      </c>
      <c r="U2101" s="4" t="s">
        <v>51</v>
      </c>
      <c r="V2101" s="4" t="s">
        <v>1587</v>
      </c>
      <c r="W2101" s="4" t="s">
        <v>1588</v>
      </c>
      <c r="X2101" s="4" t="s">
        <v>1589</v>
      </c>
      <c r="Y2101" s="6" t="s">
        <v>70</v>
      </c>
    </row>
    <row r="2102" spans="1:25" ht="15" customHeight="1" x14ac:dyDescent="0.3">
      <c r="A2102" s="2" t="s">
        <v>4908</v>
      </c>
      <c r="B2102" s="2" t="s">
        <v>4909</v>
      </c>
      <c r="C2102" s="7" t="s">
        <v>150</v>
      </c>
      <c r="D2102" s="2" t="s">
        <v>1586</v>
      </c>
      <c r="E2102" s="3" t="str">
        <f>VLOOKUP(A2102,[1]운영현황_NEW!$B$4:$AA$3661,26,0)</f>
        <v/>
      </c>
      <c r="F2102" s="3" t="str">
        <f>VLOOKUP(G2102,[2]변환기준!$D$1:$E$24,2,0)</f>
        <v>청소년수련시설</v>
      </c>
      <c r="G2102" s="4" t="s">
        <v>58</v>
      </c>
      <c r="H2102" s="4" t="s">
        <v>105</v>
      </c>
      <c r="I2102" s="6" t="s">
        <v>299</v>
      </c>
      <c r="J2102" s="4" t="s">
        <v>31</v>
      </c>
      <c r="K2102" s="4" t="s">
        <v>32</v>
      </c>
      <c r="L2102" s="4" t="s">
        <v>32</v>
      </c>
      <c r="M2102" s="4"/>
      <c r="N2102" s="4" t="s">
        <v>34</v>
      </c>
      <c r="O2102" s="4" t="s">
        <v>62</v>
      </c>
      <c r="P2102" s="29">
        <v>0</v>
      </c>
      <c r="Q2102" s="32">
        <v>50</v>
      </c>
      <c r="R2102" s="4" t="s">
        <v>76</v>
      </c>
      <c r="S2102" s="4" t="s">
        <v>4667</v>
      </c>
      <c r="T2102" s="4" t="s">
        <v>4670</v>
      </c>
      <c r="U2102" s="4" t="s">
        <v>51</v>
      </c>
      <c r="V2102" s="4" t="s">
        <v>1587</v>
      </c>
      <c r="W2102" s="4" t="s">
        <v>1588</v>
      </c>
      <c r="X2102" s="4" t="s">
        <v>1589</v>
      </c>
      <c r="Y2102" s="6" t="s">
        <v>70</v>
      </c>
    </row>
    <row r="2103" spans="1:25" ht="15" customHeight="1" x14ac:dyDescent="0.3">
      <c r="A2103" s="2" t="s">
        <v>4910</v>
      </c>
      <c r="B2103" s="2" t="s">
        <v>4911</v>
      </c>
      <c r="C2103" s="7" t="s">
        <v>150</v>
      </c>
      <c r="D2103" s="2" t="s">
        <v>1586</v>
      </c>
      <c r="E2103" s="3" t="str">
        <f>VLOOKUP(A2103,[1]운영현황_NEW!$B$4:$AA$3661,26,0)</f>
        <v/>
      </c>
      <c r="F2103" s="3" t="str">
        <f>VLOOKUP(G2103,[2]변환기준!$D$1:$E$24,2,0)</f>
        <v>청소년수련시설</v>
      </c>
      <c r="G2103" s="4" t="s">
        <v>58</v>
      </c>
      <c r="H2103" s="4" t="s">
        <v>105</v>
      </c>
      <c r="I2103" s="6" t="s">
        <v>299</v>
      </c>
      <c r="J2103" s="4" t="s">
        <v>31</v>
      </c>
      <c r="K2103" s="4" t="s">
        <v>32</v>
      </c>
      <c r="L2103" s="4" t="s">
        <v>32</v>
      </c>
      <c r="M2103" s="4"/>
      <c r="N2103" s="4" t="s">
        <v>34</v>
      </c>
      <c r="O2103" s="4" t="s">
        <v>62</v>
      </c>
      <c r="P2103" s="29">
        <v>0</v>
      </c>
      <c r="Q2103" s="32">
        <v>50</v>
      </c>
      <c r="R2103" s="4" t="s">
        <v>63</v>
      </c>
      <c r="S2103" s="4" t="s">
        <v>4667</v>
      </c>
      <c r="T2103" s="4" t="s">
        <v>4670</v>
      </c>
      <c r="U2103" s="4" t="s">
        <v>51</v>
      </c>
      <c r="V2103" s="4" t="s">
        <v>1587</v>
      </c>
      <c r="W2103" s="4" t="s">
        <v>1588</v>
      </c>
      <c r="X2103" s="4" t="s">
        <v>1589</v>
      </c>
      <c r="Y2103" s="6" t="s">
        <v>70</v>
      </c>
    </row>
    <row r="2104" spans="1:25" ht="15" customHeight="1" x14ac:dyDescent="0.3">
      <c r="A2104" s="2" t="s">
        <v>4912</v>
      </c>
      <c r="B2104" s="2" t="s">
        <v>4913</v>
      </c>
      <c r="C2104" s="7" t="s">
        <v>150</v>
      </c>
      <c r="D2104" s="2" t="s">
        <v>1586</v>
      </c>
      <c r="E2104" s="3" t="str">
        <f>VLOOKUP(A2104,[1]운영현황_NEW!$B$4:$AA$3661,26,0)</f>
        <v/>
      </c>
      <c r="F2104" s="3" t="str">
        <f>VLOOKUP(G2104,[2]변환기준!$D$1:$E$24,2,0)</f>
        <v>청소년수련시설</v>
      </c>
      <c r="G2104" s="4" t="s">
        <v>58</v>
      </c>
      <c r="H2104" s="4" t="s">
        <v>105</v>
      </c>
      <c r="I2104" s="6" t="s">
        <v>299</v>
      </c>
      <c r="J2104" s="4" t="s">
        <v>31</v>
      </c>
      <c r="K2104" s="4" t="s">
        <v>32</v>
      </c>
      <c r="L2104" s="4" t="s">
        <v>32</v>
      </c>
      <c r="M2104" s="4"/>
      <c r="N2104" s="4" t="s">
        <v>34</v>
      </c>
      <c r="O2104" s="4" t="s">
        <v>62</v>
      </c>
      <c r="P2104" s="29">
        <v>0</v>
      </c>
      <c r="Q2104" s="32">
        <v>120</v>
      </c>
      <c r="R2104" s="4" t="s">
        <v>76</v>
      </c>
      <c r="S2104" s="4" t="s">
        <v>4667</v>
      </c>
      <c r="T2104" s="4" t="s">
        <v>4670</v>
      </c>
      <c r="U2104" s="4" t="s">
        <v>51</v>
      </c>
      <c r="V2104" s="4" t="s">
        <v>1587</v>
      </c>
      <c r="W2104" s="4" t="s">
        <v>1588</v>
      </c>
      <c r="X2104" s="4" t="s">
        <v>1589</v>
      </c>
      <c r="Y2104" s="6" t="s">
        <v>70</v>
      </c>
    </row>
    <row r="2105" spans="1:25" ht="15" customHeight="1" x14ac:dyDescent="0.3">
      <c r="A2105" s="2" t="s">
        <v>4914</v>
      </c>
      <c r="B2105" s="2" t="s">
        <v>4915</v>
      </c>
      <c r="C2105" s="7" t="s">
        <v>150</v>
      </c>
      <c r="D2105" s="2" t="s">
        <v>1586</v>
      </c>
      <c r="E2105" s="3" t="str">
        <f>VLOOKUP(A2105,[1]운영현황_NEW!$B$4:$AA$3661,26,0)</f>
        <v/>
      </c>
      <c r="F2105" s="3" t="str">
        <f>VLOOKUP(G2105,[2]변환기준!$D$1:$E$24,2,0)</f>
        <v>청소년수련시설</v>
      </c>
      <c r="G2105" s="4" t="s">
        <v>58</v>
      </c>
      <c r="H2105" s="4" t="s">
        <v>105</v>
      </c>
      <c r="I2105" s="6" t="s">
        <v>299</v>
      </c>
      <c r="J2105" s="4" t="s">
        <v>31</v>
      </c>
      <c r="K2105" s="4" t="s">
        <v>32</v>
      </c>
      <c r="L2105" s="4" t="s">
        <v>32</v>
      </c>
      <c r="M2105" s="4"/>
      <c r="N2105" s="4" t="s">
        <v>34</v>
      </c>
      <c r="O2105" s="4" t="s">
        <v>62</v>
      </c>
      <c r="P2105" s="29">
        <v>0</v>
      </c>
      <c r="Q2105" s="32">
        <v>120</v>
      </c>
      <c r="R2105" s="4" t="s">
        <v>63</v>
      </c>
      <c r="S2105" s="4" t="s">
        <v>4667</v>
      </c>
      <c r="T2105" s="4" t="s">
        <v>4670</v>
      </c>
      <c r="U2105" s="4" t="s">
        <v>51</v>
      </c>
      <c r="V2105" s="4" t="s">
        <v>1587</v>
      </c>
      <c r="W2105" s="4" t="s">
        <v>1588</v>
      </c>
      <c r="X2105" s="4" t="s">
        <v>1589</v>
      </c>
      <c r="Y2105" s="6" t="s">
        <v>70</v>
      </c>
    </row>
    <row r="2106" spans="1:25" ht="15" x14ac:dyDescent="0.3">
      <c r="A2106" s="2" t="s">
        <v>4916</v>
      </c>
      <c r="B2106" s="2" t="s">
        <v>4917</v>
      </c>
      <c r="C2106" s="7" t="s">
        <v>150</v>
      </c>
      <c r="D2106" s="2" t="s">
        <v>1586</v>
      </c>
      <c r="E2106" s="3" t="str">
        <f>VLOOKUP(A2106,[1]운영현황_NEW!$B$4:$AA$3661,26,0)</f>
        <v/>
      </c>
      <c r="F2106" s="3" t="str">
        <f>VLOOKUP(G2106,[2]변환기준!$D$1:$E$24,2,0)</f>
        <v>청소년수련시설</v>
      </c>
      <c r="G2106" s="4" t="s">
        <v>58</v>
      </c>
      <c r="H2106" s="4" t="s">
        <v>105</v>
      </c>
      <c r="I2106" s="6" t="s">
        <v>299</v>
      </c>
      <c r="J2106" s="4" t="s">
        <v>31</v>
      </c>
      <c r="K2106" s="4" t="s">
        <v>32</v>
      </c>
      <c r="L2106" s="4" t="s">
        <v>32</v>
      </c>
      <c r="M2106" s="4"/>
      <c r="N2106" s="4" t="s">
        <v>34</v>
      </c>
      <c r="O2106" s="4" t="s">
        <v>96</v>
      </c>
      <c r="P2106" s="29">
        <v>0</v>
      </c>
      <c r="Q2106" s="32">
        <v>50</v>
      </c>
      <c r="R2106" s="4" t="s">
        <v>76</v>
      </c>
      <c r="S2106" s="4" t="s">
        <v>4667</v>
      </c>
      <c r="T2106" s="4" t="s">
        <v>4670</v>
      </c>
      <c r="U2106" s="4" t="s">
        <v>51</v>
      </c>
      <c r="V2106" s="4" t="s">
        <v>1587</v>
      </c>
      <c r="W2106" s="4" t="s">
        <v>1588</v>
      </c>
      <c r="X2106" s="4" t="s">
        <v>1589</v>
      </c>
      <c r="Y2106" s="6" t="s">
        <v>70</v>
      </c>
    </row>
    <row r="2107" spans="1:25" ht="15" x14ac:dyDescent="0.3">
      <c r="A2107" s="2" t="s">
        <v>4918</v>
      </c>
      <c r="B2107" s="2" t="s">
        <v>4919</v>
      </c>
      <c r="C2107" s="7" t="s">
        <v>150</v>
      </c>
      <c r="D2107" s="2" t="s">
        <v>1586</v>
      </c>
      <c r="E2107" s="3" t="str">
        <f>VLOOKUP(A2107,[1]운영현황_NEW!$B$4:$AA$3661,26,0)</f>
        <v/>
      </c>
      <c r="F2107" s="3" t="str">
        <f>VLOOKUP(G2107,[2]변환기준!$D$1:$E$24,2,0)</f>
        <v>청소년수련시설</v>
      </c>
      <c r="G2107" s="4" t="s">
        <v>58</v>
      </c>
      <c r="H2107" s="4" t="s">
        <v>105</v>
      </c>
      <c r="I2107" s="6" t="s">
        <v>299</v>
      </c>
      <c r="J2107" s="4" t="s">
        <v>31</v>
      </c>
      <c r="K2107" s="4" t="s">
        <v>32</v>
      </c>
      <c r="L2107" s="4" t="s">
        <v>32</v>
      </c>
      <c r="M2107" s="4"/>
      <c r="N2107" s="4" t="s">
        <v>34</v>
      </c>
      <c r="O2107" s="4" t="s">
        <v>96</v>
      </c>
      <c r="P2107" s="29">
        <v>0</v>
      </c>
      <c r="Q2107" s="32">
        <v>50</v>
      </c>
      <c r="R2107" s="4" t="s">
        <v>63</v>
      </c>
      <c r="S2107" s="4" t="s">
        <v>4667</v>
      </c>
      <c r="T2107" s="4" t="s">
        <v>4670</v>
      </c>
      <c r="U2107" s="4" t="s">
        <v>51</v>
      </c>
      <c r="V2107" s="4" t="s">
        <v>1587</v>
      </c>
      <c r="W2107" s="4" t="s">
        <v>1588</v>
      </c>
      <c r="X2107" s="4" t="s">
        <v>1589</v>
      </c>
      <c r="Y2107" s="6" t="s">
        <v>70</v>
      </c>
    </row>
    <row r="2108" spans="1:25" ht="13.5" customHeight="1" x14ac:dyDescent="0.3">
      <c r="A2108" s="2" t="s">
        <v>4920</v>
      </c>
      <c r="B2108" s="2" t="s">
        <v>4921</v>
      </c>
      <c r="C2108" s="7" t="s">
        <v>150</v>
      </c>
      <c r="D2108" s="2" t="s">
        <v>1586</v>
      </c>
      <c r="E2108" s="3" t="str">
        <f>VLOOKUP(A2108,[1]운영현황_NEW!$B$4:$AA$3661,26,0)</f>
        <v/>
      </c>
      <c r="F2108" s="3" t="str">
        <f>VLOOKUP(G2108,[2]변환기준!$D$1:$E$24,2,0)</f>
        <v>청소년수련시설</v>
      </c>
      <c r="G2108" s="4" t="s">
        <v>58</v>
      </c>
      <c r="H2108" s="4" t="s">
        <v>105</v>
      </c>
      <c r="I2108" s="6" t="s">
        <v>299</v>
      </c>
      <c r="J2108" s="4" t="s">
        <v>31</v>
      </c>
      <c r="K2108" s="4" t="s">
        <v>32</v>
      </c>
      <c r="L2108" s="4" t="s">
        <v>32</v>
      </c>
      <c r="M2108" s="4"/>
      <c r="N2108" s="4" t="s">
        <v>34</v>
      </c>
      <c r="O2108" s="4" t="s">
        <v>48</v>
      </c>
      <c r="P2108" s="29">
        <v>0</v>
      </c>
      <c r="Q2108" s="32">
        <v>450</v>
      </c>
      <c r="R2108" s="4" t="s">
        <v>76</v>
      </c>
      <c r="S2108" s="4" t="s">
        <v>4667</v>
      </c>
      <c r="T2108" s="4" t="s">
        <v>4670</v>
      </c>
      <c r="U2108" s="4" t="s">
        <v>51</v>
      </c>
      <c r="V2108" s="4" t="s">
        <v>1587</v>
      </c>
      <c r="W2108" s="4" t="s">
        <v>1588</v>
      </c>
      <c r="X2108" s="4" t="s">
        <v>1589</v>
      </c>
      <c r="Y2108" s="6" t="s">
        <v>70</v>
      </c>
    </row>
    <row r="2109" spans="1:25" ht="15" customHeight="1" x14ac:dyDescent="0.3">
      <c r="A2109" s="2" t="s">
        <v>4922</v>
      </c>
      <c r="B2109" s="2" t="s">
        <v>4923</v>
      </c>
      <c r="C2109" s="7" t="s">
        <v>150</v>
      </c>
      <c r="D2109" s="2" t="s">
        <v>1586</v>
      </c>
      <c r="E2109" s="3" t="str">
        <f>VLOOKUP(A2109,[1]운영현황_NEW!$B$4:$AA$3661,26,0)</f>
        <v/>
      </c>
      <c r="F2109" s="3" t="str">
        <f>VLOOKUP(G2109,[2]변환기준!$D$1:$E$24,2,0)</f>
        <v>청소년수련시설</v>
      </c>
      <c r="G2109" s="4" t="s">
        <v>58</v>
      </c>
      <c r="H2109" s="4" t="s">
        <v>105</v>
      </c>
      <c r="I2109" s="6" t="s">
        <v>299</v>
      </c>
      <c r="J2109" s="4" t="s">
        <v>31</v>
      </c>
      <c r="K2109" s="4" t="s">
        <v>32</v>
      </c>
      <c r="L2109" s="4" t="s">
        <v>32</v>
      </c>
      <c r="M2109" s="4"/>
      <c r="N2109" s="4" t="s">
        <v>34</v>
      </c>
      <c r="O2109" s="4" t="s">
        <v>48</v>
      </c>
      <c r="P2109" s="29">
        <v>0</v>
      </c>
      <c r="Q2109" s="32">
        <v>450</v>
      </c>
      <c r="R2109" s="4" t="s">
        <v>63</v>
      </c>
      <c r="S2109" s="4" t="s">
        <v>4667</v>
      </c>
      <c r="T2109" s="4" t="s">
        <v>4670</v>
      </c>
      <c r="U2109" s="4" t="s">
        <v>51</v>
      </c>
      <c r="V2109" s="4" t="s">
        <v>1587</v>
      </c>
      <c r="W2109" s="4" t="s">
        <v>1588</v>
      </c>
      <c r="X2109" s="4" t="s">
        <v>1589</v>
      </c>
      <c r="Y2109" s="6" t="s">
        <v>70</v>
      </c>
    </row>
    <row r="2110" spans="1:25" ht="15" customHeight="1" x14ac:dyDescent="0.3">
      <c r="A2110" s="2" t="s">
        <v>4924</v>
      </c>
      <c r="B2110" s="2" t="s">
        <v>4925</v>
      </c>
      <c r="C2110" s="7" t="s">
        <v>150</v>
      </c>
      <c r="D2110" s="2" t="s">
        <v>1586</v>
      </c>
      <c r="E2110" s="3" t="str">
        <f>VLOOKUP(A2110,[1]운영현황_NEW!$B$4:$AA$3661,26,0)</f>
        <v/>
      </c>
      <c r="F2110" s="3" t="str">
        <f>VLOOKUP(G2110,[2]변환기준!$D$1:$E$24,2,0)</f>
        <v>청소년수련시설</v>
      </c>
      <c r="G2110" s="4" t="s">
        <v>58</v>
      </c>
      <c r="H2110" s="4" t="s">
        <v>105</v>
      </c>
      <c r="I2110" s="6" t="s">
        <v>299</v>
      </c>
      <c r="J2110" s="4" t="s">
        <v>31</v>
      </c>
      <c r="K2110" s="4" t="s">
        <v>32</v>
      </c>
      <c r="L2110" s="4" t="s">
        <v>32</v>
      </c>
      <c r="M2110" s="4"/>
      <c r="N2110" s="4" t="s">
        <v>34</v>
      </c>
      <c r="O2110" s="4" t="s">
        <v>96</v>
      </c>
      <c r="P2110" s="29">
        <v>0</v>
      </c>
      <c r="Q2110" s="32">
        <v>60</v>
      </c>
      <c r="R2110" s="4" t="s">
        <v>76</v>
      </c>
      <c r="S2110" s="4" t="s">
        <v>4667</v>
      </c>
      <c r="T2110" s="4" t="s">
        <v>4670</v>
      </c>
      <c r="U2110" s="4" t="s">
        <v>51</v>
      </c>
      <c r="V2110" s="4" t="s">
        <v>1587</v>
      </c>
      <c r="W2110" s="4" t="s">
        <v>1588</v>
      </c>
      <c r="X2110" s="4" t="s">
        <v>1589</v>
      </c>
      <c r="Y2110" s="6" t="s">
        <v>70</v>
      </c>
    </row>
    <row r="2111" spans="1:25" ht="15" customHeight="1" x14ac:dyDescent="0.3">
      <c r="A2111" s="2" t="s">
        <v>4926</v>
      </c>
      <c r="B2111" s="2" t="s">
        <v>4927</v>
      </c>
      <c r="C2111" s="7" t="s">
        <v>150</v>
      </c>
      <c r="D2111" s="2" t="s">
        <v>1586</v>
      </c>
      <c r="E2111" s="3" t="str">
        <f>VLOOKUP(A2111,[1]운영현황_NEW!$B$4:$AA$3661,26,0)</f>
        <v/>
      </c>
      <c r="F2111" s="3" t="str">
        <f>VLOOKUP(G2111,[2]변환기준!$D$1:$E$24,2,0)</f>
        <v>청소년수련시설</v>
      </c>
      <c r="G2111" s="4" t="s">
        <v>58</v>
      </c>
      <c r="H2111" s="4" t="s">
        <v>105</v>
      </c>
      <c r="I2111" s="6" t="s">
        <v>299</v>
      </c>
      <c r="J2111" s="4" t="s">
        <v>31</v>
      </c>
      <c r="K2111" s="4" t="s">
        <v>32</v>
      </c>
      <c r="L2111" s="4" t="s">
        <v>32</v>
      </c>
      <c r="M2111" s="4"/>
      <c r="N2111" s="4" t="s">
        <v>34</v>
      </c>
      <c r="O2111" s="4" t="s">
        <v>96</v>
      </c>
      <c r="P2111" s="29">
        <v>0</v>
      </c>
      <c r="Q2111" s="32">
        <v>60</v>
      </c>
      <c r="R2111" s="4" t="s">
        <v>63</v>
      </c>
      <c r="S2111" s="4" t="s">
        <v>4667</v>
      </c>
      <c r="T2111" s="4" t="s">
        <v>4670</v>
      </c>
      <c r="U2111" s="4" t="s">
        <v>51</v>
      </c>
      <c r="V2111" s="4" t="s">
        <v>1587</v>
      </c>
      <c r="W2111" s="4" t="s">
        <v>1588</v>
      </c>
      <c r="X2111" s="4" t="s">
        <v>1589</v>
      </c>
      <c r="Y2111" s="6" t="s">
        <v>70</v>
      </c>
    </row>
    <row r="2112" spans="1:25" ht="15" customHeight="1" x14ac:dyDescent="0.3">
      <c r="A2112" s="2" t="s">
        <v>4928</v>
      </c>
      <c r="B2112" s="2" t="s">
        <v>4929</v>
      </c>
      <c r="C2112" s="7" t="s">
        <v>150</v>
      </c>
      <c r="D2112" s="2" t="s">
        <v>1586</v>
      </c>
      <c r="E2112" s="3" t="str">
        <f>VLOOKUP(A2112,[1]운영현황_NEW!$B$4:$AA$3661,26,0)</f>
        <v/>
      </c>
      <c r="F2112" s="3" t="str">
        <f>VLOOKUP(G2112,[2]변환기준!$D$1:$E$24,2,0)</f>
        <v>청소년수련시설</v>
      </c>
      <c r="G2112" s="4" t="s">
        <v>58</v>
      </c>
      <c r="H2112" s="4" t="s">
        <v>105</v>
      </c>
      <c r="I2112" s="6" t="s">
        <v>299</v>
      </c>
      <c r="J2112" s="4" t="s">
        <v>31</v>
      </c>
      <c r="K2112" s="4" t="s">
        <v>32</v>
      </c>
      <c r="L2112" s="4" t="s">
        <v>32</v>
      </c>
      <c r="M2112" s="4"/>
      <c r="N2112" s="4" t="s">
        <v>34</v>
      </c>
      <c r="O2112" s="4" t="s">
        <v>96</v>
      </c>
      <c r="P2112" s="29">
        <v>0</v>
      </c>
      <c r="Q2112" s="32">
        <v>50</v>
      </c>
      <c r="R2112" s="4" t="s">
        <v>76</v>
      </c>
      <c r="S2112" s="4" t="s">
        <v>4667</v>
      </c>
      <c r="T2112" s="4" t="s">
        <v>4670</v>
      </c>
      <c r="U2112" s="4" t="s">
        <v>51</v>
      </c>
      <c r="V2112" s="4" t="s">
        <v>1587</v>
      </c>
      <c r="W2112" s="4" t="s">
        <v>1588</v>
      </c>
      <c r="X2112" s="4" t="s">
        <v>1589</v>
      </c>
      <c r="Y2112" s="6" t="s">
        <v>70</v>
      </c>
    </row>
    <row r="2113" spans="1:25" ht="15" customHeight="1" x14ac:dyDescent="0.3">
      <c r="A2113" s="2" t="s">
        <v>4930</v>
      </c>
      <c r="B2113" s="2" t="s">
        <v>4931</v>
      </c>
      <c r="C2113" s="7" t="s">
        <v>150</v>
      </c>
      <c r="D2113" s="2" t="s">
        <v>1586</v>
      </c>
      <c r="E2113" s="3" t="str">
        <f>VLOOKUP(A2113,[1]운영현황_NEW!$B$4:$AA$3661,26,0)</f>
        <v/>
      </c>
      <c r="F2113" s="3" t="str">
        <f>VLOOKUP(G2113,[2]변환기준!$D$1:$E$24,2,0)</f>
        <v>청소년수련시설</v>
      </c>
      <c r="G2113" s="4" t="s">
        <v>58</v>
      </c>
      <c r="H2113" s="4" t="s">
        <v>105</v>
      </c>
      <c r="I2113" s="6" t="s">
        <v>299</v>
      </c>
      <c r="J2113" s="4" t="s">
        <v>31</v>
      </c>
      <c r="K2113" s="4" t="s">
        <v>32</v>
      </c>
      <c r="L2113" s="4" t="s">
        <v>32</v>
      </c>
      <c r="M2113" s="4"/>
      <c r="N2113" s="4" t="s">
        <v>34</v>
      </c>
      <c r="O2113" s="4" t="s">
        <v>96</v>
      </c>
      <c r="P2113" s="29">
        <v>0</v>
      </c>
      <c r="Q2113" s="32">
        <v>50</v>
      </c>
      <c r="R2113" s="4" t="s">
        <v>63</v>
      </c>
      <c r="S2113" s="4" t="s">
        <v>4667</v>
      </c>
      <c r="T2113" s="4" t="s">
        <v>4670</v>
      </c>
      <c r="U2113" s="4" t="s">
        <v>51</v>
      </c>
      <c r="V2113" s="4" t="s">
        <v>1587</v>
      </c>
      <c r="W2113" s="4" t="s">
        <v>1588</v>
      </c>
      <c r="X2113" s="4" t="s">
        <v>1589</v>
      </c>
      <c r="Y2113" s="6" t="s">
        <v>70</v>
      </c>
    </row>
    <row r="2114" spans="1:25" ht="13.5" customHeight="1" x14ac:dyDescent="0.3">
      <c r="A2114" s="2" t="s">
        <v>4932</v>
      </c>
      <c r="B2114" s="2" t="s">
        <v>4933</v>
      </c>
      <c r="C2114" s="7" t="s">
        <v>150</v>
      </c>
      <c r="D2114" s="2" t="s">
        <v>1586</v>
      </c>
      <c r="E2114" s="3" t="str">
        <f>VLOOKUP(A2114,[1]운영현황_NEW!$B$4:$AA$3661,26,0)</f>
        <v/>
      </c>
      <c r="F2114" s="3" t="str">
        <f>VLOOKUP(G2114,[2]변환기준!$D$1:$E$24,2,0)</f>
        <v>청소년수련시설</v>
      </c>
      <c r="G2114" s="4" t="s">
        <v>58</v>
      </c>
      <c r="H2114" s="4" t="s">
        <v>105</v>
      </c>
      <c r="I2114" s="6" t="s">
        <v>299</v>
      </c>
      <c r="J2114" s="4" t="s">
        <v>31</v>
      </c>
      <c r="K2114" s="4" t="s">
        <v>32</v>
      </c>
      <c r="L2114" s="4" t="s">
        <v>32</v>
      </c>
      <c r="M2114" s="4"/>
      <c r="N2114" s="4" t="s">
        <v>34</v>
      </c>
      <c r="O2114" s="4" t="s">
        <v>62</v>
      </c>
      <c r="P2114" s="29">
        <v>0</v>
      </c>
      <c r="Q2114" s="32">
        <v>450</v>
      </c>
      <c r="R2114" s="4" t="s">
        <v>76</v>
      </c>
      <c r="S2114" s="4" t="s">
        <v>4667</v>
      </c>
      <c r="T2114" s="4" t="s">
        <v>4670</v>
      </c>
      <c r="U2114" s="4" t="s">
        <v>51</v>
      </c>
      <c r="V2114" s="4" t="s">
        <v>1587</v>
      </c>
      <c r="W2114" s="4" t="s">
        <v>1588</v>
      </c>
      <c r="X2114" s="4" t="s">
        <v>1589</v>
      </c>
      <c r="Y2114" s="6" t="s">
        <v>70</v>
      </c>
    </row>
    <row r="2115" spans="1:25" ht="15" customHeight="1" x14ac:dyDescent="0.3">
      <c r="A2115" s="2" t="s">
        <v>4934</v>
      </c>
      <c r="B2115" s="2" t="s">
        <v>4935</v>
      </c>
      <c r="C2115" s="7" t="s">
        <v>150</v>
      </c>
      <c r="D2115" s="2" t="s">
        <v>1586</v>
      </c>
      <c r="E2115" s="3" t="str">
        <f>VLOOKUP(A2115,[1]운영현황_NEW!$B$4:$AA$3661,26,0)</f>
        <v/>
      </c>
      <c r="F2115" s="3" t="str">
        <f>VLOOKUP(G2115,[2]변환기준!$D$1:$E$24,2,0)</f>
        <v>청소년수련시설</v>
      </c>
      <c r="G2115" s="4" t="s">
        <v>58</v>
      </c>
      <c r="H2115" s="4" t="s">
        <v>105</v>
      </c>
      <c r="I2115" s="6" t="s">
        <v>299</v>
      </c>
      <c r="J2115" s="4" t="s">
        <v>31</v>
      </c>
      <c r="K2115" s="4" t="s">
        <v>32</v>
      </c>
      <c r="L2115" s="4" t="s">
        <v>32</v>
      </c>
      <c r="M2115" s="4"/>
      <c r="N2115" s="4" t="s">
        <v>34</v>
      </c>
      <c r="O2115" s="4" t="s">
        <v>62</v>
      </c>
      <c r="P2115" s="29">
        <v>0</v>
      </c>
      <c r="Q2115" s="32">
        <v>450</v>
      </c>
      <c r="R2115" s="4" t="s">
        <v>63</v>
      </c>
      <c r="S2115" s="4" t="s">
        <v>4667</v>
      </c>
      <c r="T2115" s="4" t="s">
        <v>4670</v>
      </c>
      <c r="U2115" s="4" t="s">
        <v>51</v>
      </c>
      <c r="V2115" s="4" t="s">
        <v>1587</v>
      </c>
      <c r="W2115" s="4" t="s">
        <v>1588</v>
      </c>
      <c r="X2115" s="4" t="s">
        <v>1589</v>
      </c>
      <c r="Y2115" s="6" t="s">
        <v>70</v>
      </c>
    </row>
    <row r="2116" spans="1:25" ht="15" customHeight="1" x14ac:dyDescent="0.3">
      <c r="A2116" s="2" t="s">
        <v>4936</v>
      </c>
      <c r="B2116" s="2" t="s">
        <v>4937</v>
      </c>
      <c r="C2116" s="7" t="s">
        <v>150</v>
      </c>
      <c r="D2116" s="2" t="s">
        <v>1586</v>
      </c>
      <c r="E2116" s="3" t="str">
        <f>VLOOKUP(A2116,[1]운영현황_NEW!$B$4:$AA$3661,26,0)</f>
        <v/>
      </c>
      <c r="F2116" s="3" t="str">
        <f>VLOOKUP(G2116,[2]변환기준!$D$1:$E$24,2,0)</f>
        <v>청소년수련시설</v>
      </c>
      <c r="G2116" s="4" t="s">
        <v>58</v>
      </c>
      <c r="H2116" s="4" t="s">
        <v>105</v>
      </c>
      <c r="I2116" s="6" t="s">
        <v>299</v>
      </c>
      <c r="J2116" s="4" t="s">
        <v>31</v>
      </c>
      <c r="K2116" s="4" t="s">
        <v>32</v>
      </c>
      <c r="L2116" s="4" t="s">
        <v>32</v>
      </c>
      <c r="M2116" s="4"/>
      <c r="N2116" s="4" t="s">
        <v>34</v>
      </c>
      <c r="O2116" s="4" t="s">
        <v>35</v>
      </c>
      <c r="P2116" s="29">
        <v>0</v>
      </c>
      <c r="Q2116" s="32">
        <v>60</v>
      </c>
      <c r="R2116" s="4" t="s">
        <v>76</v>
      </c>
      <c r="S2116" s="4" t="s">
        <v>4667</v>
      </c>
      <c r="T2116" s="4" t="s">
        <v>4670</v>
      </c>
      <c r="U2116" s="4" t="s">
        <v>51</v>
      </c>
      <c r="V2116" s="4" t="s">
        <v>1587</v>
      </c>
      <c r="W2116" s="4" t="s">
        <v>1588</v>
      </c>
      <c r="X2116" s="4" t="s">
        <v>1589</v>
      </c>
      <c r="Y2116" s="6" t="s">
        <v>70</v>
      </c>
    </row>
    <row r="2117" spans="1:25" ht="15" customHeight="1" x14ac:dyDescent="0.3">
      <c r="A2117" s="2" t="s">
        <v>4938</v>
      </c>
      <c r="B2117" s="2" t="s">
        <v>4939</v>
      </c>
      <c r="C2117" s="7" t="s">
        <v>150</v>
      </c>
      <c r="D2117" s="2" t="s">
        <v>1586</v>
      </c>
      <c r="E2117" s="3" t="str">
        <f>VLOOKUP(A2117,[1]운영현황_NEW!$B$4:$AA$3661,26,0)</f>
        <v/>
      </c>
      <c r="F2117" s="3" t="str">
        <f>VLOOKUP(G2117,[2]변환기준!$D$1:$E$24,2,0)</f>
        <v>청소년수련시설</v>
      </c>
      <c r="G2117" s="4" t="s">
        <v>58</v>
      </c>
      <c r="H2117" s="4" t="s">
        <v>105</v>
      </c>
      <c r="I2117" s="6" t="s">
        <v>299</v>
      </c>
      <c r="J2117" s="4" t="s">
        <v>31</v>
      </c>
      <c r="K2117" s="4" t="s">
        <v>32</v>
      </c>
      <c r="L2117" s="4" t="s">
        <v>32</v>
      </c>
      <c r="M2117" s="4"/>
      <c r="N2117" s="4" t="s">
        <v>34</v>
      </c>
      <c r="O2117" s="4" t="s">
        <v>35</v>
      </c>
      <c r="P2117" s="29">
        <v>0</v>
      </c>
      <c r="Q2117" s="32">
        <v>60</v>
      </c>
      <c r="R2117" s="4" t="s">
        <v>63</v>
      </c>
      <c r="S2117" s="4" t="s">
        <v>4667</v>
      </c>
      <c r="T2117" s="4" t="s">
        <v>4670</v>
      </c>
      <c r="U2117" s="4" t="s">
        <v>51</v>
      </c>
      <c r="V2117" s="4" t="s">
        <v>1587</v>
      </c>
      <c r="W2117" s="4" t="s">
        <v>1588</v>
      </c>
      <c r="X2117" s="4" t="s">
        <v>1589</v>
      </c>
      <c r="Y2117" s="6" t="s">
        <v>70</v>
      </c>
    </row>
    <row r="2118" spans="1:25" ht="15" customHeight="1" x14ac:dyDescent="0.3">
      <c r="A2118" s="2" t="s">
        <v>4940</v>
      </c>
      <c r="B2118" s="2" t="s">
        <v>4941</v>
      </c>
      <c r="C2118" s="7" t="s">
        <v>150</v>
      </c>
      <c r="D2118" s="2" t="s">
        <v>1586</v>
      </c>
      <c r="E2118" s="3" t="str">
        <f>VLOOKUP(A2118,[1]운영현황_NEW!$B$4:$AA$3661,26,0)</f>
        <v/>
      </c>
      <c r="F2118" s="3" t="str">
        <f>VLOOKUP(G2118,[2]변환기준!$D$1:$E$24,2,0)</f>
        <v>청소년수련시설</v>
      </c>
      <c r="G2118" s="4" t="s">
        <v>58</v>
      </c>
      <c r="H2118" s="4" t="s">
        <v>105</v>
      </c>
      <c r="I2118" s="6" t="s">
        <v>299</v>
      </c>
      <c r="J2118" s="4" t="s">
        <v>31</v>
      </c>
      <c r="K2118" s="4" t="s">
        <v>32</v>
      </c>
      <c r="L2118" s="4" t="s">
        <v>32</v>
      </c>
      <c r="M2118" s="4"/>
      <c r="N2118" s="4" t="s">
        <v>34</v>
      </c>
      <c r="O2118" s="4" t="s">
        <v>62</v>
      </c>
      <c r="P2118" s="29">
        <v>0</v>
      </c>
      <c r="Q2118" s="32">
        <v>100</v>
      </c>
      <c r="R2118" s="4" t="s">
        <v>76</v>
      </c>
      <c r="S2118" s="4" t="s">
        <v>4667</v>
      </c>
      <c r="T2118" s="4" t="s">
        <v>4670</v>
      </c>
      <c r="U2118" s="4" t="s">
        <v>51</v>
      </c>
      <c r="V2118" s="4" t="s">
        <v>1587</v>
      </c>
      <c r="W2118" s="4" t="s">
        <v>1588</v>
      </c>
      <c r="X2118" s="4" t="s">
        <v>1589</v>
      </c>
      <c r="Y2118" s="6" t="s">
        <v>70</v>
      </c>
    </row>
    <row r="2119" spans="1:25" ht="13.5" customHeight="1" x14ac:dyDescent="0.3">
      <c r="A2119" s="2" t="s">
        <v>4942</v>
      </c>
      <c r="B2119" s="2" t="s">
        <v>4943</v>
      </c>
      <c r="C2119" s="7" t="s">
        <v>150</v>
      </c>
      <c r="D2119" s="2" t="s">
        <v>1586</v>
      </c>
      <c r="E2119" s="3" t="str">
        <f>VLOOKUP(A2119,[1]운영현황_NEW!$B$4:$AA$3661,26,0)</f>
        <v/>
      </c>
      <c r="F2119" s="3" t="str">
        <f>VLOOKUP(G2119,[2]변환기준!$D$1:$E$24,2,0)</f>
        <v>청소년수련시설</v>
      </c>
      <c r="G2119" s="4" t="s">
        <v>58</v>
      </c>
      <c r="H2119" s="4" t="s">
        <v>105</v>
      </c>
      <c r="I2119" s="6" t="s">
        <v>299</v>
      </c>
      <c r="J2119" s="4" t="s">
        <v>31</v>
      </c>
      <c r="K2119" s="4" t="s">
        <v>32</v>
      </c>
      <c r="L2119" s="4" t="s">
        <v>32</v>
      </c>
      <c r="M2119" s="4"/>
      <c r="N2119" s="4" t="s">
        <v>34</v>
      </c>
      <c r="O2119" s="4" t="s">
        <v>62</v>
      </c>
      <c r="P2119" s="29">
        <v>0</v>
      </c>
      <c r="Q2119" s="32">
        <v>100</v>
      </c>
      <c r="R2119" s="4" t="s">
        <v>63</v>
      </c>
      <c r="S2119" s="4" t="s">
        <v>4667</v>
      </c>
      <c r="T2119" s="4" t="s">
        <v>4670</v>
      </c>
      <c r="U2119" s="4" t="s">
        <v>51</v>
      </c>
      <c r="V2119" s="4" t="s">
        <v>1587</v>
      </c>
      <c r="W2119" s="4" t="s">
        <v>1588</v>
      </c>
      <c r="X2119" s="4" t="s">
        <v>1589</v>
      </c>
      <c r="Y2119" s="6" t="s">
        <v>70</v>
      </c>
    </row>
    <row r="2120" spans="1:25" ht="15" customHeight="1" x14ac:dyDescent="0.3">
      <c r="A2120" s="2" t="s">
        <v>4944</v>
      </c>
      <c r="B2120" s="2" t="s">
        <v>4945</v>
      </c>
      <c r="C2120" s="7" t="s">
        <v>150</v>
      </c>
      <c r="D2120" s="2" t="s">
        <v>1586</v>
      </c>
      <c r="E2120" s="3" t="str">
        <f>VLOOKUP(A2120,[1]운영현황_NEW!$B$4:$AA$3661,26,0)</f>
        <v/>
      </c>
      <c r="F2120" s="3" t="str">
        <f>VLOOKUP(G2120,[2]변환기준!$D$1:$E$24,2,0)</f>
        <v>청소년수련시설</v>
      </c>
      <c r="G2120" s="4" t="s">
        <v>58</v>
      </c>
      <c r="H2120" s="4" t="s">
        <v>105</v>
      </c>
      <c r="I2120" s="6" t="s">
        <v>299</v>
      </c>
      <c r="J2120" s="4" t="s">
        <v>31</v>
      </c>
      <c r="K2120" s="4" t="s">
        <v>32</v>
      </c>
      <c r="L2120" s="4" t="s">
        <v>32</v>
      </c>
      <c r="M2120" s="4"/>
      <c r="N2120" s="4" t="s">
        <v>34</v>
      </c>
      <c r="O2120" s="4" t="s">
        <v>62</v>
      </c>
      <c r="P2120" s="29">
        <v>0</v>
      </c>
      <c r="Q2120" s="32">
        <v>100</v>
      </c>
      <c r="R2120" s="4" t="s">
        <v>76</v>
      </c>
      <c r="S2120" s="4" t="s">
        <v>4667</v>
      </c>
      <c r="T2120" s="4" t="s">
        <v>4670</v>
      </c>
      <c r="U2120" s="4" t="s">
        <v>51</v>
      </c>
      <c r="V2120" s="4" t="s">
        <v>1587</v>
      </c>
      <c r="W2120" s="4" t="s">
        <v>1588</v>
      </c>
      <c r="X2120" s="4" t="s">
        <v>1589</v>
      </c>
      <c r="Y2120" s="6" t="s">
        <v>70</v>
      </c>
    </row>
    <row r="2121" spans="1:25" ht="15" customHeight="1" x14ac:dyDescent="0.3">
      <c r="A2121" s="2" t="s">
        <v>4946</v>
      </c>
      <c r="B2121" s="2" t="s">
        <v>4947</v>
      </c>
      <c r="C2121" s="7" t="s">
        <v>150</v>
      </c>
      <c r="D2121" s="2" t="s">
        <v>1586</v>
      </c>
      <c r="E2121" s="3" t="str">
        <f>VLOOKUP(A2121,[1]운영현황_NEW!$B$4:$AA$3661,26,0)</f>
        <v/>
      </c>
      <c r="F2121" s="3" t="str">
        <f>VLOOKUP(G2121,[2]변환기준!$D$1:$E$24,2,0)</f>
        <v>청소년수련시설</v>
      </c>
      <c r="G2121" s="4" t="s">
        <v>58</v>
      </c>
      <c r="H2121" s="4" t="s">
        <v>105</v>
      </c>
      <c r="I2121" s="6" t="s">
        <v>299</v>
      </c>
      <c r="J2121" s="4" t="s">
        <v>31</v>
      </c>
      <c r="K2121" s="4" t="s">
        <v>32</v>
      </c>
      <c r="L2121" s="4" t="s">
        <v>32</v>
      </c>
      <c r="M2121" s="4"/>
      <c r="N2121" s="4" t="s">
        <v>34</v>
      </c>
      <c r="O2121" s="4" t="s">
        <v>62</v>
      </c>
      <c r="P2121" s="29">
        <v>0</v>
      </c>
      <c r="Q2121" s="32">
        <v>100</v>
      </c>
      <c r="R2121" s="4" t="s">
        <v>63</v>
      </c>
      <c r="S2121" s="4" t="s">
        <v>4667</v>
      </c>
      <c r="T2121" s="4" t="s">
        <v>4670</v>
      </c>
      <c r="U2121" s="4" t="s">
        <v>51</v>
      </c>
      <c r="V2121" s="4" t="s">
        <v>1587</v>
      </c>
      <c r="W2121" s="4" t="s">
        <v>1588</v>
      </c>
      <c r="X2121" s="4" t="s">
        <v>1589</v>
      </c>
      <c r="Y2121" s="6" t="s">
        <v>70</v>
      </c>
    </row>
    <row r="2122" spans="1:25" ht="15" customHeight="1" x14ac:dyDescent="0.3">
      <c r="A2122" s="2" t="s">
        <v>4948</v>
      </c>
      <c r="B2122" s="2" t="s">
        <v>4949</v>
      </c>
      <c r="C2122" s="7" t="s">
        <v>150</v>
      </c>
      <c r="D2122" s="2" t="s">
        <v>230</v>
      </c>
      <c r="E2122" s="3" t="str">
        <f>VLOOKUP(A2122,[1]운영현황_NEW!$B$4:$AA$3661,26,0)</f>
        <v/>
      </c>
      <c r="F2122" s="3" t="str">
        <f>VLOOKUP(G2122,[2]변환기준!$D$1:$E$24,2,0)</f>
        <v>청소년수련시설</v>
      </c>
      <c r="G2122" s="4" t="s">
        <v>58</v>
      </c>
      <c r="H2122" s="4" t="s">
        <v>59</v>
      </c>
      <c r="I2122" s="6" t="s">
        <v>299</v>
      </c>
      <c r="J2122" s="4" t="s">
        <v>31</v>
      </c>
      <c r="K2122" s="4" t="s">
        <v>32</v>
      </c>
      <c r="L2122" s="4" t="s">
        <v>32</v>
      </c>
      <c r="M2122" s="4"/>
      <c r="N2122" s="4" t="s">
        <v>34</v>
      </c>
      <c r="O2122" s="4" t="s">
        <v>62</v>
      </c>
      <c r="P2122" s="29">
        <v>0</v>
      </c>
      <c r="Q2122" s="32">
        <v>100</v>
      </c>
      <c r="R2122" s="4" t="s">
        <v>63</v>
      </c>
      <c r="S2122" s="4" t="s">
        <v>4667</v>
      </c>
      <c r="T2122" s="4" t="s">
        <v>4670</v>
      </c>
      <c r="U2122" s="4" t="s">
        <v>51</v>
      </c>
      <c r="V2122" s="4" t="s">
        <v>232</v>
      </c>
      <c r="W2122" s="4" t="s">
        <v>233</v>
      </c>
      <c r="X2122" s="4" t="s">
        <v>234</v>
      </c>
      <c r="Y2122" s="6" t="s">
        <v>70</v>
      </c>
    </row>
    <row r="2123" spans="1:25" ht="15" customHeight="1" x14ac:dyDescent="0.3">
      <c r="A2123" s="2" t="s">
        <v>4950</v>
      </c>
      <c r="B2123" s="2" t="s">
        <v>4951</v>
      </c>
      <c r="C2123" s="7" t="s">
        <v>150</v>
      </c>
      <c r="D2123" s="2" t="s">
        <v>230</v>
      </c>
      <c r="E2123" s="3" t="str">
        <f>VLOOKUP(A2123,[1]운영현황_NEW!$B$4:$AA$3661,26,0)</f>
        <v/>
      </c>
      <c r="F2123" s="3" t="str">
        <f>VLOOKUP(G2123,[2]변환기준!$D$1:$E$24,2,0)</f>
        <v>청소년수련시설</v>
      </c>
      <c r="G2123" s="4" t="s">
        <v>58</v>
      </c>
      <c r="H2123" s="4" t="s">
        <v>59</v>
      </c>
      <c r="I2123" s="6" t="s">
        <v>299</v>
      </c>
      <c r="J2123" s="4" t="s">
        <v>31</v>
      </c>
      <c r="K2123" s="4" t="s">
        <v>32</v>
      </c>
      <c r="L2123" s="4" t="s">
        <v>32</v>
      </c>
      <c r="M2123" s="4"/>
      <c r="N2123" s="4" t="s">
        <v>34</v>
      </c>
      <c r="O2123" s="4" t="s">
        <v>62</v>
      </c>
      <c r="P2123" s="29">
        <v>0</v>
      </c>
      <c r="Q2123" s="32">
        <v>300</v>
      </c>
      <c r="R2123" s="4" t="s">
        <v>76</v>
      </c>
      <c r="S2123" s="4" t="s">
        <v>4667</v>
      </c>
      <c r="T2123" s="4" t="s">
        <v>4670</v>
      </c>
      <c r="U2123" s="4" t="s">
        <v>51</v>
      </c>
      <c r="V2123" s="4" t="s">
        <v>232</v>
      </c>
      <c r="W2123" s="4" t="s">
        <v>233</v>
      </c>
      <c r="X2123" s="4" t="s">
        <v>234</v>
      </c>
      <c r="Y2123" s="6" t="s">
        <v>70</v>
      </c>
    </row>
    <row r="2124" spans="1:25" ht="15" customHeight="1" x14ac:dyDescent="0.3">
      <c r="A2124" s="2" t="s">
        <v>4952</v>
      </c>
      <c r="B2124" s="2" t="s">
        <v>4953</v>
      </c>
      <c r="C2124" s="7" t="s">
        <v>150</v>
      </c>
      <c r="D2124" s="2" t="s">
        <v>230</v>
      </c>
      <c r="E2124" s="3" t="str">
        <f>VLOOKUP(A2124,[1]운영현황_NEW!$B$4:$AA$3661,26,0)</f>
        <v/>
      </c>
      <c r="F2124" s="3" t="str">
        <f>VLOOKUP(G2124,[2]변환기준!$D$1:$E$24,2,0)</f>
        <v>청소년수련시설</v>
      </c>
      <c r="G2124" s="4" t="s">
        <v>58</v>
      </c>
      <c r="H2124" s="4" t="s">
        <v>59</v>
      </c>
      <c r="I2124" s="6" t="s">
        <v>299</v>
      </c>
      <c r="J2124" s="4" t="s">
        <v>31</v>
      </c>
      <c r="K2124" s="4" t="s">
        <v>32</v>
      </c>
      <c r="L2124" s="4" t="s">
        <v>32</v>
      </c>
      <c r="M2124" s="4"/>
      <c r="N2124" s="4" t="s">
        <v>34</v>
      </c>
      <c r="O2124" s="4" t="s">
        <v>62</v>
      </c>
      <c r="P2124" s="29">
        <v>0</v>
      </c>
      <c r="Q2124" s="32">
        <v>300</v>
      </c>
      <c r="R2124" s="4" t="s">
        <v>63</v>
      </c>
      <c r="S2124" s="4" t="s">
        <v>4667</v>
      </c>
      <c r="T2124" s="4" t="s">
        <v>4670</v>
      </c>
      <c r="U2124" s="4" t="s">
        <v>51</v>
      </c>
      <c r="V2124" s="4" t="s">
        <v>232</v>
      </c>
      <c r="W2124" s="4" t="s">
        <v>233</v>
      </c>
      <c r="X2124" s="4" t="s">
        <v>234</v>
      </c>
      <c r="Y2124" s="6" t="s">
        <v>70</v>
      </c>
    </row>
    <row r="2125" spans="1:25" ht="15" customHeight="1" x14ac:dyDescent="0.2">
      <c r="A2125" s="2">
        <v>12403</v>
      </c>
      <c r="B2125" s="2" t="s">
        <v>4954</v>
      </c>
      <c r="C2125" s="2" t="s">
        <v>26</v>
      </c>
      <c r="D2125" s="2" t="s">
        <v>2858</v>
      </c>
      <c r="E2125" s="3" t="str">
        <f>VLOOKUP(A2125,[1]운영현황_NEW!$B$4:$AA$3661,26,0)</f>
        <v/>
      </c>
      <c r="F2125" s="3" t="str">
        <f>VLOOKUP(G2125,[2]변환기준!$D$1:$E$24,2,0)</f>
        <v>청소년수련시설</v>
      </c>
      <c r="G2125" s="4" t="s">
        <v>28</v>
      </c>
      <c r="H2125" s="4" t="s">
        <v>1454</v>
      </c>
      <c r="I2125" s="4" t="s">
        <v>30</v>
      </c>
      <c r="J2125" s="4" t="s">
        <v>31</v>
      </c>
      <c r="K2125" s="4" t="s">
        <v>32</v>
      </c>
      <c r="L2125" s="4" t="s">
        <v>32</v>
      </c>
      <c r="M2125" s="4" t="s">
        <v>33</v>
      </c>
      <c r="N2125" s="4" t="s">
        <v>34</v>
      </c>
      <c r="O2125" s="4" t="s">
        <v>62</v>
      </c>
      <c r="P2125" s="29">
        <v>0</v>
      </c>
      <c r="Q2125" s="32">
        <v>10</v>
      </c>
      <c r="R2125" s="4" t="s">
        <v>36</v>
      </c>
      <c r="S2125" s="4" t="s">
        <v>4667</v>
      </c>
      <c r="T2125" s="4" t="s">
        <v>4670</v>
      </c>
      <c r="U2125" s="4" t="s">
        <v>51</v>
      </c>
      <c r="V2125" s="4" t="s">
        <v>2859</v>
      </c>
      <c r="W2125" s="4" t="s">
        <v>2860</v>
      </c>
      <c r="X2125" s="4" t="s">
        <v>2861</v>
      </c>
      <c r="Y2125" s="4" t="s">
        <v>90</v>
      </c>
    </row>
    <row r="2126" spans="1:25" ht="15" customHeight="1" x14ac:dyDescent="0.2">
      <c r="A2126" s="2">
        <v>12402</v>
      </c>
      <c r="B2126" s="2" t="s">
        <v>4955</v>
      </c>
      <c r="C2126" s="2" t="s">
        <v>26</v>
      </c>
      <c r="D2126" s="2" t="s">
        <v>2858</v>
      </c>
      <c r="E2126" s="3" t="str">
        <f>VLOOKUP(A2126,[1]운영현황_NEW!$B$4:$AA$3661,26,0)</f>
        <v/>
      </c>
      <c r="F2126" s="3" t="str">
        <f>VLOOKUP(G2126,[2]변환기준!$D$1:$E$24,2,0)</f>
        <v>청소년수련시설</v>
      </c>
      <c r="G2126" s="4" t="s">
        <v>28</v>
      </c>
      <c r="H2126" s="4" t="s">
        <v>1454</v>
      </c>
      <c r="I2126" s="4" t="s">
        <v>30</v>
      </c>
      <c r="J2126" s="4" t="s">
        <v>31</v>
      </c>
      <c r="K2126" s="4" t="s">
        <v>32</v>
      </c>
      <c r="L2126" s="4" t="s">
        <v>32</v>
      </c>
      <c r="M2126" s="4" t="s">
        <v>33</v>
      </c>
      <c r="N2126" s="4" t="s">
        <v>34</v>
      </c>
      <c r="O2126" s="4" t="s">
        <v>62</v>
      </c>
      <c r="P2126" s="29">
        <v>0</v>
      </c>
      <c r="Q2126" s="32">
        <v>10</v>
      </c>
      <c r="R2126" s="4" t="s">
        <v>36</v>
      </c>
      <c r="S2126" s="4" t="s">
        <v>4667</v>
      </c>
      <c r="T2126" s="4" t="s">
        <v>4670</v>
      </c>
      <c r="U2126" s="4" t="s">
        <v>51</v>
      </c>
      <c r="V2126" s="4" t="s">
        <v>2859</v>
      </c>
      <c r="W2126" s="4" t="s">
        <v>2860</v>
      </c>
      <c r="X2126" s="4" t="s">
        <v>2861</v>
      </c>
      <c r="Y2126" s="4" t="s">
        <v>90</v>
      </c>
    </row>
    <row r="2127" spans="1:25" ht="15" customHeight="1" x14ac:dyDescent="0.2">
      <c r="A2127" s="2">
        <v>12397</v>
      </c>
      <c r="B2127" s="2" t="s">
        <v>4956</v>
      </c>
      <c r="C2127" s="2" t="s">
        <v>26</v>
      </c>
      <c r="D2127" s="2" t="s">
        <v>1535</v>
      </c>
      <c r="E2127" s="3" t="str">
        <f>VLOOKUP(A2127,[1]운영현황_NEW!$B$4:$AA$3661,26,0)</f>
        <v/>
      </c>
      <c r="F2127" s="3" t="str">
        <f>VLOOKUP(G2127,[2]변환기준!$D$1:$E$24,2,0)</f>
        <v>청소년수련시설</v>
      </c>
      <c r="G2127" s="4" t="s">
        <v>28</v>
      </c>
      <c r="H2127" s="4" t="s">
        <v>288</v>
      </c>
      <c r="I2127" s="4" t="s">
        <v>30</v>
      </c>
      <c r="J2127" s="4" t="s">
        <v>31</v>
      </c>
      <c r="K2127" s="4" t="s">
        <v>32</v>
      </c>
      <c r="L2127" s="4" t="s">
        <v>32</v>
      </c>
      <c r="M2127" s="4" t="s">
        <v>33</v>
      </c>
      <c r="N2127" s="4" t="s">
        <v>34</v>
      </c>
      <c r="O2127" s="4" t="s">
        <v>35</v>
      </c>
      <c r="P2127" s="29">
        <v>0</v>
      </c>
      <c r="Q2127" s="32">
        <v>10</v>
      </c>
      <c r="R2127" s="4" t="s">
        <v>36</v>
      </c>
      <c r="S2127" s="4" t="s">
        <v>4667</v>
      </c>
      <c r="T2127" s="4" t="s">
        <v>4670</v>
      </c>
      <c r="U2127" s="4" t="s">
        <v>51</v>
      </c>
      <c r="V2127" s="4" t="s">
        <v>1536</v>
      </c>
      <c r="W2127" s="4" t="s">
        <v>1537</v>
      </c>
      <c r="X2127" s="4" t="s">
        <v>1538</v>
      </c>
      <c r="Y2127" s="4" t="s">
        <v>90</v>
      </c>
    </row>
    <row r="2128" spans="1:25" ht="15" customHeight="1" x14ac:dyDescent="0.2">
      <c r="A2128" s="2">
        <v>12394</v>
      </c>
      <c r="B2128" s="2" t="s">
        <v>4957</v>
      </c>
      <c r="C2128" s="7" t="s">
        <v>45</v>
      </c>
      <c r="D2128" s="2" t="s">
        <v>1836</v>
      </c>
      <c r="E2128" s="3" t="str">
        <f>VLOOKUP(A2128,[1]운영현황_NEW!$B$4:$AA$3661,26,0)</f>
        <v/>
      </c>
      <c r="F2128" s="3" t="str">
        <f>VLOOKUP(G2128,[2]변환기준!$D$1:$E$24,2,0)</f>
        <v>청소년수련시설</v>
      </c>
      <c r="G2128" s="4" t="s">
        <v>237</v>
      </c>
      <c r="H2128" s="4" t="s">
        <v>105</v>
      </c>
      <c r="I2128" s="4" t="s">
        <v>30</v>
      </c>
      <c r="J2128" s="4" t="s">
        <v>31</v>
      </c>
      <c r="K2128" s="4" t="s">
        <v>32</v>
      </c>
      <c r="L2128" s="4" t="s">
        <v>32</v>
      </c>
      <c r="M2128" s="4" t="s">
        <v>33</v>
      </c>
      <c r="N2128" s="4" t="s">
        <v>34</v>
      </c>
      <c r="O2128" s="4" t="s">
        <v>136</v>
      </c>
      <c r="P2128" s="29">
        <v>0</v>
      </c>
      <c r="Q2128" s="32">
        <v>15</v>
      </c>
      <c r="R2128" s="4" t="s">
        <v>63</v>
      </c>
      <c r="S2128" s="4" t="s">
        <v>4667</v>
      </c>
      <c r="T2128" s="4" t="s">
        <v>4670</v>
      </c>
      <c r="U2128" s="4" t="s">
        <v>51</v>
      </c>
      <c r="V2128" s="4" t="s">
        <v>1838</v>
      </c>
      <c r="W2128" s="4" t="s">
        <v>1839</v>
      </c>
      <c r="X2128" s="4" t="s">
        <v>1840</v>
      </c>
      <c r="Y2128" s="4" t="s">
        <v>90</v>
      </c>
    </row>
    <row r="2129" spans="1:25" ht="15" customHeight="1" x14ac:dyDescent="0.2">
      <c r="A2129" s="2">
        <v>12392</v>
      </c>
      <c r="B2129" s="2" t="s">
        <v>4958</v>
      </c>
      <c r="C2129" s="7" t="s">
        <v>45</v>
      </c>
      <c r="D2129" s="2" t="s">
        <v>1492</v>
      </c>
      <c r="E2129" s="3" t="str">
        <f>VLOOKUP(A2129,[1]운영현황_NEW!$B$4:$AA$3661,26,0)</f>
        <v/>
      </c>
      <c r="F2129" s="3" t="str">
        <f>VLOOKUP(G2129,[2]변환기준!$D$1:$E$24,2,0)</f>
        <v>청소년수련시설</v>
      </c>
      <c r="G2129" s="4" t="s">
        <v>237</v>
      </c>
      <c r="H2129" s="4" t="s">
        <v>105</v>
      </c>
      <c r="I2129" s="4" t="s">
        <v>30</v>
      </c>
      <c r="J2129" s="4" t="s">
        <v>31</v>
      </c>
      <c r="K2129" s="4" t="s">
        <v>32</v>
      </c>
      <c r="L2129" s="4" t="s">
        <v>32</v>
      </c>
      <c r="M2129" s="4" t="s">
        <v>33</v>
      </c>
      <c r="N2129" s="4" t="s">
        <v>34</v>
      </c>
      <c r="O2129" s="4" t="s">
        <v>62</v>
      </c>
      <c r="P2129" s="29">
        <v>0</v>
      </c>
      <c r="Q2129" s="32">
        <v>12</v>
      </c>
      <c r="R2129" s="4" t="s">
        <v>36</v>
      </c>
      <c r="S2129" s="4" t="s">
        <v>4667</v>
      </c>
      <c r="T2129" s="4" t="s">
        <v>4670</v>
      </c>
      <c r="U2129" s="4" t="s">
        <v>51</v>
      </c>
      <c r="V2129" s="4" t="s">
        <v>1494</v>
      </c>
      <c r="W2129" s="4" t="s">
        <v>1495</v>
      </c>
      <c r="X2129" s="4" t="s">
        <v>1496</v>
      </c>
      <c r="Y2129" s="4" t="s">
        <v>90</v>
      </c>
    </row>
    <row r="2130" spans="1:25" ht="15" customHeight="1" x14ac:dyDescent="0.2">
      <c r="A2130" s="2">
        <v>12376</v>
      </c>
      <c r="B2130" s="2" t="s">
        <v>4959</v>
      </c>
      <c r="C2130" s="2" t="s">
        <v>26</v>
      </c>
      <c r="D2130" s="2" t="s">
        <v>4960</v>
      </c>
      <c r="E2130" s="3" t="str">
        <f>VLOOKUP(A2130,[1]운영현황_NEW!$B$4:$AA$3661,26,0)</f>
        <v/>
      </c>
      <c r="F2130" s="3" t="str">
        <f>VLOOKUP(G2130,[2]변환기준!$D$1:$E$24,2,0)</f>
        <v>청소년수련시설</v>
      </c>
      <c r="G2130" s="4" t="s">
        <v>237</v>
      </c>
      <c r="H2130" s="4" t="s">
        <v>263</v>
      </c>
      <c r="I2130" s="4" t="s">
        <v>30</v>
      </c>
      <c r="J2130" s="4" t="s">
        <v>31</v>
      </c>
      <c r="K2130" s="4" t="s">
        <v>32</v>
      </c>
      <c r="L2130" s="4" t="s">
        <v>32</v>
      </c>
      <c r="M2130" s="4" t="s">
        <v>33</v>
      </c>
      <c r="N2130" s="4" t="s">
        <v>34</v>
      </c>
      <c r="O2130" s="4" t="s">
        <v>62</v>
      </c>
      <c r="P2130" s="29">
        <v>0</v>
      </c>
      <c r="Q2130" s="32">
        <v>8</v>
      </c>
      <c r="R2130" s="4" t="s">
        <v>270</v>
      </c>
      <c r="S2130" s="4" t="s">
        <v>4667</v>
      </c>
      <c r="T2130" s="4" t="s">
        <v>4670</v>
      </c>
      <c r="U2130" s="4" t="s">
        <v>51</v>
      </c>
      <c r="V2130" s="4" t="s">
        <v>4961</v>
      </c>
      <c r="W2130" s="4" t="s">
        <v>4962</v>
      </c>
      <c r="X2130" s="4" t="s">
        <v>4963</v>
      </c>
      <c r="Y2130" s="4" t="s">
        <v>90</v>
      </c>
    </row>
    <row r="2131" spans="1:25" ht="15" customHeight="1" x14ac:dyDescent="0.2">
      <c r="A2131" s="2">
        <v>12372</v>
      </c>
      <c r="B2131" s="2" t="s">
        <v>4964</v>
      </c>
      <c r="C2131" s="2" t="s">
        <v>26</v>
      </c>
      <c r="D2131" s="2" t="s">
        <v>4965</v>
      </c>
      <c r="E2131" s="3" t="str">
        <f>VLOOKUP(A2131,[1]운영현황_NEW!$B$4:$AA$3661,26,0)</f>
        <v/>
      </c>
      <c r="F2131" s="3" t="str">
        <f>VLOOKUP(G2131,[2]변환기준!$D$1:$E$24,2,0)</f>
        <v>청소년수련시설</v>
      </c>
      <c r="G2131" s="4" t="s">
        <v>28</v>
      </c>
      <c r="H2131" s="4" t="s">
        <v>263</v>
      </c>
      <c r="I2131" s="4" t="s">
        <v>30</v>
      </c>
      <c r="J2131" s="4" t="s">
        <v>31</v>
      </c>
      <c r="K2131" s="4" t="s">
        <v>32</v>
      </c>
      <c r="L2131" s="4" t="s">
        <v>32</v>
      </c>
      <c r="M2131" s="4" t="s">
        <v>33</v>
      </c>
      <c r="N2131" s="4" t="s">
        <v>34</v>
      </c>
      <c r="O2131" s="4" t="s">
        <v>35</v>
      </c>
      <c r="P2131" s="29">
        <v>0</v>
      </c>
      <c r="Q2131" s="32">
        <v>16</v>
      </c>
      <c r="R2131" s="4" t="s">
        <v>36</v>
      </c>
      <c r="S2131" s="4" t="s">
        <v>4667</v>
      </c>
      <c r="T2131" s="4" t="s">
        <v>4670</v>
      </c>
      <c r="U2131" s="4" t="s">
        <v>51</v>
      </c>
      <c r="V2131" s="4" t="s">
        <v>4966</v>
      </c>
      <c r="W2131" s="4" t="s">
        <v>4967</v>
      </c>
      <c r="X2131" s="4" t="s">
        <v>4968</v>
      </c>
      <c r="Y2131" s="4" t="s">
        <v>90</v>
      </c>
    </row>
    <row r="2132" spans="1:25" ht="15" customHeight="1" x14ac:dyDescent="0.2">
      <c r="A2132" s="2">
        <v>12371</v>
      </c>
      <c r="B2132" s="2" t="s">
        <v>4969</v>
      </c>
      <c r="C2132" s="2" t="s">
        <v>26</v>
      </c>
      <c r="D2132" s="2" t="s">
        <v>4965</v>
      </c>
      <c r="E2132" s="3" t="str">
        <f>VLOOKUP(A2132,[1]운영현황_NEW!$B$4:$AA$3661,26,0)</f>
        <v/>
      </c>
      <c r="F2132" s="3" t="str">
        <f>VLOOKUP(G2132,[2]변환기준!$D$1:$E$24,2,0)</f>
        <v>청소년수련시설</v>
      </c>
      <c r="G2132" s="4" t="s">
        <v>28</v>
      </c>
      <c r="H2132" s="4" t="s">
        <v>263</v>
      </c>
      <c r="I2132" s="4" t="s">
        <v>30</v>
      </c>
      <c r="J2132" s="4" t="s">
        <v>31</v>
      </c>
      <c r="K2132" s="4" t="s">
        <v>32</v>
      </c>
      <c r="L2132" s="4" t="s">
        <v>32</v>
      </c>
      <c r="M2132" s="4" t="s">
        <v>33</v>
      </c>
      <c r="N2132" s="4" t="s">
        <v>34</v>
      </c>
      <c r="O2132" s="4" t="s">
        <v>136</v>
      </c>
      <c r="P2132" s="29">
        <v>0</v>
      </c>
      <c r="Q2132" s="32">
        <v>12</v>
      </c>
      <c r="R2132" s="4" t="s">
        <v>36</v>
      </c>
      <c r="S2132" s="4" t="s">
        <v>4667</v>
      </c>
      <c r="T2132" s="4" t="s">
        <v>4670</v>
      </c>
      <c r="U2132" s="4" t="s">
        <v>51</v>
      </c>
      <c r="V2132" s="4" t="s">
        <v>4966</v>
      </c>
      <c r="W2132" s="4" t="s">
        <v>4967</v>
      </c>
      <c r="X2132" s="4" t="s">
        <v>4968</v>
      </c>
      <c r="Y2132" s="4" t="s">
        <v>90</v>
      </c>
    </row>
    <row r="2133" spans="1:25" ht="15" customHeight="1" x14ac:dyDescent="0.2">
      <c r="A2133" s="2">
        <v>12370</v>
      </c>
      <c r="B2133" s="2" t="s">
        <v>4970</v>
      </c>
      <c r="C2133" s="2" t="s">
        <v>26</v>
      </c>
      <c r="D2133" s="2" t="s">
        <v>4965</v>
      </c>
      <c r="E2133" s="3" t="str">
        <f>VLOOKUP(A2133,[1]운영현황_NEW!$B$4:$AA$3661,26,0)</f>
        <v/>
      </c>
      <c r="F2133" s="3" t="str">
        <f>VLOOKUP(G2133,[2]변환기준!$D$1:$E$24,2,0)</f>
        <v>청소년수련시설</v>
      </c>
      <c r="G2133" s="4" t="s">
        <v>28</v>
      </c>
      <c r="H2133" s="4" t="s">
        <v>263</v>
      </c>
      <c r="I2133" s="4" t="s">
        <v>30</v>
      </c>
      <c r="J2133" s="4" t="s">
        <v>31</v>
      </c>
      <c r="K2133" s="4" t="s">
        <v>32</v>
      </c>
      <c r="L2133" s="4" t="s">
        <v>32</v>
      </c>
      <c r="M2133" s="4" t="s">
        <v>33</v>
      </c>
      <c r="N2133" s="4" t="s">
        <v>34</v>
      </c>
      <c r="O2133" s="4" t="s">
        <v>159</v>
      </c>
      <c r="P2133" s="29">
        <v>0</v>
      </c>
      <c r="Q2133" s="32">
        <v>12</v>
      </c>
      <c r="R2133" s="4" t="s">
        <v>63</v>
      </c>
      <c r="S2133" s="4" t="s">
        <v>4667</v>
      </c>
      <c r="T2133" s="4" t="s">
        <v>4670</v>
      </c>
      <c r="U2133" s="4" t="s">
        <v>51</v>
      </c>
      <c r="V2133" s="4" t="s">
        <v>4966</v>
      </c>
      <c r="W2133" s="4" t="s">
        <v>4967</v>
      </c>
      <c r="X2133" s="4" t="s">
        <v>4968</v>
      </c>
      <c r="Y2133" s="4" t="s">
        <v>90</v>
      </c>
    </row>
    <row r="2134" spans="1:25" ht="15" customHeight="1" x14ac:dyDescent="0.2">
      <c r="A2134" s="2">
        <v>12364</v>
      </c>
      <c r="B2134" s="2" t="s">
        <v>4971</v>
      </c>
      <c r="C2134" s="2" t="s">
        <v>26</v>
      </c>
      <c r="D2134" s="2" t="s">
        <v>1820</v>
      </c>
      <c r="E2134" s="3" t="str">
        <f>VLOOKUP(A2134,[1]운영현황_NEW!$B$4:$AA$3661,26,0)</f>
        <v/>
      </c>
      <c r="F2134" s="3" t="str">
        <f>VLOOKUP(G2134,[2]변환기준!$D$1:$E$24,2,0)</f>
        <v>청소년수련시설</v>
      </c>
      <c r="G2134" s="4" t="s">
        <v>28</v>
      </c>
      <c r="H2134" s="4" t="s">
        <v>428</v>
      </c>
      <c r="I2134" s="4" t="s">
        <v>30</v>
      </c>
      <c r="J2134" s="4" t="s">
        <v>31</v>
      </c>
      <c r="K2134" s="4" t="s">
        <v>32</v>
      </c>
      <c r="L2134" s="4" t="s">
        <v>32</v>
      </c>
      <c r="M2134" s="4" t="s">
        <v>33</v>
      </c>
      <c r="N2134" s="4" t="s">
        <v>34</v>
      </c>
      <c r="O2134" s="4" t="s">
        <v>62</v>
      </c>
      <c r="P2134" s="29">
        <v>0</v>
      </c>
      <c r="Q2134" s="32">
        <v>20</v>
      </c>
      <c r="R2134" s="4" t="s">
        <v>36</v>
      </c>
      <c r="S2134" s="4" t="s">
        <v>4667</v>
      </c>
      <c r="T2134" s="4" t="s">
        <v>4670</v>
      </c>
      <c r="U2134" s="4" t="s">
        <v>51</v>
      </c>
      <c r="V2134" s="4" t="s">
        <v>1821</v>
      </c>
      <c r="W2134" s="4" t="s">
        <v>1822</v>
      </c>
      <c r="X2134" s="4" t="s">
        <v>1823</v>
      </c>
      <c r="Y2134" s="4" t="s">
        <v>90</v>
      </c>
    </row>
    <row r="2135" spans="1:25" ht="15" customHeight="1" x14ac:dyDescent="0.2">
      <c r="A2135" s="2">
        <v>12363</v>
      </c>
      <c r="B2135" s="2" t="s">
        <v>4972</v>
      </c>
      <c r="C2135" s="2" t="s">
        <v>26</v>
      </c>
      <c r="D2135" s="2" t="s">
        <v>1820</v>
      </c>
      <c r="E2135" s="3" t="str">
        <f>VLOOKUP(A2135,[1]운영현황_NEW!$B$4:$AA$3661,26,0)</f>
        <v/>
      </c>
      <c r="F2135" s="3" t="str">
        <f>VLOOKUP(G2135,[2]변환기준!$D$1:$E$24,2,0)</f>
        <v>청소년수련시설</v>
      </c>
      <c r="G2135" s="4" t="s">
        <v>28</v>
      </c>
      <c r="H2135" s="4" t="s">
        <v>428</v>
      </c>
      <c r="I2135" s="4" t="s">
        <v>30</v>
      </c>
      <c r="J2135" s="4" t="s">
        <v>31</v>
      </c>
      <c r="K2135" s="4" t="s">
        <v>32</v>
      </c>
      <c r="L2135" s="4" t="s">
        <v>32</v>
      </c>
      <c r="M2135" s="4" t="s">
        <v>33</v>
      </c>
      <c r="N2135" s="4" t="s">
        <v>34</v>
      </c>
      <c r="O2135" s="4" t="s">
        <v>159</v>
      </c>
      <c r="P2135" s="29">
        <v>0</v>
      </c>
      <c r="Q2135" s="32">
        <v>20</v>
      </c>
      <c r="R2135" s="4" t="s">
        <v>36</v>
      </c>
      <c r="S2135" s="4" t="s">
        <v>4667</v>
      </c>
      <c r="T2135" s="4" t="s">
        <v>4670</v>
      </c>
      <c r="U2135" s="4" t="s">
        <v>51</v>
      </c>
      <c r="V2135" s="4" t="s">
        <v>1821</v>
      </c>
      <c r="W2135" s="4" t="s">
        <v>1822</v>
      </c>
      <c r="X2135" s="4" t="s">
        <v>1823</v>
      </c>
      <c r="Y2135" s="4" t="s">
        <v>90</v>
      </c>
    </row>
    <row r="2136" spans="1:25" x14ac:dyDescent="0.2">
      <c r="A2136" s="2">
        <v>12361</v>
      </c>
      <c r="B2136" s="2" t="s">
        <v>4973</v>
      </c>
      <c r="C2136" s="2" t="s">
        <v>26</v>
      </c>
      <c r="D2136" s="2" t="s">
        <v>2062</v>
      </c>
      <c r="E2136" s="3" t="str">
        <f>VLOOKUP(A2136,[1]운영현황_NEW!$B$4:$AA$3661,26,0)</f>
        <v/>
      </c>
      <c r="F2136" s="3" t="str">
        <f>VLOOKUP(G2136,[2]변환기준!$D$1:$E$24,2,0)</f>
        <v>청소년수련시설</v>
      </c>
      <c r="G2136" s="4" t="s">
        <v>28</v>
      </c>
      <c r="H2136" s="4" t="s">
        <v>95</v>
      </c>
      <c r="I2136" s="4" t="s">
        <v>30</v>
      </c>
      <c r="J2136" s="4" t="s">
        <v>31</v>
      </c>
      <c r="K2136" s="4" t="s">
        <v>32</v>
      </c>
      <c r="L2136" s="4" t="s">
        <v>32</v>
      </c>
      <c r="M2136" s="4" t="s">
        <v>33</v>
      </c>
      <c r="N2136" s="4" t="s">
        <v>34</v>
      </c>
      <c r="O2136" s="4" t="s">
        <v>159</v>
      </c>
      <c r="P2136" s="29">
        <v>5000</v>
      </c>
      <c r="Q2136" s="32">
        <v>20</v>
      </c>
      <c r="R2136" s="4" t="s">
        <v>63</v>
      </c>
      <c r="S2136" s="4" t="s">
        <v>4667</v>
      </c>
      <c r="T2136" s="4" t="s">
        <v>4670</v>
      </c>
      <c r="U2136" s="4" t="s">
        <v>51</v>
      </c>
      <c r="V2136" s="4" t="s">
        <v>2063</v>
      </c>
      <c r="W2136" s="4" t="s">
        <v>2064</v>
      </c>
      <c r="X2136" s="4" t="s">
        <v>2065</v>
      </c>
      <c r="Y2136" s="4" t="s">
        <v>90</v>
      </c>
    </row>
    <row r="2137" spans="1:25" ht="13.5" customHeight="1" x14ac:dyDescent="0.2">
      <c r="A2137" s="2">
        <v>12358</v>
      </c>
      <c r="B2137" s="2" t="s">
        <v>4974</v>
      </c>
      <c r="C2137" s="7" t="s">
        <v>45</v>
      </c>
      <c r="D2137" s="2" t="s">
        <v>4975</v>
      </c>
      <c r="E2137" s="3" t="str">
        <f>VLOOKUP(A2137,[1]운영현황_NEW!$B$4:$AA$3661,26,0)</f>
        <v/>
      </c>
      <c r="F2137" s="3" t="str">
        <f>VLOOKUP(G2137,[2]변환기준!$D$1:$E$24,2,0)</f>
        <v>청소년수련시설</v>
      </c>
      <c r="G2137" s="4" t="s">
        <v>237</v>
      </c>
      <c r="H2137" s="4" t="s">
        <v>95</v>
      </c>
      <c r="I2137" s="4" t="s">
        <v>30</v>
      </c>
      <c r="J2137" s="4" t="s">
        <v>31</v>
      </c>
      <c r="K2137" s="4" t="s">
        <v>32</v>
      </c>
      <c r="L2137" s="4" t="s">
        <v>32</v>
      </c>
      <c r="M2137" s="4" t="s">
        <v>33</v>
      </c>
      <c r="N2137" s="4" t="s">
        <v>34</v>
      </c>
      <c r="O2137" s="4" t="s">
        <v>35</v>
      </c>
      <c r="P2137" s="29">
        <v>0</v>
      </c>
      <c r="Q2137" s="32">
        <v>12</v>
      </c>
      <c r="R2137" s="4" t="s">
        <v>36</v>
      </c>
      <c r="S2137" s="4" t="s">
        <v>4667</v>
      </c>
      <c r="T2137" s="4" t="s">
        <v>4670</v>
      </c>
      <c r="U2137" s="4" t="s">
        <v>51</v>
      </c>
      <c r="V2137" s="4" t="s">
        <v>4976</v>
      </c>
      <c r="W2137" s="4" t="s">
        <v>4977</v>
      </c>
      <c r="X2137" s="4" t="s">
        <v>4978</v>
      </c>
      <c r="Y2137" s="4" t="s">
        <v>90</v>
      </c>
    </row>
    <row r="2138" spans="1:25" ht="13.5" customHeight="1" x14ac:dyDescent="0.2">
      <c r="A2138" s="2">
        <v>12356</v>
      </c>
      <c r="B2138" s="2" t="s">
        <v>4979</v>
      </c>
      <c r="C2138" s="2" t="s">
        <v>26</v>
      </c>
      <c r="D2138" s="2" t="s">
        <v>4980</v>
      </c>
      <c r="E2138" s="3" t="str">
        <f>VLOOKUP(A2138,[1]운영현황_NEW!$B$4:$AA$3661,26,0)</f>
        <v/>
      </c>
      <c r="F2138" s="3" t="str">
        <f>VLOOKUP(G2138,[2]변환기준!$D$1:$E$24,2,0)</f>
        <v>청소년수련시설</v>
      </c>
      <c r="G2138" s="4" t="s">
        <v>28</v>
      </c>
      <c r="H2138" s="4" t="s">
        <v>75</v>
      </c>
      <c r="I2138" s="4" t="s">
        <v>30</v>
      </c>
      <c r="J2138" s="4" t="s">
        <v>31</v>
      </c>
      <c r="K2138" s="4" t="s">
        <v>32</v>
      </c>
      <c r="L2138" s="4" t="s">
        <v>32</v>
      </c>
      <c r="M2138" s="4" t="s">
        <v>33</v>
      </c>
      <c r="N2138" s="4" t="s">
        <v>34</v>
      </c>
      <c r="O2138" s="4" t="s">
        <v>35</v>
      </c>
      <c r="P2138" s="29">
        <v>0</v>
      </c>
      <c r="Q2138" s="32">
        <v>10</v>
      </c>
      <c r="R2138" s="4" t="s">
        <v>223</v>
      </c>
      <c r="S2138" s="4" t="s">
        <v>4667</v>
      </c>
      <c r="T2138" s="4" t="s">
        <v>4670</v>
      </c>
      <c r="U2138" s="4" t="s">
        <v>51</v>
      </c>
      <c r="V2138" s="4" t="s">
        <v>4981</v>
      </c>
      <c r="W2138" s="4" t="s">
        <v>4982</v>
      </c>
      <c r="X2138" s="4" t="s">
        <v>4983</v>
      </c>
      <c r="Y2138" s="4" t="s">
        <v>90</v>
      </c>
    </row>
    <row r="2139" spans="1:25" ht="15" customHeight="1" x14ac:dyDescent="0.2">
      <c r="A2139" s="2">
        <v>12349</v>
      </c>
      <c r="B2139" s="2" t="s">
        <v>4984</v>
      </c>
      <c r="C2139" s="2" t="s">
        <v>26</v>
      </c>
      <c r="D2139" s="2" t="s">
        <v>1716</v>
      </c>
      <c r="E2139" s="3" t="str">
        <f>VLOOKUP(A2139,[1]운영현황_NEW!$B$4:$AA$3661,26,0)</f>
        <v/>
      </c>
      <c r="F2139" s="3" t="str">
        <f>VLOOKUP(G2139,[2]변환기준!$D$1:$E$24,2,0)</f>
        <v>청소년수련시설</v>
      </c>
      <c r="G2139" s="4" t="s">
        <v>237</v>
      </c>
      <c r="H2139" s="4" t="s">
        <v>105</v>
      </c>
      <c r="I2139" s="4" t="s">
        <v>30</v>
      </c>
      <c r="J2139" s="4" t="s">
        <v>31</v>
      </c>
      <c r="K2139" s="4" t="s">
        <v>32</v>
      </c>
      <c r="L2139" s="4" t="s">
        <v>32</v>
      </c>
      <c r="M2139" s="4" t="s">
        <v>33</v>
      </c>
      <c r="N2139" s="4" t="s">
        <v>34</v>
      </c>
      <c r="O2139" s="4" t="s">
        <v>96</v>
      </c>
      <c r="P2139" s="29">
        <v>0</v>
      </c>
      <c r="Q2139" s="32">
        <v>12</v>
      </c>
      <c r="R2139" s="4" t="s">
        <v>397</v>
      </c>
      <c r="S2139" s="4" t="s">
        <v>4667</v>
      </c>
      <c r="T2139" s="4" t="s">
        <v>4670</v>
      </c>
      <c r="U2139" s="4" t="s">
        <v>51</v>
      </c>
      <c r="V2139" s="4" t="s">
        <v>1717</v>
      </c>
      <c r="W2139" s="4" t="s">
        <v>1718</v>
      </c>
      <c r="X2139" s="4" t="s">
        <v>1719</v>
      </c>
      <c r="Y2139" s="4" t="s">
        <v>90</v>
      </c>
    </row>
    <row r="2140" spans="1:25" ht="15" customHeight="1" x14ac:dyDescent="0.2">
      <c r="A2140" s="2">
        <v>12344</v>
      </c>
      <c r="B2140" s="2" t="s">
        <v>4985</v>
      </c>
      <c r="C2140" s="2" t="s">
        <v>26</v>
      </c>
      <c r="D2140" s="2" t="s">
        <v>2164</v>
      </c>
      <c r="E2140" s="3" t="str">
        <f>VLOOKUP(A2140,[1]운영현황_NEW!$B$4:$AA$3661,26,0)</f>
        <v/>
      </c>
      <c r="F2140" s="3" t="str">
        <f>VLOOKUP(G2140,[2]변환기준!$D$1:$E$24,2,0)</f>
        <v>청소년수련시설</v>
      </c>
      <c r="G2140" s="4" t="s">
        <v>28</v>
      </c>
      <c r="H2140" s="4" t="s">
        <v>47</v>
      </c>
      <c r="I2140" s="4" t="s">
        <v>30</v>
      </c>
      <c r="J2140" s="4" t="s">
        <v>31</v>
      </c>
      <c r="K2140" s="4" t="s">
        <v>32</v>
      </c>
      <c r="L2140" s="4" t="s">
        <v>32</v>
      </c>
      <c r="M2140" s="4" t="s">
        <v>33</v>
      </c>
      <c r="N2140" s="4" t="s">
        <v>34</v>
      </c>
      <c r="O2140" s="4" t="s">
        <v>35</v>
      </c>
      <c r="P2140" s="29">
        <v>0</v>
      </c>
      <c r="Q2140" s="32">
        <v>30</v>
      </c>
      <c r="R2140" s="4" t="s">
        <v>36</v>
      </c>
      <c r="S2140" s="4" t="s">
        <v>4667</v>
      </c>
      <c r="T2140" s="4" t="s">
        <v>4670</v>
      </c>
      <c r="U2140" s="4" t="s">
        <v>51</v>
      </c>
      <c r="V2140" s="4" t="s">
        <v>2165</v>
      </c>
      <c r="W2140" s="4" t="s">
        <v>2166</v>
      </c>
      <c r="X2140" s="4" t="s">
        <v>2167</v>
      </c>
      <c r="Y2140" s="4" t="s">
        <v>90</v>
      </c>
    </row>
    <row r="2141" spans="1:25" ht="15" customHeight="1" x14ac:dyDescent="0.2">
      <c r="A2141" s="2">
        <v>12343</v>
      </c>
      <c r="B2141" s="2" t="s">
        <v>4986</v>
      </c>
      <c r="C2141" s="2" t="s">
        <v>26</v>
      </c>
      <c r="D2141" s="2" t="s">
        <v>2164</v>
      </c>
      <c r="E2141" s="3" t="str">
        <f>VLOOKUP(A2141,[1]운영현황_NEW!$B$4:$AA$3661,26,0)</f>
        <v/>
      </c>
      <c r="F2141" s="3" t="str">
        <f>VLOOKUP(G2141,[2]변환기준!$D$1:$E$24,2,0)</f>
        <v>청소년수련시설</v>
      </c>
      <c r="G2141" s="4" t="s">
        <v>28</v>
      </c>
      <c r="H2141" s="4" t="s">
        <v>47</v>
      </c>
      <c r="I2141" s="4" t="s">
        <v>30</v>
      </c>
      <c r="J2141" s="4" t="s">
        <v>31</v>
      </c>
      <c r="K2141" s="4" t="s">
        <v>32</v>
      </c>
      <c r="L2141" s="4" t="s">
        <v>32</v>
      </c>
      <c r="M2141" s="4" t="s">
        <v>33</v>
      </c>
      <c r="N2141" s="4" t="s">
        <v>34</v>
      </c>
      <c r="O2141" s="4" t="s">
        <v>35</v>
      </c>
      <c r="P2141" s="29">
        <v>0</v>
      </c>
      <c r="Q2141" s="32">
        <v>30</v>
      </c>
      <c r="R2141" s="4" t="s">
        <v>270</v>
      </c>
      <c r="S2141" s="4" t="s">
        <v>4667</v>
      </c>
      <c r="T2141" s="4" t="s">
        <v>4670</v>
      </c>
      <c r="U2141" s="4" t="s">
        <v>51</v>
      </c>
      <c r="V2141" s="4" t="s">
        <v>2165</v>
      </c>
      <c r="W2141" s="4" t="s">
        <v>2166</v>
      </c>
      <c r="X2141" s="4" t="s">
        <v>2167</v>
      </c>
      <c r="Y2141" s="4" t="s">
        <v>90</v>
      </c>
    </row>
    <row r="2142" spans="1:25" ht="15" customHeight="1" x14ac:dyDescent="0.2">
      <c r="A2142" s="2">
        <v>12342</v>
      </c>
      <c r="B2142" s="2" t="s">
        <v>4987</v>
      </c>
      <c r="C2142" s="2" t="s">
        <v>26</v>
      </c>
      <c r="D2142" s="2" t="s">
        <v>4988</v>
      </c>
      <c r="E2142" s="3" t="str">
        <f>VLOOKUP(A2142,[1]운영현황_NEW!$B$4:$AA$3661,26,0)</f>
        <v/>
      </c>
      <c r="F2142" s="3" t="str">
        <f>VLOOKUP(G2142,[2]변환기준!$D$1:$E$24,2,0)</f>
        <v>청소년수련시설</v>
      </c>
      <c r="G2142" s="4" t="s">
        <v>237</v>
      </c>
      <c r="H2142" s="4" t="s">
        <v>47</v>
      </c>
      <c r="I2142" s="4" t="s">
        <v>30</v>
      </c>
      <c r="J2142" s="4" t="s">
        <v>31</v>
      </c>
      <c r="K2142" s="4" t="s">
        <v>32</v>
      </c>
      <c r="L2142" s="4" t="s">
        <v>32</v>
      </c>
      <c r="M2142" s="4" t="s">
        <v>33</v>
      </c>
      <c r="N2142" s="4" t="s">
        <v>34</v>
      </c>
      <c r="O2142" s="4" t="s">
        <v>62</v>
      </c>
      <c r="P2142" s="29">
        <v>0</v>
      </c>
      <c r="Q2142" s="32">
        <v>20</v>
      </c>
      <c r="R2142" s="4" t="s">
        <v>63</v>
      </c>
      <c r="S2142" s="4" t="s">
        <v>4667</v>
      </c>
      <c r="T2142" s="4" t="s">
        <v>4670</v>
      </c>
      <c r="U2142" s="4" t="s">
        <v>51</v>
      </c>
      <c r="V2142" s="4" t="s">
        <v>4989</v>
      </c>
      <c r="W2142" s="4" t="s">
        <v>4990</v>
      </c>
      <c r="X2142" s="4" t="s">
        <v>4991</v>
      </c>
      <c r="Y2142" s="4" t="s">
        <v>90</v>
      </c>
    </row>
    <row r="2143" spans="1:25" ht="15" customHeight="1" x14ac:dyDescent="0.2">
      <c r="A2143" s="2">
        <v>12341</v>
      </c>
      <c r="B2143" s="2" t="s">
        <v>4992</v>
      </c>
      <c r="C2143" s="2" t="s">
        <v>26</v>
      </c>
      <c r="D2143" s="2" t="s">
        <v>4654</v>
      </c>
      <c r="E2143" s="3" t="str">
        <f>VLOOKUP(A2143,[1]운영현황_NEW!$B$4:$AA$3661,26,0)</f>
        <v/>
      </c>
      <c r="F2143" s="3" t="str">
        <f>VLOOKUP(G2143,[2]변환기준!$D$1:$E$24,2,0)</f>
        <v>청소년수련시설</v>
      </c>
      <c r="G2143" s="4" t="s">
        <v>237</v>
      </c>
      <c r="H2143" s="4" t="s">
        <v>47</v>
      </c>
      <c r="I2143" s="4" t="s">
        <v>30</v>
      </c>
      <c r="J2143" s="4" t="s">
        <v>31</v>
      </c>
      <c r="K2143" s="4" t="s">
        <v>32</v>
      </c>
      <c r="L2143" s="4" t="s">
        <v>32</v>
      </c>
      <c r="M2143" s="4" t="s">
        <v>33</v>
      </c>
      <c r="N2143" s="4" t="s">
        <v>34</v>
      </c>
      <c r="O2143" s="4" t="s">
        <v>136</v>
      </c>
      <c r="P2143" s="29">
        <v>0</v>
      </c>
      <c r="Q2143" s="32">
        <v>15</v>
      </c>
      <c r="R2143" s="4" t="s">
        <v>36</v>
      </c>
      <c r="S2143" s="4" t="s">
        <v>4667</v>
      </c>
      <c r="T2143" s="4" t="s">
        <v>4670</v>
      </c>
      <c r="U2143" s="4" t="s">
        <v>51</v>
      </c>
      <c r="V2143" s="4" t="s">
        <v>4655</v>
      </c>
      <c r="W2143" s="4" t="s">
        <v>4656</v>
      </c>
      <c r="X2143" s="4" t="s">
        <v>4657</v>
      </c>
      <c r="Y2143" s="4" t="s">
        <v>90</v>
      </c>
    </row>
    <row r="2144" spans="1:25" ht="15" customHeight="1" x14ac:dyDescent="0.2">
      <c r="A2144" s="2">
        <v>12339</v>
      </c>
      <c r="B2144" s="2" t="s">
        <v>4993</v>
      </c>
      <c r="C2144" s="7" t="s">
        <v>45</v>
      </c>
      <c r="D2144" s="2" t="s">
        <v>4994</v>
      </c>
      <c r="E2144" s="3" t="str">
        <f>VLOOKUP(A2144,[1]운영현황_NEW!$B$4:$AA$3661,26,0)</f>
        <v/>
      </c>
      <c r="F2144" s="3" t="str">
        <f>VLOOKUP(G2144,[2]변환기준!$D$1:$E$24,2,0)</f>
        <v>청소년수련시설</v>
      </c>
      <c r="G2144" s="4" t="s">
        <v>28</v>
      </c>
      <c r="H2144" s="4" t="s">
        <v>29</v>
      </c>
      <c r="I2144" s="4" t="s">
        <v>30</v>
      </c>
      <c r="J2144" s="4" t="s">
        <v>31</v>
      </c>
      <c r="K2144" s="4" t="s">
        <v>32</v>
      </c>
      <c r="L2144" s="4" t="s">
        <v>32</v>
      </c>
      <c r="M2144" s="4" t="s">
        <v>33</v>
      </c>
      <c r="N2144" s="4" t="s">
        <v>34</v>
      </c>
      <c r="O2144" s="4" t="s">
        <v>238</v>
      </c>
      <c r="P2144" s="29">
        <v>0</v>
      </c>
      <c r="Q2144" s="32">
        <v>20</v>
      </c>
      <c r="R2144" s="4" t="s">
        <v>76</v>
      </c>
      <c r="S2144" s="4" t="s">
        <v>4667</v>
      </c>
      <c r="T2144" s="4" t="s">
        <v>4670</v>
      </c>
      <c r="U2144" s="4" t="s">
        <v>51</v>
      </c>
      <c r="V2144" s="4" t="s">
        <v>4995</v>
      </c>
      <c r="W2144" s="4" t="s">
        <v>4996</v>
      </c>
      <c r="X2144" s="4" t="s">
        <v>4997</v>
      </c>
      <c r="Y2144" s="4" t="s">
        <v>90</v>
      </c>
    </row>
    <row r="2145" spans="1:25" ht="15" customHeight="1" x14ac:dyDescent="0.2">
      <c r="A2145" s="2">
        <v>12336</v>
      </c>
      <c r="B2145" s="2" t="s">
        <v>4998</v>
      </c>
      <c r="C2145" s="7" t="s">
        <v>45</v>
      </c>
      <c r="D2145" s="2" t="s">
        <v>2824</v>
      </c>
      <c r="E2145" s="3" t="str">
        <f>VLOOKUP(A2145,[1]운영현황_NEW!$B$4:$AA$3661,26,0)</f>
        <v/>
      </c>
      <c r="F2145" s="3" t="str">
        <f>VLOOKUP(G2145,[2]변환기준!$D$1:$E$24,2,0)</f>
        <v>청소년수련시설</v>
      </c>
      <c r="G2145" s="4" t="s">
        <v>237</v>
      </c>
      <c r="H2145" s="4" t="s">
        <v>95</v>
      </c>
      <c r="I2145" s="4" t="s">
        <v>30</v>
      </c>
      <c r="J2145" s="4" t="s">
        <v>31</v>
      </c>
      <c r="K2145" s="4" t="s">
        <v>32</v>
      </c>
      <c r="L2145" s="4" t="s">
        <v>32</v>
      </c>
      <c r="M2145" s="4" t="s">
        <v>33</v>
      </c>
      <c r="N2145" s="4" t="s">
        <v>34</v>
      </c>
      <c r="O2145" s="4" t="s">
        <v>159</v>
      </c>
      <c r="P2145" s="29">
        <v>10000</v>
      </c>
      <c r="Q2145" s="32">
        <v>20</v>
      </c>
      <c r="R2145" s="4" t="s">
        <v>36</v>
      </c>
      <c r="S2145" s="4" t="s">
        <v>4667</v>
      </c>
      <c r="T2145" s="4" t="s">
        <v>4670</v>
      </c>
      <c r="U2145" s="4" t="s">
        <v>51</v>
      </c>
      <c r="V2145" s="4" t="s">
        <v>2825</v>
      </c>
      <c r="W2145" s="4" t="s">
        <v>2826</v>
      </c>
      <c r="X2145" s="4" t="s">
        <v>2827</v>
      </c>
      <c r="Y2145" s="4" t="s">
        <v>90</v>
      </c>
    </row>
    <row r="2146" spans="1:25" ht="15" customHeight="1" x14ac:dyDescent="0.3">
      <c r="A2146" s="2">
        <v>12469</v>
      </c>
      <c r="B2146" s="2" t="s">
        <v>4999</v>
      </c>
      <c r="C2146" s="2" t="s">
        <v>56</v>
      </c>
      <c r="D2146" s="2" t="s">
        <v>104</v>
      </c>
      <c r="E2146" s="3" t="str">
        <f>VLOOKUP(A2146,[1]운영현황_NEW!$B$4:$AA$3661,26,0)</f>
        <v/>
      </c>
      <c r="F2146" s="3" t="str">
        <f>VLOOKUP(G2146,[2]변환기준!$D$1:$E$24,2,0)</f>
        <v>청소년수련시설</v>
      </c>
      <c r="G2146" s="4" t="s">
        <v>58</v>
      </c>
      <c r="H2146" s="4" t="s">
        <v>105</v>
      </c>
      <c r="I2146" s="4" t="s">
        <v>30</v>
      </c>
      <c r="J2146" s="4" t="s">
        <v>253</v>
      </c>
      <c r="K2146" s="4" t="s">
        <v>32</v>
      </c>
      <c r="L2146" s="4" t="s">
        <v>61</v>
      </c>
      <c r="M2146" s="4" t="s">
        <v>107</v>
      </c>
      <c r="N2146" s="4" t="s">
        <v>34</v>
      </c>
      <c r="O2146" s="4" t="s">
        <v>108</v>
      </c>
      <c r="P2146" s="29">
        <v>57500</v>
      </c>
      <c r="Q2146" s="32">
        <v>110</v>
      </c>
      <c r="R2146" s="4" t="s">
        <v>76</v>
      </c>
      <c r="S2146" s="4" t="s">
        <v>4340</v>
      </c>
      <c r="T2146" s="4" t="s">
        <v>4341</v>
      </c>
      <c r="U2146" s="4" t="s">
        <v>51</v>
      </c>
      <c r="V2146" s="4" t="s">
        <v>111</v>
      </c>
      <c r="W2146" s="4" t="s">
        <v>112</v>
      </c>
      <c r="X2146" s="4" t="s">
        <v>113</v>
      </c>
      <c r="Y2146" s="6" t="s">
        <v>70</v>
      </c>
    </row>
    <row r="2147" spans="1:25" ht="12.75" customHeight="1" x14ac:dyDescent="0.2">
      <c r="A2147" s="3">
        <v>12170</v>
      </c>
      <c r="B2147" s="3" t="s">
        <v>5000</v>
      </c>
      <c r="C2147" s="3" t="s">
        <v>213</v>
      </c>
      <c r="D2147" s="3" t="s">
        <v>4348</v>
      </c>
      <c r="E2147" s="3" t="s">
        <v>34</v>
      </c>
      <c r="F2147" s="3" t="s">
        <v>379</v>
      </c>
      <c r="G2147" s="3" t="s">
        <v>94</v>
      </c>
      <c r="H2147" s="3" t="s">
        <v>207</v>
      </c>
      <c r="I2147" s="3" t="s">
        <v>30</v>
      </c>
      <c r="J2147" s="3" t="s">
        <v>253</v>
      </c>
      <c r="K2147" s="3" t="s">
        <v>32</v>
      </c>
      <c r="L2147" s="3" t="s">
        <v>61</v>
      </c>
      <c r="M2147" s="3" t="s">
        <v>665</v>
      </c>
      <c r="N2147" s="3" t="s">
        <v>34</v>
      </c>
      <c r="O2147" s="3" t="s">
        <v>108</v>
      </c>
      <c r="P2147" s="30">
        <v>219000</v>
      </c>
      <c r="Q2147" s="33">
        <v>50</v>
      </c>
      <c r="R2147" s="5" t="s">
        <v>36</v>
      </c>
      <c r="S2147" s="3" t="s">
        <v>4331</v>
      </c>
      <c r="T2147" s="3" t="s">
        <v>4349</v>
      </c>
      <c r="U2147" s="3" t="s">
        <v>51</v>
      </c>
      <c r="V2147" s="3" t="s">
        <v>4350</v>
      </c>
      <c r="W2147" s="3" t="s">
        <v>34</v>
      </c>
      <c r="X2147" s="3" t="s">
        <v>4351</v>
      </c>
      <c r="Y2147" s="7" t="s">
        <v>70</v>
      </c>
    </row>
    <row r="2148" spans="1:25" ht="15" customHeight="1" x14ac:dyDescent="0.3">
      <c r="A2148" s="2">
        <v>12461</v>
      </c>
      <c r="B2148" s="2" t="s">
        <v>5001</v>
      </c>
      <c r="C2148" s="2" t="s">
        <v>56</v>
      </c>
      <c r="D2148" s="2" t="s">
        <v>1311</v>
      </c>
      <c r="E2148" s="3" t="str">
        <f>VLOOKUP(A2148,[1]운영현황_NEW!$B$4:$AA$3661,26,0)</f>
        <v/>
      </c>
      <c r="F2148" s="3" t="str">
        <f>VLOOKUP(G2148,[2]변환기준!$D$1:$E$24,2,0)</f>
        <v>청소년수련시설</v>
      </c>
      <c r="G2148" s="4" t="s">
        <v>58</v>
      </c>
      <c r="H2148" s="4" t="s">
        <v>47</v>
      </c>
      <c r="I2148" s="4" t="s">
        <v>30</v>
      </c>
      <c r="J2148" s="4" t="s">
        <v>106</v>
      </c>
      <c r="K2148" s="4" t="s">
        <v>61</v>
      </c>
      <c r="L2148" s="4" t="s">
        <v>61</v>
      </c>
      <c r="M2148" s="4" t="s">
        <v>107</v>
      </c>
      <c r="N2148" s="4" t="s">
        <v>658</v>
      </c>
      <c r="O2148" s="4" t="s">
        <v>108</v>
      </c>
      <c r="P2148" s="29">
        <v>120800</v>
      </c>
      <c r="Q2148" s="32">
        <v>360</v>
      </c>
      <c r="R2148" s="4" t="s">
        <v>76</v>
      </c>
      <c r="S2148" s="4" t="s">
        <v>4340</v>
      </c>
      <c r="T2148" s="4" t="s">
        <v>4341</v>
      </c>
      <c r="U2148" s="4" t="s">
        <v>51</v>
      </c>
      <c r="V2148" s="4" t="s">
        <v>1314</v>
      </c>
      <c r="W2148" s="4" t="s">
        <v>1315</v>
      </c>
      <c r="X2148" s="4" t="s">
        <v>1316</v>
      </c>
      <c r="Y2148" s="6" t="s">
        <v>70</v>
      </c>
    </row>
    <row r="2149" spans="1:25" ht="15" x14ac:dyDescent="0.3">
      <c r="A2149" s="2">
        <v>12460</v>
      </c>
      <c r="B2149" s="2" t="s">
        <v>5002</v>
      </c>
      <c r="C2149" s="2" t="s">
        <v>56</v>
      </c>
      <c r="D2149" s="2" t="s">
        <v>1311</v>
      </c>
      <c r="E2149" s="3" t="str">
        <f>VLOOKUP(A2149,[1]운영현황_NEW!$B$4:$AA$3661,26,0)</f>
        <v/>
      </c>
      <c r="F2149" s="3" t="str">
        <f>VLOOKUP(G2149,[2]변환기준!$D$1:$E$24,2,0)</f>
        <v>청소년수련시설</v>
      </c>
      <c r="G2149" s="4" t="s">
        <v>58</v>
      </c>
      <c r="H2149" s="4" t="s">
        <v>47</v>
      </c>
      <c r="I2149" s="4" t="s">
        <v>30</v>
      </c>
      <c r="J2149" s="4" t="s">
        <v>106</v>
      </c>
      <c r="K2149" s="4" t="s">
        <v>61</v>
      </c>
      <c r="L2149" s="4" t="s">
        <v>61</v>
      </c>
      <c r="M2149" s="4" t="s">
        <v>107</v>
      </c>
      <c r="N2149" s="4" t="s">
        <v>658</v>
      </c>
      <c r="O2149" s="4" t="s">
        <v>108</v>
      </c>
      <c r="P2149" s="29">
        <v>118200</v>
      </c>
      <c r="Q2149" s="32">
        <v>360</v>
      </c>
      <c r="R2149" s="4" t="s">
        <v>63</v>
      </c>
      <c r="S2149" s="4" t="s">
        <v>4340</v>
      </c>
      <c r="T2149" s="4" t="s">
        <v>4341</v>
      </c>
      <c r="U2149" s="4" t="s">
        <v>51</v>
      </c>
      <c r="V2149" s="4" t="s">
        <v>1314</v>
      </c>
      <c r="W2149" s="4" t="s">
        <v>1315</v>
      </c>
      <c r="X2149" s="4" t="s">
        <v>1316</v>
      </c>
      <c r="Y2149" s="6" t="s">
        <v>70</v>
      </c>
    </row>
    <row r="2150" spans="1:25" ht="15" customHeight="1" x14ac:dyDescent="0.3">
      <c r="A2150" s="2">
        <v>12411</v>
      </c>
      <c r="B2150" s="2" t="s">
        <v>5003</v>
      </c>
      <c r="C2150" s="2" t="s">
        <v>56</v>
      </c>
      <c r="D2150" s="2" t="s">
        <v>3636</v>
      </c>
      <c r="E2150" s="3" t="str">
        <f>VLOOKUP(A2150,[1]운영현황_NEW!$B$4:$AA$3661,26,0)</f>
        <v/>
      </c>
      <c r="F2150" s="3" t="str">
        <f>VLOOKUP(G2150,[2]변환기준!$D$1:$E$24,2,0)</f>
        <v>청소년수련시설</v>
      </c>
      <c r="G2150" s="4" t="s">
        <v>58</v>
      </c>
      <c r="H2150" s="4" t="s">
        <v>1072</v>
      </c>
      <c r="I2150" s="4" t="s">
        <v>30</v>
      </c>
      <c r="J2150" s="4" t="s">
        <v>60</v>
      </c>
      <c r="K2150" s="4" t="s">
        <v>61</v>
      </c>
      <c r="L2150" s="4" t="s">
        <v>32</v>
      </c>
      <c r="M2150" s="4" t="s">
        <v>33</v>
      </c>
      <c r="N2150" s="4" t="s">
        <v>34</v>
      </c>
      <c r="O2150" s="4" t="s">
        <v>62</v>
      </c>
      <c r="P2150" s="29">
        <v>94000</v>
      </c>
      <c r="Q2150" s="32">
        <v>210</v>
      </c>
      <c r="R2150" s="4" t="s">
        <v>63</v>
      </c>
      <c r="S2150" s="4" t="s">
        <v>4340</v>
      </c>
      <c r="T2150" s="4" t="s">
        <v>5004</v>
      </c>
      <c r="U2150" s="4" t="s">
        <v>51</v>
      </c>
      <c r="V2150" s="4" t="s">
        <v>3638</v>
      </c>
      <c r="W2150" s="4" t="s">
        <v>3639</v>
      </c>
      <c r="X2150" s="4" t="s">
        <v>3640</v>
      </c>
      <c r="Y2150" s="6" t="s">
        <v>70</v>
      </c>
    </row>
    <row r="2151" spans="1:25" ht="15" customHeight="1" x14ac:dyDescent="0.3">
      <c r="A2151" s="2">
        <v>12442</v>
      </c>
      <c r="B2151" s="2" t="s">
        <v>5005</v>
      </c>
      <c r="C2151" s="2" t="s">
        <v>56</v>
      </c>
      <c r="D2151" s="2" t="s">
        <v>304</v>
      </c>
      <c r="E2151" s="3" t="str">
        <f>VLOOKUP(A2151,[1]운영현황_NEW!$B$4:$AA$3661,26,0)</f>
        <v/>
      </c>
      <c r="F2151" s="3" t="str">
        <f>VLOOKUP(G2151,[2]변환기준!$D$1:$E$24,2,0)</f>
        <v>청소년수련시설</v>
      </c>
      <c r="G2151" s="4" t="s">
        <v>28</v>
      </c>
      <c r="H2151" s="4" t="s">
        <v>29</v>
      </c>
      <c r="I2151" s="4" t="s">
        <v>30</v>
      </c>
      <c r="J2151" s="4" t="s">
        <v>60</v>
      </c>
      <c r="K2151" s="4" t="s">
        <v>61</v>
      </c>
      <c r="L2151" s="4" t="s">
        <v>32</v>
      </c>
      <c r="M2151" s="4" t="s">
        <v>33</v>
      </c>
      <c r="N2151" s="4" t="s">
        <v>34</v>
      </c>
      <c r="O2151" s="4" t="s">
        <v>62</v>
      </c>
      <c r="P2151" s="29">
        <v>78000</v>
      </c>
      <c r="Q2151" s="32">
        <v>180</v>
      </c>
      <c r="R2151" s="4" t="s">
        <v>76</v>
      </c>
      <c r="S2151" s="4" t="s">
        <v>4340</v>
      </c>
      <c r="T2151" s="4" t="s">
        <v>5006</v>
      </c>
      <c r="U2151" s="4" t="s">
        <v>51</v>
      </c>
      <c r="V2151" s="4" t="s">
        <v>305</v>
      </c>
      <c r="W2151" s="4" t="s">
        <v>306</v>
      </c>
      <c r="X2151" s="4" t="s">
        <v>307</v>
      </c>
      <c r="Y2151" s="6" t="s">
        <v>70</v>
      </c>
    </row>
    <row r="2152" spans="1:25" ht="15" customHeight="1" x14ac:dyDescent="0.3">
      <c r="A2152" s="2">
        <v>12479</v>
      </c>
      <c r="B2152" s="2" t="s">
        <v>5007</v>
      </c>
      <c r="C2152" s="2" t="s">
        <v>56</v>
      </c>
      <c r="D2152" s="2" t="s">
        <v>5008</v>
      </c>
      <c r="E2152" s="3" t="str">
        <f>VLOOKUP(A2152,[1]운영현황_NEW!$B$4:$AA$3661,26,0)</f>
        <v/>
      </c>
      <c r="F2152" s="3" t="str">
        <f>VLOOKUP(G2152,[2]변환기준!$D$1:$E$24,2,0)</f>
        <v>청소년수련시설</v>
      </c>
      <c r="G2152" s="4" t="s">
        <v>983</v>
      </c>
      <c r="H2152" s="4" t="s">
        <v>288</v>
      </c>
      <c r="I2152" s="4" t="s">
        <v>30</v>
      </c>
      <c r="J2152" s="4" t="s">
        <v>60</v>
      </c>
      <c r="K2152" s="4" t="s">
        <v>61</v>
      </c>
      <c r="L2152" s="4" t="s">
        <v>32</v>
      </c>
      <c r="M2152" s="4" t="s">
        <v>33</v>
      </c>
      <c r="N2152" s="4" t="s">
        <v>5009</v>
      </c>
      <c r="O2152" s="4" t="s">
        <v>108</v>
      </c>
      <c r="P2152" s="29">
        <v>120000</v>
      </c>
      <c r="Q2152" s="32">
        <v>210</v>
      </c>
      <c r="R2152" s="4" t="s">
        <v>76</v>
      </c>
      <c r="S2152" s="4" t="s">
        <v>4340</v>
      </c>
      <c r="T2152" s="4" t="s">
        <v>4341</v>
      </c>
      <c r="U2152" s="4" t="s">
        <v>51</v>
      </c>
      <c r="V2152" s="4" t="s">
        <v>5010</v>
      </c>
      <c r="W2152" s="4" t="s">
        <v>5011</v>
      </c>
      <c r="X2152" s="4" t="s">
        <v>5012</v>
      </c>
      <c r="Y2152" s="6" t="s">
        <v>70</v>
      </c>
    </row>
    <row r="2153" spans="1:25" ht="15" customHeight="1" x14ac:dyDescent="0.3">
      <c r="A2153" s="2">
        <v>12478</v>
      </c>
      <c r="B2153" s="2" t="s">
        <v>5013</v>
      </c>
      <c r="C2153" s="2" t="s">
        <v>56</v>
      </c>
      <c r="D2153" s="2" t="s">
        <v>5008</v>
      </c>
      <c r="E2153" s="3" t="str">
        <f>VLOOKUP(A2153,[1]운영현황_NEW!$B$4:$AA$3661,26,0)</f>
        <v/>
      </c>
      <c r="F2153" s="3" t="str">
        <f>VLOOKUP(G2153,[2]변환기준!$D$1:$E$24,2,0)</f>
        <v>청소년수련시설</v>
      </c>
      <c r="G2153" s="4" t="s">
        <v>983</v>
      </c>
      <c r="H2153" s="4" t="s">
        <v>288</v>
      </c>
      <c r="I2153" s="4" t="s">
        <v>30</v>
      </c>
      <c r="J2153" s="4" t="s">
        <v>60</v>
      </c>
      <c r="K2153" s="4" t="s">
        <v>61</v>
      </c>
      <c r="L2153" s="4" t="s">
        <v>32</v>
      </c>
      <c r="M2153" s="4" t="s">
        <v>33</v>
      </c>
      <c r="N2153" s="4" t="s">
        <v>688</v>
      </c>
      <c r="O2153" s="4" t="s">
        <v>108</v>
      </c>
      <c r="P2153" s="29">
        <v>88000</v>
      </c>
      <c r="Q2153" s="32">
        <v>210</v>
      </c>
      <c r="R2153" s="4" t="s">
        <v>63</v>
      </c>
      <c r="S2153" s="4" t="s">
        <v>4340</v>
      </c>
      <c r="T2153" s="4" t="s">
        <v>4341</v>
      </c>
      <c r="U2153" s="4" t="s">
        <v>51</v>
      </c>
      <c r="V2153" s="4" t="s">
        <v>5010</v>
      </c>
      <c r="W2153" s="4" t="s">
        <v>5011</v>
      </c>
      <c r="X2153" s="4" t="s">
        <v>5012</v>
      </c>
      <c r="Y2153" s="6" t="s">
        <v>70</v>
      </c>
    </row>
    <row r="2154" spans="1:25" ht="15" customHeight="1" x14ac:dyDescent="0.3">
      <c r="A2154" s="2">
        <v>12477</v>
      </c>
      <c r="B2154" s="2" t="s">
        <v>5014</v>
      </c>
      <c r="C2154" s="2" t="s">
        <v>56</v>
      </c>
      <c r="D2154" s="2" t="s">
        <v>5008</v>
      </c>
      <c r="E2154" s="3" t="str">
        <f>VLOOKUP(A2154,[1]운영현황_NEW!$B$4:$AA$3661,26,0)</f>
        <v/>
      </c>
      <c r="F2154" s="3" t="str">
        <f>VLOOKUP(G2154,[2]변환기준!$D$1:$E$24,2,0)</f>
        <v>청소년수련시설</v>
      </c>
      <c r="G2154" s="4" t="s">
        <v>983</v>
      </c>
      <c r="H2154" s="4" t="s">
        <v>288</v>
      </c>
      <c r="I2154" s="4" t="s">
        <v>30</v>
      </c>
      <c r="J2154" s="4" t="s">
        <v>60</v>
      </c>
      <c r="K2154" s="4" t="s">
        <v>61</v>
      </c>
      <c r="L2154" s="4" t="s">
        <v>32</v>
      </c>
      <c r="M2154" s="4" t="s">
        <v>33</v>
      </c>
      <c r="N2154" s="4" t="s">
        <v>688</v>
      </c>
      <c r="O2154" s="4" t="s">
        <v>108</v>
      </c>
      <c r="P2154" s="29">
        <v>88000</v>
      </c>
      <c r="Q2154" s="32">
        <v>210</v>
      </c>
      <c r="R2154" s="4" t="s">
        <v>76</v>
      </c>
      <c r="S2154" s="4" t="s">
        <v>4340</v>
      </c>
      <c r="T2154" s="4" t="s">
        <v>4341</v>
      </c>
      <c r="U2154" s="4" t="s">
        <v>51</v>
      </c>
      <c r="V2154" s="4" t="s">
        <v>5010</v>
      </c>
      <c r="W2154" s="4" t="s">
        <v>5011</v>
      </c>
      <c r="X2154" s="4" t="s">
        <v>5012</v>
      </c>
      <c r="Y2154" s="6" t="s">
        <v>70</v>
      </c>
    </row>
    <row r="2155" spans="1:25" ht="15" customHeight="1" x14ac:dyDescent="0.3">
      <c r="A2155" s="2">
        <v>12476</v>
      </c>
      <c r="B2155" s="2" t="s">
        <v>5015</v>
      </c>
      <c r="C2155" s="2" t="s">
        <v>56</v>
      </c>
      <c r="D2155" s="2" t="s">
        <v>5008</v>
      </c>
      <c r="E2155" s="3" t="str">
        <f>VLOOKUP(A2155,[1]운영현황_NEW!$B$4:$AA$3661,26,0)</f>
        <v/>
      </c>
      <c r="F2155" s="3" t="str">
        <f>VLOOKUP(G2155,[2]변환기준!$D$1:$E$24,2,0)</f>
        <v>청소년수련시설</v>
      </c>
      <c r="G2155" s="4" t="s">
        <v>983</v>
      </c>
      <c r="H2155" s="4" t="s">
        <v>288</v>
      </c>
      <c r="I2155" s="4" t="s">
        <v>30</v>
      </c>
      <c r="J2155" s="4" t="s">
        <v>60</v>
      </c>
      <c r="K2155" s="4" t="s">
        <v>61</v>
      </c>
      <c r="L2155" s="4" t="s">
        <v>32</v>
      </c>
      <c r="M2155" s="4" t="s">
        <v>33</v>
      </c>
      <c r="N2155" s="4" t="s">
        <v>5009</v>
      </c>
      <c r="O2155" s="4" t="s">
        <v>108</v>
      </c>
      <c r="P2155" s="29">
        <v>120000</v>
      </c>
      <c r="Q2155" s="32">
        <v>210</v>
      </c>
      <c r="R2155" s="4" t="s">
        <v>63</v>
      </c>
      <c r="S2155" s="4" t="s">
        <v>4340</v>
      </c>
      <c r="T2155" s="4" t="s">
        <v>4341</v>
      </c>
      <c r="U2155" s="4" t="s">
        <v>51</v>
      </c>
      <c r="V2155" s="4" t="s">
        <v>5010</v>
      </c>
      <c r="W2155" s="4" t="s">
        <v>5011</v>
      </c>
      <c r="X2155" s="4" t="s">
        <v>5012</v>
      </c>
      <c r="Y2155" s="6" t="s">
        <v>70</v>
      </c>
    </row>
    <row r="2156" spans="1:25" ht="15" customHeight="1" x14ac:dyDescent="0.3">
      <c r="A2156" s="2">
        <v>12475</v>
      </c>
      <c r="B2156" s="2" t="s">
        <v>5016</v>
      </c>
      <c r="C2156" s="2" t="s">
        <v>26</v>
      </c>
      <c r="D2156" s="2" t="s">
        <v>5008</v>
      </c>
      <c r="E2156" s="3" t="str">
        <f>VLOOKUP(A2156,[1]운영현황_NEW!$B$4:$AA$3661,26,0)</f>
        <v/>
      </c>
      <c r="F2156" s="3" t="str">
        <f>VLOOKUP(G2156,[2]변환기준!$D$1:$E$24,2,0)</f>
        <v>청소년수련시설</v>
      </c>
      <c r="G2156" s="4" t="s">
        <v>983</v>
      </c>
      <c r="H2156" s="4" t="s">
        <v>288</v>
      </c>
      <c r="I2156" s="4" t="s">
        <v>30</v>
      </c>
      <c r="J2156" s="4" t="s">
        <v>60</v>
      </c>
      <c r="K2156" s="4" t="s">
        <v>61</v>
      </c>
      <c r="L2156" s="4" t="s">
        <v>32</v>
      </c>
      <c r="M2156" s="4" t="s">
        <v>33</v>
      </c>
      <c r="N2156" s="4" t="s">
        <v>688</v>
      </c>
      <c r="O2156" s="4" t="s">
        <v>108</v>
      </c>
      <c r="P2156" s="29">
        <v>35000</v>
      </c>
      <c r="Q2156" s="32">
        <v>210</v>
      </c>
      <c r="R2156" s="4" t="s">
        <v>36</v>
      </c>
      <c r="S2156" s="4" t="s">
        <v>4340</v>
      </c>
      <c r="T2156" s="4" t="s">
        <v>4341</v>
      </c>
      <c r="U2156" s="4" t="s">
        <v>51</v>
      </c>
      <c r="V2156" s="4" t="s">
        <v>5010</v>
      </c>
      <c r="W2156" s="4" t="s">
        <v>5011</v>
      </c>
      <c r="X2156" s="4" t="s">
        <v>5012</v>
      </c>
      <c r="Y2156" s="6" t="s">
        <v>70</v>
      </c>
    </row>
    <row r="2157" spans="1:25" ht="12.75" customHeight="1" x14ac:dyDescent="0.3">
      <c r="A2157" s="2">
        <v>12474</v>
      </c>
      <c r="B2157" s="2" t="s">
        <v>5017</v>
      </c>
      <c r="C2157" s="2" t="s">
        <v>56</v>
      </c>
      <c r="D2157" s="2" t="s">
        <v>5008</v>
      </c>
      <c r="E2157" s="3" t="str">
        <f>VLOOKUP(A2157,[1]운영현황_NEW!$B$4:$AA$3661,26,0)</f>
        <v/>
      </c>
      <c r="F2157" s="3" t="str">
        <f>VLOOKUP(G2157,[2]변환기준!$D$1:$E$24,2,0)</f>
        <v>청소년수련시설</v>
      </c>
      <c r="G2157" s="4" t="s">
        <v>983</v>
      </c>
      <c r="H2157" s="4" t="s">
        <v>288</v>
      </c>
      <c r="I2157" s="4" t="s">
        <v>30</v>
      </c>
      <c r="J2157" s="4" t="s">
        <v>60</v>
      </c>
      <c r="K2157" s="4" t="s">
        <v>61</v>
      </c>
      <c r="L2157" s="4" t="s">
        <v>32</v>
      </c>
      <c r="M2157" s="4" t="s">
        <v>33</v>
      </c>
      <c r="N2157" s="4" t="s">
        <v>688</v>
      </c>
      <c r="O2157" s="4" t="s">
        <v>108</v>
      </c>
      <c r="P2157" s="29">
        <v>88000</v>
      </c>
      <c r="Q2157" s="32">
        <v>210</v>
      </c>
      <c r="R2157" s="4" t="s">
        <v>36</v>
      </c>
      <c r="S2157" s="4" t="s">
        <v>4340</v>
      </c>
      <c r="T2157" s="4" t="s">
        <v>4341</v>
      </c>
      <c r="U2157" s="4" t="s">
        <v>51</v>
      </c>
      <c r="V2157" s="4" t="s">
        <v>5010</v>
      </c>
      <c r="W2157" s="4" t="s">
        <v>5011</v>
      </c>
      <c r="X2157" s="4" t="s">
        <v>5012</v>
      </c>
      <c r="Y2157" s="6" t="s">
        <v>70</v>
      </c>
    </row>
    <row r="2158" spans="1:25" ht="13.5" customHeight="1" x14ac:dyDescent="0.3">
      <c r="A2158" s="2">
        <v>12465</v>
      </c>
      <c r="B2158" s="2" t="s">
        <v>5018</v>
      </c>
      <c r="C2158" s="2" t="s">
        <v>56</v>
      </c>
      <c r="D2158" s="2" t="s">
        <v>2384</v>
      </c>
      <c r="E2158" s="3" t="str">
        <f>VLOOKUP(A2158,[1]운영현황_NEW!$B$4:$AA$3661,26,0)</f>
        <v/>
      </c>
      <c r="F2158" s="3" t="str">
        <f>VLOOKUP(G2158,[2]변환기준!$D$1:$E$24,2,0)</f>
        <v>청소년수련시설</v>
      </c>
      <c r="G2158" s="4" t="s">
        <v>58</v>
      </c>
      <c r="H2158" s="4" t="s">
        <v>59</v>
      </c>
      <c r="I2158" s="4" t="s">
        <v>30</v>
      </c>
      <c r="J2158" s="4" t="s">
        <v>60</v>
      </c>
      <c r="K2158" s="4" t="s">
        <v>61</v>
      </c>
      <c r="L2158" s="4" t="s">
        <v>32</v>
      </c>
      <c r="M2158" s="4" t="s">
        <v>33</v>
      </c>
      <c r="N2158" s="4" t="s">
        <v>34</v>
      </c>
      <c r="O2158" s="4" t="s">
        <v>62</v>
      </c>
      <c r="P2158" s="29">
        <v>92000</v>
      </c>
      <c r="Q2158" s="32">
        <v>250</v>
      </c>
      <c r="R2158" s="4" t="s">
        <v>76</v>
      </c>
      <c r="S2158" s="4" t="s">
        <v>4340</v>
      </c>
      <c r="T2158" s="4" t="s">
        <v>4341</v>
      </c>
      <c r="U2158" s="4" t="s">
        <v>51</v>
      </c>
      <c r="V2158" s="4" t="s">
        <v>2385</v>
      </c>
      <c r="W2158" s="4" t="s">
        <v>2386</v>
      </c>
      <c r="X2158" s="4" t="s">
        <v>2387</v>
      </c>
      <c r="Y2158" s="6" t="s">
        <v>70</v>
      </c>
    </row>
    <row r="2159" spans="1:25" ht="13.5" customHeight="1" x14ac:dyDescent="0.3">
      <c r="A2159" s="2">
        <v>12418</v>
      </c>
      <c r="B2159" s="2" t="s">
        <v>5019</v>
      </c>
      <c r="C2159" s="2" t="s">
        <v>56</v>
      </c>
      <c r="D2159" s="2" t="s">
        <v>2384</v>
      </c>
      <c r="E2159" s="3" t="str">
        <f>VLOOKUP(A2159,[1]운영현황_NEW!$B$4:$AA$3661,26,0)</f>
        <v/>
      </c>
      <c r="F2159" s="3" t="str">
        <f>VLOOKUP(G2159,[2]변환기준!$D$1:$E$24,2,0)</f>
        <v>청소년수련시설</v>
      </c>
      <c r="G2159" s="4" t="s">
        <v>58</v>
      </c>
      <c r="H2159" s="4" t="s">
        <v>59</v>
      </c>
      <c r="I2159" s="4" t="s">
        <v>30</v>
      </c>
      <c r="J2159" s="4" t="s">
        <v>60</v>
      </c>
      <c r="K2159" s="4" t="s">
        <v>61</v>
      </c>
      <c r="L2159" s="4" t="s">
        <v>32</v>
      </c>
      <c r="M2159" s="4" t="s">
        <v>33</v>
      </c>
      <c r="N2159" s="4" t="s">
        <v>34</v>
      </c>
      <c r="O2159" s="4" t="s">
        <v>62</v>
      </c>
      <c r="P2159" s="29">
        <v>140000</v>
      </c>
      <c r="Q2159" s="32">
        <v>250</v>
      </c>
      <c r="R2159" s="4" t="s">
        <v>36</v>
      </c>
      <c r="S2159" s="4" t="s">
        <v>4340</v>
      </c>
      <c r="T2159" s="4" t="s">
        <v>4341</v>
      </c>
      <c r="U2159" s="4" t="s">
        <v>51</v>
      </c>
      <c r="V2159" s="4" t="s">
        <v>2385</v>
      </c>
      <c r="W2159" s="4" t="s">
        <v>2386</v>
      </c>
      <c r="X2159" s="4" t="s">
        <v>2387</v>
      </c>
      <c r="Y2159" s="6" t="s">
        <v>70</v>
      </c>
    </row>
    <row r="2160" spans="1:25" ht="12.75" customHeight="1" x14ac:dyDescent="0.2">
      <c r="A2160" s="2">
        <v>12485</v>
      </c>
      <c r="B2160" s="2" t="s">
        <v>5020</v>
      </c>
      <c r="C2160" s="2" t="s">
        <v>26</v>
      </c>
      <c r="D2160" s="2" t="s">
        <v>5021</v>
      </c>
      <c r="E2160" s="3" t="str">
        <f>VLOOKUP(A2160,[1]운영현황_NEW!$B$4:$AA$3661,26,0)</f>
        <v/>
      </c>
      <c r="F2160" s="3" t="str">
        <f>VLOOKUP(G2160,[2]변환기준!$D$1:$E$24,2,0)</f>
        <v>청소년수련시설</v>
      </c>
      <c r="G2160" s="4" t="s">
        <v>28</v>
      </c>
      <c r="H2160" s="4" t="s">
        <v>1072</v>
      </c>
      <c r="I2160" s="4" t="s">
        <v>30</v>
      </c>
      <c r="J2160" s="4" t="s">
        <v>31</v>
      </c>
      <c r="K2160" s="4" t="s">
        <v>32</v>
      </c>
      <c r="L2160" s="4" t="s">
        <v>32</v>
      </c>
      <c r="M2160" s="4" t="s">
        <v>33</v>
      </c>
      <c r="N2160" s="4" t="s">
        <v>34</v>
      </c>
      <c r="O2160" s="4" t="s">
        <v>35</v>
      </c>
      <c r="P2160" s="29">
        <v>0</v>
      </c>
      <c r="Q2160" s="32">
        <v>10</v>
      </c>
      <c r="R2160" s="4" t="s">
        <v>36</v>
      </c>
      <c r="S2160" s="4" t="s">
        <v>4340</v>
      </c>
      <c r="T2160" s="4" t="s">
        <v>5004</v>
      </c>
      <c r="U2160" s="4" t="s">
        <v>51</v>
      </c>
      <c r="V2160" s="4" t="s">
        <v>5022</v>
      </c>
      <c r="W2160" s="4" t="s">
        <v>5023</v>
      </c>
      <c r="X2160" s="4" t="s">
        <v>5024</v>
      </c>
      <c r="Y2160" s="4" t="s">
        <v>90</v>
      </c>
    </row>
    <row r="2161" spans="1:25" ht="12.75" customHeight="1" x14ac:dyDescent="0.2">
      <c r="A2161" s="2">
        <v>12484</v>
      </c>
      <c r="B2161" s="2" t="s">
        <v>5025</v>
      </c>
      <c r="C2161" s="2" t="s">
        <v>26</v>
      </c>
      <c r="D2161" s="2" t="s">
        <v>5026</v>
      </c>
      <c r="E2161" s="3" t="str">
        <f>VLOOKUP(A2161,[1]운영현황_NEW!$B$4:$AA$3661,26,0)</f>
        <v/>
      </c>
      <c r="F2161" s="3" t="str">
        <f>VLOOKUP(G2161,[2]변환기준!$D$1:$E$24,2,0)</f>
        <v>청소년수련시설</v>
      </c>
      <c r="G2161" s="4" t="s">
        <v>237</v>
      </c>
      <c r="H2161" s="4" t="s">
        <v>312</v>
      </c>
      <c r="I2161" s="4" t="s">
        <v>30</v>
      </c>
      <c r="J2161" s="4" t="s">
        <v>31</v>
      </c>
      <c r="K2161" s="4" t="s">
        <v>32</v>
      </c>
      <c r="L2161" s="4" t="s">
        <v>32</v>
      </c>
      <c r="M2161" s="4" t="s">
        <v>33</v>
      </c>
      <c r="N2161" s="4" t="s">
        <v>34</v>
      </c>
      <c r="O2161" s="4" t="s">
        <v>35</v>
      </c>
      <c r="P2161" s="29">
        <v>0</v>
      </c>
      <c r="Q2161" s="32">
        <v>8</v>
      </c>
      <c r="R2161" s="4" t="s">
        <v>36</v>
      </c>
      <c r="S2161" s="4" t="s">
        <v>4340</v>
      </c>
      <c r="T2161" s="4" t="s">
        <v>5004</v>
      </c>
      <c r="U2161" s="4" t="s">
        <v>51</v>
      </c>
      <c r="V2161" s="4" t="s">
        <v>5027</v>
      </c>
      <c r="W2161" s="4" t="s">
        <v>5028</v>
      </c>
      <c r="X2161" s="4" t="s">
        <v>5029</v>
      </c>
      <c r="Y2161" s="4" t="s">
        <v>90</v>
      </c>
    </row>
    <row r="2162" spans="1:25" ht="12.75" customHeight="1" x14ac:dyDescent="0.3">
      <c r="A2162" s="2" t="s">
        <v>5030</v>
      </c>
      <c r="B2162" s="2" t="s">
        <v>5031</v>
      </c>
      <c r="C2162" s="7" t="s">
        <v>150</v>
      </c>
      <c r="D2162" s="2" t="s">
        <v>1656</v>
      </c>
      <c r="E2162" s="3" t="str">
        <f>VLOOKUP(A2162,[1]운영현황_NEW!$B$4:$AA$3661,26,0)</f>
        <v/>
      </c>
      <c r="F2162" s="3" t="str">
        <f>VLOOKUP(G2162,[2]변환기준!$D$1:$E$24,2,0)</f>
        <v>청소년수련시설</v>
      </c>
      <c r="G2162" s="4" t="s">
        <v>58</v>
      </c>
      <c r="H2162" s="4" t="s">
        <v>263</v>
      </c>
      <c r="I2162" s="6" t="s">
        <v>299</v>
      </c>
      <c r="J2162" s="4" t="s">
        <v>31</v>
      </c>
      <c r="K2162" s="4" t="s">
        <v>32</v>
      </c>
      <c r="L2162" s="4" t="s">
        <v>32</v>
      </c>
      <c r="M2162" s="4"/>
      <c r="N2162" s="4" t="s">
        <v>34</v>
      </c>
      <c r="O2162" s="4" t="s">
        <v>108</v>
      </c>
      <c r="P2162" s="29">
        <v>0</v>
      </c>
      <c r="Q2162" s="32">
        <v>80</v>
      </c>
      <c r="R2162" s="4" t="s">
        <v>36</v>
      </c>
      <c r="S2162" s="4" t="s">
        <v>4340</v>
      </c>
      <c r="T2162" s="4" t="s">
        <v>5004</v>
      </c>
      <c r="U2162" s="4" t="s">
        <v>51</v>
      </c>
      <c r="V2162" s="4" t="s">
        <v>1659</v>
      </c>
      <c r="W2162" s="4" t="s">
        <v>1660</v>
      </c>
      <c r="X2162" s="4" t="s">
        <v>1661</v>
      </c>
      <c r="Y2162" s="6" t="s">
        <v>70</v>
      </c>
    </row>
    <row r="2163" spans="1:25" ht="12.75" customHeight="1" x14ac:dyDescent="0.3">
      <c r="A2163" s="2" t="s">
        <v>5032</v>
      </c>
      <c r="B2163" s="2" t="s">
        <v>5033</v>
      </c>
      <c r="C2163" s="7" t="s">
        <v>150</v>
      </c>
      <c r="D2163" s="2" t="s">
        <v>1656</v>
      </c>
      <c r="E2163" s="3" t="str">
        <f>VLOOKUP(A2163,[1]운영현황_NEW!$B$4:$AA$3661,26,0)</f>
        <v/>
      </c>
      <c r="F2163" s="3" t="str">
        <f>VLOOKUP(G2163,[2]변환기준!$D$1:$E$24,2,0)</f>
        <v>청소년수련시설</v>
      </c>
      <c r="G2163" s="4" t="s">
        <v>58</v>
      </c>
      <c r="H2163" s="4" t="s">
        <v>263</v>
      </c>
      <c r="I2163" s="6" t="s">
        <v>299</v>
      </c>
      <c r="J2163" s="4" t="s">
        <v>31</v>
      </c>
      <c r="K2163" s="4" t="s">
        <v>32</v>
      </c>
      <c r="L2163" s="4" t="s">
        <v>32</v>
      </c>
      <c r="M2163" s="4"/>
      <c r="N2163" s="4" t="s">
        <v>34</v>
      </c>
      <c r="O2163" s="4" t="s">
        <v>108</v>
      </c>
      <c r="P2163" s="29">
        <v>0</v>
      </c>
      <c r="Q2163" s="32">
        <v>80</v>
      </c>
      <c r="R2163" s="4" t="s">
        <v>63</v>
      </c>
      <c r="S2163" s="4" t="s">
        <v>4340</v>
      </c>
      <c r="T2163" s="4" t="s">
        <v>5004</v>
      </c>
      <c r="U2163" s="4" t="s">
        <v>51</v>
      </c>
      <c r="V2163" s="4" t="s">
        <v>1659</v>
      </c>
      <c r="W2163" s="4" t="s">
        <v>1660</v>
      </c>
      <c r="X2163" s="4" t="s">
        <v>1661</v>
      </c>
      <c r="Y2163" s="6" t="s">
        <v>70</v>
      </c>
    </row>
    <row r="2164" spans="1:25" ht="12.75" customHeight="1" x14ac:dyDescent="0.3">
      <c r="A2164" s="2" t="s">
        <v>5034</v>
      </c>
      <c r="B2164" s="2" t="s">
        <v>5035</v>
      </c>
      <c r="C2164" s="7" t="s">
        <v>150</v>
      </c>
      <c r="D2164" s="2" t="s">
        <v>1656</v>
      </c>
      <c r="E2164" s="3" t="str">
        <f>VLOOKUP(A2164,[1]운영현황_NEW!$B$4:$AA$3661,26,0)</f>
        <v/>
      </c>
      <c r="F2164" s="3" t="str">
        <f>VLOOKUP(G2164,[2]변환기준!$D$1:$E$24,2,0)</f>
        <v>청소년수련시설</v>
      </c>
      <c r="G2164" s="4" t="s">
        <v>58</v>
      </c>
      <c r="H2164" s="4" t="s">
        <v>263</v>
      </c>
      <c r="I2164" s="6" t="s">
        <v>299</v>
      </c>
      <c r="J2164" s="9" t="s">
        <v>1787</v>
      </c>
      <c r="K2164" s="4" t="s">
        <v>32</v>
      </c>
      <c r="L2164" s="9" t="s">
        <v>1788</v>
      </c>
      <c r="M2164" s="4" t="str">
        <f>VLOOKUP(A2164,'[6]2024년 현황'!$A$1:$L$5000,12,0)</f>
        <v>하강레포츠</v>
      </c>
      <c r="N2164" s="4" t="s">
        <v>34</v>
      </c>
      <c r="O2164" s="4" t="s">
        <v>108</v>
      </c>
      <c r="P2164" s="29">
        <v>0</v>
      </c>
      <c r="Q2164" s="32">
        <v>80</v>
      </c>
      <c r="R2164" s="4" t="s">
        <v>76</v>
      </c>
      <c r="S2164" s="4" t="s">
        <v>4340</v>
      </c>
      <c r="T2164" s="4" t="s">
        <v>5004</v>
      </c>
      <c r="U2164" s="4" t="s">
        <v>51</v>
      </c>
      <c r="V2164" s="4" t="s">
        <v>1659</v>
      </c>
      <c r="W2164" s="4" t="s">
        <v>1660</v>
      </c>
      <c r="X2164" s="4" t="s">
        <v>1661</v>
      </c>
      <c r="Y2164" s="6" t="s">
        <v>70</v>
      </c>
    </row>
    <row r="2165" spans="1:25" ht="13.5" customHeight="1" x14ac:dyDescent="0.3">
      <c r="A2165" s="2" t="s">
        <v>5036</v>
      </c>
      <c r="B2165" s="2" t="s">
        <v>5037</v>
      </c>
      <c r="C2165" s="7" t="s">
        <v>150</v>
      </c>
      <c r="D2165" s="2" t="s">
        <v>1656</v>
      </c>
      <c r="E2165" s="3" t="str">
        <f>VLOOKUP(A2165,[1]운영현황_NEW!$B$4:$AA$3661,26,0)</f>
        <v/>
      </c>
      <c r="F2165" s="3" t="str">
        <f>VLOOKUP(G2165,[2]변환기준!$D$1:$E$24,2,0)</f>
        <v>청소년수련시설</v>
      </c>
      <c r="G2165" s="4" t="s">
        <v>58</v>
      </c>
      <c r="H2165" s="4" t="s">
        <v>263</v>
      </c>
      <c r="I2165" s="6" t="s">
        <v>299</v>
      </c>
      <c r="J2165" s="4" t="s">
        <v>31</v>
      </c>
      <c r="K2165" s="4" t="s">
        <v>32</v>
      </c>
      <c r="L2165" s="4" t="s">
        <v>32</v>
      </c>
      <c r="M2165" s="4"/>
      <c r="N2165" s="4" t="s">
        <v>34</v>
      </c>
      <c r="O2165" s="4" t="s">
        <v>108</v>
      </c>
      <c r="P2165" s="29">
        <v>0</v>
      </c>
      <c r="Q2165" s="32">
        <v>80</v>
      </c>
      <c r="R2165" s="4" t="s">
        <v>76</v>
      </c>
      <c r="S2165" s="4" t="s">
        <v>4340</v>
      </c>
      <c r="T2165" s="4" t="s">
        <v>5004</v>
      </c>
      <c r="U2165" s="4" t="s">
        <v>51</v>
      </c>
      <c r="V2165" s="4" t="s">
        <v>1659</v>
      </c>
      <c r="W2165" s="4" t="s">
        <v>1660</v>
      </c>
      <c r="X2165" s="4" t="s">
        <v>1661</v>
      </c>
      <c r="Y2165" s="6" t="s">
        <v>70</v>
      </c>
    </row>
    <row r="2166" spans="1:25" ht="12.75" customHeight="1" x14ac:dyDescent="0.3">
      <c r="A2166" s="2" t="s">
        <v>5038</v>
      </c>
      <c r="B2166" s="2" t="s">
        <v>5039</v>
      </c>
      <c r="C2166" s="7" t="s">
        <v>150</v>
      </c>
      <c r="D2166" s="2" t="s">
        <v>1656</v>
      </c>
      <c r="E2166" s="3" t="str">
        <f>VLOOKUP(A2166,[1]운영현황_NEW!$B$4:$AA$3661,26,0)</f>
        <v/>
      </c>
      <c r="F2166" s="3" t="str">
        <f>VLOOKUP(G2166,[2]변환기준!$D$1:$E$24,2,0)</f>
        <v>청소년수련시설</v>
      </c>
      <c r="G2166" s="4" t="s">
        <v>58</v>
      </c>
      <c r="H2166" s="4" t="s">
        <v>263</v>
      </c>
      <c r="I2166" s="6" t="s">
        <v>299</v>
      </c>
      <c r="J2166" s="9" t="s">
        <v>1787</v>
      </c>
      <c r="K2166" s="4" t="s">
        <v>32</v>
      </c>
      <c r="L2166" s="9" t="s">
        <v>1788</v>
      </c>
      <c r="M2166" s="4" t="str">
        <f>VLOOKUP(A2166,'[6]2024년 현황'!$A$1:$L$5000,12,0)</f>
        <v>하강레포츠</v>
      </c>
      <c r="N2166" s="4" t="s">
        <v>34</v>
      </c>
      <c r="O2166" s="4" t="s">
        <v>108</v>
      </c>
      <c r="P2166" s="29">
        <v>0</v>
      </c>
      <c r="Q2166" s="32">
        <v>80</v>
      </c>
      <c r="R2166" s="4" t="s">
        <v>63</v>
      </c>
      <c r="S2166" s="4" t="s">
        <v>4340</v>
      </c>
      <c r="T2166" s="4" t="s">
        <v>5004</v>
      </c>
      <c r="U2166" s="4" t="s">
        <v>51</v>
      </c>
      <c r="V2166" s="4" t="s">
        <v>1659</v>
      </c>
      <c r="W2166" s="4" t="s">
        <v>1660</v>
      </c>
      <c r="X2166" s="4" t="s">
        <v>1661</v>
      </c>
      <c r="Y2166" s="6" t="s">
        <v>70</v>
      </c>
    </row>
    <row r="2167" spans="1:25" ht="13.5" customHeight="1" x14ac:dyDescent="0.3">
      <c r="A2167" s="2" t="s">
        <v>5040</v>
      </c>
      <c r="B2167" s="2" t="s">
        <v>5041</v>
      </c>
      <c r="C2167" s="7" t="s">
        <v>150</v>
      </c>
      <c r="D2167" s="2" t="s">
        <v>1656</v>
      </c>
      <c r="E2167" s="3" t="str">
        <f>VLOOKUP(A2167,[1]운영현황_NEW!$B$4:$AA$3661,26,0)</f>
        <v/>
      </c>
      <c r="F2167" s="3" t="str">
        <f>VLOOKUP(G2167,[2]변환기준!$D$1:$E$24,2,0)</f>
        <v>청소년수련시설</v>
      </c>
      <c r="G2167" s="4" t="s">
        <v>58</v>
      </c>
      <c r="H2167" s="4" t="s">
        <v>263</v>
      </c>
      <c r="I2167" s="6" t="s">
        <v>299</v>
      </c>
      <c r="J2167" s="4" t="s">
        <v>31</v>
      </c>
      <c r="K2167" s="4" t="s">
        <v>32</v>
      </c>
      <c r="L2167" s="4" t="s">
        <v>32</v>
      </c>
      <c r="M2167" s="4"/>
      <c r="N2167" s="4" t="s">
        <v>34</v>
      </c>
      <c r="O2167" s="4" t="s">
        <v>108</v>
      </c>
      <c r="P2167" s="29">
        <v>0</v>
      </c>
      <c r="Q2167" s="32">
        <v>80</v>
      </c>
      <c r="R2167" s="4" t="s">
        <v>76</v>
      </c>
      <c r="S2167" s="4" t="s">
        <v>4340</v>
      </c>
      <c r="T2167" s="4" t="s">
        <v>5004</v>
      </c>
      <c r="U2167" s="4" t="s">
        <v>51</v>
      </c>
      <c r="V2167" s="4" t="s">
        <v>1659</v>
      </c>
      <c r="W2167" s="4" t="s">
        <v>1660</v>
      </c>
      <c r="X2167" s="4" t="s">
        <v>1661</v>
      </c>
      <c r="Y2167" s="6" t="s">
        <v>70</v>
      </c>
    </row>
    <row r="2168" spans="1:25" ht="13.5" customHeight="1" x14ac:dyDescent="0.3">
      <c r="A2168" s="2" t="s">
        <v>5042</v>
      </c>
      <c r="B2168" s="2" t="s">
        <v>5043</v>
      </c>
      <c r="C2168" s="7" t="s">
        <v>150</v>
      </c>
      <c r="D2168" s="2" t="s">
        <v>1656</v>
      </c>
      <c r="E2168" s="3" t="str">
        <f>VLOOKUP(A2168,[1]운영현황_NEW!$B$4:$AA$3661,26,0)</f>
        <v/>
      </c>
      <c r="F2168" s="3" t="str">
        <f>VLOOKUP(G2168,[2]변환기준!$D$1:$E$24,2,0)</f>
        <v>청소년수련시설</v>
      </c>
      <c r="G2168" s="4" t="s">
        <v>58</v>
      </c>
      <c r="H2168" s="4" t="s">
        <v>263</v>
      </c>
      <c r="I2168" s="6" t="s">
        <v>299</v>
      </c>
      <c r="J2168" s="4" t="s">
        <v>31</v>
      </c>
      <c r="K2168" s="4" t="s">
        <v>32</v>
      </c>
      <c r="L2168" s="4" t="s">
        <v>32</v>
      </c>
      <c r="M2168" s="4"/>
      <c r="N2168" s="4" t="s">
        <v>34</v>
      </c>
      <c r="O2168" s="4" t="s">
        <v>108</v>
      </c>
      <c r="P2168" s="29">
        <v>0</v>
      </c>
      <c r="Q2168" s="32">
        <v>80</v>
      </c>
      <c r="R2168" s="4" t="s">
        <v>63</v>
      </c>
      <c r="S2168" s="4" t="s">
        <v>4340</v>
      </c>
      <c r="T2168" s="4" t="s">
        <v>5004</v>
      </c>
      <c r="U2168" s="4" t="s">
        <v>51</v>
      </c>
      <c r="V2168" s="4" t="s">
        <v>1659</v>
      </c>
      <c r="W2168" s="4" t="s">
        <v>1660</v>
      </c>
      <c r="X2168" s="4" t="s">
        <v>1661</v>
      </c>
      <c r="Y2168" s="6" t="s">
        <v>70</v>
      </c>
    </row>
    <row r="2169" spans="1:25" ht="13.5" customHeight="1" x14ac:dyDescent="0.3">
      <c r="A2169" s="2" t="s">
        <v>5044</v>
      </c>
      <c r="B2169" s="2" t="s">
        <v>5045</v>
      </c>
      <c r="C2169" s="7" t="s">
        <v>150</v>
      </c>
      <c r="D2169" s="2" t="s">
        <v>1656</v>
      </c>
      <c r="E2169" s="3" t="str">
        <f>VLOOKUP(A2169,[1]운영현황_NEW!$B$4:$AA$3661,26,0)</f>
        <v/>
      </c>
      <c r="F2169" s="3" t="str">
        <f>VLOOKUP(G2169,[2]변환기준!$D$1:$E$24,2,0)</f>
        <v>청소년수련시설</v>
      </c>
      <c r="G2169" s="4" t="s">
        <v>58</v>
      </c>
      <c r="H2169" s="4" t="s">
        <v>263</v>
      </c>
      <c r="I2169" s="6" t="s">
        <v>299</v>
      </c>
      <c r="J2169" s="4" t="s">
        <v>31</v>
      </c>
      <c r="K2169" s="4" t="s">
        <v>32</v>
      </c>
      <c r="L2169" s="4" t="s">
        <v>32</v>
      </c>
      <c r="M2169" s="4"/>
      <c r="N2169" s="4" t="s">
        <v>34</v>
      </c>
      <c r="O2169" s="4" t="s">
        <v>108</v>
      </c>
      <c r="P2169" s="29">
        <v>0</v>
      </c>
      <c r="Q2169" s="32">
        <v>80</v>
      </c>
      <c r="R2169" s="4" t="s">
        <v>36</v>
      </c>
      <c r="S2169" s="4" t="s">
        <v>4340</v>
      </c>
      <c r="T2169" s="4" t="s">
        <v>5004</v>
      </c>
      <c r="U2169" s="4" t="s">
        <v>51</v>
      </c>
      <c r="V2169" s="4" t="s">
        <v>1659</v>
      </c>
      <c r="W2169" s="4" t="s">
        <v>1660</v>
      </c>
      <c r="X2169" s="4" t="s">
        <v>1661</v>
      </c>
      <c r="Y2169" s="6" t="s">
        <v>70</v>
      </c>
    </row>
    <row r="2170" spans="1:25" ht="15" customHeight="1" x14ac:dyDescent="0.2">
      <c r="A2170" s="2">
        <v>12473</v>
      </c>
      <c r="B2170" s="2" t="s">
        <v>5046</v>
      </c>
      <c r="C2170" s="7" t="s">
        <v>45</v>
      </c>
      <c r="D2170" s="2" t="s">
        <v>5047</v>
      </c>
      <c r="E2170" s="3" t="str">
        <f>VLOOKUP(A2170,[1]운영현황_NEW!$B$4:$AA$3661,26,0)</f>
        <v/>
      </c>
      <c r="F2170" s="3" t="str">
        <f>VLOOKUP(G2170,[2]변환기준!$D$1:$E$24,2,0)</f>
        <v>청소년수련시설</v>
      </c>
      <c r="G2170" s="4" t="s">
        <v>28</v>
      </c>
      <c r="H2170" s="4" t="s">
        <v>288</v>
      </c>
      <c r="I2170" s="4" t="s">
        <v>30</v>
      </c>
      <c r="J2170" s="4" t="s">
        <v>31</v>
      </c>
      <c r="K2170" s="4" t="s">
        <v>32</v>
      </c>
      <c r="L2170" s="4" t="s">
        <v>32</v>
      </c>
      <c r="M2170" s="4" t="s">
        <v>33</v>
      </c>
      <c r="N2170" s="4" t="s">
        <v>34</v>
      </c>
      <c r="O2170" s="4" t="s">
        <v>136</v>
      </c>
      <c r="P2170" s="29">
        <v>0</v>
      </c>
      <c r="Q2170" s="32">
        <v>10</v>
      </c>
      <c r="R2170" s="4" t="s">
        <v>36</v>
      </c>
      <c r="S2170" s="4" t="s">
        <v>4340</v>
      </c>
      <c r="T2170" s="4" t="s">
        <v>5004</v>
      </c>
      <c r="U2170" s="4" t="s">
        <v>51</v>
      </c>
      <c r="V2170" s="4" t="s">
        <v>5048</v>
      </c>
      <c r="W2170" s="4" t="s">
        <v>5049</v>
      </c>
      <c r="X2170" s="4" t="s">
        <v>5050</v>
      </c>
      <c r="Y2170" s="4" t="s">
        <v>90</v>
      </c>
    </row>
    <row r="2171" spans="1:25" ht="12.75" customHeight="1" x14ac:dyDescent="0.2">
      <c r="A2171" s="2">
        <v>12472</v>
      </c>
      <c r="B2171" s="2" t="s">
        <v>5051</v>
      </c>
      <c r="C2171" s="7" t="s">
        <v>45</v>
      </c>
      <c r="D2171" s="2" t="s">
        <v>5047</v>
      </c>
      <c r="E2171" s="3" t="str">
        <f>VLOOKUP(A2171,[1]운영현황_NEW!$B$4:$AA$3661,26,0)</f>
        <v/>
      </c>
      <c r="F2171" s="3" t="str">
        <f>VLOOKUP(G2171,[2]변환기준!$D$1:$E$24,2,0)</f>
        <v>청소년수련시설</v>
      </c>
      <c r="G2171" s="4" t="s">
        <v>28</v>
      </c>
      <c r="H2171" s="4" t="s">
        <v>288</v>
      </c>
      <c r="I2171" s="4" t="s">
        <v>30</v>
      </c>
      <c r="J2171" s="4" t="s">
        <v>31</v>
      </c>
      <c r="K2171" s="4" t="s">
        <v>32</v>
      </c>
      <c r="L2171" s="4" t="s">
        <v>32</v>
      </c>
      <c r="M2171" s="4" t="s">
        <v>33</v>
      </c>
      <c r="N2171" s="4" t="s">
        <v>34</v>
      </c>
      <c r="O2171" s="4" t="s">
        <v>136</v>
      </c>
      <c r="P2171" s="29">
        <v>0</v>
      </c>
      <c r="Q2171" s="32">
        <v>10</v>
      </c>
      <c r="R2171" s="4" t="s">
        <v>36</v>
      </c>
      <c r="S2171" s="4" t="s">
        <v>4340</v>
      </c>
      <c r="T2171" s="4" t="s">
        <v>5004</v>
      </c>
      <c r="U2171" s="4" t="s">
        <v>51</v>
      </c>
      <c r="V2171" s="4" t="s">
        <v>5048</v>
      </c>
      <c r="W2171" s="4" t="s">
        <v>5049</v>
      </c>
      <c r="X2171" s="4" t="s">
        <v>5050</v>
      </c>
      <c r="Y2171" s="4" t="s">
        <v>90</v>
      </c>
    </row>
    <row r="2172" spans="1:25" ht="12.75" customHeight="1" x14ac:dyDescent="0.2">
      <c r="A2172" s="2">
        <v>12457</v>
      </c>
      <c r="B2172" s="2" t="s">
        <v>5052</v>
      </c>
      <c r="C2172" s="2" t="s">
        <v>26</v>
      </c>
      <c r="D2172" s="2" t="s">
        <v>5053</v>
      </c>
      <c r="E2172" s="3" t="str">
        <f>VLOOKUP(A2172,[1]운영현황_NEW!$B$4:$AA$3661,26,0)</f>
        <v/>
      </c>
      <c r="F2172" s="3" t="str">
        <f>VLOOKUP(G2172,[2]변환기준!$D$1:$E$24,2,0)</f>
        <v>청소년수련시설</v>
      </c>
      <c r="G2172" s="4" t="s">
        <v>237</v>
      </c>
      <c r="H2172" s="4" t="s">
        <v>47</v>
      </c>
      <c r="I2172" s="4" t="s">
        <v>30</v>
      </c>
      <c r="J2172" s="4" t="s">
        <v>31</v>
      </c>
      <c r="K2172" s="4" t="s">
        <v>32</v>
      </c>
      <c r="L2172" s="4" t="s">
        <v>32</v>
      </c>
      <c r="M2172" s="4" t="s">
        <v>33</v>
      </c>
      <c r="N2172" s="4" t="s">
        <v>34</v>
      </c>
      <c r="O2172" s="4" t="s">
        <v>96</v>
      </c>
      <c r="P2172" s="29">
        <v>0</v>
      </c>
      <c r="Q2172" s="32">
        <v>20</v>
      </c>
      <c r="R2172" s="4" t="s">
        <v>36</v>
      </c>
      <c r="S2172" s="4" t="s">
        <v>4340</v>
      </c>
      <c r="T2172" s="4" t="s">
        <v>5004</v>
      </c>
      <c r="U2172" s="4" t="s">
        <v>51</v>
      </c>
      <c r="V2172" s="4" t="s">
        <v>5054</v>
      </c>
      <c r="W2172" s="4" t="s">
        <v>5055</v>
      </c>
      <c r="X2172" s="4" t="s">
        <v>5056</v>
      </c>
      <c r="Y2172" s="4" t="s">
        <v>90</v>
      </c>
    </row>
    <row r="2173" spans="1:25" ht="12.75" customHeight="1" x14ac:dyDescent="0.2">
      <c r="A2173" s="2">
        <v>12455</v>
      </c>
      <c r="B2173" s="2" t="s">
        <v>5057</v>
      </c>
      <c r="C2173" s="2" t="s">
        <v>26</v>
      </c>
      <c r="D2173" s="2" t="s">
        <v>3268</v>
      </c>
      <c r="E2173" s="3" t="str">
        <f>VLOOKUP(A2173,[1]운영현황_NEW!$B$4:$AA$3661,26,0)</f>
        <v/>
      </c>
      <c r="F2173" s="3" t="str">
        <f>VLOOKUP(G2173,[2]변환기준!$D$1:$E$24,2,0)</f>
        <v>청소년수련시설</v>
      </c>
      <c r="G2173" s="4" t="s">
        <v>28</v>
      </c>
      <c r="H2173" s="4" t="s">
        <v>47</v>
      </c>
      <c r="I2173" s="4" t="s">
        <v>30</v>
      </c>
      <c r="J2173" s="4" t="s">
        <v>31</v>
      </c>
      <c r="K2173" s="4" t="s">
        <v>32</v>
      </c>
      <c r="L2173" s="4" t="s">
        <v>32</v>
      </c>
      <c r="M2173" s="4" t="s">
        <v>33</v>
      </c>
      <c r="N2173" s="4" t="s">
        <v>34</v>
      </c>
      <c r="O2173" s="4" t="s">
        <v>136</v>
      </c>
      <c r="P2173" s="29">
        <v>5000</v>
      </c>
      <c r="Q2173" s="32">
        <v>10</v>
      </c>
      <c r="R2173" s="4" t="s">
        <v>36</v>
      </c>
      <c r="S2173" s="4" t="s">
        <v>4340</v>
      </c>
      <c r="T2173" s="4" t="s">
        <v>5004</v>
      </c>
      <c r="U2173" s="4" t="s">
        <v>51</v>
      </c>
      <c r="V2173" s="4" t="s">
        <v>3269</v>
      </c>
      <c r="W2173" s="4" t="s">
        <v>3270</v>
      </c>
      <c r="X2173" s="4" t="s">
        <v>3271</v>
      </c>
      <c r="Y2173" s="4" t="s">
        <v>90</v>
      </c>
    </row>
    <row r="2174" spans="1:25" ht="12.75" customHeight="1" x14ac:dyDescent="0.2">
      <c r="A2174" s="2">
        <v>12452</v>
      </c>
      <c r="B2174" s="2" t="s">
        <v>5058</v>
      </c>
      <c r="C2174" s="2" t="s">
        <v>26</v>
      </c>
      <c r="D2174" s="2" t="s">
        <v>4147</v>
      </c>
      <c r="E2174" s="3" t="str">
        <f>VLOOKUP(A2174,[1]운영현황_NEW!$B$4:$AA$3661,26,0)</f>
        <v/>
      </c>
      <c r="F2174" s="3" t="str">
        <f>VLOOKUP(G2174,[2]변환기준!$D$1:$E$24,2,0)</f>
        <v>청소년수련시설</v>
      </c>
      <c r="G2174" s="4" t="s">
        <v>237</v>
      </c>
      <c r="H2174" s="4" t="s">
        <v>47</v>
      </c>
      <c r="I2174" s="4" t="s">
        <v>30</v>
      </c>
      <c r="J2174" s="4" t="s">
        <v>31</v>
      </c>
      <c r="K2174" s="4" t="s">
        <v>32</v>
      </c>
      <c r="L2174" s="4" t="s">
        <v>32</v>
      </c>
      <c r="M2174" s="4" t="s">
        <v>33</v>
      </c>
      <c r="N2174" s="4" t="s">
        <v>34</v>
      </c>
      <c r="O2174" s="4" t="s">
        <v>35</v>
      </c>
      <c r="P2174" s="29">
        <v>0</v>
      </c>
      <c r="Q2174" s="32">
        <v>20</v>
      </c>
      <c r="R2174" s="4" t="s">
        <v>223</v>
      </c>
      <c r="S2174" s="4" t="s">
        <v>4340</v>
      </c>
      <c r="T2174" s="4" t="s">
        <v>5004</v>
      </c>
      <c r="U2174" s="4" t="s">
        <v>51</v>
      </c>
      <c r="V2174" s="4" t="s">
        <v>4148</v>
      </c>
      <c r="W2174" s="4" t="s">
        <v>4149</v>
      </c>
      <c r="X2174" s="4" t="s">
        <v>4150</v>
      </c>
      <c r="Y2174" s="4" t="s">
        <v>90</v>
      </c>
    </row>
    <row r="2175" spans="1:25" ht="12.75" customHeight="1" x14ac:dyDescent="0.2">
      <c r="A2175" s="2">
        <v>12450</v>
      </c>
      <c r="B2175" s="2" t="s">
        <v>5059</v>
      </c>
      <c r="C2175" s="7" t="s">
        <v>45</v>
      </c>
      <c r="D2175" s="2" t="s">
        <v>2176</v>
      </c>
      <c r="E2175" s="3" t="str">
        <f>VLOOKUP(A2175,[1]운영현황_NEW!$B$4:$AA$3661,26,0)</f>
        <v/>
      </c>
      <c r="F2175" s="3" t="str">
        <f>VLOOKUP(G2175,[2]변환기준!$D$1:$E$24,2,0)</f>
        <v>청소년수련시설</v>
      </c>
      <c r="G2175" s="4" t="s">
        <v>237</v>
      </c>
      <c r="H2175" s="4" t="s">
        <v>47</v>
      </c>
      <c r="I2175" s="4" t="s">
        <v>30</v>
      </c>
      <c r="J2175" s="4" t="s">
        <v>31</v>
      </c>
      <c r="K2175" s="4" t="s">
        <v>32</v>
      </c>
      <c r="L2175" s="4" t="s">
        <v>32</v>
      </c>
      <c r="M2175" s="4" t="s">
        <v>33</v>
      </c>
      <c r="N2175" s="4" t="s">
        <v>34</v>
      </c>
      <c r="O2175" s="4" t="s">
        <v>35</v>
      </c>
      <c r="P2175" s="29">
        <v>0</v>
      </c>
      <c r="Q2175" s="32">
        <v>15</v>
      </c>
      <c r="R2175" s="4" t="s">
        <v>36</v>
      </c>
      <c r="S2175" s="4" t="s">
        <v>4340</v>
      </c>
      <c r="T2175" s="4" t="s">
        <v>5004</v>
      </c>
      <c r="U2175" s="4" t="s">
        <v>51</v>
      </c>
      <c r="V2175" s="4" t="s">
        <v>2177</v>
      </c>
      <c r="W2175" s="4" t="s">
        <v>2178</v>
      </c>
      <c r="X2175" s="4" t="s">
        <v>2179</v>
      </c>
      <c r="Y2175" s="4" t="s">
        <v>90</v>
      </c>
    </row>
    <row r="2176" spans="1:25" ht="13.5" customHeight="1" x14ac:dyDescent="0.3">
      <c r="A2176" s="2">
        <v>12433</v>
      </c>
      <c r="B2176" s="2" t="s">
        <v>5060</v>
      </c>
      <c r="C2176" s="2" t="s">
        <v>213</v>
      </c>
      <c r="D2176" s="2" t="s">
        <v>5061</v>
      </c>
      <c r="E2176" s="3" t="str">
        <f>VLOOKUP(A2176,[1]운영현황_NEW!$B$4:$AA$3661,26,0)</f>
        <v/>
      </c>
      <c r="F2176" s="3" t="str">
        <f>VLOOKUP(G2176,[2]변환기준!$D$1:$E$24,2,0)</f>
        <v>청소년수련시설</v>
      </c>
      <c r="G2176" s="4" t="s">
        <v>58</v>
      </c>
      <c r="H2176" s="4" t="s">
        <v>207</v>
      </c>
      <c r="I2176" s="4" t="s">
        <v>30</v>
      </c>
      <c r="J2176" s="4" t="s">
        <v>31</v>
      </c>
      <c r="K2176" s="4" t="s">
        <v>32</v>
      </c>
      <c r="L2176" s="4" t="s">
        <v>32</v>
      </c>
      <c r="M2176" s="4" t="s">
        <v>33</v>
      </c>
      <c r="N2176" s="4" t="s">
        <v>34</v>
      </c>
      <c r="O2176" s="4" t="s">
        <v>35</v>
      </c>
      <c r="P2176" s="29">
        <v>138600</v>
      </c>
      <c r="Q2176" s="32">
        <v>120</v>
      </c>
      <c r="R2176" s="4" t="s">
        <v>270</v>
      </c>
      <c r="S2176" s="4" t="s">
        <v>4340</v>
      </c>
      <c r="T2176" s="4" t="s">
        <v>5004</v>
      </c>
      <c r="U2176" s="4" t="s">
        <v>51</v>
      </c>
      <c r="V2176" s="4" t="s">
        <v>5062</v>
      </c>
      <c r="W2176" s="4" t="s">
        <v>5063</v>
      </c>
      <c r="X2176" s="4" t="s">
        <v>5064</v>
      </c>
      <c r="Y2176" s="6" t="s">
        <v>70</v>
      </c>
    </row>
    <row r="2177" spans="1:25" ht="15" x14ac:dyDescent="0.3">
      <c r="A2177" s="2">
        <v>12432</v>
      </c>
      <c r="B2177" s="2" t="s">
        <v>5065</v>
      </c>
      <c r="C2177" s="2" t="s">
        <v>213</v>
      </c>
      <c r="D2177" s="2" t="s">
        <v>5061</v>
      </c>
      <c r="E2177" s="3" t="str">
        <f>VLOOKUP(A2177,[1]운영현황_NEW!$B$4:$AA$3661,26,0)</f>
        <v/>
      </c>
      <c r="F2177" s="3" t="str">
        <f>VLOOKUP(G2177,[2]변환기준!$D$1:$E$24,2,0)</f>
        <v>청소년수련시설</v>
      </c>
      <c r="G2177" s="4" t="s">
        <v>58</v>
      </c>
      <c r="H2177" s="4" t="s">
        <v>207</v>
      </c>
      <c r="I2177" s="4" t="s">
        <v>30</v>
      </c>
      <c r="J2177" s="4" t="s">
        <v>31</v>
      </c>
      <c r="K2177" s="4" t="s">
        <v>32</v>
      </c>
      <c r="L2177" s="4" t="s">
        <v>32</v>
      </c>
      <c r="M2177" s="4" t="s">
        <v>33</v>
      </c>
      <c r="N2177" s="4" t="s">
        <v>34</v>
      </c>
      <c r="O2177" s="4" t="s">
        <v>35</v>
      </c>
      <c r="P2177" s="29">
        <v>138600</v>
      </c>
      <c r="Q2177" s="32">
        <v>120</v>
      </c>
      <c r="R2177" s="4" t="s">
        <v>223</v>
      </c>
      <c r="S2177" s="4" t="s">
        <v>4340</v>
      </c>
      <c r="T2177" s="4" t="s">
        <v>5004</v>
      </c>
      <c r="U2177" s="4" t="s">
        <v>51</v>
      </c>
      <c r="V2177" s="4" t="s">
        <v>5062</v>
      </c>
      <c r="W2177" s="4" t="s">
        <v>5063</v>
      </c>
      <c r="X2177" s="4" t="s">
        <v>5064</v>
      </c>
      <c r="Y2177" s="6" t="s">
        <v>70</v>
      </c>
    </row>
    <row r="2178" spans="1:25" ht="12.75" customHeight="1" x14ac:dyDescent="0.3">
      <c r="A2178" s="2">
        <v>12431</v>
      </c>
      <c r="B2178" s="2" t="s">
        <v>5066</v>
      </c>
      <c r="C2178" s="2" t="s">
        <v>56</v>
      </c>
      <c r="D2178" s="2" t="s">
        <v>5061</v>
      </c>
      <c r="E2178" s="3" t="str">
        <f>VLOOKUP(A2178,[1]운영현황_NEW!$B$4:$AA$3661,26,0)</f>
        <v/>
      </c>
      <c r="F2178" s="3" t="str">
        <f>VLOOKUP(G2178,[2]변환기준!$D$1:$E$24,2,0)</f>
        <v>청소년수련시설</v>
      </c>
      <c r="G2178" s="4" t="s">
        <v>58</v>
      </c>
      <c r="H2178" s="4" t="s">
        <v>207</v>
      </c>
      <c r="I2178" s="4" t="s">
        <v>30</v>
      </c>
      <c r="J2178" s="4" t="s">
        <v>31</v>
      </c>
      <c r="K2178" s="4" t="s">
        <v>32</v>
      </c>
      <c r="L2178" s="4" t="s">
        <v>32</v>
      </c>
      <c r="M2178" s="4" t="s">
        <v>33</v>
      </c>
      <c r="N2178" s="4" t="s">
        <v>34</v>
      </c>
      <c r="O2178" s="4" t="s">
        <v>35</v>
      </c>
      <c r="P2178" s="29">
        <v>138600</v>
      </c>
      <c r="Q2178" s="32">
        <v>140</v>
      </c>
      <c r="R2178" s="4" t="s">
        <v>76</v>
      </c>
      <c r="S2178" s="4" t="s">
        <v>4340</v>
      </c>
      <c r="T2178" s="4" t="s">
        <v>5004</v>
      </c>
      <c r="U2178" s="4" t="s">
        <v>51</v>
      </c>
      <c r="V2178" s="4" t="s">
        <v>5062</v>
      </c>
      <c r="W2178" s="4" t="s">
        <v>5063</v>
      </c>
      <c r="X2178" s="4" t="s">
        <v>5064</v>
      </c>
      <c r="Y2178" s="6" t="s">
        <v>70</v>
      </c>
    </row>
    <row r="2179" spans="1:25" ht="12.75" customHeight="1" x14ac:dyDescent="0.3">
      <c r="A2179" s="2">
        <v>12430</v>
      </c>
      <c r="B2179" s="2" t="s">
        <v>5067</v>
      </c>
      <c r="C2179" s="2" t="s">
        <v>56</v>
      </c>
      <c r="D2179" s="2" t="s">
        <v>5061</v>
      </c>
      <c r="E2179" s="3" t="str">
        <f>VLOOKUP(A2179,[1]운영현황_NEW!$B$4:$AA$3661,26,0)</f>
        <v/>
      </c>
      <c r="F2179" s="3" t="str">
        <f>VLOOKUP(G2179,[2]변환기준!$D$1:$E$24,2,0)</f>
        <v>청소년수련시설</v>
      </c>
      <c r="G2179" s="4" t="s">
        <v>58</v>
      </c>
      <c r="H2179" s="4" t="s">
        <v>207</v>
      </c>
      <c r="I2179" s="4" t="s">
        <v>30</v>
      </c>
      <c r="J2179" s="4" t="s">
        <v>31</v>
      </c>
      <c r="K2179" s="4" t="s">
        <v>32</v>
      </c>
      <c r="L2179" s="4" t="s">
        <v>32</v>
      </c>
      <c r="M2179" s="4" t="s">
        <v>33</v>
      </c>
      <c r="N2179" s="4" t="s">
        <v>34</v>
      </c>
      <c r="O2179" s="4" t="s">
        <v>35</v>
      </c>
      <c r="P2179" s="29">
        <v>138600</v>
      </c>
      <c r="Q2179" s="32">
        <v>140</v>
      </c>
      <c r="R2179" s="4" t="s">
        <v>63</v>
      </c>
      <c r="S2179" s="4" t="s">
        <v>4340</v>
      </c>
      <c r="T2179" s="4" t="s">
        <v>5004</v>
      </c>
      <c r="U2179" s="4" t="s">
        <v>51</v>
      </c>
      <c r="V2179" s="4" t="s">
        <v>5062</v>
      </c>
      <c r="W2179" s="4" t="s">
        <v>5063</v>
      </c>
      <c r="X2179" s="4" t="s">
        <v>5064</v>
      </c>
      <c r="Y2179" s="6" t="s">
        <v>70</v>
      </c>
    </row>
    <row r="2180" spans="1:25" ht="12.75" customHeight="1" x14ac:dyDescent="0.3">
      <c r="A2180" s="2">
        <v>12429</v>
      </c>
      <c r="B2180" s="2" t="s">
        <v>5068</v>
      </c>
      <c r="C2180" s="2" t="s">
        <v>56</v>
      </c>
      <c r="D2180" s="2" t="s">
        <v>5061</v>
      </c>
      <c r="E2180" s="3" t="str">
        <f>VLOOKUP(A2180,[1]운영현황_NEW!$B$4:$AA$3661,26,0)</f>
        <v/>
      </c>
      <c r="F2180" s="3" t="str">
        <f>VLOOKUP(G2180,[2]변환기준!$D$1:$E$24,2,0)</f>
        <v>청소년수련시설</v>
      </c>
      <c r="G2180" s="4" t="s">
        <v>58</v>
      </c>
      <c r="H2180" s="4" t="s">
        <v>207</v>
      </c>
      <c r="I2180" s="4" t="s">
        <v>30</v>
      </c>
      <c r="J2180" s="4" t="s">
        <v>31</v>
      </c>
      <c r="K2180" s="4" t="s">
        <v>32</v>
      </c>
      <c r="L2180" s="4" t="s">
        <v>32</v>
      </c>
      <c r="M2180" s="4" t="s">
        <v>33</v>
      </c>
      <c r="N2180" s="4" t="s">
        <v>34</v>
      </c>
      <c r="O2180" s="4" t="s">
        <v>35</v>
      </c>
      <c r="P2180" s="29">
        <v>137400</v>
      </c>
      <c r="Q2180" s="32">
        <v>140</v>
      </c>
      <c r="R2180" s="4" t="s">
        <v>36</v>
      </c>
      <c r="S2180" s="4" t="s">
        <v>4340</v>
      </c>
      <c r="T2180" s="4" t="s">
        <v>5004</v>
      </c>
      <c r="U2180" s="4" t="s">
        <v>51</v>
      </c>
      <c r="V2180" s="4" t="s">
        <v>5062</v>
      </c>
      <c r="W2180" s="4" t="s">
        <v>5063</v>
      </c>
      <c r="X2180" s="4" t="s">
        <v>5064</v>
      </c>
      <c r="Y2180" s="6" t="s">
        <v>70</v>
      </c>
    </row>
    <row r="2181" spans="1:25" ht="12.75" customHeight="1" x14ac:dyDescent="0.2">
      <c r="A2181" s="2">
        <v>12425</v>
      </c>
      <c r="B2181" s="2" t="s">
        <v>5069</v>
      </c>
      <c r="C2181" s="7" t="s">
        <v>45</v>
      </c>
      <c r="D2181" s="2" t="s">
        <v>1693</v>
      </c>
      <c r="E2181" s="3" t="str">
        <f>VLOOKUP(A2181,[1]운영현황_NEW!$B$4:$AA$3661,26,0)</f>
        <v/>
      </c>
      <c r="F2181" s="3" t="str">
        <f>VLOOKUP(G2181,[2]변환기준!$D$1:$E$24,2,0)</f>
        <v>청소년수련시설</v>
      </c>
      <c r="G2181" s="4" t="s">
        <v>28</v>
      </c>
      <c r="H2181" s="4" t="s">
        <v>105</v>
      </c>
      <c r="I2181" s="4" t="s">
        <v>30</v>
      </c>
      <c r="J2181" s="4" t="s">
        <v>31</v>
      </c>
      <c r="K2181" s="4" t="s">
        <v>32</v>
      </c>
      <c r="L2181" s="4" t="s">
        <v>32</v>
      </c>
      <c r="M2181" s="4" t="s">
        <v>33</v>
      </c>
      <c r="N2181" s="4" t="s">
        <v>34</v>
      </c>
      <c r="O2181" s="4" t="s">
        <v>62</v>
      </c>
      <c r="P2181" s="29">
        <v>0</v>
      </c>
      <c r="Q2181" s="32">
        <v>10</v>
      </c>
      <c r="R2181" s="4" t="s">
        <v>3760</v>
      </c>
      <c r="S2181" s="4" t="s">
        <v>4340</v>
      </c>
      <c r="T2181" s="4" t="s">
        <v>5004</v>
      </c>
      <c r="U2181" s="4" t="s">
        <v>51</v>
      </c>
      <c r="V2181" s="4" t="s">
        <v>1694</v>
      </c>
      <c r="W2181" s="4" t="s">
        <v>1695</v>
      </c>
      <c r="X2181" s="4" t="s">
        <v>1696</v>
      </c>
      <c r="Y2181" s="4" t="s">
        <v>90</v>
      </c>
    </row>
    <row r="2182" spans="1:25" ht="12.75" customHeight="1" x14ac:dyDescent="0.2">
      <c r="A2182" s="2">
        <v>12424</v>
      </c>
      <c r="B2182" s="2" t="s">
        <v>5070</v>
      </c>
      <c r="C2182" s="7" t="s">
        <v>45</v>
      </c>
      <c r="D2182" s="2" t="s">
        <v>1693</v>
      </c>
      <c r="E2182" s="3" t="str">
        <f>VLOOKUP(A2182,[1]운영현황_NEW!$B$4:$AA$3661,26,0)</f>
        <v/>
      </c>
      <c r="F2182" s="3" t="str">
        <f>VLOOKUP(G2182,[2]변환기준!$D$1:$E$24,2,0)</f>
        <v>청소년수련시설</v>
      </c>
      <c r="G2182" s="4" t="s">
        <v>28</v>
      </c>
      <c r="H2182" s="4" t="s">
        <v>105</v>
      </c>
      <c r="I2182" s="4" t="s">
        <v>30</v>
      </c>
      <c r="J2182" s="4" t="s">
        <v>31</v>
      </c>
      <c r="K2182" s="4" t="s">
        <v>32</v>
      </c>
      <c r="L2182" s="4" t="s">
        <v>32</v>
      </c>
      <c r="M2182" s="4" t="s">
        <v>33</v>
      </c>
      <c r="N2182" s="4" t="s">
        <v>34</v>
      </c>
      <c r="O2182" s="4" t="s">
        <v>96</v>
      </c>
      <c r="P2182" s="29">
        <v>0</v>
      </c>
      <c r="Q2182" s="32">
        <v>15</v>
      </c>
      <c r="R2182" s="4" t="s">
        <v>36</v>
      </c>
      <c r="S2182" s="4" t="s">
        <v>4340</v>
      </c>
      <c r="T2182" s="4" t="s">
        <v>5004</v>
      </c>
      <c r="U2182" s="4" t="s">
        <v>51</v>
      </c>
      <c r="V2182" s="4" t="s">
        <v>1694</v>
      </c>
      <c r="W2182" s="4" t="s">
        <v>1695</v>
      </c>
      <c r="X2182" s="4" t="s">
        <v>1696</v>
      </c>
      <c r="Y2182" s="4" t="s">
        <v>90</v>
      </c>
    </row>
    <row r="2183" spans="1:25" ht="15" customHeight="1" x14ac:dyDescent="0.2">
      <c r="A2183" s="2">
        <v>12423</v>
      </c>
      <c r="B2183" s="2" t="s">
        <v>5071</v>
      </c>
      <c r="C2183" s="7" t="s">
        <v>45</v>
      </c>
      <c r="D2183" s="2" t="s">
        <v>1693</v>
      </c>
      <c r="E2183" s="3" t="str">
        <f>VLOOKUP(A2183,[1]운영현황_NEW!$B$4:$AA$3661,26,0)</f>
        <v/>
      </c>
      <c r="F2183" s="3" t="str">
        <f>VLOOKUP(G2183,[2]변환기준!$D$1:$E$24,2,0)</f>
        <v>청소년수련시설</v>
      </c>
      <c r="G2183" s="4" t="s">
        <v>28</v>
      </c>
      <c r="H2183" s="4" t="s">
        <v>105</v>
      </c>
      <c r="I2183" s="4" t="s">
        <v>30</v>
      </c>
      <c r="J2183" s="4" t="s">
        <v>31</v>
      </c>
      <c r="K2183" s="4" t="s">
        <v>32</v>
      </c>
      <c r="L2183" s="4" t="s">
        <v>32</v>
      </c>
      <c r="M2183" s="4" t="s">
        <v>33</v>
      </c>
      <c r="N2183" s="4" t="s">
        <v>34</v>
      </c>
      <c r="O2183" s="4" t="s">
        <v>62</v>
      </c>
      <c r="P2183" s="29">
        <v>0</v>
      </c>
      <c r="Q2183" s="32">
        <v>15</v>
      </c>
      <c r="R2183" s="4" t="s">
        <v>63</v>
      </c>
      <c r="S2183" s="4" t="s">
        <v>4340</v>
      </c>
      <c r="T2183" s="4" t="s">
        <v>5004</v>
      </c>
      <c r="U2183" s="4" t="s">
        <v>51</v>
      </c>
      <c r="V2183" s="4" t="s">
        <v>1694</v>
      </c>
      <c r="W2183" s="4" t="s">
        <v>1695</v>
      </c>
      <c r="X2183" s="4" t="s">
        <v>1696</v>
      </c>
      <c r="Y2183" s="4" t="s">
        <v>90</v>
      </c>
    </row>
    <row r="2184" spans="1:25" ht="12.75" customHeight="1" x14ac:dyDescent="0.2">
      <c r="A2184" s="2">
        <v>12422</v>
      </c>
      <c r="B2184" s="2" t="s">
        <v>5072</v>
      </c>
      <c r="C2184" s="7" t="s">
        <v>45</v>
      </c>
      <c r="D2184" s="2" t="s">
        <v>1693</v>
      </c>
      <c r="E2184" s="3" t="str">
        <f>VLOOKUP(A2184,[1]운영현황_NEW!$B$4:$AA$3661,26,0)</f>
        <v/>
      </c>
      <c r="F2184" s="3" t="str">
        <f>VLOOKUP(G2184,[2]변환기준!$D$1:$E$24,2,0)</f>
        <v>청소년수련시설</v>
      </c>
      <c r="G2184" s="4" t="s">
        <v>28</v>
      </c>
      <c r="H2184" s="4" t="s">
        <v>105</v>
      </c>
      <c r="I2184" s="4" t="s">
        <v>30</v>
      </c>
      <c r="J2184" s="4" t="s">
        <v>31</v>
      </c>
      <c r="K2184" s="4" t="s">
        <v>32</v>
      </c>
      <c r="L2184" s="4" t="s">
        <v>32</v>
      </c>
      <c r="M2184" s="4" t="s">
        <v>33</v>
      </c>
      <c r="N2184" s="4" t="s">
        <v>34</v>
      </c>
      <c r="O2184" s="4" t="s">
        <v>62</v>
      </c>
      <c r="P2184" s="29">
        <v>0</v>
      </c>
      <c r="Q2184" s="32">
        <v>12</v>
      </c>
      <c r="R2184" s="4" t="s">
        <v>36</v>
      </c>
      <c r="S2184" s="4" t="s">
        <v>4340</v>
      </c>
      <c r="T2184" s="4" t="s">
        <v>5004</v>
      </c>
      <c r="U2184" s="4" t="s">
        <v>51</v>
      </c>
      <c r="V2184" s="4" t="s">
        <v>1694</v>
      </c>
      <c r="W2184" s="4" t="s">
        <v>1695</v>
      </c>
      <c r="X2184" s="4" t="s">
        <v>1696</v>
      </c>
      <c r="Y2184" s="4" t="s">
        <v>90</v>
      </c>
    </row>
    <row r="2185" spans="1:25" ht="15" customHeight="1" x14ac:dyDescent="0.2">
      <c r="A2185" s="2">
        <v>12421</v>
      </c>
      <c r="B2185" s="2" t="s">
        <v>5073</v>
      </c>
      <c r="C2185" s="7" t="s">
        <v>45</v>
      </c>
      <c r="D2185" s="2" t="s">
        <v>1693</v>
      </c>
      <c r="E2185" s="3" t="str">
        <f>VLOOKUP(A2185,[1]운영현황_NEW!$B$4:$AA$3661,26,0)</f>
        <v/>
      </c>
      <c r="F2185" s="3" t="str">
        <f>VLOOKUP(G2185,[2]변환기준!$D$1:$E$24,2,0)</f>
        <v>청소년수련시설</v>
      </c>
      <c r="G2185" s="4" t="s">
        <v>28</v>
      </c>
      <c r="H2185" s="4" t="s">
        <v>105</v>
      </c>
      <c r="I2185" s="4" t="s">
        <v>30</v>
      </c>
      <c r="J2185" s="4" t="s">
        <v>31</v>
      </c>
      <c r="K2185" s="4" t="s">
        <v>32</v>
      </c>
      <c r="L2185" s="4" t="s">
        <v>32</v>
      </c>
      <c r="M2185" s="4" t="s">
        <v>33</v>
      </c>
      <c r="N2185" s="4" t="s">
        <v>34</v>
      </c>
      <c r="O2185" s="4" t="s">
        <v>136</v>
      </c>
      <c r="P2185" s="29">
        <v>0</v>
      </c>
      <c r="Q2185" s="32">
        <v>10</v>
      </c>
      <c r="R2185" s="4" t="s">
        <v>36</v>
      </c>
      <c r="S2185" s="4" t="s">
        <v>4340</v>
      </c>
      <c r="T2185" s="4" t="s">
        <v>5004</v>
      </c>
      <c r="U2185" s="4" t="s">
        <v>51</v>
      </c>
      <c r="V2185" s="4" t="s">
        <v>1694</v>
      </c>
      <c r="W2185" s="4" t="s">
        <v>1695</v>
      </c>
      <c r="X2185" s="4" t="s">
        <v>1696</v>
      </c>
      <c r="Y2185" s="4" t="s">
        <v>90</v>
      </c>
    </row>
    <row r="2186" spans="1:25" ht="13.5" customHeight="1" x14ac:dyDescent="0.2">
      <c r="A2186" s="2">
        <v>12417</v>
      </c>
      <c r="B2186" s="2" t="s">
        <v>5074</v>
      </c>
      <c r="C2186" s="2" t="s">
        <v>26</v>
      </c>
      <c r="D2186" s="2" t="s">
        <v>5075</v>
      </c>
      <c r="E2186" s="3" t="str">
        <f>VLOOKUP(A2186,[1]운영현황_NEW!$B$4:$AA$3661,26,0)</f>
        <v/>
      </c>
      <c r="F2186" s="3" t="str">
        <f>VLOOKUP(G2186,[2]변환기준!$D$1:$E$24,2,0)</f>
        <v>청소년수련시설</v>
      </c>
      <c r="G2186" s="4" t="s">
        <v>237</v>
      </c>
      <c r="H2186" s="4" t="s">
        <v>312</v>
      </c>
      <c r="I2186" s="4" t="s">
        <v>30</v>
      </c>
      <c r="J2186" s="4" t="s">
        <v>31</v>
      </c>
      <c r="K2186" s="4" t="s">
        <v>32</v>
      </c>
      <c r="L2186" s="4" t="s">
        <v>32</v>
      </c>
      <c r="M2186" s="4" t="s">
        <v>33</v>
      </c>
      <c r="N2186" s="4" t="s">
        <v>34</v>
      </c>
      <c r="O2186" s="4" t="s">
        <v>96</v>
      </c>
      <c r="P2186" s="29">
        <v>0</v>
      </c>
      <c r="Q2186" s="32">
        <v>10</v>
      </c>
      <c r="R2186" s="4" t="s">
        <v>36</v>
      </c>
      <c r="S2186" s="4" t="s">
        <v>4340</v>
      </c>
      <c r="T2186" s="4" t="s">
        <v>5004</v>
      </c>
      <c r="U2186" s="4" t="s">
        <v>51</v>
      </c>
      <c r="V2186" s="4" t="s">
        <v>5076</v>
      </c>
      <c r="W2186" s="4" t="s">
        <v>5077</v>
      </c>
      <c r="X2186" s="4" t="s">
        <v>5078</v>
      </c>
      <c r="Y2186" s="4" t="s">
        <v>90</v>
      </c>
    </row>
    <row r="2187" spans="1:25" ht="13.5" customHeight="1" x14ac:dyDescent="0.2">
      <c r="A2187" s="2">
        <v>12416</v>
      </c>
      <c r="B2187" s="2" t="s">
        <v>5079</v>
      </c>
      <c r="C2187" s="2" t="s">
        <v>26</v>
      </c>
      <c r="D2187" s="2" t="s">
        <v>3395</v>
      </c>
      <c r="E2187" s="3" t="str">
        <f>VLOOKUP(A2187,[1]운영현황_NEW!$B$4:$AA$3661,26,0)</f>
        <v/>
      </c>
      <c r="F2187" s="3" t="str">
        <f>VLOOKUP(G2187,[2]변환기준!$D$1:$E$24,2,0)</f>
        <v>청소년수련시설</v>
      </c>
      <c r="G2187" s="4" t="s">
        <v>28</v>
      </c>
      <c r="H2187" s="4" t="s">
        <v>47</v>
      </c>
      <c r="I2187" s="4" t="s">
        <v>30</v>
      </c>
      <c r="J2187" s="4" t="s">
        <v>31</v>
      </c>
      <c r="K2187" s="4" t="s">
        <v>32</v>
      </c>
      <c r="L2187" s="4" t="s">
        <v>32</v>
      </c>
      <c r="M2187" s="4" t="s">
        <v>33</v>
      </c>
      <c r="N2187" s="4" t="s">
        <v>34</v>
      </c>
      <c r="O2187" s="4" t="s">
        <v>130</v>
      </c>
      <c r="P2187" s="29">
        <v>0</v>
      </c>
      <c r="Q2187" s="32">
        <v>20</v>
      </c>
      <c r="R2187" s="4" t="s">
        <v>36</v>
      </c>
      <c r="S2187" s="4" t="s">
        <v>4340</v>
      </c>
      <c r="T2187" s="4" t="s">
        <v>5004</v>
      </c>
      <c r="U2187" s="4" t="s">
        <v>51</v>
      </c>
      <c r="V2187" s="4" t="s">
        <v>3396</v>
      </c>
      <c r="W2187" s="4" t="s">
        <v>3397</v>
      </c>
      <c r="X2187" s="4" t="s">
        <v>3398</v>
      </c>
      <c r="Y2187" s="4" t="s">
        <v>90</v>
      </c>
    </row>
    <row r="2188" spans="1:25" ht="13.5" customHeight="1" x14ac:dyDescent="0.2">
      <c r="A2188" s="2">
        <v>12409</v>
      </c>
      <c r="B2188" s="2" t="s">
        <v>5080</v>
      </c>
      <c r="C2188" s="2" t="s">
        <v>26</v>
      </c>
      <c r="D2188" s="2" t="s">
        <v>5081</v>
      </c>
      <c r="E2188" s="3" t="str">
        <f>VLOOKUP(A2188,[1]운영현황_NEW!$B$4:$AA$3661,26,0)</f>
        <v/>
      </c>
      <c r="F2188" s="3" t="str">
        <f>VLOOKUP(G2188,[2]변환기준!$D$1:$E$24,2,0)</f>
        <v>청소년수련시설</v>
      </c>
      <c r="G2188" s="4" t="s">
        <v>237</v>
      </c>
      <c r="H2188" s="4" t="s">
        <v>428</v>
      </c>
      <c r="I2188" s="4" t="s">
        <v>30</v>
      </c>
      <c r="J2188" s="4" t="s">
        <v>31</v>
      </c>
      <c r="K2188" s="4" t="s">
        <v>32</v>
      </c>
      <c r="L2188" s="4" t="s">
        <v>32</v>
      </c>
      <c r="M2188" s="4" t="s">
        <v>33</v>
      </c>
      <c r="N2188" s="4" t="s">
        <v>34</v>
      </c>
      <c r="O2188" s="4" t="s">
        <v>35</v>
      </c>
      <c r="P2188" s="29">
        <v>0</v>
      </c>
      <c r="Q2188" s="32">
        <v>15</v>
      </c>
      <c r="R2188" s="4" t="s">
        <v>36</v>
      </c>
      <c r="S2188" s="4" t="s">
        <v>4340</v>
      </c>
      <c r="T2188" s="4" t="s">
        <v>5004</v>
      </c>
      <c r="U2188" s="4" t="s">
        <v>51</v>
      </c>
      <c r="V2188" s="4" t="s">
        <v>5082</v>
      </c>
      <c r="W2188" s="4" t="s">
        <v>5083</v>
      </c>
      <c r="X2188" s="4" t="s">
        <v>5084</v>
      </c>
      <c r="Y2188" s="4" t="s">
        <v>90</v>
      </c>
    </row>
    <row r="2189" spans="1:25" ht="15" customHeight="1" x14ac:dyDescent="0.2">
      <c r="A2189" s="2">
        <v>12467</v>
      </c>
      <c r="B2189" s="2" t="s">
        <v>5085</v>
      </c>
      <c r="C2189" s="2" t="s">
        <v>26</v>
      </c>
      <c r="D2189" s="2" t="s">
        <v>5086</v>
      </c>
      <c r="E2189" s="3" t="str">
        <f>VLOOKUP(A2189,[1]운영현황_NEW!$B$4:$AA$3661,26,0)</f>
        <v/>
      </c>
      <c r="F2189" s="3" t="str">
        <f>VLOOKUP(G2189,[2]변환기준!$D$1:$E$24,2,0)</f>
        <v>청소년수련시설</v>
      </c>
      <c r="G2189" s="4" t="s">
        <v>28</v>
      </c>
      <c r="H2189" s="4" t="s">
        <v>59</v>
      </c>
      <c r="I2189" s="4" t="s">
        <v>30</v>
      </c>
      <c r="J2189" s="4" t="s">
        <v>31</v>
      </c>
      <c r="K2189" s="4" t="s">
        <v>32</v>
      </c>
      <c r="L2189" s="4" t="s">
        <v>32</v>
      </c>
      <c r="M2189" s="4" t="s">
        <v>33</v>
      </c>
      <c r="N2189" s="4" t="s">
        <v>34</v>
      </c>
      <c r="O2189" s="4" t="s">
        <v>159</v>
      </c>
      <c r="P2189" s="29">
        <v>0</v>
      </c>
      <c r="Q2189" s="32">
        <v>10</v>
      </c>
      <c r="R2189" s="4" t="s">
        <v>36</v>
      </c>
      <c r="S2189" s="4" t="s">
        <v>4340</v>
      </c>
      <c r="T2189" s="4" t="s">
        <v>5006</v>
      </c>
      <c r="U2189" s="4" t="s">
        <v>51</v>
      </c>
      <c r="V2189" s="4" t="s">
        <v>5087</v>
      </c>
      <c r="W2189" s="4" t="s">
        <v>5088</v>
      </c>
      <c r="X2189" s="4" t="s">
        <v>5089</v>
      </c>
      <c r="Y2189" s="4" t="s">
        <v>90</v>
      </c>
    </row>
    <row r="2190" spans="1:25" ht="12.75" customHeight="1" x14ac:dyDescent="0.2">
      <c r="A2190" s="2">
        <v>12463</v>
      </c>
      <c r="B2190" s="2" t="s">
        <v>5090</v>
      </c>
      <c r="C2190" s="7" t="s">
        <v>45</v>
      </c>
      <c r="D2190" s="2" t="s">
        <v>4014</v>
      </c>
      <c r="E2190" s="3" t="str">
        <f>VLOOKUP(A2190,[1]운영현황_NEW!$B$4:$AA$3661,26,0)</f>
        <v/>
      </c>
      <c r="F2190" s="3" t="str">
        <f>VLOOKUP(G2190,[2]변환기준!$D$1:$E$24,2,0)</f>
        <v>청소년수련시설</v>
      </c>
      <c r="G2190" s="4" t="s">
        <v>237</v>
      </c>
      <c r="H2190" s="4" t="s">
        <v>312</v>
      </c>
      <c r="I2190" s="4" t="s">
        <v>30</v>
      </c>
      <c r="J2190" s="4" t="s">
        <v>31</v>
      </c>
      <c r="K2190" s="4" t="s">
        <v>32</v>
      </c>
      <c r="L2190" s="4" t="s">
        <v>32</v>
      </c>
      <c r="M2190" s="4" t="s">
        <v>33</v>
      </c>
      <c r="N2190" s="4" t="s">
        <v>34</v>
      </c>
      <c r="O2190" s="4" t="s">
        <v>62</v>
      </c>
      <c r="P2190" s="29">
        <v>10000</v>
      </c>
      <c r="Q2190" s="32">
        <v>16</v>
      </c>
      <c r="R2190" s="4" t="s">
        <v>36</v>
      </c>
      <c r="S2190" s="4" t="s">
        <v>4340</v>
      </c>
      <c r="T2190" s="4" t="s">
        <v>5006</v>
      </c>
      <c r="U2190" s="4" t="s">
        <v>51</v>
      </c>
      <c r="V2190" s="4" t="s">
        <v>4015</v>
      </c>
      <c r="W2190" s="4" t="s">
        <v>4016</v>
      </c>
      <c r="X2190" s="4" t="s">
        <v>4017</v>
      </c>
      <c r="Y2190" s="4" t="s">
        <v>90</v>
      </c>
    </row>
    <row r="2191" spans="1:25" ht="12.75" customHeight="1" x14ac:dyDescent="0.2">
      <c r="A2191" s="2">
        <v>12459</v>
      </c>
      <c r="B2191" s="2" t="s">
        <v>5091</v>
      </c>
      <c r="C2191" s="2" t="s">
        <v>26</v>
      </c>
      <c r="D2191" s="2" t="s">
        <v>3390</v>
      </c>
      <c r="E2191" s="3" t="str">
        <f>VLOOKUP(A2191,[1]운영현황_NEW!$B$4:$AA$3661,26,0)</f>
        <v/>
      </c>
      <c r="F2191" s="3" t="str">
        <f>VLOOKUP(G2191,[2]변환기준!$D$1:$E$24,2,0)</f>
        <v>청소년수련시설</v>
      </c>
      <c r="G2191" s="4" t="s">
        <v>237</v>
      </c>
      <c r="H2191" s="4" t="s">
        <v>47</v>
      </c>
      <c r="I2191" s="4" t="s">
        <v>30</v>
      </c>
      <c r="J2191" s="4" t="s">
        <v>31</v>
      </c>
      <c r="K2191" s="4" t="s">
        <v>32</v>
      </c>
      <c r="L2191" s="4" t="s">
        <v>32</v>
      </c>
      <c r="M2191" s="4" t="s">
        <v>33</v>
      </c>
      <c r="N2191" s="4" t="s">
        <v>34</v>
      </c>
      <c r="O2191" s="4" t="s">
        <v>62</v>
      </c>
      <c r="P2191" s="29">
        <v>0</v>
      </c>
      <c r="Q2191" s="32">
        <v>10</v>
      </c>
      <c r="R2191" s="4" t="s">
        <v>63</v>
      </c>
      <c r="S2191" s="4" t="s">
        <v>4340</v>
      </c>
      <c r="T2191" s="4" t="s">
        <v>5006</v>
      </c>
      <c r="U2191" s="4" t="s">
        <v>51</v>
      </c>
      <c r="V2191" s="4" t="s">
        <v>3391</v>
      </c>
      <c r="W2191" s="4" t="s">
        <v>3392</v>
      </c>
      <c r="X2191" s="4" t="s">
        <v>3393</v>
      </c>
      <c r="Y2191" s="4" t="s">
        <v>90</v>
      </c>
    </row>
    <row r="2192" spans="1:25" ht="13.5" x14ac:dyDescent="0.2">
      <c r="A2192" s="2">
        <v>12451</v>
      </c>
      <c r="B2192" s="2" t="s">
        <v>5092</v>
      </c>
      <c r="C2192" s="7" t="s">
        <v>45</v>
      </c>
      <c r="D2192" s="2" t="s">
        <v>4381</v>
      </c>
      <c r="E2192" s="3" t="str">
        <f>VLOOKUP(A2192,[1]운영현황_NEW!$B$4:$AA$3661,26,0)</f>
        <v/>
      </c>
      <c r="F2192" s="3" t="str">
        <f>VLOOKUP(G2192,[2]변환기준!$D$1:$E$24,2,0)</f>
        <v>청소년수련시설</v>
      </c>
      <c r="G2192" s="4" t="s">
        <v>28</v>
      </c>
      <c r="H2192" s="4" t="s">
        <v>47</v>
      </c>
      <c r="I2192" s="4" t="s">
        <v>30</v>
      </c>
      <c r="J2192" s="4" t="s">
        <v>31</v>
      </c>
      <c r="K2192" s="4" t="s">
        <v>32</v>
      </c>
      <c r="L2192" s="4" t="s">
        <v>32</v>
      </c>
      <c r="M2192" s="4" t="s">
        <v>33</v>
      </c>
      <c r="N2192" s="4" t="s">
        <v>34</v>
      </c>
      <c r="O2192" s="4" t="s">
        <v>96</v>
      </c>
      <c r="P2192" s="29">
        <v>0</v>
      </c>
      <c r="Q2192" s="32">
        <v>15</v>
      </c>
      <c r="R2192" s="4" t="s">
        <v>36</v>
      </c>
      <c r="S2192" s="4" t="s">
        <v>4340</v>
      </c>
      <c r="T2192" s="4" t="s">
        <v>5006</v>
      </c>
      <c r="U2192" s="4" t="s">
        <v>51</v>
      </c>
      <c r="V2192" s="4" t="s">
        <v>4382</v>
      </c>
      <c r="W2192" s="4" t="s">
        <v>4383</v>
      </c>
      <c r="X2192" s="4" t="s">
        <v>4384</v>
      </c>
      <c r="Y2192" s="4" t="s">
        <v>90</v>
      </c>
    </row>
    <row r="2193" spans="1:25" ht="12.75" customHeight="1" x14ac:dyDescent="0.2">
      <c r="A2193" s="2">
        <v>12445</v>
      </c>
      <c r="B2193" s="2" t="s">
        <v>5093</v>
      </c>
      <c r="C2193" s="2" t="s">
        <v>26</v>
      </c>
      <c r="D2193" s="2" t="s">
        <v>2255</v>
      </c>
      <c r="E2193" s="3" t="str">
        <f>VLOOKUP(A2193,[1]운영현황_NEW!$B$4:$AA$3661,26,0)</f>
        <v/>
      </c>
      <c r="F2193" s="3" t="str">
        <f>VLOOKUP(G2193,[2]변환기준!$D$1:$E$24,2,0)</f>
        <v>청소년수련시설</v>
      </c>
      <c r="G2193" s="4" t="s">
        <v>237</v>
      </c>
      <c r="H2193" s="4" t="s">
        <v>1072</v>
      </c>
      <c r="I2193" s="4" t="s">
        <v>30</v>
      </c>
      <c r="J2193" s="4" t="s">
        <v>31</v>
      </c>
      <c r="K2193" s="4" t="s">
        <v>32</v>
      </c>
      <c r="L2193" s="4" t="s">
        <v>32</v>
      </c>
      <c r="M2193" s="4" t="s">
        <v>33</v>
      </c>
      <c r="N2193" s="4" t="s">
        <v>34</v>
      </c>
      <c r="O2193" s="4" t="s">
        <v>35</v>
      </c>
      <c r="P2193" s="29">
        <v>0</v>
      </c>
      <c r="Q2193" s="32">
        <v>30</v>
      </c>
      <c r="R2193" s="4" t="s">
        <v>36</v>
      </c>
      <c r="S2193" s="4" t="s">
        <v>4340</v>
      </c>
      <c r="T2193" s="4" t="s">
        <v>5006</v>
      </c>
      <c r="U2193" s="4" t="s">
        <v>51</v>
      </c>
      <c r="V2193" s="4" t="s">
        <v>2256</v>
      </c>
      <c r="W2193" s="4" t="s">
        <v>2257</v>
      </c>
      <c r="X2193" s="4" t="s">
        <v>2258</v>
      </c>
      <c r="Y2193" s="4" t="s">
        <v>90</v>
      </c>
    </row>
    <row r="2194" spans="1:25" ht="15" customHeight="1" x14ac:dyDescent="0.2">
      <c r="A2194" s="2">
        <v>12428</v>
      </c>
      <c r="B2194" s="2" t="s">
        <v>5094</v>
      </c>
      <c r="C2194" s="2" t="s">
        <v>26</v>
      </c>
      <c r="D2194" s="2" t="s">
        <v>185</v>
      </c>
      <c r="E2194" s="3" t="str">
        <f>VLOOKUP(A2194,[1]운영현황_NEW!$B$4:$AA$3661,26,0)</f>
        <v/>
      </c>
      <c r="F2194" s="3" t="str">
        <f>VLOOKUP(G2194,[2]변환기준!$D$1:$E$24,2,0)</f>
        <v>청소년수련시설</v>
      </c>
      <c r="G2194" s="4" t="s">
        <v>28</v>
      </c>
      <c r="H2194" s="4" t="s">
        <v>186</v>
      </c>
      <c r="I2194" s="4" t="s">
        <v>30</v>
      </c>
      <c r="J2194" s="4" t="s">
        <v>31</v>
      </c>
      <c r="K2194" s="4" t="s">
        <v>32</v>
      </c>
      <c r="L2194" s="4" t="s">
        <v>32</v>
      </c>
      <c r="M2194" s="4" t="s">
        <v>33</v>
      </c>
      <c r="N2194" s="4" t="s">
        <v>34</v>
      </c>
      <c r="O2194" s="4" t="s">
        <v>35</v>
      </c>
      <c r="P2194" s="29">
        <v>0</v>
      </c>
      <c r="Q2194" s="32">
        <v>20</v>
      </c>
      <c r="R2194" s="4" t="s">
        <v>36</v>
      </c>
      <c r="S2194" s="4" t="s">
        <v>4340</v>
      </c>
      <c r="T2194" s="4" t="s">
        <v>5006</v>
      </c>
      <c r="U2194" s="4" t="s">
        <v>51</v>
      </c>
      <c r="V2194" s="4" t="s">
        <v>188</v>
      </c>
      <c r="W2194" s="4" t="s">
        <v>189</v>
      </c>
      <c r="X2194" s="4" t="s">
        <v>190</v>
      </c>
      <c r="Y2194" s="4" t="s">
        <v>90</v>
      </c>
    </row>
    <row r="2195" spans="1:25" ht="15" customHeight="1" x14ac:dyDescent="0.2">
      <c r="A2195" s="2">
        <v>12427</v>
      </c>
      <c r="B2195" s="2" t="s">
        <v>5095</v>
      </c>
      <c r="C2195" s="2" t="s">
        <v>26</v>
      </c>
      <c r="D2195" s="2" t="s">
        <v>2699</v>
      </c>
      <c r="E2195" s="3" t="str">
        <f>VLOOKUP(A2195,[1]운영현황_NEW!$B$4:$AA$3661,26,0)</f>
        <v/>
      </c>
      <c r="F2195" s="3" t="str">
        <f>VLOOKUP(G2195,[2]변환기준!$D$1:$E$24,2,0)</f>
        <v>청소년수련시설</v>
      </c>
      <c r="G2195" s="4" t="s">
        <v>28</v>
      </c>
      <c r="H2195" s="4" t="s">
        <v>105</v>
      </c>
      <c r="I2195" s="4" t="s">
        <v>30</v>
      </c>
      <c r="J2195" s="4" t="s">
        <v>31</v>
      </c>
      <c r="K2195" s="4" t="s">
        <v>32</v>
      </c>
      <c r="L2195" s="4" t="s">
        <v>32</v>
      </c>
      <c r="M2195" s="4" t="s">
        <v>33</v>
      </c>
      <c r="N2195" s="4" t="s">
        <v>34</v>
      </c>
      <c r="O2195" s="4" t="s">
        <v>136</v>
      </c>
      <c r="P2195" s="29">
        <v>0</v>
      </c>
      <c r="Q2195" s="32">
        <v>20</v>
      </c>
      <c r="R2195" s="4" t="s">
        <v>36</v>
      </c>
      <c r="S2195" s="4" t="s">
        <v>4340</v>
      </c>
      <c r="T2195" s="4" t="s">
        <v>5006</v>
      </c>
      <c r="U2195" s="4" t="s">
        <v>51</v>
      </c>
      <c r="V2195" s="4" t="s">
        <v>2700</v>
      </c>
      <c r="W2195" s="4" t="s">
        <v>2701</v>
      </c>
      <c r="X2195" s="4" t="s">
        <v>2702</v>
      </c>
      <c r="Y2195" s="4" t="s">
        <v>90</v>
      </c>
    </row>
    <row r="2196" spans="1:25" ht="15" customHeight="1" x14ac:dyDescent="0.2">
      <c r="A2196" s="2">
        <v>12426</v>
      </c>
      <c r="B2196" s="2" t="s">
        <v>5096</v>
      </c>
      <c r="C2196" s="2" t="s">
        <v>26</v>
      </c>
      <c r="D2196" s="2" t="s">
        <v>2699</v>
      </c>
      <c r="E2196" s="3" t="str">
        <f>VLOOKUP(A2196,[1]운영현황_NEW!$B$4:$AA$3661,26,0)</f>
        <v/>
      </c>
      <c r="F2196" s="3" t="str">
        <f>VLOOKUP(G2196,[2]변환기준!$D$1:$E$24,2,0)</f>
        <v>청소년수련시설</v>
      </c>
      <c r="G2196" s="4" t="s">
        <v>28</v>
      </c>
      <c r="H2196" s="4" t="s">
        <v>105</v>
      </c>
      <c r="I2196" s="4" t="s">
        <v>30</v>
      </c>
      <c r="J2196" s="4" t="s">
        <v>31</v>
      </c>
      <c r="K2196" s="4" t="s">
        <v>32</v>
      </c>
      <c r="L2196" s="4" t="s">
        <v>32</v>
      </c>
      <c r="M2196" s="4" t="s">
        <v>33</v>
      </c>
      <c r="N2196" s="4" t="s">
        <v>34</v>
      </c>
      <c r="O2196" s="4" t="s">
        <v>96</v>
      </c>
      <c r="P2196" s="29">
        <v>0</v>
      </c>
      <c r="Q2196" s="32">
        <v>20</v>
      </c>
      <c r="R2196" s="4" t="s">
        <v>36</v>
      </c>
      <c r="S2196" s="4" t="s">
        <v>4340</v>
      </c>
      <c r="T2196" s="4" t="s">
        <v>5006</v>
      </c>
      <c r="U2196" s="4" t="s">
        <v>51</v>
      </c>
      <c r="V2196" s="4" t="s">
        <v>2700</v>
      </c>
      <c r="W2196" s="4" t="s">
        <v>2701</v>
      </c>
      <c r="X2196" s="4" t="s">
        <v>2702</v>
      </c>
      <c r="Y2196" s="4" t="s">
        <v>90</v>
      </c>
    </row>
    <row r="2197" spans="1:25" ht="15" customHeight="1" x14ac:dyDescent="0.2">
      <c r="A2197" s="2">
        <v>12410</v>
      </c>
      <c r="B2197" s="2" t="s">
        <v>5097</v>
      </c>
      <c r="C2197" s="2" t="s">
        <v>26</v>
      </c>
      <c r="D2197" s="2" t="s">
        <v>5081</v>
      </c>
      <c r="E2197" s="3" t="str">
        <f>VLOOKUP(A2197,[1]운영현황_NEW!$B$4:$AA$3661,26,0)</f>
        <v/>
      </c>
      <c r="F2197" s="3" t="str">
        <f>VLOOKUP(G2197,[2]변환기준!$D$1:$E$24,2,0)</f>
        <v>청소년수련시설</v>
      </c>
      <c r="G2197" s="4" t="s">
        <v>237</v>
      </c>
      <c r="H2197" s="4" t="s">
        <v>428</v>
      </c>
      <c r="I2197" s="4" t="s">
        <v>30</v>
      </c>
      <c r="J2197" s="4" t="s">
        <v>31</v>
      </c>
      <c r="K2197" s="4" t="s">
        <v>32</v>
      </c>
      <c r="L2197" s="4" t="s">
        <v>32</v>
      </c>
      <c r="M2197" s="4" t="s">
        <v>33</v>
      </c>
      <c r="N2197" s="4" t="s">
        <v>34</v>
      </c>
      <c r="O2197" s="4" t="s">
        <v>35</v>
      </c>
      <c r="P2197" s="29">
        <v>0</v>
      </c>
      <c r="Q2197" s="32">
        <v>15</v>
      </c>
      <c r="R2197" s="4" t="s">
        <v>36</v>
      </c>
      <c r="S2197" s="4" t="s">
        <v>4340</v>
      </c>
      <c r="T2197" s="4" t="s">
        <v>5006</v>
      </c>
      <c r="U2197" s="4" t="s">
        <v>51</v>
      </c>
      <c r="V2197" s="4" t="s">
        <v>5082</v>
      </c>
      <c r="W2197" s="4" t="s">
        <v>5083</v>
      </c>
      <c r="X2197" s="4" t="s">
        <v>5084</v>
      </c>
      <c r="Y2197" s="4" t="s">
        <v>90</v>
      </c>
    </row>
    <row r="2198" spans="1:25" ht="12.75" customHeight="1" x14ac:dyDescent="0.2">
      <c r="A2198" s="2">
        <v>12483</v>
      </c>
      <c r="B2198" s="2" t="s">
        <v>5098</v>
      </c>
      <c r="C2198" s="2" t="s">
        <v>26</v>
      </c>
      <c r="D2198" s="2" t="s">
        <v>5099</v>
      </c>
      <c r="E2198" s="3" t="str">
        <f>VLOOKUP(A2198,[1]운영현황_NEW!$B$4:$AA$3661,26,0)</f>
        <v/>
      </c>
      <c r="F2198" s="3" t="str">
        <f>VLOOKUP(G2198,[2]변환기준!$D$1:$E$24,2,0)</f>
        <v>청소년수련시설</v>
      </c>
      <c r="G2198" s="4" t="s">
        <v>28</v>
      </c>
      <c r="H2198" s="4" t="s">
        <v>312</v>
      </c>
      <c r="I2198" s="4" t="s">
        <v>30</v>
      </c>
      <c r="J2198" s="4" t="s">
        <v>31</v>
      </c>
      <c r="K2198" s="4" t="s">
        <v>32</v>
      </c>
      <c r="L2198" s="4" t="s">
        <v>32</v>
      </c>
      <c r="M2198" s="4" t="s">
        <v>33</v>
      </c>
      <c r="N2198" s="4" t="s">
        <v>34</v>
      </c>
      <c r="O2198" s="4" t="s">
        <v>48</v>
      </c>
      <c r="P2198" s="29">
        <v>0</v>
      </c>
      <c r="Q2198" s="32">
        <v>20</v>
      </c>
      <c r="R2198" s="4" t="s">
        <v>397</v>
      </c>
      <c r="S2198" s="4" t="s">
        <v>4340</v>
      </c>
      <c r="T2198" s="4" t="s">
        <v>4341</v>
      </c>
      <c r="U2198" s="4" t="s">
        <v>51</v>
      </c>
      <c r="V2198" s="4" t="s">
        <v>5100</v>
      </c>
      <c r="W2198" s="4" t="s">
        <v>5101</v>
      </c>
      <c r="X2198" s="4" t="s">
        <v>5102</v>
      </c>
      <c r="Y2198" s="4" t="s">
        <v>90</v>
      </c>
    </row>
    <row r="2199" spans="1:25" ht="15" customHeight="1" x14ac:dyDescent="0.3">
      <c r="A2199" s="2" t="s">
        <v>5103</v>
      </c>
      <c r="B2199" s="2" t="s">
        <v>5104</v>
      </c>
      <c r="C2199" s="7" t="s">
        <v>150</v>
      </c>
      <c r="D2199" s="2" t="s">
        <v>124</v>
      </c>
      <c r="E2199" s="3" t="str">
        <f>VLOOKUP(A2199,[1]운영현황_NEW!$B$4:$AA$3661,26,0)</f>
        <v/>
      </c>
      <c r="F2199" s="3" t="str">
        <f>VLOOKUP(G2199,[2]변환기준!$D$1:$E$24,2,0)</f>
        <v>청소년수련시설</v>
      </c>
      <c r="G2199" s="4" t="s">
        <v>58</v>
      </c>
      <c r="H2199" s="4" t="s">
        <v>75</v>
      </c>
      <c r="I2199" s="6" t="s">
        <v>299</v>
      </c>
      <c r="J2199" s="4" t="s">
        <v>31</v>
      </c>
      <c r="K2199" s="4" t="s">
        <v>32</v>
      </c>
      <c r="L2199" s="4" t="s">
        <v>32</v>
      </c>
      <c r="M2199" s="4"/>
      <c r="N2199" s="4" t="s">
        <v>34</v>
      </c>
      <c r="O2199" s="4" t="s">
        <v>159</v>
      </c>
      <c r="P2199" s="29">
        <v>0</v>
      </c>
      <c r="Q2199" s="32">
        <v>200</v>
      </c>
      <c r="R2199" s="4" t="s">
        <v>76</v>
      </c>
      <c r="S2199" s="4" t="s">
        <v>4340</v>
      </c>
      <c r="T2199" s="4" t="s">
        <v>4341</v>
      </c>
      <c r="U2199" s="4" t="s">
        <v>51</v>
      </c>
      <c r="V2199" s="4" t="s">
        <v>126</v>
      </c>
      <c r="W2199" s="4" t="s">
        <v>127</v>
      </c>
      <c r="X2199" s="4" t="s">
        <v>128</v>
      </c>
      <c r="Y2199" s="6" t="s">
        <v>70</v>
      </c>
    </row>
    <row r="2200" spans="1:25" ht="13.5" customHeight="1" x14ac:dyDescent="0.3">
      <c r="A2200" s="2" t="s">
        <v>5105</v>
      </c>
      <c r="B2200" s="2" t="s">
        <v>5106</v>
      </c>
      <c r="C2200" s="7" t="s">
        <v>150</v>
      </c>
      <c r="D2200" s="2" t="s">
        <v>124</v>
      </c>
      <c r="E2200" s="3" t="str">
        <f>VLOOKUP(A2200,[1]운영현황_NEW!$B$4:$AA$3661,26,0)</f>
        <v/>
      </c>
      <c r="F2200" s="3" t="str">
        <f>VLOOKUP(G2200,[2]변환기준!$D$1:$E$24,2,0)</f>
        <v>청소년수련시설</v>
      </c>
      <c r="G2200" s="4" t="s">
        <v>58</v>
      </c>
      <c r="H2200" s="4" t="s">
        <v>75</v>
      </c>
      <c r="I2200" s="6" t="s">
        <v>299</v>
      </c>
      <c r="J2200" s="4" t="s">
        <v>31</v>
      </c>
      <c r="K2200" s="4" t="s">
        <v>32</v>
      </c>
      <c r="L2200" s="4" t="s">
        <v>32</v>
      </c>
      <c r="M2200" s="4"/>
      <c r="N2200" s="4" t="s">
        <v>34</v>
      </c>
      <c r="O2200" s="4" t="s">
        <v>159</v>
      </c>
      <c r="P2200" s="29">
        <v>0</v>
      </c>
      <c r="Q2200" s="32">
        <v>200</v>
      </c>
      <c r="R2200" s="4" t="s">
        <v>63</v>
      </c>
      <c r="S2200" s="4" t="s">
        <v>4340</v>
      </c>
      <c r="T2200" s="4" t="s">
        <v>4341</v>
      </c>
      <c r="U2200" s="4" t="s">
        <v>51</v>
      </c>
      <c r="V2200" s="4" t="s">
        <v>126</v>
      </c>
      <c r="W2200" s="4" t="s">
        <v>127</v>
      </c>
      <c r="X2200" s="4" t="s">
        <v>128</v>
      </c>
      <c r="Y2200" s="6" t="s">
        <v>70</v>
      </c>
    </row>
    <row r="2201" spans="1:25" ht="15" customHeight="1" x14ac:dyDescent="0.3">
      <c r="A2201" s="2" t="s">
        <v>5107</v>
      </c>
      <c r="B2201" s="2" t="s">
        <v>5108</v>
      </c>
      <c r="C2201" s="7" t="s">
        <v>150</v>
      </c>
      <c r="D2201" s="2" t="s">
        <v>2271</v>
      </c>
      <c r="E2201" s="3" t="str">
        <f>VLOOKUP(A2201,[1]운영현황_NEW!$B$4:$AA$3661,26,0)</f>
        <v/>
      </c>
      <c r="F2201" s="3" t="str">
        <f>VLOOKUP(G2201,[2]변환기준!$D$1:$E$24,2,0)</f>
        <v>청소년수련시설</v>
      </c>
      <c r="G2201" s="4" t="s">
        <v>58</v>
      </c>
      <c r="H2201" s="4" t="s">
        <v>312</v>
      </c>
      <c r="I2201" s="6" t="s">
        <v>299</v>
      </c>
      <c r="J2201" s="4" t="s">
        <v>31</v>
      </c>
      <c r="K2201" s="4" t="s">
        <v>32</v>
      </c>
      <c r="L2201" s="4" t="s">
        <v>32</v>
      </c>
      <c r="M2201" s="4"/>
      <c r="N2201" s="4" t="s">
        <v>34</v>
      </c>
      <c r="O2201" s="4" t="s">
        <v>62</v>
      </c>
      <c r="P2201" s="29">
        <v>0</v>
      </c>
      <c r="Q2201" s="32">
        <v>400</v>
      </c>
      <c r="R2201" s="4" t="s">
        <v>63</v>
      </c>
      <c r="S2201" s="4" t="s">
        <v>4340</v>
      </c>
      <c r="T2201" s="4" t="s">
        <v>4341</v>
      </c>
      <c r="U2201" s="4" t="s">
        <v>51</v>
      </c>
      <c r="V2201" s="4" t="s">
        <v>2272</v>
      </c>
      <c r="W2201" s="4" t="s">
        <v>2273</v>
      </c>
      <c r="X2201" s="4" t="s">
        <v>2274</v>
      </c>
      <c r="Y2201" s="6" t="s">
        <v>70</v>
      </c>
    </row>
    <row r="2202" spans="1:25" ht="13.5" customHeight="1" x14ac:dyDescent="0.3">
      <c r="A2202" s="2" t="s">
        <v>5109</v>
      </c>
      <c r="B2202" s="2" t="s">
        <v>5110</v>
      </c>
      <c r="C2202" s="7" t="s">
        <v>150</v>
      </c>
      <c r="D2202" s="2" t="s">
        <v>2271</v>
      </c>
      <c r="E2202" s="3" t="str">
        <f>VLOOKUP(A2202,[1]운영현황_NEW!$B$4:$AA$3661,26,0)</f>
        <v/>
      </c>
      <c r="F2202" s="3" t="str">
        <f>VLOOKUP(G2202,[2]변환기준!$D$1:$E$24,2,0)</f>
        <v>청소년수련시설</v>
      </c>
      <c r="G2202" s="4" t="s">
        <v>58</v>
      </c>
      <c r="H2202" s="4" t="s">
        <v>312</v>
      </c>
      <c r="I2202" s="6" t="s">
        <v>299</v>
      </c>
      <c r="J2202" s="4" t="s">
        <v>31</v>
      </c>
      <c r="K2202" s="4" t="s">
        <v>32</v>
      </c>
      <c r="L2202" s="4" t="s">
        <v>32</v>
      </c>
      <c r="M2202" s="4"/>
      <c r="N2202" s="4" t="s">
        <v>34</v>
      </c>
      <c r="O2202" s="4" t="s">
        <v>62</v>
      </c>
      <c r="P2202" s="29">
        <v>0</v>
      </c>
      <c r="Q2202" s="32">
        <v>400</v>
      </c>
      <c r="R2202" s="4" t="s">
        <v>63</v>
      </c>
      <c r="S2202" s="4" t="s">
        <v>4340</v>
      </c>
      <c r="T2202" s="4" t="s">
        <v>4341</v>
      </c>
      <c r="U2202" s="4" t="s">
        <v>51</v>
      </c>
      <c r="V2202" s="4" t="s">
        <v>2272</v>
      </c>
      <c r="W2202" s="4" t="s">
        <v>2273</v>
      </c>
      <c r="X2202" s="4" t="s">
        <v>2274</v>
      </c>
      <c r="Y2202" s="6" t="s">
        <v>70</v>
      </c>
    </row>
    <row r="2203" spans="1:25" ht="13.5" customHeight="1" x14ac:dyDescent="0.3">
      <c r="A2203" s="2" t="s">
        <v>5111</v>
      </c>
      <c r="B2203" s="2" t="s">
        <v>5112</v>
      </c>
      <c r="C2203" s="7" t="s">
        <v>150</v>
      </c>
      <c r="D2203" s="2" t="s">
        <v>2271</v>
      </c>
      <c r="E2203" s="3" t="str">
        <f>VLOOKUP(A2203,[1]운영현황_NEW!$B$4:$AA$3661,26,0)</f>
        <v/>
      </c>
      <c r="F2203" s="3" t="str">
        <f>VLOOKUP(G2203,[2]변환기준!$D$1:$E$24,2,0)</f>
        <v>청소년수련시설</v>
      </c>
      <c r="G2203" s="4" t="s">
        <v>58</v>
      </c>
      <c r="H2203" s="4" t="s">
        <v>312</v>
      </c>
      <c r="I2203" s="6" t="s">
        <v>299</v>
      </c>
      <c r="J2203" s="4" t="s">
        <v>31</v>
      </c>
      <c r="K2203" s="4" t="s">
        <v>32</v>
      </c>
      <c r="L2203" s="4" t="s">
        <v>32</v>
      </c>
      <c r="M2203" s="4"/>
      <c r="N2203" s="4" t="s">
        <v>34</v>
      </c>
      <c r="O2203" s="4" t="s">
        <v>62</v>
      </c>
      <c r="P2203" s="29">
        <v>0</v>
      </c>
      <c r="Q2203" s="32">
        <v>400</v>
      </c>
      <c r="R2203" s="4" t="s">
        <v>76</v>
      </c>
      <c r="S2203" s="4" t="s">
        <v>4340</v>
      </c>
      <c r="T2203" s="4" t="s">
        <v>4341</v>
      </c>
      <c r="U2203" s="4" t="s">
        <v>51</v>
      </c>
      <c r="V2203" s="4" t="s">
        <v>2272</v>
      </c>
      <c r="W2203" s="4" t="s">
        <v>2273</v>
      </c>
      <c r="X2203" s="4" t="s">
        <v>2274</v>
      </c>
      <c r="Y2203" s="6" t="s">
        <v>70</v>
      </c>
    </row>
    <row r="2204" spans="1:25" ht="13.5" customHeight="1" x14ac:dyDescent="0.3">
      <c r="A2204" s="2" t="s">
        <v>5113</v>
      </c>
      <c r="B2204" s="2" t="s">
        <v>5114</v>
      </c>
      <c r="C2204" s="7" t="s">
        <v>150</v>
      </c>
      <c r="D2204" s="2" t="s">
        <v>2271</v>
      </c>
      <c r="E2204" s="3" t="str">
        <f>VLOOKUP(A2204,[1]운영현황_NEW!$B$4:$AA$3661,26,0)</f>
        <v/>
      </c>
      <c r="F2204" s="3" t="str">
        <f>VLOOKUP(G2204,[2]변환기준!$D$1:$E$24,2,0)</f>
        <v>청소년수련시설</v>
      </c>
      <c r="G2204" s="4" t="s">
        <v>58</v>
      </c>
      <c r="H2204" s="4" t="s">
        <v>312</v>
      </c>
      <c r="I2204" s="6" t="s">
        <v>299</v>
      </c>
      <c r="J2204" s="4" t="s">
        <v>31</v>
      </c>
      <c r="K2204" s="4" t="s">
        <v>32</v>
      </c>
      <c r="L2204" s="4" t="s">
        <v>32</v>
      </c>
      <c r="M2204" s="4"/>
      <c r="N2204" s="4" t="s">
        <v>34</v>
      </c>
      <c r="O2204" s="4" t="s">
        <v>62</v>
      </c>
      <c r="P2204" s="29">
        <v>0</v>
      </c>
      <c r="Q2204" s="32">
        <v>300</v>
      </c>
      <c r="R2204" s="4" t="s">
        <v>36</v>
      </c>
      <c r="S2204" s="4" t="s">
        <v>4340</v>
      </c>
      <c r="T2204" s="4" t="s">
        <v>4341</v>
      </c>
      <c r="U2204" s="4" t="s">
        <v>51</v>
      </c>
      <c r="V2204" s="4" t="s">
        <v>2272</v>
      </c>
      <c r="W2204" s="4" t="s">
        <v>2273</v>
      </c>
      <c r="X2204" s="4" t="s">
        <v>2274</v>
      </c>
      <c r="Y2204" s="6" t="s">
        <v>70</v>
      </c>
    </row>
    <row r="2205" spans="1:25" ht="13.5" customHeight="1" x14ac:dyDescent="0.3">
      <c r="A2205" s="2" t="s">
        <v>5115</v>
      </c>
      <c r="B2205" s="2" t="s">
        <v>5116</v>
      </c>
      <c r="C2205" s="7" t="s">
        <v>150</v>
      </c>
      <c r="D2205" s="2" t="s">
        <v>2271</v>
      </c>
      <c r="E2205" s="3" t="str">
        <f>VLOOKUP(A2205,[1]운영현황_NEW!$B$4:$AA$3661,26,0)</f>
        <v/>
      </c>
      <c r="F2205" s="3" t="str">
        <f>VLOOKUP(G2205,[2]변환기준!$D$1:$E$24,2,0)</f>
        <v>청소년수련시설</v>
      </c>
      <c r="G2205" s="4" t="s">
        <v>58</v>
      </c>
      <c r="H2205" s="4" t="s">
        <v>312</v>
      </c>
      <c r="I2205" s="6" t="s">
        <v>299</v>
      </c>
      <c r="J2205" s="4" t="s">
        <v>31</v>
      </c>
      <c r="K2205" s="4" t="s">
        <v>32</v>
      </c>
      <c r="L2205" s="4" t="s">
        <v>32</v>
      </c>
      <c r="M2205" s="4"/>
      <c r="N2205" s="4" t="s">
        <v>34</v>
      </c>
      <c r="O2205" s="4" t="s">
        <v>62</v>
      </c>
      <c r="P2205" s="29">
        <v>0</v>
      </c>
      <c r="Q2205" s="32">
        <v>300</v>
      </c>
      <c r="R2205" s="4" t="s">
        <v>36</v>
      </c>
      <c r="S2205" s="4" t="s">
        <v>4340</v>
      </c>
      <c r="T2205" s="4" t="s">
        <v>4341</v>
      </c>
      <c r="U2205" s="4" t="s">
        <v>51</v>
      </c>
      <c r="V2205" s="4" t="s">
        <v>2272</v>
      </c>
      <c r="W2205" s="4" t="s">
        <v>2273</v>
      </c>
      <c r="X2205" s="4" t="s">
        <v>2274</v>
      </c>
      <c r="Y2205" s="6" t="s">
        <v>70</v>
      </c>
    </row>
    <row r="2206" spans="1:25" ht="12.75" customHeight="1" x14ac:dyDescent="0.3">
      <c r="A2206" s="2" t="s">
        <v>5117</v>
      </c>
      <c r="B2206" s="2" t="s">
        <v>5118</v>
      </c>
      <c r="C2206" s="7" t="s">
        <v>150</v>
      </c>
      <c r="D2206" s="2" t="s">
        <v>2271</v>
      </c>
      <c r="E2206" s="3" t="str">
        <f>VLOOKUP(A2206,[1]운영현황_NEW!$B$4:$AA$3661,26,0)</f>
        <v/>
      </c>
      <c r="F2206" s="3" t="str">
        <f>VLOOKUP(G2206,[2]변환기준!$D$1:$E$24,2,0)</f>
        <v>청소년수련시설</v>
      </c>
      <c r="G2206" s="4" t="s">
        <v>58</v>
      </c>
      <c r="H2206" s="4" t="s">
        <v>312</v>
      </c>
      <c r="I2206" s="6" t="s">
        <v>299</v>
      </c>
      <c r="J2206" s="4" t="s">
        <v>31</v>
      </c>
      <c r="K2206" s="4" t="s">
        <v>32</v>
      </c>
      <c r="L2206" s="4" t="s">
        <v>32</v>
      </c>
      <c r="M2206" s="4"/>
      <c r="N2206" s="4" t="s">
        <v>34</v>
      </c>
      <c r="O2206" s="4" t="s">
        <v>62</v>
      </c>
      <c r="P2206" s="29">
        <v>0</v>
      </c>
      <c r="Q2206" s="32">
        <v>400</v>
      </c>
      <c r="R2206" s="4" t="s">
        <v>36</v>
      </c>
      <c r="S2206" s="4" t="s">
        <v>4340</v>
      </c>
      <c r="T2206" s="4" t="s">
        <v>4341</v>
      </c>
      <c r="U2206" s="4" t="s">
        <v>51</v>
      </c>
      <c r="V2206" s="4" t="s">
        <v>2272</v>
      </c>
      <c r="W2206" s="4" t="s">
        <v>2273</v>
      </c>
      <c r="X2206" s="4" t="s">
        <v>2274</v>
      </c>
      <c r="Y2206" s="6" t="s">
        <v>70</v>
      </c>
    </row>
    <row r="2207" spans="1:25" ht="13.5" customHeight="1" x14ac:dyDescent="0.3">
      <c r="A2207" s="2" t="s">
        <v>5119</v>
      </c>
      <c r="B2207" s="2" t="s">
        <v>5120</v>
      </c>
      <c r="C2207" s="7" t="s">
        <v>150</v>
      </c>
      <c r="D2207" s="2" t="s">
        <v>2271</v>
      </c>
      <c r="E2207" s="3" t="str">
        <f>VLOOKUP(A2207,[1]운영현황_NEW!$B$4:$AA$3661,26,0)</f>
        <v/>
      </c>
      <c r="F2207" s="3" t="str">
        <f>VLOOKUP(G2207,[2]변환기준!$D$1:$E$24,2,0)</f>
        <v>청소년수련시설</v>
      </c>
      <c r="G2207" s="4" t="s">
        <v>58</v>
      </c>
      <c r="H2207" s="4" t="s">
        <v>312</v>
      </c>
      <c r="I2207" s="6" t="s">
        <v>299</v>
      </c>
      <c r="J2207" s="4" t="s">
        <v>31</v>
      </c>
      <c r="K2207" s="4" t="s">
        <v>32</v>
      </c>
      <c r="L2207" s="4" t="s">
        <v>32</v>
      </c>
      <c r="M2207" s="4"/>
      <c r="N2207" s="4" t="s">
        <v>34</v>
      </c>
      <c r="O2207" s="4" t="s">
        <v>62</v>
      </c>
      <c r="P2207" s="29">
        <v>0</v>
      </c>
      <c r="Q2207" s="32">
        <v>300</v>
      </c>
      <c r="R2207" s="4" t="s">
        <v>36</v>
      </c>
      <c r="S2207" s="4" t="s">
        <v>4340</v>
      </c>
      <c r="T2207" s="4" t="s">
        <v>4341</v>
      </c>
      <c r="U2207" s="4" t="s">
        <v>51</v>
      </c>
      <c r="V2207" s="4" t="s">
        <v>2272</v>
      </c>
      <c r="W2207" s="4" t="s">
        <v>2273</v>
      </c>
      <c r="X2207" s="4" t="s">
        <v>2274</v>
      </c>
      <c r="Y2207" s="6" t="s">
        <v>70</v>
      </c>
    </row>
    <row r="2208" spans="1:25" ht="13.5" customHeight="1" x14ac:dyDescent="0.3">
      <c r="A2208" s="2" t="s">
        <v>5121</v>
      </c>
      <c r="B2208" s="2" t="s">
        <v>5122</v>
      </c>
      <c r="C2208" s="7" t="s">
        <v>150</v>
      </c>
      <c r="D2208" s="2" t="s">
        <v>2271</v>
      </c>
      <c r="E2208" s="3" t="str">
        <f>VLOOKUP(A2208,[1]운영현황_NEW!$B$4:$AA$3661,26,0)</f>
        <v/>
      </c>
      <c r="F2208" s="3" t="str">
        <f>VLOOKUP(G2208,[2]변환기준!$D$1:$E$24,2,0)</f>
        <v>청소년수련시설</v>
      </c>
      <c r="G2208" s="4" t="s">
        <v>58</v>
      </c>
      <c r="H2208" s="4" t="s">
        <v>312</v>
      </c>
      <c r="I2208" s="6" t="s">
        <v>299</v>
      </c>
      <c r="J2208" s="4" t="s">
        <v>31</v>
      </c>
      <c r="K2208" s="4" t="s">
        <v>32</v>
      </c>
      <c r="L2208" s="4" t="s">
        <v>32</v>
      </c>
      <c r="M2208" s="4"/>
      <c r="N2208" s="4" t="s">
        <v>34</v>
      </c>
      <c r="O2208" s="4" t="s">
        <v>62</v>
      </c>
      <c r="P2208" s="29">
        <v>0</v>
      </c>
      <c r="Q2208" s="32">
        <v>200</v>
      </c>
      <c r="R2208" s="4" t="s">
        <v>76</v>
      </c>
      <c r="S2208" s="4" t="s">
        <v>4340</v>
      </c>
      <c r="T2208" s="4" t="s">
        <v>4341</v>
      </c>
      <c r="U2208" s="4" t="s">
        <v>51</v>
      </c>
      <c r="V2208" s="4" t="s">
        <v>2272</v>
      </c>
      <c r="W2208" s="4" t="s">
        <v>2273</v>
      </c>
      <c r="X2208" s="4" t="s">
        <v>2274</v>
      </c>
      <c r="Y2208" s="6" t="s">
        <v>70</v>
      </c>
    </row>
    <row r="2209" spans="1:25" ht="12.75" customHeight="1" x14ac:dyDescent="0.3">
      <c r="A2209" s="2" t="s">
        <v>5123</v>
      </c>
      <c r="B2209" s="2" t="s">
        <v>5124</v>
      </c>
      <c r="C2209" s="7" t="s">
        <v>150</v>
      </c>
      <c r="D2209" s="2" t="s">
        <v>2271</v>
      </c>
      <c r="E2209" s="3" t="str">
        <f>VLOOKUP(A2209,[1]운영현황_NEW!$B$4:$AA$3661,26,0)</f>
        <v/>
      </c>
      <c r="F2209" s="3" t="str">
        <f>VLOOKUP(G2209,[2]변환기준!$D$1:$E$24,2,0)</f>
        <v>청소년수련시설</v>
      </c>
      <c r="G2209" s="4" t="s">
        <v>58</v>
      </c>
      <c r="H2209" s="4" t="s">
        <v>312</v>
      </c>
      <c r="I2209" s="6" t="s">
        <v>299</v>
      </c>
      <c r="J2209" s="4" t="s">
        <v>31</v>
      </c>
      <c r="K2209" s="4" t="s">
        <v>32</v>
      </c>
      <c r="L2209" s="4" t="s">
        <v>32</v>
      </c>
      <c r="M2209" s="4"/>
      <c r="N2209" s="4" t="s">
        <v>34</v>
      </c>
      <c r="O2209" s="4" t="s">
        <v>62</v>
      </c>
      <c r="P2209" s="29">
        <v>0</v>
      </c>
      <c r="Q2209" s="32">
        <v>200</v>
      </c>
      <c r="R2209" s="4" t="s">
        <v>63</v>
      </c>
      <c r="S2209" s="4" t="s">
        <v>4340</v>
      </c>
      <c r="T2209" s="4" t="s">
        <v>4341</v>
      </c>
      <c r="U2209" s="4" t="s">
        <v>51</v>
      </c>
      <c r="V2209" s="4" t="s">
        <v>2272</v>
      </c>
      <c r="W2209" s="4" t="s">
        <v>2273</v>
      </c>
      <c r="X2209" s="4" t="s">
        <v>2274</v>
      </c>
      <c r="Y2209" s="6" t="s">
        <v>70</v>
      </c>
    </row>
    <row r="2210" spans="1:25" ht="15" customHeight="1" x14ac:dyDescent="0.3">
      <c r="A2210" s="2" t="s">
        <v>5125</v>
      </c>
      <c r="B2210" s="2" t="s">
        <v>5126</v>
      </c>
      <c r="C2210" s="7" t="s">
        <v>150</v>
      </c>
      <c r="D2210" s="2" t="s">
        <v>2271</v>
      </c>
      <c r="E2210" s="3" t="str">
        <f>VLOOKUP(A2210,[1]운영현황_NEW!$B$4:$AA$3661,26,0)</f>
        <v/>
      </c>
      <c r="F2210" s="3" t="str">
        <f>VLOOKUP(G2210,[2]변환기준!$D$1:$E$24,2,0)</f>
        <v>청소년수련시설</v>
      </c>
      <c r="G2210" s="4" t="s">
        <v>58</v>
      </c>
      <c r="H2210" s="4" t="s">
        <v>312</v>
      </c>
      <c r="I2210" s="6" t="s">
        <v>299</v>
      </c>
      <c r="J2210" s="4" t="s">
        <v>31</v>
      </c>
      <c r="K2210" s="4" t="s">
        <v>32</v>
      </c>
      <c r="L2210" s="4" t="s">
        <v>32</v>
      </c>
      <c r="M2210" s="4"/>
      <c r="N2210" s="4" t="s">
        <v>34</v>
      </c>
      <c r="O2210" s="4" t="s">
        <v>62</v>
      </c>
      <c r="P2210" s="29">
        <v>0</v>
      </c>
      <c r="Q2210" s="32">
        <v>400</v>
      </c>
      <c r="R2210" s="4" t="s">
        <v>63</v>
      </c>
      <c r="S2210" s="4" t="s">
        <v>4340</v>
      </c>
      <c r="T2210" s="4" t="s">
        <v>4341</v>
      </c>
      <c r="U2210" s="4" t="s">
        <v>51</v>
      </c>
      <c r="V2210" s="4" t="s">
        <v>2272</v>
      </c>
      <c r="W2210" s="4" t="s">
        <v>2273</v>
      </c>
      <c r="X2210" s="4" t="s">
        <v>2274</v>
      </c>
      <c r="Y2210" s="6" t="s">
        <v>70</v>
      </c>
    </row>
    <row r="2211" spans="1:25" ht="15" customHeight="1" x14ac:dyDescent="0.3">
      <c r="A2211" s="2" t="s">
        <v>5127</v>
      </c>
      <c r="B2211" s="2" t="s">
        <v>5128</v>
      </c>
      <c r="C2211" s="7" t="s">
        <v>150</v>
      </c>
      <c r="D2211" s="2" t="s">
        <v>4115</v>
      </c>
      <c r="E2211" s="3" t="str">
        <f>VLOOKUP(A2211,[1]운영현황_NEW!$B$4:$AA$3661,26,0)</f>
        <v/>
      </c>
      <c r="F2211" s="3" t="str">
        <f>VLOOKUP(G2211,[2]변환기준!$D$1:$E$24,2,0)</f>
        <v>청소년수련시설</v>
      </c>
      <c r="G2211" s="4" t="s">
        <v>58</v>
      </c>
      <c r="H2211" s="4" t="s">
        <v>288</v>
      </c>
      <c r="I2211" s="6" t="s">
        <v>299</v>
      </c>
      <c r="J2211" s="4" t="s">
        <v>31</v>
      </c>
      <c r="K2211" s="4" t="s">
        <v>32</v>
      </c>
      <c r="L2211" s="4" t="s">
        <v>32</v>
      </c>
      <c r="M2211" s="4"/>
      <c r="N2211" s="4" t="s">
        <v>34</v>
      </c>
      <c r="O2211" s="4" t="s">
        <v>62</v>
      </c>
      <c r="P2211" s="29">
        <v>0</v>
      </c>
      <c r="Q2211" s="32">
        <v>40</v>
      </c>
      <c r="R2211" s="4" t="s">
        <v>63</v>
      </c>
      <c r="S2211" s="4" t="s">
        <v>4340</v>
      </c>
      <c r="T2211" s="4" t="s">
        <v>4341</v>
      </c>
      <c r="U2211" s="4" t="s">
        <v>51</v>
      </c>
      <c r="V2211" s="4" t="s">
        <v>4116</v>
      </c>
      <c r="W2211" s="4" t="s">
        <v>4117</v>
      </c>
      <c r="X2211" s="4" t="s">
        <v>4118</v>
      </c>
      <c r="Y2211" s="6" t="s">
        <v>70</v>
      </c>
    </row>
    <row r="2212" spans="1:25" ht="13.5" customHeight="1" x14ac:dyDescent="0.3">
      <c r="A2212" s="2" t="s">
        <v>5129</v>
      </c>
      <c r="B2212" s="2" t="s">
        <v>5130</v>
      </c>
      <c r="C2212" s="7" t="s">
        <v>150</v>
      </c>
      <c r="D2212" s="2" t="s">
        <v>4115</v>
      </c>
      <c r="E2212" s="3" t="str">
        <f>VLOOKUP(A2212,[1]운영현황_NEW!$B$4:$AA$3661,26,0)</f>
        <v/>
      </c>
      <c r="F2212" s="3" t="str">
        <f>VLOOKUP(G2212,[2]변환기준!$D$1:$E$24,2,0)</f>
        <v>청소년수련시설</v>
      </c>
      <c r="G2212" s="4" t="s">
        <v>58</v>
      </c>
      <c r="H2212" s="4" t="s">
        <v>288</v>
      </c>
      <c r="I2212" s="6" t="s">
        <v>299</v>
      </c>
      <c r="J2212" s="4" t="s">
        <v>31</v>
      </c>
      <c r="K2212" s="4" t="s">
        <v>32</v>
      </c>
      <c r="L2212" s="4" t="s">
        <v>32</v>
      </c>
      <c r="M2212" s="4"/>
      <c r="N2212" s="4" t="s">
        <v>34</v>
      </c>
      <c r="O2212" s="4" t="s">
        <v>62</v>
      </c>
      <c r="P2212" s="29">
        <v>0</v>
      </c>
      <c r="Q2212" s="32">
        <v>40</v>
      </c>
      <c r="R2212" s="4" t="s">
        <v>36</v>
      </c>
      <c r="S2212" s="4" t="s">
        <v>4340</v>
      </c>
      <c r="T2212" s="4" t="s">
        <v>4341</v>
      </c>
      <c r="U2212" s="4" t="s">
        <v>51</v>
      </c>
      <c r="V2212" s="4" t="s">
        <v>4116</v>
      </c>
      <c r="W2212" s="4" t="s">
        <v>4117</v>
      </c>
      <c r="X2212" s="4" t="s">
        <v>4118</v>
      </c>
      <c r="Y2212" s="6" t="s">
        <v>70</v>
      </c>
    </row>
    <row r="2213" spans="1:25" ht="12.75" customHeight="1" x14ac:dyDescent="0.3">
      <c r="A2213" s="2" t="s">
        <v>5131</v>
      </c>
      <c r="B2213" s="2" t="s">
        <v>5132</v>
      </c>
      <c r="C2213" s="7" t="s">
        <v>150</v>
      </c>
      <c r="D2213" s="2" t="s">
        <v>4115</v>
      </c>
      <c r="E2213" s="3" t="str">
        <f>VLOOKUP(A2213,[1]운영현황_NEW!$B$4:$AA$3661,26,0)</f>
        <v/>
      </c>
      <c r="F2213" s="3" t="str">
        <f>VLOOKUP(G2213,[2]변환기준!$D$1:$E$24,2,0)</f>
        <v>청소년수련시설</v>
      </c>
      <c r="G2213" s="4" t="s">
        <v>58</v>
      </c>
      <c r="H2213" s="4" t="s">
        <v>288</v>
      </c>
      <c r="I2213" s="6" t="s">
        <v>299</v>
      </c>
      <c r="J2213" s="4" t="s">
        <v>31</v>
      </c>
      <c r="K2213" s="4" t="s">
        <v>32</v>
      </c>
      <c r="L2213" s="4" t="s">
        <v>32</v>
      </c>
      <c r="M2213" s="4"/>
      <c r="N2213" s="4" t="s">
        <v>34</v>
      </c>
      <c r="O2213" s="4" t="s">
        <v>62</v>
      </c>
      <c r="P2213" s="29">
        <v>0</v>
      </c>
      <c r="Q2213" s="32">
        <v>40</v>
      </c>
      <c r="R2213" s="4" t="s">
        <v>76</v>
      </c>
      <c r="S2213" s="4" t="s">
        <v>4340</v>
      </c>
      <c r="T2213" s="4" t="s">
        <v>4341</v>
      </c>
      <c r="U2213" s="4" t="s">
        <v>51</v>
      </c>
      <c r="V2213" s="4" t="s">
        <v>4116</v>
      </c>
      <c r="W2213" s="4" t="s">
        <v>4117</v>
      </c>
      <c r="X2213" s="4" t="s">
        <v>4118</v>
      </c>
      <c r="Y2213" s="6" t="s">
        <v>70</v>
      </c>
    </row>
    <row r="2214" spans="1:25" ht="13.5" customHeight="1" x14ac:dyDescent="0.3">
      <c r="A2214" s="2" t="s">
        <v>5133</v>
      </c>
      <c r="B2214" s="2" t="s">
        <v>2941</v>
      </c>
      <c r="C2214" s="7" t="s">
        <v>150</v>
      </c>
      <c r="D2214" s="2" t="s">
        <v>2271</v>
      </c>
      <c r="E2214" s="3" t="str">
        <f>VLOOKUP(A2214,[1]운영현황_NEW!$B$4:$AA$3661,26,0)</f>
        <v/>
      </c>
      <c r="F2214" s="3" t="str">
        <f>VLOOKUP(G2214,[2]변환기준!$D$1:$E$24,2,0)</f>
        <v>청소년수련시설</v>
      </c>
      <c r="G2214" s="4" t="s">
        <v>58</v>
      </c>
      <c r="H2214" s="4" t="s">
        <v>312</v>
      </c>
      <c r="I2214" s="6" t="s">
        <v>299</v>
      </c>
      <c r="J2214" s="4" t="s">
        <v>31</v>
      </c>
      <c r="K2214" s="4" t="s">
        <v>32</v>
      </c>
      <c r="L2214" s="4" t="s">
        <v>32</v>
      </c>
      <c r="M2214" s="4"/>
      <c r="N2214" s="4" t="s">
        <v>34</v>
      </c>
      <c r="O2214" s="4" t="s">
        <v>62</v>
      </c>
      <c r="P2214" s="29">
        <v>0</v>
      </c>
      <c r="Q2214" s="32">
        <v>250</v>
      </c>
      <c r="R2214" s="4" t="s">
        <v>63</v>
      </c>
      <c r="S2214" s="4" t="s">
        <v>4340</v>
      </c>
      <c r="T2214" s="4" t="s">
        <v>4341</v>
      </c>
      <c r="U2214" s="4" t="s">
        <v>51</v>
      </c>
      <c r="V2214" s="4" t="s">
        <v>2272</v>
      </c>
      <c r="W2214" s="4" t="s">
        <v>2273</v>
      </c>
      <c r="X2214" s="4" t="s">
        <v>2274</v>
      </c>
      <c r="Y2214" s="6" t="s">
        <v>70</v>
      </c>
    </row>
    <row r="2215" spans="1:25" ht="13.5" customHeight="1" x14ac:dyDescent="0.3">
      <c r="A2215" s="2" t="s">
        <v>5134</v>
      </c>
      <c r="B2215" s="2" t="s">
        <v>1604</v>
      </c>
      <c r="C2215" s="7" t="s">
        <v>150</v>
      </c>
      <c r="D2215" s="2" t="s">
        <v>2271</v>
      </c>
      <c r="E2215" s="3" t="str">
        <f>VLOOKUP(A2215,[1]운영현황_NEW!$B$4:$AA$3661,26,0)</f>
        <v/>
      </c>
      <c r="F2215" s="3" t="str">
        <f>VLOOKUP(G2215,[2]변환기준!$D$1:$E$24,2,0)</f>
        <v>청소년수련시설</v>
      </c>
      <c r="G2215" s="4" t="s">
        <v>58</v>
      </c>
      <c r="H2215" s="4" t="s">
        <v>312</v>
      </c>
      <c r="I2215" s="6" t="s">
        <v>299</v>
      </c>
      <c r="J2215" s="4" t="s">
        <v>31</v>
      </c>
      <c r="K2215" s="4" t="s">
        <v>32</v>
      </c>
      <c r="L2215" s="4" t="s">
        <v>32</v>
      </c>
      <c r="M2215" s="4"/>
      <c r="N2215" s="4" t="s">
        <v>34</v>
      </c>
      <c r="O2215" s="4" t="s">
        <v>62</v>
      </c>
      <c r="P2215" s="29">
        <v>0</v>
      </c>
      <c r="Q2215" s="32">
        <v>400</v>
      </c>
      <c r="R2215" s="4" t="s">
        <v>63</v>
      </c>
      <c r="S2215" s="4" t="s">
        <v>4340</v>
      </c>
      <c r="T2215" s="4" t="s">
        <v>4341</v>
      </c>
      <c r="U2215" s="4" t="s">
        <v>51</v>
      </c>
      <c r="V2215" s="4" t="s">
        <v>2272</v>
      </c>
      <c r="W2215" s="4" t="s">
        <v>2273</v>
      </c>
      <c r="X2215" s="4" t="s">
        <v>2274</v>
      </c>
      <c r="Y2215" s="6" t="s">
        <v>70</v>
      </c>
    </row>
    <row r="2216" spans="1:25" ht="13.5" customHeight="1" x14ac:dyDescent="0.3">
      <c r="A2216" s="2" t="s">
        <v>5135</v>
      </c>
      <c r="B2216" s="2" t="s">
        <v>5136</v>
      </c>
      <c r="C2216" s="7" t="s">
        <v>150</v>
      </c>
      <c r="D2216" s="2" t="s">
        <v>2271</v>
      </c>
      <c r="E2216" s="3" t="str">
        <f>VLOOKUP(A2216,[1]운영현황_NEW!$B$4:$AA$3661,26,0)</f>
        <v/>
      </c>
      <c r="F2216" s="3" t="str">
        <f>VLOOKUP(G2216,[2]변환기준!$D$1:$E$24,2,0)</f>
        <v>청소년수련시설</v>
      </c>
      <c r="G2216" s="4" t="s">
        <v>58</v>
      </c>
      <c r="H2216" s="4" t="s">
        <v>312</v>
      </c>
      <c r="I2216" s="6" t="s">
        <v>299</v>
      </c>
      <c r="J2216" s="4" t="s">
        <v>31</v>
      </c>
      <c r="K2216" s="4" t="s">
        <v>32</v>
      </c>
      <c r="L2216" s="4" t="s">
        <v>32</v>
      </c>
      <c r="M2216" s="4"/>
      <c r="N2216" s="4" t="s">
        <v>34</v>
      </c>
      <c r="O2216" s="4" t="s">
        <v>62</v>
      </c>
      <c r="P2216" s="29">
        <v>0</v>
      </c>
      <c r="Q2216" s="32">
        <v>400</v>
      </c>
      <c r="R2216" s="4" t="s">
        <v>36</v>
      </c>
      <c r="S2216" s="4" t="s">
        <v>4340</v>
      </c>
      <c r="T2216" s="4" t="s">
        <v>4341</v>
      </c>
      <c r="U2216" s="4" t="s">
        <v>51</v>
      </c>
      <c r="V2216" s="4" t="s">
        <v>2272</v>
      </c>
      <c r="W2216" s="4" t="s">
        <v>2273</v>
      </c>
      <c r="X2216" s="4" t="s">
        <v>2274</v>
      </c>
      <c r="Y2216" s="6" t="s">
        <v>70</v>
      </c>
    </row>
    <row r="2217" spans="1:25" ht="13.5" customHeight="1" x14ac:dyDescent="0.3">
      <c r="A2217" s="2" t="s">
        <v>5137</v>
      </c>
      <c r="B2217" s="2" t="s">
        <v>2943</v>
      </c>
      <c r="C2217" s="7" t="s">
        <v>150</v>
      </c>
      <c r="D2217" s="2" t="s">
        <v>2271</v>
      </c>
      <c r="E2217" s="3" t="str">
        <f>VLOOKUP(A2217,[1]운영현황_NEW!$B$4:$AA$3661,26,0)</f>
        <v/>
      </c>
      <c r="F2217" s="3" t="str">
        <f>VLOOKUP(G2217,[2]변환기준!$D$1:$E$24,2,0)</f>
        <v>청소년수련시설</v>
      </c>
      <c r="G2217" s="4" t="s">
        <v>58</v>
      </c>
      <c r="H2217" s="4" t="s">
        <v>312</v>
      </c>
      <c r="I2217" s="6" t="s">
        <v>299</v>
      </c>
      <c r="J2217" s="4" t="s">
        <v>31</v>
      </c>
      <c r="K2217" s="4" t="s">
        <v>32</v>
      </c>
      <c r="L2217" s="4" t="s">
        <v>32</v>
      </c>
      <c r="M2217" s="4"/>
      <c r="N2217" s="4" t="s">
        <v>34</v>
      </c>
      <c r="O2217" s="4" t="s">
        <v>62</v>
      </c>
      <c r="P2217" s="29">
        <v>0</v>
      </c>
      <c r="Q2217" s="32">
        <v>200</v>
      </c>
      <c r="R2217" s="4" t="s">
        <v>36</v>
      </c>
      <c r="S2217" s="4" t="s">
        <v>4340</v>
      </c>
      <c r="T2217" s="4" t="s">
        <v>4341</v>
      </c>
      <c r="U2217" s="4" t="s">
        <v>51</v>
      </c>
      <c r="V2217" s="4" t="s">
        <v>2272</v>
      </c>
      <c r="W2217" s="4" t="s">
        <v>2273</v>
      </c>
      <c r="X2217" s="4" t="s">
        <v>2274</v>
      </c>
      <c r="Y2217" s="6" t="s">
        <v>70</v>
      </c>
    </row>
    <row r="2218" spans="1:25" ht="15" customHeight="1" x14ac:dyDescent="0.3">
      <c r="A2218" s="2" t="s">
        <v>5138</v>
      </c>
      <c r="B2218" s="2" t="s">
        <v>5139</v>
      </c>
      <c r="C2218" s="7" t="s">
        <v>150</v>
      </c>
      <c r="D2218" s="2" t="s">
        <v>2271</v>
      </c>
      <c r="E2218" s="3" t="str">
        <f>VLOOKUP(A2218,[1]운영현황_NEW!$B$4:$AA$3661,26,0)</f>
        <v/>
      </c>
      <c r="F2218" s="3" t="str">
        <f>VLOOKUP(G2218,[2]변환기준!$D$1:$E$24,2,0)</f>
        <v>청소년수련시설</v>
      </c>
      <c r="G2218" s="4" t="s">
        <v>58</v>
      </c>
      <c r="H2218" s="4" t="s">
        <v>312</v>
      </c>
      <c r="I2218" s="6" t="s">
        <v>299</v>
      </c>
      <c r="J2218" s="4" t="s">
        <v>31</v>
      </c>
      <c r="K2218" s="4" t="s">
        <v>32</v>
      </c>
      <c r="L2218" s="4" t="s">
        <v>32</v>
      </c>
      <c r="M2218" s="4"/>
      <c r="N2218" s="4" t="s">
        <v>34</v>
      </c>
      <c r="O2218" s="4" t="s">
        <v>62</v>
      </c>
      <c r="P2218" s="29">
        <v>0</v>
      </c>
      <c r="Q2218" s="32">
        <v>350</v>
      </c>
      <c r="R2218" s="4" t="s">
        <v>63</v>
      </c>
      <c r="S2218" s="4" t="s">
        <v>4340</v>
      </c>
      <c r="T2218" s="4" t="s">
        <v>4341</v>
      </c>
      <c r="U2218" s="4" t="s">
        <v>51</v>
      </c>
      <c r="V2218" s="4" t="s">
        <v>2272</v>
      </c>
      <c r="W2218" s="4" t="s">
        <v>2273</v>
      </c>
      <c r="X2218" s="4" t="s">
        <v>2274</v>
      </c>
      <c r="Y2218" s="6" t="s">
        <v>70</v>
      </c>
    </row>
    <row r="2219" spans="1:25" ht="12.75" customHeight="1" x14ac:dyDescent="0.3">
      <c r="A2219" s="2" t="s">
        <v>5140</v>
      </c>
      <c r="B2219" s="2" t="s">
        <v>5141</v>
      </c>
      <c r="C2219" s="7" t="s">
        <v>150</v>
      </c>
      <c r="D2219" s="2" t="s">
        <v>2271</v>
      </c>
      <c r="E2219" s="3" t="str">
        <f>VLOOKUP(A2219,[1]운영현황_NEW!$B$4:$AA$3661,26,0)</f>
        <v/>
      </c>
      <c r="F2219" s="3" t="str">
        <f>VLOOKUP(G2219,[2]변환기준!$D$1:$E$24,2,0)</f>
        <v>청소년수련시설</v>
      </c>
      <c r="G2219" s="4" t="s">
        <v>58</v>
      </c>
      <c r="H2219" s="4" t="s">
        <v>312</v>
      </c>
      <c r="I2219" s="6" t="s">
        <v>299</v>
      </c>
      <c r="J2219" s="4" t="s">
        <v>31</v>
      </c>
      <c r="K2219" s="4" t="s">
        <v>32</v>
      </c>
      <c r="L2219" s="4" t="s">
        <v>32</v>
      </c>
      <c r="M2219" s="4"/>
      <c r="N2219" s="4" t="s">
        <v>34</v>
      </c>
      <c r="O2219" s="4" t="s">
        <v>62</v>
      </c>
      <c r="P2219" s="29">
        <v>0</v>
      </c>
      <c r="Q2219" s="32">
        <v>200</v>
      </c>
      <c r="R2219" s="4" t="s">
        <v>36</v>
      </c>
      <c r="S2219" s="4" t="s">
        <v>4340</v>
      </c>
      <c r="T2219" s="4" t="s">
        <v>4341</v>
      </c>
      <c r="U2219" s="4" t="s">
        <v>51</v>
      </c>
      <c r="V2219" s="4" t="s">
        <v>2272</v>
      </c>
      <c r="W2219" s="4" t="s">
        <v>2273</v>
      </c>
      <c r="X2219" s="4" t="s">
        <v>2274</v>
      </c>
      <c r="Y2219" s="6" t="s">
        <v>70</v>
      </c>
    </row>
    <row r="2220" spans="1:25" ht="15" customHeight="1" x14ac:dyDescent="0.3">
      <c r="A2220" s="2" t="s">
        <v>5142</v>
      </c>
      <c r="B2220" s="2" t="s">
        <v>5143</v>
      </c>
      <c r="C2220" s="7" t="s">
        <v>150</v>
      </c>
      <c r="D2220" s="2" t="s">
        <v>2271</v>
      </c>
      <c r="E2220" s="3" t="str">
        <f>VLOOKUP(A2220,[1]운영현황_NEW!$B$4:$AA$3661,26,0)</f>
        <v/>
      </c>
      <c r="F2220" s="3" t="str">
        <f>VLOOKUP(G2220,[2]변환기준!$D$1:$E$24,2,0)</f>
        <v>청소년수련시설</v>
      </c>
      <c r="G2220" s="4" t="s">
        <v>58</v>
      </c>
      <c r="H2220" s="4" t="s">
        <v>312</v>
      </c>
      <c r="I2220" s="6" t="s">
        <v>299</v>
      </c>
      <c r="J2220" s="4" t="s">
        <v>31</v>
      </c>
      <c r="K2220" s="4" t="s">
        <v>32</v>
      </c>
      <c r="L2220" s="4" t="s">
        <v>32</v>
      </c>
      <c r="M2220" s="4"/>
      <c r="N2220" s="4" t="s">
        <v>34</v>
      </c>
      <c r="O2220" s="4" t="s">
        <v>62</v>
      </c>
      <c r="P2220" s="29">
        <v>0</v>
      </c>
      <c r="Q2220" s="32">
        <v>350</v>
      </c>
      <c r="R2220" s="4" t="s">
        <v>76</v>
      </c>
      <c r="S2220" s="4" t="s">
        <v>4340</v>
      </c>
      <c r="T2220" s="4" t="s">
        <v>4341</v>
      </c>
      <c r="U2220" s="4" t="s">
        <v>51</v>
      </c>
      <c r="V2220" s="4" t="s">
        <v>2272</v>
      </c>
      <c r="W2220" s="4" t="s">
        <v>2273</v>
      </c>
      <c r="X2220" s="4" t="s">
        <v>2274</v>
      </c>
      <c r="Y2220" s="6" t="s">
        <v>70</v>
      </c>
    </row>
    <row r="2221" spans="1:25" ht="15" customHeight="1" x14ac:dyDescent="0.3">
      <c r="A2221" s="2" t="s">
        <v>5144</v>
      </c>
      <c r="B2221" s="2" t="s">
        <v>5145</v>
      </c>
      <c r="C2221" s="7" t="s">
        <v>150</v>
      </c>
      <c r="D2221" s="2" t="s">
        <v>2271</v>
      </c>
      <c r="E2221" s="3" t="str">
        <f>VLOOKUP(A2221,[1]운영현황_NEW!$B$4:$AA$3661,26,0)</f>
        <v/>
      </c>
      <c r="F2221" s="3" t="str">
        <f>VLOOKUP(G2221,[2]변환기준!$D$1:$E$24,2,0)</f>
        <v>청소년수련시설</v>
      </c>
      <c r="G2221" s="4" t="s">
        <v>58</v>
      </c>
      <c r="H2221" s="4" t="s">
        <v>312</v>
      </c>
      <c r="I2221" s="6" t="s">
        <v>299</v>
      </c>
      <c r="J2221" s="4" t="s">
        <v>31</v>
      </c>
      <c r="K2221" s="4" t="s">
        <v>32</v>
      </c>
      <c r="L2221" s="4" t="s">
        <v>32</v>
      </c>
      <c r="M2221" s="4"/>
      <c r="N2221" s="4" t="s">
        <v>34</v>
      </c>
      <c r="O2221" s="4" t="s">
        <v>62</v>
      </c>
      <c r="P2221" s="29">
        <v>0</v>
      </c>
      <c r="Q2221" s="32">
        <v>200</v>
      </c>
      <c r="R2221" s="4" t="s">
        <v>36</v>
      </c>
      <c r="S2221" s="4" t="s">
        <v>4340</v>
      </c>
      <c r="T2221" s="4" t="s">
        <v>4341</v>
      </c>
      <c r="U2221" s="4" t="s">
        <v>51</v>
      </c>
      <c r="V2221" s="4" t="s">
        <v>2272</v>
      </c>
      <c r="W2221" s="4" t="s">
        <v>2273</v>
      </c>
      <c r="X2221" s="4" t="s">
        <v>2274</v>
      </c>
      <c r="Y2221" s="6" t="s">
        <v>70</v>
      </c>
    </row>
    <row r="2222" spans="1:25" ht="15" customHeight="1" x14ac:dyDescent="0.3">
      <c r="A2222" s="2" t="s">
        <v>5146</v>
      </c>
      <c r="B2222" s="2" t="s">
        <v>5147</v>
      </c>
      <c r="C2222" s="7" t="s">
        <v>150</v>
      </c>
      <c r="D2222" s="2" t="s">
        <v>2271</v>
      </c>
      <c r="E2222" s="3" t="str">
        <f>VLOOKUP(A2222,[1]운영현황_NEW!$B$4:$AA$3661,26,0)</f>
        <v/>
      </c>
      <c r="F2222" s="3" t="str">
        <f>VLOOKUP(G2222,[2]변환기준!$D$1:$E$24,2,0)</f>
        <v>청소년수련시설</v>
      </c>
      <c r="G2222" s="4" t="s">
        <v>58</v>
      </c>
      <c r="H2222" s="4" t="s">
        <v>312</v>
      </c>
      <c r="I2222" s="6" t="s">
        <v>299</v>
      </c>
      <c r="J2222" s="4" t="s">
        <v>31</v>
      </c>
      <c r="K2222" s="4" t="s">
        <v>32</v>
      </c>
      <c r="L2222" s="4" t="s">
        <v>32</v>
      </c>
      <c r="M2222" s="4"/>
      <c r="N2222" s="4" t="s">
        <v>34</v>
      </c>
      <c r="O2222" s="4" t="s">
        <v>62</v>
      </c>
      <c r="P2222" s="29">
        <v>0</v>
      </c>
      <c r="Q2222" s="32">
        <v>200</v>
      </c>
      <c r="R2222" s="4" t="s">
        <v>76</v>
      </c>
      <c r="S2222" s="4" t="s">
        <v>4340</v>
      </c>
      <c r="T2222" s="4" t="s">
        <v>4341</v>
      </c>
      <c r="U2222" s="4" t="s">
        <v>51</v>
      </c>
      <c r="V2222" s="4" t="s">
        <v>2272</v>
      </c>
      <c r="W2222" s="4" t="s">
        <v>2273</v>
      </c>
      <c r="X2222" s="4" t="s">
        <v>2274</v>
      </c>
      <c r="Y2222" s="6" t="s">
        <v>70</v>
      </c>
    </row>
    <row r="2223" spans="1:25" ht="15" customHeight="1" x14ac:dyDescent="0.3">
      <c r="A2223" s="2" t="s">
        <v>5148</v>
      </c>
      <c r="B2223" s="2" t="s">
        <v>5149</v>
      </c>
      <c r="C2223" s="7" t="s">
        <v>150</v>
      </c>
      <c r="D2223" s="2" t="s">
        <v>2271</v>
      </c>
      <c r="E2223" s="3" t="str">
        <f>VLOOKUP(A2223,[1]운영현황_NEW!$B$4:$AA$3661,26,0)</f>
        <v/>
      </c>
      <c r="F2223" s="3" t="str">
        <f>VLOOKUP(G2223,[2]변환기준!$D$1:$E$24,2,0)</f>
        <v>청소년수련시설</v>
      </c>
      <c r="G2223" s="4" t="s">
        <v>58</v>
      </c>
      <c r="H2223" s="4" t="s">
        <v>312</v>
      </c>
      <c r="I2223" s="6" t="s">
        <v>299</v>
      </c>
      <c r="J2223" s="4" t="s">
        <v>31</v>
      </c>
      <c r="K2223" s="4" t="s">
        <v>32</v>
      </c>
      <c r="L2223" s="4" t="s">
        <v>32</v>
      </c>
      <c r="M2223" s="4"/>
      <c r="N2223" s="4" t="s">
        <v>34</v>
      </c>
      <c r="O2223" s="4" t="s">
        <v>62</v>
      </c>
      <c r="P2223" s="29">
        <v>0</v>
      </c>
      <c r="Q2223" s="32">
        <v>200</v>
      </c>
      <c r="R2223" s="4" t="s">
        <v>63</v>
      </c>
      <c r="S2223" s="4" t="s">
        <v>4340</v>
      </c>
      <c r="T2223" s="4" t="s">
        <v>4341</v>
      </c>
      <c r="U2223" s="4" t="s">
        <v>51</v>
      </c>
      <c r="V2223" s="4" t="s">
        <v>2272</v>
      </c>
      <c r="W2223" s="4" t="s">
        <v>2273</v>
      </c>
      <c r="X2223" s="4" t="s">
        <v>2274</v>
      </c>
      <c r="Y2223" s="6" t="s">
        <v>70</v>
      </c>
    </row>
    <row r="2224" spans="1:25" ht="15" customHeight="1" x14ac:dyDescent="0.3">
      <c r="A2224" s="2" t="s">
        <v>5150</v>
      </c>
      <c r="B2224" s="2" t="s">
        <v>5151</v>
      </c>
      <c r="C2224" s="7" t="s">
        <v>150</v>
      </c>
      <c r="D2224" s="2" t="s">
        <v>2271</v>
      </c>
      <c r="E2224" s="3" t="str">
        <f>VLOOKUP(A2224,[1]운영현황_NEW!$B$4:$AA$3661,26,0)</f>
        <v/>
      </c>
      <c r="F2224" s="3" t="str">
        <f>VLOOKUP(G2224,[2]변환기준!$D$1:$E$24,2,0)</f>
        <v>청소년수련시설</v>
      </c>
      <c r="G2224" s="4" t="s">
        <v>58</v>
      </c>
      <c r="H2224" s="4" t="s">
        <v>312</v>
      </c>
      <c r="I2224" s="6" t="s">
        <v>299</v>
      </c>
      <c r="J2224" s="4" t="s">
        <v>31</v>
      </c>
      <c r="K2224" s="4" t="s">
        <v>32</v>
      </c>
      <c r="L2224" s="4" t="s">
        <v>32</v>
      </c>
      <c r="M2224" s="4"/>
      <c r="N2224" s="4" t="s">
        <v>34</v>
      </c>
      <c r="O2224" s="4" t="s">
        <v>62</v>
      </c>
      <c r="P2224" s="29">
        <v>0</v>
      </c>
      <c r="Q2224" s="32">
        <v>60</v>
      </c>
      <c r="R2224" s="4" t="s">
        <v>63</v>
      </c>
      <c r="S2224" s="4" t="s">
        <v>4340</v>
      </c>
      <c r="T2224" s="4" t="s">
        <v>4341</v>
      </c>
      <c r="U2224" s="4" t="s">
        <v>51</v>
      </c>
      <c r="V2224" s="4" t="s">
        <v>2272</v>
      </c>
      <c r="W2224" s="4" t="s">
        <v>2273</v>
      </c>
      <c r="X2224" s="4" t="s">
        <v>2274</v>
      </c>
      <c r="Y2224" s="6" t="s">
        <v>70</v>
      </c>
    </row>
    <row r="2225" spans="1:25" ht="15" customHeight="1" x14ac:dyDescent="0.3">
      <c r="A2225" s="2" t="s">
        <v>5152</v>
      </c>
      <c r="B2225" s="2" t="s">
        <v>5153</v>
      </c>
      <c r="C2225" s="7" t="s">
        <v>150</v>
      </c>
      <c r="D2225" s="2" t="s">
        <v>2271</v>
      </c>
      <c r="E2225" s="3" t="str">
        <f>VLOOKUP(A2225,[1]운영현황_NEW!$B$4:$AA$3661,26,0)</f>
        <v/>
      </c>
      <c r="F2225" s="3" t="str">
        <f>VLOOKUP(G2225,[2]변환기준!$D$1:$E$24,2,0)</f>
        <v>청소년수련시설</v>
      </c>
      <c r="G2225" s="4" t="s">
        <v>58</v>
      </c>
      <c r="H2225" s="4" t="s">
        <v>312</v>
      </c>
      <c r="I2225" s="6" t="s">
        <v>299</v>
      </c>
      <c r="J2225" s="4" t="s">
        <v>31</v>
      </c>
      <c r="K2225" s="4" t="s">
        <v>32</v>
      </c>
      <c r="L2225" s="4" t="s">
        <v>32</v>
      </c>
      <c r="M2225" s="4"/>
      <c r="N2225" s="4" t="s">
        <v>34</v>
      </c>
      <c r="O2225" s="4" t="s">
        <v>62</v>
      </c>
      <c r="P2225" s="29">
        <v>0</v>
      </c>
      <c r="Q2225" s="32">
        <v>30</v>
      </c>
      <c r="R2225" s="4" t="s">
        <v>63</v>
      </c>
      <c r="S2225" s="4" t="s">
        <v>4340</v>
      </c>
      <c r="T2225" s="4" t="s">
        <v>4341</v>
      </c>
      <c r="U2225" s="4" t="s">
        <v>51</v>
      </c>
      <c r="V2225" s="4" t="s">
        <v>2272</v>
      </c>
      <c r="W2225" s="4" t="s">
        <v>2273</v>
      </c>
      <c r="X2225" s="4" t="s">
        <v>2274</v>
      </c>
      <c r="Y2225" s="6" t="s">
        <v>70</v>
      </c>
    </row>
    <row r="2226" spans="1:25" ht="15" customHeight="1" x14ac:dyDescent="0.3">
      <c r="A2226" s="2" t="s">
        <v>5154</v>
      </c>
      <c r="B2226" s="2" t="s">
        <v>5155</v>
      </c>
      <c r="C2226" s="7" t="s">
        <v>150</v>
      </c>
      <c r="D2226" s="2" t="s">
        <v>1586</v>
      </c>
      <c r="E2226" s="3" t="str">
        <f>VLOOKUP(A2226,[1]운영현황_NEW!$B$4:$AA$3661,26,0)</f>
        <v/>
      </c>
      <c r="F2226" s="3" t="str">
        <f>VLOOKUP(G2226,[2]변환기준!$D$1:$E$24,2,0)</f>
        <v>청소년수련시설</v>
      </c>
      <c r="G2226" s="4" t="s">
        <v>58</v>
      </c>
      <c r="H2226" s="4" t="s">
        <v>105</v>
      </c>
      <c r="I2226" s="6" t="s">
        <v>299</v>
      </c>
      <c r="J2226" s="4" t="s">
        <v>31</v>
      </c>
      <c r="K2226" s="4" t="s">
        <v>32</v>
      </c>
      <c r="L2226" s="4" t="s">
        <v>32</v>
      </c>
      <c r="M2226" s="4"/>
      <c r="N2226" s="4" t="s">
        <v>34</v>
      </c>
      <c r="O2226" s="4" t="s">
        <v>568</v>
      </c>
      <c r="P2226" s="29">
        <v>0</v>
      </c>
      <c r="Q2226" s="32">
        <v>40</v>
      </c>
      <c r="R2226" s="4" t="s">
        <v>76</v>
      </c>
      <c r="S2226" s="4" t="s">
        <v>4340</v>
      </c>
      <c r="T2226" s="4" t="s">
        <v>4341</v>
      </c>
      <c r="U2226" s="4" t="s">
        <v>51</v>
      </c>
      <c r="V2226" s="4" t="s">
        <v>1587</v>
      </c>
      <c r="W2226" s="4" t="s">
        <v>1588</v>
      </c>
      <c r="X2226" s="4" t="s">
        <v>1589</v>
      </c>
      <c r="Y2226" s="6" t="s">
        <v>70</v>
      </c>
    </row>
    <row r="2227" spans="1:25" ht="13.5" customHeight="1" x14ac:dyDescent="0.3">
      <c r="A2227" s="2" t="s">
        <v>5156</v>
      </c>
      <c r="B2227" s="2" t="s">
        <v>5157</v>
      </c>
      <c r="C2227" s="7" t="s">
        <v>150</v>
      </c>
      <c r="D2227" s="2" t="s">
        <v>124</v>
      </c>
      <c r="E2227" s="3" t="str">
        <f>VLOOKUP(A2227,[1]운영현황_NEW!$B$4:$AA$3661,26,0)</f>
        <v/>
      </c>
      <c r="F2227" s="3" t="str">
        <f>VLOOKUP(G2227,[2]변환기준!$D$1:$E$24,2,0)</f>
        <v>청소년수련시설</v>
      </c>
      <c r="G2227" s="4" t="s">
        <v>58</v>
      </c>
      <c r="H2227" s="4" t="s">
        <v>75</v>
      </c>
      <c r="I2227" s="6" t="s">
        <v>299</v>
      </c>
      <c r="J2227" s="4" t="s">
        <v>31</v>
      </c>
      <c r="K2227" s="4" t="s">
        <v>32</v>
      </c>
      <c r="L2227" s="4" t="s">
        <v>32</v>
      </c>
      <c r="M2227" s="4"/>
      <c r="N2227" s="4" t="s">
        <v>34</v>
      </c>
      <c r="O2227" s="4" t="s">
        <v>159</v>
      </c>
      <c r="P2227" s="29">
        <v>0</v>
      </c>
      <c r="Q2227" s="32">
        <v>200</v>
      </c>
      <c r="R2227" s="4" t="s">
        <v>76</v>
      </c>
      <c r="S2227" s="4" t="s">
        <v>4340</v>
      </c>
      <c r="T2227" s="4" t="s">
        <v>4341</v>
      </c>
      <c r="U2227" s="4" t="s">
        <v>51</v>
      </c>
      <c r="V2227" s="4" t="s">
        <v>126</v>
      </c>
      <c r="W2227" s="4" t="s">
        <v>127</v>
      </c>
      <c r="X2227" s="4" t="s">
        <v>128</v>
      </c>
      <c r="Y2227" s="6" t="s">
        <v>70</v>
      </c>
    </row>
    <row r="2228" spans="1:25" ht="13.5" customHeight="1" x14ac:dyDescent="0.3">
      <c r="A2228" s="2" t="s">
        <v>5158</v>
      </c>
      <c r="B2228" s="2" t="s">
        <v>5159</v>
      </c>
      <c r="C2228" s="7" t="s">
        <v>150</v>
      </c>
      <c r="D2228" s="2" t="s">
        <v>124</v>
      </c>
      <c r="E2228" s="3" t="str">
        <f>VLOOKUP(A2228,[1]운영현황_NEW!$B$4:$AA$3661,26,0)</f>
        <v/>
      </c>
      <c r="F2228" s="3" t="str">
        <f>VLOOKUP(G2228,[2]변환기준!$D$1:$E$24,2,0)</f>
        <v>청소년수련시설</v>
      </c>
      <c r="G2228" s="4" t="s">
        <v>58</v>
      </c>
      <c r="H2228" s="4" t="s">
        <v>75</v>
      </c>
      <c r="I2228" s="6" t="s">
        <v>299</v>
      </c>
      <c r="J2228" s="4" t="s">
        <v>31</v>
      </c>
      <c r="K2228" s="4" t="s">
        <v>32</v>
      </c>
      <c r="L2228" s="4" t="s">
        <v>32</v>
      </c>
      <c r="M2228" s="4"/>
      <c r="N2228" s="4" t="s">
        <v>34</v>
      </c>
      <c r="O2228" s="4" t="s">
        <v>159</v>
      </c>
      <c r="P2228" s="29">
        <v>0</v>
      </c>
      <c r="Q2228" s="32">
        <v>200</v>
      </c>
      <c r="R2228" s="4" t="s">
        <v>63</v>
      </c>
      <c r="S2228" s="4" t="s">
        <v>4340</v>
      </c>
      <c r="T2228" s="4" t="s">
        <v>4341</v>
      </c>
      <c r="U2228" s="4" t="s">
        <v>51</v>
      </c>
      <c r="V2228" s="4" t="s">
        <v>126</v>
      </c>
      <c r="W2228" s="4" t="s">
        <v>127</v>
      </c>
      <c r="X2228" s="4" t="s">
        <v>128</v>
      </c>
      <c r="Y2228" s="6" t="s">
        <v>70</v>
      </c>
    </row>
    <row r="2229" spans="1:25" ht="15" customHeight="1" x14ac:dyDescent="0.3">
      <c r="A2229" s="2" t="s">
        <v>5160</v>
      </c>
      <c r="B2229" s="2" t="s">
        <v>5161</v>
      </c>
      <c r="C2229" s="7" t="s">
        <v>150</v>
      </c>
      <c r="D2229" s="2" t="s">
        <v>124</v>
      </c>
      <c r="E2229" s="3" t="str">
        <f>VLOOKUP(A2229,[1]운영현황_NEW!$B$4:$AA$3661,26,0)</f>
        <v/>
      </c>
      <c r="F2229" s="3" t="str">
        <f>VLOOKUP(G2229,[2]변환기준!$D$1:$E$24,2,0)</f>
        <v>청소년수련시설</v>
      </c>
      <c r="G2229" s="4" t="s">
        <v>58</v>
      </c>
      <c r="H2229" s="4" t="s">
        <v>75</v>
      </c>
      <c r="I2229" s="6" t="s">
        <v>299</v>
      </c>
      <c r="J2229" s="4" t="s">
        <v>31</v>
      </c>
      <c r="K2229" s="4" t="s">
        <v>32</v>
      </c>
      <c r="L2229" s="4" t="s">
        <v>32</v>
      </c>
      <c r="M2229" s="4"/>
      <c r="N2229" s="4" t="s">
        <v>34</v>
      </c>
      <c r="O2229" s="4" t="s">
        <v>62</v>
      </c>
      <c r="P2229" s="29">
        <v>0</v>
      </c>
      <c r="Q2229" s="32">
        <v>250</v>
      </c>
      <c r="R2229" s="4" t="s">
        <v>63</v>
      </c>
      <c r="S2229" s="4" t="s">
        <v>4340</v>
      </c>
      <c r="T2229" s="4" t="s">
        <v>4341</v>
      </c>
      <c r="U2229" s="4" t="s">
        <v>51</v>
      </c>
      <c r="V2229" s="4" t="s">
        <v>126</v>
      </c>
      <c r="W2229" s="4" t="s">
        <v>127</v>
      </c>
      <c r="X2229" s="4" t="s">
        <v>128</v>
      </c>
      <c r="Y2229" s="6" t="s">
        <v>70</v>
      </c>
    </row>
    <row r="2230" spans="1:25" ht="15" customHeight="1" x14ac:dyDescent="0.3">
      <c r="A2230" s="2" t="s">
        <v>5162</v>
      </c>
      <c r="B2230" s="2" t="s">
        <v>5163</v>
      </c>
      <c r="C2230" s="7" t="s">
        <v>150</v>
      </c>
      <c r="D2230" s="2" t="s">
        <v>124</v>
      </c>
      <c r="E2230" s="3" t="str">
        <f>VLOOKUP(A2230,[1]운영현황_NEW!$B$4:$AA$3661,26,0)</f>
        <v/>
      </c>
      <c r="F2230" s="3" t="str">
        <f>VLOOKUP(G2230,[2]변환기준!$D$1:$E$24,2,0)</f>
        <v>청소년수련시설</v>
      </c>
      <c r="G2230" s="4" t="s">
        <v>58</v>
      </c>
      <c r="H2230" s="4" t="s">
        <v>75</v>
      </c>
      <c r="I2230" s="6" t="s">
        <v>299</v>
      </c>
      <c r="J2230" s="4" t="s">
        <v>31</v>
      </c>
      <c r="K2230" s="4" t="s">
        <v>32</v>
      </c>
      <c r="L2230" s="4" t="s">
        <v>32</v>
      </c>
      <c r="M2230" s="4"/>
      <c r="N2230" s="4" t="s">
        <v>34</v>
      </c>
      <c r="O2230" s="4" t="s">
        <v>62</v>
      </c>
      <c r="P2230" s="29">
        <v>0</v>
      </c>
      <c r="Q2230" s="32">
        <v>250</v>
      </c>
      <c r="R2230" s="4" t="s">
        <v>76</v>
      </c>
      <c r="S2230" s="4" t="s">
        <v>4340</v>
      </c>
      <c r="T2230" s="4" t="s">
        <v>4341</v>
      </c>
      <c r="U2230" s="4" t="s">
        <v>51</v>
      </c>
      <c r="V2230" s="4" t="s">
        <v>126</v>
      </c>
      <c r="W2230" s="4" t="s">
        <v>127</v>
      </c>
      <c r="X2230" s="4" t="s">
        <v>128</v>
      </c>
      <c r="Y2230" s="6" t="s">
        <v>70</v>
      </c>
    </row>
    <row r="2231" spans="1:25" ht="13.5" customHeight="1" x14ac:dyDescent="0.3">
      <c r="A2231" s="2" t="s">
        <v>5164</v>
      </c>
      <c r="B2231" s="2" t="s">
        <v>5165</v>
      </c>
      <c r="C2231" s="7" t="s">
        <v>150</v>
      </c>
      <c r="D2231" s="2" t="s">
        <v>205</v>
      </c>
      <c r="E2231" s="3" t="str">
        <f>VLOOKUP(A2231,[1]운영현황_NEW!$B$4:$AA$3661,26,0)</f>
        <v/>
      </c>
      <c r="F2231" s="3" t="str">
        <f>VLOOKUP(G2231,[2]변환기준!$D$1:$E$24,2,0)</f>
        <v>청소년수련시설</v>
      </c>
      <c r="G2231" s="4" t="s">
        <v>58</v>
      </c>
      <c r="H2231" s="4" t="s">
        <v>207</v>
      </c>
      <c r="I2231" s="6" t="s">
        <v>299</v>
      </c>
      <c r="J2231" s="4" t="s">
        <v>31</v>
      </c>
      <c r="K2231" s="4" t="s">
        <v>32</v>
      </c>
      <c r="L2231" s="4" t="s">
        <v>32</v>
      </c>
      <c r="M2231" s="4"/>
      <c r="N2231" s="4" t="s">
        <v>34</v>
      </c>
      <c r="O2231" s="4" t="s">
        <v>130</v>
      </c>
      <c r="P2231" s="29">
        <v>0</v>
      </c>
      <c r="Q2231" s="32">
        <v>100</v>
      </c>
      <c r="R2231" s="4" t="s">
        <v>76</v>
      </c>
      <c r="S2231" s="4" t="s">
        <v>4340</v>
      </c>
      <c r="T2231" s="4" t="s">
        <v>4341</v>
      </c>
      <c r="U2231" s="4" t="s">
        <v>51</v>
      </c>
      <c r="V2231" s="4" t="s">
        <v>209</v>
      </c>
      <c r="W2231" s="4" t="s">
        <v>210</v>
      </c>
      <c r="X2231" s="4" t="s">
        <v>211</v>
      </c>
      <c r="Y2231" s="6" t="s">
        <v>70</v>
      </c>
    </row>
    <row r="2232" spans="1:25" ht="12.75" customHeight="1" x14ac:dyDescent="0.3">
      <c r="A2232" s="2" t="s">
        <v>5166</v>
      </c>
      <c r="B2232" s="2" t="s">
        <v>5167</v>
      </c>
      <c r="C2232" s="7" t="s">
        <v>150</v>
      </c>
      <c r="D2232" s="2" t="s">
        <v>104</v>
      </c>
      <c r="E2232" s="3" t="str">
        <f>VLOOKUP(A2232,[1]운영현황_NEW!$B$4:$AA$3661,26,0)</f>
        <v/>
      </c>
      <c r="F2232" s="3" t="str">
        <f>VLOOKUP(G2232,[2]변환기준!$D$1:$E$24,2,0)</f>
        <v>청소년수련시설</v>
      </c>
      <c r="G2232" s="4" t="s">
        <v>58</v>
      </c>
      <c r="H2232" s="4" t="s">
        <v>105</v>
      </c>
      <c r="I2232" s="6" t="s">
        <v>299</v>
      </c>
      <c r="J2232" s="4" t="s">
        <v>31</v>
      </c>
      <c r="K2232" s="4" t="s">
        <v>32</v>
      </c>
      <c r="L2232" s="4" t="s">
        <v>32</v>
      </c>
      <c r="M2232" s="4"/>
      <c r="N2232" s="4" t="s">
        <v>34</v>
      </c>
      <c r="O2232" s="4" t="s">
        <v>62</v>
      </c>
      <c r="P2232" s="29">
        <v>0</v>
      </c>
      <c r="Q2232" s="32">
        <v>180</v>
      </c>
      <c r="R2232" s="4" t="s">
        <v>76</v>
      </c>
      <c r="S2232" s="4" t="s">
        <v>4340</v>
      </c>
      <c r="T2232" s="4" t="s">
        <v>4341</v>
      </c>
      <c r="U2232" s="4" t="s">
        <v>51</v>
      </c>
      <c r="V2232" s="4" t="s">
        <v>111</v>
      </c>
      <c r="W2232" s="4" t="s">
        <v>112</v>
      </c>
      <c r="X2232" s="4" t="s">
        <v>113</v>
      </c>
      <c r="Y2232" s="6" t="s">
        <v>70</v>
      </c>
    </row>
    <row r="2233" spans="1:25" ht="15" customHeight="1" x14ac:dyDescent="0.2">
      <c r="A2233" s="2">
        <v>12480</v>
      </c>
      <c r="B2233" s="2" t="s">
        <v>5168</v>
      </c>
      <c r="C2233" s="7" t="s">
        <v>45</v>
      </c>
      <c r="D2233" s="2" t="s">
        <v>2974</v>
      </c>
      <c r="E2233" s="3" t="str">
        <f>VLOOKUP(A2233,[1]운영현황_NEW!$B$4:$AA$3661,26,0)</f>
        <v/>
      </c>
      <c r="F2233" s="3" t="str">
        <f>VLOOKUP(G2233,[2]변환기준!$D$1:$E$24,2,0)</f>
        <v>청소년수련시설</v>
      </c>
      <c r="G2233" s="4" t="s">
        <v>237</v>
      </c>
      <c r="H2233" s="4" t="s">
        <v>75</v>
      </c>
      <c r="I2233" s="4" t="s">
        <v>30</v>
      </c>
      <c r="J2233" s="4" t="s">
        <v>31</v>
      </c>
      <c r="K2233" s="4" t="s">
        <v>32</v>
      </c>
      <c r="L2233" s="4" t="s">
        <v>32</v>
      </c>
      <c r="M2233" s="4" t="s">
        <v>33</v>
      </c>
      <c r="N2233" s="4" t="s">
        <v>326</v>
      </c>
      <c r="O2233" s="4" t="s">
        <v>136</v>
      </c>
      <c r="P2233" s="29">
        <v>0</v>
      </c>
      <c r="Q2233" s="32">
        <v>10</v>
      </c>
      <c r="R2233" s="4" t="s">
        <v>36</v>
      </c>
      <c r="S2233" s="4" t="s">
        <v>4340</v>
      </c>
      <c r="T2233" s="4" t="s">
        <v>4341</v>
      </c>
      <c r="U2233" s="4" t="s">
        <v>51</v>
      </c>
      <c r="V2233" s="4" t="s">
        <v>2975</v>
      </c>
      <c r="W2233" s="4" t="s">
        <v>2976</v>
      </c>
      <c r="X2233" s="4" t="s">
        <v>2977</v>
      </c>
      <c r="Y2233" s="4" t="s">
        <v>90</v>
      </c>
    </row>
    <row r="2234" spans="1:25" ht="15" customHeight="1" x14ac:dyDescent="0.2">
      <c r="A2234" s="2">
        <v>12470</v>
      </c>
      <c r="B2234" s="2" t="s">
        <v>5169</v>
      </c>
      <c r="C2234" s="2" t="s">
        <v>26</v>
      </c>
      <c r="D2234" s="2" t="s">
        <v>2699</v>
      </c>
      <c r="E2234" s="3" t="str">
        <f>VLOOKUP(A2234,[1]운영현황_NEW!$B$4:$AA$3661,26,0)</f>
        <v/>
      </c>
      <c r="F2234" s="3" t="str">
        <f>VLOOKUP(G2234,[2]변환기준!$D$1:$E$24,2,0)</f>
        <v>청소년수련시설</v>
      </c>
      <c r="G2234" s="4" t="s">
        <v>28</v>
      </c>
      <c r="H2234" s="4" t="s">
        <v>105</v>
      </c>
      <c r="I2234" s="4" t="s">
        <v>30</v>
      </c>
      <c r="J2234" s="4" t="s">
        <v>31</v>
      </c>
      <c r="K2234" s="4" t="s">
        <v>32</v>
      </c>
      <c r="L2234" s="4" t="s">
        <v>32</v>
      </c>
      <c r="M2234" s="4" t="s">
        <v>33</v>
      </c>
      <c r="N2234" s="4" t="s">
        <v>34</v>
      </c>
      <c r="O2234" s="4" t="s">
        <v>62</v>
      </c>
      <c r="P2234" s="29">
        <v>0</v>
      </c>
      <c r="Q2234" s="32">
        <v>20</v>
      </c>
      <c r="R2234" s="4" t="s">
        <v>36</v>
      </c>
      <c r="S2234" s="4" t="s">
        <v>4340</v>
      </c>
      <c r="T2234" s="4" t="s">
        <v>4341</v>
      </c>
      <c r="U2234" s="4" t="s">
        <v>51</v>
      </c>
      <c r="V2234" s="4" t="s">
        <v>2700</v>
      </c>
      <c r="W2234" s="4" t="s">
        <v>2701</v>
      </c>
      <c r="X2234" s="4" t="s">
        <v>2702</v>
      </c>
      <c r="Y2234" s="4" t="s">
        <v>90</v>
      </c>
    </row>
    <row r="2235" spans="1:25" ht="13.5" customHeight="1" x14ac:dyDescent="0.2">
      <c r="A2235" s="2">
        <v>12466</v>
      </c>
      <c r="B2235" s="2" t="s">
        <v>5170</v>
      </c>
      <c r="C2235" s="2" t="s">
        <v>26</v>
      </c>
      <c r="D2235" s="2" t="s">
        <v>5086</v>
      </c>
      <c r="E2235" s="3" t="str">
        <f>VLOOKUP(A2235,[1]운영현황_NEW!$B$4:$AA$3661,26,0)</f>
        <v/>
      </c>
      <c r="F2235" s="3" t="str">
        <f>VLOOKUP(G2235,[2]변환기준!$D$1:$E$24,2,0)</f>
        <v>청소년수련시설</v>
      </c>
      <c r="G2235" s="4" t="s">
        <v>28</v>
      </c>
      <c r="H2235" s="4" t="s">
        <v>59</v>
      </c>
      <c r="I2235" s="4" t="s">
        <v>30</v>
      </c>
      <c r="J2235" s="4" t="s">
        <v>31</v>
      </c>
      <c r="K2235" s="4" t="s">
        <v>32</v>
      </c>
      <c r="L2235" s="4" t="s">
        <v>32</v>
      </c>
      <c r="M2235" s="4" t="s">
        <v>33</v>
      </c>
      <c r="N2235" s="4" t="s">
        <v>34</v>
      </c>
      <c r="O2235" s="4" t="s">
        <v>136</v>
      </c>
      <c r="P2235" s="29">
        <v>0</v>
      </c>
      <c r="Q2235" s="32">
        <v>8</v>
      </c>
      <c r="R2235" s="4" t="s">
        <v>223</v>
      </c>
      <c r="S2235" s="4" t="s">
        <v>4340</v>
      </c>
      <c r="T2235" s="4" t="s">
        <v>4341</v>
      </c>
      <c r="U2235" s="4" t="s">
        <v>51</v>
      </c>
      <c r="V2235" s="4" t="s">
        <v>5087</v>
      </c>
      <c r="W2235" s="4" t="s">
        <v>5088</v>
      </c>
      <c r="X2235" s="4" t="s">
        <v>5089</v>
      </c>
      <c r="Y2235" s="4" t="s">
        <v>90</v>
      </c>
    </row>
    <row r="2236" spans="1:25" ht="15" customHeight="1" x14ac:dyDescent="0.2">
      <c r="A2236" s="2">
        <v>12464</v>
      </c>
      <c r="B2236" s="2" t="s">
        <v>5171</v>
      </c>
      <c r="C2236" s="7" t="s">
        <v>45</v>
      </c>
      <c r="D2236" s="2" t="s">
        <v>4232</v>
      </c>
      <c r="E2236" s="3" t="str">
        <f>VLOOKUP(A2236,[1]운영현황_NEW!$B$4:$AA$3661,26,0)</f>
        <v/>
      </c>
      <c r="F2236" s="3" t="str">
        <f>VLOOKUP(G2236,[2]변환기준!$D$1:$E$24,2,0)</f>
        <v>청소년수련시설</v>
      </c>
      <c r="G2236" s="4" t="s">
        <v>28</v>
      </c>
      <c r="H2236" s="4" t="s">
        <v>312</v>
      </c>
      <c r="I2236" s="4" t="s">
        <v>30</v>
      </c>
      <c r="J2236" s="4" t="s">
        <v>31</v>
      </c>
      <c r="K2236" s="4" t="s">
        <v>32</v>
      </c>
      <c r="L2236" s="4" t="s">
        <v>32</v>
      </c>
      <c r="M2236" s="4" t="s">
        <v>33</v>
      </c>
      <c r="N2236" s="4" t="s">
        <v>34</v>
      </c>
      <c r="O2236" s="4" t="s">
        <v>96</v>
      </c>
      <c r="P2236" s="29">
        <v>0</v>
      </c>
      <c r="Q2236" s="32">
        <v>80</v>
      </c>
      <c r="R2236" s="4" t="s">
        <v>63</v>
      </c>
      <c r="S2236" s="4" t="s">
        <v>4340</v>
      </c>
      <c r="T2236" s="4" t="s">
        <v>4341</v>
      </c>
      <c r="U2236" s="4" t="s">
        <v>51</v>
      </c>
      <c r="V2236" s="4" t="s">
        <v>4235</v>
      </c>
      <c r="W2236" s="4" t="s">
        <v>4236</v>
      </c>
      <c r="X2236" s="4" t="s">
        <v>4237</v>
      </c>
      <c r="Y2236" s="4" t="s">
        <v>90</v>
      </c>
    </row>
    <row r="2237" spans="1:25" ht="15" customHeight="1" x14ac:dyDescent="0.2">
      <c r="A2237" s="2">
        <v>12456</v>
      </c>
      <c r="B2237" s="2" t="s">
        <v>5172</v>
      </c>
      <c r="C2237" s="2" t="s">
        <v>26</v>
      </c>
      <c r="D2237" s="2" t="s">
        <v>3014</v>
      </c>
      <c r="E2237" s="3" t="str">
        <f>VLOOKUP(A2237,[1]운영현황_NEW!$B$4:$AA$3661,26,0)</f>
        <v/>
      </c>
      <c r="F2237" s="3" t="str">
        <f>VLOOKUP(G2237,[2]변환기준!$D$1:$E$24,2,0)</f>
        <v>청소년수련시설</v>
      </c>
      <c r="G2237" s="4" t="s">
        <v>237</v>
      </c>
      <c r="H2237" s="4" t="s">
        <v>47</v>
      </c>
      <c r="I2237" s="4" t="s">
        <v>30</v>
      </c>
      <c r="J2237" s="4" t="s">
        <v>31</v>
      </c>
      <c r="K2237" s="4" t="s">
        <v>32</v>
      </c>
      <c r="L2237" s="4" t="s">
        <v>32</v>
      </c>
      <c r="M2237" s="4" t="s">
        <v>33</v>
      </c>
      <c r="N2237" s="4" t="s">
        <v>34</v>
      </c>
      <c r="O2237" s="4" t="s">
        <v>130</v>
      </c>
      <c r="P2237" s="29">
        <v>0</v>
      </c>
      <c r="Q2237" s="32">
        <v>15</v>
      </c>
      <c r="R2237" s="4" t="s">
        <v>36</v>
      </c>
      <c r="S2237" s="4" t="s">
        <v>4340</v>
      </c>
      <c r="T2237" s="4" t="s">
        <v>4341</v>
      </c>
      <c r="U2237" s="4" t="s">
        <v>51</v>
      </c>
      <c r="V2237" s="4" t="s">
        <v>3016</v>
      </c>
      <c r="W2237" s="4" t="s">
        <v>3017</v>
      </c>
      <c r="X2237" s="4" t="s">
        <v>3018</v>
      </c>
      <c r="Y2237" s="4" t="s">
        <v>90</v>
      </c>
    </row>
    <row r="2238" spans="1:25" ht="15" customHeight="1" x14ac:dyDescent="0.2">
      <c r="A2238" s="2">
        <v>12454</v>
      </c>
      <c r="B2238" s="2" t="s">
        <v>5173</v>
      </c>
      <c r="C2238" s="2" t="s">
        <v>26</v>
      </c>
      <c r="D2238" s="2" t="s">
        <v>3268</v>
      </c>
      <c r="E2238" s="3" t="str">
        <f>VLOOKUP(A2238,[1]운영현황_NEW!$B$4:$AA$3661,26,0)</f>
        <v/>
      </c>
      <c r="F2238" s="3" t="str">
        <f>VLOOKUP(G2238,[2]변환기준!$D$1:$E$24,2,0)</f>
        <v>청소년수련시설</v>
      </c>
      <c r="G2238" s="4" t="s">
        <v>28</v>
      </c>
      <c r="H2238" s="4" t="s">
        <v>47</v>
      </c>
      <c r="I2238" s="4" t="s">
        <v>30</v>
      </c>
      <c r="J2238" s="4" t="s">
        <v>31</v>
      </c>
      <c r="K2238" s="4" t="s">
        <v>32</v>
      </c>
      <c r="L2238" s="4" t="s">
        <v>32</v>
      </c>
      <c r="M2238" s="4" t="s">
        <v>33</v>
      </c>
      <c r="N2238" s="4" t="s">
        <v>34</v>
      </c>
      <c r="O2238" s="4" t="s">
        <v>62</v>
      </c>
      <c r="P2238" s="29">
        <v>0</v>
      </c>
      <c r="Q2238" s="32">
        <v>10</v>
      </c>
      <c r="R2238" s="4" t="s">
        <v>36</v>
      </c>
      <c r="S2238" s="4" t="s">
        <v>4340</v>
      </c>
      <c r="T2238" s="4" t="s">
        <v>4341</v>
      </c>
      <c r="U2238" s="4" t="s">
        <v>51</v>
      </c>
      <c r="V2238" s="4" t="s">
        <v>3269</v>
      </c>
      <c r="W2238" s="4" t="s">
        <v>3270</v>
      </c>
      <c r="X2238" s="4" t="s">
        <v>3271</v>
      </c>
      <c r="Y2238" s="4" t="s">
        <v>90</v>
      </c>
    </row>
    <row r="2239" spans="1:25" ht="15" customHeight="1" x14ac:dyDescent="0.3">
      <c r="A2239" s="2">
        <v>12453</v>
      </c>
      <c r="B2239" s="2" t="s">
        <v>5174</v>
      </c>
      <c r="C2239" s="2" t="s">
        <v>26</v>
      </c>
      <c r="D2239" s="2" t="s">
        <v>5175</v>
      </c>
      <c r="E2239" s="3" t="str">
        <f>VLOOKUP(A2239,[1]운영현황_NEW!$B$4:$AA$3661,26,0)</f>
        <v/>
      </c>
      <c r="F2239" s="3" t="str">
        <f>VLOOKUP(G2239,[2]변환기준!$D$1:$E$24,2,0)</f>
        <v>일반</v>
      </c>
      <c r="G2239" s="4" t="s">
        <v>94</v>
      </c>
      <c r="H2239" s="4" t="s">
        <v>47</v>
      </c>
      <c r="I2239" s="4" t="s">
        <v>30</v>
      </c>
      <c r="J2239" s="4" t="s">
        <v>31</v>
      </c>
      <c r="K2239" s="4" t="s">
        <v>32</v>
      </c>
      <c r="L2239" s="4" t="s">
        <v>32</v>
      </c>
      <c r="M2239" s="4" t="s">
        <v>33</v>
      </c>
      <c r="N2239" s="4" t="s">
        <v>34</v>
      </c>
      <c r="O2239" s="4" t="s">
        <v>62</v>
      </c>
      <c r="P2239" s="29">
        <v>24000</v>
      </c>
      <c r="Q2239" s="32">
        <v>140</v>
      </c>
      <c r="R2239" s="4" t="s">
        <v>36</v>
      </c>
      <c r="S2239" s="4" t="s">
        <v>4340</v>
      </c>
      <c r="T2239" s="4" t="s">
        <v>4341</v>
      </c>
      <c r="U2239" s="4" t="s">
        <v>51</v>
      </c>
      <c r="V2239" s="4" t="s">
        <v>5176</v>
      </c>
      <c r="W2239" s="4" t="s">
        <v>5177</v>
      </c>
      <c r="X2239" s="4" t="s">
        <v>5178</v>
      </c>
      <c r="Y2239" s="6" t="s">
        <v>70</v>
      </c>
    </row>
    <row r="2240" spans="1:25" ht="15" customHeight="1" x14ac:dyDescent="0.2">
      <c r="A2240" s="2">
        <v>12449</v>
      </c>
      <c r="B2240" s="2" t="s">
        <v>5179</v>
      </c>
      <c r="C2240" s="2" t="s">
        <v>26</v>
      </c>
      <c r="D2240" s="2" t="s">
        <v>2082</v>
      </c>
      <c r="E2240" s="3" t="str">
        <f>VLOOKUP(A2240,[1]운영현황_NEW!$B$4:$AA$3661,26,0)</f>
        <v/>
      </c>
      <c r="F2240" s="3" t="str">
        <f>VLOOKUP(G2240,[2]변환기준!$D$1:$E$24,2,0)</f>
        <v>청소년수련시설</v>
      </c>
      <c r="G2240" s="4" t="s">
        <v>237</v>
      </c>
      <c r="H2240" s="4" t="s">
        <v>1072</v>
      </c>
      <c r="I2240" s="4" t="s">
        <v>30</v>
      </c>
      <c r="J2240" s="4" t="s">
        <v>31</v>
      </c>
      <c r="K2240" s="4" t="s">
        <v>32</v>
      </c>
      <c r="L2240" s="4" t="s">
        <v>32</v>
      </c>
      <c r="M2240" s="4" t="s">
        <v>33</v>
      </c>
      <c r="N2240" s="4" t="s">
        <v>34</v>
      </c>
      <c r="O2240" s="4" t="s">
        <v>96</v>
      </c>
      <c r="P2240" s="29">
        <v>0</v>
      </c>
      <c r="Q2240" s="32">
        <v>8</v>
      </c>
      <c r="R2240" s="4" t="s">
        <v>270</v>
      </c>
      <c r="S2240" s="4" t="s">
        <v>4340</v>
      </c>
      <c r="T2240" s="4" t="s">
        <v>4341</v>
      </c>
      <c r="U2240" s="4" t="s">
        <v>51</v>
      </c>
      <c r="V2240" s="4" t="s">
        <v>2083</v>
      </c>
      <c r="W2240" s="4" t="s">
        <v>2084</v>
      </c>
      <c r="X2240" s="4" t="s">
        <v>2085</v>
      </c>
      <c r="Y2240" s="4" t="s">
        <v>90</v>
      </c>
    </row>
    <row r="2241" spans="1:25" ht="12.75" customHeight="1" x14ac:dyDescent="0.2">
      <c r="A2241" s="2">
        <v>12448</v>
      </c>
      <c r="B2241" s="2" t="s">
        <v>5180</v>
      </c>
      <c r="C2241" s="2" t="s">
        <v>26</v>
      </c>
      <c r="D2241" s="2" t="s">
        <v>2082</v>
      </c>
      <c r="E2241" s="3" t="str">
        <f>VLOOKUP(A2241,[1]운영현황_NEW!$B$4:$AA$3661,26,0)</f>
        <v/>
      </c>
      <c r="F2241" s="3" t="str">
        <f>VLOOKUP(G2241,[2]변환기준!$D$1:$E$24,2,0)</f>
        <v>청소년수련시설</v>
      </c>
      <c r="G2241" s="4" t="s">
        <v>237</v>
      </c>
      <c r="H2241" s="4" t="s">
        <v>1072</v>
      </c>
      <c r="I2241" s="4" t="s">
        <v>30</v>
      </c>
      <c r="J2241" s="4" t="s">
        <v>31</v>
      </c>
      <c r="K2241" s="4" t="s">
        <v>32</v>
      </c>
      <c r="L2241" s="4" t="s">
        <v>32</v>
      </c>
      <c r="M2241" s="4" t="s">
        <v>33</v>
      </c>
      <c r="N2241" s="4" t="s">
        <v>34</v>
      </c>
      <c r="O2241" s="4" t="s">
        <v>62</v>
      </c>
      <c r="P2241" s="29">
        <v>0</v>
      </c>
      <c r="Q2241" s="32">
        <v>6</v>
      </c>
      <c r="R2241" s="4" t="s">
        <v>36</v>
      </c>
      <c r="S2241" s="4" t="s">
        <v>4340</v>
      </c>
      <c r="T2241" s="4" t="s">
        <v>4341</v>
      </c>
      <c r="U2241" s="4" t="s">
        <v>51</v>
      </c>
      <c r="V2241" s="4" t="s">
        <v>2083</v>
      </c>
      <c r="W2241" s="4" t="s">
        <v>2084</v>
      </c>
      <c r="X2241" s="4" t="s">
        <v>2085</v>
      </c>
      <c r="Y2241" s="4" t="s">
        <v>90</v>
      </c>
    </row>
    <row r="2242" spans="1:25" ht="15" customHeight="1" x14ac:dyDescent="0.2">
      <c r="A2242" s="2">
        <v>12447</v>
      </c>
      <c r="B2242" s="2" t="s">
        <v>5181</v>
      </c>
      <c r="C2242" s="2" t="s">
        <v>26</v>
      </c>
      <c r="D2242" s="2" t="s">
        <v>2082</v>
      </c>
      <c r="E2242" s="3" t="str">
        <f>VLOOKUP(A2242,[1]운영현황_NEW!$B$4:$AA$3661,26,0)</f>
        <v/>
      </c>
      <c r="F2242" s="3" t="str">
        <f>VLOOKUP(G2242,[2]변환기준!$D$1:$E$24,2,0)</f>
        <v>청소년수련시설</v>
      </c>
      <c r="G2242" s="4" t="s">
        <v>237</v>
      </c>
      <c r="H2242" s="4" t="s">
        <v>1072</v>
      </c>
      <c r="I2242" s="4" t="s">
        <v>30</v>
      </c>
      <c r="J2242" s="4" t="s">
        <v>31</v>
      </c>
      <c r="K2242" s="4" t="s">
        <v>32</v>
      </c>
      <c r="L2242" s="4" t="s">
        <v>32</v>
      </c>
      <c r="M2242" s="4" t="s">
        <v>33</v>
      </c>
      <c r="N2242" s="4" t="s">
        <v>34</v>
      </c>
      <c r="O2242" s="4" t="s">
        <v>96</v>
      </c>
      <c r="P2242" s="29">
        <v>0</v>
      </c>
      <c r="Q2242" s="32">
        <v>12</v>
      </c>
      <c r="R2242" s="4" t="s">
        <v>223</v>
      </c>
      <c r="S2242" s="4" t="s">
        <v>4340</v>
      </c>
      <c r="T2242" s="4" t="s">
        <v>4341</v>
      </c>
      <c r="U2242" s="4" t="s">
        <v>51</v>
      </c>
      <c r="V2242" s="4" t="s">
        <v>2083</v>
      </c>
      <c r="W2242" s="4" t="s">
        <v>2084</v>
      </c>
      <c r="X2242" s="4" t="s">
        <v>2085</v>
      </c>
      <c r="Y2242" s="4" t="s">
        <v>90</v>
      </c>
    </row>
    <row r="2243" spans="1:25" ht="15" customHeight="1" x14ac:dyDescent="0.2">
      <c r="A2243" s="2">
        <v>12446</v>
      </c>
      <c r="B2243" s="2" t="s">
        <v>5182</v>
      </c>
      <c r="C2243" s="2" t="s">
        <v>26</v>
      </c>
      <c r="D2243" s="2" t="s">
        <v>2082</v>
      </c>
      <c r="E2243" s="3" t="str">
        <f>VLOOKUP(A2243,[1]운영현황_NEW!$B$4:$AA$3661,26,0)</f>
        <v/>
      </c>
      <c r="F2243" s="3" t="str">
        <f>VLOOKUP(G2243,[2]변환기준!$D$1:$E$24,2,0)</f>
        <v>청소년수련시설</v>
      </c>
      <c r="G2243" s="4" t="s">
        <v>237</v>
      </c>
      <c r="H2243" s="4" t="s">
        <v>1072</v>
      </c>
      <c r="I2243" s="4" t="s">
        <v>30</v>
      </c>
      <c r="J2243" s="4" t="s">
        <v>31</v>
      </c>
      <c r="K2243" s="4" t="s">
        <v>32</v>
      </c>
      <c r="L2243" s="4" t="s">
        <v>32</v>
      </c>
      <c r="M2243" s="4" t="s">
        <v>33</v>
      </c>
      <c r="N2243" s="4" t="s">
        <v>34</v>
      </c>
      <c r="O2243" s="4" t="s">
        <v>96</v>
      </c>
      <c r="P2243" s="29">
        <v>0</v>
      </c>
      <c r="Q2243" s="32">
        <v>12</v>
      </c>
      <c r="R2243" s="4" t="s">
        <v>223</v>
      </c>
      <c r="S2243" s="4" t="s">
        <v>4340</v>
      </c>
      <c r="T2243" s="4" t="s">
        <v>4341</v>
      </c>
      <c r="U2243" s="4" t="s">
        <v>51</v>
      </c>
      <c r="V2243" s="4" t="s">
        <v>2083</v>
      </c>
      <c r="W2243" s="4" t="s">
        <v>2084</v>
      </c>
      <c r="X2243" s="4" t="s">
        <v>2085</v>
      </c>
      <c r="Y2243" s="4" t="s">
        <v>90</v>
      </c>
    </row>
    <row r="2244" spans="1:25" ht="15" customHeight="1" x14ac:dyDescent="0.2">
      <c r="A2244" s="2">
        <v>12441</v>
      </c>
      <c r="B2244" s="2" t="s">
        <v>5183</v>
      </c>
      <c r="C2244" s="2" t="s">
        <v>26</v>
      </c>
      <c r="D2244" s="2" t="s">
        <v>3227</v>
      </c>
      <c r="E2244" s="3" t="str">
        <f>VLOOKUP(A2244,[1]운영현황_NEW!$B$4:$AA$3661,26,0)</f>
        <v/>
      </c>
      <c r="F2244" s="3" t="str">
        <f>VLOOKUP(G2244,[2]변환기준!$D$1:$E$24,2,0)</f>
        <v>청소년수련시설</v>
      </c>
      <c r="G2244" s="4" t="s">
        <v>237</v>
      </c>
      <c r="H2244" s="4" t="s">
        <v>29</v>
      </c>
      <c r="I2244" s="4" t="s">
        <v>30</v>
      </c>
      <c r="J2244" s="4" t="s">
        <v>31</v>
      </c>
      <c r="K2244" s="4" t="s">
        <v>32</v>
      </c>
      <c r="L2244" s="4" t="s">
        <v>32</v>
      </c>
      <c r="M2244" s="4" t="s">
        <v>33</v>
      </c>
      <c r="N2244" s="4" t="s">
        <v>34</v>
      </c>
      <c r="O2244" s="4" t="s">
        <v>96</v>
      </c>
      <c r="P2244" s="29">
        <v>0</v>
      </c>
      <c r="Q2244" s="32">
        <v>12</v>
      </c>
      <c r="R2244" s="4" t="s">
        <v>223</v>
      </c>
      <c r="S2244" s="4" t="s">
        <v>4340</v>
      </c>
      <c r="T2244" s="4" t="s">
        <v>4341</v>
      </c>
      <c r="U2244" s="4" t="s">
        <v>51</v>
      </c>
      <c r="V2244" s="4" t="s">
        <v>3228</v>
      </c>
      <c r="W2244" s="4" t="s">
        <v>3229</v>
      </c>
      <c r="X2244" s="4" t="s">
        <v>3230</v>
      </c>
      <c r="Y2244" s="4" t="s">
        <v>90</v>
      </c>
    </row>
    <row r="2245" spans="1:25" ht="15" customHeight="1" x14ac:dyDescent="0.2">
      <c r="A2245" s="2">
        <v>12440</v>
      </c>
      <c r="B2245" s="2" t="s">
        <v>5184</v>
      </c>
      <c r="C2245" s="2" t="s">
        <v>26</v>
      </c>
      <c r="D2245" s="2" t="s">
        <v>3227</v>
      </c>
      <c r="E2245" s="3" t="str">
        <f>VLOOKUP(A2245,[1]운영현황_NEW!$B$4:$AA$3661,26,0)</f>
        <v/>
      </c>
      <c r="F2245" s="3" t="str">
        <f>VLOOKUP(G2245,[2]변환기준!$D$1:$E$24,2,0)</f>
        <v>청소년수련시설</v>
      </c>
      <c r="G2245" s="4" t="s">
        <v>237</v>
      </c>
      <c r="H2245" s="4" t="s">
        <v>29</v>
      </c>
      <c r="I2245" s="4" t="s">
        <v>30</v>
      </c>
      <c r="J2245" s="4" t="s">
        <v>31</v>
      </c>
      <c r="K2245" s="4" t="s">
        <v>32</v>
      </c>
      <c r="L2245" s="4" t="s">
        <v>32</v>
      </c>
      <c r="M2245" s="4" t="s">
        <v>33</v>
      </c>
      <c r="N2245" s="4" t="s">
        <v>34</v>
      </c>
      <c r="O2245" s="4" t="s">
        <v>159</v>
      </c>
      <c r="P2245" s="29">
        <v>0</v>
      </c>
      <c r="Q2245" s="32">
        <v>12</v>
      </c>
      <c r="R2245" s="4" t="s">
        <v>223</v>
      </c>
      <c r="S2245" s="4" t="s">
        <v>4340</v>
      </c>
      <c r="T2245" s="4" t="s">
        <v>4341</v>
      </c>
      <c r="U2245" s="4" t="s">
        <v>51</v>
      </c>
      <c r="V2245" s="4" t="s">
        <v>3228</v>
      </c>
      <c r="W2245" s="4" t="s">
        <v>3229</v>
      </c>
      <c r="X2245" s="4" t="s">
        <v>3230</v>
      </c>
      <c r="Y2245" s="4" t="s">
        <v>90</v>
      </c>
    </row>
    <row r="2246" spans="1:25" ht="15" customHeight="1" x14ac:dyDescent="0.2">
      <c r="A2246" s="2">
        <v>12439</v>
      </c>
      <c r="B2246" s="2" t="s">
        <v>5185</v>
      </c>
      <c r="C2246" s="2" t="s">
        <v>26</v>
      </c>
      <c r="D2246" s="2" t="s">
        <v>3412</v>
      </c>
      <c r="E2246" s="3" t="str">
        <f>VLOOKUP(A2246,[1]운영현황_NEW!$B$4:$AA$3661,26,0)</f>
        <v/>
      </c>
      <c r="F2246" s="3" t="str">
        <f>VLOOKUP(G2246,[2]변환기준!$D$1:$E$24,2,0)</f>
        <v>청소년수련시설</v>
      </c>
      <c r="G2246" s="4" t="s">
        <v>28</v>
      </c>
      <c r="H2246" s="4" t="s">
        <v>95</v>
      </c>
      <c r="I2246" s="4" t="s">
        <v>30</v>
      </c>
      <c r="J2246" s="4" t="s">
        <v>31</v>
      </c>
      <c r="K2246" s="4" t="s">
        <v>32</v>
      </c>
      <c r="L2246" s="4" t="s">
        <v>32</v>
      </c>
      <c r="M2246" s="4" t="s">
        <v>33</v>
      </c>
      <c r="N2246" s="4" t="s">
        <v>34</v>
      </c>
      <c r="O2246" s="4" t="s">
        <v>62</v>
      </c>
      <c r="P2246" s="29">
        <v>0</v>
      </c>
      <c r="Q2246" s="32">
        <v>20</v>
      </c>
      <c r="R2246" s="4" t="s">
        <v>223</v>
      </c>
      <c r="S2246" s="4" t="s">
        <v>4340</v>
      </c>
      <c r="T2246" s="4" t="s">
        <v>4341</v>
      </c>
      <c r="U2246" s="4" t="s">
        <v>51</v>
      </c>
      <c r="V2246" s="4" t="s">
        <v>3413</v>
      </c>
      <c r="W2246" s="4" t="s">
        <v>3414</v>
      </c>
      <c r="X2246" s="4" t="s">
        <v>3415</v>
      </c>
      <c r="Y2246" s="4" t="s">
        <v>90</v>
      </c>
    </row>
    <row r="2247" spans="1:25" ht="15" customHeight="1" x14ac:dyDescent="0.2">
      <c r="A2247" s="2">
        <v>12438</v>
      </c>
      <c r="B2247" s="2" t="s">
        <v>5186</v>
      </c>
      <c r="C2247" s="7" t="s">
        <v>45</v>
      </c>
      <c r="D2247" s="2" t="s">
        <v>4975</v>
      </c>
      <c r="E2247" s="3" t="str">
        <f>VLOOKUP(A2247,[1]운영현황_NEW!$B$4:$AA$3661,26,0)</f>
        <v/>
      </c>
      <c r="F2247" s="3" t="str">
        <f>VLOOKUP(G2247,[2]변환기준!$D$1:$E$24,2,0)</f>
        <v>청소년수련시설</v>
      </c>
      <c r="G2247" s="4" t="s">
        <v>237</v>
      </c>
      <c r="H2247" s="4" t="s">
        <v>95</v>
      </c>
      <c r="I2247" s="4" t="s">
        <v>30</v>
      </c>
      <c r="J2247" s="4" t="s">
        <v>31</v>
      </c>
      <c r="K2247" s="4" t="s">
        <v>32</v>
      </c>
      <c r="L2247" s="4" t="s">
        <v>32</v>
      </c>
      <c r="M2247" s="4" t="s">
        <v>33</v>
      </c>
      <c r="N2247" s="4" t="s">
        <v>34</v>
      </c>
      <c r="O2247" s="4" t="s">
        <v>136</v>
      </c>
      <c r="P2247" s="29">
        <v>0</v>
      </c>
      <c r="Q2247" s="32">
        <v>13</v>
      </c>
      <c r="R2247" s="4" t="s">
        <v>36</v>
      </c>
      <c r="S2247" s="4" t="s">
        <v>4340</v>
      </c>
      <c r="T2247" s="4" t="s">
        <v>4341</v>
      </c>
      <c r="U2247" s="4" t="s">
        <v>51</v>
      </c>
      <c r="V2247" s="4" t="s">
        <v>4976</v>
      </c>
      <c r="W2247" s="4" t="s">
        <v>4977</v>
      </c>
      <c r="X2247" s="4" t="s">
        <v>4978</v>
      </c>
      <c r="Y2247" s="4" t="s">
        <v>90</v>
      </c>
    </row>
    <row r="2248" spans="1:25" ht="12.75" customHeight="1" x14ac:dyDescent="0.2">
      <c r="A2248" s="2">
        <v>12437</v>
      </c>
      <c r="B2248" s="2" t="s">
        <v>5187</v>
      </c>
      <c r="C2248" s="7" t="s">
        <v>45</v>
      </c>
      <c r="D2248" s="2" t="s">
        <v>4975</v>
      </c>
      <c r="E2248" s="3" t="str">
        <f>VLOOKUP(A2248,[1]운영현황_NEW!$B$4:$AA$3661,26,0)</f>
        <v/>
      </c>
      <c r="F2248" s="3" t="str">
        <f>VLOOKUP(G2248,[2]변환기준!$D$1:$E$24,2,0)</f>
        <v>청소년수련시설</v>
      </c>
      <c r="G2248" s="4" t="s">
        <v>237</v>
      </c>
      <c r="H2248" s="4" t="s">
        <v>95</v>
      </c>
      <c r="I2248" s="4" t="s">
        <v>30</v>
      </c>
      <c r="J2248" s="4" t="s">
        <v>31</v>
      </c>
      <c r="K2248" s="4" t="s">
        <v>32</v>
      </c>
      <c r="L2248" s="4" t="s">
        <v>32</v>
      </c>
      <c r="M2248" s="4" t="s">
        <v>33</v>
      </c>
      <c r="N2248" s="4" t="s">
        <v>326</v>
      </c>
      <c r="O2248" s="4" t="s">
        <v>136</v>
      </c>
      <c r="P2248" s="29">
        <v>0</v>
      </c>
      <c r="Q2248" s="32">
        <v>10</v>
      </c>
      <c r="R2248" s="4" t="s">
        <v>36</v>
      </c>
      <c r="S2248" s="4" t="s">
        <v>4340</v>
      </c>
      <c r="T2248" s="4" t="s">
        <v>4341</v>
      </c>
      <c r="U2248" s="4" t="s">
        <v>51</v>
      </c>
      <c r="V2248" s="4" t="s">
        <v>4976</v>
      </c>
      <c r="W2248" s="4" t="s">
        <v>4977</v>
      </c>
      <c r="X2248" s="4" t="s">
        <v>4978</v>
      </c>
      <c r="Y2248" s="4" t="s">
        <v>90</v>
      </c>
    </row>
    <row r="2249" spans="1:25" ht="12.75" customHeight="1" x14ac:dyDescent="0.2">
      <c r="A2249" s="2">
        <v>12435</v>
      </c>
      <c r="B2249" s="2" t="s">
        <v>5188</v>
      </c>
      <c r="C2249" s="2" t="s">
        <v>26</v>
      </c>
      <c r="D2249" s="2" t="s">
        <v>1963</v>
      </c>
      <c r="E2249" s="3" t="str">
        <f>VLOOKUP(A2249,[1]운영현황_NEW!$B$4:$AA$3661,26,0)</f>
        <v/>
      </c>
      <c r="F2249" s="3" t="str">
        <f>VLOOKUP(G2249,[2]변환기준!$D$1:$E$24,2,0)</f>
        <v>청소년수련시설</v>
      </c>
      <c r="G2249" s="4" t="s">
        <v>28</v>
      </c>
      <c r="H2249" s="4" t="s">
        <v>75</v>
      </c>
      <c r="I2249" s="4" t="s">
        <v>30</v>
      </c>
      <c r="J2249" s="4" t="s">
        <v>31</v>
      </c>
      <c r="K2249" s="4" t="s">
        <v>32</v>
      </c>
      <c r="L2249" s="4" t="s">
        <v>32</v>
      </c>
      <c r="M2249" s="4" t="s">
        <v>33</v>
      </c>
      <c r="N2249" s="4" t="s">
        <v>34</v>
      </c>
      <c r="O2249" s="4" t="s">
        <v>62</v>
      </c>
      <c r="P2249" s="29">
        <v>0</v>
      </c>
      <c r="Q2249" s="32">
        <v>12</v>
      </c>
      <c r="R2249" s="4" t="s">
        <v>36</v>
      </c>
      <c r="S2249" s="4" t="s">
        <v>4340</v>
      </c>
      <c r="T2249" s="4" t="s">
        <v>4341</v>
      </c>
      <c r="U2249" s="4" t="s">
        <v>51</v>
      </c>
      <c r="V2249" s="4" t="s">
        <v>1964</v>
      </c>
      <c r="W2249" s="4" t="s">
        <v>1965</v>
      </c>
      <c r="X2249" s="4" t="s">
        <v>1966</v>
      </c>
      <c r="Y2249" s="4" t="s">
        <v>90</v>
      </c>
    </row>
    <row r="2250" spans="1:25" ht="15" customHeight="1" x14ac:dyDescent="0.2">
      <c r="A2250" s="2">
        <v>12434</v>
      </c>
      <c r="B2250" s="2" t="s">
        <v>5189</v>
      </c>
      <c r="C2250" s="2" t="s">
        <v>26</v>
      </c>
      <c r="D2250" s="2" t="s">
        <v>1963</v>
      </c>
      <c r="E2250" s="3" t="str">
        <f>VLOOKUP(A2250,[1]운영현황_NEW!$B$4:$AA$3661,26,0)</f>
        <v/>
      </c>
      <c r="F2250" s="3" t="str">
        <f>VLOOKUP(G2250,[2]변환기준!$D$1:$E$24,2,0)</f>
        <v>청소년수련시설</v>
      </c>
      <c r="G2250" s="4" t="s">
        <v>28</v>
      </c>
      <c r="H2250" s="4" t="s">
        <v>75</v>
      </c>
      <c r="I2250" s="4" t="s">
        <v>30</v>
      </c>
      <c r="J2250" s="4" t="s">
        <v>31</v>
      </c>
      <c r="K2250" s="4" t="s">
        <v>32</v>
      </c>
      <c r="L2250" s="4" t="s">
        <v>32</v>
      </c>
      <c r="M2250" s="4" t="s">
        <v>33</v>
      </c>
      <c r="N2250" s="4" t="s">
        <v>34</v>
      </c>
      <c r="O2250" s="4" t="s">
        <v>35</v>
      </c>
      <c r="P2250" s="29">
        <v>0</v>
      </c>
      <c r="Q2250" s="32">
        <v>10</v>
      </c>
      <c r="R2250" s="4" t="s">
        <v>36</v>
      </c>
      <c r="S2250" s="4" t="s">
        <v>4340</v>
      </c>
      <c r="T2250" s="4" t="s">
        <v>4341</v>
      </c>
      <c r="U2250" s="4" t="s">
        <v>51</v>
      </c>
      <c r="V2250" s="4" t="s">
        <v>1964</v>
      </c>
      <c r="W2250" s="4" t="s">
        <v>1965</v>
      </c>
      <c r="X2250" s="4" t="s">
        <v>1966</v>
      </c>
      <c r="Y2250" s="4" t="s">
        <v>90</v>
      </c>
    </row>
    <row r="2251" spans="1:25" ht="13.5" customHeight="1" x14ac:dyDescent="0.2">
      <c r="A2251" s="2" t="s">
        <v>5190</v>
      </c>
      <c r="B2251" s="2" t="s">
        <v>5191</v>
      </c>
      <c r="C2251" s="2" t="s">
        <v>26</v>
      </c>
      <c r="D2251" s="2" t="s">
        <v>5192</v>
      </c>
      <c r="E2251" s="3" t="str">
        <f>VLOOKUP(A2251,[1]운영현황_NEW!$B$4:$AA$3661,26,0)</f>
        <v/>
      </c>
      <c r="F2251" s="3" t="str">
        <f>VLOOKUP(G2251,[2]변환기준!$D$1:$E$24,2,0)</f>
        <v>청소년수련시설</v>
      </c>
      <c r="G2251" s="4" t="s">
        <v>28</v>
      </c>
      <c r="H2251" s="4" t="s">
        <v>186</v>
      </c>
      <c r="I2251" s="4" t="s">
        <v>30</v>
      </c>
      <c r="J2251" s="4" t="s">
        <v>31</v>
      </c>
      <c r="K2251" s="4" t="s">
        <v>32</v>
      </c>
      <c r="L2251" s="4" t="s">
        <v>32</v>
      </c>
      <c r="M2251" s="4" t="s">
        <v>33</v>
      </c>
      <c r="N2251" s="4" t="s">
        <v>34</v>
      </c>
      <c r="O2251" s="4" t="s">
        <v>48</v>
      </c>
      <c r="P2251" s="29">
        <v>0</v>
      </c>
      <c r="Q2251" s="32">
        <v>10</v>
      </c>
      <c r="R2251" s="4" t="s">
        <v>36</v>
      </c>
      <c r="S2251" s="4" t="s">
        <v>4340</v>
      </c>
      <c r="T2251" s="4" t="s">
        <v>4341</v>
      </c>
      <c r="U2251" s="4" t="s">
        <v>51</v>
      </c>
      <c r="V2251" s="4" t="s">
        <v>5193</v>
      </c>
      <c r="W2251" s="4" t="s">
        <v>5194</v>
      </c>
      <c r="X2251" s="4" t="s">
        <v>5195</v>
      </c>
      <c r="Y2251" s="4" t="s">
        <v>90</v>
      </c>
    </row>
    <row r="2252" spans="1:25" ht="13.5" customHeight="1" x14ac:dyDescent="0.2">
      <c r="A2252" s="2">
        <v>12420</v>
      </c>
      <c r="B2252" s="2" t="s">
        <v>5196</v>
      </c>
      <c r="C2252" s="7" t="s">
        <v>45</v>
      </c>
      <c r="D2252" s="2" t="s">
        <v>1492</v>
      </c>
      <c r="E2252" s="3" t="str">
        <f>VLOOKUP(A2252,[1]운영현황_NEW!$B$4:$AA$3661,26,0)</f>
        <v/>
      </c>
      <c r="F2252" s="3" t="str">
        <f>VLOOKUP(G2252,[2]변환기준!$D$1:$E$24,2,0)</f>
        <v>청소년수련시설</v>
      </c>
      <c r="G2252" s="4" t="s">
        <v>237</v>
      </c>
      <c r="H2252" s="4" t="s">
        <v>105</v>
      </c>
      <c r="I2252" s="4" t="s">
        <v>30</v>
      </c>
      <c r="J2252" s="4" t="s">
        <v>31</v>
      </c>
      <c r="K2252" s="4" t="s">
        <v>32</v>
      </c>
      <c r="L2252" s="4" t="s">
        <v>32</v>
      </c>
      <c r="M2252" s="4" t="s">
        <v>33</v>
      </c>
      <c r="N2252" s="4" t="s">
        <v>34</v>
      </c>
      <c r="O2252" s="4" t="s">
        <v>96</v>
      </c>
      <c r="P2252" s="29">
        <v>0</v>
      </c>
      <c r="Q2252" s="32">
        <v>16</v>
      </c>
      <c r="R2252" s="4" t="s">
        <v>223</v>
      </c>
      <c r="S2252" s="4" t="s">
        <v>4340</v>
      </c>
      <c r="T2252" s="4" t="s">
        <v>4341</v>
      </c>
      <c r="U2252" s="4" t="s">
        <v>51</v>
      </c>
      <c r="V2252" s="4" t="s">
        <v>1494</v>
      </c>
      <c r="W2252" s="4" t="s">
        <v>1495</v>
      </c>
      <c r="X2252" s="4" t="s">
        <v>1496</v>
      </c>
      <c r="Y2252" s="4" t="s">
        <v>90</v>
      </c>
    </row>
    <row r="2253" spans="1:25" ht="13.5" customHeight="1" x14ac:dyDescent="0.2">
      <c r="A2253" s="2">
        <v>12419</v>
      </c>
      <c r="B2253" s="2" t="s">
        <v>5197</v>
      </c>
      <c r="C2253" s="2" t="s">
        <v>26</v>
      </c>
      <c r="D2253" s="2" t="s">
        <v>5198</v>
      </c>
      <c r="E2253" s="3" t="str">
        <f>VLOOKUP(A2253,[1]운영현황_NEW!$B$4:$AA$3661,26,0)</f>
        <v/>
      </c>
      <c r="F2253" s="3" t="str">
        <f>VLOOKUP(G2253,[2]변환기준!$D$1:$E$24,2,0)</f>
        <v>청소년수련시설</v>
      </c>
      <c r="G2253" s="4" t="s">
        <v>237</v>
      </c>
      <c r="H2253" s="4" t="s">
        <v>59</v>
      </c>
      <c r="I2253" s="4" t="s">
        <v>30</v>
      </c>
      <c r="J2253" s="4" t="s">
        <v>31</v>
      </c>
      <c r="K2253" s="4" t="s">
        <v>32</v>
      </c>
      <c r="L2253" s="4" t="s">
        <v>32</v>
      </c>
      <c r="M2253" s="4" t="s">
        <v>33</v>
      </c>
      <c r="N2253" s="4" t="s">
        <v>34</v>
      </c>
      <c r="O2253" s="4" t="s">
        <v>159</v>
      </c>
      <c r="P2253" s="29">
        <v>0</v>
      </c>
      <c r="Q2253" s="32">
        <v>10</v>
      </c>
      <c r="R2253" s="4" t="s">
        <v>36</v>
      </c>
      <c r="S2253" s="4" t="s">
        <v>4340</v>
      </c>
      <c r="T2253" s="4" t="s">
        <v>4341</v>
      </c>
      <c r="U2253" s="4" t="s">
        <v>51</v>
      </c>
      <c r="V2253" s="4" t="s">
        <v>5199</v>
      </c>
      <c r="W2253" s="4" t="s">
        <v>5200</v>
      </c>
      <c r="X2253" s="4" t="s">
        <v>5201</v>
      </c>
      <c r="Y2253" s="4" t="s">
        <v>90</v>
      </c>
    </row>
    <row r="2254" spans="1:25" ht="12.75" customHeight="1" x14ac:dyDescent="0.3">
      <c r="A2254" s="2">
        <v>12491</v>
      </c>
      <c r="B2254" s="2" t="s">
        <v>5202</v>
      </c>
      <c r="C2254" s="2" t="s">
        <v>26</v>
      </c>
      <c r="D2254" s="2" t="s">
        <v>118</v>
      </c>
      <c r="E2254" s="3" t="str">
        <f>VLOOKUP(A2254,[1]운영현황_NEW!$B$4:$AA$3661,26,0)</f>
        <v/>
      </c>
      <c r="F2254" s="3" t="str">
        <f>VLOOKUP(G2254,[2]변환기준!$D$1:$E$24,2,0)</f>
        <v>청소년수련시설</v>
      </c>
      <c r="G2254" s="4" t="s">
        <v>58</v>
      </c>
      <c r="H2254" s="4" t="s">
        <v>47</v>
      </c>
      <c r="I2254" s="4" t="s">
        <v>30</v>
      </c>
      <c r="J2254" s="4" t="s">
        <v>253</v>
      </c>
      <c r="K2254" s="4" t="s">
        <v>32</v>
      </c>
      <c r="L2254" s="4" t="s">
        <v>61</v>
      </c>
      <c r="M2254" s="4" t="s">
        <v>107</v>
      </c>
      <c r="N2254" s="4" t="s">
        <v>658</v>
      </c>
      <c r="O2254" s="4" t="s">
        <v>108</v>
      </c>
      <c r="P2254" s="29">
        <v>21400</v>
      </c>
      <c r="Q2254" s="32">
        <v>240</v>
      </c>
      <c r="R2254" s="4" t="s">
        <v>36</v>
      </c>
      <c r="S2254" s="4" t="s">
        <v>5203</v>
      </c>
      <c r="T2254" s="4" t="s">
        <v>5204</v>
      </c>
      <c r="U2254" s="4" t="s">
        <v>51</v>
      </c>
      <c r="V2254" s="4" t="s">
        <v>120</v>
      </c>
      <c r="W2254" s="4" t="s">
        <v>121</v>
      </c>
      <c r="X2254" s="4" t="s">
        <v>122</v>
      </c>
      <c r="Y2254" s="6" t="s">
        <v>70</v>
      </c>
    </row>
    <row r="2255" spans="1:25" ht="12.75" customHeight="1" x14ac:dyDescent="0.3">
      <c r="A2255" s="2">
        <v>12539</v>
      </c>
      <c r="B2255" s="2" t="s">
        <v>5205</v>
      </c>
      <c r="C2255" s="2" t="s">
        <v>56</v>
      </c>
      <c r="D2255" s="2" t="s">
        <v>104</v>
      </c>
      <c r="E2255" s="3" t="str">
        <f>VLOOKUP(A2255,[1]운영현황_NEW!$B$4:$AA$3661,26,0)</f>
        <v/>
      </c>
      <c r="F2255" s="3" t="str">
        <f>VLOOKUP(G2255,[2]변환기준!$D$1:$E$24,2,0)</f>
        <v>청소년수련시설</v>
      </c>
      <c r="G2255" s="4" t="s">
        <v>58</v>
      </c>
      <c r="H2255" s="4" t="s">
        <v>105</v>
      </c>
      <c r="I2255" s="4" t="s">
        <v>30</v>
      </c>
      <c r="J2255" s="4" t="s">
        <v>253</v>
      </c>
      <c r="K2255" s="4" t="s">
        <v>32</v>
      </c>
      <c r="L2255" s="4" t="s">
        <v>61</v>
      </c>
      <c r="M2255" s="4" t="s">
        <v>107</v>
      </c>
      <c r="N2255" s="4" t="s">
        <v>34</v>
      </c>
      <c r="O2255" s="4" t="s">
        <v>108</v>
      </c>
      <c r="P2255" s="29">
        <v>56000</v>
      </c>
      <c r="Q2255" s="32">
        <v>100</v>
      </c>
      <c r="R2255" s="4" t="s">
        <v>63</v>
      </c>
      <c r="S2255" s="4" t="s">
        <v>5203</v>
      </c>
      <c r="T2255" s="4" t="s">
        <v>5206</v>
      </c>
      <c r="U2255" s="4" t="s">
        <v>51</v>
      </c>
      <c r="V2255" s="4" t="s">
        <v>111</v>
      </c>
      <c r="W2255" s="4" t="s">
        <v>112</v>
      </c>
      <c r="X2255" s="4" t="s">
        <v>113</v>
      </c>
      <c r="Y2255" s="6" t="s">
        <v>70</v>
      </c>
    </row>
    <row r="2256" spans="1:25" ht="12.75" customHeight="1" x14ac:dyDescent="0.3">
      <c r="A2256" s="2">
        <v>12493</v>
      </c>
      <c r="B2256" s="2" t="s">
        <v>5207</v>
      </c>
      <c r="C2256" s="2" t="s">
        <v>26</v>
      </c>
      <c r="D2256" s="2" t="s">
        <v>118</v>
      </c>
      <c r="E2256" s="3" t="str">
        <f>VLOOKUP(A2256,[1]운영현황_NEW!$B$4:$AA$3661,26,0)</f>
        <v/>
      </c>
      <c r="F2256" s="3" t="str">
        <f>VLOOKUP(G2256,[2]변환기준!$D$1:$E$24,2,0)</f>
        <v>청소년수련시설</v>
      </c>
      <c r="G2256" s="4" t="s">
        <v>58</v>
      </c>
      <c r="H2256" s="4" t="s">
        <v>47</v>
      </c>
      <c r="I2256" s="4" t="s">
        <v>30</v>
      </c>
      <c r="J2256" s="4" t="s">
        <v>106</v>
      </c>
      <c r="K2256" s="4" t="s">
        <v>61</v>
      </c>
      <c r="L2256" s="4" t="s">
        <v>61</v>
      </c>
      <c r="M2256" s="4" t="s">
        <v>107</v>
      </c>
      <c r="N2256" s="4" t="s">
        <v>2676</v>
      </c>
      <c r="O2256" s="4" t="s">
        <v>108</v>
      </c>
      <c r="P2256" s="29">
        <v>24000</v>
      </c>
      <c r="Q2256" s="32">
        <v>240</v>
      </c>
      <c r="R2256" s="4" t="s">
        <v>76</v>
      </c>
      <c r="S2256" s="4" t="s">
        <v>5203</v>
      </c>
      <c r="T2256" s="4" t="s">
        <v>5204</v>
      </c>
      <c r="U2256" s="4" t="s">
        <v>51</v>
      </c>
      <c r="V2256" s="4" t="s">
        <v>120</v>
      </c>
      <c r="W2256" s="4" t="s">
        <v>121</v>
      </c>
      <c r="X2256" s="4" t="s">
        <v>122</v>
      </c>
      <c r="Y2256" s="6" t="s">
        <v>70</v>
      </c>
    </row>
    <row r="2257" spans="1:25" ht="12.75" customHeight="1" x14ac:dyDescent="0.3">
      <c r="A2257" s="2">
        <v>12492</v>
      </c>
      <c r="B2257" s="2" t="s">
        <v>5208</v>
      </c>
      <c r="C2257" s="2" t="s">
        <v>26</v>
      </c>
      <c r="D2257" s="2" t="s">
        <v>118</v>
      </c>
      <c r="E2257" s="3" t="str">
        <f>VLOOKUP(A2257,[1]운영현황_NEW!$B$4:$AA$3661,26,0)</f>
        <v/>
      </c>
      <c r="F2257" s="3" t="str">
        <f>VLOOKUP(G2257,[2]변환기준!$D$1:$E$24,2,0)</f>
        <v>청소년수련시설</v>
      </c>
      <c r="G2257" s="4" t="s">
        <v>58</v>
      </c>
      <c r="H2257" s="4" t="s">
        <v>47</v>
      </c>
      <c r="I2257" s="4" t="s">
        <v>30</v>
      </c>
      <c r="J2257" s="4" t="s">
        <v>106</v>
      </c>
      <c r="K2257" s="4" t="s">
        <v>61</v>
      </c>
      <c r="L2257" s="4" t="s">
        <v>61</v>
      </c>
      <c r="M2257" s="4" t="s">
        <v>107</v>
      </c>
      <c r="N2257" s="4" t="s">
        <v>2676</v>
      </c>
      <c r="O2257" s="4" t="s">
        <v>108</v>
      </c>
      <c r="P2257" s="29">
        <v>23700</v>
      </c>
      <c r="Q2257" s="32">
        <v>240</v>
      </c>
      <c r="R2257" s="4" t="s">
        <v>63</v>
      </c>
      <c r="S2257" s="4" t="s">
        <v>5203</v>
      </c>
      <c r="T2257" s="4" t="s">
        <v>5204</v>
      </c>
      <c r="U2257" s="4" t="s">
        <v>51</v>
      </c>
      <c r="V2257" s="4" t="s">
        <v>120</v>
      </c>
      <c r="W2257" s="4" t="s">
        <v>121</v>
      </c>
      <c r="X2257" s="4" t="s">
        <v>122</v>
      </c>
      <c r="Y2257" s="6" t="s">
        <v>70</v>
      </c>
    </row>
    <row r="2258" spans="1:25" ht="12.75" customHeight="1" x14ac:dyDescent="0.3">
      <c r="A2258" s="2">
        <v>12547</v>
      </c>
      <c r="B2258" s="2" t="s">
        <v>5209</v>
      </c>
      <c r="C2258" s="2" t="s">
        <v>56</v>
      </c>
      <c r="D2258" s="2" t="s">
        <v>5210</v>
      </c>
      <c r="E2258" s="3" t="str">
        <f>VLOOKUP(A2258,[1]운영현황_NEW!$B$4:$AA$3661,26,0)</f>
        <v/>
      </c>
      <c r="F2258" s="3" t="str">
        <f>VLOOKUP(G2258,[2]변환기준!$D$1:$E$24,2,0)</f>
        <v>청소년수련시설</v>
      </c>
      <c r="G2258" s="4" t="s">
        <v>58</v>
      </c>
      <c r="H2258" s="4" t="s">
        <v>75</v>
      </c>
      <c r="I2258" s="4" t="s">
        <v>30</v>
      </c>
      <c r="J2258" s="4" t="s">
        <v>60</v>
      </c>
      <c r="K2258" s="4" t="s">
        <v>61</v>
      </c>
      <c r="L2258" s="4" t="s">
        <v>32</v>
      </c>
      <c r="M2258" s="4" t="s">
        <v>33</v>
      </c>
      <c r="N2258" s="4" t="s">
        <v>688</v>
      </c>
      <c r="O2258" s="4" t="s">
        <v>108</v>
      </c>
      <c r="P2258" s="29">
        <v>146000</v>
      </c>
      <c r="Q2258" s="32">
        <v>400</v>
      </c>
      <c r="R2258" s="4" t="s">
        <v>76</v>
      </c>
      <c r="S2258" s="4" t="s">
        <v>5203</v>
      </c>
      <c r="T2258" s="4" t="s">
        <v>5204</v>
      </c>
      <c r="U2258" s="4" t="s">
        <v>51</v>
      </c>
      <c r="V2258" s="4" t="s">
        <v>5211</v>
      </c>
      <c r="W2258" s="4" t="s">
        <v>5212</v>
      </c>
      <c r="X2258" s="4" t="s">
        <v>5213</v>
      </c>
      <c r="Y2258" s="6" t="s">
        <v>70</v>
      </c>
    </row>
    <row r="2259" spans="1:25" ht="15" customHeight="1" x14ac:dyDescent="0.3">
      <c r="A2259" s="2">
        <v>12546</v>
      </c>
      <c r="B2259" s="2" t="s">
        <v>5214</v>
      </c>
      <c r="C2259" s="2" t="s">
        <v>56</v>
      </c>
      <c r="D2259" s="2" t="s">
        <v>5210</v>
      </c>
      <c r="E2259" s="3" t="str">
        <f>VLOOKUP(A2259,[1]운영현황_NEW!$B$4:$AA$3661,26,0)</f>
        <v/>
      </c>
      <c r="F2259" s="3" t="str">
        <f>VLOOKUP(G2259,[2]변환기준!$D$1:$E$24,2,0)</f>
        <v>청소년수련시설</v>
      </c>
      <c r="G2259" s="4" t="s">
        <v>58</v>
      </c>
      <c r="H2259" s="4" t="s">
        <v>75</v>
      </c>
      <c r="I2259" s="4" t="s">
        <v>30</v>
      </c>
      <c r="J2259" s="4" t="s">
        <v>60</v>
      </c>
      <c r="K2259" s="4" t="s">
        <v>61</v>
      </c>
      <c r="L2259" s="4" t="s">
        <v>32</v>
      </c>
      <c r="M2259" s="4" t="s">
        <v>33</v>
      </c>
      <c r="N2259" s="4" t="s">
        <v>688</v>
      </c>
      <c r="O2259" s="4" t="s">
        <v>108</v>
      </c>
      <c r="P2259" s="29">
        <v>146000</v>
      </c>
      <c r="Q2259" s="32">
        <v>400</v>
      </c>
      <c r="R2259" s="4" t="s">
        <v>63</v>
      </c>
      <c r="S2259" s="4" t="s">
        <v>5203</v>
      </c>
      <c r="T2259" s="4" t="s">
        <v>5204</v>
      </c>
      <c r="U2259" s="4" t="s">
        <v>51</v>
      </c>
      <c r="V2259" s="4" t="s">
        <v>5211</v>
      </c>
      <c r="W2259" s="4" t="s">
        <v>5212</v>
      </c>
      <c r="X2259" s="4" t="s">
        <v>5213</v>
      </c>
      <c r="Y2259" s="6" t="s">
        <v>70</v>
      </c>
    </row>
    <row r="2260" spans="1:25" ht="15" customHeight="1" x14ac:dyDescent="0.3">
      <c r="A2260" s="2">
        <v>12511</v>
      </c>
      <c r="B2260" s="2" t="s">
        <v>5215</v>
      </c>
      <c r="C2260" s="2" t="s">
        <v>56</v>
      </c>
      <c r="D2260" s="2" t="s">
        <v>5210</v>
      </c>
      <c r="E2260" s="3" t="str">
        <f>VLOOKUP(A2260,[1]운영현황_NEW!$B$4:$AA$3661,26,0)</f>
        <v/>
      </c>
      <c r="F2260" s="3" t="str">
        <f>VLOOKUP(G2260,[2]변환기준!$D$1:$E$24,2,0)</f>
        <v>청소년수련시설</v>
      </c>
      <c r="G2260" s="4" t="s">
        <v>58</v>
      </c>
      <c r="H2260" s="4" t="s">
        <v>75</v>
      </c>
      <c r="I2260" s="4" t="s">
        <v>30</v>
      </c>
      <c r="J2260" s="4" t="s">
        <v>60</v>
      </c>
      <c r="K2260" s="4" t="s">
        <v>61</v>
      </c>
      <c r="L2260" s="4" t="s">
        <v>32</v>
      </c>
      <c r="M2260" s="4" t="s">
        <v>33</v>
      </c>
      <c r="N2260" s="4" t="s">
        <v>34</v>
      </c>
      <c r="O2260" s="4" t="s">
        <v>108</v>
      </c>
      <c r="P2260" s="29">
        <v>81000</v>
      </c>
      <c r="Q2260" s="32">
        <v>400</v>
      </c>
      <c r="R2260" s="4" t="s">
        <v>63</v>
      </c>
      <c r="S2260" s="4" t="s">
        <v>5203</v>
      </c>
      <c r="T2260" s="4" t="s">
        <v>5204</v>
      </c>
      <c r="U2260" s="4" t="s">
        <v>51</v>
      </c>
      <c r="V2260" s="4" t="s">
        <v>5211</v>
      </c>
      <c r="W2260" s="4" t="s">
        <v>5212</v>
      </c>
      <c r="X2260" s="4" t="s">
        <v>5213</v>
      </c>
      <c r="Y2260" s="6" t="s">
        <v>70</v>
      </c>
    </row>
    <row r="2261" spans="1:25" ht="13.5" customHeight="1" x14ac:dyDescent="0.2">
      <c r="A2261" s="2">
        <v>12507</v>
      </c>
      <c r="B2261" s="2" t="s">
        <v>5216</v>
      </c>
      <c r="C2261" s="2" t="s">
        <v>213</v>
      </c>
      <c r="D2261" s="2" t="s">
        <v>1461</v>
      </c>
      <c r="E2261" s="3" t="str">
        <f>VLOOKUP(A2261,[1]운영현황_NEW!$B$4:$AA$3661,26,0)</f>
        <v/>
      </c>
      <c r="F2261" s="3" t="str">
        <f>VLOOKUP(G2261,[2]변환기준!$D$1:$E$24,2,0)</f>
        <v>청소년수련시설</v>
      </c>
      <c r="G2261" s="4" t="s">
        <v>58</v>
      </c>
      <c r="H2261" s="4" t="s">
        <v>186</v>
      </c>
      <c r="I2261" s="4" t="s">
        <v>30</v>
      </c>
      <c r="J2261" s="4" t="s">
        <v>60</v>
      </c>
      <c r="K2261" s="4" t="s">
        <v>61</v>
      </c>
      <c r="L2261" s="4" t="s">
        <v>32</v>
      </c>
      <c r="M2261" s="4" t="s">
        <v>33</v>
      </c>
      <c r="N2261" s="4" t="s">
        <v>34</v>
      </c>
      <c r="O2261" s="4" t="s">
        <v>136</v>
      </c>
      <c r="P2261" s="29">
        <v>137400</v>
      </c>
      <c r="Q2261" s="32">
        <v>280</v>
      </c>
      <c r="R2261" s="4" t="s">
        <v>397</v>
      </c>
      <c r="S2261" s="4" t="s">
        <v>5203</v>
      </c>
      <c r="T2261" s="4" t="s">
        <v>5204</v>
      </c>
      <c r="U2261" s="4" t="s">
        <v>51</v>
      </c>
      <c r="V2261" s="4" t="s">
        <v>1462</v>
      </c>
      <c r="W2261" s="4" t="s">
        <v>1463</v>
      </c>
      <c r="X2261" s="4" t="s">
        <v>1464</v>
      </c>
      <c r="Y2261" s="4" t="s">
        <v>90</v>
      </c>
    </row>
    <row r="2262" spans="1:25" ht="13.5" customHeight="1" x14ac:dyDescent="0.3">
      <c r="A2262" s="2">
        <v>12538</v>
      </c>
      <c r="B2262" s="2" t="s">
        <v>5217</v>
      </c>
      <c r="C2262" s="2" t="s">
        <v>56</v>
      </c>
      <c r="D2262" s="2" t="s">
        <v>2384</v>
      </c>
      <c r="E2262" s="3" t="str">
        <f>VLOOKUP(A2262,[1]운영현황_NEW!$B$4:$AA$3661,26,0)</f>
        <v/>
      </c>
      <c r="F2262" s="3" t="str">
        <f>VLOOKUP(G2262,[2]변환기준!$D$1:$E$24,2,0)</f>
        <v>청소년수련시설</v>
      </c>
      <c r="G2262" s="4" t="s">
        <v>58</v>
      </c>
      <c r="H2262" s="4" t="s">
        <v>59</v>
      </c>
      <c r="I2262" s="4" t="s">
        <v>30</v>
      </c>
      <c r="J2262" s="4" t="s">
        <v>60</v>
      </c>
      <c r="K2262" s="4" t="s">
        <v>61</v>
      </c>
      <c r="L2262" s="4" t="s">
        <v>32</v>
      </c>
      <c r="M2262" s="4" t="s">
        <v>33</v>
      </c>
      <c r="N2262" s="4" t="s">
        <v>34</v>
      </c>
      <c r="O2262" s="4" t="s">
        <v>62</v>
      </c>
      <c r="P2262" s="29">
        <v>89000</v>
      </c>
      <c r="Q2262" s="32">
        <v>250</v>
      </c>
      <c r="R2262" s="4" t="s">
        <v>63</v>
      </c>
      <c r="S2262" s="4" t="s">
        <v>5203</v>
      </c>
      <c r="T2262" s="4" t="s">
        <v>5206</v>
      </c>
      <c r="U2262" s="4" t="s">
        <v>51</v>
      </c>
      <c r="V2262" s="4" t="s">
        <v>2385</v>
      </c>
      <c r="W2262" s="4" t="s">
        <v>2386</v>
      </c>
      <c r="X2262" s="4" t="s">
        <v>2387</v>
      </c>
      <c r="Y2262" s="6" t="s">
        <v>70</v>
      </c>
    </row>
    <row r="2263" spans="1:25" ht="12.75" customHeight="1" x14ac:dyDescent="0.3">
      <c r="A2263" s="2">
        <v>12537</v>
      </c>
      <c r="B2263" s="2" t="s">
        <v>5218</v>
      </c>
      <c r="C2263" s="2" t="s">
        <v>56</v>
      </c>
      <c r="D2263" s="2" t="s">
        <v>2384</v>
      </c>
      <c r="E2263" s="3" t="str">
        <f>VLOOKUP(A2263,[1]운영현황_NEW!$B$4:$AA$3661,26,0)</f>
        <v/>
      </c>
      <c r="F2263" s="3" t="str">
        <f>VLOOKUP(G2263,[2]변환기준!$D$1:$E$24,2,0)</f>
        <v>청소년수련시설</v>
      </c>
      <c r="G2263" s="4" t="s">
        <v>58</v>
      </c>
      <c r="H2263" s="4" t="s">
        <v>59</v>
      </c>
      <c r="I2263" s="4" t="s">
        <v>30</v>
      </c>
      <c r="J2263" s="4" t="s">
        <v>60</v>
      </c>
      <c r="K2263" s="4" t="s">
        <v>61</v>
      </c>
      <c r="L2263" s="4" t="s">
        <v>32</v>
      </c>
      <c r="M2263" s="4" t="s">
        <v>33</v>
      </c>
      <c r="N2263" s="4" t="s">
        <v>34</v>
      </c>
      <c r="O2263" s="4" t="s">
        <v>62</v>
      </c>
      <c r="P2263" s="29">
        <v>87000</v>
      </c>
      <c r="Q2263" s="32">
        <v>250</v>
      </c>
      <c r="R2263" s="4" t="s">
        <v>36</v>
      </c>
      <c r="S2263" s="4" t="s">
        <v>5203</v>
      </c>
      <c r="T2263" s="4" t="s">
        <v>5206</v>
      </c>
      <c r="U2263" s="4" t="s">
        <v>51</v>
      </c>
      <c r="V2263" s="4" t="s">
        <v>2385</v>
      </c>
      <c r="W2263" s="4" t="s">
        <v>2386</v>
      </c>
      <c r="X2263" s="4" t="s">
        <v>2387</v>
      </c>
      <c r="Y2263" s="6" t="s">
        <v>70</v>
      </c>
    </row>
    <row r="2264" spans="1:25" ht="12.75" customHeight="1" x14ac:dyDescent="0.3">
      <c r="A2264" s="2">
        <v>12509</v>
      </c>
      <c r="B2264" s="2" t="s">
        <v>5219</v>
      </c>
      <c r="C2264" s="2" t="s">
        <v>26</v>
      </c>
      <c r="D2264" s="2" t="s">
        <v>5220</v>
      </c>
      <c r="E2264" s="3" t="str">
        <f>VLOOKUP(A2264,[1]운영현황_NEW!$B$4:$AA$3661,26,0)</f>
        <v/>
      </c>
      <c r="F2264" s="3" t="str">
        <f>VLOOKUP(G2264,[2]변환기준!$D$1:$E$24,2,0)</f>
        <v>청소년수련시설</v>
      </c>
      <c r="G2264" s="4" t="s">
        <v>983</v>
      </c>
      <c r="H2264" s="4" t="s">
        <v>288</v>
      </c>
      <c r="I2264" s="4" t="s">
        <v>30</v>
      </c>
      <c r="J2264" s="4" t="s">
        <v>60</v>
      </c>
      <c r="K2264" s="4" t="s">
        <v>61</v>
      </c>
      <c r="L2264" s="4" t="s">
        <v>32</v>
      </c>
      <c r="M2264" s="4" t="s">
        <v>33</v>
      </c>
      <c r="N2264" s="4" t="s">
        <v>688</v>
      </c>
      <c r="O2264" s="4" t="s">
        <v>108</v>
      </c>
      <c r="P2264" s="29">
        <v>35000</v>
      </c>
      <c r="Q2264" s="32">
        <v>210</v>
      </c>
      <c r="R2264" s="4" t="s">
        <v>76</v>
      </c>
      <c r="S2264" s="4" t="s">
        <v>5203</v>
      </c>
      <c r="T2264" s="4" t="s">
        <v>5206</v>
      </c>
      <c r="U2264" s="4" t="s">
        <v>51</v>
      </c>
      <c r="V2264" s="4" t="s">
        <v>5010</v>
      </c>
      <c r="W2264" s="4" t="s">
        <v>5011</v>
      </c>
      <c r="X2264" s="4" t="s">
        <v>5012</v>
      </c>
      <c r="Y2264" s="6" t="s">
        <v>70</v>
      </c>
    </row>
    <row r="2265" spans="1:25" ht="12.75" customHeight="1" x14ac:dyDescent="0.3">
      <c r="A2265" s="2">
        <v>12508</v>
      </c>
      <c r="B2265" s="2" t="s">
        <v>5221</v>
      </c>
      <c r="C2265" s="2" t="s">
        <v>26</v>
      </c>
      <c r="D2265" s="2" t="s">
        <v>5008</v>
      </c>
      <c r="E2265" s="3" t="str">
        <f>VLOOKUP(A2265,[1]운영현황_NEW!$B$4:$AA$3661,26,0)</f>
        <v/>
      </c>
      <c r="F2265" s="3" t="str">
        <f>VLOOKUP(G2265,[2]변환기준!$D$1:$E$24,2,0)</f>
        <v>청소년수련시설</v>
      </c>
      <c r="G2265" s="4" t="s">
        <v>983</v>
      </c>
      <c r="H2265" s="4" t="s">
        <v>288</v>
      </c>
      <c r="I2265" s="4" t="s">
        <v>30</v>
      </c>
      <c r="J2265" s="4" t="s">
        <v>60</v>
      </c>
      <c r="K2265" s="4" t="s">
        <v>61</v>
      </c>
      <c r="L2265" s="4" t="s">
        <v>32</v>
      </c>
      <c r="M2265" s="4" t="s">
        <v>33</v>
      </c>
      <c r="N2265" s="4" t="s">
        <v>688</v>
      </c>
      <c r="O2265" s="4" t="s">
        <v>108</v>
      </c>
      <c r="P2265" s="29">
        <v>35000</v>
      </c>
      <c r="Q2265" s="32">
        <v>210</v>
      </c>
      <c r="R2265" s="4" t="s">
        <v>63</v>
      </c>
      <c r="S2265" s="4" t="s">
        <v>5203</v>
      </c>
      <c r="T2265" s="4" t="s">
        <v>5206</v>
      </c>
      <c r="U2265" s="4" t="s">
        <v>51</v>
      </c>
      <c r="V2265" s="4" t="s">
        <v>5010</v>
      </c>
      <c r="W2265" s="4" t="s">
        <v>5011</v>
      </c>
      <c r="X2265" s="4" t="s">
        <v>5012</v>
      </c>
      <c r="Y2265" s="6" t="s">
        <v>70</v>
      </c>
    </row>
    <row r="2266" spans="1:25" ht="13.5" customHeight="1" x14ac:dyDescent="0.3">
      <c r="A2266" s="2">
        <v>12502</v>
      </c>
      <c r="B2266" s="2" t="s">
        <v>5222</v>
      </c>
      <c r="C2266" s="2" t="s">
        <v>56</v>
      </c>
      <c r="D2266" s="2" t="s">
        <v>2271</v>
      </c>
      <c r="E2266" s="3" t="str">
        <f>VLOOKUP(A2266,[1]운영현황_NEW!$B$4:$AA$3661,26,0)</f>
        <v/>
      </c>
      <c r="F2266" s="3" t="str">
        <f>VLOOKUP(G2266,[2]변환기준!$D$1:$E$24,2,0)</f>
        <v>청소년수련시설</v>
      </c>
      <c r="G2266" s="4" t="s">
        <v>58</v>
      </c>
      <c r="H2266" s="4" t="s">
        <v>312</v>
      </c>
      <c r="I2266" s="4" t="s">
        <v>30</v>
      </c>
      <c r="J2266" s="4" t="s">
        <v>60</v>
      </c>
      <c r="K2266" s="4" t="s">
        <v>61</v>
      </c>
      <c r="L2266" s="4" t="s">
        <v>32</v>
      </c>
      <c r="M2266" s="4" t="s">
        <v>33</v>
      </c>
      <c r="N2266" s="4" t="s">
        <v>2018</v>
      </c>
      <c r="O2266" s="4" t="s">
        <v>62</v>
      </c>
      <c r="P2266" s="29">
        <v>135000</v>
      </c>
      <c r="Q2266" s="32">
        <v>300</v>
      </c>
      <c r="R2266" s="4" t="s">
        <v>76</v>
      </c>
      <c r="S2266" s="4" t="s">
        <v>5203</v>
      </c>
      <c r="T2266" s="4" t="s">
        <v>5206</v>
      </c>
      <c r="U2266" s="4" t="s">
        <v>51</v>
      </c>
      <c r="V2266" s="4" t="s">
        <v>2272</v>
      </c>
      <c r="W2266" s="4" t="s">
        <v>2273</v>
      </c>
      <c r="X2266" s="4" t="s">
        <v>2274</v>
      </c>
      <c r="Y2266" s="6" t="s">
        <v>70</v>
      </c>
    </row>
    <row r="2267" spans="1:25" ht="13.5" customHeight="1" x14ac:dyDescent="0.3">
      <c r="A2267" s="2" t="s">
        <v>5223</v>
      </c>
      <c r="B2267" s="2" t="s">
        <v>5224</v>
      </c>
      <c r="C2267" s="7" t="s">
        <v>150</v>
      </c>
      <c r="D2267" s="2" t="s">
        <v>5210</v>
      </c>
      <c r="E2267" s="3" t="str">
        <f>VLOOKUP(A2267,[1]운영현황_NEW!$B$4:$AA$3661,26,0)</f>
        <v/>
      </c>
      <c r="F2267" s="3" t="str">
        <f>VLOOKUP(G2267,[2]변환기준!$D$1:$E$24,2,0)</f>
        <v>청소년수련시설</v>
      </c>
      <c r="G2267" s="4" t="s">
        <v>58</v>
      </c>
      <c r="H2267" s="4" t="s">
        <v>75</v>
      </c>
      <c r="I2267" s="6" t="s">
        <v>299</v>
      </c>
      <c r="J2267" s="4" t="s">
        <v>31</v>
      </c>
      <c r="K2267" s="4" t="s">
        <v>32</v>
      </c>
      <c r="L2267" s="4" t="s">
        <v>32</v>
      </c>
      <c r="M2267" s="4"/>
      <c r="N2267" s="4" t="s">
        <v>34</v>
      </c>
      <c r="O2267" s="4" t="s">
        <v>108</v>
      </c>
      <c r="P2267" s="29">
        <v>0</v>
      </c>
      <c r="Q2267" s="32">
        <v>100</v>
      </c>
      <c r="R2267" s="4" t="s">
        <v>76</v>
      </c>
      <c r="S2267" s="4" t="s">
        <v>5203</v>
      </c>
      <c r="T2267" s="4" t="s">
        <v>5204</v>
      </c>
      <c r="U2267" s="4" t="s">
        <v>51</v>
      </c>
      <c r="V2267" s="4" t="s">
        <v>5211</v>
      </c>
      <c r="W2267" s="4" t="s">
        <v>5212</v>
      </c>
      <c r="X2267" s="4" t="s">
        <v>5213</v>
      </c>
      <c r="Y2267" s="6" t="s">
        <v>70</v>
      </c>
    </row>
    <row r="2268" spans="1:25" ht="12.75" customHeight="1" x14ac:dyDescent="0.3">
      <c r="A2268" s="2" t="s">
        <v>5225</v>
      </c>
      <c r="B2268" s="2" t="s">
        <v>2076</v>
      </c>
      <c r="C2268" s="7" t="s">
        <v>150</v>
      </c>
      <c r="D2268" s="2" t="s">
        <v>5210</v>
      </c>
      <c r="E2268" s="3" t="str">
        <f>VLOOKUP(A2268,[1]운영현황_NEW!$B$4:$AA$3661,26,0)</f>
        <v/>
      </c>
      <c r="F2268" s="3" t="str">
        <f>VLOOKUP(G2268,[2]변환기준!$D$1:$E$24,2,0)</f>
        <v>청소년수련시설</v>
      </c>
      <c r="G2268" s="4" t="s">
        <v>58</v>
      </c>
      <c r="H2268" s="4" t="s">
        <v>75</v>
      </c>
      <c r="I2268" s="6" t="s">
        <v>299</v>
      </c>
      <c r="J2268" s="4" t="s">
        <v>31</v>
      </c>
      <c r="K2268" s="4" t="s">
        <v>32</v>
      </c>
      <c r="L2268" s="4" t="s">
        <v>32</v>
      </c>
      <c r="M2268" s="4"/>
      <c r="N2268" s="4" t="s">
        <v>34</v>
      </c>
      <c r="O2268" s="4" t="s">
        <v>108</v>
      </c>
      <c r="P2268" s="29">
        <v>0</v>
      </c>
      <c r="Q2268" s="32">
        <v>100</v>
      </c>
      <c r="R2268" s="4" t="s">
        <v>63</v>
      </c>
      <c r="S2268" s="4" t="s">
        <v>5203</v>
      </c>
      <c r="T2268" s="4" t="s">
        <v>5204</v>
      </c>
      <c r="U2268" s="4" t="s">
        <v>51</v>
      </c>
      <c r="V2268" s="4" t="s">
        <v>5211</v>
      </c>
      <c r="W2268" s="4" t="s">
        <v>5212</v>
      </c>
      <c r="X2268" s="4" t="s">
        <v>5213</v>
      </c>
      <c r="Y2268" s="6" t="s">
        <v>70</v>
      </c>
    </row>
    <row r="2269" spans="1:25" ht="15" customHeight="1" x14ac:dyDescent="0.2">
      <c r="A2269" s="2">
        <v>12544</v>
      </c>
      <c r="B2269" s="2" t="s">
        <v>5226</v>
      </c>
      <c r="C2269" s="7" t="s">
        <v>45</v>
      </c>
      <c r="D2269" s="2" t="s">
        <v>5227</v>
      </c>
      <c r="E2269" s="3" t="str">
        <f>VLOOKUP(A2269,[1]운영현황_NEW!$B$4:$AA$3661,26,0)</f>
        <v/>
      </c>
      <c r="F2269" s="3" t="str">
        <f>VLOOKUP(G2269,[2]변환기준!$D$1:$E$24,2,0)</f>
        <v>청소년수련시설</v>
      </c>
      <c r="G2269" s="4" t="s">
        <v>237</v>
      </c>
      <c r="H2269" s="4" t="s">
        <v>75</v>
      </c>
      <c r="I2269" s="4" t="s">
        <v>30</v>
      </c>
      <c r="J2269" s="4" t="s">
        <v>31</v>
      </c>
      <c r="K2269" s="4" t="s">
        <v>32</v>
      </c>
      <c r="L2269" s="4" t="s">
        <v>32</v>
      </c>
      <c r="M2269" s="4" t="s">
        <v>33</v>
      </c>
      <c r="N2269" s="4" t="s">
        <v>34</v>
      </c>
      <c r="O2269" s="4" t="s">
        <v>62</v>
      </c>
      <c r="P2269" s="29">
        <v>0</v>
      </c>
      <c r="Q2269" s="32">
        <v>10</v>
      </c>
      <c r="R2269" s="4" t="s">
        <v>36</v>
      </c>
      <c r="S2269" s="4" t="s">
        <v>5203</v>
      </c>
      <c r="T2269" s="4" t="s">
        <v>5204</v>
      </c>
      <c r="U2269" s="4" t="s">
        <v>51</v>
      </c>
      <c r="V2269" s="4" t="s">
        <v>5228</v>
      </c>
      <c r="W2269" s="4" t="s">
        <v>5229</v>
      </c>
      <c r="X2269" s="4" t="s">
        <v>5230</v>
      </c>
      <c r="Y2269" s="4" t="s">
        <v>90</v>
      </c>
    </row>
    <row r="2270" spans="1:25" ht="12.75" customHeight="1" x14ac:dyDescent="0.2">
      <c r="A2270" s="2">
        <v>12542</v>
      </c>
      <c r="B2270" s="2" t="s">
        <v>5231</v>
      </c>
      <c r="C2270" s="2" t="s">
        <v>26</v>
      </c>
      <c r="D2270" s="2" t="s">
        <v>5232</v>
      </c>
      <c r="E2270" s="3" t="str">
        <f>VLOOKUP(A2270,[1]운영현황_NEW!$B$4:$AA$3661,26,0)</f>
        <v/>
      </c>
      <c r="F2270" s="3" t="str">
        <f>VLOOKUP(G2270,[2]변환기준!$D$1:$E$24,2,0)</f>
        <v>청소년수련시설</v>
      </c>
      <c r="G2270" s="4" t="s">
        <v>237</v>
      </c>
      <c r="H2270" s="4" t="s">
        <v>207</v>
      </c>
      <c r="I2270" s="4" t="s">
        <v>30</v>
      </c>
      <c r="J2270" s="4" t="s">
        <v>31</v>
      </c>
      <c r="K2270" s="4" t="s">
        <v>32</v>
      </c>
      <c r="L2270" s="4" t="s">
        <v>32</v>
      </c>
      <c r="M2270" s="4" t="s">
        <v>33</v>
      </c>
      <c r="N2270" s="4" t="s">
        <v>34</v>
      </c>
      <c r="O2270" s="4" t="s">
        <v>62</v>
      </c>
      <c r="P2270" s="29">
        <v>0</v>
      </c>
      <c r="Q2270" s="32">
        <v>12</v>
      </c>
      <c r="R2270" s="4" t="s">
        <v>36</v>
      </c>
      <c r="S2270" s="4" t="s">
        <v>5203</v>
      </c>
      <c r="T2270" s="4" t="s">
        <v>5204</v>
      </c>
      <c r="U2270" s="4" t="s">
        <v>51</v>
      </c>
      <c r="V2270" s="4" t="s">
        <v>5233</v>
      </c>
      <c r="W2270" s="4" t="s">
        <v>34</v>
      </c>
      <c r="X2270" s="4" t="s">
        <v>5234</v>
      </c>
      <c r="Y2270" s="4" t="s">
        <v>90</v>
      </c>
    </row>
    <row r="2271" spans="1:25" ht="12.75" customHeight="1" x14ac:dyDescent="0.2">
      <c r="A2271" s="2">
        <v>12536</v>
      </c>
      <c r="B2271" s="2" t="s">
        <v>5235</v>
      </c>
      <c r="C2271" s="2" t="s">
        <v>26</v>
      </c>
      <c r="D2271" s="2" t="s">
        <v>5236</v>
      </c>
      <c r="E2271" s="3" t="str">
        <f>VLOOKUP(A2271,[1]운영현황_NEW!$B$4:$AA$3661,26,0)</f>
        <v/>
      </c>
      <c r="F2271" s="3" t="str">
        <f>VLOOKUP(G2271,[2]변환기준!$D$1:$E$24,2,0)</f>
        <v>청소년수련시설</v>
      </c>
      <c r="G2271" s="4" t="s">
        <v>237</v>
      </c>
      <c r="H2271" s="4" t="s">
        <v>312</v>
      </c>
      <c r="I2271" s="4" t="s">
        <v>30</v>
      </c>
      <c r="J2271" s="4" t="s">
        <v>31</v>
      </c>
      <c r="K2271" s="4" t="s">
        <v>32</v>
      </c>
      <c r="L2271" s="4" t="s">
        <v>32</v>
      </c>
      <c r="M2271" s="4" t="s">
        <v>33</v>
      </c>
      <c r="N2271" s="4" t="s">
        <v>34</v>
      </c>
      <c r="O2271" s="4" t="s">
        <v>62</v>
      </c>
      <c r="P2271" s="29">
        <v>0</v>
      </c>
      <c r="Q2271" s="32">
        <v>20</v>
      </c>
      <c r="R2271" s="4" t="s">
        <v>76</v>
      </c>
      <c r="S2271" s="4" t="s">
        <v>5203</v>
      </c>
      <c r="T2271" s="4" t="s">
        <v>5204</v>
      </c>
      <c r="U2271" s="4" t="s">
        <v>51</v>
      </c>
      <c r="V2271" s="4" t="s">
        <v>5237</v>
      </c>
      <c r="W2271" s="4" t="s">
        <v>5238</v>
      </c>
      <c r="X2271" s="4" t="s">
        <v>5239</v>
      </c>
      <c r="Y2271" s="4" t="s">
        <v>90</v>
      </c>
    </row>
    <row r="2272" spans="1:25" ht="12.75" customHeight="1" x14ac:dyDescent="0.2">
      <c r="A2272" s="2">
        <v>12535</v>
      </c>
      <c r="B2272" s="2" t="s">
        <v>5240</v>
      </c>
      <c r="C2272" s="2" t="s">
        <v>26</v>
      </c>
      <c r="D2272" s="2" t="s">
        <v>4480</v>
      </c>
      <c r="E2272" s="3" t="str">
        <f>VLOOKUP(A2272,[1]운영현황_NEW!$B$4:$AA$3661,26,0)</f>
        <v/>
      </c>
      <c r="F2272" s="3" t="str">
        <f>VLOOKUP(G2272,[2]변환기준!$D$1:$E$24,2,0)</f>
        <v>청소년수련시설</v>
      </c>
      <c r="G2272" s="4" t="s">
        <v>237</v>
      </c>
      <c r="H2272" s="4" t="s">
        <v>47</v>
      </c>
      <c r="I2272" s="4" t="s">
        <v>30</v>
      </c>
      <c r="J2272" s="4" t="s">
        <v>31</v>
      </c>
      <c r="K2272" s="4" t="s">
        <v>32</v>
      </c>
      <c r="L2272" s="4" t="s">
        <v>32</v>
      </c>
      <c r="M2272" s="4" t="s">
        <v>33</v>
      </c>
      <c r="N2272" s="4" t="s">
        <v>34</v>
      </c>
      <c r="O2272" s="4" t="s">
        <v>35</v>
      </c>
      <c r="P2272" s="29">
        <v>0</v>
      </c>
      <c r="Q2272" s="32">
        <v>10</v>
      </c>
      <c r="R2272" s="4" t="s">
        <v>36</v>
      </c>
      <c r="S2272" s="4" t="s">
        <v>5203</v>
      </c>
      <c r="T2272" s="4" t="s">
        <v>5204</v>
      </c>
      <c r="U2272" s="4" t="s">
        <v>51</v>
      </c>
      <c r="V2272" s="4" t="s">
        <v>4481</v>
      </c>
      <c r="W2272" s="4" t="s">
        <v>4482</v>
      </c>
      <c r="X2272" s="4" t="s">
        <v>4483</v>
      </c>
      <c r="Y2272" s="4" t="s">
        <v>90</v>
      </c>
    </row>
    <row r="2273" spans="1:25" ht="13.5" customHeight="1" x14ac:dyDescent="0.2">
      <c r="A2273" s="2">
        <v>12534</v>
      </c>
      <c r="B2273" s="2" t="s">
        <v>5241</v>
      </c>
      <c r="C2273" s="2" t="s">
        <v>26</v>
      </c>
      <c r="D2273" s="2" t="s">
        <v>5242</v>
      </c>
      <c r="E2273" s="3" t="str">
        <f>VLOOKUP(A2273,[1]운영현황_NEW!$B$4:$AA$3661,26,0)</f>
        <v/>
      </c>
      <c r="F2273" s="3" t="str">
        <f>VLOOKUP(G2273,[2]변환기준!$D$1:$E$24,2,0)</f>
        <v>청소년수련시설</v>
      </c>
      <c r="G2273" s="4" t="s">
        <v>28</v>
      </c>
      <c r="H2273" s="4" t="s">
        <v>47</v>
      </c>
      <c r="I2273" s="4" t="s">
        <v>30</v>
      </c>
      <c r="J2273" s="4" t="s">
        <v>31</v>
      </c>
      <c r="K2273" s="4" t="s">
        <v>32</v>
      </c>
      <c r="L2273" s="4" t="s">
        <v>32</v>
      </c>
      <c r="M2273" s="4" t="s">
        <v>33</v>
      </c>
      <c r="N2273" s="4" t="s">
        <v>34</v>
      </c>
      <c r="O2273" s="4" t="s">
        <v>136</v>
      </c>
      <c r="P2273" s="29">
        <v>0</v>
      </c>
      <c r="Q2273" s="32">
        <v>10</v>
      </c>
      <c r="R2273" s="4" t="s">
        <v>36</v>
      </c>
      <c r="S2273" s="4" t="s">
        <v>5203</v>
      </c>
      <c r="T2273" s="4" t="s">
        <v>5204</v>
      </c>
      <c r="U2273" s="4" t="s">
        <v>51</v>
      </c>
      <c r="V2273" s="4" t="s">
        <v>5243</v>
      </c>
      <c r="W2273" s="4" t="s">
        <v>5244</v>
      </c>
      <c r="X2273" s="4" t="s">
        <v>5245</v>
      </c>
      <c r="Y2273" s="4" t="s">
        <v>90</v>
      </c>
    </row>
    <row r="2274" spans="1:25" ht="15" customHeight="1" x14ac:dyDescent="0.2">
      <c r="A2274" s="2">
        <v>12532</v>
      </c>
      <c r="B2274" s="2" t="s">
        <v>5246</v>
      </c>
      <c r="C2274" s="2" t="s">
        <v>26</v>
      </c>
      <c r="D2274" s="2" t="s">
        <v>3475</v>
      </c>
      <c r="E2274" s="3" t="str">
        <f>VLOOKUP(A2274,[1]운영현황_NEW!$B$4:$AA$3661,26,0)</f>
        <v/>
      </c>
      <c r="F2274" s="3" t="str">
        <f>VLOOKUP(G2274,[2]변환기준!$D$1:$E$24,2,0)</f>
        <v>청소년수련시설</v>
      </c>
      <c r="G2274" s="4" t="s">
        <v>28</v>
      </c>
      <c r="H2274" s="4" t="s">
        <v>47</v>
      </c>
      <c r="I2274" s="4" t="s">
        <v>30</v>
      </c>
      <c r="J2274" s="4" t="s">
        <v>31</v>
      </c>
      <c r="K2274" s="4" t="s">
        <v>32</v>
      </c>
      <c r="L2274" s="4" t="s">
        <v>32</v>
      </c>
      <c r="M2274" s="4" t="s">
        <v>33</v>
      </c>
      <c r="N2274" s="4" t="s">
        <v>34</v>
      </c>
      <c r="O2274" s="4" t="s">
        <v>130</v>
      </c>
      <c r="P2274" s="29">
        <v>0</v>
      </c>
      <c r="Q2274" s="32">
        <v>30</v>
      </c>
      <c r="R2274" s="4" t="s">
        <v>270</v>
      </c>
      <c r="S2274" s="4" t="s">
        <v>5203</v>
      </c>
      <c r="T2274" s="4" t="s">
        <v>5204</v>
      </c>
      <c r="U2274" s="4" t="s">
        <v>51</v>
      </c>
      <c r="V2274" s="4" t="s">
        <v>3476</v>
      </c>
      <c r="W2274" s="4" t="s">
        <v>3477</v>
      </c>
      <c r="X2274" s="4" t="s">
        <v>3478</v>
      </c>
      <c r="Y2274" s="4" t="s">
        <v>90</v>
      </c>
    </row>
    <row r="2275" spans="1:25" ht="15" customHeight="1" x14ac:dyDescent="0.2">
      <c r="A2275" s="2">
        <v>12531</v>
      </c>
      <c r="B2275" s="2" t="s">
        <v>5247</v>
      </c>
      <c r="C2275" s="7" t="s">
        <v>45</v>
      </c>
      <c r="D2275" s="2" t="s">
        <v>4503</v>
      </c>
      <c r="E2275" s="3" t="str">
        <f>VLOOKUP(A2275,[1]운영현황_NEW!$B$4:$AA$3661,26,0)</f>
        <v/>
      </c>
      <c r="F2275" s="3" t="str">
        <f>VLOOKUP(G2275,[2]변환기준!$D$1:$E$24,2,0)</f>
        <v>청소년수련시설</v>
      </c>
      <c r="G2275" s="4" t="s">
        <v>237</v>
      </c>
      <c r="H2275" s="4" t="s">
        <v>47</v>
      </c>
      <c r="I2275" s="4" t="s">
        <v>30</v>
      </c>
      <c r="J2275" s="4" t="s">
        <v>31</v>
      </c>
      <c r="K2275" s="4" t="s">
        <v>32</v>
      </c>
      <c r="L2275" s="4" t="s">
        <v>32</v>
      </c>
      <c r="M2275" s="4" t="s">
        <v>33</v>
      </c>
      <c r="N2275" s="4" t="s">
        <v>34</v>
      </c>
      <c r="O2275" s="4" t="s">
        <v>136</v>
      </c>
      <c r="P2275" s="29">
        <v>0</v>
      </c>
      <c r="Q2275" s="32">
        <v>5</v>
      </c>
      <c r="R2275" s="4" t="s">
        <v>63</v>
      </c>
      <c r="S2275" s="4" t="s">
        <v>5203</v>
      </c>
      <c r="T2275" s="4" t="s">
        <v>5204</v>
      </c>
      <c r="U2275" s="4" t="s">
        <v>51</v>
      </c>
      <c r="V2275" s="4" t="s">
        <v>4504</v>
      </c>
      <c r="W2275" s="4" t="s">
        <v>4505</v>
      </c>
      <c r="X2275" s="4" t="s">
        <v>4506</v>
      </c>
      <c r="Y2275" s="4" t="s">
        <v>90</v>
      </c>
    </row>
    <row r="2276" spans="1:25" ht="13.5" customHeight="1" x14ac:dyDescent="0.2">
      <c r="A2276" s="2">
        <v>12529</v>
      </c>
      <c r="B2276" s="2" t="s">
        <v>5248</v>
      </c>
      <c r="C2276" s="2" t="s">
        <v>26</v>
      </c>
      <c r="D2276" s="2" t="s">
        <v>5249</v>
      </c>
      <c r="E2276" s="3" t="str">
        <f>VLOOKUP(A2276,[1]운영현황_NEW!$B$4:$AA$3661,26,0)</f>
        <v/>
      </c>
      <c r="F2276" s="3" t="str">
        <f>VLOOKUP(G2276,[2]변환기준!$D$1:$E$24,2,0)</f>
        <v>청소년수련시설</v>
      </c>
      <c r="G2276" s="4" t="s">
        <v>28</v>
      </c>
      <c r="H2276" s="4" t="s">
        <v>85</v>
      </c>
      <c r="I2276" s="4" t="s">
        <v>30</v>
      </c>
      <c r="J2276" s="4" t="s">
        <v>31</v>
      </c>
      <c r="K2276" s="4" t="s">
        <v>32</v>
      </c>
      <c r="L2276" s="4" t="s">
        <v>32</v>
      </c>
      <c r="M2276" s="4" t="s">
        <v>33</v>
      </c>
      <c r="N2276" s="4" t="s">
        <v>34</v>
      </c>
      <c r="O2276" s="4" t="s">
        <v>159</v>
      </c>
      <c r="P2276" s="29">
        <v>10000</v>
      </c>
      <c r="Q2276" s="32">
        <v>10</v>
      </c>
      <c r="R2276" s="4" t="s">
        <v>36</v>
      </c>
      <c r="S2276" s="4" t="s">
        <v>5203</v>
      </c>
      <c r="T2276" s="4" t="s">
        <v>5204</v>
      </c>
      <c r="U2276" s="4" t="s">
        <v>51</v>
      </c>
      <c r="V2276" s="4" t="s">
        <v>5250</v>
      </c>
      <c r="W2276" s="4" t="s">
        <v>5251</v>
      </c>
      <c r="X2276" s="4" t="s">
        <v>5252</v>
      </c>
      <c r="Y2276" s="4" t="s">
        <v>90</v>
      </c>
    </row>
    <row r="2277" spans="1:25" ht="12.75" customHeight="1" x14ac:dyDescent="0.2">
      <c r="A2277" s="2">
        <v>12527</v>
      </c>
      <c r="B2277" s="2" t="s">
        <v>5253</v>
      </c>
      <c r="C2277" s="2" t="s">
        <v>26</v>
      </c>
      <c r="D2277" s="2" t="s">
        <v>5254</v>
      </c>
      <c r="E2277" s="3" t="str">
        <f>VLOOKUP(A2277,[1]운영현황_NEW!$B$4:$AA$3661,26,0)</f>
        <v/>
      </c>
      <c r="F2277" s="3" t="str">
        <f>VLOOKUP(G2277,[2]변환기준!$D$1:$E$24,2,0)</f>
        <v>청소년수련시설</v>
      </c>
      <c r="G2277" s="4" t="s">
        <v>237</v>
      </c>
      <c r="H2277" s="4" t="s">
        <v>263</v>
      </c>
      <c r="I2277" s="4" t="s">
        <v>30</v>
      </c>
      <c r="J2277" s="4" t="s">
        <v>31</v>
      </c>
      <c r="K2277" s="4" t="s">
        <v>32</v>
      </c>
      <c r="L2277" s="4" t="s">
        <v>32</v>
      </c>
      <c r="M2277" s="4" t="s">
        <v>33</v>
      </c>
      <c r="N2277" s="4" t="s">
        <v>34</v>
      </c>
      <c r="O2277" s="4" t="s">
        <v>35</v>
      </c>
      <c r="P2277" s="29">
        <v>0</v>
      </c>
      <c r="Q2277" s="32">
        <v>10</v>
      </c>
      <c r="R2277" s="4" t="s">
        <v>36</v>
      </c>
      <c r="S2277" s="4" t="s">
        <v>5203</v>
      </c>
      <c r="T2277" s="4" t="s">
        <v>5204</v>
      </c>
      <c r="U2277" s="4" t="s">
        <v>51</v>
      </c>
      <c r="V2277" s="4" t="s">
        <v>5255</v>
      </c>
      <c r="W2277" s="4" t="s">
        <v>5256</v>
      </c>
      <c r="X2277" s="4" t="s">
        <v>5257</v>
      </c>
      <c r="Y2277" s="4" t="s">
        <v>90</v>
      </c>
    </row>
    <row r="2278" spans="1:25" ht="12.75" customHeight="1" x14ac:dyDescent="0.2">
      <c r="A2278" s="2">
        <v>12524</v>
      </c>
      <c r="B2278" s="2" t="s">
        <v>5258</v>
      </c>
      <c r="C2278" s="2" t="s">
        <v>26</v>
      </c>
      <c r="D2278" s="2" t="s">
        <v>3503</v>
      </c>
      <c r="E2278" s="3" t="str">
        <f>VLOOKUP(A2278,[1]운영현황_NEW!$B$4:$AA$3661,26,0)</f>
        <v/>
      </c>
      <c r="F2278" s="3" t="str">
        <f>VLOOKUP(G2278,[2]변환기준!$D$1:$E$24,2,0)</f>
        <v>청소년수련시설</v>
      </c>
      <c r="G2278" s="4" t="s">
        <v>237</v>
      </c>
      <c r="H2278" s="4" t="s">
        <v>176</v>
      </c>
      <c r="I2278" s="4" t="s">
        <v>30</v>
      </c>
      <c r="J2278" s="4" t="s">
        <v>31</v>
      </c>
      <c r="K2278" s="4" t="s">
        <v>32</v>
      </c>
      <c r="L2278" s="4" t="s">
        <v>32</v>
      </c>
      <c r="M2278" s="4" t="s">
        <v>33</v>
      </c>
      <c r="N2278" s="4" t="s">
        <v>34</v>
      </c>
      <c r="O2278" s="4" t="s">
        <v>96</v>
      </c>
      <c r="P2278" s="29">
        <v>0</v>
      </c>
      <c r="Q2278" s="32">
        <v>10</v>
      </c>
      <c r="R2278" s="4" t="s">
        <v>36</v>
      </c>
      <c r="S2278" s="4" t="s">
        <v>5203</v>
      </c>
      <c r="T2278" s="4" t="s">
        <v>5204</v>
      </c>
      <c r="U2278" s="4" t="s">
        <v>51</v>
      </c>
      <c r="V2278" s="4" t="s">
        <v>3504</v>
      </c>
      <c r="W2278" s="4" t="s">
        <v>3505</v>
      </c>
      <c r="X2278" s="4" t="s">
        <v>3506</v>
      </c>
      <c r="Y2278" s="4" t="s">
        <v>90</v>
      </c>
    </row>
    <row r="2279" spans="1:25" ht="12.75" customHeight="1" x14ac:dyDescent="0.3">
      <c r="A2279" s="2" t="s">
        <v>5259</v>
      </c>
      <c r="B2279" s="2" t="s">
        <v>5260</v>
      </c>
      <c r="C2279" s="7" t="s">
        <v>45</v>
      </c>
      <c r="D2279" s="2" t="s">
        <v>4975</v>
      </c>
      <c r="E2279" s="3" t="str">
        <f>VLOOKUP(A2279,[1]운영현황_NEW!$B$4:$AA$3661,26,0)</f>
        <v/>
      </c>
      <c r="F2279" s="3" t="str">
        <f>VLOOKUP(G2279,[2]변환기준!$D$1:$E$24,2,0)</f>
        <v>청소년수련시설</v>
      </c>
      <c r="G2279" s="4" t="s">
        <v>237</v>
      </c>
      <c r="H2279" s="4" t="s">
        <v>95</v>
      </c>
      <c r="I2279" s="4" t="s">
        <v>30</v>
      </c>
      <c r="J2279" s="4" t="s">
        <v>31</v>
      </c>
      <c r="K2279" s="4" t="s">
        <v>32</v>
      </c>
      <c r="L2279" s="4" t="s">
        <v>32</v>
      </c>
      <c r="M2279" s="4" t="s">
        <v>33</v>
      </c>
      <c r="N2279" s="4" t="s">
        <v>34</v>
      </c>
      <c r="O2279" s="4" t="s">
        <v>238</v>
      </c>
      <c r="P2279" s="29">
        <v>3000</v>
      </c>
      <c r="Q2279" s="32">
        <v>30</v>
      </c>
      <c r="R2279" s="4" t="s">
        <v>36</v>
      </c>
      <c r="S2279" s="4" t="s">
        <v>5203</v>
      </c>
      <c r="T2279" s="4" t="s">
        <v>5204</v>
      </c>
      <c r="U2279" s="4" t="s">
        <v>51</v>
      </c>
      <c r="V2279" s="4" t="s">
        <v>4976</v>
      </c>
      <c r="W2279" s="4" t="s">
        <v>4977</v>
      </c>
      <c r="X2279" s="4" t="s">
        <v>4978</v>
      </c>
      <c r="Y2279" s="6" t="s">
        <v>70</v>
      </c>
    </row>
    <row r="2280" spans="1:25" ht="15" customHeight="1" x14ac:dyDescent="0.2">
      <c r="A2280" s="2">
        <v>12510</v>
      </c>
      <c r="B2280" s="2" t="s">
        <v>5261</v>
      </c>
      <c r="C2280" s="2" t="s">
        <v>26</v>
      </c>
      <c r="D2280" s="2" t="s">
        <v>5262</v>
      </c>
      <c r="E2280" s="3" t="str">
        <f>VLOOKUP(A2280,[1]운영현황_NEW!$B$4:$AA$3661,26,0)</f>
        <v/>
      </c>
      <c r="F2280" s="3" t="str">
        <f>VLOOKUP(G2280,[2]변환기준!$D$1:$E$24,2,0)</f>
        <v>청소년수련시설</v>
      </c>
      <c r="G2280" s="4" t="s">
        <v>28</v>
      </c>
      <c r="H2280" s="4" t="s">
        <v>75</v>
      </c>
      <c r="I2280" s="4" t="s">
        <v>30</v>
      </c>
      <c r="J2280" s="4" t="s">
        <v>31</v>
      </c>
      <c r="K2280" s="4" t="s">
        <v>32</v>
      </c>
      <c r="L2280" s="4" t="s">
        <v>32</v>
      </c>
      <c r="M2280" s="4" t="s">
        <v>33</v>
      </c>
      <c r="N2280" s="4" t="s">
        <v>34</v>
      </c>
      <c r="O2280" s="4" t="s">
        <v>159</v>
      </c>
      <c r="P2280" s="29">
        <v>0</v>
      </c>
      <c r="Q2280" s="32">
        <v>10</v>
      </c>
      <c r="R2280" s="4" t="s">
        <v>270</v>
      </c>
      <c r="S2280" s="4" t="s">
        <v>5203</v>
      </c>
      <c r="T2280" s="4" t="s">
        <v>5204</v>
      </c>
      <c r="U2280" s="4" t="s">
        <v>51</v>
      </c>
      <c r="V2280" s="4" t="s">
        <v>5263</v>
      </c>
      <c r="W2280" s="4" t="s">
        <v>5264</v>
      </c>
      <c r="X2280" s="4" t="s">
        <v>5265</v>
      </c>
      <c r="Y2280" s="4" t="s">
        <v>90</v>
      </c>
    </row>
    <row r="2281" spans="1:25" ht="15" customHeight="1" x14ac:dyDescent="0.2">
      <c r="A2281" s="2">
        <v>12504</v>
      </c>
      <c r="B2281" s="2" t="s">
        <v>5266</v>
      </c>
      <c r="C2281" s="2" t="s">
        <v>26</v>
      </c>
      <c r="D2281" s="2" t="s">
        <v>5267</v>
      </c>
      <c r="E2281" s="3" t="str">
        <f>VLOOKUP(A2281,[1]운영현황_NEW!$B$4:$AA$3661,26,0)</f>
        <v/>
      </c>
      <c r="F2281" s="3" t="str">
        <f>VLOOKUP(G2281,[2]변환기준!$D$1:$E$24,2,0)</f>
        <v>청소년수련시설</v>
      </c>
      <c r="G2281" s="4" t="s">
        <v>28</v>
      </c>
      <c r="H2281" s="4" t="s">
        <v>312</v>
      </c>
      <c r="I2281" s="4" t="s">
        <v>30</v>
      </c>
      <c r="J2281" s="4" t="s">
        <v>31</v>
      </c>
      <c r="K2281" s="4" t="s">
        <v>32</v>
      </c>
      <c r="L2281" s="4" t="s">
        <v>32</v>
      </c>
      <c r="M2281" s="4" t="s">
        <v>33</v>
      </c>
      <c r="N2281" s="4" t="s">
        <v>34</v>
      </c>
      <c r="O2281" s="4" t="s">
        <v>96</v>
      </c>
      <c r="P2281" s="29">
        <v>0</v>
      </c>
      <c r="Q2281" s="32">
        <v>10</v>
      </c>
      <c r="R2281" s="4" t="s">
        <v>36</v>
      </c>
      <c r="S2281" s="4" t="s">
        <v>5203</v>
      </c>
      <c r="T2281" s="4" t="s">
        <v>5204</v>
      </c>
      <c r="U2281" s="4" t="s">
        <v>51</v>
      </c>
      <c r="V2281" s="4" t="s">
        <v>5268</v>
      </c>
      <c r="W2281" s="4" t="s">
        <v>5269</v>
      </c>
      <c r="X2281" s="4" t="s">
        <v>5270</v>
      </c>
      <c r="Y2281" s="4" t="s">
        <v>90</v>
      </c>
    </row>
    <row r="2282" spans="1:25" ht="15" customHeight="1" x14ac:dyDescent="0.2">
      <c r="A2282" s="2">
        <v>12500</v>
      </c>
      <c r="B2282" s="2" t="s">
        <v>5271</v>
      </c>
      <c r="C2282" s="7" t="s">
        <v>45</v>
      </c>
      <c r="D2282" s="2" t="s">
        <v>5272</v>
      </c>
      <c r="E2282" s="3" t="str">
        <f>VLOOKUP(A2282,[1]운영현황_NEW!$B$4:$AA$3661,26,0)</f>
        <v/>
      </c>
      <c r="F2282" s="3" t="str">
        <f>VLOOKUP(G2282,[2]변환기준!$D$1:$E$24,2,0)</f>
        <v>청소년수련시설</v>
      </c>
      <c r="G2282" s="4" t="s">
        <v>237</v>
      </c>
      <c r="H2282" s="4" t="s">
        <v>47</v>
      </c>
      <c r="I2282" s="4" t="s">
        <v>30</v>
      </c>
      <c r="J2282" s="4" t="s">
        <v>31</v>
      </c>
      <c r="K2282" s="4" t="s">
        <v>32</v>
      </c>
      <c r="L2282" s="4" t="s">
        <v>32</v>
      </c>
      <c r="M2282" s="4" t="s">
        <v>33</v>
      </c>
      <c r="N2282" s="4" t="s">
        <v>34</v>
      </c>
      <c r="O2282" s="4" t="s">
        <v>48</v>
      </c>
      <c r="P2282" s="29">
        <v>0</v>
      </c>
      <c r="Q2282" s="32">
        <v>25</v>
      </c>
      <c r="R2282" s="4" t="s">
        <v>36</v>
      </c>
      <c r="S2282" s="4" t="s">
        <v>5203</v>
      </c>
      <c r="T2282" s="4" t="s">
        <v>5204</v>
      </c>
      <c r="U2282" s="4" t="s">
        <v>51</v>
      </c>
      <c r="V2282" s="4" t="s">
        <v>5273</v>
      </c>
      <c r="W2282" s="4" t="s">
        <v>5274</v>
      </c>
      <c r="X2282" s="4" t="s">
        <v>5275</v>
      </c>
      <c r="Y2282" s="4" t="s">
        <v>90</v>
      </c>
    </row>
    <row r="2283" spans="1:25" ht="12.75" customHeight="1" x14ac:dyDescent="0.2">
      <c r="A2283" s="2">
        <v>12499</v>
      </c>
      <c r="B2283" s="2" t="s">
        <v>5276</v>
      </c>
      <c r="C2283" s="7" t="s">
        <v>45</v>
      </c>
      <c r="D2283" s="2" t="s">
        <v>5277</v>
      </c>
      <c r="E2283" s="3" t="str">
        <f>VLOOKUP(A2283,[1]운영현황_NEW!$B$4:$AA$3661,26,0)</f>
        <v/>
      </c>
      <c r="F2283" s="3" t="str">
        <f>VLOOKUP(G2283,[2]변환기준!$D$1:$E$24,2,0)</f>
        <v>청소년수련시설</v>
      </c>
      <c r="G2283" s="4" t="s">
        <v>237</v>
      </c>
      <c r="H2283" s="4" t="s">
        <v>47</v>
      </c>
      <c r="I2283" s="4" t="s">
        <v>30</v>
      </c>
      <c r="J2283" s="4" t="s">
        <v>31</v>
      </c>
      <c r="K2283" s="4" t="s">
        <v>32</v>
      </c>
      <c r="L2283" s="4" t="s">
        <v>32</v>
      </c>
      <c r="M2283" s="4" t="s">
        <v>33</v>
      </c>
      <c r="N2283" s="4" t="s">
        <v>34</v>
      </c>
      <c r="O2283" s="4" t="s">
        <v>62</v>
      </c>
      <c r="P2283" s="29">
        <v>0</v>
      </c>
      <c r="Q2283" s="32">
        <v>12</v>
      </c>
      <c r="R2283" s="4" t="s">
        <v>36</v>
      </c>
      <c r="S2283" s="4" t="s">
        <v>5203</v>
      </c>
      <c r="T2283" s="4" t="s">
        <v>5204</v>
      </c>
      <c r="U2283" s="4" t="s">
        <v>51</v>
      </c>
      <c r="V2283" s="4" t="s">
        <v>5273</v>
      </c>
      <c r="W2283" s="4" t="s">
        <v>5274</v>
      </c>
      <c r="X2283" s="4" t="s">
        <v>5275</v>
      </c>
      <c r="Y2283" s="4" t="s">
        <v>90</v>
      </c>
    </row>
    <row r="2284" spans="1:25" ht="15" customHeight="1" x14ac:dyDescent="0.2">
      <c r="A2284" s="2">
        <v>12496</v>
      </c>
      <c r="B2284" s="2" t="s">
        <v>5278</v>
      </c>
      <c r="C2284" s="2" t="s">
        <v>26</v>
      </c>
      <c r="D2284" s="2" t="s">
        <v>5279</v>
      </c>
      <c r="E2284" s="3" t="str">
        <f>VLOOKUP(A2284,[1]운영현황_NEW!$B$4:$AA$3661,26,0)</f>
        <v/>
      </c>
      <c r="F2284" s="3" t="str">
        <f>VLOOKUP(G2284,[2]변환기준!$D$1:$E$24,2,0)</f>
        <v>청소년수련시설</v>
      </c>
      <c r="G2284" s="4" t="s">
        <v>237</v>
      </c>
      <c r="H2284" s="4" t="s">
        <v>47</v>
      </c>
      <c r="I2284" s="4" t="s">
        <v>30</v>
      </c>
      <c r="J2284" s="4" t="s">
        <v>31</v>
      </c>
      <c r="K2284" s="4" t="s">
        <v>32</v>
      </c>
      <c r="L2284" s="4" t="s">
        <v>32</v>
      </c>
      <c r="M2284" s="4" t="s">
        <v>33</v>
      </c>
      <c r="N2284" s="4" t="s">
        <v>34</v>
      </c>
      <c r="O2284" s="4" t="s">
        <v>62</v>
      </c>
      <c r="P2284" s="29">
        <v>0</v>
      </c>
      <c r="Q2284" s="32">
        <v>20</v>
      </c>
      <c r="R2284" s="4" t="s">
        <v>63</v>
      </c>
      <c r="S2284" s="4" t="s">
        <v>5203</v>
      </c>
      <c r="T2284" s="4" t="s">
        <v>5204</v>
      </c>
      <c r="U2284" s="4" t="s">
        <v>51</v>
      </c>
      <c r="V2284" s="4" t="s">
        <v>5280</v>
      </c>
      <c r="W2284" s="4" t="s">
        <v>34</v>
      </c>
      <c r="X2284" s="4" t="s">
        <v>5281</v>
      </c>
      <c r="Y2284" s="4" t="s">
        <v>90</v>
      </c>
    </row>
    <row r="2285" spans="1:25" ht="13.5" customHeight="1" x14ac:dyDescent="0.2">
      <c r="A2285" s="2">
        <v>12495</v>
      </c>
      <c r="B2285" s="2" t="s">
        <v>5282</v>
      </c>
      <c r="C2285" s="2" t="s">
        <v>26</v>
      </c>
      <c r="D2285" s="2" t="s">
        <v>5283</v>
      </c>
      <c r="E2285" s="3" t="str">
        <f>VLOOKUP(A2285,[1]운영현황_NEW!$B$4:$AA$3661,26,0)</f>
        <v/>
      </c>
      <c r="F2285" s="3" t="str">
        <f>VLOOKUP(G2285,[2]변환기준!$D$1:$E$24,2,0)</f>
        <v>청소년수련시설</v>
      </c>
      <c r="G2285" s="4" t="s">
        <v>237</v>
      </c>
      <c r="H2285" s="4" t="s">
        <v>47</v>
      </c>
      <c r="I2285" s="4" t="s">
        <v>30</v>
      </c>
      <c r="J2285" s="4" t="s">
        <v>31</v>
      </c>
      <c r="K2285" s="4" t="s">
        <v>32</v>
      </c>
      <c r="L2285" s="4" t="s">
        <v>32</v>
      </c>
      <c r="M2285" s="4" t="s">
        <v>33</v>
      </c>
      <c r="N2285" s="4" t="s">
        <v>34</v>
      </c>
      <c r="O2285" s="4" t="s">
        <v>159</v>
      </c>
      <c r="P2285" s="29">
        <v>3000</v>
      </c>
      <c r="Q2285" s="32">
        <v>20</v>
      </c>
      <c r="R2285" s="4" t="s">
        <v>223</v>
      </c>
      <c r="S2285" s="4" t="s">
        <v>5203</v>
      </c>
      <c r="T2285" s="4" t="s">
        <v>5204</v>
      </c>
      <c r="U2285" s="4" t="s">
        <v>51</v>
      </c>
      <c r="V2285" s="4" t="s">
        <v>3252</v>
      </c>
      <c r="W2285" s="4" t="s">
        <v>3253</v>
      </c>
      <c r="X2285" s="4" t="s">
        <v>3254</v>
      </c>
      <c r="Y2285" s="4" t="s">
        <v>90</v>
      </c>
    </row>
    <row r="2286" spans="1:25" ht="15" customHeight="1" x14ac:dyDescent="0.2">
      <c r="A2286" s="2">
        <v>12490</v>
      </c>
      <c r="B2286" s="2" t="s">
        <v>5284</v>
      </c>
      <c r="C2286" s="7" t="s">
        <v>45</v>
      </c>
      <c r="D2286" s="2" t="s">
        <v>3913</v>
      </c>
      <c r="E2286" s="3" t="str">
        <f>VLOOKUP(A2286,[1]운영현황_NEW!$B$4:$AA$3661,26,0)</f>
        <v/>
      </c>
      <c r="F2286" s="3" t="str">
        <f>VLOOKUP(G2286,[2]변환기준!$D$1:$E$24,2,0)</f>
        <v>청소년수련시설</v>
      </c>
      <c r="G2286" s="4" t="s">
        <v>28</v>
      </c>
      <c r="H2286" s="4" t="s">
        <v>176</v>
      </c>
      <c r="I2286" s="4" t="s">
        <v>30</v>
      </c>
      <c r="J2286" s="4" t="s">
        <v>31</v>
      </c>
      <c r="K2286" s="4" t="s">
        <v>32</v>
      </c>
      <c r="L2286" s="4" t="s">
        <v>32</v>
      </c>
      <c r="M2286" s="4" t="s">
        <v>33</v>
      </c>
      <c r="N2286" s="4" t="s">
        <v>34</v>
      </c>
      <c r="O2286" s="4" t="s">
        <v>96</v>
      </c>
      <c r="P2286" s="29">
        <v>10000</v>
      </c>
      <c r="Q2286" s="32">
        <v>15</v>
      </c>
      <c r="R2286" s="4" t="s">
        <v>36</v>
      </c>
      <c r="S2286" s="4" t="s">
        <v>5203</v>
      </c>
      <c r="T2286" s="4" t="s">
        <v>5204</v>
      </c>
      <c r="U2286" s="4" t="s">
        <v>51</v>
      </c>
      <c r="V2286" s="4" t="s">
        <v>3914</v>
      </c>
      <c r="W2286" s="4" t="s">
        <v>3915</v>
      </c>
      <c r="X2286" s="4" t="s">
        <v>3916</v>
      </c>
      <c r="Y2286" s="4" t="s">
        <v>90</v>
      </c>
    </row>
    <row r="2287" spans="1:25" ht="15" customHeight="1" x14ac:dyDescent="0.2">
      <c r="A2287" s="2">
        <v>12553</v>
      </c>
      <c r="B2287" s="2" t="s">
        <v>5285</v>
      </c>
      <c r="C2287" s="7" t="s">
        <v>45</v>
      </c>
      <c r="D2287" s="2" t="s">
        <v>5286</v>
      </c>
      <c r="E2287" s="3" t="str">
        <f>VLOOKUP(A2287,[1]운영현황_NEW!$B$4:$AA$3661,26,0)</f>
        <v/>
      </c>
      <c r="F2287" s="3" t="str">
        <f>VLOOKUP(G2287,[2]변환기준!$D$1:$E$24,2,0)</f>
        <v>청소년수련시설</v>
      </c>
      <c r="G2287" s="4" t="s">
        <v>28</v>
      </c>
      <c r="H2287" s="4" t="s">
        <v>95</v>
      </c>
      <c r="I2287" s="4" t="s">
        <v>30</v>
      </c>
      <c r="J2287" s="4" t="s">
        <v>31</v>
      </c>
      <c r="K2287" s="4" t="s">
        <v>32</v>
      </c>
      <c r="L2287" s="4" t="s">
        <v>32</v>
      </c>
      <c r="M2287" s="4" t="s">
        <v>33</v>
      </c>
      <c r="N2287" s="4" t="s">
        <v>34</v>
      </c>
      <c r="O2287" s="4" t="s">
        <v>568</v>
      </c>
      <c r="P2287" s="29">
        <v>0</v>
      </c>
      <c r="Q2287" s="32">
        <v>20</v>
      </c>
      <c r="R2287" s="4" t="s">
        <v>386</v>
      </c>
      <c r="S2287" s="4" t="s">
        <v>5203</v>
      </c>
      <c r="T2287" s="4" t="s">
        <v>5287</v>
      </c>
      <c r="U2287" s="4" t="s">
        <v>51</v>
      </c>
      <c r="V2287" s="4" t="s">
        <v>5288</v>
      </c>
      <c r="W2287" s="4" t="s">
        <v>5289</v>
      </c>
      <c r="X2287" s="4" t="s">
        <v>5290</v>
      </c>
      <c r="Y2287" s="4" t="s">
        <v>90</v>
      </c>
    </row>
    <row r="2288" spans="1:25" ht="13.5" customHeight="1" x14ac:dyDescent="0.3">
      <c r="A2288" s="2" t="s">
        <v>5291</v>
      </c>
      <c r="B2288" s="2" t="s">
        <v>5292</v>
      </c>
      <c r="C2288" s="7" t="s">
        <v>150</v>
      </c>
      <c r="D2288" s="2" t="s">
        <v>5061</v>
      </c>
      <c r="E2288" s="3" t="str">
        <f>VLOOKUP(A2288,[1]운영현황_NEW!$B$4:$AA$3661,26,0)</f>
        <v/>
      </c>
      <c r="F2288" s="3" t="str">
        <f>VLOOKUP(G2288,[2]변환기준!$D$1:$E$24,2,0)</f>
        <v>청소년수련시설</v>
      </c>
      <c r="G2288" s="4" t="s">
        <v>58</v>
      </c>
      <c r="H2288" s="4" t="s">
        <v>207</v>
      </c>
      <c r="I2288" s="6" t="s">
        <v>299</v>
      </c>
      <c r="J2288" s="4" t="s">
        <v>31</v>
      </c>
      <c r="K2288" s="4" t="s">
        <v>32</v>
      </c>
      <c r="L2288" s="4" t="s">
        <v>32</v>
      </c>
      <c r="M2288" s="4"/>
      <c r="N2288" s="4" t="s">
        <v>34</v>
      </c>
      <c r="O2288" s="4" t="s">
        <v>35</v>
      </c>
      <c r="P2288" s="29">
        <v>0</v>
      </c>
      <c r="Q2288" s="32">
        <v>110</v>
      </c>
      <c r="R2288" s="4" t="s">
        <v>63</v>
      </c>
      <c r="S2288" s="4" t="s">
        <v>5203</v>
      </c>
      <c r="T2288" s="4" t="s">
        <v>5287</v>
      </c>
      <c r="U2288" s="4" t="s">
        <v>51</v>
      </c>
      <c r="V2288" s="4" t="s">
        <v>5062</v>
      </c>
      <c r="W2288" s="4" t="s">
        <v>5063</v>
      </c>
      <c r="X2288" s="4" t="s">
        <v>5064</v>
      </c>
      <c r="Y2288" s="6" t="s">
        <v>70</v>
      </c>
    </row>
    <row r="2289" spans="1:25" ht="12.75" customHeight="1" x14ac:dyDescent="0.3">
      <c r="A2289" s="2" t="s">
        <v>5293</v>
      </c>
      <c r="B2289" s="2" t="s">
        <v>5294</v>
      </c>
      <c r="C2289" s="7" t="s">
        <v>150</v>
      </c>
      <c r="D2289" s="2" t="s">
        <v>5061</v>
      </c>
      <c r="E2289" s="3" t="str">
        <f>VLOOKUP(A2289,[1]운영현황_NEW!$B$4:$AA$3661,26,0)</f>
        <v/>
      </c>
      <c r="F2289" s="3" t="str">
        <f>VLOOKUP(G2289,[2]변환기준!$D$1:$E$24,2,0)</f>
        <v>청소년수련시설</v>
      </c>
      <c r="G2289" s="4" t="s">
        <v>58</v>
      </c>
      <c r="H2289" s="4" t="s">
        <v>207</v>
      </c>
      <c r="I2289" s="6" t="s">
        <v>299</v>
      </c>
      <c r="J2289" s="4" t="s">
        <v>31</v>
      </c>
      <c r="K2289" s="4" t="s">
        <v>32</v>
      </c>
      <c r="L2289" s="4" t="s">
        <v>32</v>
      </c>
      <c r="M2289" s="4"/>
      <c r="N2289" s="4" t="s">
        <v>34</v>
      </c>
      <c r="O2289" s="4" t="s">
        <v>35</v>
      </c>
      <c r="P2289" s="29">
        <v>0</v>
      </c>
      <c r="Q2289" s="32">
        <v>100</v>
      </c>
      <c r="R2289" s="4" t="s">
        <v>63</v>
      </c>
      <c r="S2289" s="4" t="s">
        <v>5203</v>
      </c>
      <c r="T2289" s="4" t="s">
        <v>5287</v>
      </c>
      <c r="U2289" s="4" t="s">
        <v>51</v>
      </c>
      <c r="V2289" s="4" t="s">
        <v>5062</v>
      </c>
      <c r="W2289" s="4" t="s">
        <v>5063</v>
      </c>
      <c r="X2289" s="4" t="s">
        <v>5064</v>
      </c>
      <c r="Y2289" s="6" t="s">
        <v>70</v>
      </c>
    </row>
    <row r="2290" spans="1:25" ht="12.75" customHeight="1" x14ac:dyDescent="0.3">
      <c r="A2290" s="2" t="s">
        <v>5295</v>
      </c>
      <c r="B2290" s="2" t="s">
        <v>5296</v>
      </c>
      <c r="C2290" s="7" t="s">
        <v>150</v>
      </c>
      <c r="D2290" s="2" t="s">
        <v>5061</v>
      </c>
      <c r="E2290" s="3" t="str">
        <f>VLOOKUP(A2290,[1]운영현황_NEW!$B$4:$AA$3661,26,0)</f>
        <v/>
      </c>
      <c r="F2290" s="3" t="str">
        <f>VLOOKUP(G2290,[2]변환기준!$D$1:$E$24,2,0)</f>
        <v>청소년수련시설</v>
      </c>
      <c r="G2290" s="4" t="s">
        <v>58</v>
      </c>
      <c r="H2290" s="4" t="s">
        <v>207</v>
      </c>
      <c r="I2290" s="6" t="s">
        <v>299</v>
      </c>
      <c r="J2290" s="4" t="s">
        <v>31</v>
      </c>
      <c r="K2290" s="4" t="s">
        <v>32</v>
      </c>
      <c r="L2290" s="4" t="s">
        <v>32</v>
      </c>
      <c r="M2290" s="4"/>
      <c r="N2290" s="4" t="s">
        <v>34</v>
      </c>
      <c r="O2290" s="4" t="s">
        <v>35</v>
      </c>
      <c r="P2290" s="29">
        <v>0</v>
      </c>
      <c r="Q2290" s="32">
        <v>110</v>
      </c>
      <c r="R2290" s="4" t="s">
        <v>76</v>
      </c>
      <c r="S2290" s="4" t="s">
        <v>5203</v>
      </c>
      <c r="T2290" s="4" t="s">
        <v>5287</v>
      </c>
      <c r="U2290" s="4" t="s">
        <v>51</v>
      </c>
      <c r="V2290" s="4" t="s">
        <v>5062</v>
      </c>
      <c r="W2290" s="4" t="s">
        <v>5063</v>
      </c>
      <c r="X2290" s="4" t="s">
        <v>5064</v>
      </c>
      <c r="Y2290" s="6" t="s">
        <v>70</v>
      </c>
    </row>
    <row r="2291" spans="1:25" ht="12.75" customHeight="1" x14ac:dyDescent="0.3">
      <c r="A2291" s="2" t="s">
        <v>5297</v>
      </c>
      <c r="B2291" s="2" t="s">
        <v>5298</v>
      </c>
      <c r="C2291" s="7" t="s">
        <v>150</v>
      </c>
      <c r="D2291" s="2" t="s">
        <v>5061</v>
      </c>
      <c r="E2291" s="3" t="str">
        <f>VLOOKUP(A2291,[1]운영현황_NEW!$B$4:$AA$3661,26,0)</f>
        <v/>
      </c>
      <c r="F2291" s="3" t="str">
        <f>VLOOKUP(G2291,[2]변환기준!$D$1:$E$24,2,0)</f>
        <v>청소년수련시설</v>
      </c>
      <c r="G2291" s="4" t="s">
        <v>58</v>
      </c>
      <c r="H2291" s="4" t="s">
        <v>207</v>
      </c>
      <c r="I2291" s="6" t="s">
        <v>299</v>
      </c>
      <c r="J2291" s="4" t="s">
        <v>31</v>
      </c>
      <c r="K2291" s="4" t="s">
        <v>32</v>
      </c>
      <c r="L2291" s="4" t="s">
        <v>32</v>
      </c>
      <c r="M2291" s="4"/>
      <c r="N2291" s="4" t="s">
        <v>34</v>
      </c>
      <c r="O2291" s="4" t="s">
        <v>35</v>
      </c>
      <c r="P2291" s="29">
        <v>0</v>
      </c>
      <c r="Q2291" s="32">
        <v>110</v>
      </c>
      <c r="R2291" s="4" t="s">
        <v>76</v>
      </c>
      <c r="S2291" s="4" t="s">
        <v>5203</v>
      </c>
      <c r="T2291" s="4" t="s">
        <v>5287</v>
      </c>
      <c r="U2291" s="4" t="s">
        <v>51</v>
      </c>
      <c r="V2291" s="4" t="s">
        <v>5062</v>
      </c>
      <c r="W2291" s="4" t="s">
        <v>5063</v>
      </c>
      <c r="X2291" s="4" t="s">
        <v>5064</v>
      </c>
      <c r="Y2291" s="6" t="s">
        <v>70</v>
      </c>
    </row>
    <row r="2292" spans="1:25" ht="12.75" customHeight="1" x14ac:dyDescent="0.3">
      <c r="A2292" s="2" t="s">
        <v>5299</v>
      </c>
      <c r="B2292" s="2" t="s">
        <v>5300</v>
      </c>
      <c r="C2292" s="7" t="s">
        <v>150</v>
      </c>
      <c r="D2292" s="2" t="s">
        <v>5061</v>
      </c>
      <c r="E2292" s="3" t="str">
        <f>VLOOKUP(A2292,[1]운영현황_NEW!$B$4:$AA$3661,26,0)</f>
        <v/>
      </c>
      <c r="F2292" s="3" t="str">
        <f>VLOOKUP(G2292,[2]변환기준!$D$1:$E$24,2,0)</f>
        <v>청소년수련시설</v>
      </c>
      <c r="G2292" s="4" t="s">
        <v>58</v>
      </c>
      <c r="H2292" s="4" t="s">
        <v>207</v>
      </c>
      <c r="I2292" s="6" t="s">
        <v>299</v>
      </c>
      <c r="J2292" s="4" t="s">
        <v>31</v>
      </c>
      <c r="K2292" s="4" t="s">
        <v>32</v>
      </c>
      <c r="L2292" s="4" t="s">
        <v>32</v>
      </c>
      <c r="M2292" s="4"/>
      <c r="N2292" s="4" t="s">
        <v>34</v>
      </c>
      <c r="O2292" s="4" t="s">
        <v>35</v>
      </c>
      <c r="P2292" s="29">
        <v>0</v>
      </c>
      <c r="Q2292" s="32">
        <v>110</v>
      </c>
      <c r="R2292" s="4" t="s">
        <v>36</v>
      </c>
      <c r="S2292" s="4" t="s">
        <v>5203</v>
      </c>
      <c r="T2292" s="4" t="s">
        <v>5287</v>
      </c>
      <c r="U2292" s="4" t="s">
        <v>51</v>
      </c>
      <c r="V2292" s="4" t="s">
        <v>5062</v>
      </c>
      <c r="W2292" s="4" t="s">
        <v>5063</v>
      </c>
      <c r="X2292" s="4" t="s">
        <v>5064</v>
      </c>
      <c r="Y2292" s="6" t="s">
        <v>70</v>
      </c>
    </row>
    <row r="2293" spans="1:25" ht="12.75" customHeight="1" x14ac:dyDescent="0.3">
      <c r="A2293" s="2" t="s">
        <v>5301</v>
      </c>
      <c r="B2293" s="2" t="s">
        <v>5302</v>
      </c>
      <c r="C2293" s="7" t="s">
        <v>150</v>
      </c>
      <c r="D2293" s="2" t="s">
        <v>5061</v>
      </c>
      <c r="E2293" s="3" t="str">
        <f>VLOOKUP(A2293,[1]운영현황_NEW!$B$4:$AA$3661,26,0)</f>
        <v/>
      </c>
      <c r="F2293" s="3" t="str">
        <f>VLOOKUP(G2293,[2]변환기준!$D$1:$E$24,2,0)</f>
        <v>청소년수련시설</v>
      </c>
      <c r="G2293" s="4" t="s">
        <v>58</v>
      </c>
      <c r="H2293" s="4" t="s">
        <v>207</v>
      </c>
      <c r="I2293" s="6" t="s">
        <v>299</v>
      </c>
      <c r="J2293" s="4" t="s">
        <v>31</v>
      </c>
      <c r="K2293" s="4" t="s">
        <v>32</v>
      </c>
      <c r="L2293" s="4" t="s">
        <v>32</v>
      </c>
      <c r="M2293" s="4"/>
      <c r="N2293" s="4" t="s">
        <v>34</v>
      </c>
      <c r="O2293" s="4" t="s">
        <v>35</v>
      </c>
      <c r="P2293" s="29">
        <v>0</v>
      </c>
      <c r="Q2293" s="32">
        <v>100</v>
      </c>
      <c r="R2293" s="4" t="s">
        <v>76</v>
      </c>
      <c r="S2293" s="4" t="s">
        <v>5203</v>
      </c>
      <c r="T2293" s="4" t="s">
        <v>5287</v>
      </c>
      <c r="U2293" s="4" t="s">
        <v>51</v>
      </c>
      <c r="V2293" s="4" t="s">
        <v>5062</v>
      </c>
      <c r="W2293" s="4" t="s">
        <v>5063</v>
      </c>
      <c r="X2293" s="4" t="s">
        <v>5064</v>
      </c>
      <c r="Y2293" s="6" t="s">
        <v>70</v>
      </c>
    </row>
    <row r="2294" spans="1:25" ht="12.75" customHeight="1" x14ac:dyDescent="0.3">
      <c r="A2294" s="2" t="s">
        <v>5303</v>
      </c>
      <c r="B2294" s="2" t="s">
        <v>5304</v>
      </c>
      <c r="C2294" s="7" t="s">
        <v>150</v>
      </c>
      <c r="D2294" s="2" t="s">
        <v>5061</v>
      </c>
      <c r="E2294" s="3" t="str">
        <f>VLOOKUP(A2294,[1]운영현황_NEW!$B$4:$AA$3661,26,0)</f>
        <v/>
      </c>
      <c r="F2294" s="3" t="str">
        <f>VLOOKUP(G2294,[2]변환기준!$D$1:$E$24,2,0)</f>
        <v>청소년수련시설</v>
      </c>
      <c r="G2294" s="4" t="s">
        <v>58</v>
      </c>
      <c r="H2294" s="4" t="s">
        <v>207</v>
      </c>
      <c r="I2294" s="6" t="s">
        <v>299</v>
      </c>
      <c r="J2294" s="4" t="s">
        <v>31</v>
      </c>
      <c r="K2294" s="4" t="s">
        <v>32</v>
      </c>
      <c r="L2294" s="4" t="s">
        <v>32</v>
      </c>
      <c r="M2294" s="4"/>
      <c r="N2294" s="4" t="s">
        <v>34</v>
      </c>
      <c r="O2294" s="4" t="s">
        <v>35</v>
      </c>
      <c r="P2294" s="29">
        <v>0</v>
      </c>
      <c r="Q2294" s="32">
        <v>110</v>
      </c>
      <c r="R2294" s="4" t="s">
        <v>76</v>
      </c>
      <c r="S2294" s="4" t="s">
        <v>5203</v>
      </c>
      <c r="T2294" s="4" t="s">
        <v>5287</v>
      </c>
      <c r="U2294" s="4" t="s">
        <v>51</v>
      </c>
      <c r="V2294" s="4" t="s">
        <v>5062</v>
      </c>
      <c r="W2294" s="4" t="s">
        <v>5063</v>
      </c>
      <c r="X2294" s="4" t="s">
        <v>5064</v>
      </c>
      <c r="Y2294" s="6" t="s">
        <v>70</v>
      </c>
    </row>
    <row r="2295" spans="1:25" ht="13.5" customHeight="1" x14ac:dyDescent="0.3">
      <c r="A2295" s="2" t="s">
        <v>5305</v>
      </c>
      <c r="B2295" s="2" t="s">
        <v>5306</v>
      </c>
      <c r="C2295" s="7" t="s">
        <v>150</v>
      </c>
      <c r="D2295" s="2" t="s">
        <v>5061</v>
      </c>
      <c r="E2295" s="3" t="str">
        <f>VLOOKUP(A2295,[1]운영현황_NEW!$B$4:$AA$3661,26,0)</f>
        <v/>
      </c>
      <c r="F2295" s="3" t="str">
        <f>VLOOKUP(G2295,[2]변환기준!$D$1:$E$24,2,0)</f>
        <v>청소년수련시설</v>
      </c>
      <c r="G2295" s="4" t="s">
        <v>58</v>
      </c>
      <c r="H2295" s="4" t="s">
        <v>207</v>
      </c>
      <c r="I2295" s="6" t="s">
        <v>299</v>
      </c>
      <c r="J2295" s="4" t="s">
        <v>31</v>
      </c>
      <c r="K2295" s="4" t="s">
        <v>32</v>
      </c>
      <c r="L2295" s="4" t="s">
        <v>32</v>
      </c>
      <c r="M2295" s="4"/>
      <c r="N2295" s="4" t="s">
        <v>34</v>
      </c>
      <c r="O2295" s="4" t="s">
        <v>35</v>
      </c>
      <c r="P2295" s="29">
        <v>0</v>
      </c>
      <c r="Q2295" s="32">
        <v>110</v>
      </c>
      <c r="R2295" s="4" t="s">
        <v>63</v>
      </c>
      <c r="S2295" s="4" t="s">
        <v>5203</v>
      </c>
      <c r="T2295" s="4" t="s">
        <v>5287</v>
      </c>
      <c r="U2295" s="4" t="s">
        <v>51</v>
      </c>
      <c r="V2295" s="4" t="s">
        <v>5062</v>
      </c>
      <c r="W2295" s="4" t="s">
        <v>5063</v>
      </c>
      <c r="X2295" s="4" t="s">
        <v>5064</v>
      </c>
      <c r="Y2295" s="6" t="s">
        <v>70</v>
      </c>
    </row>
    <row r="2296" spans="1:25" ht="13.5" customHeight="1" x14ac:dyDescent="0.3">
      <c r="A2296" s="2" t="s">
        <v>5307</v>
      </c>
      <c r="B2296" s="2" t="s">
        <v>5308</v>
      </c>
      <c r="C2296" s="7" t="s">
        <v>150</v>
      </c>
      <c r="D2296" s="2" t="s">
        <v>5061</v>
      </c>
      <c r="E2296" s="3" t="str">
        <f>VLOOKUP(A2296,[1]운영현황_NEW!$B$4:$AA$3661,26,0)</f>
        <v/>
      </c>
      <c r="F2296" s="3" t="str">
        <f>VLOOKUP(G2296,[2]변환기준!$D$1:$E$24,2,0)</f>
        <v>청소년수련시설</v>
      </c>
      <c r="G2296" s="4" t="s">
        <v>58</v>
      </c>
      <c r="H2296" s="4" t="s">
        <v>207</v>
      </c>
      <c r="I2296" s="6" t="s">
        <v>299</v>
      </c>
      <c r="J2296" s="4" t="s">
        <v>31</v>
      </c>
      <c r="K2296" s="4" t="s">
        <v>32</v>
      </c>
      <c r="L2296" s="4" t="s">
        <v>32</v>
      </c>
      <c r="M2296" s="4"/>
      <c r="N2296" s="4" t="s">
        <v>34</v>
      </c>
      <c r="O2296" s="4" t="s">
        <v>35</v>
      </c>
      <c r="P2296" s="29">
        <v>0</v>
      </c>
      <c r="Q2296" s="32">
        <v>100</v>
      </c>
      <c r="R2296" s="4" t="s">
        <v>76</v>
      </c>
      <c r="S2296" s="4" t="s">
        <v>5203</v>
      </c>
      <c r="T2296" s="4" t="s">
        <v>5287</v>
      </c>
      <c r="U2296" s="4" t="s">
        <v>51</v>
      </c>
      <c r="V2296" s="4" t="s">
        <v>5062</v>
      </c>
      <c r="W2296" s="4" t="s">
        <v>5063</v>
      </c>
      <c r="X2296" s="4" t="s">
        <v>5064</v>
      </c>
      <c r="Y2296" s="6" t="s">
        <v>70</v>
      </c>
    </row>
    <row r="2297" spans="1:25" ht="12.75" customHeight="1" x14ac:dyDescent="0.3">
      <c r="A2297" s="2" t="s">
        <v>5309</v>
      </c>
      <c r="B2297" s="2" t="s">
        <v>5310</v>
      </c>
      <c r="C2297" s="7" t="s">
        <v>150</v>
      </c>
      <c r="D2297" s="2" t="s">
        <v>5061</v>
      </c>
      <c r="E2297" s="3" t="str">
        <f>VLOOKUP(A2297,[1]운영현황_NEW!$B$4:$AA$3661,26,0)</f>
        <v/>
      </c>
      <c r="F2297" s="3" t="str">
        <f>VLOOKUP(G2297,[2]변환기준!$D$1:$E$24,2,0)</f>
        <v>청소년수련시설</v>
      </c>
      <c r="G2297" s="4" t="s">
        <v>58</v>
      </c>
      <c r="H2297" s="4" t="s">
        <v>207</v>
      </c>
      <c r="I2297" s="6" t="s">
        <v>299</v>
      </c>
      <c r="J2297" s="4" t="s">
        <v>31</v>
      </c>
      <c r="K2297" s="4" t="s">
        <v>32</v>
      </c>
      <c r="L2297" s="4" t="s">
        <v>32</v>
      </c>
      <c r="M2297" s="4"/>
      <c r="N2297" s="4" t="s">
        <v>34</v>
      </c>
      <c r="O2297" s="4" t="s">
        <v>35</v>
      </c>
      <c r="P2297" s="29">
        <v>0</v>
      </c>
      <c r="Q2297" s="32">
        <v>100</v>
      </c>
      <c r="R2297" s="4" t="s">
        <v>63</v>
      </c>
      <c r="S2297" s="4" t="s">
        <v>5203</v>
      </c>
      <c r="T2297" s="4" t="s">
        <v>5287</v>
      </c>
      <c r="U2297" s="4" t="s">
        <v>51</v>
      </c>
      <c r="V2297" s="4" t="s">
        <v>5062</v>
      </c>
      <c r="W2297" s="4" t="s">
        <v>5063</v>
      </c>
      <c r="X2297" s="4" t="s">
        <v>5064</v>
      </c>
      <c r="Y2297" s="6" t="s">
        <v>70</v>
      </c>
    </row>
    <row r="2298" spans="1:25" ht="15" customHeight="1" x14ac:dyDescent="0.3">
      <c r="A2298" s="2" t="s">
        <v>5311</v>
      </c>
      <c r="B2298" s="2" t="s">
        <v>5312</v>
      </c>
      <c r="C2298" s="7" t="s">
        <v>150</v>
      </c>
      <c r="D2298" s="2" t="s">
        <v>5061</v>
      </c>
      <c r="E2298" s="3" t="str">
        <f>VLOOKUP(A2298,[1]운영현황_NEW!$B$4:$AA$3661,26,0)</f>
        <v/>
      </c>
      <c r="F2298" s="3" t="str">
        <f>VLOOKUP(G2298,[2]변환기준!$D$1:$E$24,2,0)</f>
        <v>청소년수련시설</v>
      </c>
      <c r="G2298" s="4" t="s">
        <v>58</v>
      </c>
      <c r="H2298" s="4" t="s">
        <v>207</v>
      </c>
      <c r="I2298" s="6" t="s">
        <v>299</v>
      </c>
      <c r="J2298" s="4" t="s">
        <v>31</v>
      </c>
      <c r="K2298" s="4" t="s">
        <v>32</v>
      </c>
      <c r="L2298" s="4" t="s">
        <v>32</v>
      </c>
      <c r="M2298" s="4"/>
      <c r="N2298" s="4" t="s">
        <v>34</v>
      </c>
      <c r="O2298" s="4" t="s">
        <v>35</v>
      </c>
      <c r="P2298" s="29">
        <v>0</v>
      </c>
      <c r="Q2298" s="32">
        <v>100</v>
      </c>
      <c r="R2298" s="4" t="s">
        <v>36</v>
      </c>
      <c r="S2298" s="4" t="s">
        <v>5203</v>
      </c>
      <c r="T2298" s="4" t="s">
        <v>5287</v>
      </c>
      <c r="U2298" s="4" t="s">
        <v>51</v>
      </c>
      <c r="V2298" s="4" t="s">
        <v>5062</v>
      </c>
      <c r="W2298" s="4" t="s">
        <v>5063</v>
      </c>
      <c r="X2298" s="4" t="s">
        <v>5064</v>
      </c>
      <c r="Y2298" s="6" t="s">
        <v>70</v>
      </c>
    </row>
    <row r="2299" spans="1:25" ht="15" customHeight="1" x14ac:dyDescent="0.3">
      <c r="A2299" s="2" t="s">
        <v>5313</v>
      </c>
      <c r="B2299" s="2" t="s">
        <v>5314</v>
      </c>
      <c r="C2299" s="7" t="s">
        <v>150</v>
      </c>
      <c r="D2299" s="2" t="s">
        <v>5061</v>
      </c>
      <c r="E2299" s="3" t="str">
        <f>VLOOKUP(A2299,[1]운영현황_NEW!$B$4:$AA$3661,26,0)</f>
        <v/>
      </c>
      <c r="F2299" s="3" t="str">
        <f>VLOOKUP(G2299,[2]변환기준!$D$1:$E$24,2,0)</f>
        <v>청소년수련시설</v>
      </c>
      <c r="G2299" s="4" t="s">
        <v>58</v>
      </c>
      <c r="H2299" s="4" t="s">
        <v>207</v>
      </c>
      <c r="I2299" s="6" t="s">
        <v>299</v>
      </c>
      <c r="J2299" s="4" t="s">
        <v>31</v>
      </c>
      <c r="K2299" s="4" t="s">
        <v>32</v>
      </c>
      <c r="L2299" s="4" t="s">
        <v>32</v>
      </c>
      <c r="M2299" s="4"/>
      <c r="N2299" s="4" t="s">
        <v>34</v>
      </c>
      <c r="O2299" s="4" t="s">
        <v>35</v>
      </c>
      <c r="P2299" s="29">
        <v>0</v>
      </c>
      <c r="Q2299" s="32">
        <v>110</v>
      </c>
      <c r="R2299" s="4" t="s">
        <v>63</v>
      </c>
      <c r="S2299" s="4" t="s">
        <v>5203</v>
      </c>
      <c r="T2299" s="4" t="s">
        <v>5287</v>
      </c>
      <c r="U2299" s="4" t="s">
        <v>51</v>
      </c>
      <c r="V2299" s="4" t="s">
        <v>5062</v>
      </c>
      <c r="W2299" s="4" t="s">
        <v>5063</v>
      </c>
      <c r="X2299" s="4" t="s">
        <v>5064</v>
      </c>
      <c r="Y2299" s="6" t="s">
        <v>70</v>
      </c>
    </row>
    <row r="2300" spans="1:25" ht="12.75" customHeight="1" x14ac:dyDescent="0.3">
      <c r="A2300" s="2" t="s">
        <v>5315</v>
      </c>
      <c r="B2300" s="2" t="s">
        <v>5316</v>
      </c>
      <c r="C2300" s="7" t="s">
        <v>150</v>
      </c>
      <c r="D2300" s="2" t="s">
        <v>5061</v>
      </c>
      <c r="E2300" s="3" t="str">
        <f>VLOOKUP(A2300,[1]운영현황_NEW!$B$4:$AA$3661,26,0)</f>
        <v/>
      </c>
      <c r="F2300" s="3" t="str">
        <f>VLOOKUP(G2300,[2]변환기준!$D$1:$E$24,2,0)</f>
        <v>청소년수련시설</v>
      </c>
      <c r="G2300" s="4" t="s">
        <v>58</v>
      </c>
      <c r="H2300" s="4" t="s">
        <v>207</v>
      </c>
      <c r="I2300" s="6" t="s">
        <v>299</v>
      </c>
      <c r="J2300" s="4" t="s">
        <v>31</v>
      </c>
      <c r="K2300" s="4" t="s">
        <v>32</v>
      </c>
      <c r="L2300" s="4" t="s">
        <v>32</v>
      </c>
      <c r="M2300" s="4"/>
      <c r="N2300" s="4" t="s">
        <v>34</v>
      </c>
      <c r="O2300" s="4" t="s">
        <v>35</v>
      </c>
      <c r="P2300" s="29">
        <v>0</v>
      </c>
      <c r="Q2300" s="32">
        <v>110</v>
      </c>
      <c r="R2300" s="4" t="s">
        <v>76</v>
      </c>
      <c r="S2300" s="4" t="s">
        <v>5203</v>
      </c>
      <c r="T2300" s="4" t="s">
        <v>5287</v>
      </c>
      <c r="U2300" s="4" t="s">
        <v>51</v>
      </c>
      <c r="V2300" s="4" t="s">
        <v>5062</v>
      </c>
      <c r="W2300" s="4" t="s">
        <v>5063</v>
      </c>
      <c r="X2300" s="4" t="s">
        <v>5064</v>
      </c>
      <c r="Y2300" s="6" t="s">
        <v>70</v>
      </c>
    </row>
    <row r="2301" spans="1:25" ht="15" customHeight="1" x14ac:dyDescent="0.3">
      <c r="A2301" s="2" t="s">
        <v>5317</v>
      </c>
      <c r="B2301" s="2" t="s">
        <v>5318</v>
      </c>
      <c r="C2301" s="7" t="s">
        <v>150</v>
      </c>
      <c r="D2301" s="2" t="s">
        <v>5061</v>
      </c>
      <c r="E2301" s="3" t="str">
        <f>VLOOKUP(A2301,[1]운영현황_NEW!$B$4:$AA$3661,26,0)</f>
        <v/>
      </c>
      <c r="F2301" s="3" t="str">
        <f>VLOOKUP(G2301,[2]변환기준!$D$1:$E$24,2,0)</f>
        <v>청소년수련시설</v>
      </c>
      <c r="G2301" s="4" t="s">
        <v>58</v>
      </c>
      <c r="H2301" s="4" t="s">
        <v>207</v>
      </c>
      <c r="I2301" s="6" t="s">
        <v>299</v>
      </c>
      <c r="J2301" s="4" t="s">
        <v>31</v>
      </c>
      <c r="K2301" s="4" t="s">
        <v>32</v>
      </c>
      <c r="L2301" s="4" t="s">
        <v>32</v>
      </c>
      <c r="M2301" s="4"/>
      <c r="N2301" s="4" t="s">
        <v>34</v>
      </c>
      <c r="O2301" s="4" t="s">
        <v>35</v>
      </c>
      <c r="P2301" s="29">
        <v>0</v>
      </c>
      <c r="Q2301" s="32">
        <v>110</v>
      </c>
      <c r="R2301" s="4" t="s">
        <v>36</v>
      </c>
      <c r="S2301" s="4" t="s">
        <v>5203</v>
      </c>
      <c r="T2301" s="4" t="s">
        <v>5287</v>
      </c>
      <c r="U2301" s="4" t="s">
        <v>51</v>
      </c>
      <c r="V2301" s="4" t="s">
        <v>5062</v>
      </c>
      <c r="W2301" s="4" t="s">
        <v>5063</v>
      </c>
      <c r="X2301" s="4" t="s">
        <v>5064</v>
      </c>
      <c r="Y2301" s="6" t="s">
        <v>70</v>
      </c>
    </row>
    <row r="2302" spans="1:25" ht="12.75" customHeight="1" x14ac:dyDescent="0.3">
      <c r="A2302" s="2" t="s">
        <v>5319</v>
      </c>
      <c r="B2302" s="2" t="s">
        <v>5320</v>
      </c>
      <c r="C2302" s="7" t="s">
        <v>150</v>
      </c>
      <c r="D2302" s="2" t="s">
        <v>5061</v>
      </c>
      <c r="E2302" s="3" t="str">
        <f>VLOOKUP(A2302,[1]운영현황_NEW!$B$4:$AA$3661,26,0)</f>
        <v/>
      </c>
      <c r="F2302" s="3" t="str">
        <f>VLOOKUP(G2302,[2]변환기준!$D$1:$E$24,2,0)</f>
        <v>청소년수련시설</v>
      </c>
      <c r="G2302" s="4" t="s">
        <v>58</v>
      </c>
      <c r="H2302" s="4" t="s">
        <v>207</v>
      </c>
      <c r="I2302" s="6" t="s">
        <v>299</v>
      </c>
      <c r="J2302" s="4" t="s">
        <v>31</v>
      </c>
      <c r="K2302" s="4" t="s">
        <v>32</v>
      </c>
      <c r="L2302" s="4" t="s">
        <v>32</v>
      </c>
      <c r="M2302" s="4"/>
      <c r="N2302" s="4" t="s">
        <v>34</v>
      </c>
      <c r="O2302" s="4" t="s">
        <v>35</v>
      </c>
      <c r="P2302" s="29">
        <v>0</v>
      </c>
      <c r="Q2302" s="32">
        <v>110</v>
      </c>
      <c r="R2302" s="4" t="s">
        <v>36</v>
      </c>
      <c r="S2302" s="4" t="s">
        <v>5203</v>
      </c>
      <c r="T2302" s="4" t="s">
        <v>5287</v>
      </c>
      <c r="U2302" s="4" t="s">
        <v>51</v>
      </c>
      <c r="V2302" s="4" t="s">
        <v>5062</v>
      </c>
      <c r="W2302" s="4" t="s">
        <v>5063</v>
      </c>
      <c r="X2302" s="4" t="s">
        <v>5064</v>
      </c>
      <c r="Y2302" s="6" t="s">
        <v>70</v>
      </c>
    </row>
    <row r="2303" spans="1:25" ht="12.75" customHeight="1" x14ac:dyDescent="0.3">
      <c r="A2303" s="2" t="s">
        <v>5321</v>
      </c>
      <c r="B2303" s="2" t="s">
        <v>5322</v>
      </c>
      <c r="C2303" s="7" t="s">
        <v>150</v>
      </c>
      <c r="D2303" s="2" t="s">
        <v>5061</v>
      </c>
      <c r="E2303" s="3" t="str">
        <f>VLOOKUP(A2303,[1]운영현황_NEW!$B$4:$AA$3661,26,0)</f>
        <v/>
      </c>
      <c r="F2303" s="3" t="str">
        <f>VLOOKUP(G2303,[2]변환기준!$D$1:$E$24,2,0)</f>
        <v>청소년수련시설</v>
      </c>
      <c r="G2303" s="4" t="s">
        <v>58</v>
      </c>
      <c r="H2303" s="4" t="s">
        <v>207</v>
      </c>
      <c r="I2303" s="6" t="s">
        <v>299</v>
      </c>
      <c r="J2303" s="4" t="s">
        <v>31</v>
      </c>
      <c r="K2303" s="4" t="s">
        <v>32</v>
      </c>
      <c r="L2303" s="4" t="s">
        <v>32</v>
      </c>
      <c r="M2303" s="4"/>
      <c r="N2303" s="4" t="s">
        <v>34</v>
      </c>
      <c r="O2303" s="4" t="s">
        <v>35</v>
      </c>
      <c r="P2303" s="29">
        <v>0</v>
      </c>
      <c r="Q2303" s="32">
        <v>100</v>
      </c>
      <c r="R2303" s="4" t="s">
        <v>36</v>
      </c>
      <c r="S2303" s="4" t="s">
        <v>5203</v>
      </c>
      <c r="T2303" s="4" t="s">
        <v>5287</v>
      </c>
      <c r="U2303" s="4" t="s">
        <v>51</v>
      </c>
      <c r="V2303" s="4" t="s">
        <v>5062</v>
      </c>
      <c r="W2303" s="4" t="s">
        <v>5063</v>
      </c>
      <c r="X2303" s="4" t="s">
        <v>5064</v>
      </c>
      <c r="Y2303" s="6" t="s">
        <v>70</v>
      </c>
    </row>
    <row r="2304" spans="1:25" ht="13.5" customHeight="1" x14ac:dyDescent="0.2">
      <c r="A2304" s="2" t="s">
        <v>5323</v>
      </c>
      <c r="B2304" s="2" t="s">
        <v>5324</v>
      </c>
      <c r="C2304" s="2" t="s">
        <v>26</v>
      </c>
      <c r="D2304" s="2" t="s">
        <v>2044</v>
      </c>
      <c r="E2304" s="3" t="str">
        <f>VLOOKUP(A2304,[1]운영현황_NEW!$B$4:$AA$3661,26,0)</f>
        <v/>
      </c>
      <c r="F2304" s="3" t="str">
        <f>VLOOKUP(G2304,[2]변환기준!$D$1:$E$24,2,0)</f>
        <v>청소년수련시설</v>
      </c>
      <c r="G2304" s="4" t="s">
        <v>237</v>
      </c>
      <c r="H2304" s="4" t="s">
        <v>1568</v>
      </c>
      <c r="I2304" s="4" t="s">
        <v>30</v>
      </c>
      <c r="J2304" s="4" t="s">
        <v>31</v>
      </c>
      <c r="K2304" s="4" t="s">
        <v>32</v>
      </c>
      <c r="L2304" s="4" t="s">
        <v>32</v>
      </c>
      <c r="M2304" s="4" t="s">
        <v>33</v>
      </c>
      <c r="N2304" s="4" t="s">
        <v>34</v>
      </c>
      <c r="O2304" s="4" t="s">
        <v>35</v>
      </c>
      <c r="P2304" s="29">
        <v>0</v>
      </c>
      <c r="Q2304" s="32">
        <v>10</v>
      </c>
      <c r="R2304" s="4" t="s">
        <v>36</v>
      </c>
      <c r="S2304" s="4" t="s">
        <v>5203</v>
      </c>
      <c r="T2304" s="4" t="s">
        <v>5287</v>
      </c>
      <c r="U2304" s="4" t="s">
        <v>51</v>
      </c>
      <c r="V2304" s="4" t="s">
        <v>2045</v>
      </c>
      <c r="W2304" s="4" t="s">
        <v>2046</v>
      </c>
      <c r="X2304" s="4" t="s">
        <v>2047</v>
      </c>
      <c r="Y2304" s="4" t="s">
        <v>90</v>
      </c>
    </row>
    <row r="2305" spans="1:25" ht="12.75" customHeight="1" x14ac:dyDescent="0.2">
      <c r="A2305" s="2">
        <v>12522</v>
      </c>
      <c r="B2305" s="2" t="s">
        <v>5325</v>
      </c>
      <c r="C2305" s="2" t="s">
        <v>26</v>
      </c>
      <c r="D2305" s="2" t="s">
        <v>5326</v>
      </c>
      <c r="E2305" s="3" t="str">
        <f>VLOOKUP(A2305,[1]운영현황_NEW!$B$4:$AA$3661,26,0)</f>
        <v/>
      </c>
      <c r="F2305" s="3" t="str">
        <f>VLOOKUP(G2305,[2]변환기준!$D$1:$E$24,2,0)</f>
        <v>청소년수련시설</v>
      </c>
      <c r="G2305" s="4" t="s">
        <v>28</v>
      </c>
      <c r="H2305" s="4" t="s">
        <v>29</v>
      </c>
      <c r="I2305" s="4" t="s">
        <v>30</v>
      </c>
      <c r="J2305" s="4" t="s">
        <v>31</v>
      </c>
      <c r="K2305" s="4" t="s">
        <v>32</v>
      </c>
      <c r="L2305" s="4" t="s">
        <v>32</v>
      </c>
      <c r="M2305" s="4" t="s">
        <v>33</v>
      </c>
      <c r="N2305" s="4" t="s">
        <v>34</v>
      </c>
      <c r="O2305" s="4" t="s">
        <v>35</v>
      </c>
      <c r="P2305" s="29">
        <v>1000</v>
      </c>
      <c r="Q2305" s="32">
        <v>15</v>
      </c>
      <c r="R2305" s="4" t="s">
        <v>36</v>
      </c>
      <c r="S2305" s="4" t="s">
        <v>5203</v>
      </c>
      <c r="T2305" s="4" t="s">
        <v>5287</v>
      </c>
      <c r="U2305" s="4" t="s">
        <v>51</v>
      </c>
      <c r="V2305" s="4" t="s">
        <v>5327</v>
      </c>
      <c r="W2305" s="4" t="s">
        <v>5328</v>
      </c>
      <c r="X2305" s="4" t="s">
        <v>5329</v>
      </c>
      <c r="Y2305" s="4" t="s">
        <v>90</v>
      </c>
    </row>
    <row r="2306" spans="1:25" ht="13.5" customHeight="1" x14ac:dyDescent="0.2">
      <c r="A2306" s="2">
        <v>12521</v>
      </c>
      <c r="B2306" s="2" t="s">
        <v>5330</v>
      </c>
      <c r="C2306" s="7" t="s">
        <v>45</v>
      </c>
      <c r="D2306" s="2" t="s">
        <v>5326</v>
      </c>
      <c r="E2306" s="3" t="str">
        <f>VLOOKUP(A2306,[1]운영현황_NEW!$B$4:$AA$3661,26,0)</f>
        <v/>
      </c>
      <c r="F2306" s="3" t="str">
        <f>VLOOKUP(G2306,[2]변환기준!$D$1:$E$24,2,0)</f>
        <v>청소년수련시설</v>
      </c>
      <c r="G2306" s="4" t="s">
        <v>28</v>
      </c>
      <c r="H2306" s="4" t="s">
        <v>29</v>
      </c>
      <c r="I2306" s="4" t="s">
        <v>30</v>
      </c>
      <c r="J2306" s="4" t="s">
        <v>31</v>
      </c>
      <c r="K2306" s="4" t="s">
        <v>32</v>
      </c>
      <c r="L2306" s="4" t="s">
        <v>32</v>
      </c>
      <c r="M2306" s="4" t="s">
        <v>33</v>
      </c>
      <c r="N2306" s="4" t="s">
        <v>34</v>
      </c>
      <c r="O2306" s="4" t="s">
        <v>130</v>
      </c>
      <c r="P2306" s="29">
        <v>0</v>
      </c>
      <c r="Q2306" s="32">
        <v>15</v>
      </c>
      <c r="R2306" s="4" t="s">
        <v>36</v>
      </c>
      <c r="S2306" s="4" t="s">
        <v>5203</v>
      </c>
      <c r="T2306" s="4" t="s">
        <v>5287</v>
      </c>
      <c r="U2306" s="4" t="s">
        <v>51</v>
      </c>
      <c r="V2306" s="4" t="s">
        <v>5327</v>
      </c>
      <c r="W2306" s="4" t="s">
        <v>5328</v>
      </c>
      <c r="X2306" s="4" t="s">
        <v>5329</v>
      </c>
      <c r="Y2306" s="4" t="s">
        <v>90</v>
      </c>
    </row>
    <row r="2307" spans="1:25" ht="12.75" customHeight="1" x14ac:dyDescent="0.2">
      <c r="A2307" s="2" t="s">
        <v>5331</v>
      </c>
      <c r="B2307" s="2" t="s">
        <v>5332</v>
      </c>
      <c r="C2307" s="7" t="s">
        <v>45</v>
      </c>
      <c r="D2307" s="2" t="s">
        <v>4209</v>
      </c>
      <c r="E2307" s="3" t="str">
        <f>VLOOKUP(A2307,[1]운영현황_NEW!$B$4:$AA$3661,26,0)</f>
        <v/>
      </c>
      <c r="F2307" s="3" t="str">
        <f>VLOOKUP(G2307,[2]변환기준!$D$1:$E$24,2,0)</f>
        <v>청소년수련시설</v>
      </c>
      <c r="G2307" s="4" t="s">
        <v>28</v>
      </c>
      <c r="H2307" s="4" t="s">
        <v>95</v>
      </c>
      <c r="I2307" s="4" t="s">
        <v>30</v>
      </c>
      <c r="J2307" s="4" t="s">
        <v>31</v>
      </c>
      <c r="K2307" s="4" t="s">
        <v>32</v>
      </c>
      <c r="L2307" s="4" t="s">
        <v>32</v>
      </c>
      <c r="M2307" s="4" t="s">
        <v>33</v>
      </c>
      <c r="N2307" s="4" t="s">
        <v>34</v>
      </c>
      <c r="O2307" s="4" t="s">
        <v>238</v>
      </c>
      <c r="P2307" s="29">
        <v>0</v>
      </c>
      <c r="Q2307" s="32">
        <v>20</v>
      </c>
      <c r="R2307" s="4" t="s">
        <v>36</v>
      </c>
      <c r="S2307" s="4" t="s">
        <v>5203</v>
      </c>
      <c r="T2307" s="4" t="s">
        <v>5287</v>
      </c>
      <c r="U2307" s="4" t="s">
        <v>51</v>
      </c>
      <c r="V2307" s="4" t="s">
        <v>457</v>
      </c>
      <c r="W2307" s="4" t="s">
        <v>458</v>
      </c>
      <c r="X2307" s="4" t="s">
        <v>459</v>
      </c>
      <c r="Y2307" s="4" t="s">
        <v>90</v>
      </c>
    </row>
    <row r="2308" spans="1:25" ht="12.75" customHeight="1" x14ac:dyDescent="0.2">
      <c r="A2308" s="2">
        <v>12494</v>
      </c>
      <c r="B2308" s="2" t="s">
        <v>5333</v>
      </c>
      <c r="C2308" s="7" t="s">
        <v>45</v>
      </c>
      <c r="D2308" s="2" t="s">
        <v>5334</v>
      </c>
      <c r="E2308" s="3" t="str">
        <f>VLOOKUP(A2308,[1]운영현황_NEW!$B$4:$AA$3661,26,0)</f>
        <v/>
      </c>
      <c r="F2308" s="3" t="str">
        <f>VLOOKUP(G2308,[2]변환기준!$D$1:$E$24,2,0)</f>
        <v>청소년수련시설</v>
      </c>
      <c r="G2308" s="4" t="s">
        <v>28</v>
      </c>
      <c r="H2308" s="4" t="s">
        <v>47</v>
      </c>
      <c r="I2308" s="4" t="s">
        <v>30</v>
      </c>
      <c r="J2308" s="4" t="s">
        <v>31</v>
      </c>
      <c r="K2308" s="4" t="s">
        <v>32</v>
      </c>
      <c r="L2308" s="4" t="s">
        <v>32</v>
      </c>
      <c r="M2308" s="4" t="s">
        <v>33</v>
      </c>
      <c r="N2308" s="4" t="s">
        <v>34</v>
      </c>
      <c r="O2308" s="4" t="s">
        <v>96</v>
      </c>
      <c r="P2308" s="29">
        <v>0</v>
      </c>
      <c r="Q2308" s="32">
        <v>24</v>
      </c>
      <c r="R2308" s="4" t="s">
        <v>36</v>
      </c>
      <c r="S2308" s="4" t="s">
        <v>5203</v>
      </c>
      <c r="T2308" s="4" t="s">
        <v>5287</v>
      </c>
      <c r="U2308" s="4" t="s">
        <v>51</v>
      </c>
      <c r="V2308" s="4" t="s">
        <v>5335</v>
      </c>
      <c r="W2308" s="4" t="s">
        <v>5336</v>
      </c>
      <c r="X2308" s="4" t="s">
        <v>5337</v>
      </c>
      <c r="Y2308" s="4" t="s">
        <v>90</v>
      </c>
    </row>
    <row r="2309" spans="1:25" ht="15" customHeight="1" x14ac:dyDescent="0.2">
      <c r="A2309" s="2">
        <v>12551</v>
      </c>
      <c r="B2309" s="2" t="s">
        <v>5338</v>
      </c>
      <c r="C2309" s="2" t="s">
        <v>26</v>
      </c>
      <c r="D2309" s="2" t="s">
        <v>1474</v>
      </c>
      <c r="E2309" s="3" t="str">
        <f>VLOOKUP(A2309,[1]운영현황_NEW!$B$4:$AA$3661,26,0)</f>
        <v/>
      </c>
      <c r="F2309" s="3" t="str">
        <f>VLOOKUP(G2309,[2]변환기준!$D$1:$E$24,2,0)</f>
        <v>청소년수련시설</v>
      </c>
      <c r="G2309" s="4" t="s">
        <v>28</v>
      </c>
      <c r="H2309" s="4" t="s">
        <v>95</v>
      </c>
      <c r="I2309" s="4" t="s">
        <v>30</v>
      </c>
      <c r="J2309" s="4" t="s">
        <v>31</v>
      </c>
      <c r="K2309" s="4" t="s">
        <v>32</v>
      </c>
      <c r="L2309" s="4" t="s">
        <v>32</v>
      </c>
      <c r="M2309" s="4" t="s">
        <v>33</v>
      </c>
      <c r="N2309" s="4" t="s">
        <v>34</v>
      </c>
      <c r="O2309" s="4" t="s">
        <v>159</v>
      </c>
      <c r="P2309" s="29">
        <v>0</v>
      </c>
      <c r="Q2309" s="32">
        <v>20</v>
      </c>
      <c r="R2309" s="4" t="s">
        <v>270</v>
      </c>
      <c r="S2309" s="4" t="s">
        <v>5203</v>
      </c>
      <c r="T2309" s="4" t="s">
        <v>5206</v>
      </c>
      <c r="U2309" s="4" t="s">
        <v>51</v>
      </c>
      <c r="V2309" s="4" t="s">
        <v>1475</v>
      </c>
      <c r="W2309" s="4" t="s">
        <v>1476</v>
      </c>
      <c r="X2309" s="4" t="s">
        <v>1477</v>
      </c>
      <c r="Y2309" s="4" t="s">
        <v>90</v>
      </c>
    </row>
    <row r="2310" spans="1:25" ht="12.75" customHeight="1" x14ac:dyDescent="0.2">
      <c r="A2310" s="2">
        <v>12549</v>
      </c>
      <c r="B2310" s="2" t="s">
        <v>5339</v>
      </c>
      <c r="C2310" s="7" t="s">
        <v>45</v>
      </c>
      <c r="D2310" s="2" t="s">
        <v>5286</v>
      </c>
      <c r="E2310" s="3" t="str">
        <f>VLOOKUP(A2310,[1]운영현황_NEW!$B$4:$AA$3661,26,0)</f>
        <v/>
      </c>
      <c r="F2310" s="3" t="str">
        <f>VLOOKUP(G2310,[2]변환기준!$D$1:$E$24,2,0)</f>
        <v>청소년수련시설</v>
      </c>
      <c r="G2310" s="4" t="s">
        <v>28</v>
      </c>
      <c r="H2310" s="4" t="s">
        <v>95</v>
      </c>
      <c r="I2310" s="4" t="s">
        <v>30</v>
      </c>
      <c r="J2310" s="4" t="s">
        <v>31</v>
      </c>
      <c r="K2310" s="4" t="s">
        <v>32</v>
      </c>
      <c r="L2310" s="4" t="s">
        <v>32</v>
      </c>
      <c r="M2310" s="4" t="s">
        <v>33</v>
      </c>
      <c r="N2310" s="4" t="s">
        <v>34</v>
      </c>
      <c r="O2310" s="4" t="s">
        <v>136</v>
      </c>
      <c r="P2310" s="29">
        <v>0</v>
      </c>
      <c r="Q2310" s="32">
        <v>10</v>
      </c>
      <c r="R2310" s="4" t="s">
        <v>36</v>
      </c>
      <c r="S2310" s="4" t="s">
        <v>5203</v>
      </c>
      <c r="T2310" s="4" t="s">
        <v>5206</v>
      </c>
      <c r="U2310" s="4" t="s">
        <v>51</v>
      </c>
      <c r="V2310" s="4" t="s">
        <v>5288</v>
      </c>
      <c r="W2310" s="4" t="s">
        <v>5289</v>
      </c>
      <c r="X2310" s="4" t="s">
        <v>5290</v>
      </c>
      <c r="Y2310" s="4" t="s">
        <v>90</v>
      </c>
    </row>
    <row r="2311" spans="1:25" ht="13.5" customHeight="1" x14ac:dyDescent="0.3">
      <c r="A2311" s="2" t="s">
        <v>5340</v>
      </c>
      <c r="B2311" s="2" t="s">
        <v>5341</v>
      </c>
      <c r="C2311" s="7" t="s">
        <v>150</v>
      </c>
      <c r="D2311" s="2" t="s">
        <v>230</v>
      </c>
      <c r="E2311" s="3" t="str">
        <f>VLOOKUP(A2311,[1]운영현황_NEW!$B$4:$AA$3661,26,0)</f>
        <v/>
      </c>
      <c r="F2311" s="3" t="str">
        <f>VLOOKUP(G2311,[2]변환기준!$D$1:$E$24,2,0)</f>
        <v>청소년수련시설</v>
      </c>
      <c r="G2311" s="4" t="s">
        <v>58</v>
      </c>
      <c r="H2311" s="4" t="s">
        <v>59</v>
      </c>
      <c r="I2311" s="6" t="s">
        <v>299</v>
      </c>
      <c r="J2311" s="9" t="s">
        <v>1787</v>
      </c>
      <c r="K2311" s="4" t="s">
        <v>32</v>
      </c>
      <c r="L2311" s="9" t="s">
        <v>1788</v>
      </c>
      <c r="M2311" s="4" t="str">
        <f>VLOOKUP(A2311,'[6]2024년 현황'!$A$1:$L$5000,12,0)</f>
        <v>하강레포츠</v>
      </c>
      <c r="N2311" s="4" t="s">
        <v>34</v>
      </c>
      <c r="O2311" s="4" t="s">
        <v>108</v>
      </c>
      <c r="P2311" s="29">
        <v>0</v>
      </c>
      <c r="Q2311" s="32">
        <v>100</v>
      </c>
      <c r="R2311" s="4" t="s">
        <v>36</v>
      </c>
      <c r="S2311" s="4" t="s">
        <v>5203</v>
      </c>
      <c r="T2311" s="4" t="s">
        <v>5206</v>
      </c>
      <c r="U2311" s="4" t="s">
        <v>51</v>
      </c>
      <c r="V2311" s="4" t="s">
        <v>232</v>
      </c>
      <c r="W2311" s="4" t="s">
        <v>233</v>
      </c>
      <c r="X2311" s="4" t="s">
        <v>234</v>
      </c>
      <c r="Y2311" s="6" t="s">
        <v>70</v>
      </c>
    </row>
    <row r="2312" spans="1:25" ht="13.5" customHeight="1" x14ac:dyDescent="0.3">
      <c r="A2312" s="2" t="s">
        <v>5342</v>
      </c>
      <c r="B2312" s="2" t="s">
        <v>5343</v>
      </c>
      <c r="C2312" s="7" t="s">
        <v>150</v>
      </c>
      <c r="D2312" s="2" t="s">
        <v>2271</v>
      </c>
      <c r="E2312" s="3" t="str">
        <f>VLOOKUP(A2312,[1]운영현황_NEW!$B$4:$AA$3661,26,0)</f>
        <v/>
      </c>
      <c r="F2312" s="3" t="str">
        <f>VLOOKUP(G2312,[2]변환기준!$D$1:$E$24,2,0)</f>
        <v>청소년수련시설</v>
      </c>
      <c r="G2312" s="4" t="s">
        <v>58</v>
      </c>
      <c r="H2312" s="4" t="s">
        <v>312</v>
      </c>
      <c r="I2312" s="6" t="s">
        <v>299</v>
      </c>
      <c r="J2312" s="4" t="s">
        <v>31</v>
      </c>
      <c r="K2312" s="4" t="s">
        <v>32</v>
      </c>
      <c r="L2312" s="4" t="s">
        <v>32</v>
      </c>
      <c r="M2312" s="4"/>
      <c r="N2312" s="4" t="s">
        <v>34</v>
      </c>
      <c r="O2312" s="4" t="s">
        <v>62</v>
      </c>
      <c r="P2312" s="29">
        <v>0</v>
      </c>
      <c r="Q2312" s="32">
        <v>400</v>
      </c>
      <c r="R2312" s="4" t="s">
        <v>36</v>
      </c>
      <c r="S2312" s="4" t="s">
        <v>5203</v>
      </c>
      <c r="T2312" s="4" t="s">
        <v>5206</v>
      </c>
      <c r="U2312" s="4" t="s">
        <v>51</v>
      </c>
      <c r="V2312" s="4" t="s">
        <v>2272</v>
      </c>
      <c r="W2312" s="4" t="s">
        <v>2273</v>
      </c>
      <c r="X2312" s="4" t="s">
        <v>2274</v>
      </c>
      <c r="Y2312" s="6" t="s">
        <v>70</v>
      </c>
    </row>
    <row r="2313" spans="1:25" ht="13.5" customHeight="1" x14ac:dyDescent="0.3">
      <c r="A2313" s="2" t="s">
        <v>5344</v>
      </c>
      <c r="B2313" s="2" t="s">
        <v>5345</v>
      </c>
      <c r="C2313" s="7" t="s">
        <v>150</v>
      </c>
      <c r="D2313" s="2" t="s">
        <v>2271</v>
      </c>
      <c r="E2313" s="3" t="str">
        <f>VLOOKUP(A2313,[1]운영현황_NEW!$B$4:$AA$3661,26,0)</f>
        <v/>
      </c>
      <c r="F2313" s="3" t="str">
        <f>VLOOKUP(G2313,[2]변환기준!$D$1:$E$24,2,0)</f>
        <v>청소년수련시설</v>
      </c>
      <c r="G2313" s="4" t="s">
        <v>58</v>
      </c>
      <c r="H2313" s="4" t="s">
        <v>312</v>
      </c>
      <c r="I2313" s="6" t="s">
        <v>299</v>
      </c>
      <c r="J2313" s="4" t="s">
        <v>31</v>
      </c>
      <c r="K2313" s="4" t="s">
        <v>32</v>
      </c>
      <c r="L2313" s="4" t="s">
        <v>32</v>
      </c>
      <c r="M2313" s="4"/>
      <c r="N2313" s="4" t="s">
        <v>34</v>
      </c>
      <c r="O2313" s="4" t="s">
        <v>62</v>
      </c>
      <c r="P2313" s="29">
        <v>0</v>
      </c>
      <c r="Q2313" s="32">
        <v>90</v>
      </c>
      <c r="R2313" s="4" t="s">
        <v>63</v>
      </c>
      <c r="S2313" s="4" t="s">
        <v>5203</v>
      </c>
      <c r="T2313" s="4" t="s">
        <v>5206</v>
      </c>
      <c r="U2313" s="4" t="s">
        <v>51</v>
      </c>
      <c r="V2313" s="4" t="s">
        <v>2272</v>
      </c>
      <c r="W2313" s="4" t="s">
        <v>2273</v>
      </c>
      <c r="X2313" s="4" t="s">
        <v>2274</v>
      </c>
      <c r="Y2313" s="6" t="s">
        <v>70</v>
      </c>
    </row>
    <row r="2314" spans="1:25" ht="12.75" customHeight="1" x14ac:dyDescent="0.3">
      <c r="A2314" s="2" t="s">
        <v>5346</v>
      </c>
      <c r="B2314" s="2" t="s">
        <v>5347</v>
      </c>
      <c r="C2314" s="7" t="s">
        <v>150</v>
      </c>
      <c r="D2314" s="2" t="s">
        <v>2271</v>
      </c>
      <c r="E2314" s="3" t="str">
        <f>VLOOKUP(A2314,[1]운영현황_NEW!$B$4:$AA$3661,26,0)</f>
        <v/>
      </c>
      <c r="F2314" s="3" t="str">
        <f>VLOOKUP(G2314,[2]변환기준!$D$1:$E$24,2,0)</f>
        <v>청소년수련시설</v>
      </c>
      <c r="G2314" s="4" t="s">
        <v>58</v>
      </c>
      <c r="H2314" s="4" t="s">
        <v>312</v>
      </c>
      <c r="I2314" s="6" t="s">
        <v>299</v>
      </c>
      <c r="J2314" s="4" t="s">
        <v>31</v>
      </c>
      <c r="K2314" s="4" t="s">
        <v>32</v>
      </c>
      <c r="L2314" s="4" t="s">
        <v>32</v>
      </c>
      <c r="M2314" s="4"/>
      <c r="N2314" s="4" t="s">
        <v>34</v>
      </c>
      <c r="O2314" s="4" t="s">
        <v>62</v>
      </c>
      <c r="P2314" s="29">
        <v>0</v>
      </c>
      <c r="Q2314" s="32">
        <v>90</v>
      </c>
      <c r="R2314" s="4" t="s">
        <v>76</v>
      </c>
      <c r="S2314" s="4" t="s">
        <v>5203</v>
      </c>
      <c r="T2314" s="4" t="s">
        <v>5206</v>
      </c>
      <c r="U2314" s="4" t="s">
        <v>51</v>
      </c>
      <c r="V2314" s="4" t="s">
        <v>2272</v>
      </c>
      <c r="W2314" s="4" t="s">
        <v>2273</v>
      </c>
      <c r="X2314" s="4" t="s">
        <v>2274</v>
      </c>
      <c r="Y2314" s="6" t="s">
        <v>70</v>
      </c>
    </row>
    <row r="2315" spans="1:25" ht="12.75" customHeight="1" x14ac:dyDescent="0.3">
      <c r="A2315" s="2" t="s">
        <v>5348</v>
      </c>
      <c r="B2315" s="2" t="s">
        <v>5349</v>
      </c>
      <c r="C2315" s="7" t="s">
        <v>150</v>
      </c>
      <c r="D2315" s="2" t="s">
        <v>124</v>
      </c>
      <c r="E2315" s="3" t="str">
        <f>VLOOKUP(A2315,[1]운영현황_NEW!$B$4:$AA$3661,26,0)</f>
        <v/>
      </c>
      <c r="F2315" s="3" t="str">
        <f>VLOOKUP(G2315,[2]변환기준!$D$1:$E$24,2,0)</f>
        <v>청소년수련시설</v>
      </c>
      <c r="G2315" s="4" t="s">
        <v>58</v>
      </c>
      <c r="H2315" s="4" t="s">
        <v>75</v>
      </c>
      <c r="I2315" s="6" t="s">
        <v>299</v>
      </c>
      <c r="J2315" s="4" t="s">
        <v>31</v>
      </c>
      <c r="K2315" s="4" t="s">
        <v>32</v>
      </c>
      <c r="L2315" s="4" t="s">
        <v>32</v>
      </c>
      <c r="M2315" s="4"/>
      <c r="N2315" s="4" t="s">
        <v>34</v>
      </c>
      <c r="O2315" s="4" t="s">
        <v>62</v>
      </c>
      <c r="P2315" s="29">
        <v>0</v>
      </c>
      <c r="Q2315" s="32">
        <v>250</v>
      </c>
      <c r="R2315" s="4" t="s">
        <v>36</v>
      </c>
      <c r="S2315" s="4" t="s">
        <v>5203</v>
      </c>
      <c r="T2315" s="4" t="s">
        <v>5206</v>
      </c>
      <c r="U2315" s="4" t="s">
        <v>51</v>
      </c>
      <c r="V2315" s="4" t="s">
        <v>126</v>
      </c>
      <c r="W2315" s="4" t="s">
        <v>127</v>
      </c>
      <c r="X2315" s="4" t="s">
        <v>128</v>
      </c>
      <c r="Y2315" s="6" t="s">
        <v>70</v>
      </c>
    </row>
    <row r="2316" spans="1:25" ht="12.75" customHeight="1" x14ac:dyDescent="0.3">
      <c r="A2316" s="2" t="s">
        <v>5350</v>
      </c>
      <c r="B2316" s="2" t="s">
        <v>5351</v>
      </c>
      <c r="C2316" s="7" t="s">
        <v>150</v>
      </c>
      <c r="D2316" s="2" t="s">
        <v>124</v>
      </c>
      <c r="E2316" s="3" t="str">
        <f>VLOOKUP(A2316,[1]운영현황_NEW!$B$4:$AA$3661,26,0)</f>
        <v/>
      </c>
      <c r="F2316" s="3" t="str">
        <f>VLOOKUP(G2316,[2]변환기준!$D$1:$E$24,2,0)</f>
        <v>청소년수련시설</v>
      </c>
      <c r="G2316" s="4" t="s">
        <v>58</v>
      </c>
      <c r="H2316" s="4" t="s">
        <v>75</v>
      </c>
      <c r="I2316" s="6" t="s">
        <v>299</v>
      </c>
      <c r="J2316" s="4" t="s">
        <v>31</v>
      </c>
      <c r="K2316" s="4" t="s">
        <v>32</v>
      </c>
      <c r="L2316" s="4" t="s">
        <v>32</v>
      </c>
      <c r="M2316" s="4"/>
      <c r="N2316" s="4" t="s">
        <v>34</v>
      </c>
      <c r="O2316" s="4" t="s">
        <v>48</v>
      </c>
      <c r="P2316" s="29">
        <v>0</v>
      </c>
      <c r="Q2316" s="32">
        <v>250</v>
      </c>
      <c r="R2316" s="4" t="s">
        <v>76</v>
      </c>
      <c r="S2316" s="4" t="s">
        <v>5203</v>
      </c>
      <c r="T2316" s="4" t="s">
        <v>5206</v>
      </c>
      <c r="U2316" s="4" t="s">
        <v>51</v>
      </c>
      <c r="V2316" s="4" t="s">
        <v>126</v>
      </c>
      <c r="W2316" s="4" t="s">
        <v>127</v>
      </c>
      <c r="X2316" s="4" t="s">
        <v>128</v>
      </c>
      <c r="Y2316" s="6" t="s">
        <v>70</v>
      </c>
    </row>
    <row r="2317" spans="1:25" ht="13.5" customHeight="1" x14ac:dyDescent="0.3">
      <c r="A2317" s="2" t="s">
        <v>5352</v>
      </c>
      <c r="B2317" s="2" t="s">
        <v>5353</v>
      </c>
      <c r="C2317" s="7" t="s">
        <v>150</v>
      </c>
      <c r="D2317" s="2" t="s">
        <v>124</v>
      </c>
      <c r="E2317" s="3" t="str">
        <f>VLOOKUP(A2317,[1]운영현황_NEW!$B$4:$AA$3661,26,0)</f>
        <v/>
      </c>
      <c r="F2317" s="3" t="str">
        <f>VLOOKUP(G2317,[2]변환기준!$D$1:$E$24,2,0)</f>
        <v>청소년수련시설</v>
      </c>
      <c r="G2317" s="4" t="s">
        <v>58</v>
      </c>
      <c r="H2317" s="4" t="s">
        <v>75</v>
      </c>
      <c r="I2317" s="6" t="s">
        <v>299</v>
      </c>
      <c r="J2317" s="4" t="s">
        <v>31</v>
      </c>
      <c r="K2317" s="4" t="s">
        <v>32</v>
      </c>
      <c r="L2317" s="4" t="s">
        <v>32</v>
      </c>
      <c r="M2317" s="4"/>
      <c r="N2317" s="4" t="s">
        <v>34</v>
      </c>
      <c r="O2317" s="4" t="s">
        <v>108</v>
      </c>
      <c r="P2317" s="29">
        <v>0</v>
      </c>
      <c r="Q2317" s="32">
        <v>200</v>
      </c>
      <c r="R2317" s="4" t="s">
        <v>63</v>
      </c>
      <c r="S2317" s="4" t="s">
        <v>5203</v>
      </c>
      <c r="T2317" s="4" t="s">
        <v>5206</v>
      </c>
      <c r="U2317" s="4" t="s">
        <v>51</v>
      </c>
      <c r="V2317" s="4" t="s">
        <v>126</v>
      </c>
      <c r="W2317" s="4" t="s">
        <v>127</v>
      </c>
      <c r="X2317" s="4" t="s">
        <v>128</v>
      </c>
      <c r="Y2317" s="6" t="s">
        <v>70</v>
      </c>
    </row>
    <row r="2318" spans="1:25" ht="15" customHeight="1" x14ac:dyDescent="0.3">
      <c r="A2318" s="2" t="s">
        <v>5354</v>
      </c>
      <c r="B2318" s="2" t="s">
        <v>5355</v>
      </c>
      <c r="C2318" s="7" t="s">
        <v>150</v>
      </c>
      <c r="D2318" s="2" t="s">
        <v>124</v>
      </c>
      <c r="E2318" s="3" t="str">
        <f>VLOOKUP(A2318,[1]운영현황_NEW!$B$4:$AA$3661,26,0)</f>
        <v/>
      </c>
      <c r="F2318" s="3" t="str">
        <f>VLOOKUP(G2318,[2]변환기준!$D$1:$E$24,2,0)</f>
        <v>청소년수련시설</v>
      </c>
      <c r="G2318" s="4" t="s">
        <v>58</v>
      </c>
      <c r="H2318" s="4" t="s">
        <v>75</v>
      </c>
      <c r="I2318" s="6" t="s">
        <v>299</v>
      </c>
      <c r="J2318" s="4" t="s">
        <v>31</v>
      </c>
      <c r="K2318" s="4" t="s">
        <v>32</v>
      </c>
      <c r="L2318" s="4" t="s">
        <v>32</v>
      </c>
      <c r="M2318" s="4"/>
      <c r="N2318" s="4" t="s">
        <v>34</v>
      </c>
      <c r="O2318" s="4" t="s">
        <v>108</v>
      </c>
      <c r="P2318" s="29">
        <v>0</v>
      </c>
      <c r="Q2318" s="32">
        <v>200</v>
      </c>
      <c r="R2318" s="4" t="s">
        <v>76</v>
      </c>
      <c r="S2318" s="4" t="s">
        <v>5203</v>
      </c>
      <c r="T2318" s="4" t="s">
        <v>5206</v>
      </c>
      <c r="U2318" s="4" t="s">
        <v>51</v>
      </c>
      <c r="V2318" s="4" t="s">
        <v>126</v>
      </c>
      <c r="W2318" s="4" t="s">
        <v>127</v>
      </c>
      <c r="X2318" s="4" t="s">
        <v>128</v>
      </c>
      <c r="Y2318" s="6" t="s">
        <v>70</v>
      </c>
    </row>
    <row r="2319" spans="1:25" ht="12.75" customHeight="1" x14ac:dyDescent="0.3">
      <c r="A2319" s="2" t="s">
        <v>5356</v>
      </c>
      <c r="B2319" s="2" t="s">
        <v>5357</v>
      </c>
      <c r="C2319" s="7" t="s">
        <v>150</v>
      </c>
      <c r="D2319" s="2" t="s">
        <v>124</v>
      </c>
      <c r="E2319" s="3" t="str">
        <f>VLOOKUP(A2319,[1]운영현황_NEW!$B$4:$AA$3661,26,0)</f>
        <v/>
      </c>
      <c r="F2319" s="3" t="str">
        <f>VLOOKUP(G2319,[2]변환기준!$D$1:$E$24,2,0)</f>
        <v>청소년수련시설</v>
      </c>
      <c r="G2319" s="4" t="s">
        <v>58</v>
      </c>
      <c r="H2319" s="4" t="s">
        <v>75</v>
      </c>
      <c r="I2319" s="6" t="s">
        <v>299</v>
      </c>
      <c r="J2319" s="4" t="s">
        <v>31</v>
      </c>
      <c r="K2319" s="4" t="s">
        <v>32</v>
      </c>
      <c r="L2319" s="4" t="s">
        <v>32</v>
      </c>
      <c r="M2319" s="4"/>
      <c r="N2319" s="4" t="s">
        <v>34</v>
      </c>
      <c r="O2319" s="4" t="s">
        <v>48</v>
      </c>
      <c r="P2319" s="29">
        <v>0</v>
      </c>
      <c r="Q2319" s="32">
        <v>250</v>
      </c>
      <c r="R2319" s="4" t="s">
        <v>63</v>
      </c>
      <c r="S2319" s="4" t="s">
        <v>5203</v>
      </c>
      <c r="T2319" s="4" t="s">
        <v>5206</v>
      </c>
      <c r="U2319" s="4" t="s">
        <v>51</v>
      </c>
      <c r="V2319" s="4" t="s">
        <v>126</v>
      </c>
      <c r="W2319" s="4" t="s">
        <v>127</v>
      </c>
      <c r="X2319" s="4" t="s">
        <v>128</v>
      </c>
      <c r="Y2319" s="6" t="s">
        <v>70</v>
      </c>
    </row>
    <row r="2320" spans="1:25" ht="15" customHeight="1" x14ac:dyDescent="0.3">
      <c r="A2320" s="2" t="s">
        <v>5358</v>
      </c>
      <c r="B2320" s="2" t="s">
        <v>5359</v>
      </c>
      <c r="C2320" s="7" t="s">
        <v>150</v>
      </c>
      <c r="D2320" s="2" t="s">
        <v>124</v>
      </c>
      <c r="E2320" s="3" t="str">
        <f>VLOOKUP(A2320,[1]운영현황_NEW!$B$4:$AA$3661,26,0)</f>
        <v/>
      </c>
      <c r="F2320" s="3" t="str">
        <f>VLOOKUP(G2320,[2]변환기준!$D$1:$E$24,2,0)</f>
        <v>청소년수련시설</v>
      </c>
      <c r="G2320" s="4" t="s">
        <v>58</v>
      </c>
      <c r="H2320" s="4" t="s">
        <v>75</v>
      </c>
      <c r="I2320" s="6" t="s">
        <v>299</v>
      </c>
      <c r="J2320" s="4" t="s">
        <v>31</v>
      </c>
      <c r="K2320" s="4" t="s">
        <v>32</v>
      </c>
      <c r="L2320" s="4" t="s">
        <v>32</v>
      </c>
      <c r="M2320" s="4"/>
      <c r="N2320" s="4" t="s">
        <v>34</v>
      </c>
      <c r="O2320" s="4" t="s">
        <v>108</v>
      </c>
      <c r="P2320" s="29">
        <v>0</v>
      </c>
      <c r="Q2320" s="32">
        <v>200</v>
      </c>
      <c r="R2320" s="4" t="s">
        <v>36</v>
      </c>
      <c r="S2320" s="4" t="s">
        <v>5203</v>
      </c>
      <c r="T2320" s="4" t="s">
        <v>5206</v>
      </c>
      <c r="U2320" s="4" t="s">
        <v>51</v>
      </c>
      <c r="V2320" s="4" t="s">
        <v>126</v>
      </c>
      <c r="W2320" s="4" t="s">
        <v>127</v>
      </c>
      <c r="X2320" s="4" t="s">
        <v>128</v>
      </c>
      <c r="Y2320" s="6" t="s">
        <v>70</v>
      </c>
    </row>
    <row r="2321" spans="1:25" ht="12.75" customHeight="1" x14ac:dyDescent="0.3">
      <c r="A2321" s="2" t="s">
        <v>5360</v>
      </c>
      <c r="B2321" s="2" t="s">
        <v>5361</v>
      </c>
      <c r="C2321" s="7" t="s">
        <v>150</v>
      </c>
      <c r="D2321" s="2" t="s">
        <v>124</v>
      </c>
      <c r="E2321" s="3" t="str">
        <f>VLOOKUP(A2321,[1]운영현황_NEW!$B$4:$AA$3661,26,0)</f>
        <v/>
      </c>
      <c r="F2321" s="3" t="str">
        <f>VLOOKUP(G2321,[2]변환기준!$D$1:$E$24,2,0)</f>
        <v>청소년수련시설</v>
      </c>
      <c r="G2321" s="4" t="s">
        <v>58</v>
      </c>
      <c r="H2321" s="4" t="s">
        <v>75</v>
      </c>
      <c r="I2321" s="6" t="s">
        <v>299</v>
      </c>
      <c r="J2321" s="4" t="s">
        <v>31</v>
      </c>
      <c r="K2321" s="4" t="s">
        <v>32</v>
      </c>
      <c r="L2321" s="4" t="s">
        <v>32</v>
      </c>
      <c r="M2321" s="4"/>
      <c r="N2321" s="4" t="s">
        <v>34</v>
      </c>
      <c r="O2321" s="4" t="s">
        <v>62</v>
      </c>
      <c r="P2321" s="29">
        <v>0</v>
      </c>
      <c r="Q2321" s="32">
        <v>200</v>
      </c>
      <c r="R2321" s="4" t="s">
        <v>36</v>
      </c>
      <c r="S2321" s="4" t="s">
        <v>5203</v>
      </c>
      <c r="T2321" s="4" t="s">
        <v>5206</v>
      </c>
      <c r="U2321" s="4" t="s">
        <v>51</v>
      </c>
      <c r="V2321" s="4" t="s">
        <v>126</v>
      </c>
      <c r="W2321" s="4" t="s">
        <v>127</v>
      </c>
      <c r="X2321" s="4" t="s">
        <v>128</v>
      </c>
      <c r="Y2321" s="6" t="s">
        <v>70</v>
      </c>
    </row>
    <row r="2322" spans="1:25" ht="12.75" customHeight="1" x14ac:dyDescent="0.3">
      <c r="A2322" s="2" t="s">
        <v>5362</v>
      </c>
      <c r="B2322" s="2" t="s">
        <v>5363</v>
      </c>
      <c r="C2322" s="7" t="s">
        <v>150</v>
      </c>
      <c r="D2322" s="2" t="s">
        <v>124</v>
      </c>
      <c r="E2322" s="3" t="str">
        <f>VLOOKUP(A2322,[1]운영현황_NEW!$B$4:$AA$3661,26,0)</f>
        <v/>
      </c>
      <c r="F2322" s="3" t="str">
        <f>VLOOKUP(G2322,[2]변환기준!$D$1:$E$24,2,0)</f>
        <v>청소년수련시설</v>
      </c>
      <c r="G2322" s="4" t="s">
        <v>58</v>
      </c>
      <c r="H2322" s="4" t="s">
        <v>75</v>
      </c>
      <c r="I2322" s="6" t="s">
        <v>299</v>
      </c>
      <c r="J2322" s="4" t="s">
        <v>31</v>
      </c>
      <c r="K2322" s="4" t="s">
        <v>32</v>
      </c>
      <c r="L2322" s="4" t="s">
        <v>32</v>
      </c>
      <c r="M2322" s="4"/>
      <c r="N2322" s="4" t="s">
        <v>34</v>
      </c>
      <c r="O2322" s="4" t="s">
        <v>108</v>
      </c>
      <c r="P2322" s="29">
        <v>0</v>
      </c>
      <c r="Q2322" s="32">
        <v>200</v>
      </c>
      <c r="R2322" s="4" t="s">
        <v>63</v>
      </c>
      <c r="S2322" s="4" t="s">
        <v>5203</v>
      </c>
      <c r="T2322" s="4" t="s">
        <v>5206</v>
      </c>
      <c r="U2322" s="4" t="s">
        <v>51</v>
      </c>
      <c r="V2322" s="4" t="s">
        <v>126</v>
      </c>
      <c r="W2322" s="4" t="s">
        <v>127</v>
      </c>
      <c r="X2322" s="4" t="s">
        <v>128</v>
      </c>
      <c r="Y2322" s="6" t="s">
        <v>70</v>
      </c>
    </row>
    <row r="2323" spans="1:25" ht="12.75" customHeight="1" x14ac:dyDescent="0.3">
      <c r="A2323" s="2" t="s">
        <v>5364</v>
      </c>
      <c r="B2323" s="2" t="s">
        <v>5365</v>
      </c>
      <c r="C2323" s="7" t="s">
        <v>150</v>
      </c>
      <c r="D2323" s="2" t="s">
        <v>124</v>
      </c>
      <c r="E2323" s="3" t="str">
        <f>VLOOKUP(A2323,[1]운영현황_NEW!$B$4:$AA$3661,26,0)</f>
        <v/>
      </c>
      <c r="F2323" s="3" t="str">
        <f>VLOOKUP(G2323,[2]변환기준!$D$1:$E$24,2,0)</f>
        <v>청소년수련시설</v>
      </c>
      <c r="G2323" s="4" t="s">
        <v>58</v>
      </c>
      <c r="H2323" s="4" t="s">
        <v>75</v>
      </c>
      <c r="I2323" s="6" t="s">
        <v>299</v>
      </c>
      <c r="J2323" s="4" t="s">
        <v>31</v>
      </c>
      <c r="K2323" s="4" t="s">
        <v>32</v>
      </c>
      <c r="L2323" s="4" t="s">
        <v>32</v>
      </c>
      <c r="M2323" s="4"/>
      <c r="N2323" s="4" t="s">
        <v>34</v>
      </c>
      <c r="O2323" s="4" t="s">
        <v>96</v>
      </c>
      <c r="P2323" s="29">
        <v>0</v>
      </c>
      <c r="Q2323" s="32">
        <v>250</v>
      </c>
      <c r="R2323" s="4" t="s">
        <v>76</v>
      </c>
      <c r="S2323" s="4" t="s">
        <v>5203</v>
      </c>
      <c r="T2323" s="4" t="s">
        <v>5206</v>
      </c>
      <c r="U2323" s="4" t="s">
        <v>51</v>
      </c>
      <c r="V2323" s="4" t="s">
        <v>126</v>
      </c>
      <c r="W2323" s="4" t="s">
        <v>127</v>
      </c>
      <c r="X2323" s="4" t="s">
        <v>128</v>
      </c>
      <c r="Y2323" s="6" t="s">
        <v>70</v>
      </c>
    </row>
    <row r="2324" spans="1:25" ht="12.75" customHeight="1" x14ac:dyDescent="0.3">
      <c r="A2324" s="2" t="s">
        <v>5366</v>
      </c>
      <c r="B2324" s="2" t="s">
        <v>5367</v>
      </c>
      <c r="C2324" s="7" t="s">
        <v>150</v>
      </c>
      <c r="D2324" s="2" t="s">
        <v>124</v>
      </c>
      <c r="E2324" s="3" t="str">
        <f>VLOOKUP(A2324,[1]운영현황_NEW!$B$4:$AA$3661,26,0)</f>
        <v/>
      </c>
      <c r="F2324" s="3" t="str">
        <f>VLOOKUP(G2324,[2]변환기준!$D$1:$E$24,2,0)</f>
        <v>청소년수련시설</v>
      </c>
      <c r="G2324" s="4" t="s">
        <v>58</v>
      </c>
      <c r="H2324" s="4" t="s">
        <v>75</v>
      </c>
      <c r="I2324" s="6" t="s">
        <v>299</v>
      </c>
      <c r="J2324" s="4" t="s">
        <v>31</v>
      </c>
      <c r="K2324" s="4" t="s">
        <v>32</v>
      </c>
      <c r="L2324" s="4" t="s">
        <v>32</v>
      </c>
      <c r="M2324" s="4"/>
      <c r="N2324" s="4" t="s">
        <v>34</v>
      </c>
      <c r="O2324" s="4" t="s">
        <v>108</v>
      </c>
      <c r="P2324" s="29">
        <v>0</v>
      </c>
      <c r="Q2324" s="32">
        <v>200</v>
      </c>
      <c r="R2324" s="4" t="s">
        <v>36</v>
      </c>
      <c r="S2324" s="4" t="s">
        <v>5203</v>
      </c>
      <c r="T2324" s="4" t="s">
        <v>5206</v>
      </c>
      <c r="U2324" s="4" t="s">
        <v>51</v>
      </c>
      <c r="V2324" s="4" t="s">
        <v>126</v>
      </c>
      <c r="W2324" s="4" t="s">
        <v>127</v>
      </c>
      <c r="X2324" s="4" t="s">
        <v>128</v>
      </c>
      <c r="Y2324" s="6" t="s">
        <v>70</v>
      </c>
    </row>
    <row r="2325" spans="1:25" ht="13.5" customHeight="1" x14ac:dyDescent="0.3">
      <c r="A2325" s="2" t="s">
        <v>5368</v>
      </c>
      <c r="B2325" s="2" t="s">
        <v>5369</v>
      </c>
      <c r="C2325" s="7" t="s">
        <v>150</v>
      </c>
      <c r="D2325" s="2" t="s">
        <v>124</v>
      </c>
      <c r="E2325" s="3" t="str">
        <f>VLOOKUP(A2325,[1]운영현황_NEW!$B$4:$AA$3661,26,0)</f>
        <v/>
      </c>
      <c r="F2325" s="3" t="str">
        <f>VLOOKUP(G2325,[2]변환기준!$D$1:$E$24,2,0)</f>
        <v>청소년수련시설</v>
      </c>
      <c r="G2325" s="4" t="s">
        <v>58</v>
      </c>
      <c r="H2325" s="4" t="s">
        <v>75</v>
      </c>
      <c r="I2325" s="6" t="s">
        <v>299</v>
      </c>
      <c r="J2325" s="4" t="s">
        <v>31</v>
      </c>
      <c r="K2325" s="4" t="s">
        <v>32</v>
      </c>
      <c r="L2325" s="4" t="s">
        <v>32</v>
      </c>
      <c r="M2325" s="4"/>
      <c r="N2325" s="4" t="s">
        <v>34</v>
      </c>
      <c r="O2325" s="4" t="s">
        <v>96</v>
      </c>
      <c r="P2325" s="29">
        <v>0</v>
      </c>
      <c r="Q2325" s="32">
        <v>250</v>
      </c>
      <c r="R2325" s="4" t="s">
        <v>63</v>
      </c>
      <c r="S2325" s="4" t="s">
        <v>5203</v>
      </c>
      <c r="T2325" s="4" t="s">
        <v>5206</v>
      </c>
      <c r="U2325" s="4" t="s">
        <v>51</v>
      </c>
      <c r="V2325" s="4" t="s">
        <v>126</v>
      </c>
      <c r="W2325" s="4" t="s">
        <v>127</v>
      </c>
      <c r="X2325" s="4" t="s">
        <v>128</v>
      </c>
      <c r="Y2325" s="6" t="s">
        <v>70</v>
      </c>
    </row>
    <row r="2326" spans="1:25" ht="12.75" customHeight="1" x14ac:dyDescent="0.3">
      <c r="A2326" s="2" t="s">
        <v>5370</v>
      </c>
      <c r="B2326" s="2" t="s">
        <v>5371</v>
      </c>
      <c r="C2326" s="7" t="s">
        <v>150</v>
      </c>
      <c r="D2326" s="2" t="s">
        <v>124</v>
      </c>
      <c r="E2326" s="3" t="str">
        <f>VLOOKUP(A2326,[1]운영현황_NEW!$B$4:$AA$3661,26,0)</f>
        <v/>
      </c>
      <c r="F2326" s="3" t="str">
        <f>VLOOKUP(G2326,[2]변환기준!$D$1:$E$24,2,0)</f>
        <v>청소년수련시설</v>
      </c>
      <c r="G2326" s="4" t="s">
        <v>58</v>
      </c>
      <c r="H2326" s="4" t="s">
        <v>75</v>
      </c>
      <c r="I2326" s="6" t="s">
        <v>299</v>
      </c>
      <c r="J2326" s="4" t="s">
        <v>31</v>
      </c>
      <c r="K2326" s="4" t="s">
        <v>32</v>
      </c>
      <c r="L2326" s="4" t="s">
        <v>32</v>
      </c>
      <c r="M2326" s="4"/>
      <c r="N2326" s="4" t="s">
        <v>34</v>
      </c>
      <c r="O2326" s="4" t="s">
        <v>62</v>
      </c>
      <c r="P2326" s="29">
        <v>0</v>
      </c>
      <c r="Q2326" s="32">
        <v>200</v>
      </c>
      <c r="R2326" s="4" t="s">
        <v>36</v>
      </c>
      <c r="S2326" s="4" t="s">
        <v>5203</v>
      </c>
      <c r="T2326" s="4" t="s">
        <v>5206</v>
      </c>
      <c r="U2326" s="4" t="s">
        <v>51</v>
      </c>
      <c r="V2326" s="4" t="s">
        <v>126</v>
      </c>
      <c r="W2326" s="4" t="s">
        <v>127</v>
      </c>
      <c r="X2326" s="4" t="s">
        <v>128</v>
      </c>
      <c r="Y2326" s="6" t="s">
        <v>70</v>
      </c>
    </row>
    <row r="2327" spans="1:25" ht="15" customHeight="1" x14ac:dyDescent="0.3">
      <c r="A2327" s="2" t="s">
        <v>5372</v>
      </c>
      <c r="B2327" s="2" t="s">
        <v>5373</v>
      </c>
      <c r="C2327" s="7" t="s">
        <v>150</v>
      </c>
      <c r="D2327" s="2" t="s">
        <v>124</v>
      </c>
      <c r="E2327" s="3" t="str">
        <f>VLOOKUP(A2327,[1]운영현황_NEW!$B$4:$AA$3661,26,0)</f>
        <v/>
      </c>
      <c r="F2327" s="3" t="str">
        <f>VLOOKUP(G2327,[2]변환기준!$D$1:$E$24,2,0)</f>
        <v>청소년수련시설</v>
      </c>
      <c r="G2327" s="4" t="s">
        <v>58</v>
      </c>
      <c r="H2327" s="4" t="s">
        <v>75</v>
      </c>
      <c r="I2327" s="6" t="s">
        <v>299</v>
      </c>
      <c r="J2327" s="4" t="s">
        <v>31</v>
      </c>
      <c r="K2327" s="4" t="s">
        <v>32</v>
      </c>
      <c r="L2327" s="4" t="s">
        <v>32</v>
      </c>
      <c r="M2327" s="4"/>
      <c r="N2327" s="4" t="s">
        <v>34</v>
      </c>
      <c r="O2327" s="4" t="s">
        <v>48</v>
      </c>
      <c r="P2327" s="29">
        <v>0</v>
      </c>
      <c r="Q2327" s="32">
        <v>200</v>
      </c>
      <c r="R2327" s="4" t="s">
        <v>76</v>
      </c>
      <c r="S2327" s="4" t="s">
        <v>5203</v>
      </c>
      <c r="T2327" s="4" t="s">
        <v>5206</v>
      </c>
      <c r="U2327" s="4" t="s">
        <v>51</v>
      </c>
      <c r="V2327" s="4" t="s">
        <v>126</v>
      </c>
      <c r="W2327" s="4" t="s">
        <v>127</v>
      </c>
      <c r="X2327" s="4" t="s">
        <v>128</v>
      </c>
      <c r="Y2327" s="6" t="s">
        <v>70</v>
      </c>
    </row>
    <row r="2328" spans="1:25" ht="15" customHeight="1" x14ac:dyDescent="0.3">
      <c r="A2328" s="2" t="s">
        <v>5374</v>
      </c>
      <c r="B2328" s="2" t="s">
        <v>5375</v>
      </c>
      <c r="C2328" s="7" t="s">
        <v>150</v>
      </c>
      <c r="D2328" s="2" t="s">
        <v>124</v>
      </c>
      <c r="E2328" s="3" t="str">
        <f>VLOOKUP(A2328,[1]운영현황_NEW!$B$4:$AA$3661,26,0)</f>
        <v/>
      </c>
      <c r="F2328" s="3" t="str">
        <f>VLOOKUP(G2328,[2]변환기준!$D$1:$E$24,2,0)</f>
        <v>청소년수련시설</v>
      </c>
      <c r="G2328" s="4" t="s">
        <v>58</v>
      </c>
      <c r="H2328" s="4" t="s">
        <v>75</v>
      </c>
      <c r="I2328" s="6" t="s">
        <v>299</v>
      </c>
      <c r="J2328" s="4" t="s">
        <v>31</v>
      </c>
      <c r="K2328" s="4" t="s">
        <v>32</v>
      </c>
      <c r="L2328" s="4" t="s">
        <v>32</v>
      </c>
      <c r="M2328" s="4"/>
      <c r="N2328" s="4" t="s">
        <v>34</v>
      </c>
      <c r="O2328" s="4" t="s">
        <v>62</v>
      </c>
      <c r="P2328" s="29">
        <v>0</v>
      </c>
      <c r="Q2328" s="32">
        <v>200</v>
      </c>
      <c r="R2328" s="4" t="s">
        <v>63</v>
      </c>
      <c r="S2328" s="4" t="s">
        <v>5203</v>
      </c>
      <c r="T2328" s="4" t="s">
        <v>5206</v>
      </c>
      <c r="U2328" s="4" t="s">
        <v>51</v>
      </c>
      <c r="V2328" s="4" t="s">
        <v>126</v>
      </c>
      <c r="W2328" s="4" t="s">
        <v>127</v>
      </c>
      <c r="X2328" s="4" t="s">
        <v>128</v>
      </c>
      <c r="Y2328" s="6" t="s">
        <v>70</v>
      </c>
    </row>
    <row r="2329" spans="1:25" ht="15" customHeight="1" x14ac:dyDescent="0.3">
      <c r="A2329" s="2" t="s">
        <v>5376</v>
      </c>
      <c r="B2329" s="2" t="s">
        <v>5377</v>
      </c>
      <c r="C2329" s="7" t="s">
        <v>150</v>
      </c>
      <c r="D2329" s="2" t="s">
        <v>124</v>
      </c>
      <c r="E2329" s="3" t="str">
        <f>VLOOKUP(A2329,[1]운영현황_NEW!$B$4:$AA$3661,26,0)</f>
        <v/>
      </c>
      <c r="F2329" s="3" t="str">
        <f>VLOOKUP(G2329,[2]변환기준!$D$1:$E$24,2,0)</f>
        <v>청소년수련시설</v>
      </c>
      <c r="G2329" s="4" t="s">
        <v>58</v>
      </c>
      <c r="H2329" s="4" t="s">
        <v>75</v>
      </c>
      <c r="I2329" s="6" t="s">
        <v>299</v>
      </c>
      <c r="J2329" s="4" t="s">
        <v>31</v>
      </c>
      <c r="K2329" s="4" t="s">
        <v>32</v>
      </c>
      <c r="L2329" s="4" t="s">
        <v>32</v>
      </c>
      <c r="M2329" s="4"/>
      <c r="N2329" s="4" t="s">
        <v>34</v>
      </c>
      <c r="O2329" s="4" t="s">
        <v>108</v>
      </c>
      <c r="P2329" s="29">
        <v>0</v>
      </c>
      <c r="Q2329" s="32">
        <v>200</v>
      </c>
      <c r="R2329" s="4" t="s">
        <v>76</v>
      </c>
      <c r="S2329" s="4" t="s">
        <v>5203</v>
      </c>
      <c r="T2329" s="4" t="s">
        <v>5206</v>
      </c>
      <c r="U2329" s="4" t="s">
        <v>51</v>
      </c>
      <c r="V2329" s="4" t="s">
        <v>126</v>
      </c>
      <c r="W2329" s="4" t="s">
        <v>127</v>
      </c>
      <c r="X2329" s="4" t="s">
        <v>128</v>
      </c>
      <c r="Y2329" s="6" t="s">
        <v>70</v>
      </c>
    </row>
    <row r="2330" spans="1:25" ht="15" customHeight="1" x14ac:dyDescent="0.3">
      <c r="A2330" s="2" t="s">
        <v>5378</v>
      </c>
      <c r="B2330" s="2" t="s">
        <v>5379</v>
      </c>
      <c r="C2330" s="7" t="s">
        <v>150</v>
      </c>
      <c r="D2330" s="2" t="s">
        <v>124</v>
      </c>
      <c r="E2330" s="3" t="str">
        <f>VLOOKUP(A2330,[1]운영현황_NEW!$B$4:$AA$3661,26,0)</f>
        <v/>
      </c>
      <c r="F2330" s="3" t="str">
        <f>VLOOKUP(G2330,[2]변환기준!$D$1:$E$24,2,0)</f>
        <v>청소년수련시설</v>
      </c>
      <c r="G2330" s="4" t="s">
        <v>58</v>
      </c>
      <c r="H2330" s="4" t="s">
        <v>75</v>
      </c>
      <c r="I2330" s="6" t="s">
        <v>299</v>
      </c>
      <c r="J2330" s="4" t="s">
        <v>31</v>
      </c>
      <c r="K2330" s="4" t="s">
        <v>32</v>
      </c>
      <c r="L2330" s="4" t="s">
        <v>32</v>
      </c>
      <c r="M2330" s="4"/>
      <c r="N2330" s="4" t="s">
        <v>34</v>
      </c>
      <c r="O2330" s="4" t="s">
        <v>48</v>
      </c>
      <c r="P2330" s="29">
        <v>0</v>
      </c>
      <c r="Q2330" s="32">
        <v>200</v>
      </c>
      <c r="R2330" s="4" t="s">
        <v>36</v>
      </c>
      <c r="S2330" s="4" t="s">
        <v>5203</v>
      </c>
      <c r="T2330" s="4" t="s">
        <v>5206</v>
      </c>
      <c r="U2330" s="4" t="s">
        <v>51</v>
      </c>
      <c r="V2330" s="4" t="s">
        <v>126</v>
      </c>
      <c r="W2330" s="4" t="s">
        <v>127</v>
      </c>
      <c r="X2330" s="4" t="s">
        <v>128</v>
      </c>
      <c r="Y2330" s="6" t="s">
        <v>70</v>
      </c>
    </row>
    <row r="2331" spans="1:25" ht="15" x14ac:dyDescent="0.3">
      <c r="A2331" s="2" t="s">
        <v>5380</v>
      </c>
      <c r="B2331" s="2" t="s">
        <v>5381</v>
      </c>
      <c r="C2331" s="7" t="s">
        <v>150</v>
      </c>
      <c r="D2331" s="2" t="s">
        <v>124</v>
      </c>
      <c r="E2331" s="3" t="str">
        <f>VLOOKUP(A2331,[1]운영현황_NEW!$B$4:$AA$3661,26,0)</f>
        <v/>
      </c>
      <c r="F2331" s="3" t="str">
        <f>VLOOKUP(G2331,[2]변환기준!$D$1:$E$24,2,0)</f>
        <v>청소년수련시설</v>
      </c>
      <c r="G2331" s="4" t="s">
        <v>58</v>
      </c>
      <c r="H2331" s="4" t="s">
        <v>75</v>
      </c>
      <c r="I2331" s="6" t="s">
        <v>299</v>
      </c>
      <c r="J2331" s="4" t="s">
        <v>31</v>
      </c>
      <c r="K2331" s="4" t="s">
        <v>32</v>
      </c>
      <c r="L2331" s="4" t="s">
        <v>32</v>
      </c>
      <c r="M2331" s="4"/>
      <c r="N2331" s="4" t="s">
        <v>34</v>
      </c>
      <c r="O2331" s="4" t="s">
        <v>62</v>
      </c>
      <c r="P2331" s="29">
        <v>0</v>
      </c>
      <c r="Q2331" s="32">
        <v>200</v>
      </c>
      <c r="R2331" s="4" t="s">
        <v>76</v>
      </c>
      <c r="S2331" s="4" t="s">
        <v>5203</v>
      </c>
      <c r="T2331" s="4" t="s">
        <v>5206</v>
      </c>
      <c r="U2331" s="4" t="s">
        <v>51</v>
      </c>
      <c r="V2331" s="4" t="s">
        <v>126</v>
      </c>
      <c r="W2331" s="4" t="s">
        <v>127</v>
      </c>
      <c r="X2331" s="4" t="s">
        <v>128</v>
      </c>
      <c r="Y2331" s="6" t="s">
        <v>70</v>
      </c>
    </row>
    <row r="2332" spans="1:25" ht="15" x14ac:dyDescent="0.3">
      <c r="A2332" s="2" t="s">
        <v>5382</v>
      </c>
      <c r="B2332" s="2" t="s">
        <v>5383</v>
      </c>
      <c r="C2332" s="7" t="s">
        <v>150</v>
      </c>
      <c r="D2332" s="2" t="s">
        <v>124</v>
      </c>
      <c r="E2332" s="3" t="str">
        <f>VLOOKUP(A2332,[1]운영현황_NEW!$B$4:$AA$3661,26,0)</f>
        <v/>
      </c>
      <c r="F2332" s="3" t="str">
        <f>VLOOKUP(G2332,[2]변환기준!$D$1:$E$24,2,0)</f>
        <v>청소년수련시설</v>
      </c>
      <c r="G2332" s="4" t="s">
        <v>58</v>
      </c>
      <c r="H2332" s="4" t="s">
        <v>75</v>
      </c>
      <c r="I2332" s="6" t="s">
        <v>299</v>
      </c>
      <c r="J2332" s="4" t="s">
        <v>31</v>
      </c>
      <c r="K2332" s="4" t="s">
        <v>32</v>
      </c>
      <c r="L2332" s="4" t="s">
        <v>32</v>
      </c>
      <c r="M2332" s="4"/>
      <c r="N2332" s="4" t="s">
        <v>34</v>
      </c>
      <c r="O2332" s="4" t="s">
        <v>48</v>
      </c>
      <c r="P2332" s="29">
        <v>0</v>
      </c>
      <c r="Q2332" s="32">
        <v>200</v>
      </c>
      <c r="R2332" s="4" t="s">
        <v>63</v>
      </c>
      <c r="S2332" s="4" t="s">
        <v>5203</v>
      </c>
      <c r="T2332" s="4" t="s">
        <v>5206</v>
      </c>
      <c r="U2332" s="4" t="s">
        <v>51</v>
      </c>
      <c r="V2332" s="4" t="s">
        <v>126</v>
      </c>
      <c r="W2332" s="4" t="s">
        <v>127</v>
      </c>
      <c r="X2332" s="4" t="s">
        <v>128</v>
      </c>
      <c r="Y2332" s="6" t="s">
        <v>70</v>
      </c>
    </row>
    <row r="2333" spans="1:25" ht="15" x14ac:dyDescent="0.3">
      <c r="A2333" s="2" t="s">
        <v>5384</v>
      </c>
      <c r="B2333" s="2" t="s">
        <v>5385</v>
      </c>
      <c r="C2333" s="7" t="s">
        <v>150</v>
      </c>
      <c r="D2333" s="2" t="s">
        <v>104</v>
      </c>
      <c r="E2333" s="3" t="str">
        <f>VLOOKUP(A2333,[1]운영현황_NEW!$B$4:$AA$3661,26,0)</f>
        <v/>
      </c>
      <c r="F2333" s="3" t="str">
        <f>VLOOKUP(G2333,[2]변환기준!$D$1:$E$24,2,0)</f>
        <v>청소년수련시설</v>
      </c>
      <c r="G2333" s="4" t="s">
        <v>58</v>
      </c>
      <c r="H2333" s="4" t="s">
        <v>105</v>
      </c>
      <c r="I2333" s="6" t="s">
        <v>299</v>
      </c>
      <c r="J2333" s="4" t="s">
        <v>31</v>
      </c>
      <c r="K2333" s="4" t="s">
        <v>32</v>
      </c>
      <c r="L2333" s="4" t="s">
        <v>32</v>
      </c>
      <c r="M2333" s="4"/>
      <c r="N2333" s="4" t="s">
        <v>34</v>
      </c>
      <c r="O2333" s="4" t="s">
        <v>62</v>
      </c>
      <c r="P2333" s="29">
        <v>0</v>
      </c>
      <c r="Q2333" s="32">
        <v>60</v>
      </c>
      <c r="R2333" s="4" t="s">
        <v>76</v>
      </c>
      <c r="S2333" s="4" t="s">
        <v>5203</v>
      </c>
      <c r="T2333" s="4" t="s">
        <v>5206</v>
      </c>
      <c r="U2333" s="4" t="s">
        <v>51</v>
      </c>
      <c r="V2333" s="4" t="s">
        <v>111</v>
      </c>
      <c r="W2333" s="4" t="s">
        <v>112</v>
      </c>
      <c r="X2333" s="4" t="s">
        <v>113</v>
      </c>
      <c r="Y2333" s="6" t="s">
        <v>70</v>
      </c>
    </row>
    <row r="2334" spans="1:25" ht="15" x14ac:dyDescent="0.3">
      <c r="A2334" s="2" t="s">
        <v>5386</v>
      </c>
      <c r="B2334" s="2" t="s">
        <v>5387</v>
      </c>
      <c r="C2334" s="7" t="s">
        <v>150</v>
      </c>
      <c r="D2334" s="2" t="s">
        <v>104</v>
      </c>
      <c r="E2334" s="3" t="str">
        <f>VLOOKUP(A2334,[1]운영현황_NEW!$B$4:$AA$3661,26,0)</f>
        <v/>
      </c>
      <c r="F2334" s="3" t="str">
        <f>VLOOKUP(G2334,[2]변환기준!$D$1:$E$24,2,0)</f>
        <v>청소년수련시설</v>
      </c>
      <c r="G2334" s="4" t="s">
        <v>58</v>
      </c>
      <c r="H2334" s="4" t="s">
        <v>105</v>
      </c>
      <c r="I2334" s="6" t="s">
        <v>299</v>
      </c>
      <c r="J2334" s="4" t="s">
        <v>31</v>
      </c>
      <c r="K2334" s="4" t="s">
        <v>32</v>
      </c>
      <c r="L2334" s="4" t="s">
        <v>32</v>
      </c>
      <c r="M2334" s="4"/>
      <c r="N2334" s="4" t="s">
        <v>34</v>
      </c>
      <c r="O2334" s="4" t="s">
        <v>108</v>
      </c>
      <c r="P2334" s="29">
        <v>0</v>
      </c>
      <c r="Q2334" s="32">
        <v>150</v>
      </c>
      <c r="R2334" s="4" t="s">
        <v>76</v>
      </c>
      <c r="S2334" s="4" t="s">
        <v>5203</v>
      </c>
      <c r="T2334" s="4" t="s">
        <v>5206</v>
      </c>
      <c r="U2334" s="4" t="s">
        <v>51</v>
      </c>
      <c r="V2334" s="4" t="s">
        <v>111</v>
      </c>
      <c r="W2334" s="4" t="s">
        <v>112</v>
      </c>
      <c r="X2334" s="4" t="s">
        <v>113</v>
      </c>
      <c r="Y2334" s="6" t="s">
        <v>70</v>
      </c>
    </row>
    <row r="2335" spans="1:25" ht="15" customHeight="1" x14ac:dyDescent="0.2">
      <c r="A2335" s="2">
        <v>12545</v>
      </c>
      <c r="B2335" s="2" t="s">
        <v>5388</v>
      </c>
      <c r="C2335" s="2" t="s">
        <v>26</v>
      </c>
      <c r="D2335" s="2" t="s">
        <v>3541</v>
      </c>
      <c r="E2335" s="3" t="str">
        <f>VLOOKUP(A2335,[1]운영현황_NEW!$B$4:$AA$3661,26,0)</f>
        <v/>
      </c>
      <c r="F2335" s="3" t="str">
        <f>VLOOKUP(G2335,[2]변환기준!$D$1:$E$24,2,0)</f>
        <v>청소년수련시설</v>
      </c>
      <c r="G2335" s="4" t="s">
        <v>28</v>
      </c>
      <c r="H2335" s="4" t="s">
        <v>75</v>
      </c>
      <c r="I2335" s="4" t="s">
        <v>30</v>
      </c>
      <c r="J2335" s="4" t="s">
        <v>31</v>
      </c>
      <c r="K2335" s="4" t="s">
        <v>32</v>
      </c>
      <c r="L2335" s="4" t="s">
        <v>32</v>
      </c>
      <c r="M2335" s="4" t="s">
        <v>33</v>
      </c>
      <c r="N2335" s="4" t="s">
        <v>34</v>
      </c>
      <c r="O2335" s="4" t="s">
        <v>35</v>
      </c>
      <c r="P2335" s="29">
        <v>0</v>
      </c>
      <c r="Q2335" s="32">
        <v>13</v>
      </c>
      <c r="R2335" s="4" t="s">
        <v>386</v>
      </c>
      <c r="S2335" s="4" t="s">
        <v>5203</v>
      </c>
      <c r="T2335" s="4" t="s">
        <v>5206</v>
      </c>
      <c r="U2335" s="4" t="s">
        <v>51</v>
      </c>
      <c r="V2335" s="4" t="s">
        <v>3543</v>
      </c>
      <c r="W2335" s="4" t="s">
        <v>3544</v>
      </c>
      <c r="X2335" s="4" t="s">
        <v>3545</v>
      </c>
      <c r="Y2335" s="4" t="s">
        <v>90</v>
      </c>
    </row>
    <row r="2336" spans="1:25" ht="15" customHeight="1" x14ac:dyDescent="0.2">
      <c r="A2336" s="2" t="s">
        <v>5389</v>
      </c>
      <c r="B2336" s="2" t="s">
        <v>5324</v>
      </c>
      <c r="C2336" s="2" t="s">
        <v>26</v>
      </c>
      <c r="D2336" s="2" t="s">
        <v>5390</v>
      </c>
      <c r="E2336" s="3" t="str">
        <f>VLOOKUP(A2336,[1]운영현황_NEW!$B$4:$AA$3661,26,0)</f>
        <v/>
      </c>
      <c r="F2336" s="3" t="str">
        <f>VLOOKUP(G2336,[2]변환기준!$D$1:$E$24,2,0)</f>
        <v>청소년수련시설</v>
      </c>
      <c r="G2336" s="4" t="s">
        <v>237</v>
      </c>
      <c r="H2336" s="4" t="s">
        <v>288</v>
      </c>
      <c r="I2336" s="4" t="s">
        <v>30</v>
      </c>
      <c r="J2336" s="4" t="s">
        <v>31</v>
      </c>
      <c r="K2336" s="4" t="s">
        <v>32</v>
      </c>
      <c r="L2336" s="4" t="s">
        <v>32</v>
      </c>
      <c r="M2336" s="4" t="s">
        <v>33</v>
      </c>
      <c r="N2336" s="4" t="s">
        <v>34</v>
      </c>
      <c r="O2336" s="4" t="s">
        <v>35</v>
      </c>
      <c r="P2336" s="29">
        <v>0</v>
      </c>
      <c r="Q2336" s="32">
        <v>20</v>
      </c>
      <c r="R2336" s="4" t="s">
        <v>36</v>
      </c>
      <c r="S2336" s="4" t="s">
        <v>5203</v>
      </c>
      <c r="T2336" s="4" t="s">
        <v>5206</v>
      </c>
      <c r="U2336" s="4" t="s">
        <v>51</v>
      </c>
      <c r="V2336" s="4" t="s">
        <v>5391</v>
      </c>
      <c r="W2336" s="4" t="s">
        <v>5392</v>
      </c>
      <c r="X2336" s="4" t="s">
        <v>5393</v>
      </c>
      <c r="Y2336" s="4" t="s">
        <v>90</v>
      </c>
    </row>
    <row r="2337" spans="1:25" ht="12.75" customHeight="1" x14ac:dyDescent="0.2">
      <c r="A2337" s="2" t="s">
        <v>5394</v>
      </c>
      <c r="B2337" s="2" t="s">
        <v>5395</v>
      </c>
      <c r="C2337" s="7" t="s">
        <v>45</v>
      </c>
      <c r="D2337" s="2" t="s">
        <v>5396</v>
      </c>
      <c r="E2337" s="3" t="str">
        <f>VLOOKUP(A2337,[1]운영현황_NEW!$B$4:$AA$3661,26,0)</f>
        <v/>
      </c>
      <c r="F2337" s="3" t="str">
        <f>VLOOKUP(G2337,[2]변환기준!$D$1:$E$24,2,0)</f>
        <v>청소년수련시설</v>
      </c>
      <c r="G2337" s="4" t="s">
        <v>28</v>
      </c>
      <c r="H2337" s="4" t="s">
        <v>312</v>
      </c>
      <c r="I2337" s="4" t="s">
        <v>30</v>
      </c>
      <c r="J2337" s="4" t="s">
        <v>31</v>
      </c>
      <c r="K2337" s="4" t="s">
        <v>32</v>
      </c>
      <c r="L2337" s="4" t="s">
        <v>32</v>
      </c>
      <c r="M2337" s="4" t="s">
        <v>33</v>
      </c>
      <c r="N2337" s="4" t="s">
        <v>34</v>
      </c>
      <c r="O2337" s="4" t="s">
        <v>238</v>
      </c>
      <c r="P2337" s="29">
        <v>0</v>
      </c>
      <c r="Q2337" s="32">
        <v>30</v>
      </c>
      <c r="R2337" s="4" t="s">
        <v>36</v>
      </c>
      <c r="S2337" s="4" t="s">
        <v>5203</v>
      </c>
      <c r="T2337" s="4" t="s">
        <v>5206</v>
      </c>
      <c r="U2337" s="4" t="s">
        <v>51</v>
      </c>
      <c r="V2337" s="4" t="s">
        <v>5397</v>
      </c>
      <c r="W2337" s="4" t="s">
        <v>5398</v>
      </c>
      <c r="X2337" s="4" t="s">
        <v>5399</v>
      </c>
      <c r="Y2337" s="4" t="s">
        <v>90</v>
      </c>
    </row>
    <row r="2338" spans="1:25" ht="12.75" customHeight="1" x14ac:dyDescent="0.2">
      <c r="A2338" s="2">
        <v>12528</v>
      </c>
      <c r="B2338" s="2" t="s">
        <v>5400</v>
      </c>
      <c r="C2338" s="2" t="s">
        <v>26</v>
      </c>
      <c r="D2338" s="2" t="s">
        <v>2052</v>
      </c>
      <c r="E2338" s="3" t="str">
        <f>VLOOKUP(A2338,[1]운영현황_NEW!$B$4:$AA$3661,26,0)</f>
        <v/>
      </c>
      <c r="F2338" s="3" t="str">
        <f>VLOOKUP(G2338,[2]변환기준!$D$1:$E$24,2,0)</f>
        <v>청소년수련시설</v>
      </c>
      <c r="G2338" s="4" t="s">
        <v>237</v>
      </c>
      <c r="H2338" s="4" t="s">
        <v>85</v>
      </c>
      <c r="I2338" s="4" t="s">
        <v>30</v>
      </c>
      <c r="J2338" s="4" t="s">
        <v>31</v>
      </c>
      <c r="K2338" s="4" t="s">
        <v>32</v>
      </c>
      <c r="L2338" s="4" t="s">
        <v>32</v>
      </c>
      <c r="M2338" s="4" t="s">
        <v>33</v>
      </c>
      <c r="N2338" s="4" t="s">
        <v>34</v>
      </c>
      <c r="O2338" s="4" t="s">
        <v>62</v>
      </c>
      <c r="P2338" s="29">
        <v>0</v>
      </c>
      <c r="Q2338" s="32">
        <v>15</v>
      </c>
      <c r="R2338" s="4" t="s">
        <v>36</v>
      </c>
      <c r="S2338" s="4" t="s">
        <v>5203</v>
      </c>
      <c r="T2338" s="4" t="s">
        <v>5206</v>
      </c>
      <c r="U2338" s="4" t="s">
        <v>51</v>
      </c>
      <c r="V2338" s="4" t="s">
        <v>2053</v>
      </c>
      <c r="W2338" s="4" t="s">
        <v>2054</v>
      </c>
      <c r="X2338" s="4" t="s">
        <v>2055</v>
      </c>
      <c r="Y2338" s="4" t="s">
        <v>90</v>
      </c>
    </row>
    <row r="2339" spans="1:25" ht="15" customHeight="1" x14ac:dyDescent="0.2">
      <c r="A2339" s="2">
        <v>12523</v>
      </c>
      <c r="B2339" s="2" t="s">
        <v>5401</v>
      </c>
      <c r="C2339" s="2" t="s">
        <v>26</v>
      </c>
      <c r="D2339" s="2" t="s">
        <v>4492</v>
      </c>
      <c r="E2339" s="3" t="str">
        <f>VLOOKUP(A2339,[1]운영현황_NEW!$B$4:$AA$3661,26,0)</f>
        <v/>
      </c>
      <c r="F2339" s="3" t="str">
        <f>VLOOKUP(G2339,[2]변환기준!$D$1:$E$24,2,0)</f>
        <v>청소년수련시설</v>
      </c>
      <c r="G2339" s="4" t="s">
        <v>237</v>
      </c>
      <c r="H2339" s="4" t="s">
        <v>428</v>
      </c>
      <c r="I2339" s="4" t="s">
        <v>30</v>
      </c>
      <c r="J2339" s="4" t="s">
        <v>31</v>
      </c>
      <c r="K2339" s="4" t="s">
        <v>32</v>
      </c>
      <c r="L2339" s="4" t="s">
        <v>32</v>
      </c>
      <c r="M2339" s="4" t="s">
        <v>33</v>
      </c>
      <c r="N2339" s="4" t="s">
        <v>34</v>
      </c>
      <c r="O2339" s="4" t="s">
        <v>159</v>
      </c>
      <c r="P2339" s="29">
        <v>0</v>
      </c>
      <c r="Q2339" s="32">
        <v>18</v>
      </c>
      <c r="R2339" s="4" t="s">
        <v>36</v>
      </c>
      <c r="S2339" s="4" t="s">
        <v>5203</v>
      </c>
      <c r="T2339" s="4" t="s">
        <v>5206</v>
      </c>
      <c r="U2339" s="4" t="s">
        <v>51</v>
      </c>
      <c r="V2339" s="4" t="s">
        <v>4493</v>
      </c>
      <c r="W2339" s="4" t="s">
        <v>4494</v>
      </c>
      <c r="X2339" s="4" t="s">
        <v>4495</v>
      </c>
      <c r="Y2339" s="4" t="s">
        <v>90</v>
      </c>
    </row>
    <row r="2340" spans="1:25" ht="13.5" customHeight="1" x14ac:dyDescent="0.3">
      <c r="A2340" s="2">
        <v>12520</v>
      </c>
      <c r="B2340" s="2" t="s">
        <v>5402</v>
      </c>
      <c r="C2340" s="2" t="s">
        <v>26</v>
      </c>
      <c r="D2340" s="2" t="s">
        <v>5326</v>
      </c>
      <c r="E2340" s="3" t="str">
        <f>VLOOKUP(A2340,[1]운영현황_NEW!$B$4:$AA$3661,26,0)</f>
        <v/>
      </c>
      <c r="F2340" s="3" t="str">
        <f>VLOOKUP(G2340,[2]변환기준!$D$1:$E$24,2,0)</f>
        <v>청소년수련시설</v>
      </c>
      <c r="G2340" s="4" t="s">
        <v>28</v>
      </c>
      <c r="H2340" s="4" t="s">
        <v>29</v>
      </c>
      <c r="I2340" s="4" t="s">
        <v>30</v>
      </c>
      <c r="J2340" s="4" t="s">
        <v>31</v>
      </c>
      <c r="K2340" s="4" t="s">
        <v>32</v>
      </c>
      <c r="L2340" s="4" t="s">
        <v>32</v>
      </c>
      <c r="M2340" s="4" t="s">
        <v>33</v>
      </c>
      <c r="N2340" s="4" t="s">
        <v>34</v>
      </c>
      <c r="O2340" s="4" t="s">
        <v>159</v>
      </c>
      <c r="P2340" s="29">
        <v>0</v>
      </c>
      <c r="Q2340" s="32">
        <v>20</v>
      </c>
      <c r="R2340" s="4" t="s">
        <v>63</v>
      </c>
      <c r="S2340" s="4" t="s">
        <v>5203</v>
      </c>
      <c r="T2340" s="4" t="s">
        <v>5206</v>
      </c>
      <c r="U2340" s="4" t="s">
        <v>51</v>
      </c>
      <c r="V2340" s="4" t="s">
        <v>5327</v>
      </c>
      <c r="W2340" s="4" t="s">
        <v>5328</v>
      </c>
      <c r="X2340" s="4" t="s">
        <v>5329</v>
      </c>
      <c r="Y2340" s="6" t="s">
        <v>70</v>
      </c>
    </row>
    <row r="2341" spans="1:25" ht="15" x14ac:dyDescent="0.3">
      <c r="A2341" s="2">
        <v>12519</v>
      </c>
      <c r="B2341" s="2" t="s">
        <v>5403</v>
      </c>
      <c r="C2341" s="2" t="s">
        <v>26</v>
      </c>
      <c r="D2341" s="2" t="s">
        <v>5326</v>
      </c>
      <c r="E2341" s="3" t="str">
        <f>VLOOKUP(A2341,[1]운영현황_NEW!$B$4:$AA$3661,26,0)</f>
        <v/>
      </c>
      <c r="F2341" s="3" t="str">
        <f>VLOOKUP(G2341,[2]변환기준!$D$1:$E$24,2,0)</f>
        <v>청소년수련시설</v>
      </c>
      <c r="G2341" s="4" t="s">
        <v>28</v>
      </c>
      <c r="H2341" s="4" t="s">
        <v>29</v>
      </c>
      <c r="I2341" s="4" t="s">
        <v>30</v>
      </c>
      <c r="J2341" s="4" t="s">
        <v>31</v>
      </c>
      <c r="K2341" s="4" t="s">
        <v>32</v>
      </c>
      <c r="L2341" s="4" t="s">
        <v>32</v>
      </c>
      <c r="M2341" s="4" t="s">
        <v>33</v>
      </c>
      <c r="N2341" s="4" t="s">
        <v>34</v>
      </c>
      <c r="O2341" s="4" t="s">
        <v>159</v>
      </c>
      <c r="P2341" s="29">
        <v>0</v>
      </c>
      <c r="Q2341" s="32">
        <v>20</v>
      </c>
      <c r="R2341" s="4" t="s">
        <v>36</v>
      </c>
      <c r="S2341" s="4" t="s">
        <v>5203</v>
      </c>
      <c r="T2341" s="4" t="s">
        <v>5206</v>
      </c>
      <c r="U2341" s="4" t="s">
        <v>51</v>
      </c>
      <c r="V2341" s="4" t="s">
        <v>5327</v>
      </c>
      <c r="W2341" s="4" t="s">
        <v>5328</v>
      </c>
      <c r="X2341" s="4" t="s">
        <v>5329</v>
      </c>
      <c r="Y2341" s="6" t="s">
        <v>70</v>
      </c>
    </row>
    <row r="2342" spans="1:25" ht="15" customHeight="1" x14ac:dyDescent="0.2">
      <c r="A2342" s="2">
        <v>12518</v>
      </c>
      <c r="B2342" s="2" t="s">
        <v>5404</v>
      </c>
      <c r="C2342" s="7" t="s">
        <v>45</v>
      </c>
      <c r="D2342" s="2" t="s">
        <v>5405</v>
      </c>
      <c r="E2342" s="3" t="str">
        <f>VLOOKUP(A2342,[1]운영현황_NEW!$B$4:$AA$3661,26,0)</f>
        <v/>
      </c>
      <c r="F2342" s="3" t="str">
        <f>VLOOKUP(G2342,[2]변환기준!$D$1:$E$24,2,0)</f>
        <v>청소년수련시설</v>
      </c>
      <c r="G2342" s="4" t="s">
        <v>237</v>
      </c>
      <c r="H2342" s="4" t="s">
        <v>29</v>
      </c>
      <c r="I2342" s="4" t="s">
        <v>30</v>
      </c>
      <c r="J2342" s="4" t="s">
        <v>31</v>
      </c>
      <c r="K2342" s="4" t="s">
        <v>32</v>
      </c>
      <c r="L2342" s="4" t="s">
        <v>32</v>
      </c>
      <c r="M2342" s="4" t="s">
        <v>33</v>
      </c>
      <c r="N2342" s="4" t="s">
        <v>658</v>
      </c>
      <c r="O2342" s="4" t="s">
        <v>108</v>
      </c>
      <c r="P2342" s="29">
        <v>40000</v>
      </c>
      <c r="Q2342" s="32">
        <v>15</v>
      </c>
      <c r="R2342" s="4" t="s">
        <v>36</v>
      </c>
      <c r="S2342" s="4" t="s">
        <v>5203</v>
      </c>
      <c r="T2342" s="4" t="s">
        <v>5206</v>
      </c>
      <c r="U2342" s="4" t="s">
        <v>51</v>
      </c>
      <c r="V2342" s="4" t="s">
        <v>5406</v>
      </c>
      <c r="W2342" s="4" t="s">
        <v>5407</v>
      </c>
      <c r="X2342" s="4" t="s">
        <v>5408</v>
      </c>
      <c r="Y2342" s="4" t="s">
        <v>90</v>
      </c>
    </row>
    <row r="2343" spans="1:25" ht="12.75" customHeight="1" x14ac:dyDescent="0.2">
      <c r="A2343" s="2">
        <v>12517</v>
      </c>
      <c r="B2343" s="2" t="s">
        <v>5409</v>
      </c>
      <c r="C2343" s="2" t="s">
        <v>26</v>
      </c>
      <c r="D2343" s="2" t="s">
        <v>2062</v>
      </c>
      <c r="E2343" s="3" t="str">
        <f>VLOOKUP(A2343,[1]운영현황_NEW!$B$4:$AA$3661,26,0)</f>
        <v/>
      </c>
      <c r="F2343" s="3" t="str">
        <f>VLOOKUP(G2343,[2]변환기준!$D$1:$E$24,2,0)</f>
        <v>청소년수련시설</v>
      </c>
      <c r="G2343" s="4" t="s">
        <v>28</v>
      </c>
      <c r="H2343" s="4" t="s">
        <v>95</v>
      </c>
      <c r="I2343" s="4" t="s">
        <v>30</v>
      </c>
      <c r="J2343" s="4" t="s">
        <v>31</v>
      </c>
      <c r="K2343" s="4" t="s">
        <v>32</v>
      </c>
      <c r="L2343" s="4" t="s">
        <v>32</v>
      </c>
      <c r="M2343" s="4" t="s">
        <v>33</v>
      </c>
      <c r="N2343" s="4" t="s">
        <v>34</v>
      </c>
      <c r="O2343" s="4" t="s">
        <v>35</v>
      </c>
      <c r="P2343" s="29">
        <v>0</v>
      </c>
      <c r="Q2343" s="32">
        <v>20</v>
      </c>
      <c r="R2343" s="4" t="s">
        <v>223</v>
      </c>
      <c r="S2343" s="4" t="s">
        <v>5203</v>
      </c>
      <c r="T2343" s="4" t="s">
        <v>5206</v>
      </c>
      <c r="U2343" s="4" t="s">
        <v>51</v>
      </c>
      <c r="V2343" s="4" t="s">
        <v>2063</v>
      </c>
      <c r="W2343" s="4" t="s">
        <v>2064</v>
      </c>
      <c r="X2343" s="4" t="s">
        <v>2065</v>
      </c>
      <c r="Y2343" s="4" t="s">
        <v>90</v>
      </c>
    </row>
    <row r="2344" spans="1:25" ht="12.75" customHeight="1" x14ac:dyDescent="0.2">
      <c r="A2344" s="2">
        <v>12516</v>
      </c>
      <c r="B2344" s="2" t="s">
        <v>5410</v>
      </c>
      <c r="C2344" s="7" t="s">
        <v>45</v>
      </c>
      <c r="D2344" s="2" t="s">
        <v>4975</v>
      </c>
      <c r="E2344" s="3" t="str">
        <f>VLOOKUP(A2344,[1]운영현황_NEW!$B$4:$AA$3661,26,0)</f>
        <v/>
      </c>
      <c r="F2344" s="3" t="str">
        <f>VLOOKUP(G2344,[2]변환기준!$D$1:$E$24,2,0)</f>
        <v>청소년수련시설</v>
      </c>
      <c r="G2344" s="4" t="s">
        <v>237</v>
      </c>
      <c r="H2344" s="4" t="s">
        <v>95</v>
      </c>
      <c r="I2344" s="4" t="s">
        <v>30</v>
      </c>
      <c r="J2344" s="4" t="s">
        <v>31</v>
      </c>
      <c r="K2344" s="4" t="s">
        <v>32</v>
      </c>
      <c r="L2344" s="4" t="s">
        <v>32</v>
      </c>
      <c r="M2344" s="4" t="s">
        <v>33</v>
      </c>
      <c r="N2344" s="4" t="s">
        <v>34</v>
      </c>
      <c r="O2344" s="4" t="s">
        <v>136</v>
      </c>
      <c r="P2344" s="29">
        <v>0</v>
      </c>
      <c r="Q2344" s="32">
        <v>12</v>
      </c>
      <c r="R2344" s="4" t="s">
        <v>36</v>
      </c>
      <c r="S2344" s="4" t="s">
        <v>5203</v>
      </c>
      <c r="T2344" s="4" t="s">
        <v>5206</v>
      </c>
      <c r="U2344" s="4" t="s">
        <v>51</v>
      </c>
      <c r="V2344" s="4" t="s">
        <v>4976</v>
      </c>
      <c r="W2344" s="4" t="s">
        <v>4977</v>
      </c>
      <c r="X2344" s="4" t="s">
        <v>4978</v>
      </c>
      <c r="Y2344" s="4" t="s">
        <v>90</v>
      </c>
    </row>
    <row r="2345" spans="1:25" ht="12.75" customHeight="1" x14ac:dyDescent="0.2">
      <c r="A2345" s="2">
        <v>12515</v>
      </c>
      <c r="B2345" s="2" t="s">
        <v>5411</v>
      </c>
      <c r="C2345" s="2" t="s">
        <v>26</v>
      </c>
      <c r="D2345" s="2" t="s">
        <v>2858</v>
      </c>
      <c r="E2345" s="3" t="str">
        <f>VLOOKUP(A2345,[1]운영현황_NEW!$B$4:$AA$3661,26,0)</f>
        <v/>
      </c>
      <c r="F2345" s="3" t="str">
        <f>VLOOKUP(G2345,[2]변환기준!$D$1:$E$24,2,0)</f>
        <v>청소년수련시설</v>
      </c>
      <c r="G2345" s="4" t="s">
        <v>28</v>
      </c>
      <c r="H2345" s="4" t="s">
        <v>1454</v>
      </c>
      <c r="I2345" s="4" t="s">
        <v>30</v>
      </c>
      <c r="J2345" s="4" t="s">
        <v>31</v>
      </c>
      <c r="K2345" s="4" t="s">
        <v>32</v>
      </c>
      <c r="L2345" s="4" t="s">
        <v>32</v>
      </c>
      <c r="M2345" s="4" t="s">
        <v>33</v>
      </c>
      <c r="N2345" s="4" t="s">
        <v>34</v>
      </c>
      <c r="O2345" s="4" t="s">
        <v>62</v>
      </c>
      <c r="P2345" s="29">
        <v>0</v>
      </c>
      <c r="Q2345" s="32">
        <v>10</v>
      </c>
      <c r="R2345" s="4" t="s">
        <v>223</v>
      </c>
      <c r="S2345" s="4" t="s">
        <v>5203</v>
      </c>
      <c r="T2345" s="4" t="s">
        <v>5206</v>
      </c>
      <c r="U2345" s="4" t="s">
        <v>51</v>
      </c>
      <c r="V2345" s="4" t="s">
        <v>2859</v>
      </c>
      <c r="W2345" s="4" t="s">
        <v>2860</v>
      </c>
      <c r="X2345" s="4" t="s">
        <v>2861</v>
      </c>
      <c r="Y2345" s="4" t="s">
        <v>90</v>
      </c>
    </row>
    <row r="2346" spans="1:25" ht="12.75" customHeight="1" x14ac:dyDescent="0.2">
      <c r="A2346" s="2">
        <v>12514</v>
      </c>
      <c r="B2346" s="2" t="s">
        <v>5412</v>
      </c>
      <c r="C2346" s="2" t="s">
        <v>26</v>
      </c>
      <c r="D2346" s="2" t="s">
        <v>2858</v>
      </c>
      <c r="E2346" s="3" t="str">
        <f>VLOOKUP(A2346,[1]운영현황_NEW!$B$4:$AA$3661,26,0)</f>
        <v/>
      </c>
      <c r="F2346" s="3" t="str">
        <f>VLOOKUP(G2346,[2]변환기준!$D$1:$E$24,2,0)</f>
        <v>청소년수련시설</v>
      </c>
      <c r="G2346" s="4" t="s">
        <v>28</v>
      </c>
      <c r="H2346" s="4" t="s">
        <v>1454</v>
      </c>
      <c r="I2346" s="4" t="s">
        <v>30</v>
      </c>
      <c r="J2346" s="4" t="s">
        <v>31</v>
      </c>
      <c r="K2346" s="4" t="s">
        <v>32</v>
      </c>
      <c r="L2346" s="4" t="s">
        <v>32</v>
      </c>
      <c r="M2346" s="4" t="s">
        <v>33</v>
      </c>
      <c r="N2346" s="4" t="s">
        <v>34</v>
      </c>
      <c r="O2346" s="4" t="s">
        <v>62</v>
      </c>
      <c r="P2346" s="29">
        <v>0</v>
      </c>
      <c r="Q2346" s="32">
        <v>10</v>
      </c>
      <c r="R2346" s="4" t="s">
        <v>36</v>
      </c>
      <c r="S2346" s="4" t="s">
        <v>5203</v>
      </c>
      <c r="T2346" s="4" t="s">
        <v>5206</v>
      </c>
      <c r="U2346" s="4" t="s">
        <v>51</v>
      </c>
      <c r="V2346" s="4" t="s">
        <v>2859</v>
      </c>
      <c r="W2346" s="4" t="s">
        <v>2860</v>
      </c>
      <c r="X2346" s="4" t="s">
        <v>2861</v>
      </c>
      <c r="Y2346" s="4" t="s">
        <v>90</v>
      </c>
    </row>
    <row r="2347" spans="1:25" ht="12.75" customHeight="1" x14ac:dyDescent="0.2">
      <c r="A2347" s="2">
        <v>12513</v>
      </c>
      <c r="B2347" s="2" t="s">
        <v>5413</v>
      </c>
      <c r="C2347" s="2" t="s">
        <v>26</v>
      </c>
      <c r="D2347" s="2" t="s">
        <v>2858</v>
      </c>
      <c r="E2347" s="3" t="str">
        <f>VLOOKUP(A2347,[1]운영현황_NEW!$B$4:$AA$3661,26,0)</f>
        <v/>
      </c>
      <c r="F2347" s="3" t="str">
        <f>VLOOKUP(G2347,[2]변환기준!$D$1:$E$24,2,0)</f>
        <v>청소년수련시설</v>
      </c>
      <c r="G2347" s="4" t="s">
        <v>28</v>
      </c>
      <c r="H2347" s="4" t="s">
        <v>1454</v>
      </c>
      <c r="I2347" s="4" t="s">
        <v>30</v>
      </c>
      <c r="J2347" s="4" t="s">
        <v>31</v>
      </c>
      <c r="K2347" s="4" t="s">
        <v>32</v>
      </c>
      <c r="L2347" s="4" t="s">
        <v>32</v>
      </c>
      <c r="M2347" s="4" t="s">
        <v>33</v>
      </c>
      <c r="N2347" s="4" t="s">
        <v>34</v>
      </c>
      <c r="O2347" s="4" t="s">
        <v>62</v>
      </c>
      <c r="P2347" s="29">
        <v>0</v>
      </c>
      <c r="Q2347" s="32">
        <v>10</v>
      </c>
      <c r="R2347" s="4" t="s">
        <v>36</v>
      </c>
      <c r="S2347" s="4" t="s">
        <v>5203</v>
      </c>
      <c r="T2347" s="4" t="s">
        <v>5206</v>
      </c>
      <c r="U2347" s="4" t="s">
        <v>51</v>
      </c>
      <c r="V2347" s="4" t="s">
        <v>2859</v>
      </c>
      <c r="W2347" s="4" t="s">
        <v>2860</v>
      </c>
      <c r="X2347" s="4" t="s">
        <v>2861</v>
      </c>
      <c r="Y2347" s="4" t="s">
        <v>90</v>
      </c>
    </row>
    <row r="2348" spans="1:25" ht="12.75" customHeight="1" x14ac:dyDescent="0.2">
      <c r="A2348" s="2">
        <v>12512</v>
      </c>
      <c r="B2348" s="2" t="s">
        <v>5414</v>
      </c>
      <c r="C2348" s="2" t="s">
        <v>26</v>
      </c>
      <c r="D2348" s="2" t="s">
        <v>2858</v>
      </c>
      <c r="E2348" s="3" t="str">
        <f>VLOOKUP(A2348,[1]운영현황_NEW!$B$4:$AA$3661,26,0)</f>
        <v/>
      </c>
      <c r="F2348" s="3" t="str">
        <f>VLOOKUP(G2348,[2]변환기준!$D$1:$E$24,2,0)</f>
        <v>청소년수련시설</v>
      </c>
      <c r="G2348" s="4" t="s">
        <v>28</v>
      </c>
      <c r="H2348" s="4" t="s">
        <v>1454</v>
      </c>
      <c r="I2348" s="4" t="s">
        <v>30</v>
      </c>
      <c r="J2348" s="4" t="s">
        <v>31</v>
      </c>
      <c r="K2348" s="4" t="s">
        <v>32</v>
      </c>
      <c r="L2348" s="4" t="s">
        <v>32</v>
      </c>
      <c r="M2348" s="4" t="s">
        <v>33</v>
      </c>
      <c r="N2348" s="4" t="s">
        <v>34</v>
      </c>
      <c r="O2348" s="4" t="s">
        <v>62</v>
      </c>
      <c r="P2348" s="29">
        <v>0</v>
      </c>
      <c r="Q2348" s="32">
        <v>10</v>
      </c>
      <c r="R2348" s="4" t="s">
        <v>36</v>
      </c>
      <c r="S2348" s="4" t="s">
        <v>5203</v>
      </c>
      <c r="T2348" s="4" t="s">
        <v>5206</v>
      </c>
      <c r="U2348" s="4" t="s">
        <v>51</v>
      </c>
      <c r="V2348" s="4" t="s">
        <v>2859</v>
      </c>
      <c r="W2348" s="4" t="s">
        <v>2860</v>
      </c>
      <c r="X2348" s="4" t="s">
        <v>2861</v>
      </c>
      <c r="Y2348" s="4" t="s">
        <v>90</v>
      </c>
    </row>
    <row r="2349" spans="1:25" ht="12.75" customHeight="1" x14ac:dyDescent="0.2">
      <c r="A2349" s="2">
        <v>12506</v>
      </c>
      <c r="B2349" s="2" t="s">
        <v>5415</v>
      </c>
      <c r="C2349" s="7" t="s">
        <v>45</v>
      </c>
      <c r="D2349" s="2" t="s">
        <v>5416</v>
      </c>
      <c r="E2349" s="3" t="str">
        <f>VLOOKUP(A2349,[1]운영현황_NEW!$B$4:$AA$3661,26,0)</f>
        <v/>
      </c>
      <c r="F2349" s="3" t="str">
        <f>VLOOKUP(G2349,[2]변환기준!$D$1:$E$24,2,0)</f>
        <v>청소년수련시설</v>
      </c>
      <c r="G2349" s="4" t="s">
        <v>237</v>
      </c>
      <c r="H2349" s="4" t="s">
        <v>312</v>
      </c>
      <c r="I2349" s="4" t="s">
        <v>30</v>
      </c>
      <c r="J2349" s="4" t="s">
        <v>31</v>
      </c>
      <c r="K2349" s="4" t="s">
        <v>32</v>
      </c>
      <c r="L2349" s="4" t="s">
        <v>32</v>
      </c>
      <c r="M2349" s="4" t="s">
        <v>33</v>
      </c>
      <c r="N2349" s="4" t="s">
        <v>34</v>
      </c>
      <c r="O2349" s="4" t="s">
        <v>62</v>
      </c>
      <c r="P2349" s="29">
        <v>0</v>
      </c>
      <c r="Q2349" s="32">
        <v>10</v>
      </c>
      <c r="R2349" s="4" t="s">
        <v>63</v>
      </c>
      <c r="S2349" s="4" t="s">
        <v>5203</v>
      </c>
      <c r="T2349" s="4" t="s">
        <v>5206</v>
      </c>
      <c r="U2349" s="4" t="s">
        <v>51</v>
      </c>
      <c r="V2349" s="4" t="s">
        <v>5417</v>
      </c>
      <c r="W2349" s="4" t="s">
        <v>5418</v>
      </c>
      <c r="X2349" s="4" t="s">
        <v>5419</v>
      </c>
      <c r="Y2349" s="4" t="s">
        <v>90</v>
      </c>
    </row>
    <row r="2350" spans="1:25" ht="12.75" customHeight="1" x14ac:dyDescent="0.2">
      <c r="A2350" s="2">
        <v>12505</v>
      </c>
      <c r="B2350" s="2" t="s">
        <v>5420</v>
      </c>
      <c r="C2350" s="7" t="s">
        <v>45</v>
      </c>
      <c r="D2350" s="2" t="s">
        <v>5416</v>
      </c>
      <c r="E2350" s="3" t="str">
        <f>VLOOKUP(A2350,[1]운영현황_NEW!$B$4:$AA$3661,26,0)</f>
        <v/>
      </c>
      <c r="F2350" s="3" t="str">
        <f>VLOOKUP(G2350,[2]변환기준!$D$1:$E$24,2,0)</f>
        <v>청소년수련시설</v>
      </c>
      <c r="G2350" s="4" t="s">
        <v>237</v>
      </c>
      <c r="H2350" s="4" t="s">
        <v>312</v>
      </c>
      <c r="I2350" s="4" t="s">
        <v>30</v>
      </c>
      <c r="J2350" s="4" t="s">
        <v>31</v>
      </c>
      <c r="K2350" s="4" t="s">
        <v>32</v>
      </c>
      <c r="L2350" s="4" t="s">
        <v>32</v>
      </c>
      <c r="M2350" s="4" t="s">
        <v>33</v>
      </c>
      <c r="N2350" s="4" t="s">
        <v>34</v>
      </c>
      <c r="O2350" s="4" t="s">
        <v>62</v>
      </c>
      <c r="P2350" s="29">
        <v>0</v>
      </c>
      <c r="Q2350" s="32">
        <v>10</v>
      </c>
      <c r="R2350" s="4" t="s">
        <v>36</v>
      </c>
      <c r="S2350" s="4" t="s">
        <v>5203</v>
      </c>
      <c r="T2350" s="4" t="s">
        <v>5206</v>
      </c>
      <c r="U2350" s="4" t="s">
        <v>51</v>
      </c>
      <c r="V2350" s="4" t="s">
        <v>5417</v>
      </c>
      <c r="W2350" s="4" t="s">
        <v>5418</v>
      </c>
      <c r="X2350" s="4" t="s">
        <v>5419</v>
      </c>
      <c r="Y2350" s="4" t="s">
        <v>90</v>
      </c>
    </row>
    <row r="2351" spans="1:25" ht="13.5" customHeight="1" x14ac:dyDescent="0.3">
      <c r="A2351" s="2">
        <v>12501</v>
      </c>
      <c r="B2351" s="2" t="s">
        <v>5421</v>
      </c>
      <c r="C2351" s="2" t="s">
        <v>26</v>
      </c>
      <c r="D2351" s="2" t="s">
        <v>3418</v>
      </c>
      <c r="E2351" s="3" t="str">
        <f>VLOOKUP(A2351,[1]운영현황_NEW!$B$4:$AA$3661,26,0)</f>
        <v/>
      </c>
      <c r="F2351" s="3" t="str">
        <f>VLOOKUP(G2351,[2]변환기준!$D$1:$E$24,2,0)</f>
        <v>청소년수련시설</v>
      </c>
      <c r="G2351" s="4" t="s">
        <v>237</v>
      </c>
      <c r="H2351" s="4" t="s">
        <v>47</v>
      </c>
      <c r="I2351" s="4" t="s">
        <v>30</v>
      </c>
      <c r="J2351" s="4" t="s">
        <v>31</v>
      </c>
      <c r="K2351" s="4" t="s">
        <v>32</v>
      </c>
      <c r="L2351" s="4" t="s">
        <v>32</v>
      </c>
      <c r="M2351" s="4" t="s">
        <v>33</v>
      </c>
      <c r="N2351" s="4" t="s">
        <v>34</v>
      </c>
      <c r="O2351" s="4" t="s">
        <v>48</v>
      </c>
      <c r="P2351" s="29">
        <v>0</v>
      </c>
      <c r="Q2351" s="32">
        <v>40</v>
      </c>
      <c r="R2351" s="4" t="s">
        <v>63</v>
      </c>
      <c r="S2351" s="4" t="s">
        <v>5203</v>
      </c>
      <c r="T2351" s="4" t="s">
        <v>5206</v>
      </c>
      <c r="U2351" s="4" t="s">
        <v>51</v>
      </c>
      <c r="V2351" s="4" t="s">
        <v>3419</v>
      </c>
      <c r="W2351" s="4" t="s">
        <v>3420</v>
      </c>
      <c r="X2351" s="4" t="s">
        <v>3421</v>
      </c>
      <c r="Y2351" s="6" t="s">
        <v>70</v>
      </c>
    </row>
    <row r="2352" spans="1:25" ht="13.5" customHeight="1" x14ac:dyDescent="0.2">
      <c r="A2352" s="2">
        <v>12498</v>
      </c>
      <c r="B2352" s="2" t="s">
        <v>5422</v>
      </c>
      <c r="C2352" s="2" t="s">
        <v>26</v>
      </c>
      <c r="D2352" s="2" t="s">
        <v>5423</v>
      </c>
      <c r="E2352" s="3" t="str">
        <f>VLOOKUP(A2352,[1]운영현황_NEW!$B$4:$AA$3661,26,0)</f>
        <v/>
      </c>
      <c r="F2352" s="3" t="str">
        <f>VLOOKUP(G2352,[2]변환기준!$D$1:$E$24,2,0)</f>
        <v>청소년수련시설</v>
      </c>
      <c r="G2352" s="4" t="s">
        <v>237</v>
      </c>
      <c r="H2352" s="4" t="s">
        <v>47</v>
      </c>
      <c r="I2352" s="4" t="s">
        <v>30</v>
      </c>
      <c r="J2352" s="4" t="s">
        <v>31</v>
      </c>
      <c r="K2352" s="4" t="s">
        <v>32</v>
      </c>
      <c r="L2352" s="4" t="s">
        <v>32</v>
      </c>
      <c r="M2352" s="4" t="s">
        <v>33</v>
      </c>
      <c r="N2352" s="4" t="s">
        <v>34</v>
      </c>
      <c r="O2352" s="4" t="s">
        <v>96</v>
      </c>
      <c r="P2352" s="29">
        <v>0</v>
      </c>
      <c r="Q2352" s="32">
        <v>15</v>
      </c>
      <c r="R2352" s="4" t="s">
        <v>1837</v>
      </c>
      <c r="S2352" s="4" t="s">
        <v>5203</v>
      </c>
      <c r="T2352" s="4" t="s">
        <v>5206</v>
      </c>
      <c r="U2352" s="4" t="s">
        <v>51</v>
      </c>
      <c r="V2352" s="4" t="s">
        <v>5424</v>
      </c>
      <c r="W2352" s="4" t="s">
        <v>5425</v>
      </c>
      <c r="X2352" s="4" t="s">
        <v>5426</v>
      </c>
      <c r="Y2352" s="4" t="s">
        <v>90</v>
      </c>
    </row>
    <row r="2353" spans="1:25" ht="13.5" customHeight="1" x14ac:dyDescent="0.2">
      <c r="A2353" s="2">
        <v>12497</v>
      </c>
      <c r="B2353" s="2" t="s">
        <v>5427</v>
      </c>
      <c r="C2353" s="2" t="s">
        <v>26</v>
      </c>
      <c r="D2353" s="2" t="s">
        <v>1927</v>
      </c>
      <c r="E2353" s="3" t="str">
        <f>VLOOKUP(A2353,[1]운영현황_NEW!$B$4:$AA$3661,26,0)</f>
        <v/>
      </c>
      <c r="F2353" s="3" t="str">
        <f>VLOOKUP(G2353,[2]변환기준!$D$1:$E$24,2,0)</f>
        <v>청소년수련시설</v>
      </c>
      <c r="G2353" s="4" t="s">
        <v>28</v>
      </c>
      <c r="H2353" s="4" t="s">
        <v>47</v>
      </c>
      <c r="I2353" s="4" t="s">
        <v>30</v>
      </c>
      <c r="J2353" s="4" t="s">
        <v>31</v>
      </c>
      <c r="K2353" s="4" t="s">
        <v>32</v>
      </c>
      <c r="L2353" s="4" t="s">
        <v>32</v>
      </c>
      <c r="M2353" s="4" t="s">
        <v>33</v>
      </c>
      <c r="N2353" s="4" t="s">
        <v>34</v>
      </c>
      <c r="O2353" s="4" t="s">
        <v>62</v>
      </c>
      <c r="P2353" s="29">
        <v>0</v>
      </c>
      <c r="Q2353" s="32">
        <v>25</v>
      </c>
      <c r="R2353" s="4" t="s">
        <v>270</v>
      </c>
      <c r="S2353" s="4" t="s">
        <v>5203</v>
      </c>
      <c r="T2353" s="4" t="s">
        <v>5206</v>
      </c>
      <c r="U2353" s="4" t="s">
        <v>51</v>
      </c>
      <c r="V2353" s="4" t="s">
        <v>1928</v>
      </c>
      <c r="W2353" s="4" t="s">
        <v>1929</v>
      </c>
      <c r="X2353" s="4" t="s">
        <v>1930</v>
      </c>
      <c r="Y2353" s="4" t="s">
        <v>90</v>
      </c>
    </row>
    <row r="2354" spans="1:25" ht="13.5" customHeight="1" x14ac:dyDescent="0.2">
      <c r="A2354" s="2">
        <v>12487</v>
      </c>
      <c r="B2354" s="2" t="s">
        <v>5428</v>
      </c>
      <c r="C2354" s="7" t="s">
        <v>45</v>
      </c>
      <c r="D2354" s="2" t="s">
        <v>1842</v>
      </c>
      <c r="E2354" s="3" t="str">
        <f>VLOOKUP(A2354,[1]운영현황_NEW!$B$4:$AA$3661,26,0)</f>
        <v/>
      </c>
      <c r="F2354" s="3" t="str">
        <f>VLOOKUP(G2354,[2]변환기준!$D$1:$E$24,2,0)</f>
        <v>청소년수련시설</v>
      </c>
      <c r="G2354" s="4" t="s">
        <v>237</v>
      </c>
      <c r="H2354" s="4" t="s">
        <v>29</v>
      </c>
      <c r="I2354" s="4" t="s">
        <v>30</v>
      </c>
      <c r="J2354" s="4" t="s">
        <v>31</v>
      </c>
      <c r="K2354" s="4" t="s">
        <v>32</v>
      </c>
      <c r="L2354" s="4" t="s">
        <v>32</v>
      </c>
      <c r="M2354" s="4" t="s">
        <v>33</v>
      </c>
      <c r="N2354" s="4" t="s">
        <v>34</v>
      </c>
      <c r="O2354" s="4" t="s">
        <v>159</v>
      </c>
      <c r="P2354" s="29">
        <v>0</v>
      </c>
      <c r="Q2354" s="32">
        <v>15</v>
      </c>
      <c r="R2354" s="4" t="s">
        <v>36</v>
      </c>
      <c r="S2354" s="4" t="s">
        <v>5203</v>
      </c>
      <c r="T2354" s="4" t="s">
        <v>5206</v>
      </c>
      <c r="U2354" s="4" t="s">
        <v>51</v>
      </c>
      <c r="V2354" s="4" t="s">
        <v>1843</v>
      </c>
      <c r="W2354" s="4" t="s">
        <v>1844</v>
      </c>
      <c r="X2354" s="4" t="s">
        <v>1845</v>
      </c>
      <c r="Y2354" s="4" t="s">
        <v>90</v>
      </c>
    </row>
    <row r="2355" spans="1:25" ht="12.75" customHeight="1" x14ac:dyDescent="0.2">
      <c r="A2355" s="3">
        <v>12550</v>
      </c>
      <c r="B2355" s="3" t="s">
        <v>5429</v>
      </c>
      <c r="C2355" s="7" t="s">
        <v>45</v>
      </c>
      <c r="D2355" s="3" t="s">
        <v>5430</v>
      </c>
      <c r="E2355" s="3" t="s">
        <v>34</v>
      </c>
      <c r="F2355" s="3" t="s">
        <v>206</v>
      </c>
      <c r="G2355" s="3" t="s">
        <v>237</v>
      </c>
      <c r="H2355" s="3" t="s">
        <v>288</v>
      </c>
      <c r="I2355" s="3" t="s">
        <v>30</v>
      </c>
      <c r="J2355" s="3" t="s">
        <v>31</v>
      </c>
      <c r="K2355" s="3" t="s">
        <v>32</v>
      </c>
      <c r="L2355" s="3" t="s">
        <v>32</v>
      </c>
      <c r="M2355" s="3" t="s">
        <v>33</v>
      </c>
      <c r="N2355" s="3" t="s">
        <v>34</v>
      </c>
      <c r="O2355" s="3" t="s">
        <v>96</v>
      </c>
      <c r="P2355" s="30">
        <v>0</v>
      </c>
      <c r="Q2355" s="33">
        <v>5</v>
      </c>
      <c r="R2355" s="5" t="s">
        <v>36</v>
      </c>
      <c r="S2355" s="3" t="s">
        <v>5203</v>
      </c>
      <c r="T2355" s="3" t="s">
        <v>5206</v>
      </c>
      <c r="U2355" s="3" t="s">
        <v>51</v>
      </c>
      <c r="V2355" s="3" t="s">
        <v>5431</v>
      </c>
      <c r="W2355" s="3" t="s">
        <v>5432</v>
      </c>
      <c r="X2355" s="3" t="s">
        <v>5433</v>
      </c>
      <c r="Y2355" s="7" t="s">
        <v>90</v>
      </c>
    </row>
    <row r="2356" spans="1:25" ht="13.5" customHeight="1" x14ac:dyDescent="0.2">
      <c r="A2356" s="3">
        <v>12541</v>
      </c>
      <c r="B2356" s="3" t="s">
        <v>5434</v>
      </c>
      <c r="C2356" s="3" t="s">
        <v>26</v>
      </c>
      <c r="D2356" s="3" t="s">
        <v>5232</v>
      </c>
      <c r="E2356" s="3" t="s">
        <v>34</v>
      </c>
      <c r="F2356" s="3" t="s">
        <v>206</v>
      </c>
      <c r="G2356" s="3" t="s">
        <v>237</v>
      </c>
      <c r="H2356" s="3" t="s">
        <v>207</v>
      </c>
      <c r="I2356" s="3" t="s">
        <v>30</v>
      </c>
      <c r="J2356" s="3" t="s">
        <v>31</v>
      </c>
      <c r="K2356" s="3" t="s">
        <v>32</v>
      </c>
      <c r="L2356" s="3" t="s">
        <v>32</v>
      </c>
      <c r="M2356" s="3" t="s">
        <v>33</v>
      </c>
      <c r="N2356" s="3" t="s">
        <v>34</v>
      </c>
      <c r="O2356" s="3" t="s">
        <v>62</v>
      </c>
      <c r="P2356" s="30">
        <v>0</v>
      </c>
      <c r="Q2356" s="33">
        <v>10</v>
      </c>
      <c r="R2356" s="5" t="s">
        <v>36</v>
      </c>
      <c r="S2356" s="3" t="s">
        <v>5203</v>
      </c>
      <c r="T2356" s="3" t="s">
        <v>5206</v>
      </c>
      <c r="U2356" s="3" t="s">
        <v>51</v>
      </c>
      <c r="V2356" s="3" t="s">
        <v>5233</v>
      </c>
      <c r="W2356" s="3" t="s">
        <v>34</v>
      </c>
      <c r="X2356" s="3" t="s">
        <v>5234</v>
      </c>
      <c r="Y2356" s="7" t="s">
        <v>90</v>
      </c>
    </row>
    <row r="2357" spans="1:25" ht="15" customHeight="1" x14ac:dyDescent="0.2">
      <c r="A2357" s="2">
        <v>12568</v>
      </c>
      <c r="B2357" s="2" t="s">
        <v>5435</v>
      </c>
      <c r="C2357" s="2" t="s">
        <v>213</v>
      </c>
      <c r="D2357" s="2" t="s">
        <v>5436</v>
      </c>
      <c r="E2357" s="3" t="str">
        <f>VLOOKUP(A2357,[1]운영현황_NEW!$B$4:$AA$3661,26,0)</f>
        <v/>
      </c>
      <c r="F2357" s="3" t="str">
        <f>VLOOKUP(G2357,[2]변환기준!$D$1:$E$24,2,0)</f>
        <v>교육기관</v>
      </c>
      <c r="G2357" s="4" t="s">
        <v>1422</v>
      </c>
      <c r="H2357" s="4" t="s">
        <v>47</v>
      </c>
      <c r="I2357" s="4" t="s">
        <v>30</v>
      </c>
      <c r="J2357" s="4" t="s">
        <v>60</v>
      </c>
      <c r="K2357" s="4" t="s">
        <v>61</v>
      </c>
      <c r="L2357" s="4" t="s">
        <v>32</v>
      </c>
      <c r="M2357" s="4" t="s">
        <v>33</v>
      </c>
      <c r="N2357" s="4" t="s">
        <v>326</v>
      </c>
      <c r="O2357" s="4" t="s">
        <v>62</v>
      </c>
      <c r="P2357" s="29">
        <v>450000</v>
      </c>
      <c r="Q2357" s="32">
        <v>270</v>
      </c>
      <c r="R2357" s="4" t="s">
        <v>223</v>
      </c>
      <c r="S2357" s="4" t="s">
        <v>5437</v>
      </c>
      <c r="T2357" s="4" t="s">
        <v>5438</v>
      </c>
      <c r="U2357" s="4" t="s">
        <v>51</v>
      </c>
      <c r="V2357" s="4" t="s">
        <v>5439</v>
      </c>
      <c r="W2357" s="4" t="s">
        <v>5440</v>
      </c>
      <c r="X2357" s="4" t="s">
        <v>5441</v>
      </c>
      <c r="Y2357" s="4" t="s">
        <v>90</v>
      </c>
    </row>
    <row r="2358" spans="1:25" ht="13.5" customHeight="1" x14ac:dyDescent="0.2">
      <c r="A2358" s="2" t="s">
        <v>5442</v>
      </c>
      <c r="B2358" s="2" t="s">
        <v>5324</v>
      </c>
      <c r="C2358" s="7" t="s">
        <v>45</v>
      </c>
      <c r="D2358" s="2" t="s">
        <v>5047</v>
      </c>
      <c r="E2358" s="3" t="str">
        <f>VLOOKUP(A2358,[1]운영현황_NEW!$B$4:$AA$3661,26,0)</f>
        <v/>
      </c>
      <c r="F2358" s="3" t="str">
        <f>VLOOKUP(G2358,[2]변환기준!$D$1:$E$24,2,0)</f>
        <v>청소년수련시설</v>
      </c>
      <c r="G2358" s="4" t="s">
        <v>28</v>
      </c>
      <c r="H2358" s="4" t="s">
        <v>288</v>
      </c>
      <c r="I2358" s="4" t="s">
        <v>30</v>
      </c>
      <c r="J2358" s="4" t="s">
        <v>31</v>
      </c>
      <c r="K2358" s="4" t="s">
        <v>32</v>
      </c>
      <c r="L2358" s="4" t="s">
        <v>32</v>
      </c>
      <c r="M2358" s="4" t="s">
        <v>33</v>
      </c>
      <c r="N2358" s="4" t="s">
        <v>34</v>
      </c>
      <c r="O2358" s="4" t="s">
        <v>35</v>
      </c>
      <c r="P2358" s="29">
        <v>0</v>
      </c>
      <c r="Q2358" s="32">
        <v>10</v>
      </c>
      <c r="R2358" s="4" t="s">
        <v>36</v>
      </c>
      <c r="S2358" s="4" t="s">
        <v>5437</v>
      </c>
      <c r="T2358" s="4" t="s">
        <v>5443</v>
      </c>
      <c r="U2358" s="4" t="s">
        <v>51</v>
      </c>
      <c r="V2358" s="4" t="s">
        <v>5048</v>
      </c>
      <c r="W2358" s="4" t="s">
        <v>5049</v>
      </c>
      <c r="X2358" s="4" t="s">
        <v>5050</v>
      </c>
      <c r="Y2358" s="4" t="s">
        <v>90</v>
      </c>
    </row>
    <row r="2359" spans="1:25" ht="13.5" customHeight="1" x14ac:dyDescent="0.2">
      <c r="A2359" s="2">
        <v>12599</v>
      </c>
      <c r="B2359" s="2" t="s">
        <v>5444</v>
      </c>
      <c r="C2359" s="7" t="s">
        <v>45</v>
      </c>
      <c r="D2359" s="2" t="s">
        <v>5445</v>
      </c>
      <c r="E2359" s="3" t="str">
        <f>VLOOKUP(A2359,[1]운영현황_NEW!$B$4:$AA$3661,26,0)</f>
        <v/>
      </c>
      <c r="F2359" s="3" t="str">
        <f>VLOOKUP(G2359,[2]변환기준!$D$1:$E$24,2,0)</f>
        <v>청소년수련시설</v>
      </c>
      <c r="G2359" s="4" t="s">
        <v>237</v>
      </c>
      <c r="H2359" s="4" t="s">
        <v>47</v>
      </c>
      <c r="I2359" s="4" t="s">
        <v>30</v>
      </c>
      <c r="J2359" s="4" t="s">
        <v>31</v>
      </c>
      <c r="K2359" s="4" t="s">
        <v>32</v>
      </c>
      <c r="L2359" s="4" t="s">
        <v>32</v>
      </c>
      <c r="M2359" s="4" t="s">
        <v>33</v>
      </c>
      <c r="N2359" s="4" t="s">
        <v>34</v>
      </c>
      <c r="O2359" s="4" t="s">
        <v>35</v>
      </c>
      <c r="P2359" s="29">
        <v>0</v>
      </c>
      <c r="Q2359" s="32">
        <v>15</v>
      </c>
      <c r="R2359" s="4" t="s">
        <v>36</v>
      </c>
      <c r="S2359" s="4" t="s">
        <v>5437</v>
      </c>
      <c r="T2359" s="4" t="s">
        <v>5443</v>
      </c>
      <c r="U2359" s="4" t="s">
        <v>51</v>
      </c>
      <c r="V2359" s="4" t="s">
        <v>5446</v>
      </c>
      <c r="W2359" s="4" t="s">
        <v>5447</v>
      </c>
      <c r="X2359" s="4" t="s">
        <v>5448</v>
      </c>
      <c r="Y2359" s="4" t="s">
        <v>90</v>
      </c>
    </row>
    <row r="2360" spans="1:25" ht="13.5" customHeight="1" x14ac:dyDescent="0.2">
      <c r="A2360" s="2">
        <v>12598</v>
      </c>
      <c r="B2360" s="2" t="s">
        <v>5449</v>
      </c>
      <c r="C2360" s="7" t="s">
        <v>45</v>
      </c>
      <c r="D2360" s="2" t="s">
        <v>5445</v>
      </c>
      <c r="E2360" s="3" t="str">
        <f>VLOOKUP(A2360,[1]운영현황_NEW!$B$4:$AA$3661,26,0)</f>
        <v/>
      </c>
      <c r="F2360" s="3" t="str">
        <f>VLOOKUP(G2360,[2]변환기준!$D$1:$E$24,2,0)</f>
        <v>청소년수련시설</v>
      </c>
      <c r="G2360" s="4" t="s">
        <v>237</v>
      </c>
      <c r="H2360" s="4" t="s">
        <v>47</v>
      </c>
      <c r="I2360" s="4" t="s">
        <v>30</v>
      </c>
      <c r="J2360" s="4" t="s">
        <v>31</v>
      </c>
      <c r="K2360" s="4" t="s">
        <v>32</v>
      </c>
      <c r="L2360" s="4" t="s">
        <v>32</v>
      </c>
      <c r="M2360" s="4" t="s">
        <v>33</v>
      </c>
      <c r="N2360" s="4" t="s">
        <v>34</v>
      </c>
      <c r="O2360" s="4" t="s">
        <v>35</v>
      </c>
      <c r="P2360" s="29">
        <v>0</v>
      </c>
      <c r="Q2360" s="32">
        <v>15</v>
      </c>
      <c r="R2360" s="4" t="s">
        <v>36</v>
      </c>
      <c r="S2360" s="4" t="s">
        <v>5437</v>
      </c>
      <c r="T2360" s="4" t="s">
        <v>5443</v>
      </c>
      <c r="U2360" s="4" t="s">
        <v>51</v>
      </c>
      <c r="V2360" s="4" t="s">
        <v>5446</v>
      </c>
      <c r="W2360" s="4" t="s">
        <v>5447</v>
      </c>
      <c r="X2360" s="4" t="s">
        <v>5448</v>
      </c>
      <c r="Y2360" s="4" t="s">
        <v>90</v>
      </c>
    </row>
    <row r="2361" spans="1:25" ht="12.75" customHeight="1" x14ac:dyDescent="0.2">
      <c r="A2361" s="2">
        <v>12594</v>
      </c>
      <c r="B2361" s="2" t="s">
        <v>5450</v>
      </c>
      <c r="C2361" s="7" t="s">
        <v>45</v>
      </c>
      <c r="D2361" s="2" t="s">
        <v>5451</v>
      </c>
      <c r="E2361" s="3" t="str">
        <f>VLOOKUP(A2361,[1]운영현황_NEW!$B$4:$AA$3661,26,0)</f>
        <v/>
      </c>
      <c r="F2361" s="3" t="str">
        <f>VLOOKUP(G2361,[2]변환기준!$D$1:$E$24,2,0)</f>
        <v>청소년수련시설</v>
      </c>
      <c r="G2361" s="4" t="s">
        <v>28</v>
      </c>
      <c r="H2361" s="4" t="s">
        <v>85</v>
      </c>
      <c r="I2361" s="4" t="s">
        <v>30</v>
      </c>
      <c r="J2361" s="4" t="s">
        <v>31</v>
      </c>
      <c r="K2361" s="4" t="s">
        <v>32</v>
      </c>
      <c r="L2361" s="4" t="s">
        <v>32</v>
      </c>
      <c r="M2361" s="4" t="s">
        <v>33</v>
      </c>
      <c r="N2361" s="4" t="s">
        <v>34</v>
      </c>
      <c r="O2361" s="4" t="s">
        <v>568</v>
      </c>
      <c r="P2361" s="29">
        <v>30000</v>
      </c>
      <c r="Q2361" s="32">
        <v>12</v>
      </c>
      <c r="R2361" s="4" t="s">
        <v>36</v>
      </c>
      <c r="S2361" s="4" t="s">
        <v>5437</v>
      </c>
      <c r="T2361" s="4" t="s">
        <v>5443</v>
      </c>
      <c r="U2361" s="4" t="s">
        <v>51</v>
      </c>
      <c r="V2361" s="4" t="s">
        <v>5452</v>
      </c>
      <c r="W2361" s="4" t="s">
        <v>5453</v>
      </c>
      <c r="X2361" s="4" t="s">
        <v>5454</v>
      </c>
      <c r="Y2361" s="4" t="s">
        <v>90</v>
      </c>
    </row>
    <row r="2362" spans="1:25" ht="13.5" customHeight="1" x14ac:dyDescent="0.2">
      <c r="A2362" s="2">
        <v>12593</v>
      </c>
      <c r="B2362" s="2" t="s">
        <v>5455</v>
      </c>
      <c r="C2362" s="7" t="s">
        <v>45</v>
      </c>
      <c r="D2362" s="2" t="s">
        <v>5451</v>
      </c>
      <c r="E2362" s="3" t="str">
        <f>VLOOKUP(A2362,[1]운영현황_NEW!$B$4:$AA$3661,26,0)</f>
        <v/>
      </c>
      <c r="F2362" s="3" t="str">
        <f>VLOOKUP(G2362,[2]변환기준!$D$1:$E$24,2,0)</f>
        <v>청소년수련시설</v>
      </c>
      <c r="G2362" s="4" t="s">
        <v>28</v>
      </c>
      <c r="H2362" s="4" t="s">
        <v>85</v>
      </c>
      <c r="I2362" s="4" t="s">
        <v>30</v>
      </c>
      <c r="J2362" s="4" t="s">
        <v>31</v>
      </c>
      <c r="K2362" s="4" t="s">
        <v>32</v>
      </c>
      <c r="L2362" s="4" t="s">
        <v>32</v>
      </c>
      <c r="M2362" s="4" t="s">
        <v>33</v>
      </c>
      <c r="N2362" s="4" t="s">
        <v>34</v>
      </c>
      <c r="O2362" s="4" t="s">
        <v>159</v>
      </c>
      <c r="P2362" s="29">
        <v>10000</v>
      </c>
      <c r="Q2362" s="32">
        <v>10</v>
      </c>
      <c r="R2362" s="4" t="s">
        <v>63</v>
      </c>
      <c r="S2362" s="4" t="s">
        <v>5437</v>
      </c>
      <c r="T2362" s="4" t="s">
        <v>5443</v>
      </c>
      <c r="U2362" s="4" t="s">
        <v>51</v>
      </c>
      <c r="V2362" s="4" t="s">
        <v>5452</v>
      </c>
      <c r="W2362" s="4" t="s">
        <v>5453</v>
      </c>
      <c r="X2362" s="4" t="s">
        <v>5454</v>
      </c>
      <c r="Y2362" s="4" t="s">
        <v>90</v>
      </c>
    </row>
    <row r="2363" spans="1:25" ht="13.5" customHeight="1" x14ac:dyDescent="0.3">
      <c r="A2363" s="2">
        <v>12589</v>
      </c>
      <c r="B2363" s="2" t="s">
        <v>5456</v>
      </c>
      <c r="C2363" s="2" t="s">
        <v>56</v>
      </c>
      <c r="D2363" s="2" t="s">
        <v>3665</v>
      </c>
      <c r="E2363" s="3" t="str">
        <f>VLOOKUP(A2363,[1]운영현황_NEW!$B$4:$AA$3661,26,0)</f>
        <v/>
      </c>
      <c r="F2363" s="3" t="str">
        <f>VLOOKUP(G2363,[2]변환기준!$D$1:$E$24,2,0)</f>
        <v>청소년수련시설</v>
      </c>
      <c r="G2363" s="4" t="s">
        <v>58</v>
      </c>
      <c r="H2363" s="4" t="s">
        <v>263</v>
      </c>
      <c r="I2363" s="4" t="s">
        <v>30</v>
      </c>
      <c r="J2363" s="4" t="s">
        <v>31</v>
      </c>
      <c r="K2363" s="4" t="s">
        <v>32</v>
      </c>
      <c r="L2363" s="4" t="s">
        <v>32</v>
      </c>
      <c r="M2363" s="4" t="s">
        <v>33</v>
      </c>
      <c r="N2363" s="4" t="s">
        <v>34</v>
      </c>
      <c r="O2363" s="4" t="s">
        <v>108</v>
      </c>
      <c r="P2363" s="29">
        <v>64000</v>
      </c>
      <c r="Q2363" s="32">
        <v>60</v>
      </c>
      <c r="R2363" s="4" t="s">
        <v>63</v>
      </c>
      <c r="S2363" s="4" t="s">
        <v>5437</v>
      </c>
      <c r="T2363" s="4" t="s">
        <v>5443</v>
      </c>
      <c r="U2363" s="4" t="s">
        <v>51</v>
      </c>
      <c r="V2363" s="4" t="s">
        <v>3666</v>
      </c>
      <c r="W2363" s="4" t="s">
        <v>3667</v>
      </c>
      <c r="X2363" s="4" t="s">
        <v>3668</v>
      </c>
      <c r="Y2363" s="6" t="s">
        <v>70</v>
      </c>
    </row>
    <row r="2364" spans="1:25" ht="13.5" customHeight="1" x14ac:dyDescent="0.2">
      <c r="A2364" s="2">
        <v>12586</v>
      </c>
      <c r="B2364" s="2" t="s">
        <v>5457</v>
      </c>
      <c r="C2364" s="2" t="s">
        <v>26</v>
      </c>
      <c r="D2364" s="2" t="s">
        <v>5021</v>
      </c>
      <c r="E2364" s="3" t="str">
        <f>VLOOKUP(A2364,[1]운영현황_NEW!$B$4:$AA$3661,26,0)</f>
        <v/>
      </c>
      <c r="F2364" s="3" t="str">
        <f>VLOOKUP(G2364,[2]변환기준!$D$1:$E$24,2,0)</f>
        <v>청소년수련시설</v>
      </c>
      <c r="G2364" s="4" t="s">
        <v>28</v>
      </c>
      <c r="H2364" s="4" t="s">
        <v>1072</v>
      </c>
      <c r="I2364" s="4" t="s">
        <v>30</v>
      </c>
      <c r="J2364" s="4" t="s">
        <v>31</v>
      </c>
      <c r="K2364" s="4" t="s">
        <v>32</v>
      </c>
      <c r="L2364" s="4" t="s">
        <v>32</v>
      </c>
      <c r="M2364" s="4" t="s">
        <v>33</v>
      </c>
      <c r="N2364" s="4" t="s">
        <v>34</v>
      </c>
      <c r="O2364" s="4" t="s">
        <v>35</v>
      </c>
      <c r="P2364" s="29">
        <v>0</v>
      </c>
      <c r="Q2364" s="32">
        <v>10</v>
      </c>
      <c r="R2364" s="4" t="s">
        <v>63</v>
      </c>
      <c r="S2364" s="4" t="s">
        <v>5437</v>
      </c>
      <c r="T2364" s="4" t="s">
        <v>5443</v>
      </c>
      <c r="U2364" s="4" t="s">
        <v>51</v>
      </c>
      <c r="V2364" s="4" t="s">
        <v>5022</v>
      </c>
      <c r="W2364" s="4" t="s">
        <v>5023</v>
      </c>
      <c r="X2364" s="4" t="s">
        <v>5024</v>
      </c>
      <c r="Y2364" s="4" t="s">
        <v>90</v>
      </c>
    </row>
    <row r="2365" spans="1:25" ht="13.5" customHeight="1" x14ac:dyDescent="0.2">
      <c r="A2365" s="2">
        <v>12574</v>
      </c>
      <c r="B2365" s="2" t="s">
        <v>5458</v>
      </c>
      <c r="C2365" s="2" t="s">
        <v>26</v>
      </c>
      <c r="D2365" s="2" t="s">
        <v>3055</v>
      </c>
      <c r="E2365" s="3" t="str">
        <f>VLOOKUP(A2365,[1]운영현황_NEW!$B$4:$AA$3661,26,0)</f>
        <v/>
      </c>
      <c r="F2365" s="3" t="str">
        <f>VLOOKUP(G2365,[2]변환기준!$D$1:$E$24,2,0)</f>
        <v>청소년수련시설</v>
      </c>
      <c r="G2365" s="4" t="s">
        <v>237</v>
      </c>
      <c r="H2365" s="4" t="s">
        <v>186</v>
      </c>
      <c r="I2365" s="4" t="s">
        <v>30</v>
      </c>
      <c r="J2365" s="4" t="s">
        <v>31</v>
      </c>
      <c r="K2365" s="4" t="s">
        <v>32</v>
      </c>
      <c r="L2365" s="4" t="s">
        <v>32</v>
      </c>
      <c r="M2365" s="4" t="s">
        <v>33</v>
      </c>
      <c r="N2365" s="4" t="s">
        <v>34</v>
      </c>
      <c r="O2365" s="4" t="s">
        <v>62</v>
      </c>
      <c r="P2365" s="29">
        <v>0</v>
      </c>
      <c r="Q2365" s="32">
        <v>30</v>
      </c>
      <c r="R2365" s="4" t="s">
        <v>397</v>
      </c>
      <c r="S2365" s="4" t="s">
        <v>5437</v>
      </c>
      <c r="T2365" s="4" t="s">
        <v>5443</v>
      </c>
      <c r="U2365" s="4" t="s">
        <v>51</v>
      </c>
      <c r="V2365" s="4" t="s">
        <v>3056</v>
      </c>
      <c r="W2365" s="4" t="s">
        <v>1576</v>
      </c>
      <c r="X2365" s="4" t="s">
        <v>3057</v>
      </c>
      <c r="Y2365" s="4" t="s">
        <v>90</v>
      </c>
    </row>
    <row r="2366" spans="1:25" ht="12.75" customHeight="1" x14ac:dyDescent="0.2">
      <c r="A2366" s="2">
        <v>12572</v>
      </c>
      <c r="B2366" s="2" t="s">
        <v>5459</v>
      </c>
      <c r="C2366" s="2" t="s">
        <v>26</v>
      </c>
      <c r="D2366" s="2" t="s">
        <v>4587</v>
      </c>
      <c r="E2366" s="3" t="str">
        <f>VLOOKUP(A2366,[1]운영현황_NEW!$B$4:$AA$3661,26,0)</f>
        <v/>
      </c>
      <c r="F2366" s="3" t="str">
        <f>VLOOKUP(G2366,[2]변환기준!$D$1:$E$24,2,0)</f>
        <v>청소년수련시설</v>
      </c>
      <c r="G2366" s="4" t="s">
        <v>237</v>
      </c>
      <c r="H2366" s="4" t="s">
        <v>59</v>
      </c>
      <c r="I2366" s="4" t="s">
        <v>30</v>
      </c>
      <c r="J2366" s="4" t="s">
        <v>31</v>
      </c>
      <c r="K2366" s="4" t="s">
        <v>32</v>
      </c>
      <c r="L2366" s="4" t="s">
        <v>32</v>
      </c>
      <c r="M2366" s="4" t="s">
        <v>33</v>
      </c>
      <c r="N2366" s="4" t="s">
        <v>34</v>
      </c>
      <c r="O2366" s="4" t="s">
        <v>35</v>
      </c>
      <c r="P2366" s="29">
        <v>0</v>
      </c>
      <c r="Q2366" s="32">
        <v>10</v>
      </c>
      <c r="R2366" s="4" t="s">
        <v>36</v>
      </c>
      <c r="S2366" s="4" t="s">
        <v>5437</v>
      </c>
      <c r="T2366" s="4" t="s">
        <v>5443</v>
      </c>
      <c r="U2366" s="4" t="s">
        <v>51</v>
      </c>
      <c r="V2366" s="4" t="s">
        <v>4588</v>
      </c>
      <c r="W2366" s="4" t="s">
        <v>4588</v>
      </c>
      <c r="X2366" s="4" t="s">
        <v>4589</v>
      </c>
      <c r="Y2366" s="4" t="s">
        <v>90</v>
      </c>
    </row>
    <row r="2367" spans="1:25" ht="15" customHeight="1" x14ac:dyDescent="0.2">
      <c r="A2367" s="2">
        <v>12566</v>
      </c>
      <c r="B2367" s="2" t="s">
        <v>5460</v>
      </c>
      <c r="C2367" s="2" t="s">
        <v>26</v>
      </c>
      <c r="D2367" s="2" t="s">
        <v>5461</v>
      </c>
      <c r="E2367" s="3" t="str">
        <f>VLOOKUP(A2367,[1]운영현황_NEW!$B$4:$AA$3661,26,0)</f>
        <v/>
      </c>
      <c r="F2367" s="3" t="str">
        <f>VLOOKUP(G2367,[2]변환기준!$D$1:$E$24,2,0)</f>
        <v>청소년수련시설</v>
      </c>
      <c r="G2367" s="4" t="s">
        <v>237</v>
      </c>
      <c r="H2367" s="4" t="s">
        <v>47</v>
      </c>
      <c r="I2367" s="4" t="s">
        <v>30</v>
      </c>
      <c r="J2367" s="4" t="s">
        <v>31</v>
      </c>
      <c r="K2367" s="4" t="s">
        <v>32</v>
      </c>
      <c r="L2367" s="4" t="s">
        <v>32</v>
      </c>
      <c r="M2367" s="4" t="s">
        <v>33</v>
      </c>
      <c r="N2367" s="4" t="s">
        <v>34</v>
      </c>
      <c r="O2367" s="4" t="s">
        <v>96</v>
      </c>
      <c r="P2367" s="29">
        <v>0</v>
      </c>
      <c r="Q2367" s="32">
        <v>12</v>
      </c>
      <c r="R2367" s="4" t="s">
        <v>270</v>
      </c>
      <c r="S2367" s="4" t="s">
        <v>5437</v>
      </c>
      <c r="T2367" s="4" t="s">
        <v>5443</v>
      </c>
      <c r="U2367" s="4" t="s">
        <v>51</v>
      </c>
      <c r="V2367" s="4" t="s">
        <v>5462</v>
      </c>
      <c r="W2367" s="4" t="s">
        <v>34</v>
      </c>
      <c r="X2367" s="4" t="s">
        <v>5463</v>
      </c>
      <c r="Y2367" s="4" t="s">
        <v>90</v>
      </c>
    </row>
    <row r="2368" spans="1:25" ht="15" customHeight="1" x14ac:dyDescent="0.2">
      <c r="A2368" s="2">
        <v>12565</v>
      </c>
      <c r="B2368" s="2" t="s">
        <v>5464</v>
      </c>
      <c r="C2368" s="7" t="s">
        <v>45</v>
      </c>
      <c r="D2368" s="2" t="s">
        <v>3475</v>
      </c>
      <c r="E2368" s="3" t="str">
        <f>VLOOKUP(A2368,[1]운영현황_NEW!$B$4:$AA$3661,26,0)</f>
        <v/>
      </c>
      <c r="F2368" s="3" t="str">
        <f>VLOOKUP(G2368,[2]변환기준!$D$1:$E$24,2,0)</f>
        <v>청소년수련시설</v>
      </c>
      <c r="G2368" s="4" t="s">
        <v>28</v>
      </c>
      <c r="H2368" s="4" t="s">
        <v>47</v>
      </c>
      <c r="I2368" s="4" t="s">
        <v>30</v>
      </c>
      <c r="J2368" s="4" t="s">
        <v>31</v>
      </c>
      <c r="K2368" s="4" t="s">
        <v>32</v>
      </c>
      <c r="L2368" s="4" t="s">
        <v>32</v>
      </c>
      <c r="M2368" s="4" t="s">
        <v>33</v>
      </c>
      <c r="N2368" s="4" t="s">
        <v>34</v>
      </c>
      <c r="O2368" s="4" t="s">
        <v>96</v>
      </c>
      <c r="P2368" s="29">
        <v>0</v>
      </c>
      <c r="Q2368" s="32">
        <v>30</v>
      </c>
      <c r="R2368" s="4" t="s">
        <v>270</v>
      </c>
      <c r="S2368" s="4" t="s">
        <v>5437</v>
      </c>
      <c r="T2368" s="4" t="s">
        <v>5443</v>
      </c>
      <c r="U2368" s="4" t="s">
        <v>51</v>
      </c>
      <c r="V2368" s="4" t="s">
        <v>3476</v>
      </c>
      <c r="W2368" s="4" t="s">
        <v>3477</v>
      </c>
      <c r="X2368" s="4" t="s">
        <v>3478</v>
      </c>
      <c r="Y2368" s="4" t="s">
        <v>90</v>
      </c>
    </row>
    <row r="2369" spans="1:25" ht="15" customHeight="1" x14ac:dyDescent="0.2">
      <c r="A2369" s="2">
        <v>12563</v>
      </c>
      <c r="B2369" s="2" t="s">
        <v>5465</v>
      </c>
      <c r="C2369" s="2" t="s">
        <v>26</v>
      </c>
      <c r="D2369" s="2" t="s">
        <v>5445</v>
      </c>
      <c r="E2369" s="3" t="str">
        <f>VLOOKUP(A2369,[1]운영현황_NEW!$B$4:$AA$3661,26,0)</f>
        <v/>
      </c>
      <c r="F2369" s="3" t="str">
        <f>VLOOKUP(G2369,[2]변환기준!$D$1:$E$24,2,0)</f>
        <v>청소년수련시설</v>
      </c>
      <c r="G2369" s="4" t="s">
        <v>237</v>
      </c>
      <c r="H2369" s="4" t="s">
        <v>47</v>
      </c>
      <c r="I2369" s="4" t="s">
        <v>30</v>
      </c>
      <c r="J2369" s="4" t="s">
        <v>31</v>
      </c>
      <c r="K2369" s="4" t="s">
        <v>32</v>
      </c>
      <c r="L2369" s="4" t="s">
        <v>32</v>
      </c>
      <c r="M2369" s="4" t="s">
        <v>33</v>
      </c>
      <c r="N2369" s="4" t="s">
        <v>34</v>
      </c>
      <c r="O2369" s="4" t="s">
        <v>48</v>
      </c>
      <c r="P2369" s="29">
        <v>0</v>
      </c>
      <c r="Q2369" s="32">
        <v>40</v>
      </c>
      <c r="R2369" s="4" t="s">
        <v>1837</v>
      </c>
      <c r="S2369" s="4" t="s">
        <v>5437</v>
      </c>
      <c r="T2369" s="4" t="s">
        <v>5443</v>
      </c>
      <c r="U2369" s="4" t="s">
        <v>51</v>
      </c>
      <c r="V2369" s="4" t="s">
        <v>5446</v>
      </c>
      <c r="W2369" s="4" t="s">
        <v>5447</v>
      </c>
      <c r="X2369" s="4" t="s">
        <v>5448</v>
      </c>
      <c r="Y2369" s="4" t="s">
        <v>90</v>
      </c>
    </row>
    <row r="2370" spans="1:25" ht="15" customHeight="1" x14ac:dyDescent="0.2">
      <c r="A2370" s="2">
        <v>12562</v>
      </c>
      <c r="B2370" s="2" t="s">
        <v>5466</v>
      </c>
      <c r="C2370" s="7" t="s">
        <v>45</v>
      </c>
      <c r="D2370" s="2" t="s">
        <v>5467</v>
      </c>
      <c r="E2370" s="3" t="str">
        <f>VLOOKUP(A2370,[1]운영현황_NEW!$B$4:$AA$3661,26,0)</f>
        <v/>
      </c>
      <c r="F2370" s="3" t="str">
        <f>VLOOKUP(G2370,[2]변환기준!$D$1:$E$24,2,0)</f>
        <v>청소년수련시설</v>
      </c>
      <c r="G2370" s="4" t="s">
        <v>28</v>
      </c>
      <c r="H2370" s="4" t="s">
        <v>47</v>
      </c>
      <c r="I2370" s="4" t="s">
        <v>30</v>
      </c>
      <c r="J2370" s="4" t="s">
        <v>31</v>
      </c>
      <c r="K2370" s="4" t="s">
        <v>32</v>
      </c>
      <c r="L2370" s="4" t="s">
        <v>32</v>
      </c>
      <c r="M2370" s="4" t="s">
        <v>33</v>
      </c>
      <c r="N2370" s="4" t="s">
        <v>34</v>
      </c>
      <c r="O2370" s="4" t="s">
        <v>136</v>
      </c>
      <c r="P2370" s="29">
        <v>0</v>
      </c>
      <c r="Q2370" s="32">
        <v>20</v>
      </c>
      <c r="R2370" s="4" t="s">
        <v>223</v>
      </c>
      <c r="S2370" s="4" t="s">
        <v>5437</v>
      </c>
      <c r="T2370" s="4" t="s">
        <v>5443</v>
      </c>
      <c r="U2370" s="4" t="s">
        <v>51</v>
      </c>
      <c r="V2370" s="4" t="s">
        <v>5468</v>
      </c>
      <c r="W2370" s="4" t="s">
        <v>5469</v>
      </c>
      <c r="X2370" s="4" t="s">
        <v>5470</v>
      </c>
      <c r="Y2370" s="4" t="s">
        <v>90</v>
      </c>
    </row>
    <row r="2371" spans="1:25" ht="15" customHeight="1" x14ac:dyDescent="0.2">
      <c r="A2371" s="2">
        <v>12560</v>
      </c>
      <c r="B2371" s="2" t="s">
        <v>5471</v>
      </c>
      <c r="C2371" s="2" t="s">
        <v>26</v>
      </c>
      <c r="D2371" s="2" t="s">
        <v>5472</v>
      </c>
      <c r="E2371" s="3" t="str">
        <f>VLOOKUP(A2371,[1]운영현황_NEW!$B$4:$AA$3661,26,0)</f>
        <v/>
      </c>
      <c r="F2371" s="3" t="str">
        <f>VLOOKUP(G2371,[2]변환기준!$D$1:$E$24,2,0)</f>
        <v>청소년수련시설</v>
      </c>
      <c r="G2371" s="4" t="s">
        <v>28</v>
      </c>
      <c r="H2371" s="4" t="s">
        <v>1568</v>
      </c>
      <c r="I2371" s="4" t="s">
        <v>30</v>
      </c>
      <c r="J2371" s="4" t="s">
        <v>31</v>
      </c>
      <c r="K2371" s="4" t="s">
        <v>32</v>
      </c>
      <c r="L2371" s="4" t="s">
        <v>32</v>
      </c>
      <c r="M2371" s="4" t="s">
        <v>33</v>
      </c>
      <c r="N2371" s="4" t="s">
        <v>34</v>
      </c>
      <c r="O2371" s="4" t="s">
        <v>35</v>
      </c>
      <c r="P2371" s="29">
        <v>0</v>
      </c>
      <c r="Q2371" s="32">
        <v>20</v>
      </c>
      <c r="R2371" s="4" t="s">
        <v>270</v>
      </c>
      <c r="S2371" s="4" t="s">
        <v>5437</v>
      </c>
      <c r="T2371" s="4" t="s">
        <v>5443</v>
      </c>
      <c r="U2371" s="4" t="s">
        <v>51</v>
      </c>
      <c r="V2371" s="4" t="s">
        <v>5473</v>
      </c>
      <c r="W2371" s="4" t="s">
        <v>5474</v>
      </c>
      <c r="X2371" s="4" t="s">
        <v>5475</v>
      </c>
      <c r="Y2371" s="4" t="s">
        <v>90</v>
      </c>
    </row>
    <row r="2372" spans="1:25" ht="15" customHeight="1" x14ac:dyDescent="0.2">
      <c r="A2372" s="2">
        <v>12559</v>
      </c>
      <c r="B2372" s="2" t="s">
        <v>5476</v>
      </c>
      <c r="C2372" s="2" t="s">
        <v>26</v>
      </c>
      <c r="D2372" s="2" t="s">
        <v>3913</v>
      </c>
      <c r="E2372" s="3" t="str">
        <f>VLOOKUP(A2372,[1]운영현황_NEW!$B$4:$AA$3661,26,0)</f>
        <v/>
      </c>
      <c r="F2372" s="3" t="str">
        <f>VLOOKUP(G2372,[2]변환기준!$D$1:$E$24,2,0)</f>
        <v>청소년수련시설</v>
      </c>
      <c r="G2372" s="4" t="s">
        <v>28</v>
      </c>
      <c r="H2372" s="4" t="s">
        <v>176</v>
      </c>
      <c r="I2372" s="4" t="s">
        <v>30</v>
      </c>
      <c r="J2372" s="4" t="s">
        <v>31</v>
      </c>
      <c r="K2372" s="4" t="s">
        <v>32</v>
      </c>
      <c r="L2372" s="4" t="s">
        <v>32</v>
      </c>
      <c r="M2372" s="4" t="s">
        <v>33</v>
      </c>
      <c r="N2372" s="4" t="s">
        <v>34</v>
      </c>
      <c r="O2372" s="4" t="s">
        <v>159</v>
      </c>
      <c r="P2372" s="29">
        <v>5000</v>
      </c>
      <c r="Q2372" s="32">
        <v>15</v>
      </c>
      <c r="R2372" s="4" t="s">
        <v>223</v>
      </c>
      <c r="S2372" s="4" t="s">
        <v>5437</v>
      </c>
      <c r="T2372" s="4" t="s">
        <v>5443</v>
      </c>
      <c r="U2372" s="4" t="s">
        <v>51</v>
      </c>
      <c r="V2372" s="4" t="s">
        <v>3914</v>
      </c>
      <c r="W2372" s="4" t="s">
        <v>3915</v>
      </c>
      <c r="X2372" s="4" t="s">
        <v>3916</v>
      </c>
      <c r="Y2372" s="4" t="s">
        <v>90</v>
      </c>
    </row>
    <row r="2373" spans="1:25" ht="15" customHeight="1" x14ac:dyDescent="0.2">
      <c r="A2373" s="3">
        <v>12570</v>
      </c>
      <c r="B2373" s="3" t="s">
        <v>5477</v>
      </c>
      <c r="C2373" s="3" t="s">
        <v>26</v>
      </c>
      <c r="D2373" s="3" t="s">
        <v>5236</v>
      </c>
      <c r="E2373" s="3" t="s">
        <v>34</v>
      </c>
      <c r="F2373" s="3" t="s">
        <v>206</v>
      </c>
      <c r="G2373" s="3" t="s">
        <v>237</v>
      </c>
      <c r="H2373" s="3" t="s">
        <v>312</v>
      </c>
      <c r="I2373" s="3" t="s">
        <v>30</v>
      </c>
      <c r="J2373" s="3" t="s">
        <v>31</v>
      </c>
      <c r="K2373" s="3" t="s">
        <v>32</v>
      </c>
      <c r="L2373" s="3" t="s">
        <v>32</v>
      </c>
      <c r="M2373" s="3" t="s">
        <v>33</v>
      </c>
      <c r="N2373" s="3" t="s">
        <v>34</v>
      </c>
      <c r="O2373" s="3" t="s">
        <v>62</v>
      </c>
      <c r="P2373" s="30">
        <v>0</v>
      </c>
      <c r="Q2373" s="33">
        <v>16</v>
      </c>
      <c r="R2373" s="5" t="s">
        <v>223</v>
      </c>
      <c r="S2373" s="3" t="s">
        <v>5437</v>
      </c>
      <c r="T2373" s="3" t="s">
        <v>5443</v>
      </c>
      <c r="U2373" s="3" t="s">
        <v>51</v>
      </c>
      <c r="V2373" s="3" t="s">
        <v>5237</v>
      </c>
      <c r="W2373" s="3" t="s">
        <v>5238</v>
      </c>
      <c r="X2373" s="3" t="s">
        <v>5239</v>
      </c>
      <c r="Y2373" s="7" t="s">
        <v>90</v>
      </c>
    </row>
    <row r="2374" spans="1:25" ht="15" customHeight="1" x14ac:dyDescent="0.2">
      <c r="A2374" s="2">
        <v>12604</v>
      </c>
      <c r="B2374" s="2" t="s">
        <v>5478</v>
      </c>
      <c r="C2374" s="7" t="s">
        <v>45</v>
      </c>
      <c r="D2374" s="2" t="s">
        <v>5479</v>
      </c>
      <c r="E2374" s="3" t="str">
        <f>VLOOKUP(A2374,[1]운영현황_NEW!$B$4:$AA$3661,26,0)</f>
        <v/>
      </c>
      <c r="F2374" s="3" t="str">
        <f>VLOOKUP(G2374,[2]변환기준!$D$1:$E$24,2,0)</f>
        <v>청소년수련시설</v>
      </c>
      <c r="G2374" s="4" t="s">
        <v>237</v>
      </c>
      <c r="H2374" s="4" t="s">
        <v>428</v>
      </c>
      <c r="I2374" s="4" t="s">
        <v>30</v>
      </c>
      <c r="J2374" s="4" t="s">
        <v>31</v>
      </c>
      <c r="K2374" s="4" t="s">
        <v>32</v>
      </c>
      <c r="L2374" s="4" t="s">
        <v>32</v>
      </c>
      <c r="M2374" s="4" t="s">
        <v>33</v>
      </c>
      <c r="N2374" s="4" t="s">
        <v>34</v>
      </c>
      <c r="O2374" s="4" t="s">
        <v>159</v>
      </c>
      <c r="P2374" s="29">
        <v>0</v>
      </c>
      <c r="Q2374" s="32">
        <v>10</v>
      </c>
      <c r="R2374" s="4" t="s">
        <v>397</v>
      </c>
      <c r="S2374" s="4" t="s">
        <v>5437</v>
      </c>
      <c r="T2374" s="4" t="s">
        <v>5480</v>
      </c>
      <c r="U2374" s="4" t="s">
        <v>51</v>
      </c>
      <c r="V2374" s="4" t="s">
        <v>5481</v>
      </c>
      <c r="W2374" s="4" t="s">
        <v>5482</v>
      </c>
      <c r="X2374" s="4" t="s">
        <v>5483</v>
      </c>
      <c r="Y2374" s="4" t="s">
        <v>90</v>
      </c>
    </row>
    <row r="2375" spans="1:25" ht="15" customHeight="1" x14ac:dyDescent="0.2">
      <c r="A2375" s="2">
        <v>12602</v>
      </c>
      <c r="B2375" s="2" t="s">
        <v>5484</v>
      </c>
      <c r="C2375" s="2" t="s">
        <v>26</v>
      </c>
      <c r="D2375" s="2" t="s">
        <v>5485</v>
      </c>
      <c r="E2375" s="3" t="str">
        <f>VLOOKUP(A2375,[1]운영현황_NEW!$B$4:$AA$3661,26,0)</f>
        <v/>
      </c>
      <c r="F2375" s="3" t="str">
        <f>VLOOKUP(G2375,[2]변환기준!$D$1:$E$24,2,0)</f>
        <v>청소년수련시설</v>
      </c>
      <c r="G2375" s="4" t="s">
        <v>237</v>
      </c>
      <c r="H2375" s="4" t="s">
        <v>207</v>
      </c>
      <c r="I2375" s="4" t="s">
        <v>30</v>
      </c>
      <c r="J2375" s="4" t="s">
        <v>31</v>
      </c>
      <c r="K2375" s="4" t="s">
        <v>32</v>
      </c>
      <c r="L2375" s="4" t="s">
        <v>32</v>
      </c>
      <c r="M2375" s="4" t="s">
        <v>33</v>
      </c>
      <c r="N2375" s="4" t="s">
        <v>34</v>
      </c>
      <c r="O2375" s="4" t="s">
        <v>136</v>
      </c>
      <c r="P2375" s="29">
        <v>0</v>
      </c>
      <c r="Q2375" s="32">
        <v>10</v>
      </c>
      <c r="R2375" s="4" t="s">
        <v>36</v>
      </c>
      <c r="S2375" s="4" t="s">
        <v>5437</v>
      </c>
      <c r="T2375" s="4" t="s">
        <v>5480</v>
      </c>
      <c r="U2375" s="4" t="s">
        <v>51</v>
      </c>
      <c r="V2375" s="4" t="s">
        <v>5486</v>
      </c>
      <c r="W2375" s="4" t="s">
        <v>5487</v>
      </c>
      <c r="X2375" s="4" t="s">
        <v>5488</v>
      </c>
      <c r="Y2375" s="4" t="s">
        <v>90</v>
      </c>
    </row>
    <row r="2376" spans="1:25" ht="15" customHeight="1" x14ac:dyDescent="0.2">
      <c r="A2376" s="2">
        <v>12595</v>
      </c>
      <c r="B2376" s="2" t="s">
        <v>5489</v>
      </c>
      <c r="C2376" s="2" t="s">
        <v>26</v>
      </c>
      <c r="D2376" s="2" t="s">
        <v>5451</v>
      </c>
      <c r="E2376" s="3" t="str">
        <f>VLOOKUP(A2376,[1]운영현황_NEW!$B$4:$AA$3661,26,0)</f>
        <v/>
      </c>
      <c r="F2376" s="3" t="str">
        <f>VLOOKUP(G2376,[2]변환기준!$D$1:$E$24,2,0)</f>
        <v>청소년수련시설</v>
      </c>
      <c r="G2376" s="4" t="s">
        <v>28</v>
      </c>
      <c r="H2376" s="4" t="s">
        <v>85</v>
      </c>
      <c r="I2376" s="4" t="s">
        <v>30</v>
      </c>
      <c r="J2376" s="4" t="s">
        <v>31</v>
      </c>
      <c r="K2376" s="4" t="s">
        <v>32</v>
      </c>
      <c r="L2376" s="4" t="s">
        <v>32</v>
      </c>
      <c r="M2376" s="4" t="s">
        <v>33</v>
      </c>
      <c r="N2376" s="4" t="s">
        <v>34</v>
      </c>
      <c r="O2376" s="4" t="s">
        <v>35</v>
      </c>
      <c r="P2376" s="29">
        <v>30000</v>
      </c>
      <c r="Q2376" s="32">
        <v>20</v>
      </c>
      <c r="R2376" s="4" t="s">
        <v>36</v>
      </c>
      <c r="S2376" s="4" t="s">
        <v>5437</v>
      </c>
      <c r="T2376" s="4" t="s">
        <v>5480</v>
      </c>
      <c r="U2376" s="4" t="s">
        <v>51</v>
      </c>
      <c r="V2376" s="4" t="s">
        <v>5452</v>
      </c>
      <c r="W2376" s="4" t="s">
        <v>5453</v>
      </c>
      <c r="X2376" s="4" t="s">
        <v>5454</v>
      </c>
      <c r="Y2376" s="4" t="s">
        <v>90</v>
      </c>
    </row>
    <row r="2377" spans="1:25" ht="15" customHeight="1" x14ac:dyDescent="0.2">
      <c r="A2377" s="2">
        <v>12583</v>
      </c>
      <c r="B2377" s="2" t="s">
        <v>5490</v>
      </c>
      <c r="C2377" s="2" t="s">
        <v>26</v>
      </c>
      <c r="D2377" s="2" t="s">
        <v>5326</v>
      </c>
      <c r="E2377" s="3" t="str">
        <f>VLOOKUP(A2377,[1]운영현황_NEW!$B$4:$AA$3661,26,0)</f>
        <v/>
      </c>
      <c r="F2377" s="3" t="str">
        <f>VLOOKUP(G2377,[2]변환기준!$D$1:$E$24,2,0)</f>
        <v>청소년수련시설</v>
      </c>
      <c r="G2377" s="4" t="s">
        <v>28</v>
      </c>
      <c r="H2377" s="4" t="s">
        <v>29</v>
      </c>
      <c r="I2377" s="4" t="s">
        <v>30</v>
      </c>
      <c r="J2377" s="4" t="s">
        <v>31</v>
      </c>
      <c r="K2377" s="4" t="s">
        <v>32</v>
      </c>
      <c r="L2377" s="4" t="s">
        <v>32</v>
      </c>
      <c r="M2377" s="4" t="s">
        <v>33</v>
      </c>
      <c r="N2377" s="4" t="s">
        <v>34</v>
      </c>
      <c r="O2377" s="4" t="s">
        <v>62</v>
      </c>
      <c r="P2377" s="29">
        <v>15000</v>
      </c>
      <c r="Q2377" s="32">
        <v>24</v>
      </c>
      <c r="R2377" s="4" t="s">
        <v>386</v>
      </c>
      <c r="S2377" s="4" t="s">
        <v>5437</v>
      </c>
      <c r="T2377" s="4" t="s">
        <v>5480</v>
      </c>
      <c r="U2377" s="4" t="s">
        <v>51</v>
      </c>
      <c r="V2377" s="4" t="s">
        <v>5327</v>
      </c>
      <c r="W2377" s="4" t="s">
        <v>5328</v>
      </c>
      <c r="X2377" s="4" t="s">
        <v>5329</v>
      </c>
      <c r="Y2377" s="4" t="s">
        <v>90</v>
      </c>
    </row>
    <row r="2378" spans="1:25" ht="15" customHeight="1" x14ac:dyDescent="0.2">
      <c r="A2378" s="2">
        <v>12582</v>
      </c>
      <c r="B2378" s="2" t="s">
        <v>5491</v>
      </c>
      <c r="C2378" s="2" t="s">
        <v>26</v>
      </c>
      <c r="D2378" s="2" t="s">
        <v>5492</v>
      </c>
      <c r="E2378" s="3" t="str">
        <f>VLOOKUP(A2378,[1]운영현황_NEW!$B$4:$AA$3661,26,0)</f>
        <v/>
      </c>
      <c r="F2378" s="3" t="str">
        <f>VLOOKUP(G2378,[2]변환기준!$D$1:$E$24,2,0)</f>
        <v>청소년수련시설</v>
      </c>
      <c r="G2378" s="4" t="s">
        <v>28</v>
      </c>
      <c r="H2378" s="4" t="s">
        <v>29</v>
      </c>
      <c r="I2378" s="4" t="s">
        <v>30</v>
      </c>
      <c r="J2378" s="4" t="s">
        <v>31</v>
      </c>
      <c r="K2378" s="4" t="s">
        <v>32</v>
      </c>
      <c r="L2378" s="4" t="s">
        <v>32</v>
      </c>
      <c r="M2378" s="4" t="s">
        <v>33</v>
      </c>
      <c r="N2378" s="4" t="s">
        <v>34</v>
      </c>
      <c r="O2378" s="4" t="s">
        <v>62</v>
      </c>
      <c r="P2378" s="29">
        <v>0</v>
      </c>
      <c r="Q2378" s="32">
        <v>10</v>
      </c>
      <c r="R2378" s="4" t="s">
        <v>63</v>
      </c>
      <c r="S2378" s="4" t="s">
        <v>5437</v>
      </c>
      <c r="T2378" s="4" t="s">
        <v>5480</v>
      </c>
      <c r="U2378" s="4" t="s">
        <v>51</v>
      </c>
      <c r="V2378" s="4" t="s">
        <v>4743</v>
      </c>
      <c r="W2378" s="4" t="s">
        <v>4744</v>
      </c>
      <c r="X2378" s="4" t="s">
        <v>4745</v>
      </c>
      <c r="Y2378" s="4" t="s">
        <v>90</v>
      </c>
    </row>
    <row r="2379" spans="1:25" ht="15" x14ac:dyDescent="0.3">
      <c r="A2379" s="2">
        <v>12573</v>
      </c>
      <c r="B2379" s="2" t="s">
        <v>5493</v>
      </c>
      <c r="C2379" s="2" t="s">
        <v>26</v>
      </c>
      <c r="D2379" s="2" t="s">
        <v>5494</v>
      </c>
      <c r="E2379" s="3" t="str">
        <f>VLOOKUP(A2379,[1]운영현황_NEW!$B$4:$AA$3661,26,0)</f>
        <v/>
      </c>
      <c r="F2379" s="3" t="str">
        <f>VLOOKUP(G2379,[2]변환기준!$D$1:$E$24,2,0)</f>
        <v>청소년수련시설</v>
      </c>
      <c r="G2379" s="4" t="s">
        <v>237</v>
      </c>
      <c r="H2379" s="4" t="s">
        <v>59</v>
      </c>
      <c r="I2379" s="4" t="s">
        <v>30</v>
      </c>
      <c r="J2379" s="4" t="s">
        <v>31</v>
      </c>
      <c r="K2379" s="4" t="s">
        <v>32</v>
      </c>
      <c r="L2379" s="4" t="s">
        <v>32</v>
      </c>
      <c r="M2379" s="4" t="s">
        <v>33</v>
      </c>
      <c r="N2379" s="4" t="s">
        <v>34</v>
      </c>
      <c r="O2379" s="4" t="s">
        <v>96</v>
      </c>
      <c r="P2379" s="29">
        <v>0</v>
      </c>
      <c r="Q2379" s="32">
        <v>20</v>
      </c>
      <c r="R2379" s="4" t="s">
        <v>76</v>
      </c>
      <c r="S2379" s="4" t="s">
        <v>5437</v>
      </c>
      <c r="T2379" s="4" t="s">
        <v>5480</v>
      </c>
      <c r="U2379" s="4" t="s">
        <v>51</v>
      </c>
      <c r="V2379" s="4" t="s">
        <v>5495</v>
      </c>
      <c r="W2379" s="4" t="s">
        <v>5495</v>
      </c>
      <c r="X2379" s="4" t="s">
        <v>5496</v>
      </c>
      <c r="Y2379" s="6" t="s">
        <v>70</v>
      </c>
    </row>
    <row r="2380" spans="1:25" ht="15" customHeight="1" x14ac:dyDescent="0.3">
      <c r="A2380" s="2">
        <v>12561</v>
      </c>
      <c r="B2380" s="2" t="s">
        <v>5497</v>
      </c>
      <c r="C2380" s="2" t="s">
        <v>26</v>
      </c>
      <c r="D2380" s="2" t="s">
        <v>5472</v>
      </c>
      <c r="E2380" s="3" t="str">
        <f>VLOOKUP(A2380,[1]운영현황_NEW!$B$4:$AA$3661,26,0)</f>
        <v/>
      </c>
      <c r="F2380" s="3" t="str">
        <f>VLOOKUP(G2380,[2]변환기준!$D$1:$E$24,2,0)</f>
        <v>청소년수련시설</v>
      </c>
      <c r="G2380" s="4" t="s">
        <v>28</v>
      </c>
      <c r="H2380" s="4" t="s">
        <v>1568</v>
      </c>
      <c r="I2380" s="4" t="s">
        <v>30</v>
      </c>
      <c r="J2380" s="4" t="s">
        <v>31</v>
      </c>
      <c r="K2380" s="4" t="s">
        <v>32</v>
      </c>
      <c r="L2380" s="4" t="s">
        <v>32</v>
      </c>
      <c r="M2380" s="4" t="s">
        <v>33</v>
      </c>
      <c r="N2380" s="4" t="s">
        <v>34</v>
      </c>
      <c r="O2380" s="4" t="s">
        <v>159</v>
      </c>
      <c r="P2380" s="29">
        <v>0</v>
      </c>
      <c r="Q2380" s="32">
        <v>30</v>
      </c>
      <c r="R2380" s="4" t="s">
        <v>63</v>
      </c>
      <c r="S2380" s="4" t="s">
        <v>5437</v>
      </c>
      <c r="T2380" s="4" t="s">
        <v>5480</v>
      </c>
      <c r="U2380" s="4" t="s">
        <v>51</v>
      </c>
      <c r="V2380" s="4" t="s">
        <v>5473</v>
      </c>
      <c r="W2380" s="4" t="s">
        <v>5474</v>
      </c>
      <c r="X2380" s="4" t="s">
        <v>5475</v>
      </c>
      <c r="Y2380" s="6" t="s">
        <v>70</v>
      </c>
    </row>
    <row r="2381" spans="1:25" ht="15" customHeight="1" x14ac:dyDescent="0.3">
      <c r="A2381" s="2" t="s">
        <v>5498</v>
      </c>
      <c r="B2381" s="2" t="s">
        <v>5499</v>
      </c>
      <c r="C2381" s="2" t="s">
        <v>26</v>
      </c>
      <c r="D2381" s="2" t="s">
        <v>5500</v>
      </c>
      <c r="E2381" s="3" t="str">
        <f>VLOOKUP(A2381,[1]운영현황_NEW!$B$4:$AA$3661,26,0)</f>
        <v/>
      </c>
      <c r="F2381" s="3" t="str">
        <f>VLOOKUP(G2381,[2]변환기준!$D$1:$E$24,2,0)</f>
        <v>청소년수련시설</v>
      </c>
      <c r="G2381" s="4" t="s">
        <v>28</v>
      </c>
      <c r="H2381" s="4" t="s">
        <v>263</v>
      </c>
      <c r="I2381" s="4" t="s">
        <v>30</v>
      </c>
      <c r="J2381" s="4" t="s">
        <v>31</v>
      </c>
      <c r="K2381" s="4" t="s">
        <v>32</v>
      </c>
      <c r="L2381" s="4" t="s">
        <v>32</v>
      </c>
      <c r="M2381" s="4" t="s">
        <v>33</v>
      </c>
      <c r="N2381" s="4" t="s">
        <v>34</v>
      </c>
      <c r="O2381" s="4" t="s">
        <v>35</v>
      </c>
      <c r="P2381" s="29">
        <v>0</v>
      </c>
      <c r="Q2381" s="32">
        <v>25</v>
      </c>
      <c r="R2381" s="4" t="s">
        <v>63</v>
      </c>
      <c r="S2381" s="4" t="s">
        <v>5437</v>
      </c>
      <c r="T2381" s="4" t="s">
        <v>5480</v>
      </c>
      <c r="U2381" s="4" t="s">
        <v>51</v>
      </c>
      <c r="V2381" s="4" t="s">
        <v>5501</v>
      </c>
      <c r="W2381" s="4" t="s">
        <v>5502</v>
      </c>
      <c r="X2381" s="4" t="s">
        <v>5503</v>
      </c>
      <c r="Y2381" s="6" t="s">
        <v>70</v>
      </c>
    </row>
    <row r="2382" spans="1:25" ht="15" customHeight="1" x14ac:dyDescent="0.2">
      <c r="A2382" s="2">
        <v>12558</v>
      </c>
      <c r="B2382" s="2" t="s">
        <v>5504</v>
      </c>
      <c r="C2382" s="7" t="s">
        <v>45</v>
      </c>
      <c r="D2382" s="2" t="s">
        <v>3330</v>
      </c>
      <c r="E2382" s="3" t="str">
        <f>VLOOKUP(A2382,[1]운영현황_NEW!$B$4:$AA$3661,26,0)</f>
        <v/>
      </c>
      <c r="F2382" s="3" t="str">
        <f>VLOOKUP(G2382,[2]변환기준!$D$1:$E$24,2,0)</f>
        <v>청소년수련시설</v>
      </c>
      <c r="G2382" s="4" t="s">
        <v>237</v>
      </c>
      <c r="H2382" s="4" t="s">
        <v>29</v>
      </c>
      <c r="I2382" s="4" t="s">
        <v>30</v>
      </c>
      <c r="J2382" s="4" t="s">
        <v>31</v>
      </c>
      <c r="K2382" s="4" t="s">
        <v>32</v>
      </c>
      <c r="L2382" s="4" t="s">
        <v>32</v>
      </c>
      <c r="M2382" s="4" t="s">
        <v>33</v>
      </c>
      <c r="N2382" s="4" t="s">
        <v>658</v>
      </c>
      <c r="O2382" s="4" t="s">
        <v>48</v>
      </c>
      <c r="P2382" s="29">
        <v>0</v>
      </c>
      <c r="Q2382" s="32">
        <v>15</v>
      </c>
      <c r="R2382" s="4" t="s">
        <v>36</v>
      </c>
      <c r="S2382" s="4" t="s">
        <v>5437</v>
      </c>
      <c r="T2382" s="4" t="s">
        <v>5480</v>
      </c>
      <c r="U2382" s="4" t="s">
        <v>51</v>
      </c>
      <c r="V2382" s="4" t="s">
        <v>3331</v>
      </c>
      <c r="W2382" s="4" t="s">
        <v>3332</v>
      </c>
      <c r="X2382" s="4" t="s">
        <v>3333</v>
      </c>
      <c r="Y2382" s="4" t="s">
        <v>90</v>
      </c>
    </row>
    <row r="2383" spans="1:25" ht="15" customHeight="1" x14ac:dyDescent="0.2">
      <c r="A2383" s="2">
        <v>12557</v>
      </c>
      <c r="B2383" s="2" t="s">
        <v>5505</v>
      </c>
      <c r="C2383" s="2" t="s">
        <v>26</v>
      </c>
      <c r="D2383" s="2" t="s">
        <v>3950</v>
      </c>
      <c r="E2383" s="3" t="str">
        <f>VLOOKUP(A2383,[1]운영현황_NEW!$B$4:$AA$3661,26,0)</f>
        <v/>
      </c>
      <c r="F2383" s="3" t="str">
        <f>VLOOKUP(G2383,[2]변환기준!$D$1:$E$24,2,0)</f>
        <v>청소년수련시설</v>
      </c>
      <c r="G2383" s="4" t="s">
        <v>237</v>
      </c>
      <c r="H2383" s="4" t="s">
        <v>29</v>
      </c>
      <c r="I2383" s="4" t="s">
        <v>30</v>
      </c>
      <c r="J2383" s="4" t="s">
        <v>31</v>
      </c>
      <c r="K2383" s="4" t="s">
        <v>32</v>
      </c>
      <c r="L2383" s="4" t="s">
        <v>32</v>
      </c>
      <c r="M2383" s="4" t="s">
        <v>33</v>
      </c>
      <c r="N2383" s="4" t="s">
        <v>34</v>
      </c>
      <c r="O2383" s="4" t="s">
        <v>238</v>
      </c>
      <c r="P2383" s="29">
        <v>0</v>
      </c>
      <c r="Q2383" s="32">
        <v>10</v>
      </c>
      <c r="R2383" s="4" t="s">
        <v>270</v>
      </c>
      <c r="S2383" s="4" t="s">
        <v>5437</v>
      </c>
      <c r="T2383" s="4" t="s">
        <v>5480</v>
      </c>
      <c r="U2383" s="4" t="s">
        <v>51</v>
      </c>
      <c r="V2383" s="4" t="s">
        <v>3951</v>
      </c>
      <c r="W2383" s="4" t="s">
        <v>3952</v>
      </c>
      <c r="X2383" s="4" t="s">
        <v>3953</v>
      </c>
      <c r="Y2383" s="4" t="s">
        <v>90</v>
      </c>
    </row>
    <row r="2384" spans="1:25" ht="15" customHeight="1" x14ac:dyDescent="0.3">
      <c r="A2384" s="2" t="s">
        <v>5506</v>
      </c>
      <c r="B2384" s="2" t="s">
        <v>5507</v>
      </c>
      <c r="C2384" s="7" t="s">
        <v>150</v>
      </c>
      <c r="D2384" s="2" t="s">
        <v>230</v>
      </c>
      <c r="E2384" s="3" t="str">
        <f>VLOOKUP(A2384,[1]운영현황_NEW!$B$4:$AA$3661,26,0)</f>
        <v/>
      </c>
      <c r="F2384" s="3" t="str">
        <f>VLOOKUP(G2384,[2]변환기준!$D$1:$E$24,2,0)</f>
        <v>청소년수련시설</v>
      </c>
      <c r="G2384" s="4" t="s">
        <v>58</v>
      </c>
      <c r="H2384" s="4" t="s">
        <v>59</v>
      </c>
      <c r="I2384" s="6" t="s">
        <v>299</v>
      </c>
      <c r="J2384" s="9" t="s">
        <v>1787</v>
      </c>
      <c r="K2384" s="4" t="s">
        <v>32</v>
      </c>
      <c r="L2384" s="9" t="s">
        <v>1788</v>
      </c>
      <c r="M2384" s="4" t="str">
        <f>VLOOKUP(A2384,'[6]2024년 현황'!$A$1:$L$5000,12,0)</f>
        <v>하강레포츠</v>
      </c>
      <c r="N2384" s="4" t="s">
        <v>34</v>
      </c>
      <c r="O2384" s="4" t="s">
        <v>108</v>
      </c>
      <c r="P2384" s="29">
        <v>0</v>
      </c>
      <c r="Q2384" s="32">
        <v>100</v>
      </c>
      <c r="R2384" s="4" t="s">
        <v>63</v>
      </c>
      <c r="S2384" s="4" t="s">
        <v>5437</v>
      </c>
      <c r="T2384" s="4" t="s">
        <v>5438</v>
      </c>
      <c r="U2384" s="4" t="s">
        <v>51</v>
      </c>
      <c r="V2384" s="4" t="s">
        <v>232</v>
      </c>
      <c r="W2384" s="4" t="s">
        <v>233</v>
      </c>
      <c r="X2384" s="4" t="s">
        <v>234</v>
      </c>
      <c r="Y2384" s="6" t="s">
        <v>70</v>
      </c>
    </row>
    <row r="2385" spans="1:25" ht="15" customHeight="1" x14ac:dyDescent="0.3">
      <c r="A2385" s="2" t="s">
        <v>5508</v>
      </c>
      <c r="B2385" s="2" t="s">
        <v>5509</v>
      </c>
      <c r="C2385" s="7" t="s">
        <v>150</v>
      </c>
      <c r="D2385" s="2" t="s">
        <v>124</v>
      </c>
      <c r="E2385" s="3" t="str">
        <f>VLOOKUP(A2385,[1]운영현황_NEW!$B$4:$AA$3661,26,0)</f>
        <v/>
      </c>
      <c r="F2385" s="3" t="str">
        <f>VLOOKUP(G2385,[2]변환기준!$D$1:$E$24,2,0)</f>
        <v>청소년수련시설</v>
      </c>
      <c r="G2385" s="4" t="s">
        <v>58</v>
      </c>
      <c r="H2385" s="4" t="s">
        <v>75</v>
      </c>
      <c r="I2385" s="6" t="s">
        <v>299</v>
      </c>
      <c r="J2385" s="4" t="s">
        <v>31</v>
      </c>
      <c r="K2385" s="4" t="s">
        <v>32</v>
      </c>
      <c r="L2385" s="4" t="s">
        <v>32</v>
      </c>
      <c r="M2385" s="4"/>
      <c r="N2385" s="4" t="s">
        <v>34</v>
      </c>
      <c r="O2385" s="4" t="s">
        <v>108</v>
      </c>
      <c r="P2385" s="29">
        <v>0</v>
      </c>
      <c r="Q2385" s="32">
        <v>200</v>
      </c>
      <c r="R2385" s="4" t="s">
        <v>36</v>
      </c>
      <c r="S2385" s="4" t="s">
        <v>5437</v>
      </c>
      <c r="T2385" s="4" t="s">
        <v>5438</v>
      </c>
      <c r="U2385" s="4" t="s">
        <v>51</v>
      </c>
      <c r="V2385" s="4" t="s">
        <v>126</v>
      </c>
      <c r="W2385" s="4" t="s">
        <v>127</v>
      </c>
      <c r="X2385" s="4" t="s">
        <v>128</v>
      </c>
      <c r="Y2385" s="6" t="s">
        <v>70</v>
      </c>
    </row>
    <row r="2386" spans="1:25" ht="15" customHeight="1" x14ac:dyDescent="0.3">
      <c r="A2386" s="2" t="s">
        <v>5510</v>
      </c>
      <c r="B2386" s="2" t="s">
        <v>5511</v>
      </c>
      <c r="C2386" s="7" t="s">
        <v>150</v>
      </c>
      <c r="D2386" s="2" t="s">
        <v>1743</v>
      </c>
      <c r="E2386" s="3" t="str">
        <f>VLOOKUP(A2386,[1]운영현황_NEW!$B$4:$AA$3661,26,0)</f>
        <v/>
      </c>
      <c r="F2386" s="3" t="str">
        <f>VLOOKUP(G2386,[2]변환기준!$D$1:$E$24,2,0)</f>
        <v>청소년수련시설</v>
      </c>
      <c r="G2386" s="4" t="s">
        <v>58</v>
      </c>
      <c r="H2386" s="4" t="s">
        <v>47</v>
      </c>
      <c r="I2386" s="6" t="s">
        <v>299</v>
      </c>
      <c r="J2386" s="4" t="s">
        <v>31</v>
      </c>
      <c r="K2386" s="4" t="s">
        <v>32</v>
      </c>
      <c r="L2386" s="4" t="s">
        <v>32</v>
      </c>
      <c r="M2386" s="4"/>
      <c r="N2386" s="4" t="s">
        <v>34</v>
      </c>
      <c r="O2386" s="4" t="s">
        <v>96</v>
      </c>
      <c r="P2386" s="29">
        <v>0</v>
      </c>
      <c r="Q2386" s="32">
        <v>300</v>
      </c>
      <c r="R2386" s="4" t="s">
        <v>36</v>
      </c>
      <c r="S2386" s="4" t="s">
        <v>5437</v>
      </c>
      <c r="T2386" s="4" t="s">
        <v>5438</v>
      </c>
      <c r="U2386" s="4" t="s">
        <v>51</v>
      </c>
      <c r="V2386" s="4" t="s">
        <v>1744</v>
      </c>
      <c r="W2386" s="4" t="s">
        <v>1745</v>
      </c>
      <c r="X2386" s="4" t="s">
        <v>1746</v>
      </c>
      <c r="Y2386" s="6" t="s">
        <v>70</v>
      </c>
    </row>
    <row r="2387" spans="1:25" ht="15" customHeight="1" x14ac:dyDescent="0.3">
      <c r="A2387" s="2" t="s">
        <v>5512</v>
      </c>
      <c r="B2387" s="2" t="s">
        <v>5513</v>
      </c>
      <c r="C2387" s="7" t="s">
        <v>150</v>
      </c>
      <c r="D2387" s="2" t="s">
        <v>1743</v>
      </c>
      <c r="E2387" s="3" t="str">
        <f>VLOOKUP(A2387,[1]운영현황_NEW!$B$4:$AA$3661,26,0)</f>
        <v/>
      </c>
      <c r="F2387" s="3" t="str">
        <f>VLOOKUP(G2387,[2]변환기준!$D$1:$E$24,2,0)</f>
        <v>청소년수련시설</v>
      </c>
      <c r="G2387" s="4" t="s">
        <v>58</v>
      </c>
      <c r="H2387" s="4" t="s">
        <v>47</v>
      </c>
      <c r="I2387" s="6" t="s">
        <v>299</v>
      </c>
      <c r="J2387" s="4" t="s">
        <v>31</v>
      </c>
      <c r="K2387" s="4" t="s">
        <v>32</v>
      </c>
      <c r="L2387" s="4" t="s">
        <v>32</v>
      </c>
      <c r="M2387" s="4"/>
      <c r="N2387" s="4" t="s">
        <v>34</v>
      </c>
      <c r="O2387" s="4" t="s">
        <v>108</v>
      </c>
      <c r="P2387" s="29">
        <v>0</v>
      </c>
      <c r="Q2387" s="32">
        <v>400</v>
      </c>
      <c r="R2387" s="4" t="s">
        <v>63</v>
      </c>
      <c r="S2387" s="4" t="s">
        <v>5437</v>
      </c>
      <c r="T2387" s="4" t="s">
        <v>5438</v>
      </c>
      <c r="U2387" s="4" t="s">
        <v>51</v>
      </c>
      <c r="V2387" s="4" t="s">
        <v>1744</v>
      </c>
      <c r="W2387" s="4" t="s">
        <v>1745</v>
      </c>
      <c r="X2387" s="4" t="s">
        <v>1746</v>
      </c>
      <c r="Y2387" s="6" t="s">
        <v>70</v>
      </c>
    </row>
    <row r="2388" spans="1:25" ht="15" x14ac:dyDescent="0.3">
      <c r="A2388" s="2" t="s">
        <v>5514</v>
      </c>
      <c r="B2388" s="2" t="s">
        <v>5515</v>
      </c>
      <c r="C2388" s="7" t="s">
        <v>150</v>
      </c>
      <c r="D2388" s="2" t="s">
        <v>1743</v>
      </c>
      <c r="E2388" s="3" t="str">
        <f>VLOOKUP(A2388,[1]운영현황_NEW!$B$4:$AA$3661,26,0)</f>
        <v/>
      </c>
      <c r="F2388" s="3" t="str">
        <f>VLOOKUP(G2388,[2]변환기준!$D$1:$E$24,2,0)</f>
        <v>청소년수련시설</v>
      </c>
      <c r="G2388" s="4" t="s">
        <v>58</v>
      </c>
      <c r="H2388" s="4" t="s">
        <v>47</v>
      </c>
      <c r="I2388" s="6" t="s">
        <v>299</v>
      </c>
      <c r="J2388" s="4" t="s">
        <v>31</v>
      </c>
      <c r="K2388" s="4" t="s">
        <v>32</v>
      </c>
      <c r="L2388" s="4" t="s">
        <v>32</v>
      </c>
      <c r="M2388" s="4"/>
      <c r="N2388" s="4" t="s">
        <v>34</v>
      </c>
      <c r="O2388" s="4" t="s">
        <v>35</v>
      </c>
      <c r="P2388" s="29">
        <v>0</v>
      </c>
      <c r="Q2388" s="32">
        <v>100</v>
      </c>
      <c r="R2388" s="4" t="s">
        <v>36</v>
      </c>
      <c r="S2388" s="4" t="s">
        <v>5437</v>
      </c>
      <c r="T2388" s="4" t="s">
        <v>5438</v>
      </c>
      <c r="U2388" s="4" t="s">
        <v>51</v>
      </c>
      <c r="V2388" s="4" t="s">
        <v>1744</v>
      </c>
      <c r="W2388" s="4" t="s">
        <v>1745</v>
      </c>
      <c r="X2388" s="4" t="s">
        <v>1746</v>
      </c>
      <c r="Y2388" s="6" t="s">
        <v>70</v>
      </c>
    </row>
    <row r="2389" spans="1:25" ht="15" x14ac:dyDescent="0.3">
      <c r="A2389" s="2" t="s">
        <v>5516</v>
      </c>
      <c r="B2389" s="2" t="s">
        <v>5517</v>
      </c>
      <c r="C2389" s="7" t="s">
        <v>150</v>
      </c>
      <c r="D2389" s="2" t="s">
        <v>1743</v>
      </c>
      <c r="E2389" s="3" t="str">
        <f>VLOOKUP(A2389,[1]운영현황_NEW!$B$4:$AA$3661,26,0)</f>
        <v/>
      </c>
      <c r="F2389" s="3" t="str">
        <f>VLOOKUP(G2389,[2]변환기준!$D$1:$E$24,2,0)</f>
        <v>청소년수련시설</v>
      </c>
      <c r="G2389" s="4" t="s">
        <v>58</v>
      </c>
      <c r="H2389" s="4" t="s">
        <v>47</v>
      </c>
      <c r="I2389" s="6" t="s">
        <v>299</v>
      </c>
      <c r="J2389" s="4" t="s">
        <v>31</v>
      </c>
      <c r="K2389" s="4" t="s">
        <v>32</v>
      </c>
      <c r="L2389" s="4" t="s">
        <v>32</v>
      </c>
      <c r="M2389" s="4"/>
      <c r="N2389" s="4" t="s">
        <v>34</v>
      </c>
      <c r="O2389" s="4" t="s">
        <v>108</v>
      </c>
      <c r="P2389" s="29">
        <v>0</v>
      </c>
      <c r="Q2389" s="32">
        <v>400</v>
      </c>
      <c r="R2389" s="4" t="s">
        <v>76</v>
      </c>
      <c r="S2389" s="4" t="s">
        <v>5437</v>
      </c>
      <c r="T2389" s="4" t="s">
        <v>5438</v>
      </c>
      <c r="U2389" s="4" t="s">
        <v>51</v>
      </c>
      <c r="V2389" s="4" t="s">
        <v>1744</v>
      </c>
      <c r="W2389" s="4" t="s">
        <v>1745</v>
      </c>
      <c r="X2389" s="4" t="s">
        <v>1746</v>
      </c>
      <c r="Y2389" s="6" t="s">
        <v>70</v>
      </c>
    </row>
    <row r="2390" spans="1:25" ht="15" customHeight="1" x14ac:dyDescent="0.3">
      <c r="A2390" s="2" t="s">
        <v>5518</v>
      </c>
      <c r="B2390" s="2" t="s">
        <v>5519</v>
      </c>
      <c r="C2390" s="7" t="s">
        <v>150</v>
      </c>
      <c r="D2390" s="2" t="s">
        <v>1743</v>
      </c>
      <c r="E2390" s="3" t="str">
        <f>VLOOKUP(A2390,[1]운영현황_NEW!$B$4:$AA$3661,26,0)</f>
        <v/>
      </c>
      <c r="F2390" s="3" t="str">
        <f>VLOOKUP(G2390,[2]변환기준!$D$1:$E$24,2,0)</f>
        <v>청소년수련시설</v>
      </c>
      <c r="G2390" s="4" t="s">
        <v>58</v>
      </c>
      <c r="H2390" s="4" t="s">
        <v>47</v>
      </c>
      <c r="I2390" s="6" t="s">
        <v>299</v>
      </c>
      <c r="J2390" s="4" t="s">
        <v>31</v>
      </c>
      <c r="K2390" s="4" t="s">
        <v>32</v>
      </c>
      <c r="L2390" s="4" t="s">
        <v>32</v>
      </c>
      <c r="M2390" s="4"/>
      <c r="N2390" s="4" t="s">
        <v>34</v>
      </c>
      <c r="O2390" s="4" t="s">
        <v>62</v>
      </c>
      <c r="P2390" s="29">
        <v>0</v>
      </c>
      <c r="Q2390" s="32">
        <v>200</v>
      </c>
      <c r="R2390" s="4" t="s">
        <v>63</v>
      </c>
      <c r="S2390" s="4" t="s">
        <v>5437</v>
      </c>
      <c r="T2390" s="4" t="s">
        <v>5438</v>
      </c>
      <c r="U2390" s="4" t="s">
        <v>51</v>
      </c>
      <c r="V2390" s="4" t="s">
        <v>1744</v>
      </c>
      <c r="W2390" s="4" t="s">
        <v>1745</v>
      </c>
      <c r="X2390" s="4" t="s">
        <v>1746</v>
      </c>
      <c r="Y2390" s="6" t="s">
        <v>70</v>
      </c>
    </row>
    <row r="2391" spans="1:25" ht="15" customHeight="1" x14ac:dyDescent="0.3">
      <c r="A2391" s="2" t="s">
        <v>5520</v>
      </c>
      <c r="B2391" s="2" t="s">
        <v>5521</v>
      </c>
      <c r="C2391" s="7" t="s">
        <v>150</v>
      </c>
      <c r="D2391" s="2" t="s">
        <v>1743</v>
      </c>
      <c r="E2391" s="3" t="str">
        <f>VLOOKUP(A2391,[1]운영현황_NEW!$B$4:$AA$3661,26,0)</f>
        <v/>
      </c>
      <c r="F2391" s="3" t="str">
        <f>VLOOKUP(G2391,[2]변환기준!$D$1:$E$24,2,0)</f>
        <v>청소년수련시설</v>
      </c>
      <c r="G2391" s="4" t="s">
        <v>58</v>
      </c>
      <c r="H2391" s="4" t="s">
        <v>47</v>
      </c>
      <c r="I2391" s="6" t="s">
        <v>299</v>
      </c>
      <c r="J2391" s="4" t="s">
        <v>31</v>
      </c>
      <c r="K2391" s="4" t="s">
        <v>32</v>
      </c>
      <c r="L2391" s="4" t="s">
        <v>32</v>
      </c>
      <c r="M2391" s="4"/>
      <c r="N2391" s="4" t="s">
        <v>34</v>
      </c>
      <c r="O2391" s="4" t="s">
        <v>62</v>
      </c>
      <c r="P2391" s="29">
        <v>0</v>
      </c>
      <c r="Q2391" s="32">
        <v>200</v>
      </c>
      <c r="R2391" s="4" t="s">
        <v>76</v>
      </c>
      <c r="S2391" s="4" t="s">
        <v>5437</v>
      </c>
      <c r="T2391" s="4" t="s">
        <v>5438</v>
      </c>
      <c r="U2391" s="4" t="s">
        <v>51</v>
      </c>
      <c r="V2391" s="4" t="s">
        <v>1744</v>
      </c>
      <c r="W2391" s="4" t="s">
        <v>1745</v>
      </c>
      <c r="X2391" s="4" t="s">
        <v>1746</v>
      </c>
      <c r="Y2391" s="6" t="s">
        <v>70</v>
      </c>
    </row>
    <row r="2392" spans="1:25" ht="15" customHeight="1" x14ac:dyDescent="0.3">
      <c r="A2392" s="2" t="s">
        <v>5522</v>
      </c>
      <c r="B2392" s="2" t="s">
        <v>5523</v>
      </c>
      <c r="C2392" s="7" t="s">
        <v>150</v>
      </c>
      <c r="D2392" s="2" t="s">
        <v>1743</v>
      </c>
      <c r="E2392" s="3" t="str">
        <f>VLOOKUP(A2392,[1]운영현황_NEW!$B$4:$AA$3661,26,0)</f>
        <v/>
      </c>
      <c r="F2392" s="3" t="str">
        <f>VLOOKUP(G2392,[2]변환기준!$D$1:$E$24,2,0)</f>
        <v>청소년수련시설</v>
      </c>
      <c r="G2392" s="4" t="s">
        <v>58</v>
      </c>
      <c r="H2392" s="4" t="s">
        <v>47</v>
      </c>
      <c r="I2392" s="6" t="s">
        <v>299</v>
      </c>
      <c r="J2392" s="4" t="s">
        <v>31</v>
      </c>
      <c r="K2392" s="4" t="s">
        <v>32</v>
      </c>
      <c r="L2392" s="4" t="s">
        <v>32</v>
      </c>
      <c r="M2392" s="4"/>
      <c r="N2392" s="4" t="s">
        <v>34</v>
      </c>
      <c r="O2392" s="4" t="s">
        <v>62</v>
      </c>
      <c r="P2392" s="29">
        <v>0</v>
      </c>
      <c r="Q2392" s="32">
        <v>200</v>
      </c>
      <c r="R2392" s="4" t="s">
        <v>36</v>
      </c>
      <c r="S2392" s="4" t="s">
        <v>5437</v>
      </c>
      <c r="T2392" s="4" t="s">
        <v>5438</v>
      </c>
      <c r="U2392" s="4" t="s">
        <v>51</v>
      </c>
      <c r="V2392" s="4" t="s">
        <v>1744</v>
      </c>
      <c r="W2392" s="4" t="s">
        <v>1745</v>
      </c>
      <c r="X2392" s="4" t="s">
        <v>1746</v>
      </c>
      <c r="Y2392" s="6" t="s">
        <v>70</v>
      </c>
    </row>
    <row r="2393" spans="1:25" ht="15" customHeight="1" x14ac:dyDescent="0.3">
      <c r="A2393" s="2" t="s">
        <v>5524</v>
      </c>
      <c r="B2393" s="2" t="s">
        <v>5525</v>
      </c>
      <c r="C2393" s="7" t="s">
        <v>150</v>
      </c>
      <c r="D2393" s="2" t="s">
        <v>1743</v>
      </c>
      <c r="E2393" s="3" t="str">
        <f>VLOOKUP(A2393,[1]운영현황_NEW!$B$4:$AA$3661,26,0)</f>
        <v/>
      </c>
      <c r="F2393" s="3" t="str">
        <f>VLOOKUP(G2393,[2]변환기준!$D$1:$E$24,2,0)</f>
        <v>청소년수련시설</v>
      </c>
      <c r="G2393" s="4" t="s">
        <v>58</v>
      </c>
      <c r="H2393" s="4" t="s">
        <v>47</v>
      </c>
      <c r="I2393" s="6" t="s">
        <v>299</v>
      </c>
      <c r="J2393" s="4" t="s">
        <v>31</v>
      </c>
      <c r="K2393" s="4" t="s">
        <v>32</v>
      </c>
      <c r="L2393" s="4" t="s">
        <v>32</v>
      </c>
      <c r="M2393" s="4"/>
      <c r="N2393" s="4" t="s">
        <v>34</v>
      </c>
      <c r="O2393" s="4" t="s">
        <v>96</v>
      </c>
      <c r="P2393" s="29">
        <v>0</v>
      </c>
      <c r="Q2393" s="32">
        <v>100</v>
      </c>
      <c r="R2393" s="4" t="s">
        <v>63</v>
      </c>
      <c r="S2393" s="4" t="s">
        <v>5437</v>
      </c>
      <c r="T2393" s="4" t="s">
        <v>5438</v>
      </c>
      <c r="U2393" s="4" t="s">
        <v>51</v>
      </c>
      <c r="V2393" s="4" t="s">
        <v>1744</v>
      </c>
      <c r="W2393" s="4" t="s">
        <v>1745</v>
      </c>
      <c r="X2393" s="4" t="s">
        <v>1746</v>
      </c>
      <c r="Y2393" s="6" t="s">
        <v>70</v>
      </c>
    </row>
    <row r="2394" spans="1:25" ht="15" customHeight="1" x14ac:dyDescent="0.3">
      <c r="A2394" s="2" t="s">
        <v>5526</v>
      </c>
      <c r="B2394" s="2" t="s">
        <v>5527</v>
      </c>
      <c r="C2394" s="7" t="s">
        <v>150</v>
      </c>
      <c r="D2394" s="2" t="s">
        <v>1743</v>
      </c>
      <c r="E2394" s="3" t="str">
        <f>VLOOKUP(A2394,[1]운영현황_NEW!$B$4:$AA$3661,26,0)</f>
        <v/>
      </c>
      <c r="F2394" s="3" t="str">
        <f>VLOOKUP(G2394,[2]변환기준!$D$1:$E$24,2,0)</f>
        <v>청소년수련시설</v>
      </c>
      <c r="G2394" s="4" t="s">
        <v>58</v>
      </c>
      <c r="H2394" s="4" t="s">
        <v>47</v>
      </c>
      <c r="I2394" s="6" t="s">
        <v>299</v>
      </c>
      <c r="J2394" s="4" t="s">
        <v>31</v>
      </c>
      <c r="K2394" s="4" t="s">
        <v>32</v>
      </c>
      <c r="L2394" s="4" t="s">
        <v>32</v>
      </c>
      <c r="M2394" s="4"/>
      <c r="N2394" s="4" t="s">
        <v>34</v>
      </c>
      <c r="O2394" s="4" t="s">
        <v>108</v>
      </c>
      <c r="P2394" s="29">
        <v>0</v>
      </c>
      <c r="Q2394" s="32">
        <v>200</v>
      </c>
      <c r="R2394" s="4" t="s">
        <v>36</v>
      </c>
      <c r="S2394" s="4" t="s">
        <v>5437</v>
      </c>
      <c r="T2394" s="4" t="s">
        <v>5438</v>
      </c>
      <c r="U2394" s="4" t="s">
        <v>51</v>
      </c>
      <c r="V2394" s="4" t="s">
        <v>1744</v>
      </c>
      <c r="W2394" s="4" t="s">
        <v>1745</v>
      </c>
      <c r="X2394" s="4" t="s">
        <v>1746</v>
      </c>
      <c r="Y2394" s="6" t="s">
        <v>70</v>
      </c>
    </row>
    <row r="2395" spans="1:25" ht="15" customHeight="1" x14ac:dyDescent="0.3">
      <c r="A2395" s="2" t="s">
        <v>5528</v>
      </c>
      <c r="B2395" s="2" t="s">
        <v>5529</v>
      </c>
      <c r="C2395" s="7" t="s">
        <v>150</v>
      </c>
      <c r="D2395" s="2" t="s">
        <v>1743</v>
      </c>
      <c r="E2395" s="3" t="str">
        <f>VLOOKUP(A2395,[1]운영현황_NEW!$B$4:$AA$3661,26,0)</f>
        <v/>
      </c>
      <c r="F2395" s="3" t="str">
        <f>VLOOKUP(G2395,[2]변환기준!$D$1:$E$24,2,0)</f>
        <v>청소년수련시설</v>
      </c>
      <c r="G2395" s="4" t="s">
        <v>58</v>
      </c>
      <c r="H2395" s="4" t="s">
        <v>47</v>
      </c>
      <c r="I2395" s="6" t="s">
        <v>299</v>
      </c>
      <c r="J2395" s="4" t="s">
        <v>31</v>
      </c>
      <c r="K2395" s="4" t="s">
        <v>32</v>
      </c>
      <c r="L2395" s="4" t="s">
        <v>32</v>
      </c>
      <c r="M2395" s="4"/>
      <c r="N2395" s="4" t="s">
        <v>34</v>
      </c>
      <c r="O2395" s="4" t="s">
        <v>108</v>
      </c>
      <c r="P2395" s="29">
        <v>0</v>
      </c>
      <c r="Q2395" s="32">
        <v>150</v>
      </c>
      <c r="R2395" s="4" t="s">
        <v>63</v>
      </c>
      <c r="S2395" s="4" t="s">
        <v>5437</v>
      </c>
      <c r="T2395" s="4" t="s">
        <v>5438</v>
      </c>
      <c r="U2395" s="4" t="s">
        <v>51</v>
      </c>
      <c r="V2395" s="4" t="s">
        <v>1744</v>
      </c>
      <c r="W2395" s="4" t="s">
        <v>1745</v>
      </c>
      <c r="X2395" s="4" t="s">
        <v>1746</v>
      </c>
      <c r="Y2395" s="6" t="s">
        <v>70</v>
      </c>
    </row>
    <row r="2396" spans="1:25" ht="15" x14ac:dyDescent="0.3">
      <c r="A2396" s="2" t="s">
        <v>5530</v>
      </c>
      <c r="B2396" s="2" t="s">
        <v>5531</v>
      </c>
      <c r="C2396" s="7" t="s">
        <v>150</v>
      </c>
      <c r="D2396" s="2" t="s">
        <v>1743</v>
      </c>
      <c r="E2396" s="3" t="str">
        <f>VLOOKUP(A2396,[1]운영현황_NEW!$B$4:$AA$3661,26,0)</f>
        <v/>
      </c>
      <c r="F2396" s="3" t="str">
        <f>VLOOKUP(G2396,[2]변환기준!$D$1:$E$24,2,0)</f>
        <v>청소년수련시설</v>
      </c>
      <c r="G2396" s="4" t="s">
        <v>58</v>
      </c>
      <c r="H2396" s="4" t="s">
        <v>47</v>
      </c>
      <c r="I2396" s="6" t="s">
        <v>299</v>
      </c>
      <c r="J2396" s="4" t="s">
        <v>31</v>
      </c>
      <c r="K2396" s="4" t="s">
        <v>32</v>
      </c>
      <c r="L2396" s="4" t="s">
        <v>32</v>
      </c>
      <c r="M2396" s="4"/>
      <c r="N2396" s="4" t="s">
        <v>34</v>
      </c>
      <c r="O2396" s="4" t="s">
        <v>108</v>
      </c>
      <c r="P2396" s="29">
        <v>0</v>
      </c>
      <c r="Q2396" s="32">
        <v>150</v>
      </c>
      <c r="R2396" s="4" t="s">
        <v>63</v>
      </c>
      <c r="S2396" s="4" t="s">
        <v>5437</v>
      </c>
      <c r="T2396" s="4" t="s">
        <v>5438</v>
      </c>
      <c r="U2396" s="4" t="s">
        <v>51</v>
      </c>
      <c r="V2396" s="4" t="s">
        <v>1744</v>
      </c>
      <c r="W2396" s="4" t="s">
        <v>1745</v>
      </c>
      <c r="X2396" s="4" t="s">
        <v>1746</v>
      </c>
      <c r="Y2396" s="6" t="s">
        <v>70</v>
      </c>
    </row>
    <row r="2397" spans="1:25" ht="15" customHeight="1" x14ac:dyDescent="0.3">
      <c r="A2397" s="2" t="s">
        <v>5532</v>
      </c>
      <c r="B2397" s="2" t="s">
        <v>5533</v>
      </c>
      <c r="C2397" s="7" t="s">
        <v>150</v>
      </c>
      <c r="D2397" s="2" t="s">
        <v>1743</v>
      </c>
      <c r="E2397" s="3" t="str">
        <f>VLOOKUP(A2397,[1]운영현황_NEW!$B$4:$AA$3661,26,0)</f>
        <v/>
      </c>
      <c r="F2397" s="3" t="str">
        <f>VLOOKUP(G2397,[2]변환기준!$D$1:$E$24,2,0)</f>
        <v>청소년수련시설</v>
      </c>
      <c r="G2397" s="4" t="s">
        <v>58</v>
      </c>
      <c r="H2397" s="4" t="s">
        <v>47</v>
      </c>
      <c r="I2397" s="6" t="s">
        <v>299</v>
      </c>
      <c r="J2397" s="4" t="s">
        <v>31</v>
      </c>
      <c r="K2397" s="4" t="s">
        <v>32</v>
      </c>
      <c r="L2397" s="4" t="s">
        <v>32</v>
      </c>
      <c r="M2397" s="4"/>
      <c r="N2397" s="4" t="s">
        <v>34</v>
      </c>
      <c r="O2397" s="4" t="s">
        <v>96</v>
      </c>
      <c r="P2397" s="29">
        <v>0</v>
      </c>
      <c r="Q2397" s="32">
        <v>100</v>
      </c>
      <c r="R2397" s="4" t="s">
        <v>76</v>
      </c>
      <c r="S2397" s="4" t="s">
        <v>5437</v>
      </c>
      <c r="T2397" s="4" t="s">
        <v>5438</v>
      </c>
      <c r="U2397" s="4" t="s">
        <v>51</v>
      </c>
      <c r="V2397" s="4" t="s">
        <v>1744</v>
      </c>
      <c r="W2397" s="4" t="s">
        <v>1745</v>
      </c>
      <c r="X2397" s="4" t="s">
        <v>1746</v>
      </c>
      <c r="Y2397" s="6" t="s">
        <v>70</v>
      </c>
    </row>
    <row r="2398" spans="1:25" ht="15" customHeight="1" x14ac:dyDescent="0.3">
      <c r="A2398" s="2" t="s">
        <v>5534</v>
      </c>
      <c r="B2398" s="2" t="s">
        <v>5535</v>
      </c>
      <c r="C2398" s="7" t="s">
        <v>150</v>
      </c>
      <c r="D2398" s="2" t="s">
        <v>1743</v>
      </c>
      <c r="E2398" s="3" t="str">
        <f>VLOOKUP(A2398,[1]운영현황_NEW!$B$4:$AA$3661,26,0)</f>
        <v/>
      </c>
      <c r="F2398" s="3" t="str">
        <f>VLOOKUP(G2398,[2]변환기준!$D$1:$E$24,2,0)</f>
        <v>청소년수련시설</v>
      </c>
      <c r="G2398" s="4" t="s">
        <v>58</v>
      </c>
      <c r="H2398" s="4" t="s">
        <v>47</v>
      </c>
      <c r="I2398" s="6" t="s">
        <v>299</v>
      </c>
      <c r="J2398" s="4" t="s">
        <v>31</v>
      </c>
      <c r="K2398" s="4" t="s">
        <v>32</v>
      </c>
      <c r="L2398" s="4" t="s">
        <v>32</v>
      </c>
      <c r="M2398" s="4"/>
      <c r="N2398" s="4" t="s">
        <v>34</v>
      </c>
      <c r="O2398" s="4" t="s">
        <v>96</v>
      </c>
      <c r="P2398" s="29">
        <v>0</v>
      </c>
      <c r="Q2398" s="32">
        <v>500</v>
      </c>
      <c r="R2398" s="4" t="s">
        <v>76</v>
      </c>
      <c r="S2398" s="4" t="s">
        <v>5437</v>
      </c>
      <c r="T2398" s="4" t="s">
        <v>5438</v>
      </c>
      <c r="U2398" s="4" t="s">
        <v>51</v>
      </c>
      <c r="V2398" s="4" t="s">
        <v>1744</v>
      </c>
      <c r="W2398" s="4" t="s">
        <v>1745</v>
      </c>
      <c r="X2398" s="4" t="s">
        <v>1746</v>
      </c>
      <c r="Y2398" s="6" t="s">
        <v>70</v>
      </c>
    </row>
    <row r="2399" spans="1:25" ht="15" customHeight="1" x14ac:dyDescent="0.3">
      <c r="A2399" s="2" t="s">
        <v>5536</v>
      </c>
      <c r="B2399" s="2" t="s">
        <v>5537</v>
      </c>
      <c r="C2399" s="7" t="s">
        <v>150</v>
      </c>
      <c r="D2399" s="2" t="s">
        <v>1743</v>
      </c>
      <c r="E2399" s="3" t="str">
        <f>VLOOKUP(A2399,[1]운영현황_NEW!$B$4:$AA$3661,26,0)</f>
        <v/>
      </c>
      <c r="F2399" s="3" t="str">
        <f>VLOOKUP(G2399,[2]변환기준!$D$1:$E$24,2,0)</f>
        <v>청소년수련시설</v>
      </c>
      <c r="G2399" s="4" t="s">
        <v>58</v>
      </c>
      <c r="H2399" s="4" t="s">
        <v>47</v>
      </c>
      <c r="I2399" s="6" t="s">
        <v>299</v>
      </c>
      <c r="J2399" s="4" t="s">
        <v>31</v>
      </c>
      <c r="K2399" s="4" t="s">
        <v>32</v>
      </c>
      <c r="L2399" s="4" t="s">
        <v>32</v>
      </c>
      <c r="M2399" s="4"/>
      <c r="N2399" s="4" t="s">
        <v>34</v>
      </c>
      <c r="O2399" s="4" t="s">
        <v>108</v>
      </c>
      <c r="P2399" s="29">
        <v>0</v>
      </c>
      <c r="Q2399" s="32">
        <v>150</v>
      </c>
      <c r="R2399" s="4" t="s">
        <v>76</v>
      </c>
      <c r="S2399" s="4" t="s">
        <v>5437</v>
      </c>
      <c r="T2399" s="4" t="s">
        <v>5438</v>
      </c>
      <c r="U2399" s="4" t="s">
        <v>51</v>
      </c>
      <c r="V2399" s="4" t="s">
        <v>1744</v>
      </c>
      <c r="W2399" s="4" t="s">
        <v>1745</v>
      </c>
      <c r="X2399" s="4" t="s">
        <v>1746</v>
      </c>
      <c r="Y2399" s="6" t="s">
        <v>70</v>
      </c>
    </row>
    <row r="2400" spans="1:25" ht="15" customHeight="1" x14ac:dyDescent="0.3">
      <c r="A2400" s="2" t="s">
        <v>5538</v>
      </c>
      <c r="B2400" s="2" t="s">
        <v>5539</v>
      </c>
      <c r="C2400" s="7" t="s">
        <v>150</v>
      </c>
      <c r="D2400" s="2" t="s">
        <v>1743</v>
      </c>
      <c r="E2400" s="3" t="str">
        <f>VLOOKUP(A2400,[1]운영현황_NEW!$B$4:$AA$3661,26,0)</f>
        <v/>
      </c>
      <c r="F2400" s="3" t="str">
        <f>VLOOKUP(G2400,[2]변환기준!$D$1:$E$24,2,0)</f>
        <v>청소년수련시설</v>
      </c>
      <c r="G2400" s="4" t="s">
        <v>58</v>
      </c>
      <c r="H2400" s="4" t="s">
        <v>47</v>
      </c>
      <c r="I2400" s="6" t="s">
        <v>299</v>
      </c>
      <c r="J2400" s="4" t="s">
        <v>31</v>
      </c>
      <c r="K2400" s="4" t="s">
        <v>32</v>
      </c>
      <c r="L2400" s="4" t="s">
        <v>32</v>
      </c>
      <c r="M2400" s="4"/>
      <c r="N2400" s="4" t="s">
        <v>34</v>
      </c>
      <c r="O2400" s="4" t="s">
        <v>108</v>
      </c>
      <c r="P2400" s="29">
        <v>0</v>
      </c>
      <c r="Q2400" s="32">
        <v>150</v>
      </c>
      <c r="R2400" s="4" t="s">
        <v>36</v>
      </c>
      <c r="S2400" s="4" t="s">
        <v>5437</v>
      </c>
      <c r="T2400" s="4" t="s">
        <v>5438</v>
      </c>
      <c r="U2400" s="4" t="s">
        <v>51</v>
      </c>
      <c r="V2400" s="4" t="s">
        <v>1744</v>
      </c>
      <c r="W2400" s="4" t="s">
        <v>1745</v>
      </c>
      <c r="X2400" s="4" t="s">
        <v>1746</v>
      </c>
      <c r="Y2400" s="6" t="s">
        <v>70</v>
      </c>
    </row>
    <row r="2401" spans="1:25" ht="15" x14ac:dyDescent="0.3">
      <c r="A2401" s="2" t="s">
        <v>5540</v>
      </c>
      <c r="B2401" s="2" t="s">
        <v>5541</v>
      </c>
      <c r="C2401" s="7" t="s">
        <v>150</v>
      </c>
      <c r="D2401" s="2" t="s">
        <v>1743</v>
      </c>
      <c r="E2401" s="3" t="str">
        <f>VLOOKUP(A2401,[1]운영현황_NEW!$B$4:$AA$3661,26,0)</f>
        <v/>
      </c>
      <c r="F2401" s="3" t="str">
        <f>VLOOKUP(G2401,[2]변환기준!$D$1:$E$24,2,0)</f>
        <v>청소년수련시설</v>
      </c>
      <c r="G2401" s="4" t="s">
        <v>58</v>
      </c>
      <c r="H2401" s="4" t="s">
        <v>47</v>
      </c>
      <c r="I2401" s="6" t="s">
        <v>299</v>
      </c>
      <c r="J2401" s="4" t="s">
        <v>31</v>
      </c>
      <c r="K2401" s="4" t="s">
        <v>32</v>
      </c>
      <c r="L2401" s="4" t="s">
        <v>32</v>
      </c>
      <c r="M2401" s="4"/>
      <c r="N2401" s="4" t="s">
        <v>34</v>
      </c>
      <c r="O2401" s="4" t="s">
        <v>96</v>
      </c>
      <c r="P2401" s="29">
        <v>0</v>
      </c>
      <c r="Q2401" s="32">
        <v>300</v>
      </c>
      <c r="R2401" s="4" t="s">
        <v>36</v>
      </c>
      <c r="S2401" s="4" t="s">
        <v>5437</v>
      </c>
      <c r="T2401" s="4" t="s">
        <v>5438</v>
      </c>
      <c r="U2401" s="4" t="s">
        <v>51</v>
      </c>
      <c r="V2401" s="4" t="s">
        <v>1744</v>
      </c>
      <c r="W2401" s="4" t="s">
        <v>1745</v>
      </c>
      <c r="X2401" s="4" t="s">
        <v>1746</v>
      </c>
      <c r="Y2401" s="6" t="s">
        <v>70</v>
      </c>
    </row>
    <row r="2402" spans="1:25" ht="15" customHeight="1" x14ac:dyDescent="0.3">
      <c r="A2402" s="2" t="s">
        <v>5542</v>
      </c>
      <c r="B2402" s="2" t="s">
        <v>5543</v>
      </c>
      <c r="C2402" s="7" t="s">
        <v>150</v>
      </c>
      <c r="D2402" s="2" t="s">
        <v>1743</v>
      </c>
      <c r="E2402" s="3" t="str">
        <f>VLOOKUP(A2402,[1]운영현황_NEW!$B$4:$AA$3661,26,0)</f>
        <v/>
      </c>
      <c r="F2402" s="3" t="str">
        <f>VLOOKUP(G2402,[2]변환기준!$D$1:$E$24,2,0)</f>
        <v>청소년수련시설</v>
      </c>
      <c r="G2402" s="4" t="s">
        <v>58</v>
      </c>
      <c r="H2402" s="4" t="s">
        <v>47</v>
      </c>
      <c r="I2402" s="6" t="s">
        <v>299</v>
      </c>
      <c r="J2402" s="4" t="s">
        <v>31</v>
      </c>
      <c r="K2402" s="4" t="s">
        <v>32</v>
      </c>
      <c r="L2402" s="4" t="s">
        <v>32</v>
      </c>
      <c r="M2402" s="4"/>
      <c r="N2402" s="4" t="s">
        <v>34</v>
      </c>
      <c r="O2402" s="4" t="s">
        <v>108</v>
      </c>
      <c r="P2402" s="29">
        <v>0</v>
      </c>
      <c r="Q2402" s="32">
        <v>150</v>
      </c>
      <c r="R2402" s="4" t="s">
        <v>76</v>
      </c>
      <c r="S2402" s="4" t="s">
        <v>5437</v>
      </c>
      <c r="T2402" s="4" t="s">
        <v>5438</v>
      </c>
      <c r="U2402" s="4" t="s">
        <v>51</v>
      </c>
      <c r="V2402" s="4" t="s">
        <v>1744</v>
      </c>
      <c r="W2402" s="4" t="s">
        <v>1745</v>
      </c>
      <c r="X2402" s="4" t="s">
        <v>1746</v>
      </c>
      <c r="Y2402" s="6" t="s">
        <v>70</v>
      </c>
    </row>
    <row r="2403" spans="1:25" ht="15" customHeight="1" x14ac:dyDescent="0.3">
      <c r="A2403" s="2" t="s">
        <v>5544</v>
      </c>
      <c r="B2403" s="2" t="s">
        <v>5545</v>
      </c>
      <c r="C2403" s="7" t="s">
        <v>150</v>
      </c>
      <c r="D2403" s="2" t="s">
        <v>1743</v>
      </c>
      <c r="E2403" s="3" t="str">
        <f>VLOOKUP(A2403,[1]운영현황_NEW!$B$4:$AA$3661,26,0)</f>
        <v/>
      </c>
      <c r="F2403" s="3" t="str">
        <f>VLOOKUP(G2403,[2]변환기준!$D$1:$E$24,2,0)</f>
        <v>청소년수련시설</v>
      </c>
      <c r="G2403" s="4" t="s">
        <v>58</v>
      </c>
      <c r="H2403" s="4" t="s">
        <v>47</v>
      </c>
      <c r="I2403" s="6" t="s">
        <v>299</v>
      </c>
      <c r="J2403" s="4" t="s">
        <v>31</v>
      </c>
      <c r="K2403" s="4" t="s">
        <v>32</v>
      </c>
      <c r="L2403" s="4" t="s">
        <v>32</v>
      </c>
      <c r="M2403" s="4"/>
      <c r="N2403" s="4" t="s">
        <v>34</v>
      </c>
      <c r="O2403" s="4" t="s">
        <v>96</v>
      </c>
      <c r="P2403" s="29">
        <v>0</v>
      </c>
      <c r="Q2403" s="32">
        <v>500</v>
      </c>
      <c r="R2403" s="4" t="s">
        <v>63</v>
      </c>
      <c r="S2403" s="4" t="s">
        <v>5437</v>
      </c>
      <c r="T2403" s="4" t="s">
        <v>5438</v>
      </c>
      <c r="U2403" s="4" t="s">
        <v>51</v>
      </c>
      <c r="V2403" s="4" t="s">
        <v>1744</v>
      </c>
      <c r="W2403" s="4" t="s">
        <v>1745</v>
      </c>
      <c r="X2403" s="4" t="s">
        <v>1746</v>
      </c>
      <c r="Y2403" s="6" t="s">
        <v>70</v>
      </c>
    </row>
    <row r="2404" spans="1:25" ht="15" customHeight="1" x14ac:dyDescent="0.3">
      <c r="A2404" s="2" t="s">
        <v>5546</v>
      </c>
      <c r="B2404" s="2" t="s">
        <v>5547</v>
      </c>
      <c r="C2404" s="7" t="s">
        <v>150</v>
      </c>
      <c r="D2404" s="2" t="s">
        <v>1743</v>
      </c>
      <c r="E2404" s="3" t="str">
        <f>VLOOKUP(A2404,[1]운영현황_NEW!$B$4:$AA$3661,26,0)</f>
        <v/>
      </c>
      <c r="F2404" s="3" t="str">
        <f>VLOOKUP(G2404,[2]변환기준!$D$1:$E$24,2,0)</f>
        <v>청소년수련시설</v>
      </c>
      <c r="G2404" s="4" t="s">
        <v>58</v>
      </c>
      <c r="H2404" s="4" t="s">
        <v>47</v>
      </c>
      <c r="I2404" s="6" t="s">
        <v>299</v>
      </c>
      <c r="J2404" s="4" t="s">
        <v>31</v>
      </c>
      <c r="K2404" s="4" t="s">
        <v>32</v>
      </c>
      <c r="L2404" s="4" t="s">
        <v>32</v>
      </c>
      <c r="M2404" s="4"/>
      <c r="N2404" s="4" t="s">
        <v>34</v>
      </c>
      <c r="O2404" s="4" t="s">
        <v>108</v>
      </c>
      <c r="P2404" s="29">
        <v>0</v>
      </c>
      <c r="Q2404" s="32">
        <v>200</v>
      </c>
      <c r="R2404" s="4" t="s">
        <v>76</v>
      </c>
      <c r="S2404" s="4" t="s">
        <v>5437</v>
      </c>
      <c r="T2404" s="4" t="s">
        <v>5438</v>
      </c>
      <c r="U2404" s="4" t="s">
        <v>51</v>
      </c>
      <c r="V2404" s="4" t="s">
        <v>1744</v>
      </c>
      <c r="W2404" s="4" t="s">
        <v>1745</v>
      </c>
      <c r="X2404" s="4" t="s">
        <v>1746</v>
      </c>
      <c r="Y2404" s="6" t="s">
        <v>70</v>
      </c>
    </row>
    <row r="2405" spans="1:25" ht="15" customHeight="1" x14ac:dyDescent="0.3">
      <c r="A2405" s="2" t="s">
        <v>5548</v>
      </c>
      <c r="B2405" s="2" t="s">
        <v>5549</v>
      </c>
      <c r="C2405" s="7" t="s">
        <v>150</v>
      </c>
      <c r="D2405" s="2" t="s">
        <v>1743</v>
      </c>
      <c r="E2405" s="3" t="str">
        <f>VLOOKUP(A2405,[1]운영현황_NEW!$B$4:$AA$3661,26,0)</f>
        <v/>
      </c>
      <c r="F2405" s="3" t="str">
        <f>VLOOKUP(G2405,[2]변환기준!$D$1:$E$24,2,0)</f>
        <v>청소년수련시설</v>
      </c>
      <c r="G2405" s="4" t="s">
        <v>58</v>
      </c>
      <c r="H2405" s="4" t="s">
        <v>47</v>
      </c>
      <c r="I2405" s="6" t="s">
        <v>299</v>
      </c>
      <c r="J2405" s="4" t="s">
        <v>31</v>
      </c>
      <c r="K2405" s="4" t="s">
        <v>32</v>
      </c>
      <c r="L2405" s="4" t="s">
        <v>32</v>
      </c>
      <c r="M2405" s="4"/>
      <c r="N2405" s="4" t="s">
        <v>34</v>
      </c>
      <c r="O2405" s="4" t="s">
        <v>108</v>
      </c>
      <c r="P2405" s="29">
        <v>0</v>
      </c>
      <c r="Q2405" s="32">
        <v>200</v>
      </c>
      <c r="R2405" s="4" t="s">
        <v>63</v>
      </c>
      <c r="S2405" s="4" t="s">
        <v>5437</v>
      </c>
      <c r="T2405" s="4" t="s">
        <v>5438</v>
      </c>
      <c r="U2405" s="4" t="s">
        <v>51</v>
      </c>
      <c r="V2405" s="4" t="s">
        <v>1744</v>
      </c>
      <c r="W2405" s="4" t="s">
        <v>1745</v>
      </c>
      <c r="X2405" s="4" t="s">
        <v>1746</v>
      </c>
      <c r="Y2405" s="6" t="s">
        <v>70</v>
      </c>
    </row>
    <row r="2406" spans="1:25" ht="15" customHeight="1" x14ac:dyDescent="0.3">
      <c r="A2406" s="2">
        <v>12601</v>
      </c>
      <c r="B2406" s="2" t="s">
        <v>5550</v>
      </c>
      <c r="C2406" s="2" t="s">
        <v>26</v>
      </c>
      <c r="D2406" s="2" t="s">
        <v>5551</v>
      </c>
      <c r="E2406" s="3" t="str">
        <f>VLOOKUP(A2406,[1]운영현황_NEW!$B$4:$AA$3661,26,0)</f>
        <v/>
      </c>
      <c r="F2406" s="3" t="str">
        <f>VLOOKUP(G2406,[2]변환기준!$D$1:$E$24,2,0)</f>
        <v>일반</v>
      </c>
      <c r="G2406" s="4" t="s">
        <v>94</v>
      </c>
      <c r="H2406" s="4" t="s">
        <v>105</v>
      </c>
      <c r="I2406" s="4" t="s">
        <v>30</v>
      </c>
      <c r="J2406" s="4" t="s">
        <v>31</v>
      </c>
      <c r="K2406" s="4" t="s">
        <v>32</v>
      </c>
      <c r="L2406" s="4" t="s">
        <v>32</v>
      </c>
      <c r="M2406" s="4" t="s">
        <v>33</v>
      </c>
      <c r="N2406" s="4" t="s">
        <v>34</v>
      </c>
      <c r="O2406" s="4" t="s">
        <v>159</v>
      </c>
      <c r="P2406" s="29">
        <v>50000</v>
      </c>
      <c r="Q2406" s="32">
        <v>120</v>
      </c>
      <c r="R2406" s="4" t="s">
        <v>76</v>
      </c>
      <c r="S2406" s="4" t="s">
        <v>5437</v>
      </c>
      <c r="T2406" s="4" t="s">
        <v>5438</v>
      </c>
      <c r="U2406" s="4" t="s">
        <v>51</v>
      </c>
      <c r="V2406" s="4" t="s">
        <v>5552</v>
      </c>
      <c r="W2406" s="4" t="s">
        <v>5553</v>
      </c>
      <c r="X2406" s="4" t="s">
        <v>5554</v>
      </c>
      <c r="Y2406" s="6" t="s">
        <v>70</v>
      </c>
    </row>
    <row r="2407" spans="1:25" ht="15" customHeight="1" x14ac:dyDescent="0.3">
      <c r="A2407" s="2" t="s">
        <v>5555</v>
      </c>
      <c r="B2407" s="2" t="s">
        <v>5556</v>
      </c>
      <c r="C2407" s="7" t="s">
        <v>45</v>
      </c>
      <c r="D2407" s="2" t="s">
        <v>1716</v>
      </c>
      <c r="E2407" s="3" t="str">
        <f>VLOOKUP(A2407,[1]운영현황_NEW!$B$4:$AA$3661,26,0)</f>
        <v/>
      </c>
      <c r="F2407" s="3" t="str">
        <f>VLOOKUP(G2407,[2]변환기준!$D$1:$E$24,2,0)</f>
        <v>청소년수련시설</v>
      </c>
      <c r="G2407" s="4" t="s">
        <v>237</v>
      </c>
      <c r="H2407" s="4" t="s">
        <v>105</v>
      </c>
      <c r="I2407" s="4" t="s">
        <v>30</v>
      </c>
      <c r="J2407" s="4" t="s">
        <v>31</v>
      </c>
      <c r="K2407" s="4" t="s">
        <v>32</v>
      </c>
      <c r="L2407" s="4" t="s">
        <v>32</v>
      </c>
      <c r="M2407" s="4" t="s">
        <v>33</v>
      </c>
      <c r="N2407" s="4" t="s">
        <v>34</v>
      </c>
      <c r="O2407" s="4" t="s">
        <v>238</v>
      </c>
      <c r="P2407" s="29">
        <v>0</v>
      </c>
      <c r="Q2407" s="32">
        <v>30</v>
      </c>
      <c r="R2407" s="4" t="s">
        <v>36</v>
      </c>
      <c r="S2407" s="4" t="s">
        <v>5437</v>
      </c>
      <c r="T2407" s="4" t="s">
        <v>5438</v>
      </c>
      <c r="U2407" s="4" t="s">
        <v>51</v>
      </c>
      <c r="V2407" s="4" t="s">
        <v>1717</v>
      </c>
      <c r="W2407" s="4" t="s">
        <v>1718</v>
      </c>
      <c r="X2407" s="4" t="s">
        <v>1719</v>
      </c>
      <c r="Y2407" s="6" t="s">
        <v>70</v>
      </c>
    </row>
    <row r="2408" spans="1:25" ht="15" customHeight="1" x14ac:dyDescent="0.3">
      <c r="A2408" s="2">
        <v>12600</v>
      </c>
      <c r="B2408" s="2" t="s">
        <v>5557</v>
      </c>
      <c r="C2408" s="2" t="s">
        <v>26</v>
      </c>
      <c r="D2408" s="2" t="s">
        <v>5175</v>
      </c>
      <c r="E2408" s="3" t="str">
        <f>VLOOKUP(A2408,[1]운영현황_NEW!$B$4:$AA$3661,26,0)</f>
        <v/>
      </c>
      <c r="F2408" s="3" t="str">
        <f>VLOOKUP(G2408,[2]변환기준!$D$1:$E$24,2,0)</f>
        <v>일반</v>
      </c>
      <c r="G2408" s="4" t="s">
        <v>94</v>
      </c>
      <c r="H2408" s="4" t="s">
        <v>47</v>
      </c>
      <c r="I2408" s="4" t="s">
        <v>30</v>
      </c>
      <c r="J2408" s="4" t="s">
        <v>31</v>
      </c>
      <c r="K2408" s="4" t="s">
        <v>32</v>
      </c>
      <c r="L2408" s="4" t="s">
        <v>32</v>
      </c>
      <c r="M2408" s="4" t="s">
        <v>33</v>
      </c>
      <c r="N2408" s="4" t="s">
        <v>34</v>
      </c>
      <c r="O2408" s="4" t="s">
        <v>62</v>
      </c>
      <c r="P2408" s="29">
        <v>24000</v>
      </c>
      <c r="Q2408" s="32">
        <v>140</v>
      </c>
      <c r="R2408" s="4" t="s">
        <v>36</v>
      </c>
      <c r="S2408" s="4" t="s">
        <v>5437</v>
      </c>
      <c r="T2408" s="4" t="s">
        <v>5438</v>
      </c>
      <c r="U2408" s="4" t="s">
        <v>51</v>
      </c>
      <c r="V2408" s="4" t="s">
        <v>5176</v>
      </c>
      <c r="W2408" s="4" t="s">
        <v>5177</v>
      </c>
      <c r="X2408" s="4" t="s">
        <v>5178</v>
      </c>
      <c r="Y2408" s="6" t="s">
        <v>70</v>
      </c>
    </row>
    <row r="2409" spans="1:25" ht="15" customHeight="1" x14ac:dyDescent="0.2">
      <c r="A2409" s="2">
        <v>12597</v>
      </c>
      <c r="B2409" s="2" t="s">
        <v>5558</v>
      </c>
      <c r="C2409" s="7" t="s">
        <v>45</v>
      </c>
      <c r="D2409" s="2" t="s">
        <v>4009</v>
      </c>
      <c r="E2409" s="3" t="str">
        <f>VLOOKUP(A2409,[1]운영현황_NEW!$B$4:$AA$3661,26,0)</f>
        <v/>
      </c>
      <c r="F2409" s="3" t="str">
        <f>VLOOKUP(G2409,[2]변환기준!$D$1:$E$24,2,0)</f>
        <v>청소년수련시설</v>
      </c>
      <c r="G2409" s="4" t="s">
        <v>28</v>
      </c>
      <c r="H2409" s="4" t="s">
        <v>47</v>
      </c>
      <c r="I2409" s="4" t="s">
        <v>30</v>
      </c>
      <c r="J2409" s="4" t="s">
        <v>31</v>
      </c>
      <c r="K2409" s="4" t="s">
        <v>32</v>
      </c>
      <c r="L2409" s="4" t="s">
        <v>32</v>
      </c>
      <c r="M2409" s="4" t="s">
        <v>33</v>
      </c>
      <c r="N2409" s="4" t="s">
        <v>326</v>
      </c>
      <c r="O2409" s="4" t="s">
        <v>136</v>
      </c>
      <c r="P2409" s="29">
        <v>12000</v>
      </c>
      <c r="Q2409" s="32">
        <v>10</v>
      </c>
      <c r="R2409" s="4" t="s">
        <v>36</v>
      </c>
      <c r="S2409" s="4" t="s">
        <v>5437</v>
      </c>
      <c r="T2409" s="4" t="s">
        <v>5438</v>
      </c>
      <c r="U2409" s="4" t="s">
        <v>51</v>
      </c>
      <c r="V2409" s="4" t="s">
        <v>4010</v>
      </c>
      <c r="W2409" s="4" t="s">
        <v>4011</v>
      </c>
      <c r="X2409" s="4" t="s">
        <v>4012</v>
      </c>
      <c r="Y2409" s="4" t="s">
        <v>90</v>
      </c>
    </row>
    <row r="2410" spans="1:25" ht="15" customHeight="1" x14ac:dyDescent="0.2">
      <c r="A2410" s="2">
        <v>12592</v>
      </c>
      <c r="B2410" s="2" t="s">
        <v>5559</v>
      </c>
      <c r="C2410" s="7" t="s">
        <v>45</v>
      </c>
      <c r="D2410" s="2" t="s">
        <v>5451</v>
      </c>
      <c r="E2410" s="3" t="str">
        <f>VLOOKUP(A2410,[1]운영현황_NEW!$B$4:$AA$3661,26,0)</f>
        <v/>
      </c>
      <c r="F2410" s="3" t="str">
        <f>VLOOKUP(G2410,[2]변환기준!$D$1:$E$24,2,0)</f>
        <v>청소년수련시설</v>
      </c>
      <c r="G2410" s="4" t="s">
        <v>28</v>
      </c>
      <c r="H2410" s="4" t="s">
        <v>85</v>
      </c>
      <c r="I2410" s="4" t="s">
        <v>30</v>
      </c>
      <c r="J2410" s="4" t="s">
        <v>31</v>
      </c>
      <c r="K2410" s="4" t="s">
        <v>32</v>
      </c>
      <c r="L2410" s="4" t="s">
        <v>32</v>
      </c>
      <c r="M2410" s="4" t="s">
        <v>33</v>
      </c>
      <c r="N2410" s="4" t="s">
        <v>34</v>
      </c>
      <c r="O2410" s="4" t="s">
        <v>136</v>
      </c>
      <c r="P2410" s="29">
        <v>40000</v>
      </c>
      <c r="Q2410" s="32">
        <v>12</v>
      </c>
      <c r="R2410" s="4" t="s">
        <v>36</v>
      </c>
      <c r="S2410" s="4" t="s">
        <v>5437</v>
      </c>
      <c r="T2410" s="4" t="s">
        <v>5438</v>
      </c>
      <c r="U2410" s="4" t="s">
        <v>51</v>
      </c>
      <c r="V2410" s="4" t="s">
        <v>5452</v>
      </c>
      <c r="W2410" s="4" t="s">
        <v>5453</v>
      </c>
      <c r="X2410" s="4" t="s">
        <v>5454</v>
      </c>
      <c r="Y2410" s="4" t="s">
        <v>90</v>
      </c>
    </row>
    <row r="2411" spans="1:25" ht="15" customHeight="1" x14ac:dyDescent="0.2">
      <c r="A2411" s="2">
        <v>12591</v>
      </c>
      <c r="B2411" s="2" t="s">
        <v>5560</v>
      </c>
      <c r="C2411" s="2" t="s">
        <v>26</v>
      </c>
      <c r="D2411" s="2" t="s">
        <v>2587</v>
      </c>
      <c r="E2411" s="3" t="str">
        <f>VLOOKUP(A2411,[1]운영현황_NEW!$B$4:$AA$3661,26,0)</f>
        <v/>
      </c>
      <c r="F2411" s="3" t="str">
        <f>VLOOKUP(G2411,[2]변환기준!$D$1:$E$24,2,0)</f>
        <v>청소년수련시설</v>
      </c>
      <c r="G2411" s="4" t="s">
        <v>237</v>
      </c>
      <c r="H2411" s="4" t="s">
        <v>85</v>
      </c>
      <c r="I2411" s="4" t="s">
        <v>30</v>
      </c>
      <c r="J2411" s="4" t="s">
        <v>31</v>
      </c>
      <c r="K2411" s="4" t="s">
        <v>32</v>
      </c>
      <c r="L2411" s="4" t="s">
        <v>32</v>
      </c>
      <c r="M2411" s="4" t="s">
        <v>33</v>
      </c>
      <c r="N2411" s="4" t="s">
        <v>34</v>
      </c>
      <c r="O2411" s="4" t="s">
        <v>130</v>
      </c>
      <c r="P2411" s="29">
        <v>0</v>
      </c>
      <c r="Q2411" s="32">
        <v>15</v>
      </c>
      <c r="R2411" s="4" t="s">
        <v>36</v>
      </c>
      <c r="S2411" s="4" t="s">
        <v>5437</v>
      </c>
      <c r="T2411" s="4" t="s">
        <v>5438</v>
      </c>
      <c r="U2411" s="4" t="s">
        <v>51</v>
      </c>
      <c r="V2411" s="4" t="s">
        <v>2588</v>
      </c>
      <c r="W2411" s="4" t="s">
        <v>2588</v>
      </c>
      <c r="X2411" s="4" t="s">
        <v>2589</v>
      </c>
      <c r="Y2411" s="4" t="s">
        <v>90</v>
      </c>
    </row>
    <row r="2412" spans="1:25" ht="15" customHeight="1" x14ac:dyDescent="0.2">
      <c r="A2412" s="2">
        <v>12590</v>
      </c>
      <c r="B2412" s="2" t="s">
        <v>5561</v>
      </c>
      <c r="C2412" s="2" t="s">
        <v>26</v>
      </c>
      <c r="D2412" s="2" t="s">
        <v>1479</v>
      </c>
      <c r="E2412" s="3" t="str">
        <f>VLOOKUP(A2412,[1]운영현황_NEW!$B$4:$AA$3661,26,0)</f>
        <v/>
      </c>
      <c r="F2412" s="3" t="str">
        <f>VLOOKUP(G2412,[2]변환기준!$D$1:$E$24,2,0)</f>
        <v>청소년수련시설</v>
      </c>
      <c r="G2412" s="4" t="s">
        <v>237</v>
      </c>
      <c r="H2412" s="4" t="s">
        <v>85</v>
      </c>
      <c r="I2412" s="4" t="s">
        <v>30</v>
      </c>
      <c r="J2412" s="4" t="s">
        <v>31</v>
      </c>
      <c r="K2412" s="4" t="s">
        <v>32</v>
      </c>
      <c r="L2412" s="4" t="s">
        <v>32</v>
      </c>
      <c r="M2412" s="4" t="s">
        <v>33</v>
      </c>
      <c r="N2412" s="4" t="s">
        <v>34</v>
      </c>
      <c r="O2412" s="4" t="s">
        <v>130</v>
      </c>
      <c r="P2412" s="29">
        <v>0</v>
      </c>
      <c r="Q2412" s="32">
        <v>20</v>
      </c>
      <c r="R2412" s="4" t="s">
        <v>36</v>
      </c>
      <c r="S2412" s="4" t="s">
        <v>5437</v>
      </c>
      <c r="T2412" s="4" t="s">
        <v>5438</v>
      </c>
      <c r="U2412" s="4" t="s">
        <v>51</v>
      </c>
      <c r="V2412" s="4" t="s">
        <v>1480</v>
      </c>
      <c r="W2412" s="4" t="s">
        <v>1481</v>
      </c>
      <c r="X2412" s="4" t="s">
        <v>1482</v>
      </c>
      <c r="Y2412" s="4" t="s">
        <v>90</v>
      </c>
    </row>
    <row r="2413" spans="1:25" ht="15" customHeight="1" x14ac:dyDescent="0.2">
      <c r="A2413" s="2">
        <v>12581</v>
      </c>
      <c r="B2413" s="2" t="s">
        <v>5562</v>
      </c>
      <c r="C2413" s="2" t="s">
        <v>26</v>
      </c>
      <c r="D2413" s="2" t="s">
        <v>4994</v>
      </c>
      <c r="E2413" s="3" t="str">
        <f>VLOOKUP(A2413,[1]운영현황_NEW!$B$4:$AA$3661,26,0)</f>
        <v/>
      </c>
      <c r="F2413" s="3" t="str">
        <f>VLOOKUP(G2413,[2]변환기준!$D$1:$E$24,2,0)</f>
        <v>청소년수련시설</v>
      </c>
      <c r="G2413" s="4" t="s">
        <v>28</v>
      </c>
      <c r="H2413" s="4" t="s">
        <v>29</v>
      </c>
      <c r="I2413" s="4" t="s">
        <v>30</v>
      </c>
      <c r="J2413" s="4" t="s">
        <v>31</v>
      </c>
      <c r="K2413" s="4" t="s">
        <v>32</v>
      </c>
      <c r="L2413" s="4" t="s">
        <v>32</v>
      </c>
      <c r="M2413" s="4" t="s">
        <v>33</v>
      </c>
      <c r="N2413" s="4" t="s">
        <v>34</v>
      </c>
      <c r="O2413" s="4" t="s">
        <v>96</v>
      </c>
      <c r="P2413" s="29">
        <v>0</v>
      </c>
      <c r="Q2413" s="32">
        <v>10</v>
      </c>
      <c r="R2413" s="4" t="s">
        <v>270</v>
      </c>
      <c r="S2413" s="4" t="s">
        <v>5437</v>
      </c>
      <c r="T2413" s="4" t="s">
        <v>5438</v>
      </c>
      <c r="U2413" s="4" t="s">
        <v>51</v>
      </c>
      <c r="V2413" s="4" t="s">
        <v>4995</v>
      </c>
      <c r="W2413" s="4" t="s">
        <v>4996</v>
      </c>
      <c r="X2413" s="4" t="s">
        <v>4997</v>
      </c>
      <c r="Y2413" s="4" t="s">
        <v>90</v>
      </c>
    </row>
    <row r="2414" spans="1:25" ht="15" customHeight="1" x14ac:dyDescent="0.3">
      <c r="A2414" s="2">
        <v>12580</v>
      </c>
      <c r="B2414" s="2" t="s">
        <v>5563</v>
      </c>
      <c r="C2414" s="2" t="s">
        <v>26</v>
      </c>
      <c r="D2414" s="2" t="s">
        <v>4632</v>
      </c>
      <c r="E2414" s="3" t="str">
        <f>VLOOKUP(A2414,[1]운영현황_NEW!$B$4:$AA$3661,26,0)</f>
        <v/>
      </c>
      <c r="F2414" s="3" t="str">
        <f>VLOOKUP(G2414,[2]변환기준!$D$1:$E$24,2,0)</f>
        <v>청소년수련시설</v>
      </c>
      <c r="G2414" s="4" t="s">
        <v>28</v>
      </c>
      <c r="H2414" s="4" t="s">
        <v>29</v>
      </c>
      <c r="I2414" s="4" t="s">
        <v>30</v>
      </c>
      <c r="J2414" s="4" t="s">
        <v>31</v>
      </c>
      <c r="K2414" s="4" t="s">
        <v>32</v>
      </c>
      <c r="L2414" s="4" t="s">
        <v>32</v>
      </c>
      <c r="M2414" s="4" t="s">
        <v>33</v>
      </c>
      <c r="N2414" s="4" t="s">
        <v>34</v>
      </c>
      <c r="O2414" s="4" t="s">
        <v>35</v>
      </c>
      <c r="P2414" s="29">
        <v>10000</v>
      </c>
      <c r="Q2414" s="32">
        <v>20</v>
      </c>
      <c r="R2414" s="4" t="s">
        <v>36</v>
      </c>
      <c r="S2414" s="4" t="s">
        <v>5437</v>
      </c>
      <c r="T2414" s="4" t="s">
        <v>5438</v>
      </c>
      <c r="U2414" s="4" t="s">
        <v>51</v>
      </c>
      <c r="V2414" s="4" t="s">
        <v>4633</v>
      </c>
      <c r="W2414" s="4" t="s">
        <v>4634</v>
      </c>
      <c r="X2414" s="4" t="s">
        <v>4635</v>
      </c>
      <c r="Y2414" s="6" t="s">
        <v>70</v>
      </c>
    </row>
    <row r="2415" spans="1:25" ht="15" customHeight="1" x14ac:dyDescent="0.2">
      <c r="A2415" s="2">
        <v>12578</v>
      </c>
      <c r="B2415" s="2" t="s">
        <v>5564</v>
      </c>
      <c r="C2415" s="2" t="s">
        <v>26</v>
      </c>
      <c r="D2415" s="2" t="s">
        <v>4223</v>
      </c>
      <c r="E2415" s="3" t="str">
        <f>VLOOKUP(A2415,[1]운영현황_NEW!$B$4:$AA$3661,26,0)</f>
        <v/>
      </c>
      <c r="F2415" s="3" t="str">
        <f>VLOOKUP(G2415,[2]변환기준!$D$1:$E$24,2,0)</f>
        <v>청소년수련시설</v>
      </c>
      <c r="G2415" s="4" t="s">
        <v>28</v>
      </c>
      <c r="H2415" s="4" t="s">
        <v>95</v>
      </c>
      <c r="I2415" s="4" t="s">
        <v>30</v>
      </c>
      <c r="J2415" s="4" t="s">
        <v>31</v>
      </c>
      <c r="K2415" s="4" t="s">
        <v>32</v>
      </c>
      <c r="L2415" s="4" t="s">
        <v>32</v>
      </c>
      <c r="M2415" s="4" t="s">
        <v>33</v>
      </c>
      <c r="N2415" s="4" t="s">
        <v>34</v>
      </c>
      <c r="O2415" s="4" t="s">
        <v>136</v>
      </c>
      <c r="P2415" s="29">
        <v>0</v>
      </c>
      <c r="Q2415" s="32">
        <v>20</v>
      </c>
      <c r="R2415" s="4" t="s">
        <v>223</v>
      </c>
      <c r="S2415" s="4" t="s">
        <v>5437</v>
      </c>
      <c r="T2415" s="4" t="s">
        <v>5438</v>
      </c>
      <c r="U2415" s="4" t="s">
        <v>51</v>
      </c>
      <c r="V2415" s="4" t="s">
        <v>4224</v>
      </c>
      <c r="W2415" s="4" t="s">
        <v>4225</v>
      </c>
      <c r="X2415" s="4" t="s">
        <v>4226</v>
      </c>
      <c r="Y2415" s="4" t="s">
        <v>90</v>
      </c>
    </row>
    <row r="2416" spans="1:25" ht="15" customHeight="1" x14ac:dyDescent="0.2">
      <c r="A2416" s="2">
        <v>12577</v>
      </c>
      <c r="B2416" s="2" t="s">
        <v>5565</v>
      </c>
      <c r="C2416" s="2" t="s">
        <v>26</v>
      </c>
      <c r="D2416" s="2" t="s">
        <v>2062</v>
      </c>
      <c r="E2416" s="3" t="str">
        <f>VLOOKUP(A2416,[1]운영현황_NEW!$B$4:$AA$3661,26,0)</f>
        <v/>
      </c>
      <c r="F2416" s="3" t="str">
        <f>VLOOKUP(G2416,[2]변환기준!$D$1:$E$24,2,0)</f>
        <v>청소년수련시설</v>
      </c>
      <c r="G2416" s="4" t="s">
        <v>28</v>
      </c>
      <c r="H2416" s="4" t="s">
        <v>95</v>
      </c>
      <c r="I2416" s="4" t="s">
        <v>30</v>
      </c>
      <c r="J2416" s="4" t="s">
        <v>31</v>
      </c>
      <c r="K2416" s="4" t="s">
        <v>32</v>
      </c>
      <c r="L2416" s="4" t="s">
        <v>32</v>
      </c>
      <c r="M2416" s="4" t="s">
        <v>33</v>
      </c>
      <c r="N2416" s="4" t="s">
        <v>34</v>
      </c>
      <c r="O2416" s="4" t="s">
        <v>62</v>
      </c>
      <c r="P2416" s="29">
        <v>0</v>
      </c>
      <c r="Q2416" s="32">
        <v>15</v>
      </c>
      <c r="R2416" s="4" t="s">
        <v>36</v>
      </c>
      <c r="S2416" s="4" t="s">
        <v>5437</v>
      </c>
      <c r="T2416" s="4" t="s">
        <v>5438</v>
      </c>
      <c r="U2416" s="4" t="s">
        <v>51</v>
      </c>
      <c r="V2416" s="4" t="s">
        <v>2063</v>
      </c>
      <c r="W2416" s="4" t="s">
        <v>2064</v>
      </c>
      <c r="X2416" s="4" t="s">
        <v>2065</v>
      </c>
      <c r="Y2416" s="4" t="s">
        <v>90</v>
      </c>
    </row>
    <row r="2417" spans="1:25" ht="15" customHeight="1" x14ac:dyDescent="0.2">
      <c r="A2417" s="2">
        <v>12576</v>
      </c>
      <c r="B2417" s="2" t="s">
        <v>5566</v>
      </c>
      <c r="C2417" s="7" t="s">
        <v>45</v>
      </c>
      <c r="D2417" s="2" t="s">
        <v>5286</v>
      </c>
      <c r="E2417" s="3" t="str">
        <f>VLOOKUP(A2417,[1]운영현황_NEW!$B$4:$AA$3661,26,0)</f>
        <v/>
      </c>
      <c r="F2417" s="3" t="str">
        <f>VLOOKUP(G2417,[2]변환기준!$D$1:$E$24,2,0)</f>
        <v>청소년수련시설</v>
      </c>
      <c r="G2417" s="4" t="s">
        <v>28</v>
      </c>
      <c r="H2417" s="4" t="s">
        <v>95</v>
      </c>
      <c r="I2417" s="4" t="s">
        <v>30</v>
      </c>
      <c r="J2417" s="4" t="s">
        <v>31</v>
      </c>
      <c r="K2417" s="4" t="s">
        <v>32</v>
      </c>
      <c r="L2417" s="4" t="s">
        <v>32</v>
      </c>
      <c r="M2417" s="4" t="s">
        <v>33</v>
      </c>
      <c r="N2417" s="4" t="s">
        <v>34</v>
      </c>
      <c r="O2417" s="4" t="s">
        <v>48</v>
      </c>
      <c r="P2417" s="29">
        <v>0</v>
      </c>
      <c r="Q2417" s="32">
        <v>10</v>
      </c>
      <c r="R2417" s="4" t="s">
        <v>63</v>
      </c>
      <c r="S2417" s="4" t="s">
        <v>5437</v>
      </c>
      <c r="T2417" s="4" t="s">
        <v>5438</v>
      </c>
      <c r="U2417" s="4" t="s">
        <v>51</v>
      </c>
      <c r="V2417" s="4" t="s">
        <v>5288</v>
      </c>
      <c r="W2417" s="4" t="s">
        <v>5289</v>
      </c>
      <c r="X2417" s="4" t="s">
        <v>5290</v>
      </c>
      <c r="Y2417" s="4" t="s">
        <v>90</v>
      </c>
    </row>
    <row r="2418" spans="1:25" ht="15" customHeight="1" x14ac:dyDescent="0.2">
      <c r="A2418" s="2">
        <v>12575</v>
      </c>
      <c r="B2418" s="2" t="s">
        <v>5567</v>
      </c>
      <c r="C2418" s="7" t="s">
        <v>45</v>
      </c>
      <c r="D2418" s="2" t="s">
        <v>5286</v>
      </c>
      <c r="E2418" s="3" t="str">
        <f>VLOOKUP(A2418,[1]운영현황_NEW!$B$4:$AA$3661,26,0)</f>
        <v/>
      </c>
      <c r="F2418" s="3" t="str">
        <f>VLOOKUP(G2418,[2]변환기준!$D$1:$E$24,2,0)</f>
        <v>청소년수련시설</v>
      </c>
      <c r="G2418" s="4" t="s">
        <v>28</v>
      </c>
      <c r="H2418" s="4" t="s">
        <v>95</v>
      </c>
      <c r="I2418" s="4" t="s">
        <v>30</v>
      </c>
      <c r="J2418" s="4" t="s">
        <v>31</v>
      </c>
      <c r="K2418" s="4" t="s">
        <v>32</v>
      </c>
      <c r="L2418" s="4" t="s">
        <v>32</v>
      </c>
      <c r="M2418" s="4" t="s">
        <v>33</v>
      </c>
      <c r="N2418" s="4" t="s">
        <v>34</v>
      </c>
      <c r="O2418" s="4" t="s">
        <v>35</v>
      </c>
      <c r="P2418" s="29">
        <v>0</v>
      </c>
      <c r="Q2418" s="32">
        <v>10</v>
      </c>
      <c r="R2418" s="4" t="s">
        <v>36</v>
      </c>
      <c r="S2418" s="4" t="s">
        <v>5437</v>
      </c>
      <c r="T2418" s="4" t="s">
        <v>5438</v>
      </c>
      <c r="U2418" s="4" t="s">
        <v>51</v>
      </c>
      <c r="V2418" s="4" t="s">
        <v>5288</v>
      </c>
      <c r="W2418" s="4" t="s">
        <v>5289</v>
      </c>
      <c r="X2418" s="4" t="s">
        <v>5290</v>
      </c>
      <c r="Y2418" s="4" t="s">
        <v>90</v>
      </c>
    </row>
    <row r="2419" spans="1:25" ht="15" customHeight="1" x14ac:dyDescent="0.2">
      <c r="A2419" s="2">
        <v>12571</v>
      </c>
      <c r="B2419" s="2" t="s">
        <v>5568</v>
      </c>
      <c r="C2419" s="2" t="s">
        <v>26</v>
      </c>
      <c r="D2419" s="2" t="s">
        <v>3161</v>
      </c>
      <c r="E2419" s="3" t="str">
        <f>VLOOKUP(A2419,[1]운영현황_NEW!$B$4:$AA$3661,26,0)</f>
        <v/>
      </c>
      <c r="F2419" s="3" t="str">
        <f>VLOOKUP(G2419,[2]변환기준!$D$1:$E$24,2,0)</f>
        <v>청소년수련시설</v>
      </c>
      <c r="G2419" s="4" t="s">
        <v>28</v>
      </c>
      <c r="H2419" s="4" t="s">
        <v>312</v>
      </c>
      <c r="I2419" s="4" t="s">
        <v>30</v>
      </c>
      <c r="J2419" s="4" t="s">
        <v>31</v>
      </c>
      <c r="K2419" s="4" t="s">
        <v>32</v>
      </c>
      <c r="L2419" s="4" t="s">
        <v>32</v>
      </c>
      <c r="M2419" s="4" t="s">
        <v>33</v>
      </c>
      <c r="N2419" s="4" t="s">
        <v>34</v>
      </c>
      <c r="O2419" s="4" t="s">
        <v>238</v>
      </c>
      <c r="P2419" s="29">
        <v>0</v>
      </c>
      <c r="Q2419" s="32">
        <v>60</v>
      </c>
      <c r="R2419" s="4" t="s">
        <v>270</v>
      </c>
      <c r="S2419" s="4" t="s">
        <v>5437</v>
      </c>
      <c r="T2419" s="4" t="s">
        <v>5438</v>
      </c>
      <c r="U2419" s="4" t="s">
        <v>51</v>
      </c>
      <c r="V2419" s="4" t="s">
        <v>3164</v>
      </c>
      <c r="W2419" s="4" t="s">
        <v>3165</v>
      </c>
      <c r="X2419" s="4" t="s">
        <v>3166</v>
      </c>
      <c r="Y2419" s="4" t="s">
        <v>90</v>
      </c>
    </row>
    <row r="2420" spans="1:25" ht="15" customHeight="1" x14ac:dyDescent="0.2">
      <c r="A2420" s="2">
        <v>12569</v>
      </c>
      <c r="B2420" s="2" t="s">
        <v>5569</v>
      </c>
      <c r="C2420" s="7" t="s">
        <v>45</v>
      </c>
      <c r="D2420" s="2" t="s">
        <v>1439</v>
      </c>
      <c r="E2420" s="3" t="str">
        <f>VLOOKUP(A2420,[1]운영현황_NEW!$B$4:$AA$3661,26,0)</f>
        <v/>
      </c>
      <c r="F2420" s="3" t="str">
        <f>VLOOKUP(G2420,[2]변환기준!$D$1:$E$24,2,0)</f>
        <v>청소년수련시설</v>
      </c>
      <c r="G2420" s="4" t="s">
        <v>28</v>
      </c>
      <c r="H2420" s="4" t="s">
        <v>312</v>
      </c>
      <c r="I2420" s="4" t="s">
        <v>30</v>
      </c>
      <c r="J2420" s="4" t="s">
        <v>31</v>
      </c>
      <c r="K2420" s="4" t="s">
        <v>32</v>
      </c>
      <c r="L2420" s="4" t="s">
        <v>32</v>
      </c>
      <c r="M2420" s="4" t="s">
        <v>33</v>
      </c>
      <c r="N2420" s="4" t="s">
        <v>34</v>
      </c>
      <c r="O2420" s="4" t="s">
        <v>136</v>
      </c>
      <c r="P2420" s="29">
        <v>10000</v>
      </c>
      <c r="Q2420" s="32">
        <v>20</v>
      </c>
      <c r="R2420" s="4" t="s">
        <v>36</v>
      </c>
      <c r="S2420" s="4" t="s">
        <v>5437</v>
      </c>
      <c r="T2420" s="4" t="s">
        <v>5438</v>
      </c>
      <c r="U2420" s="4" t="s">
        <v>51</v>
      </c>
      <c r="V2420" s="4" t="s">
        <v>1440</v>
      </c>
      <c r="W2420" s="4" t="s">
        <v>1441</v>
      </c>
      <c r="X2420" s="4" t="s">
        <v>1442</v>
      </c>
      <c r="Y2420" s="4" t="s">
        <v>90</v>
      </c>
    </row>
    <row r="2421" spans="1:25" ht="15" customHeight="1" x14ac:dyDescent="0.2">
      <c r="A2421" s="2">
        <v>12567</v>
      </c>
      <c r="B2421" s="2" t="s">
        <v>5570</v>
      </c>
      <c r="C2421" s="2" t="s">
        <v>26</v>
      </c>
      <c r="D2421" s="2" t="s">
        <v>1416</v>
      </c>
      <c r="E2421" s="3" t="str">
        <f>VLOOKUP(A2421,[1]운영현황_NEW!$B$4:$AA$3661,26,0)</f>
        <v/>
      </c>
      <c r="F2421" s="3" t="str">
        <f>VLOOKUP(G2421,[2]변환기준!$D$1:$E$24,2,0)</f>
        <v>청소년수련시설</v>
      </c>
      <c r="G2421" s="4" t="s">
        <v>28</v>
      </c>
      <c r="H2421" s="4" t="s">
        <v>47</v>
      </c>
      <c r="I2421" s="4" t="s">
        <v>30</v>
      </c>
      <c r="J2421" s="4" t="s">
        <v>31</v>
      </c>
      <c r="K2421" s="4" t="s">
        <v>32</v>
      </c>
      <c r="L2421" s="4" t="s">
        <v>32</v>
      </c>
      <c r="M2421" s="4" t="s">
        <v>33</v>
      </c>
      <c r="N2421" s="4" t="s">
        <v>34</v>
      </c>
      <c r="O2421" s="4" t="s">
        <v>48</v>
      </c>
      <c r="P2421" s="29">
        <v>0</v>
      </c>
      <c r="Q2421" s="32">
        <v>15</v>
      </c>
      <c r="R2421" s="4" t="s">
        <v>397</v>
      </c>
      <c r="S2421" s="4" t="s">
        <v>5437</v>
      </c>
      <c r="T2421" s="4" t="s">
        <v>5438</v>
      </c>
      <c r="U2421" s="4" t="s">
        <v>51</v>
      </c>
      <c r="V2421" s="4" t="s">
        <v>1417</v>
      </c>
      <c r="W2421" s="4" t="s">
        <v>1418</v>
      </c>
      <c r="X2421" s="4" t="s">
        <v>1419</v>
      </c>
      <c r="Y2421" s="4" t="s">
        <v>90</v>
      </c>
    </row>
    <row r="2422" spans="1:25" ht="15" customHeight="1" x14ac:dyDescent="0.2">
      <c r="A2422" s="2">
        <v>12564</v>
      </c>
      <c r="B2422" s="2" t="s">
        <v>5571</v>
      </c>
      <c r="C2422" s="7" t="s">
        <v>45</v>
      </c>
      <c r="D2422" s="2" t="s">
        <v>3274</v>
      </c>
      <c r="E2422" s="3" t="str">
        <f>VLOOKUP(A2422,[1]운영현황_NEW!$B$4:$AA$3661,26,0)</f>
        <v/>
      </c>
      <c r="F2422" s="3" t="str">
        <f>VLOOKUP(G2422,[2]변환기준!$D$1:$E$24,2,0)</f>
        <v>청소년수련시설</v>
      </c>
      <c r="G2422" s="4" t="s">
        <v>28</v>
      </c>
      <c r="H2422" s="4" t="s">
        <v>47</v>
      </c>
      <c r="I2422" s="4" t="s">
        <v>30</v>
      </c>
      <c r="J2422" s="4" t="s">
        <v>31</v>
      </c>
      <c r="K2422" s="4" t="s">
        <v>32</v>
      </c>
      <c r="L2422" s="4" t="s">
        <v>32</v>
      </c>
      <c r="M2422" s="4" t="s">
        <v>33</v>
      </c>
      <c r="N2422" s="4" t="s">
        <v>34</v>
      </c>
      <c r="O2422" s="4" t="s">
        <v>62</v>
      </c>
      <c r="P2422" s="29">
        <v>0</v>
      </c>
      <c r="Q2422" s="32">
        <v>10</v>
      </c>
      <c r="R2422" s="4" t="s">
        <v>36</v>
      </c>
      <c r="S2422" s="4" t="s">
        <v>5437</v>
      </c>
      <c r="T2422" s="4" t="s">
        <v>5438</v>
      </c>
      <c r="U2422" s="4" t="s">
        <v>51</v>
      </c>
      <c r="V2422" s="4" t="s">
        <v>3275</v>
      </c>
      <c r="W2422" s="4" t="s">
        <v>3276</v>
      </c>
      <c r="X2422" s="4" t="s">
        <v>3277</v>
      </c>
      <c r="Y2422" s="4" t="s">
        <v>90</v>
      </c>
    </row>
    <row r="2423" spans="1:25" ht="15" customHeight="1" x14ac:dyDescent="0.2">
      <c r="A2423" s="2">
        <v>12556</v>
      </c>
      <c r="B2423" s="2" t="s">
        <v>5572</v>
      </c>
      <c r="C2423" s="2" t="s">
        <v>26</v>
      </c>
      <c r="D2423" s="2" t="s">
        <v>4209</v>
      </c>
      <c r="E2423" s="3" t="str">
        <f>VLOOKUP(A2423,[1]운영현황_NEW!$B$4:$AA$3661,26,0)</f>
        <v/>
      </c>
      <c r="F2423" s="3" t="str">
        <f>VLOOKUP(G2423,[2]변환기준!$D$1:$E$24,2,0)</f>
        <v>청소년수련시설</v>
      </c>
      <c r="G2423" s="4" t="s">
        <v>28</v>
      </c>
      <c r="H2423" s="4" t="s">
        <v>95</v>
      </c>
      <c r="I2423" s="4" t="s">
        <v>30</v>
      </c>
      <c r="J2423" s="4" t="s">
        <v>31</v>
      </c>
      <c r="K2423" s="4" t="s">
        <v>32</v>
      </c>
      <c r="L2423" s="4" t="s">
        <v>32</v>
      </c>
      <c r="M2423" s="4" t="s">
        <v>33</v>
      </c>
      <c r="N2423" s="4" t="s">
        <v>34</v>
      </c>
      <c r="O2423" s="4" t="s">
        <v>35</v>
      </c>
      <c r="P2423" s="29">
        <v>0</v>
      </c>
      <c r="Q2423" s="32">
        <v>20</v>
      </c>
      <c r="R2423" s="4" t="s">
        <v>36</v>
      </c>
      <c r="S2423" s="4" t="s">
        <v>5437</v>
      </c>
      <c r="T2423" s="4" t="s">
        <v>5438</v>
      </c>
      <c r="U2423" s="4" t="s">
        <v>51</v>
      </c>
      <c r="V2423" s="4" t="s">
        <v>457</v>
      </c>
      <c r="W2423" s="4" t="s">
        <v>458</v>
      </c>
      <c r="X2423" s="4" t="s">
        <v>459</v>
      </c>
      <c r="Y2423" s="4" t="s">
        <v>90</v>
      </c>
    </row>
    <row r="2424" spans="1:25" ht="15" customHeight="1" x14ac:dyDescent="0.2">
      <c r="A2424" s="2">
        <v>12555</v>
      </c>
      <c r="B2424" s="2" t="s">
        <v>5573</v>
      </c>
      <c r="C2424" s="2" t="s">
        <v>26</v>
      </c>
      <c r="D2424" s="2" t="s">
        <v>4223</v>
      </c>
      <c r="E2424" s="3" t="str">
        <f>VLOOKUP(A2424,[1]운영현황_NEW!$B$4:$AA$3661,26,0)</f>
        <v/>
      </c>
      <c r="F2424" s="3" t="str">
        <f>VLOOKUP(G2424,[2]변환기준!$D$1:$E$24,2,0)</f>
        <v>청소년수련시설</v>
      </c>
      <c r="G2424" s="4" t="s">
        <v>28</v>
      </c>
      <c r="H2424" s="4" t="s">
        <v>95</v>
      </c>
      <c r="I2424" s="4" t="s">
        <v>30</v>
      </c>
      <c r="J2424" s="4" t="s">
        <v>31</v>
      </c>
      <c r="K2424" s="4" t="s">
        <v>32</v>
      </c>
      <c r="L2424" s="4" t="s">
        <v>32</v>
      </c>
      <c r="M2424" s="4" t="s">
        <v>33</v>
      </c>
      <c r="N2424" s="4" t="s">
        <v>34</v>
      </c>
      <c r="O2424" s="4" t="s">
        <v>130</v>
      </c>
      <c r="P2424" s="29">
        <v>0</v>
      </c>
      <c r="Q2424" s="32">
        <v>20</v>
      </c>
      <c r="R2424" s="4" t="s">
        <v>270</v>
      </c>
      <c r="S2424" s="4" t="s">
        <v>5437</v>
      </c>
      <c r="T2424" s="4" t="s">
        <v>5438</v>
      </c>
      <c r="U2424" s="4" t="s">
        <v>51</v>
      </c>
      <c r="V2424" s="4" t="s">
        <v>4224</v>
      </c>
      <c r="W2424" s="4" t="s">
        <v>4225</v>
      </c>
      <c r="X2424" s="4" t="s">
        <v>4226</v>
      </c>
      <c r="Y2424" s="4" t="s">
        <v>90</v>
      </c>
    </row>
    <row r="2425" spans="1:25" ht="15" customHeight="1" x14ac:dyDescent="0.2">
      <c r="A2425" s="2">
        <v>12554</v>
      </c>
      <c r="B2425" s="2" t="s">
        <v>5574</v>
      </c>
      <c r="C2425" s="2" t="s">
        <v>26</v>
      </c>
      <c r="D2425" s="2" t="s">
        <v>3412</v>
      </c>
      <c r="E2425" s="3" t="str">
        <f>VLOOKUP(A2425,[1]운영현황_NEW!$B$4:$AA$3661,26,0)</f>
        <v/>
      </c>
      <c r="F2425" s="3" t="str">
        <f>VLOOKUP(G2425,[2]변환기준!$D$1:$E$24,2,0)</f>
        <v>청소년수련시설</v>
      </c>
      <c r="G2425" s="4" t="s">
        <v>28</v>
      </c>
      <c r="H2425" s="4" t="s">
        <v>95</v>
      </c>
      <c r="I2425" s="4" t="s">
        <v>30</v>
      </c>
      <c r="J2425" s="4" t="s">
        <v>31</v>
      </c>
      <c r="K2425" s="4" t="s">
        <v>32</v>
      </c>
      <c r="L2425" s="4" t="s">
        <v>32</v>
      </c>
      <c r="M2425" s="4" t="s">
        <v>33</v>
      </c>
      <c r="N2425" s="4" t="s">
        <v>34</v>
      </c>
      <c r="O2425" s="4" t="s">
        <v>159</v>
      </c>
      <c r="P2425" s="29">
        <v>10000</v>
      </c>
      <c r="Q2425" s="32">
        <v>20</v>
      </c>
      <c r="R2425" s="4" t="s">
        <v>36</v>
      </c>
      <c r="S2425" s="4" t="s">
        <v>5437</v>
      </c>
      <c r="T2425" s="4" t="s">
        <v>5438</v>
      </c>
      <c r="U2425" s="4" t="s">
        <v>51</v>
      </c>
      <c r="V2425" s="4" t="s">
        <v>3413</v>
      </c>
      <c r="W2425" s="4" t="s">
        <v>3414</v>
      </c>
      <c r="X2425" s="4" t="s">
        <v>3415</v>
      </c>
      <c r="Y2425" s="4" t="s">
        <v>90</v>
      </c>
    </row>
    <row r="2426" spans="1:25" ht="15" customHeight="1" x14ac:dyDescent="0.3">
      <c r="A2426" s="2">
        <v>12624</v>
      </c>
      <c r="B2426" s="2" t="s">
        <v>5575</v>
      </c>
      <c r="C2426" s="2" t="s">
        <v>56</v>
      </c>
      <c r="D2426" s="2" t="s">
        <v>2271</v>
      </c>
      <c r="E2426" s="3" t="str">
        <f>VLOOKUP(A2426,[1]운영현황_NEW!$B$4:$AA$3661,26,0)</f>
        <v/>
      </c>
      <c r="F2426" s="3" t="str">
        <f>VLOOKUP(G2426,[2]변환기준!$D$1:$E$24,2,0)</f>
        <v>청소년수련시설</v>
      </c>
      <c r="G2426" s="4" t="s">
        <v>58</v>
      </c>
      <c r="H2426" s="4" t="s">
        <v>312</v>
      </c>
      <c r="I2426" s="4" t="s">
        <v>30</v>
      </c>
      <c r="J2426" s="4" t="s">
        <v>60</v>
      </c>
      <c r="K2426" s="4" t="s">
        <v>61</v>
      </c>
      <c r="L2426" s="4" t="s">
        <v>32</v>
      </c>
      <c r="M2426" s="4" t="s">
        <v>33</v>
      </c>
      <c r="N2426" s="4" t="s">
        <v>2018</v>
      </c>
      <c r="O2426" s="4" t="s">
        <v>62</v>
      </c>
      <c r="P2426" s="29">
        <v>260000</v>
      </c>
      <c r="Q2426" s="32">
        <v>480</v>
      </c>
      <c r="R2426" s="4" t="s">
        <v>76</v>
      </c>
      <c r="S2426" s="4" t="s">
        <v>5576</v>
      </c>
      <c r="T2426" s="4" t="s">
        <v>5577</v>
      </c>
      <c r="U2426" s="4" t="s">
        <v>51</v>
      </c>
      <c r="V2426" s="4" t="s">
        <v>2272</v>
      </c>
      <c r="W2426" s="4" t="s">
        <v>2273</v>
      </c>
      <c r="X2426" s="4" t="s">
        <v>2274</v>
      </c>
      <c r="Y2426" s="6" t="s">
        <v>70</v>
      </c>
    </row>
    <row r="2427" spans="1:25" ht="15" customHeight="1" x14ac:dyDescent="0.3">
      <c r="A2427" s="2">
        <v>12623</v>
      </c>
      <c r="B2427" s="2" t="s">
        <v>5578</v>
      </c>
      <c r="C2427" s="2" t="s">
        <v>56</v>
      </c>
      <c r="D2427" s="2" t="s">
        <v>2271</v>
      </c>
      <c r="E2427" s="3" t="str">
        <f>VLOOKUP(A2427,[1]운영현황_NEW!$B$4:$AA$3661,26,0)</f>
        <v/>
      </c>
      <c r="F2427" s="3" t="str">
        <f>VLOOKUP(G2427,[2]변환기준!$D$1:$E$24,2,0)</f>
        <v>청소년수련시설</v>
      </c>
      <c r="G2427" s="4" t="s">
        <v>58</v>
      </c>
      <c r="H2427" s="4" t="s">
        <v>312</v>
      </c>
      <c r="I2427" s="4" t="s">
        <v>30</v>
      </c>
      <c r="J2427" s="4" t="s">
        <v>60</v>
      </c>
      <c r="K2427" s="4" t="s">
        <v>61</v>
      </c>
      <c r="L2427" s="4" t="s">
        <v>32</v>
      </c>
      <c r="M2427" s="4" t="s">
        <v>33</v>
      </c>
      <c r="N2427" s="4" t="s">
        <v>2018</v>
      </c>
      <c r="O2427" s="4" t="s">
        <v>62</v>
      </c>
      <c r="P2427" s="29">
        <v>260000</v>
      </c>
      <c r="Q2427" s="32">
        <v>400</v>
      </c>
      <c r="R2427" s="4" t="s">
        <v>76</v>
      </c>
      <c r="S2427" s="4" t="s">
        <v>5576</v>
      </c>
      <c r="T2427" s="4" t="s">
        <v>5577</v>
      </c>
      <c r="U2427" s="4" t="s">
        <v>51</v>
      </c>
      <c r="V2427" s="4" t="s">
        <v>2272</v>
      </c>
      <c r="W2427" s="4" t="s">
        <v>2273</v>
      </c>
      <c r="X2427" s="4" t="s">
        <v>2274</v>
      </c>
      <c r="Y2427" s="6" t="s">
        <v>70</v>
      </c>
    </row>
    <row r="2428" spans="1:25" ht="15" customHeight="1" x14ac:dyDescent="0.3">
      <c r="A2428" s="2">
        <v>12622</v>
      </c>
      <c r="B2428" s="2" t="s">
        <v>5579</v>
      </c>
      <c r="C2428" s="2" t="s">
        <v>56</v>
      </c>
      <c r="D2428" s="2" t="s">
        <v>2271</v>
      </c>
      <c r="E2428" s="3" t="str">
        <f>VLOOKUP(A2428,[1]운영현황_NEW!$B$4:$AA$3661,26,0)</f>
        <v/>
      </c>
      <c r="F2428" s="3" t="str">
        <f>VLOOKUP(G2428,[2]변환기준!$D$1:$E$24,2,0)</f>
        <v>청소년수련시설</v>
      </c>
      <c r="G2428" s="4" t="s">
        <v>58</v>
      </c>
      <c r="H2428" s="4" t="s">
        <v>312</v>
      </c>
      <c r="I2428" s="4" t="s">
        <v>30</v>
      </c>
      <c r="J2428" s="4" t="s">
        <v>60</v>
      </c>
      <c r="K2428" s="4" t="s">
        <v>61</v>
      </c>
      <c r="L2428" s="4" t="s">
        <v>32</v>
      </c>
      <c r="M2428" s="4" t="s">
        <v>33</v>
      </c>
      <c r="N2428" s="4" t="s">
        <v>2018</v>
      </c>
      <c r="O2428" s="4" t="s">
        <v>62</v>
      </c>
      <c r="P2428" s="29">
        <v>260000</v>
      </c>
      <c r="Q2428" s="32">
        <v>300</v>
      </c>
      <c r="R2428" s="4" t="s">
        <v>76</v>
      </c>
      <c r="S2428" s="4" t="s">
        <v>5576</v>
      </c>
      <c r="T2428" s="4" t="s">
        <v>5577</v>
      </c>
      <c r="U2428" s="4" t="s">
        <v>51</v>
      </c>
      <c r="V2428" s="4" t="s">
        <v>2272</v>
      </c>
      <c r="W2428" s="4" t="s">
        <v>2273</v>
      </c>
      <c r="X2428" s="4" t="s">
        <v>2274</v>
      </c>
      <c r="Y2428" s="6" t="s">
        <v>70</v>
      </c>
    </row>
    <row r="2429" spans="1:25" ht="15" customHeight="1" x14ac:dyDescent="0.3">
      <c r="A2429" s="2">
        <v>12621</v>
      </c>
      <c r="B2429" s="2" t="s">
        <v>5580</v>
      </c>
      <c r="C2429" s="2" t="s">
        <v>56</v>
      </c>
      <c r="D2429" s="2" t="s">
        <v>2271</v>
      </c>
      <c r="E2429" s="3" t="str">
        <f>VLOOKUP(A2429,[1]운영현황_NEW!$B$4:$AA$3661,26,0)</f>
        <v/>
      </c>
      <c r="F2429" s="3" t="str">
        <f>VLOOKUP(G2429,[2]변환기준!$D$1:$E$24,2,0)</f>
        <v>청소년수련시설</v>
      </c>
      <c r="G2429" s="4" t="s">
        <v>58</v>
      </c>
      <c r="H2429" s="4" t="s">
        <v>312</v>
      </c>
      <c r="I2429" s="4" t="s">
        <v>30</v>
      </c>
      <c r="J2429" s="4" t="s">
        <v>60</v>
      </c>
      <c r="K2429" s="4" t="s">
        <v>61</v>
      </c>
      <c r="L2429" s="4" t="s">
        <v>32</v>
      </c>
      <c r="M2429" s="4" t="s">
        <v>33</v>
      </c>
      <c r="N2429" s="4" t="s">
        <v>34</v>
      </c>
      <c r="O2429" s="4" t="s">
        <v>62</v>
      </c>
      <c r="P2429" s="29">
        <v>140000</v>
      </c>
      <c r="Q2429" s="32">
        <v>260</v>
      </c>
      <c r="R2429" s="4" t="s">
        <v>76</v>
      </c>
      <c r="S2429" s="4" t="s">
        <v>5576</v>
      </c>
      <c r="T2429" s="4" t="s">
        <v>5577</v>
      </c>
      <c r="U2429" s="4" t="s">
        <v>51</v>
      </c>
      <c r="V2429" s="4" t="s">
        <v>2272</v>
      </c>
      <c r="W2429" s="4" t="s">
        <v>2273</v>
      </c>
      <c r="X2429" s="4" t="s">
        <v>2274</v>
      </c>
      <c r="Y2429" s="6" t="s">
        <v>70</v>
      </c>
    </row>
    <row r="2430" spans="1:25" ht="15" customHeight="1" x14ac:dyDescent="0.3">
      <c r="A2430" s="2">
        <v>12620</v>
      </c>
      <c r="B2430" s="2" t="s">
        <v>5581</v>
      </c>
      <c r="C2430" s="2" t="s">
        <v>56</v>
      </c>
      <c r="D2430" s="2" t="s">
        <v>2271</v>
      </c>
      <c r="E2430" s="3" t="str">
        <f>VLOOKUP(A2430,[1]운영현황_NEW!$B$4:$AA$3661,26,0)</f>
        <v/>
      </c>
      <c r="F2430" s="3" t="str">
        <f>VLOOKUP(G2430,[2]변환기준!$D$1:$E$24,2,0)</f>
        <v>청소년수련시설</v>
      </c>
      <c r="G2430" s="4" t="s">
        <v>58</v>
      </c>
      <c r="H2430" s="4" t="s">
        <v>312</v>
      </c>
      <c r="I2430" s="4" t="s">
        <v>30</v>
      </c>
      <c r="J2430" s="4" t="s">
        <v>60</v>
      </c>
      <c r="K2430" s="4" t="s">
        <v>61</v>
      </c>
      <c r="L2430" s="4" t="s">
        <v>32</v>
      </c>
      <c r="M2430" s="4" t="s">
        <v>33</v>
      </c>
      <c r="N2430" s="4" t="s">
        <v>34</v>
      </c>
      <c r="O2430" s="4" t="s">
        <v>62</v>
      </c>
      <c r="P2430" s="29">
        <v>260000</v>
      </c>
      <c r="Q2430" s="32">
        <v>200</v>
      </c>
      <c r="R2430" s="4" t="s">
        <v>76</v>
      </c>
      <c r="S2430" s="4" t="s">
        <v>5576</v>
      </c>
      <c r="T2430" s="4" t="s">
        <v>5577</v>
      </c>
      <c r="U2430" s="4" t="s">
        <v>51</v>
      </c>
      <c r="V2430" s="4" t="s">
        <v>2272</v>
      </c>
      <c r="W2430" s="4" t="s">
        <v>2273</v>
      </c>
      <c r="X2430" s="4" t="s">
        <v>2274</v>
      </c>
      <c r="Y2430" s="6" t="s">
        <v>70</v>
      </c>
    </row>
    <row r="2431" spans="1:25" ht="15" customHeight="1" x14ac:dyDescent="0.3">
      <c r="A2431" s="2">
        <v>12619</v>
      </c>
      <c r="B2431" s="2" t="s">
        <v>5582</v>
      </c>
      <c r="C2431" s="2" t="s">
        <v>56</v>
      </c>
      <c r="D2431" s="2" t="s">
        <v>2271</v>
      </c>
      <c r="E2431" s="3" t="str">
        <f>VLOOKUP(A2431,[1]운영현황_NEW!$B$4:$AA$3661,26,0)</f>
        <v/>
      </c>
      <c r="F2431" s="3" t="str">
        <f>VLOOKUP(G2431,[2]변환기준!$D$1:$E$24,2,0)</f>
        <v>청소년수련시설</v>
      </c>
      <c r="G2431" s="4" t="s">
        <v>58</v>
      </c>
      <c r="H2431" s="4" t="s">
        <v>312</v>
      </c>
      <c r="I2431" s="4" t="s">
        <v>30</v>
      </c>
      <c r="J2431" s="4" t="s">
        <v>60</v>
      </c>
      <c r="K2431" s="4" t="s">
        <v>61</v>
      </c>
      <c r="L2431" s="4" t="s">
        <v>32</v>
      </c>
      <c r="M2431" s="4" t="s">
        <v>33</v>
      </c>
      <c r="N2431" s="4" t="s">
        <v>2018</v>
      </c>
      <c r="O2431" s="4" t="s">
        <v>62</v>
      </c>
      <c r="P2431" s="29">
        <v>260000</v>
      </c>
      <c r="Q2431" s="32">
        <v>450</v>
      </c>
      <c r="R2431" s="4" t="s">
        <v>63</v>
      </c>
      <c r="S2431" s="4" t="s">
        <v>5576</v>
      </c>
      <c r="T2431" s="4" t="s">
        <v>5577</v>
      </c>
      <c r="U2431" s="4" t="s">
        <v>51</v>
      </c>
      <c r="V2431" s="4" t="s">
        <v>2272</v>
      </c>
      <c r="W2431" s="4" t="s">
        <v>2273</v>
      </c>
      <c r="X2431" s="4" t="s">
        <v>2274</v>
      </c>
      <c r="Y2431" s="6" t="s">
        <v>70</v>
      </c>
    </row>
    <row r="2432" spans="1:25" ht="15" customHeight="1" x14ac:dyDescent="0.3">
      <c r="A2432" s="2">
        <v>12618</v>
      </c>
      <c r="B2432" s="2" t="s">
        <v>5583</v>
      </c>
      <c r="C2432" s="2" t="s">
        <v>56</v>
      </c>
      <c r="D2432" s="2" t="s">
        <v>2271</v>
      </c>
      <c r="E2432" s="3" t="str">
        <f>VLOOKUP(A2432,[1]운영현황_NEW!$B$4:$AA$3661,26,0)</f>
        <v/>
      </c>
      <c r="F2432" s="3" t="str">
        <f>VLOOKUP(G2432,[2]변환기준!$D$1:$E$24,2,0)</f>
        <v>청소년수련시설</v>
      </c>
      <c r="G2432" s="4" t="s">
        <v>58</v>
      </c>
      <c r="H2432" s="4" t="s">
        <v>312</v>
      </c>
      <c r="I2432" s="4" t="s">
        <v>30</v>
      </c>
      <c r="J2432" s="4" t="s">
        <v>60</v>
      </c>
      <c r="K2432" s="4" t="s">
        <v>61</v>
      </c>
      <c r="L2432" s="4" t="s">
        <v>32</v>
      </c>
      <c r="M2432" s="4" t="s">
        <v>33</v>
      </c>
      <c r="N2432" s="4" t="s">
        <v>2018</v>
      </c>
      <c r="O2432" s="4" t="s">
        <v>62</v>
      </c>
      <c r="P2432" s="29">
        <v>260000</v>
      </c>
      <c r="Q2432" s="32">
        <v>360</v>
      </c>
      <c r="R2432" s="4" t="s">
        <v>63</v>
      </c>
      <c r="S2432" s="4" t="s">
        <v>5576</v>
      </c>
      <c r="T2432" s="4" t="s">
        <v>5577</v>
      </c>
      <c r="U2432" s="4" t="s">
        <v>51</v>
      </c>
      <c r="V2432" s="4" t="s">
        <v>2272</v>
      </c>
      <c r="W2432" s="4" t="s">
        <v>2273</v>
      </c>
      <c r="X2432" s="4" t="s">
        <v>2274</v>
      </c>
      <c r="Y2432" s="6" t="s">
        <v>70</v>
      </c>
    </row>
    <row r="2433" spans="1:25" ht="15" customHeight="1" x14ac:dyDescent="0.3">
      <c r="A2433" s="2">
        <v>12617</v>
      </c>
      <c r="B2433" s="2" t="s">
        <v>5584</v>
      </c>
      <c r="C2433" s="2" t="s">
        <v>56</v>
      </c>
      <c r="D2433" s="2" t="s">
        <v>2271</v>
      </c>
      <c r="E2433" s="3" t="str">
        <f>VLOOKUP(A2433,[1]운영현황_NEW!$B$4:$AA$3661,26,0)</f>
        <v/>
      </c>
      <c r="F2433" s="3" t="str">
        <f>VLOOKUP(G2433,[2]변환기준!$D$1:$E$24,2,0)</f>
        <v>청소년수련시설</v>
      </c>
      <c r="G2433" s="4" t="s">
        <v>58</v>
      </c>
      <c r="H2433" s="4" t="s">
        <v>312</v>
      </c>
      <c r="I2433" s="4" t="s">
        <v>30</v>
      </c>
      <c r="J2433" s="4" t="s">
        <v>60</v>
      </c>
      <c r="K2433" s="4" t="s">
        <v>61</v>
      </c>
      <c r="L2433" s="4" t="s">
        <v>32</v>
      </c>
      <c r="M2433" s="4" t="s">
        <v>33</v>
      </c>
      <c r="N2433" s="4" t="s">
        <v>2018</v>
      </c>
      <c r="O2433" s="4" t="s">
        <v>62</v>
      </c>
      <c r="P2433" s="29">
        <v>260000</v>
      </c>
      <c r="Q2433" s="32">
        <v>300</v>
      </c>
      <c r="R2433" s="4" t="s">
        <v>63</v>
      </c>
      <c r="S2433" s="4" t="s">
        <v>5576</v>
      </c>
      <c r="T2433" s="4" t="s">
        <v>5577</v>
      </c>
      <c r="U2433" s="4" t="s">
        <v>51</v>
      </c>
      <c r="V2433" s="4" t="s">
        <v>2272</v>
      </c>
      <c r="W2433" s="4" t="s">
        <v>2273</v>
      </c>
      <c r="X2433" s="4" t="s">
        <v>2274</v>
      </c>
      <c r="Y2433" s="6" t="s">
        <v>70</v>
      </c>
    </row>
    <row r="2434" spans="1:25" ht="12.75" customHeight="1" x14ac:dyDescent="0.3">
      <c r="A2434" s="2">
        <v>12616</v>
      </c>
      <c r="B2434" s="2" t="s">
        <v>5585</v>
      </c>
      <c r="C2434" s="2" t="s">
        <v>56</v>
      </c>
      <c r="D2434" s="2" t="s">
        <v>2271</v>
      </c>
      <c r="E2434" s="3" t="str">
        <f>VLOOKUP(A2434,[1]운영현황_NEW!$B$4:$AA$3661,26,0)</f>
        <v/>
      </c>
      <c r="F2434" s="3" t="str">
        <f>VLOOKUP(G2434,[2]변환기준!$D$1:$E$24,2,0)</f>
        <v>청소년수련시설</v>
      </c>
      <c r="G2434" s="4" t="s">
        <v>58</v>
      </c>
      <c r="H2434" s="4" t="s">
        <v>312</v>
      </c>
      <c r="I2434" s="4" t="s">
        <v>30</v>
      </c>
      <c r="J2434" s="4" t="s">
        <v>60</v>
      </c>
      <c r="K2434" s="4" t="s">
        <v>61</v>
      </c>
      <c r="L2434" s="4" t="s">
        <v>32</v>
      </c>
      <c r="M2434" s="4" t="s">
        <v>33</v>
      </c>
      <c r="N2434" s="4" t="s">
        <v>34</v>
      </c>
      <c r="O2434" s="4" t="s">
        <v>62</v>
      </c>
      <c r="P2434" s="29">
        <v>260000</v>
      </c>
      <c r="Q2434" s="32">
        <v>200</v>
      </c>
      <c r="R2434" s="4" t="s">
        <v>63</v>
      </c>
      <c r="S2434" s="4" t="s">
        <v>5576</v>
      </c>
      <c r="T2434" s="4" t="s">
        <v>5577</v>
      </c>
      <c r="U2434" s="4" t="s">
        <v>51</v>
      </c>
      <c r="V2434" s="4" t="s">
        <v>2272</v>
      </c>
      <c r="W2434" s="4" t="s">
        <v>2273</v>
      </c>
      <c r="X2434" s="4" t="s">
        <v>2274</v>
      </c>
      <c r="Y2434" s="6" t="s">
        <v>70</v>
      </c>
    </row>
    <row r="2435" spans="1:25" ht="12.75" customHeight="1" x14ac:dyDescent="0.3">
      <c r="A2435" s="2">
        <v>12615</v>
      </c>
      <c r="B2435" s="2" t="s">
        <v>5586</v>
      </c>
      <c r="C2435" s="2" t="s">
        <v>56</v>
      </c>
      <c r="D2435" s="2" t="s">
        <v>2271</v>
      </c>
      <c r="E2435" s="3" t="str">
        <f>VLOOKUP(A2435,[1]운영현황_NEW!$B$4:$AA$3661,26,0)</f>
        <v/>
      </c>
      <c r="F2435" s="3" t="str">
        <f>VLOOKUP(G2435,[2]변환기준!$D$1:$E$24,2,0)</f>
        <v>청소년수련시설</v>
      </c>
      <c r="G2435" s="4" t="s">
        <v>58</v>
      </c>
      <c r="H2435" s="4" t="s">
        <v>312</v>
      </c>
      <c r="I2435" s="4" t="s">
        <v>30</v>
      </c>
      <c r="J2435" s="4" t="s">
        <v>60</v>
      </c>
      <c r="K2435" s="4" t="s">
        <v>61</v>
      </c>
      <c r="L2435" s="4" t="s">
        <v>32</v>
      </c>
      <c r="M2435" s="4" t="s">
        <v>33</v>
      </c>
      <c r="N2435" s="4" t="s">
        <v>2018</v>
      </c>
      <c r="O2435" s="4" t="s">
        <v>62</v>
      </c>
      <c r="P2435" s="29">
        <v>140000</v>
      </c>
      <c r="Q2435" s="32">
        <v>300</v>
      </c>
      <c r="R2435" s="4" t="s">
        <v>63</v>
      </c>
      <c r="S2435" s="4" t="s">
        <v>5576</v>
      </c>
      <c r="T2435" s="4" t="s">
        <v>5577</v>
      </c>
      <c r="U2435" s="4" t="s">
        <v>51</v>
      </c>
      <c r="V2435" s="4" t="s">
        <v>2272</v>
      </c>
      <c r="W2435" s="4" t="s">
        <v>2273</v>
      </c>
      <c r="X2435" s="4" t="s">
        <v>2274</v>
      </c>
      <c r="Y2435" s="6" t="s">
        <v>70</v>
      </c>
    </row>
    <row r="2436" spans="1:25" ht="12.75" customHeight="1" x14ac:dyDescent="0.3">
      <c r="A2436" s="2">
        <v>12614</v>
      </c>
      <c r="B2436" s="2" t="s">
        <v>5587</v>
      </c>
      <c r="C2436" s="2" t="s">
        <v>56</v>
      </c>
      <c r="D2436" s="2" t="s">
        <v>2271</v>
      </c>
      <c r="E2436" s="3" t="str">
        <f>VLOOKUP(A2436,[1]운영현황_NEW!$B$4:$AA$3661,26,0)</f>
        <v/>
      </c>
      <c r="F2436" s="3" t="str">
        <f>VLOOKUP(G2436,[2]변환기준!$D$1:$E$24,2,0)</f>
        <v>청소년수련시설</v>
      </c>
      <c r="G2436" s="4" t="s">
        <v>58</v>
      </c>
      <c r="H2436" s="4" t="s">
        <v>312</v>
      </c>
      <c r="I2436" s="4" t="s">
        <v>30</v>
      </c>
      <c r="J2436" s="4" t="s">
        <v>60</v>
      </c>
      <c r="K2436" s="4" t="s">
        <v>61</v>
      </c>
      <c r="L2436" s="4" t="s">
        <v>32</v>
      </c>
      <c r="M2436" s="4" t="s">
        <v>33</v>
      </c>
      <c r="N2436" s="4" t="s">
        <v>34</v>
      </c>
      <c r="O2436" s="4" t="s">
        <v>62</v>
      </c>
      <c r="P2436" s="29">
        <v>140000</v>
      </c>
      <c r="Q2436" s="32">
        <v>200</v>
      </c>
      <c r="R2436" s="4" t="s">
        <v>63</v>
      </c>
      <c r="S2436" s="4" t="s">
        <v>5576</v>
      </c>
      <c r="T2436" s="4" t="s">
        <v>5577</v>
      </c>
      <c r="U2436" s="4" t="s">
        <v>51</v>
      </c>
      <c r="V2436" s="4" t="s">
        <v>2272</v>
      </c>
      <c r="W2436" s="4" t="s">
        <v>2273</v>
      </c>
      <c r="X2436" s="4" t="s">
        <v>2274</v>
      </c>
      <c r="Y2436" s="6" t="s">
        <v>70</v>
      </c>
    </row>
    <row r="2437" spans="1:25" ht="12.75" customHeight="1" x14ac:dyDescent="0.3">
      <c r="A2437" s="2">
        <v>12613</v>
      </c>
      <c r="B2437" s="2" t="s">
        <v>5588</v>
      </c>
      <c r="C2437" s="2" t="s">
        <v>56</v>
      </c>
      <c r="D2437" s="2" t="s">
        <v>2271</v>
      </c>
      <c r="E2437" s="3" t="str">
        <f>VLOOKUP(A2437,[1]운영현황_NEW!$B$4:$AA$3661,26,0)</f>
        <v/>
      </c>
      <c r="F2437" s="3" t="str">
        <f>VLOOKUP(G2437,[2]변환기준!$D$1:$E$24,2,0)</f>
        <v>청소년수련시설</v>
      </c>
      <c r="G2437" s="4" t="s">
        <v>58</v>
      </c>
      <c r="H2437" s="4" t="s">
        <v>312</v>
      </c>
      <c r="I2437" s="4" t="s">
        <v>30</v>
      </c>
      <c r="J2437" s="4" t="s">
        <v>60</v>
      </c>
      <c r="K2437" s="4" t="s">
        <v>61</v>
      </c>
      <c r="L2437" s="4" t="s">
        <v>32</v>
      </c>
      <c r="M2437" s="4" t="s">
        <v>33</v>
      </c>
      <c r="N2437" s="4" t="s">
        <v>34</v>
      </c>
      <c r="O2437" s="4" t="s">
        <v>62</v>
      </c>
      <c r="P2437" s="29">
        <v>140000</v>
      </c>
      <c r="Q2437" s="32">
        <v>300</v>
      </c>
      <c r="R2437" s="4" t="s">
        <v>63</v>
      </c>
      <c r="S2437" s="4" t="s">
        <v>5576</v>
      </c>
      <c r="T2437" s="4" t="s">
        <v>5577</v>
      </c>
      <c r="U2437" s="4" t="s">
        <v>51</v>
      </c>
      <c r="V2437" s="4" t="s">
        <v>2272</v>
      </c>
      <c r="W2437" s="4" t="s">
        <v>2273</v>
      </c>
      <c r="X2437" s="4" t="s">
        <v>2274</v>
      </c>
      <c r="Y2437" s="6" t="s">
        <v>70</v>
      </c>
    </row>
    <row r="2438" spans="1:25" ht="12.75" customHeight="1" x14ac:dyDescent="0.3">
      <c r="A2438" s="2">
        <v>12612</v>
      </c>
      <c r="B2438" s="2" t="s">
        <v>5589</v>
      </c>
      <c r="C2438" s="2" t="s">
        <v>56</v>
      </c>
      <c r="D2438" s="2" t="s">
        <v>2271</v>
      </c>
      <c r="E2438" s="3" t="str">
        <f>VLOOKUP(A2438,[1]운영현황_NEW!$B$4:$AA$3661,26,0)</f>
        <v/>
      </c>
      <c r="F2438" s="3" t="str">
        <f>VLOOKUP(G2438,[2]변환기준!$D$1:$E$24,2,0)</f>
        <v>청소년수련시설</v>
      </c>
      <c r="G2438" s="4" t="s">
        <v>58</v>
      </c>
      <c r="H2438" s="4" t="s">
        <v>312</v>
      </c>
      <c r="I2438" s="4" t="s">
        <v>30</v>
      </c>
      <c r="J2438" s="4" t="s">
        <v>60</v>
      </c>
      <c r="K2438" s="4" t="s">
        <v>61</v>
      </c>
      <c r="L2438" s="4" t="s">
        <v>32</v>
      </c>
      <c r="M2438" s="4" t="s">
        <v>33</v>
      </c>
      <c r="N2438" s="4" t="s">
        <v>34</v>
      </c>
      <c r="O2438" s="4" t="s">
        <v>62</v>
      </c>
      <c r="P2438" s="29">
        <v>250000</v>
      </c>
      <c r="Q2438" s="32">
        <v>300</v>
      </c>
      <c r="R2438" s="4" t="s">
        <v>36</v>
      </c>
      <c r="S2438" s="4" t="s">
        <v>5576</v>
      </c>
      <c r="T2438" s="4" t="s">
        <v>5577</v>
      </c>
      <c r="U2438" s="4" t="s">
        <v>51</v>
      </c>
      <c r="V2438" s="4" t="s">
        <v>2272</v>
      </c>
      <c r="W2438" s="4" t="s">
        <v>2273</v>
      </c>
      <c r="X2438" s="4" t="s">
        <v>2274</v>
      </c>
      <c r="Y2438" s="6" t="s">
        <v>70</v>
      </c>
    </row>
    <row r="2439" spans="1:25" ht="12.75" customHeight="1" x14ac:dyDescent="0.3">
      <c r="A2439" s="2">
        <v>12611</v>
      </c>
      <c r="B2439" s="2" t="s">
        <v>5590</v>
      </c>
      <c r="C2439" s="2" t="s">
        <v>56</v>
      </c>
      <c r="D2439" s="2" t="s">
        <v>2271</v>
      </c>
      <c r="E2439" s="3" t="str">
        <f>VLOOKUP(A2439,[1]운영현황_NEW!$B$4:$AA$3661,26,0)</f>
        <v/>
      </c>
      <c r="F2439" s="3" t="str">
        <f>VLOOKUP(G2439,[2]변환기준!$D$1:$E$24,2,0)</f>
        <v>청소년수련시설</v>
      </c>
      <c r="G2439" s="4" t="s">
        <v>58</v>
      </c>
      <c r="H2439" s="4" t="s">
        <v>312</v>
      </c>
      <c r="I2439" s="4" t="s">
        <v>30</v>
      </c>
      <c r="J2439" s="4" t="s">
        <v>60</v>
      </c>
      <c r="K2439" s="4" t="s">
        <v>61</v>
      </c>
      <c r="L2439" s="4" t="s">
        <v>32</v>
      </c>
      <c r="M2439" s="4" t="s">
        <v>33</v>
      </c>
      <c r="N2439" s="4" t="s">
        <v>34</v>
      </c>
      <c r="O2439" s="4" t="s">
        <v>62</v>
      </c>
      <c r="P2439" s="29">
        <v>250000</v>
      </c>
      <c r="Q2439" s="32">
        <v>200</v>
      </c>
      <c r="R2439" s="4" t="s">
        <v>36</v>
      </c>
      <c r="S2439" s="4" t="s">
        <v>5576</v>
      </c>
      <c r="T2439" s="4" t="s">
        <v>5577</v>
      </c>
      <c r="U2439" s="4" t="s">
        <v>51</v>
      </c>
      <c r="V2439" s="4" t="s">
        <v>2272</v>
      </c>
      <c r="W2439" s="4" t="s">
        <v>2273</v>
      </c>
      <c r="X2439" s="4" t="s">
        <v>2274</v>
      </c>
      <c r="Y2439" s="6" t="s">
        <v>70</v>
      </c>
    </row>
    <row r="2440" spans="1:25" ht="12.75" customHeight="1" x14ac:dyDescent="0.3">
      <c r="A2440" s="2">
        <v>12610</v>
      </c>
      <c r="B2440" s="2" t="s">
        <v>5591</v>
      </c>
      <c r="C2440" s="2" t="s">
        <v>56</v>
      </c>
      <c r="D2440" s="2" t="s">
        <v>2271</v>
      </c>
      <c r="E2440" s="3" t="str">
        <f>VLOOKUP(A2440,[1]운영현황_NEW!$B$4:$AA$3661,26,0)</f>
        <v/>
      </c>
      <c r="F2440" s="3" t="str">
        <f>VLOOKUP(G2440,[2]변환기준!$D$1:$E$24,2,0)</f>
        <v>청소년수련시설</v>
      </c>
      <c r="G2440" s="4" t="s">
        <v>58</v>
      </c>
      <c r="H2440" s="4" t="s">
        <v>312</v>
      </c>
      <c r="I2440" s="4" t="s">
        <v>30</v>
      </c>
      <c r="J2440" s="4" t="s">
        <v>60</v>
      </c>
      <c r="K2440" s="4" t="s">
        <v>61</v>
      </c>
      <c r="L2440" s="4" t="s">
        <v>32</v>
      </c>
      <c r="M2440" s="4" t="s">
        <v>33</v>
      </c>
      <c r="N2440" s="4" t="s">
        <v>34</v>
      </c>
      <c r="O2440" s="4" t="s">
        <v>62</v>
      </c>
      <c r="P2440" s="29">
        <v>132000</v>
      </c>
      <c r="Q2440" s="32">
        <v>250</v>
      </c>
      <c r="R2440" s="4" t="s">
        <v>36</v>
      </c>
      <c r="S2440" s="4" t="s">
        <v>5576</v>
      </c>
      <c r="T2440" s="4" t="s">
        <v>5577</v>
      </c>
      <c r="U2440" s="4" t="s">
        <v>51</v>
      </c>
      <c r="V2440" s="4" t="s">
        <v>2272</v>
      </c>
      <c r="W2440" s="4" t="s">
        <v>2273</v>
      </c>
      <c r="X2440" s="4" t="s">
        <v>2274</v>
      </c>
      <c r="Y2440" s="6" t="s">
        <v>70</v>
      </c>
    </row>
    <row r="2441" spans="1:25" ht="15" customHeight="1" x14ac:dyDescent="0.3">
      <c r="A2441" s="2">
        <v>12609</v>
      </c>
      <c r="B2441" s="2" t="s">
        <v>5592</v>
      </c>
      <c r="C2441" s="2" t="s">
        <v>56</v>
      </c>
      <c r="D2441" s="2" t="s">
        <v>5593</v>
      </c>
      <c r="E2441" s="3" t="str">
        <f>VLOOKUP(A2441,[1]운영현황_NEW!$B$4:$AA$3661,26,0)</f>
        <v/>
      </c>
      <c r="F2441" s="3" t="str">
        <f>VLOOKUP(G2441,[2]변환기준!$D$1:$E$24,2,0)</f>
        <v>청소년수련시설</v>
      </c>
      <c r="G2441" s="4" t="s">
        <v>28</v>
      </c>
      <c r="H2441" s="4" t="s">
        <v>29</v>
      </c>
      <c r="I2441" s="4" t="s">
        <v>30</v>
      </c>
      <c r="J2441" s="4" t="s">
        <v>60</v>
      </c>
      <c r="K2441" s="4" t="s">
        <v>61</v>
      </c>
      <c r="L2441" s="4" t="s">
        <v>32</v>
      </c>
      <c r="M2441" s="4" t="s">
        <v>33</v>
      </c>
      <c r="N2441" s="4" t="s">
        <v>34</v>
      </c>
      <c r="O2441" s="4" t="s">
        <v>62</v>
      </c>
      <c r="P2441" s="29">
        <v>81000</v>
      </c>
      <c r="Q2441" s="32">
        <v>240</v>
      </c>
      <c r="R2441" s="4" t="s">
        <v>76</v>
      </c>
      <c r="S2441" s="4" t="s">
        <v>5576</v>
      </c>
      <c r="T2441" s="4" t="s">
        <v>5577</v>
      </c>
      <c r="U2441" s="4" t="s">
        <v>51</v>
      </c>
      <c r="V2441" s="4" t="s">
        <v>5594</v>
      </c>
      <c r="W2441" s="4" t="s">
        <v>5595</v>
      </c>
      <c r="X2441" s="4" t="s">
        <v>5596</v>
      </c>
      <c r="Y2441" s="6" t="s">
        <v>70</v>
      </c>
    </row>
    <row r="2442" spans="1:25" ht="15" customHeight="1" x14ac:dyDescent="0.3">
      <c r="A2442" s="2">
        <v>12608</v>
      </c>
      <c r="B2442" s="2" t="s">
        <v>5597</v>
      </c>
      <c r="C2442" s="2" t="s">
        <v>56</v>
      </c>
      <c r="D2442" s="2" t="s">
        <v>5593</v>
      </c>
      <c r="E2442" s="3" t="str">
        <f>VLOOKUP(A2442,[1]운영현황_NEW!$B$4:$AA$3661,26,0)</f>
        <v/>
      </c>
      <c r="F2442" s="3" t="str">
        <f>VLOOKUP(G2442,[2]변환기준!$D$1:$E$24,2,0)</f>
        <v>청소년수련시설</v>
      </c>
      <c r="G2442" s="4" t="s">
        <v>28</v>
      </c>
      <c r="H2442" s="4" t="s">
        <v>29</v>
      </c>
      <c r="I2442" s="4" t="s">
        <v>30</v>
      </c>
      <c r="J2442" s="4" t="s">
        <v>60</v>
      </c>
      <c r="K2442" s="4" t="s">
        <v>61</v>
      </c>
      <c r="L2442" s="4" t="s">
        <v>32</v>
      </c>
      <c r="M2442" s="4" t="s">
        <v>33</v>
      </c>
      <c r="N2442" s="4" t="s">
        <v>34</v>
      </c>
      <c r="O2442" s="4" t="s">
        <v>62</v>
      </c>
      <c r="P2442" s="29">
        <v>46500</v>
      </c>
      <c r="Q2442" s="32">
        <v>240</v>
      </c>
      <c r="R2442" s="4" t="s">
        <v>76</v>
      </c>
      <c r="S2442" s="4" t="s">
        <v>5576</v>
      </c>
      <c r="T2442" s="4" t="s">
        <v>5577</v>
      </c>
      <c r="U2442" s="4" t="s">
        <v>51</v>
      </c>
      <c r="V2442" s="4" t="s">
        <v>5594</v>
      </c>
      <c r="W2442" s="4" t="s">
        <v>5595</v>
      </c>
      <c r="X2442" s="4" t="s">
        <v>5596</v>
      </c>
      <c r="Y2442" s="6" t="s">
        <v>70</v>
      </c>
    </row>
    <row r="2443" spans="1:25" ht="15" customHeight="1" x14ac:dyDescent="0.3">
      <c r="A2443" s="2">
        <v>12607</v>
      </c>
      <c r="B2443" s="2" t="s">
        <v>5598</v>
      </c>
      <c r="C2443" s="2" t="s">
        <v>56</v>
      </c>
      <c r="D2443" s="2" t="s">
        <v>5593</v>
      </c>
      <c r="E2443" s="3" t="str">
        <f>VLOOKUP(A2443,[1]운영현황_NEW!$B$4:$AA$3661,26,0)</f>
        <v/>
      </c>
      <c r="F2443" s="3" t="str">
        <f>VLOOKUP(G2443,[2]변환기준!$D$1:$E$24,2,0)</f>
        <v>청소년수련시설</v>
      </c>
      <c r="G2443" s="4" t="s">
        <v>28</v>
      </c>
      <c r="H2443" s="4" t="s">
        <v>29</v>
      </c>
      <c r="I2443" s="4" t="s">
        <v>30</v>
      </c>
      <c r="J2443" s="4" t="s">
        <v>60</v>
      </c>
      <c r="K2443" s="4" t="s">
        <v>61</v>
      </c>
      <c r="L2443" s="4" t="s">
        <v>32</v>
      </c>
      <c r="M2443" s="4" t="s">
        <v>33</v>
      </c>
      <c r="N2443" s="4" t="s">
        <v>34</v>
      </c>
      <c r="O2443" s="4" t="s">
        <v>62</v>
      </c>
      <c r="P2443" s="29">
        <v>81000</v>
      </c>
      <c r="Q2443" s="32">
        <v>240</v>
      </c>
      <c r="R2443" s="4" t="s">
        <v>63</v>
      </c>
      <c r="S2443" s="4" t="s">
        <v>5576</v>
      </c>
      <c r="T2443" s="4" t="s">
        <v>5577</v>
      </c>
      <c r="U2443" s="4" t="s">
        <v>51</v>
      </c>
      <c r="V2443" s="4" t="s">
        <v>5594</v>
      </c>
      <c r="W2443" s="4" t="s">
        <v>5595</v>
      </c>
      <c r="X2443" s="4" t="s">
        <v>5596</v>
      </c>
      <c r="Y2443" s="6" t="s">
        <v>70</v>
      </c>
    </row>
    <row r="2444" spans="1:25" ht="15" customHeight="1" x14ac:dyDescent="0.3">
      <c r="A2444" s="2">
        <v>12606</v>
      </c>
      <c r="B2444" s="2" t="s">
        <v>5599</v>
      </c>
      <c r="C2444" s="2" t="s">
        <v>56</v>
      </c>
      <c r="D2444" s="2" t="s">
        <v>5593</v>
      </c>
      <c r="E2444" s="3" t="str">
        <f>VLOOKUP(A2444,[1]운영현황_NEW!$B$4:$AA$3661,26,0)</f>
        <v/>
      </c>
      <c r="F2444" s="3" t="str">
        <f>VLOOKUP(G2444,[2]변환기준!$D$1:$E$24,2,0)</f>
        <v>청소년수련시설</v>
      </c>
      <c r="G2444" s="4" t="s">
        <v>28</v>
      </c>
      <c r="H2444" s="4" t="s">
        <v>29</v>
      </c>
      <c r="I2444" s="4" t="s">
        <v>30</v>
      </c>
      <c r="J2444" s="4" t="s">
        <v>60</v>
      </c>
      <c r="K2444" s="4" t="s">
        <v>61</v>
      </c>
      <c r="L2444" s="4" t="s">
        <v>32</v>
      </c>
      <c r="M2444" s="4" t="s">
        <v>33</v>
      </c>
      <c r="N2444" s="4" t="s">
        <v>34</v>
      </c>
      <c r="O2444" s="4" t="s">
        <v>62</v>
      </c>
      <c r="P2444" s="29">
        <v>46500</v>
      </c>
      <c r="Q2444" s="32">
        <v>240</v>
      </c>
      <c r="R2444" s="4" t="s">
        <v>63</v>
      </c>
      <c r="S2444" s="4" t="s">
        <v>5576</v>
      </c>
      <c r="T2444" s="4" t="s">
        <v>5577</v>
      </c>
      <c r="U2444" s="4" t="s">
        <v>51</v>
      </c>
      <c r="V2444" s="4" t="s">
        <v>5594</v>
      </c>
      <c r="W2444" s="4" t="s">
        <v>5595</v>
      </c>
      <c r="X2444" s="4" t="s">
        <v>5596</v>
      </c>
      <c r="Y2444" s="6" t="s">
        <v>70</v>
      </c>
    </row>
    <row r="2445" spans="1:25" ht="15" customHeight="1" x14ac:dyDescent="0.3">
      <c r="A2445" s="2">
        <v>12605</v>
      </c>
      <c r="B2445" s="2" t="s">
        <v>5600</v>
      </c>
      <c r="C2445" s="2" t="s">
        <v>26</v>
      </c>
      <c r="D2445" s="2" t="s">
        <v>5593</v>
      </c>
      <c r="E2445" s="3" t="str">
        <f>VLOOKUP(A2445,[1]운영현황_NEW!$B$4:$AA$3661,26,0)</f>
        <v/>
      </c>
      <c r="F2445" s="3" t="str">
        <f>VLOOKUP(G2445,[2]변환기준!$D$1:$E$24,2,0)</f>
        <v>청소년수련시설</v>
      </c>
      <c r="G2445" s="4" t="s">
        <v>28</v>
      </c>
      <c r="H2445" s="4" t="s">
        <v>29</v>
      </c>
      <c r="I2445" s="4" t="s">
        <v>30</v>
      </c>
      <c r="J2445" s="4" t="s">
        <v>60</v>
      </c>
      <c r="K2445" s="4" t="s">
        <v>61</v>
      </c>
      <c r="L2445" s="4" t="s">
        <v>32</v>
      </c>
      <c r="M2445" s="4" t="s">
        <v>33</v>
      </c>
      <c r="N2445" s="4" t="s">
        <v>34</v>
      </c>
      <c r="O2445" s="4" t="s">
        <v>62</v>
      </c>
      <c r="P2445" s="29">
        <v>19500</v>
      </c>
      <c r="Q2445" s="32">
        <v>240</v>
      </c>
      <c r="R2445" s="4" t="s">
        <v>63</v>
      </c>
      <c r="S2445" s="4" t="s">
        <v>5576</v>
      </c>
      <c r="T2445" s="4" t="s">
        <v>5577</v>
      </c>
      <c r="U2445" s="4" t="s">
        <v>51</v>
      </c>
      <c r="V2445" s="4" t="s">
        <v>5594</v>
      </c>
      <c r="W2445" s="4" t="s">
        <v>5595</v>
      </c>
      <c r="X2445" s="4" t="s">
        <v>5596</v>
      </c>
      <c r="Y2445" s="6" t="s">
        <v>70</v>
      </c>
    </row>
    <row r="2446" spans="1:25" ht="15" customHeight="1" x14ac:dyDescent="0.3">
      <c r="A2446" s="2">
        <v>12631</v>
      </c>
      <c r="B2446" s="2" t="s">
        <v>5601</v>
      </c>
      <c r="C2446" s="2" t="s">
        <v>56</v>
      </c>
      <c r="D2446" s="2" t="s">
        <v>205</v>
      </c>
      <c r="E2446" s="3" t="str">
        <f>VLOOKUP(A2446,[1]운영현황_NEW!$B$4:$AA$3661,26,0)</f>
        <v/>
      </c>
      <c r="F2446" s="3" t="str">
        <f>VLOOKUP(G2446,[2]변환기준!$D$1:$E$24,2,0)</f>
        <v>청소년수련시설</v>
      </c>
      <c r="G2446" s="4" t="s">
        <v>58</v>
      </c>
      <c r="H2446" s="4" t="s">
        <v>207</v>
      </c>
      <c r="I2446" s="4" t="s">
        <v>30</v>
      </c>
      <c r="J2446" s="4" t="s">
        <v>60</v>
      </c>
      <c r="K2446" s="4" t="s">
        <v>61</v>
      </c>
      <c r="L2446" s="4" t="s">
        <v>32</v>
      </c>
      <c r="M2446" s="4" t="s">
        <v>33</v>
      </c>
      <c r="N2446" s="4" t="s">
        <v>565</v>
      </c>
      <c r="O2446" s="4" t="s">
        <v>62</v>
      </c>
      <c r="P2446" s="29">
        <v>44000</v>
      </c>
      <c r="Q2446" s="32">
        <v>160</v>
      </c>
      <c r="R2446" s="4" t="s">
        <v>63</v>
      </c>
      <c r="S2446" s="4" t="s">
        <v>5576</v>
      </c>
      <c r="T2446" s="4" t="s">
        <v>5577</v>
      </c>
      <c r="U2446" s="4" t="s">
        <v>51</v>
      </c>
      <c r="V2446" s="4" t="s">
        <v>209</v>
      </c>
      <c r="W2446" s="4" t="s">
        <v>210</v>
      </c>
      <c r="X2446" s="4" t="s">
        <v>211</v>
      </c>
      <c r="Y2446" s="6" t="s">
        <v>70</v>
      </c>
    </row>
    <row r="2447" spans="1:25" ht="15" customHeight="1" x14ac:dyDescent="0.3">
      <c r="A2447" s="2">
        <v>12630</v>
      </c>
      <c r="B2447" s="2" t="s">
        <v>5602</v>
      </c>
      <c r="C2447" s="2" t="s">
        <v>56</v>
      </c>
      <c r="D2447" s="2" t="s">
        <v>205</v>
      </c>
      <c r="E2447" s="3" t="str">
        <f>VLOOKUP(A2447,[1]운영현황_NEW!$B$4:$AA$3661,26,0)</f>
        <v/>
      </c>
      <c r="F2447" s="3" t="str">
        <f>VLOOKUP(G2447,[2]변환기준!$D$1:$E$24,2,0)</f>
        <v>청소년수련시설</v>
      </c>
      <c r="G2447" s="4" t="s">
        <v>58</v>
      </c>
      <c r="H2447" s="4" t="s">
        <v>207</v>
      </c>
      <c r="I2447" s="4" t="s">
        <v>30</v>
      </c>
      <c r="J2447" s="4" t="s">
        <v>60</v>
      </c>
      <c r="K2447" s="4" t="s">
        <v>61</v>
      </c>
      <c r="L2447" s="4" t="s">
        <v>32</v>
      </c>
      <c r="M2447" s="4" t="s">
        <v>33</v>
      </c>
      <c r="N2447" s="4" t="s">
        <v>565</v>
      </c>
      <c r="O2447" s="4" t="s">
        <v>62</v>
      </c>
      <c r="P2447" s="29">
        <v>27000</v>
      </c>
      <c r="Q2447" s="32">
        <v>160</v>
      </c>
      <c r="R2447" s="4" t="s">
        <v>63</v>
      </c>
      <c r="S2447" s="4" t="s">
        <v>5576</v>
      </c>
      <c r="T2447" s="4" t="s">
        <v>5577</v>
      </c>
      <c r="U2447" s="4" t="s">
        <v>51</v>
      </c>
      <c r="V2447" s="4" t="s">
        <v>209</v>
      </c>
      <c r="W2447" s="4" t="s">
        <v>210</v>
      </c>
      <c r="X2447" s="4" t="s">
        <v>211</v>
      </c>
      <c r="Y2447" s="6" t="s">
        <v>70</v>
      </c>
    </row>
    <row r="2448" spans="1:25" ht="15" customHeight="1" x14ac:dyDescent="0.3">
      <c r="A2448" s="2">
        <v>12628</v>
      </c>
      <c r="B2448" s="2" t="s">
        <v>5603</v>
      </c>
      <c r="C2448" s="2" t="s">
        <v>56</v>
      </c>
      <c r="D2448" s="2" t="s">
        <v>673</v>
      </c>
      <c r="E2448" s="3" t="str">
        <f>VLOOKUP(A2448,[1]운영현황_NEW!$B$4:$AA$3661,26,0)</f>
        <v/>
      </c>
      <c r="F2448" s="3" t="str">
        <f>VLOOKUP(G2448,[2]변환기준!$D$1:$E$24,2,0)</f>
        <v>청소년수련시설</v>
      </c>
      <c r="G2448" s="4" t="s">
        <v>58</v>
      </c>
      <c r="H2448" s="4" t="s">
        <v>47</v>
      </c>
      <c r="I2448" s="4" t="s">
        <v>30</v>
      </c>
      <c r="J2448" s="4" t="s">
        <v>60</v>
      </c>
      <c r="K2448" s="4" t="s">
        <v>61</v>
      </c>
      <c r="L2448" s="4" t="s">
        <v>32</v>
      </c>
      <c r="M2448" s="4" t="s">
        <v>33</v>
      </c>
      <c r="N2448" s="4" t="s">
        <v>34</v>
      </c>
      <c r="O2448" s="4" t="s">
        <v>62</v>
      </c>
      <c r="P2448" s="29">
        <v>63100</v>
      </c>
      <c r="Q2448" s="32">
        <v>250</v>
      </c>
      <c r="R2448" s="4" t="s">
        <v>76</v>
      </c>
      <c r="S2448" s="4" t="s">
        <v>5576</v>
      </c>
      <c r="T2448" s="4" t="s">
        <v>5577</v>
      </c>
      <c r="U2448" s="4" t="s">
        <v>51</v>
      </c>
      <c r="V2448" s="4" t="s">
        <v>675</v>
      </c>
      <c r="W2448" s="4" t="s">
        <v>676</v>
      </c>
      <c r="X2448" s="4" t="s">
        <v>677</v>
      </c>
      <c r="Y2448" s="6" t="s">
        <v>70</v>
      </c>
    </row>
    <row r="2449" spans="1:25" ht="15" customHeight="1" x14ac:dyDescent="0.3">
      <c r="A2449" s="2">
        <v>12627</v>
      </c>
      <c r="B2449" s="2" t="s">
        <v>5604</v>
      </c>
      <c r="C2449" s="2" t="s">
        <v>56</v>
      </c>
      <c r="D2449" s="2" t="s">
        <v>673</v>
      </c>
      <c r="E2449" s="3" t="str">
        <f>VLOOKUP(A2449,[1]운영현황_NEW!$B$4:$AA$3661,26,0)</f>
        <v/>
      </c>
      <c r="F2449" s="3" t="str">
        <f>VLOOKUP(G2449,[2]변환기준!$D$1:$E$24,2,0)</f>
        <v>청소년수련시설</v>
      </c>
      <c r="G2449" s="4" t="s">
        <v>58</v>
      </c>
      <c r="H2449" s="4" t="s">
        <v>47</v>
      </c>
      <c r="I2449" s="4" t="s">
        <v>30</v>
      </c>
      <c r="J2449" s="4" t="s">
        <v>60</v>
      </c>
      <c r="K2449" s="4" t="s">
        <v>61</v>
      </c>
      <c r="L2449" s="4" t="s">
        <v>32</v>
      </c>
      <c r="M2449" s="4" t="s">
        <v>33</v>
      </c>
      <c r="N2449" s="4" t="s">
        <v>34</v>
      </c>
      <c r="O2449" s="4" t="s">
        <v>62</v>
      </c>
      <c r="P2449" s="29">
        <v>34200</v>
      </c>
      <c r="Q2449" s="32">
        <v>250</v>
      </c>
      <c r="R2449" s="4" t="s">
        <v>63</v>
      </c>
      <c r="S2449" s="4" t="s">
        <v>5576</v>
      </c>
      <c r="T2449" s="4" t="s">
        <v>5577</v>
      </c>
      <c r="U2449" s="4" t="s">
        <v>51</v>
      </c>
      <c r="V2449" s="4" t="s">
        <v>675</v>
      </c>
      <c r="W2449" s="4" t="s">
        <v>676</v>
      </c>
      <c r="X2449" s="4" t="s">
        <v>677</v>
      </c>
      <c r="Y2449" s="6" t="s">
        <v>70</v>
      </c>
    </row>
    <row r="2450" spans="1:25" ht="15" customHeight="1" x14ac:dyDescent="0.3">
      <c r="A2450" s="2">
        <v>12629</v>
      </c>
      <c r="B2450" s="2" t="s">
        <v>4460</v>
      </c>
      <c r="C2450" s="2" t="s">
        <v>56</v>
      </c>
      <c r="D2450" s="2" t="s">
        <v>144</v>
      </c>
      <c r="E2450" s="3" t="str">
        <f>VLOOKUP(A2450,[1]운영현황_NEW!$B$4:$AA$3661,26,0)</f>
        <v/>
      </c>
      <c r="F2450" s="3" t="str">
        <f>VLOOKUP(G2450,[2]변환기준!$D$1:$E$24,2,0)</f>
        <v>청소년수련시설</v>
      </c>
      <c r="G2450" s="4" t="s">
        <v>58</v>
      </c>
      <c r="H2450" s="4" t="s">
        <v>47</v>
      </c>
      <c r="I2450" s="4" t="s">
        <v>30</v>
      </c>
      <c r="J2450" s="4" t="s">
        <v>60</v>
      </c>
      <c r="K2450" s="4" t="s">
        <v>61</v>
      </c>
      <c r="L2450" s="4" t="s">
        <v>32</v>
      </c>
      <c r="M2450" s="4" t="s">
        <v>33</v>
      </c>
      <c r="N2450" s="4" t="s">
        <v>2449</v>
      </c>
      <c r="O2450" s="4" t="s">
        <v>62</v>
      </c>
      <c r="P2450" s="29">
        <v>250000</v>
      </c>
      <c r="Q2450" s="32">
        <v>420</v>
      </c>
      <c r="R2450" s="4" t="s">
        <v>76</v>
      </c>
      <c r="S2450" s="4" t="s">
        <v>5576</v>
      </c>
      <c r="T2450" s="4" t="s">
        <v>5577</v>
      </c>
      <c r="U2450" s="4" t="s">
        <v>51</v>
      </c>
      <c r="V2450" s="4" t="s">
        <v>145</v>
      </c>
      <c r="W2450" s="4" t="s">
        <v>146</v>
      </c>
      <c r="X2450" s="4" t="s">
        <v>147</v>
      </c>
      <c r="Y2450" s="6" t="s">
        <v>70</v>
      </c>
    </row>
    <row r="2451" spans="1:25" ht="15" customHeight="1" x14ac:dyDescent="0.2">
      <c r="A2451" s="3">
        <v>12626</v>
      </c>
      <c r="B2451" s="3" t="s">
        <v>5605</v>
      </c>
      <c r="C2451" s="3" t="s">
        <v>213</v>
      </c>
      <c r="D2451" s="3" t="s">
        <v>5606</v>
      </c>
      <c r="E2451" s="3" t="s">
        <v>5607</v>
      </c>
      <c r="F2451" s="3" t="str">
        <f>VLOOKUP(G2451,[3]변환기준!$D$1:$E$24,2,0)</f>
        <v>컨소시엄</v>
      </c>
      <c r="G2451" s="7" t="s">
        <v>935</v>
      </c>
      <c r="H2451" s="3" t="s">
        <v>95</v>
      </c>
      <c r="I2451" s="3" t="s">
        <v>30</v>
      </c>
      <c r="J2451" s="3" t="s">
        <v>60</v>
      </c>
      <c r="K2451" s="3" t="s">
        <v>61</v>
      </c>
      <c r="L2451" s="3" t="s">
        <v>32</v>
      </c>
      <c r="M2451" s="3" t="s">
        <v>33</v>
      </c>
      <c r="N2451" s="3" t="s">
        <v>34</v>
      </c>
      <c r="O2451" s="3" t="s">
        <v>568</v>
      </c>
      <c r="P2451" s="30">
        <v>0</v>
      </c>
      <c r="Q2451" s="33">
        <v>300</v>
      </c>
      <c r="R2451" s="5" t="s">
        <v>3760</v>
      </c>
      <c r="S2451" s="3" t="s">
        <v>5576</v>
      </c>
      <c r="T2451" s="3" t="s">
        <v>435</v>
      </c>
      <c r="U2451" s="3" t="s">
        <v>51</v>
      </c>
      <c r="V2451" s="3" t="s">
        <v>5608</v>
      </c>
      <c r="W2451" s="3" t="s">
        <v>5609</v>
      </c>
      <c r="X2451" s="3" t="s">
        <v>5610</v>
      </c>
      <c r="Y2451" s="7" t="str">
        <f>VLOOKUP(A2451,'[4]인증활동-운영현황'!$E$5:$H$10363,4,0)</f>
        <v>개별모집</v>
      </c>
    </row>
    <row r="2452" spans="1:25" ht="15" customHeight="1" x14ac:dyDescent="0.2">
      <c r="A2452" s="3">
        <v>12625</v>
      </c>
      <c r="B2452" s="3" t="s">
        <v>5611</v>
      </c>
      <c r="C2452" s="3" t="s">
        <v>213</v>
      </c>
      <c r="D2452" s="3" t="s">
        <v>5606</v>
      </c>
      <c r="E2452" s="3" t="s">
        <v>5612</v>
      </c>
      <c r="F2452" s="3" t="str">
        <f>VLOOKUP(G2452,[3]변환기준!$D$1:$E$24,2,0)</f>
        <v>컨소시엄</v>
      </c>
      <c r="G2452" s="7" t="s">
        <v>935</v>
      </c>
      <c r="H2452" s="3" t="s">
        <v>95</v>
      </c>
      <c r="I2452" s="3" t="s">
        <v>30</v>
      </c>
      <c r="J2452" s="3" t="s">
        <v>60</v>
      </c>
      <c r="K2452" s="3" t="s">
        <v>61</v>
      </c>
      <c r="L2452" s="3" t="s">
        <v>32</v>
      </c>
      <c r="M2452" s="3" t="s">
        <v>33</v>
      </c>
      <c r="N2452" s="3" t="s">
        <v>34</v>
      </c>
      <c r="O2452" s="3" t="s">
        <v>568</v>
      </c>
      <c r="P2452" s="30">
        <v>0</v>
      </c>
      <c r="Q2452" s="33">
        <v>350</v>
      </c>
      <c r="R2452" s="5" t="s">
        <v>270</v>
      </c>
      <c r="S2452" s="3" t="s">
        <v>5576</v>
      </c>
      <c r="T2452" s="3" t="s">
        <v>435</v>
      </c>
      <c r="U2452" s="3" t="s">
        <v>51</v>
      </c>
      <c r="V2452" s="3" t="s">
        <v>5608</v>
      </c>
      <c r="W2452" s="3" t="s">
        <v>5609</v>
      </c>
      <c r="X2452" s="3" t="s">
        <v>5610</v>
      </c>
      <c r="Y2452" s="7" t="str">
        <f>VLOOKUP(A2452,'[4]인증활동-운영현황'!$E$5:$H$10363,4,0)</f>
        <v>개별모집</v>
      </c>
    </row>
    <row r="2453" spans="1:25" ht="15" customHeight="1" x14ac:dyDescent="0.2">
      <c r="A2453" s="3">
        <v>12646</v>
      </c>
      <c r="B2453" s="3" t="s">
        <v>5613</v>
      </c>
      <c r="C2453" s="3" t="s">
        <v>26</v>
      </c>
      <c r="D2453" s="3" t="s">
        <v>2373</v>
      </c>
      <c r="E2453" s="3" t="s">
        <v>34</v>
      </c>
      <c r="F2453" s="3" t="s">
        <v>379</v>
      </c>
      <c r="G2453" s="3" t="s">
        <v>84</v>
      </c>
      <c r="H2453" s="3" t="s">
        <v>1072</v>
      </c>
      <c r="I2453" s="3" t="s">
        <v>30</v>
      </c>
      <c r="J2453" s="3" t="s">
        <v>31</v>
      </c>
      <c r="K2453" s="3" t="s">
        <v>32</v>
      </c>
      <c r="L2453" s="3" t="s">
        <v>32</v>
      </c>
      <c r="M2453" s="3" t="s">
        <v>33</v>
      </c>
      <c r="N2453" s="3" t="s">
        <v>34</v>
      </c>
      <c r="O2453" s="3" t="s">
        <v>159</v>
      </c>
      <c r="P2453" s="30">
        <v>15000</v>
      </c>
      <c r="Q2453" s="33">
        <v>30</v>
      </c>
      <c r="R2453" s="5" t="s">
        <v>63</v>
      </c>
      <c r="S2453" s="3" t="s">
        <v>5576</v>
      </c>
      <c r="T2453" s="3" t="s">
        <v>5577</v>
      </c>
      <c r="U2453" s="3" t="s">
        <v>51</v>
      </c>
      <c r="V2453" s="3" t="s">
        <v>2374</v>
      </c>
      <c r="W2453" s="3" t="s">
        <v>34</v>
      </c>
      <c r="X2453" s="3" t="s">
        <v>2375</v>
      </c>
      <c r="Y2453" s="7" t="s">
        <v>70</v>
      </c>
    </row>
    <row r="2454" spans="1:25" ht="15" customHeight="1" x14ac:dyDescent="0.2">
      <c r="A2454" s="3">
        <v>12645</v>
      </c>
      <c r="B2454" s="3" t="s">
        <v>5614</v>
      </c>
      <c r="C2454" s="3" t="s">
        <v>26</v>
      </c>
      <c r="D2454" s="3" t="s">
        <v>2373</v>
      </c>
      <c r="E2454" s="3" t="s">
        <v>34</v>
      </c>
      <c r="F2454" s="3" t="s">
        <v>379</v>
      </c>
      <c r="G2454" s="3" t="s">
        <v>84</v>
      </c>
      <c r="H2454" s="3" t="s">
        <v>1072</v>
      </c>
      <c r="I2454" s="3" t="s">
        <v>30</v>
      </c>
      <c r="J2454" s="3" t="s">
        <v>31</v>
      </c>
      <c r="K2454" s="3" t="s">
        <v>32</v>
      </c>
      <c r="L2454" s="3" t="s">
        <v>32</v>
      </c>
      <c r="M2454" s="3" t="s">
        <v>33</v>
      </c>
      <c r="N2454" s="3" t="s">
        <v>34</v>
      </c>
      <c r="O2454" s="3" t="s">
        <v>159</v>
      </c>
      <c r="P2454" s="30">
        <v>15000</v>
      </c>
      <c r="Q2454" s="33">
        <v>26</v>
      </c>
      <c r="R2454" s="5" t="s">
        <v>63</v>
      </c>
      <c r="S2454" s="3" t="s">
        <v>5576</v>
      </c>
      <c r="T2454" s="3" t="s">
        <v>5577</v>
      </c>
      <c r="U2454" s="3" t="s">
        <v>51</v>
      </c>
      <c r="V2454" s="3" t="s">
        <v>2374</v>
      </c>
      <c r="W2454" s="3" t="s">
        <v>34</v>
      </c>
      <c r="X2454" s="3" t="s">
        <v>2375</v>
      </c>
      <c r="Y2454" s="7" t="s">
        <v>70</v>
      </c>
    </row>
    <row r="2455" spans="1:25" ht="15" customHeight="1" x14ac:dyDescent="0.2">
      <c r="A2455" s="2">
        <v>12640</v>
      </c>
      <c r="B2455" s="2" t="s">
        <v>5615</v>
      </c>
      <c r="C2455" s="2" t="s">
        <v>26</v>
      </c>
      <c r="D2455" s="2" t="s">
        <v>5616</v>
      </c>
      <c r="E2455" s="8"/>
      <c r="F2455" s="3" t="str">
        <f>VLOOKUP(G2455,[2]변환기준!$D$1:$E$24,2,0)</f>
        <v>공공행정</v>
      </c>
      <c r="G2455" s="4" t="s">
        <v>311</v>
      </c>
      <c r="H2455" s="4" t="s">
        <v>207</v>
      </c>
      <c r="I2455" s="4" t="s">
        <v>30</v>
      </c>
      <c r="J2455" s="4" t="s">
        <v>31</v>
      </c>
      <c r="K2455" s="4" t="s">
        <v>32</v>
      </c>
      <c r="L2455" s="4" t="s">
        <v>32</v>
      </c>
      <c r="M2455" s="4" t="s">
        <v>33</v>
      </c>
      <c r="N2455" s="4" t="s">
        <v>658</v>
      </c>
      <c r="O2455" s="4" t="s">
        <v>108</v>
      </c>
      <c r="P2455" s="29">
        <v>1500</v>
      </c>
      <c r="Q2455" s="32">
        <v>10</v>
      </c>
      <c r="R2455" s="4" t="s">
        <v>63</v>
      </c>
      <c r="S2455" s="4" t="s">
        <v>5576</v>
      </c>
      <c r="T2455" s="4" t="s">
        <v>5617</v>
      </c>
      <c r="U2455" s="4" t="s">
        <v>51</v>
      </c>
      <c r="V2455" s="4" t="s">
        <v>5618</v>
      </c>
      <c r="W2455" s="4" t="s">
        <v>34</v>
      </c>
      <c r="X2455" s="4" t="s">
        <v>5619</v>
      </c>
      <c r="Y2455" s="4" t="s">
        <v>90</v>
      </c>
    </row>
    <row r="2456" spans="1:25" ht="15" customHeight="1" x14ac:dyDescent="0.2">
      <c r="A2456" s="3">
        <v>12647</v>
      </c>
      <c r="B2456" s="3" t="s">
        <v>5620</v>
      </c>
      <c r="C2456" s="3" t="s">
        <v>26</v>
      </c>
      <c r="D2456" s="3" t="s">
        <v>5500</v>
      </c>
      <c r="E2456" s="3" t="s">
        <v>34</v>
      </c>
      <c r="F2456" s="3" t="str">
        <f>VLOOKUP(G2456,[3]변환기준!$D$1:$E$24,2,0)</f>
        <v>청소년수련시설</v>
      </c>
      <c r="G2456" s="3" t="s">
        <v>28</v>
      </c>
      <c r="H2456" s="3" t="s">
        <v>263</v>
      </c>
      <c r="I2456" s="3" t="s">
        <v>30</v>
      </c>
      <c r="J2456" s="3" t="s">
        <v>31</v>
      </c>
      <c r="K2456" s="3" t="s">
        <v>32</v>
      </c>
      <c r="L2456" s="3" t="s">
        <v>32</v>
      </c>
      <c r="M2456" s="3" t="s">
        <v>33</v>
      </c>
      <c r="N2456" s="3" t="s">
        <v>34</v>
      </c>
      <c r="O2456" s="3" t="s">
        <v>136</v>
      </c>
      <c r="P2456" s="30">
        <v>0</v>
      </c>
      <c r="Q2456" s="33">
        <v>30</v>
      </c>
      <c r="R2456" s="5" t="s">
        <v>36</v>
      </c>
      <c r="S2456" s="3" t="s">
        <v>5576</v>
      </c>
      <c r="T2456" s="3" t="s">
        <v>435</v>
      </c>
      <c r="U2456" s="3" t="s">
        <v>51</v>
      </c>
      <c r="V2456" s="3" t="s">
        <v>5501</v>
      </c>
      <c r="W2456" s="3" t="s">
        <v>5502</v>
      </c>
      <c r="X2456" s="3" t="s">
        <v>5503</v>
      </c>
      <c r="Y2456" s="7" t="str">
        <f>VLOOKUP(A2456,'[4]인증활동-운영현황'!$E$5:$H$10363,4,0)</f>
        <v>개별모집</v>
      </c>
    </row>
    <row r="2457" spans="1:25" ht="15" customHeight="1" x14ac:dyDescent="0.3">
      <c r="A2457" s="2">
        <v>12648</v>
      </c>
      <c r="B2457" s="2" t="s">
        <v>5621</v>
      </c>
      <c r="C2457" s="7" t="s">
        <v>45</v>
      </c>
      <c r="D2457" s="2" t="s">
        <v>5500</v>
      </c>
      <c r="E2457" s="3" t="str">
        <f>VLOOKUP(A2457,[1]운영현황_NEW!$B$4:$AA$3661,26,0)</f>
        <v/>
      </c>
      <c r="F2457" s="3" t="str">
        <f>VLOOKUP(G2457,[2]변환기준!$D$1:$E$24,2,0)</f>
        <v>청소년수련시설</v>
      </c>
      <c r="G2457" s="4" t="s">
        <v>28</v>
      </c>
      <c r="H2457" s="4" t="s">
        <v>263</v>
      </c>
      <c r="I2457" s="4" t="s">
        <v>30</v>
      </c>
      <c r="J2457" s="4" t="s">
        <v>31</v>
      </c>
      <c r="K2457" s="4" t="s">
        <v>32</v>
      </c>
      <c r="L2457" s="4" t="s">
        <v>32</v>
      </c>
      <c r="M2457" s="4" t="s">
        <v>33</v>
      </c>
      <c r="N2457" s="4" t="s">
        <v>34</v>
      </c>
      <c r="O2457" s="4" t="s">
        <v>136</v>
      </c>
      <c r="P2457" s="29">
        <v>0</v>
      </c>
      <c r="Q2457" s="32">
        <v>30</v>
      </c>
      <c r="R2457" s="4" t="s">
        <v>63</v>
      </c>
      <c r="S2457" s="4" t="s">
        <v>5576</v>
      </c>
      <c r="T2457" s="4" t="s">
        <v>5622</v>
      </c>
      <c r="U2457" s="4" t="s">
        <v>51</v>
      </c>
      <c r="V2457" s="4" t="s">
        <v>5501</v>
      </c>
      <c r="W2457" s="4" t="s">
        <v>5502</v>
      </c>
      <c r="X2457" s="4" t="s">
        <v>5503</v>
      </c>
      <c r="Y2457" s="6" t="s">
        <v>70</v>
      </c>
    </row>
    <row r="2458" spans="1:25" ht="15" customHeight="1" x14ac:dyDescent="0.2">
      <c r="A2458" s="2">
        <v>12643</v>
      </c>
      <c r="B2458" s="2" t="s">
        <v>5623</v>
      </c>
      <c r="C2458" s="2" t="s">
        <v>26</v>
      </c>
      <c r="D2458" s="2" t="s">
        <v>5624</v>
      </c>
      <c r="E2458" s="3" t="str">
        <f>VLOOKUP(A2458,[1]운영현황_NEW!$B$4:$AA$3661,26,0)</f>
        <v/>
      </c>
      <c r="F2458" s="3" t="str">
        <f>VLOOKUP(G2458,[2]변환기준!$D$1:$E$24,2,0)</f>
        <v>청소년수련시설</v>
      </c>
      <c r="G2458" s="4" t="s">
        <v>28</v>
      </c>
      <c r="H2458" s="4" t="s">
        <v>176</v>
      </c>
      <c r="I2458" s="4" t="s">
        <v>30</v>
      </c>
      <c r="J2458" s="4" t="s">
        <v>31</v>
      </c>
      <c r="K2458" s="4" t="s">
        <v>32</v>
      </c>
      <c r="L2458" s="4" t="s">
        <v>32</v>
      </c>
      <c r="M2458" s="4" t="s">
        <v>33</v>
      </c>
      <c r="N2458" s="4" t="s">
        <v>34</v>
      </c>
      <c r="O2458" s="4" t="s">
        <v>62</v>
      </c>
      <c r="P2458" s="29">
        <v>0</v>
      </c>
      <c r="Q2458" s="32">
        <v>10</v>
      </c>
      <c r="R2458" s="4" t="s">
        <v>63</v>
      </c>
      <c r="S2458" s="4" t="s">
        <v>5576</v>
      </c>
      <c r="T2458" s="4" t="s">
        <v>5617</v>
      </c>
      <c r="U2458" s="4" t="s">
        <v>51</v>
      </c>
      <c r="V2458" s="4" t="s">
        <v>5625</v>
      </c>
      <c r="W2458" s="4" t="s">
        <v>5626</v>
      </c>
      <c r="X2458" s="4" t="s">
        <v>5627</v>
      </c>
      <c r="Y2458" s="4" t="s">
        <v>90</v>
      </c>
    </row>
    <row r="2459" spans="1:25" ht="15" customHeight="1" x14ac:dyDescent="0.2">
      <c r="A2459" s="2">
        <v>12649</v>
      </c>
      <c r="B2459" s="2" t="s">
        <v>5628</v>
      </c>
      <c r="C2459" s="7" t="s">
        <v>45</v>
      </c>
      <c r="D2459" s="2" t="s">
        <v>5629</v>
      </c>
      <c r="E2459" s="3" t="str">
        <f>VLOOKUP(A2459,[1]운영현황_NEW!$B$4:$AA$3661,26,0)</f>
        <v/>
      </c>
      <c r="F2459" s="3" t="str">
        <f>VLOOKUP(G2459,[2]변환기준!$D$1:$E$24,2,0)</f>
        <v>청소년수련시설</v>
      </c>
      <c r="G2459" s="4" t="s">
        <v>237</v>
      </c>
      <c r="H2459" s="4" t="s">
        <v>47</v>
      </c>
      <c r="I2459" s="4" t="s">
        <v>30</v>
      </c>
      <c r="J2459" s="4" t="s">
        <v>31</v>
      </c>
      <c r="K2459" s="4" t="s">
        <v>32</v>
      </c>
      <c r="L2459" s="4" t="s">
        <v>32</v>
      </c>
      <c r="M2459" s="4" t="s">
        <v>33</v>
      </c>
      <c r="N2459" s="4" t="s">
        <v>34</v>
      </c>
      <c r="O2459" s="4" t="s">
        <v>159</v>
      </c>
      <c r="P2459" s="29">
        <v>0</v>
      </c>
      <c r="Q2459" s="32">
        <v>10</v>
      </c>
      <c r="R2459" s="4" t="s">
        <v>63</v>
      </c>
      <c r="S2459" s="4" t="s">
        <v>5576</v>
      </c>
      <c r="T2459" s="4" t="s">
        <v>5617</v>
      </c>
      <c r="U2459" s="4" t="s">
        <v>51</v>
      </c>
      <c r="V2459" s="4" t="s">
        <v>5630</v>
      </c>
      <c r="W2459" s="4" t="s">
        <v>34</v>
      </c>
      <c r="X2459" s="4" t="s">
        <v>5631</v>
      </c>
      <c r="Y2459" s="4" t="s">
        <v>90</v>
      </c>
    </row>
    <row r="2460" spans="1:25" ht="15" customHeight="1" x14ac:dyDescent="0.3">
      <c r="A2460" s="2" t="s">
        <v>5632</v>
      </c>
      <c r="B2460" s="2" t="s">
        <v>5633</v>
      </c>
      <c r="C2460" s="7" t="s">
        <v>150</v>
      </c>
      <c r="D2460" s="2" t="s">
        <v>4115</v>
      </c>
      <c r="E2460" s="3" t="str">
        <f>VLOOKUP(A2460,[1]운영현황_NEW!$B$4:$AA$3661,26,0)</f>
        <v/>
      </c>
      <c r="F2460" s="3" t="str">
        <f>VLOOKUP(G2460,[2]변환기준!$D$1:$E$24,2,0)</f>
        <v>청소년수련시설</v>
      </c>
      <c r="G2460" s="4" t="s">
        <v>58</v>
      </c>
      <c r="H2460" s="4" t="s">
        <v>288</v>
      </c>
      <c r="I2460" s="6" t="s">
        <v>299</v>
      </c>
      <c r="J2460" s="4" t="s">
        <v>31</v>
      </c>
      <c r="K2460" s="4" t="s">
        <v>32</v>
      </c>
      <c r="L2460" s="4" t="s">
        <v>32</v>
      </c>
      <c r="M2460" s="4"/>
      <c r="N2460" s="4" t="s">
        <v>34</v>
      </c>
      <c r="O2460" s="4" t="s">
        <v>48</v>
      </c>
      <c r="P2460" s="29">
        <v>0</v>
      </c>
      <c r="Q2460" s="32">
        <v>280</v>
      </c>
      <c r="R2460" s="4" t="s">
        <v>36</v>
      </c>
      <c r="S2460" s="4" t="s">
        <v>5576</v>
      </c>
      <c r="T2460" s="4" t="s">
        <v>5577</v>
      </c>
      <c r="U2460" s="4" t="s">
        <v>51</v>
      </c>
      <c r="V2460" s="4" t="s">
        <v>4116</v>
      </c>
      <c r="W2460" s="4" t="s">
        <v>4117</v>
      </c>
      <c r="X2460" s="4" t="s">
        <v>4118</v>
      </c>
      <c r="Y2460" s="6" t="s">
        <v>70</v>
      </c>
    </row>
    <row r="2461" spans="1:25" ht="13.5" customHeight="1" x14ac:dyDescent="0.3">
      <c r="A2461" s="2" t="s">
        <v>5634</v>
      </c>
      <c r="B2461" s="2" t="s">
        <v>5635</v>
      </c>
      <c r="C2461" s="7" t="s">
        <v>150</v>
      </c>
      <c r="D2461" s="2" t="s">
        <v>4115</v>
      </c>
      <c r="E2461" s="3" t="str">
        <f>VLOOKUP(A2461,[1]운영현황_NEW!$B$4:$AA$3661,26,0)</f>
        <v/>
      </c>
      <c r="F2461" s="3" t="str">
        <f>VLOOKUP(G2461,[2]변환기준!$D$1:$E$24,2,0)</f>
        <v>청소년수련시설</v>
      </c>
      <c r="G2461" s="4" t="s">
        <v>58</v>
      </c>
      <c r="H2461" s="4" t="s">
        <v>288</v>
      </c>
      <c r="I2461" s="6" t="s">
        <v>299</v>
      </c>
      <c r="J2461" s="4" t="s">
        <v>31</v>
      </c>
      <c r="K2461" s="4" t="s">
        <v>32</v>
      </c>
      <c r="L2461" s="4" t="s">
        <v>32</v>
      </c>
      <c r="M2461" s="4"/>
      <c r="N2461" s="4" t="s">
        <v>34</v>
      </c>
      <c r="O2461" s="4" t="s">
        <v>48</v>
      </c>
      <c r="P2461" s="29">
        <v>0</v>
      </c>
      <c r="Q2461" s="32">
        <v>280</v>
      </c>
      <c r="R2461" s="4" t="s">
        <v>63</v>
      </c>
      <c r="S2461" s="4" t="s">
        <v>5576</v>
      </c>
      <c r="T2461" s="4" t="s">
        <v>5577</v>
      </c>
      <c r="U2461" s="4" t="s">
        <v>51</v>
      </c>
      <c r="V2461" s="4" t="s">
        <v>4116</v>
      </c>
      <c r="W2461" s="4" t="s">
        <v>4117</v>
      </c>
      <c r="X2461" s="4" t="s">
        <v>4118</v>
      </c>
      <c r="Y2461" s="6" t="s">
        <v>70</v>
      </c>
    </row>
    <row r="2462" spans="1:25" ht="15" customHeight="1" x14ac:dyDescent="0.3">
      <c r="A2462" s="2" t="s">
        <v>5636</v>
      </c>
      <c r="B2462" s="2" t="s">
        <v>5637</v>
      </c>
      <c r="C2462" s="7" t="s">
        <v>150</v>
      </c>
      <c r="D2462" s="2" t="s">
        <v>4115</v>
      </c>
      <c r="E2462" s="3" t="str">
        <f>VLOOKUP(A2462,[1]운영현황_NEW!$B$4:$AA$3661,26,0)</f>
        <v/>
      </c>
      <c r="F2462" s="3" t="str">
        <f>VLOOKUP(G2462,[2]변환기준!$D$1:$E$24,2,0)</f>
        <v>청소년수련시설</v>
      </c>
      <c r="G2462" s="4" t="s">
        <v>58</v>
      </c>
      <c r="H2462" s="4" t="s">
        <v>288</v>
      </c>
      <c r="I2462" s="6" t="s">
        <v>299</v>
      </c>
      <c r="J2462" s="4" t="s">
        <v>31</v>
      </c>
      <c r="K2462" s="4" t="s">
        <v>32</v>
      </c>
      <c r="L2462" s="4" t="s">
        <v>32</v>
      </c>
      <c r="M2462" s="4"/>
      <c r="N2462" s="4" t="s">
        <v>34</v>
      </c>
      <c r="O2462" s="4" t="s">
        <v>48</v>
      </c>
      <c r="P2462" s="29">
        <v>0</v>
      </c>
      <c r="Q2462" s="32">
        <v>280</v>
      </c>
      <c r="R2462" s="4" t="s">
        <v>76</v>
      </c>
      <c r="S2462" s="4" t="s">
        <v>5576</v>
      </c>
      <c r="T2462" s="4" t="s">
        <v>5577</v>
      </c>
      <c r="U2462" s="4" t="s">
        <v>51</v>
      </c>
      <c r="V2462" s="4" t="s">
        <v>4116</v>
      </c>
      <c r="W2462" s="4" t="s">
        <v>4117</v>
      </c>
      <c r="X2462" s="4" t="s">
        <v>4118</v>
      </c>
      <c r="Y2462" s="6" t="s">
        <v>70</v>
      </c>
    </row>
    <row r="2463" spans="1:25" ht="15" customHeight="1" x14ac:dyDescent="0.2">
      <c r="A2463" s="2">
        <v>12633</v>
      </c>
      <c r="B2463" s="2" t="s">
        <v>5638</v>
      </c>
      <c r="C2463" s="2" t="s">
        <v>26</v>
      </c>
      <c r="D2463" s="2" t="s">
        <v>4994</v>
      </c>
      <c r="E2463" s="3" t="str">
        <f>VLOOKUP(A2463,[1]운영현황_NEW!$B$4:$AA$3661,26,0)</f>
        <v/>
      </c>
      <c r="F2463" s="3" t="str">
        <f>VLOOKUP(G2463,[2]변환기준!$D$1:$E$24,2,0)</f>
        <v>청소년수련시설</v>
      </c>
      <c r="G2463" s="4" t="s">
        <v>28</v>
      </c>
      <c r="H2463" s="4" t="s">
        <v>29</v>
      </c>
      <c r="I2463" s="4" t="s">
        <v>30</v>
      </c>
      <c r="J2463" s="4" t="s">
        <v>31</v>
      </c>
      <c r="K2463" s="4" t="s">
        <v>32</v>
      </c>
      <c r="L2463" s="4" t="s">
        <v>32</v>
      </c>
      <c r="M2463" s="4" t="s">
        <v>33</v>
      </c>
      <c r="N2463" s="4" t="s">
        <v>34</v>
      </c>
      <c r="O2463" s="4" t="s">
        <v>130</v>
      </c>
      <c r="P2463" s="29">
        <v>0</v>
      </c>
      <c r="Q2463" s="32">
        <v>20</v>
      </c>
      <c r="R2463" s="4" t="s">
        <v>270</v>
      </c>
      <c r="S2463" s="4" t="s">
        <v>5576</v>
      </c>
      <c r="T2463" s="4" t="s">
        <v>5577</v>
      </c>
      <c r="U2463" s="4" t="s">
        <v>51</v>
      </c>
      <c r="V2463" s="4" t="s">
        <v>4995</v>
      </c>
      <c r="W2463" s="4" t="s">
        <v>4996</v>
      </c>
      <c r="X2463" s="4" t="s">
        <v>4997</v>
      </c>
      <c r="Y2463" s="4" t="s">
        <v>90</v>
      </c>
    </row>
    <row r="2464" spans="1:25" ht="12.75" customHeight="1" x14ac:dyDescent="0.3">
      <c r="A2464" s="2" t="s">
        <v>5639</v>
      </c>
      <c r="B2464" s="2" t="s">
        <v>5640</v>
      </c>
      <c r="C2464" s="7" t="s">
        <v>150</v>
      </c>
      <c r="D2464" s="2" t="s">
        <v>104</v>
      </c>
      <c r="E2464" s="3" t="str">
        <f>VLOOKUP(A2464,[1]운영현황_NEW!$B$4:$AA$3661,26,0)</f>
        <v/>
      </c>
      <c r="F2464" s="3" t="str">
        <f>VLOOKUP(G2464,[2]변환기준!$D$1:$E$24,2,0)</f>
        <v>청소년수련시설</v>
      </c>
      <c r="G2464" s="4" t="s">
        <v>58</v>
      </c>
      <c r="H2464" s="4" t="s">
        <v>105</v>
      </c>
      <c r="I2464" s="6" t="s">
        <v>299</v>
      </c>
      <c r="J2464" s="4" t="s">
        <v>31</v>
      </c>
      <c r="K2464" s="4" t="s">
        <v>32</v>
      </c>
      <c r="L2464" s="4" t="s">
        <v>32</v>
      </c>
      <c r="M2464" s="4"/>
      <c r="N2464" s="4" t="s">
        <v>34</v>
      </c>
      <c r="O2464" s="4" t="s">
        <v>62</v>
      </c>
      <c r="P2464" s="29">
        <v>0</v>
      </c>
      <c r="Q2464" s="32">
        <v>60</v>
      </c>
      <c r="R2464" s="4" t="s">
        <v>63</v>
      </c>
      <c r="S2464" s="4" t="s">
        <v>5576</v>
      </c>
      <c r="T2464" s="4" t="s">
        <v>5577</v>
      </c>
      <c r="U2464" s="4" t="s">
        <v>51</v>
      </c>
      <c r="V2464" s="4" t="s">
        <v>111</v>
      </c>
      <c r="W2464" s="4" t="s">
        <v>112</v>
      </c>
      <c r="X2464" s="4" t="s">
        <v>113</v>
      </c>
      <c r="Y2464" s="6" t="s">
        <v>70</v>
      </c>
    </row>
    <row r="2465" spans="1:25" ht="12.75" customHeight="1" x14ac:dyDescent="0.3">
      <c r="A2465" s="2" t="s">
        <v>5641</v>
      </c>
      <c r="B2465" s="2" t="s">
        <v>5642</v>
      </c>
      <c r="C2465" s="7" t="s">
        <v>150</v>
      </c>
      <c r="D2465" s="2" t="s">
        <v>104</v>
      </c>
      <c r="E2465" s="3" t="str">
        <f>VLOOKUP(A2465,[1]운영현황_NEW!$B$4:$AA$3661,26,0)</f>
        <v/>
      </c>
      <c r="F2465" s="3" t="str">
        <f>VLOOKUP(G2465,[2]변환기준!$D$1:$E$24,2,0)</f>
        <v>청소년수련시설</v>
      </c>
      <c r="G2465" s="4" t="s">
        <v>58</v>
      </c>
      <c r="H2465" s="4" t="s">
        <v>105</v>
      </c>
      <c r="I2465" s="6" t="s">
        <v>299</v>
      </c>
      <c r="J2465" s="4" t="s">
        <v>31</v>
      </c>
      <c r="K2465" s="4" t="s">
        <v>32</v>
      </c>
      <c r="L2465" s="4" t="s">
        <v>32</v>
      </c>
      <c r="M2465" s="4"/>
      <c r="N2465" s="4" t="s">
        <v>34</v>
      </c>
      <c r="O2465" s="4" t="s">
        <v>108</v>
      </c>
      <c r="P2465" s="29">
        <v>0</v>
      </c>
      <c r="Q2465" s="32">
        <v>150</v>
      </c>
      <c r="R2465" s="4" t="s">
        <v>63</v>
      </c>
      <c r="S2465" s="4" t="s">
        <v>5576</v>
      </c>
      <c r="T2465" s="4" t="s">
        <v>5577</v>
      </c>
      <c r="U2465" s="4" t="s">
        <v>51</v>
      </c>
      <c r="V2465" s="4" t="s">
        <v>111</v>
      </c>
      <c r="W2465" s="4" t="s">
        <v>112</v>
      </c>
      <c r="X2465" s="4" t="s">
        <v>113</v>
      </c>
      <c r="Y2465" s="6" t="s">
        <v>70</v>
      </c>
    </row>
    <row r="2466" spans="1:25" ht="12.75" customHeight="1" x14ac:dyDescent="0.3">
      <c r="A2466" s="2" t="s">
        <v>5643</v>
      </c>
      <c r="B2466" s="2" t="s">
        <v>5644</v>
      </c>
      <c r="C2466" s="7" t="s">
        <v>150</v>
      </c>
      <c r="D2466" s="2" t="s">
        <v>104</v>
      </c>
      <c r="E2466" s="3" t="str">
        <f>VLOOKUP(A2466,[1]운영현황_NEW!$B$4:$AA$3661,26,0)</f>
        <v/>
      </c>
      <c r="F2466" s="3" t="str">
        <f>VLOOKUP(G2466,[2]변환기준!$D$1:$E$24,2,0)</f>
        <v>청소년수련시설</v>
      </c>
      <c r="G2466" s="4" t="s">
        <v>58</v>
      </c>
      <c r="H2466" s="4" t="s">
        <v>105</v>
      </c>
      <c r="I2466" s="6" t="s">
        <v>299</v>
      </c>
      <c r="J2466" s="4" t="s">
        <v>31</v>
      </c>
      <c r="K2466" s="4" t="s">
        <v>32</v>
      </c>
      <c r="L2466" s="4" t="s">
        <v>32</v>
      </c>
      <c r="M2466" s="4"/>
      <c r="N2466" s="4" t="s">
        <v>34</v>
      </c>
      <c r="O2466" s="4" t="s">
        <v>62</v>
      </c>
      <c r="P2466" s="29">
        <v>0</v>
      </c>
      <c r="Q2466" s="32">
        <v>60</v>
      </c>
      <c r="R2466" s="4" t="s">
        <v>76</v>
      </c>
      <c r="S2466" s="4" t="s">
        <v>5576</v>
      </c>
      <c r="T2466" s="4" t="s">
        <v>5577</v>
      </c>
      <c r="U2466" s="4" t="s">
        <v>51</v>
      </c>
      <c r="V2466" s="4" t="s">
        <v>111</v>
      </c>
      <c r="W2466" s="4" t="s">
        <v>112</v>
      </c>
      <c r="X2466" s="4" t="s">
        <v>113</v>
      </c>
      <c r="Y2466" s="6" t="s">
        <v>70</v>
      </c>
    </row>
    <row r="2467" spans="1:25" ht="15" customHeight="1" x14ac:dyDescent="0.2">
      <c r="A2467" s="3">
        <v>12635</v>
      </c>
      <c r="B2467" s="3" t="s">
        <v>5645</v>
      </c>
      <c r="C2467" s="3" t="s">
        <v>26</v>
      </c>
      <c r="D2467" s="3" t="s">
        <v>3557</v>
      </c>
      <c r="E2467" s="3" t="s">
        <v>34</v>
      </c>
      <c r="F2467" s="3" t="str">
        <f>VLOOKUP(G2467,[3]변환기준!$D$1:$E$24,2,0)</f>
        <v>청소년수련시설</v>
      </c>
      <c r="G2467" s="3" t="s">
        <v>28</v>
      </c>
      <c r="H2467" s="3" t="s">
        <v>176</v>
      </c>
      <c r="I2467" s="3" t="s">
        <v>30</v>
      </c>
      <c r="J2467" s="3" t="s">
        <v>31</v>
      </c>
      <c r="K2467" s="3" t="s">
        <v>32</v>
      </c>
      <c r="L2467" s="3" t="s">
        <v>32</v>
      </c>
      <c r="M2467" s="3" t="s">
        <v>33</v>
      </c>
      <c r="N2467" s="3" t="s">
        <v>34</v>
      </c>
      <c r="O2467" s="3" t="s">
        <v>159</v>
      </c>
      <c r="P2467" s="30">
        <v>0</v>
      </c>
      <c r="Q2467" s="33">
        <v>10</v>
      </c>
      <c r="R2467" s="5" t="s">
        <v>270</v>
      </c>
      <c r="S2467" s="3" t="s">
        <v>5576</v>
      </c>
      <c r="T2467" s="3" t="s">
        <v>435</v>
      </c>
      <c r="U2467" s="3" t="s">
        <v>51</v>
      </c>
      <c r="V2467" s="3" t="s">
        <v>3558</v>
      </c>
      <c r="W2467" s="3" t="s">
        <v>3559</v>
      </c>
      <c r="X2467" s="3" t="s">
        <v>3560</v>
      </c>
      <c r="Y2467" s="7" t="str">
        <f>VLOOKUP(A2467,'[4]인증활동-운영현황'!$E$5:$H$10363,4,0)</f>
        <v>개별모집</v>
      </c>
    </row>
    <row r="2468" spans="1:25" ht="12.75" customHeight="1" x14ac:dyDescent="0.2">
      <c r="A2468" s="2">
        <v>12653</v>
      </c>
      <c r="B2468" s="2" t="s">
        <v>5646</v>
      </c>
      <c r="C2468" s="2" t="s">
        <v>26</v>
      </c>
      <c r="D2468" s="2" t="s">
        <v>1991</v>
      </c>
      <c r="E2468" s="3" t="str">
        <f>VLOOKUP(A2468,[1]운영현황_NEW!$B$4:$AA$3661,26,0)</f>
        <v/>
      </c>
      <c r="F2468" s="3" t="str">
        <f>VLOOKUP(G2468,[2]변환기준!$D$1:$E$24,2,0)</f>
        <v>청소년수련시설</v>
      </c>
      <c r="G2468" s="4" t="s">
        <v>28</v>
      </c>
      <c r="H2468" s="4" t="s">
        <v>105</v>
      </c>
      <c r="I2468" s="4" t="s">
        <v>30</v>
      </c>
      <c r="J2468" s="4" t="s">
        <v>31</v>
      </c>
      <c r="K2468" s="4" t="s">
        <v>32</v>
      </c>
      <c r="L2468" s="4" t="s">
        <v>32</v>
      </c>
      <c r="M2468" s="4" t="s">
        <v>33</v>
      </c>
      <c r="N2468" s="4" t="s">
        <v>34</v>
      </c>
      <c r="O2468" s="4" t="s">
        <v>130</v>
      </c>
      <c r="P2468" s="29">
        <v>0</v>
      </c>
      <c r="Q2468" s="32">
        <v>25</v>
      </c>
      <c r="R2468" s="4" t="s">
        <v>223</v>
      </c>
      <c r="S2468" s="4" t="s">
        <v>5576</v>
      </c>
      <c r="T2468" s="4" t="s">
        <v>5617</v>
      </c>
      <c r="U2468" s="4" t="s">
        <v>51</v>
      </c>
      <c r="V2468" s="4" t="s">
        <v>1992</v>
      </c>
      <c r="W2468" s="4" t="s">
        <v>1993</v>
      </c>
      <c r="X2468" s="4" t="s">
        <v>1994</v>
      </c>
      <c r="Y2468" s="4" t="s">
        <v>90</v>
      </c>
    </row>
    <row r="2469" spans="1:25" ht="13.5" customHeight="1" x14ac:dyDescent="0.2">
      <c r="A2469" s="2">
        <v>12632</v>
      </c>
      <c r="B2469" s="2" t="s">
        <v>5647</v>
      </c>
      <c r="C2469" s="2" t="s">
        <v>26</v>
      </c>
      <c r="D2469" s="2" t="s">
        <v>2062</v>
      </c>
      <c r="E2469" s="3" t="str">
        <f>VLOOKUP(A2469,[1]운영현황_NEW!$B$4:$AA$3661,26,0)</f>
        <v/>
      </c>
      <c r="F2469" s="3" t="str">
        <f>VLOOKUP(G2469,[2]변환기준!$D$1:$E$24,2,0)</f>
        <v>청소년수련시설</v>
      </c>
      <c r="G2469" s="4" t="s">
        <v>28</v>
      </c>
      <c r="H2469" s="4" t="s">
        <v>95</v>
      </c>
      <c r="I2469" s="4" t="s">
        <v>30</v>
      </c>
      <c r="J2469" s="4" t="s">
        <v>31</v>
      </c>
      <c r="K2469" s="4" t="s">
        <v>32</v>
      </c>
      <c r="L2469" s="4" t="s">
        <v>32</v>
      </c>
      <c r="M2469" s="4" t="s">
        <v>33</v>
      </c>
      <c r="N2469" s="4" t="s">
        <v>34</v>
      </c>
      <c r="O2469" s="4" t="s">
        <v>159</v>
      </c>
      <c r="P2469" s="29">
        <v>8000</v>
      </c>
      <c r="Q2469" s="32">
        <v>25</v>
      </c>
      <c r="R2469" s="4" t="s">
        <v>63</v>
      </c>
      <c r="S2469" s="4" t="s">
        <v>5576</v>
      </c>
      <c r="T2469" s="4" t="s">
        <v>5617</v>
      </c>
      <c r="U2469" s="4" t="s">
        <v>51</v>
      </c>
      <c r="V2469" s="4" t="s">
        <v>2063</v>
      </c>
      <c r="W2469" s="4" t="s">
        <v>2064</v>
      </c>
      <c r="X2469" s="4" t="s">
        <v>2065</v>
      </c>
      <c r="Y2469" s="4" t="s">
        <v>90</v>
      </c>
    </row>
    <row r="2470" spans="1:25" ht="15" customHeight="1" x14ac:dyDescent="0.2">
      <c r="A2470" s="2">
        <v>12654</v>
      </c>
      <c r="B2470" s="2" t="s">
        <v>5648</v>
      </c>
      <c r="C2470" s="7" t="s">
        <v>45</v>
      </c>
      <c r="D2470" s="2" t="s">
        <v>5649</v>
      </c>
      <c r="E2470" s="3" t="str">
        <f>VLOOKUP(A2470,[1]운영현황_NEW!$B$4:$AA$3661,26,0)</f>
        <v/>
      </c>
      <c r="F2470" s="3" t="str">
        <f>VLOOKUP(G2470,[2]변환기준!$D$1:$E$24,2,0)</f>
        <v>청소년수련시설</v>
      </c>
      <c r="G2470" s="4" t="s">
        <v>237</v>
      </c>
      <c r="H2470" s="4" t="s">
        <v>75</v>
      </c>
      <c r="I2470" s="4" t="s">
        <v>30</v>
      </c>
      <c r="J2470" s="4" t="s">
        <v>31</v>
      </c>
      <c r="K2470" s="4" t="s">
        <v>32</v>
      </c>
      <c r="L2470" s="4" t="s">
        <v>32</v>
      </c>
      <c r="M2470" s="4" t="s">
        <v>33</v>
      </c>
      <c r="N2470" s="4" t="s">
        <v>34</v>
      </c>
      <c r="O2470" s="4" t="s">
        <v>159</v>
      </c>
      <c r="P2470" s="29">
        <v>0</v>
      </c>
      <c r="Q2470" s="32">
        <v>4</v>
      </c>
      <c r="R2470" s="4" t="s">
        <v>270</v>
      </c>
      <c r="S2470" s="4" t="s">
        <v>5576</v>
      </c>
      <c r="T2470" s="4" t="s">
        <v>5577</v>
      </c>
      <c r="U2470" s="4" t="s">
        <v>51</v>
      </c>
      <c r="V2470" s="4" t="s">
        <v>5650</v>
      </c>
      <c r="W2470" s="4" t="s">
        <v>34</v>
      </c>
      <c r="X2470" s="4" t="s">
        <v>5651</v>
      </c>
      <c r="Y2470" s="4" t="s">
        <v>90</v>
      </c>
    </row>
    <row r="2471" spans="1:25" ht="13.5" customHeight="1" x14ac:dyDescent="0.3">
      <c r="A2471" s="2">
        <v>12651</v>
      </c>
      <c r="B2471" s="2" t="s">
        <v>5652</v>
      </c>
      <c r="C2471" s="2" t="s">
        <v>56</v>
      </c>
      <c r="D2471" s="2" t="s">
        <v>673</v>
      </c>
      <c r="E2471" s="3" t="str">
        <f>VLOOKUP(A2471,[1]운영현황_NEW!$B$4:$AA$3661,26,0)</f>
        <v/>
      </c>
      <c r="F2471" s="3" t="str">
        <f>VLOOKUP(G2471,[2]변환기준!$D$1:$E$24,2,0)</f>
        <v>청소년수련시설</v>
      </c>
      <c r="G2471" s="4" t="s">
        <v>58</v>
      </c>
      <c r="H2471" s="4" t="s">
        <v>47</v>
      </c>
      <c r="I2471" s="4" t="s">
        <v>30</v>
      </c>
      <c r="J2471" s="4" t="s">
        <v>31</v>
      </c>
      <c r="K2471" s="4" t="s">
        <v>32</v>
      </c>
      <c r="L2471" s="4" t="s">
        <v>32</v>
      </c>
      <c r="M2471" s="4" t="s">
        <v>33</v>
      </c>
      <c r="N2471" s="4" t="s">
        <v>34</v>
      </c>
      <c r="O2471" s="4" t="s">
        <v>62</v>
      </c>
      <c r="P2471" s="29">
        <v>34800</v>
      </c>
      <c r="Q2471" s="32">
        <v>149</v>
      </c>
      <c r="R2471" s="4" t="s">
        <v>76</v>
      </c>
      <c r="S2471" s="4" t="s">
        <v>5576</v>
      </c>
      <c r="T2471" s="4" t="s">
        <v>5577</v>
      </c>
      <c r="U2471" s="4" t="s">
        <v>51</v>
      </c>
      <c r="V2471" s="4" t="s">
        <v>675</v>
      </c>
      <c r="W2471" s="4" t="s">
        <v>676</v>
      </c>
      <c r="X2471" s="4" t="s">
        <v>677</v>
      </c>
      <c r="Y2471" s="6" t="s">
        <v>70</v>
      </c>
    </row>
    <row r="2472" spans="1:25" ht="15" customHeight="1" x14ac:dyDescent="0.3">
      <c r="A2472" s="2">
        <v>12650</v>
      </c>
      <c r="B2472" s="2" t="s">
        <v>5653</v>
      </c>
      <c r="C2472" s="2" t="s">
        <v>56</v>
      </c>
      <c r="D2472" s="2" t="s">
        <v>673</v>
      </c>
      <c r="E2472" s="3" t="str">
        <f>VLOOKUP(A2472,[1]운영현황_NEW!$B$4:$AA$3661,26,0)</f>
        <v/>
      </c>
      <c r="F2472" s="3" t="str">
        <f>VLOOKUP(G2472,[2]변환기준!$D$1:$E$24,2,0)</f>
        <v>청소년수련시설</v>
      </c>
      <c r="G2472" s="4" t="s">
        <v>58</v>
      </c>
      <c r="H2472" s="4" t="s">
        <v>47</v>
      </c>
      <c r="I2472" s="4" t="s">
        <v>30</v>
      </c>
      <c r="J2472" s="4" t="s">
        <v>31</v>
      </c>
      <c r="K2472" s="4" t="s">
        <v>32</v>
      </c>
      <c r="L2472" s="4" t="s">
        <v>32</v>
      </c>
      <c r="M2472" s="4" t="s">
        <v>33</v>
      </c>
      <c r="N2472" s="4" t="s">
        <v>34</v>
      </c>
      <c r="O2472" s="4" t="s">
        <v>62</v>
      </c>
      <c r="P2472" s="29">
        <v>34200</v>
      </c>
      <c r="Q2472" s="32">
        <v>149</v>
      </c>
      <c r="R2472" s="4" t="s">
        <v>63</v>
      </c>
      <c r="S2472" s="4" t="s">
        <v>5576</v>
      </c>
      <c r="T2472" s="4" t="s">
        <v>5577</v>
      </c>
      <c r="U2472" s="4" t="s">
        <v>51</v>
      </c>
      <c r="V2472" s="4" t="s">
        <v>675</v>
      </c>
      <c r="W2472" s="4" t="s">
        <v>676</v>
      </c>
      <c r="X2472" s="4" t="s">
        <v>677</v>
      </c>
      <c r="Y2472" s="6" t="s">
        <v>70</v>
      </c>
    </row>
    <row r="2473" spans="1:25" ht="12.75" customHeight="1" x14ac:dyDescent="0.2">
      <c r="A2473" s="2">
        <v>12652</v>
      </c>
      <c r="B2473" s="2" t="s">
        <v>5654</v>
      </c>
      <c r="C2473" s="7" t="s">
        <v>45</v>
      </c>
      <c r="D2473" s="2" t="s">
        <v>2604</v>
      </c>
      <c r="E2473" s="3" t="str">
        <f>VLOOKUP(A2473,[1]운영현황_NEW!$B$4:$AA$3661,26,0)</f>
        <v/>
      </c>
      <c r="F2473" s="3" t="str">
        <f>VLOOKUP(G2473,[2]변환기준!$D$1:$E$24,2,0)</f>
        <v>청소년수련시설</v>
      </c>
      <c r="G2473" s="4" t="s">
        <v>237</v>
      </c>
      <c r="H2473" s="4" t="s">
        <v>47</v>
      </c>
      <c r="I2473" s="4" t="s">
        <v>30</v>
      </c>
      <c r="J2473" s="4" t="s">
        <v>31</v>
      </c>
      <c r="K2473" s="4" t="s">
        <v>32</v>
      </c>
      <c r="L2473" s="4" t="s">
        <v>32</v>
      </c>
      <c r="M2473" s="4" t="s">
        <v>33</v>
      </c>
      <c r="N2473" s="4" t="s">
        <v>34</v>
      </c>
      <c r="O2473" s="4" t="s">
        <v>96</v>
      </c>
      <c r="P2473" s="29">
        <v>30000</v>
      </c>
      <c r="Q2473" s="32">
        <v>20</v>
      </c>
      <c r="R2473" s="4" t="s">
        <v>36</v>
      </c>
      <c r="S2473" s="4" t="s">
        <v>5576</v>
      </c>
      <c r="T2473" s="4" t="s">
        <v>5622</v>
      </c>
      <c r="U2473" s="4" t="s">
        <v>51</v>
      </c>
      <c r="V2473" s="4" t="s">
        <v>2605</v>
      </c>
      <c r="W2473" s="4" t="s">
        <v>2606</v>
      </c>
      <c r="X2473" s="4" t="s">
        <v>2607</v>
      </c>
      <c r="Y2473" s="4" t="s">
        <v>90</v>
      </c>
    </row>
    <row r="2474" spans="1:25" ht="13.5" x14ac:dyDescent="0.2">
      <c r="A2474" s="2">
        <v>12644</v>
      </c>
      <c r="B2474" s="2" t="s">
        <v>5655</v>
      </c>
      <c r="C2474" s="7" t="s">
        <v>45</v>
      </c>
      <c r="D2474" s="2" t="s">
        <v>2582</v>
      </c>
      <c r="E2474" s="3" t="str">
        <f>VLOOKUP(A2474,[1]운영현황_NEW!$B$4:$AA$3661,26,0)</f>
        <v/>
      </c>
      <c r="F2474" s="3" t="str">
        <f>VLOOKUP(G2474,[2]변환기준!$D$1:$E$24,2,0)</f>
        <v>청소년수련시설</v>
      </c>
      <c r="G2474" s="4" t="s">
        <v>28</v>
      </c>
      <c r="H2474" s="4" t="s">
        <v>176</v>
      </c>
      <c r="I2474" s="4" t="s">
        <v>30</v>
      </c>
      <c r="J2474" s="4" t="s">
        <v>31</v>
      </c>
      <c r="K2474" s="4" t="s">
        <v>32</v>
      </c>
      <c r="L2474" s="4" t="s">
        <v>32</v>
      </c>
      <c r="M2474" s="4" t="s">
        <v>33</v>
      </c>
      <c r="N2474" s="4" t="s">
        <v>34</v>
      </c>
      <c r="O2474" s="4" t="s">
        <v>159</v>
      </c>
      <c r="P2474" s="29">
        <v>5000</v>
      </c>
      <c r="Q2474" s="32">
        <v>25</v>
      </c>
      <c r="R2474" s="4" t="s">
        <v>36</v>
      </c>
      <c r="S2474" s="4" t="s">
        <v>5576</v>
      </c>
      <c r="T2474" s="4" t="s">
        <v>5577</v>
      </c>
      <c r="U2474" s="4" t="s">
        <v>51</v>
      </c>
      <c r="V2474" s="4" t="s">
        <v>2583</v>
      </c>
      <c r="W2474" s="4" t="s">
        <v>2584</v>
      </c>
      <c r="X2474" s="4" t="s">
        <v>2585</v>
      </c>
      <c r="Y2474" s="4" t="s">
        <v>90</v>
      </c>
    </row>
    <row r="2475" spans="1:25" x14ac:dyDescent="0.2">
      <c r="A2475" s="2">
        <v>12638</v>
      </c>
      <c r="B2475" s="2" t="s">
        <v>5656</v>
      </c>
      <c r="C2475" s="2" t="s">
        <v>26</v>
      </c>
      <c r="D2475" s="2" t="s">
        <v>4142</v>
      </c>
      <c r="E2475" s="3" t="str">
        <f>VLOOKUP(A2475,[1]운영현황_NEW!$B$4:$AA$3661,26,0)</f>
        <v/>
      </c>
      <c r="F2475" s="3" t="str">
        <f>VLOOKUP(G2475,[2]변환기준!$D$1:$E$24,2,0)</f>
        <v>청소년수련시설</v>
      </c>
      <c r="G2475" s="4" t="s">
        <v>237</v>
      </c>
      <c r="H2475" s="4" t="s">
        <v>186</v>
      </c>
      <c r="I2475" s="4" t="s">
        <v>30</v>
      </c>
      <c r="J2475" s="4" t="s">
        <v>31</v>
      </c>
      <c r="K2475" s="4" t="s">
        <v>32</v>
      </c>
      <c r="L2475" s="4" t="s">
        <v>32</v>
      </c>
      <c r="M2475" s="4" t="s">
        <v>33</v>
      </c>
      <c r="N2475" s="4" t="s">
        <v>34</v>
      </c>
      <c r="O2475" s="4" t="s">
        <v>35</v>
      </c>
      <c r="P2475" s="29">
        <v>1000</v>
      </c>
      <c r="Q2475" s="32">
        <v>10</v>
      </c>
      <c r="R2475" s="4" t="s">
        <v>223</v>
      </c>
      <c r="S2475" s="4" t="s">
        <v>5576</v>
      </c>
      <c r="T2475" s="4" t="s">
        <v>5577</v>
      </c>
      <c r="U2475" s="4" t="s">
        <v>51</v>
      </c>
      <c r="V2475" s="4" t="s">
        <v>4143</v>
      </c>
      <c r="W2475" s="4" t="s">
        <v>4144</v>
      </c>
      <c r="X2475" s="4" t="s">
        <v>4145</v>
      </c>
      <c r="Y2475" s="4" t="s">
        <v>90</v>
      </c>
    </row>
    <row r="2476" spans="1:25" ht="12.75" customHeight="1" x14ac:dyDescent="0.2">
      <c r="A2476" s="2" t="s">
        <v>5657</v>
      </c>
      <c r="B2476" s="2" t="s">
        <v>5324</v>
      </c>
      <c r="C2476" s="2" t="s">
        <v>26</v>
      </c>
      <c r="D2476" s="2" t="s">
        <v>4545</v>
      </c>
      <c r="E2476" s="3" t="str">
        <f>VLOOKUP(A2476,[1]운영현황_NEW!$B$4:$AA$3661,26,0)</f>
        <v/>
      </c>
      <c r="F2476" s="3" t="str">
        <f>VLOOKUP(G2476,[2]변환기준!$D$1:$E$24,2,0)</f>
        <v>청소년수련시설</v>
      </c>
      <c r="G2476" s="4" t="s">
        <v>237</v>
      </c>
      <c r="H2476" s="4" t="s">
        <v>186</v>
      </c>
      <c r="I2476" s="4" t="s">
        <v>30</v>
      </c>
      <c r="J2476" s="4" t="s">
        <v>31</v>
      </c>
      <c r="K2476" s="4" t="s">
        <v>32</v>
      </c>
      <c r="L2476" s="4" t="s">
        <v>32</v>
      </c>
      <c r="M2476" s="4" t="s">
        <v>33</v>
      </c>
      <c r="N2476" s="4" t="s">
        <v>34</v>
      </c>
      <c r="O2476" s="4" t="s">
        <v>35</v>
      </c>
      <c r="P2476" s="29">
        <v>0</v>
      </c>
      <c r="Q2476" s="32">
        <v>30</v>
      </c>
      <c r="R2476" s="4" t="s">
        <v>36</v>
      </c>
      <c r="S2476" s="4" t="s">
        <v>5576</v>
      </c>
      <c r="T2476" s="4" t="s">
        <v>5577</v>
      </c>
      <c r="U2476" s="4" t="s">
        <v>51</v>
      </c>
      <c r="V2476" s="4" t="s">
        <v>4546</v>
      </c>
      <c r="W2476" s="4" t="s">
        <v>4547</v>
      </c>
      <c r="X2476" s="4" t="s">
        <v>4548</v>
      </c>
      <c r="Y2476" s="4" t="s">
        <v>90</v>
      </c>
    </row>
    <row r="2477" spans="1:25" ht="12.75" customHeight="1" x14ac:dyDescent="0.3">
      <c r="A2477" s="2" t="s">
        <v>5658</v>
      </c>
      <c r="B2477" s="2" t="s">
        <v>5659</v>
      </c>
      <c r="C2477" s="7" t="s">
        <v>150</v>
      </c>
      <c r="D2477" s="2" t="s">
        <v>230</v>
      </c>
      <c r="E2477" s="3" t="str">
        <f>VLOOKUP(A2477,[1]운영현황_NEW!$B$4:$AA$3661,26,0)</f>
        <v/>
      </c>
      <c r="F2477" s="3" t="str">
        <f>VLOOKUP(G2477,[2]변환기준!$D$1:$E$24,2,0)</f>
        <v>청소년수련시설</v>
      </c>
      <c r="G2477" s="4" t="s">
        <v>58</v>
      </c>
      <c r="H2477" s="4" t="s">
        <v>59</v>
      </c>
      <c r="I2477" s="6" t="s">
        <v>299</v>
      </c>
      <c r="J2477" s="4" t="s">
        <v>31</v>
      </c>
      <c r="K2477" s="4" t="s">
        <v>32</v>
      </c>
      <c r="L2477" s="4" t="s">
        <v>32</v>
      </c>
      <c r="M2477" s="4"/>
      <c r="N2477" s="4" t="s">
        <v>34</v>
      </c>
      <c r="O2477" s="4" t="s">
        <v>108</v>
      </c>
      <c r="P2477" s="29">
        <v>0</v>
      </c>
      <c r="Q2477" s="32">
        <v>100</v>
      </c>
      <c r="R2477" s="4" t="s">
        <v>76</v>
      </c>
      <c r="S2477" s="4" t="s">
        <v>5576</v>
      </c>
      <c r="T2477" s="4" t="s">
        <v>5577</v>
      </c>
      <c r="U2477" s="4" t="s">
        <v>51</v>
      </c>
      <c r="V2477" s="4" t="s">
        <v>232</v>
      </c>
      <c r="W2477" s="4" t="s">
        <v>233</v>
      </c>
      <c r="X2477" s="4" t="s">
        <v>234</v>
      </c>
      <c r="Y2477" s="6" t="s">
        <v>70</v>
      </c>
    </row>
    <row r="2478" spans="1:25" ht="12.75" customHeight="1" x14ac:dyDescent="0.2">
      <c r="A2478" s="3">
        <v>12642</v>
      </c>
      <c r="B2478" s="3" t="s">
        <v>5660</v>
      </c>
      <c r="C2478" s="3" t="s">
        <v>26</v>
      </c>
      <c r="D2478" s="3" t="s">
        <v>3380</v>
      </c>
      <c r="E2478" s="3" t="s">
        <v>34</v>
      </c>
      <c r="F2478" s="3" t="str">
        <f>VLOOKUP(G2478,[3]변환기준!$D$1:$E$24,2,0)</f>
        <v>청소년수련시설</v>
      </c>
      <c r="G2478" s="3" t="s">
        <v>237</v>
      </c>
      <c r="H2478" s="3" t="s">
        <v>95</v>
      </c>
      <c r="I2478" s="3" t="s">
        <v>30</v>
      </c>
      <c r="J2478" s="3" t="s">
        <v>31</v>
      </c>
      <c r="K2478" s="3" t="s">
        <v>32</v>
      </c>
      <c r="L2478" s="3" t="s">
        <v>32</v>
      </c>
      <c r="M2478" s="3" t="s">
        <v>33</v>
      </c>
      <c r="N2478" s="3" t="s">
        <v>34</v>
      </c>
      <c r="O2478" s="3" t="s">
        <v>96</v>
      </c>
      <c r="P2478" s="30">
        <v>10000</v>
      </c>
      <c r="Q2478" s="33">
        <v>20</v>
      </c>
      <c r="R2478" s="5" t="s">
        <v>36</v>
      </c>
      <c r="S2478" s="3" t="s">
        <v>5576</v>
      </c>
      <c r="T2478" s="3" t="s">
        <v>435</v>
      </c>
      <c r="U2478" s="3" t="s">
        <v>51</v>
      </c>
      <c r="V2478" s="3" t="s">
        <v>3382</v>
      </c>
      <c r="W2478" s="3" t="s">
        <v>3383</v>
      </c>
      <c r="X2478" s="3" t="s">
        <v>3384</v>
      </c>
      <c r="Y2478" s="7" t="str">
        <f>VLOOKUP(A2478,'[4]인증활동-운영현황'!$E$5:$H$10363,4,0)</f>
        <v>개별모집</v>
      </c>
    </row>
    <row r="2479" spans="1:25" ht="12.75" customHeight="1" x14ac:dyDescent="0.2">
      <c r="A2479" s="3">
        <v>12641</v>
      </c>
      <c r="B2479" s="3" t="s">
        <v>5661</v>
      </c>
      <c r="C2479" s="3" t="s">
        <v>26</v>
      </c>
      <c r="D2479" s="3" t="s">
        <v>3380</v>
      </c>
      <c r="E2479" s="3" t="s">
        <v>34</v>
      </c>
      <c r="F2479" s="3" t="str">
        <f>VLOOKUP(G2479,[3]변환기준!$D$1:$E$24,2,0)</f>
        <v>청소년수련시설</v>
      </c>
      <c r="G2479" s="3" t="s">
        <v>237</v>
      </c>
      <c r="H2479" s="3" t="s">
        <v>95</v>
      </c>
      <c r="I2479" s="3" t="s">
        <v>30</v>
      </c>
      <c r="J2479" s="3" t="s">
        <v>31</v>
      </c>
      <c r="K2479" s="3" t="s">
        <v>32</v>
      </c>
      <c r="L2479" s="3" t="s">
        <v>32</v>
      </c>
      <c r="M2479" s="3" t="s">
        <v>33</v>
      </c>
      <c r="N2479" s="3" t="s">
        <v>34</v>
      </c>
      <c r="O2479" s="3" t="s">
        <v>48</v>
      </c>
      <c r="P2479" s="30">
        <v>0</v>
      </c>
      <c r="Q2479" s="33">
        <v>20</v>
      </c>
      <c r="R2479" s="5" t="s">
        <v>36</v>
      </c>
      <c r="S2479" s="3" t="s">
        <v>5576</v>
      </c>
      <c r="T2479" s="3" t="s">
        <v>435</v>
      </c>
      <c r="U2479" s="3" t="s">
        <v>51</v>
      </c>
      <c r="V2479" s="3" t="s">
        <v>3382</v>
      </c>
      <c r="W2479" s="3" t="s">
        <v>3383</v>
      </c>
      <c r="X2479" s="3" t="s">
        <v>3384</v>
      </c>
      <c r="Y2479" s="7" t="str">
        <f>VLOOKUP(A2479,'[4]인증활동-운영현황'!$E$5:$H$10363,4,0)</f>
        <v>개별모집</v>
      </c>
    </row>
    <row r="2480" spans="1:25" ht="13.5" customHeight="1" x14ac:dyDescent="0.3">
      <c r="A2480" s="2" t="s">
        <v>5662</v>
      </c>
      <c r="B2480" s="2" t="s">
        <v>5663</v>
      </c>
      <c r="C2480" s="7" t="s">
        <v>150</v>
      </c>
      <c r="D2480" s="2" t="s">
        <v>124</v>
      </c>
      <c r="E2480" s="3" t="str">
        <f>VLOOKUP(A2480,[1]운영현황_NEW!$B$4:$AA$3661,26,0)</f>
        <v/>
      </c>
      <c r="F2480" s="3" t="str">
        <f>VLOOKUP(G2480,[2]변환기준!$D$1:$E$24,2,0)</f>
        <v>청소년수련시설</v>
      </c>
      <c r="G2480" s="4" t="s">
        <v>58</v>
      </c>
      <c r="H2480" s="4" t="s">
        <v>75</v>
      </c>
      <c r="I2480" s="6" t="s">
        <v>299</v>
      </c>
      <c r="J2480" s="4" t="s">
        <v>31</v>
      </c>
      <c r="K2480" s="4" t="s">
        <v>32</v>
      </c>
      <c r="L2480" s="4" t="s">
        <v>32</v>
      </c>
      <c r="M2480" s="4"/>
      <c r="N2480" s="4" t="s">
        <v>34</v>
      </c>
      <c r="O2480" s="4" t="s">
        <v>62</v>
      </c>
      <c r="P2480" s="29">
        <v>0</v>
      </c>
      <c r="Q2480" s="32">
        <v>200</v>
      </c>
      <c r="R2480" s="4" t="s">
        <v>63</v>
      </c>
      <c r="S2480" s="4" t="s">
        <v>5576</v>
      </c>
      <c r="T2480" s="4" t="s">
        <v>5577</v>
      </c>
      <c r="U2480" s="4" t="s">
        <v>51</v>
      </c>
      <c r="V2480" s="4" t="s">
        <v>126</v>
      </c>
      <c r="W2480" s="4" t="s">
        <v>127</v>
      </c>
      <c r="X2480" s="4" t="s">
        <v>128</v>
      </c>
      <c r="Y2480" s="6" t="s">
        <v>70</v>
      </c>
    </row>
    <row r="2481" spans="1:25" ht="12.75" customHeight="1" x14ac:dyDescent="0.3">
      <c r="A2481" s="2" t="s">
        <v>5664</v>
      </c>
      <c r="B2481" s="2" t="s">
        <v>5665</v>
      </c>
      <c r="C2481" s="7" t="s">
        <v>150</v>
      </c>
      <c r="D2481" s="2" t="s">
        <v>124</v>
      </c>
      <c r="E2481" s="3" t="str">
        <f>VLOOKUP(A2481,[1]운영현황_NEW!$B$4:$AA$3661,26,0)</f>
        <v/>
      </c>
      <c r="F2481" s="3" t="str">
        <f>VLOOKUP(G2481,[2]변환기준!$D$1:$E$24,2,0)</f>
        <v>청소년수련시설</v>
      </c>
      <c r="G2481" s="4" t="s">
        <v>58</v>
      </c>
      <c r="H2481" s="4" t="s">
        <v>75</v>
      </c>
      <c r="I2481" s="6" t="s">
        <v>299</v>
      </c>
      <c r="J2481" s="4" t="s">
        <v>31</v>
      </c>
      <c r="K2481" s="4" t="s">
        <v>32</v>
      </c>
      <c r="L2481" s="4" t="s">
        <v>32</v>
      </c>
      <c r="M2481" s="4"/>
      <c r="N2481" s="4" t="s">
        <v>34</v>
      </c>
      <c r="O2481" s="4" t="s">
        <v>62</v>
      </c>
      <c r="P2481" s="29">
        <v>0</v>
      </c>
      <c r="Q2481" s="32">
        <v>200</v>
      </c>
      <c r="R2481" s="4" t="s">
        <v>76</v>
      </c>
      <c r="S2481" s="4" t="s">
        <v>5576</v>
      </c>
      <c r="T2481" s="4" t="s">
        <v>5577</v>
      </c>
      <c r="U2481" s="4" t="s">
        <v>51</v>
      </c>
      <c r="V2481" s="4" t="s">
        <v>126</v>
      </c>
      <c r="W2481" s="4" t="s">
        <v>127</v>
      </c>
      <c r="X2481" s="4" t="s">
        <v>128</v>
      </c>
      <c r="Y2481" s="6" t="s">
        <v>70</v>
      </c>
    </row>
    <row r="2482" spans="1:25" ht="12.75" customHeight="1" x14ac:dyDescent="0.2">
      <c r="A2482" s="2">
        <v>12634</v>
      </c>
      <c r="B2482" s="2" t="s">
        <v>5666</v>
      </c>
      <c r="C2482" s="2" t="s">
        <v>26</v>
      </c>
      <c r="D2482" s="2" t="s">
        <v>5326</v>
      </c>
      <c r="E2482" s="3" t="str">
        <f>VLOOKUP(A2482,[1]운영현황_NEW!$B$4:$AA$3661,26,0)</f>
        <v/>
      </c>
      <c r="F2482" s="3" t="str">
        <f>VLOOKUP(G2482,[2]변환기준!$D$1:$E$24,2,0)</f>
        <v>청소년수련시설</v>
      </c>
      <c r="G2482" s="4" t="s">
        <v>28</v>
      </c>
      <c r="H2482" s="4" t="s">
        <v>29</v>
      </c>
      <c r="I2482" s="4" t="s">
        <v>30</v>
      </c>
      <c r="J2482" s="4" t="s">
        <v>31</v>
      </c>
      <c r="K2482" s="4" t="s">
        <v>32</v>
      </c>
      <c r="L2482" s="4" t="s">
        <v>32</v>
      </c>
      <c r="M2482" s="4" t="s">
        <v>33</v>
      </c>
      <c r="N2482" s="4" t="s">
        <v>34</v>
      </c>
      <c r="O2482" s="4" t="s">
        <v>238</v>
      </c>
      <c r="P2482" s="29">
        <v>0</v>
      </c>
      <c r="Q2482" s="32">
        <v>20</v>
      </c>
      <c r="R2482" s="4" t="s">
        <v>63</v>
      </c>
      <c r="S2482" s="4" t="s">
        <v>5576</v>
      </c>
      <c r="T2482" s="4" t="s">
        <v>5577</v>
      </c>
      <c r="U2482" s="4" t="s">
        <v>51</v>
      </c>
      <c r="V2482" s="4" t="s">
        <v>5327</v>
      </c>
      <c r="W2482" s="4" t="s">
        <v>5328</v>
      </c>
      <c r="X2482" s="4" t="s">
        <v>5329</v>
      </c>
      <c r="Y2482" s="4" t="s">
        <v>90</v>
      </c>
    </row>
    <row r="2483" spans="1:25" ht="13.5" x14ac:dyDescent="0.2">
      <c r="A2483" s="2">
        <v>12639</v>
      </c>
      <c r="B2483" s="2" t="s">
        <v>5667</v>
      </c>
      <c r="C2483" s="2" t="s">
        <v>26</v>
      </c>
      <c r="D2483" s="2" t="s">
        <v>5668</v>
      </c>
      <c r="E2483" s="8"/>
      <c r="F2483" s="3" t="str">
        <f>VLOOKUP(G2483,[2]변환기준!$D$1:$E$24,2,0)</f>
        <v>청소년수련시설</v>
      </c>
      <c r="G2483" s="4" t="s">
        <v>28</v>
      </c>
      <c r="H2483" s="4" t="s">
        <v>288</v>
      </c>
      <c r="I2483" s="4" t="s">
        <v>30</v>
      </c>
      <c r="J2483" s="4" t="s">
        <v>31</v>
      </c>
      <c r="K2483" s="4" t="s">
        <v>32</v>
      </c>
      <c r="L2483" s="4" t="s">
        <v>32</v>
      </c>
      <c r="M2483" s="4" t="s">
        <v>33</v>
      </c>
      <c r="N2483" s="4" t="s">
        <v>34</v>
      </c>
      <c r="O2483" s="4" t="s">
        <v>62</v>
      </c>
      <c r="P2483" s="29">
        <v>0</v>
      </c>
      <c r="Q2483" s="32">
        <v>12</v>
      </c>
      <c r="R2483" s="4" t="s">
        <v>223</v>
      </c>
      <c r="S2483" s="4" t="s">
        <v>5576</v>
      </c>
      <c r="T2483" s="4" t="s">
        <v>5577</v>
      </c>
      <c r="U2483" s="4" t="s">
        <v>51</v>
      </c>
      <c r="V2483" s="4" t="s">
        <v>5669</v>
      </c>
      <c r="W2483" s="4" t="s">
        <v>5670</v>
      </c>
      <c r="X2483" s="4" t="s">
        <v>5671</v>
      </c>
      <c r="Y2483" s="4" t="s">
        <v>90</v>
      </c>
    </row>
    <row r="2484" spans="1:25" x14ac:dyDescent="0.2">
      <c r="A2484" s="2">
        <v>12637</v>
      </c>
      <c r="B2484" s="2" t="s">
        <v>5672</v>
      </c>
      <c r="C2484" s="2" t="s">
        <v>26</v>
      </c>
      <c r="D2484" s="2" t="s">
        <v>4640</v>
      </c>
      <c r="E2484" s="3" t="str">
        <f>VLOOKUP(A2484,[1]운영현황_NEW!$B$4:$AA$3661,26,0)</f>
        <v/>
      </c>
      <c r="F2484" s="3" t="str">
        <f>VLOOKUP(G2484,[2]변환기준!$D$1:$E$24,2,0)</f>
        <v>청소년수련시설</v>
      </c>
      <c r="G2484" s="4" t="s">
        <v>28</v>
      </c>
      <c r="H2484" s="4" t="s">
        <v>312</v>
      </c>
      <c r="I2484" s="4" t="s">
        <v>30</v>
      </c>
      <c r="J2484" s="4" t="s">
        <v>31</v>
      </c>
      <c r="K2484" s="4" t="s">
        <v>32</v>
      </c>
      <c r="L2484" s="4" t="s">
        <v>32</v>
      </c>
      <c r="M2484" s="4" t="s">
        <v>33</v>
      </c>
      <c r="N2484" s="4" t="s">
        <v>34</v>
      </c>
      <c r="O2484" s="4" t="s">
        <v>238</v>
      </c>
      <c r="P2484" s="29">
        <v>0</v>
      </c>
      <c r="Q2484" s="32">
        <v>10</v>
      </c>
      <c r="R2484" s="4" t="s">
        <v>63</v>
      </c>
      <c r="S2484" s="4" t="s">
        <v>5576</v>
      </c>
      <c r="T2484" s="4" t="s">
        <v>5577</v>
      </c>
      <c r="U2484" s="4" t="s">
        <v>51</v>
      </c>
      <c r="V2484" s="4" t="s">
        <v>4641</v>
      </c>
      <c r="W2484" s="4" t="s">
        <v>4642</v>
      </c>
      <c r="X2484" s="4" t="s">
        <v>4643</v>
      </c>
      <c r="Y2484" s="4" t="s">
        <v>90</v>
      </c>
    </row>
    <row r="2485" spans="1:25" x14ac:dyDescent="0.2">
      <c r="A2485" s="2">
        <v>12636</v>
      </c>
      <c r="B2485" s="2" t="s">
        <v>5673</v>
      </c>
      <c r="C2485" s="2" t="s">
        <v>26</v>
      </c>
      <c r="D2485" s="2" t="s">
        <v>4640</v>
      </c>
      <c r="E2485" s="3" t="str">
        <f>VLOOKUP(A2485,[1]운영현황_NEW!$B$4:$AA$3661,26,0)</f>
        <v/>
      </c>
      <c r="F2485" s="3" t="str">
        <f>VLOOKUP(G2485,[2]변환기준!$D$1:$E$24,2,0)</f>
        <v>청소년수련시설</v>
      </c>
      <c r="G2485" s="4" t="s">
        <v>28</v>
      </c>
      <c r="H2485" s="4" t="s">
        <v>312</v>
      </c>
      <c r="I2485" s="4" t="s">
        <v>30</v>
      </c>
      <c r="J2485" s="4" t="s">
        <v>31</v>
      </c>
      <c r="K2485" s="4" t="s">
        <v>32</v>
      </c>
      <c r="L2485" s="4" t="s">
        <v>32</v>
      </c>
      <c r="M2485" s="4" t="s">
        <v>33</v>
      </c>
      <c r="N2485" s="4" t="s">
        <v>34</v>
      </c>
      <c r="O2485" s="4" t="s">
        <v>62</v>
      </c>
      <c r="P2485" s="29">
        <v>0</v>
      </c>
      <c r="Q2485" s="32">
        <v>10</v>
      </c>
      <c r="R2485" s="4" t="s">
        <v>36</v>
      </c>
      <c r="S2485" s="4" t="s">
        <v>5576</v>
      </c>
      <c r="T2485" s="4" t="s">
        <v>5577</v>
      </c>
      <c r="U2485" s="4" t="s">
        <v>51</v>
      </c>
      <c r="V2485" s="4" t="s">
        <v>4641</v>
      </c>
      <c r="W2485" s="4" t="s">
        <v>4642</v>
      </c>
      <c r="X2485" s="4" t="s">
        <v>4643</v>
      </c>
      <c r="Y2485" s="4" t="s">
        <v>90</v>
      </c>
    </row>
    <row r="2486" spans="1:25" ht="12.75" customHeight="1" x14ac:dyDescent="0.3">
      <c r="A2486" s="2">
        <v>12671</v>
      </c>
      <c r="B2486" s="2" t="s">
        <v>5674</v>
      </c>
      <c r="C2486" s="2" t="s">
        <v>56</v>
      </c>
      <c r="D2486" s="2" t="s">
        <v>124</v>
      </c>
      <c r="E2486" s="3" t="str">
        <f>VLOOKUP(A2486,[1]운영현황_NEW!$B$4:$AA$3661,26,0)</f>
        <v/>
      </c>
      <c r="F2486" s="3" t="str">
        <f>VLOOKUP(G2486,[2]변환기준!$D$1:$E$24,2,0)</f>
        <v>청소년수련시설</v>
      </c>
      <c r="G2486" s="4" t="s">
        <v>58</v>
      </c>
      <c r="H2486" s="4" t="s">
        <v>75</v>
      </c>
      <c r="I2486" s="4" t="s">
        <v>30</v>
      </c>
      <c r="J2486" s="4" t="s">
        <v>253</v>
      </c>
      <c r="K2486" s="4" t="s">
        <v>32</v>
      </c>
      <c r="L2486" s="4" t="s">
        <v>61</v>
      </c>
      <c r="M2486" s="4" t="s">
        <v>115</v>
      </c>
      <c r="N2486" s="4" t="s">
        <v>34</v>
      </c>
      <c r="O2486" s="4" t="s">
        <v>108</v>
      </c>
      <c r="P2486" s="29">
        <v>153800</v>
      </c>
      <c r="Q2486" s="32">
        <v>350</v>
      </c>
      <c r="R2486" s="4" t="s">
        <v>76</v>
      </c>
      <c r="S2486" s="4" t="s">
        <v>5675</v>
      </c>
      <c r="T2486" s="4" t="s">
        <v>5676</v>
      </c>
      <c r="U2486" s="4" t="s">
        <v>51</v>
      </c>
      <c r="V2486" s="4" t="s">
        <v>126</v>
      </c>
      <c r="W2486" s="4" t="s">
        <v>127</v>
      </c>
      <c r="X2486" s="4" t="s">
        <v>128</v>
      </c>
      <c r="Y2486" s="6" t="s">
        <v>70</v>
      </c>
    </row>
    <row r="2487" spans="1:25" ht="12.75" customHeight="1" x14ac:dyDescent="0.3">
      <c r="A2487" s="2">
        <v>12676</v>
      </c>
      <c r="B2487" s="2" t="s">
        <v>5677</v>
      </c>
      <c r="C2487" s="2" t="s">
        <v>56</v>
      </c>
      <c r="D2487" s="2" t="s">
        <v>1656</v>
      </c>
      <c r="E2487" s="3" t="str">
        <f>VLOOKUP(A2487,[1]운영현황_NEW!$B$4:$AA$3661,26,0)</f>
        <v/>
      </c>
      <c r="F2487" s="3" t="str">
        <f>VLOOKUP(G2487,[2]변환기준!$D$1:$E$24,2,0)</f>
        <v>청소년수련시설</v>
      </c>
      <c r="G2487" s="4" t="s">
        <v>58</v>
      </c>
      <c r="H2487" s="4" t="s">
        <v>263</v>
      </c>
      <c r="I2487" s="4" t="s">
        <v>30</v>
      </c>
      <c r="J2487" s="4" t="s">
        <v>106</v>
      </c>
      <c r="K2487" s="4" t="s">
        <v>61</v>
      </c>
      <c r="L2487" s="4" t="s">
        <v>61</v>
      </c>
      <c r="M2487" s="4" t="s">
        <v>107</v>
      </c>
      <c r="N2487" s="4" t="s">
        <v>658</v>
      </c>
      <c r="O2487" s="4" t="s">
        <v>108</v>
      </c>
      <c r="P2487" s="29">
        <v>54000</v>
      </c>
      <c r="Q2487" s="32">
        <v>210</v>
      </c>
      <c r="R2487" s="4" t="s">
        <v>76</v>
      </c>
      <c r="S2487" s="4" t="s">
        <v>5675</v>
      </c>
      <c r="T2487" s="4" t="s">
        <v>5678</v>
      </c>
      <c r="U2487" s="4" t="s">
        <v>51</v>
      </c>
      <c r="V2487" s="4" t="s">
        <v>1659</v>
      </c>
      <c r="W2487" s="4" t="s">
        <v>1660</v>
      </c>
      <c r="X2487" s="4" t="s">
        <v>1661</v>
      </c>
      <c r="Y2487" s="6" t="s">
        <v>70</v>
      </c>
    </row>
    <row r="2488" spans="1:25" ht="12.75" customHeight="1" x14ac:dyDescent="0.3">
      <c r="A2488" s="2">
        <v>12691</v>
      </c>
      <c r="B2488" s="2" t="s">
        <v>5679</v>
      </c>
      <c r="C2488" s="2" t="s">
        <v>56</v>
      </c>
      <c r="D2488" s="2" t="s">
        <v>5680</v>
      </c>
      <c r="E2488" s="3" t="str">
        <f>VLOOKUP(A2488,[1]운영현황_NEW!$B$4:$AA$3661,26,0)</f>
        <v/>
      </c>
      <c r="F2488" s="3" t="str">
        <f>VLOOKUP(G2488,[2]변환기준!$D$1:$E$24,2,0)</f>
        <v>공공행정</v>
      </c>
      <c r="G2488" s="4" t="s">
        <v>311</v>
      </c>
      <c r="H2488" s="4" t="s">
        <v>207</v>
      </c>
      <c r="I2488" s="4" t="s">
        <v>30</v>
      </c>
      <c r="J2488" s="4" t="s">
        <v>60</v>
      </c>
      <c r="K2488" s="4" t="s">
        <v>61</v>
      </c>
      <c r="L2488" s="4" t="s">
        <v>32</v>
      </c>
      <c r="M2488" s="4" t="s">
        <v>33</v>
      </c>
      <c r="N2488" s="4" t="s">
        <v>688</v>
      </c>
      <c r="O2488" s="4" t="s">
        <v>62</v>
      </c>
      <c r="P2488" s="29">
        <v>126000</v>
      </c>
      <c r="Q2488" s="32">
        <v>180</v>
      </c>
      <c r="R2488" s="4" t="s">
        <v>76</v>
      </c>
      <c r="S2488" s="4" t="s">
        <v>5675</v>
      </c>
      <c r="T2488" s="4" t="s">
        <v>5681</v>
      </c>
      <c r="U2488" s="4" t="s">
        <v>51</v>
      </c>
      <c r="V2488" s="4" t="s">
        <v>5682</v>
      </c>
      <c r="W2488" s="4" t="s">
        <v>5683</v>
      </c>
      <c r="X2488" s="4" t="s">
        <v>5684</v>
      </c>
      <c r="Y2488" s="6" t="s">
        <v>70</v>
      </c>
    </row>
    <row r="2489" spans="1:25" ht="12.75" customHeight="1" x14ac:dyDescent="0.3">
      <c r="A2489" s="2">
        <v>12690</v>
      </c>
      <c r="B2489" s="2" t="s">
        <v>5685</v>
      </c>
      <c r="C2489" s="2" t="s">
        <v>56</v>
      </c>
      <c r="D2489" s="2" t="s">
        <v>5680</v>
      </c>
      <c r="E2489" s="3" t="str">
        <f>VLOOKUP(A2489,[1]운영현황_NEW!$B$4:$AA$3661,26,0)</f>
        <v/>
      </c>
      <c r="F2489" s="3" t="str">
        <f>VLOOKUP(G2489,[2]변환기준!$D$1:$E$24,2,0)</f>
        <v>공공행정</v>
      </c>
      <c r="G2489" s="4" t="s">
        <v>311</v>
      </c>
      <c r="H2489" s="4" t="s">
        <v>207</v>
      </c>
      <c r="I2489" s="4" t="s">
        <v>30</v>
      </c>
      <c r="J2489" s="4" t="s">
        <v>60</v>
      </c>
      <c r="K2489" s="4" t="s">
        <v>61</v>
      </c>
      <c r="L2489" s="4" t="s">
        <v>32</v>
      </c>
      <c r="M2489" s="4" t="s">
        <v>33</v>
      </c>
      <c r="N2489" s="4" t="s">
        <v>688</v>
      </c>
      <c r="O2489" s="4" t="s">
        <v>62</v>
      </c>
      <c r="P2489" s="29">
        <v>120000</v>
      </c>
      <c r="Q2489" s="32">
        <v>180</v>
      </c>
      <c r="R2489" s="4" t="s">
        <v>63</v>
      </c>
      <c r="S2489" s="4" t="s">
        <v>5675</v>
      </c>
      <c r="T2489" s="4" t="s">
        <v>5681</v>
      </c>
      <c r="U2489" s="4" t="s">
        <v>51</v>
      </c>
      <c r="V2489" s="4" t="s">
        <v>5682</v>
      </c>
      <c r="W2489" s="4" t="s">
        <v>5683</v>
      </c>
      <c r="X2489" s="4" t="s">
        <v>5684</v>
      </c>
      <c r="Y2489" s="6" t="s">
        <v>70</v>
      </c>
    </row>
    <row r="2490" spans="1:25" ht="12.75" customHeight="1" x14ac:dyDescent="0.3">
      <c r="A2490" s="2">
        <v>12689</v>
      </c>
      <c r="B2490" s="2" t="s">
        <v>5686</v>
      </c>
      <c r="C2490" s="2" t="s">
        <v>56</v>
      </c>
      <c r="D2490" s="2" t="s">
        <v>5680</v>
      </c>
      <c r="E2490" s="3" t="str">
        <f>VLOOKUP(A2490,[1]운영현황_NEW!$B$4:$AA$3661,26,0)</f>
        <v/>
      </c>
      <c r="F2490" s="3" t="str">
        <f>VLOOKUP(G2490,[2]변환기준!$D$1:$E$24,2,0)</f>
        <v>공공행정</v>
      </c>
      <c r="G2490" s="4" t="s">
        <v>311</v>
      </c>
      <c r="H2490" s="4" t="s">
        <v>207</v>
      </c>
      <c r="I2490" s="4" t="s">
        <v>30</v>
      </c>
      <c r="J2490" s="4" t="s">
        <v>60</v>
      </c>
      <c r="K2490" s="4" t="s">
        <v>61</v>
      </c>
      <c r="L2490" s="4" t="s">
        <v>32</v>
      </c>
      <c r="M2490" s="4" t="s">
        <v>33</v>
      </c>
      <c r="N2490" s="4" t="s">
        <v>688</v>
      </c>
      <c r="O2490" s="4" t="s">
        <v>62</v>
      </c>
      <c r="P2490" s="29">
        <v>114000</v>
      </c>
      <c r="Q2490" s="32">
        <v>180</v>
      </c>
      <c r="R2490" s="4" t="s">
        <v>36</v>
      </c>
      <c r="S2490" s="4" t="s">
        <v>5675</v>
      </c>
      <c r="T2490" s="4" t="s">
        <v>5681</v>
      </c>
      <c r="U2490" s="4" t="s">
        <v>51</v>
      </c>
      <c r="V2490" s="4" t="s">
        <v>5682</v>
      </c>
      <c r="W2490" s="4" t="s">
        <v>5683</v>
      </c>
      <c r="X2490" s="4" t="s">
        <v>5684</v>
      </c>
      <c r="Y2490" s="6" t="s">
        <v>70</v>
      </c>
    </row>
    <row r="2491" spans="1:25" ht="12.75" customHeight="1" x14ac:dyDescent="0.3">
      <c r="A2491" s="2">
        <v>12688</v>
      </c>
      <c r="B2491" s="2" t="s">
        <v>5687</v>
      </c>
      <c r="C2491" s="2" t="s">
        <v>56</v>
      </c>
      <c r="D2491" s="2" t="s">
        <v>5680</v>
      </c>
      <c r="E2491" s="3" t="str">
        <f>VLOOKUP(A2491,[1]운영현황_NEW!$B$4:$AA$3661,26,0)</f>
        <v/>
      </c>
      <c r="F2491" s="3" t="str">
        <f>VLOOKUP(G2491,[2]변환기준!$D$1:$E$24,2,0)</f>
        <v>공공행정</v>
      </c>
      <c r="G2491" s="4" t="s">
        <v>311</v>
      </c>
      <c r="H2491" s="4" t="s">
        <v>207</v>
      </c>
      <c r="I2491" s="4" t="s">
        <v>30</v>
      </c>
      <c r="J2491" s="4" t="s">
        <v>60</v>
      </c>
      <c r="K2491" s="4" t="s">
        <v>61</v>
      </c>
      <c r="L2491" s="4" t="s">
        <v>32</v>
      </c>
      <c r="M2491" s="4" t="s">
        <v>33</v>
      </c>
      <c r="N2491" s="4" t="s">
        <v>688</v>
      </c>
      <c r="O2491" s="4" t="s">
        <v>62</v>
      </c>
      <c r="P2491" s="29">
        <v>63000</v>
      </c>
      <c r="Q2491" s="32">
        <v>180</v>
      </c>
      <c r="R2491" s="4" t="s">
        <v>76</v>
      </c>
      <c r="S2491" s="4" t="s">
        <v>5675</v>
      </c>
      <c r="T2491" s="4" t="s">
        <v>5681</v>
      </c>
      <c r="U2491" s="4" t="s">
        <v>51</v>
      </c>
      <c r="V2491" s="4" t="s">
        <v>5682</v>
      </c>
      <c r="W2491" s="4" t="s">
        <v>5683</v>
      </c>
      <c r="X2491" s="4" t="s">
        <v>5684</v>
      </c>
      <c r="Y2491" s="6" t="s">
        <v>70</v>
      </c>
    </row>
    <row r="2492" spans="1:25" ht="13.5" customHeight="1" x14ac:dyDescent="0.3">
      <c r="A2492" s="2">
        <v>12687</v>
      </c>
      <c r="B2492" s="2" t="s">
        <v>5688</v>
      </c>
      <c r="C2492" s="2" t="s">
        <v>56</v>
      </c>
      <c r="D2492" s="2" t="s">
        <v>5680</v>
      </c>
      <c r="E2492" s="3" t="str">
        <f>VLOOKUP(A2492,[1]운영현황_NEW!$B$4:$AA$3661,26,0)</f>
        <v/>
      </c>
      <c r="F2492" s="3" t="str">
        <f>VLOOKUP(G2492,[2]변환기준!$D$1:$E$24,2,0)</f>
        <v>공공행정</v>
      </c>
      <c r="G2492" s="4" t="s">
        <v>311</v>
      </c>
      <c r="H2492" s="4" t="s">
        <v>207</v>
      </c>
      <c r="I2492" s="4" t="s">
        <v>30</v>
      </c>
      <c r="J2492" s="4" t="s">
        <v>60</v>
      </c>
      <c r="K2492" s="4" t="s">
        <v>61</v>
      </c>
      <c r="L2492" s="4" t="s">
        <v>32</v>
      </c>
      <c r="M2492" s="4" t="s">
        <v>33</v>
      </c>
      <c r="N2492" s="4" t="s">
        <v>688</v>
      </c>
      <c r="O2492" s="4" t="s">
        <v>62</v>
      </c>
      <c r="P2492" s="29">
        <v>60000</v>
      </c>
      <c r="Q2492" s="32">
        <v>180</v>
      </c>
      <c r="R2492" s="4" t="s">
        <v>63</v>
      </c>
      <c r="S2492" s="4" t="s">
        <v>5675</v>
      </c>
      <c r="T2492" s="4" t="s">
        <v>5681</v>
      </c>
      <c r="U2492" s="4" t="s">
        <v>51</v>
      </c>
      <c r="V2492" s="4" t="s">
        <v>5682</v>
      </c>
      <c r="W2492" s="4" t="s">
        <v>5683</v>
      </c>
      <c r="X2492" s="4" t="s">
        <v>5684</v>
      </c>
      <c r="Y2492" s="6" t="s">
        <v>70</v>
      </c>
    </row>
    <row r="2493" spans="1:25" ht="13.5" customHeight="1" x14ac:dyDescent="0.3">
      <c r="A2493" s="2">
        <v>12686</v>
      </c>
      <c r="B2493" s="2" t="s">
        <v>5689</v>
      </c>
      <c r="C2493" s="2" t="s">
        <v>56</v>
      </c>
      <c r="D2493" s="2" t="s">
        <v>5680</v>
      </c>
      <c r="E2493" s="3" t="str">
        <f>VLOOKUP(A2493,[1]운영현황_NEW!$B$4:$AA$3661,26,0)</f>
        <v/>
      </c>
      <c r="F2493" s="3" t="str">
        <f>VLOOKUP(G2493,[2]변환기준!$D$1:$E$24,2,0)</f>
        <v>공공행정</v>
      </c>
      <c r="G2493" s="4" t="s">
        <v>311</v>
      </c>
      <c r="H2493" s="4" t="s">
        <v>207</v>
      </c>
      <c r="I2493" s="4" t="s">
        <v>30</v>
      </c>
      <c r="J2493" s="4" t="s">
        <v>60</v>
      </c>
      <c r="K2493" s="4" t="s">
        <v>61</v>
      </c>
      <c r="L2493" s="4" t="s">
        <v>32</v>
      </c>
      <c r="M2493" s="4" t="s">
        <v>33</v>
      </c>
      <c r="N2493" s="4" t="s">
        <v>688</v>
      </c>
      <c r="O2493" s="4" t="s">
        <v>62</v>
      </c>
      <c r="P2493" s="29">
        <v>57000</v>
      </c>
      <c r="Q2493" s="32">
        <v>180</v>
      </c>
      <c r="R2493" s="4" t="s">
        <v>36</v>
      </c>
      <c r="S2493" s="4" t="s">
        <v>5675</v>
      </c>
      <c r="T2493" s="4" t="s">
        <v>5681</v>
      </c>
      <c r="U2493" s="4" t="s">
        <v>51</v>
      </c>
      <c r="V2493" s="4" t="s">
        <v>5682</v>
      </c>
      <c r="W2493" s="4" t="s">
        <v>5683</v>
      </c>
      <c r="X2493" s="4" t="s">
        <v>5684</v>
      </c>
      <c r="Y2493" s="6" t="s">
        <v>70</v>
      </c>
    </row>
    <row r="2494" spans="1:25" ht="15" customHeight="1" x14ac:dyDescent="0.3">
      <c r="A2494" s="2">
        <v>12700</v>
      </c>
      <c r="B2494" s="2" t="s">
        <v>5690</v>
      </c>
      <c r="C2494" s="2" t="s">
        <v>56</v>
      </c>
      <c r="D2494" s="2" t="s">
        <v>421</v>
      </c>
      <c r="E2494" s="3" t="str">
        <f>VLOOKUP(A2494,[1]운영현황_NEW!$B$4:$AA$3661,26,0)</f>
        <v/>
      </c>
      <c r="F2494" s="3" t="str">
        <f>VLOOKUP(G2494,[2]변환기준!$D$1:$E$24,2,0)</f>
        <v>청소년수련시설</v>
      </c>
      <c r="G2494" s="4" t="s">
        <v>58</v>
      </c>
      <c r="H2494" s="4" t="s">
        <v>207</v>
      </c>
      <c r="I2494" s="4" t="s">
        <v>30</v>
      </c>
      <c r="J2494" s="4" t="s">
        <v>60</v>
      </c>
      <c r="K2494" s="4" t="s">
        <v>61</v>
      </c>
      <c r="L2494" s="4" t="s">
        <v>32</v>
      </c>
      <c r="M2494" s="4" t="s">
        <v>33</v>
      </c>
      <c r="N2494" s="4" t="s">
        <v>688</v>
      </c>
      <c r="O2494" s="4" t="s">
        <v>48</v>
      </c>
      <c r="P2494" s="29">
        <v>94800</v>
      </c>
      <c r="Q2494" s="32">
        <v>252</v>
      </c>
      <c r="R2494" s="4" t="s">
        <v>76</v>
      </c>
      <c r="S2494" s="4" t="s">
        <v>5675</v>
      </c>
      <c r="T2494" s="4" t="s">
        <v>5676</v>
      </c>
      <c r="U2494" s="4" t="s">
        <v>51</v>
      </c>
      <c r="V2494" s="4" t="s">
        <v>423</v>
      </c>
      <c r="W2494" s="4" t="s">
        <v>424</v>
      </c>
      <c r="X2494" s="4" t="s">
        <v>425</v>
      </c>
      <c r="Y2494" s="6" t="s">
        <v>70</v>
      </c>
    </row>
    <row r="2495" spans="1:25" ht="13.5" customHeight="1" x14ac:dyDescent="0.3">
      <c r="A2495" s="2">
        <v>12699</v>
      </c>
      <c r="B2495" s="2" t="s">
        <v>5691</v>
      </c>
      <c r="C2495" s="2" t="s">
        <v>56</v>
      </c>
      <c r="D2495" s="2" t="s">
        <v>421</v>
      </c>
      <c r="E2495" s="3" t="str">
        <f>VLOOKUP(A2495,[1]운영현황_NEW!$B$4:$AA$3661,26,0)</f>
        <v/>
      </c>
      <c r="F2495" s="3" t="str">
        <f>VLOOKUP(G2495,[2]변환기준!$D$1:$E$24,2,0)</f>
        <v>청소년수련시설</v>
      </c>
      <c r="G2495" s="4" t="s">
        <v>58</v>
      </c>
      <c r="H2495" s="4" t="s">
        <v>207</v>
      </c>
      <c r="I2495" s="4" t="s">
        <v>30</v>
      </c>
      <c r="J2495" s="4" t="s">
        <v>60</v>
      </c>
      <c r="K2495" s="4" t="s">
        <v>61</v>
      </c>
      <c r="L2495" s="4" t="s">
        <v>32</v>
      </c>
      <c r="M2495" s="4" t="s">
        <v>33</v>
      </c>
      <c r="N2495" s="4" t="s">
        <v>688</v>
      </c>
      <c r="O2495" s="4" t="s">
        <v>48</v>
      </c>
      <c r="P2495" s="29">
        <v>93000</v>
      </c>
      <c r="Q2495" s="32">
        <v>252</v>
      </c>
      <c r="R2495" s="4" t="s">
        <v>63</v>
      </c>
      <c r="S2495" s="4" t="s">
        <v>5675</v>
      </c>
      <c r="T2495" s="4" t="s">
        <v>5676</v>
      </c>
      <c r="U2495" s="4" t="s">
        <v>51</v>
      </c>
      <c r="V2495" s="4" t="s">
        <v>423</v>
      </c>
      <c r="W2495" s="4" t="s">
        <v>424</v>
      </c>
      <c r="X2495" s="4" t="s">
        <v>425</v>
      </c>
      <c r="Y2495" s="6" t="s">
        <v>70</v>
      </c>
    </row>
    <row r="2496" spans="1:25" ht="13.5" customHeight="1" x14ac:dyDescent="0.3">
      <c r="A2496" s="2">
        <v>12698</v>
      </c>
      <c r="B2496" s="2" t="s">
        <v>5692</v>
      </c>
      <c r="C2496" s="2" t="s">
        <v>56</v>
      </c>
      <c r="D2496" s="2" t="s">
        <v>421</v>
      </c>
      <c r="E2496" s="3" t="str">
        <f>VLOOKUP(A2496,[1]운영현황_NEW!$B$4:$AA$3661,26,0)</f>
        <v/>
      </c>
      <c r="F2496" s="3" t="str">
        <f>VLOOKUP(G2496,[2]변환기준!$D$1:$E$24,2,0)</f>
        <v>청소년수련시설</v>
      </c>
      <c r="G2496" s="4" t="s">
        <v>58</v>
      </c>
      <c r="H2496" s="4" t="s">
        <v>207</v>
      </c>
      <c r="I2496" s="4" t="s">
        <v>30</v>
      </c>
      <c r="J2496" s="4" t="s">
        <v>60</v>
      </c>
      <c r="K2496" s="4" t="s">
        <v>61</v>
      </c>
      <c r="L2496" s="4" t="s">
        <v>32</v>
      </c>
      <c r="M2496" s="4" t="s">
        <v>33</v>
      </c>
      <c r="N2496" s="4" t="s">
        <v>688</v>
      </c>
      <c r="O2496" s="4" t="s">
        <v>48</v>
      </c>
      <c r="P2496" s="29">
        <v>91800</v>
      </c>
      <c r="Q2496" s="32">
        <v>252</v>
      </c>
      <c r="R2496" s="4" t="s">
        <v>36</v>
      </c>
      <c r="S2496" s="4" t="s">
        <v>5675</v>
      </c>
      <c r="T2496" s="4" t="s">
        <v>5676</v>
      </c>
      <c r="U2496" s="4" t="s">
        <v>51</v>
      </c>
      <c r="V2496" s="4" t="s">
        <v>423</v>
      </c>
      <c r="W2496" s="4" t="s">
        <v>424</v>
      </c>
      <c r="X2496" s="4" t="s">
        <v>425</v>
      </c>
      <c r="Y2496" s="6" t="s">
        <v>70</v>
      </c>
    </row>
    <row r="2497" spans="1:25" ht="13.5" customHeight="1" x14ac:dyDescent="0.3">
      <c r="A2497" s="2">
        <v>12697</v>
      </c>
      <c r="B2497" s="2" t="s">
        <v>5693</v>
      </c>
      <c r="C2497" s="2" t="s">
        <v>56</v>
      </c>
      <c r="D2497" s="2" t="s">
        <v>421</v>
      </c>
      <c r="E2497" s="3" t="str">
        <f>VLOOKUP(A2497,[1]운영현황_NEW!$B$4:$AA$3661,26,0)</f>
        <v/>
      </c>
      <c r="F2497" s="3" t="str">
        <f>VLOOKUP(G2497,[2]변환기준!$D$1:$E$24,2,0)</f>
        <v>청소년수련시설</v>
      </c>
      <c r="G2497" s="4" t="s">
        <v>58</v>
      </c>
      <c r="H2497" s="4" t="s">
        <v>207</v>
      </c>
      <c r="I2497" s="4" t="s">
        <v>30</v>
      </c>
      <c r="J2497" s="4" t="s">
        <v>60</v>
      </c>
      <c r="K2497" s="4" t="s">
        <v>61</v>
      </c>
      <c r="L2497" s="4" t="s">
        <v>32</v>
      </c>
      <c r="M2497" s="4" t="s">
        <v>33</v>
      </c>
      <c r="N2497" s="4" t="s">
        <v>688</v>
      </c>
      <c r="O2497" s="4" t="s">
        <v>48</v>
      </c>
      <c r="P2497" s="29">
        <v>47400</v>
      </c>
      <c r="Q2497" s="32">
        <v>252</v>
      </c>
      <c r="R2497" s="4" t="s">
        <v>76</v>
      </c>
      <c r="S2497" s="4" t="s">
        <v>5675</v>
      </c>
      <c r="T2497" s="4" t="s">
        <v>5676</v>
      </c>
      <c r="U2497" s="4" t="s">
        <v>51</v>
      </c>
      <c r="V2497" s="4" t="s">
        <v>423</v>
      </c>
      <c r="W2497" s="4" t="s">
        <v>424</v>
      </c>
      <c r="X2497" s="4" t="s">
        <v>425</v>
      </c>
      <c r="Y2497" s="6" t="s">
        <v>70</v>
      </c>
    </row>
    <row r="2498" spans="1:25" ht="12.75" customHeight="1" x14ac:dyDescent="0.3">
      <c r="A2498" s="2">
        <v>12696</v>
      </c>
      <c r="B2498" s="2" t="s">
        <v>5694</v>
      </c>
      <c r="C2498" s="2" t="s">
        <v>56</v>
      </c>
      <c r="D2498" s="2" t="s">
        <v>421</v>
      </c>
      <c r="E2498" s="3" t="str">
        <f>VLOOKUP(A2498,[1]운영현황_NEW!$B$4:$AA$3661,26,0)</f>
        <v/>
      </c>
      <c r="F2498" s="3" t="str">
        <f>VLOOKUP(G2498,[2]변환기준!$D$1:$E$24,2,0)</f>
        <v>청소년수련시설</v>
      </c>
      <c r="G2498" s="4" t="s">
        <v>58</v>
      </c>
      <c r="H2498" s="4" t="s">
        <v>207</v>
      </c>
      <c r="I2498" s="4" t="s">
        <v>30</v>
      </c>
      <c r="J2498" s="4" t="s">
        <v>60</v>
      </c>
      <c r="K2498" s="4" t="s">
        <v>61</v>
      </c>
      <c r="L2498" s="4" t="s">
        <v>32</v>
      </c>
      <c r="M2498" s="4" t="s">
        <v>33</v>
      </c>
      <c r="N2498" s="4" t="s">
        <v>688</v>
      </c>
      <c r="O2498" s="4" t="s">
        <v>48</v>
      </c>
      <c r="P2498" s="29">
        <v>46500</v>
      </c>
      <c r="Q2498" s="32">
        <v>252</v>
      </c>
      <c r="R2498" s="4" t="s">
        <v>63</v>
      </c>
      <c r="S2498" s="4" t="s">
        <v>5675</v>
      </c>
      <c r="T2498" s="4" t="s">
        <v>5676</v>
      </c>
      <c r="U2498" s="4" t="s">
        <v>51</v>
      </c>
      <c r="V2498" s="4" t="s">
        <v>423</v>
      </c>
      <c r="W2498" s="4" t="s">
        <v>424</v>
      </c>
      <c r="X2498" s="4" t="s">
        <v>425</v>
      </c>
      <c r="Y2498" s="6" t="s">
        <v>70</v>
      </c>
    </row>
    <row r="2499" spans="1:25" ht="12.75" customHeight="1" x14ac:dyDescent="0.3">
      <c r="A2499" s="2">
        <v>12695</v>
      </c>
      <c r="B2499" s="2" t="s">
        <v>5695</v>
      </c>
      <c r="C2499" s="2" t="s">
        <v>56</v>
      </c>
      <c r="D2499" s="2" t="s">
        <v>421</v>
      </c>
      <c r="E2499" s="3" t="str">
        <f>VLOOKUP(A2499,[1]운영현황_NEW!$B$4:$AA$3661,26,0)</f>
        <v/>
      </c>
      <c r="F2499" s="3" t="str">
        <f>VLOOKUP(G2499,[2]변환기준!$D$1:$E$24,2,0)</f>
        <v>청소년수련시설</v>
      </c>
      <c r="G2499" s="4" t="s">
        <v>58</v>
      </c>
      <c r="H2499" s="4" t="s">
        <v>207</v>
      </c>
      <c r="I2499" s="4" t="s">
        <v>30</v>
      </c>
      <c r="J2499" s="4" t="s">
        <v>60</v>
      </c>
      <c r="K2499" s="4" t="s">
        <v>61</v>
      </c>
      <c r="L2499" s="4" t="s">
        <v>32</v>
      </c>
      <c r="M2499" s="4" t="s">
        <v>33</v>
      </c>
      <c r="N2499" s="4" t="s">
        <v>688</v>
      </c>
      <c r="O2499" s="4" t="s">
        <v>48</v>
      </c>
      <c r="P2499" s="29">
        <v>45900</v>
      </c>
      <c r="Q2499" s="32">
        <v>252</v>
      </c>
      <c r="R2499" s="4" t="s">
        <v>36</v>
      </c>
      <c r="S2499" s="4" t="s">
        <v>5675</v>
      </c>
      <c r="T2499" s="4" t="s">
        <v>5676</v>
      </c>
      <c r="U2499" s="4" t="s">
        <v>51</v>
      </c>
      <c r="V2499" s="4" t="s">
        <v>423</v>
      </c>
      <c r="W2499" s="4" t="s">
        <v>424</v>
      </c>
      <c r="X2499" s="4" t="s">
        <v>425</v>
      </c>
      <c r="Y2499" s="6" t="s">
        <v>70</v>
      </c>
    </row>
    <row r="2500" spans="1:25" ht="12.75" customHeight="1" x14ac:dyDescent="0.3">
      <c r="A2500" s="2">
        <v>12694</v>
      </c>
      <c r="B2500" s="2" t="s">
        <v>5696</v>
      </c>
      <c r="C2500" s="2" t="s">
        <v>26</v>
      </c>
      <c r="D2500" s="2" t="s">
        <v>421</v>
      </c>
      <c r="E2500" s="3" t="str">
        <f>VLOOKUP(A2500,[1]운영현황_NEW!$B$4:$AA$3661,26,0)</f>
        <v/>
      </c>
      <c r="F2500" s="3" t="str">
        <f>VLOOKUP(G2500,[2]변환기준!$D$1:$E$24,2,0)</f>
        <v>청소년수련시설</v>
      </c>
      <c r="G2500" s="4" t="s">
        <v>58</v>
      </c>
      <c r="H2500" s="4" t="s">
        <v>207</v>
      </c>
      <c r="I2500" s="4" t="s">
        <v>30</v>
      </c>
      <c r="J2500" s="4" t="s">
        <v>60</v>
      </c>
      <c r="K2500" s="4" t="s">
        <v>61</v>
      </c>
      <c r="L2500" s="4" t="s">
        <v>32</v>
      </c>
      <c r="M2500" s="4" t="s">
        <v>33</v>
      </c>
      <c r="N2500" s="4" t="s">
        <v>688</v>
      </c>
      <c r="O2500" s="4" t="s">
        <v>48</v>
      </c>
      <c r="P2500" s="29">
        <v>22000</v>
      </c>
      <c r="Q2500" s="32">
        <v>250</v>
      </c>
      <c r="R2500" s="4" t="s">
        <v>76</v>
      </c>
      <c r="S2500" s="4" t="s">
        <v>5675</v>
      </c>
      <c r="T2500" s="4" t="s">
        <v>5676</v>
      </c>
      <c r="U2500" s="4" t="s">
        <v>51</v>
      </c>
      <c r="V2500" s="4" t="s">
        <v>423</v>
      </c>
      <c r="W2500" s="4" t="s">
        <v>424</v>
      </c>
      <c r="X2500" s="4" t="s">
        <v>425</v>
      </c>
      <c r="Y2500" s="6" t="s">
        <v>70</v>
      </c>
    </row>
    <row r="2501" spans="1:25" ht="13.5" customHeight="1" x14ac:dyDescent="0.3">
      <c r="A2501" s="2">
        <v>12693</v>
      </c>
      <c r="B2501" s="2" t="s">
        <v>5697</v>
      </c>
      <c r="C2501" s="2" t="s">
        <v>26</v>
      </c>
      <c r="D2501" s="2" t="s">
        <v>421</v>
      </c>
      <c r="E2501" s="3" t="str">
        <f>VLOOKUP(A2501,[1]운영현황_NEW!$B$4:$AA$3661,26,0)</f>
        <v/>
      </c>
      <c r="F2501" s="3" t="str">
        <f>VLOOKUP(G2501,[2]변환기준!$D$1:$E$24,2,0)</f>
        <v>청소년수련시설</v>
      </c>
      <c r="G2501" s="4" t="s">
        <v>58</v>
      </c>
      <c r="H2501" s="4" t="s">
        <v>207</v>
      </c>
      <c r="I2501" s="4" t="s">
        <v>30</v>
      </c>
      <c r="J2501" s="4" t="s">
        <v>60</v>
      </c>
      <c r="K2501" s="4" t="s">
        <v>61</v>
      </c>
      <c r="L2501" s="4" t="s">
        <v>32</v>
      </c>
      <c r="M2501" s="4" t="s">
        <v>33</v>
      </c>
      <c r="N2501" s="4" t="s">
        <v>688</v>
      </c>
      <c r="O2501" s="4" t="s">
        <v>48</v>
      </c>
      <c r="P2501" s="29">
        <v>22000</v>
      </c>
      <c r="Q2501" s="32">
        <v>250</v>
      </c>
      <c r="R2501" s="4" t="s">
        <v>63</v>
      </c>
      <c r="S2501" s="4" t="s">
        <v>5675</v>
      </c>
      <c r="T2501" s="4" t="s">
        <v>5676</v>
      </c>
      <c r="U2501" s="4" t="s">
        <v>51</v>
      </c>
      <c r="V2501" s="4" t="s">
        <v>423</v>
      </c>
      <c r="W2501" s="4" t="s">
        <v>424</v>
      </c>
      <c r="X2501" s="4" t="s">
        <v>425</v>
      </c>
      <c r="Y2501" s="6" t="s">
        <v>70</v>
      </c>
    </row>
    <row r="2502" spans="1:25" ht="12.75" customHeight="1" x14ac:dyDescent="0.3">
      <c r="A2502" s="2">
        <v>12692</v>
      </c>
      <c r="B2502" s="2" t="s">
        <v>5698</v>
      </c>
      <c r="C2502" s="2" t="s">
        <v>26</v>
      </c>
      <c r="D2502" s="2" t="s">
        <v>421</v>
      </c>
      <c r="E2502" s="3" t="str">
        <f>VLOOKUP(A2502,[1]운영현황_NEW!$B$4:$AA$3661,26,0)</f>
        <v/>
      </c>
      <c r="F2502" s="3" t="str">
        <f>VLOOKUP(G2502,[2]변환기준!$D$1:$E$24,2,0)</f>
        <v>청소년수련시설</v>
      </c>
      <c r="G2502" s="4" t="s">
        <v>58</v>
      </c>
      <c r="H2502" s="4" t="s">
        <v>207</v>
      </c>
      <c r="I2502" s="4" t="s">
        <v>30</v>
      </c>
      <c r="J2502" s="4" t="s">
        <v>60</v>
      </c>
      <c r="K2502" s="4" t="s">
        <v>61</v>
      </c>
      <c r="L2502" s="4" t="s">
        <v>32</v>
      </c>
      <c r="M2502" s="4" t="s">
        <v>33</v>
      </c>
      <c r="N2502" s="4" t="s">
        <v>688</v>
      </c>
      <c r="O2502" s="4" t="s">
        <v>48</v>
      </c>
      <c r="P2502" s="29">
        <v>22000</v>
      </c>
      <c r="Q2502" s="32">
        <v>250</v>
      </c>
      <c r="R2502" s="4" t="s">
        <v>36</v>
      </c>
      <c r="S2502" s="4" t="s">
        <v>5675</v>
      </c>
      <c r="T2502" s="4" t="s">
        <v>5676</v>
      </c>
      <c r="U2502" s="4" t="s">
        <v>51</v>
      </c>
      <c r="V2502" s="4" t="s">
        <v>423</v>
      </c>
      <c r="W2502" s="4" t="s">
        <v>424</v>
      </c>
      <c r="X2502" s="4" t="s">
        <v>425</v>
      </c>
      <c r="Y2502" s="6" t="s">
        <v>70</v>
      </c>
    </row>
    <row r="2503" spans="1:25" ht="15" customHeight="1" x14ac:dyDescent="0.3">
      <c r="A2503" s="2">
        <v>12675</v>
      </c>
      <c r="B2503" s="2" t="s">
        <v>5699</v>
      </c>
      <c r="C2503" s="2" t="s">
        <v>26</v>
      </c>
      <c r="D2503" s="2" t="s">
        <v>3636</v>
      </c>
      <c r="E2503" s="3" t="str">
        <f>VLOOKUP(A2503,[1]운영현황_NEW!$B$4:$AA$3661,26,0)</f>
        <v/>
      </c>
      <c r="F2503" s="3" t="str">
        <f>VLOOKUP(G2503,[2]변환기준!$D$1:$E$24,2,0)</f>
        <v>청소년수련시설</v>
      </c>
      <c r="G2503" s="4" t="s">
        <v>58</v>
      </c>
      <c r="H2503" s="4" t="s">
        <v>1072</v>
      </c>
      <c r="I2503" s="4" t="s">
        <v>30</v>
      </c>
      <c r="J2503" s="4" t="s">
        <v>60</v>
      </c>
      <c r="K2503" s="4" t="s">
        <v>61</v>
      </c>
      <c r="L2503" s="4" t="s">
        <v>32</v>
      </c>
      <c r="M2503" s="4" t="s">
        <v>33</v>
      </c>
      <c r="N2503" s="4" t="s">
        <v>34</v>
      </c>
      <c r="O2503" s="4" t="s">
        <v>62</v>
      </c>
      <c r="P2503" s="29">
        <v>36000</v>
      </c>
      <c r="Q2503" s="32">
        <v>240</v>
      </c>
      <c r="R2503" s="4" t="s">
        <v>76</v>
      </c>
      <c r="S2503" s="4" t="s">
        <v>5675</v>
      </c>
      <c r="T2503" s="4" t="s">
        <v>5700</v>
      </c>
      <c r="U2503" s="4" t="s">
        <v>51</v>
      </c>
      <c r="V2503" s="4" t="s">
        <v>3638</v>
      </c>
      <c r="W2503" s="4" t="s">
        <v>3639</v>
      </c>
      <c r="X2503" s="4" t="s">
        <v>3640</v>
      </c>
      <c r="Y2503" s="6" t="s">
        <v>70</v>
      </c>
    </row>
    <row r="2504" spans="1:25" ht="15" customHeight="1" x14ac:dyDescent="0.3">
      <c r="A2504" s="2">
        <v>12660</v>
      </c>
      <c r="B2504" s="2" t="s">
        <v>5701</v>
      </c>
      <c r="C2504" s="2" t="s">
        <v>26</v>
      </c>
      <c r="D2504" s="2" t="s">
        <v>3636</v>
      </c>
      <c r="E2504" s="3" t="str">
        <f>VLOOKUP(A2504,[1]운영현황_NEW!$B$4:$AA$3661,26,0)</f>
        <v/>
      </c>
      <c r="F2504" s="3" t="str">
        <f>VLOOKUP(G2504,[2]변환기준!$D$1:$E$24,2,0)</f>
        <v>청소년수련시설</v>
      </c>
      <c r="G2504" s="4" t="s">
        <v>58</v>
      </c>
      <c r="H2504" s="4" t="s">
        <v>1072</v>
      </c>
      <c r="I2504" s="4" t="s">
        <v>30</v>
      </c>
      <c r="J2504" s="4" t="s">
        <v>60</v>
      </c>
      <c r="K2504" s="4" t="s">
        <v>61</v>
      </c>
      <c r="L2504" s="4" t="s">
        <v>32</v>
      </c>
      <c r="M2504" s="4" t="s">
        <v>33</v>
      </c>
      <c r="N2504" s="4" t="s">
        <v>34</v>
      </c>
      <c r="O2504" s="4" t="s">
        <v>62</v>
      </c>
      <c r="P2504" s="29">
        <v>35500</v>
      </c>
      <c r="Q2504" s="32">
        <v>250</v>
      </c>
      <c r="R2504" s="4" t="s">
        <v>76</v>
      </c>
      <c r="S2504" s="4" t="s">
        <v>5675</v>
      </c>
      <c r="T2504" s="4" t="s">
        <v>5700</v>
      </c>
      <c r="U2504" s="4" t="s">
        <v>51</v>
      </c>
      <c r="V2504" s="4" t="s">
        <v>3638</v>
      </c>
      <c r="W2504" s="4" t="s">
        <v>3639</v>
      </c>
      <c r="X2504" s="4" t="s">
        <v>3640</v>
      </c>
      <c r="Y2504" s="6" t="s">
        <v>70</v>
      </c>
    </row>
    <row r="2505" spans="1:25" ht="15" customHeight="1" x14ac:dyDescent="0.3">
      <c r="A2505" s="2">
        <v>12659</v>
      </c>
      <c r="B2505" s="2" t="s">
        <v>5702</v>
      </c>
      <c r="C2505" s="2" t="s">
        <v>26</v>
      </c>
      <c r="D2505" s="2" t="s">
        <v>3636</v>
      </c>
      <c r="E2505" s="3" t="str">
        <f>VLOOKUP(A2505,[1]운영현황_NEW!$B$4:$AA$3661,26,0)</f>
        <v/>
      </c>
      <c r="F2505" s="3" t="str">
        <f>VLOOKUP(G2505,[2]변환기준!$D$1:$E$24,2,0)</f>
        <v>청소년수련시설</v>
      </c>
      <c r="G2505" s="4" t="s">
        <v>58</v>
      </c>
      <c r="H2505" s="4" t="s">
        <v>1072</v>
      </c>
      <c r="I2505" s="4" t="s">
        <v>30</v>
      </c>
      <c r="J2505" s="4" t="s">
        <v>60</v>
      </c>
      <c r="K2505" s="4" t="s">
        <v>61</v>
      </c>
      <c r="L2505" s="4" t="s">
        <v>32</v>
      </c>
      <c r="M2505" s="4" t="s">
        <v>33</v>
      </c>
      <c r="N2505" s="4" t="s">
        <v>34</v>
      </c>
      <c r="O2505" s="4" t="s">
        <v>62</v>
      </c>
      <c r="P2505" s="29">
        <v>33500</v>
      </c>
      <c r="Q2505" s="32">
        <v>180</v>
      </c>
      <c r="R2505" s="4" t="s">
        <v>63</v>
      </c>
      <c r="S2505" s="4" t="s">
        <v>5675</v>
      </c>
      <c r="T2505" s="4" t="s">
        <v>5700</v>
      </c>
      <c r="U2505" s="4" t="s">
        <v>51</v>
      </c>
      <c r="V2505" s="4" t="s">
        <v>3638</v>
      </c>
      <c r="W2505" s="4" t="s">
        <v>3639</v>
      </c>
      <c r="X2505" s="4" t="s">
        <v>3640</v>
      </c>
      <c r="Y2505" s="6" t="s">
        <v>70</v>
      </c>
    </row>
    <row r="2506" spans="1:25" ht="15" customHeight="1" x14ac:dyDescent="0.3">
      <c r="A2506" s="2">
        <v>12681</v>
      </c>
      <c r="B2506" s="2" t="s">
        <v>5703</v>
      </c>
      <c r="C2506" s="2" t="s">
        <v>56</v>
      </c>
      <c r="D2506" s="2" t="s">
        <v>1586</v>
      </c>
      <c r="E2506" s="3" t="str">
        <f>VLOOKUP(A2506,[1]운영현황_NEW!$B$4:$AA$3661,26,0)</f>
        <v/>
      </c>
      <c r="F2506" s="3" t="str">
        <f>VLOOKUP(G2506,[2]변환기준!$D$1:$E$24,2,0)</f>
        <v>청소년수련시설</v>
      </c>
      <c r="G2506" s="4" t="s">
        <v>58</v>
      </c>
      <c r="H2506" s="4" t="s">
        <v>105</v>
      </c>
      <c r="I2506" s="4" t="s">
        <v>30</v>
      </c>
      <c r="J2506" s="4" t="s">
        <v>60</v>
      </c>
      <c r="K2506" s="4" t="s">
        <v>61</v>
      </c>
      <c r="L2506" s="4" t="s">
        <v>32</v>
      </c>
      <c r="M2506" s="4" t="s">
        <v>33</v>
      </c>
      <c r="N2506" s="4" t="s">
        <v>2676</v>
      </c>
      <c r="O2506" s="4" t="s">
        <v>159</v>
      </c>
      <c r="P2506" s="29">
        <v>75100</v>
      </c>
      <c r="Q2506" s="32">
        <v>500</v>
      </c>
      <c r="R2506" s="4" t="s">
        <v>63</v>
      </c>
      <c r="S2506" s="4" t="s">
        <v>5675</v>
      </c>
      <c r="T2506" s="4" t="s">
        <v>5676</v>
      </c>
      <c r="U2506" s="4" t="s">
        <v>51</v>
      </c>
      <c r="V2506" s="4" t="s">
        <v>1587</v>
      </c>
      <c r="W2506" s="4" t="s">
        <v>1588</v>
      </c>
      <c r="X2506" s="4" t="s">
        <v>1589</v>
      </c>
      <c r="Y2506" s="6" t="s">
        <v>70</v>
      </c>
    </row>
    <row r="2507" spans="1:25" ht="15" customHeight="1" x14ac:dyDescent="0.3">
      <c r="A2507" s="2">
        <v>12680</v>
      </c>
      <c r="B2507" s="2" t="s">
        <v>5704</v>
      </c>
      <c r="C2507" s="2" t="s">
        <v>56</v>
      </c>
      <c r="D2507" s="2" t="s">
        <v>1586</v>
      </c>
      <c r="E2507" s="3" t="str">
        <f>VLOOKUP(A2507,[1]운영현황_NEW!$B$4:$AA$3661,26,0)</f>
        <v/>
      </c>
      <c r="F2507" s="3" t="str">
        <f>VLOOKUP(G2507,[2]변환기준!$D$1:$E$24,2,0)</f>
        <v>청소년수련시설</v>
      </c>
      <c r="G2507" s="4" t="s">
        <v>58</v>
      </c>
      <c r="H2507" s="4" t="s">
        <v>105</v>
      </c>
      <c r="I2507" s="4" t="s">
        <v>30</v>
      </c>
      <c r="J2507" s="4" t="s">
        <v>60</v>
      </c>
      <c r="K2507" s="4" t="s">
        <v>61</v>
      </c>
      <c r="L2507" s="4" t="s">
        <v>32</v>
      </c>
      <c r="M2507" s="4" t="s">
        <v>33</v>
      </c>
      <c r="N2507" s="4" t="s">
        <v>2676</v>
      </c>
      <c r="O2507" s="4" t="s">
        <v>62</v>
      </c>
      <c r="P2507" s="29">
        <v>75100</v>
      </c>
      <c r="Q2507" s="32">
        <v>500</v>
      </c>
      <c r="R2507" s="4" t="s">
        <v>76</v>
      </c>
      <c r="S2507" s="4" t="s">
        <v>5675</v>
      </c>
      <c r="T2507" s="4" t="s">
        <v>5676</v>
      </c>
      <c r="U2507" s="4" t="s">
        <v>51</v>
      </c>
      <c r="V2507" s="4" t="s">
        <v>1587</v>
      </c>
      <c r="W2507" s="4" t="s">
        <v>1588</v>
      </c>
      <c r="X2507" s="4" t="s">
        <v>1589</v>
      </c>
      <c r="Y2507" s="6" t="s">
        <v>70</v>
      </c>
    </row>
    <row r="2508" spans="1:25" ht="15" customHeight="1" x14ac:dyDescent="0.3">
      <c r="A2508" s="2">
        <v>12679</v>
      </c>
      <c r="B2508" s="2" t="s">
        <v>5705</v>
      </c>
      <c r="C2508" s="2" t="s">
        <v>56</v>
      </c>
      <c r="D2508" s="2" t="s">
        <v>1586</v>
      </c>
      <c r="E2508" s="3" t="str">
        <f>VLOOKUP(A2508,[1]운영현황_NEW!$B$4:$AA$3661,26,0)</f>
        <v/>
      </c>
      <c r="F2508" s="3" t="str">
        <f>VLOOKUP(G2508,[2]변환기준!$D$1:$E$24,2,0)</f>
        <v>청소년수련시설</v>
      </c>
      <c r="G2508" s="4" t="s">
        <v>58</v>
      </c>
      <c r="H2508" s="4" t="s">
        <v>105</v>
      </c>
      <c r="I2508" s="4" t="s">
        <v>30</v>
      </c>
      <c r="J2508" s="4" t="s">
        <v>60</v>
      </c>
      <c r="K2508" s="4" t="s">
        <v>61</v>
      </c>
      <c r="L2508" s="4" t="s">
        <v>32</v>
      </c>
      <c r="M2508" s="4" t="s">
        <v>33</v>
      </c>
      <c r="N2508" s="4" t="s">
        <v>2676</v>
      </c>
      <c r="O2508" s="4" t="s">
        <v>130</v>
      </c>
      <c r="P2508" s="29">
        <v>149000</v>
      </c>
      <c r="Q2508" s="32">
        <v>350</v>
      </c>
      <c r="R2508" s="4" t="s">
        <v>36</v>
      </c>
      <c r="S2508" s="4" t="s">
        <v>5675</v>
      </c>
      <c r="T2508" s="4" t="s">
        <v>5676</v>
      </c>
      <c r="U2508" s="4" t="s">
        <v>51</v>
      </c>
      <c r="V2508" s="4" t="s">
        <v>1587</v>
      </c>
      <c r="W2508" s="4" t="s">
        <v>1588</v>
      </c>
      <c r="X2508" s="4" t="s">
        <v>1589</v>
      </c>
      <c r="Y2508" s="6" t="s">
        <v>70</v>
      </c>
    </row>
    <row r="2509" spans="1:25" ht="15" customHeight="1" x14ac:dyDescent="0.3">
      <c r="A2509" s="2">
        <v>12678</v>
      </c>
      <c r="B2509" s="2" t="s">
        <v>5706</v>
      </c>
      <c r="C2509" s="2" t="s">
        <v>56</v>
      </c>
      <c r="D2509" s="2" t="s">
        <v>1586</v>
      </c>
      <c r="E2509" s="3" t="str">
        <f>VLOOKUP(A2509,[1]운영현황_NEW!$B$4:$AA$3661,26,0)</f>
        <v/>
      </c>
      <c r="F2509" s="3" t="str">
        <f>VLOOKUP(G2509,[2]변환기준!$D$1:$E$24,2,0)</f>
        <v>청소년수련시설</v>
      </c>
      <c r="G2509" s="4" t="s">
        <v>58</v>
      </c>
      <c r="H2509" s="4" t="s">
        <v>105</v>
      </c>
      <c r="I2509" s="4" t="s">
        <v>30</v>
      </c>
      <c r="J2509" s="4" t="s">
        <v>60</v>
      </c>
      <c r="K2509" s="4" t="s">
        <v>61</v>
      </c>
      <c r="L2509" s="4" t="s">
        <v>32</v>
      </c>
      <c r="M2509" s="4" t="s">
        <v>33</v>
      </c>
      <c r="N2509" s="4" t="s">
        <v>2676</v>
      </c>
      <c r="O2509" s="4" t="s">
        <v>130</v>
      </c>
      <c r="P2509" s="29">
        <v>74500</v>
      </c>
      <c r="Q2509" s="32">
        <v>350</v>
      </c>
      <c r="R2509" s="4" t="s">
        <v>36</v>
      </c>
      <c r="S2509" s="4" t="s">
        <v>5675</v>
      </c>
      <c r="T2509" s="4" t="s">
        <v>5676</v>
      </c>
      <c r="U2509" s="4" t="s">
        <v>51</v>
      </c>
      <c r="V2509" s="4" t="s">
        <v>1587</v>
      </c>
      <c r="W2509" s="4" t="s">
        <v>1588</v>
      </c>
      <c r="X2509" s="4" t="s">
        <v>1589</v>
      </c>
      <c r="Y2509" s="6" t="s">
        <v>70</v>
      </c>
    </row>
    <row r="2510" spans="1:25" ht="15" x14ac:dyDescent="0.3">
      <c r="A2510" s="2">
        <v>12656</v>
      </c>
      <c r="B2510" s="2" t="s">
        <v>5707</v>
      </c>
      <c r="C2510" s="2" t="s">
        <v>26</v>
      </c>
      <c r="D2510" s="2" t="s">
        <v>2291</v>
      </c>
      <c r="E2510" s="3" t="str">
        <f>VLOOKUP(A2510,[1]운영현황_NEW!$B$4:$AA$3661,26,0)</f>
        <v/>
      </c>
      <c r="F2510" s="3" t="str">
        <f>VLOOKUP(G2510,[2]변환기준!$D$1:$E$24,2,0)</f>
        <v>청소년수련시설</v>
      </c>
      <c r="G2510" s="4" t="s">
        <v>58</v>
      </c>
      <c r="H2510" s="4" t="s">
        <v>29</v>
      </c>
      <c r="I2510" s="4" t="s">
        <v>30</v>
      </c>
      <c r="J2510" s="4" t="s">
        <v>60</v>
      </c>
      <c r="K2510" s="4" t="s">
        <v>61</v>
      </c>
      <c r="L2510" s="4" t="s">
        <v>32</v>
      </c>
      <c r="M2510" s="4" t="s">
        <v>33</v>
      </c>
      <c r="N2510" s="4" t="s">
        <v>34</v>
      </c>
      <c r="O2510" s="4" t="s">
        <v>96</v>
      </c>
      <c r="P2510" s="29">
        <v>18500</v>
      </c>
      <c r="Q2510" s="32">
        <v>180</v>
      </c>
      <c r="R2510" s="4" t="s">
        <v>76</v>
      </c>
      <c r="S2510" s="4" t="s">
        <v>5675</v>
      </c>
      <c r="T2510" s="4" t="s">
        <v>5676</v>
      </c>
      <c r="U2510" s="4" t="s">
        <v>51</v>
      </c>
      <c r="V2510" s="4" t="s">
        <v>2292</v>
      </c>
      <c r="W2510" s="4" t="s">
        <v>2293</v>
      </c>
      <c r="X2510" s="4" t="s">
        <v>2294</v>
      </c>
      <c r="Y2510" s="6" t="s">
        <v>70</v>
      </c>
    </row>
    <row r="2511" spans="1:25" ht="15" x14ac:dyDescent="0.3">
      <c r="A2511" s="2">
        <v>12655</v>
      </c>
      <c r="B2511" s="2" t="s">
        <v>5708</v>
      </c>
      <c r="C2511" s="2" t="s">
        <v>26</v>
      </c>
      <c r="D2511" s="2" t="s">
        <v>2291</v>
      </c>
      <c r="E2511" s="3" t="str">
        <f>VLOOKUP(A2511,[1]운영현황_NEW!$B$4:$AA$3661,26,0)</f>
        <v/>
      </c>
      <c r="F2511" s="3" t="str">
        <f>VLOOKUP(G2511,[2]변환기준!$D$1:$E$24,2,0)</f>
        <v>청소년수련시설</v>
      </c>
      <c r="G2511" s="4" t="s">
        <v>58</v>
      </c>
      <c r="H2511" s="4" t="s">
        <v>29</v>
      </c>
      <c r="I2511" s="4" t="s">
        <v>30</v>
      </c>
      <c r="J2511" s="4" t="s">
        <v>60</v>
      </c>
      <c r="K2511" s="4" t="s">
        <v>61</v>
      </c>
      <c r="L2511" s="4" t="s">
        <v>32</v>
      </c>
      <c r="M2511" s="4" t="s">
        <v>33</v>
      </c>
      <c r="N2511" s="4" t="s">
        <v>34</v>
      </c>
      <c r="O2511" s="4" t="s">
        <v>96</v>
      </c>
      <c r="P2511" s="29">
        <v>18000</v>
      </c>
      <c r="Q2511" s="32">
        <v>180</v>
      </c>
      <c r="R2511" s="4" t="s">
        <v>63</v>
      </c>
      <c r="S2511" s="4" t="s">
        <v>5675</v>
      </c>
      <c r="T2511" s="4" t="s">
        <v>5676</v>
      </c>
      <c r="U2511" s="4" t="s">
        <v>51</v>
      </c>
      <c r="V2511" s="4" t="s">
        <v>2292</v>
      </c>
      <c r="W2511" s="4" t="s">
        <v>2293</v>
      </c>
      <c r="X2511" s="4" t="s">
        <v>2294</v>
      </c>
      <c r="Y2511" s="6" t="s">
        <v>70</v>
      </c>
    </row>
    <row r="2512" spans="1:25" ht="15" x14ac:dyDescent="0.3">
      <c r="A2512" s="2">
        <v>12685</v>
      </c>
      <c r="B2512" s="2" t="s">
        <v>5709</v>
      </c>
      <c r="C2512" s="2" t="s">
        <v>56</v>
      </c>
      <c r="D2512" s="2" t="s">
        <v>5710</v>
      </c>
      <c r="E2512" s="3" t="str">
        <f>VLOOKUP(A2512,[1]운영현황_NEW!$B$4:$AA$3661,26,0)</f>
        <v/>
      </c>
      <c r="F2512" s="3" t="str">
        <f>VLOOKUP(G2512,[2]변환기준!$D$1:$E$24,2,0)</f>
        <v>청소년수련시설</v>
      </c>
      <c r="G2512" s="4" t="s">
        <v>58</v>
      </c>
      <c r="H2512" s="4" t="s">
        <v>186</v>
      </c>
      <c r="I2512" s="4" t="s">
        <v>30</v>
      </c>
      <c r="J2512" s="4" t="s">
        <v>60</v>
      </c>
      <c r="K2512" s="4" t="s">
        <v>61</v>
      </c>
      <c r="L2512" s="4" t="s">
        <v>32</v>
      </c>
      <c r="M2512" s="4" t="s">
        <v>33</v>
      </c>
      <c r="N2512" s="4" t="s">
        <v>688</v>
      </c>
      <c r="O2512" s="4" t="s">
        <v>62</v>
      </c>
      <c r="P2512" s="29">
        <v>170000</v>
      </c>
      <c r="Q2512" s="32">
        <v>390</v>
      </c>
      <c r="R2512" s="4" t="s">
        <v>76</v>
      </c>
      <c r="S2512" s="4" t="s">
        <v>5675</v>
      </c>
      <c r="T2512" s="4" t="s">
        <v>5676</v>
      </c>
      <c r="U2512" s="4" t="s">
        <v>51</v>
      </c>
      <c r="V2512" s="4" t="s">
        <v>5711</v>
      </c>
      <c r="W2512" s="4" t="s">
        <v>5712</v>
      </c>
      <c r="X2512" s="4" t="s">
        <v>5713</v>
      </c>
      <c r="Y2512" s="6" t="s">
        <v>70</v>
      </c>
    </row>
    <row r="2513" spans="1:25" ht="15" x14ac:dyDescent="0.3">
      <c r="A2513" s="2">
        <v>12684</v>
      </c>
      <c r="B2513" s="2" t="s">
        <v>5714</v>
      </c>
      <c r="C2513" s="2" t="s">
        <v>56</v>
      </c>
      <c r="D2513" s="2" t="s">
        <v>5710</v>
      </c>
      <c r="E2513" s="3" t="str">
        <f>VLOOKUP(A2513,[1]운영현황_NEW!$B$4:$AA$3661,26,0)</f>
        <v/>
      </c>
      <c r="F2513" s="3" t="str">
        <f>VLOOKUP(G2513,[2]변환기준!$D$1:$E$24,2,0)</f>
        <v>청소년수련시설</v>
      </c>
      <c r="G2513" s="4" t="s">
        <v>58</v>
      </c>
      <c r="H2513" s="4" t="s">
        <v>186</v>
      </c>
      <c r="I2513" s="4" t="s">
        <v>30</v>
      </c>
      <c r="J2513" s="4" t="s">
        <v>60</v>
      </c>
      <c r="K2513" s="4" t="s">
        <v>61</v>
      </c>
      <c r="L2513" s="4" t="s">
        <v>32</v>
      </c>
      <c r="M2513" s="4" t="s">
        <v>33</v>
      </c>
      <c r="N2513" s="4" t="s">
        <v>688</v>
      </c>
      <c r="O2513" s="4" t="s">
        <v>62</v>
      </c>
      <c r="P2513" s="29">
        <v>170000</v>
      </c>
      <c r="Q2513" s="32">
        <v>390</v>
      </c>
      <c r="R2513" s="4" t="s">
        <v>63</v>
      </c>
      <c r="S2513" s="4" t="s">
        <v>5675</v>
      </c>
      <c r="T2513" s="4" t="s">
        <v>5676</v>
      </c>
      <c r="U2513" s="4" t="s">
        <v>51</v>
      </c>
      <c r="V2513" s="4" t="s">
        <v>5711</v>
      </c>
      <c r="W2513" s="4" t="s">
        <v>5712</v>
      </c>
      <c r="X2513" s="4" t="s">
        <v>5713</v>
      </c>
      <c r="Y2513" s="6" t="s">
        <v>70</v>
      </c>
    </row>
    <row r="2514" spans="1:25" ht="15" x14ac:dyDescent="0.3">
      <c r="A2514" s="2">
        <v>12683</v>
      </c>
      <c r="B2514" s="2" t="s">
        <v>5715</v>
      </c>
      <c r="C2514" s="2" t="s">
        <v>56</v>
      </c>
      <c r="D2514" s="2" t="s">
        <v>5710</v>
      </c>
      <c r="E2514" s="3" t="str">
        <f>VLOOKUP(A2514,[1]운영현황_NEW!$B$4:$AA$3661,26,0)</f>
        <v/>
      </c>
      <c r="F2514" s="3" t="str">
        <f>VLOOKUP(G2514,[2]변환기준!$D$1:$E$24,2,0)</f>
        <v>청소년수련시설</v>
      </c>
      <c r="G2514" s="4" t="s">
        <v>58</v>
      </c>
      <c r="H2514" s="4" t="s">
        <v>186</v>
      </c>
      <c r="I2514" s="4" t="s">
        <v>30</v>
      </c>
      <c r="J2514" s="4" t="s">
        <v>60</v>
      </c>
      <c r="K2514" s="4" t="s">
        <v>61</v>
      </c>
      <c r="L2514" s="4" t="s">
        <v>32</v>
      </c>
      <c r="M2514" s="4" t="s">
        <v>33</v>
      </c>
      <c r="N2514" s="4" t="s">
        <v>34</v>
      </c>
      <c r="O2514" s="4" t="s">
        <v>62</v>
      </c>
      <c r="P2514" s="29">
        <v>100000</v>
      </c>
      <c r="Q2514" s="32">
        <v>390</v>
      </c>
      <c r="R2514" s="4" t="s">
        <v>76</v>
      </c>
      <c r="S2514" s="4" t="s">
        <v>5675</v>
      </c>
      <c r="T2514" s="4" t="s">
        <v>5676</v>
      </c>
      <c r="U2514" s="4" t="s">
        <v>51</v>
      </c>
      <c r="V2514" s="4" t="s">
        <v>5711</v>
      </c>
      <c r="W2514" s="4" t="s">
        <v>5712</v>
      </c>
      <c r="X2514" s="4" t="s">
        <v>5713</v>
      </c>
      <c r="Y2514" s="6" t="s">
        <v>70</v>
      </c>
    </row>
    <row r="2515" spans="1:25" ht="15" x14ac:dyDescent="0.3">
      <c r="A2515" s="2">
        <v>12682</v>
      </c>
      <c r="B2515" s="2" t="s">
        <v>5716</v>
      </c>
      <c r="C2515" s="2" t="s">
        <v>56</v>
      </c>
      <c r="D2515" s="2" t="s">
        <v>5710</v>
      </c>
      <c r="E2515" s="3" t="str">
        <f>VLOOKUP(A2515,[1]운영현황_NEW!$B$4:$AA$3661,26,0)</f>
        <v/>
      </c>
      <c r="F2515" s="3" t="str">
        <f>VLOOKUP(G2515,[2]변환기준!$D$1:$E$24,2,0)</f>
        <v>청소년수련시설</v>
      </c>
      <c r="G2515" s="4" t="s">
        <v>58</v>
      </c>
      <c r="H2515" s="4" t="s">
        <v>186</v>
      </c>
      <c r="I2515" s="4" t="s">
        <v>30</v>
      </c>
      <c r="J2515" s="4" t="s">
        <v>60</v>
      </c>
      <c r="K2515" s="4" t="s">
        <v>61</v>
      </c>
      <c r="L2515" s="4" t="s">
        <v>32</v>
      </c>
      <c r="M2515" s="4" t="s">
        <v>33</v>
      </c>
      <c r="N2515" s="4" t="s">
        <v>34</v>
      </c>
      <c r="O2515" s="4" t="s">
        <v>62</v>
      </c>
      <c r="P2515" s="29">
        <v>100000</v>
      </c>
      <c r="Q2515" s="32">
        <v>390</v>
      </c>
      <c r="R2515" s="4" t="s">
        <v>63</v>
      </c>
      <c r="S2515" s="4" t="s">
        <v>5675</v>
      </c>
      <c r="T2515" s="4" t="s">
        <v>5676</v>
      </c>
      <c r="U2515" s="4" t="s">
        <v>51</v>
      </c>
      <c r="V2515" s="4" t="s">
        <v>5711</v>
      </c>
      <c r="W2515" s="4" t="s">
        <v>5712</v>
      </c>
      <c r="X2515" s="4" t="s">
        <v>5713</v>
      </c>
      <c r="Y2515" s="6" t="s">
        <v>70</v>
      </c>
    </row>
    <row r="2516" spans="1:25" ht="15" customHeight="1" x14ac:dyDescent="0.3">
      <c r="A2516" s="2">
        <v>12669</v>
      </c>
      <c r="B2516" s="2" t="s">
        <v>5717</v>
      </c>
      <c r="C2516" s="2" t="s">
        <v>56</v>
      </c>
      <c r="D2516" s="2" t="s">
        <v>205</v>
      </c>
      <c r="E2516" s="3" t="str">
        <f>VLOOKUP(A2516,[1]운영현황_NEW!$B$4:$AA$3661,26,0)</f>
        <v/>
      </c>
      <c r="F2516" s="3" t="str">
        <f>VLOOKUP(G2516,[2]변환기준!$D$1:$E$24,2,0)</f>
        <v>청소년수련시설</v>
      </c>
      <c r="G2516" s="4" t="s">
        <v>58</v>
      </c>
      <c r="H2516" s="4" t="s">
        <v>207</v>
      </c>
      <c r="I2516" s="4" t="s">
        <v>30</v>
      </c>
      <c r="J2516" s="4" t="s">
        <v>60</v>
      </c>
      <c r="K2516" s="4" t="s">
        <v>61</v>
      </c>
      <c r="L2516" s="4" t="s">
        <v>32</v>
      </c>
      <c r="M2516" s="4" t="s">
        <v>33</v>
      </c>
      <c r="N2516" s="4" t="s">
        <v>565</v>
      </c>
      <c r="O2516" s="4" t="s">
        <v>62</v>
      </c>
      <c r="P2516" s="29">
        <v>45000</v>
      </c>
      <c r="Q2516" s="32">
        <v>160</v>
      </c>
      <c r="R2516" s="4" t="s">
        <v>76</v>
      </c>
      <c r="S2516" s="4" t="s">
        <v>5675</v>
      </c>
      <c r="T2516" s="4" t="s">
        <v>5676</v>
      </c>
      <c r="U2516" s="4" t="s">
        <v>51</v>
      </c>
      <c r="V2516" s="4" t="s">
        <v>209</v>
      </c>
      <c r="W2516" s="4" t="s">
        <v>210</v>
      </c>
      <c r="X2516" s="4" t="s">
        <v>211</v>
      </c>
      <c r="Y2516" s="6" t="s">
        <v>70</v>
      </c>
    </row>
    <row r="2517" spans="1:25" ht="15" customHeight="1" x14ac:dyDescent="0.3">
      <c r="A2517" s="2">
        <v>12668</v>
      </c>
      <c r="B2517" s="2" t="s">
        <v>5718</v>
      </c>
      <c r="C2517" s="2" t="s">
        <v>56</v>
      </c>
      <c r="D2517" s="2" t="s">
        <v>205</v>
      </c>
      <c r="E2517" s="3" t="str">
        <f>VLOOKUP(A2517,[1]운영현황_NEW!$B$4:$AA$3661,26,0)</f>
        <v/>
      </c>
      <c r="F2517" s="3" t="str">
        <f>VLOOKUP(G2517,[2]변환기준!$D$1:$E$24,2,0)</f>
        <v>청소년수련시설</v>
      </c>
      <c r="G2517" s="4" t="s">
        <v>58</v>
      </c>
      <c r="H2517" s="4" t="s">
        <v>207</v>
      </c>
      <c r="I2517" s="4" t="s">
        <v>30</v>
      </c>
      <c r="J2517" s="4" t="s">
        <v>60</v>
      </c>
      <c r="K2517" s="4" t="s">
        <v>61</v>
      </c>
      <c r="L2517" s="4" t="s">
        <v>32</v>
      </c>
      <c r="M2517" s="4" t="s">
        <v>33</v>
      </c>
      <c r="N2517" s="4" t="s">
        <v>565</v>
      </c>
      <c r="O2517" s="4" t="s">
        <v>62</v>
      </c>
      <c r="P2517" s="29">
        <v>43000</v>
      </c>
      <c r="Q2517" s="32">
        <v>160</v>
      </c>
      <c r="R2517" s="4" t="s">
        <v>36</v>
      </c>
      <c r="S2517" s="4" t="s">
        <v>5675</v>
      </c>
      <c r="T2517" s="4" t="s">
        <v>5676</v>
      </c>
      <c r="U2517" s="4" t="s">
        <v>51</v>
      </c>
      <c r="V2517" s="4" t="s">
        <v>209</v>
      </c>
      <c r="W2517" s="4" t="s">
        <v>210</v>
      </c>
      <c r="X2517" s="4" t="s">
        <v>211</v>
      </c>
      <c r="Y2517" s="6" t="s">
        <v>70</v>
      </c>
    </row>
    <row r="2518" spans="1:25" ht="15" x14ac:dyDescent="0.3">
      <c r="A2518" s="2">
        <v>12667</v>
      </c>
      <c r="B2518" s="2" t="s">
        <v>5719</v>
      </c>
      <c r="C2518" s="2" t="s">
        <v>56</v>
      </c>
      <c r="D2518" s="2" t="s">
        <v>205</v>
      </c>
      <c r="E2518" s="3" t="str">
        <f>VLOOKUP(A2518,[1]운영현황_NEW!$B$4:$AA$3661,26,0)</f>
        <v/>
      </c>
      <c r="F2518" s="3" t="str">
        <f>VLOOKUP(G2518,[2]변환기준!$D$1:$E$24,2,0)</f>
        <v>청소년수련시설</v>
      </c>
      <c r="G2518" s="4" t="s">
        <v>58</v>
      </c>
      <c r="H2518" s="4" t="s">
        <v>207</v>
      </c>
      <c r="I2518" s="4" t="s">
        <v>30</v>
      </c>
      <c r="J2518" s="4" t="s">
        <v>60</v>
      </c>
      <c r="K2518" s="4" t="s">
        <v>61</v>
      </c>
      <c r="L2518" s="4" t="s">
        <v>32</v>
      </c>
      <c r="M2518" s="4" t="s">
        <v>33</v>
      </c>
      <c r="N2518" s="4" t="s">
        <v>565</v>
      </c>
      <c r="O2518" s="4" t="s">
        <v>62</v>
      </c>
      <c r="P2518" s="29">
        <v>27500</v>
      </c>
      <c r="Q2518" s="32">
        <v>160</v>
      </c>
      <c r="R2518" s="4" t="s">
        <v>76</v>
      </c>
      <c r="S2518" s="4" t="s">
        <v>5675</v>
      </c>
      <c r="T2518" s="4" t="s">
        <v>5676</v>
      </c>
      <c r="U2518" s="4" t="s">
        <v>51</v>
      </c>
      <c r="V2518" s="4" t="s">
        <v>209</v>
      </c>
      <c r="W2518" s="4" t="s">
        <v>210</v>
      </c>
      <c r="X2518" s="4" t="s">
        <v>211</v>
      </c>
      <c r="Y2518" s="6" t="s">
        <v>70</v>
      </c>
    </row>
    <row r="2519" spans="1:25" ht="15" x14ac:dyDescent="0.3">
      <c r="A2519" s="2">
        <v>12666</v>
      </c>
      <c r="B2519" s="2" t="s">
        <v>5720</v>
      </c>
      <c r="C2519" s="2" t="s">
        <v>56</v>
      </c>
      <c r="D2519" s="2" t="s">
        <v>205</v>
      </c>
      <c r="E2519" s="3" t="str">
        <f>VLOOKUP(A2519,[1]운영현황_NEW!$B$4:$AA$3661,26,0)</f>
        <v/>
      </c>
      <c r="F2519" s="3" t="str">
        <f>VLOOKUP(G2519,[2]변환기준!$D$1:$E$24,2,0)</f>
        <v>청소년수련시설</v>
      </c>
      <c r="G2519" s="4" t="s">
        <v>58</v>
      </c>
      <c r="H2519" s="4" t="s">
        <v>207</v>
      </c>
      <c r="I2519" s="4" t="s">
        <v>30</v>
      </c>
      <c r="J2519" s="4" t="s">
        <v>60</v>
      </c>
      <c r="K2519" s="4" t="s">
        <v>61</v>
      </c>
      <c r="L2519" s="4" t="s">
        <v>32</v>
      </c>
      <c r="M2519" s="4" t="s">
        <v>33</v>
      </c>
      <c r="N2519" s="4" t="s">
        <v>565</v>
      </c>
      <c r="O2519" s="4" t="s">
        <v>62</v>
      </c>
      <c r="P2519" s="29">
        <v>26500</v>
      </c>
      <c r="Q2519" s="32">
        <v>160</v>
      </c>
      <c r="R2519" s="4" t="s">
        <v>36</v>
      </c>
      <c r="S2519" s="4" t="s">
        <v>5675</v>
      </c>
      <c r="T2519" s="4" t="s">
        <v>5676</v>
      </c>
      <c r="U2519" s="4" t="s">
        <v>51</v>
      </c>
      <c r="V2519" s="4" t="s">
        <v>209</v>
      </c>
      <c r="W2519" s="4" t="s">
        <v>210</v>
      </c>
      <c r="X2519" s="4" t="s">
        <v>211</v>
      </c>
      <c r="Y2519" s="6" t="s">
        <v>70</v>
      </c>
    </row>
    <row r="2520" spans="1:25" ht="15" x14ac:dyDescent="0.3">
      <c r="A2520" s="2">
        <v>12701</v>
      </c>
      <c r="B2520" s="2" t="s">
        <v>5721</v>
      </c>
      <c r="C2520" s="2" t="s">
        <v>56</v>
      </c>
      <c r="D2520" s="2" t="s">
        <v>3732</v>
      </c>
      <c r="E2520" s="3" t="str">
        <f>VLOOKUP(A2520,[1]운영현황_NEW!$B$4:$AA$3661,26,0)</f>
        <v/>
      </c>
      <c r="F2520" s="3" t="str">
        <f>VLOOKUP(G2520,[2]변환기준!$D$1:$E$24,2,0)</f>
        <v>청소년수련시설</v>
      </c>
      <c r="G2520" s="4" t="s">
        <v>58</v>
      </c>
      <c r="H2520" s="4" t="s">
        <v>1454</v>
      </c>
      <c r="I2520" s="4" t="s">
        <v>30</v>
      </c>
      <c r="J2520" s="4" t="s">
        <v>60</v>
      </c>
      <c r="K2520" s="4" t="s">
        <v>61</v>
      </c>
      <c r="L2520" s="4" t="s">
        <v>32</v>
      </c>
      <c r="M2520" s="4" t="s">
        <v>33</v>
      </c>
      <c r="N2520" s="4" t="s">
        <v>34</v>
      </c>
      <c r="O2520" s="4" t="s">
        <v>62</v>
      </c>
      <c r="P2520" s="29">
        <v>42250</v>
      </c>
      <c r="Q2520" s="32">
        <v>420</v>
      </c>
      <c r="R2520" s="4" t="s">
        <v>76</v>
      </c>
      <c r="S2520" s="4" t="s">
        <v>5675</v>
      </c>
      <c r="T2520" s="4" t="s">
        <v>5676</v>
      </c>
      <c r="U2520" s="4" t="s">
        <v>51</v>
      </c>
      <c r="V2520" s="4" t="s">
        <v>3733</v>
      </c>
      <c r="W2520" s="4" t="s">
        <v>3734</v>
      </c>
      <c r="X2520" s="4" t="s">
        <v>3735</v>
      </c>
      <c r="Y2520" s="6" t="s">
        <v>70</v>
      </c>
    </row>
    <row r="2521" spans="1:25" ht="15" customHeight="1" x14ac:dyDescent="0.2">
      <c r="A2521" s="2">
        <v>12670</v>
      </c>
      <c r="B2521" s="2" t="s">
        <v>5722</v>
      </c>
      <c r="C2521" s="2" t="s">
        <v>26</v>
      </c>
      <c r="D2521" s="2" t="s">
        <v>4605</v>
      </c>
      <c r="E2521" s="3" t="str">
        <f>VLOOKUP(A2521,[1]운영현황_NEW!$B$4:$AA$3661,26,0)</f>
        <v/>
      </c>
      <c r="F2521" s="3" t="str">
        <f>VLOOKUP(G2521,[2]변환기준!$D$1:$E$24,2,0)</f>
        <v>청소년수련시설</v>
      </c>
      <c r="G2521" s="4" t="s">
        <v>28</v>
      </c>
      <c r="H2521" s="4" t="s">
        <v>75</v>
      </c>
      <c r="I2521" s="4" t="s">
        <v>30</v>
      </c>
      <c r="J2521" s="4" t="s">
        <v>31</v>
      </c>
      <c r="K2521" s="4" t="s">
        <v>32</v>
      </c>
      <c r="L2521" s="4" t="s">
        <v>32</v>
      </c>
      <c r="M2521" s="4" t="s">
        <v>33</v>
      </c>
      <c r="N2521" s="4" t="s">
        <v>34</v>
      </c>
      <c r="O2521" s="4" t="s">
        <v>48</v>
      </c>
      <c r="P2521" s="29">
        <v>0</v>
      </c>
      <c r="Q2521" s="32">
        <v>15</v>
      </c>
      <c r="R2521" s="4" t="s">
        <v>386</v>
      </c>
      <c r="S2521" s="4" t="s">
        <v>5675</v>
      </c>
      <c r="T2521" s="4" t="s">
        <v>5700</v>
      </c>
      <c r="U2521" s="4" t="s">
        <v>51</v>
      </c>
      <c r="V2521" s="4" t="s">
        <v>4606</v>
      </c>
      <c r="W2521" s="4" t="s">
        <v>4607</v>
      </c>
      <c r="X2521" s="4" t="s">
        <v>4608</v>
      </c>
      <c r="Y2521" s="4" t="s">
        <v>90</v>
      </c>
    </row>
    <row r="2522" spans="1:25" ht="15" customHeight="1" x14ac:dyDescent="0.2">
      <c r="A2522" s="2">
        <v>12661</v>
      </c>
      <c r="B2522" s="2" t="s">
        <v>5723</v>
      </c>
      <c r="C2522" s="2" t="s">
        <v>26</v>
      </c>
      <c r="D2522" s="2" t="s">
        <v>5724</v>
      </c>
      <c r="E2522" s="3" t="str">
        <f>VLOOKUP(A2522,[1]운영현황_NEW!$B$4:$AA$3661,26,0)</f>
        <v/>
      </c>
      <c r="F2522" s="3" t="str">
        <f>VLOOKUP(G2522,[2]변환기준!$D$1:$E$24,2,0)</f>
        <v>청소년수련시설</v>
      </c>
      <c r="G2522" s="4" t="s">
        <v>28</v>
      </c>
      <c r="H2522" s="4" t="s">
        <v>47</v>
      </c>
      <c r="I2522" s="4" t="s">
        <v>30</v>
      </c>
      <c r="J2522" s="4" t="s">
        <v>31</v>
      </c>
      <c r="K2522" s="4" t="s">
        <v>32</v>
      </c>
      <c r="L2522" s="4" t="s">
        <v>32</v>
      </c>
      <c r="M2522" s="4" t="s">
        <v>33</v>
      </c>
      <c r="N2522" s="4" t="s">
        <v>34</v>
      </c>
      <c r="O2522" s="4" t="s">
        <v>96</v>
      </c>
      <c r="P2522" s="29">
        <v>0</v>
      </c>
      <c r="Q2522" s="32">
        <v>30</v>
      </c>
      <c r="R2522" s="4" t="s">
        <v>223</v>
      </c>
      <c r="S2522" s="4" t="s">
        <v>5675</v>
      </c>
      <c r="T2522" s="4" t="s">
        <v>5676</v>
      </c>
      <c r="U2522" s="4" t="s">
        <v>51</v>
      </c>
      <c r="V2522" s="4" t="s">
        <v>5725</v>
      </c>
      <c r="W2522" s="4" t="s">
        <v>5726</v>
      </c>
      <c r="X2522" s="4" t="s">
        <v>5727</v>
      </c>
      <c r="Y2522" s="4" t="s">
        <v>90</v>
      </c>
    </row>
    <row r="2523" spans="1:25" ht="15" customHeight="1" x14ac:dyDescent="0.3">
      <c r="A2523" s="2">
        <v>12662</v>
      </c>
      <c r="B2523" s="2" t="s">
        <v>5728</v>
      </c>
      <c r="C2523" s="2" t="s">
        <v>26</v>
      </c>
      <c r="D2523" s="2" t="s">
        <v>5729</v>
      </c>
      <c r="E2523" s="3" t="str">
        <f>VLOOKUP(A2523,[1]운영현황_NEW!$B$4:$AA$3661,26,0)</f>
        <v/>
      </c>
      <c r="F2523" s="3" t="str">
        <f>VLOOKUP(G2523,[2]변환기준!$D$1:$E$24,2,0)</f>
        <v>일반</v>
      </c>
      <c r="G2523" s="4" t="s">
        <v>84</v>
      </c>
      <c r="H2523" s="4" t="s">
        <v>47</v>
      </c>
      <c r="I2523" s="4" t="s">
        <v>30</v>
      </c>
      <c r="J2523" s="4" t="s">
        <v>31</v>
      </c>
      <c r="K2523" s="4" t="s">
        <v>32</v>
      </c>
      <c r="L2523" s="4" t="s">
        <v>32</v>
      </c>
      <c r="M2523" s="4" t="s">
        <v>33</v>
      </c>
      <c r="N2523" s="4" t="s">
        <v>1517</v>
      </c>
      <c r="O2523" s="4" t="s">
        <v>96</v>
      </c>
      <c r="P2523" s="29">
        <v>25000</v>
      </c>
      <c r="Q2523" s="32">
        <v>50</v>
      </c>
      <c r="R2523" s="4" t="s">
        <v>36</v>
      </c>
      <c r="S2523" s="4" t="s">
        <v>5675</v>
      </c>
      <c r="T2523" s="4" t="s">
        <v>5676</v>
      </c>
      <c r="U2523" s="4" t="s">
        <v>51</v>
      </c>
      <c r="V2523" s="4" t="s">
        <v>5730</v>
      </c>
      <c r="W2523" s="4" t="s">
        <v>34</v>
      </c>
      <c r="X2523" s="4" t="s">
        <v>5731</v>
      </c>
      <c r="Y2523" s="6" t="s">
        <v>70</v>
      </c>
    </row>
    <row r="2524" spans="1:25" ht="15" customHeight="1" x14ac:dyDescent="0.2">
      <c r="A2524" s="2">
        <v>12657</v>
      </c>
      <c r="B2524" s="2" t="s">
        <v>5732</v>
      </c>
      <c r="C2524" s="2" t="s">
        <v>26</v>
      </c>
      <c r="D2524" s="2" t="s">
        <v>5624</v>
      </c>
      <c r="E2524" s="3" t="str">
        <f>VLOOKUP(A2524,[1]운영현황_NEW!$B$4:$AA$3661,26,0)</f>
        <v/>
      </c>
      <c r="F2524" s="3" t="str">
        <f>VLOOKUP(G2524,[2]변환기준!$D$1:$E$24,2,0)</f>
        <v>청소년수련시설</v>
      </c>
      <c r="G2524" s="4" t="s">
        <v>28</v>
      </c>
      <c r="H2524" s="4" t="s">
        <v>176</v>
      </c>
      <c r="I2524" s="4" t="s">
        <v>30</v>
      </c>
      <c r="J2524" s="4" t="s">
        <v>31</v>
      </c>
      <c r="K2524" s="4" t="s">
        <v>32</v>
      </c>
      <c r="L2524" s="4" t="s">
        <v>32</v>
      </c>
      <c r="M2524" s="4" t="s">
        <v>33</v>
      </c>
      <c r="N2524" s="4" t="s">
        <v>34</v>
      </c>
      <c r="O2524" s="4" t="s">
        <v>35</v>
      </c>
      <c r="P2524" s="29">
        <v>0</v>
      </c>
      <c r="Q2524" s="32">
        <v>10</v>
      </c>
      <c r="R2524" s="4" t="s">
        <v>63</v>
      </c>
      <c r="S2524" s="4" t="s">
        <v>5675</v>
      </c>
      <c r="T2524" s="4" t="s">
        <v>5700</v>
      </c>
      <c r="U2524" s="4" t="s">
        <v>51</v>
      </c>
      <c r="V2524" s="4" t="s">
        <v>5625</v>
      </c>
      <c r="W2524" s="4" t="s">
        <v>5626</v>
      </c>
      <c r="X2524" s="4" t="s">
        <v>5627</v>
      </c>
      <c r="Y2524" s="4" t="s">
        <v>90</v>
      </c>
    </row>
    <row r="2525" spans="1:25" ht="12.75" customHeight="1" x14ac:dyDescent="0.3">
      <c r="A2525" s="2" t="s">
        <v>5733</v>
      </c>
      <c r="B2525" s="2" t="s">
        <v>5734</v>
      </c>
      <c r="C2525" s="7" t="s">
        <v>150</v>
      </c>
      <c r="D2525" s="2" t="s">
        <v>5710</v>
      </c>
      <c r="E2525" s="3" t="str">
        <f>VLOOKUP(A2525,[1]운영현황_NEW!$B$4:$AA$3661,26,0)</f>
        <v/>
      </c>
      <c r="F2525" s="3" t="str">
        <f>VLOOKUP(G2525,[2]변환기준!$D$1:$E$24,2,0)</f>
        <v>청소년수련시설</v>
      </c>
      <c r="G2525" s="4" t="s">
        <v>58</v>
      </c>
      <c r="H2525" s="4" t="s">
        <v>186</v>
      </c>
      <c r="I2525" s="6" t="s">
        <v>299</v>
      </c>
      <c r="J2525" s="4" t="s">
        <v>31</v>
      </c>
      <c r="K2525" s="4" t="s">
        <v>32</v>
      </c>
      <c r="L2525" s="4" t="s">
        <v>32</v>
      </c>
      <c r="M2525" s="4"/>
      <c r="N2525" s="4" t="s">
        <v>34</v>
      </c>
      <c r="O2525" s="4" t="s">
        <v>62</v>
      </c>
      <c r="P2525" s="29">
        <v>0</v>
      </c>
      <c r="Q2525" s="32">
        <v>130</v>
      </c>
      <c r="R2525" s="4" t="s">
        <v>63</v>
      </c>
      <c r="S2525" s="4" t="s">
        <v>5675</v>
      </c>
      <c r="T2525" s="4" t="s">
        <v>5676</v>
      </c>
      <c r="U2525" s="4" t="s">
        <v>51</v>
      </c>
      <c r="V2525" s="4" t="s">
        <v>5711</v>
      </c>
      <c r="W2525" s="4" t="s">
        <v>5712</v>
      </c>
      <c r="X2525" s="4" t="s">
        <v>5713</v>
      </c>
      <c r="Y2525" s="6" t="s">
        <v>70</v>
      </c>
    </row>
    <row r="2526" spans="1:25" ht="13.5" customHeight="1" x14ac:dyDescent="0.3">
      <c r="A2526" s="2" t="s">
        <v>5735</v>
      </c>
      <c r="B2526" s="2" t="s">
        <v>5736</v>
      </c>
      <c r="C2526" s="7" t="s">
        <v>150</v>
      </c>
      <c r="D2526" s="2" t="s">
        <v>5710</v>
      </c>
      <c r="E2526" s="3" t="str">
        <f>VLOOKUP(A2526,[1]운영현황_NEW!$B$4:$AA$3661,26,0)</f>
        <v/>
      </c>
      <c r="F2526" s="3" t="str">
        <f>VLOOKUP(G2526,[2]변환기준!$D$1:$E$24,2,0)</f>
        <v>청소년수련시설</v>
      </c>
      <c r="G2526" s="4" t="s">
        <v>58</v>
      </c>
      <c r="H2526" s="4" t="s">
        <v>186</v>
      </c>
      <c r="I2526" s="6" t="s">
        <v>299</v>
      </c>
      <c r="J2526" s="4" t="s">
        <v>31</v>
      </c>
      <c r="K2526" s="4" t="s">
        <v>32</v>
      </c>
      <c r="L2526" s="4" t="s">
        <v>32</v>
      </c>
      <c r="M2526" s="4"/>
      <c r="N2526" s="4" t="s">
        <v>34</v>
      </c>
      <c r="O2526" s="4" t="s">
        <v>62</v>
      </c>
      <c r="P2526" s="29">
        <v>0</v>
      </c>
      <c r="Q2526" s="32">
        <v>130</v>
      </c>
      <c r="R2526" s="4" t="s">
        <v>63</v>
      </c>
      <c r="S2526" s="4" t="s">
        <v>5675</v>
      </c>
      <c r="T2526" s="4" t="s">
        <v>5676</v>
      </c>
      <c r="U2526" s="4" t="s">
        <v>51</v>
      </c>
      <c r="V2526" s="4" t="s">
        <v>5711</v>
      </c>
      <c r="W2526" s="4" t="s">
        <v>5712</v>
      </c>
      <c r="X2526" s="4" t="s">
        <v>5713</v>
      </c>
      <c r="Y2526" s="6" t="s">
        <v>70</v>
      </c>
    </row>
    <row r="2527" spans="1:25" ht="12.75" customHeight="1" x14ac:dyDescent="0.3">
      <c r="A2527" s="2" t="s">
        <v>5737</v>
      </c>
      <c r="B2527" s="2" t="s">
        <v>5738</v>
      </c>
      <c r="C2527" s="7" t="s">
        <v>150</v>
      </c>
      <c r="D2527" s="2" t="s">
        <v>5710</v>
      </c>
      <c r="E2527" s="3" t="str">
        <f>VLOOKUP(A2527,[1]운영현황_NEW!$B$4:$AA$3661,26,0)</f>
        <v/>
      </c>
      <c r="F2527" s="3" t="str">
        <f>VLOOKUP(G2527,[2]변환기준!$D$1:$E$24,2,0)</f>
        <v>청소년수련시설</v>
      </c>
      <c r="G2527" s="4" t="s">
        <v>58</v>
      </c>
      <c r="H2527" s="4" t="s">
        <v>186</v>
      </c>
      <c r="I2527" s="6" t="s">
        <v>299</v>
      </c>
      <c r="J2527" s="4" t="s">
        <v>31</v>
      </c>
      <c r="K2527" s="4" t="s">
        <v>32</v>
      </c>
      <c r="L2527" s="4" t="s">
        <v>32</v>
      </c>
      <c r="M2527" s="4"/>
      <c r="N2527" s="4" t="s">
        <v>34</v>
      </c>
      <c r="O2527" s="4" t="s">
        <v>62</v>
      </c>
      <c r="P2527" s="29">
        <v>0</v>
      </c>
      <c r="Q2527" s="32">
        <v>390</v>
      </c>
      <c r="R2527" s="4" t="s">
        <v>63</v>
      </c>
      <c r="S2527" s="4" t="s">
        <v>5675</v>
      </c>
      <c r="T2527" s="4" t="s">
        <v>5676</v>
      </c>
      <c r="U2527" s="4" t="s">
        <v>51</v>
      </c>
      <c r="V2527" s="4" t="s">
        <v>5711</v>
      </c>
      <c r="W2527" s="4" t="s">
        <v>5712</v>
      </c>
      <c r="X2527" s="4" t="s">
        <v>5713</v>
      </c>
      <c r="Y2527" s="6" t="s">
        <v>70</v>
      </c>
    </row>
    <row r="2528" spans="1:25" ht="15" customHeight="1" x14ac:dyDescent="0.3">
      <c r="A2528" s="2" t="s">
        <v>5739</v>
      </c>
      <c r="B2528" s="2" t="s">
        <v>5740</v>
      </c>
      <c r="C2528" s="7" t="s">
        <v>150</v>
      </c>
      <c r="D2528" s="2" t="s">
        <v>5710</v>
      </c>
      <c r="E2528" s="3" t="str">
        <f>VLOOKUP(A2528,[1]운영현황_NEW!$B$4:$AA$3661,26,0)</f>
        <v/>
      </c>
      <c r="F2528" s="3" t="str">
        <f>VLOOKUP(G2528,[2]변환기준!$D$1:$E$24,2,0)</f>
        <v>청소년수련시설</v>
      </c>
      <c r="G2528" s="4" t="s">
        <v>58</v>
      </c>
      <c r="H2528" s="4" t="s">
        <v>186</v>
      </c>
      <c r="I2528" s="6" t="s">
        <v>299</v>
      </c>
      <c r="J2528" s="4" t="s">
        <v>31</v>
      </c>
      <c r="K2528" s="4" t="s">
        <v>32</v>
      </c>
      <c r="L2528" s="4" t="s">
        <v>32</v>
      </c>
      <c r="M2528" s="4"/>
      <c r="N2528" s="4" t="s">
        <v>34</v>
      </c>
      <c r="O2528" s="4" t="s">
        <v>48</v>
      </c>
      <c r="P2528" s="29">
        <v>0</v>
      </c>
      <c r="Q2528" s="32">
        <v>130</v>
      </c>
      <c r="R2528" s="4" t="s">
        <v>63</v>
      </c>
      <c r="S2528" s="4" t="s">
        <v>5675</v>
      </c>
      <c r="T2528" s="4" t="s">
        <v>5676</v>
      </c>
      <c r="U2528" s="4" t="s">
        <v>51</v>
      </c>
      <c r="V2528" s="4" t="s">
        <v>5711</v>
      </c>
      <c r="W2528" s="4" t="s">
        <v>5712</v>
      </c>
      <c r="X2528" s="4" t="s">
        <v>5713</v>
      </c>
      <c r="Y2528" s="6" t="s">
        <v>70</v>
      </c>
    </row>
    <row r="2529" spans="1:25" ht="15" customHeight="1" x14ac:dyDescent="0.3">
      <c r="A2529" s="2" t="s">
        <v>5741</v>
      </c>
      <c r="B2529" s="2" t="s">
        <v>5742</v>
      </c>
      <c r="C2529" s="7" t="s">
        <v>150</v>
      </c>
      <c r="D2529" s="2" t="s">
        <v>5710</v>
      </c>
      <c r="E2529" s="3" t="str">
        <f>VLOOKUP(A2529,[1]운영현황_NEW!$B$4:$AA$3661,26,0)</f>
        <v/>
      </c>
      <c r="F2529" s="3" t="str">
        <f>VLOOKUP(G2529,[2]변환기준!$D$1:$E$24,2,0)</f>
        <v>청소년수련시설</v>
      </c>
      <c r="G2529" s="4" t="s">
        <v>58</v>
      </c>
      <c r="H2529" s="4" t="s">
        <v>186</v>
      </c>
      <c r="I2529" s="6" t="s">
        <v>299</v>
      </c>
      <c r="J2529" s="4" t="s">
        <v>31</v>
      </c>
      <c r="K2529" s="4" t="s">
        <v>32</v>
      </c>
      <c r="L2529" s="4" t="s">
        <v>32</v>
      </c>
      <c r="M2529" s="4"/>
      <c r="N2529" s="4" t="s">
        <v>34</v>
      </c>
      <c r="O2529" s="4" t="s">
        <v>48</v>
      </c>
      <c r="P2529" s="29">
        <v>0</v>
      </c>
      <c r="Q2529" s="32">
        <v>130</v>
      </c>
      <c r="R2529" s="4" t="s">
        <v>76</v>
      </c>
      <c r="S2529" s="4" t="s">
        <v>5675</v>
      </c>
      <c r="T2529" s="4" t="s">
        <v>5676</v>
      </c>
      <c r="U2529" s="4" t="s">
        <v>51</v>
      </c>
      <c r="V2529" s="4" t="s">
        <v>5711</v>
      </c>
      <c r="W2529" s="4" t="s">
        <v>5712</v>
      </c>
      <c r="X2529" s="4" t="s">
        <v>5713</v>
      </c>
      <c r="Y2529" s="6" t="s">
        <v>70</v>
      </c>
    </row>
    <row r="2530" spans="1:25" ht="12.75" customHeight="1" x14ac:dyDescent="0.3">
      <c r="A2530" s="2" t="s">
        <v>5743</v>
      </c>
      <c r="B2530" s="2" t="s">
        <v>5744</v>
      </c>
      <c r="C2530" s="7" t="s">
        <v>150</v>
      </c>
      <c r="D2530" s="2" t="s">
        <v>5710</v>
      </c>
      <c r="E2530" s="3" t="str">
        <f>VLOOKUP(A2530,[1]운영현황_NEW!$B$4:$AA$3661,26,0)</f>
        <v/>
      </c>
      <c r="F2530" s="3" t="str">
        <f>VLOOKUP(G2530,[2]변환기준!$D$1:$E$24,2,0)</f>
        <v>청소년수련시설</v>
      </c>
      <c r="G2530" s="4" t="s">
        <v>58</v>
      </c>
      <c r="H2530" s="4" t="s">
        <v>186</v>
      </c>
      <c r="I2530" s="6" t="s">
        <v>299</v>
      </c>
      <c r="J2530" s="4" t="s">
        <v>31</v>
      </c>
      <c r="K2530" s="4" t="s">
        <v>32</v>
      </c>
      <c r="L2530" s="4" t="s">
        <v>32</v>
      </c>
      <c r="M2530" s="4"/>
      <c r="N2530" s="4" t="s">
        <v>34</v>
      </c>
      <c r="O2530" s="4" t="s">
        <v>62</v>
      </c>
      <c r="P2530" s="29">
        <v>0</v>
      </c>
      <c r="Q2530" s="32">
        <v>390</v>
      </c>
      <c r="R2530" s="4" t="s">
        <v>76</v>
      </c>
      <c r="S2530" s="4" t="s">
        <v>5675</v>
      </c>
      <c r="T2530" s="4" t="s">
        <v>5676</v>
      </c>
      <c r="U2530" s="4" t="s">
        <v>51</v>
      </c>
      <c r="V2530" s="4" t="s">
        <v>5711</v>
      </c>
      <c r="W2530" s="4" t="s">
        <v>5712</v>
      </c>
      <c r="X2530" s="4" t="s">
        <v>5713</v>
      </c>
      <c r="Y2530" s="6" t="s">
        <v>70</v>
      </c>
    </row>
    <row r="2531" spans="1:25" ht="15" customHeight="1" x14ac:dyDescent="0.3">
      <c r="A2531" s="2" t="s">
        <v>5745</v>
      </c>
      <c r="B2531" s="2" t="s">
        <v>5746</v>
      </c>
      <c r="C2531" s="7" t="s">
        <v>150</v>
      </c>
      <c r="D2531" s="2" t="s">
        <v>5710</v>
      </c>
      <c r="E2531" s="3" t="str">
        <f>VLOOKUP(A2531,[1]운영현황_NEW!$B$4:$AA$3661,26,0)</f>
        <v/>
      </c>
      <c r="F2531" s="3" t="str">
        <f>VLOOKUP(G2531,[2]변환기준!$D$1:$E$24,2,0)</f>
        <v>청소년수련시설</v>
      </c>
      <c r="G2531" s="4" t="s">
        <v>58</v>
      </c>
      <c r="H2531" s="4" t="s">
        <v>186</v>
      </c>
      <c r="I2531" s="6" t="s">
        <v>299</v>
      </c>
      <c r="J2531" s="4" t="s">
        <v>31</v>
      </c>
      <c r="K2531" s="4" t="s">
        <v>32</v>
      </c>
      <c r="L2531" s="4" t="s">
        <v>32</v>
      </c>
      <c r="M2531" s="4"/>
      <c r="N2531" s="4" t="s">
        <v>34</v>
      </c>
      <c r="O2531" s="4" t="s">
        <v>62</v>
      </c>
      <c r="P2531" s="29">
        <v>0</v>
      </c>
      <c r="Q2531" s="32">
        <v>130</v>
      </c>
      <c r="R2531" s="4" t="s">
        <v>76</v>
      </c>
      <c r="S2531" s="4" t="s">
        <v>5675</v>
      </c>
      <c r="T2531" s="4" t="s">
        <v>5676</v>
      </c>
      <c r="U2531" s="4" t="s">
        <v>51</v>
      </c>
      <c r="V2531" s="4" t="s">
        <v>5711</v>
      </c>
      <c r="W2531" s="4" t="s">
        <v>5712</v>
      </c>
      <c r="X2531" s="4" t="s">
        <v>5713</v>
      </c>
      <c r="Y2531" s="6" t="s">
        <v>70</v>
      </c>
    </row>
    <row r="2532" spans="1:25" ht="15" customHeight="1" x14ac:dyDescent="0.3">
      <c r="A2532" s="2" t="s">
        <v>5747</v>
      </c>
      <c r="B2532" s="2" t="s">
        <v>5748</v>
      </c>
      <c r="C2532" s="7" t="s">
        <v>150</v>
      </c>
      <c r="D2532" s="2" t="s">
        <v>5710</v>
      </c>
      <c r="E2532" s="3" t="str">
        <f>VLOOKUP(A2532,[1]운영현황_NEW!$B$4:$AA$3661,26,0)</f>
        <v/>
      </c>
      <c r="F2532" s="3" t="str">
        <f>VLOOKUP(G2532,[2]변환기준!$D$1:$E$24,2,0)</f>
        <v>청소년수련시설</v>
      </c>
      <c r="G2532" s="4" t="s">
        <v>58</v>
      </c>
      <c r="H2532" s="4" t="s">
        <v>186</v>
      </c>
      <c r="I2532" s="6" t="s">
        <v>299</v>
      </c>
      <c r="J2532" s="4" t="s">
        <v>31</v>
      </c>
      <c r="K2532" s="4" t="s">
        <v>32</v>
      </c>
      <c r="L2532" s="4" t="s">
        <v>32</v>
      </c>
      <c r="M2532" s="4"/>
      <c r="N2532" s="4" t="s">
        <v>34</v>
      </c>
      <c r="O2532" s="4" t="s">
        <v>62</v>
      </c>
      <c r="P2532" s="29">
        <v>0</v>
      </c>
      <c r="Q2532" s="32">
        <v>130</v>
      </c>
      <c r="R2532" s="4" t="s">
        <v>76</v>
      </c>
      <c r="S2532" s="4" t="s">
        <v>5675</v>
      </c>
      <c r="T2532" s="4" t="s">
        <v>5676</v>
      </c>
      <c r="U2532" s="4" t="s">
        <v>51</v>
      </c>
      <c r="V2532" s="4" t="s">
        <v>5711</v>
      </c>
      <c r="W2532" s="4" t="s">
        <v>5712</v>
      </c>
      <c r="X2532" s="4" t="s">
        <v>5713</v>
      </c>
      <c r="Y2532" s="6" t="s">
        <v>70</v>
      </c>
    </row>
    <row r="2533" spans="1:25" ht="12.75" customHeight="1" x14ac:dyDescent="0.3">
      <c r="A2533" s="2" t="s">
        <v>5749</v>
      </c>
      <c r="B2533" s="2" t="s">
        <v>5750</v>
      </c>
      <c r="C2533" s="7" t="s">
        <v>150</v>
      </c>
      <c r="D2533" s="2" t="s">
        <v>4115</v>
      </c>
      <c r="E2533" s="3" t="str">
        <f>VLOOKUP(A2533,[1]운영현황_NEW!$B$4:$AA$3661,26,0)</f>
        <v/>
      </c>
      <c r="F2533" s="3" t="str">
        <f>VLOOKUP(G2533,[2]변환기준!$D$1:$E$24,2,0)</f>
        <v>청소년수련시설</v>
      </c>
      <c r="G2533" s="4" t="s">
        <v>58</v>
      </c>
      <c r="H2533" s="4" t="s">
        <v>288</v>
      </c>
      <c r="I2533" s="6" t="s">
        <v>299</v>
      </c>
      <c r="J2533" s="4" t="s">
        <v>31</v>
      </c>
      <c r="K2533" s="4" t="s">
        <v>32</v>
      </c>
      <c r="L2533" s="4" t="s">
        <v>32</v>
      </c>
      <c r="M2533" s="4"/>
      <c r="N2533" s="4" t="s">
        <v>34</v>
      </c>
      <c r="O2533" s="4" t="s">
        <v>62</v>
      </c>
      <c r="P2533" s="29">
        <v>0</v>
      </c>
      <c r="Q2533" s="32">
        <v>59</v>
      </c>
      <c r="R2533" s="4" t="s">
        <v>36</v>
      </c>
      <c r="S2533" s="4" t="s">
        <v>5675</v>
      </c>
      <c r="T2533" s="4" t="s">
        <v>5676</v>
      </c>
      <c r="U2533" s="4" t="s">
        <v>51</v>
      </c>
      <c r="V2533" s="4" t="s">
        <v>4116</v>
      </c>
      <c r="W2533" s="4" t="s">
        <v>4117</v>
      </c>
      <c r="X2533" s="4" t="s">
        <v>4118</v>
      </c>
      <c r="Y2533" s="6" t="s">
        <v>70</v>
      </c>
    </row>
    <row r="2534" spans="1:25" ht="12.75" customHeight="1" x14ac:dyDescent="0.3">
      <c r="A2534" s="2" t="s">
        <v>5751</v>
      </c>
      <c r="B2534" s="2" t="s">
        <v>5752</v>
      </c>
      <c r="C2534" s="7" t="s">
        <v>150</v>
      </c>
      <c r="D2534" s="2" t="s">
        <v>4115</v>
      </c>
      <c r="E2534" s="3" t="str">
        <f>VLOOKUP(A2534,[1]운영현황_NEW!$B$4:$AA$3661,26,0)</f>
        <v/>
      </c>
      <c r="F2534" s="3" t="str">
        <f>VLOOKUP(G2534,[2]변환기준!$D$1:$E$24,2,0)</f>
        <v>청소년수련시설</v>
      </c>
      <c r="G2534" s="4" t="s">
        <v>58</v>
      </c>
      <c r="H2534" s="4" t="s">
        <v>288</v>
      </c>
      <c r="I2534" s="6" t="s">
        <v>299</v>
      </c>
      <c r="J2534" s="4" t="s">
        <v>31</v>
      </c>
      <c r="K2534" s="4" t="s">
        <v>32</v>
      </c>
      <c r="L2534" s="4" t="s">
        <v>32</v>
      </c>
      <c r="M2534" s="4"/>
      <c r="N2534" s="4" t="s">
        <v>34</v>
      </c>
      <c r="O2534" s="4" t="s">
        <v>62</v>
      </c>
      <c r="P2534" s="29">
        <v>0</v>
      </c>
      <c r="Q2534" s="32">
        <v>59</v>
      </c>
      <c r="R2534" s="4" t="s">
        <v>76</v>
      </c>
      <c r="S2534" s="4" t="s">
        <v>5675</v>
      </c>
      <c r="T2534" s="4" t="s">
        <v>5676</v>
      </c>
      <c r="U2534" s="4" t="s">
        <v>51</v>
      </c>
      <c r="V2534" s="4" t="s">
        <v>4116</v>
      </c>
      <c r="W2534" s="4" t="s">
        <v>4117</v>
      </c>
      <c r="X2534" s="4" t="s">
        <v>4118</v>
      </c>
      <c r="Y2534" s="6" t="s">
        <v>70</v>
      </c>
    </row>
    <row r="2535" spans="1:25" ht="12.75" customHeight="1" x14ac:dyDescent="0.3">
      <c r="A2535" s="2" t="s">
        <v>5753</v>
      </c>
      <c r="B2535" s="2" t="s">
        <v>5754</v>
      </c>
      <c r="C2535" s="7" t="s">
        <v>150</v>
      </c>
      <c r="D2535" s="2" t="s">
        <v>4115</v>
      </c>
      <c r="E2535" s="3" t="str">
        <f>VLOOKUP(A2535,[1]운영현황_NEW!$B$4:$AA$3661,26,0)</f>
        <v/>
      </c>
      <c r="F2535" s="3" t="str">
        <f>VLOOKUP(G2535,[2]변환기준!$D$1:$E$24,2,0)</f>
        <v>청소년수련시설</v>
      </c>
      <c r="G2535" s="4" t="s">
        <v>58</v>
      </c>
      <c r="H2535" s="4" t="s">
        <v>288</v>
      </c>
      <c r="I2535" s="6" t="s">
        <v>299</v>
      </c>
      <c r="J2535" s="4" t="s">
        <v>31</v>
      </c>
      <c r="K2535" s="4" t="s">
        <v>32</v>
      </c>
      <c r="L2535" s="4" t="s">
        <v>32</v>
      </c>
      <c r="M2535" s="4"/>
      <c r="N2535" s="4" t="s">
        <v>34</v>
      </c>
      <c r="O2535" s="4" t="s">
        <v>62</v>
      </c>
      <c r="P2535" s="29">
        <v>0</v>
      </c>
      <c r="Q2535" s="32">
        <v>59</v>
      </c>
      <c r="R2535" s="4" t="s">
        <v>63</v>
      </c>
      <c r="S2535" s="4" t="s">
        <v>5675</v>
      </c>
      <c r="T2535" s="4" t="s">
        <v>5676</v>
      </c>
      <c r="U2535" s="4" t="s">
        <v>51</v>
      </c>
      <c r="V2535" s="4" t="s">
        <v>4116</v>
      </c>
      <c r="W2535" s="4" t="s">
        <v>4117</v>
      </c>
      <c r="X2535" s="4" t="s">
        <v>4118</v>
      </c>
      <c r="Y2535" s="6" t="s">
        <v>70</v>
      </c>
    </row>
    <row r="2536" spans="1:25" ht="15" customHeight="1" x14ac:dyDescent="0.2">
      <c r="A2536" s="2">
        <v>12673</v>
      </c>
      <c r="B2536" s="2" t="s">
        <v>5755</v>
      </c>
      <c r="C2536" s="2" t="s">
        <v>26</v>
      </c>
      <c r="D2536" s="2" t="s">
        <v>4994</v>
      </c>
      <c r="E2536" s="3" t="str">
        <f>VLOOKUP(A2536,[1]운영현황_NEW!$B$4:$AA$3661,26,0)</f>
        <v/>
      </c>
      <c r="F2536" s="3" t="str">
        <f>VLOOKUP(G2536,[2]변환기준!$D$1:$E$24,2,0)</f>
        <v>청소년수련시설</v>
      </c>
      <c r="G2536" s="4" t="s">
        <v>28</v>
      </c>
      <c r="H2536" s="4" t="s">
        <v>29</v>
      </c>
      <c r="I2536" s="4" t="s">
        <v>30</v>
      </c>
      <c r="J2536" s="4" t="s">
        <v>31</v>
      </c>
      <c r="K2536" s="4" t="s">
        <v>32</v>
      </c>
      <c r="L2536" s="4" t="s">
        <v>32</v>
      </c>
      <c r="M2536" s="4" t="s">
        <v>33</v>
      </c>
      <c r="N2536" s="4" t="s">
        <v>34</v>
      </c>
      <c r="O2536" s="4" t="s">
        <v>35</v>
      </c>
      <c r="P2536" s="29">
        <v>0</v>
      </c>
      <c r="Q2536" s="32">
        <v>20</v>
      </c>
      <c r="R2536" s="4" t="s">
        <v>36</v>
      </c>
      <c r="S2536" s="4" t="s">
        <v>5675</v>
      </c>
      <c r="T2536" s="4" t="s">
        <v>5676</v>
      </c>
      <c r="U2536" s="4" t="s">
        <v>51</v>
      </c>
      <c r="V2536" s="4" t="s">
        <v>4995</v>
      </c>
      <c r="W2536" s="4" t="s">
        <v>4996</v>
      </c>
      <c r="X2536" s="4" t="s">
        <v>4997</v>
      </c>
      <c r="Y2536" s="4" t="s">
        <v>90</v>
      </c>
    </row>
    <row r="2537" spans="1:25" ht="13.5" customHeight="1" x14ac:dyDescent="0.2">
      <c r="A2537" s="2">
        <v>12658</v>
      </c>
      <c r="B2537" s="2" t="s">
        <v>5756</v>
      </c>
      <c r="C2537" s="2" t="s">
        <v>26</v>
      </c>
      <c r="D2537" s="2" t="s">
        <v>3913</v>
      </c>
      <c r="E2537" s="3" t="str">
        <f>VLOOKUP(A2537,[1]운영현황_NEW!$B$4:$AA$3661,26,0)</f>
        <v/>
      </c>
      <c r="F2537" s="3" t="str">
        <f>VLOOKUP(G2537,[2]변환기준!$D$1:$E$24,2,0)</f>
        <v>청소년수련시설</v>
      </c>
      <c r="G2537" s="4" t="s">
        <v>28</v>
      </c>
      <c r="H2537" s="4" t="s">
        <v>176</v>
      </c>
      <c r="I2537" s="4" t="s">
        <v>30</v>
      </c>
      <c r="J2537" s="4" t="s">
        <v>31</v>
      </c>
      <c r="K2537" s="4" t="s">
        <v>32</v>
      </c>
      <c r="L2537" s="4" t="s">
        <v>32</v>
      </c>
      <c r="M2537" s="4" t="s">
        <v>33</v>
      </c>
      <c r="N2537" s="4" t="s">
        <v>34</v>
      </c>
      <c r="O2537" s="4" t="s">
        <v>62</v>
      </c>
      <c r="P2537" s="29">
        <v>5000</v>
      </c>
      <c r="Q2537" s="32">
        <v>20</v>
      </c>
      <c r="R2537" s="4" t="s">
        <v>223</v>
      </c>
      <c r="S2537" s="4" t="s">
        <v>5675</v>
      </c>
      <c r="T2537" s="4" t="s">
        <v>5700</v>
      </c>
      <c r="U2537" s="4" t="s">
        <v>51</v>
      </c>
      <c r="V2537" s="4" t="s">
        <v>3914</v>
      </c>
      <c r="W2537" s="4" t="s">
        <v>3915</v>
      </c>
      <c r="X2537" s="4" t="s">
        <v>3916</v>
      </c>
      <c r="Y2537" s="4" t="s">
        <v>90</v>
      </c>
    </row>
    <row r="2538" spans="1:25" ht="15" customHeight="1" x14ac:dyDescent="0.2">
      <c r="A2538" s="2">
        <v>12674</v>
      </c>
      <c r="B2538" s="2" t="s">
        <v>5757</v>
      </c>
      <c r="C2538" s="2" t="s">
        <v>26</v>
      </c>
      <c r="D2538" s="2" t="s">
        <v>3557</v>
      </c>
      <c r="E2538" s="3" t="str">
        <f>VLOOKUP(A2538,[1]운영현황_NEW!$B$4:$AA$3661,26,0)</f>
        <v/>
      </c>
      <c r="F2538" s="3" t="str">
        <f>VLOOKUP(G2538,[2]변환기준!$D$1:$E$24,2,0)</f>
        <v>청소년수련시설</v>
      </c>
      <c r="G2538" s="4" t="s">
        <v>28</v>
      </c>
      <c r="H2538" s="4" t="s">
        <v>176</v>
      </c>
      <c r="I2538" s="4" t="s">
        <v>30</v>
      </c>
      <c r="J2538" s="4" t="s">
        <v>31</v>
      </c>
      <c r="K2538" s="4" t="s">
        <v>32</v>
      </c>
      <c r="L2538" s="4" t="s">
        <v>32</v>
      </c>
      <c r="M2538" s="4" t="s">
        <v>33</v>
      </c>
      <c r="N2538" s="4" t="s">
        <v>34</v>
      </c>
      <c r="O2538" s="4" t="s">
        <v>159</v>
      </c>
      <c r="P2538" s="29">
        <v>0</v>
      </c>
      <c r="Q2538" s="32">
        <v>10</v>
      </c>
      <c r="R2538" s="4" t="s">
        <v>2049</v>
      </c>
      <c r="S2538" s="4" t="s">
        <v>5675</v>
      </c>
      <c r="T2538" s="4" t="s">
        <v>5681</v>
      </c>
      <c r="U2538" s="4" t="s">
        <v>51</v>
      </c>
      <c r="V2538" s="4" t="s">
        <v>3558</v>
      </c>
      <c r="W2538" s="4" t="s">
        <v>3559</v>
      </c>
      <c r="X2538" s="4" t="s">
        <v>3560</v>
      </c>
      <c r="Y2538" s="4" t="s">
        <v>90</v>
      </c>
    </row>
    <row r="2539" spans="1:25" ht="15" customHeight="1" x14ac:dyDescent="0.3">
      <c r="A2539" s="2">
        <v>12672</v>
      </c>
      <c r="B2539" s="2" t="s">
        <v>5758</v>
      </c>
      <c r="C2539" s="2" t="s">
        <v>213</v>
      </c>
      <c r="D2539" s="2" t="s">
        <v>1752</v>
      </c>
      <c r="E2539" s="3" t="str">
        <f>VLOOKUP(A2539,[1]운영현황_NEW!$B$4:$AA$3661,26,0)</f>
        <v/>
      </c>
      <c r="F2539" s="3" t="str">
        <f>VLOOKUP(G2539,[2]변환기준!$D$1:$E$24,2,0)</f>
        <v>청소년수련시설</v>
      </c>
      <c r="G2539" s="4" t="s">
        <v>58</v>
      </c>
      <c r="H2539" s="4" t="s">
        <v>1454</v>
      </c>
      <c r="I2539" s="4" t="s">
        <v>30</v>
      </c>
      <c r="J2539" s="4" t="s">
        <v>31</v>
      </c>
      <c r="K2539" s="4" t="s">
        <v>32</v>
      </c>
      <c r="L2539" s="4" t="s">
        <v>32</v>
      </c>
      <c r="M2539" s="4" t="s">
        <v>33</v>
      </c>
      <c r="N2539" s="4" t="s">
        <v>34</v>
      </c>
      <c r="O2539" s="4" t="s">
        <v>62</v>
      </c>
      <c r="P2539" s="29">
        <v>75000</v>
      </c>
      <c r="Q2539" s="32">
        <v>80</v>
      </c>
      <c r="R2539" s="4" t="s">
        <v>63</v>
      </c>
      <c r="S2539" s="4" t="s">
        <v>5675</v>
      </c>
      <c r="T2539" s="4" t="s">
        <v>5700</v>
      </c>
      <c r="U2539" s="4" t="s">
        <v>51</v>
      </c>
      <c r="V2539" s="4" t="s">
        <v>1753</v>
      </c>
      <c r="W2539" s="4" t="s">
        <v>1754</v>
      </c>
      <c r="X2539" s="4" t="s">
        <v>1755</v>
      </c>
      <c r="Y2539" s="6" t="s">
        <v>70</v>
      </c>
    </row>
    <row r="2540" spans="1:25" ht="12.75" customHeight="1" x14ac:dyDescent="0.3">
      <c r="A2540" s="2" t="s">
        <v>5759</v>
      </c>
      <c r="B2540" s="2" t="s">
        <v>5760</v>
      </c>
      <c r="C2540" s="7" t="s">
        <v>150</v>
      </c>
      <c r="D2540" s="2" t="s">
        <v>205</v>
      </c>
      <c r="E2540" s="3" t="str">
        <f>VLOOKUP(A2540,[1]운영현황_NEW!$B$4:$AA$3661,26,0)</f>
        <v/>
      </c>
      <c r="F2540" s="3" t="str">
        <f>VLOOKUP(G2540,[2]변환기준!$D$1:$E$24,2,0)</f>
        <v>청소년수련시설</v>
      </c>
      <c r="G2540" s="4" t="s">
        <v>58</v>
      </c>
      <c r="H2540" s="4" t="s">
        <v>207</v>
      </c>
      <c r="I2540" s="6" t="s">
        <v>299</v>
      </c>
      <c r="J2540" s="4" t="s">
        <v>31</v>
      </c>
      <c r="K2540" s="4" t="s">
        <v>32</v>
      </c>
      <c r="L2540" s="4" t="s">
        <v>32</v>
      </c>
      <c r="M2540" s="4"/>
      <c r="N2540" s="4" t="s">
        <v>34</v>
      </c>
      <c r="O2540" s="4" t="s">
        <v>62</v>
      </c>
      <c r="P2540" s="29">
        <v>0</v>
      </c>
      <c r="Q2540" s="32">
        <v>160</v>
      </c>
      <c r="R2540" s="4" t="s">
        <v>76</v>
      </c>
      <c r="S2540" s="4" t="s">
        <v>5675</v>
      </c>
      <c r="T2540" s="4" t="s">
        <v>5676</v>
      </c>
      <c r="U2540" s="4" t="s">
        <v>51</v>
      </c>
      <c r="V2540" s="4" t="s">
        <v>209</v>
      </c>
      <c r="W2540" s="4" t="s">
        <v>210</v>
      </c>
      <c r="X2540" s="4" t="s">
        <v>211</v>
      </c>
      <c r="Y2540" s="6" t="s">
        <v>70</v>
      </c>
    </row>
    <row r="2541" spans="1:25" ht="12.75" customHeight="1" x14ac:dyDescent="0.3">
      <c r="A2541" s="2" t="s">
        <v>5761</v>
      </c>
      <c r="B2541" s="2" t="s">
        <v>5762</v>
      </c>
      <c r="C2541" s="7" t="s">
        <v>150</v>
      </c>
      <c r="D2541" s="2" t="s">
        <v>205</v>
      </c>
      <c r="E2541" s="3" t="str">
        <f>VLOOKUP(A2541,[1]운영현황_NEW!$B$4:$AA$3661,26,0)</f>
        <v/>
      </c>
      <c r="F2541" s="3" t="str">
        <f>VLOOKUP(G2541,[2]변환기준!$D$1:$E$24,2,0)</f>
        <v>청소년수련시설</v>
      </c>
      <c r="G2541" s="4" t="s">
        <v>58</v>
      </c>
      <c r="H2541" s="4" t="s">
        <v>207</v>
      </c>
      <c r="I2541" s="6" t="s">
        <v>299</v>
      </c>
      <c r="J2541" s="4" t="s">
        <v>31</v>
      </c>
      <c r="K2541" s="4" t="s">
        <v>32</v>
      </c>
      <c r="L2541" s="4" t="s">
        <v>32</v>
      </c>
      <c r="M2541" s="4"/>
      <c r="N2541" s="4" t="s">
        <v>34</v>
      </c>
      <c r="O2541" s="4" t="s">
        <v>62</v>
      </c>
      <c r="P2541" s="29">
        <v>0</v>
      </c>
      <c r="Q2541" s="32">
        <v>160</v>
      </c>
      <c r="R2541" s="4" t="s">
        <v>63</v>
      </c>
      <c r="S2541" s="4" t="s">
        <v>5675</v>
      </c>
      <c r="T2541" s="4" t="s">
        <v>5676</v>
      </c>
      <c r="U2541" s="4" t="s">
        <v>51</v>
      </c>
      <c r="V2541" s="4" t="s">
        <v>209</v>
      </c>
      <c r="W2541" s="4" t="s">
        <v>210</v>
      </c>
      <c r="X2541" s="4" t="s">
        <v>211</v>
      </c>
      <c r="Y2541" s="6" t="s">
        <v>70</v>
      </c>
    </row>
    <row r="2542" spans="1:25" ht="15" customHeight="1" x14ac:dyDescent="0.3">
      <c r="A2542" s="2" t="s">
        <v>5763</v>
      </c>
      <c r="B2542" s="2" t="s">
        <v>5764</v>
      </c>
      <c r="C2542" s="7" t="s">
        <v>150</v>
      </c>
      <c r="D2542" s="2" t="s">
        <v>205</v>
      </c>
      <c r="E2542" s="3" t="str">
        <f>VLOOKUP(A2542,[1]운영현황_NEW!$B$4:$AA$3661,26,0)</f>
        <v/>
      </c>
      <c r="F2542" s="3" t="str">
        <f>VLOOKUP(G2542,[2]변환기준!$D$1:$E$24,2,0)</f>
        <v>청소년수련시설</v>
      </c>
      <c r="G2542" s="4" t="s">
        <v>58</v>
      </c>
      <c r="H2542" s="4" t="s">
        <v>207</v>
      </c>
      <c r="I2542" s="6" t="s">
        <v>299</v>
      </c>
      <c r="J2542" s="4" t="s">
        <v>31</v>
      </c>
      <c r="K2542" s="4" t="s">
        <v>32</v>
      </c>
      <c r="L2542" s="4" t="s">
        <v>32</v>
      </c>
      <c r="M2542" s="4"/>
      <c r="N2542" s="4" t="s">
        <v>34</v>
      </c>
      <c r="O2542" s="4" t="s">
        <v>62</v>
      </c>
      <c r="P2542" s="29">
        <v>0</v>
      </c>
      <c r="Q2542" s="32">
        <v>160</v>
      </c>
      <c r="R2542" s="4" t="s">
        <v>76</v>
      </c>
      <c r="S2542" s="4" t="s">
        <v>5675</v>
      </c>
      <c r="T2542" s="4" t="s">
        <v>5676</v>
      </c>
      <c r="U2542" s="4" t="s">
        <v>51</v>
      </c>
      <c r="V2542" s="4" t="s">
        <v>209</v>
      </c>
      <c r="W2542" s="4" t="s">
        <v>210</v>
      </c>
      <c r="X2542" s="4" t="s">
        <v>211</v>
      </c>
      <c r="Y2542" s="6" t="s">
        <v>70</v>
      </c>
    </row>
    <row r="2543" spans="1:25" ht="15" customHeight="1" x14ac:dyDescent="0.3">
      <c r="A2543" s="2" t="s">
        <v>5765</v>
      </c>
      <c r="B2543" s="2" t="s">
        <v>5766</v>
      </c>
      <c r="C2543" s="7" t="s">
        <v>150</v>
      </c>
      <c r="D2543" s="2" t="s">
        <v>205</v>
      </c>
      <c r="E2543" s="3" t="str">
        <f>VLOOKUP(A2543,[1]운영현황_NEW!$B$4:$AA$3661,26,0)</f>
        <v/>
      </c>
      <c r="F2543" s="3" t="str">
        <f>VLOOKUP(G2543,[2]변환기준!$D$1:$E$24,2,0)</f>
        <v>청소년수련시설</v>
      </c>
      <c r="G2543" s="4" t="s">
        <v>58</v>
      </c>
      <c r="H2543" s="4" t="s">
        <v>207</v>
      </c>
      <c r="I2543" s="6" t="s">
        <v>299</v>
      </c>
      <c r="J2543" s="4" t="s">
        <v>31</v>
      </c>
      <c r="K2543" s="4" t="s">
        <v>32</v>
      </c>
      <c r="L2543" s="4" t="s">
        <v>32</v>
      </c>
      <c r="M2543" s="4"/>
      <c r="N2543" s="4" t="s">
        <v>34</v>
      </c>
      <c r="O2543" s="4" t="s">
        <v>62</v>
      </c>
      <c r="P2543" s="29">
        <v>0</v>
      </c>
      <c r="Q2543" s="32">
        <v>160</v>
      </c>
      <c r="R2543" s="4" t="s">
        <v>36</v>
      </c>
      <c r="S2543" s="4" t="s">
        <v>5675</v>
      </c>
      <c r="T2543" s="4" t="s">
        <v>5676</v>
      </c>
      <c r="U2543" s="4" t="s">
        <v>51</v>
      </c>
      <c r="V2543" s="4" t="s">
        <v>209</v>
      </c>
      <c r="W2543" s="4" t="s">
        <v>210</v>
      </c>
      <c r="X2543" s="4" t="s">
        <v>211</v>
      </c>
      <c r="Y2543" s="6" t="s">
        <v>70</v>
      </c>
    </row>
    <row r="2544" spans="1:25" ht="15" x14ac:dyDescent="0.3">
      <c r="A2544" s="2" t="s">
        <v>5767</v>
      </c>
      <c r="B2544" s="2" t="s">
        <v>5768</v>
      </c>
      <c r="C2544" s="7" t="s">
        <v>150</v>
      </c>
      <c r="D2544" s="2" t="s">
        <v>205</v>
      </c>
      <c r="E2544" s="3" t="str">
        <f>VLOOKUP(A2544,[1]운영현황_NEW!$B$4:$AA$3661,26,0)</f>
        <v/>
      </c>
      <c r="F2544" s="3" t="str">
        <f>VLOOKUP(G2544,[2]변환기준!$D$1:$E$24,2,0)</f>
        <v>청소년수련시설</v>
      </c>
      <c r="G2544" s="4" t="s">
        <v>58</v>
      </c>
      <c r="H2544" s="4" t="s">
        <v>207</v>
      </c>
      <c r="I2544" s="6" t="s">
        <v>299</v>
      </c>
      <c r="J2544" s="4" t="s">
        <v>31</v>
      </c>
      <c r="K2544" s="4" t="s">
        <v>32</v>
      </c>
      <c r="L2544" s="4" t="s">
        <v>32</v>
      </c>
      <c r="M2544" s="4"/>
      <c r="N2544" s="4" t="s">
        <v>34</v>
      </c>
      <c r="O2544" s="4" t="s">
        <v>62</v>
      </c>
      <c r="P2544" s="29">
        <v>0</v>
      </c>
      <c r="Q2544" s="32">
        <v>160</v>
      </c>
      <c r="R2544" s="4" t="s">
        <v>36</v>
      </c>
      <c r="S2544" s="4" t="s">
        <v>5675</v>
      </c>
      <c r="T2544" s="4" t="s">
        <v>5676</v>
      </c>
      <c r="U2544" s="4" t="s">
        <v>51</v>
      </c>
      <c r="V2544" s="4" t="s">
        <v>209</v>
      </c>
      <c r="W2544" s="4" t="s">
        <v>210</v>
      </c>
      <c r="X2544" s="4" t="s">
        <v>211</v>
      </c>
      <c r="Y2544" s="6" t="s">
        <v>70</v>
      </c>
    </row>
    <row r="2545" spans="1:25" ht="15" customHeight="1" x14ac:dyDescent="0.3">
      <c r="A2545" s="2" t="s">
        <v>5769</v>
      </c>
      <c r="B2545" s="2" t="s">
        <v>5770</v>
      </c>
      <c r="C2545" s="7" t="s">
        <v>150</v>
      </c>
      <c r="D2545" s="2" t="s">
        <v>205</v>
      </c>
      <c r="E2545" s="3" t="str">
        <f>VLOOKUP(A2545,[1]운영현황_NEW!$B$4:$AA$3661,26,0)</f>
        <v/>
      </c>
      <c r="F2545" s="3" t="str">
        <f>VLOOKUP(G2545,[2]변환기준!$D$1:$E$24,2,0)</f>
        <v>청소년수련시설</v>
      </c>
      <c r="G2545" s="4" t="s">
        <v>58</v>
      </c>
      <c r="H2545" s="4" t="s">
        <v>207</v>
      </c>
      <c r="I2545" s="6" t="s">
        <v>299</v>
      </c>
      <c r="J2545" s="4" t="s">
        <v>31</v>
      </c>
      <c r="K2545" s="4" t="s">
        <v>32</v>
      </c>
      <c r="L2545" s="4" t="s">
        <v>32</v>
      </c>
      <c r="M2545" s="4"/>
      <c r="N2545" s="4" t="s">
        <v>34</v>
      </c>
      <c r="O2545" s="4" t="s">
        <v>62</v>
      </c>
      <c r="P2545" s="29">
        <v>0</v>
      </c>
      <c r="Q2545" s="32">
        <v>160</v>
      </c>
      <c r="R2545" s="4" t="s">
        <v>36</v>
      </c>
      <c r="S2545" s="4" t="s">
        <v>5675</v>
      </c>
      <c r="T2545" s="4" t="s">
        <v>5676</v>
      </c>
      <c r="U2545" s="4" t="s">
        <v>51</v>
      </c>
      <c r="V2545" s="4" t="s">
        <v>209</v>
      </c>
      <c r="W2545" s="4" t="s">
        <v>210</v>
      </c>
      <c r="X2545" s="4" t="s">
        <v>211</v>
      </c>
      <c r="Y2545" s="6" t="s">
        <v>70</v>
      </c>
    </row>
    <row r="2546" spans="1:25" ht="13.5" customHeight="1" x14ac:dyDescent="0.3">
      <c r="A2546" s="2" t="s">
        <v>5771</v>
      </c>
      <c r="B2546" s="2" t="s">
        <v>5772</v>
      </c>
      <c r="C2546" s="7" t="s">
        <v>150</v>
      </c>
      <c r="D2546" s="2" t="s">
        <v>205</v>
      </c>
      <c r="E2546" s="3" t="str">
        <f>VLOOKUP(A2546,[1]운영현황_NEW!$B$4:$AA$3661,26,0)</f>
        <v/>
      </c>
      <c r="F2546" s="3" t="str">
        <f>VLOOKUP(G2546,[2]변환기준!$D$1:$E$24,2,0)</f>
        <v>청소년수련시설</v>
      </c>
      <c r="G2546" s="4" t="s">
        <v>58</v>
      </c>
      <c r="H2546" s="4" t="s">
        <v>207</v>
      </c>
      <c r="I2546" s="6" t="s">
        <v>299</v>
      </c>
      <c r="J2546" s="4" t="s">
        <v>31</v>
      </c>
      <c r="K2546" s="4" t="s">
        <v>32</v>
      </c>
      <c r="L2546" s="4" t="s">
        <v>32</v>
      </c>
      <c r="M2546" s="4"/>
      <c r="N2546" s="4" t="s">
        <v>34</v>
      </c>
      <c r="O2546" s="4" t="s">
        <v>62</v>
      </c>
      <c r="P2546" s="29">
        <v>0</v>
      </c>
      <c r="Q2546" s="32">
        <v>160</v>
      </c>
      <c r="R2546" s="4" t="s">
        <v>63</v>
      </c>
      <c r="S2546" s="4" t="s">
        <v>5675</v>
      </c>
      <c r="T2546" s="4" t="s">
        <v>5676</v>
      </c>
      <c r="U2546" s="4" t="s">
        <v>51</v>
      </c>
      <c r="V2546" s="4" t="s">
        <v>209</v>
      </c>
      <c r="W2546" s="4" t="s">
        <v>210</v>
      </c>
      <c r="X2546" s="4" t="s">
        <v>211</v>
      </c>
      <c r="Y2546" s="6" t="s">
        <v>70</v>
      </c>
    </row>
    <row r="2547" spans="1:25" ht="15" customHeight="1" x14ac:dyDescent="0.3">
      <c r="A2547" s="2" t="s">
        <v>5773</v>
      </c>
      <c r="B2547" s="2" t="s">
        <v>1391</v>
      </c>
      <c r="C2547" s="7" t="s">
        <v>150</v>
      </c>
      <c r="D2547" s="2" t="s">
        <v>205</v>
      </c>
      <c r="E2547" s="3" t="str">
        <f>VLOOKUP(A2547,[1]운영현황_NEW!$B$4:$AA$3661,26,0)</f>
        <v/>
      </c>
      <c r="F2547" s="3" t="str">
        <f>VLOOKUP(G2547,[2]변환기준!$D$1:$E$24,2,0)</f>
        <v>청소년수련시설</v>
      </c>
      <c r="G2547" s="4" t="s">
        <v>58</v>
      </c>
      <c r="H2547" s="4" t="s">
        <v>207</v>
      </c>
      <c r="I2547" s="6" t="s">
        <v>299</v>
      </c>
      <c r="J2547" s="4" t="s">
        <v>31</v>
      </c>
      <c r="K2547" s="4" t="s">
        <v>32</v>
      </c>
      <c r="L2547" s="4" t="s">
        <v>32</v>
      </c>
      <c r="M2547" s="4"/>
      <c r="N2547" s="4" t="s">
        <v>34</v>
      </c>
      <c r="O2547" s="4" t="s">
        <v>62</v>
      </c>
      <c r="P2547" s="29">
        <v>0</v>
      </c>
      <c r="Q2547" s="32">
        <v>80</v>
      </c>
      <c r="R2547" s="4" t="s">
        <v>36</v>
      </c>
      <c r="S2547" s="4" t="s">
        <v>5675</v>
      </c>
      <c r="T2547" s="4" t="s">
        <v>5676</v>
      </c>
      <c r="U2547" s="4" t="s">
        <v>51</v>
      </c>
      <c r="V2547" s="4" t="s">
        <v>209</v>
      </c>
      <c r="W2547" s="4" t="s">
        <v>210</v>
      </c>
      <c r="X2547" s="4" t="s">
        <v>211</v>
      </c>
      <c r="Y2547" s="6" t="s">
        <v>70</v>
      </c>
    </row>
    <row r="2548" spans="1:25" ht="13.5" customHeight="1" x14ac:dyDescent="0.3">
      <c r="A2548" s="2" t="s">
        <v>5774</v>
      </c>
      <c r="B2548" s="2" t="s">
        <v>5775</v>
      </c>
      <c r="C2548" s="7" t="s">
        <v>150</v>
      </c>
      <c r="D2548" s="2" t="s">
        <v>205</v>
      </c>
      <c r="E2548" s="3" t="str">
        <f>VLOOKUP(A2548,[1]운영현황_NEW!$B$4:$AA$3661,26,0)</f>
        <v/>
      </c>
      <c r="F2548" s="3" t="str">
        <f>VLOOKUP(G2548,[2]변환기준!$D$1:$E$24,2,0)</f>
        <v>청소년수련시설</v>
      </c>
      <c r="G2548" s="4" t="s">
        <v>58</v>
      </c>
      <c r="H2548" s="4" t="s">
        <v>207</v>
      </c>
      <c r="I2548" s="6" t="s">
        <v>299</v>
      </c>
      <c r="J2548" s="4" t="s">
        <v>31</v>
      </c>
      <c r="K2548" s="4" t="s">
        <v>32</v>
      </c>
      <c r="L2548" s="4" t="s">
        <v>32</v>
      </c>
      <c r="M2548" s="4"/>
      <c r="N2548" s="4" t="s">
        <v>34</v>
      </c>
      <c r="O2548" s="4" t="s">
        <v>62</v>
      </c>
      <c r="P2548" s="29">
        <v>0</v>
      </c>
      <c r="Q2548" s="32">
        <v>160</v>
      </c>
      <c r="R2548" s="4" t="s">
        <v>76</v>
      </c>
      <c r="S2548" s="4" t="s">
        <v>5675</v>
      </c>
      <c r="T2548" s="4" t="s">
        <v>5676</v>
      </c>
      <c r="U2548" s="4" t="s">
        <v>51</v>
      </c>
      <c r="V2548" s="4" t="s">
        <v>209</v>
      </c>
      <c r="W2548" s="4" t="s">
        <v>210</v>
      </c>
      <c r="X2548" s="4" t="s">
        <v>211</v>
      </c>
      <c r="Y2548" s="6" t="s">
        <v>70</v>
      </c>
    </row>
    <row r="2549" spans="1:25" ht="15" customHeight="1" x14ac:dyDescent="0.3">
      <c r="A2549" s="2" t="s">
        <v>5776</v>
      </c>
      <c r="B2549" s="2" t="s">
        <v>5777</v>
      </c>
      <c r="C2549" s="7" t="s">
        <v>150</v>
      </c>
      <c r="D2549" s="2" t="s">
        <v>205</v>
      </c>
      <c r="E2549" s="3" t="str">
        <f>VLOOKUP(A2549,[1]운영현황_NEW!$B$4:$AA$3661,26,0)</f>
        <v/>
      </c>
      <c r="F2549" s="3" t="str">
        <f>VLOOKUP(G2549,[2]변환기준!$D$1:$E$24,2,0)</f>
        <v>청소년수련시설</v>
      </c>
      <c r="G2549" s="4" t="s">
        <v>58</v>
      </c>
      <c r="H2549" s="4" t="s">
        <v>207</v>
      </c>
      <c r="I2549" s="6" t="s">
        <v>299</v>
      </c>
      <c r="J2549" s="4" t="s">
        <v>31</v>
      </c>
      <c r="K2549" s="4" t="s">
        <v>32</v>
      </c>
      <c r="L2549" s="4" t="s">
        <v>32</v>
      </c>
      <c r="M2549" s="4"/>
      <c r="N2549" s="4" t="s">
        <v>34</v>
      </c>
      <c r="O2549" s="4" t="s">
        <v>62</v>
      </c>
      <c r="P2549" s="29">
        <v>0</v>
      </c>
      <c r="Q2549" s="32">
        <v>80</v>
      </c>
      <c r="R2549" s="4" t="s">
        <v>36</v>
      </c>
      <c r="S2549" s="4" t="s">
        <v>5675</v>
      </c>
      <c r="T2549" s="4" t="s">
        <v>5676</v>
      </c>
      <c r="U2549" s="4" t="s">
        <v>51</v>
      </c>
      <c r="V2549" s="4" t="s">
        <v>209</v>
      </c>
      <c r="W2549" s="4" t="s">
        <v>210</v>
      </c>
      <c r="X2549" s="4" t="s">
        <v>211</v>
      </c>
      <c r="Y2549" s="6" t="s">
        <v>70</v>
      </c>
    </row>
    <row r="2550" spans="1:25" ht="15" customHeight="1" x14ac:dyDescent="0.3">
      <c r="A2550" s="2" t="s">
        <v>5778</v>
      </c>
      <c r="B2550" s="2" t="s">
        <v>5779</v>
      </c>
      <c r="C2550" s="7" t="s">
        <v>150</v>
      </c>
      <c r="D2550" s="2" t="s">
        <v>205</v>
      </c>
      <c r="E2550" s="3" t="str">
        <f>VLOOKUP(A2550,[1]운영현황_NEW!$B$4:$AA$3661,26,0)</f>
        <v/>
      </c>
      <c r="F2550" s="3" t="str">
        <f>VLOOKUP(G2550,[2]변환기준!$D$1:$E$24,2,0)</f>
        <v>청소년수련시설</v>
      </c>
      <c r="G2550" s="4" t="s">
        <v>58</v>
      </c>
      <c r="H2550" s="4" t="s">
        <v>207</v>
      </c>
      <c r="I2550" s="6" t="s">
        <v>299</v>
      </c>
      <c r="J2550" s="4" t="s">
        <v>31</v>
      </c>
      <c r="K2550" s="4" t="s">
        <v>32</v>
      </c>
      <c r="L2550" s="4" t="s">
        <v>32</v>
      </c>
      <c r="M2550" s="4"/>
      <c r="N2550" s="4" t="s">
        <v>34</v>
      </c>
      <c r="O2550" s="4" t="s">
        <v>62</v>
      </c>
      <c r="P2550" s="29">
        <v>0</v>
      </c>
      <c r="Q2550" s="32">
        <v>80</v>
      </c>
      <c r="R2550" s="4" t="s">
        <v>63</v>
      </c>
      <c r="S2550" s="4" t="s">
        <v>5675</v>
      </c>
      <c r="T2550" s="4" t="s">
        <v>5676</v>
      </c>
      <c r="U2550" s="4" t="s">
        <v>51</v>
      </c>
      <c r="V2550" s="4" t="s">
        <v>209</v>
      </c>
      <c r="W2550" s="4" t="s">
        <v>210</v>
      </c>
      <c r="X2550" s="4" t="s">
        <v>211</v>
      </c>
      <c r="Y2550" s="6" t="s">
        <v>70</v>
      </c>
    </row>
    <row r="2551" spans="1:25" ht="12.75" customHeight="1" x14ac:dyDescent="0.3">
      <c r="A2551" s="2" t="s">
        <v>5780</v>
      </c>
      <c r="B2551" s="2" t="s">
        <v>5781</v>
      </c>
      <c r="C2551" s="7" t="s">
        <v>150</v>
      </c>
      <c r="D2551" s="2" t="s">
        <v>205</v>
      </c>
      <c r="E2551" s="3" t="str">
        <f>VLOOKUP(A2551,[1]운영현황_NEW!$B$4:$AA$3661,26,0)</f>
        <v/>
      </c>
      <c r="F2551" s="3" t="str">
        <f>VLOOKUP(G2551,[2]변환기준!$D$1:$E$24,2,0)</f>
        <v>청소년수련시설</v>
      </c>
      <c r="G2551" s="4" t="s">
        <v>58</v>
      </c>
      <c r="H2551" s="4" t="s">
        <v>207</v>
      </c>
      <c r="I2551" s="6" t="s">
        <v>299</v>
      </c>
      <c r="J2551" s="4" t="s">
        <v>31</v>
      </c>
      <c r="K2551" s="4" t="s">
        <v>32</v>
      </c>
      <c r="L2551" s="4" t="s">
        <v>32</v>
      </c>
      <c r="M2551" s="4"/>
      <c r="N2551" s="4" t="s">
        <v>34</v>
      </c>
      <c r="O2551" s="4" t="s">
        <v>62</v>
      </c>
      <c r="P2551" s="29">
        <v>0</v>
      </c>
      <c r="Q2551" s="32">
        <v>80</v>
      </c>
      <c r="R2551" s="4" t="s">
        <v>63</v>
      </c>
      <c r="S2551" s="4" t="s">
        <v>5675</v>
      </c>
      <c r="T2551" s="4" t="s">
        <v>5676</v>
      </c>
      <c r="U2551" s="4" t="s">
        <v>51</v>
      </c>
      <c r="V2551" s="4" t="s">
        <v>209</v>
      </c>
      <c r="W2551" s="4" t="s">
        <v>210</v>
      </c>
      <c r="X2551" s="4" t="s">
        <v>211</v>
      </c>
      <c r="Y2551" s="6" t="s">
        <v>70</v>
      </c>
    </row>
    <row r="2552" spans="1:25" ht="12.75" customHeight="1" x14ac:dyDescent="0.3">
      <c r="A2552" s="2" t="s">
        <v>5782</v>
      </c>
      <c r="B2552" s="2" t="s">
        <v>2559</v>
      </c>
      <c r="C2552" s="7" t="s">
        <v>150</v>
      </c>
      <c r="D2552" s="2" t="s">
        <v>205</v>
      </c>
      <c r="E2552" s="3" t="str">
        <f>VLOOKUP(A2552,[1]운영현황_NEW!$B$4:$AA$3661,26,0)</f>
        <v/>
      </c>
      <c r="F2552" s="3" t="str">
        <f>VLOOKUP(G2552,[2]변환기준!$D$1:$E$24,2,0)</f>
        <v>청소년수련시설</v>
      </c>
      <c r="G2552" s="4" t="s">
        <v>58</v>
      </c>
      <c r="H2552" s="4" t="s">
        <v>207</v>
      </c>
      <c r="I2552" s="6" t="s">
        <v>299</v>
      </c>
      <c r="J2552" s="4" t="s">
        <v>31</v>
      </c>
      <c r="K2552" s="4" t="s">
        <v>32</v>
      </c>
      <c r="L2552" s="4" t="s">
        <v>32</v>
      </c>
      <c r="M2552" s="4"/>
      <c r="N2552" s="4" t="s">
        <v>34</v>
      </c>
      <c r="O2552" s="4" t="s">
        <v>62</v>
      </c>
      <c r="P2552" s="29">
        <v>0</v>
      </c>
      <c r="Q2552" s="32">
        <v>80</v>
      </c>
      <c r="R2552" s="4" t="s">
        <v>76</v>
      </c>
      <c r="S2552" s="4" t="s">
        <v>5675</v>
      </c>
      <c r="T2552" s="4" t="s">
        <v>5676</v>
      </c>
      <c r="U2552" s="4" t="s">
        <v>51</v>
      </c>
      <c r="V2552" s="4" t="s">
        <v>209</v>
      </c>
      <c r="W2552" s="4" t="s">
        <v>210</v>
      </c>
      <c r="X2552" s="4" t="s">
        <v>211</v>
      </c>
      <c r="Y2552" s="6" t="s">
        <v>70</v>
      </c>
    </row>
    <row r="2553" spans="1:25" ht="12.75" customHeight="1" x14ac:dyDescent="0.3">
      <c r="A2553" s="2" t="s">
        <v>5783</v>
      </c>
      <c r="B2553" s="2" t="s">
        <v>2561</v>
      </c>
      <c r="C2553" s="7" t="s">
        <v>150</v>
      </c>
      <c r="D2553" s="2" t="s">
        <v>205</v>
      </c>
      <c r="E2553" s="3" t="str">
        <f>VLOOKUP(A2553,[1]운영현황_NEW!$B$4:$AA$3661,26,0)</f>
        <v/>
      </c>
      <c r="F2553" s="3" t="str">
        <f>VLOOKUP(G2553,[2]변환기준!$D$1:$E$24,2,0)</f>
        <v>청소년수련시설</v>
      </c>
      <c r="G2553" s="4" t="s">
        <v>58</v>
      </c>
      <c r="H2553" s="4" t="s">
        <v>207</v>
      </c>
      <c r="I2553" s="6" t="s">
        <v>299</v>
      </c>
      <c r="J2553" s="4" t="s">
        <v>31</v>
      </c>
      <c r="K2553" s="4" t="s">
        <v>32</v>
      </c>
      <c r="L2553" s="4" t="s">
        <v>32</v>
      </c>
      <c r="M2553" s="4"/>
      <c r="N2553" s="4" t="s">
        <v>34</v>
      </c>
      <c r="O2553" s="4" t="s">
        <v>62</v>
      </c>
      <c r="P2553" s="29">
        <v>0</v>
      </c>
      <c r="Q2553" s="32">
        <v>80</v>
      </c>
      <c r="R2553" s="4" t="s">
        <v>63</v>
      </c>
      <c r="S2553" s="4" t="s">
        <v>5675</v>
      </c>
      <c r="T2553" s="4" t="s">
        <v>5676</v>
      </c>
      <c r="U2553" s="4" t="s">
        <v>51</v>
      </c>
      <c r="V2553" s="4" t="s">
        <v>209</v>
      </c>
      <c r="W2553" s="4" t="s">
        <v>210</v>
      </c>
      <c r="X2553" s="4" t="s">
        <v>211</v>
      </c>
      <c r="Y2553" s="6" t="s">
        <v>70</v>
      </c>
    </row>
    <row r="2554" spans="1:25" ht="12.75" customHeight="1" x14ac:dyDescent="0.3">
      <c r="A2554" s="2" t="s">
        <v>5784</v>
      </c>
      <c r="B2554" s="2" t="s">
        <v>2563</v>
      </c>
      <c r="C2554" s="7" t="s">
        <v>150</v>
      </c>
      <c r="D2554" s="2" t="s">
        <v>205</v>
      </c>
      <c r="E2554" s="3" t="str">
        <f>VLOOKUP(A2554,[1]운영현황_NEW!$B$4:$AA$3661,26,0)</f>
        <v/>
      </c>
      <c r="F2554" s="3" t="str">
        <f>VLOOKUP(G2554,[2]변환기준!$D$1:$E$24,2,0)</f>
        <v>청소년수련시설</v>
      </c>
      <c r="G2554" s="4" t="s">
        <v>58</v>
      </c>
      <c r="H2554" s="4" t="s">
        <v>207</v>
      </c>
      <c r="I2554" s="6" t="s">
        <v>299</v>
      </c>
      <c r="J2554" s="4" t="s">
        <v>31</v>
      </c>
      <c r="K2554" s="4" t="s">
        <v>32</v>
      </c>
      <c r="L2554" s="4" t="s">
        <v>32</v>
      </c>
      <c r="M2554" s="4"/>
      <c r="N2554" s="4" t="s">
        <v>34</v>
      </c>
      <c r="O2554" s="4" t="s">
        <v>62</v>
      </c>
      <c r="P2554" s="29">
        <v>0</v>
      </c>
      <c r="Q2554" s="32">
        <v>80</v>
      </c>
      <c r="R2554" s="4" t="s">
        <v>36</v>
      </c>
      <c r="S2554" s="4" t="s">
        <v>5675</v>
      </c>
      <c r="T2554" s="4" t="s">
        <v>5676</v>
      </c>
      <c r="U2554" s="4" t="s">
        <v>51</v>
      </c>
      <c r="V2554" s="4" t="s">
        <v>209</v>
      </c>
      <c r="W2554" s="4" t="s">
        <v>210</v>
      </c>
      <c r="X2554" s="4" t="s">
        <v>211</v>
      </c>
      <c r="Y2554" s="6" t="s">
        <v>70</v>
      </c>
    </row>
    <row r="2555" spans="1:25" ht="12.75" customHeight="1" x14ac:dyDescent="0.3">
      <c r="A2555" s="2" t="s">
        <v>5785</v>
      </c>
      <c r="B2555" s="2" t="s">
        <v>5786</v>
      </c>
      <c r="C2555" s="7" t="s">
        <v>150</v>
      </c>
      <c r="D2555" s="2" t="s">
        <v>205</v>
      </c>
      <c r="E2555" s="3" t="str">
        <f>VLOOKUP(A2555,[1]운영현황_NEW!$B$4:$AA$3661,26,0)</f>
        <v/>
      </c>
      <c r="F2555" s="3" t="str">
        <f>VLOOKUP(G2555,[2]변환기준!$D$1:$E$24,2,0)</f>
        <v>청소년수련시설</v>
      </c>
      <c r="G2555" s="4" t="s">
        <v>58</v>
      </c>
      <c r="H2555" s="4" t="s">
        <v>207</v>
      </c>
      <c r="I2555" s="6" t="s">
        <v>299</v>
      </c>
      <c r="J2555" s="4" t="s">
        <v>31</v>
      </c>
      <c r="K2555" s="4" t="s">
        <v>32</v>
      </c>
      <c r="L2555" s="4" t="s">
        <v>32</v>
      </c>
      <c r="M2555" s="4"/>
      <c r="N2555" s="4" t="s">
        <v>34</v>
      </c>
      <c r="O2555" s="4" t="s">
        <v>62</v>
      </c>
      <c r="P2555" s="29">
        <v>0</v>
      </c>
      <c r="Q2555" s="32">
        <v>80</v>
      </c>
      <c r="R2555" s="4" t="s">
        <v>76</v>
      </c>
      <c r="S2555" s="4" t="s">
        <v>5675</v>
      </c>
      <c r="T2555" s="4" t="s">
        <v>5676</v>
      </c>
      <c r="U2555" s="4" t="s">
        <v>51</v>
      </c>
      <c r="V2555" s="4" t="s">
        <v>209</v>
      </c>
      <c r="W2555" s="4" t="s">
        <v>210</v>
      </c>
      <c r="X2555" s="4" t="s">
        <v>211</v>
      </c>
      <c r="Y2555" s="6" t="s">
        <v>70</v>
      </c>
    </row>
    <row r="2556" spans="1:25" ht="12.75" customHeight="1" x14ac:dyDescent="0.3">
      <c r="A2556" s="2" t="s">
        <v>5787</v>
      </c>
      <c r="B2556" s="2" t="s">
        <v>5788</v>
      </c>
      <c r="C2556" s="7" t="s">
        <v>150</v>
      </c>
      <c r="D2556" s="2" t="s">
        <v>205</v>
      </c>
      <c r="E2556" s="3" t="str">
        <f>VLOOKUP(A2556,[1]운영현황_NEW!$B$4:$AA$3661,26,0)</f>
        <v/>
      </c>
      <c r="F2556" s="3" t="str">
        <f>VLOOKUP(G2556,[2]변환기준!$D$1:$E$24,2,0)</f>
        <v>청소년수련시설</v>
      </c>
      <c r="G2556" s="4" t="s">
        <v>58</v>
      </c>
      <c r="H2556" s="4" t="s">
        <v>207</v>
      </c>
      <c r="I2556" s="6" t="s">
        <v>299</v>
      </c>
      <c r="J2556" s="4" t="s">
        <v>31</v>
      </c>
      <c r="K2556" s="4" t="s">
        <v>32</v>
      </c>
      <c r="L2556" s="4" t="s">
        <v>32</v>
      </c>
      <c r="M2556" s="4"/>
      <c r="N2556" s="4" t="s">
        <v>34</v>
      </c>
      <c r="O2556" s="4" t="s">
        <v>62</v>
      </c>
      <c r="P2556" s="29">
        <v>0</v>
      </c>
      <c r="Q2556" s="32">
        <v>80</v>
      </c>
      <c r="R2556" s="4" t="s">
        <v>36</v>
      </c>
      <c r="S2556" s="4" t="s">
        <v>5675</v>
      </c>
      <c r="T2556" s="4" t="s">
        <v>5676</v>
      </c>
      <c r="U2556" s="4" t="s">
        <v>51</v>
      </c>
      <c r="V2556" s="4" t="s">
        <v>209</v>
      </c>
      <c r="W2556" s="4" t="s">
        <v>210</v>
      </c>
      <c r="X2556" s="4" t="s">
        <v>211</v>
      </c>
      <c r="Y2556" s="6" t="s">
        <v>70</v>
      </c>
    </row>
    <row r="2557" spans="1:25" ht="12.75" customHeight="1" x14ac:dyDescent="0.3">
      <c r="A2557" s="2" t="s">
        <v>5789</v>
      </c>
      <c r="B2557" s="2" t="s">
        <v>5790</v>
      </c>
      <c r="C2557" s="7" t="s">
        <v>150</v>
      </c>
      <c r="D2557" s="2" t="s">
        <v>205</v>
      </c>
      <c r="E2557" s="3" t="str">
        <f>VLOOKUP(A2557,[1]운영현황_NEW!$B$4:$AA$3661,26,0)</f>
        <v/>
      </c>
      <c r="F2557" s="3" t="str">
        <f>VLOOKUP(G2557,[2]변환기준!$D$1:$E$24,2,0)</f>
        <v>청소년수련시설</v>
      </c>
      <c r="G2557" s="4" t="s">
        <v>58</v>
      </c>
      <c r="H2557" s="4" t="s">
        <v>207</v>
      </c>
      <c r="I2557" s="6" t="s">
        <v>299</v>
      </c>
      <c r="J2557" s="4" t="s">
        <v>31</v>
      </c>
      <c r="K2557" s="4" t="s">
        <v>32</v>
      </c>
      <c r="L2557" s="4" t="s">
        <v>32</v>
      </c>
      <c r="M2557" s="4"/>
      <c r="N2557" s="4" t="s">
        <v>34</v>
      </c>
      <c r="O2557" s="4" t="s">
        <v>62</v>
      </c>
      <c r="P2557" s="29">
        <v>0</v>
      </c>
      <c r="Q2557" s="32">
        <v>80</v>
      </c>
      <c r="R2557" s="4" t="s">
        <v>76</v>
      </c>
      <c r="S2557" s="4" t="s">
        <v>5675</v>
      </c>
      <c r="T2557" s="4" t="s">
        <v>5676</v>
      </c>
      <c r="U2557" s="4" t="s">
        <v>51</v>
      </c>
      <c r="V2557" s="4" t="s">
        <v>209</v>
      </c>
      <c r="W2557" s="4" t="s">
        <v>210</v>
      </c>
      <c r="X2557" s="4" t="s">
        <v>211</v>
      </c>
      <c r="Y2557" s="6" t="s">
        <v>70</v>
      </c>
    </row>
    <row r="2558" spans="1:25" ht="12.75" customHeight="1" x14ac:dyDescent="0.3">
      <c r="A2558" s="2" t="s">
        <v>5791</v>
      </c>
      <c r="B2558" s="2" t="s">
        <v>5792</v>
      </c>
      <c r="C2558" s="7" t="s">
        <v>150</v>
      </c>
      <c r="D2558" s="2" t="s">
        <v>205</v>
      </c>
      <c r="E2558" s="3" t="str">
        <f>VLOOKUP(A2558,[1]운영현황_NEW!$B$4:$AA$3661,26,0)</f>
        <v/>
      </c>
      <c r="F2558" s="3" t="str">
        <f>VLOOKUP(G2558,[2]변환기준!$D$1:$E$24,2,0)</f>
        <v>청소년수련시설</v>
      </c>
      <c r="G2558" s="4" t="s">
        <v>58</v>
      </c>
      <c r="H2558" s="4" t="s">
        <v>207</v>
      </c>
      <c r="I2558" s="6" t="s">
        <v>299</v>
      </c>
      <c r="J2558" s="4" t="s">
        <v>31</v>
      </c>
      <c r="K2558" s="4" t="s">
        <v>32</v>
      </c>
      <c r="L2558" s="4" t="s">
        <v>32</v>
      </c>
      <c r="M2558" s="4"/>
      <c r="N2558" s="4" t="s">
        <v>34</v>
      </c>
      <c r="O2558" s="4" t="s">
        <v>62</v>
      </c>
      <c r="P2558" s="29">
        <v>0</v>
      </c>
      <c r="Q2558" s="32">
        <v>80</v>
      </c>
      <c r="R2558" s="4" t="s">
        <v>76</v>
      </c>
      <c r="S2558" s="4" t="s">
        <v>5675</v>
      </c>
      <c r="T2558" s="4" t="s">
        <v>5676</v>
      </c>
      <c r="U2558" s="4" t="s">
        <v>51</v>
      </c>
      <c r="V2558" s="4" t="s">
        <v>209</v>
      </c>
      <c r="W2558" s="4" t="s">
        <v>210</v>
      </c>
      <c r="X2558" s="4" t="s">
        <v>211</v>
      </c>
      <c r="Y2558" s="6" t="s">
        <v>70</v>
      </c>
    </row>
    <row r="2559" spans="1:25" ht="12.75" customHeight="1" x14ac:dyDescent="0.3">
      <c r="A2559" s="2" t="s">
        <v>5793</v>
      </c>
      <c r="B2559" s="2" t="s">
        <v>2724</v>
      </c>
      <c r="C2559" s="7" t="s">
        <v>150</v>
      </c>
      <c r="D2559" s="2" t="s">
        <v>205</v>
      </c>
      <c r="E2559" s="3" t="str">
        <f>VLOOKUP(A2559,[1]운영현황_NEW!$B$4:$AA$3661,26,0)</f>
        <v/>
      </c>
      <c r="F2559" s="3" t="str">
        <f>VLOOKUP(G2559,[2]변환기준!$D$1:$E$24,2,0)</f>
        <v>청소년수련시설</v>
      </c>
      <c r="G2559" s="4" t="s">
        <v>58</v>
      </c>
      <c r="H2559" s="4" t="s">
        <v>207</v>
      </c>
      <c r="I2559" s="6" t="s">
        <v>299</v>
      </c>
      <c r="J2559" s="4" t="s">
        <v>31</v>
      </c>
      <c r="K2559" s="4" t="s">
        <v>32</v>
      </c>
      <c r="L2559" s="4" t="s">
        <v>32</v>
      </c>
      <c r="M2559" s="4"/>
      <c r="N2559" s="4" t="s">
        <v>34</v>
      </c>
      <c r="O2559" s="4" t="s">
        <v>62</v>
      </c>
      <c r="P2559" s="29">
        <v>0</v>
      </c>
      <c r="Q2559" s="32">
        <v>80</v>
      </c>
      <c r="R2559" s="4" t="s">
        <v>63</v>
      </c>
      <c r="S2559" s="4" t="s">
        <v>5675</v>
      </c>
      <c r="T2559" s="4" t="s">
        <v>5676</v>
      </c>
      <c r="U2559" s="4" t="s">
        <v>51</v>
      </c>
      <c r="V2559" s="4" t="s">
        <v>209</v>
      </c>
      <c r="W2559" s="4" t="s">
        <v>210</v>
      </c>
      <c r="X2559" s="4" t="s">
        <v>211</v>
      </c>
      <c r="Y2559" s="6" t="s">
        <v>70</v>
      </c>
    </row>
    <row r="2560" spans="1:25" ht="12.75" customHeight="1" x14ac:dyDescent="0.3">
      <c r="A2560" s="2" t="s">
        <v>5794</v>
      </c>
      <c r="B2560" s="2" t="s">
        <v>5795</v>
      </c>
      <c r="C2560" s="7" t="s">
        <v>150</v>
      </c>
      <c r="D2560" s="2" t="s">
        <v>205</v>
      </c>
      <c r="E2560" s="3" t="str">
        <f>VLOOKUP(A2560,[1]운영현황_NEW!$B$4:$AA$3661,26,0)</f>
        <v/>
      </c>
      <c r="F2560" s="3" t="str">
        <f>VLOOKUP(G2560,[2]변환기준!$D$1:$E$24,2,0)</f>
        <v>청소년수련시설</v>
      </c>
      <c r="G2560" s="4" t="s">
        <v>58</v>
      </c>
      <c r="H2560" s="4" t="s">
        <v>207</v>
      </c>
      <c r="I2560" s="6" t="s">
        <v>299</v>
      </c>
      <c r="J2560" s="4" t="s">
        <v>31</v>
      </c>
      <c r="K2560" s="4" t="s">
        <v>32</v>
      </c>
      <c r="L2560" s="4" t="s">
        <v>32</v>
      </c>
      <c r="M2560" s="4"/>
      <c r="N2560" s="4" t="s">
        <v>34</v>
      </c>
      <c r="O2560" s="4" t="s">
        <v>62</v>
      </c>
      <c r="P2560" s="29">
        <v>0</v>
      </c>
      <c r="Q2560" s="32">
        <v>160</v>
      </c>
      <c r="R2560" s="4" t="s">
        <v>63</v>
      </c>
      <c r="S2560" s="4" t="s">
        <v>5675</v>
      </c>
      <c r="T2560" s="4" t="s">
        <v>5676</v>
      </c>
      <c r="U2560" s="4" t="s">
        <v>51</v>
      </c>
      <c r="V2560" s="4" t="s">
        <v>209</v>
      </c>
      <c r="W2560" s="4" t="s">
        <v>210</v>
      </c>
      <c r="X2560" s="4" t="s">
        <v>211</v>
      </c>
      <c r="Y2560" s="6" t="s">
        <v>70</v>
      </c>
    </row>
    <row r="2561" spans="1:25" x14ac:dyDescent="0.2">
      <c r="A2561" s="2">
        <v>12677</v>
      </c>
      <c r="B2561" s="2" t="s">
        <v>5796</v>
      </c>
      <c r="C2561" s="2" t="s">
        <v>26</v>
      </c>
      <c r="D2561" s="2" t="s">
        <v>1927</v>
      </c>
      <c r="E2561" s="3" t="str">
        <f>VLOOKUP(A2561,[1]운영현황_NEW!$B$4:$AA$3661,26,0)</f>
        <v/>
      </c>
      <c r="F2561" s="3" t="str">
        <f>VLOOKUP(G2561,[2]변환기준!$D$1:$E$24,2,0)</f>
        <v>청소년수련시설</v>
      </c>
      <c r="G2561" s="4" t="s">
        <v>28</v>
      </c>
      <c r="H2561" s="4" t="s">
        <v>47</v>
      </c>
      <c r="I2561" s="4" t="s">
        <v>30</v>
      </c>
      <c r="J2561" s="4" t="s">
        <v>31</v>
      </c>
      <c r="K2561" s="4" t="s">
        <v>32</v>
      </c>
      <c r="L2561" s="4" t="s">
        <v>32</v>
      </c>
      <c r="M2561" s="4" t="s">
        <v>33</v>
      </c>
      <c r="N2561" s="4" t="s">
        <v>34</v>
      </c>
      <c r="O2561" s="4" t="s">
        <v>62</v>
      </c>
      <c r="P2561" s="29">
        <v>0</v>
      </c>
      <c r="Q2561" s="32">
        <v>30</v>
      </c>
      <c r="R2561" s="4" t="s">
        <v>255</v>
      </c>
      <c r="S2561" s="4" t="s">
        <v>5675</v>
      </c>
      <c r="T2561" s="4" t="s">
        <v>5676</v>
      </c>
      <c r="U2561" s="4" t="s">
        <v>51</v>
      </c>
      <c r="V2561" s="4" t="s">
        <v>1928</v>
      </c>
      <c r="W2561" s="4" t="s">
        <v>1929</v>
      </c>
      <c r="X2561" s="4" t="s">
        <v>1930</v>
      </c>
      <c r="Y2561" s="4" t="s">
        <v>90</v>
      </c>
    </row>
    <row r="2562" spans="1:25" ht="12.75" customHeight="1" x14ac:dyDescent="0.3">
      <c r="A2562" s="2" t="s">
        <v>5797</v>
      </c>
      <c r="B2562" s="2" t="s">
        <v>5798</v>
      </c>
      <c r="C2562" s="2" t="s">
        <v>26</v>
      </c>
      <c r="D2562" s="2" t="s">
        <v>5334</v>
      </c>
      <c r="E2562" s="3" t="str">
        <f>VLOOKUP(A2562,[1]운영현황_NEW!$B$4:$AA$3661,26,0)</f>
        <v/>
      </c>
      <c r="F2562" s="3" t="str">
        <f>VLOOKUP(G2562,[2]변환기준!$D$1:$E$24,2,0)</f>
        <v>청소년수련시설</v>
      </c>
      <c r="G2562" s="4" t="s">
        <v>28</v>
      </c>
      <c r="H2562" s="4" t="s">
        <v>47</v>
      </c>
      <c r="I2562" s="4" t="s">
        <v>30</v>
      </c>
      <c r="J2562" s="4" t="s">
        <v>31</v>
      </c>
      <c r="K2562" s="4" t="s">
        <v>32</v>
      </c>
      <c r="L2562" s="4" t="s">
        <v>32</v>
      </c>
      <c r="M2562" s="4" t="s">
        <v>33</v>
      </c>
      <c r="N2562" s="4" t="s">
        <v>34</v>
      </c>
      <c r="O2562" s="4" t="s">
        <v>62</v>
      </c>
      <c r="P2562" s="29">
        <v>0</v>
      </c>
      <c r="Q2562" s="32">
        <v>25</v>
      </c>
      <c r="R2562" s="4" t="s">
        <v>36</v>
      </c>
      <c r="S2562" s="4" t="s">
        <v>5675</v>
      </c>
      <c r="T2562" s="4" t="s">
        <v>5700</v>
      </c>
      <c r="U2562" s="4" t="s">
        <v>51</v>
      </c>
      <c r="V2562" s="4" t="s">
        <v>5335</v>
      </c>
      <c r="W2562" s="4" t="s">
        <v>5336</v>
      </c>
      <c r="X2562" s="4" t="s">
        <v>5337</v>
      </c>
      <c r="Y2562" s="6" t="s">
        <v>70</v>
      </c>
    </row>
    <row r="2563" spans="1:25" ht="13.5" customHeight="1" x14ac:dyDescent="0.2">
      <c r="A2563" s="2">
        <v>12664</v>
      </c>
      <c r="B2563" s="2" t="s">
        <v>5799</v>
      </c>
      <c r="C2563" s="7" t="s">
        <v>45</v>
      </c>
      <c r="D2563" s="2" t="s">
        <v>2715</v>
      </c>
      <c r="E2563" s="3" t="str">
        <f>VLOOKUP(A2563,[1]운영현황_NEW!$B$4:$AA$3661,26,0)</f>
        <v/>
      </c>
      <c r="F2563" s="3" t="str">
        <f>VLOOKUP(G2563,[2]변환기준!$D$1:$E$24,2,0)</f>
        <v>청소년수련시설</v>
      </c>
      <c r="G2563" s="4" t="s">
        <v>237</v>
      </c>
      <c r="H2563" s="4" t="s">
        <v>47</v>
      </c>
      <c r="I2563" s="4" t="s">
        <v>30</v>
      </c>
      <c r="J2563" s="4" t="s">
        <v>31</v>
      </c>
      <c r="K2563" s="4" t="s">
        <v>32</v>
      </c>
      <c r="L2563" s="4" t="s">
        <v>32</v>
      </c>
      <c r="M2563" s="4" t="s">
        <v>33</v>
      </c>
      <c r="N2563" s="4" t="s">
        <v>34</v>
      </c>
      <c r="O2563" s="4" t="s">
        <v>35</v>
      </c>
      <c r="P2563" s="29">
        <v>0</v>
      </c>
      <c r="Q2563" s="32">
        <v>10</v>
      </c>
      <c r="R2563" s="4" t="s">
        <v>63</v>
      </c>
      <c r="S2563" s="4" t="s">
        <v>5675</v>
      </c>
      <c r="T2563" s="4" t="s">
        <v>5681</v>
      </c>
      <c r="U2563" s="4" t="s">
        <v>51</v>
      </c>
      <c r="V2563" s="4" t="s">
        <v>2716</v>
      </c>
      <c r="W2563" s="4" t="s">
        <v>2717</v>
      </c>
      <c r="X2563" s="4" t="s">
        <v>2718</v>
      </c>
      <c r="Y2563" s="4" t="s">
        <v>90</v>
      </c>
    </row>
    <row r="2564" spans="1:25" ht="12.75" customHeight="1" x14ac:dyDescent="0.2">
      <c r="A2564" s="2">
        <v>12665</v>
      </c>
      <c r="B2564" s="2" t="s">
        <v>5800</v>
      </c>
      <c r="C2564" s="2" t="s">
        <v>26</v>
      </c>
      <c r="D2564" s="2" t="s">
        <v>4142</v>
      </c>
      <c r="E2564" s="3" t="str">
        <f>VLOOKUP(A2564,[1]운영현황_NEW!$B$4:$AA$3661,26,0)</f>
        <v/>
      </c>
      <c r="F2564" s="3" t="str">
        <f>VLOOKUP(G2564,[2]변환기준!$D$1:$E$24,2,0)</f>
        <v>청소년수련시설</v>
      </c>
      <c r="G2564" s="4" t="s">
        <v>237</v>
      </c>
      <c r="H2564" s="4" t="s">
        <v>186</v>
      </c>
      <c r="I2564" s="4" t="s">
        <v>30</v>
      </c>
      <c r="J2564" s="4" t="s">
        <v>31</v>
      </c>
      <c r="K2564" s="4" t="s">
        <v>32</v>
      </c>
      <c r="L2564" s="4" t="s">
        <v>32</v>
      </c>
      <c r="M2564" s="4" t="s">
        <v>33</v>
      </c>
      <c r="N2564" s="4" t="s">
        <v>34</v>
      </c>
      <c r="O2564" s="4" t="s">
        <v>62</v>
      </c>
      <c r="P2564" s="29">
        <v>0</v>
      </c>
      <c r="Q2564" s="32">
        <v>10</v>
      </c>
      <c r="R2564" s="4" t="s">
        <v>223</v>
      </c>
      <c r="S2564" s="4" t="s">
        <v>5675</v>
      </c>
      <c r="T2564" s="4" t="s">
        <v>5676</v>
      </c>
      <c r="U2564" s="4" t="s">
        <v>51</v>
      </c>
      <c r="V2564" s="4" t="s">
        <v>4143</v>
      </c>
      <c r="W2564" s="4" t="s">
        <v>4144</v>
      </c>
      <c r="X2564" s="4" t="s">
        <v>4145</v>
      </c>
      <c r="Y2564" s="4" t="s">
        <v>90</v>
      </c>
    </row>
    <row r="2565" spans="1:25" ht="12.75" customHeight="1" x14ac:dyDescent="0.3">
      <c r="A2565" s="2" t="s">
        <v>5801</v>
      </c>
      <c r="B2565" s="2" t="s">
        <v>5802</v>
      </c>
      <c r="C2565" s="7" t="s">
        <v>150</v>
      </c>
      <c r="D2565" s="2" t="s">
        <v>5803</v>
      </c>
      <c r="E2565" s="3" t="str">
        <f>VLOOKUP(A2565,[1]운영현황_NEW!$B$4:$AA$3661,26,0)</f>
        <v/>
      </c>
      <c r="F2565" s="3" t="str">
        <f>VLOOKUP(G2565,[2]변환기준!$D$1:$E$24,2,0)</f>
        <v>청소년수련시설</v>
      </c>
      <c r="G2565" s="4" t="s">
        <v>58</v>
      </c>
      <c r="H2565" s="4" t="s">
        <v>47</v>
      </c>
      <c r="I2565" s="6" t="s">
        <v>299</v>
      </c>
      <c r="J2565" s="4" t="s">
        <v>31</v>
      </c>
      <c r="K2565" s="4" t="s">
        <v>32</v>
      </c>
      <c r="L2565" s="4" t="s">
        <v>32</v>
      </c>
      <c r="M2565" s="4"/>
      <c r="N2565" s="4" t="s">
        <v>34</v>
      </c>
      <c r="O2565" s="4" t="s">
        <v>108</v>
      </c>
      <c r="P2565" s="29">
        <v>0</v>
      </c>
      <c r="Q2565" s="32">
        <v>60</v>
      </c>
      <c r="R2565" s="4" t="s">
        <v>76</v>
      </c>
      <c r="S2565" s="4" t="s">
        <v>5675</v>
      </c>
      <c r="T2565" s="4" t="s">
        <v>5676</v>
      </c>
      <c r="U2565" s="4" t="s">
        <v>51</v>
      </c>
      <c r="V2565" s="4" t="s">
        <v>2507</v>
      </c>
      <c r="W2565" s="4" t="s">
        <v>2508</v>
      </c>
      <c r="X2565" s="4" t="s">
        <v>2509</v>
      </c>
      <c r="Y2565" s="6" t="s">
        <v>70</v>
      </c>
    </row>
    <row r="2566" spans="1:25" ht="12.75" customHeight="1" x14ac:dyDescent="0.3">
      <c r="A2566" s="2" t="s">
        <v>5804</v>
      </c>
      <c r="B2566" s="2" t="s">
        <v>5805</v>
      </c>
      <c r="C2566" s="7" t="s">
        <v>150</v>
      </c>
      <c r="D2566" s="2" t="s">
        <v>5803</v>
      </c>
      <c r="E2566" s="3" t="str">
        <f>VLOOKUP(A2566,[1]운영현황_NEW!$B$4:$AA$3661,26,0)</f>
        <v/>
      </c>
      <c r="F2566" s="3" t="str">
        <f>VLOOKUP(G2566,[2]변환기준!$D$1:$E$24,2,0)</f>
        <v>청소년수련시설</v>
      </c>
      <c r="G2566" s="4" t="s">
        <v>58</v>
      </c>
      <c r="H2566" s="4" t="s">
        <v>47</v>
      </c>
      <c r="I2566" s="6" t="s">
        <v>299</v>
      </c>
      <c r="J2566" s="4" t="s">
        <v>31</v>
      </c>
      <c r="K2566" s="4" t="s">
        <v>32</v>
      </c>
      <c r="L2566" s="4" t="s">
        <v>32</v>
      </c>
      <c r="M2566" s="4"/>
      <c r="N2566" s="4" t="s">
        <v>34</v>
      </c>
      <c r="O2566" s="4" t="s">
        <v>96</v>
      </c>
      <c r="P2566" s="29">
        <v>0</v>
      </c>
      <c r="Q2566" s="32">
        <v>60</v>
      </c>
      <c r="R2566" s="4" t="s">
        <v>36</v>
      </c>
      <c r="S2566" s="4" t="s">
        <v>5675</v>
      </c>
      <c r="T2566" s="4" t="s">
        <v>5676</v>
      </c>
      <c r="U2566" s="4" t="s">
        <v>51</v>
      </c>
      <c r="V2566" s="4" t="s">
        <v>2507</v>
      </c>
      <c r="W2566" s="4" t="s">
        <v>2508</v>
      </c>
      <c r="X2566" s="4" t="s">
        <v>2509</v>
      </c>
      <c r="Y2566" s="6" t="s">
        <v>70</v>
      </c>
    </row>
    <row r="2567" spans="1:25" ht="13.5" customHeight="1" x14ac:dyDescent="0.3">
      <c r="A2567" s="2" t="s">
        <v>5806</v>
      </c>
      <c r="B2567" s="2" t="s">
        <v>5807</v>
      </c>
      <c r="C2567" s="7" t="s">
        <v>150</v>
      </c>
      <c r="D2567" s="2" t="s">
        <v>5803</v>
      </c>
      <c r="E2567" s="3" t="str">
        <f>VLOOKUP(A2567,[1]운영현황_NEW!$B$4:$AA$3661,26,0)</f>
        <v/>
      </c>
      <c r="F2567" s="3" t="str">
        <f>VLOOKUP(G2567,[2]변환기준!$D$1:$E$24,2,0)</f>
        <v>청소년수련시설</v>
      </c>
      <c r="G2567" s="4" t="s">
        <v>58</v>
      </c>
      <c r="H2567" s="4" t="s">
        <v>47</v>
      </c>
      <c r="I2567" s="6" t="s">
        <v>299</v>
      </c>
      <c r="J2567" s="4" t="s">
        <v>31</v>
      </c>
      <c r="K2567" s="4" t="s">
        <v>32</v>
      </c>
      <c r="L2567" s="4" t="s">
        <v>32</v>
      </c>
      <c r="M2567" s="4"/>
      <c r="N2567" s="4" t="s">
        <v>34</v>
      </c>
      <c r="O2567" s="4" t="s">
        <v>96</v>
      </c>
      <c r="P2567" s="29">
        <v>0</v>
      </c>
      <c r="Q2567" s="32">
        <v>60</v>
      </c>
      <c r="R2567" s="4" t="s">
        <v>76</v>
      </c>
      <c r="S2567" s="4" t="s">
        <v>5675</v>
      </c>
      <c r="T2567" s="4" t="s">
        <v>5676</v>
      </c>
      <c r="U2567" s="4" t="s">
        <v>51</v>
      </c>
      <c r="V2567" s="4" t="s">
        <v>2507</v>
      </c>
      <c r="W2567" s="4" t="s">
        <v>2508</v>
      </c>
      <c r="X2567" s="4" t="s">
        <v>2509</v>
      </c>
      <c r="Y2567" s="6" t="s">
        <v>70</v>
      </c>
    </row>
    <row r="2568" spans="1:25" ht="12.75" customHeight="1" x14ac:dyDescent="0.3">
      <c r="A2568" s="2" t="s">
        <v>5808</v>
      </c>
      <c r="B2568" s="2" t="s">
        <v>5809</v>
      </c>
      <c r="C2568" s="7" t="s">
        <v>150</v>
      </c>
      <c r="D2568" s="2" t="s">
        <v>5803</v>
      </c>
      <c r="E2568" s="3" t="str">
        <f>VLOOKUP(A2568,[1]운영현황_NEW!$B$4:$AA$3661,26,0)</f>
        <v/>
      </c>
      <c r="F2568" s="3" t="str">
        <f>VLOOKUP(G2568,[2]변환기준!$D$1:$E$24,2,0)</f>
        <v>청소년수련시설</v>
      </c>
      <c r="G2568" s="4" t="s">
        <v>58</v>
      </c>
      <c r="H2568" s="4" t="s">
        <v>47</v>
      </c>
      <c r="I2568" s="6" t="s">
        <v>299</v>
      </c>
      <c r="J2568" s="4" t="s">
        <v>31</v>
      </c>
      <c r="K2568" s="4" t="s">
        <v>32</v>
      </c>
      <c r="L2568" s="4" t="s">
        <v>32</v>
      </c>
      <c r="M2568" s="4"/>
      <c r="N2568" s="4" t="s">
        <v>34</v>
      </c>
      <c r="O2568" s="4" t="s">
        <v>96</v>
      </c>
      <c r="P2568" s="29">
        <v>0</v>
      </c>
      <c r="Q2568" s="32">
        <v>60</v>
      </c>
      <c r="R2568" s="4" t="s">
        <v>63</v>
      </c>
      <c r="S2568" s="4" t="s">
        <v>5675</v>
      </c>
      <c r="T2568" s="4" t="s">
        <v>5676</v>
      </c>
      <c r="U2568" s="4" t="s">
        <v>51</v>
      </c>
      <c r="V2568" s="4" t="s">
        <v>2507</v>
      </c>
      <c r="W2568" s="4" t="s">
        <v>2508</v>
      </c>
      <c r="X2568" s="4" t="s">
        <v>2509</v>
      </c>
      <c r="Y2568" s="6" t="s">
        <v>70</v>
      </c>
    </row>
    <row r="2569" spans="1:25" ht="15" customHeight="1" x14ac:dyDescent="0.3">
      <c r="A2569" s="2" t="s">
        <v>5810</v>
      </c>
      <c r="B2569" s="2" t="s">
        <v>5811</v>
      </c>
      <c r="C2569" s="7" t="s">
        <v>150</v>
      </c>
      <c r="D2569" s="2" t="s">
        <v>5803</v>
      </c>
      <c r="E2569" s="3" t="str">
        <f>VLOOKUP(A2569,[1]운영현황_NEW!$B$4:$AA$3661,26,0)</f>
        <v/>
      </c>
      <c r="F2569" s="3" t="str">
        <f>VLOOKUP(G2569,[2]변환기준!$D$1:$E$24,2,0)</f>
        <v>청소년수련시설</v>
      </c>
      <c r="G2569" s="4" t="s">
        <v>58</v>
      </c>
      <c r="H2569" s="4" t="s">
        <v>47</v>
      </c>
      <c r="I2569" s="6" t="s">
        <v>299</v>
      </c>
      <c r="J2569" s="4" t="s">
        <v>31</v>
      </c>
      <c r="K2569" s="4" t="s">
        <v>32</v>
      </c>
      <c r="L2569" s="4" t="s">
        <v>32</v>
      </c>
      <c r="M2569" s="4"/>
      <c r="N2569" s="4" t="s">
        <v>34</v>
      </c>
      <c r="O2569" s="4" t="s">
        <v>108</v>
      </c>
      <c r="P2569" s="29">
        <v>0</v>
      </c>
      <c r="Q2569" s="32">
        <v>60</v>
      </c>
      <c r="R2569" s="4" t="s">
        <v>63</v>
      </c>
      <c r="S2569" s="4" t="s">
        <v>5675</v>
      </c>
      <c r="T2569" s="4" t="s">
        <v>5676</v>
      </c>
      <c r="U2569" s="4" t="s">
        <v>51</v>
      </c>
      <c r="V2569" s="4" t="s">
        <v>2507</v>
      </c>
      <c r="W2569" s="4" t="s">
        <v>2508</v>
      </c>
      <c r="X2569" s="4" t="s">
        <v>2509</v>
      </c>
      <c r="Y2569" s="6" t="s">
        <v>70</v>
      </c>
    </row>
    <row r="2570" spans="1:25" ht="13.5" customHeight="1" x14ac:dyDescent="0.3">
      <c r="A2570" s="2" t="s">
        <v>5812</v>
      </c>
      <c r="B2570" s="2" t="s">
        <v>5813</v>
      </c>
      <c r="C2570" s="7" t="s">
        <v>150</v>
      </c>
      <c r="D2570" s="2" t="s">
        <v>5803</v>
      </c>
      <c r="E2570" s="3" t="str">
        <f>VLOOKUP(A2570,[1]운영현황_NEW!$B$4:$AA$3661,26,0)</f>
        <v/>
      </c>
      <c r="F2570" s="3" t="str">
        <f>VLOOKUP(G2570,[2]변환기준!$D$1:$E$24,2,0)</f>
        <v>청소년수련시설</v>
      </c>
      <c r="G2570" s="4" t="s">
        <v>58</v>
      </c>
      <c r="H2570" s="4" t="s">
        <v>47</v>
      </c>
      <c r="I2570" s="6" t="s">
        <v>299</v>
      </c>
      <c r="J2570" s="4" t="s">
        <v>31</v>
      </c>
      <c r="K2570" s="4" t="s">
        <v>32</v>
      </c>
      <c r="L2570" s="4" t="s">
        <v>32</v>
      </c>
      <c r="M2570" s="4"/>
      <c r="N2570" s="4" t="s">
        <v>34</v>
      </c>
      <c r="O2570" s="4" t="s">
        <v>108</v>
      </c>
      <c r="P2570" s="29">
        <v>0</v>
      </c>
      <c r="Q2570" s="32">
        <v>60</v>
      </c>
      <c r="R2570" s="4" t="s">
        <v>36</v>
      </c>
      <c r="S2570" s="4" t="s">
        <v>5675</v>
      </c>
      <c r="T2570" s="4" t="s">
        <v>5676</v>
      </c>
      <c r="U2570" s="4" t="s">
        <v>51</v>
      </c>
      <c r="V2570" s="4" t="s">
        <v>2507</v>
      </c>
      <c r="W2570" s="4" t="s">
        <v>2508</v>
      </c>
      <c r="X2570" s="4" t="s">
        <v>2509</v>
      </c>
      <c r="Y2570" s="6" t="s">
        <v>70</v>
      </c>
    </row>
    <row r="2571" spans="1:25" ht="15" customHeight="1" x14ac:dyDescent="0.2">
      <c r="A2571" s="2">
        <v>12663</v>
      </c>
      <c r="B2571" s="2" t="s">
        <v>5814</v>
      </c>
      <c r="C2571" s="2" t="s">
        <v>26</v>
      </c>
      <c r="D2571" s="2" t="s">
        <v>2164</v>
      </c>
      <c r="E2571" s="3" t="str">
        <f>VLOOKUP(A2571,[1]운영현황_NEW!$B$4:$AA$3661,26,0)</f>
        <v/>
      </c>
      <c r="F2571" s="3" t="str">
        <f>VLOOKUP(G2571,[2]변환기준!$D$1:$E$24,2,0)</f>
        <v>청소년수련시설</v>
      </c>
      <c r="G2571" s="4" t="s">
        <v>28</v>
      </c>
      <c r="H2571" s="4" t="s">
        <v>47</v>
      </c>
      <c r="I2571" s="4" t="s">
        <v>30</v>
      </c>
      <c r="J2571" s="4" t="s">
        <v>31</v>
      </c>
      <c r="K2571" s="4" t="s">
        <v>32</v>
      </c>
      <c r="L2571" s="4" t="s">
        <v>32</v>
      </c>
      <c r="M2571" s="4" t="s">
        <v>33</v>
      </c>
      <c r="N2571" s="4" t="s">
        <v>34</v>
      </c>
      <c r="O2571" s="4" t="s">
        <v>130</v>
      </c>
      <c r="P2571" s="29">
        <v>0</v>
      </c>
      <c r="Q2571" s="32">
        <v>10</v>
      </c>
      <c r="R2571" s="4" t="s">
        <v>36</v>
      </c>
      <c r="S2571" s="4" t="s">
        <v>5675</v>
      </c>
      <c r="T2571" s="4" t="s">
        <v>5676</v>
      </c>
      <c r="U2571" s="4" t="s">
        <v>51</v>
      </c>
      <c r="V2571" s="4" t="s">
        <v>2165</v>
      </c>
      <c r="W2571" s="4" t="s">
        <v>2166</v>
      </c>
      <c r="X2571" s="4" t="s">
        <v>2167</v>
      </c>
      <c r="Y2571" s="4" t="s">
        <v>90</v>
      </c>
    </row>
    <row r="2572" spans="1:25" ht="15" customHeight="1" x14ac:dyDescent="0.3">
      <c r="A2572" s="2">
        <v>12742</v>
      </c>
      <c r="B2572" s="2" t="s">
        <v>5815</v>
      </c>
      <c r="C2572" s="2" t="s">
        <v>26</v>
      </c>
      <c r="D2572" s="2" t="s">
        <v>3721</v>
      </c>
      <c r="E2572" s="3" t="str">
        <f>VLOOKUP(A2572,[1]운영현황_NEW!$B$4:$AA$3661,26,0)</f>
        <v/>
      </c>
      <c r="F2572" s="3" t="str">
        <f>VLOOKUP(G2572,[2]변환기준!$D$1:$E$24,2,0)</f>
        <v>청소년수련시설</v>
      </c>
      <c r="G2572" s="4" t="s">
        <v>58</v>
      </c>
      <c r="H2572" s="4" t="s">
        <v>312</v>
      </c>
      <c r="I2572" s="4" t="s">
        <v>30</v>
      </c>
      <c r="J2572" s="4" t="s">
        <v>253</v>
      </c>
      <c r="K2572" s="4" t="s">
        <v>32</v>
      </c>
      <c r="L2572" s="4" t="s">
        <v>61</v>
      </c>
      <c r="M2572" s="4" t="s">
        <v>107</v>
      </c>
      <c r="N2572" s="4" t="s">
        <v>2676</v>
      </c>
      <c r="O2572" s="4" t="s">
        <v>108</v>
      </c>
      <c r="P2572" s="29">
        <v>46800</v>
      </c>
      <c r="Q2572" s="32">
        <v>140</v>
      </c>
      <c r="R2572" s="4" t="s">
        <v>63</v>
      </c>
      <c r="S2572" s="4" t="s">
        <v>5816</v>
      </c>
      <c r="T2572" s="4" t="s">
        <v>5817</v>
      </c>
      <c r="U2572" s="4" t="s">
        <v>51</v>
      </c>
      <c r="V2572" s="4" t="s">
        <v>3722</v>
      </c>
      <c r="W2572" s="4" t="s">
        <v>3723</v>
      </c>
      <c r="X2572" s="4" t="s">
        <v>3724</v>
      </c>
      <c r="Y2572" s="6" t="s">
        <v>70</v>
      </c>
    </row>
    <row r="2573" spans="1:25" ht="15" x14ac:dyDescent="0.3">
      <c r="A2573" s="2">
        <v>12745</v>
      </c>
      <c r="B2573" s="2" t="s">
        <v>5818</v>
      </c>
      <c r="C2573" s="2" t="s">
        <v>26</v>
      </c>
      <c r="D2573" s="2" t="s">
        <v>104</v>
      </c>
      <c r="E2573" s="3" t="str">
        <f>VLOOKUP(A2573,[1]운영현황_NEW!$B$4:$AA$3661,26,0)</f>
        <v/>
      </c>
      <c r="F2573" s="3" t="str">
        <f>VLOOKUP(G2573,[2]변환기준!$D$1:$E$24,2,0)</f>
        <v>청소년수련시설</v>
      </c>
      <c r="G2573" s="4" t="s">
        <v>58</v>
      </c>
      <c r="H2573" s="4" t="s">
        <v>105</v>
      </c>
      <c r="I2573" s="4" t="s">
        <v>30</v>
      </c>
      <c r="J2573" s="4" t="s">
        <v>106</v>
      </c>
      <c r="K2573" s="4" t="s">
        <v>61</v>
      </c>
      <c r="L2573" s="4" t="s">
        <v>61</v>
      </c>
      <c r="M2573" s="4" t="s">
        <v>107</v>
      </c>
      <c r="N2573" s="4" t="s">
        <v>34</v>
      </c>
      <c r="O2573" s="4" t="s">
        <v>108</v>
      </c>
      <c r="P2573" s="29">
        <v>32500</v>
      </c>
      <c r="Q2573" s="32">
        <v>180</v>
      </c>
      <c r="R2573" s="4" t="s">
        <v>36</v>
      </c>
      <c r="S2573" s="4" t="s">
        <v>5816</v>
      </c>
      <c r="T2573" s="4" t="s">
        <v>5819</v>
      </c>
      <c r="U2573" s="4" t="s">
        <v>51</v>
      </c>
      <c r="V2573" s="4" t="s">
        <v>111</v>
      </c>
      <c r="W2573" s="4" t="s">
        <v>112</v>
      </c>
      <c r="X2573" s="4" t="s">
        <v>113</v>
      </c>
      <c r="Y2573" s="6" t="s">
        <v>70</v>
      </c>
    </row>
    <row r="2574" spans="1:25" ht="15" x14ac:dyDescent="0.3">
      <c r="A2574" s="2">
        <v>12712</v>
      </c>
      <c r="B2574" s="2" t="s">
        <v>5820</v>
      </c>
      <c r="C2574" s="2" t="s">
        <v>56</v>
      </c>
      <c r="D2574" s="2" t="s">
        <v>3721</v>
      </c>
      <c r="E2574" s="3" t="str">
        <f>VLOOKUP(A2574,[1]운영현황_NEW!$B$4:$AA$3661,26,0)</f>
        <v/>
      </c>
      <c r="F2574" s="3" t="str">
        <f>VLOOKUP(G2574,[2]변환기준!$D$1:$E$24,2,0)</f>
        <v>청소년수련시설</v>
      </c>
      <c r="G2574" s="4" t="s">
        <v>58</v>
      </c>
      <c r="H2574" s="4" t="s">
        <v>312</v>
      </c>
      <c r="I2574" s="4" t="s">
        <v>30</v>
      </c>
      <c r="J2574" s="4" t="s">
        <v>60</v>
      </c>
      <c r="K2574" s="4" t="s">
        <v>61</v>
      </c>
      <c r="L2574" s="4" t="s">
        <v>32</v>
      </c>
      <c r="M2574" s="4" t="s">
        <v>33</v>
      </c>
      <c r="N2574" s="4" t="s">
        <v>688</v>
      </c>
      <c r="O2574" s="4" t="s">
        <v>130</v>
      </c>
      <c r="P2574" s="29">
        <v>149600</v>
      </c>
      <c r="Q2574" s="32">
        <v>330</v>
      </c>
      <c r="R2574" s="4" t="s">
        <v>76</v>
      </c>
      <c r="S2574" s="4" t="s">
        <v>5816</v>
      </c>
      <c r="T2574" s="4" t="s">
        <v>5817</v>
      </c>
      <c r="U2574" s="4" t="s">
        <v>51</v>
      </c>
      <c r="V2574" s="4" t="s">
        <v>3722</v>
      </c>
      <c r="W2574" s="4" t="s">
        <v>3723</v>
      </c>
      <c r="X2574" s="4" t="s">
        <v>3724</v>
      </c>
      <c r="Y2574" s="6" t="s">
        <v>70</v>
      </c>
    </row>
    <row r="2575" spans="1:25" ht="15" customHeight="1" x14ac:dyDescent="0.3">
      <c r="A2575" s="2">
        <v>12704</v>
      </c>
      <c r="B2575" s="2" t="s">
        <v>5821</v>
      </c>
      <c r="C2575" s="2" t="s">
        <v>56</v>
      </c>
      <c r="D2575" s="2" t="s">
        <v>304</v>
      </c>
      <c r="E2575" s="3" t="str">
        <f>VLOOKUP(A2575,[1]운영현황_NEW!$B$4:$AA$3661,26,0)</f>
        <v/>
      </c>
      <c r="F2575" s="3" t="str">
        <f>VLOOKUP(G2575,[2]변환기준!$D$1:$E$24,2,0)</f>
        <v>청소년수련시설</v>
      </c>
      <c r="G2575" s="4" t="s">
        <v>28</v>
      </c>
      <c r="H2575" s="4" t="s">
        <v>29</v>
      </c>
      <c r="I2575" s="4" t="s">
        <v>30</v>
      </c>
      <c r="J2575" s="4" t="s">
        <v>60</v>
      </c>
      <c r="K2575" s="4" t="s">
        <v>61</v>
      </c>
      <c r="L2575" s="4" t="s">
        <v>32</v>
      </c>
      <c r="M2575" s="4" t="s">
        <v>33</v>
      </c>
      <c r="N2575" s="4" t="s">
        <v>34</v>
      </c>
      <c r="O2575" s="4" t="s">
        <v>62</v>
      </c>
      <c r="P2575" s="29">
        <v>43000</v>
      </c>
      <c r="Q2575" s="32">
        <v>190</v>
      </c>
      <c r="R2575" s="4" t="s">
        <v>76</v>
      </c>
      <c r="S2575" s="4" t="s">
        <v>5816</v>
      </c>
      <c r="T2575" s="4" t="s">
        <v>5817</v>
      </c>
      <c r="U2575" s="4" t="s">
        <v>51</v>
      </c>
      <c r="V2575" s="4" t="s">
        <v>305</v>
      </c>
      <c r="W2575" s="4" t="s">
        <v>306</v>
      </c>
      <c r="X2575" s="4" t="s">
        <v>307</v>
      </c>
      <c r="Y2575" s="6" t="s">
        <v>70</v>
      </c>
    </row>
    <row r="2576" spans="1:25" ht="15" customHeight="1" x14ac:dyDescent="0.3">
      <c r="A2576" s="2">
        <v>12713</v>
      </c>
      <c r="B2576" s="2" t="s">
        <v>5822</v>
      </c>
      <c r="C2576" s="2" t="s">
        <v>56</v>
      </c>
      <c r="D2576" s="2" t="s">
        <v>3721</v>
      </c>
      <c r="E2576" s="3" t="str">
        <f>VLOOKUP(A2576,[1]운영현황_NEW!$B$4:$AA$3661,26,0)</f>
        <v/>
      </c>
      <c r="F2576" s="3" t="str">
        <f>VLOOKUP(G2576,[2]변환기준!$D$1:$E$24,2,0)</f>
        <v>청소년수련시설</v>
      </c>
      <c r="G2576" s="4" t="s">
        <v>58</v>
      </c>
      <c r="H2576" s="4" t="s">
        <v>312</v>
      </c>
      <c r="I2576" s="4" t="s">
        <v>30</v>
      </c>
      <c r="J2576" s="4" t="s">
        <v>60</v>
      </c>
      <c r="K2576" s="4" t="s">
        <v>61</v>
      </c>
      <c r="L2576" s="4" t="s">
        <v>32</v>
      </c>
      <c r="M2576" s="4" t="s">
        <v>33</v>
      </c>
      <c r="N2576" s="4" t="s">
        <v>688</v>
      </c>
      <c r="O2576" s="4" t="s">
        <v>62</v>
      </c>
      <c r="P2576" s="29">
        <v>150200</v>
      </c>
      <c r="Q2576" s="32">
        <v>330</v>
      </c>
      <c r="R2576" s="4" t="s">
        <v>63</v>
      </c>
      <c r="S2576" s="4" t="s">
        <v>5816</v>
      </c>
      <c r="T2576" s="4" t="s">
        <v>5823</v>
      </c>
      <c r="U2576" s="4" t="s">
        <v>51</v>
      </c>
      <c r="V2576" s="4" t="s">
        <v>3722</v>
      </c>
      <c r="W2576" s="4" t="s">
        <v>3723</v>
      </c>
      <c r="X2576" s="4" t="s">
        <v>3724</v>
      </c>
      <c r="Y2576" s="6" t="s">
        <v>70</v>
      </c>
    </row>
    <row r="2577" spans="1:25" ht="15" customHeight="1" x14ac:dyDescent="0.3">
      <c r="A2577" s="2">
        <v>12711</v>
      </c>
      <c r="B2577" s="2" t="s">
        <v>5824</v>
      </c>
      <c r="C2577" s="2" t="s">
        <v>56</v>
      </c>
      <c r="D2577" s="2" t="s">
        <v>3721</v>
      </c>
      <c r="E2577" s="3" t="str">
        <f>VLOOKUP(A2577,[1]운영현황_NEW!$B$4:$AA$3661,26,0)</f>
        <v/>
      </c>
      <c r="F2577" s="3" t="str">
        <f>VLOOKUP(G2577,[2]변환기준!$D$1:$E$24,2,0)</f>
        <v>청소년수련시설</v>
      </c>
      <c r="G2577" s="4" t="s">
        <v>58</v>
      </c>
      <c r="H2577" s="4" t="s">
        <v>312</v>
      </c>
      <c r="I2577" s="4" t="s">
        <v>30</v>
      </c>
      <c r="J2577" s="4" t="s">
        <v>60</v>
      </c>
      <c r="K2577" s="4" t="s">
        <v>61</v>
      </c>
      <c r="L2577" s="4" t="s">
        <v>32</v>
      </c>
      <c r="M2577" s="4" t="s">
        <v>33</v>
      </c>
      <c r="N2577" s="4" t="s">
        <v>688</v>
      </c>
      <c r="O2577" s="4" t="s">
        <v>130</v>
      </c>
      <c r="P2577" s="29">
        <v>150200</v>
      </c>
      <c r="Q2577" s="32">
        <v>330</v>
      </c>
      <c r="R2577" s="4" t="s">
        <v>76</v>
      </c>
      <c r="S2577" s="4" t="s">
        <v>5816</v>
      </c>
      <c r="T2577" s="4" t="s">
        <v>5823</v>
      </c>
      <c r="U2577" s="4" t="s">
        <v>51</v>
      </c>
      <c r="V2577" s="4" t="s">
        <v>3722</v>
      </c>
      <c r="W2577" s="4" t="s">
        <v>3723</v>
      </c>
      <c r="X2577" s="4" t="s">
        <v>3724</v>
      </c>
      <c r="Y2577" s="6" t="s">
        <v>70</v>
      </c>
    </row>
    <row r="2578" spans="1:25" ht="15" customHeight="1" x14ac:dyDescent="0.3">
      <c r="A2578" s="2">
        <v>12705</v>
      </c>
      <c r="B2578" s="2" t="s">
        <v>5825</v>
      </c>
      <c r="C2578" s="2" t="s">
        <v>213</v>
      </c>
      <c r="D2578" s="2" t="s">
        <v>304</v>
      </c>
      <c r="E2578" s="3" t="str">
        <f>VLOOKUP(A2578,[1]운영현황_NEW!$B$4:$AA$3661,26,0)</f>
        <v/>
      </c>
      <c r="F2578" s="3" t="str">
        <f>VLOOKUP(G2578,[2]변환기준!$D$1:$E$24,2,0)</f>
        <v>청소년수련시설</v>
      </c>
      <c r="G2578" s="4" t="s">
        <v>28</v>
      </c>
      <c r="H2578" s="4" t="s">
        <v>29</v>
      </c>
      <c r="I2578" s="4" t="s">
        <v>30</v>
      </c>
      <c r="J2578" s="4" t="s">
        <v>60</v>
      </c>
      <c r="K2578" s="4" t="s">
        <v>61</v>
      </c>
      <c r="L2578" s="4" t="s">
        <v>32</v>
      </c>
      <c r="M2578" s="4" t="s">
        <v>33</v>
      </c>
      <c r="N2578" s="4" t="s">
        <v>34</v>
      </c>
      <c r="O2578" s="4" t="s">
        <v>62</v>
      </c>
      <c r="P2578" s="29">
        <v>40000</v>
      </c>
      <c r="Q2578" s="32">
        <v>190</v>
      </c>
      <c r="R2578" s="4" t="s">
        <v>76</v>
      </c>
      <c r="S2578" s="4" t="s">
        <v>5816</v>
      </c>
      <c r="T2578" s="4" t="s">
        <v>5826</v>
      </c>
      <c r="U2578" s="4" t="s">
        <v>51</v>
      </c>
      <c r="V2578" s="4" t="s">
        <v>305</v>
      </c>
      <c r="W2578" s="4" t="s">
        <v>306</v>
      </c>
      <c r="X2578" s="4" t="s">
        <v>307</v>
      </c>
      <c r="Y2578" s="6" t="s">
        <v>70</v>
      </c>
    </row>
    <row r="2579" spans="1:25" ht="15" customHeight="1" x14ac:dyDescent="0.2">
      <c r="A2579" s="2">
        <v>12758</v>
      </c>
      <c r="B2579" s="2" t="s">
        <v>5827</v>
      </c>
      <c r="C2579" s="2" t="s">
        <v>213</v>
      </c>
      <c r="D2579" s="2" t="s">
        <v>5828</v>
      </c>
      <c r="E2579" s="3" t="str">
        <f>VLOOKUP(A2579,[1]운영현황_NEW!$B$4:$AA$3661,26,0)</f>
        <v/>
      </c>
      <c r="F2579" s="3" t="str">
        <f>VLOOKUP(G2579,[2]변환기준!$D$1:$E$24,2,0)</f>
        <v>청소년수련시설</v>
      </c>
      <c r="G2579" s="4" t="s">
        <v>680</v>
      </c>
      <c r="H2579" s="4" t="s">
        <v>75</v>
      </c>
      <c r="I2579" s="4" t="s">
        <v>30</v>
      </c>
      <c r="J2579" s="4" t="s">
        <v>60</v>
      </c>
      <c r="K2579" s="4" t="s">
        <v>61</v>
      </c>
      <c r="L2579" s="4" t="s">
        <v>32</v>
      </c>
      <c r="M2579" s="4" t="s">
        <v>33</v>
      </c>
      <c r="N2579" s="4" t="s">
        <v>658</v>
      </c>
      <c r="O2579" s="4" t="s">
        <v>48</v>
      </c>
      <c r="P2579" s="29">
        <v>76000</v>
      </c>
      <c r="Q2579" s="32">
        <v>160</v>
      </c>
      <c r="R2579" s="4" t="s">
        <v>63</v>
      </c>
      <c r="S2579" s="4" t="s">
        <v>5816</v>
      </c>
      <c r="T2579" s="4" t="s">
        <v>5819</v>
      </c>
      <c r="U2579" s="4" t="s">
        <v>51</v>
      </c>
      <c r="V2579" s="4" t="s">
        <v>5829</v>
      </c>
      <c r="W2579" s="4" t="s">
        <v>5830</v>
      </c>
      <c r="X2579" s="4" t="s">
        <v>5831</v>
      </c>
      <c r="Y2579" s="4" t="s">
        <v>90</v>
      </c>
    </row>
    <row r="2580" spans="1:25" ht="15" customHeight="1" x14ac:dyDescent="0.2">
      <c r="A2580" s="2">
        <v>12757</v>
      </c>
      <c r="B2580" s="2" t="s">
        <v>5832</v>
      </c>
      <c r="C2580" s="2" t="s">
        <v>213</v>
      </c>
      <c r="D2580" s="2" t="s">
        <v>5828</v>
      </c>
      <c r="E2580" s="3" t="str">
        <f>VLOOKUP(A2580,[1]운영현황_NEW!$B$4:$AA$3661,26,0)</f>
        <v/>
      </c>
      <c r="F2580" s="3" t="str">
        <f>VLOOKUP(G2580,[2]변환기준!$D$1:$E$24,2,0)</f>
        <v>청소년수련시설</v>
      </c>
      <c r="G2580" s="4" t="s">
        <v>680</v>
      </c>
      <c r="H2580" s="4" t="s">
        <v>75</v>
      </c>
      <c r="I2580" s="4" t="s">
        <v>30</v>
      </c>
      <c r="J2580" s="4" t="s">
        <v>60</v>
      </c>
      <c r="K2580" s="4" t="s">
        <v>61</v>
      </c>
      <c r="L2580" s="4" t="s">
        <v>32</v>
      </c>
      <c r="M2580" s="4" t="s">
        <v>33</v>
      </c>
      <c r="N2580" s="4" t="s">
        <v>658</v>
      </c>
      <c r="O2580" s="4" t="s">
        <v>48</v>
      </c>
      <c r="P2580" s="29">
        <v>76000</v>
      </c>
      <c r="Q2580" s="32">
        <v>160</v>
      </c>
      <c r="R2580" s="4" t="s">
        <v>76</v>
      </c>
      <c r="S2580" s="4" t="s">
        <v>5816</v>
      </c>
      <c r="T2580" s="4" t="s">
        <v>5819</v>
      </c>
      <c r="U2580" s="4" t="s">
        <v>51</v>
      </c>
      <c r="V2580" s="4" t="s">
        <v>5829</v>
      </c>
      <c r="W2580" s="4" t="s">
        <v>5830</v>
      </c>
      <c r="X2580" s="4" t="s">
        <v>5831</v>
      </c>
      <c r="Y2580" s="4" t="s">
        <v>90</v>
      </c>
    </row>
    <row r="2581" spans="1:25" ht="15" customHeight="1" x14ac:dyDescent="0.2">
      <c r="A2581" s="2">
        <v>12756</v>
      </c>
      <c r="B2581" s="2" t="s">
        <v>5833</v>
      </c>
      <c r="C2581" s="2" t="s">
        <v>213</v>
      </c>
      <c r="D2581" s="2" t="s">
        <v>5828</v>
      </c>
      <c r="E2581" s="3" t="str">
        <f>VLOOKUP(A2581,[1]운영현황_NEW!$B$4:$AA$3661,26,0)</f>
        <v/>
      </c>
      <c r="F2581" s="3" t="str">
        <f>VLOOKUP(G2581,[2]변환기준!$D$1:$E$24,2,0)</f>
        <v>청소년수련시설</v>
      </c>
      <c r="G2581" s="4" t="s">
        <v>680</v>
      </c>
      <c r="H2581" s="4" t="s">
        <v>75</v>
      </c>
      <c r="I2581" s="4" t="s">
        <v>30</v>
      </c>
      <c r="J2581" s="4" t="s">
        <v>60</v>
      </c>
      <c r="K2581" s="4" t="s">
        <v>61</v>
      </c>
      <c r="L2581" s="4" t="s">
        <v>32</v>
      </c>
      <c r="M2581" s="4" t="s">
        <v>33</v>
      </c>
      <c r="N2581" s="4" t="s">
        <v>2676</v>
      </c>
      <c r="O2581" s="4" t="s">
        <v>48</v>
      </c>
      <c r="P2581" s="29">
        <v>137000</v>
      </c>
      <c r="Q2581" s="32">
        <v>160</v>
      </c>
      <c r="R2581" s="4" t="s">
        <v>36</v>
      </c>
      <c r="S2581" s="4" t="s">
        <v>5816</v>
      </c>
      <c r="T2581" s="4" t="s">
        <v>5819</v>
      </c>
      <c r="U2581" s="4" t="s">
        <v>51</v>
      </c>
      <c r="V2581" s="4" t="s">
        <v>5829</v>
      </c>
      <c r="W2581" s="4" t="s">
        <v>5830</v>
      </c>
      <c r="X2581" s="4" t="s">
        <v>5831</v>
      </c>
      <c r="Y2581" s="4" t="s">
        <v>90</v>
      </c>
    </row>
    <row r="2582" spans="1:25" ht="15" customHeight="1" x14ac:dyDescent="0.2">
      <c r="A2582" s="2">
        <v>12755</v>
      </c>
      <c r="B2582" s="2" t="s">
        <v>5834</v>
      </c>
      <c r="C2582" s="2" t="s">
        <v>213</v>
      </c>
      <c r="D2582" s="2" t="s">
        <v>5828</v>
      </c>
      <c r="E2582" s="3" t="str">
        <f>VLOOKUP(A2582,[1]운영현황_NEW!$B$4:$AA$3661,26,0)</f>
        <v/>
      </c>
      <c r="F2582" s="3" t="str">
        <f>VLOOKUP(G2582,[2]변환기준!$D$1:$E$24,2,0)</f>
        <v>청소년수련시설</v>
      </c>
      <c r="G2582" s="4" t="s">
        <v>680</v>
      </c>
      <c r="H2582" s="4" t="s">
        <v>75</v>
      </c>
      <c r="I2582" s="4" t="s">
        <v>30</v>
      </c>
      <c r="J2582" s="4" t="s">
        <v>60</v>
      </c>
      <c r="K2582" s="4" t="s">
        <v>61</v>
      </c>
      <c r="L2582" s="4" t="s">
        <v>32</v>
      </c>
      <c r="M2582" s="4" t="s">
        <v>33</v>
      </c>
      <c r="N2582" s="4" t="s">
        <v>2676</v>
      </c>
      <c r="O2582" s="4" t="s">
        <v>48</v>
      </c>
      <c r="P2582" s="29">
        <v>137000</v>
      </c>
      <c r="Q2582" s="32">
        <v>160</v>
      </c>
      <c r="R2582" s="4" t="s">
        <v>63</v>
      </c>
      <c r="S2582" s="4" t="s">
        <v>5816</v>
      </c>
      <c r="T2582" s="4" t="s">
        <v>5819</v>
      </c>
      <c r="U2582" s="4" t="s">
        <v>51</v>
      </c>
      <c r="V2582" s="4" t="s">
        <v>5829</v>
      </c>
      <c r="W2582" s="4" t="s">
        <v>5830</v>
      </c>
      <c r="X2582" s="4" t="s">
        <v>5831</v>
      </c>
      <c r="Y2582" s="4" t="s">
        <v>90</v>
      </c>
    </row>
    <row r="2583" spans="1:25" ht="15" customHeight="1" x14ac:dyDescent="0.2">
      <c r="A2583" s="2">
        <v>12754</v>
      </c>
      <c r="B2583" s="2" t="s">
        <v>5835</v>
      </c>
      <c r="C2583" s="2" t="s">
        <v>213</v>
      </c>
      <c r="D2583" s="2" t="s">
        <v>5828</v>
      </c>
      <c r="E2583" s="3" t="str">
        <f>VLOOKUP(A2583,[1]운영현황_NEW!$B$4:$AA$3661,26,0)</f>
        <v/>
      </c>
      <c r="F2583" s="3" t="str">
        <f>VLOOKUP(G2583,[2]변환기준!$D$1:$E$24,2,0)</f>
        <v>청소년수련시설</v>
      </c>
      <c r="G2583" s="4" t="s">
        <v>680</v>
      </c>
      <c r="H2583" s="4" t="s">
        <v>75</v>
      </c>
      <c r="I2583" s="4" t="s">
        <v>30</v>
      </c>
      <c r="J2583" s="4" t="s">
        <v>60</v>
      </c>
      <c r="K2583" s="4" t="s">
        <v>61</v>
      </c>
      <c r="L2583" s="4" t="s">
        <v>32</v>
      </c>
      <c r="M2583" s="4" t="s">
        <v>33</v>
      </c>
      <c r="N2583" s="4" t="s">
        <v>2676</v>
      </c>
      <c r="O2583" s="4" t="s">
        <v>48</v>
      </c>
      <c r="P2583" s="29">
        <v>137000</v>
      </c>
      <c r="Q2583" s="32">
        <v>160</v>
      </c>
      <c r="R2583" s="4" t="s">
        <v>76</v>
      </c>
      <c r="S2583" s="4" t="s">
        <v>5816</v>
      </c>
      <c r="T2583" s="4" t="s">
        <v>5819</v>
      </c>
      <c r="U2583" s="4" t="s">
        <v>51</v>
      </c>
      <c r="V2583" s="4" t="s">
        <v>5829</v>
      </c>
      <c r="W2583" s="4" t="s">
        <v>5830</v>
      </c>
      <c r="X2583" s="4" t="s">
        <v>5831</v>
      </c>
      <c r="Y2583" s="4" t="s">
        <v>90</v>
      </c>
    </row>
    <row r="2584" spans="1:25" ht="15" customHeight="1" x14ac:dyDescent="0.2">
      <c r="A2584" s="2">
        <v>12753</v>
      </c>
      <c r="B2584" s="2" t="s">
        <v>5836</v>
      </c>
      <c r="C2584" s="2" t="s">
        <v>213</v>
      </c>
      <c r="D2584" s="2" t="s">
        <v>5828</v>
      </c>
      <c r="E2584" s="3" t="str">
        <f>VLOOKUP(A2584,[1]운영현황_NEW!$B$4:$AA$3661,26,0)</f>
        <v/>
      </c>
      <c r="F2584" s="3" t="str">
        <f>VLOOKUP(G2584,[2]변환기준!$D$1:$E$24,2,0)</f>
        <v>청소년수련시설</v>
      </c>
      <c r="G2584" s="4" t="s">
        <v>680</v>
      </c>
      <c r="H2584" s="4" t="s">
        <v>75</v>
      </c>
      <c r="I2584" s="4" t="s">
        <v>30</v>
      </c>
      <c r="J2584" s="4" t="s">
        <v>60</v>
      </c>
      <c r="K2584" s="4" t="s">
        <v>61</v>
      </c>
      <c r="L2584" s="4" t="s">
        <v>32</v>
      </c>
      <c r="M2584" s="4" t="s">
        <v>33</v>
      </c>
      <c r="N2584" s="4" t="s">
        <v>658</v>
      </c>
      <c r="O2584" s="4" t="s">
        <v>48</v>
      </c>
      <c r="P2584" s="29">
        <v>76000</v>
      </c>
      <c r="Q2584" s="32">
        <v>160</v>
      </c>
      <c r="R2584" s="4" t="s">
        <v>36</v>
      </c>
      <c r="S2584" s="4" t="s">
        <v>5816</v>
      </c>
      <c r="T2584" s="4" t="s">
        <v>5819</v>
      </c>
      <c r="U2584" s="4" t="s">
        <v>51</v>
      </c>
      <c r="V2584" s="4" t="s">
        <v>5829</v>
      </c>
      <c r="W2584" s="4" t="s">
        <v>5830</v>
      </c>
      <c r="X2584" s="4" t="s">
        <v>5831</v>
      </c>
      <c r="Y2584" s="4" t="s">
        <v>90</v>
      </c>
    </row>
    <row r="2585" spans="1:25" ht="15" customHeight="1" x14ac:dyDescent="0.3">
      <c r="A2585" s="2">
        <v>12748</v>
      </c>
      <c r="B2585" s="2" t="s">
        <v>5837</v>
      </c>
      <c r="C2585" s="2" t="s">
        <v>213</v>
      </c>
      <c r="D2585" s="2" t="s">
        <v>2847</v>
      </c>
      <c r="E2585" s="3" t="str">
        <f>VLOOKUP(A2585,[1]운영현황_NEW!$B$4:$AA$3661,26,0)</f>
        <v/>
      </c>
      <c r="F2585" s="3" t="str">
        <f>VLOOKUP(G2585,[2]변환기준!$D$1:$E$24,2,0)</f>
        <v>청소년수련시설</v>
      </c>
      <c r="G2585" s="4" t="s">
        <v>58</v>
      </c>
      <c r="H2585" s="4" t="s">
        <v>288</v>
      </c>
      <c r="I2585" s="4" t="s">
        <v>30</v>
      </c>
      <c r="J2585" s="4" t="s">
        <v>60</v>
      </c>
      <c r="K2585" s="4" t="s">
        <v>61</v>
      </c>
      <c r="L2585" s="4" t="s">
        <v>32</v>
      </c>
      <c r="M2585" s="4" t="s">
        <v>33</v>
      </c>
      <c r="N2585" s="4" t="s">
        <v>2676</v>
      </c>
      <c r="O2585" s="4" t="s">
        <v>62</v>
      </c>
      <c r="P2585" s="29">
        <v>135000</v>
      </c>
      <c r="Q2585" s="32">
        <v>360</v>
      </c>
      <c r="R2585" s="4" t="s">
        <v>76</v>
      </c>
      <c r="S2585" s="4" t="s">
        <v>5816</v>
      </c>
      <c r="T2585" s="4" t="s">
        <v>5819</v>
      </c>
      <c r="U2585" s="4" t="s">
        <v>51</v>
      </c>
      <c r="V2585" s="4" t="s">
        <v>2848</v>
      </c>
      <c r="W2585" s="4" t="s">
        <v>2849</v>
      </c>
      <c r="X2585" s="4" t="s">
        <v>2850</v>
      </c>
      <c r="Y2585" s="6" t="s">
        <v>70</v>
      </c>
    </row>
    <row r="2586" spans="1:25" ht="12.75" customHeight="1" x14ac:dyDescent="0.3">
      <c r="A2586" s="2">
        <v>12747</v>
      </c>
      <c r="B2586" s="2" t="s">
        <v>5838</v>
      </c>
      <c r="C2586" s="2" t="s">
        <v>56</v>
      </c>
      <c r="D2586" s="2" t="s">
        <v>2516</v>
      </c>
      <c r="E2586" s="3" t="str">
        <f>VLOOKUP(A2586,[1]운영현황_NEW!$B$4:$AA$3661,26,0)</f>
        <v/>
      </c>
      <c r="F2586" s="3" t="str">
        <f>VLOOKUP(G2586,[2]변환기준!$D$1:$E$24,2,0)</f>
        <v>청소년수련시설</v>
      </c>
      <c r="G2586" s="4" t="s">
        <v>58</v>
      </c>
      <c r="H2586" s="4" t="s">
        <v>186</v>
      </c>
      <c r="I2586" s="4" t="s">
        <v>30</v>
      </c>
      <c r="J2586" s="4" t="s">
        <v>60</v>
      </c>
      <c r="K2586" s="4" t="s">
        <v>61</v>
      </c>
      <c r="L2586" s="4" t="s">
        <v>32</v>
      </c>
      <c r="M2586" s="4" t="s">
        <v>33</v>
      </c>
      <c r="N2586" s="4" t="s">
        <v>658</v>
      </c>
      <c r="O2586" s="4" t="s">
        <v>62</v>
      </c>
      <c r="P2586" s="29">
        <v>80000</v>
      </c>
      <c r="Q2586" s="32">
        <v>180</v>
      </c>
      <c r="R2586" s="4" t="s">
        <v>76</v>
      </c>
      <c r="S2586" s="4" t="s">
        <v>5816</v>
      </c>
      <c r="T2586" s="4" t="s">
        <v>5819</v>
      </c>
      <c r="U2586" s="4" t="s">
        <v>51</v>
      </c>
      <c r="V2586" s="4" t="s">
        <v>2517</v>
      </c>
      <c r="W2586" s="4" t="s">
        <v>2518</v>
      </c>
      <c r="X2586" s="4" t="s">
        <v>2519</v>
      </c>
      <c r="Y2586" s="6" t="s">
        <v>70</v>
      </c>
    </row>
    <row r="2587" spans="1:25" ht="15" customHeight="1" x14ac:dyDescent="0.3">
      <c r="A2587" s="2">
        <v>12746</v>
      </c>
      <c r="B2587" s="2" t="s">
        <v>5839</v>
      </c>
      <c r="C2587" s="2" t="s">
        <v>56</v>
      </c>
      <c r="D2587" s="2" t="s">
        <v>2516</v>
      </c>
      <c r="E2587" s="3" t="str">
        <f>VLOOKUP(A2587,[1]운영현황_NEW!$B$4:$AA$3661,26,0)</f>
        <v/>
      </c>
      <c r="F2587" s="3" t="str">
        <f>VLOOKUP(G2587,[2]변환기준!$D$1:$E$24,2,0)</f>
        <v>청소년수련시설</v>
      </c>
      <c r="G2587" s="4" t="s">
        <v>58</v>
      </c>
      <c r="H2587" s="4" t="s">
        <v>186</v>
      </c>
      <c r="I2587" s="4" t="s">
        <v>30</v>
      </c>
      <c r="J2587" s="4" t="s">
        <v>60</v>
      </c>
      <c r="K2587" s="4" t="s">
        <v>61</v>
      </c>
      <c r="L2587" s="4" t="s">
        <v>32</v>
      </c>
      <c r="M2587" s="4" t="s">
        <v>33</v>
      </c>
      <c r="N2587" s="4" t="s">
        <v>658</v>
      </c>
      <c r="O2587" s="4" t="s">
        <v>62</v>
      </c>
      <c r="P2587" s="29">
        <v>80000</v>
      </c>
      <c r="Q2587" s="32">
        <v>180</v>
      </c>
      <c r="R2587" s="4" t="s">
        <v>63</v>
      </c>
      <c r="S2587" s="4" t="s">
        <v>5816</v>
      </c>
      <c r="T2587" s="4" t="s">
        <v>5819</v>
      </c>
      <c r="U2587" s="4" t="s">
        <v>51</v>
      </c>
      <c r="V2587" s="4" t="s">
        <v>2517</v>
      </c>
      <c r="W2587" s="4" t="s">
        <v>2518</v>
      </c>
      <c r="X2587" s="4" t="s">
        <v>2519</v>
      </c>
      <c r="Y2587" s="6" t="s">
        <v>70</v>
      </c>
    </row>
    <row r="2588" spans="1:25" ht="15" customHeight="1" x14ac:dyDescent="0.3">
      <c r="A2588" s="2">
        <v>12744</v>
      </c>
      <c r="B2588" s="2" t="s">
        <v>5840</v>
      </c>
      <c r="C2588" s="2" t="s">
        <v>213</v>
      </c>
      <c r="D2588" s="2" t="s">
        <v>5551</v>
      </c>
      <c r="E2588" s="3" t="str">
        <f>VLOOKUP(A2588,[1]운영현황_NEW!$B$4:$AA$3661,26,0)</f>
        <v/>
      </c>
      <c r="F2588" s="3" t="str">
        <f>VLOOKUP(G2588,[2]변환기준!$D$1:$E$24,2,0)</f>
        <v>일반</v>
      </c>
      <c r="G2588" s="4" t="s">
        <v>94</v>
      </c>
      <c r="H2588" s="4" t="s">
        <v>105</v>
      </c>
      <c r="I2588" s="4" t="s">
        <v>30</v>
      </c>
      <c r="J2588" s="4" t="s">
        <v>60</v>
      </c>
      <c r="K2588" s="4" t="s">
        <v>61</v>
      </c>
      <c r="L2588" s="4" t="s">
        <v>32</v>
      </c>
      <c r="M2588" s="4" t="s">
        <v>33</v>
      </c>
      <c r="N2588" s="4" t="s">
        <v>34</v>
      </c>
      <c r="O2588" s="4" t="s">
        <v>62</v>
      </c>
      <c r="P2588" s="29">
        <v>170000</v>
      </c>
      <c r="Q2588" s="32">
        <v>210</v>
      </c>
      <c r="R2588" s="4" t="s">
        <v>63</v>
      </c>
      <c r="S2588" s="4" t="s">
        <v>5816</v>
      </c>
      <c r="T2588" s="4" t="s">
        <v>5819</v>
      </c>
      <c r="U2588" s="4" t="s">
        <v>51</v>
      </c>
      <c r="V2588" s="4" t="s">
        <v>5552</v>
      </c>
      <c r="W2588" s="4" t="s">
        <v>5553</v>
      </c>
      <c r="X2588" s="4" t="s">
        <v>5554</v>
      </c>
      <c r="Y2588" s="6" t="s">
        <v>70</v>
      </c>
    </row>
    <row r="2589" spans="1:25" ht="15" customHeight="1" x14ac:dyDescent="0.3">
      <c r="A2589" s="2">
        <v>12740</v>
      </c>
      <c r="B2589" s="2" t="s">
        <v>5841</v>
      </c>
      <c r="C2589" s="2" t="s">
        <v>56</v>
      </c>
      <c r="D2589" s="2" t="s">
        <v>673</v>
      </c>
      <c r="E2589" s="3" t="str">
        <f>VLOOKUP(A2589,[1]운영현황_NEW!$B$4:$AA$3661,26,0)</f>
        <v/>
      </c>
      <c r="F2589" s="3" t="str">
        <f>VLOOKUP(G2589,[2]변환기준!$D$1:$E$24,2,0)</f>
        <v>청소년수련시설</v>
      </c>
      <c r="G2589" s="4" t="s">
        <v>58</v>
      </c>
      <c r="H2589" s="4" t="s">
        <v>47</v>
      </c>
      <c r="I2589" s="4" t="s">
        <v>30</v>
      </c>
      <c r="J2589" s="4" t="s">
        <v>60</v>
      </c>
      <c r="K2589" s="4" t="s">
        <v>61</v>
      </c>
      <c r="L2589" s="4" t="s">
        <v>32</v>
      </c>
      <c r="M2589" s="4" t="s">
        <v>33</v>
      </c>
      <c r="N2589" s="4" t="s">
        <v>34</v>
      </c>
      <c r="O2589" s="4" t="s">
        <v>62</v>
      </c>
      <c r="P2589" s="29">
        <v>34800</v>
      </c>
      <c r="Q2589" s="32">
        <v>250</v>
      </c>
      <c r="R2589" s="4" t="s">
        <v>76</v>
      </c>
      <c r="S2589" s="4" t="s">
        <v>5816</v>
      </c>
      <c r="T2589" s="4" t="s">
        <v>5819</v>
      </c>
      <c r="U2589" s="4" t="s">
        <v>51</v>
      </c>
      <c r="V2589" s="4" t="s">
        <v>675</v>
      </c>
      <c r="W2589" s="4" t="s">
        <v>676</v>
      </c>
      <c r="X2589" s="4" t="s">
        <v>677</v>
      </c>
      <c r="Y2589" s="6" t="s">
        <v>70</v>
      </c>
    </row>
    <row r="2590" spans="1:25" ht="15" x14ac:dyDescent="0.3">
      <c r="A2590" s="2">
        <v>12739</v>
      </c>
      <c r="B2590" s="2" t="s">
        <v>5842</v>
      </c>
      <c r="C2590" s="2" t="s">
        <v>56</v>
      </c>
      <c r="D2590" s="2" t="s">
        <v>673</v>
      </c>
      <c r="E2590" s="3" t="str">
        <f>VLOOKUP(A2590,[1]운영현황_NEW!$B$4:$AA$3661,26,0)</f>
        <v/>
      </c>
      <c r="F2590" s="3" t="str">
        <f>VLOOKUP(G2590,[2]변환기준!$D$1:$E$24,2,0)</f>
        <v>청소년수련시설</v>
      </c>
      <c r="G2590" s="4" t="s">
        <v>58</v>
      </c>
      <c r="H2590" s="4" t="s">
        <v>47</v>
      </c>
      <c r="I2590" s="4" t="s">
        <v>30</v>
      </c>
      <c r="J2590" s="4" t="s">
        <v>60</v>
      </c>
      <c r="K2590" s="4" t="s">
        <v>61</v>
      </c>
      <c r="L2590" s="4" t="s">
        <v>32</v>
      </c>
      <c r="M2590" s="4" t="s">
        <v>33</v>
      </c>
      <c r="N2590" s="4" t="s">
        <v>688</v>
      </c>
      <c r="O2590" s="4" t="s">
        <v>62</v>
      </c>
      <c r="P2590" s="29">
        <v>61900</v>
      </c>
      <c r="Q2590" s="32">
        <v>250</v>
      </c>
      <c r="R2590" s="4" t="s">
        <v>63</v>
      </c>
      <c r="S2590" s="4" t="s">
        <v>5816</v>
      </c>
      <c r="T2590" s="4" t="s">
        <v>5819</v>
      </c>
      <c r="U2590" s="4" t="s">
        <v>51</v>
      </c>
      <c r="V2590" s="4" t="s">
        <v>675</v>
      </c>
      <c r="W2590" s="4" t="s">
        <v>676</v>
      </c>
      <c r="X2590" s="4" t="s">
        <v>677</v>
      </c>
      <c r="Y2590" s="6" t="s">
        <v>70</v>
      </c>
    </row>
    <row r="2591" spans="1:25" ht="15" x14ac:dyDescent="0.3">
      <c r="A2591" s="2">
        <v>12738</v>
      </c>
      <c r="B2591" s="2" t="s">
        <v>5843</v>
      </c>
      <c r="C2591" s="2" t="s">
        <v>56</v>
      </c>
      <c r="D2591" s="2" t="s">
        <v>673</v>
      </c>
      <c r="E2591" s="3" t="str">
        <f>VLOOKUP(A2591,[1]운영현황_NEW!$B$4:$AA$3661,26,0)</f>
        <v/>
      </c>
      <c r="F2591" s="3" t="str">
        <f>VLOOKUP(G2591,[2]변환기준!$D$1:$E$24,2,0)</f>
        <v>청소년수련시설</v>
      </c>
      <c r="G2591" s="4" t="s">
        <v>58</v>
      </c>
      <c r="H2591" s="4" t="s">
        <v>47</v>
      </c>
      <c r="I2591" s="4" t="s">
        <v>30</v>
      </c>
      <c r="J2591" s="4" t="s">
        <v>60</v>
      </c>
      <c r="K2591" s="4" t="s">
        <v>61</v>
      </c>
      <c r="L2591" s="4" t="s">
        <v>32</v>
      </c>
      <c r="M2591" s="4" t="s">
        <v>33</v>
      </c>
      <c r="N2591" s="4" t="s">
        <v>688</v>
      </c>
      <c r="O2591" s="4" t="s">
        <v>62</v>
      </c>
      <c r="P2591" s="29">
        <v>60700</v>
      </c>
      <c r="Q2591" s="32">
        <v>250</v>
      </c>
      <c r="R2591" s="4" t="s">
        <v>36</v>
      </c>
      <c r="S2591" s="4" t="s">
        <v>5816</v>
      </c>
      <c r="T2591" s="4" t="s">
        <v>5819</v>
      </c>
      <c r="U2591" s="4" t="s">
        <v>51</v>
      </c>
      <c r="V2591" s="4" t="s">
        <v>675</v>
      </c>
      <c r="W2591" s="4" t="s">
        <v>676</v>
      </c>
      <c r="X2591" s="4" t="s">
        <v>677</v>
      </c>
      <c r="Y2591" s="6" t="s">
        <v>70</v>
      </c>
    </row>
    <row r="2592" spans="1:25" ht="15" customHeight="1" x14ac:dyDescent="0.3">
      <c r="A2592" s="2">
        <v>12721</v>
      </c>
      <c r="B2592" s="2" t="s">
        <v>5844</v>
      </c>
      <c r="C2592" s="2" t="s">
        <v>213</v>
      </c>
      <c r="D2592" s="2" t="s">
        <v>2284</v>
      </c>
      <c r="E2592" s="3" t="str">
        <f>VLOOKUP(A2592,[1]운영현황_NEW!$B$4:$AA$3661,26,0)</f>
        <v/>
      </c>
      <c r="F2592" s="3" t="str">
        <f>VLOOKUP(G2592,[2]변환기준!$D$1:$E$24,2,0)</f>
        <v>공공행정</v>
      </c>
      <c r="G2592" s="4" t="s">
        <v>311</v>
      </c>
      <c r="H2592" s="4" t="s">
        <v>186</v>
      </c>
      <c r="I2592" s="4" t="s">
        <v>30</v>
      </c>
      <c r="J2592" s="4" t="s">
        <v>60</v>
      </c>
      <c r="K2592" s="4" t="s">
        <v>61</v>
      </c>
      <c r="L2592" s="4" t="s">
        <v>32</v>
      </c>
      <c r="M2592" s="4" t="s">
        <v>33</v>
      </c>
      <c r="N2592" s="4" t="s">
        <v>34</v>
      </c>
      <c r="O2592" s="4" t="s">
        <v>62</v>
      </c>
      <c r="P2592" s="29">
        <v>128500</v>
      </c>
      <c r="Q2592" s="32">
        <v>400</v>
      </c>
      <c r="R2592" s="4" t="s">
        <v>63</v>
      </c>
      <c r="S2592" s="4" t="s">
        <v>5816</v>
      </c>
      <c r="T2592" s="4" t="s">
        <v>5819</v>
      </c>
      <c r="U2592" s="4" t="s">
        <v>51</v>
      </c>
      <c r="V2592" s="4" t="s">
        <v>2287</v>
      </c>
      <c r="W2592" s="4" t="s">
        <v>2288</v>
      </c>
      <c r="X2592" s="4" t="s">
        <v>2289</v>
      </c>
      <c r="Y2592" s="6" t="s">
        <v>70</v>
      </c>
    </row>
    <row r="2593" spans="1:25" ht="15" customHeight="1" x14ac:dyDescent="0.3">
      <c r="A2593" s="2">
        <v>12718</v>
      </c>
      <c r="B2593" s="2" t="s">
        <v>5845</v>
      </c>
      <c r="C2593" s="2" t="s">
        <v>213</v>
      </c>
      <c r="D2593" s="2" t="s">
        <v>170</v>
      </c>
      <c r="E2593" s="3" t="str">
        <f>VLOOKUP(A2593,[1]운영현황_NEW!$B$4:$AA$3661,26,0)</f>
        <v/>
      </c>
      <c r="F2593" s="3" t="str">
        <f>VLOOKUP(G2593,[2]변환기준!$D$1:$E$24,2,0)</f>
        <v>청소년수련시설</v>
      </c>
      <c r="G2593" s="4" t="s">
        <v>28</v>
      </c>
      <c r="H2593" s="4" t="s">
        <v>105</v>
      </c>
      <c r="I2593" s="4" t="s">
        <v>30</v>
      </c>
      <c r="J2593" s="4" t="s">
        <v>60</v>
      </c>
      <c r="K2593" s="4" t="s">
        <v>61</v>
      </c>
      <c r="L2593" s="4" t="s">
        <v>32</v>
      </c>
      <c r="M2593" s="4" t="s">
        <v>33</v>
      </c>
      <c r="N2593" s="4" t="s">
        <v>34</v>
      </c>
      <c r="O2593" s="4" t="s">
        <v>48</v>
      </c>
      <c r="P2593" s="29">
        <v>86000</v>
      </c>
      <c r="Q2593" s="32">
        <v>200</v>
      </c>
      <c r="R2593" s="4" t="s">
        <v>36</v>
      </c>
      <c r="S2593" s="4" t="s">
        <v>5816</v>
      </c>
      <c r="T2593" s="4" t="s">
        <v>5819</v>
      </c>
      <c r="U2593" s="4" t="s">
        <v>51</v>
      </c>
      <c r="V2593" s="4" t="s">
        <v>171</v>
      </c>
      <c r="W2593" s="4" t="s">
        <v>172</v>
      </c>
      <c r="X2593" s="4" t="s">
        <v>173</v>
      </c>
      <c r="Y2593" s="6" t="s">
        <v>70</v>
      </c>
    </row>
    <row r="2594" spans="1:25" ht="15" customHeight="1" x14ac:dyDescent="0.3">
      <c r="A2594" s="2">
        <v>12710</v>
      </c>
      <c r="B2594" s="2" t="s">
        <v>5846</v>
      </c>
      <c r="C2594" s="2" t="s">
        <v>56</v>
      </c>
      <c r="D2594" s="2" t="s">
        <v>673</v>
      </c>
      <c r="E2594" s="3" t="str">
        <f>VLOOKUP(A2594,[1]운영현황_NEW!$B$4:$AA$3661,26,0)</f>
        <v/>
      </c>
      <c r="F2594" s="3" t="str">
        <f>VLOOKUP(G2594,[2]변환기준!$D$1:$E$24,2,0)</f>
        <v>청소년수련시설</v>
      </c>
      <c r="G2594" s="4" t="s">
        <v>58</v>
      </c>
      <c r="H2594" s="4" t="s">
        <v>47</v>
      </c>
      <c r="I2594" s="4" t="s">
        <v>30</v>
      </c>
      <c r="J2594" s="4" t="s">
        <v>60</v>
      </c>
      <c r="K2594" s="4" t="s">
        <v>61</v>
      </c>
      <c r="L2594" s="4" t="s">
        <v>32</v>
      </c>
      <c r="M2594" s="4" t="s">
        <v>33</v>
      </c>
      <c r="N2594" s="4" t="s">
        <v>34</v>
      </c>
      <c r="O2594" s="4" t="s">
        <v>62</v>
      </c>
      <c r="P2594" s="29">
        <v>33600</v>
      </c>
      <c r="Q2594" s="32">
        <v>250</v>
      </c>
      <c r="R2594" s="4" t="s">
        <v>36</v>
      </c>
      <c r="S2594" s="4" t="s">
        <v>5816</v>
      </c>
      <c r="T2594" s="4" t="s">
        <v>5819</v>
      </c>
      <c r="U2594" s="4" t="s">
        <v>51</v>
      </c>
      <c r="V2594" s="4" t="s">
        <v>675</v>
      </c>
      <c r="W2594" s="4" t="s">
        <v>676</v>
      </c>
      <c r="X2594" s="4" t="s">
        <v>677</v>
      </c>
      <c r="Y2594" s="6" t="s">
        <v>70</v>
      </c>
    </row>
    <row r="2595" spans="1:25" ht="15" customHeight="1" x14ac:dyDescent="0.3">
      <c r="A2595" s="2">
        <v>12703</v>
      </c>
      <c r="B2595" s="2" t="s">
        <v>5847</v>
      </c>
      <c r="C2595" s="2" t="s">
        <v>56</v>
      </c>
      <c r="D2595" s="2" t="s">
        <v>1953</v>
      </c>
      <c r="E2595" s="3" t="str">
        <f>VLOOKUP(A2595,[1]운영현황_NEW!$B$4:$AA$3661,26,0)</f>
        <v/>
      </c>
      <c r="F2595" s="3" t="str">
        <f>VLOOKUP(G2595,[2]변환기준!$D$1:$E$24,2,0)</f>
        <v>청소년수련시설</v>
      </c>
      <c r="G2595" s="4" t="s">
        <v>58</v>
      </c>
      <c r="H2595" s="4" t="s">
        <v>29</v>
      </c>
      <c r="I2595" s="4" t="s">
        <v>30</v>
      </c>
      <c r="J2595" s="4" t="s">
        <v>60</v>
      </c>
      <c r="K2595" s="4" t="s">
        <v>61</v>
      </c>
      <c r="L2595" s="4" t="s">
        <v>32</v>
      </c>
      <c r="M2595" s="4" t="s">
        <v>33</v>
      </c>
      <c r="N2595" s="4" t="s">
        <v>658</v>
      </c>
      <c r="O2595" s="4" t="s">
        <v>130</v>
      </c>
      <c r="P2595" s="29">
        <v>55000</v>
      </c>
      <c r="Q2595" s="32">
        <v>270</v>
      </c>
      <c r="R2595" s="4" t="s">
        <v>63</v>
      </c>
      <c r="S2595" s="4" t="s">
        <v>5816</v>
      </c>
      <c r="T2595" s="4" t="s">
        <v>5819</v>
      </c>
      <c r="U2595" s="4" t="s">
        <v>51</v>
      </c>
      <c r="V2595" s="4" t="s">
        <v>1954</v>
      </c>
      <c r="W2595" s="4" t="s">
        <v>1955</v>
      </c>
      <c r="X2595" s="4" t="s">
        <v>1956</v>
      </c>
      <c r="Y2595" s="6" t="s">
        <v>70</v>
      </c>
    </row>
    <row r="2596" spans="1:25" ht="15" x14ac:dyDescent="0.3">
      <c r="A2596" s="2">
        <v>12702</v>
      </c>
      <c r="B2596" s="2" t="s">
        <v>5848</v>
      </c>
      <c r="C2596" s="2" t="s">
        <v>26</v>
      </c>
      <c r="D2596" s="2" t="s">
        <v>5593</v>
      </c>
      <c r="E2596" s="3" t="str">
        <f>VLOOKUP(A2596,[1]운영현황_NEW!$B$4:$AA$3661,26,0)</f>
        <v/>
      </c>
      <c r="F2596" s="3" t="str">
        <f>VLOOKUP(G2596,[2]변환기준!$D$1:$E$24,2,0)</f>
        <v>청소년수련시설</v>
      </c>
      <c r="G2596" s="4" t="s">
        <v>28</v>
      </c>
      <c r="H2596" s="4" t="s">
        <v>29</v>
      </c>
      <c r="I2596" s="4" t="s">
        <v>30</v>
      </c>
      <c r="J2596" s="4" t="s">
        <v>60</v>
      </c>
      <c r="K2596" s="4" t="s">
        <v>61</v>
      </c>
      <c r="L2596" s="4" t="s">
        <v>32</v>
      </c>
      <c r="M2596" s="4" t="s">
        <v>33</v>
      </c>
      <c r="N2596" s="4" t="s">
        <v>34</v>
      </c>
      <c r="O2596" s="4" t="s">
        <v>159</v>
      </c>
      <c r="P2596" s="29">
        <v>19500</v>
      </c>
      <c r="Q2596" s="32">
        <v>240</v>
      </c>
      <c r="R2596" s="4" t="s">
        <v>63</v>
      </c>
      <c r="S2596" s="4" t="s">
        <v>5816</v>
      </c>
      <c r="T2596" s="4" t="s">
        <v>5819</v>
      </c>
      <c r="U2596" s="4" t="s">
        <v>51</v>
      </c>
      <c r="V2596" s="4" t="s">
        <v>5594</v>
      </c>
      <c r="W2596" s="4" t="s">
        <v>5595</v>
      </c>
      <c r="X2596" s="4" t="s">
        <v>5596</v>
      </c>
      <c r="Y2596" s="6" t="s">
        <v>70</v>
      </c>
    </row>
    <row r="2597" spans="1:25" ht="15" customHeight="1" x14ac:dyDescent="0.2">
      <c r="A2597" s="2">
        <v>12752</v>
      </c>
      <c r="B2597" s="2" t="s">
        <v>5849</v>
      </c>
      <c r="C2597" s="2" t="s">
        <v>26</v>
      </c>
      <c r="D2597" s="2" t="s">
        <v>5850</v>
      </c>
      <c r="E2597" s="3" t="str">
        <f>VLOOKUP(A2597,[1]운영현황_NEW!$B$4:$AA$3661,26,0)</f>
        <v/>
      </c>
      <c r="F2597" s="3" t="str">
        <f>VLOOKUP(G2597,[2]변환기준!$D$1:$E$24,2,0)</f>
        <v>청소년수련시설</v>
      </c>
      <c r="G2597" s="4" t="s">
        <v>28</v>
      </c>
      <c r="H2597" s="4" t="s">
        <v>75</v>
      </c>
      <c r="I2597" s="4" t="s">
        <v>30</v>
      </c>
      <c r="J2597" s="4" t="s">
        <v>31</v>
      </c>
      <c r="K2597" s="4" t="s">
        <v>32</v>
      </c>
      <c r="L2597" s="4" t="s">
        <v>32</v>
      </c>
      <c r="M2597" s="4" t="s">
        <v>33</v>
      </c>
      <c r="N2597" s="4" t="s">
        <v>34</v>
      </c>
      <c r="O2597" s="4" t="s">
        <v>62</v>
      </c>
      <c r="P2597" s="29">
        <v>0</v>
      </c>
      <c r="Q2597" s="32">
        <v>50</v>
      </c>
      <c r="R2597" s="4" t="s">
        <v>255</v>
      </c>
      <c r="S2597" s="4" t="s">
        <v>5816</v>
      </c>
      <c r="T2597" s="4" t="s">
        <v>5817</v>
      </c>
      <c r="U2597" s="4" t="s">
        <v>51</v>
      </c>
      <c r="V2597" s="4" t="s">
        <v>5851</v>
      </c>
      <c r="W2597" s="4" t="s">
        <v>5852</v>
      </c>
      <c r="X2597" s="4" t="s">
        <v>5853</v>
      </c>
      <c r="Y2597" s="4" t="s">
        <v>90</v>
      </c>
    </row>
    <row r="2598" spans="1:25" ht="15" customHeight="1" x14ac:dyDescent="0.2">
      <c r="A2598" s="2">
        <v>12749</v>
      </c>
      <c r="B2598" s="2" t="s">
        <v>5854</v>
      </c>
      <c r="C2598" s="2" t="s">
        <v>213</v>
      </c>
      <c r="D2598" s="2" t="s">
        <v>5855</v>
      </c>
      <c r="E2598" s="3" t="str">
        <f>VLOOKUP(A2598,[1]운영현황_NEW!$B$4:$AA$3661,26,0)</f>
        <v/>
      </c>
      <c r="F2598" s="3" t="str">
        <f>VLOOKUP(G2598,[2]변환기준!$D$1:$E$24,2,0)</f>
        <v>공공행정</v>
      </c>
      <c r="G2598" s="4" t="s">
        <v>311</v>
      </c>
      <c r="H2598" s="4" t="s">
        <v>207</v>
      </c>
      <c r="I2598" s="4" t="s">
        <v>30</v>
      </c>
      <c r="J2598" s="4" t="s">
        <v>31</v>
      </c>
      <c r="K2598" s="4" t="s">
        <v>32</v>
      </c>
      <c r="L2598" s="4" t="s">
        <v>32</v>
      </c>
      <c r="M2598" s="4" t="s">
        <v>33</v>
      </c>
      <c r="N2598" s="4" t="s">
        <v>5856</v>
      </c>
      <c r="O2598" s="4" t="s">
        <v>96</v>
      </c>
      <c r="P2598" s="29">
        <v>0</v>
      </c>
      <c r="Q2598" s="32">
        <v>80</v>
      </c>
      <c r="R2598" s="4" t="s">
        <v>36</v>
      </c>
      <c r="S2598" s="4" t="s">
        <v>5816</v>
      </c>
      <c r="T2598" s="4" t="s">
        <v>5817</v>
      </c>
      <c r="U2598" s="4" t="s">
        <v>51</v>
      </c>
      <c r="V2598" s="4" t="s">
        <v>5857</v>
      </c>
      <c r="W2598" s="4" t="s">
        <v>5858</v>
      </c>
      <c r="X2598" s="4" t="s">
        <v>5859</v>
      </c>
      <c r="Y2598" s="4" t="s">
        <v>90</v>
      </c>
    </row>
    <row r="2599" spans="1:25" ht="12.75" customHeight="1" x14ac:dyDescent="0.2">
      <c r="A2599" s="2">
        <v>12729</v>
      </c>
      <c r="B2599" s="2" t="s">
        <v>5860</v>
      </c>
      <c r="C2599" s="2" t="s">
        <v>26</v>
      </c>
      <c r="D2599" s="2" t="s">
        <v>3773</v>
      </c>
      <c r="E2599" s="3" t="str">
        <f>VLOOKUP(A2599,[1]운영현황_NEW!$B$4:$AA$3661,26,0)</f>
        <v/>
      </c>
      <c r="F2599" s="3" t="str">
        <f>VLOOKUP(G2599,[2]변환기준!$D$1:$E$24,2,0)</f>
        <v>청소년수련시설</v>
      </c>
      <c r="G2599" s="4" t="s">
        <v>237</v>
      </c>
      <c r="H2599" s="4" t="s">
        <v>176</v>
      </c>
      <c r="I2599" s="4" t="s">
        <v>30</v>
      </c>
      <c r="J2599" s="4" t="s">
        <v>31</v>
      </c>
      <c r="K2599" s="4" t="s">
        <v>32</v>
      </c>
      <c r="L2599" s="4" t="s">
        <v>32</v>
      </c>
      <c r="M2599" s="4" t="s">
        <v>33</v>
      </c>
      <c r="N2599" s="4" t="s">
        <v>34</v>
      </c>
      <c r="O2599" s="4" t="s">
        <v>96</v>
      </c>
      <c r="P2599" s="29">
        <v>0</v>
      </c>
      <c r="Q2599" s="32">
        <v>10</v>
      </c>
      <c r="R2599" s="4" t="s">
        <v>386</v>
      </c>
      <c r="S2599" s="4" t="s">
        <v>5816</v>
      </c>
      <c r="T2599" s="4" t="s">
        <v>5817</v>
      </c>
      <c r="U2599" s="4" t="s">
        <v>51</v>
      </c>
      <c r="V2599" s="4" t="s">
        <v>3774</v>
      </c>
      <c r="W2599" s="4" t="s">
        <v>3775</v>
      </c>
      <c r="X2599" s="4" t="s">
        <v>3776</v>
      </c>
      <c r="Y2599" s="4" t="s">
        <v>90</v>
      </c>
    </row>
    <row r="2600" spans="1:25" ht="12.75" customHeight="1" x14ac:dyDescent="0.2">
      <c r="A2600" s="2" t="s">
        <v>5861</v>
      </c>
      <c r="B2600" s="2" t="s">
        <v>5798</v>
      </c>
      <c r="C2600" s="7" t="s">
        <v>45</v>
      </c>
      <c r="D2600" s="2" t="s">
        <v>5862</v>
      </c>
      <c r="E2600" s="3" t="str">
        <f>VLOOKUP(A2600,[1]운영현황_NEW!$B$4:$AA$3661,26,0)</f>
        <v/>
      </c>
      <c r="F2600" s="3" t="str">
        <f>VLOOKUP(G2600,[2]변환기준!$D$1:$E$24,2,0)</f>
        <v>청소년수련시설</v>
      </c>
      <c r="G2600" s="4" t="s">
        <v>983</v>
      </c>
      <c r="H2600" s="4" t="s">
        <v>95</v>
      </c>
      <c r="I2600" s="4" t="s">
        <v>30</v>
      </c>
      <c r="J2600" s="4" t="s">
        <v>31</v>
      </c>
      <c r="K2600" s="4" t="s">
        <v>32</v>
      </c>
      <c r="L2600" s="4" t="s">
        <v>32</v>
      </c>
      <c r="M2600" s="4" t="s">
        <v>33</v>
      </c>
      <c r="N2600" s="4" t="s">
        <v>34</v>
      </c>
      <c r="O2600" s="4" t="s">
        <v>62</v>
      </c>
      <c r="P2600" s="29">
        <v>0</v>
      </c>
      <c r="Q2600" s="32">
        <v>25</v>
      </c>
      <c r="R2600" s="4" t="s">
        <v>36</v>
      </c>
      <c r="S2600" s="4" t="s">
        <v>5816</v>
      </c>
      <c r="T2600" s="4" t="s">
        <v>5817</v>
      </c>
      <c r="U2600" s="4" t="s">
        <v>51</v>
      </c>
      <c r="V2600" s="4" t="s">
        <v>5863</v>
      </c>
      <c r="W2600" s="4" t="s">
        <v>5864</v>
      </c>
      <c r="X2600" s="4" t="s">
        <v>5865</v>
      </c>
      <c r="Y2600" s="4" t="s">
        <v>90</v>
      </c>
    </row>
    <row r="2601" spans="1:25" ht="15" customHeight="1" x14ac:dyDescent="0.3">
      <c r="A2601" s="2">
        <v>12743</v>
      </c>
      <c r="B2601" s="2" t="s">
        <v>5866</v>
      </c>
      <c r="C2601" s="2" t="s">
        <v>26</v>
      </c>
      <c r="D2601" s="2" t="s">
        <v>5867</v>
      </c>
      <c r="E2601" s="3" t="str">
        <f>VLOOKUP(A2601,[1]운영현황_NEW!$B$4:$AA$3661,26,0)</f>
        <v/>
      </c>
      <c r="F2601" s="3" t="str">
        <f>VLOOKUP(G2601,[2]변환기준!$D$1:$E$24,2,0)</f>
        <v>교육기관</v>
      </c>
      <c r="G2601" s="4" t="s">
        <v>657</v>
      </c>
      <c r="H2601" s="4" t="s">
        <v>59</v>
      </c>
      <c r="I2601" s="4" t="s">
        <v>30</v>
      </c>
      <c r="J2601" s="4" t="s">
        <v>31</v>
      </c>
      <c r="K2601" s="4" t="s">
        <v>32</v>
      </c>
      <c r="L2601" s="4" t="s">
        <v>32</v>
      </c>
      <c r="M2601" s="4" t="s">
        <v>33</v>
      </c>
      <c r="N2601" s="4" t="s">
        <v>34</v>
      </c>
      <c r="O2601" s="4" t="s">
        <v>108</v>
      </c>
      <c r="P2601" s="29">
        <v>0</v>
      </c>
      <c r="Q2601" s="32">
        <v>40</v>
      </c>
      <c r="R2601" s="4" t="s">
        <v>36</v>
      </c>
      <c r="S2601" s="4" t="s">
        <v>5816</v>
      </c>
      <c r="T2601" s="4" t="s">
        <v>5823</v>
      </c>
      <c r="U2601" s="4" t="s">
        <v>51</v>
      </c>
      <c r="V2601" s="4" t="s">
        <v>5868</v>
      </c>
      <c r="W2601" s="4" t="s">
        <v>5869</v>
      </c>
      <c r="X2601" s="4" t="s">
        <v>5870</v>
      </c>
      <c r="Y2601" s="6" t="s">
        <v>70</v>
      </c>
    </row>
    <row r="2602" spans="1:25" ht="15" customHeight="1" x14ac:dyDescent="0.2">
      <c r="A2602" s="2">
        <v>12736</v>
      </c>
      <c r="B2602" s="2" t="s">
        <v>4601</v>
      </c>
      <c r="C2602" s="2" t="s">
        <v>26</v>
      </c>
      <c r="D2602" s="2" t="s">
        <v>2479</v>
      </c>
      <c r="E2602" s="3" t="str">
        <f>VLOOKUP(A2602,[1]운영현황_NEW!$B$4:$AA$3661,26,0)</f>
        <v/>
      </c>
      <c r="F2602" s="3" t="str">
        <f>VLOOKUP(G2602,[2]변환기준!$D$1:$E$24,2,0)</f>
        <v>청소년수련시설</v>
      </c>
      <c r="G2602" s="4" t="s">
        <v>28</v>
      </c>
      <c r="H2602" s="4" t="s">
        <v>47</v>
      </c>
      <c r="I2602" s="4" t="s">
        <v>30</v>
      </c>
      <c r="J2602" s="4" t="s">
        <v>31</v>
      </c>
      <c r="K2602" s="4" t="s">
        <v>32</v>
      </c>
      <c r="L2602" s="4" t="s">
        <v>32</v>
      </c>
      <c r="M2602" s="4" t="s">
        <v>33</v>
      </c>
      <c r="N2602" s="4" t="s">
        <v>34</v>
      </c>
      <c r="O2602" s="4" t="s">
        <v>35</v>
      </c>
      <c r="P2602" s="29">
        <v>0</v>
      </c>
      <c r="Q2602" s="32">
        <v>30</v>
      </c>
      <c r="R2602" s="4" t="s">
        <v>63</v>
      </c>
      <c r="S2602" s="4" t="s">
        <v>5816</v>
      </c>
      <c r="T2602" s="4" t="s">
        <v>5823</v>
      </c>
      <c r="U2602" s="4" t="s">
        <v>51</v>
      </c>
      <c r="V2602" s="4" t="s">
        <v>2480</v>
      </c>
      <c r="W2602" s="4" t="s">
        <v>2481</v>
      </c>
      <c r="X2602" s="4" t="s">
        <v>2482</v>
      </c>
      <c r="Y2602" s="4" t="s">
        <v>90</v>
      </c>
    </row>
    <row r="2603" spans="1:25" ht="15" customHeight="1" x14ac:dyDescent="0.3">
      <c r="A2603" s="2">
        <v>12732</v>
      </c>
      <c r="B2603" s="2" t="s">
        <v>5871</v>
      </c>
      <c r="C2603" s="2" t="s">
        <v>26</v>
      </c>
      <c r="D2603" s="2" t="s">
        <v>3636</v>
      </c>
      <c r="E2603" s="3" t="str">
        <f>VLOOKUP(A2603,[1]운영현황_NEW!$B$4:$AA$3661,26,0)</f>
        <v/>
      </c>
      <c r="F2603" s="3" t="str">
        <f>VLOOKUP(G2603,[2]변환기준!$D$1:$E$24,2,0)</f>
        <v>청소년수련시설</v>
      </c>
      <c r="G2603" s="4" t="s">
        <v>58</v>
      </c>
      <c r="H2603" s="4" t="s">
        <v>1072</v>
      </c>
      <c r="I2603" s="4" t="s">
        <v>30</v>
      </c>
      <c r="J2603" s="4" t="s">
        <v>31</v>
      </c>
      <c r="K2603" s="4" t="s">
        <v>32</v>
      </c>
      <c r="L2603" s="4" t="s">
        <v>32</v>
      </c>
      <c r="M2603" s="4" t="s">
        <v>33</v>
      </c>
      <c r="N2603" s="4" t="s">
        <v>34</v>
      </c>
      <c r="O2603" s="4" t="s">
        <v>62</v>
      </c>
      <c r="P2603" s="29">
        <v>30000</v>
      </c>
      <c r="Q2603" s="32">
        <v>120</v>
      </c>
      <c r="R2603" s="4" t="s">
        <v>63</v>
      </c>
      <c r="S2603" s="4" t="s">
        <v>5816</v>
      </c>
      <c r="T2603" s="4" t="s">
        <v>5823</v>
      </c>
      <c r="U2603" s="4" t="s">
        <v>51</v>
      </c>
      <c r="V2603" s="4" t="s">
        <v>3638</v>
      </c>
      <c r="W2603" s="4" t="s">
        <v>3639</v>
      </c>
      <c r="X2603" s="4" t="s">
        <v>3640</v>
      </c>
      <c r="Y2603" s="6" t="s">
        <v>70</v>
      </c>
    </row>
    <row r="2604" spans="1:25" ht="13.5" customHeight="1" x14ac:dyDescent="0.3">
      <c r="A2604" s="2">
        <v>12731</v>
      </c>
      <c r="B2604" s="2" t="s">
        <v>5872</v>
      </c>
      <c r="C2604" s="2" t="s">
        <v>26</v>
      </c>
      <c r="D2604" s="2" t="s">
        <v>3636</v>
      </c>
      <c r="E2604" s="3" t="str">
        <f>VLOOKUP(A2604,[1]운영현황_NEW!$B$4:$AA$3661,26,0)</f>
        <v/>
      </c>
      <c r="F2604" s="3" t="str">
        <f>VLOOKUP(G2604,[2]변환기준!$D$1:$E$24,2,0)</f>
        <v>청소년수련시설</v>
      </c>
      <c r="G2604" s="4" t="s">
        <v>58</v>
      </c>
      <c r="H2604" s="4" t="s">
        <v>1072</v>
      </c>
      <c r="I2604" s="4" t="s">
        <v>30</v>
      </c>
      <c r="J2604" s="4" t="s">
        <v>31</v>
      </c>
      <c r="K2604" s="4" t="s">
        <v>32</v>
      </c>
      <c r="L2604" s="4" t="s">
        <v>32</v>
      </c>
      <c r="M2604" s="4" t="s">
        <v>33</v>
      </c>
      <c r="N2604" s="4" t="s">
        <v>34</v>
      </c>
      <c r="O2604" s="4" t="s">
        <v>62</v>
      </c>
      <c r="P2604" s="29">
        <v>35500</v>
      </c>
      <c r="Q2604" s="32">
        <v>120</v>
      </c>
      <c r="R2604" s="4" t="s">
        <v>63</v>
      </c>
      <c r="S2604" s="4" t="s">
        <v>5816</v>
      </c>
      <c r="T2604" s="4" t="s">
        <v>5823</v>
      </c>
      <c r="U2604" s="4" t="s">
        <v>51</v>
      </c>
      <c r="V2604" s="4" t="s">
        <v>3638</v>
      </c>
      <c r="W2604" s="4" t="s">
        <v>3639</v>
      </c>
      <c r="X2604" s="4" t="s">
        <v>3640</v>
      </c>
      <c r="Y2604" s="6" t="s">
        <v>70</v>
      </c>
    </row>
    <row r="2605" spans="1:25" ht="12.75" customHeight="1" x14ac:dyDescent="0.2">
      <c r="A2605" s="2">
        <v>12730</v>
      </c>
      <c r="B2605" s="2" t="s">
        <v>5873</v>
      </c>
      <c r="C2605" s="2" t="s">
        <v>26</v>
      </c>
      <c r="D2605" s="2" t="s">
        <v>4720</v>
      </c>
      <c r="E2605" s="3" t="str">
        <f>VLOOKUP(A2605,[1]운영현황_NEW!$B$4:$AA$3661,26,0)</f>
        <v/>
      </c>
      <c r="F2605" s="3" t="str">
        <f>VLOOKUP(G2605,[2]변환기준!$D$1:$E$24,2,0)</f>
        <v>청소년수련시설</v>
      </c>
      <c r="G2605" s="4" t="s">
        <v>28</v>
      </c>
      <c r="H2605" s="4" t="s">
        <v>176</v>
      </c>
      <c r="I2605" s="4" t="s">
        <v>30</v>
      </c>
      <c r="J2605" s="4" t="s">
        <v>31</v>
      </c>
      <c r="K2605" s="4" t="s">
        <v>32</v>
      </c>
      <c r="L2605" s="4" t="s">
        <v>32</v>
      </c>
      <c r="M2605" s="4" t="s">
        <v>33</v>
      </c>
      <c r="N2605" s="4" t="s">
        <v>34</v>
      </c>
      <c r="O2605" s="4" t="s">
        <v>96</v>
      </c>
      <c r="P2605" s="29">
        <v>5000</v>
      </c>
      <c r="Q2605" s="32">
        <v>10</v>
      </c>
      <c r="R2605" s="4" t="s">
        <v>36</v>
      </c>
      <c r="S2605" s="4" t="s">
        <v>5816</v>
      </c>
      <c r="T2605" s="4" t="s">
        <v>5823</v>
      </c>
      <c r="U2605" s="4" t="s">
        <v>51</v>
      </c>
      <c r="V2605" s="4" t="s">
        <v>4721</v>
      </c>
      <c r="W2605" s="4" t="s">
        <v>4722</v>
      </c>
      <c r="X2605" s="4" t="s">
        <v>4723</v>
      </c>
      <c r="Y2605" s="4" t="s">
        <v>90</v>
      </c>
    </row>
    <row r="2606" spans="1:25" ht="12.75" customHeight="1" x14ac:dyDescent="0.2">
      <c r="A2606" s="2">
        <v>12706</v>
      </c>
      <c r="B2606" s="2" t="s">
        <v>5874</v>
      </c>
      <c r="C2606" s="2" t="s">
        <v>26</v>
      </c>
      <c r="D2606" s="2" t="s">
        <v>3913</v>
      </c>
      <c r="E2606" s="3" t="str">
        <f>VLOOKUP(A2606,[1]운영현황_NEW!$B$4:$AA$3661,26,0)</f>
        <v/>
      </c>
      <c r="F2606" s="3" t="str">
        <f>VLOOKUP(G2606,[2]변환기준!$D$1:$E$24,2,0)</f>
        <v>청소년수련시설</v>
      </c>
      <c r="G2606" s="4" t="s">
        <v>28</v>
      </c>
      <c r="H2606" s="4" t="s">
        <v>176</v>
      </c>
      <c r="I2606" s="4" t="s">
        <v>30</v>
      </c>
      <c r="J2606" s="4" t="s">
        <v>31</v>
      </c>
      <c r="K2606" s="4" t="s">
        <v>32</v>
      </c>
      <c r="L2606" s="4" t="s">
        <v>32</v>
      </c>
      <c r="M2606" s="4" t="s">
        <v>33</v>
      </c>
      <c r="N2606" s="4" t="s">
        <v>34</v>
      </c>
      <c r="O2606" s="4" t="s">
        <v>159</v>
      </c>
      <c r="P2606" s="29">
        <v>5000</v>
      </c>
      <c r="Q2606" s="32">
        <v>15</v>
      </c>
      <c r="R2606" s="4" t="s">
        <v>63</v>
      </c>
      <c r="S2606" s="4" t="s">
        <v>5816</v>
      </c>
      <c r="T2606" s="4" t="s">
        <v>5823</v>
      </c>
      <c r="U2606" s="4" t="s">
        <v>51</v>
      </c>
      <c r="V2606" s="4" t="s">
        <v>3914</v>
      </c>
      <c r="W2606" s="4" t="s">
        <v>3915</v>
      </c>
      <c r="X2606" s="4" t="s">
        <v>3916</v>
      </c>
      <c r="Y2606" s="4" t="s">
        <v>90</v>
      </c>
    </row>
    <row r="2607" spans="1:25" ht="15" customHeight="1" x14ac:dyDescent="0.3">
      <c r="A2607" s="2" t="s">
        <v>5875</v>
      </c>
      <c r="B2607" s="2" t="s">
        <v>5876</v>
      </c>
      <c r="C2607" s="7" t="s">
        <v>150</v>
      </c>
      <c r="D2607" s="2" t="s">
        <v>2628</v>
      </c>
      <c r="E2607" s="3" t="str">
        <f>VLOOKUP(A2607,[1]운영현황_NEW!$B$4:$AA$3661,26,0)</f>
        <v/>
      </c>
      <c r="F2607" s="3" t="str">
        <f>VLOOKUP(G2607,[2]변환기준!$D$1:$E$24,2,0)</f>
        <v>청소년수련시설</v>
      </c>
      <c r="G2607" s="4" t="s">
        <v>58</v>
      </c>
      <c r="H2607" s="4" t="s">
        <v>59</v>
      </c>
      <c r="I2607" s="6" t="s">
        <v>299</v>
      </c>
      <c r="J2607" s="4" t="s">
        <v>31</v>
      </c>
      <c r="K2607" s="4" t="s">
        <v>32</v>
      </c>
      <c r="L2607" s="4" t="s">
        <v>32</v>
      </c>
      <c r="M2607" s="4"/>
      <c r="N2607" s="4" t="s">
        <v>34</v>
      </c>
      <c r="O2607" s="4" t="s">
        <v>108</v>
      </c>
      <c r="P2607" s="29">
        <v>0</v>
      </c>
      <c r="Q2607" s="32">
        <v>480</v>
      </c>
      <c r="R2607" s="4" t="s">
        <v>63</v>
      </c>
      <c r="S2607" s="4" t="s">
        <v>5816</v>
      </c>
      <c r="T2607" s="4" t="s">
        <v>5823</v>
      </c>
      <c r="U2607" s="4" t="s">
        <v>51</v>
      </c>
      <c r="V2607" s="4" t="s">
        <v>2630</v>
      </c>
      <c r="W2607" s="4" t="s">
        <v>2631</v>
      </c>
      <c r="X2607" s="4" t="s">
        <v>2632</v>
      </c>
      <c r="Y2607" s="6" t="s">
        <v>70</v>
      </c>
    </row>
    <row r="2608" spans="1:25" ht="15" customHeight="1" x14ac:dyDescent="0.3">
      <c r="A2608" s="2" t="s">
        <v>5877</v>
      </c>
      <c r="B2608" s="2" t="s">
        <v>5878</v>
      </c>
      <c r="C2608" s="7" t="s">
        <v>150</v>
      </c>
      <c r="D2608" s="2" t="s">
        <v>2628</v>
      </c>
      <c r="E2608" s="3" t="str">
        <f>VLOOKUP(A2608,[1]운영현황_NEW!$B$4:$AA$3661,26,0)</f>
        <v/>
      </c>
      <c r="F2608" s="3" t="str">
        <f>VLOOKUP(G2608,[2]변환기준!$D$1:$E$24,2,0)</f>
        <v>청소년수련시설</v>
      </c>
      <c r="G2608" s="4" t="s">
        <v>58</v>
      </c>
      <c r="H2608" s="4" t="s">
        <v>59</v>
      </c>
      <c r="I2608" s="6" t="s">
        <v>299</v>
      </c>
      <c r="J2608" s="4" t="s">
        <v>31</v>
      </c>
      <c r="K2608" s="4" t="s">
        <v>32</v>
      </c>
      <c r="L2608" s="4" t="s">
        <v>32</v>
      </c>
      <c r="M2608" s="4"/>
      <c r="N2608" s="4" t="s">
        <v>34</v>
      </c>
      <c r="O2608" s="4" t="s">
        <v>108</v>
      </c>
      <c r="P2608" s="29">
        <v>0</v>
      </c>
      <c r="Q2608" s="32">
        <v>480</v>
      </c>
      <c r="R2608" s="4" t="s">
        <v>63</v>
      </c>
      <c r="S2608" s="4" t="s">
        <v>5816</v>
      </c>
      <c r="T2608" s="4" t="s">
        <v>5823</v>
      </c>
      <c r="U2608" s="4" t="s">
        <v>51</v>
      </c>
      <c r="V2608" s="4" t="s">
        <v>2630</v>
      </c>
      <c r="W2608" s="4" t="s">
        <v>2631</v>
      </c>
      <c r="X2608" s="4" t="s">
        <v>2632</v>
      </c>
      <c r="Y2608" s="6" t="s">
        <v>70</v>
      </c>
    </row>
    <row r="2609" spans="1:25" ht="13.5" customHeight="1" x14ac:dyDescent="0.2">
      <c r="A2609" s="2">
        <v>12726</v>
      </c>
      <c r="B2609" s="2" t="s">
        <v>5879</v>
      </c>
      <c r="C2609" s="2" t="s">
        <v>26</v>
      </c>
      <c r="D2609" s="2" t="s">
        <v>2491</v>
      </c>
      <c r="E2609" s="3" t="str">
        <f>VLOOKUP(A2609,[1]운영현황_NEW!$B$4:$AA$3661,26,0)</f>
        <v/>
      </c>
      <c r="F2609" s="3" t="str">
        <f>VLOOKUP(G2609,[2]변환기준!$D$1:$E$24,2,0)</f>
        <v>청소년수련시설</v>
      </c>
      <c r="G2609" s="4" t="s">
        <v>28</v>
      </c>
      <c r="H2609" s="4" t="s">
        <v>95</v>
      </c>
      <c r="I2609" s="4" t="s">
        <v>30</v>
      </c>
      <c r="J2609" s="4" t="s">
        <v>31</v>
      </c>
      <c r="K2609" s="4" t="s">
        <v>32</v>
      </c>
      <c r="L2609" s="4" t="s">
        <v>32</v>
      </c>
      <c r="M2609" s="4" t="s">
        <v>33</v>
      </c>
      <c r="N2609" s="4" t="s">
        <v>34</v>
      </c>
      <c r="O2609" s="4" t="s">
        <v>96</v>
      </c>
      <c r="P2609" s="29">
        <v>0</v>
      </c>
      <c r="Q2609" s="32">
        <v>15</v>
      </c>
      <c r="R2609" s="4" t="s">
        <v>36</v>
      </c>
      <c r="S2609" s="4" t="s">
        <v>5816</v>
      </c>
      <c r="T2609" s="4" t="s">
        <v>5826</v>
      </c>
      <c r="U2609" s="4" t="s">
        <v>51</v>
      </c>
      <c r="V2609" s="4" t="s">
        <v>2492</v>
      </c>
      <c r="W2609" s="4" t="s">
        <v>2493</v>
      </c>
      <c r="X2609" s="4" t="s">
        <v>2494</v>
      </c>
      <c r="Y2609" s="4" t="s">
        <v>90</v>
      </c>
    </row>
    <row r="2610" spans="1:25" ht="12.75" customHeight="1" x14ac:dyDescent="0.2">
      <c r="A2610" s="2">
        <v>12722</v>
      </c>
      <c r="B2610" s="2" t="s">
        <v>5880</v>
      </c>
      <c r="C2610" s="7" t="s">
        <v>45</v>
      </c>
      <c r="D2610" s="2" t="s">
        <v>5881</v>
      </c>
      <c r="E2610" s="3" t="str">
        <f>VLOOKUP(A2610,[1]운영현황_NEW!$B$4:$AA$3661,26,0)</f>
        <v/>
      </c>
      <c r="F2610" s="3" t="str">
        <f>VLOOKUP(G2610,[2]변환기준!$D$1:$E$24,2,0)</f>
        <v>청소년수련시설</v>
      </c>
      <c r="G2610" s="4" t="s">
        <v>28</v>
      </c>
      <c r="H2610" s="4" t="s">
        <v>207</v>
      </c>
      <c r="I2610" s="4" t="s">
        <v>30</v>
      </c>
      <c r="J2610" s="4" t="s">
        <v>31</v>
      </c>
      <c r="K2610" s="4" t="s">
        <v>32</v>
      </c>
      <c r="L2610" s="4" t="s">
        <v>32</v>
      </c>
      <c r="M2610" s="4" t="s">
        <v>33</v>
      </c>
      <c r="N2610" s="4" t="s">
        <v>34</v>
      </c>
      <c r="O2610" s="4" t="s">
        <v>96</v>
      </c>
      <c r="P2610" s="29">
        <v>0</v>
      </c>
      <c r="Q2610" s="32">
        <v>10</v>
      </c>
      <c r="R2610" s="4" t="s">
        <v>270</v>
      </c>
      <c r="S2610" s="4" t="s">
        <v>5816</v>
      </c>
      <c r="T2610" s="4" t="s">
        <v>5826</v>
      </c>
      <c r="U2610" s="4" t="s">
        <v>51</v>
      </c>
      <c r="V2610" s="4" t="s">
        <v>5882</v>
      </c>
      <c r="W2610" s="4" t="s">
        <v>5883</v>
      </c>
      <c r="X2610" s="4" t="s">
        <v>5884</v>
      </c>
      <c r="Y2610" s="4" t="s">
        <v>90</v>
      </c>
    </row>
    <row r="2611" spans="1:25" ht="13.5" customHeight="1" x14ac:dyDescent="0.3">
      <c r="A2611" s="2" t="s">
        <v>5885</v>
      </c>
      <c r="B2611" s="2" t="s">
        <v>5886</v>
      </c>
      <c r="C2611" s="7" t="s">
        <v>150</v>
      </c>
      <c r="D2611" s="2" t="s">
        <v>713</v>
      </c>
      <c r="E2611" s="3" t="str">
        <f>VLOOKUP(A2611,[1]운영현황_NEW!$B$4:$AA$3661,26,0)</f>
        <v/>
      </c>
      <c r="F2611" s="3" t="str">
        <f>VLOOKUP(G2611,[2]변환기준!$D$1:$E$24,2,0)</f>
        <v>청소년수련시설</v>
      </c>
      <c r="G2611" s="4" t="s">
        <v>58</v>
      </c>
      <c r="H2611" s="4" t="s">
        <v>75</v>
      </c>
      <c r="I2611" s="6" t="s">
        <v>299</v>
      </c>
      <c r="J2611" s="4" t="s">
        <v>31</v>
      </c>
      <c r="K2611" s="4" t="s">
        <v>32</v>
      </c>
      <c r="L2611" s="4" t="s">
        <v>32</v>
      </c>
      <c r="M2611" s="4"/>
      <c r="N2611" s="4" t="s">
        <v>34</v>
      </c>
      <c r="O2611" s="4" t="s">
        <v>136</v>
      </c>
      <c r="P2611" s="29">
        <v>0</v>
      </c>
      <c r="Q2611" s="32">
        <v>120</v>
      </c>
      <c r="R2611" s="4" t="s">
        <v>76</v>
      </c>
      <c r="S2611" s="4" t="s">
        <v>5816</v>
      </c>
      <c r="T2611" s="4" t="s">
        <v>5819</v>
      </c>
      <c r="U2611" s="4" t="s">
        <v>51</v>
      </c>
      <c r="V2611" s="4" t="s">
        <v>714</v>
      </c>
      <c r="W2611" s="4" t="s">
        <v>715</v>
      </c>
      <c r="X2611" s="4" t="s">
        <v>716</v>
      </c>
      <c r="Y2611" s="6" t="s">
        <v>70</v>
      </c>
    </row>
    <row r="2612" spans="1:25" ht="12.75" customHeight="1" x14ac:dyDescent="0.3">
      <c r="A2612" s="2" t="s">
        <v>5887</v>
      </c>
      <c r="B2612" s="2" t="s">
        <v>5888</v>
      </c>
      <c r="C2612" s="7" t="s">
        <v>150</v>
      </c>
      <c r="D2612" s="2" t="s">
        <v>713</v>
      </c>
      <c r="E2612" s="3" t="str">
        <f>VLOOKUP(A2612,[1]운영현황_NEW!$B$4:$AA$3661,26,0)</f>
        <v/>
      </c>
      <c r="F2612" s="3" t="str">
        <f>VLOOKUP(G2612,[2]변환기준!$D$1:$E$24,2,0)</f>
        <v>청소년수련시설</v>
      </c>
      <c r="G2612" s="4" t="s">
        <v>58</v>
      </c>
      <c r="H2612" s="4" t="s">
        <v>75</v>
      </c>
      <c r="I2612" s="6" t="s">
        <v>299</v>
      </c>
      <c r="J2612" s="4" t="s">
        <v>31</v>
      </c>
      <c r="K2612" s="4" t="s">
        <v>32</v>
      </c>
      <c r="L2612" s="4" t="s">
        <v>32</v>
      </c>
      <c r="M2612" s="4"/>
      <c r="N2612" s="4" t="s">
        <v>34</v>
      </c>
      <c r="O2612" s="4" t="s">
        <v>136</v>
      </c>
      <c r="P2612" s="29">
        <v>0</v>
      </c>
      <c r="Q2612" s="32">
        <v>100</v>
      </c>
      <c r="R2612" s="4" t="s">
        <v>63</v>
      </c>
      <c r="S2612" s="4" t="s">
        <v>5816</v>
      </c>
      <c r="T2612" s="4" t="s">
        <v>5819</v>
      </c>
      <c r="U2612" s="4" t="s">
        <v>51</v>
      </c>
      <c r="V2612" s="4" t="s">
        <v>714</v>
      </c>
      <c r="W2612" s="4" t="s">
        <v>715</v>
      </c>
      <c r="X2612" s="4" t="s">
        <v>716</v>
      </c>
      <c r="Y2612" s="6" t="s">
        <v>70</v>
      </c>
    </row>
    <row r="2613" spans="1:25" ht="12.75" customHeight="1" x14ac:dyDescent="0.3">
      <c r="A2613" s="2" t="s">
        <v>5889</v>
      </c>
      <c r="B2613" s="2" t="s">
        <v>5890</v>
      </c>
      <c r="C2613" s="7" t="s">
        <v>150</v>
      </c>
      <c r="D2613" s="2" t="s">
        <v>470</v>
      </c>
      <c r="E2613" s="3" t="str">
        <f>VLOOKUP(A2613,[1]운영현황_NEW!$B$4:$AA$3661,26,0)</f>
        <v/>
      </c>
      <c r="F2613" s="3" t="str">
        <f>VLOOKUP(G2613,[2]변환기준!$D$1:$E$24,2,0)</f>
        <v>청소년수련시설</v>
      </c>
      <c r="G2613" s="4" t="s">
        <v>58</v>
      </c>
      <c r="H2613" s="4" t="s">
        <v>186</v>
      </c>
      <c r="I2613" s="6" t="s">
        <v>299</v>
      </c>
      <c r="J2613" s="4" t="s">
        <v>31</v>
      </c>
      <c r="K2613" s="4" t="s">
        <v>32</v>
      </c>
      <c r="L2613" s="4" t="s">
        <v>32</v>
      </c>
      <c r="M2613" s="4"/>
      <c r="N2613" s="4" t="s">
        <v>34</v>
      </c>
      <c r="O2613" s="4" t="s">
        <v>96</v>
      </c>
      <c r="P2613" s="29">
        <v>0</v>
      </c>
      <c r="Q2613" s="32">
        <v>60</v>
      </c>
      <c r="R2613" s="4" t="s">
        <v>36</v>
      </c>
      <c r="S2613" s="4" t="s">
        <v>5816</v>
      </c>
      <c r="T2613" s="4" t="s">
        <v>5819</v>
      </c>
      <c r="U2613" s="4" t="s">
        <v>51</v>
      </c>
      <c r="V2613" s="4" t="s">
        <v>474</v>
      </c>
      <c r="W2613" s="4" t="s">
        <v>475</v>
      </c>
      <c r="X2613" s="4" t="s">
        <v>476</v>
      </c>
      <c r="Y2613" s="6" t="s">
        <v>70</v>
      </c>
    </row>
    <row r="2614" spans="1:25" ht="12.75" customHeight="1" x14ac:dyDescent="0.3">
      <c r="A2614" s="2" t="s">
        <v>5891</v>
      </c>
      <c r="B2614" s="2" t="s">
        <v>5892</v>
      </c>
      <c r="C2614" s="7" t="s">
        <v>150</v>
      </c>
      <c r="D2614" s="2" t="s">
        <v>470</v>
      </c>
      <c r="E2614" s="3" t="str">
        <f>VLOOKUP(A2614,[1]운영현황_NEW!$B$4:$AA$3661,26,0)</f>
        <v/>
      </c>
      <c r="F2614" s="3" t="str">
        <f>VLOOKUP(G2614,[2]변환기준!$D$1:$E$24,2,0)</f>
        <v>청소년수련시설</v>
      </c>
      <c r="G2614" s="4" t="s">
        <v>58</v>
      </c>
      <c r="H2614" s="4" t="s">
        <v>186</v>
      </c>
      <c r="I2614" s="6" t="s">
        <v>299</v>
      </c>
      <c r="J2614" s="4" t="s">
        <v>31</v>
      </c>
      <c r="K2614" s="4" t="s">
        <v>32</v>
      </c>
      <c r="L2614" s="4" t="s">
        <v>32</v>
      </c>
      <c r="M2614" s="4"/>
      <c r="N2614" s="4" t="s">
        <v>34</v>
      </c>
      <c r="O2614" s="4" t="s">
        <v>96</v>
      </c>
      <c r="P2614" s="29">
        <v>0</v>
      </c>
      <c r="Q2614" s="32">
        <v>60</v>
      </c>
      <c r="R2614" s="4" t="s">
        <v>36</v>
      </c>
      <c r="S2614" s="4" t="s">
        <v>5816</v>
      </c>
      <c r="T2614" s="4" t="s">
        <v>5819</v>
      </c>
      <c r="U2614" s="4" t="s">
        <v>51</v>
      </c>
      <c r="V2614" s="4" t="s">
        <v>474</v>
      </c>
      <c r="W2614" s="4" t="s">
        <v>475</v>
      </c>
      <c r="X2614" s="4" t="s">
        <v>476</v>
      </c>
      <c r="Y2614" s="6" t="s">
        <v>70</v>
      </c>
    </row>
    <row r="2615" spans="1:25" ht="12.75" customHeight="1" x14ac:dyDescent="0.3">
      <c r="A2615" s="2" t="s">
        <v>5893</v>
      </c>
      <c r="B2615" s="2" t="s">
        <v>5894</v>
      </c>
      <c r="C2615" s="7" t="s">
        <v>150</v>
      </c>
      <c r="D2615" s="2" t="s">
        <v>470</v>
      </c>
      <c r="E2615" s="3" t="str">
        <f>VLOOKUP(A2615,[1]운영현황_NEW!$B$4:$AA$3661,26,0)</f>
        <v/>
      </c>
      <c r="F2615" s="3" t="str">
        <f>VLOOKUP(G2615,[2]변환기준!$D$1:$E$24,2,0)</f>
        <v>청소년수련시설</v>
      </c>
      <c r="G2615" s="4" t="s">
        <v>58</v>
      </c>
      <c r="H2615" s="4" t="s">
        <v>186</v>
      </c>
      <c r="I2615" s="6" t="s">
        <v>299</v>
      </c>
      <c r="J2615" s="4" t="s">
        <v>31</v>
      </c>
      <c r="K2615" s="4" t="s">
        <v>32</v>
      </c>
      <c r="L2615" s="4" t="s">
        <v>32</v>
      </c>
      <c r="M2615" s="4"/>
      <c r="N2615" s="4" t="s">
        <v>34</v>
      </c>
      <c r="O2615" s="4" t="s">
        <v>96</v>
      </c>
      <c r="P2615" s="29">
        <v>0</v>
      </c>
      <c r="Q2615" s="32">
        <v>240</v>
      </c>
      <c r="R2615" s="4" t="s">
        <v>36</v>
      </c>
      <c r="S2615" s="4" t="s">
        <v>5816</v>
      </c>
      <c r="T2615" s="4" t="s">
        <v>5819</v>
      </c>
      <c r="U2615" s="4" t="s">
        <v>51</v>
      </c>
      <c r="V2615" s="4" t="s">
        <v>474</v>
      </c>
      <c r="W2615" s="4" t="s">
        <v>475</v>
      </c>
      <c r="X2615" s="4" t="s">
        <v>476</v>
      </c>
      <c r="Y2615" s="6" t="s">
        <v>70</v>
      </c>
    </row>
    <row r="2616" spans="1:25" ht="12.75" customHeight="1" x14ac:dyDescent="0.3">
      <c r="A2616" s="2" t="s">
        <v>5895</v>
      </c>
      <c r="B2616" s="2" t="s">
        <v>5896</v>
      </c>
      <c r="C2616" s="7" t="s">
        <v>150</v>
      </c>
      <c r="D2616" s="2" t="s">
        <v>1586</v>
      </c>
      <c r="E2616" s="3" t="str">
        <f>VLOOKUP(A2616,[1]운영현황_NEW!$B$4:$AA$3661,26,0)</f>
        <v/>
      </c>
      <c r="F2616" s="3" t="str">
        <f>VLOOKUP(G2616,[2]변환기준!$D$1:$E$24,2,0)</f>
        <v>청소년수련시설</v>
      </c>
      <c r="G2616" s="4" t="s">
        <v>58</v>
      </c>
      <c r="H2616" s="4" t="s">
        <v>105</v>
      </c>
      <c r="I2616" s="6" t="s">
        <v>299</v>
      </c>
      <c r="J2616" s="4" t="s">
        <v>31</v>
      </c>
      <c r="K2616" s="4" t="s">
        <v>32</v>
      </c>
      <c r="L2616" s="4" t="s">
        <v>32</v>
      </c>
      <c r="M2616" s="4"/>
      <c r="N2616" s="4" t="s">
        <v>34</v>
      </c>
      <c r="O2616" s="4" t="s">
        <v>108</v>
      </c>
      <c r="P2616" s="29">
        <v>0</v>
      </c>
      <c r="Q2616" s="32">
        <v>100</v>
      </c>
      <c r="R2616" s="4" t="s">
        <v>76</v>
      </c>
      <c r="S2616" s="4" t="s">
        <v>5816</v>
      </c>
      <c r="T2616" s="4" t="s">
        <v>5819</v>
      </c>
      <c r="U2616" s="4" t="s">
        <v>51</v>
      </c>
      <c r="V2616" s="4" t="s">
        <v>1587</v>
      </c>
      <c r="W2616" s="4" t="s">
        <v>1588</v>
      </c>
      <c r="X2616" s="4" t="s">
        <v>1589</v>
      </c>
      <c r="Y2616" s="6" t="s">
        <v>70</v>
      </c>
    </row>
    <row r="2617" spans="1:25" ht="15" x14ac:dyDescent="0.3">
      <c r="A2617" s="2" t="s">
        <v>5897</v>
      </c>
      <c r="B2617" s="2" t="s">
        <v>5898</v>
      </c>
      <c r="C2617" s="7" t="s">
        <v>150</v>
      </c>
      <c r="D2617" s="2" t="s">
        <v>3721</v>
      </c>
      <c r="E2617" s="3" t="str">
        <f>VLOOKUP(A2617,[1]운영현황_NEW!$B$4:$AA$3661,26,0)</f>
        <v/>
      </c>
      <c r="F2617" s="3" t="str">
        <f>VLOOKUP(G2617,[2]변환기준!$D$1:$E$24,2,0)</f>
        <v>청소년수련시설</v>
      </c>
      <c r="G2617" s="4" t="s">
        <v>58</v>
      </c>
      <c r="H2617" s="4" t="s">
        <v>312</v>
      </c>
      <c r="I2617" s="6" t="s">
        <v>299</v>
      </c>
      <c r="J2617" s="4" t="s">
        <v>31</v>
      </c>
      <c r="K2617" s="4" t="s">
        <v>32</v>
      </c>
      <c r="L2617" s="4" t="s">
        <v>32</v>
      </c>
      <c r="M2617" s="4"/>
      <c r="N2617" s="4" t="s">
        <v>34</v>
      </c>
      <c r="O2617" s="4" t="s">
        <v>62</v>
      </c>
      <c r="P2617" s="29">
        <v>0</v>
      </c>
      <c r="Q2617" s="32">
        <v>330</v>
      </c>
      <c r="R2617" s="4" t="s">
        <v>63</v>
      </c>
      <c r="S2617" s="4" t="s">
        <v>5816</v>
      </c>
      <c r="T2617" s="4" t="s">
        <v>5819</v>
      </c>
      <c r="U2617" s="4" t="s">
        <v>51</v>
      </c>
      <c r="V2617" s="4" t="s">
        <v>3722</v>
      </c>
      <c r="W2617" s="4" t="s">
        <v>3723</v>
      </c>
      <c r="X2617" s="4" t="s">
        <v>3724</v>
      </c>
      <c r="Y2617" s="6" t="s">
        <v>70</v>
      </c>
    </row>
    <row r="2618" spans="1:25" ht="13.5" customHeight="1" x14ac:dyDescent="0.3">
      <c r="A2618" s="2" t="s">
        <v>5899</v>
      </c>
      <c r="B2618" s="2" t="s">
        <v>5900</v>
      </c>
      <c r="C2618" s="7" t="s">
        <v>150</v>
      </c>
      <c r="D2618" s="2" t="s">
        <v>3721</v>
      </c>
      <c r="E2618" s="3" t="str">
        <f>VLOOKUP(A2618,[1]운영현황_NEW!$B$4:$AA$3661,26,0)</f>
        <v/>
      </c>
      <c r="F2618" s="3" t="str">
        <f>VLOOKUP(G2618,[2]변환기준!$D$1:$E$24,2,0)</f>
        <v>청소년수련시설</v>
      </c>
      <c r="G2618" s="4" t="s">
        <v>58</v>
      </c>
      <c r="H2618" s="4" t="s">
        <v>312</v>
      </c>
      <c r="I2618" s="6" t="s">
        <v>299</v>
      </c>
      <c r="J2618" s="4" t="s">
        <v>31</v>
      </c>
      <c r="K2618" s="4" t="s">
        <v>32</v>
      </c>
      <c r="L2618" s="4" t="s">
        <v>32</v>
      </c>
      <c r="M2618" s="4"/>
      <c r="N2618" s="4" t="s">
        <v>34</v>
      </c>
      <c r="O2618" s="4" t="s">
        <v>96</v>
      </c>
      <c r="P2618" s="29">
        <v>0</v>
      </c>
      <c r="Q2618" s="32">
        <v>100</v>
      </c>
      <c r="R2618" s="4" t="s">
        <v>63</v>
      </c>
      <c r="S2618" s="4" t="s">
        <v>5816</v>
      </c>
      <c r="T2618" s="4" t="s">
        <v>5819</v>
      </c>
      <c r="U2618" s="4" t="s">
        <v>51</v>
      </c>
      <c r="V2618" s="4" t="s">
        <v>3722</v>
      </c>
      <c r="W2618" s="4" t="s">
        <v>3723</v>
      </c>
      <c r="X2618" s="4" t="s">
        <v>3724</v>
      </c>
      <c r="Y2618" s="6" t="s">
        <v>70</v>
      </c>
    </row>
    <row r="2619" spans="1:25" ht="13.5" customHeight="1" x14ac:dyDescent="0.3">
      <c r="A2619" s="2" t="s">
        <v>5901</v>
      </c>
      <c r="B2619" s="2" t="s">
        <v>5902</v>
      </c>
      <c r="C2619" s="7" t="s">
        <v>150</v>
      </c>
      <c r="D2619" s="2" t="s">
        <v>3721</v>
      </c>
      <c r="E2619" s="3" t="str">
        <f>VLOOKUP(A2619,[1]운영현황_NEW!$B$4:$AA$3661,26,0)</f>
        <v/>
      </c>
      <c r="F2619" s="3" t="str">
        <f>VLOOKUP(G2619,[2]변환기준!$D$1:$E$24,2,0)</f>
        <v>청소년수련시설</v>
      </c>
      <c r="G2619" s="4" t="s">
        <v>58</v>
      </c>
      <c r="H2619" s="4" t="s">
        <v>312</v>
      </c>
      <c r="I2619" s="6" t="s">
        <v>299</v>
      </c>
      <c r="J2619" s="4" t="s">
        <v>31</v>
      </c>
      <c r="K2619" s="4" t="s">
        <v>32</v>
      </c>
      <c r="L2619" s="4" t="s">
        <v>32</v>
      </c>
      <c r="M2619" s="4"/>
      <c r="N2619" s="4" t="s">
        <v>34</v>
      </c>
      <c r="O2619" s="4" t="s">
        <v>96</v>
      </c>
      <c r="P2619" s="29">
        <v>0</v>
      </c>
      <c r="Q2619" s="32">
        <v>100</v>
      </c>
      <c r="R2619" s="4" t="s">
        <v>63</v>
      </c>
      <c r="S2619" s="4" t="s">
        <v>5816</v>
      </c>
      <c r="T2619" s="4" t="s">
        <v>5819</v>
      </c>
      <c r="U2619" s="4" t="s">
        <v>51</v>
      </c>
      <c r="V2619" s="4" t="s">
        <v>3722</v>
      </c>
      <c r="W2619" s="4" t="s">
        <v>3723</v>
      </c>
      <c r="X2619" s="4" t="s">
        <v>3724</v>
      </c>
      <c r="Y2619" s="6" t="s">
        <v>70</v>
      </c>
    </row>
    <row r="2620" spans="1:25" ht="12.75" customHeight="1" x14ac:dyDescent="0.3">
      <c r="A2620" s="2" t="s">
        <v>5903</v>
      </c>
      <c r="B2620" s="2" t="s">
        <v>5904</v>
      </c>
      <c r="C2620" s="7" t="s">
        <v>150</v>
      </c>
      <c r="D2620" s="2" t="s">
        <v>3721</v>
      </c>
      <c r="E2620" s="3" t="str">
        <f>VLOOKUP(A2620,[1]운영현황_NEW!$B$4:$AA$3661,26,0)</f>
        <v/>
      </c>
      <c r="F2620" s="3" t="str">
        <f>VLOOKUP(G2620,[2]변환기준!$D$1:$E$24,2,0)</f>
        <v>청소년수련시설</v>
      </c>
      <c r="G2620" s="4" t="s">
        <v>58</v>
      </c>
      <c r="H2620" s="4" t="s">
        <v>312</v>
      </c>
      <c r="I2620" s="6" t="s">
        <v>299</v>
      </c>
      <c r="J2620" s="4" t="s">
        <v>31</v>
      </c>
      <c r="K2620" s="4" t="s">
        <v>32</v>
      </c>
      <c r="L2620" s="4" t="s">
        <v>32</v>
      </c>
      <c r="M2620" s="4"/>
      <c r="N2620" s="4" t="s">
        <v>34</v>
      </c>
      <c r="O2620" s="4" t="s">
        <v>96</v>
      </c>
      <c r="P2620" s="29">
        <v>0</v>
      </c>
      <c r="Q2620" s="32">
        <v>100</v>
      </c>
      <c r="R2620" s="4" t="s">
        <v>63</v>
      </c>
      <c r="S2620" s="4" t="s">
        <v>5816</v>
      </c>
      <c r="T2620" s="4" t="s">
        <v>5819</v>
      </c>
      <c r="U2620" s="4" t="s">
        <v>51</v>
      </c>
      <c r="V2620" s="4" t="s">
        <v>3722</v>
      </c>
      <c r="W2620" s="4" t="s">
        <v>3723</v>
      </c>
      <c r="X2620" s="4" t="s">
        <v>3724</v>
      </c>
      <c r="Y2620" s="6" t="s">
        <v>70</v>
      </c>
    </row>
    <row r="2621" spans="1:25" ht="13.5" customHeight="1" x14ac:dyDescent="0.3">
      <c r="A2621" s="2" t="s">
        <v>5905</v>
      </c>
      <c r="B2621" s="2" t="s">
        <v>5906</v>
      </c>
      <c r="C2621" s="7" t="s">
        <v>150</v>
      </c>
      <c r="D2621" s="2" t="s">
        <v>3721</v>
      </c>
      <c r="E2621" s="3" t="str">
        <f>VLOOKUP(A2621,[1]운영현황_NEW!$B$4:$AA$3661,26,0)</f>
        <v/>
      </c>
      <c r="F2621" s="3" t="str">
        <f>VLOOKUP(G2621,[2]변환기준!$D$1:$E$24,2,0)</f>
        <v>청소년수련시설</v>
      </c>
      <c r="G2621" s="4" t="s">
        <v>58</v>
      </c>
      <c r="H2621" s="4" t="s">
        <v>312</v>
      </c>
      <c r="I2621" s="6" t="s">
        <v>299</v>
      </c>
      <c r="J2621" s="4" t="s">
        <v>31</v>
      </c>
      <c r="K2621" s="4" t="s">
        <v>32</v>
      </c>
      <c r="L2621" s="4" t="s">
        <v>32</v>
      </c>
      <c r="M2621" s="4"/>
      <c r="N2621" s="4" t="s">
        <v>34</v>
      </c>
      <c r="O2621" s="4" t="s">
        <v>96</v>
      </c>
      <c r="P2621" s="29">
        <v>0</v>
      </c>
      <c r="Q2621" s="32">
        <v>100</v>
      </c>
      <c r="R2621" s="4" t="s">
        <v>63</v>
      </c>
      <c r="S2621" s="4" t="s">
        <v>5816</v>
      </c>
      <c r="T2621" s="4" t="s">
        <v>5819</v>
      </c>
      <c r="U2621" s="4" t="s">
        <v>51</v>
      </c>
      <c r="V2621" s="4" t="s">
        <v>3722</v>
      </c>
      <c r="W2621" s="4" t="s">
        <v>3723</v>
      </c>
      <c r="X2621" s="4" t="s">
        <v>3724</v>
      </c>
      <c r="Y2621" s="6" t="s">
        <v>70</v>
      </c>
    </row>
    <row r="2622" spans="1:25" ht="12.75" customHeight="1" x14ac:dyDescent="0.3">
      <c r="A2622" s="2" t="s">
        <v>5907</v>
      </c>
      <c r="B2622" s="2" t="s">
        <v>5908</v>
      </c>
      <c r="C2622" s="7" t="s">
        <v>150</v>
      </c>
      <c r="D2622" s="2" t="s">
        <v>164</v>
      </c>
      <c r="E2622" s="3" t="str">
        <f>VLOOKUP(A2622,[1]운영현황_NEW!$B$4:$AA$3661,26,0)</f>
        <v/>
      </c>
      <c r="F2622" s="3" t="str">
        <f>VLOOKUP(G2622,[2]변환기준!$D$1:$E$24,2,0)</f>
        <v>청소년수련시설</v>
      </c>
      <c r="G2622" s="4" t="s">
        <v>58</v>
      </c>
      <c r="H2622" s="4" t="s">
        <v>47</v>
      </c>
      <c r="I2622" s="6" t="s">
        <v>299</v>
      </c>
      <c r="J2622" s="4" t="s">
        <v>31</v>
      </c>
      <c r="K2622" s="4" t="s">
        <v>32</v>
      </c>
      <c r="L2622" s="4" t="s">
        <v>32</v>
      </c>
      <c r="M2622" s="4"/>
      <c r="N2622" s="4" t="s">
        <v>34</v>
      </c>
      <c r="O2622" s="4" t="s">
        <v>48</v>
      </c>
      <c r="P2622" s="29">
        <v>0</v>
      </c>
      <c r="Q2622" s="32">
        <v>200</v>
      </c>
      <c r="R2622" s="4" t="s">
        <v>63</v>
      </c>
      <c r="S2622" s="4" t="s">
        <v>5816</v>
      </c>
      <c r="T2622" s="4" t="s">
        <v>5819</v>
      </c>
      <c r="U2622" s="4" t="s">
        <v>51</v>
      </c>
      <c r="V2622" s="4" t="s">
        <v>166</v>
      </c>
      <c r="W2622" s="4" t="s">
        <v>167</v>
      </c>
      <c r="X2622" s="4" t="s">
        <v>168</v>
      </c>
      <c r="Y2622" s="6" t="s">
        <v>70</v>
      </c>
    </row>
    <row r="2623" spans="1:25" ht="12.75" customHeight="1" x14ac:dyDescent="0.3">
      <c r="A2623" s="2" t="s">
        <v>5909</v>
      </c>
      <c r="B2623" s="2" t="s">
        <v>5910</v>
      </c>
      <c r="C2623" s="7" t="s">
        <v>150</v>
      </c>
      <c r="D2623" s="2" t="s">
        <v>673</v>
      </c>
      <c r="E2623" s="3" t="str">
        <f>VLOOKUP(A2623,[1]운영현황_NEW!$B$4:$AA$3661,26,0)</f>
        <v/>
      </c>
      <c r="F2623" s="3" t="str">
        <f>VLOOKUP(G2623,[2]변환기준!$D$1:$E$24,2,0)</f>
        <v>청소년수련시설</v>
      </c>
      <c r="G2623" s="4" t="s">
        <v>58</v>
      </c>
      <c r="H2623" s="4" t="s">
        <v>47</v>
      </c>
      <c r="I2623" s="6" t="s">
        <v>299</v>
      </c>
      <c r="J2623" s="4" t="s">
        <v>31</v>
      </c>
      <c r="K2623" s="4" t="s">
        <v>32</v>
      </c>
      <c r="L2623" s="4" t="s">
        <v>32</v>
      </c>
      <c r="M2623" s="4"/>
      <c r="N2623" s="4" t="s">
        <v>34</v>
      </c>
      <c r="O2623" s="4" t="s">
        <v>238</v>
      </c>
      <c r="P2623" s="29">
        <v>0</v>
      </c>
      <c r="Q2623" s="32">
        <v>80</v>
      </c>
      <c r="R2623" s="4" t="s">
        <v>63</v>
      </c>
      <c r="S2623" s="4" t="s">
        <v>5816</v>
      </c>
      <c r="T2623" s="4" t="s">
        <v>5819</v>
      </c>
      <c r="U2623" s="4" t="s">
        <v>51</v>
      </c>
      <c r="V2623" s="4" t="s">
        <v>675</v>
      </c>
      <c r="W2623" s="4" t="s">
        <v>676</v>
      </c>
      <c r="X2623" s="4" t="s">
        <v>677</v>
      </c>
      <c r="Y2623" s="6" t="s">
        <v>70</v>
      </c>
    </row>
    <row r="2624" spans="1:25" ht="13.5" customHeight="1" x14ac:dyDescent="0.3">
      <c r="A2624" s="2" t="s">
        <v>5911</v>
      </c>
      <c r="B2624" s="2" t="s">
        <v>5912</v>
      </c>
      <c r="C2624" s="7" t="s">
        <v>150</v>
      </c>
      <c r="D2624" s="2" t="s">
        <v>470</v>
      </c>
      <c r="E2624" s="3" t="str">
        <f>VLOOKUP(A2624,[1]운영현황_NEW!$B$4:$AA$3661,26,0)</f>
        <v/>
      </c>
      <c r="F2624" s="3" t="str">
        <f>VLOOKUP(G2624,[2]변환기준!$D$1:$E$24,2,0)</f>
        <v>청소년수련시설</v>
      </c>
      <c r="G2624" s="4" t="s">
        <v>58</v>
      </c>
      <c r="H2624" s="4" t="s">
        <v>186</v>
      </c>
      <c r="I2624" s="6" t="s">
        <v>299</v>
      </c>
      <c r="J2624" s="4" t="s">
        <v>31</v>
      </c>
      <c r="K2624" s="4" t="s">
        <v>32</v>
      </c>
      <c r="L2624" s="4" t="s">
        <v>32</v>
      </c>
      <c r="M2624" s="4"/>
      <c r="N2624" s="4" t="s">
        <v>34</v>
      </c>
      <c r="O2624" s="4" t="s">
        <v>96</v>
      </c>
      <c r="P2624" s="29">
        <v>0</v>
      </c>
      <c r="Q2624" s="32">
        <v>240</v>
      </c>
      <c r="R2624" s="4" t="s">
        <v>36</v>
      </c>
      <c r="S2624" s="4" t="s">
        <v>5816</v>
      </c>
      <c r="T2624" s="4" t="s">
        <v>5819</v>
      </c>
      <c r="U2624" s="4" t="s">
        <v>51</v>
      </c>
      <c r="V2624" s="4" t="s">
        <v>474</v>
      </c>
      <c r="W2624" s="4" t="s">
        <v>475</v>
      </c>
      <c r="X2624" s="4" t="s">
        <v>476</v>
      </c>
      <c r="Y2624" s="6" t="s">
        <v>70</v>
      </c>
    </row>
    <row r="2625" spans="1:25" ht="12.75" customHeight="1" x14ac:dyDescent="0.3">
      <c r="A2625" s="2" t="s">
        <v>5913</v>
      </c>
      <c r="B2625" s="2" t="s">
        <v>5914</v>
      </c>
      <c r="C2625" s="7" t="s">
        <v>150</v>
      </c>
      <c r="D2625" s="2" t="s">
        <v>470</v>
      </c>
      <c r="E2625" s="3" t="str">
        <f>VLOOKUP(A2625,[1]운영현황_NEW!$B$4:$AA$3661,26,0)</f>
        <v/>
      </c>
      <c r="F2625" s="3" t="str">
        <f>VLOOKUP(G2625,[2]변환기준!$D$1:$E$24,2,0)</f>
        <v>청소년수련시설</v>
      </c>
      <c r="G2625" s="4" t="s">
        <v>58</v>
      </c>
      <c r="H2625" s="4" t="s">
        <v>186</v>
      </c>
      <c r="I2625" s="6" t="s">
        <v>299</v>
      </c>
      <c r="J2625" s="4" t="s">
        <v>31</v>
      </c>
      <c r="K2625" s="4" t="s">
        <v>32</v>
      </c>
      <c r="L2625" s="4" t="s">
        <v>32</v>
      </c>
      <c r="M2625" s="4"/>
      <c r="N2625" s="4" t="s">
        <v>34</v>
      </c>
      <c r="O2625" s="4" t="s">
        <v>96</v>
      </c>
      <c r="P2625" s="29">
        <v>0</v>
      </c>
      <c r="Q2625" s="32">
        <v>240</v>
      </c>
      <c r="R2625" s="4" t="s">
        <v>36</v>
      </c>
      <c r="S2625" s="4" t="s">
        <v>5816</v>
      </c>
      <c r="T2625" s="4" t="s">
        <v>5819</v>
      </c>
      <c r="U2625" s="4" t="s">
        <v>51</v>
      </c>
      <c r="V2625" s="4" t="s">
        <v>474</v>
      </c>
      <c r="W2625" s="4" t="s">
        <v>475</v>
      </c>
      <c r="X2625" s="4" t="s">
        <v>476</v>
      </c>
      <c r="Y2625" s="6" t="s">
        <v>70</v>
      </c>
    </row>
    <row r="2626" spans="1:25" ht="13.5" customHeight="1" x14ac:dyDescent="0.3">
      <c r="A2626" s="2" t="s">
        <v>5915</v>
      </c>
      <c r="B2626" s="2" t="s">
        <v>5916</v>
      </c>
      <c r="C2626" s="7" t="s">
        <v>150</v>
      </c>
      <c r="D2626" s="2" t="s">
        <v>470</v>
      </c>
      <c r="E2626" s="3" t="str">
        <f>VLOOKUP(A2626,[1]운영현황_NEW!$B$4:$AA$3661,26,0)</f>
        <v/>
      </c>
      <c r="F2626" s="3" t="str">
        <f>VLOOKUP(G2626,[2]변환기준!$D$1:$E$24,2,0)</f>
        <v>청소년수련시설</v>
      </c>
      <c r="G2626" s="4" t="s">
        <v>58</v>
      </c>
      <c r="H2626" s="4" t="s">
        <v>186</v>
      </c>
      <c r="I2626" s="6" t="s">
        <v>299</v>
      </c>
      <c r="J2626" s="4" t="s">
        <v>31</v>
      </c>
      <c r="K2626" s="4" t="s">
        <v>32</v>
      </c>
      <c r="L2626" s="4" t="s">
        <v>32</v>
      </c>
      <c r="M2626" s="4"/>
      <c r="N2626" s="4" t="s">
        <v>34</v>
      </c>
      <c r="O2626" s="4" t="s">
        <v>96</v>
      </c>
      <c r="P2626" s="29">
        <v>0</v>
      </c>
      <c r="Q2626" s="32">
        <v>240</v>
      </c>
      <c r="R2626" s="4" t="s">
        <v>36</v>
      </c>
      <c r="S2626" s="4" t="s">
        <v>5816</v>
      </c>
      <c r="T2626" s="4" t="s">
        <v>5819</v>
      </c>
      <c r="U2626" s="4" t="s">
        <v>51</v>
      </c>
      <c r="V2626" s="4" t="s">
        <v>474</v>
      </c>
      <c r="W2626" s="4" t="s">
        <v>475</v>
      </c>
      <c r="X2626" s="4" t="s">
        <v>476</v>
      </c>
      <c r="Y2626" s="6" t="s">
        <v>70</v>
      </c>
    </row>
    <row r="2627" spans="1:25" ht="13.5" customHeight="1" x14ac:dyDescent="0.3">
      <c r="A2627" s="2" t="s">
        <v>5917</v>
      </c>
      <c r="B2627" s="2" t="s">
        <v>5918</v>
      </c>
      <c r="C2627" s="7" t="s">
        <v>150</v>
      </c>
      <c r="D2627" s="2" t="s">
        <v>1171</v>
      </c>
      <c r="E2627" s="3" t="str">
        <f>VLOOKUP(A2627,[1]운영현황_NEW!$B$4:$AA$3661,26,0)</f>
        <v/>
      </c>
      <c r="F2627" s="3" t="str">
        <f>VLOOKUP(G2627,[2]변환기준!$D$1:$E$24,2,0)</f>
        <v>청소년수련시설</v>
      </c>
      <c r="G2627" s="4" t="s">
        <v>58</v>
      </c>
      <c r="H2627" s="4" t="s">
        <v>105</v>
      </c>
      <c r="I2627" s="6" t="s">
        <v>299</v>
      </c>
      <c r="J2627" s="4" t="s">
        <v>31</v>
      </c>
      <c r="K2627" s="4" t="s">
        <v>32</v>
      </c>
      <c r="L2627" s="4" t="s">
        <v>32</v>
      </c>
      <c r="M2627" s="4"/>
      <c r="N2627" s="4" t="s">
        <v>34</v>
      </c>
      <c r="O2627" s="4" t="s">
        <v>48</v>
      </c>
      <c r="P2627" s="29">
        <v>0</v>
      </c>
      <c r="Q2627" s="32">
        <v>60</v>
      </c>
      <c r="R2627" s="4" t="s">
        <v>36</v>
      </c>
      <c r="S2627" s="4" t="s">
        <v>5816</v>
      </c>
      <c r="T2627" s="4" t="s">
        <v>5819</v>
      </c>
      <c r="U2627" s="4" t="s">
        <v>51</v>
      </c>
      <c r="V2627" s="4" t="s">
        <v>1175</v>
      </c>
      <c r="W2627" s="4" t="s">
        <v>1176</v>
      </c>
      <c r="X2627" s="4" t="s">
        <v>1177</v>
      </c>
      <c r="Y2627" s="6" t="s">
        <v>70</v>
      </c>
    </row>
    <row r="2628" spans="1:25" ht="12.75" customHeight="1" x14ac:dyDescent="0.3">
      <c r="A2628" s="2" t="s">
        <v>5919</v>
      </c>
      <c r="B2628" s="2" t="s">
        <v>5920</v>
      </c>
      <c r="C2628" s="7" t="s">
        <v>150</v>
      </c>
      <c r="D2628" s="2" t="s">
        <v>1171</v>
      </c>
      <c r="E2628" s="3" t="str">
        <f>VLOOKUP(A2628,[1]운영현황_NEW!$B$4:$AA$3661,26,0)</f>
        <v/>
      </c>
      <c r="F2628" s="3" t="str">
        <f>VLOOKUP(G2628,[2]변환기준!$D$1:$E$24,2,0)</f>
        <v>청소년수련시설</v>
      </c>
      <c r="G2628" s="4" t="s">
        <v>58</v>
      </c>
      <c r="H2628" s="4" t="s">
        <v>105</v>
      </c>
      <c r="I2628" s="6" t="s">
        <v>299</v>
      </c>
      <c r="J2628" s="4" t="s">
        <v>31</v>
      </c>
      <c r="K2628" s="4" t="s">
        <v>32</v>
      </c>
      <c r="L2628" s="4" t="s">
        <v>32</v>
      </c>
      <c r="M2628" s="4"/>
      <c r="N2628" s="4" t="s">
        <v>34</v>
      </c>
      <c r="O2628" s="4" t="s">
        <v>48</v>
      </c>
      <c r="P2628" s="29">
        <v>0</v>
      </c>
      <c r="Q2628" s="32">
        <v>60</v>
      </c>
      <c r="R2628" s="4" t="s">
        <v>36</v>
      </c>
      <c r="S2628" s="4" t="s">
        <v>5816</v>
      </c>
      <c r="T2628" s="4" t="s">
        <v>5819</v>
      </c>
      <c r="U2628" s="4" t="s">
        <v>51</v>
      </c>
      <c r="V2628" s="4" t="s">
        <v>1175</v>
      </c>
      <c r="W2628" s="4" t="s">
        <v>1176</v>
      </c>
      <c r="X2628" s="4" t="s">
        <v>1177</v>
      </c>
      <c r="Y2628" s="6" t="s">
        <v>70</v>
      </c>
    </row>
    <row r="2629" spans="1:25" ht="12.75" customHeight="1" x14ac:dyDescent="0.3">
      <c r="A2629" s="2" t="s">
        <v>5921</v>
      </c>
      <c r="B2629" s="2" t="s">
        <v>5922</v>
      </c>
      <c r="C2629" s="7" t="s">
        <v>150</v>
      </c>
      <c r="D2629" s="2" t="s">
        <v>1171</v>
      </c>
      <c r="E2629" s="3" t="str">
        <f>VLOOKUP(A2629,[1]운영현황_NEW!$B$4:$AA$3661,26,0)</f>
        <v/>
      </c>
      <c r="F2629" s="3" t="str">
        <f>VLOOKUP(G2629,[2]변환기준!$D$1:$E$24,2,0)</f>
        <v>청소년수련시설</v>
      </c>
      <c r="G2629" s="4" t="s">
        <v>58</v>
      </c>
      <c r="H2629" s="4" t="s">
        <v>105</v>
      </c>
      <c r="I2629" s="6" t="s">
        <v>299</v>
      </c>
      <c r="J2629" s="4" t="s">
        <v>31</v>
      </c>
      <c r="K2629" s="4" t="s">
        <v>32</v>
      </c>
      <c r="L2629" s="4" t="s">
        <v>32</v>
      </c>
      <c r="M2629" s="4"/>
      <c r="N2629" s="4" t="s">
        <v>34</v>
      </c>
      <c r="O2629" s="4" t="s">
        <v>159</v>
      </c>
      <c r="P2629" s="29">
        <v>0</v>
      </c>
      <c r="Q2629" s="32">
        <v>60</v>
      </c>
      <c r="R2629" s="4" t="s">
        <v>36</v>
      </c>
      <c r="S2629" s="4" t="s">
        <v>5816</v>
      </c>
      <c r="T2629" s="4" t="s">
        <v>5819</v>
      </c>
      <c r="U2629" s="4" t="s">
        <v>51</v>
      </c>
      <c r="V2629" s="4" t="s">
        <v>1175</v>
      </c>
      <c r="W2629" s="4" t="s">
        <v>1176</v>
      </c>
      <c r="X2629" s="4" t="s">
        <v>1177</v>
      </c>
      <c r="Y2629" s="6" t="s">
        <v>70</v>
      </c>
    </row>
    <row r="2630" spans="1:25" ht="12.75" customHeight="1" x14ac:dyDescent="0.3">
      <c r="A2630" s="2" t="s">
        <v>5923</v>
      </c>
      <c r="B2630" s="2" t="s">
        <v>5924</v>
      </c>
      <c r="C2630" s="7" t="s">
        <v>150</v>
      </c>
      <c r="D2630" s="2" t="s">
        <v>3721</v>
      </c>
      <c r="E2630" s="3" t="str">
        <f>VLOOKUP(A2630,[1]운영현황_NEW!$B$4:$AA$3661,26,0)</f>
        <v/>
      </c>
      <c r="F2630" s="3" t="str">
        <f>VLOOKUP(G2630,[2]변환기준!$D$1:$E$24,2,0)</f>
        <v>청소년수련시설</v>
      </c>
      <c r="G2630" s="4" t="s">
        <v>58</v>
      </c>
      <c r="H2630" s="4" t="s">
        <v>312</v>
      </c>
      <c r="I2630" s="6" t="s">
        <v>299</v>
      </c>
      <c r="J2630" s="4" t="s">
        <v>31</v>
      </c>
      <c r="K2630" s="4" t="s">
        <v>32</v>
      </c>
      <c r="L2630" s="4" t="s">
        <v>32</v>
      </c>
      <c r="M2630" s="4"/>
      <c r="N2630" s="4" t="s">
        <v>34</v>
      </c>
      <c r="O2630" s="4" t="s">
        <v>62</v>
      </c>
      <c r="P2630" s="29">
        <v>0</v>
      </c>
      <c r="Q2630" s="32">
        <v>100</v>
      </c>
      <c r="R2630" s="4" t="s">
        <v>63</v>
      </c>
      <c r="S2630" s="4" t="s">
        <v>5816</v>
      </c>
      <c r="T2630" s="4" t="s">
        <v>5819</v>
      </c>
      <c r="U2630" s="4" t="s">
        <v>51</v>
      </c>
      <c r="V2630" s="4" t="s">
        <v>3722</v>
      </c>
      <c r="W2630" s="4" t="s">
        <v>3723</v>
      </c>
      <c r="X2630" s="4" t="s">
        <v>3724</v>
      </c>
      <c r="Y2630" s="6" t="s">
        <v>70</v>
      </c>
    </row>
    <row r="2631" spans="1:25" ht="13.5" customHeight="1" x14ac:dyDescent="0.3">
      <c r="A2631" s="2" t="s">
        <v>5925</v>
      </c>
      <c r="B2631" s="2" t="s">
        <v>5926</v>
      </c>
      <c r="C2631" s="7" t="s">
        <v>150</v>
      </c>
      <c r="D2631" s="2" t="s">
        <v>3721</v>
      </c>
      <c r="E2631" s="3" t="str">
        <f>VLOOKUP(A2631,[1]운영현황_NEW!$B$4:$AA$3661,26,0)</f>
        <v/>
      </c>
      <c r="F2631" s="3" t="str">
        <f>VLOOKUP(G2631,[2]변환기준!$D$1:$E$24,2,0)</f>
        <v>청소년수련시설</v>
      </c>
      <c r="G2631" s="4" t="s">
        <v>58</v>
      </c>
      <c r="H2631" s="4" t="s">
        <v>312</v>
      </c>
      <c r="I2631" s="6" t="s">
        <v>299</v>
      </c>
      <c r="J2631" s="4" t="s">
        <v>31</v>
      </c>
      <c r="K2631" s="4" t="s">
        <v>32</v>
      </c>
      <c r="L2631" s="4" t="s">
        <v>32</v>
      </c>
      <c r="M2631" s="4"/>
      <c r="N2631" s="4" t="s">
        <v>34</v>
      </c>
      <c r="O2631" s="4" t="s">
        <v>96</v>
      </c>
      <c r="P2631" s="29">
        <v>0</v>
      </c>
      <c r="Q2631" s="32">
        <v>330</v>
      </c>
      <c r="R2631" s="4" t="s">
        <v>63</v>
      </c>
      <c r="S2631" s="4" t="s">
        <v>5816</v>
      </c>
      <c r="T2631" s="4" t="s">
        <v>5819</v>
      </c>
      <c r="U2631" s="4" t="s">
        <v>51</v>
      </c>
      <c r="V2631" s="4" t="s">
        <v>3722</v>
      </c>
      <c r="W2631" s="4" t="s">
        <v>3723</v>
      </c>
      <c r="X2631" s="4" t="s">
        <v>3724</v>
      </c>
      <c r="Y2631" s="6" t="s">
        <v>70</v>
      </c>
    </row>
    <row r="2632" spans="1:25" ht="13.5" customHeight="1" x14ac:dyDescent="0.3">
      <c r="A2632" s="2" t="s">
        <v>5927</v>
      </c>
      <c r="B2632" s="2" t="s">
        <v>5928</v>
      </c>
      <c r="C2632" s="7" t="s">
        <v>150</v>
      </c>
      <c r="D2632" s="2" t="s">
        <v>3721</v>
      </c>
      <c r="E2632" s="3" t="str">
        <f>VLOOKUP(A2632,[1]운영현황_NEW!$B$4:$AA$3661,26,0)</f>
        <v/>
      </c>
      <c r="F2632" s="3" t="str">
        <f>VLOOKUP(G2632,[2]변환기준!$D$1:$E$24,2,0)</f>
        <v>청소년수련시설</v>
      </c>
      <c r="G2632" s="4" t="s">
        <v>58</v>
      </c>
      <c r="H2632" s="4" t="s">
        <v>312</v>
      </c>
      <c r="I2632" s="6" t="s">
        <v>299</v>
      </c>
      <c r="J2632" s="4" t="s">
        <v>31</v>
      </c>
      <c r="K2632" s="4" t="s">
        <v>32</v>
      </c>
      <c r="L2632" s="4" t="s">
        <v>32</v>
      </c>
      <c r="M2632" s="4"/>
      <c r="N2632" s="4" t="s">
        <v>34</v>
      </c>
      <c r="O2632" s="4" t="s">
        <v>96</v>
      </c>
      <c r="P2632" s="29">
        <v>0</v>
      </c>
      <c r="Q2632" s="32">
        <v>330</v>
      </c>
      <c r="R2632" s="4" t="s">
        <v>63</v>
      </c>
      <c r="S2632" s="4" t="s">
        <v>5816</v>
      </c>
      <c r="T2632" s="4" t="s">
        <v>5819</v>
      </c>
      <c r="U2632" s="4" t="s">
        <v>51</v>
      </c>
      <c r="V2632" s="4" t="s">
        <v>3722</v>
      </c>
      <c r="W2632" s="4" t="s">
        <v>3723</v>
      </c>
      <c r="X2632" s="4" t="s">
        <v>3724</v>
      </c>
      <c r="Y2632" s="6" t="s">
        <v>70</v>
      </c>
    </row>
    <row r="2633" spans="1:25" ht="13.5" customHeight="1" x14ac:dyDescent="0.3">
      <c r="A2633" s="2" t="s">
        <v>5929</v>
      </c>
      <c r="B2633" s="2" t="s">
        <v>5930</v>
      </c>
      <c r="C2633" s="7" t="s">
        <v>150</v>
      </c>
      <c r="D2633" s="2" t="s">
        <v>3721</v>
      </c>
      <c r="E2633" s="3" t="str">
        <f>VLOOKUP(A2633,[1]운영현황_NEW!$B$4:$AA$3661,26,0)</f>
        <v/>
      </c>
      <c r="F2633" s="3" t="str">
        <f>VLOOKUP(G2633,[2]변환기준!$D$1:$E$24,2,0)</f>
        <v>청소년수련시설</v>
      </c>
      <c r="G2633" s="4" t="s">
        <v>58</v>
      </c>
      <c r="H2633" s="4" t="s">
        <v>312</v>
      </c>
      <c r="I2633" s="6" t="s">
        <v>299</v>
      </c>
      <c r="J2633" s="4" t="s">
        <v>31</v>
      </c>
      <c r="K2633" s="4" t="s">
        <v>32</v>
      </c>
      <c r="L2633" s="4" t="s">
        <v>32</v>
      </c>
      <c r="M2633" s="4"/>
      <c r="N2633" s="4" t="s">
        <v>34</v>
      </c>
      <c r="O2633" s="4" t="s">
        <v>48</v>
      </c>
      <c r="P2633" s="29">
        <v>0</v>
      </c>
      <c r="Q2633" s="32">
        <v>210</v>
      </c>
      <c r="R2633" s="4" t="s">
        <v>63</v>
      </c>
      <c r="S2633" s="4" t="s">
        <v>5816</v>
      </c>
      <c r="T2633" s="4" t="s">
        <v>5819</v>
      </c>
      <c r="U2633" s="4" t="s">
        <v>51</v>
      </c>
      <c r="V2633" s="4" t="s">
        <v>3722</v>
      </c>
      <c r="W2633" s="4" t="s">
        <v>3723</v>
      </c>
      <c r="X2633" s="4" t="s">
        <v>3724</v>
      </c>
      <c r="Y2633" s="6" t="s">
        <v>70</v>
      </c>
    </row>
    <row r="2634" spans="1:25" ht="13.5" customHeight="1" x14ac:dyDescent="0.3">
      <c r="A2634" s="2" t="s">
        <v>5931</v>
      </c>
      <c r="B2634" s="2" t="s">
        <v>5932</v>
      </c>
      <c r="C2634" s="7" t="s">
        <v>150</v>
      </c>
      <c r="D2634" s="2" t="s">
        <v>3721</v>
      </c>
      <c r="E2634" s="3" t="str">
        <f>VLOOKUP(A2634,[1]운영현황_NEW!$B$4:$AA$3661,26,0)</f>
        <v/>
      </c>
      <c r="F2634" s="3" t="str">
        <f>VLOOKUP(G2634,[2]변환기준!$D$1:$E$24,2,0)</f>
        <v>청소년수련시설</v>
      </c>
      <c r="G2634" s="4" t="s">
        <v>58</v>
      </c>
      <c r="H2634" s="4" t="s">
        <v>312</v>
      </c>
      <c r="I2634" s="6" t="s">
        <v>299</v>
      </c>
      <c r="J2634" s="4" t="s">
        <v>31</v>
      </c>
      <c r="K2634" s="4" t="s">
        <v>32</v>
      </c>
      <c r="L2634" s="4" t="s">
        <v>32</v>
      </c>
      <c r="M2634" s="4"/>
      <c r="N2634" s="4" t="s">
        <v>34</v>
      </c>
      <c r="O2634" s="4" t="s">
        <v>48</v>
      </c>
      <c r="P2634" s="29">
        <v>0</v>
      </c>
      <c r="Q2634" s="32">
        <v>160</v>
      </c>
      <c r="R2634" s="4" t="s">
        <v>63</v>
      </c>
      <c r="S2634" s="4" t="s">
        <v>5816</v>
      </c>
      <c r="T2634" s="4" t="s">
        <v>5819</v>
      </c>
      <c r="U2634" s="4" t="s">
        <v>51</v>
      </c>
      <c r="V2634" s="4" t="s">
        <v>3722</v>
      </c>
      <c r="W2634" s="4" t="s">
        <v>3723</v>
      </c>
      <c r="X2634" s="4" t="s">
        <v>3724</v>
      </c>
      <c r="Y2634" s="6" t="s">
        <v>70</v>
      </c>
    </row>
    <row r="2635" spans="1:25" ht="13.5" customHeight="1" x14ac:dyDescent="0.3">
      <c r="A2635" s="2" t="s">
        <v>5933</v>
      </c>
      <c r="B2635" s="2" t="s">
        <v>5934</v>
      </c>
      <c r="C2635" s="7" t="s">
        <v>150</v>
      </c>
      <c r="D2635" s="2" t="s">
        <v>3721</v>
      </c>
      <c r="E2635" s="3" t="str">
        <f>VLOOKUP(A2635,[1]운영현황_NEW!$B$4:$AA$3661,26,0)</f>
        <v/>
      </c>
      <c r="F2635" s="3" t="str">
        <f>VLOOKUP(G2635,[2]변환기준!$D$1:$E$24,2,0)</f>
        <v>청소년수련시설</v>
      </c>
      <c r="G2635" s="4" t="s">
        <v>58</v>
      </c>
      <c r="H2635" s="4" t="s">
        <v>312</v>
      </c>
      <c r="I2635" s="6" t="s">
        <v>299</v>
      </c>
      <c r="J2635" s="4" t="s">
        <v>31</v>
      </c>
      <c r="K2635" s="4" t="s">
        <v>32</v>
      </c>
      <c r="L2635" s="4" t="s">
        <v>32</v>
      </c>
      <c r="M2635" s="4"/>
      <c r="N2635" s="4" t="s">
        <v>34</v>
      </c>
      <c r="O2635" s="4" t="s">
        <v>108</v>
      </c>
      <c r="P2635" s="29">
        <v>0</v>
      </c>
      <c r="Q2635" s="32">
        <v>330</v>
      </c>
      <c r="R2635" s="4" t="s">
        <v>63</v>
      </c>
      <c r="S2635" s="4" t="s">
        <v>5816</v>
      </c>
      <c r="T2635" s="4" t="s">
        <v>5819</v>
      </c>
      <c r="U2635" s="4" t="s">
        <v>51</v>
      </c>
      <c r="V2635" s="4" t="s">
        <v>3722</v>
      </c>
      <c r="W2635" s="4" t="s">
        <v>3723</v>
      </c>
      <c r="X2635" s="4" t="s">
        <v>3724</v>
      </c>
      <c r="Y2635" s="6" t="s">
        <v>70</v>
      </c>
    </row>
    <row r="2636" spans="1:25" ht="13.5" customHeight="1" x14ac:dyDescent="0.3">
      <c r="A2636" s="2" t="s">
        <v>5935</v>
      </c>
      <c r="B2636" s="2" t="s">
        <v>5936</v>
      </c>
      <c r="C2636" s="7" t="s">
        <v>150</v>
      </c>
      <c r="D2636" s="2" t="s">
        <v>3721</v>
      </c>
      <c r="E2636" s="3" t="str">
        <f>VLOOKUP(A2636,[1]운영현황_NEW!$B$4:$AA$3661,26,0)</f>
        <v/>
      </c>
      <c r="F2636" s="3" t="str">
        <f>VLOOKUP(G2636,[2]변환기준!$D$1:$E$24,2,0)</f>
        <v>청소년수련시설</v>
      </c>
      <c r="G2636" s="4" t="s">
        <v>58</v>
      </c>
      <c r="H2636" s="4" t="s">
        <v>312</v>
      </c>
      <c r="I2636" s="6" t="s">
        <v>299</v>
      </c>
      <c r="J2636" s="4" t="s">
        <v>31</v>
      </c>
      <c r="K2636" s="4" t="s">
        <v>32</v>
      </c>
      <c r="L2636" s="4" t="s">
        <v>32</v>
      </c>
      <c r="M2636" s="4"/>
      <c r="N2636" s="4" t="s">
        <v>34</v>
      </c>
      <c r="O2636" s="4" t="s">
        <v>48</v>
      </c>
      <c r="P2636" s="29">
        <v>0</v>
      </c>
      <c r="Q2636" s="32">
        <v>210</v>
      </c>
      <c r="R2636" s="4" t="s">
        <v>63</v>
      </c>
      <c r="S2636" s="4" t="s">
        <v>5816</v>
      </c>
      <c r="T2636" s="4" t="s">
        <v>5819</v>
      </c>
      <c r="U2636" s="4" t="s">
        <v>51</v>
      </c>
      <c r="V2636" s="4" t="s">
        <v>3722</v>
      </c>
      <c r="W2636" s="4" t="s">
        <v>3723</v>
      </c>
      <c r="X2636" s="4" t="s">
        <v>3724</v>
      </c>
      <c r="Y2636" s="6" t="s">
        <v>70</v>
      </c>
    </row>
    <row r="2637" spans="1:25" ht="13.5" customHeight="1" x14ac:dyDescent="0.3">
      <c r="A2637" s="2" t="s">
        <v>5937</v>
      </c>
      <c r="B2637" s="2" t="s">
        <v>5938</v>
      </c>
      <c r="C2637" s="7" t="s">
        <v>150</v>
      </c>
      <c r="D2637" s="2" t="s">
        <v>3721</v>
      </c>
      <c r="E2637" s="3" t="str">
        <f>VLOOKUP(A2637,[1]운영현황_NEW!$B$4:$AA$3661,26,0)</f>
        <v/>
      </c>
      <c r="F2637" s="3" t="str">
        <f>VLOOKUP(G2637,[2]변환기준!$D$1:$E$24,2,0)</f>
        <v>청소년수련시설</v>
      </c>
      <c r="G2637" s="4" t="s">
        <v>58</v>
      </c>
      <c r="H2637" s="4" t="s">
        <v>312</v>
      </c>
      <c r="I2637" s="6" t="s">
        <v>299</v>
      </c>
      <c r="J2637" s="4" t="s">
        <v>31</v>
      </c>
      <c r="K2637" s="4" t="s">
        <v>32</v>
      </c>
      <c r="L2637" s="4" t="s">
        <v>32</v>
      </c>
      <c r="M2637" s="4"/>
      <c r="N2637" s="4" t="s">
        <v>34</v>
      </c>
      <c r="O2637" s="4" t="s">
        <v>48</v>
      </c>
      <c r="P2637" s="29">
        <v>0</v>
      </c>
      <c r="Q2637" s="32">
        <v>100</v>
      </c>
      <c r="R2637" s="4" t="s">
        <v>63</v>
      </c>
      <c r="S2637" s="4" t="s">
        <v>5816</v>
      </c>
      <c r="T2637" s="4" t="s">
        <v>5819</v>
      </c>
      <c r="U2637" s="4" t="s">
        <v>51</v>
      </c>
      <c r="V2637" s="4" t="s">
        <v>3722</v>
      </c>
      <c r="W2637" s="4" t="s">
        <v>3723</v>
      </c>
      <c r="X2637" s="4" t="s">
        <v>3724</v>
      </c>
      <c r="Y2637" s="6" t="s">
        <v>70</v>
      </c>
    </row>
    <row r="2638" spans="1:25" ht="13.5" customHeight="1" x14ac:dyDescent="0.3">
      <c r="A2638" s="2" t="s">
        <v>5939</v>
      </c>
      <c r="B2638" s="2" t="s">
        <v>5940</v>
      </c>
      <c r="C2638" s="7" t="s">
        <v>150</v>
      </c>
      <c r="D2638" s="2" t="s">
        <v>3721</v>
      </c>
      <c r="E2638" s="3" t="str">
        <f>VLOOKUP(A2638,[1]운영현황_NEW!$B$4:$AA$3661,26,0)</f>
        <v/>
      </c>
      <c r="F2638" s="3" t="str">
        <f>VLOOKUP(G2638,[2]변환기준!$D$1:$E$24,2,0)</f>
        <v>청소년수련시설</v>
      </c>
      <c r="G2638" s="4" t="s">
        <v>58</v>
      </c>
      <c r="H2638" s="4" t="s">
        <v>312</v>
      </c>
      <c r="I2638" s="6" t="s">
        <v>299</v>
      </c>
      <c r="J2638" s="4" t="s">
        <v>31</v>
      </c>
      <c r="K2638" s="4" t="s">
        <v>32</v>
      </c>
      <c r="L2638" s="4" t="s">
        <v>32</v>
      </c>
      <c r="M2638" s="4"/>
      <c r="N2638" s="4" t="s">
        <v>34</v>
      </c>
      <c r="O2638" s="4" t="s">
        <v>62</v>
      </c>
      <c r="P2638" s="29">
        <v>0</v>
      </c>
      <c r="Q2638" s="32">
        <v>330</v>
      </c>
      <c r="R2638" s="4" t="s">
        <v>63</v>
      </c>
      <c r="S2638" s="4" t="s">
        <v>5816</v>
      </c>
      <c r="T2638" s="4" t="s">
        <v>5819</v>
      </c>
      <c r="U2638" s="4" t="s">
        <v>51</v>
      </c>
      <c r="V2638" s="4" t="s">
        <v>3722</v>
      </c>
      <c r="W2638" s="4" t="s">
        <v>3723</v>
      </c>
      <c r="X2638" s="4" t="s">
        <v>3724</v>
      </c>
      <c r="Y2638" s="6" t="s">
        <v>70</v>
      </c>
    </row>
    <row r="2639" spans="1:25" ht="15" customHeight="1" x14ac:dyDescent="0.3">
      <c r="A2639" s="2" t="s">
        <v>5941</v>
      </c>
      <c r="B2639" s="2" t="s">
        <v>5942</v>
      </c>
      <c r="C2639" s="7" t="s">
        <v>150</v>
      </c>
      <c r="D2639" s="2" t="s">
        <v>1500</v>
      </c>
      <c r="E2639" s="3" t="str">
        <f>VLOOKUP(A2639,[1]운영현황_NEW!$B$4:$AA$3661,26,0)</f>
        <v/>
      </c>
      <c r="F2639" s="3" t="str">
        <f>VLOOKUP(G2639,[2]변환기준!$D$1:$E$24,2,0)</f>
        <v>청소년수련시설</v>
      </c>
      <c r="G2639" s="4" t="s">
        <v>58</v>
      </c>
      <c r="H2639" s="4" t="s">
        <v>47</v>
      </c>
      <c r="I2639" s="6" t="s">
        <v>299</v>
      </c>
      <c r="J2639" s="4" t="s">
        <v>31</v>
      </c>
      <c r="K2639" s="4" t="s">
        <v>32</v>
      </c>
      <c r="L2639" s="4" t="s">
        <v>32</v>
      </c>
      <c r="M2639" s="4"/>
      <c r="N2639" s="4" t="s">
        <v>34</v>
      </c>
      <c r="O2639" s="4" t="s">
        <v>96</v>
      </c>
      <c r="P2639" s="29">
        <v>0</v>
      </c>
      <c r="Q2639" s="32">
        <v>80</v>
      </c>
      <c r="R2639" s="4" t="s">
        <v>76</v>
      </c>
      <c r="S2639" s="4" t="s">
        <v>5816</v>
      </c>
      <c r="T2639" s="4" t="s">
        <v>5819</v>
      </c>
      <c r="U2639" s="4" t="s">
        <v>51</v>
      </c>
      <c r="V2639" s="4" t="s">
        <v>1502</v>
      </c>
      <c r="W2639" s="4" t="s">
        <v>1503</v>
      </c>
      <c r="X2639" s="4" t="s">
        <v>1504</v>
      </c>
      <c r="Y2639" s="6" t="s">
        <v>70</v>
      </c>
    </row>
    <row r="2640" spans="1:25" ht="12.75" customHeight="1" x14ac:dyDescent="0.3">
      <c r="A2640" s="2" t="s">
        <v>5943</v>
      </c>
      <c r="B2640" s="2" t="s">
        <v>5944</v>
      </c>
      <c r="C2640" s="7" t="s">
        <v>150</v>
      </c>
      <c r="D2640" s="2" t="s">
        <v>1500</v>
      </c>
      <c r="E2640" s="3" t="str">
        <f>VLOOKUP(A2640,[1]운영현황_NEW!$B$4:$AA$3661,26,0)</f>
        <v/>
      </c>
      <c r="F2640" s="3" t="str">
        <f>VLOOKUP(G2640,[2]변환기준!$D$1:$E$24,2,0)</f>
        <v>청소년수련시설</v>
      </c>
      <c r="G2640" s="4" t="s">
        <v>58</v>
      </c>
      <c r="H2640" s="4" t="s">
        <v>47</v>
      </c>
      <c r="I2640" s="6" t="s">
        <v>299</v>
      </c>
      <c r="J2640" s="4" t="s">
        <v>31</v>
      </c>
      <c r="K2640" s="4" t="s">
        <v>32</v>
      </c>
      <c r="L2640" s="4" t="s">
        <v>32</v>
      </c>
      <c r="M2640" s="4"/>
      <c r="N2640" s="4" t="s">
        <v>34</v>
      </c>
      <c r="O2640" s="4" t="s">
        <v>96</v>
      </c>
      <c r="P2640" s="29">
        <v>0</v>
      </c>
      <c r="Q2640" s="32">
        <v>80</v>
      </c>
      <c r="R2640" s="4" t="s">
        <v>63</v>
      </c>
      <c r="S2640" s="4" t="s">
        <v>5816</v>
      </c>
      <c r="T2640" s="4" t="s">
        <v>5819</v>
      </c>
      <c r="U2640" s="4" t="s">
        <v>51</v>
      </c>
      <c r="V2640" s="4" t="s">
        <v>1502</v>
      </c>
      <c r="W2640" s="4" t="s">
        <v>1503</v>
      </c>
      <c r="X2640" s="4" t="s">
        <v>1504</v>
      </c>
      <c r="Y2640" s="6" t="s">
        <v>70</v>
      </c>
    </row>
    <row r="2641" spans="1:25" ht="12.75" customHeight="1" x14ac:dyDescent="0.3">
      <c r="A2641" s="2" t="s">
        <v>5945</v>
      </c>
      <c r="B2641" s="2" t="s">
        <v>5946</v>
      </c>
      <c r="C2641" s="7" t="s">
        <v>150</v>
      </c>
      <c r="D2641" s="2" t="s">
        <v>1500</v>
      </c>
      <c r="E2641" s="3" t="str">
        <f>VLOOKUP(A2641,[1]운영현황_NEW!$B$4:$AA$3661,26,0)</f>
        <v/>
      </c>
      <c r="F2641" s="3" t="str">
        <f>VLOOKUP(G2641,[2]변환기준!$D$1:$E$24,2,0)</f>
        <v>청소년수련시설</v>
      </c>
      <c r="G2641" s="4" t="s">
        <v>58</v>
      </c>
      <c r="H2641" s="4" t="s">
        <v>47</v>
      </c>
      <c r="I2641" s="6" t="s">
        <v>299</v>
      </c>
      <c r="J2641" s="4" t="s">
        <v>31</v>
      </c>
      <c r="K2641" s="4" t="s">
        <v>32</v>
      </c>
      <c r="L2641" s="4" t="s">
        <v>32</v>
      </c>
      <c r="M2641" s="4"/>
      <c r="N2641" s="4" t="s">
        <v>34</v>
      </c>
      <c r="O2641" s="4" t="s">
        <v>62</v>
      </c>
      <c r="P2641" s="29">
        <v>0</v>
      </c>
      <c r="Q2641" s="32">
        <v>300</v>
      </c>
      <c r="R2641" s="4" t="s">
        <v>76</v>
      </c>
      <c r="S2641" s="4" t="s">
        <v>5816</v>
      </c>
      <c r="T2641" s="4" t="s">
        <v>5819</v>
      </c>
      <c r="U2641" s="4" t="s">
        <v>51</v>
      </c>
      <c r="V2641" s="4" t="s">
        <v>1502</v>
      </c>
      <c r="W2641" s="4" t="s">
        <v>1503</v>
      </c>
      <c r="X2641" s="4" t="s">
        <v>1504</v>
      </c>
      <c r="Y2641" s="6" t="s">
        <v>70</v>
      </c>
    </row>
    <row r="2642" spans="1:25" ht="12.75" customHeight="1" x14ac:dyDescent="0.3">
      <c r="A2642" s="2" t="s">
        <v>5947</v>
      </c>
      <c r="B2642" s="2" t="s">
        <v>5948</v>
      </c>
      <c r="C2642" s="7" t="s">
        <v>150</v>
      </c>
      <c r="D2642" s="2" t="s">
        <v>1500</v>
      </c>
      <c r="E2642" s="3" t="str">
        <f>VLOOKUP(A2642,[1]운영현황_NEW!$B$4:$AA$3661,26,0)</f>
        <v/>
      </c>
      <c r="F2642" s="3" t="str">
        <f>VLOOKUP(G2642,[2]변환기준!$D$1:$E$24,2,0)</f>
        <v>청소년수련시설</v>
      </c>
      <c r="G2642" s="4" t="s">
        <v>58</v>
      </c>
      <c r="H2642" s="4" t="s">
        <v>47</v>
      </c>
      <c r="I2642" s="6" t="s">
        <v>299</v>
      </c>
      <c r="J2642" s="4" t="s">
        <v>31</v>
      </c>
      <c r="K2642" s="4" t="s">
        <v>32</v>
      </c>
      <c r="L2642" s="4" t="s">
        <v>32</v>
      </c>
      <c r="M2642" s="4"/>
      <c r="N2642" s="4" t="s">
        <v>34</v>
      </c>
      <c r="O2642" s="4" t="s">
        <v>62</v>
      </c>
      <c r="P2642" s="29">
        <v>0</v>
      </c>
      <c r="Q2642" s="32">
        <v>300</v>
      </c>
      <c r="R2642" s="4" t="s">
        <v>63</v>
      </c>
      <c r="S2642" s="4" t="s">
        <v>5816</v>
      </c>
      <c r="T2642" s="4" t="s">
        <v>5819</v>
      </c>
      <c r="U2642" s="4" t="s">
        <v>51</v>
      </c>
      <c r="V2642" s="4" t="s">
        <v>1502</v>
      </c>
      <c r="W2642" s="4" t="s">
        <v>1503</v>
      </c>
      <c r="X2642" s="4" t="s">
        <v>1504</v>
      </c>
      <c r="Y2642" s="6" t="s">
        <v>70</v>
      </c>
    </row>
    <row r="2643" spans="1:25" ht="12.75" customHeight="1" x14ac:dyDescent="0.3">
      <c r="A2643" s="2" t="s">
        <v>5949</v>
      </c>
      <c r="B2643" s="2" t="s">
        <v>5224</v>
      </c>
      <c r="C2643" s="7" t="s">
        <v>150</v>
      </c>
      <c r="D2643" s="2" t="s">
        <v>1500</v>
      </c>
      <c r="E2643" s="3" t="str">
        <f>VLOOKUP(A2643,[1]운영현황_NEW!$B$4:$AA$3661,26,0)</f>
        <v/>
      </c>
      <c r="F2643" s="3" t="str">
        <f>VLOOKUP(G2643,[2]변환기준!$D$1:$E$24,2,0)</f>
        <v>청소년수련시설</v>
      </c>
      <c r="G2643" s="4" t="s">
        <v>58</v>
      </c>
      <c r="H2643" s="4" t="s">
        <v>47</v>
      </c>
      <c r="I2643" s="6" t="s">
        <v>299</v>
      </c>
      <c r="J2643" s="4" t="s">
        <v>31</v>
      </c>
      <c r="K2643" s="4" t="s">
        <v>32</v>
      </c>
      <c r="L2643" s="4" t="s">
        <v>32</v>
      </c>
      <c r="M2643" s="4"/>
      <c r="N2643" s="4" t="s">
        <v>34</v>
      </c>
      <c r="O2643" s="4" t="s">
        <v>48</v>
      </c>
      <c r="P2643" s="29">
        <v>0</v>
      </c>
      <c r="Q2643" s="32">
        <v>60</v>
      </c>
      <c r="R2643" s="4" t="s">
        <v>76</v>
      </c>
      <c r="S2643" s="4" t="s">
        <v>5816</v>
      </c>
      <c r="T2643" s="4" t="s">
        <v>5819</v>
      </c>
      <c r="U2643" s="4" t="s">
        <v>51</v>
      </c>
      <c r="V2643" s="4" t="s">
        <v>1502</v>
      </c>
      <c r="W2643" s="4" t="s">
        <v>1503</v>
      </c>
      <c r="X2643" s="4" t="s">
        <v>1504</v>
      </c>
      <c r="Y2643" s="6" t="s">
        <v>70</v>
      </c>
    </row>
    <row r="2644" spans="1:25" ht="13.5" customHeight="1" x14ac:dyDescent="0.3">
      <c r="A2644" s="2" t="s">
        <v>5950</v>
      </c>
      <c r="B2644" s="2" t="s">
        <v>2076</v>
      </c>
      <c r="C2644" s="7" t="s">
        <v>150</v>
      </c>
      <c r="D2644" s="2" t="s">
        <v>1500</v>
      </c>
      <c r="E2644" s="3" t="str">
        <f>VLOOKUP(A2644,[1]운영현황_NEW!$B$4:$AA$3661,26,0)</f>
        <v/>
      </c>
      <c r="F2644" s="3" t="str">
        <f>VLOOKUP(G2644,[2]변환기준!$D$1:$E$24,2,0)</f>
        <v>청소년수련시설</v>
      </c>
      <c r="G2644" s="4" t="s">
        <v>58</v>
      </c>
      <c r="H2644" s="4" t="s">
        <v>47</v>
      </c>
      <c r="I2644" s="6" t="s">
        <v>299</v>
      </c>
      <c r="J2644" s="4" t="s">
        <v>31</v>
      </c>
      <c r="K2644" s="4" t="s">
        <v>32</v>
      </c>
      <c r="L2644" s="4" t="s">
        <v>32</v>
      </c>
      <c r="M2644" s="4"/>
      <c r="N2644" s="4" t="s">
        <v>34</v>
      </c>
      <c r="O2644" s="4" t="s">
        <v>48</v>
      </c>
      <c r="P2644" s="29">
        <v>0</v>
      </c>
      <c r="Q2644" s="32">
        <v>60</v>
      </c>
      <c r="R2644" s="4" t="s">
        <v>63</v>
      </c>
      <c r="S2644" s="4" t="s">
        <v>5816</v>
      </c>
      <c r="T2644" s="4" t="s">
        <v>5819</v>
      </c>
      <c r="U2644" s="4" t="s">
        <v>51</v>
      </c>
      <c r="V2644" s="4" t="s">
        <v>1502</v>
      </c>
      <c r="W2644" s="4" t="s">
        <v>1503</v>
      </c>
      <c r="X2644" s="4" t="s">
        <v>1504</v>
      </c>
      <c r="Y2644" s="6" t="s">
        <v>70</v>
      </c>
    </row>
    <row r="2645" spans="1:25" ht="12.75" customHeight="1" x14ac:dyDescent="0.3">
      <c r="A2645" s="2" t="s">
        <v>5951</v>
      </c>
      <c r="B2645" s="2" t="s">
        <v>5952</v>
      </c>
      <c r="C2645" s="7" t="s">
        <v>150</v>
      </c>
      <c r="D2645" s="2" t="s">
        <v>1500</v>
      </c>
      <c r="E2645" s="3" t="str">
        <f>VLOOKUP(A2645,[1]운영현황_NEW!$B$4:$AA$3661,26,0)</f>
        <v/>
      </c>
      <c r="F2645" s="3" t="str">
        <f>VLOOKUP(G2645,[2]변환기준!$D$1:$E$24,2,0)</f>
        <v>청소년수련시설</v>
      </c>
      <c r="G2645" s="4" t="s">
        <v>58</v>
      </c>
      <c r="H2645" s="4" t="s">
        <v>47</v>
      </c>
      <c r="I2645" s="6" t="s">
        <v>299</v>
      </c>
      <c r="J2645" s="4" t="s">
        <v>31</v>
      </c>
      <c r="K2645" s="4" t="s">
        <v>32</v>
      </c>
      <c r="L2645" s="4" t="s">
        <v>32</v>
      </c>
      <c r="M2645" s="4"/>
      <c r="N2645" s="4" t="s">
        <v>34</v>
      </c>
      <c r="O2645" s="4" t="s">
        <v>62</v>
      </c>
      <c r="P2645" s="29">
        <v>0</v>
      </c>
      <c r="Q2645" s="32">
        <v>360</v>
      </c>
      <c r="R2645" s="4" t="s">
        <v>76</v>
      </c>
      <c r="S2645" s="4" t="s">
        <v>5816</v>
      </c>
      <c r="T2645" s="4" t="s">
        <v>5819</v>
      </c>
      <c r="U2645" s="4" t="s">
        <v>51</v>
      </c>
      <c r="V2645" s="4" t="s">
        <v>1502</v>
      </c>
      <c r="W2645" s="4" t="s">
        <v>1503</v>
      </c>
      <c r="X2645" s="4" t="s">
        <v>1504</v>
      </c>
      <c r="Y2645" s="6" t="s">
        <v>70</v>
      </c>
    </row>
    <row r="2646" spans="1:25" ht="13.5" customHeight="1" x14ac:dyDescent="0.3">
      <c r="A2646" s="2" t="s">
        <v>5953</v>
      </c>
      <c r="B2646" s="2" t="s">
        <v>5954</v>
      </c>
      <c r="C2646" s="7" t="s">
        <v>150</v>
      </c>
      <c r="D2646" s="2" t="s">
        <v>1500</v>
      </c>
      <c r="E2646" s="3" t="str">
        <f>VLOOKUP(A2646,[1]운영현황_NEW!$B$4:$AA$3661,26,0)</f>
        <v/>
      </c>
      <c r="F2646" s="3" t="str">
        <f>VLOOKUP(G2646,[2]변환기준!$D$1:$E$24,2,0)</f>
        <v>청소년수련시설</v>
      </c>
      <c r="G2646" s="4" t="s">
        <v>58</v>
      </c>
      <c r="H2646" s="4" t="s">
        <v>47</v>
      </c>
      <c r="I2646" s="6" t="s">
        <v>299</v>
      </c>
      <c r="J2646" s="4" t="s">
        <v>31</v>
      </c>
      <c r="K2646" s="4" t="s">
        <v>32</v>
      </c>
      <c r="L2646" s="4" t="s">
        <v>32</v>
      </c>
      <c r="M2646" s="4"/>
      <c r="N2646" s="4" t="s">
        <v>34</v>
      </c>
      <c r="O2646" s="4" t="s">
        <v>62</v>
      </c>
      <c r="P2646" s="29">
        <v>0</v>
      </c>
      <c r="Q2646" s="32">
        <v>360</v>
      </c>
      <c r="R2646" s="4" t="s">
        <v>63</v>
      </c>
      <c r="S2646" s="4" t="s">
        <v>5816</v>
      </c>
      <c r="T2646" s="4" t="s">
        <v>5819</v>
      </c>
      <c r="U2646" s="4" t="s">
        <v>51</v>
      </c>
      <c r="V2646" s="4" t="s">
        <v>1502</v>
      </c>
      <c r="W2646" s="4" t="s">
        <v>1503</v>
      </c>
      <c r="X2646" s="4" t="s">
        <v>1504</v>
      </c>
      <c r="Y2646" s="6" t="s">
        <v>70</v>
      </c>
    </row>
    <row r="2647" spans="1:25" ht="12.75" customHeight="1" x14ac:dyDescent="0.3">
      <c r="A2647" s="2" t="s">
        <v>5955</v>
      </c>
      <c r="B2647" s="2" t="s">
        <v>5956</v>
      </c>
      <c r="C2647" s="7" t="s">
        <v>150</v>
      </c>
      <c r="D2647" s="2" t="s">
        <v>1500</v>
      </c>
      <c r="E2647" s="3" t="str">
        <f>VLOOKUP(A2647,[1]운영현황_NEW!$B$4:$AA$3661,26,0)</f>
        <v/>
      </c>
      <c r="F2647" s="3" t="str">
        <f>VLOOKUP(G2647,[2]변환기준!$D$1:$E$24,2,0)</f>
        <v>청소년수련시설</v>
      </c>
      <c r="G2647" s="4" t="s">
        <v>58</v>
      </c>
      <c r="H2647" s="4" t="s">
        <v>47</v>
      </c>
      <c r="I2647" s="6" t="s">
        <v>299</v>
      </c>
      <c r="J2647" s="4" t="s">
        <v>31</v>
      </c>
      <c r="K2647" s="4" t="s">
        <v>32</v>
      </c>
      <c r="L2647" s="4" t="s">
        <v>32</v>
      </c>
      <c r="M2647" s="4"/>
      <c r="N2647" s="4" t="s">
        <v>34</v>
      </c>
      <c r="O2647" s="4" t="s">
        <v>62</v>
      </c>
      <c r="P2647" s="29">
        <v>0</v>
      </c>
      <c r="Q2647" s="32">
        <v>80</v>
      </c>
      <c r="R2647" s="4" t="s">
        <v>76</v>
      </c>
      <c r="S2647" s="4" t="s">
        <v>5816</v>
      </c>
      <c r="T2647" s="4" t="s">
        <v>5819</v>
      </c>
      <c r="U2647" s="4" t="s">
        <v>51</v>
      </c>
      <c r="V2647" s="4" t="s">
        <v>1502</v>
      </c>
      <c r="W2647" s="4" t="s">
        <v>1503</v>
      </c>
      <c r="X2647" s="4" t="s">
        <v>1504</v>
      </c>
      <c r="Y2647" s="6" t="s">
        <v>70</v>
      </c>
    </row>
    <row r="2648" spans="1:25" ht="12.75" customHeight="1" x14ac:dyDescent="0.3">
      <c r="A2648" s="2" t="s">
        <v>5957</v>
      </c>
      <c r="B2648" s="2" t="s">
        <v>5958</v>
      </c>
      <c r="C2648" s="7" t="s">
        <v>150</v>
      </c>
      <c r="D2648" s="2" t="s">
        <v>1500</v>
      </c>
      <c r="E2648" s="3" t="str">
        <f>VLOOKUP(A2648,[1]운영현황_NEW!$B$4:$AA$3661,26,0)</f>
        <v/>
      </c>
      <c r="F2648" s="3" t="str">
        <f>VLOOKUP(G2648,[2]변환기준!$D$1:$E$24,2,0)</f>
        <v>청소년수련시설</v>
      </c>
      <c r="G2648" s="4" t="s">
        <v>58</v>
      </c>
      <c r="H2648" s="4" t="s">
        <v>47</v>
      </c>
      <c r="I2648" s="6" t="s">
        <v>299</v>
      </c>
      <c r="J2648" s="4" t="s">
        <v>31</v>
      </c>
      <c r="K2648" s="4" t="s">
        <v>32</v>
      </c>
      <c r="L2648" s="4" t="s">
        <v>32</v>
      </c>
      <c r="M2648" s="4"/>
      <c r="N2648" s="4" t="s">
        <v>34</v>
      </c>
      <c r="O2648" s="4" t="s">
        <v>62</v>
      </c>
      <c r="P2648" s="29">
        <v>0</v>
      </c>
      <c r="Q2648" s="32">
        <v>80</v>
      </c>
      <c r="R2648" s="4" t="s">
        <v>63</v>
      </c>
      <c r="S2648" s="4" t="s">
        <v>5816</v>
      </c>
      <c r="T2648" s="4" t="s">
        <v>5819</v>
      </c>
      <c r="U2648" s="4" t="s">
        <v>51</v>
      </c>
      <c r="V2648" s="4" t="s">
        <v>1502</v>
      </c>
      <c r="W2648" s="4" t="s">
        <v>1503</v>
      </c>
      <c r="X2648" s="4" t="s">
        <v>1504</v>
      </c>
      <c r="Y2648" s="6" t="s">
        <v>70</v>
      </c>
    </row>
    <row r="2649" spans="1:25" ht="13.5" customHeight="1" x14ac:dyDescent="0.3">
      <c r="A2649" s="2" t="s">
        <v>5959</v>
      </c>
      <c r="B2649" s="2" t="s">
        <v>2916</v>
      </c>
      <c r="C2649" s="7" t="s">
        <v>150</v>
      </c>
      <c r="D2649" s="2" t="s">
        <v>1500</v>
      </c>
      <c r="E2649" s="3" t="str">
        <f>VLOOKUP(A2649,[1]운영현황_NEW!$B$4:$AA$3661,26,0)</f>
        <v/>
      </c>
      <c r="F2649" s="3" t="str">
        <f>VLOOKUP(G2649,[2]변환기준!$D$1:$E$24,2,0)</f>
        <v>청소년수련시설</v>
      </c>
      <c r="G2649" s="4" t="s">
        <v>58</v>
      </c>
      <c r="H2649" s="4" t="s">
        <v>47</v>
      </c>
      <c r="I2649" s="6" t="s">
        <v>299</v>
      </c>
      <c r="J2649" s="4" t="s">
        <v>31</v>
      </c>
      <c r="K2649" s="4" t="s">
        <v>32</v>
      </c>
      <c r="L2649" s="4" t="s">
        <v>32</v>
      </c>
      <c r="M2649" s="4"/>
      <c r="N2649" s="4" t="s">
        <v>34</v>
      </c>
      <c r="O2649" s="4" t="s">
        <v>96</v>
      </c>
      <c r="P2649" s="29">
        <v>0</v>
      </c>
      <c r="Q2649" s="32">
        <v>50</v>
      </c>
      <c r="R2649" s="4" t="s">
        <v>63</v>
      </c>
      <c r="S2649" s="4" t="s">
        <v>5816</v>
      </c>
      <c r="T2649" s="4" t="s">
        <v>5819</v>
      </c>
      <c r="U2649" s="4" t="s">
        <v>51</v>
      </c>
      <c r="V2649" s="4" t="s">
        <v>1502</v>
      </c>
      <c r="W2649" s="4" t="s">
        <v>1503</v>
      </c>
      <c r="X2649" s="4" t="s">
        <v>1504</v>
      </c>
      <c r="Y2649" s="6" t="s">
        <v>70</v>
      </c>
    </row>
    <row r="2650" spans="1:25" ht="13.5" customHeight="1" x14ac:dyDescent="0.3">
      <c r="A2650" s="2" t="s">
        <v>5960</v>
      </c>
      <c r="B2650" s="2" t="s">
        <v>2914</v>
      </c>
      <c r="C2650" s="7" t="s">
        <v>150</v>
      </c>
      <c r="D2650" s="2" t="s">
        <v>1500</v>
      </c>
      <c r="E2650" s="3" t="str">
        <f>VLOOKUP(A2650,[1]운영현황_NEW!$B$4:$AA$3661,26,0)</f>
        <v/>
      </c>
      <c r="F2650" s="3" t="str">
        <f>VLOOKUP(G2650,[2]변환기준!$D$1:$E$24,2,0)</f>
        <v>청소년수련시설</v>
      </c>
      <c r="G2650" s="4" t="s">
        <v>58</v>
      </c>
      <c r="H2650" s="4" t="s">
        <v>47</v>
      </c>
      <c r="I2650" s="6" t="s">
        <v>299</v>
      </c>
      <c r="J2650" s="4" t="s">
        <v>31</v>
      </c>
      <c r="K2650" s="4" t="s">
        <v>32</v>
      </c>
      <c r="L2650" s="4" t="s">
        <v>32</v>
      </c>
      <c r="M2650" s="4"/>
      <c r="N2650" s="4" t="s">
        <v>34</v>
      </c>
      <c r="O2650" s="4" t="s">
        <v>96</v>
      </c>
      <c r="P2650" s="29">
        <v>0</v>
      </c>
      <c r="Q2650" s="32">
        <v>50</v>
      </c>
      <c r="R2650" s="4" t="s">
        <v>76</v>
      </c>
      <c r="S2650" s="4" t="s">
        <v>5816</v>
      </c>
      <c r="T2650" s="4" t="s">
        <v>5819</v>
      </c>
      <c r="U2650" s="4" t="s">
        <v>51</v>
      </c>
      <c r="V2650" s="4" t="s">
        <v>1502</v>
      </c>
      <c r="W2650" s="4" t="s">
        <v>1503</v>
      </c>
      <c r="X2650" s="4" t="s">
        <v>1504</v>
      </c>
      <c r="Y2650" s="6" t="s">
        <v>70</v>
      </c>
    </row>
    <row r="2651" spans="1:25" ht="12.75" customHeight="1" x14ac:dyDescent="0.3">
      <c r="A2651" s="2" t="s">
        <v>5961</v>
      </c>
      <c r="B2651" s="2" t="s">
        <v>5962</v>
      </c>
      <c r="C2651" s="7" t="s">
        <v>150</v>
      </c>
      <c r="D2651" s="2" t="s">
        <v>1500</v>
      </c>
      <c r="E2651" s="3" t="str">
        <f>VLOOKUP(A2651,[1]운영현황_NEW!$B$4:$AA$3661,26,0)</f>
        <v/>
      </c>
      <c r="F2651" s="3" t="str">
        <f>VLOOKUP(G2651,[2]변환기준!$D$1:$E$24,2,0)</f>
        <v>청소년수련시설</v>
      </c>
      <c r="G2651" s="4" t="s">
        <v>58</v>
      </c>
      <c r="H2651" s="4" t="s">
        <v>47</v>
      </c>
      <c r="I2651" s="6" t="s">
        <v>299</v>
      </c>
      <c r="J2651" s="4" t="s">
        <v>31</v>
      </c>
      <c r="K2651" s="4" t="s">
        <v>32</v>
      </c>
      <c r="L2651" s="4" t="s">
        <v>32</v>
      </c>
      <c r="M2651" s="4"/>
      <c r="N2651" s="4" t="s">
        <v>34</v>
      </c>
      <c r="O2651" s="4" t="s">
        <v>35</v>
      </c>
      <c r="P2651" s="29">
        <v>0</v>
      </c>
      <c r="Q2651" s="32">
        <v>60</v>
      </c>
      <c r="R2651" s="4" t="s">
        <v>63</v>
      </c>
      <c r="S2651" s="4" t="s">
        <v>5816</v>
      </c>
      <c r="T2651" s="4" t="s">
        <v>5819</v>
      </c>
      <c r="U2651" s="4" t="s">
        <v>51</v>
      </c>
      <c r="V2651" s="4" t="s">
        <v>1502</v>
      </c>
      <c r="W2651" s="4" t="s">
        <v>1503</v>
      </c>
      <c r="X2651" s="4" t="s">
        <v>1504</v>
      </c>
      <c r="Y2651" s="6" t="s">
        <v>70</v>
      </c>
    </row>
    <row r="2652" spans="1:25" ht="12.75" customHeight="1" x14ac:dyDescent="0.3">
      <c r="A2652" s="2" t="s">
        <v>5963</v>
      </c>
      <c r="B2652" s="2" t="s">
        <v>5964</v>
      </c>
      <c r="C2652" s="7" t="s">
        <v>150</v>
      </c>
      <c r="D2652" s="2" t="s">
        <v>1500</v>
      </c>
      <c r="E2652" s="3" t="str">
        <f>VLOOKUP(A2652,[1]운영현황_NEW!$B$4:$AA$3661,26,0)</f>
        <v/>
      </c>
      <c r="F2652" s="3" t="str">
        <f>VLOOKUP(G2652,[2]변환기준!$D$1:$E$24,2,0)</f>
        <v>청소년수련시설</v>
      </c>
      <c r="G2652" s="4" t="s">
        <v>58</v>
      </c>
      <c r="H2652" s="4" t="s">
        <v>47</v>
      </c>
      <c r="I2652" s="6" t="s">
        <v>299</v>
      </c>
      <c r="J2652" s="4" t="s">
        <v>31</v>
      </c>
      <c r="K2652" s="4" t="s">
        <v>32</v>
      </c>
      <c r="L2652" s="4" t="s">
        <v>32</v>
      </c>
      <c r="M2652" s="4"/>
      <c r="N2652" s="4" t="s">
        <v>34</v>
      </c>
      <c r="O2652" s="4" t="s">
        <v>96</v>
      </c>
      <c r="P2652" s="29">
        <v>0</v>
      </c>
      <c r="Q2652" s="32">
        <v>80</v>
      </c>
      <c r="R2652" s="4" t="s">
        <v>76</v>
      </c>
      <c r="S2652" s="4" t="s">
        <v>5816</v>
      </c>
      <c r="T2652" s="4" t="s">
        <v>5819</v>
      </c>
      <c r="U2652" s="4" t="s">
        <v>51</v>
      </c>
      <c r="V2652" s="4" t="s">
        <v>1502</v>
      </c>
      <c r="W2652" s="4" t="s">
        <v>1503</v>
      </c>
      <c r="X2652" s="4" t="s">
        <v>1504</v>
      </c>
      <c r="Y2652" s="6" t="s">
        <v>70</v>
      </c>
    </row>
    <row r="2653" spans="1:25" ht="12.75" customHeight="1" x14ac:dyDescent="0.3">
      <c r="A2653" s="2" t="s">
        <v>5965</v>
      </c>
      <c r="B2653" s="2" t="s">
        <v>5966</v>
      </c>
      <c r="C2653" s="7" t="s">
        <v>150</v>
      </c>
      <c r="D2653" s="2" t="s">
        <v>1500</v>
      </c>
      <c r="E2653" s="3" t="str">
        <f>VLOOKUP(A2653,[1]운영현황_NEW!$B$4:$AA$3661,26,0)</f>
        <v/>
      </c>
      <c r="F2653" s="3" t="str">
        <f>VLOOKUP(G2653,[2]변환기준!$D$1:$E$24,2,0)</f>
        <v>청소년수련시설</v>
      </c>
      <c r="G2653" s="4" t="s">
        <v>58</v>
      </c>
      <c r="H2653" s="4" t="s">
        <v>47</v>
      </c>
      <c r="I2653" s="6" t="s">
        <v>299</v>
      </c>
      <c r="J2653" s="4" t="s">
        <v>31</v>
      </c>
      <c r="K2653" s="4" t="s">
        <v>32</v>
      </c>
      <c r="L2653" s="4" t="s">
        <v>32</v>
      </c>
      <c r="M2653" s="4"/>
      <c r="N2653" s="4" t="s">
        <v>34</v>
      </c>
      <c r="O2653" s="4" t="s">
        <v>96</v>
      </c>
      <c r="P2653" s="29">
        <v>0</v>
      </c>
      <c r="Q2653" s="32">
        <v>60</v>
      </c>
      <c r="R2653" s="4" t="s">
        <v>63</v>
      </c>
      <c r="S2653" s="4" t="s">
        <v>5816</v>
      </c>
      <c r="T2653" s="4" t="s">
        <v>5819</v>
      </c>
      <c r="U2653" s="4" t="s">
        <v>51</v>
      </c>
      <c r="V2653" s="4" t="s">
        <v>1502</v>
      </c>
      <c r="W2653" s="4" t="s">
        <v>1503</v>
      </c>
      <c r="X2653" s="4" t="s">
        <v>1504</v>
      </c>
      <c r="Y2653" s="6" t="s">
        <v>70</v>
      </c>
    </row>
    <row r="2654" spans="1:25" ht="12.75" customHeight="1" x14ac:dyDescent="0.3">
      <c r="A2654" s="2" t="s">
        <v>5967</v>
      </c>
      <c r="B2654" s="2" t="s">
        <v>5968</v>
      </c>
      <c r="C2654" s="7" t="s">
        <v>150</v>
      </c>
      <c r="D2654" s="2" t="s">
        <v>1500</v>
      </c>
      <c r="E2654" s="3" t="str">
        <f>VLOOKUP(A2654,[1]운영현황_NEW!$B$4:$AA$3661,26,0)</f>
        <v/>
      </c>
      <c r="F2654" s="3" t="str">
        <f>VLOOKUP(G2654,[2]변환기준!$D$1:$E$24,2,0)</f>
        <v>청소년수련시설</v>
      </c>
      <c r="G2654" s="4" t="s">
        <v>58</v>
      </c>
      <c r="H2654" s="4" t="s">
        <v>47</v>
      </c>
      <c r="I2654" s="6" t="s">
        <v>299</v>
      </c>
      <c r="J2654" s="4" t="s">
        <v>31</v>
      </c>
      <c r="K2654" s="4" t="s">
        <v>32</v>
      </c>
      <c r="L2654" s="4" t="s">
        <v>32</v>
      </c>
      <c r="M2654" s="4"/>
      <c r="N2654" s="4" t="s">
        <v>34</v>
      </c>
      <c r="O2654" s="4" t="s">
        <v>108</v>
      </c>
      <c r="P2654" s="29">
        <v>0</v>
      </c>
      <c r="Q2654" s="32">
        <v>60</v>
      </c>
      <c r="R2654" s="4" t="s">
        <v>76</v>
      </c>
      <c r="S2654" s="4" t="s">
        <v>5816</v>
      </c>
      <c r="T2654" s="4" t="s">
        <v>5819</v>
      </c>
      <c r="U2654" s="4" t="s">
        <v>51</v>
      </c>
      <c r="V2654" s="4" t="s">
        <v>1502</v>
      </c>
      <c r="W2654" s="4" t="s">
        <v>1503</v>
      </c>
      <c r="X2654" s="4" t="s">
        <v>1504</v>
      </c>
      <c r="Y2654" s="6" t="s">
        <v>70</v>
      </c>
    </row>
    <row r="2655" spans="1:25" ht="13.5" customHeight="1" x14ac:dyDescent="0.3">
      <c r="A2655" s="2" t="s">
        <v>5969</v>
      </c>
      <c r="B2655" s="2" t="s">
        <v>5970</v>
      </c>
      <c r="C2655" s="7" t="s">
        <v>150</v>
      </c>
      <c r="D2655" s="2" t="s">
        <v>1500</v>
      </c>
      <c r="E2655" s="3" t="str">
        <f>VLOOKUP(A2655,[1]운영현황_NEW!$B$4:$AA$3661,26,0)</f>
        <v/>
      </c>
      <c r="F2655" s="3" t="str">
        <f>VLOOKUP(G2655,[2]변환기준!$D$1:$E$24,2,0)</f>
        <v>청소년수련시설</v>
      </c>
      <c r="G2655" s="4" t="s">
        <v>58</v>
      </c>
      <c r="H2655" s="4" t="s">
        <v>47</v>
      </c>
      <c r="I2655" s="6" t="s">
        <v>299</v>
      </c>
      <c r="J2655" s="4" t="s">
        <v>31</v>
      </c>
      <c r="K2655" s="4" t="s">
        <v>32</v>
      </c>
      <c r="L2655" s="4" t="s">
        <v>32</v>
      </c>
      <c r="M2655" s="4"/>
      <c r="N2655" s="4" t="s">
        <v>34</v>
      </c>
      <c r="O2655" s="4" t="s">
        <v>108</v>
      </c>
      <c r="P2655" s="29">
        <v>0</v>
      </c>
      <c r="Q2655" s="32">
        <v>60</v>
      </c>
      <c r="R2655" s="4" t="s">
        <v>63</v>
      </c>
      <c r="S2655" s="4" t="s">
        <v>5816</v>
      </c>
      <c r="T2655" s="4" t="s">
        <v>5819</v>
      </c>
      <c r="U2655" s="4" t="s">
        <v>51</v>
      </c>
      <c r="V2655" s="4" t="s">
        <v>1502</v>
      </c>
      <c r="W2655" s="4" t="s">
        <v>1503</v>
      </c>
      <c r="X2655" s="4" t="s">
        <v>1504</v>
      </c>
      <c r="Y2655" s="6" t="s">
        <v>70</v>
      </c>
    </row>
    <row r="2656" spans="1:25" ht="13.5" customHeight="1" x14ac:dyDescent="0.3">
      <c r="A2656" s="2" t="s">
        <v>5971</v>
      </c>
      <c r="B2656" s="2" t="s">
        <v>5972</v>
      </c>
      <c r="C2656" s="7" t="s">
        <v>150</v>
      </c>
      <c r="D2656" s="2" t="s">
        <v>1500</v>
      </c>
      <c r="E2656" s="3" t="str">
        <f>VLOOKUP(A2656,[1]운영현황_NEW!$B$4:$AA$3661,26,0)</f>
        <v/>
      </c>
      <c r="F2656" s="3" t="str">
        <f>VLOOKUP(G2656,[2]변환기준!$D$1:$E$24,2,0)</f>
        <v>청소년수련시설</v>
      </c>
      <c r="G2656" s="4" t="s">
        <v>58</v>
      </c>
      <c r="H2656" s="4" t="s">
        <v>47</v>
      </c>
      <c r="I2656" s="6" t="s">
        <v>299</v>
      </c>
      <c r="J2656" s="4" t="s">
        <v>31</v>
      </c>
      <c r="K2656" s="4" t="s">
        <v>32</v>
      </c>
      <c r="L2656" s="4" t="s">
        <v>32</v>
      </c>
      <c r="M2656" s="4"/>
      <c r="N2656" s="4" t="s">
        <v>34</v>
      </c>
      <c r="O2656" s="4" t="s">
        <v>108</v>
      </c>
      <c r="P2656" s="29">
        <v>0</v>
      </c>
      <c r="Q2656" s="32">
        <v>60</v>
      </c>
      <c r="R2656" s="4" t="s">
        <v>76</v>
      </c>
      <c r="S2656" s="4" t="s">
        <v>5816</v>
      </c>
      <c r="T2656" s="4" t="s">
        <v>5819</v>
      </c>
      <c r="U2656" s="4" t="s">
        <v>51</v>
      </c>
      <c r="V2656" s="4" t="s">
        <v>1502</v>
      </c>
      <c r="W2656" s="4" t="s">
        <v>1503</v>
      </c>
      <c r="X2656" s="4" t="s">
        <v>1504</v>
      </c>
      <c r="Y2656" s="6" t="s">
        <v>70</v>
      </c>
    </row>
    <row r="2657" spans="1:25" ht="12.75" customHeight="1" x14ac:dyDescent="0.3">
      <c r="A2657" s="2" t="s">
        <v>5973</v>
      </c>
      <c r="B2657" s="2" t="s">
        <v>5974</v>
      </c>
      <c r="C2657" s="7" t="s">
        <v>150</v>
      </c>
      <c r="D2657" s="2" t="s">
        <v>1500</v>
      </c>
      <c r="E2657" s="3" t="str">
        <f>VLOOKUP(A2657,[1]운영현황_NEW!$B$4:$AA$3661,26,0)</f>
        <v/>
      </c>
      <c r="F2657" s="3" t="str">
        <f>VLOOKUP(G2657,[2]변환기준!$D$1:$E$24,2,0)</f>
        <v>청소년수련시설</v>
      </c>
      <c r="G2657" s="4" t="s">
        <v>58</v>
      </c>
      <c r="H2657" s="4" t="s">
        <v>47</v>
      </c>
      <c r="I2657" s="6" t="s">
        <v>299</v>
      </c>
      <c r="J2657" s="4" t="s">
        <v>31</v>
      </c>
      <c r="K2657" s="4" t="s">
        <v>32</v>
      </c>
      <c r="L2657" s="4" t="s">
        <v>32</v>
      </c>
      <c r="M2657" s="4"/>
      <c r="N2657" s="4" t="s">
        <v>34</v>
      </c>
      <c r="O2657" s="4" t="s">
        <v>108</v>
      </c>
      <c r="P2657" s="29">
        <v>0</v>
      </c>
      <c r="Q2657" s="32">
        <v>60</v>
      </c>
      <c r="R2657" s="4" t="s">
        <v>63</v>
      </c>
      <c r="S2657" s="4" t="s">
        <v>5816</v>
      </c>
      <c r="T2657" s="4" t="s">
        <v>5819</v>
      </c>
      <c r="U2657" s="4" t="s">
        <v>51</v>
      </c>
      <c r="V2657" s="4" t="s">
        <v>1502</v>
      </c>
      <c r="W2657" s="4" t="s">
        <v>1503</v>
      </c>
      <c r="X2657" s="4" t="s">
        <v>1504</v>
      </c>
      <c r="Y2657" s="6" t="s">
        <v>70</v>
      </c>
    </row>
    <row r="2658" spans="1:25" ht="12.75" customHeight="1" x14ac:dyDescent="0.3">
      <c r="A2658" s="2" t="s">
        <v>5975</v>
      </c>
      <c r="B2658" s="2" t="s">
        <v>5976</v>
      </c>
      <c r="C2658" s="7" t="s">
        <v>150</v>
      </c>
      <c r="D2658" s="2" t="s">
        <v>1500</v>
      </c>
      <c r="E2658" s="3" t="str">
        <f>VLOOKUP(A2658,[1]운영현황_NEW!$B$4:$AA$3661,26,0)</f>
        <v/>
      </c>
      <c r="F2658" s="3" t="str">
        <f>VLOOKUP(G2658,[2]변환기준!$D$1:$E$24,2,0)</f>
        <v>청소년수련시설</v>
      </c>
      <c r="G2658" s="4" t="s">
        <v>58</v>
      </c>
      <c r="H2658" s="4" t="s">
        <v>47</v>
      </c>
      <c r="I2658" s="6" t="s">
        <v>299</v>
      </c>
      <c r="J2658" s="4" t="s">
        <v>31</v>
      </c>
      <c r="K2658" s="4" t="s">
        <v>32</v>
      </c>
      <c r="L2658" s="4" t="s">
        <v>32</v>
      </c>
      <c r="M2658" s="4"/>
      <c r="N2658" s="4" t="s">
        <v>34</v>
      </c>
      <c r="O2658" s="4" t="s">
        <v>108</v>
      </c>
      <c r="P2658" s="29">
        <v>0</v>
      </c>
      <c r="Q2658" s="32">
        <v>60</v>
      </c>
      <c r="R2658" s="4" t="s">
        <v>76</v>
      </c>
      <c r="S2658" s="4" t="s">
        <v>5816</v>
      </c>
      <c r="T2658" s="4" t="s">
        <v>5819</v>
      </c>
      <c r="U2658" s="4" t="s">
        <v>51</v>
      </c>
      <c r="V2658" s="4" t="s">
        <v>1502</v>
      </c>
      <c r="W2658" s="4" t="s">
        <v>1503</v>
      </c>
      <c r="X2658" s="4" t="s">
        <v>1504</v>
      </c>
      <c r="Y2658" s="6" t="s">
        <v>70</v>
      </c>
    </row>
    <row r="2659" spans="1:25" ht="12.75" customHeight="1" x14ac:dyDescent="0.3">
      <c r="A2659" s="2" t="s">
        <v>5977</v>
      </c>
      <c r="B2659" s="2" t="s">
        <v>5978</v>
      </c>
      <c r="C2659" s="7" t="s">
        <v>150</v>
      </c>
      <c r="D2659" s="2" t="s">
        <v>1500</v>
      </c>
      <c r="E2659" s="3" t="str">
        <f>VLOOKUP(A2659,[1]운영현황_NEW!$B$4:$AA$3661,26,0)</f>
        <v/>
      </c>
      <c r="F2659" s="3" t="str">
        <f>VLOOKUP(G2659,[2]변환기준!$D$1:$E$24,2,0)</f>
        <v>청소년수련시설</v>
      </c>
      <c r="G2659" s="4" t="s">
        <v>58</v>
      </c>
      <c r="H2659" s="4" t="s">
        <v>47</v>
      </c>
      <c r="I2659" s="6" t="s">
        <v>299</v>
      </c>
      <c r="J2659" s="4" t="s">
        <v>31</v>
      </c>
      <c r="K2659" s="4" t="s">
        <v>32</v>
      </c>
      <c r="L2659" s="4" t="s">
        <v>32</v>
      </c>
      <c r="M2659" s="4"/>
      <c r="N2659" s="4" t="s">
        <v>34</v>
      </c>
      <c r="O2659" s="4" t="s">
        <v>108</v>
      </c>
      <c r="P2659" s="29">
        <v>0</v>
      </c>
      <c r="Q2659" s="32">
        <v>60</v>
      </c>
      <c r="R2659" s="4" t="s">
        <v>63</v>
      </c>
      <c r="S2659" s="4" t="s">
        <v>5816</v>
      </c>
      <c r="T2659" s="4" t="s">
        <v>5819</v>
      </c>
      <c r="U2659" s="4" t="s">
        <v>51</v>
      </c>
      <c r="V2659" s="4" t="s">
        <v>1502</v>
      </c>
      <c r="W2659" s="4" t="s">
        <v>1503</v>
      </c>
      <c r="X2659" s="4" t="s">
        <v>1504</v>
      </c>
      <c r="Y2659" s="6" t="s">
        <v>70</v>
      </c>
    </row>
    <row r="2660" spans="1:25" ht="15" x14ac:dyDescent="0.3">
      <c r="A2660" s="2" t="s">
        <v>5979</v>
      </c>
      <c r="B2660" s="2" t="s">
        <v>5980</v>
      </c>
      <c r="C2660" s="7" t="s">
        <v>150</v>
      </c>
      <c r="D2660" s="2" t="s">
        <v>1500</v>
      </c>
      <c r="E2660" s="3" t="str">
        <f>VLOOKUP(A2660,[1]운영현황_NEW!$B$4:$AA$3661,26,0)</f>
        <v/>
      </c>
      <c r="F2660" s="3" t="str">
        <f>VLOOKUP(G2660,[2]변환기준!$D$1:$E$24,2,0)</f>
        <v>청소년수련시설</v>
      </c>
      <c r="G2660" s="4" t="s">
        <v>58</v>
      </c>
      <c r="H2660" s="4" t="s">
        <v>47</v>
      </c>
      <c r="I2660" s="6" t="s">
        <v>299</v>
      </c>
      <c r="J2660" s="4" t="s">
        <v>31</v>
      </c>
      <c r="K2660" s="4" t="s">
        <v>32</v>
      </c>
      <c r="L2660" s="4" t="s">
        <v>32</v>
      </c>
      <c r="M2660" s="4"/>
      <c r="N2660" s="4" t="s">
        <v>34</v>
      </c>
      <c r="O2660" s="4" t="s">
        <v>35</v>
      </c>
      <c r="P2660" s="29">
        <v>0</v>
      </c>
      <c r="Q2660" s="32">
        <v>360</v>
      </c>
      <c r="R2660" s="4" t="s">
        <v>76</v>
      </c>
      <c r="S2660" s="4" t="s">
        <v>5816</v>
      </c>
      <c r="T2660" s="4" t="s">
        <v>5819</v>
      </c>
      <c r="U2660" s="4" t="s">
        <v>51</v>
      </c>
      <c r="V2660" s="4" t="s">
        <v>1502</v>
      </c>
      <c r="W2660" s="4" t="s">
        <v>1503</v>
      </c>
      <c r="X2660" s="4" t="s">
        <v>1504</v>
      </c>
      <c r="Y2660" s="6" t="s">
        <v>70</v>
      </c>
    </row>
    <row r="2661" spans="1:25" ht="12.75" customHeight="1" x14ac:dyDescent="0.3">
      <c r="A2661" s="2" t="s">
        <v>5981</v>
      </c>
      <c r="B2661" s="2" t="s">
        <v>5982</v>
      </c>
      <c r="C2661" s="7" t="s">
        <v>150</v>
      </c>
      <c r="D2661" s="2" t="s">
        <v>1500</v>
      </c>
      <c r="E2661" s="3" t="str">
        <f>VLOOKUP(A2661,[1]운영현황_NEW!$B$4:$AA$3661,26,0)</f>
        <v/>
      </c>
      <c r="F2661" s="3" t="str">
        <f>VLOOKUP(G2661,[2]변환기준!$D$1:$E$24,2,0)</f>
        <v>청소년수련시설</v>
      </c>
      <c r="G2661" s="4" t="s">
        <v>58</v>
      </c>
      <c r="H2661" s="4" t="s">
        <v>47</v>
      </c>
      <c r="I2661" s="6" t="s">
        <v>299</v>
      </c>
      <c r="J2661" s="4" t="s">
        <v>31</v>
      </c>
      <c r="K2661" s="4" t="s">
        <v>32</v>
      </c>
      <c r="L2661" s="4" t="s">
        <v>32</v>
      </c>
      <c r="M2661" s="4"/>
      <c r="N2661" s="4" t="s">
        <v>34</v>
      </c>
      <c r="O2661" s="4" t="s">
        <v>35</v>
      </c>
      <c r="P2661" s="29">
        <v>0</v>
      </c>
      <c r="Q2661" s="32">
        <v>360</v>
      </c>
      <c r="R2661" s="4" t="s">
        <v>63</v>
      </c>
      <c r="S2661" s="4" t="s">
        <v>5816</v>
      </c>
      <c r="T2661" s="4" t="s">
        <v>5819</v>
      </c>
      <c r="U2661" s="4" t="s">
        <v>51</v>
      </c>
      <c r="V2661" s="4" t="s">
        <v>1502</v>
      </c>
      <c r="W2661" s="4" t="s">
        <v>1503</v>
      </c>
      <c r="X2661" s="4" t="s">
        <v>1504</v>
      </c>
      <c r="Y2661" s="6" t="s">
        <v>70</v>
      </c>
    </row>
    <row r="2662" spans="1:25" ht="12.75" customHeight="1" x14ac:dyDescent="0.3">
      <c r="A2662" s="2" t="s">
        <v>5983</v>
      </c>
      <c r="B2662" s="2" t="s">
        <v>5984</v>
      </c>
      <c r="C2662" s="7" t="s">
        <v>150</v>
      </c>
      <c r="D2662" s="2" t="s">
        <v>1500</v>
      </c>
      <c r="E2662" s="3" t="str">
        <f>VLOOKUP(A2662,[1]운영현황_NEW!$B$4:$AA$3661,26,0)</f>
        <v/>
      </c>
      <c r="F2662" s="3" t="str">
        <f>VLOOKUP(G2662,[2]변환기준!$D$1:$E$24,2,0)</f>
        <v>청소년수련시설</v>
      </c>
      <c r="G2662" s="4" t="s">
        <v>58</v>
      </c>
      <c r="H2662" s="4" t="s">
        <v>47</v>
      </c>
      <c r="I2662" s="6" t="s">
        <v>299</v>
      </c>
      <c r="J2662" s="4" t="s">
        <v>31</v>
      </c>
      <c r="K2662" s="4" t="s">
        <v>32</v>
      </c>
      <c r="L2662" s="4" t="s">
        <v>32</v>
      </c>
      <c r="M2662" s="4"/>
      <c r="N2662" s="4" t="s">
        <v>34</v>
      </c>
      <c r="O2662" s="4" t="s">
        <v>62</v>
      </c>
      <c r="P2662" s="29">
        <v>0</v>
      </c>
      <c r="Q2662" s="32">
        <v>360</v>
      </c>
      <c r="R2662" s="4" t="s">
        <v>76</v>
      </c>
      <c r="S2662" s="4" t="s">
        <v>5816</v>
      </c>
      <c r="T2662" s="4" t="s">
        <v>5819</v>
      </c>
      <c r="U2662" s="4" t="s">
        <v>51</v>
      </c>
      <c r="V2662" s="4" t="s">
        <v>1502</v>
      </c>
      <c r="W2662" s="4" t="s">
        <v>1503</v>
      </c>
      <c r="X2662" s="4" t="s">
        <v>1504</v>
      </c>
      <c r="Y2662" s="6" t="s">
        <v>70</v>
      </c>
    </row>
    <row r="2663" spans="1:25" ht="13.5" customHeight="1" x14ac:dyDescent="0.3">
      <c r="A2663" s="2" t="s">
        <v>5985</v>
      </c>
      <c r="B2663" s="2" t="s">
        <v>5986</v>
      </c>
      <c r="C2663" s="7" t="s">
        <v>150</v>
      </c>
      <c r="D2663" s="2" t="s">
        <v>1500</v>
      </c>
      <c r="E2663" s="3" t="str">
        <f>VLOOKUP(A2663,[1]운영현황_NEW!$B$4:$AA$3661,26,0)</f>
        <v/>
      </c>
      <c r="F2663" s="3" t="str">
        <f>VLOOKUP(G2663,[2]변환기준!$D$1:$E$24,2,0)</f>
        <v>청소년수련시설</v>
      </c>
      <c r="G2663" s="4" t="s">
        <v>58</v>
      </c>
      <c r="H2663" s="4" t="s">
        <v>47</v>
      </c>
      <c r="I2663" s="6" t="s">
        <v>299</v>
      </c>
      <c r="J2663" s="4" t="s">
        <v>31</v>
      </c>
      <c r="K2663" s="4" t="s">
        <v>32</v>
      </c>
      <c r="L2663" s="4" t="s">
        <v>32</v>
      </c>
      <c r="M2663" s="4"/>
      <c r="N2663" s="4" t="s">
        <v>34</v>
      </c>
      <c r="O2663" s="4" t="s">
        <v>62</v>
      </c>
      <c r="P2663" s="29">
        <v>0</v>
      </c>
      <c r="Q2663" s="32">
        <v>360</v>
      </c>
      <c r="R2663" s="4" t="s">
        <v>63</v>
      </c>
      <c r="S2663" s="4" t="s">
        <v>5816</v>
      </c>
      <c r="T2663" s="4" t="s">
        <v>5819</v>
      </c>
      <c r="U2663" s="4" t="s">
        <v>51</v>
      </c>
      <c r="V2663" s="4" t="s">
        <v>1502</v>
      </c>
      <c r="W2663" s="4" t="s">
        <v>1503</v>
      </c>
      <c r="X2663" s="4" t="s">
        <v>1504</v>
      </c>
      <c r="Y2663" s="6" t="s">
        <v>70</v>
      </c>
    </row>
    <row r="2664" spans="1:25" ht="13.5" customHeight="1" x14ac:dyDescent="0.3">
      <c r="A2664" s="2" t="s">
        <v>5987</v>
      </c>
      <c r="B2664" s="2" t="s">
        <v>5988</v>
      </c>
      <c r="C2664" s="7" t="s">
        <v>150</v>
      </c>
      <c r="D2664" s="2" t="s">
        <v>1500</v>
      </c>
      <c r="E2664" s="3" t="str">
        <f>VLOOKUP(A2664,[1]운영현황_NEW!$B$4:$AA$3661,26,0)</f>
        <v/>
      </c>
      <c r="F2664" s="3" t="str">
        <f>VLOOKUP(G2664,[2]변환기준!$D$1:$E$24,2,0)</f>
        <v>청소년수련시설</v>
      </c>
      <c r="G2664" s="4" t="s">
        <v>58</v>
      </c>
      <c r="H2664" s="4" t="s">
        <v>47</v>
      </c>
      <c r="I2664" s="6" t="s">
        <v>299</v>
      </c>
      <c r="J2664" s="4" t="s">
        <v>31</v>
      </c>
      <c r="K2664" s="4" t="s">
        <v>32</v>
      </c>
      <c r="L2664" s="4" t="s">
        <v>32</v>
      </c>
      <c r="M2664" s="4"/>
      <c r="N2664" s="4" t="s">
        <v>34</v>
      </c>
      <c r="O2664" s="4" t="s">
        <v>96</v>
      </c>
      <c r="P2664" s="29">
        <v>0</v>
      </c>
      <c r="Q2664" s="32">
        <v>60</v>
      </c>
      <c r="R2664" s="4" t="s">
        <v>76</v>
      </c>
      <c r="S2664" s="4" t="s">
        <v>5816</v>
      </c>
      <c r="T2664" s="4" t="s">
        <v>5819</v>
      </c>
      <c r="U2664" s="4" t="s">
        <v>51</v>
      </c>
      <c r="V2664" s="4" t="s">
        <v>1502</v>
      </c>
      <c r="W2664" s="4" t="s">
        <v>1503</v>
      </c>
      <c r="X2664" s="4" t="s">
        <v>1504</v>
      </c>
      <c r="Y2664" s="6" t="s">
        <v>70</v>
      </c>
    </row>
    <row r="2665" spans="1:25" ht="12.75" customHeight="1" x14ac:dyDescent="0.3">
      <c r="A2665" s="2" t="s">
        <v>5989</v>
      </c>
      <c r="B2665" s="2" t="s">
        <v>5990</v>
      </c>
      <c r="C2665" s="7" t="s">
        <v>150</v>
      </c>
      <c r="D2665" s="2" t="s">
        <v>1500</v>
      </c>
      <c r="E2665" s="3" t="str">
        <f>VLOOKUP(A2665,[1]운영현황_NEW!$B$4:$AA$3661,26,0)</f>
        <v/>
      </c>
      <c r="F2665" s="3" t="str">
        <f>VLOOKUP(G2665,[2]변환기준!$D$1:$E$24,2,0)</f>
        <v>청소년수련시설</v>
      </c>
      <c r="G2665" s="4" t="s">
        <v>58</v>
      </c>
      <c r="H2665" s="4" t="s">
        <v>47</v>
      </c>
      <c r="I2665" s="6" t="s">
        <v>299</v>
      </c>
      <c r="J2665" s="4" t="s">
        <v>31</v>
      </c>
      <c r="K2665" s="4" t="s">
        <v>32</v>
      </c>
      <c r="L2665" s="4" t="s">
        <v>32</v>
      </c>
      <c r="M2665" s="4"/>
      <c r="N2665" s="4" t="s">
        <v>34</v>
      </c>
      <c r="O2665" s="4" t="s">
        <v>96</v>
      </c>
      <c r="P2665" s="29">
        <v>0</v>
      </c>
      <c r="Q2665" s="32">
        <v>60</v>
      </c>
      <c r="R2665" s="4" t="s">
        <v>63</v>
      </c>
      <c r="S2665" s="4" t="s">
        <v>5816</v>
      </c>
      <c r="T2665" s="4" t="s">
        <v>5819</v>
      </c>
      <c r="U2665" s="4" t="s">
        <v>51</v>
      </c>
      <c r="V2665" s="4" t="s">
        <v>1502</v>
      </c>
      <c r="W2665" s="4" t="s">
        <v>1503</v>
      </c>
      <c r="X2665" s="4" t="s">
        <v>1504</v>
      </c>
      <c r="Y2665" s="6" t="s">
        <v>70</v>
      </c>
    </row>
    <row r="2666" spans="1:25" ht="13.5" customHeight="1" x14ac:dyDescent="0.3">
      <c r="A2666" s="2" t="s">
        <v>5991</v>
      </c>
      <c r="B2666" s="2" t="s">
        <v>2923</v>
      </c>
      <c r="C2666" s="7" t="s">
        <v>150</v>
      </c>
      <c r="D2666" s="2" t="s">
        <v>1500</v>
      </c>
      <c r="E2666" s="3" t="str">
        <f>VLOOKUP(A2666,[1]운영현황_NEW!$B$4:$AA$3661,26,0)</f>
        <v/>
      </c>
      <c r="F2666" s="3" t="str">
        <f>VLOOKUP(G2666,[2]변환기준!$D$1:$E$24,2,0)</f>
        <v>청소년수련시설</v>
      </c>
      <c r="G2666" s="4" t="s">
        <v>58</v>
      </c>
      <c r="H2666" s="4" t="s">
        <v>47</v>
      </c>
      <c r="I2666" s="6" t="s">
        <v>299</v>
      </c>
      <c r="J2666" s="4" t="s">
        <v>31</v>
      </c>
      <c r="K2666" s="4" t="s">
        <v>32</v>
      </c>
      <c r="L2666" s="4" t="s">
        <v>32</v>
      </c>
      <c r="M2666" s="4"/>
      <c r="N2666" s="4" t="s">
        <v>34</v>
      </c>
      <c r="O2666" s="4" t="s">
        <v>96</v>
      </c>
      <c r="P2666" s="29">
        <v>0</v>
      </c>
      <c r="Q2666" s="32">
        <v>90</v>
      </c>
      <c r="R2666" s="4" t="s">
        <v>76</v>
      </c>
      <c r="S2666" s="4" t="s">
        <v>5816</v>
      </c>
      <c r="T2666" s="4" t="s">
        <v>5819</v>
      </c>
      <c r="U2666" s="4" t="s">
        <v>51</v>
      </c>
      <c r="V2666" s="4" t="s">
        <v>1502</v>
      </c>
      <c r="W2666" s="4" t="s">
        <v>1503</v>
      </c>
      <c r="X2666" s="4" t="s">
        <v>1504</v>
      </c>
      <c r="Y2666" s="6" t="s">
        <v>70</v>
      </c>
    </row>
    <row r="2667" spans="1:25" ht="12.75" customHeight="1" x14ac:dyDescent="0.3">
      <c r="A2667" s="2" t="s">
        <v>5992</v>
      </c>
      <c r="B2667" s="2" t="s">
        <v>2925</v>
      </c>
      <c r="C2667" s="7" t="s">
        <v>150</v>
      </c>
      <c r="D2667" s="2" t="s">
        <v>1500</v>
      </c>
      <c r="E2667" s="3" t="str">
        <f>VLOOKUP(A2667,[1]운영현황_NEW!$B$4:$AA$3661,26,0)</f>
        <v/>
      </c>
      <c r="F2667" s="3" t="str">
        <f>VLOOKUP(G2667,[2]변환기준!$D$1:$E$24,2,0)</f>
        <v>청소년수련시설</v>
      </c>
      <c r="G2667" s="4" t="s">
        <v>58</v>
      </c>
      <c r="H2667" s="4" t="s">
        <v>47</v>
      </c>
      <c r="I2667" s="6" t="s">
        <v>299</v>
      </c>
      <c r="J2667" s="4" t="s">
        <v>31</v>
      </c>
      <c r="K2667" s="4" t="s">
        <v>32</v>
      </c>
      <c r="L2667" s="4" t="s">
        <v>32</v>
      </c>
      <c r="M2667" s="4"/>
      <c r="N2667" s="4" t="s">
        <v>34</v>
      </c>
      <c r="O2667" s="4" t="s">
        <v>96</v>
      </c>
      <c r="P2667" s="29">
        <v>0</v>
      </c>
      <c r="Q2667" s="32">
        <v>90</v>
      </c>
      <c r="R2667" s="4" t="s">
        <v>63</v>
      </c>
      <c r="S2667" s="4" t="s">
        <v>5816</v>
      </c>
      <c r="T2667" s="4" t="s">
        <v>5819</v>
      </c>
      <c r="U2667" s="4" t="s">
        <v>51</v>
      </c>
      <c r="V2667" s="4" t="s">
        <v>1502</v>
      </c>
      <c r="W2667" s="4" t="s">
        <v>1503</v>
      </c>
      <c r="X2667" s="4" t="s">
        <v>1504</v>
      </c>
      <c r="Y2667" s="6" t="s">
        <v>70</v>
      </c>
    </row>
    <row r="2668" spans="1:25" ht="12.75" customHeight="1" x14ac:dyDescent="0.3">
      <c r="A2668" s="2" t="s">
        <v>5993</v>
      </c>
      <c r="B2668" s="2" t="s">
        <v>5994</v>
      </c>
      <c r="C2668" s="7" t="s">
        <v>150</v>
      </c>
      <c r="D2668" s="2" t="s">
        <v>1500</v>
      </c>
      <c r="E2668" s="3" t="str">
        <f>VLOOKUP(A2668,[1]운영현황_NEW!$B$4:$AA$3661,26,0)</f>
        <v/>
      </c>
      <c r="F2668" s="3" t="str">
        <f>VLOOKUP(G2668,[2]변환기준!$D$1:$E$24,2,0)</f>
        <v>청소년수련시설</v>
      </c>
      <c r="G2668" s="4" t="s">
        <v>58</v>
      </c>
      <c r="H2668" s="4" t="s">
        <v>47</v>
      </c>
      <c r="I2668" s="6" t="s">
        <v>299</v>
      </c>
      <c r="J2668" s="4" t="s">
        <v>31</v>
      </c>
      <c r="K2668" s="4" t="s">
        <v>32</v>
      </c>
      <c r="L2668" s="4" t="s">
        <v>32</v>
      </c>
      <c r="M2668" s="4"/>
      <c r="N2668" s="4" t="s">
        <v>34</v>
      </c>
      <c r="O2668" s="4" t="s">
        <v>62</v>
      </c>
      <c r="P2668" s="29">
        <v>0</v>
      </c>
      <c r="Q2668" s="32">
        <v>180</v>
      </c>
      <c r="R2668" s="4" t="s">
        <v>76</v>
      </c>
      <c r="S2668" s="4" t="s">
        <v>5816</v>
      </c>
      <c r="T2668" s="4" t="s">
        <v>5819</v>
      </c>
      <c r="U2668" s="4" t="s">
        <v>51</v>
      </c>
      <c r="V2668" s="4" t="s">
        <v>1502</v>
      </c>
      <c r="W2668" s="4" t="s">
        <v>1503</v>
      </c>
      <c r="X2668" s="4" t="s">
        <v>1504</v>
      </c>
      <c r="Y2668" s="6" t="s">
        <v>70</v>
      </c>
    </row>
    <row r="2669" spans="1:25" ht="13.5" customHeight="1" x14ac:dyDescent="0.3">
      <c r="A2669" s="2" t="s">
        <v>5995</v>
      </c>
      <c r="B2669" s="2" t="s">
        <v>5996</v>
      </c>
      <c r="C2669" s="7" t="s">
        <v>150</v>
      </c>
      <c r="D2669" s="2" t="s">
        <v>1500</v>
      </c>
      <c r="E2669" s="3" t="str">
        <f>VLOOKUP(A2669,[1]운영현황_NEW!$B$4:$AA$3661,26,0)</f>
        <v/>
      </c>
      <c r="F2669" s="3" t="str">
        <f>VLOOKUP(G2669,[2]변환기준!$D$1:$E$24,2,0)</f>
        <v>청소년수련시설</v>
      </c>
      <c r="G2669" s="4" t="s">
        <v>58</v>
      </c>
      <c r="H2669" s="4" t="s">
        <v>47</v>
      </c>
      <c r="I2669" s="6" t="s">
        <v>299</v>
      </c>
      <c r="J2669" s="4" t="s">
        <v>31</v>
      </c>
      <c r="K2669" s="4" t="s">
        <v>32</v>
      </c>
      <c r="L2669" s="4" t="s">
        <v>32</v>
      </c>
      <c r="M2669" s="4"/>
      <c r="N2669" s="4" t="s">
        <v>34</v>
      </c>
      <c r="O2669" s="4" t="s">
        <v>62</v>
      </c>
      <c r="P2669" s="29">
        <v>0</v>
      </c>
      <c r="Q2669" s="32">
        <v>180</v>
      </c>
      <c r="R2669" s="4" t="s">
        <v>63</v>
      </c>
      <c r="S2669" s="4" t="s">
        <v>5816</v>
      </c>
      <c r="T2669" s="4" t="s">
        <v>5819</v>
      </c>
      <c r="U2669" s="4" t="s">
        <v>51</v>
      </c>
      <c r="V2669" s="4" t="s">
        <v>1502</v>
      </c>
      <c r="W2669" s="4" t="s">
        <v>1503</v>
      </c>
      <c r="X2669" s="4" t="s">
        <v>1504</v>
      </c>
      <c r="Y2669" s="6" t="s">
        <v>70</v>
      </c>
    </row>
    <row r="2670" spans="1:25" ht="12.75" customHeight="1" x14ac:dyDescent="0.3">
      <c r="A2670" s="2" t="s">
        <v>5997</v>
      </c>
      <c r="B2670" s="2" t="s">
        <v>5998</v>
      </c>
      <c r="C2670" s="7" t="s">
        <v>150</v>
      </c>
      <c r="D2670" s="2" t="s">
        <v>1500</v>
      </c>
      <c r="E2670" s="3" t="str">
        <f>VLOOKUP(A2670,[1]운영현황_NEW!$B$4:$AA$3661,26,0)</f>
        <v/>
      </c>
      <c r="F2670" s="3" t="str">
        <f>VLOOKUP(G2670,[2]변환기준!$D$1:$E$24,2,0)</f>
        <v>청소년수련시설</v>
      </c>
      <c r="G2670" s="4" t="s">
        <v>58</v>
      </c>
      <c r="H2670" s="4" t="s">
        <v>47</v>
      </c>
      <c r="I2670" s="6" t="s">
        <v>299</v>
      </c>
      <c r="J2670" s="4" t="s">
        <v>31</v>
      </c>
      <c r="K2670" s="4" t="s">
        <v>32</v>
      </c>
      <c r="L2670" s="4" t="s">
        <v>32</v>
      </c>
      <c r="M2670" s="4"/>
      <c r="N2670" s="4" t="s">
        <v>34</v>
      </c>
      <c r="O2670" s="4" t="s">
        <v>96</v>
      </c>
      <c r="P2670" s="29">
        <v>0</v>
      </c>
      <c r="Q2670" s="32">
        <v>360</v>
      </c>
      <c r="R2670" s="4" t="s">
        <v>76</v>
      </c>
      <c r="S2670" s="4" t="s">
        <v>5816</v>
      </c>
      <c r="T2670" s="4" t="s">
        <v>5819</v>
      </c>
      <c r="U2670" s="4" t="s">
        <v>51</v>
      </c>
      <c r="V2670" s="4" t="s">
        <v>1502</v>
      </c>
      <c r="W2670" s="4" t="s">
        <v>1503</v>
      </c>
      <c r="X2670" s="4" t="s">
        <v>1504</v>
      </c>
      <c r="Y2670" s="6" t="s">
        <v>70</v>
      </c>
    </row>
    <row r="2671" spans="1:25" ht="12.75" customHeight="1" x14ac:dyDescent="0.3">
      <c r="A2671" s="2" t="s">
        <v>5999</v>
      </c>
      <c r="B2671" s="2" t="s">
        <v>6000</v>
      </c>
      <c r="C2671" s="7" t="s">
        <v>150</v>
      </c>
      <c r="D2671" s="2" t="s">
        <v>1500</v>
      </c>
      <c r="E2671" s="3" t="str">
        <f>VLOOKUP(A2671,[1]운영현황_NEW!$B$4:$AA$3661,26,0)</f>
        <v/>
      </c>
      <c r="F2671" s="3" t="str">
        <f>VLOOKUP(G2671,[2]변환기준!$D$1:$E$24,2,0)</f>
        <v>청소년수련시설</v>
      </c>
      <c r="G2671" s="4" t="s">
        <v>58</v>
      </c>
      <c r="H2671" s="4" t="s">
        <v>47</v>
      </c>
      <c r="I2671" s="6" t="s">
        <v>299</v>
      </c>
      <c r="J2671" s="4" t="s">
        <v>31</v>
      </c>
      <c r="K2671" s="4" t="s">
        <v>32</v>
      </c>
      <c r="L2671" s="4" t="s">
        <v>32</v>
      </c>
      <c r="M2671" s="4"/>
      <c r="N2671" s="4" t="s">
        <v>34</v>
      </c>
      <c r="O2671" s="4" t="s">
        <v>96</v>
      </c>
      <c r="P2671" s="29">
        <v>0</v>
      </c>
      <c r="Q2671" s="32">
        <v>360</v>
      </c>
      <c r="R2671" s="4" t="s">
        <v>63</v>
      </c>
      <c r="S2671" s="4" t="s">
        <v>5816</v>
      </c>
      <c r="T2671" s="4" t="s">
        <v>5819</v>
      </c>
      <c r="U2671" s="4" t="s">
        <v>51</v>
      </c>
      <c r="V2671" s="4" t="s">
        <v>1502</v>
      </c>
      <c r="W2671" s="4" t="s">
        <v>1503</v>
      </c>
      <c r="X2671" s="4" t="s">
        <v>1504</v>
      </c>
      <c r="Y2671" s="6" t="s">
        <v>70</v>
      </c>
    </row>
    <row r="2672" spans="1:25" ht="12.75" customHeight="1" x14ac:dyDescent="0.3">
      <c r="A2672" s="2" t="s">
        <v>6001</v>
      </c>
      <c r="B2672" s="2" t="s">
        <v>6002</v>
      </c>
      <c r="C2672" s="7" t="s">
        <v>150</v>
      </c>
      <c r="D2672" s="2" t="s">
        <v>1500</v>
      </c>
      <c r="E2672" s="3" t="str">
        <f>VLOOKUP(A2672,[1]운영현황_NEW!$B$4:$AA$3661,26,0)</f>
        <v/>
      </c>
      <c r="F2672" s="3" t="str">
        <f>VLOOKUP(G2672,[2]변환기준!$D$1:$E$24,2,0)</f>
        <v>청소년수련시설</v>
      </c>
      <c r="G2672" s="4" t="s">
        <v>58</v>
      </c>
      <c r="H2672" s="4" t="s">
        <v>47</v>
      </c>
      <c r="I2672" s="6" t="s">
        <v>299</v>
      </c>
      <c r="J2672" s="4" t="s">
        <v>31</v>
      </c>
      <c r="K2672" s="4" t="s">
        <v>32</v>
      </c>
      <c r="L2672" s="4" t="s">
        <v>32</v>
      </c>
      <c r="M2672" s="4"/>
      <c r="N2672" s="4" t="s">
        <v>34</v>
      </c>
      <c r="O2672" s="4" t="s">
        <v>96</v>
      </c>
      <c r="P2672" s="29">
        <v>0</v>
      </c>
      <c r="Q2672" s="32">
        <v>360</v>
      </c>
      <c r="R2672" s="4" t="s">
        <v>76</v>
      </c>
      <c r="S2672" s="4" t="s">
        <v>5816</v>
      </c>
      <c r="T2672" s="4" t="s">
        <v>5819</v>
      </c>
      <c r="U2672" s="4" t="s">
        <v>51</v>
      </c>
      <c r="V2672" s="4" t="s">
        <v>1502</v>
      </c>
      <c r="W2672" s="4" t="s">
        <v>1503</v>
      </c>
      <c r="X2672" s="4" t="s">
        <v>1504</v>
      </c>
      <c r="Y2672" s="6" t="s">
        <v>70</v>
      </c>
    </row>
    <row r="2673" spans="1:25" ht="13.5" customHeight="1" x14ac:dyDescent="0.3">
      <c r="A2673" s="2" t="s">
        <v>6003</v>
      </c>
      <c r="B2673" s="2" t="s">
        <v>6004</v>
      </c>
      <c r="C2673" s="7" t="s">
        <v>150</v>
      </c>
      <c r="D2673" s="2" t="s">
        <v>1500</v>
      </c>
      <c r="E2673" s="3" t="str">
        <f>VLOOKUP(A2673,[1]운영현황_NEW!$B$4:$AA$3661,26,0)</f>
        <v/>
      </c>
      <c r="F2673" s="3" t="str">
        <f>VLOOKUP(G2673,[2]변환기준!$D$1:$E$24,2,0)</f>
        <v>청소년수련시설</v>
      </c>
      <c r="G2673" s="4" t="s">
        <v>58</v>
      </c>
      <c r="H2673" s="4" t="s">
        <v>47</v>
      </c>
      <c r="I2673" s="6" t="s">
        <v>299</v>
      </c>
      <c r="J2673" s="4" t="s">
        <v>31</v>
      </c>
      <c r="K2673" s="4" t="s">
        <v>32</v>
      </c>
      <c r="L2673" s="4" t="s">
        <v>32</v>
      </c>
      <c r="M2673" s="4"/>
      <c r="N2673" s="4" t="s">
        <v>34</v>
      </c>
      <c r="O2673" s="4" t="s">
        <v>108</v>
      </c>
      <c r="P2673" s="29">
        <v>0</v>
      </c>
      <c r="Q2673" s="32">
        <v>360</v>
      </c>
      <c r="R2673" s="4" t="s">
        <v>63</v>
      </c>
      <c r="S2673" s="4" t="s">
        <v>5816</v>
      </c>
      <c r="T2673" s="4" t="s">
        <v>5819</v>
      </c>
      <c r="U2673" s="4" t="s">
        <v>51</v>
      </c>
      <c r="V2673" s="4" t="s">
        <v>1502</v>
      </c>
      <c r="W2673" s="4" t="s">
        <v>1503</v>
      </c>
      <c r="X2673" s="4" t="s">
        <v>1504</v>
      </c>
      <c r="Y2673" s="6" t="s">
        <v>70</v>
      </c>
    </row>
    <row r="2674" spans="1:25" ht="13.5" customHeight="1" x14ac:dyDescent="0.2">
      <c r="A2674" s="2">
        <v>12751</v>
      </c>
      <c r="B2674" s="2" t="s">
        <v>6005</v>
      </c>
      <c r="C2674" s="7" t="s">
        <v>45</v>
      </c>
      <c r="D2674" s="2" t="s">
        <v>3604</v>
      </c>
      <c r="E2674" s="3" t="str">
        <f>VLOOKUP(A2674,[1]운영현황_NEW!$B$4:$AA$3661,26,0)</f>
        <v/>
      </c>
      <c r="F2674" s="3" t="str">
        <f>VLOOKUP(G2674,[2]변환기준!$D$1:$E$24,2,0)</f>
        <v>청소년수련시설</v>
      </c>
      <c r="G2674" s="4" t="s">
        <v>28</v>
      </c>
      <c r="H2674" s="4" t="s">
        <v>75</v>
      </c>
      <c r="I2674" s="4" t="s">
        <v>30</v>
      </c>
      <c r="J2674" s="4" t="s">
        <v>31</v>
      </c>
      <c r="K2674" s="4" t="s">
        <v>32</v>
      </c>
      <c r="L2674" s="4" t="s">
        <v>32</v>
      </c>
      <c r="M2674" s="4" t="s">
        <v>33</v>
      </c>
      <c r="N2674" s="4" t="s">
        <v>34</v>
      </c>
      <c r="O2674" s="4" t="s">
        <v>48</v>
      </c>
      <c r="P2674" s="29">
        <v>0</v>
      </c>
      <c r="Q2674" s="32">
        <v>10</v>
      </c>
      <c r="R2674" s="4" t="s">
        <v>270</v>
      </c>
      <c r="S2674" s="4" t="s">
        <v>5816</v>
      </c>
      <c r="T2674" s="4" t="s">
        <v>5819</v>
      </c>
      <c r="U2674" s="4" t="s">
        <v>51</v>
      </c>
      <c r="V2674" s="4" t="s">
        <v>3605</v>
      </c>
      <c r="W2674" s="4" t="s">
        <v>3606</v>
      </c>
      <c r="X2674" s="4" t="s">
        <v>3607</v>
      </c>
      <c r="Y2674" s="4" t="s">
        <v>90</v>
      </c>
    </row>
    <row r="2675" spans="1:25" ht="13.5" customHeight="1" x14ac:dyDescent="0.2">
      <c r="A2675" s="2">
        <v>12750</v>
      </c>
      <c r="B2675" s="2" t="s">
        <v>6006</v>
      </c>
      <c r="C2675" s="7" t="s">
        <v>45</v>
      </c>
      <c r="D2675" s="2" t="s">
        <v>3295</v>
      </c>
      <c r="E2675" s="3" t="str">
        <f>VLOOKUP(A2675,[1]운영현황_NEW!$B$4:$AA$3661,26,0)</f>
        <v/>
      </c>
      <c r="F2675" s="3" t="str">
        <f>VLOOKUP(G2675,[2]변환기준!$D$1:$E$24,2,0)</f>
        <v>청소년수련시설</v>
      </c>
      <c r="G2675" s="4" t="s">
        <v>237</v>
      </c>
      <c r="H2675" s="4" t="s">
        <v>207</v>
      </c>
      <c r="I2675" s="4" t="s">
        <v>30</v>
      </c>
      <c r="J2675" s="4" t="s">
        <v>31</v>
      </c>
      <c r="K2675" s="4" t="s">
        <v>32</v>
      </c>
      <c r="L2675" s="4" t="s">
        <v>32</v>
      </c>
      <c r="M2675" s="4" t="s">
        <v>33</v>
      </c>
      <c r="N2675" s="4" t="s">
        <v>34</v>
      </c>
      <c r="O2675" s="4" t="s">
        <v>35</v>
      </c>
      <c r="P2675" s="29">
        <v>0</v>
      </c>
      <c r="Q2675" s="32">
        <v>10</v>
      </c>
      <c r="R2675" s="4" t="s">
        <v>63</v>
      </c>
      <c r="S2675" s="4" t="s">
        <v>5816</v>
      </c>
      <c r="T2675" s="4" t="s">
        <v>5819</v>
      </c>
      <c r="U2675" s="4" t="s">
        <v>51</v>
      </c>
      <c r="V2675" s="4" t="s">
        <v>3296</v>
      </c>
      <c r="W2675" s="4" t="s">
        <v>3297</v>
      </c>
      <c r="X2675" s="4" t="s">
        <v>3298</v>
      </c>
      <c r="Y2675" s="4" t="s">
        <v>90</v>
      </c>
    </row>
    <row r="2676" spans="1:25" ht="15" x14ac:dyDescent="0.3">
      <c r="A2676" s="2">
        <v>12741</v>
      </c>
      <c r="B2676" s="2" t="s">
        <v>6007</v>
      </c>
      <c r="C2676" s="2" t="s">
        <v>56</v>
      </c>
      <c r="D2676" s="2" t="s">
        <v>144</v>
      </c>
      <c r="E2676" s="3" t="str">
        <f>VLOOKUP(A2676,[1]운영현황_NEW!$B$4:$AA$3661,26,0)</f>
        <v/>
      </c>
      <c r="F2676" s="3" t="str">
        <f>VLOOKUP(G2676,[2]변환기준!$D$1:$E$24,2,0)</f>
        <v>청소년수련시설</v>
      </c>
      <c r="G2676" s="4" t="s">
        <v>58</v>
      </c>
      <c r="H2676" s="4" t="s">
        <v>47</v>
      </c>
      <c r="I2676" s="4" t="s">
        <v>30</v>
      </c>
      <c r="J2676" s="4" t="s">
        <v>31</v>
      </c>
      <c r="K2676" s="4" t="s">
        <v>32</v>
      </c>
      <c r="L2676" s="4" t="s">
        <v>32</v>
      </c>
      <c r="M2676" s="4" t="s">
        <v>33</v>
      </c>
      <c r="N2676" s="4" t="s">
        <v>34</v>
      </c>
      <c r="O2676" s="4" t="s">
        <v>62</v>
      </c>
      <c r="P2676" s="29">
        <v>122000</v>
      </c>
      <c r="Q2676" s="32">
        <v>100</v>
      </c>
      <c r="R2676" s="4" t="s">
        <v>76</v>
      </c>
      <c r="S2676" s="4" t="s">
        <v>5816</v>
      </c>
      <c r="T2676" s="4" t="s">
        <v>5819</v>
      </c>
      <c r="U2676" s="4" t="s">
        <v>51</v>
      </c>
      <c r="V2676" s="4" t="s">
        <v>145</v>
      </c>
      <c r="W2676" s="4" t="s">
        <v>146</v>
      </c>
      <c r="X2676" s="4" t="s">
        <v>147</v>
      </c>
      <c r="Y2676" s="6" t="s">
        <v>70</v>
      </c>
    </row>
    <row r="2677" spans="1:25" ht="15" customHeight="1" x14ac:dyDescent="0.2">
      <c r="A2677" s="2">
        <v>12737</v>
      </c>
      <c r="B2677" s="2" t="s">
        <v>6008</v>
      </c>
      <c r="C2677" s="7" t="s">
        <v>45</v>
      </c>
      <c r="D2677" s="2" t="s">
        <v>6009</v>
      </c>
      <c r="E2677" s="3" t="str">
        <f>VLOOKUP(A2677,[1]운영현황_NEW!$B$4:$AA$3661,26,0)</f>
        <v/>
      </c>
      <c r="F2677" s="3" t="str">
        <f>VLOOKUP(G2677,[2]변환기준!$D$1:$E$24,2,0)</f>
        <v>청소년수련시설</v>
      </c>
      <c r="G2677" s="4" t="s">
        <v>28</v>
      </c>
      <c r="H2677" s="4" t="s">
        <v>47</v>
      </c>
      <c r="I2677" s="4" t="s">
        <v>30</v>
      </c>
      <c r="J2677" s="4" t="s">
        <v>31</v>
      </c>
      <c r="K2677" s="4" t="s">
        <v>32</v>
      </c>
      <c r="L2677" s="4" t="s">
        <v>32</v>
      </c>
      <c r="M2677" s="4" t="s">
        <v>33</v>
      </c>
      <c r="N2677" s="4" t="s">
        <v>34</v>
      </c>
      <c r="O2677" s="4" t="s">
        <v>159</v>
      </c>
      <c r="P2677" s="29">
        <v>0</v>
      </c>
      <c r="Q2677" s="32">
        <v>15</v>
      </c>
      <c r="R2677" s="4" t="s">
        <v>255</v>
      </c>
      <c r="S2677" s="4" t="s">
        <v>5816</v>
      </c>
      <c r="T2677" s="4" t="s">
        <v>5819</v>
      </c>
      <c r="U2677" s="4" t="s">
        <v>51</v>
      </c>
      <c r="V2677" s="4" t="s">
        <v>6010</v>
      </c>
      <c r="W2677" s="4" t="s">
        <v>34</v>
      </c>
      <c r="X2677" s="4" t="s">
        <v>6011</v>
      </c>
      <c r="Y2677" s="4" t="s">
        <v>90</v>
      </c>
    </row>
    <row r="2678" spans="1:25" ht="15" customHeight="1" x14ac:dyDescent="0.2">
      <c r="A2678" s="2">
        <v>12735</v>
      </c>
      <c r="B2678" s="2" t="s">
        <v>6012</v>
      </c>
      <c r="C2678" s="7" t="s">
        <v>45</v>
      </c>
      <c r="D2678" s="2" t="s">
        <v>6013</v>
      </c>
      <c r="E2678" s="3" t="str">
        <f>VLOOKUP(A2678,[1]운영현황_NEW!$B$4:$AA$3661,26,0)</f>
        <v/>
      </c>
      <c r="F2678" s="3" t="str">
        <f>VLOOKUP(G2678,[2]변환기준!$D$1:$E$24,2,0)</f>
        <v>청소년수련시설</v>
      </c>
      <c r="G2678" s="4" t="s">
        <v>28</v>
      </c>
      <c r="H2678" s="4" t="s">
        <v>47</v>
      </c>
      <c r="I2678" s="4" t="s">
        <v>30</v>
      </c>
      <c r="J2678" s="4" t="s">
        <v>31</v>
      </c>
      <c r="K2678" s="4" t="s">
        <v>32</v>
      </c>
      <c r="L2678" s="4" t="s">
        <v>32</v>
      </c>
      <c r="M2678" s="4" t="s">
        <v>33</v>
      </c>
      <c r="N2678" s="4" t="s">
        <v>34</v>
      </c>
      <c r="O2678" s="4" t="s">
        <v>159</v>
      </c>
      <c r="P2678" s="29">
        <v>5000</v>
      </c>
      <c r="Q2678" s="32">
        <v>20</v>
      </c>
      <c r="R2678" s="4" t="s">
        <v>36</v>
      </c>
      <c r="S2678" s="4" t="s">
        <v>5816</v>
      </c>
      <c r="T2678" s="4" t="s">
        <v>5819</v>
      </c>
      <c r="U2678" s="4" t="s">
        <v>51</v>
      </c>
      <c r="V2678" s="4" t="s">
        <v>6014</v>
      </c>
      <c r="W2678" s="4" t="s">
        <v>6015</v>
      </c>
      <c r="X2678" s="4" t="s">
        <v>6016</v>
      </c>
      <c r="Y2678" s="4" t="s">
        <v>90</v>
      </c>
    </row>
    <row r="2679" spans="1:25" ht="15" customHeight="1" x14ac:dyDescent="0.2">
      <c r="A2679" s="2">
        <v>12734</v>
      </c>
      <c r="B2679" s="2" t="s">
        <v>6017</v>
      </c>
      <c r="C2679" s="7" t="s">
        <v>45</v>
      </c>
      <c r="D2679" s="2" t="s">
        <v>6013</v>
      </c>
      <c r="E2679" s="3" t="str">
        <f>VLOOKUP(A2679,[1]운영현황_NEW!$B$4:$AA$3661,26,0)</f>
        <v/>
      </c>
      <c r="F2679" s="3" t="str">
        <f>VLOOKUP(G2679,[2]변환기준!$D$1:$E$24,2,0)</f>
        <v>청소년수련시설</v>
      </c>
      <c r="G2679" s="4" t="s">
        <v>28</v>
      </c>
      <c r="H2679" s="4" t="s">
        <v>47</v>
      </c>
      <c r="I2679" s="4" t="s">
        <v>30</v>
      </c>
      <c r="J2679" s="4" t="s">
        <v>31</v>
      </c>
      <c r="K2679" s="4" t="s">
        <v>32</v>
      </c>
      <c r="L2679" s="4" t="s">
        <v>32</v>
      </c>
      <c r="M2679" s="4" t="s">
        <v>33</v>
      </c>
      <c r="N2679" s="4" t="s">
        <v>34</v>
      </c>
      <c r="O2679" s="4" t="s">
        <v>62</v>
      </c>
      <c r="P2679" s="29">
        <v>0</v>
      </c>
      <c r="Q2679" s="32">
        <v>10</v>
      </c>
      <c r="R2679" s="4" t="s">
        <v>36</v>
      </c>
      <c r="S2679" s="4" t="s">
        <v>5816</v>
      </c>
      <c r="T2679" s="4" t="s">
        <v>5819</v>
      </c>
      <c r="U2679" s="4" t="s">
        <v>51</v>
      </c>
      <c r="V2679" s="4" t="s">
        <v>6014</v>
      </c>
      <c r="W2679" s="4" t="s">
        <v>6015</v>
      </c>
      <c r="X2679" s="4" t="s">
        <v>6016</v>
      </c>
      <c r="Y2679" s="4" t="s">
        <v>90</v>
      </c>
    </row>
    <row r="2680" spans="1:25" ht="15" customHeight="1" x14ac:dyDescent="0.2">
      <c r="A2680" s="2">
        <v>12733</v>
      </c>
      <c r="B2680" s="2" t="s">
        <v>6018</v>
      </c>
      <c r="C2680" s="2" t="s">
        <v>26</v>
      </c>
      <c r="D2680" s="2" t="s">
        <v>2587</v>
      </c>
      <c r="E2680" s="3" t="str">
        <f>VLOOKUP(A2680,[1]운영현황_NEW!$B$4:$AA$3661,26,0)</f>
        <v/>
      </c>
      <c r="F2680" s="3" t="str">
        <f>VLOOKUP(G2680,[2]변환기준!$D$1:$E$24,2,0)</f>
        <v>청소년수련시설</v>
      </c>
      <c r="G2680" s="4" t="s">
        <v>237</v>
      </c>
      <c r="H2680" s="4" t="s">
        <v>85</v>
      </c>
      <c r="I2680" s="4" t="s">
        <v>30</v>
      </c>
      <c r="J2680" s="4" t="s">
        <v>31</v>
      </c>
      <c r="K2680" s="4" t="s">
        <v>32</v>
      </c>
      <c r="L2680" s="4" t="s">
        <v>32</v>
      </c>
      <c r="M2680" s="4" t="s">
        <v>33</v>
      </c>
      <c r="N2680" s="4" t="s">
        <v>34</v>
      </c>
      <c r="O2680" s="4" t="s">
        <v>130</v>
      </c>
      <c r="P2680" s="29">
        <v>0</v>
      </c>
      <c r="Q2680" s="32">
        <v>10</v>
      </c>
      <c r="R2680" s="4" t="s">
        <v>36</v>
      </c>
      <c r="S2680" s="4" t="s">
        <v>5816</v>
      </c>
      <c r="T2680" s="4" t="s">
        <v>5819</v>
      </c>
      <c r="U2680" s="4" t="s">
        <v>51</v>
      </c>
      <c r="V2680" s="4" t="s">
        <v>2588</v>
      </c>
      <c r="W2680" s="4" t="s">
        <v>2588</v>
      </c>
      <c r="X2680" s="4" t="s">
        <v>2589</v>
      </c>
      <c r="Y2680" s="4" t="s">
        <v>90</v>
      </c>
    </row>
    <row r="2681" spans="1:25" ht="15" customHeight="1" x14ac:dyDescent="0.2">
      <c r="A2681" s="2">
        <v>12728</v>
      </c>
      <c r="B2681" s="2" t="s">
        <v>6019</v>
      </c>
      <c r="C2681" s="2" t="s">
        <v>26</v>
      </c>
      <c r="D2681" s="2" t="s">
        <v>6020</v>
      </c>
      <c r="E2681" s="3" t="str">
        <f>VLOOKUP(A2681,[1]운영현황_NEW!$B$4:$AA$3661,26,0)</f>
        <v/>
      </c>
      <c r="F2681" s="3" t="str">
        <f>VLOOKUP(G2681,[2]변환기준!$D$1:$E$24,2,0)</f>
        <v>청소년수련시설</v>
      </c>
      <c r="G2681" s="4" t="s">
        <v>983</v>
      </c>
      <c r="H2681" s="4" t="s">
        <v>428</v>
      </c>
      <c r="I2681" s="4" t="s">
        <v>30</v>
      </c>
      <c r="J2681" s="4" t="s">
        <v>31</v>
      </c>
      <c r="K2681" s="4" t="s">
        <v>32</v>
      </c>
      <c r="L2681" s="4" t="s">
        <v>32</v>
      </c>
      <c r="M2681" s="4" t="s">
        <v>33</v>
      </c>
      <c r="N2681" s="4" t="s">
        <v>34</v>
      </c>
      <c r="O2681" s="4" t="s">
        <v>159</v>
      </c>
      <c r="P2681" s="29">
        <v>0</v>
      </c>
      <c r="Q2681" s="32">
        <v>10</v>
      </c>
      <c r="R2681" s="4" t="s">
        <v>760</v>
      </c>
      <c r="S2681" s="4" t="s">
        <v>5816</v>
      </c>
      <c r="T2681" s="4" t="s">
        <v>5819</v>
      </c>
      <c r="U2681" s="4" t="s">
        <v>51</v>
      </c>
      <c r="V2681" s="4" t="s">
        <v>6021</v>
      </c>
      <c r="W2681" s="4" t="s">
        <v>6022</v>
      </c>
      <c r="X2681" s="4" t="s">
        <v>6023</v>
      </c>
      <c r="Y2681" s="4" t="s">
        <v>90</v>
      </c>
    </row>
    <row r="2682" spans="1:25" ht="15" customHeight="1" x14ac:dyDescent="0.2">
      <c r="A2682" s="2">
        <v>12727</v>
      </c>
      <c r="B2682" s="2" t="s">
        <v>6024</v>
      </c>
      <c r="C2682" s="2" t="s">
        <v>26</v>
      </c>
      <c r="D2682" s="2" t="s">
        <v>4632</v>
      </c>
      <c r="E2682" s="3" t="str">
        <f>VLOOKUP(A2682,[1]운영현황_NEW!$B$4:$AA$3661,26,0)</f>
        <v/>
      </c>
      <c r="F2682" s="3" t="str">
        <f>VLOOKUP(G2682,[2]변환기준!$D$1:$E$24,2,0)</f>
        <v>청소년수련시설</v>
      </c>
      <c r="G2682" s="4" t="s">
        <v>28</v>
      </c>
      <c r="H2682" s="4" t="s">
        <v>29</v>
      </c>
      <c r="I2682" s="4" t="s">
        <v>30</v>
      </c>
      <c r="J2682" s="4" t="s">
        <v>31</v>
      </c>
      <c r="K2682" s="4" t="s">
        <v>32</v>
      </c>
      <c r="L2682" s="4" t="s">
        <v>32</v>
      </c>
      <c r="M2682" s="4" t="s">
        <v>33</v>
      </c>
      <c r="N2682" s="4" t="s">
        <v>34</v>
      </c>
      <c r="O2682" s="4" t="s">
        <v>62</v>
      </c>
      <c r="P2682" s="29">
        <v>10000</v>
      </c>
      <c r="Q2682" s="32">
        <v>10</v>
      </c>
      <c r="R2682" s="4" t="s">
        <v>36</v>
      </c>
      <c r="S2682" s="4" t="s">
        <v>5816</v>
      </c>
      <c r="T2682" s="4" t="s">
        <v>5819</v>
      </c>
      <c r="U2682" s="4" t="s">
        <v>51</v>
      </c>
      <c r="V2682" s="4" t="s">
        <v>4633</v>
      </c>
      <c r="W2682" s="4" t="s">
        <v>4634</v>
      </c>
      <c r="X2682" s="4" t="s">
        <v>4635</v>
      </c>
      <c r="Y2682" s="4" t="s">
        <v>90</v>
      </c>
    </row>
    <row r="2683" spans="1:25" ht="15" customHeight="1" x14ac:dyDescent="0.2">
      <c r="A2683" s="2">
        <v>12725</v>
      </c>
      <c r="B2683" s="2" t="s">
        <v>6025</v>
      </c>
      <c r="C2683" s="2" t="s">
        <v>26</v>
      </c>
      <c r="D2683" s="2" t="s">
        <v>771</v>
      </c>
      <c r="E2683" s="3" t="str">
        <f>VLOOKUP(A2683,[1]운영현황_NEW!$B$4:$AA$3661,26,0)</f>
        <v/>
      </c>
      <c r="F2683" s="3" t="str">
        <f>VLOOKUP(G2683,[2]변환기준!$D$1:$E$24,2,0)</f>
        <v>청소년수련시설</v>
      </c>
      <c r="G2683" s="4" t="s">
        <v>237</v>
      </c>
      <c r="H2683" s="4" t="s">
        <v>75</v>
      </c>
      <c r="I2683" s="4" t="s">
        <v>30</v>
      </c>
      <c r="J2683" s="4" t="s">
        <v>31</v>
      </c>
      <c r="K2683" s="4" t="s">
        <v>32</v>
      </c>
      <c r="L2683" s="4" t="s">
        <v>32</v>
      </c>
      <c r="M2683" s="4" t="s">
        <v>33</v>
      </c>
      <c r="N2683" s="4" t="s">
        <v>34</v>
      </c>
      <c r="O2683" s="4" t="s">
        <v>159</v>
      </c>
      <c r="P2683" s="29">
        <v>0</v>
      </c>
      <c r="Q2683" s="32">
        <v>8</v>
      </c>
      <c r="R2683" s="4" t="s">
        <v>63</v>
      </c>
      <c r="S2683" s="4" t="s">
        <v>5816</v>
      </c>
      <c r="T2683" s="4" t="s">
        <v>5819</v>
      </c>
      <c r="U2683" s="4" t="s">
        <v>51</v>
      </c>
      <c r="V2683" s="4" t="s">
        <v>772</v>
      </c>
      <c r="W2683" s="4" t="s">
        <v>34</v>
      </c>
      <c r="X2683" s="4" t="s">
        <v>773</v>
      </c>
      <c r="Y2683" s="4" t="s">
        <v>90</v>
      </c>
    </row>
    <row r="2684" spans="1:25" ht="15" customHeight="1" x14ac:dyDescent="0.2">
      <c r="A2684" s="2">
        <v>12724</v>
      </c>
      <c r="B2684" s="2" t="s">
        <v>6026</v>
      </c>
      <c r="C2684" s="2" t="s">
        <v>26</v>
      </c>
      <c r="D2684" s="2" t="s">
        <v>6027</v>
      </c>
      <c r="E2684" s="3" t="str">
        <f>VLOOKUP(A2684,[1]운영현황_NEW!$B$4:$AA$3661,26,0)</f>
        <v/>
      </c>
      <c r="F2684" s="3" t="str">
        <f>VLOOKUP(G2684,[2]변환기준!$D$1:$E$24,2,0)</f>
        <v>청소년수련시설</v>
      </c>
      <c r="G2684" s="4" t="s">
        <v>28</v>
      </c>
      <c r="H2684" s="4" t="s">
        <v>75</v>
      </c>
      <c r="I2684" s="4" t="s">
        <v>30</v>
      </c>
      <c r="J2684" s="4" t="s">
        <v>31</v>
      </c>
      <c r="K2684" s="4" t="s">
        <v>32</v>
      </c>
      <c r="L2684" s="4" t="s">
        <v>32</v>
      </c>
      <c r="M2684" s="4" t="s">
        <v>33</v>
      </c>
      <c r="N2684" s="4" t="s">
        <v>326</v>
      </c>
      <c r="O2684" s="4" t="s">
        <v>136</v>
      </c>
      <c r="P2684" s="29">
        <v>0</v>
      </c>
      <c r="Q2684" s="32">
        <v>16</v>
      </c>
      <c r="R2684" s="4" t="s">
        <v>36</v>
      </c>
      <c r="S2684" s="4" t="s">
        <v>5816</v>
      </c>
      <c r="T2684" s="4" t="s">
        <v>5819</v>
      </c>
      <c r="U2684" s="4" t="s">
        <v>51</v>
      </c>
      <c r="V2684" s="4" t="s">
        <v>6028</v>
      </c>
      <c r="W2684" s="4" t="s">
        <v>6029</v>
      </c>
      <c r="X2684" s="4" t="s">
        <v>6030</v>
      </c>
      <c r="Y2684" s="4" t="s">
        <v>90</v>
      </c>
    </row>
    <row r="2685" spans="1:25" ht="13.5" customHeight="1" x14ac:dyDescent="0.2">
      <c r="A2685" s="2">
        <v>12723</v>
      </c>
      <c r="B2685" s="2" t="s">
        <v>6031</v>
      </c>
      <c r="C2685" s="2" t="s">
        <v>26</v>
      </c>
      <c r="D2685" s="2" t="s">
        <v>6027</v>
      </c>
      <c r="E2685" s="3" t="str">
        <f>VLOOKUP(A2685,[1]운영현황_NEW!$B$4:$AA$3661,26,0)</f>
        <v/>
      </c>
      <c r="F2685" s="3" t="str">
        <f>VLOOKUP(G2685,[2]변환기준!$D$1:$E$24,2,0)</f>
        <v>청소년수련시설</v>
      </c>
      <c r="G2685" s="4" t="s">
        <v>28</v>
      </c>
      <c r="H2685" s="4" t="s">
        <v>75</v>
      </c>
      <c r="I2685" s="4" t="s">
        <v>30</v>
      </c>
      <c r="J2685" s="4" t="s">
        <v>31</v>
      </c>
      <c r="K2685" s="4" t="s">
        <v>32</v>
      </c>
      <c r="L2685" s="4" t="s">
        <v>32</v>
      </c>
      <c r="M2685" s="4" t="s">
        <v>33</v>
      </c>
      <c r="N2685" s="4" t="s">
        <v>34</v>
      </c>
      <c r="O2685" s="4" t="s">
        <v>136</v>
      </c>
      <c r="P2685" s="29">
        <v>0</v>
      </c>
      <c r="Q2685" s="32">
        <v>15</v>
      </c>
      <c r="R2685" s="4" t="s">
        <v>36</v>
      </c>
      <c r="S2685" s="4" t="s">
        <v>5816</v>
      </c>
      <c r="T2685" s="4" t="s">
        <v>5819</v>
      </c>
      <c r="U2685" s="4" t="s">
        <v>51</v>
      </c>
      <c r="V2685" s="4" t="s">
        <v>6028</v>
      </c>
      <c r="W2685" s="4" t="s">
        <v>6029</v>
      </c>
      <c r="X2685" s="4" t="s">
        <v>6030</v>
      </c>
      <c r="Y2685" s="4" t="s">
        <v>90</v>
      </c>
    </row>
    <row r="2686" spans="1:25" ht="15" customHeight="1" x14ac:dyDescent="0.2">
      <c r="A2686" s="2">
        <v>12720</v>
      </c>
      <c r="B2686" s="2" t="s">
        <v>6032</v>
      </c>
      <c r="C2686" s="2" t="s">
        <v>26</v>
      </c>
      <c r="D2686" s="2" t="s">
        <v>6033</v>
      </c>
      <c r="E2686" s="3" t="str">
        <f>VLOOKUP(A2686,[1]운영현황_NEW!$B$4:$AA$3661,26,0)</f>
        <v/>
      </c>
      <c r="F2686" s="3" t="str">
        <f>VLOOKUP(G2686,[2]변환기준!$D$1:$E$24,2,0)</f>
        <v>청소년수련시설</v>
      </c>
      <c r="G2686" s="4" t="s">
        <v>237</v>
      </c>
      <c r="H2686" s="4" t="s">
        <v>186</v>
      </c>
      <c r="I2686" s="4" t="s">
        <v>30</v>
      </c>
      <c r="J2686" s="4" t="s">
        <v>31</v>
      </c>
      <c r="K2686" s="4" t="s">
        <v>32</v>
      </c>
      <c r="L2686" s="4" t="s">
        <v>32</v>
      </c>
      <c r="M2686" s="4" t="s">
        <v>33</v>
      </c>
      <c r="N2686" s="4" t="s">
        <v>34</v>
      </c>
      <c r="O2686" s="4" t="s">
        <v>136</v>
      </c>
      <c r="P2686" s="29">
        <v>0</v>
      </c>
      <c r="Q2686" s="32">
        <v>12</v>
      </c>
      <c r="R2686" s="4" t="s">
        <v>223</v>
      </c>
      <c r="S2686" s="4" t="s">
        <v>5816</v>
      </c>
      <c r="T2686" s="4" t="s">
        <v>5819</v>
      </c>
      <c r="U2686" s="4" t="s">
        <v>51</v>
      </c>
      <c r="V2686" s="4" t="s">
        <v>6034</v>
      </c>
      <c r="W2686" s="4" t="s">
        <v>6035</v>
      </c>
      <c r="X2686" s="4" t="s">
        <v>6036</v>
      </c>
      <c r="Y2686" s="4" t="s">
        <v>90</v>
      </c>
    </row>
    <row r="2687" spans="1:25" ht="15" customHeight="1" x14ac:dyDescent="0.3">
      <c r="A2687" s="2">
        <v>12719</v>
      </c>
      <c r="B2687" s="2" t="s">
        <v>6037</v>
      </c>
      <c r="C2687" s="2" t="s">
        <v>26</v>
      </c>
      <c r="D2687" s="2" t="s">
        <v>1913</v>
      </c>
      <c r="E2687" s="3" t="str">
        <f>VLOOKUP(A2687,[1]운영현황_NEW!$B$4:$AA$3661,26,0)</f>
        <v/>
      </c>
      <c r="F2687" s="3" t="str">
        <f>VLOOKUP(G2687,[2]변환기준!$D$1:$E$24,2,0)</f>
        <v>청소년수련시설</v>
      </c>
      <c r="G2687" s="4" t="s">
        <v>237</v>
      </c>
      <c r="H2687" s="4" t="s">
        <v>105</v>
      </c>
      <c r="I2687" s="4" t="s">
        <v>30</v>
      </c>
      <c r="J2687" s="4" t="s">
        <v>31</v>
      </c>
      <c r="K2687" s="4" t="s">
        <v>32</v>
      </c>
      <c r="L2687" s="4" t="s">
        <v>32</v>
      </c>
      <c r="M2687" s="4" t="s">
        <v>33</v>
      </c>
      <c r="N2687" s="4" t="s">
        <v>34</v>
      </c>
      <c r="O2687" s="4" t="s">
        <v>48</v>
      </c>
      <c r="P2687" s="29">
        <v>0</v>
      </c>
      <c r="Q2687" s="32">
        <v>30</v>
      </c>
      <c r="R2687" s="4" t="s">
        <v>36</v>
      </c>
      <c r="S2687" s="4" t="s">
        <v>5816</v>
      </c>
      <c r="T2687" s="4" t="s">
        <v>5819</v>
      </c>
      <c r="U2687" s="4" t="s">
        <v>51</v>
      </c>
      <c r="V2687" s="4" t="s">
        <v>1914</v>
      </c>
      <c r="W2687" s="4" t="s">
        <v>1915</v>
      </c>
      <c r="X2687" s="4" t="s">
        <v>1916</v>
      </c>
      <c r="Y2687" s="6" t="s">
        <v>70</v>
      </c>
    </row>
    <row r="2688" spans="1:25" ht="13.5" customHeight="1" x14ac:dyDescent="0.3">
      <c r="A2688" s="2">
        <v>12717</v>
      </c>
      <c r="B2688" s="2" t="s">
        <v>6038</v>
      </c>
      <c r="C2688" s="7" t="s">
        <v>45</v>
      </c>
      <c r="D2688" s="2" t="s">
        <v>170</v>
      </c>
      <c r="E2688" s="3" t="str">
        <f>VLOOKUP(A2688,[1]운영현황_NEW!$B$4:$AA$3661,26,0)</f>
        <v/>
      </c>
      <c r="F2688" s="3" t="str">
        <f>VLOOKUP(G2688,[2]변환기준!$D$1:$E$24,2,0)</f>
        <v>청소년수련시설</v>
      </c>
      <c r="G2688" s="4" t="s">
        <v>28</v>
      </c>
      <c r="H2688" s="4" t="s">
        <v>105</v>
      </c>
      <c r="I2688" s="4" t="s">
        <v>30</v>
      </c>
      <c r="J2688" s="4" t="s">
        <v>31</v>
      </c>
      <c r="K2688" s="4" t="s">
        <v>32</v>
      </c>
      <c r="L2688" s="4" t="s">
        <v>32</v>
      </c>
      <c r="M2688" s="4" t="s">
        <v>33</v>
      </c>
      <c r="N2688" s="4" t="s">
        <v>34</v>
      </c>
      <c r="O2688" s="4" t="s">
        <v>159</v>
      </c>
      <c r="P2688" s="29">
        <v>0</v>
      </c>
      <c r="Q2688" s="32">
        <v>40</v>
      </c>
      <c r="R2688" s="4" t="s">
        <v>63</v>
      </c>
      <c r="S2688" s="4" t="s">
        <v>5816</v>
      </c>
      <c r="T2688" s="4" t="s">
        <v>5819</v>
      </c>
      <c r="U2688" s="4" t="s">
        <v>51</v>
      </c>
      <c r="V2688" s="4" t="s">
        <v>171</v>
      </c>
      <c r="W2688" s="4" t="s">
        <v>172</v>
      </c>
      <c r="X2688" s="4" t="s">
        <v>173</v>
      </c>
      <c r="Y2688" s="6" t="s">
        <v>70</v>
      </c>
    </row>
    <row r="2689" spans="1:25" ht="12.75" customHeight="1" x14ac:dyDescent="0.2">
      <c r="A2689" s="2">
        <v>12716</v>
      </c>
      <c r="B2689" s="2" t="s">
        <v>6039</v>
      </c>
      <c r="C2689" s="2" t="s">
        <v>213</v>
      </c>
      <c r="D2689" s="2" t="s">
        <v>2192</v>
      </c>
      <c r="E2689" s="3" t="str">
        <f>VLOOKUP(A2689,[1]운영현황_NEW!$B$4:$AA$3661,26,0)</f>
        <v/>
      </c>
      <c r="F2689" s="3" t="str">
        <f>VLOOKUP(G2689,[2]변환기준!$D$1:$E$24,2,0)</f>
        <v>청소년수련시설</v>
      </c>
      <c r="G2689" s="4" t="s">
        <v>58</v>
      </c>
      <c r="H2689" s="4" t="s">
        <v>59</v>
      </c>
      <c r="I2689" s="4" t="s">
        <v>30</v>
      </c>
      <c r="J2689" s="4" t="s">
        <v>31</v>
      </c>
      <c r="K2689" s="4" t="s">
        <v>32</v>
      </c>
      <c r="L2689" s="4" t="s">
        <v>32</v>
      </c>
      <c r="M2689" s="4" t="s">
        <v>33</v>
      </c>
      <c r="N2689" s="4" t="s">
        <v>34</v>
      </c>
      <c r="O2689" s="4" t="s">
        <v>62</v>
      </c>
      <c r="P2689" s="29">
        <v>55250</v>
      </c>
      <c r="Q2689" s="32">
        <v>90</v>
      </c>
      <c r="R2689" s="4" t="s">
        <v>76</v>
      </c>
      <c r="S2689" s="4" t="s">
        <v>5816</v>
      </c>
      <c r="T2689" s="4" t="s">
        <v>5819</v>
      </c>
      <c r="U2689" s="4" t="s">
        <v>51</v>
      </c>
      <c r="V2689" s="4" t="s">
        <v>2195</v>
      </c>
      <c r="W2689" s="4" t="s">
        <v>2196</v>
      </c>
      <c r="X2689" s="4" t="s">
        <v>2197</v>
      </c>
      <c r="Y2689" s="4" t="s">
        <v>90</v>
      </c>
    </row>
    <row r="2690" spans="1:25" ht="12.75" customHeight="1" x14ac:dyDescent="0.2">
      <c r="A2690" s="2">
        <v>12715</v>
      </c>
      <c r="B2690" s="2" t="s">
        <v>6040</v>
      </c>
      <c r="C2690" s="2" t="s">
        <v>213</v>
      </c>
      <c r="D2690" s="2" t="s">
        <v>2192</v>
      </c>
      <c r="E2690" s="3" t="str">
        <f>VLOOKUP(A2690,[1]운영현황_NEW!$B$4:$AA$3661,26,0)</f>
        <v/>
      </c>
      <c r="F2690" s="3" t="str">
        <f>VLOOKUP(G2690,[2]변환기준!$D$1:$E$24,2,0)</f>
        <v>청소년수련시설</v>
      </c>
      <c r="G2690" s="4" t="s">
        <v>58</v>
      </c>
      <c r="H2690" s="4" t="s">
        <v>59</v>
      </c>
      <c r="I2690" s="4" t="s">
        <v>30</v>
      </c>
      <c r="J2690" s="4" t="s">
        <v>31</v>
      </c>
      <c r="K2690" s="4" t="s">
        <v>32</v>
      </c>
      <c r="L2690" s="4" t="s">
        <v>32</v>
      </c>
      <c r="M2690" s="4" t="s">
        <v>33</v>
      </c>
      <c r="N2690" s="4" t="s">
        <v>34</v>
      </c>
      <c r="O2690" s="4" t="s">
        <v>62</v>
      </c>
      <c r="P2690" s="29">
        <v>55250</v>
      </c>
      <c r="Q2690" s="32">
        <v>90</v>
      </c>
      <c r="R2690" s="4" t="s">
        <v>63</v>
      </c>
      <c r="S2690" s="4" t="s">
        <v>5816</v>
      </c>
      <c r="T2690" s="4" t="s">
        <v>5819</v>
      </c>
      <c r="U2690" s="4" t="s">
        <v>51</v>
      </c>
      <c r="V2690" s="4" t="s">
        <v>2195</v>
      </c>
      <c r="W2690" s="4" t="s">
        <v>2196</v>
      </c>
      <c r="X2690" s="4" t="s">
        <v>2197</v>
      </c>
      <c r="Y2690" s="4" t="s">
        <v>90</v>
      </c>
    </row>
    <row r="2691" spans="1:25" ht="12.75" customHeight="1" x14ac:dyDescent="0.2">
      <c r="A2691" s="2">
        <v>12714</v>
      </c>
      <c r="B2691" s="2" t="s">
        <v>6041</v>
      </c>
      <c r="C2691" s="2" t="s">
        <v>26</v>
      </c>
      <c r="D2691" s="2" t="s">
        <v>5267</v>
      </c>
      <c r="E2691" s="3" t="str">
        <f>VLOOKUP(A2691,[1]운영현황_NEW!$B$4:$AA$3661,26,0)</f>
        <v/>
      </c>
      <c r="F2691" s="3" t="str">
        <f>VLOOKUP(G2691,[2]변환기준!$D$1:$E$24,2,0)</f>
        <v>청소년수련시설</v>
      </c>
      <c r="G2691" s="4" t="s">
        <v>28</v>
      </c>
      <c r="H2691" s="4" t="s">
        <v>312</v>
      </c>
      <c r="I2691" s="4" t="s">
        <v>30</v>
      </c>
      <c r="J2691" s="4" t="s">
        <v>31</v>
      </c>
      <c r="K2691" s="4" t="s">
        <v>32</v>
      </c>
      <c r="L2691" s="4" t="s">
        <v>32</v>
      </c>
      <c r="M2691" s="4" t="s">
        <v>33</v>
      </c>
      <c r="N2691" s="4" t="s">
        <v>34</v>
      </c>
      <c r="O2691" s="4" t="s">
        <v>159</v>
      </c>
      <c r="P2691" s="29">
        <v>0</v>
      </c>
      <c r="Q2691" s="32">
        <v>10</v>
      </c>
      <c r="R2691" s="4" t="s">
        <v>36</v>
      </c>
      <c r="S2691" s="4" t="s">
        <v>5816</v>
      </c>
      <c r="T2691" s="4" t="s">
        <v>5819</v>
      </c>
      <c r="U2691" s="4" t="s">
        <v>51</v>
      </c>
      <c r="V2691" s="4" t="s">
        <v>5268</v>
      </c>
      <c r="W2691" s="4" t="s">
        <v>5269</v>
      </c>
      <c r="X2691" s="4" t="s">
        <v>5270</v>
      </c>
      <c r="Y2691" s="4" t="s">
        <v>90</v>
      </c>
    </row>
    <row r="2692" spans="1:25" ht="12.75" customHeight="1" x14ac:dyDescent="0.2">
      <c r="A2692" s="2">
        <v>12709</v>
      </c>
      <c r="B2692" s="2" t="s">
        <v>6042</v>
      </c>
      <c r="C2692" s="7" t="s">
        <v>45</v>
      </c>
      <c r="D2692" s="2" t="s">
        <v>1350</v>
      </c>
      <c r="E2692" s="3" t="str">
        <f>VLOOKUP(A2692,[1]운영현황_NEW!$B$4:$AA$3661,26,0)</f>
        <v/>
      </c>
      <c r="F2692" s="3" t="str">
        <f>VLOOKUP(G2692,[2]변환기준!$D$1:$E$24,2,0)</f>
        <v>청소년수련시설</v>
      </c>
      <c r="G2692" s="4" t="s">
        <v>28</v>
      </c>
      <c r="H2692" s="4" t="s">
        <v>47</v>
      </c>
      <c r="I2692" s="4" t="s">
        <v>30</v>
      </c>
      <c r="J2692" s="4" t="s">
        <v>31</v>
      </c>
      <c r="K2692" s="4" t="s">
        <v>32</v>
      </c>
      <c r="L2692" s="4" t="s">
        <v>32</v>
      </c>
      <c r="M2692" s="4" t="s">
        <v>33</v>
      </c>
      <c r="N2692" s="4" t="s">
        <v>34</v>
      </c>
      <c r="O2692" s="4" t="s">
        <v>48</v>
      </c>
      <c r="P2692" s="29">
        <v>15600</v>
      </c>
      <c r="Q2692" s="32">
        <v>25</v>
      </c>
      <c r="R2692" s="4" t="s">
        <v>36</v>
      </c>
      <c r="S2692" s="4" t="s">
        <v>5816</v>
      </c>
      <c r="T2692" s="4" t="s">
        <v>5819</v>
      </c>
      <c r="U2692" s="4" t="s">
        <v>51</v>
      </c>
      <c r="V2692" s="4" t="s">
        <v>1354</v>
      </c>
      <c r="W2692" s="4" t="s">
        <v>1355</v>
      </c>
      <c r="X2692" s="4" t="s">
        <v>1356</v>
      </c>
      <c r="Y2692" s="4" t="s">
        <v>90</v>
      </c>
    </row>
    <row r="2693" spans="1:25" ht="12.75" customHeight="1" x14ac:dyDescent="0.2">
      <c r="A2693" s="2">
        <v>12708</v>
      </c>
      <c r="B2693" s="2" t="s">
        <v>6043</v>
      </c>
      <c r="C2693" s="2" t="s">
        <v>26</v>
      </c>
      <c r="D2693" s="2" t="s">
        <v>5724</v>
      </c>
      <c r="E2693" s="3" t="str">
        <f>VLOOKUP(A2693,[1]운영현황_NEW!$B$4:$AA$3661,26,0)</f>
        <v/>
      </c>
      <c r="F2693" s="3" t="str">
        <f>VLOOKUP(G2693,[2]변환기준!$D$1:$E$24,2,0)</f>
        <v>청소년수련시설</v>
      </c>
      <c r="G2693" s="4" t="s">
        <v>28</v>
      </c>
      <c r="H2693" s="4" t="s">
        <v>47</v>
      </c>
      <c r="I2693" s="4" t="s">
        <v>30</v>
      </c>
      <c r="J2693" s="4" t="s">
        <v>31</v>
      </c>
      <c r="K2693" s="4" t="s">
        <v>32</v>
      </c>
      <c r="L2693" s="4" t="s">
        <v>32</v>
      </c>
      <c r="M2693" s="4" t="s">
        <v>33</v>
      </c>
      <c r="N2693" s="4" t="s">
        <v>34</v>
      </c>
      <c r="O2693" s="4" t="s">
        <v>35</v>
      </c>
      <c r="P2693" s="29">
        <v>0</v>
      </c>
      <c r="Q2693" s="32">
        <v>30</v>
      </c>
      <c r="R2693" s="4" t="s">
        <v>223</v>
      </c>
      <c r="S2693" s="4" t="s">
        <v>5816</v>
      </c>
      <c r="T2693" s="4" t="s">
        <v>5819</v>
      </c>
      <c r="U2693" s="4" t="s">
        <v>51</v>
      </c>
      <c r="V2693" s="4" t="s">
        <v>5725</v>
      </c>
      <c r="W2693" s="4" t="s">
        <v>5726</v>
      </c>
      <c r="X2693" s="4" t="s">
        <v>5727</v>
      </c>
      <c r="Y2693" s="4" t="s">
        <v>90</v>
      </c>
    </row>
    <row r="2694" spans="1:25" ht="12.75" customHeight="1" x14ac:dyDescent="0.2">
      <c r="A2694" s="2">
        <v>12707</v>
      </c>
      <c r="B2694" s="2" t="s">
        <v>6044</v>
      </c>
      <c r="C2694" s="7" t="s">
        <v>45</v>
      </c>
      <c r="D2694" s="2" t="s">
        <v>834</v>
      </c>
      <c r="E2694" s="3" t="str">
        <f>VLOOKUP(A2694,[1]운영현황_NEW!$B$4:$AA$3661,26,0)</f>
        <v/>
      </c>
      <c r="F2694" s="3" t="str">
        <f>VLOOKUP(G2694,[2]변환기준!$D$1:$E$24,2,0)</f>
        <v>청소년수련시설</v>
      </c>
      <c r="G2694" s="4" t="s">
        <v>237</v>
      </c>
      <c r="H2694" s="4" t="s">
        <v>47</v>
      </c>
      <c r="I2694" s="4" t="s">
        <v>30</v>
      </c>
      <c r="J2694" s="4" t="s">
        <v>31</v>
      </c>
      <c r="K2694" s="4" t="s">
        <v>32</v>
      </c>
      <c r="L2694" s="4" t="s">
        <v>32</v>
      </c>
      <c r="M2694" s="4" t="s">
        <v>33</v>
      </c>
      <c r="N2694" s="4" t="s">
        <v>34</v>
      </c>
      <c r="O2694" s="4" t="s">
        <v>136</v>
      </c>
      <c r="P2694" s="29">
        <v>20000</v>
      </c>
      <c r="Q2694" s="32">
        <v>14</v>
      </c>
      <c r="R2694" s="4" t="s">
        <v>63</v>
      </c>
      <c r="S2694" s="4" t="s">
        <v>5816</v>
      </c>
      <c r="T2694" s="4" t="s">
        <v>5819</v>
      </c>
      <c r="U2694" s="4" t="s">
        <v>51</v>
      </c>
      <c r="V2694" s="4" t="s">
        <v>836</v>
      </c>
      <c r="W2694" s="4" t="s">
        <v>837</v>
      </c>
      <c r="X2694" s="4" t="s">
        <v>838</v>
      </c>
      <c r="Y2694" s="4" t="s">
        <v>90</v>
      </c>
    </row>
    <row r="2695" spans="1:25" ht="12.75" customHeight="1" x14ac:dyDescent="0.2">
      <c r="A2695" s="2">
        <v>12806</v>
      </c>
      <c r="B2695" s="2" t="s">
        <v>6045</v>
      </c>
      <c r="C2695" s="2" t="s">
        <v>213</v>
      </c>
      <c r="D2695" s="2" t="s">
        <v>104</v>
      </c>
      <c r="E2695" s="3" t="str">
        <f>VLOOKUP(A2695,[1]운영현황_NEW!$B$4:$AA$3661,26,0)</f>
        <v/>
      </c>
      <c r="F2695" s="3" t="str">
        <f>VLOOKUP(G2695,[2]변환기준!$D$1:$E$24,2,0)</f>
        <v>청소년수련시설</v>
      </c>
      <c r="G2695" s="4" t="s">
        <v>58</v>
      </c>
      <c r="H2695" s="4" t="s">
        <v>105</v>
      </c>
      <c r="I2695" s="4" t="s">
        <v>30</v>
      </c>
      <c r="J2695" s="4" t="s">
        <v>253</v>
      </c>
      <c r="K2695" s="4" t="s">
        <v>32</v>
      </c>
      <c r="L2695" s="4" t="s">
        <v>61</v>
      </c>
      <c r="M2695" s="4" t="s">
        <v>107</v>
      </c>
      <c r="N2695" s="4" t="s">
        <v>34</v>
      </c>
      <c r="O2695" s="4" t="s">
        <v>108</v>
      </c>
      <c r="P2695" s="29">
        <v>53500</v>
      </c>
      <c r="Q2695" s="32">
        <v>60</v>
      </c>
      <c r="R2695" s="4" t="s">
        <v>386</v>
      </c>
      <c r="S2695" s="4" t="s">
        <v>6046</v>
      </c>
      <c r="T2695" s="4" t="s">
        <v>6047</v>
      </c>
      <c r="U2695" s="4" t="s">
        <v>51</v>
      </c>
      <c r="V2695" s="4" t="s">
        <v>111</v>
      </c>
      <c r="W2695" s="4" t="s">
        <v>112</v>
      </c>
      <c r="X2695" s="4" t="s">
        <v>113</v>
      </c>
      <c r="Y2695" s="4" t="s">
        <v>90</v>
      </c>
    </row>
    <row r="2696" spans="1:25" ht="13.5" customHeight="1" x14ac:dyDescent="0.3">
      <c r="A2696" s="2">
        <v>12815</v>
      </c>
      <c r="B2696" s="2" t="s">
        <v>6048</v>
      </c>
      <c r="C2696" s="2" t="s">
        <v>56</v>
      </c>
      <c r="D2696" s="2" t="s">
        <v>199</v>
      </c>
      <c r="E2696" s="3" t="str">
        <f>VLOOKUP(A2696,[1]운영현황_NEW!$B$4:$AA$3661,26,0)</f>
        <v/>
      </c>
      <c r="F2696" s="3" t="str">
        <f>VLOOKUP(G2696,[2]변환기준!$D$1:$E$24,2,0)</f>
        <v>청소년수련시설</v>
      </c>
      <c r="G2696" s="4" t="s">
        <v>58</v>
      </c>
      <c r="H2696" s="4" t="s">
        <v>75</v>
      </c>
      <c r="I2696" s="4" t="s">
        <v>30</v>
      </c>
      <c r="J2696" s="4" t="s">
        <v>106</v>
      </c>
      <c r="K2696" s="4" t="s">
        <v>61</v>
      </c>
      <c r="L2696" s="4" t="s">
        <v>61</v>
      </c>
      <c r="M2696" s="4" t="s">
        <v>115</v>
      </c>
      <c r="N2696" s="4" t="s">
        <v>34</v>
      </c>
      <c r="O2696" s="4" t="s">
        <v>108</v>
      </c>
      <c r="P2696" s="29">
        <v>95000</v>
      </c>
      <c r="Q2696" s="32">
        <v>340</v>
      </c>
      <c r="R2696" s="4" t="s">
        <v>63</v>
      </c>
      <c r="S2696" s="4" t="s">
        <v>6046</v>
      </c>
      <c r="T2696" s="4" t="s">
        <v>6047</v>
      </c>
      <c r="U2696" s="4" t="s">
        <v>51</v>
      </c>
      <c r="V2696" s="4" t="s">
        <v>200</v>
      </c>
      <c r="W2696" s="4" t="s">
        <v>201</v>
      </c>
      <c r="X2696" s="4" t="s">
        <v>202</v>
      </c>
      <c r="Y2696" s="6" t="s">
        <v>70</v>
      </c>
    </row>
    <row r="2697" spans="1:25" ht="12.75" customHeight="1" x14ac:dyDescent="0.3">
      <c r="A2697" s="2">
        <v>12809</v>
      </c>
      <c r="B2697" s="2" t="s">
        <v>6049</v>
      </c>
      <c r="C2697" s="2" t="s">
        <v>213</v>
      </c>
      <c r="D2697" s="2" t="s">
        <v>3721</v>
      </c>
      <c r="E2697" s="3" t="str">
        <f>VLOOKUP(A2697,[1]운영현황_NEW!$B$4:$AA$3661,26,0)</f>
        <v/>
      </c>
      <c r="F2697" s="3" t="str">
        <f>VLOOKUP(G2697,[2]변환기준!$D$1:$E$24,2,0)</f>
        <v>청소년수련시설</v>
      </c>
      <c r="G2697" s="4" t="s">
        <v>58</v>
      </c>
      <c r="H2697" s="4" t="s">
        <v>312</v>
      </c>
      <c r="I2697" s="4" t="s">
        <v>30</v>
      </c>
      <c r="J2697" s="4" t="s">
        <v>60</v>
      </c>
      <c r="K2697" s="4" t="s">
        <v>61</v>
      </c>
      <c r="L2697" s="4" t="s">
        <v>32</v>
      </c>
      <c r="M2697" s="4" t="s">
        <v>33</v>
      </c>
      <c r="N2697" s="4" t="s">
        <v>2676</v>
      </c>
      <c r="O2697" s="4" t="s">
        <v>62</v>
      </c>
      <c r="P2697" s="29">
        <v>149000</v>
      </c>
      <c r="Q2697" s="32">
        <v>200</v>
      </c>
      <c r="R2697" s="4" t="s">
        <v>36</v>
      </c>
      <c r="S2697" s="4" t="s">
        <v>6046</v>
      </c>
      <c r="T2697" s="4" t="s">
        <v>1352</v>
      </c>
      <c r="U2697" s="4" t="s">
        <v>51</v>
      </c>
      <c r="V2697" s="4" t="s">
        <v>3722</v>
      </c>
      <c r="W2697" s="4" t="s">
        <v>3723</v>
      </c>
      <c r="X2697" s="4" t="s">
        <v>3724</v>
      </c>
      <c r="Y2697" s="6" t="s">
        <v>70</v>
      </c>
    </row>
    <row r="2698" spans="1:25" ht="13.5" customHeight="1" x14ac:dyDescent="0.3">
      <c r="A2698" s="2">
        <v>12763</v>
      </c>
      <c r="B2698" s="2" t="s">
        <v>6050</v>
      </c>
      <c r="C2698" s="2" t="s">
        <v>213</v>
      </c>
      <c r="D2698" s="2" t="s">
        <v>6051</v>
      </c>
      <c r="E2698" s="3" t="str">
        <f>VLOOKUP(A2698,[1]운영현황_NEW!$B$4:$AA$3661,26,0)</f>
        <v/>
      </c>
      <c r="F2698" s="3" t="str">
        <f>VLOOKUP(G2698,[2]변환기준!$D$1:$E$24,2,0)</f>
        <v>청소년수련시설</v>
      </c>
      <c r="G2698" s="4" t="s">
        <v>58</v>
      </c>
      <c r="H2698" s="4" t="s">
        <v>47</v>
      </c>
      <c r="I2698" s="4" t="s">
        <v>30</v>
      </c>
      <c r="J2698" s="4" t="s">
        <v>60</v>
      </c>
      <c r="K2698" s="4" t="s">
        <v>61</v>
      </c>
      <c r="L2698" s="4" t="s">
        <v>32</v>
      </c>
      <c r="M2698" s="4" t="s">
        <v>33</v>
      </c>
      <c r="N2698" s="4" t="s">
        <v>34</v>
      </c>
      <c r="O2698" s="4" t="s">
        <v>62</v>
      </c>
      <c r="P2698" s="29">
        <v>225000</v>
      </c>
      <c r="Q2698" s="32">
        <v>150</v>
      </c>
      <c r="R2698" s="4" t="s">
        <v>63</v>
      </c>
      <c r="S2698" s="4" t="s">
        <v>6046</v>
      </c>
      <c r="T2698" s="4" t="s">
        <v>6052</v>
      </c>
      <c r="U2698" s="4" t="s">
        <v>51</v>
      </c>
      <c r="V2698" s="4" t="s">
        <v>6053</v>
      </c>
      <c r="W2698" s="4" t="s">
        <v>6054</v>
      </c>
      <c r="X2698" s="4" t="s">
        <v>6055</v>
      </c>
      <c r="Y2698" s="6" t="s">
        <v>70</v>
      </c>
    </row>
    <row r="2699" spans="1:25" ht="12.75" customHeight="1" x14ac:dyDescent="0.3">
      <c r="A2699" s="2">
        <v>12818</v>
      </c>
      <c r="B2699" s="2" t="s">
        <v>6056</v>
      </c>
      <c r="C2699" s="2" t="s">
        <v>56</v>
      </c>
      <c r="D2699" s="2" t="s">
        <v>2847</v>
      </c>
      <c r="E2699" s="3" t="str">
        <f>VLOOKUP(A2699,[1]운영현황_NEW!$B$4:$AA$3661,26,0)</f>
        <v/>
      </c>
      <c r="F2699" s="3" t="str">
        <f>VLOOKUP(G2699,[2]변환기준!$D$1:$E$24,2,0)</f>
        <v>청소년수련시설</v>
      </c>
      <c r="G2699" s="4" t="s">
        <v>58</v>
      </c>
      <c r="H2699" s="4" t="s">
        <v>288</v>
      </c>
      <c r="I2699" s="4" t="s">
        <v>30</v>
      </c>
      <c r="J2699" s="4" t="s">
        <v>60</v>
      </c>
      <c r="K2699" s="4" t="s">
        <v>61</v>
      </c>
      <c r="L2699" s="4" t="s">
        <v>32</v>
      </c>
      <c r="M2699" s="4" t="s">
        <v>33</v>
      </c>
      <c r="N2699" s="4" t="s">
        <v>2676</v>
      </c>
      <c r="O2699" s="4" t="s">
        <v>62</v>
      </c>
      <c r="P2699" s="29">
        <v>131000</v>
      </c>
      <c r="Q2699" s="32">
        <v>360</v>
      </c>
      <c r="R2699" s="4" t="s">
        <v>63</v>
      </c>
      <c r="S2699" s="4" t="s">
        <v>6046</v>
      </c>
      <c r="T2699" s="4" t="s">
        <v>6047</v>
      </c>
      <c r="U2699" s="4" t="s">
        <v>51</v>
      </c>
      <c r="V2699" s="4" t="s">
        <v>2848</v>
      </c>
      <c r="W2699" s="4" t="s">
        <v>2849</v>
      </c>
      <c r="X2699" s="4" t="s">
        <v>2850</v>
      </c>
      <c r="Y2699" s="6" t="s">
        <v>70</v>
      </c>
    </row>
    <row r="2700" spans="1:25" ht="12.75" customHeight="1" x14ac:dyDescent="0.3">
      <c r="A2700" s="2">
        <v>12817</v>
      </c>
      <c r="B2700" s="2" t="s">
        <v>6057</v>
      </c>
      <c r="C2700" s="2" t="s">
        <v>56</v>
      </c>
      <c r="D2700" s="2" t="s">
        <v>2516</v>
      </c>
      <c r="E2700" s="3" t="str">
        <f>VLOOKUP(A2700,[1]운영현황_NEW!$B$4:$AA$3661,26,0)</f>
        <v/>
      </c>
      <c r="F2700" s="3" t="str">
        <f>VLOOKUP(G2700,[2]변환기준!$D$1:$E$24,2,0)</f>
        <v>청소년수련시설</v>
      </c>
      <c r="G2700" s="4" t="s">
        <v>58</v>
      </c>
      <c r="H2700" s="4" t="s">
        <v>186</v>
      </c>
      <c r="I2700" s="4" t="s">
        <v>30</v>
      </c>
      <c r="J2700" s="4" t="s">
        <v>60</v>
      </c>
      <c r="K2700" s="4" t="s">
        <v>61</v>
      </c>
      <c r="L2700" s="4" t="s">
        <v>32</v>
      </c>
      <c r="M2700" s="4" t="s">
        <v>33</v>
      </c>
      <c r="N2700" s="4" t="s">
        <v>658</v>
      </c>
      <c r="O2700" s="4" t="s">
        <v>62</v>
      </c>
      <c r="P2700" s="29">
        <v>40000</v>
      </c>
      <c r="Q2700" s="32">
        <v>180</v>
      </c>
      <c r="R2700" s="4" t="s">
        <v>63</v>
      </c>
      <c r="S2700" s="4" t="s">
        <v>6046</v>
      </c>
      <c r="T2700" s="4" t="s">
        <v>6047</v>
      </c>
      <c r="U2700" s="4" t="s">
        <v>51</v>
      </c>
      <c r="V2700" s="4" t="s">
        <v>2517</v>
      </c>
      <c r="W2700" s="4" t="s">
        <v>2518</v>
      </c>
      <c r="X2700" s="4" t="s">
        <v>2519</v>
      </c>
      <c r="Y2700" s="6" t="s">
        <v>70</v>
      </c>
    </row>
    <row r="2701" spans="1:25" ht="12.75" customHeight="1" x14ac:dyDescent="0.3">
      <c r="A2701" s="2">
        <v>12816</v>
      </c>
      <c r="B2701" s="2" t="s">
        <v>6058</v>
      </c>
      <c r="C2701" s="2" t="s">
        <v>56</v>
      </c>
      <c r="D2701" s="2" t="s">
        <v>2516</v>
      </c>
      <c r="E2701" s="3" t="str">
        <f>VLOOKUP(A2701,[1]운영현황_NEW!$B$4:$AA$3661,26,0)</f>
        <v/>
      </c>
      <c r="F2701" s="3" t="str">
        <f>VLOOKUP(G2701,[2]변환기준!$D$1:$E$24,2,0)</f>
        <v>청소년수련시설</v>
      </c>
      <c r="G2701" s="4" t="s">
        <v>58</v>
      </c>
      <c r="H2701" s="4" t="s">
        <v>186</v>
      </c>
      <c r="I2701" s="4" t="s">
        <v>30</v>
      </c>
      <c r="J2701" s="4" t="s">
        <v>60</v>
      </c>
      <c r="K2701" s="4" t="s">
        <v>61</v>
      </c>
      <c r="L2701" s="4" t="s">
        <v>32</v>
      </c>
      <c r="M2701" s="4" t="s">
        <v>33</v>
      </c>
      <c r="N2701" s="4" t="s">
        <v>658</v>
      </c>
      <c r="O2701" s="4" t="s">
        <v>62</v>
      </c>
      <c r="P2701" s="29">
        <v>36000</v>
      </c>
      <c r="Q2701" s="32">
        <v>180</v>
      </c>
      <c r="R2701" s="4" t="s">
        <v>36</v>
      </c>
      <c r="S2701" s="4" t="s">
        <v>6046</v>
      </c>
      <c r="T2701" s="4" t="s">
        <v>6047</v>
      </c>
      <c r="U2701" s="4" t="s">
        <v>51</v>
      </c>
      <c r="V2701" s="4" t="s">
        <v>2517</v>
      </c>
      <c r="W2701" s="4" t="s">
        <v>2518</v>
      </c>
      <c r="X2701" s="4" t="s">
        <v>2519</v>
      </c>
      <c r="Y2701" s="6" t="s">
        <v>70</v>
      </c>
    </row>
    <row r="2702" spans="1:25" ht="15" x14ac:dyDescent="0.3">
      <c r="A2702" s="2">
        <v>12814</v>
      </c>
      <c r="B2702" s="2" t="s">
        <v>6059</v>
      </c>
      <c r="C2702" s="2" t="s">
        <v>56</v>
      </c>
      <c r="D2702" s="2" t="s">
        <v>620</v>
      </c>
      <c r="E2702" s="3" t="str">
        <f>VLOOKUP(A2702,[1]운영현황_NEW!$B$4:$AA$3661,26,0)</f>
        <v/>
      </c>
      <c r="F2702" s="3" t="str">
        <f>VLOOKUP(G2702,[2]변환기준!$D$1:$E$24,2,0)</f>
        <v>청소년수련시설</v>
      </c>
      <c r="G2702" s="4" t="s">
        <v>58</v>
      </c>
      <c r="H2702" s="4" t="s">
        <v>207</v>
      </c>
      <c r="I2702" s="4" t="s">
        <v>30</v>
      </c>
      <c r="J2702" s="4" t="s">
        <v>60</v>
      </c>
      <c r="K2702" s="4" t="s">
        <v>61</v>
      </c>
      <c r="L2702" s="4" t="s">
        <v>32</v>
      </c>
      <c r="M2702" s="4" t="s">
        <v>33</v>
      </c>
      <c r="N2702" s="4" t="s">
        <v>34</v>
      </c>
      <c r="O2702" s="4" t="s">
        <v>62</v>
      </c>
      <c r="P2702" s="29">
        <v>32100</v>
      </c>
      <c r="Q2702" s="32">
        <v>420</v>
      </c>
      <c r="R2702" s="4" t="s">
        <v>36</v>
      </c>
      <c r="S2702" s="4" t="s">
        <v>6046</v>
      </c>
      <c r="T2702" s="4" t="s">
        <v>6047</v>
      </c>
      <c r="U2702" s="4" t="s">
        <v>51</v>
      </c>
      <c r="V2702" s="4" t="s">
        <v>621</v>
      </c>
      <c r="W2702" s="4" t="s">
        <v>622</v>
      </c>
      <c r="X2702" s="4" t="s">
        <v>623</v>
      </c>
      <c r="Y2702" s="6" t="s">
        <v>70</v>
      </c>
    </row>
    <row r="2703" spans="1:25" ht="15" x14ac:dyDescent="0.3">
      <c r="A2703" s="2">
        <v>12805</v>
      </c>
      <c r="B2703" s="2" t="s">
        <v>6060</v>
      </c>
      <c r="C2703" s="2" t="s">
        <v>56</v>
      </c>
      <c r="D2703" s="2" t="s">
        <v>1171</v>
      </c>
      <c r="E2703" s="3" t="str">
        <f>VLOOKUP(A2703,[1]운영현황_NEW!$B$4:$AA$3661,26,0)</f>
        <v/>
      </c>
      <c r="F2703" s="3" t="str">
        <f>VLOOKUP(G2703,[2]변환기준!$D$1:$E$24,2,0)</f>
        <v>청소년수련시설</v>
      </c>
      <c r="G2703" s="4" t="s">
        <v>58</v>
      </c>
      <c r="H2703" s="4" t="s">
        <v>105</v>
      </c>
      <c r="I2703" s="4" t="s">
        <v>30</v>
      </c>
      <c r="J2703" s="4" t="s">
        <v>60</v>
      </c>
      <c r="K2703" s="4" t="s">
        <v>61</v>
      </c>
      <c r="L2703" s="4" t="s">
        <v>32</v>
      </c>
      <c r="M2703" s="4" t="s">
        <v>33</v>
      </c>
      <c r="N2703" s="4" t="s">
        <v>34</v>
      </c>
      <c r="O2703" s="4" t="s">
        <v>62</v>
      </c>
      <c r="P2703" s="29">
        <v>52000</v>
      </c>
      <c r="Q2703" s="32">
        <v>150</v>
      </c>
      <c r="R2703" s="4" t="s">
        <v>63</v>
      </c>
      <c r="S2703" s="4" t="s">
        <v>6046</v>
      </c>
      <c r="T2703" s="4" t="s">
        <v>6047</v>
      </c>
      <c r="U2703" s="4" t="s">
        <v>51</v>
      </c>
      <c r="V2703" s="4" t="s">
        <v>1175</v>
      </c>
      <c r="W2703" s="4" t="s">
        <v>1176</v>
      </c>
      <c r="X2703" s="4" t="s">
        <v>1177</v>
      </c>
      <c r="Y2703" s="6" t="s">
        <v>70</v>
      </c>
    </row>
    <row r="2704" spans="1:25" ht="15" x14ac:dyDescent="0.3">
      <c r="A2704" s="2">
        <v>12804</v>
      </c>
      <c r="B2704" s="2" t="s">
        <v>6061</v>
      </c>
      <c r="C2704" s="2" t="s">
        <v>56</v>
      </c>
      <c r="D2704" s="2" t="s">
        <v>1171</v>
      </c>
      <c r="E2704" s="3" t="str">
        <f>VLOOKUP(A2704,[1]운영현황_NEW!$B$4:$AA$3661,26,0)</f>
        <v/>
      </c>
      <c r="F2704" s="3" t="str">
        <f>VLOOKUP(G2704,[2]변환기준!$D$1:$E$24,2,0)</f>
        <v>청소년수련시설</v>
      </c>
      <c r="G2704" s="4" t="s">
        <v>58</v>
      </c>
      <c r="H2704" s="4" t="s">
        <v>105</v>
      </c>
      <c r="I2704" s="4" t="s">
        <v>30</v>
      </c>
      <c r="J2704" s="4" t="s">
        <v>60</v>
      </c>
      <c r="K2704" s="4" t="s">
        <v>61</v>
      </c>
      <c r="L2704" s="4" t="s">
        <v>32</v>
      </c>
      <c r="M2704" s="4" t="s">
        <v>33</v>
      </c>
      <c r="N2704" s="4" t="s">
        <v>688</v>
      </c>
      <c r="O2704" s="4" t="s">
        <v>62</v>
      </c>
      <c r="P2704" s="29">
        <v>72000</v>
      </c>
      <c r="Q2704" s="32">
        <v>150</v>
      </c>
      <c r="R2704" s="4" t="s">
        <v>63</v>
      </c>
      <c r="S2704" s="4" t="s">
        <v>6046</v>
      </c>
      <c r="T2704" s="4" t="s">
        <v>6047</v>
      </c>
      <c r="U2704" s="4" t="s">
        <v>51</v>
      </c>
      <c r="V2704" s="4" t="s">
        <v>1175</v>
      </c>
      <c r="W2704" s="4" t="s">
        <v>1176</v>
      </c>
      <c r="X2704" s="4" t="s">
        <v>1177</v>
      </c>
      <c r="Y2704" s="6" t="s">
        <v>70</v>
      </c>
    </row>
    <row r="2705" spans="1:25" ht="15" x14ac:dyDescent="0.3">
      <c r="A2705" s="2">
        <v>12803</v>
      </c>
      <c r="B2705" s="2" t="s">
        <v>6062</v>
      </c>
      <c r="C2705" s="2" t="s">
        <v>56</v>
      </c>
      <c r="D2705" s="2" t="s">
        <v>1171</v>
      </c>
      <c r="E2705" s="3" t="str">
        <f>VLOOKUP(A2705,[1]운영현황_NEW!$B$4:$AA$3661,26,0)</f>
        <v/>
      </c>
      <c r="F2705" s="3" t="str">
        <f>VLOOKUP(G2705,[2]변환기준!$D$1:$E$24,2,0)</f>
        <v>청소년수련시설</v>
      </c>
      <c r="G2705" s="4" t="s">
        <v>58</v>
      </c>
      <c r="H2705" s="4" t="s">
        <v>105</v>
      </c>
      <c r="I2705" s="4" t="s">
        <v>30</v>
      </c>
      <c r="J2705" s="4" t="s">
        <v>60</v>
      </c>
      <c r="K2705" s="4" t="s">
        <v>61</v>
      </c>
      <c r="L2705" s="4" t="s">
        <v>32</v>
      </c>
      <c r="M2705" s="4" t="s">
        <v>33</v>
      </c>
      <c r="N2705" s="4" t="s">
        <v>688</v>
      </c>
      <c r="O2705" s="4" t="s">
        <v>35</v>
      </c>
      <c r="P2705" s="29">
        <v>76000</v>
      </c>
      <c r="Q2705" s="32">
        <v>150</v>
      </c>
      <c r="R2705" s="4" t="s">
        <v>36</v>
      </c>
      <c r="S2705" s="4" t="s">
        <v>6046</v>
      </c>
      <c r="T2705" s="4" t="s">
        <v>6047</v>
      </c>
      <c r="U2705" s="4" t="s">
        <v>51</v>
      </c>
      <c r="V2705" s="4" t="s">
        <v>1175</v>
      </c>
      <c r="W2705" s="4" t="s">
        <v>1176</v>
      </c>
      <c r="X2705" s="4" t="s">
        <v>1177</v>
      </c>
      <c r="Y2705" s="6" t="s">
        <v>70</v>
      </c>
    </row>
    <row r="2706" spans="1:25" ht="15" x14ac:dyDescent="0.3">
      <c r="A2706" s="2">
        <v>12802</v>
      </c>
      <c r="B2706" s="2" t="s">
        <v>6063</v>
      </c>
      <c r="C2706" s="2" t="s">
        <v>56</v>
      </c>
      <c r="D2706" s="2" t="s">
        <v>1171</v>
      </c>
      <c r="E2706" s="3" t="str">
        <f>VLOOKUP(A2706,[1]운영현황_NEW!$B$4:$AA$3661,26,0)</f>
        <v/>
      </c>
      <c r="F2706" s="3" t="str">
        <f>VLOOKUP(G2706,[2]변환기준!$D$1:$E$24,2,0)</f>
        <v>청소년수련시설</v>
      </c>
      <c r="G2706" s="4" t="s">
        <v>58</v>
      </c>
      <c r="H2706" s="4" t="s">
        <v>105</v>
      </c>
      <c r="I2706" s="4" t="s">
        <v>30</v>
      </c>
      <c r="J2706" s="4" t="s">
        <v>60</v>
      </c>
      <c r="K2706" s="4" t="s">
        <v>61</v>
      </c>
      <c r="L2706" s="4" t="s">
        <v>32</v>
      </c>
      <c r="M2706" s="4" t="s">
        <v>33</v>
      </c>
      <c r="N2706" s="4" t="s">
        <v>688</v>
      </c>
      <c r="O2706" s="4" t="s">
        <v>159</v>
      </c>
      <c r="P2706" s="29">
        <v>72000</v>
      </c>
      <c r="Q2706" s="32">
        <v>150</v>
      </c>
      <c r="R2706" s="4" t="s">
        <v>36</v>
      </c>
      <c r="S2706" s="4" t="s">
        <v>6046</v>
      </c>
      <c r="T2706" s="4" t="s">
        <v>6047</v>
      </c>
      <c r="U2706" s="4" t="s">
        <v>51</v>
      </c>
      <c r="V2706" s="4" t="s">
        <v>1175</v>
      </c>
      <c r="W2706" s="4" t="s">
        <v>1176</v>
      </c>
      <c r="X2706" s="4" t="s">
        <v>1177</v>
      </c>
      <c r="Y2706" s="6" t="s">
        <v>70</v>
      </c>
    </row>
    <row r="2707" spans="1:25" ht="15" x14ac:dyDescent="0.3">
      <c r="A2707" s="2">
        <v>12795</v>
      </c>
      <c r="B2707" s="2" t="s">
        <v>6064</v>
      </c>
      <c r="C2707" s="2" t="s">
        <v>56</v>
      </c>
      <c r="D2707" s="2" t="s">
        <v>1500</v>
      </c>
      <c r="E2707" s="3" t="str">
        <f>VLOOKUP(A2707,[1]운영현황_NEW!$B$4:$AA$3661,26,0)</f>
        <v/>
      </c>
      <c r="F2707" s="3" t="str">
        <f>VLOOKUP(G2707,[2]변환기준!$D$1:$E$24,2,0)</f>
        <v>청소년수련시설</v>
      </c>
      <c r="G2707" s="4" t="s">
        <v>58</v>
      </c>
      <c r="H2707" s="4" t="s">
        <v>47</v>
      </c>
      <c r="I2707" s="4" t="s">
        <v>30</v>
      </c>
      <c r="J2707" s="4" t="s">
        <v>60</v>
      </c>
      <c r="K2707" s="4" t="s">
        <v>61</v>
      </c>
      <c r="L2707" s="4" t="s">
        <v>32</v>
      </c>
      <c r="M2707" s="4" t="s">
        <v>33</v>
      </c>
      <c r="N2707" s="4" t="s">
        <v>3749</v>
      </c>
      <c r="O2707" s="4" t="s">
        <v>130</v>
      </c>
      <c r="P2707" s="29">
        <v>53200</v>
      </c>
      <c r="Q2707" s="32">
        <v>360</v>
      </c>
      <c r="R2707" s="4" t="s">
        <v>63</v>
      </c>
      <c r="S2707" s="4" t="s">
        <v>6046</v>
      </c>
      <c r="T2707" s="4" t="s">
        <v>6047</v>
      </c>
      <c r="U2707" s="4" t="s">
        <v>51</v>
      </c>
      <c r="V2707" s="4" t="s">
        <v>1502</v>
      </c>
      <c r="W2707" s="4" t="s">
        <v>1503</v>
      </c>
      <c r="X2707" s="4" t="s">
        <v>1504</v>
      </c>
      <c r="Y2707" s="6" t="s">
        <v>70</v>
      </c>
    </row>
    <row r="2708" spans="1:25" ht="15" x14ac:dyDescent="0.3">
      <c r="A2708" s="2">
        <v>12793</v>
      </c>
      <c r="B2708" s="2" t="s">
        <v>6065</v>
      </c>
      <c r="C2708" s="2" t="s">
        <v>56</v>
      </c>
      <c r="D2708" s="2" t="s">
        <v>1461</v>
      </c>
      <c r="E2708" s="3" t="str">
        <f>VLOOKUP(A2708,[1]운영현황_NEW!$B$4:$AA$3661,26,0)</f>
        <v/>
      </c>
      <c r="F2708" s="3" t="str">
        <f>VLOOKUP(G2708,[2]변환기준!$D$1:$E$24,2,0)</f>
        <v>청소년수련시설</v>
      </c>
      <c r="G2708" s="4" t="s">
        <v>58</v>
      </c>
      <c r="H2708" s="4" t="s">
        <v>186</v>
      </c>
      <c r="I2708" s="4" t="s">
        <v>30</v>
      </c>
      <c r="J2708" s="4" t="s">
        <v>60</v>
      </c>
      <c r="K2708" s="4" t="s">
        <v>61</v>
      </c>
      <c r="L2708" s="4" t="s">
        <v>32</v>
      </c>
      <c r="M2708" s="4" t="s">
        <v>33</v>
      </c>
      <c r="N2708" s="4" t="s">
        <v>34</v>
      </c>
      <c r="O2708" s="4" t="s">
        <v>96</v>
      </c>
      <c r="P2708" s="29">
        <v>150200</v>
      </c>
      <c r="Q2708" s="32">
        <v>300</v>
      </c>
      <c r="R2708" s="4" t="s">
        <v>76</v>
      </c>
      <c r="S2708" s="4" t="s">
        <v>6046</v>
      </c>
      <c r="T2708" s="4" t="s">
        <v>6047</v>
      </c>
      <c r="U2708" s="4" t="s">
        <v>51</v>
      </c>
      <c r="V2708" s="4" t="s">
        <v>1462</v>
      </c>
      <c r="W2708" s="4" t="s">
        <v>1463</v>
      </c>
      <c r="X2708" s="4" t="s">
        <v>1464</v>
      </c>
      <c r="Y2708" s="6" t="s">
        <v>70</v>
      </c>
    </row>
    <row r="2709" spans="1:25" ht="15" customHeight="1" x14ac:dyDescent="0.3">
      <c r="A2709" s="2">
        <v>12792</v>
      </c>
      <c r="B2709" s="2" t="s">
        <v>6066</v>
      </c>
      <c r="C2709" s="2" t="s">
        <v>56</v>
      </c>
      <c r="D2709" s="2" t="s">
        <v>1461</v>
      </c>
      <c r="E2709" s="3" t="str">
        <f>VLOOKUP(A2709,[1]운영현황_NEW!$B$4:$AA$3661,26,0)</f>
        <v/>
      </c>
      <c r="F2709" s="3" t="str">
        <f>VLOOKUP(G2709,[2]변환기준!$D$1:$E$24,2,0)</f>
        <v>청소년수련시설</v>
      </c>
      <c r="G2709" s="4" t="s">
        <v>58</v>
      </c>
      <c r="H2709" s="4" t="s">
        <v>186</v>
      </c>
      <c r="I2709" s="4" t="s">
        <v>30</v>
      </c>
      <c r="J2709" s="4" t="s">
        <v>60</v>
      </c>
      <c r="K2709" s="4" t="s">
        <v>61</v>
      </c>
      <c r="L2709" s="4" t="s">
        <v>32</v>
      </c>
      <c r="M2709" s="4" t="s">
        <v>33</v>
      </c>
      <c r="N2709" s="4" t="s">
        <v>34</v>
      </c>
      <c r="O2709" s="4" t="s">
        <v>96</v>
      </c>
      <c r="P2709" s="29">
        <v>150200</v>
      </c>
      <c r="Q2709" s="32">
        <v>300</v>
      </c>
      <c r="R2709" s="4" t="s">
        <v>63</v>
      </c>
      <c r="S2709" s="4" t="s">
        <v>6046</v>
      </c>
      <c r="T2709" s="4" t="s">
        <v>6047</v>
      </c>
      <c r="U2709" s="4" t="s">
        <v>51</v>
      </c>
      <c r="V2709" s="4" t="s">
        <v>1462</v>
      </c>
      <c r="W2709" s="4" t="s">
        <v>1463</v>
      </c>
      <c r="X2709" s="4" t="s">
        <v>1464</v>
      </c>
      <c r="Y2709" s="6" t="s">
        <v>70</v>
      </c>
    </row>
    <row r="2710" spans="1:25" ht="15" customHeight="1" x14ac:dyDescent="0.3">
      <c r="A2710" s="2">
        <v>12791</v>
      </c>
      <c r="B2710" s="2" t="s">
        <v>6067</v>
      </c>
      <c r="C2710" s="2" t="s">
        <v>56</v>
      </c>
      <c r="D2710" s="2" t="s">
        <v>1461</v>
      </c>
      <c r="E2710" s="3" t="str">
        <f>VLOOKUP(A2710,[1]운영현황_NEW!$B$4:$AA$3661,26,0)</f>
        <v/>
      </c>
      <c r="F2710" s="3" t="str">
        <f>VLOOKUP(G2710,[2]변환기준!$D$1:$E$24,2,0)</f>
        <v>청소년수련시설</v>
      </c>
      <c r="G2710" s="4" t="s">
        <v>58</v>
      </c>
      <c r="H2710" s="4" t="s">
        <v>186</v>
      </c>
      <c r="I2710" s="4" t="s">
        <v>30</v>
      </c>
      <c r="J2710" s="4" t="s">
        <v>60</v>
      </c>
      <c r="K2710" s="4" t="s">
        <v>61</v>
      </c>
      <c r="L2710" s="4" t="s">
        <v>32</v>
      </c>
      <c r="M2710" s="4" t="s">
        <v>33</v>
      </c>
      <c r="N2710" s="4" t="s">
        <v>34</v>
      </c>
      <c r="O2710" s="4" t="s">
        <v>96</v>
      </c>
      <c r="P2710" s="29">
        <v>149000</v>
      </c>
      <c r="Q2710" s="32">
        <v>300</v>
      </c>
      <c r="R2710" s="4" t="s">
        <v>36</v>
      </c>
      <c r="S2710" s="4" t="s">
        <v>6046</v>
      </c>
      <c r="T2710" s="4" t="s">
        <v>6047</v>
      </c>
      <c r="U2710" s="4" t="s">
        <v>51</v>
      </c>
      <c r="V2710" s="4" t="s">
        <v>1462</v>
      </c>
      <c r="W2710" s="4" t="s">
        <v>1463</v>
      </c>
      <c r="X2710" s="4" t="s">
        <v>1464</v>
      </c>
      <c r="Y2710" s="6" t="s">
        <v>70</v>
      </c>
    </row>
    <row r="2711" spans="1:25" ht="15" x14ac:dyDescent="0.3">
      <c r="A2711" s="2">
        <v>12790</v>
      </c>
      <c r="B2711" s="2" t="s">
        <v>6068</v>
      </c>
      <c r="C2711" s="2" t="s">
        <v>56</v>
      </c>
      <c r="D2711" s="2" t="s">
        <v>1461</v>
      </c>
      <c r="E2711" s="3" t="str">
        <f>VLOOKUP(A2711,[1]운영현황_NEW!$B$4:$AA$3661,26,0)</f>
        <v/>
      </c>
      <c r="F2711" s="3" t="str">
        <f>VLOOKUP(G2711,[2]변환기준!$D$1:$E$24,2,0)</f>
        <v>청소년수련시설</v>
      </c>
      <c r="G2711" s="4" t="s">
        <v>58</v>
      </c>
      <c r="H2711" s="4" t="s">
        <v>186</v>
      </c>
      <c r="I2711" s="4" t="s">
        <v>30</v>
      </c>
      <c r="J2711" s="4" t="s">
        <v>60</v>
      </c>
      <c r="K2711" s="4" t="s">
        <v>61</v>
      </c>
      <c r="L2711" s="4" t="s">
        <v>32</v>
      </c>
      <c r="M2711" s="4" t="s">
        <v>33</v>
      </c>
      <c r="N2711" s="4" t="s">
        <v>34</v>
      </c>
      <c r="O2711" s="4" t="s">
        <v>96</v>
      </c>
      <c r="P2711" s="29">
        <v>75100</v>
      </c>
      <c r="Q2711" s="32">
        <v>300</v>
      </c>
      <c r="R2711" s="4" t="s">
        <v>76</v>
      </c>
      <c r="S2711" s="4" t="s">
        <v>6046</v>
      </c>
      <c r="T2711" s="4" t="s">
        <v>6047</v>
      </c>
      <c r="U2711" s="4" t="s">
        <v>51</v>
      </c>
      <c r="V2711" s="4" t="s">
        <v>1462</v>
      </c>
      <c r="W2711" s="4" t="s">
        <v>1463</v>
      </c>
      <c r="X2711" s="4" t="s">
        <v>1464</v>
      </c>
      <c r="Y2711" s="6" t="s">
        <v>70</v>
      </c>
    </row>
    <row r="2712" spans="1:25" ht="15" customHeight="1" x14ac:dyDescent="0.3">
      <c r="A2712" s="2">
        <v>12789</v>
      </c>
      <c r="B2712" s="2" t="s">
        <v>6069</v>
      </c>
      <c r="C2712" s="2" t="s">
        <v>56</v>
      </c>
      <c r="D2712" s="2" t="s">
        <v>1461</v>
      </c>
      <c r="E2712" s="3" t="str">
        <f>VLOOKUP(A2712,[1]운영현황_NEW!$B$4:$AA$3661,26,0)</f>
        <v/>
      </c>
      <c r="F2712" s="3" t="str">
        <f>VLOOKUP(G2712,[2]변환기준!$D$1:$E$24,2,0)</f>
        <v>청소년수련시설</v>
      </c>
      <c r="G2712" s="4" t="s">
        <v>58</v>
      </c>
      <c r="H2712" s="4" t="s">
        <v>186</v>
      </c>
      <c r="I2712" s="4" t="s">
        <v>30</v>
      </c>
      <c r="J2712" s="4" t="s">
        <v>60</v>
      </c>
      <c r="K2712" s="4" t="s">
        <v>61</v>
      </c>
      <c r="L2712" s="4" t="s">
        <v>32</v>
      </c>
      <c r="M2712" s="4" t="s">
        <v>33</v>
      </c>
      <c r="N2712" s="4" t="s">
        <v>34</v>
      </c>
      <c r="O2712" s="4" t="s">
        <v>96</v>
      </c>
      <c r="P2712" s="29">
        <v>75100</v>
      </c>
      <c r="Q2712" s="32">
        <v>300</v>
      </c>
      <c r="R2712" s="4" t="s">
        <v>63</v>
      </c>
      <c r="S2712" s="4" t="s">
        <v>6046</v>
      </c>
      <c r="T2712" s="4" t="s">
        <v>6047</v>
      </c>
      <c r="U2712" s="4" t="s">
        <v>51</v>
      </c>
      <c r="V2712" s="4" t="s">
        <v>1462</v>
      </c>
      <c r="W2712" s="4" t="s">
        <v>1463</v>
      </c>
      <c r="X2712" s="4" t="s">
        <v>1464</v>
      </c>
      <c r="Y2712" s="6" t="s">
        <v>70</v>
      </c>
    </row>
    <row r="2713" spans="1:25" ht="15" customHeight="1" x14ac:dyDescent="0.3">
      <c r="A2713" s="2">
        <v>12788</v>
      </c>
      <c r="B2713" s="2" t="s">
        <v>6070</v>
      </c>
      <c r="C2713" s="2" t="s">
        <v>56</v>
      </c>
      <c r="D2713" s="2" t="s">
        <v>1461</v>
      </c>
      <c r="E2713" s="3" t="str">
        <f>VLOOKUP(A2713,[1]운영현황_NEW!$B$4:$AA$3661,26,0)</f>
        <v/>
      </c>
      <c r="F2713" s="3" t="str">
        <f>VLOOKUP(G2713,[2]변환기준!$D$1:$E$24,2,0)</f>
        <v>청소년수련시설</v>
      </c>
      <c r="G2713" s="4" t="s">
        <v>58</v>
      </c>
      <c r="H2713" s="4" t="s">
        <v>186</v>
      </c>
      <c r="I2713" s="4" t="s">
        <v>30</v>
      </c>
      <c r="J2713" s="4" t="s">
        <v>60</v>
      </c>
      <c r="K2713" s="4" t="s">
        <v>61</v>
      </c>
      <c r="L2713" s="4" t="s">
        <v>32</v>
      </c>
      <c r="M2713" s="4" t="s">
        <v>33</v>
      </c>
      <c r="N2713" s="4" t="s">
        <v>34</v>
      </c>
      <c r="O2713" s="4" t="s">
        <v>96</v>
      </c>
      <c r="P2713" s="29">
        <v>74500</v>
      </c>
      <c r="Q2713" s="32">
        <v>300</v>
      </c>
      <c r="R2713" s="4" t="s">
        <v>36</v>
      </c>
      <c r="S2713" s="4" t="s">
        <v>6046</v>
      </c>
      <c r="T2713" s="4" t="s">
        <v>6047</v>
      </c>
      <c r="U2713" s="4" t="s">
        <v>51</v>
      </c>
      <c r="V2713" s="4" t="s">
        <v>1462</v>
      </c>
      <c r="W2713" s="4" t="s">
        <v>1463</v>
      </c>
      <c r="X2713" s="4" t="s">
        <v>1464</v>
      </c>
      <c r="Y2713" s="6" t="s">
        <v>70</v>
      </c>
    </row>
    <row r="2714" spans="1:25" ht="15" customHeight="1" x14ac:dyDescent="0.3">
      <c r="A2714" s="2">
        <v>12787</v>
      </c>
      <c r="B2714" s="2" t="s">
        <v>6071</v>
      </c>
      <c r="C2714" s="2" t="s">
        <v>56</v>
      </c>
      <c r="D2714" s="2" t="s">
        <v>1461</v>
      </c>
      <c r="E2714" s="3" t="str">
        <f>VLOOKUP(A2714,[1]운영현황_NEW!$B$4:$AA$3661,26,0)</f>
        <v/>
      </c>
      <c r="F2714" s="3" t="str">
        <f>VLOOKUP(G2714,[2]변환기준!$D$1:$E$24,2,0)</f>
        <v>청소년수련시설</v>
      </c>
      <c r="G2714" s="4" t="s">
        <v>58</v>
      </c>
      <c r="H2714" s="4" t="s">
        <v>186</v>
      </c>
      <c r="I2714" s="4" t="s">
        <v>30</v>
      </c>
      <c r="J2714" s="4" t="s">
        <v>60</v>
      </c>
      <c r="K2714" s="4" t="s">
        <v>61</v>
      </c>
      <c r="L2714" s="4" t="s">
        <v>32</v>
      </c>
      <c r="M2714" s="4" t="s">
        <v>33</v>
      </c>
      <c r="N2714" s="4" t="s">
        <v>34</v>
      </c>
      <c r="O2714" s="4" t="s">
        <v>96</v>
      </c>
      <c r="P2714" s="29">
        <v>150200</v>
      </c>
      <c r="Q2714" s="32">
        <v>300</v>
      </c>
      <c r="R2714" s="4" t="s">
        <v>76</v>
      </c>
      <c r="S2714" s="4" t="s">
        <v>6046</v>
      </c>
      <c r="T2714" s="4" t="s">
        <v>6047</v>
      </c>
      <c r="U2714" s="4" t="s">
        <v>51</v>
      </c>
      <c r="V2714" s="4" t="s">
        <v>1462</v>
      </c>
      <c r="W2714" s="4" t="s">
        <v>1463</v>
      </c>
      <c r="X2714" s="4" t="s">
        <v>1464</v>
      </c>
      <c r="Y2714" s="6" t="s">
        <v>70</v>
      </c>
    </row>
    <row r="2715" spans="1:25" ht="15" customHeight="1" x14ac:dyDescent="0.3">
      <c r="A2715" s="2">
        <v>12786</v>
      </c>
      <c r="B2715" s="2" t="s">
        <v>6072</v>
      </c>
      <c r="C2715" s="2" t="s">
        <v>56</v>
      </c>
      <c r="D2715" s="2" t="s">
        <v>1461</v>
      </c>
      <c r="E2715" s="3" t="str">
        <f>VLOOKUP(A2715,[1]운영현황_NEW!$B$4:$AA$3661,26,0)</f>
        <v/>
      </c>
      <c r="F2715" s="3" t="str">
        <f>VLOOKUP(G2715,[2]변환기준!$D$1:$E$24,2,0)</f>
        <v>청소년수련시설</v>
      </c>
      <c r="G2715" s="4" t="s">
        <v>58</v>
      </c>
      <c r="H2715" s="4" t="s">
        <v>186</v>
      </c>
      <c r="I2715" s="4" t="s">
        <v>30</v>
      </c>
      <c r="J2715" s="4" t="s">
        <v>60</v>
      </c>
      <c r="K2715" s="4" t="s">
        <v>61</v>
      </c>
      <c r="L2715" s="4" t="s">
        <v>32</v>
      </c>
      <c r="M2715" s="4" t="s">
        <v>33</v>
      </c>
      <c r="N2715" s="4" t="s">
        <v>34</v>
      </c>
      <c r="O2715" s="4" t="s">
        <v>96</v>
      </c>
      <c r="P2715" s="29">
        <v>150200</v>
      </c>
      <c r="Q2715" s="32">
        <v>300</v>
      </c>
      <c r="R2715" s="4" t="s">
        <v>63</v>
      </c>
      <c r="S2715" s="4" t="s">
        <v>6046</v>
      </c>
      <c r="T2715" s="4" t="s">
        <v>6047</v>
      </c>
      <c r="U2715" s="4" t="s">
        <v>51</v>
      </c>
      <c r="V2715" s="4" t="s">
        <v>1462</v>
      </c>
      <c r="W2715" s="4" t="s">
        <v>1463</v>
      </c>
      <c r="X2715" s="4" t="s">
        <v>1464</v>
      </c>
      <c r="Y2715" s="6" t="s">
        <v>70</v>
      </c>
    </row>
    <row r="2716" spans="1:25" ht="15" customHeight="1" x14ac:dyDescent="0.3">
      <c r="A2716" s="2">
        <v>12785</v>
      </c>
      <c r="B2716" s="2" t="s">
        <v>6073</v>
      </c>
      <c r="C2716" s="2" t="s">
        <v>56</v>
      </c>
      <c r="D2716" s="2" t="s">
        <v>1461</v>
      </c>
      <c r="E2716" s="3" t="str">
        <f>VLOOKUP(A2716,[1]운영현황_NEW!$B$4:$AA$3661,26,0)</f>
        <v/>
      </c>
      <c r="F2716" s="3" t="str">
        <f>VLOOKUP(G2716,[2]변환기준!$D$1:$E$24,2,0)</f>
        <v>청소년수련시설</v>
      </c>
      <c r="G2716" s="4" t="s">
        <v>58</v>
      </c>
      <c r="H2716" s="4" t="s">
        <v>186</v>
      </c>
      <c r="I2716" s="4" t="s">
        <v>30</v>
      </c>
      <c r="J2716" s="4" t="s">
        <v>60</v>
      </c>
      <c r="K2716" s="4" t="s">
        <v>61</v>
      </c>
      <c r="L2716" s="4" t="s">
        <v>32</v>
      </c>
      <c r="M2716" s="4" t="s">
        <v>33</v>
      </c>
      <c r="N2716" s="4" t="s">
        <v>34</v>
      </c>
      <c r="O2716" s="4" t="s">
        <v>96</v>
      </c>
      <c r="P2716" s="29">
        <v>149000</v>
      </c>
      <c r="Q2716" s="32">
        <v>300</v>
      </c>
      <c r="R2716" s="4" t="s">
        <v>36</v>
      </c>
      <c r="S2716" s="4" t="s">
        <v>6046</v>
      </c>
      <c r="T2716" s="4" t="s">
        <v>6047</v>
      </c>
      <c r="U2716" s="4" t="s">
        <v>51</v>
      </c>
      <c r="V2716" s="4" t="s">
        <v>1462</v>
      </c>
      <c r="W2716" s="4" t="s">
        <v>1463</v>
      </c>
      <c r="X2716" s="4" t="s">
        <v>1464</v>
      </c>
      <c r="Y2716" s="6" t="s">
        <v>70</v>
      </c>
    </row>
    <row r="2717" spans="1:25" ht="15" customHeight="1" x14ac:dyDescent="0.3">
      <c r="A2717" s="2">
        <v>12784</v>
      </c>
      <c r="B2717" s="2" t="s">
        <v>6074</v>
      </c>
      <c r="C2717" s="2" t="s">
        <v>56</v>
      </c>
      <c r="D2717" s="2" t="s">
        <v>1461</v>
      </c>
      <c r="E2717" s="3" t="str">
        <f>VLOOKUP(A2717,[1]운영현황_NEW!$B$4:$AA$3661,26,0)</f>
        <v/>
      </c>
      <c r="F2717" s="3" t="str">
        <f>VLOOKUP(G2717,[2]변환기준!$D$1:$E$24,2,0)</f>
        <v>청소년수련시설</v>
      </c>
      <c r="G2717" s="4" t="s">
        <v>58</v>
      </c>
      <c r="H2717" s="4" t="s">
        <v>186</v>
      </c>
      <c r="I2717" s="4" t="s">
        <v>30</v>
      </c>
      <c r="J2717" s="4" t="s">
        <v>60</v>
      </c>
      <c r="K2717" s="4" t="s">
        <v>61</v>
      </c>
      <c r="L2717" s="4" t="s">
        <v>32</v>
      </c>
      <c r="M2717" s="4" t="s">
        <v>33</v>
      </c>
      <c r="N2717" s="4" t="s">
        <v>34</v>
      </c>
      <c r="O2717" s="4" t="s">
        <v>96</v>
      </c>
      <c r="P2717" s="29">
        <v>75100</v>
      </c>
      <c r="Q2717" s="32">
        <v>300</v>
      </c>
      <c r="R2717" s="4" t="s">
        <v>76</v>
      </c>
      <c r="S2717" s="4" t="s">
        <v>6046</v>
      </c>
      <c r="T2717" s="4" t="s">
        <v>6047</v>
      </c>
      <c r="U2717" s="4" t="s">
        <v>51</v>
      </c>
      <c r="V2717" s="4" t="s">
        <v>1462</v>
      </c>
      <c r="W2717" s="4" t="s">
        <v>1463</v>
      </c>
      <c r="X2717" s="4" t="s">
        <v>1464</v>
      </c>
      <c r="Y2717" s="6" t="s">
        <v>70</v>
      </c>
    </row>
    <row r="2718" spans="1:25" ht="15" customHeight="1" x14ac:dyDescent="0.3">
      <c r="A2718" s="2">
        <v>12783</v>
      </c>
      <c r="B2718" s="2" t="s">
        <v>6075</v>
      </c>
      <c r="C2718" s="2" t="s">
        <v>56</v>
      </c>
      <c r="D2718" s="2" t="s">
        <v>1461</v>
      </c>
      <c r="E2718" s="3" t="str">
        <f>VLOOKUP(A2718,[1]운영현황_NEW!$B$4:$AA$3661,26,0)</f>
        <v/>
      </c>
      <c r="F2718" s="3" t="str">
        <f>VLOOKUP(G2718,[2]변환기준!$D$1:$E$24,2,0)</f>
        <v>청소년수련시설</v>
      </c>
      <c r="G2718" s="4" t="s">
        <v>58</v>
      </c>
      <c r="H2718" s="4" t="s">
        <v>186</v>
      </c>
      <c r="I2718" s="4" t="s">
        <v>30</v>
      </c>
      <c r="J2718" s="4" t="s">
        <v>60</v>
      </c>
      <c r="K2718" s="4" t="s">
        <v>61</v>
      </c>
      <c r="L2718" s="4" t="s">
        <v>32</v>
      </c>
      <c r="M2718" s="4" t="s">
        <v>33</v>
      </c>
      <c r="N2718" s="4" t="s">
        <v>34</v>
      </c>
      <c r="O2718" s="4" t="s">
        <v>96</v>
      </c>
      <c r="P2718" s="29">
        <v>75100</v>
      </c>
      <c r="Q2718" s="32">
        <v>300</v>
      </c>
      <c r="R2718" s="4" t="s">
        <v>63</v>
      </c>
      <c r="S2718" s="4" t="s">
        <v>6046</v>
      </c>
      <c r="T2718" s="4" t="s">
        <v>6047</v>
      </c>
      <c r="U2718" s="4" t="s">
        <v>51</v>
      </c>
      <c r="V2718" s="4" t="s">
        <v>1462</v>
      </c>
      <c r="W2718" s="4" t="s">
        <v>1463</v>
      </c>
      <c r="X2718" s="4" t="s">
        <v>1464</v>
      </c>
      <c r="Y2718" s="6" t="s">
        <v>70</v>
      </c>
    </row>
    <row r="2719" spans="1:25" ht="15" customHeight="1" x14ac:dyDescent="0.3">
      <c r="A2719" s="2">
        <v>12782</v>
      </c>
      <c r="B2719" s="2" t="s">
        <v>6076</v>
      </c>
      <c r="C2719" s="2" t="s">
        <v>56</v>
      </c>
      <c r="D2719" s="2" t="s">
        <v>1461</v>
      </c>
      <c r="E2719" s="3" t="str">
        <f>VLOOKUP(A2719,[1]운영현황_NEW!$B$4:$AA$3661,26,0)</f>
        <v/>
      </c>
      <c r="F2719" s="3" t="str">
        <f>VLOOKUP(G2719,[2]변환기준!$D$1:$E$24,2,0)</f>
        <v>청소년수련시설</v>
      </c>
      <c r="G2719" s="4" t="s">
        <v>58</v>
      </c>
      <c r="H2719" s="4" t="s">
        <v>186</v>
      </c>
      <c r="I2719" s="4" t="s">
        <v>30</v>
      </c>
      <c r="J2719" s="4" t="s">
        <v>60</v>
      </c>
      <c r="K2719" s="4" t="s">
        <v>61</v>
      </c>
      <c r="L2719" s="4" t="s">
        <v>32</v>
      </c>
      <c r="M2719" s="4" t="s">
        <v>33</v>
      </c>
      <c r="N2719" s="4" t="s">
        <v>34</v>
      </c>
      <c r="O2719" s="4" t="s">
        <v>96</v>
      </c>
      <c r="P2719" s="29">
        <v>74500</v>
      </c>
      <c r="Q2719" s="32">
        <v>300</v>
      </c>
      <c r="R2719" s="4" t="s">
        <v>36</v>
      </c>
      <c r="S2719" s="4" t="s">
        <v>6046</v>
      </c>
      <c r="T2719" s="4" t="s">
        <v>6047</v>
      </c>
      <c r="U2719" s="4" t="s">
        <v>51</v>
      </c>
      <c r="V2719" s="4" t="s">
        <v>1462</v>
      </c>
      <c r="W2719" s="4" t="s">
        <v>1463</v>
      </c>
      <c r="X2719" s="4" t="s">
        <v>1464</v>
      </c>
      <c r="Y2719" s="6" t="s">
        <v>70</v>
      </c>
    </row>
    <row r="2720" spans="1:25" ht="15" customHeight="1" x14ac:dyDescent="0.3">
      <c r="A2720" s="2">
        <v>12775</v>
      </c>
      <c r="B2720" s="2" t="s">
        <v>6077</v>
      </c>
      <c r="C2720" s="2" t="s">
        <v>213</v>
      </c>
      <c r="D2720" s="2" t="s">
        <v>360</v>
      </c>
      <c r="E2720" s="3" t="str">
        <f>VLOOKUP(A2720,[1]운영현황_NEW!$B$4:$AA$3661,26,0)</f>
        <v/>
      </c>
      <c r="F2720" s="3" t="str">
        <f>VLOOKUP(G2720,[2]변환기준!$D$1:$E$24,2,0)</f>
        <v>일반</v>
      </c>
      <c r="G2720" s="4" t="s">
        <v>135</v>
      </c>
      <c r="H2720" s="4" t="s">
        <v>207</v>
      </c>
      <c r="I2720" s="4" t="s">
        <v>30</v>
      </c>
      <c r="J2720" s="4" t="s">
        <v>60</v>
      </c>
      <c r="K2720" s="4" t="s">
        <v>61</v>
      </c>
      <c r="L2720" s="4" t="s">
        <v>32</v>
      </c>
      <c r="M2720" s="4" t="s">
        <v>33</v>
      </c>
      <c r="N2720" s="4" t="s">
        <v>34</v>
      </c>
      <c r="O2720" s="4" t="s">
        <v>62</v>
      </c>
      <c r="P2720" s="29">
        <v>55000</v>
      </c>
      <c r="Q2720" s="32">
        <v>200</v>
      </c>
      <c r="R2720" s="4" t="s">
        <v>76</v>
      </c>
      <c r="S2720" s="4" t="s">
        <v>6046</v>
      </c>
      <c r="T2720" s="4" t="s">
        <v>6047</v>
      </c>
      <c r="U2720" s="4" t="s">
        <v>51</v>
      </c>
      <c r="V2720" s="4" t="s">
        <v>363</v>
      </c>
      <c r="W2720" s="4" t="s">
        <v>364</v>
      </c>
      <c r="X2720" s="4" t="s">
        <v>365</v>
      </c>
      <c r="Y2720" s="6" t="s">
        <v>70</v>
      </c>
    </row>
    <row r="2721" spans="1:25" ht="15" x14ac:dyDescent="0.3">
      <c r="A2721" s="2">
        <v>12767</v>
      </c>
      <c r="B2721" s="2" t="s">
        <v>6078</v>
      </c>
      <c r="C2721" s="2" t="s">
        <v>56</v>
      </c>
      <c r="D2721" s="2" t="s">
        <v>479</v>
      </c>
      <c r="E2721" s="3" t="str">
        <f>VLOOKUP(A2721,[1]운영현황_NEW!$B$4:$AA$3661,26,0)</f>
        <v/>
      </c>
      <c r="F2721" s="3" t="str">
        <f>VLOOKUP(G2721,[2]변환기준!$D$1:$E$24,2,0)</f>
        <v>청소년수련시설</v>
      </c>
      <c r="G2721" s="4" t="s">
        <v>58</v>
      </c>
      <c r="H2721" s="4" t="s">
        <v>59</v>
      </c>
      <c r="I2721" s="4" t="s">
        <v>30</v>
      </c>
      <c r="J2721" s="4" t="s">
        <v>60</v>
      </c>
      <c r="K2721" s="4" t="s">
        <v>61</v>
      </c>
      <c r="L2721" s="4" t="s">
        <v>32</v>
      </c>
      <c r="M2721" s="4" t="s">
        <v>33</v>
      </c>
      <c r="N2721" s="4" t="s">
        <v>34</v>
      </c>
      <c r="O2721" s="4" t="s">
        <v>108</v>
      </c>
      <c r="P2721" s="29">
        <v>247000</v>
      </c>
      <c r="Q2721" s="32">
        <v>500</v>
      </c>
      <c r="R2721" s="4" t="s">
        <v>76</v>
      </c>
      <c r="S2721" s="4" t="s">
        <v>6046</v>
      </c>
      <c r="T2721" s="4" t="s">
        <v>6047</v>
      </c>
      <c r="U2721" s="4" t="s">
        <v>51</v>
      </c>
      <c r="V2721" s="4" t="s">
        <v>481</v>
      </c>
      <c r="W2721" s="4" t="s">
        <v>482</v>
      </c>
      <c r="X2721" s="4" t="s">
        <v>483</v>
      </c>
      <c r="Y2721" s="6" t="s">
        <v>70</v>
      </c>
    </row>
    <row r="2722" spans="1:25" ht="15" customHeight="1" x14ac:dyDescent="0.3">
      <c r="A2722" s="2">
        <v>12760</v>
      </c>
      <c r="B2722" s="2" t="s">
        <v>6079</v>
      </c>
      <c r="C2722" s="2" t="s">
        <v>56</v>
      </c>
      <c r="D2722" s="2" t="s">
        <v>1500</v>
      </c>
      <c r="E2722" s="3" t="str">
        <f>VLOOKUP(A2722,[1]운영현황_NEW!$B$4:$AA$3661,26,0)</f>
        <v/>
      </c>
      <c r="F2722" s="3" t="str">
        <f>VLOOKUP(G2722,[2]변환기준!$D$1:$E$24,2,0)</f>
        <v>청소년수련시설</v>
      </c>
      <c r="G2722" s="4" t="s">
        <v>58</v>
      </c>
      <c r="H2722" s="4" t="s">
        <v>47</v>
      </c>
      <c r="I2722" s="4" t="s">
        <v>30</v>
      </c>
      <c r="J2722" s="4" t="s">
        <v>60</v>
      </c>
      <c r="K2722" s="4" t="s">
        <v>61</v>
      </c>
      <c r="L2722" s="4" t="s">
        <v>32</v>
      </c>
      <c r="M2722" s="4" t="s">
        <v>33</v>
      </c>
      <c r="N2722" s="4" t="s">
        <v>3749</v>
      </c>
      <c r="O2722" s="4" t="s">
        <v>130</v>
      </c>
      <c r="P2722" s="29">
        <v>55400</v>
      </c>
      <c r="Q2722" s="32">
        <v>360</v>
      </c>
      <c r="R2722" s="4" t="s">
        <v>76</v>
      </c>
      <c r="S2722" s="4" t="s">
        <v>6046</v>
      </c>
      <c r="T2722" s="4" t="s">
        <v>6047</v>
      </c>
      <c r="U2722" s="4" t="s">
        <v>51</v>
      </c>
      <c r="V2722" s="4" t="s">
        <v>1502</v>
      </c>
      <c r="W2722" s="4" t="s">
        <v>1503</v>
      </c>
      <c r="X2722" s="4" t="s">
        <v>1504</v>
      </c>
      <c r="Y2722" s="6" t="s">
        <v>70</v>
      </c>
    </row>
    <row r="2723" spans="1:25" ht="15" customHeight="1" x14ac:dyDescent="0.2">
      <c r="A2723" s="2">
        <v>12798</v>
      </c>
      <c r="B2723" s="2" t="s">
        <v>6080</v>
      </c>
      <c r="C2723" s="2" t="s">
        <v>26</v>
      </c>
      <c r="D2723" s="2" t="s">
        <v>3557</v>
      </c>
      <c r="E2723" s="3" t="str">
        <f>VLOOKUP(A2723,[1]운영현황_NEW!$B$4:$AA$3661,26,0)</f>
        <v/>
      </c>
      <c r="F2723" s="3" t="str">
        <f>VLOOKUP(G2723,[2]변환기준!$D$1:$E$24,2,0)</f>
        <v>청소년수련시설</v>
      </c>
      <c r="G2723" s="4" t="s">
        <v>28</v>
      </c>
      <c r="H2723" s="4" t="s">
        <v>176</v>
      </c>
      <c r="I2723" s="4" t="s">
        <v>30</v>
      </c>
      <c r="J2723" s="4" t="s">
        <v>31</v>
      </c>
      <c r="K2723" s="4" t="s">
        <v>32</v>
      </c>
      <c r="L2723" s="4" t="s">
        <v>32</v>
      </c>
      <c r="M2723" s="4" t="s">
        <v>33</v>
      </c>
      <c r="N2723" s="4" t="s">
        <v>34</v>
      </c>
      <c r="O2723" s="4" t="s">
        <v>62</v>
      </c>
      <c r="P2723" s="29">
        <v>0</v>
      </c>
      <c r="Q2723" s="32">
        <v>20</v>
      </c>
      <c r="R2723" s="4" t="s">
        <v>2049</v>
      </c>
      <c r="S2723" s="4" t="s">
        <v>6046</v>
      </c>
      <c r="T2723" s="4" t="s">
        <v>1352</v>
      </c>
      <c r="U2723" s="4" t="s">
        <v>51</v>
      </c>
      <c r="V2723" s="4" t="s">
        <v>3558</v>
      </c>
      <c r="W2723" s="4" t="s">
        <v>3559</v>
      </c>
      <c r="X2723" s="4" t="s">
        <v>3560</v>
      </c>
      <c r="Y2723" s="4" t="s">
        <v>90</v>
      </c>
    </row>
    <row r="2724" spans="1:25" ht="15" customHeight="1" x14ac:dyDescent="0.2">
      <c r="A2724" s="2">
        <v>12797</v>
      </c>
      <c r="B2724" s="2" t="s">
        <v>6081</v>
      </c>
      <c r="C2724" s="2" t="s">
        <v>26</v>
      </c>
      <c r="D2724" s="2" t="s">
        <v>3773</v>
      </c>
      <c r="E2724" s="3" t="str">
        <f>VLOOKUP(A2724,[1]운영현황_NEW!$B$4:$AA$3661,26,0)</f>
        <v/>
      </c>
      <c r="F2724" s="3" t="str">
        <f>VLOOKUP(G2724,[2]변환기준!$D$1:$E$24,2,0)</f>
        <v>청소년수련시설</v>
      </c>
      <c r="G2724" s="4" t="s">
        <v>237</v>
      </c>
      <c r="H2724" s="4" t="s">
        <v>176</v>
      </c>
      <c r="I2724" s="4" t="s">
        <v>30</v>
      </c>
      <c r="J2724" s="4" t="s">
        <v>31</v>
      </c>
      <c r="K2724" s="4" t="s">
        <v>32</v>
      </c>
      <c r="L2724" s="4" t="s">
        <v>32</v>
      </c>
      <c r="M2724" s="4" t="s">
        <v>33</v>
      </c>
      <c r="N2724" s="4" t="s">
        <v>34</v>
      </c>
      <c r="O2724" s="4" t="s">
        <v>96</v>
      </c>
      <c r="P2724" s="29">
        <v>0</v>
      </c>
      <c r="Q2724" s="32">
        <v>20</v>
      </c>
      <c r="R2724" s="4" t="s">
        <v>386</v>
      </c>
      <c r="S2724" s="4" t="s">
        <v>6046</v>
      </c>
      <c r="T2724" s="4" t="s">
        <v>1352</v>
      </c>
      <c r="U2724" s="4" t="s">
        <v>51</v>
      </c>
      <c r="V2724" s="4" t="s">
        <v>3774</v>
      </c>
      <c r="W2724" s="4" t="s">
        <v>3775</v>
      </c>
      <c r="X2724" s="4" t="s">
        <v>3776</v>
      </c>
      <c r="Y2724" s="4" t="s">
        <v>90</v>
      </c>
    </row>
    <row r="2725" spans="1:25" ht="15" customHeight="1" x14ac:dyDescent="0.2">
      <c r="A2725" s="2">
        <v>12794</v>
      </c>
      <c r="B2725" s="2" t="s">
        <v>6082</v>
      </c>
      <c r="C2725" s="7" t="s">
        <v>45</v>
      </c>
      <c r="D2725" s="2" t="s">
        <v>4464</v>
      </c>
      <c r="E2725" s="3" t="str">
        <f>VLOOKUP(A2725,[1]운영현황_NEW!$B$4:$AA$3661,26,0)</f>
        <v/>
      </c>
      <c r="F2725" s="3" t="str">
        <f>VLOOKUP(G2725,[2]변환기준!$D$1:$E$24,2,0)</f>
        <v>청소년수련시설</v>
      </c>
      <c r="G2725" s="4" t="s">
        <v>28</v>
      </c>
      <c r="H2725" s="4" t="s">
        <v>1454</v>
      </c>
      <c r="I2725" s="4" t="s">
        <v>30</v>
      </c>
      <c r="J2725" s="4" t="s">
        <v>31</v>
      </c>
      <c r="K2725" s="4" t="s">
        <v>32</v>
      </c>
      <c r="L2725" s="4" t="s">
        <v>32</v>
      </c>
      <c r="M2725" s="4" t="s">
        <v>33</v>
      </c>
      <c r="N2725" s="4" t="s">
        <v>34</v>
      </c>
      <c r="O2725" s="4" t="s">
        <v>62</v>
      </c>
      <c r="P2725" s="29">
        <v>0</v>
      </c>
      <c r="Q2725" s="32">
        <v>12</v>
      </c>
      <c r="R2725" s="4" t="s">
        <v>36</v>
      </c>
      <c r="S2725" s="4" t="s">
        <v>6046</v>
      </c>
      <c r="T2725" s="4" t="s">
        <v>1352</v>
      </c>
      <c r="U2725" s="4" t="s">
        <v>51</v>
      </c>
      <c r="V2725" s="4" t="s">
        <v>4465</v>
      </c>
      <c r="W2725" s="4" t="s">
        <v>4466</v>
      </c>
      <c r="X2725" s="4" t="s">
        <v>4467</v>
      </c>
      <c r="Y2725" s="4" t="s">
        <v>90</v>
      </c>
    </row>
    <row r="2726" spans="1:25" ht="15" customHeight="1" x14ac:dyDescent="0.3">
      <c r="A2726" s="2">
        <v>12822</v>
      </c>
      <c r="B2726" s="2" t="s">
        <v>6083</v>
      </c>
      <c r="C2726" s="7" t="s">
        <v>45</v>
      </c>
      <c r="D2726" s="2" t="s">
        <v>3908</v>
      </c>
      <c r="E2726" s="3" t="str">
        <f>VLOOKUP(A2726,[1]운영현황_NEW!$B$4:$AA$3661,26,0)</f>
        <v/>
      </c>
      <c r="F2726" s="3" t="str">
        <f>VLOOKUP(G2726,[2]변환기준!$D$1:$E$24,2,0)</f>
        <v>청소년수련시설</v>
      </c>
      <c r="G2726" s="4" t="s">
        <v>237</v>
      </c>
      <c r="H2726" s="4" t="s">
        <v>1454</v>
      </c>
      <c r="I2726" s="4" t="s">
        <v>30</v>
      </c>
      <c r="J2726" s="4" t="s">
        <v>31</v>
      </c>
      <c r="K2726" s="4" t="s">
        <v>32</v>
      </c>
      <c r="L2726" s="4" t="s">
        <v>32</v>
      </c>
      <c r="M2726" s="4" t="s">
        <v>33</v>
      </c>
      <c r="N2726" s="4" t="s">
        <v>34</v>
      </c>
      <c r="O2726" s="4" t="s">
        <v>108</v>
      </c>
      <c r="P2726" s="29">
        <v>0</v>
      </c>
      <c r="Q2726" s="32">
        <v>20</v>
      </c>
      <c r="R2726" s="4" t="s">
        <v>63</v>
      </c>
      <c r="S2726" s="4" t="s">
        <v>6046</v>
      </c>
      <c r="T2726" s="4" t="s">
        <v>6084</v>
      </c>
      <c r="U2726" s="4" t="s">
        <v>51</v>
      </c>
      <c r="V2726" s="4" t="s">
        <v>3909</v>
      </c>
      <c r="W2726" s="4" t="s">
        <v>3910</v>
      </c>
      <c r="X2726" s="4" t="s">
        <v>3911</v>
      </c>
      <c r="Y2726" s="6" t="s">
        <v>70</v>
      </c>
    </row>
    <row r="2727" spans="1:25" ht="15" customHeight="1" x14ac:dyDescent="0.2">
      <c r="A2727" s="2">
        <v>12811</v>
      </c>
      <c r="B2727" s="2" t="s">
        <v>6085</v>
      </c>
      <c r="C2727" s="2" t="s">
        <v>26</v>
      </c>
      <c r="D2727" s="2" t="s">
        <v>3780</v>
      </c>
      <c r="E2727" s="3" t="str">
        <f>VLOOKUP(A2727,[1]운영현황_NEW!$B$4:$AA$3661,26,0)</f>
        <v/>
      </c>
      <c r="F2727" s="3" t="str">
        <f>VLOOKUP(G2727,[2]변환기준!$D$1:$E$24,2,0)</f>
        <v>청소년수련시설</v>
      </c>
      <c r="G2727" s="4" t="s">
        <v>237</v>
      </c>
      <c r="H2727" s="4" t="s">
        <v>312</v>
      </c>
      <c r="I2727" s="4" t="s">
        <v>30</v>
      </c>
      <c r="J2727" s="4" t="s">
        <v>31</v>
      </c>
      <c r="K2727" s="4" t="s">
        <v>32</v>
      </c>
      <c r="L2727" s="4" t="s">
        <v>32</v>
      </c>
      <c r="M2727" s="4" t="s">
        <v>33</v>
      </c>
      <c r="N2727" s="4" t="s">
        <v>34</v>
      </c>
      <c r="O2727" s="4" t="s">
        <v>62</v>
      </c>
      <c r="P2727" s="29">
        <v>0</v>
      </c>
      <c r="Q2727" s="32">
        <v>60</v>
      </c>
      <c r="R2727" s="4" t="s">
        <v>36</v>
      </c>
      <c r="S2727" s="4" t="s">
        <v>6046</v>
      </c>
      <c r="T2727" s="4" t="s">
        <v>6084</v>
      </c>
      <c r="U2727" s="4" t="s">
        <v>51</v>
      </c>
      <c r="V2727" s="4" t="s">
        <v>3781</v>
      </c>
      <c r="W2727" s="4" t="s">
        <v>3781</v>
      </c>
      <c r="X2727" s="4" t="s">
        <v>3782</v>
      </c>
      <c r="Y2727" s="4" t="s">
        <v>90</v>
      </c>
    </row>
    <row r="2728" spans="1:25" ht="15" customHeight="1" x14ac:dyDescent="0.2">
      <c r="A2728" s="2">
        <v>12810</v>
      </c>
      <c r="B2728" s="2" t="s">
        <v>6086</v>
      </c>
      <c r="C2728" s="2" t="s">
        <v>26</v>
      </c>
      <c r="D2728" s="2" t="s">
        <v>3780</v>
      </c>
      <c r="E2728" s="3" t="str">
        <f>VLOOKUP(A2728,[1]운영현황_NEW!$B$4:$AA$3661,26,0)</f>
        <v/>
      </c>
      <c r="F2728" s="3" t="str">
        <f>VLOOKUP(G2728,[2]변환기준!$D$1:$E$24,2,0)</f>
        <v>청소년수련시설</v>
      </c>
      <c r="G2728" s="4" t="s">
        <v>237</v>
      </c>
      <c r="H2728" s="4" t="s">
        <v>312</v>
      </c>
      <c r="I2728" s="4" t="s">
        <v>30</v>
      </c>
      <c r="J2728" s="4" t="s">
        <v>31</v>
      </c>
      <c r="K2728" s="4" t="s">
        <v>32</v>
      </c>
      <c r="L2728" s="4" t="s">
        <v>32</v>
      </c>
      <c r="M2728" s="4" t="s">
        <v>33</v>
      </c>
      <c r="N2728" s="4" t="s">
        <v>326</v>
      </c>
      <c r="O2728" s="4" t="s">
        <v>136</v>
      </c>
      <c r="P2728" s="29">
        <v>0</v>
      </c>
      <c r="Q2728" s="32">
        <v>40</v>
      </c>
      <c r="R2728" s="4" t="s">
        <v>36</v>
      </c>
      <c r="S2728" s="4" t="s">
        <v>6046</v>
      </c>
      <c r="T2728" s="4" t="s">
        <v>6084</v>
      </c>
      <c r="U2728" s="4" t="s">
        <v>51</v>
      </c>
      <c r="V2728" s="4" t="s">
        <v>3781</v>
      </c>
      <c r="W2728" s="4" t="s">
        <v>3781</v>
      </c>
      <c r="X2728" s="4" t="s">
        <v>3782</v>
      </c>
      <c r="Y2728" s="4" t="s">
        <v>90</v>
      </c>
    </row>
    <row r="2729" spans="1:25" ht="15" customHeight="1" x14ac:dyDescent="0.2">
      <c r="A2729" s="2">
        <v>12801</v>
      </c>
      <c r="B2729" s="2" t="s">
        <v>6087</v>
      </c>
      <c r="C2729" s="7" t="s">
        <v>45</v>
      </c>
      <c r="D2729" s="2" t="s">
        <v>1646</v>
      </c>
      <c r="E2729" s="3" t="str">
        <f>VLOOKUP(A2729,[1]운영현황_NEW!$B$4:$AA$3661,26,0)</f>
        <v/>
      </c>
      <c r="F2729" s="3" t="str">
        <f>VLOOKUP(G2729,[2]변환기준!$D$1:$E$24,2,0)</f>
        <v>청소년수련시설</v>
      </c>
      <c r="G2729" s="4" t="s">
        <v>237</v>
      </c>
      <c r="H2729" s="4" t="s">
        <v>105</v>
      </c>
      <c r="I2729" s="4" t="s">
        <v>30</v>
      </c>
      <c r="J2729" s="4" t="s">
        <v>31</v>
      </c>
      <c r="K2729" s="4" t="s">
        <v>32</v>
      </c>
      <c r="L2729" s="4" t="s">
        <v>32</v>
      </c>
      <c r="M2729" s="4" t="s">
        <v>33</v>
      </c>
      <c r="N2729" s="4" t="s">
        <v>34</v>
      </c>
      <c r="O2729" s="4" t="s">
        <v>35</v>
      </c>
      <c r="P2729" s="29">
        <v>0</v>
      </c>
      <c r="Q2729" s="32">
        <v>40</v>
      </c>
      <c r="R2729" s="4" t="s">
        <v>397</v>
      </c>
      <c r="S2729" s="4" t="s">
        <v>6046</v>
      </c>
      <c r="T2729" s="4" t="s">
        <v>6084</v>
      </c>
      <c r="U2729" s="4" t="s">
        <v>51</v>
      </c>
      <c r="V2729" s="4" t="s">
        <v>1647</v>
      </c>
      <c r="W2729" s="4" t="s">
        <v>6088</v>
      </c>
      <c r="X2729" s="4" t="s">
        <v>1649</v>
      </c>
      <c r="Y2729" s="4" t="s">
        <v>90</v>
      </c>
    </row>
    <row r="2730" spans="1:25" ht="15" customHeight="1" x14ac:dyDescent="0.2">
      <c r="A2730" s="2">
        <v>12781</v>
      </c>
      <c r="B2730" s="2" t="s">
        <v>6089</v>
      </c>
      <c r="C2730" s="2" t="s">
        <v>26</v>
      </c>
      <c r="D2730" s="2" t="s">
        <v>1071</v>
      </c>
      <c r="E2730" s="3" t="str">
        <f>VLOOKUP(A2730,[1]운영현황_NEW!$B$4:$AA$3661,26,0)</f>
        <v/>
      </c>
      <c r="F2730" s="3" t="str">
        <f>VLOOKUP(G2730,[2]변환기준!$D$1:$E$24,2,0)</f>
        <v>청소년수련시설</v>
      </c>
      <c r="G2730" s="4" t="s">
        <v>28</v>
      </c>
      <c r="H2730" s="4" t="s">
        <v>1072</v>
      </c>
      <c r="I2730" s="4" t="s">
        <v>30</v>
      </c>
      <c r="J2730" s="4" t="s">
        <v>31</v>
      </c>
      <c r="K2730" s="4" t="s">
        <v>32</v>
      </c>
      <c r="L2730" s="4" t="s">
        <v>32</v>
      </c>
      <c r="M2730" s="4" t="s">
        <v>33</v>
      </c>
      <c r="N2730" s="4" t="s">
        <v>34</v>
      </c>
      <c r="O2730" s="4" t="s">
        <v>96</v>
      </c>
      <c r="P2730" s="29">
        <v>0</v>
      </c>
      <c r="Q2730" s="32">
        <v>10</v>
      </c>
      <c r="R2730" s="4" t="s">
        <v>36</v>
      </c>
      <c r="S2730" s="4" t="s">
        <v>6046</v>
      </c>
      <c r="T2730" s="4" t="s">
        <v>6084</v>
      </c>
      <c r="U2730" s="4" t="s">
        <v>51</v>
      </c>
      <c r="V2730" s="4" t="s">
        <v>1074</v>
      </c>
      <c r="W2730" s="4" t="s">
        <v>1075</v>
      </c>
      <c r="X2730" s="4" t="s">
        <v>1076</v>
      </c>
      <c r="Y2730" s="4" t="s">
        <v>90</v>
      </c>
    </row>
    <row r="2731" spans="1:25" ht="15" customHeight="1" x14ac:dyDescent="0.2">
      <c r="A2731" s="2">
        <v>12780</v>
      </c>
      <c r="B2731" s="2" t="s">
        <v>6090</v>
      </c>
      <c r="C2731" s="2" t="s">
        <v>26</v>
      </c>
      <c r="D2731" s="2" t="s">
        <v>1071</v>
      </c>
      <c r="E2731" s="3" t="str">
        <f>VLOOKUP(A2731,[1]운영현황_NEW!$B$4:$AA$3661,26,0)</f>
        <v/>
      </c>
      <c r="F2731" s="3" t="str">
        <f>VLOOKUP(G2731,[2]변환기준!$D$1:$E$24,2,0)</f>
        <v>청소년수련시설</v>
      </c>
      <c r="G2731" s="4" t="s">
        <v>28</v>
      </c>
      <c r="H2731" s="4" t="s">
        <v>1072</v>
      </c>
      <c r="I2731" s="4" t="s">
        <v>30</v>
      </c>
      <c r="J2731" s="4" t="s">
        <v>31</v>
      </c>
      <c r="K2731" s="4" t="s">
        <v>32</v>
      </c>
      <c r="L2731" s="4" t="s">
        <v>32</v>
      </c>
      <c r="M2731" s="4" t="s">
        <v>33</v>
      </c>
      <c r="N2731" s="4" t="s">
        <v>34</v>
      </c>
      <c r="O2731" s="4" t="s">
        <v>159</v>
      </c>
      <c r="P2731" s="29">
        <v>0</v>
      </c>
      <c r="Q2731" s="32">
        <v>10</v>
      </c>
      <c r="R2731" s="4" t="s">
        <v>270</v>
      </c>
      <c r="S2731" s="4" t="s">
        <v>6046</v>
      </c>
      <c r="T2731" s="4" t="s">
        <v>6084</v>
      </c>
      <c r="U2731" s="4" t="s">
        <v>51</v>
      </c>
      <c r="V2731" s="4" t="s">
        <v>1074</v>
      </c>
      <c r="W2731" s="4" t="s">
        <v>1075</v>
      </c>
      <c r="X2731" s="4" t="s">
        <v>1076</v>
      </c>
      <c r="Y2731" s="4" t="s">
        <v>90</v>
      </c>
    </row>
    <row r="2732" spans="1:25" ht="15" customHeight="1" x14ac:dyDescent="0.2">
      <c r="A2732" s="2">
        <v>12779</v>
      </c>
      <c r="B2732" s="2" t="s">
        <v>6091</v>
      </c>
      <c r="C2732" s="2" t="s">
        <v>26</v>
      </c>
      <c r="D2732" s="2" t="s">
        <v>1071</v>
      </c>
      <c r="E2732" s="3" t="str">
        <f>VLOOKUP(A2732,[1]운영현황_NEW!$B$4:$AA$3661,26,0)</f>
        <v/>
      </c>
      <c r="F2732" s="3" t="str">
        <f>VLOOKUP(G2732,[2]변환기준!$D$1:$E$24,2,0)</f>
        <v>청소년수련시설</v>
      </c>
      <c r="G2732" s="4" t="s">
        <v>28</v>
      </c>
      <c r="H2732" s="4" t="s">
        <v>1072</v>
      </c>
      <c r="I2732" s="4" t="s">
        <v>30</v>
      </c>
      <c r="J2732" s="4" t="s">
        <v>31</v>
      </c>
      <c r="K2732" s="4" t="s">
        <v>32</v>
      </c>
      <c r="L2732" s="4" t="s">
        <v>32</v>
      </c>
      <c r="M2732" s="4" t="s">
        <v>33</v>
      </c>
      <c r="N2732" s="4" t="s">
        <v>34</v>
      </c>
      <c r="O2732" s="4" t="s">
        <v>48</v>
      </c>
      <c r="P2732" s="29">
        <v>0</v>
      </c>
      <c r="Q2732" s="32">
        <v>10</v>
      </c>
      <c r="R2732" s="4" t="s">
        <v>63</v>
      </c>
      <c r="S2732" s="4" t="s">
        <v>6046</v>
      </c>
      <c r="T2732" s="4" t="s">
        <v>6084</v>
      </c>
      <c r="U2732" s="4" t="s">
        <v>51</v>
      </c>
      <c r="V2732" s="4" t="s">
        <v>1074</v>
      </c>
      <c r="W2732" s="4" t="s">
        <v>1075</v>
      </c>
      <c r="X2732" s="4" t="s">
        <v>1076</v>
      </c>
      <c r="Y2732" s="4" t="s">
        <v>90</v>
      </c>
    </row>
    <row r="2733" spans="1:25" ht="15" customHeight="1" x14ac:dyDescent="0.2">
      <c r="A2733" s="2">
        <v>12776</v>
      </c>
      <c r="B2733" s="2" t="s">
        <v>6092</v>
      </c>
      <c r="C2733" s="7" t="s">
        <v>45</v>
      </c>
      <c r="D2733" s="2" t="s">
        <v>5881</v>
      </c>
      <c r="E2733" s="3" t="str">
        <f>VLOOKUP(A2733,[1]운영현황_NEW!$B$4:$AA$3661,26,0)</f>
        <v/>
      </c>
      <c r="F2733" s="3" t="str">
        <f>VLOOKUP(G2733,[2]변환기준!$D$1:$E$24,2,0)</f>
        <v>청소년수련시설</v>
      </c>
      <c r="G2733" s="4" t="s">
        <v>28</v>
      </c>
      <c r="H2733" s="4" t="s">
        <v>207</v>
      </c>
      <c r="I2733" s="4" t="s">
        <v>30</v>
      </c>
      <c r="J2733" s="4" t="s">
        <v>31</v>
      </c>
      <c r="K2733" s="4" t="s">
        <v>32</v>
      </c>
      <c r="L2733" s="4" t="s">
        <v>32</v>
      </c>
      <c r="M2733" s="4" t="s">
        <v>33</v>
      </c>
      <c r="N2733" s="4" t="s">
        <v>34</v>
      </c>
      <c r="O2733" s="4" t="s">
        <v>96</v>
      </c>
      <c r="P2733" s="29">
        <v>0</v>
      </c>
      <c r="Q2733" s="32">
        <v>30</v>
      </c>
      <c r="R2733" s="4" t="s">
        <v>270</v>
      </c>
      <c r="S2733" s="4" t="s">
        <v>6046</v>
      </c>
      <c r="T2733" s="4" t="s">
        <v>6084</v>
      </c>
      <c r="U2733" s="4" t="s">
        <v>51</v>
      </c>
      <c r="V2733" s="4" t="s">
        <v>5882</v>
      </c>
      <c r="W2733" s="4" t="s">
        <v>5883</v>
      </c>
      <c r="X2733" s="4" t="s">
        <v>5884</v>
      </c>
      <c r="Y2733" s="4" t="s">
        <v>90</v>
      </c>
    </row>
    <row r="2734" spans="1:25" ht="15" customHeight="1" x14ac:dyDescent="0.2">
      <c r="A2734" s="2">
        <v>12772</v>
      </c>
      <c r="B2734" s="2" t="s">
        <v>6093</v>
      </c>
      <c r="C2734" s="7" t="s">
        <v>45</v>
      </c>
      <c r="D2734" s="2" t="s">
        <v>4131</v>
      </c>
      <c r="E2734" s="3" t="str">
        <f>VLOOKUP(A2734,[1]운영현황_NEW!$B$4:$AA$3661,26,0)</f>
        <v/>
      </c>
      <c r="F2734" s="3" t="str">
        <f>VLOOKUP(G2734,[2]변환기준!$D$1:$E$24,2,0)</f>
        <v>청소년수련시설</v>
      </c>
      <c r="G2734" s="4" t="s">
        <v>28</v>
      </c>
      <c r="H2734" s="4" t="s">
        <v>428</v>
      </c>
      <c r="I2734" s="4" t="s">
        <v>30</v>
      </c>
      <c r="J2734" s="4" t="s">
        <v>31</v>
      </c>
      <c r="K2734" s="4" t="s">
        <v>32</v>
      </c>
      <c r="L2734" s="4" t="s">
        <v>32</v>
      </c>
      <c r="M2734" s="4" t="s">
        <v>33</v>
      </c>
      <c r="N2734" s="4" t="s">
        <v>281</v>
      </c>
      <c r="O2734" s="4" t="s">
        <v>48</v>
      </c>
      <c r="P2734" s="29">
        <v>0</v>
      </c>
      <c r="Q2734" s="32">
        <v>20</v>
      </c>
      <c r="R2734" s="4" t="s">
        <v>36</v>
      </c>
      <c r="S2734" s="4" t="s">
        <v>6046</v>
      </c>
      <c r="T2734" s="4" t="s">
        <v>6084</v>
      </c>
      <c r="U2734" s="4" t="s">
        <v>51</v>
      </c>
      <c r="V2734" s="4" t="s">
        <v>4132</v>
      </c>
      <c r="W2734" s="4" t="s">
        <v>4133</v>
      </c>
      <c r="X2734" s="4" t="s">
        <v>4134</v>
      </c>
      <c r="Y2734" s="4" t="s">
        <v>90</v>
      </c>
    </row>
    <row r="2735" spans="1:25" ht="13.5" customHeight="1" x14ac:dyDescent="0.2">
      <c r="A2735" s="2" t="s">
        <v>6094</v>
      </c>
      <c r="B2735" s="2" t="s">
        <v>5556</v>
      </c>
      <c r="C2735" s="7" t="s">
        <v>45</v>
      </c>
      <c r="D2735" s="2" t="s">
        <v>3503</v>
      </c>
      <c r="E2735" s="3" t="str">
        <f>VLOOKUP(A2735,[1]운영현황_NEW!$B$4:$AA$3661,26,0)</f>
        <v/>
      </c>
      <c r="F2735" s="3" t="str">
        <f>VLOOKUP(G2735,[2]변환기준!$D$1:$E$24,2,0)</f>
        <v>청소년수련시설</v>
      </c>
      <c r="G2735" s="4" t="s">
        <v>237</v>
      </c>
      <c r="H2735" s="4" t="s">
        <v>176</v>
      </c>
      <c r="I2735" s="4" t="s">
        <v>30</v>
      </c>
      <c r="J2735" s="4" t="s">
        <v>31</v>
      </c>
      <c r="K2735" s="4" t="s">
        <v>32</v>
      </c>
      <c r="L2735" s="4" t="s">
        <v>32</v>
      </c>
      <c r="M2735" s="4" t="s">
        <v>33</v>
      </c>
      <c r="N2735" s="4" t="s">
        <v>34</v>
      </c>
      <c r="O2735" s="4" t="s">
        <v>238</v>
      </c>
      <c r="P2735" s="29">
        <v>0</v>
      </c>
      <c r="Q2735" s="32">
        <v>10</v>
      </c>
      <c r="R2735" s="4" t="s">
        <v>36</v>
      </c>
      <c r="S2735" s="4" t="s">
        <v>6046</v>
      </c>
      <c r="T2735" s="4" t="s">
        <v>6084</v>
      </c>
      <c r="U2735" s="4" t="s">
        <v>51</v>
      </c>
      <c r="V2735" s="4" t="s">
        <v>3504</v>
      </c>
      <c r="W2735" s="4" t="s">
        <v>3505</v>
      </c>
      <c r="X2735" s="4" t="s">
        <v>3506</v>
      </c>
      <c r="Y2735" s="4" t="s">
        <v>90</v>
      </c>
    </row>
    <row r="2736" spans="1:25" ht="15" customHeight="1" x14ac:dyDescent="0.2">
      <c r="A2736" s="2" t="s">
        <v>6095</v>
      </c>
      <c r="B2736" s="2" t="s">
        <v>5324</v>
      </c>
      <c r="C2736" s="2" t="s">
        <v>26</v>
      </c>
      <c r="D2736" s="2" t="s">
        <v>3503</v>
      </c>
      <c r="E2736" s="3" t="str">
        <f>VLOOKUP(A2736,[1]운영현황_NEW!$B$4:$AA$3661,26,0)</f>
        <v/>
      </c>
      <c r="F2736" s="3" t="str">
        <f>VLOOKUP(G2736,[2]변환기준!$D$1:$E$24,2,0)</f>
        <v>청소년수련시설</v>
      </c>
      <c r="G2736" s="4" t="s">
        <v>237</v>
      </c>
      <c r="H2736" s="4" t="s">
        <v>176</v>
      </c>
      <c r="I2736" s="4" t="s">
        <v>30</v>
      </c>
      <c r="J2736" s="4" t="s">
        <v>31</v>
      </c>
      <c r="K2736" s="4" t="s">
        <v>32</v>
      </c>
      <c r="L2736" s="4" t="s">
        <v>32</v>
      </c>
      <c r="M2736" s="4" t="s">
        <v>33</v>
      </c>
      <c r="N2736" s="4" t="s">
        <v>34</v>
      </c>
      <c r="O2736" s="4" t="s">
        <v>35</v>
      </c>
      <c r="P2736" s="29">
        <v>0</v>
      </c>
      <c r="Q2736" s="32">
        <v>10</v>
      </c>
      <c r="R2736" s="4" t="s">
        <v>36</v>
      </c>
      <c r="S2736" s="4" t="s">
        <v>6046</v>
      </c>
      <c r="T2736" s="4" t="s">
        <v>6084</v>
      </c>
      <c r="U2736" s="4" t="s">
        <v>51</v>
      </c>
      <c r="V2736" s="4" t="s">
        <v>3504</v>
      </c>
      <c r="W2736" s="4" t="s">
        <v>3505</v>
      </c>
      <c r="X2736" s="4" t="s">
        <v>3506</v>
      </c>
      <c r="Y2736" s="4" t="s">
        <v>90</v>
      </c>
    </row>
    <row r="2737" spans="1:25" ht="15" customHeight="1" x14ac:dyDescent="0.2">
      <c r="A2737" s="2" t="s">
        <v>6096</v>
      </c>
      <c r="B2737" s="2" t="s">
        <v>5798</v>
      </c>
      <c r="C2737" s="7" t="s">
        <v>45</v>
      </c>
      <c r="D2737" s="2" t="s">
        <v>3503</v>
      </c>
      <c r="E2737" s="3" t="str">
        <f>VLOOKUP(A2737,[1]운영현황_NEW!$B$4:$AA$3661,26,0)</f>
        <v/>
      </c>
      <c r="F2737" s="3" t="str">
        <f>VLOOKUP(G2737,[2]변환기준!$D$1:$E$24,2,0)</f>
        <v>청소년수련시설</v>
      </c>
      <c r="G2737" s="4" t="s">
        <v>237</v>
      </c>
      <c r="H2737" s="4" t="s">
        <v>176</v>
      </c>
      <c r="I2737" s="4" t="s">
        <v>30</v>
      </c>
      <c r="J2737" s="4" t="s">
        <v>31</v>
      </c>
      <c r="K2737" s="4" t="s">
        <v>32</v>
      </c>
      <c r="L2737" s="4" t="s">
        <v>32</v>
      </c>
      <c r="M2737" s="4" t="s">
        <v>33</v>
      </c>
      <c r="N2737" s="4" t="s">
        <v>34</v>
      </c>
      <c r="O2737" s="4" t="s">
        <v>62</v>
      </c>
      <c r="P2737" s="29">
        <v>0</v>
      </c>
      <c r="Q2737" s="32">
        <v>10</v>
      </c>
      <c r="R2737" s="4" t="s">
        <v>36</v>
      </c>
      <c r="S2737" s="4" t="s">
        <v>6046</v>
      </c>
      <c r="T2737" s="4" t="s">
        <v>6084</v>
      </c>
      <c r="U2737" s="4" t="s">
        <v>51</v>
      </c>
      <c r="V2737" s="4" t="s">
        <v>3504</v>
      </c>
      <c r="W2737" s="4" t="s">
        <v>3505</v>
      </c>
      <c r="X2737" s="4" t="s">
        <v>3506</v>
      </c>
      <c r="Y2737" s="4" t="s">
        <v>90</v>
      </c>
    </row>
    <row r="2738" spans="1:25" ht="15" customHeight="1" x14ac:dyDescent="0.2">
      <c r="A2738" s="2">
        <v>12762</v>
      </c>
      <c r="B2738" s="2" t="s">
        <v>6097</v>
      </c>
      <c r="C2738" s="2" t="s">
        <v>26</v>
      </c>
      <c r="D2738" s="2" t="s">
        <v>3578</v>
      </c>
      <c r="E2738" s="3" t="str">
        <f>VLOOKUP(A2738,[1]운영현황_NEW!$B$4:$AA$3661,26,0)</f>
        <v/>
      </c>
      <c r="F2738" s="3" t="str">
        <f>VLOOKUP(G2738,[2]변환기준!$D$1:$E$24,2,0)</f>
        <v>청소년수련시설</v>
      </c>
      <c r="G2738" s="4" t="s">
        <v>28</v>
      </c>
      <c r="H2738" s="4" t="s">
        <v>47</v>
      </c>
      <c r="I2738" s="4" t="s">
        <v>30</v>
      </c>
      <c r="J2738" s="4" t="s">
        <v>31</v>
      </c>
      <c r="K2738" s="4" t="s">
        <v>32</v>
      </c>
      <c r="L2738" s="4" t="s">
        <v>32</v>
      </c>
      <c r="M2738" s="4" t="s">
        <v>33</v>
      </c>
      <c r="N2738" s="4" t="s">
        <v>34</v>
      </c>
      <c r="O2738" s="4" t="s">
        <v>62</v>
      </c>
      <c r="P2738" s="29">
        <v>0</v>
      </c>
      <c r="Q2738" s="32">
        <v>20</v>
      </c>
      <c r="R2738" s="4" t="s">
        <v>36</v>
      </c>
      <c r="S2738" s="4" t="s">
        <v>6046</v>
      </c>
      <c r="T2738" s="4" t="s">
        <v>6084</v>
      </c>
      <c r="U2738" s="4" t="s">
        <v>51</v>
      </c>
      <c r="V2738" s="4" t="s">
        <v>3579</v>
      </c>
      <c r="W2738" s="4" t="s">
        <v>3580</v>
      </c>
      <c r="X2738" s="4" t="s">
        <v>3581</v>
      </c>
      <c r="Y2738" s="4" t="s">
        <v>90</v>
      </c>
    </row>
    <row r="2739" spans="1:25" ht="12.75" customHeight="1" x14ac:dyDescent="0.2">
      <c r="A2739" s="2">
        <v>12761</v>
      </c>
      <c r="B2739" s="2" t="s">
        <v>6098</v>
      </c>
      <c r="C2739" s="7" t="s">
        <v>45</v>
      </c>
      <c r="D2739" s="2" t="s">
        <v>5467</v>
      </c>
      <c r="E2739" s="3" t="str">
        <f>VLOOKUP(A2739,[1]운영현황_NEW!$B$4:$AA$3661,26,0)</f>
        <v/>
      </c>
      <c r="F2739" s="3" t="str">
        <f>VLOOKUP(G2739,[2]변환기준!$D$1:$E$24,2,0)</f>
        <v>청소년수련시설</v>
      </c>
      <c r="G2739" s="4" t="s">
        <v>28</v>
      </c>
      <c r="H2739" s="4" t="s">
        <v>47</v>
      </c>
      <c r="I2739" s="4" t="s">
        <v>30</v>
      </c>
      <c r="J2739" s="4" t="s">
        <v>31</v>
      </c>
      <c r="K2739" s="4" t="s">
        <v>32</v>
      </c>
      <c r="L2739" s="4" t="s">
        <v>32</v>
      </c>
      <c r="M2739" s="4" t="s">
        <v>33</v>
      </c>
      <c r="N2739" s="4" t="s">
        <v>34</v>
      </c>
      <c r="O2739" s="4" t="s">
        <v>136</v>
      </c>
      <c r="P2739" s="29">
        <v>0</v>
      </c>
      <c r="Q2739" s="32">
        <v>15</v>
      </c>
      <c r="R2739" s="4" t="s">
        <v>223</v>
      </c>
      <c r="S2739" s="4" t="s">
        <v>6046</v>
      </c>
      <c r="T2739" s="4" t="s">
        <v>6084</v>
      </c>
      <c r="U2739" s="4" t="s">
        <v>51</v>
      </c>
      <c r="V2739" s="4" t="s">
        <v>5468</v>
      </c>
      <c r="W2739" s="4" t="s">
        <v>5469</v>
      </c>
      <c r="X2739" s="4" t="s">
        <v>5470</v>
      </c>
      <c r="Y2739" s="4" t="s">
        <v>90</v>
      </c>
    </row>
    <row r="2740" spans="1:25" ht="12.75" customHeight="1" x14ac:dyDescent="0.2">
      <c r="A2740" s="2">
        <v>12807</v>
      </c>
      <c r="B2740" s="2" t="s">
        <v>6099</v>
      </c>
      <c r="C2740" s="2" t="s">
        <v>26</v>
      </c>
      <c r="D2740" s="2" t="s">
        <v>6100</v>
      </c>
      <c r="E2740" s="3" t="str">
        <f>VLOOKUP(A2740,[1]운영현황_NEW!$B$4:$AA$3661,26,0)</f>
        <v/>
      </c>
      <c r="F2740" s="3" t="str">
        <f>VLOOKUP(G2740,[2]변환기준!$D$1:$E$24,2,0)</f>
        <v>청소년수련시설</v>
      </c>
      <c r="G2740" s="4" t="s">
        <v>237</v>
      </c>
      <c r="H2740" s="4" t="s">
        <v>105</v>
      </c>
      <c r="I2740" s="4" t="s">
        <v>30</v>
      </c>
      <c r="J2740" s="4" t="s">
        <v>31</v>
      </c>
      <c r="K2740" s="4" t="s">
        <v>32</v>
      </c>
      <c r="L2740" s="4" t="s">
        <v>32</v>
      </c>
      <c r="M2740" s="4" t="s">
        <v>33</v>
      </c>
      <c r="N2740" s="4" t="s">
        <v>34</v>
      </c>
      <c r="O2740" s="4" t="s">
        <v>130</v>
      </c>
      <c r="P2740" s="29">
        <v>0</v>
      </c>
      <c r="Q2740" s="32">
        <v>6</v>
      </c>
      <c r="R2740" s="4" t="s">
        <v>36</v>
      </c>
      <c r="S2740" s="4" t="s">
        <v>6046</v>
      </c>
      <c r="T2740" s="4" t="s">
        <v>6052</v>
      </c>
      <c r="U2740" s="4" t="s">
        <v>51</v>
      </c>
      <c r="V2740" s="4" t="s">
        <v>6101</v>
      </c>
      <c r="W2740" s="4" t="s">
        <v>6102</v>
      </c>
      <c r="X2740" s="4" t="s">
        <v>6103</v>
      </c>
      <c r="Y2740" s="4" t="s">
        <v>90</v>
      </c>
    </row>
    <row r="2741" spans="1:25" ht="15" customHeight="1" x14ac:dyDescent="0.2">
      <c r="A2741" s="2">
        <v>12800</v>
      </c>
      <c r="B2741" s="2" t="s">
        <v>6104</v>
      </c>
      <c r="C2741" s="7" t="s">
        <v>45</v>
      </c>
      <c r="D2741" s="2" t="s">
        <v>6105</v>
      </c>
      <c r="E2741" s="3" t="str">
        <f>VLOOKUP(A2741,[1]운영현황_NEW!$B$4:$AA$3661,26,0)</f>
        <v/>
      </c>
      <c r="F2741" s="3" t="str">
        <f>VLOOKUP(G2741,[2]변환기준!$D$1:$E$24,2,0)</f>
        <v>청소년수련시설</v>
      </c>
      <c r="G2741" s="4" t="s">
        <v>237</v>
      </c>
      <c r="H2741" s="4" t="s">
        <v>105</v>
      </c>
      <c r="I2741" s="4" t="s">
        <v>30</v>
      </c>
      <c r="J2741" s="4" t="s">
        <v>31</v>
      </c>
      <c r="K2741" s="4" t="s">
        <v>32</v>
      </c>
      <c r="L2741" s="4" t="s">
        <v>32</v>
      </c>
      <c r="M2741" s="4" t="s">
        <v>33</v>
      </c>
      <c r="N2741" s="4" t="s">
        <v>34</v>
      </c>
      <c r="O2741" s="4" t="s">
        <v>35</v>
      </c>
      <c r="P2741" s="29">
        <v>0</v>
      </c>
      <c r="Q2741" s="32">
        <v>15</v>
      </c>
      <c r="R2741" s="4" t="s">
        <v>270</v>
      </c>
      <c r="S2741" s="4" t="s">
        <v>6046</v>
      </c>
      <c r="T2741" s="4" t="s">
        <v>6052</v>
      </c>
      <c r="U2741" s="4" t="s">
        <v>51</v>
      </c>
      <c r="V2741" s="4" t="s">
        <v>6106</v>
      </c>
      <c r="W2741" s="4" t="s">
        <v>6107</v>
      </c>
      <c r="X2741" s="4" t="s">
        <v>6108</v>
      </c>
      <c r="Y2741" s="4" t="s">
        <v>90</v>
      </c>
    </row>
    <row r="2742" spans="1:25" ht="15" customHeight="1" x14ac:dyDescent="0.2">
      <c r="A2742" s="2">
        <v>12771</v>
      </c>
      <c r="B2742" s="2" t="s">
        <v>6109</v>
      </c>
      <c r="C2742" s="2" t="s">
        <v>26</v>
      </c>
      <c r="D2742" s="2" t="s">
        <v>3780</v>
      </c>
      <c r="E2742" s="3" t="str">
        <f>VLOOKUP(A2742,[1]운영현황_NEW!$B$4:$AA$3661,26,0)</f>
        <v/>
      </c>
      <c r="F2742" s="3" t="str">
        <f>VLOOKUP(G2742,[2]변환기준!$D$1:$E$24,2,0)</f>
        <v>청소년수련시설</v>
      </c>
      <c r="G2742" s="4" t="s">
        <v>237</v>
      </c>
      <c r="H2742" s="4" t="s">
        <v>312</v>
      </c>
      <c r="I2742" s="4" t="s">
        <v>30</v>
      </c>
      <c r="J2742" s="4" t="s">
        <v>31</v>
      </c>
      <c r="K2742" s="4" t="s">
        <v>32</v>
      </c>
      <c r="L2742" s="4" t="s">
        <v>32</v>
      </c>
      <c r="M2742" s="4" t="s">
        <v>33</v>
      </c>
      <c r="N2742" s="4" t="s">
        <v>34</v>
      </c>
      <c r="O2742" s="4" t="s">
        <v>48</v>
      </c>
      <c r="P2742" s="29">
        <v>0</v>
      </c>
      <c r="Q2742" s="32">
        <v>30</v>
      </c>
      <c r="R2742" s="4" t="s">
        <v>223</v>
      </c>
      <c r="S2742" s="4" t="s">
        <v>6046</v>
      </c>
      <c r="T2742" s="4" t="s">
        <v>6052</v>
      </c>
      <c r="U2742" s="4" t="s">
        <v>51</v>
      </c>
      <c r="V2742" s="4" t="s">
        <v>3781</v>
      </c>
      <c r="W2742" s="4" t="s">
        <v>3781</v>
      </c>
      <c r="X2742" s="4" t="s">
        <v>3782</v>
      </c>
      <c r="Y2742" s="4" t="s">
        <v>90</v>
      </c>
    </row>
    <row r="2743" spans="1:25" ht="15" customHeight="1" x14ac:dyDescent="0.3">
      <c r="A2743" s="2">
        <v>12769</v>
      </c>
      <c r="B2743" s="2" t="s">
        <v>6110</v>
      </c>
      <c r="C2743" s="2" t="s">
        <v>26</v>
      </c>
      <c r="D2743" s="2" t="s">
        <v>3470</v>
      </c>
      <c r="E2743" s="3" t="str">
        <f>VLOOKUP(A2743,[1]운영현황_NEW!$B$4:$AA$3661,26,0)</f>
        <v/>
      </c>
      <c r="F2743" s="3" t="str">
        <f>VLOOKUP(G2743,[2]변환기준!$D$1:$E$24,2,0)</f>
        <v>청소년수련시설</v>
      </c>
      <c r="G2743" s="4" t="s">
        <v>28</v>
      </c>
      <c r="H2743" s="4" t="s">
        <v>105</v>
      </c>
      <c r="I2743" s="4" t="s">
        <v>30</v>
      </c>
      <c r="J2743" s="4" t="s">
        <v>31</v>
      </c>
      <c r="K2743" s="4" t="s">
        <v>32</v>
      </c>
      <c r="L2743" s="4" t="s">
        <v>32</v>
      </c>
      <c r="M2743" s="4" t="s">
        <v>33</v>
      </c>
      <c r="N2743" s="4" t="s">
        <v>34</v>
      </c>
      <c r="O2743" s="4" t="s">
        <v>130</v>
      </c>
      <c r="P2743" s="29">
        <v>0</v>
      </c>
      <c r="Q2743" s="32">
        <v>100</v>
      </c>
      <c r="R2743" s="4" t="s">
        <v>63</v>
      </c>
      <c r="S2743" s="4" t="s">
        <v>6046</v>
      </c>
      <c r="T2743" s="4" t="s">
        <v>6052</v>
      </c>
      <c r="U2743" s="4" t="s">
        <v>51</v>
      </c>
      <c r="V2743" s="4" t="s">
        <v>3471</v>
      </c>
      <c r="W2743" s="4" t="s">
        <v>3472</v>
      </c>
      <c r="X2743" s="4" t="s">
        <v>3473</v>
      </c>
      <c r="Y2743" s="6" t="s">
        <v>70</v>
      </c>
    </row>
    <row r="2744" spans="1:25" ht="15" customHeight="1" x14ac:dyDescent="0.2">
      <c r="A2744" s="2">
        <v>12768</v>
      </c>
      <c r="B2744" s="2" t="s">
        <v>6111</v>
      </c>
      <c r="C2744" s="2" t="s">
        <v>26</v>
      </c>
      <c r="D2744" s="2" t="s">
        <v>4164</v>
      </c>
      <c r="E2744" s="3" t="str">
        <f>VLOOKUP(A2744,[1]운영현황_NEW!$B$4:$AA$3661,26,0)</f>
        <v/>
      </c>
      <c r="F2744" s="3" t="str">
        <f>VLOOKUP(G2744,[2]변환기준!$D$1:$E$24,2,0)</f>
        <v>청소년수련시설</v>
      </c>
      <c r="G2744" s="4" t="s">
        <v>28</v>
      </c>
      <c r="H2744" s="4" t="s">
        <v>105</v>
      </c>
      <c r="I2744" s="4" t="s">
        <v>30</v>
      </c>
      <c r="J2744" s="4" t="s">
        <v>31</v>
      </c>
      <c r="K2744" s="4" t="s">
        <v>32</v>
      </c>
      <c r="L2744" s="4" t="s">
        <v>32</v>
      </c>
      <c r="M2744" s="4" t="s">
        <v>33</v>
      </c>
      <c r="N2744" s="4" t="s">
        <v>34</v>
      </c>
      <c r="O2744" s="4" t="s">
        <v>35</v>
      </c>
      <c r="P2744" s="29">
        <v>0</v>
      </c>
      <c r="Q2744" s="32">
        <v>15</v>
      </c>
      <c r="R2744" s="4" t="s">
        <v>223</v>
      </c>
      <c r="S2744" s="4" t="s">
        <v>6046</v>
      </c>
      <c r="T2744" s="4" t="s">
        <v>6052</v>
      </c>
      <c r="U2744" s="4" t="s">
        <v>51</v>
      </c>
      <c r="V2744" s="4" t="s">
        <v>4165</v>
      </c>
      <c r="W2744" s="4" t="s">
        <v>4166</v>
      </c>
      <c r="X2744" s="4" t="s">
        <v>4167</v>
      </c>
      <c r="Y2744" s="4" t="s">
        <v>90</v>
      </c>
    </row>
    <row r="2745" spans="1:25" ht="15" customHeight="1" x14ac:dyDescent="0.2">
      <c r="A2745" s="2">
        <v>12759</v>
      </c>
      <c r="B2745" s="2" t="s">
        <v>6112</v>
      </c>
      <c r="C2745" s="7" t="s">
        <v>45</v>
      </c>
      <c r="D2745" s="2" t="s">
        <v>6113</v>
      </c>
      <c r="E2745" s="3" t="str">
        <f>VLOOKUP(A2745,[1]운영현황_NEW!$B$4:$AA$3661,26,0)</f>
        <v/>
      </c>
      <c r="F2745" s="3" t="str">
        <f>VLOOKUP(G2745,[2]변환기준!$D$1:$E$24,2,0)</f>
        <v>청소년수련시설</v>
      </c>
      <c r="G2745" s="4" t="s">
        <v>28</v>
      </c>
      <c r="H2745" s="4" t="s">
        <v>95</v>
      </c>
      <c r="I2745" s="4" t="s">
        <v>30</v>
      </c>
      <c r="J2745" s="4" t="s">
        <v>31</v>
      </c>
      <c r="K2745" s="4" t="s">
        <v>32</v>
      </c>
      <c r="L2745" s="4" t="s">
        <v>32</v>
      </c>
      <c r="M2745" s="4" t="s">
        <v>33</v>
      </c>
      <c r="N2745" s="4" t="s">
        <v>34</v>
      </c>
      <c r="O2745" s="4" t="s">
        <v>48</v>
      </c>
      <c r="P2745" s="29">
        <v>15000</v>
      </c>
      <c r="Q2745" s="32">
        <v>10</v>
      </c>
      <c r="R2745" s="4" t="s">
        <v>36</v>
      </c>
      <c r="S2745" s="4" t="s">
        <v>6046</v>
      </c>
      <c r="T2745" s="4" t="s">
        <v>6052</v>
      </c>
      <c r="U2745" s="4" t="s">
        <v>51</v>
      </c>
      <c r="V2745" s="4" t="s">
        <v>6114</v>
      </c>
      <c r="W2745" s="4" t="s">
        <v>6115</v>
      </c>
      <c r="X2745" s="4" t="s">
        <v>6116</v>
      </c>
      <c r="Y2745" s="4" t="s">
        <v>90</v>
      </c>
    </row>
    <row r="2746" spans="1:25" ht="12.75" customHeight="1" x14ac:dyDescent="0.3">
      <c r="A2746" s="2" t="s">
        <v>6117</v>
      </c>
      <c r="B2746" s="2" t="s">
        <v>6118</v>
      </c>
      <c r="C2746" s="7" t="s">
        <v>150</v>
      </c>
      <c r="D2746" s="2" t="s">
        <v>5061</v>
      </c>
      <c r="E2746" s="3" t="str">
        <f>VLOOKUP(A2746,[1]운영현황_NEW!$B$4:$AA$3661,26,0)</f>
        <v/>
      </c>
      <c r="F2746" s="3" t="str">
        <f>VLOOKUP(G2746,[2]변환기준!$D$1:$E$24,2,0)</f>
        <v>청소년수련시설</v>
      </c>
      <c r="G2746" s="4" t="s">
        <v>58</v>
      </c>
      <c r="H2746" s="4" t="s">
        <v>207</v>
      </c>
      <c r="I2746" s="6" t="s">
        <v>299</v>
      </c>
      <c r="J2746" s="4" t="s">
        <v>31</v>
      </c>
      <c r="K2746" s="4" t="s">
        <v>32</v>
      </c>
      <c r="L2746" s="4" t="s">
        <v>32</v>
      </c>
      <c r="M2746" s="4"/>
      <c r="N2746" s="4" t="s">
        <v>34</v>
      </c>
      <c r="O2746" s="4" t="s">
        <v>35</v>
      </c>
      <c r="P2746" s="29">
        <v>0</v>
      </c>
      <c r="Q2746" s="32">
        <v>140</v>
      </c>
      <c r="R2746" s="4" t="s">
        <v>63</v>
      </c>
      <c r="S2746" s="4" t="s">
        <v>6046</v>
      </c>
      <c r="T2746" s="4" t="s">
        <v>6052</v>
      </c>
      <c r="U2746" s="4" t="s">
        <v>51</v>
      </c>
      <c r="V2746" s="4" t="s">
        <v>5062</v>
      </c>
      <c r="W2746" s="4" t="s">
        <v>5063</v>
      </c>
      <c r="X2746" s="4" t="s">
        <v>5064</v>
      </c>
      <c r="Y2746" s="6" t="s">
        <v>70</v>
      </c>
    </row>
    <row r="2747" spans="1:25" ht="12.75" customHeight="1" x14ac:dyDescent="0.3">
      <c r="A2747" s="2" t="s">
        <v>6119</v>
      </c>
      <c r="B2747" s="2" t="s">
        <v>6120</v>
      </c>
      <c r="C2747" s="7" t="s">
        <v>150</v>
      </c>
      <c r="D2747" s="2" t="s">
        <v>5061</v>
      </c>
      <c r="E2747" s="3" t="str">
        <f>VLOOKUP(A2747,[1]운영현황_NEW!$B$4:$AA$3661,26,0)</f>
        <v/>
      </c>
      <c r="F2747" s="3" t="str">
        <f>VLOOKUP(G2747,[2]변환기준!$D$1:$E$24,2,0)</f>
        <v>청소년수련시설</v>
      </c>
      <c r="G2747" s="4" t="s">
        <v>58</v>
      </c>
      <c r="H2747" s="4" t="s">
        <v>207</v>
      </c>
      <c r="I2747" s="6" t="s">
        <v>299</v>
      </c>
      <c r="J2747" s="4" t="s">
        <v>31</v>
      </c>
      <c r="K2747" s="4" t="s">
        <v>32</v>
      </c>
      <c r="L2747" s="4" t="s">
        <v>32</v>
      </c>
      <c r="M2747" s="4"/>
      <c r="N2747" s="4" t="s">
        <v>34</v>
      </c>
      <c r="O2747" s="4" t="s">
        <v>35</v>
      </c>
      <c r="P2747" s="29">
        <v>0</v>
      </c>
      <c r="Q2747" s="32">
        <v>40</v>
      </c>
      <c r="R2747" s="4" t="s">
        <v>36</v>
      </c>
      <c r="S2747" s="4" t="s">
        <v>6046</v>
      </c>
      <c r="T2747" s="4" t="s">
        <v>6052</v>
      </c>
      <c r="U2747" s="4" t="s">
        <v>51</v>
      </c>
      <c r="V2747" s="4" t="s">
        <v>5062</v>
      </c>
      <c r="W2747" s="4" t="s">
        <v>5063</v>
      </c>
      <c r="X2747" s="4" t="s">
        <v>5064</v>
      </c>
      <c r="Y2747" s="6" t="s">
        <v>70</v>
      </c>
    </row>
    <row r="2748" spans="1:25" ht="15" x14ac:dyDescent="0.3">
      <c r="A2748" s="2" t="s">
        <v>6121</v>
      </c>
      <c r="B2748" s="2" t="s">
        <v>6122</v>
      </c>
      <c r="C2748" s="7" t="s">
        <v>150</v>
      </c>
      <c r="D2748" s="2" t="s">
        <v>5061</v>
      </c>
      <c r="E2748" s="3" t="str">
        <f>VLOOKUP(A2748,[1]운영현황_NEW!$B$4:$AA$3661,26,0)</f>
        <v/>
      </c>
      <c r="F2748" s="3" t="str">
        <f>VLOOKUP(G2748,[2]변환기준!$D$1:$E$24,2,0)</f>
        <v>청소년수련시설</v>
      </c>
      <c r="G2748" s="4" t="s">
        <v>58</v>
      </c>
      <c r="H2748" s="4" t="s">
        <v>207</v>
      </c>
      <c r="I2748" s="6" t="s">
        <v>299</v>
      </c>
      <c r="J2748" s="4" t="s">
        <v>31</v>
      </c>
      <c r="K2748" s="4" t="s">
        <v>32</v>
      </c>
      <c r="L2748" s="4" t="s">
        <v>32</v>
      </c>
      <c r="M2748" s="4"/>
      <c r="N2748" s="4" t="s">
        <v>34</v>
      </c>
      <c r="O2748" s="4" t="s">
        <v>35</v>
      </c>
      <c r="P2748" s="29">
        <v>0</v>
      </c>
      <c r="Q2748" s="32">
        <v>100</v>
      </c>
      <c r="R2748" s="4" t="s">
        <v>76</v>
      </c>
      <c r="S2748" s="4" t="s">
        <v>6046</v>
      </c>
      <c r="T2748" s="4" t="s">
        <v>6052</v>
      </c>
      <c r="U2748" s="4" t="s">
        <v>51</v>
      </c>
      <c r="V2748" s="4" t="s">
        <v>5062</v>
      </c>
      <c r="W2748" s="4" t="s">
        <v>5063</v>
      </c>
      <c r="X2748" s="4" t="s">
        <v>5064</v>
      </c>
      <c r="Y2748" s="6" t="s">
        <v>70</v>
      </c>
    </row>
    <row r="2749" spans="1:25" ht="12.75" customHeight="1" x14ac:dyDescent="0.3">
      <c r="A2749" s="2" t="s">
        <v>6123</v>
      </c>
      <c r="B2749" s="2" t="s">
        <v>6124</v>
      </c>
      <c r="C2749" s="7" t="s">
        <v>150</v>
      </c>
      <c r="D2749" s="2" t="s">
        <v>5061</v>
      </c>
      <c r="E2749" s="3" t="str">
        <f>VLOOKUP(A2749,[1]운영현황_NEW!$B$4:$AA$3661,26,0)</f>
        <v/>
      </c>
      <c r="F2749" s="3" t="str">
        <f>VLOOKUP(G2749,[2]변환기준!$D$1:$E$24,2,0)</f>
        <v>청소년수련시설</v>
      </c>
      <c r="G2749" s="4" t="s">
        <v>58</v>
      </c>
      <c r="H2749" s="4" t="s">
        <v>207</v>
      </c>
      <c r="I2749" s="6" t="s">
        <v>299</v>
      </c>
      <c r="J2749" s="4" t="s">
        <v>31</v>
      </c>
      <c r="K2749" s="4" t="s">
        <v>32</v>
      </c>
      <c r="L2749" s="4" t="s">
        <v>32</v>
      </c>
      <c r="M2749" s="4"/>
      <c r="N2749" s="4" t="s">
        <v>34</v>
      </c>
      <c r="O2749" s="4" t="s">
        <v>35</v>
      </c>
      <c r="P2749" s="29">
        <v>0</v>
      </c>
      <c r="Q2749" s="32">
        <v>140</v>
      </c>
      <c r="R2749" s="4" t="s">
        <v>76</v>
      </c>
      <c r="S2749" s="4" t="s">
        <v>6046</v>
      </c>
      <c r="T2749" s="4" t="s">
        <v>6052</v>
      </c>
      <c r="U2749" s="4" t="s">
        <v>51</v>
      </c>
      <c r="V2749" s="4" t="s">
        <v>5062</v>
      </c>
      <c r="W2749" s="4" t="s">
        <v>5063</v>
      </c>
      <c r="X2749" s="4" t="s">
        <v>5064</v>
      </c>
      <c r="Y2749" s="6" t="s">
        <v>70</v>
      </c>
    </row>
    <row r="2750" spans="1:25" ht="13.5" customHeight="1" x14ac:dyDescent="0.2">
      <c r="A2750" s="3">
        <v>12770</v>
      </c>
      <c r="B2750" s="3" t="s">
        <v>6125</v>
      </c>
      <c r="C2750" s="7" t="s">
        <v>45</v>
      </c>
      <c r="D2750" s="3" t="s">
        <v>3470</v>
      </c>
      <c r="E2750" s="3" t="s">
        <v>34</v>
      </c>
      <c r="F2750" s="3" t="s">
        <v>206</v>
      </c>
      <c r="G2750" s="3" t="s">
        <v>28</v>
      </c>
      <c r="H2750" s="3" t="s">
        <v>105</v>
      </c>
      <c r="I2750" s="3" t="s">
        <v>30</v>
      </c>
      <c r="J2750" s="3" t="s">
        <v>31</v>
      </c>
      <c r="K2750" s="3" t="s">
        <v>32</v>
      </c>
      <c r="L2750" s="3" t="s">
        <v>32</v>
      </c>
      <c r="M2750" s="3" t="s">
        <v>33</v>
      </c>
      <c r="N2750" s="3" t="s">
        <v>34</v>
      </c>
      <c r="O2750" s="3" t="s">
        <v>48</v>
      </c>
      <c r="P2750" s="30">
        <v>0</v>
      </c>
      <c r="Q2750" s="33">
        <v>20</v>
      </c>
      <c r="R2750" s="5" t="s">
        <v>36</v>
      </c>
      <c r="S2750" s="3" t="s">
        <v>6046</v>
      </c>
      <c r="T2750" s="3" t="s">
        <v>6052</v>
      </c>
      <c r="U2750" s="3" t="s">
        <v>51</v>
      </c>
      <c r="V2750" s="3" t="s">
        <v>3471</v>
      </c>
      <c r="W2750" s="3" t="s">
        <v>3472</v>
      </c>
      <c r="X2750" s="3" t="s">
        <v>3473</v>
      </c>
      <c r="Y2750" s="7" t="s">
        <v>90</v>
      </c>
    </row>
    <row r="2751" spans="1:25" ht="15" x14ac:dyDescent="0.3">
      <c r="A2751" s="2" t="s">
        <v>6126</v>
      </c>
      <c r="B2751" s="2" t="s">
        <v>6127</v>
      </c>
      <c r="C2751" s="7" t="s">
        <v>150</v>
      </c>
      <c r="D2751" s="2" t="s">
        <v>373</v>
      </c>
      <c r="E2751" s="3" t="str">
        <f>VLOOKUP(A2751,[1]운영현황_NEW!$B$4:$AA$3661,26,0)</f>
        <v/>
      </c>
      <c r="F2751" s="3" t="str">
        <f>VLOOKUP(G2751,[2]변환기준!$D$1:$E$24,2,0)</f>
        <v>청소년수련시설</v>
      </c>
      <c r="G2751" s="4" t="s">
        <v>58</v>
      </c>
      <c r="H2751" s="4" t="s">
        <v>207</v>
      </c>
      <c r="I2751" s="6" t="s">
        <v>299</v>
      </c>
      <c r="J2751" s="4" t="s">
        <v>31</v>
      </c>
      <c r="K2751" s="4" t="s">
        <v>32</v>
      </c>
      <c r="L2751" s="4" t="s">
        <v>32</v>
      </c>
      <c r="M2751" s="4"/>
      <c r="N2751" s="4" t="s">
        <v>34</v>
      </c>
      <c r="O2751" s="4" t="s">
        <v>108</v>
      </c>
      <c r="P2751" s="29">
        <v>0</v>
      </c>
      <c r="Q2751" s="32">
        <v>50</v>
      </c>
      <c r="R2751" s="4" t="s">
        <v>36</v>
      </c>
      <c r="S2751" s="4" t="s">
        <v>6046</v>
      </c>
      <c r="T2751" s="4" t="s">
        <v>6047</v>
      </c>
      <c r="U2751" s="4" t="s">
        <v>51</v>
      </c>
      <c r="V2751" s="4" t="s">
        <v>375</v>
      </c>
      <c r="W2751" s="4" t="s">
        <v>376</v>
      </c>
      <c r="X2751" s="4" t="s">
        <v>377</v>
      </c>
      <c r="Y2751" s="6" t="s">
        <v>70</v>
      </c>
    </row>
    <row r="2752" spans="1:25" ht="15" x14ac:dyDescent="0.3">
      <c r="A2752" s="2" t="s">
        <v>6128</v>
      </c>
      <c r="B2752" s="2" t="s">
        <v>6129</v>
      </c>
      <c r="C2752" s="7" t="s">
        <v>150</v>
      </c>
      <c r="D2752" s="2" t="s">
        <v>4115</v>
      </c>
      <c r="E2752" s="3" t="str">
        <f>VLOOKUP(A2752,[1]운영현황_NEW!$B$4:$AA$3661,26,0)</f>
        <v/>
      </c>
      <c r="F2752" s="3" t="str">
        <f>VLOOKUP(G2752,[2]변환기준!$D$1:$E$24,2,0)</f>
        <v>청소년수련시설</v>
      </c>
      <c r="G2752" s="4" t="s">
        <v>58</v>
      </c>
      <c r="H2752" s="4" t="s">
        <v>288</v>
      </c>
      <c r="I2752" s="6" t="s">
        <v>299</v>
      </c>
      <c r="J2752" s="4" t="s">
        <v>31</v>
      </c>
      <c r="K2752" s="4" t="s">
        <v>32</v>
      </c>
      <c r="L2752" s="4" t="s">
        <v>32</v>
      </c>
      <c r="M2752" s="4"/>
      <c r="N2752" s="4" t="s">
        <v>34</v>
      </c>
      <c r="O2752" s="4" t="s">
        <v>62</v>
      </c>
      <c r="P2752" s="29">
        <v>0</v>
      </c>
      <c r="Q2752" s="32">
        <v>59</v>
      </c>
      <c r="R2752" s="4" t="s">
        <v>36</v>
      </c>
      <c r="S2752" s="4" t="s">
        <v>6046</v>
      </c>
      <c r="T2752" s="4" t="s">
        <v>6047</v>
      </c>
      <c r="U2752" s="4" t="s">
        <v>51</v>
      </c>
      <c r="V2752" s="4" t="s">
        <v>4116</v>
      </c>
      <c r="W2752" s="4" t="s">
        <v>4117</v>
      </c>
      <c r="X2752" s="4" t="s">
        <v>4118</v>
      </c>
      <c r="Y2752" s="6" t="s">
        <v>70</v>
      </c>
    </row>
    <row r="2753" spans="1:25" ht="15" x14ac:dyDescent="0.3">
      <c r="A2753" s="2" t="s">
        <v>6130</v>
      </c>
      <c r="B2753" s="2" t="s">
        <v>6131</v>
      </c>
      <c r="C2753" s="7" t="s">
        <v>150</v>
      </c>
      <c r="D2753" s="2" t="s">
        <v>4115</v>
      </c>
      <c r="E2753" s="3" t="str">
        <f>VLOOKUP(A2753,[1]운영현황_NEW!$B$4:$AA$3661,26,0)</f>
        <v/>
      </c>
      <c r="F2753" s="3" t="str">
        <f>VLOOKUP(G2753,[2]변환기준!$D$1:$E$24,2,0)</f>
        <v>청소년수련시설</v>
      </c>
      <c r="G2753" s="4" t="s">
        <v>58</v>
      </c>
      <c r="H2753" s="4" t="s">
        <v>288</v>
      </c>
      <c r="I2753" s="6" t="s">
        <v>299</v>
      </c>
      <c r="J2753" s="4" t="s">
        <v>31</v>
      </c>
      <c r="K2753" s="4" t="s">
        <v>32</v>
      </c>
      <c r="L2753" s="4" t="s">
        <v>32</v>
      </c>
      <c r="M2753" s="4"/>
      <c r="N2753" s="4" t="s">
        <v>34</v>
      </c>
      <c r="O2753" s="4" t="s">
        <v>62</v>
      </c>
      <c r="P2753" s="29">
        <v>0</v>
      </c>
      <c r="Q2753" s="32">
        <v>59</v>
      </c>
      <c r="R2753" s="4" t="s">
        <v>63</v>
      </c>
      <c r="S2753" s="4" t="s">
        <v>6046</v>
      </c>
      <c r="T2753" s="4" t="s">
        <v>6047</v>
      </c>
      <c r="U2753" s="4" t="s">
        <v>51</v>
      </c>
      <c r="V2753" s="4" t="s">
        <v>4116</v>
      </c>
      <c r="W2753" s="4" t="s">
        <v>4117</v>
      </c>
      <c r="X2753" s="4" t="s">
        <v>4118</v>
      </c>
      <c r="Y2753" s="6" t="s">
        <v>70</v>
      </c>
    </row>
    <row r="2754" spans="1:25" ht="15" customHeight="1" x14ac:dyDescent="0.3">
      <c r="A2754" s="2" t="s">
        <v>6132</v>
      </c>
      <c r="B2754" s="2" t="s">
        <v>6133</v>
      </c>
      <c r="C2754" s="7" t="s">
        <v>150</v>
      </c>
      <c r="D2754" s="2" t="s">
        <v>4115</v>
      </c>
      <c r="E2754" s="3" t="str">
        <f>VLOOKUP(A2754,[1]운영현황_NEW!$B$4:$AA$3661,26,0)</f>
        <v/>
      </c>
      <c r="F2754" s="3" t="str">
        <f>VLOOKUP(G2754,[2]변환기준!$D$1:$E$24,2,0)</f>
        <v>청소년수련시설</v>
      </c>
      <c r="G2754" s="4" t="s">
        <v>58</v>
      </c>
      <c r="H2754" s="4" t="s">
        <v>288</v>
      </c>
      <c r="I2754" s="6" t="s">
        <v>299</v>
      </c>
      <c r="J2754" s="4" t="s">
        <v>31</v>
      </c>
      <c r="K2754" s="4" t="s">
        <v>32</v>
      </c>
      <c r="L2754" s="4" t="s">
        <v>32</v>
      </c>
      <c r="M2754" s="4"/>
      <c r="N2754" s="4" t="s">
        <v>34</v>
      </c>
      <c r="O2754" s="4" t="s">
        <v>62</v>
      </c>
      <c r="P2754" s="29">
        <v>0</v>
      </c>
      <c r="Q2754" s="32">
        <v>59</v>
      </c>
      <c r="R2754" s="4" t="s">
        <v>76</v>
      </c>
      <c r="S2754" s="4" t="s">
        <v>6046</v>
      </c>
      <c r="T2754" s="4" t="s">
        <v>6047</v>
      </c>
      <c r="U2754" s="4" t="s">
        <v>51</v>
      </c>
      <c r="V2754" s="4" t="s">
        <v>4116</v>
      </c>
      <c r="W2754" s="4" t="s">
        <v>4117</v>
      </c>
      <c r="X2754" s="4" t="s">
        <v>4118</v>
      </c>
      <c r="Y2754" s="6" t="s">
        <v>70</v>
      </c>
    </row>
    <row r="2755" spans="1:25" ht="15" customHeight="1" x14ac:dyDescent="0.3">
      <c r="A2755" s="2" t="s">
        <v>6134</v>
      </c>
      <c r="B2755" s="2" t="s">
        <v>6135</v>
      </c>
      <c r="C2755" s="7" t="s">
        <v>150</v>
      </c>
      <c r="D2755" s="2" t="s">
        <v>4115</v>
      </c>
      <c r="E2755" s="3" t="str">
        <f>VLOOKUP(A2755,[1]운영현황_NEW!$B$4:$AA$3661,26,0)</f>
        <v/>
      </c>
      <c r="F2755" s="3" t="str">
        <f>VLOOKUP(G2755,[2]변환기준!$D$1:$E$24,2,0)</f>
        <v>청소년수련시설</v>
      </c>
      <c r="G2755" s="4" t="s">
        <v>58</v>
      </c>
      <c r="H2755" s="4" t="s">
        <v>288</v>
      </c>
      <c r="I2755" s="6" t="s">
        <v>299</v>
      </c>
      <c r="J2755" s="4" t="s">
        <v>31</v>
      </c>
      <c r="K2755" s="4" t="s">
        <v>32</v>
      </c>
      <c r="L2755" s="4" t="s">
        <v>32</v>
      </c>
      <c r="M2755" s="4"/>
      <c r="N2755" s="4" t="s">
        <v>34</v>
      </c>
      <c r="O2755" s="4" t="s">
        <v>62</v>
      </c>
      <c r="P2755" s="29">
        <v>0</v>
      </c>
      <c r="Q2755" s="32">
        <v>280</v>
      </c>
      <c r="R2755" s="4" t="s">
        <v>36</v>
      </c>
      <c r="S2755" s="4" t="s">
        <v>6046</v>
      </c>
      <c r="T2755" s="4" t="s">
        <v>6047</v>
      </c>
      <c r="U2755" s="4" t="s">
        <v>51</v>
      </c>
      <c r="V2755" s="4" t="s">
        <v>4116</v>
      </c>
      <c r="W2755" s="4" t="s">
        <v>4117</v>
      </c>
      <c r="X2755" s="4" t="s">
        <v>4118</v>
      </c>
      <c r="Y2755" s="6" t="s">
        <v>70</v>
      </c>
    </row>
    <row r="2756" spans="1:25" ht="15" customHeight="1" x14ac:dyDescent="0.3">
      <c r="A2756" s="2" t="s">
        <v>6136</v>
      </c>
      <c r="B2756" s="2" t="s">
        <v>6137</v>
      </c>
      <c r="C2756" s="7" t="s">
        <v>150</v>
      </c>
      <c r="D2756" s="2" t="s">
        <v>4115</v>
      </c>
      <c r="E2756" s="3" t="str">
        <f>VLOOKUP(A2756,[1]운영현황_NEW!$B$4:$AA$3661,26,0)</f>
        <v/>
      </c>
      <c r="F2756" s="3" t="str">
        <f>VLOOKUP(G2756,[2]변환기준!$D$1:$E$24,2,0)</f>
        <v>청소년수련시설</v>
      </c>
      <c r="G2756" s="4" t="s">
        <v>58</v>
      </c>
      <c r="H2756" s="4" t="s">
        <v>288</v>
      </c>
      <c r="I2756" s="6" t="s">
        <v>299</v>
      </c>
      <c r="J2756" s="4" t="s">
        <v>31</v>
      </c>
      <c r="K2756" s="4" t="s">
        <v>32</v>
      </c>
      <c r="L2756" s="4" t="s">
        <v>32</v>
      </c>
      <c r="M2756" s="4"/>
      <c r="N2756" s="4" t="s">
        <v>34</v>
      </c>
      <c r="O2756" s="4" t="s">
        <v>62</v>
      </c>
      <c r="P2756" s="29">
        <v>0</v>
      </c>
      <c r="Q2756" s="32">
        <v>280</v>
      </c>
      <c r="R2756" s="4" t="s">
        <v>63</v>
      </c>
      <c r="S2756" s="4" t="s">
        <v>6046</v>
      </c>
      <c r="T2756" s="4" t="s">
        <v>6047</v>
      </c>
      <c r="U2756" s="4" t="s">
        <v>51</v>
      </c>
      <c r="V2756" s="4" t="s">
        <v>4116</v>
      </c>
      <c r="W2756" s="4" t="s">
        <v>4117</v>
      </c>
      <c r="X2756" s="4" t="s">
        <v>4118</v>
      </c>
      <c r="Y2756" s="6" t="s">
        <v>70</v>
      </c>
    </row>
    <row r="2757" spans="1:25" ht="15" customHeight="1" x14ac:dyDescent="0.3">
      <c r="A2757" s="2" t="s">
        <v>6138</v>
      </c>
      <c r="B2757" s="2" t="s">
        <v>6139</v>
      </c>
      <c r="C2757" s="7" t="s">
        <v>150</v>
      </c>
      <c r="D2757" s="2" t="s">
        <v>4115</v>
      </c>
      <c r="E2757" s="3" t="str">
        <f>VLOOKUP(A2757,[1]운영현황_NEW!$B$4:$AA$3661,26,0)</f>
        <v/>
      </c>
      <c r="F2757" s="3" t="str">
        <f>VLOOKUP(G2757,[2]변환기준!$D$1:$E$24,2,0)</f>
        <v>청소년수련시설</v>
      </c>
      <c r="G2757" s="4" t="s">
        <v>58</v>
      </c>
      <c r="H2757" s="4" t="s">
        <v>288</v>
      </c>
      <c r="I2757" s="6" t="s">
        <v>299</v>
      </c>
      <c r="J2757" s="4" t="s">
        <v>31</v>
      </c>
      <c r="K2757" s="4" t="s">
        <v>32</v>
      </c>
      <c r="L2757" s="4" t="s">
        <v>32</v>
      </c>
      <c r="M2757" s="4"/>
      <c r="N2757" s="4" t="s">
        <v>34</v>
      </c>
      <c r="O2757" s="4" t="s">
        <v>62</v>
      </c>
      <c r="P2757" s="29">
        <v>0</v>
      </c>
      <c r="Q2757" s="32">
        <v>280</v>
      </c>
      <c r="R2757" s="4" t="s">
        <v>76</v>
      </c>
      <c r="S2757" s="4" t="s">
        <v>6046</v>
      </c>
      <c r="T2757" s="4" t="s">
        <v>6047</v>
      </c>
      <c r="U2757" s="4" t="s">
        <v>51</v>
      </c>
      <c r="V2757" s="4" t="s">
        <v>4116</v>
      </c>
      <c r="W2757" s="4" t="s">
        <v>4117</v>
      </c>
      <c r="X2757" s="4" t="s">
        <v>4118</v>
      </c>
      <c r="Y2757" s="6" t="s">
        <v>70</v>
      </c>
    </row>
    <row r="2758" spans="1:25" ht="15" customHeight="1" x14ac:dyDescent="0.3">
      <c r="A2758" s="2" t="s">
        <v>6140</v>
      </c>
      <c r="B2758" s="2" t="s">
        <v>6141</v>
      </c>
      <c r="C2758" s="7" t="s">
        <v>150</v>
      </c>
      <c r="D2758" s="2" t="s">
        <v>4115</v>
      </c>
      <c r="E2758" s="3" t="str">
        <f>VLOOKUP(A2758,[1]운영현황_NEW!$B$4:$AA$3661,26,0)</f>
        <v/>
      </c>
      <c r="F2758" s="3" t="str">
        <f>VLOOKUP(G2758,[2]변환기준!$D$1:$E$24,2,0)</f>
        <v>청소년수련시설</v>
      </c>
      <c r="G2758" s="4" t="s">
        <v>58</v>
      </c>
      <c r="H2758" s="4" t="s">
        <v>288</v>
      </c>
      <c r="I2758" s="6" t="s">
        <v>299</v>
      </c>
      <c r="J2758" s="4" t="s">
        <v>31</v>
      </c>
      <c r="K2758" s="4" t="s">
        <v>32</v>
      </c>
      <c r="L2758" s="4" t="s">
        <v>32</v>
      </c>
      <c r="M2758" s="4"/>
      <c r="N2758" s="4" t="s">
        <v>34</v>
      </c>
      <c r="O2758" s="4" t="s">
        <v>48</v>
      </c>
      <c r="P2758" s="29">
        <v>0</v>
      </c>
      <c r="Q2758" s="32">
        <v>280</v>
      </c>
      <c r="R2758" s="4" t="s">
        <v>63</v>
      </c>
      <c r="S2758" s="4" t="s">
        <v>6046</v>
      </c>
      <c r="T2758" s="4" t="s">
        <v>6047</v>
      </c>
      <c r="U2758" s="4" t="s">
        <v>51</v>
      </c>
      <c r="V2758" s="4" t="s">
        <v>4116</v>
      </c>
      <c r="W2758" s="4" t="s">
        <v>4117</v>
      </c>
      <c r="X2758" s="4" t="s">
        <v>4118</v>
      </c>
      <c r="Y2758" s="6" t="s">
        <v>70</v>
      </c>
    </row>
    <row r="2759" spans="1:25" ht="15" customHeight="1" x14ac:dyDescent="0.3">
      <c r="A2759" s="2" t="s">
        <v>6142</v>
      </c>
      <c r="B2759" s="2" t="s">
        <v>6143</v>
      </c>
      <c r="C2759" s="7" t="s">
        <v>150</v>
      </c>
      <c r="D2759" s="2" t="s">
        <v>4115</v>
      </c>
      <c r="E2759" s="3" t="str">
        <f>VLOOKUP(A2759,[1]운영현황_NEW!$B$4:$AA$3661,26,0)</f>
        <v/>
      </c>
      <c r="F2759" s="3" t="str">
        <f>VLOOKUP(G2759,[2]변환기준!$D$1:$E$24,2,0)</f>
        <v>청소년수련시설</v>
      </c>
      <c r="G2759" s="4" t="s">
        <v>58</v>
      </c>
      <c r="H2759" s="4" t="s">
        <v>288</v>
      </c>
      <c r="I2759" s="6" t="s">
        <v>299</v>
      </c>
      <c r="J2759" s="4" t="s">
        <v>31</v>
      </c>
      <c r="K2759" s="4" t="s">
        <v>32</v>
      </c>
      <c r="L2759" s="4" t="s">
        <v>32</v>
      </c>
      <c r="M2759" s="4"/>
      <c r="N2759" s="4" t="s">
        <v>34</v>
      </c>
      <c r="O2759" s="4" t="s">
        <v>48</v>
      </c>
      <c r="P2759" s="29">
        <v>0</v>
      </c>
      <c r="Q2759" s="32">
        <v>280</v>
      </c>
      <c r="R2759" s="4" t="s">
        <v>76</v>
      </c>
      <c r="S2759" s="4" t="s">
        <v>6046</v>
      </c>
      <c r="T2759" s="4" t="s">
        <v>6047</v>
      </c>
      <c r="U2759" s="4" t="s">
        <v>51</v>
      </c>
      <c r="V2759" s="4" t="s">
        <v>4116</v>
      </c>
      <c r="W2759" s="4" t="s">
        <v>4117</v>
      </c>
      <c r="X2759" s="4" t="s">
        <v>4118</v>
      </c>
      <c r="Y2759" s="6" t="s">
        <v>70</v>
      </c>
    </row>
    <row r="2760" spans="1:25" ht="15" x14ac:dyDescent="0.3">
      <c r="A2760" s="2" t="s">
        <v>6144</v>
      </c>
      <c r="B2760" s="2" t="s">
        <v>6145</v>
      </c>
      <c r="C2760" s="7" t="s">
        <v>150</v>
      </c>
      <c r="D2760" s="2" t="s">
        <v>4115</v>
      </c>
      <c r="E2760" s="3" t="str">
        <f>VLOOKUP(A2760,[1]운영현황_NEW!$B$4:$AA$3661,26,0)</f>
        <v/>
      </c>
      <c r="F2760" s="3" t="str">
        <f>VLOOKUP(G2760,[2]변환기준!$D$1:$E$24,2,0)</f>
        <v>청소년수련시설</v>
      </c>
      <c r="G2760" s="4" t="s">
        <v>58</v>
      </c>
      <c r="H2760" s="4" t="s">
        <v>288</v>
      </c>
      <c r="I2760" s="6" t="s">
        <v>299</v>
      </c>
      <c r="J2760" s="4" t="s">
        <v>31</v>
      </c>
      <c r="K2760" s="4" t="s">
        <v>32</v>
      </c>
      <c r="L2760" s="4" t="s">
        <v>32</v>
      </c>
      <c r="M2760" s="4"/>
      <c r="N2760" s="4" t="s">
        <v>34</v>
      </c>
      <c r="O2760" s="4" t="s">
        <v>48</v>
      </c>
      <c r="P2760" s="29">
        <v>0</v>
      </c>
      <c r="Q2760" s="32">
        <v>59</v>
      </c>
      <c r="R2760" s="4" t="s">
        <v>63</v>
      </c>
      <c r="S2760" s="4" t="s">
        <v>6046</v>
      </c>
      <c r="T2760" s="4" t="s">
        <v>6047</v>
      </c>
      <c r="U2760" s="4" t="s">
        <v>51</v>
      </c>
      <c r="V2760" s="4" t="s">
        <v>4116</v>
      </c>
      <c r="W2760" s="4" t="s">
        <v>4117</v>
      </c>
      <c r="X2760" s="4" t="s">
        <v>4118</v>
      </c>
      <c r="Y2760" s="6" t="s">
        <v>70</v>
      </c>
    </row>
    <row r="2761" spans="1:25" ht="15" x14ac:dyDescent="0.3">
      <c r="A2761" s="2" t="s">
        <v>6146</v>
      </c>
      <c r="B2761" s="2" t="s">
        <v>6147</v>
      </c>
      <c r="C2761" s="7" t="s">
        <v>150</v>
      </c>
      <c r="D2761" s="2" t="s">
        <v>4115</v>
      </c>
      <c r="E2761" s="3" t="str">
        <f>VLOOKUP(A2761,[1]운영현황_NEW!$B$4:$AA$3661,26,0)</f>
        <v/>
      </c>
      <c r="F2761" s="3" t="str">
        <f>VLOOKUP(G2761,[2]변환기준!$D$1:$E$24,2,0)</f>
        <v>청소년수련시설</v>
      </c>
      <c r="G2761" s="4" t="s">
        <v>58</v>
      </c>
      <c r="H2761" s="4" t="s">
        <v>288</v>
      </c>
      <c r="I2761" s="6" t="s">
        <v>299</v>
      </c>
      <c r="J2761" s="4" t="s">
        <v>31</v>
      </c>
      <c r="K2761" s="4" t="s">
        <v>32</v>
      </c>
      <c r="L2761" s="4" t="s">
        <v>32</v>
      </c>
      <c r="M2761" s="4"/>
      <c r="N2761" s="4" t="s">
        <v>34</v>
      </c>
      <c r="O2761" s="4" t="s">
        <v>48</v>
      </c>
      <c r="P2761" s="29">
        <v>0</v>
      </c>
      <c r="Q2761" s="32">
        <v>59</v>
      </c>
      <c r="R2761" s="4" t="s">
        <v>76</v>
      </c>
      <c r="S2761" s="4" t="s">
        <v>6046</v>
      </c>
      <c r="T2761" s="4" t="s">
        <v>6047</v>
      </c>
      <c r="U2761" s="4" t="s">
        <v>51</v>
      </c>
      <c r="V2761" s="4" t="s">
        <v>4116</v>
      </c>
      <c r="W2761" s="4" t="s">
        <v>4117</v>
      </c>
      <c r="X2761" s="4" t="s">
        <v>4118</v>
      </c>
      <c r="Y2761" s="6" t="s">
        <v>70</v>
      </c>
    </row>
    <row r="2762" spans="1:25" ht="15" x14ac:dyDescent="0.3">
      <c r="A2762" s="2" t="s">
        <v>6148</v>
      </c>
      <c r="B2762" s="2" t="s">
        <v>6149</v>
      </c>
      <c r="C2762" s="7" t="s">
        <v>150</v>
      </c>
      <c r="D2762" s="2" t="s">
        <v>4115</v>
      </c>
      <c r="E2762" s="3" t="str">
        <f>VLOOKUP(A2762,[1]운영현황_NEW!$B$4:$AA$3661,26,0)</f>
        <v/>
      </c>
      <c r="F2762" s="3" t="str">
        <f>VLOOKUP(G2762,[2]변환기준!$D$1:$E$24,2,0)</f>
        <v>청소년수련시설</v>
      </c>
      <c r="G2762" s="4" t="s">
        <v>58</v>
      </c>
      <c r="H2762" s="4" t="s">
        <v>288</v>
      </c>
      <c r="I2762" s="6" t="s">
        <v>299</v>
      </c>
      <c r="J2762" s="4" t="s">
        <v>31</v>
      </c>
      <c r="K2762" s="4" t="s">
        <v>32</v>
      </c>
      <c r="L2762" s="4" t="s">
        <v>32</v>
      </c>
      <c r="M2762" s="4"/>
      <c r="N2762" s="4" t="s">
        <v>34</v>
      </c>
      <c r="O2762" s="4" t="s">
        <v>48</v>
      </c>
      <c r="P2762" s="29">
        <v>0</v>
      </c>
      <c r="Q2762" s="32">
        <v>59</v>
      </c>
      <c r="R2762" s="4" t="s">
        <v>36</v>
      </c>
      <c r="S2762" s="4" t="s">
        <v>6046</v>
      </c>
      <c r="T2762" s="4" t="s">
        <v>6047</v>
      </c>
      <c r="U2762" s="4" t="s">
        <v>51</v>
      </c>
      <c r="V2762" s="4" t="s">
        <v>4116</v>
      </c>
      <c r="W2762" s="4" t="s">
        <v>4117</v>
      </c>
      <c r="X2762" s="4" t="s">
        <v>4118</v>
      </c>
      <c r="Y2762" s="6" t="s">
        <v>70</v>
      </c>
    </row>
    <row r="2763" spans="1:25" ht="15" customHeight="1" x14ac:dyDescent="0.3">
      <c r="A2763" s="2" t="s">
        <v>6150</v>
      </c>
      <c r="B2763" s="2" t="s">
        <v>6151</v>
      </c>
      <c r="C2763" s="7" t="s">
        <v>150</v>
      </c>
      <c r="D2763" s="2" t="s">
        <v>4115</v>
      </c>
      <c r="E2763" s="3" t="str">
        <f>VLOOKUP(A2763,[1]운영현황_NEW!$B$4:$AA$3661,26,0)</f>
        <v/>
      </c>
      <c r="F2763" s="3" t="str">
        <f>VLOOKUP(G2763,[2]변환기준!$D$1:$E$24,2,0)</f>
        <v>청소년수련시설</v>
      </c>
      <c r="G2763" s="4" t="s">
        <v>58</v>
      </c>
      <c r="H2763" s="4" t="s">
        <v>288</v>
      </c>
      <c r="I2763" s="6" t="s">
        <v>299</v>
      </c>
      <c r="J2763" s="4" t="s">
        <v>31</v>
      </c>
      <c r="K2763" s="4" t="s">
        <v>32</v>
      </c>
      <c r="L2763" s="4" t="s">
        <v>32</v>
      </c>
      <c r="M2763" s="4"/>
      <c r="N2763" s="4" t="s">
        <v>34</v>
      </c>
      <c r="O2763" s="4" t="s">
        <v>48</v>
      </c>
      <c r="P2763" s="29">
        <v>0</v>
      </c>
      <c r="Q2763" s="32">
        <v>59</v>
      </c>
      <c r="R2763" s="4" t="s">
        <v>63</v>
      </c>
      <c r="S2763" s="4" t="s">
        <v>6046</v>
      </c>
      <c r="T2763" s="4" t="s">
        <v>6047</v>
      </c>
      <c r="U2763" s="4" t="s">
        <v>51</v>
      </c>
      <c r="V2763" s="4" t="s">
        <v>4116</v>
      </c>
      <c r="W2763" s="4" t="s">
        <v>4117</v>
      </c>
      <c r="X2763" s="4" t="s">
        <v>4118</v>
      </c>
      <c r="Y2763" s="6" t="s">
        <v>70</v>
      </c>
    </row>
    <row r="2764" spans="1:25" ht="15" x14ac:dyDescent="0.3">
      <c r="A2764" s="2" t="s">
        <v>6152</v>
      </c>
      <c r="B2764" s="2" t="s">
        <v>6153</v>
      </c>
      <c r="C2764" s="7" t="s">
        <v>150</v>
      </c>
      <c r="D2764" s="2" t="s">
        <v>4115</v>
      </c>
      <c r="E2764" s="3" t="str">
        <f>VLOOKUP(A2764,[1]운영현황_NEW!$B$4:$AA$3661,26,0)</f>
        <v/>
      </c>
      <c r="F2764" s="3" t="str">
        <f>VLOOKUP(G2764,[2]변환기준!$D$1:$E$24,2,0)</f>
        <v>청소년수련시설</v>
      </c>
      <c r="G2764" s="4" t="s">
        <v>58</v>
      </c>
      <c r="H2764" s="4" t="s">
        <v>288</v>
      </c>
      <c r="I2764" s="6" t="s">
        <v>299</v>
      </c>
      <c r="J2764" s="4" t="s">
        <v>31</v>
      </c>
      <c r="K2764" s="4" t="s">
        <v>32</v>
      </c>
      <c r="L2764" s="4" t="s">
        <v>32</v>
      </c>
      <c r="M2764" s="4"/>
      <c r="N2764" s="4" t="s">
        <v>34</v>
      </c>
      <c r="O2764" s="4" t="s">
        <v>48</v>
      </c>
      <c r="P2764" s="29">
        <v>0</v>
      </c>
      <c r="Q2764" s="32">
        <v>59</v>
      </c>
      <c r="R2764" s="4" t="s">
        <v>76</v>
      </c>
      <c r="S2764" s="4" t="s">
        <v>6046</v>
      </c>
      <c r="T2764" s="4" t="s">
        <v>6047</v>
      </c>
      <c r="U2764" s="4" t="s">
        <v>51</v>
      </c>
      <c r="V2764" s="4" t="s">
        <v>4116</v>
      </c>
      <c r="W2764" s="4" t="s">
        <v>4117</v>
      </c>
      <c r="X2764" s="4" t="s">
        <v>4118</v>
      </c>
      <c r="Y2764" s="6" t="s">
        <v>70</v>
      </c>
    </row>
    <row r="2765" spans="1:25" ht="15" x14ac:dyDescent="0.3">
      <c r="A2765" s="2" t="s">
        <v>6154</v>
      </c>
      <c r="B2765" s="2" t="s">
        <v>6155</v>
      </c>
      <c r="C2765" s="7" t="s">
        <v>150</v>
      </c>
      <c r="D2765" s="2" t="s">
        <v>4115</v>
      </c>
      <c r="E2765" s="3" t="str">
        <f>VLOOKUP(A2765,[1]운영현황_NEW!$B$4:$AA$3661,26,0)</f>
        <v/>
      </c>
      <c r="F2765" s="3" t="str">
        <f>VLOOKUP(G2765,[2]변환기준!$D$1:$E$24,2,0)</f>
        <v>청소년수련시설</v>
      </c>
      <c r="G2765" s="4" t="s">
        <v>58</v>
      </c>
      <c r="H2765" s="4" t="s">
        <v>288</v>
      </c>
      <c r="I2765" s="6" t="s">
        <v>299</v>
      </c>
      <c r="J2765" s="4" t="s">
        <v>31</v>
      </c>
      <c r="K2765" s="4" t="s">
        <v>32</v>
      </c>
      <c r="L2765" s="4" t="s">
        <v>32</v>
      </c>
      <c r="M2765" s="4"/>
      <c r="N2765" s="4" t="s">
        <v>34</v>
      </c>
      <c r="O2765" s="4" t="s">
        <v>48</v>
      </c>
      <c r="P2765" s="29">
        <v>0</v>
      </c>
      <c r="Q2765" s="32">
        <v>280</v>
      </c>
      <c r="R2765" s="4" t="s">
        <v>36</v>
      </c>
      <c r="S2765" s="4" t="s">
        <v>6046</v>
      </c>
      <c r="T2765" s="4" t="s">
        <v>6047</v>
      </c>
      <c r="U2765" s="4" t="s">
        <v>51</v>
      </c>
      <c r="V2765" s="4" t="s">
        <v>4116</v>
      </c>
      <c r="W2765" s="4" t="s">
        <v>4117</v>
      </c>
      <c r="X2765" s="4" t="s">
        <v>4118</v>
      </c>
      <c r="Y2765" s="6" t="s">
        <v>70</v>
      </c>
    </row>
    <row r="2766" spans="1:25" ht="15" x14ac:dyDescent="0.3">
      <c r="A2766" s="2" t="s">
        <v>6156</v>
      </c>
      <c r="B2766" s="2" t="s">
        <v>6157</v>
      </c>
      <c r="C2766" s="7" t="s">
        <v>150</v>
      </c>
      <c r="D2766" s="2" t="s">
        <v>4115</v>
      </c>
      <c r="E2766" s="3" t="str">
        <f>VLOOKUP(A2766,[1]운영현황_NEW!$B$4:$AA$3661,26,0)</f>
        <v/>
      </c>
      <c r="F2766" s="3" t="str">
        <f>VLOOKUP(G2766,[2]변환기준!$D$1:$E$24,2,0)</f>
        <v>청소년수련시설</v>
      </c>
      <c r="G2766" s="4" t="s">
        <v>58</v>
      </c>
      <c r="H2766" s="4" t="s">
        <v>288</v>
      </c>
      <c r="I2766" s="6" t="s">
        <v>299</v>
      </c>
      <c r="J2766" s="4" t="s">
        <v>31</v>
      </c>
      <c r="K2766" s="4" t="s">
        <v>32</v>
      </c>
      <c r="L2766" s="4" t="s">
        <v>32</v>
      </c>
      <c r="M2766" s="4"/>
      <c r="N2766" s="4" t="s">
        <v>34</v>
      </c>
      <c r="O2766" s="4" t="s">
        <v>48</v>
      </c>
      <c r="P2766" s="29">
        <v>0</v>
      </c>
      <c r="Q2766" s="32">
        <v>280</v>
      </c>
      <c r="R2766" s="4" t="s">
        <v>63</v>
      </c>
      <c r="S2766" s="4" t="s">
        <v>6046</v>
      </c>
      <c r="T2766" s="4" t="s">
        <v>6047</v>
      </c>
      <c r="U2766" s="4" t="s">
        <v>51</v>
      </c>
      <c r="V2766" s="4" t="s">
        <v>4116</v>
      </c>
      <c r="W2766" s="4" t="s">
        <v>4117</v>
      </c>
      <c r="X2766" s="4" t="s">
        <v>4118</v>
      </c>
      <c r="Y2766" s="6" t="s">
        <v>70</v>
      </c>
    </row>
    <row r="2767" spans="1:25" ht="15" x14ac:dyDescent="0.3">
      <c r="A2767" s="2" t="s">
        <v>6158</v>
      </c>
      <c r="B2767" s="2" t="s">
        <v>6159</v>
      </c>
      <c r="C2767" s="7" t="s">
        <v>150</v>
      </c>
      <c r="D2767" s="2" t="s">
        <v>4115</v>
      </c>
      <c r="E2767" s="3" t="str">
        <f>VLOOKUP(A2767,[1]운영현황_NEW!$B$4:$AA$3661,26,0)</f>
        <v/>
      </c>
      <c r="F2767" s="3" t="str">
        <f>VLOOKUP(G2767,[2]변환기준!$D$1:$E$24,2,0)</f>
        <v>청소년수련시설</v>
      </c>
      <c r="G2767" s="4" t="s">
        <v>58</v>
      </c>
      <c r="H2767" s="4" t="s">
        <v>288</v>
      </c>
      <c r="I2767" s="6" t="s">
        <v>299</v>
      </c>
      <c r="J2767" s="4" t="s">
        <v>31</v>
      </c>
      <c r="K2767" s="4" t="s">
        <v>32</v>
      </c>
      <c r="L2767" s="4" t="s">
        <v>32</v>
      </c>
      <c r="M2767" s="4"/>
      <c r="N2767" s="4" t="s">
        <v>34</v>
      </c>
      <c r="O2767" s="4" t="s">
        <v>48</v>
      </c>
      <c r="P2767" s="29">
        <v>0</v>
      </c>
      <c r="Q2767" s="32">
        <v>280</v>
      </c>
      <c r="R2767" s="4" t="s">
        <v>76</v>
      </c>
      <c r="S2767" s="4" t="s">
        <v>6046</v>
      </c>
      <c r="T2767" s="4" t="s">
        <v>6047</v>
      </c>
      <c r="U2767" s="4" t="s">
        <v>51</v>
      </c>
      <c r="V2767" s="4" t="s">
        <v>4116</v>
      </c>
      <c r="W2767" s="4" t="s">
        <v>4117</v>
      </c>
      <c r="X2767" s="4" t="s">
        <v>4118</v>
      </c>
      <c r="Y2767" s="6" t="s">
        <v>70</v>
      </c>
    </row>
    <row r="2768" spans="1:25" ht="15" x14ac:dyDescent="0.3">
      <c r="A2768" s="2" t="s">
        <v>6160</v>
      </c>
      <c r="B2768" s="2" t="s">
        <v>6161</v>
      </c>
      <c r="C2768" s="7" t="s">
        <v>150</v>
      </c>
      <c r="D2768" s="2" t="s">
        <v>164</v>
      </c>
      <c r="E2768" s="3" t="str">
        <f>VLOOKUP(A2768,[1]운영현황_NEW!$B$4:$AA$3661,26,0)</f>
        <v/>
      </c>
      <c r="F2768" s="3" t="str">
        <f>VLOOKUP(G2768,[2]변환기준!$D$1:$E$24,2,0)</f>
        <v>청소년수련시설</v>
      </c>
      <c r="G2768" s="4" t="s">
        <v>58</v>
      </c>
      <c r="H2768" s="4" t="s">
        <v>47</v>
      </c>
      <c r="I2768" s="6" t="s">
        <v>299</v>
      </c>
      <c r="J2768" s="4" t="s">
        <v>31</v>
      </c>
      <c r="K2768" s="4" t="s">
        <v>32</v>
      </c>
      <c r="L2768" s="4" t="s">
        <v>32</v>
      </c>
      <c r="M2768" s="4"/>
      <c r="N2768" s="4" t="s">
        <v>34</v>
      </c>
      <c r="O2768" s="4" t="s">
        <v>48</v>
      </c>
      <c r="P2768" s="29">
        <v>0</v>
      </c>
      <c r="Q2768" s="32">
        <v>250</v>
      </c>
      <c r="R2768" s="4" t="s">
        <v>63</v>
      </c>
      <c r="S2768" s="4" t="s">
        <v>6046</v>
      </c>
      <c r="T2768" s="4" t="s">
        <v>6047</v>
      </c>
      <c r="U2768" s="4" t="s">
        <v>51</v>
      </c>
      <c r="V2768" s="4" t="s">
        <v>166</v>
      </c>
      <c r="W2768" s="4" t="s">
        <v>167</v>
      </c>
      <c r="X2768" s="4" t="s">
        <v>168</v>
      </c>
      <c r="Y2768" s="6" t="s">
        <v>70</v>
      </c>
    </row>
    <row r="2769" spans="1:25" ht="15" x14ac:dyDescent="0.3">
      <c r="A2769" s="2" t="s">
        <v>6162</v>
      </c>
      <c r="B2769" s="2" t="s">
        <v>6163</v>
      </c>
      <c r="C2769" s="7" t="s">
        <v>150</v>
      </c>
      <c r="D2769" s="2" t="s">
        <v>164</v>
      </c>
      <c r="E2769" s="3" t="str">
        <f>VLOOKUP(A2769,[1]운영현황_NEW!$B$4:$AA$3661,26,0)</f>
        <v/>
      </c>
      <c r="F2769" s="3" t="str">
        <f>VLOOKUP(G2769,[2]변환기준!$D$1:$E$24,2,0)</f>
        <v>청소년수련시설</v>
      </c>
      <c r="G2769" s="4" t="s">
        <v>58</v>
      </c>
      <c r="H2769" s="4" t="s">
        <v>47</v>
      </c>
      <c r="I2769" s="6" t="s">
        <v>299</v>
      </c>
      <c r="J2769" s="4" t="s">
        <v>31</v>
      </c>
      <c r="K2769" s="4" t="s">
        <v>32</v>
      </c>
      <c r="L2769" s="4" t="s">
        <v>32</v>
      </c>
      <c r="M2769" s="4"/>
      <c r="N2769" s="4" t="s">
        <v>34</v>
      </c>
      <c r="O2769" s="4" t="s">
        <v>48</v>
      </c>
      <c r="P2769" s="29">
        <v>0</v>
      </c>
      <c r="Q2769" s="32">
        <v>250</v>
      </c>
      <c r="R2769" s="4" t="s">
        <v>63</v>
      </c>
      <c r="S2769" s="4" t="s">
        <v>6046</v>
      </c>
      <c r="T2769" s="4" t="s">
        <v>6047</v>
      </c>
      <c r="U2769" s="4" t="s">
        <v>51</v>
      </c>
      <c r="V2769" s="4" t="s">
        <v>166</v>
      </c>
      <c r="W2769" s="4" t="s">
        <v>167</v>
      </c>
      <c r="X2769" s="4" t="s">
        <v>168</v>
      </c>
      <c r="Y2769" s="6" t="s">
        <v>70</v>
      </c>
    </row>
    <row r="2770" spans="1:25" ht="15" customHeight="1" x14ac:dyDescent="0.3">
      <c r="A2770" s="2" t="s">
        <v>6164</v>
      </c>
      <c r="B2770" s="2" t="s">
        <v>6165</v>
      </c>
      <c r="C2770" s="7" t="s">
        <v>150</v>
      </c>
      <c r="D2770" s="2" t="s">
        <v>164</v>
      </c>
      <c r="E2770" s="3" t="str">
        <f>VLOOKUP(A2770,[1]운영현황_NEW!$B$4:$AA$3661,26,0)</f>
        <v/>
      </c>
      <c r="F2770" s="3" t="str">
        <f>VLOOKUP(G2770,[2]변환기준!$D$1:$E$24,2,0)</f>
        <v>청소년수련시설</v>
      </c>
      <c r="G2770" s="4" t="s">
        <v>58</v>
      </c>
      <c r="H2770" s="4" t="s">
        <v>47</v>
      </c>
      <c r="I2770" s="6" t="s">
        <v>299</v>
      </c>
      <c r="J2770" s="4" t="s">
        <v>31</v>
      </c>
      <c r="K2770" s="4" t="s">
        <v>32</v>
      </c>
      <c r="L2770" s="4" t="s">
        <v>32</v>
      </c>
      <c r="M2770" s="4"/>
      <c r="N2770" s="4" t="s">
        <v>34</v>
      </c>
      <c r="O2770" s="4" t="s">
        <v>159</v>
      </c>
      <c r="P2770" s="29">
        <v>0</v>
      </c>
      <c r="Q2770" s="32">
        <v>250</v>
      </c>
      <c r="R2770" s="4" t="s">
        <v>63</v>
      </c>
      <c r="S2770" s="4" t="s">
        <v>6046</v>
      </c>
      <c r="T2770" s="4" t="s">
        <v>6047</v>
      </c>
      <c r="U2770" s="4" t="s">
        <v>51</v>
      </c>
      <c r="V2770" s="4" t="s">
        <v>166</v>
      </c>
      <c r="W2770" s="4" t="s">
        <v>167</v>
      </c>
      <c r="X2770" s="4" t="s">
        <v>168</v>
      </c>
      <c r="Y2770" s="6" t="s">
        <v>70</v>
      </c>
    </row>
    <row r="2771" spans="1:25" ht="15" customHeight="1" x14ac:dyDescent="0.3">
      <c r="A2771" s="2" t="s">
        <v>6166</v>
      </c>
      <c r="B2771" s="2" t="s">
        <v>6167</v>
      </c>
      <c r="C2771" s="7" t="s">
        <v>150</v>
      </c>
      <c r="D2771" s="2" t="s">
        <v>164</v>
      </c>
      <c r="E2771" s="3" t="str">
        <f>VLOOKUP(A2771,[1]운영현황_NEW!$B$4:$AA$3661,26,0)</f>
        <v/>
      </c>
      <c r="F2771" s="3" t="str">
        <f>VLOOKUP(G2771,[2]변환기준!$D$1:$E$24,2,0)</f>
        <v>청소년수련시설</v>
      </c>
      <c r="G2771" s="4" t="s">
        <v>58</v>
      </c>
      <c r="H2771" s="4" t="s">
        <v>47</v>
      </c>
      <c r="I2771" s="6" t="s">
        <v>299</v>
      </c>
      <c r="J2771" s="4" t="s">
        <v>31</v>
      </c>
      <c r="K2771" s="4" t="s">
        <v>32</v>
      </c>
      <c r="L2771" s="4" t="s">
        <v>32</v>
      </c>
      <c r="M2771" s="4"/>
      <c r="N2771" s="4" t="s">
        <v>34</v>
      </c>
      <c r="O2771" s="4" t="s">
        <v>48</v>
      </c>
      <c r="P2771" s="29">
        <v>0</v>
      </c>
      <c r="Q2771" s="32">
        <v>250</v>
      </c>
      <c r="R2771" s="4" t="s">
        <v>63</v>
      </c>
      <c r="S2771" s="4" t="s">
        <v>6046</v>
      </c>
      <c r="T2771" s="4" t="s">
        <v>6047</v>
      </c>
      <c r="U2771" s="4" t="s">
        <v>51</v>
      </c>
      <c r="V2771" s="4" t="s">
        <v>166</v>
      </c>
      <c r="W2771" s="4" t="s">
        <v>167</v>
      </c>
      <c r="X2771" s="4" t="s">
        <v>168</v>
      </c>
      <c r="Y2771" s="6" t="s">
        <v>70</v>
      </c>
    </row>
    <row r="2772" spans="1:25" ht="15" customHeight="1" x14ac:dyDescent="0.3">
      <c r="A2772" s="2" t="s">
        <v>6168</v>
      </c>
      <c r="B2772" s="2" t="s">
        <v>6169</v>
      </c>
      <c r="C2772" s="7" t="s">
        <v>150</v>
      </c>
      <c r="D2772" s="2" t="s">
        <v>164</v>
      </c>
      <c r="E2772" s="3" t="str">
        <f>VLOOKUP(A2772,[1]운영현황_NEW!$B$4:$AA$3661,26,0)</f>
        <v/>
      </c>
      <c r="F2772" s="3" t="str">
        <f>VLOOKUP(G2772,[2]변환기준!$D$1:$E$24,2,0)</f>
        <v>청소년수련시설</v>
      </c>
      <c r="G2772" s="4" t="s">
        <v>58</v>
      </c>
      <c r="H2772" s="4" t="s">
        <v>47</v>
      </c>
      <c r="I2772" s="6" t="s">
        <v>299</v>
      </c>
      <c r="J2772" s="4" t="s">
        <v>31</v>
      </c>
      <c r="K2772" s="4" t="s">
        <v>32</v>
      </c>
      <c r="L2772" s="4" t="s">
        <v>32</v>
      </c>
      <c r="M2772" s="4"/>
      <c r="N2772" s="4" t="s">
        <v>34</v>
      </c>
      <c r="O2772" s="4" t="s">
        <v>62</v>
      </c>
      <c r="P2772" s="29">
        <v>0</v>
      </c>
      <c r="Q2772" s="32">
        <v>250</v>
      </c>
      <c r="R2772" s="4" t="s">
        <v>63</v>
      </c>
      <c r="S2772" s="4" t="s">
        <v>6046</v>
      </c>
      <c r="T2772" s="4" t="s">
        <v>6047</v>
      </c>
      <c r="U2772" s="4" t="s">
        <v>51</v>
      </c>
      <c r="V2772" s="4" t="s">
        <v>166</v>
      </c>
      <c r="W2772" s="4" t="s">
        <v>167</v>
      </c>
      <c r="X2772" s="4" t="s">
        <v>168</v>
      </c>
      <c r="Y2772" s="6" t="s">
        <v>70</v>
      </c>
    </row>
    <row r="2773" spans="1:25" ht="15" customHeight="1" x14ac:dyDescent="0.3">
      <c r="A2773" s="2" t="s">
        <v>6170</v>
      </c>
      <c r="B2773" s="2" t="s">
        <v>6171</v>
      </c>
      <c r="C2773" s="7" t="s">
        <v>150</v>
      </c>
      <c r="D2773" s="2" t="s">
        <v>164</v>
      </c>
      <c r="E2773" s="3" t="str">
        <f>VLOOKUP(A2773,[1]운영현황_NEW!$B$4:$AA$3661,26,0)</f>
        <v/>
      </c>
      <c r="F2773" s="3" t="str">
        <f>VLOOKUP(G2773,[2]변환기준!$D$1:$E$24,2,0)</f>
        <v>청소년수련시설</v>
      </c>
      <c r="G2773" s="4" t="s">
        <v>58</v>
      </c>
      <c r="H2773" s="4" t="s">
        <v>47</v>
      </c>
      <c r="I2773" s="6" t="s">
        <v>299</v>
      </c>
      <c r="J2773" s="4" t="s">
        <v>31</v>
      </c>
      <c r="K2773" s="4" t="s">
        <v>32</v>
      </c>
      <c r="L2773" s="4" t="s">
        <v>32</v>
      </c>
      <c r="M2773" s="4"/>
      <c r="N2773" s="4" t="s">
        <v>34</v>
      </c>
      <c r="O2773" s="4" t="s">
        <v>48</v>
      </c>
      <c r="P2773" s="29">
        <v>0</v>
      </c>
      <c r="Q2773" s="32">
        <v>250</v>
      </c>
      <c r="R2773" s="4" t="s">
        <v>63</v>
      </c>
      <c r="S2773" s="4" t="s">
        <v>6046</v>
      </c>
      <c r="T2773" s="4" t="s">
        <v>6047</v>
      </c>
      <c r="U2773" s="4" t="s">
        <v>51</v>
      </c>
      <c r="V2773" s="4" t="s">
        <v>166</v>
      </c>
      <c r="W2773" s="4" t="s">
        <v>167</v>
      </c>
      <c r="X2773" s="4" t="s">
        <v>168</v>
      </c>
      <c r="Y2773" s="6" t="s">
        <v>70</v>
      </c>
    </row>
    <row r="2774" spans="1:25" ht="15" customHeight="1" x14ac:dyDescent="0.3">
      <c r="A2774" s="2" t="s">
        <v>6172</v>
      </c>
      <c r="B2774" s="2" t="s">
        <v>6173</v>
      </c>
      <c r="C2774" s="7" t="s">
        <v>150</v>
      </c>
      <c r="D2774" s="2" t="s">
        <v>523</v>
      </c>
      <c r="E2774" s="3" t="str">
        <f>VLOOKUP(A2774,[1]운영현황_NEW!$B$4:$AA$3661,26,0)</f>
        <v/>
      </c>
      <c r="F2774" s="3" t="str">
        <f>VLOOKUP(G2774,[2]변환기준!$D$1:$E$24,2,0)</f>
        <v>청소년수련시설</v>
      </c>
      <c r="G2774" s="4" t="s">
        <v>58</v>
      </c>
      <c r="H2774" s="4" t="s">
        <v>288</v>
      </c>
      <c r="I2774" s="6" t="s">
        <v>299</v>
      </c>
      <c r="J2774" s="4" t="s">
        <v>31</v>
      </c>
      <c r="K2774" s="4" t="s">
        <v>32</v>
      </c>
      <c r="L2774" s="4" t="s">
        <v>32</v>
      </c>
      <c r="M2774" s="4"/>
      <c r="N2774" s="4" t="s">
        <v>34</v>
      </c>
      <c r="O2774" s="4" t="s">
        <v>35</v>
      </c>
      <c r="P2774" s="29">
        <v>0</v>
      </c>
      <c r="Q2774" s="32">
        <v>70</v>
      </c>
      <c r="R2774" s="4" t="s">
        <v>63</v>
      </c>
      <c r="S2774" s="4" t="s">
        <v>6046</v>
      </c>
      <c r="T2774" s="4" t="s">
        <v>6047</v>
      </c>
      <c r="U2774" s="4" t="s">
        <v>51</v>
      </c>
      <c r="V2774" s="4" t="s">
        <v>527</v>
      </c>
      <c r="W2774" s="4" t="s">
        <v>528</v>
      </c>
      <c r="X2774" s="4" t="s">
        <v>529</v>
      </c>
      <c r="Y2774" s="6" t="s">
        <v>70</v>
      </c>
    </row>
    <row r="2775" spans="1:25" ht="15" customHeight="1" x14ac:dyDescent="0.3">
      <c r="A2775" s="2" t="s">
        <v>6174</v>
      </c>
      <c r="B2775" s="2" t="s">
        <v>6175</v>
      </c>
      <c r="C2775" s="7" t="s">
        <v>150</v>
      </c>
      <c r="D2775" s="2" t="s">
        <v>523</v>
      </c>
      <c r="E2775" s="3" t="str">
        <f>VLOOKUP(A2775,[1]운영현황_NEW!$B$4:$AA$3661,26,0)</f>
        <v/>
      </c>
      <c r="F2775" s="3" t="str">
        <f>VLOOKUP(G2775,[2]변환기준!$D$1:$E$24,2,0)</f>
        <v>청소년수련시설</v>
      </c>
      <c r="G2775" s="4" t="s">
        <v>58</v>
      </c>
      <c r="H2775" s="4" t="s">
        <v>288</v>
      </c>
      <c r="I2775" s="6" t="s">
        <v>299</v>
      </c>
      <c r="J2775" s="4" t="s">
        <v>31</v>
      </c>
      <c r="K2775" s="4" t="s">
        <v>32</v>
      </c>
      <c r="L2775" s="4" t="s">
        <v>32</v>
      </c>
      <c r="M2775" s="4"/>
      <c r="N2775" s="4" t="s">
        <v>34</v>
      </c>
      <c r="O2775" s="4" t="s">
        <v>130</v>
      </c>
      <c r="P2775" s="29">
        <v>0</v>
      </c>
      <c r="Q2775" s="32">
        <v>70</v>
      </c>
      <c r="R2775" s="4" t="s">
        <v>63</v>
      </c>
      <c r="S2775" s="4" t="s">
        <v>6046</v>
      </c>
      <c r="T2775" s="4" t="s">
        <v>6047</v>
      </c>
      <c r="U2775" s="4" t="s">
        <v>51</v>
      </c>
      <c r="V2775" s="4" t="s">
        <v>527</v>
      </c>
      <c r="W2775" s="4" t="s">
        <v>528</v>
      </c>
      <c r="X2775" s="4" t="s">
        <v>529</v>
      </c>
      <c r="Y2775" s="6" t="s">
        <v>70</v>
      </c>
    </row>
    <row r="2776" spans="1:25" ht="15" customHeight="1" x14ac:dyDescent="0.3">
      <c r="A2776" s="2" t="s">
        <v>6176</v>
      </c>
      <c r="B2776" s="2" t="s">
        <v>6177</v>
      </c>
      <c r="C2776" s="7" t="s">
        <v>150</v>
      </c>
      <c r="D2776" s="2" t="s">
        <v>470</v>
      </c>
      <c r="E2776" s="3" t="str">
        <f>VLOOKUP(A2776,[1]운영현황_NEW!$B$4:$AA$3661,26,0)</f>
        <v/>
      </c>
      <c r="F2776" s="3" t="str">
        <f>VLOOKUP(G2776,[2]변환기준!$D$1:$E$24,2,0)</f>
        <v>청소년수련시설</v>
      </c>
      <c r="G2776" s="4" t="s">
        <v>58</v>
      </c>
      <c r="H2776" s="4" t="s">
        <v>186</v>
      </c>
      <c r="I2776" s="6" t="s">
        <v>299</v>
      </c>
      <c r="J2776" s="4" t="s">
        <v>31</v>
      </c>
      <c r="K2776" s="4" t="s">
        <v>32</v>
      </c>
      <c r="L2776" s="4" t="s">
        <v>32</v>
      </c>
      <c r="M2776" s="4"/>
      <c r="N2776" s="4" t="s">
        <v>34</v>
      </c>
      <c r="O2776" s="4" t="s">
        <v>96</v>
      </c>
      <c r="P2776" s="29">
        <v>0</v>
      </c>
      <c r="Q2776" s="32">
        <v>240</v>
      </c>
      <c r="R2776" s="4" t="s">
        <v>76</v>
      </c>
      <c r="S2776" s="4" t="s">
        <v>6046</v>
      </c>
      <c r="T2776" s="4" t="s">
        <v>6047</v>
      </c>
      <c r="U2776" s="4" t="s">
        <v>51</v>
      </c>
      <c r="V2776" s="4" t="s">
        <v>474</v>
      </c>
      <c r="W2776" s="4" t="s">
        <v>475</v>
      </c>
      <c r="X2776" s="4" t="s">
        <v>476</v>
      </c>
      <c r="Y2776" s="6" t="s">
        <v>70</v>
      </c>
    </row>
    <row r="2777" spans="1:25" ht="15" x14ac:dyDescent="0.3">
      <c r="A2777" s="2" t="s">
        <v>6178</v>
      </c>
      <c r="B2777" s="2" t="s">
        <v>6179</v>
      </c>
      <c r="C2777" s="7" t="s">
        <v>150</v>
      </c>
      <c r="D2777" s="2" t="s">
        <v>470</v>
      </c>
      <c r="E2777" s="3" t="str">
        <f>VLOOKUP(A2777,[1]운영현황_NEW!$B$4:$AA$3661,26,0)</f>
        <v/>
      </c>
      <c r="F2777" s="3" t="str">
        <f>VLOOKUP(G2777,[2]변환기준!$D$1:$E$24,2,0)</f>
        <v>청소년수련시설</v>
      </c>
      <c r="G2777" s="4" t="s">
        <v>58</v>
      </c>
      <c r="H2777" s="4" t="s">
        <v>186</v>
      </c>
      <c r="I2777" s="6" t="s">
        <v>299</v>
      </c>
      <c r="J2777" s="4" t="s">
        <v>31</v>
      </c>
      <c r="K2777" s="4" t="s">
        <v>32</v>
      </c>
      <c r="L2777" s="4" t="s">
        <v>32</v>
      </c>
      <c r="M2777" s="4"/>
      <c r="N2777" s="4" t="s">
        <v>34</v>
      </c>
      <c r="O2777" s="4" t="s">
        <v>96</v>
      </c>
      <c r="P2777" s="29">
        <v>0</v>
      </c>
      <c r="Q2777" s="32">
        <v>240</v>
      </c>
      <c r="R2777" s="4" t="s">
        <v>76</v>
      </c>
      <c r="S2777" s="4" t="s">
        <v>6046</v>
      </c>
      <c r="T2777" s="4" t="s">
        <v>6047</v>
      </c>
      <c r="U2777" s="4" t="s">
        <v>51</v>
      </c>
      <c r="V2777" s="4" t="s">
        <v>474</v>
      </c>
      <c r="W2777" s="4" t="s">
        <v>475</v>
      </c>
      <c r="X2777" s="4" t="s">
        <v>476</v>
      </c>
      <c r="Y2777" s="6" t="s">
        <v>70</v>
      </c>
    </row>
    <row r="2778" spans="1:25" ht="15" customHeight="1" x14ac:dyDescent="0.3">
      <c r="A2778" s="2" t="s">
        <v>6180</v>
      </c>
      <c r="B2778" s="2" t="s">
        <v>6181</v>
      </c>
      <c r="C2778" s="7" t="s">
        <v>150</v>
      </c>
      <c r="D2778" s="2" t="s">
        <v>470</v>
      </c>
      <c r="E2778" s="3" t="str">
        <f>VLOOKUP(A2778,[1]운영현황_NEW!$B$4:$AA$3661,26,0)</f>
        <v/>
      </c>
      <c r="F2778" s="3" t="str">
        <f>VLOOKUP(G2778,[2]변환기준!$D$1:$E$24,2,0)</f>
        <v>청소년수련시설</v>
      </c>
      <c r="G2778" s="4" t="s">
        <v>58</v>
      </c>
      <c r="H2778" s="4" t="s">
        <v>186</v>
      </c>
      <c r="I2778" s="6" t="s">
        <v>299</v>
      </c>
      <c r="J2778" s="4" t="s">
        <v>31</v>
      </c>
      <c r="K2778" s="4" t="s">
        <v>32</v>
      </c>
      <c r="L2778" s="4" t="s">
        <v>32</v>
      </c>
      <c r="M2778" s="4"/>
      <c r="N2778" s="4" t="s">
        <v>34</v>
      </c>
      <c r="O2778" s="4" t="s">
        <v>96</v>
      </c>
      <c r="P2778" s="29">
        <v>0</v>
      </c>
      <c r="Q2778" s="32">
        <v>60</v>
      </c>
      <c r="R2778" s="4" t="s">
        <v>76</v>
      </c>
      <c r="S2778" s="4" t="s">
        <v>6046</v>
      </c>
      <c r="T2778" s="4" t="s">
        <v>6047</v>
      </c>
      <c r="U2778" s="4" t="s">
        <v>51</v>
      </c>
      <c r="V2778" s="4" t="s">
        <v>474</v>
      </c>
      <c r="W2778" s="4" t="s">
        <v>475</v>
      </c>
      <c r="X2778" s="4" t="s">
        <v>476</v>
      </c>
      <c r="Y2778" s="6" t="s">
        <v>70</v>
      </c>
    </row>
    <row r="2779" spans="1:25" ht="15" x14ac:dyDescent="0.3">
      <c r="A2779" s="2" t="s">
        <v>6182</v>
      </c>
      <c r="B2779" s="2" t="s">
        <v>6183</v>
      </c>
      <c r="C2779" s="7" t="s">
        <v>150</v>
      </c>
      <c r="D2779" s="2" t="s">
        <v>470</v>
      </c>
      <c r="E2779" s="3" t="str">
        <f>VLOOKUP(A2779,[1]운영현황_NEW!$B$4:$AA$3661,26,0)</f>
        <v/>
      </c>
      <c r="F2779" s="3" t="str">
        <f>VLOOKUP(G2779,[2]변환기준!$D$1:$E$24,2,0)</f>
        <v>청소년수련시설</v>
      </c>
      <c r="G2779" s="4" t="s">
        <v>58</v>
      </c>
      <c r="H2779" s="4" t="s">
        <v>186</v>
      </c>
      <c r="I2779" s="6" t="s">
        <v>299</v>
      </c>
      <c r="J2779" s="4" t="s">
        <v>31</v>
      </c>
      <c r="K2779" s="4" t="s">
        <v>32</v>
      </c>
      <c r="L2779" s="4" t="s">
        <v>32</v>
      </c>
      <c r="M2779" s="4"/>
      <c r="N2779" s="4" t="s">
        <v>34</v>
      </c>
      <c r="O2779" s="4" t="s">
        <v>96</v>
      </c>
      <c r="P2779" s="29">
        <v>0</v>
      </c>
      <c r="Q2779" s="32">
        <v>60</v>
      </c>
      <c r="R2779" s="4" t="s">
        <v>76</v>
      </c>
      <c r="S2779" s="4" t="s">
        <v>6046</v>
      </c>
      <c r="T2779" s="4" t="s">
        <v>6047</v>
      </c>
      <c r="U2779" s="4" t="s">
        <v>51</v>
      </c>
      <c r="V2779" s="4" t="s">
        <v>474</v>
      </c>
      <c r="W2779" s="4" t="s">
        <v>475</v>
      </c>
      <c r="X2779" s="4" t="s">
        <v>476</v>
      </c>
      <c r="Y2779" s="6" t="s">
        <v>70</v>
      </c>
    </row>
    <row r="2780" spans="1:25" ht="15" customHeight="1" x14ac:dyDescent="0.3">
      <c r="A2780" s="2" t="s">
        <v>6184</v>
      </c>
      <c r="B2780" s="2" t="s">
        <v>6185</v>
      </c>
      <c r="C2780" s="7" t="s">
        <v>150</v>
      </c>
      <c r="D2780" s="2" t="s">
        <v>470</v>
      </c>
      <c r="E2780" s="3" t="str">
        <f>VLOOKUP(A2780,[1]운영현황_NEW!$B$4:$AA$3661,26,0)</f>
        <v/>
      </c>
      <c r="F2780" s="3" t="str">
        <f>VLOOKUP(G2780,[2]변환기준!$D$1:$E$24,2,0)</f>
        <v>청소년수련시설</v>
      </c>
      <c r="G2780" s="4" t="s">
        <v>58</v>
      </c>
      <c r="H2780" s="4" t="s">
        <v>186</v>
      </c>
      <c r="I2780" s="6" t="s">
        <v>299</v>
      </c>
      <c r="J2780" s="4" t="s">
        <v>31</v>
      </c>
      <c r="K2780" s="4" t="s">
        <v>32</v>
      </c>
      <c r="L2780" s="4" t="s">
        <v>32</v>
      </c>
      <c r="M2780" s="4"/>
      <c r="N2780" s="4" t="s">
        <v>34</v>
      </c>
      <c r="O2780" s="4" t="s">
        <v>96</v>
      </c>
      <c r="P2780" s="29">
        <v>0</v>
      </c>
      <c r="Q2780" s="32">
        <v>60</v>
      </c>
      <c r="R2780" s="4" t="s">
        <v>63</v>
      </c>
      <c r="S2780" s="4" t="s">
        <v>6046</v>
      </c>
      <c r="T2780" s="4" t="s">
        <v>6047</v>
      </c>
      <c r="U2780" s="4" t="s">
        <v>51</v>
      </c>
      <c r="V2780" s="4" t="s">
        <v>474</v>
      </c>
      <c r="W2780" s="4" t="s">
        <v>475</v>
      </c>
      <c r="X2780" s="4" t="s">
        <v>476</v>
      </c>
      <c r="Y2780" s="6" t="s">
        <v>70</v>
      </c>
    </row>
    <row r="2781" spans="1:25" ht="15" customHeight="1" x14ac:dyDescent="0.3">
      <c r="A2781" s="2" t="s">
        <v>6186</v>
      </c>
      <c r="B2781" s="2" t="s">
        <v>6187</v>
      </c>
      <c r="C2781" s="7" t="s">
        <v>150</v>
      </c>
      <c r="D2781" s="2" t="s">
        <v>470</v>
      </c>
      <c r="E2781" s="3" t="str">
        <f>VLOOKUP(A2781,[1]운영현황_NEW!$B$4:$AA$3661,26,0)</f>
        <v/>
      </c>
      <c r="F2781" s="3" t="str">
        <f>VLOOKUP(G2781,[2]변환기준!$D$1:$E$24,2,0)</f>
        <v>청소년수련시설</v>
      </c>
      <c r="G2781" s="4" t="s">
        <v>58</v>
      </c>
      <c r="H2781" s="4" t="s">
        <v>186</v>
      </c>
      <c r="I2781" s="6" t="s">
        <v>299</v>
      </c>
      <c r="J2781" s="4" t="s">
        <v>31</v>
      </c>
      <c r="K2781" s="4" t="s">
        <v>32</v>
      </c>
      <c r="L2781" s="4" t="s">
        <v>32</v>
      </c>
      <c r="M2781" s="4"/>
      <c r="N2781" s="4" t="s">
        <v>34</v>
      </c>
      <c r="O2781" s="4" t="s">
        <v>108</v>
      </c>
      <c r="P2781" s="29">
        <v>0</v>
      </c>
      <c r="Q2781" s="32">
        <v>60</v>
      </c>
      <c r="R2781" s="4" t="s">
        <v>36</v>
      </c>
      <c r="S2781" s="4" t="s">
        <v>6046</v>
      </c>
      <c r="T2781" s="4" t="s">
        <v>6047</v>
      </c>
      <c r="U2781" s="4" t="s">
        <v>51</v>
      </c>
      <c r="V2781" s="4" t="s">
        <v>474</v>
      </c>
      <c r="W2781" s="4" t="s">
        <v>475</v>
      </c>
      <c r="X2781" s="4" t="s">
        <v>476</v>
      </c>
      <c r="Y2781" s="6" t="s">
        <v>70</v>
      </c>
    </row>
    <row r="2782" spans="1:25" ht="15" x14ac:dyDescent="0.3">
      <c r="A2782" s="2" t="s">
        <v>6188</v>
      </c>
      <c r="B2782" s="2" t="s">
        <v>6189</v>
      </c>
      <c r="C2782" s="7" t="s">
        <v>150</v>
      </c>
      <c r="D2782" s="2" t="s">
        <v>470</v>
      </c>
      <c r="E2782" s="3" t="str">
        <f>VLOOKUP(A2782,[1]운영현황_NEW!$B$4:$AA$3661,26,0)</f>
        <v/>
      </c>
      <c r="F2782" s="3" t="str">
        <f>VLOOKUP(G2782,[2]변환기준!$D$1:$E$24,2,0)</f>
        <v>청소년수련시설</v>
      </c>
      <c r="G2782" s="4" t="s">
        <v>58</v>
      </c>
      <c r="H2782" s="4" t="s">
        <v>186</v>
      </c>
      <c r="I2782" s="6" t="s">
        <v>299</v>
      </c>
      <c r="J2782" s="4" t="s">
        <v>31</v>
      </c>
      <c r="K2782" s="4" t="s">
        <v>32</v>
      </c>
      <c r="L2782" s="4" t="s">
        <v>32</v>
      </c>
      <c r="M2782" s="4"/>
      <c r="N2782" s="4" t="s">
        <v>34</v>
      </c>
      <c r="O2782" s="4" t="s">
        <v>108</v>
      </c>
      <c r="P2782" s="29">
        <v>0</v>
      </c>
      <c r="Q2782" s="32">
        <v>60</v>
      </c>
      <c r="R2782" s="4" t="s">
        <v>63</v>
      </c>
      <c r="S2782" s="4" t="s">
        <v>6046</v>
      </c>
      <c r="T2782" s="4" t="s">
        <v>6047</v>
      </c>
      <c r="U2782" s="4" t="s">
        <v>51</v>
      </c>
      <c r="V2782" s="4" t="s">
        <v>474</v>
      </c>
      <c r="W2782" s="4" t="s">
        <v>475</v>
      </c>
      <c r="X2782" s="4" t="s">
        <v>476</v>
      </c>
      <c r="Y2782" s="6" t="s">
        <v>70</v>
      </c>
    </row>
    <row r="2783" spans="1:25" ht="15" x14ac:dyDescent="0.3">
      <c r="A2783" s="2" t="s">
        <v>6190</v>
      </c>
      <c r="B2783" s="2" t="s">
        <v>6191</v>
      </c>
      <c r="C2783" s="7" t="s">
        <v>150</v>
      </c>
      <c r="D2783" s="2" t="s">
        <v>470</v>
      </c>
      <c r="E2783" s="3" t="str">
        <f>VLOOKUP(A2783,[1]운영현황_NEW!$B$4:$AA$3661,26,0)</f>
        <v/>
      </c>
      <c r="F2783" s="3" t="str">
        <f>VLOOKUP(G2783,[2]변환기준!$D$1:$E$24,2,0)</f>
        <v>청소년수련시설</v>
      </c>
      <c r="G2783" s="4" t="s">
        <v>58</v>
      </c>
      <c r="H2783" s="4" t="s">
        <v>186</v>
      </c>
      <c r="I2783" s="6" t="s">
        <v>299</v>
      </c>
      <c r="J2783" s="4" t="s">
        <v>31</v>
      </c>
      <c r="K2783" s="4" t="s">
        <v>32</v>
      </c>
      <c r="L2783" s="4" t="s">
        <v>32</v>
      </c>
      <c r="M2783" s="4"/>
      <c r="N2783" s="4" t="s">
        <v>34</v>
      </c>
      <c r="O2783" s="4" t="s">
        <v>108</v>
      </c>
      <c r="P2783" s="29">
        <v>0</v>
      </c>
      <c r="Q2783" s="32">
        <v>60</v>
      </c>
      <c r="R2783" s="4" t="s">
        <v>76</v>
      </c>
      <c r="S2783" s="4" t="s">
        <v>6046</v>
      </c>
      <c r="T2783" s="4" t="s">
        <v>6047</v>
      </c>
      <c r="U2783" s="4" t="s">
        <v>51</v>
      </c>
      <c r="V2783" s="4" t="s">
        <v>474</v>
      </c>
      <c r="W2783" s="4" t="s">
        <v>475</v>
      </c>
      <c r="X2783" s="4" t="s">
        <v>476</v>
      </c>
      <c r="Y2783" s="6" t="s">
        <v>70</v>
      </c>
    </row>
    <row r="2784" spans="1:25" ht="15" x14ac:dyDescent="0.3">
      <c r="A2784" s="2" t="s">
        <v>6192</v>
      </c>
      <c r="B2784" s="2" t="s">
        <v>6193</v>
      </c>
      <c r="C2784" s="7" t="s">
        <v>150</v>
      </c>
      <c r="D2784" s="2" t="s">
        <v>104</v>
      </c>
      <c r="E2784" s="3" t="str">
        <f>VLOOKUP(A2784,[1]운영현황_NEW!$B$4:$AA$3661,26,0)</f>
        <v/>
      </c>
      <c r="F2784" s="3" t="str">
        <f>VLOOKUP(G2784,[2]변환기준!$D$1:$E$24,2,0)</f>
        <v>청소년수련시설</v>
      </c>
      <c r="G2784" s="4" t="s">
        <v>58</v>
      </c>
      <c r="H2784" s="4" t="s">
        <v>105</v>
      </c>
      <c r="I2784" s="6" t="s">
        <v>299</v>
      </c>
      <c r="J2784" s="4" t="s">
        <v>31</v>
      </c>
      <c r="K2784" s="4" t="s">
        <v>32</v>
      </c>
      <c r="L2784" s="4" t="s">
        <v>32</v>
      </c>
      <c r="M2784" s="4"/>
      <c r="N2784" s="4" t="s">
        <v>34</v>
      </c>
      <c r="O2784" s="4" t="s">
        <v>159</v>
      </c>
      <c r="P2784" s="29">
        <v>0</v>
      </c>
      <c r="Q2784" s="32">
        <v>150</v>
      </c>
      <c r="R2784" s="4" t="s">
        <v>63</v>
      </c>
      <c r="S2784" s="4" t="s">
        <v>6046</v>
      </c>
      <c r="T2784" s="4" t="s">
        <v>6047</v>
      </c>
      <c r="U2784" s="4" t="s">
        <v>51</v>
      </c>
      <c r="V2784" s="4" t="s">
        <v>111</v>
      </c>
      <c r="W2784" s="4" t="s">
        <v>112</v>
      </c>
      <c r="X2784" s="4" t="s">
        <v>113</v>
      </c>
      <c r="Y2784" s="6" t="s">
        <v>70</v>
      </c>
    </row>
    <row r="2785" spans="1:25" ht="15" x14ac:dyDescent="0.3">
      <c r="A2785" s="2" t="s">
        <v>6194</v>
      </c>
      <c r="B2785" s="2" t="s">
        <v>6195</v>
      </c>
      <c r="C2785" s="7" t="s">
        <v>150</v>
      </c>
      <c r="D2785" s="2" t="s">
        <v>1171</v>
      </c>
      <c r="E2785" s="3" t="str">
        <f>VLOOKUP(A2785,[1]운영현황_NEW!$B$4:$AA$3661,26,0)</f>
        <v/>
      </c>
      <c r="F2785" s="3" t="str">
        <f>VLOOKUP(G2785,[2]변환기준!$D$1:$E$24,2,0)</f>
        <v>청소년수련시설</v>
      </c>
      <c r="G2785" s="4" t="s">
        <v>58</v>
      </c>
      <c r="H2785" s="4" t="s">
        <v>105</v>
      </c>
      <c r="I2785" s="6" t="s">
        <v>299</v>
      </c>
      <c r="J2785" s="4" t="s">
        <v>31</v>
      </c>
      <c r="K2785" s="4" t="s">
        <v>32</v>
      </c>
      <c r="L2785" s="4" t="s">
        <v>32</v>
      </c>
      <c r="M2785" s="4"/>
      <c r="N2785" s="4" t="s">
        <v>34</v>
      </c>
      <c r="O2785" s="4" t="s">
        <v>159</v>
      </c>
      <c r="P2785" s="29">
        <v>0</v>
      </c>
      <c r="Q2785" s="32">
        <v>60</v>
      </c>
      <c r="R2785" s="4" t="s">
        <v>63</v>
      </c>
      <c r="S2785" s="4" t="s">
        <v>6046</v>
      </c>
      <c r="T2785" s="4" t="s">
        <v>6047</v>
      </c>
      <c r="U2785" s="4" t="s">
        <v>51</v>
      </c>
      <c r="V2785" s="4" t="s">
        <v>1175</v>
      </c>
      <c r="W2785" s="4" t="s">
        <v>1176</v>
      </c>
      <c r="X2785" s="4" t="s">
        <v>1177</v>
      </c>
      <c r="Y2785" s="6" t="s">
        <v>70</v>
      </c>
    </row>
    <row r="2786" spans="1:25" ht="15" customHeight="1" x14ac:dyDescent="0.3">
      <c r="A2786" s="2" t="s">
        <v>6196</v>
      </c>
      <c r="B2786" s="2" t="s">
        <v>6197</v>
      </c>
      <c r="C2786" s="7" t="s">
        <v>150</v>
      </c>
      <c r="D2786" s="2" t="s">
        <v>1171</v>
      </c>
      <c r="E2786" s="3" t="str">
        <f>VLOOKUP(A2786,[1]운영현황_NEW!$B$4:$AA$3661,26,0)</f>
        <v/>
      </c>
      <c r="F2786" s="3" t="str">
        <f>VLOOKUP(G2786,[2]변환기준!$D$1:$E$24,2,0)</f>
        <v>청소년수련시설</v>
      </c>
      <c r="G2786" s="4" t="s">
        <v>58</v>
      </c>
      <c r="H2786" s="4" t="s">
        <v>105</v>
      </c>
      <c r="I2786" s="6" t="s">
        <v>299</v>
      </c>
      <c r="J2786" s="4" t="s">
        <v>31</v>
      </c>
      <c r="K2786" s="4" t="s">
        <v>32</v>
      </c>
      <c r="L2786" s="4" t="s">
        <v>32</v>
      </c>
      <c r="M2786" s="4"/>
      <c r="N2786" s="4" t="s">
        <v>34</v>
      </c>
      <c r="O2786" s="4" t="s">
        <v>159</v>
      </c>
      <c r="P2786" s="29">
        <v>0</v>
      </c>
      <c r="Q2786" s="32">
        <v>60</v>
      </c>
      <c r="R2786" s="4" t="s">
        <v>76</v>
      </c>
      <c r="S2786" s="4" t="s">
        <v>6046</v>
      </c>
      <c r="T2786" s="4" t="s">
        <v>6047</v>
      </c>
      <c r="U2786" s="4" t="s">
        <v>51</v>
      </c>
      <c r="V2786" s="4" t="s">
        <v>1175</v>
      </c>
      <c r="W2786" s="4" t="s">
        <v>1176</v>
      </c>
      <c r="X2786" s="4" t="s">
        <v>1177</v>
      </c>
      <c r="Y2786" s="6" t="s">
        <v>70</v>
      </c>
    </row>
    <row r="2787" spans="1:25" ht="15" customHeight="1" x14ac:dyDescent="0.3">
      <c r="A2787" s="2" t="s">
        <v>6198</v>
      </c>
      <c r="B2787" s="2" t="s">
        <v>6199</v>
      </c>
      <c r="C2787" s="7" t="s">
        <v>150</v>
      </c>
      <c r="D2787" s="2" t="s">
        <v>1171</v>
      </c>
      <c r="E2787" s="3" t="str">
        <f>VLOOKUP(A2787,[1]운영현황_NEW!$B$4:$AA$3661,26,0)</f>
        <v/>
      </c>
      <c r="F2787" s="3" t="str">
        <f>VLOOKUP(G2787,[2]변환기준!$D$1:$E$24,2,0)</f>
        <v>청소년수련시설</v>
      </c>
      <c r="G2787" s="4" t="s">
        <v>58</v>
      </c>
      <c r="H2787" s="4" t="s">
        <v>105</v>
      </c>
      <c r="I2787" s="6" t="s">
        <v>299</v>
      </c>
      <c r="J2787" s="4" t="s">
        <v>31</v>
      </c>
      <c r="K2787" s="4" t="s">
        <v>32</v>
      </c>
      <c r="L2787" s="4" t="s">
        <v>32</v>
      </c>
      <c r="M2787" s="4"/>
      <c r="N2787" s="4" t="s">
        <v>34</v>
      </c>
      <c r="O2787" s="4" t="s">
        <v>48</v>
      </c>
      <c r="P2787" s="29">
        <v>0</v>
      </c>
      <c r="Q2787" s="32">
        <v>60</v>
      </c>
      <c r="R2787" s="4" t="s">
        <v>76</v>
      </c>
      <c r="S2787" s="4" t="s">
        <v>6046</v>
      </c>
      <c r="T2787" s="4" t="s">
        <v>6047</v>
      </c>
      <c r="U2787" s="4" t="s">
        <v>51</v>
      </c>
      <c r="V2787" s="4" t="s">
        <v>1175</v>
      </c>
      <c r="W2787" s="4" t="s">
        <v>1176</v>
      </c>
      <c r="X2787" s="4" t="s">
        <v>1177</v>
      </c>
      <c r="Y2787" s="6" t="s">
        <v>70</v>
      </c>
    </row>
    <row r="2788" spans="1:25" ht="15" customHeight="1" x14ac:dyDescent="0.3">
      <c r="A2788" s="2" t="s">
        <v>6200</v>
      </c>
      <c r="B2788" s="2" t="s">
        <v>6201</v>
      </c>
      <c r="C2788" s="7" t="s">
        <v>150</v>
      </c>
      <c r="D2788" s="2" t="s">
        <v>1171</v>
      </c>
      <c r="E2788" s="3" t="str">
        <f>VLOOKUP(A2788,[1]운영현황_NEW!$B$4:$AA$3661,26,0)</f>
        <v/>
      </c>
      <c r="F2788" s="3" t="str">
        <f>VLOOKUP(G2788,[2]변환기준!$D$1:$E$24,2,0)</f>
        <v>청소년수련시설</v>
      </c>
      <c r="G2788" s="4" t="s">
        <v>58</v>
      </c>
      <c r="H2788" s="4" t="s">
        <v>105</v>
      </c>
      <c r="I2788" s="6" t="s">
        <v>299</v>
      </c>
      <c r="J2788" s="4" t="s">
        <v>31</v>
      </c>
      <c r="K2788" s="4" t="s">
        <v>32</v>
      </c>
      <c r="L2788" s="4" t="s">
        <v>32</v>
      </c>
      <c r="M2788" s="4"/>
      <c r="N2788" s="4" t="s">
        <v>34</v>
      </c>
      <c r="O2788" s="4" t="s">
        <v>48</v>
      </c>
      <c r="P2788" s="29">
        <v>0</v>
      </c>
      <c r="Q2788" s="32">
        <v>60</v>
      </c>
      <c r="R2788" s="4" t="s">
        <v>63</v>
      </c>
      <c r="S2788" s="4" t="s">
        <v>6046</v>
      </c>
      <c r="T2788" s="4" t="s">
        <v>6047</v>
      </c>
      <c r="U2788" s="4" t="s">
        <v>51</v>
      </c>
      <c r="V2788" s="4" t="s">
        <v>1175</v>
      </c>
      <c r="W2788" s="4" t="s">
        <v>1176</v>
      </c>
      <c r="X2788" s="4" t="s">
        <v>1177</v>
      </c>
      <c r="Y2788" s="6" t="s">
        <v>70</v>
      </c>
    </row>
    <row r="2789" spans="1:25" ht="15" customHeight="1" x14ac:dyDescent="0.3">
      <c r="A2789" s="2" t="s">
        <v>6202</v>
      </c>
      <c r="B2789" s="2" t="s">
        <v>6203</v>
      </c>
      <c r="C2789" s="7" t="s">
        <v>150</v>
      </c>
      <c r="D2789" s="2" t="s">
        <v>1171</v>
      </c>
      <c r="E2789" s="3" t="str">
        <f>VLOOKUP(A2789,[1]운영현황_NEW!$B$4:$AA$3661,26,0)</f>
        <v/>
      </c>
      <c r="F2789" s="3" t="str">
        <f>VLOOKUP(G2789,[2]변환기준!$D$1:$E$24,2,0)</f>
        <v>청소년수련시설</v>
      </c>
      <c r="G2789" s="4" t="s">
        <v>58</v>
      </c>
      <c r="H2789" s="4" t="s">
        <v>105</v>
      </c>
      <c r="I2789" s="6" t="s">
        <v>299</v>
      </c>
      <c r="J2789" s="4" t="s">
        <v>31</v>
      </c>
      <c r="K2789" s="4" t="s">
        <v>32</v>
      </c>
      <c r="L2789" s="4" t="s">
        <v>32</v>
      </c>
      <c r="M2789" s="4"/>
      <c r="N2789" s="4" t="s">
        <v>34</v>
      </c>
      <c r="O2789" s="4" t="s">
        <v>48</v>
      </c>
      <c r="P2789" s="29">
        <v>0</v>
      </c>
      <c r="Q2789" s="32">
        <v>60</v>
      </c>
      <c r="R2789" s="4" t="s">
        <v>76</v>
      </c>
      <c r="S2789" s="4" t="s">
        <v>6046</v>
      </c>
      <c r="T2789" s="4" t="s">
        <v>6047</v>
      </c>
      <c r="U2789" s="4" t="s">
        <v>51</v>
      </c>
      <c r="V2789" s="4" t="s">
        <v>1175</v>
      </c>
      <c r="W2789" s="4" t="s">
        <v>1176</v>
      </c>
      <c r="X2789" s="4" t="s">
        <v>1177</v>
      </c>
      <c r="Y2789" s="6" t="s">
        <v>70</v>
      </c>
    </row>
    <row r="2790" spans="1:25" ht="12.75" customHeight="1" x14ac:dyDescent="0.3">
      <c r="A2790" s="2" t="s">
        <v>6204</v>
      </c>
      <c r="B2790" s="2" t="s">
        <v>6205</v>
      </c>
      <c r="C2790" s="7" t="s">
        <v>150</v>
      </c>
      <c r="D2790" s="2" t="s">
        <v>1171</v>
      </c>
      <c r="E2790" s="3" t="str">
        <f>VLOOKUP(A2790,[1]운영현황_NEW!$B$4:$AA$3661,26,0)</f>
        <v/>
      </c>
      <c r="F2790" s="3" t="str">
        <f>VLOOKUP(G2790,[2]변환기준!$D$1:$E$24,2,0)</f>
        <v>청소년수련시설</v>
      </c>
      <c r="G2790" s="4" t="s">
        <v>58</v>
      </c>
      <c r="H2790" s="4" t="s">
        <v>105</v>
      </c>
      <c r="I2790" s="6" t="s">
        <v>299</v>
      </c>
      <c r="J2790" s="4" t="s">
        <v>31</v>
      </c>
      <c r="K2790" s="4" t="s">
        <v>32</v>
      </c>
      <c r="L2790" s="4" t="s">
        <v>32</v>
      </c>
      <c r="M2790" s="4"/>
      <c r="N2790" s="4" t="s">
        <v>34</v>
      </c>
      <c r="O2790" s="4" t="s">
        <v>48</v>
      </c>
      <c r="P2790" s="29">
        <v>0</v>
      </c>
      <c r="Q2790" s="32">
        <v>60</v>
      </c>
      <c r="R2790" s="4" t="s">
        <v>63</v>
      </c>
      <c r="S2790" s="4" t="s">
        <v>6046</v>
      </c>
      <c r="T2790" s="4" t="s">
        <v>6047</v>
      </c>
      <c r="U2790" s="4" t="s">
        <v>51</v>
      </c>
      <c r="V2790" s="4" t="s">
        <v>1175</v>
      </c>
      <c r="W2790" s="4" t="s">
        <v>1176</v>
      </c>
      <c r="X2790" s="4" t="s">
        <v>1177</v>
      </c>
      <c r="Y2790" s="6" t="s">
        <v>70</v>
      </c>
    </row>
    <row r="2791" spans="1:25" ht="12.75" customHeight="1" x14ac:dyDescent="0.3">
      <c r="A2791" s="2" t="s">
        <v>6206</v>
      </c>
      <c r="B2791" s="2" t="s">
        <v>6207</v>
      </c>
      <c r="C2791" s="7" t="s">
        <v>150</v>
      </c>
      <c r="D2791" s="2" t="s">
        <v>373</v>
      </c>
      <c r="E2791" s="3" t="str">
        <f>VLOOKUP(A2791,[1]운영현황_NEW!$B$4:$AA$3661,26,0)</f>
        <v/>
      </c>
      <c r="F2791" s="3" t="str">
        <f>VLOOKUP(G2791,[2]변환기준!$D$1:$E$24,2,0)</f>
        <v>청소년수련시설</v>
      </c>
      <c r="G2791" s="4" t="s">
        <v>58</v>
      </c>
      <c r="H2791" s="4" t="s">
        <v>207</v>
      </c>
      <c r="I2791" s="6" t="s">
        <v>299</v>
      </c>
      <c r="J2791" s="4" t="s">
        <v>31</v>
      </c>
      <c r="K2791" s="4" t="s">
        <v>32</v>
      </c>
      <c r="L2791" s="4" t="s">
        <v>32</v>
      </c>
      <c r="M2791" s="4"/>
      <c r="N2791" s="4" t="s">
        <v>34</v>
      </c>
      <c r="O2791" s="4" t="s">
        <v>136</v>
      </c>
      <c r="P2791" s="29">
        <v>0</v>
      </c>
      <c r="Q2791" s="32">
        <v>100</v>
      </c>
      <c r="R2791" s="4" t="s">
        <v>63</v>
      </c>
      <c r="S2791" s="4" t="s">
        <v>6046</v>
      </c>
      <c r="T2791" s="4" t="s">
        <v>6047</v>
      </c>
      <c r="U2791" s="4" t="s">
        <v>51</v>
      </c>
      <c r="V2791" s="4" t="s">
        <v>375</v>
      </c>
      <c r="W2791" s="4" t="s">
        <v>376</v>
      </c>
      <c r="X2791" s="4" t="s">
        <v>377</v>
      </c>
      <c r="Y2791" s="6" t="s">
        <v>70</v>
      </c>
    </row>
    <row r="2792" spans="1:25" ht="12.75" customHeight="1" x14ac:dyDescent="0.3">
      <c r="A2792" s="2" t="s">
        <v>6208</v>
      </c>
      <c r="B2792" s="2" t="s">
        <v>6209</v>
      </c>
      <c r="C2792" s="7" t="s">
        <v>150</v>
      </c>
      <c r="D2792" s="2" t="s">
        <v>373</v>
      </c>
      <c r="E2792" s="3" t="str">
        <f>VLOOKUP(A2792,[1]운영현황_NEW!$B$4:$AA$3661,26,0)</f>
        <v/>
      </c>
      <c r="F2792" s="3" t="str">
        <f>VLOOKUP(G2792,[2]변환기준!$D$1:$E$24,2,0)</f>
        <v>청소년수련시설</v>
      </c>
      <c r="G2792" s="4" t="s">
        <v>58</v>
      </c>
      <c r="H2792" s="4" t="s">
        <v>207</v>
      </c>
      <c r="I2792" s="6" t="s">
        <v>299</v>
      </c>
      <c r="J2792" s="4" t="s">
        <v>31</v>
      </c>
      <c r="K2792" s="4" t="s">
        <v>32</v>
      </c>
      <c r="L2792" s="4" t="s">
        <v>32</v>
      </c>
      <c r="M2792" s="4"/>
      <c r="N2792" s="4" t="s">
        <v>34</v>
      </c>
      <c r="O2792" s="4" t="s">
        <v>136</v>
      </c>
      <c r="P2792" s="29">
        <v>0</v>
      </c>
      <c r="Q2792" s="32">
        <v>100</v>
      </c>
      <c r="R2792" s="4" t="s">
        <v>36</v>
      </c>
      <c r="S2792" s="4" t="s">
        <v>6046</v>
      </c>
      <c r="T2792" s="4" t="s">
        <v>6047</v>
      </c>
      <c r="U2792" s="4" t="s">
        <v>51</v>
      </c>
      <c r="V2792" s="4" t="s">
        <v>375</v>
      </c>
      <c r="W2792" s="4" t="s">
        <v>376</v>
      </c>
      <c r="X2792" s="4" t="s">
        <v>377</v>
      </c>
      <c r="Y2792" s="6" t="s">
        <v>70</v>
      </c>
    </row>
    <row r="2793" spans="1:25" ht="12.75" customHeight="1" x14ac:dyDescent="0.3">
      <c r="A2793" s="2" t="s">
        <v>6210</v>
      </c>
      <c r="B2793" s="2" t="s">
        <v>6211</v>
      </c>
      <c r="C2793" s="7" t="s">
        <v>150</v>
      </c>
      <c r="D2793" s="2" t="s">
        <v>373</v>
      </c>
      <c r="E2793" s="3" t="str">
        <f>VLOOKUP(A2793,[1]운영현황_NEW!$B$4:$AA$3661,26,0)</f>
        <v/>
      </c>
      <c r="F2793" s="3" t="str">
        <f>VLOOKUP(G2793,[2]변환기준!$D$1:$E$24,2,0)</f>
        <v>청소년수련시설</v>
      </c>
      <c r="G2793" s="4" t="s">
        <v>58</v>
      </c>
      <c r="H2793" s="4" t="s">
        <v>207</v>
      </c>
      <c r="I2793" s="6" t="s">
        <v>299</v>
      </c>
      <c r="J2793" s="4" t="s">
        <v>31</v>
      </c>
      <c r="K2793" s="4" t="s">
        <v>32</v>
      </c>
      <c r="L2793" s="4" t="s">
        <v>32</v>
      </c>
      <c r="M2793" s="4"/>
      <c r="N2793" s="4" t="s">
        <v>34</v>
      </c>
      <c r="O2793" s="4" t="s">
        <v>35</v>
      </c>
      <c r="P2793" s="29">
        <v>0</v>
      </c>
      <c r="Q2793" s="32">
        <v>100</v>
      </c>
      <c r="R2793" s="4" t="s">
        <v>63</v>
      </c>
      <c r="S2793" s="4" t="s">
        <v>6046</v>
      </c>
      <c r="T2793" s="4" t="s">
        <v>6047</v>
      </c>
      <c r="U2793" s="4" t="s">
        <v>51</v>
      </c>
      <c r="V2793" s="4" t="s">
        <v>375</v>
      </c>
      <c r="W2793" s="4" t="s">
        <v>376</v>
      </c>
      <c r="X2793" s="4" t="s">
        <v>377</v>
      </c>
      <c r="Y2793" s="6" t="s">
        <v>70</v>
      </c>
    </row>
    <row r="2794" spans="1:25" ht="12.75" customHeight="1" x14ac:dyDescent="0.3">
      <c r="A2794" s="2" t="s">
        <v>6212</v>
      </c>
      <c r="B2794" s="2" t="s">
        <v>6213</v>
      </c>
      <c r="C2794" s="7" t="s">
        <v>150</v>
      </c>
      <c r="D2794" s="2" t="s">
        <v>373</v>
      </c>
      <c r="E2794" s="3" t="str">
        <f>VLOOKUP(A2794,[1]운영현황_NEW!$B$4:$AA$3661,26,0)</f>
        <v/>
      </c>
      <c r="F2794" s="3" t="str">
        <f>VLOOKUP(G2794,[2]변환기준!$D$1:$E$24,2,0)</f>
        <v>청소년수련시설</v>
      </c>
      <c r="G2794" s="4" t="s">
        <v>58</v>
      </c>
      <c r="H2794" s="4" t="s">
        <v>207</v>
      </c>
      <c r="I2794" s="6" t="s">
        <v>299</v>
      </c>
      <c r="J2794" s="4" t="s">
        <v>31</v>
      </c>
      <c r="K2794" s="4" t="s">
        <v>32</v>
      </c>
      <c r="L2794" s="4" t="s">
        <v>32</v>
      </c>
      <c r="M2794" s="4"/>
      <c r="N2794" s="4" t="s">
        <v>34</v>
      </c>
      <c r="O2794" s="4" t="s">
        <v>48</v>
      </c>
      <c r="P2794" s="29">
        <v>0</v>
      </c>
      <c r="Q2794" s="32">
        <v>100</v>
      </c>
      <c r="R2794" s="4" t="s">
        <v>76</v>
      </c>
      <c r="S2794" s="4" t="s">
        <v>6046</v>
      </c>
      <c r="T2794" s="4" t="s">
        <v>6047</v>
      </c>
      <c r="U2794" s="4" t="s">
        <v>51</v>
      </c>
      <c r="V2794" s="4" t="s">
        <v>375</v>
      </c>
      <c r="W2794" s="4" t="s">
        <v>376</v>
      </c>
      <c r="X2794" s="4" t="s">
        <v>377</v>
      </c>
      <c r="Y2794" s="6" t="s">
        <v>70</v>
      </c>
    </row>
    <row r="2795" spans="1:25" ht="12.75" customHeight="1" x14ac:dyDescent="0.3">
      <c r="A2795" s="2" t="s">
        <v>6214</v>
      </c>
      <c r="B2795" s="2" t="s">
        <v>6215</v>
      </c>
      <c r="C2795" s="7" t="s">
        <v>150</v>
      </c>
      <c r="D2795" s="2" t="s">
        <v>373</v>
      </c>
      <c r="E2795" s="3" t="str">
        <f>VLOOKUP(A2795,[1]운영현황_NEW!$B$4:$AA$3661,26,0)</f>
        <v/>
      </c>
      <c r="F2795" s="3" t="str">
        <f>VLOOKUP(G2795,[2]변환기준!$D$1:$E$24,2,0)</f>
        <v>청소년수련시설</v>
      </c>
      <c r="G2795" s="4" t="s">
        <v>58</v>
      </c>
      <c r="H2795" s="4" t="s">
        <v>207</v>
      </c>
      <c r="I2795" s="6" t="s">
        <v>299</v>
      </c>
      <c r="J2795" s="4" t="s">
        <v>31</v>
      </c>
      <c r="K2795" s="4" t="s">
        <v>32</v>
      </c>
      <c r="L2795" s="4" t="s">
        <v>32</v>
      </c>
      <c r="M2795" s="4"/>
      <c r="N2795" s="4" t="s">
        <v>34</v>
      </c>
      <c r="O2795" s="4" t="s">
        <v>48</v>
      </c>
      <c r="P2795" s="29">
        <v>0</v>
      </c>
      <c r="Q2795" s="32">
        <v>285</v>
      </c>
      <c r="R2795" s="4" t="s">
        <v>76</v>
      </c>
      <c r="S2795" s="4" t="s">
        <v>6046</v>
      </c>
      <c r="T2795" s="4" t="s">
        <v>6047</v>
      </c>
      <c r="U2795" s="4" t="s">
        <v>51</v>
      </c>
      <c r="V2795" s="4" t="s">
        <v>375</v>
      </c>
      <c r="W2795" s="4" t="s">
        <v>376</v>
      </c>
      <c r="X2795" s="4" t="s">
        <v>377</v>
      </c>
      <c r="Y2795" s="6" t="s">
        <v>70</v>
      </c>
    </row>
    <row r="2796" spans="1:25" ht="15" x14ac:dyDescent="0.3">
      <c r="A2796" s="2" t="s">
        <v>6216</v>
      </c>
      <c r="B2796" s="2" t="s">
        <v>6217</v>
      </c>
      <c r="C2796" s="7" t="s">
        <v>150</v>
      </c>
      <c r="D2796" s="2" t="s">
        <v>373</v>
      </c>
      <c r="E2796" s="3" t="str">
        <f>VLOOKUP(A2796,[1]운영현황_NEW!$B$4:$AA$3661,26,0)</f>
        <v/>
      </c>
      <c r="F2796" s="3" t="str">
        <f>VLOOKUP(G2796,[2]변환기준!$D$1:$E$24,2,0)</f>
        <v>청소년수련시설</v>
      </c>
      <c r="G2796" s="4" t="s">
        <v>58</v>
      </c>
      <c r="H2796" s="4" t="s">
        <v>207</v>
      </c>
      <c r="I2796" s="6" t="s">
        <v>299</v>
      </c>
      <c r="J2796" s="4" t="s">
        <v>31</v>
      </c>
      <c r="K2796" s="4" t="s">
        <v>32</v>
      </c>
      <c r="L2796" s="4" t="s">
        <v>32</v>
      </c>
      <c r="M2796" s="4"/>
      <c r="N2796" s="4" t="s">
        <v>34</v>
      </c>
      <c r="O2796" s="4" t="s">
        <v>108</v>
      </c>
      <c r="P2796" s="29">
        <v>0</v>
      </c>
      <c r="Q2796" s="32">
        <v>50</v>
      </c>
      <c r="R2796" s="4" t="s">
        <v>76</v>
      </c>
      <c r="S2796" s="4" t="s">
        <v>6046</v>
      </c>
      <c r="T2796" s="4" t="s">
        <v>6047</v>
      </c>
      <c r="U2796" s="4" t="s">
        <v>51</v>
      </c>
      <c r="V2796" s="4" t="s">
        <v>375</v>
      </c>
      <c r="W2796" s="4" t="s">
        <v>376</v>
      </c>
      <c r="X2796" s="4" t="s">
        <v>377</v>
      </c>
      <c r="Y2796" s="6" t="s">
        <v>70</v>
      </c>
    </row>
    <row r="2797" spans="1:25" ht="15" x14ac:dyDescent="0.3">
      <c r="A2797" s="2" t="s">
        <v>6218</v>
      </c>
      <c r="B2797" s="2" t="s">
        <v>6219</v>
      </c>
      <c r="C2797" s="7" t="s">
        <v>150</v>
      </c>
      <c r="D2797" s="2" t="s">
        <v>373</v>
      </c>
      <c r="E2797" s="3" t="str">
        <f>VLOOKUP(A2797,[1]운영현황_NEW!$B$4:$AA$3661,26,0)</f>
        <v/>
      </c>
      <c r="F2797" s="3" t="str">
        <f>VLOOKUP(G2797,[2]변환기준!$D$1:$E$24,2,0)</f>
        <v>청소년수련시설</v>
      </c>
      <c r="G2797" s="4" t="s">
        <v>58</v>
      </c>
      <c r="H2797" s="4" t="s">
        <v>207</v>
      </c>
      <c r="I2797" s="6" t="s">
        <v>299</v>
      </c>
      <c r="J2797" s="4" t="s">
        <v>31</v>
      </c>
      <c r="K2797" s="4" t="s">
        <v>32</v>
      </c>
      <c r="L2797" s="4" t="s">
        <v>32</v>
      </c>
      <c r="M2797" s="4"/>
      <c r="N2797" s="4" t="s">
        <v>34</v>
      </c>
      <c r="O2797" s="4" t="s">
        <v>96</v>
      </c>
      <c r="P2797" s="29">
        <v>0</v>
      </c>
      <c r="Q2797" s="32">
        <v>290</v>
      </c>
      <c r="R2797" s="4" t="s">
        <v>63</v>
      </c>
      <c r="S2797" s="4" t="s">
        <v>6046</v>
      </c>
      <c r="T2797" s="4" t="s">
        <v>6047</v>
      </c>
      <c r="U2797" s="4" t="s">
        <v>51</v>
      </c>
      <c r="V2797" s="4" t="s">
        <v>375</v>
      </c>
      <c r="W2797" s="4" t="s">
        <v>376</v>
      </c>
      <c r="X2797" s="4" t="s">
        <v>377</v>
      </c>
      <c r="Y2797" s="6" t="s">
        <v>70</v>
      </c>
    </row>
    <row r="2798" spans="1:25" ht="15" x14ac:dyDescent="0.3">
      <c r="A2798" s="2" t="s">
        <v>6220</v>
      </c>
      <c r="B2798" s="2" t="s">
        <v>6221</v>
      </c>
      <c r="C2798" s="7" t="s">
        <v>150</v>
      </c>
      <c r="D2798" s="2" t="s">
        <v>373</v>
      </c>
      <c r="E2798" s="3" t="str">
        <f>VLOOKUP(A2798,[1]운영현황_NEW!$B$4:$AA$3661,26,0)</f>
        <v/>
      </c>
      <c r="F2798" s="3" t="str">
        <f>VLOOKUP(G2798,[2]변환기준!$D$1:$E$24,2,0)</f>
        <v>청소년수련시설</v>
      </c>
      <c r="G2798" s="4" t="s">
        <v>58</v>
      </c>
      <c r="H2798" s="4" t="s">
        <v>207</v>
      </c>
      <c r="I2798" s="6" t="s">
        <v>299</v>
      </c>
      <c r="J2798" s="4" t="s">
        <v>31</v>
      </c>
      <c r="K2798" s="4" t="s">
        <v>32</v>
      </c>
      <c r="L2798" s="4" t="s">
        <v>32</v>
      </c>
      <c r="M2798" s="4"/>
      <c r="N2798" s="4" t="s">
        <v>34</v>
      </c>
      <c r="O2798" s="4" t="s">
        <v>96</v>
      </c>
      <c r="P2798" s="29">
        <v>0</v>
      </c>
      <c r="Q2798" s="32">
        <v>285</v>
      </c>
      <c r="R2798" s="4" t="s">
        <v>76</v>
      </c>
      <c r="S2798" s="4" t="s">
        <v>6046</v>
      </c>
      <c r="T2798" s="4" t="s">
        <v>6047</v>
      </c>
      <c r="U2798" s="4" t="s">
        <v>51</v>
      </c>
      <c r="V2798" s="4" t="s">
        <v>375</v>
      </c>
      <c r="W2798" s="4" t="s">
        <v>376</v>
      </c>
      <c r="X2798" s="4" t="s">
        <v>377</v>
      </c>
      <c r="Y2798" s="6" t="s">
        <v>70</v>
      </c>
    </row>
    <row r="2799" spans="1:25" ht="15" x14ac:dyDescent="0.3">
      <c r="A2799" s="2" t="s">
        <v>6222</v>
      </c>
      <c r="B2799" s="2" t="s">
        <v>6223</v>
      </c>
      <c r="C2799" s="7" t="s">
        <v>150</v>
      </c>
      <c r="D2799" s="2" t="s">
        <v>373</v>
      </c>
      <c r="E2799" s="3" t="str">
        <f>VLOOKUP(A2799,[1]운영현황_NEW!$B$4:$AA$3661,26,0)</f>
        <v/>
      </c>
      <c r="F2799" s="3" t="str">
        <f>VLOOKUP(G2799,[2]변환기준!$D$1:$E$24,2,0)</f>
        <v>청소년수련시설</v>
      </c>
      <c r="G2799" s="4" t="s">
        <v>58</v>
      </c>
      <c r="H2799" s="4" t="s">
        <v>207</v>
      </c>
      <c r="I2799" s="6" t="s">
        <v>299</v>
      </c>
      <c r="J2799" s="4" t="s">
        <v>31</v>
      </c>
      <c r="K2799" s="4" t="s">
        <v>32</v>
      </c>
      <c r="L2799" s="4" t="s">
        <v>32</v>
      </c>
      <c r="M2799" s="4"/>
      <c r="N2799" s="4" t="s">
        <v>34</v>
      </c>
      <c r="O2799" s="4" t="s">
        <v>48</v>
      </c>
      <c r="P2799" s="29">
        <v>0</v>
      </c>
      <c r="Q2799" s="32">
        <v>284</v>
      </c>
      <c r="R2799" s="4" t="s">
        <v>36</v>
      </c>
      <c r="S2799" s="4" t="s">
        <v>6046</v>
      </c>
      <c r="T2799" s="4" t="s">
        <v>6047</v>
      </c>
      <c r="U2799" s="4" t="s">
        <v>51</v>
      </c>
      <c r="V2799" s="4" t="s">
        <v>375</v>
      </c>
      <c r="W2799" s="4" t="s">
        <v>376</v>
      </c>
      <c r="X2799" s="4" t="s">
        <v>377</v>
      </c>
      <c r="Y2799" s="6" t="s">
        <v>70</v>
      </c>
    </row>
    <row r="2800" spans="1:25" ht="15" x14ac:dyDescent="0.3">
      <c r="A2800" s="2" t="s">
        <v>6224</v>
      </c>
      <c r="B2800" s="2" t="s">
        <v>6225</v>
      </c>
      <c r="C2800" s="7" t="s">
        <v>150</v>
      </c>
      <c r="D2800" s="2" t="s">
        <v>373</v>
      </c>
      <c r="E2800" s="3" t="str">
        <f>VLOOKUP(A2800,[1]운영현황_NEW!$B$4:$AA$3661,26,0)</f>
        <v/>
      </c>
      <c r="F2800" s="3" t="str">
        <f>VLOOKUP(G2800,[2]변환기준!$D$1:$E$24,2,0)</f>
        <v>청소년수련시설</v>
      </c>
      <c r="G2800" s="4" t="s">
        <v>58</v>
      </c>
      <c r="H2800" s="4" t="s">
        <v>207</v>
      </c>
      <c r="I2800" s="6" t="s">
        <v>299</v>
      </c>
      <c r="J2800" s="4" t="s">
        <v>31</v>
      </c>
      <c r="K2800" s="4" t="s">
        <v>32</v>
      </c>
      <c r="L2800" s="4" t="s">
        <v>32</v>
      </c>
      <c r="M2800" s="4"/>
      <c r="N2800" s="4" t="s">
        <v>34</v>
      </c>
      <c r="O2800" s="4" t="s">
        <v>159</v>
      </c>
      <c r="P2800" s="29">
        <v>0</v>
      </c>
      <c r="Q2800" s="32">
        <v>100</v>
      </c>
      <c r="R2800" s="4" t="s">
        <v>36</v>
      </c>
      <c r="S2800" s="4" t="s">
        <v>6046</v>
      </c>
      <c r="T2800" s="4" t="s">
        <v>6047</v>
      </c>
      <c r="U2800" s="4" t="s">
        <v>51</v>
      </c>
      <c r="V2800" s="4" t="s">
        <v>375</v>
      </c>
      <c r="W2800" s="4" t="s">
        <v>376</v>
      </c>
      <c r="X2800" s="4" t="s">
        <v>377</v>
      </c>
      <c r="Y2800" s="6" t="s">
        <v>70</v>
      </c>
    </row>
    <row r="2801" spans="1:25" ht="15" x14ac:dyDescent="0.3">
      <c r="A2801" s="2" t="s">
        <v>6226</v>
      </c>
      <c r="B2801" s="2" t="s">
        <v>6227</v>
      </c>
      <c r="C2801" s="7" t="s">
        <v>150</v>
      </c>
      <c r="D2801" s="2" t="s">
        <v>373</v>
      </c>
      <c r="E2801" s="3" t="str">
        <f>VLOOKUP(A2801,[1]운영현황_NEW!$B$4:$AA$3661,26,0)</f>
        <v/>
      </c>
      <c r="F2801" s="3" t="str">
        <f>VLOOKUP(G2801,[2]변환기준!$D$1:$E$24,2,0)</f>
        <v>청소년수련시설</v>
      </c>
      <c r="G2801" s="4" t="s">
        <v>58</v>
      </c>
      <c r="H2801" s="4" t="s">
        <v>207</v>
      </c>
      <c r="I2801" s="6" t="s">
        <v>299</v>
      </c>
      <c r="J2801" s="4" t="s">
        <v>31</v>
      </c>
      <c r="K2801" s="4" t="s">
        <v>32</v>
      </c>
      <c r="L2801" s="4" t="s">
        <v>32</v>
      </c>
      <c r="M2801" s="4"/>
      <c r="N2801" s="4" t="s">
        <v>34</v>
      </c>
      <c r="O2801" s="4" t="s">
        <v>35</v>
      </c>
      <c r="P2801" s="29">
        <v>0</v>
      </c>
      <c r="Q2801" s="32">
        <v>50</v>
      </c>
      <c r="R2801" s="4" t="s">
        <v>3760</v>
      </c>
      <c r="S2801" s="4" t="s">
        <v>6046</v>
      </c>
      <c r="T2801" s="4" t="s">
        <v>6047</v>
      </c>
      <c r="U2801" s="4" t="s">
        <v>51</v>
      </c>
      <c r="V2801" s="4" t="s">
        <v>375</v>
      </c>
      <c r="W2801" s="4" t="s">
        <v>376</v>
      </c>
      <c r="X2801" s="4" t="s">
        <v>377</v>
      </c>
      <c r="Y2801" s="6" t="s">
        <v>70</v>
      </c>
    </row>
    <row r="2802" spans="1:25" ht="15" x14ac:dyDescent="0.3">
      <c r="A2802" s="2" t="s">
        <v>6228</v>
      </c>
      <c r="B2802" s="2" t="s">
        <v>6229</v>
      </c>
      <c r="C2802" s="7" t="s">
        <v>150</v>
      </c>
      <c r="D2802" s="2" t="s">
        <v>1586</v>
      </c>
      <c r="E2802" s="3" t="str">
        <f>VLOOKUP(A2802,[1]운영현황_NEW!$B$4:$AA$3661,26,0)</f>
        <v/>
      </c>
      <c r="F2802" s="3" t="str">
        <f>VLOOKUP(G2802,[2]변환기준!$D$1:$E$24,2,0)</f>
        <v>청소년수련시설</v>
      </c>
      <c r="G2802" s="4" t="s">
        <v>58</v>
      </c>
      <c r="H2802" s="4" t="s">
        <v>105</v>
      </c>
      <c r="I2802" s="6" t="s">
        <v>299</v>
      </c>
      <c r="J2802" s="9" t="s">
        <v>1787</v>
      </c>
      <c r="K2802" s="4" t="s">
        <v>32</v>
      </c>
      <c r="L2802" s="9" t="s">
        <v>1788</v>
      </c>
      <c r="M2802" s="4" t="str">
        <f>VLOOKUP(A2802,[7]백데이터!$AC$1:$AE$1564,2,0)</f>
        <v>스킨스쿠버</v>
      </c>
      <c r="N2802" s="4" t="s">
        <v>34</v>
      </c>
      <c r="O2802" s="4" t="s">
        <v>108</v>
      </c>
      <c r="P2802" s="29">
        <v>0</v>
      </c>
      <c r="Q2802" s="32">
        <v>100</v>
      </c>
      <c r="R2802" s="4" t="s">
        <v>63</v>
      </c>
      <c r="S2802" s="4" t="s">
        <v>6046</v>
      </c>
      <c r="T2802" s="4" t="s">
        <v>6047</v>
      </c>
      <c r="U2802" s="4" t="s">
        <v>51</v>
      </c>
      <c r="V2802" s="4" t="s">
        <v>1587</v>
      </c>
      <c r="W2802" s="4" t="s">
        <v>1588</v>
      </c>
      <c r="X2802" s="4" t="s">
        <v>1589</v>
      </c>
      <c r="Y2802" s="6" t="s">
        <v>70</v>
      </c>
    </row>
    <row r="2803" spans="1:25" ht="15" customHeight="1" x14ac:dyDescent="0.3">
      <c r="A2803" s="2" t="s">
        <v>6230</v>
      </c>
      <c r="B2803" s="2" t="s">
        <v>6231</v>
      </c>
      <c r="C2803" s="7" t="s">
        <v>150</v>
      </c>
      <c r="D2803" s="2" t="s">
        <v>687</v>
      </c>
      <c r="E2803" s="3" t="str">
        <f>VLOOKUP(A2803,[1]운영현황_NEW!$B$4:$AA$3661,26,0)</f>
        <v/>
      </c>
      <c r="F2803" s="3" t="str">
        <f>VLOOKUP(G2803,[2]변환기준!$D$1:$E$24,2,0)</f>
        <v>청소년수련시설</v>
      </c>
      <c r="G2803" s="4" t="s">
        <v>28</v>
      </c>
      <c r="H2803" s="4" t="s">
        <v>207</v>
      </c>
      <c r="I2803" s="6" t="s">
        <v>299</v>
      </c>
      <c r="J2803" s="4" t="s">
        <v>31</v>
      </c>
      <c r="K2803" s="4" t="s">
        <v>32</v>
      </c>
      <c r="L2803" s="4" t="s">
        <v>32</v>
      </c>
      <c r="M2803" s="4"/>
      <c r="N2803" s="4" t="s">
        <v>34</v>
      </c>
      <c r="O2803" s="4" t="s">
        <v>159</v>
      </c>
      <c r="P2803" s="29">
        <v>0</v>
      </c>
      <c r="Q2803" s="32">
        <v>320</v>
      </c>
      <c r="R2803" s="4" t="s">
        <v>76</v>
      </c>
      <c r="S2803" s="4" t="s">
        <v>6046</v>
      </c>
      <c r="T2803" s="4" t="s">
        <v>6047</v>
      </c>
      <c r="U2803" s="4" t="s">
        <v>51</v>
      </c>
      <c r="V2803" s="4" t="s">
        <v>689</v>
      </c>
      <c r="W2803" s="4" t="s">
        <v>690</v>
      </c>
      <c r="X2803" s="4" t="s">
        <v>691</v>
      </c>
      <c r="Y2803" s="6" t="s">
        <v>70</v>
      </c>
    </row>
    <row r="2804" spans="1:25" ht="15" x14ac:dyDescent="0.3">
      <c r="A2804" s="2" t="s">
        <v>6232</v>
      </c>
      <c r="B2804" s="2" t="s">
        <v>6233</v>
      </c>
      <c r="C2804" s="7" t="s">
        <v>150</v>
      </c>
      <c r="D2804" s="2" t="s">
        <v>687</v>
      </c>
      <c r="E2804" s="3" t="str">
        <f>VLOOKUP(A2804,[1]운영현황_NEW!$B$4:$AA$3661,26,0)</f>
        <v/>
      </c>
      <c r="F2804" s="3" t="str">
        <f>VLOOKUP(G2804,[2]변환기준!$D$1:$E$24,2,0)</f>
        <v>청소년수련시설</v>
      </c>
      <c r="G2804" s="4" t="s">
        <v>28</v>
      </c>
      <c r="H2804" s="4" t="s">
        <v>207</v>
      </c>
      <c r="I2804" s="6" t="s">
        <v>299</v>
      </c>
      <c r="J2804" s="4" t="s">
        <v>31</v>
      </c>
      <c r="K2804" s="4" t="s">
        <v>32</v>
      </c>
      <c r="L2804" s="4" t="s">
        <v>32</v>
      </c>
      <c r="M2804" s="4"/>
      <c r="N2804" s="4" t="s">
        <v>34</v>
      </c>
      <c r="O2804" s="4" t="s">
        <v>62</v>
      </c>
      <c r="P2804" s="29">
        <v>0</v>
      </c>
      <c r="Q2804" s="32">
        <v>320</v>
      </c>
      <c r="R2804" s="4" t="s">
        <v>63</v>
      </c>
      <c r="S2804" s="4" t="s">
        <v>6046</v>
      </c>
      <c r="T2804" s="4" t="s">
        <v>6047</v>
      </c>
      <c r="U2804" s="4" t="s">
        <v>51</v>
      </c>
      <c r="V2804" s="4" t="s">
        <v>689</v>
      </c>
      <c r="W2804" s="4" t="s">
        <v>690</v>
      </c>
      <c r="X2804" s="4" t="s">
        <v>691</v>
      </c>
      <c r="Y2804" s="6" t="s">
        <v>70</v>
      </c>
    </row>
    <row r="2805" spans="1:25" ht="15" customHeight="1" x14ac:dyDescent="0.3">
      <c r="A2805" s="2" t="s">
        <v>6234</v>
      </c>
      <c r="B2805" s="2" t="s">
        <v>6235</v>
      </c>
      <c r="C2805" s="7" t="s">
        <v>150</v>
      </c>
      <c r="D2805" s="2" t="s">
        <v>687</v>
      </c>
      <c r="E2805" s="3" t="str">
        <f>VLOOKUP(A2805,[1]운영현황_NEW!$B$4:$AA$3661,26,0)</f>
        <v/>
      </c>
      <c r="F2805" s="3" t="str">
        <f>VLOOKUP(G2805,[2]변환기준!$D$1:$E$24,2,0)</f>
        <v>청소년수련시설</v>
      </c>
      <c r="G2805" s="4" t="s">
        <v>28</v>
      </c>
      <c r="H2805" s="4" t="s">
        <v>207</v>
      </c>
      <c r="I2805" s="6" t="s">
        <v>299</v>
      </c>
      <c r="J2805" s="4" t="s">
        <v>31</v>
      </c>
      <c r="K2805" s="4" t="s">
        <v>32</v>
      </c>
      <c r="L2805" s="4" t="s">
        <v>32</v>
      </c>
      <c r="M2805" s="4"/>
      <c r="N2805" s="4" t="s">
        <v>34</v>
      </c>
      <c r="O2805" s="4" t="s">
        <v>62</v>
      </c>
      <c r="P2805" s="29">
        <v>0</v>
      </c>
      <c r="Q2805" s="32">
        <v>320</v>
      </c>
      <c r="R2805" s="4" t="s">
        <v>36</v>
      </c>
      <c r="S2805" s="4" t="s">
        <v>6046</v>
      </c>
      <c r="T2805" s="4" t="s">
        <v>6047</v>
      </c>
      <c r="U2805" s="4" t="s">
        <v>51</v>
      </c>
      <c r="V2805" s="4" t="s">
        <v>689</v>
      </c>
      <c r="W2805" s="4" t="s">
        <v>690</v>
      </c>
      <c r="X2805" s="4" t="s">
        <v>691</v>
      </c>
      <c r="Y2805" s="6" t="s">
        <v>70</v>
      </c>
    </row>
    <row r="2806" spans="1:25" ht="15" customHeight="1" x14ac:dyDescent="0.3">
      <c r="A2806" s="2" t="s">
        <v>6236</v>
      </c>
      <c r="B2806" s="2" t="s">
        <v>6237</v>
      </c>
      <c r="C2806" s="7" t="s">
        <v>150</v>
      </c>
      <c r="D2806" s="2" t="s">
        <v>687</v>
      </c>
      <c r="E2806" s="3" t="str">
        <f>VLOOKUP(A2806,[1]운영현황_NEW!$B$4:$AA$3661,26,0)</f>
        <v/>
      </c>
      <c r="F2806" s="3" t="str">
        <f>VLOOKUP(G2806,[2]변환기준!$D$1:$E$24,2,0)</f>
        <v>청소년수련시설</v>
      </c>
      <c r="G2806" s="4" t="s">
        <v>28</v>
      </c>
      <c r="H2806" s="4" t="s">
        <v>207</v>
      </c>
      <c r="I2806" s="6" t="s">
        <v>299</v>
      </c>
      <c r="J2806" s="4" t="s">
        <v>31</v>
      </c>
      <c r="K2806" s="4" t="s">
        <v>32</v>
      </c>
      <c r="L2806" s="4" t="s">
        <v>32</v>
      </c>
      <c r="M2806" s="4"/>
      <c r="N2806" s="4" t="s">
        <v>34</v>
      </c>
      <c r="O2806" s="4" t="s">
        <v>62</v>
      </c>
      <c r="P2806" s="29">
        <v>0</v>
      </c>
      <c r="Q2806" s="32">
        <v>240</v>
      </c>
      <c r="R2806" s="4" t="s">
        <v>36</v>
      </c>
      <c r="S2806" s="4" t="s">
        <v>6046</v>
      </c>
      <c r="T2806" s="4" t="s">
        <v>6047</v>
      </c>
      <c r="U2806" s="4" t="s">
        <v>51</v>
      </c>
      <c r="V2806" s="4" t="s">
        <v>689</v>
      </c>
      <c r="W2806" s="4" t="s">
        <v>690</v>
      </c>
      <c r="X2806" s="4" t="s">
        <v>691</v>
      </c>
      <c r="Y2806" s="6" t="s">
        <v>70</v>
      </c>
    </row>
    <row r="2807" spans="1:25" ht="15" customHeight="1" x14ac:dyDescent="0.3">
      <c r="A2807" s="2" t="s">
        <v>6238</v>
      </c>
      <c r="B2807" s="2" t="s">
        <v>6239</v>
      </c>
      <c r="C2807" s="7" t="s">
        <v>150</v>
      </c>
      <c r="D2807" s="2" t="s">
        <v>687</v>
      </c>
      <c r="E2807" s="3" t="str">
        <f>VLOOKUP(A2807,[1]운영현황_NEW!$B$4:$AA$3661,26,0)</f>
        <v/>
      </c>
      <c r="F2807" s="3" t="str">
        <f>VLOOKUP(G2807,[2]변환기준!$D$1:$E$24,2,0)</f>
        <v>청소년수련시설</v>
      </c>
      <c r="G2807" s="4" t="s">
        <v>28</v>
      </c>
      <c r="H2807" s="4" t="s">
        <v>207</v>
      </c>
      <c r="I2807" s="6" t="s">
        <v>299</v>
      </c>
      <c r="J2807" s="4" t="s">
        <v>31</v>
      </c>
      <c r="K2807" s="4" t="s">
        <v>32</v>
      </c>
      <c r="L2807" s="4" t="s">
        <v>32</v>
      </c>
      <c r="M2807" s="4"/>
      <c r="N2807" s="4" t="s">
        <v>34</v>
      </c>
      <c r="O2807" s="4" t="s">
        <v>62</v>
      </c>
      <c r="P2807" s="29">
        <v>0</v>
      </c>
      <c r="Q2807" s="32">
        <v>320</v>
      </c>
      <c r="R2807" s="4" t="s">
        <v>36</v>
      </c>
      <c r="S2807" s="4" t="s">
        <v>6046</v>
      </c>
      <c r="T2807" s="4" t="s">
        <v>6047</v>
      </c>
      <c r="U2807" s="4" t="s">
        <v>51</v>
      </c>
      <c r="V2807" s="4" t="s">
        <v>689</v>
      </c>
      <c r="W2807" s="4" t="s">
        <v>690</v>
      </c>
      <c r="X2807" s="4" t="s">
        <v>691</v>
      </c>
      <c r="Y2807" s="6" t="s">
        <v>70</v>
      </c>
    </row>
    <row r="2808" spans="1:25" ht="15" customHeight="1" x14ac:dyDescent="0.3">
      <c r="A2808" s="2" t="s">
        <v>6240</v>
      </c>
      <c r="B2808" s="2" t="s">
        <v>6241</v>
      </c>
      <c r="C2808" s="7" t="s">
        <v>150</v>
      </c>
      <c r="D2808" s="2" t="s">
        <v>687</v>
      </c>
      <c r="E2808" s="3" t="str">
        <f>VLOOKUP(A2808,[1]운영현황_NEW!$B$4:$AA$3661,26,0)</f>
        <v/>
      </c>
      <c r="F2808" s="3" t="str">
        <f>VLOOKUP(G2808,[2]변환기준!$D$1:$E$24,2,0)</f>
        <v>청소년수련시설</v>
      </c>
      <c r="G2808" s="4" t="s">
        <v>28</v>
      </c>
      <c r="H2808" s="4" t="s">
        <v>207</v>
      </c>
      <c r="I2808" s="6" t="s">
        <v>299</v>
      </c>
      <c r="J2808" s="4" t="s">
        <v>31</v>
      </c>
      <c r="K2808" s="4" t="s">
        <v>32</v>
      </c>
      <c r="L2808" s="4" t="s">
        <v>32</v>
      </c>
      <c r="M2808" s="4"/>
      <c r="N2808" s="4" t="s">
        <v>34</v>
      </c>
      <c r="O2808" s="4" t="s">
        <v>62</v>
      </c>
      <c r="P2808" s="29">
        <v>0</v>
      </c>
      <c r="Q2808" s="32">
        <v>320</v>
      </c>
      <c r="R2808" s="4" t="s">
        <v>36</v>
      </c>
      <c r="S2808" s="4" t="s">
        <v>6046</v>
      </c>
      <c r="T2808" s="4" t="s">
        <v>6047</v>
      </c>
      <c r="U2808" s="4" t="s">
        <v>51</v>
      </c>
      <c r="V2808" s="4" t="s">
        <v>689</v>
      </c>
      <c r="W2808" s="4" t="s">
        <v>690</v>
      </c>
      <c r="X2808" s="4" t="s">
        <v>691</v>
      </c>
      <c r="Y2808" s="6" t="s">
        <v>70</v>
      </c>
    </row>
    <row r="2809" spans="1:25" ht="15" customHeight="1" x14ac:dyDescent="0.3">
      <c r="A2809" s="2" t="s">
        <v>6242</v>
      </c>
      <c r="B2809" s="2" t="s">
        <v>6243</v>
      </c>
      <c r="C2809" s="7" t="s">
        <v>150</v>
      </c>
      <c r="D2809" s="2" t="s">
        <v>687</v>
      </c>
      <c r="E2809" s="3" t="str">
        <f>VLOOKUP(A2809,[1]운영현황_NEW!$B$4:$AA$3661,26,0)</f>
        <v/>
      </c>
      <c r="F2809" s="3" t="str">
        <f>VLOOKUP(G2809,[2]변환기준!$D$1:$E$24,2,0)</f>
        <v>청소년수련시설</v>
      </c>
      <c r="G2809" s="4" t="s">
        <v>28</v>
      </c>
      <c r="H2809" s="4" t="s">
        <v>207</v>
      </c>
      <c r="I2809" s="6" t="s">
        <v>299</v>
      </c>
      <c r="J2809" s="4" t="s">
        <v>31</v>
      </c>
      <c r="K2809" s="4" t="s">
        <v>32</v>
      </c>
      <c r="L2809" s="4" t="s">
        <v>32</v>
      </c>
      <c r="M2809" s="4"/>
      <c r="N2809" s="4" t="s">
        <v>34</v>
      </c>
      <c r="O2809" s="4" t="s">
        <v>62</v>
      </c>
      <c r="P2809" s="29">
        <v>0</v>
      </c>
      <c r="Q2809" s="32">
        <v>320</v>
      </c>
      <c r="R2809" s="4" t="s">
        <v>63</v>
      </c>
      <c r="S2809" s="4" t="s">
        <v>6046</v>
      </c>
      <c r="T2809" s="4" t="s">
        <v>6047</v>
      </c>
      <c r="U2809" s="4" t="s">
        <v>51</v>
      </c>
      <c r="V2809" s="4" t="s">
        <v>689</v>
      </c>
      <c r="W2809" s="4" t="s">
        <v>690</v>
      </c>
      <c r="X2809" s="4" t="s">
        <v>691</v>
      </c>
      <c r="Y2809" s="6" t="s">
        <v>70</v>
      </c>
    </row>
    <row r="2810" spans="1:25" ht="15" customHeight="1" x14ac:dyDescent="0.3">
      <c r="A2810" s="2" t="s">
        <v>6244</v>
      </c>
      <c r="B2810" s="2" t="s">
        <v>6245</v>
      </c>
      <c r="C2810" s="7" t="s">
        <v>150</v>
      </c>
      <c r="D2810" s="2" t="s">
        <v>687</v>
      </c>
      <c r="E2810" s="3" t="str">
        <f>VLOOKUP(A2810,[1]운영현황_NEW!$B$4:$AA$3661,26,0)</f>
        <v/>
      </c>
      <c r="F2810" s="3" t="str">
        <f>VLOOKUP(G2810,[2]변환기준!$D$1:$E$24,2,0)</f>
        <v>청소년수련시설</v>
      </c>
      <c r="G2810" s="4" t="s">
        <v>28</v>
      </c>
      <c r="H2810" s="4" t="s">
        <v>207</v>
      </c>
      <c r="I2810" s="6" t="s">
        <v>299</v>
      </c>
      <c r="J2810" s="4" t="s">
        <v>31</v>
      </c>
      <c r="K2810" s="4" t="s">
        <v>32</v>
      </c>
      <c r="L2810" s="4" t="s">
        <v>32</v>
      </c>
      <c r="M2810" s="4"/>
      <c r="N2810" s="4" t="s">
        <v>34</v>
      </c>
      <c r="O2810" s="4" t="s">
        <v>62</v>
      </c>
      <c r="P2810" s="29">
        <v>0</v>
      </c>
      <c r="Q2810" s="32">
        <v>320</v>
      </c>
      <c r="R2810" s="4" t="s">
        <v>36</v>
      </c>
      <c r="S2810" s="4" t="s">
        <v>6046</v>
      </c>
      <c r="T2810" s="4" t="s">
        <v>6047</v>
      </c>
      <c r="U2810" s="4" t="s">
        <v>51</v>
      </c>
      <c r="V2810" s="4" t="s">
        <v>689</v>
      </c>
      <c r="W2810" s="4" t="s">
        <v>690</v>
      </c>
      <c r="X2810" s="4" t="s">
        <v>691</v>
      </c>
      <c r="Y2810" s="6" t="s">
        <v>70</v>
      </c>
    </row>
    <row r="2811" spans="1:25" ht="15" x14ac:dyDescent="0.3">
      <c r="A2811" s="2" t="s">
        <v>6246</v>
      </c>
      <c r="B2811" s="2" t="s">
        <v>6247</v>
      </c>
      <c r="C2811" s="7" t="s">
        <v>150</v>
      </c>
      <c r="D2811" s="2" t="s">
        <v>687</v>
      </c>
      <c r="E2811" s="3" t="str">
        <f>VLOOKUP(A2811,[1]운영현황_NEW!$B$4:$AA$3661,26,0)</f>
        <v/>
      </c>
      <c r="F2811" s="3" t="str">
        <f>VLOOKUP(G2811,[2]변환기준!$D$1:$E$24,2,0)</f>
        <v>청소년수련시설</v>
      </c>
      <c r="G2811" s="4" t="s">
        <v>28</v>
      </c>
      <c r="H2811" s="4" t="s">
        <v>207</v>
      </c>
      <c r="I2811" s="6" t="s">
        <v>299</v>
      </c>
      <c r="J2811" s="4" t="s">
        <v>31</v>
      </c>
      <c r="K2811" s="4" t="s">
        <v>32</v>
      </c>
      <c r="L2811" s="4" t="s">
        <v>32</v>
      </c>
      <c r="M2811" s="4"/>
      <c r="N2811" s="4" t="s">
        <v>34</v>
      </c>
      <c r="O2811" s="4" t="s">
        <v>62</v>
      </c>
      <c r="P2811" s="29">
        <v>0</v>
      </c>
      <c r="Q2811" s="32">
        <v>320</v>
      </c>
      <c r="R2811" s="4" t="s">
        <v>63</v>
      </c>
      <c r="S2811" s="4" t="s">
        <v>6046</v>
      </c>
      <c r="T2811" s="4" t="s">
        <v>6047</v>
      </c>
      <c r="U2811" s="4" t="s">
        <v>51</v>
      </c>
      <c r="V2811" s="4" t="s">
        <v>689</v>
      </c>
      <c r="W2811" s="4" t="s">
        <v>690</v>
      </c>
      <c r="X2811" s="4" t="s">
        <v>691</v>
      </c>
      <c r="Y2811" s="6" t="s">
        <v>70</v>
      </c>
    </row>
    <row r="2812" spans="1:25" ht="15" x14ac:dyDescent="0.3">
      <c r="A2812" s="2" t="s">
        <v>6248</v>
      </c>
      <c r="B2812" s="2" t="s">
        <v>6249</v>
      </c>
      <c r="C2812" s="7" t="s">
        <v>150</v>
      </c>
      <c r="D2812" s="2" t="s">
        <v>687</v>
      </c>
      <c r="E2812" s="3" t="str">
        <f>VLOOKUP(A2812,[1]운영현황_NEW!$B$4:$AA$3661,26,0)</f>
        <v/>
      </c>
      <c r="F2812" s="3" t="str">
        <f>VLOOKUP(G2812,[2]변환기준!$D$1:$E$24,2,0)</f>
        <v>청소년수련시설</v>
      </c>
      <c r="G2812" s="4" t="s">
        <v>28</v>
      </c>
      <c r="H2812" s="4" t="s">
        <v>207</v>
      </c>
      <c r="I2812" s="6" t="s">
        <v>299</v>
      </c>
      <c r="J2812" s="4" t="s">
        <v>31</v>
      </c>
      <c r="K2812" s="4" t="s">
        <v>32</v>
      </c>
      <c r="L2812" s="4" t="s">
        <v>32</v>
      </c>
      <c r="M2812" s="4"/>
      <c r="N2812" s="4" t="s">
        <v>34</v>
      </c>
      <c r="O2812" s="4" t="s">
        <v>62</v>
      </c>
      <c r="P2812" s="29">
        <v>0</v>
      </c>
      <c r="Q2812" s="32">
        <v>320</v>
      </c>
      <c r="R2812" s="4" t="s">
        <v>36</v>
      </c>
      <c r="S2812" s="4" t="s">
        <v>6046</v>
      </c>
      <c r="T2812" s="4" t="s">
        <v>6047</v>
      </c>
      <c r="U2812" s="4" t="s">
        <v>51</v>
      </c>
      <c r="V2812" s="4" t="s">
        <v>689</v>
      </c>
      <c r="W2812" s="4" t="s">
        <v>690</v>
      </c>
      <c r="X2812" s="4" t="s">
        <v>691</v>
      </c>
      <c r="Y2812" s="6" t="s">
        <v>70</v>
      </c>
    </row>
    <row r="2813" spans="1:25" ht="15" customHeight="1" x14ac:dyDescent="0.3">
      <c r="A2813" s="2" t="s">
        <v>6250</v>
      </c>
      <c r="B2813" s="2" t="s">
        <v>6251</v>
      </c>
      <c r="C2813" s="7" t="s">
        <v>150</v>
      </c>
      <c r="D2813" s="2" t="s">
        <v>687</v>
      </c>
      <c r="E2813" s="3" t="str">
        <f>VLOOKUP(A2813,[1]운영현황_NEW!$B$4:$AA$3661,26,0)</f>
        <v/>
      </c>
      <c r="F2813" s="3" t="str">
        <f>VLOOKUP(G2813,[2]변환기준!$D$1:$E$24,2,0)</f>
        <v>청소년수련시설</v>
      </c>
      <c r="G2813" s="4" t="s">
        <v>28</v>
      </c>
      <c r="H2813" s="4" t="s">
        <v>207</v>
      </c>
      <c r="I2813" s="6" t="s">
        <v>299</v>
      </c>
      <c r="J2813" s="4" t="s">
        <v>31</v>
      </c>
      <c r="K2813" s="4" t="s">
        <v>32</v>
      </c>
      <c r="L2813" s="4" t="s">
        <v>32</v>
      </c>
      <c r="M2813" s="4"/>
      <c r="N2813" s="4" t="s">
        <v>34</v>
      </c>
      <c r="O2813" s="4" t="s">
        <v>62</v>
      </c>
      <c r="P2813" s="29">
        <v>0</v>
      </c>
      <c r="Q2813" s="32">
        <v>320</v>
      </c>
      <c r="R2813" s="4" t="s">
        <v>36</v>
      </c>
      <c r="S2813" s="4" t="s">
        <v>6046</v>
      </c>
      <c r="T2813" s="4" t="s">
        <v>6047</v>
      </c>
      <c r="U2813" s="4" t="s">
        <v>51</v>
      </c>
      <c r="V2813" s="4" t="s">
        <v>689</v>
      </c>
      <c r="W2813" s="4" t="s">
        <v>690</v>
      </c>
      <c r="X2813" s="4" t="s">
        <v>691</v>
      </c>
      <c r="Y2813" s="6" t="s">
        <v>70</v>
      </c>
    </row>
    <row r="2814" spans="1:25" ht="15" customHeight="1" x14ac:dyDescent="0.3">
      <c r="A2814" s="2" t="s">
        <v>6252</v>
      </c>
      <c r="B2814" s="2" t="s">
        <v>6253</v>
      </c>
      <c r="C2814" s="7" t="s">
        <v>150</v>
      </c>
      <c r="D2814" s="2" t="s">
        <v>687</v>
      </c>
      <c r="E2814" s="3" t="str">
        <f>VLOOKUP(A2814,[1]운영현황_NEW!$B$4:$AA$3661,26,0)</f>
        <v/>
      </c>
      <c r="F2814" s="3" t="str">
        <f>VLOOKUP(G2814,[2]변환기준!$D$1:$E$24,2,0)</f>
        <v>청소년수련시설</v>
      </c>
      <c r="G2814" s="4" t="s">
        <v>28</v>
      </c>
      <c r="H2814" s="4" t="s">
        <v>207</v>
      </c>
      <c r="I2814" s="6" t="s">
        <v>299</v>
      </c>
      <c r="J2814" s="4" t="s">
        <v>31</v>
      </c>
      <c r="K2814" s="4" t="s">
        <v>32</v>
      </c>
      <c r="L2814" s="4" t="s">
        <v>32</v>
      </c>
      <c r="M2814" s="4"/>
      <c r="N2814" s="4" t="s">
        <v>34</v>
      </c>
      <c r="O2814" s="4" t="s">
        <v>159</v>
      </c>
      <c r="P2814" s="29">
        <v>0</v>
      </c>
      <c r="Q2814" s="32">
        <v>320</v>
      </c>
      <c r="R2814" s="4" t="s">
        <v>76</v>
      </c>
      <c r="S2814" s="4" t="s">
        <v>6046</v>
      </c>
      <c r="T2814" s="4" t="s">
        <v>6047</v>
      </c>
      <c r="U2814" s="4" t="s">
        <v>51</v>
      </c>
      <c r="V2814" s="4" t="s">
        <v>689</v>
      </c>
      <c r="W2814" s="4" t="s">
        <v>690</v>
      </c>
      <c r="X2814" s="4" t="s">
        <v>691</v>
      </c>
      <c r="Y2814" s="6" t="s">
        <v>70</v>
      </c>
    </row>
    <row r="2815" spans="1:25" ht="15" customHeight="1" x14ac:dyDescent="0.3">
      <c r="A2815" s="2" t="s">
        <v>6254</v>
      </c>
      <c r="B2815" s="2" t="s">
        <v>6255</v>
      </c>
      <c r="C2815" s="7" t="s">
        <v>150</v>
      </c>
      <c r="D2815" s="2" t="s">
        <v>687</v>
      </c>
      <c r="E2815" s="3" t="str">
        <f>VLOOKUP(A2815,[1]운영현황_NEW!$B$4:$AA$3661,26,0)</f>
        <v/>
      </c>
      <c r="F2815" s="3" t="str">
        <f>VLOOKUP(G2815,[2]변환기준!$D$1:$E$24,2,0)</f>
        <v>청소년수련시설</v>
      </c>
      <c r="G2815" s="4" t="s">
        <v>28</v>
      </c>
      <c r="H2815" s="4" t="s">
        <v>207</v>
      </c>
      <c r="I2815" s="6" t="s">
        <v>299</v>
      </c>
      <c r="J2815" s="4" t="s">
        <v>31</v>
      </c>
      <c r="K2815" s="4" t="s">
        <v>32</v>
      </c>
      <c r="L2815" s="4" t="s">
        <v>32</v>
      </c>
      <c r="M2815" s="4"/>
      <c r="N2815" s="4" t="s">
        <v>34</v>
      </c>
      <c r="O2815" s="4" t="s">
        <v>62</v>
      </c>
      <c r="P2815" s="29">
        <v>0</v>
      </c>
      <c r="Q2815" s="32">
        <v>320</v>
      </c>
      <c r="R2815" s="4" t="s">
        <v>63</v>
      </c>
      <c r="S2815" s="4" t="s">
        <v>6046</v>
      </c>
      <c r="T2815" s="4" t="s">
        <v>6047</v>
      </c>
      <c r="U2815" s="4" t="s">
        <v>51</v>
      </c>
      <c r="V2815" s="4" t="s">
        <v>689</v>
      </c>
      <c r="W2815" s="4" t="s">
        <v>690</v>
      </c>
      <c r="X2815" s="4" t="s">
        <v>691</v>
      </c>
      <c r="Y2815" s="6" t="s">
        <v>70</v>
      </c>
    </row>
    <row r="2816" spans="1:25" ht="15" customHeight="1" x14ac:dyDescent="0.3">
      <c r="A2816" s="2" t="s">
        <v>6256</v>
      </c>
      <c r="B2816" s="2" t="s">
        <v>6257</v>
      </c>
      <c r="C2816" s="7" t="s">
        <v>150</v>
      </c>
      <c r="D2816" s="2" t="s">
        <v>687</v>
      </c>
      <c r="E2816" s="3" t="str">
        <f>VLOOKUP(A2816,[1]운영현황_NEW!$B$4:$AA$3661,26,0)</f>
        <v/>
      </c>
      <c r="F2816" s="3" t="str">
        <f>VLOOKUP(G2816,[2]변환기준!$D$1:$E$24,2,0)</f>
        <v>청소년수련시설</v>
      </c>
      <c r="G2816" s="4" t="s">
        <v>28</v>
      </c>
      <c r="H2816" s="4" t="s">
        <v>207</v>
      </c>
      <c r="I2816" s="6" t="s">
        <v>299</v>
      </c>
      <c r="J2816" s="4" t="s">
        <v>31</v>
      </c>
      <c r="K2816" s="4" t="s">
        <v>32</v>
      </c>
      <c r="L2816" s="4" t="s">
        <v>32</v>
      </c>
      <c r="M2816" s="4"/>
      <c r="N2816" s="4" t="s">
        <v>34</v>
      </c>
      <c r="O2816" s="4" t="s">
        <v>62</v>
      </c>
      <c r="P2816" s="29">
        <v>0</v>
      </c>
      <c r="Q2816" s="32">
        <v>320</v>
      </c>
      <c r="R2816" s="4" t="s">
        <v>63</v>
      </c>
      <c r="S2816" s="4" t="s">
        <v>6046</v>
      </c>
      <c r="T2816" s="4" t="s">
        <v>6047</v>
      </c>
      <c r="U2816" s="4" t="s">
        <v>51</v>
      </c>
      <c r="V2816" s="4" t="s">
        <v>689</v>
      </c>
      <c r="W2816" s="4" t="s">
        <v>690</v>
      </c>
      <c r="X2816" s="4" t="s">
        <v>691</v>
      </c>
      <c r="Y2816" s="6" t="s">
        <v>70</v>
      </c>
    </row>
    <row r="2817" spans="1:25" ht="15" x14ac:dyDescent="0.3">
      <c r="A2817" s="2" t="s">
        <v>6258</v>
      </c>
      <c r="B2817" s="2" t="s">
        <v>6259</v>
      </c>
      <c r="C2817" s="7" t="s">
        <v>150</v>
      </c>
      <c r="D2817" s="2" t="s">
        <v>687</v>
      </c>
      <c r="E2817" s="3" t="str">
        <f>VLOOKUP(A2817,[1]운영현황_NEW!$B$4:$AA$3661,26,0)</f>
        <v/>
      </c>
      <c r="F2817" s="3" t="str">
        <f>VLOOKUP(G2817,[2]변환기준!$D$1:$E$24,2,0)</f>
        <v>청소년수련시설</v>
      </c>
      <c r="G2817" s="4" t="s">
        <v>28</v>
      </c>
      <c r="H2817" s="4" t="s">
        <v>207</v>
      </c>
      <c r="I2817" s="6" t="s">
        <v>299</v>
      </c>
      <c r="J2817" s="4" t="s">
        <v>31</v>
      </c>
      <c r="K2817" s="4" t="s">
        <v>32</v>
      </c>
      <c r="L2817" s="4" t="s">
        <v>32</v>
      </c>
      <c r="M2817" s="4"/>
      <c r="N2817" s="4" t="s">
        <v>34</v>
      </c>
      <c r="O2817" s="4" t="s">
        <v>62</v>
      </c>
      <c r="P2817" s="29">
        <v>0</v>
      </c>
      <c r="Q2817" s="32">
        <v>240</v>
      </c>
      <c r="R2817" s="4" t="s">
        <v>63</v>
      </c>
      <c r="S2817" s="4" t="s">
        <v>6046</v>
      </c>
      <c r="T2817" s="4" t="s">
        <v>6047</v>
      </c>
      <c r="U2817" s="4" t="s">
        <v>51</v>
      </c>
      <c r="V2817" s="4" t="s">
        <v>689</v>
      </c>
      <c r="W2817" s="4" t="s">
        <v>690</v>
      </c>
      <c r="X2817" s="4" t="s">
        <v>691</v>
      </c>
      <c r="Y2817" s="6" t="s">
        <v>70</v>
      </c>
    </row>
    <row r="2818" spans="1:25" ht="15" x14ac:dyDescent="0.3">
      <c r="A2818" s="2" t="s">
        <v>6260</v>
      </c>
      <c r="B2818" s="2" t="s">
        <v>6261</v>
      </c>
      <c r="C2818" s="7" t="s">
        <v>150</v>
      </c>
      <c r="D2818" s="2" t="s">
        <v>687</v>
      </c>
      <c r="E2818" s="3" t="str">
        <f>VLOOKUP(A2818,[1]운영현황_NEW!$B$4:$AA$3661,26,0)</f>
        <v/>
      </c>
      <c r="F2818" s="3" t="str">
        <f>VLOOKUP(G2818,[2]변환기준!$D$1:$E$24,2,0)</f>
        <v>청소년수련시설</v>
      </c>
      <c r="G2818" s="4" t="s">
        <v>28</v>
      </c>
      <c r="H2818" s="4" t="s">
        <v>207</v>
      </c>
      <c r="I2818" s="6" t="s">
        <v>299</v>
      </c>
      <c r="J2818" s="4" t="s">
        <v>31</v>
      </c>
      <c r="K2818" s="4" t="s">
        <v>32</v>
      </c>
      <c r="L2818" s="4" t="s">
        <v>32</v>
      </c>
      <c r="M2818" s="4"/>
      <c r="N2818" s="4" t="s">
        <v>34</v>
      </c>
      <c r="O2818" s="4" t="s">
        <v>159</v>
      </c>
      <c r="P2818" s="29">
        <v>0</v>
      </c>
      <c r="Q2818" s="32">
        <v>320</v>
      </c>
      <c r="R2818" s="4" t="s">
        <v>76</v>
      </c>
      <c r="S2818" s="4" t="s">
        <v>6046</v>
      </c>
      <c r="T2818" s="4" t="s">
        <v>6047</v>
      </c>
      <c r="U2818" s="4" t="s">
        <v>51</v>
      </c>
      <c r="V2818" s="4" t="s">
        <v>689</v>
      </c>
      <c r="W2818" s="4" t="s">
        <v>690</v>
      </c>
      <c r="X2818" s="4" t="s">
        <v>691</v>
      </c>
      <c r="Y2818" s="6" t="s">
        <v>70</v>
      </c>
    </row>
    <row r="2819" spans="1:25" ht="15" x14ac:dyDescent="0.3">
      <c r="A2819" s="2" t="s">
        <v>6262</v>
      </c>
      <c r="B2819" s="2" t="s">
        <v>6263</v>
      </c>
      <c r="C2819" s="7" t="s">
        <v>150</v>
      </c>
      <c r="D2819" s="2" t="s">
        <v>687</v>
      </c>
      <c r="E2819" s="3" t="str">
        <f>VLOOKUP(A2819,[1]운영현황_NEW!$B$4:$AA$3661,26,0)</f>
        <v/>
      </c>
      <c r="F2819" s="3" t="str">
        <f>VLOOKUP(G2819,[2]변환기준!$D$1:$E$24,2,0)</f>
        <v>청소년수련시설</v>
      </c>
      <c r="G2819" s="4" t="s">
        <v>28</v>
      </c>
      <c r="H2819" s="4" t="s">
        <v>207</v>
      </c>
      <c r="I2819" s="6" t="s">
        <v>299</v>
      </c>
      <c r="J2819" s="4" t="s">
        <v>31</v>
      </c>
      <c r="K2819" s="4" t="s">
        <v>32</v>
      </c>
      <c r="L2819" s="4" t="s">
        <v>32</v>
      </c>
      <c r="M2819" s="4"/>
      <c r="N2819" s="4" t="s">
        <v>34</v>
      </c>
      <c r="O2819" s="4" t="s">
        <v>62</v>
      </c>
      <c r="P2819" s="29">
        <v>0</v>
      </c>
      <c r="Q2819" s="32">
        <v>320</v>
      </c>
      <c r="R2819" s="4" t="s">
        <v>63</v>
      </c>
      <c r="S2819" s="4" t="s">
        <v>6046</v>
      </c>
      <c r="T2819" s="4" t="s">
        <v>6047</v>
      </c>
      <c r="U2819" s="4" t="s">
        <v>51</v>
      </c>
      <c r="V2819" s="4" t="s">
        <v>689</v>
      </c>
      <c r="W2819" s="4" t="s">
        <v>690</v>
      </c>
      <c r="X2819" s="4" t="s">
        <v>691</v>
      </c>
      <c r="Y2819" s="6" t="s">
        <v>70</v>
      </c>
    </row>
    <row r="2820" spans="1:25" ht="15" x14ac:dyDescent="0.3">
      <c r="A2820" s="2" t="s">
        <v>6264</v>
      </c>
      <c r="B2820" s="2" t="s">
        <v>6265</v>
      </c>
      <c r="C2820" s="7" t="s">
        <v>150</v>
      </c>
      <c r="D2820" s="2" t="s">
        <v>687</v>
      </c>
      <c r="E2820" s="3" t="str">
        <f>VLOOKUP(A2820,[1]운영현황_NEW!$B$4:$AA$3661,26,0)</f>
        <v/>
      </c>
      <c r="F2820" s="3" t="str">
        <f>VLOOKUP(G2820,[2]변환기준!$D$1:$E$24,2,0)</f>
        <v>청소년수련시설</v>
      </c>
      <c r="G2820" s="4" t="s">
        <v>28</v>
      </c>
      <c r="H2820" s="4" t="s">
        <v>207</v>
      </c>
      <c r="I2820" s="6" t="s">
        <v>299</v>
      </c>
      <c r="J2820" s="4" t="s">
        <v>31</v>
      </c>
      <c r="K2820" s="4" t="s">
        <v>32</v>
      </c>
      <c r="L2820" s="4" t="s">
        <v>32</v>
      </c>
      <c r="M2820" s="4"/>
      <c r="N2820" s="4" t="s">
        <v>34</v>
      </c>
      <c r="O2820" s="4" t="s">
        <v>159</v>
      </c>
      <c r="P2820" s="29">
        <v>0</v>
      </c>
      <c r="Q2820" s="32">
        <v>60</v>
      </c>
      <c r="R2820" s="4" t="s">
        <v>76</v>
      </c>
      <c r="S2820" s="4" t="s">
        <v>6046</v>
      </c>
      <c r="T2820" s="4" t="s">
        <v>6047</v>
      </c>
      <c r="U2820" s="4" t="s">
        <v>51</v>
      </c>
      <c r="V2820" s="4" t="s">
        <v>689</v>
      </c>
      <c r="W2820" s="4" t="s">
        <v>690</v>
      </c>
      <c r="X2820" s="4" t="s">
        <v>691</v>
      </c>
      <c r="Y2820" s="6" t="s">
        <v>70</v>
      </c>
    </row>
    <row r="2821" spans="1:25" ht="15" x14ac:dyDescent="0.3">
      <c r="A2821" s="2" t="s">
        <v>6266</v>
      </c>
      <c r="B2821" s="2" t="s">
        <v>6267</v>
      </c>
      <c r="C2821" s="7" t="s">
        <v>150</v>
      </c>
      <c r="D2821" s="2" t="s">
        <v>687</v>
      </c>
      <c r="E2821" s="3" t="str">
        <f>VLOOKUP(A2821,[1]운영현황_NEW!$B$4:$AA$3661,26,0)</f>
        <v/>
      </c>
      <c r="F2821" s="3" t="str">
        <f>VLOOKUP(G2821,[2]변환기준!$D$1:$E$24,2,0)</f>
        <v>청소년수련시설</v>
      </c>
      <c r="G2821" s="4" t="s">
        <v>28</v>
      </c>
      <c r="H2821" s="4" t="s">
        <v>207</v>
      </c>
      <c r="I2821" s="6" t="s">
        <v>299</v>
      </c>
      <c r="J2821" s="4" t="s">
        <v>31</v>
      </c>
      <c r="K2821" s="4" t="s">
        <v>32</v>
      </c>
      <c r="L2821" s="4" t="s">
        <v>32</v>
      </c>
      <c r="M2821" s="4"/>
      <c r="N2821" s="4" t="s">
        <v>34</v>
      </c>
      <c r="O2821" s="4" t="s">
        <v>62</v>
      </c>
      <c r="P2821" s="29">
        <v>0</v>
      </c>
      <c r="Q2821" s="32">
        <v>60</v>
      </c>
      <c r="R2821" s="4" t="s">
        <v>63</v>
      </c>
      <c r="S2821" s="4" t="s">
        <v>6046</v>
      </c>
      <c r="T2821" s="4" t="s">
        <v>6047</v>
      </c>
      <c r="U2821" s="4" t="s">
        <v>51</v>
      </c>
      <c r="V2821" s="4" t="s">
        <v>689</v>
      </c>
      <c r="W2821" s="4" t="s">
        <v>690</v>
      </c>
      <c r="X2821" s="4" t="s">
        <v>691</v>
      </c>
      <c r="Y2821" s="6" t="s">
        <v>70</v>
      </c>
    </row>
    <row r="2822" spans="1:25" ht="15" customHeight="1" x14ac:dyDescent="0.3">
      <c r="A2822" s="2" t="s">
        <v>6268</v>
      </c>
      <c r="B2822" s="2" t="s">
        <v>6269</v>
      </c>
      <c r="C2822" s="7" t="s">
        <v>150</v>
      </c>
      <c r="D2822" s="2" t="s">
        <v>687</v>
      </c>
      <c r="E2822" s="3" t="str">
        <f>VLOOKUP(A2822,[1]운영현황_NEW!$B$4:$AA$3661,26,0)</f>
        <v/>
      </c>
      <c r="F2822" s="3" t="str">
        <f>VLOOKUP(G2822,[2]변환기준!$D$1:$E$24,2,0)</f>
        <v>청소년수련시설</v>
      </c>
      <c r="G2822" s="4" t="s">
        <v>28</v>
      </c>
      <c r="H2822" s="4" t="s">
        <v>207</v>
      </c>
      <c r="I2822" s="6" t="s">
        <v>299</v>
      </c>
      <c r="J2822" s="4" t="s">
        <v>31</v>
      </c>
      <c r="K2822" s="4" t="s">
        <v>32</v>
      </c>
      <c r="L2822" s="4" t="s">
        <v>32</v>
      </c>
      <c r="M2822" s="4"/>
      <c r="N2822" s="4" t="s">
        <v>34</v>
      </c>
      <c r="O2822" s="4" t="s">
        <v>159</v>
      </c>
      <c r="P2822" s="29">
        <v>0</v>
      </c>
      <c r="Q2822" s="32">
        <v>110</v>
      </c>
      <c r="R2822" s="4" t="s">
        <v>76</v>
      </c>
      <c r="S2822" s="4" t="s">
        <v>6046</v>
      </c>
      <c r="T2822" s="4" t="s">
        <v>6047</v>
      </c>
      <c r="U2822" s="4" t="s">
        <v>51</v>
      </c>
      <c r="V2822" s="4" t="s">
        <v>689</v>
      </c>
      <c r="W2822" s="4" t="s">
        <v>690</v>
      </c>
      <c r="X2822" s="4" t="s">
        <v>691</v>
      </c>
      <c r="Y2822" s="6" t="s">
        <v>70</v>
      </c>
    </row>
    <row r="2823" spans="1:25" ht="15" customHeight="1" x14ac:dyDescent="0.3">
      <c r="A2823" s="2" t="s">
        <v>6270</v>
      </c>
      <c r="B2823" s="2" t="s">
        <v>6271</v>
      </c>
      <c r="C2823" s="7" t="s">
        <v>150</v>
      </c>
      <c r="D2823" s="2" t="s">
        <v>687</v>
      </c>
      <c r="E2823" s="3" t="str">
        <f>VLOOKUP(A2823,[1]운영현황_NEW!$B$4:$AA$3661,26,0)</f>
        <v/>
      </c>
      <c r="F2823" s="3" t="str">
        <f>VLOOKUP(G2823,[2]변환기준!$D$1:$E$24,2,0)</f>
        <v>청소년수련시설</v>
      </c>
      <c r="G2823" s="4" t="s">
        <v>28</v>
      </c>
      <c r="H2823" s="4" t="s">
        <v>207</v>
      </c>
      <c r="I2823" s="6" t="s">
        <v>299</v>
      </c>
      <c r="J2823" s="4" t="s">
        <v>31</v>
      </c>
      <c r="K2823" s="4" t="s">
        <v>32</v>
      </c>
      <c r="L2823" s="4" t="s">
        <v>32</v>
      </c>
      <c r="M2823" s="4"/>
      <c r="N2823" s="4" t="s">
        <v>34</v>
      </c>
      <c r="O2823" s="4" t="s">
        <v>62</v>
      </c>
      <c r="P2823" s="29">
        <v>0</v>
      </c>
      <c r="Q2823" s="32">
        <v>110</v>
      </c>
      <c r="R2823" s="4" t="s">
        <v>63</v>
      </c>
      <c r="S2823" s="4" t="s">
        <v>6046</v>
      </c>
      <c r="T2823" s="4" t="s">
        <v>6047</v>
      </c>
      <c r="U2823" s="4" t="s">
        <v>51</v>
      </c>
      <c r="V2823" s="4" t="s">
        <v>689</v>
      </c>
      <c r="W2823" s="4" t="s">
        <v>690</v>
      </c>
      <c r="X2823" s="4" t="s">
        <v>691</v>
      </c>
      <c r="Y2823" s="6" t="s">
        <v>70</v>
      </c>
    </row>
    <row r="2824" spans="1:25" ht="15" customHeight="1" x14ac:dyDescent="0.3">
      <c r="A2824" s="2" t="s">
        <v>6272</v>
      </c>
      <c r="B2824" s="2" t="s">
        <v>6273</v>
      </c>
      <c r="C2824" s="7" t="s">
        <v>150</v>
      </c>
      <c r="D2824" s="2" t="s">
        <v>687</v>
      </c>
      <c r="E2824" s="3" t="str">
        <f>VLOOKUP(A2824,[1]운영현황_NEW!$B$4:$AA$3661,26,0)</f>
        <v/>
      </c>
      <c r="F2824" s="3" t="str">
        <f>VLOOKUP(G2824,[2]변환기준!$D$1:$E$24,2,0)</f>
        <v>청소년수련시설</v>
      </c>
      <c r="G2824" s="4" t="s">
        <v>28</v>
      </c>
      <c r="H2824" s="4" t="s">
        <v>207</v>
      </c>
      <c r="I2824" s="6" t="s">
        <v>299</v>
      </c>
      <c r="J2824" s="4" t="s">
        <v>31</v>
      </c>
      <c r="K2824" s="4" t="s">
        <v>32</v>
      </c>
      <c r="L2824" s="4" t="s">
        <v>32</v>
      </c>
      <c r="M2824" s="4"/>
      <c r="N2824" s="4" t="s">
        <v>34</v>
      </c>
      <c r="O2824" s="4" t="s">
        <v>159</v>
      </c>
      <c r="P2824" s="29">
        <v>0</v>
      </c>
      <c r="Q2824" s="32">
        <v>320</v>
      </c>
      <c r="R2824" s="4" t="s">
        <v>76</v>
      </c>
      <c r="S2824" s="4" t="s">
        <v>6046</v>
      </c>
      <c r="T2824" s="4" t="s">
        <v>6047</v>
      </c>
      <c r="U2824" s="4" t="s">
        <v>51</v>
      </c>
      <c r="V2824" s="4" t="s">
        <v>689</v>
      </c>
      <c r="W2824" s="4" t="s">
        <v>690</v>
      </c>
      <c r="X2824" s="4" t="s">
        <v>691</v>
      </c>
      <c r="Y2824" s="6" t="s">
        <v>70</v>
      </c>
    </row>
    <row r="2825" spans="1:25" ht="15" customHeight="1" x14ac:dyDescent="0.3">
      <c r="A2825" s="2" t="s">
        <v>6274</v>
      </c>
      <c r="B2825" s="2" t="s">
        <v>6275</v>
      </c>
      <c r="C2825" s="7" t="s">
        <v>150</v>
      </c>
      <c r="D2825" s="2" t="s">
        <v>1500</v>
      </c>
      <c r="E2825" s="3" t="str">
        <f>VLOOKUP(A2825,[1]운영현황_NEW!$B$4:$AA$3661,26,0)</f>
        <v/>
      </c>
      <c r="F2825" s="3" t="str">
        <f>VLOOKUP(G2825,[2]변환기준!$D$1:$E$24,2,0)</f>
        <v>청소년수련시설</v>
      </c>
      <c r="G2825" s="4" t="s">
        <v>58</v>
      </c>
      <c r="H2825" s="4" t="s">
        <v>47</v>
      </c>
      <c r="I2825" s="6" t="s">
        <v>299</v>
      </c>
      <c r="J2825" s="4" t="s">
        <v>31</v>
      </c>
      <c r="K2825" s="4" t="s">
        <v>32</v>
      </c>
      <c r="L2825" s="4" t="s">
        <v>32</v>
      </c>
      <c r="M2825" s="4"/>
      <c r="N2825" s="4" t="s">
        <v>34</v>
      </c>
      <c r="O2825" s="4" t="s">
        <v>62</v>
      </c>
      <c r="P2825" s="29">
        <v>0</v>
      </c>
      <c r="Q2825" s="32">
        <v>200</v>
      </c>
      <c r="R2825" s="4" t="s">
        <v>76</v>
      </c>
      <c r="S2825" s="4" t="s">
        <v>6046</v>
      </c>
      <c r="T2825" s="4" t="s">
        <v>6047</v>
      </c>
      <c r="U2825" s="4" t="s">
        <v>51</v>
      </c>
      <c r="V2825" s="4" t="s">
        <v>1502</v>
      </c>
      <c r="W2825" s="4" t="s">
        <v>1503</v>
      </c>
      <c r="X2825" s="4" t="s">
        <v>1504</v>
      </c>
      <c r="Y2825" s="6" t="s">
        <v>70</v>
      </c>
    </row>
    <row r="2826" spans="1:25" ht="15" customHeight="1" x14ac:dyDescent="0.3">
      <c r="A2826" s="2" t="s">
        <v>6276</v>
      </c>
      <c r="B2826" s="2" t="s">
        <v>6277</v>
      </c>
      <c r="C2826" s="7" t="s">
        <v>150</v>
      </c>
      <c r="D2826" s="2" t="s">
        <v>1500</v>
      </c>
      <c r="E2826" s="3" t="str">
        <f>VLOOKUP(A2826,[1]운영현황_NEW!$B$4:$AA$3661,26,0)</f>
        <v/>
      </c>
      <c r="F2826" s="3" t="str">
        <f>VLOOKUP(G2826,[2]변환기준!$D$1:$E$24,2,0)</f>
        <v>청소년수련시설</v>
      </c>
      <c r="G2826" s="4" t="s">
        <v>58</v>
      </c>
      <c r="H2826" s="4" t="s">
        <v>47</v>
      </c>
      <c r="I2826" s="6" t="s">
        <v>299</v>
      </c>
      <c r="J2826" s="4" t="s">
        <v>31</v>
      </c>
      <c r="K2826" s="4" t="s">
        <v>32</v>
      </c>
      <c r="L2826" s="4" t="s">
        <v>32</v>
      </c>
      <c r="M2826" s="4"/>
      <c r="N2826" s="4" t="s">
        <v>34</v>
      </c>
      <c r="O2826" s="4" t="s">
        <v>62</v>
      </c>
      <c r="P2826" s="29">
        <v>0</v>
      </c>
      <c r="Q2826" s="32">
        <v>200</v>
      </c>
      <c r="R2826" s="4" t="s">
        <v>63</v>
      </c>
      <c r="S2826" s="4" t="s">
        <v>6046</v>
      </c>
      <c r="T2826" s="4" t="s">
        <v>6047</v>
      </c>
      <c r="U2826" s="4" t="s">
        <v>51</v>
      </c>
      <c r="V2826" s="4" t="s">
        <v>1502</v>
      </c>
      <c r="W2826" s="4" t="s">
        <v>1503</v>
      </c>
      <c r="X2826" s="4" t="s">
        <v>1504</v>
      </c>
      <c r="Y2826" s="6" t="s">
        <v>70</v>
      </c>
    </row>
    <row r="2827" spans="1:25" ht="15" customHeight="1" x14ac:dyDescent="0.3">
      <c r="A2827" s="2" t="s">
        <v>6278</v>
      </c>
      <c r="B2827" s="2" t="s">
        <v>6279</v>
      </c>
      <c r="C2827" s="7" t="s">
        <v>150</v>
      </c>
      <c r="D2827" s="2" t="s">
        <v>1500</v>
      </c>
      <c r="E2827" s="3" t="str">
        <f>VLOOKUP(A2827,[1]운영현황_NEW!$B$4:$AA$3661,26,0)</f>
        <v/>
      </c>
      <c r="F2827" s="3" t="str">
        <f>VLOOKUP(G2827,[2]변환기준!$D$1:$E$24,2,0)</f>
        <v>청소년수련시설</v>
      </c>
      <c r="G2827" s="4" t="s">
        <v>58</v>
      </c>
      <c r="H2827" s="4" t="s">
        <v>47</v>
      </c>
      <c r="I2827" s="6" t="s">
        <v>299</v>
      </c>
      <c r="J2827" s="4" t="s">
        <v>31</v>
      </c>
      <c r="K2827" s="4" t="s">
        <v>32</v>
      </c>
      <c r="L2827" s="4" t="s">
        <v>32</v>
      </c>
      <c r="M2827" s="4"/>
      <c r="N2827" s="4" t="s">
        <v>34</v>
      </c>
      <c r="O2827" s="4" t="s">
        <v>62</v>
      </c>
      <c r="P2827" s="29">
        <v>0</v>
      </c>
      <c r="Q2827" s="32">
        <v>360</v>
      </c>
      <c r="R2827" s="4" t="s">
        <v>76</v>
      </c>
      <c r="S2827" s="4" t="s">
        <v>6046</v>
      </c>
      <c r="T2827" s="4" t="s">
        <v>6047</v>
      </c>
      <c r="U2827" s="4" t="s">
        <v>51</v>
      </c>
      <c r="V2827" s="4" t="s">
        <v>1502</v>
      </c>
      <c r="W2827" s="4" t="s">
        <v>1503</v>
      </c>
      <c r="X2827" s="4" t="s">
        <v>1504</v>
      </c>
      <c r="Y2827" s="6" t="s">
        <v>70</v>
      </c>
    </row>
    <row r="2828" spans="1:25" ht="15" customHeight="1" x14ac:dyDescent="0.3">
      <c r="A2828" s="2" t="s">
        <v>6280</v>
      </c>
      <c r="B2828" s="2" t="s">
        <v>6281</v>
      </c>
      <c r="C2828" s="7" t="s">
        <v>150</v>
      </c>
      <c r="D2828" s="2" t="s">
        <v>1500</v>
      </c>
      <c r="E2828" s="3" t="str">
        <f>VLOOKUP(A2828,[1]운영현황_NEW!$B$4:$AA$3661,26,0)</f>
        <v/>
      </c>
      <c r="F2828" s="3" t="str">
        <f>VLOOKUP(G2828,[2]변환기준!$D$1:$E$24,2,0)</f>
        <v>청소년수련시설</v>
      </c>
      <c r="G2828" s="4" t="s">
        <v>58</v>
      </c>
      <c r="H2828" s="4" t="s">
        <v>47</v>
      </c>
      <c r="I2828" s="6" t="s">
        <v>299</v>
      </c>
      <c r="J2828" s="4" t="s">
        <v>31</v>
      </c>
      <c r="K2828" s="4" t="s">
        <v>32</v>
      </c>
      <c r="L2828" s="4" t="s">
        <v>32</v>
      </c>
      <c r="M2828" s="4"/>
      <c r="N2828" s="4" t="s">
        <v>34</v>
      </c>
      <c r="O2828" s="4" t="s">
        <v>62</v>
      </c>
      <c r="P2828" s="29">
        <v>0</v>
      </c>
      <c r="Q2828" s="32">
        <v>360</v>
      </c>
      <c r="R2828" s="4" t="s">
        <v>63</v>
      </c>
      <c r="S2828" s="4" t="s">
        <v>6046</v>
      </c>
      <c r="T2828" s="4" t="s">
        <v>6047</v>
      </c>
      <c r="U2828" s="4" t="s">
        <v>51</v>
      </c>
      <c r="V2828" s="4" t="s">
        <v>1502</v>
      </c>
      <c r="W2828" s="4" t="s">
        <v>1503</v>
      </c>
      <c r="X2828" s="4" t="s">
        <v>1504</v>
      </c>
      <c r="Y2828" s="6" t="s">
        <v>70</v>
      </c>
    </row>
    <row r="2829" spans="1:25" ht="15" x14ac:dyDescent="0.3">
      <c r="A2829" s="2" t="s">
        <v>6282</v>
      </c>
      <c r="B2829" s="2" t="s">
        <v>6283</v>
      </c>
      <c r="C2829" s="7" t="s">
        <v>150</v>
      </c>
      <c r="D2829" s="2" t="s">
        <v>1500</v>
      </c>
      <c r="E2829" s="3" t="str">
        <f>VLOOKUP(A2829,[1]운영현황_NEW!$B$4:$AA$3661,26,0)</f>
        <v/>
      </c>
      <c r="F2829" s="3" t="str">
        <f>VLOOKUP(G2829,[2]변환기준!$D$1:$E$24,2,0)</f>
        <v>청소년수련시설</v>
      </c>
      <c r="G2829" s="4" t="s">
        <v>58</v>
      </c>
      <c r="H2829" s="4" t="s">
        <v>47</v>
      </c>
      <c r="I2829" s="6" t="s">
        <v>299</v>
      </c>
      <c r="J2829" s="4" t="s">
        <v>31</v>
      </c>
      <c r="K2829" s="4" t="s">
        <v>32</v>
      </c>
      <c r="L2829" s="4" t="s">
        <v>32</v>
      </c>
      <c r="M2829" s="4"/>
      <c r="N2829" s="4" t="s">
        <v>34</v>
      </c>
      <c r="O2829" s="4" t="s">
        <v>48</v>
      </c>
      <c r="P2829" s="29">
        <v>0</v>
      </c>
      <c r="Q2829" s="32">
        <v>250</v>
      </c>
      <c r="R2829" s="4" t="s">
        <v>76</v>
      </c>
      <c r="S2829" s="4" t="s">
        <v>6046</v>
      </c>
      <c r="T2829" s="4" t="s">
        <v>6047</v>
      </c>
      <c r="U2829" s="4" t="s">
        <v>51</v>
      </c>
      <c r="V2829" s="4" t="s">
        <v>1502</v>
      </c>
      <c r="W2829" s="4" t="s">
        <v>1503</v>
      </c>
      <c r="X2829" s="4" t="s">
        <v>1504</v>
      </c>
      <c r="Y2829" s="6" t="s">
        <v>70</v>
      </c>
    </row>
    <row r="2830" spans="1:25" ht="15" x14ac:dyDescent="0.3">
      <c r="A2830" s="2" t="s">
        <v>6284</v>
      </c>
      <c r="B2830" s="2" t="s">
        <v>6285</v>
      </c>
      <c r="C2830" s="7" t="s">
        <v>150</v>
      </c>
      <c r="D2830" s="2" t="s">
        <v>1500</v>
      </c>
      <c r="E2830" s="3" t="str">
        <f>VLOOKUP(A2830,[1]운영현황_NEW!$B$4:$AA$3661,26,0)</f>
        <v/>
      </c>
      <c r="F2830" s="3" t="str">
        <f>VLOOKUP(G2830,[2]변환기준!$D$1:$E$24,2,0)</f>
        <v>청소년수련시설</v>
      </c>
      <c r="G2830" s="4" t="s">
        <v>58</v>
      </c>
      <c r="H2830" s="4" t="s">
        <v>47</v>
      </c>
      <c r="I2830" s="6" t="s">
        <v>299</v>
      </c>
      <c r="J2830" s="4" t="s">
        <v>31</v>
      </c>
      <c r="K2830" s="4" t="s">
        <v>32</v>
      </c>
      <c r="L2830" s="4" t="s">
        <v>32</v>
      </c>
      <c r="M2830" s="4"/>
      <c r="N2830" s="4" t="s">
        <v>34</v>
      </c>
      <c r="O2830" s="4" t="s">
        <v>48</v>
      </c>
      <c r="P2830" s="29">
        <v>0</v>
      </c>
      <c r="Q2830" s="32">
        <v>250</v>
      </c>
      <c r="R2830" s="4" t="s">
        <v>63</v>
      </c>
      <c r="S2830" s="4" t="s">
        <v>6046</v>
      </c>
      <c r="T2830" s="4" t="s">
        <v>6047</v>
      </c>
      <c r="U2830" s="4" t="s">
        <v>51</v>
      </c>
      <c r="V2830" s="4" t="s">
        <v>1502</v>
      </c>
      <c r="W2830" s="4" t="s">
        <v>1503</v>
      </c>
      <c r="X2830" s="4" t="s">
        <v>1504</v>
      </c>
      <c r="Y2830" s="6" t="s">
        <v>70</v>
      </c>
    </row>
    <row r="2831" spans="1:25" ht="15" x14ac:dyDescent="0.3">
      <c r="A2831" s="2" t="s">
        <v>6286</v>
      </c>
      <c r="B2831" s="2" t="s">
        <v>6287</v>
      </c>
      <c r="C2831" s="7" t="s">
        <v>150</v>
      </c>
      <c r="D2831" s="2" t="s">
        <v>1500</v>
      </c>
      <c r="E2831" s="3" t="str">
        <f>VLOOKUP(A2831,[1]운영현황_NEW!$B$4:$AA$3661,26,0)</f>
        <v/>
      </c>
      <c r="F2831" s="3" t="str">
        <f>VLOOKUP(G2831,[2]변환기준!$D$1:$E$24,2,0)</f>
        <v>청소년수련시설</v>
      </c>
      <c r="G2831" s="4" t="s">
        <v>58</v>
      </c>
      <c r="H2831" s="4" t="s">
        <v>47</v>
      </c>
      <c r="I2831" s="6" t="s">
        <v>299</v>
      </c>
      <c r="J2831" s="4" t="s">
        <v>31</v>
      </c>
      <c r="K2831" s="4" t="s">
        <v>32</v>
      </c>
      <c r="L2831" s="4" t="s">
        <v>32</v>
      </c>
      <c r="M2831" s="4"/>
      <c r="N2831" s="4" t="s">
        <v>34</v>
      </c>
      <c r="O2831" s="4" t="s">
        <v>96</v>
      </c>
      <c r="P2831" s="29">
        <v>0</v>
      </c>
      <c r="Q2831" s="32">
        <v>360</v>
      </c>
      <c r="R2831" s="4" t="s">
        <v>63</v>
      </c>
      <c r="S2831" s="4" t="s">
        <v>6046</v>
      </c>
      <c r="T2831" s="4" t="s">
        <v>6047</v>
      </c>
      <c r="U2831" s="4" t="s">
        <v>51</v>
      </c>
      <c r="V2831" s="4" t="s">
        <v>1502</v>
      </c>
      <c r="W2831" s="4" t="s">
        <v>1503</v>
      </c>
      <c r="X2831" s="4" t="s">
        <v>1504</v>
      </c>
      <c r="Y2831" s="6" t="s">
        <v>70</v>
      </c>
    </row>
    <row r="2832" spans="1:25" ht="15" x14ac:dyDescent="0.3">
      <c r="A2832" s="2" t="s">
        <v>6288</v>
      </c>
      <c r="B2832" s="2" t="s">
        <v>6289</v>
      </c>
      <c r="C2832" s="7" t="s">
        <v>150</v>
      </c>
      <c r="D2832" s="2" t="s">
        <v>1500</v>
      </c>
      <c r="E2832" s="3" t="str">
        <f>VLOOKUP(A2832,[1]운영현황_NEW!$B$4:$AA$3661,26,0)</f>
        <v/>
      </c>
      <c r="F2832" s="3" t="str">
        <f>VLOOKUP(G2832,[2]변환기준!$D$1:$E$24,2,0)</f>
        <v>청소년수련시설</v>
      </c>
      <c r="G2832" s="4" t="s">
        <v>58</v>
      </c>
      <c r="H2832" s="4" t="s">
        <v>47</v>
      </c>
      <c r="I2832" s="6" t="s">
        <v>299</v>
      </c>
      <c r="J2832" s="4" t="s">
        <v>31</v>
      </c>
      <c r="K2832" s="4" t="s">
        <v>32</v>
      </c>
      <c r="L2832" s="4" t="s">
        <v>32</v>
      </c>
      <c r="M2832" s="4"/>
      <c r="N2832" s="4" t="s">
        <v>34</v>
      </c>
      <c r="O2832" s="4" t="s">
        <v>96</v>
      </c>
      <c r="P2832" s="29">
        <v>0</v>
      </c>
      <c r="Q2832" s="32">
        <v>360</v>
      </c>
      <c r="R2832" s="4" t="s">
        <v>76</v>
      </c>
      <c r="S2832" s="4" t="s">
        <v>6046</v>
      </c>
      <c r="T2832" s="4" t="s">
        <v>6047</v>
      </c>
      <c r="U2832" s="4" t="s">
        <v>51</v>
      </c>
      <c r="V2832" s="4" t="s">
        <v>1502</v>
      </c>
      <c r="W2832" s="4" t="s">
        <v>1503</v>
      </c>
      <c r="X2832" s="4" t="s">
        <v>1504</v>
      </c>
      <c r="Y2832" s="6" t="s">
        <v>70</v>
      </c>
    </row>
    <row r="2833" spans="1:25" ht="15" x14ac:dyDescent="0.3">
      <c r="A2833" s="2">
        <v>12824</v>
      </c>
      <c r="B2833" s="2" t="s">
        <v>6290</v>
      </c>
      <c r="C2833" s="7" t="s">
        <v>45</v>
      </c>
      <c r="D2833" s="2" t="s">
        <v>4307</v>
      </c>
      <c r="E2833" s="3" t="str">
        <f>VLOOKUP(A2833,[1]운영현황_NEW!$B$4:$AA$3661,26,0)</f>
        <v/>
      </c>
      <c r="F2833" s="3" t="str">
        <f>VLOOKUP(G2833,[2]변환기준!$D$1:$E$24,2,0)</f>
        <v>청소년수련시설</v>
      </c>
      <c r="G2833" s="4" t="s">
        <v>237</v>
      </c>
      <c r="H2833" s="4" t="s">
        <v>1454</v>
      </c>
      <c r="I2833" s="4" t="s">
        <v>30</v>
      </c>
      <c r="J2833" s="4" t="s">
        <v>31</v>
      </c>
      <c r="K2833" s="4" t="s">
        <v>32</v>
      </c>
      <c r="L2833" s="4" t="s">
        <v>32</v>
      </c>
      <c r="M2833" s="4" t="s">
        <v>33</v>
      </c>
      <c r="N2833" s="4" t="s">
        <v>34</v>
      </c>
      <c r="O2833" s="4" t="s">
        <v>159</v>
      </c>
      <c r="P2833" s="29">
        <v>0</v>
      </c>
      <c r="Q2833" s="32">
        <v>15</v>
      </c>
      <c r="R2833" s="4" t="s">
        <v>63</v>
      </c>
      <c r="S2833" s="4" t="s">
        <v>6046</v>
      </c>
      <c r="T2833" s="4" t="s">
        <v>6047</v>
      </c>
      <c r="U2833" s="4" t="s">
        <v>51</v>
      </c>
      <c r="V2833" s="4" t="s">
        <v>4308</v>
      </c>
      <c r="W2833" s="4" t="s">
        <v>4309</v>
      </c>
      <c r="X2833" s="4" t="s">
        <v>4310</v>
      </c>
      <c r="Y2833" s="6" t="s">
        <v>70</v>
      </c>
    </row>
    <row r="2834" spans="1:25" ht="15" x14ac:dyDescent="0.3">
      <c r="A2834" s="2">
        <v>12823</v>
      </c>
      <c r="B2834" s="2" t="s">
        <v>6291</v>
      </c>
      <c r="C2834" s="7" t="s">
        <v>45</v>
      </c>
      <c r="D2834" s="2" t="s">
        <v>4307</v>
      </c>
      <c r="E2834" s="3" t="str">
        <f>VLOOKUP(A2834,[1]운영현황_NEW!$B$4:$AA$3661,26,0)</f>
        <v/>
      </c>
      <c r="F2834" s="3" t="str">
        <f>VLOOKUP(G2834,[2]변환기준!$D$1:$E$24,2,0)</f>
        <v>청소년수련시설</v>
      </c>
      <c r="G2834" s="4" t="s">
        <v>237</v>
      </c>
      <c r="H2834" s="4" t="s">
        <v>1454</v>
      </c>
      <c r="I2834" s="4" t="s">
        <v>30</v>
      </c>
      <c r="J2834" s="4" t="s">
        <v>31</v>
      </c>
      <c r="K2834" s="4" t="s">
        <v>32</v>
      </c>
      <c r="L2834" s="4" t="s">
        <v>32</v>
      </c>
      <c r="M2834" s="4" t="s">
        <v>33</v>
      </c>
      <c r="N2834" s="4" t="s">
        <v>34</v>
      </c>
      <c r="O2834" s="4" t="s">
        <v>62</v>
      </c>
      <c r="P2834" s="29">
        <v>0</v>
      </c>
      <c r="Q2834" s="32">
        <v>15</v>
      </c>
      <c r="R2834" s="4" t="s">
        <v>63</v>
      </c>
      <c r="S2834" s="4" t="s">
        <v>6046</v>
      </c>
      <c r="T2834" s="4" t="s">
        <v>6047</v>
      </c>
      <c r="U2834" s="4" t="s">
        <v>51</v>
      </c>
      <c r="V2834" s="4" t="s">
        <v>4308</v>
      </c>
      <c r="W2834" s="4" t="s">
        <v>4309</v>
      </c>
      <c r="X2834" s="4" t="s">
        <v>4310</v>
      </c>
      <c r="Y2834" s="6" t="s">
        <v>70</v>
      </c>
    </row>
    <row r="2835" spans="1:25" ht="13.5" customHeight="1" x14ac:dyDescent="0.2">
      <c r="A2835" s="2">
        <v>12821</v>
      </c>
      <c r="B2835" s="2" t="s">
        <v>6292</v>
      </c>
      <c r="C2835" s="7" t="s">
        <v>45</v>
      </c>
      <c r="D2835" s="2" t="s">
        <v>4283</v>
      </c>
      <c r="E2835" s="3" t="str">
        <f>VLOOKUP(A2835,[1]운영현황_NEW!$B$4:$AA$3661,26,0)</f>
        <v/>
      </c>
      <c r="F2835" s="3" t="str">
        <f>VLOOKUP(G2835,[2]변환기준!$D$1:$E$24,2,0)</f>
        <v>청소년수련시설</v>
      </c>
      <c r="G2835" s="4" t="s">
        <v>237</v>
      </c>
      <c r="H2835" s="4" t="s">
        <v>1454</v>
      </c>
      <c r="I2835" s="4" t="s">
        <v>30</v>
      </c>
      <c r="J2835" s="4" t="s">
        <v>31</v>
      </c>
      <c r="K2835" s="4" t="s">
        <v>32</v>
      </c>
      <c r="L2835" s="4" t="s">
        <v>32</v>
      </c>
      <c r="M2835" s="4" t="s">
        <v>33</v>
      </c>
      <c r="N2835" s="4" t="s">
        <v>34</v>
      </c>
      <c r="O2835" s="4" t="s">
        <v>48</v>
      </c>
      <c r="P2835" s="29">
        <v>0</v>
      </c>
      <c r="Q2835" s="32">
        <v>12</v>
      </c>
      <c r="R2835" s="4" t="s">
        <v>36</v>
      </c>
      <c r="S2835" s="4" t="s">
        <v>6046</v>
      </c>
      <c r="T2835" s="4" t="s">
        <v>6047</v>
      </c>
      <c r="U2835" s="4" t="s">
        <v>51</v>
      </c>
      <c r="V2835" s="4" t="s">
        <v>4285</v>
      </c>
      <c r="W2835" s="4" t="s">
        <v>4286</v>
      </c>
      <c r="X2835" s="4" t="s">
        <v>4287</v>
      </c>
      <c r="Y2835" s="4" t="s">
        <v>90</v>
      </c>
    </row>
    <row r="2836" spans="1:25" ht="15" x14ac:dyDescent="0.3">
      <c r="A2836" s="2">
        <v>12820</v>
      </c>
      <c r="B2836" s="2" t="s">
        <v>6293</v>
      </c>
      <c r="C2836" s="2" t="s">
        <v>213</v>
      </c>
      <c r="D2836" s="2" t="s">
        <v>6294</v>
      </c>
      <c r="E2836" s="3" t="str">
        <f>VLOOKUP(A2836,[1]운영현황_NEW!$B$4:$AA$3661,26,0)</f>
        <v/>
      </c>
      <c r="F2836" s="3" t="str">
        <f>VLOOKUP(G2836,[2]변환기준!$D$1:$E$24,2,0)</f>
        <v>일반</v>
      </c>
      <c r="G2836" s="4" t="s">
        <v>135</v>
      </c>
      <c r="H2836" s="4" t="s">
        <v>288</v>
      </c>
      <c r="I2836" s="4" t="s">
        <v>30</v>
      </c>
      <c r="J2836" s="4" t="s">
        <v>31</v>
      </c>
      <c r="K2836" s="4" t="s">
        <v>32</v>
      </c>
      <c r="L2836" s="4" t="s">
        <v>32</v>
      </c>
      <c r="M2836" s="4" t="s">
        <v>33</v>
      </c>
      <c r="N2836" s="4" t="s">
        <v>281</v>
      </c>
      <c r="O2836" s="4" t="s">
        <v>108</v>
      </c>
      <c r="P2836" s="29">
        <v>190000</v>
      </c>
      <c r="Q2836" s="32">
        <v>100</v>
      </c>
      <c r="R2836" s="4" t="s">
        <v>76</v>
      </c>
      <c r="S2836" s="4" t="s">
        <v>6046</v>
      </c>
      <c r="T2836" s="4" t="s">
        <v>6047</v>
      </c>
      <c r="U2836" s="4" t="s">
        <v>51</v>
      </c>
      <c r="V2836" s="4" t="s">
        <v>6295</v>
      </c>
      <c r="W2836" s="4" t="s">
        <v>6296</v>
      </c>
      <c r="X2836" s="4" t="s">
        <v>6297</v>
      </c>
      <c r="Y2836" s="6" t="s">
        <v>70</v>
      </c>
    </row>
    <row r="2837" spans="1:25" ht="15" x14ac:dyDescent="0.3">
      <c r="A2837" s="2">
        <v>12819</v>
      </c>
      <c r="B2837" s="2" t="s">
        <v>6298</v>
      </c>
      <c r="C2837" s="2" t="s">
        <v>213</v>
      </c>
      <c r="D2837" s="2" t="s">
        <v>6294</v>
      </c>
      <c r="E2837" s="3" t="str">
        <f>VLOOKUP(A2837,[1]운영현황_NEW!$B$4:$AA$3661,26,0)</f>
        <v/>
      </c>
      <c r="F2837" s="3" t="str">
        <f>VLOOKUP(G2837,[2]변환기준!$D$1:$E$24,2,0)</f>
        <v>일반</v>
      </c>
      <c r="G2837" s="4" t="s">
        <v>135</v>
      </c>
      <c r="H2837" s="4" t="s">
        <v>288</v>
      </c>
      <c r="I2837" s="4" t="s">
        <v>30</v>
      </c>
      <c r="J2837" s="4" t="s">
        <v>31</v>
      </c>
      <c r="K2837" s="4" t="s">
        <v>32</v>
      </c>
      <c r="L2837" s="4" t="s">
        <v>32</v>
      </c>
      <c r="M2837" s="4" t="s">
        <v>33</v>
      </c>
      <c r="N2837" s="4" t="s">
        <v>281</v>
      </c>
      <c r="O2837" s="4" t="s">
        <v>108</v>
      </c>
      <c r="P2837" s="29">
        <v>117000</v>
      </c>
      <c r="Q2837" s="32">
        <v>100</v>
      </c>
      <c r="R2837" s="4" t="s">
        <v>36</v>
      </c>
      <c r="S2837" s="4" t="s">
        <v>6046</v>
      </c>
      <c r="T2837" s="4" t="s">
        <v>6047</v>
      </c>
      <c r="U2837" s="4" t="s">
        <v>51</v>
      </c>
      <c r="V2837" s="4" t="s">
        <v>6295</v>
      </c>
      <c r="W2837" s="4" t="s">
        <v>6296</v>
      </c>
      <c r="X2837" s="4" t="s">
        <v>6297</v>
      </c>
      <c r="Y2837" s="6" t="s">
        <v>70</v>
      </c>
    </row>
    <row r="2838" spans="1:25" ht="13.5" customHeight="1" x14ac:dyDescent="0.2">
      <c r="A2838" s="2">
        <v>12813</v>
      </c>
      <c r="B2838" s="2" t="s">
        <v>6299</v>
      </c>
      <c r="C2838" s="7" t="s">
        <v>45</v>
      </c>
      <c r="D2838" s="2" t="s">
        <v>6300</v>
      </c>
      <c r="E2838" s="3" t="str">
        <f>VLOOKUP(A2838,[1]운영현황_NEW!$B$4:$AA$3661,26,0)</f>
        <v/>
      </c>
      <c r="F2838" s="3" t="str">
        <f>VLOOKUP(G2838,[2]변환기준!$D$1:$E$24,2,0)</f>
        <v>청소년수련시설</v>
      </c>
      <c r="G2838" s="4" t="s">
        <v>28</v>
      </c>
      <c r="H2838" s="4" t="s">
        <v>428</v>
      </c>
      <c r="I2838" s="4" t="s">
        <v>30</v>
      </c>
      <c r="J2838" s="4" t="s">
        <v>31</v>
      </c>
      <c r="K2838" s="4" t="s">
        <v>32</v>
      </c>
      <c r="L2838" s="4" t="s">
        <v>32</v>
      </c>
      <c r="M2838" s="4" t="s">
        <v>33</v>
      </c>
      <c r="N2838" s="4" t="s">
        <v>34</v>
      </c>
      <c r="O2838" s="4" t="s">
        <v>62</v>
      </c>
      <c r="P2838" s="29">
        <v>0</v>
      </c>
      <c r="Q2838" s="32">
        <v>10</v>
      </c>
      <c r="R2838" s="4" t="s">
        <v>223</v>
      </c>
      <c r="S2838" s="4" t="s">
        <v>6046</v>
      </c>
      <c r="T2838" s="4" t="s">
        <v>6047</v>
      </c>
      <c r="U2838" s="4" t="s">
        <v>51</v>
      </c>
      <c r="V2838" s="4" t="s">
        <v>6301</v>
      </c>
      <c r="W2838" s="4" t="s">
        <v>6302</v>
      </c>
      <c r="X2838" s="4" t="s">
        <v>6303</v>
      </c>
      <c r="Y2838" s="4" t="s">
        <v>90</v>
      </c>
    </row>
    <row r="2839" spans="1:25" ht="13.5" customHeight="1" x14ac:dyDescent="0.2">
      <c r="A2839" s="2">
        <v>12812</v>
      </c>
      <c r="B2839" s="2" t="s">
        <v>6304</v>
      </c>
      <c r="C2839" s="7" t="s">
        <v>45</v>
      </c>
      <c r="D2839" s="2" t="s">
        <v>6300</v>
      </c>
      <c r="E2839" s="3" t="str">
        <f>VLOOKUP(A2839,[1]운영현황_NEW!$B$4:$AA$3661,26,0)</f>
        <v/>
      </c>
      <c r="F2839" s="3" t="str">
        <f>VLOOKUP(G2839,[2]변환기준!$D$1:$E$24,2,0)</f>
        <v>청소년수련시설</v>
      </c>
      <c r="G2839" s="4" t="s">
        <v>28</v>
      </c>
      <c r="H2839" s="4" t="s">
        <v>428</v>
      </c>
      <c r="I2839" s="4" t="s">
        <v>30</v>
      </c>
      <c r="J2839" s="4" t="s">
        <v>31</v>
      </c>
      <c r="K2839" s="4" t="s">
        <v>32</v>
      </c>
      <c r="L2839" s="4" t="s">
        <v>32</v>
      </c>
      <c r="M2839" s="4" t="s">
        <v>33</v>
      </c>
      <c r="N2839" s="4" t="s">
        <v>34</v>
      </c>
      <c r="O2839" s="4" t="s">
        <v>136</v>
      </c>
      <c r="P2839" s="29">
        <v>0</v>
      </c>
      <c r="Q2839" s="32">
        <v>10</v>
      </c>
      <c r="R2839" s="4" t="s">
        <v>223</v>
      </c>
      <c r="S2839" s="4" t="s">
        <v>6046</v>
      </c>
      <c r="T2839" s="4" t="s">
        <v>6047</v>
      </c>
      <c r="U2839" s="4" t="s">
        <v>51</v>
      </c>
      <c r="V2839" s="4" t="s">
        <v>6301</v>
      </c>
      <c r="W2839" s="4" t="s">
        <v>6302</v>
      </c>
      <c r="X2839" s="4" t="s">
        <v>6303</v>
      </c>
      <c r="Y2839" s="4" t="s">
        <v>90</v>
      </c>
    </row>
    <row r="2840" spans="1:25" ht="13.5" customHeight="1" x14ac:dyDescent="0.2">
      <c r="A2840" s="2">
        <v>12808</v>
      </c>
      <c r="B2840" s="2" t="s">
        <v>6305</v>
      </c>
      <c r="C2840" s="7" t="s">
        <v>45</v>
      </c>
      <c r="D2840" s="2" t="s">
        <v>6306</v>
      </c>
      <c r="E2840" s="3" t="str">
        <f>VLOOKUP(A2840,[1]운영현황_NEW!$B$4:$AA$3661,26,0)</f>
        <v/>
      </c>
      <c r="F2840" s="3" t="str">
        <f>VLOOKUP(G2840,[2]변환기준!$D$1:$E$24,2,0)</f>
        <v>청소년수련시설</v>
      </c>
      <c r="G2840" s="4" t="s">
        <v>28</v>
      </c>
      <c r="H2840" s="4" t="s">
        <v>105</v>
      </c>
      <c r="I2840" s="4" t="s">
        <v>30</v>
      </c>
      <c r="J2840" s="4" t="s">
        <v>31</v>
      </c>
      <c r="K2840" s="4" t="s">
        <v>32</v>
      </c>
      <c r="L2840" s="4" t="s">
        <v>32</v>
      </c>
      <c r="M2840" s="4" t="s">
        <v>33</v>
      </c>
      <c r="N2840" s="4" t="s">
        <v>34</v>
      </c>
      <c r="O2840" s="4" t="s">
        <v>48</v>
      </c>
      <c r="P2840" s="29">
        <v>0</v>
      </c>
      <c r="Q2840" s="32">
        <v>12</v>
      </c>
      <c r="R2840" s="4" t="s">
        <v>36</v>
      </c>
      <c r="S2840" s="4" t="s">
        <v>6046</v>
      </c>
      <c r="T2840" s="4" t="s">
        <v>6047</v>
      </c>
      <c r="U2840" s="4" t="s">
        <v>51</v>
      </c>
      <c r="V2840" s="4" t="s">
        <v>6307</v>
      </c>
      <c r="W2840" s="4" t="s">
        <v>6308</v>
      </c>
      <c r="X2840" s="4" t="s">
        <v>6309</v>
      </c>
      <c r="Y2840" s="4" t="s">
        <v>90</v>
      </c>
    </row>
    <row r="2841" spans="1:25" ht="13.5" customHeight="1" x14ac:dyDescent="0.2">
      <c r="A2841" s="2">
        <v>12799</v>
      </c>
      <c r="B2841" s="2" t="s">
        <v>6310</v>
      </c>
      <c r="C2841" s="7" t="s">
        <v>45</v>
      </c>
      <c r="D2841" s="2" t="s">
        <v>6311</v>
      </c>
      <c r="E2841" s="3" t="str">
        <f>VLOOKUP(A2841,[1]운영현황_NEW!$B$4:$AA$3661,26,0)</f>
        <v/>
      </c>
      <c r="F2841" s="3" t="str">
        <f>VLOOKUP(G2841,[2]변환기준!$D$1:$E$24,2,0)</f>
        <v>청소년수련시설</v>
      </c>
      <c r="G2841" s="4" t="s">
        <v>28</v>
      </c>
      <c r="H2841" s="4" t="s">
        <v>59</v>
      </c>
      <c r="I2841" s="4" t="s">
        <v>30</v>
      </c>
      <c r="J2841" s="4" t="s">
        <v>31</v>
      </c>
      <c r="K2841" s="4" t="s">
        <v>32</v>
      </c>
      <c r="L2841" s="4" t="s">
        <v>32</v>
      </c>
      <c r="M2841" s="4" t="s">
        <v>33</v>
      </c>
      <c r="N2841" s="4" t="s">
        <v>34</v>
      </c>
      <c r="O2841" s="4" t="s">
        <v>48</v>
      </c>
      <c r="P2841" s="29">
        <v>0</v>
      </c>
      <c r="Q2841" s="32">
        <v>60</v>
      </c>
      <c r="R2841" s="4" t="s">
        <v>1837</v>
      </c>
      <c r="S2841" s="4" t="s">
        <v>6046</v>
      </c>
      <c r="T2841" s="4" t="s">
        <v>6047</v>
      </c>
      <c r="U2841" s="4" t="s">
        <v>51</v>
      </c>
      <c r="V2841" s="4" t="s">
        <v>6312</v>
      </c>
      <c r="W2841" s="4" t="s">
        <v>6313</v>
      </c>
      <c r="X2841" s="4" t="s">
        <v>6314</v>
      </c>
      <c r="Y2841" s="4" t="s">
        <v>90</v>
      </c>
    </row>
    <row r="2842" spans="1:25" ht="13.5" customHeight="1" x14ac:dyDescent="0.2">
      <c r="A2842" s="2">
        <v>12796</v>
      </c>
      <c r="B2842" s="2" t="s">
        <v>6315</v>
      </c>
      <c r="C2842" s="7" t="s">
        <v>45</v>
      </c>
      <c r="D2842" s="2" t="s">
        <v>6013</v>
      </c>
      <c r="E2842" s="3" t="str">
        <f>VLOOKUP(A2842,[1]운영현황_NEW!$B$4:$AA$3661,26,0)</f>
        <v/>
      </c>
      <c r="F2842" s="3" t="str">
        <f>VLOOKUP(G2842,[2]변환기준!$D$1:$E$24,2,0)</f>
        <v>청소년수련시설</v>
      </c>
      <c r="G2842" s="4" t="s">
        <v>28</v>
      </c>
      <c r="H2842" s="4" t="s">
        <v>47</v>
      </c>
      <c r="I2842" s="4" t="s">
        <v>30</v>
      </c>
      <c r="J2842" s="4" t="s">
        <v>31</v>
      </c>
      <c r="K2842" s="4" t="s">
        <v>32</v>
      </c>
      <c r="L2842" s="4" t="s">
        <v>32</v>
      </c>
      <c r="M2842" s="4" t="s">
        <v>33</v>
      </c>
      <c r="N2842" s="4" t="s">
        <v>34</v>
      </c>
      <c r="O2842" s="4" t="s">
        <v>62</v>
      </c>
      <c r="P2842" s="29">
        <v>60000</v>
      </c>
      <c r="Q2842" s="32">
        <v>20</v>
      </c>
      <c r="R2842" s="4" t="s">
        <v>36</v>
      </c>
      <c r="S2842" s="4" t="s">
        <v>6046</v>
      </c>
      <c r="T2842" s="4" t="s">
        <v>6047</v>
      </c>
      <c r="U2842" s="4" t="s">
        <v>51</v>
      </c>
      <c r="V2842" s="4" t="s">
        <v>6014</v>
      </c>
      <c r="W2842" s="4" t="s">
        <v>6015</v>
      </c>
      <c r="X2842" s="4" t="s">
        <v>6016</v>
      </c>
      <c r="Y2842" s="4" t="s">
        <v>90</v>
      </c>
    </row>
    <row r="2843" spans="1:25" ht="13.5" customHeight="1" x14ac:dyDescent="0.2">
      <c r="A2843" s="2">
        <v>12778</v>
      </c>
      <c r="B2843" s="2" t="s">
        <v>6316</v>
      </c>
      <c r="C2843" s="7" t="s">
        <v>45</v>
      </c>
      <c r="D2843" s="2" t="s">
        <v>6317</v>
      </c>
      <c r="E2843" s="3" t="str">
        <f>VLOOKUP(A2843,[1]운영현황_NEW!$B$4:$AA$3661,26,0)</f>
        <v/>
      </c>
      <c r="F2843" s="3" t="str">
        <f>VLOOKUP(G2843,[2]변환기준!$D$1:$E$24,2,0)</f>
        <v>청소년수련시설</v>
      </c>
      <c r="G2843" s="4" t="s">
        <v>28</v>
      </c>
      <c r="H2843" s="4" t="s">
        <v>75</v>
      </c>
      <c r="I2843" s="4" t="s">
        <v>30</v>
      </c>
      <c r="J2843" s="4" t="s">
        <v>31</v>
      </c>
      <c r="K2843" s="4" t="s">
        <v>32</v>
      </c>
      <c r="L2843" s="4" t="s">
        <v>32</v>
      </c>
      <c r="M2843" s="4" t="s">
        <v>33</v>
      </c>
      <c r="N2843" s="4" t="s">
        <v>658</v>
      </c>
      <c r="O2843" s="4" t="s">
        <v>108</v>
      </c>
      <c r="P2843" s="29">
        <v>30000</v>
      </c>
      <c r="Q2843" s="32">
        <v>20</v>
      </c>
      <c r="R2843" s="4" t="s">
        <v>223</v>
      </c>
      <c r="S2843" s="4" t="s">
        <v>6046</v>
      </c>
      <c r="T2843" s="4" t="s">
        <v>6047</v>
      </c>
      <c r="U2843" s="4" t="s">
        <v>51</v>
      </c>
      <c r="V2843" s="4" t="s">
        <v>6318</v>
      </c>
      <c r="W2843" s="4" t="s">
        <v>6319</v>
      </c>
      <c r="X2843" s="4" t="s">
        <v>6320</v>
      </c>
      <c r="Y2843" s="4" t="s">
        <v>90</v>
      </c>
    </row>
    <row r="2844" spans="1:25" ht="15" customHeight="1" x14ac:dyDescent="0.2">
      <c r="A2844" s="2">
        <v>12777</v>
      </c>
      <c r="B2844" s="2" t="s">
        <v>6321</v>
      </c>
      <c r="C2844" s="2" t="s">
        <v>26</v>
      </c>
      <c r="D2844" s="2" t="s">
        <v>6322</v>
      </c>
      <c r="E2844" s="3" t="str">
        <f>VLOOKUP(A2844,[1]운영현황_NEW!$B$4:$AA$3661,26,0)</f>
        <v/>
      </c>
      <c r="F2844" s="3" t="str">
        <f>VLOOKUP(G2844,[2]변환기준!$D$1:$E$24,2,0)</f>
        <v>청소년수련시설</v>
      </c>
      <c r="G2844" s="4" t="s">
        <v>237</v>
      </c>
      <c r="H2844" s="4" t="s">
        <v>75</v>
      </c>
      <c r="I2844" s="4" t="s">
        <v>30</v>
      </c>
      <c r="J2844" s="4" t="s">
        <v>31</v>
      </c>
      <c r="K2844" s="4" t="s">
        <v>32</v>
      </c>
      <c r="L2844" s="4" t="s">
        <v>32</v>
      </c>
      <c r="M2844" s="4" t="s">
        <v>33</v>
      </c>
      <c r="N2844" s="4" t="s">
        <v>34</v>
      </c>
      <c r="O2844" s="4" t="s">
        <v>48</v>
      </c>
      <c r="P2844" s="29">
        <v>0</v>
      </c>
      <c r="Q2844" s="32">
        <v>30</v>
      </c>
      <c r="R2844" s="4" t="s">
        <v>36</v>
      </c>
      <c r="S2844" s="4" t="s">
        <v>6046</v>
      </c>
      <c r="T2844" s="4" t="s">
        <v>6047</v>
      </c>
      <c r="U2844" s="4" t="s">
        <v>51</v>
      </c>
      <c r="V2844" s="4" t="s">
        <v>2147</v>
      </c>
      <c r="W2844" s="4" t="s">
        <v>2148</v>
      </c>
      <c r="X2844" s="4" t="s">
        <v>2149</v>
      </c>
      <c r="Y2844" s="4" t="s">
        <v>90</v>
      </c>
    </row>
    <row r="2845" spans="1:25" ht="15" customHeight="1" x14ac:dyDescent="0.2">
      <c r="A2845" s="2">
        <v>12774</v>
      </c>
      <c r="B2845" s="2" t="s">
        <v>6323</v>
      </c>
      <c r="C2845" s="2" t="s">
        <v>26</v>
      </c>
      <c r="D2845" s="2" t="s">
        <v>2587</v>
      </c>
      <c r="E2845" s="3" t="str">
        <f>VLOOKUP(A2845,[1]운영현황_NEW!$B$4:$AA$3661,26,0)</f>
        <v/>
      </c>
      <c r="F2845" s="3" t="str">
        <f>VLOOKUP(G2845,[2]변환기준!$D$1:$E$24,2,0)</f>
        <v>청소년수련시설</v>
      </c>
      <c r="G2845" s="4" t="s">
        <v>237</v>
      </c>
      <c r="H2845" s="4" t="s">
        <v>85</v>
      </c>
      <c r="I2845" s="4" t="s">
        <v>30</v>
      </c>
      <c r="J2845" s="4" t="s">
        <v>31</v>
      </c>
      <c r="K2845" s="4" t="s">
        <v>32</v>
      </c>
      <c r="L2845" s="4" t="s">
        <v>32</v>
      </c>
      <c r="M2845" s="4" t="s">
        <v>33</v>
      </c>
      <c r="N2845" s="4" t="s">
        <v>34</v>
      </c>
      <c r="O2845" s="4" t="s">
        <v>130</v>
      </c>
      <c r="P2845" s="29">
        <v>0</v>
      </c>
      <c r="Q2845" s="32">
        <v>15</v>
      </c>
      <c r="R2845" s="4" t="s">
        <v>223</v>
      </c>
      <c r="S2845" s="4" t="s">
        <v>6046</v>
      </c>
      <c r="T2845" s="4" t="s">
        <v>6047</v>
      </c>
      <c r="U2845" s="4" t="s">
        <v>51</v>
      </c>
      <c r="V2845" s="4" t="s">
        <v>2588</v>
      </c>
      <c r="W2845" s="4" t="s">
        <v>2588</v>
      </c>
      <c r="X2845" s="4" t="s">
        <v>2589</v>
      </c>
      <c r="Y2845" s="4" t="s">
        <v>90</v>
      </c>
    </row>
    <row r="2846" spans="1:25" ht="15" customHeight="1" x14ac:dyDescent="0.2">
      <c r="A2846" s="2">
        <v>12773</v>
      </c>
      <c r="B2846" s="2" t="s">
        <v>6324</v>
      </c>
      <c r="C2846" s="2" t="s">
        <v>26</v>
      </c>
      <c r="D2846" s="2" t="s">
        <v>4554</v>
      </c>
      <c r="E2846" s="3" t="str">
        <f>VLOOKUP(A2846,[1]운영현황_NEW!$B$4:$AA$3661,26,0)</f>
        <v/>
      </c>
      <c r="F2846" s="3" t="str">
        <f>VLOOKUP(G2846,[2]변환기준!$D$1:$E$24,2,0)</f>
        <v>청소년수련시설</v>
      </c>
      <c r="G2846" s="4" t="s">
        <v>237</v>
      </c>
      <c r="H2846" s="4" t="s">
        <v>85</v>
      </c>
      <c r="I2846" s="4" t="s">
        <v>30</v>
      </c>
      <c r="J2846" s="4" t="s">
        <v>31</v>
      </c>
      <c r="K2846" s="4" t="s">
        <v>32</v>
      </c>
      <c r="L2846" s="4" t="s">
        <v>32</v>
      </c>
      <c r="M2846" s="4" t="s">
        <v>33</v>
      </c>
      <c r="N2846" s="4" t="s">
        <v>34</v>
      </c>
      <c r="O2846" s="4" t="s">
        <v>136</v>
      </c>
      <c r="P2846" s="29">
        <v>0</v>
      </c>
      <c r="Q2846" s="32">
        <v>12</v>
      </c>
      <c r="R2846" s="4" t="s">
        <v>63</v>
      </c>
      <c r="S2846" s="4" t="s">
        <v>6046</v>
      </c>
      <c r="T2846" s="4" t="s">
        <v>6047</v>
      </c>
      <c r="U2846" s="4" t="s">
        <v>51</v>
      </c>
      <c r="V2846" s="4" t="s">
        <v>4555</v>
      </c>
      <c r="W2846" s="4" t="s">
        <v>4556</v>
      </c>
      <c r="X2846" s="4" t="s">
        <v>4557</v>
      </c>
      <c r="Y2846" s="4" t="s">
        <v>90</v>
      </c>
    </row>
    <row r="2847" spans="1:25" ht="15" customHeight="1" x14ac:dyDescent="0.2">
      <c r="A2847" s="2">
        <v>12766</v>
      </c>
      <c r="B2847" s="2" t="s">
        <v>6325</v>
      </c>
      <c r="C2847" s="2" t="s">
        <v>26</v>
      </c>
      <c r="D2847" s="2" t="s">
        <v>1567</v>
      </c>
      <c r="E2847" s="3" t="str">
        <f>VLOOKUP(A2847,[1]운영현황_NEW!$B$4:$AA$3661,26,0)</f>
        <v/>
      </c>
      <c r="F2847" s="3" t="str">
        <f>VLOOKUP(G2847,[2]변환기준!$D$1:$E$24,2,0)</f>
        <v>청소년수련시설</v>
      </c>
      <c r="G2847" s="4" t="s">
        <v>28</v>
      </c>
      <c r="H2847" s="4" t="s">
        <v>1568</v>
      </c>
      <c r="I2847" s="4" t="s">
        <v>30</v>
      </c>
      <c r="J2847" s="4" t="s">
        <v>31</v>
      </c>
      <c r="K2847" s="4" t="s">
        <v>32</v>
      </c>
      <c r="L2847" s="4" t="s">
        <v>32</v>
      </c>
      <c r="M2847" s="4" t="s">
        <v>33</v>
      </c>
      <c r="N2847" s="4" t="s">
        <v>34</v>
      </c>
      <c r="O2847" s="4" t="s">
        <v>96</v>
      </c>
      <c r="P2847" s="29">
        <v>0</v>
      </c>
      <c r="Q2847" s="32">
        <v>16</v>
      </c>
      <c r="R2847" s="4" t="s">
        <v>36</v>
      </c>
      <c r="S2847" s="4" t="s">
        <v>6046</v>
      </c>
      <c r="T2847" s="4" t="s">
        <v>6047</v>
      </c>
      <c r="U2847" s="4" t="s">
        <v>51</v>
      </c>
      <c r="V2847" s="4" t="s">
        <v>1569</v>
      </c>
      <c r="W2847" s="4" t="s">
        <v>1570</v>
      </c>
      <c r="X2847" s="4" t="s">
        <v>1571</v>
      </c>
      <c r="Y2847" s="4" t="s">
        <v>90</v>
      </c>
    </row>
    <row r="2848" spans="1:25" ht="12.75" customHeight="1" x14ac:dyDescent="0.2">
      <c r="A2848" s="2">
        <v>12765</v>
      </c>
      <c r="B2848" s="2" t="s">
        <v>6326</v>
      </c>
      <c r="C2848" s="2" t="s">
        <v>26</v>
      </c>
      <c r="D2848" s="2" t="s">
        <v>2186</v>
      </c>
      <c r="E2848" s="3" t="str">
        <f>VLOOKUP(A2848,[1]운영현황_NEW!$B$4:$AA$3661,26,0)</f>
        <v/>
      </c>
      <c r="F2848" s="3" t="str">
        <f>VLOOKUP(G2848,[2]변환기준!$D$1:$E$24,2,0)</f>
        <v>청소년수련시설</v>
      </c>
      <c r="G2848" s="4" t="s">
        <v>237</v>
      </c>
      <c r="H2848" s="4" t="s">
        <v>1568</v>
      </c>
      <c r="I2848" s="4" t="s">
        <v>30</v>
      </c>
      <c r="J2848" s="4" t="s">
        <v>31</v>
      </c>
      <c r="K2848" s="4" t="s">
        <v>32</v>
      </c>
      <c r="L2848" s="4" t="s">
        <v>32</v>
      </c>
      <c r="M2848" s="4" t="s">
        <v>33</v>
      </c>
      <c r="N2848" s="4" t="s">
        <v>34</v>
      </c>
      <c r="O2848" s="4" t="s">
        <v>62</v>
      </c>
      <c r="P2848" s="29">
        <v>0</v>
      </c>
      <c r="Q2848" s="32">
        <v>15</v>
      </c>
      <c r="R2848" s="4" t="s">
        <v>397</v>
      </c>
      <c r="S2848" s="4" t="s">
        <v>6046</v>
      </c>
      <c r="T2848" s="4" t="s">
        <v>6047</v>
      </c>
      <c r="U2848" s="4" t="s">
        <v>51</v>
      </c>
      <c r="V2848" s="4" t="s">
        <v>2187</v>
      </c>
      <c r="W2848" s="4" t="s">
        <v>2187</v>
      </c>
      <c r="X2848" s="4" t="s">
        <v>2188</v>
      </c>
      <c r="Y2848" s="4" t="s">
        <v>90</v>
      </c>
    </row>
    <row r="2849" spans="1:25" ht="15" customHeight="1" x14ac:dyDescent="0.2">
      <c r="A2849" s="2">
        <v>12764</v>
      </c>
      <c r="B2849" s="2" t="s">
        <v>6327</v>
      </c>
      <c r="C2849" s="7" t="s">
        <v>45</v>
      </c>
      <c r="D2849" s="2" t="s">
        <v>6009</v>
      </c>
      <c r="E2849" s="3" t="str">
        <f>VLOOKUP(A2849,[1]운영현황_NEW!$B$4:$AA$3661,26,0)</f>
        <v/>
      </c>
      <c r="F2849" s="3" t="str">
        <f>VLOOKUP(G2849,[2]변환기준!$D$1:$E$24,2,0)</f>
        <v>청소년수련시설</v>
      </c>
      <c r="G2849" s="4" t="s">
        <v>28</v>
      </c>
      <c r="H2849" s="4" t="s">
        <v>47</v>
      </c>
      <c r="I2849" s="4" t="s">
        <v>30</v>
      </c>
      <c r="J2849" s="4" t="s">
        <v>31</v>
      </c>
      <c r="K2849" s="4" t="s">
        <v>32</v>
      </c>
      <c r="L2849" s="4" t="s">
        <v>32</v>
      </c>
      <c r="M2849" s="4" t="s">
        <v>33</v>
      </c>
      <c r="N2849" s="4" t="s">
        <v>34</v>
      </c>
      <c r="O2849" s="4" t="s">
        <v>159</v>
      </c>
      <c r="P2849" s="29">
        <v>0</v>
      </c>
      <c r="Q2849" s="32">
        <v>20</v>
      </c>
      <c r="R2849" s="4" t="s">
        <v>1837</v>
      </c>
      <c r="S2849" s="4" t="s">
        <v>6046</v>
      </c>
      <c r="T2849" s="4" t="s">
        <v>6047</v>
      </c>
      <c r="U2849" s="4" t="s">
        <v>51</v>
      </c>
      <c r="V2849" s="4" t="s">
        <v>6010</v>
      </c>
      <c r="W2849" s="4" t="s">
        <v>34</v>
      </c>
      <c r="X2849" s="4" t="s">
        <v>6011</v>
      </c>
      <c r="Y2849" s="4" t="s">
        <v>90</v>
      </c>
    </row>
    <row r="2850" spans="1:25" ht="15" customHeight="1" x14ac:dyDescent="0.2">
      <c r="A2850" s="2">
        <v>12836</v>
      </c>
      <c r="B2850" s="2" t="s">
        <v>6328</v>
      </c>
      <c r="C2850" s="2" t="s">
        <v>251</v>
      </c>
      <c r="D2850" s="2" t="s">
        <v>2582</v>
      </c>
      <c r="E2850" s="3" t="str">
        <f>VLOOKUP(A2850,[1]운영현황_NEW!$B$4:$AA$3661,26,0)</f>
        <v/>
      </c>
      <c r="F2850" s="3" t="str">
        <f>VLOOKUP(G2850,[2]변환기준!$D$1:$E$24,2,0)</f>
        <v>청소년수련시설</v>
      </c>
      <c r="G2850" s="4" t="s">
        <v>28</v>
      </c>
      <c r="H2850" s="4" t="s">
        <v>176</v>
      </c>
      <c r="I2850" s="4" t="s">
        <v>30</v>
      </c>
      <c r="J2850" s="4" t="s">
        <v>253</v>
      </c>
      <c r="K2850" s="4" t="s">
        <v>32</v>
      </c>
      <c r="L2850" s="4" t="s">
        <v>61</v>
      </c>
      <c r="M2850" s="4" t="s">
        <v>254</v>
      </c>
      <c r="N2850" s="4" t="s">
        <v>34</v>
      </c>
      <c r="O2850" s="4" t="s">
        <v>48</v>
      </c>
      <c r="P2850" s="29">
        <v>50000</v>
      </c>
      <c r="Q2850" s="32">
        <v>30</v>
      </c>
      <c r="R2850" s="4" t="s">
        <v>270</v>
      </c>
      <c r="S2850" s="4" t="s">
        <v>6329</v>
      </c>
      <c r="T2850" s="4" t="s">
        <v>6330</v>
      </c>
      <c r="U2850" s="4" t="s">
        <v>51</v>
      </c>
      <c r="V2850" s="4" t="s">
        <v>2583</v>
      </c>
      <c r="W2850" s="4" t="s">
        <v>2584</v>
      </c>
      <c r="X2850" s="4" t="s">
        <v>2585</v>
      </c>
      <c r="Y2850" s="4" t="s">
        <v>90</v>
      </c>
    </row>
    <row r="2851" spans="1:25" ht="15" customHeight="1" x14ac:dyDescent="0.2">
      <c r="A2851" s="2">
        <v>12888</v>
      </c>
      <c r="B2851" s="2" t="s">
        <v>6331</v>
      </c>
      <c r="C2851" s="2" t="s">
        <v>213</v>
      </c>
      <c r="D2851" s="2" t="s">
        <v>373</v>
      </c>
      <c r="E2851" s="3" t="str">
        <f>VLOOKUP(A2851,[1]운영현황_NEW!$B$4:$AA$3661,26,0)</f>
        <v/>
      </c>
      <c r="F2851" s="3" t="str">
        <f>VLOOKUP(G2851,[2]변환기준!$D$1:$E$24,2,0)</f>
        <v>청소년수련시설</v>
      </c>
      <c r="G2851" s="4" t="s">
        <v>58</v>
      </c>
      <c r="H2851" s="4" t="s">
        <v>207</v>
      </c>
      <c r="I2851" s="4" t="s">
        <v>30</v>
      </c>
      <c r="J2851" s="4" t="s">
        <v>253</v>
      </c>
      <c r="K2851" s="4" t="s">
        <v>32</v>
      </c>
      <c r="L2851" s="4" t="s">
        <v>61</v>
      </c>
      <c r="M2851" s="4" t="s">
        <v>665</v>
      </c>
      <c r="N2851" s="4" t="s">
        <v>34</v>
      </c>
      <c r="O2851" s="4" t="s">
        <v>108</v>
      </c>
      <c r="P2851" s="29">
        <v>158200</v>
      </c>
      <c r="Q2851" s="32">
        <v>150</v>
      </c>
      <c r="R2851" s="4" t="s">
        <v>397</v>
      </c>
      <c r="S2851" s="4" t="s">
        <v>6329</v>
      </c>
      <c r="T2851" s="4" t="s">
        <v>6332</v>
      </c>
      <c r="U2851" s="4" t="s">
        <v>51</v>
      </c>
      <c r="V2851" s="4" t="s">
        <v>375</v>
      </c>
      <c r="W2851" s="4" t="s">
        <v>376</v>
      </c>
      <c r="X2851" s="4" t="s">
        <v>377</v>
      </c>
      <c r="Y2851" s="4" t="s">
        <v>90</v>
      </c>
    </row>
    <row r="2852" spans="1:25" ht="15" customHeight="1" x14ac:dyDescent="0.3">
      <c r="A2852" s="2">
        <v>12887</v>
      </c>
      <c r="B2852" s="2" t="s">
        <v>6333</v>
      </c>
      <c r="C2852" s="2" t="s">
        <v>26</v>
      </c>
      <c r="D2852" s="2" t="s">
        <v>373</v>
      </c>
      <c r="E2852" s="3" t="str">
        <f>VLOOKUP(A2852,[1]운영현황_NEW!$B$4:$AA$3661,26,0)</f>
        <v/>
      </c>
      <c r="F2852" s="3" t="str">
        <f>VLOOKUP(G2852,[2]변환기준!$D$1:$E$24,2,0)</f>
        <v>청소년수련시설</v>
      </c>
      <c r="G2852" s="4" t="s">
        <v>58</v>
      </c>
      <c r="H2852" s="4" t="s">
        <v>207</v>
      </c>
      <c r="I2852" s="4" t="s">
        <v>30</v>
      </c>
      <c r="J2852" s="4" t="s">
        <v>253</v>
      </c>
      <c r="K2852" s="4" t="s">
        <v>32</v>
      </c>
      <c r="L2852" s="4" t="s">
        <v>61</v>
      </c>
      <c r="M2852" s="4" t="s">
        <v>665</v>
      </c>
      <c r="N2852" s="4" t="s">
        <v>34</v>
      </c>
      <c r="O2852" s="4" t="s">
        <v>108</v>
      </c>
      <c r="P2852" s="29">
        <v>46800</v>
      </c>
      <c r="Q2852" s="32">
        <v>50</v>
      </c>
      <c r="R2852" s="4" t="s">
        <v>63</v>
      </c>
      <c r="S2852" s="4" t="s">
        <v>6329</v>
      </c>
      <c r="T2852" s="4" t="s">
        <v>6332</v>
      </c>
      <c r="U2852" s="4" t="s">
        <v>51</v>
      </c>
      <c r="V2852" s="4" t="s">
        <v>375</v>
      </c>
      <c r="W2852" s="4" t="s">
        <v>376</v>
      </c>
      <c r="X2852" s="4" t="s">
        <v>377</v>
      </c>
      <c r="Y2852" s="6" t="s">
        <v>70</v>
      </c>
    </row>
    <row r="2853" spans="1:25" ht="15" customHeight="1" x14ac:dyDescent="0.2">
      <c r="A2853" s="2">
        <v>12886</v>
      </c>
      <c r="B2853" s="2" t="s">
        <v>6334</v>
      </c>
      <c r="C2853" s="2" t="s">
        <v>213</v>
      </c>
      <c r="D2853" s="2" t="s">
        <v>373</v>
      </c>
      <c r="E2853" s="3" t="str">
        <f>VLOOKUP(A2853,[1]운영현황_NEW!$B$4:$AA$3661,26,0)</f>
        <v/>
      </c>
      <c r="F2853" s="3" t="str">
        <f>VLOOKUP(G2853,[2]변환기준!$D$1:$E$24,2,0)</f>
        <v>청소년수련시설</v>
      </c>
      <c r="G2853" s="4" t="s">
        <v>58</v>
      </c>
      <c r="H2853" s="4" t="s">
        <v>207</v>
      </c>
      <c r="I2853" s="4" t="s">
        <v>30</v>
      </c>
      <c r="J2853" s="4" t="s">
        <v>253</v>
      </c>
      <c r="K2853" s="4" t="s">
        <v>32</v>
      </c>
      <c r="L2853" s="4" t="s">
        <v>61</v>
      </c>
      <c r="M2853" s="4" t="s">
        <v>665</v>
      </c>
      <c r="N2853" s="4" t="s">
        <v>34</v>
      </c>
      <c r="O2853" s="4" t="s">
        <v>108</v>
      </c>
      <c r="P2853" s="29">
        <v>83100</v>
      </c>
      <c r="Q2853" s="32">
        <v>50</v>
      </c>
      <c r="R2853" s="4" t="s">
        <v>63</v>
      </c>
      <c r="S2853" s="4" t="s">
        <v>6329</v>
      </c>
      <c r="T2853" s="4" t="s">
        <v>6332</v>
      </c>
      <c r="U2853" s="4" t="s">
        <v>51</v>
      </c>
      <c r="V2853" s="4" t="s">
        <v>375</v>
      </c>
      <c r="W2853" s="4" t="s">
        <v>376</v>
      </c>
      <c r="X2853" s="4" t="s">
        <v>377</v>
      </c>
      <c r="Y2853" s="4" t="s">
        <v>90</v>
      </c>
    </row>
    <row r="2854" spans="1:25" ht="12.75" customHeight="1" x14ac:dyDescent="0.2">
      <c r="A2854" s="2">
        <v>12883</v>
      </c>
      <c r="B2854" s="2" t="s">
        <v>6335</v>
      </c>
      <c r="C2854" s="2" t="s">
        <v>26</v>
      </c>
      <c r="D2854" s="2" t="s">
        <v>1586</v>
      </c>
      <c r="E2854" s="3" t="str">
        <f>VLOOKUP(A2854,[1]운영현황_NEW!$B$4:$AA$3661,26,0)</f>
        <v/>
      </c>
      <c r="F2854" s="3" t="str">
        <f>VLOOKUP(G2854,[2]변환기준!$D$1:$E$24,2,0)</f>
        <v>청소년수련시설</v>
      </c>
      <c r="G2854" s="4" t="s">
        <v>58</v>
      </c>
      <c r="H2854" s="4" t="s">
        <v>105</v>
      </c>
      <c r="I2854" s="4" t="s">
        <v>30</v>
      </c>
      <c r="J2854" s="4" t="s">
        <v>253</v>
      </c>
      <c r="K2854" s="4" t="s">
        <v>32</v>
      </c>
      <c r="L2854" s="4" t="s">
        <v>61</v>
      </c>
      <c r="M2854" s="4" t="s">
        <v>254</v>
      </c>
      <c r="N2854" s="4" t="s">
        <v>34</v>
      </c>
      <c r="O2854" s="4" t="s">
        <v>108</v>
      </c>
      <c r="P2854" s="29">
        <v>46800</v>
      </c>
      <c r="Q2854" s="32">
        <v>145</v>
      </c>
      <c r="R2854" s="4" t="s">
        <v>223</v>
      </c>
      <c r="S2854" s="4" t="s">
        <v>6329</v>
      </c>
      <c r="T2854" s="4" t="s">
        <v>6332</v>
      </c>
      <c r="U2854" s="4" t="s">
        <v>51</v>
      </c>
      <c r="V2854" s="4" t="s">
        <v>1587</v>
      </c>
      <c r="W2854" s="4" t="s">
        <v>1588</v>
      </c>
      <c r="X2854" s="4" t="s">
        <v>1589</v>
      </c>
      <c r="Y2854" s="4" t="s">
        <v>90</v>
      </c>
    </row>
    <row r="2855" spans="1:25" ht="15" x14ac:dyDescent="0.3">
      <c r="A2855" s="2">
        <v>12885</v>
      </c>
      <c r="B2855" s="2" t="s">
        <v>6336</v>
      </c>
      <c r="C2855" s="2" t="s">
        <v>26</v>
      </c>
      <c r="D2855" s="2" t="s">
        <v>104</v>
      </c>
      <c r="E2855" s="3" t="str">
        <f>VLOOKUP(A2855,[1]운영현황_NEW!$B$4:$AA$3661,26,0)</f>
        <v/>
      </c>
      <c r="F2855" s="3" t="str">
        <f>VLOOKUP(G2855,[2]변환기준!$D$1:$E$24,2,0)</f>
        <v>청소년수련시설</v>
      </c>
      <c r="G2855" s="4" t="s">
        <v>58</v>
      </c>
      <c r="H2855" s="4" t="s">
        <v>105</v>
      </c>
      <c r="I2855" s="4" t="s">
        <v>30</v>
      </c>
      <c r="J2855" s="4" t="s">
        <v>106</v>
      </c>
      <c r="K2855" s="4" t="s">
        <v>61</v>
      </c>
      <c r="L2855" s="4" t="s">
        <v>61</v>
      </c>
      <c r="M2855" s="4" t="s">
        <v>107</v>
      </c>
      <c r="N2855" s="4" t="s">
        <v>576</v>
      </c>
      <c r="O2855" s="4" t="s">
        <v>108</v>
      </c>
      <c r="P2855" s="29">
        <v>34500</v>
      </c>
      <c r="Q2855" s="32">
        <v>240</v>
      </c>
      <c r="R2855" s="4" t="s">
        <v>63</v>
      </c>
      <c r="S2855" s="4" t="s">
        <v>6329</v>
      </c>
      <c r="T2855" s="4" t="s">
        <v>6332</v>
      </c>
      <c r="U2855" s="4" t="s">
        <v>51</v>
      </c>
      <c r="V2855" s="4" t="s">
        <v>111</v>
      </c>
      <c r="W2855" s="4" t="s">
        <v>112</v>
      </c>
      <c r="X2855" s="4" t="s">
        <v>113</v>
      </c>
      <c r="Y2855" s="6" t="s">
        <v>70</v>
      </c>
    </row>
    <row r="2856" spans="1:25" ht="15" x14ac:dyDescent="0.3">
      <c r="A2856" s="2">
        <v>12842</v>
      </c>
      <c r="B2856" s="2" t="s">
        <v>6337</v>
      </c>
      <c r="C2856" s="2" t="s">
        <v>56</v>
      </c>
      <c r="D2856" s="2" t="s">
        <v>230</v>
      </c>
      <c r="E2856" s="3" t="str">
        <f>VLOOKUP(A2856,[1]운영현황_NEW!$B$4:$AA$3661,26,0)</f>
        <v/>
      </c>
      <c r="F2856" s="3" t="str">
        <f>VLOOKUP(G2856,[2]변환기준!$D$1:$E$24,2,0)</f>
        <v>청소년수련시설</v>
      </c>
      <c r="G2856" s="4" t="s">
        <v>58</v>
      </c>
      <c r="H2856" s="4" t="s">
        <v>59</v>
      </c>
      <c r="I2856" s="4" t="s">
        <v>30</v>
      </c>
      <c r="J2856" s="4" t="s">
        <v>106</v>
      </c>
      <c r="K2856" s="4" t="s">
        <v>61</v>
      </c>
      <c r="L2856" s="4" t="s">
        <v>61</v>
      </c>
      <c r="M2856" s="4" t="s">
        <v>6338</v>
      </c>
      <c r="N2856" s="4" t="s">
        <v>658</v>
      </c>
      <c r="O2856" s="4" t="s">
        <v>108</v>
      </c>
      <c r="P2856" s="29">
        <v>54000</v>
      </c>
      <c r="Q2856" s="32">
        <v>300</v>
      </c>
      <c r="R2856" s="4" t="s">
        <v>63</v>
      </c>
      <c r="S2856" s="4" t="s">
        <v>6329</v>
      </c>
      <c r="T2856" s="4" t="s">
        <v>6332</v>
      </c>
      <c r="U2856" s="4" t="s">
        <v>51</v>
      </c>
      <c r="V2856" s="4" t="s">
        <v>232</v>
      </c>
      <c r="W2856" s="4" t="s">
        <v>233</v>
      </c>
      <c r="X2856" s="4" t="s">
        <v>234</v>
      </c>
      <c r="Y2856" s="6" t="s">
        <v>70</v>
      </c>
    </row>
    <row r="2857" spans="1:25" ht="15" x14ac:dyDescent="0.3">
      <c r="A2857" s="2">
        <v>12834</v>
      </c>
      <c r="B2857" s="2" t="s">
        <v>6339</v>
      </c>
      <c r="C2857" s="2" t="s">
        <v>26</v>
      </c>
      <c r="D2857" s="2" t="s">
        <v>1311</v>
      </c>
      <c r="E2857" s="3" t="str">
        <f>VLOOKUP(A2857,[1]운영현황_NEW!$B$4:$AA$3661,26,0)</f>
        <v/>
      </c>
      <c r="F2857" s="3" t="str">
        <f>VLOOKUP(G2857,[2]변환기준!$D$1:$E$24,2,0)</f>
        <v>청소년수련시설</v>
      </c>
      <c r="G2857" s="4" t="s">
        <v>58</v>
      </c>
      <c r="H2857" s="4" t="s">
        <v>47</v>
      </c>
      <c r="I2857" s="4" t="s">
        <v>30</v>
      </c>
      <c r="J2857" s="4" t="s">
        <v>106</v>
      </c>
      <c r="K2857" s="4" t="s">
        <v>61</v>
      </c>
      <c r="L2857" s="4" t="s">
        <v>61</v>
      </c>
      <c r="M2857" s="4" t="s">
        <v>107</v>
      </c>
      <c r="N2857" s="4" t="s">
        <v>658</v>
      </c>
      <c r="O2857" s="4" t="s">
        <v>108</v>
      </c>
      <c r="P2857" s="29">
        <v>35100</v>
      </c>
      <c r="Q2857" s="32">
        <v>280</v>
      </c>
      <c r="R2857" s="4" t="s">
        <v>63</v>
      </c>
      <c r="S2857" s="4" t="s">
        <v>6329</v>
      </c>
      <c r="T2857" s="4" t="s">
        <v>6332</v>
      </c>
      <c r="U2857" s="4" t="s">
        <v>51</v>
      </c>
      <c r="V2857" s="4" t="s">
        <v>1314</v>
      </c>
      <c r="W2857" s="4" t="s">
        <v>1315</v>
      </c>
      <c r="X2857" s="4" t="s">
        <v>1316</v>
      </c>
      <c r="Y2857" s="6" t="s">
        <v>70</v>
      </c>
    </row>
    <row r="2858" spans="1:25" ht="12.75" customHeight="1" x14ac:dyDescent="0.2">
      <c r="A2858" s="2">
        <v>12860</v>
      </c>
      <c r="B2858" s="2" t="s">
        <v>6340</v>
      </c>
      <c r="C2858" s="2" t="s">
        <v>26</v>
      </c>
      <c r="D2858" s="2" t="s">
        <v>1461</v>
      </c>
      <c r="E2858" s="3" t="str">
        <f>VLOOKUP(A2858,[1]운영현황_NEW!$B$4:$AA$3661,26,0)</f>
        <v/>
      </c>
      <c r="F2858" s="3" t="str">
        <f>VLOOKUP(G2858,[2]변환기준!$D$1:$E$24,2,0)</f>
        <v>청소년수련시설</v>
      </c>
      <c r="G2858" s="4" t="s">
        <v>58</v>
      </c>
      <c r="H2858" s="4" t="s">
        <v>186</v>
      </c>
      <c r="I2858" s="4" t="s">
        <v>30</v>
      </c>
      <c r="J2858" s="4" t="s">
        <v>60</v>
      </c>
      <c r="K2858" s="4" t="s">
        <v>61</v>
      </c>
      <c r="L2858" s="4" t="s">
        <v>32</v>
      </c>
      <c r="M2858" s="4" t="s">
        <v>33</v>
      </c>
      <c r="N2858" s="4" t="s">
        <v>34</v>
      </c>
      <c r="O2858" s="4" t="s">
        <v>136</v>
      </c>
      <c r="P2858" s="29">
        <v>46800</v>
      </c>
      <c r="Q2858" s="32">
        <v>300</v>
      </c>
      <c r="R2858" s="4" t="s">
        <v>63</v>
      </c>
      <c r="S2858" s="4" t="s">
        <v>6329</v>
      </c>
      <c r="T2858" s="4" t="s">
        <v>6341</v>
      </c>
      <c r="U2858" s="4" t="s">
        <v>51</v>
      </c>
      <c r="V2858" s="4" t="s">
        <v>1462</v>
      </c>
      <c r="W2858" s="4" t="s">
        <v>1463</v>
      </c>
      <c r="X2858" s="4" t="s">
        <v>1464</v>
      </c>
      <c r="Y2858" s="4" t="s">
        <v>90</v>
      </c>
    </row>
    <row r="2859" spans="1:25" ht="13.5" customHeight="1" x14ac:dyDescent="0.3">
      <c r="A2859" s="2">
        <v>12858</v>
      </c>
      <c r="B2859" s="2" t="s">
        <v>6342</v>
      </c>
      <c r="C2859" s="2" t="s">
        <v>26</v>
      </c>
      <c r="D2859" s="2" t="s">
        <v>3636</v>
      </c>
      <c r="E2859" s="3" t="str">
        <f>VLOOKUP(A2859,[1]운영현황_NEW!$B$4:$AA$3661,26,0)</f>
        <v/>
      </c>
      <c r="F2859" s="3" t="str">
        <f>VLOOKUP(G2859,[2]변환기준!$D$1:$E$24,2,0)</f>
        <v>청소년수련시설</v>
      </c>
      <c r="G2859" s="4" t="s">
        <v>58</v>
      </c>
      <c r="H2859" s="4" t="s">
        <v>1072</v>
      </c>
      <c r="I2859" s="4" t="s">
        <v>30</v>
      </c>
      <c r="J2859" s="4" t="s">
        <v>60</v>
      </c>
      <c r="K2859" s="4" t="s">
        <v>61</v>
      </c>
      <c r="L2859" s="4" t="s">
        <v>32</v>
      </c>
      <c r="M2859" s="4" t="s">
        <v>33</v>
      </c>
      <c r="N2859" s="4" t="s">
        <v>34</v>
      </c>
      <c r="O2859" s="4" t="s">
        <v>62</v>
      </c>
      <c r="P2859" s="29">
        <v>31000</v>
      </c>
      <c r="Q2859" s="32">
        <v>240</v>
      </c>
      <c r="R2859" s="4" t="s">
        <v>63</v>
      </c>
      <c r="S2859" s="4" t="s">
        <v>6329</v>
      </c>
      <c r="T2859" s="4" t="s">
        <v>6330</v>
      </c>
      <c r="U2859" s="4" t="s">
        <v>51</v>
      </c>
      <c r="V2859" s="4" t="s">
        <v>3638</v>
      </c>
      <c r="W2859" s="4" t="s">
        <v>3639</v>
      </c>
      <c r="X2859" s="4" t="s">
        <v>3640</v>
      </c>
      <c r="Y2859" s="6" t="s">
        <v>70</v>
      </c>
    </row>
    <row r="2860" spans="1:25" ht="13.5" customHeight="1" x14ac:dyDescent="0.3">
      <c r="A2860" s="2">
        <v>12857</v>
      </c>
      <c r="B2860" s="2" t="s">
        <v>6343</v>
      </c>
      <c r="C2860" s="2" t="s">
        <v>26</v>
      </c>
      <c r="D2860" s="2" t="s">
        <v>3636</v>
      </c>
      <c r="E2860" s="3" t="str">
        <f>VLOOKUP(A2860,[1]운영현황_NEW!$B$4:$AA$3661,26,0)</f>
        <v/>
      </c>
      <c r="F2860" s="3" t="str">
        <f>VLOOKUP(G2860,[2]변환기준!$D$1:$E$24,2,0)</f>
        <v>청소년수련시설</v>
      </c>
      <c r="G2860" s="4" t="s">
        <v>58</v>
      </c>
      <c r="H2860" s="4" t="s">
        <v>1072</v>
      </c>
      <c r="I2860" s="4" t="s">
        <v>30</v>
      </c>
      <c r="J2860" s="4" t="s">
        <v>60</v>
      </c>
      <c r="K2860" s="4" t="s">
        <v>61</v>
      </c>
      <c r="L2860" s="4" t="s">
        <v>32</v>
      </c>
      <c r="M2860" s="4" t="s">
        <v>33</v>
      </c>
      <c r="N2860" s="4" t="s">
        <v>34</v>
      </c>
      <c r="O2860" s="4" t="s">
        <v>62</v>
      </c>
      <c r="P2860" s="29">
        <v>30000</v>
      </c>
      <c r="Q2860" s="32">
        <v>240</v>
      </c>
      <c r="R2860" s="4" t="s">
        <v>36</v>
      </c>
      <c r="S2860" s="4" t="s">
        <v>6329</v>
      </c>
      <c r="T2860" s="4" t="s">
        <v>6330</v>
      </c>
      <c r="U2860" s="4" t="s">
        <v>51</v>
      </c>
      <c r="V2860" s="4" t="s">
        <v>3638</v>
      </c>
      <c r="W2860" s="4" t="s">
        <v>3639</v>
      </c>
      <c r="X2860" s="4" t="s">
        <v>3640</v>
      </c>
      <c r="Y2860" s="6" t="s">
        <v>70</v>
      </c>
    </row>
    <row r="2861" spans="1:25" ht="15" x14ac:dyDescent="0.3">
      <c r="A2861" s="2">
        <v>12905</v>
      </c>
      <c r="B2861" s="2" t="s">
        <v>6344</v>
      </c>
      <c r="C2861" s="2" t="s">
        <v>56</v>
      </c>
      <c r="D2861" s="2" t="s">
        <v>6345</v>
      </c>
      <c r="E2861" s="3" t="str">
        <f>VLOOKUP(A2861,[1]운영현황_NEW!$B$4:$AA$3661,26,0)</f>
        <v/>
      </c>
      <c r="F2861" s="3" t="str">
        <f>VLOOKUP(G2861,[2]변환기준!$D$1:$E$24,2,0)</f>
        <v>청소년수련시설</v>
      </c>
      <c r="G2861" s="4" t="s">
        <v>680</v>
      </c>
      <c r="H2861" s="4" t="s">
        <v>288</v>
      </c>
      <c r="I2861" s="4" t="s">
        <v>30</v>
      </c>
      <c r="J2861" s="4" t="s">
        <v>60</v>
      </c>
      <c r="K2861" s="4" t="s">
        <v>61</v>
      </c>
      <c r="L2861" s="4" t="s">
        <v>32</v>
      </c>
      <c r="M2861" s="4" t="s">
        <v>33</v>
      </c>
      <c r="N2861" s="4" t="s">
        <v>34</v>
      </c>
      <c r="O2861" s="4" t="s">
        <v>62</v>
      </c>
      <c r="P2861" s="29">
        <v>118000</v>
      </c>
      <c r="Q2861" s="32">
        <v>285</v>
      </c>
      <c r="R2861" s="4" t="s">
        <v>76</v>
      </c>
      <c r="S2861" s="4" t="s">
        <v>6329</v>
      </c>
      <c r="T2861" s="4" t="s">
        <v>6332</v>
      </c>
      <c r="U2861" s="4" t="s">
        <v>51</v>
      </c>
      <c r="V2861" s="4" t="s">
        <v>6346</v>
      </c>
      <c r="W2861" s="4" t="s">
        <v>34</v>
      </c>
      <c r="X2861" s="4" t="s">
        <v>6347</v>
      </c>
      <c r="Y2861" s="6" t="s">
        <v>70</v>
      </c>
    </row>
    <row r="2862" spans="1:25" ht="15" x14ac:dyDescent="0.3">
      <c r="A2862" s="2">
        <v>12904</v>
      </c>
      <c r="B2862" s="2" t="s">
        <v>6348</v>
      </c>
      <c r="C2862" s="2" t="s">
        <v>56</v>
      </c>
      <c r="D2862" s="2" t="s">
        <v>6345</v>
      </c>
      <c r="E2862" s="3" t="str">
        <f>VLOOKUP(A2862,[1]운영현황_NEW!$B$4:$AA$3661,26,0)</f>
        <v/>
      </c>
      <c r="F2862" s="3" t="str">
        <f>VLOOKUP(G2862,[2]변환기준!$D$1:$E$24,2,0)</f>
        <v>청소년수련시설</v>
      </c>
      <c r="G2862" s="4" t="s">
        <v>680</v>
      </c>
      <c r="H2862" s="4" t="s">
        <v>288</v>
      </c>
      <c r="I2862" s="4" t="s">
        <v>30</v>
      </c>
      <c r="J2862" s="4" t="s">
        <v>60</v>
      </c>
      <c r="K2862" s="4" t="s">
        <v>61</v>
      </c>
      <c r="L2862" s="4" t="s">
        <v>32</v>
      </c>
      <c r="M2862" s="4" t="s">
        <v>33</v>
      </c>
      <c r="N2862" s="4" t="s">
        <v>34</v>
      </c>
      <c r="O2862" s="4" t="s">
        <v>62</v>
      </c>
      <c r="P2862" s="29">
        <v>118000</v>
      </c>
      <c r="Q2862" s="32">
        <v>313</v>
      </c>
      <c r="R2862" s="4" t="s">
        <v>63</v>
      </c>
      <c r="S2862" s="4" t="s">
        <v>6329</v>
      </c>
      <c r="T2862" s="4" t="s">
        <v>6332</v>
      </c>
      <c r="U2862" s="4" t="s">
        <v>51</v>
      </c>
      <c r="V2862" s="4" t="s">
        <v>6346</v>
      </c>
      <c r="W2862" s="4" t="s">
        <v>34</v>
      </c>
      <c r="X2862" s="4" t="s">
        <v>6347</v>
      </c>
      <c r="Y2862" s="6" t="s">
        <v>70</v>
      </c>
    </row>
    <row r="2863" spans="1:25" ht="15" x14ac:dyDescent="0.3">
      <c r="A2863" s="2">
        <v>12903</v>
      </c>
      <c r="B2863" s="2" t="s">
        <v>6349</v>
      </c>
      <c r="C2863" s="2" t="s">
        <v>56</v>
      </c>
      <c r="D2863" s="2" t="s">
        <v>3956</v>
      </c>
      <c r="E2863" s="3" t="str">
        <f>VLOOKUP(A2863,[1]운영현황_NEW!$B$4:$AA$3661,26,0)</f>
        <v/>
      </c>
      <c r="F2863" s="3" t="str">
        <f>VLOOKUP(G2863,[2]변환기준!$D$1:$E$24,2,0)</f>
        <v>청소년수련시설</v>
      </c>
      <c r="G2863" s="4" t="s">
        <v>58</v>
      </c>
      <c r="H2863" s="4" t="s">
        <v>288</v>
      </c>
      <c r="I2863" s="4" t="s">
        <v>30</v>
      </c>
      <c r="J2863" s="4" t="s">
        <v>60</v>
      </c>
      <c r="K2863" s="4" t="s">
        <v>61</v>
      </c>
      <c r="L2863" s="4" t="s">
        <v>32</v>
      </c>
      <c r="M2863" s="4" t="s">
        <v>33</v>
      </c>
      <c r="N2863" s="4" t="s">
        <v>34</v>
      </c>
      <c r="O2863" s="4" t="s">
        <v>62</v>
      </c>
      <c r="P2863" s="29">
        <v>98000</v>
      </c>
      <c r="Q2863" s="32">
        <v>320</v>
      </c>
      <c r="R2863" s="4" t="s">
        <v>63</v>
      </c>
      <c r="S2863" s="4" t="s">
        <v>6329</v>
      </c>
      <c r="T2863" s="4" t="s">
        <v>6332</v>
      </c>
      <c r="U2863" s="4" t="s">
        <v>51</v>
      </c>
      <c r="V2863" s="4" t="s">
        <v>3957</v>
      </c>
      <c r="W2863" s="4" t="s">
        <v>3958</v>
      </c>
      <c r="X2863" s="4" t="s">
        <v>3959</v>
      </c>
      <c r="Y2863" s="6" t="s">
        <v>70</v>
      </c>
    </row>
    <row r="2864" spans="1:25" ht="15" x14ac:dyDescent="0.3">
      <c r="A2864" s="2">
        <v>12902</v>
      </c>
      <c r="B2864" s="2" t="s">
        <v>6350</v>
      </c>
      <c r="C2864" s="2" t="s">
        <v>56</v>
      </c>
      <c r="D2864" s="2" t="s">
        <v>3956</v>
      </c>
      <c r="E2864" s="3" t="str">
        <f>VLOOKUP(A2864,[1]운영현황_NEW!$B$4:$AA$3661,26,0)</f>
        <v/>
      </c>
      <c r="F2864" s="3" t="str">
        <f>VLOOKUP(G2864,[2]변환기준!$D$1:$E$24,2,0)</f>
        <v>청소년수련시설</v>
      </c>
      <c r="G2864" s="4" t="s">
        <v>58</v>
      </c>
      <c r="H2864" s="4" t="s">
        <v>288</v>
      </c>
      <c r="I2864" s="4" t="s">
        <v>30</v>
      </c>
      <c r="J2864" s="4" t="s">
        <v>60</v>
      </c>
      <c r="K2864" s="4" t="s">
        <v>61</v>
      </c>
      <c r="L2864" s="4" t="s">
        <v>32</v>
      </c>
      <c r="M2864" s="4" t="s">
        <v>33</v>
      </c>
      <c r="N2864" s="4" t="s">
        <v>34</v>
      </c>
      <c r="O2864" s="4" t="s">
        <v>62</v>
      </c>
      <c r="P2864" s="29">
        <v>98000</v>
      </c>
      <c r="Q2864" s="32">
        <v>320</v>
      </c>
      <c r="R2864" s="4" t="s">
        <v>76</v>
      </c>
      <c r="S2864" s="4" t="s">
        <v>6329</v>
      </c>
      <c r="T2864" s="4" t="s">
        <v>6332</v>
      </c>
      <c r="U2864" s="4" t="s">
        <v>51</v>
      </c>
      <c r="V2864" s="4" t="s">
        <v>3957</v>
      </c>
      <c r="W2864" s="4" t="s">
        <v>3958</v>
      </c>
      <c r="X2864" s="4" t="s">
        <v>3959</v>
      </c>
      <c r="Y2864" s="6" t="s">
        <v>70</v>
      </c>
    </row>
    <row r="2865" spans="1:25" ht="15" x14ac:dyDescent="0.3">
      <c r="A2865" s="2">
        <v>12901</v>
      </c>
      <c r="B2865" s="2" t="s">
        <v>6351</v>
      </c>
      <c r="C2865" s="2" t="s">
        <v>56</v>
      </c>
      <c r="D2865" s="2" t="s">
        <v>3956</v>
      </c>
      <c r="E2865" s="3" t="str">
        <f>VLOOKUP(A2865,[1]운영현황_NEW!$B$4:$AA$3661,26,0)</f>
        <v/>
      </c>
      <c r="F2865" s="3" t="str">
        <f>VLOOKUP(G2865,[2]변환기준!$D$1:$E$24,2,0)</f>
        <v>청소년수련시설</v>
      </c>
      <c r="G2865" s="4" t="s">
        <v>58</v>
      </c>
      <c r="H2865" s="4" t="s">
        <v>288</v>
      </c>
      <c r="I2865" s="4" t="s">
        <v>30</v>
      </c>
      <c r="J2865" s="4" t="s">
        <v>60</v>
      </c>
      <c r="K2865" s="4" t="s">
        <v>61</v>
      </c>
      <c r="L2865" s="4" t="s">
        <v>32</v>
      </c>
      <c r="M2865" s="4" t="s">
        <v>33</v>
      </c>
      <c r="N2865" s="4" t="s">
        <v>34</v>
      </c>
      <c r="O2865" s="4" t="s">
        <v>62</v>
      </c>
      <c r="P2865" s="29">
        <v>69000</v>
      </c>
      <c r="Q2865" s="32">
        <v>320</v>
      </c>
      <c r="R2865" s="4" t="s">
        <v>63</v>
      </c>
      <c r="S2865" s="4" t="s">
        <v>6329</v>
      </c>
      <c r="T2865" s="4" t="s">
        <v>6332</v>
      </c>
      <c r="U2865" s="4" t="s">
        <v>51</v>
      </c>
      <c r="V2865" s="4" t="s">
        <v>3957</v>
      </c>
      <c r="W2865" s="4" t="s">
        <v>3958</v>
      </c>
      <c r="X2865" s="4" t="s">
        <v>3959</v>
      </c>
      <c r="Y2865" s="6" t="s">
        <v>70</v>
      </c>
    </row>
    <row r="2866" spans="1:25" ht="15" customHeight="1" x14ac:dyDescent="0.3">
      <c r="A2866" s="2">
        <v>12900</v>
      </c>
      <c r="B2866" s="2" t="s">
        <v>6352</v>
      </c>
      <c r="C2866" s="2" t="s">
        <v>56</v>
      </c>
      <c r="D2866" s="2" t="s">
        <v>3956</v>
      </c>
      <c r="E2866" s="3" t="str">
        <f>VLOOKUP(A2866,[1]운영현황_NEW!$B$4:$AA$3661,26,0)</f>
        <v/>
      </c>
      <c r="F2866" s="3" t="str">
        <f>VLOOKUP(G2866,[2]변환기준!$D$1:$E$24,2,0)</f>
        <v>청소년수련시설</v>
      </c>
      <c r="G2866" s="4" t="s">
        <v>58</v>
      </c>
      <c r="H2866" s="4" t="s">
        <v>288</v>
      </c>
      <c r="I2866" s="4" t="s">
        <v>30</v>
      </c>
      <c r="J2866" s="4" t="s">
        <v>60</v>
      </c>
      <c r="K2866" s="4" t="s">
        <v>61</v>
      </c>
      <c r="L2866" s="4" t="s">
        <v>32</v>
      </c>
      <c r="M2866" s="4" t="s">
        <v>33</v>
      </c>
      <c r="N2866" s="4" t="s">
        <v>34</v>
      </c>
      <c r="O2866" s="4" t="s">
        <v>62</v>
      </c>
      <c r="P2866" s="29">
        <v>69000</v>
      </c>
      <c r="Q2866" s="32">
        <v>320</v>
      </c>
      <c r="R2866" s="4" t="s">
        <v>36</v>
      </c>
      <c r="S2866" s="4" t="s">
        <v>6329</v>
      </c>
      <c r="T2866" s="4" t="s">
        <v>6332</v>
      </c>
      <c r="U2866" s="4" t="s">
        <v>51</v>
      </c>
      <c r="V2866" s="4" t="s">
        <v>3957</v>
      </c>
      <c r="W2866" s="4" t="s">
        <v>3958</v>
      </c>
      <c r="X2866" s="4" t="s">
        <v>3959</v>
      </c>
      <c r="Y2866" s="6" t="s">
        <v>70</v>
      </c>
    </row>
    <row r="2867" spans="1:25" ht="15" x14ac:dyDescent="0.3">
      <c r="A2867" s="2">
        <v>12894</v>
      </c>
      <c r="B2867" s="2" t="s">
        <v>6353</v>
      </c>
      <c r="C2867" s="2" t="s">
        <v>213</v>
      </c>
      <c r="D2867" s="2" t="s">
        <v>1856</v>
      </c>
      <c r="E2867" s="3" t="str">
        <f>VLOOKUP(A2867,[1]운영현황_NEW!$B$4:$AA$3661,26,0)</f>
        <v/>
      </c>
      <c r="F2867" s="3" t="str">
        <f>VLOOKUP(G2867,[2]변환기준!$D$1:$E$24,2,0)</f>
        <v>청소년수련시설</v>
      </c>
      <c r="G2867" s="4" t="s">
        <v>58</v>
      </c>
      <c r="H2867" s="4" t="s">
        <v>75</v>
      </c>
      <c r="I2867" s="4" t="s">
        <v>30</v>
      </c>
      <c r="J2867" s="4" t="s">
        <v>60</v>
      </c>
      <c r="K2867" s="4" t="s">
        <v>61</v>
      </c>
      <c r="L2867" s="4" t="s">
        <v>32</v>
      </c>
      <c r="M2867" s="4" t="s">
        <v>33</v>
      </c>
      <c r="N2867" s="4" t="s">
        <v>688</v>
      </c>
      <c r="O2867" s="4" t="s">
        <v>62</v>
      </c>
      <c r="P2867" s="29">
        <v>138000</v>
      </c>
      <c r="Q2867" s="32">
        <v>50</v>
      </c>
      <c r="R2867" s="4" t="s">
        <v>63</v>
      </c>
      <c r="S2867" s="4" t="s">
        <v>6329</v>
      </c>
      <c r="T2867" s="4" t="s">
        <v>6332</v>
      </c>
      <c r="U2867" s="4" t="s">
        <v>51</v>
      </c>
      <c r="V2867" s="4" t="s">
        <v>1857</v>
      </c>
      <c r="W2867" s="4" t="s">
        <v>1858</v>
      </c>
      <c r="X2867" s="4" t="s">
        <v>1859</v>
      </c>
      <c r="Y2867" s="6" t="s">
        <v>70</v>
      </c>
    </row>
    <row r="2868" spans="1:25" ht="15" x14ac:dyDescent="0.3">
      <c r="A2868" s="2">
        <v>12892</v>
      </c>
      <c r="B2868" s="2" t="s">
        <v>6354</v>
      </c>
      <c r="C2868" s="2" t="s">
        <v>56</v>
      </c>
      <c r="D2868" s="2" t="s">
        <v>491</v>
      </c>
      <c r="E2868" s="3" t="str">
        <f>VLOOKUP(A2868,[1]운영현황_NEW!$B$4:$AA$3661,26,0)</f>
        <v/>
      </c>
      <c r="F2868" s="3" t="str">
        <f>VLOOKUP(G2868,[2]변환기준!$D$1:$E$24,2,0)</f>
        <v>청소년수련시설</v>
      </c>
      <c r="G2868" s="4" t="s">
        <v>58</v>
      </c>
      <c r="H2868" s="4" t="s">
        <v>75</v>
      </c>
      <c r="I2868" s="4" t="s">
        <v>30</v>
      </c>
      <c r="J2868" s="4" t="s">
        <v>60</v>
      </c>
      <c r="K2868" s="4" t="s">
        <v>61</v>
      </c>
      <c r="L2868" s="4" t="s">
        <v>32</v>
      </c>
      <c r="M2868" s="4" t="s">
        <v>33</v>
      </c>
      <c r="N2868" s="4" t="s">
        <v>688</v>
      </c>
      <c r="O2868" s="4" t="s">
        <v>62</v>
      </c>
      <c r="P2868" s="29">
        <v>154000</v>
      </c>
      <c r="Q2868" s="32">
        <v>400</v>
      </c>
      <c r="R2868" s="4" t="s">
        <v>63</v>
      </c>
      <c r="S2868" s="4" t="s">
        <v>6329</v>
      </c>
      <c r="T2868" s="4" t="s">
        <v>6332</v>
      </c>
      <c r="U2868" s="4" t="s">
        <v>51</v>
      </c>
      <c r="V2868" s="4" t="s">
        <v>492</v>
      </c>
      <c r="W2868" s="4" t="s">
        <v>493</v>
      </c>
      <c r="X2868" s="4" t="s">
        <v>494</v>
      </c>
      <c r="Y2868" s="6" t="s">
        <v>70</v>
      </c>
    </row>
    <row r="2869" spans="1:25" ht="15" customHeight="1" x14ac:dyDescent="0.3">
      <c r="A2869" s="2">
        <v>12882</v>
      </c>
      <c r="B2869" s="2" t="s">
        <v>6355</v>
      </c>
      <c r="C2869" s="2" t="s">
        <v>26</v>
      </c>
      <c r="D2869" s="2" t="s">
        <v>280</v>
      </c>
      <c r="E2869" s="3" t="str">
        <f>VLOOKUP(A2869,[1]운영현황_NEW!$B$4:$AA$3661,26,0)</f>
        <v/>
      </c>
      <c r="F2869" s="3" t="str">
        <f>VLOOKUP(G2869,[2]변환기준!$D$1:$E$24,2,0)</f>
        <v>청소년수련시설</v>
      </c>
      <c r="G2869" s="4" t="s">
        <v>58</v>
      </c>
      <c r="H2869" s="4" t="s">
        <v>59</v>
      </c>
      <c r="I2869" s="4" t="s">
        <v>30</v>
      </c>
      <c r="J2869" s="4" t="s">
        <v>60</v>
      </c>
      <c r="K2869" s="4" t="s">
        <v>61</v>
      </c>
      <c r="L2869" s="4" t="s">
        <v>32</v>
      </c>
      <c r="M2869" s="4" t="s">
        <v>33</v>
      </c>
      <c r="N2869" s="4" t="s">
        <v>34</v>
      </c>
      <c r="O2869" s="4" t="s">
        <v>62</v>
      </c>
      <c r="P2869" s="29">
        <v>39500</v>
      </c>
      <c r="Q2869" s="32">
        <v>210</v>
      </c>
      <c r="R2869" s="4" t="s">
        <v>76</v>
      </c>
      <c r="S2869" s="4" t="s">
        <v>6329</v>
      </c>
      <c r="T2869" s="4" t="s">
        <v>6332</v>
      </c>
      <c r="U2869" s="4" t="s">
        <v>51</v>
      </c>
      <c r="V2869" s="4" t="s">
        <v>283</v>
      </c>
      <c r="W2869" s="4" t="s">
        <v>284</v>
      </c>
      <c r="X2869" s="4" t="s">
        <v>285</v>
      </c>
      <c r="Y2869" s="6" t="s">
        <v>70</v>
      </c>
    </row>
    <row r="2870" spans="1:25" ht="13.5" customHeight="1" x14ac:dyDescent="0.3">
      <c r="A2870" s="2">
        <v>12881</v>
      </c>
      <c r="B2870" s="2" t="s">
        <v>6356</v>
      </c>
      <c r="C2870" s="2" t="s">
        <v>26</v>
      </c>
      <c r="D2870" s="2" t="s">
        <v>280</v>
      </c>
      <c r="E2870" s="3" t="str">
        <f>VLOOKUP(A2870,[1]운영현황_NEW!$B$4:$AA$3661,26,0)</f>
        <v/>
      </c>
      <c r="F2870" s="3" t="str">
        <f>VLOOKUP(G2870,[2]변환기준!$D$1:$E$24,2,0)</f>
        <v>청소년수련시설</v>
      </c>
      <c r="G2870" s="4" t="s">
        <v>58</v>
      </c>
      <c r="H2870" s="4" t="s">
        <v>59</v>
      </c>
      <c r="I2870" s="4" t="s">
        <v>30</v>
      </c>
      <c r="J2870" s="4" t="s">
        <v>60</v>
      </c>
      <c r="K2870" s="4" t="s">
        <v>61</v>
      </c>
      <c r="L2870" s="4" t="s">
        <v>32</v>
      </c>
      <c r="M2870" s="4" t="s">
        <v>33</v>
      </c>
      <c r="N2870" s="4" t="s">
        <v>34</v>
      </c>
      <c r="O2870" s="4" t="s">
        <v>62</v>
      </c>
      <c r="P2870" s="29">
        <v>39500</v>
      </c>
      <c r="Q2870" s="32">
        <v>210</v>
      </c>
      <c r="R2870" s="4" t="s">
        <v>63</v>
      </c>
      <c r="S2870" s="4" t="s">
        <v>6329</v>
      </c>
      <c r="T2870" s="4" t="s">
        <v>6332</v>
      </c>
      <c r="U2870" s="4" t="s">
        <v>51</v>
      </c>
      <c r="V2870" s="4" t="s">
        <v>283</v>
      </c>
      <c r="W2870" s="4" t="s">
        <v>284</v>
      </c>
      <c r="X2870" s="4" t="s">
        <v>285</v>
      </c>
      <c r="Y2870" s="6" t="s">
        <v>70</v>
      </c>
    </row>
    <row r="2871" spans="1:25" ht="13.5" customHeight="1" x14ac:dyDescent="0.3">
      <c r="A2871" s="2">
        <v>12880</v>
      </c>
      <c r="B2871" s="2" t="s">
        <v>6357</v>
      </c>
      <c r="C2871" s="2" t="s">
        <v>26</v>
      </c>
      <c r="D2871" s="2" t="s">
        <v>280</v>
      </c>
      <c r="E2871" s="3" t="str">
        <f>VLOOKUP(A2871,[1]운영현황_NEW!$B$4:$AA$3661,26,0)</f>
        <v/>
      </c>
      <c r="F2871" s="3" t="str">
        <f>VLOOKUP(G2871,[2]변환기준!$D$1:$E$24,2,0)</f>
        <v>청소년수련시설</v>
      </c>
      <c r="G2871" s="4" t="s">
        <v>58</v>
      </c>
      <c r="H2871" s="4" t="s">
        <v>59</v>
      </c>
      <c r="I2871" s="4" t="s">
        <v>30</v>
      </c>
      <c r="J2871" s="4" t="s">
        <v>60</v>
      </c>
      <c r="K2871" s="4" t="s">
        <v>61</v>
      </c>
      <c r="L2871" s="4" t="s">
        <v>32</v>
      </c>
      <c r="M2871" s="4" t="s">
        <v>33</v>
      </c>
      <c r="N2871" s="4" t="s">
        <v>34</v>
      </c>
      <c r="O2871" s="4" t="s">
        <v>62</v>
      </c>
      <c r="P2871" s="29">
        <v>39000</v>
      </c>
      <c r="Q2871" s="32">
        <v>210</v>
      </c>
      <c r="R2871" s="4" t="s">
        <v>36</v>
      </c>
      <c r="S2871" s="4" t="s">
        <v>6329</v>
      </c>
      <c r="T2871" s="4" t="s">
        <v>6332</v>
      </c>
      <c r="U2871" s="4" t="s">
        <v>51</v>
      </c>
      <c r="V2871" s="4" t="s">
        <v>283</v>
      </c>
      <c r="W2871" s="4" t="s">
        <v>284</v>
      </c>
      <c r="X2871" s="4" t="s">
        <v>285</v>
      </c>
      <c r="Y2871" s="6" t="s">
        <v>70</v>
      </c>
    </row>
    <row r="2872" spans="1:25" ht="13.5" customHeight="1" x14ac:dyDescent="0.3">
      <c r="A2872" s="2">
        <v>12879</v>
      </c>
      <c r="B2872" s="2" t="s">
        <v>6358</v>
      </c>
      <c r="C2872" s="2" t="s">
        <v>56</v>
      </c>
      <c r="D2872" s="2" t="s">
        <v>57</v>
      </c>
      <c r="E2872" s="3" t="str">
        <f>VLOOKUP(A2872,[1]운영현황_NEW!$B$4:$AA$3661,26,0)</f>
        <v/>
      </c>
      <c r="F2872" s="3" t="str">
        <f>VLOOKUP(G2872,[2]변환기준!$D$1:$E$24,2,0)</f>
        <v>청소년수련시설</v>
      </c>
      <c r="G2872" s="4" t="s">
        <v>58</v>
      </c>
      <c r="H2872" s="4" t="s">
        <v>59</v>
      </c>
      <c r="I2872" s="4" t="s">
        <v>30</v>
      </c>
      <c r="J2872" s="4" t="s">
        <v>60</v>
      </c>
      <c r="K2872" s="4" t="s">
        <v>61</v>
      </c>
      <c r="L2872" s="4" t="s">
        <v>32</v>
      </c>
      <c r="M2872" s="4" t="s">
        <v>33</v>
      </c>
      <c r="N2872" s="4" t="s">
        <v>34</v>
      </c>
      <c r="O2872" s="4" t="s">
        <v>62</v>
      </c>
      <c r="P2872" s="29">
        <v>144000</v>
      </c>
      <c r="Q2872" s="32">
        <v>150</v>
      </c>
      <c r="R2872" s="4" t="s">
        <v>76</v>
      </c>
      <c r="S2872" s="4" t="s">
        <v>6329</v>
      </c>
      <c r="T2872" s="4" t="s">
        <v>6332</v>
      </c>
      <c r="U2872" s="4" t="s">
        <v>51</v>
      </c>
      <c r="V2872" s="4" t="s">
        <v>67</v>
      </c>
      <c r="W2872" s="4" t="s">
        <v>68</v>
      </c>
      <c r="X2872" s="4" t="s">
        <v>69</v>
      </c>
      <c r="Y2872" s="6" t="s">
        <v>70</v>
      </c>
    </row>
    <row r="2873" spans="1:25" ht="12.75" customHeight="1" x14ac:dyDescent="0.3">
      <c r="A2873" s="2">
        <v>12848</v>
      </c>
      <c r="B2873" s="2" t="s">
        <v>6359</v>
      </c>
      <c r="C2873" s="2" t="s">
        <v>56</v>
      </c>
      <c r="D2873" s="2" t="s">
        <v>6360</v>
      </c>
      <c r="E2873" s="3" t="str">
        <f>VLOOKUP(A2873,[1]운영현황_NEW!$B$4:$AA$3661,26,0)</f>
        <v/>
      </c>
      <c r="F2873" s="3" t="str">
        <f>VLOOKUP(G2873,[2]변환기준!$D$1:$E$24,2,0)</f>
        <v>청소년수련시설</v>
      </c>
      <c r="G2873" s="4" t="s">
        <v>58</v>
      </c>
      <c r="H2873" s="4" t="s">
        <v>59</v>
      </c>
      <c r="I2873" s="4" t="s">
        <v>30</v>
      </c>
      <c r="J2873" s="4" t="s">
        <v>60</v>
      </c>
      <c r="K2873" s="4" t="s">
        <v>61</v>
      </c>
      <c r="L2873" s="4" t="s">
        <v>32</v>
      </c>
      <c r="M2873" s="4" t="s">
        <v>33</v>
      </c>
      <c r="N2873" s="4" t="s">
        <v>34</v>
      </c>
      <c r="O2873" s="4" t="s">
        <v>62</v>
      </c>
      <c r="P2873" s="29">
        <v>170000</v>
      </c>
      <c r="Q2873" s="32">
        <v>180</v>
      </c>
      <c r="R2873" s="4" t="s">
        <v>76</v>
      </c>
      <c r="S2873" s="4" t="s">
        <v>6329</v>
      </c>
      <c r="T2873" s="4" t="s">
        <v>6332</v>
      </c>
      <c r="U2873" s="4" t="s">
        <v>51</v>
      </c>
      <c r="V2873" s="4" t="s">
        <v>6361</v>
      </c>
      <c r="W2873" s="4" t="s">
        <v>6362</v>
      </c>
      <c r="X2873" s="4" t="s">
        <v>6363</v>
      </c>
      <c r="Y2873" s="6" t="s">
        <v>70</v>
      </c>
    </row>
    <row r="2874" spans="1:25" ht="12.75" customHeight="1" x14ac:dyDescent="0.3">
      <c r="A2874" s="2">
        <v>12847</v>
      </c>
      <c r="B2874" s="2" t="s">
        <v>6364</v>
      </c>
      <c r="C2874" s="2" t="s">
        <v>56</v>
      </c>
      <c r="D2874" s="2" t="s">
        <v>6360</v>
      </c>
      <c r="E2874" s="3" t="str">
        <f>VLOOKUP(A2874,[1]운영현황_NEW!$B$4:$AA$3661,26,0)</f>
        <v/>
      </c>
      <c r="F2874" s="3" t="str">
        <f>VLOOKUP(G2874,[2]변환기준!$D$1:$E$24,2,0)</f>
        <v>청소년수련시설</v>
      </c>
      <c r="G2874" s="4" t="s">
        <v>58</v>
      </c>
      <c r="H2874" s="4" t="s">
        <v>59</v>
      </c>
      <c r="I2874" s="4" t="s">
        <v>30</v>
      </c>
      <c r="J2874" s="4" t="s">
        <v>60</v>
      </c>
      <c r="K2874" s="4" t="s">
        <v>61</v>
      </c>
      <c r="L2874" s="4" t="s">
        <v>32</v>
      </c>
      <c r="M2874" s="4" t="s">
        <v>33</v>
      </c>
      <c r="N2874" s="4" t="s">
        <v>34</v>
      </c>
      <c r="O2874" s="4" t="s">
        <v>62</v>
      </c>
      <c r="P2874" s="29">
        <v>85000</v>
      </c>
      <c r="Q2874" s="32">
        <v>180</v>
      </c>
      <c r="R2874" s="4" t="s">
        <v>76</v>
      </c>
      <c r="S2874" s="4" t="s">
        <v>6329</v>
      </c>
      <c r="T2874" s="4" t="s">
        <v>6332</v>
      </c>
      <c r="U2874" s="4" t="s">
        <v>51</v>
      </c>
      <c r="V2874" s="4" t="s">
        <v>6361</v>
      </c>
      <c r="W2874" s="4" t="s">
        <v>6362</v>
      </c>
      <c r="X2874" s="4" t="s">
        <v>6363</v>
      </c>
      <c r="Y2874" s="6" t="s">
        <v>70</v>
      </c>
    </row>
    <row r="2875" spans="1:25" ht="12.75" customHeight="1" x14ac:dyDescent="0.3">
      <c r="A2875" s="2">
        <v>12846</v>
      </c>
      <c r="B2875" s="2" t="s">
        <v>6365</v>
      </c>
      <c r="C2875" s="2" t="s">
        <v>56</v>
      </c>
      <c r="D2875" s="2" t="s">
        <v>6360</v>
      </c>
      <c r="E2875" s="3" t="str">
        <f>VLOOKUP(A2875,[1]운영현황_NEW!$B$4:$AA$3661,26,0)</f>
        <v/>
      </c>
      <c r="F2875" s="3" t="str">
        <f>VLOOKUP(G2875,[2]변환기준!$D$1:$E$24,2,0)</f>
        <v>청소년수련시설</v>
      </c>
      <c r="G2875" s="4" t="s">
        <v>58</v>
      </c>
      <c r="H2875" s="4" t="s">
        <v>59</v>
      </c>
      <c r="I2875" s="4" t="s">
        <v>30</v>
      </c>
      <c r="J2875" s="4" t="s">
        <v>60</v>
      </c>
      <c r="K2875" s="4" t="s">
        <v>61</v>
      </c>
      <c r="L2875" s="4" t="s">
        <v>32</v>
      </c>
      <c r="M2875" s="4" t="s">
        <v>33</v>
      </c>
      <c r="N2875" s="4" t="s">
        <v>34</v>
      </c>
      <c r="O2875" s="4" t="s">
        <v>62</v>
      </c>
      <c r="P2875" s="29">
        <v>170000</v>
      </c>
      <c r="Q2875" s="32">
        <v>180</v>
      </c>
      <c r="R2875" s="4" t="s">
        <v>63</v>
      </c>
      <c r="S2875" s="4" t="s">
        <v>6329</v>
      </c>
      <c r="T2875" s="4" t="s">
        <v>6332</v>
      </c>
      <c r="U2875" s="4" t="s">
        <v>51</v>
      </c>
      <c r="V2875" s="4" t="s">
        <v>6361</v>
      </c>
      <c r="W2875" s="4" t="s">
        <v>6362</v>
      </c>
      <c r="X2875" s="4" t="s">
        <v>6363</v>
      </c>
      <c r="Y2875" s="6" t="s">
        <v>70</v>
      </c>
    </row>
    <row r="2876" spans="1:25" ht="12.75" customHeight="1" x14ac:dyDescent="0.3">
      <c r="A2876" s="2">
        <v>12845</v>
      </c>
      <c r="B2876" s="2" t="s">
        <v>6366</v>
      </c>
      <c r="C2876" s="2" t="s">
        <v>56</v>
      </c>
      <c r="D2876" s="2" t="s">
        <v>6360</v>
      </c>
      <c r="E2876" s="3" t="str">
        <f>VLOOKUP(A2876,[1]운영현황_NEW!$B$4:$AA$3661,26,0)</f>
        <v/>
      </c>
      <c r="F2876" s="3" t="str">
        <f>VLOOKUP(G2876,[2]변환기준!$D$1:$E$24,2,0)</f>
        <v>청소년수련시설</v>
      </c>
      <c r="G2876" s="4" t="s">
        <v>58</v>
      </c>
      <c r="H2876" s="4" t="s">
        <v>59</v>
      </c>
      <c r="I2876" s="4" t="s">
        <v>30</v>
      </c>
      <c r="J2876" s="4" t="s">
        <v>60</v>
      </c>
      <c r="K2876" s="4" t="s">
        <v>61</v>
      </c>
      <c r="L2876" s="4" t="s">
        <v>32</v>
      </c>
      <c r="M2876" s="4" t="s">
        <v>33</v>
      </c>
      <c r="N2876" s="4" t="s">
        <v>34</v>
      </c>
      <c r="O2876" s="4" t="s">
        <v>62</v>
      </c>
      <c r="P2876" s="29">
        <v>85000</v>
      </c>
      <c r="Q2876" s="32">
        <v>180</v>
      </c>
      <c r="R2876" s="4" t="s">
        <v>63</v>
      </c>
      <c r="S2876" s="4" t="s">
        <v>6329</v>
      </c>
      <c r="T2876" s="4" t="s">
        <v>6332</v>
      </c>
      <c r="U2876" s="4" t="s">
        <v>51</v>
      </c>
      <c r="V2876" s="4" t="s">
        <v>6361</v>
      </c>
      <c r="W2876" s="4" t="s">
        <v>6362</v>
      </c>
      <c r="X2876" s="4" t="s">
        <v>6363</v>
      </c>
      <c r="Y2876" s="6" t="s">
        <v>70</v>
      </c>
    </row>
    <row r="2877" spans="1:25" ht="12.75" customHeight="1" x14ac:dyDescent="0.3">
      <c r="A2877" s="2">
        <v>12844</v>
      </c>
      <c r="B2877" s="2" t="s">
        <v>6367</v>
      </c>
      <c r="C2877" s="2" t="s">
        <v>56</v>
      </c>
      <c r="D2877" s="2" t="s">
        <v>6360</v>
      </c>
      <c r="E2877" s="3" t="str">
        <f>VLOOKUP(A2877,[1]운영현황_NEW!$B$4:$AA$3661,26,0)</f>
        <v/>
      </c>
      <c r="F2877" s="3" t="str">
        <f>VLOOKUP(G2877,[2]변환기준!$D$1:$E$24,2,0)</f>
        <v>청소년수련시설</v>
      </c>
      <c r="G2877" s="4" t="s">
        <v>58</v>
      </c>
      <c r="H2877" s="4" t="s">
        <v>59</v>
      </c>
      <c r="I2877" s="4" t="s">
        <v>30</v>
      </c>
      <c r="J2877" s="4" t="s">
        <v>60</v>
      </c>
      <c r="K2877" s="4" t="s">
        <v>61</v>
      </c>
      <c r="L2877" s="4" t="s">
        <v>32</v>
      </c>
      <c r="M2877" s="4" t="s">
        <v>33</v>
      </c>
      <c r="N2877" s="4" t="s">
        <v>34</v>
      </c>
      <c r="O2877" s="4" t="s">
        <v>62</v>
      </c>
      <c r="P2877" s="29">
        <v>170000</v>
      </c>
      <c r="Q2877" s="32">
        <v>180</v>
      </c>
      <c r="R2877" s="4" t="s">
        <v>36</v>
      </c>
      <c r="S2877" s="4" t="s">
        <v>6329</v>
      </c>
      <c r="T2877" s="4" t="s">
        <v>6332</v>
      </c>
      <c r="U2877" s="4" t="s">
        <v>51</v>
      </c>
      <c r="V2877" s="4" t="s">
        <v>6361</v>
      </c>
      <c r="W2877" s="4" t="s">
        <v>6362</v>
      </c>
      <c r="X2877" s="4" t="s">
        <v>6363</v>
      </c>
      <c r="Y2877" s="6" t="s">
        <v>70</v>
      </c>
    </row>
    <row r="2878" spans="1:25" ht="12.75" customHeight="1" x14ac:dyDescent="0.3">
      <c r="A2878" s="2">
        <v>12843</v>
      </c>
      <c r="B2878" s="2" t="s">
        <v>6368</v>
      </c>
      <c r="C2878" s="2" t="s">
        <v>56</v>
      </c>
      <c r="D2878" s="2" t="s">
        <v>6360</v>
      </c>
      <c r="E2878" s="3" t="str">
        <f>VLOOKUP(A2878,[1]운영현황_NEW!$B$4:$AA$3661,26,0)</f>
        <v/>
      </c>
      <c r="F2878" s="3" t="str">
        <f>VLOOKUP(G2878,[2]변환기준!$D$1:$E$24,2,0)</f>
        <v>청소년수련시설</v>
      </c>
      <c r="G2878" s="4" t="s">
        <v>58</v>
      </c>
      <c r="H2878" s="4" t="s">
        <v>59</v>
      </c>
      <c r="I2878" s="4" t="s">
        <v>30</v>
      </c>
      <c r="J2878" s="4" t="s">
        <v>60</v>
      </c>
      <c r="K2878" s="4" t="s">
        <v>61</v>
      </c>
      <c r="L2878" s="4" t="s">
        <v>32</v>
      </c>
      <c r="M2878" s="4" t="s">
        <v>33</v>
      </c>
      <c r="N2878" s="4" t="s">
        <v>34</v>
      </c>
      <c r="O2878" s="4" t="s">
        <v>62</v>
      </c>
      <c r="P2878" s="29">
        <v>85000</v>
      </c>
      <c r="Q2878" s="32">
        <v>180</v>
      </c>
      <c r="R2878" s="4" t="s">
        <v>36</v>
      </c>
      <c r="S2878" s="4" t="s">
        <v>6329</v>
      </c>
      <c r="T2878" s="4" t="s">
        <v>6332</v>
      </c>
      <c r="U2878" s="4" t="s">
        <v>51</v>
      </c>
      <c r="V2878" s="4" t="s">
        <v>6361</v>
      </c>
      <c r="W2878" s="4" t="s">
        <v>6362</v>
      </c>
      <c r="X2878" s="4" t="s">
        <v>6363</v>
      </c>
      <c r="Y2878" s="6" t="s">
        <v>70</v>
      </c>
    </row>
    <row r="2879" spans="1:25" ht="15" customHeight="1" x14ac:dyDescent="0.3">
      <c r="A2879" s="2">
        <v>12841</v>
      </c>
      <c r="B2879" s="2" t="s">
        <v>6369</v>
      </c>
      <c r="C2879" s="2" t="s">
        <v>56</v>
      </c>
      <c r="D2879" s="2" t="s">
        <v>57</v>
      </c>
      <c r="E2879" s="3" t="str">
        <f>VLOOKUP(A2879,[1]운영현황_NEW!$B$4:$AA$3661,26,0)</f>
        <v/>
      </c>
      <c r="F2879" s="3" t="str">
        <f>VLOOKUP(G2879,[2]변환기준!$D$1:$E$24,2,0)</f>
        <v>청소년수련시설</v>
      </c>
      <c r="G2879" s="4" t="s">
        <v>58</v>
      </c>
      <c r="H2879" s="4" t="s">
        <v>59</v>
      </c>
      <c r="I2879" s="4" t="s">
        <v>30</v>
      </c>
      <c r="J2879" s="4" t="s">
        <v>60</v>
      </c>
      <c r="K2879" s="4" t="s">
        <v>61</v>
      </c>
      <c r="L2879" s="4" t="s">
        <v>32</v>
      </c>
      <c r="M2879" s="4" t="s">
        <v>33</v>
      </c>
      <c r="N2879" s="4" t="s">
        <v>34</v>
      </c>
      <c r="O2879" s="4" t="s">
        <v>62</v>
      </c>
      <c r="P2879" s="29">
        <v>138000</v>
      </c>
      <c r="Q2879" s="32">
        <v>150</v>
      </c>
      <c r="R2879" s="4" t="s">
        <v>63</v>
      </c>
      <c r="S2879" s="4" t="s">
        <v>6329</v>
      </c>
      <c r="T2879" s="4" t="s">
        <v>6332</v>
      </c>
      <c r="U2879" s="4" t="s">
        <v>51</v>
      </c>
      <c r="V2879" s="4" t="s">
        <v>67</v>
      </c>
      <c r="W2879" s="4" t="s">
        <v>68</v>
      </c>
      <c r="X2879" s="4" t="s">
        <v>69</v>
      </c>
      <c r="Y2879" s="6" t="s">
        <v>70</v>
      </c>
    </row>
    <row r="2880" spans="1:25" ht="12.75" customHeight="1" x14ac:dyDescent="0.3">
      <c r="A2880" s="2">
        <v>12840</v>
      </c>
      <c r="B2880" s="2" t="s">
        <v>6370</v>
      </c>
      <c r="C2880" s="2" t="s">
        <v>56</v>
      </c>
      <c r="D2880" s="2" t="s">
        <v>6371</v>
      </c>
      <c r="E2880" s="3" t="str">
        <f>VLOOKUP(A2880,[1]운영현황_NEW!$B$4:$AA$3661,26,0)</f>
        <v/>
      </c>
      <c r="F2880" s="3" t="str">
        <f>VLOOKUP(G2880,[2]변환기준!$D$1:$E$24,2,0)</f>
        <v>청소년수련시설</v>
      </c>
      <c r="G2880" s="4" t="s">
        <v>58</v>
      </c>
      <c r="H2880" s="4" t="s">
        <v>59</v>
      </c>
      <c r="I2880" s="4" t="s">
        <v>30</v>
      </c>
      <c r="J2880" s="4" t="s">
        <v>60</v>
      </c>
      <c r="K2880" s="4" t="s">
        <v>61</v>
      </c>
      <c r="L2880" s="4" t="s">
        <v>32</v>
      </c>
      <c r="M2880" s="4" t="s">
        <v>33</v>
      </c>
      <c r="N2880" s="4" t="s">
        <v>34</v>
      </c>
      <c r="O2880" s="4" t="s">
        <v>62</v>
      </c>
      <c r="P2880" s="29">
        <v>206000</v>
      </c>
      <c r="Q2880" s="32">
        <v>300</v>
      </c>
      <c r="R2880" s="4" t="s">
        <v>76</v>
      </c>
      <c r="S2880" s="4" t="s">
        <v>6329</v>
      </c>
      <c r="T2880" s="4" t="s">
        <v>6332</v>
      </c>
      <c r="U2880" s="4" t="s">
        <v>51</v>
      </c>
      <c r="V2880" s="4" t="s">
        <v>6372</v>
      </c>
      <c r="W2880" s="4" t="s">
        <v>6373</v>
      </c>
      <c r="X2880" s="4" t="s">
        <v>6374</v>
      </c>
      <c r="Y2880" s="6" t="s">
        <v>70</v>
      </c>
    </row>
    <row r="2881" spans="1:25" ht="15" x14ac:dyDescent="0.3">
      <c r="A2881" s="2">
        <v>12835</v>
      </c>
      <c r="B2881" s="2" t="s">
        <v>6375</v>
      </c>
      <c r="C2881" s="2" t="s">
        <v>56</v>
      </c>
      <c r="D2881" s="2" t="s">
        <v>2523</v>
      </c>
      <c r="E2881" s="3" t="str">
        <f>VLOOKUP(A2881,[1]운영현황_NEW!$B$4:$AA$3661,26,0)</f>
        <v/>
      </c>
      <c r="F2881" s="3" t="str">
        <f>VLOOKUP(G2881,[2]변환기준!$D$1:$E$24,2,0)</f>
        <v>청소년수련시설</v>
      </c>
      <c r="G2881" s="4" t="s">
        <v>58</v>
      </c>
      <c r="H2881" s="4" t="s">
        <v>47</v>
      </c>
      <c r="I2881" s="4" t="s">
        <v>30</v>
      </c>
      <c r="J2881" s="4" t="s">
        <v>60</v>
      </c>
      <c r="K2881" s="4" t="s">
        <v>61</v>
      </c>
      <c r="L2881" s="4" t="s">
        <v>32</v>
      </c>
      <c r="M2881" s="4" t="s">
        <v>33</v>
      </c>
      <c r="N2881" s="4" t="s">
        <v>34</v>
      </c>
      <c r="O2881" s="4" t="s">
        <v>62</v>
      </c>
      <c r="P2881" s="29">
        <v>120000</v>
      </c>
      <c r="Q2881" s="32">
        <v>300</v>
      </c>
      <c r="R2881" s="4" t="s">
        <v>76</v>
      </c>
      <c r="S2881" s="4" t="s">
        <v>6329</v>
      </c>
      <c r="T2881" s="4" t="s">
        <v>6332</v>
      </c>
      <c r="U2881" s="4" t="s">
        <v>51</v>
      </c>
      <c r="V2881" s="4" t="s">
        <v>2524</v>
      </c>
      <c r="W2881" s="4" t="s">
        <v>34</v>
      </c>
      <c r="X2881" s="4" t="s">
        <v>2525</v>
      </c>
      <c r="Y2881" s="6" t="s">
        <v>70</v>
      </c>
    </row>
    <row r="2882" spans="1:25" ht="15" customHeight="1" x14ac:dyDescent="0.2">
      <c r="A2882" s="2">
        <v>12895</v>
      </c>
      <c r="B2882" s="2" t="s">
        <v>6376</v>
      </c>
      <c r="C2882" s="7" t="s">
        <v>45</v>
      </c>
      <c r="D2882" s="2" t="s">
        <v>6377</v>
      </c>
      <c r="E2882" s="3" t="str">
        <f>VLOOKUP(A2882,[1]운영현황_NEW!$B$4:$AA$3661,26,0)</f>
        <v/>
      </c>
      <c r="F2882" s="3" t="str">
        <f>VLOOKUP(G2882,[2]변환기준!$D$1:$E$24,2,0)</f>
        <v>청소년수련시설</v>
      </c>
      <c r="G2882" s="4" t="s">
        <v>28</v>
      </c>
      <c r="H2882" s="4" t="s">
        <v>288</v>
      </c>
      <c r="I2882" s="4" t="s">
        <v>30</v>
      </c>
      <c r="J2882" s="4" t="s">
        <v>31</v>
      </c>
      <c r="K2882" s="4" t="s">
        <v>32</v>
      </c>
      <c r="L2882" s="4" t="s">
        <v>32</v>
      </c>
      <c r="M2882" s="4" t="s">
        <v>33</v>
      </c>
      <c r="N2882" s="4" t="s">
        <v>34</v>
      </c>
      <c r="O2882" s="4" t="s">
        <v>62</v>
      </c>
      <c r="P2882" s="29">
        <v>0</v>
      </c>
      <c r="Q2882" s="32">
        <v>15</v>
      </c>
      <c r="R2882" s="4" t="s">
        <v>255</v>
      </c>
      <c r="S2882" s="4" t="s">
        <v>6329</v>
      </c>
      <c r="T2882" s="4" t="s">
        <v>6341</v>
      </c>
      <c r="U2882" s="4" t="s">
        <v>51</v>
      </c>
      <c r="V2882" s="4" t="s">
        <v>6378</v>
      </c>
      <c r="W2882" s="4" t="s">
        <v>6379</v>
      </c>
      <c r="X2882" s="4" t="s">
        <v>6380</v>
      </c>
      <c r="Y2882" s="4" t="s">
        <v>90</v>
      </c>
    </row>
    <row r="2883" spans="1:25" ht="13.5" customHeight="1" x14ac:dyDescent="0.2">
      <c r="A2883" s="2">
        <v>12876</v>
      </c>
      <c r="B2883" s="2" t="s">
        <v>6381</v>
      </c>
      <c r="C2883" s="7" t="s">
        <v>45</v>
      </c>
      <c r="D2883" s="2" t="s">
        <v>3977</v>
      </c>
      <c r="E2883" s="3" t="str">
        <f>VLOOKUP(A2883,[1]운영현황_NEW!$B$4:$AA$3661,26,0)</f>
        <v/>
      </c>
      <c r="F2883" s="3" t="str">
        <f>VLOOKUP(G2883,[2]변환기준!$D$1:$E$24,2,0)</f>
        <v>청소년수련시설</v>
      </c>
      <c r="G2883" s="4" t="s">
        <v>237</v>
      </c>
      <c r="H2883" s="4" t="s">
        <v>263</v>
      </c>
      <c r="I2883" s="4" t="s">
        <v>30</v>
      </c>
      <c r="J2883" s="4" t="s">
        <v>31</v>
      </c>
      <c r="K2883" s="4" t="s">
        <v>32</v>
      </c>
      <c r="L2883" s="4" t="s">
        <v>32</v>
      </c>
      <c r="M2883" s="4" t="s">
        <v>33</v>
      </c>
      <c r="N2883" s="4" t="s">
        <v>34</v>
      </c>
      <c r="O2883" s="4" t="s">
        <v>35</v>
      </c>
      <c r="P2883" s="29">
        <v>0</v>
      </c>
      <c r="Q2883" s="32">
        <v>20</v>
      </c>
      <c r="R2883" s="4" t="s">
        <v>63</v>
      </c>
      <c r="S2883" s="4" t="s">
        <v>6329</v>
      </c>
      <c r="T2883" s="4" t="s">
        <v>6341</v>
      </c>
      <c r="U2883" s="4" t="s">
        <v>51</v>
      </c>
      <c r="V2883" s="4" t="s">
        <v>3978</v>
      </c>
      <c r="W2883" s="4" t="s">
        <v>3979</v>
      </c>
      <c r="X2883" s="4" t="s">
        <v>3980</v>
      </c>
      <c r="Y2883" s="4" t="s">
        <v>90</v>
      </c>
    </row>
    <row r="2884" spans="1:25" ht="12.75" customHeight="1" x14ac:dyDescent="0.3">
      <c r="A2884" s="2">
        <v>12863</v>
      </c>
      <c r="B2884" s="2" t="s">
        <v>6382</v>
      </c>
      <c r="C2884" s="7" t="s">
        <v>45</v>
      </c>
      <c r="D2884" s="2" t="s">
        <v>4464</v>
      </c>
      <c r="E2884" s="3" t="str">
        <f>VLOOKUP(A2884,[1]운영현황_NEW!$B$4:$AA$3661,26,0)</f>
        <v/>
      </c>
      <c r="F2884" s="3" t="str">
        <f>VLOOKUP(G2884,[2]변환기준!$D$1:$E$24,2,0)</f>
        <v>청소년수련시설</v>
      </c>
      <c r="G2884" s="4" t="s">
        <v>28</v>
      </c>
      <c r="H2884" s="4" t="s">
        <v>1454</v>
      </c>
      <c r="I2884" s="4" t="s">
        <v>30</v>
      </c>
      <c r="J2884" s="4" t="s">
        <v>31</v>
      </c>
      <c r="K2884" s="4" t="s">
        <v>32</v>
      </c>
      <c r="L2884" s="4" t="s">
        <v>32</v>
      </c>
      <c r="M2884" s="4" t="s">
        <v>33</v>
      </c>
      <c r="N2884" s="4" t="s">
        <v>34</v>
      </c>
      <c r="O2884" s="4" t="s">
        <v>35</v>
      </c>
      <c r="P2884" s="29">
        <v>0</v>
      </c>
      <c r="Q2884" s="32">
        <v>20</v>
      </c>
      <c r="R2884" s="4" t="s">
        <v>63</v>
      </c>
      <c r="S2884" s="4" t="s">
        <v>6329</v>
      </c>
      <c r="T2884" s="4" t="s">
        <v>6341</v>
      </c>
      <c r="U2884" s="4" t="s">
        <v>51</v>
      </c>
      <c r="V2884" s="4" t="s">
        <v>4465</v>
      </c>
      <c r="W2884" s="4" t="s">
        <v>4466</v>
      </c>
      <c r="X2884" s="4" t="s">
        <v>4467</v>
      </c>
      <c r="Y2884" s="6" t="s">
        <v>70</v>
      </c>
    </row>
    <row r="2885" spans="1:25" ht="12.75" customHeight="1" x14ac:dyDescent="0.2">
      <c r="A2885" s="2">
        <v>12861</v>
      </c>
      <c r="B2885" s="2" t="s">
        <v>6383</v>
      </c>
      <c r="C2885" s="7" t="s">
        <v>45</v>
      </c>
      <c r="D2885" s="2" t="s">
        <v>6384</v>
      </c>
      <c r="E2885" s="3" t="str">
        <f>VLOOKUP(A2885,[1]운영현황_NEW!$B$4:$AA$3661,26,0)</f>
        <v/>
      </c>
      <c r="F2885" s="3" t="str">
        <f>VLOOKUP(G2885,[2]변환기준!$D$1:$E$24,2,0)</f>
        <v>청소년수련시설</v>
      </c>
      <c r="G2885" s="4" t="s">
        <v>28</v>
      </c>
      <c r="H2885" s="4" t="s">
        <v>1454</v>
      </c>
      <c r="I2885" s="4" t="s">
        <v>30</v>
      </c>
      <c r="J2885" s="4" t="s">
        <v>31</v>
      </c>
      <c r="K2885" s="4" t="s">
        <v>32</v>
      </c>
      <c r="L2885" s="4" t="s">
        <v>32</v>
      </c>
      <c r="M2885" s="4" t="s">
        <v>33</v>
      </c>
      <c r="N2885" s="4" t="s">
        <v>34</v>
      </c>
      <c r="O2885" s="4" t="s">
        <v>35</v>
      </c>
      <c r="P2885" s="29">
        <v>0</v>
      </c>
      <c r="Q2885" s="32">
        <v>10</v>
      </c>
      <c r="R2885" s="4" t="s">
        <v>36</v>
      </c>
      <c r="S2885" s="4" t="s">
        <v>6329</v>
      </c>
      <c r="T2885" s="4" t="s">
        <v>6341</v>
      </c>
      <c r="U2885" s="4" t="s">
        <v>51</v>
      </c>
      <c r="V2885" s="4" t="s">
        <v>6385</v>
      </c>
      <c r="W2885" s="4" t="s">
        <v>6386</v>
      </c>
      <c r="X2885" s="4" t="s">
        <v>6387</v>
      </c>
      <c r="Y2885" s="4" t="s">
        <v>90</v>
      </c>
    </row>
    <row r="2886" spans="1:25" ht="12.75" customHeight="1" x14ac:dyDescent="0.2">
      <c r="A2886" s="2">
        <v>12875</v>
      </c>
      <c r="B2886" s="2" t="s">
        <v>6388</v>
      </c>
      <c r="C2886" s="2" t="s">
        <v>26</v>
      </c>
      <c r="D2886" s="2" t="s">
        <v>6389</v>
      </c>
      <c r="E2886" s="3" t="str">
        <f>VLOOKUP(A2886,[1]운영현황_NEW!$B$4:$AA$3661,26,0)</f>
        <v/>
      </c>
      <c r="F2886" s="3" t="str">
        <f>VLOOKUP(G2886,[2]변환기준!$D$1:$E$24,2,0)</f>
        <v>청소년수련시설</v>
      </c>
      <c r="G2886" s="4" t="s">
        <v>28</v>
      </c>
      <c r="H2886" s="4" t="s">
        <v>47</v>
      </c>
      <c r="I2886" s="4" t="s">
        <v>30</v>
      </c>
      <c r="J2886" s="4" t="s">
        <v>31</v>
      </c>
      <c r="K2886" s="4" t="s">
        <v>32</v>
      </c>
      <c r="L2886" s="4" t="s">
        <v>32</v>
      </c>
      <c r="M2886" s="4" t="s">
        <v>33</v>
      </c>
      <c r="N2886" s="4" t="s">
        <v>34</v>
      </c>
      <c r="O2886" s="4" t="s">
        <v>48</v>
      </c>
      <c r="P2886" s="29">
        <v>0</v>
      </c>
      <c r="Q2886" s="32">
        <v>15</v>
      </c>
      <c r="R2886" s="4" t="s">
        <v>36</v>
      </c>
      <c r="S2886" s="4" t="s">
        <v>6329</v>
      </c>
      <c r="T2886" s="4" t="s">
        <v>6330</v>
      </c>
      <c r="U2886" s="4" t="s">
        <v>51</v>
      </c>
      <c r="V2886" s="4" t="s">
        <v>6390</v>
      </c>
      <c r="W2886" s="4" t="s">
        <v>6391</v>
      </c>
      <c r="X2886" s="4" t="s">
        <v>6392</v>
      </c>
      <c r="Y2886" s="4" t="s">
        <v>90</v>
      </c>
    </row>
    <row r="2887" spans="1:25" ht="12.75" customHeight="1" x14ac:dyDescent="0.2">
      <c r="A2887" s="2">
        <v>12874</v>
      </c>
      <c r="B2887" s="2" t="s">
        <v>6393</v>
      </c>
      <c r="C2887" s="2" t="s">
        <v>26</v>
      </c>
      <c r="D2887" s="2" t="s">
        <v>6389</v>
      </c>
      <c r="E2887" s="3" t="str">
        <f>VLOOKUP(A2887,[1]운영현황_NEW!$B$4:$AA$3661,26,0)</f>
        <v/>
      </c>
      <c r="F2887" s="3" t="str">
        <f>VLOOKUP(G2887,[2]변환기준!$D$1:$E$24,2,0)</f>
        <v>청소년수련시설</v>
      </c>
      <c r="G2887" s="4" t="s">
        <v>28</v>
      </c>
      <c r="H2887" s="4" t="s">
        <v>47</v>
      </c>
      <c r="I2887" s="4" t="s">
        <v>30</v>
      </c>
      <c r="J2887" s="4" t="s">
        <v>31</v>
      </c>
      <c r="K2887" s="4" t="s">
        <v>32</v>
      </c>
      <c r="L2887" s="4" t="s">
        <v>32</v>
      </c>
      <c r="M2887" s="4" t="s">
        <v>33</v>
      </c>
      <c r="N2887" s="4" t="s">
        <v>34</v>
      </c>
      <c r="O2887" s="4" t="s">
        <v>130</v>
      </c>
      <c r="P2887" s="29">
        <v>0</v>
      </c>
      <c r="Q2887" s="32">
        <v>15</v>
      </c>
      <c r="R2887" s="4" t="s">
        <v>36</v>
      </c>
      <c r="S2887" s="4" t="s">
        <v>6329</v>
      </c>
      <c r="T2887" s="4" t="s">
        <v>6330</v>
      </c>
      <c r="U2887" s="4" t="s">
        <v>51</v>
      </c>
      <c r="V2887" s="4" t="s">
        <v>6390</v>
      </c>
      <c r="W2887" s="4" t="s">
        <v>6391</v>
      </c>
      <c r="X2887" s="4" t="s">
        <v>6392</v>
      </c>
      <c r="Y2887" s="4" t="s">
        <v>90</v>
      </c>
    </row>
    <row r="2888" spans="1:25" ht="13.5" customHeight="1" x14ac:dyDescent="0.2">
      <c r="A2888" s="2">
        <v>12873</v>
      </c>
      <c r="B2888" s="2" t="s">
        <v>6394</v>
      </c>
      <c r="C2888" s="2" t="s">
        <v>26</v>
      </c>
      <c r="D2888" s="2" t="s">
        <v>6395</v>
      </c>
      <c r="E2888" s="3" t="str">
        <f>VLOOKUP(A2888,[1]운영현황_NEW!$B$4:$AA$3661,26,0)</f>
        <v/>
      </c>
      <c r="F2888" s="3" t="str">
        <f>VLOOKUP(G2888,[2]변환기준!$D$1:$E$24,2,0)</f>
        <v>청소년수련시설</v>
      </c>
      <c r="G2888" s="4" t="s">
        <v>237</v>
      </c>
      <c r="H2888" s="4" t="s">
        <v>47</v>
      </c>
      <c r="I2888" s="4" t="s">
        <v>30</v>
      </c>
      <c r="J2888" s="4" t="s">
        <v>31</v>
      </c>
      <c r="K2888" s="4" t="s">
        <v>32</v>
      </c>
      <c r="L2888" s="4" t="s">
        <v>32</v>
      </c>
      <c r="M2888" s="4" t="s">
        <v>33</v>
      </c>
      <c r="N2888" s="4" t="s">
        <v>34</v>
      </c>
      <c r="O2888" s="4" t="s">
        <v>35</v>
      </c>
      <c r="P2888" s="29">
        <v>0</v>
      </c>
      <c r="Q2888" s="32">
        <v>20</v>
      </c>
      <c r="R2888" s="4" t="s">
        <v>63</v>
      </c>
      <c r="S2888" s="4" t="s">
        <v>6329</v>
      </c>
      <c r="T2888" s="4" t="s">
        <v>6330</v>
      </c>
      <c r="U2888" s="4" t="s">
        <v>51</v>
      </c>
      <c r="V2888" s="4" t="s">
        <v>6396</v>
      </c>
      <c r="W2888" s="4" t="s">
        <v>6397</v>
      </c>
      <c r="X2888" s="4" t="s">
        <v>6398</v>
      </c>
      <c r="Y2888" s="4" t="s">
        <v>90</v>
      </c>
    </row>
    <row r="2889" spans="1:25" ht="12.75" customHeight="1" x14ac:dyDescent="0.2">
      <c r="A2889" s="2">
        <v>12872</v>
      </c>
      <c r="B2889" s="2" t="s">
        <v>6399</v>
      </c>
      <c r="C2889" s="7" t="s">
        <v>45</v>
      </c>
      <c r="D2889" s="2" t="s">
        <v>6400</v>
      </c>
      <c r="E2889" s="3" t="str">
        <f>VLOOKUP(A2889,[1]운영현황_NEW!$B$4:$AA$3661,26,0)</f>
        <v/>
      </c>
      <c r="F2889" s="3" t="str">
        <f>VLOOKUP(G2889,[2]변환기준!$D$1:$E$24,2,0)</f>
        <v>청소년수련시설</v>
      </c>
      <c r="G2889" s="4" t="s">
        <v>237</v>
      </c>
      <c r="H2889" s="4" t="s">
        <v>47</v>
      </c>
      <c r="I2889" s="4" t="s">
        <v>30</v>
      </c>
      <c r="J2889" s="4" t="s">
        <v>31</v>
      </c>
      <c r="K2889" s="4" t="s">
        <v>32</v>
      </c>
      <c r="L2889" s="4" t="s">
        <v>32</v>
      </c>
      <c r="M2889" s="4" t="s">
        <v>33</v>
      </c>
      <c r="N2889" s="4" t="s">
        <v>34</v>
      </c>
      <c r="O2889" s="4" t="s">
        <v>159</v>
      </c>
      <c r="P2889" s="29">
        <v>0</v>
      </c>
      <c r="Q2889" s="32">
        <v>10</v>
      </c>
      <c r="R2889" s="4" t="s">
        <v>223</v>
      </c>
      <c r="S2889" s="4" t="s">
        <v>6329</v>
      </c>
      <c r="T2889" s="4" t="s">
        <v>6330</v>
      </c>
      <c r="U2889" s="4" t="s">
        <v>51</v>
      </c>
      <c r="V2889" s="4" t="s">
        <v>6401</v>
      </c>
      <c r="W2889" s="4" t="s">
        <v>6402</v>
      </c>
      <c r="X2889" s="4" t="s">
        <v>6403</v>
      </c>
      <c r="Y2889" s="4" t="s">
        <v>90</v>
      </c>
    </row>
    <row r="2890" spans="1:25" ht="13.5" customHeight="1" x14ac:dyDescent="0.2">
      <c r="A2890" s="2">
        <v>12869</v>
      </c>
      <c r="B2890" s="2" t="s">
        <v>6404</v>
      </c>
      <c r="C2890" s="7" t="s">
        <v>45</v>
      </c>
      <c r="D2890" s="2" t="s">
        <v>6405</v>
      </c>
      <c r="E2890" s="3" t="str">
        <f>VLOOKUP(A2890,[1]운영현황_NEW!$B$4:$AA$3661,26,0)</f>
        <v/>
      </c>
      <c r="F2890" s="3" t="str">
        <f>VLOOKUP(G2890,[2]변환기준!$D$1:$E$24,2,0)</f>
        <v>청소년수련시설</v>
      </c>
      <c r="G2890" s="4" t="s">
        <v>237</v>
      </c>
      <c r="H2890" s="4" t="s">
        <v>47</v>
      </c>
      <c r="I2890" s="4" t="s">
        <v>30</v>
      </c>
      <c r="J2890" s="4" t="s">
        <v>31</v>
      </c>
      <c r="K2890" s="4" t="s">
        <v>32</v>
      </c>
      <c r="L2890" s="4" t="s">
        <v>32</v>
      </c>
      <c r="M2890" s="4" t="s">
        <v>33</v>
      </c>
      <c r="N2890" s="4" t="s">
        <v>34</v>
      </c>
      <c r="O2890" s="4" t="s">
        <v>136</v>
      </c>
      <c r="P2890" s="29">
        <v>0</v>
      </c>
      <c r="Q2890" s="32">
        <v>10</v>
      </c>
      <c r="R2890" s="4" t="s">
        <v>36</v>
      </c>
      <c r="S2890" s="4" t="s">
        <v>6329</v>
      </c>
      <c r="T2890" s="4" t="s">
        <v>6330</v>
      </c>
      <c r="U2890" s="4" t="s">
        <v>51</v>
      </c>
      <c r="V2890" s="4" t="s">
        <v>3769</v>
      </c>
      <c r="W2890" s="4" t="s">
        <v>3770</v>
      </c>
      <c r="X2890" s="4" t="s">
        <v>3771</v>
      </c>
      <c r="Y2890" s="4" t="s">
        <v>90</v>
      </c>
    </row>
    <row r="2891" spans="1:25" ht="15" customHeight="1" x14ac:dyDescent="0.2">
      <c r="A2891" s="2">
        <v>12868</v>
      </c>
      <c r="B2891" s="2" t="s">
        <v>6406</v>
      </c>
      <c r="C2891" s="7" t="s">
        <v>45</v>
      </c>
      <c r="D2891" s="2" t="s">
        <v>3768</v>
      </c>
      <c r="E2891" s="3" t="str">
        <f>VLOOKUP(A2891,[1]운영현황_NEW!$B$4:$AA$3661,26,0)</f>
        <v/>
      </c>
      <c r="F2891" s="3" t="str">
        <f>VLOOKUP(G2891,[2]변환기준!$D$1:$E$24,2,0)</f>
        <v>청소년수련시설</v>
      </c>
      <c r="G2891" s="4" t="s">
        <v>237</v>
      </c>
      <c r="H2891" s="4" t="s">
        <v>47</v>
      </c>
      <c r="I2891" s="4" t="s">
        <v>30</v>
      </c>
      <c r="J2891" s="4" t="s">
        <v>31</v>
      </c>
      <c r="K2891" s="4" t="s">
        <v>32</v>
      </c>
      <c r="L2891" s="4" t="s">
        <v>32</v>
      </c>
      <c r="M2891" s="4" t="s">
        <v>33</v>
      </c>
      <c r="N2891" s="4" t="s">
        <v>34</v>
      </c>
      <c r="O2891" s="4" t="s">
        <v>136</v>
      </c>
      <c r="P2891" s="29">
        <v>0</v>
      </c>
      <c r="Q2891" s="32">
        <v>10</v>
      </c>
      <c r="R2891" s="4" t="s">
        <v>36</v>
      </c>
      <c r="S2891" s="4" t="s">
        <v>6329</v>
      </c>
      <c r="T2891" s="4" t="s">
        <v>6330</v>
      </c>
      <c r="U2891" s="4" t="s">
        <v>51</v>
      </c>
      <c r="V2891" s="4" t="s">
        <v>3769</v>
      </c>
      <c r="W2891" s="4" t="s">
        <v>3770</v>
      </c>
      <c r="X2891" s="4" t="s">
        <v>3771</v>
      </c>
      <c r="Y2891" s="4" t="s">
        <v>90</v>
      </c>
    </row>
    <row r="2892" spans="1:25" ht="15" customHeight="1" x14ac:dyDescent="0.2">
      <c r="A2892" s="2">
        <v>12865</v>
      </c>
      <c r="B2892" s="2" t="s">
        <v>6407</v>
      </c>
      <c r="C2892" s="2" t="s">
        <v>26</v>
      </c>
      <c r="D2892" s="2" t="s">
        <v>3102</v>
      </c>
      <c r="E2892" s="3" t="str">
        <f>VLOOKUP(A2892,[1]운영현황_NEW!$B$4:$AA$3661,26,0)</f>
        <v/>
      </c>
      <c r="F2892" s="3" t="str">
        <f>VLOOKUP(G2892,[2]변환기준!$D$1:$E$24,2,0)</f>
        <v>청소년수련시설</v>
      </c>
      <c r="G2892" s="4" t="s">
        <v>237</v>
      </c>
      <c r="H2892" s="4" t="s">
        <v>95</v>
      </c>
      <c r="I2892" s="4" t="s">
        <v>30</v>
      </c>
      <c r="J2892" s="4" t="s">
        <v>31</v>
      </c>
      <c r="K2892" s="4" t="s">
        <v>32</v>
      </c>
      <c r="L2892" s="4" t="s">
        <v>32</v>
      </c>
      <c r="M2892" s="4" t="s">
        <v>33</v>
      </c>
      <c r="N2892" s="4" t="s">
        <v>34</v>
      </c>
      <c r="O2892" s="4" t="s">
        <v>136</v>
      </c>
      <c r="P2892" s="29">
        <v>0</v>
      </c>
      <c r="Q2892" s="32">
        <v>15</v>
      </c>
      <c r="R2892" s="4" t="s">
        <v>36</v>
      </c>
      <c r="S2892" s="4" t="s">
        <v>6329</v>
      </c>
      <c r="T2892" s="4" t="s">
        <v>6330</v>
      </c>
      <c r="U2892" s="4" t="s">
        <v>51</v>
      </c>
      <c r="V2892" s="4" t="s">
        <v>3103</v>
      </c>
      <c r="W2892" s="4" t="s">
        <v>3104</v>
      </c>
      <c r="X2892" s="4" t="s">
        <v>3105</v>
      </c>
      <c r="Y2892" s="4" t="s">
        <v>90</v>
      </c>
    </row>
    <row r="2893" spans="1:25" ht="15" customHeight="1" x14ac:dyDescent="0.2">
      <c r="A2893" s="2" t="s">
        <v>6408</v>
      </c>
      <c r="B2893" s="2" t="s">
        <v>5798</v>
      </c>
      <c r="C2893" s="7" t="s">
        <v>45</v>
      </c>
      <c r="D2893" s="2" t="s">
        <v>6113</v>
      </c>
      <c r="E2893" s="3" t="str">
        <f>VLOOKUP(A2893,[1]운영현황_NEW!$B$4:$AA$3661,26,0)</f>
        <v/>
      </c>
      <c r="F2893" s="3" t="str">
        <f>VLOOKUP(G2893,[2]변환기준!$D$1:$E$24,2,0)</f>
        <v>청소년수련시설</v>
      </c>
      <c r="G2893" s="4" t="s">
        <v>28</v>
      </c>
      <c r="H2893" s="4" t="s">
        <v>95</v>
      </c>
      <c r="I2893" s="4" t="s">
        <v>30</v>
      </c>
      <c r="J2893" s="4" t="s">
        <v>31</v>
      </c>
      <c r="K2893" s="4" t="s">
        <v>32</v>
      </c>
      <c r="L2893" s="4" t="s">
        <v>32</v>
      </c>
      <c r="M2893" s="4" t="s">
        <v>33</v>
      </c>
      <c r="N2893" s="4" t="s">
        <v>34</v>
      </c>
      <c r="O2893" s="4" t="s">
        <v>62</v>
      </c>
      <c r="P2893" s="29">
        <v>0</v>
      </c>
      <c r="Q2893" s="32">
        <v>10</v>
      </c>
      <c r="R2893" s="4" t="s">
        <v>36</v>
      </c>
      <c r="S2893" s="4" t="s">
        <v>6329</v>
      </c>
      <c r="T2893" s="4" t="s">
        <v>6330</v>
      </c>
      <c r="U2893" s="4" t="s">
        <v>51</v>
      </c>
      <c r="V2893" s="4" t="s">
        <v>6114</v>
      </c>
      <c r="W2893" s="4" t="s">
        <v>6115</v>
      </c>
      <c r="X2893" s="4" t="s">
        <v>6116</v>
      </c>
      <c r="Y2893" s="4" t="s">
        <v>90</v>
      </c>
    </row>
    <row r="2894" spans="1:25" ht="15" customHeight="1" x14ac:dyDescent="0.2">
      <c r="A2894" s="2">
        <v>12864</v>
      </c>
      <c r="B2894" s="2" t="s">
        <v>6409</v>
      </c>
      <c r="C2894" s="7" t="s">
        <v>45</v>
      </c>
      <c r="D2894" s="2" t="s">
        <v>6410</v>
      </c>
      <c r="E2894" s="3" t="str">
        <f>VLOOKUP(A2894,[1]운영현황_NEW!$B$4:$AA$3661,26,0)</f>
        <v/>
      </c>
      <c r="F2894" s="3" t="str">
        <f>VLOOKUP(G2894,[2]변환기준!$D$1:$E$24,2,0)</f>
        <v>청소년수련시설</v>
      </c>
      <c r="G2894" s="4" t="s">
        <v>237</v>
      </c>
      <c r="H2894" s="4" t="s">
        <v>1454</v>
      </c>
      <c r="I2894" s="4" t="s">
        <v>30</v>
      </c>
      <c r="J2894" s="4" t="s">
        <v>31</v>
      </c>
      <c r="K2894" s="4" t="s">
        <v>32</v>
      </c>
      <c r="L2894" s="4" t="s">
        <v>32</v>
      </c>
      <c r="M2894" s="4" t="s">
        <v>33</v>
      </c>
      <c r="N2894" s="4" t="s">
        <v>34</v>
      </c>
      <c r="O2894" s="4" t="s">
        <v>96</v>
      </c>
      <c r="P2894" s="29">
        <v>0</v>
      </c>
      <c r="Q2894" s="32">
        <v>10</v>
      </c>
      <c r="R2894" s="4" t="s">
        <v>36</v>
      </c>
      <c r="S2894" s="4" t="s">
        <v>6329</v>
      </c>
      <c r="T2894" s="4" t="s">
        <v>6330</v>
      </c>
      <c r="U2894" s="4" t="s">
        <v>51</v>
      </c>
      <c r="V2894" s="4" t="s">
        <v>6411</v>
      </c>
      <c r="W2894" s="4" t="s">
        <v>6412</v>
      </c>
      <c r="X2894" s="4" t="s">
        <v>6413</v>
      </c>
      <c r="Y2894" s="4" t="s">
        <v>90</v>
      </c>
    </row>
    <row r="2895" spans="1:25" ht="15" customHeight="1" x14ac:dyDescent="0.2">
      <c r="A2895" s="2">
        <v>12862</v>
      </c>
      <c r="B2895" s="2" t="s">
        <v>6414</v>
      </c>
      <c r="C2895" s="7" t="s">
        <v>45</v>
      </c>
      <c r="D2895" s="2" t="s">
        <v>6415</v>
      </c>
      <c r="E2895" s="3" t="str">
        <f>VLOOKUP(A2895,[1]운영현황_NEW!$B$4:$AA$3661,26,0)</f>
        <v/>
      </c>
      <c r="F2895" s="3" t="str">
        <f>VLOOKUP(G2895,[2]변환기준!$D$1:$E$24,2,0)</f>
        <v>청소년수련시설</v>
      </c>
      <c r="G2895" s="4" t="s">
        <v>237</v>
      </c>
      <c r="H2895" s="4" t="s">
        <v>1454</v>
      </c>
      <c r="I2895" s="4" t="s">
        <v>30</v>
      </c>
      <c r="J2895" s="4" t="s">
        <v>31</v>
      </c>
      <c r="K2895" s="4" t="s">
        <v>32</v>
      </c>
      <c r="L2895" s="4" t="s">
        <v>32</v>
      </c>
      <c r="M2895" s="4" t="s">
        <v>33</v>
      </c>
      <c r="N2895" s="4" t="s">
        <v>34</v>
      </c>
      <c r="O2895" s="4" t="s">
        <v>35</v>
      </c>
      <c r="P2895" s="29">
        <v>0</v>
      </c>
      <c r="Q2895" s="32">
        <v>8</v>
      </c>
      <c r="R2895" s="4" t="s">
        <v>223</v>
      </c>
      <c r="S2895" s="4" t="s">
        <v>6329</v>
      </c>
      <c r="T2895" s="4" t="s">
        <v>6330</v>
      </c>
      <c r="U2895" s="4" t="s">
        <v>51</v>
      </c>
      <c r="V2895" s="4" t="s">
        <v>6416</v>
      </c>
      <c r="W2895" s="4" t="s">
        <v>6417</v>
      </c>
      <c r="X2895" s="4" t="s">
        <v>6418</v>
      </c>
      <c r="Y2895" s="4" t="s">
        <v>90</v>
      </c>
    </row>
    <row r="2896" spans="1:25" ht="15" customHeight="1" x14ac:dyDescent="0.2">
      <c r="A2896" s="2">
        <v>12856</v>
      </c>
      <c r="B2896" s="2" t="s">
        <v>6419</v>
      </c>
      <c r="C2896" s="2" t="s">
        <v>26</v>
      </c>
      <c r="D2896" s="2" t="s">
        <v>6420</v>
      </c>
      <c r="E2896" s="3" t="str">
        <f>VLOOKUP(A2896,[1]운영현황_NEW!$B$4:$AA$3661,26,0)</f>
        <v/>
      </c>
      <c r="F2896" s="3" t="str">
        <f>VLOOKUP(G2896,[2]변환기준!$D$1:$E$24,2,0)</f>
        <v>청소년수련시설</v>
      </c>
      <c r="G2896" s="4" t="s">
        <v>28</v>
      </c>
      <c r="H2896" s="4" t="s">
        <v>75</v>
      </c>
      <c r="I2896" s="4" t="s">
        <v>30</v>
      </c>
      <c r="J2896" s="4" t="s">
        <v>31</v>
      </c>
      <c r="K2896" s="4" t="s">
        <v>32</v>
      </c>
      <c r="L2896" s="4" t="s">
        <v>32</v>
      </c>
      <c r="M2896" s="4" t="s">
        <v>33</v>
      </c>
      <c r="N2896" s="4" t="s">
        <v>34</v>
      </c>
      <c r="O2896" s="4" t="s">
        <v>35</v>
      </c>
      <c r="P2896" s="29">
        <v>0</v>
      </c>
      <c r="Q2896" s="32">
        <v>10</v>
      </c>
      <c r="R2896" s="4" t="s">
        <v>223</v>
      </c>
      <c r="S2896" s="4" t="s">
        <v>6329</v>
      </c>
      <c r="T2896" s="4" t="s">
        <v>6330</v>
      </c>
      <c r="U2896" s="4" t="s">
        <v>51</v>
      </c>
      <c r="V2896" s="4" t="s">
        <v>6421</v>
      </c>
      <c r="W2896" s="4" t="s">
        <v>6422</v>
      </c>
      <c r="X2896" s="4" t="s">
        <v>6423</v>
      </c>
      <c r="Y2896" s="4" t="s">
        <v>90</v>
      </c>
    </row>
    <row r="2897" spans="1:25" ht="15" customHeight="1" x14ac:dyDescent="0.2">
      <c r="A2897" s="2">
        <v>12855</v>
      </c>
      <c r="B2897" s="2" t="s">
        <v>6424</v>
      </c>
      <c r="C2897" s="2" t="s">
        <v>26</v>
      </c>
      <c r="D2897" s="2" t="s">
        <v>6420</v>
      </c>
      <c r="E2897" s="3" t="str">
        <f>VLOOKUP(A2897,[1]운영현황_NEW!$B$4:$AA$3661,26,0)</f>
        <v/>
      </c>
      <c r="F2897" s="3" t="str">
        <f>VLOOKUP(G2897,[2]변환기준!$D$1:$E$24,2,0)</f>
        <v>청소년수련시설</v>
      </c>
      <c r="G2897" s="4" t="s">
        <v>28</v>
      </c>
      <c r="H2897" s="4" t="s">
        <v>75</v>
      </c>
      <c r="I2897" s="4" t="s">
        <v>30</v>
      </c>
      <c r="J2897" s="4" t="s">
        <v>31</v>
      </c>
      <c r="K2897" s="4" t="s">
        <v>32</v>
      </c>
      <c r="L2897" s="4" t="s">
        <v>32</v>
      </c>
      <c r="M2897" s="4" t="s">
        <v>33</v>
      </c>
      <c r="N2897" s="4" t="s">
        <v>34</v>
      </c>
      <c r="O2897" s="4" t="s">
        <v>35</v>
      </c>
      <c r="P2897" s="29">
        <v>0</v>
      </c>
      <c r="Q2897" s="32">
        <v>10</v>
      </c>
      <c r="R2897" s="4" t="s">
        <v>223</v>
      </c>
      <c r="S2897" s="4" t="s">
        <v>6329</v>
      </c>
      <c r="T2897" s="4" t="s">
        <v>6330</v>
      </c>
      <c r="U2897" s="4" t="s">
        <v>51</v>
      </c>
      <c r="V2897" s="4" t="s">
        <v>6421</v>
      </c>
      <c r="W2897" s="4" t="s">
        <v>6422</v>
      </c>
      <c r="X2897" s="4" t="s">
        <v>6423</v>
      </c>
      <c r="Y2897" s="4" t="s">
        <v>90</v>
      </c>
    </row>
    <row r="2898" spans="1:25" ht="15" customHeight="1" x14ac:dyDescent="0.2">
      <c r="A2898" s="2">
        <v>12851</v>
      </c>
      <c r="B2898" s="2" t="s">
        <v>6425</v>
      </c>
      <c r="C2898" s="2" t="s">
        <v>26</v>
      </c>
      <c r="D2898" s="2" t="s">
        <v>6426</v>
      </c>
      <c r="E2898" s="3" t="str">
        <f>VLOOKUP(A2898,[1]운영현황_NEW!$B$4:$AA$3661,26,0)</f>
        <v/>
      </c>
      <c r="F2898" s="3" t="str">
        <f>VLOOKUP(G2898,[2]변환기준!$D$1:$E$24,2,0)</f>
        <v>청소년수련시설</v>
      </c>
      <c r="G2898" s="4" t="s">
        <v>237</v>
      </c>
      <c r="H2898" s="4" t="s">
        <v>428</v>
      </c>
      <c r="I2898" s="4" t="s">
        <v>30</v>
      </c>
      <c r="J2898" s="4" t="s">
        <v>31</v>
      </c>
      <c r="K2898" s="4" t="s">
        <v>32</v>
      </c>
      <c r="L2898" s="4" t="s">
        <v>32</v>
      </c>
      <c r="M2898" s="4" t="s">
        <v>33</v>
      </c>
      <c r="N2898" s="4" t="s">
        <v>34</v>
      </c>
      <c r="O2898" s="4" t="s">
        <v>35</v>
      </c>
      <c r="P2898" s="29">
        <v>0</v>
      </c>
      <c r="Q2898" s="32">
        <v>8</v>
      </c>
      <c r="R2898" s="4" t="s">
        <v>36</v>
      </c>
      <c r="S2898" s="4" t="s">
        <v>6329</v>
      </c>
      <c r="T2898" s="4" t="s">
        <v>6330</v>
      </c>
      <c r="U2898" s="4" t="s">
        <v>51</v>
      </c>
      <c r="V2898" s="4" t="s">
        <v>6427</v>
      </c>
      <c r="W2898" s="4" t="s">
        <v>6428</v>
      </c>
      <c r="X2898" s="4" t="s">
        <v>6429</v>
      </c>
      <c r="Y2898" s="4" t="s">
        <v>90</v>
      </c>
    </row>
    <row r="2899" spans="1:25" ht="15" customHeight="1" x14ac:dyDescent="0.2">
      <c r="A2899" s="2">
        <v>12832</v>
      </c>
      <c r="B2899" s="2" t="s">
        <v>6430</v>
      </c>
      <c r="C2899" s="2" t="s">
        <v>26</v>
      </c>
      <c r="D2899" s="2" t="s">
        <v>3274</v>
      </c>
      <c r="E2899" s="3" t="str">
        <f>VLOOKUP(A2899,[1]운영현황_NEW!$B$4:$AA$3661,26,0)</f>
        <v/>
      </c>
      <c r="F2899" s="3" t="str">
        <f>VLOOKUP(G2899,[2]변환기준!$D$1:$E$24,2,0)</f>
        <v>청소년수련시설</v>
      </c>
      <c r="G2899" s="4" t="s">
        <v>28</v>
      </c>
      <c r="H2899" s="4" t="s">
        <v>47</v>
      </c>
      <c r="I2899" s="4" t="s">
        <v>30</v>
      </c>
      <c r="J2899" s="4" t="s">
        <v>31</v>
      </c>
      <c r="K2899" s="4" t="s">
        <v>32</v>
      </c>
      <c r="L2899" s="4" t="s">
        <v>32</v>
      </c>
      <c r="M2899" s="4" t="s">
        <v>33</v>
      </c>
      <c r="N2899" s="4" t="s">
        <v>34</v>
      </c>
      <c r="O2899" s="4" t="s">
        <v>35</v>
      </c>
      <c r="P2899" s="29">
        <v>0</v>
      </c>
      <c r="Q2899" s="32">
        <v>20</v>
      </c>
      <c r="R2899" s="4" t="s">
        <v>36</v>
      </c>
      <c r="S2899" s="4" t="s">
        <v>6329</v>
      </c>
      <c r="T2899" s="4" t="s">
        <v>6330</v>
      </c>
      <c r="U2899" s="4" t="s">
        <v>51</v>
      </c>
      <c r="V2899" s="4" t="s">
        <v>3275</v>
      </c>
      <c r="W2899" s="4" t="s">
        <v>3276</v>
      </c>
      <c r="X2899" s="4" t="s">
        <v>3277</v>
      </c>
      <c r="Y2899" s="4" t="s">
        <v>90</v>
      </c>
    </row>
    <row r="2900" spans="1:25" ht="15" customHeight="1" x14ac:dyDescent="0.3">
      <c r="A2900" s="2">
        <v>12870</v>
      </c>
      <c r="B2900" s="2" t="s">
        <v>6431</v>
      </c>
      <c r="C2900" s="2" t="s">
        <v>213</v>
      </c>
      <c r="D2900" s="2" t="s">
        <v>6051</v>
      </c>
      <c r="E2900" s="3" t="str">
        <f>VLOOKUP(A2900,[1]운영현황_NEW!$B$4:$AA$3661,26,0)</f>
        <v/>
      </c>
      <c r="F2900" s="3" t="str">
        <f>VLOOKUP(G2900,[2]변환기준!$D$1:$E$24,2,0)</f>
        <v>청소년수련시설</v>
      </c>
      <c r="G2900" s="4" t="s">
        <v>58</v>
      </c>
      <c r="H2900" s="4" t="s">
        <v>47</v>
      </c>
      <c r="I2900" s="4" t="s">
        <v>30</v>
      </c>
      <c r="J2900" s="4" t="s">
        <v>31</v>
      </c>
      <c r="K2900" s="4" t="s">
        <v>32</v>
      </c>
      <c r="L2900" s="4" t="s">
        <v>32</v>
      </c>
      <c r="M2900" s="4" t="s">
        <v>33</v>
      </c>
      <c r="N2900" s="4" t="s">
        <v>34</v>
      </c>
      <c r="O2900" s="4" t="s">
        <v>62</v>
      </c>
      <c r="P2900" s="29">
        <v>154000</v>
      </c>
      <c r="Q2900" s="32">
        <v>100</v>
      </c>
      <c r="R2900" s="4" t="s">
        <v>63</v>
      </c>
      <c r="S2900" s="4" t="s">
        <v>6329</v>
      </c>
      <c r="T2900" s="4" t="s">
        <v>6432</v>
      </c>
      <c r="U2900" s="4" t="s">
        <v>51</v>
      </c>
      <c r="V2900" s="4" t="s">
        <v>6053</v>
      </c>
      <c r="W2900" s="4" t="s">
        <v>6054</v>
      </c>
      <c r="X2900" s="4" t="s">
        <v>6055</v>
      </c>
      <c r="Y2900" s="6" t="s">
        <v>70</v>
      </c>
    </row>
    <row r="2901" spans="1:25" ht="15" customHeight="1" x14ac:dyDescent="0.2">
      <c r="A2901" s="2">
        <v>12859</v>
      </c>
      <c r="B2901" s="2" t="s">
        <v>6433</v>
      </c>
      <c r="C2901" s="2" t="s">
        <v>26</v>
      </c>
      <c r="D2901" s="2" t="s">
        <v>5021</v>
      </c>
      <c r="E2901" s="3" t="str">
        <f>VLOOKUP(A2901,[1]운영현황_NEW!$B$4:$AA$3661,26,0)</f>
        <v/>
      </c>
      <c r="F2901" s="3" t="str">
        <f>VLOOKUP(G2901,[2]변환기준!$D$1:$E$24,2,0)</f>
        <v>청소년수련시설</v>
      </c>
      <c r="G2901" s="4" t="s">
        <v>28</v>
      </c>
      <c r="H2901" s="4" t="s">
        <v>1072</v>
      </c>
      <c r="I2901" s="4" t="s">
        <v>30</v>
      </c>
      <c r="J2901" s="4" t="s">
        <v>31</v>
      </c>
      <c r="K2901" s="4" t="s">
        <v>32</v>
      </c>
      <c r="L2901" s="4" t="s">
        <v>32</v>
      </c>
      <c r="M2901" s="4" t="s">
        <v>33</v>
      </c>
      <c r="N2901" s="4" t="s">
        <v>34</v>
      </c>
      <c r="O2901" s="4" t="s">
        <v>35</v>
      </c>
      <c r="P2901" s="29">
        <v>0</v>
      </c>
      <c r="Q2901" s="32">
        <v>10</v>
      </c>
      <c r="R2901" s="4" t="s">
        <v>36</v>
      </c>
      <c r="S2901" s="4" t="s">
        <v>6329</v>
      </c>
      <c r="T2901" s="4" t="s">
        <v>6432</v>
      </c>
      <c r="U2901" s="4" t="s">
        <v>51</v>
      </c>
      <c r="V2901" s="4" t="s">
        <v>5022</v>
      </c>
      <c r="W2901" s="4" t="s">
        <v>5023</v>
      </c>
      <c r="X2901" s="4" t="s">
        <v>5024</v>
      </c>
      <c r="Y2901" s="4" t="s">
        <v>90</v>
      </c>
    </row>
    <row r="2902" spans="1:25" ht="13.5" customHeight="1" x14ac:dyDescent="0.2">
      <c r="A2902" s="2">
        <v>12831</v>
      </c>
      <c r="B2902" s="2" t="s">
        <v>6434</v>
      </c>
      <c r="C2902" s="7" t="s">
        <v>45</v>
      </c>
      <c r="D2902" s="2" t="s">
        <v>6013</v>
      </c>
      <c r="E2902" s="3" t="str">
        <f>VLOOKUP(A2902,[1]운영현황_NEW!$B$4:$AA$3661,26,0)</f>
        <v/>
      </c>
      <c r="F2902" s="3" t="str">
        <f>VLOOKUP(G2902,[2]변환기준!$D$1:$E$24,2,0)</f>
        <v>청소년수련시설</v>
      </c>
      <c r="G2902" s="4" t="s">
        <v>28</v>
      </c>
      <c r="H2902" s="4" t="s">
        <v>47</v>
      </c>
      <c r="I2902" s="4" t="s">
        <v>30</v>
      </c>
      <c r="J2902" s="4" t="s">
        <v>31</v>
      </c>
      <c r="K2902" s="4" t="s">
        <v>32</v>
      </c>
      <c r="L2902" s="4" t="s">
        <v>32</v>
      </c>
      <c r="M2902" s="4" t="s">
        <v>33</v>
      </c>
      <c r="N2902" s="4" t="s">
        <v>34</v>
      </c>
      <c r="O2902" s="4" t="s">
        <v>136</v>
      </c>
      <c r="P2902" s="29">
        <v>0</v>
      </c>
      <c r="Q2902" s="32">
        <v>20</v>
      </c>
      <c r="R2902" s="4" t="s">
        <v>223</v>
      </c>
      <c r="S2902" s="4" t="s">
        <v>6329</v>
      </c>
      <c r="T2902" s="4" t="s">
        <v>6432</v>
      </c>
      <c r="U2902" s="4" t="s">
        <v>51</v>
      </c>
      <c r="V2902" s="4" t="s">
        <v>6014</v>
      </c>
      <c r="W2902" s="4" t="s">
        <v>6015</v>
      </c>
      <c r="X2902" s="4" t="s">
        <v>6016</v>
      </c>
      <c r="Y2902" s="4" t="s">
        <v>90</v>
      </c>
    </row>
    <row r="2903" spans="1:25" ht="12.75" customHeight="1" x14ac:dyDescent="0.2">
      <c r="A2903" s="2" t="s">
        <v>6435</v>
      </c>
      <c r="B2903" s="2" t="s">
        <v>5798</v>
      </c>
      <c r="C2903" s="2" t="s">
        <v>26</v>
      </c>
      <c r="D2903" s="2" t="s">
        <v>6436</v>
      </c>
      <c r="E2903" s="3" t="str">
        <f>VLOOKUP(A2903,[1]운영현황_NEW!$B$4:$AA$3661,26,0)</f>
        <v/>
      </c>
      <c r="F2903" s="3" t="str">
        <f>VLOOKUP(G2903,[2]변환기준!$D$1:$E$24,2,0)</f>
        <v>청소년수련시설</v>
      </c>
      <c r="G2903" s="4" t="s">
        <v>28</v>
      </c>
      <c r="H2903" s="4" t="s">
        <v>47</v>
      </c>
      <c r="I2903" s="4" t="s">
        <v>30</v>
      </c>
      <c r="J2903" s="4" t="s">
        <v>31</v>
      </c>
      <c r="K2903" s="4" t="s">
        <v>32</v>
      </c>
      <c r="L2903" s="4" t="s">
        <v>32</v>
      </c>
      <c r="M2903" s="4" t="s">
        <v>33</v>
      </c>
      <c r="N2903" s="4" t="s">
        <v>34</v>
      </c>
      <c r="O2903" s="4" t="s">
        <v>62</v>
      </c>
      <c r="P2903" s="29">
        <v>0</v>
      </c>
      <c r="Q2903" s="32">
        <v>10</v>
      </c>
      <c r="R2903" s="4" t="s">
        <v>36</v>
      </c>
      <c r="S2903" s="4" t="s">
        <v>6329</v>
      </c>
      <c r="T2903" s="4" t="s">
        <v>6432</v>
      </c>
      <c r="U2903" s="4" t="s">
        <v>51</v>
      </c>
      <c r="V2903" s="4" t="s">
        <v>6437</v>
      </c>
      <c r="W2903" s="4" t="s">
        <v>6438</v>
      </c>
      <c r="X2903" s="4" t="s">
        <v>6439</v>
      </c>
      <c r="Y2903" s="4" t="s">
        <v>90</v>
      </c>
    </row>
    <row r="2904" spans="1:25" x14ac:dyDescent="0.2">
      <c r="A2904" s="2">
        <v>12825</v>
      </c>
      <c r="B2904" s="2" t="s">
        <v>6440</v>
      </c>
      <c r="C2904" s="2" t="s">
        <v>26</v>
      </c>
      <c r="D2904" s="2" t="s">
        <v>3406</v>
      </c>
      <c r="E2904" s="3" t="str">
        <f>VLOOKUP(A2904,[1]운영현황_NEW!$B$4:$AA$3661,26,0)</f>
        <v/>
      </c>
      <c r="F2904" s="3" t="str">
        <f>VLOOKUP(G2904,[2]변환기준!$D$1:$E$24,2,0)</f>
        <v>청소년수련시설</v>
      </c>
      <c r="G2904" s="4" t="s">
        <v>28</v>
      </c>
      <c r="H2904" s="4" t="s">
        <v>95</v>
      </c>
      <c r="I2904" s="4" t="s">
        <v>30</v>
      </c>
      <c r="J2904" s="4" t="s">
        <v>31</v>
      </c>
      <c r="K2904" s="4" t="s">
        <v>32</v>
      </c>
      <c r="L2904" s="4" t="s">
        <v>32</v>
      </c>
      <c r="M2904" s="4" t="s">
        <v>33</v>
      </c>
      <c r="N2904" s="4" t="s">
        <v>34</v>
      </c>
      <c r="O2904" s="4" t="s">
        <v>62</v>
      </c>
      <c r="P2904" s="29">
        <v>0</v>
      </c>
      <c r="Q2904" s="32">
        <v>10</v>
      </c>
      <c r="R2904" s="4" t="s">
        <v>36</v>
      </c>
      <c r="S2904" s="4" t="s">
        <v>6329</v>
      </c>
      <c r="T2904" s="4" t="s">
        <v>6432</v>
      </c>
      <c r="U2904" s="4" t="s">
        <v>51</v>
      </c>
      <c r="V2904" s="4" t="s">
        <v>3407</v>
      </c>
      <c r="W2904" s="4" t="s">
        <v>3408</v>
      </c>
      <c r="X2904" s="4" t="s">
        <v>3409</v>
      </c>
      <c r="Y2904" s="4" t="s">
        <v>90</v>
      </c>
    </row>
    <row r="2905" spans="1:25" ht="15" x14ac:dyDescent="0.3">
      <c r="A2905" s="2" t="s">
        <v>6441</v>
      </c>
      <c r="B2905" s="2" t="s">
        <v>6442</v>
      </c>
      <c r="C2905" s="7" t="s">
        <v>150</v>
      </c>
      <c r="D2905" s="2" t="s">
        <v>1866</v>
      </c>
      <c r="E2905" s="3" t="str">
        <f>VLOOKUP(A2905,[1]운영현황_NEW!$B$4:$AA$3661,26,0)</f>
        <v/>
      </c>
      <c r="F2905" s="3" t="str">
        <f>VLOOKUP(G2905,[2]변환기준!$D$1:$E$24,2,0)</f>
        <v>청소년수련시설</v>
      </c>
      <c r="G2905" s="4" t="s">
        <v>58</v>
      </c>
      <c r="H2905" s="4" t="s">
        <v>105</v>
      </c>
      <c r="I2905" s="6" t="s">
        <v>299</v>
      </c>
      <c r="J2905" s="4" t="s">
        <v>31</v>
      </c>
      <c r="K2905" s="4" t="s">
        <v>32</v>
      </c>
      <c r="L2905" s="4" t="s">
        <v>32</v>
      </c>
      <c r="M2905" s="4"/>
      <c r="N2905" s="4" t="s">
        <v>34</v>
      </c>
      <c r="O2905" s="4" t="s">
        <v>35</v>
      </c>
      <c r="P2905" s="29">
        <v>0</v>
      </c>
      <c r="Q2905" s="32">
        <v>400</v>
      </c>
      <c r="R2905" s="4" t="s">
        <v>76</v>
      </c>
      <c r="S2905" s="4" t="s">
        <v>6329</v>
      </c>
      <c r="T2905" s="4" t="s">
        <v>6332</v>
      </c>
      <c r="U2905" s="4" t="s">
        <v>51</v>
      </c>
      <c r="V2905" s="4" t="s">
        <v>1867</v>
      </c>
      <c r="W2905" s="4" t="s">
        <v>34</v>
      </c>
      <c r="X2905" s="4" t="s">
        <v>1868</v>
      </c>
      <c r="Y2905" s="6" t="s">
        <v>70</v>
      </c>
    </row>
    <row r="2906" spans="1:25" ht="15" x14ac:dyDescent="0.3">
      <c r="A2906" s="2" t="s">
        <v>6443</v>
      </c>
      <c r="B2906" s="2" t="s">
        <v>6444</v>
      </c>
      <c r="C2906" s="7" t="s">
        <v>150</v>
      </c>
      <c r="D2906" s="2" t="s">
        <v>1866</v>
      </c>
      <c r="E2906" s="3" t="str">
        <f>VLOOKUP(A2906,[1]운영현황_NEW!$B$4:$AA$3661,26,0)</f>
        <v/>
      </c>
      <c r="F2906" s="3" t="str">
        <f>VLOOKUP(G2906,[2]변환기준!$D$1:$E$24,2,0)</f>
        <v>청소년수련시설</v>
      </c>
      <c r="G2906" s="4" t="s">
        <v>58</v>
      </c>
      <c r="H2906" s="4" t="s">
        <v>105</v>
      </c>
      <c r="I2906" s="6" t="s">
        <v>299</v>
      </c>
      <c r="J2906" s="4" t="s">
        <v>31</v>
      </c>
      <c r="K2906" s="4" t="s">
        <v>32</v>
      </c>
      <c r="L2906" s="4" t="s">
        <v>32</v>
      </c>
      <c r="M2906" s="4"/>
      <c r="N2906" s="4" t="s">
        <v>34</v>
      </c>
      <c r="O2906" s="4" t="s">
        <v>35</v>
      </c>
      <c r="P2906" s="29">
        <v>0</v>
      </c>
      <c r="Q2906" s="32">
        <v>400</v>
      </c>
      <c r="R2906" s="4" t="s">
        <v>63</v>
      </c>
      <c r="S2906" s="4" t="s">
        <v>6329</v>
      </c>
      <c r="T2906" s="4" t="s">
        <v>6332</v>
      </c>
      <c r="U2906" s="4" t="s">
        <v>51</v>
      </c>
      <c r="V2906" s="4" t="s">
        <v>1867</v>
      </c>
      <c r="W2906" s="4" t="s">
        <v>34</v>
      </c>
      <c r="X2906" s="4" t="s">
        <v>1868</v>
      </c>
      <c r="Y2906" s="6" t="s">
        <v>70</v>
      </c>
    </row>
    <row r="2907" spans="1:25" ht="15" x14ac:dyDescent="0.3">
      <c r="A2907" s="2" t="s">
        <v>6445</v>
      </c>
      <c r="B2907" s="2" t="s">
        <v>6446</v>
      </c>
      <c r="C2907" s="7" t="s">
        <v>150</v>
      </c>
      <c r="D2907" s="2" t="s">
        <v>1866</v>
      </c>
      <c r="E2907" s="3" t="str">
        <f>VLOOKUP(A2907,[1]운영현황_NEW!$B$4:$AA$3661,26,0)</f>
        <v/>
      </c>
      <c r="F2907" s="3" t="str">
        <f>VLOOKUP(G2907,[2]변환기준!$D$1:$E$24,2,0)</f>
        <v>청소년수련시설</v>
      </c>
      <c r="G2907" s="4" t="s">
        <v>58</v>
      </c>
      <c r="H2907" s="4" t="s">
        <v>105</v>
      </c>
      <c r="I2907" s="6" t="s">
        <v>299</v>
      </c>
      <c r="J2907" s="4" t="s">
        <v>31</v>
      </c>
      <c r="K2907" s="4" t="s">
        <v>32</v>
      </c>
      <c r="L2907" s="4" t="s">
        <v>32</v>
      </c>
      <c r="M2907" s="4"/>
      <c r="N2907" s="4" t="s">
        <v>34</v>
      </c>
      <c r="O2907" s="4" t="s">
        <v>35</v>
      </c>
      <c r="P2907" s="29">
        <v>0</v>
      </c>
      <c r="Q2907" s="32">
        <v>300</v>
      </c>
      <c r="R2907" s="4" t="s">
        <v>36</v>
      </c>
      <c r="S2907" s="4" t="s">
        <v>6329</v>
      </c>
      <c r="T2907" s="4" t="s">
        <v>6332</v>
      </c>
      <c r="U2907" s="4" t="s">
        <v>51</v>
      </c>
      <c r="V2907" s="4" t="s">
        <v>1867</v>
      </c>
      <c r="W2907" s="4" t="s">
        <v>34</v>
      </c>
      <c r="X2907" s="4" t="s">
        <v>1868</v>
      </c>
      <c r="Y2907" s="6" t="s">
        <v>70</v>
      </c>
    </row>
    <row r="2908" spans="1:25" ht="15" x14ac:dyDescent="0.3">
      <c r="A2908" s="2" t="s">
        <v>6447</v>
      </c>
      <c r="B2908" s="2" t="s">
        <v>6448</v>
      </c>
      <c r="C2908" s="7" t="s">
        <v>150</v>
      </c>
      <c r="D2908" s="2" t="s">
        <v>1866</v>
      </c>
      <c r="E2908" s="3" t="str">
        <f>VLOOKUP(A2908,[1]운영현황_NEW!$B$4:$AA$3661,26,0)</f>
        <v/>
      </c>
      <c r="F2908" s="3" t="str">
        <f>VLOOKUP(G2908,[2]변환기준!$D$1:$E$24,2,0)</f>
        <v>청소년수련시설</v>
      </c>
      <c r="G2908" s="4" t="s">
        <v>58</v>
      </c>
      <c r="H2908" s="4" t="s">
        <v>105</v>
      </c>
      <c r="I2908" s="6" t="s">
        <v>299</v>
      </c>
      <c r="J2908" s="4" t="s">
        <v>31</v>
      </c>
      <c r="K2908" s="4" t="s">
        <v>32</v>
      </c>
      <c r="L2908" s="4" t="s">
        <v>32</v>
      </c>
      <c r="M2908" s="4"/>
      <c r="N2908" s="4" t="s">
        <v>34</v>
      </c>
      <c r="O2908" s="4" t="s">
        <v>62</v>
      </c>
      <c r="P2908" s="29">
        <v>0</v>
      </c>
      <c r="Q2908" s="32">
        <v>400</v>
      </c>
      <c r="R2908" s="4" t="s">
        <v>76</v>
      </c>
      <c r="S2908" s="4" t="s">
        <v>6329</v>
      </c>
      <c r="T2908" s="4" t="s">
        <v>6332</v>
      </c>
      <c r="U2908" s="4" t="s">
        <v>51</v>
      </c>
      <c r="V2908" s="4" t="s">
        <v>1867</v>
      </c>
      <c r="W2908" s="4" t="s">
        <v>34</v>
      </c>
      <c r="X2908" s="4" t="s">
        <v>1868</v>
      </c>
      <c r="Y2908" s="6" t="s">
        <v>70</v>
      </c>
    </row>
    <row r="2909" spans="1:25" ht="15" customHeight="1" x14ac:dyDescent="0.3">
      <c r="A2909" s="2" t="s">
        <v>6449</v>
      </c>
      <c r="B2909" s="2" t="s">
        <v>6450</v>
      </c>
      <c r="C2909" s="7" t="s">
        <v>150</v>
      </c>
      <c r="D2909" s="2" t="s">
        <v>1866</v>
      </c>
      <c r="E2909" s="3" t="str">
        <f>VLOOKUP(A2909,[1]운영현황_NEW!$B$4:$AA$3661,26,0)</f>
        <v/>
      </c>
      <c r="F2909" s="3" t="str">
        <f>VLOOKUP(G2909,[2]변환기준!$D$1:$E$24,2,0)</f>
        <v>청소년수련시설</v>
      </c>
      <c r="G2909" s="4" t="s">
        <v>58</v>
      </c>
      <c r="H2909" s="4" t="s">
        <v>105</v>
      </c>
      <c r="I2909" s="6" t="s">
        <v>299</v>
      </c>
      <c r="J2909" s="4" t="s">
        <v>31</v>
      </c>
      <c r="K2909" s="4" t="s">
        <v>32</v>
      </c>
      <c r="L2909" s="4" t="s">
        <v>32</v>
      </c>
      <c r="M2909" s="4"/>
      <c r="N2909" s="4" t="s">
        <v>34</v>
      </c>
      <c r="O2909" s="4" t="s">
        <v>62</v>
      </c>
      <c r="P2909" s="29">
        <v>0</v>
      </c>
      <c r="Q2909" s="32">
        <v>400</v>
      </c>
      <c r="R2909" s="4" t="s">
        <v>63</v>
      </c>
      <c r="S2909" s="4" t="s">
        <v>6329</v>
      </c>
      <c r="T2909" s="4" t="s">
        <v>6332</v>
      </c>
      <c r="U2909" s="4" t="s">
        <v>51</v>
      </c>
      <c r="V2909" s="4" t="s">
        <v>1867</v>
      </c>
      <c r="W2909" s="4" t="s">
        <v>34</v>
      </c>
      <c r="X2909" s="4" t="s">
        <v>1868</v>
      </c>
      <c r="Y2909" s="6" t="s">
        <v>70</v>
      </c>
    </row>
    <row r="2910" spans="1:25" ht="15" customHeight="1" x14ac:dyDescent="0.3">
      <c r="A2910" s="2" t="s">
        <v>6451</v>
      </c>
      <c r="B2910" s="2" t="s">
        <v>6452</v>
      </c>
      <c r="C2910" s="7" t="s">
        <v>150</v>
      </c>
      <c r="D2910" s="2" t="s">
        <v>1866</v>
      </c>
      <c r="E2910" s="3" t="str">
        <f>VLOOKUP(A2910,[1]운영현황_NEW!$B$4:$AA$3661,26,0)</f>
        <v/>
      </c>
      <c r="F2910" s="3" t="str">
        <f>VLOOKUP(G2910,[2]변환기준!$D$1:$E$24,2,0)</f>
        <v>청소년수련시설</v>
      </c>
      <c r="G2910" s="4" t="s">
        <v>58</v>
      </c>
      <c r="H2910" s="4" t="s">
        <v>105</v>
      </c>
      <c r="I2910" s="6" t="s">
        <v>299</v>
      </c>
      <c r="J2910" s="4" t="s">
        <v>31</v>
      </c>
      <c r="K2910" s="4" t="s">
        <v>32</v>
      </c>
      <c r="L2910" s="4" t="s">
        <v>32</v>
      </c>
      <c r="M2910" s="4"/>
      <c r="N2910" s="4" t="s">
        <v>34</v>
      </c>
      <c r="O2910" s="4" t="s">
        <v>35</v>
      </c>
      <c r="P2910" s="29">
        <v>0</v>
      </c>
      <c r="Q2910" s="32">
        <v>400</v>
      </c>
      <c r="R2910" s="4" t="s">
        <v>76</v>
      </c>
      <c r="S2910" s="4" t="s">
        <v>6329</v>
      </c>
      <c r="T2910" s="4" t="s">
        <v>6332</v>
      </c>
      <c r="U2910" s="4" t="s">
        <v>51</v>
      </c>
      <c r="V2910" s="4" t="s">
        <v>1867</v>
      </c>
      <c r="W2910" s="4" t="s">
        <v>34</v>
      </c>
      <c r="X2910" s="4" t="s">
        <v>1868</v>
      </c>
      <c r="Y2910" s="6" t="s">
        <v>70</v>
      </c>
    </row>
    <row r="2911" spans="1:25" ht="15" customHeight="1" x14ac:dyDescent="0.3">
      <c r="A2911" s="2" t="s">
        <v>6453</v>
      </c>
      <c r="B2911" s="2" t="s">
        <v>6454</v>
      </c>
      <c r="C2911" s="7" t="s">
        <v>150</v>
      </c>
      <c r="D2911" s="2" t="s">
        <v>1866</v>
      </c>
      <c r="E2911" s="3" t="str">
        <f>VLOOKUP(A2911,[1]운영현황_NEW!$B$4:$AA$3661,26,0)</f>
        <v/>
      </c>
      <c r="F2911" s="3" t="str">
        <f>VLOOKUP(G2911,[2]변환기준!$D$1:$E$24,2,0)</f>
        <v>청소년수련시설</v>
      </c>
      <c r="G2911" s="4" t="s">
        <v>58</v>
      </c>
      <c r="H2911" s="4" t="s">
        <v>105</v>
      </c>
      <c r="I2911" s="6" t="s">
        <v>299</v>
      </c>
      <c r="J2911" s="4" t="s">
        <v>31</v>
      </c>
      <c r="K2911" s="4" t="s">
        <v>32</v>
      </c>
      <c r="L2911" s="4" t="s">
        <v>32</v>
      </c>
      <c r="M2911" s="4"/>
      <c r="N2911" s="4" t="s">
        <v>34</v>
      </c>
      <c r="O2911" s="4" t="s">
        <v>35</v>
      </c>
      <c r="P2911" s="29">
        <v>0</v>
      </c>
      <c r="Q2911" s="32">
        <v>400</v>
      </c>
      <c r="R2911" s="4" t="s">
        <v>63</v>
      </c>
      <c r="S2911" s="4" t="s">
        <v>6329</v>
      </c>
      <c r="T2911" s="4" t="s">
        <v>6332</v>
      </c>
      <c r="U2911" s="4" t="s">
        <v>51</v>
      </c>
      <c r="V2911" s="4" t="s">
        <v>1867</v>
      </c>
      <c r="W2911" s="4" t="s">
        <v>34</v>
      </c>
      <c r="X2911" s="4" t="s">
        <v>1868</v>
      </c>
      <c r="Y2911" s="6" t="s">
        <v>70</v>
      </c>
    </row>
    <row r="2912" spans="1:25" ht="15" customHeight="1" x14ac:dyDescent="0.3">
      <c r="A2912" s="2" t="s">
        <v>6455</v>
      </c>
      <c r="B2912" s="2" t="s">
        <v>6456</v>
      </c>
      <c r="C2912" s="7" t="s">
        <v>150</v>
      </c>
      <c r="D2912" s="2" t="s">
        <v>1866</v>
      </c>
      <c r="E2912" s="3" t="str">
        <f>VLOOKUP(A2912,[1]운영현황_NEW!$B$4:$AA$3661,26,0)</f>
        <v/>
      </c>
      <c r="F2912" s="3" t="str">
        <f>VLOOKUP(G2912,[2]변환기준!$D$1:$E$24,2,0)</f>
        <v>청소년수련시설</v>
      </c>
      <c r="G2912" s="4" t="s">
        <v>58</v>
      </c>
      <c r="H2912" s="4" t="s">
        <v>105</v>
      </c>
      <c r="I2912" s="6" t="s">
        <v>299</v>
      </c>
      <c r="J2912" s="4" t="s">
        <v>31</v>
      </c>
      <c r="K2912" s="4" t="s">
        <v>32</v>
      </c>
      <c r="L2912" s="4" t="s">
        <v>32</v>
      </c>
      <c r="M2912" s="4"/>
      <c r="N2912" s="4" t="s">
        <v>34</v>
      </c>
      <c r="O2912" s="4" t="s">
        <v>35</v>
      </c>
      <c r="P2912" s="29">
        <v>0</v>
      </c>
      <c r="Q2912" s="32">
        <v>300</v>
      </c>
      <c r="R2912" s="4" t="s">
        <v>36</v>
      </c>
      <c r="S2912" s="4" t="s">
        <v>6329</v>
      </c>
      <c r="T2912" s="4" t="s">
        <v>6332</v>
      </c>
      <c r="U2912" s="4" t="s">
        <v>51</v>
      </c>
      <c r="V2912" s="4" t="s">
        <v>1867</v>
      </c>
      <c r="W2912" s="4" t="s">
        <v>34</v>
      </c>
      <c r="X2912" s="4" t="s">
        <v>1868</v>
      </c>
      <c r="Y2912" s="6" t="s">
        <v>70</v>
      </c>
    </row>
    <row r="2913" spans="1:25" ht="13.5" customHeight="1" x14ac:dyDescent="0.2">
      <c r="A2913" s="2">
        <v>12911</v>
      </c>
      <c r="B2913" s="2" t="s">
        <v>6457</v>
      </c>
      <c r="C2913" s="7" t="s">
        <v>45</v>
      </c>
      <c r="D2913" s="2" t="s">
        <v>6458</v>
      </c>
      <c r="E2913" s="3" t="str">
        <f>VLOOKUP(A2913,[1]운영현황_NEW!$B$4:$AA$3661,26,0)</f>
        <v/>
      </c>
      <c r="F2913" s="3" t="str">
        <f>VLOOKUP(G2913,[2]변환기준!$D$1:$E$24,2,0)</f>
        <v>청소년수련시설</v>
      </c>
      <c r="G2913" s="4" t="s">
        <v>58</v>
      </c>
      <c r="H2913" s="4" t="s">
        <v>207</v>
      </c>
      <c r="I2913" s="4" t="s">
        <v>30</v>
      </c>
      <c r="J2913" s="4" t="s">
        <v>31</v>
      </c>
      <c r="K2913" s="4" t="s">
        <v>32</v>
      </c>
      <c r="L2913" s="4" t="s">
        <v>32</v>
      </c>
      <c r="M2913" s="4" t="s">
        <v>33</v>
      </c>
      <c r="N2913" s="4" t="s">
        <v>34</v>
      </c>
      <c r="O2913" s="4" t="s">
        <v>35</v>
      </c>
      <c r="P2913" s="29">
        <v>10000</v>
      </c>
      <c r="Q2913" s="32">
        <v>20</v>
      </c>
      <c r="R2913" s="4" t="s">
        <v>63</v>
      </c>
      <c r="S2913" s="4" t="s">
        <v>6329</v>
      </c>
      <c r="T2913" s="4" t="s">
        <v>6332</v>
      </c>
      <c r="U2913" s="4" t="s">
        <v>51</v>
      </c>
      <c r="V2913" s="4" t="s">
        <v>6459</v>
      </c>
      <c r="W2913" s="4" t="s">
        <v>6460</v>
      </c>
      <c r="X2913" s="4" t="s">
        <v>6461</v>
      </c>
      <c r="Y2913" s="4" t="s">
        <v>90</v>
      </c>
    </row>
    <row r="2914" spans="1:25" ht="15" customHeight="1" x14ac:dyDescent="0.2">
      <c r="A2914" s="2">
        <v>12910</v>
      </c>
      <c r="B2914" s="2" t="s">
        <v>6462</v>
      </c>
      <c r="C2914" s="2" t="s">
        <v>26</v>
      </c>
      <c r="D2914" s="2" t="s">
        <v>222</v>
      </c>
      <c r="E2914" s="3" t="str">
        <f>VLOOKUP(A2914,[1]운영현황_NEW!$B$4:$AA$3661,26,0)</f>
        <v/>
      </c>
      <c r="F2914" s="3" t="str">
        <f>VLOOKUP(G2914,[2]변환기준!$D$1:$E$24,2,0)</f>
        <v>일반</v>
      </c>
      <c r="G2914" s="4" t="s">
        <v>84</v>
      </c>
      <c r="H2914" s="4" t="s">
        <v>47</v>
      </c>
      <c r="I2914" s="4" t="s">
        <v>30</v>
      </c>
      <c r="J2914" s="4" t="s">
        <v>31</v>
      </c>
      <c r="K2914" s="4" t="s">
        <v>32</v>
      </c>
      <c r="L2914" s="4" t="s">
        <v>32</v>
      </c>
      <c r="M2914" s="4" t="s">
        <v>33</v>
      </c>
      <c r="N2914" s="4" t="s">
        <v>34</v>
      </c>
      <c r="O2914" s="4" t="s">
        <v>159</v>
      </c>
      <c r="P2914" s="29">
        <v>77000</v>
      </c>
      <c r="Q2914" s="32">
        <v>40</v>
      </c>
      <c r="R2914" s="4" t="s">
        <v>76</v>
      </c>
      <c r="S2914" s="4" t="s">
        <v>6329</v>
      </c>
      <c r="T2914" s="4" t="s">
        <v>6332</v>
      </c>
      <c r="U2914" s="4" t="s">
        <v>51</v>
      </c>
      <c r="V2914" s="4" t="s">
        <v>225</v>
      </c>
      <c r="W2914" s="4" t="s">
        <v>226</v>
      </c>
      <c r="X2914" s="4" t="s">
        <v>227</v>
      </c>
      <c r="Y2914" s="4" t="s">
        <v>90</v>
      </c>
    </row>
    <row r="2915" spans="1:25" ht="12.75" customHeight="1" x14ac:dyDescent="0.2">
      <c r="A2915" s="2">
        <v>12909</v>
      </c>
      <c r="B2915" s="2" t="s">
        <v>6463</v>
      </c>
      <c r="C2915" s="2" t="s">
        <v>26</v>
      </c>
      <c r="D2915" s="2" t="s">
        <v>222</v>
      </c>
      <c r="E2915" s="3" t="str">
        <f>VLOOKUP(A2915,[1]운영현황_NEW!$B$4:$AA$3661,26,0)</f>
        <v/>
      </c>
      <c r="F2915" s="3" t="str">
        <f>VLOOKUP(G2915,[2]변환기준!$D$1:$E$24,2,0)</f>
        <v>일반</v>
      </c>
      <c r="G2915" s="4" t="s">
        <v>84</v>
      </c>
      <c r="H2915" s="4" t="s">
        <v>47</v>
      </c>
      <c r="I2915" s="4" t="s">
        <v>30</v>
      </c>
      <c r="J2915" s="4" t="s">
        <v>31</v>
      </c>
      <c r="K2915" s="4" t="s">
        <v>32</v>
      </c>
      <c r="L2915" s="4" t="s">
        <v>32</v>
      </c>
      <c r="M2915" s="4" t="s">
        <v>33</v>
      </c>
      <c r="N2915" s="4" t="s">
        <v>34</v>
      </c>
      <c r="O2915" s="4" t="s">
        <v>159</v>
      </c>
      <c r="P2915" s="29">
        <v>35000</v>
      </c>
      <c r="Q2915" s="32">
        <v>60</v>
      </c>
      <c r="R2915" s="4" t="s">
        <v>76</v>
      </c>
      <c r="S2915" s="4" t="s">
        <v>6329</v>
      </c>
      <c r="T2915" s="4" t="s">
        <v>6332</v>
      </c>
      <c r="U2915" s="4" t="s">
        <v>51</v>
      </c>
      <c r="V2915" s="4" t="s">
        <v>225</v>
      </c>
      <c r="W2915" s="4" t="s">
        <v>226</v>
      </c>
      <c r="X2915" s="4" t="s">
        <v>227</v>
      </c>
      <c r="Y2915" s="4" t="s">
        <v>90</v>
      </c>
    </row>
    <row r="2916" spans="1:25" ht="13.5" customHeight="1" x14ac:dyDescent="0.2">
      <c r="A2916" s="2">
        <v>12908</v>
      </c>
      <c r="B2916" s="2" t="s">
        <v>6464</v>
      </c>
      <c r="C2916" s="7" t="s">
        <v>45</v>
      </c>
      <c r="D2916" s="2" t="s">
        <v>1416</v>
      </c>
      <c r="E2916" s="3" t="str">
        <f>VLOOKUP(A2916,[1]운영현황_NEW!$B$4:$AA$3661,26,0)</f>
        <v/>
      </c>
      <c r="F2916" s="3" t="str">
        <f>VLOOKUP(G2916,[2]변환기준!$D$1:$E$24,2,0)</f>
        <v>청소년수련시설</v>
      </c>
      <c r="G2916" s="4" t="s">
        <v>28</v>
      </c>
      <c r="H2916" s="4" t="s">
        <v>47</v>
      </c>
      <c r="I2916" s="4" t="s">
        <v>30</v>
      </c>
      <c r="J2916" s="4" t="s">
        <v>31</v>
      </c>
      <c r="K2916" s="4" t="s">
        <v>32</v>
      </c>
      <c r="L2916" s="4" t="s">
        <v>32</v>
      </c>
      <c r="M2916" s="4" t="s">
        <v>33</v>
      </c>
      <c r="N2916" s="4" t="s">
        <v>34</v>
      </c>
      <c r="O2916" s="4" t="s">
        <v>96</v>
      </c>
      <c r="P2916" s="29">
        <v>0</v>
      </c>
      <c r="Q2916" s="32">
        <v>25</v>
      </c>
      <c r="R2916" s="4" t="s">
        <v>76</v>
      </c>
      <c r="S2916" s="4" t="s">
        <v>6329</v>
      </c>
      <c r="T2916" s="4" t="s">
        <v>6332</v>
      </c>
      <c r="U2916" s="4" t="s">
        <v>51</v>
      </c>
      <c r="V2916" s="4" t="s">
        <v>1417</v>
      </c>
      <c r="W2916" s="4" t="s">
        <v>1418</v>
      </c>
      <c r="X2916" s="4" t="s">
        <v>1419</v>
      </c>
      <c r="Y2916" s="4" t="s">
        <v>90</v>
      </c>
    </row>
    <row r="2917" spans="1:25" ht="15" customHeight="1" x14ac:dyDescent="0.3">
      <c r="A2917" s="2">
        <v>12907</v>
      </c>
      <c r="B2917" s="2" t="s">
        <v>6465</v>
      </c>
      <c r="C2917" s="7" t="s">
        <v>45</v>
      </c>
      <c r="D2917" s="2" t="s">
        <v>1416</v>
      </c>
      <c r="E2917" s="3" t="str">
        <f>VLOOKUP(A2917,[1]운영현황_NEW!$B$4:$AA$3661,26,0)</f>
        <v/>
      </c>
      <c r="F2917" s="3" t="str">
        <f>VLOOKUP(G2917,[2]변환기준!$D$1:$E$24,2,0)</f>
        <v>청소년수련시설</v>
      </c>
      <c r="G2917" s="4" t="s">
        <v>28</v>
      </c>
      <c r="H2917" s="4" t="s">
        <v>47</v>
      </c>
      <c r="I2917" s="4" t="s">
        <v>30</v>
      </c>
      <c r="J2917" s="4" t="s">
        <v>31</v>
      </c>
      <c r="K2917" s="4" t="s">
        <v>32</v>
      </c>
      <c r="L2917" s="4" t="s">
        <v>32</v>
      </c>
      <c r="M2917" s="4" t="s">
        <v>33</v>
      </c>
      <c r="N2917" s="4" t="s">
        <v>34</v>
      </c>
      <c r="O2917" s="4" t="s">
        <v>96</v>
      </c>
      <c r="P2917" s="29">
        <v>0</v>
      </c>
      <c r="Q2917" s="32">
        <v>25</v>
      </c>
      <c r="R2917" s="4" t="s">
        <v>76</v>
      </c>
      <c r="S2917" s="4" t="s">
        <v>6329</v>
      </c>
      <c r="T2917" s="4" t="s">
        <v>6332</v>
      </c>
      <c r="U2917" s="4" t="s">
        <v>51</v>
      </c>
      <c r="V2917" s="4" t="s">
        <v>1417</v>
      </c>
      <c r="W2917" s="4" t="s">
        <v>1418</v>
      </c>
      <c r="X2917" s="4" t="s">
        <v>1419</v>
      </c>
      <c r="Y2917" s="6" t="s">
        <v>70</v>
      </c>
    </row>
    <row r="2918" spans="1:25" ht="15" customHeight="1" x14ac:dyDescent="0.2">
      <c r="A2918" s="2">
        <v>12906</v>
      </c>
      <c r="B2918" s="2" t="s">
        <v>6466</v>
      </c>
      <c r="C2918" s="2" t="s">
        <v>26</v>
      </c>
      <c r="D2918" s="2" t="s">
        <v>6467</v>
      </c>
      <c r="E2918" s="3" t="str">
        <f>VLOOKUP(A2918,[1]운영현황_NEW!$B$4:$AA$3661,26,0)</f>
        <v/>
      </c>
      <c r="F2918" s="3" t="str">
        <f>VLOOKUP(G2918,[2]변환기준!$D$1:$E$24,2,0)</f>
        <v>청소년수련시설</v>
      </c>
      <c r="G2918" s="4" t="s">
        <v>28</v>
      </c>
      <c r="H2918" s="4" t="s">
        <v>207</v>
      </c>
      <c r="I2918" s="4" t="s">
        <v>30</v>
      </c>
      <c r="J2918" s="4" t="s">
        <v>31</v>
      </c>
      <c r="K2918" s="4" t="s">
        <v>32</v>
      </c>
      <c r="L2918" s="4" t="s">
        <v>32</v>
      </c>
      <c r="M2918" s="4" t="s">
        <v>33</v>
      </c>
      <c r="N2918" s="4" t="s">
        <v>34</v>
      </c>
      <c r="O2918" s="4" t="s">
        <v>48</v>
      </c>
      <c r="P2918" s="29">
        <v>0</v>
      </c>
      <c r="Q2918" s="32">
        <v>15</v>
      </c>
      <c r="R2918" s="4" t="s">
        <v>36</v>
      </c>
      <c r="S2918" s="4" t="s">
        <v>6329</v>
      </c>
      <c r="T2918" s="4" t="s">
        <v>6332</v>
      </c>
      <c r="U2918" s="4" t="s">
        <v>51</v>
      </c>
      <c r="V2918" s="4" t="s">
        <v>6468</v>
      </c>
      <c r="W2918" s="4" t="s">
        <v>6469</v>
      </c>
      <c r="X2918" s="4" t="s">
        <v>6470</v>
      </c>
      <c r="Y2918" s="4" t="s">
        <v>90</v>
      </c>
    </row>
    <row r="2919" spans="1:25" ht="15" customHeight="1" x14ac:dyDescent="0.3">
      <c r="A2919" s="2">
        <v>12899</v>
      </c>
      <c r="B2919" s="2" t="s">
        <v>6471</v>
      </c>
      <c r="C2919" s="2" t="s">
        <v>213</v>
      </c>
      <c r="D2919" s="2" t="s">
        <v>6294</v>
      </c>
      <c r="E2919" s="3" t="str">
        <f>VLOOKUP(A2919,[1]운영현황_NEW!$B$4:$AA$3661,26,0)</f>
        <v/>
      </c>
      <c r="F2919" s="3" t="str">
        <f>VLOOKUP(G2919,[2]변환기준!$D$1:$E$24,2,0)</f>
        <v>일반</v>
      </c>
      <c r="G2919" s="4" t="s">
        <v>135</v>
      </c>
      <c r="H2919" s="4" t="s">
        <v>288</v>
      </c>
      <c r="I2919" s="4" t="s">
        <v>30</v>
      </c>
      <c r="J2919" s="4" t="s">
        <v>31</v>
      </c>
      <c r="K2919" s="4" t="s">
        <v>32</v>
      </c>
      <c r="L2919" s="4" t="s">
        <v>32</v>
      </c>
      <c r="M2919" s="4" t="s">
        <v>33</v>
      </c>
      <c r="N2919" s="4" t="s">
        <v>281</v>
      </c>
      <c r="O2919" s="4" t="s">
        <v>108</v>
      </c>
      <c r="P2919" s="29">
        <v>97000</v>
      </c>
      <c r="Q2919" s="32">
        <v>100</v>
      </c>
      <c r="R2919" s="4" t="s">
        <v>76</v>
      </c>
      <c r="S2919" s="4" t="s">
        <v>6329</v>
      </c>
      <c r="T2919" s="4" t="s">
        <v>6332</v>
      </c>
      <c r="U2919" s="4" t="s">
        <v>51</v>
      </c>
      <c r="V2919" s="4" t="s">
        <v>6295</v>
      </c>
      <c r="W2919" s="4" t="s">
        <v>6296</v>
      </c>
      <c r="X2919" s="4" t="s">
        <v>6297</v>
      </c>
      <c r="Y2919" s="6" t="s">
        <v>70</v>
      </c>
    </row>
    <row r="2920" spans="1:25" ht="15" customHeight="1" x14ac:dyDescent="0.3">
      <c r="A2920" s="2">
        <v>12898</v>
      </c>
      <c r="B2920" s="2" t="s">
        <v>6472</v>
      </c>
      <c r="C2920" s="2" t="s">
        <v>213</v>
      </c>
      <c r="D2920" s="2" t="s">
        <v>6294</v>
      </c>
      <c r="E2920" s="3" t="str">
        <f>VLOOKUP(A2920,[1]운영현황_NEW!$B$4:$AA$3661,26,0)</f>
        <v/>
      </c>
      <c r="F2920" s="3" t="str">
        <f>VLOOKUP(G2920,[2]변환기준!$D$1:$E$24,2,0)</f>
        <v>일반</v>
      </c>
      <c r="G2920" s="4" t="s">
        <v>135</v>
      </c>
      <c r="H2920" s="4" t="s">
        <v>288</v>
      </c>
      <c r="I2920" s="4" t="s">
        <v>30</v>
      </c>
      <c r="J2920" s="4" t="s">
        <v>31</v>
      </c>
      <c r="K2920" s="4" t="s">
        <v>32</v>
      </c>
      <c r="L2920" s="4" t="s">
        <v>32</v>
      </c>
      <c r="M2920" s="4" t="s">
        <v>33</v>
      </c>
      <c r="N2920" s="4" t="s">
        <v>281</v>
      </c>
      <c r="O2920" s="4" t="s">
        <v>108</v>
      </c>
      <c r="P2920" s="29">
        <v>170000</v>
      </c>
      <c r="Q2920" s="32">
        <v>100</v>
      </c>
      <c r="R2920" s="4" t="s">
        <v>63</v>
      </c>
      <c r="S2920" s="4" t="s">
        <v>6329</v>
      </c>
      <c r="T2920" s="4" t="s">
        <v>6332</v>
      </c>
      <c r="U2920" s="4" t="s">
        <v>51</v>
      </c>
      <c r="V2920" s="4" t="s">
        <v>6295</v>
      </c>
      <c r="W2920" s="4" t="s">
        <v>6296</v>
      </c>
      <c r="X2920" s="4" t="s">
        <v>6297</v>
      </c>
      <c r="Y2920" s="6" t="s">
        <v>70</v>
      </c>
    </row>
    <row r="2921" spans="1:25" ht="15" customHeight="1" x14ac:dyDescent="0.3">
      <c r="A2921" s="2">
        <v>12897</v>
      </c>
      <c r="B2921" s="2" t="s">
        <v>6473</v>
      </c>
      <c r="C2921" s="2" t="s">
        <v>213</v>
      </c>
      <c r="D2921" s="2" t="s">
        <v>6294</v>
      </c>
      <c r="E2921" s="3" t="str">
        <f>VLOOKUP(A2921,[1]운영현황_NEW!$B$4:$AA$3661,26,0)</f>
        <v/>
      </c>
      <c r="F2921" s="3" t="str">
        <f>VLOOKUP(G2921,[2]변환기준!$D$1:$E$24,2,0)</f>
        <v>일반</v>
      </c>
      <c r="G2921" s="4" t="s">
        <v>135</v>
      </c>
      <c r="H2921" s="4" t="s">
        <v>288</v>
      </c>
      <c r="I2921" s="4" t="s">
        <v>30</v>
      </c>
      <c r="J2921" s="4" t="s">
        <v>31</v>
      </c>
      <c r="K2921" s="4" t="s">
        <v>32</v>
      </c>
      <c r="L2921" s="4" t="s">
        <v>32</v>
      </c>
      <c r="M2921" s="4" t="s">
        <v>33</v>
      </c>
      <c r="N2921" s="4" t="s">
        <v>281</v>
      </c>
      <c r="O2921" s="4" t="s">
        <v>108</v>
      </c>
      <c r="P2921" s="29">
        <v>97000</v>
      </c>
      <c r="Q2921" s="32">
        <v>100</v>
      </c>
      <c r="R2921" s="4" t="s">
        <v>63</v>
      </c>
      <c r="S2921" s="4" t="s">
        <v>6329</v>
      </c>
      <c r="T2921" s="4" t="s">
        <v>6332</v>
      </c>
      <c r="U2921" s="4" t="s">
        <v>51</v>
      </c>
      <c r="V2921" s="4" t="s">
        <v>6295</v>
      </c>
      <c r="W2921" s="4" t="s">
        <v>6296</v>
      </c>
      <c r="X2921" s="4" t="s">
        <v>6297</v>
      </c>
      <c r="Y2921" s="6" t="s">
        <v>70</v>
      </c>
    </row>
    <row r="2922" spans="1:25" ht="15" customHeight="1" x14ac:dyDescent="0.3">
      <c r="A2922" s="2">
        <v>12896</v>
      </c>
      <c r="B2922" s="2" t="s">
        <v>6474</v>
      </c>
      <c r="C2922" s="2" t="s">
        <v>213</v>
      </c>
      <c r="D2922" s="2" t="s">
        <v>6294</v>
      </c>
      <c r="E2922" s="3" t="str">
        <f>VLOOKUP(A2922,[1]운영현황_NEW!$B$4:$AA$3661,26,0)</f>
        <v/>
      </c>
      <c r="F2922" s="3" t="str">
        <f>VLOOKUP(G2922,[2]변환기준!$D$1:$E$24,2,0)</f>
        <v>일반</v>
      </c>
      <c r="G2922" s="4" t="s">
        <v>135</v>
      </c>
      <c r="H2922" s="4" t="s">
        <v>288</v>
      </c>
      <c r="I2922" s="4" t="s">
        <v>30</v>
      </c>
      <c r="J2922" s="4" t="s">
        <v>31</v>
      </c>
      <c r="K2922" s="4" t="s">
        <v>32</v>
      </c>
      <c r="L2922" s="4" t="s">
        <v>32</v>
      </c>
      <c r="M2922" s="4" t="s">
        <v>33</v>
      </c>
      <c r="N2922" s="4" t="s">
        <v>281</v>
      </c>
      <c r="O2922" s="4" t="s">
        <v>108</v>
      </c>
      <c r="P2922" s="29">
        <v>170000</v>
      </c>
      <c r="Q2922" s="32">
        <v>100</v>
      </c>
      <c r="R2922" s="4" t="s">
        <v>36</v>
      </c>
      <c r="S2922" s="4" t="s">
        <v>6329</v>
      </c>
      <c r="T2922" s="4" t="s">
        <v>6332</v>
      </c>
      <c r="U2922" s="4" t="s">
        <v>51</v>
      </c>
      <c r="V2922" s="4" t="s">
        <v>6295</v>
      </c>
      <c r="W2922" s="4" t="s">
        <v>6296</v>
      </c>
      <c r="X2922" s="4" t="s">
        <v>6297</v>
      </c>
      <c r="Y2922" s="6" t="s">
        <v>70</v>
      </c>
    </row>
    <row r="2923" spans="1:25" ht="15" customHeight="1" x14ac:dyDescent="0.3">
      <c r="A2923" s="2">
        <v>12893</v>
      </c>
      <c r="B2923" s="2" t="s">
        <v>6475</v>
      </c>
      <c r="C2923" s="2" t="s">
        <v>213</v>
      </c>
      <c r="D2923" s="2" t="s">
        <v>1856</v>
      </c>
      <c r="E2923" s="3" t="str">
        <f>VLOOKUP(A2923,[1]운영현황_NEW!$B$4:$AA$3661,26,0)</f>
        <v/>
      </c>
      <c r="F2923" s="3" t="str">
        <f>VLOOKUP(G2923,[2]변환기준!$D$1:$E$24,2,0)</f>
        <v>청소년수련시설</v>
      </c>
      <c r="G2923" s="4" t="s">
        <v>58</v>
      </c>
      <c r="H2923" s="4" t="s">
        <v>75</v>
      </c>
      <c r="I2923" s="4" t="s">
        <v>30</v>
      </c>
      <c r="J2923" s="4" t="s">
        <v>31</v>
      </c>
      <c r="K2923" s="4" t="s">
        <v>32</v>
      </c>
      <c r="L2923" s="4" t="s">
        <v>32</v>
      </c>
      <c r="M2923" s="4" t="s">
        <v>33</v>
      </c>
      <c r="N2923" s="4" t="s">
        <v>688</v>
      </c>
      <c r="O2923" s="4" t="s">
        <v>62</v>
      </c>
      <c r="P2923" s="29">
        <v>138000</v>
      </c>
      <c r="Q2923" s="32">
        <v>50</v>
      </c>
      <c r="R2923" s="4" t="s">
        <v>76</v>
      </c>
      <c r="S2923" s="4" t="s">
        <v>6329</v>
      </c>
      <c r="T2923" s="4" t="s">
        <v>6332</v>
      </c>
      <c r="U2923" s="4" t="s">
        <v>51</v>
      </c>
      <c r="V2923" s="4" t="s">
        <v>1857</v>
      </c>
      <c r="W2923" s="4" t="s">
        <v>1858</v>
      </c>
      <c r="X2923" s="4" t="s">
        <v>1859</v>
      </c>
      <c r="Y2923" s="6" t="s">
        <v>70</v>
      </c>
    </row>
    <row r="2924" spans="1:25" ht="15" customHeight="1" x14ac:dyDescent="0.2">
      <c r="A2924" s="2">
        <v>12891</v>
      </c>
      <c r="B2924" s="2" t="s">
        <v>6476</v>
      </c>
      <c r="C2924" s="2" t="s">
        <v>26</v>
      </c>
      <c r="D2924" s="2" t="s">
        <v>6467</v>
      </c>
      <c r="E2924" s="3" t="str">
        <f>VLOOKUP(A2924,[1]운영현황_NEW!$B$4:$AA$3661,26,0)</f>
        <v/>
      </c>
      <c r="F2924" s="3" t="str">
        <f>VLOOKUP(G2924,[2]변환기준!$D$1:$E$24,2,0)</f>
        <v>청소년수련시설</v>
      </c>
      <c r="G2924" s="4" t="s">
        <v>28</v>
      </c>
      <c r="H2924" s="4" t="s">
        <v>207</v>
      </c>
      <c r="I2924" s="4" t="s">
        <v>30</v>
      </c>
      <c r="J2924" s="4" t="s">
        <v>31</v>
      </c>
      <c r="K2924" s="4" t="s">
        <v>32</v>
      </c>
      <c r="L2924" s="4" t="s">
        <v>32</v>
      </c>
      <c r="M2924" s="4" t="s">
        <v>33</v>
      </c>
      <c r="N2924" s="4" t="s">
        <v>34</v>
      </c>
      <c r="O2924" s="4" t="s">
        <v>35</v>
      </c>
      <c r="P2924" s="29">
        <v>0</v>
      </c>
      <c r="Q2924" s="32">
        <v>15</v>
      </c>
      <c r="R2924" s="4" t="s">
        <v>36</v>
      </c>
      <c r="S2924" s="4" t="s">
        <v>6329</v>
      </c>
      <c r="T2924" s="4" t="s">
        <v>6332</v>
      </c>
      <c r="U2924" s="4" t="s">
        <v>51</v>
      </c>
      <c r="V2924" s="4" t="s">
        <v>6468</v>
      </c>
      <c r="W2924" s="4" t="s">
        <v>6469</v>
      </c>
      <c r="X2924" s="4" t="s">
        <v>6470</v>
      </c>
      <c r="Y2924" s="4" t="s">
        <v>90</v>
      </c>
    </row>
    <row r="2925" spans="1:25" ht="15" customHeight="1" x14ac:dyDescent="0.2">
      <c r="A2925" s="2">
        <v>12890</v>
      </c>
      <c r="B2925" s="2" t="s">
        <v>6477</v>
      </c>
      <c r="C2925" s="2" t="s">
        <v>26</v>
      </c>
      <c r="D2925" s="2" t="s">
        <v>6467</v>
      </c>
      <c r="E2925" s="3" t="str">
        <f>VLOOKUP(A2925,[1]운영현황_NEW!$B$4:$AA$3661,26,0)</f>
        <v/>
      </c>
      <c r="F2925" s="3" t="str">
        <f>VLOOKUP(G2925,[2]변환기준!$D$1:$E$24,2,0)</f>
        <v>청소년수련시설</v>
      </c>
      <c r="G2925" s="4" t="s">
        <v>28</v>
      </c>
      <c r="H2925" s="4" t="s">
        <v>207</v>
      </c>
      <c r="I2925" s="4" t="s">
        <v>30</v>
      </c>
      <c r="J2925" s="4" t="s">
        <v>31</v>
      </c>
      <c r="K2925" s="4" t="s">
        <v>32</v>
      </c>
      <c r="L2925" s="4" t="s">
        <v>32</v>
      </c>
      <c r="M2925" s="4" t="s">
        <v>33</v>
      </c>
      <c r="N2925" s="4" t="s">
        <v>34</v>
      </c>
      <c r="O2925" s="4" t="s">
        <v>238</v>
      </c>
      <c r="P2925" s="29">
        <v>0</v>
      </c>
      <c r="Q2925" s="32">
        <v>15</v>
      </c>
      <c r="R2925" s="4" t="s">
        <v>36</v>
      </c>
      <c r="S2925" s="4" t="s">
        <v>6329</v>
      </c>
      <c r="T2925" s="4" t="s">
        <v>6332</v>
      </c>
      <c r="U2925" s="4" t="s">
        <v>51</v>
      </c>
      <c r="V2925" s="4" t="s">
        <v>6468</v>
      </c>
      <c r="W2925" s="4" t="s">
        <v>6469</v>
      </c>
      <c r="X2925" s="4" t="s">
        <v>6470</v>
      </c>
      <c r="Y2925" s="4" t="s">
        <v>90</v>
      </c>
    </row>
    <row r="2926" spans="1:25" ht="15" customHeight="1" x14ac:dyDescent="0.2">
      <c r="A2926" s="2">
        <v>12889</v>
      </c>
      <c r="B2926" s="2" t="s">
        <v>6478</v>
      </c>
      <c r="C2926" s="2" t="s">
        <v>26</v>
      </c>
      <c r="D2926" s="2" t="s">
        <v>6467</v>
      </c>
      <c r="E2926" s="3" t="str">
        <f>VLOOKUP(A2926,[1]운영현황_NEW!$B$4:$AA$3661,26,0)</f>
        <v/>
      </c>
      <c r="F2926" s="3" t="str">
        <f>VLOOKUP(G2926,[2]변환기준!$D$1:$E$24,2,0)</f>
        <v>청소년수련시설</v>
      </c>
      <c r="G2926" s="4" t="s">
        <v>28</v>
      </c>
      <c r="H2926" s="4" t="s">
        <v>207</v>
      </c>
      <c r="I2926" s="4" t="s">
        <v>30</v>
      </c>
      <c r="J2926" s="4" t="s">
        <v>31</v>
      </c>
      <c r="K2926" s="4" t="s">
        <v>32</v>
      </c>
      <c r="L2926" s="4" t="s">
        <v>32</v>
      </c>
      <c r="M2926" s="4" t="s">
        <v>33</v>
      </c>
      <c r="N2926" s="4" t="s">
        <v>34</v>
      </c>
      <c r="O2926" s="4" t="s">
        <v>62</v>
      </c>
      <c r="P2926" s="29">
        <v>0</v>
      </c>
      <c r="Q2926" s="32">
        <v>20</v>
      </c>
      <c r="R2926" s="4" t="s">
        <v>36</v>
      </c>
      <c r="S2926" s="4" t="s">
        <v>6329</v>
      </c>
      <c r="T2926" s="4" t="s">
        <v>6332</v>
      </c>
      <c r="U2926" s="4" t="s">
        <v>51</v>
      </c>
      <c r="V2926" s="4" t="s">
        <v>6468</v>
      </c>
      <c r="W2926" s="4" t="s">
        <v>6469</v>
      </c>
      <c r="X2926" s="4" t="s">
        <v>6470</v>
      </c>
      <c r="Y2926" s="4" t="s">
        <v>90</v>
      </c>
    </row>
    <row r="2927" spans="1:25" ht="15" customHeight="1" x14ac:dyDescent="0.2">
      <c r="A2927" s="2">
        <v>12884</v>
      </c>
      <c r="B2927" s="2" t="s">
        <v>6479</v>
      </c>
      <c r="C2927" s="2" t="s">
        <v>26</v>
      </c>
      <c r="D2927" s="2" t="s">
        <v>6480</v>
      </c>
      <c r="E2927" s="3" t="str">
        <f>VLOOKUP(A2927,[1]운영현황_NEW!$B$4:$AA$3661,26,0)</f>
        <v/>
      </c>
      <c r="F2927" s="3" t="str">
        <f>VLOOKUP(G2927,[2]변환기준!$D$1:$E$24,2,0)</f>
        <v>청소년수련시설</v>
      </c>
      <c r="G2927" s="4" t="s">
        <v>237</v>
      </c>
      <c r="H2927" s="4" t="s">
        <v>105</v>
      </c>
      <c r="I2927" s="4" t="s">
        <v>30</v>
      </c>
      <c r="J2927" s="4" t="s">
        <v>31</v>
      </c>
      <c r="K2927" s="4" t="s">
        <v>32</v>
      </c>
      <c r="L2927" s="4" t="s">
        <v>32</v>
      </c>
      <c r="M2927" s="4" t="s">
        <v>33</v>
      </c>
      <c r="N2927" s="4" t="s">
        <v>34</v>
      </c>
      <c r="O2927" s="4" t="s">
        <v>48</v>
      </c>
      <c r="P2927" s="29">
        <v>0</v>
      </c>
      <c r="Q2927" s="32">
        <v>40</v>
      </c>
      <c r="R2927" s="4" t="s">
        <v>63</v>
      </c>
      <c r="S2927" s="4" t="s">
        <v>6329</v>
      </c>
      <c r="T2927" s="4" t="s">
        <v>6332</v>
      </c>
      <c r="U2927" s="4" t="s">
        <v>51</v>
      </c>
      <c r="V2927" s="4" t="s">
        <v>6481</v>
      </c>
      <c r="W2927" s="4" t="s">
        <v>6482</v>
      </c>
      <c r="X2927" s="4" t="s">
        <v>6483</v>
      </c>
      <c r="Y2927" s="4" t="s">
        <v>90</v>
      </c>
    </row>
    <row r="2928" spans="1:25" ht="15" customHeight="1" x14ac:dyDescent="0.2">
      <c r="A2928" s="2">
        <v>12878</v>
      </c>
      <c r="B2928" s="2" t="s">
        <v>6484</v>
      </c>
      <c r="C2928" s="2" t="s">
        <v>26</v>
      </c>
      <c r="D2928" s="2" t="s">
        <v>6485</v>
      </c>
      <c r="E2928" s="3" t="str">
        <f>VLOOKUP(A2928,[1]운영현황_NEW!$B$4:$AA$3661,26,0)</f>
        <v/>
      </c>
      <c r="F2928" s="3" t="str">
        <f>VLOOKUP(G2928,[2]변환기준!$D$1:$E$24,2,0)</f>
        <v>청소년수련시설</v>
      </c>
      <c r="G2928" s="4" t="s">
        <v>237</v>
      </c>
      <c r="H2928" s="4" t="s">
        <v>263</v>
      </c>
      <c r="I2928" s="4" t="s">
        <v>30</v>
      </c>
      <c r="J2928" s="4" t="s">
        <v>31</v>
      </c>
      <c r="K2928" s="4" t="s">
        <v>32</v>
      </c>
      <c r="L2928" s="4" t="s">
        <v>32</v>
      </c>
      <c r="M2928" s="4" t="s">
        <v>33</v>
      </c>
      <c r="N2928" s="4" t="s">
        <v>34</v>
      </c>
      <c r="O2928" s="4" t="s">
        <v>130</v>
      </c>
      <c r="P2928" s="29">
        <v>0</v>
      </c>
      <c r="Q2928" s="32">
        <v>12</v>
      </c>
      <c r="R2928" s="4" t="s">
        <v>2049</v>
      </c>
      <c r="S2928" s="4" t="s">
        <v>6329</v>
      </c>
      <c r="T2928" s="4" t="s">
        <v>6332</v>
      </c>
      <c r="U2928" s="4" t="s">
        <v>51</v>
      </c>
      <c r="V2928" s="4" t="s">
        <v>6486</v>
      </c>
      <c r="W2928" s="4" t="s">
        <v>6487</v>
      </c>
      <c r="X2928" s="4" t="s">
        <v>6488</v>
      </c>
      <c r="Y2928" s="4" t="s">
        <v>90</v>
      </c>
    </row>
    <row r="2929" spans="1:25" ht="15" customHeight="1" x14ac:dyDescent="0.2">
      <c r="A2929" s="2">
        <v>12877</v>
      </c>
      <c r="B2929" s="2" t="s">
        <v>6489</v>
      </c>
      <c r="C2929" s="2" t="s">
        <v>26</v>
      </c>
      <c r="D2929" s="2" t="s">
        <v>6485</v>
      </c>
      <c r="E2929" s="3" t="str">
        <f>VLOOKUP(A2929,[1]운영현황_NEW!$B$4:$AA$3661,26,0)</f>
        <v/>
      </c>
      <c r="F2929" s="3" t="str">
        <f>VLOOKUP(G2929,[2]변환기준!$D$1:$E$24,2,0)</f>
        <v>청소년수련시설</v>
      </c>
      <c r="G2929" s="4" t="s">
        <v>237</v>
      </c>
      <c r="H2929" s="4" t="s">
        <v>263</v>
      </c>
      <c r="I2929" s="4" t="s">
        <v>30</v>
      </c>
      <c r="J2929" s="4" t="s">
        <v>31</v>
      </c>
      <c r="K2929" s="4" t="s">
        <v>32</v>
      </c>
      <c r="L2929" s="4" t="s">
        <v>32</v>
      </c>
      <c r="M2929" s="4" t="s">
        <v>33</v>
      </c>
      <c r="N2929" s="4" t="s">
        <v>34</v>
      </c>
      <c r="O2929" s="4" t="s">
        <v>62</v>
      </c>
      <c r="P2929" s="29">
        <v>0</v>
      </c>
      <c r="Q2929" s="32">
        <v>12</v>
      </c>
      <c r="R2929" s="4" t="s">
        <v>223</v>
      </c>
      <c r="S2929" s="4" t="s">
        <v>6329</v>
      </c>
      <c r="T2929" s="4" t="s">
        <v>6332</v>
      </c>
      <c r="U2929" s="4" t="s">
        <v>51</v>
      </c>
      <c r="V2929" s="4" t="s">
        <v>6486</v>
      </c>
      <c r="W2929" s="4" t="s">
        <v>6487</v>
      </c>
      <c r="X2929" s="4" t="s">
        <v>6488</v>
      </c>
      <c r="Y2929" s="4" t="s">
        <v>90</v>
      </c>
    </row>
    <row r="2930" spans="1:25" ht="15" customHeight="1" x14ac:dyDescent="0.2">
      <c r="A2930" s="2">
        <v>12871</v>
      </c>
      <c r="B2930" s="2" t="s">
        <v>6490</v>
      </c>
      <c r="C2930" s="7" t="s">
        <v>45</v>
      </c>
      <c r="D2930" s="2" t="s">
        <v>6491</v>
      </c>
      <c r="E2930" s="3" t="str">
        <f>VLOOKUP(A2930,[1]운영현황_NEW!$B$4:$AA$3661,26,0)</f>
        <v/>
      </c>
      <c r="F2930" s="3" t="str">
        <f>VLOOKUP(G2930,[2]변환기준!$D$1:$E$24,2,0)</f>
        <v>청소년수련시설</v>
      </c>
      <c r="G2930" s="4" t="s">
        <v>237</v>
      </c>
      <c r="H2930" s="4" t="s">
        <v>47</v>
      </c>
      <c r="I2930" s="4" t="s">
        <v>30</v>
      </c>
      <c r="J2930" s="4" t="s">
        <v>31</v>
      </c>
      <c r="K2930" s="4" t="s">
        <v>32</v>
      </c>
      <c r="L2930" s="4" t="s">
        <v>32</v>
      </c>
      <c r="M2930" s="4" t="s">
        <v>33</v>
      </c>
      <c r="N2930" s="4" t="s">
        <v>34</v>
      </c>
      <c r="O2930" s="4" t="s">
        <v>238</v>
      </c>
      <c r="P2930" s="29">
        <v>0</v>
      </c>
      <c r="Q2930" s="32">
        <v>10</v>
      </c>
      <c r="R2930" s="4" t="s">
        <v>63</v>
      </c>
      <c r="S2930" s="4" t="s">
        <v>6329</v>
      </c>
      <c r="T2930" s="4" t="s">
        <v>6332</v>
      </c>
      <c r="U2930" s="4" t="s">
        <v>51</v>
      </c>
      <c r="V2930" s="4" t="s">
        <v>6492</v>
      </c>
      <c r="W2930" s="4" t="s">
        <v>6493</v>
      </c>
      <c r="X2930" s="4" t="s">
        <v>6494</v>
      </c>
      <c r="Y2930" s="4" t="s">
        <v>90</v>
      </c>
    </row>
    <row r="2931" spans="1:25" ht="15" customHeight="1" x14ac:dyDescent="0.2">
      <c r="A2931" s="2">
        <v>12867</v>
      </c>
      <c r="B2931" s="2" t="s">
        <v>6495</v>
      </c>
      <c r="C2931" s="2" t="s">
        <v>26</v>
      </c>
      <c r="D2931" s="2" t="s">
        <v>222</v>
      </c>
      <c r="E2931" s="3" t="str">
        <f>VLOOKUP(A2931,[1]운영현황_NEW!$B$4:$AA$3661,26,0)</f>
        <v/>
      </c>
      <c r="F2931" s="3" t="str">
        <f>VLOOKUP(G2931,[2]변환기준!$D$1:$E$24,2,0)</f>
        <v>일반</v>
      </c>
      <c r="G2931" s="4" t="s">
        <v>84</v>
      </c>
      <c r="H2931" s="4" t="s">
        <v>47</v>
      </c>
      <c r="I2931" s="4" t="s">
        <v>30</v>
      </c>
      <c r="J2931" s="4" t="s">
        <v>31</v>
      </c>
      <c r="K2931" s="4" t="s">
        <v>32</v>
      </c>
      <c r="L2931" s="4" t="s">
        <v>32</v>
      </c>
      <c r="M2931" s="4" t="s">
        <v>33</v>
      </c>
      <c r="N2931" s="4" t="s">
        <v>34</v>
      </c>
      <c r="O2931" s="4" t="s">
        <v>159</v>
      </c>
      <c r="P2931" s="29">
        <v>77000</v>
      </c>
      <c r="Q2931" s="32">
        <v>40</v>
      </c>
      <c r="R2931" s="4" t="s">
        <v>76</v>
      </c>
      <c r="S2931" s="4" t="s">
        <v>6329</v>
      </c>
      <c r="T2931" s="4" t="s">
        <v>6332</v>
      </c>
      <c r="U2931" s="4" t="s">
        <v>51</v>
      </c>
      <c r="V2931" s="4" t="s">
        <v>225</v>
      </c>
      <c r="W2931" s="4" t="s">
        <v>226</v>
      </c>
      <c r="X2931" s="4" t="s">
        <v>227</v>
      </c>
      <c r="Y2931" s="4" t="s">
        <v>90</v>
      </c>
    </row>
    <row r="2932" spans="1:25" ht="15" customHeight="1" x14ac:dyDescent="0.2">
      <c r="A2932" s="2">
        <v>12866</v>
      </c>
      <c r="B2932" s="2" t="s">
        <v>6496</v>
      </c>
      <c r="C2932" s="7" t="s">
        <v>45</v>
      </c>
      <c r="D2932" s="2" t="s">
        <v>2062</v>
      </c>
      <c r="E2932" s="3" t="str">
        <f>VLOOKUP(A2932,[1]운영현황_NEW!$B$4:$AA$3661,26,0)</f>
        <v/>
      </c>
      <c r="F2932" s="3" t="str">
        <f>VLOOKUP(G2932,[2]변환기준!$D$1:$E$24,2,0)</f>
        <v>청소년수련시설</v>
      </c>
      <c r="G2932" s="4" t="s">
        <v>28</v>
      </c>
      <c r="H2932" s="4" t="s">
        <v>95</v>
      </c>
      <c r="I2932" s="4" t="s">
        <v>30</v>
      </c>
      <c r="J2932" s="4" t="s">
        <v>31</v>
      </c>
      <c r="K2932" s="4" t="s">
        <v>32</v>
      </c>
      <c r="L2932" s="4" t="s">
        <v>32</v>
      </c>
      <c r="M2932" s="4" t="s">
        <v>33</v>
      </c>
      <c r="N2932" s="4" t="s">
        <v>34</v>
      </c>
      <c r="O2932" s="4" t="s">
        <v>35</v>
      </c>
      <c r="P2932" s="29">
        <v>0</v>
      </c>
      <c r="Q2932" s="32">
        <v>15</v>
      </c>
      <c r="R2932" s="4" t="s">
        <v>36</v>
      </c>
      <c r="S2932" s="4" t="s">
        <v>6329</v>
      </c>
      <c r="T2932" s="4" t="s">
        <v>6332</v>
      </c>
      <c r="U2932" s="4" t="s">
        <v>51</v>
      </c>
      <c r="V2932" s="4" t="s">
        <v>2063</v>
      </c>
      <c r="W2932" s="4" t="s">
        <v>2064</v>
      </c>
      <c r="X2932" s="4" t="s">
        <v>2065</v>
      </c>
      <c r="Y2932" s="4" t="s">
        <v>90</v>
      </c>
    </row>
    <row r="2933" spans="1:25" ht="15" customHeight="1" x14ac:dyDescent="0.2">
      <c r="A2933" s="2">
        <v>12854</v>
      </c>
      <c r="B2933" s="2" t="s">
        <v>6497</v>
      </c>
      <c r="C2933" s="7" t="s">
        <v>45</v>
      </c>
      <c r="D2933" s="2" t="s">
        <v>1290</v>
      </c>
      <c r="E2933" s="3" t="str">
        <f>VLOOKUP(A2933,[1]운영현황_NEW!$B$4:$AA$3661,26,0)</f>
        <v/>
      </c>
      <c r="F2933" s="3" t="str">
        <f>VLOOKUP(G2933,[2]변환기준!$D$1:$E$24,2,0)</f>
        <v>청소년수련시설</v>
      </c>
      <c r="G2933" s="4" t="s">
        <v>237</v>
      </c>
      <c r="H2933" s="4" t="s">
        <v>75</v>
      </c>
      <c r="I2933" s="4" t="s">
        <v>30</v>
      </c>
      <c r="J2933" s="4" t="s">
        <v>31</v>
      </c>
      <c r="K2933" s="4" t="s">
        <v>32</v>
      </c>
      <c r="L2933" s="4" t="s">
        <v>32</v>
      </c>
      <c r="M2933" s="4" t="s">
        <v>33</v>
      </c>
      <c r="N2933" s="4" t="s">
        <v>34</v>
      </c>
      <c r="O2933" s="4" t="s">
        <v>130</v>
      </c>
      <c r="P2933" s="29">
        <v>0</v>
      </c>
      <c r="Q2933" s="32">
        <v>10</v>
      </c>
      <c r="R2933" s="4" t="s">
        <v>223</v>
      </c>
      <c r="S2933" s="4" t="s">
        <v>6329</v>
      </c>
      <c r="T2933" s="4" t="s">
        <v>6332</v>
      </c>
      <c r="U2933" s="4" t="s">
        <v>51</v>
      </c>
      <c r="V2933" s="4" t="s">
        <v>1291</v>
      </c>
      <c r="W2933" s="4" t="s">
        <v>1292</v>
      </c>
      <c r="X2933" s="4" t="s">
        <v>1293</v>
      </c>
      <c r="Y2933" s="4" t="s">
        <v>90</v>
      </c>
    </row>
    <row r="2934" spans="1:25" ht="15" customHeight="1" x14ac:dyDescent="0.2">
      <c r="A2934" s="2">
        <v>12853</v>
      </c>
      <c r="B2934" s="2" t="s">
        <v>6498</v>
      </c>
      <c r="C2934" s="2" t="s">
        <v>26</v>
      </c>
      <c r="D2934" s="2" t="s">
        <v>744</v>
      </c>
      <c r="E2934" s="3" t="str">
        <f>VLOOKUP(A2934,[1]운영현황_NEW!$B$4:$AA$3661,26,0)</f>
        <v/>
      </c>
      <c r="F2934" s="3" t="str">
        <f>VLOOKUP(G2934,[2]변환기준!$D$1:$E$24,2,0)</f>
        <v>청소년수련시설</v>
      </c>
      <c r="G2934" s="4" t="s">
        <v>58</v>
      </c>
      <c r="H2934" s="4" t="s">
        <v>428</v>
      </c>
      <c r="I2934" s="4" t="s">
        <v>30</v>
      </c>
      <c r="J2934" s="4" t="s">
        <v>31</v>
      </c>
      <c r="K2934" s="4" t="s">
        <v>32</v>
      </c>
      <c r="L2934" s="4" t="s">
        <v>32</v>
      </c>
      <c r="M2934" s="4" t="s">
        <v>33</v>
      </c>
      <c r="N2934" s="4" t="s">
        <v>34</v>
      </c>
      <c r="O2934" s="4" t="s">
        <v>62</v>
      </c>
      <c r="P2934" s="29">
        <v>40000</v>
      </c>
      <c r="Q2934" s="32">
        <v>30</v>
      </c>
      <c r="R2934" s="4" t="s">
        <v>36</v>
      </c>
      <c r="S2934" s="4" t="s">
        <v>6329</v>
      </c>
      <c r="T2934" s="4" t="s">
        <v>6332</v>
      </c>
      <c r="U2934" s="4" t="s">
        <v>51</v>
      </c>
      <c r="V2934" s="4" t="s">
        <v>745</v>
      </c>
      <c r="W2934" s="4" t="s">
        <v>746</v>
      </c>
      <c r="X2934" s="4" t="s">
        <v>747</v>
      </c>
      <c r="Y2934" s="4" t="s">
        <v>90</v>
      </c>
    </row>
    <row r="2935" spans="1:25" ht="15" customHeight="1" x14ac:dyDescent="0.2">
      <c r="A2935" s="2">
        <v>12852</v>
      </c>
      <c r="B2935" s="2" t="s">
        <v>6499</v>
      </c>
      <c r="C2935" s="2" t="s">
        <v>26</v>
      </c>
      <c r="D2935" s="2" t="s">
        <v>744</v>
      </c>
      <c r="E2935" s="3" t="str">
        <f>VLOOKUP(A2935,[1]운영현황_NEW!$B$4:$AA$3661,26,0)</f>
        <v/>
      </c>
      <c r="F2935" s="3" t="str">
        <f>VLOOKUP(G2935,[2]변환기준!$D$1:$E$24,2,0)</f>
        <v>청소년수련시설</v>
      </c>
      <c r="G2935" s="4" t="s">
        <v>58</v>
      </c>
      <c r="H2935" s="4" t="s">
        <v>428</v>
      </c>
      <c r="I2935" s="4" t="s">
        <v>30</v>
      </c>
      <c r="J2935" s="4" t="s">
        <v>31</v>
      </c>
      <c r="K2935" s="4" t="s">
        <v>32</v>
      </c>
      <c r="L2935" s="4" t="s">
        <v>32</v>
      </c>
      <c r="M2935" s="4" t="s">
        <v>33</v>
      </c>
      <c r="N2935" s="4" t="s">
        <v>34</v>
      </c>
      <c r="O2935" s="4" t="s">
        <v>62</v>
      </c>
      <c r="P2935" s="29">
        <v>20000</v>
      </c>
      <c r="Q2935" s="32">
        <v>30</v>
      </c>
      <c r="R2935" s="4" t="s">
        <v>36</v>
      </c>
      <c r="S2935" s="4" t="s">
        <v>6329</v>
      </c>
      <c r="T2935" s="4" t="s">
        <v>6332</v>
      </c>
      <c r="U2935" s="4" t="s">
        <v>51</v>
      </c>
      <c r="V2935" s="4" t="s">
        <v>745</v>
      </c>
      <c r="W2935" s="4" t="s">
        <v>746</v>
      </c>
      <c r="X2935" s="4" t="s">
        <v>747</v>
      </c>
      <c r="Y2935" s="4" t="s">
        <v>90</v>
      </c>
    </row>
    <row r="2936" spans="1:25" ht="15" customHeight="1" x14ac:dyDescent="0.2">
      <c r="A2936" s="2">
        <v>12850</v>
      </c>
      <c r="B2936" s="2" t="s">
        <v>6500</v>
      </c>
      <c r="C2936" s="7" t="s">
        <v>45</v>
      </c>
      <c r="D2936" s="2" t="s">
        <v>1706</v>
      </c>
      <c r="E2936" s="3" t="str">
        <f>VLOOKUP(A2936,[1]운영현황_NEW!$B$4:$AA$3661,26,0)</f>
        <v/>
      </c>
      <c r="F2936" s="3" t="str">
        <f>VLOOKUP(G2936,[2]변환기준!$D$1:$E$24,2,0)</f>
        <v>청소년수련시설</v>
      </c>
      <c r="G2936" s="4" t="s">
        <v>237</v>
      </c>
      <c r="H2936" s="4" t="s">
        <v>312</v>
      </c>
      <c r="I2936" s="4" t="s">
        <v>30</v>
      </c>
      <c r="J2936" s="4" t="s">
        <v>31</v>
      </c>
      <c r="K2936" s="4" t="s">
        <v>32</v>
      </c>
      <c r="L2936" s="4" t="s">
        <v>32</v>
      </c>
      <c r="M2936" s="4" t="s">
        <v>33</v>
      </c>
      <c r="N2936" s="4" t="s">
        <v>34</v>
      </c>
      <c r="O2936" s="4" t="s">
        <v>96</v>
      </c>
      <c r="P2936" s="29">
        <v>20000</v>
      </c>
      <c r="Q2936" s="32">
        <v>15</v>
      </c>
      <c r="R2936" s="4" t="s">
        <v>36</v>
      </c>
      <c r="S2936" s="4" t="s">
        <v>6329</v>
      </c>
      <c r="T2936" s="4" t="s">
        <v>6332</v>
      </c>
      <c r="U2936" s="4" t="s">
        <v>51</v>
      </c>
      <c r="V2936" s="4" t="s">
        <v>1707</v>
      </c>
      <c r="W2936" s="4" t="s">
        <v>1708</v>
      </c>
      <c r="X2936" s="4" t="s">
        <v>1709</v>
      </c>
      <c r="Y2936" s="4" t="s">
        <v>90</v>
      </c>
    </row>
    <row r="2937" spans="1:25" ht="15" customHeight="1" x14ac:dyDescent="0.2">
      <c r="A2937" s="2">
        <v>12849</v>
      </c>
      <c r="B2937" s="2" t="s">
        <v>6501</v>
      </c>
      <c r="C2937" s="2" t="s">
        <v>213</v>
      </c>
      <c r="D2937" s="2" t="s">
        <v>6502</v>
      </c>
      <c r="E2937" s="3" t="str">
        <f>VLOOKUP(A2937,[1]운영현황_NEW!$B$4:$AA$3661,26,0)</f>
        <v/>
      </c>
      <c r="F2937" s="3" t="str">
        <f>VLOOKUP(G2937,[2]변환기준!$D$1:$E$24,2,0)</f>
        <v>공공행정</v>
      </c>
      <c r="G2937" s="4" t="s">
        <v>311</v>
      </c>
      <c r="H2937" s="4" t="s">
        <v>105</v>
      </c>
      <c r="I2937" s="4" t="s">
        <v>30</v>
      </c>
      <c r="J2937" s="4" t="s">
        <v>31</v>
      </c>
      <c r="K2937" s="4" t="s">
        <v>32</v>
      </c>
      <c r="L2937" s="4" t="s">
        <v>32</v>
      </c>
      <c r="M2937" s="4" t="s">
        <v>33</v>
      </c>
      <c r="N2937" s="4" t="s">
        <v>2754</v>
      </c>
      <c r="O2937" s="4" t="s">
        <v>159</v>
      </c>
      <c r="P2937" s="29">
        <v>70000</v>
      </c>
      <c r="Q2937" s="32">
        <v>68</v>
      </c>
      <c r="R2937" s="4" t="s">
        <v>76</v>
      </c>
      <c r="S2937" s="4" t="s">
        <v>6329</v>
      </c>
      <c r="T2937" s="4" t="s">
        <v>6332</v>
      </c>
      <c r="U2937" s="4" t="s">
        <v>51</v>
      </c>
      <c r="V2937" s="4" t="s">
        <v>6503</v>
      </c>
      <c r="W2937" s="4" t="s">
        <v>34</v>
      </c>
      <c r="X2937" s="4" t="s">
        <v>6504</v>
      </c>
      <c r="Y2937" s="4" t="s">
        <v>90</v>
      </c>
    </row>
    <row r="2938" spans="1:25" ht="15" customHeight="1" x14ac:dyDescent="0.2">
      <c r="A2938" s="2">
        <v>12839</v>
      </c>
      <c r="B2938" s="2" t="s">
        <v>6505</v>
      </c>
      <c r="C2938" s="7" t="s">
        <v>45</v>
      </c>
      <c r="D2938" s="2" t="s">
        <v>6506</v>
      </c>
      <c r="E2938" s="3" t="str">
        <f>VLOOKUP(A2938,[1]운영현황_NEW!$B$4:$AA$3661,26,0)</f>
        <v/>
      </c>
      <c r="F2938" s="3" t="str">
        <f>VLOOKUP(G2938,[2]변환기준!$D$1:$E$24,2,0)</f>
        <v>청소년수련시설</v>
      </c>
      <c r="G2938" s="4" t="s">
        <v>237</v>
      </c>
      <c r="H2938" s="4" t="s">
        <v>263</v>
      </c>
      <c r="I2938" s="4" t="s">
        <v>30</v>
      </c>
      <c r="J2938" s="4" t="s">
        <v>31</v>
      </c>
      <c r="K2938" s="4" t="s">
        <v>32</v>
      </c>
      <c r="L2938" s="4" t="s">
        <v>32</v>
      </c>
      <c r="M2938" s="4" t="s">
        <v>33</v>
      </c>
      <c r="N2938" s="4" t="s">
        <v>34</v>
      </c>
      <c r="O2938" s="4" t="s">
        <v>238</v>
      </c>
      <c r="P2938" s="29">
        <v>0</v>
      </c>
      <c r="Q2938" s="32">
        <v>20</v>
      </c>
      <c r="R2938" s="4" t="s">
        <v>3760</v>
      </c>
      <c r="S2938" s="4" t="s">
        <v>6329</v>
      </c>
      <c r="T2938" s="4" t="s">
        <v>6332</v>
      </c>
      <c r="U2938" s="4" t="s">
        <v>51</v>
      </c>
      <c r="V2938" s="4" t="s">
        <v>6507</v>
      </c>
      <c r="W2938" s="4" t="s">
        <v>6508</v>
      </c>
      <c r="X2938" s="4" t="s">
        <v>6509</v>
      </c>
      <c r="Y2938" s="4" t="s">
        <v>90</v>
      </c>
    </row>
    <row r="2939" spans="1:25" ht="15" customHeight="1" x14ac:dyDescent="0.2">
      <c r="A2939" s="2">
        <v>12838</v>
      </c>
      <c r="B2939" s="2" t="s">
        <v>6510</v>
      </c>
      <c r="C2939" s="2" t="s">
        <v>26</v>
      </c>
      <c r="D2939" s="2" t="s">
        <v>2225</v>
      </c>
      <c r="E2939" s="3" t="str">
        <f>VLOOKUP(A2939,[1]운영현황_NEW!$B$4:$AA$3661,26,0)</f>
        <v/>
      </c>
      <c r="F2939" s="3" t="str">
        <f>VLOOKUP(G2939,[2]변환기준!$D$1:$E$24,2,0)</f>
        <v>청소년수련시설</v>
      </c>
      <c r="G2939" s="4" t="s">
        <v>237</v>
      </c>
      <c r="H2939" s="4" t="s">
        <v>263</v>
      </c>
      <c r="I2939" s="4" t="s">
        <v>30</v>
      </c>
      <c r="J2939" s="4" t="s">
        <v>31</v>
      </c>
      <c r="K2939" s="4" t="s">
        <v>32</v>
      </c>
      <c r="L2939" s="4" t="s">
        <v>32</v>
      </c>
      <c r="M2939" s="4" t="s">
        <v>33</v>
      </c>
      <c r="N2939" s="4" t="s">
        <v>34</v>
      </c>
      <c r="O2939" s="4" t="s">
        <v>62</v>
      </c>
      <c r="P2939" s="29">
        <v>0</v>
      </c>
      <c r="Q2939" s="32">
        <v>60</v>
      </c>
      <c r="R2939" s="4" t="s">
        <v>386</v>
      </c>
      <c r="S2939" s="4" t="s">
        <v>6329</v>
      </c>
      <c r="T2939" s="4" t="s">
        <v>6332</v>
      </c>
      <c r="U2939" s="4" t="s">
        <v>51</v>
      </c>
      <c r="V2939" s="4" t="s">
        <v>2226</v>
      </c>
      <c r="W2939" s="4" t="s">
        <v>2227</v>
      </c>
      <c r="X2939" s="4" t="s">
        <v>2228</v>
      </c>
      <c r="Y2939" s="4" t="s">
        <v>90</v>
      </c>
    </row>
    <row r="2940" spans="1:25" ht="15" customHeight="1" x14ac:dyDescent="0.2">
      <c r="A2940" s="2">
        <v>12837</v>
      </c>
      <c r="B2940" s="2" t="s">
        <v>6511</v>
      </c>
      <c r="C2940" s="2" t="s">
        <v>26</v>
      </c>
      <c r="D2940" s="2" t="s">
        <v>6512</v>
      </c>
      <c r="E2940" s="3" t="str">
        <f>VLOOKUP(A2940,[1]운영현황_NEW!$B$4:$AA$3661,26,0)</f>
        <v/>
      </c>
      <c r="F2940" s="3" t="str">
        <f>VLOOKUP(G2940,[2]변환기준!$D$1:$E$24,2,0)</f>
        <v>일반</v>
      </c>
      <c r="G2940" s="4" t="s">
        <v>135</v>
      </c>
      <c r="H2940" s="4" t="s">
        <v>176</v>
      </c>
      <c r="I2940" s="4" t="s">
        <v>30</v>
      </c>
      <c r="J2940" s="4" t="s">
        <v>31</v>
      </c>
      <c r="K2940" s="4" t="s">
        <v>32</v>
      </c>
      <c r="L2940" s="4" t="s">
        <v>32</v>
      </c>
      <c r="M2940" s="4" t="s">
        <v>33</v>
      </c>
      <c r="N2940" s="4" t="s">
        <v>34</v>
      </c>
      <c r="O2940" s="4" t="s">
        <v>96</v>
      </c>
      <c r="P2940" s="29">
        <v>0</v>
      </c>
      <c r="Q2940" s="32">
        <v>30</v>
      </c>
      <c r="R2940" s="4" t="s">
        <v>397</v>
      </c>
      <c r="S2940" s="4" t="s">
        <v>6329</v>
      </c>
      <c r="T2940" s="4" t="s">
        <v>6332</v>
      </c>
      <c r="U2940" s="4" t="s">
        <v>51</v>
      </c>
      <c r="V2940" s="4" t="s">
        <v>6513</v>
      </c>
      <c r="W2940" s="4" t="s">
        <v>6514</v>
      </c>
      <c r="X2940" s="4" t="s">
        <v>6515</v>
      </c>
      <c r="Y2940" s="4" t="s">
        <v>90</v>
      </c>
    </row>
    <row r="2941" spans="1:25" ht="15" customHeight="1" x14ac:dyDescent="0.2">
      <c r="A2941" s="2">
        <v>12833</v>
      </c>
      <c r="B2941" s="2" t="s">
        <v>6516</v>
      </c>
      <c r="C2941" s="7" t="s">
        <v>45</v>
      </c>
      <c r="D2941" s="2" t="s">
        <v>3274</v>
      </c>
      <c r="E2941" s="3" t="str">
        <f>VLOOKUP(A2941,[1]운영현황_NEW!$B$4:$AA$3661,26,0)</f>
        <v/>
      </c>
      <c r="F2941" s="3" t="str">
        <f>VLOOKUP(G2941,[2]변환기준!$D$1:$E$24,2,0)</f>
        <v>청소년수련시설</v>
      </c>
      <c r="G2941" s="4" t="s">
        <v>28</v>
      </c>
      <c r="H2941" s="4" t="s">
        <v>47</v>
      </c>
      <c r="I2941" s="4" t="s">
        <v>30</v>
      </c>
      <c r="J2941" s="4" t="s">
        <v>31</v>
      </c>
      <c r="K2941" s="4" t="s">
        <v>32</v>
      </c>
      <c r="L2941" s="4" t="s">
        <v>32</v>
      </c>
      <c r="M2941" s="4" t="s">
        <v>33</v>
      </c>
      <c r="N2941" s="4" t="s">
        <v>34</v>
      </c>
      <c r="O2941" s="4" t="s">
        <v>96</v>
      </c>
      <c r="P2941" s="29">
        <v>0</v>
      </c>
      <c r="Q2941" s="32">
        <v>20</v>
      </c>
      <c r="R2941" s="4" t="s">
        <v>36</v>
      </c>
      <c r="S2941" s="4" t="s">
        <v>6329</v>
      </c>
      <c r="T2941" s="4" t="s">
        <v>6332</v>
      </c>
      <c r="U2941" s="4" t="s">
        <v>51</v>
      </c>
      <c r="V2941" s="4" t="s">
        <v>3275</v>
      </c>
      <c r="W2941" s="4" t="s">
        <v>3276</v>
      </c>
      <c r="X2941" s="4" t="s">
        <v>3277</v>
      </c>
      <c r="Y2941" s="4" t="s">
        <v>90</v>
      </c>
    </row>
    <row r="2942" spans="1:25" ht="15" customHeight="1" x14ac:dyDescent="0.3">
      <c r="A2942" s="2">
        <v>12830</v>
      </c>
      <c r="B2942" s="2" t="s">
        <v>6517</v>
      </c>
      <c r="C2942" s="2" t="s">
        <v>26</v>
      </c>
      <c r="D2942" s="2" t="s">
        <v>6518</v>
      </c>
      <c r="E2942" s="3" t="str">
        <f>VLOOKUP(A2942,[1]운영현황_NEW!$B$4:$AA$3661,26,0)</f>
        <v/>
      </c>
      <c r="F2942" s="3" t="str">
        <f>VLOOKUP(G2942,[2]변환기준!$D$1:$E$24,2,0)</f>
        <v>일반</v>
      </c>
      <c r="G2942" s="4" t="s">
        <v>94</v>
      </c>
      <c r="H2942" s="4" t="s">
        <v>47</v>
      </c>
      <c r="I2942" s="4" t="s">
        <v>30</v>
      </c>
      <c r="J2942" s="4" t="s">
        <v>31</v>
      </c>
      <c r="K2942" s="4" t="s">
        <v>32</v>
      </c>
      <c r="L2942" s="4" t="s">
        <v>32</v>
      </c>
      <c r="M2942" s="4" t="s">
        <v>33</v>
      </c>
      <c r="N2942" s="4" t="s">
        <v>34</v>
      </c>
      <c r="O2942" s="4" t="s">
        <v>62</v>
      </c>
      <c r="P2942" s="29">
        <v>27000</v>
      </c>
      <c r="Q2942" s="32">
        <v>125</v>
      </c>
      <c r="R2942" s="4" t="s">
        <v>36</v>
      </c>
      <c r="S2942" s="4" t="s">
        <v>6329</v>
      </c>
      <c r="T2942" s="4" t="s">
        <v>6332</v>
      </c>
      <c r="U2942" s="4" t="s">
        <v>51</v>
      </c>
      <c r="V2942" s="4" t="s">
        <v>6519</v>
      </c>
      <c r="W2942" s="4" t="s">
        <v>6520</v>
      </c>
      <c r="X2942" s="4" t="s">
        <v>6521</v>
      </c>
      <c r="Y2942" s="6" t="s">
        <v>70</v>
      </c>
    </row>
    <row r="2943" spans="1:25" ht="15" customHeight="1" x14ac:dyDescent="0.3">
      <c r="A2943" s="2">
        <v>12829</v>
      </c>
      <c r="B2943" s="2" t="s">
        <v>6522</v>
      </c>
      <c r="C2943" s="2" t="s">
        <v>26</v>
      </c>
      <c r="D2943" s="2" t="s">
        <v>6523</v>
      </c>
      <c r="E2943" s="3" t="str">
        <f>VLOOKUP(A2943,[1]운영현황_NEW!$B$4:$AA$3661,26,0)</f>
        <v/>
      </c>
      <c r="F2943" s="3" t="str">
        <f>VLOOKUP(G2943,[2]변환기준!$D$1:$E$24,2,0)</f>
        <v>청소년수련시설</v>
      </c>
      <c r="G2943" s="4" t="s">
        <v>28</v>
      </c>
      <c r="H2943" s="4" t="s">
        <v>47</v>
      </c>
      <c r="I2943" s="4" t="s">
        <v>30</v>
      </c>
      <c r="J2943" s="4" t="s">
        <v>31</v>
      </c>
      <c r="K2943" s="4" t="s">
        <v>32</v>
      </c>
      <c r="L2943" s="4" t="s">
        <v>32</v>
      </c>
      <c r="M2943" s="4" t="s">
        <v>33</v>
      </c>
      <c r="N2943" s="4" t="s">
        <v>34</v>
      </c>
      <c r="O2943" s="4" t="s">
        <v>96</v>
      </c>
      <c r="P2943" s="29">
        <v>0</v>
      </c>
      <c r="Q2943" s="32">
        <v>20</v>
      </c>
      <c r="R2943" s="4" t="s">
        <v>36</v>
      </c>
      <c r="S2943" s="4" t="s">
        <v>6329</v>
      </c>
      <c r="T2943" s="4" t="s">
        <v>6332</v>
      </c>
      <c r="U2943" s="4" t="s">
        <v>51</v>
      </c>
      <c r="V2943" s="4" t="s">
        <v>6524</v>
      </c>
      <c r="W2943" s="4" t="s">
        <v>6525</v>
      </c>
      <c r="X2943" s="4" t="s">
        <v>6526</v>
      </c>
      <c r="Y2943" s="6" t="s">
        <v>70</v>
      </c>
    </row>
    <row r="2944" spans="1:25" ht="15" customHeight="1" x14ac:dyDescent="0.2">
      <c r="A2944" s="2">
        <v>12828</v>
      </c>
      <c r="B2944" s="2" t="s">
        <v>6527</v>
      </c>
      <c r="C2944" s="2" t="s">
        <v>26</v>
      </c>
      <c r="D2944" s="2" t="s">
        <v>6528</v>
      </c>
      <c r="E2944" s="3" t="str">
        <f>VLOOKUP(A2944,[1]운영현황_NEW!$B$4:$AA$3661,26,0)</f>
        <v/>
      </c>
      <c r="F2944" s="3" t="str">
        <f>VLOOKUP(G2944,[2]변환기준!$D$1:$E$24,2,0)</f>
        <v>청소년수련시설</v>
      </c>
      <c r="G2944" s="4" t="s">
        <v>237</v>
      </c>
      <c r="H2944" s="4" t="s">
        <v>47</v>
      </c>
      <c r="I2944" s="4" t="s">
        <v>30</v>
      </c>
      <c r="J2944" s="4" t="s">
        <v>31</v>
      </c>
      <c r="K2944" s="4" t="s">
        <v>32</v>
      </c>
      <c r="L2944" s="4" t="s">
        <v>32</v>
      </c>
      <c r="M2944" s="4" t="s">
        <v>33</v>
      </c>
      <c r="N2944" s="4" t="s">
        <v>34</v>
      </c>
      <c r="O2944" s="4" t="s">
        <v>48</v>
      </c>
      <c r="P2944" s="29">
        <v>0</v>
      </c>
      <c r="Q2944" s="32">
        <v>30</v>
      </c>
      <c r="R2944" s="4" t="s">
        <v>36</v>
      </c>
      <c r="S2944" s="4" t="s">
        <v>6329</v>
      </c>
      <c r="T2944" s="4" t="s">
        <v>6332</v>
      </c>
      <c r="U2944" s="4" t="s">
        <v>51</v>
      </c>
      <c r="V2944" s="4" t="s">
        <v>6529</v>
      </c>
      <c r="W2944" s="4" t="s">
        <v>6530</v>
      </c>
      <c r="X2944" s="4" t="s">
        <v>6531</v>
      </c>
      <c r="Y2944" s="4" t="s">
        <v>90</v>
      </c>
    </row>
    <row r="2945" spans="1:25" ht="15" customHeight="1" x14ac:dyDescent="0.2">
      <c r="A2945" s="2">
        <v>12827</v>
      </c>
      <c r="B2945" s="2" t="s">
        <v>6532</v>
      </c>
      <c r="C2945" s="2" t="s">
        <v>26</v>
      </c>
      <c r="D2945" s="2" t="s">
        <v>6528</v>
      </c>
      <c r="E2945" s="3" t="str">
        <f>VLOOKUP(A2945,[1]운영현황_NEW!$B$4:$AA$3661,26,0)</f>
        <v/>
      </c>
      <c r="F2945" s="3" t="str">
        <f>VLOOKUP(G2945,[2]변환기준!$D$1:$E$24,2,0)</f>
        <v>청소년수련시설</v>
      </c>
      <c r="G2945" s="4" t="s">
        <v>237</v>
      </c>
      <c r="H2945" s="4" t="s">
        <v>47</v>
      </c>
      <c r="I2945" s="4" t="s">
        <v>30</v>
      </c>
      <c r="J2945" s="4" t="s">
        <v>31</v>
      </c>
      <c r="K2945" s="4" t="s">
        <v>32</v>
      </c>
      <c r="L2945" s="4" t="s">
        <v>32</v>
      </c>
      <c r="M2945" s="4" t="s">
        <v>33</v>
      </c>
      <c r="N2945" s="4" t="s">
        <v>34</v>
      </c>
      <c r="O2945" s="4" t="s">
        <v>136</v>
      </c>
      <c r="P2945" s="29">
        <v>0</v>
      </c>
      <c r="Q2945" s="32">
        <v>30</v>
      </c>
      <c r="R2945" s="4" t="s">
        <v>36</v>
      </c>
      <c r="S2945" s="4" t="s">
        <v>6329</v>
      </c>
      <c r="T2945" s="4" t="s">
        <v>6332</v>
      </c>
      <c r="U2945" s="4" t="s">
        <v>51</v>
      </c>
      <c r="V2945" s="4" t="s">
        <v>6529</v>
      </c>
      <c r="W2945" s="4" t="s">
        <v>6530</v>
      </c>
      <c r="X2945" s="4" t="s">
        <v>6531</v>
      </c>
      <c r="Y2945" s="4" t="s">
        <v>90</v>
      </c>
    </row>
    <row r="2946" spans="1:25" ht="15" customHeight="1" x14ac:dyDescent="0.2">
      <c r="A2946" s="2">
        <v>12826</v>
      </c>
      <c r="B2946" s="2" t="s">
        <v>6533</v>
      </c>
      <c r="C2946" s="2" t="s">
        <v>26</v>
      </c>
      <c r="D2946" s="2" t="s">
        <v>222</v>
      </c>
      <c r="E2946" s="3" t="str">
        <f>VLOOKUP(A2946,[1]운영현황_NEW!$B$4:$AA$3661,26,0)</f>
        <v/>
      </c>
      <c r="F2946" s="3" t="str">
        <f>VLOOKUP(G2946,[2]변환기준!$D$1:$E$24,2,0)</f>
        <v>일반</v>
      </c>
      <c r="G2946" s="4" t="s">
        <v>84</v>
      </c>
      <c r="H2946" s="4" t="s">
        <v>47</v>
      </c>
      <c r="I2946" s="4" t="s">
        <v>30</v>
      </c>
      <c r="J2946" s="4" t="s">
        <v>31</v>
      </c>
      <c r="K2946" s="4" t="s">
        <v>32</v>
      </c>
      <c r="L2946" s="4" t="s">
        <v>32</v>
      </c>
      <c r="M2946" s="4" t="s">
        <v>33</v>
      </c>
      <c r="N2946" s="4" t="s">
        <v>34</v>
      </c>
      <c r="O2946" s="4" t="s">
        <v>159</v>
      </c>
      <c r="P2946" s="29">
        <v>99000</v>
      </c>
      <c r="Q2946" s="32">
        <v>40</v>
      </c>
      <c r="R2946" s="4" t="s">
        <v>76</v>
      </c>
      <c r="S2946" s="4" t="s">
        <v>6329</v>
      </c>
      <c r="T2946" s="4" t="s">
        <v>6332</v>
      </c>
      <c r="U2946" s="4" t="s">
        <v>51</v>
      </c>
      <c r="V2946" s="4" t="s">
        <v>225</v>
      </c>
      <c r="W2946" s="4" t="s">
        <v>226</v>
      </c>
      <c r="X2946" s="4" t="s">
        <v>227</v>
      </c>
      <c r="Y2946" s="4" t="s">
        <v>90</v>
      </c>
    </row>
    <row r="2947" spans="1:25" ht="15" customHeight="1" x14ac:dyDescent="0.2">
      <c r="A2947" s="2" t="s">
        <v>6534</v>
      </c>
      <c r="B2947" s="2" t="s">
        <v>5798</v>
      </c>
      <c r="C2947" s="7" t="s">
        <v>45</v>
      </c>
      <c r="D2947" s="2" t="s">
        <v>6535</v>
      </c>
      <c r="E2947" s="3" t="str">
        <f>VLOOKUP(A2947,[1]운영현황_NEW!$B$4:$AA$3661,26,0)</f>
        <v/>
      </c>
      <c r="F2947" s="3" t="str">
        <f>VLOOKUP(G2947,[2]변환기준!$D$1:$E$24,2,0)</f>
        <v>청소년수련시설</v>
      </c>
      <c r="G2947" s="4" t="s">
        <v>28</v>
      </c>
      <c r="H2947" s="4" t="s">
        <v>95</v>
      </c>
      <c r="I2947" s="4" t="s">
        <v>30</v>
      </c>
      <c r="J2947" s="4" t="s">
        <v>31</v>
      </c>
      <c r="K2947" s="4" t="s">
        <v>32</v>
      </c>
      <c r="L2947" s="4" t="s">
        <v>32</v>
      </c>
      <c r="M2947" s="4" t="s">
        <v>33</v>
      </c>
      <c r="N2947" s="4" t="s">
        <v>34</v>
      </c>
      <c r="O2947" s="4" t="s">
        <v>62</v>
      </c>
      <c r="P2947" s="29">
        <v>0</v>
      </c>
      <c r="Q2947" s="32">
        <v>25</v>
      </c>
      <c r="R2947" s="4" t="s">
        <v>36</v>
      </c>
      <c r="S2947" s="4" t="s">
        <v>6329</v>
      </c>
      <c r="T2947" s="4" t="s">
        <v>6332</v>
      </c>
      <c r="U2947" s="4" t="s">
        <v>51</v>
      </c>
      <c r="V2947" s="4" t="s">
        <v>6536</v>
      </c>
      <c r="W2947" s="4" t="s">
        <v>6537</v>
      </c>
      <c r="X2947" s="4" t="s">
        <v>6538</v>
      </c>
      <c r="Y2947" s="4" t="s">
        <v>90</v>
      </c>
    </row>
    <row r="2948" spans="1:25" ht="15" customHeight="1" x14ac:dyDescent="0.3">
      <c r="A2948" s="2" t="s">
        <v>6539</v>
      </c>
      <c r="B2948" s="2" t="s">
        <v>6540</v>
      </c>
      <c r="C2948" s="7" t="s">
        <v>150</v>
      </c>
      <c r="D2948" s="2" t="s">
        <v>1866</v>
      </c>
      <c r="E2948" s="3" t="str">
        <f>VLOOKUP(A2948,[1]운영현황_NEW!$B$4:$AA$3661,26,0)</f>
        <v/>
      </c>
      <c r="F2948" s="3" t="str">
        <f>VLOOKUP(G2948,[2]변환기준!$D$1:$E$24,2,0)</f>
        <v>청소년수련시설</v>
      </c>
      <c r="G2948" s="4" t="s">
        <v>58</v>
      </c>
      <c r="H2948" s="4" t="s">
        <v>105</v>
      </c>
      <c r="I2948" s="6" t="s">
        <v>299</v>
      </c>
      <c r="J2948" s="4" t="s">
        <v>31</v>
      </c>
      <c r="K2948" s="4" t="s">
        <v>32</v>
      </c>
      <c r="L2948" s="4" t="s">
        <v>32</v>
      </c>
      <c r="M2948" s="4"/>
      <c r="N2948" s="4" t="s">
        <v>34</v>
      </c>
      <c r="O2948" s="4" t="s">
        <v>35</v>
      </c>
      <c r="P2948" s="29">
        <v>0</v>
      </c>
      <c r="Q2948" s="32">
        <v>400</v>
      </c>
      <c r="R2948" s="4" t="s">
        <v>76</v>
      </c>
      <c r="S2948" s="4" t="s">
        <v>6329</v>
      </c>
      <c r="T2948" s="4" t="s">
        <v>6332</v>
      </c>
      <c r="U2948" s="4" t="s">
        <v>51</v>
      </c>
      <c r="V2948" s="4" t="s">
        <v>1867</v>
      </c>
      <c r="W2948" s="4" t="s">
        <v>34</v>
      </c>
      <c r="X2948" s="4" t="s">
        <v>1868</v>
      </c>
      <c r="Y2948" s="6" t="s">
        <v>70</v>
      </c>
    </row>
    <row r="2949" spans="1:25" ht="15" customHeight="1" x14ac:dyDescent="0.3">
      <c r="A2949" s="2" t="s">
        <v>6541</v>
      </c>
      <c r="B2949" s="2" t="s">
        <v>6542</v>
      </c>
      <c r="C2949" s="7" t="s">
        <v>150</v>
      </c>
      <c r="D2949" s="2" t="s">
        <v>1866</v>
      </c>
      <c r="E2949" s="3" t="str">
        <f>VLOOKUP(A2949,[1]운영현황_NEW!$B$4:$AA$3661,26,0)</f>
        <v/>
      </c>
      <c r="F2949" s="3" t="str">
        <f>VLOOKUP(G2949,[2]변환기준!$D$1:$E$24,2,0)</f>
        <v>청소년수련시설</v>
      </c>
      <c r="G2949" s="4" t="s">
        <v>58</v>
      </c>
      <c r="H2949" s="4" t="s">
        <v>105</v>
      </c>
      <c r="I2949" s="6" t="s">
        <v>299</v>
      </c>
      <c r="J2949" s="4" t="s">
        <v>31</v>
      </c>
      <c r="K2949" s="4" t="s">
        <v>32</v>
      </c>
      <c r="L2949" s="4" t="s">
        <v>32</v>
      </c>
      <c r="M2949" s="4"/>
      <c r="N2949" s="4" t="s">
        <v>34</v>
      </c>
      <c r="O2949" s="4" t="s">
        <v>35</v>
      </c>
      <c r="P2949" s="29">
        <v>0</v>
      </c>
      <c r="Q2949" s="32">
        <v>400</v>
      </c>
      <c r="R2949" s="4" t="s">
        <v>63</v>
      </c>
      <c r="S2949" s="4" t="s">
        <v>6329</v>
      </c>
      <c r="T2949" s="4" t="s">
        <v>6332</v>
      </c>
      <c r="U2949" s="4" t="s">
        <v>51</v>
      </c>
      <c r="V2949" s="4" t="s">
        <v>1867</v>
      </c>
      <c r="W2949" s="4" t="s">
        <v>34</v>
      </c>
      <c r="X2949" s="4" t="s">
        <v>1868</v>
      </c>
      <c r="Y2949" s="6" t="s">
        <v>70</v>
      </c>
    </row>
    <row r="2950" spans="1:25" ht="15" customHeight="1" x14ac:dyDescent="0.3">
      <c r="A2950" s="2" t="s">
        <v>6543</v>
      </c>
      <c r="B2950" s="2" t="s">
        <v>6544</v>
      </c>
      <c r="C2950" s="7" t="s">
        <v>150</v>
      </c>
      <c r="D2950" s="2" t="s">
        <v>1866</v>
      </c>
      <c r="E2950" s="3" t="str">
        <f>VLOOKUP(A2950,[1]운영현황_NEW!$B$4:$AA$3661,26,0)</f>
        <v/>
      </c>
      <c r="F2950" s="3" t="str">
        <f>VLOOKUP(G2950,[2]변환기준!$D$1:$E$24,2,0)</f>
        <v>청소년수련시설</v>
      </c>
      <c r="G2950" s="4" t="s">
        <v>58</v>
      </c>
      <c r="H2950" s="4" t="s">
        <v>105</v>
      </c>
      <c r="I2950" s="6" t="s">
        <v>299</v>
      </c>
      <c r="J2950" s="4" t="s">
        <v>31</v>
      </c>
      <c r="K2950" s="4" t="s">
        <v>32</v>
      </c>
      <c r="L2950" s="4" t="s">
        <v>32</v>
      </c>
      <c r="M2950" s="4"/>
      <c r="N2950" s="4" t="s">
        <v>34</v>
      </c>
      <c r="O2950" s="4" t="s">
        <v>35</v>
      </c>
      <c r="P2950" s="29">
        <v>0</v>
      </c>
      <c r="Q2950" s="32">
        <v>300</v>
      </c>
      <c r="R2950" s="4" t="s">
        <v>36</v>
      </c>
      <c r="S2950" s="4" t="s">
        <v>6329</v>
      </c>
      <c r="T2950" s="4" t="s">
        <v>6332</v>
      </c>
      <c r="U2950" s="4" t="s">
        <v>51</v>
      </c>
      <c r="V2950" s="4" t="s">
        <v>1867</v>
      </c>
      <c r="W2950" s="4" t="s">
        <v>34</v>
      </c>
      <c r="X2950" s="4" t="s">
        <v>1868</v>
      </c>
      <c r="Y2950" s="6" t="s">
        <v>70</v>
      </c>
    </row>
    <row r="2951" spans="1:25" ht="15" customHeight="1" x14ac:dyDescent="0.3">
      <c r="A2951" s="2" t="s">
        <v>6545</v>
      </c>
      <c r="B2951" s="2" t="s">
        <v>6546</v>
      </c>
      <c r="C2951" s="7" t="s">
        <v>150</v>
      </c>
      <c r="D2951" s="2" t="s">
        <v>1866</v>
      </c>
      <c r="E2951" s="3" t="str">
        <f>VLOOKUP(A2951,[1]운영현황_NEW!$B$4:$AA$3661,26,0)</f>
        <v/>
      </c>
      <c r="F2951" s="3" t="str">
        <f>VLOOKUP(G2951,[2]변환기준!$D$1:$E$24,2,0)</f>
        <v>청소년수련시설</v>
      </c>
      <c r="G2951" s="4" t="s">
        <v>58</v>
      </c>
      <c r="H2951" s="4" t="s">
        <v>105</v>
      </c>
      <c r="I2951" s="6" t="s">
        <v>299</v>
      </c>
      <c r="J2951" s="4" t="s">
        <v>31</v>
      </c>
      <c r="K2951" s="4" t="s">
        <v>32</v>
      </c>
      <c r="L2951" s="4" t="s">
        <v>32</v>
      </c>
      <c r="M2951" s="4"/>
      <c r="N2951" s="4" t="s">
        <v>34</v>
      </c>
      <c r="O2951" s="4" t="s">
        <v>62</v>
      </c>
      <c r="P2951" s="29">
        <v>0</v>
      </c>
      <c r="Q2951" s="32">
        <v>400</v>
      </c>
      <c r="R2951" s="4" t="s">
        <v>76</v>
      </c>
      <c r="S2951" s="4" t="s">
        <v>6329</v>
      </c>
      <c r="T2951" s="4" t="s">
        <v>6332</v>
      </c>
      <c r="U2951" s="4" t="s">
        <v>51</v>
      </c>
      <c r="V2951" s="4" t="s">
        <v>1867</v>
      </c>
      <c r="W2951" s="4" t="s">
        <v>34</v>
      </c>
      <c r="X2951" s="4" t="s">
        <v>1868</v>
      </c>
      <c r="Y2951" s="6" t="s">
        <v>70</v>
      </c>
    </row>
    <row r="2952" spans="1:25" ht="15" customHeight="1" x14ac:dyDescent="0.3">
      <c r="A2952" s="2" t="s">
        <v>6547</v>
      </c>
      <c r="B2952" s="2" t="s">
        <v>6548</v>
      </c>
      <c r="C2952" s="7" t="s">
        <v>150</v>
      </c>
      <c r="D2952" s="2" t="s">
        <v>1866</v>
      </c>
      <c r="E2952" s="3" t="str">
        <f>VLOOKUP(A2952,[1]운영현황_NEW!$B$4:$AA$3661,26,0)</f>
        <v/>
      </c>
      <c r="F2952" s="3" t="str">
        <f>VLOOKUP(G2952,[2]변환기준!$D$1:$E$24,2,0)</f>
        <v>청소년수련시설</v>
      </c>
      <c r="G2952" s="4" t="s">
        <v>58</v>
      </c>
      <c r="H2952" s="4" t="s">
        <v>105</v>
      </c>
      <c r="I2952" s="6" t="s">
        <v>299</v>
      </c>
      <c r="J2952" s="4" t="s">
        <v>31</v>
      </c>
      <c r="K2952" s="4" t="s">
        <v>32</v>
      </c>
      <c r="L2952" s="4" t="s">
        <v>32</v>
      </c>
      <c r="M2952" s="4"/>
      <c r="N2952" s="4" t="s">
        <v>34</v>
      </c>
      <c r="O2952" s="4" t="s">
        <v>62</v>
      </c>
      <c r="P2952" s="29">
        <v>0</v>
      </c>
      <c r="Q2952" s="32">
        <v>400</v>
      </c>
      <c r="R2952" s="4" t="s">
        <v>63</v>
      </c>
      <c r="S2952" s="4" t="s">
        <v>6329</v>
      </c>
      <c r="T2952" s="4" t="s">
        <v>6332</v>
      </c>
      <c r="U2952" s="4" t="s">
        <v>51</v>
      </c>
      <c r="V2952" s="4" t="s">
        <v>1867</v>
      </c>
      <c r="W2952" s="4" t="s">
        <v>34</v>
      </c>
      <c r="X2952" s="4" t="s">
        <v>1868</v>
      </c>
      <c r="Y2952" s="6" t="s">
        <v>70</v>
      </c>
    </row>
    <row r="2953" spans="1:25" ht="15" customHeight="1" x14ac:dyDescent="0.3">
      <c r="A2953" s="2" t="s">
        <v>6549</v>
      </c>
      <c r="B2953" s="2" t="s">
        <v>6550</v>
      </c>
      <c r="C2953" s="7" t="s">
        <v>150</v>
      </c>
      <c r="D2953" s="2" t="s">
        <v>1866</v>
      </c>
      <c r="E2953" s="3" t="str">
        <f>VLOOKUP(A2953,[1]운영현황_NEW!$B$4:$AA$3661,26,0)</f>
        <v/>
      </c>
      <c r="F2953" s="3" t="str">
        <f>VLOOKUP(G2953,[2]변환기준!$D$1:$E$24,2,0)</f>
        <v>청소년수련시설</v>
      </c>
      <c r="G2953" s="4" t="s">
        <v>58</v>
      </c>
      <c r="H2953" s="4" t="s">
        <v>105</v>
      </c>
      <c r="I2953" s="6" t="s">
        <v>299</v>
      </c>
      <c r="J2953" s="4" t="s">
        <v>31</v>
      </c>
      <c r="K2953" s="4" t="s">
        <v>32</v>
      </c>
      <c r="L2953" s="4" t="s">
        <v>32</v>
      </c>
      <c r="M2953" s="4"/>
      <c r="N2953" s="4" t="s">
        <v>34</v>
      </c>
      <c r="O2953" s="4" t="s">
        <v>62</v>
      </c>
      <c r="P2953" s="29">
        <v>0</v>
      </c>
      <c r="Q2953" s="32">
        <v>300</v>
      </c>
      <c r="R2953" s="4" t="s">
        <v>36</v>
      </c>
      <c r="S2953" s="4" t="s">
        <v>6329</v>
      </c>
      <c r="T2953" s="4" t="s">
        <v>6332</v>
      </c>
      <c r="U2953" s="4" t="s">
        <v>51</v>
      </c>
      <c r="V2953" s="4" t="s">
        <v>1867</v>
      </c>
      <c r="W2953" s="4" t="s">
        <v>34</v>
      </c>
      <c r="X2953" s="4" t="s">
        <v>1868</v>
      </c>
      <c r="Y2953" s="6" t="s">
        <v>70</v>
      </c>
    </row>
    <row r="2954" spans="1:25" ht="15" customHeight="1" x14ac:dyDescent="0.3">
      <c r="A2954" s="2" t="s">
        <v>6551</v>
      </c>
      <c r="B2954" s="2" t="s">
        <v>6552</v>
      </c>
      <c r="C2954" s="7" t="s">
        <v>150</v>
      </c>
      <c r="D2954" s="2" t="s">
        <v>1866</v>
      </c>
      <c r="E2954" s="3" t="str">
        <f>VLOOKUP(A2954,[1]운영현황_NEW!$B$4:$AA$3661,26,0)</f>
        <v/>
      </c>
      <c r="F2954" s="3" t="str">
        <f>VLOOKUP(G2954,[2]변환기준!$D$1:$E$24,2,0)</f>
        <v>청소년수련시설</v>
      </c>
      <c r="G2954" s="4" t="s">
        <v>58</v>
      </c>
      <c r="H2954" s="4" t="s">
        <v>105</v>
      </c>
      <c r="I2954" s="6" t="s">
        <v>299</v>
      </c>
      <c r="J2954" s="4" t="s">
        <v>31</v>
      </c>
      <c r="K2954" s="4" t="s">
        <v>32</v>
      </c>
      <c r="L2954" s="4" t="s">
        <v>32</v>
      </c>
      <c r="M2954" s="4"/>
      <c r="N2954" s="4" t="s">
        <v>34</v>
      </c>
      <c r="O2954" s="4" t="s">
        <v>96</v>
      </c>
      <c r="P2954" s="29">
        <v>0</v>
      </c>
      <c r="Q2954" s="32">
        <v>300</v>
      </c>
      <c r="R2954" s="4" t="s">
        <v>36</v>
      </c>
      <c r="S2954" s="4" t="s">
        <v>6329</v>
      </c>
      <c r="T2954" s="4" t="s">
        <v>6332</v>
      </c>
      <c r="U2954" s="4" t="s">
        <v>51</v>
      </c>
      <c r="V2954" s="4" t="s">
        <v>1867</v>
      </c>
      <c r="W2954" s="4" t="s">
        <v>34</v>
      </c>
      <c r="X2954" s="4" t="s">
        <v>1868</v>
      </c>
      <c r="Y2954" s="6" t="s">
        <v>70</v>
      </c>
    </row>
    <row r="2955" spans="1:25" ht="15" customHeight="1" x14ac:dyDescent="0.3">
      <c r="A2955" s="2" t="s">
        <v>6553</v>
      </c>
      <c r="B2955" s="2" t="s">
        <v>6554</v>
      </c>
      <c r="C2955" s="7" t="s">
        <v>150</v>
      </c>
      <c r="D2955" s="2" t="s">
        <v>1866</v>
      </c>
      <c r="E2955" s="3" t="str">
        <f>VLOOKUP(A2955,[1]운영현황_NEW!$B$4:$AA$3661,26,0)</f>
        <v/>
      </c>
      <c r="F2955" s="3" t="str">
        <f>VLOOKUP(G2955,[2]변환기준!$D$1:$E$24,2,0)</f>
        <v>청소년수련시설</v>
      </c>
      <c r="G2955" s="4" t="s">
        <v>58</v>
      </c>
      <c r="H2955" s="4" t="s">
        <v>105</v>
      </c>
      <c r="I2955" s="6" t="s">
        <v>299</v>
      </c>
      <c r="J2955" s="4" t="s">
        <v>31</v>
      </c>
      <c r="K2955" s="4" t="s">
        <v>32</v>
      </c>
      <c r="L2955" s="4" t="s">
        <v>32</v>
      </c>
      <c r="M2955" s="4"/>
      <c r="N2955" s="4" t="s">
        <v>34</v>
      </c>
      <c r="O2955" s="4" t="s">
        <v>62</v>
      </c>
      <c r="P2955" s="29">
        <v>0</v>
      </c>
      <c r="Q2955" s="32">
        <v>400</v>
      </c>
      <c r="R2955" s="4" t="s">
        <v>76</v>
      </c>
      <c r="S2955" s="4" t="s">
        <v>6329</v>
      </c>
      <c r="T2955" s="4" t="s">
        <v>6332</v>
      </c>
      <c r="U2955" s="4" t="s">
        <v>51</v>
      </c>
      <c r="V2955" s="4" t="s">
        <v>1867</v>
      </c>
      <c r="W2955" s="4" t="s">
        <v>34</v>
      </c>
      <c r="X2955" s="4" t="s">
        <v>1868</v>
      </c>
      <c r="Y2955" s="6" t="s">
        <v>70</v>
      </c>
    </row>
    <row r="2956" spans="1:25" ht="15" customHeight="1" x14ac:dyDescent="0.3">
      <c r="A2956" s="2" t="s">
        <v>6555</v>
      </c>
      <c r="B2956" s="2" t="s">
        <v>6556</v>
      </c>
      <c r="C2956" s="7" t="s">
        <v>150</v>
      </c>
      <c r="D2956" s="2" t="s">
        <v>1866</v>
      </c>
      <c r="E2956" s="3" t="str">
        <f>VLOOKUP(A2956,[1]운영현황_NEW!$B$4:$AA$3661,26,0)</f>
        <v/>
      </c>
      <c r="F2956" s="3" t="str">
        <f>VLOOKUP(G2956,[2]변환기준!$D$1:$E$24,2,0)</f>
        <v>청소년수련시설</v>
      </c>
      <c r="G2956" s="4" t="s">
        <v>58</v>
      </c>
      <c r="H2956" s="4" t="s">
        <v>105</v>
      </c>
      <c r="I2956" s="6" t="s">
        <v>299</v>
      </c>
      <c r="J2956" s="4" t="s">
        <v>31</v>
      </c>
      <c r="K2956" s="4" t="s">
        <v>32</v>
      </c>
      <c r="L2956" s="4" t="s">
        <v>32</v>
      </c>
      <c r="M2956" s="4"/>
      <c r="N2956" s="4" t="s">
        <v>34</v>
      </c>
      <c r="O2956" s="4" t="s">
        <v>62</v>
      </c>
      <c r="P2956" s="29">
        <v>0</v>
      </c>
      <c r="Q2956" s="32">
        <v>400</v>
      </c>
      <c r="R2956" s="4" t="s">
        <v>63</v>
      </c>
      <c r="S2956" s="4" t="s">
        <v>6329</v>
      </c>
      <c r="T2956" s="4" t="s">
        <v>6332</v>
      </c>
      <c r="U2956" s="4" t="s">
        <v>51</v>
      </c>
      <c r="V2956" s="4" t="s">
        <v>1867</v>
      </c>
      <c r="W2956" s="4" t="s">
        <v>34</v>
      </c>
      <c r="X2956" s="4" t="s">
        <v>1868</v>
      </c>
      <c r="Y2956" s="6" t="s">
        <v>70</v>
      </c>
    </row>
    <row r="2957" spans="1:25" ht="15" customHeight="1" x14ac:dyDescent="0.3">
      <c r="A2957" s="2" t="s">
        <v>6557</v>
      </c>
      <c r="B2957" s="2" t="s">
        <v>6558</v>
      </c>
      <c r="C2957" s="7" t="s">
        <v>150</v>
      </c>
      <c r="D2957" s="2" t="s">
        <v>1866</v>
      </c>
      <c r="E2957" s="3" t="str">
        <f>VLOOKUP(A2957,[1]운영현황_NEW!$B$4:$AA$3661,26,0)</f>
        <v/>
      </c>
      <c r="F2957" s="3" t="str">
        <f>VLOOKUP(G2957,[2]변환기준!$D$1:$E$24,2,0)</f>
        <v>청소년수련시설</v>
      </c>
      <c r="G2957" s="4" t="s">
        <v>58</v>
      </c>
      <c r="H2957" s="4" t="s">
        <v>105</v>
      </c>
      <c r="I2957" s="6" t="s">
        <v>299</v>
      </c>
      <c r="J2957" s="4" t="s">
        <v>31</v>
      </c>
      <c r="K2957" s="4" t="s">
        <v>32</v>
      </c>
      <c r="L2957" s="4" t="s">
        <v>32</v>
      </c>
      <c r="M2957" s="4"/>
      <c r="N2957" s="4" t="s">
        <v>34</v>
      </c>
      <c r="O2957" s="4" t="s">
        <v>62</v>
      </c>
      <c r="P2957" s="29">
        <v>0</v>
      </c>
      <c r="Q2957" s="32">
        <v>300</v>
      </c>
      <c r="R2957" s="4" t="s">
        <v>36</v>
      </c>
      <c r="S2957" s="4" t="s">
        <v>6329</v>
      </c>
      <c r="T2957" s="4" t="s">
        <v>6332</v>
      </c>
      <c r="U2957" s="4" t="s">
        <v>51</v>
      </c>
      <c r="V2957" s="4" t="s">
        <v>1867</v>
      </c>
      <c r="W2957" s="4" t="s">
        <v>34</v>
      </c>
      <c r="X2957" s="4" t="s">
        <v>1868</v>
      </c>
      <c r="Y2957" s="6" t="s">
        <v>70</v>
      </c>
    </row>
    <row r="2958" spans="1:25" ht="15" customHeight="1" x14ac:dyDescent="0.3">
      <c r="A2958" s="2" t="s">
        <v>6559</v>
      </c>
      <c r="B2958" s="2" t="s">
        <v>6560</v>
      </c>
      <c r="C2958" s="7" t="s">
        <v>150</v>
      </c>
      <c r="D2958" s="2" t="s">
        <v>1866</v>
      </c>
      <c r="E2958" s="3" t="str">
        <f>VLOOKUP(A2958,[1]운영현황_NEW!$B$4:$AA$3661,26,0)</f>
        <v/>
      </c>
      <c r="F2958" s="3" t="str">
        <f>VLOOKUP(G2958,[2]변환기준!$D$1:$E$24,2,0)</f>
        <v>청소년수련시설</v>
      </c>
      <c r="G2958" s="4" t="s">
        <v>58</v>
      </c>
      <c r="H2958" s="4" t="s">
        <v>105</v>
      </c>
      <c r="I2958" s="6" t="s">
        <v>299</v>
      </c>
      <c r="J2958" s="4" t="s">
        <v>31</v>
      </c>
      <c r="K2958" s="4" t="s">
        <v>32</v>
      </c>
      <c r="L2958" s="4" t="s">
        <v>32</v>
      </c>
      <c r="M2958" s="4"/>
      <c r="N2958" s="4" t="s">
        <v>34</v>
      </c>
      <c r="O2958" s="4" t="s">
        <v>62</v>
      </c>
      <c r="P2958" s="29">
        <v>0</v>
      </c>
      <c r="Q2958" s="32">
        <v>400</v>
      </c>
      <c r="R2958" s="4" t="s">
        <v>76</v>
      </c>
      <c r="S2958" s="4" t="s">
        <v>6329</v>
      </c>
      <c r="T2958" s="4" t="s">
        <v>6332</v>
      </c>
      <c r="U2958" s="4" t="s">
        <v>51</v>
      </c>
      <c r="V2958" s="4" t="s">
        <v>1867</v>
      </c>
      <c r="W2958" s="4" t="s">
        <v>34</v>
      </c>
      <c r="X2958" s="4" t="s">
        <v>1868</v>
      </c>
      <c r="Y2958" s="6" t="s">
        <v>70</v>
      </c>
    </row>
    <row r="2959" spans="1:25" ht="15" customHeight="1" x14ac:dyDescent="0.3">
      <c r="A2959" s="2" t="s">
        <v>6561</v>
      </c>
      <c r="B2959" s="2" t="s">
        <v>6562</v>
      </c>
      <c r="C2959" s="7" t="s">
        <v>150</v>
      </c>
      <c r="D2959" s="2" t="s">
        <v>1866</v>
      </c>
      <c r="E2959" s="3" t="str">
        <f>VLOOKUP(A2959,[1]운영현황_NEW!$B$4:$AA$3661,26,0)</f>
        <v/>
      </c>
      <c r="F2959" s="3" t="str">
        <f>VLOOKUP(G2959,[2]변환기준!$D$1:$E$24,2,0)</f>
        <v>청소년수련시설</v>
      </c>
      <c r="G2959" s="4" t="s">
        <v>58</v>
      </c>
      <c r="H2959" s="4" t="s">
        <v>105</v>
      </c>
      <c r="I2959" s="6" t="s">
        <v>299</v>
      </c>
      <c r="J2959" s="4" t="s">
        <v>31</v>
      </c>
      <c r="K2959" s="4" t="s">
        <v>32</v>
      </c>
      <c r="L2959" s="4" t="s">
        <v>32</v>
      </c>
      <c r="M2959" s="4"/>
      <c r="N2959" s="4" t="s">
        <v>34</v>
      </c>
      <c r="O2959" s="4" t="s">
        <v>62</v>
      </c>
      <c r="P2959" s="29">
        <v>0</v>
      </c>
      <c r="Q2959" s="32">
        <v>400</v>
      </c>
      <c r="R2959" s="4" t="s">
        <v>63</v>
      </c>
      <c r="S2959" s="4" t="s">
        <v>6329</v>
      </c>
      <c r="T2959" s="4" t="s">
        <v>6332</v>
      </c>
      <c r="U2959" s="4" t="s">
        <v>51</v>
      </c>
      <c r="V2959" s="4" t="s">
        <v>1867</v>
      </c>
      <c r="W2959" s="4" t="s">
        <v>34</v>
      </c>
      <c r="X2959" s="4" t="s">
        <v>1868</v>
      </c>
      <c r="Y2959" s="6" t="s">
        <v>70</v>
      </c>
    </row>
    <row r="2960" spans="1:25" ht="15" customHeight="1" x14ac:dyDescent="0.3">
      <c r="A2960" s="2" t="s">
        <v>6563</v>
      </c>
      <c r="B2960" s="2" t="s">
        <v>6564</v>
      </c>
      <c r="C2960" s="7" t="s">
        <v>150</v>
      </c>
      <c r="D2960" s="2" t="s">
        <v>1866</v>
      </c>
      <c r="E2960" s="3" t="str">
        <f>VLOOKUP(A2960,[1]운영현황_NEW!$B$4:$AA$3661,26,0)</f>
        <v/>
      </c>
      <c r="F2960" s="3" t="str">
        <f>VLOOKUP(G2960,[2]변환기준!$D$1:$E$24,2,0)</f>
        <v>청소년수련시설</v>
      </c>
      <c r="G2960" s="4" t="s">
        <v>58</v>
      </c>
      <c r="H2960" s="4" t="s">
        <v>105</v>
      </c>
      <c r="I2960" s="6" t="s">
        <v>299</v>
      </c>
      <c r="J2960" s="4" t="s">
        <v>31</v>
      </c>
      <c r="K2960" s="4" t="s">
        <v>32</v>
      </c>
      <c r="L2960" s="4" t="s">
        <v>32</v>
      </c>
      <c r="M2960" s="4"/>
      <c r="N2960" s="4" t="s">
        <v>34</v>
      </c>
      <c r="O2960" s="4" t="s">
        <v>62</v>
      </c>
      <c r="P2960" s="29">
        <v>0</v>
      </c>
      <c r="Q2960" s="32">
        <v>300</v>
      </c>
      <c r="R2960" s="4" t="s">
        <v>36</v>
      </c>
      <c r="S2960" s="4" t="s">
        <v>6329</v>
      </c>
      <c r="T2960" s="4" t="s">
        <v>6332</v>
      </c>
      <c r="U2960" s="4" t="s">
        <v>51</v>
      </c>
      <c r="V2960" s="4" t="s">
        <v>1867</v>
      </c>
      <c r="W2960" s="4" t="s">
        <v>34</v>
      </c>
      <c r="X2960" s="4" t="s">
        <v>1868</v>
      </c>
      <c r="Y2960" s="6" t="s">
        <v>70</v>
      </c>
    </row>
    <row r="2961" spans="1:25" ht="15" customHeight="1" x14ac:dyDescent="0.3">
      <c r="A2961" s="2" t="s">
        <v>6565</v>
      </c>
      <c r="B2961" s="2" t="s">
        <v>6566</v>
      </c>
      <c r="C2961" s="7" t="s">
        <v>150</v>
      </c>
      <c r="D2961" s="2" t="s">
        <v>1866</v>
      </c>
      <c r="E2961" s="3" t="str">
        <f>VLOOKUP(A2961,[1]운영현황_NEW!$B$4:$AA$3661,26,0)</f>
        <v/>
      </c>
      <c r="F2961" s="3" t="str">
        <f>VLOOKUP(G2961,[2]변환기준!$D$1:$E$24,2,0)</f>
        <v>청소년수련시설</v>
      </c>
      <c r="G2961" s="4" t="s">
        <v>58</v>
      </c>
      <c r="H2961" s="4" t="s">
        <v>105</v>
      </c>
      <c r="I2961" s="6" t="s">
        <v>299</v>
      </c>
      <c r="J2961" s="4" t="s">
        <v>31</v>
      </c>
      <c r="K2961" s="4" t="s">
        <v>32</v>
      </c>
      <c r="L2961" s="4" t="s">
        <v>32</v>
      </c>
      <c r="M2961" s="4"/>
      <c r="N2961" s="4" t="s">
        <v>34</v>
      </c>
      <c r="O2961" s="4" t="s">
        <v>35</v>
      </c>
      <c r="P2961" s="29">
        <v>0</v>
      </c>
      <c r="Q2961" s="32">
        <v>400</v>
      </c>
      <c r="R2961" s="4" t="s">
        <v>76</v>
      </c>
      <c r="S2961" s="4" t="s">
        <v>6329</v>
      </c>
      <c r="T2961" s="4" t="s">
        <v>6332</v>
      </c>
      <c r="U2961" s="4" t="s">
        <v>51</v>
      </c>
      <c r="V2961" s="4" t="s">
        <v>1867</v>
      </c>
      <c r="W2961" s="4" t="s">
        <v>34</v>
      </c>
      <c r="X2961" s="4" t="s">
        <v>1868</v>
      </c>
      <c r="Y2961" s="6" t="s">
        <v>70</v>
      </c>
    </row>
    <row r="2962" spans="1:25" ht="15" customHeight="1" x14ac:dyDescent="0.3">
      <c r="A2962" s="2" t="s">
        <v>6567</v>
      </c>
      <c r="B2962" s="2" t="s">
        <v>6568</v>
      </c>
      <c r="C2962" s="7" t="s">
        <v>150</v>
      </c>
      <c r="D2962" s="2" t="s">
        <v>1866</v>
      </c>
      <c r="E2962" s="3" t="str">
        <f>VLOOKUP(A2962,[1]운영현황_NEW!$B$4:$AA$3661,26,0)</f>
        <v/>
      </c>
      <c r="F2962" s="3" t="str">
        <f>VLOOKUP(G2962,[2]변환기준!$D$1:$E$24,2,0)</f>
        <v>청소년수련시설</v>
      </c>
      <c r="G2962" s="4" t="s">
        <v>58</v>
      </c>
      <c r="H2962" s="4" t="s">
        <v>105</v>
      </c>
      <c r="I2962" s="6" t="s">
        <v>299</v>
      </c>
      <c r="J2962" s="4" t="s">
        <v>31</v>
      </c>
      <c r="K2962" s="4" t="s">
        <v>32</v>
      </c>
      <c r="L2962" s="4" t="s">
        <v>32</v>
      </c>
      <c r="M2962" s="4"/>
      <c r="N2962" s="4" t="s">
        <v>34</v>
      </c>
      <c r="O2962" s="4" t="s">
        <v>35</v>
      </c>
      <c r="P2962" s="29">
        <v>0</v>
      </c>
      <c r="Q2962" s="32">
        <v>400</v>
      </c>
      <c r="R2962" s="4" t="s">
        <v>63</v>
      </c>
      <c r="S2962" s="4" t="s">
        <v>6329</v>
      </c>
      <c r="T2962" s="4" t="s">
        <v>6332</v>
      </c>
      <c r="U2962" s="4" t="s">
        <v>51</v>
      </c>
      <c r="V2962" s="4" t="s">
        <v>1867</v>
      </c>
      <c r="W2962" s="4" t="s">
        <v>34</v>
      </c>
      <c r="X2962" s="4" t="s">
        <v>1868</v>
      </c>
      <c r="Y2962" s="6" t="s">
        <v>70</v>
      </c>
    </row>
    <row r="2963" spans="1:25" ht="15" customHeight="1" x14ac:dyDescent="0.3">
      <c r="A2963" s="2" t="s">
        <v>6569</v>
      </c>
      <c r="B2963" s="2" t="s">
        <v>6570</v>
      </c>
      <c r="C2963" s="7" t="s">
        <v>150</v>
      </c>
      <c r="D2963" s="2" t="s">
        <v>1866</v>
      </c>
      <c r="E2963" s="3" t="str">
        <f>VLOOKUP(A2963,[1]운영현황_NEW!$B$4:$AA$3661,26,0)</f>
        <v/>
      </c>
      <c r="F2963" s="3" t="str">
        <f>VLOOKUP(G2963,[2]변환기준!$D$1:$E$24,2,0)</f>
        <v>청소년수련시설</v>
      </c>
      <c r="G2963" s="4" t="s">
        <v>58</v>
      </c>
      <c r="H2963" s="4" t="s">
        <v>105</v>
      </c>
      <c r="I2963" s="6" t="s">
        <v>299</v>
      </c>
      <c r="J2963" s="4" t="s">
        <v>31</v>
      </c>
      <c r="K2963" s="4" t="s">
        <v>32</v>
      </c>
      <c r="L2963" s="4" t="s">
        <v>32</v>
      </c>
      <c r="M2963" s="4"/>
      <c r="N2963" s="4" t="s">
        <v>34</v>
      </c>
      <c r="O2963" s="4" t="s">
        <v>62</v>
      </c>
      <c r="P2963" s="29">
        <v>0</v>
      </c>
      <c r="Q2963" s="32">
        <v>300</v>
      </c>
      <c r="R2963" s="4" t="s">
        <v>36</v>
      </c>
      <c r="S2963" s="4" t="s">
        <v>6329</v>
      </c>
      <c r="T2963" s="4" t="s">
        <v>6332</v>
      </c>
      <c r="U2963" s="4" t="s">
        <v>51</v>
      </c>
      <c r="V2963" s="4" t="s">
        <v>1867</v>
      </c>
      <c r="W2963" s="4" t="s">
        <v>34</v>
      </c>
      <c r="X2963" s="4" t="s">
        <v>1868</v>
      </c>
      <c r="Y2963" s="6" t="s">
        <v>70</v>
      </c>
    </row>
    <row r="2964" spans="1:25" ht="15" customHeight="1" x14ac:dyDescent="0.3">
      <c r="A2964" s="2" t="s">
        <v>6571</v>
      </c>
      <c r="B2964" s="2" t="s">
        <v>6572</v>
      </c>
      <c r="C2964" s="7" t="s">
        <v>150</v>
      </c>
      <c r="D2964" s="2" t="s">
        <v>104</v>
      </c>
      <c r="E2964" s="3" t="str">
        <f>VLOOKUP(A2964,[1]운영현황_NEW!$B$4:$AA$3661,26,0)</f>
        <v/>
      </c>
      <c r="F2964" s="3" t="str">
        <f>VLOOKUP(G2964,[2]변환기준!$D$1:$E$24,2,0)</f>
        <v>청소년수련시설</v>
      </c>
      <c r="G2964" s="4" t="s">
        <v>58</v>
      </c>
      <c r="H2964" s="4" t="s">
        <v>105</v>
      </c>
      <c r="I2964" s="6" t="s">
        <v>299</v>
      </c>
      <c r="J2964" s="4" t="s">
        <v>31</v>
      </c>
      <c r="K2964" s="4" t="s">
        <v>32</v>
      </c>
      <c r="L2964" s="4" t="s">
        <v>32</v>
      </c>
      <c r="M2964" s="4"/>
      <c r="N2964" s="4" t="s">
        <v>34</v>
      </c>
      <c r="O2964" s="4" t="s">
        <v>159</v>
      </c>
      <c r="P2964" s="29">
        <v>0</v>
      </c>
      <c r="Q2964" s="32">
        <v>150</v>
      </c>
      <c r="R2964" s="4" t="s">
        <v>76</v>
      </c>
      <c r="S2964" s="4" t="s">
        <v>6329</v>
      </c>
      <c r="T2964" s="4" t="s">
        <v>6332</v>
      </c>
      <c r="U2964" s="4" t="s">
        <v>51</v>
      </c>
      <c r="V2964" s="4" t="s">
        <v>111</v>
      </c>
      <c r="W2964" s="4" t="s">
        <v>112</v>
      </c>
      <c r="X2964" s="4" t="s">
        <v>113</v>
      </c>
      <c r="Y2964" s="6" t="s">
        <v>70</v>
      </c>
    </row>
    <row r="2965" spans="1:25" ht="15" customHeight="1" x14ac:dyDescent="0.3">
      <c r="A2965" s="2" t="s">
        <v>6573</v>
      </c>
      <c r="B2965" s="2" t="s">
        <v>6574</v>
      </c>
      <c r="C2965" s="7" t="s">
        <v>150</v>
      </c>
      <c r="D2965" s="2" t="s">
        <v>373</v>
      </c>
      <c r="E2965" s="3" t="str">
        <f>VLOOKUP(A2965,[1]운영현황_NEW!$B$4:$AA$3661,26,0)</f>
        <v/>
      </c>
      <c r="F2965" s="3" t="str">
        <f>VLOOKUP(G2965,[2]변환기준!$D$1:$E$24,2,0)</f>
        <v>청소년수련시설</v>
      </c>
      <c r="G2965" s="4" t="s">
        <v>58</v>
      </c>
      <c r="H2965" s="4" t="s">
        <v>207</v>
      </c>
      <c r="I2965" s="6" t="s">
        <v>299</v>
      </c>
      <c r="J2965" s="4" t="s">
        <v>31</v>
      </c>
      <c r="K2965" s="4" t="s">
        <v>32</v>
      </c>
      <c r="L2965" s="4" t="s">
        <v>32</v>
      </c>
      <c r="M2965" s="4"/>
      <c r="N2965" s="4" t="s">
        <v>34</v>
      </c>
      <c r="O2965" s="4" t="s">
        <v>136</v>
      </c>
      <c r="P2965" s="29">
        <v>0</v>
      </c>
      <c r="Q2965" s="32">
        <v>80</v>
      </c>
      <c r="R2965" s="4" t="s">
        <v>63</v>
      </c>
      <c r="S2965" s="4" t="s">
        <v>6329</v>
      </c>
      <c r="T2965" s="4" t="s">
        <v>6332</v>
      </c>
      <c r="U2965" s="4" t="s">
        <v>51</v>
      </c>
      <c r="V2965" s="4" t="s">
        <v>375</v>
      </c>
      <c r="W2965" s="4" t="s">
        <v>376</v>
      </c>
      <c r="X2965" s="4" t="s">
        <v>377</v>
      </c>
      <c r="Y2965" s="6" t="s">
        <v>70</v>
      </c>
    </row>
    <row r="2966" spans="1:25" ht="15" customHeight="1" x14ac:dyDescent="0.3">
      <c r="A2966" s="2" t="s">
        <v>6575</v>
      </c>
      <c r="B2966" s="2" t="s">
        <v>6576</v>
      </c>
      <c r="C2966" s="7" t="s">
        <v>150</v>
      </c>
      <c r="D2966" s="2" t="s">
        <v>3071</v>
      </c>
      <c r="E2966" s="3" t="str">
        <f>VLOOKUP(A2966,[1]운영현황_NEW!$B$4:$AA$3661,26,0)</f>
        <v/>
      </c>
      <c r="F2966" s="3" t="str">
        <f>VLOOKUP(G2966,[2]변환기준!$D$1:$E$24,2,0)</f>
        <v>청소년수련시설</v>
      </c>
      <c r="G2966" s="4" t="s">
        <v>58</v>
      </c>
      <c r="H2966" s="4" t="s">
        <v>47</v>
      </c>
      <c r="I2966" s="6" t="s">
        <v>299</v>
      </c>
      <c r="J2966" s="4" t="s">
        <v>31</v>
      </c>
      <c r="K2966" s="4" t="s">
        <v>32</v>
      </c>
      <c r="L2966" s="4" t="s">
        <v>32</v>
      </c>
      <c r="M2966" s="4"/>
      <c r="N2966" s="4" t="s">
        <v>34</v>
      </c>
      <c r="O2966" s="4" t="s">
        <v>35</v>
      </c>
      <c r="P2966" s="29">
        <v>0</v>
      </c>
      <c r="Q2966" s="32">
        <v>300</v>
      </c>
      <c r="R2966" s="4" t="s">
        <v>76</v>
      </c>
      <c r="S2966" s="4" t="s">
        <v>6329</v>
      </c>
      <c r="T2966" s="4" t="s">
        <v>6332</v>
      </c>
      <c r="U2966" s="4" t="s">
        <v>51</v>
      </c>
      <c r="V2966" s="4" t="s">
        <v>387</v>
      </c>
      <c r="W2966" s="4" t="s">
        <v>388</v>
      </c>
      <c r="X2966" s="4" t="s">
        <v>389</v>
      </c>
      <c r="Y2966" s="6" t="s">
        <v>70</v>
      </c>
    </row>
    <row r="2967" spans="1:25" ht="15" customHeight="1" x14ac:dyDescent="0.3">
      <c r="A2967" s="2" t="s">
        <v>6577</v>
      </c>
      <c r="B2967" s="2" t="s">
        <v>6578</v>
      </c>
      <c r="C2967" s="7" t="s">
        <v>150</v>
      </c>
      <c r="D2967" s="2" t="s">
        <v>3071</v>
      </c>
      <c r="E2967" s="3" t="str">
        <f>VLOOKUP(A2967,[1]운영현황_NEW!$B$4:$AA$3661,26,0)</f>
        <v/>
      </c>
      <c r="F2967" s="3" t="str">
        <f>VLOOKUP(G2967,[2]변환기준!$D$1:$E$24,2,0)</f>
        <v>청소년수련시설</v>
      </c>
      <c r="G2967" s="4" t="s">
        <v>58</v>
      </c>
      <c r="H2967" s="4" t="s">
        <v>47</v>
      </c>
      <c r="I2967" s="6" t="s">
        <v>299</v>
      </c>
      <c r="J2967" s="4" t="s">
        <v>31</v>
      </c>
      <c r="K2967" s="4" t="s">
        <v>32</v>
      </c>
      <c r="L2967" s="4" t="s">
        <v>32</v>
      </c>
      <c r="M2967" s="4"/>
      <c r="N2967" s="4" t="s">
        <v>34</v>
      </c>
      <c r="O2967" s="4" t="s">
        <v>35</v>
      </c>
      <c r="P2967" s="29">
        <v>0</v>
      </c>
      <c r="Q2967" s="32">
        <v>300</v>
      </c>
      <c r="R2967" s="4" t="s">
        <v>63</v>
      </c>
      <c r="S2967" s="4" t="s">
        <v>6329</v>
      </c>
      <c r="T2967" s="4" t="s">
        <v>6332</v>
      </c>
      <c r="U2967" s="4" t="s">
        <v>51</v>
      </c>
      <c r="V2967" s="4" t="s">
        <v>387</v>
      </c>
      <c r="W2967" s="4" t="s">
        <v>388</v>
      </c>
      <c r="X2967" s="4" t="s">
        <v>389</v>
      </c>
      <c r="Y2967" s="6" t="s">
        <v>70</v>
      </c>
    </row>
    <row r="2968" spans="1:25" ht="15" customHeight="1" x14ac:dyDescent="0.3">
      <c r="A2968" s="2" t="s">
        <v>6579</v>
      </c>
      <c r="B2968" s="2" t="s">
        <v>6580</v>
      </c>
      <c r="C2968" s="7" t="s">
        <v>150</v>
      </c>
      <c r="D2968" s="2" t="s">
        <v>3071</v>
      </c>
      <c r="E2968" s="3" t="str">
        <f>VLOOKUP(A2968,[1]운영현황_NEW!$B$4:$AA$3661,26,0)</f>
        <v/>
      </c>
      <c r="F2968" s="3" t="str">
        <f>VLOOKUP(G2968,[2]변환기준!$D$1:$E$24,2,0)</f>
        <v>청소년수련시설</v>
      </c>
      <c r="G2968" s="4" t="s">
        <v>58</v>
      </c>
      <c r="H2968" s="4" t="s">
        <v>47</v>
      </c>
      <c r="I2968" s="6" t="s">
        <v>299</v>
      </c>
      <c r="J2968" s="4" t="s">
        <v>31</v>
      </c>
      <c r="K2968" s="4" t="s">
        <v>32</v>
      </c>
      <c r="L2968" s="4" t="s">
        <v>32</v>
      </c>
      <c r="M2968" s="4"/>
      <c r="N2968" s="4" t="s">
        <v>34</v>
      </c>
      <c r="O2968" s="4" t="s">
        <v>108</v>
      </c>
      <c r="P2968" s="29">
        <v>0</v>
      </c>
      <c r="Q2968" s="32">
        <v>150</v>
      </c>
      <c r="R2968" s="4" t="s">
        <v>76</v>
      </c>
      <c r="S2968" s="4" t="s">
        <v>6329</v>
      </c>
      <c r="T2968" s="4" t="s">
        <v>6332</v>
      </c>
      <c r="U2968" s="4" t="s">
        <v>51</v>
      </c>
      <c r="V2968" s="4" t="s">
        <v>387</v>
      </c>
      <c r="W2968" s="4" t="s">
        <v>388</v>
      </c>
      <c r="X2968" s="4" t="s">
        <v>389</v>
      </c>
      <c r="Y2968" s="6" t="s">
        <v>70</v>
      </c>
    </row>
    <row r="2969" spans="1:25" ht="15" customHeight="1" x14ac:dyDescent="0.3">
      <c r="A2969" s="2" t="s">
        <v>6581</v>
      </c>
      <c r="B2969" s="2" t="s">
        <v>6582</v>
      </c>
      <c r="C2969" s="7" t="s">
        <v>150</v>
      </c>
      <c r="D2969" s="2" t="s">
        <v>3071</v>
      </c>
      <c r="E2969" s="3" t="str">
        <f>VLOOKUP(A2969,[1]운영현황_NEW!$B$4:$AA$3661,26,0)</f>
        <v/>
      </c>
      <c r="F2969" s="3" t="str">
        <f>VLOOKUP(G2969,[2]변환기준!$D$1:$E$24,2,0)</f>
        <v>청소년수련시설</v>
      </c>
      <c r="G2969" s="4" t="s">
        <v>58</v>
      </c>
      <c r="H2969" s="4" t="s">
        <v>47</v>
      </c>
      <c r="I2969" s="6" t="s">
        <v>299</v>
      </c>
      <c r="J2969" s="4" t="s">
        <v>31</v>
      </c>
      <c r="K2969" s="4" t="s">
        <v>32</v>
      </c>
      <c r="L2969" s="4" t="s">
        <v>32</v>
      </c>
      <c r="M2969" s="4"/>
      <c r="N2969" s="4" t="s">
        <v>34</v>
      </c>
      <c r="O2969" s="4" t="s">
        <v>108</v>
      </c>
      <c r="P2969" s="29">
        <v>0</v>
      </c>
      <c r="Q2969" s="32">
        <v>150</v>
      </c>
      <c r="R2969" s="4" t="s">
        <v>63</v>
      </c>
      <c r="S2969" s="4" t="s">
        <v>6329</v>
      </c>
      <c r="T2969" s="4" t="s">
        <v>6332</v>
      </c>
      <c r="U2969" s="4" t="s">
        <v>51</v>
      </c>
      <c r="V2969" s="4" t="s">
        <v>387</v>
      </c>
      <c r="W2969" s="4" t="s">
        <v>388</v>
      </c>
      <c r="X2969" s="4" t="s">
        <v>389</v>
      </c>
      <c r="Y2969" s="6" t="s">
        <v>70</v>
      </c>
    </row>
    <row r="2970" spans="1:25" ht="15" customHeight="1" x14ac:dyDescent="0.3">
      <c r="A2970" s="2" t="s">
        <v>6583</v>
      </c>
      <c r="B2970" s="2" t="s">
        <v>6584</v>
      </c>
      <c r="C2970" s="7" t="s">
        <v>150</v>
      </c>
      <c r="D2970" s="2" t="s">
        <v>1500</v>
      </c>
      <c r="E2970" s="3" t="str">
        <f>VLOOKUP(A2970,[1]운영현황_NEW!$B$4:$AA$3661,26,0)</f>
        <v/>
      </c>
      <c r="F2970" s="3" t="str">
        <f>VLOOKUP(G2970,[2]변환기준!$D$1:$E$24,2,0)</f>
        <v>청소년수련시설</v>
      </c>
      <c r="G2970" s="4" t="s">
        <v>58</v>
      </c>
      <c r="H2970" s="4" t="s">
        <v>47</v>
      </c>
      <c r="I2970" s="6" t="s">
        <v>299</v>
      </c>
      <c r="J2970" s="4" t="s">
        <v>31</v>
      </c>
      <c r="K2970" s="4" t="s">
        <v>32</v>
      </c>
      <c r="L2970" s="4" t="s">
        <v>32</v>
      </c>
      <c r="M2970" s="4"/>
      <c r="N2970" s="4" t="s">
        <v>34</v>
      </c>
      <c r="O2970" s="4" t="s">
        <v>35</v>
      </c>
      <c r="P2970" s="29">
        <v>0</v>
      </c>
      <c r="Q2970" s="32">
        <v>300</v>
      </c>
      <c r="R2970" s="4" t="s">
        <v>76</v>
      </c>
      <c r="S2970" s="4" t="s">
        <v>6329</v>
      </c>
      <c r="T2970" s="4" t="s">
        <v>6332</v>
      </c>
      <c r="U2970" s="4" t="s">
        <v>51</v>
      </c>
      <c r="V2970" s="4" t="s">
        <v>1502</v>
      </c>
      <c r="W2970" s="4" t="s">
        <v>1503</v>
      </c>
      <c r="X2970" s="4" t="s">
        <v>1504</v>
      </c>
      <c r="Y2970" s="6" t="s">
        <v>70</v>
      </c>
    </row>
    <row r="2971" spans="1:25" ht="15" customHeight="1" x14ac:dyDescent="0.3">
      <c r="A2971" s="2" t="s">
        <v>6585</v>
      </c>
      <c r="B2971" s="2" t="s">
        <v>6586</v>
      </c>
      <c r="C2971" s="7" t="s">
        <v>150</v>
      </c>
      <c r="D2971" s="2" t="s">
        <v>1500</v>
      </c>
      <c r="E2971" s="3" t="str">
        <f>VLOOKUP(A2971,[1]운영현황_NEW!$B$4:$AA$3661,26,0)</f>
        <v/>
      </c>
      <c r="F2971" s="3" t="str">
        <f>VLOOKUP(G2971,[2]변환기준!$D$1:$E$24,2,0)</f>
        <v>청소년수련시설</v>
      </c>
      <c r="G2971" s="4" t="s">
        <v>58</v>
      </c>
      <c r="H2971" s="4" t="s">
        <v>47</v>
      </c>
      <c r="I2971" s="6" t="s">
        <v>299</v>
      </c>
      <c r="J2971" s="4" t="s">
        <v>31</v>
      </c>
      <c r="K2971" s="4" t="s">
        <v>32</v>
      </c>
      <c r="L2971" s="4" t="s">
        <v>32</v>
      </c>
      <c r="M2971" s="4"/>
      <c r="N2971" s="4" t="s">
        <v>34</v>
      </c>
      <c r="O2971" s="4" t="s">
        <v>35</v>
      </c>
      <c r="P2971" s="29">
        <v>0</v>
      </c>
      <c r="Q2971" s="32">
        <v>300</v>
      </c>
      <c r="R2971" s="4" t="s">
        <v>63</v>
      </c>
      <c r="S2971" s="4" t="s">
        <v>6329</v>
      </c>
      <c r="T2971" s="4" t="s">
        <v>6332</v>
      </c>
      <c r="U2971" s="4" t="s">
        <v>51</v>
      </c>
      <c r="V2971" s="4" t="s">
        <v>1502</v>
      </c>
      <c r="W2971" s="4" t="s">
        <v>1503</v>
      </c>
      <c r="X2971" s="4" t="s">
        <v>1504</v>
      </c>
      <c r="Y2971" s="6" t="s">
        <v>70</v>
      </c>
    </row>
    <row r="2972" spans="1:25" ht="15" customHeight="1" x14ac:dyDescent="0.3">
      <c r="A2972" s="2" t="s">
        <v>6587</v>
      </c>
      <c r="B2972" s="2" t="s">
        <v>6588</v>
      </c>
      <c r="C2972" s="7" t="s">
        <v>150</v>
      </c>
      <c r="D2972" s="2" t="s">
        <v>1500</v>
      </c>
      <c r="E2972" s="3" t="str">
        <f>VLOOKUP(A2972,[1]운영현황_NEW!$B$4:$AA$3661,26,0)</f>
        <v/>
      </c>
      <c r="F2972" s="3" t="str">
        <f>VLOOKUP(G2972,[2]변환기준!$D$1:$E$24,2,0)</f>
        <v>청소년수련시설</v>
      </c>
      <c r="G2972" s="4" t="s">
        <v>58</v>
      </c>
      <c r="H2972" s="4" t="s">
        <v>47</v>
      </c>
      <c r="I2972" s="6" t="s">
        <v>299</v>
      </c>
      <c r="J2972" s="4" t="s">
        <v>31</v>
      </c>
      <c r="K2972" s="4" t="s">
        <v>32</v>
      </c>
      <c r="L2972" s="4" t="s">
        <v>32</v>
      </c>
      <c r="M2972" s="4"/>
      <c r="N2972" s="4" t="s">
        <v>34</v>
      </c>
      <c r="O2972" s="4" t="s">
        <v>96</v>
      </c>
      <c r="P2972" s="29">
        <v>0</v>
      </c>
      <c r="Q2972" s="32">
        <v>300</v>
      </c>
      <c r="R2972" s="4" t="s">
        <v>76</v>
      </c>
      <c r="S2972" s="4" t="s">
        <v>6329</v>
      </c>
      <c r="T2972" s="4" t="s">
        <v>6332</v>
      </c>
      <c r="U2972" s="4" t="s">
        <v>51</v>
      </c>
      <c r="V2972" s="4" t="s">
        <v>1502</v>
      </c>
      <c r="W2972" s="4" t="s">
        <v>1503</v>
      </c>
      <c r="X2972" s="4" t="s">
        <v>1504</v>
      </c>
      <c r="Y2972" s="6" t="s">
        <v>70</v>
      </c>
    </row>
    <row r="2973" spans="1:25" ht="15" x14ac:dyDescent="0.3">
      <c r="A2973" s="2" t="s">
        <v>6589</v>
      </c>
      <c r="B2973" s="2" t="s">
        <v>6590</v>
      </c>
      <c r="C2973" s="7" t="s">
        <v>150</v>
      </c>
      <c r="D2973" s="2" t="s">
        <v>1500</v>
      </c>
      <c r="E2973" s="3" t="str">
        <f>VLOOKUP(A2973,[1]운영현황_NEW!$B$4:$AA$3661,26,0)</f>
        <v/>
      </c>
      <c r="F2973" s="3" t="str">
        <f>VLOOKUP(G2973,[2]변환기준!$D$1:$E$24,2,0)</f>
        <v>청소년수련시설</v>
      </c>
      <c r="G2973" s="4" t="s">
        <v>58</v>
      </c>
      <c r="H2973" s="4" t="s">
        <v>47</v>
      </c>
      <c r="I2973" s="6" t="s">
        <v>299</v>
      </c>
      <c r="J2973" s="4" t="s">
        <v>31</v>
      </c>
      <c r="K2973" s="4" t="s">
        <v>32</v>
      </c>
      <c r="L2973" s="4" t="s">
        <v>32</v>
      </c>
      <c r="M2973" s="4"/>
      <c r="N2973" s="4" t="s">
        <v>34</v>
      </c>
      <c r="O2973" s="4" t="s">
        <v>96</v>
      </c>
      <c r="P2973" s="29">
        <v>0</v>
      </c>
      <c r="Q2973" s="32">
        <v>300</v>
      </c>
      <c r="R2973" s="4" t="s">
        <v>63</v>
      </c>
      <c r="S2973" s="4" t="s">
        <v>6329</v>
      </c>
      <c r="T2973" s="4" t="s">
        <v>6332</v>
      </c>
      <c r="U2973" s="4" t="s">
        <v>51</v>
      </c>
      <c r="V2973" s="4" t="s">
        <v>1502</v>
      </c>
      <c r="W2973" s="4" t="s">
        <v>1503</v>
      </c>
      <c r="X2973" s="4" t="s">
        <v>1504</v>
      </c>
      <c r="Y2973" s="6" t="s">
        <v>70</v>
      </c>
    </row>
    <row r="2974" spans="1:25" ht="15" customHeight="1" x14ac:dyDescent="0.3">
      <c r="A2974" s="2" t="s">
        <v>6591</v>
      </c>
      <c r="B2974" s="2" t="s">
        <v>6592</v>
      </c>
      <c r="C2974" s="7" t="s">
        <v>150</v>
      </c>
      <c r="D2974" s="2" t="s">
        <v>1500</v>
      </c>
      <c r="E2974" s="3" t="str">
        <f>VLOOKUP(A2974,[1]운영현황_NEW!$B$4:$AA$3661,26,0)</f>
        <v/>
      </c>
      <c r="F2974" s="3" t="str">
        <f>VLOOKUP(G2974,[2]변환기준!$D$1:$E$24,2,0)</f>
        <v>청소년수련시설</v>
      </c>
      <c r="G2974" s="4" t="s">
        <v>58</v>
      </c>
      <c r="H2974" s="4" t="s">
        <v>47</v>
      </c>
      <c r="I2974" s="6" t="s">
        <v>299</v>
      </c>
      <c r="J2974" s="4" t="s">
        <v>31</v>
      </c>
      <c r="K2974" s="4" t="s">
        <v>32</v>
      </c>
      <c r="L2974" s="4" t="s">
        <v>32</v>
      </c>
      <c r="M2974" s="4"/>
      <c r="N2974" s="4" t="s">
        <v>34</v>
      </c>
      <c r="O2974" s="4" t="s">
        <v>96</v>
      </c>
      <c r="P2974" s="29">
        <v>0</v>
      </c>
      <c r="Q2974" s="32">
        <v>360</v>
      </c>
      <c r="R2974" s="4" t="s">
        <v>76</v>
      </c>
      <c r="S2974" s="4" t="s">
        <v>6329</v>
      </c>
      <c r="T2974" s="4" t="s">
        <v>6332</v>
      </c>
      <c r="U2974" s="4" t="s">
        <v>51</v>
      </c>
      <c r="V2974" s="4" t="s">
        <v>1502</v>
      </c>
      <c r="W2974" s="4" t="s">
        <v>1503</v>
      </c>
      <c r="X2974" s="4" t="s">
        <v>1504</v>
      </c>
      <c r="Y2974" s="6" t="s">
        <v>70</v>
      </c>
    </row>
    <row r="2975" spans="1:25" ht="15" customHeight="1" x14ac:dyDescent="0.3">
      <c r="A2975" s="2" t="s">
        <v>6593</v>
      </c>
      <c r="B2975" s="2" t="s">
        <v>6594</v>
      </c>
      <c r="C2975" s="7" t="s">
        <v>150</v>
      </c>
      <c r="D2975" s="2" t="s">
        <v>1500</v>
      </c>
      <c r="E2975" s="3" t="str">
        <f>VLOOKUP(A2975,[1]운영현황_NEW!$B$4:$AA$3661,26,0)</f>
        <v/>
      </c>
      <c r="F2975" s="3" t="str">
        <f>VLOOKUP(G2975,[2]변환기준!$D$1:$E$24,2,0)</f>
        <v>청소년수련시설</v>
      </c>
      <c r="G2975" s="4" t="s">
        <v>58</v>
      </c>
      <c r="H2975" s="4" t="s">
        <v>47</v>
      </c>
      <c r="I2975" s="6" t="s">
        <v>299</v>
      </c>
      <c r="J2975" s="4" t="s">
        <v>31</v>
      </c>
      <c r="K2975" s="4" t="s">
        <v>32</v>
      </c>
      <c r="L2975" s="4" t="s">
        <v>32</v>
      </c>
      <c r="M2975" s="4"/>
      <c r="N2975" s="4" t="s">
        <v>34</v>
      </c>
      <c r="O2975" s="4" t="s">
        <v>96</v>
      </c>
      <c r="P2975" s="29">
        <v>0</v>
      </c>
      <c r="Q2975" s="32">
        <v>360</v>
      </c>
      <c r="R2975" s="4" t="s">
        <v>63</v>
      </c>
      <c r="S2975" s="4" t="s">
        <v>6329</v>
      </c>
      <c r="T2975" s="4" t="s">
        <v>6332</v>
      </c>
      <c r="U2975" s="4" t="s">
        <v>51</v>
      </c>
      <c r="V2975" s="4" t="s">
        <v>1502</v>
      </c>
      <c r="W2975" s="4" t="s">
        <v>1503</v>
      </c>
      <c r="X2975" s="4" t="s">
        <v>1504</v>
      </c>
      <c r="Y2975" s="6" t="s">
        <v>70</v>
      </c>
    </row>
    <row r="2976" spans="1:25" ht="15" customHeight="1" x14ac:dyDescent="0.3">
      <c r="A2976" s="2" t="s">
        <v>6595</v>
      </c>
      <c r="B2976" s="2" t="s">
        <v>6596</v>
      </c>
      <c r="C2976" s="7" t="s">
        <v>150</v>
      </c>
      <c r="D2976" s="2" t="s">
        <v>3721</v>
      </c>
      <c r="E2976" s="3" t="str">
        <f>VLOOKUP(A2976,[1]운영현황_NEW!$B$4:$AA$3661,26,0)</f>
        <v/>
      </c>
      <c r="F2976" s="3" t="str">
        <f>VLOOKUP(G2976,[2]변환기준!$D$1:$E$24,2,0)</f>
        <v>청소년수련시설</v>
      </c>
      <c r="G2976" s="4" t="s">
        <v>58</v>
      </c>
      <c r="H2976" s="4" t="s">
        <v>312</v>
      </c>
      <c r="I2976" s="6" t="s">
        <v>299</v>
      </c>
      <c r="J2976" s="4" t="s">
        <v>31</v>
      </c>
      <c r="K2976" s="4" t="s">
        <v>32</v>
      </c>
      <c r="L2976" s="4" t="s">
        <v>32</v>
      </c>
      <c r="M2976" s="4"/>
      <c r="N2976" s="4" t="s">
        <v>34</v>
      </c>
      <c r="O2976" s="4" t="s">
        <v>48</v>
      </c>
      <c r="P2976" s="29">
        <v>0</v>
      </c>
      <c r="Q2976" s="32">
        <v>150</v>
      </c>
      <c r="R2976" s="4" t="s">
        <v>76</v>
      </c>
      <c r="S2976" s="4" t="s">
        <v>6329</v>
      </c>
      <c r="T2976" s="4" t="s">
        <v>6332</v>
      </c>
      <c r="U2976" s="4" t="s">
        <v>51</v>
      </c>
      <c r="V2976" s="4" t="s">
        <v>3722</v>
      </c>
      <c r="W2976" s="4" t="s">
        <v>3723</v>
      </c>
      <c r="X2976" s="4" t="s">
        <v>3724</v>
      </c>
      <c r="Y2976" s="6" t="s">
        <v>70</v>
      </c>
    </row>
    <row r="2977" spans="1:25" ht="13.5" customHeight="1" x14ac:dyDescent="0.3">
      <c r="A2977" s="2" t="s">
        <v>6597</v>
      </c>
      <c r="B2977" s="2" t="s">
        <v>6598</v>
      </c>
      <c r="C2977" s="7" t="s">
        <v>150</v>
      </c>
      <c r="D2977" s="2" t="s">
        <v>3721</v>
      </c>
      <c r="E2977" s="3" t="str">
        <f>VLOOKUP(A2977,[1]운영현황_NEW!$B$4:$AA$3661,26,0)</f>
        <v/>
      </c>
      <c r="F2977" s="3" t="str">
        <f>VLOOKUP(G2977,[2]변환기준!$D$1:$E$24,2,0)</f>
        <v>청소년수련시설</v>
      </c>
      <c r="G2977" s="4" t="s">
        <v>58</v>
      </c>
      <c r="H2977" s="4" t="s">
        <v>312</v>
      </c>
      <c r="I2977" s="6" t="s">
        <v>299</v>
      </c>
      <c r="J2977" s="4" t="s">
        <v>31</v>
      </c>
      <c r="K2977" s="4" t="s">
        <v>32</v>
      </c>
      <c r="L2977" s="4" t="s">
        <v>32</v>
      </c>
      <c r="M2977" s="4"/>
      <c r="N2977" s="4" t="s">
        <v>34</v>
      </c>
      <c r="O2977" s="4" t="s">
        <v>48</v>
      </c>
      <c r="P2977" s="29">
        <v>0</v>
      </c>
      <c r="Q2977" s="32">
        <v>150</v>
      </c>
      <c r="R2977" s="4" t="s">
        <v>76</v>
      </c>
      <c r="S2977" s="4" t="s">
        <v>6329</v>
      </c>
      <c r="T2977" s="4" t="s">
        <v>6332</v>
      </c>
      <c r="U2977" s="4" t="s">
        <v>51</v>
      </c>
      <c r="V2977" s="4" t="s">
        <v>3722</v>
      </c>
      <c r="W2977" s="4" t="s">
        <v>3723</v>
      </c>
      <c r="X2977" s="4" t="s">
        <v>3724</v>
      </c>
      <c r="Y2977" s="6" t="s">
        <v>70</v>
      </c>
    </row>
    <row r="2978" spans="1:25" ht="15" customHeight="1" x14ac:dyDescent="0.3">
      <c r="A2978" s="2" t="s">
        <v>6599</v>
      </c>
      <c r="B2978" s="2" t="s">
        <v>6600</v>
      </c>
      <c r="C2978" s="7" t="s">
        <v>150</v>
      </c>
      <c r="D2978" s="2" t="s">
        <v>3721</v>
      </c>
      <c r="E2978" s="3" t="str">
        <f>VLOOKUP(A2978,[1]운영현황_NEW!$B$4:$AA$3661,26,0)</f>
        <v/>
      </c>
      <c r="F2978" s="3" t="str">
        <f>VLOOKUP(G2978,[2]변환기준!$D$1:$E$24,2,0)</f>
        <v>청소년수련시설</v>
      </c>
      <c r="G2978" s="4" t="s">
        <v>58</v>
      </c>
      <c r="H2978" s="4" t="s">
        <v>312</v>
      </c>
      <c r="I2978" s="6" t="s">
        <v>299</v>
      </c>
      <c r="J2978" s="4" t="s">
        <v>31</v>
      </c>
      <c r="K2978" s="4" t="s">
        <v>32</v>
      </c>
      <c r="L2978" s="4" t="s">
        <v>32</v>
      </c>
      <c r="M2978" s="4"/>
      <c r="N2978" s="4" t="s">
        <v>34</v>
      </c>
      <c r="O2978" s="4" t="s">
        <v>48</v>
      </c>
      <c r="P2978" s="29">
        <v>0</v>
      </c>
      <c r="Q2978" s="32">
        <v>100</v>
      </c>
      <c r="R2978" s="4" t="s">
        <v>76</v>
      </c>
      <c r="S2978" s="4" t="s">
        <v>6329</v>
      </c>
      <c r="T2978" s="4" t="s">
        <v>6332</v>
      </c>
      <c r="U2978" s="4" t="s">
        <v>51</v>
      </c>
      <c r="V2978" s="4" t="s">
        <v>3722</v>
      </c>
      <c r="W2978" s="4" t="s">
        <v>3723</v>
      </c>
      <c r="X2978" s="4" t="s">
        <v>3724</v>
      </c>
      <c r="Y2978" s="6" t="s">
        <v>70</v>
      </c>
    </row>
    <row r="2979" spans="1:25" ht="15" customHeight="1" x14ac:dyDescent="0.3">
      <c r="A2979" s="2" t="s">
        <v>6601</v>
      </c>
      <c r="B2979" s="2" t="s">
        <v>6602</v>
      </c>
      <c r="C2979" s="7" t="s">
        <v>150</v>
      </c>
      <c r="D2979" s="2" t="s">
        <v>3721</v>
      </c>
      <c r="E2979" s="3" t="str">
        <f>VLOOKUP(A2979,[1]운영현황_NEW!$B$4:$AA$3661,26,0)</f>
        <v/>
      </c>
      <c r="F2979" s="3" t="str">
        <f>VLOOKUP(G2979,[2]변환기준!$D$1:$E$24,2,0)</f>
        <v>청소년수련시설</v>
      </c>
      <c r="G2979" s="4" t="s">
        <v>58</v>
      </c>
      <c r="H2979" s="4" t="s">
        <v>312</v>
      </c>
      <c r="I2979" s="6" t="s">
        <v>299</v>
      </c>
      <c r="J2979" s="4" t="s">
        <v>31</v>
      </c>
      <c r="K2979" s="4" t="s">
        <v>32</v>
      </c>
      <c r="L2979" s="4" t="s">
        <v>32</v>
      </c>
      <c r="M2979" s="4"/>
      <c r="N2979" s="4" t="s">
        <v>34</v>
      </c>
      <c r="O2979" s="4" t="s">
        <v>130</v>
      </c>
      <c r="P2979" s="29">
        <v>0</v>
      </c>
      <c r="Q2979" s="32">
        <v>150</v>
      </c>
      <c r="R2979" s="4" t="s">
        <v>76</v>
      </c>
      <c r="S2979" s="4" t="s">
        <v>6329</v>
      </c>
      <c r="T2979" s="4" t="s">
        <v>6332</v>
      </c>
      <c r="U2979" s="4" t="s">
        <v>51</v>
      </c>
      <c r="V2979" s="4" t="s">
        <v>3722</v>
      </c>
      <c r="W2979" s="4" t="s">
        <v>3723</v>
      </c>
      <c r="X2979" s="4" t="s">
        <v>3724</v>
      </c>
      <c r="Y2979" s="6" t="s">
        <v>70</v>
      </c>
    </row>
    <row r="2980" spans="1:25" ht="15" customHeight="1" x14ac:dyDescent="0.3">
      <c r="A2980" s="2" t="s">
        <v>6603</v>
      </c>
      <c r="B2980" s="2" t="s">
        <v>6604</v>
      </c>
      <c r="C2980" s="7" t="s">
        <v>150</v>
      </c>
      <c r="D2980" s="2" t="s">
        <v>3721</v>
      </c>
      <c r="E2980" s="3" t="str">
        <f>VLOOKUP(A2980,[1]운영현황_NEW!$B$4:$AA$3661,26,0)</f>
        <v/>
      </c>
      <c r="F2980" s="3" t="str">
        <f>VLOOKUP(G2980,[2]변환기준!$D$1:$E$24,2,0)</f>
        <v>청소년수련시설</v>
      </c>
      <c r="G2980" s="4" t="s">
        <v>58</v>
      </c>
      <c r="H2980" s="4" t="s">
        <v>312</v>
      </c>
      <c r="I2980" s="6" t="s">
        <v>299</v>
      </c>
      <c r="J2980" s="4" t="s">
        <v>31</v>
      </c>
      <c r="K2980" s="4" t="s">
        <v>32</v>
      </c>
      <c r="L2980" s="4" t="s">
        <v>32</v>
      </c>
      <c r="M2980" s="4"/>
      <c r="N2980" s="4" t="s">
        <v>34</v>
      </c>
      <c r="O2980" s="4" t="s">
        <v>130</v>
      </c>
      <c r="P2980" s="29">
        <v>0</v>
      </c>
      <c r="Q2980" s="32">
        <v>100</v>
      </c>
      <c r="R2980" s="4" t="s">
        <v>76</v>
      </c>
      <c r="S2980" s="4" t="s">
        <v>6329</v>
      </c>
      <c r="T2980" s="4" t="s">
        <v>6332</v>
      </c>
      <c r="U2980" s="4" t="s">
        <v>51</v>
      </c>
      <c r="V2980" s="4" t="s">
        <v>3722</v>
      </c>
      <c r="W2980" s="4" t="s">
        <v>3723</v>
      </c>
      <c r="X2980" s="4" t="s">
        <v>3724</v>
      </c>
      <c r="Y2980" s="6" t="s">
        <v>70</v>
      </c>
    </row>
    <row r="2981" spans="1:25" ht="15" customHeight="1" x14ac:dyDescent="0.3">
      <c r="A2981" s="2" t="s">
        <v>6605</v>
      </c>
      <c r="B2981" s="2" t="s">
        <v>6606</v>
      </c>
      <c r="C2981" s="7" t="s">
        <v>150</v>
      </c>
      <c r="D2981" s="2" t="s">
        <v>3721</v>
      </c>
      <c r="E2981" s="3" t="str">
        <f>VLOOKUP(A2981,[1]운영현황_NEW!$B$4:$AA$3661,26,0)</f>
        <v/>
      </c>
      <c r="F2981" s="3" t="str">
        <f>VLOOKUP(G2981,[2]변환기준!$D$1:$E$24,2,0)</f>
        <v>청소년수련시설</v>
      </c>
      <c r="G2981" s="4" t="s">
        <v>58</v>
      </c>
      <c r="H2981" s="4" t="s">
        <v>312</v>
      </c>
      <c r="I2981" s="6" t="s">
        <v>299</v>
      </c>
      <c r="J2981" s="4" t="s">
        <v>31</v>
      </c>
      <c r="K2981" s="4" t="s">
        <v>32</v>
      </c>
      <c r="L2981" s="4" t="s">
        <v>32</v>
      </c>
      <c r="M2981" s="4"/>
      <c r="N2981" s="4" t="s">
        <v>34</v>
      </c>
      <c r="O2981" s="4" t="s">
        <v>48</v>
      </c>
      <c r="P2981" s="29">
        <v>0</v>
      </c>
      <c r="Q2981" s="32">
        <v>150</v>
      </c>
      <c r="R2981" s="4" t="s">
        <v>76</v>
      </c>
      <c r="S2981" s="4" t="s">
        <v>6329</v>
      </c>
      <c r="T2981" s="4" t="s">
        <v>6332</v>
      </c>
      <c r="U2981" s="4" t="s">
        <v>51</v>
      </c>
      <c r="V2981" s="4" t="s">
        <v>3722</v>
      </c>
      <c r="W2981" s="4" t="s">
        <v>3723</v>
      </c>
      <c r="X2981" s="4" t="s">
        <v>3724</v>
      </c>
      <c r="Y2981" s="6" t="s">
        <v>70</v>
      </c>
    </row>
    <row r="2982" spans="1:25" ht="15" customHeight="1" x14ac:dyDescent="0.3">
      <c r="A2982" s="2" t="s">
        <v>6607</v>
      </c>
      <c r="B2982" s="2" t="s">
        <v>6608</v>
      </c>
      <c r="C2982" s="7" t="s">
        <v>150</v>
      </c>
      <c r="D2982" s="2" t="s">
        <v>3721</v>
      </c>
      <c r="E2982" s="3" t="str">
        <f>VLOOKUP(A2982,[1]운영현황_NEW!$B$4:$AA$3661,26,0)</f>
        <v/>
      </c>
      <c r="F2982" s="3" t="str">
        <f>VLOOKUP(G2982,[2]변환기준!$D$1:$E$24,2,0)</f>
        <v>청소년수련시설</v>
      </c>
      <c r="G2982" s="4" t="s">
        <v>58</v>
      </c>
      <c r="H2982" s="4" t="s">
        <v>312</v>
      </c>
      <c r="I2982" s="6" t="s">
        <v>299</v>
      </c>
      <c r="J2982" s="4" t="s">
        <v>31</v>
      </c>
      <c r="K2982" s="4" t="s">
        <v>32</v>
      </c>
      <c r="L2982" s="4" t="s">
        <v>32</v>
      </c>
      <c r="M2982" s="4"/>
      <c r="N2982" s="4" t="s">
        <v>34</v>
      </c>
      <c r="O2982" s="4" t="s">
        <v>48</v>
      </c>
      <c r="P2982" s="29">
        <v>0</v>
      </c>
      <c r="Q2982" s="32">
        <v>100</v>
      </c>
      <c r="R2982" s="4" t="s">
        <v>76</v>
      </c>
      <c r="S2982" s="4" t="s">
        <v>6329</v>
      </c>
      <c r="T2982" s="4" t="s">
        <v>6332</v>
      </c>
      <c r="U2982" s="4" t="s">
        <v>51</v>
      </c>
      <c r="V2982" s="4" t="s">
        <v>3722</v>
      </c>
      <c r="W2982" s="4" t="s">
        <v>3723</v>
      </c>
      <c r="X2982" s="4" t="s">
        <v>3724</v>
      </c>
      <c r="Y2982" s="6" t="s">
        <v>70</v>
      </c>
    </row>
    <row r="2983" spans="1:25" ht="15" customHeight="1" x14ac:dyDescent="0.3">
      <c r="A2983" s="2" t="s">
        <v>6609</v>
      </c>
      <c r="B2983" s="2" t="s">
        <v>6610</v>
      </c>
      <c r="C2983" s="7" t="s">
        <v>150</v>
      </c>
      <c r="D2983" s="2" t="s">
        <v>4115</v>
      </c>
      <c r="E2983" s="3" t="str">
        <f>VLOOKUP(A2983,[1]운영현황_NEW!$B$4:$AA$3661,26,0)</f>
        <v/>
      </c>
      <c r="F2983" s="3" t="str">
        <f>VLOOKUP(G2983,[2]변환기준!$D$1:$E$24,2,0)</f>
        <v>청소년수련시설</v>
      </c>
      <c r="G2983" s="4" t="s">
        <v>58</v>
      </c>
      <c r="H2983" s="4" t="s">
        <v>288</v>
      </c>
      <c r="I2983" s="6" t="s">
        <v>299</v>
      </c>
      <c r="J2983" s="4" t="s">
        <v>31</v>
      </c>
      <c r="K2983" s="4" t="s">
        <v>32</v>
      </c>
      <c r="L2983" s="4" t="s">
        <v>32</v>
      </c>
      <c r="M2983" s="4"/>
      <c r="N2983" s="4" t="s">
        <v>34</v>
      </c>
      <c r="O2983" s="4" t="s">
        <v>238</v>
      </c>
      <c r="P2983" s="29">
        <v>0</v>
      </c>
      <c r="Q2983" s="32">
        <v>280</v>
      </c>
      <c r="R2983" s="4" t="s">
        <v>76</v>
      </c>
      <c r="S2983" s="4" t="s">
        <v>6329</v>
      </c>
      <c r="T2983" s="4" t="s">
        <v>6332</v>
      </c>
      <c r="U2983" s="4" t="s">
        <v>51</v>
      </c>
      <c r="V2983" s="4" t="s">
        <v>4116</v>
      </c>
      <c r="W2983" s="4" t="s">
        <v>4117</v>
      </c>
      <c r="X2983" s="4" t="s">
        <v>4118</v>
      </c>
      <c r="Y2983" s="6" t="s">
        <v>70</v>
      </c>
    </row>
    <row r="2984" spans="1:25" ht="15" customHeight="1" x14ac:dyDescent="0.3">
      <c r="A2984" s="2" t="s">
        <v>6611</v>
      </c>
      <c r="B2984" s="2" t="s">
        <v>6612</v>
      </c>
      <c r="C2984" s="7" t="s">
        <v>150</v>
      </c>
      <c r="D2984" s="2" t="s">
        <v>4115</v>
      </c>
      <c r="E2984" s="3" t="str">
        <f>VLOOKUP(A2984,[1]운영현황_NEW!$B$4:$AA$3661,26,0)</f>
        <v/>
      </c>
      <c r="F2984" s="3" t="str">
        <f>VLOOKUP(G2984,[2]변환기준!$D$1:$E$24,2,0)</f>
        <v>청소년수련시설</v>
      </c>
      <c r="G2984" s="4" t="s">
        <v>58</v>
      </c>
      <c r="H2984" s="4" t="s">
        <v>288</v>
      </c>
      <c r="I2984" s="6" t="s">
        <v>299</v>
      </c>
      <c r="J2984" s="4" t="s">
        <v>31</v>
      </c>
      <c r="K2984" s="4" t="s">
        <v>32</v>
      </c>
      <c r="L2984" s="4" t="s">
        <v>32</v>
      </c>
      <c r="M2984" s="4"/>
      <c r="N2984" s="4" t="s">
        <v>34</v>
      </c>
      <c r="O2984" s="4" t="s">
        <v>238</v>
      </c>
      <c r="P2984" s="29">
        <v>0</v>
      </c>
      <c r="Q2984" s="32">
        <v>59</v>
      </c>
      <c r="R2984" s="4" t="s">
        <v>76</v>
      </c>
      <c r="S2984" s="4" t="s">
        <v>6329</v>
      </c>
      <c r="T2984" s="4" t="s">
        <v>6332</v>
      </c>
      <c r="U2984" s="4" t="s">
        <v>51</v>
      </c>
      <c r="V2984" s="4" t="s">
        <v>4116</v>
      </c>
      <c r="W2984" s="4" t="s">
        <v>4117</v>
      </c>
      <c r="X2984" s="4" t="s">
        <v>4118</v>
      </c>
      <c r="Y2984" s="6" t="s">
        <v>70</v>
      </c>
    </row>
    <row r="2985" spans="1:25" ht="13.5" customHeight="1" x14ac:dyDescent="0.3">
      <c r="A2985" s="2" t="s">
        <v>6613</v>
      </c>
      <c r="B2985" s="2" t="s">
        <v>6614</v>
      </c>
      <c r="C2985" s="7" t="s">
        <v>150</v>
      </c>
      <c r="D2985" s="2" t="s">
        <v>4115</v>
      </c>
      <c r="E2985" s="3" t="str">
        <f>VLOOKUP(A2985,[1]운영현황_NEW!$B$4:$AA$3661,26,0)</f>
        <v/>
      </c>
      <c r="F2985" s="3" t="str">
        <f>VLOOKUP(G2985,[2]변환기준!$D$1:$E$24,2,0)</f>
        <v>청소년수련시설</v>
      </c>
      <c r="G2985" s="4" t="s">
        <v>58</v>
      </c>
      <c r="H2985" s="4" t="s">
        <v>288</v>
      </c>
      <c r="I2985" s="6" t="s">
        <v>299</v>
      </c>
      <c r="J2985" s="4" t="s">
        <v>31</v>
      </c>
      <c r="K2985" s="4" t="s">
        <v>32</v>
      </c>
      <c r="L2985" s="4" t="s">
        <v>32</v>
      </c>
      <c r="M2985" s="4"/>
      <c r="N2985" s="4" t="s">
        <v>34</v>
      </c>
      <c r="O2985" s="4" t="s">
        <v>238</v>
      </c>
      <c r="P2985" s="29">
        <v>0</v>
      </c>
      <c r="Q2985" s="32">
        <v>280</v>
      </c>
      <c r="R2985" s="4" t="s">
        <v>63</v>
      </c>
      <c r="S2985" s="4" t="s">
        <v>6329</v>
      </c>
      <c r="T2985" s="4" t="s">
        <v>6332</v>
      </c>
      <c r="U2985" s="4" t="s">
        <v>51</v>
      </c>
      <c r="V2985" s="4" t="s">
        <v>4116</v>
      </c>
      <c r="W2985" s="4" t="s">
        <v>4117</v>
      </c>
      <c r="X2985" s="4" t="s">
        <v>4118</v>
      </c>
      <c r="Y2985" s="6" t="s">
        <v>70</v>
      </c>
    </row>
    <row r="2986" spans="1:25" ht="13.5" customHeight="1" x14ac:dyDescent="0.3">
      <c r="A2986" s="2" t="s">
        <v>6615</v>
      </c>
      <c r="B2986" s="2" t="s">
        <v>6616</v>
      </c>
      <c r="C2986" s="7" t="s">
        <v>150</v>
      </c>
      <c r="D2986" s="2" t="s">
        <v>4115</v>
      </c>
      <c r="E2986" s="3" t="str">
        <f>VLOOKUP(A2986,[1]운영현황_NEW!$B$4:$AA$3661,26,0)</f>
        <v/>
      </c>
      <c r="F2986" s="3" t="str">
        <f>VLOOKUP(G2986,[2]변환기준!$D$1:$E$24,2,0)</f>
        <v>청소년수련시설</v>
      </c>
      <c r="G2986" s="4" t="s">
        <v>58</v>
      </c>
      <c r="H2986" s="4" t="s">
        <v>288</v>
      </c>
      <c r="I2986" s="6" t="s">
        <v>299</v>
      </c>
      <c r="J2986" s="4" t="s">
        <v>31</v>
      </c>
      <c r="K2986" s="4" t="s">
        <v>32</v>
      </c>
      <c r="L2986" s="4" t="s">
        <v>32</v>
      </c>
      <c r="M2986" s="4"/>
      <c r="N2986" s="4" t="s">
        <v>34</v>
      </c>
      <c r="O2986" s="4" t="s">
        <v>238</v>
      </c>
      <c r="P2986" s="29">
        <v>0</v>
      </c>
      <c r="Q2986" s="32">
        <v>59</v>
      </c>
      <c r="R2986" s="4" t="s">
        <v>63</v>
      </c>
      <c r="S2986" s="4" t="s">
        <v>6329</v>
      </c>
      <c r="T2986" s="4" t="s">
        <v>6332</v>
      </c>
      <c r="U2986" s="4" t="s">
        <v>51</v>
      </c>
      <c r="V2986" s="4" t="s">
        <v>4116</v>
      </c>
      <c r="W2986" s="4" t="s">
        <v>4117</v>
      </c>
      <c r="X2986" s="4" t="s">
        <v>4118</v>
      </c>
      <c r="Y2986" s="6" t="s">
        <v>70</v>
      </c>
    </row>
    <row r="2987" spans="1:25" ht="13.5" customHeight="1" x14ac:dyDescent="0.3">
      <c r="A2987" s="2" t="s">
        <v>6617</v>
      </c>
      <c r="B2987" s="2" t="s">
        <v>6618</v>
      </c>
      <c r="C2987" s="7" t="s">
        <v>150</v>
      </c>
      <c r="D2987" s="2" t="s">
        <v>4115</v>
      </c>
      <c r="E2987" s="3" t="str">
        <f>VLOOKUP(A2987,[1]운영현황_NEW!$B$4:$AA$3661,26,0)</f>
        <v/>
      </c>
      <c r="F2987" s="3" t="str">
        <f>VLOOKUP(G2987,[2]변환기준!$D$1:$E$24,2,0)</f>
        <v>청소년수련시설</v>
      </c>
      <c r="G2987" s="4" t="s">
        <v>58</v>
      </c>
      <c r="H2987" s="4" t="s">
        <v>288</v>
      </c>
      <c r="I2987" s="6" t="s">
        <v>299</v>
      </c>
      <c r="J2987" s="4" t="s">
        <v>31</v>
      </c>
      <c r="K2987" s="4" t="s">
        <v>32</v>
      </c>
      <c r="L2987" s="4" t="s">
        <v>32</v>
      </c>
      <c r="M2987" s="4"/>
      <c r="N2987" s="4" t="s">
        <v>34</v>
      </c>
      <c r="O2987" s="4" t="s">
        <v>238</v>
      </c>
      <c r="P2987" s="29">
        <v>0</v>
      </c>
      <c r="Q2987" s="32">
        <v>280</v>
      </c>
      <c r="R2987" s="4" t="s">
        <v>36</v>
      </c>
      <c r="S2987" s="4" t="s">
        <v>6329</v>
      </c>
      <c r="T2987" s="4" t="s">
        <v>6332</v>
      </c>
      <c r="U2987" s="4" t="s">
        <v>51</v>
      </c>
      <c r="V2987" s="4" t="s">
        <v>4116</v>
      </c>
      <c r="W2987" s="4" t="s">
        <v>4117</v>
      </c>
      <c r="X2987" s="4" t="s">
        <v>4118</v>
      </c>
      <c r="Y2987" s="6" t="s">
        <v>70</v>
      </c>
    </row>
    <row r="2988" spans="1:25" ht="12.75" customHeight="1" x14ac:dyDescent="0.3">
      <c r="A2988" s="2" t="s">
        <v>6619</v>
      </c>
      <c r="B2988" s="2" t="s">
        <v>6620</v>
      </c>
      <c r="C2988" s="7" t="s">
        <v>150</v>
      </c>
      <c r="D2988" s="2" t="s">
        <v>4115</v>
      </c>
      <c r="E2988" s="3" t="str">
        <f>VLOOKUP(A2988,[1]운영현황_NEW!$B$4:$AA$3661,26,0)</f>
        <v/>
      </c>
      <c r="F2988" s="3" t="str">
        <f>VLOOKUP(G2988,[2]변환기준!$D$1:$E$24,2,0)</f>
        <v>청소년수련시설</v>
      </c>
      <c r="G2988" s="4" t="s">
        <v>58</v>
      </c>
      <c r="H2988" s="4" t="s">
        <v>288</v>
      </c>
      <c r="I2988" s="6" t="s">
        <v>299</v>
      </c>
      <c r="J2988" s="4" t="s">
        <v>31</v>
      </c>
      <c r="K2988" s="4" t="s">
        <v>32</v>
      </c>
      <c r="L2988" s="4" t="s">
        <v>32</v>
      </c>
      <c r="M2988" s="4"/>
      <c r="N2988" s="4" t="s">
        <v>34</v>
      </c>
      <c r="O2988" s="4" t="s">
        <v>238</v>
      </c>
      <c r="P2988" s="29">
        <v>0</v>
      </c>
      <c r="Q2988" s="32">
        <v>59</v>
      </c>
      <c r="R2988" s="4" t="s">
        <v>36</v>
      </c>
      <c r="S2988" s="4" t="s">
        <v>6329</v>
      </c>
      <c r="T2988" s="4" t="s">
        <v>6332</v>
      </c>
      <c r="U2988" s="4" t="s">
        <v>51</v>
      </c>
      <c r="V2988" s="4" t="s">
        <v>4116</v>
      </c>
      <c r="W2988" s="4" t="s">
        <v>4117</v>
      </c>
      <c r="X2988" s="4" t="s">
        <v>4118</v>
      </c>
      <c r="Y2988" s="6" t="s">
        <v>70</v>
      </c>
    </row>
    <row r="2989" spans="1:25" ht="15" customHeight="1" x14ac:dyDescent="0.3">
      <c r="A2989" s="2" t="s">
        <v>6621</v>
      </c>
      <c r="B2989" s="2" t="s">
        <v>6622</v>
      </c>
      <c r="C2989" s="7" t="s">
        <v>150</v>
      </c>
      <c r="D2989" s="2" t="s">
        <v>4115</v>
      </c>
      <c r="E2989" s="3" t="str">
        <f>VLOOKUP(A2989,[1]운영현황_NEW!$B$4:$AA$3661,26,0)</f>
        <v/>
      </c>
      <c r="F2989" s="3" t="str">
        <f>VLOOKUP(G2989,[2]변환기준!$D$1:$E$24,2,0)</f>
        <v>청소년수련시설</v>
      </c>
      <c r="G2989" s="4" t="s">
        <v>58</v>
      </c>
      <c r="H2989" s="4" t="s">
        <v>288</v>
      </c>
      <c r="I2989" s="6" t="s">
        <v>299</v>
      </c>
      <c r="J2989" s="4" t="s">
        <v>31</v>
      </c>
      <c r="K2989" s="4" t="s">
        <v>32</v>
      </c>
      <c r="L2989" s="4" t="s">
        <v>32</v>
      </c>
      <c r="M2989" s="4"/>
      <c r="N2989" s="4" t="s">
        <v>34</v>
      </c>
      <c r="O2989" s="4" t="s">
        <v>96</v>
      </c>
      <c r="P2989" s="29">
        <v>0</v>
      </c>
      <c r="Q2989" s="32">
        <v>280</v>
      </c>
      <c r="R2989" s="4" t="s">
        <v>76</v>
      </c>
      <c r="S2989" s="4" t="s">
        <v>6329</v>
      </c>
      <c r="T2989" s="4" t="s">
        <v>6332</v>
      </c>
      <c r="U2989" s="4" t="s">
        <v>51</v>
      </c>
      <c r="V2989" s="4" t="s">
        <v>4116</v>
      </c>
      <c r="W2989" s="4" t="s">
        <v>4117</v>
      </c>
      <c r="X2989" s="4" t="s">
        <v>4118</v>
      </c>
      <c r="Y2989" s="6" t="s">
        <v>70</v>
      </c>
    </row>
    <row r="2990" spans="1:25" ht="15" customHeight="1" x14ac:dyDescent="0.3">
      <c r="A2990" s="2" t="s">
        <v>6623</v>
      </c>
      <c r="B2990" s="2" t="s">
        <v>6624</v>
      </c>
      <c r="C2990" s="7" t="s">
        <v>150</v>
      </c>
      <c r="D2990" s="2" t="s">
        <v>4115</v>
      </c>
      <c r="E2990" s="3" t="str">
        <f>VLOOKUP(A2990,[1]운영현황_NEW!$B$4:$AA$3661,26,0)</f>
        <v/>
      </c>
      <c r="F2990" s="3" t="str">
        <f>VLOOKUP(G2990,[2]변환기준!$D$1:$E$24,2,0)</f>
        <v>청소년수련시설</v>
      </c>
      <c r="G2990" s="4" t="s">
        <v>58</v>
      </c>
      <c r="H2990" s="4" t="s">
        <v>288</v>
      </c>
      <c r="I2990" s="6" t="s">
        <v>299</v>
      </c>
      <c r="J2990" s="4" t="s">
        <v>31</v>
      </c>
      <c r="K2990" s="4" t="s">
        <v>32</v>
      </c>
      <c r="L2990" s="4" t="s">
        <v>32</v>
      </c>
      <c r="M2990" s="4"/>
      <c r="N2990" s="4" t="s">
        <v>34</v>
      </c>
      <c r="O2990" s="4" t="s">
        <v>96</v>
      </c>
      <c r="P2990" s="29">
        <v>0</v>
      </c>
      <c r="Q2990" s="32">
        <v>59</v>
      </c>
      <c r="R2990" s="4" t="s">
        <v>76</v>
      </c>
      <c r="S2990" s="4" t="s">
        <v>6329</v>
      </c>
      <c r="T2990" s="4" t="s">
        <v>6332</v>
      </c>
      <c r="U2990" s="4" t="s">
        <v>51</v>
      </c>
      <c r="V2990" s="4" t="s">
        <v>4116</v>
      </c>
      <c r="W2990" s="4" t="s">
        <v>4117</v>
      </c>
      <c r="X2990" s="4" t="s">
        <v>4118</v>
      </c>
      <c r="Y2990" s="6" t="s">
        <v>70</v>
      </c>
    </row>
    <row r="2991" spans="1:25" ht="15" customHeight="1" x14ac:dyDescent="0.3">
      <c r="A2991" s="2" t="s">
        <v>6625</v>
      </c>
      <c r="B2991" s="2" t="s">
        <v>6626</v>
      </c>
      <c r="C2991" s="7" t="s">
        <v>150</v>
      </c>
      <c r="D2991" s="2" t="s">
        <v>4115</v>
      </c>
      <c r="E2991" s="3" t="str">
        <f>VLOOKUP(A2991,[1]운영현황_NEW!$B$4:$AA$3661,26,0)</f>
        <v/>
      </c>
      <c r="F2991" s="3" t="str">
        <f>VLOOKUP(G2991,[2]변환기준!$D$1:$E$24,2,0)</f>
        <v>청소년수련시설</v>
      </c>
      <c r="G2991" s="4" t="s">
        <v>58</v>
      </c>
      <c r="H2991" s="4" t="s">
        <v>288</v>
      </c>
      <c r="I2991" s="6" t="s">
        <v>299</v>
      </c>
      <c r="J2991" s="4" t="s">
        <v>31</v>
      </c>
      <c r="K2991" s="4" t="s">
        <v>32</v>
      </c>
      <c r="L2991" s="4" t="s">
        <v>32</v>
      </c>
      <c r="M2991" s="4"/>
      <c r="N2991" s="4" t="s">
        <v>34</v>
      </c>
      <c r="O2991" s="4" t="s">
        <v>96</v>
      </c>
      <c r="P2991" s="29">
        <v>0</v>
      </c>
      <c r="Q2991" s="32">
        <v>280</v>
      </c>
      <c r="R2991" s="4" t="s">
        <v>63</v>
      </c>
      <c r="S2991" s="4" t="s">
        <v>6329</v>
      </c>
      <c r="T2991" s="4" t="s">
        <v>6332</v>
      </c>
      <c r="U2991" s="4" t="s">
        <v>51</v>
      </c>
      <c r="V2991" s="4" t="s">
        <v>4116</v>
      </c>
      <c r="W2991" s="4" t="s">
        <v>4117</v>
      </c>
      <c r="X2991" s="4" t="s">
        <v>4118</v>
      </c>
      <c r="Y2991" s="6" t="s">
        <v>70</v>
      </c>
    </row>
    <row r="2992" spans="1:25" ht="15" customHeight="1" x14ac:dyDescent="0.3">
      <c r="A2992" s="2" t="s">
        <v>6627</v>
      </c>
      <c r="B2992" s="2" t="s">
        <v>6628</v>
      </c>
      <c r="C2992" s="7" t="s">
        <v>150</v>
      </c>
      <c r="D2992" s="2" t="s">
        <v>4115</v>
      </c>
      <c r="E2992" s="3" t="str">
        <f>VLOOKUP(A2992,[1]운영현황_NEW!$B$4:$AA$3661,26,0)</f>
        <v/>
      </c>
      <c r="F2992" s="3" t="str">
        <f>VLOOKUP(G2992,[2]변환기준!$D$1:$E$24,2,0)</f>
        <v>청소년수련시설</v>
      </c>
      <c r="G2992" s="4" t="s">
        <v>58</v>
      </c>
      <c r="H2992" s="4" t="s">
        <v>288</v>
      </c>
      <c r="I2992" s="6" t="s">
        <v>299</v>
      </c>
      <c r="J2992" s="4" t="s">
        <v>31</v>
      </c>
      <c r="K2992" s="4" t="s">
        <v>32</v>
      </c>
      <c r="L2992" s="4" t="s">
        <v>32</v>
      </c>
      <c r="M2992" s="4"/>
      <c r="N2992" s="4" t="s">
        <v>34</v>
      </c>
      <c r="O2992" s="4" t="s">
        <v>96</v>
      </c>
      <c r="P2992" s="29">
        <v>0</v>
      </c>
      <c r="Q2992" s="32">
        <v>59</v>
      </c>
      <c r="R2992" s="4" t="s">
        <v>63</v>
      </c>
      <c r="S2992" s="4" t="s">
        <v>6329</v>
      </c>
      <c r="T2992" s="4" t="s">
        <v>6332</v>
      </c>
      <c r="U2992" s="4" t="s">
        <v>51</v>
      </c>
      <c r="V2992" s="4" t="s">
        <v>4116</v>
      </c>
      <c r="W2992" s="4" t="s">
        <v>4117</v>
      </c>
      <c r="X2992" s="4" t="s">
        <v>4118</v>
      </c>
      <c r="Y2992" s="6" t="s">
        <v>70</v>
      </c>
    </row>
    <row r="2993" spans="1:25" ht="13.5" customHeight="1" x14ac:dyDescent="0.3">
      <c r="A2993" s="2" t="s">
        <v>6629</v>
      </c>
      <c r="B2993" s="2" t="s">
        <v>6630</v>
      </c>
      <c r="C2993" s="7" t="s">
        <v>150</v>
      </c>
      <c r="D2993" s="2" t="s">
        <v>4115</v>
      </c>
      <c r="E2993" s="3" t="str">
        <f>VLOOKUP(A2993,[1]운영현황_NEW!$B$4:$AA$3661,26,0)</f>
        <v/>
      </c>
      <c r="F2993" s="3" t="str">
        <f>VLOOKUP(G2993,[2]변환기준!$D$1:$E$24,2,0)</f>
        <v>청소년수련시설</v>
      </c>
      <c r="G2993" s="4" t="s">
        <v>58</v>
      </c>
      <c r="H2993" s="4" t="s">
        <v>288</v>
      </c>
      <c r="I2993" s="6" t="s">
        <v>299</v>
      </c>
      <c r="J2993" s="4" t="s">
        <v>31</v>
      </c>
      <c r="K2993" s="4" t="s">
        <v>32</v>
      </c>
      <c r="L2993" s="4" t="s">
        <v>32</v>
      </c>
      <c r="M2993" s="4"/>
      <c r="N2993" s="4" t="s">
        <v>34</v>
      </c>
      <c r="O2993" s="4" t="s">
        <v>96</v>
      </c>
      <c r="P2993" s="29">
        <v>0</v>
      </c>
      <c r="Q2993" s="32">
        <v>280</v>
      </c>
      <c r="R2993" s="4" t="s">
        <v>36</v>
      </c>
      <c r="S2993" s="4" t="s">
        <v>6329</v>
      </c>
      <c r="T2993" s="4" t="s">
        <v>6332</v>
      </c>
      <c r="U2993" s="4" t="s">
        <v>51</v>
      </c>
      <c r="V2993" s="4" t="s">
        <v>4116</v>
      </c>
      <c r="W2993" s="4" t="s">
        <v>4117</v>
      </c>
      <c r="X2993" s="4" t="s">
        <v>4118</v>
      </c>
      <c r="Y2993" s="6" t="s">
        <v>70</v>
      </c>
    </row>
    <row r="2994" spans="1:25" ht="13.5" customHeight="1" x14ac:dyDescent="0.3">
      <c r="A2994" s="2" t="s">
        <v>6631</v>
      </c>
      <c r="B2994" s="2" t="s">
        <v>6632</v>
      </c>
      <c r="C2994" s="7" t="s">
        <v>150</v>
      </c>
      <c r="D2994" s="2" t="s">
        <v>4115</v>
      </c>
      <c r="E2994" s="3" t="str">
        <f>VLOOKUP(A2994,[1]운영현황_NEW!$B$4:$AA$3661,26,0)</f>
        <v/>
      </c>
      <c r="F2994" s="3" t="str">
        <f>VLOOKUP(G2994,[2]변환기준!$D$1:$E$24,2,0)</f>
        <v>청소년수련시설</v>
      </c>
      <c r="G2994" s="4" t="s">
        <v>58</v>
      </c>
      <c r="H2994" s="4" t="s">
        <v>288</v>
      </c>
      <c r="I2994" s="6" t="s">
        <v>299</v>
      </c>
      <c r="J2994" s="4" t="s">
        <v>31</v>
      </c>
      <c r="K2994" s="4" t="s">
        <v>32</v>
      </c>
      <c r="L2994" s="4" t="s">
        <v>32</v>
      </c>
      <c r="M2994" s="4"/>
      <c r="N2994" s="4" t="s">
        <v>34</v>
      </c>
      <c r="O2994" s="4" t="s">
        <v>96</v>
      </c>
      <c r="P2994" s="29">
        <v>0</v>
      </c>
      <c r="Q2994" s="32">
        <v>59</v>
      </c>
      <c r="R2994" s="4" t="s">
        <v>36</v>
      </c>
      <c r="S2994" s="4" t="s">
        <v>6329</v>
      </c>
      <c r="T2994" s="4" t="s">
        <v>6332</v>
      </c>
      <c r="U2994" s="4" t="s">
        <v>51</v>
      </c>
      <c r="V2994" s="4" t="s">
        <v>4116</v>
      </c>
      <c r="W2994" s="4" t="s">
        <v>4117</v>
      </c>
      <c r="X2994" s="4" t="s">
        <v>4118</v>
      </c>
      <c r="Y2994" s="6" t="s">
        <v>70</v>
      </c>
    </row>
    <row r="2995" spans="1:25" ht="15" customHeight="1" x14ac:dyDescent="0.3">
      <c r="A2995" s="2" t="s">
        <v>6633</v>
      </c>
      <c r="B2995" s="2" t="s">
        <v>6634</v>
      </c>
      <c r="C2995" s="7" t="s">
        <v>150</v>
      </c>
      <c r="D2995" s="2" t="s">
        <v>4115</v>
      </c>
      <c r="E2995" s="3" t="str">
        <f>VLOOKUP(A2995,[1]운영현황_NEW!$B$4:$AA$3661,26,0)</f>
        <v/>
      </c>
      <c r="F2995" s="3" t="str">
        <f>VLOOKUP(G2995,[2]변환기준!$D$1:$E$24,2,0)</f>
        <v>청소년수련시설</v>
      </c>
      <c r="G2995" s="4" t="s">
        <v>58</v>
      </c>
      <c r="H2995" s="4" t="s">
        <v>288</v>
      </c>
      <c r="I2995" s="6" t="s">
        <v>299</v>
      </c>
      <c r="J2995" s="4" t="s">
        <v>31</v>
      </c>
      <c r="K2995" s="4" t="s">
        <v>32</v>
      </c>
      <c r="L2995" s="4" t="s">
        <v>32</v>
      </c>
      <c r="M2995" s="4"/>
      <c r="N2995" s="4" t="s">
        <v>34</v>
      </c>
      <c r="O2995" s="4" t="s">
        <v>96</v>
      </c>
      <c r="P2995" s="29">
        <v>0</v>
      </c>
      <c r="Q2995" s="32">
        <v>280</v>
      </c>
      <c r="R2995" s="4" t="s">
        <v>76</v>
      </c>
      <c r="S2995" s="4" t="s">
        <v>6329</v>
      </c>
      <c r="T2995" s="4" t="s">
        <v>6332</v>
      </c>
      <c r="U2995" s="4" t="s">
        <v>51</v>
      </c>
      <c r="V2995" s="4" t="s">
        <v>4116</v>
      </c>
      <c r="W2995" s="4" t="s">
        <v>4117</v>
      </c>
      <c r="X2995" s="4" t="s">
        <v>4118</v>
      </c>
      <c r="Y2995" s="6" t="s">
        <v>70</v>
      </c>
    </row>
    <row r="2996" spans="1:25" ht="15" customHeight="1" x14ac:dyDescent="0.3">
      <c r="A2996" s="2" t="s">
        <v>6635</v>
      </c>
      <c r="B2996" s="2" t="s">
        <v>6636</v>
      </c>
      <c r="C2996" s="7" t="s">
        <v>150</v>
      </c>
      <c r="D2996" s="2" t="s">
        <v>4115</v>
      </c>
      <c r="E2996" s="3" t="str">
        <f>VLOOKUP(A2996,[1]운영현황_NEW!$B$4:$AA$3661,26,0)</f>
        <v/>
      </c>
      <c r="F2996" s="3" t="str">
        <f>VLOOKUP(G2996,[2]변환기준!$D$1:$E$24,2,0)</f>
        <v>청소년수련시설</v>
      </c>
      <c r="G2996" s="4" t="s">
        <v>58</v>
      </c>
      <c r="H2996" s="4" t="s">
        <v>288</v>
      </c>
      <c r="I2996" s="6" t="s">
        <v>299</v>
      </c>
      <c r="J2996" s="4" t="s">
        <v>31</v>
      </c>
      <c r="K2996" s="4" t="s">
        <v>32</v>
      </c>
      <c r="L2996" s="4" t="s">
        <v>32</v>
      </c>
      <c r="M2996" s="4"/>
      <c r="N2996" s="4" t="s">
        <v>34</v>
      </c>
      <c r="O2996" s="4" t="s">
        <v>96</v>
      </c>
      <c r="P2996" s="29">
        <v>0</v>
      </c>
      <c r="Q2996" s="32">
        <v>59</v>
      </c>
      <c r="R2996" s="4" t="s">
        <v>76</v>
      </c>
      <c r="S2996" s="4" t="s">
        <v>6329</v>
      </c>
      <c r="T2996" s="4" t="s">
        <v>6332</v>
      </c>
      <c r="U2996" s="4" t="s">
        <v>51</v>
      </c>
      <c r="V2996" s="4" t="s">
        <v>4116</v>
      </c>
      <c r="W2996" s="4" t="s">
        <v>4117</v>
      </c>
      <c r="X2996" s="4" t="s">
        <v>4118</v>
      </c>
      <c r="Y2996" s="6" t="s">
        <v>70</v>
      </c>
    </row>
    <row r="2997" spans="1:25" ht="15" customHeight="1" x14ac:dyDescent="0.3">
      <c r="A2997" s="2" t="s">
        <v>6637</v>
      </c>
      <c r="B2997" s="2" t="s">
        <v>6638</v>
      </c>
      <c r="C2997" s="7" t="s">
        <v>150</v>
      </c>
      <c r="D2997" s="2" t="s">
        <v>4115</v>
      </c>
      <c r="E2997" s="3" t="str">
        <f>VLOOKUP(A2997,[1]운영현황_NEW!$B$4:$AA$3661,26,0)</f>
        <v/>
      </c>
      <c r="F2997" s="3" t="str">
        <f>VLOOKUP(G2997,[2]변환기준!$D$1:$E$24,2,0)</f>
        <v>청소년수련시설</v>
      </c>
      <c r="G2997" s="4" t="s">
        <v>58</v>
      </c>
      <c r="H2997" s="4" t="s">
        <v>288</v>
      </c>
      <c r="I2997" s="6" t="s">
        <v>299</v>
      </c>
      <c r="J2997" s="4" t="s">
        <v>31</v>
      </c>
      <c r="K2997" s="4" t="s">
        <v>32</v>
      </c>
      <c r="L2997" s="4" t="s">
        <v>32</v>
      </c>
      <c r="M2997" s="4"/>
      <c r="N2997" s="4" t="s">
        <v>34</v>
      </c>
      <c r="O2997" s="4" t="s">
        <v>96</v>
      </c>
      <c r="P2997" s="29">
        <v>0</v>
      </c>
      <c r="Q2997" s="32">
        <v>280</v>
      </c>
      <c r="R2997" s="4" t="s">
        <v>63</v>
      </c>
      <c r="S2997" s="4" t="s">
        <v>6329</v>
      </c>
      <c r="T2997" s="4" t="s">
        <v>6332</v>
      </c>
      <c r="U2997" s="4" t="s">
        <v>51</v>
      </c>
      <c r="V2997" s="4" t="s">
        <v>4116</v>
      </c>
      <c r="W2997" s="4" t="s">
        <v>4117</v>
      </c>
      <c r="X2997" s="4" t="s">
        <v>4118</v>
      </c>
      <c r="Y2997" s="6" t="s">
        <v>70</v>
      </c>
    </row>
    <row r="2998" spans="1:25" ht="15" customHeight="1" x14ac:dyDescent="0.3">
      <c r="A2998" s="2" t="s">
        <v>6639</v>
      </c>
      <c r="B2998" s="2" t="s">
        <v>6640</v>
      </c>
      <c r="C2998" s="7" t="s">
        <v>150</v>
      </c>
      <c r="D2998" s="2" t="s">
        <v>4115</v>
      </c>
      <c r="E2998" s="3" t="str">
        <f>VLOOKUP(A2998,[1]운영현황_NEW!$B$4:$AA$3661,26,0)</f>
        <v/>
      </c>
      <c r="F2998" s="3" t="str">
        <f>VLOOKUP(G2998,[2]변환기준!$D$1:$E$24,2,0)</f>
        <v>청소년수련시설</v>
      </c>
      <c r="G2998" s="4" t="s">
        <v>58</v>
      </c>
      <c r="H2998" s="4" t="s">
        <v>288</v>
      </c>
      <c r="I2998" s="6" t="s">
        <v>299</v>
      </c>
      <c r="J2998" s="4" t="s">
        <v>31</v>
      </c>
      <c r="K2998" s="4" t="s">
        <v>32</v>
      </c>
      <c r="L2998" s="4" t="s">
        <v>32</v>
      </c>
      <c r="M2998" s="4"/>
      <c r="N2998" s="4" t="s">
        <v>34</v>
      </c>
      <c r="O2998" s="4" t="s">
        <v>96</v>
      </c>
      <c r="P2998" s="29">
        <v>0</v>
      </c>
      <c r="Q2998" s="32">
        <v>59</v>
      </c>
      <c r="R2998" s="4" t="s">
        <v>63</v>
      </c>
      <c r="S2998" s="4" t="s">
        <v>6329</v>
      </c>
      <c r="T2998" s="4" t="s">
        <v>6332</v>
      </c>
      <c r="U2998" s="4" t="s">
        <v>51</v>
      </c>
      <c r="V2998" s="4" t="s">
        <v>4116</v>
      </c>
      <c r="W2998" s="4" t="s">
        <v>4117</v>
      </c>
      <c r="X2998" s="4" t="s">
        <v>4118</v>
      </c>
      <c r="Y2998" s="6" t="s">
        <v>70</v>
      </c>
    </row>
    <row r="2999" spans="1:25" ht="15" customHeight="1" x14ac:dyDescent="0.3">
      <c r="A2999" s="2" t="s">
        <v>6641</v>
      </c>
      <c r="B2999" s="2" t="s">
        <v>6642</v>
      </c>
      <c r="C2999" s="7" t="s">
        <v>150</v>
      </c>
      <c r="D2999" s="2" t="s">
        <v>4115</v>
      </c>
      <c r="E2999" s="3" t="str">
        <f>VLOOKUP(A2999,[1]운영현황_NEW!$B$4:$AA$3661,26,0)</f>
        <v/>
      </c>
      <c r="F2999" s="3" t="str">
        <f>VLOOKUP(G2999,[2]변환기준!$D$1:$E$24,2,0)</f>
        <v>청소년수련시설</v>
      </c>
      <c r="G2999" s="4" t="s">
        <v>58</v>
      </c>
      <c r="H2999" s="4" t="s">
        <v>288</v>
      </c>
      <c r="I2999" s="6" t="s">
        <v>299</v>
      </c>
      <c r="J2999" s="4" t="s">
        <v>31</v>
      </c>
      <c r="K2999" s="4" t="s">
        <v>32</v>
      </c>
      <c r="L2999" s="4" t="s">
        <v>32</v>
      </c>
      <c r="M2999" s="4"/>
      <c r="N2999" s="4" t="s">
        <v>34</v>
      </c>
      <c r="O2999" s="4" t="s">
        <v>96</v>
      </c>
      <c r="P2999" s="29">
        <v>0</v>
      </c>
      <c r="Q2999" s="32">
        <v>280</v>
      </c>
      <c r="R2999" s="4" t="s">
        <v>36</v>
      </c>
      <c r="S2999" s="4" t="s">
        <v>6329</v>
      </c>
      <c r="T2999" s="4" t="s">
        <v>6332</v>
      </c>
      <c r="U2999" s="4" t="s">
        <v>51</v>
      </c>
      <c r="V2999" s="4" t="s">
        <v>4116</v>
      </c>
      <c r="W2999" s="4" t="s">
        <v>4117</v>
      </c>
      <c r="X2999" s="4" t="s">
        <v>4118</v>
      </c>
      <c r="Y2999" s="6" t="s">
        <v>70</v>
      </c>
    </row>
    <row r="3000" spans="1:25" ht="15" customHeight="1" x14ac:dyDescent="0.3">
      <c r="A3000" s="2" t="s">
        <v>6643</v>
      </c>
      <c r="B3000" s="2" t="s">
        <v>6644</v>
      </c>
      <c r="C3000" s="7" t="s">
        <v>150</v>
      </c>
      <c r="D3000" s="2" t="s">
        <v>4115</v>
      </c>
      <c r="E3000" s="3" t="str">
        <f>VLOOKUP(A3000,[1]운영현황_NEW!$B$4:$AA$3661,26,0)</f>
        <v/>
      </c>
      <c r="F3000" s="3" t="str">
        <f>VLOOKUP(G3000,[2]변환기준!$D$1:$E$24,2,0)</f>
        <v>청소년수련시설</v>
      </c>
      <c r="G3000" s="4" t="s">
        <v>58</v>
      </c>
      <c r="H3000" s="4" t="s">
        <v>288</v>
      </c>
      <c r="I3000" s="6" t="s">
        <v>299</v>
      </c>
      <c r="J3000" s="4" t="s">
        <v>31</v>
      </c>
      <c r="K3000" s="4" t="s">
        <v>32</v>
      </c>
      <c r="L3000" s="4" t="s">
        <v>32</v>
      </c>
      <c r="M3000" s="4"/>
      <c r="N3000" s="4" t="s">
        <v>34</v>
      </c>
      <c r="O3000" s="4" t="s">
        <v>96</v>
      </c>
      <c r="P3000" s="29">
        <v>0</v>
      </c>
      <c r="Q3000" s="32">
        <v>59</v>
      </c>
      <c r="R3000" s="4" t="s">
        <v>36</v>
      </c>
      <c r="S3000" s="4" t="s">
        <v>6329</v>
      </c>
      <c r="T3000" s="4" t="s">
        <v>6332</v>
      </c>
      <c r="U3000" s="4" t="s">
        <v>51</v>
      </c>
      <c r="V3000" s="4" t="s">
        <v>4116</v>
      </c>
      <c r="W3000" s="4" t="s">
        <v>4117</v>
      </c>
      <c r="X3000" s="4" t="s">
        <v>4118</v>
      </c>
      <c r="Y3000" s="6" t="s">
        <v>70</v>
      </c>
    </row>
    <row r="3001" spans="1:25" ht="15" customHeight="1" x14ac:dyDescent="0.3">
      <c r="A3001" s="2" t="s">
        <v>6645</v>
      </c>
      <c r="B3001" s="2" t="s">
        <v>6646</v>
      </c>
      <c r="C3001" s="7" t="s">
        <v>150</v>
      </c>
      <c r="D3001" s="2" t="s">
        <v>4115</v>
      </c>
      <c r="E3001" s="3" t="str">
        <f>VLOOKUP(A3001,[1]운영현황_NEW!$B$4:$AA$3661,26,0)</f>
        <v/>
      </c>
      <c r="F3001" s="3" t="str">
        <f>VLOOKUP(G3001,[2]변환기준!$D$1:$E$24,2,0)</f>
        <v>청소년수련시설</v>
      </c>
      <c r="G3001" s="4" t="s">
        <v>58</v>
      </c>
      <c r="H3001" s="4" t="s">
        <v>288</v>
      </c>
      <c r="I3001" s="6" t="s">
        <v>299</v>
      </c>
      <c r="J3001" s="4" t="s">
        <v>31</v>
      </c>
      <c r="K3001" s="4" t="s">
        <v>32</v>
      </c>
      <c r="L3001" s="4" t="s">
        <v>32</v>
      </c>
      <c r="M3001" s="4"/>
      <c r="N3001" s="4" t="s">
        <v>34</v>
      </c>
      <c r="O3001" s="4" t="s">
        <v>136</v>
      </c>
      <c r="P3001" s="29">
        <v>0</v>
      </c>
      <c r="Q3001" s="32">
        <v>280</v>
      </c>
      <c r="R3001" s="4" t="s">
        <v>76</v>
      </c>
      <c r="S3001" s="4" t="s">
        <v>6329</v>
      </c>
      <c r="T3001" s="4" t="s">
        <v>6332</v>
      </c>
      <c r="U3001" s="4" t="s">
        <v>51</v>
      </c>
      <c r="V3001" s="4" t="s">
        <v>4116</v>
      </c>
      <c r="W3001" s="4" t="s">
        <v>4117</v>
      </c>
      <c r="X3001" s="4" t="s">
        <v>4118</v>
      </c>
      <c r="Y3001" s="6" t="s">
        <v>70</v>
      </c>
    </row>
    <row r="3002" spans="1:25" ht="15" customHeight="1" x14ac:dyDescent="0.3">
      <c r="A3002" s="2" t="s">
        <v>6647</v>
      </c>
      <c r="B3002" s="2" t="s">
        <v>6648</v>
      </c>
      <c r="C3002" s="7" t="s">
        <v>150</v>
      </c>
      <c r="D3002" s="2" t="s">
        <v>4115</v>
      </c>
      <c r="E3002" s="3" t="str">
        <f>VLOOKUP(A3002,[1]운영현황_NEW!$B$4:$AA$3661,26,0)</f>
        <v/>
      </c>
      <c r="F3002" s="3" t="str">
        <f>VLOOKUP(G3002,[2]변환기준!$D$1:$E$24,2,0)</f>
        <v>청소년수련시설</v>
      </c>
      <c r="G3002" s="4" t="s">
        <v>58</v>
      </c>
      <c r="H3002" s="4" t="s">
        <v>288</v>
      </c>
      <c r="I3002" s="6" t="s">
        <v>299</v>
      </c>
      <c r="J3002" s="4" t="s">
        <v>31</v>
      </c>
      <c r="K3002" s="4" t="s">
        <v>32</v>
      </c>
      <c r="L3002" s="4" t="s">
        <v>32</v>
      </c>
      <c r="M3002" s="4"/>
      <c r="N3002" s="4" t="s">
        <v>34</v>
      </c>
      <c r="O3002" s="4" t="s">
        <v>136</v>
      </c>
      <c r="P3002" s="29">
        <v>0</v>
      </c>
      <c r="Q3002" s="32">
        <v>59</v>
      </c>
      <c r="R3002" s="4" t="s">
        <v>76</v>
      </c>
      <c r="S3002" s="4" t="s">
        <v>6329</v>
      </c>
      <c r="T3002" s="4" t="s">
        <v>6332</v>
      </c>
      <c r="U3002" s="4" t="s">
        <v>51</v>
      </c>
      <c r="V3002" s="4" t="s">
        <v>4116</v>
      </c>
      <c r="W3002" s="4" t="s">
        <v>4117</v>
      </c>
      <c r="X3002" s="4" t="s">
        <v>4118</v>
      </c>
      <c r="Y3002" s="6" t="s">
        <v>70</v>
      </c>
    </row>
    <row r="3003" spans="1:25" ht="15" customHeight="1" x14ac:dyDescent="0.3">
      <c r="A3003" s="2" t="s">
        <v>6649</v>
      </c>
      <c r="B3003" s="2" t="s">
        <v>6650</v>
      </c>
      <c r="C3003" s="7" t="s">
        <v>150</v>
      </c>
      <c r="D3003" s="2" t="s">
        <v>4115</v>
      </c>
      <c r="E3003" s="3" t="str">
        <f>VLOOKUP(A3003,[1]운영현황_NEW!$B$4:$AA$3661,26,0)</f>
        <v/>
      </c>
      <c r="F3003" s="3" t="str">
        <f>VLOOKUP(G3003,[2]변환기준!$D$1:$E$24,2,0)</f>
        <v>청소년수련시설</v>
      </c>
      <c r="G3003" s="4" t="s">
        <v>58</v>
      </c>
      <c r="H3003" s="4" t="s">
        <v>288</v>
      </c>
      <c r="I3003" s="6" t="s">
        <v>299</v>
      </c>
      <c r="J3003" s="4" t="s">
        <v>31</v>
      </c>
      <c r="K3003" s="4" t="s">
        <v>32</v>
      </c>
      <c r="L3003" s="4" t="s">
        <v>32</v>
      </c>
      <c r="M3003" s="4"/>
      <c r="N3003" s="4" t="s">
        <v>34</v>
      </c>
      <c r="O3003" s="4" t="s">
        <v>136</v>
      </c>
      <c r="P3003" s="29">
        <v>0</v>
      </c>
      <c r="Q3003" s="32">
        <v>280</v>
      </c>
      <c r="R3003" s="4" t="s">
        <v>63</v>
      </c>
      <c r="S3003" s="4" t="s">
        <v>6329</v>
      </c>
      <c r="T3003" s="4" t="s">
        <v>6332</v>
      </c>
      <c r="U3003" s="4" t="s">
        <v>51</v>
      </c>
      <c r="V3003" s="4" t="s">
        <v>4116</v>
      </c>
      <c r="W3003" s="4" t="s">
        <v>4117</v>
      </c>
      <c r="X3003" s="4" t="s">
        <v>4118</v>
      </c>
      <c r="Y3003" s="6" t="s">
        <v>70</v>
      </c>
    </row>
    <row r="3004" spans="1:25" ht="15" customHeight="1" x14ac:dyDescent="0.3">
      <c r="A3004" s="2" t="s">
        <v>6651</v>
      </c>
      <c r="B3004" s="2" t="s">
        <v>6652</v>
      </c>
      <c r="C3004" s="7" t="s">
        <v>150</v>
      </c>
      <c r="D3004" s="2" t="s">
        <v>4115</v>
      </c>
      <c r="E3004" s="3" t="str">
        <f>VLOOKUP(A3004,[1]운영현황_NEW!$B$4:$AA$3661,26,0)</f>
        <v/>
      </c>
      <c r="F3004" s="3" t="str">
        <f>VLOOKUP(G3004,[2]변환기준!$D$1:$E$24,2,0)</f>
        <v>청소년수련시설</v>
      </c>
      <c r="G3004" s="4" t="s">
        <v>58</v>
      </c>
      <c r="H3004" s="4" t="s">
        <v>288</v>
      </c>
      <c r="I3004" s="6" t="s">
        <v>299</v>
      </c>
      <c r="J3004" s="4" t="s">
        <v>31</v>
      </c>
      <c r="K3004" s="4" t="s">
        <v>32</v>
      </c>
      <c r="L3004" s="4" t="s">
        <v>32</v>
      </c>
      <c r="M3004" s="4"/>
      <c r="N3004" s="4" t="s">
        <v>34</v>
      </c>
      <c r="O3004" s="4" t="s">
        <v>136</v>
      </c>
      <c r="P3004" s="29">
        <v>0</v>
      </c>
      <c r="Q3004" s="32">
        <v>59</v>
      </c>
      <c r="R3004" s="4" t="s">
        <v>63</v>
      </c>
      <c r="S3004" s="4" t="s">
        <v>6329</v>
      </c>
      <c r="T3004" s="4" t="s">
        <v>6332</v>
      </c>
      <c r="U3004" s="4" t="s">
        <v>51</v>
      </c>
      <c r="V3004" s="4" t="s">
        <v>4116</v>
      </c>
      <c r="W3004" s="4" t="s">
        <v>4117</v>
      </c>
      <c r="X3004" s="4" t="s">
        <v>4118</v>
      </c>
      <c r="Y3004" s="6" t="s">
        <v>70</v>
      </c>
    </row>
    <row r="3005" spans="1:25" ht="15" customHeight="1" x14ac:dyDescent="0.3">
      <c r="A3005" s="2" t="s">
        <v>6653</v>
      </c>
      <c r="B3005" s="2" t="s">
        <v>6654</v>
      </c>
      <c r="C3005" s="7" t="s">
        <v>150</v>
      </c>
      <c r="D3005" s="2" t="s">
        <v>4115</v>
      </c>
      <c r="E3005" s="3" t="str">
        <f>VLOOKUP(A3005,[1]운영현황_NEW!$B$4:$AA$3661,26,0)</f>
        <v/>
      </c>
      <c r="F3005" s="3" t="str">
        <f>VLOOKUP(G3005,[2]변환기준!$D$1:$E$24,2,0)</f>
        <v>청소년수련시설</v>
      </c>
      <c r="G3005" s="4" t="s">
        <v>58</v>
      </c>
      <c r="H3005" s="4" t="s">
        <v>288</v>
      </c>
      <c r="I3005" s="6" t="s">
        <v>299</v>
      </c>
      <c r="J3005" s="4" t="s">
        <v>31</v>
      </c>
      <c r="K3005" s="4" t="s">
        <v>32</v>
      </c>
      <c r="L3005" s="4" t="s">
        <v>32</v>
      </c>
      <c r="M3005" s="4"/>
      <c r="N3005" s="4" t="s">
        <v>34</v>
      </c>
      <c r="O3005" s="4" t="s">
        <v>136</v>
      </c>
      <c r="P3005" s="29">
        <v>0</v>
      </c>
      <c r="Q3005" s="32">
        <v>280</v>
      </c>
      <c r="R3005" s="4" t="s">
        <v>36</v>
      </c>
      <c r="S3005" s="4" t="s">
        <v>6329</v>
      </c>
      <c r="T3005" s="4" t="s">
        <v>6332</v>
      </c>
      <c r="U3005" s="4" t="s">
        <v>51</v>
      </c>
      <c r="V3005" s="4" t="s">
        <v>4116</v>
      </c>
      <c r="W3005" s="4" t="s">
        <v>4117</v>
      </c>
      <c r="X3005" s="4" t="s">
        <v>4118</v>
      </c>
      <c r="Y3005" s="6" t="s">
        <v>70</v>
      </c>
    </row>
    <row r="3006" spans="1:25" ht="15" customHeight="1" x14ac:dyDescent="0.3">
      <c r="A3006" s="2" t="s">
        <v>6655</v>
      </c>
      <c r="B3006" s="2" t="s">
        <v>6656</v>
      </c>
      <c r="C3006" s="7" t="s">
        <v>150</v>
      </c>
      <c r="D3006" s="2" t="s">
        <v>4115</v>
      </c>
      <c r="E3006" s="3" t="str">
        <f>VLOOKUP(A3006,[1]운영현황_NEW!$B$4:$AA$3661,26,0)</f>
        <v/>
      </c>
      <c r="F3006" s="3" t="str">
        <f>VLOOKUP(G3006,[2]변환기준!$D$1:$E$24,2,0)</f>
        <v>청소년수련시설</v>
      </c>
      <c r="G3006" s="4" t="s">
        <v>58</v>
      </c>
      <c r="H3006" s="4" t="s">
        <v>288</v>
      </c>
      <c r="I3006" s="6" t="s">
        <v>299</v>
      </c>
      <c r="J3006" s="4" t="s">
        <v>31</v>
      </c>
      <c r="K3006" s="4" t="s">
        <v>32</v>
      </c>
      <c r="L3006" s="4" t="s">
        <v>32</v>
      </c>
      <c r="M3006" s="4"/>
      <c r="N3006" s="4" t="s">
        <v>34</v>
      </c>
      <c r="O3006" s="4" t="s">
        <v>136</v>
      </c>
      <c r="P3006" s="29">
        <v>0</v>
      </c>
      <c r="Q3006" s="32">
        <v>59</v>
      </c>
      <c r="R3006" s="4" t="s">
        <v>36</v>
      </c>
      <c r="S3006" s="4" t="s">
        <v>6329</v>
      </c>
      <c r="T3006" s="4" t="s">
        <v>6332</v>
      </c>
      <c r="U3006" s="4" t="s">
        <v>51</v>
      </c>
      <c r="V3006" s="4" t="s">
        <v>4116</v>
      </c>
      <c r="W3006" s="4" t="s">
        <v>4117</v>
      </c>
      <c r="X3006" s="4" t="s">
        <v>4118</v>
      </c>
      <c r="Y3006" s="6" t="s">
        <v>70</v>
      </c>
    </row>
    <row r="3007" spans="1:25" ht="15" customHeight="1" x14ac:dyDescent="0.3">
      <c r="A3007" s="2" t="s">
        <v>6657</v>
      </c>
      <c r="B3007" s="2" t="s">
        <v>6658</v>
      </c>
      <c r="C3007" s="7" t="s">
        <v>150</v>
      </c>
      <c r="D3007" s="2" t="s">
        <v>4115</v>
      </c>
      <c r="E3007" s="3" t="str">
        <f>VLOOKUP(A3007,[1]운영현황_NEW!$B$4:$AA$3661,26,0)</f>
        <v/>
      </c>
      <c r="F3007" s="3" t="str">
        <f>VLOOKUP(G3007,[2]변환기준!$D$1:$E$24,2,0)</f>
        <v>청소년수련시설</v>
      </c>
      <c r="G3007" s="4" t="s">
        <v>58</v>
      </c>
      <c r="H3007" s="4" t="s">
        <v>288</v>
      </c>
      <c r="I3007" s="6" t="s">
        <v>299</v>
      </c>
      <c r="J3007" s="4" t="s">
        <v>31</v>
      </c>
      <c r="K3007" s="4" t="s">
        <v>32</v>
      </c>
      <c r="L3007" s="4" t="s">
        <v>32</v>
      </c>
      <c r="M3007" s="4"/>
      <c r="N3007" s="4" t="s">
        <v>34</v>
      </c>
      <c r="O3007" s="4" t="s">
        <v>48</v>
      </c>
      <c r="P3007" s="29">
        <v>0</v>
      </c>
      <c r="Q3007" s="32">
        <v>280</v>
      </c>
      <c r="R3007" s="4" t="s">
        <v>76</v>
      </c>
      <c r="S3007" s="4" t="s">
        <v>6329</v>
      </c>
      <c r="T3007" s="4" t="s">
        <v>6332</v>
      </c>
      <c r="U3007" s="4" t="s">
        <v>51</v>
      </c>
      <c r="V3007" s="4" t="s">
        <v>4116</v>
      </c>
      <c r="W3007" s="4" t="s">
        <v>4117</v>
      </c>
      <c r="X3007" s="4" t="s">
        <v>4118</v>
      </c>
      <c r="Y3007" s="6" t="s">
        <v>70</v>
      </c>
    </row>
    <row r="3008" spans="1:25" ht="13.5" customHeight="1" x14ac:dyDescent="0.3">
      <c r="A3008" s="2" t="s">
        <v>6659</v>
      </c>
      <c r="B3008" s="2" t="s">
        <v>6660</v>
      </c>
      <c r="C3008" s="7" t="s">
        <v>150</v>
      </c>
      <c r="D3008" s="2" t="s">
        <v>4115</v>
      </c>
      <c r="E3008" s="3" t="str">
        <f>VLOOKUP(A3008,[1]운영현황_NEW!$B$4:$AA$3661,26,0)</f>
        <v/>
      </c>
      <c r="F3008" s="3" t="str">
        <f>VLOOKUP(G3008,[2]변환기준!$D$1:$E$24,2,0)</f>
        <v>청소년수련시설</v>
      </c>
      <c r="G3008" s="4" t="s">
        <v>58</v>
      </c>
      <c r="H3008" s="4" t="s">
        <v>288</v>
      </c>
      <c r="I3008" s="6" t="s">
        <v>299</v>
      </c>
      <c r="J3008" s="4" t="s">
        <v>31</v>
      </c>
      <c r="K3008" s="4" t="s">
        <v>32</v>
      </c>
      <c r="L3008" s="4" t="s">
        <v>32</v>
      </c>
      <c r="M3008" s="4"/>
      <c r="N3008" s="4" t="s">
        <v>34</v>
      </c>
      <c r="O3008" s="4" t="s">
        <v>48</v>
      </c>
      <c r="P3008" s="29">
        <v>0</v>
      </c>
      <c r="Q3008" s="32">
        <v>59</v>
      </c>
      <c r="R3008" s="4" t="s">
        <v>76</v>
      </c>
      <c r="S3008" s="4" t="s">
        <v>6329</v>
      </c>
      <c r="T3008" s="4" t="s">
        <v>6332</v>
      </c>
      <c r="U3008" s="4" t="s">
        <v>51</v>
      </c>
      <c r="V3008" s="4" t="s">
        <v>4116</v>
      </c>
      <c r="W3008" s="4" t="s">
        <v>4117</v>
      </c>
      <c r="X3008" s="4" t="s">
        <v>4118</v>
      </c>
      <c r="Y3008" s="6" t="s">
        <v>70</v>
      </c>
    </row>
    <row r="3009" spans="1:25" ht="12.75" customHeight="1" x14ac:dyDescent="0.3">
      <c r="A3009" s="2" t="s">
        <v>6661</v>
      </c>
      <c r="B3009" s="2" t="s">
        <v>6662</v>
      </c>
      <c r="C3009" s="7" t="s">
        <v>150</v>
      </c>
      <c r="D3009" s="2" t="s">
        <v>4115</v>
      </c>
      <c r="E3009" s="3" t="str">
        <f>VLOOKUP(A3009,[1]운영현황_NEW!$B$4:$AA$3661,26,0)</f>
        <v/>
      </c>
      <c r="F3009" s="3" t="str">
        <f>VLOOKUP(G3009,[2]변환기준!$D$1:$E$24,2,0)</f>
        <v>청소년수련시설</v>
      </c>
      <c r="G3009" s="4" t="s">
        <v>58</v>
      </c>
      <c r="H3009" s="4" t="s">
        <v>288</v>
      </c>
      <c r="I3009" s="6" t="s">
        <v>299</v>
      </c>
      <c r="J3009" s="4" t="s">
        <v>31</v>
      </c>
      <c r="K3009" s="4" t="s">
        <v>32</v>
      </c>
      <c r="L3009" s="4" t="s">
        <v>32</v>
      </c>
      <c r="M3009" s="4"/>
      <c r="N3009" s="4" t="s">
        <v>34</v>
      </c>
      <c r="O3009" s="4" t="s">
        <v>48</v>
      </c>
      <c r="P3009" s="29">
        <v>0</v>
      </c>
      <c r="Q3009" s="32">
        <v>280</v>
      </c>
      <c r="R3009" s="4" t="s">
        <v>63</v>
      </c>
      <c r="S3009" s="4" t="s">
        <v>6329</v>
      </c>
      <c r="T3009" s="4" t="s">
        <v>6332</v>
      </c>
      <c r="U3009" s="4" t="s">
        <v>51</v>
      </c>
      <c r="V3009" s="4" t="s">
        <v>4116</v>
      </c>
      <c r="W3009" s="4" t="s">
        <v>4117</v>
      </c>
      <c r="X3009" s="4" t="s">
        <v>4118</v>
      </c>
      <c r="Y3009" s="6" t="s">
        <v>70</v>
      </c>
    </row>
    <row r="3010" spans="1:25" ht="15" customHeight="1" x14ac:dyDescent="0.3">
      <c r="A3010" s="2" t="s">
        <v>6663</v>
      </c>
      <c r="B3010" s="2" t="s">
        <v>6664</v>
      </c>
      <c r="C3010" s="7" t="s">
        <v>150</v>
      </c>
      <c r="D3010" s="2" t="s">
        <v>4115</v>
      </c>
      <c r="E3010" s="3" t="str">
        <f>VLOOKUP(A3010,[1]운영현황_NEW!$B$4:$AA$3661,26,0)</f>
        <v/>
      </c>
      <c r="F3010" s="3" t="str">
        <f>VLOOKUP(G3010,[2]변환기준!$D$1:$E$24,2,0)</f>
        <v>청소년수련시설</v>
      </c>
      <c r="G3010" s="4" t="s">
        <v>58</v>
      </c>
      <c r="H3010" s="4" t="s">
        <v>288</v>
      </c>
      <c r="I3010" s="6" t="s">
        <v>299</v>
      </c>
      <c r="J3010" s="4" t="s">
        <v>31</v>
      </c>
      <c r="K3010" s="4" t="s">
        <v>32</v>
      </c>
      <c r="L3010" s="4" t="s">
        <v>32</v>
      </c>
      <c r="M3010" s="4"/>
      <c r="N3010" s="4" t="s">
        <v>34</v>
      </c>
      <c r="O3010" s="4" t="s">
        <v>48</v>
      </c>
      <c r="P3010" s="29">
        <v>0</v>
      </c>
      <c r="Q3010" s="32">
        <v>59</v>
      </c>
      <c r="R3010" s="4" t="s">
        <v>63</v>
      </c>
      <c r="S3010" s="4" t="s">
        <v>6329</v>
      </c>
      <c r="T3010" s="4" t="s">
        <v>6332</v>
      </c>
      <c r="U3010" s="4" t="s">
        <v>51</v>
      </c>
      <c r="V3010" s="4" t="s">
        <v>4116</v>
      </c>
      <c r="W3010" s="4" t="s">
        <v>4117</v>
      </c>
      <c r="X3010" s="4" t="s">
        <v>4118</v>
      </c>
      <c r="Y3010" s="6" t="s">
        <v>70</v>
      </c>
    </row>
    <row r="3011" spans="1:25" ht="12.75" customHeight="1" x14ac:dyDescent="0.3">
      <c r="A3011" s="2" t="s">
        <v>6665</v>
      </c>
      <c r="B3011" s="2" t="s">
        <v>6666</v>
      </c>
      <c r="C3011" s="7" t="s">
        <v>150</v>
      </c>
      <c r="D3011" s="2" t="s">
        <v>4115</v>
      </c>
      <c r="E3011" s="3" t="str">
        <f>VLOOKUP(A3011,[1]운영현황_NEW!$B$4:$AA$3661,26,0)</f>
        <v/>
      </c>
      <c r="F3011" s="3" t="str">
        <f>VLOOKUP(G3011,[2]변환기준!$D$1:$E$24,2,0)</f>
        <v>청소년수련시설</v>
      </c>
      <c r="G3011" s="4" t="s">
        <v>58</v>
      </c>
      <c r="H3011" s="4" t="s">
        <v>288</v>
      </c>
      <c r="I3011" s="6" t="s">
        <v>299</v>
      </c>
      <c r="J3011" s="4" t="s">
        <v>31</v>
      </c>
      <c r="K3011" s="4" t="s">
        <v>32</v>
      </c>
      <c r="L3011" s="4" t="s">
        <v>32</v>
      </c>
      <c r="M3011" s="4"/>
      <c r="N3011" s="4" t="s">
        <v>34</v>
      </c>
      <c r="O3011" s="4" t="s">
        <v>48</v>
      </c>
      <c r="P3011" s="29">
        <v>0</v>
      </c>
      <c r="Q3011" s="32">
        <v>280</v>
      </c>
      <c r="R3011" s="4" t="s">
        <v>36</v>
      </c>
      <c r="S3011" s="4" t="s">
        <v>6329</v>
      </c>
      <c r="T3011" s="4" t="s">
        <v>6332</v>
      </c>
      <c r="U3011" s="4" t="s">
        <v>51</v>
      </c>
      <c r="V3011" s="4" t="s">
        <v>4116</v>
      </c>
      <c r="W3011" s="4" t="s">
        <v>4117</v>
      </c>
      <c r="X3011" s="4" t="s">
        <v>4118</v>
      </c>
      <c r="Y3011" s="6" t="s">
        <v>70</v>
      </c>
    </row>
    <row r="3012" spans="1:25" ht="12.75" customHeight="1" x14ac:dyDescent="0.3">
      <c r="A3012" s="2" t="s">
        <v>6667</v>
      </c>
      <c r="B3012" s="2" t="s">
        <v>6668</v>
      </c>
      <c r="C3012" s="7" t="s">
        <v>150</v>
      </c>
      <c r="D3012" s="2" t="s">
        <v>4115</v>
      </c>
      <c r="E3012" s="3" t="str">
        <f>VLOOKUP(A3012,[1]운영현황_NEW!$B$4:$AA$3661,26,0)</f>
        <v/>
      </c>
      <c r="F3012" s="3" t="str">
        <f>VLOOKUP(G3012,[2]변환기준!$D$1:$E$24,2,0)</f>
        <v>청소년수련시설</v>
      </c>
      <c r="G3012" s="4" t="s">
        <v>58</v>
      </c>
      <c r="H3012" s="4" t="s">
        <v>288</v>
      </c>
      <c r="I3012" s="6" t="s">
        <v>299</v>
      </c>
      <c r="J3012" s="4" t="s">
        <v>31</v>
      </c>
      <c r="K3012" s="4" t="s">
        <v>32</v>
      </c>
      <c r="L3012" s="4" t="s">
        <v>32</v>
      </c>
      <c r="M3012" s="4"/>
      <c r="N3012" s="4" t="s">
        <v>34</v>
      </c>
      <c r="O3012" s="4" t="s">
        <v>48</v>
      </c>
      <c r="P3012" s="29">
        <v>0</v>
      </c>
      <c r="Q3012" s="32">
        <v>59</v>
      </c>
      <c r="R3012" s="4" t="s">
        <v>36</v>
      </c>
      <c r="S3012" s="4" t="s">
        <v>6329</v>
      </c>
      <c r="T3012" s="4" t="s">
        <v>6332</v>
      </c>
      <c r="U3012" s="4" t="s">
        <v>51</v>
      </c>
      <c r="V3012" s="4" t="s">
        <v>4116</v>
      </c>
      <c r="W3012" s="4" t="s">
        <v>4117</v>
      </c>
      <c r="X3012" s="4" t="s">
        <v>4118</v>
      </c>
      <c r="Y3012" s="6" t="s">
        <v>70</v>
      </c>
    </row>
    <row r="3013" spans="1:25" ht="15" customHeight="1" x14ac:dyDescent="0.3">
      <c r="A3013" s="2" t="s">
        <v>6669</v>
      </c>
      <c r="B3013" s="2" t="s">
        <v>6670</v>
      </c>
      <c r="C3013" s="7" t="s">
        <v>150</v>
      </c>
      <c r="D3013" s="2" t="s">
        <v>373</v>
      </c>
      <c r="E3013" s="3" t="str">
        <f>VLOOKUP(A3013,[1]운영현황_NEW!$B$4:$AA$3661,26,0)</f>
        <v/>
      </c>
      <c r="F3013" s="3" t="str">
        <f>VLOOKUP(G3013,[2]변환기준!$D$1:$E$24,2,0)</f>
        <v>청소년수련시설</v>
      </c>
      <c r="G3013" s="4" t="s">
        <v>58</v>
      </c>
      <c r="H3013" s="4" t="s">
        <v>207</v>
      </c>
      <c r="I3013" s="6" t="s">
        <v>299</v>
      </c>
      <c r="J3013" s="4" t="s">
        <v>31</v>
      </c>
      <c r="K3013" s="4" t="s">
        <v>32</v>
      </c>
      <c r="L3013" s="4" t="s">
        <v>32</v>
      </c>
      <c r="M3013" s="4"/>
      <c r="N3013" s="4" t="s">
        <v>34</v>
      </c>
      <c r="O3013" s="4" t="s">
        <v>136</v>
      </c>
      <c r="P3013" s="29">
        <v>0</v>
      </c>
      <c r="Q3013" s="32">
        <v>50</v>
      </c>
      <c r="R3013" s="4" t="s">
        <v>36</v>
      </c>
      <c r="S3013" s="4" t="s">
        <v>6329</v>
      </c>
      <c r="T3013" s="4" t="s">
        <v>6332</v>
      </c>
      <c r="U3013" s="4" t="s">
        <v>51</v>
      </c>
      <c r="V3013" s="4" t="s">
        <v>375</v>
      </c>
      <c r="W3013" s="4" t="s">
        <v>376</v>
      </c>
      <c r="X3013" s="4" t="s">
        <v>377</v>
      </c>
      <c r="Y3013" s="6" t="s">
        <v>70</v>
      </c>
    </row>
    <row r="3014" spans="1:25" ht="12.75" customHeight="1" x14ac:dyDescent="0.3">
      <c r="A3014" s="2" t="s">
        <v>6671</v>
      </c>
      <c r="B3014" s="2" t="s">
        <v>6672</v>
      </c>
      <c r="C3014" s="7" t="s">
        <v>150</v>
      </c>
      <c r="D3014" s="2" t="s">
        <v>373</v>
      </c>
      <c r="E3014" s="3" t="str">
        <f>VLOOKUP(A3014,[1]운영현황_NEW!$B$4:$AA$3661,26,0)</f>
        <v/>
      </c>
      <c r="F3014" s="3" t="str">
        <f>VLOOKUP(G3014,[2]변환기준!$D$1:$E$24,2,0)</f>
        <v>청소년수련시설</v>
      </c>
      <c r="G3014" s="4" t="s">
        <v>58</v>
      </c>
      <c r="H3014" s="4" t="s">
        <v>207</v>
      </c>
      <c r="I3014" s="6" t="s">
        <v>299</v>
      </c>
      <c r="J3014" s="4" t="s">
        <v>31</v>
      </c>
      <c r="K3014" s="4" t="s">
        <v>32</v>
      </c>
      <c r="L3014" s="4" t="s">
        <v>32</v>
      </c>
      <c r="M3014" s="4"/>
      <c r="N3014" s="4" t="s">
        <v>34</v>
      </c>
      <c r="O3014" s="4" t="s">
        <v>136</v>
      </c>
      <c r="P3014" s="29">
        <v>0</v>
      </c>
      <c r="Q3014" s="32">
        <v>50</v>
      </c>
      <c r="R3014" s="4" t="s">
        <v>36</v>
      </c>
      <c r="S3014" s="4" t="s">
        <v>6329</v>
      </c>
      <c r="T3014" s="4" t="s">
        <v>6332</v>
      </c>
      <c r="U3014" s="4" t="s">
        <v>51</v>
      </c>
      <c r="V3014" s="4" t="s">
        <v>375</v>
      </c>
      <c r="W3014" s="4" t="s">
        <v>376</v>
      </c>
      <c r="X3014" s="4" t="s">
        <v>377</v>
      </c>
      <c r="Y3014" s="6" t="s">
        <v>70</v>
      </c>
    </row>
    <row r="3015" spans="1:25" ht="12.75" customHeight="1" x14ac:dyDescent="0.3">
      <c r="A3015" s="2" t="s">
        <v>6673</v>
      </c>
      <c r="B3015" s="2" t="s">
        <v>603</v>
      </c>
      <c r="C3015" s="7" t="s">
        <v>150</v>
      </c>
      <c r="D3015" s="2" t="s">
        <v>2523</v>
      </c>
      <c r="E3015" s="3" t="str">
        <f>VLOOKUP(A3015,[1]운영현황_NEW!$B$4:$AA$3661,26,0)</f>
        <v/>
      </c>
      <c r="F3015" s="3" t="str">
        <f>VLOOKUP(G3015,[2]변환기준!$D$1:$E$24,2,0)</f>
        <v>청소년수련시설</v>
      </c>
      <c r="G3015" s="4" t="s">
        <v>58</v>
      </c>
      <c r="H3015" s="4" t="s">
        <v>47</v>
      </c>
      <c r="I3015" s="6" t="s">
        <v>299</v>
      </c>
      <c r="J3015" s="4" t="s">
        <v>31</v>
      </c>
      <c r="K3015" s="4" t="s">
        <v>32</v>
      </c>
      <c r="L3015" s="4" t="s">
        <v>32</v>
      </c>
      <c r="M3015" s="4"/>
      <c r="N3015" s="4" t="s">
        <v>34</v>
      </c>
      <c r="O3015" s="4" t="s">
        <v>62</v>
      </c>
      <c r="P3015" s="29">
        <v>0</v>
      </c>
      <c r="Q3015" s="32">
        <v>200</v>
      </c>
      <c r="R3015" s="4" t="s">
        <v>63</v>
      </c>
      <c r="S3015" s="4" t="s">
        <v>6329</v>
      </c>
      <c r="T3015" s="4" t="s">
        <v>6332</v>
      </c>
      <c r="U3015" s="4" t="s">
        <v>51</v>
      </c>
      <c r="V3015" s="4" t="s">
        <v>2524</v>
      </c>
      <c r="W3015" s="4" t="s">
        <v>34</v>
      </c>
      <c r="X3015" s="4" t="s">
        <v>2525</v>
      </c>
      <c r="Y3015" s="6" t="s">
        <v>70</v>
      </c>
    </row>
    <row r="3016" spans="1:25" ht="13.5" customHeight="1" x14ac:dyDescent="0.3">
      <c r="A3016" s="2" t="s">
        <v>6674</v>
      </c>
      <c r="B3016" s="2" t="s">
        <v>6675</v>
      </c>
      <c r="C3016" s="7" t="s">
        <v>150</v>
      </c>
      <c r="D3016" s="2" t="s">
        <v>1283</v>
      </c>
      <c r="E3016" s="3" t="str">
        <f>VLOOKUP(A3016,[1]운영현황_NEW!$B$4:$AA$3661,26,0)</f>
        <v/>
      </c>
      <c r="F3016" s="3" t="str">
        <f>VLOOKUP(G3016,[2]변환기준!$D$1:$E$24,2,0)</f>
        <v>청소년수련시설</v>
      </c>
      <c r="G3016" s="4" t="s">
        <v>58</v>
      </c>
      <c r="H3016" s="4" t="s">
        <v>47</v>
      </c>
      <c r="I3016" s="6" t="s">
        <v>299</v>
      </c>
      <c r="J3016" s="4" t="s">
        <v>31</v>
      </c>
      <c r="K3016" s="4" t="s">
        <v>32</v>
      </c>
      <c r="L3016" s="4" t="s">
        <v>32</v>
      </c>
      <c r="M3016" s="4"/>
      <c r="N3016" s="4" t="s">
        <v>34</v>
      </c>
      <c r="O3016" s="4" t="s">
        <v>62</v>
      </c>
      <c r="P3016" s="29">
        <v>0</v>
      </c>
      <c r="Q3016" s="32">
        <v>80</v>
      </c>
      <c r="R3016" s="4" t="s">
        <v>63</v>
      </c>
      <c r="S3016" s="4" t="s">
        <v>6329</v>
      </c>
      <c r="T3016" s="4" t="s">
        <v>6332</v>
      </c>
      <c r="U3016" s="4" t="s">
        <v>51</v>
      </c>
      <c r="V3016" s="4" t="s">
        <v>1285</v>
      </c>
      <c r="W3016" s="4" t="s">
        <v>1286</v>
      </c>
      <c r="X3016" s="4" t="s">
        <v>1287</v>
      </c>
      <c r="Y3016" s="6" t="s">
        <v>70</v>
      </c>
    </row>
    <row r="3017" spans="1:25" ht="15" customHeight="1" x14ac:dyDescent="0.3">
      <c r="A3017" s="2" t="s">
        <v>6676</v>
      </c>
      <c r="B3017" s="2" t="s">
        <v>6677</v>
      </c>
      <c r="C3017" s="7" t="s">
        <v>150</v>
      </c>
      <c r="D3017" s="2" t="s">
        <v>1283</v>
      </c>
      <c r="E3017" s="3" t="str">
        <f>VLOOKUP(A3017,[1]운영현황_NEW!$B$4:$AA$3661,26,0)</f>
        <v/>
      </c>
      <c r="F3017" s="3" t="str">
        <f>VLOOKUP(G3017,[2]변환기준!$D$1:$E$24,2,0)</f>
        <v>청소년수련시설</v>
      </c>
      <c r="G3017" s="4" t="s">
        <v>58</v>
      </c>
      <c r="H3017" s="4" t="s">
        <v>47</v>
      </c>
      <c r="I3017" s="6" t="s">
        <v>299</v>
      </c>
      <c r="J3017" s="4" t="s">
        <v>31</v>
      </c>
      <c r="K3017" s="4" t="s">
        <v>32</v>
      </c>
      <c r="L3017" s="4" t="s">
        <v>32</v>
      </c>
      <c r="M3017" s="4"/>
      <c r="N3017" s="4" t="s">
        <v>34</v>
      </c>
      <c r="O3017" s="4" t="s">
        <v>62</v>
      </c>
      <c r="P3017" s="29">
        <v>0</v>
      </c>
      <c r="Q3017" s="32">
        <v>500</v>
      </c>
      <c r="R3017" s="4" t="s">
        <v>76</v>
      </c>
      <c r="S3017" s="4" t="s">
        <v>6329</v>
      </c>
      <c r="T3017" s="4" t="s">
        <v>6332</v>
      </c>
      <c r="U3017" s="4" t="s">
        <v>51</v>
      </c>
      <c r="V3017" s="4" t="s">
        <v>1285</v>
      </c>
      <c r="W3017" s="4" t="s">
        <v>1286</v>
      </c>
      <c r="X3017" s="4" t="s">
        <v>1287</v>
      </c>
      <c r="Y3017" s="6" t="s">
        <v>70</v>
      </c>
    </row>
    <row r="3018" spans="1:25" ht="13.5" customHeight="1" x14ac:dyDescent="0.3">
      <c r="A3018" s="2" t="s">
        <v>6678</v>
      </c>
      <c r="B3018" s="2" t="s">
        <v>6679</v>
      </c>
      <c r="C3018" s="7" t="s">
        <v>150</v>
      </c>
      <c r="D3018" s="2" t="s">
        <v>1283</v>
      </c>
      <c r="E3018" s="3" t="str">
        <f>VLOOKUP(A3018,[1]운영현황_NEW!$B$4:$AA$3661,26,0)</f>
        <v/>
      </c>
      <c r="F3018" s="3" t="str">
        <f>VLOOKUP(G3018,[2]변환기준!$D$1:$E$24,2,0)</f>
        <v>청소년수련시설</v>
      </c>
      <c r="G3018" s="4" t="s">
        <v>58</v>
      </c>
      <c r="H3018" s="4" t="s">
        <v>47</v>
      </c>
      <c r="I3018" s="6" t="s">
        <v>299</v>
      </c>
      <c r="J3018" s="4" t="s">
        <v>31</v>
      </c>
      <c r="K3018" s="4" t="s">
        <v>32</v>
      </c>
      <c r="L3018" s="4" t="s">
        <v>32</v>
      </c>
      <c r="M3018" s="4"/>
      <c r="N3018" s="4" t="s">
        <v>34</v>
      </c>
      <c r="O3018" s="4" t="s">
        <v>62</v>
      </c>
      <c r="P3018" s="29">
        <v>0</v>
      </c>
      <c r="Q3018" s="32">
        <v>500</v>
      </c>
      <c r="R3018" s="4" t="s">
        <v>63</v>
      </c>
      <c r="S3018" s="4" t="s">
        <v>6329</v>
      </c>
      <c r="T3018" s="4" t="s">
        <v>6332</v>
      </c>
      <c r="U3018" s="4" t="s">
        <v>51</v>
      </c>
      <c r="V3018" s="4" t="s">
        <v>1285</v>
      </c>
      <c r="W3018" s="4" t="s">
        <v>1286</v>
      </c>
      <c r="X3018" s="4" t="s">
        <v>1287</v>
      </c>
      <c r="Y3018" s="6" t="s">
        <v>70</v>
      </c>
    </row>
    <row r="3019" spans="1:25" ht="12.75" customHeight="1" x14ac:dyDescent="0.3">
      <c r="A3019" s="2" t="s">
        <v>6680</v>
      </c>
      <c r="B3019" s="2" t="s">
        <v>6681</v>
      </c>
      <c r="C3019" s="7" t="s">
        <v>150</v>
      </c>
      <c r="D3019" s="2" t="s">
        <v>1283</v>
      </c>
      <c r="E3019" s="3" t="str">
        <f>VLOOKUP(A3019,[1]운영현황_NEW!$B$4:$AA$3661,26,0)</f>
        <v/>
      </c>
      <c r="F3019" s="3" t="str">
        <f>VLOOKUP(G3019,[2]변환기준!$D$1:$E$24,2,0)</f>
        <v>청소년수련시설</v>
      </c>
      <c r="G3019" s="4" t="s">
        <v>58</v>
      </c>
      <c r="H3019" s="4" t="s">
        <v>47</v>
      </c>
      <c r="I3019" s="6" t="s">
        <v>299</v>
      </c>
      <c r="J3019" s="4" t="s">
        <v>31</v>
      </c>
      <c r="K3019" s="4" t="s">
        <v>32</v>
      </c>
      <c r="L3019" s="4" t="s">
        <v>32</v>
      </c>
      <c r="M3019" s="4"/>
      <c r="N3019" s="4" t="s">
        <v>34</v>
      </c>
      <c r="O3019" s="4" t="s">
        <v>62</v>
      </c>
      <c r="P3019" s="29">
        <v>0</v>
      </c>
      <c r="Q3019" s="32">
        <v>120</v>
      </c>
      <c r="R3019" s="4" t="s">
        <v>76</v>
      </c>
      <c r="S3019" s="4" t="s">
        <v>6329</v>
      </c>
      <c r="T3019" s="4" t="s">
        <v>6332</v>
      </c>
      <c r="U3019" s="4" t="s">
        <v>51</v>
      </c>
      <c r="V3019" s="4" t="s">
        <v>1285</v>
      </c>
      <c r="W3019" s="4" t="s">
        <v>1286</v>
      </c>
      <c r="X3019" s="4" t="s">
        <v>1287</v>
      </c>
      <c r="Y3019" s="6" t="s">
        <v>70</v>
      </c>
    </row>
    <row r="3020" spans="1:25" ht="12.75" customHeight="1" x14ac:dyDescent="0.3">
      <c r="A3020" s="2" t="s">
        <v>6682</v>
      </c>
      <c r="B3020" s="2" t="s">
        <v>6683</v>
      </c>
      <c r="C3020" s="7" t="s">
        <v>150</v>
      </c>
      <c r="D3020" s="2" t="s">
        <v>1283</v>
      </c>
      <c r="E3020" s="3" t="str">
        <f>VLOOKUP(A3020,[1]운영현황_NEW!$B$4:$AA$3661,26,0)</f>
        <v/>
      </c>
      <c r="F3020" s="3" t="str">
        <f>VLOOKUP(G3020,[2]변환기준!$D$1:$E$24,2,0)</f>
        <v>청소년수련시설</v>
      </c>
      <c r="G3020" s="4" t="s">
        <v>58</v>
      </c>
      <c r="H3020" s="4" t="s">
        <v>47</v>
      </c>
      <c r="I3020" s="6" t="s">
        <v>299</v>
      </c>
      <c r="J3020" s="4" t="s">
        <v>31</v>
      </c>
      <c r="K3020" s="4" t="s">
        <v>32</v>
      </c>
      <c r="L3020" s="4" t="s">
        <v>32</v>
      </c>
      <c r="M3020" s="4"/>
      <c r="N3020" s="4" t="s">
        <v>34</v>
      </c>
      <c r="O3020" s="4" t="s">
        <v>62</v>
      </c>
      <c r="P3020" s="29">
        <v>0</v>
      </c>
      <c r="Q3020" s="32">
        <v>120</v>
      </c>
      <c r="R3020" s="4" t="s">
        <v>63</v>
      </c>
      <c r="S3020" s="4" t="s">
        <v>6329</v>
      </c>
      <c r="T3020" s="4" t="s">
        <v>6332</v>
      </c>
      <c r="U3020" s="4" t="s">
        <v>51</v>
      </c>
      <c r="V3020" s="4" t="s">
        <v>1285</v>
      </c>
      <c r="W3020" s="4" t="s">
        <v>1286</v>
      </c>
      <c r="X3020" s="4" t="s">
        <v>1287</v>
      </c>
      <c r="Y3020" s="6" t="s">
        <v>70</v>
      </c>
    </row>
    <row r="3021" spans="1:25" ht="13.5" customHeight="1" x14ac:dyDescent="0.3">
      <c r="A3021" s="2" t="s">
        <v>6684</v>
      </c>
      <c r="B3021" s="2" t="s">
        <v>6685</v>
      </c>
      <c r="C3021" s="7" t="s">
        <v>150</v>
      </c>
      <c r="D3021" s="2" t="s">
        <v>1283</v>
      </c>
      <c r="E3021" s="3" t="str">
        <f>VLOOKUP(A3021,[1]운영현황_NEW!$B$4:$AA$3661,26,0)</f>
        <v/>
      </c>
      <c r="F3021" s="3" t="str">
        <f>VLOOKUP(G3021,[2]변환기준!$D$1:$E$24,2,0)</f>
        <v>청소년수련시설</v>
      </c>
      <c r="G3021" s="4" t="s">
        <v>58</v>
      </c>
      <c r="H3021" s="4" t="s">
        <v>47</v>
      </c>
      <c r="I3021" s="6" t="s">
        <v>299</v>
      </c>
      <c r="J3021" s="4" t="s">
        <v>31</v>
      </c>
      <c r="K3021" s="4" t="s">
        <v>32</v>
      </c>
      <c r="L3021" s="4" t="s">
        <v>32</v>
      </c>
      <c r="M3021" s="4"/>
      <c r="N3021" s="4" t="s">
        <v>34</v>
      </c>
      <c r="O3021" s="4" t="s">
        <v>62</v>
      </c>
      <c r="P3021" s="29">
        <v>0</v>
      </c>
      <c r="Q3021" s="32">
        <v>500</v>
      </c>
      <c r="R3021" s="4" t="s">
        <v>76</v>
      </c>
      <c r="S3021" s="4" t="s">
        <v>6329</v>
      </c>
      <c r="T3021" s="4" t="s">
        <v>6332</v>
      </c>
      <c r="U3021" s="4" t="s">
        <v>51</v>
      </c>
      <c r="V3021" s="4" t="s">
        <v>1285</v>
      </c>
      <c r="W3021" s="4" t="s">
        <v>1286</v>
      </c>
      <c r="X3021" s="4" t="s">
        <v>1287</v>
      </c>
      <c r="Y3021" s="6" t="s">
        <v>70</v>
      </c>
    </row>
    <row r="3022" spans="1:25" ht="15" customHeight="1" x14ac:dyDescent="0.3">
      <c r="A3022" s="2" t="s">
        <v>6686</v>
      </c>
      <c r="B3022" s="2" t="s">
        <v>6687</v>
      </c>
      <c r="C3022" s="7" t="s">
        <v>150</v>
      </c>
      <c r="D3022" s="2" t="s">
        <v>1283</v>
      </c>
      <c r="E3022" s="3" t="str">
        <f>VLOOKUP(A3022,[1]운영현황_NEW!$B$4:$AA$3661,26,0)</f>
        <v/>
      </c>
      <c r="F3022" s="3" t="str">
        <f>VLOOKUP(G3022,[2]변환기준!$D$1:$E$24,2,0)</f>
        <v>청소년수련시설</v>
      </c>
      <c r="G3022" s="4" t="s">
        <v>58</v>
      </c>
      <c r="H3022" s="4" t="s">
        <v>47</v>
      </c>
      <c r="I3022" s="6" t="s">
        <v>299</v>
      </c>
      <c r="J3022" s="4" t="s">
        <v>31</v>
      </c>
      <c r="K3022" s="4" t="s">
        <v>32</v>
      </c>
      <c r="L3022" s="4" t="s">
        <v>32</v>
      </c>
      <c r="M3022" s="4"/>
      <c r="N3022" s="4" t="s">
        <v>34</v>
      </c>
      <c r="O3022" s="4" t="s">
        <v>62</v>
      </c>
      <c r="P3022" s="29">
        <v>0</v>
      </c>
      <c r="Q3022" s="32">
        <v>500</v>
      </c>
      <c r="R3022" s="4" t="s">
        <v>63</v>
      </c>
      <c r="S3022" s="4" t="s">
        <v>6329</v>
      </c>
      <c r="T3022" s="4" t="s">
        <v>6332</v>
      </c>
      <c r="U3022" s="4" t="s">
        <v>51</v>
      </c>
      <c r="V3022" s="4" t="s">
        <v>1285</v>
      </c>
      <c r="W3022" s="4" t="s">
        <v>1286</v>
      </c>
      <c r="X3022" s="4" t="s">
        <v>1287</v>
      </c>
      <c r="Y3022" s="6" t="s">
        <v>70</v>
      </c>
    </row>
    <row r="3023" spans="1:25" ht="12.75" customHeight="1" x14ac:dyDescent="0.3">
      <c r="A3023" s="2" t="s">
        <v>6688</v>
      </c>
      <c r="B3023" s="2" t="s">
        <v>6689</v>
      </c>
      <c r="C3023" s="7" t="s">
        <v>150</v>
      </c>
      <c r="D3023" s="2" t="s">
        <v>1283</v>
      </c>
      <c r="E3023" s="3" t="str">
        <f>VLOOKUP(A3023,[1]운영현황_NEW!$B$4:$AA$3661,26,0)</f>
        <v/>
      </c>
      <c r="F3023" s="3" t="str">
        <f>VLOOKUP(G3023,[2]변환기준!$D$1:$E$24,2,0)</f>
        <v>청소년수련시설</v>
      </c>
      <c r="G3023" s="4" t="s">
        <v>58</v>
      </c>
      <c r="H3023" s="4" t="s">
        <v>47</v>
      </c>
      <c r="I3023" s="6" t="s">
        <v>299</v>
      </c>
      <c r="J3023" s="4" t="s">
        <v>31</v>
      </c>
      <c r="K3023" s="4" t="s">
        <v>32</v>
      </c>
      <c r="L3023" s="4" t="s">
        <v>32</v>
      </c>
      <c r="M3023" s="4"/>
      <c r="N3023" s="4" t="s">
        <v>34</v>
      </c>
      <c r="O3023" s="4" t="s">
        <v>62</v>
      </c>
      <c r="P3023" s="29">
        <v>0</v>
      </c>
      <c r="Q3023" s="32">
        <v>300</v>
      </c>
      <c r="R3023" s="4" t="s">
        <v>76</v>
      </c>
      <c r="S3023" s="4" t="s">
        <v>6329</v>
      </c>
      <c r="T3023" s="4" t="s">
        <v>6332</v>
      </c>
      <c r="U3023" s="4" t="s">
        <v>51</v>
      </c>
      <c r="V3023" s="4" t="s">
        <v>1285</v>
      </c>
      <c r="W3023" s="4" t="s">
        <v>1286</v>
      </c>
      <c r="X3023" s="4" t="s">
        <v>1287</v>
      </c>
      <c r="Y3023" s="6" t="s">
        <v>70</v>
      </c>
    </row>
    <row r="3024" spans="1:25" ht="15" customHeight="1" x14ac:dyDescent="0.3">
      <c r="A3024" s="2" t="s">
        <v>6690</v>
      </c>
      <c r="B3024" s="2" t="s">
        <v>6691</v>
      </c>
      <c r="C3024" s="7" t="s">
        <v>150</v>
      </c>
      <c r="D3024" s="2" t="s">
        <v>1283</v>
      </c>
      <c r="E3024" s="3" t="str">
        <f>VLOOKUP(A3024,[1]운영현황_NEW!$B$4:$AA$3661,26,0)</f>
        <v/>
      </c>
      <c r="F3024" s="3" t="str">
        <f>VLOOKUP(G3024,[2]변환기준!$D$1:$E$24,2,0)</f>
        <v>청소년수련시설</v>
      </c>
      <c r="G3024" s="4" t="s">
        <v>58</v>
      </c>
      <c r="H3024" s="4" t="s">
        <v>47</v>
      </c>
      <c r="I3024" s="6" t="s">
        <v>299</v>
      </c>
      <c r="J3024" s="4" t="s">
        <v>31</v>
      </c>
      <c r="K3024" s="4" t="s">
        <v>32</v>
      </c>
      <c r="L3024" s="4" t="s">
        <v>32</v>
      </c>
      <c r="M3024" s="4"/>
      <c r="N3024" s="4" t="s">
        <v>34</v>
      </c>
      <c r="O3024" s="4" t="s">
        <v>62</v>
      </c>
      <c r="P3024" s="29">
        <v>0</v>
      </c>
      <c r="Q3024" s="32">
        <v>300</v>
      </c>
      <c r="R3024" s="4" t="s">
        <v>63</v>
      </c>
      <c r="S3024" s="4" t="s">
        <v>6329</v>
      </c>
      <c r="T3024" s="4" t="s">
        <v>6332</v>
      </c>
      <c r="U3024" s="4" t="s">
        <v>51</v>
      </c>
      <c r="V3024" s="4" t="s">
        <v>1285</v>
      </c>
      <c r="W3024" s="4" t="s">
        <v>1286</v>
      </c>
      <c r="X3024" s="4" t="s">
        <v>1287</v>
      </c>
      <c r="Y3024" s="6" t="s">
        <v>70</v>
      </c>
    </row>
    <row r="3025" spans="1:25" ht="15" customHeight="1" x14ac:dyDescent="0.3">
      <c r="A3025" s="2" t="s">
        <v>6692</v>
      </c>
      <c r="B3025" s="2" t="s">
        <v>6693</v>
      </c>
      <c r="C3025" s="7" t="s">
        <v>150</v>
      </c>
      <c r="D3025" s="2" t="s">
        <v>1283</v>
      </c>
      <c r="E3025" s="3" t="str">
        <f>VLOOKUP(A3025,[1]운영현황_NEW!$B$4:$AA$3661,26,0)</f>
        <v/>
      </c>
      <c r="F3025" s="3" t="str">
        <f>VLOOKUP(G3025,[2]변환기준!$D$1:$E$24,2,0)</f>
        <v>청소년수련시설</v>
      </c>
      <c r="G3025" s="4" t="s">
        <v>58</v>
      </c>
      <c r="H3025" s="4" t="s">
        <v>47</v>
      </c>
      <c r="I3025" s="6" t="s">
        <v>299</v>
      </c>
      <c r="J3025" s="4" t="s">
        <v>31</v>
      </c>
      <c r="K3025" s="4" t="s">
        <v>32</v>
      </c>
      <c r="L3025" s="4" t="s">
        <v>32</v>
      </c>
      <c r="M3025" s="4"/>
      <c r="N3025" s="4" t="s">
        <v>34</v>
      </c>
      <c r="O3025" s="4" t="s">
        <v>62</v>
      </c>
      <c r="P3025" s="29">
        <v>0</v>
      </c>
      <c r="Q3025" s="32">
        <v>80</v>
      </c>
      <c r="R3025" s="4" t="s">
        <v>76</v>
      </c>
      <c r="S3025" s="4" t="s">
        <v>6329</v>
      </c>
      <c r="T3025" s="4" t="s">
        <v>6332</v>
      </c>
      <c r="U3025" s="4" t="s">
        <v>51</v>
      </c>
      <c r="V3025" s="4" t="s">
        <v>1285</v>
      </c>
      <c r="W3025" s="4" t="s">
        <v>1286</v>
      </c>
      <c r="X3025" s="4" t="s">
        <v>1287</v>
      </c>
      <c r="Y3025" s="6" t="s">
        <v>70</v>
      </c>
    </row>
    <row r="3026" spans="1:25" ht="15" customHeight="1" x14ac:dyDescent="0.3">
      <c r="A3026" s="2" t="s">
        <v>6694</v>
      </c>
      <c r="B3026" s="2" t="s">
        <v>6695</v>
      </c>
      <c r="C3026" s="7" t="s">
        <v>150</v>
      </c>
      <c r="D3026" s="2" t="s">
        <v>1283</v>
      </c>
      <c r="E3026" s="3" t="str">
        <f>VLOOKUP(A3026,[1]운영현황_NEW!$B$4:$AA$3661,26,0)</f>
        <v/>
      </c>
      <c r="F3026" s="3" t="str">
        <f>VLOOKUP(G3026,[2]변환기준!$D$1:$E$24,2,0)</f>
        <v>청소년수련시설</v>
      </c>
      <c r="G3026" s="4" t="s">
        <v>58</v>
      </c>
      <c r="H3026" s="4" t="s">
        <v>47</v>
      </c>
      <c r="I3026" s="6" t="s">
        <v>299</v>
      </c>
      <c r="J3026" s="4" t="s">
        <v>31</v>
      </c>
      <c r="K3026" s="4" t="s">
        <v>32</v>
      </c>
      <c r="L3026" s="4" t="s">
        <v>32</v>
      </c>
      <c r="M3026" s="4"/>
      <c r="N3026" s="4" t="s">
        <v>34</v>
      </c>
      <c r="O3026" s="4" t="s">
        <v>62</v>
      </c>
      <c r="P3026" s="29">
        <v>0</v>
      </c>
      <c r="Q3026" s="32">
        <v>80</v>
      </c>
      <c r="R3026" s="4" t="s">
        <v>63</v>
      </c>
      <c r="S3026" s="4" t="s">
        <v>6329</v>
      </c>
      <c r="T3026" s="4" t="s">
        <v>6332</v>
      </c>
      <c r="U3026" s="4" t="s">
        <v>51</v>
      </c>
      <c r="V3026" s="4" t="s">
        <v>1285</v>
      </c>
      <c r="W3026" s="4" t="s">
        <v>1286</v>
      </c>
      <c r="X3026" s="4" t="s">
        <v>1287</v>
      </c>
      <c r="Y3026" s="6" t="s">
        <v>70</v>
      </c>
    </row>
    <row r="3027" spans="1:25" ht="15" customHeight="1" x14ac:dyDescent="0.3">
      <c r="A3027" s="2" t="s">
        <v>6696</v>
      </c>
      <c r="B3027" s="2" t="s">
        <v>6697</v>
      </c>
      <c r="C3027" s="7" t="s">
        <v>150</v>
      </c>
      <c r="D3027" s="2" t="s">
        <v>1283</v>
      </c>
      <c r="E3027" s="3" t="str">
        <f>VLOOKUP(A3027,[1]운영현황_NEW!$B$4:$AA$3661,26,0)</f>
        <v/>
      </c>
      <c r="F3027" s="3" t="str">
        <f>VLOOKUP(G3027,[2]변환기준!$D$1:$E$24,2,0)</f>
        <v>청소년수련시설</v>
      </c>
      <c r="G3027" s="4" t="s">
        <v>58</v>
      </c>
      <c r="H3027" s="4" t="s">
        <v>47</v>
      </c>
      <c r="I3027" s="6" t="s">
        <v>299</v>
      </c>
      <c r="J3027" s="4" t="s">
        <v>31</v>
      </c>
      <c r="K3027" s="4" t="s">
        <v>32</v>
      </c>
      <c r="L3027" s="4" t="s">
        <v>32</v>
      </c>
      <c r="M3027" s="4"/>
      <c r="N3027" s="4" t="s">
        <v>34</v>
      </c>
      <c r="O3027" s="4" t="s">
        <v>62</v>
      </c>
      <c r="P3027" s="29">
        <v>0</v>
      </c>
      <c r="Q3027" s="32">
        <v>120</v>
      </c>
      <c r="R3027" s="4" t="s">
        <v>63</v>
      </c>
      <c r="S3027" s="4" t="s">
        <v>6329</v>
      </c>
      <c r="T3027" s="4" t="s">
        <v>6332</v>
      </c>
      <c r="U3027" s="4" t="s">
        <v>51</v>
      </c>
      <c r="V3027" s="4" t="s">
        <v>1285</v>
      </c>
      <c r="W3027" s="4" t="s">
        <v>1286</v>
      </c>
      <c r="X3027" s="4" t="s">
        <v>1287</v>
      </c>
      <c r="Y3027" s="6" t="s">
        <v>70</v>
      </c>
    </row>
    <row r="3028" spans="1:25" ht="15" customHeight="1" x14ac:dyDescent="0.3">
      <c r="A3028" s="2" t="s">
        <v>6698</v>
      </c>
      <c r="B3028" s="2" t="s">
        <v>6699</v>
      </c>
      <c r="C3028" s="7" t="s">
        <v>150</v>
      </c>
      <c r="D3028" s="2" t="s">
        <v>1283</v>
      </c>
      <c r="E3028" s="3" t="str">
        <f>VLOOKUP(A3028,[1]운영현황_NEW!$B$4:$AA$3661,26,0)</f>
        <v/>
      </c>
      <c r="F3028" s="3" t="str">
        <f>VLOOKUP(G3028,[2]변환기준!$D$1:$E$24,2,0)</f>
        <v>청소년수련시설</v>
      </c>
      <c r="G3028" s="4" t="s">
        <v>58</v>
      </c>
      <c r="H3028" s="4" t="s">
        <v>47</v>
      </c>
      <c r="I3028" s="6" t="s">
        <v>299</v>
      </c>
      <c r="J3028" s="4" t="s">
        <v>31</v>
      </c>
      <c r="K3028" s="4" t="s">
        <v>32</v>
      </c>
      <c r="L3028" s="4" t="s">
        <v>32</v>
      </c>
      <c r="M3028" s="4"/>
      <c r="N3028" s="4" t="s">
        <v>34</v>
      </c>
      <c r="O3028" s="4" t="s">
        <v>62</v>
      </c>
      <c r="P3028" s="29">
        <v>0</v>
      </c>
      <c r="Q3028" s="32">
        <v>120</v>
      </c>
      <c r="R3028" s="4" t="s">
        <v>76</v>
      </c>
      <c r="S3028" s="4" t="s">
        <v>6329</v>
      </c>
      <c r="T3028" s="4" t="s">
        <v>6332</v>
      </c>
      <c r="U3028" s="4" t="s">
        <v>51</v>
      </c>
      <c r="V3028" s="4" t="s">
        <v>1285</v>
      </c>
      <c r="W3028" s="4" t="s">
        <v>1286</v>
      </c>
      <c r="X3028" s="4" t="s">
        <v>1287</v>
      </c>
      <c r="Y3028" s="6" t="s">
        <v>70</v>
      </c>
    </row>
    <row r="3029" spans="1:25" ht="15" customHeight="1" x14ac:dyDescent="0.3">
      <c r="A3029" s="2" t="s">
        <v>6700</v>
      </c>
      <c r="B3029" s="2" t="s">
        <v>6701</v>
      </c>
      <c r="C3029" s="7" t="s">
        <v>150</v>
      </c>
      <c r="D3029" s="2" t="s">
        <v>1283</v>
      </c>
      <c r="E3029" s="3" t="str">
        <f>VLOOKUP(A3029,[1]운영현황_NEW!$B$4:$AA$3661,26,0)</f>
        <v/>
      </c>
      <c r="F3029" s="3" t="str">
        <f>VLOOKUP(G3029,[2]변환기준!$D$1:$E$24,2,0)</f>
        <v>청소년수련시설</v>
      </c>
      <c r="G3029" s="4" t="s">
        <v>58</v>
      </c>
      <c r="H3029" s="4" t="s">
        <v>47</v>
      </c>
      <c r="I3029" s="6" t="s">
        <v>299</v>
      </c>
      <c r="J3029" s="4" t="s">
        <v>31</v>
      </c>
      <c r="K3029" s="4" t="s">
        <v>32</v>
      </c>
      <c r="L3029" s="4" t="s">
        <v>32</v>
      </c>
      <c r="M3029" s="4"/>
      <c r="N3029" s="4" t="s">
        <v>34</v>
      </c>
      <c r="O3029" s="4" t="s">
        <v>62</v>
      </c>
      <c r="P3029" s="29">
        <v>0</v>
      </c>
      <c r="Q3029" s="32">
        <v>80</v>
      </c>
      <c r="R3029" s="4" t="s">
        <v>76</v>
      </c>
      <c r="S3029" s="4" t="s">
        <v>6329</v>
      </c>
      <c r="T3029" s="4" t="s">
        <v>6332</v>
      </c>
      <c r="U3029" s="4" t="s">
        <v>51</v>
      </c>
      <c r="V3029" s="4" t="s">
        <v>1285</v>
      </c>
      <c r="W3029" s="4" t="s">
        <v>1286</v>
      </c>
      <c r="X3029" s="4" t="s">
        <v>1287</v>
      </c>
      <c r="Y3029" s="6" t="s">
        <v>70</v>
      </c>
    </row>
    <row r="3030" spans="1:25" ht="15" customHeight="1" x14ac:dyDescent="0.3">
      <c r="A3030" s="2" t="s">
        <v>6702</v>
      </c>
      <c r="B3030" s="2" t="s">
        <v>6703</v>
      </c>
      <c r="C3030" s="7" t="s">
        <v>150</v>
      </c>
      <c r="D3030" s="2" t="s">
        <v>1283</v>
      </c>
      <c r="E3030" s="3" t="str">
        <f>VLOOKUP(A3030,[1]운영현황_NEW!$B$4:$AA$3661,26,0)</f>
        <v/>
      </c>
      <c r="F3030" s="3" t="str">
        <f>VLOOKUP(G3030,[2]변환기준!$D$1:$E$24,2,0)</f>
        <v>청소년수련시설</v>
      </c>
      <c r="G3030" s="4" t="s">
        <v>58</v>
      </c>
      <c r="H3030" s="4" t="s">
        <v>47</v>
      </c>
      <c r="I3030" s="6" t="s">
        <v>299</v>
      </c>
      <c r="J3030" s="4" t="s">
        <v>31</v>
      </c>
      <c r="K3030" s="4" t="s">
        <v>32</v>
      </c>
      <c r="L3030" s="4" t="s">
        <v>32</v>
      </c>
      <c r="M3030" s="4"/>
      <c r="N3030" s="4" t="s">
        <v>34</v>
      </c>
      <c r="O3030" s="4" t="s">
        <v>62</v>
      </c>
      <c r="P3030" s="29">
        <v>0</v>
      </c>
      <c r="Q3030" s="32">
        <v>80</v>
      </c>
      <c r="R3030" s="4" t="s">
        <v>63</v>
      </c>
      <c r="S3030" s="4" t="s">
        <v>6329</v>
      </c>
      <c r="T3030" s="4" t="s">
        <v>6332</v>
      </c>
      <c r="U3030" s="4" t="s">
        <v>51</v>
      </c>
      <c r="V3030" s="4" t="s">
        <v>1285</v>
      </c>
      <c r="W3030" s="4" t="s">
        <v>1286</v>
      </c>
      <c r="X3030" s="4" t="s">
        <v>1287</v>
      </c>
      <c r="Y3030" s="6" t="s">
        <v>70</v>
      </c>
    </row>
    <row r="3031" spans="1:25" ht="15" customHeight="1" x14ac:dyDescent="0.3">
      <c r="A3031" s="2" t="s">
        <v>6704</v>
      </c>
      <c r="B3031" s="2" t="s">
        <v>6705</v>
      </c>
      <c r="C3031" s="7" t="s">
        <v>150</v>
      </c>
      <c r="D3031" s="2" t="s">
        <v>1283</v>
      </c>
      <c r="E3031" s="3" t="str">
        <f>VLOOKUP(A3031,[1]운영현황_NEW!$B$4:$AA$3661,26,0)</f>
        <v/>
      </c>
      <c r="F3031" s="3" t="str">
        <f>VLOOKUP(G3031,[2]변환기준!$D$1:$E$24,2,0)</f>
        <v>청소년수련시설</v>
      </c>
      <c r="G3031" s="4" t="s">
        <v>58</v>
      </c>
      <c r="H3031" s="4" t="s">
        <v>47</v>
      </c>
      <c r="I3031" s="6" t="s">
        <v>299</v>
      </c>
      <c r="J3031" s="4" t="s">
        <v>31</v>
      </c>
      <c r="K3031" s="4" t="s">
        <v>32</v>
      </c>
      <c r="L3031" s="4" t="s">
        <v>32</v>
      </c>
      <c r="M3031" s="4"/>
      <c r="N3031" s="4" t="s">
        <v>34</v>
      </c>
      <c r="O3031" s="4" t="s">
        <v>62</v>
      </c>
      <c r="P3031" s="29">
        <v>0</v>
      </c>
      <c r="Q3031" s="32">
        <v>120</v>
      </c>
      <c r="R3031" s="4" t="s">
        <v>76</v>
      </c>
      <c r="S3031" s="4" t="s">
        <v>6329</v>
      </c>
      <c r="T3031" s="4" t="s">
        <v>6332</v>
      </c>
      <c r="U3031" s="4" t="s">
        <v>51</v>
      </c>
      <c r="V3031" s="4" t="s">
        <v>1285</v>
      </c>
      <c r="W3031" s="4" t="s">
        <v>1286</v>
      </c>
      <c r="X3031" s="4" t="s">
        <v>1287</v>
      </c>
      <c r="Y3031" s="6" t="s">
        <v>70</v>
      </c>
    </row>
    <row r="3032" spans="1:25" ht="15" x14ac:dyDescent="0.3">
      <c r="A3032" s="2" t="s">
        <v>6706</v>
      </c>
      <c r="B3032" s="2" t="s">
        <v>6707</v>
      </c>
      <c r="C3032" s="7" t="s">
        <v>150</v>
      </c>
      <c r="D3032" s="2" t="s">
        <v>1283</v>
      </c>
      <c r="E3032" s="3" t="str">
        <f>VLOOKUP(A3032,[1]운영현황_NEW!$B$4:$AA$3661,26,0)</f>
        <v/>
      </c>
      <c r="F3032" s="3" t="str">
        <f>VLOOKUP(G3032,[2]변환기준!$D$1:$E$24,2,0)</f>
        <v>청소년수련시설</v>
      </c>
      <c r="G3032" s="4" t="s">
        <v>58</v>
      </c>
      <c r="H3032" s="4" t="s">
        <v>47</v>
      </c>
      <c r="I3032" s="6" t="s">
        <v>299</v>
      </c>
      <c r="J3032" s="4" t="s">
        <v>31</v>
      </c>
      <c r="K3032" s="4" t="s">
        <v>32</v>
      </c>
      <c r="L3032" s="4" t="s">
        <v>32</v>
      </c>
      <c r="M3032" s="4"/>
      <c r="N3032" s="4" t="s">
        <v>34</v>
      </c>
      <c r="O3032" s="4" t="s">
        <v>62</v>
      </c>
      <c r="P3032" s="29">
        <v>0</v>
      </c>
      <c r="Q3032" s="32">
        <v>120</v>
      </c>
      <c r="R3032" s="4" t="s">
        <v>63</v>
      </c>
      <c r="S3032" s="4" t="s">
        <v>6329</v>
      </c>
      <c r="T3032" s="4" t="s">
        <v>6332</v>
      </c>
      <c r="U3032" s="4" t="s">
        <v>51</v>
      </c>
      <c r="V3032" s="4" t="s">
        <v>1285</v>
      </c>
      <c r="W3032" s="4" t="s">
        <v>1286</v>
      </c>
      <c r="X3032" s="4" t="s">
        <v>1287</v>
      </c>
      <c r="Y3032" s="6" t="s">
        <v>70</v>
      </c>
    </row>
    <row r="3033" spans="1:25" ht="15" customHeight="1" x14ac:dyDescent="0.3">
      <c r="A3033" s="2" t="s">
        <v>6708</v>
      </c>
      <c r="B3033" s="2" t="s">
        <v>6709</v>
      </c>
      <c r="C3033" s="7" t="s">
        <v>150</v>
      </c>
      <c r="D3033" s="2" t="s">
        <v>1283</v>
      </c>
      <c r="E3033" s="3" t="str">
        <f>VLOOKUP(A3033,[1]운영현황_NEW!$B$4:$AA$3661,26,0)</f>
        <v/>
      </c>
      <c r="F3033" s="3" t="str">
        <f>VLOOKUP(G3033,[2]변환기준!$D$1:$E$24,2,0)</f>
        <v>청소년수련시설</v>
      </c>
      <c r="G3033" s="4" t="s">
        <v>58</v>
      </c>
      <c r="H3033" s="4" t="s">
        <v>47</v>
      </c>
      <c r="I3033" s="6" t="s">
        <v>299</v>
      </c>
      <c r="J3033" s="4" t="s">
        <v>31</v>
      </c>
      <c r="K3033" s="4" t="s">
        <v>32</v>
      </c>
      <c r="L3033" s="4" t="s">
        <v>32</v>
      </c>
      <c r="M3033" s="4"/>
      <c r="N3033" s="4" t="s">
        <v>34</v>
      </c>
      <c r="O3033" s="4" t="s">
        <v>62</v>
      </c>
      <c r="P3033" s="29">
        <v>0</v>
      </c>
      <c r="Q3033" s="32">
        <v>120</v>
      </c>
      <c r="R3033" s="4" t="s">
        <v>76</v>
      </c>
      <c r="S3033" s="4" t="s">
        <v>6329</v>
      </c>
      <c r="T3033" s="4" t="s">
        <v>6332</v>
      </c>
      <c r="U3033" s="4" t="s">
        <v>51</v>
      </c>
      <c r="V3033" s="4" t="s">
        <v>1285</v>
      </c>
      <c r="W3033" s="4" t="s">
        <v>1286</v>
      </c>
      <c r="X3033" s="4" t="s">
        <v>1287</v>
      </c>
      <c r="Y3033" s="6" t="s">
        <v>70</v>
      </c>
    </row>
    <row r="3034" spans="1:25" ht="15" customHeight="1" x14ac:dyDescent="0.3">
      <c r="A3034" s="2" t="s">
        <v>6710</v>
      </c>
      <c r="B3034" s="2" t="s">
        <v>6711</v>
      </c>
      <c r="C3034" s="7" t="s">
        <v>150</v>
      </c>
      <c r="D3034" s="2" t="s">
        <v>1283</v>
      </c>
      <c r="E3034" s="3" t="str">
        <f>VLOOKUP(A3034,[1]운영현황_NEW!$B$4:$AA$3661,26,0)</f>
        <v/>
      </c>
      <c r="F3034" s="3" t="str">
        <f>VLOOKUP(G3034,[2]변환기준!$D$1:$E$24,2,0)</f>
        <v>청소년수련시설</v>
      </c>
      <c r="G3034" s="4" t="s">
        <v>58</v>
      </c>
      <c r="H3034" s="4" t="s">
        <v>47</v>
      </c>
      <c r="I3034" s="6" t="s">
        <v>299</v>
      </c>
      <c r="J3034" s="4" t="s">
        <v>31</v>
      </c>
      <c r="K3034" s="4" t="s">
        <v>32</v>
      </c>
      <c r="L3034" s="4" t="s">
        <v>32</v>
      </c>
      <c r="M3034" s="4"/>
      <c r="N3034" s="4" t="s">
        <v>34</v>
      </c>
      <c r="O3034" s="4" t="s">
        <v>62</v>
      </c>
      <c r="P3034" s="29">
        <v>0</v>
      </c>
      <c r="Q3034" s="32">
        <v>120</v>
      </c>
      <c r="R3034" s="4" t="s">
        <v>63</v>
      </c>
      <c r="S3034" s="4" t="s">
        <v>6329</v>
      </c>
      <c r="T3034" s="4" t="s">
        <v>6332</v>
      </c>
      <c r="U3034" s="4" t="s">
        <v>51</v>
      </c>
      <c r="V3034" s="4" t="s">
        <v>1285</v>
      </c>
      <c r="W3034" s="4" t="s">
        <v>1286</v>
      </c>
      <c r="X3034" s="4" t="s">
        <v>1287</v>
      </c>
      <c r="Y3034" s="6" t="s">
        <v>70</v>
      </c>
    </row>
    <row r="3035" spans="1:25" ht="15" customHeight="1" x14ac:dyDescent="0.3">
      <c r="A3035" s="2" t="s">
        <v>6712</v>
      </c>
      <c r="B3035" s="2" t="s">
        <v>6713</v>
      </c>
      <c r="C3035" s="7" t="s">
        <v>150</v>
      </c>
      <c r="D3035" s="2" t="s">
        <v>1283</v>
      </c>
      <c r="E3035" s="3" t="str">
        <f>VLOOKUP(A3035,[1]운영현황_NEW!$B$4:$AA$3661,26,0)</f>
        <v/>
      </c>
      <c r="F3035" s="3" t="str">
        <f>VLOOKUP(G3035,[2]변환기준!$D$1:$E$24,2,0)</f>
        <v>청소년수련시설</v>
      </c>
      <c r="G3035" s="4" t="s">
        <v>58</v>
      </c>
      <c r="H3035" s="4" t="s">
        <v>47</v>
      </c>
      <c r="I3035" s="6" t="s">
        <v>299</v>
      </c>
      <c r="J3035" s="4" t="s">
        <v>31</v>
      </c>
      <c r="K3035" s="4" t="s">
        <v>32</v>
      </c>
      <c r="L3035" s="4" t="s">
        <v>32</v>
      </c>
      <c r="M3035" s="4"/>
      <c r="N3035" s="4" t="s">
        <v>34</v>
      </c>
      <c r="O3035" s="4" t="s">
        <v>62</v>
      </c>
      <c r="P3035" s="29">
        <v>0</v>
      </c>
      <c r="Q3035" s="32">
        <v>80</v>
      </c>
      <c r="R3035" s="4" t="s">
        <v>63</v>
      </c>
      <c r="S3035" s="4" t="s">
        <v>6329</v>
      </c>
      <c r="T3035" s="4" t="s">
        <v>6332</v>
      </c>
      <c r="U3035" s="4" t="s">
        <v>51</v>
      </c>
      <c r="V3035" s="4" t="s">
        <v>1285</v>
      </c>
      <c r="W3035" s="4" t="s">
        <v>1286</v>
      </c>
      <c r="X3035" s="4" t="s">
        <v>1287</v>
      </c>
      <c r="Y3035" s="6" t="s">
        <v>70</v>
      </c>
    </row>
    <row r="3036" spans="1:25" ht="15" x14ac:dyDescent="0.3">
      <c r="A3036" s="2" t="s">
        <v>6714</v>
      </c>
      <c r="B3036" s="2" t="s">
        <v>6715</v>
      </c>
      <c r="C3036" s="7" t="s">
        <v>150</v>
      </c>
      <c r="D3036" s="2" t="s">
        <v>1283</v>
      </c>
      <c r="E3036" s="3" t="str">
        <f>VLOOKUP(A3036,[1]운영현황_NEW!$B$4:$AA$3661,26,0)</f>
        <v/>
      </c>
      <c r="F3036" s="3" t="str">
        <f>VLOOKUP(G3036,[2]변환기준!$D$1:$E$24,2,0)</f>
        <v>청소년수련시설</v>
      </c>
      <c r="G3036" s="4" t="s">
        <v>58</v>
      </c>
      <c r="H3036" s="4" t="s">
        <v>47</v>
      </c>
      <c r="I3036" s="6" t="s">
        <v>299</v>
      </c>
      <c r="J3036" s="4" t="s">
        <v>31</v>
      </c>
      <c r="K3036" s="4" t="s">
        <v>32</v>
      </c>
      <c r="L3036" s="4" t="s">
        <v>32</v>
      </c>
      <c r="M3036" s="4"/>
      <c r="N3036" s="4" t="s">
        <v>34</v>
      </c>
      <c r="O3036" s="4" t="s">
        <v>62</v>
      </c>
      <c r="P3036" s="29">
        <v>0</v>
      </c>
      <c r="Q3036" s="32">
        <v>80</v>
      </c>
      <c r="R3036" s="4" t="s">
        <v>76</v>
      </c>
      <c r="S3036" s="4" t="s">
        <v>6329</v>
      </c>
      <c r="T3036" s="4" t="s">
        <v>6332</v>
      </c>
      <c r="U3036" s="4" t="s">
        <v>51</v>
      </c>
      <c r="V3036" s="4" t="s">
        <v>1285</v>
      </c>
      <c r="W3036" s="4" t="s">
        <v>1286</v>
      </c>
      <c r="X3036" s="4" t="s">
        <v>1287</v>
      </c>
      <c r="Y3036" s="6" t="s">
        <v>70</v>
      </c>
    </row>
    <row r="3037" spans="1:25" ht="12.75" customHeight="1" x14ac:dyDescent="0.3">
      <c r="A3037" s="2" t="s">
        <v>6716</v>
      </c>
      <c r="B3037" s="2" t="s">
        <v>6717</v>
      </c>
      <c r="C3037" s="7" t="s">
        <v>150</v>
      </c>
      <c r="D3037" s="2" t="s">
        <v>1283</v>
      </c>
      <c r="E3037" s="3" t="str">
        <f>VLOOKUP(A3037,[1]운영현황_NEW!$B$4:$AA$3661,26,0)</f>
        <v/>
      </c>
      <c r="F3037" s="3" t="str">
        <f>VLOOKUP(G3037,[2]변환기준!$D$1:$E$24,2,0)</f>
        <v>청소년수련시설</v>
      </c>
      <c r="G3037" s="4" t="s">
        <v>58</v>
      </c>
      <c r="H3037" s="4" t="s">
        <v>47</v>
      </c>
      <c r="I3037" s="6" t="s">
        <v>299</v>
      </c>
      <c r="J3037" s="4" t="s">
        <v>31</v>
      </c>
      <c r="K3037" s="4" t="s">
        <v>32</v>
      </c>
      <c r="L3037" s="4" t="s">
        <v>32</v>
      </c>
      <c r="M3037" s="4"/>
      <c r="N3037" s="4" t="s">
        <v>34</v>
      </c>
      <c r="O3037" s="4" t="s">
        <v>62</v>
      </c>
      <c r="P3037" s="29">
        <v>0</v>
      </c>
      <c r="Q3037" s="32">
        <v>80</v>
      </c>
      <c r="R3037" s="4" t="s">
        <v>76</v>
      </c>
      <c r="S3037" s="4" t="s">
        <v>6329</v>
      </c>
      <c r="T3037" s="4" t="s">
        <v>6332</v>
      </c>
      <c r="U3037" s="4" t="s">
        <v>51</v>
      </c>
      <c r="V3037" s="4" t="s">
        <v>1285</v>
      </c>
      <c r="W3037" s="4" t="s">
        <v>1286</v>
      </c>
      <c r="X3037" s="4" t="s">
        <v>1287</v>
      </c>
      <c r="Y3037" s="6" t="s">
        <v>70</v>
      </c>
    </row>
    <row r="3038" spans="1:25" ht="12.75" customHeight="1" x14ac:dyDescent="0.3">
      <c r="A3038" s="2" t="s">
        <v>6718</v>
      </c>
      <c r="B3038" s="2" t="s">
        <v>6719</v>
      </c>
      <c r="C3038" s="7" t="s">
        <v>150</v>
      </c>
      <c r="D3038" s="2" t="s">
        <v>1283</v>
      </c>
      <c r="E3038" s="3" t="str">
        <f>VLOOKUP(A3038,[1]운영현황_NEW!$B$4:$AA$3661,26,0)</f>
        <v/>
      </c>
      <c r="F3038" s="3" t="str">
        <f>VLOOKUP(G3038,[2]변환기준!$D$1:$E$24,2,0)</f>
        <v>청소년수련시설</v>
      </c>
      <c r="G3038" s="4" t="s">
        <v>58</v>
      </c>
      <c r="H3038" s="4" t="s">
        <v>47</v>
      </c>
      <c r="I3038" s="6" t="s">
        <v>299</v>
      </c>
      <c r="J3038" s="4" t="s">
        <v>31</v>
      </c>
      <c r="K3038" s="4" t="s">
        <v>32</v>
      </c>
      <c r="L3038" s="4" t="s">
        <v>32</v>
      </c>
      <c r="M3038" s="4"/>
      <c r="N3038" s="4" t="s">
        <v>34</v>
      </c>
      <c r="O3038" s="4" t="s">
        <v>62</v>
      </c>
      <c r="P3038" s="29">
        <v>0</v>
      </c>
      <c r="Q3038" s="32">
        <v>80</v>
      </c>
      <c r="R3038" s="4" t="s">
        <v>63</v>
      </c>
      <c r="S3038" s="4" t="s">
        <v>6329</v>
      </c>
      <c r="T3038" s="4" t="s">
        <v>6332</v>
      </c>
      <c r="U3038" s="4" t="s">
        <v>51</v>
      </c>
      <c r="V3038" s="4" t="s">
        <v>1285</v>
      </c>
      <c r="W3038" s="4" t="s">
        <v>1286</v>
      </c>
      <c r="X3038" s="4" t="s">
        <v>1287</v>
      </c>
      <c r="Y3038" s="6" t="s">
        <v>70</v>
      </c>
    </row>
    <row r="3039" spans="1:25" ht="12.75" customHeight="1" x14ac:dyDescent="0.3">
      <c r="A3039" s="2" t="s">
        <v>6720</v>
      </c>
      <c r="B3039" s="2" t="s">
        <v>6721</v>
      </c>
      <c r="C3039" s="7" t="s">
        <v>150</v>
      </c>
      <c r="D3039" s="2" t="s">
        <v>1283</v>
      </c>
      <c r="E3039" s="3" t="str">
        <f>VLOOKUP(A3039,[1]운영현황_NEW!$B$4:$AA$3661,26,0)</f>
        <v/>
      </c>
      <c r="F3039" s="3" t="str">
        <f>VLOOKUP(G3039,[2]변환기준!$D$1:$E$24,2,0)</f>
        <v>청소년수련시설</v>
      </c>
      <c r="G3039" s="4" t="s">
        <v>58</v>
      </c>
      <c r="H3039" s="4" t="s">
        <v>47</v>
      </c>
      <c r="I3039" s="6" t="s">
        <v>299</v>
      </c>
      <c r="J3039" s="4" t="s">
        <v>31</v>
      </c>
      <c r="K3039" s="4" t="s">
        <v>32</v>
      </c>
      <c r="L3039" s="4" t="s">
        <v>32</v>
      </c>
      <c r="M3039" s="4"/>
      <c r="N3039" s="4" t="s">
        <v>34</v>
      </c>
      <c r="O3039" s="4" t="s">
        <v>62</v>
      </c>
      <c r="P3039" s="29">
        <v>0</v>
      </c>
      <c r="Q3039" s="32">
        <v>80</v>
      </c>
      <c r="R3039" s="4" t="s">
        <v>76</v>
      </c>
      <c r="S3039" s="4" t="s">
        <v>6329</v>
      </c>
      <c r="T3039" s="4" t="s">
        <v>6332</v>
      </c>
      <c r="U3039" s="4" t="s">
        <v>51</v>
      </c>
      <c r="V3039" s="4" t="s">
        <v>1285</v>
      </c>
      <c r="W3039" s="4" t="s">
        <v>1286</v>
      </c>
      <c r="X3039" s="4" t="s">
        <v>1287</v>
      </c>
      <c r="Y3039" s="6" t="s">
        <v>70</v>
      </c>
    </row>
    <row r="3040" spans="1:25" ht="12.75" customHeight="1" x14ac:dyDescent="0.3">
      <c r="A3040" s="2" t="s">
        <v>6722</v>
      </c>
      <c r="B3040" s="2" t="s">
        <v>6723</v>
      </c>
      <c r="C3040" s="7" t="s">
        <v>150</v>
      </c>
      <c r="D3040" s="2" t="s">
        <v>1283</v>
      </c>
      <c r="E3040" s="3" t="str">
        <f>VLOOKUP(A3040,[1]운영현황_NEW!$B$4:$AA$3661,26,0)</f>
        <v/>
      </c>
      <c r="F3040" s="3" t="str">
        <f>VLOOKUP(G3040,[2]변환기준!$D$1:$E$24,2,0)</f>
        <v>청소년수련시설</v>
      </c>
      <c r="G3040" s="4" t="s">
        <v>58</v>
      </c>
      <c r="H3040" s="4" t="s">
        <v>47</v>
      </c>
      <c r="I3040" s="6" t="s">
        <v>299</v>
      </c>
      <c r="J3040" s="4" t="s">
        <v>31</v>
      </c>
      <c r="K3040" s="4" t="s">
        <v>32</v>
      </c>
      <c r="L3040" s="4" t="s">
        <v>32</v>
      </c>
      <c r="M3040" s="4"/>
      <c r="N3040" s="4" t="s">
        <v>34</v>
      </c>
      <c r="O3040" s="4" t="s">
        <v>62</v>
      </c>
      <c r="P3040" s="29">
        <v>0</v>
      </c>
      <c r="Q3040" s="32">
        <v>80</v>
      </c>
      <c r="R3040" s="4" t="s">
        <v>63</v>
      </c>
      <c r="S3040" s="4" t="s">
        <v>6329</v>
      </c>
      <c r="T3040" s="4" t="s">
        <v>6332</v>
      </c>
      <c r="U3040" s="4" t="s">
        <v>51</v>
      </c>
      <c r="V3040" s="4" t="s">
        <v>1285</v>
      </c>
      <c r="W3040" s="4" t="s">
        <v>1286</v>
      </c>
      <c r="X3040" s="4" t="s">
        <v>1287</v>
      </c>
      <c r="Y3040" s="6" t="s">
        <v>70</v>
      </c>
    </row>
    <row r="3041" spans="1:25" ht="15" customHeight="1" x14ac:dyDescent="0.3">
      <c r="A3041" s="2" t="s">
        <v>6724</v>
      </c>
      <c r="B3041" s="2" t="s">
        <v>6725</v>
      </c>
      <c r="C3041" s="7" t="s">
        <v>150</v>
      </c>
      <c r="D3041" s="2" t="s">
        <v>1283</v>
      </c>
      <c r="E3041" s="3" t="str">
        <f>VLOOKUP(A3041,[1]운영현황_NEW!$B$4:$AA$3661,26,0)</f>
        <v/>
      </c>
      <c r="F3041" s="3" t="str">
        <f>VLOOKUP(G3041,[2]변환기준!$D$1:$E$24,2,0)</f>
        <v>청소년수련시설</v>
      </c>
      <c r="G3041" s="4" t="s">
        <v>58</v>
      </c>
      <c r="H3041" s="4" t="s">
        <v>47</v>
      </c>
      <c r="I3041" s="6" t="s">
        <v>299</v>
      </c>
      <c r="J3041" s="4" t="s">
        <v>31</v>
      </c>
      <c r="K3041" s="4" t="s">
        <v>32</v>
      </c>
      <c r="L3041" s="4" t="s">
        <v>32</v>
      </c>
      <c r="M3041" s="4"/>
      <c r="N3041" s="4" t="s">
        <v>34</v>
      </c>
      <c r="O3041" s="4" t="s">
        <v>62</v>
      </c>
      <c r="P3041" s="29">
        <v>0</v>
      </c>
      <c r="Q3041" s="32">
        <v>500</v>
      </c>
      <c r="R3041" s="4" t="s">
        <v>76</v>
      </c>
      <c r="S3041" s="4" t="s">
        <v>6329</v>
      </c>
      <c r="T3041" s="4" t="s">
        <v>6332</v>
      </c>
      <c r="U3041" s="4" t="s">
        <v>51</v>
      </c>
      <c r="V3041" s="4" t="s">
        <v>1285</v>
      </c>
      <c r="W3041" s="4" t="s">
        <v>1286</v>
      </c>
      <c r="X3041" s="4" t="s">
        <v>1287</v>
      </c>
      <c r="Y3041" s="6" t="s">
        <v>70</v>
      </c>
    </row>
    <row r="3042" spans="1:25" ht="12.75" customHeight="1" x14ac:dyDescent="0.3">
      <c r="A3042" s="2" t="s">
        <v>6726</v>
      </c>
      <c r="B3042" s="2" t="s">
        <v>6727</v>
      </c>
      <c r="C3042" s="7" t="s">
        <v>150</v>
      </c>
      <c r="D3042" s="2" t="s">
        <v>1283</v>
      </c>
      <c r="E3042" s="3" t="str">
        <f>VLOOKUP(A3042,[1]운영현황_NEW!$B$4:$AA$3661,26,0)</f>
        <v/>
      </c>
      <c r="F3042" s="3" t="str">
        <f>VLOOKUP(G3042,[2]변환기준!$D$1:$E$24,2,0)</f>
        <v>청소년수련시설</v>
      </c>
      <c r="G3042" s="4" t="s">
        <v>58</v>
      </c>
      <c r="H3042" s="4" t="s">
        <v>47</v>
      </c>
      <c r="I3042" s="6" t="s">
        <v>299</v>
      </c>
      <c r="J3042" s="4" t="s">
        <v>31</v>
      </c>
      <c r="K3042" s="4" t="s">
        <v>32</v>
      </c>
      <c r="L3042" s="4" t="s">
        <v>32</v>
      </c>
      <c r="M3042" s="4"/>
      <c r="N3042" s="4" t="s">
        <v>34</v>
      </c>
      <c r="O3042" s="4" t="s">
        <v>62</v>
      </c>
      <c r="P3042" s="29">
        <v>0</v>
      </c>
      <c r="Q3042" s="32">
        <v>500</v>
      </c>
      <c r="R3042" s="4" t="s">
        <v>63</v>
      </c>
      <c r="S3042" s="4" t="s">
        <v>6329</v>
      </c>
      <c r="T3042" s="4" t="s">
        <v>6332</v>
      </c>
      <c r="U3042" s="4" t="s">
        <v>51</v>
      </c>
      <c r="V3042" s="4" t="s">
        <v>1285</v>
      </c>
      <c r="W3042" s="4" t="s">
        <v>1286</v>
      </c>
      <c r="X3042" s="4" t="s">
        <v>1287</v>
      </c>
      <c r="Y3042" s="6" t="s">
        <v>70</v>
      </c>
    </row>
    <row r="3043" spans="1:25" ht="15" customHeight="1" x14ac:dyDescent="0.3">
      <c r="A3043" s="2" t="s">
        <v>6728</v>
      </c>
      <c r="B3043" s="2" t="s">
        <v>6729</v>
      </c>
      <c r="C3043" s="7" t="s">
        <v>150</v>
      </c>
      <c r="D3043" s="2" t="s">
        <v>1283</v>
      </c>
      <c r="E3043" s="3" t="str">
        <f>VLOOKUP(A3043,[1]운영현황_NEW!$B$4:$AA$3661,26,0)</f>
        <v/>
      </c>
      <c r="F3043" s="3" t="str">
        <f>VLOOKUP(G3043,[2]변환기준!$D$1:$E$24,2,0)</f>
        <v>청소년수련시설</v>
      </c>
      <c r="G3043" s="4" t="s">
        <v>58</v>
      </c>
      <c r="H3043" s="4" t="s">
        <v>47</v>
      </c>
      <c r="I3043" s="6" t="s">
        <v>299</v>
      </c>
      <c r="J3043" s="4" t="s">
        <v>31</v>
      </c>
      <c r="K3043" s="4" t="s">
        <v>32</v>
      </c>
      <c r="L3043" s="4" t="s">
        <v>32</v>
      </c>
      <c r="M3043" s="4"/>
      <c r="N3043" s="4" t="s">
        <v>34</v>
      </c>
      <c r="O3043" s="4" t="s">
        <v>62</v>
      </c>
      <c r="P3043" s="29">
        <v>0</v>
      </c>
      <c r="Q3043" s="32">
        <v>80</v>
      </c>
      <c r="R3043" s="4" t="s">
        <v>63</v>
      </c>
      <c r="S3043" s="4" t="s">
        <v>6329</v>
      </c>
      <c r="T3043" s="4" t="s">
        <v>6332</v>
      </c>
      <c r="U3043" s="4" t="s">
        <v>51</v>
      </c>
      <c r="V3043" s="4" t="s">
        <v>1285</v>
      </c>
      <c r="W3043" s="4" t="s">
        <v>1286</v>
      </c>
      <c r="X3043" s="4" t="s">
        <v>1287</v>
      </c>
      <c r="Y3043" s="6" t="s">
        <v>70</v>
      </c>
    </row>
    <row r="3044" spans="1:25" ht="15" x14ac:dyDescent="0.3">
      <c r="A3044" s="2" t="s">
        <v>6730</v>
      </c>
      <c r="B3044" s="2" t="s">
        <v>6731</v>
      </c>
      <c r="C3044" s="7" t="s">
        <v>150</v>
      </c>
      <c r="D3044" s="2" t="s">
        <v>1283</v>
      </c>
      <c r="E3044" s="3" t="str">
        <f>VLOOKUP(A3044,[1]운영현황_NEW!$B$4:$AA$3661,26,0)</f>
        <v/>
      </c>
      <c r="F3044" s="3" t="str">
        <f>VLOOKUP(G3044,[2]변환기준!$D$1:$E$24,2,0)</f>
        <v>청소년수련시설</v>
      </c>
      <c r="G3044" s="4" t="s">
        <v>58</v>
      </c>
      <c r="H3044" s="4" t="s">
        <v>47</v>
      </c>
      <c r="I3044" s="6" t="s">
        <v>299</v>
      </c>
      <c r="J3044" s="4" t="s">
        <v>31</v>
      </c>
      <c r="K3044" s="4" t="s">
        <v>32</v>
      </c>
      <c r="L3044" s="4" t="s">
        <v>32</v>
      </c>
      <c r="M3044" s="4"/>
      <c r="N3044" s="4" t="s">
        <v>34</v>
      </c>
      <c r="O3044" s="4" t="s">
        <v>62</v>
      </c>
      <c r="P3044" s="29">
        <v>0</v>
      </c>
      <c r="Q3044" s="32">
        <v>80</v>
      </c>
      <c r="R3044" s="4" t="s">
        <v>36</v>
      </c>
      <c r="S3044" s="4" t="s">
        <v>6329</v>
      </c>
      <c r="T3044" s="4" t="s">
        <v>6332</v>
      </c>
      <c r="U3044" s="4" t="s">
        <v>51</v>
      </c>
      <c r="V3044" s="4" t="s">
        <v>1285</v>
      </c>
      <c r="W3044" s="4" t="s">
        <v>1286</v>
      </c>
      <c r="X3044" s="4" t="s">
        <v>1287</v>
      </c>
      <c r="Y3044" s="6" t="s">
        <v>70</v>
      </c>
    </row>
    <row r="3045" spans="1:25" ht="15" customHeight="1" x14ac:dyDescent="0.3">
      <c r="A3045" s="2" t="s">
        <v>6732</v>
      </c>
      <c r="B3045" s="2" t="s">
        <v>6733</v>
      </c>
      <c r="C3045" s="7" t="s">
        <v>150</v>
      </c>
      <c r="D3045" s="2" t="s">
        <v>1283</v>
      </c>
      <c r="E3045" s="3" t="str">
        <f>VLOOKUP(A3045,[1]운영현황_NEW!$B$4:$AA$3661,26,0)</f>
        <v/>
      </c>
      <c r="F3045" s="3" t="str">
        <f>VLOOKUP(G3045,[2]변환기준!$D$1:$E$24,2,0)</f>
        <v>청소년수련시설</v>
      </c>
      <c r="G3045" s="4" t="s">
        <v>58</v>
      </c>
      <c r="H3045" s="4" t="s">
        <v>47</v>
      </c>
      <c r="I3045" s="6" t="s">
        <v>299</v>
      </c>
      <c r="J3045" s="4" t="s">
        <v>31</v>
      </c>
      <c r="K3045" s="4" t="s">
        <v>32</v>
      </c>
      <c r="L3045" s="4" t="s">
        <v>32</v>
      </c>
      <c r="M3045" s="4"/>
      <c r="N3045" s="4" t="s">
        <v>34</v>
      </c>
      <c r="O3045" s="4" t="s">
        <v>62</v>
      </c>
      <c r="P3045" s="29">
        <v>0</v>
      </c>
      <c r="Q3045" s="32">
        <v>80</v>
      </c>
      <c r="R3045" s="4" t="s">
        <v>63</v>
      </c>
      <c r="S3045" s="4" t="s">
        <v>6329</v>
      </c>
      <c r="T3045" s="4" t="s">
        <v>6332</v>
      </c>
      <c r="U3045" s="4" t="s">
        <v>51</v>
      </c>
      <c r="V3045" s="4" t="s">
        <v>1285</v>
      </c>
      <c r="W3045" s="4" t="s">
        <v>1286</v>
      </c>
      <c r="X3045" s="4" t="s">
        <v>1287</v>
      </c>
      <c r="Y3045" s="6" t="s">
        <v>70</v>
      </c>
    </row>
    <row r="3046" spans="1:25" ht="15" customHeight="1" x14ac:dyDescent="0.3">
      <c r="A3046" s="2" t="s">
        <v>6734</v>
      </c>
      <c r="B3046" s="2" t="s">
        <v>6735</v>
      </c>
      <c r="C3046" s="7" t="s">
        <v>150</v>
      </c>
      <c r="D3046" s="2" t="s">
        <v>1283</v>
      </c>
      <c r="E3046" s="3" t="str">
        <f>VLOOKUP(A3046,[1]운영현황_NEW!$B$4:$AA$3661,26,0)</f>
        <v/>
      </c>
      <c r="F3046" s="3" t="str">
        <f>VLOOKUP(G3046,[2]변환기준!$D$1:$E$24,2,0)</f>
        <v>청소년수련시설</v>
      </c>
      <c r="G3046" s="4" t="s">
        <v>58</v>
      </c>
      <c r="H3046" s="4" t="s">
        <v>47</v>
      </c>
      <c r="I3046" s="6" t="s">
        <v>299</v>
      </c>
      <c r="J3046" s="4" t="s">
        <v>31</v>
      </c>
      <c r="K3046" s="4" t="s">
        <v>32</v>
      </c>
      <c r="L3046" s="4" t="s">
        <v>32</v>
      </c>
      <c r="M3046" s="4"/>
      <c r="N3046" s="4" t="s">
        <v>34</v>
      </c>
      <c r="O3046" s="4" t="s">
        <v>62</v>
      </c>
      <c r="P3046" s="29">
        <v>0</v>
      </c>
      <c r="Q3046" s="32">
        <v>120</v>
      </c>
      <c r="R3046" s="4" t="s">
        <v>36</v>
      </c>
      <c r="S3046" s="4" t="s">
        <v>6329</v>
      </c>
      <c r="T3046" s="4" t="s">
        <v>6332</v>
      </c>
      <c r="U3046" s="4" t="s">
        <v>51</v>
      </c>
      <c r="V3046" s="4" t="s">
        <v>1285</v>
      </c>
      <c r="W3046" s="4" t="s">
        <v>1286</v>
      </c>
      <c r="X3046" s="4" t="s">
        <v>1287</v>
      </c>
      <c r="Y3046" s="6" t="s">
        <v>70</v>
      </c>
    </row>
    <row r="3047" spans="1:25" ht="15" customHeight="1" x14ac:dyDescent="0.3">
      <c r="A3047" s="2" t="s">
        <v>6736</v>
      </c>
      <c r="B3047" s="2" t="s">
        <v>6737</v>
      </c>
      <c r="C3047" s="7" t="s">
        <v>150</v>
      </c>
      <c r="D3047" s="2" t="s">
        <v>1283</v>
      </c>
      <c r="E3047" s="3" t="str">
        <f>VLOOKUP(A3047,[1]운영현황_NEW!$B$4:$AA$3661,26,0)</f>
        <v/>
      </c>
      <c r="F3047" s="3" t="str">
        <f>VLOOKUP(G3047,[2]변환기준!$D$1:$E$24,2,0)</f>
        <v>청소년수련시설</v>
      </c>
      <c r="G3047" s="4" t="s">
        <v>58</v>
      </c>
      <c r="H3047" s="4" t="s">
        <v>47</v>
      </c>
      <c r="I3047" s="6" t="s">
        <v>299</v>
      </c>
      <c r="J3047" s="4" t="s">
        <v>31</v>
      </c>
      <c r="K3047" s="4" t="s">
        <v>32</v>
      </c>
      <c r="L3047" s="4" t="s">
        <v>32</v>
      </c>
      <c r="M3047" s="4"/>
      <c r="N3047" s="4" t="s">
        <v>34</v>
      </c>
      <c r="O3047" s="4" t="s">
        <v>62</v>
      </c>
      <c r="P3047" s="29">
        <v>0</v>
      </c>
      <c r="Q3047" s="32">
        <v>80</v>
      </c>
      <c r="R3047" s="4" t="s">
        <v>36</v>
      </c>
      <c r="S3047" s="4" t="s">
        <v>6329</v>
      </c>
      <c r="T3047" s="4" t="s">
        <v>6332</v>
      </c>
      <c r="U3047" s="4" t="s">
        <v>51</v>
      </c>
      <c r="V3047" s="4" t="s">
        <v>1285</v>
      </c>
      <c r="W3047" s="4" t="s">
        <v>1286</v>
      </c>
      <c r="X3047" s="4" t="s">
        <v>1287</v>
      </c>
      <c r="Y3047" s="6" t="s">
        <v>70</v>
      </c>
    </row>
    <row r="3048" spans="1:25" ht="15" customHeight="1" x14ac:dyDescent="0.3">
      <c r="A3048" s="2" t="s">
        <v>6738</v>
      </c>
      <c r="B3048" s="2" t="s">
        <v>6739</v>
      </c>
      <c r="C3048" s="7" t="s">
        <v>150</v>
      </c>
      <c r="D3048" s="2" t="s">
        <v>1283</v>
      </c>
      <c r="E3048" s="3" t="str">
        <f>VLOOKUP(A3048,[1]운영현황_NEW!$B$4:$AA$3661,26,0)</f>
        <v/>
      </c>
      <c r="F3048" s="3" t="str">
        <f>VLOOKUP(G3048,[2]변환기준!$D$1:$E$24,2,0)</f>
        <v>청소년수련시설</v>
      </c>
      <c r="G3048" s="4" t="s">
        <v>58</v>
      </c>
      <c r="H3048" s="4" t="s">
        <v>47</v>
      </c>
      <c r="I3048" s="6" t="s">
        <v>299</v>
      </c>
      <c r="J3048" s="4" t="s">
        <v>31</v>
      </c>
      <c r="K3048" s="4" t="s">
        <v>32</v>
      </c>
      <c r="L3048" s="4" t="s">
        <v>32</v>
      </c>
      <c r="M3048" s="4"/>
      <c r="N3048" s="4" t="s">
        <v>34</v>
      </c>
      <c r="O3048" s="4" t="s">
        <v>62</v>
      </c>
      <c r="P3048" s="29">
        <v>0</v>
      </c>
      <c r="Q3048" s="32">
        <v>80</v>
      </c>
      <c r="R3048" s="4" t="s">
        <v>76</v>
      </c>
      <c r="S3048" s="4" t="s">
        <v>6329</v>
      </c>
      <c r="T3048" s="4" t="s">
        <v>6332</v>
      </c>
      <c r="U3048" s="4" t="s">
        <v>51</v>
      </c>
      <c r="V3048" s="4" t="s">
        <v>1285</v>
      </c>
      <c r="W3048" s="4" t="s">
        <v>1286</v>
      </c>
      <c r="X3048" s="4" t="s">
        <v>1287</v>
      </c>
      <c r="Y3048" s="6" t="s">
        <v>70</v>
      </c>
    </row>
    <row r="3049" spans="1:25" ht="15" customHeight="1" x14ac:dyDescent="0.3">
      <c r="A3049" s="2" t="s">
        <v>6740</v>
      </c>
      <c r="B3049" s="2" t="s">
        <v>6741</v>
      </c>
      <c r="C3049" s="7" t="s">
        <v>150</v>
      </c>
      <c r="D3049" s="2" t="s">
        <v>1283</v>
      </c>
      <c r="E3049" s="3" t="str">
        <f>VLOOKUP(A3049,[1]운영현황_NEW!$B$4:$AA$3661,26,0)</f>
        <v/>
      </c>
      <c r="F3049" s="3" t="str">
        <f>VLOOKUP(G3049,[2]변환기준!$D$1:$E$24,2,0)</f>
        <v>청소년수련시설</v>
      </c>
      <c r="G3049" s="4" t="s">
        <v>58</v>
      </c>
      <c r="H3049" s="4" t="s">
        <v>47</v>
      </c>
      <c r="I3049" s="6" t="s">
        <v>299</v>
      </c>
      <c r="J3049" s="4" t="s">
        <v>31</v>
      </c>
      <c r="K3049" s="4" t="s">
        <v>32</v>
      </c>
      <c r="L3049" s="4" t="s">
        <v>32</v>
      </c>
      <c r="M3049" s="4"/>
      <c r="N3049" s="4" t="s">
        <v>34</v>
      </c>
      <c r="O3049" s="4" t="s">
        <v>62</v>
      </c>
      <c r="P3049" s="29">
        <v>0</v>
      </c>
      <c r="Q3049" s="32">
        <v>80</v>
      </c>
      <c r="R3049" s="4" t="s">
        <v>63</v>
      </c>
      <c r="S3049" s="4" t="s">
        <v>6329</v>
      </c>
      <c r="T3049" s="4" t="s">
        <v>6332</v>
      </c>
      <c r="U3049" s="4" t="s">
        <v>51</v>
      </c>
      <c r="V3049" s="4" t="s">
        <v>1285</v>
      </c>
      <c r="W3049" s="4" t="s">
        <v>1286</v>
      </c>
      <c r="X3049" s="4" t="s">
        <v>1287</v>
      </c>
      <c r="Y3049" s="6" t="s">
        <v>70</v>
      </c>
    </row>
    <row r="3050" spans="1:25" ht="12.75" customHeight="1" x14ac:dyDescent="0.3">
      <c r="A3050" s="2" t="s">
        <v>6742</v>
      </c>
      <c r="B3050" s="2" t="s">
        <v>6743</v>
      </c>
      <c r="C3050" s="7" t="s">
        <v>150</v>
      </c>
      <c r="D3050" s="2" t="s">
        <v>1283</v>
      </c>
      <c r="E3050" s="3" t="str">
        <f>VLOOKUP(A3050,[1]운영현황_NEW!$B$4:$AA$3661,26,0)</f>
        <v/>
      </c>
      <c r="F3050" s="3" t="str">
        <f>VLOOKUP(G3050,[2]변환기준!$D$1:$E$24,2,0)</f>
        <v>청소년수련시설</v>
      </c>
      <c r="G3050" s="4" t="s">
        <v>58</v>
      </c>
      <c r="H3050" s="4" t="s">
        <v>47</v>
      </c>
      <c r="I3050" s="6" t="s">
        <v>299</v>
      </c>
      <c r="J3050" s="4" t="s">
        <v>31</v>
      </c>
      <c r="K3050" s="4" t="s">
        <v>32</v>
      </c>
      <c r="L3050" s="4" t="s">
        <v>32</v>
      </c>
      <c r="M3050" s="4"/>
      <c r="N3050" s="4" t="s">
        <v>34</v>
      </c>
      <c r="O3050" s="4" t="s">
        <v>62</v>
      </c>
      <c r="P3050" s="29">
        <v>0</v>
      </c>
      <c r="Q3050" s="32">
        <v>80</v>
      </c>
      <c r="R3050" s="4" t="s">
        <v>76</v>
      </c>
      <c r="S3050" s="4" t="s">
        <v>6329</v>
      </c>
      <c r="T3050" s="4" t="s">
        <v>6332</v>
      </c>
      <c r="U3050" s="4" t="s">
        <v>51</v>
      </c>
      <c r="V3050" s="4" t="s">
        <v>1285</v>
      </c>
      <c r="W3050" s="4" t="s">
        <v>1286</v>
      </c>
      <c r="X3050" s="4" t="s">
        <v>1287</v>
      </c>
      <c r="Y3050" s="6" t="s">
        <v>70</v>
      </c>
    </row>
    <row r="3051" spans="1:25" ht="12.75" customHeight="1" x14ac:dyDescent="0.3">
      <c r="A3051" s="2" t="s">
        <v>6744</v>
      </c>
      <c r="B3051" s="2" t="s">
        <v>6745</v>
      </c>
      <c r="C3051" s="7" t="s">
        <v>150</v>
      </c>
      <c r="D3051" s="2" t="s">
        <v>1283</v>
      </c>
      <c r="E3051" s="3" t="str">
        <f>VLOOKUP(A3051,[1]운영현황_NEW!$B$4:$AA$3661,26,0)</f>
        <v/>
      </c>
      <c r="F3051" s="3" t="str">
        <f>VLOOKUP(G3051,[2]변환기준!$D$1:$E$24,2,0)</f>
        <v>청소년수련시설</v>
      </c>
      <c r="G3051" s="4" t="s">
        <v>58</v>
      </c>
      <c r="H3051" s="4" t="s">
        <v>47</v>
      </c>
      <c r="I3051" s="6" t="s">
        <v>299</v>
      </c>
      <c r="J3051" s="4" t="s">
        <v>31</v>
      </c>
      <c r="K3051" s="4" t="s">
        <v>32</v>
      </c>
      <c r="L3051" s="4" t="s">
        <v>32</v>
      </c>
      <c r="M3051" s="4"/>
      <c r="N3051" s="4" t="s">
        <v>34</v>
      </c>
      <c r="O3051" s="4" t="s">
        <v>62</v>
      </c>
      <c r="P3051" s="29">
        <v>0</v>
      </c>
      <c r="Q3051" s="32">
        <v>80</v>
      </c>
      <c r="R3051" s="4" t="s">
        <v>63</v>
      </c>
      <c r="S3051" s="4" t="s">
        <v>6329</v>
      </c>
      <c r="T3051" s="4" t="s">
        <v>6332</v>
      </c>
      <c r="U3051" s="4" t="s">
        <v>51</v>
      </c>
      <c r="V3051" s="4" t="s">
        <v>1285</v>
      </c>
      <c r="W3051" s="4" t="s">
        <v>1286</v>
      </c>
      <c r="X3051" s="4" t="s">
        <v>1287</v>
      </c>
      <c r="Y3051" s="6" t="s">
        <v>70</v>
      </c>
    </row>
    <row r="3052" spans="1:25" ht="13.5" customHeight="1" x14ac:dyDescent="0.3">
      <c r="A3052" s="2" t="s">
        <v>6746</v>
      </c>
      <c r="B3052" s="2" t="s">
        <v>6747</v>
      </c>
      <c r="C3052" s="7" t="s">
        <v>150</v>
      </c>
      <c r="D3052" s="2" t="s">
        <v>1283</v>
      </c>
      <c r="E3052" s="3" t="str">
        <f>VLOOKUP(A3052,[1]운영현황_NEW!$B$4:$AA$3661,26,0)</f>
        <v/>
      </c>
      <c r="F3052" s="3" t="str">
        <f>VLOOKUP(G3052,[2]변환기준!$D$1:$E$24,2,0)</f>
        <v>청소년수련시설</v>
      </c>
      <c r="G3052" s="4" t="s">
        <v>58</v>
      </c>
      <c r="H3052" s="4" t="s">
        <v>47</v>
      </c>
      <c r="I3052" s="6" t="s">
        <v>299</v>
      </c>
      <c r="J3052" s="4" t="s">
        <v>31</v>
      </c>
      <c r="K3052" s="4" t="s">
        <v>32</v>
      </c>
      <c r="L3052" s="4" t="s">
        <v>32</v>
      </c>
      <c r="M3052" s="4"/>
      <c r="N3052" s="4" t="s">
        <v>34</v>
      </c>
      <c r="O3052" s="4" t="s">
        <v>62</v>
      </c>
      <c r="P3052" s="29">
        <v>0</v>
      </c>
      <c r="Q3052" s="32">
        <v>80</v>
      </c>
      <c r="R3052" s="4" t="s">
        <v>76</v>
      </c>
      <c r="S3052" s="4" t="s">
        <v>6329</v>
      </c>
      <c r="T3052" s="4" t="s">
        <v>6332</v>
      </c>
      <c r="U3052" s="4" t="s">
        <v>51</v>
      </c>
      <c r="V3052" s="4" t="s">
        <v>1285</v>
      </c>
      <c r="W3052" s="4" t="s">
        <v>1286</v>
      </c>
      <c r="X3052" s="4" t="s">
        <v>1287</v>
      </c>
      <c r="Y3052" s="6" t="s">
        <v>70</v>
      </c>
    </row>
    <row r="3053" spans="1:25" ht="12.75" customHeight="1" x14ac:dyDescent="0.3">
      <c r="A3053" s="2" t="s">
        <v>6748</v>
      </c>
      <c r="B3053" s="2" t="s">
        <v>6749</v>
      </c>
      <c r="C3053" s="7" t="s">
        <v>150</v>
      </c>
      <c r="D3053" s="2" t="s">
        <v>1283</v>
      </c>
      <c r="E3053" s="3" t="str">
        <f>VLOOKUP(A3053,[1]운영현황_NEW!$B$4:$AA$3661,26,0)</f>
        <v/>
      </c>
      <c r="F3053" s="3" t="str">
        <f>VLOOKUP(G3053,[2]변환기준!$D$1:$E$24,2,0)</f>
        <v>청소년수련시설</v>
      </c>
      <c r="G3053" s="4" t="s">
        <v>58</v>
      </c>
      <c r="H3053" s="4" t="s">
        <v>47</v>
      </c>
      <c r="I3053" s="6" t="s">
        <v>299</v>
      </c>
      <c r="J3053" s="4" t="s">
        <v>31</v>
      </c>
      <c r="K3053" s="4" t="s">
        <v>32</v>
      </c>
      <c r="L3053" s="4" t="s">
        <v>32</v>
      </c>
      <c r="M3053" s="4"/>
      <c r="N3053" s="4" t="s">
        <v>34</v>
      </c>
      <c r="O3053" s="4" t="s">
        <v>62</v>
      </c>
      <c r="P3053" s="29">
        <v>0</v>
      </c>
      <c r="Q3053" s="32">
        <v>80</v>
      </c>
      <c r="R3053" s="4" t="s">
        <v>76</v>
      </c>
      <c r="S3053" s="4" t="s">
        <v>6329</v>
      </c>
      <c r="T3053" s="4" t="s">
        <v>6332</v>
      </c>
      <c r="U3053" s="4" t="s">
        <v>51</v>
      </c>
      <c r="V3053" s="4" t="s">
        <v>1285</v>
      </c>
      <c r="W3053" s="4" t="s">
        <v>1286</v>
      </c>
      <c r="X3053" s="4" t="s">
        <v>1287</v>
      </c>
      <c r="Y3053" s="6" t="s">
        <v>70</v>
      </c>
    </row>
    <row r="3054" spans="1:25" ht="13.5" customHeight="1" x14ac:dyDescent="0.3">
      <c r="A3054" s="2" t="s">
        <v>6750</v>
      </c>
      <c r="B3054" s="2" t="s">
        <v>6751</v>
      </c>
      <c r="C3054" s="7" t="s">
        <v>150</v>
      </c>
      <c r="D3054" s="2" t="s">
        <v>1283</v>
      </c>
      <c r="E3054" s="3" t="str">
        <f>VLOOKUP(A3054,[1]운영현황_NEW!$B$4:$AA$3661,26,0)</f>
        <v/>
      </c>
      <c r="F3054" s="3" t="str">
        <f>VLOOKUP(G3054,[2]변환기준!$D$1:$E$24,2,0)</f>
        <v>청소년수련시설</v>
      </c>
      <c r="G3054" s="4" t="s">
        <v>58</v>
      </c>
      <c r="H3054" s="4" t="s">
        <v>47</v>
      </c>
      <c r="I3054" s="6" t="s">
        <v>299</v>
      </c>
      <c r="J3054" s="4" t="s">
        <v>31</v>
      </c>
      <c r="K3054" s="4" t="s">
        <v>32</v>
      </c>
      <c r="L3054" s="4" t="s">
        <v>32</v>
      </c>
      <c r="M3054" s="4"/>
      <c r="N3054" s="4" t="s">
        <v>34</v>
      </c>
      <c r="O3054" s="4" t="s">
        <v>62</v>
      </c>
      <c r="P3054" s="29">
        <v>0</v>
      </c>
      <c r="Q3054" s="32">
        <v>80</v>
      </c>
      <c r="R3054" s="4" t="s">
        <v>63</v>
      </c>
      <c r="S3054" s="4" t="s">
        <v>6329</v>
      </c>
      <c r="T3054" s="4" t="s">
        <v>6332</v>
      </c>
      <c r="U3054" s="4" t="s">
        <v>51</v>
      </c>
      <c r="V3054" s="4" t="s">
        <v>1285</v>
      </c>
      <c r="W3054" s="4" t="s">
        <v>1286</v>
      </c>
      <c r="X3054" s="4" t="s">
        <v>1287</v>
      </c>
      <c r="Y3054" s="6" t="s">
        <v>70</v>
      </c>
    </row>
    <row r="3055" spans="1:25" ht="13.5" customHeight="1" x14ac:dyDescent="0.2">
      <c r="A3055" s="2">
        <v>12950</v>
      </c>
      <c r="B3055" s="2" t="s">
        <v>6752</v>
      </c>
      <c r="C3055" s="2" t="s">
        <v>213</v>
      </c>
      <c r="D3055" s="2" t="s">
        <v>3721</v>
      </c>
      <c r="E3055" s="3" t="str">
        <f>VLOOKUP(A3055,[1]운영현황_NEW!$B$4:$AA$3661,26,0)</f>
        <v/>
      </c>
      <c r="F3055" s="3" t="str">
        <f>VLOOKUP(G3055,[2]변환기준!$D$1:$E$24,2,0)</f>
        <v>청소년수련시설</v>
      </c>
      <c r="G3055" s="4" t="s">
        <v>58</v>
      </c>
      <c r="H3055" s="4" t="s">
        <v>312</v>
      </c>
      <c r="I3055" s="4" t="s">
        <v>30</v>
      </c>
      <c r="J3055" s="4" t="s">
        <v>106</v>
      </c>
      <c r="K3055" s="4" t="s">
        <v>61</v>
      </c>
      <c r="L3055" s="4" t="s">
        <v>61</v>
      </c>
      <c r="M3055" s="4" t="s">
        <v>107</v>
      </c>
      <c r="N3055" s="4" t="s">
        <v>6753</v>
      </c>
      <c r="O3055" s="4" t="s">
        <v>108</v>
      </c>
      <c r="P3055" s="29">
        <v>183800</v>
      </c>
      <c r="Q3055" s="32">
        <v>450</v>
      </c>
      <c r="R3055" s="4" t="s">
        <v>1565</v>
      </c>
      <c r="S3055" s="4" t="s">
        <v>6754</v>
      </c>
      <c r="T3055" s="4" t="s">
        <v>6755</v>
      </c>
      <c r="U3055" s="4" t="s">
        <v>51</v>
      </c>
      <c r="V3055" s="4" t="s">
        <v>3722</v>
      </c>
      <c r="W3055" s="4" t="s">
        <v>3723</v>
      </c>
      <c r="X3055" s="4" t="s">
        <v>3724</v>
      </c>
      <c r="Y3055" s="4" t="s">
        <v>90</v>
      </c>
    </row>
    <row r="3056" spans="1:25" ht="12.75" customHeight="1" x14ac:dyDescent="0.2">
      <c r="A3056" s="2">
        <v>12924</v>
      </c>
      <c r="B3056" s="2" t="s">
        <v>6756</v>
      </c>
      <c r="C3056" s="2" t="s">
        <v>251</v>
      </c>
      <c r="D3056" s="2" t="s">
        <v>2628</v>
      </c>
      <c r="E3056" s="3" t="str">
        <f>VLOOKUP(A3056,[1]운영현황_NEW!$B$4:$AA$3661,26,0)</f>
        <v/>
      </c>
      <c r="F3056" s="3" t="str">
        <f>VLOOKUP(G3056,[2]변환기준!$D$1:$E$24,2,0)</f>
        <v>청소년수련시설</v>
      </c>
      <c r="G3056" s="4" t="s">
        <v>58</v>
      </c>
      <c r="H3056" s="4" t="s">
        <v>59</v>
      </c>
      <c r="I3056" s="4" t="s">
        <v>30</v>
      </c>
      <c r="J3056" s="4" t="s">
        <v>106</v>
      </c>
      <c r="K3056" s="4" t="s">
        <v>61</v>
      </c>
      <c r="L3056" s="4" t="s">
        <v>61</v>
      </c>
      <c r="M3056" s="4" t="s">
        <v>254</v>
      </c>
      <c r="N3056" s="4" t="s">
        <v>34</v>
      </c>
      <c r="O3056" s="4" t="s">
        <v>108</v>
      </c>
      <c r="P3056" s="29">
        <v>171000</v>
      </c>
      <c r="Q3056" s="32">
        <v>50</v>
      </c>
      <c r="R3056" s="4" t="s">
        <v>63</v>
      </c>
      <c r="S3056" s="4" t="s">
        <v>6754</v>
      </c>
      <c r="T3056" s="4" t="s">
        <v>6757</v>
      </c>
      <c r="U3056" s="4" t="s">
        <v>51</v>
      </c>
      <c r="V3056" s="4" t="s">
        <v>2630</v>
      </c>
      <c r="W3056" s="4" t="s">
        <v>2631</v>
      </c>
      <c r="X3056" s="4" t="s">
        <v>2632</v>
      </c>
      <c r="Y3056" s="4" t="s">
        <v>90</v>
      </c>
    </row>
    <row r="3057" spans="1:25" ht="12.75" customHeight="1" x14ac:dyDescent="0.2">
      <c r="A3057" s="2">
        <v>12923</v>
      </c>
      <c r="B3057" s="2" t="s">
        <v>6758</v>
      </c>
      <c r="C3057" s="2" t="s">
        <v>251</v>
      </c>
      <c r="D3057" s="2" t="s">
        <v>2628</v>
      </c>
      <c r="E3057" s="3" t="str">
        <f>VLOOKUP(A3057,[1]운영현황_NEW!$B$4:$AA$3661,26,0)</f>
        <v/>
      </c>
      <c r="F3057" s="3" t="str">
        <f>VLOOKUP(G3057,[2]변환기준!$D$1:$E$24,2,0)</f>
        <v>청소년수련시설</v>
      </c>
      <c r="G3057" s="4" t="s">
        <v>58</v>
      </c>
      <c r="H3057" s="4" t="s">
        <v>59</v>
      </c>
      <c r="I3057" s="4" t="s">
        <v>30</v>
      </c>
      <c r="J3057" s="4" t="s">
        <v>106</v>
      </c>
      <c r="K3057" s="4" t="s">
        <v>61</v>
      </c>
      <c r="L3057" s="4" t="s">
        <v>61</v>
      </c>
      <c r="M3057" s="4" t="s">
        <v>254</v>
      </c>
      <c r="N3057" s="4" t="s">
        <v>34</v>
      </c>
      <c r="O3057" s="4" t="s">
        <v>108</v>
      </c>
      <c r="P3057" s="29">
        <v>91000</v>
      </c>
      <c r="Q3057" s="32">
        <v>50</v>
      </c>
      <c r="R3057" s="4" t="s">
        <v>63</v>
      </c>
      <c r="S3057" s="4" t="s">
        <v>6754</v>
      </c>
      <c r="T3057" s="4" t="s">
        <v>6757</v>
      </c>
      <c r="U3057" s="4" t="s">
        <v>51</v>
      </c>
      <c r="V3057" s="4" t="s">
        <v>2630</v>
      </c>
      <c r="W3057" s="4" t="s">
        <v>2631</v>
      </c>
      <c r="X3057" s="4" t="s">
        <v>2632</v>
      </c>
      <c r="Y3057" s="4" t="s">
        <v>90</v>
      </c>
    </row>
    <row r="3058" spans="1:25" ht="13.5" customHeight="1" x14ac:dyDescent="0.3">
      <c r="A3058" s="2">
        <v>12963</v>
      </c>
      <c r="B3058" s="2" t="s">
        <v>6759</v>
      </c>
      <c r="C3058" s="2" t="s">
        <v>26</v>
      </c>
      <c r="D3058" s="2" t="s">
        <v>902</v>
      </c>
      <c r="E3058" s="3" t="str">
        <f>VLOOKUP(A3058,[1]운영현황_NEW!$B$4:$AA$3661,26,0)</f>
        <v/>
      </c>
      <c r="F3058" s="3" t="str">
        <f>VLOOKUP(G3058,[2]변환기준!$D$1:$E$24,2,0)</f>
        <v>청소년수련시설</v>
      </c>
      <c r="G3058" s="4" t="s">
        <v>58</v>
      </c>
      <c r="H3058" s="4" t="s">
        <v>186</v>
      </c>
      <c r="I3058" s="4" t="s">
        <v>30</v>
      </c>
      <c r="J3058" s="4" t="s">
        <v>106</v>
      </c>
      <c r="K3058" s="4" t="s">
        <v>61</v>
      </c>
      <c r="L3058" s="4" t="s">
        <v>61</v>
      </c>
      <c r="M3058" s="4" t="s">
        <v>115</v>
      </c>
      <c r="N3058" s="4" t="s">
        <v>34</v>
      </c>
      <c r="O3058" s="4" t="s">
        <v>108</v>
      </c>
      <c r="P3058" s="29">
        <v>55000</v>
      </c>
      <c r="Q3058" s="32">
        <v>300</v>
      </c>
      <c r="R3058" s="4" t="s">
        <v>63</v>
      </c>
      <c r="S3058" s="4" t="s">
        <v>6754</v>
      </c>
      <c r="T3058" s="4" t="s">
        <v>6760</v>
      </c>
      <c r="U3058" s="4" t="s">
        <v>51</v>
      </c>
      <c r="V3058" s="4" t="s">
        <v>905</v>
      </c>
      <c r="W3058" s="4" t="s">
        <v>906</v>
      </c>
      <c r="X3058" s="4" t="s">
        <v>907</v>
      </c>
      <c r="Y3058" s="6" t="s">
        <v>70</v>
      </c>
    </row>
    <row r="3059" spans="1:25" ht="12.75" customHeight="1" x14ac:dyDescent="0.3">
      <c r="A3059" s="2">
        <v>12962</v>
      </c>
      <c r="B3059" s="2" t="s">
        <v>6761</v>
      </c>
      <c r="C3059" s="2" t="s">
        <v>26</v>
      </c>
      <c r="D3059" s="2" t="s">
        <v>902</v>
      </c>
      <c r="E3059" s="3" t="str">
        <f>VLOOKUP(A3059,[1]운영현황_NEW!$B$4:$AA$3661,26,0)</f>
        <v/>
      </c>
      <c r="F3059" s="3" t="str">
        <f>VLOOKUP(G3059,[2]변환기준!$D$1:$E$24,2,0)</f>
        <v>청소년수련시설</v>
      </c>
      <c r="G3059" s="4" t="s">
        <v>58</v>
      </c>
      <c r="H3059" s="4" t="s">
        <v>186</v>
      </c>
      <c r="I3059" s="4" t="s">
        <v>30</v>
      </c>
      <c r="J3059" s="4" t="s">
        <v>106</v>
      </c>
      <c r="K3059" s="4" t="s">
        <v>61</v>
      </c>
      <c r="L3059" s="4" t="s">
        <v>61</v>
      </c>
      <c r="M3059" s="4" t="s">
        <v>272</v>
      </c>
      <c r="N3059" s="4" t="s">
        <v>34</v>
      </c>
      <c r="O3059" s="4" t="s">
        <v>108</v>
      </c>
      <c r="P3059" s="29">
        <v>55000</v>
      </c>
      <c r="Q3059" s="32">
        <v>300</v>
      </c>
      <c r="R3059" s="4" t="s">
        <v>76</v>
      </c>
      <c r="S3059" s="4" t="s">
        <v>6754</v>
      </c>
      <c r="T3059" s="4" t="s">
        <v>6760</v>
      </c>
      <c r="U3059" s="4" t="s">
        <v>51</v>
      </c>
      <c r="V3059" s="4" t="s">
        <v>905</v>
      </c>
      <c r="W3059" s="4" t="s">
        <v>906</v>
      </c>
      <c r="X3059" s="4" t="s">
        <v>907</v>
      </c>
      <c r="Y3059" s="6" t="s">
        <v>70</v>
      </c>
    </row>
    <row r="3060" spans="1:25" ht="15" customHeight="1" x14ac:dyDescent="0.3">
      <c r="A3060" s="2">
        <v>12961</v>
      </c>
      <c r="B3060" s="2" t="s">
        <v>6762</v>
      </c>
      <c r="C3060" s="2" t="s">
        <v>26</v>
      </c>
      <c r="D3060" s="2" t="s">
        <v>902</v>
      </c>
      <c r="E3060" s="3" t="str">
        <f>VLOOKUP(A3060,[1]운영현황_NEW!$B$4:$AA$3661,26,0)</f>
        <v/>
      </c>
      <c r="F3060" s="3" t="str">
        <f>VLOOKUP(G3060,[2]변환기준!$D$1:$E$24,2,0)</f>
        <v>청소년수련시설</v>
      </c>
      <c r="G3060" s="4" t="s">
        <v>58</v>
      </c>
      <c r="H3060" s="4" t="s">
        <v>186</v>
      </c>
      <c r="I3060" s="4" t="s">
        <v>30</v>
      </c>
      <c r="J3060" s="4" t="s">
        <v>106</v>
      </c>
      <c r="K3060" s="4" t="s">
        <v>61</v>
      </c>
      <c r="L3060" s="4" t="s">
        <v>61</v>
      </c>
      <c r="M3060" s="4" t="s">
        <v>272</v>
      </c>
      <c r="N3060" s="4" t="s">
        <v>34</v>
      </c>
      <c r="O3060" s="4" t="s">
        <v>108</v>
      </c>
      <c r="P3060" s="29">
        <v>55000</v>
      </c>
      <c r="Q3060" s="32">
        <v>300</v>
      </c>
      <c r="R3060" s="4" t="s">
        <v>36</v>
      </c>
      <c r="S3060" s="4" t="s">
        <v>6754</v>
      </c>
      <c r="T3060" s="4" t="s">
        <v>6760</v>
      </c>
      <c r="U3060" s="4" t="s">
        <v>51</v>
      </c>
      <c r="V3060" s="4" t="s">
        <v>905</v>
      </c>
      <c r="W3060" s="4" t="s">
        <v>906</v>
      </c>
      <c r="X3060" s="4" t="s">
        <v>907</v>
      </c>
      <c r="Y3060" s="6" t="s">
        <v>70</v>
      </c>
    </row>
    <row r="3061" spans="1:25" ht="15" customHeight="1" x14ac:dyDescent="0.3">
      <c r="A3061" s="2">
        <v>12932</v>
      </c>
      <c r="B3061" s="2" t="s">
        <v>6763</v>
      </c>
      <c r="C3061" s="2" t="s">
        <v>56</v>
      </c>
      <c r="D3061" s="2" t="s">
        <v>620</v>
      </c>
      <c r="E3061" s="3" t="str">
        <f>VLOOKUP(A3061,[1]운영현황_NEW!$B$4:$AA$3661,26,0)</f>
        <v/>
      </c>
      <c r="F3061" s="3" t="str">
        <f>VLOOKUP(G3061,[2]변환기준!$D$1:$E$24,2,0)</f>
        <v>청소년수련시설</v>
      </c>
      <c r="G3061" s="4" t="s">
        <v>58</v>
      </c>
      <c r="H3061" s="4" t="s">
        <v>207</v>
      </c>
      <c r="I3061" s="4" t="s">
        <v>30</v>
      </c>
      <c r="J3061" s="4" t="s">
        <v>106</v>
      </c>
      <c r="K3061" s="4" t="s">
        <v>61</v>
      </c>
      <c r="L3061" s="4" t="s">
        <v>61</v>
      </c>
      <c r="M3061" s="4" t="s">
        <v>107</v>
      </c>
      <c r="N3061" s="4" t="s">
        <v>34</v>
      </c>
      <c r="O3061" s="4" t="s">
        <v>62</v>
      </c>
      <c r="P3061" s="29">
        <v>34400</v>
      </c>
      <c r="Q3061" s="32">
        <v>420</v>
      </c>
      <c r="R3061" s="4" t="s">
        <v>76</v>
      </c>
      <c r="S3061" s="4" t="s">
        <v>6754</v>
      </c>
      <c r="T3061" s="4" t="s">
        <v>6760</v>
      </c>
      <c r="U3061" s="4" t="s">
        <v>51</v>
      </c>
      <c r="V3061" s="4" t="s">
        <v>621</v>
      </c>
      <c r="W3061" s="4" t="s">
        <v>622</v>
      </c>
      <c r="X3061" s="4" t="s">
        <v>623</v>
      </c>
      <c r="Y3061" s="6" t="s">
        <v>70</v>
      </c>
    </row>
    <row r="3062" spans="1:25" ht="15" customHeight="1" x14ac:dyDescent="0.3">
      <c r="A3062" s="2">
        <v>12940</v>
      </c>
      <c r="B3062" s="2" t="s">
        <v>6764</v>
      </c>
      <c r="C3062" s="2" t="s">
        <v>213</v>
      </c>
      <c r="D3062" s="2" t="s">
        <v>5606</v>
      </c>
      <c r="E3062" s="3" t="str">
        <f>VLOOKUP(A3062,[1]운영현황_NEW!$B$4:$AA$3661,26,0)</f>
        <v>현대경제연구원</v>
      </c>
      <c r="F3062" s="3" t="str">
        <f>VLOOKUP(G3062,[2]변환기준!$D$1:$E$24,2,0)</f>
        <v>컨소시엄</v>
      </c>
      <c r="G3062" s="6" t="s">
        <v>935</v>
      </c>
      <c r="H3062" s="4" t="s">
        <v>95</v>
      </c>
      <c r="I3062" s="4" t="s">
        <v>30</v>
      </c>
      <c r="J3062" s="4" t="s">
        <v>60</v>
      </c>
      <c r="K3062" s="4" t="s">
        <v>61</v>
      </c>
      <c r="L3062" s="4" t="s">
        <v>32</v>
      </c>
      <c r="M3062" s="4" t="s">
        <v>33</v>
      </c>
      <c r="N3062" s="4" t="s">
        <v>34</v>
      </c>
      <c r="O3062" s="4" t="s">
        <v>568</v>
      </c>
      <c r="P3062" s="29">
        <v>0</v>
      </c>
      <c r="Q3062" s="32">
        <v>450</v>
      </c>
      <c r="R3062" s="4" t="s">
        <v>270</v>
      </c>
      <c r="S3062" s="4" t="s">
        <v>6754</v>
      </c>
      <c r="T3062" s="4" t="s">
        <v>6755</v>
      </c>
      <c r="U3062" s="4" t="s">
        <v>51</v>
      </c>
      <c r="V3062" s="4" t="s">
        <v>5608</v>
      </c>
      <c r="W3062" s="4" t="s">
        <v>5609</v>
      </c>
      <c r="X3062" s="4" t="s">
        <v>5610</v>
      </c>
      <c r="Y3062" s="4" t="s">
        <v>90</v>
      </c>
    </row>
    <row r="3063" spans="1:25" ht="15" customHeight="1" x14ac:dyDescent="0.2">
      <c r="A3063" s="2">
        <v>12952</v>
      </c>
      <c r="B3063" s="2" t="s">
        <v>6765</v>
      </c>
      <c r="C3063" s="2" t="s">
        <v>213</v>
      </c>
      <c r="D3063" s="2" t="s">
        <v>1078</v>
      </c>
      <c r="E3063" s="3" t="str">
        <f>VLOOKUP(A3063,[1]운영현황_NEW!$B$4:$AA$3661,26,0)</f>
        <v/>
      </c>
      <c r="F3063" s="3" t="str">
        <f>VLOOKUP(G3063,[2]변환기준!$D$1:$E$24,2,0)</f>
        <v>공공행정</v>
      </c>
      <c r="G3063" s="4" t="s">
        <v>311</v>
      </c>
      <c r="H3063" s="4" t="s">
        <v>312</v>
      </c>
      <c r="I3063" s="4" t="s">
        <v>30</v>
      </c>
      <c r="J3063" s="4" t="s">
        <v>60</v>
      </c>
      <c r="K3063" s="4" t="s">
        <v>61</v>
      </c>
      <c r="L3063" s="4" t="s">
        <v>32</v>
      </c>
      <c r="M3063" s="4" t="s">
        <v>33</v>
      </c>
      <c r="N3063" s="4" t="s">
        <v>34</v>
      </c>
      <c r="O3063" s="4" t="s">
        <v>35</v>
      </c>
      <c r="P3063" s="29">
        <v>79500</v>
      </c>
      <c r="Q3063" s="32">
        <v>276</v>
      </c>
      <c r="R3063" s="4" t="s">
        <v>63</v>
      </c>
      <c r="S3063" s="4" t="s">
        <v>6754</v>
      </c>
      <c r="T3063" s="4" t="s">
        <v>6760</v>
      </c>
      <c r="U3063" s="4" t="s">
        <v>51</v>
      </c>
      <c r="V3063" s="4" t="s">
        <v>1082</v>
      </c>
      <c r="W3063" s="4" t="s">
        <v>1083</v>
      </c>
      <c r="X3063" s="4" t="s">
        <v>1084</v>
      </c>
      <c r="Y3063" s="4" t="s">
        <v>90</v>
      </c>
    </row>
    <row r="3064" spans="1:25" ht="15" customHeight="1" x14ac:dyDescent="0.2">
      <c r="A3064" s="2">
        <v>12951</v>
      </c>
      <c r="B3064" s="2" t="s">
        <v>6766</v>
      </c>
      <c r="C3064" s="2" t="s">
        <v>213</v>
      </c>
      <c r="D3064" s="2" t="s">
        <v>1078</v>
      </c>
      <c r="E3064" s="3" t="str">
        <f>VLOOKUP(A3064,[1]운영현황_NEW!$B$4:$AA$3661,26,0)</f>
        <v/>
      </c>
      <c r="F3064" s="3" t="str">
        <f>VLOOKUP(G3064,[2]변환기준!$D$1:$E$24,2,0)</f>
        <v>공공행정</v>
      </c>
      <c r="G3064" s="4" t="s">
        <v>311</v>
      </c>
      <c r="H3064" s="4" t="s">
        <v>312</v>
      </c>
      <c r="I3064" s="4" t="s">
        <v>30</v>
      </c>
      <c r="J3064" s="4" t="s">
        <v>60</v>
      </c>
      <c r="K3064" s="4" t="s">
        <v>61</v>
      </c>
      <c r="L3064" s="4" t="s">
        <v>32</v>
      </c>
      <c r="M3064" s="4" t="s">
        <v>33</v>
      </c>
      <c r="N3064" s="4" t="s">
        <v>34</v>
      </c>
      <c r="O3064" s="4" t="s">
        <v>35</v>
      </c>
      <c r="P3064" s="29">
        <v>165000</v>
      </c>
      <c r="Q3064" s="32">
        <v>276</v>
      </c>
      <c r="R3064" s="4" t="s">
        <v>63</v>
      </c>
      <c r="S3064" s="4" t="s">
        <v>6754</v>
      </c>
      <c r="T3064" s="4" t="s">
        <v>6760</v>
      </c>
      <c r="U3064" s="4" t="s">
        <v>51</v>
      </c>
      <c r="V3064" s="4" t="s">
        <v>1082</v>
      </c>
      <c r="W3064" s="4" t="s">
        <v>1083</v>
      </c>
      <c r="X3064" s="4" t="s">
        <v>1084</v>
      </c>
      <c r="Y3064" s="4" t="s">
        <v>90</v>
      </c>
    </row>
    <row r="3065" spans="1:25" ht="15" customHeight="1" x14ac:dyDescent="0.3">
      <c r="A3065" s="2">
        <v>12945</v>
      </c>
      <c r="B3065" s="2" t="s">
        <v>6767</v>
      </c>
      <c r="C3065" s="2" t="s">
        <v>56</v>
      </c>
      <c r="D3065" s="2" t="s">
        <v>175</v>
      </c>
      <c r="E3065" s="3" t="str">
        <f>VLOOKUP(A3065,[1]운영현황_NEW!$B$4:$AA$3661,26,0)</f>
        <v/>
      </c>
      <c r="F3065" s="3" t="str">
        <f>VLOOKUP(G3065,[2]변환기준!$D$1:$E$24,2,0)</f>
        <v>청소년수련시설</v>
      </c>
      <c r="G3065" s="4" t="s">
        <v>58</v>
      </c>
      <c r="H3065" s="4" t="s">
        <v>176</v>
      </c>
      <c r="I3065" s="4" t="s">
        <v>30</v>
      </c>
      <c r="J3065" s="4" t="s">
        <v>60</v>
      </c>
      <c r="K3065" s="4" t="s">
        <v>61</v>
      </c>
      <c r="L3065" s="4" t="s">
        <v>32</v>
      </c>
      <c r="M3065" s="4" t="s">
        <v>33</v>
      </c>
      <c r="N3065" s="4" t="s">
        <v>34</v>
      </c>
      <c r="O3065" s="4" t="s">
        <v>62</v>
      </c>
      <c r="P3065" s="29">
        <v>255000</v>
      </c>
      <c r="Q3065" s="32">
        <v>390</v>
      </c>
      <c r="R3065" s="4" t="s">
        <v>63</v>
      </c>
      <c r="S3065" s="4" t="s">
        <v>6754</v>
      </c>
      <c r="T3065" s="4" t="s">
        <v>6760</v>
      </c>
      <c r="U3065" s="4" t="s">
        <v>51</v>
      </c>
      <c r="V3065" s="4" t="s">
        <v>177</v>
      </c>
      <c r="W3065" s="4" t="s">
        <v>178</v>
      </c>
      <c r="X3065" s="4" t="s">
        <v>179</v>
      </c>
      <c r="Y3065" s="6" t="s">
        <v>70</v>
      </c>
    </row>
    <row r="3066" spans="1:25" ht="15" customHeight="1" x14ac:dyDescent="0.3">
      <c r="A3066" s="2">
        <v>12936</v>
      </c>
      <c r="B3066" s="2" t="s">
        <v>6768</v>
      </c>
      <c r="C3066" s="2" t="s">
        <v>56</v>
      </c>
      <c r="D3066" s="2" t="s">
        <v>2667</v>
      </c>
      <c r="E3066" s="3" t="str">
        <f>VLOOKUP(A3066,[1]운영현황_NEW!$B$4:$AA$3661,26,0)</f>
        <v/>
      </c>
      <c r="F3066" s="3" t="str">
        <f>VLOOKUP(G3066,[2]변환기준!$D$1:$E$24,2,0)</f>
        <v>청소년수련시설</v>
      </c>
      <c r="G3066" s="4" t="s">
        <v>58</v>
      </c>
      <c r="H3066" s="4" t="s">
        <v>288</v>
      </c>
      <c r="I3066" s="4" t="s">
        <v>30</v>
      </c>
      <c r="J3066" s="4" t="s">
        <v>60</v>
      </c>
      <c r="K3066" s="4" t="s">
        <v>61</v>
      </c>
      <c r="L3066" s="4" t="s">
        <v>32</v>
      </c>
      <c r="M3066" s="4" t="s">
        <v>33</v>
      </c>
      <c r="N3066" s="4" t="s">
        <v>658</v>
      </c>
      <c r="O3066" s="4" t="s">
        <v>62</v>
      </c>
      <c r="P3066" s="29">
        <v>75000</v>
      </c>
      <c r="Q3066" s="32">
        <v>250</v>
      </c>
      <c r="R3066" s="4" t="s">
        <v>63</v>
      </c>
      <c r="S3066" s="4" t="s">
        <v>6754</v>
      </c>
      <c r="T3066" s="4" t="s">
        <v>6760</v>
      </c>
      <c r="U3066" s="4" t="s">
        <v>51</v>
      </c>
      <c r="V3066" s="4" t="s">
        <v>2668</v>
      </c>
      <c r="W3066" s="4" t="s">
        <v>2669</v>
      </c>
      <c r="X3066" s="4" t="s">
        <v>2670</v>
      </c>
      <c r="Y3066" s="6" t="s">
        <v>70</v>
      </c>
    </row>
    <row r="3067" spans="1:25" ht="15" customHeight="1" x14ac:dyDescent="0.2">
      <c r="A3067" s="2">
        <v>12954</v>
      </c>
      <c r="B3067" s="2" t="s">
        <v>6769</v>
      </c>
      <c r="C3067" s="2" t="s">
        <v>26</v>
      </c>
      <c r="D3067" s="2" t="s">
        <v>4131</v>
      </c>
      <c r="E3067" s="3" t="str">
        <f>VLOOKUP(A3067,[1]운영현황_NEW!$B$4:$AA$3661,26,0)</f>
        <v/>
      </c>
      <c r="F3067" s="3" t="str">
        <f>VLOOKUP(G3067,[2]변환기준!$D$1:$E$24,2,0)</f>
        <v>청소년수련시설</v>
      </c>
      <c r="G3067" s="4" t="s">
        <v>28</v>
      </c>
      <c r="H3067" s="4" t="s">
        <v>428</v>
      </c>
      <c r="I3067" s="4" t="s">
        <v>30</v>
      </c>
      <c r="J3067" s="4" t="s">
        <v>31</v>
      </c>
      <c r="K3067" s="4" t="s">
        <v>32</v>
      </c>
      <c r="L3067" s="4" t="s">
        <v>32</v>
      </c>
      <c r="M3067" s="4" t="s">
        <v>33</v>
      </c>
      <c r="N3067" s="4" t="s">
        <v>34</v>
      </c>
      <c r="O3067" s="4" t="s">
        <v>136</v>
      </c>
      <c r="P3067" s="29">
        <v>0</v>
      </c>
      <c r="Q3067" s="32">
        <v>10</v>
      </c>
      <c r="R3067" s="4" t="s">
        <v>36</v>
      </c>
      <c r="S3067" s="4" t="s">
        <v>6754</v>
      </c>
      <c r="T3067" s="4" t="s">
        <v>6755</v>
      </c>
      <c r="U3067" s="4" t="s">
        <v>51</v>
      </c>
      <c r="V3067" s="4" t="s">
        <v>4132</v>
      </c>
      <c r="W3067" s="4" t="s">
        <v>4133</v>
      </c>
      <c r="X3067" s="4" t="s">
        <v>4134</v>
      </c>
      <c r="Y3067" s="4" t="s">
        <v>90</v>
      </c>
    </row>
    <row r="3068" spans="1:25" ht="13.5" customHeight="1" x14ac:dyDescent="0.2">
      <c r="A3068" s="2">
        <v>12953</v>
      </c>
      <c r="B3068" s="2" t="s">
        <v>6770</v>
      </c>
      <c r="C3068" s="7" t="s">
        <v>45</v>
      </c>
      <c r="D3068" s="2" t="s">
        <v>5075</v>
      </c>
      <c r="E3068" s="3" t="str">
        <f>VLOOKUP(A3068,[1]운영현황_NEW!$B$4:$AA$3661,26,0)</f>
        <v/>
      </c>
      <c r="F3068" s="3" t="str">
        <f>VLOOKUP(G3068,[2]변환기준!$D$1:$E$24,2,0)</f>
        <v>청소년수련시설</v>
      </c>
      <c r="G3068" s="4" t="s">
        <v>237</v>
      </c>
      <c r="H3068" s="4" t="s">
        <v>312</v>
      </c>
      <c r="I3068" s="4" t="s">
        <v>30</v>
      </c>
      <c r="J3068" s="4" t="s">
        <v>31</v>
      </c>
      <c r="K3068" s="4" t="s">
        <v>32</v>
      </c>
      <c r="L3068" s="4" t="s">
        <v>32</v>
      </c>
      <c r="M3068" s="4" t="s">
        <v>33</v>
      </c>
      <c r="N3068" s="4" t="s">
        <v>34</v>
      </c>
      <c r="O3068" s="4" t="s">
        <v>136</v>
      </c>
      <c r="P3068" s="29">
        <v>0</v>
      </c>
      <c r="Q3068" s="32">
        <v>15</v>
      </c>
      <c r="R3068" s="4" t="s">
        <v>36</v>
      </c>
      <c r="S3068" s="4" t="s">
        <v>6754</v>
      </c>
      <c r="T3068" s="4" t="s">
        <v>6755</v>
      </c>
      <c r="U3068" s="4" t="s">
        <v>51</v>
      </c>
      <c r="V3068" s="4" t="s">
        <v>5076</v>
      </c>
      <c r="W3068" s="4" t="s">
        <v>5077</v>
      </c>
      <c r="X3068" s="4" t="s">
        <v>5078</v>
      </c>
      <c r="Y3068" s="4" t="s">
        <v>90</v>
      </c>
    </row>
    <row r="3069" spans="1:25" ht="12.75" customHeight="1" x14ac:dyDescent="0.2">
      <c r="A3069" s="2">
        <v>12946</v>
      </c>
      <c r="B3069" s="2" t="s">
        <v>6771</v>
      </c>
      <c r="C3069" s="2" t="s">
        <v>26</v>
      </c>
      <c r="D3069" s="2" t="s">
        <v>2396</v>
      </c>
      <c r="E3069" s="3" t="str">
        <f>VLOOKUP(A3069,[1]운영현황_NEW!$B$4:$AA$3661,26,0)</f>
        <v/>
      </c>
      <c r="F3069" s="3" t="str">
        <f>VLOOKUP(G3069,[2]변환기준!$D$1:$E$24,2,0)</f>
        <v>청소년수련시설</v>
      </c>
      <c r="G3069" s="4" t="s">
        <v>28</v>
      </c>
      <c r="H3069" s="4" t="s">
        <v>263</v>
      </c>
      <c r="I3069" s="4" t="s">
        <v>30</v>
      </c>
      <c r="J3069" s="4" t="s">
        <v>31</v>
      </c>
      <c r="K3069" s="4" t="s">
        <v>32</v>
      </c>
      <c r="L3069" s="4" t="s">
        <v>32</v>
      </c>
      <c r="M3069" s="4" t="s">
        <v>33</v>
      </c>
      <c r="N3069" s="4" t="s">
        <v>34</v>
      </c>
      <c r="O3069" s="4" t="s">
        <v>136</v>
      </c>
      <c r="P3069" s="29">
        <v>20000</v>
      </c>
      <c r="Q3069" s="32">
        <v>10</v>
      </c>
      <c r="R3069" s="4" t="s">
        <v>36</v>
      </c>
      <c r="S3069" s="4" t="s">
        <v>6754</v>
      </c>
      <c r="T3069" s="4" t="s">
        <v>6755</v>
      </c>
      <c r="U3069" s="4" t="s">
        <v>51</v>
      </c>
      <c r="V3069" s="4" t="s">
        <v>2398</v>
      </c>
      <c r="W3069" s="4" t="s">
        <v>2399</v>
      </c>
      <c r="X3069" s="4" t="s">
        <v>2400</v>
      </c>
      <c r="Y3069" s="4" t="s">
        <v>90</v>
      </c>
    </row>
    <row r="3070" spans="1:25" ht="12.75" customHeight="1" x14ac:dyDescent="0.2">
      <c r="A3070" s="2">
        <v>12944</v>
      </c>
      <c r="B3070" s="2" t="s">
        <v>6772</v>
      </c>
      <c r="C3070" s="2" t="s">
        <v>26</v>
      </c>
      <c r="D3070" s="2" t="s">
        <v>3557</v>
      </c>
      <c r="E3070" s="3" t="str">
        <f>VLOOKUP(A3070,[1]운영현황_NEW!$B$4:$AA$3661,26,0)</f>
        <v/>
      </c>
      <c r="F3070" s="3" t="str">
        <f>VLOOKUP(G3070,[2]변환기준!$D$1:$E$24,2,0)</f>
        <v>청소년수련시설</v>
      </c>
      <c r="G3070" s="4" t="s">
        <v>28</v>
      </c>
      <c r="H3070" s="4" t="s">
        <v>176</v>
      </c>
      <c r="I3070" s="4" t="s">
        <v>30</v>
      </c>
      <c r="J3070" s="4" t="s">
        <v>31</v>
      </c>
      <c r="K3070" s="4" t="s">
        <v>32</v>
      </c>
      <c r="L3070" s="4" t="s">
        <v>32</v>
      </c>
      <c r="M3070" s="4" t="s">
        <v>33</v>
      </c>
      <c r="N3070" s="4" t="s">
        <v>34</v>
      </c>
      <c r="O3070" s="4" t="s">
        <v>35</v>
      </c>
      <c r="P3070" s="29">
        <v>0</v>
      </c>
      <c r="Q3070" s="32">
        <v>10</v>
      </c>
      <c r="R3070" s="4" t="s">
        <v>223</v>
      </c>
      <c r="S3070" s="4" t="s">
        <v>6754</v>
      </c>
      <c r="T3070" s="4" t="s">
        <v>6755</v>
      </c>
      <c r="U3070" s="4" t="s">
        <v>51</v>
      </c>
      <c r="V3070" s="4" t="s">
        <v>3558</v>
      </c>
      <c r="W3070" s="4" t="s">
        <v>3559</v>
      </c>
      <c r="X3070" s="4" t="s">
        <v>3560</v>
      </c>
      <c r="Y3070" s="4" t="s">
        <v>90</v>
      </c>
    </row>
    <row r="3071" spans="1:25" ht="12.75" customHeight="1" x14ac:dyDescent="0.3">
      <c r="A3071" s="2">
        <v>12939</v>
      </c>
      <c r="B3071" s="2" t="s">
        <v>6773</v>
      </c>
      <c r="C3071" s="7" t="s">
        <v>45</v>
      </c>
      <c r="D3071" s="2" t="s">
        <v>4464</v>
      </c>
      <c r="E3071" s="3" t="str">
        <f>VLOOKUP(A3071,[1]운영현황_NEW!$B$4:$AA$3661,26,0)</f>
        <v/>
      </c>
      <c r="F3071" s="3" t="str">
        <f>VLOOKUP(G3071,[2]변환기준!$D$1:$E$24,2,0)</f>
        <v>청소년수련시설</v>
      </c>
      <c r="G3071" s="4" t="s">
        <v>28</v>
      </c>
      <c r="H3071" s="4" t="s">
        <v>1454</v>
      </c>
      <c r="I3071" s="4" t="s">
        <v>30</v>
      </c>
      <c r="J3071" s="4" t="s">
        <v>31</v>
      </c>
      <c r="K3071" s="4" t="s">
        <v>32</v>
      </c>
      <c r="L3071" s="4" t="s">
        <v>32</v>
      </c>
      <c r="M3071" s="4" t="s">
        <v>33</v>
      </c>
      <c r="N3071" s="4" t="s">
        <v>34</v>
      </c>
      <c r="O3071" s="4" t="s">
        <v>35</v>
      </c>
      <c r="P3071" s="29">
        <v>0</v>
      </c>
      <c r="Q3071" s="32">
        <v>20</v>
      </c>
      <c r="R3071" s="4" t="s">
        <v>63</v>
      </c>
      <c r="S3071" s="4" t="s">
        <v>6754</v>
      </c>
      <c r="T3071" s="4" t="s">
        <v>6755</v>
      </c>
      <c r="U3071" s="4" t="s">
        <v>51</v>
      </c>
      <c r="V3071" s="4" t="s">
        <v>4465</v>
      </c>
      <c r="W3071" s="4" t="s">
        <v>4466</v>
      </c>
      <c r="X3071" s="4" t="s">
        <v>4467</v>
      </c>
      <c r="Y3071" s="6" t="s">
        <v>70</v>
      </c>
    </row>
    <row r="3072" spans="1:25" ht="15" customHeight="1" x14ac:dyDescent="0.3">
      <c r="A3072" s="2">
        <v>12933</v>
      </c>
      <c r="B3072" s="2" t="s">
        <v>6774</v>
      </c>
      <c r="C3072" s="2" t="s">
        <v>213</v>
      </c>
      <c r="D3072" s="2" t="s">
        <v>5061</v>
      </c>
      <c r="E3072" s="3" t="str">
        <f>VLOOKUP(A3072,[1]운영현황_NEW!$B$4:$AA$3661,26,0)</f>
        <v/>
      </c>
      <c r="F3072" s="3" t="str">
        <f>VLOOKUP(G3072,[2]변환기준!$D$1:$E$24,2,0)</f>
        <v>청소년수련시설</v>
      </c>
      <c r="G3072" s="4" t="s">
        <v>58</v>
      </c>
      <c r="H3072" s="4" t="s">
        <v>207</v>
      </c>
      <c r="I3072" s="4" t="s">
        <v>30</v>
      </c>
      <c r="J3072" s="4" t="s">
        <v>31</v>
      </c>
      <c r="K3072" s="4" t="s">
        <v>32</v>
      </c>
      <c r="L3072" s="4" t="s">
        <v>32</v>
      </c>
      <c r="M3072" s="4" t="s">
        <v>33</v>
      </c>
      <c r="N3072" s="4" t="s">
        <v>34</v>
      </c>
      <c r="O3072" s="4" t="s">
        <v>48</v>
      </c>
      <c r="P3072" s="29">
        <v>150200</v>
      </c>
      <c r="Q3072" s="32">
        <v>120</v>
      </c>
      <c r="R3072" s="4" t="s">
        <v>63</v>
      </c>
      <c r="S3072" s="4" t="s">
        <v>6754</v>
      </c>
      <c r="T3072" s="4" t="s">
        <v>6755</v>
      </c>
      <c r="U3072" s="4" t="s">
        <v>51</v>
      </c>
      <c r="V3072" s="4" t="s">
        <v>5062</v>
      </c>
      <c r="W3072" s="4" t="s">
        <v>5063</v>
      </c>
      <c r="X3072" s="4" t="s">
        <v>5064</v>
      </c>
      <c r="Y3072" s="6" t="s">
        <v>70</v>
      </c>
    </row>
    <row r="3073" spans="1:25" ht="15" customHeight="1" x14ac:dyDescent="0.2">
      <c r="A3073" s="2">
        <v>12922</v>
      </c>
      <c r="B3073" s="2" t="s">
        <v>6775</v>
      </c>
      <c r="C3073" s="2" t="s">
        <v>26</v>
      </c>
      <c r="D3073" s="2" t="s">
        <v>6506</v>
      </c>
      <c r="E3073" s="3" t="str">
        <f>VLOOKUP(A3073,[1]운영현황_NEW!$B$4:$AA$3661,26,0)</f>
        <v/>
      </c>
      <c r="F3073" s="3" t="str">
        <f>VLOOKUP(G3073,[2]변환기준!$D$1:$E$24,2,0)</f>
        <v>청소년수련시설</v>
      </c>
      <c r="G3073" s="4" t="s">
        <v>237</v>
      </c>
      <c r="H3073" s="4" t="s">
        <v>263</v>
      </c>
      <c r="I3073" s="4" t="s">
        <v>30</v>
      </c>
      <c r="J3073" s="4" t="s">
        <v>31</v>
      </c>
      <c r="K3073" s="4" t="s">
        <v>32</v>
      </c>
      <c r="L3073" s="4" t="s">
        <v>32</v>
      </c>
      <c r="M3073" s="4" t="s">
        <v>33</v>
      </c>
      <c r="N3073" s="4" t="s">
        <v>34</v>
      </c>
      <c r="O3073" s="4" t="s">
        <v>96</v>
      </c>
      <c r="P3073" s="29">
        <v>0</v>
      </c>
      <c r="Q3073" s="32">
        <v>15</v>
      </c>
      <c r="R3073" s="4" t="s">
        <v>223</v>
      </c>
      <c r="S3073" s="4" t="s">
        <v>6754</v>
      </c>
      <c r="T3073" s="4" t="s">
        <v>6755</v>
      </c>
      <c r="U3073" s="4" t="s">
        <v>51</v>
      </c>
      <c r="V3073" s="4" t="s">
        <v>6507</v>
      </c>
      <c r="W3073" s="4" t="s">
        <v>6508</v>
      </c>
      <c r="X3073" s="4" t="s">
        <v>6509</v>
      </c>
      <c r="Y3073" s="4" t="s">
        <v>90</v>
      </c>
    </row>
    <row r="3074" spans="1:25" ht="13.5" customHeight="1" x14ac:dyDescent="0.2">
      <c r="A3074" s="2">
        <v>12921</v>
      </c>
      <c r="B3074" s="2" t="s">
        <v>6776</v>
      </c>
      <c r="C3074" s="7" t="s">
        <v>45</v>
      </c>
      <c r="D3074" s="2" t="s">
        <v>4269</v>
      </c>
      <c r="E3074" s="3" t="str">
        <f>VLOOKUP(A3074,[1]운영현황_NEW!$B$4:$AA$3661,26,0)</f>
        <v/>
      </c>
      <c r="F3074" s="3" t="str">
        <f>VLOOKUP(G3074,[2]변환기준!$D$1:$E$24,2,0)</f>
        <v>청소년수련시설</v>
      </c>
      <c r="G3074" s="4" t="s">
        <v>28</v>
      </c>
      <c r="H3074" s="4" t="s">
        <v>263</v>
      </c>
      <c r="I3074" s="4" t="s">
        <v>30</v>
      </c>
      <c r="J3074" s="4" t="s">
        <v>31</v>
      </c>
      <c r="K3074" s="4" t="s">
        <v>32</v>
      </c>
      <c r="L3074" s="4" t="s">
        <v>32</v>
      </c>
      <c r="M3074" s="4" t="s">
        <v>33</v>
      </c>
      <c r="N3074" s="4" t="s">
        <v>34</v>
      </c>
      <c r="O3074" s="4" t="s">
        <v>62</v>
      </c>
      <c r="P3074" s="29">
        <v>0</v>
      </c>
      <c r="Q3074" s="32">
        <v>15</v>
      </c>
      <c r="R3074" s="4" t="s">
        <v>36</v>
      </c>
      <c r="S3074" s="4" t="s">
        <v>6754</v>
      </c>
      <c r="T3074" s="4" t="s">
        <v>6755</v>
      </c>
      <c r="U3074" s="4" t="s">
        <v>51</v>
      </c>
      <c r="V3074" s="4" t="s">
        <v>4270</v>
      </c>
      <c r="W3074" s="4" t="s">
        <v>4271</v>
      </c>
      <c r="X3074" s="4" t="s">
        <v>4272</v>
      </c>
      <c r="Y3074" s="4" t="s">
        <v>90</v>
      </c>
    </row>
    <row r="3075" spans="1:25" ht="13.5" customHeight="1" x14ac:dyDescent="0.2">
      <c r="A3075" s="2">
        <v>12920</v>
      </c>
      <c r="B3075" s="2" t="s">
        <v>6777</v>
      </c>
      <c r="C3075" s="7" t="s">
        <v>45</v>
      </c>
      <c r="D3075" s="2" t="s">
        <v>4269</v>
      </c>
      <c r="E3075" s="3" t="str">
        <f>VLOOKUP(A3075,[1]운영현황_NEW!$B$4:$AA$3661,26,0)</f>
        <v/>
      </c>
      <c r="F3075" s="3" t="str">
        <f>VLOOKUP(G3075,[2]변환기준!$D$1:$E$24,2,0)</f>
        <v>청소년수련시설</v>
      </c>
      <c r="G3075" s="4" t="s">
        <v>28</v>
      </c>
      <c r="H3075" s="4" t="s">
        <v>263</v>
      </c>
      <c r="I3075" s="4" t="s">
        <v>30</v>
      </c>
      <c r="J3075" s="4" t="s">
        <v>31</v>
      </c>
      <c r="K3075" s="4" t="s">
        <v>32</v>
      </c>
      <c r="L3075" s="4" t="s">
        <v>32</v>
      </c>
      <c r="M3075" s="4" t="s">
        <v>33</v>
      </c>
      <c r="N3075" s="4" t="s">
        <v>34</v>
      </c>
      <c r="O3075" s="4" t="s">
        <v>136</v>
      </c>
      <c r="P3075" s="29">
        <v>0</v>
      </c>
      <c r="Q3075" s="32">
        <v>15</v>
      </c>
      <c r="R3075" s="4" t="s">
        <v>36</v>
      </c>
      <c r="S3075" s="4" t="s">
        <v>6754</v>
      </c>
      <c r="T3075" s="4" t="s">
        <v>6755</v>
      </c>
      <c r="U3075" s="4" t="s">
        <v>51</v>
      </c>
      <c r="V3075" s="4" t="s">
        <v>4270</v>
      </c>
      <c r="W3075" s="4" t="s">
        <v>4271</v>
      </c>
      <c r="X3075" s="4" t="s">
        <v>4272</v>
      </c>
      <c r="Y3075" s="4" t="s">
        <v>90</v>
      </c>
    </row>
    <row r="3076" spans="1:25" ht="12.75" customHeight="1" x14ac:dyDescent="0.2">
      <c r="A3076" s="2">
        <v>12919</v>
      </c>
      <c r="B3076" s="2" t="s">
        <v>6778</v>
      </c>
      <c r="C3076" s="2" t="s">
        <v>26</v>
      </c>
      <c r="D3076" s="2" t="s">
        <v>3773</v>
      </c>
      <c r="E3076" s="3" t="str">
        <f>VLOOKUP(A3076,[1]운영현황_NEW!$B$4:$AA$3661,26,0)</f>
        <v/>
      </c>
      <c r="F3076" s="3" t="str">
        <f>VLOOKUP(G3076,[2]변환기준!$D$1:$E$24,2,0)</f>
        <v>청소년수련시설</v>
      </c>
      <c r="G3076" s="4" t="s">
        <v>237</v>
      </c>
      <c r="H3076" s="4" t="s">
        <v>176</v>
      </c>
      <c r="I3076" s="4" t="s">
        <v>30</v>
      </c>
      <c r="J3076" s="4" t="s">
        <v>31</v>
      </c>
      <c r="K3076" s="4" t="s">
        <v>32</v>
      </c>
      <c r="L3076" s="4" t="s">
        <v>32</v>
      </c>
      <c r="M3076" s="4" t="s">
        <v>33</v>
      </c>
      <c r="N3076" s="4" t="s">
        <v>34</v>
      </c>
      <c r="O3076" s="4" t="s">
        <v>62</v>
      </c>
      <c r="P3076" s="29">
        <v>0</v>
      </c>
      <c r="Q3076" s="32">
        <v>10</v>
      </c>
      <c r="R3076" s="4" t="s">
        <v>36</v>
      </c>
      <c r="S3076" s="4" t="s">
        <v>6754</v>
      </c>
      <c r="T3076" s="4" t="s">
        <v>6755</v>
      </c>
      <c r="U3076" s="4" t="s">
        <v>51</v>
      </c>
      <c r="V3076" s="4" t="s">
        <v>3774</v>
      </c>
      <c r="W3076" s="4" t="s">
        <v>3775</v>
      </c>
      <c r="X3076" s="4" t="s">
        <v>3776</v>
      </c>
      <c r="Y3076" s="4" t="s">
        <v>90</v>
      </c>
    </row>
    <row r="3077" spans="1:25" ht="12.75" customHeight="1" x14ac:dyDescent="0.2">
      <c r="A3077" s="2" t="s">
        <v>6779</v>
      </c>
      <c r="B3077" s="2" t="s">
        <v>5798</v>
      </c>
      <c r="C3077" s="7" t="s">
        <v>45</v>
      </c>
      <c r="D3077" s="2" t="s">
        <v>3418</v>
      </c>
      <c r="E3077" s="3" t="str">
        <f>VLOOKUP(A3077,[1]운영현황_NEW!$B$4:$AA$3661,26,0)</f>
        <v/>
      </c>
      <c r="F3077" s="3" t="str">
        <f>VLOOKUP(G3077,[2]변환기준!$D$1:$E$24,2,0)</f>
        <v>청소년수련시설</v>
      </c>
      <c r="G3077" s="4" t="s">
        <v>237</v>
      </c>
      <c r="H3077" s="4" t="s">
        <v>47</v>
      </c>
      <c r="I3077" s="4" t="s">
        <v>30</v>
      </c>
      <c r="J3077" s="4" t="s">
        <v>31</v>
      </c>
      <c r="K3077" s="4" t="s">
        <v>32</v>
      </c>
      <c r="L3077" s="4" t="s">
        <v>32</v>
      </c>
      <c r="M3077" s="4" t="s">
        <v>33</v>
      </c>
      <c r="N3077" s="4" t="s">
        <v>34</v>
      </c>
      <c r="O3077" s="4" t="s">
        <v>62</v>
      </c>
      <c r="P3077" s="29">
        <v>0</v>
      </c>
      <c r="Q3077" s="32">
        <v>10</v>
      </c>
      <c r="R3077" s="4" t="s">
        <v>36</v>
      </c>
      <c r="S3077" s="4" t="s">
        <v>6754</v>
      </c>
      <c r="T3077" s="4" t="s">
        <v>6755</v>
      </c>
      <c r="U3077" s="4" t="s">
        <v>51</v>
      </c>
      <c r="V3077" s="4" t="s">
        <v>3419</v>
      </c>
      <c r="W3077" s="4" t="s">
        <v>3420</v>
      </c>
      <c r="X3077" s="4" t="s">
        <v>3421</v>
      </c>
      <c r="Y3077" s="4" t="s">
        <v>90</v>
      </c>
    </row>
    <row r="3078" spans="1:25" ht="12.75" customHeight="1" x14ac:dyDescent="0.2">
      <c r="A3078" s="2">
        <v>12959</v>
      </c>
      <c r="B3078" s="2" t="s">
        <v>6780</v>
      </c>
      <c r="C3078" s="7" t="s">
        <v>45</v>
      </c>
      <c r="D3078" s="2" t="s">
        <v>2212</v>
      </c>
      <c r="E3078" s="3" t="str">
        <f>VLOOKUP(A3078,[1]운영현황_NEW!$B$4:$AA$3661,26,0)</f>
        <v/>
      </c>
      <c r="F3078" s="3" t="str">
        <f>VLOOKUP(G3078,[2]변환기준!$D$1:$E$24,2,0)</f>
        <v>청소년수련시설</v>
      </c>
      <c r="G3078" s="4" t="s">
        <v>237</v>
      </c>
      <c r="H3078" s="4" t="s">
        <v>1072</v>
      </c>
      <c r="I3078" s="4" t="s">
        <v>30</v>
      </c>
      <c r="J3078" s="4" t="s">
        <v>31</v>
      </c>
      <c r="K3078" s="4" t="s">
        <v>32</v>
      </c>
      <c r="L3078" s="4" t="s">
        <v>32</v>
      </c>
      <c r="M3078" s="4" t="s">
        <v>33</v>
      </c>
      <c r="N3078" s="4" t="s">
        <v>34</v>
      </c>
      <c r="O3078" s="4" t="s">
        <v>96</v>
      </c>
      <c r="P3078" s="29">
        <v>0</v>
      </c>
      <c r="Q3078" s="32">
        <v>10</v>
      </c>
      <c r="R3078" s="4" t="s">
        <v>36</v>
      </c>
      <c r="S3078" s="4" t="s">
        <v>6754</v>
      </c>
      <c r="T3078" s="4" t="s">
        <v>6757</v>
      </c>
      <c r="U3078" s="4" t="s">
        <v>51</v>
      </c>
      <c r="V3078" s="4" t="s">
        <v>2213</v>
      </c>
      <c r="W3078" s="4" t="s">
        <v>2214</v>
      </c>
      <c r="X3078" s="4" t="s">
        <v>2215</v>
      </c>
      <c r="Y3078" s="4" t="s">
        <v>90</v>
      </c>
    </row>
    <row r="3079" spans="1:25" ht="12.75" customHeight="1" x14ac:dyDescent="0.2">
      <c r="A3079" s="2">
        <v>12956</v>
      </c>
      <c r="B3079" s="2" t="s">
        <v>6781</v>
      </c>
      <c r="C3079" s="2" t="s">
        <v>26</v>
      </c>
      <c r="D3079" s="2" t="s">
        <v>4131</v>
      </c>
      <c r="E3079" s="3" t="str">
        <f>VLOOKUP(A3079,[1]운영현황_NEW!$B$4:$AA$3661,26,0)</f>
        <v/>
      </c>
      <c r="F3079" s="3" t="str">
        <f>VLOOKUP(G3079,[2]변환기준!$D$1:$E$24,2,0)</f>
        <v>청소년수련시설</v>
      </c>
      <c r="G3079" s="4" t="s">
        <v>28</v>
      </c>
      <c r="H3079" s="4" t="s">
        <v>428</v>
      </c>
      <c r="I3079" s="4" t="s">
        <v>30</v>
      </c>
      <c r="J3079" s="4" t="s">
        <v>31</v>
      </c>
      <c r="K3079" s="4" t="s">
        <v>32</v>
      </c>
      <c r="L3079" s="4" t="s">
        <v>32</v>
      </c>
      <c r="M3079" s="4" t="s">
        <v>33</v>
      </c>
      <c r="N3079" s="4" t="s">
        <v>34</v>
      </c>
      <c r="O3079" s="4" t="s">
        <v>62</v>
      </c>
      <c r="P3079" s="29">
        <v>0</v>
      </c>
      <c r="Q3079" s="32">
        <v>10</v>
      </c>
      <c r="R3079" s="4" t="s">
        <v>36</v>
      </c>
      <c r="S3079" s="4" t="s">
        <v>6754</v>
      </c>
      <c r="T3079" s="4" t="s">
        <v>6757</v>
      </c>
      <c r="U3079" s="4" t="s">
        <v>51</v>
      </c>
      <c r="V3079" s="4" t="s">
        <v>4132</v>
      </c>
      <c r="W3079" s="4" t="s">
        <v>4133</v>
      </c>
      <c r="X3079" s="4" t="s">
        <v>4134</v>
      </c>
      <c r="Y3079" s="4" t="s">
        <v>90</v>
      </c>
    </row>
    <row r="3080" spans="1:25" ht="13.5" customHeight="1" x14ac:dyDescent="0.2">
      <c r="A3080" s="2">
        <v>12955</v>
      </c>
      <c r="B3080" s="2" t="s">
        <v>6782</v>
      </c>
      <c r="C3080" s="2" t="s">
        <v>26</v>
      </c>
      <c r="D3080" s="2" t="s">
        <v>4131</v>
      </c>
      <c r="E3080" s="3" t="str">
        <f>VLOOKUP(A3080,[1]운영현황_NEW!$B$4:$AA$3661,26,0)</f>
        <v/>
      </c>
      <c r="F3080" s="3" t="str">
        <f>VLOOKUP(G3080,[2]변환기준!$D$1:$E$24,2,0)</f>
        <v>청소년수련시설</v>
      </c>
      <c r="G3080" s="4" t="s">
        <v>28</v>
      </c>
      <c r="H3080" s="4" t="s">
        <v>428</v>
      </c>
      <c r="I3080" s="4" t="s">
        <v>30</v>
      </c>
      <c r="J3080" s="4" t="s">
        <v>31</v>
      </c>
      <c r="K3080" s="4" t="s">
        <v>32</v>
      </c>
      <c r="L3080" s="4" t="s">
        <v>32</v>
      </c>
      <c r="M3080" s="4" t="s">
        <v>33</v>
      </c>
      <c r="N3080" s="4" t="s">
        <v>34</v>
      </c>
      <c r="O3080" s="4" t="s">
        <v>35</v>
      </c>
      <c r="P3080" s="29">
        <v>0</v>
      </c>
      <c r="Q3080" s="32">
        <v>20</v>
      </c>
      <c r="R3080" s="4" t="s">
        <v>36</v>
      </c>
      <c r="S3080" s="4" t="s">
        <v>6754</v>
      </c>
      <c r="T3080" s="4" t="s">
        <v>6757</v>
      </c>
      <c r="U3080" s="4" t="s">
        <v>51</v>
      </c>
      <c r="V3080" s="4" t="s">
        <v>4132</v>
      </c>
      <c r="W3080" s="4" t="s">
        <v>4133</v>
      </c>
      <c r="X3080" s="4" t="s">
        <v>4134</v>
      </c>
      <c r="Y3080" s="4" t="s">
        <v>90</v>
      </c>
    </row>
    <row r="3081" spans="1:25" ht="13.5" x14ac:dyDescent="0.2">
      <c r="A3081" s="2">
        <v>12949</v>
      </c>
      <c r="B3081" s="2" t="s">
        <v>6783</v>
      </c>
      <c r="C3081" s="7" t="s">
        <v>45</v>
      </c>
      <c r="D3081" s="2" t="s">
        <v>6784</v>
      </c>
      <c r="E3081" s="3" t="str">
        <f>VLOOKUP(A3081,[1]운영현황_NEW!$B$4:$AA$3661,26,0)</f>
        <v/>
      </c>
      <c r="F3081" s="3" t="str">
        <f>VLOOKUP(G3081,[2]변환기준!$D$1:$E$24,2,0)</f>
        <v>청소년수련시설</v>
      </c>
      <c r="G3081" s="4" t="s">
        <v>28</v>
      </c>
      <c r="H3081" s="4" t="s">
        <v>105</v>
      </c>
      <c r="I3081" s="4" t="s">
        <v>30</v>
      </c>
      <c r="J3081" s="4" t="s">
        <v>31</v>
      </c>
      <c r="K3081" s="4" t="s">
        <v>32</v>
      </c>
      <c r="L3081" s="4" t="s">
        <v>32</v>
      </c>
      <c r="M3081" s="4" t="s">
        <v>33</v>
      </c>
      <c r="N3081" s="4" t="s">
        <v>34</v>
      </c>
      <c r="O3081" s="4" t="s">
        <v>35</v>
      </c>
      <c r="P3081" s="29">
        <v>0</v>
      </c>
      <c r="Q3081" s="32">
        <v>16</v>
      </c>
      <c r="R3081" s="4" t="s">
        <v>386</v>
      </c>
      <c r="S3081" s="4" t="s">
        <v>6754</v>
      </c>
      <c r="T3081" s="4" t="s">
        <v>6757</v>
      </c>
      <c r="U3081" s="4" t="s">
        <v>51</v>
      </c>
      <c r="V3081" s="4" t="s">
        <v>6785</v>
      </c>
      <c r="W3081" s="4" t="s">
        <v>6786</v>
      </c>
      <c r="X3081" s="4" t="s">
        <v>6787</v>
      </c>
      <c r="Y3081" s="4" t="s">
        <v>90</v>
      </c>
    </row>
    <row r="3082" spans="1:25" x14ac:dyDescent="0.2">
      <c r="A3082" s="2">
        <v>12948</v>
      </c>
      <c r="B3082" s="2" t="s">
        <v>6788</v>
      </c>
      <c r="C3082" s="2" t="s">
        <v>26</v>
      </c>
      <c r="D3082" s="2" t="s">
        <v>6789</v>
      </c>
      <c r="E3082" s="3" t="str">
        <f>VLOOKUP(A3082,[1]운영현황_NEW!$B$4:$AA$3661,26,0)</f>
        <v/>
      </c>
      <c r="F3082" s="3" t="str">
        <f>VLOOKUP(G3082,[2]변환기준!$D$1:$E$24,2,0)</f>
        <v>청소년수련시설</v>
      </c>
      <c r="G3082" s="4" t="s">
        <v>237</v>
      </c>
      <c r="H3082" s="4" t="s">
        <v>59</v>
      </c>
      <c r="I3082" s="4" t="s">
        <v>30</v>
      </c>
      <c r="J3082" s="4" t="s">
        <v>31</v>
      </c>
      <c r="K3082" s="4" t="s">
        <v>32</v>
      </c>
      <c r="L3082" s="4" t="s">
        <v>32</v>
      </c>
      <c r="M3082" s="4" t="s">
        <v>33</v>
      </c>
      <c r="N3082" s="4" t="s">
        <v>34</v>
      </c>
      <c r="O3082" s="4" t="s">
        <v>48</v>
      </c>
      <c r="P3082" s="29">
        <v>0</v>
      </c>
      <c r="Q3082" s="32">
        <v>15</v>
      </c>
      <c r="R3082" s="4" t="s">
        <v>36</v>
      </c>
      <c r="S3082" s="4" t="s">
        <v>6754</v>
      </c>
      <c r="T3082" s="4" t="s">
        <v>6757</v>
      </c>
      <c r="U3082" s="4" t="s">
        <v>51</v>
      </c>
      <c r="V3082" s="4" t="s">
        <v>6790</v>
      </c>
      <c r="W3082" s="4" t="s">
        <v>34</v>
      </c>
      <c r="X3082" s="4" t="s">
        <v>6791</v>
      </c>
      <c r="Y3082" s="4" t="s">
        <v>90</v>
      </c>
    </row>
    <row r="3083" spans="1:25" x14ac:dyDescent="0.2">
      <c r="A3083" s="2">
        <v>12947</v>
      </c>
      <c r="B3083" s="2" t="s">
        <v>6792</v>
      </c>
      <c r="C3083" s="2" t="s">
        <v>26</v>
      </c>
      <c r="D3083" s="2" t="s">
        <v>6793</v>
      </c>
      <c r="E3083" s="3" t="str">
        <f>VLOOKUP(A3083,[1]운영현황_NEW!$B$4:$AA$3661,26,0)</f>
        <v/>
      </c>
      <c r="F3083" s="3" t="str">
        <f>VLOOKUP(G3083,[2]변환기준!$D$1:$E$24,2,0)</f>
        <v>일반</v>
      </c>
      <c r="G3083" s="4" t="s">
        <v>135</v>
      </c>
      <c r="H3083" s="4" t="s">
        <v>263</v>
      </c>
      <c r="I3083" s="4" t="s">
        <v>30</v>
      </c>
      <c r="J3083" s="4" t="s">
        <v>31</v>
      </c>
      <c r="K3083" s="4" t="s">
        <v>32</v>
      </c>
      <c r="L3083" s="4" t="s">
        <v>32</v>
      </c>
      <c r="M3083" s="4" t="s">
        <v>33</v>
      </c>
      <c r="N3083" s="4" t="s">
        <v>34</v>
      </c>
      <c r="O3083" s="4" t="s">
        <v>96</v>
      </c>
      <c r="P3083" s="29">
        <v>8000</v>
      </c>
      <c r="Q3083" s="32">
        <v>27</v>
      </c>
      <c r="R3083" s="4" t="s">
        <v>36</v>
      </c>
      <c r="S3083" s="4" t="s">
        <v>6754</v>
      </c>
      <c r="T3083" s="4" t="s">
        <v>6757</v>
      </c>
      <c r="U3083" s="4" t="s">
        <v>51</v>
      </c>
      <c r="V3083" s="4" t="s">
        <v>6794</v>
      </c>
      <c r="W3083" s="4" t="s">
        <v>6795</v>
      </c>
      <c r="X3083" s="4" t="s">
        <v>6796</v>
      </c>
      <c r="Y3083" s="4" t="s">
        <v>90</v>
      </c>
    </row>
    <row r="3084" spans="1:25" x14ac:dyDescent="0.2">
      <c r="A3084" s="2">
        <v>12942</v>
      </c>
      <c r="B3084" s="2" t="s">
        <v>6797</v>
      </c>
      <c r="C3084" s="2" t="s">
        <v>26</v>
      </c>
      <c r="D3084" s="2" t="s">
        <v>1427</v>
      </c>
      <c r="E3084" s="3" t="str">
        <f>VLOOKUP(A3084,[1]운영현황_NEW!$B$4:$AA$3661,26,0)</f>
        <v/>
      </c>
      <c r="F3084" s="3" t="str">
        <f>VLOOKUP(G3084,[2]변환기준!$D$1:$E$24,2,0)</f>
        <v>청소년수련시설</v>
      </c>
      <c r="G3084" s="4" t="s">
        <v>28</v>
      </c>
      <c r="H3084" s="4" t="s">
        <v>47</v>
      </c>
      <c r="I3084" s="4" t="s">
        <v>30</v>
      </c>
      <c r="J3084" s="4" t="s">
        <v>31</v>
      </c>
      <c r="K3084" s="4" t="s">
        <v>32</v>
      </c>
      <c r="L3084" s="4" t="s">
        <v>32</v>
      </c>
      <c r="M3084" s="4" t="s">
        <v>33</v>
      </c>
      <c r="N3084" s="4" t="s">
        <v>34</v>
      </c>
      <c r="O3084" s="4" t="s">
        <v>35</v>
      </c>
      <c r="P3084" s="29">
        <v>0</v>
      </c>
      <c r="Q3084" s="32">
        <v>30</v>
      </c>
      <c r="R3084" s="4" t="s">
        <v>36</v>
      </c>
      <c r="S3084" s="4" t="s">
        <v>6754</v>
      </c>
      <c r="T3084" s="4" t="s">
        <v>6757</v>
      </c>
      <c r="U3084" s="4" t="s">
        <v>51</v>
      </c>
      <c r="V3084" s="4" t="s">
        <v>1428</v>
      </c>
      <c r="W3084" s="4" t="s">
        <v>1429</v>
      </c>
      <c r="X3084" s="4" t="s">
        <v>1430</v>
      </c>
      <c r="Y3084" s="4" t="s">
        <v>90</v>
      </c>
    </row>
    <row r="3085" spans="1:25" ht="15" customHeight="1" x14ac:dyDescent="0.2">
      <c r="A3085" s="2">
        <v>12934</v>
      </c>
      <c r="B3085" s="2" t="s">
        <v>6798</v>
      </c>
      <c r="C3085" s="2" t="s">
        <v>26</v>
      </c>
      <c r="D3085" s="2" t="s">
        <v>4605</v>
      </c>
      <c r="E3085" s="3" t="str">
        <f>VLOOKUP(A3085,[1]운영현황_NEW!$B$4:$AA$3661,26,0)</f>
        <v/>
      </c>
      <c r="F3085" s="3" t="str">
        <f>VLOOKUP(G3085,[2]변환기준!$D$1:$E$24,2,0)</f>
        <v>청소년수련시설</v>
      </c>
      <c r="G3085" s="4" t="s">
        <v>28</v>
      </c>
      <c r="H3085" s="4" t="s">
        <v>75</v>
      </c>
      <c r="I3085" s="4" t="s">
        <v>30</v>
      </c>
      <c r="J3085" s="4" t="s">
        <v>31</v>
      </c>
      <c r="K3085" s="4" t="s">
        <v>32</v>
      </c>
      <c r="L3085" s="4" t="s">
        <v>32</v>
      </c>
      <c r="M3085" s="4" t="s">
        <v>33</v>
      </c>
      <c r="N3085" s="4" t="s">
        <v>34</v>
      </c>
      <c r="O3085" s="4" t="s">
        <v>96</v>
      </c>
      <c r="P3085" s="29">
        <v>0</v>
      </c>
      <c r="Q3085" s="32">
        <v>12</v>
      </c>
      <c r="R3085" s="4" t="s">
        <v>386</v>
      </c>
      <c r="S3085" s="4" t="s">
        <v>6754</v>
      </c>
      <c r="T3085" s="4" t="s">
        <v>6757</v>
      </c>
      <c r="U3085" s="4" t="s">
        <v>51</v>
      </c>
      <c r="V3085" s="4" t="s">
        <v>4606</v>
      </c>
      <c r="W3085" s="4" t="s">
        <v>4607</v>
      </c>
      <c r="X3085" s="4" t="s">
        <v>4608</v>
      </c>
      <c r="Y3085" s="4" t="s">
        <v>90</v>
      </c>
    </row>
    <row r="3086" spans="1:25" ht="13.5" x14ac:dyDescent="0.2">
      <c r="A3086" s="2">
        <v>12928</v>
      </c>
      <c r="B3086" s="2" t="s">
        <v>6799</v>
      </c>
      <c r="C3086" s="7" t="s">
        <v>45</v>
      </c>
      <c r="D3086" s="2" t="s">
        <v>4469</v>
      </c>
      <c r="E3086" s="3" t="str">
        <f>VLOOKUP(A3086,[1]운영현황_NEW!$B$4:$AA$3661,26,0)</f>
        <v/>
      </c>
      <c r="F3086" s="3" t="str">
        <f>VLOOKUP(G3086,[2]변환기준!$D$1:$E$24,2,0)</f>
        <v>청소년수련시설</v>
      </c>
      <c r="G3086" s="4" t="s">
        <v>237</v>
      </c>
      <c r="H3086" s="4" t="s">
        <v>105</v>
      </c>
      <c r="I3086" s="4" t="s">
        <v>30</v>
      </c>
      <c r="J3086" s="4" t="s">
        <v>31</v>
      </c>
      <c r="K3086" s="4" t="s">
        <v>32</v>
      </c>
      <c r="L3086" s="4" t="s">
        <v>32</v>
      </c>
      <c r="M3086" s="4" t="s">
        <v>33</v>
      </c>
      <c r="N3086" s="4" t="s">
        <v>326</v>
      </c>
      <c r="O3086" s="4" t="s">
        <v>159</v>
      </c>
      <c r="P3086" s="29">
        <v>0</v>
      </c>
      <c r="Q3086" s="32">
        <v>10</v>
      </c>
      <c r="R3086" s="4" t="s">
        <v>36</v>
      </c>
      <c r="S3086" s="4" t="s">
        <v>6754</v>
      </c>
      <c r="T3086" s="4" t="s">
        <v>6757</v>
      </c>
      <c r="U3086" s="4" t="s">
        <v>51</v>
      </c>
      <c r="V3086" s="4" t="s">
        <v>4470</v>
      </c>
      <c r="W3086" s="4" t="s">
        <v>4471</v>
      </c>
      <c r="X3086" s="4" t="s">
        <v>4472</v>
      </c>
      <c r="Y3086" s="4" t="s">
        <v>90</v>
      </c>
    </row>
    <row r="3087" spans="1:25" ht="13.5" x14ac:dyDescent="0.2">
      <c r="A3087" s="2">
        <v>12925</v>
      </c>
      <c r="B3087" s="2" t="s">
        <v>6800</v>
      </c>
      <c r="C3087" s="7" t="s">
        <v>45</v>
      </c>
      <c r="D3087" s="2" t="s">
        <v>6801</v>
      </c>
      <c r="E3087" s="3" t="str">
        <f>VLOOKUP(A3087,[1]운영현황_NEW!$B$4:$AA$3661,26,0)</f>
        <v/>
      </c>
      <c r="F3087" s="3" t="str">
        <f>VLOOKUP(G3087,[2]변환기준!$D$1:$E$24,2,0)</f>
        <v>청소년수련시설</v>
      </c>
      <c r="G3087" s="4" t="s">
        <v>28</v>
      </c>
      <c r="H3087" s="4" t="s">
        <v>105</v>
      </c>
      <c r="I3087" s="4" t="s">
        <v>30</v>
      </c>
      <c r="J3087" s="4" t="s">
        <v>31</v>
      </c>
      <c r="K3087" s="4" t="s">
        <v>32</v>
      </c>
      <c r="L3087" s="4" t="s">
        <v>32</v>
      </c>
      <c r="M3087" s="4" t="s">
        <v>33</v>
      </c>
      <c r="N3087" s="4" t="s">
        <v>34</v>
      </c>
      <c r="O3087" s="4" t="s">
        <v>136</v>
      </c>
      <c r="P3087" s="29">
        <v>0</v>
      </c>
      <c r="Q3087" s="32">
        <v>15</v>
      </c>
      <c r="R3087" s="4" t="s">
        <v>63</v>
      </c>
      <c r="S3087" s="4" t="s">
        <v>6754</v>
      </c>
      <c r="T3087" s="4" t="s">
        <v>6757</v>
      </c>
      <c r="U3087" s="4" t="s">
        <v>51</v>
      </c>
      <c r="V3087" s="4" t="s">
        <v>6802</v>
      </c>
      <c r="W3087" s="4" t="s">
        <v>34</v>
      </c>
      <c r="X3087" s="4" t="s">
        <v>6803</v>
      </c>
      <c r="Y3087" s="4" t="s">
        <v>90</v>
      </c>
    </row>
    <row r="3088" spans="1:25" ht="13.5" x14ac:dyDescent="0.2">
      <c r="A3088" s="2">
        <v>12918</v>
      </c>
      <c r="B3088" s="2" t="s">
        <v>6804</v>
      </c>
      <c r="C3088" s="7" t="s">
        <v>45</v>
      </c>
      <c r="D3088" s="2" t="s">
        <v>4535</v>
      </c>
      <c r="E3088" s="3" t="str">
        <f>VLOOKUP(A3088,[1]운영현황_NEW!$B$4:$AA$3661,26,0)</f>
        <v/>
      </c>
      <c r="F3088" s="3" t="str">
        <f>VLOOKUP(G3088,[2]변환기준!$D$1:$E$24,2,0)</f>
        <v>청소년수련시설</v>
      </c>
      <c r="G3088" s="4" t="s">
        <v>28</v>
      </c>
      <c r="H3088" s="4" t="s">
        <v>47</v>
      </c>
      <c r="I3088" s="4" t="s">
        <v>30</v>
      </c>
      <c r="J3088" s="4" t="s">
        <v>31</v>
      </c>
      <c r="K3088" s="4" t="s">
        <v>32</v>
      </c>
      <c r="L3088" s="4" t="s">
        <v>32</v>
      </c>
      <c r="M3088" s="4" t="s">
        <v>33</v>
      </c>
      <c r="N3088" s="4" t="s">
        <v>34</v>
      </c>
      <c r="O3088" s="4" t="s">
        <v>62</v>
      </c>
      <c r="P3088" s="29">
        <v>16000</v>
      </c>
      <c r="Q3088" s="32">
        <v>30</v>
      </c>
      <c r="R3088" s="4" t="s">
        <v>36</v>
      </c>
      <c r="S3088" s="4" t="s">
        <v>6754</v>
      </c>
      <c r="T3088" s="4" t="s">
        <v>6757</v>
      </c>
      <c r="U3088" s="4" t="s">
        <v>51</v>
      </c>
      <c r="V3088" s="4" t="s">
        <v>4536</v>
      </c>
      <c r="W3088" s="4" t="s">
        <v>4537</v>
      </c>
      <c r="X3088" s="4" t="s">
        <v>4538</v>
      </c>
      <c r="Y3088" s="4" t="s">
        <v>90</v>
      </c>
    </row>
    <row r="3089" spans="1:25" ht="13.5" x14ac:dyDescent="0.2">
      <c r="A3089" s="2">
        <v>12917</v>
      </c>
      <c r="B3089" s="2" t="s">
        <v>6805</v>
      </c>
      <c r="C3089" s="7" t="s">
        <v>45</v>
      </c>
      <c r="D3089" s="2" t="s">
        <v>4535</v>
      </c>
      <c r="E3089" s="3" t="str">
        <f>VLOOKUP(A3089,[1]운영현황_NEW!$B$4:$AA$3661,26,0)</f>
        <v/>
      </c>
      <c r="F3089" s="3" t="str">
        <f>VLOOKUP(G3089,[2]변환기준!$D$1:$E$24,2,0)</f>
        <v>청소년수련시설</v>
      </c>
      <c r="G3089" s="4" t="s">
        <v>28</v>
      </c>
      <c r="H3089" s="4" t="s">
        <v>47</v>
      </c>
      <c r="I3089" s="4" t="s">
        <v>30</v>
      </c>
      <c r="J3089" s="4" t="s">
        <v>31</v>
      </c>
      <c r="K3089" s="4" t="s">
        <v>32</v>
      </c>
      <c r="L3089" s="4" t="s">
        <v>32</v>
      </c>
      <c r="M3089" s="4" t="s">
        <v>33</v>
      </c>
      <c r="N3089" s="4" t="s">
        <v>34</v>
      </c>
      <c r="O3089" s="4" t="s">
        <v>62</v>
      </c>
      <c r="P3089" s="29">
        <v>16000</v>
      </c>
      <c r="Q3089" s="32">
        <v>30</v>
      </c>
      <c r="R3089" s="4" t="s">
        <v>36</v>
      </c>
      <c r="S3089" s="4" t="s">
        <v>6754</v>
      </c>
      <c r="T3089" s="4" t="s">
        <v>6757</v>
      </c>
      <c r="U3089" s="4" t="s">
        <v>51</v>
      </c>
      <c r="V3089" s="4" t="s">
        <v>4536</v>
      </c>
      <c r="W3089" s="4" t="s">
        <v>4537</v>
      </c>
      <c r="X3089" s="4" t="s">
        <v>4538</v>
      </c>
      <c r="Y3089" s="4" t="s">
        <v>90</v>
      </c>
    </row>
    <row r="3090" spans="1:25" ht="15" customHeight="1" x14ac:dyDescent="0.3">
      <c r="A3090" s="2">
        <v>12941</v>
      </c>
      <c r="B3090" s="2" t="s">
        <v>6806</v>
      </c>
      <c r="C3090" s="2" t="s">
        <v>213</v>
      </c>
      <c r="D3090" s="2" t="s">
        <v>6051</v>
      </c>
      <c r="E3090" s="3" t="str">
        <f>VLOOKUP(A3090,[1]운영현황_NEW!$B$4:$AA$3661,26,0)</f>
        <v/>
      </c>
      <c r="F3090" s="3" t="str">
        <f>VLOOKUP(G3090,[2]변환기준!$D$1:$E$24,2,0)</f>
        <v>청소년수련시설</v>
      </c>
      <c r="G3090" s="4" t="s">
        <v>58</v>
      </c>
      <c r="H3090" s="4" t="s">
        <v>47</v>
      </c>
      <c r="I3090" s="4" t="s">
        <v>30</v>
      </c>
      <c r="J3090" s="4" t="s">
        <v>31</v>
      </c>
      <c r="K3090" s="4" t="s">
        <v>32</v>
      </c>
      <c r="L3090" s="4" t="s">
        <v>32</v>
      </c>
      <c r="M3090" s="4" t="s">
        <v>33</v>
      </c>
      <c r="N3090" s="4" t="s">
        <v>34</v>
      </c>
      <c r="O3090" s="4" t="s">
        <v>62</v>
      </c>
      <c r="P3090" s="29">
        <v>225000</v>
      </c>
      <c r="Q3090" s="32">
        <v>150</v>
      </c>
      <c r="R3090" s="4" t="s">
        <v>76</v>
      </c>
      <c r="S3090" s="4" t="s">
        <v>6754</v>
      </c>
      <c r="T3090" s="4" t="s">
        <v>6807</v>
      </c>
      <c r="U3090" s="4" t="s">
        <v>51</v>
      </c>
      <c r="V3090" s="4" t="s">
        <v>6053</v>
      </c>
      <c r="W3090" s="4" t="s">
        <v>6054</v>
      </c>
      <c r="X3090" s="4" t="s">
        <v>6055</v>
      </c>
      <c r="Y3090" s="6" t="s">
        <v>70</v>
      </c>
    </row>
    <row r="3091" spans="1:25" ht="15" customHeight="1" x14ac:dyDescent="0.2">
      <c r="A3091" s="2">
        <v>12931</v>
      </c>
      <c r="B3091" s="2" t="s">
        <v>6808</v>
      </c>
      <c r="C3091" s="7" t="s">
        <v>45</v>
      </c>
      <c r="D3091" s="2" t="s">
        <v>3330</v>
      </c>
      <c r="E3091" s="3" t="str">
        <f>VLOOKUP(A3091,[1]운영현황_NEW!$B$4:$AA$3661,26,0)</f>
        <v/>
      </c>
      <c r="F3091" s="3" t="str">
        <f>VLOOKUP(G3091,[2]변환기준!$D$1:$E$24,2,0)</f>
        <v>청소년수련시설</v>
      </c>
      <c r="G3091" s="4" t="s">
        <v>237</v>
      </c>
      <c r="H3091" s="4" t="s">
        <v>29</v>
      </c>
      <c r="I3091" s="4" t="s">
        <v>30</v>
      </c>
      <c r="J3091" s="4" t="s">
        <v>31</v>
      </c>
      <c r="K3091" s="4" t="s">
        <v>32</v>
      </c>
      <c r="L3091" s="4" t="s">
        <v>32</v>
      </c>
      <c r="M3091" s="4" t="s">
        <v>33</v>
      </c>
      <c r="N3091" s="4" t="s">
        <v>34</v>
      </c>
      <c r="O3091" s="4" t="s">
        <v>35</v>
      </c>
      <c r="P3091" s="29">
        <v>0</v>
      </c>
      <c r="Q3091" s="32">
        <v>8</v>
      </c>
      <c r="R3091" s="4" t="s">
        <v>63</v>
      </c>
      <c r="S3091" s="4" t="s">
        <v>6754</v>
      </c>
      <c r="T3091" s="4" t="s">
        <v>6807</v>
      </c>
      <c r="U3091" s="4" t="s">
        <v>51</v>
      </c>
      <c r="V3091" s="4" t="s">
        <v>3331</v>
      </c>
      <c r="W3091" s="4" t="s">
        <v>3332</v>
      </c>
      <c r="X3091" s="4" t="s">
        <v>3333</v>
      </c>
      <c r="Y3091" s="4" t="s">
        <v>90</v>
      </c>
    </row>
    <row r="3092" spans="1:25" ht="13.5" customHeight="1" x14ac:dyDescent="0.2">
      <c r="A3092" s="2">
        <v>12929</v>
      </c>
      <c r="B3092" s="2" t="s">
        <v>6125</v>
      </c>
      <c r="C3092" s="7" t="s">
        <v>45</v>
      </c>
      <c r="D3092" s="2" t="s">
        <v>3470</v>
      </c>
      <c r="E3092" s="3" t="str">
        <f>VLOOKUP(A3092,[1]운영현황_NEW!$B$4:$AA$3661,26,0)</f>
        <v/>
      </c>
      <c r="F3092" s="3" t="str">
        <f>VLOOKUP(G3092,[2]변환기준!$D$1:$E$24,2,0)</f>
        <v>청소년수련시설</v>
      </c>
      <c r="G3092" s="4" t="s">
        <v>28</v>
      </c>
      <c r="H3092" s="4" t="s">
        <v>105</v>
      </c>
      <c r="I3092" s="4" t="s">
        <v>30</v>
      </c>
      <c r="J3092" s="4" t="s">
        <v>31</v>
      </c>
      <c r="K3092" s="4" t="s">
        <v>32</v>
      </c>
      <c r="L3092" s="4" t="s">
        <v>32</v>
      </c>
      <c r="M3092" s="4" t="s">
        <v>33</v>
      </c>
      <c r="N3092" s="4" t="s">
        <v>34</v>
      </c>
      <c r="O3092" s="4" t="s">
        <v>35</v>
      </c>
      <c r="P3092" s="29">
        <v>0</v>
      </c>
      <c r="Q3092" s="32">
        <v>20</v>
      </c>
      <c r="R3092" s="4" t="s">
        <v>36</v>
      </c>
      <c r="S3092" s="4" t="s">
        <v>6754</v>
      </c>
      <c r="T3092" s="4" t="s">
        <v>6807</v>
      </c>
      <c r="U3092" s="4" t="s">
        <v>51</v>
      </c>
      <c r="V3092" s="4" t="s">
        <v>3471</v>
      </c>
      <c r="W3092" s="4" t="s">
        <v>3472</v>
      </c>
      <c r="X3092" s="4" t="s">
        <v>3473</v>
      </c>
      <c r="Y3092" s="4" t="s">
        <v>90</v>
      </c>
    </row>
    <row r="3093" spans="1:25" ht="15" customHeight="1" x14ac:dyDescent="0.2">
      <c r="A3093" s="2">
        <v>12926</v>
      </c>
      <c r="B3093" s="2" t="s">
        <v>6809</v>
      </c>
      <c r="C3093" s="7" t="s">
        <v>45</v>
      </c>
      <c r="D3093" s="2" t="s">
        <v>6810</v>
      </c>
      <c r="E3093" s="3" t="str">
        <f>VLOOKUP(A3093,[1]운영현황_NEW!$B$4:$AA$3661,26,0)</f>
        <v/>
      </c>
      <c r="F3093" s="3" t="str">
        <f>VLOOKUP(G3093,[2]변환기준!$D$1:$E$24,2,0)</f>
        <v>청소년수련시설</v>
      </c>
      <c r="G3093" s="4" t="s">
        <v>237</v>
      </c>
      <c r="H3093" s="4" t="s">
        <v>105</v>
      </c>
      <c r="I3093" s="4" t="s">
        <v>30</v>
      </c>
      <c r="J3093" s="4" t="s">
        <v>31</v>
      </c>
      <c r="K3093" s="4" t="s">
        <v>32</v>
      </c>
      <c r="L3093" s="4" t="s">
        <v>32</v>
      </c>
      <c r="M3093" s="4" t="s">
        <v>33</v>
      </c>
      <c r="N3093" s="4" t="s">
        <v>34</v>
      </c>
      <c r="O3093" s="4" t="s">
        <v>96</v>
      </c>
      <c r="P3093" s="29">
        <v>0</v>
      </c>
      <c r="Q3093" s="32">
        <v>12</v>
      </c>
      <c r="R3093" s="4" t="s">
        <v>397</v>
      </c>
      <c r="S3093" s="4" t="s">
        <v>6754</v>
      </c>
      <c r="T3093" s="4" t="s">
        <v>6807</v>
      </c>
      <c r="U3093" s="4" t="s">
        <v>51</v>
      </c>
      <c r="V3093" s="4" t="s">
        <v>6811</v>
      </c>
      <c r="W3093" s="4" t="s">
        <v>6812</v>
      </c>
      <c r="X3093" s="4" t="s">
        <v>6813</v>
      </c>
      <c r="Y3093" s="4" t="s">
        <v>90</v>
      </c>
    </row>
    <row r="3094" spans="1:25" ht="15" customHeight="1" x14ac:dyDescent="0.3">
      <c r="A3094" s="2" t="s">
        <v>6814</v>
      </c>
      <c r="B3094" s="2" t="s">
        <v>6815</v>
      </c>
      <c r="C3094" s="7" t="s">
        <v>150</v>
      </c>
      <c r="D3094" s="2" t="s">
        <v>523</v>
      </c>
      <c r="E3094" s="3" t="str">
        <f>VLOOKUP(A3094,[1]운영현황_NEW!$B$4:$AA$3661,26,0)</f>
        <v/>
      </c>
      <c r="F3094" s="3" t="str">
        <f>VLOOKUP(G3094,[2]변환기준!$D$1:$E$24,2,0)</f>
        <v>청소년수련시설</v>
      </c>
      <c r="G3094" s="4" t="s">
        <v>58</v>
      </c>
      <c r="H3094" s="4" t="s">
        <v>288</v>
      </c>
      <c r="I3094" s="6" t="s">
        <v>299</v>
      </c>
      <c r="J3094" s="4" t="s">
        <v>31</v>
      </c>
      <c r="K3094" s="4" t="s">
        <v>32</v>
      </c>
      <c r="L3094" s="4" t="s">
        <v>32</v>
      </c>
      <c r="M3094" s="4"/>
      <c r="N3094" s="4" t="s">
        <v>34</v>
      </c>
      <c r="O3094" s="4" t="s">
        <v>35</v>
      </c>
      <c r="P3094" s="29">
        <v>0</v>
      </c>
      <c r="Q3094" s="32">
        <v>70</v>
      </c>
      <c r="R3094" s="4" t="s">
        <v>76</v>
      </c>
      <c r="S3094" s="4" t="s">
        <v>6754</v>
      </c>
      <c r="T3094" s="4" t="s">
        <v>6760</v>
      </c>
      <c r="U3094" s="4" t="s">
        <v>51</v>
      </c>
      <c r="V3094" s="4" t="s">
        <v>527</v>
      </c>
      <c r="W3094" s="4" t="s">
        <v>528</v>
      </c>
      <c r="X3094" s="4" t="s">
        <v>529</v>
      </c>
      <c r="Y3094" s="6" t="s">
        <v>70</v>
      </c>
    </row>
    <row r="3095" spans="1:25" ht="15" customHeight="1" x14ac:dyDescent="0.3">
      <c r="A3095" s="2" t="s">
        <v>6816</v>
      </c>
      <c r="B3095" s="2" t="s">
        <v>6817</v>
      </c>
      <c r="C3095" s="7" t="s">
        <v>150</v>
      </c>
      <c r="D3095" s="2" t="s">
        <v>523</v>
      </c>
      <c r="E3095" s="3" t="str">
        <f>VLOOKUP(A3095,[1]운영현황_NEW!$B$4:$AA$3661,26,0)</f>
        <v/>
      </c>
      <c r="F3095" s="3" t="str">
        <f>VLOOKUP(G3095,[2]변환기준!$D$1:$E$24,2,0)</f>
        <v>청소년수련시설</v>
      </c>
      <c r="G3095" s="4" t="s">
        <v>58</v>
      </c>
      <c r="H3095" s="4" t="s">
        <v>288</v>
      </c>
      <c r="I3095" s="6" t="s">
        <v>299</v>
      </c>
      <c r="J3095" s="4" t="s">
        <v>31</v>
      </c>
      <c r="K3095" s="4" t="s">
        <v>32</v>
      </c>
      <c r="L3095" s="4" t="s">
        <v>32</v>
      </c>
      <c r="M3095" s="4"/>
      <c r="N3095" s="4" t="s">
        <v>34</v>
      </c>
      <c r="O3095" s="4" t="s">
        <v>130</v>
      </c>
      <c r="P3095" s="29">
        <v>0</v>
      </c>
      <c r="Q3095" s="32">
        <v>70</v>
      </c>
      <c r="R3095" s="4" t="s">
        <v>76</v>
      </c>
      <c r="S3095" s="4" t="s">
        <v>6754</v>
      </c>
      <c r="T3095" s="4" t="s">
        <v>6760</v>
      </c>
      <c r="U3095" s="4" t="s">
        <v>51</v>
      </c>
      <c r="V3095" s="4" t="s">
        <v>527</v>
      </c>
      <c r="W3095" s="4" t="s">
        <v>528</v>
      </c>
      <c r="X3095" s="4" t="s">
        <v>529</v>
      </c>
      <c r="Y3095" s="6" t="s">
        <v>70</v>
      </c>
    </row>
    <row r="3096" spans="1:25" ht="15" customHeight="1" x14ac:dyDescent="0.3">
      <c r="A3096" s="2" t="s">
        <v>6818</v>
      </c>
      <c r="B3096" s="2" t="s">
        <v>6819</v>
      </c>
      <c r="C3096" s="7" t="s">
        <v>150</v>
      </c>
      <c r="D3096" s="2" t="s">
        <v>2516</v>
      </c>
      <c r="E3096" s="3" t="str">
        <f>VLOOKUP(A3096,[1]운영현황_NEW!$B$4:$AA$3661,26,0)</f>
        <v/>
      </c>
      <c r="F3096" s="3" t="str">
        <f>VLOOKUP(G3096,[2]변환기준!$D$1:$E$24,2,0)</f>
        <v>청소년수련시설</v>
      </c>
      <c r="G3096" s="4" t="s">
        <v>58</v>
      </c>
      <c r="H3096" s="4" t="s">
        <v>186</v>
      </c>
      <c r="I3096" s="6" t="s">
        <v>299</v>
      </c>
      <c r="J3096" s="4" t="s">
        <v>31</v>
      </c>
      <c r="K3096" s="4" t="s">
        <v>32</v>
      </c>
      <c r="L3096" s="4" t="s">
        <v>32</v>
      </c>
      <c r="M3096" s="4"/>
      <c r="N3096" s="4" t="s">
        <v>34</v>
      </c>
      <c r="O3096" s="4" t="s">
        <v>62</v>
      </c>
      <c r="P3096" s="29">
        <v>0</v>
      </c>
      <c r="Q3096" s="32">
        <v>60</v>
      </c>
      <c r="R3096" s="4" t="s">
        <v>76</v>
      </c>
      <c r="S3096" s="4" t="s">
        <v>6754</v>
      </c>
      <c r="T3096" s="4" t="s">
        <v>6760</v>
      </c>
      <c r="U3096" s="4" t="s">
        <v>51</v>
      </c>
      <c r="V3096" s="4" t="s">
        <v>2517</v>
      </c>
      <c r="W3096" s="4" t="s">
        <v>2518</v>
      </c>
      <c r="X3096" s="4" t="s">
        <v>2519</v>
      </c>
      <c r="Y3096" s="6" t="s">
        <v>70</v>
      </c>
    </row>
    <row r="3097" spans="1:25" ht="15" customHeight="1" x14ac:dyDescent="0.3">
      <c r="A3097" s="2" t="s">
        <v>6820</v>
      </c>
      <c r="B3097" s="2" t="s">
        <v>6821</v>
      </c>
      <c r="C3097" s="7" t="s">
        <v>150</v>
      </c>
      <c r="D3097" s="2" t="s">
        <v>2516</v>
      </c>
      <c r="E3097" s="3" t="str">
        <f>VLOOKUP(A3097,[1]운영현황_NEW!$B$4:$AA$3661,26,0)</f>
        <v/>
      </c>
      <c r="F3097" s="3" t="str">
        <f>VLOOKUP(G3097,[2]변환기준!$D$1:$E$24,2,0)</f>
        <v>청소년수련시설</v>
      </c>
      <c r="G3097" s="4" t="s">
        <v>58</v>
      </c>
      <c r="H3097" s="4" t="s">
        <v>186</v>
      </c>
      <c r="I3097" s="6" t="s">
        <v>299</v>
      </c>
      <c r="J3097" s="4" t="s">
        <v>31</v>
      </c>
      <c r="K3097" s="4" t="s">
        <v>32</v>
      </c>
      <c r="L3097" s="4" t="s">
        <v>32</v>
      </c>
      <c r="M3097" s="4"/>
      <c r="N3097" s="4" t="s">
        <v>34</v>
      </c>
      <c r="O3097" s="4" t="s">
        <v>62</v>
      </c>
      <c r="P3097" s="29">
        <v>0</v>
      </c>
      <c r="Q3097" s="32">
        <v>60</v>
      </c>
      <c r="R3097" s="4" t="s">
        <v>63</v>
      </c>
      <c r="S3097" s="4" t="s">
        <v>6754</v>
      </c>
      <c r="T3097" s="4" t="s">
        <v>6760</v>
      </c>
      <c r="U3097" s="4" t="s">
        <v>51</v>
      </c>
      <c r="V3097" s="4" t="s">
        <v>2517</v>
      </c>
      <c r="W3097" s="4" t="s">
        <v>2518</v>
      </c>
      <c r="X3097" s="4" t="s">
        <v>2519</v>
      </c>
      <c r="Y3097" s="6" t="s">
        <v>70</v>
      </c>
    </row>
    <row r="3098" spans="1:25" ht="15" customHeight="1" x14ac:dyDescent="0.3">
      <c r="A3098" s="2" t="s">
        <v>6822</v>
      </c>
      <c r="B3098" s="2" t="s">
        <v>6823</v>
      </c>
      <c r="C3098" s="7" t="s">
        <v>150</v>
      </c>
      <c r="D3098" s="2" t="s">
        <v>1024</v>
      </c>
      <c r="E3098" s="3" t="str">
        <f>VLOOKUP(A3098,[1]운영현황_NEW!$B$4:$AA$3661,26,0)</f>
        <v/>
      </c>
      <c r="F3098" s="3" t="str">
        <f>VLOOKUP(G3098,[2]변환기준!$D$1:$E$24,2,0)</f>
        <v>청소년수련시설</v>
      </c>
      <c r="G3098" s="4" t="s">
        <v>58</v>
      </c>
      <c r="H3098" s="4" t="s">
        <v>288</v>
      </c>
      <c r="I3098" s="6" t="s">
        <v>299</v>
      </c>
      <c r="J3098" s="4" t="s">
        <v>31</v>
      </c>
      <c r="K3098" s="4" t="s">
        <v>32</v>
      </c>
      <c r="L3098" s="4" t="s">
        <v>32</v>
      </c>
      <c r="M3098" s="4"/>
      <c r="N3098" s="4" t="s">
        <v>34</v>
      </c>
      <c r="O3098" s="4" t="s">
        <v>136</v>
      </c>
      <c r="P3098" s="29">
        <v>0</v>
      </c>
      <c r="Q3098" s="32">
        <v>60</v>
      </c>
      <c r="R3098" s="4" t="s">
        <v>76</v>
      </c>
      <c r="S3098" s="4" t="s">
        <v>6754</v>
      </c>
      <c r="T3098" s="4" t="s">
        <v>6760</v>
      </c>
      <c r="U3098" s="4" t="s">
        <v>51</v>
      </c>
      <c r="V3098" s="4" t="s">
        <v>1026</v>
      </c>
      <c r="W3098" s="4" t="s">
        <v>1027</v>
      </c>
      <c r="X3098" s="4" t="s">
        <v>1028</v>
      </c>
      <c r="Y3098" s="6" t="s">
        <v>70</v>
      </c>
    </row>
    <row r="3099" spans="1:25" ht="15" x14ac:dyDescent="0.3">
      <c r="A3099" s="2" t="s">
        <v>6824</v>
      </c>
      <c r="B3099" s="2" t="s">
        <v>6825</v>
      </c>
      <c r="C3099" s="7" t="s">
        <v>150</v>
      </c>
      <c r="D3099" s="2" t="s">
        <v>1024</v>
      </c>
      <c r="E3099" s="3" t="str">
        <f>VLOOKUP(A3099,[1]운영현황_NEW!$B$4:$AA$3661,26,0)</f>
        <v/>
      </c>
      <c r="F3099" s="3" t="str">
        <f>VLOOKUP(G3099,[2]변환기준!$D$1:$E$24,2,0)</f>
        <v>청소년수련시설</v>
      </c>
      <c r="G3099" s="4" t="s">
        <v>58</v>
      </c>
      <c r="H3099" s="4" t="s">
        <v>288</v>
      </c>
      <c r="I3099" s="6" t="s">
        <v>299</v>
      </c>
      <c r="J3099" s="4" t="s">
        <v>31</v>
      </c>
      <c r="K3099" s="4" t="s">
        <v>32</v>
      </c>
      <c r="L3099" s="4" t="s">
        <v>32</v>
      </c>
      <c r="M3099" s="4"/>
      <c r="N3099" s="4" t="s">
        <v>34</v>
      </c>
      <c r="O3099" s="4" t="s">
        <v>136</v>
      </c>
      <c r="P3099" s="29">
        <v>0</v>
      </c>
      <c r="Q3099" s="32">
        <v>60</v>
      </c>
      <c r="R3099" s="4" t="s">
        <v>63</v>
      </c>
      <c r="S3099" s="4" t="s">
        <v>6754</v>
      </c>
      <c r="T3099" s="4" t="s">
        <v>6760</v>
      </c>
      <c r="U3099" s="4" t="s">
        <v>51</v>
      </c>
      <c r="V3099" s="4" t="s">
        <v>1026</v>
      </c>
      <c r="W3099" s="4" t="s">
        <v>1027</v>
      </c>
      <c r="X3099" s="4" t="s">
        <v>1028</v>
      </c>
      <c r="Y3099" s="6" t="s">
        <v>70</v>
      </c>
    </row>
    <row r="3100" spans="1:25" ht="15" x14ac:dyDescent="0.3">
      <c r="A3100" s="2" t="s">
        <v>6826</v>
      </c>
      <c r="B3100" s="2" t="s">
        <v>6827</v>
      </c>
      <c r="C3100" s="7" t="s">
        <v>150</v>
      </c>
      <c r="D3100" s="2" t="s">
        <v>1024</v>
      </c>
      <c r="E3100" s="3" t="str">
        <f>VLOOKUP(A3100,[1]운영현황_NEW!$B$4:$AA$3661,26,0)</f>
        <v/>
      </c>
      <c r="F3100" s="3" t="str">
        <f>VLOOKUP(G3100,[2]변환기준!$D$1:$E$24,2,0)</f>
        <v>청소년수련시설</v>
      </c>
      <c r="G3100" s="4" t="s">
        <v>58</v>
      </c>
      <c r="H3100" s="4" t="s">
        <v>288</v>
      </c>
      <c r="I3100" s="6" t="s">
        <v>299</v>
      </c>
      <c r="J3100" s="4" t="s">
        <v>31</v>
      </c>
      <c r="K3100" s="4" t="s">
        <v>32</v>
      </c>
      <c r="L3100" s="4" t="s">
        <v>32</v>
      </c>
      <c r="M3100" s="4"/>
      <c r="N3100" s="4" t="s">
        <v>34</v>
      </c>
      <c r="O3100" s="4" t="s">
        <v>136</v>
      </c>
      <c r="P3100" s="29">
        <v>0</v>
      </c>
      <c r="Q3100" s="32">
        <v>60</v>
      </c>
      <c r="R3100" s="4" t="s">
        <v>36</v>
      </c>
      <c r="S3100" s="4" t="s">
        <v>6754</v>
      </c>
      <c r="T3100" s="4" t="s">
        <v>6760</v>
      </c>
      <c r="U3100" s="4" t="s">
        <v>51</v>
      </c>
      <c r="V3100" s="4" t="s">
        <v>1026</v>
      </c>
      <c r="W3100" s="4" t="s">
        <v>1027</v>
      </c>
      <c r="X3100" s="4" t="s">
        <v>1028</v>
      </c>
      <c r="Y3100" s="6" t="s">
        <v>70</v>
      </c>
    </row>
    <row r="3101" spans="1:25" ht="15" x14ac:dyDescent="0.3">
      <c r="A3101" s="2" t="s">
        <v>6828</v>
      </c>
      <c r="B3101" s="2" t="s">
        <v>6829</v>
      </c>
      <c r="C3101" s="7" t="s">
        <v>150</v>
      </c>
      <c r="D3101" s="2" t="s">
        <v>1024</v>
      </c>
      <c r="E3101" s="3" t="str">
        <f>VLOOKUP(A3101,[1]운영현황_NEW!$B$4:$AA$3661,26,0)</f>
        <v/>
      </c>
      <c r="F3101" s="3" t="str">
        <f>VLOOKUP(G3101,[2]변환기준!$D$1:$E$24,2,0)</f>
        <v>청소년수련시설</v>
      </c>
      <c r="G3101" s="4" t="s">
        <v>58</v>
      </c>
      <c r="H3101" s="4" t="s">
        <v>288</v>
      </c>
      <c r="I3101" s="6" t="s">
        <v>299</v>
      </c>
      <c r="J3101" s="4" t="s">
        <v>31</v>
      </c>
      <c r="K3101" s="4" t="s">
        <v>32</v>
      </c>
      <c r="L3101" s="4" t="s">
        <v>32</v>
      </c>
      <c r="M3101" s="4"/>
      <c r="N3101" s="4" t="s">
        <v>34</v>
      </c>
      <c r="O3101" s="4" t="s">
        <v>136</v>
      </c>
      <c r="P3101" s="29">
        <v>0</v>
      </c>
      <c r="Q3101" s="32">
        <v>120</v>
      </c>
      <c r="R3101" s="4" t="s">
        <v>76</v>
      </c>
      <c r="S3101" s="4" t="s">
        <v>6754</v>
      </c>
      <c r="T3101" s="4" t="s">
        <v>6760</v>
      </c>
      <c r="U3101" s="4" t="s">
        <v>51</v>
      </c>
      <c r="V3101" s="4" t="s">
        <v>1026</v>
      </c>
      <c r="W3101" s="4" t="s">
        <v>1027</v>
      </c>
      <c r="X3101" s="4" t="s">
        <v>1028</v>
      </c>
      <c r="Y3101" s="6" t="s">
        <v>70</v>
      </c>
    </row>
    <row r="3102" spans="1:25" ht="15" customHeight="1" x14ac:dyDescent="0.3">
      <c r="A3102" s="2" t="s">
        <v>6830</v>
      </c>
      <c r="B3102" s="2" t="s">
        <v>6831</v>
      </c>
      <c r="C3102" s="7" t="s">
        <v>150</v>
      </c>
      <c r="D3102" s="2" t="s">
        <v>1024</v>
      </c>
      <c r="E3102" s="3" t="str">
        <f>VLOOKUP(A3102,[1]운영현황_NEW!$B$4:$AA$3661,26,0)</f>
        <v/>
      </c>
      <c r="F3102" s="3" t="str">
        <f>VLOOKUP(G3102,[2]변환기준!$D$1:$E$24,2,0)</f>
        <v>청소년수련시설</v>
      </c>
      <c r="G3102" s="4" t="s">
        <v>58</v>
      </c>
      <c r="H3102" s="4" t="s">
        <v>288</v>
      </c>
      <c r="I3102" s="6" t="s">
        <v>299</v>
      </c>
      <c r="J3102" s="4" t="s">
        <v>31</v>
      </c>
      <c r="K3102" s="4" t="s">
        <v>32</v>
      </c>
      <c r="L3102" s="4" t="s">
        <v>32</v>
      </c>
      <c r="M3102" s="4"/>
      <c r="N3102" s="4" t="s">
        <v>34</v>
      </c>
      <c r="O3102" s="4" t="s">
        <v>136</v>
      </c>
      <c r="P3102" s="29">
        <v>0</v>
      </c>
      <c r="Q3102" s="32">
        <v>120</v>
      </c>
      <c r="R3102" s="4" t="s">
        <v>63</v>
      </c>
      <c r="S3102" s="4" t="s">
        <v>6754</v>
      </c>
      <c r="T3102" s="4" t="s">
        <v>6760</v>
      </c>
      <c r="U3102" s="4" t="s">
        <v>51</v>
      </c>
      <c r="V3102" s="4" t="s">
        <v>1026</v>
      </c>
      <c r="W3102" s="4" t="s">
        <v>1027</v>
      </c>
      <c r="X3102" s="4" t="s">
        <v>1028</v>
      </c>
      <c r="Y3102" s="6" t="s">
        <v>70</v>
      </c>
    </row>
    <row r="3103" spans="1:25" ht="15" x14ac:dyDescent="0.3">
      <c r="A3103" s="2" t="s">
        <v>6832</v>
      </c>
      <c r="B3103" s="2" t="s">
        <v>6833</v>
      </c>
      <c r="C3103" s="7" t="s">
        <v>150</v>
      </c>
      <c r="D3103" s="2" t="s">
        <v>1024</v>
      </c>
      <c r="E3103" s="3" t="str">
        <f>VLOOKUP(A3103,[1]운영현황_NEW!$B$4:$AA$3661,26,0)</f>
        <v/>
      </c>
      <c r="F3103" s="3" t="str">
        <f>VLOOKUP(G3103,[2]변환기준!$D$1:$E$24,2,0)</f>
        <v>청소년수련시설</v>
      </c>
      <c r="G3103" s="4" t="s">
        <v>58</v>
      </c>
      <c r="H3103" s="4" t="s">
        <v>288</v>
      </c>
      <c r="I3103" s="6" t="s">
        <v>299</v>
      </c>
      <c r="J3103" s="4" t="s">
        <v>31</v>
      </c>
      <c r="K3103" s="4" t="s">
        <v>32</v>
      </c>
      <c r="L3103" s="4" t="s">
        <v>32</v>
      </c>
      <c r="M3103" s="4"/>
      <c r="N3103" s="4" t="s">
        <v>34</v>
      </c>
      <c r="O3103" s="4" t="s">
        <v>136</v>
      </c>
      <c r="P3103" s="29">
        <v>0</v>
      </c>
      <c r="Q3103" s="32">
        <v>120</v>
      </c>
      <c r="R3103" s="4" t="s">
        <v>36</v>
      </c>
      <c r="S3103" s="4" t="s">
        <v>6754</v>
      </c>
      <c r="T3103" s="4" t="s">
        <v>6760</v>
      </c>
      <c r="U3103" s="4" t="s">
        <v>51</v>
      </c>
      <c r="V3103" s="4" t="s">
        <v>1026</v>
      </c>
      <c r="W3103" s="4" t="s">
        <v>1027</v>
      </c>
      <c r="X3103" s="4" t="s">
        <v>1028</v>
      </c>
      <c r="Y3103" s="6" t="s">
        <v>70</v>
      </c>
    </row>
    <row r="3104" spans="1:25" ht="15" x14ac:dyDescent="0.3">
      <c r="A3104" s="2" t="s">
        <v>6834</v>
      </c>
      <c r="B3104" s="2" t="s">
        <v>6835</v>
      </c>
      <c r="C3104" s="7" t="s">
        <v>150</v>
      </c>
      <c r="D3104" s="2" t="s">
        <v>1024</v>
      </c>
      <c r="E3104" s="3" t="str">
        <f>VLOOKUP(A3104,[1]운영현황_NEW!$B$4:$AA$3661,26,0)</f>
        <v/>
      </c>
      <c r="F3104" s="3" t="str">
        <f>VLOOKUP(G3104,[2]변환기준!$D$1:$E$24,2,0)</f>
        <v>청소년수련시설</v>
      </c>
      <c r="G3104" s="4" t="s">
        <v>58</v>
      </c>
      <c r="H3104" s="4" t="s">
        <v>288</v>
      </c>
      <c r="I3104" s="6" t="s">
        <v>299</v>
      </c>
      <c r="J3104" s="4" t="s">
        <v>31</v>
      </c>
      <c r="K3104" s="4" t="s">
        <v>32</v>
      </c>
      <c r="L3104" s="4" t="s">
        <v>32</v>
      </c>
      <c r="M3104" s="4"/>
      <c r="N3104" s="4" t="s">
        <v>34</v>
      </c>
      <c r="O3104" s="4" t="s">
        <v>136</v>
      </c>
      <c r="P3104" s="29">
        <v>0</v>
      </c>
      <c r="Q3104" s="32">
        <v>60</v>
      </c>
      <c r="R3104" s="4" t="s">
        <v>76</v>
      </c>
      <c r="S3104" s="4" t="s">
        <v>6754</v>
      </c>
      <c r="T3104" s="4" t="s">
        <v>6760</v>
      </c>
      <c r="U3104" s="4" t="s">
        <v>51</v>
      </c>
      <c r="V3104" s="4" t="s">
        <v>1026</v>
      </c>
      <c r="W3104" s="4" t="s">
        <v>1027</v>
      </c>
      <c r="X3104" s="4" t="s">
        <v>1028</v>
      </c>
      <c r="Y3104" s="6" t="s">
        <v>70</v>
      </c>
    </row>
    <row r="3105" spans="1:25" ht="15" customHeight="1" x14ac:dyDescent="0.3">
      <c r="A3105" s="2" t="s">
        <v>6836</v>
      </c>
      <c r="B3105" s="2" t="s">
        <v>6837</v>
      </c>
      <c r="C3105" s="7" t="s">
        <v>150</v>
      </c>
      <c r="D3105" s="2" t="s">
        <v>1024</v>
      </c>
      <c r="E3105" s="3" t="str">
        <f>VLOOKUP(A3105,[1]운영현황_NEW!$B$4:$AA$3661,26,0)</f>
        <v/>
      </c>
      <c r="F3105" s="3" t="str">
        <f>VLOOKUP(G3105,[2]변환기준!$D$1:$E$24,2,0)</f>
        <v>청소년수련시설</v>
      </c>
      <c r="G3105" s="4" t="s">
        <v>58</v>
      </c>
      <c r="H3105" s="4" t="s">
        <v>288</v>
      </c>
      <c r="I3105" s="6" t="s">
        <v>299</v>
      </c>
      <c r="J3105" s="4" t="s">
        <v>31</v>
      </c>
      <c r="K3105" s="4" t="s">
        <v>32</v>
      </c>
      <c r="L3105" s="4" t="s">
        <v>32</v>
      </c>
      <c r="M3105" s="4"/>
      <c r="N3105" s="4" t="s">
        <v>34</v>
      </c>
      <c r="O3105" s="4" t="s">
        <v>136</v>
      </c>
      <c r="P3105" s="29">
        <v>0</v>
      </c>
      <c r="Q3105" s="32">
        <v>60</v>
      </c>
      <c r="R3105" s="4" t="s">
        <v>63</v>
      </c>
      <c r="S3105" s="4" t="s">
        <v>6754</v>
      </c>
      <c r="T3105" s="4" t="s">
        <v>6760</v>
      </c>
      <c r="U3105" s="4" t="s">
        <v>51</v>
      </c>
      <c r="V3105" s="4" t="s">
        <v>1026</v>
      </c>
      <c r="W3105" s="4" t="s">
        <v>1027</v>
      </c>
      <c r="X3105" s="4" t="s">
        <v>1028</v>
      </c>
      <c r="Y3105" s="6" t="s">
        <v>70</v>
      </c>
    </row>
    <row r="3106" spans="1:25" ht="15" x14ac:dyDescent="0.3">
      <c r="A3106" s="2" t="s">
        <v>6838</v>
      </c>
      <c r="B3106" s="2" t="s">
        <v>6839</v>
      </c>
      <c r="C3106" s="7" t="s">
        <v>150</v>
      </c>
      <c r="D3106" s="2" t="s">
        <v>1024</v>
      </c>
      <c r="E3106" s="3" t="str">
        <f>VLOOKUP(A3106,[1]운영현황_NEW!$B$4:$AA$3661,26,0)</f>
        <v/>
      </c>
      <c r="F3106" s="3" t="str">
        <f>VLOOKUP(G3106,[2]변환기준!$D$1:$E$24,2,0)</f>
        <v>청소년수련시설</v>
      </c>
      <c r="G3106" s="4" t="s">
        <v>58</v>
      </c>
      <c r="H3106" s="4" t="s">
        <v>288</v>
      </c>
      <c r="I3106" s="6" t="s">
        <v>299</v>
      </c>
      <c r="J3106" s="4" t="s">
        <v>31</v>
      </c>
      <c r="K3106" s="4" t="s">
        <v>32</v>
      </c>
      <c r="L3106" s="4" t="s">
        <v>32</v>
      </c>
      <c r="M3106" s="4"/>
      <c r="N3106" s="4" t="s">
        <v>34</v>
      </c>
      <c r="O3106" s="4" t="s">
        <v>136</v>
      </c>
      <c r="P3106" s="29">
        <v>0</v>
      </c>
      <c r="Q3106" s="32">
        <v>60</v>
      </c>
      <c r="R3106" s="4" t="s">
        <v>36</v>
      </c>
      <c r="S3106" s="4" t="s">
        <v>6754</v>
      </c>
      <c r="T3106" s="4" t="s">
        <v>6760</v>
      </c>
      <c r="U3106" s="4" t="s">
        <v>51</v>
      </c>
      <c r="V3106" s="4" t="s">
        <v>1026</v>
      </c>
      <c r="W3106" s="4" t="s">
        <v>1027</v>
      </c>
      <c r="X3106" s="4" t="s">
        <v>1028</v>
      </c>
      <c r="Y3106" s="6" t="s">
        <v>70</v>
      </c>
    </row>
    <row r="3107" spans="1:25" ht="15" customHeight="1" x14ac:dyDescent="0.3">
      <c r="A3107" s="2" t="s">
        <v>6840</v>
      </c>
      <c r="B3107" s="2" t="s">
        <v>6841</v>
      </c>
      <c r="C3107" s="7" t="s">
        <v>150</v>
      </c>
      <c r="D3107" s="2" t="s">
        <v>1024</v>
      </c>
      <c r="E3107" s="3" t="str">
        <f>VLOOKUP(A3107,[1]운영현황_NEW!$B$4:$AA$3661,26,0)</f>
        <v/>
      </c>
      <c r="F3107" s="3" t="str">
        <f>VLOOKUP(G3107,[2]변환기준!$D$1:$E$24,2,0)</f>
        <v>청소년수련시설</v>
      </c>
      <c r="G3107" s="4" t="s">
        <v>58</v>
      </c>
      <c r="H3107" s="4" t="s">
        <v>288</v>
      </c>
      <c r="I3107" s="6" t="s">
        <v>299</v>
      </c>
      <c r="J3107" s="4" t="s">
        <v>31</v>
      </c>
      <c r="K3107" s="4" t="s">
        <v>32</v>
      </c>
      <c r="L3107" s="4" t="s">
        <v>32</v>
      </c>
      <c r="M3107" s="4"/>
      <c r="N3107" s="4" t="s">
        <v>34</v>
      </c>
      <c r="O3107" s="4" t="s">
        <v>136</v>
      </c>
      <c r="P3107" s="29">
        <v>0</v>
      </c>
      <c r="Q3107" s="32">
        <v>60</v>
      </c>
      <c r="R3107" s="4" t="s">
        <v>76</v>
      </c>
      <c r="S3107" s="4" t="s">
        <v>6754</v>
      </c>
      <c r="T3107" s="4" t="s">
        <v>6760</v>
      </c>
      <c r="U3107" s="4" t="s">
        <v>51</v>
      </c>
      <c r="V3107" s="4" t="s">
        <v>1026</v>
      </c>
      <c r="W3107" s="4" t="s">
        <v>1027</v>
      </c>
      <c r="X3107" s="4" t="s">
        <v>1028</v>
      </c>
      <c r="Y3107" s="6" t="s">
        <v>70</v>
      </c>
    </row>
    <row r="3108" spans="1:25" ht="15" customHeight="1" x14ac:dyDescent="0.3">
      <c r="A3108" s="2" t="s">
        <v>6842</v>
      </c>
      <c r="B3108" s="2" t="s">
        <v>6843</v>
      </c>
      <c r="C3108" s="7" t="s">
        <v>150</v>
      </c>
      <c r="D3108" s="2" t="s">
        <v>1024</v>
      </c>
      <c r="E3108" s="3" t="str">
        <f>VLOOKUP(A3108,[1]운영현황_NEW!$B$4:$AA$3661,26,0)</f>
        <v/>
      </c>
      <c r="F3108" s="3" t="str">
        <f>VLOOKUP(G3108,[2]변환기준!$D$1:$E$24,2,0)</f>
        <v>청소년수련시설</v>
      </c>
      <c r="G3108" s="4" t="s">
        <v>58</v>
      </c>
      <c r="H3108" s="4" t="s">
        <v>288</v>
      </c>
      <c r="I3108" s="6" t="s">
        <v>299</v>
      </c>
      <c r="J3108" s="4" t="s">
        <v>31</v>
      </c>
      <c r="K3108" s="4" t="s">
        <v>32</v>
      </c>
      <c r="L3108" s="4" t="s">
        <v>32</v>
      </c>
      <c r="M3108" s="4"/>
      <c r="N3108" s="4" t="s">
        <v>34</v>
      </c>
      <c r="O3108" s="4" t="s">
        <v>136</v>
      </c>
      <c r="P3108" s="29">
        <v>0</v>
      </c>
      <c r="Q3108" s="32">
        <v>60</v>
      </c>
      <c r="R3108" s="4" t="s">
        <v>36</v>
      </c>
      <c r="S3108" s="4" t="s">
        <v>6754</v>
      </c>
      <c r="T3108" s="4" t="s">
        <v>6760</v>
      </c>
      <c r="U3108" s="4" t="s">
        <v>51</v>
      </c>
      <c r="V3108" s="4" t="s">
        <v>1026</v>
      </c>
      <c r="W3108" s="4" t="s">
        <v>1027</v>
      </c>
      <c r="X3108" s="4" t="s">
        <v>1028</v>
      </c>
      <c r="Y3108" s="6" t="s">
        <v>70</v>
      </c>
    </row>
    <row r="3109" spans="1:25" ht="15" customHeight="1" x14ac:dyDescent="0.3">
      <c r="A3109" s="2" t="s">
        <v>6844</v>
      </c>
      <c r="B3109" s="2" t="s">
        <v>6845</v>
      </c>
      <c r="C3109" s="7" t="s">
        <v>150</v>
      </c>
      <c r="D3109" s="2" t="s">
        <v>1024</v>
      </c>
      <c r="E3109" s="3" t="str">
        <f>VLOOKUP(A3109,[1]운영현황_NEW!$B$4:$AA$3661,26,0)</f>
        <v/>
      </c>
      <c r="F3109" s="3" t="str">
        <f>VLOOKUP(G3109,[2]변환기준!$D$1:$E$24,2,0)</f>
        <v>청소년수련시설</v>
      </c>
      <c r="G3109" s="4" t="s">
        <v>58</v>
      </c>
      <c r="H3109" s="4" t="s">
        <v>288</v>
      </c>
      <c r="I3109" s="6" t="s">
        <v>299</v>
      </c>
      <c r="J3109" s="4" t="s">
        <v>31</v>
      </c>
      <c r="K3109" s="4" t="s">
        <v>32</v>
      </c>
      <c r="L3109" s="4" t="s">
        <v>32</v>
      </c>
      <c r="M3109" s="4"/>
      <c r="N3109" s="4" t="s">
        <v>34</v>
      </c>
      <c r="O3109" s="4" t="s">
        <v>136</v>
      </c>
      <c r="P3109" s="29">
        <v>0</v>
      </c>
      <c r="Q3109" s="32">
        <v>60</v>
      </c>
      <c r="R3109" s="4" t="s">
        <v>76</v>
      </c>
      <c r="S3109" s="4" t="s">
        <v>6754</v>
      </c>
      <c r="T3109" s="4" t="s">
        <v>6760</v>
      </c>
      <c r="U3109" s="4" t="s">
        <v>51</v>
      </c>
      <c r="V3109" s="4" t="s">
        <v>1026</v>
      </c>
      <c r="W3109" s="4" t="s">
        <v>1027</v>
      </c>
      <c r="X3109" s="4" t="s">
        <v>1028</v>
      </c>
      <c r="Y3109" s="6" t="s">
        <v>70</v>
      </c>
    </row>
    <row r="3110" spans="1:25" ht="15" customHeight="1" x14ac:dyDescent="0.3">
      <c r="A3110" s="2" t="s">
        <v>6846</v>
      </c>
      <c r="B3110" s="2" t="s">
        <v>6847</v>
      </c>
      <c r="C3110" s="7" t="s">
        <v>150</v>
      </c>
      <c r="D3110" s="2" t="s">
        <v>1024</v>
      </c>
      <c r="E3110" s="3" t="str">
        <f>VLOOKUP(A3110,[1]운영현황_NEW!$B$4:$AA$3661,26,0)</f>
        <v/>
      </c>
      <c r="F3110" s="3" t="str">
        <f>VLOOKUP(G3110,[2]변환기준!$D$1:$E$24,2,0)</f>
        <v>청소년수련시설</v>
      </c>
      <c r="G3110" s="4" t="s">
        <v>58</v>
      </c>
      <c r="H3110" s="4" t="s">
        <v>288</v>
      </c>
      <c r="I3110" s="6" t="s">
        <v>299</v>
      </c>
      <c r="J3110" s="4" t="s">
        <v>31</v>
      </c>
      <c r="K3110" s="4" t="s">
        <v>32</v>
      </c>
      <c r="L3110" s="4" t="s">
        <v>32</v>
      </c>
      <c r="M3110" s="4"/>
      <c r="N3110" s="4" t="s">
        <v>34</v>
      </c>
      <c r="O3110" s="4" t="s">
        <v>136</v>
      </c>
      <c r="P3110" s="29">
        <v>0</v>
      </c>
      <c r="Q3110" s="32">
        <v>60</v>
      </c>
      <c r="R3110" s="4" t="s">
        <v>63</v>
      </c>
      <c r="S3110" s="4" t="s">
        <v>6754</v>
      </c>
      <c r="T3110" s="4" t="s">
        <v>6760</v>
      </c>
      <c r="U3110" s="4" t="s">
        <v>51</v>
      </c>
      <c r="V3110" s="4" t="s">
        <v>1026</v>
      </c>
      <c r="W3110" s="4" t="s">
        <v>1027</v>
      </c>
      <c r="X3110" s="4" t="s">
        <v>1028</v>
      </c>
      <c r="Y3110" s="6" t="s">
        <v>70</v>
      </c>
    </row>
    <row r="3111" spans="1:25" ht="15" x14ac:dyDescent="0.3">
      <c r="A3111" s="2" t="s">
        <v>6848</v>
      </c>
      <c r="B3111" s="2" t="s">
        <v>6849</v>
      </c>
      <c r="C3111" s="7" t="s">
        <v>150</v>
      </c>
      <c r="D3111" s="2" t="s">
        <v>1024</v>
      </c>
      <c r="E3111" s="3" t="str">
        <f>VLOOKUP(A3111,[1]운영현황_NEW!$B$4:$AA$3661,26,0)</f>
        <v/>
      </c>
      <c r="F3111" s="3" t="str">
        <f>VLOOKUP(G3111,[2]변환기준!$D$1:$E$24,2,0)</f>
        <v>청소년수련시설</v>
      </c>
      <c r="G3111" s="4" t="s">
        <v>58</v>
      </c>
      <c r="H3111" s="4" t="s">
        <v>288</v>
      </c>
      <c r="I3111" s="6" t="s">
        <v>299</v>
      </c>
      <c r="J3111" s="4" t="s">
        <v>31</v>
      </c>
      <c r="K3111" s="4" t="s">
        <v>32</v>
      </c>
      <c r="L3111" s="4" t="s">
        <v>32</v>
      </c>
      <c r="M3111" s="4"/>
      <c r="N3111" s="4" t="s">
        <v>34</v>
      </c>
      <c r="O3111" s="4" t="s">
        <v>136</v>
      </c>
      <c r="P3111" s="29">
        <v>0</v>
      </c>
      <c r="Q3111" s="32">
        <v>60</v>
      </c>
      <c r="R3111" s="4" t="s">
        <v>36</v>
      </c>
      <c r="S3111" s="4" t="s">
        <v>6754</v>
      </c>
      <c r="T3111" s="4" t="s">
        <v>6760</v>
      </c>
      <c r="U3111" s="4" t="s">
        <v>51</v>
      </c>
      <c r="V3111" s="4" t="s">
        <v>1026</v>
      </c>
      <c r="W3111" s="4" t="s">
        <v>1027</v>
      </c>
      <c r="X3111" s="4" t="s">
        <v>1028</v>
      </c>
      <c r="Y3111" s="6" t="s">
        <v>70</v>
      </c>
    </row>
    <row r="3112" spans="1:25" ht="15" customHeight="1" x14ac:dyDescent="0.3">
      <c r="A3112" s="2" t="s">
        <v>6850</v>
      </c>
      <c r="B3112" s="2" t="s">
        <v>6851</v>
      </c>
      <c r="C3112" s="7" t="s">
        <v>150</v>
      </c>
      <c r="D3112" s="2" t="s">
        <v>1024</v>
      </c>
      <c r="E3112" s="3" t="str">
        <f>VLOOKUP(A3112,[1]운영현황_NEW!$B$4:$AA$3661,26,0)</f>
        <v/>
      </c>
      <c r="F3112" s="3" t="str">
        <f>VLOOKUP(G3112,[2]변환기준!$D$1:$E$24,2,0)</f>
        <v>청소년수련시설</v>
      </c>
      <c r="G3112" s="4" t="s">
        <v>58</v>
      </c>
      <c r="H3112" s="4" t="s">
        <v>288</v>
      </c>
      <c r="I3112" s="6" t="s">
        <v>299</v>
      </c>
      <c r="J3112" s="4" t="s">
        <v>31</v>
      </c>
      <c r="K3112" s="4" t="s">
        <v>32</v>
      </c>
      <c r="L3112" s="4" t="s">
        <v>32</v>
      </c>
      <c r="M3112" s="4"/>
      <c r="N3112" s="4" t="s">
        <v>34</v>
      </c>
      <c r="O3112" s="4" t="s">
        <v>136</v>
      </c>
      <c r="P3112" s="29">
        <v>0</v>
      </c>
      <c r="Q3112" s="32">
        <v>60</v>
      </c>
      <c r="R3112" s="4" t="s">
        <v>76</v>
      </c>
      <c r="S3112" s="4" t="s">
        <v>6754</v>
      </c>
      <c r="T3112" s="4" t="s">
        <v>6760</v>
      </c>
      <c r="U3112" s="4" t="s">
        <v>51</v>
      </c>
      <c r="V3112" s="4" t="s">
        <v>1026</v>
      </c>
      <c r="W3112" s="4" t="s">
        <v>1027</v>
      </c>
      <c r="X3112" s="4" t="s">
        <v>1028</v>
      </c>
      <c r="Y3112" s="6" t="s">
        <v>70</v>
      </c>
    </row>
    <row r="3113" spans="1:25" ht="15" customHeight="1" x14ac:dyDescent="0.3">
      <c r="A3113" s="2" t="s">
        <v>6852</v>
      </c>
      <c r="B3113" s="2" t="s">
        <v>6853</v>
      </c>
      <c r="C3113" s="7" t="s">
        <v>150</v>
      </c>
      <c r="D3113" s="2" t="s">
        <v>1024</v>
      </c>
      <c r="E3113" s="3" t="str">
        <f>VLOOKUP(A3113,[1]운영현황_NEW!$B$4:$AA$3661,26,0)</f>
        <v/>
      </c>
      <c r="F3113" s="3" t="str">
        <f>VLOOKUP(G3113,[2]변환기준!$D$1:$E$24,2,0)</f>
        <v>청소년수련시설</v>
      </c>
      <c r="G3113" s="4" t="s">
        <v>58</v>
      </c>
      <c r="H3113" s="4" t="s">
        <v>288</v>
      </c>
      <c r="I3113" s="6" t="s">
        <v>299</v>
      </c>
      <c r="J3113" s="4" t="s">
        <v>31</v>
      </c>
      <c r="K3113" s="4" t="s">
        <v>32</v>
      </c>
      <c r="L3113" s="4" t="s">
        <v>32</v>
      </c>
      <c r="M3113" s="4"/>
      <c r="N3113" s="4" t="s">
        <v>34</v>
      </c>
      <c r="O3113" s="4" t="s">
        <v>136</v>
      </c>
      <c r="P3113" s="29">
        <v>0</v>
      </c>
      <c r="Q3113" s="32">
        <v>60</v>
      </c>
      <c r="R3113" s="4" t="s">
        <v>63</v>
      </c>
      <c r="S3113" s="4" t="s">
        <v>6754</v>
      </c>
      <c r="T3113" s="4" t="s">
        <v>6760</v>
      </c>
      <c r="U3113" s="4" t="s">
        <v>51</v>
      </c>
      <c r="V3113" s="4" t="s">
        <v>1026</v>
      </c>
      <c r="W3113" s="4" t="s">
        <v>1027</v>
      </c>
      <c r="X3113" s="4" t="s">
        <v>1028</v>
      </c>
      <c r="Y3113" s="6" t="s">
        <v>70</v>
      </c>
    </row>
    <row r="3114" spans="1:25" ht="15" customHeight="1" x14ac:dyDescent="0.3">
      <c r="A3114" s="2" t="s">
        <v>6854</v>
      </c>
      <c r="B3114" s="2" t="s">
        <v>6855</v>
      </c>
      <c r="C3114" s="7" t="s">
        <v>150</v>
      </c>
      <c r="D3114" s="2" t="s">
        <v>1024</v>
      </c>
      <c r="E3114" s="3" t="str">
        <f>VLOOKUP(A3114,[1]운영현황_NEW!$B$4:$AA$3661,26,0)</f>
        <v/>
      </c>
      <c r="F3114" s="3" t="str">
        <f>VLOOKUP(G3114,[2]변환기준!$D$1:$E$24,2,0)</f>
        <v>청소년수련시설</v>
      </c>
      <c r="G3114" s="4" t="s">
        <v>58</v>
      </c>
      <c r="H3114" s="4" t="s">
        <v>288</v>
      </c>
      <c r="I3114" s="6" t="s">
        <v>299</v>
      </c>
      <c r="J3114" s="4" t="s">
        <v>31</v>
      </c>
      <c r="K3114" s="4" t="s">
        <v>32</v>
      </c>
      <c r="L3114" s="4" t="s">
        <v>32</v>
      </c>
      <c r="M3114" s="4"/>
      <c r="N3114" s="4" t="s">
        <v>34</v>
      </c>
      <c r="O3114" s="4" t="s">
        <v>136</v>
      </c>
      <c r="P3114" s="29">
        <v>0</v>
      </c>
      <c r="Q3114" s="32">
        <v>60</v>
      </c>
      <c r="R3114" s="4" t="s">
        <v>36</v>
      </c>
      <c r="S3114" s="4" t="s">
        <v>6754</v>
      </c>
      <c r="T3114" s="4" t="s">
        <v>6760</v>
      </c>
      <c r="U3114" s="4" t="s">
        <v>51</v>
      </c>
      <c r="V3114" s="4" t="s">
        <v>1026</v>
      </c>
      <c r="W3114" s="4" t="s">
        <v>1027</v>
      </c>
      <c r="X3114" s="4" t="s">
        <v>1028</v>
      </c>
      <c r="Y3114" s="6" t="s">
        <v>70</v>
      </c>
    </row>
    <row r="3115" spans="1:25" ht="15" customHeight="1" x14ac:dyDescent="0.3">
      <c r="A3115" s="2" t="s">
        <v>6856</v>
      </c>
      <c r="B3115" s="2" t="s">
        <v>6857</v>
      </c>
      <c r="C3115" s="7" t="s">
        <v>150</v>
      </c>
      <c r="D3115" s="2" t="s">
        <v>1024</v>
      </c>
      <c r="E3115" s="3" t="str">
        <f>VLOOKUP(A3115,[1]운영현황_NEW!$B$4:$AA$3661,26,0)</f>
        <v/>
      </c>
      <c r="F3115" s="3" t="str">
        <f>VLOOKUP(G3115,[2]변환기준!$D$1:$E$24,2,0)</f>
        <v>청소년수련시설</v>
      </c>
      <c r="G3115" s="4" t="s">
        <v>58</v>
      </c>
      <c r="H3115" s="4" t="s">
        <v>288</v>
      </c>
      <c r="I3115" s="6" t="s">
        <v>299</v>
      </c>
      <c r="J3115" s="4" t="s">
        <v>31</v>
      </c>
      <c r="K3115" s="4" t="s">
        <v>32</v>
      </c>
      <c r="L3115" s="4" t="s">
        <v>32</v>
      </c>
      <c r="M3115" s="4"/>
      <c r="N3115" s="4" t="s">
        <v>34</v>
      </c>
      <c r="O3115" s="4" t="s">
        <v>136</v>
      </c>
      <c r="P3115" s="29">
        <v>0</v>
      </c>
      <c r="Q3115" s="32">
        <v>60</v>
      </c>
      <c r="R3115" s="4" t="s">
        <v>76</v>
      </c>
      <c r="S3115" s="4" t="s">
        <v>6754</v>
      </c>
      <c r="T3115" s="4" t="s">
        <v>6760</v>
      </c>
      <c r="U3115" s="4" t="s">
        <v>51</v>
      </c>
      <c r="V3115" s="4" t="s">
        <v>1026</v>
      </c>
      <c r="W3115" s="4" t="s">
        <v>1027</v>
      </c>
      <c r="X3115" s="4" t="s">
        <v>1028</v>
      </c>
      <c r="Y3115" s="6" t="s">
        <v>70</v>
      </c>
    </row>
    <row r="3116" spans="1:25" ht="15" customHeight="1" x14ac:dyDescent="0.3">
      <c r="A3116" s="2" t="s">
        <v>6858</v>
      </c>
      <c r="B3116" s="2" t="s">
        <v>6859</v>
      </c>
      <c r="C3116" s="7" t="s">
        <v>150</v>
      </c>
      <c r="D3116" s="2" t="s">
        <v>1024</v>
      </c>
      <c r="E3116" s="3" t="str">
        <f>VLOOKUP(A3116,[1]운영현황_NEW!$B$4:$AA$3661,26,0)</f>
        <v/>
      </c>
      <c r="F3116" s="3" t="str">
        <f>VLOOKUP(G3116,[2]변환기준!$D$1:$E$24,2,0)</f>
        <v>청소년수련시설</v>
      </c>
      <c r="G3116" s="4" t="s">
        <v>58</v>
      </c>
      <c r="H3116" s="4" t="s">
        <v>288</v>
      </c>
      <c r="I3116" s="6" t="s">
        <v>299</v>
      </c>
      <c r="J3116" s="4" t="s">
        <v>31</v>
      </c>
      <c r="K3116" s="4" t="s">
        <v>32</v>
      </c>
      <c r="L3116" s="4" t="s">
        <v>32</v>
      </c>
      <c r="M3116" s="4"/>
      <c r="N3116" s="4" t="s">
        <v>34</v>
      </c>
      <c r="O3116" s="4" t="s">
        <v>136</v>
      </c>
      <c r="P3116" s="29">
        <v>0</v>
      </c>
      <c r="Q3116" s="32">
        <v>60</v>
      </c>
      <c r="R3116" s="4" t="s">
        <v>63</v>
      </c>
      <c r="S3116" s="4" t="s">
        <v>6754</v>
      </c>
      <c r="T3116" s="4" t="s">
        <v>6760</v>
      </c>
      <c r="U3116" s="4" t="s">
        <v>51</v>
      </c>
      <c r="V3116" s="4" t="s">
        <v>1026</v>
      </c>
      <c r="W3116" s="4" t="s">
        <v>1027</v>
      </c>
      <c r="X3116" s="4" t="s">
        <v>1028</v>
      </c>
      <c r="Y3116" s="6" t="s">
        <v>70</v>
      </c>
    </row>
    <row r="3117" spans="1:25" ht="15" customHeight="1" x14ac:dyDescent="0.3">
      <c r="A3117" s="2" t="s">
        <v>6860</v>
      </c>
      <c r="B3117" s="2" t="s">
        <v>6861</v>
      </c>
      <c r="C3117" s="7" t="s">
        <v>150</v>
      </c>
      <c r="D3117" s="2" t="s">
        <v>1024</v>
      </c>
      <c r="E3117" s="3" t="str">
        <f>VLOOKUP(A3117,[1]운영현황_NEW!$B$4:$AA$3661,26,0)</f>
        <v/>
      </c>
      <c r="F3117" s="3" t="str">
        <f>VLOOKUP(G3117,[2]변환기준!$D$1:$E$24,2,0)</f>
        <v>청소년수련시설</v>
      </c>
      <c r="G3117" s="4" t="s">
        <v>58</v>
      </c>
      <c r="H3117" s="4" t="s">
        <v>288</v>
      </c>
      <c r="I3117" s="6" t="s">
        <v>299</v>
      </c>
      <c r="J3117" s="4" t="s">
        <v>31</v>
      </c>
      <c r="K3117" s="4" t="s">
        <v>32</v>
      </c>
      <c r="L3117" s="4" t="s">
        <v>32</v>
      </c>
      <c r="M3117" s="4"/>
      <c r="N3117" s="4" t="s">
        <v>34</v>
      </c>
      <c r="O3117" s="4" t="s">
        <v>136</v>
      </c>
      <c r="P3117" s="29">
        <v>0</v>
      </c>
      <c r="Q3117" s="32">
        <v>60</v>
      </c>
      <c r="R3117" s="4" t="s">
        <v>36</v>
      </c>
      <c r="S3117" s="4" t="s">
        <v>6754</v>
      </c>
      <c r="T3117" s="4" t="s">
        <v>6760</v>
      </c>
      <c r="U3117" s="4" t="s">
        <v>51</v>
      </c>
      <c r="V3117" s="4" t="s">
        <v>1026</v>
      </c>
      <c r="W3117" s="4" t="s">
        <v>1027</v>
      </c>
      <c r="X3117" s="4" t="s">
        <v>1028</v>
      </c>
      <c r="Y3117" s="6" t="s">
        <v>70</v>
      </c>
    </row>
    <row r="3118" spans="1:25" ht="15" customHeight="1" x14ac:dyDescent="0.3">
      <c r="A3118" s="2" t="s">
        <v>6862</v>
      </c>
      <c r="B3118" s="2" t="s">
        <v>6863</v>
      </c>
      <c r="C3118" s="7" t="s">
        <v>150</v>
      </c>
      <c r="D3118" s="2" t="s">
        <v>1024</v>
      </c>
      <c r="E3118" s="3" t="str">
        <f>VLOOKUP(A3118,[1]운영현황_NEW!$B$4:$AA$3661,26,0)</f>
        <v/>
      </c>
      <c r="F3118" s="3" t="str">
        <f>VLOOKUP(G3118,[2]변환기준!$D$1:$E$24,2,0)</f>
        <v>청소년수련시설</v>
      </c>
      <c r="G3118" s="4" t="s">
        <v>58</v>
      </c>
      <c r="H3118" s="4" t="s">
        <v>288</v>
      </c>
      <c r="I3118" s="6" t="s">
        <v>299</v>
      </c>
      <c r="J3118" s="4" t="s">
        <v>31</v>
      </c>
      <c r="K3118" s="4" t="s">
        <v>32</v>
      </c>
      <c r="L3118" s="4" t="s">
        <v>32</v>
      </c>
      <c r="M3118" s="4"/>
      <c r="N3118" s="4" t="s">
        <v>34</v>
      </c>
      <c r="O3118" s="4" t="s">
        <v>136</v>
      </c>
      <c r="P3118" s="29">
        <v>0</v>
      </c>
      <c r="Q3118" s="32">
        <v>60</v>
      </c>
      <c r="R3118" s="4" t="s">
        <v>76</v>
      </c>
      <c r="S3118" s="4" t="s">
        <v>6754</v>
      </c>
      <c r="T3118" s="4" t="s">
        <v>6760</v>
      </c>
      <c r="U3118" s="4" t="s">
        <v>51</v>
      </c>
      <c r="V3118" s="4" t="s">
        <v>1026</v>
      </c>
      <c r="W3118" s="4" t="s">
        <v>1027</v>
      </c>
      <c r="X3118" s="4" t="s">
        <v>1028</v>
      </c>
      <c r="Y3118" s="6" t="s">
        <v>70</v>
      </c>
    </row>
    <row r="3119" spans="1:25" ht="15" customHeight="1" x14ac:dyDescent="0.3">
      <c r="A3119" s="2" t="s">
        <v>6864</v>
      </c>
      <c r="B3119" s="2" t="s">
        <v>6865</v>
      </c>
      <c r="C3119" s="7" t="s">
        <v>150</v>
      </c>
      <c r="D3119" s="2" t="s">
        <v>1024</v>
      </c>
      <c r="E3119" s="3" t="str">
        <f>VLOOKUP(A3119,[1]운영현황_NEW!$B$4:$AA$3661,26,0)</f>
        <v/>
      </c>
      <c r="F3119" s="3" t="str">
        <f>VLOOKUP(G3119,[2]변환기준!$D$1:$E$24,2,0)</f>
        <v>청소년수련시설</v>
      </c>
      <c r="G3119" s="4" t="s">
        <v>58</v>
      </c>
      <c r="H3119" s="4" t="s">
        <v>288</v>
      </c>
      <c r="I3119" s="6" t="s">
        <v>299</v>
      </c>
      <c r="J3119" s="4" t="s">
        <v>31</v>
      </c>
      <c r="K3119" s="4" t="s">
        <v>32</v>
      </c>
      <c r="L3119" s="4" t="s">
        <v>32</v>
      </c>
      <c r="M3119" s="4"/>
      <c r="N3119" s="4" t="s">
        <v>34</v>
      </c>
      <c r="O3119" s="4" t="s">
        <v>136</v>
      </c>
      <c r="P3119" s="29">
        <v>0</v>
      </c>
      <c r="Q3119" s="32">
        <v>60</v>
      </c>
      <c r="R3119" s="4" t="s">
        <v>63</v>
      </c>
      <c r="S3119" s="4" t="s">
        <v>6754</v>
      </c>
      <c r="T3119" s="4" t="s">
        <v>6760</v>
      </c>
      <c r="U3119" s="4" t="s">
        <v>51</v>
      </c>
      <c r="V3119" s="4" t="s">
        <v>1026</v>
      </c>
      <c r="W3119" s="4" t="s">
        <v>1027</v>
      </c>
      <c r="X3119" s="4" t="s">
        <v>1028</v>
      </c>
      <c r="Y3119" s="6" t="s">
        <v>70</v>
      </c>
    </row>
    <row r="3120" spans="1:25" ht="15" customHeight="1" x14ac:dyDescent="0.3">
      <c r="A3120" s="2" t="s">
        <v>6866</v>
      </c>
      <c r="B3120" s="2" t="s">
        <v>6867</v>
      </c>
      <c r="C3120" s="7" t="s">
        <v>150</v>
      </c>
      <c r="D3120" s="2" t="s">
        <v>1024</v>
      </c>
      <c r="E3120" s="3" t="str">
        <f>VLOOKUP(A3120,[1]운영현황_NEW!$B$4:$AA$3661,26,0)</f>
        <v/>
      </c>
      <c r="F3120" s="3" t="str">
        <f>VLOOKUP(G3120,[2]변환기준!$D$1:$E$24,2,0)</f>
        <v>청소년수련시설</v>
      </c>
      <c r="G3120" s="4" t="s">
        <v>58</v>
      </c>
      <c r="H3120" s="4" t="s">
        <v>288</v>
      </c>
      <c r="I3120" s="6" t="s">
        <v>299</v>
      </c>
      <c r="J3120" s="4" t="s">
        <v>31</v>
      </c>
      <c r="K3120" s="4" t="s">
        <v>32</v>
      </c>
      <c r="L3120" s="4" t="s">
        <v>32</v>
      </c>
      <c r="M3120" s="4"/>
      <c r="N3120" s="4" t="s">
        <v>34</v>
      </c>
      <c r="O3120" s="4" t="s">
        <v>136</v>
      </c>
      <c r="P3120" s="29">
        <v>0</v>
      </c>
      <c r="Q3120" s="32">
        <v>60</v>
      </c>
      <c r="R3120" s="4" t="s">
        <v>36</v>
      </c>
      <c r="S3120" s="4" t="s">
        <v>6754</v>
      </c>
      <c r="T3120" s="4" t="s">
        <v>6760</v>
      </c>
      <c r="U3120" s="4" t="s">
        <v>51</v>
      </c>
      <c r="V3120" s="4" t="s">
        <v>1026</v>
      </c>
      <c r="W3120" s="4" t="s">
        <v>1027</v>
      </c>
      <c r="X3120" s="4" t="s">
        <v>1028</v>
      </c>
      <c r="Y3120" s="6" t="s">
        <v>70</v>
      </c>
    </row>
    <row r="3121" spans="1:25" ht="15" customHeight="1" x14ac:dyDescent="0.3">
      <c r="A3121" s="2" t="s">
        <v>6868</v>
      </c>
      <c r="B3121" s="2" t="s">
        <v>6869</v>
      </c>
      <c r="C3121" s="7" t="s">
        <v>150</v>
      </c>
      <c r="D3121" s="2" t="s">
        <v>1024</v>
      </c>
      <c r="E3121" s="3" t="str">
        <f>VLOOKUP(A3121,[1]운영현황_NEW!$B$4:$AA$3661,26,0)</f>
        <v/>
      </c>
      <c r="F3121" s="3" t="str">
        <f>VLOOKUP(G3121,[2]변환기준!$D$1:$E$24,2,0)</f>
        <v>청소년수련시설</v>
      </c>
      <c r="G3121" s="4" t="s">
        <v>58</v>
      </c>
      <c r="H3121" s="4" t="s">
        <v>288</v>
      </c>
      <c r="I3121" s="6" t="s">
        <v>299</v>
      </c>
      <c r="J3121" s="4" t="s">
        <v>31</v>
      </c>
      <c r="K3121" s="4" t="s">
        <v>32</v>
      </c>
      <c r="L3121" s="4" t="s">
        <v>32</v>
      </c>
      <c r="M3121" s="4"/>
      <c r="N3121" s="4" t="s">
        <v>34</v>
      </c>
      <c r="O3121" s="4" t="s">
        <v>136</v>
      </c>
      <c r="P3121" s="29">
        <v>0</v>
      </c>
      <c r="Q3121" s="32">
        <v>60</v>
      </c>
      <c r="R3121" s="4" t="s">
        <v>76</v>
      </c>
      <c r="S3121" s="4" t="s">
        <v>6754</v>
      </c>
      <c r="T3121" s="4" t="s">
        <v>6760</v>
      </c>
      <c r="U3121" s="4" t="s">
        <v>51</v>
      </c>
      <c r="V3121" s="4" t="s">
        <v>1026</v>
      </c>
      <c r="W3121" s="4" t="s">
        <v>1027</v>
      </c>
      <c r="X3121" s="4" t="s">
        <v>1028</v>
      </c>
      <c r="Y3121" s="6" t="s">
        <v>70</v>
      </c>
    </row>
    <row r="3122" spans="1:25" ht="15" customHeight="1" x14ac:dyDescent="0.3">
      <c r="A3122" s="2" t="s">
        <v>6870</v>
      </c>
      <c r="B3122" s="2" t="s">
        <v>6871</v>
      </c>
      <c r="C3122" s="7" t="s">
        <v>150</v>
      </c>
      <c r="D3122" s="2" t="s">
        <v>1024</v>
      </c>
      <c r="E3122" s="3" t="str">
        <f>VLOOKUP(A3122,[1]운영현황_NEW!$B$4:$AA$3661,26,0)</f>
        <v/>
      </c>
      <c r="F3122" s="3" t="str">
        <f>VLOOKUP(G3122,[2]변환기준!$D$1:$E$24,2,0)</f>
        <v>청소년수련시설</v>
      </c>
      <c r="G3122" s="4" t="s">
        <v>58</v>
      </c>
      <c r="H3122" s="4" t="s">
        <v>288</v>
      </c>
      <c r="I3122" s="6" t="s">
        <v>299</v>
      </c>
      <c r="J3122" s="4" t="s">
        <v>31</v>
      </c>
      <c r="K3122" s="4" t="s">
        <v>32</v>
      </c>
      <c r="L3122" s="4" t="s">
        <v>32</v>
      </c>
      <c r="M3122" s="4"/>
      <c r="N3122" s="4" t="s">
        <v>34</v>
      </c>
      <c r="O3122" s="4" t="s">
        <v>136</v>
      </c>
      <c r="P3122" s="29">
        <v>0</v>
      </c>
      <c r="Q3122" s="32">
        <v>60</v>
      </c>
      <c r="R3122" s="4" t="s">
        <v>63</v>
      </c>
      <c r="S3122" s="4" t="s">
        <v>6754</v>
      </c>
      <c r="T3122" s="4" t="s">
        <v>6760</v>
      </c>
      <c r="U3122" s="4" t="s">
        <v>51</v>
      </c>
      <c r="V3122" s="4" t="s">
        <v>1026</v>
      </c>
      <c r="W3122" s="4" t="s">
        <v>1027</v>
      </c>
      <c r="X3122" s="4" t="s">
        <v>1028</v>
      </c>
      <c r="Y3122" s="6" t="s">
        <v>70</v>
      </c>
    </row>
    <row r="3123" spans="1:25" ht="15" customHeight="1" x14ac:dyDescent="0.3">
      <c r="A3123" s="2" t="s">
        <v>6872</v>
      </c>
      <c r="B3123" s="2" t="s">
        <v>6873</v>
      </c>
      <c r="C3123" s="7" t="s">
        <v>150</v>
      </c>
      <c r="D3123" s="2" t="s">
        <v>1024</v>
      </c>
      <c r="E3123" s="3" t="str">
        <f>VLOOKUP(A3123,[1]운영현황_NEW!$B$4:$AA$3661,26,0)</f>
        <v/>
      </c>
      <c r="F3123" s="3" t="str">
        <f>VLOOKUP(G3123,[2]변환기준!$D$1:$E$24,2,0)</f>
        <v>청소년수련시설</v>
      </c>
      <c r="G3123" s="4" t="s">
        <v>58</v>
      </c>
      <c r="H3123" s="4" t="s">
        <v>288</v>
      </c>
      <c r="I3123" s="6" t="s">
        <v>299</v>
      </c>
      <c r="J3123" s="4" t="s">
        <v>31</v>
      </c>
      <c r="K3123" s="4" t="s">
        <v>32</v>
      </c>
      <c r="L3123" s="4" t="s">
        <v>32</v>
      </c>
      <c r="M3123" s="4"/>
      <c r="N3123" s="4" t="s">
        <v>34</v>
      </c>
      <c r="O3123" s="4" t="s">
        <v>136</v>
      </c>
      <c r="P3123" s="29">
        <v>0</v>
      </c>
      <c r="Q3123" s="32">
        <v>60</v>
      </c>
      <c r="R3123" s="4" t="s">
        <v>36</v>
      </c>
      <c r="S3123" s="4" t="s">
        <v>6754</v>
      </c>
      <c r="T3123" s="4" t="s">
        <v>6760</v>
      </c>
      <c r="U3123" s="4" t="s">
        <v>51</v>
      </c>
      <c r="V3123" s="4" t="s">
        <v>1026</v>
      </c>
      <c r="W3123" s="4" t="s">
        <v>1027</v>
      </c>
      <c r="X3123" s="4" t="s">
        <v>1028</v>
      </c>
      <c r="Y3123" s="6" t="s">
        <v>70</v>
      </c>
    </row>
    <row r="3124" spans="1:25" ht="15" customHeight="1" x14ac:dyDescent="0.3">
      <c r="A3124" s="2" t="s">
        <v>6874</v>
      </c>
      <c r="B3124" s="2" t="s">
        <v>6875</v>
      </c>
      <c r="C3124" s="7" t="s">
        <v>150</v>
      </c>
      <c r="D3124" s="2" t="s">
        <v>1024</v>
      </c>
      <c r="E3124" s="3" t="str">
        <f>VLOOKUP(A3124,[1]운영현황_NEW!$B$4:$AA$3661,26,0)</f>
        <v/>
      </c>
      <c r="F3124" s="3" t="str">
        <f>VLOOKUP(G3124,[2]변환기준!$D$1:$E$24,2,0)</f>
        <v>청소년수련시설</v>
      </c>
      <c r="G3124" s="4" t="s">
        <v>58</v>
      </c>
      <c r="H3124" s="4" t="s">
        <v>288</v>
      </c>
      <c r="I3124" s="6" t="s">
        <v>299</v>
      </c>
      <c r="J3124" s="4" t="s">
        <v>31</v>
      </c>
      <c r="K3124" s="4" t="s">
        <v>32</v>
      </c>
      <c r="L3124" s="4" t="s">
        <v>32</v>
      </c>
      <c r="M3124" s="4"/>
      <c r="N3124" s="4" t="s">
        <v>34</v>
      </c>
      <c r="O3124" s="4" t="s">
        <v>136</v>
      </c>
      <c r="P3124" s="29">
        <v>0</v>
      </c>
      <c r="Q3124" s="32">
        <v>60</v>
      </c>
      <c r="R3124" s="4" t="s">
        <v>76</v>
      </c>
      <c r="S3124" s="4" t="s">
        <v>6754</v>
      </c>
      <c r="T3124" s="4" t="s">
        <v>6760</v>
      </c>
      <c r="U3124" s="4" t="s">
        <v>51</v>
      </c>
      <c r="V3124" s="4" t="s">
        <v>1026</v>
      </c>
      <c r="W3124" s="4" t="s">
        <v>1027</v>
      </c>
      <c r="X3124" s="4" t="s">
        <v>1028</v>
      </c>
      <c r="Y3124" s="6" t="s">
        <v>70</v>
      </c>
    </row>
    <row r="3125" spans="1:25" ht="15" customHeight="1" x14ac:dyDescent="0.3">
      <c r="A3125" s="2" t="s">
        <v>6876</v>
      </c>
      <c r="B3125" s="2" t="s">
        <v>6877</v>
      </c>
      <c r="C3125" s="7" t="s">
        <v>150</v>
      </c>
      <c r="D3125" s="2" t="s">
        <v>1024</v>
      </c>
      <c r="E3125" s="3" t="str">
        <f>VLOOKUP(A3125,[1]운영현황_NEW!$B$4:$AA$3661,26,0)</f>
        <v/>
      </c>
      <c r="F3125" s="3" t="str">
        <f>VLOOKUP(G3125,[2]변환기준!$D$1:$E$24,2,0)</f>
        <v>청소년수련시설</v>
      </c>
      <c r="G3125" s="4" t="s">
        <v>58</v>
      </c>
      <c r="H3125" s="4" t="s">
        <v>288</v>
      </c>
      <c r="I3125" s="6" t="s">
        <v>299</v>
      </c>
      <c r="J3125" s="4" t="s">
        <v>31</v>
      </c>
      <c r="K3125" s="4" t="s">
        <v>32</v>
      </c>
      <c r="L3125" s="4" t="s">
        <v>32</v>
      </c>
      <c r="M3125" s="4"/>
      <c r="N3125" s="4" t="s">
        <v>34</v>
      </c>
      <c r="O3125" s="4" t="s">
        <v>136</v>
      </c>
      <c r="P3125" s="29">
        <v>0</v>
      </c>
      <c r="Q3125" s="32">
        <v>60</v>
      </c>
      <c r="R3125" s="4" t="s">
        <v>63</v>
      </c>
      <c r="S3125" s="4" t="s">
        <v>6754</v>
      </c>
      <c r="T3125" s="4" t="s">
        <v>6760</v>
      </c>
      <c r="U3125" s="4" t="s">
        <v>51</v>
      </c>
      <c r="V3125" s="4" t="s">
        <v>1026</v>
      </c>
      <c r="W3125" s="4" t="s">
        <v>1027</v>
      </c>
      <c r="X3125" s="4" t="s">
        <v>1028</v>
      </c>
      <c r="Y3125" s="6" t="s">
        <v>70</v>
      </c>
    </row>
    <row r="3126" spans="1:25" ht="15" customHeight="1" x14ac:dyDescent="0.3">
      <c r="A3126" s="2" t="s">
        <v>6878</v>
      </c>
      <c r="B3126" s="2" t="s">
        <v>6879</v>
      </c>
      <c r="C3126" s="7" t="s">
        <v>150</v>
      </c>
      <c r="D3126" s="2" t="s">
        <v>1024</v>
      </c>
      <c r="E3126" s="3" t="str">
        <f>VLOOKUP(A3126,[1]운영현황_NEW!$B$4:$AA$3661,26,0)</f>
        <v/>
      </c>
      <c r="F3126" s="3" t="str">
        <f>VLOOKUP(G3126,[2]변환기준!$D$1:$E$24,2,0)</f>
        <v>청소년수련시설</v>
      </c>
      <c r="G3126" s="4" t="s">
        <v>58</v>
      </c>
      <c r="H3126" s="4" t="s">
        <v>288</v>
      </c>
      <c r="I3126" s="6" t="s">
        <v>299</v>
      </c>
      <c r="J3126" s="4" t="s">
        <v>31</v>
      </c>
      <c r="K3126" s="4" t="s">
        <v>32</v>
      </c>
      <c r="L3126" s="4" t="s">
        <v>32</v>
      </c>
      <c r="M3126" s="4"/>
      <c r="N3126" s="4" t="s">
        <v>34</v>
      </c>
      <c r="O3126" s="4" t="s">
        <v>136</v>
      </c>
      <c r="P3126" s="29">
        <v>0</v>
      </c>
      <c r="Q3126" s="32">
        <v>60</v>
      </c>
      <c r="R3126" s="4" t="s">
        <v>36</v>
      </c>
      <c r="S3126" s="4" t="s">
        <v>6754</v>
      </c>
      <c r="T3126" s="4" t="s">
        <v>6760</v>
      </c>
      <c r="U3126" s="4" t="s">
        <v>51</v>
      </c>
      <c r="V3126" s="4" t="s">
        <v>1026</v>
      </c>
      <c r="W3126" s="4" t="s">
        <v>1027</v>
      </c>
      <c r="X3126" s="4" t="s">
        <v>1028</v>
      </c>
      <c r="Y3126" s="6" t="s">
        <v>70</v>
      </c>
    </row>
    <row r="3127" spans="1:25" ht="15" customHeight="1" x14ac:dyDescent="0.3">
      <c r="A3127" s="2" t="s">
        <v>6880</v>
      </c>
      <c r="B3127" s="2" t="s">
        <v>6881</v>
      </c>
      <c r="C3127" s="7" t="s">
        <v>150</v>
      </c>
      <c r="D3127" s="2" t="s">
        <v>1024</v>
      </c>
      <c r="E3127" s="3" t="str">
        <f>VLOOKUP(A3127,[1]운영현황_NEW!$B$4:$AA$3661,26,0)</f>
        <v/>
      </c>
      <c r="F3127" s="3" t="str">
        <f>VLOOKUP(G3127,[2]변환기준!$D$1:$E$24,2,0)</f>
        <v>청소년수련시설</v>
      </c>
      <c r="G3127" s="4" t="s">
        <v>58</v>
      </c>
      <c r="H3127" s="4" t="s">
        <v>288</v>
      </c>
      <c r="I3127" s="6" t="s">
        <v>299</v>
      </c>
      <c r="J3127" s="4" t="s">
        <v>31</v>
      </c>
      <c r="K3127" s="4" t="s">
        <v>32</v>
      </c>
      <c r="L3127" s="4" t="s">
        <v>32</v>
      </c>
      <c r="M3127" s="4"/>
      <c r="N3127" s="4" t="s">
        <v>34</v>
      </c>
      <c r="O3127" s="4" t="s">
        <v>136</v>
      </c>
      <c r="P3127" s="29">
        <v>0</v>
      </c>
      <c r="Q3127" s="32">
        <v>120</v>
      </c>
      <c r="R3127" s="4" t="s">
        <v>76</v>
      </c>
      <c r="S3127" s="4" t="s">
        <v>6754</v>
      </c>
      <c r="T3127" s="4" t="s">
        <v>6760</v>
      </c>
      <c r="U3127" s="4" t="s">
        <v>51</v>
      </c>
      <c r="V3127" s="4" t="s">
        <v>1026</v>
      </c>
      <c r="W3127" s="4" t="s">
        <v>1027</v>
      </c>
      <c r="X3127" s="4" t="s">
        <v>1028</v>
      </c>
      <c r="Y3127" s="6" t="s">
        <v>70</v>
      </c>
    </row>
    <row r="3128" spans="1:25" ht="15" customHeight="1" x14ac:dyDescent="0.3">
      <c r="A3128" s="2" t="s">
        <v>6882</v>
      </c>
      <c r="B3128" s="2" t="s">
        <v>6883</v>
      </c>
      <c r="C3128" s="7" t="s">
        <v>150</v>
      </c>
      <c r="D3128" s="2" t="s">
        <v>1024</v>
      </c>
      <c r="E3128" s="3" t="str">
        <f>VLOOKUP(A3128,[1]운영현황_NEW!$B$4:$AA$3661,26,0)</f>
        <v/>
      </c>
      <c r="F3128" s="3" t="str">
        <f>VLOOKUP(G3128,[2]변환기준!$D$1:$E$24,2,0)</f>
        <v>청소년수련시설</v>
      </c>
      <c r="G3128" s="4" t="s">
        <v>58</v>
      </c>
      <c r="H3128" s="4" t="s">
        <v>288</v>
      </c>
      <c r="I3128" s="6" t="s">
        <v>299</v>
      </c>
      <c r="J3128" s="4" t="s">
        <v>31</v>
      </c>
      <c r="K3128" s="4" t="s">
        <v>32</v>
      </c>
      <c r="L3128" s="4" t="s">
        <v>32</v>
      </c>
      <c r="M3128" s="4"/>
      <c r="N3128" s="4" t="s">
        <v>34</v>
      </c>
      <c r="O3128" s="4" t="s">
        <v>136</v>
      </c>
      <c r="P3128" s="29">
        <v>0</v>
      </c>
      <c r="Q3128" s="32">
        <v>120</v>
      </c>
      <c r="R3128" s="4" t="s">
        <v>63</v>
      </c>
      <c r="S3128" s="4" t="s">
        <v>6754</v>
      </c>
      <c r="T3128" s="4" t="s">
        <v>6760</v>
      </c>
      <c r="U3128" s="4" t="s">
        <v>51</v>
      </c>
      <c r="V3128" s="4" t="s">
        <v>1026</v>
      </c>
      <c r="W3128" s="4" t="s">
        <v>1027</v>
      </c>
      <c r="X3128" s="4" t="s">
        <v>1028</v>
      </c>
      <c r="Y3128" s="6" t="s">
        <v>70</v>
      </c>
    </row>
    <row r="3129" spans="1:25" ht="15" customHeight="1" x14ac:dyDescent="0.3">
      <c r="A3129" s="2" t="s">
        <v>6884</v>
      </c>
      <c r="B3129" s="2" t="s">
        <v>6885</v>
      </c>
      <c r="C3129" s="7" t="s">
        <v>150</v>
      </c>
      <c r="D3129" s="2" t="s">
        <v>1024</v>
      </c>
      <c r="E3129" s="3" t="str">
        <f>VLOOKUP(A3129,[1]운영현황_NEW!$B$4:$AA$3661,26,0)</f>
        <v/>
      </c>
      <c r="F3129" s="3" t="str">
        <f>VLOOKUP(G3129,[2]변환기준!$D$1:$E$24,2,0)</f>
        <v>청소년수련시설</v>
      </c>
      <c r="G3129" s="4" t="s">
        <v>58</v>
      </c>
      <c r="H3129" s="4" t="s">
        <v>288</v>
      </c>
      <c r="I3129" s="6" t="s">
        <v>299</v>
      </c>
      <c r="J3129" s="4" t="s">
        <v>31</v>
      </c>
      <c r="K3129" s="4" t="s">
        <v>32</v>
      </c>
      <c r="L3129" s="4" t="s">
        <v>32</v>
      </c>
      <c r="M3129" s="4"/>
      <c r="N3129" s="4" t="s">
        <v>34</v>
      </c>
      <c r="O3129" s="4" t="s">
        <v>136</v>
      </c>
      <c r="P3129" s="29">
        <v>0</v>
      </c>
      <c r="Q3129" s="32">
        <v>120</v>
      </c>
      <c r="R3129" s="4" t="s">
        <v>36</v>
      </c>
      <c r="S3129" s="4" t="s">
        <v>6754</v>
      </c>
      <c r="T3129" s="4" t="s">
        <v>6760</v>
      </c>
      <c r="U3129" s="4" t="s">
        <v>51</v>
      </c>
      <c r="V3129" s="4" t="s">
        <v>1026</v>
      </c>
      <c r="W3129" s="4" t="s">
        <v>1027</v>
      </c>
      <c r="X3129" s="4" t="s">
        <v>1028</v>
      </c>
      <c r="Y3129" s="6" t="s">
        <v>70</v>
      </c>
    </row>
    <row r="3130" spans="1:25" ht="15" x14ac:dyDescent="0.3">
      <c r="A3130" s="2" t="s">
        <v>6886</v>
      </c>
      <c r="B3130" s="2" t="s">
        <v>6887</v>
      </c>
      <c r="C3130" s="7" t="s">
        <v>150</v>
      </c>
      <c r="D3130" s="2" t="s">
        <v>1024</v>
      </c>
      <c r="E3130" s="3" t="str">
        <f>VLOOKUP(A3130,[1]운영현황_NEW!$B$4:$AA$3661,26,0)</f>
        <v/>
      </c>
      <c r="F3130" s="3" t="str">
        <f>VLOOKUP(G3130,[2]변환기준!$D$1:$E$24,2,0)</f>
        <v>청소년수련시설</v>
      </c>
      <c r="G3130" s="4" t="s">
        <v>58</v>
      </c>
      <c r="H3130" s="4" t="s">
        <v>288</v>
      </c>
      <c r="I3130" s="6" t="s">
        <v>299</v>
      </c>
      <c r="J3130" s="4" t="s">
        <v>31</v>
      </c>
      <c r="K3130" s="4" t="s">
        <v>32</v>
      </c>
      <c r="L3130" s="4" t="s">
        <v>32</v>
      </c>
      <c r="M3130" s="4"/>
      <c r="N3130" s="4" t="s">
        <v>34</v>
      </c>
      <c r="O3130" s="4" t="s">
        <v>136</v>
      </c>
      <c r="P3130" s="29">
        <v>0</v>
      </c>
      <c r="Q3130" s="32">
        <v>60</v>
      </c>
      <c r="R3130" s="4" t="s">
        <v>76</v>
      </c>
      <c r="S3130" s="4" t="s">
        <v>6754</v>
      </c>
      <c r="T3130" s="4" t="s">
        <v>6760</v>
      </c>
      <c r="U3130" s="4" t="s">
        <v>51</v>
      </c>
      <c r="V3130" s="4" t="s">
        <v>1026</v>
      </c>
      <c r="W3130" s="4" t="s">
        <v>1027</v>
      </c>
      <c r="X3130" s="4" t="s">
        <v>1028</v>
      </c>
      <c r="Y3130" s="6" t="s">
        <v>70</v>
      </c>
    </row>
    <row r="3131" spans="1:25" ht="15" customHeight="1" x14ac:dyDescent="0.3">
      <c r="A3131" s="2" t="s">
        <v>6888</v>
      </c>
      <c r="B3131" s="2" t="s">
        <v>6889</v>
      </c>
      <c r="C3131" s="7" t="s">
        <v>150</v>
      </c>
      <c r="D3131" s="2" t="s">
        <v>1024</v>
      </c>
      <c r="E3131" s="3" t="str">
        <f>VLOOKUP(A3131,[1]운영현황_NEW!$B$4:$AA$3661,26,0)</f>
        <v/>
      </c>
      <c r="F3131" s="3" t="str">
        <f>VLOOKUP(G3131,[2]변환기준!$D$1:$E$24,2,0)</f>
        <v>청소년수련시설</v>
      </c>
      <c r="G3131" s="4" t="s">
        <v>58</v>
      </c>
      <c r="H3131" s="4" t="s">
        <v>288</v>
      </c>
      <c r="I3131" s="6" t="s">
        <v>299</v>
      </c>
      <c r="J3131" s="4" t="s">
        <v>31</v>
      </c>
      <c r="K3131" s="4" t="s">
        <v>32</v>
      </c>
      <c r="L3131" s="4" t="s">
        <v>32</v>
      </c>
      <c r="M3131" s="4"/>
      <c r="N3131" s="4" t="s">
        <v>34</v>
      </c>
      <c r="O3131" s="4" t="s">
        <v>136</v>
      </c>
      <c r="P3131" s="29">
        <v>0</v>
      </c>
      <c r="Q3131" s="32">
        <v>60</v>
      </c>
      <c r="R3131" s="4" t="s">
        <v>63</v>
      </c>
      <c r="S3131" s="4" t="s">
        <v>6754</v>
      </c>
      <c r="T3131" s="4" t="s">
        <v>6760</v>
      </c>
      <c r="U3131" s="4" t="s">
        <v>51</v>
      </c>
      <c r="V3131" s="4" t="s">
        <v>1026</v>
      </c>
      <c r="W3131" s="4" t="s">
        <v>1027</v>
      </c>
      <c r="X3131" s="4" t="s">
        <v>1028</v>
      </c>
      <c r="Y3131" s="6" t="s">
        <v>70</v>
      </c>
    </row>
    <row r="3132" spans="1:25" ht="15" customHeight="1" x14ac:dyDescent="0.3">
      <c r="A3132" s="2" t="s">
        <v>6890</v>
      </c>
      <c r="B3132" s="2" t="s">
        <v>6891</v>
      </c>
      <c r="C3132" s="7" t="s">
        <v>150</v>
      </c>
      <c r="D3132" s="2" t="s">
        <v>1024</v>
      </c>
      <c r="E3132" s="3" t="str">
        <f>VLOOKUP(A3132,[1]운영현황_NEW!$B$4:$AA$3661,26,0)</f>
        <v/>
      </c>
      <c r="F3132" s="3" t="str">
        <f>VLOOKUP(G3132,[2]변환기준!$D$1:$E$24,2,0)</f>
        <v>청소년수련시설</v>
      </c>
      <c r="G3132" s="4" t="s">
        <v>58</v>
      </c>
      <c r="H3132" s="4" t="s">
        <v>288</v>
      </c>
      <c r="I3132" s="6" t="s">
        <v>299</v>
      </c>
      <c r="J3132" s="4" t="s">
        <v>31</v>
      </c>
      <c r="K3132" s="4" t="s">
        <v>32</v>
      </c>
      <c r="L3132" s="4" t="s">
        <v>32</v>
      </c>
      <c r="M3132" s="4"/>
      <c r="N3132" s="4" t="s">
        <v>34</v>
      </c>
      <c r="O3132" s="4" t="s">
        <v>136</v>
      </c>
      <c r="P3132" s="29">
        <v>0</v>
      </c>
      <c r="Q3132" s="32">
        <v>60</v>
      </c>
      <c r="R3132" s="4" t="s">
        <v>36</v>
      </c>
      <c r="S3132" s="4" t="s">
        <v>6754</v>
      </c>
      <c r="T3132" s="4" t="s">
        <v>6760</v>
      </c>
      <c r="U3132" s="4" t="s">
        <v>51</v>
      </c>
      <c r="V3132" s="4" t="s">
        <v>1026</v>
      </c>
      <c r="W3132" s="4" t="s">
        <v>1027</v>
      </c>
      <c r="X3132" s="4" t="s">
        <v>1028</v>
      </c>
      <c r="Y3132" s="6" t="s">
        <v>70</v>
      </c>
    </row>
    <row r="3133" spans="1:25" ht="15" customHeight="1" x14ac:dyDescent="0.3">
      <c r="A3133" s="2" t="s">
        <v>6892</v>
      </c>
      <c r="B3133" s="2" t="s">
        <v>6893</v>
      </c>
      <c r="C3133" s="7" t="s">
        <v>150</v>
      </c>
      <c r="D3133" s="2" t="s">
        <v>1024</v>
      </c>
      <c r="E3133" s="3" t="str">
        <f>VLOOKUP(A3133,[1]운영현황_NEW!$B$4:$AA$3661,26,0)</f>
        <v/>
      </c>
      <c r="F3133" s="3" t="str">
        <f>VLOOKUP(G3133,[2]변환기준!$D$1:$E$24,2,0)</f>
        <v>청소년수련시설</v>
      </c>
      <c r="G3133" s="4" t="s">
        <v>58</v>
      </c>
      <c r="H3133" s="4" t="s">
        <v>288</v>
      </c>
      <c r="I3133" s="6" t="s">
        <v>299</v>
      </c>
      <c r="J3133" s="4" t="s">
        <v>31</v>
      </c>
      <c r="K3133" s="4" t="s">
        <v>32</v>
      </c>
      <c r="L3133" s="4" t="s">
        <v>32</v>
      </c>
      <c r="M3133" s="4"/>
      <c r="N3133" s="4" t="s">
        <v>34</v>
      </c>
      <c r="O3133" s="4" t="s">
        <v>136</v>
      </c>
      <c r="P3133" s="29">
        <v>0</v>
      </c>
      <c r="Q3133" s="32">
        <v>60</v>
      </c>
      <c r="R3133" s="4" t="s">
        <v>76</v>
      </c>
      <c r="S3133" s="4" t="s">
        <v>6754</v>
      </c>
      <c r="T3133" s="4" t="s">
        <v>6760</v>
      </c>
      <c r="U3133" s="4" t="s">
        <v>51</v>
      </c>
      <c r="V3133" s="4" t="s">
        <v>1026</v>
      </c>
      <c r="W3133" s="4" t="s">
        <v>1027</v>
      </c>
      <c r="X3133" s="4" t="s">
        <v>1028</v>
      </c>
      <c r="Y3133" s="6" t="s">
        <v>70</v>
      </c>
    </row>
    <row r="3134" spans="1:25" ht="15" customHeight="1" x14ac:dyDescent="0.3">
      <c r="A3134" s="2" t="s">
        <v>6894</v>
      </c>
      <c r="B3134" s="2" t="s">
        <v>6895</v>
      </c>
      <c r="C3134" s="7" t="s">
        <v>150</v>
      </c>
      <c r="D3134" s="2" t="s">
        <v>1024</v>
      </c>
      <c r="E3134" s="3" t="str">
        <f>VLOOKUP(A3134,[1]운영현황_NEW!$B$4:$AA$3661,26,0)</f>
        <v/>
      </c>
      <c r="F3134" s="3" t="str">
        <f>VLOOKUP(G3134,[2]변환기준!$D$1:$E$24,2,0)</f>
        <v>청소년수련시설</v>
      </c>
      <c r="G3134" s="4" t="s">
        <v>58</v>
      </c>
      <c r="H3134" s="4" t="s">
        <v>288</v>
      </c>
      <c r="I3134" s="6" t="s">
        <v>299</v>
      </c>
      <c r="J3134" s="4" t="s">
        <v>31</v>
      </c>
      <c r="K3134" s="4" t="s">
        <v>32</v>
      </c>
      <c r="L3134" s="4" t="s">
        <v>32</v>
      </c>
      <c r="M3134" s="4"/>
      <c r="N3134" s="4" t="s">
        <v>34</v>
      </c>
      <c r="O3134" s="4" t="s">
        <v>136</v>
      </c>
      <c r="P3134" s="29">
        <v>0</v>
      </c>
      <c r="Q3134" s="32">
        <v>60</v>
      </c>
      <c r="R3134" s="4" t="s">
        <v>63</v>
      </c>
      <c r="S3134" s="4" t="s">
        <v>6754</v>
      </c>
      <c r="T3134" s="4" t="s">
        <v>6760</v>
      </c>
      <c r="U3134" s="4" t="s">
        <v>51</v>
      </c>
      <c r="V3134" s="4" t="s">
        <v>1026</v>
      </c>
      <c r="W3134" s="4" t="s">
        <v>1027</v>
      </c>
      <c r="X3134" s="4" t="s">
        <v>1028</v>
      </c>
      <c r="Y3134" s="6" t="s">
        <v>70</v>
      </c>
    </row>
    <row r="3135" spans="1:25" ht="15" customHeight="1" x14ac:dyDescent="0.3">
      <c r="A3135" s="2" t="s">
        <v>6896</v>
      </c>
      <c r="B3135" s="2" t="s">
        <v>6897</v>
      </c>
      <c r="C3135" s="7" t="s">
        <v>150</v>
      </c>
      <c r="D3135" s="2" t="s">
        <v>1024</v>
      </c>
      <c r="E3135" s="3" t="str">
        <f>VLOOKUP(A3135,[1]운영현황_NEW!$B$4:$AA$3661,26,0)</f>
        <v/>
      </c>
      <c r="F3135" s="3" t="str">
        <f>VLOOKUP(G3135,[2]변환기준!$D$1:$E$24,2,0)</f>
        <v>청소년수련시설</v>
      </c>
      <c r="G3135" s="4" t="s">
        <v>58</v>
      </c>
      <c r="H3135" s="4" t="s">
        <v>288</v>
      </c>
      <c r="I3135" s="6" t="s">
        <v>299</v>
      </c>
      <c r="J3135" s="4" t="s">
        <v>31</v>
      </c>
      <c r="K3135" s="4" t="s">
        <v>32</v>
      </c>
      <c r="L3135" s="4" t="s">
        <v>32</v>
      </c>
      <c r="M3135" s="4"/>
      <c r="N3135" s="4" t="s">
        <v>34</v>
      </c>
      <c r="O3135" s="4" t="s">
        <v>136</v>
      </c>
      <c r="P3135" s="29">
        <v>0</v>
      </c>
      <c r="Q3135" s="32">
        <v>60</v>
      </c>
      <c r="R3135" s="4" t="s">
        <v>36</v>
      </c>
      <c r="S3135" s="4" t="s">
        <v>6754</v>
      </c>
      <c r="T3135" s="4" t="s">
        <v>6760</v>
      </c>
      <c r="U3135" s="4" t="s">
        <v>51</v>
      </c>
      <c r="V3135" s="4" t="s">
        <v>1026</v>
      </c>
      <c r="W3135" s="4" t="s">
        <v>1027</v>
      </c>
      <c r="X3135" s="4" t="s">
        <v>1028</v>
      </c>
      <c r="Y3135" s="6" t="s">
        <v>70</v>
      </c>
    </row>
    <row r="3136" spans="1:25" ht="15" customHeight="1" x14ac:dyDescent="0.3">
      <c r="A3136" s="2" t="s">
        <v>6898</v>
      </c>
      <c r="B3136" s="2" t="s">
        <v>6899</v>
      </c>
      <c r="C3136" s="7" t="s">
        <v>150</v>
      </c>
      <c r="D3136" s="2" t="s">
        <v>1024</v>
      </c>
      <c r="E3136" s="3" t="str">
        <f>VLOOKUP(A3136,[1]운영현황_NEW!$B$4:$AA$3661,26,0)</f>
        <v/>
      </c>
      <c r="F3136" s="3" t="str">
        <f>VLOOKUP(G3136,[2]변환기준!$D$1:$E$24,2,0)</f>
        <v>청소년수련시설</v>
      </c>
      <c r="G3136" s="4" t="s">
        <v>58</v>
      </c>
      <c r="H3136" s="4" t="s">
        <v>288</v>
      </c>
      <c r="I3136" s="6" t="s">
        <v>299</v>
      </c>
      <c r="J3136" s="4" t="s">
        <v>31</v>
      </c>
      <c r="K3136" s="4" t="s">
        <v>32</v>
      </c>
      <c r="L3136" s="4" t="s">
        <v>32</v>
      </c>
      <c r="M3136" s="4"/>
      <c r="N3136" s="4" t="s">
        <v>34</v>
      </c>
      <c r="O3136" s="4" t="s">
        <v>136</v>
      </c>
      <c r="P3136" s="29">
        <v>0</v>
      </c>
      <c r="Q3136" s="32">
        <v>60</v>
      </c>
      <c r="R3136" s="4" t="s">
        <v>76</v>
      </c>
      <c r="S3136" s="4" t="s">
        <v>6754</v>
      </c>
      <c r="T3136" s="4" t="s">
        <v>6760</v>
      </c>
      <c r="U3136" s="4" t="s">
        <v>51</v>
      </c>
      <c r="V3136" s="4" t="s">
        <v>1026</v>
      </c>
      <c r="W3136" s="4" t="s">
        <v>1027</v>
      </c>
      <c r="X3136" s="4" t="s">
        <v>1028</v>
      </c>
      <c r="Y3136" s="6" t="s">
        <v>70</v>
      </c>
    </row>
    <row r="3137" spans="1:25" ht="15" customHeight="1" x14ac:dyDescent="0.3">
      <c r="A3137" s="2" t="s">
        <v>6900</v>
      </c>
      <c r="B3137" s="2" t="s">
        <v>6901</v>
      </c>
      <c r="C3137" s="7" t="s">
        <v>150</v>
      </c>
      <c r="D3137" s="2" t="s">
        <v>1024</v>
      </c>
      <c r="E3137" s="3" t="str">
        <f>VLOOKUP(A3137,[1]운영현황_NEW!$B$4:$AA$3661,26,0)</f>
        <v/>
      </c>
      <c r="F3137" s="3" t="str">
        <f>VLOOKUP(G3137,[2]변환기준!$D$1:$E$24,2,0)</f>
        <v>청소년수련시설</v>
      </c>
      <c r="G3137" s="4" t="s">
        <v>58</v>
      </c>
      <c r="H3137" s="4" t="s">
        <v>288</v>
      </c>
      <c r="I3137" s="6" t="s">
        <v>299</v>
      </c>
      <c r="J3137" s="4" t="s">
        <v>31</v>
      </c>
      <c r="K3137" s="4" t="s">
        <v>32</v>
      </c>
      <c r="L3137" s="4" t="s">
        <v>32</v>
      </c>
      <c r="M3137" s="4"/>
      <c r="N3137" s="4" t="s">
        <v>34</v>
      </c>
      <c r="O3137" s="4" t="s">
        <v>136</v>
      </c>
      <c r="P3137" s="29">
        <v>0</v>
      </c>
      <c r="Q3137" s="32">
        <v>60</v>
      </c>
      <c r="R3137" s="4" t="s">
        <v>63</v>
      </c>
      <c r="S3137" s="4" t="s">
        <v>6754</v>
      </c>
      <c r="T3137" s="4" t="s">
        <v>6760</v>
      </c>
      <c r="U3137" s="4" t="s">
        <v>51</v>
      </c>
      <c r="V3137" s="4" t="s">
        <v>1026</v>
      </c>
      <c r="W3137" s="4" t="s">
        <v>1027</v>
      </c>
      <c r="X3137" s="4" t="s">
        <v>1028</v>
      </c>
      <c r="Y3137" s="6" t="s">
        <v>70</v>
      </c>
    </row>
    <row r="3138" spans="1:25" ht="15" customHeight="1" x14ac:dyDescent="0.3">
      <c r="A3138" s="2" t="s">
        <v>6902</v>
      </c>
      <c r="B3138" s="2" t="s">
        <v>6903</v>
      </c>
      <c r="C3138" s="7" t="s">
        <v>150</v>
      </c>
      <c r="D3138" s="2" t="s">
        <v>1024</v>
      </c>
      <c r="E3138" s="3" t="str">
        <f>VLOOKUP(A3138,[1]운영현황_NEW!$B$4:$AA$3661,26,0)</f>
        <v/>
      </c>
      <c r="F3138" s="3" t="str">
        <f>VLOOKUP(G3138,[2]변환기준!$D$1:$E$24,2,0)</f>
        <v>청소년수련시설</v>
      </c>
      <c r="G3138" s="4" t="s">
        <v>58</v>
      </c>
      <c r="H3138" s="4" t="s">
        <v>288</v>
      </c>
      <c r="I3138" s="6" t="s">
        <v>299</v>
      </c>
      <c r="J3138" s="4" t="s">
        <v>31</v>
      </c>
      <c r="K3138" s="4" t="s">
        <v>32</v>
      </c>
      <c r="L3138" s="4" t="s">
        <v>32</v>
      </c>
      <c r="M3138" s="4"/>
      <c r="N3138" s="4" t="s">
        <v>34</v>
      </c>
      <c r="O3138" s="4" t="s">
        <v>136</v>
      </c>
      <c r="P3138" s="29">
        <v>0</v>
      </c>
      <c r="Q3138" s="32">
        <v>60</v>
      </c>
      <c r="R3138" s="4" t="s">
        <v>36</v>
      </c>
      <c r="S3138" s="4" t="s">
        <v>6754</v>
      </c>
      <c r="T3138" s="4" t="s">
        <v>6760</v>
      </c>
      <c r="U3138" s="4" t="s">
        <v>51</v>
      </c>
      <c r="V3138" s="4" t="s">
        <v>1026</v>
      </c>
      <c r="W3138" s="4" t="s">
        <v>1027</v>
      </c>
      <c r="X3138" s="4" t="s">
        <v>1028</v>
      </c>
      <c r="Y3138" s="6" t="s">
        <v>70</v>
      </c>
    </row>
    <row r="3139" spans="1:25" ht="15" customHeight="1" x14ac:dyDescent="0.3">
      <c r="A3139" s="2" t="s">
        <v>6904</v>
      </c>
      <c r="B3139" s="2" t="s">
        <v>6905</v>
      </c>
      <c r="C3139" s="7" t="s">
        <v>150</v>
      </c>
      <c r="D3139" s="2" t="s">
        <v>1024</v>
      </c>
      <c r="E3139" s="3" t="str">
        <f>VLOOKUP(A3139,[1]운영현황_NEW!$B$4:$AA$3661,26,0)</f>
        <v/>
      </c>
      <c r="F3139" s="3" t="str">
        <f>VLOOKUP(G3139,[2]변환기준!$D$1:$E$24,2,0)</f>
        <v>청소년수련시설</v>
      </c>
      <c r="G3139" s="4" t="s">
        <v>58</v>
      </c>
      <c r="H3139" s="4" t="s">
        <v>288</v>
      </c>
      <c r="I3139" s="6" t="s">
        <v>299</v>
      </c>
      <c r="J3139" s="4" t="s">
        <v>31</v>
      </c>
      <c r="K3139" s="4" t="s">
        <v>32</v>
      </c>
      <c r="L3139" s="4" t="s">
        <v>32</v>
      </c>
      <c r="M3139" s="4"/>
      <c r="N3139" s="4" t="s">
        <v>34</v>
      </c>
      <c r="O3139" s="4" t="s">
        <v>136</v>
      </c>
      <c r="P3139" s="29">
        <v>0</v>
      </c>
      <c r="Q3139" s="32">
        <v>60</v>
      </c>
      <c r="R3139" s="4" t="s">
        <v>76</v>
      </c>
      <c r="S3139" s="4" t="s">
        <v>6754</v>
      </c>
      <c r="T3139" s="4" t="s">
        <v>6760</v>
      </c>
      <c r="U3139" s="4" t="s">
        <v>51</v>
      </c>
      <c r="V3139" s="4" t="s">
        <v>1026</v>
      </c>
      <c r="W3139" s="4" t="s">
        <v>1027</v>
      </c>
      <c r="X3139" s="4" t="s">
        <v>1028</v>
      </c>
      <c r="Y3139" s="6" t="s">
        <v>70</v>
      </c>
    </row>
    <row r="3140" spans="1:25" ht="15" x14ac:dyDescent="0.3">
      <c r="A3140" s="2" t="s">
        <v>6906</v>
      </c>
      <c r="B3140" s="2" t="s">
        <v>6907</v>
      </c>
      <c r="C3140" s="7" t="s">
        <v>150</v>
      </c>
      <c r="D3140" s="2" t="s">
        <v>1024</v>
      </c>
      <c r="E3140" s="3" t="str">
        <f>VLOOKUP(A3140,[1]운영현황_NEW!$B$4:$AA$3661,26,0)</f>
        <v/>
      </c>
      <c r="F3140" s="3" t="str">
        <f>VLOOKUP(G3140,[2]변환기준!$D$1:$E$24,2,0)</f>
        <v>청소년수련시설</v>
      </c>
      <c r="G3140" s="4" t="s">
        <v>58</v>
      </c>
      <c r="H3140" s="4" t="s">
        <v>288</v>
      </c>
      <c r="I3140" s="6" t="s">
        <v>299</v>
      </c>
      <c r="J3140" s="4" t="s">
        <v>31</v>
      </c>
      <c r="K3140" s="4" t="s">
        <v>32</v>
      </c>
      <c r="L3140" s="4" t="s">
        <v>32</v>
      </c>
      <c r="M3140" s="4"/>
      <c r="N3140" s="4" t="s">
        <v>34</v>
      </c>
      <c r="O3140" s="4" t="s">
        <v>136</v>
      </c>
      <c r="P3140" s="29">
        <v>0</v>
      </c>
      <c r="Q3140" s="32">
        <v>60</v>
      </c>
      <c r="R3140" s="4" t="s">
        <v>63</v>
      </c>
      <c r="S3140" s="4" t="s">
        <v>6754</v>
      </c>
      <c r="T3140" s="4" t="s">
        <v>6760</v>
      </c>
      <c r="U3140" s="4" t="s">
        <v>51</v>
      </c>
      <c r="V3140" s="4" t="s">
        <v>1026</v>
      </c>
      <c r="W3140" s="4" t="s">
        <v>1027</v>
      </c>
      <c r="X3140" s="4" t="s">
        <v>1028</v>
      </c>
      <c r="Y3140" s="6" t="s">
        <v>70</v>
      </c>
    </row>
    <row r="3141" spans="1:25" ht="15" customHeight="1" x14ac:dyDescent="0.3">
      <c r="A3141" s="2" t="s">
        <v>6908</v>
      </c>
      <c r="B3141" s="2" t="s">
        <v>6909</v>
      </c>
      <c r="C3141" s="7" t="s">
        <v>150</v>
      </c>
      <c r="D3141" s="2" t="s">
        <v>1024</v>
      </c>
      <c r="E3141" s="3" t="str">
        <f>VLOOKUP(A3141,[1]운영현황_NEW!$B$4:$AA$3661,26,0)</f>
        <v/>
      </c>
      <c r="F3141" s="3" t="str">
        <f>VLOOKUP(G3141,[2]변환기준!$D$1:$E$24,2,0)</f>
        <v>청소년수련시설</v>
      </c>
      <c r="G3141" s="4" t="s">
        <v>58</v>
      </c>
      <c r="H3141" s="4" t="s">
        <v>288</v>
      </c>
      <c r="I3141" s="6" t="s">
        <v>299</v>
      </c>
      <c r="J3141" s="4" t="s">
        <v>31</v>
      </c>
      <c r="K3141" s="4" t="s">
        <v>32</v>
      </c>
      <c r="L3141" s="4" t="s">
        <v>32</v>
      </c>
      <c r="M3141" s="4"/>
      <c r="N3141" s="4" t="s">
        <v>34</v>
      </c>
      <c r="O3141" s="4" t="s">
        <v>136</v>
      </c>
      <c r="P3141" s="29">
        <v>0</v>
      </c>
      <c r="Q3141" s="32">
        <v>60</v>
      </c>
      <c r="R3141" s="4" t="s">
        <v>36</v>
      </c>
      <c r="S3141" s="4" t="s">
        <v>6754</v>
      </c>
      <c r="T3141" s="4" t="s">
        <v>6760</v>
      </c>
      <c r="U3141" s="4" t="s">
        <v>51</v>
      </c>
      <c r="V3141" s="4" t="s">
        <v>1026</v>
      </c>
      <c r="W3141" s="4" t="s">
        <v>1027</v>
      </c>
      <c r="X3141" s="4" t="s">
        <v>1028</v>
      </c>
      <c r="Y3141" s="6" t="s">
        <v>70</v>
      </c>
    </row>
    <row r="3142" spans="1:25" ht="15" customHeight="1" x14ac:dyDescent="0.3">
      <c r="A3142" s="2" t="s">
        <v>6910</v>
      </c>
      <c r="B3142" s="2" t="s">
        <v>6911</v>
      </c>
      <c r="C3142" s="7" t="s">
        <v>150</v>
      </c>
      <c r="D3142" s="2" t="s">
        <v>1024</v>
      </c>
      <c r="E3142" s="3" t="str">
        <f>VLOOKUP(A3142,[1]운영현황_NEW!$B$4:$AA$3661,26,0)</f>
        <v/>
      </c>
      <c r="F3142" s="3" t="str">
        <f>VLOOKUP(G3142,[2]변환기준!$D$1:$E$24,2,0)</f>
        <v>청소년수련시설</v>
      </c>
      <c r="G3142" s="4" t="s">
        <v>58</v>
      </c>
      <c r="H3142" s="4" t="s">
        <v>288</v>
      </c>
      <c r="I3142" s="6" t="s">
        <v>299</v>
      </c>
      <c r="J3142" s="4" t="s">
        <v>31</v>
      </c>
      <c r="K3142" s="4" t="s">
        <v>32</v>
      </c>
      <c r="L3142" s="4" t="s">
        <v>32</v>
      </c>
      <c r="M3142" s="4"/>
      <c r="N3142" s="4" t="s">
        <v>34</v>
      </c>
      <c r="O3142" s="4" t="s">
        <v>136</v>
      </c>
      <c r="P3142" s="29">
        <v>0</v>
      </c>
      <c r="Q3142" s="32">
        <v>120</v>
      </c>
      <c r="R3142" s="4" t="s">
        <v>76</v>
      </c>
      <c r="S3142" s="4" t="s">
        <v>6754</v>
      </c>
      <c r="T3142" s="4" t="s">
        <v>6760</v>
      </c>
      <c r="U3142" s="4" t="s">
        <v>51</v>
      </c>
      <c r="V3142" s="4" t="s">
        <v>1026</v>
      </c>
      <c r="W3142" s="4" t="s">
        <v>1027</v>
      </c>
      <c r="X3142" s="4" t="s">
        <v>1028</v>
      </c>
      <c r="Y3142" s="6" t="s">
        <v>70</v>
      </c>
    </row>
    <row r="3143" spans="1:25" ht="15" customHeight="1" x14ac:dyDescent="0.3">
      <c r="A3143" s="2" t="s">
        <v>6912</v>
      </c>
      <c r="B3143" s="2" t="s">
        <v>726</v>
      </c>
      <c r="C3143" s="7" t="s">
        <v>150</v>
      </c>
      <c r="D3143" s="2" t="s">
        <v>1024</v>
      </c>
      <c r="E3143" s="3" t="str">
        <f>VLOOKUP(A3143,[1]운영현황_NEW!$B$4:$AA$3661,26,0)</f>
        <v/>
      </c>
      <c r="F3143" s="3" t="str">
        <f>VLOOKUP(G3143,[2]변환기준!$D$1:$E$24,2,0)</f>
        <v>청소년수련시설</v>
      </c>
      <c r="G3143" s="4" t="s">
        <v>58</v>
      </c>
      <c r="H3143" s="4" t="s">
        <v>288</v>
      </c>
      <c r="I3143" s="6" t="s">
        <v>299</v>
      </c>
      <c r="J3143" s="4" t="s">
        <v>31</v>
      </c>
      <c r="K3143" s="4" t="s">
        <v>32</v>
      </c>
      <c r="L3143" s="4" t="s">
        <v>32</v>
      </c>
      <c r="M3143" s="4"/>
      <c r="N3143" s="4" t="s">
        <v>34</v>
      </c>
      <c r="O3143" s="4" t="s">
        <v>136</v>
      </c>
      <c r="P3143" s="29">
        <v>0</v>
      </c>
      <c r="Q3143" s="32">
        <v>120</v>
      </c>
      <c r="R3143" s="4" t="s">
        <v>63</v>
      </c>
      <c r="S3143" s="4" t="s">
        <v>6754</v>
      </c>
      <c r="T3143" s="4" t="s">
        <v>6760</v>
      </c>
      <c r="U3143" s="4" t="s">
        <v>51</v>
      </c>
      <c r="V3143" s="4" t="s">
        <v>1026</v>
      </c>
      <c r="W3143" s="4" t="s">
        <v>1027</v>
      </c>
      <c r="X3143" s="4" t="s">
        <v>1028</v>
      </c>
      <c r="Y3143" s="6" t="s">
        <v>70</v>
      </c>
    </row>
    <row r="3144" spans="1:25" ht="15" customHeight="1" x14ac:dyDescent="0.3">
      <c r="A3144" s="2" t="s">
        <v>6913</v>
      </c>
      <c r="B3144" s="2" t="s">
        <v>6914</v>
      </c>
      <c r="C3144" s="7" t="s">
        <v>150</v>
      </c>
      <c r="D3144" s="2" t="s">
        <v>1024</v>
      </c>
      <c r="E3144" s="3" t="str">
        <f>VLOOKUP(A3144,[1]운영현황_NEW!$B$4:$AA$3661,26,0)</f>
        <v/>
      </c>
      <c r="F3144" s="3" t="str">
        <f>VLOOKUP(G3144,[2]변환기준!$D$1:$E$24,2,0)</f>
        <v>청소년수련시설</v>
      </c>
      <c r="G3144" s="4" t="s">
        <v>58</v>
      </c>
      <c r="H3144" s="4" t="s">
        <v>288</v>
      </c>
      <c r="I3144" s="6" t="s">
        <v>299</v>
      </c>
      <c r="J3144" s="4" t="s">
        <v>31</v>
      </c>
      <c r="K3144" s="4" t="s">
        <v>32</v>
      </c>
      <c r="L3144" s="4" t="s">
        <v>32</v>
      </c>
      <c r="M3144" s="4"/>
      <c r="N3144" s="4" t="s">
        <v>34</v>
      </c>
      <c r="O3144" s="4" t="s">
        <v>136</v>
      </c>
      <c r="P3144" s="29">
        <v>0</v>
      </c>
      <c r="Q3144" s="32">
        <v>120</v>
      </c>
      <c r="R3144" s="4" t="s">
        <v>36</v>
      </c>
      <c r="S3144" s="4" t="s">
        <v>6754</v>
      </c>
      <c r="T3144" s="4" t="s">
        <v>6760</v>
      </c>
      <c r="U3144" s="4" t="s">
        <v>51</v>
      </c>
      <c r="V3144" s="4" t="s">
        <v>1026</v>
      </c>
      <c r="W3144" s="4" t="s">
        <v>1027</v>
      </c>
      <c r="X3144" s="4" t="s">
        <v>1028</v>
      </c>
      <c r="Y3144" s="6" t="s">
        <v>70</v>
      </c>
    </row>
    <row r="3145" spans="1:25" ht="15" x14ac:dyDescent="0.3">
      <c r="A3145" s="2" t="s">
        <v>6915</v>
      </c>
      <c r="B3145" s="2" t="s">
        <v>6916</v>
      </c>
      <c r="C3145" s="7" t="s">
        <v>150</v>
      </c>
      <c r="D3145" s="2" t="s">
        <v>1024</v>
      </c>
      <c r="E3145" s="3" t="str">
        <f>VLOOKUP(A3145,[1]운영현황_NEW!$B$4:$AA$3661,26,0)</f>
        <v/>
      </c>
      <c r="F3145" s="3" t="str">
        <f>VLOOKUP(G3145,[2]변환기준!$D$1:$E$24,2,0)</f>
        <v>청소년수련시설</v>
      </c>
      <c r="G3145" s="4" t="s">
        <v>58</v>
      </c>
      <c r="H3145" s="4" t="s">
        <v>288</v>
      </c>
      <c r="I3145" s="6" t="s">
        <v>299</v>
      </c>
      <c r="J3145" s="4" t="s">
        <v>31</v>
      </c>
      <c r="K3145" s="4" t="s">
        <v>32</v>
      </c>
      <c r="L3145" s="4" t="s">
        <v>32</v>
      </c>
      <c r="M3145" s="4"/>
      <c r="N3145" s="4" t="s">
        <v>34</v>
      </c>
      <c r="O3145" s="4" t="s">
        <v>136</v>
      </c>
      <c r="P3145" s="29">
        <v>0</v>
      </c>
      <c r="Q3145" s="32">
        <v>60</v>
      </c>
      <c r="R3145" s="4" t="s">
        <v>76</v>
      </c>
      <c r="S3145" s="4" t="s">
        <v>6754</v>
      </c>
      <c r="T3145" s="4" t="s">
        <v>6760</v>
      </c>
      <c r="U3145" s="4" t="s">
        <v>51</v>
      </c>
      <c r="V3145" s="4" t="s">
        <v>1026</v>
      </c>
      <c r="W3145" s="4" t="s">
        <v>1027</v>
      </c>
      <c r="X3145" s="4" t="s">
        <v>1028</v>
      </c>
      <c r="Y3145" s="6" t="s">
        <v>70</v>
      </c>
    </row>
    <row r="3146" spans="1:25" ht="15" customHeight="1" x14ac:dyDescent="0.3">
      <c r="A3146" s="2" t="s">
        <v>6917</v>
      </c>
      <c r="B3146" s="2" t="s">
        <v>6918</v>
      </c>
      <c r="C3146" s="7" t="s">
        <v>150</v>
      </c>
      <c r="D3146" s="2" t="s">
        <v>1024</v>
      </c>
      <c r="E3146" s="3" t="str">
        <f>VLOOKUP(A3146,[1]운영현황_NEW!$B$4:$AA$3661,26,0)</f>
        <v/>
      </c>
      <c r="F3146" s="3" t="str">
        <f>VLOOKUP(G3146,[2]변환기준!$D$1:$E$24,2,0)</f>
        <v>청소년수련시설</v>
      </c>
      <c r="G3146" s="4" t="s">
        <v>58</v>
      </c>
      <c r="H3146" s="4" t="s">
        <v>288</v>
      </c>
      <c r="I3146" s="6" t="s">
        <v>299</v>
      </c>
      <c r="J3146" s="4" t="s">
        <v>31</v>
      </c>
      <c r="K3146" s="4" t="s">
        <v>32</v>
      </c>
      <c r="L3146" s="4" t="s">
        <v>32</v>
      </c>
      <c r="M3146" s="4"/>
      <c r="N3146" s="4" t="s">
        <v>34</v>
      </c>
      <c r="O3146" s="4" t="s">
        <v>136</v>
      </c>
      <c r="P3146" s="29">
        <v>0</v>
      </c>
      <c r="Q3146" s="32">
        <v>60</v>
      </c>
      <c r="R3146" s="4" t="s">
        <v>63</v>
      </c>
      <c r="S3146" s="4" t="s">
        <v>6754</v>
      </c>
      <c r="T3146" s="4" t="s">
        <v>6760</v>
      </c>
      <c r="U3146" s="4" t="s">
        <v>51</v>
      </c>
      <c r="V3146" s="4" t="s">
        <v>1026</v>
      </c>
      <c r="W3146" s="4" t="s">
        <v>1027</v>
      </c>
      <c r="X3146" s="4" t="s">
        <v>1028</v>
      </c>
      <c r="Y3146" s="6" t="s">
        <v>70</v>
      </c>
    </row>
    <row r="3147" spans="1:25" ht="15" customHeight="1" x14ac:dyDescent="0.3">
      <c r="A3147" s="2" t="s">
        <v>6919</v>
      </c>
      <c r="B3147" s="2" t="s">
        <v>6920</v>
      </c>
      <c r="C3147" s="7" t="s">
        <v>150</v>
      </c>
      <c r="D3147" s="2" t="s">
        <v>1024</v>
      </c>
      <c r="E3147" s="3" t="str">
        <f>VLOOKUP(A3147,[1]운영현황_NEW!$B$4:$AA$3661,26,0)</f>
        <v/>
      </c>
      <c r="F3147" s="3" t="str">
        <f>VLOOKUP(G3147,[2]변환기준!$D$1:$E$24,2,0)</f>
        <v>청소년수련시설</v>
      </c>
      <c r="G3147" s="4" t="s">
        <v>58</v>
      </c>
      <c r="H3147" s="4" t="s">
        <v>288</v>
      </c>
      <c r="I3147" s="6" t="s">
        <v>299</v>
      </c>
      <c r="J3147" s="4" t="s">
        <v>31</v>
      </c>
      <c r="K3147" s="4" t="s">
        <v>32</v>
      </c>
      <c r="L3147" s="4" t="s">
        <v>32</v>
      </c>
      <c r="M3147" s="4"/>
      <c r="N3147" s="4" t="s">
        <v>34</v>
      </c>
      <c r="O3147" s="4" t="s">
        <v>136</v>
      </c>
      <c r="P3147" s="29">
        <v>0</v>
      </c>
      <c r="Q3147" s="32">
        <v>60</v>
      </c>
      <c r="R3147" s="4" t="s">
        <v>36</v>
      </c>
      <c r="S3147" s="4" t="s">
        <v>6754</v>
      </c>
      <c r="T3147" s="4" t="s">
        <v>6760</v>
      </c>
      <c r="U3147" s="4" t="s">
        <v>51</v>
      </c>
      <c r="V3147" s="4" t="s">
        <v>1026</v>
      </c>
      <c r="W3147" s="4" t="s">
        <v>1027</v>
      </c>
      <c r="X3147" s="4" t="s">
        <v>1028</v>
      </c>
      <c r="Y3147" s="6" t="s">
        <v>70</v>
      </c>
    </row>
    <row r="3148" spans="1:25" ht="15" customHeight="1" x14ac:dyDescent="0.3">
      <c r="A3148" s="2" t="s">
        <v>6921</v>
      </c>
      <c r="B3148" s="2" t="s">
        <v>6922</v>
      </c>
      <c r="C3148" s="7" t="s">
        <v>150</v>
      </c>
      <c r="D3148" s="2" t="s">
        <v>1866</v>
      </c>
      <c r="E3148" s="3" t="str">
        <f>VLOOKUP(A3148,[1]운영현황_NEW!$B$4:$AA$3661,26,0)</f>
        <v/>
      </c>
      <c r="F3148" s="3" t="str">
        <f>VLOOKUP(G3148,[2]변환기준!$D$1:$E$24,2,0)</f>
        <v>청소년수련시설</v>
      </c>
      <c r="G3148" s="4" t="s">
        <v>58</v>
      </c>
      <c r="H3148" s="4" t="s">
        <v>105</v>
      </c>
      <c r="I3148" s="6" t="s">
        <v>299</v>
      </c>
      <c r="J3148" s="4" t="s">
        <v>31</v>
      </c>
      <c r="K3148" s="4" t="s">
        <v>32</v>
      </c>
      <c r="L3148" s="4" t="s">
        <v>32</v>
      </c>
      <c r="M3148" s="4"/>
      <c r="N3148" s="4" t="s">
        <v>34</v>
      </c>
      <c r="O3148" s="4" t="s">
        <v>62</v>
      </c>
      <c r="P3148" s="29">
        <v>0</v>
      </c>
      <c r="Q3148" s="32">
        <v>400</v>
      </c>
      <c r="R3148" s="4" t="s">
        <v>76</v>
      </c>
      <c r="S3148" s="4" t="s">
        <v>6754</v>
      </c>
      <c r="T3148" s="4" t="s">
        <v>6760</v>
      </c>
      <c r="U3148" s="4" t="s">
        <v>51</v>
      </c>
      <c r="V3148" s="4" t="s">
        <v>1867</v>
      </c>
      <c r="W3148" s="4" t="s">
        <v>34</v>
      </c>
      <c r="X3148" s="4" t="s">
        <v>1868</v>
      </c>
      <c r="Y3148" s="6" t="s">
        <v>70</v>
      </c>
    </row>
    <row r="3149" spans="1:25" ht="15" customHeight="1" x14ac:dyDescent="0.3">
      <c r="A3149" s="2" t="s">
        <v>6923</v>
      </c>
      <c r="B3149" s="2" t="s">
        <v>6924</v>
      </c>
      <c r="C3149" s="7" t="s">
        <v>150</v>
      </c>
      <c r="D3149" s="2" t="s">
        <v>1866</v>
      </c>
      <c r="E3149" s="3" t="str">
        <f>VLOOKUP(A3149,[1]운영현황_NEW!$B$4:$AA$3661,26,0)</f>
        <v/>
      </c>
      <c r="F3149" s="3" t="str">
        <f>VLOOKUP(G3149,[2]변환기준!$D$1:$E$24,2,0)</f>
        <v>청소년수련시설</v>
      </c>
      <c r="G3149" s="4" t="s">
        <v>58</v>
      </c>
      <c r="H3149" s="4" t="s">
        <v>105</v>
      </c>
      <c r="I3149" s="6" t="s">
        <v>299</v>
      </c>
      <c r="J3149" s="4" t="s">
        <v>31</v>
      </c>
      <c r="K3149" s="4" t="s">
        <v>32</v>
      </c>
      <c r="L3149" s="4" t="s">
        <v>32</v>
      </c>
      <c r="M3149" s="4"/>
      <c r="N3149" s="4" t="s">
        <v>34</v>
      </c>
      <c r="O3149" s="4" t="s">
        <v>62</v>
      </c>
      <c r="P3149" s="29">
        <v>0</v>
      </c>
      <c r="Q3149" s="32">
        <v>400</v>
      </c>
      <c r="R3149" s="4" t="s">
        <v>63</v>
      </c>
      <c r="S3149" s="4" t="s">
        <v>6754</v>
      </c>
      <c r="T3149" s="4" t="s">
        <v>6760</v>
      </c>
      <c r="U3149" s="4" t="s">
        <v>51</v>
      </c>
      <c r="V3149" s="4" t="s">
        <v>1867</v>
      </c>
      <c r="W3149" s="4" t="s">
        <v>34</v>
      </c>
      <c r="X3149" s="4" t="s">
        <v>1868</v>
      </c>
      <c r="Y3149" s="6" t="s">
        <v>70</v>
      </c>
    </row>
    <row r="3150" spans="1:25" ht="15" customHeight="1" x14ac:dyDescent="0.3">
      <c r="A3150" s="2" t="s">
        <v>6925</v>
      </c>
      <c r="B3150" s="2" t="s">
        <v>6926</v>
      </c>
      <c r="C3150" s="7" t="s">
        <v>150</v>
      </c>
      <c r="D3150" s="2" t="s">
        <v>1866</v>
      </c>
      <c r="E3150" s="3" t="str">
        <f>VLOOKUP(A3150,[1]운영현황_NEW!$B$4:$AA$3661,26,0)</f>
        <v/>
      </c>
      <c r="F3150" s="3" t="str">
        <f>VLOOKUP(G3150,[2]변환기준!$D$1:$E$24,2,0)</f>
        <v>청소년수련시설</v>
      </c>
      <c r="G3150" s="4" t="s">
        <v>58</v>
      </c>
      <c r="H3150" s="4" t="s">
        <v>105</v>
      </c>
      <c r="I3150" s="6" t="s">
        <v>299</v>
      </c>
      <c r="J3150" s="4" t="s">
        <v>31</v>
      </c>
      <c r="K3150" s="4" t="s">
        <v>32</v>
      </c>
      <c r="L3150" s="4" t="s">
        <v>32</v>
      </c>
      <c r="M3150" s="4"/>
      <c r="N3150" s="4" t="s">
        <v>34</v>
      </c>
      <c r="O3150" s="4" t="s">
        <v>62</v>
      </c>
      <c r="P3150" s="29">
        <v>0</v>
      </c>
      <c r="Q3150" s="32">
        <v>400</v>
      </c>
      <c r="R3150" s="4" t="s">
        <v>76</v>
      </c>
      <c r="S3150" s="4" t="s">
        <v>6754</v>
      </c>
      <c r="T3150" s="4" t="s">
        <v>6760</v>
      </c>
      <c r="U3150" s="4" t="s">
        <v>51</v>
      </c>
      <c r="V3150" s="4" t="s">
        <v>1867</v>
      </c>
      <c r="W3150" s="4" t="s">
        <v>34</v>
      </c>
      <c r="X3150" s="4" t="s">
        <v>1868</v>
      </c>
      <c r="Y3150" s="6" t="s">
        <v>70</v>
      </c>
    </row>
    <row r="3151" spans="1:25" ht="15" customHeight="1" x14ac:dyDescent="0.3">
      <c r="A3151" s="2" t="s">
        <v>6927</v>
      </c>
      <c r="B3151" s="2" t="s">
        <v>6928</v>
      </c>
      <c r="C3151" s="7" t="s">
        <v>150</v>
      </c>
      <c r="D3151" s="2" t="s">
        <v>1866</v>
      </c>
      <c r="E3151" s="3" t="str">
        <f>VLOOKUP(A3151,[1]운영현황_NEW!$B$4:$AA$3661,26,0)</f>
        <v/>
      </c>
      <c r="F3151" s="3" t="str">
        <f>VLOOKUP(G3151,[2]변환기준!$D$1:$E$24,2,0)</f>
        <v>청소년수련시설</v>
      </c>
      <c r="G3151" s="4" t="s">
        <v>58</v>
      </c>
      <c r="H3151" s="4" t="s">
        <v>105</v>
      </c>
      <c r="I3151" s="6" t="s">
        <v>299</v>
      </c>
      <c r="J3151" s="4" t="s">
        <v>31</v>
      </c>
      <c r="K3151" s="4" t="s">
        <v>32</v>
      </c>
      <c r="L3151" s="4" t="s">
        <v>32</v>
      </c>
      <c r="M3151" s="4"/>
      <c r="N3151" s="4" t="s">
        <v>34</v>
      </c>
      <c r="O3151" s="4" t="s">
        <v>62</v>
      </c>
      <c r="P3151" s="29">
        <v>0</v>
      </c>
      <c r="Q3151" s="32">
        <v>400</v>
      </c>
      <c r="R3151" s="4" t="s">
        <v>63</v>
      </c>
      <c r="S3151" s="4" t="s">
        <v>6754</v>
      </c>
      <c r="T3151" s="4" t="s">
        <v>6760</v>
      </c>
      <c r="U3151" s="4" t="s">
        <v>51</v>
      </c>
      <c r="V3151" s="4" t="s">
        <v>1867</v>
      </c>
      <c r="W3151" s="4" t="s">
        <v>34</v>
      </c>
      <c r="X3151" s="4" t="s">
        <v>1868</v>
      </c>
      <c r="Y3151" s="6" t="s">
        <v>70</v>
      </c>
    </row>
    <row r="3152" spans="1:25" ht="15" customHeight="1" x14ac:dyDescent="0.3">
      <c r="A3152" s="2" t="s">
        <v>6929</v>
      </c>
      <c r="B3152" s="2" t="s">
        <v>1604</v>
      </c>
      <c r="C3152" s="7" t="s">
        <v>150</v>
      </c>
      <c r="D3152" s="2" t="s">
        <v>104</v>
      </c>
      <c r="E3152" s="3" t="str">
        <f>VLOOKUP(A3152,[1]운영현황_NEW!$B$4:$AA$3661,26,0)</f>
        <v/>
      </c>
      <c r="F3152" s="3" t="str">
        <f>VLOOKUP(G3152,[2]변환기준!$D$1:$E$24,2,0)</f>
        <v>청소년수련시설</v>
      </c>
      <c r="G3152" s="4" t="s">
        <v>58</v>
      </c>
      <c r="H3152" s="4" t="s">
        <v>105</v>
      </c>
      <c r="I3152" s="6" t="s">
        <v>299</v>
      </c>
      <c r="J3152" s="4" t="s">
        <v>31</v>
      </c>
      <c r="K3152" s="4" t="s">
        <v>32</v>
      </c>
      <c r="L3152" s="4" t="s">
        <v>32</v>
      </c>
      <c r="M3152" s="4"/>
      <c r="N3152" s="4" t="s">
        <v>34</v>
      </c>
      <c r="O3152" s="4" t="s">
        <v>48</v>
      </c>
      <c r="P3152" s="29">
        <v>0</v>
      </c>
      <c r="Q3152" s="32">
        <v>150</v>
      </c>
      <c r="R3152" s="4" t="s">
        <v>63</v>
      </c>
      <c r="S3152" s="4" t="s">
        <v>6754</v>
      </c>
      <c r="T3152" s="4" t="s">
        <v>6760</v>
      </c>
      <c r="U3152" s="4" t="s">
        <v>51</v>
      </c>
      <c r="V3152" s="4" t="s">
        <v>111</v>
      </c>
      <c r="W3152" s="4" t="s">
        <v>112</v>
      </c>
      <c r="X3152" s="4" t="s">
        <v>113</v>
      </c>
      <c r="Y3152" s="6" t="s">
        <v>70</v>
      </c>
    </row>
    <row r="3153" spans="1:25" ht="15" customHeight="1" x14ac:dyDescent="0.3">
      <c r="A3153" s="2" t="s">
        <v>6930</v>
      </c>
      <c r="B3153" s="2" t="s">
        <v>6931</v>
      </c>
      <c r="C3153" s="7" t="s">
        <v>150</v>
      </c>
      <c r="D3153" s="2" t="s">
        <v>1586</v>
      </c>
      <c r="E3153" s="3" t="str">
        <f>VLOOKUP(A3153,[1]운영현황_NEW!$B$4:$AA$3661,26,0)</f>
        <v/>
      </c>
      <c r="F3153" s="3" t="str">
        <f>VLOOKUP(G3153,[2]변환기준!$D$1:$E$24,2,0)</f>
        <v>청소년수련시설</v>
      </c>
      <c r="G3153" s="4" t="s">
        <v>58</v>
      </c>
      <c r="H3153" s="4" t="s">
        <v>105</v>
      </c>
      <c r="I3153" s="6" t="s">
        <v>299</v>
      </c>
      <c r="J3153" s="4" t="s">
        <v>31</v>
      </c>
      <c r="K3153" s="4" t="s">
        <v>32</v>
      </c>
      <c r="L3153" s="4" t="s">
        <v>32</v>
      </c>
      <c r="M3153" s="4"/>
      <c r="N3153" s="4" t="s">
        <v>34</v>
      </c>
      <c r="O3153" s="4" t="s">
        <v>62</v>
      </c>
      <c r="P3153" s="29">
        <v>0</v>
      </c>
      <c r="Q3153" s="32">
        <v>50</v>
      </c>
      <c r="R3153" s="4" t="s">
        <v>76</v>
      </c>
      <c r="S3153" s="4" t="s">
        <v>6754</v>
      </c>
      <c r="T3153" s="4" t="s">
        <v>6760</v>
      </c>
      <c r="U3153" s="4" t="s">
        <v>51</v>
      </c>
      <c r="V3153" s="4" t="s">
        <v>1587</v>
      </c>
      <c r="W3153" s="4" t="s">
        <v>1588</v>
      </c>
      <c r="X3153" s="4" t="s">
        <v>1589</v>
      </c>
      <c r="Y3153" s="6" t="s">
        <v>70</v>
      </c>
    </row>
    <row r="3154" spans="1:25" ht="15" customHeight="1" x14ac:dyDescent="0.3">
      <c r="A3154" s="2" t="s">
        <v>6932</v>
      </c>
      <c r="B3154" s="2" t="s">
        <v>6933</v>
      </c>
      <c r="C3154" s="7" t="s">
        <v>150</v>
      </c>
      <c r="D3154" s="2" t="s">
        <v>1586</v>
      </c>
      <c r="E3154" s="3" t="str">
        <f>VLOOKUP(A3154,[1]운영현황_NEW!$B$4:$AA$3661,26,0)</f>
        <v/>
      </c>
      <c r="F3154" s="3" t="str">
        <f>VLOOKUP(G3154,[2]변환기준!$D$1:$E$24,2,0)</f>
        <v>청소년수련시설</v>
      </c>
      <c r="G3154" s="4" t="s">
        <v>58</v>
      </c>
      <c r="H3154" s="4" t="s">
        <v>105</v>
      </c>
      <c r="I3154" s="6" t="s">
        <v>299</v>
      </c>
      <c r="J3154" s="4" t="s">
        <v>31</v>
      </c>
      <c r="K3154" s="4" t="s">
        <v>32</v>
      </c>
      <c r="L3154" s="4" t="s">
        <v>32</v>
      </c>
      <c r="M3154" s="4"/>
      <c r="N3154" s="4" t="s">
        <v>34</v>
      </c>
      <c r="O3154" s="4" t="s">
        <v>62</v>
      </c>
      <c r="P3154" s="29">
        <v>0</v>
      </c>
      <c r="Q3154" s="32">
        <v>50</v>
      </c>
      <c r="R3154" s="4" t="s">
        <v>63</v>
      </c>
      <c r="S3154" s="4" t="s">
        <v>6754</v>
      </c>
      <c r="T3154" s="4" t="s">
        <v>6760</v>
      </c>
      <c r="U3154" s="4" t="s">
        <v>51</v>
      </c>
      <c r="V3154" s="4" t="s">
        <v>1587</v>
      </c>
      <c r="W3154" s="4" t="s">
        <v>1588</v>
      </c>
      <c r="X3154" s="4" t="s">
        <v>1589</v>
      </c>
      <c r="Y3154" s="6" t="s">
        <v>70</v>
      </c>
    </row>
    <row r="3155" spans="1:25" ht="15" customHeight="1" x14ac:dyDescent="0.3">
      <c r="A3155" s="2" t="s">
        <v>6934</v>
      </c>
      <c r="B3155" s="2" t="s">
        <v>6935</v>
      </c>
      <c r="C3155" s="7" t="s">
        <v>150</v>
      </c>
      <c r="D3155" s="2" t="s">
        <v>1586</v>
      </c>
      <c r="E3155" s="3" t="str">
        <f>VLOOKUP(A3155,[1]운영현황_NEW!$B$4:$AA$3661,26,0)</f>
        <v/>
      </c>
      <c r="F3155" s="3" t="str">
        <f>VLOOKUP(G3155,[2]변환기준!$D$1:$E$24,2,0)</f>
        <v>청소년수련시설</v>
      </c>
      <c r="G3155" s="4" t="s">
        <v>58</v>
      </c>
      <c r="H3155" s="4" t="s">
        <v>105</v>
      </c>
      <c r="I3155" s="6" t="s">
        <v>299</v>
      </c>
      <c r="J3155" s="4" t="s">
        <v>31</v>
      </c>
      <c r="K3155" s="4" t="s">
        <v>32</v>
      </c>
      <c r="L3155" s="4" t="s">
        <v>32</v>
      </c>
      <c r="M3155" s="4"/>
      <c r="N3155" s="4" t="s">
        <v>34</v>
      </c>
      <c r="O3155" s="4" t="s">
        <v>130</v>
      </c>
      <c r="P3155" s="29">
        <v>0</v>
      </c>
      <c r="Q3155" s="32">
        <v>40</v>
      </c>
      <c r="R3155" s="4" t="s">
        <v>63</v>
      </c>
      <c r="S3155" s="4" t="s">
        <v>6754</v>
      </c>
      <c r="T3155" s="4" t="s">
        <v>6760</v>
      </c>
      <c r="U3155" s="4" t="s">
        <v>51</v>
      </c>
      <c r="V3155" s="4" t="s">
        <v>1587</v>
      </c>
      <c r="W3155" s="4" t="s">
        <v>1588</v>
      </c>
      <c r="X3155" s="4" t="s">
        <v>1589</v>
      </c>
      <c r="Y3155" s="6" t="s">
        <v>70</v>
      </c>
    </row>
    <row r="3156" spans="1:25" ht="15" customHeight="1" x14ac:dyDescent="0.3">
      <c r="A3156" s="2" t="s">
        <v>6936</v>
      </c>
      <c r="B3156" s="2" t="s">
        <v>6937</v>
      </c>
      <c r="C3156" s="7" t="s">
        <v>150</v>
      </c>
      <c r="D3156" s="2" t="s">
        <v>1586</v>
      </c>
      <c r="E3156" s="3" t="str">
        <f>VLOOKUP(A3156,[1]운영현황_NEW!$B$4:$AA$3661,26,0)</f>
        <v/>
      </c>
      <c r="F3156" s="3" t="str">
        <f>VLOOKUP(G3156,[2]변환기준!$D$1:$E$24,2,0)</f>
        <v>청소년수련시설</v>
      </c>
      <c r="G3156" s="4" t="s">
        <v>58</v>
      </c>
      <c r="H3156" s="4" t="s">
        <v>105</v>
      </c>
      <c r="I3156" s="6" t="s">
        <v>299</v>
      </c>
      <c r="J3156" s="4" t="s">
        <v>31</v>
      </c>
      <c r="K3156" s="4" t="s">
        <v>32</v>
      </c>
      <c r="L3156" s="4" t="s">
        <v>32</v>
      </c>
      <c r="M3156" s="4"/>
      <c r="N3156" s="4" t="s">
        <v>34</v>
      </c>
      <c r="O3156" s="4" t="s">
        <v>48</v>
      </c>
      <c r="P3156" s="29">
        <v>0</v>
      </c>
      <c r="Q3156" s="32">
        <v>40</v>
      </c>
      <c r="R3156" s="4" t="s">
        <v>76</v>
      </c>
      <c r="S3156" s="4" t="s">
        <v>6754</v>
      </c>
      <c r="T3156" s="4" t="s">
        <v>6760</v>
      </c>
      <c r="U3156" s="4" t="s">
        <v>51</v>
      </c>
      <c r="V3156" s="4" t="s">
        <v>1587</v>
      </c>
      <c r="W3156" s="4" t="s">
        <v>1588</v>
      </c>
      <c r="X3156" s="4" t="s">
        <v>1589</v>
      </c>
      <c r="Y3156" s="6" t="s">
        <v>70</v>
      </c>
    </row>
    <row r="3157" spans="1:25" ht="15" customHeight="1" x14ac:dyDescent="0.3">
      <c r="A3157" s="2" t="s">
        <v>6938</v>
      </c>
      <c r="B3157" s="2" t="s">
        <v>6939</v>
      </c>
      <c r="C3157" s="7" t="s">
        <v>150</v>
      </c>
      <c r="D3157" s="2" t="s">
        <v>1586</v>
      </c>
      <c r="E3157" s="3" t="str">
        <f>VLOOKUP(A3157,[1]운영현황_NEW!$B$4:$AA$3661,26,0)</f>
        <v/>
      </c>
      <c r="F3157" s="3" t="str">
        <f>VLOOKUP(G3157,[2]변환기준!$D$1:$E$24,2,0)</f>
        <v>청소년수련시설</v>
      </c>
      <c r="G3157" s="4" t="s">
        <v>58</v>
      </c>
      <c r="H3157" s="4" t="s">
        <v>105</v>
      </c>
      <c r="I3157" s="6" t="s">
        <v>299</v>
      </c>
      <c r="J3157" s="4" t="s">
        <v>31</v>
      </c>
      <c r="K3157" s="4" t="s">
        <v>32</v>
      </c>
      <c r="L3157" s="4" t="s">
        <v>32</v>
      </c>
      <c r="M3157" s="4"/>
      <c r="N3157" s="4" t="s">
        <v>34</v>
      </c>
      <c r="O3157" s="4" t="s">
        <v>48</v>
      </c>
      <c r="P3157" s="29">
        <v>0</v>
      </c>
      <c r="Q3157" s="32">
        <v>40</v>
      </c>
      <c r="R3157" s="4" t="s">
        <v>63</v>
      </c>
      <c r="S3157" s="4" t="s">
        <v>6754</v>
      </c>
      <c r="T3157" s="4" t="s">
        <v>6760</v>
      </c>
      <c r="U3157" s="4" t="s">
        <v>51</v>
      </c>
      <c r="V3157" s="4" t="s">
        <v>1587</v>
      </c>
      <c r="W3157" s="4" t="s">
        <v>1588</v>
      </c>
      <c r="X3157" s="4" t="s">
        <v>1589</v>
      </c>
      <c r="Y3157" s="6" t="s">
        <v>70</v>
      </c>
    </row>
    <row r="3158" spans="1:25" ht="15" customHeight="1" x14ac:dyDescent="0.3">
      <c r="A3158" s="2" t="s">
        <v>6940</v>
      </c>
      <c r="B3158" s="2" t="s">
        <v>6941</v>
      </c>
      <c r="C3158" s="7" t="s">
        <v>150</v>
      </c>
      <c r="D3158" s="2" t="s">
        <v>57</v>
      </c>
      <c r="E3158" s="3" t="str">
        <f>VLOOKUP(A3158,[1]운영현황_NEW!$B$4:$AA$3661,26,0)</f>
        <v/>
      </c>
      <c r="F3158" s="3" t="str">
        <f>VLOOKUP(G3158,[2]변환기준!$D$1:$E$24,2,0)</f>
        <v>청소년수련시설</v>
      </c>
      <c r="G3158" s="4" t="s">
        <v>58</v>
      </c>
      <c r="H3158" s="4" t="s">
        <v>59</v>
      </c>
      <c r="I3158" s="6" t="s">
        <v>299</v>
      </c>
      <c r="J3158" s="4" t="s">
        <v>31</v>
      </c>
      <c r="K3158" s="4" t="s">
        <v>32</v>
      </c>
      <c r="L3158" s="4" t="s">
        <v>32</v>
      </c>
      <c r="M3158" s="4"/>
      <c r="N3158" s="4" t="s">
        <v>34</v>
      </c>
      <c r="O3158" s="4" t="s">
        <v>108</v>
      </c>
      <c r="P3158" s="29">
        <v>0</v>
      </c>
      <c r="Q3158" s="32">
        <v>100</v>
      </c>
      <c r="R3158" s="4" t="s">
        <v>76</v>
      </c>
      <c r="S3158" s="4" t="s">
        <v>6754</v>
      </c>
      <c r="T3158" s="4" t="s">
        <v>6760</v>
      </c>
      <c r="U3158" s="4" t="s">
        <v>51</v>
      </c>
      <c r="V3158" s="4" t="s">
        <v>67</v>
      </c>
      <c r="W3158" s="4" t="s">
        <v>68</v>
      </c>
      <c r="X3158" s="4" t="s">
        <v>69</v>
      </c>
      <c r="Y3158" s="6" t="s">
        <v>70</v>
      </c>
    </row>
    <row r="3159" spans="1:25" ht="15" customHeight="1" x14ac:dyDescent="0.3">
      <c r="A3159" s="2" t="s">
        <v>6942</v>
      </c>
      <c r="B3159" s="2" t="s">
        <v>6943</v>
      </c>
      <c r="C3159" s="7" t="s">
        <v>150</v>
      </c>
      <c r="D3159" s="2" t="s">
        <v>57</v>
      </c>
      <c r="E3159" s="3" t="str">
        <f>VLOOKUP(A3159,[1]운영현황_NEW!$B$4:$AA$3661,26,0)</f>
        <v/>
      </c>
      <c r="F3159" s="3" t="str">
        <f>VLOOKUP(G3159,[2]변환기준!$D$1:$E$24,2,0)</f>
        <v>청소년수련시설</v>
      </c>
      <c r="G3159" s="4" t="s">
        <v>58</v>
      </c>
      <c r="H3159" s="4" t="s">
        <v>59</v>
      </c>
      <c r="I3159" s="6" t="s">
        <v>299</v>
      </c>
      <c r="J3159" s="4" t="s">
        <v>31</v>
      </c>
      <c r="K3159" s="4" t="s">
        <v>32</v>
      </c>
      <c r="L3159" s="4" t="s">
        <v>32</v>
      </c>
      <c r="M3159" s="4"/>
      <c r="N3159" s="4" t="s">
        <v>34</v>
      </c>
      <c r="O3159" s="4" t="s">
        <v>108</v>
      </c>
      <c r="P3159" s="29">
        <v>0</v>
      </c>
      <c r="Q3159" s="32">
        <v>100</v>
      </c>
      <c r="R3159" s="4" t="s">
        <v>76</v>
      </c>
      <c r="S3159" s="4" t="s">
        <v>6754</v>
      </c>
      <c r="T3159" s="4" t="s">
        <v>6760</v>
      </c>
      <c r="U3159" s="4" t="s">
        <v>51</v>
      </c>
      <c r="V3159" s="4" t="s">
        <v>67</v>
      </c>
      <c r="W3159" s="4" t="s">
        <v>68</v>
      </c>
      <c r="X3159" s="4" t="s">
        <v>69</v>
      </c>
      <c r="Y3159" s="6" t="s">
        <v>70</v>
      </c>
    </row>
    <row r="3160" spans="1:25" ht="15" customHeight="1" x14ac:dyDescent="0.3">
      <c r="A3160" s="2" t="s">
        <v>6944</v>
      </c>
      <c r="B3160" s="2" t="s">
        <v>6945</v>
      </c>
      <c r="C3160" s="7" t="s">
        <v>150</v>
      </c>
      <c r="D3160" s="2" t="s">
        <v>673</v>
      </c>
      <c r="E3160" s="3" t="str">
        <f>VLOOKUP(A3160,[1]운영현황_NEW!$B$4:$AA$3661,26,0)</f>
        <v/>
      </c>
      <c r="F3160" s="3" t="str">
        <f>VLOOKUP(G3160,[2]변환기준!$D$1:$E$24,2,0)</f>
        <v>청소년수련시설</v>
      </c>
      <c r="G3160" s="4" t="s">
        <v>58</v>
      </c>
      <c r="H3160" s="4" t="s">
        <v>47</v>
      </c>
      <c r="I3160" s="6" t="s">
        <v>299</v>
      </c>
      <c r="J3160" s="4" t="s">
        <v>31</v>
      </c>
      <c r="K3160" s="4" t="s">
        <v>32</v>
      </c>
      <c r="L3160" s="4" t="s">
        <v>32</v>
      </c>
      <c r="M3160" s="4"/>
      <c r="N3160" s="4" t="s">
        <v>34</v>
      </c>
      <c r="O3160" s="4" t="s">
        <v>62</v>
      </c>
      <c r="P3160" s="29">
        <v>0</v>
      </c>
      <c r="Q3160" s="32">
        <v>100</v>
      </c>
      <c r="R3160" s="4" t="s">
        <v>63</v>
      </c>
      <c r="S3160" s="4" t="s">
        <v>6754</v>
      </c>
      <c r="T3160" s="4" t="s">
        <v>6760</v>
      </c>
      <c r="U3160" s="4" t="s">
        <v>51</v>
      </c>
      <c r="V3160" s="4" t="s">
        <v>675</v>
      </c>
      <c r="W3160" s="4" t="s">
        <v>676</v>
      </c>
      <c r="X3160" s="4" t="s">
        <v>677</v>
      </c>
      <c r="Y3160" s="6" t="s">
        <v>70</v>
      </c>
    </row>
    <row r="3161" spans="1:25" ht="15" customHeight="1" x14ac:dyDescent="0.3">
      <c r="A3161" s="2" t="s">
        <v>6946</v>
      </c>
      <c r="B3161" s="2" t="s">
        <v>6947</v>
      </c>
      <c r="C3161" s="7" t="s">
        <v>150</v>
      </c>
      <c r="D3161" s="2" t="s">
        <v>673</v>
      </c>
      <c r="E3161" s="3" t="str">
        <f>VLOOKUP(A3161,[1]운영현황_NEW!$B$4:$AA$3661,26,0)</f>
        <v/>
      </c>
      <c r="F3161" s="3" t="str">
        <f>VLOOKUP(G3161,[2]변환기준!$D$1:$E$24,2,0)</f>
        <v>청소년수련시설</v>
      </c>
      <c r="G3161" s="4" t="s">
        <v>58</v>
      </c>
      <c r="H3161" s="4" t="s">
        <v>47</v>
      </c>
      <c r="I3161" s="6" t="s">
        <v>299</v>
      </c>
      <c r="J3161" s="4" t="s">
        <v>31</v>
      </c>
      <c r="K3161" s="4" t="s">
        <v>32</v>
      </c>
      <c r="L3161" s="4" t="s">
        <v>32</v>
      </c>
      <c r="M3161" s="4"/>
      <c r="N3161" s="4" t="s">
        <v>34</v>
      </c>
      <c r="O3161" s="4" t="s">
        <v>48</v>
      </c>
      <c r="P3161" s="29">
        <v>0</v>
      </c>
      <c r="Q3161" s="32">
        <v>60</v>
      </c>
      <c r="R3161" s="4" t="s">
        <v>76</v>
      </c>
      <c r="S3161" s="4" t="s">
        <v>6754</v>
      </c>
      <c r="T3161" s="4" t="s">
        <v>6760</v>
      </c>
      <c r="U3161" s="4" t="s">
        <v>51</v>
      </c>
      <c r="V3161" s="4" t="s">
        <v>675</v>
      </c>
      <c r="W3161" s="4" t="s">
        <v>676</v>
      </c>
      <c r="X3161" s="4" t="s">
        <v>677</v>
      </c>
      <c r="Y3161" s="6" t="s">
        <v>70</v>
      </c>
    </row>
    <row r="3162" spans="1:25" ht="15" customHeight="1" x14ac:dyDescent="0.3">
      <c r="A3162" s="2" t="s">
        <v>6948</v>
      </c>
      <c r="B3162" s="2" t="s">
        <v>6949</v>
      </c>
      <c r="C3162" s="7" t="s">
        <v>150</v>
      </c>
      <c r="D3162" s="2" t="s">
        <v>673</v>
      </c>
      <c r="E3162" s="3" t="str">
        <f>VLOOKUP(A3162,[1]운영현황_NEW!$B$4:$AA$3661,26,0)</f>
        <v/>
      </c>
      <c r="F3162" s="3" t="str">
        <f>VLOOKUP(G3162,[2]변환기준!$D$1:$E$24,2,0)</f>
        <v>청소년수련시설</v>
      </c>
      <c r="G3162" s="4" t="s">
        <v>58</v>
      </c>
      <c r="H3162" s="4" t="s">
        <v>47</v>
      </c>
      <c r="I3162" s="6" t="s">
        <v>299</v>
      </c>
      <c r="J3162" s="4" t="s">
        <v>31</v>
      </c>
      <c r="K3162" s="4" t="s">
        <v>32</v>
      </c>
      <c r="L3162" s="4" t="s">
        <v>32</v>
      </c>
      <c r="M3162" s="4"/>
      <c r="N3162" s="4" t="s">
        <v>34</v>
      </c>
      <c r="O3162" s="4" t="s">
        <v>108</v>
      </c>
      <c r="P3162" s="29">
        <v>0</v>
      </c>
      <c r="Q3162" s="32">
        <v>40</v>
      </c>
      <c r="R3162" s="4" t="s">
        <v>76</v>
      </c>
      <c r="S3162" s="4" t="s">
        <v>6754</v>
      </c>
      <c r="T3162" s="4" t="s">
        <v>6760</v>
      </c>
      <c r="U3162" s="4" t="s">
        <v>51</v>
      </c>
      <c r="V3162" s="4" t="s">
        <v>675</v>
      </c>
      <c r="W3162" s="4" t="s">
        <v>676</v>
      </c>
      <c r="X3162" s="4" t="s">
        <v>677</v>
      </c>
      <c r="Y3162" s="6" t="s">
        <v>70</v>
      </c>
    </row>
    <row r="3163" spans="1:25" ht="15" customHeight="1" x14ac:dyDescent="0.2">
      <c r="A3163" s="2">
        <v>12960</v>
      </c>
      <c r="B3163" s="2" t="s">
        <v>6950</v>
      </c>
      <c r="C3163" s="2" t="s">
        <v>26</v>
      </c>
      <c r="D3163" s="2" t="s">
        <v>222</v>
      </c>
      <c r="E3163" s="3" t="str">
        <f>VLOOKUP(A3163,[1]운영현황_NEW!$B$4:$AA$3661,26,0)</f>
        <v/>
      </c>
      <c r="F3163" s="3" t="str">
        <f>VLOOKUP(G3163,[2]변환기준!$D$1:$E$24,2,0)</f>
        <v>일반</v>
      </c>
      <c r="G3163" s="4" t="s">
        <v>84</v>
      </c>
      <c r="H3163" s="4" t="s">
        <v>47</v>
      </c>
      <c r="I3163" s="4" t="s">
        <v>30</v>
      </c>
      <c r="J3163" s="4" t="s">
        <v>31</v>
      </c>
      <c r="K3163" s="4" t="s">
        <v>32</v>
      </c>
      <c r="L3163" s="4" t="s">
        <v>32</v>
      </c>
      <c r="M3163" s="4" t="s">
        <v>33</v>
      </c>
      <c r="N3163" s="4" t="s">
        <v>34</v>
      </c>
      <c r="O3163" s="4" t="s">
        <v>159</v>
      </c>
      <c r="P3163" s="29">
        <v>77000</v>
      </c>
      <c r="Q3163" s="32">
        <v>40</v>
      </c>
      <c r="R3163" s="4" t="s">
        <v>63</v>
      </c>
      <c r="S3163" s="4" t="s">
        <v>6754</v>
      </c>
      <c r="T3163" s="4" t="s">
        <v>6760</v>
      </c>
      <c r="U3163" s="4" t="s">
        <v>51</v>
      </c>
      <c r="V3163" s="4" t="s">
        <v>225</v>
      </c>
      <c r="W3163" s="4" t="s">
        <v>226</v>
      </c>
      <c r="X3163" s="4" t="s">
        <v>227</v>
      </c>
      <c r="Y3163" s="4" t="s">
        <v>90</v>
      </c>
    </row>
    <row r="3164" spans="1:25" ht="15" customHeight="1" x14ac:dyDescent="0.2">
      <c r="A3164" s="2">
        <v>12958</v>
      </c>
      <c r="B3164" s="2" t="s">
        <v>6951</v>
      </c>
      <c r="C3164" s="2" t="s">
        <v>26</v>
      </c>
      <c r="D3164" s="2" t="s">
        <v>3484</v>
      </c>
      <c r="E3164" s="3" t="str">
        <f>VLOOKUP(A3164,[1]운영현황_NEW!$B$4:$AA$3661,26,0)</f>
        <v/>
      </c>
      <c r="F3164" s="3" t="str">
        <f>VLOOKUP(G3164,[2]변환기준!$D$1:$E$24,2,0)</f>
        <v>청소년수련시설</v>
      </c>
      <c r="G3164" s="4" t="s">
        <v>237</v>
      </c>
      <c r="H3164" s="4" t="s">
        <v>1072</v>
      </c>
      <c r="I3164" s="4" t="s">
        <v>30</v>
      </c>
      <c r="J3164" s="4" t="s">
        <v>31</v>
      </c>
      <c r="K3164" s="4" t="s">
        <v>32</v>
      </c>
      <c r="L3164" s="4" t="s">
        <v>32</v>
      </c>
      <c r="M3164" s="4" t="s">
        <v>33</v>
      </c>
      <c r="N3164" s="4" t="s">
        <v>34</v>
      </c>
      <c r="O3164" s="4" t="s">
        <v>35</v>
      </c>
      <c r="P3164" s="29">
        <v>0</v>
      </c>
      <c r="Q3164" s="32">
        <v>15</v>
      </c>
      <c r="R3164" s="4" t="s">
        <v>397</v>
      </c>
      <c r="S3164" s="4" t="s">
        <v>6754</v>
      </c>
      <c r="T3164" s="4" t="s">
        <v>6760</v>
      </c>
      <c r="U3164" s="4" t="s">
        <v>51</v>
      </c>
      <c r="V3164" s="4" t="s">
        <v>3485</v>
      </c>
      <c r="W3164" s="4" t="s">
        <v>3486</v>
      </c>
      <c r="X3164" s="4" t="s">
        <v>3487</v>
      </c>
      <c r="Y3164" s="4" t="s">
        <v>90</v>
      </c>
    </row>
    <row r="3165" spans="1:25" ht="15" customHeight="1" x14ac:dyDescent="0.2">
      <c r="A3165" s="2">
        <v>12957</v>
      </c>
      <c r="B3165" s="2" t="s">
        <v>6952</v>
      </c>
      <c r="C3165" s="2" t="s">
        <v>26</v>
      </c>
      <c r="D3165" s="2" t="s">
        <v>6020</v>
      </c>
      <c r="E3165" s="3" t="str">
        <f>VLOOKUP(A3165,[1]운영현황_NEW!$B$4:$AA$3661,26,0)</f>
        <v/>
      </c>
      <c r="F3165" s="3" t="str">
        <f>VLOOKUP(G3165,[2]변환기준!$D$1:$E$24,2,0)</f>
        <v>청소년수련시설</v>
      </c>
      <c r="G3165" s="4" t="s">
        <v>983</v>
      </c>
      <c r="H3165" s="4" t="s">
        <v>428</v>
      </c>
      <c r="I3165" s="4" t="s">
        <v>30</v>
      </c>
      <c r="J3165" s="4" t="s">
        <v>31</v>
      </c>
      <c r="K3165" s="4" t="s">
        <v>32</v>
      </c>
      <c r="L3165" s="4" t="s">
        <v>32</v>
      </c>
      <c r="M3165" s="4" t="s">
        <v>33</v>
      </c>
      <c r="N3165" s="4" t="s">
        <v>34</v>
      </c>
      <c r="O3165" s="4" t="s">
        <v>159</v>
      </c>
      <c r="P3165" s="29">
        <v>0</v>
      </c>
      <c r="Q3165" s="32">
        <v>10</v>
      </c>
      <c r="R3165" s="4" t="s">
        <v>255</v>
      </c>
      <c r="S3165" s="4" t="s">
        <v>6754</v>
      </c>
      <c r="T3165" s="4" t="s">
        <v>6760</v>
      </c>
      <c r="U3165" s="4" t="s">
        <v>51</v>
      </c>
      <c r="V3165" s="4" t="s">
        <v>6021</v>
      </c>
      <c r="W3165" s="4" t="s">
        <v>6022</v>
      </c>
      <c r="X3165" s="4" t="s">
        <v>6023</v>
      </c>
      <c r="Y3165" s="4" t="s">
        <v>90</v>
      </c>
    </row>
    <row r="3166" spans="1:25" ht="15" customHeight="1" x14ac:dyDescent="0.2">
      <c r="A3166" s="2">
        <v>12943</v>
      </c>
      <c r="B3166" s="2" t="s">
        <v>6953</v>
      </c>
      <c r="C3166" s="2" t="s">
        <v>26</v>
      </c>
      <c r="D3166" s="2" t="s">
        <v>6009</v>
      </c>
      <c r="E3166" s="3" t="str">
        <f>VLOOKUP(A3166,[1]운영현황_NEW!$B$4:$AA$3661,26,0)</f>
        <v/>
      </c>
      <c r="F3166" s="3" t="str">
        <f>VLOOKUP(G3166,[2]변환기준!$D$1:$E$24,2,0)</f>
        <v>청소년수련시설</v>
      </c>
      <c r="G3166" s="4" t="s">
        <v>28</v>
      </c>
      <c r="H3166" s="4" t="s">
        <v>47</v>
      </c>
      <c r="I3166" s="4" t="s">
        <v>30</v>
      </c>
      <c r="J3166" s="4" t="s">
        <v>31</v>
      </c>
      <c r="K3166" s="4" t="s">
        <v>32</v>
      </c>
      <c r="L3166" s="4" t="s">
        <v>32</v>
      </c>
      <c r="M3166" s="4" t="s">
        <v>33</v>
      </c>
      <c r="N3166" s="4" t="s">
        <v>34</v>
      </c>
      <c r="O3166" s="4" t="s">
        <v>130</v>
      </c>
      <c r="P3166" s="29">
        <v>0</v>
      </c>
      <c r="Q3166" s="32">
        <v>20</v>
      </c>
      <c r="R3166" s="4" t="s">
        <v>36</v>
      </c>
      <c r="S3166" s="4" t="s">
        <v>6754</v>
      </c>
      <c r="T3166" s="4" t="s">
        <v>6760</v>
      </c>
      <c r="U3166" s="4" t="s">
        <v>51</v>
      </c>
      <c r="V3166" s="4" t="s">
        <v>6010</v>
      </c>
      <c r="W3166" s="4" t="s">
        <v>34</v>
      </c>
      <c r="X3166" s="4" t="s">
        <v>6011</v>
      </c>
      <c r="Y3166" s="4" t="s">
        <v>90</v>
      </c>
    </row>
    <row r="3167" spans="1:25" ht="15" customHeight="1" x14ac:dyDescent="0.2">
      <c r="A3167" s="2">
        <v>12938</v>
      </c>
      <c r="B3167" s="2" t="s">
        <v>6954</v>
      </c>
      <c r="C3167" s="2" t="s">
        <v>26</v>
      </c>
      <c r="D3167" s="2" t="s">
        <v>2858</v>
      </c>
      <c r="E3167" s="3" t="str">
        <f>VLOOKUP(A3167,[1]운영현황_NEW!$B$4:$AA$3661,26,0)</f>
        <v/>
      </c>
      <c r="F3167" s="3" t="str">
        <f>VLOOKUP(G3167,[2]변환기준!$D$1:$E$24,2,0)</f>
        <v>청소년수련시설</v>
      </c>
      <c r="G3167" s="4" t="s">
        <v>28</v>
      </c>
      <c r="H3167" s="4" t="s">
        <v>1454</v>
      </c>
      <c r="I3167" s="4" t="s">
        <v>30</v>
      </c>
      <c r="J3167" s="4" t="s">
        <v>31</v>
      </c>
      <c r="K3167" s="4" t="s">
        <v>32</v>
      </c>
      <c r="L3167" s="4" t="s">
        <v>32</v>
      </c>
      <c r="M3167" s="4" t="s">
        <v>33</v>
      </c>
      <c r="N3167" s="4" t="s">
        <v>34</v>
      </c>
      <c r="O3167" s="4" t="s">
        <v>62</v>
      </c>
      <c r="P3167" s="29">
        <v>10000</v>
      </c>
      <c r="Q3167" s="32">
        <v>10</v>
      </c>
      <c r="R3167" s="4" t="s">
        <v>36</v>
      </c>
      <c r="S3167" s="4" t="s">
        <v>6754</v>
      </c>
      <c r="T3167" s="4" t="s">
        <v>6760</v>
      </c>
      <c r="U3167" s="4" t="s">
        <v>51</v>
      </c>
      <c r="V3167" s="4" t="s">
        <v>2859</v>
      </c>
      <c r="W3167" s="4" t="s">
        <v>2860</v>
      </c>
      <c r="X3167" s="4" t="s">
        <v>2861</v>
      </c>
      <c r="Y3167" s="4" t="s">
        <v>90</v>
      </c>
    </row>
    <row r="3168" spans="1:25" ht="15" customHeight="1" x14ac:dyDescent="0.2">
      <c r="A3168" s="2">
        <v>12937</v>
      </c>
      <c r="B3168" s="2" t="s">
        <v>4161</v>
      </c>
      <c r="C3168" s="2" t="s">
        <v>26</v>
      </c>
      <c r="D3168" s="2" t="s">
        <v>2858</v>
      </c>
      <c r="E3168" s="3" t="str">
        <f>VLOOKUP(A3168,[1]운영현황_NEW!$B$4:$AA$3661,26,0)</f>
        <v/>
      </c>
      <c r="F3168" s="3" t="str">
        <f>VLOOKUP(G3168,[2]변환기준!$D$1:$E$24,2,0)</f>
        <v>청소년수련시설</v>
      </c>
      <c r="G3168" s="4" t="s">
        <v>28</v>
      </c>
      <c r="H3168" s="4" t="s">
        <v>1454</v>
      </c>
      <c r="I3168" s="4" t="s">
        <v>30</v>
      </c>
      <c r="J3168" s="4" t="s">
        <v>31</v>
      </c>
      <c r="K3168" s="4" t="s">
        <v>32</v>
      </c>
      <c r="L3168" s="4" t="s">
        <v>32</v>
      </c>
      <c r="M3168" s="4" t="s">
        <v>33</v>
      </c>
      <c r="N3168" s="4" t="s">
        <v>34</v>
      </c>
      <c r="O3168" s="4" t="s">
        <v>62</v>
      </c>
      <c r="P3168" s="29">
        <v>15000</v>
      </c>
      <c r="Q3168" s="32">
        <v>10</v>
      </c>
      <c r="R3168" s="4" t="s">
        <v>36</v>
      </c>
      <c r="S3168" s="4" t="s">
        <v>6754</v>
      </c>
      <c r="T3168" s="4" t="s">
        <v>6760</v>
      </c>
      <c r="U3168" s="4" t="s">
        <v>51</v>
      </c>
      <c r="V3168" s="4" t="s">
        <v>2859</v>
      </c>
      <c r="W3168" s="4" t="s">
        <v>2860</v>
      </c>
      <c r="X3168" s="4" t="s">
        <v>2861</v>
      </c>
      <c r="Y3168" s="4" t="s">
        <v>90</v>
      </c>
    </row>
    <row r="3169" spans="1:25" ht="15" customHeight="1" x14ac:dyDescent="0.2">
      <c r="A3169" s="2">
        <v>12935</v>
      </c>
      <c r="B3169" s="2" t="s">
        <v>6955</v>
      </c>
      <c r="C3169" s="7" t="s">
        <v>45</v>
      </c>
      <c r="D3169" s="2" t="s">
        <v>6956</v>
      </c>
      <c r="E3169" s="3" t="str">
        <f>VLOOKUP(A3169,[1]운영현황_NEW!$B$4:$AA$3661,26,0)</f>
        <v/>
      </c>
      <c r="F3169" s="3" t="str">
        <f>VLOOKUP(G3169,[2]변환기준!$D$1:$E$24,2,0)</f>
        <v>청소년수련시설</v>
      </c>
      <c r="G3169" s="4" t="s">
        <v>237</v>
      </c>
      <c r="H3169" s="4" t="s">
        <v>186</v>
      </c>
      <c r="I3169" s="4" t="s">
        <v>30</v>
      </c>
      <c r="J3169" s="4" t="s">
        <v>31</v>
      </c>
      <c r="K3169" s="4" t="s">
        <v>32</v>
      </c>
      <c r="L3169" s="4" t="s">
        <v>32</v>
      </c>
      <c r="M3169" s="4" t="s">
        <v>33</v>
      </c>
      <c r="N3169" s="4" t="s">
        <v>34</v>
      </c>
      <c r="O3169" s="4" t="s">
        <v>130</v>
      </c>
      <c r="P3169" s="29">
        <v>0</v>
      </c>
      <c r="Q3169" s="32">
        <v>10</v>
      </c>
      <c r="R3169" s="4" t="s">
        <v>36</v>
      </c>
      <c r="S3169" s="4" t="s">
        <v>6754</v>
      </c>
      <c r="T3169" s="4" t="s">
        <v>6760</v>
      </c>
      <c r="U3169" s="4" t="s">
        <v>51</v>
      </c>
      <c r="V3169" s="4" t="s">
        <v>6957</v>
      </c>
      <c r="W3169" s="4" t="s">
        <v>6958</v>
      </c>
      <c r="X3169" s="4" t="s">
        <v>6959</v>
      </c>
      <c r="Y3169" s="4" t="s">
        <v>90</v>
      </c>
    </row>
    <row r="3170" spans="1:25" ht="15" customHeight="1" x14ac:dyDescent="0.3">
      <c r="A3170" s="2">
        <v>12930</v>
      </c>
      <c r="B3170" s="2" t="s">
        <v>6960</v>
      </c>
      <c r="C3170" s="2" t="s">
        <v>26</v>
      </c>
      <c r="D3170" s="2" t="s">
        <v>6961</v>
      </c>
      <c r="E3170" s="3" t="str">
        <f>VLOOKUP(A3170,[1]운영현황_NEW!$B$4:$AA$3661,26,0)</f>
        <v/>
      </c>
      <c r="F3170" s="3" t="str">
        <f>VLOOKUP(G3170,[2]변환기준!$D$1:$E$24,2,0)</f>
        <v>청소년수련시설</v>
      </c>
      <c r="G3170" s="4" t="s">
        <v>237</v>
      </c>
      <c r="H3170" s="4" t="s">
        <v>312</v>
      </c>
      <c r="I3170" s="4" t="s">
        <v>30</v>
      </c>
      <c r="J3170" s="4" t="s">
        <v>31</v>
      </c>
      <c r="K3170" s="4" t="s">
        <v>32</v>
      </c>
      <c r="L3170" s="4" t="s">
        <v>32</v>
      </c>
      <c r="M3170" s="4" t="s">
        <v>33</v>
      </c>
      <c r="N3170" s="4" t="s">
        <v>34</v>
      </c>
      <c r="O3170" s="4" t="s">
        <v>48</v>
      </c>
      <c r="P3170" s="29">
        <v>0</v>
      </c>
      <c r="Q3170" s="32">
        <v>10</v>
      </c>
      <c r="R3170" s="4" t="s">
        <v>63</v>
      </c>
      <c r="S3170" s="4" t="s">
        <v>6754</v>
      </c>
      <c r="T3170" s="4" t="s">
        <v>6760</v>
      </c>
      <c r="U3170" s="4" t="s">
        <v>51</v>
      </c>
      <c r="V3170" s="4" t="s">
        <v>6962</v>
      </c>
      <c r="W3170" s="4" t="s">
        <v>6963</v>
      </c>
      <c r="X3170" s="4" t="s">
        <v>6964</v>
      </c>
      <c r="Y3170" s="6" t="s">
        <v>70</v>
      </c>
    </row>
    <row r="3171" spans="1:25" ht="15" customHeight="1" x14ac:dyDescent="0.2">
      <c r="A3171" s="2">
        <v>12927</v>
      </c>
      <c r="B3171" s="2" t="s">
        <v>6965</v>
      </c>
      <c r="C3171" s="2" t="s">
        <v>26</v>
      </c>
      <c r="D3171" s="2" t="s">
        <v>1836</v>
      </c>
      <c r="E3171" s="3" t="str">
        <f>VLOOKUP(A3171,[1]운영현황_NEW!$B$4:$AA$3661,26,0)</f>
        <v/>
      </c>
      <c r="F3171" s="3" t="str">
        <f>VLOOKUP(G3171,[2]변환기준!$D$1:$E$24,2,0)</f>
        <v>청소년수련시설</v>
      </c>
      <c r="G3171" s="4" t="s">
        <v>237</v>
      </c>
      <c r="H3171" s="4" t="s">
        <v>105</v>
      </c>
      <c r="I3171" s="4" t="s">
        <v>30</v>
      </c>
      <c r="J3171" s="4" t="s">
        <v>31</v>
      </c>
      <c r="K3171" s="4" t="s">
        <v>32</v>
      </c>
      <c r="L3171" s="4" t="s">
        <v>32</v>
      </c>
      <c r="M3171" s="4" t="s">
        <v>33</v>
      </c>
      <c r="N3171" s="4" t="s">
        <v>34</v>
      </c>
      <c r="O3171" s="4" t="s">
        <v>159</v>
      </c>
      <c r="P3171" s="29">
        <v>0</v>
      </c>
      <c r="Q3171" s="32">
        <v>15</v>
      </c>
      <c r="R3171" s="4" t="s">
        <v>270</v>
      </c>
      <c r="S3171" s="4" t="s">
        <v>6754</v>
      </c>
      <c r="T3171" s="4" t="s">
        <v>6760</v>
      </c>
      <c r="U3171" s="4" t="s">
        <v>51</v>
      </c>
      <c r="V3171" s="4" t="s">
        <v>1838</v>
      </c>
      <c r="W3171" s="4" t="s">
        <v>1839</v>
      </c>
      <c r="X3171" s="4" t="s">
        <v>1840</v>
      </c>
      <c r="Y3171" s="4" t="s">
        <v>90</v>
      </c>
    </row>
    <row r="3172" spans="1:25" ht="15" customHeight="1" x14ac:dyDescent="0.2">
      <c r="A3172" s="2">
        <v>12916</v>
      </c>
      <c r="B3172" s="2" t="s">
        <v>6966</v>
      </c>
      <c r="C3172" s="7" t="s">
        <v>45</v>
      </c>
      <c r="D3172" s="2" t="s">
        <v>4289</v>
      </c>
      <c r="E3172" s="3" t="str">
        <f>VLOOKUP(A3172,[1]운영현황_NEW!$B$4:$AA$3661,26,0)</f>
        <v/>
      </c>
      <c r="F3172" s="3" t="str">
        <f>VLOOKUP(G3172,[2]변환기준!$D$1:$E$24,2,0)</f>
        <v>청소년수련시설</v>
      </c>
      <c r="G3172" s="4" t="s">
        <v>237</v>
      </c>
      <c r="H3172" s="4" t="s">
        <v>47</v>
      </c>
      <c r="I3172" s="4" t="s">
        <v>30</v>
      </c>
      <c r="J3172" s="4" t="s">
        <v>31</v>
      </c>
      <c r="K3172" s="4" t="s">
        <v>32</v>
      </c>
      <c r="L3172" s="4" t="s">
        <v>32</v>
      </c>
      <c r="M3172" s="4" t="s">
        <v>33</v>
      </c>
      <c r="N3172" s="4" t="s">
        <v>34</v>
      </c>
      <c r="O3172" s="4" t="s">
        <v>35</v>
      </c>
      <c r="P3172" s="29">
        <v>0</v>
      </c>
      <c r="Q3172" s="32">
        <v>20</v>
      </c>
      <c r="R3172" s="4" t="s">
        <v>63</v>
      </c>
      <c r="S3172" s="4" t="s">
        <v>6754</v>
      </c>
      <c r="T3172" s="4" t="s">
        <v>6760</v>
      </c>
      <c r="U3172" s="4" t="s">
        <v>51</v>
      </c>
      <c r="V3172" s="4" t="s">
        <v>4290</v>
      </c>
      <c r="W3172" s="4" t="s">
        <v>4291</v>
      </c>
      <c r="X3172" s="4" t="s">
        <v>4292</v>
      </c>
      <c r="Y3172" s="4" t="s">
        <v>90</v>
      </c>
    </row>
    <row r="3173" spans="1:25" ht="12.75" customHeight="1" x14ac:dyDescent="0.2">
      <c r="A3173" s="2">
        <v>12915</v>
      </c>
      <c r="B3173" s="2" t="s">
        <v>6967</v>
      </c>
      <c r="C3173" s="2" t="s">
        <v>26</v>
      </c>
      <c r="D3173" s="2" t="s">
        <v>6968</v>
      </c>
      <c r="E3173" s="3" t="str">
        <f>VLOOKUP(A3173,[1]운영현황_NEW!$B$4:$AA$3661,26,0)</f>
        <v/>
      </c>
      <c r="F3173" s="3" t="str">
        <f>VLOOKUP(G3173,[2]변환기준!$D$1:$E$24,2,0)</f>
        <v>청소년수련시설</v>
      </c>
      <c r="G3173" s="4" t="s">
        <v>237</v>
      </c>
      <c r="H3173" s="4" t="s">
        <v>47</v>
      </c>
      <c r="I3173" s="4" t="s">
        <v>30</v>
      </c>
      <c r="J3173" s="4" t="s">
        <v>31</v>
      </c>
      <c r="K3173" s="4" t="s">
        <v>32</v>
      </c>
      <c r="L3173" s="4" t="s">
        <v>32</v>
      </c>
      <c r="M3173" s="4" t="s">
        <v>33</v>
      </c>
      <c r="N3173" s="4" t="s">
        <v>34</v>
      </c>
      <c r="O3173" s="4" t="s">
        <v>35</v>
      </c>
      <c r="P3173" s="29">
        <v>0</v>
      </c>
      <c r="Q3173" s="32">
        <v>8</v>
      </c>
      <c r="R3173" s="4" t="s">
        <v>223</v>
      </c>
      <c r="S3173" s="4" t="s">
        <v>6754</v>
      </c>
      <c r="T3173" s="4" t="s">
        <v>6760</v>
      </c>
      <c r="U3173" s="4" t="s">
        <v>51</v>
      </c>
      <c r="V3173" s="4" t="s">
        <v>6969</v>
      </c>
      <c r="W3173" s="4" t="s">
        <v>6970</v>
      </c>
      <c r="X3173" s="4" t="s">
        <v>6971</v>
      </c>
      <c r="Y3173" s="4" t="s">
        <v>90</v>
      </c>
    </row>
    <row r="3174" spans="1:25" ht="15" customHeight="1" x14ac:dyDescent="0.2">
      <c r="A3174" s="2">
        <v>12914</v>
      </c>
      <c r="B3174" s="2" t="s">
        <v>6972</v>
      </c>
      <c r="C3174" s="2" t="s">
        <v>26</v>
      </c>
      <c r="D3174" s="2" t="s">
        <v>6968</v>
      </c>
      <c r="E3174" s="3" t="str">
        <f>VLOOKUP(A3174,[1]운영현황_NEW!$B$4:$AA$3661,26,0)</f>
        <v/>
      </c>
      <c r="F3174" s="3" t="str">
        <f>VLOOKUP(G3174,[2]변환기준!$D$1:$E$24,2,0)</f>
        <v>청소년수련시설</v>
      </c>
      <c r="G3174" s="4" t="s">
        <v>237</v>
      </c>
      <c r="H3174" s="4" t="s">
        <v>47</v>
      </c>
      <c r="I3174" s="4" t="s">
        <v>30</v>
      </c>
      <c r="J3174" s="4" t="s">
        <v>31</v>
      </c>
      <c r="K3174" s="4" t="s">
        <v>32</v>
      </c>
      <c r="L3174" s="4" t="s">
        <v>32</v>
      </c>
      <c r="M3174" s="4" t="s">
        <v>33</v>
      </c>
      <c r="N3174" s="4" t="s">
        <v>34</v>
      </c>
      <c r="O3174" s="4" t="s">
        <v>136</v>
      </c>
      <c r="P3174" s="29">
        <v>0</v>
      </c>
      <c r="Q3174" s="32">
        <v>10</v>
      </c>
      <c r="R3174" s="4" t="s">
        <v>223</v>
      </c>
      <c r="S3174" s="4" t="s">
        <v>6754</v>
      </c>
      <c r="T3174" s="4" t="s">
        <v>6760</v>
      </c>
      <c r="U3174" s="4" t="s">
        <v>51</v>
      </c>
      <c r="V3174" s="4" t="s">
        <v>6969</v>
      </c>
      <c r="W3174" s="4" t="s">
        <v>6970</v>
      </c>
      <c r="X3174" s="4" t="s">
        <v>6971</v>
      </c>
      <c r="Y3174" s="4" t="s">
        <v>90</v>
      </c>
    </row>
    <row r="3175" spans="1:25" ht="15" customHeight="1" x14ac:dyDescent="0.2">
      <c r="A3175" s="2">
        <v>12913</v>
      </c>
      <c r="B3175" s="2" t="s">
        <v>6973</v>
      </c>
      <c r="C3175" s="2" t="s">
        <v>26</v>
      </c>
      <c r="D3175" s="2" t="s">
        <v>222</v>
      </c>
      <c r="E3175" s="3" t="str">
        <f>VLOOKUP(A3175,[1]운영현황_NEW!$B$4:$AA$3661,26,0)</f>
        <v/>
      </c>
      <c r="F3175" s="3" t="str">
        <f>VLOOKUP(G3175,[2]변환기준!$D$1:$E$24,2,0)</f>
        <v>일반</v>
      </c>
      <c r="G3175" s="4" t="s">
        <v>84</v>
      </c>
      <c r="H3175" s="4" t="s">
        <v>47</v>
      </c>
      <c r="I3175" s="4" t="s">
        <v>30</v>
      </c>
      <c r="J3175" s="4" t="s">
        <v>31</v>
      </c>
      <c r="K3175" s="4" t="s">
        <v>32</v>
      </c>
      <c r="L3175" s="4" t="s">
        <v>32</v>
      </c>
      <c r="M3175" s="4" t="s">
        <v>33</v>
      </c>
      <c r="N3175" s="4" t="s">
        <v>34</v>
      </c>
      <c r="O3175" s="4" t="s">
        <v>159</v>
      </c>
      <c r="P3175" s="29">
        <v>77000</v>
      </c>
      <c r="Q3175" s="32">
        <v>40</v>
      </c>
      <c r="R3175" s="4" t="s">
        <v>76</v>
      </c>
      <c r="S3175" s="4" t="s">
        <v>6754</v>
      </c>
      <c r="T3175" s="4" t="s">
        <v>6760</v>
      </c>
      <c r="U3175" s="4" t="s">
        <v>51</v>
      </c>
      <c r="V3175" s="4" t="s">
        <v>225</v>
      </c>
      <c r="W3175" s="4" t="s">
        <v>226</v>
      </c>
      <c r="X3175" s="4" t="s">
        <v>227</v>
      </c>
      <c r="Y3175" s="4" t="s">
        <v>90</v>
      </c>
    </row>
    <row r="3176" spans="1:25" ht="15" customHeight="1" x14ac:dyDescent="0.2">
      <c r="A3176" s="2">
        <v>12912</v>
      </c>
      <c r="B3176" s="2" t="s">
        <v>6974</v>
      </c>
      <c r="C3176" s="2" t="s">
        <v>26</v>
      </c>
      <c r="D3176" s="2" t="s">
        <v>820</v>
      </c>
      <c r="E3176" s="3" t="str">
        <f>VLOOKUP(A3176,[1]운영현황_NEW!$B$4:$AA$3661,26,0)</f>
        <v/>
      </c>
      <c r="F3176" s="3" t="str">
        <f>VLOOKUP(G3176,[2]변환기준!$D$1:$E$24,2,0)</f>
        <v>청소년수련시설</v>
      </c>
      <c r="G3176" s="4" t="s">
        <v>28</v>
      </c>
      <c r="H3176" s="4" t="s">
        <v>95</v>
      </c>
      <c r="I3176" s="4" t="s">
        <v>30</v>
      </c>
      <c r="J3176" s="4" t="s">
        <v>31</v>
      </c>
      <c r="K3176" s="4" t="s">
        <v>32</v>
      </c>
      <c r="L3176" s="4" t="s">
        <v>32</v>
      </c>
      <c r="M3176" s="4" t="s">
        <v>33</v>
      </c>
      <c r="N3176" s="4" t="s">
        <v>34</v>
      </c>
      <c r="O3176" s="4" t="s">
        <v>136</v>
      </c>
      <c r="P3176" s="29">
        <v>0</v>
      </c>
      <c r="Q3176" s="32">
        <v>40</v>
      </c>
      <c r="R3176" s="4" t="s">
        <v>36</v>
      </c>
      <c r="S3176" s="4" t="s">
        <v>6754</v>
      </c>
      <c r="T3176" s="4" t="s">
        <v>6760</v>
      </c>
      <c r="U3176" s="4" t="s">
        <v>51</v>
      </c>
      <c r="V3176" s="4" t="s">
        <v>822</v>
      </c>
      <c r="W3176" s="4" t="s">
        <v>823</v>
      </c>
      <c r="X3176" s="4" t="s">
        <v>824</v>
      </c>
      <c r="Y3176" s="4" t="s">
        <v>90</v>
      </c>
    </row>
    <row r="3177" spans="1:25" ht="15" customHeight="1" x14ac:dyDescent="0.2">
      <c r="A3177" s="2">
        <v>13017</v>
      </c>
      <c r="B3177" s="2" t="s">
        <v>6975</v>
      </c>
      <c r="C3177" s="2" t="s">
        <v>251</v>
      </c>
      <c r="D3177" s="2" t="s">
        <v>3721</v>
      </c>
      <c r="E3177" s="3" t="str">
        <f>VLOOKUP(A3177,[1]운영현황_NEW!$B$4:$AA$3661,26,0)</f>
        <v/>
      </c>
      <c r="F3177" s="3" t="str">
        <f>VLOOKUP(G3177,[2]변환기준!$D$1:$E$24,2,0)</f>
        <v>청소년수련시설</v>
      </c>
      <c r="G3177" s="4" t="s">
        <v>58</v>
      </c>
      <c r="H3177" s="4" t="s">
        <v>312</v>
      </c>
      <c r="I3177" s="4" t="s">
        <v>30</v>
      </c>
      <c r="J3177" s="4" t="s">
        <v>253</v>
      </c>
      <c r="K3177" s="4" t="s">
        <v>32</v>
      </c>
      <c r="L3177" s="4" t="s">
        <v>61</v>
      </c>
      <c r="M3177" s="4" t="s">
        <v>254</v>
      </c>
      <c r="N3177" s="4" t="s">
        <v>658</v>
      </c>
      <c r="O3177" s="4" t="s">
        <v>108</v>
      </c>
      <c r="P3177" s="29">
        <v>268400</v>
      </c>
      <c r="Q3177" s="32">
        <v>40</v>
      </c>
      <c r="R3177" s="4" t="s">
        <v>255</v>
      </c>
      <c r="S3177" s="4" t="s">
        <v>6976</v>
      </c>
      <c r="T3177" s="4" t="s">
        <v>6977</v>
      </c>
      <c r="U3177" s="4" t="s">
        <v>51</v>
      </c>
      <c r="V3177" s="4" t="s">
        <v>3722</v>
      </c>
      <c r="W3177" s="4" t="s">
        <v>3723</v>
      </c>
      <c r="X3177" s="4" t="s">
        <v>3724</v>
      </c>
      <c r="Y3177" s="4" t="s">
        <v>90</v>
      </c>
    </row>
    <row r="3178" spans="1:25" ht="12.75" customHeight="1" x14ac:dyDescent="0.2">
      <c r="A3178" s="2">
        <v>12974</v>
      </c>
      <c r="B3178" s="2" t="s">
        <v>6978</v>
      </c>
      <c r="C3178" s="2" t="s">
        <v>213</v>
      </c>
      <c r="D3178" s="2" t="s">
        <v>3721</v>
      </c>
      <c r="E3178" s="3" t="str">
        <f>VLOOKUP(A3178,[1]운영현황_NEW!$B$4:$AA$3661,26,0)</f>
        <v/>
      </c>
      <c r="F3178" s="3" t="str">
        <f>VLOOKUP(G3178,[2]변환기준!$D$1:$E$24,2,0)</f>
        <v>청소년수련시설</v>
      </c>
      <c r="G3178" s="4" t="s">
        <v>58</v>
      </c>
      <c r="H3178" s="4" t="s">
        <v>312</v>
      </c>
      <c r="I3178" s="4" t="s">
        <v>30</v>
      </c>
      <c r="J3178" s="4" t="s">
        <v>253</v>
      </c>
      <c r="K3178" s="4" t="s">
        <v>32</v>
      </c>
      <c r="L3178" s="4" t="s">
        <v>61</v>
      </c>
      <c r="M3178" s="4" t="s">
        <v>107</v>
      </c>
      <c r="N3178" s="4" t="s">
        <v>2676</v>
      </c>
      <c r="O3178" s="4" t="s">
        <v>48</v>
      </c>
      <c r="P3178" s="29">
        <v>0</v>
      </c>
      <c r="Q3178" s="32">
        <v>300</v>
      </c>
      <c r="R3178" s="4" t="s">
        <v>397</v>
      </c>
      <c r="S3178" s="4" t="s">
        <v>6976</v>
      </c>
      <c r="T3178" s="4" t="s">
        <v>6979</v>
      </c>
      <c r="U3178" s="4" t="s">
        <v>51</v>
      </c>
      <c r="V3178" s="4" t="s">
        <v>3722</v>
      </c>
      <c r="W3178" s="4" t="s">
        <v>3723</v>
      </c>
      <c r="X3178" s="4" t="s">
        <v>3724</v>
      </c>
      <c r="Y3178" s="4" t="s">
        <v>90</v>
      </c>
    </row>
    <row r="3179" spans="1:25" ht="15" customHeight="1" x14ac:dyDescent="0.3">
      <c r="A3179" s="2">
        <v>12982</v>
      </c>
      <c r="B3179" s="2" t="s">
        <v>6980</v>
      </c>
      <c r="C3179" s="2" t="s">
        <v>56</v>
      </c>
      <c r="D3179" s="2" t="s">
        <v>902</v>
      </c>
      <c r="E3179" s="3" t="str">
        <f>VLOOKUP(A3179,[1]운영현황_NEW!$B$4:$AA$3661,26,0)</f>
        <v/>
      </c>
      <c r="F3179" s="3" t="str">
        <f>VLOOKUP(G3179,[2]변환기준!$D$1:$E$24,2,0)</f>
        <v>청소년수련시설</v>
      </c>
      <c r="G3179" s="4" t="s">
        <v>58</v>
      </c>
      <c r="H3179" s="4" t="s">
        <v>186</v>
      </c>
      <c r="I3179" s="4" t="s">
        <v>30</v>
      </c>
      <c r="J3179" s="4" t="s">
        <v>253</v>
      </c>
      <c r="K3179" s="4" t="s">
        <v>32</v>
      </c>
      <c r="L3179" s="4" t="s">
        <v>61</v>
      </c>
      <c r="M3179" s="4" t="s">
        <v>115</v>
      </c>
      <c r="N3179" s="4" t="s">
        <v>34</v>
      </c>
      <c r="O3179" s="4" t="s">
        <v>108</v>
      </c>
      <c r="P3179" s="29">
        <v>87000</v>
      </c>
      <c r="Q3179" s="32">
        <v>300</v>
      </c>
      <c r="R3179" s="4" t="s">
        <v>63</v>
      </c>
      <c r="S3179" s="4" t="s">
        <v>6976</v>
      </c>
      <c r="T3179" s="4" t="s">
        <v>6981</v>
      </c>
      <c r="U3179" s="4" t="s">
        <v>51</v>
      </c>
      <c r="V3179" s="4" t="s">
        <v>905</v>
      </c>
      <c r="W3179" s="4" t="s">
        <v>906</v>
      </c>
      <c r="X3179" s="4" t="s">
        <v>907</v>
      </c>
      <c r="Y3179" s="6" t="s">
        <v>70</v>
      </c>
    </row>
    <row r="3180" spans="1:25" ht="15" customHeight="1" x14ac:dyDescent="0.3">
      <c r="A3180" s="2">
        <v>12980</v>
      </c>
      <c r="B3180" s="2" t="s">
        <v>6982</v>
      </c>
      <c r="C3180" s="2" t="s">
        <v>213</v>
      </c>
      <c r="D3180" s="2" t="s">
        <v>124</v>
      </c>
      <c r="E3180" s="3" t="str">
        <f>VLOOKUP(A3180,[1]운영현황_NEW!$B$4:$AA$3661,26,0)</f>
        <v/>
      </c>
      <c r="F3180" s="3" t="str">
        <f>VLOOKUP(G3180,[2]변환기준!$D$1:$E$24,2,0)</f>
        <v>청소년수련시설</v>
      </c>
      <c r="G3180" s="4" t="s">
        <v>58</v>
      </c>
      <c r="H3180" s="4" t="s">
        <v>75</v>
      </c>
      <c r="I3180" s="4" t="s">
        <v>30</v>
      </c>
      <c r="J3180" s="4" t="s">
        <v>253</v>
      </c>
      <c r="K3180" s="4" t="s">
        <v>32</v>
      </c>
      <c r="L3180" s="4" t="s">
        <v>61</v>
      </c>
      <c r="M3180" s="4" t="s">
        <v>115</v>
      </c>
      <c r="N3180" s="4" t="s">
        <v>34</v>
      </c>
      <c r="O3180" s="4" t="s">
        <v>108</v>
      </c>
      <c r="P3180" s="29">
        <v>158400</v>
      </c>
      <c r="Q3180" s="32">
        <v>350</v>
      </c>
      <c r="R3180" s="4" t="s">
        <v>63</v>
      </c>
      <c r="S3180" s="4" t="s">
        <v>6976</v>
      </c>
      <c r="T3180" s="4" t="s">
        <v>6981</v>
      </c>
      <c r="U3180" s="4" t="s">
        <v>51</v>
      </c>
      <c r="V3180" s="4" t="s">
        <v>126</v>
      </c>
      <c r="W3180" s="4" t="s">
        <v>127</v>
      </c>
      <c r="X3180" s="4" t="s">
        <v>128</v>
      </c>
      <c r="Y3180" s="6" t="s">
        <v>70</v>
      </c>
    </row>
    <row r="3181" spans="1:25" ht="15" customHeight="1" x14ac:dyDescent="0.2">
      <c r="A3181" s="2">
        <v>12978</v>
      </c>
      <c r="B3181" s="2" t="s">
        <v>6983</v>
      </c>
      <c r="C3181" s="2" t="s">
        <v>213</v>
      </c>
      <c r="D3181" s="2" t="s">
        <v>373</v>
      </c>
      <c r="E3181" s="3" t="str">
        <f>VLOOKUP(A3181,[1]운영현황_NEW!$B$4:$AA$3661,26,0)</f>
        <v/>
      </c>
      <c r="F3181" s="3" t="str">
        <f>VLOOKUP(G3181,[2]변환기준!$D$1:$E$24,2,0)</f>
        <v>청소년수련시설</v>
      </c>
      <c r="G3181" s="4" t="s">
        <v>58</v>
      </c>
      <c r="H3181" s="4" t="s">
        <v>207</v>
      </c>
      <c r="I3181" s="4" t="s">
        <v>30</v>
      </c>
      <c r="J3181" s="4" t="s">
        <v>253</v>
      </c>
      <c r="K3181" s="4" t="s">
        <v>32</v>
      </c>
      <c r="L3181" s="4" t="s">
        <v>61</v>
      </c>
      <c r="M3181" s="4" t="s">
        <v>665</v>
      </c>
      <c r="N3181" s="4" t="s">
        <v>34</v>
      </c>
      <c r="O3181" s="4" t="s">
        <v>108</v>
      </c>
      <c r="P3181" s="29">
        <v>150200</v>
      </c>
      <c r="Q3181" s="32">
        <v>90</v>
      </c>
      <c r="R3181" s="4" t="s">
        <v>255</v>
      </c>
      <c r="S3181" s="4" t="s">
        <v>6976</v>
      </c>
      <c r="T3181" s="4" t="s">
        <v>6981</v>
      </c>
      <c r="U3181" s="4" t="s">
        <v>51</v>
      </c>
      <c r="V3181" s="4" t="s">
        <v>375</v>
      </c>
      <c r="W3181" s="4" t="s">
        <v>376</v>
      </c>
      <c r="X3181" s="4" t="s">
        <v>377</v>
      </c>
      <c r="Y3181" s="4" t="s">
        <v>90</v>
      </c>
    </row>
    <row r="3182" spans="1:25" ht="15" x14ac:dyDescent="0.3">
      <c r="A3182" s="2">
        <v>13005</v>
      </c>
      <c r="B3182" s="2" t="s">
        <v>6984</v>
      </c>
      <c r="C3182" s="2" t="s">
        <v>213</v>
      </c>
      <c r="D3182" s="2" t="s">
        <v>5606</v>
      </c>
      <c r="E3182" s="3" t="str">
        <f>VLOOKUP(A3182,[1]운영현황_NEW!$B$4:$AA$3661,26,0)</f>
        <v>부산와이엠씨에이 재단법인</v>
      </c>
      <c r="F3182" s="3" t="str">
        <f>VLOOKUP(G3182,[2]변환기준!$D$1:$E$24,2,0)</f>
        <v>컨소시엄</v>
      </c>
      <c r="G3182" s="6" t="s">
        <v>935</v>
      </c>
      <c r="H3182" s="4" t="s">
        <v>95</v>
      </c>
      <c r="I3182" s="4" t="s">
        <v>30</v>
      </c>
      <c r="J3182" s="4" t="s">
        <v>106</v>
      </c>
      <c r="K3182" s="4" t="s">
        <v>61</v>
      </c>
      <c r="L3182" s="4" t="s">
        <v>61</v>
      </c>
      <c r="M3182" s="4" t="s">
        <v>1734</v>
      </c>
      <c r="N3182" s="4" t="s">
        <v>34</v>
      </c>
      <c r="O3182" s="4" t="s">
        <v>568</v>
      </c>
      <c r="P3182" s="29">
        <v>0</v>
      </c>
      <c r="Q3182" s="32">
        <v>360</v>
      </c>
      <c r="R3182" s="4" t="s">
        <v>3760</v>
      </c>
      <c r="S3182" s="4" t="s">
        <v>6976</v>
      </c>
      <c r="T3182" s="4" t="s">
        <v>6977</v>
      </c>
      <c r="U3182" s="4" t="s">
        <v>51</v>
      </c>
      <c r="V3182" s="4" t="s">
        <v>5608</v>
      </c>
      <c r="W3182" s="4" t="s">
        <v>5609</v>
      </c>
      <c r="X3182" s="4" t="s">
        <v>5610</v>
      </c>
      <c r="Y3182" s="4" t="s">
        <v>90</v>
      </c>
    </row>
    <row r="3183" spans="1:25" ht="15" customHeight="1" x14ac:dyDescent="0.3">
      <c r="A3183" s="2">
        <v>13004</v>
      </c>
      <c r="B3183" s="2" t="s">
        <v>6985</v>
      </c>
      <c r="C3183" s="2" t="s">
        <v>213</v>
      </c>
      <c r="D3183" s="2" t="s">
        <v>5606</v>
      </c>
      <c r="E3183" s="3" t="str">
        <f>VLOOKUP(A3183,[1]운영현황_NEW!$B$4:$AA$3661,26,0)</f>
        <v>부산와이엠씨에이 재단법인</v>
      </c>
      <c r="F3183" s="3" t="str">
        <f>VLOOKUP(G3183,[2]변환기준!$D$1:$E$24,2,0)</f>
        <v>컨소시엄</v>
      </c>
      <c r="G3183" s="6" t="s">
        <v>935</v>
      </c>
      <c r="H3183" s="4" t="s">
        <v>95</v>
      </c>
      <c r="I3183" s="4" t="s">
        <v>30</v>
      </c>
      <c r="J3183" s="4" t="s">
        <v>106</v>
      </c>
      <c r="K3183" s="4" t="s">
        <v>61</v>
      </c>
      <c r="L3183" s="4" t="s">
        <v>61</v>
      </c>
      <c r="M3183" s="4" t="s">
        <v>1734</v>
      </c>
      <c r="N3183" s="4" t="s">
        <v>34</v>
      </c>
      <c r="O3183" s="4" t="s">
        <v>568</v>
      </c>
      <c r="P3183" s="29">
        <v>0</v>
      </c>
      <c r="Q3183" s="32">
        <v>360</v>
      </c>
      <c r="R3183" s="4" t="s">
        <v>3760</v>
      </c>
      <c r="S3183" s="4" t="s">
        <v>6976</v>
      </c>
      <c r="T3183" s="4" t="s">
        <v>6977</v>
      </c>
      <c r="U3183" s="4" t="s">
        <v>51</v>
      </c>
      <c r="V3183" s="4" t="s">
        <v>5608</v>
      </c>
      <c r="W3183" s="4" t="s">
        <v>5609</v>
      </c>
      <c r="X3183" s="4" t="s">
        <v>5610</v>
      </c>
      <c r="Y3183" s="4" t="s">
        <v>90</v>
      </c>
    </row>
    <row r="3184" spans="1:25" ht="15" x14ac:dyDescent="0.3">
      <c r="A3184" s="2">
        <v>12987</v>
      </c>
      <c r="B3184" s="2" t="s">
        <v>6986</v>
      </c>
      <c r="C3184" s="2" t="s">
        <v>56</v>
      </c>
      <c r="D3184" s="2" t="s">
        <v>902</v>
      </c>
      <c r="E3184" s="3" t="str">
        <f>VLOOKUP(A3184,[1]운영현황_NEW!$B$4:$AA$3661,26,0)</f>
        <v/>
      </c>
      <c r="F3184" s="3" t="str">
        <f>VLOOKUP(G3184,[2]변환기준!$D$1:$E$24,2,0)</f>
        <v>청소년수련시설</v>
      </c>
      <c r="G3184" s="4" t="s">
        <v>58</v>
      </c>
      <c r="H3184" s="4" t="s">
        <v>186</v>
      </c>
      <c r="I3184" s="4" t="s">
        <v>30</v>
      </c>
      <c r="J3184" s="4" t="s">
        <v>106</v>
      </c>
      <c r="K3184" s="4" t="s">
        <v>61</v>
      </c>
      <c r="L3184" s="4" t="s">
        <v>61</v>
      </c>
      <c r="M3184" s="4" t="s">
        <v>115</v>
      </c>
      <c r="N3184" s="4" t="s">
        <v>34</v>
      </c>
      <c r="O3184" s="4" t="s">
        <v>108</v>
      </c>
      <c r="P3184" s="29">
        <v>160000</v>
      </c>
      <c r="Q3184" s="32">
        <v>300</v>
      </c>
      <c r="R3184" s="4" t="s">
        <v>76</v>
      </c>
      <c r="S3184" s="4" t="s">
        <v>6976</v>
      </c>
      <c r="T3184" s="4" t="s">
        <v>6981</v>
      </c>
      <c r="U3184" s="4" t="s">
        <v>51</v>
      </c>
      <c r="V3184" s="4" t="s">
        <v>905</v>
      </c>
      <c r="W3184" s="4" t="s">
        <v>906</v>
      </c>
      <c r="X3184" s="4" t="s">
        <v>907</v>
      </c>
      <c r="Y3184" s="6" t="s">
        <v>70</v>
      </c>
    </row>
    <row r="3185" spans="1:25" ht="15" customHeight="1" x14ac:dyDescent="0.3">
      <c r="A3185" s="2">
        <v>12986</v>
      </c>
      <c r="B3185" s="2" t="s">
        <v>6987</v>
      </c>
      <c r="C3185" s="2" t="s">
        <v>56</v>
      </c>
      <c r="D3185" s="2" t="s">
        <v>902</v>
      </c>
      <c r="E3185" s="3" t="str">
        <f>VLOOKUP(A3185,[1]운영현황_NEW!$B$4:$AA$3661,26,0)</f>
        <v/>
      </c>
      <c r="F3185" s="3" t="str">
        <f>VLOOKUP(G3185,[2]변환기준!$D$1:$E$24,2,0)</f>
        <v>청소년수련시설</v>
      </c>
      <c r="G3185" s="4" t="s">
        <v>58</v>
      </c>
      <c r="H3185" s="4" t="s">
        <v>186</v>
      </c>
      <c r="I3185" s="4" t="s">
        <v>30</v>
      </c>
      <c r="J3185" s="4" t="s">
        <v>106</v>
      </c>
      <c r="K3185" s="4" t="s">
        <v>61</v>
      </c>
      <c r="L3185" s="4" t="s">
        <v>61</v>
      </c>
      <c r="M3185" s="4" t="s">
        <v>115</v>
      </c>
      <c r="N3185" s="4" t="s">
        <v>34</v>
      </c>
      <c r="O3185" s="4" t="s">
        <v>108</v>
      </c>
      <c r="P3185" s="29">
        <v>87000</v>
      </c>
      <c r="Q3185" s="32">
        <v>300</v>
      </c>
      <c r="R3185" s="4" t="s">
        <v>76</v>
      </c>
      <c r="S3185" s="4" t="s">
        <v>6976</v>
      </c>
      <c r="T3185" s="4" t="s">
        <v>6981</v>
      </c>
      <c r="U3185" s="4" t="s">
        <v>51</v>
      </c>
      <c r="V3185" s="4" t="s">
        <v>905</v>
      </c>
      <c r="W3185" s="4" t="s">
        <v>906</v>
      </c>
      <c r="X3185" s="4" t="s">
        <v>907</v>
      </c>
      <c r="Y3185" s="6" t="s">
        <v>70</v>
      </c>
    </row>
    <row r="3186" spans="1:25" ht="15" customHeight="1" x14ac:dyDescent="0.3">
      <c r="A3186" s="2">
        <v>12985</v>
      </c>
      <c r="B3186" s="2" t="s">
        <v>6988</v>
      </c>
      <c r="C3186" s="2" t="s">
        <v>56</v>
      </c>
      <c r="D3186" s="2" t="s">
        <v>902</v>
      </c>
      <c r="E3186" s="3" t="str">
        <f>VLOOKUP(A3186,[1]운영현황_NEW!$B$4:$AA$3661,26,0)</f>
        <v/>
      </c>
      <c r="F3186" s="3" t="str">
        <f>VLOOKUP(G3186,[2]변환기준!$D$1:$E$24,2,0)</f>
        <v>청소년수련시설</v>
      </c>
      <c r="G3186" s="4" t="s">
        <v>58</v>
      </c>
      <c r="H3186" s="4" t="s">
        <v>186</v>
      </c>
      <c r="I3186" s="4" t="s">
        <v>30</v>
      </c>
      <c r="J3186" s="4" t="s">
        <v>106</v>
      </c>
      <c r="K3186" s="4" t="s">
        <v>61</v>
      </c>
      <c r="L3186" s="4" t="s">
        <v>61</v>
      </c>
      <c r="M3186" s="4" t="s">
        <v>115</v>
      </c>
      <c r="N3186" s="4" t="s">
        <v>34</v>
      </c>
      <c r="O3186" s="4" t="s">
        <v>108</v>
      </c>
      <c r="P3186" s="29">
        <v>72000</v>
      </c>
      <c r="Q3186" s="32">
        <v>300</v>
      </c>
      <c r="R3186" s="4" t="s">
        <v>36</v>
      </c>
      <c r="S3186" s="4" t="s">
        <v>6976</v>
      </c>
      <c r="T3186" s="4" t="s">
        <v>6981</v>
      </c>
      <c r="U3186" s="4" t="s">
        <v>51</v>
      </c>
      <c r="V3186" s="4" t="s">
        <v>905</v>
      </c>
      <c r="W3186" s="4" t="s">
        <v>906</v>
      </c>
      <c r="X3186" s="4" t="s">
        <v>907</v>
      </c>
      <c r="Y3186" s="6" t="s">
        <v>70</v>
      </c>
    </row>
    <row r="3187" spans="1:25" ht="15" customHeight="1" x14ac:dyDescent="0.3">
      <c r="A3187" s="2">
        <v>12984</v>
      </c>
      <c r="B3187" s="2" t="s">
        <v>6989</v>
      </c>
      <c r="C3187" s="2" t="s">
        <v>56</v>
      </c>
      <c r="D3187" s="2" t="s">
        <v>902</v>
      </c>
      <c r="E3187" s="3" t="str">
        <f>VLOOKUP(A3187,[1]운영현황_NEW!$B$4:$AA$3661,26,0)</f>
        <v/>
      </c>
      <c r="F3187" s="3" t="str">
        <f>VLOOKUP(G3187,[2]변환기준!$D$1:$E$24,2,0)</f>
        <v>청소년수련시설</v>
      </c>
      <c r="G3187" s="4" t="s">
        <v>58</v>
      </c>
      <c r="H3187" s="4" t="s">
        <v>186</v>
      </c>
      <c r="I3187" s="4" t="s">
        <v>30</v>
      </c>
      <c r="J3187" s="4" t="s">
        <v>106</v>
      </c>
      <c r="K3187" s="4" t="s">
        <v>61</v>
      </c>
      <c r="L3187" s="4" t="s">
        <v>61</v>
      </c>
      <c r="M3187" s="4" t="s">
        <v>115</v>
      </c>
      <c r="N3187" s="4" t="s">
        <v>34</v>
      </c>
      <c r="O3187" s="4" t="s">
        <v>108</v>
      </c>
      <c r="P3187" s="29">
        <v>160000</v>
      </c>
      <c r="Q3187" s="32">
        <v>300</v>
      </c>
      <c r="R3187" s="4" t="s">
        <v>36</v>
      </c>
      <c r="S3187" s="4" t="s">
        <v>6976</v>
      </c>
      <c r="T3187" s="4" t="s">
        <v>6981</v>
      </c>
      <c r="U3187" s="4" t="s">
        <v>51</v>
      </c>
      <c r="V3187" s="4" t="s">
        <v>905</v>
      </c>
      <c r="W3187" s="4" t="s">
        <v>906</v>
      </c>
      <c r="X3187" s="4" t="s">
        <v>907</v>
      </c>
      <c r="Y3187" s="6" t="s">
        <v>70</v>
      </c>
    </row>
    <row r="3188" spans="1:25" ht="15" customHeight="1" x14ac:dyDescent="0.3">
      <c r="A3188" s="2">
        <v>12983</v>
      </c>
      <c r="B3188" s="2" t="s">
        <v>6990</v>
      </c>
      <c r="C3188" s="2" t="s">
        <v>56</v>
      </c>
      <c r="D3188" s="2" t="s">
        <v>902</v>
      </c>
      <c r="E3188" s="3" t="str">
        <f>VLOOKUP(A3188,[1]운영현황_NEW!$B$4:$AA$3661,26,0)</f>
        <v/>
      </c>
      <c r="F3188" s="3" t="str">
        <f>VLOOKUP(G3188,[2]변환기준!$D$1:$E$24,2,0)</f>
        <v>청소년수련시설</v>
      </c>
      <c r="G3188" s="4" t="s">
        <v>58</v>
      </c>
      <c r="H3188" s="4" t="s">
        <v>186</v>
      </c>
      <c r="I3188" s="4" t="s">
        <v>30</v>
      </c>
      <c r="J3188" s="4" t="s">
        <v>106</v>
      </c>
      <c r="K3188" s="4" t="s">
        <v>61</v>
      </c>
      <c r="L3188" s="4" t="s">
        <v>61</v>
      </c>
      <c r="M3188" s="4" t="s">
        <v>115</v>
      </c>
      <c r="N3188" s="4" t="s">
        <v>34</v>
      </c>
      <c r="O3188" s="4" t="s">
        <v>108</v>
      </c>
      <c r="P3188" s="29">
        <v>160000</v>
      </c>
      <c r="Q3188" s="32">
        <v>300</v>
      </c>
      <c r="R3188" s="4" t="s">
        <v>63</v>
      </c>
      <c r="S3188" s="4" t="s">
        <v>6976</v>
      </c>
      <c r="T3188" s="4" t="s">
        <v>6981</v>
      </c>
      <c r="U3188" s="4" t="s">
        <v>51</v>
      </c>
      <c r="V3188" s="4" t="s">
        <v>905</v>
      </c>
      <c r="W3188" s="4" t="s">
        <v>906</v>
      </c>
      <c r="X3188" s="4" t="s">
        <v>907</v>
      </c>
      <c r="Y3188" s="6" t="s">
        <v>70</v>
      </c>
    </row>
    <row r="3189" spans="1:25" ht="15" customHeight="1" x14ac:dyDescent="0.3">
      <c r="A3189" s="2">
        <v>12977</v>
      </c>
      <c r="B3189" s="2" t="s">
        <v>6991</v>
      </c>
      <c r="C3189" s="2" t="s">
        <v>56</v>
      </c>
      <c r="D3189" s="2" t="s">
        <v>620</v>
      </c>
      <c r="E3189" s="3" t="str">
        <f>VLOOKUP(A3189,[1]운영현황_NEW!$B$4:$AA$3661,26,0)</f>
        <v/>
      </c>
      <c r="F3189" s="3" t="str">
        <f>VLOOKUP(G3189,[2]변환기준!$D$1:$E$24,2,0)</f>
        <v>청소년수련시설</v>
      </c>
      <c r="G3189" s="4" t="s">
        <v>58</v>
      </c>
      <c r="H3189" s="4" t="s">
        <v>207</v>
      </c>
      <c r="I3189" s="4" t="s">
        <v>30</v>
      </c>
      <c r="J3189" s="4" t="s">
        <v>106</v>
      </c>
      <c r="K3189" s="4" t="s">
        <v>61</v>
      </c>
      <c r="L3189" s="4" t="s">
        <v>61</v>
      </c>
      <c r="M3189" s="4" t="s">
        <v>107</v>
      </c>
      <c r="N3189" s="4" t="s">
        <v>34</v>
      </c>
      <c r="O3189" s="4" t="s">
        <v>62</v>
      </c>
      <c r="P3189" s="29">
        <v>33300</v>
      </c>
      <c r="Q3189" s="32">
        <v>420</v>
      </c>
      <c r="R3189" s="4" t="s">
        <v>63</v>
      </c>
      <c r="S3189" s="4" t="s">
        <v>6976</v>
      </c>
      <c r="T3189" s="4" t="s">
        <v>6981</v>
      </c>
      <c r="U3189" s="4" t="s">
        <v>51</v>
      </c>
      <c r="V3189" s="4" t="s">
        <v>621</v>
      </c>
      <c r="W3189" s="4" t="s">
        <v>622</v>
      </c>
      <c r="X3189" s="4" t="s">
        <v>623</v>
      </c>
      <c r="Y3189" s="6" t="s">
        <v>70</v>
      </c>
    </row>
    <row r="3190" spans="1:25" ht="15" customHeight="1" x14ac:dyDescent="0.2">
      <c r="A3190" s="2">
        <v>13013</v>
      </c>
      <c r="B3190" s="2" t="s">
        <v>6992</v>
      </c>
      <c r="C3190" s="2" t="s">
        <v>213</v>
      </c>
      <c r="D3190" s="2" t="s">
        <v>1586</v>
      </c>
      <c r="E3190" s="3" t="str">
        <f>VLOOKUP(A3190,[1]운영현황_NEW!$B$4:$AA$3661,26,0)</f>
        <v/>
      </c>
      <c r="F3190" s="3" t="str">
        <f>VLOOKUP(G3190,[2]변환기준!$D$1:$E$24,2,0)</f>
        <v>청소년수련시설</v>
      </c>
      <c r="G3190" s="4" t="s">
        <v>58</v>
      </c>
      <c r="H3190" s="4" t="s">
        <v>105</v>
      </c>
      <c r="I3190" s="4" t="s">
        <v>30</v>
      </c>
      <c r="J3190" s="4" t="s">
        <v>60</v>
      </c>
      <c r="K3190" s="4" t="s">
        <v>61</v>
      </c>
      <c r="L3190" s="4" t="s">
        <v>32</v>
      </c>
      <c r="M3190" s="4" t="s">
        <v>33</v>
      </c>
      <c r="N3190" s="4" t="s">
        <v>2676</v>
      </c>
      <c r="O3190" s="4" t="s">
        <v>130</v>
      </c>
      <c r="P3190" s="29">
        <v>151000</v>
      </c>
      <c r="Q3190" s="32">
        <v>200</v>
      </c>
      <c r="R3190" s="4" t="s">
        <v>36</v>
      </c>
      <c r="S3190" s="4" t="s">
        <v>6976</v>
      </c>
      <c r="T3190" s="4" t="s">
        <v>6977</v>
      </c>
      <c r="U3190" s="4" t="s">
        <v>51</v>
      </c>
      <c r="V3190" s="4" t="s">
        <v>1587</v>
      </c>
      <c r="W3190" s="4" t="s">
        <v>1588</v>
      </c>
      <c r="X3190" s="4" t="s">
        <v>1589</v>
      </c>
      <c r="Y3190" s="4" t="s">
        <v>90</v>
      </c>
    </row>
    <row r="3191" spans="1:25" ht="15" customHeight="1" x14ac:dyDescent="0.3">
      <c r="A3191" s="2">
        <v>13012</v>
      </c>
      <c r="B3191" s="2" t="s">
        <v>6993</v>
      </c>
      <c r="C3191" s="2" t="s">
        <v>213</v>
      </c>
      <c r="D3191" s="2" t="s">
        <v>1586</v>
      </c>
      <c r="E3191" s="3" t="str">
        <f>VLOOKUP(A3191,[1]운영현황_NEW!$B$4:$AA$3661,26,0)</f>
        <v/>
      </c>
      <c r="F3191" s="3" t="str">
        <f>VLOOKUP(G3191,[2]변환기준!$D$1:$E$24,2,0)</f>
        <v>청소년수련시설</v>
      </c>
      <c r="G3191" s="4" t="s">
        <v>58</v>
      </c>
      <c r="H3191" s="4" t="s">
        <v>105</v>
      </c>
      <c r="I3191" s="4" t="s">
        <v>30</v>
      </c>
      <c r="J3191" s="4" t="s">
        <v>60</v>
      </c>
      <c r="K3191" s="4" t="s">
        <v>61</v>
      </c>
      <c r="L3191" s="4" t="s">
        <v>32</v>
      </c>
      <c r="M3191" s="4" t="s">
        <v>33</v>
      </c>
      <c r="N3191" s="4" t="s">
        <v>2676</v>
      </c>
      <c r="O3191" s="4" t="s">
        <v>130</v>
      </c>
      <c r="P3191" s="29">
        <v>152200</v>
      </c>
      <c r="Q3191" s="32">
        <v>200</v>
      </c>
      <c r="R3191" s="4" t="s">
        <v>63</v>
      </c>
      <c r="S3191" s="4" t="s">
        <v>6976</v>
      </c>
      <c r="T3191" s="4" t="s">
        <v>6977</v>
      </c>
      <c r="U3191" s="4" t="s">
        <v>51</v>
      </c>
      <c r="V3191" s="4" t="s">
        <v>1587</v>
      </c>
      <c r="W3191" s="4" t="s">
        <v>1588</v>
      </c>
      <c r="X3191" s="4" t="s">
        <v>1589</v>
      </c>
      <c r="Y3191" s="6" t="s">
        <v>70</v>
      </c>
    </row>
    <row r="3192" spans="1:25" ht="15" x14ac:dyDescent="0.3">
      <c r="A3192" s="2">
        <v>13003</v>
      </c>
      <c r="B3192" s="2" t="s">
        <v>6994</v>
      </c>
      <c r="C3192" s="2" t="s">
        <v>213</v>
      </c>
      <c r="D3192" s="2" t="s">
        <v>5606</v>
      </c>
      <c r="E3192" s="3" t="str">
        <f>VLOOKUP(A3192,[1]운영현황_NEW!$B$4:$AA$3661,26,0)</f>
        <v>( 주)마이스코리아,한국청소년재단</v>
      </c>
      <c r="F3192" s="3" t="str">
        <f>VLOOKUP(G3192,[2]변환기준!$D$1:$E$24,2,0)</f>
        <v>컨소시엄</v>
      </c>
      <c r="G3192" s="6" t="s">
        <v>935</v>
      </c>
      <c r="H3192" s="4" t="s">
        <v>95</v>
      </c>
      <c r="I3192" s="4" t="s">
        <v>30</v>
      </c>
      <c r="J3192" s="4" t="s">
        <v>60</v>
      </c>
      <c r="K3192" s="4" t="s">
        <v>61</v>
      </c>
      <c r="L3192" s="4" t="s">
        <v>32</v>
      </c>
      <c r="M3192" s="4" t="s">
        <v>33</v>
      </c>
      <c r="N3192" s="4" t="s">
        <v>34</v>
      </c>
      <c r="O3192" s="4" t="s">
        <v>568</v>
      </c>
      <c r="P3192" s="29">
        <v>0</v>
      </c>
      <c r="Q3192" s="32">
        <v>390</v>
      </c>
      <c r="R3192" s="4" t="s">
        <v>270</v>
      </c>
      <c r="S3192" s="4" t="s">
        <v>6976</v>
      </c>
      <c r="T3192" s="4" t="s">
        <v>6977</v>
      </c>
      <c r="U3192" s="4" t="s">
        <v>51</v>
      </c>
      <c r="V3192" s="4" t="s">
        <v>5608</v>
      </c>
      <c r="W3192" s="4" t="s">
        <v>5609</v>
      </c>
      <c r="X3192" s="4" t="s">
        <v>5610</v>
      </c>
      <c r="Y3192" s="4" t="s">
        <v>90</v>
      </c>
    </row>
    <row r="3193" spans="1:25" ht="15" x14ac:dyDescent="0.3">
      <c r="A3193" s="2">
        <v>13002</v>
      </c>
      <c r="B3193" s="2" t="s">
        <v>6995</v>
      </c>
      <c r="C3193" s="2" t="s">
        <v>213</v>
      </c>
      <c r="D3193" s="2" t="s">
        <v>5606</v>
      </c>
      <c r="E3193" s="3" t="str">
        <f>VLOOKUP(A3193,[1]운영현황_NEW!$B$4:$AA$3661,26,0)</f>
        <v>현대경제연구원</v>
      </c>
      <c r="F3193" s="3" t="str">
        <f>VLOOKUP(G3193,[2]변환기준!$D$1:$E$24,2,0)</f>
        <v>컨소시엄</v>
      </c>
      <c r="G3193" s="6" t="s">
        <v>935</v>
      </c>
      <c r="H3193" s="4" t="s">
        <v>95</v>
      </c>
      <c r="I3193" s="4" t="s">
        <v>30</v>
      </c>
      <c r="J3193" s="4" t="s">
        <v>60</v>
      </c>
      <c r="K3193" s="4" t="s">
        <v>61</v>
      </c>
      <c r="L3193" s="4" t="s">
        <v>32</v>
      </c>
      <c r="M3193" s="4" t="s">
        <v>33</v>
      </c>
      <c r="N3193" s="4" t="s">
        <v>34</v>
      </c>
      <c r="O3193" s="4" t="s">
        <v>568</v>
      </c>
      <c r="P3193" s="29">
        <v>0</v>
      </c>
      <c r="Q3193" s="32">
        <v>450</v>
      </c>
      <c r="R3193" s="4" t="s">
        <v>270</v>
      </c>
      <c r="S3193" s="4" t="s">
        <v>6976</v>
      </c>
      <c r="T3193" s="4" t="s">
        <v>6977</v>
      </c>
      <c r="U3193" s="4" t="s">
        <v>51</v>
      </c>
      <c r="V3193" s="4" t="s">
        <v>5608</v>
      </c>
      <c r="W3193" s="4" t="s">
        <v>5609</v>
      </c>
      <c r="X3193" s="4" t="s">
        <v>5610</v>
      </c>
      <c r="Y3193" s="4" t="s">
        <v>90</v>
      </c>
    </row>
    <row r="3194" spans="1:25" ht="15" customHeight="1" x14ac:dyDescent="0.3">
      <c r="A3194" s="2">
        <v>13001</v>
      </c>
      <c r="B3194" s="2" t="s">
        <v>6996</v>
      </c>
      <c r="C3194" s="2" t="s">
        <v>213</v>
      </c>
      <c r="D3194" s="2" t="s">
        <v>5606</v>
      </c>
      <c r="E3194" s="3" t="str">
        <f>VLOOKUP(A3194,[1]운영현황_NEW!$B$4:$AA$3661,26,0)</f>
        <v>( 주)마이스코리아,한국청소년재단</v>
      </c>
      <c r="F3194" s="3" t="str">
        <f>VLOOKUP(G3194,[2]변환기준!$D$1:$E$24,2,0)</f>
        <v>컨소시엄</v>
      </c>
      <c r="G3194" s="6" t="s">
        <v>935</v>
      </c>
      <c r="H3194" s="4" t="s">
        <v>95</v>
      </c>
      <c r="I3194" s="4" t="s">
        <v>30</v>
      </c>
      <c r="J3194" s="4" t="s">
        <v>60</v>
      </c>
      <c r="K3194" s="4" t="s">
        <v>61</v>
      </c>
      <c r="L3194" s="4" t="s">
        <v>32</v>
      </c>
      <c r="M3194" s="4" t="s">
        <v>33</v>
      </c>
      <c r="N3194" s="4" t="s">
        <v>34</v>
      </c>
      <c r="O3194" s="4" t="s">
        <v>568</v>
      </c>
      <c r="P3194" s="29">
        <v>0</v>
      </c>
      <c r="Q3194" s="32">
        <v>390</v>
      </c>
      <c r="R3194" s="4" t="s">
        <v>270</v>
      </c>
      <c r="S3194" s="4" t="s">
        <v>6976</v>
      </c>
      <c r="T3194" s="4" t="s">
        <v>6977</v>
      </c>
      <c r="U3194" s="4" t="s">
        <v>51</v>
      </c>
      <c r="V3194" s="4" t="s">
        <v>5608</v>
      </c>
      <c r="W3194" s="4" t="s">
        <v>5609</v>
      </c>
      <c r="X3194" s="4" t="s">
        <v>5610</v>
      </c>
      <c r="Y3194" s="4" t="s">
        <v>90</v>
      </c>
    </row>
    <row r="3195" spans="1:25" ht="15" x14ac:dyDescent="0.3">
      <c r="A3195" s="2">
        <v>12997</v>
      </c>
      <c r="B3195" s="2" t="s">
        <v>6997</v>
      </c>
      <c r="C3195" s="2" t="s">
        <v>213</v>
      </c>
      <c r="D3195" s="2" t="s">
        <v>5606</v>
      </c>
      <c r="E3195" s="3" t="str">
        <f>VLOOKUP(A3195,[1]운영현황_NEW!$B$4:$AA$3661,26,0)</f>
        <v>현대경제연구원</v>
      </c>
      <c r="F3195" s="3" t="str">
        <f>VLOOKUP(G3195,[2]변환기준!$D$1:$E$24,2,0)</f>
        <v>컨소시엄</v>
      </c>
      <c r="G3195" s="6" t="s">
        <v>935</v>
      </c>
      <c r="H3195" s="4" t="s">
        <v>95</v>
      </c>
      <c r="I3195" s="4" t="s">
        <v>30</v>
      </c>
      <c r="J3195" s="4" t="s">
        <v>60</v>
      </c>
      <c r="K3195" s="4" t="s">
        <v>61</v>
      </c>
      <c r="L3195" s="4" t="s">
        <v>32</v>
      </c>
      <c r="M3195" s="4" t="s">
        <v>33</v>
      </c>
      <c r="N3195" s="4" t="s">
        <v>34</v>
      </c>
      <c r="O3195" s="4" t="s">
        <v>568</v>
      </c>
      <c r="P3195" s="29">
        <v>0</v>
      </c>
      <c r="Q3195" s="32">
        <v>450</v>
      </c>
      <c r="R3195" s="4" t="s">
        <v>270</v>
      </c>
      <c r="S3195" s="4" t="s">
        <v>6976</v>
      </c>
      <c r="T3195" s="4" t="s">
        <v>6977</v>
      </c>
      <c r="U3195" s="4" t="s">
        <v>51</v>
      </c>
      <c r="V3195" s="4" t="s">
        <v>5608</v>
      </c>
      <c r="W3195" s="4" t="s">
        <v>5609</v>
      </c>
      <c r="X3195" s="4" t="s">
        <v>5610</v>
      </c>
      <c r="Y3195" s="4" t="s">
        <v>90</v>
      </c>
    </row>
    <row r="3196" spans="1:25" ht="15" x14ac:dyDescent="0.3">
      <c r="A3196" s="2">
        <v>13028</v>
      </c>
      <c r="B3196" s="2" t="s">
        <v>6998</v>
      </c>
      <c r="C3196" s="2" t="s">
        <v>56</v>
      </c>
      <c r="D3196" s="2" t="s">
        <v>1024</v>
      </c>
      <c r="E3196" s="3" t="str">
        <f>VLOOKUP(A3196,[1]운영현황_NEW!$B$4:$AA$3661,26,0)</f>
        <v/>
      </c>
      <c r="F3196" s="3" t="str">
        <f>VLOOKUP(G3196,[2]변환기준!$D$1:$E$24,2,0)</f>
        <v>청소년수련시설</v>
      </c>
      <c r="G3196" s="4" t="s">
        <v>58</v>
      </c>
      <c r="H3196" s="4" t="s">
        <v>288</v>
      </c>
      <c r="I3196" s="4" t="s">
        <v>30</v>
      </c>
      <c r="J3196" s="4" t="s">
        <v>60</v>
      </c>
      <c r="K3196" s="4" t="s">
        <v>61</v>
      </c>
      <c r="L3196" s="4" t="s">
        <v>32</v>
      </c>
      <c r="M3196" s="4" t="s">
        <v>33</v>
      </c>
      <c r="N3196" s="4" t="s">
        <v>34</v>
      </c>
      <c r="O3196" s="4" t="s">
        <v>136</v>
      </c>
      <c r="P3196" s="29">
        <v>75100</v>
      </c>
      <c r="Q3196" s="32">
        <v>200</v>
      </c>
      <c r="R3196" s="4" t="s">
        <v>76</v>
      </c>
      <c r="S3196" s="4" t="s">
        <v>6976</v>
      </c>
      <c r="T3196" s="4" t="s">
        <v>6981</v>
      </c>
      <c r="U3196" s="4" t="s">
        <v>51</v>
      </c>
      <c r="V3196" s="4" t="s">
        <v>1026</v>
      </c>
      <c r="W3196" s="4" t="s">
        <v>1027</v>
      </c>
      <c r="X3196" s="4" t="s">
        <v>1028</v>
      </c>
      <c r="Y3196" s="6" t="s">
        <v>70</v>
      </c>
    </row>
    <row r="3197" spans="1:25" ht="12.75" customHeight="1" x14ac:dyDescent="0.2">
      <c r="A3197" s="2">
        <v>13014</v>
      </c>
      <c r="B3197" s="2" t="s">
        <v>6999</v>
      </c>
      <c r="C3197" s="2" t="s">
        <v>213</v>
      </c>
      <c r="D3197" s="2" t="s">
        <v>1615</v>
      </c>
      <c r="E3197" s="3" t="str">
        <f>VLOOKUP(A3197,[1]운영현황_NEW!$B$4:$AA$3661,26,0)</f>
        <v/>
      </c>
      <c r="F3197" s="3" t="str">
        <f>VLOOKUP(G3197,[2]변환기준!$D$1:$E$24,2,0)</f>
        <v>청소년수련시설</v>
      </c>
      <c r="G3197" s="4" t="s">
        <v>58</v>
      </c>
      <c r="H3197" s="4" t="s">
        <v>105</v>
      </c>
      <c r="I3197" s="4" t="s">
        <v>30</v>
      </c>
      <c r="J3197" s="4" t="s">
        <v>60</v>
      </c>
      <c r="K3197" s="4" t="s">
        <v>61</v>
      </c>
      <c r="L3197" s="4" t="s">
        <v>32</v>
      </c>
      <c r="M3197" s="4" t="s">
        <v>33</v>
      </c>
      <c r="N3197" s="4" t="s">
        <v>34</v>
      </c>
      <c r="O3197" s="4" t="s">
        <v>130</v>
      </c>
      <c r="P3197" s="29">
        <v>110000</v>
      </c>
      <c r="Q3197" s="32">
        <v>300</v>
      </c>
      <c r="R3197" s="4" t="s">
        <v>397</v>
      </c>
      <c r="S3197" s="4" t="s">
        <v>6976</v>
      </c>
      <c r="T3197" s="4" t="s">
        <v>6981</v>
      </c>
      <c r="U3197" s="4" t="s">
        <v>51</v>
      </c>
      <c r="V3197" s="4" t="s">
        <v>1616</v>
      </c>
      <c r="W3197" s="4" t="s">
        <v>1617</v>
      </c>
      <c r="X3197" s="4" t="s">
        <v>1618</v>
      </c>
      <c r="Y3197" s="4" t="s">
        <v>90</v>
      </c>
    </row>
    <row r="3198" spans="1:25" ht="15" x14ac:dyDescent="0.3">
      <c r="A3198" s="2">
        <v>12990</v>
      </c>
      <c r="B3198" s="2" t="s">
        <v>7000</v>
      </c>
      <c r="C3198" s="2" t="s">
        <v>56</v>
      </c>
      <c r="D3198" s="2" t="s">
        <v>3732</v>
      </c>
      <c r="E3198" s="3" t="str">
        <f>VLOOKUP(A3198,[1]운영현황_NEW!$B$4:$AA$3661,26,0)</f>
        <v/>
      </c>
      <c r="F3198" s="3" t="str">
        <f>VLOOKUP(G3198,[2]변환기준!$D$1:$E$24,2,0)</f>
        <v>청소년수련시설</v>
      </c>
      <c r="G3198" s="4" t="s">
        <v>58</v>
      </c>
      <c r="H3198" s="4" t="s">
        <v>1454</v>
      </c>
      <c r="I3198" s="4" t="s">
        <v>30</v>
      </c>
      <c r="J3198" s="4" t="s">
        <v>60</v>
      </c>
      <c r="K3198" s="4" t="s">
        <v>61</v>
      </c>
      <c r="L3198" s="4" t="s">
        <v>32</v>
      </c>
      <c r="M3198" s="4" t="s">
        <v>33</v>
      </c>
      <c r="N3198" s="4" t="s">
        <v>34</v>
      </c>
      <c r="O3198" s="4" t="s">
        <v>62</v>
      </c>
      <c r="P3198" s="29">
        <v>41000</v>
      </c>
      <c r="Q3198" s="32">
        <v>420</v>
      </c>
      <c r="R3198" s="4" t="s">
        <v>76</v>
      </c>
      <c r="S3198" s="4" t="s">
        <v>6976</v>
      </c>
      <c r="T3198" s="4" t="s">
        <v>6981</v>
      </c>
      <c r="U3198" s="4" t="s">
        <v>51</v>
      </c>
      <c r="V3198" s="4" t="s">
        <v>3733</v>
      </c>
      <c r="W3198" s="4" t="s">
        <v>3734</v>
      </c>
      <c r="X3198" s="4" t="s">
        <v>3735</v>
      </c>
      <c r="Y3198" s="6" t="s">
        <v>70</v>
      </c>
    </row>
    <row r="3199" spans="1:25" ht="15" x14ac:dyDescent="0.3">
      <c r="A3199" s="2">
        <v>12988</v>
      </c>
      <c r="B3199" s="2" t="s">
        <v>7001</v>
      </c>
      <c r="C3199" s="2" t="s">
        <v>213</v>
      </c>
      <c r="D3199" s="2" t="s">
        <v>5551</v>
      </c>
      <c r="E3199" s="3" t="str">
        <f>VLOOKUP(A3199,[1]운영현황_NEW!$B$4:$AA$3661,26,0)</f>
        <v/>
      </c>
      <c r="F3199" s="3" t="str">
        <f>VLOOKUP(G3199,[2]변환기준!$D$1:$E$24,2,0)</f>
        <v>일반</v>
      </c>
      <c r="G3199" s="4" t="s">
        <v>94</v>
      </c>
      <c r="H3199" s="4" t="s">
        <v>288</v>
      </c>
      <c r="I3199" s="4" t="s">
        <v>30</v>
      </c>
      <c r="J3199" s="4" t="s">
        <v>60</v>
      </c>
      <c r="K3199" s="4" t="s">
        <v>61</v>
      </c>
      <c r="L3199" s="4" t="s">
        <v>32</v>
      </c>
      <c r="M3199" s="4" t="s">
        <v>33</v>
      </c>
      <c r="N3199" s="4" t="s">
        <v>34</v>
      </c>
      <c r="O3199" s="4" t="s">
        <v>62</v>
      </c>
      <c r="P3199" s="29">
        <v>190000</v>
      </c>
      <c r="Q3199" s="32">
        <v>300</v>
      </c>
      <c r="R3199" s="4" t="s">
        <v>76</v>
      </c>
      <c r="S3199" s="4" t="s">
        <v>6976</v>
      </c>
      <c r="T3199" s="4" t="s">
        <v>6981</v>
      </c>
      <c r="U3199" s="4" t="s">
        <v>51</v>
      </c>
      <c r="V3199" s="4" t="s">
        <v>5552</v>
      </c>
      <c r="W3199" s="4" t="s">
        <v>5553</v>
      </c>
      <c r="X3199" s="4" t="s">
        <v>5554</v>
      </c>
      <c r="Y3199" s="6" t="s">
        <v>70</v>
      </c>
    </row>
    <row r="3200" spans="1:25" ht="15" customHeight="1" x14ac:dyDescent="0.3">
      <c r="A3200" s="2">
        <v>12975</v>
      </c>
      <c r="B3200" s="2" t="s">
        <v>7002</v>
      </c>
      <c r="C3200" s="2" t="s">
        <v>26</v>
      </c>
      <c r="D3200" s="2" t="s">
        <v>679</v>
      </c>
      <c r="E3200" s="3" t="str">
        <f>VLOOKUP(A3200,[1]운영현황_NEW!$B$4:$AA$3661,26,0)</f>
        <v/>
      </c>
      <c r="F3200" s="3" t="str">
        <f>VLOOKUP(G3200,[2]변환기준!$D$1:$E$24,2,0)</f>
        <v>청소년수련시설</v>
      </c>
      <c r="G3200" s="4" t="s">
        <v>680</v>
      </c>
      <c r="H3200" s="4" t="s">
        <v>29</v>
      </c>
      <c r="I3200" s="4" t="s">
        <v>30</v>
      </c>
      <c r="J3200" s="4" t="s">
        <v>60</v>
      </c>
      <c r="K3200" s="4" t="s">
        <v>61</v>
      </c>
      <c r="L3200" s="4" t="s">
        <v>32</v>
      </c>
      <c r="M3200" s="4" t="s">
        <v>33</v>
      </c>
      <c r="N3200" s="4" t="s">
        <v>2676</v>
      </c>
      <c r="O3200" s="4" t="s">
        <v>48</v>
      </c>
      <c r="P3200" s="29">
        <v>13000</v>
      </c>
      <c r="Q3200" s="32">
        <v>200</v>
      </c>
      <c r="R3200" s="4" t="s">
        <v>36</v>
      </c>
      <c r="S3200" s="4" t="s">
        <v>6976</v>
      </c>
      <c r="T3200" s="4" t="s">
        <v>6981</v>
      </c>
      <c r="U3200" s="4" t="s">
        <v>51</v>
      </c>
      <c r="V3200" s="4" t="s">
        <v>683</v>
      </c>
      <c r="W3200" s="4" t="s">
        <v>684</v>
      </c>
      <c r="X3200" s="4" t="s">
        <v>685</v>
      </c>
      <c r="Y3200" s="6" t="s">
        <v>70</v>
      </c>
    </row>
    <row r="3201" spans="1:25" ht="15" customHeight="1" x14ac:dyDescent="0.2">
      <c r="A3201" s="2">
        <v>13030</v>
      </c>
      <c r="B3201" s="2" t="s">
        <v>7003</v>
      </c>
      <c r="C3201" s="7" t="s">
        <v>45</v>
      </c>
      <c r="D3201" s="2" t="s">
        <v>6384</v>
      </c>
      <c r="E3201" s="3" t="str">
        <f>VLOOKUP(A3201,[1]운영현황_NEW!$B$4:$AA$3661,26,0)</f>
        <v/>
      </c>
      <c r="F3201" s="3" t="str">
        <f>VLOOKUP(G3201,[2]변환기준!$D$1:$E$24,2,0)</f>
        <v>청소년수련시설</v>
      </c>
      <c r="G3201" s="4" t="s">
        <v>28</v>
      </c>
      <c r="H3201" s="4" t="s">
        <v>1454</v>
      </c>
      <c r="I3201" s="4" t="s">
        <v>30</v>
      </c>
      <c r="J3201" s="4" t="s">
        <v>31</v>
      </c>
      <c r="K3201" s="4" t="s">
        <v>32</v>
      </c>
      <c r="L3201" s="4" t="s">
        <v>32</v>
      </c>
      <c r="M3201" s="4" t="s">
        <v>33</v>
      </c>
      <c r="N3201" s="4" t="s">
        <v>34</v>
      </c>
      <c r="O3201" s="4" t="s">
        <v>35</v>
      </c>
      <c r="P3201" s="29">
        <v>0</v>
      </c>
      <c r="Q3201" s="32">
        <v>20</v>
      </c>
      <c r="R3201" s="4" t="s">
        <v>397</v>
      </c>
      <c r="S3201" s="4" t="s">
        <v>6976</v>
      </c>
      <c r="T3201" s="4" t="s">
        <v>6977</v>
      </c>
      <c r="U3201" s="4" t="s">
        <v>51</v>
      </c>
      <c r="V3201" s="4" t="s">
        <v>6385</v>
      </c>
      <c r="W3201" s="4" t="s">
        <v>6386</v>
      </c>
      <c r="X3201" s="4" t="s">
        <v>6387</v>
      </c>
      <c r="Y3201" s="4" t="s">
        <v>90</v>
      </c>
    </row>
    <row r="3202" spans="1:25" ht="15" customHeight="1" x14ac:dyDescent="0.2">
      <c r="A3202" s="2">
        <v>13029</v>
      </c>
      <c r="B3202" s="2" t="s">
        <v>7004</v>
      </c>
      <c r="C3202" s="2" t="s">
        <v>26</v>
      </c>
      <c r="D3202" s="2" t="s">
        <v>7005</v>
      </c>
      <c r="E3202" s="3" t="str">
        <f>VLOOKUP(A3202,[1]운영현황_NEW!$B$4:$AA$3661,26,0)</f>
        <v/>
      </c>
      <c r="F3202" s="3" t="str">
        <f>VLOOKUP(G3202,[2]변환기준!$D$1:$E$24,2,0)</f>
        <v>청소년수련시설</v>
      </c>
      <c r="G3202" s="4" t="s">
        <v>237</v>
      </c>
      <c r="H3202" s="4" t="s">
        <v>288</v>
      </c>
      <c r="I3202" s="4" t="s">
        <v>30</v>
      </c>
      <c r="J3202" s="4" t="s">
        <v>31</v>
      </c>
      <c r="K3202" s="4" t="s">
        <v>32</v>
      </c>
      <c r="L3202" s="4" t="s">
        <v>32</v>
      </c>
      <c r="M3202" s="4" t="s">
        <v>33</v>
      </c>
      <c r="N3202" s="4" t="s">
        <v>34</v>
      </c>
      <c r="O3202" s="4" t="s">
        <v>62</v>
      </c>
      <c r="P3202" s="29">
        <v>0</v>
      </c>
      <c r="Q3202" s="32">
        <v>15</v>
      </c>
      <c r="R3202" s="4" t="s">
        <v>36</v>
      </c>
      <c r="S3202" s="4" t="s">
        <v>6976</v>
      </c>
      <c r="T3202" s="4" t="s">
        <v>6977</v>
      </c>
      <c r="U3202" s="4" t="s">
        <v>51</v>
      </c>
      <c r="V3202" s="4" t="s">
        <v>7006</v>
      </c>
      <c r="W3202" s="4" t="s">
        <v>7007</v>
      </c>
      <c r="X3202" s="4" t="s">
        <v>7008</v>
      </c>
      <c r="Y3202" s="4" t="s">
        <v>90</v>
      </c>
    </row>
    <row r="3203" spans="1:25" ht="15" customHeight="1" x14ac:dyDescent="0.2">
      <c r="A3203" s="2">
        <v>13011</v>
      </c>
      <c r="B3203" s="2" t="s">
        <v>7009</v>
      </c>
      <c r="C3203" s="2" t="s">
        <v>26</v>
      </c>
      <c r="D3203" s="2" t="s">
        <v>2396</v>
      </c>
      <c r="E3203" s="3" t="str">
        <f>VLOOKUP(A3203,[1]운영현황_NEW!$B$4:$AA$3661,26,0)</f>
        <v/>
      </c>
      <c r="F3203" s="3" t="str">
        <f>VLOOKUP(G3203,[2]변환기준!$D$1:$E$24,2,0)</f>
        <v>청소년수련시설</v>
      </c>
      <c r="G3203" s="4" t="s">
        <v>28</v>
      </c>
      <c r="H3203" s="4" t="s">
        <v>263</v>
      </c>
      <c r="I3203" s="4" t="s">
        <v>30</v>
      </c>
      <c r="J3203" s="4" t="s">
        <v>31</v>
      </c>
      <c r="K3203" s="4" t="s">
        <v>32</v>
      </c>
      <c r="L3203" s="4" t="s">
        <v>32</v>
      </c>
      <c r="M3203" s="4" t="s">
        <v>33</v>
      </c>
      <c r="N3203" s="4" t="s">
        <v>34</v>
      </c>
      <c r="O3203" s="4" t="s">
        <v>48</v>
      </c>
      <c r="P3203" s="29">
        <v>10000</v>
      </c>
      <c r="Q3203" s="32">
        <v>10</v>
      </c>
      <c r="R3203" s="4" t="s">
        <v>36</v>
      </c>
      <c r="S3203" s="4" t="s">
        <v>6976</v>
      </c>
      <c r="T3203" s="4" t="s">
        <v>6977</v>
      </c>
      <c r="U3203" s="4" t="s">
        <v>51</v>
      </c>
      <c r="V3203" s="4" t="s">
        <v>2398</v>
      </c>
      <c r="W3203" s="4" t="s">
        <v>2399</v>
      </c>
      <c r="X3203" s="4" t="s">
        <v>2400</v>
      </c>
      <c r="Y3203" s="4" t="s">
        <v>90</v>
      </c>
    </row>
    <row r="3204" spans="1:25" ht="15" customHeight="1" x14ac:dyDescent="0.2">
      <c r="A3204" s="2">
        <v>13010</v>
      </c>
      <c r="B3204" s="2" t="s">
        <v>7010</v>
      </c>
      <c r="C3204" s="2" t="s">
        <v>26</v>
      </c>
      <c r="D3204" s="2" t="s">
        <v>2396</v>
      </c>
      <c r="E3204" s="3" t="str">
        <f>VLOOKUP(A3204,[1]운영현황_NEW!$B$4:$AA$3661,26,0)</f>
        <v/>
      </c>
      <c r="F3204" s="3" t="str">
        <f>VLOOKUP(G3204,[2]변환기준!$D$1:$E$24,2,0)</f>
        <v>청소년수련시설</v>
      </c>
      <c r="G3204" s="4" t="s">
        <v>28</v>
      </c>
      <c r="H3204" s="4" t="s">
        <v>263</v>
      </c>
      <c r="I3204" s="4" t="s">
        <v>30</v>
      </c>
      <c r="J3204" s="4" t="s">
        <v>31</v>
      </c>
      <c r="K3204" s="4" t="s">
        <v>32</v>
      </c>
      <c r="L3204" s="4" t="s">
        <v>32</v>
      </c>
      <c r="M3204" s="4" t="s">
        <v>33</v>
      </c>
      <c r="N3204" s="4" t="s">
        <v>34</v>
      </c>
      <c r="O3204" s="4" t="s">
        <v>136</v>
      </c>
      <c r="P3204" s="29">
        <v>10000</v>
      </c>
      <c r="Q3204" s="32">
        <v>8</v>
      </c>
      <c r="R3204" s="4" t="s">
        <v>36</v>
      </c>
      <c r="S3204" s="4" t="s">
        <v>6976</v>
      </c>
      <c r="T3204" s="4" t="s">
        <v>6977</v>
      </c>
      <c r="U3204" s="4" t="s">
        <v>51</v>
      </c>
      <c r="V3204" s="4" t="s">
        <v>2398</v>
      </c>
      <c r="W3204" s="4" t="s">
        <v>2399</v>
      </c>
      <c r="X3204" s="4" t="s">
        <v>2400</v>
      </c>
      <c r="Y3204" s="4" t="s">
        <v>90</v>
      </c>
    </row>
    <row r="3205" spans="1:25" ht="13.5" customHeight="1" x14ac:dyDescent="0.2">
      <c r="A3205" s="2">
        <v>12999</v>
      </c>
      <c r="B3205" s="2" t="s">
        <v>7011</v>
      </c>
      <c r="C3205" s="7" t="s">
        <v>45</v>
      </c>
      <c r="D3205" s="2" t="s">
        <v>3944</v>
      </c>
      <c r="E3205" s="3" t="str">
        <f>VLOOKUP(A3205,[1]운영현황_NEW!$B$4:$AA$3661,26,0)</f>
        <v/>
      </c>
      <c r="F3205" s="3" t="str">
        <f>VLOOKUP(G3205,[2]변환기준!$D$1:$E$24,2,0)</f>
        <v>청소년수련시설</v>
      </c>
      <c r="G3205" s="4" t="s">
        <v>237</v>
      </c>
      <c r="H3205" s="4" t="s">
        <v>176</v>
      </c>
      <c r="I3205" s="4" t="s">
        <v>30</v>
      </c>
      <c r="J3205" s="4" t="s">
        <v>31</v>
      </c>
      <c r="K3205" s="4" t="s">
        <v>32</v>
      </c>
      <c r="L3205" s="4" t="s">
        <v>32</v>
      </c>
      <c r="M3205" s="4" t="s">
        <v>33</v>
      </c>
      <c r="N3205" s="4" t="s">
        <v>34</v>
      </c>
      <c r="O3205" s="4" t="s">
        <v>96</v>
      </c>
      <c r="P3205" s="29">
        <v>20000</v>
      </c>
      <c r="Q3205" s="32">
        <v>15</v>
      </c>
      <c r="R3205" s="4" t="s">
        <v>36</v>
      </c>
      <c r="S3205" s="4" t="s">
        <v>6976</v>
      </c>
      <c r="T3205" s="4" t="s">
        <v>6977</v>
      </c>
      <c r="U3205" s="4" t="s">
        <v>51</v>
      </c>
      <c r="V3205" s="4" t="s">
        <v>3946</v>
      </c>
      <c r="W3205" s="4" t="s">
        <v>3947</v>
      </c>
      <c r="X3205" s="4" t="s">
        <v>3948</v>
      </c>
      <c r="Y3205" s="4" t="s">
        <v>90</v>
      </c>
    </row>
    <row r="3206" spans="1:25" ht="15" customHeight="1" x14ac:dyDescent="0.2">
      <c r="A3206" s="2">
        <v>12998</v>
      </c>
      <c r="B3206" s="2" t="s">
        <v>7012</v>
      </c>
      <c r="C3206" s="7" t="s">
        <v>45</v>
      </c>
      <c r="D3206" s="2" t="s">
        <v>3944</v>
      </c>
      <c r="E3206" s="3" t="str">
        <f>VLOOKUP(A3206,[1]운영현황_NEW!$B$4:$AA$3661,26,0)</f>
        <v/>
      </c>
      <c r="F3206" s="3" t="str">
        <f>VLOOKUP(G3206,[2]변환기준!$D$1:$E$24,2,0)</f>
        <v>청소년수련시설</v>
      </c>
      <c r="G3206" s="4" t="s">
        <v>237</v>
      </c>
      <c r="H3206" s="4" t="s">
        <v>176</v>
      </c>
      <c r="I3206" s="4" t="s">
        <v>30</v>
      </c>
      <c r="J3206" s="4" t="s">
        <v>31</v>
      </c>
      <c r="K3206" s="4" t="s">
        <v>32</v>
      </c>
      <c r="L3206" s="4" t="s">
        <v>32</v>
      </c>
      <c r="M3206" s="4" t="s">
        <v>33</v>
      </c>
      <c r="N3206" s="4" t="s">
        <v>34</v>
      </c>
      <c r="O3206" s="4" t="s">
        <v>136</v>
      </c>
      <c r="P3206" s="29">
        <v>20000</v>
      </c>
      <c r="Q3206" s="32">
        <v>13</v>
      </c>
      <c r="R3206" s="4" t="s">
        <v>36</v>
      </c>
      <c r="S3206" s="4" t="s">
        <v>6976</v>
      </c>
      <c r="T3206" s="4" t="s">
        <v>6977</v>
      </c>
      <c r="U3206" s="4" t="s">
        <v>51</v>
      </c>
      <c r="V3206" s="4" t="s">
        <v>3946</v>
      </c>
      <c r="W3206" s="4" t="s">
        <v>3947</v>
      </c>
      <c r="X3206" s="4" t="s">
        <v>3948</v>
      </c>
      <c r="Y3206" s="4" t="s">
        <v>90</v>
      </c>
    </row>
    <row r="3207" spans="1:25" ht="15" customHeight="1" x14ac:dyDescent="0.2">
      <c r="A3207" s="2">
        <v>12995</v>
      </c>
      <c r="B3207" s="2" t="s">
        <v>7013</v>
      </c>
      <c r="C3207" s="7" t="s">
        <v>45</v>
      </c>
      <c r="D3207" s="2" t="s">
        <v>625</v>
      </c>
      <c r="E3207" s="3" t="str">
        <f>VLOOKUP(A3207,[1]운영현황_NEW!$B$4:$AA$3661,26,0)</f>
        <v/>
      </c>
      <c r="F3207" s="3" t="str">
        <f>VLOOKUP(G3207,[2]변환기준!$D$1:$E$24,2,0)</f>
        <v>청소년수련시설</v>
      </c>
      <c r="G3207" s="4" t="s">
        <v>28</v>
      </c>
      <c r="H3207" s="4" t="s">
        <v>95</v>
      </c>
      <c r="I3207" s="4" t="s">
        <v>30</v>
      </c>
      <c r="J3207" s="4" t="s">
        <v>31</v>
      </c>
      <c r="K3207" s="4" t="s">
        <v>32</v>
      </c>
      <c r="L3207" s="4" t="s">
        <v>32</v>
      </c>
      <c r="M3207" s="4" t="s">
        <v>33</v>
      </c>
      <c r="N3207" s="4" t="s">
        <v>34</v>
      </c>
      <c r="O3207" s="4" t="s">
        <v>238</v>
      </c>
      <c r="P3207" s="29">
        <v>0</v>
      </c>
      <c r="Q3207" s="32">
        <v>15</v>
      </c>
      <c r="R3207" s="4" t="s">
        <v>223</v>
      </c>
      <c r="S3207" s="4" t="s">
        <v>6976</v>
      </c>
      <c r="T3207" s="4" t="s">
        <v>6977</v>
      </c>
      <c r="U3207" s="4" t="s">
        <v>51</v>
      </c>
      <c r="V3207" s="4" t="s">
        <v>627</v>
      </c>
      <c r="W3207" s="4" t="s">
        <v>628</v>
      </c>
      <c r="X3207" s="4" t="s">
        <v>629</v>
      </c>
      <c r="Y3207" s="4" t="s">
        <v>90</v>
      </c>
    </row>
    <row r="3208" spans="1:25" ht="15" customHeight="1" x14ac:dyDescent="0.2">
      <c r="A3208" s="2">
        <v>12989</v>
      </c>
      <c r="B3208" s="2" t="s">
        <v>7014</v>
      </c>
      <c r="C3208" s="2" t="s">
        <v>26</v>
      </c>
      <c r="D3208" s="2" t="s">
        <v>6377</v>
      </c>
      <c r="E3208" s="3" t="str">
        <f>VLOOKUP(A3208,[1]운영현황_NEW!$B$4:$AA$3661,26,0)</f>
        <v/>
      </c>
      <c r="F3208" s="3" t="str">
        <f>VLOOKUP(G3208,[2]변환기준!$D$1:$E$24,2,0)</f>
        <v>청소년수련시설</v>
      </c>
      <c r="G3208" s="4" t="s">
        <v>28</v>
      </c>
      <c r="H3208" s="4" t="s">
        <v>288</v>
      </c>
      <c r="I3208" s="4" t="s">
        <v>30</v>
      </c>
      <c r="J3208" s="4" t="s">
        <v>31</v>
      </c>
      <c r="K3208" s="4" t="s">
        <v>32</v>
      </c>
      <c r="L3208" s="4" t="s">
        <v>32</v>
      </c>
      <c r="M3208" s="4" t="s">
        <v>33</v>
      </c>
      <c r="N3208" s="4" t="s">
        <v>34</v>
      </c>
      <c r="O3208" s="4" t="s">
        <v>35</v>
      </c>
      <c r="P3208" s="29">
        <v>0</v>
      </c>
      <c r="Q3208" s="32">
        <v>20</v>
      </c>
      <c r="R3208" s="4" t="s">
        <v>36</v>
      </c>
      <c r="S3208" s="4" t="s">
        <v>6976</v>
      </c>
      <c r="T3208" s="4" t="s">
        <v>6977</v>
      </c>
      <c r="U3208" s="4" t="s">
        <v>51</v>
      </c>
      <c r="V3208" s="4" t="s">
        <v>6378</v>
      </c>
      <c r="W3208" s="4" t="s">
        <v>6379</v>
      </c>
      <c r="X3208" s="4" t="s">
        <v>6380</v>
      </c>
      <c r="Y3208" s="4" t="s">
        <v>90</v>
      </c>
    </row>
    <row r="3209" spans="1:25" ht="13.5" customHeight="1" x14ac:dyDescent="0.2">
      <c r="A3209" s="2" t="s">
        <v>7015</v>
      </c>
      <c r="B3209" s="2" t="s">
        <v>5798</v>
      </c>
      <c r="C3209" s="7" t="s">
        <v>45</v>
      </c>
      <c r="D3209" s="2" t="s">
        <v>6506</v>
      </c>
      <c r="E3209" s="3" t="str">
        <f>VLOOKUP(A3209,[1]운영현황_NEW!$B$4:$AA$3661,26,0)</f>
        <v/>
      </c>
      <c r="F3209" s="3" t="str">
        <f>VLOOKUP(G3209,[2]변환기준!$D$1:$E$24,2,0)</f>
        <v>청소년수련시설</v>
      </c>
      <c r="G3209" s="4" t="s">
        <v>237</v>
      </c>
      <c r="H3209" s="4" t="s">
        <v>263</v>
      </c>
      <c r="I3209" s="4" t="s">
        <v>30</v>
      </c>
      <c r="J3209" s="4" t="s">
        <v>31</v>
      </c>
      <c r="K3209" s="4" t="s">
        <v>32</v>
      </c>
      <c r="L3209" s="4" t="s">
        <v>32</v>
      </c>
      <c r="M3209" s="4" t="s">
        <v>33</v>
      </c>
      <c r="N3209" s="4" t="s">
        <v>34</v>
      </c>
      <c r="O3209" s="4" t="s">
        <v>62</v>
      </c>
      <c r="P3209" s="29">
        <v>0</v>
      </c>
      <c r="Q3209" s="32">
        <v>10</v>
      </c>
      <c r="R3209" s="4" t="s">
        <v>36</v>
      </c>
      <c r="S3209" s="4" t="s">
        <v>6976</v>
      </c>
      <c r="T3209" s="4" t="s">
        <v>6977</v>
      </c>
      <c r="U3209" s="4" t="s">
        <v>51</v>
      </c>
      <c r="V3209" s="4" t="s">
        <v>6507</v>
      </c>
      <c r="W3209" s="4" t="s">
        <v>6508</v>
      </c>
      <c r="X3209" s="4" t="s">
        <v>6509</v>
      </c>
      <c r="Y3209" s="4" t="s">
        <v>90</v>
      </c>
    </row>
    <row r="3210" spans="1:25" ht="15" customHeight="1" x14ac:dyDescent="0.2">
      <c r="A3210" s="2">
        <v>12972</v>
      </c>
      <c r="B3210" s="2" t="s">
        <v>7016</v>
      </c>
      <c r="C3210" s="2" t="s">
        <v>26</v>
      </c>
      <c r="D3210" s="2" t="s">
        <v>2396</v>
      </c>
      <c r="E3210" s="3" t="str">
        <f>VLOOKUP(A3210,[1]운영현황_NEW!$B$4:$AA$3661,26,0)</f>
        <v/>
      </c>
      <c r="F3210" s="3" t="str">
        <f>VLOOKUP(G3210,[2]변환기준!$D$1:$E$24,2,0)</f>
        <v>청소년수련시설</v>
      </c>
      <c r="G3210" s="4" t="s">
        <v>28</v>
      </c>
      <c r="H3210" s="4" t="s">
        <v>263</v>
      </c>
      <c r="I3210" s="4" t="s">
        <v>30</v>
      </c>
      <c r="J3210" s="4" t="s">
        <v>31</v>
      </c>
      <c r="K3210" s="4" t="s">
        <v>32</v>
      </c>
      <c r="L3210" s="4" t="s">
        <v>32</v>
      </c>
      <c r="M3210" s="4" t="s">
        <v>33</v>
      </c>
      <c r="N3210" s="4" t="s">
        <v>34</v>
      </c>
      <c r="O3210" s="4" t="s">
        <v>136</v>
      </c>
      <c r="P3210" s="29">
        <v>10000</v>
      </c>
      <c r="Q3210" s="32">
        <v>10</v>
      </c>
      <c r="R3210" s="4" t="s">
        <v>36</v>
      </c>
      <c r="S3210" s="4" t="s">
        <v>6976</v>
      </c>
      <c r="T3210" s="4" t="s">
        <v>6977</v>
      </c>
      <c r="U3210" s="4" t="s">
        <v>51</v>
      </c>
      <c r="V3210" s="4" t="s">
        <v>2398</v>
      </c>
      <c r="W3210" s="4" t="s">
        <v>2399</v>
      </c>
      <c r="X3210" s="4" t="s">
        <v>2400</v>
      </c>
      <c r="Y3210" s="4" t="s">
        <v>90</v>
      </c>
    </row>
    <row r="3211" spans="1:25" ht="15" customHeight="1" x14ac:dyDescent="0.2">
      <c r="A3211" s="2">
        <v>12970</v>
      </c>
      <c r="B3211" s="2" t="s">
        <v>7017</v>
      </c>
      <c r="C3211" s="2" t="s">
        <v>26</v>
      </c>
      <c r="D3211" s="2" t="s">
        <v>3773</v>
      </c>
      <c r="E3211" s="3" t="str">
        <f>VLOOKUP(A3211,[1]운영현황_NEW!$B$4:$AA$3661,26,0)</f>
        <v/>
      </c>
      <c r="F3211" s="3" t="str">
        <f>VLOOKUP(G3211,[2]변환기준!$D$1:$E$24,2,0)</f>
        <v>청소년수련시설</v>
      </c>
      <c r="G3211" s="4" t="s">
        <v>237</v>
      </c>
      <c r="H3211" s="4" t="s">
        <v>176</v>
      </c>
      <c r="I3211" s="4" t="s">
        <v>30</v>
      </c>
      <c r="J3211" s="4" t="s">
        <v>31</v>
      </c>
      <c r="K3211" s="4" t="s">
        <v>32</v>
      </c>
      <c r="L3211" s="4" t="s">
        <v>32</v>
      </c>
      <c r="M3211" s="4" t="s">
        <v>33</v>
      </c>
      <c r="N3211" s="4" t="s">
        <v>34</v>
      </c>
      <c r="O3211" s="4" t="s">
        <v>96</v>
      </c>
      <c r="P3211" s="29">
        <v>0</v>
      </c>
      <c r="Q3211" s="32">
        <v>15</v>
      </c>
      <c r="R3211" s="4" t="s">
        <v>36</v>
      </c>
      <c r="S3211" s="4" t="s">
        <v>6976</v>
      </c>
      <c r="T3211" s="4" t="s">
        <v>6977</v>
      </c>
      <c r="U3211" s="4" t="s">
        <v>51</v>
      </c>
      <c r="V3211" s="4" t="s">
        <v>3774</v>
      </c>
      <c r="W3211" s="4" t="s">
        <v>3775</v>
      </c>
      <c r="X3211" s="4" t="s">
        <v>3776</v>
      </c>
      <c r="Y3211" s="4" t="s">
        <v>90</v>
      </c>
    </row>
    <row r="3212" spans="1:25" x14ac:dyDescent="0.2">
      <c r="A3212" s="2">
        <v>13026</v>
      </c>
      <c r="B3212" s="2" t="s">
        <v>7018</v>
      </c>
      <c r="C3212" s="2" t="s">
        <v>26</v>
      </c>
      <c r="D3212" s="2" t="s">
        <v>6420</v>
      </c>
      <c r="E3212" s="3" t="str">
        <f>VLOOKUP(A3212,[1]운영현황_NEW!$B$4:$AA$3661,26,0)</f>
        <v/>
      </c>
      <c r="F3212" s="3" t="str">
        <f>VLOOKUP(G3212,[2]변환기준!$D$1:$E$24,2,0)</f>
        <v>청소년수련시설</v>
      </c>
      <c r="G3212" s="4" t="s">
        <v>28</v>
      </c>
      <c r="H3212" s="4" t="s">
        <v>75</v>
      </c>
      <c r="I3212" s="4" t="s">
        <v>30</v>
      </c>
      <c r="J3212" s="4" t="s">
        <v>31</v>
      </c>
      <c r="K3212" s="4" t="s">
        <v>32</v>
      </c>
      <c r="L3212" s="4" t="s">
        <v>32</v>
      </c>
      <c r="M3212" s="4" t="s">
        <v>33</v>
      </c>
      <c r="N3212" s="4" t="s">
        <v>34</v>
      </c>
      <c r="O3212" s="4" t="s">
        <v>35</v>
      </c>
      <c r="P3212" s="29">
        <v>0</v>
      </c>
      <c r="Q3212" s="32">
        <v>15</v>
      </c>
      <c r="R3212" s="4" t="s">
        <v>36</v>
      </c>
      <c r="S3212" s="4" t="s">
        <v>6976</v>
      </c>
      <c r="T3212" s="4" t="s">
        <v>6979</v>
      </c>
      <c r="U3212" s="4" t="s">
        <v>51</v>
      </c>
      <c r="V3212" s="4" t="s">
        <v>6421</v>
      </c>
      <c r="W3212" s="4" t="s">
        <v>6422</v>
      </c>
      <c r="X3212" s="4" t="s">
        <v>6423</v>
      </c>
      <c r="Y3212" s="4" t="s">
        <v>90</v>
      </c>
    </row>
    <row r="3213" spans="1:25" x14ac:dyDescent="0.2">
      <c r="A3213" s="2">
        <v>13009</v>
      </c>
      <c r="B3213" s="2" t="s">
        <v>7019</v>
      </c>
      <c r="C3213" s="2" t="s">
        <v>26</v>
      </c>
      <c r="D3213" s="2" t="s">
        <v>3918</v>
      </c>
      <c r="E3213" s="3" t="str">
        <f>VLOOKUP(A3213,[1]운영현황_NEW!$B$4:$AA$3661,26,0)</f>
        <v/>
      </c>
      <c r="F3213" s="3" t="str">
        <f>VLOOKUP(G3213,[2]변환기준!$D$1:$E$24,2,0)</f>
        <v>청소년수련시설</v>
      </c>
      <c r="G3213" s="4" t="s">
        <v>237</v>
      </c>
      <c r="H3213" s="4" t="s">
        <v>47</v>
      </c>
      <c r="I3213" s="4" t="s">
        <v>30</v>
      </c>
      <c r="J3213" s="4" t="s">
        <v>31</v>
      </c>
      <c r="K3213" s="4" t="s">
        <v>32</v>
      </c>
      <c r="L3213" s="4" t="s">
        <v>32</v>
      </c>
      <c r="M3213" s="4" t="s">
        <v>33</v>
      </c>
      <c r="N3213" s="4" t="s">
        <v>34</v>
      </c>
      <c r="O3213" s="4" t="s">
        <v>238</v>
      </c>
      <c r="P3213" s="29">
        <v>0</v>
      </c>
      <c r="Q3213" s="32">
        <v>10</v>
      </c>
      <c r="R3213" s="4" t="s">
        <v>63</v>
      </c>
      <c r="S3213" s="4" t="s">
        <v>6976</v>
      </c>
      <c r="T3213" s="4" t="s">
        <v>6979</v>
      </c>
      <c r="U3213" s="4" t="s">
        <v>51</v>
      </c>
      <c r="V3213" s="4" t="s">
        <v>3919</v>
      </c>
      <c r="W3213" s="4" t="s">
        <v>3920</v>
      </c>
      <c r="X3213" s="4" t="s">
        <v>3921</v>
      </c>
      <c r="Y3213" s="4" t="s">
        <v>90</v>
      </c>
    </row>
    <row r="3214" spans="1:25" ht="15" customHeight="1" x14ac:dyDescent="0.3">
      <c r="A3214" s="2">
        <v>12992</v>
      </c>
      <c r="B3214" s="2" t="s">
        <v>7020</v>
      </c>
      <c r="C3214" s="7" t="s">
        <v>45</v>
      </c>
      <c r="D3214" s="2" t="s">
        <v>3222</v>
      </c>
      <c r="E3214" s="3" t="str">
        <f>VLOOKUP(A3214,[1]운영현황_NEW!$B$4:$AA$3661,26,0)</f>
        <v/>
      </c>
      <c r="F3214" s="3" t="str">
        <f>VLOOKUP(G3214,[2]변환기준!$D$1:$E$24,2,0)</f>
        <v>청소년수련시설</v>
      </c>
      <c r="G3214" s="4" t="s">
        <v>28</v>
      </c>
      <c r="H3214" s="4" t="s">
        <v>95</v>
      </c>
      <c r="I3214" s="4" t="s">
        <v>30</v>
      </c>
      <c r="J3214" s="4" t="s">
        <v>31</v>
      </c>
      <c r="K3214" s="4" t="s">
        <v>32</v>
      </c>
      <c r="L3214" s="4" t="s">
        <v>32</v>
      </c>
      <c r="M3214" s="4" t="s">
        <v>33</v>
      </c>
      <c r="N3214" s="4" t="s">
        <v>34</v>
      </c>
      <c r="O3214" s="4" t="s">
        <v>136</v>
      </c>
      <c r="P3214" s="29">
        <v>0</v>
      </c>
      <c r="Q3214" s="32">
        <v>15</v>
      </c>
      <c r="R3214" s="4" t="s">
        <v>76</v>
      </c>
      <c r="S3214" s="4" t="s">
        <v>6976</v>
      </c>
      <c r="T3214" s="4" t="s">
        <v>6979</v>
      </c>
      <c r="U3214" s="4" t="s">
        <v>51</v>
      </c>
      <c r="V3214" s="4" t="s">
        <v>3223</v>
      </c>
      <c r="W3214" s="4" t="s">
        <v>3224</v>
      </c>
      <c r="X3214" s="4" t="s">
        <v>3225</v>
      </c>
      <c r="Y3214" s="6" t="s">
        <v>70</v>
      </c>
    </row>
    <row r="3215" spans="1:25" ht="15" customHeight="1" x14ac:dyDescent="0.2">
      <c r="A3215" s="2">
        <v>12981</v>
      </c>
      <c r="B3215" s="2" t="s">
        <v>7021</v>
      </c>
      <c r="C3215" s="2" t="s">
        <v>26</v>
      </c>
      <c r="D3215" s="2" t="s">
        <v>7022</v>
      </c>
      <c r="E3215" s="3" t="str">
        <f>VLOOKUP(A3215,[1]운영현황_NEW!$B$4:$AA$3661,26,0)</f>
        <v/>
      </c>
      <c r="F3215" s="3" t="str">
        <f>VLOOKUP(G3215,[2]변환기준!$D$1:$E$24,2,0)</f>
        <v>청소년수련시설</v>
      </c>
      <c r="G3215" s="4" t="s">
        <v>237</v>
      </c>
      <c r="H3215" s="4" t="s">
        <v>186</v>
      </c>
      <c r="I3215" s="4" t="s">
        <v>30</v>
      </c>
      <c r="J3215" s="4" t="s">
        <v>31</v>
      </c>
      <c r="K3215" s="4" t="s">
        <v>32</v>
      </c>
      <c r="L3215" s="4" t="s">
        <v>32</v>
      </c>
      <c r="M3215" s="4" t="s">
        <v>33</v>
      </c>
      <c r="N3215" s="4" t="s">
        <v>34</v>
      </c>
      <c r="O3215" s="4" t="s">
        <v>62</v>
      </c>
      <c r="P3215" s="29">
        <v>0</v>
      </c>
      <c r="Q3215" s="32">
        <v>20</v>
      </c>
      <c r="R3215" s="4" t="s">
        <v>270</v>
      </c>
      <c r="S3215" s="4" t="s">
        <v>6976</v>
      </c>
      <c r="T3215" s="4" t="s">
        <v>6979</v>
      </c>
      <c r="U3215" s="4" t="s">
        <v>51</v>
      </c>
      <c r="V3215" s="4" t="s">
        <v>7023</v>
      </c>
      <c r="W3215" s="4" t="s">
        <v>34</v>
      </c>
      <c r="X3215" s="4" t="s">
        <v>7024</v>
      </c>
      <c r="Y3215" s="4" t="s">
        <v>90</v>
      </c>
    </row>
    <row r="3216" spans="1:25" ht="15" customHeight="1" x14ac:dyDescent="0.2">
      <c r="A3216" s="2">
        <v>12971</v>
      </c>
      <c r="B3216" s="2" t="s">
        <v>7025</v>
      </c>
      <c r="C3216" s="2" t="s">
        <v>26</v>
      </c>
      <c r="D3216" s="2" t="s">
        <v>4591</v>
      </c>
      <c r="E3216" s="3" t="str">
        <f>VLOOKUP(A3216,[1]운영현황_NEW!$B$4:$AA$3661,26,0)</f>
        <v/>
      </c>
      <c r="F3216" s="3" t="str">
        <f>VLOOKUP(G3216,[2]변환기준!$D$1:$E$24,2,0)</f>
        <v>청소년수련시설</v>
      </c>
      <c r="G3216" s="4" t="s">
        <v>28</v>
      </c>
      <c r="H3216" s="4" t="s">
        <v>176</v>
      </c>
      <c r="I3216" s="4" t="s">
        <v>30</v>
      </c>
      <c r="J3216" s="4" t="s">
        <v>31</v>
      </c>
      <c r="K3216" s="4" t="s">
        <v>32</v>
      </c>
      <c r="L3216" s="4" t="s">
        <v>32</v>
      </c>
      <c r="M3216" s="4" t="s">
        <v>33</v>
      </c>
      <c r="N3216" s="4" t="s">
        <v>281</v>
      </c>
      <c r="O3216" s="4" t="s">
        <v>48</v>
      </c>
      <c r="P3216" s="29">
        <v>0</v>
      </c>
      <c r="Q3216" s="32">
        <v>20</v>
      </c>
      <c r="R3216" s="4" t="s">
        <v>36</v>
      </c>
      <c r="S3216" s="4" t="s">
        <v>6976</v>
      </c>
      <c r="T3216" s="4" t="s">
        <v>6979</v>
      </c>
      <c r="U3216" s="4" t="s">
        <v>51</v>
      </c>
      <c r="V3216" s="4" t="s">
        <v>4592</v>
      </c>
      <c r="W3216" s="4" t="s">
        <v>4593</v>
      </c>
      <c r="X3216" s="4" t="s">
        <v>4594</v>
      </c>
      <c r="Y3216" s="4" t="s">
        <v>90</v>
      </c>
    </row>
    <row r="3217" spans="1:25" ht="15" customHeight="1" x14ac:dyDescent="0.2">
      <c r="A3217" s="2">
        <v>12969</v>
      </c>
      <c r="B3217" s="2" t="s">
        <v>7026</v>
      </c>
      <c r="C3217" s="2" t="s">
        <v>26</v>
      </c>
      <c r="D3217" s="2" t="s">
        <v>7027</v>
      </c>
      <c r="E3217" s="3" t="str">
        <f>VLOOKUP(A3217,[1]운영현황_NEW!$B$4:$AA$3661,26,0)</f>
        <v/>
      </c>
      <c r="F3217" s="3" t="str">
        <f>VLOOKUP(G3217,[2]변환기준!$D$1:$E$24,2,0)</f>
        <v>청소년수련시설</v>
      </c>
      <c r="G3217" s="4" t="s">
        <v>237</v>
      </c>
      <c r="H3217" s="4" t="s">
        <v>47</v>
      </c>
      <c r="I3217" s="4" t="s">
        <v>30</v>
      </c>
      <c r="J3217" s="4" t="s">
        <v>31</v>
      </c>
      <c r="K3217" s="4" t="s">
        <v>32</v>
      </c>
      <c r="L3217" s="4" t="s">
        <v>32</v>
      </c>
      <c r="M3217" s="4" t="s">
        <v>33</v>
      </c>
      <c r="N3217" s="4" t="s">
        <v>34</v>
      </c>
      <c r="O3217" s="4" t="s">
        <v>96</v>
      </c>
      <c r="P3217" s="29">
        <v>0</v>
      </c>
      <c r="Q3217" s="32">
        <v>15</v>
      </c>
      <c r="R3217" s="4" t="s">
        <v>223</v>
      </c>
      <c r="S3217" s="4" t="s">
        <v>6976</v>
      </c>
      <c r="T3217" s="4" t="s">
        <v>6979</v>
      </c>
      <c r="U3217" s="4" t="s">
        <v>51</v>
      </c>
      <c r="V3217" s="4" t="s">
        <v>7028</v>
      </c>
      <c r="W3217" s="4" t="s">
        <v>7029</v>
      </c>
      <c r="X3217" s="4" t="s">
        <v>7030</v>
      </c>
      <c r="Y3217" s="4" t="s">
        <v>90</v>
      </c>
    </row>
    <row r="3218" spans="1:25" ht="15" customHeight="1" x14ac:dyDescent="0.2">
      <c r="A3218" s="2">
        <v>12968</v>
      </c>
      <c r="B3218" s="2" t="s">
        <v>7031</v>
      </c>
      <c r="C3218" s="7" t="s">
        <v>45</v>
      </c>
      <c r="D3218" s="2" t="s">
        <v>7027</v>
      </c>
      <c r="E3218" s="3" t="str">
        <f>VLOOKUP(A3218,[1]운영현황_NEW!$B$4:$AA$3661,26,0)</f>
        <v/>
      </c>
      <c r="F3218" s="3" t="str">
        <f>VLOOKUP(G3218,[2]변환기준!$D$1:$E$24,2,0)</f>
        <v>청소년수련시설</v>
      </c>
      <c r="G3218" s="4" t="s">
        <v>237</v>
      </c>
      <c r="H3218" s="4" t="s">
        <v>47</v>
      </c>
      <c r="I3218" s="4" t="s">
        <v>30</v>
      </c>
      <c r="J3218" s="4" t="s">
        <v>31</v>
      </c>
      <c r="K3218" s="4" t="s">
        <v>32</v>
      </c>
      <c r="L3218" s="4" t="s">
        <v>32</v>
      </c>
      <c r="M3218" s="4" t="s">
        <v>33</v>
      </c>
      <c r="N3218" s="4" t="s">
        <v>34</v>
      </c>
      <c r="O3218" s="4" t="s">
        <v>136</v>
      </c>
      <c r="P3218" s="29">
        <v>0</v>
      </c>
      <c r="Q3218" s="32">
        <v>20</v>
      </c>
      <c r="R3218" s="4" t="s">
        <v>36</v>
      </c>
      <c r="S3218" s="4" t="s">
        <v>6976</v>
      </c>
      <c r="T3218" s="4" t="s">
        <v>6979</v>
      </c>
      <c r="U3218" s="4" t="s">
        <v>51</v>
      </c>
      <c r="V3218" s="4" t="s">
        <v>7028</v>
      </c>
      <c r="W3218" s="4" t="s">
        <v>7029</v>
      </c>
      <c r="X3218" s="4" t="s">
        <v>7030</v>
      </c>
      <c r="Y3218" s="4" t="s">
        <v>90</v>
      </c>
    </row>
    <row r="3219" spans="1:25" ht="15" customHeight="1" x14ac:dyDescent="0.2">
      <c r="A3219" s="2">
        <v>12967</v>
      </c>
      <c r="B3219" s="2" t="s">
        <v>7032</v>
      </c>
      <c r="C3219" s="7" t="s">
        <v>45</v>
      </c>
      <c r="D3219" s="2" t="s">
        <v>7033</v>
      </c>
      <c r="E3219" s="3" t="str">
        <f>VLOOKUP(A3219,[1]운영현황_NEW!$B$4:$AA$3661,26,0)</f>
        <v/>
      </c>
      <c r="F3219" s="3" t="str">
        <f>VLOOKUP(G3219,[2]변환기준!$D$1:$E$24,2,0)</f>
        <v>청소년수련시설</v>
      </c>
      <c r="G3219" s="4" t="s">
        <v>237</v>
      </c>
      <c r="H3219" s="4" t="s">
        <v>47</v>
      </c>
      <c r="I3219" s="4" t="s">
        <v>30</v>
      </c>
      <c r="J3219" s="4" t="s">
        <v>31</v>
      </c>
      <c r="K3219" s="4" t="s">
        <v>32</v>
      </c>
      <c r="L3219" s="4" t="s">
        <v>32</v>
      </c>
      <c r="M3219" s="4" t="s">
        <v>33</v>
      </c>
      <c r="N3219" s="4" t="s">
        <v>34</v>
      </c>
      <c r="O3219" s="4" t="s">
        <v>48</v>
      </c>
      <c r="P3219" s="29">
        <v>0</v>
      </c>
      <c r="Q3219" s="32">
        <v>20</v>
      </c>
      <c r="R3219" s="4" t="s">
        <v>386</v>
      </c>
      <c r="S3219" s="4" t="s">
        <v>6976</v>
      </c>
      <c r="T3219" s="4" t="s">
        <v>6979</v>
      </c>
      <c r="U3219" s="4" t="s">
        <v>51</v>
      </c>
      <c r="V3219" s="4" t="s">
        <v>7034</v>
      </c>
      <c r="W3219" s="4" t="s">
        <v>7035</v>
      </c>
      <c r="X3219" s="4" t="s">
        <v>7036</v>
      </c>
      <c r="Y3219" s="4" t="s">
        <v>90</v>
      </c>
    </row>
    <row r="3220" spans="1:25" ht="15" customHeight="1" x14ac:dyDescent="0.3">
      <c r="A3220" s="2">
        <v>13033</v>
      </c>
      <c r="B3220" s="2" t="s">
        <v>7037</v>
      </c>
      <c r="C3220" s="2" t="s">
        <v>26</v>
      </c>
      <c r="D3220" s="2" t="s">
        <v>7038</v>
      </c>
      <c r="E3220" s="3" t="str">
        <f>VLOOKUP(A3220,[1]운영현황_NEW!$B$4:$AA$3661,26,0)</f>
        <v/>
      </c>
      <c r="F3220" s="3" t="str">
        <f>VLOOKUP(G3220,[2]변환기준!$D$1:$E$24,2,0)</f>
        <v>일반</v>
      </c>
      <c r="G3220" s="4" t="s">
        <v>135</v>
      </c>
      <c r="H3220" s="4" t="s">
        <v>95</v>
      </c>
      <c r="I3220" s="4" t="s">
        <v>30</v>
      </c>
      <c r="J3220" s="4" t="s">
        <v>31</v>
      </c>
      <c r="K3220" s="4" t="s">
        <v>32</v>
      </c>
      <c r="L3220" s="4" t="s">
        <v>32</v>
      </c>
      <c r="M3220" s="4" t="s">
        <v>33</v>
      </c>
      <c r="N3220" s="4" t="s">
        <v>34</v>
      </c>
      <c r="O3220" s="4" t="s">
        <v>159</v>
      </c>
      <c r="P3220" s="29">
        <v>20000</v>
      </c>
      <c r="Q3220" s="32">
        <v>20</v>
      </c>
      <c r="R3220" s="4" t="s">
        <v>63</v>
      </c>
      <c r="S3220" s="4" t="s">
        <v>6976</v>
      </c>
      <c r="T3220" s="4" t="s">
        <v>7039</v>
      </c>
      <c r="U3220" s="4" t="s">
        <v>51</v>
      </c>
      <c r="V3220" s="4" t="s">
        <v>7040</v>
      </c>
      <c r="W3220" s="4" t="s">
        <v>34</v>
      </c>
      <c r="X3220" s="4" t="s">
        <v>7041</v>
      </c>
      <c r="Y3220" s="6" t="s">
        <v>70</v>
      </c>
    </row>
    <row r="3221" spans="1:25" ht="15" customHeight="1" x14ac:dyDescent="0.3">
      <c r="A3221" s="2">
        <v>13032</v>
      </c>
      <c r="B3221" s="2" t="s">
        <v>7042</v>
      </c>
      <c r="C3221" s="2" t="s">
        <v>26</v>
      </c>
      <c r="D3221" s="2" t="s">
        <v>7038</v>
      </c>
      <c r="E3221" s="3" t="str">
        <f>VLOOKUP(A3221,[1]운영현황_NEW!$B$4:$AA$3661,26,0)</f>
        <v/>
      </c>
      <c r="F3221" s="3" t="str">
        <f>VLOOKUP(G3221,[2]변환기준!$D$1:$E$24,2,0)</f>
        <v>일반</v>
      </c>
      <c r="G3221" s="4" t="s">
        <v>135</v>
      </c>
      <c r="H3221" s="4" t="s">
        <v>95</v>
      </c>
      <c r="I3221" s="4" t="s">
        <v>30</v>
      </c>
      <c r="J3221" s="4" t="s">
        <v>31</v>
      </c>
      <c r="K3221" s="4" t="s">
        <v>32</v>
      </c>
      <c r="L3221" s="4" t="s">
        <v>32</v>
      </c>
      <c r="M3221" s="4" t="s">
        <v>33</v>
      </c>
      <c r="N3221" s="4" t="s">
        <v>34</v>
      </c>
      <c r="O3221" s="4" t="s">
        <v>159</v>
      </c>
      <c r="P3221" s="29">
        <v>20000</v>
      </c>
      <c r="Q3221" s="32">
        <v>20</v>
      </c>
      <c r="R3221" s="4" t="s">
        <v>63</v>
      </c>
      <c r="S3221" s="4" t="s">
        <v>6976</v>
      </c>
      <c r="T3221" s="4" t="s">
        <v>7039</v>
      </c>
      <c r="U3221" s="4" t="s">
        <v>51</v>
      </c>
      <c r="V3221" s="4" t="s">
        <v>7040</v>
      </c>
      <c r="W3221" s="4" t="s">
        <v>34</v>
      </c>
      <c r="X3221" s="4" t="s">
        <v>7041</v>
      </c>
      <c r="Y3221" s="6" t="s">
        <v>70</v>
      </c>
    </row>
    <row r="3222" spans="1:25" ht="15" customHeight="1" x14ac:dyDescent="0.2">
      <c r="A3222" s="2">
        <v>12993</v>
      </c>
      <c r="B3222" s="2" t="s">
        <v>7043</v>
      </c>
      <c r="C3222" s="7" t="s">
        <v>45</v>
      </c>
      <c r="D3222" s="2" t="s">
        <v>1975</v>
      </c>
      <c r="E3222" s="3" t="str">
        <f>VLOOKUP(A3222,[1]운영현황_NEW!$B$4:$AA$3661,26,0)</f>
        <v/>
      </c>
      <c r="F3222" s="3" t="str">
        <f>VLOOKUP(G3222,[2]변환기준!$D$1:$E$24,2,0)</f>
        <v>청소년수련시설</v>
      </c>
      <c r="G3222" s="4" t="s">
        <v>28</v>
      </c>
      <c r="H3222" s="4" t="s">
        <v>95</v>
      </c>
      <c r="I3222" s="4" t="s">
        <v>30</v>
      </c>
      <c r="J3222" s="4" t="s">
        <v>31</v>
      </c>
      <c r="K3222" s="4" t="s">
        <v>32</v>
      </c>
      <c r="L3222" s="4" t="s">
        <v>32</v>
      </c>
      <c r="M3222" s="4" t="s">
        <v>33</v>
      </c>
      <c r="N3222" s="4" t="s">
        <v>34</v>
      </c>
      <c r="O3222" s="4" t="s">
        <v>62</v>
      </c>
      <c r="P3222" s="29">
        <v>0</v>
      </c>
      <c r="Q3222" s="32">
        <v>10</v>
      </c>
      <c r="R3222" s="4" t="s">
        <v>36</v>
      </c>
      <c r="S3222" s="4" t="s">
        <v>6976</v>
      </c>
      <c r="T3222" s="4" t="s">
        <v>7039</v>
      </c>
      <c r="U3222" s="4" t="s">
        <v>51</v>
      </c>
      <c r="V3222" s="4" t="s">
        <v>1976</v>
      </c>
      <c r="W3222" s="4" t="s">
        <v>1977</v>
      </c>
      <c r="X3222" s="4" t="s">
        <v>1978</v>
      </c>
      <c r="Y3222" s="4" t="s">
        <v>90</v>
      </c>
    </row>
    <row r="3223" spans="1:25" ht="15" customHeight="1" x14ac:dyDescent="0.3">
      <c r="A3223" s="2" t="s">
        <v>7044</v>
      </c>
      <c r="B3223" s="2" t="s">
        <v>7045</v>
      </c>
      <c r="C3223" s="7" t="s">
        <v>150</v>
      </c>
      <c r="D3223" s="2" t="s">
        <v>4115</v>
      </c>
      <c r="E3223" s="3" t="str">
        <f>VLOOKUP(A3223,[1]운영현황_NEW!$B$4:$AA$3661,26,0)</f>
        <v/>
      </c>
      <c r="F3223" s="3" t="str">
        <f>VLOOKUP(G3223,[2]변환기준!$D$1:$E$24,2,0)</f>
        <v>청소년수련시설</v>
      </c>
      <c r="G3223" s="4" t="s">
        <v>58</v>
      </c>
      <c r="H3223" s="4" t="s">
        <v>288</v>
      </c>
      <c r="I3223" s="6" t="s">
        <v>299</v>
      </c>
      <c r="J3223" s="4" t="s">
        <v>31</v>
      </c>
      <c r="K3223" s="4" t="s">
        <v>32</v>
      </c>
      <c r="L3223" s="4" t="s">
        <v>32</v>
      </c>
      <c r="M3223" s="4"/>
      <c r="N3223" s="4" t="s">
        <v>34</v>
      </c>
      <c r="O3223" s="4" t="s">
        <v>62</v>
      </c>
      <c r="P3223" s="29">
        <v>0</v>
      </c>
      <c r="Q3223" s="32">
        <v>280</v>
      </c>
      <c r="R3223" s="4" t="s">
        <v>76</v>
      </c>
      <c r="S3223" s="4" t="s">
        <v>6976</v>
      </c>
      <c r="T3223" s="4" t="s">
        <v>6981</v>
      </c>
      <c r="U3223" s="4" t="s">
        <v>51</v>
      </c>
      <c r="V3223" s="4" t="s">
        <v>4116</v>
      </c>
      <c r="W3223" s="4" t="s">
        <v>4117</v>
      </c>
      <c r="X3223" s="4" t="s">
        <v>4118</v>
      </c>
      <c r="Y3223" s="6" t="s">
        <v>70</v>
      </c>
    </row>
    <row r="3224" spans="1:25" ht="15" customHeight="1" x14ac:dyDescent="0.3">
      <c r="A3224" s="2" t="s">
        <v>7046</v>
      </c>
      <c r="B3224" s="2" t="s">
        <v>7047</v>
      </c>
      <c r="C3224" s="7" t="s">
        <v>150</v>
      </c>
      <c r="D3224" s="2" t="s">
        <v>4115</v>
      </c>
      <c r="E3224" s="3" t="str">
        <f>VLOOKUP(A3224,[1]운영현황_NEW!$B$4:$AA$3661,26,0)</f>
        <v/>
      </c>
      <c r="F3224" s="3" t="str">
        <f>VLOOKUP(G3224,[2]변환기준!$D$1:$E$24,2,0)</f>
        <v>청소년수련시설</v>
      </c>
      <c r="G3224" s="4" t="s">
        <v>58</v>
      </c>
      <c r="H3224" s="4" t="s">
        <v>288</v>
      </c>
      <c r="I3224" s="6" t="s">
        <v>299</v>
      </c>
      <c r="J3224" s="4" t="s">
        <v>31</v>
      </c>
      <c r="K3224" s="4" t="s">
        <v>32</v>
      </c>
      <c r="L3224" s="4" t="s">
        <v>32</v>
      </c>
      <c r="M3224" s="4"/>
      <c r="N3224" s="4" t="s">
        <v>34</v>
      </c>
      <c r="O3224" s="4" t="s">
        <v>62</v>
      </c>
      <c r="P3224" s="29">
        <v>0</v>
      </c>
      <c r="Q3224" s="32">
        <v>280</v>
      </c>
      <c r="R3224" s="4" t="s">
        <v>63</v>
      </c>
      <c r="S3224" s="4" t="s">
        <v>6976</v>
      </c>
      <c r="T3224" s="4" t="s">
        <v>6981</v>
      </c>
      <c r="U3224" s="4" t="s">
        <v>51</v>
      </c>
      <c r="V3224" s="4" t="s">
        <v>4116</v>
      </c>
      <c r="W3224" s="4" t="s">
        <v>4117</v>
      </c>
      <c r="X3224" s="4" t="s">
        <v>4118</v>
      </c>
      <c r="Y3224" s="6" t="s">
        <v>70</v>
      </c>
    </row>
    <row r="3225" spans="1:25" ht="15" customHeight="1" x14ac:dyDescent="0.3">
      <c r="A3225" s="2" t="s">
        <v>7048</v>
      </c>
      <c r="B3225" s="2" t="s">
        <v>7049</v>
      </c>
      <c r="C3225" s="7" t="s">
        <v>150</v>
      </c>
      <c r="D3225" s="2" t="s">
        <v>4115</v>
      </c>
      <c r="E3225" s="3" t="str">
        <f>VLOOKUP(A3225,[1]운영현황_NEW!$B$4:$AA$3661,26,0)</f>
        <v/>
      </c>
      <c r="F3225" s="3" t="str">
        <f>VLOOKUP(G3225,[2]변환기준!$D$1:$E$24,2,0)</f>
        <v>청소년수련시설</v>
      </c>
      <c r="G3225" s="4" t="s">
        <v>58</v>
      </c>
      <c r="H3225" s="4" t="s">
        <v>288</v>
      </c>
      <c r="I3225" s="6" t="s">
        <v>299</v>
      </c>
      <c r="J3225" s="4" t="s">
        <v>31</v>
      </c>
      <c r="K3225" s="4" t="s">
        <v>32</v>
      </c>
      <c r="L3225" s="4" t="s">
        <v>32</v>
      </c>
      <c r="M3225" s="4"/>
      <c r="N3225" s="4" t="s">
        <v>34</v>
      </c>
      <c r="O3225" s="4" t="s">
        <v>62</v>
      </c>
      <c r="P3225" s="29">
        <v>0</v>
      </c>
      <c r="Q3225" s="32">
        <v>280</v>
      </c>
      <c r="R3225" s="4" t="s">
        <v>76</v>
      </c>
      <c r="S3225" s="4" t="s">
        <v>6976</v>
      </c>
      <c r="T3225" s="4" t="s">
        <v>6981</v>
      </c>
      <c r="U3225" s="4" t="s">
        <v>51</v>
      </c>
      <c r="V3225" s="4" t="s">
        <v>4116</v>
      </c>
      <c r="W3225" s="4" t="s">
        <v>4117</v>
      </c>
      <c r="X3225" s="4" t="s">
        <v>4118</v>
      </c>
      <c r="Y3225" s="6" t="s">
        <v>70</v>
      </c>
    </row>
    <row r="3226" spans="1:25" ht="15" customHeight="1" x14ac:dyDescent="0.3">
      <c r="A3226" s="2" t="s">
        <v>7050</v>
      </c>
      <c r="B3226" s="2" t="s">
        <v>7051</v>
      </c>
      <c r="C3226" s="7" t="s">
        <v>150</v>
      </c>
      <c r="D3226" s="2" t="s">
        <v>4115</v>
      </c>
      <c r="E3226" s="3" t="str">
        <f>VLOOKUP(A3226,[1]운영현황_NEW!$B$4:$AA$3661,26,0)</f>
        <v/>
      </c>
      <c r="F3226" s="3" t="str">
        <f>VLOOKUP(G3226,[2]변환기준!$D$1:$E$24,2,0)</f>
        <v>청소년수련시설</v>
      </c>
      <c r="G3226" s="4" t="s">
        <v>58</v>
      </c>
      <c r="H3226" s="4" t="s">
        <v>288</v>
      </c>
      <c r="I3226" s="6" t="s">
        <v>299</v>
      </c>
      <c r="J3226" s="4" t="s">
        <v>31</v>
      </c>
      <c r="K3226" s="4" t="s">
        <v>32</v>
      </c>
      <c r="L3226" s="4" t="s">
        <v>32</v>
      </c>
      <c r="M3226" s="4"/>
      <c r="N3226" s="4" t="s">
        <v>34</v>
      </c>
      <c r="O3226" s="4" t="s">
        <v>62</v>
      </c>
      <c r="P3226" s="29">
        <v>0</v>
      </c>
      <c r="Q3226" s="32">
        <v>280</v>
      </c>
      <c r="R3226" s="4" t="s">
        <v>63</v>
      </c>
      <c r="S3226" s="4" t="s">
        <v>6976</v>
      </c>
      <c r="T3226" s="4" t="s">
        <v>6981</v>
      </c>
      <c r="U3226" s="4" t="s">
        <v>51</v>
      </c>
      <c r="V3226" s="4" t="s">
        <v>4116</v>
      </c>
      <c r="W3226" s="4" t="s">
        <v>4117</v>
      </c>
      <c r="X3226" s="4" t="s">
        <v>4118</v>
      </c>
      <c r="Y3226" s="6" t="s">
        <v>70</v>
      </c>
    </row>
    <row r="3227" spans="1:25" ht="15" customHeight="1" x14ac:dyDescent="0.3">
      <c r="A3227" s="2" t="s">
        <v>7052</v>
      </c>
      <c r="B3227" s="2" t="s">
        <v>7053</v>
      </c>
      <c r="C3227" s="7" t="s">
        <v>150</v>
      </c>
      <c r="D3227" s="2" t="s">
        <v>4115</v>
      </c>
      <c r="E3227" s="3" t="str">
        <f>VLOOKUP(A3227,[1]운영현황_NEW!$B$4:$AA$3661,26,0)</f>
        <v/>
      </c>
      <c r="F3227" s="3" t="str">
        <f>VLOOKUP(G3227,[2]변환기준!$D$1:$E$24,2,0)</f>
        <v>청소년수련시설</v>
      </c>
      <c r="G3227" s="4" t="s">
        <v>58</v>
      </c>
      <c r="H3227" s="4" t="s">
        <v>288</v>
      </c>
      <c r="I3227" s="6" t="s">
        <v>299</v>
      </c>
      <c r="J3227" s="4" t="s">
        <v>31</v>
      </c>
      <c r="K3227" s="4" t="s">
        <v>32</v>
      </c>
      <c r="L3227" s="4" t="s">
        <v>32</v>
      </c>
      <c r="M3227" s="4"/>
      <c r="N3227" s="4" t="s">
        <v>34</v>
      </c>
      <c r="O3227" s="4" t="s">
        <v>62</v>
      </c>
      <c r="P3227" s="29">
        <v>0</v>
      </c>
      <c r="Q3227" s="32">
        <v>280</v>
      </c>
      <c r="R3227" s="4" t="s">
        <v>36</v>
      </c>
      <c r="S3227" s="4" t="s">
        <v>6976</v>
      </c>
      <c r="T3227" s="4" t="s">
        <v>6981</v>
      </c>
      <c r="U3227" s="4" t="s">
        <v>51</v>
      </c>
      <c r="V3227" s="4" t="s">
        <v>4116</v>
      </c>
      <c r="W3227" s="4" t="s">
        <v>4117</v>
      </c>
      <c r="X3227" s="4" t="s">
        <v>4118</v>
      </c>
      <c r="Y3227" s="6" t="s">
        <v>70</v>
      </c>
    </row>
    <row r="3228" spans="1:25" ht="15" customHeight="1" x14ac:dyDescent="0.3">
      <c r="A3228" s="2" t="s">
        <v>7054</v>
      </c>
      <c r="B3228" s="2" t="s">
        <v>7055</v>
      </c>
      <c r="C3228" s="7" t="s">
        <v>150</v>
      </c>
      <c r="D3228" s="2" t="s">
        <v>4115</v>
      </c>
      <c r="E3228" s="3" t="str">
        <f>VLOOKUP(A3228,[1]운영현황_NEW!$B$4:$AA$3661,26,0)</f>
        <v/>
      </c>
      <c r="F3228" s="3" t="str">
        <f>VLOOKUP(G3228,[2]변환기준!$D$1:$E$24,2,0)</f>
        <v>청소년수련시설</v>
      </c>
      <c r="G3228" s="4" t="s">
        <v>58</v>
      </c>
      <c r="H3228" s="4" t="s">
        <v>288</v>
      </c>
      <c r="I3228" s="6" t="s">
        <v>299</v>
      </c>
      <c r="J3228" s="4" t="s">
        <v>31</v>
      </c>
      <c r="K3228" s="4" t="s">
        <v>32</v>
      </c>
      <c r="L3228" s="4" t="s">
        <v>32</v>
      </c>
      <c r="M3228" s="4"/>
      <c r="N3228" s="4" t="s">
        <v>34</v>
      </c>
      <c r="O3228" s="4" t="s">
        <v>62</v>
      </c>
      <c r="P3228" s="29">
        <v>0</v>
      </c>
      <c r="Q3228" s="32">
        <v>280</v>
      </c>
      <c r="R3228" s="4" t="s">
        <v>36</v>
      </c>
      <c r="S3228" s="4" t="s">
        <v>6976</v>
      </c>
      <c r="T3228" s="4" t="s">
        <v>6981</v>
      </c>
      <c r="U3228" s="4" t="s">
        <v>51</v>
      </c>
      <c r="V3228" s="4" t="s">
        <v>4116</v>
      </c>
      <c r="W3228" s="4" t="s">
        <v>4117</v>
      </c>
      <c r="X3228" s="4" t="s">
        <v>4118</v>
      </c>
      <c r="Y3228" s="6" t="s">
        <v>70</v>
      </c>
    </row>
    <row r="3229" spans="1:25" ht="15" customHeight="1" x14ac:dyDescent="0.3">
      <c r="A3229" s="2" t="s">
        <v>7056</v>
      </c>
      <c r="B3229" s="2" t="s">
        <v>5637</v>
      </c>
      <c r="C3229" s="7" t="s">
        <v>150</v>
      </c>
      <c r="D3229" s="2" t="s">
        <v>4115</v>
      </c>
      <c r="E3229" s="3" t="str">
        <f>VLOOKUP(A3229,[1]운영현황_NEW!$B$4:$AA$3661,26,0)</f>
        <v/>
      </c>
      <c r="F3229" s="3" t="str">
        <f>VLOOKUP(G3229,[2]변환기준!$D$1:$E$24,2,0)</f>
        <v>청소년수련시설</v>
      </c>
      <c r="G3229" s="4" t="s">
        <v>58</v>
      </c>
      <c r="H3229" s="4" t="s">
        <v>288</v>
      </c>
      <c r="I3229" s="6" t="s">
        <v>299</v>
      </c>
      <c r="J3229" s="4" t="s">
        <v>31</v>
      </c>
      <c r="K3229" s="4" t="s">
        <v>32</v>
      </c>
      <c r="L3229" s="4" t="s">
        <v>32</v>
      </c>
      <c r="M3229" s="4"/>
      <c r="N3229" s="4" t="s">
        <v>34</v>
      </c>
      <c r="O3229" s="4" t="s">
        <v>48</v>
      </c>
      <c r="P3229" s="29">
        <v>0</v>
      </c>
      <c r="Q3229" s="32">
        <v>280</v>
      </c>
      <c r="R3229" s="4" t="s">
        <v>76</v>
      </c>
      <c r="S3229" s="4" t="s">
        <v>6976</v>
      </c>
      <c r="T3229" s="4" t="s">
        <v>6981</v>
      </c>
      <c r="U3229" s="4" t="s">
        <v>51</v>
      </c>
      <c r="V3229" s="4" t="s">
        <v>4116</v>
      </c>
      <c r="W3229" s="4" t="s">
        <v>4117</v>
      </c>
      <c r="X3229" s="4" t="s">
        <v>4118</v>
      </c>
      <c r="Y3229" s="6" t="s">
        <v>70</v>
      </c>
    </row>
    <row r="3230" spans="1:25" ht="15" customHeight="1" x14ac:dyDescent="0.3">
      <c r="A3230" s="2" t="s">
        <v>7057</v>
      </c>
      <c r="B3230" s="2" t="s">
        <v>5633</v>
      </c>
      <c r="C3230" s="7" t="s">
        <v>150</v>
      </c>
      <c r="D3230" s="2" t="s">
        <v>4115</v>
      </c>
      <c r="E3230" s="3" t="str">
        <f>VLOOKUP(A3230,[1]운영현황_NEW!$B$4:$AA$3661,26,0)</f>
        <v/>
      </c>
      <c r="F3230" s="3" t="str">
        <f>VLOOKUP(G3230,[2]변환기준!$D$1:$E$24,2,0)</f>
        <v>청소년수련시설</v>
      </c>
      <c r="G3230" s="4" t="s">
        <v>58</v>
      </c>
      <c r="H3230" s="4" t="s">
        <v>288</v>
      </c>
      <c r="I3230" s="6" t="s">
        <v>299</v>
      </c>
      <c r="J3230" s="4" t="s">
        <v>31</v>
      </c>
      <c r="K3230" s="4" t="s">
        <v>32</v>
      </c>
      <c r="L3230" s="4" t="s">
        <v>32</v>
      </c>
      <c r="M3230" s="4"/>
      <c r="N3230" s="4" t="s">
        <v>34</v>
      </c>
      <c r="O3230" s="4" t="s">
        <v>48</v>
      </c>
      <c r="P3230" s="29">
        <v>0</v>
      </c>
      <c r="Q3230" s="32">
        <v>280</v>
      </c>
      <c r="R3230" s="4" t="s">
        <v>36</v>
      </c>
      <c r="S3230" s="4" t="s">
        <v>6976</v>
      </c>
      <c r="T3230" s="4" t="s">
        <v>6981</v>
      </c>
      <c r="U3230" s="4" t="s">
        <v>51</v>
      </c>
      <c r="V3230" s="4" t="s">
        <v>4116</v>
      </c>
      <c r="W3230" s="4" t="s">
        <v>4117</v>
      </c>
      <c r="X3230" s="4" t="s">
        <v>4118</v>
      </c>
      <c r="Y3230" s="6" t="s">
        <v>70</v>
      </c>
    </row>
    <row r="3231" spans="1:25" ht="15" customHeight="1" x14ac:dyDescent="0.3">
      <c r="A3231" s="2" t="s">
        <v>7058</v>
      </c>
      <c r="B3231" s="2" t="s">
        <v>5635</v>
      </c>
      <c r="C3231" s="7" t="s">
        <v>150</v>
      </c>
      <c r="D3231" s="2" t="s">
        <v>4115</v>
      </c>
      <c r="E3231" s="3" t="str">
        <f>VLOOKUP(A3231,[1]운영현황_NEW!$B$4:$AA$3661,26,0)</f>
        <v/>
      </c>
      <c r="F3231" s="3" t="str">
        <f>VLOOKUP(G3231,[2]변환기준!$D$1:$E$24,2,0)</f>
        <v>청소년수련시설</v>
      </c>
      <c r="G3231" s="4" t="s">
        <v>58</v>
      </c>
      <c r="H3231" s="4" t="s">
        <v>288</v>
      </c>
      <c r="I3231" s="6" t="s">
        <v>299</v>
      </c>
      <c r="J3231" s="4" t="s">
        <v>31</v>
      </c>
      <c r="K3231" s="4" t="s">
        <v>32</v>
      </c>
      <c r="L3231" s="4" t="s">
        <v>32</v>
      </c>
      <c r="M3231" s="4"/>
      <c r="N3231" s="4" t="s">
        <v>34</v>
      </c>
      <c r="O3231" s="4" t="s">
        <v>48</v>
      </c>
      <c r="P3231" s="29">
        <v>0</v>
      </c>
      <c r="Q3231" s="32">
        <v>280</v>
      </c>
      <c r="R3231" s="4" t="s">
        <v>63</v>
      </c>
      <c r="S3231" s="4" t="s">
        <v>6976</v>
      </c>
      <c r="T3231" s="4" t="s">
        <v>6981</v>
      </c>
      <c r="U3231" s="4" t="s">
        <v>51</v>
      </c>
      <c r="V3231" s="4" t="s">
        <v>4116</v>
      </c>
      <c r="W3231" s="4" t="s">
        <v>4117</v>
      </c>
      <c r="X3231" s="4" t="s">
        <v>4118</v>
      </c>
      <c r="Y3231" s="6" t="s">
        <v>70</v>
      </c>
    </row>
    <row r="3232" spans="1:25" ht="15" customHeight="1" x14ac:dyDescent="0.3">
      <c r="A3232" s="2" t="s">
        <v>7059</v>
      </c>
      <c r="B3232" s="2" t="s">
        <v>7060</v>
      </c>
      <c r="C3232" s="7" t="s">
        <v>150</v>
      </c>
      <c r="D3232" s="2" t="s">
        <v>4115</v>
      </c>
      <c r="E3232" s="3" t="str">
        <f>VLOOKUP(A3232,[1]운영현황_NEW!$B$4:$AA$3661,26,0)</f>
        <v/>
      </c>
      <c r="F3232" s="3" t="str">
        <f>VLOOKUP(G3232,[2]변환기준!$D$1:$E$24,2,0)</f>
        <v>청소년수련시설</v>
      </c>
      <c r="G3232" s="4" t="s">
        <v>58</v>
      </c>
      <c r="H3232" s="4" t="s">
        <v>288</v>
      </c>
      <c r="I3232" s="6" t="s">
        <v>299</v>
      </c>
      <c r="J3232" s="4" t="s">
        <v>31</v>
      </c>
      <c r="K3232" s="4" t="s">
        <v>32</v>
      </c>
      <c r="L3232" s="4" t="s">
        <v>32</v>
      </c>
      <c r="M3232" s="4"/>
      <c r="N3232" s="4" t="s">
        <v>34</v>
      </c>
      <c r="O3232" s="4" t="s">
        <v>62</v>
      </c>
      <c r="P3232" s="29">
        <v>0</v>
      </c>
      <c r="Q3232" s="32">
        <v>280</v>
      </c>
      <c r="R3232" s="4" t="s">
        <v>63</v>
      </c>
      <c r="S3232" s="4" t="s">
        <v>6976</v>
      </c>
      <c r="T3232" s="4" t="s">
        <v>6981</v>
      </c>
      <c r="U3232" s="4" t="s">
        <v>51</v>
      </c>
      <c r="V3232" s="4" t="s">
        <v>4116</v>
      </c>
      <c r="W3232" s="4" t="s">
        <v>4117</v>
      </c>
      <c r="X3232" s="4" t="s">
        <v>4118</v>
      </c>
      <c r="Y3232" s="6" t="s">
        <v>70</v>
      </c>
    </row>
    <row r="3233" spans="1:25" ht="15" customHeight="1" x14ac:dyDescent="0.3">
      <c r="A3233" s="2" t="s">
        <v>7061</v>
      </c>
      <c r="B3233" s="2" t="s">
        <v>7062</v>
      </c>
      <c r="C3233" s="7" t="s">
        <v>150</v>
      </c>
      <c r="D3233" s="2" t="s">
        <v>4115</v>
      </c>
      <c r="E3233" s="3" t="str">
        <f>VLOOKUP(A3233,[1]운영현황_NEW!$B$4:$AA$3661,26,0)</f>
        <v/>
      </c>
      <c r="F3233" s="3" t="str">
        <f>VLOOKUP(G3233,[2]변환기준!$D$1:$E$24,2,0)</f>
        <v>청소년수련시설</v>
      </c>
      <c r="G3233" s="4" t="s">
        <v>58</v>
      </c>
      <c r="H3233" s="4" t="s">
        <v>288</v>
      </c>
      <c r="I3233" s="6" t="s">
        <v>299</v>
      </c>
      <c r="J3233" s="4" t="s">
        <v>31</v>
      </c>
      <c r="K3233" s="4" t="s">
        <v>32</v>
      </c>
      <c r="L3233" s="4" t="s">
        <v>32</v>
      </c>
      <c r="M3233" s="4"/>
      <c r="N3233" s="4" t="s">
        <v>34</v>
      </c>
      <c r="O3233" s="4" t="s">
        <v>62</v>
      </c>
      <c r="P3233" s="29">
        <v>0</v>
      </c>
      <c r="Q3233" s="32">
        <v>280</v>
      </c>
      <c r="R3233" s="4" t="s">
        <v>36</v>
      </c>
      <c r="S3233" s="4" t="s">
        <v>6976</v>
      </c>
      <c r="T3233" s="4" t="s">
        <v>6981</v>
      </c>
      <c r="U3233" s="4" t="s">
        <v>51</v>
      </c>
      <c r="V3233" s="4" t="s">
        <v>4116</v>
      </c>
      <c r="W3233" s="4" t="s">
        <v>4117</v>
      </c>
      <c r="X3233" s="4" t="s">
        <v>4118</v>
      </c>
      <c r="Y3233" s="6" t="s">
        <v>70</v>
      </c>
    </row>
    <row r="3234" spans="1:25" ht="15" customHeight="1" x14ac:dyDescent="0.3">
      <c r="A3234" s="2" t="s">
        <v>7063</v>
      </c>
      <c r="B3234" s="2" t="s">
        <v>7064</v>
      </c>
      <c r="C3234" s="7" t="s">
        <v>150</v>
      </c>
      <c r="D3234" s="2" t="s">
        <v>4115</v>
      </c>
      <c r="E3234" s="3" t="str">
        <f>VLOOKUP(A3234,[1]운영현황_NEW!$B$4:$AA$3661,26,0)</f>
        <v/>
      </c>
      <c r="F3234" s="3" t="str">
        <f>VLOOKUP(G3234,[2]변환기준!$D$1:$E$24,2,0)</f>
        <v>청소년수련시설</v>
      </c>
      <c r="G3234" s="4" t="s">
        <v>58</v>
      </c>
      <c r="H3234" s="4" t="s">
        <v>288</v>
      </c>
      <c r="I3234" s="6" t="s">
        <v>299</v>
      </c>
      <c r="J3234" s="4" t="s">
        <v>31</v>
      </c>
      <c r="K3234" s="4" t="s">
        <v>32</v>
      </c>
      <c r="L3234" s="4" t="s">
        <v>32</v>
      </c>
      <c r="M3234" s="4"/>
      <c r="N3234" s="4" t="s">
        <v>34</v>
      </c>
      <c r="O3234" s="4" t="s">
        <v>62</v>
      </c>
      <c r="P3234" s="29">
        <v>0</v>
      </c>
      <c r="Q3234" s="32">
        <v>280</v>
      </c>
      <c r="R3234" s="4" t="s">
        <v>63</v>
      </c>
      <c r="S3234" s="4" t="s">
        <v>6976</v>
      </c>
      <c r="T3234" s="4" t="s">
        <v>6981</v>
      </c>
      <c r="U3234" s="4" t="s">
        <v>51</v>
      </c>
      <c r="V3234" s="4" t="s">
        <v>4116</v>
      </c>
      <c r="W3234" s="4" t="s">
        <v>4117</v>
      </c>
      <c r="X3234" s="4" t="s">
        <v>4118</v>
      </c>
      <c r="Y3234" s="6" t="s">
        <v>70</v>
      </c>
    </row>
    <row r="3235" spans="1:25" ht="15" customHeight="1" x14ac:dyDescent="0.3">
      <c r="A3235" s="2" t="s">
        <v>7065</v>
      </c>
      <c r="B3235" s="2" t="s">
        <v>7066</v>
      </c>
      <c r="C3235" s="7" t="s">
        <v>150</v>
      </c>
      <c r="D3235" s="2" t="s">
        <v>4115</v>
      </c>
      <c r="E3235" s="3" t="str">
        <f>VLOOKUP(A3235,[1]운영현황_NEW!$B$4:$AA$3661,26,0)</f>
        <v/>
      </c>
      <c r="F3235" s="3" t="str">
        <f>VLOOKUP(G3235,[2]변환기준!$D$1:$E$24,2,0)</f>
        <v>청소년수련시설</v>
      </c>
      <c r="G3235" s="4" t="s">
        <v>58</v>
      </c>
      <c r="H3235" s="4" t="s">
        <v>288</v>
      </c>
      <c r="I3235" s="6" t="s">
        <v>299</v>
      </c>
      <c r="J3235" s="4" t="s">
        <v>31</v>
      </c>
      <c r="K3235" s="4" t="s">
        <v>32</v>
      </c>
      <c r="L3235" s="4" t="s">
        <v>32</v>
      </c>
      <c r="M3235" s="4"/>
      <c r="N3235" s="4" t="s">
        <v>34</v>
      </c>
      <c r="O3235" s="4" t="s">
        <v>62</v>
      </c>
      <c r="P3235" s="29">
        <v>0</v>
      </c>
      <c r="Q3235" s="32">
        <v>280</v>
      </c>
      <c r="R3235" s="4" t="s">
        <v>76</v>
      </c>
      <c r="S3235" s="4" t="s">
        <v>6976</v>
      </c>
      <c r="T3235" s="4" t="s">
        <v>6981</v>
      </c>
      <c r="U3235" s="4" t="s">
        <v>51</v>
      </c>
      <c r="V3235" s="4" t="s">
        <v>4116</v>
      </c>
      <c r="W3235" s="4" t="s">
        <v>4117</v>
      </c>
      <c r="X3235" s="4" t="s">
        <v>4118</v>
      </c>
      <c r="Y3235" s="6" t="s">
        <v>70</v>
      </c>
    </row>
    <row r="3236" spans="1:25" ht="15" customHeight="1" x14ac:dyDescent="0.3">
      <c r="A3236" s="2" t="s">
        <v>7067</v>
      </c>
      <c r="B3236" s="2" t="s">
        <v>7068</v>
      </c>
      <c r="C3236" s="7" t="s">
        <v>150</v>
      </c>
      <c r="D3236" s="2" t="s">
        <v>4115</v>
      </c>
      <c r="E3236" s="3" t="str">
        <f>VLOOKUP(A3236,[1]운영현황_NEW!$B$4:$AA$3661,26,0)</f>
        <v/>
      </c>
      <c r="F3236" s="3" t="str">
        <f>VLOOKUP(G3236,[2]변환기준!$D$1:$E$24,2,0)</f>
        <v>청소년수련시설</v>
      </c>
      <c r="G3236" s="4" t="s">
        <v>58</v>
      </c>
      <c r="H3236" s="4" t="s">
        <v>288</v>
      </c>
      <c r="I3236" s="6" t="s">
        <v>299</v>
      </c>
      <c r="J3236" s="4" t="s">
        <v>31</v>
      </c>
      <c r="K3236" s="4" t="s">
        <v>32</v>
      </c>
      <c r="L3236" s="4" t="s">
        <v>32</v>
      </c>
      <c r="M3236" s="4"/>
      <c r="N3236" s="4" t="s">
        <v>34</v>
      </c>
      <c r="O3236" s="4" t="s">
        <v>62</v>
      </c>
      <c r="P3236" s="29">
        <v>0</v>
      </c>
      <c r="Q3236" s="32">
        <v>280</v>
      </c>
      <c r="R3236" s="4" t="s">
        <v>36</v>
      </c>
      <c r="S3236" s="4" t="s">
        <v>6976</v>
      </c>
      <c r="T3236" s="4" t="s">
        <v>6981</v>
      </c>
      <c r="U3236" s="4" t="s">
        <v>51</v>
      </c>
      <c r="V3236" s="4" t="s">
        <v>4116</v>
      </c>
      <c r="W3236" s="4" t="s">
        <v>4117</v>
      </c>
      <c r="X3236" s="4" t="s">
        <v>4118</v>
      </c>
      <c r="Y3236" s="6" t="s">
        <v>70</v>
      </c>
    </row>
    <row r="3237" spans="1:25" ht="15" x14ac:dyDescent="0.3">
      <c r="A3237" s="2" t="s">
        <v>7069</v>
      </c>
      <c r="B3237" s="2" t="s">
        <v>7070</v>
      </c>
      <c r="C3237" s="7" t="s">
        <v>150</v>
      </c>
      <c r="D3237" s="2" t="s">
        <v>4115</v>
      </c>
      <c r="E3237" s="3" t="str">
        <f>VLOOKUP(A3237,[1]운영현황_NEW!$B$4:$AA$3661,26,0)</f>
        <v/>
      </c>
      <c r="F3237" s="3" t="str">
        <f>VLOOKUP(G3237,[2]변환기준!$D$1:$E$24,2,0)</f>
        <v>청소년수련시설</v>
      </c>
      <c r="G3237" s="4" t="s">
        <v>58</v>
      </c>
      <c r="H3237" s="4" t="s">
        <v>288</v>
      </c>
      <c r="I3237" s="6" t="s">
        <v>299</v>
      </c>
      <c r="J3237" s="4" t="s">
        <v>31</v>
      </c>
      <c r="K3237" s="4" t="s">
        <v>32</v>
      </c>
      <c r="L3237" s="4" t="s">
        <v>32</v>
      </c>
      <c r="M3237" s="4"/>
      <c r="N3237" s="4" t="s">
        <v>34</v>
      </c>
      <c r="O3237" s="4" t="s">
        <v>62</v>
      </c>
      <c r="P3237" s="29">
        <v>0</v>
      </c>
      <c r="Q3237" s="32">
        <v>280</v>
      </c>
      <c r="R3237" s="4" t="s">
        <v>76</v>
      </c>
      <c r="S3237" s="4" t="s">
        <v>6976</v>
      </c>
      <c r="T3237" s="4" t="s">
        <v>6981</v>
      </c>
      <c r="U3237" s="4" t="s">
        <v>51</v>
      </c>
      <c r="V3237" s="4" t="s">
        <v>4116</v>
      </c>
      <c r="W3237" s="4" t="s">
        <v>4117</v>
      </c>
      <c r="X3237" s="4" t="s">
        <v>4118</v>
      </c>
      <c r="Y3237" s="6" t="s">
        <v>70</v>
      </c>
    </row>
    <row r="3238" spans="1:25" ht="15" customHeight="1" x14ac:dyDescent="0.3">
      <c r="A3238" s="2" t="s">
        <v>7071</v>
      </c>
      <c r="B3238" s="2" t="s">
        <v>7072</v>
      </c>
      <c r="C3238" s="7" t="s">
        <v>150</v>
      </c>
      <c r="D3238" s="2" t="s">
        <v>104</v>
      </c>
      <c r="E3238" s="3" t="str">
        <f>VLOOKUP(A3238,[1]운영현황_NEW!$B$4:$AA$3661,26,0)</f>
        <v/>
      </c>
      <c r="F3238" s="3" t="str">
        <f>VLOOKUP(G3238,[2]변환기준!$D$1:$E$24,2,0)</f>
        <v>청소년수련시설</v>
      </c>
      <c r="G3238" s="4" t="s">
        <v>58</v>
      </c>
      <c r="H3238" s="4" t="s">
        <v>105</v>
      </c>
      <c r="I3238" s="6" t="s">
        <v>299</v>
      </c>
      <c r="J3238" s="4" t="s">
        <v>31</v>
      </c>
      <c r="K3238" s="4" t="s">
        <v>32</v>
      </c>
      <c r="L3238" s="4" t="s">
        <v>32</v>
      </c>
      <c r="M3238" s="4"/>
      <c r="N3238" s="4" t="s">
        <v>34</v>
      </c>
      <c r="O3238" s="4" t="s">
        <v>62</v>
      </c>
      <c r="P3238" s="29">
        <v>0</v>
      </c>
      <c r="Q3238" s="32">
        <v>60</v>
      </c>
      <c r="R3238" s="4" t="s">
        <v>63</v>
      </c>
      <c r="S3238" s="4" t="s">
        <v>6976</v>
      </c>
      <c r="T3238" s="4" t="s">
        <v>6981</v>
      </c>
      <c r="U3238" s="4" t="s">
        <v>51</v>
      </c>
      <c r="V3238" s="4" t="s">
        <v>111</v>
      </c>
      <c r="W3238" s="4" t="s">
        <v>112</v>
      </c>
      <c r="X3238" s="4" t="s">
        <v>113</v>
      </c>
      <c r="Y3238" s="6" t="s">
        <v>70</v>
      </c>
    </row>
    <row r="3239" spans="1:25" ht="15" customHeight="1" x14ac:dyDescent="0.3">
      <c r="A3239" s="2" t="s">
        <v>7073</v>
      </c>
      <c r="B3239" s="2" t="s">
        <v>7074</v>
      </c>
      <c r="C3239" s="7" t="s">
        <v>150</v>
      </c>
      <c r="D3239" s="2" t="s">
        <v>1024</v>
      </c>
      <c r="E3239" s="3" t="str">
        <f>VLOOKUP(A3239,[1]운영현황_NEW!$B$4:$AA$3661,26,0)</f>
        <v/>
      </c>
      <c r="F3239" s="3" t="str">
        <f>VLOOKUP(G3239,[2]변환기준!$D$1:$E$24,2,0)</f>
        <v>청소년수련시설</v>
      </c>
      <c r="G3239" s="4" t="s">
        <v>58</v>
      </c>
      <c r="H3239" s="4" t="s">
        <v>288</v>
      </c>
      <c r="I3239" s="6" t="s">
        <v>299</v>
      </c>
      <c r="J3239" s="4" t="s">
        <v>31</v>
      </c>
      <c r="K3239" s="4" t="s">
        <v>32</v>
      </c>
      <c r="L3239" s="4" t="s">
        <v>32</v>
      </c>
      <c r="M3239" s="4"/>
      <c r="N3239" s="4" t="s">
        <v>34</v>
      </c>
      <c r="O3239" s="4" t="s">
        <v>136</v>
      </c>
      <c r="P3239" s="29">
        <v>0</v>
      </c>
      <c r="Q3239" s="32">
        <v>60</v>
      </c>
      <c r="R3239" s="4" t="s">
        <v>63</v>
      </c>
      <c r="S3239" s="4" t="s">
        <v>6976</v>
      </c>
      <c r="T3239" s="4" t="s">
        <v>6981</v>
      </c>
      <c r="U3239" s="4" t="s">
        <v>51</v>
      </c>
      <c r="V3239" s="4" t="s">
        <v>1026</v>
      </c>
      <c r="W3239" s="4" t="s">
        <v>1027</v>
      </c>
      <c r="X3239" s="4" t="s">
        <v>1028</v>
      </c>
      <c r="Y3239" s="6" t="s">
        <v>70</v>
      </c>
    </row>
    <row r="3240" spans="1:25" ht="15" customHeight="1" x14ac:dyDescent="0.3">
      <c r="A3240" s="2" t="s">
        <v>7075</v>
      </c>
      <c r="B3240" s="2" t="s">
        <v>7076</v>
      </c>
      <c r="C3240" s="7" t="s">
        <v>150</v>
      </c>
      <c r="D3240" s="2" t="s">
        <v>124</v>
      </c>
      <c r="E3240" s="3" t="str">
        <f>VLOOKUP(A3240,[1]운영현황_NEW!$B$4:$AA$3661,26,0)</f>
        <v/>
      </c>
      <c r="F3240" s="3" t="str">
        <f>VLOOKUP(G3240,[2]변환기준!$D$1:$E$24,2,0)</f>
        <v>청소년수련시설</v>
      </c>
      <c r="G3240" s="4" t="s">
        <v>58</v>
      </c>
      <c r="H3240" s="4" t="s">
        <v>75</v>
      </c>
      <c r="I3240" s="6" t="s">
        <v>299</v>
      </c>
      <c r="J3240" s="4" t="s">
        <v>31</v>
      </c>
      <c r="K3240" s="4" t="s">
        <v>32</v>
      </c>
      <c r="L3240" s="4" t="s">
        <v>32</v>
      </c>
      <c r="M3240" s="4"/>
      <c r="N3240" s="4" t="s">
        <v>34</v>
      </c>
      <c r="O3240" s="4" t="s">
        <v>62</v>
      </c>
      <c r="P3240" s="29">
        <v>0</v>
      </c>
      <c r="Q3240" s="32">
        <v>200</v>
      </c>
      <c r="R3240" s="4" t="s">
        <v>36</v>
      </c>
      <c r="S3240" s="4" t="s">
        <v>6976</v>
      </c>
      <c r="T3240" s="4" t="s">
        <v>6981</v>
      </c>
      <c r="U3240" s="4" t="s">
        <v>51</v>
      </c>
      <c r="V3240" s="4" t="s">
        <v>126</v>
      </c>
      <c r="W3240" s="4" t="s">
        <v>127</v>
      </c>
      <c r="X3240" s="4" t="s">
        <v>128</v>
      </c>
      <c r="Y3240" s="6" t="s">
        <v>70</v>
      </c>
    </row>
    <row r="3241" spans="1:25" ht="15" customHeight="1" x14ac:dyDescent="0.3">
      <c r="A3241" s="2" t="s">
        <v>7077</v>
      </c>
      <c r="B3241" s="2" t="s">
        <v>7078</v>
      </c>
      <c r="C3241" s="7" t="s">
        <v>150</v>
      </c>
      <c r="D3241" s="10" t="s">
        <v>124</v>
      </c>
      <c r="E3241" s="11" t="str">
        <f>VLOOKUP(A3241,[1]운영현황_NEW!$B$4:$AA$3661,26,0)</f>
        <v/>
      </c>
      <c r="F3241" s="11" t="str">
        <f>VLOOKUP(G3241,[2]변환기준!$D$1:$E$24,2,0)</f>
        <v>청소년수련시설</v>
      </c>
      <c r="G3241" s="4" t="s">
        <v>58</v>
      </c>
      <c r="H3241" s="4" t="s">
        <v>75</v>
      </c>
      <c r="I3241" s="6" t="s">
        <v>299</v>
      </c>
      <c r="J3241" s="4" t="s">
        <v>31</v>
      </c>
      <c r="K3241" s="4" t="s">
        <v>32</v>
      </c>
      <c r="L3241" s="4" t="s">
        <v>32</v>
      </c>
      <c r="M3241" s="4"/>
      <c r="N3241" s="4" t="s">
        <v>34</v>
      </c>
      <c r="O3241" s="4" t="s">
        <v>62</v>
      </c>
      <c r="P3241" s="29">
        <v>0</v>
      </c>
      <c r="Q3241" s="32">
        <v>200</v>
      </c>
      <c r="R3241" s="4" t="s">
        <v>63</v>
      </c>
      <c r="S3241" s="4" t="s">
        <v>6976</v>
      </c>
      <c r="T3241" s="4" t="s">
        <v>6981</v>
      </c>
      <c r="U3241" s="4" t="s">
        <v>51</v>
      </c>
      <c r="V3241" s="4" t="s">
        <v>126</v>
      </c>
      <c r="W3241" s="4" t="s">
        <v>127</v>
      </c>
      <c r="X3241" s="4" t="s">
        <v>128</v>
      </c>
      <c r="Y3241" s="6" t="s">
        <v>70</v>
      </c>
    </row>
    <row r="3242" spans="1:25" ht="15" customHeight="1" x14ac:dyDescent="0.3">
      <c r="A3242" s="2" t="s">
        <v>7079</v>
      </c>
      <c r="B3242" s="2" t="s">
        <v>7080</v>
      </c>
      <c r="C3242" s="12" t="s">
        <v>150</v>
      </c>
      <c r="D3242" s="2" t="s">
        <v>124</v>
      </c>
      <c r="E3242" s="3" t="str">
        <f>VLOOKUP(A3242,[1]운영현황_NEW!$B$4:$AA$3661,26,0)</f>
        <v/>
      </c>
      <c r="F3242" s="3" t="str">
        <f>VLOOKUP(G3242,[2]변환기준!$D$1:$E$24,2,0)</f>
        <v>청소년수련시설</v>
      </c>
      <c r="G3242" s="13" t="s">
        <v>58</v>
      </c>
      <c r="H3242" s="4" t="s">
        <v>75</v>
      </c>
      <c r="I3242" s="6" t="s">
        <v>299</v>
      </c>
      <c r="J3242" s="4" t="s">
        <v>31</v>
      </c>
      <c r="K3242" s="4" t="s">
        <v>32</v>
      </c>
      <c r="L3242" s="4" t="s">
        <v>32</v>
      </c>
      <c r="M3242" s="4"/>
      <c r="N3242" s="4" t="s">
        <v>34</v>
      </c>
      <c r="O3242" s="4" t="s">
        <v>62</v>
      </c>
      <c r="P3242" s="29">
        <v>0</v>
      </c>
      <c r="Q3242" s="32">
        <v>200</v>
      </c>
      <c r="R3242" s="4" t="s">
        <v>76</v>
      </c>
      <c r="S3242" s="4" t="s">
        <v>6976</v>
      </c>
      <c r="T3242" s="4" t="s">
        <v>6981</v>
      </c>
      <c r="U3242" s="4" t="s">
        <v>51</v>
      </c>
      <c r="V3242" s="4" t="s">
        <v>126</v>
      </c>
      <c r="W3242" s="4" t="s">
        <v>127</v>
      </c>
      <c r="X3242" s="4" t="s">
        <v>128</v>
      </c>
      <c r="Y3242" s="6" t="s">
        <v>70</v>
      </c>
    </row>
    <row r="3243" spans="1:25" ht="15" customHeight="1" x14ac:dyDescent="0.3">
      <c r="A3243" s="2" t="s">
        <v>7081</v>
      </c>
      <c r="B3243" s="2" t="s">
        <v>7082</v>
      </c>
      <c r="C3243" s="7" t="s">
        <v>150</v>
      </c>
      <c r="D3243" s="14" t="s">
        <v>1615</v>
      </c>
      <c r="E3243" s="15" t="str">
        <f>VLOOKUP(A3243,[1]운영현황_NEW!$B$4:$AA$3661,26,0)</f>
        <v/>
      </c>
      <c r="F3243" s="15" t="str">
        <f>VLOOKUP(G3243,[2]변환기준!$D$1:$E$24,2,0)</f>
        <v>청소년수련시설</v>
      </c>
      <c r="G3243" s="4" t="s">
        <v>58</v>
      </c>
      <c r="H3243" s="4" t="s">
        <v>105</v>
      </c>
      <c r="I3243" s="6" t="s">
        <v>299</v>
      </c>
      <c r="J3243" s="4" t="s">
        <v>31</v>
      </c>
      <c r="K3243" s="4" t="s">
        <v>32</v>
      </c>
      <c r="L3243" s="4" t="s">
        <v>32</v>
      </c>
      <c r="M3243" s="4"/>
      <c r="N3243" s="4" t="s">
        <v>34</v>
      </c>
      <c r="O3243" s="4" t="s">
        <v>130</v>
      </c>
      <c r="P3243" s="29">
        <v>0</v>
      </c>
      <c r="Q3243" s="32">
        <v>100</v>
      </c>
      <c r="R3243" s="4" t="s">
        <v>36</v>
      </c>
      <c r="S3243" s="4" t="s">
        <v>6976</v>
      </c>
      <c r="T3243" s="4" t="s">
        <v>6981</v>
      </c>
      <c r="U3243" s="4" t="s">
        <v>51</v>
      </c>
      <c r="V3243" s="4" t="s">
        <v>1616</v>
      </c>
      <c r="W3243" s="4" t="s">
        <v>1617</v>
      </c>
      <c r="X3243" s="4" t="s">
        <v>1618</v>
      </c>
      <c r="Y3243" s="6" t="s">
        <v>70</v>
      </c>
    </row>
    <row r="3244" spans="1:25" ht="15" customHeight="1" x14ac:dyDescent="0.3">
      <c r="A3244" s="2" t="s">
        <v>7083</v>
      </c>
      <c r="B3244" s="2" t="s">
        <v>7084</v>
      </c>
      <c r="C3244" s="7" t="s">
        <v>150</v>
      </c>
      <c r="D3244" s="2" t="s">
        <v>1615</v>
      </c>
      <c r="E3244" s="3" t="str">
        <f>VLOOKUP(A3244,[1]운영현황_NEW!$B$4:$AA$3661,26,0)</f>
        <v/>
      </c>
      <c r="F3244" s="3" t="str">
        <f>VLOOKUP(G3244,[2]변환기준!$D$1:$E$24,2,0)</f>
        <v>청소년수련시설</v>
      </c>
      <c r="G3244" s="4" t="s">
        <v>58</v>
      </c>
      <c r="H3244" s="4" t="s">
        <v>105</v>
      </c>
      <c r="I3244" s="6" t="s">
        <v>299</v>
      </c>
      <c r="J3244" s="4" t="s">
        <v>31</v>
      </c>
      <c r="K3244" s="4" t="s">
        <v>32</v>
      </c>
      <c r="L3244" s="4" t="s">
        <v>32</v>
      </c>
      <c r="M3244" s="4"/>
      <c r="N3244" s="4" t="s">
        <v>34</v>
      </c>
      <c r="O3244" s="4" t="s">
        <v>130</v>
      </c>
      <c r="P3244" s="29">
        <v>0</v>
      </c>
      <c r="Q3244" s="32">
        <v>100</v>
      </c>
      <c r="R3244" s="4" t="s">
        <v>76</v>
      </c>
      <c r="S3244" s="4" t="s">
        <v>6976</v>
      </c>
      <c r="T3244" s="4" t="s">
        <v>6981</v>
      </c>
      <c r="U3244" s="4" t="s">
        <v>51</v>
      </c>
      <c r="V3244" s="4" t="s">
        <v>1616</v>
      </c>
      <c r="W3244" s="4" t="s">
        <v>1617</v>
      </c>
      <c r="X3244" s="4" t="s">
        <v>1618</v>
      </c>
      <c r="Y3244" s="6" t="s">
        <v>70</v>
      </c>
    </row>
    <row r="3245" spans="1:25" ht="15" customHeight="1" x14ac:dyDescent="0.3">
      <c r="A3245" s="2" t="s">
        <v>7085</v>
      </c>
      <c r="B3245" s="2" t="s">
        <v>7086</v>
      </c>
      <c r="C3245" s="7" t="s">
        <v>150</v>
      </c>
      <c r="D3245" s="2" t="s">
        <v>1615</v>
      </c>
      <c r="E3245" s="3" t="str">
        <f>VLOOKUP(A3245,[1]운영현황_NEW!$B$4:$AA$3661,26,0)</f>
        <v/>
      </c>
      <c r="F3245" s="3" t="str">
        <f>VLOOKUP(G3245,[2]변환기준!$D$1:$E$24,2,0)</f>
        <v>청소년수련시설</v>
      </c>
      <c r="G3245" s="4" t="s">
        <v>58</v>
      </c>
      <c r="H3245" s="4" t="s">
        <v>105</v>
      </c>
      <c r="I3245" s="6" t="s">
        <v>299</v>
      </c>
      <c r="J3245" s="4" t="s">
        <v>31</v>
      </c>
      <c r="K3245" s="4" t="s">
        <v>32</v>
      </c>
      <c r="L3245" s="4" t="s">
        <v>32</v>
      </c>
      <c r="M3245" s="4"/>
      <c r="N3245" s="4" t="s">
        <v>34</v>
      </c>
      <c r="O3245" s="4" t="s">
        <v>130</v>
      </c>
      <c r="P3245" s="29">
        <v>0</v>
      </c>
      <c r="Q3245" s="32">
        <v>100</v>
      </c>
      <c r="R3245" s="4" t="s">
        <v>63</v>
      </c>
      <c r="S3245" s="4" t="s">
        <v>6976</v>
      </c>
      <c r="T3245" s="4" t="s">
        <v>6981</v>
      </c>
      <c r="U3245" s="4" t="s">
        <v>51</v>
      </c>
      <c r="V3245" s="4" t="s">
        <v>1616</v>
      </c>
      <c r="W3245" s="4" t="s">
        <v>1617</v>
      </c>
      <c r="X3245" s="4" t="s">
        <v>1618</v>
      </c>
      <c r="Y3245" s="6" t="s">
        <v>70</v>
      </c>
    </row>
    <row r="3246" spans="1:25" ht="15" customHeight="1" x14ac:dyDescent="0.3">
      <c r="A3246" s="2" t="s">
        <v>7087</v>
      </c>
      <c r="B3246" s="2" t="s">
        <v>7088</v>
      </c>
      <c r="C3246" s="7" t="s">
        <v>150</v>
      </c>
      <c r="D3246" s="2" t="s">
        <v>1586</v>
      </c>
      <c r="E3246" s="3" t="str">
        <f>VLOOKUP(A3246,[1]운영현황_NEW!$B$4:$AA$3661,26,0)</f>
        <v/>
      </c>
      <c r="F3246" s="3" t="str">
        <f>VLOOKUP(G3246,[2]변환기준!$D$1:$E$24,2,0)</f>
        <v>청소년수련시설</v>
      </c>
      <c r="G3246" s="4" t="s">
        <v>58</v>
      </c>
      <c r="H3246" s="4" t="s">
        <v>105</v>
      </c>
      <c r="I3246" s="6" t="s">
        <v>299</v>
      </c>
      <c r="J3246" s="4" t="s">
        <v>31</v>
      </c>
      <c r="K3246" s="4" t="s">
        <v>32</v>
      </c>
      <c r="L3246" s="4" t="s">
        <v>32</v>
      </c>
      <c r="M3246" s="4"/>
      <c r="N3246" s="4" t="s">
        <v>34</v>
      </c>
      <c r="O3246" s="4" t="s">
        <v>62</v>
      </c>
      <c r="P3246" s="29">
        <v>0</v>
      </c>
      <c r="Q3246" s="32">
        <v>40</v>
      </c>
      <c r="R3246" s="4" t="s">
        <v>76</v>
      </c>
      <c r="S3246" s="4" t="s">
        <v>6976</v>
      </c>
      <c r="T3246" s="4" t="s">
        <v>6981</v>
      </c>
      <c r="U3246" s="4" t="s">
        <v>51</v>
      </c>
      <c r="V3246" s="4" t="s">
        <v>1587</v>
      </c>
      <c r="W3246" s="4" t="s">
        <v>1588</v>
      </c>
      <c r="X3246" s="4" t="s">
        <v>1589</v>
      </c>
      <c r="Y3246" s="6" t="s">
        <v>70</v>
      </c>
    </row>
    <row r="3247" spans="1:25" ht="15" customHeight="1" x14ac:dyDescent="0.3">
      <c r="A3247" s="2" t="s">
        <v>7089</v>
      </c>
      <c r="B3247" s="2" t="s">
        <v>7090</v>
      </c>
      <c r="C3247" s="7" t="s">
        <v>150</v>
      </c>
      <c r="D3247" s="2" t="s">
        <v>1586</v>
      </c>
      <c r="E3247" s="3" t="str">
        <f>VLOOKUP(A3247,[1]운영현황_NEW!$B$4:$AA$3661,26,0)</f>
        <v/>
      </c>
      <c r="F3247" s="3" t="str">
        <f>VLOOKUP(G3247,[2]변환기준!$D$1:$E$24,2,0)</f>
        <v>청소년수련시설</v>
      </c>
      <c r="G3247" s="4" t="s">
        <v>58</v>
      </c>
      <c r="H3247" s="4" t="s">
        <v>105</v>
      </c>
      <c r="I3247" s="6" t="s">
        <v>299</v>
      </c>
      <c r="J3247" s="4" t="s">
        <v>31</v>
      </c>
      <c r="K3247" s="4" t="s">
        <v>32</v>
      </c>
      <c r="L3247" s="4" t="s">
        <v>32</v>
      </c>
      <c r="M3247" s="4"/>
      <c r="N3247" s="4" t="s">
        <v>34</v>
      </c>
      <c r="O3247" s="4" t="s">
        <v>62</v>
      </c>
      <c r="P3247" s="29">
        <v>0</v>
      </c>
      <c r="Q3247" s="32">
        <v>40</v>
      </c>
      <c r="R3247" s="4" t="s">
        <v>63</v>
      </c>
      <c r="S3247" s="4" t="s">
        <v>6976</v>
      </c>
      <c r="T3247" s="4" t="s">
        <v>6981</v>
      </c>
      <c r="U3247" s="4" t="s">
        <v>51</v>
      </c>
      <c r="V3247" s="4" t="s">
        <v>1587</v>
      </c>
      <c r="W3247" s="4" t="s">
        <v>1588</v>
      </c>
      <c r="X3247" s="4" t="s">
        <v>1589</v>
      </c>
      <c r="Y3247" s="6" t="s">
        <v>70</v>
      </c>
    </row>
    <row r="3248" spans="1:25" ht="15" customHeight="1" x14ac:dyDescent="0.3">
      <c r="A3248" s="2" t="s">
        <v>7091</v>
      </c>
      <c r="B3248" s="2" t="s">
        <v>7092</v>
      </c>
      <c r="C3248" s="7" t="s">
        <v>150</v>
      </c>
      <c r="D3248" s="2" t="s">
        <v>3891</v>
      </c>
      <c r="E3248" s="3" t="str">
        <f>VLOOKUP(A3248,[1]운영현황_NEW!$B$4:$AA$3661,26,0)</f>
        <v/>
      </c>
      <c r="F3248" s="3" t="str">
        <f>VLOOKUP(G3248,[2]변환기준!$D$1:$E$24,2,0)</f>
        <v>청소년수련시설</v>
      </c>
      <c r="G3248" s="4" t="s">
        <v>58</v>
      </c>
      <c r="H3248" s="4" t="s">
        <v>312</v>
      </c>
      <c r="I3248" s="6" t="s">
        <v>299</v>
      </c>
      <c r="J3248" s="4" t="s">
        <v>31</v>
      </c>
      <c r="K3248" s="4" t="s">
        <v>32</v>
      </c>
      <c r="L3248" s="4" t="s">
        <v>32</v>
      </c>
      <c r="M3248" s="4"/>
      <c r="N3248" s="4" t="s">
        <v>34</v>
      </c>
      <c r="O3248" s="4" t="s">
        <v>108</v>
      </c>
      <c r="P3248" s="29">
        <v>0</v>
      </c>
      <c r="Q3248" s="32">
        <v>300</v>
      </c>
      <c r="R3248" s="4" t="s">
        <v>63</v>
      </c>
      <c r="S3248" s="4" t="s">
        <v>6976</v>
      </c>
      <c r="T3248" s="4" t="s">
        <v>6981</v>
      </c>
      <c r="U3248" s="4" t="s">
        <v>51</v>
      </c>
      <c r="V3248" s="4" t="s">
        <v>3893</v>
      </c>
      <c r="W3248" s="4" t="s">
        <v>3894</v>
      </c>
      <c r="X3248" s="4" t="s">
        <v>3895</v>
      </c>
      <c r="Y3248" s="6" t="s">
        <v>70</v>
      </c>
    </row>
    <row r="3249" spans="1:25" ht="15" customHeight="1" x14ac:dyDescent="0.3">
      <c r="A3249" s="2" t="s">
        <v>7093</v>
      </c>
      <c r="B3249" s="2" t="s">
        <v>7094</v>
      </c>
      <c r="C3249" s="7" t="s">
        <v>150</v>
      </c>
      <c r="D3249" s="2" t="s">
        <v>3891</v>
      </c>
      <c r="E3249" s="3" t="str">
        <f>VLOOKUP(A3249,[1]운영현황_NEW!$B$4:$AA$3661,26,0)</f>
        <v/>
      </c>
      <c r="F3249" s="3" t="str">
        <f>VLOOKUP(G3249,[2]변환기준!$D$1:$E$24,2,0)</f>
        <v>청소년수련시설</v>
      </c>
      <c r="G3249" s="4" t="s">
        <v>58</v>
      </c>
      <c r="H3249" s="4" t="s">
        <v>312</v>
      </c>
      <c r="I3249" s="6" t="s">
        <v>299</v>
      </c>
      <c r="J3249" s="4" t="s">
        <v>31</v>
      </c>
      <c r="K3249" s="4" t="s">
        <v>32</v>
      </c>
      <c r="L3249" s="4" t="s">
        <v>32</v>
      </c>
      <c r="M3249" s="4"/>
      <c r="N3249" s="4" t="s">
        <v>34</v>
      </c>
      <c r="O3249" s="4" t="s">
        <v>108</v>
      </c>
      <c r="P3249" s="29">
        <v>0</v>
      </c>
      <c r="Q3249" s="32">
        <v>300</v>
      </c>
      <c r="R3249" s="4" t="s">
        <v>63</v>
      </c>
      <c r="S3249" s="4" t="s">
        <v>6976</v>
      </c>
      <c r="T3249" s="4" t="s">
        <v>6981</v>
      </c>
      <c r="U3249" s="4" t="s">
        <v>51</v>
      </c>
      <c r="V3249" s="4" t="s">
        <v>3893</v>
      </c>
      <c r="W3249" s="4" t="s">
        <v>3894</v>
      </c>
      <c r="X3249" s="4" t="s">
        <v>3895</v>
      </c>
      <c r="Y3249" s="6" t="s">
        <v>70</v>
      </c>
    </row>
    <row r="3250" spans="1:25" ht="15" customHeight="1" x14ac:dyDescent="0.2">
      <c r="A3250" s="2">
        <v>13031</v>
      </c>
      <c r="B3250" s="2" t="s">
        <v>7095</v>
      </c>
      <c r="C3250" s="2" t="s">
        <v>213</v>
      </c>
      <c r="D3250" s="2" t="s">
        <v>222</v>
      </c>
      <c r="E3250" s="3" t="str">
        <f>VLOOKUP(A3250,[1]운영현황_NEW!$B$4:$AA$3661,26,0)</f>
        <v/>
      </c>
      <c r="F3250" s="3" t="str">
        <f>VLOOKUP(G3250,[2]변환기준!$D$1:$E$24,2,0)</f>
        <v>일반</v>
      </c>
      <c r="G3250" s="4" t="s">
        <v>84</v>
      </c>
      <c r="H3250" s="4" t="s">
        <v>47</v>
      </c>
      <c r="I3250" s="4" t="s">
        <v>30</v>
      </c>
      <c r="J3250" s="4" t="s">
        <v>31</v>
      </c>
      <c r="K3250" s="4" t="s">
        <v>32</v>
      </c>
      <c r="L3250" s="4" t="s">
        <v>32</v>
      </c>
      <c r="M3250" s="4" t="s">
        <v>33</v>
      </c>
      <c r="N3250" s="4" t="s">
        <v>34</v>
      </c>
      <c r="O3250" s="4" t="s">
        <v>159</v>
      </c>
      <c r="P3250" s="29">
        <v>352000</v>
      </c>
      <c r="Q3250" s="32">
        <v>80</v>
      </c>
      <c r="R3250" s="4" t="s">
        <v>223</v>
      </c>
      <c r="S3250" s="4" t="s">
        <v>6976</v>
      </c>
      <c r="T3250" s="4" t="s">
        <v>6981</v>
      </c>
      <c r="U3250" s="4" t="s">
        <v>51</v>
      </c>
      <c r="V3250" s="4" t="s">
        <v>225</v>
      </c>
      <c r="W3250" s="4" t="s">
        <v>226</v>
      </c>
      <c r="X3250" s="4" t="s">
        <v>227</v>
      </c>
      <c r="Y3250" s="4" t="s">
        <v>90</v>
      </c>
    </row>
    <row r="3251" spans="1:25" ht="15" customHeight="1" x14ac:dyDescent="0.2">
      <c r="A3251" s="2">
        <v>13027</v>
      </c>
      <c r="B3251" s="2" t="s">
        <v>7096</v>
      </c>
      <c r="C3251" s="2" t="s">
        <v>26</v>
      </c>
      <c r="D3251" s="2" t="s">
        <v>4980</v>
      </c>
      <c r="E3251" s="3" t="str">
        <f>VLOOKUP(A3251,[1]운영현황_NEW!$B$4:$AA$3661,26,0)</f>
        <v/>
      </c>
      <c r="F3251" s="3" t="str">
        <f>VLOOKUP(G3251,[2]변환기준!$D$1:$E$24,2,0)</f>
        <v>청소년수련시설</v>
      </c>
      <c r="G3251" s="4" t="s">
        <v>28</v>
      </c>
      <c r="H3251" s="4" t="s">
        <v>75</v>
      </c>
      <c r="I3251" s="4" t="s">
        <v>30</v>
      </c>
      <c r="J3251" s="4" t="s">
        <v>31</v>
      </c>
      <c r="K3251" s="4" t="s">
        <v>32</v>
      </c>
      <c r="L3251" s="4" t="s">
        <v>32</v>
      </c>
      <c r="M3251" s="4" t="s">
        <v>33</v>
      </c>
      <c r="N3251" s="4" t="s">
        <v>34</v>
      </c>
      <c r="O3251" s="4" t="s">
        <v>35</v>
      </c>
      <c r="P3251" s="29">
        <v>0</v>
      </c>
      <c r="Q3251" s="32">
        <v>10</v>
      </c>
      <c r="R3251" s="4" t="s">
        <v>36</v>
      </c>
      <c r="S3251" s="4" t="s">
        <v>6976</v>
      </c>
      <c r="T3251" s="4" t="s">
        <v>6981</v>
      </c>
      <c r="U3251" s="4" t="s">
        <v>51</v>
      </c>
      <c r="V3251" s="4" t="s">
        <v>4981</v>
      </c>
      <c r="W3251" s="4" t="s">
        <v>4982</v>
      </c>
      <c r="X3251" s="4" t="s">
        <v>4983</v>
      </c>
      <c r="Y3251" s="4" t="s">
        <v>90</v>
      </c>
    </row>
    <row r="3252" spans="1:25" ht="15" customHeight="1" x14ac:dyDescent="0.2">
      <c r="A3252" s="2">
        <v>13025</v>
      </c>
      <c r="B3252" s="2" t="s">
        <v>7097</v>
      </c>
      <c r="C3252" s="7" t="s">
        <v>45</v>
      </c>
      <c r="D3252" s="2" t="s">
        <v>3434</v>
      </c>
      <c r="E3252" s="3" t="str">
        <f>VLOOKUP(A3252,[1]운영현황_NEW!$B$4:$AA$3661,26,0)</f>
        <v/>
      </c>
      <c r="F3252" s="3" t="str">
        <f>VLOOKUP(G3252,[2]변환기준!$D$1:$E$24,2,0)</f>
        <v>청소년수련시설</v>
      </c>
      <c r="G3252" s="4" t="s">
        <v>28</v>
      </c>
      <c r="H3252" s="4" t="s">
        <v>75</v>
      </c>
      <c r="I3252" s="4" t="s">
        <v>30</v>
      </c>
      <c r="J3252" s="4" t="s">
        <v>31</v>
      </c>
      <c r="K3252" s="4" t="s">
        <v>32</v>
      </c>
      <c r="L3252" s="4" t="s">
        <v>32</v>
      </c>
      <c r="M3252" s="4" t="s">
        <v>33</v>
      </c>
      <c r="N3252" s="4" t="s">
        <v>34</v>
      </c>
      <c r="O3252" s="4" t="s">
        <v>159</v>
      </c>
      <c r="P3252" s="29">
        <v>0</v>
      </c>
      <c r="Q3252" s="32">
        <v>20</v>
      </c>
      <c r="R3252" s="4" t="s">
        <v>63</v>
      </c>
      <c r="S3252" s="4" t="s">
        <v>6976</v>
      </c>
      <c r="T3252" s="4" t="s">
        <v>6981</v>
      </c>
      <c r="U3252" s="4" t="s">
        <v>51</v>
      </c>
      <c r="V3252" s="4" t="s">
        <v>3435</v>
      </c>
      <c r="W3252" s="4" t="s">
        <v>3436</v>
      </c>
      <c r="X3252" s="4" t="s">
        <v>3437</v>
      </c>
      <c r="Y3252" s="4" t="s">
        <v>90</v>
      </c>
    </row>
    <row r="3253" spans="1:25" ht="15" customHeight="1" x14ac:dyDescent="0.2">
      <c r="A3253" s="2">
        <v>13024</v>
      </c>
      <c r="B3253" s="2" t="s">
        <v>7098</v>
      </c>
      <c r="C3253" s="2" t="s">
        <v>26</v>
      </c>
      <c r="D3253" s="2" t="s">
        <v>744</v>
      </c>
      <c r="E3253" s="3" t="str">
        <f>VLOOKUP(A3253,[1]운영현황_NEW!$B$4:$AA$3661,26,0)</f>
        <v/>
      </c>
      <c r="F3253" s="3" t="str">
        <f>VLOOKUP(G3253,[2]변환기준!$D$1:$E$24,2,0)</f>
        <v>청소년수련시설</v>
      </c>
      <c r="G3253" s="4" t="s">
        <v>58</v>
      </c>
      <c r="H3253" s="4" t="s">
        <v>428</v>
      </c>
      <c r="I3253" s="4" t="s">
        <v>30</v>
      </c>
      <c r="J3253" s="4" t="s">
        <v>31</v>
      </c>
      <c r="K3253" s="4" t="s">
        <v>32</v>
      </c>
      <c r="L3253" s="4" t="s">
        <v>32</v>
      </c>
      <c r="M3253" s="4" t="s">
        <v>33</v>
      </c>
      <c r="N3253" s="4" t="s">
        <v>34</v>
      </c>
      <c r="O3253" s="4" t="s">
        <v>62</v>
      </c>
      <c r="P3253" s="29">
        <v>40000</v>
      </c>
      <c r="Q3253" s="32">
        <v>40</v>
      </c>
      <c r="R3253" s="4" t="s">
        <v>36</v>
      </c>
      <c r="S3253" s="4" t="s">
        <v>6976</v>
      </c>
      <c r="T3253" s="4" t="s">
        <v>6981</v>
      </c>
      <c r="U3253" s="4" t="s">
        <v>51</v>
      </c>
      <c r="V3253" s="4" t="s">
        <v>745</v>
      </c>
      <c r="W3253" s="4" t="s">
        <v>746</v>
      </c>
      <c r="X3253" s="4" t="s">
        <v>747</v>
      </c>
      <c r="Y3253" s="4" t="s">
        <v>90</v>
      </c>
    </row>
    <row r="3254" spans="1:25" ht="15" customHeight="1" x14ac:dyDescent="0.2">
      <c r="A3254" s="2">
        <v>13023</v>
      </c>
      <c r="B3254" s="2" t="s">
        <v>7099</v>
      </c>
      <c r="C3254" s="2" t="s">
        <v>26</v>
      </c>
      <c r="D3254" s="2" t="s">
        <v>744</v>
      </c>
      <c r="E3254" s="3" t="str">
        <f>VLOOKUP(A3254,[1]운영현황_NEW!$B$4:$AA$3661,26,0)</f>
        <v/>
      </c>
      <c r="F3254" s="3" t="str">
        <f>VLOOKUP(G3254,[2]변환기준!$D$1:$E$24,2,0)</f>
        <v>청소년수련시설</v>
      </c>
      <c r="G3254" s="4" t="s">
        <v>58</v>
      </c>
      <c r="H3254" s="4" t="s">
        <v>428</v>
      </c>
      <c r="I3254" s="4" t="s">
        <v>30</v>
      </c>
      <c r="J3254" s="4" t="s">
        <v>31</v>
      </c>
      <c r="K3254" s="4" t="s">
        <v>32</v>
      </c>
      <c r="L3254" s="4" t="s">
        <v>32</v>
      </c>
      <c r="M3254" s="4" t="s">
        <v>33</v>
      </c>
      <c r="N3254" s="4" t="s">
        <v>34</v>
      </c>
      <c r="O3254" s="4" t="s">
        <v>35</v>
      </c>
      <c r="P3254" s="29">
        <v>40000</v>
      </c>
      <c r="Q3254" s="32">
        <v>40</v>
      </c>
      <c r="R3254" s="4" t="s">
        <v>36</v>
      </c>
      <c r="S3254" s="4" t="s">
        <v>6976</v>
      </c>
      <c r="T3254" s="4" t="s">
        <v>6981</v>
      </c>
      <c r="U3254" s="4" t="s">
        <v>51</v>
      </c>
      <c r="V3254" s="4" t="s">
        <v>745</v>
      </c>
      <c r="W3254" s="4" t="s">
        <v>746</v>
      </c>
      <c r="X3254" s="4" t="s">
        <v>747</v>
      </c>
      <c r="Y3254" s="4" t="s">
        <v>90</v>
      </c>
    </row>
    <row r="3255" spans="1:25" ht="15" customHeight="1" x14ac:dyDescent="0.3">
      <c r="A3255" s="2">
        <v>13022</v>
      </c>
      <c r="B3255" s="2" t="s">
        <v>7100</v>
      </c>
      <c r="C3255" s="2" t="s">
        <v>56</v>
      </c>
      <c r="D3255" s="2" t="s">
        <v>744</v>
      </c>
      <c r="E3255" s="3" t="str">
        <f>VLOOKUP(A3255,[1]운영현황_NEW!$B$4:$AA$3661,26,0)</f>
        <v/>
      </c>
      <c r="F3255" s="3" t="str">
        <f>VLOOKUP(G3255,[2]변환기준!$D$1:$E$24,2,0)</f>
        <v>청소년수련시설</v>
      </c>
      <c r="G3255" s="4" t="s">
        <v>58</v>
      </c>
      <c r="H3255" s="4" t="s">
        <v>428</v>
      </c>
      <c r="I3255" s="4" t="s">
        <v>30</v>
      </c>
      <c r="J3255" s="4" t="s">
        <v>31</v>
      </c>
      <c r="K3255" s="4" t="s">
        <v>32</v>
      </c>
      <c r="L3255" s="4" t="s">
        <v>32</v>
      </c>
      <c r="M3255" s="4" t="s">
        <v>33</v>
      </c>
      <c r="N3255" s="4" t="s">
        <v>34</v>
      </c>
      <c r="O3255" s="4" t="s">
        <v>62</v>
      </c>
      <c r="P3255" s="29">
        <v>200000</v>
      </c>
      <c r="Q3255" s="32">
        <v>60</v>
      </c>
      <c r="R3255" s="4" t="s">
        <v>7101</v>
      </c>
      <c r="S3255" s="4" t="s">
        <v>6976</v>
      </c>
      <c r="T3255" s="4" t="s">
        <v>6981</v>
      </c>
      <c r="U3255" s="4" t="s">
        <v>51</v>
      </c>
      <c r="V3255" s="4" t="s">
        <v>745</v>
      </c>
      <c r="W3255" s="4" t="s">
        <v>746</v>
      </c>
      <c r="X3255" s="4" t="s">
        <v>747</v>
      </c>
      <c r="Y3255" s="6" t="s">
        <v>70</v>
      </c>
    </row>
    <row r="3256" spans="1:25" ht="15" customHeight="1" x14ac:dyDescent="0.2">
      <c r="A3256" s="2">
        <v>13021</v>
      </c>
      <c r="B3256" s="2" t="s">
        <v>7102</v>
      </c>
      <c r="C3256" s="2" t="s">
        <v>213</v>
      </c>
      <c r="D3256" s="2" t="s">
        <v>744</v>
      </c>
      <c r="E3256" s="3" t="str">
        <f>VLOOKUP(A3256,[1]운영현황_NEW!$B$4:$AA$3661,26,0)</f>
        <v/>
      </c>
      <c r="F3256" s="3" t="str">
        <f>VLOOKUP(G3256,[2]변환기준!$D$1:$E$24,2,0)</f>
        <v>청소년수련시설</v>
      </c>
      <c r="G3256" s="4" t="s">
        <v>58</v>
      </c>
      <c r="H3256" s="4" t="s">
        <v>428</v>
      </c>
      <c r="I3256" s="4" t="s">
        <v>30</v>
      </c>
      <c r="J3256" s="4" t="s">
        <v>31</v>
      </c>
      <c r="K3256" s="4" t="s">
        <v>32</v>
      </c>
      <c r="L3256" s="4" t="s">
        <v>32</v>
      </c>
      <c r="M3256" s="4" t="s">
        <v>33</v>
      </c>
      <c r="N3256" s="4" t="s">
        <v>34</v>
      </c>
      <c r="O3256" s="4" t="s">
        <v>62</v>
      </c>
      <c r="P3256" s="29">
        <v>100000</v>
      </c>
      <c r="Q3256" s="32">
        <v>30</v>
      </c>
      <c r="R3256" s="4" t="s">
        <v>36</v>
      </c>
      <c r="S3256" s="4" t="s">
        <v>6976</v>
      </c>
      <c r="T3256" s="4" t="s">
        <v>6981</v>
      </c>
      <c r="U3256" s="4" t="s">
        <v>51</v>
      </c>
      <c r="V3256" s="4" t="s">
        <v>745</v>
      </c>
      <c r="W3256" s="4" t="s">
        <v>746</v>
      </c>
      <c r="X3256" s="4" t="s">
        <v>747</v>
      </c>
      <c r="Y3256" s="4" t="s">
        <v>90</v>
      </c>
    </row>
    <row r="3257" spans="1:25" ht="12.75" customHeight="1" x14ac:dyDescent="0.2">
      <c r="A3257" s="2">
        <v>13020</v>
      </c>
      <c r="B3257" s="2" t="s">
        <v>7103</v>
      </c>
      <c r="C3257" s="2" t="s">
        <v>26</v>
      </c>
      <c r="D3257" s="2" t="s">
        <v>4640</v>
      </c>
      <c r="E3257" s="3" t="str">
        <f>VLOOKUP(A3257,[1]운영현황_NEW!$B$4:$AA$3661,26,0)</f>
        <v/>
      </c>
      <c r="F3257" s="3" t="str">
        <f>VLOOKUP(G3257,[2]변환기준!$D$1:$E$24,2,0)</f>
        <v>청소년수련시설</v>
      </c>
      <c r="G3257" s="4" t="s">
        <v>28</v>
      </c>
      <c r="H3257" s="4" t="s">
        <v>312</v>
      </c>
      <c r="I3257" s="4" t="s">
        <v>30</v>
      </c>
      <c r="J3257" s="4" t="s">
        <v>31</v>
      </c>
      <c r="K3257" s="4" t="s">
        <v>32</v>
      </c>
      <c r="L3257" s="4" t="s">
        <v>32</v>
      </c>
      <c r="M3257" s="4" t="s">
        <v>33</v>
      </c>
      <c r="N3257" s="4" t="s">
        <v>34</v>
      </c>
      <c r="O3257" s="4" t="s">
        <v>96</v>
      </c>
      <c r="P3257" s="29">
        <v>0</v>
      </c>
      <c r="Q3257" s="32">
        <v>10</v>
      </c>
      <c r="R3257" s="4" t="s">
        <v>63</v>
      </c>
      <c r="S3257" s="4" t="s">
        <v>6976</v>
      </c>
      <c r="T3257" s="4" t="s">
        <v>6981</v>
      </c>
      <c r="U3257" s="4" t="s">
        <v>51</v>
      </c>
      <c r="V3257" s="4" t="s">
        <v>4641</v>
      </c>
      <c r="W3257" s="4" t="s">
        <v>4642</v>
      </c>
      <c r="X3257" s="4" t="s">
        <v>4643</v>
      </c>
      <c r="Y3257" s="4" t="s">
        <v>90</v>
      </c>
    </row>
    <row r="3258" spans="1:25" ht="12.75" customHeight="1" x14ac:dyDescent="0.2">
      <c r="A3258" s="2">
        <v>13019</v>
      </c>
      <c r="B3258" s="2" t="s">
        <v>7104</v>
      </c>
      <c r="C3258" s="2" t="s">
        <v>26</v>
      </c>
      <c r="D3258" s="2" t="s">
        <v>4640</v>
      </c>
      <c r="E3258" s="3" t="str">
        <f>VLOOKUP(A3258,[1]운영현황_NEW!$B$4:$AA$3661,26,0)</f>
        <v/>
      </c>
      <c r="F3258" s="3" t="str">
        <f>VLOOKUP(G3258,[2]변환기준!$D$1:$E$24,2,0)</f>
        <v>청소년수련시설</v>
      </c>
      <c r="G3258" s="4" t="s">
        <v>28</v>
      </c>
      <c r="H3258" s="4" t="s">
        <v>312</v>
      </c>
      <c r="I3258" s="4" t="s">
        <v>30</v>
      </c>
      <c r="J3258" s="4" t="s">
        <v>31</v>
      </c>
      <c r="K3258" s="4" t="s">
        <v>32</v>
      </c>
      <c r="L3258" s="4" t="s">
        <v>32</v>
      </c>
      <c r="M3258" s="4" t="s">
        <v>33</v>
      </c>
      <c r="N3258" s="4" t="s">
        <v>34</v>
      </c>
      <c r="O3258" s="4" t="s">
        <v>130</v>
      </c>
      <c r="P3258" s="29">
        <v>0</v>
      </c>
      <c r="Q3258" s="32">
        <v>20</v>
      </c>
      <c r="R3258" s="4" t="s">
        <v>36</v>
      </c>
      <c r="S3258" s="4" t="s">
        <v>6976</v>
      </c>
      <c r="T3258" s="4" t="s">
        <v>6981</v>
      </c>
      <c r="U3258" s="4" t="s">
        <v>51</v>
      </c>
      <c r="V3258" s="4" t="s">
        <v>4641</v>
      </c>
      <c r="W3258" s="4" t="s">
        <v>4642</v>
      </c>
      <c r="X3258" s="4" t="s">
        <v>4643</v>
      </c>
      <c r="Y3258" s="4" t="s">
        <v>90</v>
      </c>
    </row>
    <row r="3259" spans="1:25" ht="15" customHeight="1" x14ac:dyDescent="0.2">
      <c r="A3259" s="2">
        <v>13018</v>
      </c>
      <c r="B3259" s="2" t="s">
        <v>7105</v>
      </c>
      <c r="C3259" s="2" t="s">
        <v>26</v>
      </c>
      <c r="D3259" s="2" t="s">
        <v>4640</v>
      </c>
      <c r="E3259" s="3" t="str">
        <f>VLOOKUP(A3259,[1]운영현황_NEW!$B$4:$AA$3661,26,0)</f>
        <v/>
      </c>
      <c r="F3259" s="3" t="str">
        <f>VLOOKUP(G3259,[2]변환기준!$D$1:$E$24,2,0)</f>
        <v>청소년수련시설</v>
      </c>
      <c r="G3259" s="4" t="s">
        <v>28</v>
      </c>
      <c r="H3259" s="4" t="s">
        <v>312</v>
      </c>
      <c r="I3259" s="4" t="s">
        <v>30</v>
      </c>
      <c r="J3259" s="4" t="s">
        <v>31</v>
      </c>
      <c r="K3259" s="4" t="s">
        <v>32</v>
      </c>
      <c r="L3259" s="4" t="s">
        <v>32</v>
      </c>
      <c r="M3259" s="4" t="s">
        <v>33</v>
      </c>
      <c r="N3259" s="4" t="s">
        <v>34</v>
      </c>
      <c r="O3259" s="4" t="s">
        <v>48</v>
      </c>
      <c r="P3259" s="29">
        <v>0</v>
      </c>
      <c r="Q3259" s="32">
        <v>20</v>
      </c>
      <c r="R3259" s="4" t="s">
        <v>223</v>
      </c>
      <c r="S3259" s="4" t="s">
        <v>6976</v>
      </c>
      <c r="T3259" s="4" t="s">
        <v>6981</v>
      </c>
      <c r="U3259" s="4" t="s">
        <v>51</v>
      </c>
      <c r="V3259" s="4" t="s">
        <v>4641</v>
      </c>
      <c r="W3259" s="4" t="s">
        <v>4642</v>
      </c>
      <c r="X3259" s="4" t="s">
        <v>4643</v>
      </c>
      <c r="Y3259" s="4" t="s">
        <v>90</v>
      </c>
    </row>
    <row r="3260" spans="1:25" ht="15" customHeight="1" x14ac:dyDescent="0.2">
      <c r="A3260" s="2">
        <v>13016</v>
      </c>
      <c r="B3260" s="2" t="s">
        <v>7106</v>
      </c>
      <c r="C3260" s="7" t="s">
        <v>45</v>
      </c>
      <c r="D3260" s="2" t="s">
        <v>6306</v>
      </c>
      <c r="E3260" s="3" t="str">
        <f>VLOOKUP(A3260,[1]운영현황_NEW!$B$4:$AA$3661,26,0)</f>
        <v/>
      </c>
      <c r="F3260" s="3" t="str">
        <f>VLOOKUP(G3260,[2]변환기준!$D$1:$E$24,2,0)</f>
        <v>청소년수련시설</v>
      </c>
      <c r="G3260" s="4" t="s">
        <v>28</v>
      </c>
      <c r="H3260" s="4" t="s">
        <v>105</v>
      </c>
      <c r="I3260" s="4" t="s">
        <v>30</v>
      </c>
      <c r="J3260" s="4" t="s">
        <v>31</v>
      </c>
      <c r="K3260" s="4" t="s">
        <v>32</v>
      </c>
      <c r="L3260" s="4" t="s">
        <v>32</v>
      </c>
      <c r="M3260" s="4" t="s">
        <v>33</v>
      </c>
      <c r="N3260" s="4" t="s">
        <v>34</v>
      </c>
      <c r="O3260" s="4" t="s">
        <v>48</v>
      </c>
      <c r="P3260" s="29">
        <v>0</v>
      </c>
      <c r="Q3260" s="32">
        <v>12</v>
      </c>
      <c r="R3260" s="4" t="s">
        <v>36</v>
      </c>
      <c r="S3260" s="4" t="s">
        <v>6976</v>
      </c>
      <c r="T3260" s="4" t="s">
        <v>6981</v>
      </c>
      <c r="U3260" s="4" t="s">
        <v>51</v>
      </c>
      <c r="V3260" s="4" t="s">
        <v>6307</v>
      </c>
      <c r="W3260" s="4" t="s">
        <v>6308</v>
      </c>
      <c r="X3260" s="4" t="s">
        <v>6309</v>
      </c>
      <c r="Y3260" s="4" t="s">
        <v>90</v>
      </c>
    </row>
    <row r="3261" spans="1:25" ht="15" customHeight="1" x14ac:dyDescent="0.2">
      <c r="A3261" s="2">
        <v>13015</v>
      </c>
      <c r="B3261" s="2" t="s">
        <v>7107</v>
      </c>
      <c r="C3261" s="7" t="s">
        <v>45</v>
      </c>
      <c r="D3261" s="2" t="s">
        <v>6480</v>
      </c>
      <c r="E3261" s="3" t="str">
        <f>VLOOKUP(A3261,[1]운영현황_NEW!$B$4:$AA$3661,26,0)</f>
        <v/>
      </c>
      <c r="F3261" s="3" t="str">
        <f>VLOOKUP(G3261,[2]변환기준!$D$1:$E$24,2,0)</f>
        <v>청소년수련시설</v>
      </c>
      <c r="G3261" s="4" t="s">
        <v>237</v>
      </c>
      <c r="H3261" s="4" t="s">
        <v>105</v>
      </c>
      <c r="I3261" s="4" t="s">
        <v>30</v>
      </c>
      <c r="J3261" s="4" t="s">
        <v>31</v>
      </c>
      <c r="K3261" s="4" t="s">
        <v>32</v>
      </c>
      <c r="L3261" s="4" t="s">
        <v>32</v>
      </c>
      <c r="M3261" s="4" t="s">
        <v>33</v>
      </c>
      <c r="N3261" s="4" t="s">
        <v>34</v>
      </c>
      <c r="O3261" s="4" t="s">
        <v>136</v>
      </c>
      <c r="P3261" s="29">
        <v>0</v>
      </c>
      <c r="Q3261" s="32">
        <v>10</v>
      </c>
      <c r="R3261" s="4" t="s">
        <v>36</v>
      </c>
      <c r="S3261" s="4" t="s">
        <v>6976</v>
      </c>
      <c r="T3261" s="4" t="s">
        <v>6981</v>
      </c>
      <c r="U3261" s="4" t="s">
        <v>51</v>
      </c>
      <c r="V3261" s="4" t="s">
        <v>6481</v>
      </c>
      <c r="W3261" s="4" t="s">
        <v>6482</v>
      </c>
      <c r="X3261" s="4" t="s">
        <v>6483</v>
      </c>
      <c r="Y3261" s="4" t="s">
        <v>90</v>
      </c>
    </row>
    <row r="3262" spans="1:25" ht="15" customHeight="1" x14ac:dyDescent="0.2">
      <c r="A3262" s="2">
        <v>13008</v>
      </c>
      <c r="B3262" s="2" t="s">
        <v>7108</v>
      </c>
      <c r="C3262" s="2" t="s">
        <v>26</v>
      </c>
      <c r="D3262" s="2" t="s">
        <v>7109</v>
      </c>
      <c r="E3262" s="3" t="str">
        <f>VLOOKUP(A3262,[1]운영현황_NEW!$B$4:$AA$3661,26,0)</f>
        <v/>
      </c>
      <c r="F3262" s="3" t="str">
        <f>VLOOKUP(G3262,[2]변환기준!$D$1:$E$24,2,0)</f>
        <v>청소년수련시설</v>
      </c>
      <c r="G3262" s="4" t="s">
        <v>237</v>
      </c>
      <c r="H3262" s="4" t="s">
        <v>47</v>
      </c>
      <c r="I3262" s="4" t="s">
        <v>30</v>
      </c>
      <c r="J3262" s="4" t="s">
        <v>31</v>
      </c>
      <c r="K3262" s="4" t="s">
        <v>32</v>
      </c>
      <c r="L3262" s="4" t="s">
        <v>32</v>
      </c>
      <c r="M3262" s="4" t="s">
        <v>33</v>
      </c>
      <c r="N3262" s="4" t="s">
        <v>34</v>
      </c>
      <c r="O3262" s="4" t="s">
        <v>48</v>
      </c>
      <c r="P3262" s="29">
        <v>0</v>
      </c>
      <c r="Q3262" s="32">
        <v>15</v>
      </c>
      <c r="R3262" s="4" t="s">
        <v>36</v>
      </c>
      <c r="S3262" s="4" t="s">
        <v>6976</v>
      </c>
      <c r="T3262" s="4" t="s">
        <v>6981</v>
      </c>
      <c r="U3262" s="4" t="s">
        <v>51</v>
      </c>
      <c r="V3262" s="4" t="s">
        <v>7110</v>
      </c>
      <c r="W3262" s="4" t="s">
        <v>7111</v>
      </c>
      <c r="X3262" s="4" t="s">
        <v>7112</v>
      </c>
      <c r="Y3262" s="4" t="s">
        <v>90</v>
      </c>
    </row>
    <row r="3263" spans="1:25" ht="15" customHeight="1" x14ac:dyDescent="0.2">
      <c r="A3263" s="2">
        <v>13007</v>
      </c>
      <c r="B3263" s="2" t="s">
        <v>7113</v>
      </c>
      <c r="C3263" s="2" t="s">
        <v>213</v>
      </c>
      <c r="D3263" s="2" t="s">
        <v>222</v>
      </c>
      <c r="E3263" s="3" t="str">
        <f>VLOOKUP(A3263,[1]운영현황_NEW!$B$4:$AA$3661,26,0)</f>
        <v/>
      </c>
      <c r="F3263" s="3" t="str">
        <f>VLOOKUP(G3263,[2]변환기준!$D$1:$E$24,2,0)</f>
        <v>일반</v>
      </c>
      <c r="G3263" s="4" t="s">
        <v>84</v>
      </c>
      <c r="H3263" s="4" t="s">
        <v>47</v>
      </c>
      <c r="I3263" s="4" t="s">
        <v>30</v>
      </c>
      <c r="J3263" s="4" t="s">
        <v>31</v>
      </c>
      <c r="K3263" s="4" t="s">
        <v>32</v>
      </c>
      <c r="L3263" s="4" t="s">
        <v>32</v>
      </c>
      <c r="M3263" s="4" t="s">
        <v>33</v>
      </c>
      <c r="N3263" s="4" t="s">
        <v>34</v>
      </c>
      <c r="O3263" s="4" t="s">
        <v>159</v>
      </c>
      <c r="P3263" s="29">
        <v>253000</v>
      </c>
      <c r="Q3263" s="32">
        <v>80</v>
      </c>
      <c r="R3263" s="4" t="s">
        <v>223</v>
      </c>
      <c r="S3263" s="4" t="s">
        <v>6976</v>
      </c>
      <c r="T3263" s="4" t="s">
        <v>6981</v>
      </c>
      <c r="U3263" s="4" t="s">
        <v>51</v>
      </c>
      <c r="V3263" s="4" t="s">
        <v>225</v>
      </c>
      <c r="W3263" s="4" t="s">
        <v>226</v>
      </c>
      <c r="X3263" s="4" t="s">
        <v>227</v>
      </c>
      <c r="Y3263" s="4" t="s">
        <v>90</v>
      </c>
    </row>
    <row r="3264" spans="1:25" ht="15" customHeight="1" x14ac:dyDescent="0.2">
      <c r="A3264" s="2">
        <v>13006</v>
      </c>
      <c r="B3264" s="2" t="s">
        <v>7114</v>
      </c>
      <c r="C3264" s="2" t="s">
        <v>213</v>
      </c>
      <c r="D3264" s="2" t="s">
        <v>222</v>
      </c>
      <c r="E3264" s="3" t="str">
        <f>VLOOKUP(A3264,[1]운영현황_NEW!$B$4:$AA$3661,26,0)</f>
        <v/>
      </c>
      <c r="F3264" s="3" t="str">
        <f>VLOOKUP(G3264,[2]변환기준!$D$1:$E$24,2,0)</f>
        <v>일반</v>
      </c>
      <c r="G3264" s="4" t="s">
        <v>84</v>
      </c>
      <c r="H3264" s="4" t="s">
        <v>47</v>
      </c>
      <c r="I3264" s="4" t="s">
        <v>30</v>
      </c>
      <c r="J3264" s="4" t="s">
        <v>31</v>
      </c>
      <c r="K3264" s="4" t="s">
        <v>32</v>
      </c>
      <c r="L3264" s="4" t="s">
        <v>32</v>
      </c>
      <c r="M3264" s="4" t="s">
        <v>33</v>
      </c>
      <c r="N3264" s="4" t="s">
        <v>34</v>
      </c>
      <c r="O3264" s="4" t="s">
        <v>159</v>
      </c>
      <c r="P3264" s="29">
        <v>352000</v>
      </c>
      <c r="Q3264" s="32">
        <v>80</v>
      </c>
      <c r="R3264" s="4" t="s">
        <v>223</v>
      </c>
      <c r="S3264" s="4" t="s">
        <v>6976</v>
      </c>
      <c r="T3264" s="4" t="s">
        <v>6981</v>
      </c>
      <c r="U3264" s="4" t="s">
        <v>51</v>
      </c>
      <c r="V3264" s="4" t="s">
        <v>225</v>
      </c>
      <c r="W3264" s="4" t="s">
        <v>226</v>
      </c>
      <c r="X3264" s="4" t="s">
        <v>227</v>
      </c>
      <c r="Y3264" s="4" t="s">
        <v>90</v>
      </c>
    </row>
    <row r="3265" spans="1:25" ht="15" customHeight="1" x14ac:dyDescent="0.2">
      <c r="A3265" s="2">
        <v>13000</v>
      </c>
      <c r="B3265" s="2" t="s">
        <v>7115</v>
      </c>
      <c r="C3265" s="2" t="s">
        <v>26</v>
      </c>
      <c r="D3265" s="2" t="s">
        <v>2328</v>
      </c>
      <c r="E3265" s="3" t="str">
        <f>VLOOKUP(A3265,[1]운영현황_NEW!$B$4:$AA$3661,26,0)</f>
        <v/>
      </c>
      <c r="F3265" s="3" t="str">
        <f>VLOOKUP(G3265,[2]변환기준!$D$1:$E$24,2,0)</f>
        <v>공공행정</v>
      </c>
      <c r="G3265" s="4" t="s">
        <v>1003</v>
      </c>
      <c r="H3265" s="4" t="s">
        <v>95</v>
      </c>
      <c r="I3265" s="4" t="s">
        <v>30</v>
      </c>
      <c r="J3265" s="4" t="s">
        <v>31</v>
      </c>
      <c r="K3265" s="4" t="s">
        <v>32</v>
      </c>
      <c r="L3265" s="4" t="s">
        <v>32</v>
      </c>
      <c r="M3265" s="4" t="s">
        <v>33</v>
      </c>
      <c r="N3265" s="4" t="s">
        <v>34</v>
      </c>
      <c r="O3265" s="4" t="s">
        <v>159</v>
      </c>
      <c r="P3265" s="29">
        <v>0</v>
      </c>
      <c r="Q3265" s="32">
        <v>15</v>
      </c>
      <c r="R3265" s="4" t="s">
        <v>63</v>
      </c>
      <c r="S3265" s="4" t="s">
        <v>6976</v>
      </c>
      <c r="T3265" s="4" t="s">
        <v>6981</v>
      </c>
      <c r="U3265" s="4" t="s">
        <v>51</v>
      </c>
      <c r="V3265" s="4" t="s">
        <v>2329</v>
      </c>
      <c r="W3265" s="4" t="s">
        <v>2329</v>
      </c>
      <c r="X3265" s="4" t="s">
        <v>2330</v>
      </c>
      <c r="Y3265" s="4" t="s">
        <v>90</v>
      </c>
    </row>
    <row r="3266" spans="1:25" ht="15" customHeight="1" x14ac:dyDescent="0.2">
      <c r="A3266" s="2">
        <v>12996</v>
      </c>
      <c r="B3266" s="2" t="s">
        <v>7116</v>
      </c>
      <c r="C3266" s="2" t="s">
        <v>26</v>
      </c>
      <c r="D3266" s="2" t="s">
        <v>3151</v>
      </c>
      <c r="E3266" s="3" t="str">
        <f>VLOOKUP(A3266,[1]운영현황_NEW!$B$4:$AA$3661,26,0)</f>
        <v/>
      </c>
      <c r="F3266" s="3" t="str">
        <f>VLOOKUP(G3266,[2]변환기준!$D$1:$E$24,2,0)</f>
        <v>청소년수련시설</v>
      </c>
      <c r="G3266" s="4" t="s">
        <v>28</v>
      </c>
      <c r="H3266" s="4" t="s">
        <v>95</v>
      </c>
      <c r="I3266" s="4" t="s">
        <v>30</v>
      </c>
      <c r="J3266" s="4" t="s">
        <v>31</v>
      </c>
      <c r="K3266" s="4" t="s">
        <v>32</v>
      </c>
      <c r="L3266" s="4" t="s">
        <v>32</v>
      </c>
      <c r="M3266" s="4" t="s">
        <v>33</v>
      </c>
      <c r="N3266" s="4" t="s">
        <v>34</v>
      </c>
      <c r="O3266" s="4" t="s">
        <v>48</v>
      </c>
      <c r="P3266" s="29">
        <v>0</v>
      </c>
      <c r="Q3266" s="32">
        <v>10</v>
      </c>
      <c r="R3266" s="4" t="s">
        <v>36</v>
      </c>
      <c r="S3266" s="4" t="s">
        <v>6976</v>
      </c>
      <c r="T3266" s="4" t="s">
        <v>6981</v>
      </c>
      <c r="U3266" s="4" t="s">
        <v>51</v>
      </c>
      <c r="V3266" s="4" t="s">
        <v>3152</v>
      </c>
      <c r="W3266" s="4" t="s">
        <v>3153</v>
      </c>
      <c r="X3266" s="4" t="s">
        <v>3154</v>
      </c>
      <c r="Y3266" s="4" t="s">
        <v>90</v>
      </c>
    </row>
    <row r="3267" spans="1:25" ht="15" customHeight="1" x14ac:dyDescent="0.2">
      <c r="A3267" s="2">
        <v>12994</v>
      </c>
      <c r="B3267" s="2" t="s">
        <v>7117</v>
      </c>
      <c r="C3267" s="7" t="s">
        <v>45</v>
      </c>
      <c r="D3267" s="2" t="s">
        <v>625</v>
      </c>
      <c r="E3267" s="3" t="str">
        <f>VLOOKUP(A3267,[1]운영현황_NEW!$B$4:$AA$3661,26,0)</f>
        <v/>
      </c>
      <c r="F3267" s="3" t="str">
        <f>VLOOKUP(G3267,[2]변환기준!$D$1:$E$24,2,0)</f>
        <v>청소년수련시설</v>
      </c>
      <c r="G3267" s="4" t="s">
        <v>28</v>
      </c>
      <c r="H3267" s="4" t="s">
        <v>95</v>
      </c>
      <c r="I3267" s="4" t="s">
        <v>30</v>
      </c>
      <c r="J3267" s="4" t="s">
        <v>31</v>
      </c>
      <c r="K3267" s="4" t="s">
        <v>32</v>
      </c>
      <c r="L3267" s="4" t="s">
        <v>32</v>
      </c>
      <c r="M3267" s="4" t="s">
        <v>33</v>
      </c>
      <c r="N3267" s="4" t="s">
        <v>34</v>
      </c>
      <c r="O3267" s="4" t="s">
        <v>62</v>
      </c>
      <c r="P3267" s="29">
        <v>0</v>
      </c>
      <c r="Q3267" s="32">
        <v>20</v>
      </c>
      <c r="R3267" s="4" t="s">
        <v>223</v>
      </c>
      <c r="S3267" s="4" t="s">
        <v>6976</v>
      </c>
      <c r="T3267" s="4" t="s">
        <v>6981</v>
      </c>
      <c r="U3267" s="4" t="s">
        <v>51</v>
      </c>
      <c r="V3267" s="4" t="s">
        <v>627</v>
      </c>
      <c r="W3267" s="4" t="s">
        <v>628</v>
      </c>
      <c r="X3267" s="4" t="s">
        <v>629</v>
      </c>
      <c r="Y3267" s="4" t="s">
        <v>90</v>
      </c>
    </row>
    <row r="3268" spans="1:25" ht="12.75" customHeight="1" x14ac:dyDescent="0.3">
      <c r="A3268" s="2">
        <v>12991</v>
      </c>
      <c r="B3268" s="2" t="s">
        <v>7118</v>
      </c>
      <c r="C3268" s="2" t="s">
        <v>26</v>
      </c>
      <c r="D3268" s="2" t="s">
        <v>1205</v>
      </c>
      <c r="E3268" s="3" t="str">
        <f>VLOOKUP(A3268,[1]운영현황_NEW!$B$4:$AA$3661,26,0)</f>
        <v/>
      </c>
      <c r="F3268" s="3" t="str">
        <f>VLOOKUP(G3268,[2]변환기준!$D$1:$E$24,2,0)</f>
        <v>일반</v>
      </c>
      <c r="G3268" s="4" t="s">
        <v>135</v>
      </c>
      <c r="H3268" s="4" t="s">
        <v>95</v>
      </c>
      <c r="I3268" s="4" t="s">
        <v>30</v>
      </c>
      <c r="J3268" s="4" t="s">
        <v>31</v>
      </c>
      <c r="K3268" s="4" t="s">
        <v>32</v>
      </c>
      <c r="L3268" s="4" t="s">
        <v>32</v>
      </c>
      <c r="M3268" s="4" t="s">
        <v>33</v>
      </c>
      <c r="N3268" s="4" t="s">
        <v>34</v>
      </c>
      <c r="O3268" s="4" t="s">
        <v>62</v>
      </c>
      <c r="P3268" s="29">
        <v>30000</v>
      </c>
      <c r="Q3268" s="32">
        <v>120</v>
      </c>
      <c r="R3268" s="4" t="s">
        <v>36</v>
      </c>
      <c r="S3268" s="4" t="s">
        <v>6976</v>
      </c>
      <c r="T3268" s="4" t="s">
        <v>6981</v>
      </c>
      <c r="U3268" s="4" t="s">
        <v>51</v>
      </c>
      <c r="V3268" s="4" t="s">
        <v>1207</v>
      </c>
      <c r="W3268" s="4" t="s">
        <v>1208</v>
      </c>
      <c r="X3268" s="4" t="s">
        <v>1209</v>
      </c>
      <c r="Y3268" s="6" t="s">
        <v>70</v>
      </c>
    </row>
    <row r="3269" spans="1:25" ht="12.75" customHeight="1" x14ac:dyDescent="0.2">
      <c r="A3269" s="2">
        <v>12979</v>
      </c>
      <c r="B3269" s="2" t="s">
        <v>6457</v>
      </c>
      <c r="C3269" s="7" t="s">
        <v>45</v>
      </c>
      <c r="D3269" s="2" t="s">
        <v>6458</v>
      </c>
      <c r="E3269" s="3" t="str">
        <f>VLOOKUP(A3269,[1]운영현황_NEW!$B$4:$AA$3661,26,0)</f>
        <v/>
      </c>
      <c r="F3269" s="3" t="str">
        <f>VLOOKUP(G3269,[2]변환기준!$D$1:$E$24,2,0)</f>
        <v>청소년수련시설</v>
      </c>
      <c r="G3269" s="4" t="s">
        <v>58</v>
      </c>
      <c r="H3269" s="4" t="s">
        <v>207</v>
      </c>
      <c r="I3269" s="4" t="s">
        <v>30</v>
      </c>
      <c r="J3269" s="4" t="s">
        <v>31</v>
      </c>
      <c r="K3269" s="4" t="s">
        <v>32</v>
      </c>
      <c r="L3269" s="4" t="s">
        <v>32</v>
      </c>
      <c r="M3269" s="4" t="s">
        <v>33</v>
      </c>
      <c r="N3269" s="4" t="s">
        <v>34</v>
      </c>
      <c r="O3269" s="4" t="s">
        <v>35</v>
      </c>
      <c r="P3269" s="29">
        <v>10000</v>
      </c>
      <c r="Q3269" s="32">
        <v>20</v>
      </c>
      <c r="R3269" s="4" t="s">
        <v>36</v>
      </c>
      <c r="S3269" s="4" t="s">
        <v>6976</v>
      </c>
      <c r="T3269" s="4" t="s">
        <v>6981</v>
      </c>
      <c r="U3269" s="4" t="s">
        <v>51</v>
      </c>
      <c r="V3269" s="4" t="s">
        <v>6459</v>
      </c>
      <c r="W3269" s="4" t="s">
        <v>6460</v>
      </c>
      <c r="X3269" s="4" t="s">
        <v>6461</v>
      </c>
      <c r="Y3269" s="4" t="s">
        <v>90</v>
      </c>
    </row>
    <row r="3270" spans="1:25" ht="12.75" customHeight="1" x14ac:dyDescent="0.2">
      <c r="A3270" s="2">
        <v>12976</v>
      </c>
      <c r="B3270" s="2" t="s">
        <v>7119</v>
      </c>
      <c r="C3270" s="7" t="s">
        <v>45</v>
      </c>
      <c r="D3270" s="2" t="s">
        <v>7120</v>
      </c>
      <c r="E3270" s="3" t="str">
        <f>VLOOKUP(A3270,[1]운영현황_NEW!$B$4:$AA$3661,26,0)</f>
        <v/>
      </c>
      <c r="F3270" s="3" t="str">
        <f>VLOOKUP(G3270,[2]변환기준!$D$1:$E$24,2,0)</f>
        <v>청소년수련시설</v>
      </c>
      <c r="G3270" s="4" t="s">
        <v>237</v>
      </c>
      <c r="H3270" s="4" t="s">
        <v>85</v>
      </c>
      <c r="I3270" s="4" t="s">
        <v>30</v>
      </c>
      <c r="J3270" s="4" t="s">
        <v>31</v>
      </c>
      <c r="K3270" s="4" t="s">
        <v>32</v>
      </c>
      <c r="L3270" s="4" t="s">
        <v>32</v>
      </c>
      <c r="M3270" s="4" t="s">
        <v>33</v>
      </c>
      <c r="N3270" s="4" t="s">
        <v>34</v>
      </c>
      <c r="O3270" s="4" t="s">
        <v>96</v>
      </c>
      <c r="P3270" s="29">
        <v>0</v>
      </c>
      <c r="Q3270" s="32">
        <v>16</v>
      </c>
      <c r="R3270" s="4" t="s">
        <v>36</v>
      </c>
      <c r="S3270" s="4" t="s">
        <v>6976</v>
      </c>
      <c r="T3270" s="4" t="s">
        <v>6981</v>
      </c>
      <c r="U3270" s="4" t="s">
        <v>51</v>
      </c>
      <c r="V3270" s="4" t="s">
        <v>7121</v>
      </c>
      <c r="W3270" s="4" t="s">
        <v>34</v>
      </c>
      <c r="X3270" s="4" t="s">
        <v>7122</v>
      </c>
      <c r="Y3270" s="4" t="s">
        <v>90</v>
      </c>
    </row>
    <row r="3271" spans="1:25" ht="12.75" customHeight="1" x14ac:dyDescent="0.2">
      <c r="A3271" s="2" t="s">
        <v>7123</v>
      </c>
      <c r="B3271" s="2" t="s">
        <v>7124</v>
      </c>
      <c r="C3271" s="7" t="s">
        <v>45</v>
      </c>
      <c r="D3271" s="2" t="s">
        <v>751</v>
      </c>
      <c r="E3271" s="3" t="str">
        <f>VLOOKUP(A3271,[1]운영현황_NEW!$B$4:$AA$3661,26,0)</f>
        <v/>
      </c>
      <c r="F3271" s="3" t="str">
        <f>VLOOKUP(G3271,[2]변환기준!$D$1:$E$24,2,0)</f>
        <v>청소년수련시설</v>
      </c>
      <c r="G3271" s="4" t="s">
        <v>28</v>
      </c>
      <c r="H3271" s="4" t="s">
        <v>428</v>
      </c>
      <c r="I3271" s="4" t="s">
        <v>30</v>
      </c>
      <c r="J3271" s="4" t="s">
        <v>31</v>
      </c>
      <c r="K3271" s="4" t="s">
        <v>32</v>
      </c>
      <c r="L3271" s="4" t="s">
        <v>32</v>
      </c>
      <c r="M3271" s="4" t="s">
        <v>33</v>
      </c>
      <c r="N3271" s="4" t="s">
        <v>34</v>
      </c>
      <c r="O3271" s="4" t="s">
        <v>62</v>
      </c>
      <c r="P3271" s="29">
        <v>0</v>
      </c>
      <c r="Q3271" s="32">
        <v>30</v>
      </c>
      <c r="R3271" s="4" t="s">
        <v>63</v>
      </c>
      <c r="S3271" s="4" t="s">
        <v>6976</v>
      </c>
      <c r="T3271" s="4" t="s">
        <v>6981</v>
      </c>
      <c r="U3271" s="4" t="s">
        <v>51</v>
      </c>
      <c r="V3271" s="4" t="s">
        <v>753</v>
      </c>
      <c r="W3271" s="4" t="s">
        <v>754</v>
      </c>
      <c r="X3271" s="4" t="s">
        <v>755</v>
      </c>
      <c r="Y3271" s="4" t="s">
        <v>90</v>
      </c>
    </row>
    <row r="3272" spans="1:25" ht="12.75" customHeight="1" x14ac:dyDescent="0.2">
      <c r="A3272" s="2">
        <v>12973</v>
      </c>
      <c r="B3272" s="2" t="s">
        <v>7125</v>
      </c>
      <c r="C3272" s="2" t="s">
        <v>213</v>
      </c>
      <c r="D3272" s="2" t="s">
        <v>2814</v>
      </c>
      <c r="E3272" s="3" t="str">
        <f>VLOOKUP(A3272,[1]운영현황_NEW!$B$4:$AA$3661,26,0)</f>
        <v/>
      </c>
      <c r="F3272" s="3" t="str">
        <f>VLOOKUP(G3272,[2]변환기준!$D$1:$E$24,2,0)</f>
        <v>일반</v>
      </c>
      <c r="G3272" s="4" t="s">
        <v>135</v>
      </c>
      <c r="H3272" s="4" t="s">
        <v>105</v>
      </c>
      <c r="I3272" s="4" t="s">
        <v>30</v>
      </c>
      <c r="J3272" s="4" t="s">
        <v>31</v>
      </c>
      <c r="K3272" s="4" t="s">
        <v>32</v>
      </c>
      <c r="L3272" s="4" t="s">
        <v>32</v>
      </c>
      <c r="M3272" s="4" t="s">
        <v>33</v>
      </c>
      <c r="N3272" s="4" t="s">
        <v>34</v>
      </c>
      <c r="O3272" s="4" t="s">
        <v>62</v>
      </c>
      <c r="P3272" s="29">
        <v>150000</v>
      </c>
      <c r="Q3272" s="32">
        <v>50</v>
      </c>
      <c r="R3272" s="4" t="s">
        <v>270</v>
      </c>
      <c r="S3272" s="4" t="s">
        <v>6976</v>
      </c>
      <c r="T3272" s="4" t="s">
        <v>6981</v>
      </c>
      <c r="U3272" s="4" t="s">
        <v>51</v>
      </c>
      <c r="V3272" s="4" t="s">
        <v>2815</v>
      </c>
      <c r="W3272" s="4" t="s">
        <v>2816</v>
      </c>
      <c r="X3272" s="4" t="s">
        <v>2817</v>
      </c>
      <c r="Y3272" s="4" t="s">
        <v>90</v>
      </c>
    </row>
    <row r="3273" spans="1:25" ht="15" customHeight="1" x14ac:dyDescent="0.2">
      <c r="A3273" s="2">
        <v>12966</v>
      </c>
      <c r="B3273" s="2" t="s">
        <v>7126</v>
      </c>
      <c r="C3273" s="2" t="s">
        <v>26</v>
      </c>
      <c r="D3273" s="2" t="s">
        <v>7127</v>
      </c>
      <c r="E3273" s="3" t="str">
        <f>VLOOKUP(A3273,[1]운영현황_NEW!$B$4:$AA$3661,26,0)</f>
        <v/>
      </c>
      <c r="F3273" s="3" t="str">
        <f>VLOOKUP(G3273,[2]변환기준!$D$1:$E$24,2,0)</f>
        <v>청소년수련시설</v>
      </c>
      <c r="G3273" s="4" t="s">
        <v>237</v>
      </c>
      <c r="H3273" s="4" t="s">
        <v>47</v>
      </c>
      <c r="I3273" s="4" t="s">
        <v>30</v>
      </c>
      <c r="J3273" s="4" t="s">
        <v>31</v>
      </c>
      <c r="K3273" s="4" t="s">
        <v>32</v>
      </c>
      <c r="L3273" s="4" t="s">
        <v>32</v>
      </c>
      <c r="M3273" s="4" t="s">
        <v>33</v>
      </c>
      <c r="N3273" s="4" t="s">
        <v>34</v>
      </c>
      <c r="O3273" s="4" t="s">
        <v>62</v>
      </c>
      <c r="P3273" s="29">
        <v>0</v>
      </c>
      <c r="Q3273" s="32">
        <v>20</v>
      </c>
      <c r="R3273" s="4" t="s">
        <v>36</v>
      </c>
      <c r="S3273" s="4" t="s">
        <v>6976</v>
      </c>
      <c r="T3273" s="4" t="s">
        <v>6981</v>
      </c>
      <c r="U3273" s="4" t="s">
        <v>51</v>
      </c>
      <c r="V3273" s="4" t="s">
        <v>7128</v>
      </c>
      <c r="W3273" s="4" t="s">
        <v>7129</v>
      </c>
      <c r="X3273" s="4" t="s">
        <v>7130</v>
      </c>
      <c r="Y3273" s="4" t="s">
        <v>90</v>
      </c>
    </row>
    <row r="3274" spans="1:25" ht="12.75" customHeight="1" x14ac:dyDescent="0.2">
      <c r="A3274" s="2">
        <v>12965</v>
      </c>
      <c r="B3274" s="2" t="s">
        <v>7131</v>
      </c>
      <c r="C3274" s="7" t="s">
        <v>45</v>
      </c>
      <c r="D3274" s="2" t="s">
        <v>6009</v>
      </c>
      <c r="E3274" s="3" t="str">
        <f>VLOOKUP(A3274,[1]운영현황_NEW!$B$4:$AA$3661,26,0)</f>
        <v/>
      </c>
      <c r="F3274" s="3" t="str">
        <f>VLOOKUP(G3274,[2]변환기준!$D$1:$E$24,2,0)</f>
        <v>청소년수련시설</v>
      </c>
      <c r="G3274" s="4" t="s">
        <v>28</v>
      </c>
      <c r="H3274" s="4" t="s">
        <v>47</v>
      </c>
      <c r="I3274" s="4" t="s">
        <v>30</v>
      </c>
      <c r="J3274" s="4" t="s">
        <v>31</v>
      </c>
      <c r="K3274" s="4" t="s">
        <v>32</v>
      </c>
      <c r="L3274" s="4" t="s">
        <v>32</v>
      </c>
      <c r="M3274" s="4" t="s">
        <v>33</v>
      </c>
      <c r="N3274" s="4" t="s">
        <v>34</v>
      </c>
      <c r="O3274" s="4" t="s">
        <v>159</v>
      </c>
      <c r="P3274" s="29">
        <v>0</v>
      </c>
      <c r="Q3274" s="32">
        <v>15</v>
      </c>
      <c r="R3274" s="4" t="s">
        <v>270</v>
      </c>
      <c r="S3274" s="4" t="s">
        <v>6976</v>
      </c>
      <c r="T3274" s="4" t="s">
        <v>6981</v>
      </c>
      <c r="U3274" s="4" t="s">
        <v>51</v>
      </c>
      <c r="V3274" s="4" t="s">
        <v>6010</v>
      </c>
      <c r="W3274" s="4" t="s">
        <v>34</v>
      </c>
      <c r="X3274" s="4" t="s">
        <v>6011</v>
      </c>
      <c r="Y3274" s="4" t="s">
        <v>90</v>
      </c>
    </row>
    <row r="3275" spans="1:25" ht="12.75" customHeight="1" x14ac:dyDescent="0.2">
      <c r="A3275" s="2">
        <v>12964</v>
      </c>
      <c r="B3275" s="2" t="s">
        <v>7132</v>
      </c>
      <c r="C3275" s="2" t="s">
        <v>213</v>
      </c>
      <c r="D3275" s="2" t="s">
        <v>744</v>
      </c>
      <c r="E3275" s="3" t="str">
        <f>VLOOKUP(A3275,[1]운영현황_NEW!$B$4:$AA$3661,26,0)</f>
        <v/>
      </c>
      <c r="F3275" s="3" t="str">
        <f>VLOOKUP(G3275,[2]변환기준!$D$1:$E$24,2,0)</f>
        <v>청소년수련시설</v>
      </c>
      <c r="G3275" s="4" t="s">
        <v>58</v>
      </c>
      <c r="H3275" s="4" t="s">
        <v>428</v>
      </c>
      <c r="I3275" s="4" t="s">
        <v>30</v>
      </c>
      <c r="J3275" s="4" t="s">
        <v>31</v>
      </c>
      <c r="K3275" s="4" t="s">
        <v>32</v>
      </c>
      <c r="L3275" s="4" t="s">
        <v>32</v>
      </c>
      <c r="M3275" s="4" t="s">
        <v>33</v>
      </c>
      <c r="N3275" s="4" t="s">
        <v>34</v>
      </c>
      <c r="O3275" s="4" t="s">
        <v>108</v>
      </c>
      <c r="P3275" s="29">
        <v>120000</v>
      </c>
      <c r="Q3275" s="32">
        <v>30</v>
      </c>
      <c r="R3275" s="4" t="s">
        <v>36</v>
      </c>
      <c r="S3275" s="4" t="s">
        <v>6976</v>
      </c>
      <c r="T3275" s="4" t="s">
        <v>6981</v>
      </c>
      <c r="U3275" s="4" t="s">
        <v>51</v>
      </c>
      <c r="V3275" s="4" t="s">
        <v>745</v>
      </c>
      <c r="W3275" s="4" t="s">
        <v>746</v>
      </c>
      <c r="X3275" s="4" t="s">
        <v>747</v>
      </c>
      <c r="Y3275" s="4" t="s">
        <v>90</v>
      </c>
    </row>
    <row r="3276" spans="1:25" ht="12.75" customHeight="1" x14ac:dyDescent="0.2">
      <c r="A3276" s="2">
        <v>13089</v>
      </c>
      <c r="B3276" s="2" t="s">
        <v>7133</v>
      </c>
      <c r="C3276" s="2" t="s">
        <v>251</v>
      </c>
      <c r="D3276" s="2" t="s">
        <v>5061</v>
      </c>
      <c r="E3276" s="3" t="str">
        <f>VLOOKUP(A3276,[1]운영현황_NEW!$B$4:$AA$3661,26,0)</f>
        <v/>
      </c>
      <c r="F3276" s="3" t="str">
        <f>VLOOKUP(G3276,[2]변환기준!$D$1:$E$24,2,0)</f>
        <v>청소년수련시설</v>
      </c>
      <c r="G3276" s="4" t="s">
        <v>58</v>
      </c>
      <c r="H3276" s="4" t="s">
        <v>207</v>
      </c>
      <c r="I3276" s="4" t="s">
        <v>30</v>
      </c>
      <c r="J3276" s="4" t="s">
        <v>253</v>
      </c>
      <c r="K3276" s="4" t="s">
        <v>32</v>
      </c>
      <c r="L3276" s="4" t="s">
        <v>61</v>
      </c>
      <c r="M3276" s="4" t="s">
        <v>254</v>
      </c>
      <c r="N3276" s="4" t="s">
        <v>34</v>
      </c>
      <c r="O3276" s="4" t="s">
        <v>108</v>
      </c>
      <c r="P3276" s="29">
        <v>117600</v>
      </c>
      <c r="Q3276" s="32">
        <v>30</v>
      </c>
      <c r="R3276" s="4" t="s">
        <v>255</v>
      </c>
      <c r="S3276" s="4" t="s">
        <v>7134</v>
      </c>
      <c r="T3276" s="4" t="s">
        <v>7135</v>
      </c>
      <c r="U3276" s="4" t="s">
        <v>51</v>
      </c>
      <c r="V3276" s="4" t="s">
        <v>5062</v>
      </c>
      <c r="W3276" s="4" t="s">
        <v>5063</v>
      </c>
      <c r="X3276" s="4" t="s">
        <v>5064</v>
      </c>
      <c r="Y3276" s="4" t="s">
        <v>90</v>
      </c>
    </row>
    <row r="3277" spans="1:25" x14ac:dyDescent="0.2">
      <c r="A3277" s="2">
        <v>13069</v>
      </c>
      <c r="B3277" s="2" t="s">
        <v>7136</v>
      </c>
      <c r="C3277" s="2" t="s">
        <v>26</v>
      </c>
      <c r="D3277" s="10" t="s">
        <v>3156</v>
      </c>
      <c r="E3277" s="11" t="str">
        <f>VLOOKUP(A3277,[1]운영현황_NEW!$B$4:$AA$3661,26,0)</f>
        <v/>
      </c>
      <c r="F3277" s="11" t="str">
        <f>VLOOKUP(G3277,[2]변환기준!$D$1:$E$24,2,0)</f>
        <v>청소년수련시설</v>
      </c>
      <c r="G3277" s="4" t="s">
        <v>237</v>
      </c>
      <c r="H3277" s="4" t="s">
        <v>288</v>
      </c>
      <c r="I3277" s="4" t="s">
        <v>30</v>
      </c>
      <c r="J3277" s="4" t="s">
        <v>253</v>
      </c>
      <c r="K3277" s="4" t="s">
        <v>32</v>
      </c>
      <c r="L3277" s="4" t="s">
        <v>61</v>
      </c>
      <c r="M3277" s="4" t="s">
        <v>6338</v>
      </c>
      <c r="N3277" s="4" t="s">
        <v>326</v>
      </c>
      <c r="O3277" s="4" t="s">
        <v>136</v>
      </c>
      <c r="P3277" s="29">
        <v>0</v>
      </c>
      <c r="Q3277" s="32">
        <v>10</v>
      </c>
      <c r="R3277" s="4" t="s">
        <v>36</v>
      </c>
      <c r="S3277" s="4" t="s">
        <v>7134</v>
      </c>
      <c r="T3277" s="4" t="s">
        <v>7137</v>
      </c>
      <c r="U3277" s="4" t="s">
        <v>51</v>
      </c>
      <c r="V3277" s="4" t="s">
        <v>3157</v>
      </c>
      <c r="W3277" s="4" t="s">
        <v>3158</v>
      </c>
      <c r="X3277" s="4" t="s">
        <v>3159</v>
      </c>
      <c r="Y3277" s="4" t="s">
        <v>90</v>
      </c>
    </row>
    <row r="3278" spans="1:25" ht="13.5" customHeight="1" x14ac:dyDescent="0.3">
      <c r="A3278" s="2">
        <v>13091</v>
      </c>
      <c r="B3278" s="2" t="s">
        <v>7138</v>
      </c>
      <c r="C3278" s="16" t="s">
        <v>56</v>
      </c>
      <c r="D3278" s="2" t="s">
        <v>124</v>
      </c>
      <c r="E3278" s="3" t="str">
        <f>VLOOKUP(A3278,[1]운영현황_NEW!$B$4:$AA$3661,26,0)</f>
        <v/>
      </c>
      <c r="F3278" s="3" t="str">
        <f>VLOOKUP(G3278,[2]변환기준!$D$1:$E$24,2,0)</f>
        <v>청소년수련시설</v>
      </c>
      <c r="G3278" s="13" t="s">
        <v>58</v>
      </c>
      <c r="H3278" s="4" t="s">
        <v>75</v>
      </c>
      <c r="I3278" s="4" t="s">
        <v>30</v>
      </c>
      <c r="J3278" s="4" t="s">
        <v>106</v>
      </c>
      <c r="K3278" s="4" t="s">
        <v>61</v>
      </c>
      <c r="L3278" s="4" t="s">
        <v>61</v>
      </c>
      <c r="M3278" s="4" t="s">
        <v>115</v>
      </c>
      <c r="N3278" s="4" t="s">
        <v>34</v>
      </c>
      <c r="O3278" s="4" t="s">
        <v>108</v>
      </c>
      <c r="P3278" s="29">
        <v>169700</v>
      </c>
      <c r="Q3278" s="32">
        <v>350</v>
      </c>
      <c r="R3278" s="4" t="s">
        <v>63</v>
      </c>
      <c r="S3278" s="4" t="s">
        <v>7134</v>
      </c>
      <c r="T3278" s="4" t="s">
        <v>7139</v>
      </c>
      <c r="U3278" s="4" t="s">
        <v>51</v>
      </c>
      <c r="V3278" s="4" t="s">
        <v>126</v>
      </c>
      <c r="W3278" s="4" t="s">
        <v>127</v>
      </c>
      <c r="X3278" s="4" t="s">
        <v>128</v>
      </c>
      <c r="Y3278" s="6" t="s">
        <v>70</v>
      </c>
    </row>
    <row r="3279" spans="1:25" ht="15" x14ac:dyDescent="0.3">
      <c r="A3279" s="2">
        <v>13077</v>
      </c>
      <c r="B3279" s="2" t="s">
        <v>7140</v>
      </c>
      <c r="C3279" s="2" t="s">
        <v>56</v>
      </c>
      <c r="D3279" s="14" t="s">
        <v>144</v>
      </c>
      <c r="E3279" s="15" t="str">
        <f>VLOOKUP(A3279,[1]운영현황_NEW!$B$4:$AA$3661,26,0)</f>
        <v/>
      </c>
      <c r="F3279" s="15" t="str">
        <f>VLOOKUP(G3279,[2]변환기준!$D$1:$E$24,2,0)</f>
        <v>청소년수련시설</v>
      </c>
      <c r="G3279" s="4" t="s">
        <v>58</v>
      </c>
      <c r="H3279" s="4" t="s">
        <v>47</v>
      </c>
      <c r="I3279" s="4" t="s">
        <v>30</v>
      </c>
      <c r="J3279" s="4" t="s">
        <v>106</v>
      </c>
      <c r="K3279" s="4" t="s">
        <v>61</v>
      </c>
      <c r="L3279" s="4" t="s">
        <v>61</v>
      </c>
      <c r="M3279" s="4" t="s">
        <v>107</v>
      </c>
      <c r="N3279" s="4" t="s">
        <v>2449</v>
      </c>
      <c r="O3279" s="4" t="s">
        <v>62</v>
      </c>
      <c r="P3279" s="29">
        <v>122000</v>
      </c>
      <c r="Q3279" s="32">
        <v>150</v>
      </c>
      <c r="R3279" s="4" t="s">
        <v>63</v>
      </c>
      <c r="S3279" s="4" t="s">
        <v>7134</v>
      </c>
      <c r="T3279" s="4" t="s">
        <v>7139</v>
      </c>
      <c r="U3279" s="4" t="s">
        <v>51</v>
      </c>
      <c r="V3279" s="4" t="s">
        <v>145</v>
      </c>
      <c r="W3279" s="4" t="s">
        <v>146</v>
      </c>
      <c r="X3279" s="4" t="s">
        <v>147</v>
      </c>
      <c r="Y3279" s="6" t="s">
        <v>70</v>
      </c>
    </row>
    <row r="3280" spans="1:25" ht="15" x14ac:dyDescent="0.3">
      <c r="A3280" s="2">
        <v>13076</v>
      </c>
      <c r="B3280" s="2" t="s">
        <v>7141</v>
      </c>
      <c r="C3280" s="2" t="s">
        <v>56</v>
      </c>
      <c r="D3280" s="2" t="s">
        <v>144</v>
      </c>
      <c r="E3280" s="3" t="str">
        <f>VLOOKUP(A3280,[1]운영현황_NEW!$B$4:$AA$3661,26,0)</f>
        <v/>
      </c>
      <c r="F3280" s="3" t="str">
        <f>VLOOKUP(G3280,[2]변환기준!$D$1:$E$24,2,0)</f>
        <v>청소년수련시설</v>
      </c>
      <c r="G3280" s="4" t="s">
        <v>58</v>
      </c>
      <c r="H3280" s="4" t="s">
        <v>47</v>
      </c>
      <c r="I3280" s="4" t="s">
        <v>30</v>
      </c>
      <c r="J3280" s="4" t="s">
        <v>106</v>
      </c>
      <c r="K3280" s="4" t="s">
        <v>61</v>
      </c>
      <c r="L3280" s="4" t="s">
        <v>61</v>
      </c>
      <c r="M3280" s="4" t="s">
        <v>107</v>
      </c>
      <c r="N3280" s="4" t="s">
        <v>576</v>
      </c>
      <c r="O3280" s="4" t="s">
        <v>62</v>
      </c>
      <c r="P3280" s="29">
        <v>132000</v>
      </c>
      <c r="Q3280" s="32">
        <v>300</v>
      </c>
      <c r="R3280" s="4" t="s">
        <v>63</v>
      </c>
      <c r="S3280" s="4" t="s">
        <v>7134</v>
      </c>
      <c r="T3280" s="4" t="s">
        <v>7139</v>
      </c>
      <c r="U3280" s="4" t="s">
        <v>51</v>
      </c>
      <c r="V3280" s="4" t="s">
        <v>145</v>
      </c>
      <c r="W3280" s="4" t="s">
        <v>146</v>
      </c>
      <c r="X3280" s="4" t="s">
        <v>147</v>
      </c>
      <c r="Y3280" s="6" t="s">
        <v>70</v>
      </c>
    </row>
    <row r="3281" spans="1:25" ht="12.75" customHeight="1" x14ac:dyDescent="0.2">
      <c r="A3281" s="2">
        <v>13063</v>
      </c>
      <c r="B3281" s="2" t="s">
        <v>7142</v>
      </c>
      <c r="C3281" s="2" t="s">
        <v>213</v>
      </c>
      <c r="D3281" s="2" t="s">
        <v>713</v>
      </c>
      <c r="E3281" s="3" t="str">
        <f>VLOOKUP(A3281,[1]운영현황_NEW!$B$4:$AA$3661,26,0)</f>
        <v/>
      </c>
      <c r="F3281" s="3" t="str">
        <f>VLOOKUP(G3281,[2]변환기준!$D$1:$E$24,2,0)</f>
        <v>청소년수련시설</v>
      </c>
      <c r="G3281" s="4" t="s">
        <v>58</v>
      </c>
      <c r="H3281" s="4" t="s">
        <v>75</v>
      </c>
      <c r="I3281" s="4" t="s">
        <v>30</v>
      </c>
      <c r="J3281" s="4" t="s">
        <v>106</v>
      </c>
      <c r="K3281" s="4" t="s">
        <v>61</v>
      </c>
      <c r="L3281" s="4" t="s">
        <v>61</v>
      </c>
      <c r="M3281" s="4" t="s">
        <v>107</v>
      </c>
      <c r="N3281" s="4" t="s">
        <v>34</v>
      </c>
      <c r="O3281" s="4" t="s">
        <v>136</v>
      </c>
      <c r="P3281" s="29">
        <v>99000</v>
      </c>
      <c r="Q3281" s="32">
        <v>200</v>
      </c>
      <c r="R3281" s="4" t="s">
        <v>223</v>
      </c>
      <c r="S3281" s="4" t="s">
        <v>7134</v>
      </c>
      <c r="T3281" s="4" t="s">
        <v>7139</v>
      </c>
      <c r="U3281" s="4" t="s">
        <v>51</v>
      </c>
      <c r="V3281" s="4" t="s">
        <v>714</v>
      </c>
      <c r="W3281" s="4" t="s">
        <v>715</v>
      </c>
      <c r="X3281" s="4" t="s">
        <v>716</v>
      </c>
      <c r="Y3281" s="4" t="s">
        <v>90</v>
      </c>
    </row>
    <row r="3282" spans="1:25" ht="12.75" customHeight="1" x14ac:dyDescent="0.2">
      <c r="A3282" s="2">
        <v>13065</v>
      </c>
      <c r="B3282" s="2" t="s">
        <v>7143</v>
      </c>
      <c r="C3282" s="2" t="s">
        <v>26</v>
      </c>
      <c r="D3282" s="2" t="s">
        <v>1461</v>
      </c>
      <c r="E3282" s="3" t="str">
        <f>VLOOKUP(A3282,[1]운영현황_NEW!$B$4:$AA$3661,26,0)</f>
        <v/>
      </c>
      <c r="F3282" s="3" t="str">
        <f>VLOOKUP(G3282,[2]변환기준!$D$1:$E$24,2,0)</f>
        <v>청소년수련시설</v>
      </c>
      <c r="G3282" s="4" t="s">
        <v>58</v>
      </c>
      <c r="H3282" s="4" t="s">
        <v>186</v>
      </c>
      <c r="I3282" s="4" t="s">
        <v>30</v>
      </c>
      <c r="J3282" s="4" t="s">
        <v>60</v>
      </c>
      <c r="K3282" s="4" t="s">
        <v>61</v>
      </c>
      <c r="L3282" s="4" t="s">
        <v>32</v>
      </c>
      <c r="M3282" s="4" t="s">
        <v>33</v>
      </c>
      <c r="N3282" s="4" t="s">
        <v>34</v>
      </c>
      <c r="O3282" s="4" t="s">
        <v>35</v>
      </c>
      <c r="P3282" s="29">
        <v>46800</v>
      </c>
      <c r="Q3282" s="32">
        <v>250</v>
      </c>
      <c r="R3282" s="4" t="s">
        <v>63</v>
      </c>
      <c r="S3282" s="4" t="s">
        <v>7134</v>
      </c>
      <c r="T3282" s="4" t="s">
        <v>7135</v>
      </c>
      <c r="U3282" s="4" t="s">
        <v>51</v>
      </c>
      <c r="V3282" s="4" t="s">
        <v>1462</v>
      </c>
      <c r="W3282" s="4" t="s">
        <v>1463</v>
      </c>
      <c r="X3282" s="4" t="s">
        <v>1464</v>
      </c>
      <c r="Y3282" s="4" t="s">
        <v>90</v>
      </c>
    </row>
    <row r="3283" spans="1:25" ht="12.75" customHeight="1" x14ac:dyDescent="0.2">
      <c r="A3283" s="2">
        <v>13054</v>
      </c>
      <c r="B3283" s="2" t="s">
        <v>7144</v>
      </c>
      <c r="C3283" s="2" t="s">
        <v>213</v>
      </c>
      <c r="D3283" s="2" t="s">
        <v>6784</v>
      </c>
      <c r="E3283" s="3" t="str">
        <f>VLOOKUP(A3283,[1]운영현황_NEW!$B$4:$AA$3661,26,0)</f>
        <v/>
      </c>
      <c r="F3283" s="3" t="str">
        <f>VLOOKUP(G3283,[2]변환기준!$D$1:$E$24,2,0)</f>
        <v>청소년수련시설</v>
      </c>
      <c r="G3283" s="4" t="s">
        <v>28</v>
      </c>
      <c r="H3283" s="4" t="s">
        <v>105</v>
      </c>
      <c r="I3283" s="4" t="s">
        <v>30</v>
      </c>
      <c r="J3283" s="4" t="s">
        <v>60</v>
      </c>
      <c r="K3283" s="4" t="s">
        <v>61</v>
      </c>
      <c r="L3283" s="4" t="s">
        <v>32</v>
      </c>
      <c r="M3283" s="4" t="s">
        <v>33</v>
      </c>
      <c r="N3283" s="4" t="s">
        <v>34</v>
      </c>
      <c r="O3283" s="4" t="s">
        <v>568</v>
      </c>
      <c r="P3283" s="29">
        <v>45000</v>
      </c>
      <c r="Q3283" s="32">
        <v>200</v>
      </c>
      <c r="R3283" s="4" t="s">
        <v>397</v>
      </c>
      <c r="S3283" s="4" t="s">
        <v>7134</v>
      </c>
      <c r="T3283" s="4" t="s">
        <v>7135</v>
      </c>
      <c r="U3283" s="4" t="s">
        <v>51</v>
      </c>
      <c r="V3283" s="4" t="s">
        <v>6785</v>
      </c>
      <c r="W3283" s="4" t="s">
        <v>6786</v>
      </c>
      <c r="X3283" s="4" t="s">
        <v>6787</v>
      </c>
      <c r="Y3283" s="4" t="s">
        <v>90</v>
      </c>
    </row>
    <row r="3284" spans="1:25" ht="12.75" customHeight="1" x14ac:dyDescent="0.3">
      <c r="A3284" s="2">
        <v>13093</v>
      </c>
      <c r="B3284" s="2" t="s">
        <v>7145</v>
      </c>
      <c r="C3284" s="2" t="s">
        <v>56</v>
      </c>
      <c r="D3284" s="2" t="s">
        <v>3636</v>
      </c>
      <c r="E3284" s="3" t="str">
        <f>VLOOKUP(A3284,[1]운영현황_NEW!$B$4:$AA$3661,26,0)</f>
        <v/>
      </c>
      <c r="F3284" s="3" t="str">
        <f>VLOOKUP(G3284,[2]변환기준!$D$1:$E$24,2,0)</f>
        <v>청소년수련시설</v>
      </c>
      <c r="G3284" s="4" t="s">
        <v>58</v>
      </c>
      <c r="H3284" s="4" t="s">
        <v>1072</v>
      </c>
      <c r="I3284" s="4" t="s">
        <v>30</v>
      </c>
      <c r="J3284" s="4" t="s">
        <v>60</v>
      </c>
      <c r="K3284" s="4" t="s">
        <v>61</v>
      </c>
      <c r="L3284" s="4" t="s">
        <v>32</v>
      </c>
      <c r="M3284" s="4" t="s">
        <v>33</v>
      </c>
      <c r="N3284" s="4" t="s">
        <v>34</v>
      </c>
      <c r="O3284" s="4" t="s">
        <v>62</v>
      </c>
      <c r="P3284" s="29">
        <v>54000</v>
      </c>
      <c r="Q3284" s="32">
        <v>200</v>
      </c>
      <c r="R3284" s="4" t="s">
        <v>36</v>
      </c>
      <c r="S3284" s="4" t="s">
        <v>7134</v>
      </c>
      <c r="T3284" s="4" t="s">
        <v>7146</v>
      </c>
      <c r="U3284" s="4" t="s">
        <v>51</v>
      </c>
      <c r="V3284" s="4" t="s">
        <v>3638</v>
      </c>
      <c r="W3284" s="4" t="s">
        <v>3639</v>
      </c>
      <c r="X3284" s="4" t="s">
        <v>3640</v>
      </c>
      <c r="Y3284" s="6" t="s">
        <v>70</v>
      </c>
    </row>
    <row r="3285" spans="1:25" ht="12.75" customHeight="1" x14ac:dyDescent="0.3">
      <c r="A3285" s="2">
        <v>13092</v>
      </c>
      <c r="B3285" s="2" t="s">
        <v>7147</v>
      </c>
      <c r="C3285" s="2" t="s">
        <v>26</v>
      </c>
      <c r="D3285" s="2" t="s">
        <v>3636</v>
      </c>
      <c r="E3285" s="3" t="str">
        <f>VLOOKUP(A3285,[1]운영현황_NEW!$B$4:$AA$3661,26,0)</f>
        <v/>
      </c>
      <c r="F3285" s="3" t="str">
        <f>VLOOKUP(G3285,[2]변환기준!$D$1:$E$24,2,0)</f>
        <v>청소년수련시설</v>
      </c>
      <c r="G3285" s="4" t="s">
        <v>58</v>
      </c>
      <c r="H3285" s="4" t="s">
        <v>1072</v>
      </c>
      <c r="I3285" s="4" t="s">
        <v>30</v>
      </c>
      <c r="J3285" s="4" t="s">
        <v>60</v>
      </c>
      <c r="K3285" s="4" t="s">
        <v>61</v>
      </c>
      <c r="L3285" s="4" t="s">
        <v>32</v>
      </c>
      <c r="M3285" s="4" t="s">
        <v>33</v>
      </c>
      <c r="N3285" s="4" t="s">
        <v>34</v>
      </c>
      <c r="O3285" s="4" t="s">
        <v>62</v>
      </c>
      <c r="P3285" s="29">
        <v>32000</v>
      </c>
      <c r="Q3285" s="32">
        <v>250</v>
      </c>
      <c r="R3285" s="4" t="s">
        <v>36</v>
      </c>
      <c r="S3285" s="4" t="s">
        <v>7134</v>
      </c>
      <c r="T3285" s="4" t="s">
        <v>7146</v>
      </c>
      <c r="U3285" s="4" t="s">
        <v>51</v>
      </c>
      <c r="V3285" s="4" t="s">
        <v>3638</v>
      </c>
      <c r="W3285" s="4" t="s">
        <v>3639</v>
      </c>
      <c r="X3285" s="4" t="s">
        <v>3640</v>
      </c>
      <c r="Y3285" s="6" t="s">
        <v>70</v>
      </c>
    </row>
    <row r="3286" spans="1:25" ht="12.75" customHeight="1" x14ac:dyDescent="0.3">
      <c r="A3286" s="2">
        <v>13100</v>
      </c>
      <c r="B3286" s="2" t="s">
        <v>7148</v>
      </c>
      <c r="C3286" s="2" t="s">
        <v>56</v>
      </c>
      <c r="D3286" s="2" t="s">
        <v>2847</v>
      </c>
      <c r="E3286" s="3" t="str">
        <f>VLOOKUP(A3286,[1]운영현황_NEW!$B$4:$AA$3661,26,0)</f>
        <v/>
      </c>
      <c r="F3286" s="3" t="str">
        <f>VLOOKUP(G3286,[2]변환기준!$D$1:$E$24,2,0)</f>
        <v>청소년수련시설</v>
      </c>
      <c r="G3286" s="4" t="s">
        <v>58</v>
      </c>
      <c r="H3286" s="4" t="s">
        <v>288</v>
      </c>
      <c r="I3286" s="4" t="s">
        <v>30</v>
      </c>
      <c r="J3286" s="4" t="s">
        <v>60</v>
      </c>
      <c r="K3286" s="4" t="s">
        <v>61</v>
      </c>
      <c r="L3286" s="4" t="s">
        <v>32</v>
      </c>
      <c r="M3286" s="4" t="s">
        <v>33</v>
      </c>
      <c r="N3286" s="4" t="s">
        <v>34</v>
      </c>
      <c r="O3286" s="4" t="s">
        <v>62</v>
      </c>
      <c r="P3286" s="29">
        <v>76000</v>
      </c>
      <c r="Q3286" s="32">
        <v>330</v>
      </c>
      <c r="R3286" s="4" t="s">
        <v>63</v>
      </c>
      <c r="S3286" s="4" t="s">
        <v>7134</v>
      </c>
      <c r="T3286" s="4" t="s">
        <v>7139</v>
      </c>
      <c r="U3286" s="4" t="s">
        <v>51</v>
      </c>
      <c r="V3286" s="4" t="s">
        <v>2848</v>
      </c>
      <c r="W3286" s="4" t="s">
        <v>2849</v>
      </c>
      <c r="X3286" s="4" t="s">
        <v>2850</v>
      </c>
      <c r="Y3286" s="6" t="s">
        <v>70</v>
      </c>
    </row>
    <row r="3287" spans="1:25" ht="15" customHeight="1" x14ac:dyDescent="0.3">
      <c r="A3287" s="2">
        <v>13099</v>
      </c>
      <c r="B3287" s="2" t="s">
        <v>7149</v>
      </c>
      <c r="C3287" s="2" t="s">
        <v>26</v>
      </c>
      <c r="D3287" s="2" t="s">
        <v>337</v>
      </c>
      <c r="E3287" s="3" t="str">
        <f>VLOOKUP(A3287,[1]운영현황_NEW!$B$4:$AA$3661,26,0)</f>
        <v/>
      </c>
      <c r="F3287" s="3" t="str">
        <f>VLOOKUP(G3287,[2]변환기준!$D$1:$E$24,2,0)</f>
        <v>청소년수련시설</v>
      </c>
      <c r="G3287" s="4" t="s">
        <v>58</v>
      </c>
      <c r="H3287" s="4" t="s">
        <v>288</v>
      </c>
      <c r="I3287" s="4" t="s">
        <v>30</v>
      </c>
      <c r="J3287" s="4" t="s">
        <v>60</v>
      </c>
      <c r="K3287" s="4" t="s">
        <v>61</v>
      </c>
      <c r="L3287" s="4" t="s">
        <v>32</v>
      </c>
      <c r="M3287" s="4" t="s">
        <v>33</v>
      </c>
      <c r="N3287" s="4" t="s">
        <v>34</v>
      </c>
      <c r="O3287" s="4" t="s">
        <v>35</v>
      </c>
      <c r="P3287" s="29">
        <v>22000</v>
      </c>
      <c r="Q3287" s="32">
        <v>200</v>
      </c>
      <c r="R3287" s="4" t="s">
        <v>36</v>
      </c>
      <c r="S3287" s="4" t="s">
        <v>7134</v>
      </c>
      <c r="T3287" s="4" t="s">
        <v>7139</v>
      </c>
      <c r="U3287" s="4" t="s">
        <v>51</v>
      </c>
      <c r="V3287" s="4" t="s">
        <v>340</v>
      </c>
      <c r="W3287" s="4" t="s">
        <v>341</v>
      </c>
      <c r="X3287" s="4" t="s">
        <v>342</v>
      </c>
      <c r="Y3287" s="6" t="s">
        <v>70</v>
      </c>
    </row>
    <row r="3288" spans="1:25" ht="15" customHeight="1" x14ac:dyDescent="0.3">
      <c r="A3288" s="2">
        <v>13098</v>
      </c>
      <c r="B3288" s="2" t="s">
        <v>7150</v>
      </c>
      <c r="C3288" s="2" t="s">
        <v>26</v>
      </c>
      <c r="D3288" s="2" t="s">
        <v>337</v>
      </c>
      <c r="E3288" s="3" t="str">
        <f>VLOOKUP(A3288,[1]운영현황_NEW!$B$4:$AA$3661,26,0)</f>
        <v/>
      </c>
      <c r="F3288" s="3" t="str">
        <f>VLOOKUP(G3288,[2]변환기준!$D$1:$E$24,2,0)</f>
        <v>청소년수련시설</v>
      </c>
      <c r="G3288" s="4" t="s">
        <v>58</v>
      </c>
      <c r="H3288" s="4" t="s">
        <v>288</v>
      </c>
      <c r="I3288" s="4" t="s">
        <v>30</v>
      </c>
      <c r="J3288" s="4" t="s">
        <v>60</v>
      </c>
      <c r="K3288" s="4" t="s">
        <v>61</v>
      </c>
      <c r="L3288" s="4" t="s">
        <v>32</v>
      </c>
      <c r="M3288" s="4" t="s">
        <v>33</v>
      </c>
      <c r="N3288" s="4" t="s">
        <v>34</v>
      </c>
      <c r="O3288" s="4" t="s">
        <v>35</v>
      </c>
      <c r="P3288" s="29">
        <v>23000</v>
      </c>
      <c r="Q3288" s="32">
        <v>200</v>
      </c>
      <c r="R3288" s="4" t="s">
        <v>63</v>
      </c>
      <c r="S3288" s="4" t="s">
        <v>7134</v>
      </c>
      <c r="T3288" s="4" t="s">
        <v>7139</v>
      </c>
      <c r="U3288" s="4" t="s">
        <v>51</v>
      </c>
      <c r="V3288" s="4" t="s">
        <v>340</v>
      </c>
      <c r="W3288" s="4" t="s">
        <v>341</v>
      </c>
      <c r="X3288" s="4" t="s">
        <v>342</v>
      </c>
      <c r="Y3288" s="6" t="s">
        <v>70</v>
      </c>
    </row>
    <row r="3289" spans="1:25" ht="15" customHeight="1" x14ac:dyDescent="0.3">
      <c r="A3289" s="2">
        <v>13097</v>
      </c>
      <c r="B3289" s="2" t="s">
        <v>7151</v>
      </c>
      <c r="C3289" s="2" t="s">
        <v>26</v>
      </c>
      <c r="D3289" s="2" t="s">
        <v>337</v>
      </c>
      <c r="E3289" s="3" t="str">
        <f>VLOOKUP(A3289,[1]운영현황_NEW!$B$4:$AA$3661,26,0)</f>
        <v/>
      </c>
      <c r="F3289" s="3" t="str">
        <f>VLOOKUP(G3289,[2]변환기준!$D$1:$E$24,2,0)</f>
        <v>청소년수련시설</v>
      </c>
      <c r="G3289" s="4" t="s">
        <v>58</v>
      </c>
      <c r="H3289" s="4" t="s">
        <v>288</v>
      </c>
      <c r="I3289" s="4" t="s">
        <v>30</v>
      </c>
      <c r="J3289" s="4" t="s">
        <v>60</v>
      </c>
      <c r="K3289" s="4" t="s">
        <v>61</v>
      </c>
      <c r="L3289" s="4" t="s">
        <v>32</v>
      </c>
      <c r="M3289" s="4" t="s">
        <v>33</v>
      </c>
      <c r="N3289" s="4" t="s">
        <v>34</v>
      </c>
      <c r="O3289" s="4" t="s">
        <v>35</v>
      </c>
      <c r="P3289" s="29">
        <v>25000</v>
      </c>
      <c r="Q3289" s="32">
        <v>200</v>
      </c>
      <c r="R3289" s="4" t="s">
        <v>76</v>
      </c>
      <c r="S3289" s="4" t="s">
        <v>7134</v>
      </c>
      <c r="T3289" s="4" t="s">
        <v>7139</v>
      </c>
      <c r="U3289" s="4" t="s">
        <v>51</v>
      </c>
      <c r="V3289" s="4" t="s">
        <v>340</v>
      </c>
      <c r="W3289" s="4" t="s">
        <v>341</v>
      </c>
      <c r="X3289" s="4" t="s">
        <v>342</v>
      </c>
      <c r="Y3289" s="6" t="s">
        <v>70</v>
      </c>
    </row>
    <row r="3290" spans="1:25" ht="15" customHeight="1" x14ac:dyDescent="0.3">
      <c r="A3290" s="2">
        <v>13084</v>
      </c>
      <c r="B3290" s="2" t="s">
        <v>317</v>
      </c>
      <c r="C3290" s="2" t="s">
        <v>56</v>
      </c>
      <c r="D3290" s="2" t="s">
        <v>318</v>
      </c>
      <c r="E3290" s="3" t="str">
        <f>VLOOKUP(A3290,[1]운영현황_NEW!$B$4:$AA$3661,26,0)</f>
        <v/>
      </c>
      <c r="F3290" s="3" t="str">
        <f>VLOOKUP(G3290,[2]변환기준!$D$1:$E$24,2,0)</f>
        <v>청소년수련시설</v>
      </c>
      <c r="G3290" s="4" t="s">
        <v>58</v>
      </c>
      <c r="H3290" s="4" t="s">
        <v>105</v>
      </c>
      <c r="I3290" s="4" t="s">
        <v>30</v>
      </c>
      <c r="J3290" s="4" t="s">
        <v>60</v>
      </c>
      <c r="K3290" s="4" t="s">
        <v>61</v>
      </c>
      <c r="L3290" s="4" t="s">
        <v>32</v>
      </c>
      <c r="M3290" s="4" t="s">
        <v>33</v>
      </c>
      <c r="N3290" s="4" t="s">
        <v>688</v>
      </c>
      <c r="O3290" s="4" t="s">
        <v>62</v>
      </c>
      <c r="P3290" s="29">
        <v>316500</v>
      </c>
      <c r="Q3290" s="32">
        <v>400</v>
      </c>
      <c r="R3290" s="4" t="s">
        <v>76</v>
      </c>
      <c r="S3290" s="4" t="s">
        <v>7134</v>
      </c>
      <c r="T3290" s="4" t="s">
        <v>7139</v>
      </c>
      <c r="U3290" s="4" t="s">
        <v>51</v>
      </c>
      <c r="V3290" s="4" t="s">
        <v>321</v>
      </c>
      <c r="W3290" s="4" t="s">
        <v>322</v>
      </c>
      <c r="X3290" s="4" t="s">
        <v>323</v>
      </c>
      <c r="Y3290" s="6" t="s">
        <v>70</v>
      </c>
    </row>
    <row r="3291" spans="1:25" ht="15" customHeight="1" x14ac:dyDescent="0.3">
      <c r="A3291" s="2">
        <v>13083</v>
      </c>
      <c r="B3291" s="2" t="s">
        <v>7152</v>
      </c>
      <c r="C3291" s="2" t="s">
        <v>56</v>
      </c>
      <c r="D3291" s="2" t="s">
        <v>318</v>
      </c>
      <c r="E3291" s="3" t="str">
        <f>VLOOKUP(A3291,[1]운영현황_NEW!$B$4:$AA$3661,26,0)</f>
        <v/>
      </c>
      <c r="F3291" s="3" t="str">
        <f>VLOOKUP(G3291,[2]변환기준!$D$1:$E$24,2,0)</f>
        <v>청소년수련시설</v>
      </c>
      <c r="G3291" s="4" t="s">
        <v>58</v>
      </c>
      <c r="H3291" s="4" t="s">
        <v>105</v>
      </c>
      <c r="I3291" s="4" t="s">
        <v>30</v>
      </c>
      <c r="J3291" s="4" t="s">
        <v>60</v>
      </c>
      <c r="K3291" s="4" t="s">
        <v>61</v>
      </c>
      <c r="L3291" s="4" t="s">
        <v>32</v>
      </c>
      <c r="M3291" s="4" t="s">
        <v>33</v>
      </c>
      <c r="N3291" s="4" t="s">
        <v>34</v>
      </c>
      <c r="O3291" s="4" t="s">
        <v>62</v>
      </c>
      <c r="P3291" s="29">
        <v>105500</v>
      </c>
      <c r="Q3291" s="32">
        <v>200</v>
      </c>
      <c r="R3291" s="4" t="s">
        <v>63</v>
      </c>
      <c r="S3291" s="4" t="s">
        <v>7134</v>
      </c>
      <c r="T3291" s="4" t="s">
        <v>7139</v>
      </c>
      <c r="U3291" s="4" t="s">
        <v>51</v>
      </c>
      <c r="V3291" s="4" t="s">
        <v>321</v>
      </c>
      <c r="W3291" s="4" t="s">
        <v>322</v>
      </c>
      <c r="X3291" s="4" t="s">
        <v>323</v>
      </c>
      <c r="Y3291" s="6" t="s">
        <v>70</v>
      </c>
    </row>
    <row r="3292" spans="1:25" ht="15" customHeight="1" x14ac:dyDescent="0.3">
      <c r="A3292" s="2">
        <v>13081</v>
      </c>
      <c r="B3292" s="2" t="s">
        <v>7153</v>
      </c>
      <c r="C3292" s="2" t="s">
        <v>26</v>
      </c>
      <c r="D3292" s="2" t="s">
        <v>2384</v>
      </c>
      <c r="E3292" s="3" t="str">
        <f>VLOOKUP(A3292,[1]운영현황_NEW!$B$4:$AA$3661,26,0)</f>
        <v/>
      </c>
      <c r="F3292" s="3" t="str">
        <f>VLOOKUP(G3292,[2]변환기준!$D$1:$E$24,2,0)</f>
        <v>청소년수련시설</v>
      </c>
      <c r="G3292" s="4" t="s">
        <v>58</v>
      </c>
      <c r="H3292" s="4" t="s">
        <v>59</v>
      </c>
      <c r="I3292" s="4" t="s">
        <v>30</v>
      </c>
      <c r="J3292" s="4" t="s">
        <v>60</v>
      </c>
      <c r="K3292" s="4" t="s">
        <v>61</v>
      </c>
      <c r="L3292" s="4" t="s">
        <v>32</v>
      </c>
      <c r="M3292" s="4" t="s">
        <v>33</v>
      </c>
      <c r="N3292" s="4" t="s">
        <v>34</v>
      </c>
      <c r="O3292" s="4" t="s">
        <v>62</v>
      </c>
      <c r="P3292" s="29">
        <v>50000</v>
      </c>
      <c r="Q3292" s="32">
        <v>250</v>
      </c>
      <c r="R3292" s="4" t="s">
        <v>36</v>
      </c>
      <c r="S3292" s="4" t="s">
        <v>7134</v>
      </c>
      <c r="T3292" s="4" t="s">
        <v>7139</v>
      </c>
      <c r="U3292" s="4" t="s">
        <v>51</v>
      </c>
      <c r="V3292" s="4" t="s">
        <v>2385</v>
      </c>
      <c r="W3292" s="4" t="s">
        <v>2386</v>
      </c>
      <c r="X3292" s="4" t="s">
        <v>2387</v>
      </c>
      <c r="Y3292" s="6" t="s">
        <v>70</v>
      </c>
    </row>
    <row r="3293" spans="1:25" ht="15" customHeight="1" x14ac:dyDescent="0.3">
      <c r="A3293" s="2">
        <v>13094</v>
      </c>
      <c r="B3293" s="2" t="s">
        <v>7154</v>
      </c>
      <c r="C3293" s="2" t="s">
        <v>56</v>
      </c>
      <c r="D3293" s="2" t="s">
        <v>3636</v>
      </c>
      <c r="E3293" s="3" t="str">
        <f>VLOOKUP(A3293,[1]운영현황_NEW!$B$4:$AA$3661,26,0)</f>
        <v/>
      </c>
      <c r="F3293" s="3" t="str">
        <f>VLOOKUP(G3293,[2]변환기준!$D$1:$E$24,2,0)</f>
        <v>청소년수련시설</v>
      </c>
      <c r="G3293" s="4" t="s">
        <v>58</v>
      </c>
      <c r="H3293" s="4" t="s">
        <v>1072</v>
      </c>
      <c r="I3293" s="4" t="s">
        <v>30</v>
      </c>
      <c r="J3293" s="4" t="s">
        <v>31</v>
      </c>
      <c r="K3293" s="4" t="s">
        <v>32</v>
      </c>
      <c r="L3293" s="4" t="s">
        <v>32</v>
      </c>
      <c r="M3293" s="4" t="s">
        <v>33</v>
      </c>
      <c r="N3293" s="4" t="s">
        <v>34</v>
      </c>
      <c r="O3293" s="4" t="s">
        <v>62</v>
      </c>
      <c r="P3293" s="29">
        <v>58500</v>
      </c>
      <c r="Q3293" s="32">
        <v>120</v>
      </c>
      <c r="R3293" s="4" t="s">
        <v>76</v>
      </c>
      <c r="S3293" s="4" t="s">
        <v>7134</v>
      </c>
      <c r="T3293" s="4" t="s">
        <v>7135</v>
      </c>
      <c r="U3293" s="4" t="s">
        <v>51</v>
      </c>
      <c r="V3293" s="4" t="s">
        <v>3638</v>
      </c>
      <c r="W3293" s="4" t="s">
        <v>3639</v>
      </c>
      <c r="X3293" s="4" t="s">
        <v>3640</v>
      </c>
      <c r="Y3293" s="6" t="s">
        <v>70</v>
      </c>
    </row>
    <row r="3294" spans="1:25" ht="15" customHeight="1" x14ac:dyDescent="0.2">
      <c r="A3294" s="2">
        <v>13080</v>
      </c>
      <c r="B3294" s="2" t="s">
        <v>7155</v>
      </c>
      <c r="C3294" s="7" t="s">
        <v>45</v>
      </c>
      <c r="D3294" s="2" t="s">
        <v>7156</v>
      </c>
      <c r="E3294" s="3" t="str">
        <f>VLOOKUP(A3294,[1]운영현황_NEW!$B$4:$AA$3661,26,0)</f>
        <v/>
      </c>
      <c r="F3294" s="3" t="str">
        <f>VLOOKUP(G3294,[2]변환기준!$D$1:$E$24,2,0)</f>
        <v>청소년수련시설</v>
      </c>
      <c r="G3294" s="4" t="s">
        <v>28</v>
      </c>
      <c r="H3294" s="4" t="s">
        <v>176</v>
      </c>
      <c r="I3294" s="4" t="s">
        <v>30</v>
      </c>
      <c r="J3294" s="4" t="s">
        <v>31</v>
      </c>
      <c r="K3294" s="4" t="s">
        <v>32</v>
      </c>
      <c r="L3294" s="4" t="s">
        <v>32</v>
      </c>
      <c r="M3294" s="4" t="s">
        <v>33</v>
      </c>
      <c r="N3294" s="4" t="s">
        <v>34</v>
      </c>
      <c r="O3294" s="4" t="s">
        <v>238</v>
      </c>
      <c r="P3294" s="29">
        <v>0</v>
      </c>
      <c r="Q3294" s="32">
        <v>10</v>
      </c>
      <c r="R3294" s="4" t="s">
        <v>270</v>
      </c>
      <c r="S3294" s="4" t="s">
        <v>7134</v>
      </c>
      <c r="T3294" s="4" t="s">
        <v>7135</v>
      </c>
      <c r="U3294" s="4" t="s">
        <v>51</v>
      </c>
      <c r="V3294" s="4" t="s">
        <v>7157</v>
      </c>
      <c r="W3294" s="4" t="s">
        <v>7158</v>
      </c>
      <c r="X3294" s="4" t="s">
        <v>7159</v>
      </c>
      <c r="Y3294" s="4" t="s">
        <v>90</v>
      </c>
    </row>
    <row r="3295" spans="1:25" ht="15" customHeight="1" x14ac:dyDescent="0.2">
      <c r="A3295" s="2">
        <v>13078</v>
      </c>
      <c r="B3295" s="2" t="s">
        <v>7160</v>
      </c>
      <c r="C3295" s="7" t="s">
        <v>45</v>
      </c>
      <c r="D3295" s="2" t="s">
        <v>2164</v>
      </c>
      <c r="E3295" s="3" t="str">
        <f>VLOOKUP(A3295,[1]운영현황_NEW!$B$4:$AA$3661,26,0)</f>
        <v/>
      </c>
      <c r="F3295" s="3" t="str">
        <f>VLOOKUP(G3295,[2]변환기준!$D$1:$E$24,2,0)</f>
        <v>청소년수련시설</v>
      </c>
      <c r="G3295" s="4" t="s">
        <v>28</v>
      </c>
      <c r="H3295" s="4" t="s">
        <v>47</v>
      </c>
      <c r="I3295" s="4" t="s">
        <v>30</v>
      </c>
      <c r="J3295" s="4" t="s">
        <v>31</v>
      </c>
      <c r="K3295" s="4" t="s">
        <v>32</v>
      </c>
      <c r="L3295" s="4" t="s">
        <v>32</v>
      </c>
      <c r="M3295" s="4" t="s">
        <v>33</v>
      </c>
      <c r="N3295" s="4" t="s">
        <v>34</v>
      </c>
      <c r="O3295" s="4" t="s">
        <v>96</v>
      </c>
      <c r="P3295" s="29">
        <v>0</v>
      </c>
      <c r="Q3295" s="32">
        <v>20</v>
      </c>
      <c r="R3295" s="4" t="s">
        <v>76</v>
      </c>
      <c r="S3295" s="4" t="s">
        <v>7134</v>
      </c>
      <c r="T3295" s="4" t="s">
        <v>7135</v>
      </c>
      <c r="U3295" s="4" t="s">
        <v>51</v>
      </c>
      <c r="V3295" s="4" t="s">
        <v>2165</v>
      </c>
      <c r="W3295" s="4" t="s">
        <v>2166</v>
      </c>
      <c r="X3295" s="4" t="s">
        <v>2167</v>
      </c>
      <c r="Y3295" s="4" t="s">
        <v>90</v>
      </c>
    </row>
    <row r="3296" spans="1:25" ht="12.75" customHeight="1" x14ac:dyDescent="0.2">
      <c r="A3296" s="2">
        <v>13072</v>
      </c>
      <c r="B3296" s="2" t="s">
        <v>7161</v>
      </c>
      <c r="C3296" s="2" t="s">
        <v>26</v>
      </c>
      <c r="D3296" s="2" t="s">
        <v>7162</v>
      </c>
      <c r="E3296" s="3" t="str">
        <f>VLOOKUP(A3296,[1]운영현황_NEW!$B$4:$AA$3661,26,0)</f>
        <v/>
      </c>
      <c r="F3296" s="3" t="str">
        <f>VLOOKUP(G3296,[2]변환기준!$D$1:$E$24,2,0)</f>
        <v>청소년수련시설</v>
      </c>
      <c r="G3296" s="4" t="s">
        <v>237</v>
      </c>
      <c r="H3296" s="4" t="s">
        <v>47</v>
      </c>
      <c r="I3296" s="4" t="s">
        <v>30</v>
      </c>
      <c r="J3296" s="4" t="s">
        <v>31</v>
      </c>
      <c r="K3296" s="4" t="s">
        <v>32</v>
      </c>
      <c r="L3296" s="4" t="s">
        <v>32</v>
      </c>
      <c r="M3296" s="4" t="s">
        <v>33</v>
      </c>
      <c r="N3296" s="4" t="s">
        <v>34</v>
      </c>
      <c r="O3296" s="4" t="s">
        <v>238</v>
      </c>
      <c r="P3296" s="29">
        <v>5000</v>
      </c>
      <c r="Q3296" s="32">
        <v>40</v>
      </c>
      <c r="R3296" s="4" t="s">
        <v>36</v>
      </c>
      <c r="S3296" s="4" t="s">
        <v>7134</v>
      </c>
      <c r="T3296" s="4" t="s">
        <v>7135</v>
      </c>
      <c r="U3296" s="4" t="s">
        <v>51</v>
      </c>
      <c r="V3296" s="4" t="s">
        <v>7163</v>
      </c>
      <c r="W3296" s="4" t="s">
        <v>7164</v>
      </c>
      <c r="X3296" s="4" t="s">
        <v>7165</v>
      </c>
      <c r="Y3296" s="4" t="s">
        <v>90</v>
      </c>
    </row>
    <row r="3297" spans="1:25" ht="13.5" customHeight="1" x14ac:dyDescent="0.2">
      <c r="A3297" s="2">
        <v>13057</v>
      </c>
      <c r="B3297" s="2" t="s">
        <v>7166</v>
      </c>
      <c r="C3297" s="7" t="s">
        <v>45</v>
      </c>
      <c r="D3297" s="2" t="s">
        <v>5593</v>
      </c>
      <c r="E3297" s="3" t="str">
        <f>VLOOKUP(A3297,[1]운영현황_NEW!$B$4:$AA$3661,26,0)</f>
        <v/>
      </c>
      <c r="F3297" s="3" t="str">
        <f>VLOOKUP(G3297,[2]변환기준!$D$1:$E$24,2,0)</f>
        <v>청소년수련시설</v>
      </c>
      <c r="G3297" s="4" t="s">
        <v>28</v>
      </c>
      <c r="H3297" s="4" t="s">
        <v>29</v>
      </c>
      <c r="I3297" s="4" t="s">
        <v>30</v>
      </c>
      <c r="J3297" s="4" t="s">
        <v>31</v>
      </c>
      <c r="K3297" s="4" t="s">
        <v>32</v>
      </c>
      <c r="L3297" s="4" t="s">
        <v>32</v>
      </c>
      <c r="M3297" s="4" t="s">
        <v>33</v>
      </c>
      <c r="N3297" s="4" t="s">
        <v>34</v>
      </c>
      <c r="O3297" s="4" t="s">
        <v>130</v>
      </c>
      <c r="P3297" s="29">
        <v>0</v>
      </c>
      <c r="Q3297" s="32">
        <v>30</v>
      </c>
      <c r="R3297" s="4" t="s">
        <v>63</v>
      </c>
      <c r="S3297" s="4" t="s">
        <v>7134</v>
      </c>
      <c r="T3297" s="4" t="s">
        <v>7135</v>
      </c>
      <c r="U3297" s="4" t="s">
        <v>51</v>
      </c>
      <c r="V3297" s="4" t="s">
        <v>5594</v>
      </c>
      <c r="W3297" s="4" t="s">
        <v>5595</v>
      </c>
      <c r="X3297" s="4" t="s">
        <v>5596</v>
      </c>
      <c r="Y3297" s="4" t="s">
        <v>90</v>
      </c>
    </row>
    <row r="3298" spans="1:25" ht="15" customHeight="1" x14ac:dyDescent="0.2">
      <c r="A3298" s="2">
        <v>13049</v>
      </c>
      <c r="B3298" s="2" t="s">
        <v>7167</v>
      </c>
      <c r="C3298" s="2" t="s">
        <v>26</v>
      </c>
      <c r="D3298" s="2" t="s">
        <v>3773</v>
      </c>
      <c r="E3298" s="3" t="str">
        <f>VLOOKUP(A3298,[1]운영현황_NEW!$B$4:$AA$3661,26,0)</f>
        <v/>
      </c>
      <c r="F3298" s="3" t="str">
        <f>VLOOKUP(G3298,[2]변환기준!$D$1:$E$24,2,0)</f>
        <v>청소년수련시설</v>
      </c>
      <c r="G3298" s="4" t="s">
        <v>237</v>
      </c>
      <c r="H3298" s="4" t="s">
        <v>176</v>
      </c>
      <c r="I3298" s="4" t="s">
        <v>30</v>
      </c>
      <c r="J3298" s="4" t="s">
        <v>31</v>
      </c>
      <c r="K3298" s="4" t="s">
        <v>32</v>
      </c>
      <c r="L3298" s="4" t="s">
        <v>32</v>
      </c>
      <c r="M3298" s="4" t="s">
        <v>33</v>
      </c>
      <c r="N3298" s="4" t="s">
        <v>34</v>
      </c>
      <c r="O3298" s="4" t="s">
        <v>96</v>
      </c>
      <c r="P3298" s="29">
        <v>0</v>
      </c>
      <c r="Q3298" s="32">
        <v>20</v>
      </c>
      <c r="R3298" s="4" t="s">
        <v>386</v>
      </c>
      <c r="S3298" s="4" t="s">
        <v>7134</v>
      </c>
      <c r="T3298" s="4" t="s">
        <v>7135</v>
      </c>
      <c r="U3298" s="4" t="s">
        <v>51</v>
      </c>
      <c r="V3298" s="4" t="s">
        <v>3774</v>
      </c>
      <c r="W3298" s="4" t="s">
        <v>3775</v>
      </c>
      <c r="X3298" s="4" t="s">
        <v>3776</v>
      </c>
      <c r="Y3298" s="4" t="s">
        <v>90</v>
      </c>
    </row>
    <row r="3299" spans="1:25" ht="12.75" customHeight="1" x14ac:dyDescent="0.2">
      <c r="A3299" s="2">
        <v>13048</v>
      </c>
      <c r="B3299" s="2" t="s">
        <v>7168</v>
      </c>
      <c r="C3299" s="2" t="s">
        <v>26</v>
      </c>
      <c r="D3299" s="2" t="s">
        <v>3773</v>
      </c>
      <c r="E3299" s="3" t="str">
        <f>VLOOKUP(A3299,[1]운영현황_NEW!$B$4:$AA$3661,26,0)</f>
        <v/>
      </c>
      <c r="F3299" s="3" t="str">
        <f>VLOOKUP(G3299,[2]변환기준!$D$1:$E$24,2,0)</f>
        <v>청소년수련시설</v>
      </c>
      <c r="G3299" s="4" t="s">
        <v>237</v>
      </c>
      <c r="H3299" s="4" t="s">
        <v>176</v>
      </c>
      <c r="I3299" s="4" t="s">
        <v>30</v>
      </c>
      <c r="J3299" s="4" t="s">
        <v>31</v>
      </c>
      <c r="K3299" s="4" t="s">
        <v>32</v>
      </c>
      <c r="L3299" s="4" t="s">
        <v>32</v>
      </c>
      <c r="M3299" s="4" t="s">
        <v>33</v>
      </c>
      <c r="N3299" s="4" t="s">
        <v>34</v>
      </c>
      <c r="O3299" s="4" t="s">
        <v>96</v>
      </c>
      <c r="P3299" s="29">
        <v>0</v>
      </c>
      <c r="Q3299" s="32">
        <v>20</v>
      </c>
      <c r="R3299" s="4" t="s">
        <v>386</v>
      </c>
      <c r="S3299" s="4" t="s">
        <v>7134</v>
      </c>
      <c r="T3299" s="4" t="s">
        <v>7135</v>
      </c>
      <c r="U3299" s="4" t="s">
        <v>51</v>
      </c>
      <c r="V3299" s="4" t="s">
        <v>3774</v>
      </c>
      <c r="W3299" s="4" t="s">
        <v>3775</v>
      </c>
      <c r="X3299" s="4" t="s">
        <v>3776</v>
      </c>
      <c r="Y3299" s="4" t="s">
        <v>90</v>
      </c>
    </row>
    <row r="3300" spans="1:25" ht="15" customHeight="1" x14ac:dyDescent="0.2">
      <c r="A3300" s="2">
        <v>13041</v>
      </c>
      <c r="B3300" s="2" t="s">
        <v>7169</v>
      </c>
      <c r="C3300" s="2" t="s">
        <v>213</v>
      </c>
      <c r="D3300" s="2" t="s">
        <v>3458</v>
      </c>
      <c r="E3300" s="3" t="str">
        <f>VLOOKUP(A3300,[1]운영현황_NEW!$B$4:$AA$3661,26,0)</f>
        <v/>
      </c>
      <c r="F3300" s="3" t="str">
        <f>VLOOKUP(G3300,[2]변환기준!$D$1:$E$24,2,0)</f>
        <v>청소년수련시설</v>
      </c>
      <c r="G3300" s="4" t="s">
        <v>680</v>
      </c>
      <c r="H3300" s="4" t="s">
        <v>47</v>
      </c>
      <c r="I3300" s="4" t="s">
        <v>30</v>
      </c>
      <c r="J3300" s="4" t="s">
        <v>31</v>
      </c>
      <c r="K3300" s="4" t="s">
        <v>32</v>
      </c>
      <c r="L3300" s="4" t="s">
        <v>32</v>
      </c>
      <c r="M3300" s="4" t="s">
        <v>33</v>
      </c>
      <c r="N3300" s="4" t="s">
        <v>34</v>
      </c>
      <c r="O3300" s="4" t="s">
        <v>96</v>
      </c>
      <c r="P3300" s="29">
        <v>137000</v>
      </c>
      <c r="Q3300" s="32">
        <v>30</v>
      </c>
      <c r="R3300" s="4" t="s">
        <v>223</v>
      </c>
      <c r="S3300" s="4" t="s">
        <v>7134</v>
      </c>
      <c r="T3300" s="4" t="s">
        <v>7135</v>
      </c>
      <c r="U3300" s="4" t="s">
        <v>51</v>
      </c>
      <c r="V3300" s="4" t="s">
        <v>3459</v>
      </c>
      <c r="W3300" s="4" t="s">
        <v>3460</v>
      </c>
      <c r="X3300" s="4" t="s">
        <v>3461</v>
      </c>
      <c r="Y3300" s="4" t="s">
        <v>90</v>
      </c>
    </row>
    <row r="3301" spans="1:25" ht="13.5" x14ac:dyDescent="0.2">
      <c r="A3301" s="2">
        <v>13039</v>
      </c>
      <c r="B3301" s="2" t="s">
        <v>7170</v>
      </c>
      <c r="C3301" s="7" t="s">
        <v>45</v>
      </c>
      <c r="D3301" s="2" t="s">
        <v>4750</v>
      </c>
      <c r="E3301" s="3" t="str">
        <f>VLOOKUP(A3301,[1]운영현황_NEW!$B$4:$AA$3661,26,0)</f>
        <v/>
      </c>
      <c r="F3301" s="3" t="str">
        <f>VLOOKUP(G3301,[2]변환기준!$D$1:$E$24,2,0)</f>
        <v>청소년수련시설</v>
      </c>
      <c r="G3301" s="4" t="s">
        <v>28</v>
      </c>
      <c r="H3301" s="4" t="s">
        <v>95</v>
      </c>
      <c r="I3301" s="4" t="s">
        <v>30</v>
      </c>
      <c r="J3301" s="4" t="s">
        <v>31</v>
      </c>
      <c r="K3301" s="4" t="s">
        <v>32</v>
      </c>
      <c r="L3301" s="4" t="s">
        <v>32</v>
      </c>
      <c r="M3301" s="4" t="s">
        <v>33</v>
      </c>
      <c r="N3301" s="4" t="s">
        <v>34</v>
      </c>
      <c r="O3301" s="4" t="s">
        <v>159</v>
      </c>
      <c r="P3301" s="29">
        <v>20000</v>
      </c>
      <c r="Q3301" s="32">
        <v>6</v>
      </c>
      <c r="R3301" s="4" t="s">
        <v>3760</v>
      </c>
      <c r="S3301" s="4" t="s">
        <v>7134</v>
      </c>
      <c r="T3301" s="4" t="s">
        <v>7135</v>
      </c>
      <c r="U3301" s="4" t="s">
        <v>51</v>
      </c>
      <c r="V3301" s="4" t="s">
        <v>4751</v>
      </c>
      <c r="W3301" s="4" t="s">
        <v>4752</v>
      </c>
      <c r="X3301" s="4" t="s">
        <v>4753</v>
      </c>
      <c r="Y3301" s="4" t="s">
        <v>90</v>
      </c>
    </row>
    <row r="3302" spans="1:25" ht="15" customHeight="1" x14ac:dyDescent="0.2">
      <c r="A3302" s="2">
        <v>13038</v>
      </c>
      <c r="B3302" s="2" t="s">
        <v>7171</v>
      </c>
      <c r="C3302" s="7" t="s">
        <v>45</v>
      </c>
      <c r="D3302" s="2" t="s">
        <v>4750</v>
      </c>
      <c r="E3302" s="3" t="str">
        <f>VLOOKUP(A3302,[1]운영현황_NEW!$B$4:$AA$3661,26,0)</f>
        <v/>
      </c>
      <c r="F3302" s="3" t="str">
        <f>VLOOKUP(G3302,[2]변환기준!$D$1:$E$24,2,0)</f>
        <v>청소년수련시설</v>
      </c>
      <c r="G3302" s="4" t="s">
        <v>28</v>
      </c>
      <c r="H3302" s="4" t="s">
        <v>95</v>
      </c>
      <c r="I3302" s="4" t="s">
        <v>30</v>
      </c>
      <c r="J3302" s="4" t="s">
        <v>31</v>
      </c>
      <c r="K3302" s="4" t="s">
        <v>32</v>
      </c>
      <c r="L3302" s="4" t="s">
        <v>32</v>
      </c>
      <c r="M3302" s="4" t="s">
        <v>33</v>
      </c>
      <c r="N3302" s="4" t="s">
        <v>34</v>
      </c>
      <c r="O3302" s="4" t="s">
        <v>159</v>
      </c>
      <c r="P3302" s="29">
        <v>20000</v>
      </c>
      <c r="Q3302" s="32">
        <v>6</v>
      </c>
      <c r="R3302" s="4" t="s">
        <v>3760</v>
      </c>
      <c r="S3302" s="4" t="s">
        <v>7134</v>
      </c>
      <c r="T3302" s="4" t="s">
        <v>7135</v>
      </c>
      <c r="U3302" s="4" t="s">
        <v>51</v>
      </c>
      <c r="V3302" s="4" t="s">
        <v>4751</v>
      </c>
      <c r="W3302" s="4" t="s">
        <v>4752</v>
      </c>
      <c r="X3302" s="4" t="s">
        <v>4753</v>
      </c>
      <c r="Y3302" s="4" t="s">
        <v>90</v>
      </c>
    </row>
    <row r="3303" spans="1:25" ht="15" customHeight="1" x14ac:dyDescent="0.2">
      <c r="A3303" s="2">
        <v>13096</v>
      </c>
      <c r="B3303" s="2" t="s">
        <v>7172</v>
      </c>
      <c r="C3303" s="7" t="s">
        <v>45</v>
      </c>
      <c r="D3303" s="2" t="s">
        <v>3055</v>
      </c>
      <c r="E3303" s="3" t="str">
        <f>VLOOKUP(A3303,[1]운영현황_NEW!$B$4:$AA$3661,26,0)</f>
        <v/>
      </c>
      <c r="F3303" s="3" t="str">
        <f>VLOOKUP(G3303,[2]변환기준!$D$1:$E$24,2,0)</f>
        <v>청소년수련시설</v>
      </c>
      <c r="G3303" s="4" t="s">
        <v>237</v>
      </c>
      <c r="H3303" s="4" t="s">
        <v>186</v>
      </c>
      <c r="I3303" s="4" t="s">
        <v>30</v>
      </c>
      <c r="J3303" s="4" t="s">
        <v>31</v>
      </c>
      <c r="K3303" s="4" t="s">
        <v>32</v>
      </c>
      <c r="L3303" s="4" t="s">
        <v>32</v>
      </c>
      <c r="M3303" s="4" t="s">
        <v>33</v>
      </c>
      <c r="N3303" s="4" t="s">
        <v>34</v>
      </c>
      <c r="O3303" s="4" t="s">
        <v>48</v>
      </c>
      <c r="P3303" s="29">
        <v>0</v>
      </c>
      <c r="Q3303" s="32">
        <v>15</v>
      </c>
      <c r="R3303" s="4" t="s">
        <v>36</v>
      </c>
      <c r="S3303" s="4" t="s">
        <v>7134</v>
      </c>
      <c r="T3303" s="4" t="s">
        <v>7146</v>
      </c>
      <c r="U3303" s="4" t="s">
        <v>51</v>
      </c>
      <c r="V3303" s="4" t="s">
        <v>3056</v>
      </c>
      <c r="W3303" s="4" t="s">
        <v>1576</v>
      </c>
      <c r="X3303" s="4" t="s">
        <v>3057</v>
      </c>
      <c r="Y3303" s="4" t="s">
        <v>90</v>
      </c>
    </row>
    <row r="3304" spans="1:25" ht="15" customHeight="1" x14ac:dyDescent="0.2">
      <c r="A3304" s="2">
        <v>13095</v>
      </c>
      <c r="B3304" s="2" t="s">
        <v>7173</v>
      </c>
      <c r="C3304" s="2" t="s">
        <v>26</v>
      </c>
      <c r="D3304" s="2" t="s">
        <v>7174</v>
      </c>
      <c r="E3304" s="3" t="str">
        <f>VLOOKUP(A3304,[1]운영현황_NEW!$B$4:$AA$3661,26,0)</f>
        <v/>
      </c>
      <c r="F3304" s="3" t="str">
        <f>VLOOKUP(G3304,[2]변환기준!$D$1:$E$24,2,0)</f>
        <v>청소년수련시설</v>
      </c>
      <c r="G3304" s="4" t="s">
        <v>237</v>
      </c>
      <c r="H3304" s="4" t="s">
        <v>1072</v>
      </c>
      <c r="I3304" s="4" t="s">
        <v>30</v>
      </c>
      <c r="J3304" s="4" t="s">
        <v>31</v>
      </c>
      <c r="K3304" s="4" t="s">
        <v>32</v>
      </c>
      <c r="L3304" s="4" t="s">
        <v>32</v>
      </c>
      <c r="M3304" s="4" t="s">
        <v>33</v>
      </c>
      <c r="N3304" s="4" t="s">
        <v>34</v>
      </c>
      <c r="O3304" s="4" t="s">
        <v>159</v>
      </c>
      <c r="P3304" s="29">
        <v>0</v>
      </c>
      <c r="Q3304" s="32">
        <v>25</v>
      </c>
      <c r="R3304" s="4" t="s">
        <v>36</v>
      </c>
      <c r="S3304" s="4" t="s">
        <v>7134</v>
      </c>
      <c r="T3304" s="4" t="s">
        <v>7146</v>
      </c>
      <c r="U3304" s="4" t="s">
        <v>51</v>
      </c>
      <c r="V3304" s="4" t="s">
        <v>7175</v>
      </c>
      <c r="W3304" s="4" t="s">
        <v>7176</v>
      </c>
      <c r="X3304" s="4" t="s">
        <v>7177</v>
      </c>
      <c r="Y3304" s="4" t="s">
        <v>90</v>
      </c>
    </row>
    <row r="3305" spans="1:25" x14ac:dyDescent="0.2">
      <c r="A3305" s="2" t="s">
        <v>7178</v>
      </c>
      <c r="B3305" s="2" t="s">
        <v>5798</v>
      </c>
      <c r="C3305" s="2" t="s">
        <v>26</v>
      </c>
      <c r="D3305" s="2" t="s">
        <v>5451</v>
      </c>
      <c r="E3305" s="3" t="str">
        <f>VLOOKUP(A3305,[1]운영현황_NEW!$B$4:$AA$3661,26,0)</f>
        <v/>
      </c>
      <c r="F3305" s="3" t="str">
        <f>VLOOKUP(G3305,[2]변환기준!$D$1:$E$24,2,0)</f>
        <v>청소년수련시설</v>
      </c>
      <c r="G3305" s="4" t="s">
        <v>28</v>
      </c>
      <c r="H3305" s="4" t="s">
        <v>85</v>
      </c>
      <c r="I3305" s="4" t="s">
        <v>30</v>
      </c>
      <c r="J3305" s="4" t="s">
        <v>31</v>
      </c>
      <c r="K3305" s="4" t="s">
        <v>32</v>
      </c>
      <c r="L3305" s="4" t="s">
        <v>32</v>
      </c>
      <c r="M3305" s="4" t="s">
        <v>33</v>
      </c>
      <c r="N3305" s="4" t="s">
        <v>34</v>
      </c>
      <c r="O3305" s="4" t="s">
        <v>62</v>
      </c>
      <c r="P3305" s="29">
        <v>0</v>
      </c>
      <c r="Q3305" s="32">
        <v>16</v>
      </c>
      <c r="R3305" s="4" t="s">
        <v>36</v>
      </c>
      <c r="S3305" s="4" t="s">
        <v>7134</v>
      </c>
      <c r="T3305" s="4" t="s">
        <v>7146</v>
      </c>
      <c r="U3305" s="4" t="s">
        <v>51</v>
      </c>
      <c r="V3305" s="4" t="s">
        <v>5452</v>
      </c>
      <c r="W3305" s="4" t="s">
        <v>5453</v>
      </c>
      <c r="X3305" s="4" t="s">
        <v>5454</v>
      </c>
      <c r="Y3305" s="4" t="s">
        <v>90</v>
      </c>
    </row>
    <row r="3306" spans="1:25" ht="15" customHeight="1" x14ac:dyDescent="0.2">
      <c r="A3306" s="2">
        <v>13082</v>
      </c>
      <c r="B3306" s="2" t="s">
        <v>7179</v>
      </c>
      <c r="C3306" s="7" t="s">
        <v>45</v>
      </c>
      <c r="D3306" s="2" t="s">
        <v>7180</v>
      </c>
      <c r="E3306" s="3" t="str">
        <f>VLOOKUP(A3306,[1]운영현황_NEW!$B$4:$AA$3661,26,0)</f>
        <v/>
      </c>
      <c r="F3306" s="3" t="str">
        <f>VLOOKUP(G3306,[2]변환기준!$D$1:$E$24,2,0)</f>
        <v>청소년수련시설</v>
      </c>
      <c r="G3306" s="4" t="s">
        <v>237</v>
      </c>
      <c r="H3306" s="4" t="s">
        <v>59</v>
      </c>
      <c r="I3306" s="4" t="s">
        <v>30</v>
      </c>
      <c r="J3306" s="4" t="s">
        <v>31</v>
      </c>
      <c r="K3306" s="4" t="s">
        <v>32</v>
      </c>
      <c r="L3306" s="4" t="s">
        <v>32</v>
      </c>
      <c r="M3306" s="4" t="s">
        <v>33</v>
      </c>
      <c r="N3306" s="4" t="s">
        <v>34</v>
      </c>
      <c r="O3306" s="4" t="s">
        <v>136</v>
      </c>
      <c r="P3306" s="29">
        <v>0</v>
      </c>
      <c r="Q3306" s="32">
        <v>10</v>
      </c>
      <c r="R3306" s="4" t="s">
        <v>36</v>
      </c>
      <c r="S3306" s="4" t="s">
        <v>7134</v>
      </c>
      <c r="T3306" s="4" t="s">
        <v>7146</v>
      </c>
      <c r="U3306" s="4" t="s">
        <v>51</v>
      </c>
      <c r="V3306" s="4" t="s">
        <v>7181</v>
      </c>
      <c r="W3306" s="4" t="s">
        <v>34</v>
      </c>
      <c r="X3306" s="4" t="s">
        <v>7182</v>
      </c>
      <c r="Y3306" s="4" t="s">
        <v>90</v>
      </c>
    </row>
    <row r="3307" spans="1:25" ht="15" customHeight="1" x14ac:dyDescent="0.2">
      <c r="A3307" s="2">
        <v>13079</v>
      </c>
      <c r="B3307" s="2" t="s">
        <v>7183</v>
      </c>
      <c r="C3307" s="7" t="s">
        <v>45</v>
      </c>
      <c r="D3307" s="2" t="s">
        <v>7033</v>
      </c>
      <c r="E3307" s="3" t="str">
        <f>VLOOKUP(A3307,[1]운영현황_NEW!$B$4:$AA$3661,26,0)</f>
        <v/>
      </c>
      <c r="F3307" s="3" t="str">
        <f>VLOOKUP(G3307,[2]변환기준!$D$1:$E$24,2,0)</f>
        <v>청소년수련시설</v>
      </c>
      <c r="G3307" s="4" t="s">
        <v>237</v>
      </c>
      <c r="H3307" s="4" t="s">
        <v>47</v>
      </c>
      <c r="I3307" s="4" t="s">
        <v>30</v>
      </c>
      <c r="J3307" s="4" t="s">
        <v>31</v>
      </c>
      <c r="K3307" s="4" t="s">
        <v>32</v>
      </c>
      <c r="L3307" s="4" t="s">
        <v>32</v>
      </c>
      <c r="M3307" s="4" t="s">
        <v>33</v>
      </c>
      <c r="N3307" s="4" t="s">
        <v>34</v>
      </c>
      <c r="O3307" s="4" t="s">
        <v>96</v>
      </c>
      <c r="P3307" s="29">
        <v>0</v>
      </c>
      <c r="Q3307" s="32">
        <v>25</v>
      </c>
      <c r="R3307" s="4" t="s">
        <v>386</v>
      </c>
      <c r="S3307" s="4" t="s">
        <v>7134</v>
      </c>
      <c r="T3307" s="4" t="s">
        <v>7146</v>
      </c>
      <c r="U3307" s="4" t="s">
        <v>51</v>
      </c>
      <c r="V3307" s="4" t="s">
        <v>7034</v>
      </c>
      <c r="W3307" s="4" t="s">
        <v>7035</v>
      </c>
      <c r="X3307" s="4" t="s">
        <v>7036</v>
      </c>
      <c r="Y3307" s="4" t="s">
        <v>90</v>
      </c>
    </row>
    <row r="3308" spans="1:25" ht="15" customHeight="1" x14ac:dyDescent="0.2">
      <c r="A3308" s="2">
        <v>13074</v>
      </c>
      <c r="B3308" s="2" t="s">
        <v>7184</v>
      </c>
      <c r="C3308" s="7" t="s">
        <v>45</v>
      </c>
      <c r="D3308" s="2" t="s">
        <v>4503</v>
      </c>
      <c r="E3308" s="3" t="str">
        <f>VLOOKUP(A3308,[1]운영현황_NEW!$B$4:$AA$3661,26,0)</f>
        <v/>
      </c>
      <c r="F3308" s="3" t="str">
        <f>VLOOKUP(G3308,[2]변환기준!$D$1:$E$24,2,0)</f>
        <v>청소년수련시설</v>
      </c>
      <c r="G3308" s="4" t="s">
        <v>237</v>
      </c>
      <c r="H3308" s="4" t="s">
        <v>47</v>
      </c>
      <c r="I3308" s="4" t="s">
        <v>30</v>
      </c>
      <c r="J3308" s="4" t="s">
        <v>31</v>
      </c>
      <c r="K3308" s="4" t="s">
        <v>32</v>
      </c>
      <c r="L3308" s="4" t="s">
        <v>32</v>
      </c>
      <c r="M3308" s="4" t="s">
        <v>33</v>
      </c>
      <c r="N3308" s="4" t="s">
        <v>34</v>
      </c>
      <c r="O3308" s="4" t="s">
        <v>136</v>
      </c>
      <c r="P3308" s="29">
        <v>0</v>
      </c>
      <c r="Q3308" s="32">
        <v>10</v>
      </c>
      <c r="R3308" s="4" t="s">
        <v>36</v>
      </c>
      <c r="S3308" s="4" t="s">
        <v>7134</v>
      </c>
      <c r="T3308" s="4" t="s">
        <v>7146</v>
      </c>
      <c r="U3308" s="4" t="s">
        <v>51</v>
      </c>
      <c r="V3308" s="4" t="s">
        <v>4504</v>
      </c>
      <c r="W3308" s="4" t="s">
        <v>4505</v>
      </c>
      <c r="X3308" s="4" t="s">
        <v>4506</v>
      </c>
      <c r="Y3308" s="4" t="s">
        <v>90</v>
      </c>
    </row>
    <row r="3309" spans="1:25" ht="15" customHeight="1" x14ac:dyDescent="0.2">
      <c r="A3309" s="2">
        <v>13071</v>
      </c>
      <c r="B3309" s="2" t="s">
        <v>7185</v>
      </c>
      <c r="C3309" s="2" t="s">
        <v>26</v>
      </c>
      <c r="D3309" s="2" t="s">
        <v>3406</v>
      </c>
      <c r="E3309" s="3" t="str">
        <f>VLOOKUP(A3309,[1]운영현황_NEW!$B$4:$AA$3661,26,0)</f>
        <v/>
      </c>
      <c r="F3309" s="3" t="str">
        <f>VLOOKUP(G3309,[2]변환기준!$D$1:$E$24,2,0)</f>
        <v>청소년수련시설</v>
      </c>
      <c r="G3309" s="4" t="s">
        <v>28</v>
      </c>
      <c r="H3309" s="4" t="s">
        <v>95</v>
      </c>
      <c r="I3309" s="4" t="s">
        <v>30</v>
      </c>
      <c r="J3309" s="4" t="s">
        <v>31</v>
      </c>
      <c r="K3309" s="4" t="s">
        <v>32</v>
      </c>
      <c r="L3309" s="4" t="s">
        <v>32</v>
      </c>
      <c r="M3309" s="4" t="s">
        <v>33</v>
      </c>
      <c r="N3309" s="4" t="s">
        <v>34</v>
      </c>
      <c r="O3309" s="4" t="s">
        <v>35</v>
      </c>
      <c r="P3309" s="29">
        <v>0</v>
      </c>
      <c r="Q3309" s="32">
        <v>10</v>
      </c>
      <c r="R3309" s="4" t="s">
        <v>36</v>
      </c>
      <c r="S3309" s="4" t="s">
        <v>7134</v>
      </c>
      <c r="T3309" s="4" t="s">
        <v>7146</v>
      </c>
      <c r="U3309" s="4" t="s">
        <v>51</v>
      </c>
      <c r="V3309" s="4" t="s">
        <v>3407</v>
      </c>
      <c r="W3309" s="4" t="s">
        <v>3408</v>
      </c>
      <c r="X3309" s="4" t="s">
        <v>3409</v>
      </c>
      <c r="Y3309" s="4" t="s">
        <v>90</v>
      </c>
    </row>
    <row r="3310" spans="1:25" ht="15" customHeight="1" x14ac:dyDescent="0.2">
      <c r="A3310" s="2">
        <v>13064</v>
      </c>
      <c r="B3310" s="2" t="s">
        <v>7186</v>
      </c>
      <c r="C3310" s="2" t="s">
        <v>26</v>
      </c>
      <c r="D3310" s="2" t="s">
        <v>6420</v>
      </c>
      <c r="E3310" s="3" t="str">
        <f>VLOOKUP(A3310,[1]운영현황_NEW!$B$4:$AA$3661,26,0)</f>
        <v/>
      </c>
      <c r="F3310" s="3" t="str">
        <f>VLOOKUP(G3310,[2]변환기준!$D$1:$E$24,2,0)</f>
        <v>청소년수련시설</v>
      </c>
      <c r="G3310" s="4" t="s">
        <v>28</v>
      </c>
      <c r="H3310" s="4" t="s">
        <v>75</v>
      </c>
      <c r="I3310" s="4" t="s">
        <v>30</v>
      </c>
      <c r="J3310" s="4" t="s">
        <v>31</v>
      </c>
      <c r="K3310" s="4" t="s">
        <v>32</v>
      </c>
      <c r="L3310" s="4" t="s">
        <v>32</v>
      </c>
      <c r="M3310" s="4" t="s">
        <v>33</v>
      </c>
      <c r="N3310" s="4" t="s">
        <v>34</v>
      </c>
      <c r="O3310" s="4" t="s">
        <v>35</v>
      </c>
      <c r="P3310" s="29">
        <v>0</v>
      </c>
      <c r="Q3310" s="32">
        <v>10</v>
      </c>
      <c r="R3310" s="4" t="s">
        <v>223</v>
      </c>
      <c r="S3310" s="4" t="s">
        <v>7134</v>
      </c>
      <c r="T3310" s="4" t="s">
        <v>7146</v>
      </c>
      <c r="U3310" s="4" t="s">
        <v>51</v>
      </c>
      <c r="V3310" s="4" t="s">
        <v>6421</v>
      </c>
      <c r="W3310" s="4" t="s">
        <v>6422</v>
      </c>
      <c r="X3310" s="4" t="s">
        <v>6423</v>
      </c>
      <c r="Y3310" s="4" t="s">
        <v>90</v>
      </c>
    </row>
    <row r="3311" spans="1:25" ht="15" customHeight="1" x14ac:dyDescent="0.2">
      <c r="A3311" s="2">
        <v>13058</v>
      </c>
      <c r="B3311" s="2" t="s">
        <v>7187</v>
      </c>
      <c r="C3311" s="2" t="s">
        <v>26</v>
      </c>
      <c r="D3311" s="2" t="s">
        <v>3227</v>
      </c>
      <c r="E3311" s="3" t="str">
        <f>VLOOKUP(A3311,[1]운영현황_NEW!$B$4:$AA$3661,26,0)</f>
        <v/>
      </c>
      <c r="F3311" s="3" t="str">
        <f>VLOOKUP(G3311,[2]변환기준!$D$1:$E$24,2,0)</f>
        <v>청소년수련시설</v>
      </c>
      <c r="G3311" s="4" t="s">
        <v>237</v>
      </c>
      <c r="H3311" s="4" t="s">
        <v>29</v>
      </c>
      <c r="I3311" s="4" t="s">
        <v>30</v>
      </c>
      <c r="J3311" s="4" t="s">
        <v>31</v>
      </c>
      <c r="K3311" s="4" t="s">
        <v>32</v>
      </c>
      <c r="L3311" s="4" t="s">
        <v>32</v>
      </c>
      <c r="M3311" s="4" t="s">
        <v>33</v>
      </c>
      <c r="N3311" s="4" t="s">
        <v>34</v>
      </c>
      <c r="O3311" s="4" t="s">
        <v>35</v>
      </c>
      <c r="P3311" s="29">
        <v>0</v>
      </c>
      <c r="Q3311" s="32">
        <v>12</v>
      </c>
      <c r="R3311" s="4" t="s">
        <v>36</v>
      </c>
      <c r="S3311" s="4" t="s">
        <v>7134</v>
      </c>
      <c r="T3311" s="4" t="s">
        <v>7146</v>
      </c>
      <c r="U3311" s="4" t="s">
        <v>51</v>
      </c>
      <c r="V3311" s="4" t="s">
        <v>3228</v>
      </c>
      <c r="W3311" s="4" t="s">
        <v>3229</v>
      </c>
      <c r="X3311" s="4" t="s">
        <v>3230</v>
      </c>
      <c r="Y3311" s="4" t="s">
        <v>90</v>
      </c>
    </row>
    <row r="3312" spans="1:25" ht="15" customHeight="1" x14ac:dyDescent="0.2">
      <c r="A3312" s="2">
        <v>13052</v>
      </c>
      <c r="B3312" s="2" t="s">
        <v>7188</v>
      </c>
      <c r="C3312" s="7" t="s">
        <v>45</v>
      </c>
      <c r="D3312" s="2" t="s">
        <v>4269</v>
      </c>
      <c r="E3312" s="3" t="str">
        <f>VLOOKUP(A3312,[1]운영현황_NEW!$B$4:$AA$3661,26,0)</f>
        <v/>
      </c>
      <c r="F3312" s="3" t="str">
        <f>VLOOKUP(G3312,[2]변환기준!$D$1:$E$24,2,0)</f>
        <v>청소년수련시설</v>
      </c>
      <c r="G3312" s="4" t="s">
        <v>28</v>
      </c>
      <c r="H3312" s="4" t="s">
        <v>263</v>
      </c>
      <c r="I3312" s="4" t="s">
        <v>30</v>
      </c>
      <c r="J3312" s="4" t="s">
        <v>31</v>
      </c>
      <c r="K3312" s="4" t="s">
        <v>32</v>
      </c>
      <c r="L3312" s="4" t="s">
        <v>32</v>
      </c>
      <c r="M3312" s="4" t="s">
        <v>33</v>
      </c>
      <c r="N3312" s="4" t="s">
        <v>34</v>
      </c>
      <c r="O3312" s="4" t="s">
        <v>96</v>
      </c>
      <c r="P3312" s="29">
        <v>0</v>
      </c>
      <c r="Q3312" s="32">
        <v>20</v>
      </c>
      <c r="R3312" s="4" t="s">
        <v>36</v>
      </c>
      <c r="S3312" s="4" t="s">
        <v>7134</v>
      </c>
      <c r="T3312" s="4" t="s">
        <v>7146</v>
      </c>
      <c r="U3312" s="4" t="s">
        <v>51</v>
      </c>
      <c r="V3312" s="4" t="s">
        <v>4270</v>
      </c>
      <c r="W3312" s="4" t="s">
        <v>4271</v>
      </c>
      <c r="X3312" s="4" t="s">
        <v>4272</v>
      </c>
      <c r="Y3312" s="4" t="s">
        <v>90</v>
      </c>
    </row>
    <row r="3313" spans="1:25" ht="15" customHeight="1" x14ac:dyDescent="0.2">
      <c r="A3313" s="2">
        <v>13050</v>
      </c>
      <c r="B3313" s="2" t="s">
        <v>7189</v>
      </c>
      <c r="C3313" s="7" t="s">
        <v>45</v>
      </c>
      <c r="D3313" s="2" t="s">
        <v>7156</v>
      </c>
      <c r="E3313" s="3" t="str">
        <f>VLOOKUP(A3313,[1]운영현황_NEW!$B$4:$AA$3661,26,0)</f>
        <v/>
      </c>
      <c r="F3313" s="3" t="str">
        <f>VLOOKUP(G3313,[2]변환기준!$D$1:$E$24,2,0)</f>
        <v>청소년수련시설</v>
      </c>
      <c r="G3313" s="4" t="s">
        <v>28</v>
      </c>
      <c r="H3313" s="4" t="s">
        <v>176</v>
      </c>
      <c r="I3313" s="4" t="s">
        <v>30</v>
      </c>
      <c r="J3313" s="4" t="s">
        <v>31</v>
      </c>
      <c r="K3313" s="4" t="s">
        <v>32</v>
      </c>
      <c r="L3313" s="4" t="s">
        <v>32</v>
      </c>
      <c r="M3313" s="4" t="s">
        <v>33</v>
      </c>
      <c r="N3313" s="4" t="s">
        <v>34</v>
      </c>
      <c r="O3313" s="4" t="s">
        <v>35</v>
      </c>
      <c r="P3313" s="29">
        <v>0</v>
      </c>
      <c r="Q3313" s="32">
        <v>15</v>
      </c>
      <c r="R3313" s="4" t="s">
        <v>36</v>
      </c>
      <c r="S3313" s="4" t="s">
        <v>7134</v>
      </c>
      <c r="T3313" s="4" t="s">
        <v>7146</v>
      </c>
      <c r="U3313" s="4" t="s">
        <v>51</v>
      </c>
      <c r="V3313" s="4" t="s">
        <v>7157</v>
      </c>
      <c r="W3313" s="4" t="s">
        <v>7158</v>
      </c>
      <c r="X3313" s="4" t="s">
        <v>7159</v>
      </c>
      <c r="Y3313" s="4" t="s">
        <v>90</v>
      </c>
    </row>
    <row r="3314" spans="1:25" ht="12.75" customHeight="1" x14ac:dyDescent="0.2">
      <c r="A3314" s="2">
        <v>13047</v>
      </c>
      <c r="B3314" s="2" t="s">
        <v>7190</v>
      </c>
      <c r="C3314" s="7" t="s">
        <v>45</v>
      </c>
      <c r="D3314" s="2" t="s">
        <v>1986</v>
      </c>
      <c r="E3314" s="3" t="str">
        <f>VLOOKUP(A3314,[1]운영현황_NEW!$B$4:$AA$3661,26,0)</f>
        <v/>
      </c>
      <c r="F3314" s="3" t="str">
        <f>VLOOKUP(G3314,[2]변환기준!$D$1:$E$24,2,0)</f>
        <v>청소년수련시설</v>
      </c>
      <c r="G3314" s="4" t="s">
        <v>237</v>
      </c>
      <c r="H3314" s="4" t="s">
        <v>47</v>
      </c>
      <c r="I3314" s="4" t="s">
        <v>30</v>
      </c>
      <c r="J3314" s="4" t="s">
        <v>31</v>
      </c>
      <c r="K3314" s="4" t="s">
        <v>32</v>
      </c>
      <c r="L3314" s="4" t="s">
        <v>32</v>
      </c>
      <c r="M3314" s="4" t="s">
        <v>33</v>
      </c>
      <c r="N3314" s="4" t="s">
        <v>34</v>
      </c>
      <c r="O3314" s="4" t="s">
        <v>96</v>
      </c>
      <c r="P3314" s="29">
        <v>0</v>
      </c>
      <c r="Q3314" s="32">
        <v>20</v>
      </c>
      <c r="R3314" s="4" t="s">
        <v>36</v>
      </c>
      <c r="S3314" s="4" t="s">
        <v>7134</v>
      </c>
      <c r="T3314" s="4" t="s">
        <v>7146</v>
      </c>
      <c r="U3314" s="4" t="s">
        <v>51</v>
      </c>
      <c r="V3314" s="4" t="s">
        <v>1987</v>
      </c>
      <c r="W3314" s="4" t="s">
        <v>1988</v>
      </c>
      <c r="X3314" s="4" t="s">
        <v>1989</v>
      </c>
      <c r="Y3314" s="4" t="s">
        <v>90</v>
      </c>
    </row>
    <row r="3315" spans="1:25" ht="15" customHeight="1" x14ac:dyDescent="0.2">
      <c r="A3315" s="2">
        <v>13045</v>
      </c>
      <c r="B3315" s="2" t="s">
        <v>7191</v>
      </c>
      <c r="C3315" s="7" t="s">
        <v>45</v>
      </c>
      <c r="D3315" s="2" t="s">
        <v>4381</v>
      </c>
      <c r="E3315" s="3" t="str">
        <f>VLOOKUP(A3315,[1]운영현황_NEW!$B$4:$AA$3661,26,0)</f>
        <v/>
      </c>
      <c r="F3315" s="3" t="str">
        <f>VLOOKUP(G3315,[2]변환기준!$D$1:$E$24,2,0)</f>
        <v>청소년수련시설</v>
      </c>
      <c r="G3315" s="4" t="s">
        <v>28</v>
      </c>
      <c r="H3315" s="4" t="s">
        <v>47</v>
      </c>
      <c r="I3315" s="4" t="s">
        <v>30</v>
      </c>
      <c r="J3315" s="4" t="s">
        <v>31</v>
      </c>
      <c r="K3315" s="4" t="s">
        <v>32</v>
      </c>
      <c r="L3315" s="4" t="s">
        <v>32</v>
      </c>
      <c r="M3315" s="4" t="s">
        <v>33</v>
      </c>
      <c r="N3315" s="4" t="s">
        <v>34</v>
      </c>
      <c r="O3315" s="4" t="s">
        <v>136</v>
      </c>
      <c r="P3315" s="29">
        <v>0</v>
      </c>
      <c r="Q3315" s="32">
        <v>15</v>
      </c>
      <c r="R3315" s="4" t="s">
        <v>36</v>
      </c>
      <c r="S3315" s="4" t="s">
        <v>7134</v>
      </c>
      <c r="T3315" s="4" t="s">
        <v>7146</v>
      </c>
      <c r="U3315" s="4" t="s">
        <v>51</v>
      </c>
      <c r="V3315" s="4" t="s">
        <v>4382</v>
      </c>
      <c r="W3315" s="4" t="s">
        <v>4383</v>
      </c>
      <c r="X3315" s="4" t="s">
        <v>4384</v>
      </c>
      <c r="Y3315" s="4" t="s">
        <v>90</v>
      </c>
    </row>
    <row r="3316" spans="1:25" ht="12.75" customHeight="1" x14ac:dyDescent="0.3">
      <c r="A3316" s="2" t="s">
        <v>7192</v>
      </c>
      <c r="B3316" s="2" t="s">
        <v>5798</v>
      </c>
      <c r="C3316" s="7" t="s">
        <v>45</v>
      </c>
      <c r="D3316" s="2" t="s">
        <v>5467</v>
      </c>
      <c r="E3316" s="3" t="str">
        <f>VLOOKUP(A3316,[1]운영현황_NEW!$B$4:$AA$3661,26,0)</f>
        <v/>
      </c>
      <c r="F3316" s="3" t="str">
        <f>VLOOKUP(G3316,[2]변환기준!$D$1:$E$24,2,0)</f>
        <v>청소년수련시설</v>
      </c>
      <c r="G3316" s="4" t="s">
        <v>28</v>
      </c>
      <c r="H3316" s="4" t="s">
        <v>47</v>
      </c>
      <c r="I3316" s="4" t="s">
        <v>30</v>
      </c>
      <c r="J3316" s="4" t="s">
        <v>31</v>
      </c>
      <c r="K3316" s="4" t="s">
        <v>32</v>
      </c>
      <c r="L3316" s="4" t="s">
        <v>32</v>
      </c>
      <c r="M3316" s="4" t="s">
        <v>33</v>
      </c>
      <c r="N3316" s="4" t="s">
        <v>34</v>
      </c>
      <c r="O3316" s="4" t="s">
        <v>62</v>
      </c>
      <c r="P3316" s="29">
        <v>0</v>
      </c>
      <c r="Q3316" s="32">
        <v>30</v>
      </c>
      <c r="R3316" s="4" t="s">
        <v>36</v>
      </c>
      <c r="S3316" s="4" t="s">
        <v>7134</v>
      </c>
      <c r="T3316" s="4" t="s">
        <v>7146</v>
      </c>
      <c r="U3316" s="4" t="s">
        <v>51</v>
      </c>
      <c r="V3316" s="4" t="s">
        <v>5468</v>
      </c>
      <c r="W3316" s="4" t="s">
        <v>5469</v>
      </c>
      <c r="X3316" s="4" t="s">
        <v>5470</v>
      </c>
      <c r="Y3316" s="6" t="s">
        <v>70</v>
      </c>
    </row>
    <row r="3317" spans="1:25" ht="13.5" x14ac:dyDescent="0.2">
      <c r="A3317" s="2" t="s">
        <v>7193</v>
      </c>
      <c r="B3317" s="2" t="s">
        <v>5798</v>
      </c>
      <c r="C3317" s="7" t="s">
        <v>45</v>
      </c>
      <c r="D3317" s="2" t="s">
        <v>5500</v>
      </c>
      <c r="E3317" s="3" t="str">
        <f>VLOOKUP(A3317,[1]운영현황_NEW!$B$4:$AA$3661,26,0)</f>
        <v/>
      </c>
      <c r="F3317" s="3" t="str">
        <f>VLOOKUP(G3317,[2]변환기준!$D$1:$E$24,2,0)</f>
        <v>청소년수련시설</v>
      </c>
      <c r="G3317" s="4" t="s">
        <v>28</v>
      </c>
      <c r="H3317" s="4" t="s">
        <v>263</v>
      </c>
      <c r="I3317" s="4" t="s">
        <v>30</v>
      </c>
      <c r="J3317" s="4" t="s">
        <v>31</v>
      </c>
      <c r="K3317" s="4" t="s">
        <v>32</v>
      </c>
      <c r="L3317" s="4" t="s">
        <v>32</v>
      </c>
      <c r="M3317" s="4" t="s">
        <v>33</v>
      </c>
      <c r="N3317" s="4" t="s">
        <v>34</v>
      </c>
      <c r="O3317" s="4" t="s">
        <v>62</v>
      </c>
      <c r="P3317" s="29">
        <v>0</v>
      </c>
      <c r="Q3317" s="32">
        <v>35</v>
      </c>
      <c r="R3317" s="4" t="s">
        <v>36</v>
      </c>
      <c r="S3317" s="4" t="s">
        <v>7134</v>
      </c>
      <c r="T3317" s="4" t="s">
        <v>7137</v>
      </c>
      <c r="U3317" s="4" t="s">
        <v>51</v>
      </c>
      <c r="V3317" s="4" t="s">
        <v>5501</v>
      </c>
      <c r="W3317" s="4" t="s">
        <v>5502</v>
      </c>
      <c r="X3317" s="4" t="s">
        <v>5503</v>
      </c>
      <c r="Y3317" s="4" t="s">
        <v>90</v>
      </c>
    </row>
    <row r="3318" spans="1:25" x14ac:dyDescent="0.2">
      <c r="A3318" s="2">
        <v>13070</v>
      </c>
      <c r="B3318" s="2" t="s">
        <v>7194</v>
      </c>
      <c r="C3318" s="2" t="s">
        <v>26</v>
      </c>
      <c r="D3318" s="2" t="s">
        <v>7195</v>
      </c>
      <c r="E3318" s="3" t="str">
        <f>VLOOKUP(A3318,[1]운영현황_NEW!$B$4:$AA$3661,26,0)</f>
        <v/>
      </c>
      <c r="F3318" s="3" t="str">
        <f>VLOOKUP(G3318,[2]변환기준!$D$1:$E$24,2,0)</f>
        <v>청소년수련시설</v>
      </c>
      <c r="G3318" s="4" t="s">
        <v>28</v>
      </c>
      <c r="H3318" s="4" t="s">
        <v>95</v>
      </c>
      <c r="I3318" s="4" t="s">
        <v>30</v>
      </c>
      <c r="J3318" s="4" t="s">
        <v>31</v>
      </c>
      <c r="K3318" s="4" t="s">
        <v>32</v>
      </c>
      <c r="L3318" s="4" t="s">
        <v>32</v>
      </c>
      <c r="M3318" s="4" t="s">
        <v>33</v>
      </c>
      <c r="N3318" s="4" t="s">
        <v>34</v>
      </c>
      <c r="O3318" s="4" t="s">
        <v>48</v>
      </c>
      <c r="P3318" s="29">
        <v>10000</v>
      </c>
      <c r="Q3318" s="32">
        <v>25</v>
      </c>
      <c r="R3318" s="4" t="s">
        <v>36</v>
      </c>
      <c r="S3318" s="4" t="s">
        <v>7134</v>
      </c>
      <c r="T3318" s="4" t="s">
        <v>7137</v>
      </c>
      <c r="U3318" s="4" t="s">
        <v>51</v>
      </c>
      <c r="V3318" s="4" t="s">
        <v>7196</v>
      </c>
      <c r="W3318" s="4" t="s">
        <v>7197</v>
      </c>
      <c r="X3318" s="4" t="s">
        <v>7198</v>
      </c>
      <c r="Y3318" s="4" t="s">
        <v>90</v>
      </c>
    </row>
    <row r="3319" spans="1:25" ht="12.75" customHeight="1" x14ac:dyDescent="0.3">
      <c r="A3319" s="2">
        <v>13040</v>
      </c>
      <c r="B3319" s="2" t="s">
        <v>7199</v>
      </c>
      <c r="C3319" s="7" t="s">
        <v>45</v>
      </c>
      <c r="D3319" s="2" t="s">
        <v>625</v>
      </c>
      <c r="E3319" s="3" t="str">
        <f>VLOOKUP(A3319,[1]운영현황_NEW!$B$4:$AA$3661,26,0)</f>
        <v/>
      </c>
      <c r="F3319" s="3" t="str">
        <f>VLOOKUP(G3319,[2]변환기준!$D$1:$E$24,2,0)</f>
        <v>청소년수련시설</v>
      </c>
      <c r="G3319" s="4" t="s">
        <v>28</v>
      </c>
      <c r="H3319" s="4" t="s">
        <v>95</v>
      </c>
      <c r="I3319" s="4" t="s">
        <v>30</v>
      </c>
      <c r="J3319" s="4" t="s">
        <v>31</v>
      </c>
      <c r="K3319" s="4" t="s">
        <v>32</v>
      </c>
      <c r="L3319" s="4" t="s">
        <v>32</v>
      </c>
      <c r="M3319" s="4" t="s">
        <v>33</v>
      </c>
      <c r="N3319" s="4" t="s">
        <v>34</v>
      </c>
      <c r="O3319" s="4" t="s">
        <v>62</v>
      </c>
      <c r="P3319" s="29">
        <v>0</v>
      </c>
      <c r="Q3319" s="32">
        <v>14</v>
      </c>
      <c r="R3319" s="4" t="s">
        <v>76</v>
      </c>
      <c r="S3319" s="4" t="s">
        <v>7134</v>
      </c>
      <c r="T3319" s="4" t="s">
        <v>7137</v>
      </c>
      <c r="U3319" s="4" t="s">
        <v>51</v>
      </c>
      <c r="V3319" s="4" t="s">
        <v>627</v>
      </c>
      <c r="W3319" s="4" t="s">
        <v>628</v>
      </c>
      <c r="X3319" s="4" t="s">
        <v>629</v>
      </c>
      <c r="Y3319" s="6" t="s">
        <v>70</v>
      </c>
    </row>
    <row r="3320" spans="1:25" ht="15" customHeight="1" x14ac:dyDescent="0.3">
      <c r="A3320" s="2" t="s">
        <v>7200</v>
      </c>
      <c r="B3320" s="2" t="s">
        <v>7201</v>
      </c>
      <c r="C3320" s="7" t="s">
        <v>150</v>
      </c>
      <c r="D3320" s="2" t="s">
        <v>470</v>
      </c>
      <c r="E3320" s="3" t="str">
        <f>VLOOKUP(A3320,[1]운영현황_NEW!$B$4:$AA$3661,26,0)</f>
        <v/>
      </c>
      <c r="F3320" s="3" t="str">
        <f>VLOOKUP(G3320,[2]변환기준!$D$1:$E$24,2,0)</f>
        <v>청소년수련시설</v>
      </c>
      <c r="G3320" s="4" t="s">
        <v>58</v>
      </c>
      <c r="H3320" s="4" t="s">
        <v>186</v>
      </c>
      <c r="I3320" s="6" t="s">
        <v>299</v>
      </c>
      <c r="J3320" s="4" t="s">
        <v>31</v>
      </c>
      <c r="K3320" s="4" t="s">
        <v>32</v>
      </c>
      <c r="L3320" s="4" t="s">
        <v>32</v>
      </c>
      <c r="M3320" s="4"/>
      <c r="N3320" s="4" t="s">
        <v>34</v>
      </c>
      <c r="O3320" s="4" t="s">
        <v>96</v>
      </c>
      <c r="P3320" s="29">
        <v>0</v>
      </c>
      <c r="Q3320" s="32">
        <v>60</v>
      </c>
      <c r="R3320" s="4" t="s">
        <v>36</v>
      </c>
      <c r="S3320" s="4" t="s">
        <v>7134</v>
      </c>
      <c r="T3320" s="4" t="s">
        <v>7139</v>
      </c>
      <c r="U3320" s="4" t="s">
        <v>51</v>
      </c>
      <c r="V3320" s="4" t="s">
        <v>474</v>
      </c>
      <c r="W3320" s="4" t="s">
        <v>475</v>
      </c>
      <c r="X3320" s="4" t="s">
        <v>476</v>
      </c>
      <c r="Y3320" s="6" t="s">
        <v>70</v>
      </c>
    </row>
    <row r="3321" spans="1:25" ht="12.75" customHeight="1" x14ac:dyDescent="0.3">
      <c r="A3321" s="2" t="s">
        <v>7202</v>
      </c>
      <c r="B3321" s="2" t="s">
        <v>7203</v>
      </c>
      <c r="C3321" s="7" t="s">
        <v>150</v>
      </c>
      <c r="D3321" s="2" t="s">
        <v>470</v>
      </c>
      <c r="E3321" s="3" t="str">
        <f>VLOOKUP(A3321,[1]운영현황_NEW!$B$4:$AA$3661,26,0)</f>
        <v/>
      </c>
      <c r="F3321" s="3" t="str">
        <f>VLOOKUP(G3321,[2]변환기준!$D$1:$E$24,2,0)</f>
        <v>청소년수련시설</v>
      </c>
      <c r="G3321" s="4" t="s">
        <v>58</v>
      </c>
      <c r="H3321" s="4" t="s">
        <v>186</v>
      </c>
      <c r="I3321" s="6" t="s">
        <v>299</v>
      </c>
      <c r="J3321" s="4" t="s">
        <v>31</v>
      </c>
      <c r="K3321" s="4" t="s">
        <v>32</v>
      </c>
      <c r="L3321" s="4" t="s">
        <v>32</v>
      </c>
      <c r="M3321" s="4"/>
      <c r="N3321" s="4" t="s">
        <v>34</v>
      </c>
      <c r="O3321" s="4" t="s">
        <v>96</v>
      </c>
      <c r="P3321" s="29">
        <v>0</v>
      </c>
      <c r="Q3321" s="32">
        <v>60</v>
      </c>
      <c r="R3321" s="4" t="s">
        <v>63</v>
      </c>
      <c r="S3321" s="4" t="s">
        <v>7134</v>
      </c>
      <c r="T3321" s="4" t="s">
        <v>7139</v>
      </c>
      <c r="U3321" s="4" t="s">
        <v>51</v>
      </c>
      <c r="V3321" s="4" t="s">
        <v>474</v>
      </c>
      <c r="W3321" s="4" t="s">
        <v>475</v>
      </c>
      <c r="X3321" s="4" t="s">
        <v>476</v>
      </c>
      <c r="Y3321" s="6" t="s">
        <v>70</v>
      </c>
    </row>
    <row r="3322" spans="1:25" ht="15" x14ac:dyDescent="0.3">
      <c r="A3322" s="2" t="s">
        <v>7204</v>
      </c>
      <c r="B3322" s="2" t="s">
        <v>7205</v>
      </c>
      <c r="C3322" s="7" t="s">
        <v>150</v>
      </c>
      <c r="D3322" s="2" t="s">
        <v>470</v>
      </c>
      <c r="E3322" s="3" t="str">
        <f>VLOOKUP(A3322,[1]운영현황_NEW!$B$4:$AA$3661,26,0)</f>
        <v/>
      </c>
      <c r="F3322" s="3" t="str">
        <f>VLOOKUP(G3322,[2]변환기준!$D$1:$E$24,2,0)</f>
        <v>청소년수련시설</v>
      </c>
      <c r="G3322" s="4" t="s">
        <v>58</v>
      </c>
      <c r="H3322" s="4" t="s">
        <v>186</v>
      </c>
      <c r="I3322" s="6" t="s">
        <v>299</v>
      </c>
      <c r="J3322" s="4" t="s">
        <v>31</v>
      </c>
      <c r="K3322" s="4" t="s">
        <v>32</v>
      </c>
      <c r="L3322" s="4" t="s">
        <v>32</v>
      </c>
      <c r="M3322" s="4"/>
      <c r="N3322" s="4" t="s">
        <v>34</v>
      </c>
      <c r="O3322" s="4" t="s">
        <v>96</v>
      </c>
      <c r="P3322" s="29">
        <v>0</v>
      </c>
      <c r="Q3322" s="32">
        <v>240</v>
      </c>
      <c r="R3322" s="4" t="s">
        <v>76</v>
      </c>
      <c r="S3322" s="4" t="s">
        <v>7134</v>
      </c>
      <c r="T3322" s="4" t="s">
        <v>7139</v>
      </c>
      <c r="U3322" s="4" t="s">
        <v>51</v>
      </c>
      <c r="V3322" s="4" t="s">
        <v>474</v>
      </c>
      <c r="W3322" s="4" t="s">
        <v>475</v>
      </c>
      <c r="X3322" s="4" t="s">
        <v>476</v>
      </c>
      <c r="Y3322" s="6" t="s">
        <v>70</v>
      </c>
    </row>
    <row r="3323" spans="1:25" ht="12.75" customHeight="1" x14ac:dyDescent="0.3">
      <c r="A3323" s="2" t="s">
        <v>7206</v>
      </c>
      <c r="B3323" s="2" t="s">
        <v>7207</v>
      </c>
      <c r="C3323" s="7" t="s">
        <v>150</v>
      </c>
      <c r="D3323" s="2" t="s">
        <v>470</v>
      </c>
      <c r="E3323" s="3" t="str">
        <f>VLOOKUP(A3323,[1]운영현황_NEW!$B$4:$AA$3661,26,0)</f>
        <v/>
      </c>
      <c r="F3323" s="3" t="str">
        <f>VLOOKUP(G3323,[2]변환기준!$D$1:$E$24,2,0)</f>
        <v>청소년수련시설</v>
      </c>
      <c r="G3323" s="4" t="s">
        <v>58</v>
      </c>
      <c r="H3323" s="4" t="s">
        <v>186</v>
      </c>
      <c r="I3323" s="6" t="s">
        <v>299</v>
      </c>
      <c r="J3323" s="4" t="s">
        <v>31</v>
      </c>
      <c r="K3323" s="4" t="s">
        <v>32</v>
      </c>
      <c r="L3323" s="4" t="s">
        <v>32</v>
      </c>
      <c r="M3323" s="4"/>
      <c r="N3323" s="4" t="s">
        <v>34</v>
      </c>
      <c r="O3323" s="4" t="s">
        <v>96</v>
      </c>
      <c r="P3323" s="29">
        <v>0</v>
      </c>
      <c r="Q3323" s="32">
        <v>240</v>
      </c>
      <c r="R3323" s="4" t="s">
        <v>76</v>
      </c>
      <c r="S3323" s="4" t="s">
        <v>7134</v>
      </c>
      <c r="T3323" s="4" t="s">
        <v>7139</v>
      </c>
      <c r="U3323" s="4" t="s">
        <v>51</v>
      </c>
      <c r="V3323" s="4" t="s">
        <v>474</v>
      </c>
      <c r="W3323" s="4" t="s">
        <v>475</v>
      </c>
      <c r="X3323" s="4" t="s">
        <v>476</v>
      </c>
      <c r="Y3323" s="6" t="s">
        <v>70</v>
      </c>
    </row>
    <row r="3324" spans="1:25" ht="12.75" customHeight="1" x14ac:dyDescent="0.3">
      <c r="A3324" s="2" t="s">
        <v>7208</v>
      </c>
      <c r="B3324" s="2" t="s">
        <v>7209</v>
      </c>
      <c r="C3324" s="7" t="s">
        <v>150</v>
      </c>
      <c r="D3324" s="2" t="s">
        <v>470</v>
      </c>
      <c r="E3324" s="3" t="str">
        <f>VLOOKUP(A3324,[1]운영현황_NEW!$B$4:$AA$3661,26,0)</f>
        <v/>
      </c>
      <c r="F3324" s="3" t="str">
        <f>VLOOKUP(G3324,[2]변환기준!$D$1:$E$24,2,0)</f>
        <v>청소년수련시설</v>
      </c>
      <c r="G3324" s="4" t="s">
        <v>58</v>
      </c>
      <c r="H3324" s="4" t="s">
        <v>186</v>
      </c>
      <c r="I3324" s="6" t="s">
        <v>299</v>
      </c>
      <c r="J3324" s="4" t="s">
        <v>31</v>
      </c>
      <c r="K3324" s="4" t="s">
        <v>32</v>
      </c>
      <c r="L3324" s="4" t="s">
        <v>32</v>
      </c>
      <c r="M3324" s="4"/>
      <c r="N3324" s="4" t="s">
        <v>34</v>
      </c>
      <c r="O3324" s="4" t="s">
        <v>96</v>
      </c>
      <c r="P3324" s="29">
        <v>0</v>
      </c>
      <c r="Q3324" s="32">
        <v>60</v>
      </c>
      <c r="R3324" s="4" t="s">
        <v>76</v>
      </c>
      <c r="S3324" s="4" t="s">
        <v>7134</v>
      </c>
      <c r="T3324" s="4" t="s">
        <v>7139</v>
      </c>
      <c r="U3324" s="4" t="s">
        <v>51</v>
      </c>
      <c r="V3324" s="4" t="s">
        <v>474</v>
      </c>
      <c r="W3324" s="4" t="s">
        <v>475</v>
      </c>
      <c r="X3324" s="4" t="s">
        <v>476</v>
      </c>
      <c r="Y3324" s="6" t="s">
        <v>70</v>
      </c>
    </row>
    <row r="3325" spans="1:25" ht="13.5" customHeight="1" x14ac:dyDescent="0.3">
      <c r="A3325" s="2" t="s">
        <v>7210</v>
      </c>
      <c r="B3325" s="2" t="s">
        <v>7211</v>
      </c>
      <c r="C3325" s="7" t="s">
        <v>150</v>
      </c>
      <c r="D3325" s="2" t="s">
        <v>4115</v>
      </c>
      <c r="E3325" s="3" t="str">
        <f>VLOOKUP(A3325,[1]운영현황_NEW!$B$4:$AA$3661,26,0)</f>
        <v/>
      </c>
      <c r="F3325" s="3" t="str">
        <f>VLOOKUP(G3325,[2]변환기준!$D$1:$E$24,2,0)</f>
        <v>청소년수련시설</v>
      </c>
      <c r="G3325" s="4" t="s">
        <v>58</v>
      </c>
      <c r="H3325" s="4" t="s">
        <v>288</v>
      </c>
      <c r="I3325" s="6" t="s">
        <v>299</v>
      </c>
      <c r="J3325" s="4" t="s">
        <v>31</v>
      </c>
      <c r="K3325" s="4" t="s">
        <v>32</v>
      </c>
      <c r="L3325" s="4" t="s">
        <v>32</v>
      </c>
      <c r="M3325" s="4"/>
      <c r="N3325" s="4" t="s">
        <v>34</v>
      </c>
      <c r="O3325" s="4" t="s">
        <v>96</v>
      </c>
      <c r="P3325" s="29">
        <v>0</v>
      </c>
      <c r="Q3325" s="32">
        <v>280</v>
      </c>
      <c r="R3325" s="4" t="s">
        <v>76</v>
      </c>
      <c r="S3325" s="4" t="s">
        <v>7134</v>
      </c>
      <c r="T3325" s="4" t="s">
        <v>7139</v>
      </c>
      <c r="U3325" s="4" t="s">
        <v>51</v>
      </c>
      <c r="V3325" s="4" t="s">
        <v>4116</v>
      </c>
      <c r="W3325" s="4" t="s">
        <v>4117</v>
      </c>
      <c r="X3325" s="4" t="s">
        <v>4118</v>
      </c>
      <c r="Y3325" s="6" t="s">
        <v>70</v>
      </c>
    </row>
    <row r="3326" spans="1:25" ht="13.5" customHeight="1" x14ac:dyDescent="0.3">
      <c r="A3326" s="2" t="s">
        <v>7212</v>
      </c>
      <c r="B3326" s="2" t="s">
        <v>7213</v>
      </c>
      <c r="C3326" s="7" t="s">
        <v>150</v>
      </c>
      <c r="D3326" s="2" t="s">
        <v>4115</v>
      </c>
      <c r="E3326" s="3" t="str">
        <f>VLOOKUP(A3326,[1]운영현황_NEW!$B$4:$AA$3661,26,0)</f>
        <v/>
      </c>
      <c r="F3326" s="3" t="str">
        <f>VLOOKUP(G3326,[2]변환기준!$D$1:$E$24,2,0)</f>
        <v>청소년수련시설</v>
      </c>
      <c r="G3326" s="4" t="s">
        <v>58</v>
      </c>
      <c r="H3326" s="4" t="s">
        <v>288</v>
      </c>
      <c r="I3326" s="6" t="s">
        <v>299</v>
      </c>
      <c r="J3326" s="4" t="s">
        <v>31</v>
      </c>
      <c r="K3326" s="4" t="s">
        <v>32</v>
      </c>
      <c r="L3326" s="4" t="s">
        <v>32</v>
      </c>
      <c r="M3326" s="4"/>
      <c r="N3326" s="4" t="s">
        <v>34</v>
      </c>
      <c r="O3326" s="4" t="s">
        <v>96</v>
      </c>
      <c r="P3326" s="29">
        <v>0</v>
      </c>
      <c r="Q3326" s="32">
        <v>280</v>
      </c>
      <c r="R3326" s="4" t="s">
        <v>63</v>
      </c>
      <c r="S3326" s="4" t="s">
        <v>7134</v>
      </c>
      <c r="T3326" s="4" t="s">
        <v>7139</v>
      </c>
      <c r="U3326" s="4" t="s">
        <v>51</v>
      </c>
      <c r="V3326" s="4" t="s">
        <v>4116</v>
      </c>
      <c r="W3326" s="4" t="s">
        <v>4117</v>
      </c>
      <c r="X3326" s="4" t="s">
        <v>4118</v>
      </c>
      <c r="Y3326" s="6" t="s">
        <v>70</v>
      </c>
    </row>
    <row r="3327" spans="1:25" ht="12.75" customHeight="1" x14ac:dyDescent="0.3">
      <c r="A3327" s="2" t="s">
        <v>7214</v>
      </c>
      <c r="B3327" s="2" t="s">
        <v>7215</v>
      </c>
      <c r="C3327" s="7" t="s">
        <v>150</v>
      </c>
      <c r="D3327" s="2" t="s">
        <v>4115</v>
      </c>
      <c r="E3327" s="3" t="str">
        <f>VLOOKUP(A3327,[1]운영현황_NEW!$B$4:$AA$3661,26,0)</f>
        <v/>
      </c>
      <c r="F3327" s="3" t="str">
        <f>VLOOKUP(G3327,[2]변환기준!$D$1:$E$24,2,0)</f>
        <v>청소년수련시설</v>
      </c>
      <c r="G3327" s="4" t="s">
        <v>58</v>
      </c>
      <c r="H3327" s="4" t="s">
        <v>288</v>
      </c>
      <c r="I3327" s="6" t="s">
        <v>299</v>
      </c>
      <c r="J3327" s="4" t="s">
        <v>31</v>
      </c>
      <c r="K3327" s="4" t="s">
        <v>32</v>
      </c>
      <c r="L3327" s="4" t="s">
        <v>32</v>
      </c>
      <c r="M3327" s="4"/>
      <c r="N3327" s="4" t="s">
        <v>34</v>
      </c>
      <c r="O3327" s="4" t="s">
        <v>96</v>
      </c>
      <c r="P3327" s="29">
        <v>0</v>
      </c>
      <c r="Q3327" s="32">
        <v>280</v>
      </c>
      <c r="R3327" s="4" t="s">
        <v>36</v>
      </c>
      <c r="S3327" s="4" t="s">
        <v>7134</v>
      </c>
      <c r="T3327" s="4" t="s">
        <v>7139</v>
      </c>
      <c r="U3327" s="4" t="s">
        <v>51</v>
      </c>
      <c r="V3327" s="4" t="s">
        <v>4116</v>
      </c>
      <c r="W3327" s="4" t="s">
        <v>4117</v>
      </c>
      <c r="X3327" s="4" t="s">
        <v>4118</v>
      </c>
      <c r="Y3327" s="6" t="s">
        <v>70</v>
      </c>
    </row>
    <row r="3328" spans="1:25" ht="12.75" customHeight="1" x14ac:dyDescent="0.3">
      <c r="A3328" s="2" t="s">
        <v>7216</v>
      </c>
      <c r="B3328" s="2" t="s">
        <v>7217</v>
      </c>
      <c r="C3328" s="7" t="s">
        <v>150</v>
      </c>
      <c r="D3328" s="2" t="s">
        <v>4115</v>
      </c>
      <c r="E3328" s="3" t="str">
        <f>VLOOKUP(A3328,[1]운영현황_NEW!$B$4:$AA$3661,26,0)</f>
        <v/>
      </c>
      <c r="F3328" s="3" t="str">
        <f>VLOOKUP(G3328,[2]변환기준!$D$1:$E$24,2,0)</f>
        <v>청소년수련시설</v>
      </c>
      <c r="G3328" s="4" t="s">
        <v>58</v>
      </c>
      <c r="H3328" s="4" t="s">
        <v>288</v>
      </c>
      <c r="I3328" s="6" t="s">
        <v>299</v>
      </c>
      <c r="J3328" s="4" t="s">
        <v>31</v>
      </c>
      <c r="K3328" s="4" t="s">
        <v>32</v>
      </c>
      <c r="L3328" s="4" t="s">
        <v>32</v>
      </c>
      <c r="M3328" s="4"/>
      <c r="N3328" s="4" t="s">
        <v>34</v>
      </c>
      <c r="O3328" s="4" t="s">
        <v>96</v>
      </c>
      <c r="P3328" s="29">
        <v>0</v>
      </c>
      <c r="Q3328" s="32">
        <v>280</v>
      </c>
      <c r="R3328" s="4" t="s">
        <v>76</v>
      </c>
      <c r="S3328" s="4" t="s">
        <v>7134</v>
      </c>
      <c r="T3328" s="4" t="s">
        <v>7139</v>
      </c>
      <c r="U3328" s="4" t="s">
        <v>51</v>
      </c>
      <c r="V3328" s="4" t="s">
        <v>4116</v>
      </c>
      <c r="W3328" s="4" t="s">
        <v>4117</v>
      </c>
      <c r="X3328" s="4" t="s">
        <v>4118</v>
      </c>
      <c r="Y3328" s="6" t="s">
        <v>70</v>
      </c>
    </row>
    <row r="3329" spans="1:25" ht="12.75" customHeight="1" x14ac:dyDescent="0.3">
      <c r="A3329" s="2" t="s">
        <v>7218</v>
      </c>
      <c r="B3329" s="2" t="s">
        <v>7219</v>
      </c>
      <c r="C3329" s="7" t="s">
        <v>150</v>
      </c>
      <c r="D3329" s="2" t="s">
        <v>4115</v>
      </c>
      <c r="E3329" s="3" t="str">
        <f>VLOOKUP(A3329,[1]운영현황_NEW!$B$4:$AA$3661,26,0)</f>
        <v/>
      </c>
      <c r="F3329" s="3" t="str">
        <f>VLOOKUP(G3329,[2]변환기준!$D$1:$E$24,2,0)</f>
        <v>청소년수련시설</v>
      </c>
      <c r="G3329" s="4" t="s">
        <v>58</v>
      </c>
      <c r="H3329" s="4" t="s">
        <v>288</v>
      </c>
      <c r="I3329" s="6" t="s">
        <v>299</v>
      </c>
      <c r="J3329" s="4" t="s">
        <v>31</v>
      </c>
      <c r="K3329" s="4" t="s">
        <v>32</v>
      </c>
      <c r="L3329" s="4" t="s">
        <v>32</v>
      </c>
      <c r="M3329" s="4"/>
      <c r="N3329" s="4" t="s">
        <v>34</v>
      </c>
      <c r="O3329" s="4" t="s">
        <v>96</v>
      </c>
      <c r="P3329" s="29">
        <v>0</v>
      </c>
      <c r="Q3329" s="32">
        <v>280</v>
      </c>
      <c r="R3329" s="4" t="s">
        <v>63</v>
      </c>
      <c r="S3329" s="4" t="s">
        <v>7134</v>
      </c>
      <c r="T3329" s="4" t="s">
        <v>7139</v>
      </c>
      <c r="U3329" s="4" t="s">
        <v>51</v>
      </c>
      <c r="V3329" s="4" t="s">
        <v>4116</v>
      </c>
      <c r="W3329" s="4" t="s">
        <v>4117</v>
      </c>
      <c r="X3329" s="4" t="s">
        <v>4118</v>
      </c>
      <c r="Y3329" s="6" t="s">
        <v>70</v>
      </c>
    </row>
    <row r="3330" spans="1:25" ht="12.75" customHeight="1" x14ac:dyDescent="0.3">
      <c r="A3330" s="2" t="s">
        <v>7220</v>
      </c>
      <c r="B3330" s="2" t="s">
        <v>7221</v>
      </c>
      <c r="C3330" s="7" t="s">
        <v>150</v>
      </c>
      <c r="D3330" s="2" t="s">
        <v>4115</v>
      </c>
      <c r="E3330" s="3" t="str">
        <f>VLOOKUP(A3330,[1]운영현황_NEW!$B$4:$AA$3661,26,0)</f>
        <v/>
      </c>
      <c r="F3330" s="3" t="str">
        <f>VLOOKUP(G3330,[2]변환기준!$D$1:$E$24,2,0)</f>
        <v>청소년수련시설</v>
      </c>
      <c r="G3330" s="4" t="s">
        <v>58</v>
      </c>
      <c r="H3330" s="4" t="s">
        <v>288</v>
      </c>
      <c r="I3330" s="6" t="s">
        <v>299</v>
      </c>
      <c r="J3330" s="4" t="s">
        <v>31</v>
      </c>
      <c r="K3330" s="4" t="s">
        <v>32</v>
      </c>
      <c r="L3330" s="4" t="s">
        <v>32</v>
      </c>
      <c r="M3330" s="4"/>
      <c r="N3330" s="4" t="s">
        <v>34</v>
      </c>
      <c r="O3330" s="4" t="s">
        <v>96</v>
      </c>
      <c r="P3330" s="29">
        <v>0</v>
      </c>
      <c r="Q3330" s="32">
        <v>280</v>
      </c>
      <c r="R3330" s="4" t="s">
        <v>36</v>
      </c>
      <c r="S3330" s="4" t="s">
        <v>7134</v>
      </c>
      <c r="T3330" s="4" t="s">
        <v>7139</v>
      </c>
      <c r="U3330" s="4" t="s">
        <v>51</v>
      </c>
      <c r="V3330" s="4" t="s">
        <v>4116</v>
      </c>
      <c r="W3330" s="4" t="s">
        <v>4117</v>
      </c>
      <c r="X3330" s="4" t="s">
        <v>4118</v>
      </c>
      <c r="Y3330" s="6" t="s">
        <v>70</v>
      </c>
    </row>
    <row r="3331" spans="1:25" ht="12.75" customHeight="1" x14ac:dyDescent="0.3">
      <c r="A3331" s="2" t="s">
        <v>7222</v>
      </c>
      <c r="B3331" s="2" t="s">
        <v>7223</v>
      </c>
      <c r="C3331" s="7" t="s">
        <v>150</v>
      </c>
      <c r="D3331" s="2" t="s">
        <v>104</v>
      </c>
      <c r="E3331" s="3" t="str">
        <f>VLOOKUP(A3331,[1]운영현황_NEW!$B$4:$AA$3661,26,0)</f>
        <v/>
      </c>
      <c r="F3331" s="3" t="str">
        <f>VLOOKUP(G3331,[2]변환기준!$D$1:$E$24,2,0)</f>
        <v>청소년수련시설</v>
      </c>
      <c r="G3331" s="4" t="s">
        <v>58</v>
      </c>
      <c r="H3331" s="4" t="s">
        <v>105</v>
      </c>
      <c r="I3331" s="6" t="s">
        <v>299</v>
      </c>
      <c r="J3331" s="4" t="s">
        <v>31</v>
      </c>
      <c r="K3331" s="4" t="s">
        <v>32</v>
      </c>
      <c r="L3331" s="4" t="s">
        <v>32</v>
      </c>
      <c r="M3331" s="4"/>
      <c r="N3331" s="4" t="s">
        <v>34</v>
      </c>
      <c r="O3331" s="4" t="s">
        <v>108</v>
      </c>
      <c r="P3331" s="29">
        <v>0</v>
      </c>
      <c r="Q3331" s="32">
        <v>100</v>
      </c>
      <c r="R3331" s="4" t="s">
        <v>63</v>
      </c>
      <c r="S3331" s="4" t="s">
        <v>7134</v>
      </c>
      <c r="T3331" s="4" t="s">
        <v>7139</v>
      </c>
      <c r="U3331" s="4" t="s">
        <v>51</v>
      </c>
      <c r="V3331" s="4" t="s">
        <v>111</v>
      </c>
      <c r="W3331" s="4" t="s">
        <v>112</v>
      </c>
      <c r="X3331" s="4" t="s">
        <v>113</v>
      </c>
      <c r="Y3331" s="6" t="s">
        <v>70</v>
      </c>
    </row>
    <row r="3332" spans="1:25" ht="12.75" customHeight="1" x14ac:dyDescent="0.3">
      <c r="A3332" s="2" t="s">
        <v>7224</v>
      </c>
      <c r="B3332" s="2" t="s">
        <v>7225</v>
      </c>
      <c r="C3332" s="7" t="s">
        <v>150</v>
      </c>
      <c r="D3332" s="2" t="s">
        <v>3891</v>
      </c>
      <c r="E3332" s="3" t="str">
        <f>VLOOKUP(A3332,[1]운영현황_NEW!$B$4:$AA$3661,26,0)</f>
        <v/>
      </c>
      <c r="F3332" s="3" t="str">
        <f>VLOOKUP(G3332,[2]변환기준!$D$1:$E$24,2,0)</f>
        <v>청소년수련시설</v>
      </c>
      <c r="G3332" s="4" t="s">
        <v>58</v>
      </c>
      <c r="H3332" s="4" t="s">
        <v>312</v>
      </c>
      <c r="I3332" s="6" t="s">
        <v>299</v>
      </c>
      <c r="J3332" s="4" t="s">
        <v>31</v>
      </c>
      <c r="K3332" s="4" t="s">
        <v>32</v>
      </c>
      <c r="L3332" s="4" t="s">
        <v>32</v>
      </c>
      <c r="M3332" s="4"/>
      <c r="N3332" s="4" t="s">
        <v>34</v>
      </c>
      <c r="O3332" s="4" t="s">
        <v>108</v>
      </c>
      <c r="P3332" s="29">
        <v>0</v>
      </c>
      <c r="Q3332" s="32">
        <v>300</v>
      </c>
      <c r="R3332" s="4" t="s">
        <v>76</v>
      </c>
      <c r="S3332" s="4" t="s">
        <v>7134</v>
      </c>
      <c r="T3332" s="4" t="s">
        <v>7139</v>
      </c>
      <c r="U3332" s="4" t="s">
        <v>51</v>
      </c>
      <c r="V3332" s="4" t="s">
        <v>3893</v>
      </c>
      <c r="W3332" s="4" t="s">
        <v>3894</v>
      </c>
      <c r="X3332" s="4" t="s">
        <v>3895</v>
      </c>
      <c r="Y3332" s="6" t="s">
        <v>70</v>
      </c>
    </row>
    <row r="3333" spans="1:25" ht="13.5" customHeight="1" x14ac:dyDescent="0.3">
      <c r="A3333" s="2" t="s">
        <v>7226</v>
      </c>
      <c r="B3333" s="2" t="s">
        <v>7227</v>
      </c>
      <c r="C3333" s="7" t="s">
        <v>150</v>
      </c>
      <c r="D3333" s="2" t="s">
        <v>3891</v>
      </c>
      <c r="E3333" s="3" t="str">
        <f>VLOOKUP(A3333,[1]운영현황_NEW!$B$4:$AA$3661,26,0)</f>
        <v/>
      </c>
      <c r="F3333" s="3" t="str">
        <f>VLOOKUP(G3333,[2]변환기준!$D$1:$E$24,2,0)</f>
        <v>청소년수련시설</v>
      </c>
      <c r="G3333" s="4" t="s">
        <v>58</v>
      </c>
      <c r="H3333" s="4" t="s">
        <v>312</v>
      </c>
      <c r="I3333" s="6" t="s">
        <v>299</v>
      </c>
      <c r="J3333" s="4" t="s">
        <v>31</v>
      </c>
      <c r="K3333" s="4" t="s">
        <v>32</v>
      </c>
      <c r="L3333" s="4" t="s">
        <v>32</v>
      </c>
      <c r="M3333" s="4"/>
      <c r="N3333" s="4" t="s">
        <v>34</v>
      </c>
      <c r="O3333" s="4" t="s">
        <v>108</v>
      </c>
      <c r="P3333" s="29">
        <v>0</v>
      </c>
      <c r="Q3333" s="32">
        <v>300</v>
      </c>
      <c r="R3333" s="4" t="s">
        <v>36</v>
      </c>
      <c r="S3333" s="4" t="s">
        <v>7134</v>
      </c>
      <c r="T3333" s="4" t="s">
        <v>7139</v>
      </c>
      <c r="U3333" s="4" t="s">
        <v>51</v>
      </c>
      <c r="V3333" s="4" t="s">
        <v>3893</v>
      </c>
      <c r="W3333" s="4" t="s">
        <v>3894</v>
      </c>
      <c r="X3333" s="4" t="s">
        <v>3895</v>
      </c>
      <c r="Y3333" s="6" t="s">
        <v>70</v>
      </c>
    </row>
    <row r="3334" spans="1:25" ht="15" customHeight="1" x14ac:dyDescent="0.3">
      <c r="A3334" s="2" t="s">
        <v>7228</v>
      </c>
      <c r="B3334" s="2" t="s">
        <v>7229</v>
      </c>
      <c r="C3334" s="7" t="s">
        <v>150</v>
      </c>
      <c r="D3334" s="2" t="s">
        <v>3891</v>
      </c>
      <c r="E3334" s="3" t="str">
        <f>VLOOKUP(A3334,[1]운영현황_NEW!$B$4:$AA$3661,26,0)</f>
        <v/>
      </c>
      <c r="F3334" s="3" t="str">
        <f>VLOOKUP(G3334,[2]변환기준!$D$1:$E$24,2,0)</f>
        <v>청소년수련시설</v>
      </c>
      <c r="G3334" s="4" t="s">
        <v>58</v>
      </c>
      <c r="H3334" s="4" t="s">
        <v>312</v>
      </c>
      <c r="I3334" s="6" t="s">
        <v>299</v>
      </c>
      <c r="J3334" s="4" t="s">
        <v>31</v>
      </c>
      <c r="K3334" s="4" t="s">
        <v>32</v>
      </c>
      <c r="L3334" s="4" t="s">
        <v>32</v>
      </c>
      <c r="M3334" s="4"/>
      <c r="N3334" s="4" t="s">
        <v>34</v>
      </c>
      <c r="O3334" s="4" t="s">
        <v>108</v>
      </c>
      <c r="P3334" s="29">
        <v>0</v>
      </c>
      <c r="Q3334" s="32">
        <v>300</v>
      </c>
      <c r="R3334" s="4" t="s">
        <v>76</v>
      </c>
      <c r="S3334" s="4" t="s">
        <v>7134</v>
      </c>
      <c r="T3334" s="4" t="s">
        <v>7139</v>
      </c>
      <c r="U3334" s="4" t="s">
        <v>51</v>
      </c>
      <c r="V3334" s="4" t="s">
        <v>3893</v>
      </c>
      <c r="W3334" s="4" t="s">
        <v>3894</v>
      </c>
      <c r="X3334" s="4" t="s">
        <v>3895</v>
      </c>
      <c r="Y3334" s="6" t="s">
        <v>70</v>
      </c>
    </row>
    <row r="3335" spans="1:25" ht="15" customHeight="1" x14ac:dyDescent="0.3">
      <c r="A3335" s="2" t="s">
        <v>7230</v>
      </c>
      <c r="B3335" s="2" t="s">
        <v>7231</v>
      </c>
      <c r="C3335" s="7" t="s">
        <v>150</v>
      </c>
      <c r="D3335" s="2" t="s">
        <v>3891</v>
      </c>
      <c r="E3335" s="3" t="str">
        <f>VLOOKUP(A3335,[1]운영현황_NEW!$B$4:$AA$3661,26,0)</f>
        <v/>
      </c>
      <c r="F3335" s="3" t="str">
        <f>VLOOKUP(G3335,[2]변환기준!$D$1:$E$24,2,0)</f>
        <v>청소년수련시설</v>
      </c>
      <c r="G3335" s="4" t="s">
        <v>58</v>
      </c>
      <c r="H3335" s="4" t="s">
        <v>312</v>
      </c>
      <c r="I3335" s="6" t="s">
        <v>299</v>
      </c>
      <c r="J3335" s="4" t="s">
        <v>31</v>
      </c>
      <c r="K3335" s="4" t="s">
        <v>32</v>
      </c>
      <c r="L3335" s="4" t="s">
        <v>32</v>
      </c>
      <c r="M3335" s="4"/>
      <c r="N3335" s="4" t="s">
        <v>34</v>
      </c>
      <c r="O3335" s="4" t="s">
        <v>108</v>
      </c>
      <c r="P3335" s="29">
        <v>0</v>
      </c>
      <c r="Q3335" s="32">
        <v>300</v>
      </c>
      <c r="R3335" s="4" t="s">
        <v>36</v>
      </c>
      <c r="S3335" s="4" t="s">
        <v>7134</v>
      </c>
      <c r="T3335" s="4" t="s">
        <v>7139</v>
      </c>
      <c r="U3335" s="4" t="s">
        <v>51</v>
      </c>
      <c r="V3335" s="4" t="s">
        <v>3893</v>
      </c>
      <c r="W3335" s="4" t="s">
        <v>3894</v>
      </c>
      <c r="X3335" s="4" t="s">
        <v>3895</v>
      </c>
      <c r="Y3335" s="6" t="s">
        <v>70</v>
      </c>
    </row>
    <row r="3336" spans="1:25" ht="15" customHeight="1" x14ac:dyDescent="0.2">
      <c r="A3336" s="2">
        <v>13101</v>
      </c>
      <c r="B3336" s="2" t="s">
        <v>7232</v>
      </c>
      <c r="C3336" s="2" t="s">
        <v>26</v>
      </c>
      <c r="D3336" s="2" t="s">
        <v>7233</v>
      </c>
      <c r="E3336" s="3" t="str">
        <f>VLOOKUP(A3336,[1]운영현황_NEW!$B$4:$AA$3661,26,0)</f>
        <v/>
      </c>
      <c r="F3336" s="3" t="str">
        <f>VLOOKUP(G3336,[2]변환기준!$D$1:$E$24,2,0)</f>
        <v>청소년수련시설</v>
      </c>
      <c r="G3336" s="4" t="s">
        <v>237</v>
      </c>
      <c r="H3336" s="4" t="s">
        <v>288</v>
      </c>
      <c r="I3336" s="4" t="s">
        <v>30</v>
      </c>
      <c r="J3336" s="4" t="s">
        <v>31</v>
      </c>
      <c r="K3336" s="4" t="s">
        <v>32</v>
      </c>
      <c r="L3336" s="4" t="s">
        <v>32</v>
      </c>
      <c r="M3336" s="4" t="s">
        <v>33</v>
      </c>
      <c r="N3336" s="4" t="s">
        <v>34</v>
      </c>
      <c r="O3336" s="4" t="s">
        <v>136</v>
      </c>
      <c r="P3336" s="29">
        <v>0</v>
      </c>
      <c r="Q3336" s="32">
        <v>20</v>
      </c>
      <c r="R3336" s="4" t="s">
        <v>63</v>
      </c>
      <c r="S3336" s="4" t="s">
        <v>7134</v>
      </c>
      <c r="T3336" s="4" t="s">
        <v>7139</v>
      </c>
      <c r="U3336" s="4" t="s">
        <v>51</v>
      </c>
      <c r="V3336" s="4" t="s">
        <v>7234</v>
      </c>
      <c r="W3336" s="4" t="s">
        <v>7235</v>
      </c>
      <c r="X3336" s="4" t="s">
        <v>7236</v>
      </c>
      <c r="Y3336" s="4" t="s">
        <v>90</v>
      </c>
    </row>
    <row r="3337" spans="1:25" ht="15" customHeight="1" x14ac:dyDescent="0.2">
      <c r="A3337" s="2">
        <v>13090</v>
      </c>
      <c r="B3337" s="2" t="s">
        <v>7237</v>
      </c>
      <c r="C3337" s="7" t="s">
        <v>45</v>
      </c>
      <c r="D3337" s="2" t="s">
        <v>7238</v>
      </c>
      <c r="E3337" s="3" t="str">
        <f>VLOOKUP(A3337,[1]운영현황_NEW!$B$4:$AA$3661,26,0)</f>
        <v/>
      </c>
      <c r="F3337" s="3" t="str">
        <f>VLOOKUP(G3337,[2]변환기준!$D$1:$E$24,2,0)</f>
        <v>청소년수련시설</v>
      </c>
      <c r="G3337" s="4" t="s">
        <v>237</v>
      </c>
      <c r="H3337" s="4" t="s">
        <v>75</v>
      </c>
      <c r="I3337" s="4" t="s">
        <v>30</v>
      </c>
      <c r="J3337" s="4" t="s">
        <v>31</v>
      </c>
      <c r="K3337" s="4" t="s">
        <v>32</v>
      </c>
      <c r="L3337" s="4" t="s">
        <v>32</v>
      </c>
      <c r="M3337" s="4" t="s">
        <v>33</v>
      </c>
      <c r="N3337" s="4" t="s">
        <v>34</v>
      </c>
      <c r="O3337" s="4" t="s">
        <v>96</v>
      </c>
      <c r="P3337" s="29">
        <v>0</v>
      </c>
      <c r="Q3337" s="32">
        <v>15</v>
      </c>
      <c r="R3337" s="4" t="s">
        <v>270</v>
      </c>
      <c r="S3337" s="4" t="s">
        <v>7134</v>
      </c>
      <c r="T3337" s="4" t="s">
        <v>7139</v>
      </c>
      <c r="U3337" s="4" t="s">
        <v>51</v>
      </c>
      <c r="V3337" s="4" t="s">
        <v>7239</v>
      </c>
      <c r="W3337" s="4" t="s">
        <v>34</v>
      </c>
      <c r="X3337" s="4" t="s">
        <v>7240</v>
      </c>
      <c r="Y3337" s="4" t="s">
        <v>90</v>
      </c>
    </row>
    <row r="3338" spans="1:25" ht="15" customHeight="1" x14ac:dyDescent="0.2">
      <c r="A3338" s="2">
        <v>13088</v>
      </c>
      <c r="B3338" s="2" t="s">
        <v>7241</v>
      </c>
      <c r="C3338" s="2" t="s">
        <v>213</v>
      </c>
      <c r="D3338" s="2" t="s">
        <v>744</v>
      </c>
      <c r="E3338" s="3" t="str">
        <f>VLOOKUP(A3338,[1]운영현황_NEW!$B$4:$AA$3661,26,0)</f>
        <v/>
      </c>
      <c r="F3338" s="3" t="str">
        <f>VLOOKUP(G3338,[2]변환기준!$D$1:$E$24,2,0)</f>
        <v>청소년수련시설</v>
      </c>
      <c r="G3338" s="4" t="s">
        <v>58</v>
      </c>
      <c r="H3338" s="4" t="s">
        <v>428</v>
      </c>
      <c r="I3338" s="4" t="s">
        <v>30</v>
      </c>
      <c r="J3338" s="4" t="s">
        <v>31</v>
      </c>
      <c r="K3338" s="4" t="s">
        <v>32</v>
      </c>
      <c r="L3338" s="4" t="s">
        <v>32</v>
      </c>
      <c r="M3338" s="4" t="s">
        <v>33</v>
      </c>
      <c r="N3338" s="4" t="s">
        <v>34</v>
      </c>
      <c r="O3338" s="4" t="s">
        <v>48</v>
      </c>
      <c r="P3338" s="29">
        <v>100000</v>
      </c>
      <c r="Q3338" s="32">
        <v>50</v>
      </c>
      <c r="R3338" s="4" t="s">
        <v>36</v>
      </c>
      <c r="S3338" s="4" t="s">
        <v>7134</v>
      </c>
      <c r="T3338" s="4" t="s">
        <v>7139</v>
      </c>
      <c r="U3338" s="4" t="s">
        <v>51</v>
      </c>
      <c r="V3338" s="4" t="s">
        <v>745</v>
      </c>
      <c r="W3338" s="4" t="s">
        <v>746</v>
      </c>
      <c r="X3338" s="4" t="s">
        <v>747</v>
      </c>
      <c r="Y3338" s="4" t="s">
        <v>90</v>
      </c>
    </row>
    <row r="3339" spans="1:25" ht="15" customHeight="1" x14ac:dyDescent="0.2">
      <c r="A3339" s="2">
        <v>13087</v>
      </c>
      <c r="B3339" s="2" t="s">
        <v>7242</v>
      </c>
      <c r="C3339" s="2" t="s">
        <v>26</v>
      </c>
      <c r="D3339" s="2" t="s">
        <v>744</v>
      </c>
      <c r="E3339" s="3" t="str">
        <f>VLOOKUP(A3339,[1]운영현황_NEW!$B$4:$AA$3661,26,0)</f>
        <v/>
      </c>
      <c r="F3339" s="3" t="str">
        <f>VLOOKUP(G3339,[2]변환기준!$D$1:$E$24,2,0)</f>
        <v>청소년수련시설</v>
      </c>
      <c r="G3339" s="4" t="s">
        <v>58</v>
      </c>
      <c r="H3339" s="4" t="s">
        <v>428</v>
      </c>
      <c r="I3339" s="4" t="s">
        <v>30</v>
      </c>
      <c r="J3339" s="4" t="s">
        <v>31</v>
      </c>
      <c r="K3339" s="4" t="s">
        <v>32</v>
      </c>
      <c r="L3339" s="4" t="s">
        <v>32</v>
      </c>
      <c r="M3339" s="4" t="s">
        <v>33</v>
      </c>
      <c r="N3339" s="4" t="s">
        <v>34</v>
      </c>
      <c r="O3339" s="4" t="s">
        <v>96</v>
      </c>
      <c r="P3339" s="29">
        <v>40000</v>
      </c>
      <c r="Q3339" s="32">
        <v>40</v>
      </c>
      <c r="R3339" s="4" t="s">
        <v>36</v>
      </c>
      <c r="S3339" s="4" t="s">
        <v>7134</v>
      </c>
      <c r="T3339" s="4" t="s">
        <v>7139</v>
      </c>
      <c r="U3339" s="4" t="s">
        <v>51</v>
      </c>
      <c r="V3339" s="4" t="s">
        <v>745</v>
      </c>
      <c r="W3339" s="4" t="s">
        <v>746</v>
      </c>
      <c r="X3339" s="4" t="s">
        <v>747</v>
      </c>
      <c r="Y3339" s="4" t="s">
        <v>90</v>
      </c>
    </row>
    <row r="3340" spans="1:25" ht="15" customHeight="1" x14ac:dyDescent="0.2">
      <c r="A3340" s="2">
        <v>13086</v>
      </c>
      <c r="B3340" s="2" t="s">
        <v>7243</v>
      </c>
      <c r="C3340" s="2" t="s">
        <v>26</v>
      </c>
      <c r="D3340" s="2" t="s">
        <v>4492</v>
      </c>
      <c r="E3340" s="3" t="str">
        <f>VLOOKUP(A3340,[1]운영현황_NEW!$B$4:$AA$3661,26,0)</f>
        <v/>
      </c>
      <c r="F3340" s="3" t="str">
        <f>VLOOKUP(G3340,[2]변환기준!$D$1:$E$24,2,0)</f>
        <v>청소년수련시설</v>
      </c>
      <c r="G3340" s="4" t="s">
        <v>237</v>
      </c>
      <c r="H3340" s="4" t="s">
        <v>428</v>
      </c>
      <c r="I3340" s="4" t="s">
        <v>30</v>
      </c>
      <c r="J3340" s="4" t="s">
        <v>31</v>
      </c>
      <c r="K3340" s="4" t="s">
        <v>32</v>
      </c>
      <c r="L3340" s="4" t="s">
        <v>32</v>
      </c>
      <c r="M3340" s="4" t="s">
        <v>33</v>
      </c>
      <c r="N3340" s="4" t="s">
        <v>34</v>
      </c>
      <c r="O3340" s="4" t="s">
        <v>35</v>
      </c>
      <c r="P3340" s="29">
        <v>0</v>
      </c>
      <c r="Q3340" s="32">
        <v>16</v>
      </c>
      <c r="R3340" s="4" t="s">
        <v>36</v>
      </c>
      <c r="S3340" s="4" t="s">
        <v>7134</v>
      </c>
      <c r="T3340" s="4" t="s">
        <v>7139</v>
      </c>
      <c r="U3340" s="4" t="s">
        <v>51</v>
      </c>
      <c r="V3340" s="4" t="s">
        <v>4493</v>
      </c>
      <c r="W3340" s="4" t="s">
        <v>4494</v>
      </c>
      <c r="X3340" s="4" t="s">
        <v>4495</v>
      </c>
      <c r="Y3340" s="4" t="s">
        <v>90</v>
      </c>
    </row>
    <row r="3341" spans="1:25" ht="15" customHeight="1" x14ac:dyDescent="0.2">
      <c r="A3341" s="2">
        <v>13085</v>
      </c>
      <c r="B3341" s="2" t="s">
        <v>7244</v>
      </c>
      <c r="C3341" s="2" t="s">
        <v>26</v>
      </c>
      <c r="D3341" s="2" t="s">
        <v>4492</v>
      </c>
      <c r="E3341" s="3" t="str">
        <f>VLOOKUP(A3341,[1]운영현황_NEW!$B$4:$AA$3661,26,0)</f>
        <v/>
      </c>
      <c r="F3341" s="3" t="str">
        <f>VLOOKUP(G3341,[2]변환기준!$D$1:$E$24,2,0)</f>
        <v>청소년수련시설</v>
      </c>
      <c r="G3341" s="4" t="s">
        <v>237</v>
      </c>
      <c r="H3341" s="4" t="s">
        <v>428</v>
      </c>
      <c r="I3341" s="4" t="s">
        <v>30</v>
      </c>
      <c r="J3341" s="4" t="s">
        <v>31</v>
      </c>
      <c r="K3341" s="4" t="s">
        <v>32</v>
      </c>
      <c r="L3341" s="4" t="s">
        <v>32</v>
      </c>
      <c r="M3341" s="4" t="s">
        <v>33</v>
      </c>
      <c r="N3341" s="4" t="s">
        <v>34</v>
      </c>
      <c r="O3341" s="4" t="s">
        <v>35</v>
      </c>
      <c r="P3341" s="29">
        <v>0</v>
      </c>
      <c r="Q3341" s="32">
        <v>16</v>
      </c>
      <c r="R3341" s="4" t="s">
        <v>36</v>
      </c>
      <c r="S3341" s="4" t="s">
        <v>7134</v>
      </c>
      <c r="T3341" s="4" t="s">
        <v>7139</v>
      </c>
      <c r="U3341" s="4" t="s">
        <v>51</v>
      </c>
      <c r="V3341" s="4" t="s">
        <v>4493</v>
      </c>
      <c r="W3341" s="4" t="s">
        <v>4494</v>
      </c>
      <c r="X3341" s="4" t="s">
        <v>4495</v>
      </c>
      <c r="Y3341" s="4" t="s">
        <v>90</v>
      </c>
    </row>
    <row r="3342" spans="1:25" ht="15" customHeight="1" x14ac:dyDescent="0.2">
      <c r="A3342" s="2">
        <v>13075</v>
      </c>
      <c r="B3342" s="2" t="s">
        <v>7245</v>
      </c>
      <c r="C3342" s="2" t="s">
        <v>26</v>
      </c>
      <c r="D3342" s="2" t="s">
        <v>5242</v>
      </c>
      <c r="E3342" s="3" t="str">
        <f>VLOOKUP(A3342,[1]운영현황_NEW!$B$4:$AA$3661,26,0)</f>
        <v/>
      </c>
      <c r="F3342" s="3" t="str">
        <f>VLOOKUP(G3342,[2]변환기준!$D$1:$E$24,2,0)</f>
        <v>청소년수련시설</v>
      </c>
      <c r="G3342" s="4" t="s">
        <v>28</v>
      </c>
      <c r="H3342" s="4" t="s">
        <v>47</v>
      </c>
      <c r="I3342" s="4" t="s">
        <v>30</v>
      </c>
      <c r="J3342" s="4" t="s">
        <v>31</v>
      </c>
      <c r="K3342" s="4" t="s">
        <v>32</v>
      </c>
      <c r="L3342" s="4" t="s">
        <v>32</v>
      </c>
      <c r="M3342" s="4" t="s">
        <v>33</v>
      </c>
      <c r="N3342" s="4" t="s">
        <v>34</v>
      </c>
      <c r="O3342" s="4" t="s">
        <v>96</v>
      </c>
      <c r="P3342" s="29">
        <v>0</v>
      </c>
      <c r="Q3342" s="32">
        <v>10</v>
      </c>
      <c r="R3342" s="4" t="s">
        <v>36</v>
      </c>
      <c r="S3342" s="4" t="s">
        <v>7134</v>
      </c>
      <c r="T3342" s="4" t="s">
        <v>7139</v>
      </c>
      <c r="U3342" s="4" t="s">
        <v>51</v>
      </c>
      <c r="V3342" s="4" t="s">
        <v>5243</v>
      </c>
      <c r="W3342" s="4" t="s">
        <v>5244</v>
      </c>
      <c r="X3342" s="4" t="s">
        <v>5245</v>
      </c>
      <c r="Y3342" s="4" t="s">
        <v>90</v>
      </c>
    </row>
    <row r="3343" spans="1:25" ht="15" customHeight="1" x14ac:dyDescent="0.2">
      <c r="A3343" s="2">
        <v>13073</v>
      </c>
      <c r="B3343" s="2" t="s">
        <v>7246</v>
      </c>
      <c r="C3343" s="2" t="s">
        <v>26</v>
      </c>
      <c r="D3343" s="2" t="s">
        <v>7162</v>
      </c>
      <c r="E3343" s="3" t="str">
        <f>VLOOKUP(A3343,[1]운영현황_NEW!$B$4:$AA$3661,26,0)</f>
        <v/>
      </c>
      <c r="F3343" s="3" t="str">
        <f>VLOOKUP(G3343,[2]변환기준!$D$1:$E$24,2,0)</f>
        <v>청소년수련시설</v>
      </c>
      <c r="G3343" s="4" t="s">
        <v>237</v>
      </c>
      <c r="H3343" s="4" t="s">
        <v>47</v>
      </c>
      <c r="I3343" s="4" t="s">
        <v>30</v>
      </c>
      <c r="J3343" s="4" t="s">
        <v>31</v>
      </c>
      <c r="K3343" s="4" t="s">
        <v>32</v>
      </c>
      <c r="L3343" s="4" t="s">
        <v>32</v>
      </c>
      <c r="M3343" s="4" t="s">
        <v>33</v>
      </c>
      <c r="N3343" s="4" t="s">
        <v>34</v>
      </c>
      <c r="O3343" s="4" t="s">
        <v>130</v>
      </c>
      <c r="P3343" s="29">
        <v>8000</v>
      </c>
      <c r="Q3343" s="32">
        <v>15</v>
      </c>
      <c r="R3343" s="4" t="s">
        <v>36</v>
      </c>
      <c r="S3343" s="4" t="s">
        <v>7134</v>
      </c>
      <c r="T3343" s="4" t="s">
        <v>7139</v>
      </c>
      <c r="U3343" s="4" t="s">
        <v>51</v>
      </c>
      <c r="V3343" s="4" t="s">
        <v>7163</v>
      </c>
      <c r="W3343" s="4" t="s">
        <v>7164</v>
      </c>
      <c r="X3343" s="4" t="s">
        <v>7165</v>
      </c>
      <c r="Y3343" s="4" t="s">
        <v>90</v>
      </c>
    </row>
    <row r="3344" spans="1:25" ht="13.5" customHeight="1" x14ac:dyDescent="0.3">
      <c r="A3344" s="2">
        <v>13068</v>
      </c>
      <c r="B3344" s="2" t="s">
        <v>7247</v>
      </c>
      <c r="C3344" s="2" t="s">
        <v>26</v>
      </c>
      <c r="D3344" s="2" t="s">
        <v>7248</v>
      </c>
      <c r="E3344" s="3" t="str">
        <f>VLOOKUP(A3344,[1]운영현황_NEW!$B$4:$AA$3661,26,0)</f>
        <v/>
      </c>
      <c r="F3344" s="3" t="str">
        <f>VLOOKUP(G3344,[2]변환기준!$D$1:$E$24,2,0)</f>
        <v>청소년수련시설</v>
      </c>
      <c r="G3344" s="4" t="s">
        <v>58</v>
      </c>
      <c r="H3344" s="4" t="s">
        <v>186</v>
      </c>
      <c r="I3344" s="4" t="s">
        <v>30</v>
      </c>
      <c r="J3344" s="4" t="s">
        <v>31</v>
      </c>
      <c r="K3344" s="4" t="s">
        <v>32</v>
      </c>
      <c r="L3344" s="4" t="s">
        <v>32</v>
      </c>
      <c r="M3344" s="4" t="s">
        <v>33</v>
      </c>
      <c r="N3344" s="4" t="s">
        <v>34</v>
      </c>
      <c r="O3344" s="4" t="s">
        <v>136</v>
      </c>
      <c r="P3344" s="29">
        <v>5400</v>
      </c>
      <c r="Q3344" s="32">
        <v>40</v>
      </c>
      <c r="R3344" s="4" t="s">
        <v>63</v>
      </c>
      <c r="S3344" s="4" t="s">
        <v>7134</v>
      </c>
      <c r="T3344" s="4" t="s">
        <v>7139</v>
      </c>
      <c r="U3344" s="4" t="s">
        <v>51</v>
      </c>
      <c r="V3344" s="4" t="s">
        <v>7249</v>
      </c>
      <c r="W3344" s="4" t="s">
        <v>7250</v>
      </c>
      <c r="X3344" s="4" t="s">
        <v>7251</v>
      </c>
      <c r="Y3344" s="6" t="s">
        <v>70</v>
      </c>
    </row>
    <row r="3345" spans="1:25" ht="12.75" customHeight="1" x14ac:dyDescent="0.3">
      <c r="A3345" s="2">
        <v>13067</v>
      </c>
      <c r="B3345" s="2" t="s">
        <v>7252</v>
      </c>
      <c r="C3345" s="2" t="s">
        <v>26</v>
      </c>
      <c r="D3345" s="2" t="s">
        <v>7248</v>
      </c>
      <c r="E3345" s="3" t="str">
        <f>VLOOKUP(A3345,[1]운영현황_NEW!$B$4:$AA$3661,26,0)</f>
        <v/>
      </c>
      <c r="F3345" s="3" t="str">
        <f>VLOOKUP(G3345,[2]변환기준!$D$1:$E$24,2,0)</f>
        <v>청소년수련시설</v>
      </c>
      <c r="G3345" s="4" t="s">
        <v>58</v>
      </c>
      <c r="H3345" s="4" t="s">
        <v>186</v>
      </c>
      <c r="I3345" s="4" t="s">
        <v>30</v>
      </c>
      <c r="J3345" s="4" t="s">
        <v>31</v>
      </c>
      <c r="K3345" s="4" t="s">
        <v>32</v>
      </c>
      <c r="L3345" s="4" t="s">
        <v>32</v>
      </c>
      <c r="M3345" s="4" t="s">
        <v>33</v>
      </c>
      <c r="N3345" s="4" t="s">
        <v>34</v>
      </c>
      <c r="O3345" s="4" t="s">
        <v>62</v>
      </c>
      <c r="P3345" s="29">
        <v>20000</v>
      </c>
      <c r="Q3345" s="32">
        <v>60</v>
      </c>
      <c r="R3345" s="4" t="s">
        <v>76</v>
      </c>
      <c r="S3345" s="4" t="s">
        <v>7134</v>
      </c>
      <c r="T3345" s="4" t="s">
        <v>7139</v>
      </c>
      <c r="U3345" s="4" t="s">
        <v>51</v>
      </c>
      <c r="V3345" s="4" t="s">
        <v>7249</v>
      </c>
      <c r="W3345" s="4" t="s">
        <v>7250</v>
      </c>
      <c r="X3345" s="4" t="s">
        <v>7251</v>
      </c>
      <c r="Y3345" s="6" t="s">
        <v>70</v>
      </c>
    </row>
    <row r="3346" spans="1:25" ht="15" customHeight="1" x14ac:dyDescent="0.3">
      <c r="A3346" s="2">
        <v>13066</v>
      </c>
      <c r="B3346" s="2" t="s">
        <v>7253</v>
      </c>
      <c r="C3346" s="2" t="s">
        <v>26</v>
      </c>
      <c r="D3346" s="2" t="s">
        <v>7248</v>
      </c>
      <c r="E3346" s="3" t="str">
        <f>VLOOKUP(A3346,[1]운영현황_NEW!$B$4:$AA$3661,26,0)</f>
        <v/>
      </c>
      <c r="F3346" s="3" t="str">
        <f>VLOOKUP(G3346,[2]변환기준!$D$1:$E$24,2,0)</f>
        <v>청소년수련시설</v>
      </c>
      <c r="G3346" s="4" t="s">
        <v>58</v>
      </c>
      <c r="H3346" s="4" t="s">
        <v>186</v>
      </c>
      <c r="I3346" s="4" t="s">
        <v>30</v>
      </c>
      <c r="J3346" s="4" t="s">
        <v>31</v>
      </c>
      <c r="K3346" s="4" t="s">
        <v>32</v>
      </c>
      <c r="L3346" s="4" t="s">
        <v>32</v>
      </c>
      <c r="M3346" s="4" t="s">
        <v>33</v>
      </c>
      <c r="N3346" s="4" t="s">
        <v>34</v>
      </c>
      <c r="O3346" s="4" t="s">
        <v>62</v>
      </c>
      <c r="P3346" s="29">
        <v>4300</v>
      </c>
      <c r="Q3346" s="32">
        <v>60</v>
      </c>
      <c r="R3346" s="4" t="s">
        <v>36</v>
      </c>
      <c r="S3346" s="4" t="s">
        <v>7134</v>
      </c>
      <c r="T3346" s="4" t="s">
        <v>7139</v>
      </c>
      <c r="U3346" s="4" t="s">
        <v>51</v>
      </c>
      <c r="V3346" s="4" t="s">
        <v>7249</v>
      </c>
      <c r="W3346" s="4" t="s">
        <v>7250</v>
      </c>
      <c r="X3346" s="4" t="s">
        <v>7251</v>
      </c>
      <c r="Y3346" s="6" t="s">
        <v>70</v>
      </c>
    </row>
    <row r="3347" spans="1:25" ht="13.5" customHeight="1" x14ac:dyDescent="0.2">
      <c r="A3347" s="2">
        <v>13062</v>
      </c>
      <c r="B3347" s="2" t="s">
        <v>7254</v>
      </c>
      <c r="C3347" s="2" t="s">
        <v>26</v>
      </c>
      <c r="D3347" s="2" t="s">
        <v>2000</v>
      </c>
      <c r="E3347" s="3" t="str">
        <f>VLOOKUP(A3347,[1]운영현황_NEW!$B$4:$AA$3661,26,0)</f>
        <v/>
      </c>
      <c r="F3347" s="3" t="str">
        <f>VLOOKUP(G3347,[2]변환기준!$D$1:$E$24,2,0)</f>
        <v>청소년수련시설</v>
      </c>
      <c r="G3347" s="4" t="s">
        <v>28</v>
      </c>
      <c r="H3347" s="4" t="s">
        <v>85</v>
      </c>
      <c r="I3347" s="4" t="s">
        <v>30</v>
      </c>
      <c r="J3347" s="4" t="s">
        <v>31</v>
      </c>
      <c r="K3347" s="4" t="s">
        <v>32</v>
      </c>
      <c r="L3347" s="4" t="s">
        <v>32</v>
      </c>
      <c r="M3347" s="4" t="s">
        <v>33</v>
      </c>
      <c r="N3347" s="4" t="s">
        <v>34</v>
      </c>
      <c r="O3347" s="4" t="s">
        <v>159</v>
      </c>
      <c r="P3347" s="29">
        <v>20000</v>
      </c>
      <c r="Q3347" s="32">
        <v>20</v>
      </c>
      <c r="R3347" s="4" t="s">
        <v>36</v>
      </c>
      <c r="S3347" s="4" t="s">
        <v>7134</v>
      </c>
      <c r="T3347" s="4" t="s">
        <v>7139</v>
      </c>
      <c r="U3347" s="4" t="s">
        <v>51</v>
      </c>
      <c r="V3347" s="4" t="s">
        <v>2001</v>
      </c>
      <c r="W3347" s="4" t="s">
        <v>2002</v>
      </c>
      <c r="X3347" s="4" t="s">
        <v>2003</v>
      </c>
      <c r="Y3347" s="4" t="s">
        <v>90</v>
      </c>
    </row>
    <row r="3348" spans="1:25" ht="13.5" customHeight="1" x14ac:dyDescent="0.2">
      <c r="A3348" s="2">
        <v>13061</v>
      </c>
      <c r="B3348" s="2" t="s">
        <v>7255</v>
      </c>
      <c r="C3348" s="2" t="s">
        <v>26</v>
      </c>
      <c r="D3348" s="2" t="s">
        <v>2000</v>
      </c>
      <c r="E3348" s="3" t="str">
        <f>VLOOKUP(A3348,[1]운영현황_NEW!$B$4:$AA$3661,26,0)</f>
        <v/>
      </c>
      <c r="F3348" s="3" t="str">
        <f>VLOOKUP(G3348,[2]변환기준!$D$1:$E$24,2,0)</f>
        <v>청소년수련시설</v>
      </c>
      <c r="G3348" s="4" t="s">
        <v>28</v>
      </c>
      <c r="H3348" s="4" t="s">
        <v>85</v>
      </c>
      <c r="I3348" s="4" t="s">
        <v>30</v>
      </c>
      <c r="J3348" s="4" t="s">
        <v>31</v>
      </c>
      <c r="K3348" s="4" t="s">
        <v>32</v>
      </c>
      <c r="L3348" s="4" t="s">
        <v>32</v>
      </c>
      <c r="M3348" s="4" t="s">
        <v>33</v>
      </c>
      <c r="N3348" s="4" t="s">
        <v>34</v>
      </c>
      <c r="O3348" s="4" t="s">
        <v>35</v>
      </c>
      <c r="P3348" s="29">
        <v>20000</v>
      </c>
      <c r="Q3348" s="32">
        <v>20</v>
      </c>
      <c r="R3348" s="4" t="s">
        <v>36</v>
      </c>
      <c r="S3348" s="4" t="s">
        <v>7134</v>
      </c>
      <c r="T3348" s="4" t="s">
        <v>7139</v>
      </c>
      <c r="U3348" s="4" t="s">
        <v>51</v>
      </c>
      <c r="V3348" s="4" t="s">
        <v>2001</v>
      </c>
      <c r="W3348" s="4" t="s">
        <v>2002</v>
      </c>
      <c r="X3348" s="4" t="s">
        <v>2003</v>
      </c>
      <c r="Y3348" s="4" t="s">
        <v>90</v>
      </c>
    </row>
    <row r="3349" spans="1:25" ht="15" customHeight="1" x14ac:dyDescent="0.2">
      <c r="A3349" s="2">
        <v>13060</v>
      </c>
      <c r="B3349" s="2" t="s">
        <v>7256</v>
      </c>
      <c r="C3349" s="2" t="s">
        <v>26</v>
      </c>
      <c r="D3349" s="2" t="s">
        <v>2000</v>
      </c>
      <c r="E3349" s="3" t="str">
        <f>VLOOKUP(A3349,[1]운영현황_NEW!$B$4:$AA$3661,26,0)</f>
        <v/>
      </c>
      <c r="F3349" s="3" t="str">
        <f>VLOOKUP(G3349,[2]변환기준!$D$1:$E$24,2,0)</f>
        <v>청소년수련시설</v>
      </c>
      <c r="G3349" s="4" t="s">
        <v>28</v>
      </c>
      <c r="H3349" s="4" t="s">
        <v>85</v>
      </c>
      <c r="I3349" s="4" t="s">
        <v>30</v>
      </c>
      <c r="J3349" s="4" t="s">
        <v>31</v>
      </c>
      <c r="K3349" s="4" t="s">
        <v>32</v>
      </c>
      <c r="L3349" s="4" t="s">
        <v>32</v>
      </c>
      <c r="M3349" s="4" t="s">
        <v>33</v>
      </c>
      <c r="N3349" s="4" t="s">
        <v>326</v>
      </c>
      <c r="O3349" s="4" t="s">
        <v>136</v>
      </c>
      <c r="P3349" s="29">
        <v>10000</v>
      </c>
      <c r="Q3349" s="32">
        <v>20</v>
      </c>
      <c r="R3349" s="4" t="s">
        <v>36</v>
      </c>
      <c r="S3349" s="4" t="s">
        <v>7134</v>
      </c>
      <c r="T3349" s="4" t="s">
        <v>7139</v>
      </c>
      <c r="U3349" s="4" t="s">
        <v>51</v>
      </c>
      <c r="V3349" s="4" t="s">
        <v>2001</v>
      </c>
      <c r="W3349" s="4" t="s">
        <v>2002</v>
      </c>
      <c r="X3349" s="4" t="s">
        <v>2003</v>
      </c>
      <c r="Y3349" s="4" t="s">
        <v>90</v>
      </c>
    </row>
    <row r="3350" spans="1:25" ht="12.75" customHeight="1" x14ac:dyDescent="0.3">
      <c r="A3350" s="2">
        <v>13059</v>
      </c>
      <c r="B3350" s="2" t="s">
        <v>7257</v>
      </c>
      <c r="C3350" s="2" t="s">
        <v>26</v>
      </c>
      <c r="D3350" s="2" t="s">
        <v>7258</v>
      </c>
      <c r="E3350" s="3" t="str">
        <f>VLOOKUP(A3350,[1]운영현황_NEW!$B$4:$AA$3661,26,0)</f>
        <v/>
      </c>
      <c r="F3350" s="3" t="str">
        <f>VLOOKUP(G3350,[2]변환기준!$D$1:$E$24,2,0)</f>
        <v>일반</v>
      </c>
      <c r="G3350" s="4" t="s">
        <v>84</v>
      </c>
      <c r="H3350" s="4" t="s">
        <v>428</v>
      </c>
      <c r="I3350" s="4" t="s">
        <v>30</v>
      </c>
      <c r="J3350" s="4" t="s">
        <v>31</v>
      </c>
      <c r="K3350" s="4" t="s">
        <v>32</v>
      </c>
      <c r="L3350" s="4" t="s">
        <v>32</v>
      </c>
      <c r="M3350" s="4" t="s">
        <v>33</v>
      </c>
      <c r="N3350" s="4" t="s">
        <v>34</v>
      </c>
      <c r="O3350" s="4" t="s">
        <v>48</v>
      </c>
      <c r="P3350" s="29">
        <v>20000</v>
      </c>
      <c r="Q3350" s="32">
        <v>30</v>
      </c>
      <c r="R3350" s="4" t="s">
        <v>63</v>
      </c>
      <c r="S3350" s="4" t="s">
        <v>7134</v>
      </c>
      <c r="T3350" s="4" t="s">
        <v>7139</v>
      </c>
      <c r="U3350" s="4" t="s">
        <v>51</v>
      </c>
      <c r="V3350" s="4" t="s">
        <v>7259</v>
      </c>
      <c r="W3350" s="4" t="s">
        <v>7260</v>
      </c>
      <c r="X3350" s="4" t="s">
        <v>7261</v>
      </c>
      <c r="Y3350" s="6" t="s">
        <v>70</v>
      </c>
    </row>
    <row r="3351" spans="1:25" ht="12.75" customHeight="1" x14ac:dyDescent="0.2">
      <c r="A3351" s="2">
        <v>13056</v>
      </c>
      <c r="B3351" s="2" t="s">
        <v>7262</v>
      </c>
      <c r="C3351" s="7" t="s">
        <v>45</v>
      </c>
      <c r="D3351" s="2" t="s">
        <v>7263</v>
      </c>
      <c r="E3351" s="3" t="str">
        <f>VLOOKUP(A3351,[1]운영현황_NEW!$B$4:$AA$3661,26,0)</f>
        <v/>
      </c>
      <c r="F3351" s="3" t="str">
        <f>VLOOKUP(G3351,[2]변환기준!$D$1:$E$24,2,0)</f>
        <v>청소년수련시설</v>
      </c>
      <c r="G3351" s="4" t="s">
        <v>237</v>
      </c>
      <c r="H3351" s="4" t="s">
        <v>312</v>
      </c>
      <c r="I3351" s="4" t="s">
        <v>30</v>
      </c>
      <c r="J3351" s="4" t="s">
        <v>31</v>
      </c>
      <c r="K3351" s="4" t="s">
        <v>32</v>
      </c>
      <c r="L3351" s="4" t="s">
        <v>32</v>
      </c>
      <c r="M3351" s="4" t="s">
        <v>33</v>
      </c>
      <c r="N3351" s="4" t="s">
        <v>34</v>
      </c>
      <c r="O3351" s="4" t="s">
        <v>35</v>
      </c>
      <c r="P3351" s="29">
        <v>0</v>
      </c>
      <c r="Q3351" s="32">
        <v>20</v>
      </c>
      <c r="R3351" s="4" t="s">
        <v>666</v>
      </c>
      <c r="S3351" s="4" t="s">
        <v>7134</v>
      </c>
      <c r="T3351" s="4" t="s">
        <v>7139</v>
      </c>
      <c r="U3351" s="4" t="s">
        <v>51</v>
      </c>
      <c r="V3351" s="4" t="s">
        <v>7264</v>
      </c>
      <c r="W3351" s="4" t="s">
        <v>7265</v>
      </c>
      <c r="X3351" s="4" t="s">
        <v>7266</v>
      </c>
      <c r="Y3351" s="4" t="s">
        <v>90</v>
      </c>
    </row>
    <row r="3352" spans="1:25" ht="13.5" customHeight="1" x14ac:dyDescent="0.2">
      <c r="A3352" s="2">
        <v>13055</v>
      </c>
      <c r="B3352" s="2" t="s">
        <v>7267</v>
      </c>
      <c r="C3352" s="2" t="s">
        <v>26</v>
      </c>
      <c r="D3352" s="2" t="s">
        <v>7268</v>
      </c>
      <c r="E3352" s="3" t="str">
        <f>VLOOKUP(A3352,[1]운영현황_NEW!$B$4:$AA$3661,26,0)</f>
        <v/>
      </c>
      <c r="F3352" s="3" t="str">
        <f>VLOOKUP(G3352,[2]변환기준!$D$1:$E$24,2,0)</f>
        <v>청소년수련시설</v>
      </c>
      <c r="G3352" s="4" t="s">
        <v>237</v>
      </c>
      <c r="H3352" s="4" t="s">
        <v>312</v>
      </c>
      <c r="I3352" s="4" t="s">
        <v>30</v>
      </c>
      <c r="J3352" s="4" t="s">
        <v>31</v>
      </c>
      <c r="K3352" s="4" t="s">
        <v>32</v>
      </c>
      <c r="L3352" s="4" t="s">
        <v>32</v>
      </c>
      <c r="M3352" s="4" t="s">
        <v>33</v>
      </c>
      <c r="N3352" s="4" t="s">
        <v>34</v>
      </c>
      <c r="O3352" s="4" t="s">
        <v>48</v>
      </c>
      <c r="P3352" s="29">
        <v>0</v>
      </c>
      <c r="Q3352" s="32">
        <v>12</v>
      </c>
      <c r="R3352" s="4" t="s">
        <v>36</v>
      </c>
      <c r="S3352" s="4" t="s">
        <v>7134</v>
      </c>
      <c r="T3352" s="4" t="s">
        <v>7139</v>
      </c>
      <c r="U3352" s="4" t="s">
        <v>51</v>
      </c>
      <c r="V3352" s="4" t="s">
        <v>7269</v>
      </c>
      <c r="W3352" s="4" t="s">
        <v>7270</v>
      </c>
      <c r="X3352" s="4" t="s">
        <v>7271</v>
      </c>
      <c r="Y3352" s="4" t="s">
        <v>90</v>
      </c>
    </row>
    <row r="3353" spans="1:25" ht="12.75" customHeight="1" x14ac:dyDescent="0.2">
      <c r="A3353" s="2" t="s">
        <v>7272</v>
      </c>
      <c r="B3353" s="2" t="s">
        <v>7273</v>
      </c>
      <c r="C3353" s="2" t="s">
        <v>26</v>
      </c>
      <c r="D3353" s="2" t="s">
        <v>7268</v>
      </c>
      <c r="E3353" s="3" t="str">
        <f>VLOOKUP(A3353,[1]운영현황_NEW!$B$4:$AA$3661,26,0)</f>
        <v/>
      </c>
      <c r="F3353" s="3" t="str">
        <f>VLOOKUP(G3353,[2]변환기준!$D$1:$E$24,2,0)</f>
        <v>청소년수련시설</v>
      </c>
      <c r="G3353" s="4" t="s">
        <v>237</v>
      </c>
      <c r="H3353" s="4" t="s">
        <v>312</v>
      </c>
      <c r="I3353" s="4" t="s">
        <v>30</v>
      </c>
      <c r="J3353" s="4" t="s">
        <v>31</v>
      </c>
      <c r="K3353" s="4" t="s">
        <v>32</v>
      </c>
      <c r="L3353" s="4" t="s">
        <v>32</v>
      </c>
      <c r="M3353" s="4" t="s">
        <v>33</v>
      </c>
      <c r="N3353" s="4" t="s">
        <v>34</v>
      </c>
      <c r="O3353" s="4" t="s">
        <v>48</v>
      </c>
      <c r="P3353" s="29">
        <v>0</v>
      </c>
      <c r="Q3353" s="32">
        <v>12</v>
      </c>
      <c r="R3353" s="4" t="s">
        <v>36</v>
      </c>
      <c r="S3353" s="4" t="s">
        <v>7134</v>
      </c>
      <c r="T3353" s="4" t="s">
        <v>7139</v>
      </c>
      <c r="U3353" s="4" t="s">
        <v>51</v>
      </c>
      <c r="V3353" s="4" t="s">
        <v>7269</v>
      </c>
      <c r="W3353" s="4" t="s">
        <v>7270</v>
      </c>
      <c r="X3353" s="4" t="s">
        <v>7271</v>
      </c>
      <c r="Y3353" s="4" t="s">
        <v>90</v>
      </c>
    </row>
    <row r="3354" spans="1:25" x14ac:dyDescent="0.2">
      <c r="A3354" s="2">
        <v>13053</v>
      </c>
      <c r="B3354" s="2" t="s">
        <v>7274</v>
      </c>
      <c r="C3354" s="2" t="s">
        <v>213</v>
      </c>
      <c r="D3354" s="2" t="s">
        <v>7275</v>
      </c>
      <c r="E3354" s="3" t="str">
        <f>VLOOKUP(A3354,[1]운영현황_NEW!$B$4:$AA$3661,26,0)</f>
        <v/>
      </c>
      <c r="F3354" s="3" t="str">
        <f>VLOOKUP(G3354,[2]변환기준!$D$1:$E$24,2,0)</f>
        <v>청소년수련시설</v>
      </c>
      <c r="G3354" s="4" t="s">
        <v>58</v>
      </c>
      <c r="H3354" s="4" t="s">
        <v>59</v>
      </c>
      <c r="I3354" s="4" t="s">
        <v>30</v>
      </c>
      <c r="J3354" s="4" t="s">
        <v>31</v>
      </c>
      <c r="K3354" s="4" t="s">
        <v>32</v>
      </c>
      <c r="L3354" s="4" t="s">
        <v>32</v>
      </c>
      <c r="M3354" s="4" t="s">
        <v>33</v>
      </c>
      <c r="N3354" s="4" t="s">
        <v>34</v>
      </c>
      <c r="O3354" s="4" t="s">
        <v>48</v>
      </c>
      <c r="P3354" s="29">
        <v>50000</v>
      </c>
      <c r="Q3354" s="32">
        <v>30</v>
      </c>
      <c r="R3354" s="4" t="s">
        <v>36</v>
      </c>
      <c r="S3354" s="4" t="s">
        <v>7134</v>
      </c>
      <c r="T3354" s="4" t="s">
        <v>7139</v>
      </c>
      <c r="U3354" s="4" t="s">
        <v>51</v>
      </c>
      <c r="V3354" s="4" t="s">
        <v>7276</v>
      </c>
      <c r="W3354" s="4" t="s">
        <v>7277</v>
      </c>
      <c r="X3354" s="4" t="s">
        <v>7278</v>
      </c>
      <c r="Y3354" s="4" t="s">
        <v>90</v>
      </c>
    </row>
    <row r="3355" spans="1:25" x14ac:dyDescent="0.2">
      <c r="A3355" s="2">
        <v>13051</v>
      </c>
      <c r="B3355" s="2" t="s">
        <v>7279</v>
      </c>
      <c r="C3355" s="2" t="s">
        <v>26</v>
      </c>
      <c r="D3355" s="2" t="s">
        <v>2396</v>
      </c>
      <c r="E3355" s="3" t="str">
        <f>VLOOKUP(A3355,[1]운영현황_NEW!$B$4:$AA$3661,26,0)</f>
        <v/>
      </c>
      <c r="F3355" s="3" t="str">
        <f>VLOOKUP(G3355,[2]변환기준!$D$1:$E$24,2,0)</f>
        <v>청소년수련시설</v>
      </c>
      <c r="G3355" s="4" t="s">
        <v>28</v>
      </c>
      <c r="H3355" s="4" t="s">
        <v>263</v>
      </c>
      <c r="I3355" s="4" t="s">
        <v>30</v>
      </c>
      <c r="J3355" s="4" t="s">
        <v>31</v>
      </c>
      <c r="K3355" s="4" t="s">
        <v>32</v>
      </c>
      <c r="L3355" s="4" t="s">
        <v>32</v>
      </c>
      <c r="M3355" s="4" t="s">
        <v>33</v>
      </c>
      <c r="N3355" s="4" t="s">
        <v>34</v>
      </c>
      <c r="O3355" s="4" t="s">
        <v>48</v>
      </c>
      <c r="P3355" s="29">
        <v>10000</v>
      </c>
      <c r="Q3355" s="32">
        <v>8</v>
      </c>
      <c r="R3355" s="4" t="s">
        <v>36</v>
      </c>
      <c r="S3355" s="4" t="s">
        <v>7134</v>
      </c>
      <c r="T3355" s="4" t="s">
        <v>7139</v>
      </c>
      <c r="U3355" s="4" t="s">
        <v>51</v>
      </c>
      <c r="V3355" s="4" t="s">
        <v>2398</v>
      </c>
      <c r="W3355" s="4" t="s">
        <v>2399</v>
      </c>
      <c r="X3355" s="4" t="s">
        <v>2400</v>
      </c>
      <c r="Y3355" s="4" t="s">
        <v>90</v>
      </c>
    </row>
    <row r="3356" spans="1:25" x14ac:dyDescent="0.2">
      <c r="A3356" s="2">
        <v>13046</v>
      </c>
      <c r="B3356" s="2" t="s">
        <v>7280</v>
      </c>
      <c r="C3356" s="2" t="s">
        <v>26</v>
      </c>
      <c r="D3356" s="2" t="s">
        <v>5423</v>
      </c>
      <c r="E3356" s="3" t="str">
        <f>VLOOKUP(A3356,[1]운영현황_NEW!$B$4:$AA$3661,26,0)</f>
        <v/>
      </c>
      <c r="F3356" s="3" t="str">
        <f>VLOOKUP(G3356,[2]변환기준!$D$1:$E$24,2,0)</f>
        <v>청소년수련시설</v>
      </c>
      <c r="G3356" s="4" t="s">
        <v>237</v>
      </c>
      <c r="H3356" s="4" t="s">
        <v>47</v>
      </c>
      <c r="I3356" s="4" t="s">
        <v>30</v>
      </c>
      <c r="J3356" s="4" t="s">
        <v>31</v>
      </c>
      <c r="K3356" s="4" t="s">
        <v>32</v>
      </c>
      <c r="L3356" s="4" t="s">
        <v>32</v>
      </c>
      <c r="M3356" s="4" t="s">
        <v>33</v>
      </c>
      <c r="N3356" s="4" t="s">
        <v>34</v>
      </c>
      <c r="O3356" s="4" t="s">
        <v>48</v>
      </c>
      <c r="P3356" s="29">
        <v>0</v>
      </c>
      <c r="Q3356" s="32">
        <v>15</v>
      </c>
      <c r="R3356" s="4" t="s">
        <v>36</v>
      </c>
      <c r="S3356" s="4" t="s">
        <v>7134</v>
      </c>
      <c r="T3356" s="4" t="s">
        <v>7139</v>
      </c>
      <c r="U3356" s="4" t="s">
        <v>51</v>
      </c>
      <c r="V3356" s="4" t="s">
        <v>5424</v>
      </c>
      <c r="W3356" s="4" t="s">
        <v>5425</v>
      </c>
      <c r="X3356" s="4" t="s">
        <v>5426</v>
      </c>
      <c r="Y3356" s="4" t="s">
        <v>90</v>
      </c>
    </row>
    <row r="3357" spans="1:25" ht="13.5" x14ac:dyDescent="0.2">
      <c r="A3357" s="2" t="s">
        <v>7281</v>
      </c>
      <c r="B3357" s="2" t="s">
        <v>5798</v>
      </c>
      <c r="C3357" s="7" t="s">
        <v>45</v>
      </c>
      <c r="D3357" s="2" t="s">
        <v>3464</v>
      </c>
      <c r="E3357" s="3" t="str">
        <f>VLOOKUP(A3357,[1]운영현황_NEW!$B$4:$AA$3661,26,0)</f>
        <v/>
      </c>
      <c r="F3357" s="3" t="str">
        <f>VLOOKUP(G3357,[2]변환기준!$D$1:$E$24,2,0)</f>
        <v>청소년수련시설</v>
      </c>
      <c r="G3357" s="4" t="s">
        <v>58</v>
      </c>
      <c r="H3357" s="4" t="s">
        <v>47</v>
      </c>
      <c r="I3357" s="4" t="s">
        <v>30</v>
      </c>
      <c r="J3357" s="4" t="s">
        <v>31</v>
      </c>
      <c r="K3357" s="4" t="s">
        <v>32</v>
      </c>
      <c r="L3357" s="4" t="s">
        <v>32</v>
      </c>
      <c r="M3357" s="4" t="s">
        <v>33</v>
      </c>
      <c r="N3357" s="4" t="s">
        <v>34</v>
      </c>
      <c r="O3357" s="4" t="s">
        <v>62</v>
      </c>
      <c r="P3357" s="29">
        <v>0</v>
      </c>
      <c r="Q3357" s="32">
        <v>30</v>
      </c>
      <c r="R3357" s="4" t="s">
        <v>36</v>
      </c>
      <c r="S3357" s="4" t="s">
        <v>7134</v>
      </c>
      <c r="T3357" s="4" t="s">
        <v>7139</v>
      </c>
      <c r="U3357" s="4" t="s">
        <v>51</v>
      </c>
      <c r="V3357" s="4" t="s">
        <v>3465</v>
      </c>
      <c r="W3357" s="4" t="s">
        <v>3466</v>
      </c>
      <c r="X3357" s="4" t="s">
        <v>3467</v>
      </c>
      <c r="Y3357" s="4" t="s">
        <v>90</v>
      </c>
    </row>
    <row r="3358" spans="1:25" ht="13.5" x14ac:dyDescent="0.2">
      <c r="A3358" s="2">
        <v>13044</v>
      </c>
      <c r="B3358" s="2" t="s">
        <v>7282</v>
      </c>
      <c r="C3358" s="7" t="s">
        <v>45</v>
      </c>
      <c r="D3358" s="2" t="s">
        <v>7283</v>
      </c>
      <c r="E3358" s="3" t="str">
        <f>VLOOKUP(A3358,[1]운영현황_NEW!$B$4:$AA$3661,26,0)</f>
        <v/>
      </c>
      <c r="F3358" s="3" t="str">
        <f>VLOOKUP(G3358,[2]변환기준!$D$1:$E$24,2,0)</f>
        <v>청소년수련시설</v>
      </c>
      <c r="G3358" s="4" t="s">
        <v>28</v>
      </c>
      <c r="H3358" s="4" t="s">
        <v>47</v>
      </c>
      <c r="I3358" s="4" t="s">
        <v>30</v>
      </c>
      <c r="J3358" s="4" t="s">
        <v>31</v>
      </c>
      <c r="K3358" s="4" t="s">
        <v>32</v>
      </c>
      <c r="L3358" s="4" t="s">
        <v>32</v>
      </c>
      <c r="M3358" s="4" t="s">
        <v>33</v>
      </c>
      <c r="N3358" s="4" t="s">
        <v>34</v>
      </c>
      <c r="O3358" s="4" t="s">
        <v>130</v>
      </c>
      <c r="P3358" s="29">
        <v>0</v>
      </c>
      <c r="Q3358" s="32">
        <v>30</v>
      </c>
      <c r="R3358" s="4" t="s">
        <v>2049</v>
      </c>
      <c r="S3358" s="4" t="s">
        <v>7134</v>
      </c>
      <c r="T3358" s="4" t="s">
        <v>7139</v>
      </c>
      <c r="U3358" s="4" t="s">
        <v>51</v>
      </c>
      <c r="V3358" s="4" t="s">
        <v>7284</v>
      </c>
      <c r="W3358" s="4" t="s">
        <v>7285</v>
      </c>
      <c r="X3358" s="4" t="s">
        <v>7286</v>
      </c>
      <c r="Y3358" s="4" t="s">
        <v>90</v>
      </c>
    </row>
    <row r="3359" spans="1:25" x14ac:dyDescent="0.2">
      <c r="A3359" s="2">
        <v>13043</v>
      </c>
      <c r="B3359" s="2" t="s">
        <v>7287</v>
      </c>
      <c r="C3359" s="2" t="s">
        <v>26</v>
      </c>
      <c r="D3359" s="2" t="s">
        <v>222</v>
      </c>
      <c r="E3359" s="3" t="str">
        <f>VLOOKUP(A3359,[1]운영현황_NEW!$B$4:$AA$3661,26,0)</f>
        <v/>
      </c>
      <c r="F3359" s="3" t="str">
        <f>VLOOKUP(G3359,[2]변환기준!$D$1:$E$24,2,0)</f>
        <v>일반</v>
      </c>
      <c r="G3359" s="4" t="s">
        <v>84</v>
      </c>
      <c r="H3359" s="4" t="s">
        <v>47</v>
      </c>
      <c r="I3359" s="4" t="s">
        <v>30</v>
      </c>
      <c r="J3359" s="4" t="s">
        <v>31</v>
      </c>
      <c r="K3359" s="4" t="s">
        <v>32</v>
      </c>
      <c r="L3359" s="4" t="s">
        <v>32</v>
      </c>
      <c r="M3359" s="4" t="s">
        <v>33</v>
      </c>
      <c r="N3359" s="4" t="s">
        <v>34</v>
      </c>
      <c r="O3359" s="4" t="s">
        <v>159</v>
      </c>
      <c r="P3359" s="29">
        <v>77000</v>
      </c>
      <c r="Q3359" s="32">
        <v>40</v>
      </c>
      <c r="R3359" s="4" t="s">
        <v>63</v>
      </c>
      <c r="S3359" s="4" t="s">
        <v>7134</v>
      </c>
      <c r="T3359" s="4" t="s">
        <v>7139</v>
      </c>
      <c r="U3359" s="4" t="s">
        <v>51</v>
      </c>
      <c r="V3359" s="4" t="s">
        <v>225</v>
      </c>
      <c r="W3359" s="4" t="s">
        <v>226</v>
      </c>
      <c r="X3359" s="4" t="s">
        <v>227</v>
      </c>
      <c r="Y3359" s="4" t="s">
        <v>90</v>
      </c>
    </row>
    <row r="3360" spans="1:25" ht="15" customHeight="1" x14ac:dyDescent="0.2">
      <c r="A3360" s="2">
        <v>13042</v>
      </c>
      <c r="B3360" s="2" t="s">
        <v>7288</v>
      </c>
      <c r="C3360" s="2" t="s">
        <v>26</v>
      </c>
      <c r="D3360" s="2" t="s">
        <v>222</v>
      </c>
      <c r="E3360" s="3" t="str">
        <f>VLOOKUP(A3360,[1]운영현황_NEW!$B$4:$AA$3661,26,0)</f>
        <v/>
      </c>
      <c r="F3360" s="3" t="str">
        <f>VLOOKUP(G3360,[2]변환기준!$D$1:$E$24,2,0)</f>
        <v>일반</v>
      </c>
      <c r="G3360" s="4" t="s">
        <v>84</v>
      </c>
      <c r="H3360" s="4" t="s">
        <v>47</v>
      </c>
      <c r="I3360" s="4" t="s">
        <v>30</v>
      </c>
      <c r="J3360" s="4" t="s">
        <v>31</v>
      </c>
      <c r="K3360" s="4" t="s">
        <v>32</v>
      </c>
      <c r="L3360" s="4" t="s">
        <v>32</v>
      </c>
      <c r="M3360" s="4" t="s">
        <v>33</v>
      </c>
      <c r="N3360" s="4" t="s">
        <v>34</v>
      </c>
      <c r="O3360" s="4" t="s">
        <v>159</v>
      </c>
      <c r="P3360" s="29">
        <v>77000</v>
      </c>
      <c r="Q3360" s="32">
        <v>40</v>
      </c>
      <c r="R3360" s="4" t="s">
        <v>76</v>
      </c>
      <c r="S3360" s="4" t="s">
        <v>7134</v>
      </c>
      <c r="T3360" s="4" t="s">
        <v>7139</v>
      </c>
      <c r="U3360" s="4" t="s">
        <v>51</v>
      </c>
      <c r="V3360" s="4" t="s">
        <v>225</v>
      </c>
      <c r="W3360" s="4" t="s">
        <v>226</v>
      </c>
      <c r="X3360" s="4" t="s">
        <v>227</v>
      </c>
      <c r="Y3360" s="4" t="s">
        <v>90</v>
      </c>
    </row>
    <row r="3361" spans="1:25" ht="13.5" x14ac:dyDescent="0.2">
      <c r="A3361" s="2">
        <v>13037</v>
      </c>
      <c r="B3361" s="2" t="s">
        <v>7289</v>
      </c>
      <c r="C3361" s="7" t="s">
        <v>45</v>
      </c>
      <c r="D3361" s="2" t="s">
        <v>3412</v>
      </c>
      <c r="E3361" s="3" t="str">
        <f>VLOOKUP(A3361,[1]운영현황_NEW!$B$4:$AA$3661,26,0)</f>
        <v/>
      </c>
      <c r="F3361" s="3" t="str">
        <f>VLOOKUP(G3361,[2]변환기준!$D$1:$E$24,2,0)</f>
        <v>청소년수련시설</v>
      </c>
      <c r="G3361" s="4" t="s">
        <v>28</v>
      </c>
      <c r="H3361" s="4" t="s">
        <v>95</v>
      </c>
      <c r="I3361" s="4" t="s">
        <v>30</v>
      </c>
      <c r="J3361" s="4" t="s">
        <v>31</v>
      </c>
      <c r="K3361" s="4" t="s">
        <v>32</v>
      </c>
      <c r="L3361" s="4" t="s">
        <v>32</v>
      </c>
      <c r="M3361" s="4" t="s">
        <v>33</v>
      </c>
      <c r="N3361" s="4" t="s">
        <v>34</v>
      </c>
      <c r="O3361" s="4" t="s">
        <v>136</v>
      </c>
      <c r="P3361" s="29">
        <v>40000</v>
      </c>
      <c r="Q3361" s="32">
        <v>20</v>
      </c>
      <c r="R3361" s="4" t="s">
        <v>36</v>
      </c>
      <c r="S3361" s="4" t="s">
        <v>7134</v>
      </c>
      <c r="T3361" s="4" t="s">
        <v>7139</v>
      </c>
      <c r="U3361" s="4" t="s">
        <v>51</v>
      </c>
      <c r="V3361" s="4" t="s">
        <v>3413</v>
      </c>
      <c r="W3361" s="4" t="s">
        <v>3414</v>
      </c>
      <c r="X3361" s="4" t="s">
        <v>3415</v>
      </c>
      <c r="Y3361" s="4" t="s">
        <v>90</v>
      </c>
    </row>
    <row r="3362" spans="1:25" x14ac:dyDescent="0.2">
      <c r="A3362" s="2">
        <v>13036</v>
      </c>
      <c r="B3362" s="2" t="s">
        <v>7290</v>
      </c>
      <c r="C3362" s="2" t="s">
        <v>26</v>
      </c>
      <c r="D3362" s="2" t="s">
        <v>4295</v>
      </c>
      <c r="E3362" s="3" t="str">
        <f>VLOOKUP(A3362,[1]운영현황_NEW!$B$4:$AA$3661,26,0)</f>
        <v/>
      </c>
      <c r="F3362" s="3" t="str">
        <f>VLOOKUP(G3362,[2]변환기준!$D$1:$E$24,2,0)</f>
        <v>청소년수련시설</v>
      </c>
      <c r="G3362" s="4" t="s">
        <v>28</v>
      </c>
      <c r="H3362" s="4" t="s">
        <v>95</v>
      </c>
      <c r="I3362" s="4" t="s">
        <v>30</v>
      </c>
      <c r="J3362" s="4" t="s">
        <v>31</v>
      </c>
      <c r="K3362" s="4" t="s">
        <v>32</v>
      </c>
      <c r="L3362" s="4" t="s">
        <v>32</v>
      </c>
      <c r="M3362" s="4" t="s">
        <v>33</v>
      </c>
      <c r="N3362" s="4" t="s">
        <v>34</v>
      </c>
      <c r="O3362" s="4" t="s">
        <v>136</v>
      </c>
      <c r="P3362" s="29">
        <v>5000</v>
      </c>
      <c r="Q3362" s="32">
        <v>20</v>
      </c>
      <c r="R3362" s="4" t="s">
        <v>36</v>
      </c>
      <c r="S3362" s="4" t="s">
        <v>7134</v>
      </c>
      <c r="T3362" s="4" t="s">
        <v>7139</v>
      </c>
      <c r="U3362" s="4" t="s">
        <v>51</v>
      </c>
      <c r="V3362" s="4" t="s">
        <v>4296</v>
      </c>
      <c r="W3362" s="4" t="s">
        <v>4297</v>
      </c>
      <c r="X3362" s="4" t="s">
        <v>4298</v>
      </c>
      <c r="Y3362" s="4" t="s">
        <v>90</v>
      </c>
    </row>
    <row r="3363" spans="1:25" x14ac:dyDescent="0.2">
      <c r="A3363" s="2">
        <v>13035</v>
      </c>
      <c r="B3363" s="2" t="s">
        <v>7291</v>
      </c>
      <c r="C3363" s="2" t="s">
        <v>26</v>
      </c>
      <c r="D3363" s="2" t="s">
        <v>4295</v>
      </c>
      <c r="E3363" s="3" t="str">
        <f>VLOOKUP(A3363,[1]운영현황_NEW!$B$4:$AA$3661,26,0)</f>
        <v/>
      </c>
      <c r="F3363" s="3" t="str">
        <f>VLOOKUP(G3363,[2]변환기준!$D$1:$E$24,2,0)</f>
        <v>청소년수련시설</v>
      </c>
      <c r="G3363" s="4" t="s">
        <v>28</v>
      </c>
      <c r="H3363" s="4" t="s">
        <v>95</v>
      </c>
      <c r="I3363" s="4" t="s">
        <v>30</v>
      </c>
      <c r="J3363" s="4" t="s">
        <v>31</v>
      </c>
      <c r="K3363" s="4" t="s">
        <v>32</v>
      </c>
      <c r="L3363" s="4" t="s">
        <v>32</v>
      </c>
      <c r="M3363" s="4" t="s">
        <v>33</v>
      </c>
      <c r="N3363" s="4" t="s">
        <v>34</v>
      </c>
      <c r="O3363" s="4" t="s">
        <v>48</v>
      </c>
      <c r="P3363" s="29">
        <v>5000</v>
      </c>
      <c r="Q3363" s="32">
        <v>10</v>
      </c>
      <c r="R3363" s="4" t="s">
        <v>36</v>
      </c>
      <c r="S3363" s="4" t="s">
        <v>7134</v>
      </c>
      <c r="T3363" s="4" t="s">
        <v>7139</v>
      </c>
      <c r="U3363" s="4" t="s">
        <v>51</v>
      </c>
      <c r="V3363" s="4" t="s">
        <v>4296</v>
      </c>
      <c r="W3363" s="4" t="s">
        <v>4297</v>
      </c>
      <c r="X3363" s="4" t="s">
        <v>4298</v>
      </c>
      <c r="Y3363" s="4" t="s">
        <v>90</v>
      </c>
    </row>
    <row r="3364" spans="1:25" ht="13.5" customHeight="1" x14ac:dyDescent="0.2">
      <c r="A3364" s="2" t="s">
        <v>7292</v>
      </c>
      <c r="B3364" s="2" t="s">
        <v>5798</v>
      </c>
      <c r="C3364" s="7" t="s">
        <v>45</v>
      </c>
      <c r="D3364" s="2" t="s">
        <v>4228</v>
      </c>
      <c r="E3364" s="3" t="str">
        <f>VLOOKUP(A3364,[1]운영현황_NEW!$B$4:$AA$3661,26,0)</f>
        <v/>
      </c>
      <c r="F3364" s="3" t="str">
        <f>VLOOKUP(G3364,[2]변환기준!$D$1:$E$24,2,0)</f>
        <v>청소년수련시설</v>
      </c>
      <c r="G3364" s="4" t="s">
        <v>237</v>
      </c>
      <c r="H3364" s="4" t="s">
        <v>95</v>
      </c>
      <c r="I3364" s="4" t="s">
        <v>30</v>
      </c>
      <c r="J3364" s="4" t="s">
        <v>31</v>
      </c>
      <c r="K3364" s="4" t="s">
        <v>32</v>
      </c>
      <c r="L3364" s="4" t="s">
        <v>32</v>
      </c>
      <c r="M3364" s="4" t="s">
        <v>33</v>
      </c>
      <c r="N3364" s="4" t="s">
        <v>34</v>
      </c>
      <c r="O3364" s="4" t="s">
        <v>62</v>
      </c>
      <c r="P3364" s="29">
        <v>0</v>
      </c>
      <c r="Q3364" s="32">
        <v>15</v>
      </c>
      <c r="R3364" s="4" t="s">
        <v>36</v>
      </c>
      <c r="S3364" s="4" t="s">
        <v>7134</v>
      </c>
      <c r="T3364" s="4" t="s">
        <v>7139</v>
      </c>
      <c r="U3364" s="4" t="s">
        <v>51</v>
      </c>
      <c r="V3364" s="4" t="s">
        <v>4229</v>
      </c>
      <c r="W3364" s="4" t="s">
        <v>34</v>
      </c>
      <c r="X3364" s="4" t="s">
        <v>4230</v>
      </c>
      <c r="Y3364" s="4" t="s">
        <v>90</v>
      </c>
    </row>
    <row r="3365" spans="1:25" ht="12.75" customHeight="1" x14ac:dyDescent="0.2">
      <c r="A3365" s="2">
        <v>13034</v>
      </c>
      <c r="B3365" s="2" t="s">
        <v>7293</v>
      </c>
      <c r="C3365" s="2" t="s">
        <v>213</v>
      </c>
      <c r="D3365" s="2" t="s">
        <v>7294</v>
      </c>
      <c r="E3365" s="3" t="str">
        <f>VLOOKUP(A3365,[1]운영현황_NEW!$B$4:$AA$3661,26,0)</f>
        <v/>
      </c>
      <c r="F3365" s="3" t="str">
        <f>VLOOKUP(G3365,[2]변환기준!$D$1:$E$24,2,0)</f>
        <v>청소년수련시설</v>
      </c>
      <c r="G3365" s="4" t="s">
        <v>237</v>
      </c>
      <c r="H3365" s="4" t="s">
        <v>95</v>
      </c>
      <c r="I3365" s="4" t="s">
        <v>30</v>
      </c>
      <c r="J3365" s="4" t="s">
        <v>31</v>
      </c>
      <c r="K3365" s="4" t="s">
        <v>32</v>
      </c>
      <c r="L3365" s="4" t="s">
        <v>32</v>
      </c>
      <c r="M3365" s="4" t="s">
        <v>33</v>
      </c>
      <c r="N3365" s="4" t="s">
        <v>34</v>
      </c>
      <c r="O3365" s="4" t="s">
        <v>568</v>
      </c>
      <c r="P3365" s="29">
        <v>18000</v>
      </c>
      <c r="Q3365" s="32">
        <v>100</v>
      </c>
      <c r="R3365" s="4" t="s">
        <v>397</v>
      </c>
      <c r="S3365" s="4" t="s">
        <v>7134</v>
      </c>
      <c r="T3365" s="4" t="s">
        <v>7139</v>
      </c>
      <c r="U3365" s="4" t="s">
        <v>51</v>
      </c>
      <c r="V3365" s="4" t="s">
        <v>7295</v>
      </c>
      <c r="W3365" s="4" t="s">
        <v>7296</v>
      </c>
      <c r="X3365" s="4" t="s">
        <v>7297</v>
      </c>
      <c r="Y3365" s="4" t="s">
        <v>90</v>
      </c>
    </row>
    <row r="3366" spans="1:25" ht="13.5" customHeight="1" x14ac:dyDescent="0.2">
      <c r="A3366" s="2">
        <v>13126</v>
      </c>
      <c r="B3366" s="2" t="s">
        <v>7298</v>
      </c>
      <c r="C3366" s="7" t="s">
        <v>45</v>
      </c>
      <c r="D3366" s="2" t="s">
        <v>7294</v>
      </c>
      <c r="E3366" s="3" t="str">
        <f>VLOOKUP(A3366,[1]운영현황_NEW!$B$4:$AA$3661,26,0)</f>
        <v/>
      </c>
      <c r="F3366" s="3" t="str">
        <f>VLOOKUP(G3366,[2]변환기준!$D$1:$E$24,2,0)</f>
        <v>청소년수련시설</v>
      </c>
      <c r="G3366" s="4" t="s">
        <v>237</v>
      </c>
      <c r="H3366" s="4" t="s">
        <v>95</v>
      </c>
      <c r="I3366" s="4" t="s">
        <v>30</v>
      </c>
      <c r="J3366" s="4" t="s">
        <v>253</v>
      </c>
      <c r="K3366" s="4" t="s">
        <v>32</v>
      </c>
      <c r="L3366" s="4" t="s">
        <v>61</v>
      </c>
      <c r="M3366" s="4" t="s">
        <v>254</v>
      </c>
      <c r="N3366" s="4" t="s">
        <v>34</v>
      </c>
      <c r="O3366" s="4" t="s">
        <v>108</v>
      </c>
      <c r="P3366" s="29">
        <v>0</v>
      </c>
      <c r="Q3366" s="32">
        <v>10</v>
      </c>
      <c r="R3366" s="4" t="s">
        <v>63</v>
      </c>
      <c r="S3366" s="4" t="s">
        <v>7299</v>
      </c>
      <c r="T3366" s="4" t="s">
        <v>7300</v>
      </c>
      <c r="U3366" s="4" t="s">
        <v>51</v>
      </c>
      <c r="V3366" s="4" t="s">
        <v>7295</v>
      </c>
      <c r="W3366" s="4" t="s">
        <v>7296</v>
      </c>
      <c r="X3366" s="4" t="s">
        <v>7297</v>
      </c>
      <c r="Y3366" s="4" t="s">
        <v>90</v>
      </c>
    </row>
    <row r="3367" spans="1:25" ht="15" x14ac:dyDescent="0.3">
      <c r="A3367" s="2">
        <v>13113</v>
      </c>
      <c r="B3367" s="2" t="s">
        <v>7301</v>
      </c>
      <c r="C3367" s="2" t="s">
        <v>213</v>
      </c>
      <c r="D3367" s="2" t="s">
        <v>3721</v>
      </c>
      <c r="E3367" s="3" t="str">
        <f>VLOOKUP(A3367,[1]운영현황_NEW!$B$4:$AA$3661,26,0)</f>
        <v/>
      </c>
      <c r="F3367" s="3" t="str">
        <f>VLOOKUP(G3367,[2]변환기준!$D$1:$E$24,2,0)</f>
        <v>청소년수련시설</v>
      </c>
      <c r="G3367" s="4" t="s">
        <v>58</v>
      </c>
      <c r="H3367" s="4" t="s">
        <v>312</v>
      </c>
      <c r="I3367" s="4" t="s">
        <v>30</v>
      </c>
      <c r="J3367" s="4" t="s">
        <v>106</v>
      </c>
      <c r="K3367" s="4" t="s">
        <v>61</v>
      </c>
      <c r="L3367" s="4" t="s">
        <v>61</v>
      </c>
      <c r="M3367" s="4" t="s">
        <v>107</v>
      </c>
      <c r="N3367" s="4" t="s">
        <v>6753</v>
      </c>
      <c r="O3367" s="4" t="s">
        <v>48</v>
      </c>
      <c r="P3367" s="29">
        <v>100600</v>
      </c>
      <c r="Q3367" s="32">
        <v>300</v>
      </c>
      <c r="R3367" s="4" t="s">
        <v>386</v>
      </c>
      <c r="S3367" s="4" t="s">
        <v>7299</v>
      </c>
      <c r="T3367" s="4" t="s">
        <v>7302</v>
      </c>
      <c r="U3367" s="4" t="s">
        <v>51</v>
      </c>
      <c r="V3367" s="4" t="s">
        <v>3722</v>
      </c>
      <c r="W3367" s="4" t="s">
        <v>3723</v>
      </c>
      <c r="X3367" s="4" t="s">
        <v>3724</v>
      </c>
      <c r="Y3367" s="6" t="s">
        <v>70</v>
      </c>
    </row>
    <row r="3368" spans="1:25" ht="15" x14ac:dyDescent="0.3">
      <c r="A3368" s="2">
        <v>13133</v>
      </c>
      <c r="B3368" s="2" t="s">
        <v>7303</v>
      </c>
      <c r="C3368" s="2" t="s">
        <v>56</v>
      </c>
      <c r="D3368" s="2" t="s">
        <v>1656</v>
      </c>
      <c r="E3368" s="3" t="str">
        <f>VLOOKUP(A3368,[1]운영현황_NEW!$B$4:$AA$3661,26,0)</f>
        <v/>
      </c>
      <c r="F3368" s="3" t="str">
        <f>VLOOKUP(G3368,[2]변환기준!$D$1:$E$24,2,0)</f>
        <v>청소년수련시설</v>
      </c>
      <c r="G3368" s="4" t="s">
        <v>58</v>
      </c>
      <c r="H3368" s="4" t="s">
        <v>263</v>
      </c>
      <c r="I3368" s="4" t="s">
        <v>30</v>
      </c>
      <c r="J3368" s="4" t="s">
        <v>106</v>
      </c>
      <c r="K3368" s="4" t="s">
        <v>61</v>
      </c>
      <c r="L3368" s="4" t="s">
        <v>61</v>
      </c>
      <c r="M3368" s="4" t="s">
        <v>107</v>
      </c>
      <c r="N3368" s="4" t="s">
        <v>2754</v>
      </c>
      <c r="O3368" s="4" t="s">
        <v>108</v>
      </c>
      <c r="P3368" s="29">
        <v>87000</v>
      </c>
      <c r="Q3368" s="32">
        <v>240</v>
      </c>
      <c r="R3368" s="4" t="s">
        <v>36</v>
      </c>
      <c r="S3368" s="4" t="s">
        <v>7299</v>
      </c>
      <c r="T3368" s="4" t="s">
        <v>7304</v>
      </c>
      <c r="U3368" s="4" t="s">
        <v>51</v>
      </c>
      <c r="V3368" s="4" t="s">
        <v>1659</v>
      </c>
      <c r="W3368" s="4" t="s">
        <v>1660</v>
      </c>
      <c r="X3368" s="4" t="s">
        <v>1661</v>
      </c>
      <c r="Y3368" s="6" t="s">
        <v>70</v>
      </c>
    </row>
    <row r="3369" spans="1:25" ht="15" customHeight="1" x14ac:dyDescent="0.3">
      <c r="A3369" s="2">
        <v>13131</v>
      </c>
      <c r="B3369" s="2" t="s">
        <v>7305</v>
      </c>
      <c r="C3369" s="2" t="s">
        <v>56</v>
      </c>
      <c r="D3369" s="2" t="s">
        <v>1656</v>
      </c>
      <c r="E3369" s="3" t="str">
        <f>VLOOKUP(A3369,[1]운영현황_NEW!$B$4:$AA$3661,26,0)</f>
        <v/>
      </c>
      <c r="F3369" s="3" t="str">
        <f>VLOOKUP(G3369,[2]변환기준!$D$1:$E$24,2,0)</f>
        <v>청소년수련시설</v>
      </c>
      <c r="G3369" s="4" t="s">
        <v>58</v>
      </c>
      <c r="H3369" s="4" t="s">
        <v>263</v>
      </c>
      <c r="I3369" s="4" t="s">
        <v>30</v>
      </c>
      <c r="J3369" s="4" t="s">
        <v>106</v>
      </c>
      <c r="K3369" s="4" t="s">
        <v>61</v>
      </c>
      <c r="L3369" s="4" t="s">
        <v>61</v>
      </c>
      <c r="M3369" s="4" t="s">
        <v>107</v>
      </c>
      <c r="N3369" s="4" t="s">
        <v>565</v>
      </c>
      <c r="O3369" s="4" t="s">
        <v>108</v>
      </c>
      <c r="P3369" s="29">
        <v>57000</v>
      </c>
      <c r="Q3369" s="32">
        <v>240</v>
      </c>
      <c r="R3369" s="4" t="s">
        <v>36</v>
      </c>
      <c r="S3369" s="4" t="s">
        <v>7299</v>
      </c>
      <c r="T3369" s="4" t="s">
        <v>7304</v>
      </c>
      <c r="U3369" s="4" t="s">
        <v>51</v>
      </c>
      <c r="V3369" s="4" t="s">
        <v>1659</v>
      </c>
      <c r="W3369" s="4" t="s">
        <v>1660</v>
      </c>
      <c r="X3369" s="4" t="s">
        <v>1661</v>
      </c>
      <c r="Y3369" s="6" t="s">
        <v>70</v>
      </c>
    </row>
    <row r="3370" spans="1:25" ht="12.75" customHeight="1" x14ac:dyDescent="0.3">
      <c r="A3370" s="2">
        <v>13142</v>
      </c>
      <c r="B3370" s="2" t="s">
        <v>7306</v>
      </c>
      <c r="C3370" s="2" t="s">
        <v>213</v>
      </c>
      <c r="D3370" s="2" t="s">
        <v>3721</v>
      </c>
      <c r="E3370" s="3" t="str">
        <f>VLOOKUP(A3370,[1]운영현황_NEW!$B$4:$AA$3661,26,0)</f>
        <v/>
      </c>
      <c r="F3370" s="3" t="str">
        <f>VLOOKUP(G3370,[2]변환기준!$D$1:$E$24,2,0)</f>
        <v>청소년수련시설</v>
      </c>
      <c r="G3370" s="4" t="s">
        <v>58</v>
      </c>
      <c r="H3370" s="4" t="s">
        <v>312</v>
      </c>
      <c r="I3370" s="4" t="s">
        <v>30</v>
      </c>
      <c r="J3370" s="4" t="s">
        <v>60</v>
      </c>
      <c r="K3370" s="4" t="s">
        <v>61</v>
      </c>
      <c r="L3370" s="4" t="s">
        <v>32</v>
      </c>
      <c r="M3370" s="4" t="s">
        <v>33</v>
      </c>
      <c r="N3370" s="4" t="s">
        <v>658</v>
      </c>
      <c r="O3370" s="4" t="s">
        <v>62</v>
      </c>
      <c r="P3370" s="29">
        <v>150200</v>
      </c>
      <c r="Q3370" s="32">
        <v>150</v>
      </c>
      <c r="R3370" s="4" t="s">
        <v>63</v>
      </c>
      <c r="S3370" s="4" t="s">
        <v>7299</v>
      </c>
      <c r="T3370" s="4" t="s">
        <v>7302</v>
      </c>
      <c r="U3370" s="4" t="s">
        <v>51</v>
      </c>
      <c r="V3370" s="4" t="s">
        <v>3722</v>
      </c>
      <c r="W3370" s="4" t="s">
        <v>3723</v>
      </c>
      <c r="X3370" s="4" t="s">
        <v>3724</v>
      </c>
      <c r="Y3370" s="6" t="s">
        <v>70</v>
      </c>
    </row>
    <row r="3371" spans="1:25" ht="15" customHeight="1" x14ac:dyDescent="0.3">
      <c r="A3371" s="2">
        <v>13156</v>
      </c>
      <c r="B3371" s="2" t="s">
        <v>7307</v>
      </c>
      <c r="C3371" s="2" t="s">
        <v>213</v>
      </c>
      <c r="D3371" s="2" t="s">
        <v>7308</v>
      </c>
      <c r="E3371" s="3" t="str">
        <f>VLOOKUP(A3371,[1]운영현황_NEW!$B$4:$AA$3661,26,0)</f>
        <v/>
      </c>
      <c r="F3371" s="3" t="str">
        <f>VLOOKUP(G3371,[2]변환기준!$D$1:$E$24,2,0)</f>
        <v>청소년수련시설</v>
      </c>
      <c r="G3371" s="4" t="s">
        <v>680</v>
      </c>
      <c r="H3371" s="4" t="s">
        <v>312</v>
      </c>
      <c r="I3371" s="4" t="s">
        <v>30</v>
      </c>
      <c r="J3371" s="4" t="s">
        <v>60</v>
      </c>
      <c r="K3371" s="4" t="s">
        <v>61</v>
      </c>
      <c r="L3371" s="4" t="s">
        <v>32</v>
      </c>
      <c r="M3371" s="4" t="s">
        <v>33</v>
      </c>
      <c r="N3371" s="4" t="s">
        <v>34</v>
      </c>
      <c r="O3371" s="4" t="s">
        <v>62</v>
      </c>
      <c r="P3371" s="29">
        <v>226000</v>
      </c>
      <c r="Q3371" s="32">
        <v>500</v>
      </c>
      <c r="R3371" s="4" t="s">
        <v>76</v>
      </c>
      <c r="S3371" s="4" t="s">
        <v>7299</v>
      </c>
      <c r="T3371" s="4" t="s">
        <v>7300</v>
      </c>
      <c r="U3371" s="4" t="s">
        <v>51</v>
      </c>
      <c r="V3371" s="4" t="s">
        <v>7309</v>
      </c>
      <c r="W3371" s="4" t="s">
        <v>7310</v>
      </c>
      <c r="X3371" s="4" t="s">
        <v>7311</v>
      </c>
      <c r="Y3371" s="6" t="s">
        <v>70</v>
      </c>
    </row>
    <row r="3372" spans="1:25" ht="15" customHeight="1" x14ac:dyDescent="0.3">
      <c r="A3372" s="2">
        <v>13155</v>
      </c>
      <c r="B3372" s="2" t="s">
        <v>7312</v>
      </c>
      <c r="C3372" s="2" t="s">
        <v>213</v>
      </c>
      <c r="D3372" s="2" t="s">
        <v>7308</v>
      </c>
      <c r="E3372" s="3" t="str">
        <f>VLOOKUP(A3372,[1]운영현황_NEW!$B$4:$AA$3661,26,0)</f>
        <v/>
      </c>
      <c r="F3372" s="3" t="str">
        <f>VLOOKUP(G3372,[2]변환기준!$D$1:$E$24,2,0)</f>
        <v>청소년수련시설</v>
      </c>
      <c r="G3372" s="4" t="s">
        <v>680</v>
      </c>
      <c r="H3372" s="4" t="s">
        <v>312</v>
      </c>
      <c r="I3372" s="4" t="s">
        <v>30</v>
      </c>
      <c r="J3372" s="4" t="s">
        <v>60</v>
      </c>
      <c r="K3372" s="4" t="s">
        <v>61</v>
      </c>
      <c r="L3372" s="4" t="s">
        <v>32</v>
      </c>
      <c r="M3372" s="4" t="s">
        <v>33</v>
      </c>
      <c r="N3372" s="4" t="s">
        <v>34</v>
      </c>
      <c r="O3372" s="4" t="s">
        <v>62</v>
      </c>
      <c r="P3372" s="29">
        <v>226000</v>
      </c>
      <c r="Q3372" s="32">
        <v>500</v>
      </c>
      <c r="R3372" s="4" t="s">
        <v>63</v>
      </c>
      <c r="S3372" s="4" t="s">
        <v>7299</v>
      </c>
      <c r="T3372" s="4" t="s">
        <v>7300</v>
      </c>
      <c r="U3372" s="4" t="s">
        <v>51</v>
      </c>
      <c r="V3372" s="4" t="s">
        <v>7309</v>
      </c>
      <c r="W3372" s="4" t="s">
        <v>7310</v>
      </c>
      <c r="X3372" s="4" t="s">
        <v>7311</v>
      </c>
      <c r="Y3372" s="6" t="s">
        <v>70</v>
      </c>
    </row>
    <row r="3373" spans="1:25" ht="15" customHeight="1" x14ac:dyDescent="0.3">
      <c r="A3373" s="2">
        <v>13132</v>
      </c>
      <c r="B3373" s="2" t="s">
        <v>7313</v>
      </c>
      <c r="C3373" s="2" t="s">
        <v>56</v>
      </c>
      <c r="D3373" s="2" t="s">
        <v>1656</v>
      </c>
      <c r="E3373" s="3" t="str">
        <f>VLOOKUP(A3373,[1]운영현황_NEW!$B$4:$AA$3661,26,0)</f>
        <v/>
      </c>
      <c r="F3373" s="3" t="str">
        <f>VLOOKUP(G3373,[2]변환기준!$D$1:$E$24,2,0)</f>
        <v>청소년수련시설</v>
      </c>
      <c r="G3373" s="4" t="s">
        <v>58</v>
      </c>
      <c r="H3373" s="4" t="s">
        <v>263</v>
      </c>
      <c r="I3373" s="4" t="s">
        <v>30</v>
      </c>
      <c r="J3373" s="4" t="s">
        <v>60</v>
      </c>
      <c r="K3373" s="4" t="s">
        <v>61</v>
      </c>
      <c r="L3373" s="4" t="s">
        <v>32</v>
      </c>
      <c r="M3373" s="4" t="s">
        <v>33</v>
      </c>
      <c r="N3373" s="4" t="s">
        <v>2754</v>
      </c>
      <c r="O3373" s="4" t="s">
        <v>108</v>
      </c>
      <c r="P3373" s="29">
        <v>57000</v>
      </c>
      <c r="Q3373" s="32">
        <v>240</v>
      </c>
      <c r="R3373" s="4" t="s">
        <v>63</v>
      </c>
      <c r="S3373" s="4" t="s">
        <v>7299</v>
      </c>
      <c r="T3373" s="4" t="s">
        <v>7304</v>
      </c>
      <c r="U3373" s="4" t="s">
        <v>51</v>
      </c>
      <c r="V3373" s="4" t="s">
        <v>1659</v>
      </c>
      <c r="W3373" s="4" t="s">
        <v>1660</v>
      </c>
      <c r="X3373" s="4" t="s">
        <v>1661</v>
      </c>
      <c r="Y3373" s="6" t="s">
        <v>70</v>
      </c>
    </row>
    <row r="3374" spans="1:25" ht="15" x14ac:dyDescent="0.3">
      <c r="A3374" s="2">
        <v>13153</v>
      </c>
      <c r="B3374" s="2" t="s">
        <v>7314</v>
      </c>
      <c r="C3374" s="2" t="s">
        <v>26</v>
      </c>
      <c r="D3374" s="2" t="s">
        <v>470</v>
      </c>
      <c r="E3374" s="3" t="str">
        <f>VLOOKUP(A3374,[1]운영현황_NEW!$B$4:$AA$3661,26,0)</f>
        <v/>
      </c>
      <c r="F3374" s="3" t="str">
        <f>VLOOKUP(G3374,[2]변환기준!$D$1:$E$24,2,0)</f>
        <v>청소년수련시설</v>
      </c>
      <c r="G3374" s="4" t="s">
        <v>58</v>
      </c>
      <c r="H3374" s="4" t="s">
        <v>186</v>
      </c>
      <c r="I3374" s="4" t="s">
        <v>30</v>
      </c>
      <c r="J3374" s="4" t="s">
        <v>60</v>
      </c>
      <c r="K3374" s="4" t="s">
        <v>61</v>
      </c>
      <c r="L3374" s="4" t="s">
        <v>32</v>
      </c>
      <c r="M3374" s="4" t="s">
        <v>33</v>
      </c>
      <c r="N3374" s="4" t="s">
        <v>34</v>
      </c>
      <c r="O3374" s="4" t="s">
        <v>96</v>
      </c>
      <c r="P3374" s="29">
        <v>27000</v>
      </c>
      <c r="Q3374" s="32">
        <v>240</v>
      </c>
      <c r="R3374" s="4" t="s">
        <v>76</v>
      </c>
      <c r="S3374" s="4" t="s">
        <v>7299</v>
      </c>
      <c r="T3374" s="4" t="s">
        <v>7315</v>
      </c>
      <c r="U3374" s="4" t="s">
        <v>51</v>
      </c>
      <c r="V3374" s="4" t="s">
        <v>474</v>
      </c>
      <c r="W3374" s="4" t="s">
        <v>475</v>
      </c>
      <c r="X3374" s="4" t="s">
        <v>476</v>
      </c>
      <c r="Y3374" s="6" t="s">
        <v>70</v>
      </c>
    </row>
    <row r="3375" spans="1:25" ht="15" x14ac:dyDescent="0.3">
      <c r="A3375" s="2">
        <v>13152</v>
      </c>
      <c r="B3375" s="2" t="s">
        <v>7316</v>
      </c>
      <c r="C3375" s="2" t="s">
        <v>26</v>
      </c>
      <c r="D3375" s="2" t="s">
        <v>470</v>
      </c>
      <c r="E3375" s="3" t="str">
        <f>VLOOKUP(A3375,[1]운영현황_NEW!$B$4:$AA$3661,26,0)</f>
        <v/>
      </c>
      <c r="F3375" s="3" t="str">
        <f>VLOOKUP(G3375,[2]변환기준!$D$1:$E$24,2,0)</f>
        <v>청소년수련시설</v>
      </c>
      <c r="G3375" s="4" t="s">
        <v>58</v>
      </c>
      <c r="H3375" s="4" t="s">
        <v>186</v>
      </c>
      <c r="I3375" s="4" t="s">
        <v>30</v>
      </c>
      <c r="J3375" s="4" t="s">
        <v>60</v>
      </c>
      <c r="K3375" s="4" t="s">
        <v>61</v>
      </c>
      <c r="L3375" s="4" t="s">
        <v>32</v>
      </c>
      <c r="M3375" s="4" t="s">
        <v>33</v>
      </c>
      <c r="N3375" s="4" t="s">
        <v>34</v>
      </c>
      <c r="O3375" s="4" t="s">
        <v>96</v>
      </c>
      <c r="P3375" s="29">
        <v>21000</v>
      </c>
      <c r="Q3375" s="32">
        <v>240</v>
      </c>
      <c r="R3375" s="4" t="s">
        <v>76</v>
      </c>
      <c r="S3375" s="4" t="s">
        <v>7299</v>
      </c>
      <c r="T3375" s="4" t="s">
        <v>7315</v>
      </c>
      <c r="U3375" s="4" t="s">
        <v>51</v>
      </c>
      <c r="V3375" s="4" t="s">
        <v>474</v>
      </c>
      <c r="W3375" s="4" t="s">
        <v>475</v>
      </c>
      <c r="X3375" s="4" t="s">
        <v>476</v>
      </c>
      <c r="Y3375" s="6" t="s">
        <v>70</v>
      </c>
    </row>
    <row r="3376" spans="1:25" ht="13.5" customHeight="1" x14ac:dyDescent="0.3">
      <c r="A3376" s="2">
        <v>13141</v>
      </c>
      <c r="B3376" s="2" t="s">
        <v>7317</v>
      </c>
      <c r="C3376" s="2" t="s">
        <v>213</v>
      </c>
      <c r="D3376" s="2" t="s">
        <v>1896</v>
      </c>
      <c r="E3376" s="3" t="str">
        <f>VLOOKUP(A3376,[1]운영현황_NEW!$B$4:$AA$3661,26,0)</f>
        <v/>
      </c>
      <c r="F3376" s="3" t="str">
        <f>VLOOKUP(G3376,[2]변환기준!$D$1:$E$24,2,0)</f>
        <v>일반</v>
      </c>
      <c r="G3376" s="4" t="s">
        <v>84</v>
      </c>
      <c r="H3376" s="4" t="s">
        <v>312</v>
      </c>
      <c r="I3376" s="4" t="s">
        <v>30</v>
      </c>
      <c r="J3376" s="4" t="s">
        <v>60</v>
      </c>
      <c r="K3376" s="4" t="s">
        <v>61</v>
      </c>
      <c r="L3376" s="4" t="s">
        <v>32</v>
      </c>
      <c r="M3376" s="4" t="s">
        <v>33</v>
      </c>
      <c r="N3376" s="4" t="s">
        <v>7318</v>
      </c>
      <c r="O3376" s="4" t="s">
        <v>108</v>
      </c>
      <c r="P3376" s="29">
        <v>288000</v>
      </c>
      <c r="Q3376" s="32">
        <v>500</v>
      </c>
      <c r="R3376" s="4" t="s">
        <v>76</v>
      </c>
      <c r="S3376" s="4" t="s">
        <v>7299</v>
      </c>
      <c r="T3376" s="4" t="s">
        <v>7315</v>
      </c>
      <c r="U3376" s="4" t="s">
        <v>51</v>
      </c>
      <c r="V3376" s="4" t="s">
        <v>1898</v>
      </c>
      <c r="W3376" s="4" t="s">
        <v>1899</v>
      </c>
      <c r="X3376" s="4" t="s">
        <v>1900</v>
      </c>
      <c r="Y3376" s="6" t="s">
        <v>70</v>
      </c>
    </row>
    <row r="3377" spans="1:25" ht="12.75" customHeight="1" x14ac:dyDescent="0.3">
      <c r="A3377" s="2">
        <v>13140</v>
      </c>
      <c r="B3377" s="2" t="s">
        <v>7319</v>
      </c>
      <c r="C3377" s="2" t="s">
        <v>213</v>
      </c>
      <c r="D3377" s="2" t="s">
        <v>1896</v>
      </c>
      <c r="E3377" s="3" t="str">
        <f>VLOOKUP(A3377,[1]운영현황_NEW!$B$4:$AA$3661,26,0)</f>
        <v/>
      </c>
      <c r="F3377" s="3" t="str">
        <f>VLOOKUP(G3377,[2]변환기준!$D$1:$E$24,2,0)</f>
        <v>일반</v>
      </c>
      <c r="G3377" s="4" t="s">
        <v>84</v>
      </c>
      <c r="H3377" s="4" t="s">
        <v>312</v>
      </c>
      <c r="I3377" s="4" t="s">
        <v>30</v>
      </c>
      <c r="J3377" s="4" t="s">
        <v>60</v>
      </c>
      <c r="K3377" s="4" t="s">
        <v>61</v>
      </c>
      <c r="L3377" s="4" t="s">
        <v>32</v>
      </c>
      <c r="M3377" s="4" t="s">
        <v>33</v>
      </c>
      <c r="N3377" s="4" t="s">
        <v>7318</v>
      </c>
      <c r="O3377" s="4" t="s">
        <v>108</v>
      </c>
      <c r="P3377" s="29">
        <v>288000</v>
      </c>
      <c r="Q3377" s="32">
        <v>500</v>
      </c>
      <c r="R3377" s="4" t="s">
        <v>63</v>
      </c>
      <c r="S3377" s="4" t="s">
        <v>7299</v>
      </c>
      <c r="T3377" s="4" t="s">
        <v>7315</v>
      </c>
      <c r="U3377" s="4" t="s">
        <v>51</v>
      </c>
      <c r="V3377" s="4" t="s">
        <v>1898</v>
      </c>
      <c r="W3377" s="4" t="s">
        <v>1899</v>
      </c>
      <c r="X3377" s="4" t="s">
        <v>1900</v>
      </c>
      <c r="Y3377" s="6" t="s">
        <v>70</v>
      </c>
    </row>
    <row r="3378" spans="1:25" ht="12.75" customHeight="1" x14ac:dyDescent="0.3">
      <c r="A3378" s="2">
        <v>13139</v>
      </c>
      <c r="B3378" s="2" t="s">
        <v>7320</v>
      </c>
      <c r="C3378" s="2" t="s">
        <v>213</v>
      </c>
      <c r="D3378" s="2" t="s">
        <v>1896</v>
      </c>
      <c r="E3378" s="3" t="str">
        <f>VLOOKUP(A3378,[1]운영현황_NEW!$B$4:$AA$3661,26,0)</f>
        <v/>
      </c>
      <c r="F3378" s="3" t="str">
        <f>VLOOKUP(G3378,[2]변환기준!$D$1:$E$24,2,0)</f>
        <v>일반</v>
      </c>
      <c r="G3378" s="4" t="s">
        <v>84</v>
      </c>
      <c r="H3378" s="4" t="s">
        <v>312</v>
      </c>
      <c r="I3378" s="4" t="s">
        <v>30</v>
      </c>
      <c r="J3378" s="4" t="s">
        <v>60</v>
      </c>
      <c r="K3378" s="4" t="s">
        <v>61</v>
      </c>
      <c r="L3378" s="4" t="s">
        <v>32</v>
      </c>
      <c r="M3378" s="4" t="s">
        <v>33</v>
      </c>
      <c r="N3378" s="4" t="s">
        <v>1897</v>
      </c>
      <c r="O3378" s="4" t="s">
        <v>108</v>
      </c>
      <c r="P3378" s="29">
        <v>288000</v>
      </c>
      <c r="Q3378" s="32">
        <v>400</v>
      </c>
      <c r="R3378" s="4" t="s">
        <v>36</v>
      </c>
      <c r="S3378" s="4" t="s">
        <v>7299</v>
      </c>
      <c r="T3378" s="4" t="s">
        <v>7315</v>
      </c>
      <c r="U3378" s="4" t="s">
        <v>51</v>
      </c>
      <c r="V3378" s="4" t="s">
        <v>1898</v>
      </c>
      <c r="W3378" s="4" t="s">
        <v>1899</v>
      </c>
      <c r="X3378" s="4" t="s">
        <v>1900</v>
      </c>
      <c r="Y3378" s="6" t="s">
        <v>70</v>
      </c>
    </row>
    <row r="3379" spans="1:25" ht="12.75" customHeight="1" x14ac:dyDescent="0.3">
      <c r="A3379" s="2">
        <v>13138</v>
      </c>
      <c r="B3379" s="2" t="s">
        <v>7321</v>
      </c>
      <c r="C3379" s="2" t="s">
        <v>213</v>
      </c>
      <c r="D3379" s="2" t="s">
        <v>1896</v>
      </c>
      <c r="E3379" s="3" t="str">
        <f>VLOOKUP(A3379,[1]운영현황_NEW!$B$4:$AA$3661,26,0)</f>
        <v/>
      </c>
      <c r="F3379" s="3" t="str">
        <f>VLOOKUP(G3379,[2]변환기준!$D$1:$E$24,2,0)</f>
        <v>일반</v>
      </c>
      <c r="G3379" s="4" t="s">
        <v>84</v>
      </c>
      <c r="H3379" s="4" t="s">
        <v>312</v>
      </c>
      <c r="I3379" s="4" t="s">
        <v>30</v>
      </c>
      <c r="J3379" s="4" t="s">
        <v>60</v>
      </c>
      <c r="K3379" s="4" t="s">
        <v>61</v>
      </c>
      <c r="L3379" s="4" t="s">
        <v>32</v>
      </c>
      <c r="M3379" s="4" t="s">
        <v>33</v>
      </c>
      <c r="N3379" s="4" t="s">
        <v>1897</v>
      </c>
      <c r="O3379" s="4" t="s">
        <v>108</v>
      </c>
      <c r="P3379" s="29">
        <v>158000</v>
      </c>
      <c r="Q3379" s="32">
        <v>300</v>
      </c>
      <c r="R3379" s="4" t="s">
        <v>76</v>
      </c>
      <c r="S3379" s="4" t="s">
        <v>7299</v>
      </c>
      <c r="T3379" s="4" t="s">
        <v>7315</v>
      </c>
      <c r="U3379" s="4" t="s">
        <v>51</v>
      </c>
      <c r="V3379" s="4" t="s">
        <v>1898</v>
      </c>
      <c r="W3379" s="4" t="s">
        <v>1899</v>
      </c>
      <c r="X3379" s="4" t="s">
        <v>1900</v>
      </c>
      <c r="Y3379" s="6" t="s">
        <v>70</v>
      </c>
    </row>
    <row r="3380" spans="1:25" ht="12.75" customHeight="1" x14ac:dyDescent="0.3">
      <c r="A3380" s="2">
        <v>13137</v>
      </c>
      <c r="B3380" s="2" t="s">
        <v>7322</v>
      </c>
      <c r="C3380" s="2" t="s">
        <v>213</v>
      </c>
      <c r="D3380" s="2" t="s">
        <v>1896</v>
      </c>
      <c r="E3380" s="3" t="str">
        <f>VLOOKUP(A3380,[1]운영현황_NEW!$B$4:$AA$3661,26,0)</f>
        <v/>
      </c>
      <c r="F3380" s="3" t="str">
        <f>VLOOKUP(G3380,[2]변환기준!$D$1:$E$24,2,0)</f>
        <v>일반</v>
      </c>
      <c r="G3380" s="4" t="s">
        <v>84</v>
      </c>
      <c r="H3380" s="4" t="s">
        <v>312</v>
      </c>
      <c r="I3380" s="4" t="s">
        <v>30</v>
      </c>
      <c r="J3380" s="4" t="s">
        <v>60</v>
      </c>
      <c r="K3380" s="4" t="s">
        <v>61</v>
      </c>
      <c r="L3380" s="4" t="s">
        <v>32</v>
      </c>
      <c r="M3380" s="4" t="s">
        <v>33</v>
      </c>
      <c r="N3380" s="4" t="s">
        <v>1897</v>
      </c>
      <c r="O3380" s="4" t="s">
        <v>108</v>
      </c>
      <c r="P3380" s="29">
        <v>158000</v>
      </c>
      <c r="Q3380" s="32">
        <v>300</v>
      </c>
      <c r="R3380" s="4" t="s">
        <v>63</v>
      </c>
      <c r="S3380" s="4" t="s">
        <v>7299</v>
      </c>
      <c r="T3380" s="4" t="s">
        <v>7315</v>
      </c>
      <c r="U3380" s="4" t="s">
        <v>51</v>
      </c>
      <c r="V3380" s="4" t="s">
        <v>1898</v>
      </c>
      <c r="W3380" s="4" t="s">
        <v>1899</v>
      </c>
      <c r="X3380" s="4" t="s">
        <v>1900</v>
      </c>
      <c r="Y3380" s="6" t="s">
        <v>70</v>
      </c>
    </row>
    <row r="3381" spans="1:25" ht="15" customHeight="1" x14ac:dyDescent="0.3">
      <c r="A3381" s="2">
        <v>13136</v>
      </c>
      <c r="B3381" s="2" t="s">
        <v>7323</v>
      </c>
      <c r="C3381" s="2" t="s">
        <v>213</v>
      </c>
      <c r="D3381" s="2" t="s">
        <v>1896</v>
      </c>
      <c r="E3381" s="3" t="str">
        <f>VLOOKUP(A3381,[1]운영현황_NEW!$B$4:$AA$3661,26,0)</f>
        <v/>
      </c>
      <c r="F3381" s="3" t="str">
        <f>VLOOKUP(G3381,[2]변환기준!$D$1:$E$24,2,0)</f>
        <v>일반</v>
      </c>
      <c r="G3381" s="4" t="s">
        <v>84</v>
      </c>
      <c r="H3381" s="4" t="s">
        <v>312</v>
      </c>
      <c r="I3381" s="4" t="s">
        <v>30</v>
      </c>
      <c r="J3381" s="4" t="s">
        <v>60</v>
      </c>
      <c r="K3381" s="4" t="s">
        <v>61</v>
      </c>
      <c r="L3381" s="4" t="s">
        <v>32</v>
      </c>
      <c r="M3381" s="4" t="s">
        <v>33</v>
      </c>
      <c r="N3381" s="4" t="s">
        <v>34</v>
      </c>
      <c r="O3381" s="4" t="s">
        <v>108</v>
      </c>
      <c r="P3381" s="29">
        <v>158000</v>
      </c>
      <c r="Q3381" s="32">
        <v>300</v>
      </c>
      <c r="R3381" s="4" t="s">
        <v>36</v>
      </c>
      <c r="S3381" s="4" t="s">
        <v>7299</v>
      </c>
      <c r="T3381" s="4" t="s">
        <v>7315</v>
      </c>
      <c r="U3381" s="4" t="s">
        <v>51</v>
      </c>
      <c r="V3381" s="4" t="s">
        <v>1898</v>
      </c>
      <c r="W3381" s="4" t="s">
        <v>1899</v>
      </c>
      <c r="X3381" s="4" t="s">
        <v>1900</v>
      </c>
      <c r="Y3381" s="6" t="s">
        <v>70</v>
      </c>
    </row>
    <row r="3382" spans="1:25" ht="15" customHeight="1" x14ac:dyDescent="0.3">
      <c r="A3382" s="2">
        <v>13134</v>
      </c>
      <c r="B3382" s="2" t="s">
        <v>7324</v>
      </c>
      <c r="C3382" s="2" t="s">
        <v>56</v>
      </c>
      <c r="D3382" s="2" t="s">
        <v>479</v>
      </c>
      <c r="E3382" s="3" t="str">
        <f>VLOOKUP(A3382,[1]운영현황_NEW!$B$4:$AA$3661,26,0)</f>
        <v/>
      </c>
      <c r="F3382" s="3" t="str">
        <f>VLOOKUP(G3382,[2]변환기준!$D$1:$E$24,2,0)</f>
        <v>청소년수련시설</v>
      </c>
      <c r="G3382" s="4" t="s">
        <v>58</v>
      </c>
      <c r="H3382" s="4" t="s">
        <v>59</v>
      </c>
      <c r="I3382" s="4" t="s">
        <v>30</v>
      </c>
      <c r="J3382" s="4" t="s">
        <v>60</v>
      </c>
      <c r="K3382" s="4" t="s">
        <v>61</v>
      </c>
      <c r="L3382" s="4" t="s">
        <v>32</v>
      </c>
      <c r="M3382" s="4" t="s">
        <v>33</v>
      </c>
      <c r="N3382" s="4" t="s">
        <v>34</v>
      </c>
      <c r="O3382" s="4" t="s">
        <v>62</v>
      </c>
      <c r="P3382" s="29">
        <v>147000</v>
      </c>
      <c r="Q3382" s="32">
        <v>300</v>
      </c>
      <c r="R3382" s="4" t="s">
        <v>36</v>
      </c>
      <c r="S3382" s="4" t="s">
        <v>7299</v>
      </c>
      <c r="T3382" s="4" t="s">
        <v>7315</v>
      </c>
      <c r="U3382" s="4" t="s">
        <v>51</v>
      </c>
      <c r="V3382" s="4" t="s">
        <v>481</v>
      </c>
      <c r="W3382" s="4" t="s">
        <v>482</v>
      </c>
      <c r="X3382" s="4" t="s">
        <v>483</v>
      </c>
      <c r="Y3382" s="6" t="s">
        <v>70</v>
      </c>
    </row>
    <row r="3383" spans="1:25" ht="15" customHeight="1" x14ac:dyDescent="0.3">
      <c r="A3383" s="2">
        <v>13123</v>
      </c>
      <c r="B3383" s="2" t="s">
        <v>7325</v>
      </c>
      <c r="C3383" s="2" t="s">
        <v>26</v>
      </c>
      <c r="D3383" s="2" t="s">
        <v>470</v>
      </c>
      <c r="E3383" s="3" t="str">
        <f>VLOOKUP(A3383,[1]운영현황_NEW!$B$4:$AA$3661,26,0)</f>
        <v/>
      </c>
      <c r="F3383" s="3" t="str">
        <f>VLOOKUP(G3383,[2]변환기준!$D$1:$E$24,2,0)</f>
        <v>청소년수련시설</v>
      </c>
      <c r="G3383" s="4" t="s">
        <v>58</v>
      </c>
      <c r="H3383" s="4" t="s">
        <v>186</v>
      </c>
      <c r="I3383" s="4" t="s">
        <v>30</v>
      </c>
      <c r="J3383" s="4" t="s">
        <v>60</v>
      </c>
      <c r="K3383" s="4" t="s">
        <v>61</v>
      </c>
      <c r="L3383" s="4" t="s">
        <v>32</v>
      </c>
      <c r="M3383" s="4" t="s">
        <v>33</v>
      </c>
      <c r="N3383" s="4" t="s">
        <v>34</v>
      </c>
      <c r="O3383" s="4" t="s">
        <v>96</v>
      </c>
      <c r="P3383" s="29">
        <v>27000</v>
      </c>
      <c r="Q3383" s="32">
        <v>240</v>
      </c>
      <c r="R3383" s="4" t="s">
        <v>63</v>
      </c>
      <c r="S3383" s="4" t="s">
        <v>7299</v>
      </c>
      <c r="T3383" s="4" t="s">
        <v>7315</v>
      </c>
      <c r="U3383" s="4" t="s">
        <v>51</v>
      </c>
      <c r="V3383" s="4" t="s">
        <v>474</v>
      </c>
      <c r="W3383" s="4" t="s">
        <v>475</v>
      </c>
      <c r="X3383" s="4" t="s">
        <v>476</v>
      </c>
      <c r="Y3383" s="6" t="s">
        <v>70</v>
      </c>
    </row>
    <row r="3384" spans="1:25" ht="15" customHeight="1" x14ac:dyDescent="0.2">
      <c r="A3384" s="2">
        <v>13154</v>
      </c>
      <c r="B3384" s="2" t="s">
        <v>7326</v>
      </c>
      <c r="C3384" s="7" t="s">
        <v>45</v>
      </c>
      <c r="D3384" s="2" t="s">
        <v>7327</v>
      </c>
      <c r="E3384" s="3" t="str">
        <f>VLOOKUP(A3384,[1]운영현황_NEW!$B$4:$AA$3661,26,0)</f>
        <v/>
      </c>
      <c r="F3384" s="3" t="str">
        <f>VLOOKUP(G3384,[2]변환기준!$D$1:$E$24,2,0)</f>
        <v>청소년수련시설</v>
      </c>
      <c r="G3384" s="4" t="s">
        <v>237</v>
      </c>
      <c r="H3384" s="4" t="s">
        <v>1454</v>
      </c>
      <c r="I3384" s="4" t="s">
        <v>30</v>
      </c>
      <c r="J3384" s="4" t="s">
        <v>31</v>
      </c>
      <c r="K3384" s="4" t="s">
        <v>32</v>
      </c>
      <c r="L3384" s="4" t="s">
        <v>32</v>
      </c>
      <c r="M3384" s="4" t="s">
        <v>33</v>
      </c>
      <c r="N3384" s="4" t="s">
        <v>34</v>
      </c>
      <c r="O3384" s="4" t="s">
        <v>96</v>
      </c>
      <c r="P3384" s="29">
        <v>0</v>
      </c>
      <c r="Q3384" s="32">
        <v>10</v>
      </c>
      <c r="R3384" s="4" t="s">
        <v>36</v>
      </c>
      <c r="S3384" s="4" t="s">
        <v>7299</v>
      </c>
      <c r="T3384" s="4" t="s">
        <v>7302</v>
      </c>
      <c r="U3384" s="4" t="s">
        <v>51</v>
      </c>
      <c r="V3384" s="4" t="s">
        <v>7328</v>
      </c>
      <c r="W3384" s="4" t="s">
        <v>7329</v>
      </c>
      <c r="X3384" s="4" t="s">
        <v>7330</v>
      </c>
      <c r="Y3384" s="4" t="s">
        <v>90</v>
      </c>
    </row>
    <row r="3385" spans="1:25" ht="15" customHeight="1" x14ac:dyDescent="0.2">
      <c r="A3385" s="2" t="s">
        <v>7331</v>
      </c>
      <c r="B3385" s="2" t="s">
        <v>5798</v>
      </c>
      <c r="C3385" s="7" t="s">
        <v>45</v>
      </c>
      <c r="D3385" s="2" t="s">
        <v>1543</v>
      </c>
      <c r="E3385" s="3" t="str">
        <f>VLOOKUP(A3385,[1]운영현황_NEW!$B$4:$AA$3661,26,0)</f>
        <v/>
      </c>
      <c r="F3385" s="3" t="str">
        <f>VLOOKUP(G3385,[2]변환기준!$D$1:$E$24,2,0)</f>
        <v>청소년수련시설</v>
      </c>
      <c r="G3385" s="4" t="s">
        <v>237</v>
      </c>
      <c r="H3385" s="4" t="s">
        <v>1072</v>
      </c>
      <c r="I3385" s="4" t="s">
        <v>30</v>
      </c>
      <c r="J3385" s="4" t="s">
        <v>31</v>
      </c>
      <c r="K3385" s="4" t="s">
        <v>32</v>
      </c>
      <c r="L3385" s="4" t="s">
        <v>32</v>
      </c>
      <c r="M3385" s="4" t="s">
        <v>33</v>
      </c>
      <c r="N3385" s="4" t="s">
        <v>34</v>
      </c>
      <c r="O3385" s="4" t="s">
        <v>62</v>
      </c>
      <c r="P3385" s="29">
        <v>0</v>
      </c>
      <c r="Q3385" s="32">
        <v>40</v>
      </c>
      <c r="R3385" s="4" t="s">
        <v>36</v>
      </c>
      <c r="S3385" s="4" t="s">
        <v>7299</v>
      </c>
      <c r="T3385" s="4" t="s">
        <v>7302</v>
      </c>
      <c r="U3385" s="4" t="s">
        <v>51</v>
      </c>
      <c r="V3385" s="4" t="s">
        <v>1544</v>
      </c>
      <c r="W3385" s="4" t="s">
        <v>1545</v>
      </c>
      <c r="X3385" s="4" t="s">
        <v>1546</v>
      </c>
      <c r="Y3385" s="4" t="s">
        <v>90</v>
      </c>
    </row>
    <row r="3386" spans="1:25" ht="12.75" customHeight="1" x14ac:dyDescent="0.2">
      <c r="A3386" s="2" t="s">
        <v>7332</v>
      </c>
      <c r="B3386" s="2" t="s">
        <v>5798</v>
      </c>
      <c r="C3386" s="7" t="s">
        <v>45</v>
      </c>
      <c r="D3386" s="2" t="s">
        <v>7333</v>
      </c>
      <c r="E3386" s="3" t="str">
        <f>VLOOKUP(A3386,[1]운영현황_NEW!$B$4:$AA$3661,26,0)</f>
        <v/>
      </c>
      <c r="F3386" s="3" t="str">
        <f>VLOOKUP(G3386,[2]변환기준!$D$1:$E$24,2,0)</f>
        <v>청소년수련시설</v>
      </c>
      <c r="G3386" s="4" t="s">
        <v>237</v>
      </c>
      <c r="H3386" s="4" t="s">
        <v>263</v>
      </c>
      <c r="I3386" s="4" t="s">
        <v>30</v>
      </c>
      <c r="J3386" s="4" t="s">
        <v>31</v>
      </c>
      <c r="K3386" s="4" t="s">
        <v>32</v>
      </c>
      <c r="L3386" s="4" t="s">
        <v>32</v>
      </c>
      <c r="M3386" s="4" t="s">
        <v>33</v>
      </c>
      <c r="N3386" s="4" t="s">
        <v>34</v>
      </c>
      <c r="O3386" s="4" t="s">
        <v>62</v>
      </c>
      <c r="P3386" s="29">
        <v>0</v>
      </c>
      <c r="Q3386" s="32">
        <v>20</v>
      </c>
      <c r="R3386" s="4" t="s">
        <v>36</v>
      </c>
      <c r="S3386" s="4" t="s">
        <v>7299</v>
      </c>
      <c r="T3386" s="4" t="s">
        <v>7302</v>
      </c>
      <c r="U3386" s="4" t="s">
        <v>51</v>
      </c>
      <c r="V3386" s="4" t="s">
        <v>7334</v>
      </c>
      <c r="W3386" s="4" t="s">
        <v>7335</v>
      </c>
      <c r="X3386" s="4" t="s">
        <v>7336</v>
      </c>
      <c r="Y3386" s="4" t="s">
        <v>90</v>
      </c>
    </row>
    <row r="3387" spans="1:25" ht="12.75" customHeight="1" x14ac:dyDescent="0.2">
      <c r="A3387" s="2" t="s">
        <v>7337</v>
      </c>
      <c r="B3387" s="2" t="s">
        <v>5798</v>
      </c>
      <c r="C3387" s="2" t="s">
        <v>26</v>
      </c>
      <c r="D3387" s="2" t="s">
        <v>6426</v>
      </c>
      <c r="E3387" s="3" t="str">
        <f>VLOOKUP(A3387,[1]운영현황_NEW!$B$4:$AA$3661,26,0)</f>
        <v/>
      </c>
      <c r="F3387" s="3" t="str">
        <f>VLOOKUP(G3387,[2]변환기준!$D$1:$E$24,2,0)</f>
        <v>청소년수련시설</v>
      </c>
      <c r="G3387" s="4" t="s">
        <v>237</v>
      </c>
      <c r="H3387" s="4" t="s">
        <v>428</v>
      </c>
      <c r="I3387" s="4" t="s">
        <v>30</v>
      </c>
      <c r="J3387" s="4" t="s">
        <v>31</v>
      </c>
      <c r="K3387" s="4" t="s">
        <v>32</v>
      </c>
      <c r="L3387" s="4" t="s">
        <v>32</v>
      </c>
      <c r="M3387" s="4" t="s">
        <v>33</v>
      </c>
      <c r="N3387" s="4" t="s">
        <v>34</v>
      </c>
      <c r="O3387" s="4" t="s">
        <v>62</v>
      </c>
      <c r="P3387" s="29">
        <v>0</v>
      </c>
      <c r="Q3387" s="32">
        <v>8</v>
      </c>
      <c r="R3387" s="4" t="s">
        <v>36</v>
      </c>
      <c r="S3387" s="4" t="s">
        <v>7299</v>
      </c>
      <c r="T3387" s="4" t="s">
        <v>7302</v>
      </c>
      <c r="U3387" s="4" t="s">
        <v>51</v>
      </c>
      <c r="V3387" s="4" t="s">
        <v>6427</v>
      </c>
      <c r="W3387" s="4" t="s">
        <v>6428</v>
      </c>
      <c r="X3387" s="4" t="s">
        <v>6429</v>
      </c>
      <c r="Y3387" s="4" t="s">
        <v>90</v>
      </c>
    </row>
    <row r="3388" spans="1:25" ht="15" customHeight="1" x14ac:dyDescent="0.2">
      <c r="A3388" s="2" t="s">
        <v>7338</v>
      </c>
      <c r="B3388" s="2" t="s">
        <v>5798</v>
      </c>
      <c r="C3388" s="7" t="s">
        <v>45</v>
      </c>
      <c r="D3388" s="2" t="s">
        <v>6311</v>
      </c>
      <c r="E3388" s="3" t="str">
        <f>VLOOKUP(A3388,[1]운영현황_NEW!$B$4:$AA$3661,26,0)</f>
        <v/>
      </c>
      <c r="F3388" s="3" t="str">
        <f>VLOOKUP(G3388,[2]변환기준!$D$1:$E$24,2,0)</f>
        <v>청소년수련시설</v>
      </c>
      <c r="G3388" s="4" t="s">
        <v>28</v>
      </c>
      <c r="H3388" s="4" t="s">
        <v>59</v>
      </c>
      <c r="I3388" s="4" t="s">
        <v>30</v>
      </c>
      <c r="J3388" s="4" t="s">
        <v>31</v>
      </c>
      <c r="K3388" s="4" t="s">
        <v>32</v>
      </c>
      <c r="L3388" s="4" t="s">
        <v>32</v>
      </c>
      <c r="M3388" s="4" t="s">
        <v>33</v>
      </c>
      <c r="N3388" s="4" t="s">
        <v>34</v>
      </c>
      <c r="O3388" s="4" t="s">
        <v>62</v>
      </c>
      <c r="P3388" s="29">
        <v>0</v>
      </c>
      <c r="Q3388" s="32">
        <v>15</v>
      </c>
      <c r="R3388" s="4" t="s">
        <v>36</v>
      </c>
      <c r="S3388" s="4" t="s">
        <v>7299</v>
      </c>
      <c r="T3388" s="4" t="s">
        <v>7302</v>
      </c>
      <c r="U3388" s="4" t="s">
        <v>51</v>
      </c>
      <c r="V3388" s="4" t="s">
        <v>6312</v>
      </c>
      <c r="W3388" s="4" t="s">
        <v>6313</v>
      </c>
      <c r="X3388" s="4" t="s">
        <v>6314</v>
      </c>
      <c r="Y3388" s="4" t="s">
        <v>90</v>
      </c>
    </row>
    <row r="3389" spans="1:25" ht="15" customHeight="1" x14ac:dyDescent="0.2">
      <c r="A3389" s="2" t="s">
        <v>7339</v>
      </c>
      <c r="B3389" s="2" t="s">
        <v>5798</v>
      </c>
      <c r="C3389" s="2" t="s">
        <v>26</v>
      </c>
      <c r="D3389" s="2" t="s">
        <v>4398</v>
      </c>
      <c r="E3389" s="3" t="str">
        <f>VLOOKUP(A3389,[1]운영현황_NEW!$B$4:$AA$3661,26,0)</f>
        <v/>
      </c>
      <c r="F3389" s="3" t="str">
        <f>VLOOKUP(G3389,[2]변환기준!$D$1:$E$24,2,0)</f>
        <v>청소년수련시설</v>
      </c>
      <c r="G3389" s="4" t="s">
        <v>28</v>
      </c>
      <c r="H3389" s="4" t="s">
        <v>75</v>
      </c>
      <c r="I3389" s="4" t="s">
        <v>30</v>
      </c>
      <c r="J3389" s="4" t="s">
        <v>31</v>
      </c>
      <c r="K3389" s="4" t="s">
        <v>32</v>
      </c>
      <c r="L3389" s="4" t="s">
        <v>32</v>
      </c>
      <c r="M3389" s="4" t="s">
        <v>33</v>
      </c>
      <c r="N3389" s="4" t="s">
        <v>34</v>
      </c>
      <c r="O3389" s="4" t="s">
        <v>62</v>
      </c>
      <c r="P3389" s="29">
        <v>0</v>
      </c>
      <c r="Q3389" s="32">
        <v>20</v>
      </c>
      <c r="R3389" s="4" t="s">
        <v>36</v>
      </c>
      <c r="S3389" s="4" t="s">
        <v>7299</v>
      </c>
      <c r="T3389" s="4" t="s">
        <v>7300</v>
      </c>
      <c r="U3389" s="4" t="s">
        <v>51</v>
      </c>
      <c r="V3389" s="4" t="s">
        <v>4400</v>
      </c>
      <c r="W3389" s="4" t="s">
        <v>4401</v>
      </c>
      <c r="X3389" s="4" t="s">
        <v>4402</v>
      </c>
      <c r="Y3389" s="4" t="s">
        <v>90</v>
      </c>
    </row>
    <row r="3390" spans="1:25" ht="15" customHeight="1" x14ac:dyDescent="0.2">
      <c r="A3390" s="2" t="s">
        <v>7340</v>
      </c>
      <c r="B3390" s="2" t="s">
        <v>7124</v>
      </c>
      <c r="C3390" s="2" t="s">
        <v>26</v>
      </c>
      <c r="D3390" s="2" t="s">
        <v>4398</v>
      </c>
      <c r="E3390" s="3" t="str">
        <f>VLOOKUP(A3390,[1]운영현황_NEW!$B$4:$AA$3661,26,0)</f>
        <v/>
      </c>
      <c r="F3390" s="3" t="str">
        <f>VLOOKUP(G3390,[2]변환기준!$D$1:$E$24,2,0)</f>
        <v>청소년수련시설</v>
      </c>
      <c r="G3390" s="4" t="s">
        <v>28</v>
      </c>
      <c r="H3390" s="4" t="s">
        <v>75</v>
      </c>
      <c r="I3390" s="4" t="s">
        <v>30</v>
      </c>
      <c r="J3390" s="4" t="s">
        <v>31</v>
      </c>
      <c r="K3390" s="4" t="s">
        <v>32</v>
      </c>
      <c r="L3390" s="4" t="s">
        <v>32</v>
      </c>
      <c r="M3390" s="4" t="s">
        <v>33</v>
      </c>
      <c r="N3390" s="4" t="s">
        <v>34</v>
      </c>
      <c r="O3390" s="4" t="s">
        <v>62</v>
      </c>
      <c r="P3390" s="29">
        <v>0</v>
      </c>
      <c r="Q3390" s="32">
        <v>20</v>
      </c>
      <c r="R3390" s="4" t="s">
        <v>63</v>
      </c>
      <c r="S3390" s="4" t="s">
        <v>7299</v>
      </c>
      <c r="T3390" s="4" t="s">
        <v>7300</v>
      </c>
      <c r="U3390" s="4" t="s">
        <v>51</v>
      </c>
      <c r="V3390" s="4" t="s">
        <v>4400</v>
      </c>
      <c r="W3390" s="4" t="s">
        <v>4401</v>
      </c>
      <c r="X3390" s="4" t="s">
        <v>4402</v>
      </c>
      <c r="Y3390" s="4" t="s">
        <v>90</v>
      </c>
    </row>
    <row r="3391" spans="1:25" ht="12.75" customHeight="1" x14ac:dyDescent="0.2">
      <c r="A3391" s="2">
        <v>13143</v>
      </c>
      <c r="B3391" s="2" t="s">
        <v>7341</v>
      </c>
      <c r="C3391" s="7" t="s">
        <v>45</v>
      </c>
      <c r="D3391" s="2" t="s">
        <v>5236</v>
      </c>
      <c r="E3391" s="3" t="str">
        <f>VLOOKUP(A3391,[1]운영현황_NEW!$B$4:$AA$3661,26,0)</f>
        <v/>
      </c>
      <c r="F3391" s="3" t="str">
        <f>VLOOKUP(G3391,[2]변환기준!$D$1:$E$24,2,0)</f>
        <v>청소년수련시설</v>
      </c>
      <c r="G3391" s="4" t="s">
        <v>237</v>
      </c>
      <c r="H3391" s="4" t="s">
        <v>312</v>
      </c>
      <c r="I3391" s="4" t="s">
        <v>30</v>
      </c>
      <c r="J3391" s="4" t="s">
        <v>31</v>
      </c>
      <c r="K3391" s="4" t="s">
        <v>32</v>
      </c>
      <c r="L3391" s="4" t="s">
        <v>32</v>
      </c>
      <c r="M3391" s="4" t="s">
        <v>33</v>
      </c>
      <c r="N3391" s="4" t="s">
        <v>34</v>
      </c>
      <c r="O3391" s="4" t="s">
        <v>62</v>
      </c>
      <c r="P3391" s="29">
        <v>0</v>
      </c>
      <c r="Q3391" s="32">
        <v>20</v>
      </c>
      <c r="R3391" s="4" t="s">
        <v>270</v>
      </c>
      <c r="S3391" s="4" t="s">
        <v>7299</v>
      </c>
      <c r="T3391" s="4" t="s">
        <v>7300</v>
      </c>
      <c r="U3391" s="4" t="s">
        <v>51</v>
      </c>
      <c r="V3391" s="4" t="s">
        <v>5237</v>
      </c>
      <c r="W3391" s="4" t="s">
        <v>5238</v>
      </c>
      <c r="X3391" s="4" t="s">
        <v>5239</v>
      </c>
      <c r="Y3391" s="4" t="s">
        <v>90</v>
      </c>
    </row>
    <row r="3392" spans="1:25" ht="12.75" customHeight="1" x14ac:dyDescent="0.2">
      <c r="A3392" s="2">
        <v>13129</v>
      </c>
      <c r="B3392" s="2" t="s">
        <v>7342</v>
      </c>
      <c r="C3392" s="2" t="s">
        <v>26</v>
      </c>
      <c r="D3392" s="2" t="s">
        <v>6389</v>
      </c>
      <c r="E3392" s="3" t="str">
        <f>VLOOKUP(A3392,[1]운영현황_NEW!$B$4:$AA$3661,26,0)</f>
        <v/>
      </c>
      <c r="F3392" s="3" t="str">
        <f>VLOOKUP(G3392,[2]변환기준!$D$1:$E$24,2,0)</f>
        <v>청소년수련시설</v>
      </c>
      <c r="G3392" s="4" t="s">
        <v>28</v>
      </c>
      <c r="H3392" s="4" t="s">
        <v>47</v>
      </c>
      <c r="I3392" s="4" t="s">
        <v>30</v>
      </c>
      <c r="J3392" s="4" t="s">
        <v>31</v>
      </c>
      <c r="K3392" s="4" t="s">
        <v>32</v>
      </c>
      <c r="L3392" s="4" t="s">
        <v>32</v>
      </c>
      <c r="M3392" s="4" t="s">
        <v>33</v>
      </c>
      <c r="N3392" s="4" t="s">
        <v>34</v>
      </c>
      <c r="O3392" s="4" t="s">
        <v>48</v>
      </c>
      <c r="P3392" s="29">
        <v>0</v>
      </c>
      <c r="Q3392" s="32">
        <v>15</v>
      </c>
      <c r="R3392" s="4" t="s">
        <v>36</v>
      </c>
      <c r="S3392" s="4" t="s">
        <v>7299</v>
      </c>
      <c r="T3392" s="4" t="s">
        <v>7300</v>
      </c>
      <c r="U3392" s="4" t="s">
        <v>51</v>
      </c>
      <c r="V3392" s="4" t="s">
        <v>6390</v>
      </c>
      <c r="W3392" s="4" t="s">
        <v>6391</v>
      </c>
      <c r="X3392" s="4" t="s">
        <v>6392</v>
      </c>
      <c r="Y3392" s="4" t="s">
        <v>90</v>
      </c>
    </row>
    <row r="3393" spans="1:25" ht="12.75" customHeight="1" x14ac:dyDescent="0.3">
      <c r="A3393" s="2">
        <v>13127</v>
      </c>
      <c r="B3393" s="2" t="s">
        <v>7343</v>
      </c>
      <c r="C3393" s="2" t="s">
        <v>26</v>
      </c>
      <c r="D3393" s="2" t="s">
        <v>4750</v>
      </c>
      <c r="E3393" s="3" t="str">
        <f>VLOOKUP(A3393,[1]운영현황_NEW!$B$4:$AA$3661,26,0)</f>
        <v/>
      </c>
      <c r="F3393" s="3" t="str">
        <f>VLOOKUP(G3393,[2]변환기준!$D$1:$E$24,2,0)</f>
        <v>청소년수련시설</v>
      </c>
      <c r="G3393" s="4" t="s">
        <v>28</v>
      </c>
      <c r="H3393" s="4" t="s">
        <v>95</v>
      </c>
      <c r="I3393" s="4" t="s">
        <v>30</v>
      </c>
      <c r="J3393" s="4" t="s">
        <v>31</v>
      </c>
      <c r="K3393" s="4" t="s">
        <v>32</v>
      </c>
      <c r="L3393" s="4" t="s">
        <v>32</v>
      </c>
      <c r="M3393" s="4" t="s">
        <v>33</v>
      </c>
      <c r="N3393" s="4" t="s">
        <v>34</v>
      </c>
      <c r="O3393" s="4" t="s">
        <v>48</v>
      </c>
      <c r="P3393" s="29">
        <v>5000</v>
      </c>
      <c r="Q3393" s="32">
        <v>24</v>
      </c>
      <c r="R3393" s="4" t="s">
        <v>36</v>
      </c>
      <c r="S3393" s="4" t="s">
        <v>7299</v>
      </c>
      <c r="T3393" s="4" t="s">
        <v>7300</v>
      </c>
      <c r="U3393" s="4" t="s">
        <v>51</v>
      </c>
      <c r="V3393" s="4" t="s">
        <v>4751</v>
      </c>
      <c r="W3393" s="4" t="s">
        <v>4752</v>
      </c>
      <c r="X3393" s="4" t="s">
        <v>4753</v>
      </c>
      <c r="Y3393" s="6" t="s">
        <v>70</v>
      </c>
    </row>
    <row r="3394" spans="1:25" ht="12.75" customHeight="1" x14ac:dyDescent="0.2">
      <c r="A3394" s="2" t="s">
        <v>7344</v>
      </c>
      <c r="B3394" s="2" t="s">
        <v>5798</v>
      </c>
      <c r="C3394" s="2" t="s">
        <v>26</v>
      </c>
      <c r="D3394" s="2" t="s">
        <v>427</v>
      </c>
      <c r="E3394" s="3" t="str">
        <f>VLOOKUP(A3394,[1]운영현황_NEW!$B$4:$AA$3661,26,0)</f>
        <v/>
      </c>
      <c r="F3394" s="3" t="str">
        <f>VLOOKUP(G3394,[2]변환기준!$D$1:$E$24,2,0)</f>
        <v>청소년수련시설</v>
      </c>
      <c r="G3394" s="4" t="s">
        <v>58</v>
      </c>
      <c r="H3394" s="4" t="s">
        <v>428</v>
      </c>
      <c r="I3394" s="4" t="s">
        <v>30</v>
      </c>
      <c r="J3394" s="4" t="s">
        <v>31</v>
      </c>
      <c r="K3394" s="4" t="s">
        <v>32</v>
      </c>
      <c r="L3394" s="4" t="s">
        <v>32</v>
      </c>
      <c r="M3394" s="4" t="s">
        <v>33</v>
      </c>
      <c r="N3394" s="4" t="s">
        <v>34</v>
      </c>
      <c r="O3394" s="4" t="s">
        <v>62</v>
      </c>
      <c r="P3394" s="29">
        <v>5000</v>
      </c>
      <c r="Q3394" s="32">
        <v>20</v>
      </c>
      <c r="R3394" s="4" t="s">
        <v>36</v>
      </c>
      <c r="S3394" s="4" t="s">
        <v>7299</v>
      </c>
      <c r="T3394" s="4" t="s">
        <v>7300</v>
      </c>
      <c r="U3394" s="4" t="s">
        <v>51</v>
      </c>
      <c r="V3394" s="4" t="s">
        <v>430</v>
      </c>
      <c r="W3394" s="4" t="s">
        <v>431</v>
      </c>
      <c r="X3394" s="4" t="s">
        <v>432</v>
      </c>
      <c r="Y3394" s="4" t="s">
        <v>90</v>
      </c>
    </row>
    <row r="3395" spans="1:25" ht="15" customHeight="1" x14ac:dyDescent="0.2">
      <c r="A3395" s="2" t="s">
        <v>7345</v>
      </c>
      <c r="B3395" s="2" t="s">
        <v>5798</v>
      </c>
      <c r="C3395" s="7" t="s">
        <v>45</v>
      </c>
      <c r="D3395" s="2" t="s">
        <v>3227</v>
      </c>
      <c r="E3395" s="3" t="str">
        <f>VLOOKUP(A3395,[1]운영현황_NEW!$B$4:$AA$3661,26,0)</f>
        <v/>
      </c>
      <c r="F3395" s="3" t="str">
        <f>VLOOKUP(G3395,[2]변환기준!$D$1:$E$24,2,0)</f>
        <v>청소년수련시설</v>
      </c>
      <c r="G3395" s="4" t="s">
        <v>237</v>
      </c>
      <c r="H3395" s="4" t="s">
        <v>29</v>
      </c>
      <c r="I3395" s="4" t="s">
        <v>30</v>
      </c>
      <c r="J3395" s="4" t="s">
        <v>31</v>
      </c>
      <c r="K3395" s="4" t="s">
        <v>32</v>
      </c>
      <c r="L3395" s="4" t="s">
        <v>32</v>
      </c>
      <c r="M3395" s="4" t="s">
        <v>33</v>
      </c>
      <c r="N3395" s="4" t="s">
        <v>34</v>
      </c>
      <c r="O3395" s="4" t="s">
        <v>62</v>
      </c>
      <c r="P3395" s="29">
        <v>0</v>
      </c>
      <c r="Q3395" s="32">
        <v>12</v>
      </c>
      <c r="R3395" s="4" t="s">
        <v>36</v>
      </c>
      <c r="S3395" s="4" t="s">
        <v>7299</v>
      </c>
      <c r="T3395" s="4" t="s">
        <v>7300</v>
      </c>
      <c r="U3395" s="4" t="s">
        <v>51</v>
      </c>
      <c r="V3395" s="4" t="s">
        <v>3228</v>
      </c>
      <c r="W3395" s="4" t="s">
        <v>3229</v>
      </c>
      <c r="X3395" s="4" t="s">
        <v>3230</v>
      </c>
      <c r="Y3395" s="4" t="s">
        <v>90</v>
      </c>
    </row>
    <row r="3396" spans="1:25" ht="13.5" customHeight="1" x14ac:dyDescent="0.2">
      <c r="A3396" s="2">
        <v>13118</v>
      </c>
      <c r="B3396" s="2" t="s">
        <v>7346</v>
      </c>
      <c r="C3396" s="2" t="s">
        <v>26</v>
      </c>
      <c r="D3396" s="2" t="s">
        <v>3227</v>
      </c>
      <c r="E3396" s="3" t="str">
        <f>VLOOKUP(A3396,[1]운영현황_NEW!$B$4:$AA$3661,26,0)</f>
        <v/>
      </c>
      <c r="F3396" s="3" t="str">
        <f>VLOOKUP(G3396,[2]변환기준!$D$1:$E$24,2,0)</f>
        <v>청소년수련시설</v>
      </c>
      <c r="G3396" s="4" t="s">
        <v>237</v>
      </c>
      <c r="H3396" s="4" t="s">
        <v>29</v>
      </c>
      <c r="I3396" s="4" t="s">
        <v>30</v>
      </c>
      <c r="J3396" s="4" t="s">
        <v>31</v>
      </c>
      <c r="K3396" s="4" t="s">
        <v>32</v>
      </c>
      <c r="L3396" s="4" t="s">
        <v>32</v>
      </c>
      <c r="M3396" s="4" t="s">
        <v>33</v>
      </c>
      <c r="N3396" s="4" t="s">
        <v>34</v>
      </c>
      <c r="O3396" s="4" t="s">
        <v>96</v>
      </c>
      <c r="P3396" s="29">
        <v>0</v>
      </c>
      <c r="Q3396" s="32">
        <v>12</v>
      </c>
      <c r="R3396" s="4" t="s">
        <v>223</v>
      </c>
      <c r="S3396" s="4" t="s">
        <v>7299</v>
      </c>
      <c r="T3396" s="4" t="s">
        <v>7300</v>
      </c>
      <c r="U3396" s="4" t="s">
        <v>51</v>
      </c>
      <c r="V3396" s="4" t="s">
        <v>3228</v>
      </c>
      <c r="W3396" s="4" t="s">
        <v>3229</v>
      </c>
      <c r="X3396" s="4" t="s">
        <v>3230</v>
      </c>
      <c r="Y3396" s="4" t="s">
        <v>90</v>
      </c>
    </row>
    <row r="3397" spans="1:25" ht="12.75" customHeight="1" x14ac:dyDescent="0.2">
      <c r="A3397" s="2">
        <v>13117</v>
      </c>
      <c r="B3397" s="2" t="s">
        <v>7347</v>
      </c>
      <c r="C3397" s="7" t="s">
        <v>45</v>
      </c>
      <c r="D3397" s="2" t="s">
        <v>3227</v>
      </c>
      <c r="E3397" s="3" t="str">
        <f>VLOOKUP(A3397,[1]운영현황_NEW!$B$4:$AA$3661,26,0)</f>
        <v/>
      </c>
      <c r="F3397" s="3" t="str">
        <f>VLOOKUP(G3397,[2]변환기준!$D$1:$E$24,2,0)</f>
        <v>청소년수련시설</v>
      </c>
      <c r="G3397" s="4" t="s">
        <v>237</v>
      </c>
      <c r="H3397" s="4" t="s">
        <v>29</v>
      </c>
      <c r="I3397" s="4" t="s">
        <v>30</v>
      </c>
      <c r="J3397" s="4" t="s">
        <v>31</v>
      </c>
      <c r="K3397" s="4" t="s">
        <v>32</v>
      </c>
      <c r="L3397" s="4" t="s">
        <v>32</v>
      </c>
      <c r="M3397" s="4" t="s">
        <v>33</v>
      </c>
      <c r="N3397" s="4" t="s">
        <v>34</v>
      </c>
      <c r="O3397" s="4" t="s">
        <v>159</v>
      </c>
      <c r="P3397" s="29">
        <v>0</v>
      </c>
      <c r="Q3397" s="32">
        <v>12</v>
      </c>
      <c r="R3397" s="4" t="s">
        <v>223</v>
      </c>
      <c r="S3397" s="4" t="s">
        <v>7299</v>
      </c>
      <c r="T3397" s="4" t="s">
        <v>7300</v>
      </c>
      <c r="U3397" s="4" t="s">
        <v>51</v>
      </c>
      <c r="V3397" s="4" t="s">
        <v>3228</v>
      </c>
      <c r="W3397" s="4" t="s">
        <v>3229</v>
      </c>
      <c r="X3397" s="4" t="s">
        <v>3230</v>
      </c>
      <c r="Y3397" s="4" t="s">
        <v>90</v>
      </c>
    </row>
    <row r="3398" spans="1:25" ht="13.5" x14ac:dyDescent="0.2">
      <c r="A3398" s="2">
        <v>13108</v>
      </c>
      <c r="B3398" s="2" t="s">
        <v>7348</v>
      </c>
      <c r="C3398" s="7" t="s">
        <v>45</v>
      </c>
      <c r="D3398" s="2" t="s">
        <v>3288</v>
      </c>
      <c r="E3398" s="3" t="str">
        <f>VLOOKUP(A3398,[1]운영현황_NEW!$B$4:$AA$3661,26,0)</f>
        <v/>
      </c>
      <c r="F3398" s="3" t="str">
        <f>VLOOKUP(G3398,[2]변환기준!$D$1:$E$24,2,0)</f>
        <v>청소년수련시설</v>
      </c>
      <c r="G3398" s="4" t="s">
        <v>237</v>
      </c>
      <c r="H3398" s="4" t="s">
        <v>47</v>
      </c>
      <c r="I3398" s="4" t="s">
        <v>30</v>
      </c>
      <c r="J3398" s="4" t="s">
        <v>31</v>
      </c>
      <c r="K3398" s="4" t="s">
        <v>32</v>
      </c>
      <c r="L3398" s="4" t="s">
        <v>32</v>
      </c>
      <c r="M3398" s="4" t="s">
        <v>33</v>
      </c>
      <c r="N3398" s="4" t="s">
        <v>34</v>
      </c>
      <c r="O3398" s="4" t="s">
        <v>136</v>
      </c>
      <c r="P3398" s="29">
        <v>10000</v>
      </c>
      <c r="Q3398" s="32">
        <v>15</v>
      </c>
      <c r="R3398" s="4" t="s">
        <v>36</v>
      </c>
      <c r="S3398" s="4" t="s">
        <v>7299</v>
      </c>
      <c r="T3398" s="4" t="s">
        <v>7300</v>
      </c>
      <c r="U3398" s="4" t="s">
        <v>51</v>
      </c>
      <c r="V3398" s="4" t="s">
        <v>3290</v>
      </c>
      <c r="W3398" s="4" t="s">
        <v>3291</v>
      </c>
      <c r="X3398" s="4" t="s">
        <v>3292</v>
      </c>
      <c r="Y3398" s="4" t="s">
        <v>90</v>
      </c>
    </row>
    <row r="3399" spans="1:25" ht="12.75" customHeight="1" x14ac:dyDescent="0.2">
      <c r="A3399" s="2">
        <v>13135</v>
      </c>
      <c r="B3399" s="2" t="s">
        <v>7349</v>
      </c>
      <c r="C3399" s="2" t="s">
        <v>26</v>
      </c>
      <c r="D3399" s="2" t="s">
        <v>3470</v>
      </c>
      <c r="E3399" s="3" t="str">
        <f>VLOOKUP(A3399,[1]운영현황_NEW!$B$4:$AA$3661,26,0)</f>
        <v/>
      </c>
      <c r="F3399" s="3" t="str">
        <f>VLOOKUP(G3399,[2]변환기준!$D$1:$E$24,2,0)</f>
        <v>청소년수련시설</v>
      </c>
      <c r="G3399" s="4" t="s">
        <v>28</v>
      </c>
      <c r="H3399" s="4" t="s">
        <v>105</v>
      </c>
      <c r="I3399" s="4" t="s">
        <v>30</v>
      </c>
      <c r="J3399" s="4" t="s">
        <v>31</v>
      </c>
      <c r="K3399" s="4" t="s">
        <v>32</v>
      </c>
      <c r="L3399" s="4" t="s">
        <v>32</v>
      </c>
      <c r="M3399" s="4" t="s">
        <v>33</v>
      </c>
      <c r="N3399" s="4" t="s">
        <v>34</v>
      </c>
      <c r="O3399" s="4" t="s">
        <v>35</v>
      </c>
      <c r="P3399" s="29">
        <v>0</v>
      </c>
      <c r="Q3399" s="32">
        <v>20</v>
      </c>
      <c r="R3399" s="4" t="s">
        <v>270</v>
      </c>
      <c r="S3399" s="4" t="s">
        <v>7299</v>
      </c>
      <c r="T3399" s="4" t="s">
        <v>7304</v>
      </c>
      <c r="U3399" s="4" t="s">
        <v>51</v>
      </c>
      <c r="V3399" s="4" t="s">
        <v>3471</v>
      </c>
      <c r="W3399" s="4" t="s">
        <v>3472</v>
      </c>
      <c r="X3399" s="4" t="s">
        <v>3473</v>
      </c>
      <c r="Y3399" s="4" t="s">
        <v>90</v>
      </c>
    </row>
    <row r="3400" spans="1:25" ht="12.75" customHeight="1" x14ac:dyDescent="0.2">
      <c r="A3400" s="2">
        <v>13128</v>
      </c>
      <c r="B3400" s="2" t="s">
        <v>7350</v>
      </c>
      <c r="C3400" s="7" t="s">
        <v>45</v>
      </c>
      <c r="D3400" s="2" t="s">
        <v>3401</v>
      </c>
      <c r="E3400" s="3" t="str">
        <f>VLOOKUP(A3400,[1]운영현황_NEW!$B$4:$AA$3661,26,0)</f>
        <v/>
      </c>
      <c r="F3400" s="3" t="str">
        <f>VLOOKUP(G3400,[2]변환기준!$D$1:$E$24,2,0)</f>
        <v>청소년수련시설</v>
      </c>
      <c r="G3400" s="4" t="s">
        <v>28</v>
      </c>
      <c r="H3400" s="4" t="s">
        <v>95</v>
      </c>
      <c r="I3400" s="4" t="s">
        <v>30</v>
      </c>
      <c r="J3400" s="4" t="s">
        <v>31</v>
      </c>
      <c r="K3400" s="4" t="s">
        <v>32</v>
      </c>
      <c r="L3400" s="4" t="s">
        <v>32</v>
      </c>
      <c r="M3400" s="4" t="s">
        <v>33</v>
      </c>
      <c r="N3400" s="4" t="s">
        <v>34</v>
      </c>
      <c r="O3400" s="4" t="s">
        <v>35</v>
      </c>
      <c r="P3400" s="29">
        <v>0</v>
      </c>
      <c r="Q3400" s="32">
        <v>15</v>
      </c>
      <c r="R3400" s="4" t="s">
        <v>36</v>
      </c>
      <c r="S3400" s="4" t="s">
        <v>7299</v>
      </c>
      <c r="T3400" s="4" t="s">
        <v>7304</v>
      </c>
      <c r="U3400" s="4" t="s">
        <v>51</v>
      </c>
      <c r="V3400" s="4" t="s">
        <v>3402</v>
      </c>
      <c r="W3400" s="4" t="s">
        <v>3403</v>
      </c>
      <c r="X3400" s="4" t="s">
        <v>3404</v>
      </c>
      <c r="Y3400" s="4" t="s">
        <v>90</v>
      </c>
    </row>
    <row r="3401" spans="1:25" ht="12.75" customHeight="1" x14ac:dyDescent="0.2">
      <c r="A3401" s="2">
        <v>13125</v>
      </c>
      <c r="B3401" s="2" t="s">
        <v>7351</v>
      </c>
      <c r="C3401" s="7" t="s">
        <v>45</v>
      </c>
      <c r="D3401" s="2" t="s">
        <v>7352</v>
      </c>
      <c r="E3401" s="3" t="str">
        <f>VLOOKUP(A3401,[1]운영현황_NEW!$B$4:$AA$3661,26,0)</f>
        <v/>
      </c>
      <c r="F3401" s="3" t="str">
        <f>VLOOKUP(G3401,[2]변환기준!$D$1:$E$24,2,0)</f>
        <v>청소년수련시설</v>
      </c>
      <c r="G3401" s="4" t="s">
        <v>237</v>
      </c>
      <c r="H3401" s="4" t="s">
        <v>1454</v>
      </c>
      <c r="I3401" s="4" t="s">
        <v>30</v>
      </c>
      <c r="J3401" s="4" t="s">
        <v>31</v>
      </c>
      <c r="K3401" s="4" t="s">
        <v>32</v>
      </c>
      <c r="L3401" s="4" t="s">
        <v>32</v>
      </c>
      <c r="M3401" s="4" t="s">
        <v>33</v>
      </c>
      <c r="N3401" s="4" t="s">
        <v>34</v>
      </c>
      <c r="O3401" s="4" t="s">
        <v>62</v>
      </c>
      <c r="P3401" s="29">
        <v>0</v>
      </c>
      <c r="Q3401" s="32">
        <v>10</v>
      </c>
      <c r="R3401" s="4" t="s">
        <v>36</v>
      </c>
      <c r="S3401" s="4" t="s">
        <v>7299</v>
      </c>
      <c r="T3401" s="4" t="s">
        <v>7304</v>
      </c>
      <c r="U3401" s="4" t="s">
        <v>51</v>
      </c>
      <c r="V3401" s="4" t="s">
        <v>7353</v>
      </c>
      <c r="W3401" s="4" t="s">
        <v>7354</v>
      </c>
      <c r="X3401" s="4" t="s">
        <v>7355</v>
      </c>
      <c r="Y3401" s="4" t="s">
        <v>90</v>
      </c>
    </row>
    <row r="3402" spans="1:25" x14ac:dyDescent="0.2">
      <c r="A3402" s="2">
        <v>13119</v>
      </c>
      <c r="B3402" s="2" t="s">
        <v>7356</v>
      </c>
      <c r="C3402" s="2" t="s">
        <v>26</v>
      </c>
      <c r="D3402" s="2" t="s">
        <v>1820</v>
      </c>
      <c r="E3402" s="3" t="str">
        <f>VLOOKUP(A3402,[1]운영현황_NEW!$B$4:$AA$3661,26,0)</f>
        <v/>
      </c>
      <c r="F3402" s="3" t="str">
        <f>VLOOKUP(G3402,[2]변환기준!$D$1:$E$24,2,0)</f>
        <v>청소년수련시설</v>
      </c>
      <c r="G3402" s="4" t="s">
        <v>28</v>
      </c>
      <c r="H3402" s="4" t="s">
        <v>428</v>
      </c>
      <c r="I3402" s="4" t="s">
        <v>30</v>
      </c>
      <c r="J3402" s="4" t="s">
        <v>31</v>
      </c>
      <c r="K3402" s="4" t="s">
        <v>32</v>
      </c>
      <c r="L3402" s="4" t="s">
        <v>32</v>
      </c>
      <c r="M3402" s="4" t="s">
        <v>33</v>
      </c>
      <c r="N3402" s="4" t="s">
        <v>34</v>
      </c>
      <c r="O3402" s="4" t="s">
        <v>35</v>
      </c>
      <c r="P3402" s="29">
        <v>0</v>
      </c>
      <c r="Q3402" s="32">
        <v>15</v>
      </c>
      <c r="R3402" s="4" t="s">
        <v>36</v>
      </c>
      <c r="S3402" s="4" t="s">
        <v>7299</v>
      </c>
      <c r="T3402" s="4" t="s">
        <v>7304</v>
      </c>
      <c r="U3402" s="4" t="s">
        <v>51</v>
      </c>
      <c r="V3402" s="4" t="s">
        <v>1821</v>
      </c>
      <c r="W3402" s="4" t="s">
        <v>1822</v>
      </c>
      <c r="X3402" s="4" t="s">
        <v>1823</v>
      </c>
      <c r="Y3402" s="4" t="s">
        <v>90</v>
      </c>
    </row>
    <row r="3403" spans="1:25" ht="13.5" customHeight="1" x14ac:dyDescent="0.2">
      <c r="A3403" s="2">
        <v>13110</v>
      </c>
      <c r="B3403" s="2" t="s">
        <v>7357</v>
      </c>
      <c r="C3403" s="2" t="s">
        <v>26</v>
      </c>
      <c r="D3403" s="2" t="s">
        <v>7358</v>
      </c>
      <c r="E3403" s="3" t="str">
        <f>VLOOKUP(A3403,[1]운영현황_NEW!$B$4:$AA$3661,26,0)</f>
        <v/>
      </c>
      <c r="F3403" s="3" t="str">
        <f>VLOOKUP(G3403,[2]변환기준!$D$1:$E$24,2,0)</f>
        <v>청소년수련시설</v>
      </c>
      <c r="G3403" s="4" t="s">
        <v>237</v>
      </c>
      <c r="H3403" s="4" t="s">
        <v>47</v>
      </c>
      <c r="I3403" s="4" t="s">
        <v>30</v>
      </c>
      <c r="J3403" s="4" t="s">
        <v>31</v>
      </c>
      <c r="K3403" s="4" t="s">
        <v>32</v>
      </c>
      <c r="L3403" s="4" t="s">
        <v>32</v>
      </c>
      <c r="M3403" s="4" t="s">
        <v>33</v>
      </c>
      <c r="N3403" s="4" t="s">
        <v>34</v>
      </c>
      <c r="O3403" s="4" t="s">
        <v>159</v>
      </c>
      <c r="P3403" s="29">
        <v>0</v>
      </c>
      <c r="Q3403" s="32">
        <v>15</v>
      </c>
      <c r="R3403" s="4" t="s">
        <v>63</v>
      </c>
      <c r="S3403" s="4" t="s">
        <v>7299</v>
      </c>
      <c r="T3403" s="4" t="s">
        <v>7304</v>
      </c>
      <c r="U3403" s="4" t="s">
        <v>51</v>
      </c>
      <c r="V3403" s="4" t="s">
        <v>7359</v>
      </c>
      <c r="W3403" s="4" t="s">
        <v>34</v>
      </c>
      <c r="X3403" s="4" t="s">
        <v>7360</v>
      </c>
      <c r="Y3403" s="4" t="s">
        <v>90</v>
      </c>
    </row>
    <row r="3404" spans="1:25" ht="12.75" customHeight="1" x14ac:dyDescent="0.2">
      <c r="A3404" s="2">
        <v>13109</v>
      </c>
      <c r="B3404" s="2" t="s">
        <v>7361</v>
      </c>
      <c r="C3404" s="2" t="s">
        <v>26</v>
      </c>
      <c r="D3404" s="2" t="s">
        <v>7358</v>
      </c>
      <c r="E3404" s="3" t="str">
        <f>VLOOKUP(A3404,[1]운영현황_NEW!$B$4:$AA$3661,26,0)</f>
        <v/>
      </c>
      <c r="F3404" s="3" t="str">
        <f>VLOOKUP(G3404,[2]변환기준!$D$1:$E$24,2,0)</f>
        <v>청소년수련시설</v>
      </c>
      <c r="G3404" s="4" t="s">
        <v>237</v>
      </c>
      <c r="H3404" s="4" t="s">
        <v>47</v>
      </c>
      <c r="I3404" s="4" t="s">
        <v>30</v>
      </c>
      <c r="J3404" s="4" t="s">
        <v>31</v>
      </c>
      <c r="K3404" s="4" t="s">
        <v>32</v>
      </c>
      <c r="L3404" s="4" t="s">
        <v>32</v>
      </c>
      <c r="M3404" s="4" t="s">
        <v>33</v>
      </c>
      <c r="N3404" s="4" t="s">
        <v>34</v>
      </c>
      <c r="O3404" s="4" t="s">
        <v>62</v>
      </c>
      <c r="P3404" s="29">
        <v>0</v>
      </c>
      <c r="Q3404" s="32">
        <v>15</v>
      </c>
      <c r="R3404" s="4" t="s">
        <v>36</v>
      </c>
      <c r="S3404" s="4" t="s">
        <v>7299</v>
      </c>
      <c r="T3404" s="4" t="s">
        <v>7304</v>
      </c>
      <c r="U3404" s="4" t="s">
        <v>51</v>
      </c>
      <c r="V3404" s="4" t="s">
        <v>7359</v>
      </c>
      <c r="W3404" s="4" t="s">
        <v>34</v>
      </c>
      <c r="X3404" s="4" t="s">
        <v>7360</v>
      </c>
      <c r="Y3404" s="4" t="s">
        <v>90</v>
      </c>
    </row>
    <row r="3405" spans="1:25" ht="12.75" customHeight="1" x14ac:dyDescent="0.3">
      <c r="A3405" s="2" t="s">
        <v>7362</v>
      </c>
      <c r="B3405" s="2" t="s">
        <v>7363</v>
      </c>
      <c r="C3405" s="7" t="s">
        <v>150</v>
      </c>
      <c r="D3405" s="2" t="s">
        <v>3071</v>
      </c>
      <c r="E3405" s="3" t="str">
        <f>VLOOKUP(A3405,[1]운영현황_NEW!$B$4:$AA$3661,26,0)</f>
        <v/>
      </c>
      <c r="F3405" s="3" t="str">
        <f>VLOOKUP(G3405,[2]변환기준!$D$1:$E$24,2,0)</f>
        <v>청소년수련시설</v>
      </c>
      <c r="G3405" s="4" t="s">
        <v>58</v>
      </c>
      <c r="H3405" s="4" t="s">
        <v>47</v>
      </c>
      <c r="I3405" s="6" t="s">
        <v>299</v>
      </c>
      <c r="J3405" s="4" t="s">
        <v>31</v>
      </c>
      <c r="K3405" s="4" t="s">
        <v>32</v>
      </c>
      <c r="L3405" s="4" t="s">
        <v>32</v>
      </c>
      <c r="M3405" s="4"/>
      <c r="N3405" s="4" t="s">
        <v>34</v>
      </c>
      <c r="O3405" s="4" t="s">
        <v>62</v>
      </c>
      <c r="P3405" s="29">
        <v>0</v>
      </c>
      <c r="Q3405" s="32">
        <v>300</v>
      </c>
      <c r="R3405" s="4" t="s">
        <v>63</v>
      </c>
      <c r="S3405" s="4" t="s">
        <v>7299</v>
      </c>
      <c r="T3405" s="4" t="s">
        <v>7315</v>
      </c>
      <c r="U3405" s="4" t="s">
        <v>51</v>
      </c>
      <c r="V3405" s="4" t="s">
        <v>387</v>
      </c>
      <c r="W3405" s="4" t="s">
        <v>388</v>
      </c>
      <c r="X3405" s="4" t="s">
        <v>389</v>
      </c>
      <c r="Y3405" s="6" t="s">
        <v>70</v>
      </c>
    </row>
    <row r="3406" spans="1:25" ht="13.5" customHeight="1" x14ac:dyDescent="0.3">
      <c r="A3406" s="2" t="s">
        <v>7364</v>
      </c>
      <c r="B3406" s="2" t="s">
        <v>7365</v>
      </c>
      <c r="C3406" s="7" t="s">
        <v>150</v>
      </c>
      <c r="D3406" s="2" t="s">
        <v>3071</v>
      </c>
      <c r="E3406" s="3" t="str">
        <f>VLOOKUP(A3406,[1]운영현황_NEW!$B$4:$AA$3661,26,0)</f>
        <v/>
      </c>
      <c r="F3406" s="3" t="str">
        <f>VLOOKUP(G3406,[2]변환기준!$D$1:$E$24,2,0)</f>
        <v>청소년수련시설</v>
      </c>
      <c r="G3406" s="4" t="s">
        <v>58</v>
      </c>
      <c r="H3406" s="4" t="s">
        <v>47</v>
      </c>
      <c r="I3406" s="6" t="s">
        <v>299</v>
      </c>
      <c r="J3406" s="4" t="s">
        <v>31</v>
      </c>
      <c r="K3406" s="4" t="s">
        <v>32</v>
      </c>
      <c r="L3406" s="4" t="s">
        <v>32</v>
      </c>
      <c r="M3406" s="4"/>
      <c r="N3406" s="4" t="s">
        <v>34</v>
      </c>
      <c r="O3406" s="4" t="s">
        <v>62</v>
      </c>
      <c r="P3406" s="29">
        <v>0</v>
      </c>
      <c r="Q3406" s="32">
        <v>300</v>
      </c>
      <c r="R3406" s="4" t="s">
        <v>76</v>
      </c>
      <c r="S3406" s="4" t="s">
        <v>7299</v>
      </c>
      <c r="T3406" s="4" t="s">
        <v>7315</v>
      </c>
      <c r="U3406" s="4" t="s">
        <v>51</v>
      </c>
      <c r="V3406" s="4" t="s">
        <v>387</v>
      </c>
      <c r="W3406" s="4" t="s">
        <v>388</v>
      </c>
      <c r="X3406" s="4" t="s">
        <v>389</v>
      </c>
      <c r="Y3406" s="6" t="s">
        <v>70</v>
      </c>
    </row>
    <row r="3407" spans="1:25" ht="12.75" customHeight="1" x14ac:dyDescent="0.3">
      <c r="A3407" s="2" t="s">
        <v>7366</v>
      </c>
      <c r="B3407" s="2" t="s">
        <v>7367</v>
      </c>
      <c r="C3407" s="7" t="s">
        <v>150</v>
      </c>
      <c r="D3407" s="2" t="s">
        <v>337</v>
      </c>
      <c r="E3407" s="3" t="str">
        <f>VLOOKUP(A3407,[1]운영현황_NEW!$B$4:$AA$3661,26,0)</f>
        <v/>
      </c>
      <c r="F3407" s="3" t="str">
        <f>VLOOKUP(G3407,[2]변환기준!$D$1:$E$24,2,0)</f>
        <v>청소년수련시설</v>
      </c>
      <c r="G3407" s="4" t="s">
        <v>58</v>
      </c>
      <c r="H3407" s="4" t="s">
        <v>288</v>
      </c>
      <c r="I3407" s="6" t="s">
        <v>299</v>
      </c>
      <c r="J3407" s="4" t="s">
        <v>31</v>
      </c>
      <c r="K3407" s="4" t="s">
        <v>32</v>
      </c>
      <c r="L3407" s="4" t="s">
        <v>32</v>
      </c>
      <c r="M3407" s="4"/>
      <c r="N3407" s="4" t="s">
        <v>34</v>
      </c>
      <c r="O3407" s="4" t="s">
        <v>96</v>
      </c>
      <c r="P3407" s="29">
        <v>0</v>
      </c>
      <c r="Q3407" s="32">
        <v>70</v>
      </c>
      <c r="R3407" s="4" t="s">
        <v>36</v>
      </c>
      <c r="S3407" s="4" t="s">
        <v>7299</v>
      </c>
      <c r="T3407" s="4" t="s">
        <v>7315</v>
      </c>
      <c r="U3407" s="4" t="s">
        <v>51</v>
      </c>
      <c r="V3407" s="4" t="s">
        <v>340</v>
      </c>
      <c r="W3407" s="4" t="s">
        <v>341</v>
      </c>
      <c r="X3407" s="4" t="s">
        <v>342</v>
      </c>
      <c r="Y3407" s="6" t="s">
        <v>70</v>
      </c>
    </row>
    <row r="3408" spans="1:25" ht="15" x14ac:dyDescent="0.3">
      <c r="A3408" s="2" t="s">
        <v>7368</v>
      </c>
      <c r="B3408" s="2" t="s">
        <v>7369</v>
      </c>
      <c r="C3408" s="7" t="s">
        <v>150</v>
      </c>
      <c r="D3408" s="2" t="s">
        <v>337</v>
      </c>
      <c r="E3408" s="3" t="str">
        <f>VLOOKUP(A3408,[1]운영현황_NEW!$B$4:$AA$3661,26,0)</f>
        <v/>
      </c>
      <c r="F3408" s="3" t="str">
        <f>VLOOKUP(G3408,[2]변환기준!$D$1:$E$24,2,0)</f>
        <v>청소년수련시설</v>
      </c>
      <c r="G3408" s="4" t="s">
        <v>58</v>
      </c>
      <c r="H3408" s="4" t="s">
        <v>288</v>
      </c>
      <c r="I3408" s="6" t="s">
        <v>299</v>
      </c>
      <c r="J3408" s="4" t="s">
        <v>31</v>
      </c>
      <c r="K3408" s="4" t="s">
        <v>32</v>
      </c>
      <c r="L3408" s="4" t="s">
        <v>32</v>
      </c>
      <c r="M3408" s="4"/>
      <c r="N3408" s="4" t="s">
        <v>34</v>
      </c>
      <c r="O3408" s="4" t="s">
        <v>96</v>
      </c>
      <c r="P3408" s="29">
        <v>0</v>
      </c>
      <c r="Q3408" s="32">
        <v>70</v>
      </c>
      <c r="R3408" s="4" t="s">
        <v>76</v>
      </c>
      <c r="S3408" s="4" t="s">
        <v>7299</v>
      </c>
      <c r="T3408" s="4" t="s">
        <v>7315</v>
      </c>
      <c r="U3408" s="4" t="s">
        <v>51</v>
      </c>
      <c r="V3408" s="4" t="s">
        <v>340</v>
      </c>
      <c r="W3408" s="4" t="s">
        <v>341</v>
      </c>
      <c r="X3408" s="4" t="s">
        <v>342</v>
      </c>
      <c r="Y3408" s="6" t="s">
        <v>70</v>
      </c>
    </row>
    <row r="3409" spans="1:25" ht="15" x14ac:dyDescent="0.3">
      <c r="A3409" s="2" t="s">
        <v>7370</v>
      </c>
      <c r="B3409" s="2" t="s">
        <v>7371</v>
      </c>
      <c r="C3409" s="7" t="s">
        <v>150</v>
      </c>
      <c r="D3409" s="2" t="s">
        <v>337</v>
      </c>
      <c r="E3409" s="3" t="str">
        <f>VLOOKUP(A3409,[1]운영현황_NEW!$B$4:$AA$3661,26,0)</f>
        <v/>
      </c>
      <c r="F3409" s="3" t="str">
        <f>VLOOKUP(G3409,[2]변환기준!$D$1:$E$24,2,0)</f>
        <v>청소년수련시설</v>
      </c>
      <c r="G3409" s="4" t="s">
        <v>58</v>
      </c>
      <c r="H3409" s="4" t="s">
        <v>288</v>
      </c>
      <c r="I3409" s="6" t="s">
        <v>299</v>
      </c>
      <c r="J3409" s="4" t="s">
        <v>31</v>
      </c>
      <c r="K3409" s="4" t="s">
        <v>32</v>
      </c>
      <c r="L3409" s="4" t="s">
        <v>32</v>
      </c>
      <c r="M3409" s="4"/>
      <c r="N3409" s="4" t="s">
        <v>34</v>
      </c>
      <c r="O3409" s="4" t="s">
        <v>96</v>
      </c>
      <c r="P3409" s="29">
        <v>0</v>
      </c>
      <c r="Q3409" s="32">
        <v>70</v>
      </c>
      <c r="R3409" s="4" t="s">
        <v>63</v>
      </c>
      <c r="S3409" s="4" t="s">
        <v>7299</v>
      </c>
      <c r="T3409" s="4" t="s">
        <v>7315</v>
      </c>
      <c r="U3409" s="4" t="s">
        <v>51</v>
      </c>
      <c r="V3409" s="4" t="s">
        <v>340</v>
      </c>
      <c r="W3409" s="4" t="s">
        <v>341</v>
      </c>
      <c r="X3409" s="4" t="s">
        <v>342</v>
      </c>
      <c r="Y3409" s="6" t="s">
        <v>70</v>
      </c>
    </row>
    <row r="3410" spans="1:25" ht="12.75" customHeight="1" x14ac:dyDescent="0.3">
      <c r="A3410" s="2" t="s">
        <v>7372</v>
      </c>
      <c r="B3410" s="2" t="s">
        <v>7373</v>
      </c>
      <c r="C3410" s="7" t="s">
        <v>150</v>
      </c>
      <c r="D3410" s="2" t="s">
        <v>4115</v>
      </c>
      <c r="E3410" s="3" t="str">
        <f>VLOOKUP(A3410,[1]운영현황_NEW!$B$4:$AA$3661,26,0)</f>
        <v/>
      </c>
      <c r="F3410" s="3" t="str">
        <f>VLOOKUP(G3410,[2]변환기준!$D$1:$E$24,2,0)</f>
        <v>청소년수련시설</v>
      </c>
      <c r="G3410" s="4" t="s">
        <v>58</v>
      </c>
      <c r="H3410" s="4" t="s">
        <v>288</v>
      </c>
      <c r="I3410" s="6" t="s">
        <v>299</v>
      </c>
      <c r="J3410" s="4" t="s">
        <v>31</v>
      </c>
      <c r="K3410" s="4" t="s">
        <v>32</v>
      </c>
      <c r="L3410" s="4" t="s">
        <v>32</v>
      </c>
      <c r="M3410" s="4"/>
      <c r="N3410" s="4" t="s">
        <v>34</v>
      </c>
      <c r="O3410" s="4" t="s">
        <v>62</v>
      </c>
      <c r="P3410" s="29">
        <v>0</v>
      </c>
      <c r="Q3410" s="32">
        <v>280</v>
      </c>
      <c r="R3410" s="4" t="s">
        <v>36</v>
      </c>
      <c r="S3410" s="4" t="s">
        <v>7299</v>
      </c>
      <c r="T3410" s="4" t="s">
        <v>7315</v>
      </c>
      <c r="U3410" s="4" t="s">
        <v>51</v>
      </c>
      <c r="V3410" s="4" t="s">
        <v>4116</v>
      </c>
      <c r="W3410" s="4" t="s">
        <v>4117</v>
      </c>
      <c r="X3410" s="4" t="s">
        <v>4118</v>
      </c>
      <c r="Y3410" s="6" t="s">
        <v>70</v>
      </c>
    </row>
    <row r="3411" spans="1:25" ht="15" customHeight="1" x14ac:dyDescent="0.3">
      <c r="A3411" s="2" t="s">
        <v>7374</v>
      </c>
      <c r="B3411" s="2" t="s">
        <v>7375</v>
      </c>
      <c r="C3411" s="7" t="s">
        <v>150</v>
      </c>
      <c r="D3411" s="2" t="s">
        <v>4115</v>
      </c>
      <c r="E3411" s="3" t="str">
        <f>VLOOKUP(A3411,[1]운영현황_NEW!$B$4:$AA$3661,26,0)</f>
        <v/>
      </c>
      <c r="F3411" s="3" t="str">
        <f>VLOOKUP(G3411,[2]변환기준!$D$1:$E$24,2,0)</f>
        <v>청소년수련시설</v>
      </c>
      <c r="G3411" s="4" t="s">
        <v>58</v>
      </c>
      <c r="H3411" s="4" t="s">
        <v>288</v>
      </c>
      <c r="I3411" s="6" t="s">
        <v>299</v>
      </c>
      <c r="J3411" s="4" t="s">
        <v>31</v>
      </c>
      <c r="K3411" s="4" t="s">
        <v>32</v>
      </c>
      <c r="L3411" s="4" t="s">
        <v>32</v>
      </c>
      <c r="M3411" s="4"/>
      <c r="N3411" s="4" t="s">
        <v>34</v>
      </c>
      <c r="O3411" s="4" t="s">
        <v>62</v>
      </c>
      <c r="P3411" s="29">
        <v>0</v>
      </c>
      <c r="Q3411" s="32">
        <v>280</v>
      </c>
      <c r="R3411" s="4" t="s">
        <v>63</v>
      </c>
      <c r="S3411" s="4" t="s">
        <v>7299</v>
      </c>
      <c r="T3411" s="4" t="s">
        <v>7315</v>
      </c>
      <c r="U3411" s="4" t="s">
        <v>51</v>
      </c>
      <c r="V3411" s="4" t="s">
        <v>4116</v>
      </c>
      <c r="W3411" s="4" t="s">
        <v>4117</v>
      </c>
      <c r="X3411" s="4" t="s">
        <v>4118</v>
      </c>
      <c r="Y3411" s="6" t="s">
        <v>70</v>
      </c>
    </row>
    <row r="3412" spans="1:25" ht="15" customHeight="1" x14ac:dyDescent="0.3">
      <c r="A3412" s="2" t="s">
        <v>7376</v>
      </c>
      <c r="B3412" s="2" t="s">
        <v>7377</v>
      </c>
      <c r="C3412" s="7" t="s">
        <v>150</v>
      </c>
      <c r="D3412" s="2" t="s">
        <v>4115</v>
      </c>
      <c r="E3412" s="3" t="str">
        <f>VLOOKUP(A3412,[1]운영현황_NEW!$B$4:$AA$3661,26,0)</f>
        <v/>
      </c>
      <c r="F3412" s="3" t="str">
        <f>VLOOKUP(G3412,[2]변환기준!$D$1:$E$24,2,0)</f>
        <v>청소년수련시설</v>
      </c>
      <c r="G3412" s="4" t="s">
        <v>58</v>
      </c>
      <c r="H3412" s="4" t="s">
        <v>288</v>
      </c>
      <c r="I3412" s="6" t="s">
        <v>299</v>
      </c>
      <c r="J3412" s="4" t="s">
        <v>31</v>
      </c>
      <c r="K3412" s="4" t="s">
        <v>32</v>
      </c>
      <c r="L3412" s="4" t="s">
        <v>32</v>
      </c>
      <c r="M3412" s="4"/>
      <c r="N3412" s="4" t="s">
        <v>34</v>
      </c>
      <c r="O3412" s="4" t="s">
        <v>62</v>
      </c>
      <c r="P3412" s="29">
        <v>0</v>
      </c>
      <c r="Q3412" s="32">
        <v>280</v>
      </c>
      <c r="R3412" s="4" t="s">
        <v>76</v>
      </c>
      <c r="S3412" s="4" t="s">
        <v>7299</v>
      </c>
      <c r="T3412" s="4" t="s">
        <v>7315</v>
      </c>
      <c r="U3412" s="4" t="s">
        <v>51</v>
      </c>
      <c r="V3412" s="4" t="s">
        <v>4116</v>
      </c>
      <c r="W3412" s="4" t="s">
        <v>4117</v>
      </c>
      <c r="X3412" s="4" t="s">
        <v>4118</v>
      </c>
      <c r="Y3412" s="6" t="s">
        <v>70</v>
      </c>
    </row>
    <row r="3413" spans="1:25" ht="15" customHeight="1" x14ac:dyDescent="0.3">
      <c r="A3413" s="2" t="s">
        <v>7378</v>
      </c>
      <c r="B3413" s="2" t="s">
        <v>7379</v>
      </c>
      <c r="C3413" s="7" t="s">
        <v>150</v>
      </c>
      <c r="D3413" s="2" t="s">
        <v>4115</v>
      </c>
      <c r="E3413" s="3" t="str">
        <f>VLOOKUP(A3413,[1]운영현황_NEW!$B$4:$AA$3661,26,0)</f>
        <v/>
      </c>
      <c r="F3413" s="3" t="str">
        <f>VLOOKUP(G3413,[2]변환기준!$D$1:$E$24,2,0)</f>
        <v>청소년수련시설</v>
      </c>
      <c r="G3413" s="4" t="s">
        <v>58</v>
      </c>
      <c r="H3413" s="4" t="s">
        <v>288</v>
      </c>
      <c r="I3413" s="6" t="s">
        <v>299</v>
      </c>
      <c r="J3413" s="4" t="s">
        <v>31</v>
      </c>
      <c r="K3413" s="4" t="s">
        <v>32</v>
      </c>
      <c r="L3413" s="4" t="s">
        <v>32</v>
      </c>
      <c r="M3413" s="4"/>
      <c r="N3413" s="4" t="s">
        <v>34</v>
      </c>
      <c r="O3413" s="4" t="s">
        <v>62</v>
      </c>
      <c r="P3413" s="29">
        <v>0</v>
      </c>
      <c r="Q3413" s="32">
        <v>280</v>
      </c>
      <c r="R3413" s="4" t="s">
        <v>36</v>
      </c>
      <c r="S3413" s="4" t="s">
        <v>7299</v>
      </c>
      <c r="T3413" s="4" t="s">
        <v>7315</v>
      </c>
      <c r="U3413" s="4" t="s">
        <v>51</v>
      </c>
      <c r="V3413" s="4" t="s">
        <v>4116</v>
      </c>
      <c r="W3413" s="4" t="s">
        <v>4117</v>
      </c>
      <c r="X3413" s="4" t="s">
        <v>4118</v>
      </c>
      <c r="Y3413" s="6" t="s">
        <v>70</v>
      </c>
    </row>
    <row r="3414" spans="1:25" ht="15" customHeight="1" x14ac:dyDescent="0.3">
      <c r="A3414" s="2" t="s">
        <v>7380</v>
      </c>
      <c r="B3414" s="2" t="s">
        <v>7381</v>
      </c>
      <c r="C3414" s="7" t="s">
        <v>150</v>
      </c>
      <c r="D3414" s="2" t="s">
        <v>4115</v>
      </c>
      <c r="E3414" s="3" t="str">
        <f>VLOOKUP(A3414,[1]운영현황_NEW!$B$4:$AA$3661,26,0)</f>
        <v/>
      </c>
      <c r="F3414" s="3" t="str">
        <f>VLOOKUP(G3414,[2]변환기준!$D$1:$E$24,2,0)</f>
        <v>청소년수련시설</v>
      </c>
      <c r="G3414" s="4" t="s">
        <v>58</v>
      </c>
      <c r="H3414" s="4" t="s">
        <v>288</v>
      </c>
      <c r="I3414" s="6" t="s">
        <v>299</v>
      </c>
      <c r="J3414" s="4" t="s">
        <v>31</v>
      </c>
      <c r="K3414" s="4" t="s">
        <v>32</v>
      </c>
      <c r="L3414" s="4" t="s">
        <v>32</v>
      </c>
      <c r="M3414" s="4"/>
      <c r="N3414" s="4" t="s">
        <v>34</v>
      </c>
      <c r="O3414" s="4" t="s">
        <v>62</v>
      </c>
      <c r="P3414" s="29">
        <v>0</v>
      </c>
      <c r="Q3414" s="32">
        <v>280</v>
      </c>
      <c r="R3414" s="4" t="s">
        <v>63</v>
      </c>
      <c r="S3414" s="4" t="s">
        <v>7299</v>
      </c>
      <c r="T3414" s="4" t="s">
        <v>7315</v>
      </c>
      <c r="U3414" s="4" t="s">
        <v>51</v>
      </c>
      <c r="V3414" s="4" t="s">
        <v>4116</v>
      </c>
      <c r="W3414" s="4" t="s">
        <v>4117</v>
      </c>
      <c r="X3414" s="4" t="s">
        <v>4118</v>
      </c>
      <c r="Y3414" s="6" t="s">
        <v>70</v>
      </c>
    </row>
    <row r="3415" spans="1:25" ht="15" customHeight="1" x14ac:dyDescent="0.3">
      <c r="A3415" s="2" t="s">
        <v>7382</v>
      </c>
      <c r="B3415" s="2" t="s">
        <v>7383</v>
      </c>
      <c r="C3415" s="7" t="s">
        <v>150</v>
      </c>
      <c r="D3415" s="2" t="s">
        <v>4115</v>
      </c>
      <c r="E3415" s="3" t="str">
        <f>VLOOKUP(A3415,[1]운영현황_NEW!$B$4:$AA$3661,26,0)</f>
        <v/>
      </c>
      <c r="F3415" s="3" t="str">
        <f>VLOOKUP(G3415,[2]변환기준!$D$1:$E$24,2,0)</f>
        <v>청소년수련시설</v>
      </c>
      <c r="G3415" s="4" t="s">
        <v>58</v>
      </c>
      <c r="H3415" s="4" t="s">
        <v>288</v>
      </c>
      <c r="I3415" s="6" t="s">
        <v>299</v>
      </c>
      <c r="J3415" s="4" t="s">
        <v>31</v>
      </c>
      <c r="K3415" s="4" t="s">
        <v>32</v>
      </c>
      <c r="L3415" s="4" t="s">
        <v>32</v>
      </c>
      <c r="M3415" s="4"/>
      <c r="N3415" s="4" t="s">
        <v>34</v>
      </c>
      <c r="O3415" s="4" t="s">
        <v>62</v>
      </c>
      <c r="P3415" s="29">
        <v>0</v>
      </c>
      <c r="Q3415" s="32">
        <v>280</v>
      </c>
      <c r="R3415" s="4" t="s">
        <v>76</v>
      </c>
      <c r="S3415" s="4" t="s">
        <v>7299</v>
      </c>
      <c r="T3415" s="4" t="s">
        <v>7315</v>
      </c>
      <c r="U3415" s="4" t="s">
        <v>51</v>
      </c>
      <c r="V3415" s="4" t="s">
        <v>4116</v>
      </c>
      <c r="W3415" s="4" t="s">
        <v>4117</v>
      </c>
      <c r="X3415" s="4" t="s">
        <v>4118</v>
      </c>
      <c r="Y3415" s="6" t="s">
        <v>70</v>
      </c>
    </row>
    <row r="3416" spans="1:25" ht="15" customHeight="1" x14ac:dyDescent="0.3">
      <c r="A3416" s="2" t="s">
        <v>7384</v>
      </c>
      <c r="B3416" s="2" t="s">
        <v>7385</v>
      </c>
      <c r="C3416" s="7" t="s">
        <v>150</v>
      </c>
      <c r="D3416" s="2" t="s">
        <v>1500</v>
      </c>
      <c r="E3416" s="3" t="str">
        <f>VLOOKUP(A3416,[1]운영현황_NEW!$B$4:$AA$3661,26,0)</f>
        <v/>
      </c>
      <c r="F3416" s="3" t="str">
        <f>VLOOKUP(G3416,[2]변환기준!$D$1:$E$24,2,0)</f>
        <v>청소년수련시설</v>
      </c>
      <c r="G3416" s="4" t="s">
        <v>58</v>
      </c>
      <c r="H3416" s="4" t="s">
        <v>47</v>
      </c>
      <c r="I3416" s="6" t="s">
        <v>299</v>
      </c>
      <c r="J3416" s="4" t="s">
        <v>31</v>
      </c>
      <c r="K3416" s="4" t="s">
        <v>32</v>
      </c>
      <c r="L3416" s="4" t="s">
        <v>32</v>
      </c>
      <c r="M3416" s="4"/>
      <c r="N3416" s="4" t="s">
        <v>34</v>
      </c>
      <c r="O3416" s="4" t="s">
        <v>108</v>
      </c>
      <c r="P3416" s="29">
        <v>0</v>
      </c>
      <c r="Q3416" s="32">
        <v>100</v>
      </c>
      <c r="R3416" s="4" t="s">
        <v>63</v>
      </c>
      <c r="S3416" s="4" t="s">
        <v>7299</v>
      </c>
      <c r="T3416" s="4" t="s">
        <v>7315</v>
      </c>
      <c r="U3416" s="4" t="s">
        <v>51</v>
      </c>
      <c r="V3416" s="4" t="s">
        <v>1502</v>
      </c>
      <c r="W3416" s="4" t="s">
        <v>1503</v>
      </c>
      <c r="X3416" s="4" t="s">
        <v>1504</v>
      </c>
      <c r="Y3416" s="6" t="s">
        <v>70</v>
      </c>
    </row>
    <row r="3417" spans="1:25" ht="15" customHeight="1" x14ac:dyDescent="0.3">
      <c r="A3417" s="2" t="s">
        <v>7386</v>
      </c>
      <c r="B3417" s="2" t="s">
        <v>7387</v>
      </c>
      <c r="C3417" s="7" t="s">
        <v>150</v>
      </c>
      <c r="D3417" s="2" t="s">
        <v>3071</v>
      </c>
      <c r="E3417" s="3" t="str">
        <f>VLOOKUP(A3417,[1]운영현황_NEW!$B$4:$AA$3661,26,0)</f>
        <v/>
      </c>
      <c r="F3417" s="3" t="str">
        <f>VLOOKUP(G3417,[2]변환기준!$D$1:$E$24,2,0)</f>
        <v>청소년수련시설</v>
      </c>
      <c r="G3417" s="4" t="s">
        <v>58</v>
      </c>
      <c r="H3417" s="4" t="s">
        <v>47</v>
      </c>
      <c r="I3417" s="6" t="s">
        <v>299</v>
      </c>
      <c r="J3417" s="4" t="s">
        <v>31</v>
      </c>
      <c r="K3417" s="4" t="s">
        <v>32</v>
      </c>
      <c r="L3417" s="4" t="s">
        <v>32</v>
      </c>
      <c r="M3417" s="4"/>
      <c r="N3417" s="4" t="s">
        <v>34</v>
      </c>
      <c r="O3417" s="4" t="s">
        <v>48</v>
      </c>
      <c r="P3417" s="29">
        <v>0</v>
      </c>
      <c r="Q3417" s="32">
        <v>300</v>
      </c>
      <c r="R3417" s="4" t="s">
        <v>36</v>
      </c>
      <c r="S3417" s="4" t="s">
        <v>7299</v>
      </c>
      <c r="T3417" s="4" t="s">
        <v>7315</v>
      </c>
      <c r="U3417" s="4" t="s">
        <v>51</v>
      </c>
      <c r="V3417" s="4" t="s">
        <v>387</v>
      </c>
      <c r="W3417" s="4" t="s">
        <v>388</v>
      </c>
      <c r="X3417" s="4" t="s">
        <v>389</v>
      </c>
      <c r="Y3417" s="6" t="s">
        <v>70</v>
      </c>
    </row>
    <row r="3418" spans="1:25" ht="15" customHeight="1" x14ac:dyDescent="0.3">
      <c r="A3418" s="2" t="s">
        <v>7388</v>
      </c>
      <c r="B3418" s="2" t="s">
        <v>7389</v>
      </c>
      <c r="C3418" s="7" t="s">
        <v>150</v>
      </c>
      <c r="D3418" s="2" t="s">
        <v>3071</v>
      </c>
      <c r="E3418" s="3" t="str">
        <f>VLOOKUP(A3418,[1]운영현황_NEW!$B$4:$AA$3661,26,0)</f>
        <v/>
      </c>
      <c r="F3418" s="3" t="str">
        <f>VLOOKUP(G3418,[2]변환기준!$D$1:$E$24,2,0)</f>
        <v>청소년수련시설</v>
      </c>
      <c r="G3418" s="4" t="s">
        <v>58</v>
      </c>
      <c r="H3418" s="4" t="s">
        <v>47</v>
      </c>
      <c r="I3418" s="6" t="s">
        <v>299</v>
      </c>
      <c r="J3418" s="4" t="s">
        <v>31</v>
      </c>
      <c r="K3418" s="4" t="s">
        <v>32</v>
      </c>
      <c r="L3418" s="4" t="s">
        <v>32</v>
      </c>
      <c r="M3418" s="4"/>
      <c r="N3418" s="4" t="s">
        <v>34</v>
      </c>
      <c r="O3418" s="4" t="s">
        <v>48</v>
      </c>
      <c r="P3418" s="29">
        <v>0</v>
      </c>
      <c r="Q3418" s="32">
        <v>300</v>
      </c>
      <c r="R3418" s="4" t="s">
        <v>63</v>
      </c>
      <c r="S3418" s="4" t="s">
        <v>7299</v>
      </c>
      <c r="T3418" s="4" t="s">
        <v>7315</v>
      </c>
      <c r="U3418" s="4" t="s">
        <v>51</v>
      </c>
      <c r="V3418" s="4" t="s">
        <v>387</v>
      </c>
      <c r="W3418" s="4" t="s">
        <v>388</v>
      </c>
      <c r="X3418" s="4" t="s">
        <v>389</v>
      </c>
      <c r="Y3418" s="6" t="s">
        <v>70</v>
      </c>
    </row>
    <row r="3419" spans="1:25" ht="15" customHeight="1" x14ac:dyDescent="0.3">
      <c r="A3419" s="2" t="s">
        <v>7390</v>
      </c>
      <c r="B3419" s="2" t="s">
        <v>7391</v>
      </c>
      <c r="C3419" s="7" t="s">
        <v>150</v>
      </c>
      <c r="D3419" s="2" t="s">
        <v>3071</v>
      </c>
      <c r="E3419" s="3" t="str">
        <f>VLOOKUP(A3419,[1]운영현황_NEW!$B$4:$AA$3661,26,0)</f>
        <v/>
      </c>
      <c r="F3419" s="3" t="str">
        <f>VLOOKUP(G3419,[2]변환기준!$D$1:$E$24,2,0)</f>
        <v>청소년수련시설</v>
      </c>
      <c r="G3419" s="4" t="s">
        <v>58</v>
      </c>
      <c r="H3419" s="4" t="s">
        <v>47</v>
      </c>
      <c r="I3419" s="6" t="s">
        <v>299</v>
      </c>
      <c r="J3419" s="4" t="s">
        <v>31</v>
      </c>
      <c r="K3419" s="4" t="s">
        <v>32</v>
      </c>
      <c r="L3419" s="4" t="s">
        <v>32</v>
      </c>
      <c r="M3419" s="4"/>
      <c r="N3419" s="4" t="s">
        <v>34</v>
      </c>
      <c r="O3419" s="4" t="s">
        <v>48</v>
      </c>
      <c r="P3419" s="29">
        <v>0</v>
      </c>
      <c r="Q3419" s="32">
        <v>300</v>
      </c>
      <c r="R3419" s="4" t="s">
        <v>76</v>
      </c>
      <c r="S3419" s="4" t="s">
        <v>7299</v>
      </c>
      <c r="T3419" s="4" t="s">
        <v>7315</v>
      </c>
      <c r="U3419" s="4" t="s">
        <v>51</v>
      </c>
      <c r="V3419" s="4" t="s">
        <v>387</v>
      </c>
      <c r="W3419" s="4" t="s">
        <v>388</v>
      </c>
      <c r="X3419" s="4" t="s">
        <v>389</v>
      </c>
      <c r="Y3419" s="6" t="s">
        <v>70</v>
      </c>
    </row>
    <row r="3420" spans="1:25" ht="15" customHeight="1" x14ac:dyDescent="0.3">
      <c r="A3420" s="2" t="s">
        <v>7392</v>
      </c>
      <c r="B3420" s="2" t="s">
        <v>7393</v>
      </c>
      <c r="C3420" s="7" t="s">
        <v>150</v>
      </c>
      <c r="D3420" s="2" t="s">
        <v>1500</v>
      </c>
      <c r="E3420" s="3" t="str">
        <f>VLOOKUP(A3420,[1]운영현황_NEW!$B$4:$AA$3661,26,0)</f>
        <v/>
      </c>
      <c r="F3420" s="3" t="str">
        <f>VLOOKUP(G3420,[2]변환기준!$D$1:$E$24,2,0)</f>
        <v>청소년수련시설</v>
      </c>
      <c r="G3420" s="4" t="s">
        <v>58</v>
      </c>
      <c r="H3420" s="4" t="s">
        <v>47</v>
      </c>
      <c r="I3420" s="6" t="s">
        <v>299</v>
      </c>
      <c r="J3420" s="4" t="s">
        <v>31</v>
      </c>
      <c r="K3420" s="4" t="s">
        <v>32</v>
      </c>
      <c r="L3420" s="4" t="s">
        <v>32</v>
      </c>
      <c r="M3420" s="4"/>
      <c r="N3420" s="4" t="s">
        <v>34</v>
      </c>
      <c r="O3420" s="4" t="s">
        <v>130</v>
      </c>
      <c r="P3420" s="29">
        <v>0</v>
      </c>
      <c r="Q3420" s="32">
        <v>150</v>
      </c>
      <c r="R3420" s="4" t="s">
        <v>63</v>
      </c>
      <c r="S3420" s="4" t="s">
        <v>7299</v>
      </c>
      <c r="T3420" s="4" t="s">
        <v>7315</v>
      </c>
      <c r="U3420" s="4" t="s">
        <v>51</v>
      </c>
      <c r="V3420" s="4" t="s">
        <v>1502</v>
      </c>
      <c r="W3420" s="4" t="s">
        <v>1503</v>
      </c>
      <c r="X3420" s="4" t="s">
        <v>1504</v>
      </c>
      <c r="Y3420" s="6" t="s">
        <v>70</v>
      </c>
    </row>
    <row r="3421" spans="1:25" ht="15" customHeight="1" x14ac:dyDescent="0.2">
      <c r="A3421" s="2">
        <v>13151</v>
      </c>
      <c r="B3421" s="2" t="s">
        <v>7394</v>
      </c>
      <c r="C3421" s="2" t="s">
        <v>26</v>
      </c>
      <c r="D3421" s="2" t="s">
        <v>7395</v>
      </c>
      <c r="E3421" s="3" t="str">
        <f>VLOOKUP(A3421,[1]운영현황_NEW!$B$4:$AA$3661,26,0)</f>
        <v/>
      </c>
      <c r="F3421" s="3" t="str">
        <f>VLOOKUP(G3421,[2]변환기준!$D$1:$E$24,2,0)</f>
        <v>청소년수련시설</v>
      </c>
      <c r="G3421" s="4" t="s">
        <v>237</v>
      </c>
      <c r="H3421" s="4" t="s">
        <v>75</v>
      </c>
      <c r="I3421" s="4" t="s">
        <v>30</v>
      </c>
      <c r="J3421" s="4" t="s">
        <v>31</v>
      </c>
      <c r="K3421" s="4" t="s">
        <v>32</v>
      </c>
      <c r="L3421" s="4" t="s">
        <v>32</v>
      </c>
      <c r="M3421" s="4" t="s">
        <v>33</v>
      </c>
      <c r="N3421" s="4" t="s">
        <v>34</v>
      </c>
      <c r="O3421" s="4" t="s">
        <v>159</v>
      </c>
      <c r="P3421" s="29">
        <v>0</v>
      </c>
      <c r="Q3421" s="32">
        <v>10</v>
      </c>
      <c r="R3421" s="4" t="s">
        <v>36</v>
      </c>
      <c r="S3421" s="4" t="s">
        <v>7299</v>
      </c>
      <c r="T3421" s="4" t="s">
        <v>7315</v>
      </c>
      <c r="U3421" s="4" t="s">
        <v>51</v>
      </c>
      <c r="V3421" s="4" t="s">
        <v>7396</v>
      </c>
      <c r="W3421" s="4" t="s">
        <v>7397</v>
      </c>
      <c r="X3421" s="4" t="s">
        <v>7398</v>
      </c>
      <c r="Y3421" s="4" t="s">
        <v>90</v>
      </c>
    </row>
    <row r="3422" spans="1:25" ht="15" customHeight="1" x14ac:dyDescent="0.3">
      <c r="A3422" s="2">
        <v>13150</v>
      </c>
      <c r="B3422" s="2" t="s">
        <v>7399</v>
      </c>
      <c r="C3422" s="2" t="s">
        <v>213</v>
      </c>
      <c r="D3422" s="2" t="s">
        <v>7400</v>
      </c>
      <c r="E3422" s="3" t="str">
        <f>VLOOKUP(A3422,[1]운영현황_NEW!$B$4:$AA$3661,26,0)</f>
        <v/>
      </c>
      <c r="F3422" s="3" t="str">
        <f>VLOOKUP(G3422,[2]변환기준!$D$1:$E$24,2,0)</f>
        <v>청소년수련시설</v>
      </c>
      <c r="G3422" s="4" t="s">
        <v>58</v>
      </c>
      <c r="H3422" s="4" t="s">
        <v>207</v>
      </c>
      <c r="I3422" s="4" t="s">
        <v>30</v>
      </c>
      <c r="J3422" s="4" t="s">
        <v>31</v>
      </c>
      <c r="K3422" s="4" t="s">
        <v>32</v>
      </c>
      <c r="L3422" s="4" t="s">
        <v>32</v>
      </c>
      <c r="M3422" s="4" t="s">
        <v>33</v>
      </c>
      <c r="N3422" s="4" t="s">
        <v>281</v>
      </c>
      <c r="O3422" s="4" t="s">
        <v>108</v>
      </c>
      <c r="P3422" s="29">
        <v>82000</v>
      </c>
      <c r="Q3422" s="32">
        <v>70</v>
      </c>
      <c r="R3422" s="4" t="s">
        <v>76</v>
      </c>
      <c r="S3422" s="4" t="s">
        <v>7299</v>
      </c>
      <c r="T3422" s="4" t="s">
        <v>7315</v>
      </c>
      <c r="U3422" s="4" t="s">
        <v>51</v>
      </c>
      <c r="V3422" s="4" t="s">
        <v>7401</v>
      </c>
      <c r="W3422" s="4" t="s">
        <v>7402</v>
      </c>
      <c r="X3422" s="4" t="s">
        <v>7403</v>
      </c>
      <c r="Y3422" s="6" t="s">
        <v>70</v>
      </c>
    </row>
    <row r="3423" spans="1:25" ht="15" customHeight="1" x14ac:dyDescent="0.3">
      <c r="A3423" s="2">
        <v>13149</v>
      </c>
      <c r="B3423" s="2" t="s">
        <v>7404</v>
      </c>
      <c r="C3423" s="2" t="s">
        <v>213</v>
      </c>
      <c r="D3423" s="2" t="s">
        <v>7400</v>
      </c>
      <c r="E3423" s="3" t="str">
        <f>VLOOKUP(A3423,[1]운영현황_NEW!$B$4:$AA$3661,26,0)</f>
        <v/>
      </c>
      <c r="F3423" s="3" t="str">
        <f>VLOOKUP(G3423,[2]변환기준!$D$1:$E$24,2,0)</f>
        <v>청소년수련시설</v>
      </c>
      <c r="G3423" s="4" t="s">
        <v>58</v>
      </c>
      <c r="H3423" s="4" t="s">
        <v>207</v>
      </c>
      <c r="I3423" s="4" t="s">
        <v>30</v>
      </c>
      <c r="J3423" s="4" t="s">
        <v>31</v>
      </c>
      <c r="K3423" s="4" t="s">
        <v>32</v>
      </c>
      <c r="L3423" s="4" t="s">
        <v>32</v>
      </c>
      <c r="M3423" s="4" t="s">
        <v>33</v>
      </c>
      <c r="N3423" s="4" t="s">
        <v>281</v>
      </c>
      <c r="O3423" s="4" t="s">
        <v>108</v>
      </c>
      <c r="P3423" s="29">
        <v>82000</v>
      </c>
      <c r="Q3423" s="32">
        <v>70</v>
      </c>
      <c r="R3423" s="4" t="s">
        <v>63</v>
      </c>
      <c r="S3423" s="4" t="s">
        <v>7299</v>
      </c>
      <c r="T3423" s="4" t="s">
        <v>7315</v>
      </c>
      <c r="U3423" s="4" t="s">
        <v>51</v>
      </c>
      <c r="V3423" s="4" t="s">
        <v>7401</v>
      </c>
      <c r="W3423" s="4" t="s">
        <v>7402</v>
      </c>
      <c r="X3423" s="4" t="s">
        <v>7403</v>
      </c>
      <c r="Y3423" s="6" t="s">
        <v>70</v>
      </c>
    </row>
    <row r="3424" spans="1:25" ht="15" customHeight="1" x14ac:dyDescent="0.3">
      <c r="A3424" s="2">
        <v>13148</v>
      </c>
      <c r="B3424" s="2" t="s">
        <v>7405</v>
      </c>
      <c r="C3424" s="2" t="s">
        <v>213</v>
      </c>
      <c r="D3424" s="2" t="s">
        <v>7400</v>
      </c>
      <c r="E3424" s="3" t="str">
        <f>VLOOKUP(A3424,[1]운영현황_NEW!$B$4:$AA$3661,26,0)</f>
        <v/>
      </c>
      <c r="F3424" s="3" t="str">
        <f>VLOOKUP(G3424,[2]변환기준!$D$1:$E$24,2,0)</f>
        <v>청소년수련시설</v>
      </c>
      <c r="G3424" s="4" t="s">
        <v>58</v>
      </c>
      <c r="H3424" s="4" t="s">
        <v>207</v>
      </c>
      <c r="I3424" s="4" t="s">
        <v>30</v>
      </c>
      <c r="J3424" s="4" t="s">
        <v>31</v>
      </c>
      <c r="K3424" s="4" t="s">
        <v>32</v>
      </c>
      <c r="L3424" s="4" t="s">
        <v>32</v>
      </c>
      <c r="M3424" s="4" t="s">
        <v>33</v>
      </c>
      <c r="N3424" s="4" t="s">
        <v>281</v>
      </c>
      <c r="O3424" s="4" t="s">
        <v>108</v>
      </c>
      <c r="P3424" s="29">
        <v>82000</v>
      </c>
      <c r="Q3424" s="32">
        <v>70</v>
      </c>
      <c r="R3424" s="4" t="s">
        <v>36</v>
      </c>
      <c r="S3424" s="4" t="s">
        <v>7299</v>
      </c>
      <c r="T3424" s="4" t="s">
        <v>7315</v>
      </c>
      <c r="U3424" s="4" t="s">
        <v>51</v>
      </c>
      <c r="V3424" s="4" t="s">
        <v>7401</v>
      </c>
      <c r="W3424" s="4" t="s">
        <v>7402</v>
      </c>
      <c r="X3424" s="4" t="s">
        <v>7403</v>
      </c>
      <c r="Y3424" s="6" t="s">
        <v>70</v>
      </c>
    </row>
    <row r="3425" spans="1:25" ht="12.75" customHeight="1" x14ac:dyDescent="0.3">
      <c r="A3425" s="2">
        <v>13147</v>
      </c>
      <c r="B3425" s="2" t="s">
        <v>7406</v>
      </c>
      <c r="C3425" s="2" t="s">
        <v>26</v>
      </c>
      <c r="D3425" s="2" t="s">
        <v>7400</v>
      </c>
      <c r="E3425" s="3" t="str">
        <f>VLOOKUP(A3425,[1]운영현황_NEW!$B$4:$AA$3661,26,0)</f>
        <v/>
      </c>
      <c r="F3425" s="3" t="str">
        <f>VLOOKUP(G3425,[2]변환기준!$D$1:$E$24,2,0)</f>
        <v>청소년수련시설</v>
      </c>
      <c r="G3425" s="4" t="s">
        <v>58</v>
      </c>
      <c r="H3425" s="4" t="s">
        <v>207</v>
      </c>
      <c r="I3425" s="4" t="s">
        <v>30</v>
      </c>
      <c r="J3425" s="4" t="s">
        <v>31</v>
      </c>
      <c r="K3425" s="4" t="s">
        <v>32</v>
      </c>
      <c r="L3425" s="4" t="s">
        <v>32</v>
      </c>
      <c r="M3425" s="4" t="s">
        <v>33</v>
      </c>
      <c r="N3425" s="4" t="s">
        <v>281</v>
      </c>
      <c r="O3425" s="4" t="s">
        <v>108</v>
      </c>
      <c r="P3425" s="29">
        <v>34000</v>
      </c>
      <c r="Q3425" s="32">
        <v>70</v>
      </c>
      <c r="R3425" s="4" t="s">
        <v>76</v>
      </c>
      <c r="S3425" s="4" t="s">
        <v>7299</v>
      </c>
      <c r="T3425" s="4" t="s">
        <v>7315</v>
      </c>
      <c r="U3425" s="4" t="s">
        <v>51</v>
      </c>
      <c r="V3425" s="4" t="s">
        <v>7401</v>
      </c>
      <c r="W3425" s="4" t="s">
        <v>7402</v>
      </c>
      <c r="X3425" s="4" t="s">
        <v>7403</v>
      </c>
      <c r="Y3425" s="6" t="s">
        <v>70</v>
      </c>
    </row>
    <row r="3426" spans="1:25" ht="15" customHeight="1" x14ac:dyDescent="0.3">
      <c r="A3426" s="2">
        <v>13146</v>
      </c>
      <c r="B3426" s="2" t="s">
        <v>7407</v>
      </c>
      <c r="C3426" s="2" t="s">
        <v>26</v>
      </c>
      <c r="D3426" s="2" t="s">
        <v>7400</v>
      </c>
      <c r="E3426" s="3" t="str">
        <f>VLOOKUP(A3426,[1]운영현황_NEW!$B$4:$AA$3661,26,0)</f>
        <v/>
      </c>
      <c r="F3426" s="3" t="str">
        <f>VLOOKUP(G3426,[2]변환기준!$D$1:$E$24,2,0)</f>
        <v>청소년수련시설</v>
      </c>
      <c r="G3426" s="4" t="s">
        <v>58</v>
      </c>
      <c r="H3426" s="4" t="s">
        <v>207</v>
      </c>
      <c r="I3426" s="4" t="s">
        <v>30</v>
      </c>
      <c r="J3426" s="4" t="s">
        <v>31</v>
      </c>
      <c r="K3426" s="4" t="s">
        <v>32</v>
      </c>
      <c r="L3426" s="4" t="s">
        <v>32</v>
      </c>
      <c r="M3426" s="4" t="s">
        <v>33</v>
      </c>
      <c r="N3426" s="4" t="s">
        <v>281</v>
      </c>
      <c r="O3426" s="4" t="s">
        <v>108</v>
      </c>
      <c r="P3426" s="29">
        <v>34000</v>
      </c>
      <c r="Q3426" s="32">
        <v>70</v>
      </c>
      <c r="R3426" s="4" t="s">
        <v>63</v>
      </c>
      <c r="S3426" s="4" t="s">
        <v>7299</v>
      </c>
      <c r="T3426" s="4" t="s">
        <v>7315</v>
      </c>
      <c r="U3426" s="4" t="s">
        <v>51</v>
      </c>
      <c r="V3426" s="4" t="s">
        <v>7401</v>
      </c>
      <c r="W3426" s="4" t="s">
        <v>7402</v>
      </c>
      <c r="X3426" s="4" t="s">
        <v>7403</v>
      </c>
      <c r="Y3426" s="6" t="s">
        <v>70</v>
      </c>
    </row>
    <row r="3427" spans="1:25" ht="15" customHeight="1" x14ac:dyDescent="0.3">
      <c r="A3427" s="2">
        <v>13145</v>
      </c>
      <c r="B3427" s="2" t="s">
        <v>7408</v>
      </c>
      <c r="C3427" s="2" t="s">
        <v>26</v>
      </c>
      <c r="D3427" s="2" t="s">
        <v>7400</v>
      </c>
      <c r="E3427" s="3" t="str">
        <f>VLOOKUP(A3427,[1]운영현황_NEW!$B$4:$AA$3661,26,0)</f>
        <v/>
      </c>
      <c r="F3427" s="3" t="str">
        <f>VLOOKUP(G3427,[2]변환기준!$D$1:$E$24,2,0)</f>
        <v>청소년수련시설</v>
      </c>
      <c r="G3427" s="4" t="s">
        <v>58</v>
      </c>
      <c r="H3427" s="4" t="s">
        <v>207</v>
      </c>
      <c r="I3427" s="4" t="s">
        <v>30</v>
      </c>
      <c r="J3427" s="4" t="s">
        <v>31</v>
      </c>
      <c r="K3427" s="4" t="s">
        <v>32</v>
      </c>
      <c r="L3427" s="4" t="s">
        <v>32</v>
      </c>
      <c r="M3427" s="4" t="s">
        <v>33</v>
      </c>
      <c r="N3427" s="4" t="s">
        <v>281</v>
      </c>
      <c r="O3427" s="4" t="s">
        <v>108</v>
      </c>
      <c r="P3427" s="29">
        <v>34000</v>
      </c>
      <c r="Q3427" s="32">
        <v>70</v>
      </c>
      <c r="R3427" s="4" t="s">
        <v>36</v>
      </c>
      <c r="S3427" s="4" t="s">
        <v>7299</v>
      </c>
      <c r="T3427" s="4" t="s">
        <v>7315</v>
      </c>
      <c r="U3427" s="4" t="s">
        <v>51</v>
      </c>
      <c r="V3427" s="4" t="s">
        <v>7401</v>
      </c>
      <c r="W3427" s="4" t="s">
        <v>7402</v>
      </c>
      <c r="X3427" s="4" t="s">
        <v>7403</v>
      </c>
      <c r="Y3427" s="6" t="s">
        <v>70</v>
      </c>
    </row>
    <row r="3428" spans="1:25" ht="15" customHeight="1" x14ac:dyDescent="0.2">
      <c r="A3428" s="2">
        <v>13144</v>
      </c>
      <c r="B3428" s="2" t="s">
        <v>7409</v>
      </c>
      <c r="C3428" s="2" t="s">
        <v>26</v>
      </c>
      <c r="D3428" s="2" t="s">
        <v>2052</v>
      </c>
      <c r="E3428" s="3" t="str">
        <f>VLOOKUP(A3428,[1]운영현황_NEW!$B$4:$AA$3661,26,0)</f>
        <v/>
      </c>
      <c r="F3428" s="3" t="str">
        <f>VLOOKUP(G3428,[2]변환기준!$D$1:$E$24,2,0)</f>
        <v>청소년수련시설</v>
      </c>
      <c r="G3428" s="4" t="s">
        <v>237</v>
      </c>
      <c r="H3428" s="4" t="s">
        <v>85</v>
      </c>
      <c r="I3428" s="4" t="s">
        <v>30</v>
      </c>
      <c r="J3428" s="4" t="s">
        <v>31</v>
      </c>
      <c r="K3428" s="4" t="s">
        <v>32</v>
      </c>
      <c r="L3428" s="4" t="s">
        <v>32</v>
      </c>
      <c r="M3428" s="4" t="s">
        <v>33</v>
      </c>
      <c r="N3428" s="4" t="s">
        <v>34</v>
      </c>
      <c r="O3428" s="4" t="s">
        <v>108</v>
      </c>
      <c r="P3428" s="29">
        <v>0</v>
      </c>
      <c r="Q3428" s="32">
        <v>15</v>
      </c>
      <c r="R3428" s="4" t="s">
        <v>36</v>
      </c>
      <c r="S3428" s="4" t="s">
        <v>7299</v>
      </c>
      <c r="T3428" s="4" t="s">
        <v>7315</v>
      </c>
      <c r="U3428" s="4" t="s">
        <v>51</v>
      </c>
      <c r="V3428" s="4" t="s">
        <v>2053</v>
      </c>
      <c r="W3428" s="4" t="s">
        <v>2054</v>
      </c>
      <c r="X3428" s="4" t="s">
        <v>2055</v>
      </c>
      <c r="Y3428" s="4" t="s">
        <v>90</v>
      </c>
    </row>
    <row r="3429" spans="1:25" ht="15" customHeight="1" x14ac:dyDescent="0.2">
      <c r="A3429" s="2" t="s">
        <v>7410</v>
      </c>
      <c r="B3429" s="2" t="s">
        <v>5798</v>
      </c>
      <c r="C3429" s="7" t="s">
        <v>45</v>
      </c>
      <c r="D3429" s="2" t="s">
        <v>7411</v>
      </c>
      <c r="E3429" s="3" t="str">
        <f>VLOOKUP(A3429,[1]운영현황_NEW!$B$4:$AA$3661,26,0)</f>
        <v/>
      </c>
      <c r="F3429" s="3" t="str">
        <f>VLOOKUP(G3429,[2]변환기준!$D$1:$E$24,2,0)</f>
        <v>청소년수련시설</v>
      </c>
      <c r="G3429" s="4" t="s">
        <v>237</v>
      </c>
      <c r="H3429" s="4" t="s">
        <v>312</v>
      </c>
      <c r="I3429" s="4" t="s">
        <v>30</v>
      </c>
      <c r="J3429" s="4" t="s">
        <v>31</v>
      </c>
      <c r="K3429" s="4" t="s">
        <v>32</v>
      </c>
      <c r="L3429" s="4" t="s">
        <v>32</v>
      </c>
      <c r="M3429" s="4" t="s">
        <v>33</v>
      </c>
      <c r="N3429" s="4" t="s">
        <v>34</v>
      </c>
      <c r="O3429" s="4" t="s">
        <v>62</v>
      </c>
      <c r="P3429" s="29">
        <v>0</v>
      </c>
      <c r="Q3429" s="32">
        <v>15</v>
      </c>
      <c r="R3429" s="4" t="s">
        <v>36</v>
      </c>
      <c r="S3429" s="4" t="s">
        <v>7299</v>
      </c>
      <c r="T3429" s="4" t="s">
        <v>7315</v>
      </c>
      <c r="U3429" s="4" t="s">
        <v>51</v>
      </c>
      <c r="V3429" s="4" t="s">
        <v>7412</v>
      </c>
      <c r="W3429" s="4" t="s">
        <v>7413</v>
      </c>
      <c r="X3429" s="4" t="s">
        <v>7414</v>
      </c>
      <c r="Y3429" s="4" t="s">
        <v>90</v>
      </c>
    </row>
    <row r="3430" spans="1:25" ht="15" customHeight="1" x14ac:dyDescent="0.2">
      <c r="A3430" s="2">
        <v>13130</v>
      </c>
      <c r="B3430" s="2" t="s">
        <v>7415</v>
      </c>
      <c r="C3430" s="7" t="s">
        <v>45</v>
      </c>
      <c r="D3430" s="2" t="s">
        <v>2582</v>
      </c>
      <c r="E3430" s="3" t="str">
        <f>VLOOKUP(A3430,[1]운영현황_NEW!$B$4:$AA$3661,26,0)</f>
        <v/>
      </c>
      <c r="F3430" s="3" t="str">
        <f>VLOOKUP(G3430,[2]변환기준!$D$1:$E$24,2,0)</f>
        <v>청소년수련시설</v>
      </c>
      <c r="G3430" s="4" t="s">
        <v>28</v>
      </c>
      <c r="H3430" s="4" t="s">
        <v>176</v>
      </c>
      <c r="I3430" s="4" t="s">
        <v>30</v>
      </c>
      <c r="J3430" s="4" t="s">
        <v>31</v>
      </c>
      <c r="K3430" s="4" t="s">
        <v>32</v>
      </c>
      <c r="L3430" s="4" t="s">
        <v>32</v>
      </c>
      <c r="M3430" s="4" t="s">
        <v>33</v>
      </c>
      <c r="N3430" s="4" t="s">
        <v>34</v>
      </c>
      <c r="O3430" s="4" t="s">
        <v>48</v>
      </c>
      <c r="P3430" s="29">
        <v>50000</v>
      </c>
      <c r="Q3430" s="32">
        <v>20</v>
      </c>
      <c r="R3430" s="4" t="s">
        <v>36</v>
      </c>
      <c r="S3430" s="4" t="s">
        <v>7299</v>
      </c>
      <c r="T3430" s="4" t="s">
        <v>7315</v>
      </c>
      <c r="U3430" s="4" t="s">
        <v>51</v>
      </c>
      <c r="V3430" s="4" t="s">
        <v>2583</v>
      </c>
      <c r="W3430" s="4" t="s">
        <v>2584</v>
      </c>
      <c r="X3430" s="4" t="s">
        <v>2585</v>
      </c>
      <c r="Y3430" s="4" t="s">
        <v>90</v>
      </c>
    </row>
    <row r="3431" spans="1:25" ht="15" customHeight="1" x14ac:dyDescent="0.3">
      <c r="A3431" s="2" t="s">
        <v>7416</v>
      </c>
      <c r="B3431" s="2" t="s">
        <v>5798</v>
      </c>
      <c r="C3431" s="2" t="s">
        <v>26</v>
      </c>
      <c r="D3431" s="2" t="s">
        <v>1469</v>
      </c>
      <c r="E3431" s="3" t="str">
        <f>VLOOKUP(A3431,[1]운영현황_NEW!$B$4:$AA$3661,26,0)</f>
        <v/>
      </c>
      <c r="F3431" s="3" t="str">
        <f>VLOOKUP(G3431,[2]변환기준!$D$1:$E$24,2,0)</f>
        <v>청소년수련시설</v>
      </c>
      <c r="G3431" s="4" t="s">
        <v>237</v>
      </c>
      <c r="H3431" s="4" t="s">
        <v>95</v>
      </c>
      <c r="I3431" s="4" t="s">
        <v>30</v>
      </c>
      <c r="J3431" s="4" t="s">
        <v>31</v>
      </c>
      <c r="K3431" s="4" t="s">
        <v>32</v>
      </c>
      <c r="L3431" s="4" t="s">
        <v>32</v>
      </c>
      <c r="M3431" s="4" t="s">
        <v>33</v>
      </c>
      <c r="N3431" s="4" t="s">
        <v>34</v>
      </c>
      <c r="O3431" s="4" t="s">
        <v>62</v>
      </c>
      <c r="P3431" s="29">
        <v>0</v>
      </c>
      <c r="Q3431" s="32">
        <v>30</v>
      </c>
      <c r="R3431" s="4" t="s">
        <v>36</v>
      </c>
      <c r="S3431" s="4" t="s">
        <v>7299</v>
      </c>
      <c r="T3431" s="4" t="s">
        <v>7315</v>
      </c>
      <c r="U3431" s="4" t="s">
        <v>51</v>
      </c>
      <c r="V3431" s="4" t="s">
        <v>1470</v>
      </c>
      <c r="W3431" s="4" t="s">
        <v>1471</v>
      </c>
      <c r="X3431" s="4" t="s">
        <v>1472</v>
      </c>
      <c r="Y3431" s="6" t="s">
        <v>70</v>
      </c>
    </row>
    <row r="3432" spans="1:25" ht="12.75" customHeight="1" x14ac:dyDescent="0.2">
      <c r="A3432" s="2">
        <v>13124</v>
      </c>
      <c r="B3432" s="2" t="s">
        <v>7417</v>
      </c>
      <c r="C3432" s="2" t="s">
        <v>26</v>
      </c>
      <c r="D3432" s="2" t="s">
        <v>5390</v>
      </c>
      <c r="E3432" s="3" t="str">
        <f>VLOOKUP(A3432,[1]운영현황_NEW!$B$4:$AA$3661,26,0)</f>
        <v/>
      </c>
      <c r="F3432" s="3" t="str">
        <f>VLOOKUP(G3432,[2]변환기준!$D$1:$E$24,2,0)</f>
        <v>청소년수련시설</v>
      </c>
      <c r="G3432" s="4" t="s">
        <v>237</v>
      </c>
      <c r="H3432" s="4" t="s">
        <v>288</v>
      </c>
      <c r="I3432" s="4" t="s">
        <v>30</v>
      </c>
      <c r="J3432" s="4" t="s">
        <v>31</v>
      </c>
      <c r="K3432" s="4" t="s">
        <v>32</v>
      </c>
      <c r="L3432" s="4" t="s">
        <v>32</v>
      </c>
      <c r="M3432" s="4" t="s">
        <v>33</v>
      </c>
      <c r="N3432" s="4" t="s">
        <v>34</v>
      </c>
      <c r="O3432" s="4" t="s">
        <v>159</v>
      </c>
      <c r="P3432" s="29">
        <v>0</v>
      </c>
      <c r="Q3432" s="32">
        <v>20</v>
      </c>
      <c r="R3432" s="4" t="s">
        <v>36</v>
      </c>
      <c r="S3432" s="4" t="s">
        <v>7299</v>
      </c>
      <c r="T3432" s="4" t="s">
        <v>7315</v>
      </c>
      <c r="U3432" s="4" t="s">
        <v>51</v>
      </c>
      <c r="V3432" s="4" t="s">
        <v>5391</v>
      </c>
      <c r="W3432" s="4" t="s">
        <v>5392</v>
      </c>
      <c r="X3432" s="4" t="s">
        <v>5393</v>
      </c>
      <c r="Y3432" s="4" t="s">
        <v>90</v>
      </c>
    </row>
    <row r="3433" spans="1:25" ht="13.5" customHeight="1" x14ac:dyDescent="0.2">
      <c r="A3433" s="2">
        <v>13122</v>
      </c>
      <c r="B3433" s="2" t="s">
        <v>3042</v>
      </c>
      <c r="C3433" s="2" t="s">
        <v>26</v>
      </c>
      <c r="D3433" s="2" t="s">
        <v>2308</v>
      </c>
      <c r="E3433" s="3" t="str">
        <f>VLOOKUP(A3433,[1]운영현황_NEW!$B$4:$AA$3661,26,0)</f>
        <v/>
      </c>
      <c r="F3433" s="3" t="str">
        <f>VLOOKUP(G3433,[2]변환기준!$D$1:$E$24,2,0)</f>
        <v>청소년수련시설</v>
      </c>
      <c r="G3433" s="4" t="s">
        <v>237</v>
      </c>
      <c r="H3433" s="4" t="s">
        <v>186</v>
      </c>
      <c r="I3433" s="4" t="s">
        <v>30</v>
      </c>
      <c r="J3433" s="4" t="s">
        <v>31</v>
      </c>
      <c r="K3433" s="4" t="s">
        <v>32</v>
      </c>
      <c r="L3433" s="4" t="s">
        <v>32</v>
      </c>
      <c r="M3433" s="4" t="s">
        <v>33</v>
      </c>
      <c r="N3433" s="4" t="s">
        <v>34</v>
      </c>
      <c r="O3433" s="4" t="s">
        <v>238</v>
      </c>
      <c r="P3433" s="29">
        <v>0</v>
      </c>
      <c r="Q3433" s="32">
        <v>20</v>
      </c>
      <c r="R3433" s="4" t="s">
        <v>223</v>
      </c>
      <c r="S3433" s="4" t="s">
        <v>7299</v>
      </c>
      <c r="T3433" s="4" t="s">
        <v>7315</v>
      </c>
      <c r="U3433" s="4" t="s">
        <v>51</v>
      </c>
      <c r="V3433" s="4" t="s">
        <v>2309</v>
      </c>
      <c r="W3433" s="4" t="s">
        <v>2310</v>
      </c>
      <c r="X3433" s="4" t="s">
        <v>2311</v>
      </c>
      <c r="Y3433" s="4" t="s">
        <v>90</v>
      </c>
    </row>
    <row r="3434" spans="1:25" ht="15" customHeight="1" x14ac:dyDescent="0.2">
      <c r="A3434" s="2">
        <v>13121</v>
      </c>
      <c r="B3434" s="2" t="s">
        <v>7418</v>
      </c>
      <c r="C3434" s="2" t="s">
        <v>26</v>
      </c>
      <c r="D3434" s="2" t="s">
        <v>2308</v>
      </c>
      <c r="E3434" s="3" t="str">
        <f>VLOOKUP(A3434,[1]운영현황_NEW!$B$4:$AA$3661,26,0)</f>
        <v/>
      </c>
      <c r="F3434" s="3" t="str">
        <f>VLOOKUP(G3434,[2]변환기준!$D$1:$E$24,2,0)</f>
        <v>청소년수련시설</v>
      </c>
      <c r="G3434" s="4" t="s">
        <v>237</v>
      </c>
      <c r="H3434" s="4" t="s">
        <v>186</v>
      </c>
      <c r="I3434" s="4" t="s">
        <v>30</v>
      </c>
      <c r="J3434" s="4" t="s">
        <v>31</v>
      </c>
      <c r="K3434" s="4" t="s">
        <v>32</v>
      </c>
      <c r="L3434" s="4" t="s">
        <v>32</v>
      </c>
      <c r="M3434" s="4" t="s">
        <v>33</v>
      </c>
      <c r="N3434" s="4" t="s">
        <v>34</v>
      </c>
      <c r="O3434" s="4" t="s">
        <v>62</v>
      </c>
      <c r="P3434" s="29">
        <v>0</v>
      </c>
      <c r="Q3434" s="32">
        <v>10</v>
      </c>
      <c r="R3434" s="4" t="s">
        <v>63</v>
      </c>
      <c r="S3434" s="4" t="s">
        <v>7299</v>
      </c>
      <c r="T3434" s="4" t="s">
        <v>7315</v>
      </c>
      <c r="U3434" s="4" t="s">
        <v>51</v>
      </c>
      <c r="V3434" s="4" t="s">
        <v>2309</v>
      </c>
      <c r="W3434" s="4" t="s">
        <v>2310</v>
      </c>
      <c r="X3434" s="4" t="s">
        <v>2311</v>
      </c>
      <c r="Y3434" s="4" t="s">
        <v>90</v>
      </c>
    </row>
    <row r="3435" spans="1:25" ht="15" customHeight="1" x14ac:dyDescent="0.2">
      <c r="A3435" s="2">
        <v>13120</v>
      </c>
      <c r="B3435" s="2" t="s">
        <v>3043</v>
      </c>
      <c r="C3435" s="2" t="s">
        <v>26</v>
      </c>
      <c r="D3435" s="2" t="s">
        <v>2308</v>
      </c>
      <c r="E3435" s="3" t="str">
        <f>VLOOKUP(A3435,[1]운영현황_NEW!$B$4:$AA$3661,26,0)</f>
        <v/>
      </c>
      <c r="F3435" s="3" t="str">
        <f>VLOOKUP(G3435,[2]변환기준!$D$1:$E$24,2,0)</f>
        <v>청소년수련시설</v>
      </c>
      <c r="G3435" s="4" t="s">
        <v>237</v>
      </c>
      <c r="H3435" s="4" t="s">
        <v>186</v>
      </c>
      <c r="I3435" s="4" t="s">
        <v>30</v>
      </c>
      <c r="J3435" s="4" t="s">
        <v>31</v>
      </c>
      <c r="K3435" s="4" t="s">
        <v>32</v>
      </c>
      <c r="L3435" s="4" t="s">
        <v>32</v>
      </c>
      <c r="M3435" s="4" t="s">
        <v>33</v>
      </c>
      <c r="N3435" s="4" t="s">
        <v>34</v>
      </c>
      <c r="O3435" s="4" t="s">
        <v>62</v>
      </c>
      <c r="P3435" s="29">
        <v>0</v>
      </c>
      <c r="Q3435" s="32">
        <v>20</v>
      </c>
      <c r="R3435" s="4" t="s">
        <v>63</v>
      </c>
      <c r="S3435" s="4" t="s">
        <v>7299</v>
      </c>
      <c r="T3435" s="4" t="s">
        <v>7315</v>
      </c>
      <c r="U3435" s="4" t="s">
        <v>51</v>
      </c>
      <c r="V3435" s="4" t="s">
        <v>2309</v>
      </c>
      <c r="W3435" s="4" t="s">
        <v>2310</v>
      </c>
      <c r="X3435" s="4" t="s">
        <v>2311</v>
      </c>
      <c r="Y3435" s="4" t="s">
        <v>90</v>
      </c>
    </row>
    <row r="3436" spans="1:25" ht="15" customHeight="1" x14ac:dyDescent="0.3">
      <c r="A3436" s="2">
        <v>13116</v>
      </c>
      <c r="B3436" s="2" t="s">
        <v>7419</v>
      </c>
      <c r="C3436" s="2" t="s">
        <v>56</v>
      </c>
      <c r="D3436" s="2" t="s">
        <v>4623</v>
      </c>
      <c r="E3436" s="3" t="str">
        <f>VLOOKUP(A3436,[1]운영현황_NEW!$B$4:$AA$3661,26,0)</f>
        <v/>
      </c>
      <c r="F3436" s="3" t="str">
        <f>VLOOKUP(G3436,[2]변환기준!$D$1:$E$24,2,0)</f>
        <v>청소년수련시설</v>
      </c>
      <c r="G3436" s="4" t="s">
        <v>58</v>
      </c>
      <c r="H3436" s="4" t="s">
        <v>29</v>
      </c>
      <c r="I3436" s="4" t="s">
        <v>30</v>
      </c>
      <c r="J3436" s="4" t="s">
        <v>31</v>
      </c>
      <c r="K3436" s="4" t="s">
        <v>32</v>
      </c>
      <c r="L3436" s="4" t="s">
        <v>32</v>
      </c>
      <c r="M3436" s="4" t="s">
        <v>33</v>
      </c>
      <c r="N3436" s="4" t="s">
        <v>34</v>
      </c>
      <c r="O3436" s="4" t="s">
        <v>35</v>
      </c>
      <c r="P3436" s="29">
        <v>150700</v>
      </c>
      <c r="Q3436" s="32">
        <v>100</v>
      </c>
      <c r="R3436" s="4" t="s">
        <v>76</v>
      </c>
      <c r="S3436" s="4" t="s">
        <v>7299</v>
      </c>
      <c r="T3436" s="4" t="s">
        <v>7315</v>
      </c>
      <c r="U3436" s="4" t="s">
        <v>51</v>
      </c>
      <c r="V3436" s="4" t="s">
        <v>4624</v>
      </c>
      <c r="W3436" s="4" t="s">
        <v>4625</v>
      </c>
      <c r="X3436" s="4" t="s">
        <v>4626</v>
      </c>
      <c r="Y3436" s="6" t="s">
        <v>70</v>
      </c>
    </row>
    <row r="3437" spans="1:25" ht="15" customHeight="1" x14ac:dyDescent="0.2">
      <c r="A3437" s="2">
        <v>13115</v>
      </c>
      <c r="B3437" s="2" t="s">
        <v>7420</v>
      </c>
      <c r="C3437" s="2" t="s">
        <v>26</v>
      </c>
      <c r="D3437" s="2" t="s">
        <v>3086</v>
      </c>
      <c r="E3437" s="3" t="str">
        <f>VLOOKUP(A3437,[1]운영현황_NEW!$B$4:$AA$3661,26,0)</f>
        <v/>
      </c>
      <c r="F3437" s="3" t="str">
        <f>VLOOKUP(G3437,[2]변환기준!$D$1:$E$24,2,0)</f>
        <v>청소년수련시설</v>
      </c>
      <c r="G3437" s="4" t="s">
        <v>28</v>
      </c>
      <c r="H3437" s="4" t="s">
        <v>312</v>
      </c>
      <c r="I3437" s="4" t="s">
        <v>30</v>
      </c>
      <c r="J3437" s="4" t="s">
        <v>31</v>
      </c>
      <c r="K3437" s="4" t="s">
        <v>32</v>
      </c>
      <c r="L3437" s="4" t="s">
        <v>32</v>
      </c>
      <c r="M3437" s="4" t="s">
        <v>33</v>
      </c>
      <c r="N3437" s="4" t="s">
        <v>34</v>
      </c>
      <c r="O3437" s="4" t="s">
        <v>48</v>
      </c>
      <c r="P3437" s="29">
        <v>0</v>
      </c>
      <c r="Q3437" s="32">
        <v>10</v>
      </c>
      <c r="R3437" s="4" t="s">
        <v>397</v>
      </c>
      <c r="S3437" s="4" t="s">
        <v>7299</v>
      </c>
      <c r="T3437" s="4" t="s">
        <v>7315</v>
      </c>
      <c r="U3437" s="4" t="s">
        <v>51</v>
      </c>
      <c r="V3437" s="4" t="s">
        <v>3088</v>
      </c>
      <c r="W3437" s="4" t="s">
        <v>3089</v>
      </c>
      <c r="X3437" s="4" t="s">
        <v>3090</v>
      </c>
      <c r="Y3437" s="4" t="s">
        <v>90</v>
      </c>
    </row>
    <row r="3438" spans="1:25" ht="15" customHeight="1" x14ac:dyDescent="0.2">
      <c r="A3438" s="2">
        <v>13114</v>
      </c>
      <c r="B3438" s="2" t="s">
        <v>7421</v>
      </c>
      <c r="C3438" s="7" t="s">
        <v>45</v>
      </c>
      <c r="D3438" s="2" t="s">
        <v>1439</v>
      </c>
      <c r="E3438" s="3" t="str">
        <f>VLOOKUP(A3438,[1]운영현황_NEW!$B$4:$AA$3661,26,0)</f>
        <v/>
      </c>
      <c r="F3438" s="3" t="str">
        <f>VLOOKUP(G3438,[2]변환기준!$D$1:$E$24,2,0)</f>
        <v>청소년수련시설</v>
      </c>
      <c r="G3438" s="4" t="s">
        <v>28</v>
      </c>
      <c r="H3438" s="4" t="s">
        <v>312</v>
      </c>
      <c r="I3438" s="4" t="s">
        <v>30</v>
      </c>
      <c r="J3438" s="4" t="s">
        <v>31</v>
      </c>
      <c r="K3438" s="4" t="s">
        <v>32</v>
      </c>
      <c r="L3438" s="4" t="s">
        <v>32</v>
      </c>
      <c r="M3438" s="4" t="s">
        <v>33</v>
      </c>
      <c r="N3438" s="4" t="s">
        <v>34</v>
      </c>
      <c r="O3438" s="4" t="s">
        <v>136</v>
      </c>
      <c r="P3438" s="29">
        <v>0</v>
      </c>
      <c r="Q3438" s="32">
        <v>16</v>
      </c>
      <c r="R3438" s="4" t="s">
        <v>36</v>
      </c>
      <c r="S3438" s="4" t="s">
        <v>7299</v>
      </c>
      <c r="T3438" s="4" t="s">
        <v>7315</v>
      </c>
      <c r="U3438" s="4" t="s">
        <v>51</v>
      </c>
      <c r="V3438" s="4" t="s">
        <v>1440</v>
      </c>
      <c r="W3438" s="4" t="s">
        <v>1441</v>
      </c>
      <c r="X3438" s="4" t="s">
        <v>1442</v>
      </c>
      <c r="Y3438" s="4" t="s">
        <v>90</v>
      </c>
    </row>
    <row r="3439" spans="1:25" ht="15" customHeight="1" x14ac:dyDescent="0.2">
      <c r="A3439" s="2">
        <v>13112</v>
      </c>
      <c r="B3439" s="2" t="s">
        <v>7422</v>
      </c>
      <c r="C3439" s="7" t="s">
        <v>45</v>
      </c>
      <c r="D3439" s="2" t="s">
        <v>7423</v>
      </c>
      <c r="E3439" s="3" t="str">
        <f>VLOOKUP(A3439,[1]운영현황_NEW!$B$4:$AA$3661,26,0)</f>
        <v/>
      </c>
      <c r="F3439" s="3" t="str">
        <f>VLOOKUP(G3439,[2]변환기준!$D$1:$E$24,2,0)</f>
        <v>청소년수련시설</v>
      </c>
      <c r="G3439" s="4" t="s">
        <v>237</v>
      </c>
      <c r="H3439" s="4" t="s">
        <v>47</v>
      </c>
      <c r="I3439" s="4" t="s">
        <v>30</v>
      </c>
      <c r="J3439" s="4" t="s">
        <v>31</v>
      </c>
      <c r="K3439" s="4" t="s">
        <v>32</v>
      </c>
      <c r="L3439" s="4" t="s">
        <v>32</v>
      </c>
      <c r="M3439" s="4" t="s">
        <v>33</v>
      </c>
      <c r="N3439" s="4" t="s">
        <v>34</v>
      </c>
      <c r="O3439" s="4" t="s">
        <v>96</v>
      </c>
      <c r="P3439" s="29">
        <v>20000</v>
      </c>
      <c r="Q3439" s="32">
        <v>20</v>
      </c>
      <c r="R3439" s="4" t="s">
        <v>36</v>
      </c>
      <c r="S3439" s="4" t="s">
        <v>7299</v>
      </c>
      <c r="T3439" s="4" t="s">
        <v>7315</v>
      </c>
      <c r="U3439" s="4" t="s">
        <v>51</v>
      </c>
      <c r="V3439" s="4" t="s">
        <v>7424</v>
      </c>
      <c r="W3439" s="4" t="s">
        <v>7425</v>
      </c>
      <c r="X3439" s="4" t="s">
        <v>7426</v>
      </c>
      <c r="Y3439" s="4" t="s">
        <v>90</v>
      </c>
    </row>
    <row r="3440" spans="1:25" ht="15" customHeight="1" x14ac:dyDescent="0.2">
      <c r="A3440" s="2">
        <v>13111</v>
      </c>
      <c r="B3440" s="2" t="s">
        <v>7427</v>
      </c>
      <c r="C3440" s="7" t="s">
        <v>45</v>
      </c>
      <c r="D3440" s="2" t="s">
        <v>7423</v>
      </c>
      <c r="E3440" s="3" t="str">
        <f>VLOOKUP(A3440,[1]운영현황_NEW!$B$4:$AA$3661,26,0)</f>
        <v/>
      </c>
      <c r="F3440" s="3" t="str">
        <f>VLOOKUP(G3440,[2]변환기준!$D$1:$E$24,2,0)</f>
        <v>청소년수련시설</v>
      </c>
      <c r="G3440" s="4" t="s">
        <v>237</v>
      </c>
      <c r="H3440" s="4" t="s">
        <v>47</v>
      </c>
      <c r="I3440" s="4" t="s">
        <v>30</v>
      </c>
      <c r="J3440" s="4" t="s">
        <v>31</v>
      </c>
      <c r="K3440" s="4" t="s">
        <v>32</v>
      </c>
      <c r="L3440" s="4" t="s">
        <v>32</v>
      </c>
      <c r="M3440" s="4" t="s">
        <v>33</v>
      </c>
      <c r="N3440" s="4" t="s">
        <v>326</v>
      </c>
      <c r="O3440" s="4" t="s">
        <v>136</v>
      </c>
      <c r="P3440" s="29">
        <v>20000</v>
      </c>
      <c r="Q3440" s="32">
        <v>20</v>
      </c>
      <c r="R3440" s="4" t="s">
        <v>223</v>
      </c>
      <c r="S3440" s="4" t="s">
        <v>7299</v>
      </c>
      <c r="T3440" s="4" t="s">
        <v>7315</v>
      </c>
      <c r="U3440" s="4" t="s">
        <v>51</v>
      </c>
      <c r="V3440" s="4" t="s">
        <v>7424</v>
      </c>
      <c r="W3440" s="4" t="s">
        <v>7425</v>
      </c>
      <c r="X3440" s="4" t="s">
        <v>7426</v>
      </c>
      <c r="Y3440" s="4" t="s">
        <v>90</v>
      </c>
    </row>
    <row r="3441" spans="1:25" ht="13.5" x14ac:dyDescent="0.2">
      <c r="A3441" s="2">
        <v>13107</v>
      </c>
      <c r="B3441" s="2" t="s">
        <v>7428</v>
      </c>
      <c r="C3441" s="7" t="s">
        <v>45</v>
      </c>
      <c r="D3441" s="2" t="s">
        <v>1830</v>
      </c>
      <c r="E3441" s="3" t="str">
        <f>VLOOKUP(A3441,[1]운영현황_NEW!$B$4:$AA$3661,26,0)</f>
        <v/>
      </c>
      <c r="F3441" s="3" t="str">
        <f>VLOOKUP(G3441,[2]변환기준!$D$1:$E$24,2,0)</f>
        <v>청소년수련시설</v>
      </c>
      <c r="G3441" s="4" t="s">
        <v>237</v>
      </c>
      <c r="H3441" s="4" t="s">
        <v>47</v>
      </c>
      <c r="I3441" s="4" t="s">
        <v>30</v>
      </c>
      <c r="J3441" s="4" t="s">
        <v>31</v>
      </c>
      <c r="K3441" s="4" t="s">
        <v>32</v>
      </c>
      <c r="L3441" s="4" t="s">
        <v>32</v>
      </c>
      <c r="M3441" s="4" t="s">
        <v>33</v>
      </c>
      <c r="N3441" s="4" t="s">
        <v>34</v>
      </c>
      <c r="O3441" s="4" t="s">
        <v>62</v>
      </c>
      <c r="P3441" s="29">
        <v>0</v>
      </c>
      <c r="Q3441" s="32">
        <v>16</v>
      </c>
      <c r="R3441" s="4" t="s">
        <v>63</v>
      </c>
      <c r="S3441" s="4" t="s">
        <v>7299</v>
      </c>
      <c r="T3441" s="4" t="s">
        <v>7315</v>
      </c>
      <c r="U3441" s="4" t="s">
        <v>51</v>
      </c>
      <c r="V3441" s="4" t="s">
        <v>1831</v>
      </c>
      <c r="W3441" s="4" t="s">
        <v>1832</v>
      </c>
      <c r="X3441" s="4" t="s">
        <v>1833</v>
      </c>
      <c r="Y3441" s="4" t="s">
        <v>90</v>
      </c>
    </row>
    <row r="3442" spans="1:25" ht="15" customHeight="1" x14ac:dyDescent="0.2">
      <c r="A3442" s="2">
        <v>13106</v>
      </c>
      <c r="B3442" s="2" t="s">
        <v>7429</v>
      </c>
      <c r="C3442" s="7" t="s">
        <v>45</v>
      </c>
      <c r="D3442" s="2" t="s">
        <v>820</v>
      </c>
      <c r="E3442" s="3" t="str">
        <f>VLOOKUP(A3442,[1]운영현황_NEW!$B$4:$AA$3661,26,0)</f>
        <v/>
      </c>
      <c r="F3442" s="3" t="str">
        <f>VLOOKUP(G3442,[2]변환기준!$D$1:$E$24,2,0)</f>
        <v>청소년수련시설</v>
      </c>
      <c r="G3442" s="4" t="s">
        <v>28</v>
      </c>
      <c r="H3442" s="4" t="s">
        <v>95</v>
      </c>
      <c r="I3442" s="4" t="s">
        <v>1206</v>
      </c>
      <c r="J3442" s="4" t="s">
        <v>31</v>
      </c>
      <c r="K3442" s="4" t="s">
        <v>32</v>
      </c>
      <c r="L3442" s="4" t="s">
        <v>32</v>
      </c>
      <c r="M3442" s="4" t="s">
        <v>33</v>
      </c>
      <c r="N3442" s="4" t="s">
        <v>34</v>
      </c>
      <c r="O3442" s="4" t="s">
        <v>238</v>
      </c>
      <c r="P3442" s="29">
        <v>0</v>
      </c>
      <c r="Q3442" s="32">
        <v>20</v>
      </c>
      <c r="R3442" s="4" t="s">
        <v>270</v>
      </c>
      <c r="S3442" s="4" t="s">
        <v>7299</v>
      </c>
      <c r="T3442" s="4" t="s">
        <v>7315</v>
      </c>
      <c r="U3442" s="4" t="s">
        <v>51</v>
      </c>
      <c r="V3442" s="4" t="s">
        <v>822</v>
      </c>
      <c r="W3442" s="4" t="s">
        <v>823</v>
      </c>
      <c r="X3442" s="4" t="s">
        <v>824</v>
      </c>
      <c r="Y3442" s="4" t="s">
        <v>90</v>
      </c>
    </row>
    <row r="3443" spans="1:25" ht="13.5" customHeight="1" x14ac:dyDescent="0.2">
      <c r="A3443" s="2">
        <v>13105</v>
      </c>
      <c r="B3443" s="2" t="s">
        <v>2828</v>
      </c>
      <c r="C3443" s="7" t="s">
        <v>45</v>
      </c>
      <c r="D3443" s="2" t="s">
        <v>2829</v>
      </c>
      <c r="E3443" s="3" t="str">
        <f>VLOOKUP(A3443,[1]운영현황_NEW!$B$4:$AA$3661,26,0)</f>
        <v/>
      </c>
      <c r="F3443" s="3" t="str">
        <f>VLOOKUP(G3443,[2]변환기준!$D$1:$E$24,2,0)</f>
        <v>청소년수련시설</v>
      </c>
      <c r="G3443" s="4" t="s">
        <v>237</v>
      </c>
      <c r="H3443" s="4" t="s">
        <v>95</v>
      </c>
      <c r="I3443" s="4" t="s">
        <v>30</v>
      </c>
      <c r="J3443" s="4" t="s">
        <v>31</v>
      </c>
      <c r="K3443" s="4" t="s">
        <v>32</v>
      </c>
      <c r="L3443" s="4" t="s">
        <v>32</v>
      </c>
      <c r="M3443" s="4" t="s">
        <v>33</v>
      </c>
      <c r="N3443" s="4" t="s">
        <v>34</v>
      </c>
      <c r="O3443" s="4" t="s">
        <v>62</v>
      </c>
      <c r="P3443" s="29">
        <v>5000</v>
      </c>
      <c r="Q3443" s="32">
        <v>20</v>
      </c>
      <c r="R3443" s="4" t="s">
        <v>36</v>
      </c>
      <c r="S3443" s="4" t="s">
        <v>7299</v>
      </c>
      <c r="T3443" s="4" t="s">
        <v>7315</v>
      </c>
      <c r="U3443" s="4" t="s">
        <v>51</v>
      </c>
      <c r="V3443" s="4" t="s">
        <v>2830</v>
      </c>
      <c r="W3443" s="4" t="s">
        <v>2831</v>
      </c>
      <c r="X3443" s="4" t="s">
        <v>2832</v>
      </c>
      <c r="Y3443" s="4" t="s">
        <v>90</v>
      </c>
    </row>
    <row r="3444" spans="1:25" ht="15" customHeight="1" x14ac:dyDescent="0.3">
      <c r="A3444" s="2">
        <v>13104</v>
      </c>
      <c r="B3444" s="2" t="s">
        <v>7430</v>
      </c>
      <c r="C3444" s="2" t="s">
        <v>213</v>
      </c>
      <c r="D3444" s="2" t="s">
        <v>3217</v>
      </c>
      <c r="E3444" s="3" t="str">
        <f>VLOOKUP(A3444,[1]운영현황_NEW!$B$4:$AA$3661,26,0)</f>
        <v/>
      </c>
      <c r="F3444" s="3" t="str">
        <f>VLOOKUP(G3444,[2]변환기준!$D$1:$E$24,2,0)</f>
        <v>공공행정</v>
      </c>
      <c r="G3444" s="4" t="s">
        <v>311</v>
      </c>
      <c r="H3444" s="4" t="s">
        <v>95</v>
      </c>
      <c r="I3444" s="4" t="s">
        <v>30</v>
      </c>
      <c r="J3444" s="4" t="s">
        <v>31</v>
      </c>
      <c r="K3444" s="4" t="s">
        <v>32</v>
      </c>
      <c r="L3444" s="4" t="s">
        <v>32</v>
      </c>
      <c r="M3444" s="4" t="s">
        <v>33</v>
      </c>
      <c r="N3444" s="4" t="s">
        <v>34</v>
      </c>
      <c r="O3444" s="4" t="s">
        <v>96</v>
      </c>
      <c r="P3444" s="29">
        <v>0</v>
      </c>
      <c r="Q3444" s="32">
        <v>35</v>
      </c>
      <c r="R3444" s="4" t="s">
        <v>76</v>
      </c>
      <c r="S3444" s="4" t="s">
        <v>7299</v>
      </c>
      <c r="T3444" s="4" t="s">
        <v>7315</v>
      </c>
      <c r="U3444" s="4" t="s">
        <v>51</v>
      </c>
      <c r="V3444" s="4" t="s">
        <v>3218</v>
      </c>
      <c r="W3444" s="4" t="s">
        <v>3219</v>
      </c>
      <c r="X3444" s="4" t="s">
        <v>3220</v>
      </c>
      <c r="Y3444" s="6" t="s">
        <v>70</v>
      </c>
    </row>
    <row r="3445" spans="1:25" ht="15" x14ac:dyDescent="0.3">
      <c r="A3445" s="2">
        <v>13103</v>
      </c>
      <c r="B3445" s="2" t="s">
        <v>7431</v>
      </c>
      <c r="C3445" s="2" t="s">
        <v>26</v>
      </c>
      <c r="D3445" s="2" t="s">
        <v>3217</v>
      </c>
      <c r="E3445" s="3" t="str">
        <f>VLOOKUP(A3445,[1]운영현황_NEW!$B$4:$AA$3661,26,0)</f>
        <v/>
      </c>
      <c r="F3445" s="3" t="str">
        <f>VLOOKUP(G3445,[2]변환기준!$D$1:$E$24,2,0)</f>
        <v>공공행정</v>
      </c>
      <c r="G3445" s="4" t="s">
        <v>311</v>
      </c>
      <c r="H3445" s="4" t="s">
        <v>95</v>
      </c>
      <c r="I3445" s="4" t="s">
        <v>30</v>
      </c>
      <c r="J3445" s="4" t="s">
        <v>31</v>
      </c>
      <c r="K3445" s="4" t="s">
        <v>32</v>
      </c>
      <c r="L3445" s="4" t="s">
        <v>32</v>
      </c>
      <c r="M3445" s="4" t="s">
        <v>33</v>
      </c>
      <c r="N3445" s="4" t="s">
        <v>34</v>
      </c>
      <c r="O3445" s="4" t="s">
        <v>62</v>
      </c>
      <c r="P3445" s="29">
        <v>40000</v>
      </c>
      <c r="Q3445" s="32">
        <v>30</v>
      </c>
      <c r="R3445" s="4" t="s">
        <v>63</v>
      </c>
      <c r="S3445" s="4" t="s">
        <v>7299</v>
      </c>
      <c r="T3445" s="4" t="s">
        <v>7315</v>
      </c>
      <c r="U3445" s="4" t="s">
        <v>51</v>
      </c>
      <c r="V3445" s="4" t="s">
        <v>3218</v>
      </c>
      <c r="W3445" s="4" t="s">
        <v>3219</v>
      </c>
      <c r="X3445" s="4" t="s">
        <v>3220</v>
      </c>
      <c r="Y3445" s="6" t="s">
        <v>70</v>
      </c>
    </row>
    <row r="3446" spans="1:25" ht="12.75" customHeight="1" x14ac:dyDescent="0.2">
      <c r="A3446" s="2">
        <v>13102</v>
      </c>
      <c r="B3446" s="2" t="s">
        <v>7432</v>
      </c>
      <c r="C3446" s="2" t="s">
        <v>26</v>
      </c>
      <c r="D3446" s="2" t="s">
        <v>2863</v>
      </c>
      <c r="E3446" s="3" t="str">
        <f>VLOOKUP(A3446,[1]운영현황_NEW!$B$4:$AA$3661,26,0)</f>
        <v/>
      </c>
      <c r="F3446" s="3" t="str">
        <f>VLOOKUP(G3446,[2]변환기준!$D$1:$E$24,2,0)</f>
        <v>청소년수련시설</v>
      </c>
      <c r="G3446" s="4" t="s">
        <v>237</v>
      </c>
      <c r="H3446" s="4" t="s">
        <v>95</v>
      </c>
      <c r="I3446" s="4" t="s">
        <v>30</v>
      </c>
      <c r="J3446" s="4" t="s">
        <v>31</v>
      </c>
      <c r="K3446" s="4" t="s">
        <v>32</v>
      </c>
      <c r="L3446" s="4" t="s">
        <v>32</v>
      </c>
      <c r="M3446" s="4" t="s">
        <v>33</v>
      </c>
      <c r="N3446" s="4" t="s">
        <v>34</v>
      </c>
      <c r="O3446" s="4" t="s">
        <v>62</v>
      </c>
      <c r="P3446" s="29">
        <v>0</v>
      </c>
      <c r="Q3446" s="32">
        <v>20</v>
      </c>
      <c r="R3446" s="4" t="s">
        <v>36</v>
      </c>
      <c r="S3446" s="4" t="s">
        <v>7299</v>
      </c>
      <c r="T3446" s="4" t="s">
        <v>7315</v>
      </c>
      <c r="U3446" s="4" t="s">
        <v>51</v>
      </c>
      <c r="V3446" s="4" t="s">
        <v>2864</v>
      </c>
      <c r="W3446" s="4" t="s">
        <v>2865</v>
      </c>
      <c r="X3446" s="4" t="s">
        <v>2866</v>
      </c>
      <c r="Y3446" s="4" t="s">
        <v>90</v>
      </c>
    </row>
    <row r="3447" spans="1:25" ht="12.75" customHeight="1" x14ac:dyDescent="0.2">
      <c r="A3447" s="2">
        <v>13170</v>
      </c>
      <c r="B3447" s="2" t="s">
        <v>7433</v>
      </c>
      <c r="C3447" s="2" t="s">
        <v>251</v>
      </c>
      <c r="D3447" s="2" t="s">
        <v>3721</v>
      </c>
      <c r="E3447" s="3" t="str">
        <f>VLOOKUP(A3447,[1]운영현황_NEW!$B$4:$AA$3661,26,0)</f>
        <v/>
      </c>
      <c r="F3447" s="3" t="str">
        <f>VLOOKUP(G3447,[2]변환기준!$D$1:$E$24,2,0)</f>
        <v>청소년수련시설</v>
      </c>
      <c r="G3447" s="4" t="s">
        <v>58</v>
      </c>
      <c r="H3447" s="4" t="s">
        <v>312</v>
      </c>
      <c r="I3447" s="4" t="s">
        <v>30</v>
      </c>
      <c r="J3447" s="4" t="s">
        <v>253</v>
      </c>
      <c r="K3447" s="4" t="s">
        <v>32</v>
      </c>
      <c r="L3447" s="4" t="s">
        <v>61</v>
      </c>
      <c r="M3447" s="4" t="s">
        <v>254</v>
      </c>
      <c r="N3447" s="4" t="s">
        <v>34</v>
      </c>
      <c r="O3447" s="4" t="s">
        <v>108</v>
      </c>
      <c r="P3447" s="29">
        <v>75100</v>
      </c>
      <c r="Q3447" s="32">
        <v>30</v>
      </c>
      <c r="R3447" s="4" t="s">
        <v>223</v>
      </c>
      <c r="S3447" s="4" t="s">
        <v>7434</v>
      </c>
      <c r="T3447" s="4" t="s">
        <v>7435</v>
      </c>
      <c r="U3447" s="4" t="s">
        <v>51</v>
      </c>
      <c r="V3447" s="4" t="s">
        <v>3722</v>
      </c>
      <c r="W3447" s="4" t="s">
        <v>3723</v>
      </c>
      <c r="X3447" s="4" t="s">
        <v>3724</v>
      </c>
      <c r="Y3447" s="4" t="s">
        <v>90</v>
      </c>
    </row>
    <row r="3448" spans="1:25" ht="15" x14ac:dyDescent="0.3">
      <c r="A3448" s="2">
        <v>13177</v>
      </c>
      <c r="B3448" s="2" t="s">
        <v>7436</v>
      </c>
      <c r="C3448" s="2" t="s">
        <v>213</v>
      </c>
      <c r="D3448" s="2" t="s">
        <v>523</v>
      </c>
      <c r="E3448" s="3" t="str">
        <f>VLOOKUP(A3448,[1]운영현황_NEW!$B$4:$AA$3661,26,0)</f>
        <v/>
      </c>
      <c r="F3448" s="3" t="str">
        <f>VLOOKUP(G3448,[2]변환기준!$D$1:$E$24,2,0)</f>
        <v>청소년수련시설</v>
      </c>
      <c r="G3448" s="4" t="s">
        <v>58</v>
      </c>
      <c r="H3448" s="4" t="s">
        <v>288</v>
      </c>
      <c r="I3448" s="4" t="s">
        <v>30</v>
      </c>
      <c r="J3448" s="4" t="s">
        <v>106</v>
      </c>
      <c r="K3448" s="4" t="s">
        <v>61</v>
      </c>
      <c r="L3448" s="4" t="s">
        <v>61</v>
      </c>
      <c r="M3448" s="4" t="s">
        <v>107</v>
      </c>
      <c r="N3448" s="4" t="s">
        <v>658</v>
      </c>
      <c r="O3448" s="4" t="s">
        <v>62</v>
      </c>
      <c r="P3448" s="29">
        <v>31000</v>
      </c>
      <c r="Q3448" s="32">
        <v>280</v>
      </c>
      <c r="R3448" s="4" t="s">
        <v>36</v>
      </c>
      <c r="S3448" s="4" t="s">
        <v>7434</v>
      </c>
      <c r="T3448" s="4" t="s">
        <v>7437</v>
      </c>
      <c r="U3448" s="4" t="s">
        <v>51</v>
      </c>
      <c r="V3448" s="4" t="s">
        <v>527</v>
      </c>
      <c r="W3448" s="4" t="s">
        <v>528</v>
      </c>
      <c r="X3448" s="4" t="s">
        <v>529</v>
      </c>
      <c r="Y3448" s="6" t="s">
        <v>70</v>
      </c>
    </row>
    <row r="3449" spans="1:25" ht="12.75" customHeight="1" x14ac:dyDescent="0.3">
      <c r="A3449" s="2">
        <v>13166</v>
      </c>
      <c r="B3449" s="2" t="s">
        <v>7438</v>
      </c>
      <c r="C3449" s="2" t="s">
        <v>213</v>
      </c>
      <c r="D3449" s="2" t="s">
        <v>1311</v>
      </c>
      <c r="E3449" s="3" t="str">
        <f>VLOOKUP(A3449,[1]운영현황_NEW!$B$4:$AA$3661,26,0)</f>
        <v/>
      </c>
      <c r="F3449" s="3" t="str">
        <f>VLOOKUP(G3449,[2]변환기준!$D$1:$E$24,2,0)</f>
        <v>청소년수련시설</v>
      </c>
      <c r="G3449" s="4" t="s">
        <v>58</v>
      </c>
      <c r="H3449" s="4" t="s">
        <v>47</v>
      </c>
      <c r="I3449" s="4" t="s">
        <v>30</v>
      </c>
      <c r="J3449" s="4" t="s">
        <v>106</v>
      </c>
      <c r="K3449" s="4" t="s">
        <v>61</v>
      </c>
      <c r="L3449" s="4" t="s">
        <v>61</v>
      </c>
      <c r="M3449" s="4" t="s">
        <v>107</v>
      </c>
      <c r="N3449" s="4" t="s">
        <v>658</v>
      </c>
      <c r="O3449" s="4" t="s">
        <v>108</v>
      </c>
      <c r="P3449" s="29">
        <v>77800</v>
      </c>
      <c r="Q3449" s="32">
        <v>260</v>
      </c>
      <c r="R3449" s="4" t="s">
        <v>36</v>
      </c>
      <c r="S3449" s="4" t="s">
        <v>7434</v>
      </c>
      <c r="T3449" s="4" t="s">
        <v>7437</v>
      </c>
      <c r="U3449" s="4" t="s">
        <v>51</v>
      </c>
      <c r="V3449" s="4" t="s">
        <v>1314</v>
      </c>
      <c r="W3449" s="4" t="s">
        <v>1315</v>
      </c>
      <c r="X3449" s="4" t="s">
        <v>1316</v>
      </c>
      <c r="Y3449" s="6" t="s">
        <v>70</v>
      </c>
    </row>
    <row r="3450" spans="1:25" ht="13.5" customHeight="1" x14ac:dyDescent="0.3">
      <c r="A3450" s="2">
        <v>13165</v>
      </c>
      <c r="B3450" s="2" t="s">
        <v>7439</v>
      </c>
      <c r="C3450" s="2" t="s">
        <v>213</v>
      </c>
      <c r="D3450" s="2" t="s">
        <v>1311</v>
      </c>
      <c r="E3450" s="3" t="str">
        <f>VLOOKUP(A3450,[1]운영현황_NEW!$B$4:$AA$3661,26,0)</f>
        <v/>
      </c>
      <c r="F3450" s="3" t="str">
        <f>VLOOKUP(G3450,[2]변환기준!$D$1:$E$24,2,0)</f>
        <v>청소년수련시설</v>
      </c>
      <c r="G3450" s="4" t="s">
        <v>58</v>
      </c>
      <c r="H3450" s="4" t="s">
        <v>47</v>
      </c>
      <c r="I3450" s="4" t="s">
        <v>30</v>
      </c>
      <c r="J3450" s="4" t="s">
        <v>106</v>
      </c>
      <c r="K3450" s="4" t="s">
        <v>61</v>
      </c>
      <c r="L3450" s="4" t="s">
        <v>61</v>
      </c>
      <c r="M3450" s="4" t="s">
        <v>107</v>
      </c>
      <c r="N3450" s="4" t="s">
        <v>658</v>
      </c>
      <c r="O3450" s="4" t="s">
        <v>108</v>
      </c>
      <c r="P3450" s="29">
        <v>119800</v>
      </c>
      <c r="Q3450" s="32">
        <v>280</v>
      </c>
      <c r="R3450" s="4" t="s">
        <v>36</v>
      </c>
      <c r="S3450" s="4" t="s">
        <v>7434</v>
      </c>
      <c r="T3450" s="4" t="s">
        <v>7437</v>
      </c>
      <c r="U3450" s="4" t="s">
        <v>51</v>
      </c>
      <c r="V3450" s="4" t="s">
        <v>1314</v>
      </c>
      <c r="W3450" s="4" t="s">
        <v>1315</v>
      </c>
      <c r="X3450" s="4" t="s">
        <v>1316</v>
      </c>
      <c r="Y3450" s="6" t="s">
        <v>70</v>
      </c>
    </row>
    <row r="3451" spans="1:25" ht="13.5" customHeight="1" x14ac:dyDescent="0.3">
      <c r="A3451" s="2">
        <v>13160</v>
      </c>
      <c r="B3451" s="2" t="s">
        <v>7440</v>
      </c>
      <c r="C3451" s="2" t="s">
        <v>56</v>
      </c>
      <c r="D3451" s="2" t="s">
        <v>118</v>
      </c>
      <c r="E3451" s="3" t="str">
        <f>VLOOKUP(A3451,[1]운영현황_NEW!$B$4:$AA$3661,26,0)</f>
        <v/>
      </c>
      <c r="F3451" s="3" t="str">
        <f>VLOOKUP(G3451,[2]변환기준!$D$1:$E$24,2,0)</f>
        <v>청소년수련시설</v>
      </c>
      <c r="G3451" s="4" t="s">
        <v>58</v>
      </c>
      <c r="H3451" s="4" t="s">
        <v>47</v>
      </c>
      <c r="I3451" s="4" t="s">
        <v>30</v>
      </c>
      <c r="J3451" s="4" t="s">
        <v>106</v>
      </c>
      <c r="K3451" s="4" t="s">
        <v>61</v>
      </c>
      <c r="L3451" s="4" t="s">
        <v>61</v>
      </c>
      <c r="M3451" s="4" t="s">
        <v>107</v>
      </c>
      <c r="N3451" s="4" t="s">
        <v>658</v>
      </c>
      <c r="O3451" s="4" t="s">
        <v>108</v>
      </c>
      <c r="P3451" s="29">
        <v>55200</v>
      </c>
      <c r="Q3451" s="32">
        <v>320</v>
      </c>
      <c r="R3451" s="4" t="s">
        <v>63</v>
      </c>
      <c r="S3451" s="4" t="s">
        <v>7434</v>
      </c>
      <c r="T3451" s="4" t="s">
        <v>7437</v>
      </c>
      <c r="U3451" s="4" t="s">
        <v>51</v>
      </c>
      <c r="V3451" s="4" t="s">
        <v>120</v>
      </c>
      <c r="W3451" s="4" t="s">
        <v>121</v>
      </c>
      <c r="X3451" s="4" t="s">
        <v>122</v>
      </c>
      <c r="Y3451" s="6" t="s">
        <v>70</v>
      </c>
    </row>
    <row r="3452" spans="1:25" ht="13.5" customHeight="1" x14ac:dyDescent="0.3">
      <c r="A3452" s="2">
        <v>13159</v>
      </c>
      <c r="B3452" s="2" t="s">
        <v>7441</v>
      </c>
      <c r="C3452" s="2" t="s">
        <v>56</v>
      </c>
      <c r="D3452" s="2" t="s">
        <v>118</v>
      </c>
      <c r="E3452" s="3" t="str">
        <f>VLOOKUP(A3452,[1]운영현황_NEW!$B$4:$AA$3661,26,0)</f>
        <v/>
      </c>
      <c r="F3452" s="3" t="str">
        <f>VLOOKUP(G3452,[2]변환기준!$D$1:$E$24,2,0)</f>
        <v>청소년수련시설</v>
      </c>
      <c r="G3452" s="4" t="s">
        <v>58</v>
      </c>
      <c r="H3452" s="4" t="s">
        <v>47</v>
      </c>
      <c r="I3452" s="4" t="s">
        <v>30</v>
      </c>
      <c r="J3452" s="4" t="s">
        <v>106</v>
      </c>
      <c r="K3452" s="4" t="s">
        <v>61</v>
      </c>
      <c r="L3452" s="4" t="s">
        <v>61</v>
      </c>
      <c r="M3452" s="4" t="s">
        <v>107</v>
      </c>
      <c r="N3452" s="4" t="s">
        <v>34</v>
      </c>
      <c r="O3452" s="4" t="s">
        <v>108</v>
      </c>
      <c r="P3452" s="29">
        <v>52000</v>
      </c>
      <c r="Q3452" s="32">
        <v>260</v>
      </c>
      <c r="R3452" s="4" t="s">
        <v>36</v>
      </c>
      <c r="S3452" s="4" t="s">
        <v>7434</v>
      </c>
      <c r="T3452" s="4" t="s">
        <v>7437</v>
      </c>
      <c r="U3452" s="4" t="s">
        <v>51</v>
      </c>
      <c r="V3452" s="4" t="s">
        <v>120</v>
      </c>
      <c r="W3452" s="4" t="s">
        <v>121</v>
      </c>
      <c r="X3452" s="4" t="s">
        <v>122</v>
      </c>
      <c r="Y3452" s="6" t="s">
        <v>70</v>
      </c>
    </row>
    <row r="3453" spans="1:25" ht="13.5" customHeight="1" x14ac:dyDescent="0.3">
      <c r="A3453" s="2">
        <v>13191</v>
      </c>
      <c r="B3453" s="2" t="s">
        <v>7442</v>
      </c>
      <c r="C3453" s="2" t="s">
        <v>26</v>
      </c>
      <c r="D3453" s="2" t="s">
        <v>3721</v>
      </c>
      <c r="E3453" s="3" t="str">
        <f>VLOOKUP(A3453,[1]운영현황_NEW!$B$4:$AA$3661,26,0)</f>
        <v/>
      </c>
      <c r="F3453" s="3" t="str">
        <f>VLOOKUP(G3453,[2]변환기준!$D$1:$E$24,2,0)</f>
        <v>청소년수련시설</v>
      </c>
      <c r="G3453" s="4" t="s">
        <v>58</v>
      </c>
      <c r="H3453" s="4" t="s">
        <v>312</v>
      </c>
      <c r="I3453" s="4" t="s">
        <v>30</v>
      </c>
      <c r="J3453" s="4" t="s">
        <v>60</v>
      </c>
      <c r="K3453" s="4" t="s">
        <v>61</v>
      </c>
      <c r="L3453" s="4" t="s">
        <v>32</v>
      </c>
      <c r="M3453" s="4" t="s">
        <v>33</v>
      </c>
      <c r="N3453" s="4" t="s">
        <v>688</v>
      </c>
      <c r="O3453" s="4" t="s">
        <v>62</v>
      </c>
      <c r="P3453" s="29">
        <v>46800</v>
      </c>
      <c r="Q3453" s="32">
        <v>300</v>
      </c>
      <c r="R3453" s="4" t="s">
        <v>63</v>
      </c>
      <c r="S3453" s="4" t="s">
        <v>7434</v>
      </c>
      <c r="T3453" s="4" t="s">
        <v>7435</v>
      </c>
      <c r="U3453" s="4" t="s">
        <v>51</v>
      </c>
      <c r="V3453" s="4" t="s">
        <v>3722</v>
      </c>
      <c r="W3453" s="4" t="s">
        <v>3723</v>
      </c>
      <c r="X3453" s="4" t="s">
        <v>3724</v>
      </c>
      <c r="Y3453" s="6" t="s">
        <v>70</v>
      </c>
    </row>
    <row r="3454" spans="1:25" ht="13.5" customHeight="1" x14ac:dyDescent="0.2">
      <c r="A3454" s="2">
        <v>13175</v>
      </c>
      <c r="B3454" s="2" t="s">
        <v>7443</v>
      </c>
      <c r="C3454" s="2" t="s">
        <v>213</v>
      </c>
      <c r="D3454" s="2" t="s">
        <v>1461</v>
      </c>
      <c r="E3454" s="3" t="str">
        <f>VLOOKUP(A3454,[1]운영현황_NEW!$B$4:$AA$3661,26,0)</f>
        <v/>
      </c>
      <c r="F3454" s="3" t="str">
        <f>VLOOKUP(G3454,[2]변환기준!$D$1:$E$24,2,0)</f>
        <v>청소년수련시설</v>
      </c>
      <c r="G3454" s="4" t="s">
        <v>58</v>
      </c>
      <c r="H3454" s="4" t="s">
        <v>186</v>
      </c>
      <c r="I3454" s="4" t="s">
        <v>30</v>
      </c>
      <c r="J3454" s="4" t="s">
        <v>60</v>
      </c>
      <c r="K3454" s="4" t="s">
        <v>61</v>
      </c>
      <c r="L3454" s="4" t="s">
        <v>32</v>
      </c>
      <c r="M3454" s="4" t="s">
        <v>33</v>
      </c>
      <c r="N3454" s="4" t="s">
        <v>34</v>
      </c>
      <c r="O3454" s="4" t="s">
        <v>136</v>
      </c>
      <c r="P3454" s="29">
        <v>149600</v>
      </c>
      <c r="Q3454" s="32">
        <v>300</v>
      </c>
      <c r="R3454" s="4" t="s">
        <v>397</v>
      </c>
      <c r="S3454" s="4" t="s">
        <v>7434</v>
      </c>
      <c r="T3454" s="4" t="s">
        <v>7435</v>
      </c>
      <c r="U3454" s="4" t="s">
        <v>51</v>
      </c>
      <c r="V3454" s="4" t="s">
        <v>1462</v>
      </c>
      <c r="W3454" s="4" t="s">
        <v>1463</v>
      </c>
      <c r="X3454" s="4" t="s">
        <v>1464</v>
      </c>
      <c r="Y3454" s="4" t="s">
        <v>90</v>
      </c>
    </row>
    <row r="3455" spans="1:25" ht="13.5" customHeight="1" x14ac:dyDescent="0.3">
      <c r="A3455" s="2">
        <v>13182</v>
      </c>
      <c r="B3455" s="2" t="s">
        <v>7444</v>
      </c>
      <c r="C3455" s="2" t="s">
        <v>26</v>
      </c>
      <c r="D3455" s="2" t="s">
        <v>118</v>
      </c>
      <c r="E3455" s="3" t="str">
        <f>VLOOKUP(A3455,[1]운영현황_NEW!$B$4:$AA$3661,26,0)</f>
        <v/>
      </c>
      <c r="F3455" s="3" t="str">
        <f>VLOOKUP(G3455,[2]변환기준!$D$1:$E$24,2,0)</f>
        <v>청소년수련시설</v>
      </c>
      <c r="G3455" s="4" t="s">
        <v>58</v>
      </c>
      <c r="H3455" s="4" t="s">
        <v>47</v>
      </c>
      <c r="I3455" s="4" t="s">
        <v>30</v>
      </c>
      <c r="J3455" s="4" t="s">
        <v>60</v>
      </c>
      <c r="K3455" s="4" t="s">
        <v>61</v>
      </c>
      <c r="L3455" s="4" t="s">
        <v>32</v>
      </c>
      <c r="M3455" s="4" t="s">
        <v>33</v>
      </c>
      <c r="N3455" s="4" t="s">
        <v>34</v>
      </c>
      <c r="O3455" s="4" t="s">
        <v>159</v>
      </c>
      <c r="P3455" s="29">
        <v>34000</v>
      </c>
      <c r="Q3455" s="32">
        <v>240</v>
      </c>
      <c r="R3455" s="4" t="s">
        <v>76</v>
      </c>
      <c r="S3455" s="4" t="s">
        <v>7434</v>
      </c>
      <c r="T3455" s="4" t="s">
        <v>7445</v>
      </c>
      <c r="U3455" s="4" t="s">
        <v>51</v>
      </c>
      <c r="V3455" s="4" t="s">
        <v>120</v>
      </c>
      <c r="W3455" s="4" t="s">
        <v>121</v>
      </c>
      <c r="X3455" s="4" t="s">
        <v>122</v>
      </c>
      <c r="Y3455" s="6" t="s">
        <v>70</v>
      </c>
    </row>
    <row r="3456" spans="1:25" ht="15" customHeight="1" x14ac:dyDescent="0.3">
      <c r="A3456" s="2">
        <v>13181</v>
      </c>
      <c r="B3456" s="2" t="s">
        <v>7446</v>
      </c>
      <c r="C3456" s="2" t="s">
        <v>26</v>
      </c>
      <c r="D3456" s="2" t="s">
        <v>118</v>
      </c>
      <c r="E3456" s="3" t="str">
        <f>VLOOKUP(A3456,[1]운영현황_NEW!$B$4:$AA$3661,26,0)</f>
        <v/>
      </c>
      <c r="F3456" s="3" t="str">
        <f>VLOOKUP(G3456,[2]변환기준!$D$1:$E$24,2,0)</f>
        <v>청소년수련시설</v>
      </c>
      <c r="G3456" s="4" t="s">
        <v>58</v>
      </c>
      <c r="H3456" s="4" t="s">
        <v>47</v>
      </c>
      <c r="I3456" s="4" t="s">
        <v>30</v>
      </c>
      <c r="J3456" s="4" t="s">
        <v>60</v>
      </c>
      <c r="K3456" s="4" t="s">
        <v>61</v>
      </c>
      <c r="L3456" s="4" t="s">
        <v>32</v>
      </c>
      <c r="M3456" s="4" t="s">
        <v>33</v>
      </c>
      <c r="N3456" s="4" t="s">
        <v>34</v>
      </c>
      <c r="O3456" s="4" t="s">
        <v>159</v>
      </c>
      <c r="P3456" s="29">
        <v>33700</v>
      </c>
      <c r="Q3456" s="32">
        <v>240</v>
      </c>
      <c r="R3456" s="4" t="s">
        <v>63</v>
      </c>
      <c r="S3456" s="4" t="s">
        <v>7434</v>
      </c>
      <c r="T3456" s="4" t="s">
        <v>7445</v>
      </c>
      <c r="U3456" s="4" t="s">
        <v>51</v>
      </c>
      <c r="V3456" s="4" t="s">
        <v>120</v>
      </c>
      <c r="W3456" s="4" t="s">
        <v>121</v>
      </c>
      <c r="X3456" s="4" t="s">
        <v>122</v>
      </c>
      <c r="Y3456" s="6" t="s">
        <v>70</v>
      </c>
    </row>
    <row r="3457" spans="1:25" ht="15" x14ac:dyDescent="0.3">
      <c r="A3457" s="2">
        <v>13200</v>
      </c>
      <c r="B3457" s="2" t="s">
        <v>7447</v>
      </c>
      <c r="C3457" s="2" t="s">
        <v>56</v>
      </c>
      <c r="D3457" s="2" t="s">
        <v>6345</v>
      </c>
      <c r="E3457" s="3" t="str">
        <f>VLOOKUP(A3457,[1]운영현황_NEW!$B$4:$AA$3661,26,0)</f>
        <v/>
      </c>
      <c r="F3457" s="3" t="str">
        <f>VLOOKUP(G3457,[2]변환기준!$D$1:$E$24,2,0)</f>
        <v>청소년수련시설</v>
      </c>
      <c r="G3457" s="4" t="s">
        <v>680</v>
      </c>
      <c r="H3457" s="4" t="s">
        <v>288</v>
      </c>
      <c r="I3457" s="4" t="s">
        <v>30</v>
      </c>
      <c r="J3457" s="4" t="s">
        <v>60</v>
      </c>
      <c r="K3457" s="4" t="s">
        <v>61</v>
      </c>
      <c r="L3457" s="4" t="s">
        <v>32</v>
      </c>
      <c r="M3457" s="4" t="s">
        <v>33</v>
      </c>
      <c r="N3457" s="4" t="s">
        <v>34</v>
      </c>
      <c r="O3457" s="4" t="s">
        <v>62</v>
      </c>
      <c r="P3457" s="29">
        <v>88000</v>
      </c>
      <c r="Q3457" s="32">
        <v>300</v>
      </c>
      <c r="R3457" s="4" t="s">
        <v>63</v>
      </c>
      <c r="S3457" s="4" t="s">
        <v>7434</v>
      </c>
      <c r="T3457" s="4" t="s">
        <v>7437</v>
      </c>
      <c r="U3457" s="4" t="s">
        <v>51</v>
      </c>
      <c r="V3457" s="4" t="s">
        <v>6346</v>
      </c>
      <c r="W3457" s="4" t="s">
        <v>34</v>
      </c>
      <c r="X3457" s="4" t="s">
        <v>6347</v>
      </c>
      <c r="Y3457" s="6" t="s">
        <v>70</v>
      </c>
    </row>
    <row r="3458" spans="1:25" ht="12.75" customHeight="1" x14ac:dyDescent="0.3">
      <c r="A3458" s="2">
        <v>13199</v>
      </c>
      <c r="B3458" s="2" t="s">
        <v>7448</v>
      </c>
      <c r="C3458" s="2" t="s">
        <v>56</v>
      </c>
      <c r="D3458" s="2" t="s">
        <v>6345</v>
      </c>
      <c r="E3458" s="3" t="str">
        <f>VLOOKUP(A3458,[1]운영현황_NEW!$B$4:$AA$3661,26,0)</f>
        <v/>
      </c>
      <c r="F3458" s="3" t="str">
        <f>VLOOKUP(G3458,[2]변환기준!$D$1:$E$24,2,0)</f>
        <v>청소년수련시설</v>
      </c>
      <c r="G3458" s="4" t="s">
        <v>680</v>
      </c>
      <c r="H3458" s="4" t="s">
        <v>288</v>
      </c>
      <c r="I3458" s="4" t="s">
        <v>30</v>
      </c>
      <c r="J3458" s="4" t="s">
        <v>60</v>
      </c>
      <c r="K3458" s="4" t="s">
        <v>61</v>
      </c>
      <c r="L3458" s="4" t="s">
        <v>32</v>
      </c>
      <c r="M3458" s="4" t="s">
        <v>33</v>
      </c>
      <c r="N3458" s="4" t="s">
        <v>34</v>
      </c>
      <c r="O3458" s="4" t="s">
        <v>62</v>
      </c>
      <c r="P3458" s="29">
        <v>88000</v>
      </c>
      <c r="Q3458" s="32">
        <v>300</v>
      </c>
      <c r="R3458" s="4" t="s">
        <v>36</v>
      </c>
      <c r="S3458" s="4" t="s">
        <v>7434</v>
      </c>
      <c r="T3458" s="4" t="s">
        <v>7437</v>
      </c>
      <c r="U3458" s="4" t="s">
        <v>51</v>
      </c>
      <c r="V3458" s="4" t="s">
        <v>6346</v>
      </c>
      <c r="W3458" s="4" t="s">
        <v>34</v>
      </c>
      <c r="X3458" s="4" t="s">
        <v>6347</v>
      </c>
      <c r="Y3458" s="6" t="s">
        <v>70</v>
      </c>
    </row>
    <row r="3459" spans="1:25" ht="15" x14ac:dyDescent="0.3">
      <c r="A3459" s="2">
        <v>13198</v>
      </c>
      <c r="B3459" s="2" t="s">
        <v>7449</v>
      </c>
      <c r="C3459" s="2" t="s">
        <v>56</v>
      </c>
      <c r="D3459" s="2" t="s">
        <v>4115</v>
      </c>
      <c r="E3459" s="3" t="str">
        <f>VLOOKUP(A3459,[1]운영현황_NEW!$B$4:$AA$3661,26,0)</f>
        <v/>
      </c>
      <c r="F3459" s="3" t="str">
        <f>VLOOKUP(G3459,[2]변환기준!$D$1:$E$24,2,0)</f>
        <v>청소년수련시설</v>
      </c>
      <c r="G3459" s="4" t="s">
        <v>58</v>
      </c>
      <c r="H3459" s="4" t="s">
        <v>288</v>
      </c>
      <c r="I3459" s="4" t="s">
        <v>30</v>
      </c>
      <c r="J3459" s="4" t="s">
        <v>60</v>
      </c>
      <c r="K3459" s="4" t="s">
        <v>61</v>
      </c>
      <c r="L3459" s="4" t="s">
        <v>32</v>
      </c>
      <c r="M3459" s="4" t="s">
        <v>33</v>
      </c>
      <c r="N3459" s="4" t="s">
        <v>658</v>
      </c>
      <c r="O3459" s="4" t="s">
        <v>62</v>
      </c>
      <c r="P3459" s="29">
        <v>140000</v>
      </c>
      <c r="Q3459" s="32">
        <v>350</v>
      </c>
      <c r="R3459" s="4" t="s">
        <v>76</v>
      </c>
      <c r="S3459" s="4" t="s">
        <v>7434</v>
      </c>
      <c r="T3459" s="4" t="s">
        <v>7437</v>
      </c>
      <c r="U3459" s="4" t="s">
        <v>51</v>
      </c>
      <c r="V3459" s="4" t="s">
        <v>4116</v>
      </c>
      <c r="W3459" s="4" t="s">
        <v>4117</v>
      </c>
      <c r="X3459" s="4" t="s">
        <v>4118</v>
      </c>
      <c r="Y3459" s="6" t="s">
        <v>70</v>
      </c>
    </row>
    <row r="3460" spans="1:25" ht="15" customHeight="1" x14ac:dyDescent="0.3">
      <c r="A3460" s="2">
        <v>13194</v>
      </c>
      <c r="B3460" s="2" t="s">
        <v>7450</v>
      </c>
      <c r="C3460" s="2" t="s">
        <v>56</v>
      </c>
      <c r="D3460" s="2" t="s">
        <v>687</v>
      </c>
      <c r="E3460" s="3" t="str">
        <f>VLOOKUP(A3460,[1]운영현황_NEW!$B$4:$AA$3661,26,0)</f>
        <v/>
      </c>
      <c r="F3460" s="3" t="str">
        <f>VLOOKUP(G3460,[2]변환기준!$D$1:$E$24,2,0)</f>
        <v>청소년수련시설</v>
      </c>
      <c r="G3460" s="4" t="s">
        <v>28</v>
      </c>
      <c r="H3460" s="4" t="s">
        <v>207</v>
      </c>
      <c r="I3460" s="4" t="s">
        <v>30</v>
      </c>
      <c r="J3460" s="4" t="s">
        <v>60</v>
      </c>
      <c r="K3460" s="4" t="s">
        <v>61</v>
      </c>
      <c r="L3460" s="4" t="s">
        <v>32</v>
      </c>
      <c r="M3460" s="4" t="s">
        <v>33</v>
      </c>
      <c r="N3460" s="4" t="s">
        <v>688</v>
      </c>
      <c r="O3460" s="4" t="s">
        <v>108</v>
      </c>
      <c r="P3460" s="29">
        <v>48000</v>
      </c>
      <c r="Q3460" s="32">
        <v>320</v>
      </c>
      <c r="R3460" s="4" t="s">
        <v>63</v>
      </c>
      <c r="S3460" s="4" t="s">
        <v>7434</v>
      </c>
      <c r="T3460" s="4" t="s">
        <v>7437</v>
      </c>
      <c r="U3460" s="4" t="s">
        <v>51</v>
      </c>
      <c r="V3460" s="4" t="s">
        <v>689</v>
      </c>
      <c r="W3460" s="4" t="s">
        <v>690</v>
      </c>
      <c r="X3460" s="4" t="s">
        <v>691</v>
      </c>
      <c r="Y3460" s="6" t="s">
        <v>70</v>
      </c>
    </row>
    <row r="3461" spans="1:25" ht="15" customHeight="1" x14ac:dyDescent="0.2">
      <c r="A3461" s="2" t="s">
        <v>7451</v>
      </c>
      <c r="B3461" s="2" t="s">
        <v>5798</v>
      </c>
      <c r="C3461" s="7" t="s">
        <v>45</v>
      </c>
      <c r="D3461" s="2" t="s">
        <v>6377</v>
      </c>
      <c r="E3461" s="3" t="str">
        <f>VLOOKUP(A3461,[1]운영현황_NEW!$B$4:$AA$3661,26,0)</f>
        <v/>
      </c>
      <c r="F3461" s="3" t="str">
        <f>VLOOKUP(G3461,[2]변환기준!$D$1:$E$24,2,0)</f>
        <v>청소년수련시설</v>
      </c>
      <c r="G3461" s="4" t="s">
        <v>28</v>
      </c>
      <c r="H3461" s="4" t="s">
        <v>288</v>
      </c>
      <c r="I3461" s="4" t="s">
        <v>30</v>
      </c>
      <c r="J3461" s="4" t="s">
        <v>31</v>
      </c>
      <c r="K3461" s="4" t="s">
        <v>32</v>
      </c>
      <c r="L3461" s="4" t="s">
        <v>32</v>
      </c>
      <c r="M3461" s="4" t="s">
        <v>33</v>
      </c>
      <c r="N3461" s="4" t="s">
        <v>34</v>
      </c>
      <c r="O3461" s="4" t="s">
        <v>62</v>
      </c>
      <c r="P3461" s="29">
        <v>0</v>
      </c>
      <c r="Q3461" s="32">
        <v>15</v>
      </c>
      <c r="R3461" s="4" t="s">
        <v>36</v>
      </c>
      <c r="S3461" s="4" t="s">
        <v>7434</v>
      </c>
      <c r="T3461" s="4" t="s">
        <v>7435</v>
      </c>
      <c r="U3461" s="4" t="s">
        <v>51</v>
      </c>
      <c r="V3461" s="4" t="s">
        <v>6378</v>
      </c>
      <c r="W3461" s="4" t="s">
        <v>6379</v>
      </c>
      <c r="X3461" s="4" t="s">
        <v>6380</v>
      </c>
      <c r="Y3461" s="4" t="s">
        <v>90</v>
      </c>
    </row>
    <row r="3462" spans="1:25" ht="15" customHeight="1" x14ac:dyDescent="0.2">
      <c r="A3462" s="2" t="s">
        <v>7452</v>
      </c>
      <c r="B3462" s="2" t="s">
        <v>5798</v>
      </c>
      <c r="C3462" s="7" t="s">
        <v>45</v>
      </c>
      <c r="D3462" s="2" t="s">
        <v>7453</v>
      </c>
      <c r="E3462" s="3" t="str">
        <f>VLOOKUP(A3462,[1]운영현황_NEW!$B$4:$AA$3661,26,0)</f>
        <v/>
      </c>
      <c r="F3462" s="3" t="str">
        <f>VLOOKUP(G3462,[2]변환기준!$D$1:$E$24,2,0)</f>
        <v>청소년수련시설</v>
      </c>
      <c r="G3462" s="4" t="s">
        <v>28</v>
      </c>
      <c r="H3462" s="4" t="s">
        <v>95</v>
      </c>
      <c r="I3462" s="4" t="s">
        <v>30</v>
      </c>
      <c r="J3462" s="4" t="s">
        <v>31</v>
      </c>
      <c r="K3462" s="4" t="s">
        <v>32</v>
      </c>
      <c r="L3462" s="4" t="s">
        <v>32</v>
      </c>
      <c r="M3462" s="4" t="s">
        <v>33</v>
      </c>
      <c r="N3462" s="4" t="s">
        <v>34</v>
      </c>
      <c r="O3462" s="4" t="s">
        <v>62</v>
      </c>
      <c r="P3462" s="29">
        <v>0</v>
      </c>
      <c r="Q3462" s="32">
        <v>15</v>
      </c>
      <c r="R3462" s="4" t="s">
        <v>36</v>
      </c>
      <c r="S3462" s="4" t="s">
        <v>7434</v>
      </c>
      <c r="T3462" s="4" t="s">
        <v>7435</v>
      </c>
      <c r="U3462" s="4" t="s">
        <v>51</v>
      </c>
      <c r="V3462" s="4" t="s">
        <v>7454</v>
      </c>
      <c r="W3462" s="4" t="s">
        <v>7455</v>
      </c>
      <c r="X3462" s="4" t="s">
        <v>7456</v>
      </c>
      <c r="Y3462" s="4" t="s">
        <v>90</v>
      </c>
    </row>
    <row r="3463" spans="1:25" ht="13.5" customHeight="1" x14ac:dyDescent="0.2">
      <c r="A3463" s="2" t="s">
        <v>7457</v>
      </c>
      <c r="B3463" s="2" t="s">
        <v>5798</v>
      </c>
      <c r="C3463" s="7" t="s">
        <v>45</v>
      </c>
      <c r="D3463" s="2" t="s">
        <v>4307</v>
      </c>
      <c r="E3463" s="3" t="str">
        <f>VLOOKUP(A3463,[1]운영현황_NEW!$B$4:$AA$3661,26,0)</f>
        <v/>
      </c>
      <c r="F3463" s="3" t="str">
        <f>VLOOKUP(G3463,[2]변환기준!$D$1:$E$24,2,0)</f>
        <v>청소년수련시설</v>
      </c>
      <c r="G3463" s="4" t="s">
        <v>237</v>
      </c>
      <c r="H3463" s="4" t="s">
        <v>1454</v>
      </c>
      <c r="I3463" s="4" t="s">
        <v>30</v>
      </c>
      <c r="J3463" s="4" t="s">
        <v>31</v>
      </c>
      <c r="K3463" s="4" t="s">
        <v>32</v>
      </c>
      <c r="L3463" s="4" t="s">
        <v>32</v>
      </c>
      <c r="M3463" s="4" t="s">
        <v>33</v>
      </c>
      <c r="N3463" s="4" t="s">
        <v>34</v>
      </c>
      <c r="O3463" s="4" t="s">
        <v>62</v>
      </c>
      <c r="P3463" s="29">
        <v>0</v>
      </c>
      <c r="Q3463" s="32">
        <v>10</v>
      </c>
      <c r="R3463" s="4" t="s">
        <v>36</v>
      </c>
      <c r="S3463" s="4" t="s">
        <v>7434</v>
      </c>
      <c r="T3463" s="4" t="s">
        <v>7435</v>
      </c>
      <c r="U3463" s="4" t="s">
        <v>51</v>
      </c>
      <c r="V3463" s="4" t="s">
        <v>4308</v>
      </c>
      <c r="W3463" s="4" t="s">
        <v>4309</v>
      </c>
      <c r="X3463" s="4" t="s">
        <v>4310</v>
      </c>
      <c r="Y3463" s="4" t="s">
        <v>90</v>
      </c>
    </row>
    <row r="3464" spans="1:25" ht="15" customHeight="1" x14ac:dyDescent="0.2">
      <c r="A3464" s="2" t="s">
        <v>7458</v>
      </c>
      <c r="B3464" s="2" t="s">
        <v>5798</v>
      </c>
      <c r="C3464" s="7" t="s">
        <v>45</v>
      </c>
      <c r="D3464" s="2" t="s">
        <v>5881</v>
      </c>
      <c r="E3464" s="3" t="str">
        <f>VLOOKUP(A3464,[1]운영현황_NEW!$B$4:$AA$3661,26,0)</f>
        <v/>
      </c>
      <c r="F3464" s="3" t="str">
        <f>VLOOKUP(G3464,[2]변환기준!$D$1:$E$24,2,0)</f>
        <v>청소년수련시설</v>
      </c>
      <c r="G3464" s="4" t="s">
        <v>28</v>
      </c>
      <c r="H3464" s="4" t="s">
        <v>207</v>
      </c>
      <c r="I3464" s="4" t="s">
        <v>30</v>
      </c>
      <c r="J3464" s="4" t="s">
        <v>31</v>
      </c>
      <c r="K3464" s="4" t="s">
        <v>32</v>
      </c>
      <c r="L3464" s="4" t="s">
        <v>32</v>
      </c>
      <c r="M3464" s="4" t="s">
        <v>33</v>
      </c>
      <c r="N3464" s="4" t="s">
        <v>34</v>
      </c>
      <c r="O3464" s="4" t="s">
        <v>62</v>
      </c>
      <c r="P3464" s="29">
        <v>0</v>
      </c>
      <c r="Q3464" s="32">
        <v>10</v>
      </c>
      <c r="R3464" s="4" t="s">
        <v>36</v>
      </c>
      <c r="S3464" s="4" t="s">
        <v>7434</v>
      </c>
      <c r="T3464" s="4" t="s">
        <v>7435</v>
      </c>
      <c r="U3464" s="4" t="s">
        <v>51</v>
      </c>
      <c r="V3464" s="4" t="s">
        <v>5882</v>
      </c>
      <c r="W3464" s="4" t="s">
        <v>5883</v>
      </c>
      <c r="X3464" s="4" t="s">
        <v>5884</v>
      </c>
      <c r="Y3464" s="4" t="s">
        <v>90</v>
      </c>
    </row>
    <row r="3465" spans="1:25" ht="15" customHeight="1" x14ac:dyDescent="0.2">
      <c r="A3465" s="2" t="s">
        <v>7459</v>
      </c>
      <c r="B3465" s="2" t="s">
        <v>7460</v>
      </c>
      <c r="C3465" s="2" t="s">
        <v>26</v>
      </c>
      <c r="D3465" s="2" t="s">
        <v>4131</v>
      </c>
      <c r="E3465" s="3" t="str">
        <f>VLOOKUP(A3465,[1]운영현황_NEW!$B$4:$AA$3661,26,0)</f>
        <v/>
      </c>
      <c r="F3465" s="3" t="str">
        <f>VLOOKUP(G3465,[2]변환기준!$D$1:$E$24,2,0)</f>
        <v>청소년수련시설</v>
      </c>
      <c r="G3465" s="4" t="s">
        <v>28</v>
      </c>
      <c r="H3465" s="4" t="s">
        <v>428</v>
      </c>
      <c r="I3465" s="4" t="s">
        <v>30</v>
      </c>
      <c r="J3465" s="4" t="s">
        <v>31</v>
      </c>
      <c r="K3465" s="4" t="s">
        <v>32</v>
      </c>
      <c r="L3465" s="4" t="s">
        <v>32</v>
      </c>
      <c r="M3465" s="4" t="s">
        <v>33</v>
      </c>
      <c r="N3465" s="4" t="s">
        <v>34</v>
      </c>
      <c r="O3465" s="4" t="s">
        <v>62</v>
      </c>
      <c r="P3465" s="29">
        <v>0</v>
      </c>
      <c r="Q3465" s="32">
        <v>10</v>
      </c>
      <c r="R3465" s="4" t="s">
        <v>36</v>
      </c>
      <c r="S3465" s="4" t="s">
        <v>7434</v>
      </c>
      <c r="T3465" s="4" t="s">
        <v>7435</v>
      </c>
      <c r="U3465" s="4" t="s">
        <v>51</v>
      </c>
      <c r="V3465" s="4" t="s">
        <v>4132</v>
      </c>
      <c r="W3465" s="4" t="s">
        <v>4133</v>
      </c>
      <c r="X3465" s="4" t="s">
        <v>4134</v>
      </c>
      <c r="Y3465" s="4" t="s">
        <v>90</v>
      </c>
    </row>
    <row r="3466" spans="1:25" ht="15" customHeight="1" x14ac:dyDescent="0.2">
      <c r="A3466" s="2" t="s">
        <v>7461</v>
      </c>
      <c r="B3466" s="2" t="s">
        <v>5798</v>
      </c>
      <c r="C3466" s="2" t="s">
        <v>26</v>
      </c>
      <c r="D3466" s="2" t="s">
        <v>7462</v>
      </c>
      <c r="E3466" s="3" t="str">
        <f>VLOOKUP(A3466,[1]운영현황_NEW!$B$4:$AA$3661,26,0)</f>
        <v/>
      </c>
      <c r="F3466" s="3" t="str">
        <f>VLOOKUP(G3466,[2]변환기준!$D$1:$E$24,2,0)</f>
        <v>청소년수련시설</v>
      </c>
      <c r="G3466" s="4" t="s">
        <v>28</v>
      </c>
      <c r="H3466" s="4" t="s">
        <v>105</v>
      </c>
      <c r="I3466" s="4" t="s">
        <v>30</v>
      </c>
      <c r="J3466" s="4" t="s">
        <v>31</v>
      </c>
      <c r="K3466" s="4" t="s">
        <v>32</v>
      </c>
      <c r="L3466" s="4" t="s">
        <v>32</v>
      </c>
      <c r="M3466" s="4" t="s">
        <v>33</v>
      </c>
      <c r="N3466" s="4" t="s">
        <v>34</v>
      </c>
      <c r="O3466" s="4" t="s">
        <v>62</v>
      </c>
      <c r="P3466" s="29">
        <v>0</v>
      </c>
      <c r="Q3466" s="32">
        <v>10</v>
      </c>
      <c r="R3466" s="4" t="s">
        <v>36</v>
      </c>
      <c r="S3466" s="4" t="s">
        <v>7434</v>
      </c>
      <c r="T3466" s="4" t="s">
        <v>7435</v>
      </c>
      <c r="U3466" s="4" t="s">
        <v>51</v>
      </c>
      <c r="V3466" s="4" t="s">
        <v>7463</v>
      </c>
      <c r="W3466" s="4" t="s">
        <v>7464</v>
      </c>
      <c r="X3466" s="4" t="s">
        <v>7465</v>
      </c>
      <c r="Y3466" s="4" t="s">
        <v>90</v>
      </c>
    </row>
    <row r="3467" spans="1:25" ht="15" customHeight="1" x14ac:dyDescent="0.2">
      <c r="A3467" s="2">
        <v>13178</v>
      </c>
      <c r="B3467" s="2" t="s">
        <v>7466</v>
      </c>
      <c r="C3467" s="7" t="s">
        <v>45</v>
      </c>
      <c r="D3467" s="2" t="s">
        <v>7327</v>
      </c>
      <c r="E3467" s="3" t="str">
        <f>VLOOKUP(A3467,[1]운영현황_NEW!$B$4:$AA$3661,26,0)</f>
        <v/>
      </c>
      <c r="F3467" s="3" t="str">
        <f>VLOOKUP(G3467,[2]변환기준!$D$1:$E$24,2,0)</f>
        <v>청소년수련시설</v>
      </c>
      <c r="G3467" s="4" t="s">
        <v>237</v>
      </c>
      <c r="H3467" s="4" t="s">
        <v>1454</v>
      </c>
      <c r="I3467" s="4" t="s">
        <v>30</v>
      </c>
      <c r="J3467" s="4" t="s">
        <v>31</v>
      </c>
      <c r="K3467" s="4" t="s">
        <v>32</v>
      </c>
      <c r="L3467" s="4" t="s">
        <v>32</v>
      </c>
      <c r="M3467" s="4" t="s">
        <v>33</v>
      </c>
      <c r="N3467" s="4" t="s">
        <v>34</v>
      </c>
      <c r="O3467" s="4" t="s">
        <v>159</v>
      </c>
      <c r="P3467" s="29">
        <v>0</v>
      </c>
      <c r="Q3467" s="32">
        <v>10</v>
      </c>
      <c r="R3467" s="4" t="s">
        <v>36</v>
      </c>
      <c r="S3467" s="4" t="s">
        <v>7434</v>
      </c>
      <c r="T3467" s="4" t="s">
        <v>7435</v>
      </c>
      <c r="U3467" s="4" t="s">
        <v>51</v>
      </c>
      <c r="V3467" s="4" t="s">
        <v>7328</v>
      </c>
      <c r="W3467" s="4" t="s">
        <v>7329</v>
      </c>
      <c r="X3467" s="4" t="s">
        <v>7330</v>
      </c>
      <c r="Y3467" s="4" t="s">
        <v>90</v>
      </c>
    </row>
    <row r="3468" spans="1:25" ht="15" customHeight="1" x14ac:dyDescent="0.2">
      <c r="A3468" s="2">
        <v>13169</v>
      </c>
      <c r="B3468" s="2" t="s">
        <v>7467</v>
      </c>
      <c r="C3468" s="7" t="s">
        <v>45</v>
      </c>
      <c r="D3468" s="2" t="s">
        <v>4152</v>
      </c>
      <c r="E3468" s="3" t="str">
        <f>VLOOKUP(A3468,[1]운영현황_NEW!$B$4:$AA$3661,26,0)</f>
        <v/>
      </c>
      <c r="F3468" s="3" t="str">
        <f>VLOOKUP(G3468,[2]변환기준!$D$1:$E$24,2,0)</f>
        <v>청소년수련시설</v>
      </c>
      <c r="G3468" s="4" t="s">
        <v>237</v>
      </c>
      <c r="H3468" s="4" t="s">
        <v>176</v>
      </c>
      <c r="I3468" s="4" t="s">
        <v>30</v>
      </c>
      <c r="J3468" s="4" t="s">
        <v>31</v>
      </c>
      <c r="K3468" s="4" t="s">
        <v>32</v>
      </c>
      <c r="L3468" s="4" t="s">
        <v>32</v>
      </c>
      <c r="M3468" s="4" t="s">
        <v>33</v>
      </c>
      <c r="N3468" s="4" t="s">
        <v>34</v>
      </c>
      <c r="O3468" s="4" t="s">
        <v>96</v>
      </c>
      <c r="P3468" s="29">
        <v>0</v>
      </c>
      <c r="Q3468" s="32">
        <v>10</v>
      </c>
      <c r="R3468" s="4" t="s">
        <v>36</v>
      </c>
      <c r="S3468" s="4" t="s">
        <v>7434</v>
      </c>
      <c r="T3468" s="4" t="s">
        <v>7435</v>
      </c>
      <c r="U3468" s="4" t="s">
        <v>51</v>
      </c>
      <c r="V3468" s="4" t="s">
        <v>4153</v>
      </c>
      <c r="W3468" s="4" t="s">
        <v>4154</v>
      </c>
      <c r="X3468" s="4" t="s">
        <v>4155</v>
      </c>
      <c r="Y3468" s="4" t="s">
        <v>90</v>
      </c>
    </row>
    <row r="3469" spans="1:25" ht="15" customHeight="1" x14ac:dyDescent="0.2">
      <c r="A3469" s="2">
        <v>13167</v>
      </c>
      <c r="B3469" s="2" t="s">
        <v>7468</v>
      </c>
      <c r="C3469" s="2" t="s">
        <v>26</v>
      </c>
      <c r="D3469" s="2" t="s">
        <v>3773</v>
      </c>
      <c r="E3469" s="3" t="str">
        <f>VLOOKUP(A3469,[1]운영현황_NEW!$B$4:$AA$3661,26,0)</f>
        <v/>
      </c>
      <c r="F3469" s="3" t="str">
        <f>VLOOKUP(G3469,[2]변환기준!$D$1:$E$24,2,0)</f>
        <v>청소년수련시설</v>
      </c>
      <c r="G3469" s="4" t="s">
        <v>237</v>
      </c>
      <c r="H3469" s="4" t="s">
        <v>176</v>
      </c>
      <c r="I3469" s="4" t="s">
        <v>30</v>
      </c>
      <c r="J3469" s="4" t="s">
        <v>31</v>
      </c>
      <c r="K3469" s="4" t="s">
        <v>32</v>
      </c>
      <c r="L3469" s="4" t="s">
        <v>32</v>
      </c>
      <c r="M3469" s="4" t="s">
        <v>33</v>
      </c>
      <c r="N3469" s="4" t="s">
        <v>34</v>
      </c>
      <c r="O3469" s="4" t="s">
        <v>96</v>
      </c>
      <c r="P3469" s="29">
        <v>0</v>
      </c>
      <c r="Q3469" s="32">
        <v>20</v>
      </c>
      <c r="R3469" s="4" t="s">
        <v>386</v>
      </c>
      <c r="S3469" s="4" t="s">
        <v>7434</v>
      </c>
      <c r="T3469" s="4" t="s">
        <v>7435</v>
      </c>
      <c r="U3469" s="4" t="s">
        <v>51</v>
      </c>
      <c r="V3469" s="4" t="s">
        <v>3774</v>
      </c>
      <c r="W3469" s="4" t="s">
        <v>3775</v>
      </c>
      <c r="X3469" s="4" t="s">
        <v>3776</v>
      </c>
      <c r="Y3469" s="4" t="s">
        <v>90</v>
      </c>
    </row>
    <row r="3470" spans="1:25" ht="15" customHeight="1" x14ac:dyDescent="0.2">
      <c r="A3470" s="2">
        <v>13162</v>
      </c>
      <c r="B3470" s="2" t="s">
        <v>7469</v>
      </c>
      <c r="C3470" s="7" t="s">
        <v>45</v>
      </c>
      <c r="D3470" s="2" t="s">
        <v>3547</v>
      </c>
      <c r="E3470" s="3" t="str">
        <f>VLOOKUP(A3470,[1]운영현황_NEW!$B$4:$AA$3661,26,0)</f>
        <v/>
      </c>
      <c r="F3470" s="3" t="str">
        <f>VLOOKUP(G3470,[2]변환기준!$D$1:$E$24,2,0)</f>
        <v>청소년수련시설</v>
      </c>
      <c r="G3470" s="4" t="s">
        <v>237</v>
      </c>
      <c r="H3470" s="4" t="s">
        <v>47</v>
      </c>
      <c r="I3470" s="4" t="s">
        <v>30</v>
      </c>
      <c r="J3470" s="4" t="s">
        <v>31</v>
      </c>
      <c r="K3470" s="4" t="s">
        <v>32</v>
      </c>
      <c r="L3470" s="4" t="s">
        <v>32</v>
      </c>
      <c r="M3470" s="4" t="s">
        <v>33</v>
      </c>
      <c r="N3470" s="4" t="s">
        <v>34</v>
      </c>
      <c r="O3470" s="4" t="s">
        <v>96</v>
      </c>
      <c r="P3470" s="29">
        <v>0</v>
      </c>
      <c r="Q3470" s="32">
        <v>12</v>
      </c>
      <c r="R3470" s="4" t="s">
        <v>36</v>
      </c>
      <c r="S3470" s="4" t="s">
        <v>7434</v>
      </c>
      <c r="T3470" s="4" t="s">
        <v>7435</v>
      </c>
      <c r="U3470" s="4" t="s">
        <v>51</v>
      </c>
      <c r="V3470" s="4" t="s">
        <v>3548</v>
      </c>
      <c r="W3470" s="4" t="s">
        <v>3549</v>
      </c>
      <c r="X3470" s="4" t="s">
        <v>3550</v>
      </c>
      <c r="Y3470" s="4" t="s">
        <v>90</v>
      </c>
    </row>
    <row r="3471" spans="1:25" ht="15" customHeight="1" x14ac:dyDescent="0.2">
      <c r="A3471" s="2">
        <v>13202</v>
      </c>
      <c r="B3471" s="2" t="s">
        <v>7470</v>
      </c>
      <c r="C3471" s="7" t="s">
        <v>45</v>
      </c>
      <c r="D3471" s="2" t="s">
        <v>7471</v>
      </c>
      <c r="E3471" s="3" t="str">
        <f>VLOOKUP(A3471,[1]운영현황_NEW!$B$4:$AA$3661,26,0)</f>
        <v/>
      </c>
      <c r="F3471" s="3" t="str">
        <f>VLOOKUP(G3471,[2]변환기준!$D$1:$E$24,2,0)</f>
        <v>청소년수련시설</v>
      </c>
      <c r="G3471" s="4" t="s">
        <v>237</v>
      </c>
      <c r="H3471" s="4" t="s">
        <v>207</v>
      </c>
      <c r="I3471" s="4" t="s">
        <v>30</v>
      </c>
      <c r="J3471" s="4" t="s">
        <v>31</v>
      </c>
      <c r="K3471" s="4" t="s">
        <v>32</v>
      </c>
      <c r="L3471" s="4" t="s">
        <v>32</v>
      </c>
      <c r="M3471" s="4" t="s">
        <v>33</v>
      </c>
      <c r="N3471" s="4" t="s">
        <v>34</v>
      </c>
      <c r="O3471" s="4" t="s">
        <v>159</v>
      </c>
      <c r="P3471" s="29">
        <v>0</v>
      </c>
      <c r="Q3471" s="32">
        <v>15</v>
      </c>
      <c r="R3471" s="4" t="s">
        <v>270</v>
      </c>
      <c r="S3471" s="4" t="s">
        <v>7434</v>
      </c>
      <c r="T3471" s="4" t="s">
        <v>7445</v>
      </c>
      <c r="U3471" s="4" t="s">
        <v>51</v>
      </c>
      <c r="V3471" s="4" t="s">
        <v>7472</v>
      </c>
      <c r="W3471" s="4" t="s">
        <v>34</v>
      </c>
      <c r="X3471" s="4" t="s">
        <v>7473</v>
      </c>
      <c r="Y3471" s="4" t="s">
        <v>90</v>
      </c>
    </row>
    <row r="3472" spans="1:25" ht="15" customHeight="1" x14ac:dyDescent="0.2">
      <c r="A3472" s="2">
        <v>13189</v>
      </c>
      <c r="B3472" s="2" t="s">
        <v>7474</v>
      </c>
      <c r="C3472" s="2" t="s">
        <v>26</v>
      </c>
      <c r="D3472" s="2" t="s">
        <v>4720</v>
      </c>
      <c r="E3472" s="3" t="str">
        <f>VLOOKUP(A3472,[1]운영현황_NEW!$B$4:$AA$3661,26,0)</f>
        <v/>
      </c>
      <c r="F3472" s="3" t="str">
        <f>VLOOKUP(G3472,[2]변환기준!$D$1:$E$24,2,0)</f>
        <v>청소년수련시설</v>
      </c>
      <c r="G3472" s="4" t="s">
        <v>28</v>
      </c>
      <c r="H3472" s="4" t="s">
        <v>176</v>
      </c>
      <c r="I3472" s="4" t="s">
        <v>30</v>
      </c>
      <c r="J3472" s="4" t="s">
        <v>31</v>
      </c>
      <c r="K3472" s="4" t="s">
        <v>32</v>
      </c>
      <c r="L3472" s="4" t="s">
        <v>32</v>
      </c>
      <c r="M3472" s="4" t="s">
        <v>33</v>
      </c>
      <c r="N3472" s="4" t="s">
        <v>34</v>
      </c>
      <c r="O3472" s="4" t="s">
        <v>35</v>
      </c>
      <c r="P3472" s="29">
        <v>5000</v>
      </c>
      <c r="Q3472" s="32">
        <v>20</v>
      </c>
      <c r="R3472" s="4" t="s">
        <v>223</v>
      </c>
      <c r="S3472" s="4" t="s">
        <v>7434</v>
      </c>
      <c r="T3472" s="4" t="s">
        <v>7445</v>
      </c>
      <c r="U3472" s="4" t="s">
        <v>51</v>
      </c>
      <c r="V3472" s="4" t="s">
        <v>4721</v>
      </c>
      <c r="W3472" s="4" t="s">
        <v>4722</v>
      </c>
      <c r="X3472" s="4" t="s">
        <v>4723</v>
      </c>
      <c r="Y3472" s="4" t="s">
        <v>90</v>
      </c>
    </row>
    <row r="3473" spans="1:25" ht="15" customHeight="1" x14ac:dyDescent="0.2">
      <c r="A3473" s="2">
        <v>13188</v>
      </c>
      <c r="B3473" s="2" t="s">
        <v>7475</v>
      </c>
      <c r="C3473" s="2" t="s">
        <v>26</v>
      </c>
      <c r="D3473" s="2" t="s">
        <v>7476</v>
      </c>
      <c r="E3473" s="3" t="str">
        <f>VLOOKUP(A3473,[1]운영현황_NEW!$B$4:$AA$3661,26,0)</f>
        <v/>
      </c>
      <c r="F3473" s="3" t="str">
        <f>VLOOKUP(G3473,[2]변환기준!$D$1:$E$24,2,0)</f>
        <v>청소년수련시설</v>
      </c>
      <c r="G3473" s="4" t="s">
        <v>237</v>
      </c>
      <c r="H3473" s="4" t="s">
        <v>176</v>
      </c>
      <c r="I3473" s="4" t="s">
        <v>30</v>
      </c>
      <c r="J3473" s="4" t="s">
        <v>31</v>
      </c>
      <c r="K3473" s="4" t="s">
        <v>32</v>
      </c>
      <c r="L3473" s="4" t="s">
        <v>32</v>
      </c>
      <c r="M3473" s="4" t="s">
        <v>33</v>
      </c>
      <c r="N3473" s="4" t="s">
        <v>34</v>
      </c>
      <c r="O3473" s="4" t="s">
        <v>136</v>
      </c>
      <c r="P3473" s="29">
        <v>0</v>
      </c>
      <c r="Q3473" s="32">
        <v>10</v>
      </c>
      <c r="R3473" s="4" t="s">
        <v>36</v>
      </c>
      <c r="S3473" s="4" t="s">
        <v>7434</v>
      </c>
      <c r="T3473" s="4" t="s">
        <v>7445</v>
      </c>
      <c r="U3473" s="4" t="s">
        <v>51</v>
      </c>
      <c r="V3473" s="4" t="s">
        <v>7477</v>
      </c>
      <c r="W3473" s="4" t="s">
        <v>7478</v>
      </c>
      <c r="X3473" s="4" t="s">
        <v>7479</v>
      </c>
      <c r="Y3473" s="4" t="s">
        <v>90</v>
      </c>
    </row>
    <row r="3474" spans="1:25" ht="15" customHeight="1" x14ac:dyDescent="0.2">
      <c r="A3474" s="2">
        <v>13187</v>
      </c>
      <c r="B3474" s="2" t="s">
        <v>7480</v>
      </c>
      <c r="C3474" s="2" t="s">
        <v>26</v>
      </c>
      <c r="D3474" s="2" t="s">
        <v>3913</v>
      </c>
      <c r="E3474" s="3" t="str">
        <f>VLOOKUP(A3474,[1]운영현황_NEW!$B$4:$AA$3661,26,0)</f>
        <v/>
      </c>
      <c r="F3474" s="3" t="str">
        <f>VLOOKUP(G3474,[2]변환기준!$D$1:$E$24,2,0)</f>
        <v>청소년수련시설</v>
      </c>
      <c r="G3474" s="4" t="s">
        <v>28</v>
      </c>
      <c r="H3474" s="4" t="s">
        <v>176</v>
      </c>
      <c r="I3474" s="4" t="s">
        <v>30</v>
      </c>
      <c r="J3474" s="4" t="s">
        <v>31</v>
      </c>
      <c r="K3474" s="4" t="s">
        <v>32</v>
      </c>
      <c r="L3474" s="4" t="s">
        <v>32</v>
      </c>
      <c r="M3474" s="4" t="s">
        <v>33</v>
      </c>
      <c r="N3474" s="4" t="s">
        <v>34</v>
      </c>
      <c r="O3474" s="4" t="s">
        <v>96</v>
      </c>
      <c r="P3474" s="29">
        <v>5000</v>
      </c>
      <c r="Q3474" s="32">
        <v>15</v>
      </c>
      <c r="R3474" s="4" t="s">
        <v>36</v>
      </c>
      <c r="S3474" s="4" t="s">
        <v>7434</v>
      </c>
      <c r="T3474" s="4" t="s">
        <v>7445</v>
      </c>
      <c r="U3474" s="4" t="s">
        <v>51</v>
      </c>
      <c r="V3474" s="4" t="s">
        <v>3914</v>
      </c>
      <c r="W3474" s="4" t="s">
        <v>3915</v>
      </c>
      <c r="X3474" s="4" t="s">
        <v>3916</v>
      </c>
      <c r="Y3474" s="4" t="s">
        <v>90</v>
      </c>
    </row>
    <row r="3475" spans="1:25" ht="15" customHeight="1" x14ac:dyDescent="0.2">
      <c r="A3475" s="2" t="s">
        <v>7481</v>
      </c>
      <c r="B3475" s="2" t="s">
        <v>7124</v>
      </c>
      <c r="C3475" s="2" t="s">
        <v>26</v>
      </c>
      <c r="D3475" s="2" t="s">
        <v>2052</v>
      </c>
      <c r="E3475" s="3" t="str">
        <f>VLOOKUP(A3475,[1]운영현황_NEW!$B$4:$AA$3661,26,0)</f>
        <v/>
      </c>
      <c r="F3475" s="3" t="str">
        <f>VLOOKUP(G3475,[2]변환기준!$D$1:$E$24,2,0)</f>
        <v>청소년수련시설</v>
      </c>
      <c r="G3475" s="4" t="s">
        <v>237</v>
      </c>
      <c r="H3475" s="4" t="s">
        <v>85</v>
      </c>
      <c r="I3475" s="4" t="s">
        <v>30</v>
      </c>
      <c r="J3475" s="4" t="s">
        <v>31</v>
      </c>
      <c r="K3475" s="4" t="s">
        <v>32</v>
      </c>
      <c r="L3475" s="4" t="s">
        <v>32</v>
      </c>
      <c r="M3475" s="4" t="s">
        <v>33</v>
      </c>
      <c r="N3475" s="4" t="s">
        <v>34</v>
      </c>
      <c r="O3475" s="4" t="s">
        <v>62</v>
      </c>
      <c r="P3475" s="29">
        <v>0</v>
      </c>
      <c r="Q3475" s="32">
        <v>10</v>
      </c>
      <c r="R3475" s="4" t="s">
        <v>63</v>
      </c>
      <c r="S3475" s="4" t="s">
        <v>7434</v>
      </c>
      <c r="T3475" s="4" t="s">
        <v>7445</v>
      </c>
      <c r="U3475" s="4" t="s">
        <v>51</v>
      </c>
      <c r="V3475" s="4" t="s">
        <v>2053</v>
      </c>
      <c r="W3475" s="4" t="s">
        <v>2054</v>
      </c>
      <c r="X3475" s="4" t="s">
        <v>2055</v>
      </c>
      <c r="Y3475" s="4" t="s">
        <v>90</v>
      </c>
    </row>
    <row r="3476" spans="1:25" ht="15" customHeight="1" x14ac:dyDescent="0.2">
      <c r="A3476" s="2" t="s">
        <v>7482</v>
      </c>
      <c r="B3476" s="2" t="s">
        <v>7124</v>
      </c>
      <c r="C3476" s="2" t="s">
        <v>26</v>
      </c>
      <c r="D3476" s="2" t="s">
        <v>4591</v>
      </c>
      <c r="E3476" s="3" t="str">
        <f>VLOOKUP(A3476,[1]운영현황_NEW!$B$4:$AA$3661,26,0)</f>
        <v/>
      </c>
      <c r="F3476" s="3" t="str">
        <f>VLOOKUP(G3476,[2]변환기준!$D$1:$E$24,2,0)</f>
        <v>청소년수련시설</v>
      </c>
      <c r="G3476" s="4" t="s">
        <v>28</v>
      </c>
      <c r="H3476" s="4" t="s">
        <v>176</v>
      </c>
      <c r="I3476" s="4" t="s">
        <v>30</v>
      </c>
      <c r="J3476" s="4" t="s">
        <v>31</v>
      </c>
      <c r="K3476" s="4" t="s">
        <v>32</v>
      </c>
      <c r="L3476" s="4" t="s">
        <v>32</v>
      </c>
      <c r="M3476" s="4" t="s">
        <v>33</v>
      </c>
      <c r="N3476" s="4" t="s">
        <v>34</v>
      </c>
      <c r="O3476" s="4" t="s">
        <v>62</v>
      </c>
      <c r="P3476" s="29">
        <v>0</v>
      </c>
      <c r="Q3476" s="32">
        <v>20</v>
      </c>
      <c r="R3476" s="4" t="s">
        <v>63</v>
      </c>
      <c r="S3476" s="4" t="s">
        <v>7434</v>
      </c>
      <c r="T3476" s="4" t="s">
        <v>7445</v>
      </c>
      <c r="U3476" s="4" t="s">
        <v>51</v>
      </c>
      <c r="V3476" s="4" t="s">
        <v>4592</v>
      </c>
      <c r="W3476" s="4" t="s">
        <v>4593</v>
      </c>
      <c r="X3476" s="4" t="s">
        <v>4594</v>
      </c>
      <c r="Y3476" s="4" t="s">
        <v>90</v>
      </c>
    </row>
    <row r="3477" spans="1:25" ht="15" customHeight="1" x14ac:dyDescent="0.2">
      <c r="A3477" s="2" t="s">
        <v>7483</v>
      </c>
      <c r="B3477" s="2" t="s">
        <v>5798</v>
      </c>
      <c r="C3477" s="2" t="s">
        <v>26</v>
      </c>
      <c r="D3477" s="2" t="s">
        <v>4375</v>
      </c>
      <c r="E3477" s="3" t="str">
        <f>VLOOKUP(A3477,[1]운영현황_NEW!$B$4:$AA$3661,26,0)</f>
        <v/>
      </c>
      <c r="F3477" s="3" t="str">
        <f>VLOOKUP(G3477,[2]변환기준!$D$1:$E$24,2,0)</f>
        <v>청소년수련시설</v>
      </c>
      <c r="G3477" s="4" t="s">
        <v>237</v>
      </c>
      <c r="H3477" s="4" t="s">
        <v>47</v>
      </c>
      <c r="I3477" s="4" t="s">
        <v>30</v>
      </c>
      <c r="J3477" s="4" t="s">
        <v>31</v>
      </c>
      <c r="K3477" s="4" t="s">
        <v>32</v>
      </c>
      <c r="L3477" s="4" t="s">
        <v>32</v>
      </c>
      <c r="M3477" s="4" t="s">
        <v>33</v>
      </c>
      <c r="N3477" s="4" t="s">
        <v>34</v>
      </c>
      <c r="O3477" s="4" t="s">
        <v>62</v>
      </c>
      <c r="P3477" s="29">
        <v>0</v>
      </c>
      <c r="Q3477" s="32">
        <v>15</v>
      </c>
      <c r="R3477" s="4" t="s">
        <v>36</v>
      </c>
      <c r="S3477" s="4" t="s">
        <v>7434</v>
      </c>
      <c r="T3477" s="4" t="s">
        <v>7445</v>
      </c>
      <c r="U3477" s="4" t="s">
        <v>51</v>
      </c>
      <c r="V3477" s="4" t="s">
        <v>4376</v>
      </c>
      <c r="W3477" s="4" t="s">
        <v>4377</v>
      </c>
      <c r="X3477" s="4" t="s">
        <v>4378</v>
      </c>
      <c r="Y3477" s="4" t="s">
        <v>90</v>
      </c>
    </row>
    <row r="3478" spans="1:25" ht="15" customHeight="1" x14ac:dyDescent="0.2">
      <c r="A3478" s="2">
        <v>13179</v>
      </c>
      <c r="B3478" s="2" t="s">
        <v>7484</v>
      </c>
      <c r="C3478" s="2" t="s">
        <v>26</v>
      </c>
      <c r="D3478" s="2" t="s">
        <v>4131</v>
      </c>
      <c r="E3478" s="3" t="str">
        <f>VLOOKUP(A3478,[1]운영현황_NEW!$B$4:$AA$3661,26,0)</f>
        <v/>
      </c>
      <c r="F3478" s="3" t="str">
        <f>VLOOKUP(G3478,[2]변환기준!$D$1:$E$24,2,0)</f>
        <v>청소년수련시설</v>
      </c>
      <c r="G3478" s="4" t="s">
        <v>28</v>
      </c>
      <c r="H3478" s="4" t="s">
        <v>428</v>
      </c>
      <c r="I3478" s="4" t="s">
        <v>30</v>
      </c>
      <c r="J3478" s="4" t="s">
        <v>31</v>
      </c>
      <c r="K3478" s="4" t="s">
        <v>32</v>
      </c>
      <c r="L3478" s="4" t="s">
        <v>32</v>
      </c>
      <c r="M3478" s="4" t="s">
        <v>33</v>
      </c>
      <c r="N3478" s="4" t="s">
        <v>34</v>
      </c>
      <c r="O3478" s="4" t="s">
        <v>159</v>
      </c>
      <c r="P3478" s="29">
        <v>0</v>
      </c>
      <c r="Q3478" s="32">
        <v>15</v>
      </c>
      <c r="R3478" s="4" t="s">
        <v>36</v>
      </c>
      <c r="S3478" s="4" t="s">
        <v>7434</v>
      </c>
      <c r="T3478" s="4" t="s">
        <v>7445</v>
      </c>
      <c r="U3478" s="4" t="s">
        <v>51</v>
      </c>
      <c r="V3478" s="4" t="s">
        <v>4132</v>
      </c>
      <c r="W3478" s="4" t="s">
        <v>4133</v>
      </c>
      <c r="X3478" s="4" t="s">
        <v>4134</v>
      </c>
      <c r="Y3478" s="4" t="s">
        <v>90</v>
      </c>
    </row>
    <row r="3479" spans="1:25" ht="15" customHeight="1" x14ac:dyDescent="0.2">
      <c r="A3479" s="2">
        <v>13173</v>
      </c>
      <c r="B3479" s="2" t="s">
        <v>7485</v>
      </c>
      <c r="C3479" s="2" t="s">
        <v>26</v>
      </c>
      <c r="D3479" s="2" t="s">
        <v>5227</v>
      </c>
      <c r="E3479" s="3" t="str">
        <f>VLOOKUP(A3479,[1]운영현황_NEW!$B$4:$AA$3661,26,0)</f>
        <v/>
      </c>
      <c r="F3479" s="3" t="str">
        <f>VLOOKUP(G3479,[2]변환기준!$D$1:$E$24,2,0)</f>
        <v>청소년수련시설</v>
      </c>
      <c r="G3479" s="4" t="s">
        <v>237</v>
      </c>
      <c r="H3479" s="4" t="s">
        <v>75</v>
      </c>
      <c r="I3479" s="4" t="s">
        <v>30</v>
      </c>
      <c r="J3479" s="4" t="s">
        <v>31</v>
      </c>
      <c r="K3479" s="4" t="s">
        <v>32</v>
      </c>
      <c r="L3479" s="4" t="s">
        <v>32</v>
      </c>
      <c r="M3479" s="4" t="s">
        <v>33</v>
      </c>
      <c r="N3479" s="4" t="s">
        <v>34</v>
      </c>
      <c r="O3479" s="4" t="s">
        <v>35</v>
      </c>
      <c r="P3479" s="29">
        <v>0</v>
      </c>
      <c r="Q3479" s="32">
        <v>10</v>
      </c>
      <c r="R3479" s="4" t="s">
        <v>36</v>
      </c>
      <c r="S3479" s="4" t="s">
        <v>7434</v>
      </c>
      <c r="T3479" s="4" t="s">
        <v>7445</v>
      </c>
      <c r="U3479" s="4" t="s">
        <v>51</v>
      </c>
      <c r="V3479" s="4" t="s">
        <v>5228</v>
      </c>
      <c r="W3479" s="4" t="s">
        <v>5229</v>
      </c>
      <c r="X3479" s="4" t="s">
        <v>5230</v>
      </c>
      <c r="Y3479" s="4" t="s">
        <v>90</v>
      </c>
    </row>
    <row r="3480" spans="1:25" ht="15" customHeight="1" x14ac:dyDescent="0.2">
      <c r="A3480" s="2">
        <v>13168</v>
      </c>
      <c r="B3480" s="2" t="s">
        <v>7486</v>
      </c>
      <c r="C3480" s="2" t="s">
        <v>26</v>
      </c>
      <c r="D3480" s="2" t="s">
        <v>3913</v>
      </c>
      <c r="E3480" s="3" t="str">
        <f>VLOOKUP(A3480,[1]운영현황_NEW!$B$4:$AA$3661,26,0)</f>
        <v/>
      </c>
      <c r="F3480" s="3" t="str">
        <f>VLOOKUP(G3480,[2]변환기준!$D$1:$E$24,2,0)</f>
        <v>청소년수련시설</v>
      </c>
      <c r="G3480" s="4" t="s">
        <v>28</v>
      </c>
      <c r="H3480" s="4" t="s">
        <v>176</v>
      </c>
      <c r="I3480" s="4" t="s">
        <v>30</v>
      </c>
      <c r="J3480" s="4" t="s">
        <v>31</v>
      </c>
      <c r="K3480" s="4" t="s">
        <v>32</v>
      </c>
      <c r="L3480" s="4" t="s">
        <v>32</v>
      </c>
      <c r="M3480" s="4" t="s">
        <v>33</v>
      </c>
      <c r="N3480" s="4" t="s">
        <v>34</v>
      </c>
      <c r="O3480" s="4" t="s">
        <v>159</v>
      </c>
      <c r="P3480" s="29">
        <v>0</v>
      </c>
      <c r="Q3480" s="32">
        <v>12</v>
      </c>
      <c r="R3480" s="4" t="s">
        <v>63</v>
      </c>
      <c r="S3480" s="4" t="s">
        <v>7434</v>
      </c>
      <c r="T3480" s="4" t="s">
        <v>7445</v>
      </c>
      <c r="U3480" s="4" t="s">
        <v>51</v>
      </c>
      <c r="V3480" s="4" t="s">
        <v>3914</v>
      </c>
      <c r="W3480" s="4" t="s">
        <v>3915</v>
      </c>
      <c r="X3480" s="4" t="s">
        <v>3916</v>
      </c>
      <c r="Y3480" s="4" t="s">
        <v>90</v>
      </c>
    </row>
    <row r="3481" spans="1:25" ht="15" customHeight="1" x14ac:dyDescent="0.2">
      <c r="A3481" s="2">
        <v>13163</v>
      </c>
      <c r="B3481" s="2" t="s">
        <v>7487</v>
      </c>
      <c r="C3481" s="7" t="s">
        <v>45</v>
      </c>
      <c r="D3481" s="2" t="s">
        <v>5279</v>
      </c>
      <c r="E3481" s="3" t="str">
        <f>VLOOKUP(A3481,[1]운영현황_NEW!$B$4:$AA$3661,26,0)</f>
        <v/>
      </c>
      <c r="F3481" s="3" t="str">
        <f>VLOOKUP(G3481,[2]변환기준!$D$1:$E$24,2,0)</f>
        <v>청소년수련시설</v>
      </c>
      <c r="G3481" s="4" t="s">
        <v>237</v>
      </c>
      <c r="H3481" s="4" t="s">
        <v>47</v>
      </c>
      <c r="I3481" s="4" t="s">
        <v>30</v>
      </c>
      <c r="J3481" s="4" t="s">
        <v>31</v>
      </c>
      <c r="K3481" s="4" t="s">
        <v>32</v>
      </c>
      <c r="L3481" s="4" t="s">
        <v>32</v>
      </c>
      <c r="M3481" s="4" t="s">
        <v>33</v>
      </c>
      <c r="N3481" s="4" t="s">
        <v>34</v>
      </c>
      <c r="O3481" s="4" t="s">
        <v>159</v>
      </c>
      <c r="P3481" s="29">
        <v>0</v>
      </c>
      <c r="Q3481" s="32">
        <v>20</v>
      </c>
      <c r="R3481" s="4" t="s">
        <v>63</v>
      </c>
      <c r="S3481" s="4" t="s">
        <v>7434</v>
      </c>
      <c r="T3481" s="4" t="s">
        <v>7445</v>
      </c>
      <c r="U3481" s="4" t="s">
        <v>51</v>
      </c>
      <c r="V3481" s="4" t="s">
        <v>5280</v>
      </c>
      <c r="W3481" s="4" t="s">
        <v>34</v>
      </c>
      <c r="X3481" s="4" t="s">
        <v>5281</v>
      </c>
      <c r="Y3481" s="4" t="s">
        <v>90</v>
      </c>
    </row>
    <row r="3482" spans="1:25" ht="15" customHeight="1" x14ac:dyDescent="0.2">
      <c r="A3482" s="2">
        <v>13190</v>
      </c>
      <c r="B3482" s="2" t="s">
        <v>7488</v>
      </c>
      <c r="C3482" s="7" t="s">
        <v>45</v>
      </c>
      <c r="D3482" s="2" t="s">
        <v>6810</v>
      </c>
      <c r="E3482" s="3" t="str">
        <f>VLOOKUP(A3482,[1]운영현황_NEW!$B$4:$AA$3661,26,0)</f>
        <v/>
      </c>
      <c r="F3482" s="3" t="str">
        <f>VLOOKUP(G3482,[2]변환기준!$D$1:$E$24,2,0)</f>
        <v>청소년수련시설</v>
      </c>
      <c r="G3482" s="4" t="s">
        <v>237</v>
      </c>
      <c r="H3482" s="4" t="s">
        <v>105</v>
      </c>
      <c r="I3482" s="4" t="s">
        <v>30</v>
      </c>
      <c r="J3482" s="4" t="s">
        <v>31</v>
      </c>
      <c r="K3482" s="4" t="s">
        <v>32</v>
      </c>
      <c r="L3482" s="4" t="s">
        <v>32</v>
      </c>
      <c r="M3482" s="4" t="s">
        <v>33</v>
      </c>
      <c r="N3482" s="4" t="s">
        <v>34</v>
      </c>
      <c r="O3482" s="4" t="s">
        <v>62</v>
      </c>
      <c r="P3482" s="29">
        <v>0</v>
      </c>
      <c r="Q3482" s="32">
        <v>8</v>
      </c>
      <c r="R3482" s="4" t="s">
        <v>223</v>
      </c>
      <c r="S3482" s="4" t="s">
        <v>7434</v>
      </c>
      <c r="T3482" s="4" t="s">
        <v>7489</v>
      </c>
      <c r="U3482" s="4" t="s">
        <v>51</v>
      </c>
      <c r="V3482" s="4" t="s">
        <v>6811</v>
      </c>
      <c r="W3482" s="4" t="s">
        <v>6812</v>
      </c>
      <c r="X3482" s="4" t="s">
        <v>6813</v>
      </c>
      <c r="Y3482" s="4" t="s">
        <v>90</v>
      </c>
    </row>
    <row r="3483" spans="1:25" ht="15" customHeight="1" x14ac:dyDescent="0.2">
      <c r="A3483" s="2">
        <v>13185</v>
      </c>
      <c r="B3483" s="2" t="s">
        <v>7490</v>
      </c>
      <c r="C3483" s="2" t="s">
        <v>26</v>
      </c>
      <c r="D3483" s="2" t="s">
        <v>7127</v>
      </c>
      <c r="E3483" s="3" t="str">
        <f>VLOOKUP(A3483,[1]운영현황_NEW!$B$4:$AA$3661,26,0)</f>
        <v/>
      </c>
      <c r="F3483" s="3" t="str">
        <f>VLOOKUP(G3483,[2]변환기준!$D$1:$E$24,2,0)</f>
        <v>청소년수련시설</v>
      </c>
      <c r="G3483" s="4" t="s">
        <v>237</v>
      </c>
      <c r="H3483" s="4" t="s">
        <v>47</v>
      </c>
      <c r="I3483" s="4" t="s">
        <v>30</v>
      </c>
      <c r="J3483" s="4" t="s">
        <v>31</v>
      </c>
      <c r="K3483" s="4" t="s">
        <v>32</v>
      </c>
      <c r="L3483" s="4" t="s">
        <v>32</v>
      </c>
      <c r="M3483" s="4" t="s">
        <v>33</v>
      </c>
      <c r="N3483" s="4" t="s">
        <v>34</v>
      </c>
      <c r="O3483" s="4" t="s">
        <v>96</v>
      </c>
      <c r="P3483" s="29">
        <v>0</v>
      </c>
      <c r="Q3483" s="32">
        <v>15</v>
      </c>
      <c r="R3483" s="4" t="s">
        <v>36</v>
      </c>
      <c r="S3483" s="4" t="s">
        <v>7434</v>
      </c>
      <c r="T3483" s="4" t="s">
        <v>7489</v>
      </c>
      <c r="U3483" s="4" t="s">
        <v>51</v>
      </c>
      <c r="V3483" s="4" t="s">
        <v>7128</v>
      </c>
      <c r="W3483" s="4" t="s">
        <v>7129</v>
      </c>
      <c r="X3483" s="4" t="s">
        <v>7130</v>
      </c>
      <c r="Y3483" s="4" t="s">
        <v>90</v>
      </c>
    </row>
    <row r="3484" spans="1:25" ht="15" customHeight="1" x14ac:dyDescent="0.2">
      <c r="A3484" s="2" t="s">
        <v>7491</v>
      </c>
      <c r="B3484" s="2" t="s">
        <v>7492</v>
      </c>
      <c r="C3484" s="7" t="s">
        <v>45</v>
      </c>
      <c r="D3484" s="2" t="s">
        <v>3541</v>
      </c>
      <c r="E3484" s="3" t="str">
        <f>VLOOKUP(A3484,[1]운영현황_NEW!$B$4:$AA$3661,26,0)</f>
        <v/>
      </c>
      <c r="F3484" s="3" t="str">
        <f>VLOOKUP(G3484,[2]변환기준!$D$1:$E$24,2,0)</f>
        <v>청소년수련시설</v>
      </c>
      <c r="G3484" s="4" t="s">
        <v>28</v>
      </c>
      <c r="H3484" s="4" t="s">
        <v>75</v>
      </c>
      <c r="I3484" s="4" t="s">
        <v>30</v>
      </c>
      <c r="J3484" s="4" t="s">
        <v>31</v>
      </c>
      <c r="K3484" s="4" t="s">
        <v>32</v>
      </c>
      <c r="L3484" s="4" t="s">
        <v>32</v>
      </c>
      <c r="M3484" s="4" t="s">
        <v>33</v>
      </c>
      <c r="N3484" s="4" t="s">
        <v>34</v>
      </c>
      <c r="O3484" s="4" t="s">
        <v>62</v>
      </c>
      <c r="P3484" s="29">
        <v>0</v>
      </c>
      <c r="Q3484" s="32">
        <v>10</v>
      </c>
      <c r="R3484" s="4" t="s">
        <v>76</v>
      </c>
      <c r="S3484" s="4" t="s">
        <v>7434</v>
      </c>
      <c r="T3484" s="4" t="s">
        <v>7489</v>
      </c>
      <c r="U3484" s="4" t="s">
        <v>51</v>
      </c>
      <c r="V3484" s="4" t="s">
        <v>3543</v>
      </c>
      <c r="W3484" s="4" t="s">
        <v>3544</v>
      </c>
      <c r="X3484" s="4" t="s">
        <v>3545</v>
      </c>
      <c r="Y3484" s="4" t="s">
        <v>90</v>
      </c>
    </row>
    <row r="3485" spans="1:25" ht="15" customHeight="1" x14ac:dyDescent="0.3">
      <c r="A3485" s="2" t="s">
        <v>7493</v>
      </c>
      <c r="B3485" s="2" t="s">
        <v>7124</v>
      </c>
      <c r="C3485" s="7" t="s">
        <v>45</v>
      </c>
      <c r="D3485" s="2" t="s">
        <v>4640</v>
      </c>
      <c r="E3485" s="3" t="str">
        <f>VLOOKUP(A3485,[1]운영현황_NEW!$B$4:$AA$3661,26,0)</f>
        <v/>
      </c>
      <c r="F3485" s="3" t="str">
        <f>VLOOKUP(G3485,[2]변환기준!$D$1:$E$24,2,0)</f>
        <v>청소년수련시설</v>
      </c>
      <c r="G3485" s="4" t="s">
        <v>28</v>
      </c>
      <c r="H3485" s="4" t="s">
        <v>312</v>
      </c>
      <c r="I3485" s="4" t="s">
        <v>30</v>
      </c>
      <c r="J3485" s="4" t="s">
        <v>31</v>
      </c>
      <c r="K3485" s="4" t="s">
        <v>32</v>
      </c>
      <c r="L3485" s="4" t="s">
        <v>32</v>
      </c>
      <c r="M3485" s="4" t="s">
        <v>33</v>
      </c>
      <c r="N3485" s="4" t="s">
        <v>34</v>
      </c>
      <c r="O3485" s="4" t="s">
        <v>62</v>
      </c>
      <c r="P3485" s="29">
        <v>0</v>
      </c>
      <c r="Q3485" s="32">
        <v>10</v>
      </c>
      <c r="R3485" s="4" t="s">
        <v>63</v>
      </c>
      <c r="S3485" s="4" t="s">
        <v>7434</v>
      </c>
      <c r="T3485" s="4" t="s">
        <v>7489</v>
      </c>
      <c r="U3485" s="4" t="s">
        <v>51</v>
      </c>
      <c r="V3485" s="4" t="s">
        <v>4641</v>
      </c>
      <c r="W3485" s="4" t="s">
        <v>4642</v>
      </c>
      <c r="X3485" s="4" t="s">
        <v>4643</v>
      </c>
      <c r="Y3485" s="6" t="s">
        <v>70</v>
      </c>
    </row>
    <row r="3486" spans="1:25" ht="15" customHeight="1" x14ac:dyDescent="0.2">
      <c r="A3486" s="2" t="s">
        <v>7494</v>
      </c>
      <c r="B3486" s="2" t="s">
        <v>7124</v>
      </c>
      <c r="C3486" s="7" t="s">
        <v>45</v>
      </c>
      <c r="D3486" s="2" t="s">
        <v>6810</v>
      </c>
      <c r="E3486" s="3" t="str">
        <f>VLOOKUP(A3486,[1]운영현황_NEW!$B$4:$AA$3661,26,0)</f>
        <v/>
      </c>
      <c r="F3486" s="3" t="str">
        <f>VLOOKUP(G3486,[2]변환기준!$D$1:$E$24,2,0)</f>
        <v>청소년수련시설</v>
      </c>
      <c r="G3486" s="4" t="s">
        <v>237</v>
      </c>
      <c r="H3486" s="4" t="s">
        <v>105</v>
      </c>
      <c r="I3486" s="4" t="s">
        <v>30</v>
      </c>
      <c r="J3486" s="4" t="s">
        <v>31</v>
      </c>
      <c r="K3486" s="4" t="s">
        <v>32</v>
      </c>
      <c r="L3486" s="4" t="s">
        <v>32</v>
      </c>
      <c r="M3486" s="4" t="s">
        <v>33</v>
      </c>
      <c r="N3486" s="4" t="s">
        <v>34</v>
      </c>
      <c r="O3486" s="4" t="s">
        <v>62</v>
      </c>
      <c r="P3486" s="29">
        <v>0</v>
      </c>
      <c r="Q3486" s="32">
        <v>25</v>
      </c>
      <c r="R3486" s="4" t="s">
        <v>63</v>
      </c>
      <c r="S3486" s="4" t="s">
        <v>7434</v>
      </c>
      <c r="T3486" s="4" t="s">
        <v>7489</v>
      </c>
      <c r="U3486" s="4" t="s">
        <v>51</v>
      </c>
      <c r="V3486" s="4" t="s">
        <v>6811</v>
      </c>
      <c r="W3486" s="4" t="s">
        <v>6812</v>
      </c>
      <c r="X3486" s="4" t="s">
        <v>6813</v>
      </c>
      <c r="Y3486" s="4" t="s">
        <v>90</v>
      </c>
    </row>
    <row r="3487" spans="1:25" ht="15" customHeight="1" x14ac:dyDescent="0.2">
      <c r="A3487" s="2" t="s">
        <v>7495</v>
      </c>
      <c r="B3487" s="2" t="s">
        <v>7124</v>
      </c>
      <c r="C3487" s="7" t="s">
        <v>45</v>
      </c>
      <c r="D3487" s="2" t="s">
        <v>6100</v>
      </c>
      <c r="E3487" s="3" t="str">
        <f>VLOOKUP(A3487,[1]운영현황_NEW!$B$4:$AA$3661,26,0)</f>
        <v/>
      </c>
      <c r="F3487" s="3" t="str">
        <f>VLOOKUP(G3487,[2]변환기준!$D$1:$E$24,2,0)</f>
        <v>청소년수련시설</v>
      </c>
      <c r="G3487" s="4" t="s">
        <v>237</v>
      </c>
      <c r="H3487" s="4" t="s">
        <v>105</v>
      </c>
      <c r="I3487" s="4" t="s">
        <v>30</v>
      </c>
      <c r="J3487" s="4" t="s">
        <v>31</v>
      </c>
      <c r="K3487" s="4" t="s">
        <v>32</v>
      </c>
      <c r="L3487" s="4" t="s">
        <v>32</v>
      </c>
      <c r="M3487" s="4" t="s">
        <v>33</v>
      </c>
      <c r="N3487" s="4" t="s">
        <v>34</v>
      </c>
      <c r="O3487" s="4" t="s">
        <v>62</v>
      </c>
      <c r="P3487" s="29">
        <v>0</v>
      </c>
      <c r="Q3487" s="32">
        <v>10</v>
      </c>
      <c r="R3487" s="4" t="s">
        <v>63</v>
      </c>
      <c r="S3487" s="4" t="s">
        <v>7434</v>
      </c>
      <c r="T3487" s="4" t="s">
        <v>7489</v>
      </c>
      <c r="U3487" s="4" t="s">
        <v>51</v>
      </c>
      <c r="V3487" s="4" t="s">
        <v>6101</v>
      </c>
      <c r="W3487" s="4" t="s">
        <v>6102</v>
      </c>
      <c r="X3487" s="4" t="s">
        <v>6103</v>
      </c>
      <c r="Y3487" s="4" t="s">
        <v>90</v>
      </c>
    </row>
    <row r="3488" spans="1:25" ht="15" customHeight="1" x14ac:dyDescent="0.2">
      <c r="A3488" s="2" t="s">
        <v>7496</v>
      </c>
      <c r="B3488" s="2" t="s">
        <v>5798</v>
      </c>
      <c r="C3488" s="7" t="s">
        <v>45</v>
      </c>
      <c r="D3488" s="2" t="s">
        <v>795</v>
      </c>
      <c r="E3488" s="3" t="str">
        <f>VLOOKUP(A3488,[1]운영현황_NEW!$B$4:$AA$3661,26,0)</f>
        <v/>
      </c>
      <c r="F3488" s="3" t="str">
        <f>VLOOKUP(G3488,[2]변환기준!$D$1:$E$24,2,0)</f>
        <v>청소년수련시설</v>
      </c>
      <c r="G3488" s="4" t="s">
        <v>28</v>
      </c>
      <c r="H3488" s="4" t="s">
        <v>75</v>
      </c>
      <c r="I3488" s="4" t="s">
        <v>30</v>
      </c>
      <c r="J3488" s="4" t="s">
        <v>31</v>
      </c>
      <c r="K3488" s="4" t="s">
        <v>32</v>
      </c>
      <c r="L3488" s="4" t="s">
        <v>32</v>
      </c>
      <c r="M3488" s="4" t="s">
        <v>33</v>
      </c>
      <c r="N3488" s="4" t="s">
        <v>34</v>
      </c>
      <c r="O3488" s="4" t="s">
        <v>62</v>
      </c>
      <c r="P3488" s="29">
        <v>0</v>
      </c>
      <c r="Q3488" s="32">
        <v>20</v>
      </c>
      <c r="R3488" s="4" t="s">
        <v>36</v>
      </c>
      <c r="S3488" s="4" t="s">
        <v>7434</v>
      </c>
      <c r="T3488" s="4" t="s">
        <v>7489</v>
      </c>
      <c r="U3488" s="4" t="s">
        <v>51</v>
      </c>
      <c r="V3488" s="4" t="s">
        <v>797</v>
      </c>
      <c r="W3488" s="4" t="s">
        <v>798</v>
      </c>
      <c r="X3488" s="4" t="s">
        <v>799</v>
      </c>
      <c r="Y3488" s="4" t="s">
        <v>90</v>
      </c>
    </row>
    <row r="3489" spans="1:25" ht="15" customHeight="1" x14ac:dyDescent="0.2">
      <c r="A3489" s="2" t="s">
        <v>7497</v>
      </c>
      <c r="B3489" s="2" t="s">
        <v>5798</v>
      </c>
      <c r="C3489" s="2" t="s">
        <v>26</v>
      </c>
      <c r="D3489" s="2" t="s">
        <v>4640</v>
      </c>
      <c r="E3489" s="3" t="str">
        <f>VLOOKUP(A3489,[1]운영현황_NEW!$B$4:$AA$3661,26,0)</f>
        <v/>
      </c>
      <c r="F3489" s="3" t="str">
        <f>VLOOKUP(G3489,[2]변환기준!$D$1:$E$24,2,0)</f>
        <v>청소년수련시설</v>
      </c>
      <c r="G3489" s="4" t="s">
        <v>28</v>
      </c>
      <c r="H3489" s="4" t="s">
        <v>312</v>
      </c>
      <c r="I3489" s="4" t="s">
        <v>30</v>
      </c>
      <c r="J3489" s="4" t="s">
        <v>31</v>
      </c>
      <c r="K3489" s="4" t="s">
        <v>32</v>
      </c>
      <c r="L3489" s="4" t="s">
        <v>32</v>
      </c>
      <c r="M3489" s="4" t="s">
        <v>33</v>
      </c>
      <c r="N3489" s="4" t="s">
        <v>34</v>
      </c>
      <c r="O3489" s="4" t="s">
        <v>62</v>
      </c>
      <c r="P3489" s="29">
        <v>0</v>
      </c>
      <c r="Q3489" s="32">
        <v>15</v>
      </c>
      <c r="R3489" s="4" t="s">
        <v>36</v>
      </c>
      <c r="S3489" s="4" t="s">
        <v>7434</v>
      </c>
      <c r="T3489" s="4" t="s">
        <v>7489</v>
      </c>
      <c r="U3489" s="4" t="s">
        <v>51</v>
      </c>
      <c r="V3489" s="4" t="s">
        <v>4641</v>
      </c>
      <c r="W3489" s="4" t="s">
        <v>4642</v>
      </c>
      <c r="X3489" s="4" t="s">
        <v>4643</v>
      </c>
      <c r="Y3489" s="4" t="s">
        <v>90</v>
      </c>
    </row>
    <row r="3490" spans="1:25" ht="15" customHeight="1" x14ac:dyDescent="0.2">
      <c r="A3490" s="2" t="s">
        <v>7498</v>
      </c>
      <c r="B3490" s="2" t="s">
        <v>5798</v>
      </c>
      <c r="C3490" s="7" t="s">
        <v>45</v>
      </c>
      <c r="D3490" s="2" t="s">
        <v>6810</v>
      </c>
      <c r="E3490" s="3" t="str">
        <f>VLOOKUP(A3490,[1]운영현황_NEW!$B$4:$AA$3661,26,0)</f>
        <v/>
      </c>
      <c r="F3490" s="3" t="str">
        <f>VLOOKUP(G3490,[2]변환기준!$D$1:$E$24,2,0)</f>
        <v>청소년수련시설</v>
      </c>
      <c r="G3490" s="4" t="s">
        <v>237</v>
      </c>
      <c r="H3490" s="4" t="s">
        <v>105</v>
      </c>
      <c r="I3490" s="4" t="s">
        <v>30</v>
      </c>
      <c r="J3490" s="4" t="s">
        <v>31</v>
      </c>
      <c r="K3490" s="4" t="s">
        <v>32</v>
      </c>
      <c r="L3490" s="4" t="s">
        <v>32</v>
      </c>
      <c r="M3490" s="4" t="s">
        <v>33</v>
      </c>
      <c r="N3490" s="4" t="s">
        <v>34</v>
      </c>
      <c r="O3490" s="4" t="s">
        <v>62</v>
      </c>
      <c r="P3490" s="29">
        <v>0</v>
      </c>
      <c r="Q3490" s="32">
        <v>25</v>
      </c>
      <c r="R3490" s="4" t="s">
        <v>36</v>
      </c>
      <c r="S3490" s="4" t="s">
        <v>7434</v>
      </c>
      <c r="T3490" s="4" t="s">
        <v>7489</v>
      </c>
      <c r="U3490" s="4" t="s">
        <v>51</v>
      </c>
      <c r="V3490" s="4" t="s">
        <v>6811</v>
      </c>
      <c r="W3490" s="4" t="s">
        <v>6812</v>
      </c>
      <c r="X3490" s="4" t="s">
        <v>6813</v>
      </c>
      <c r="Y3490" s="4" t="s">
        <v>90</v>
      </c>
    </row>
    <row r="3491" spans="1:25" ht="13.5" customHeight="1" x14ac:dyDescent="0.2">
      <c r="A3491" s="2" t="s">
        <v>7499</v>
      </c>
      <c r="B3491" s="2" t="s">
        <v>5798</v>
      </c>
      <c r="C3491" s="7" t="s">
        <v>45</v>
      </c>
      <c r="D3491" s="2" t="s">
        <v>4381</v>
      </c>
      <c r="E3491" s="3" t="str">
        <f>VLOOKUP(A3491,[1]운영현황_NEW!$B$4:$AA$3661,26,0)</f>
        <v/>
      </c>
      <c r="F3491" s="3" t="str">
        <f>VLOOKUP(G3491,[2]변환기준!$D$1:$E$24,2,0)</f>
        <v>청소년수련시설</v>
      </c>
      <c r="G3491" s="4" t="s">
        <v>28</v>
      </c>
      <c r="H3491" s="4" t="s">
        <v>47</v>
      </c>
      <c r="I3491" s="4" t="s">
        <v>30</v>
      </c>
      <c r="J3491" s="4" t="s">
        <v>31</v>
      </c>
      <c r="K3491" s="4" t="s">
        <v>32</v>
      </c>
      <c r="L3491" s="4" t="s">
        <v>32</v>
      </c>
      <c r="M3491" s="4" t="s">
        <v>33</v>
      </c>
      <c r="N3491" s="4" t="s">
        <v>34</v>
      </c>
      <c r="O3491" s="4" t="s">
        <v>62</v>
      </c>
      <c r="P3491" s="29">
        <v>0</v>
      </c>
      <c r="Q3491" s="32">
        <v>15</v>
      </c>
      <c r="R3491" s="4" t="s">
        <v>36</v>
      </c>
      <c r="S3491" s="4" t="s">
        <v>7434</v>
      </c>
      <c r="T3491" s="4" t="s">
        <v>7489</v>
      </c>
      <c r="U3491" s="4" t="s">
        <v>51</v>
      </c>
      <c r="V3491" s="4" t="s">
        <v>4382</v>
      </c>
      <c r="W3491" s="4" t="s">
        <v>4383</v>
      </c>
      <c r="X3491" s="4" t="s">
        <v>4384</v>
      </c>
      <c r="Y3491" s="4" t="s">
        <v>90</v>
      </c>
    </row>
    <row r="3492" spans="1:25" ht="13.5" customHeight="1" x14ac:dyDescent="0.3">
      <c r="A3492" s="2" t="s">
        <v>7500</v>
      </c>
      <c r="B3492" s="2" t="s">
        <v>4921</v>
      </c>
      <c r="C3492" s="7" t="s">
        <v>150</v>
      </c>
      <c r="D3492" s="2" t="s">
        <v>523</v>
      </c>
      <c r="E3492" s="3" t="str">
        <f>VLOOKUP(A3492,[1]운영현황_NEW!$B$4:$AA$3661,26,0)</f>
        <v/>
      </c>
      <c r="F3492" s="3" t="str">
        <f>VLOOKUP(G3492,[2]변환기준!$D$1:$E$24,2,0)</f>
        <v>청소년수련시설</v>
      </c>
      <c r="G3492" s="4" t="s">
        <v>58</v>
      </c>
      <c r="H3492" s="4" t="s">
        <v>288</v>
      </c>
      <c r="I3492" s="6" t="s">
        <v>299</v>
      </c>
      <c r="J3492" s="4" t="s">
        <v>31</v>
      </c>
      <c r="K3492" s="4" t="s">
        <v>32</v>
      </c>
      <c r="L3492" s="4" t="s">
        <v>32</v>
      </c>
      <c r="M3492" s="4"/>
      <c r="N3492" s="4" t="s">
        <v>34</v>
      </c>
      <c r="O3492" s="4" t="s">
        <v>48</v>
      </c>
      <c r="P3492" s="29">
        <v>0</v>
      </c>
      <c r="Q3492" s="32">
        <v>200</v>
      </c>
      <c r="R3492" s="4" t="s">
        <v>76</v>
      </c>
      <c r="S3492" s="4" t="s">
        <v>7434</v>
      </c>
      <c r="T3492" s="4" t="s">
        <v>7437</v>
      </c>
      <c r="U3492" s="4" t="s">
        <v>51</v>
      </c>
      <c r="V3492" s="4" t="s">
        <v>527</v>
      </c>
      <c r="W3492" s="4" t="s">
        <v>528</v>
      </c>
      <c r="X3492" s="4" t="s">
        <v>529</v>
      </c>
      <c r="Y3492" s="6" t="s">
        <v>70</v>
      </c>
    </row>
    <row r="3493" spans="1:25" ht="12.75" customHeight="1" x14ac:dyDescent="0.3">
      <c r="A3493" s="2" t="s">
        <v>7501</v>
      </c>
      <c r="B3493" s="2" t="s">
        <v>7502</v>
      </c>
      <c r="C3493" s="7" t="s">
        <v>150</v>
      </c>
      <c r="D3493" s="2" t="s">
        <v>523</v>
      </c>
      <c r="E3493" s="3" t="str">
        <f>VLOOKUP(A3493,[1]운영현황_NEW!$B$4:$AA$3661,26,0)</f>
        <v/>
      </c>
      <c r="F3493" s="3" t="str">
        <f>VLOOKUP(G3493,[2]변환기준!$D$1:$E$24,2,0)</f>
        <v>청소년수련시설</v>
      </c>
      <c r="G3493" s="4" t="s">
        <v>58</v>
      </c>
      <c r="H3493" s="4" t="s">
        <v>288</v>
      </c>
      <c r="I3493" s="6" t="s">
        <v>299</v>
      </c>
      <c r="J3493" s="4" t="s">
        <v>31</v>
      </c>
      <c r="K3493" s="4" t="s">
        <v>32</v>
      </c>
      <c r="L3493" s="4" t="s">
        <v>32</v>
      </c>
      <c r="M3493" s="4"/>
      <c r="N3493" s="4" t="s">
        <v>34</v>
      </c>
      <c r="O3493" s="4" t="s">
        <v>108</v>
      </c>
      <c r="P3493" s="29">
        <v>0</v>
      </c>
      <c r="Q3493" s="32">
        <v>100</v>
      </c>
      <c r="R3493" s="4" t="s">
        <v>36</v>
      </c>
      <c r="S3493" s="4" t="s">
        <v>7434</v>
      </c>
      <c r="T3493" s="4" t="s">
        <v>7437</v>
      </c>
      <c r="U3493" s="4" t="s">
        <v>51</v>
      </c>
      <c r="V3493" s="4" t="s">
        <v>527</v>
      </c>
      <c r="W3493" s="4" t="s">
        <v>528</v>
      </c>
      <c r="X3493" s="4" t="s">
        <v>529</v>
      </c>
      <c r="Y3493" s="6" t="s">
        <v>70</v>
      </c>
    </row>
    <row r="3494" spans="1:25" ht="12.75" customHeight="1" x14ac:dyDescent="0.3">
      <c r="A3494" s="2" t="s">
        <v>7503</v>
      </c>
      <c r="B3494" s="2" t="s">
        <v>7504</v>
      </c>
      <c r="C3494" s="7" t="s">
        <v>150</v>
      </c>
      <c r="D3494" s="2" t="s">
        <v>523</v>
      </c>
      <c r="E3494" s="3" t="str">
        <f>VLOOKUP(A3494,[1]운영현황_NEW!$B$4:$AA$3661,26,0)</f>
        <v/>
      </c>
      <c r="F3494" s="3" t="str">
        <f>VLOOKUP(G3494,[2]변환기준!$D$1:$E$24,2,0)</f>
        <v>청소년수련시설</v>
      </c>
      <c r="G3494" s="4" t="s">
        <v>58</v>
      </c>
      <c r="H3494" s="4" t="s">
        <v>288</v>
      </c>
      <c r="I3494" s="6" t="s">
        <v>299</v>
      </c>
      <c r="J3494" s="4" t="s">
        <v>31</v>
      </c>
      <c r="K3494" s="4" t="s">
        <v>32</v>
      </c>
      <c r="L3494" s="4" t="s">
        <v>32</v>
      </c>
      <c r="M3494" s="4"/>
      <c r="N3494" s="4" t="s">
        <v>34</v>
      </c>
      <c r="O3494" s="4" t="s">
        <v>62</v>
      </c>
      <c r="P3494" s="29">
        <v>0</v>
      </c>
      <c r="Q3494" s="32">
        <v>200</v>
      </c>
      <c r="R3494" s="4" t="s">
        <v>63</v>
      </c>
      <c r="S3494" s="4" t="s">
        <v>7434</v>
      </c>
      <c r="T3494" s="4" t="s">
        <v>7437</v>
      </c>
      <c r="U3494" s="4" t="s">
        <v>51</v>
      </c>
      <c r="V3494" s="4" t="s">
        <v>527</v>
      </c>
      <c r="W3494" s="4" t="s">
        <v>528</v>
      </c>
      <c r="X3494" s="4" t="s">
        <v>529</v>
      </c>
      <c r="Y3494" s="6" t="s">
        <v>70</v>
      </c>
    </row>
    <row r="3495" spans="1:25" ht="12.75" customHeight="1" x14ac:dyDescent="0.3">
      <c r="A3495" s="2" t="s">
        <v>7505</v>
      </c>
      <c r="B3495" s="2" t="s">
        <v>7506</v>
      </c>
      <c r="C3495" s="7" t="s">
        <v>150</v>
      </c>
      <c r="D3495" s="2" t="s">
        <v>523</v>
      </c>
      <c r="E3495" s="3" t="str">
        <f>VLOOKUP(A3495,[1]운영현황_NEW!$B$4:$AA$3661,26,0)</f>
        <v/>
      </c>
      <c r="F3495" s="3" t="str">
        <f>VLOOKUP(G3495,[2]변환기준!$D$1:$E$24,2,0)</f>
        <v>청소년수련시설</v>
      </c>
      <c r="G3495" s="4" t="s">
        <v>58</v>
      </c>
      <c r="H3495" s="4" t="s">
        <v>288</v>
      </c>
      <c r="I3495" s="6" t="s">
        <v>299</v>
      </c>
      <c r="J3495" s="4" t="s">
        <v>31</v>
      </c>
      <c r="K3495" s="4" t="s">
        <v>32</v>
      </c>
      <c r="L3495" s="4" t="s">
        <v>32</v>
      </c>
      <c r="M3495" s="4"/>
      <c r="N3495" s="4" t="s">
        <v>34</v>
      </c>
      <c r="O3495" s="4" t="s">
        <v>48</v>
      </c>
      <c r="P3495" s="29">
        <v>0</v>
      </c>
      <c r="Q3495" s="32">
        <v>200</v>
      </c>
      <c r="R3495" s="4" t="s">
        <v>36</v>
      </c>
      <c r="S3495" s="4" t="s">
        <v>7434</v>
      </c>
      <c r="T3495" s="4" t="s">
        <v>7437</v>
      </c>
      <c r="U3495" s="4" t="s">
        <v>51</v>
      </c>
      <c r="V3495" s="4" t="s">
        <v>527</v>
      </c>
      <c r="W3495" s="4" t="s">
        <v>528</v>
      </c>
      <c r="X3495" s="4" t="s">
        <v>529</v>
      </c>
      <c r="Y3495" s="6" t="s">
        <v>70</v>
      </c>
    </row>
    <row r="3496" spans="1:25" ht="12.75" customHeight="1" x14ac:dyDescent="0.3">
      <c r="A3496" s="2" t="s">
        <v>7507</v>
      </c>
      <c r="B3496" s="2" t="s">
        <v>7508</v>
      </c>
      <c r="C3496" s="7" t="s">
        <v>150</v>
      </c>
      <c r="D3496" s="2" t="s">
        <v>523</v>
      </c>
      <c r="E3496" s="3" t="str">
        <f>VLOOKUP(A3496,[1]운영현황_NEW!$B$4:$AA$3661,26,0)</f>
        <v/>
      </c>
      <c r="F3496" s="3" t="str">
        <f>VLOOKUP(G3496,[2]변환기준!$D$1:$E$24,2,0)</f>
        <v>청소년수련시설</v>
      </c>
      <c r="G3496" s="4" t="s">
        <v>58</v>
      </c>
      <c r="H3496" s="4" t="s">
        <v>288</v>
      </c>
      <c r="I3496" s="6" t="s">
        <v>299</v>
      </c>
      <c r="J3496" s="4" t="s">
        <v>31</v>
      </c>
      <c r="K3496" s="4" t="s">
        <v>32</v>
      </c>
      <c r="L3496" s="4" t="s">
        <v>32</v>
      </c>
      <c r="M3496" s="4"/>
      <c r="N3496" s="4" t="s">
        <v>34</v>
      </c>
      <c r="O3496" s="4" t="s">
        <v>48</v>
      </c>
      <c r="P3496" s="29">
        <v>0</v>
      </c>
      <c r="Q3496" s="32">
        <v>100</v>
      </c>
      <c r="R3496" s="4" t="s">
        <v>36</v>
      </c>
      <c r="S3496" s="4" t="s">
        <v>7434</v>
      </c>
      <c r="T3496" s="4" t="s">
        <v>7437</v>
      </c>
      <c r="U3496" s="4" t="s">
        <v>51</v>
      </c>
      <c r="V3496" s="4" t="s">
        <v>527</v>
      </c>
      <c r="W3496" s="4" t="s">
        <v>528</v>
      </c>
      <c r="X3496" s="4" t="s">
        <v>529</v>
      </c>
      <c r="Y3496" s="6" t="s">
        <v>70</v>
      </c>
    </row>
    <row r="3497" spans="1:25" ht="12.75" customHeight="1" x14ac:dyDescent="0.3">
      <c r="A3497" s="2" t="s">
        <v>7509</v>
      </c>
      <c r="B3497" s="2" t="s">
        <v>7510</v>
      </c>
      <c r="C3497" s="7" t="s">
        <v>150</v>
      </c>
      <c r="D3497" s="2" t="s">
        <v>523</v>
      </c>
      <c r="E3497" s="3" t="str">
        <f>VLOOKUP(A3497,[1]운영현황_NEW!$B$4:$AA$3661,26,0)</f>
        <v/>
      </c>
      <c r="F3497" s="3" t="str">
        <f>VLOOKUP(G3497,[2]변환기준!$D$1:$E$24,2,0)</f>
        <v>청소년수련시설</v>
      </c>
      <c r="G3497" s="4" t="s">
        <v>58</v>
      </c>
      <c r="H3497" s="4" t="s">
        <v>288</v>
      </c>
      <c r="I3497" s="6" t="s">
        <v>299</v>
      </c>
      <c r="J3497" s="4" t="s">
        <v>31</v>
      </c>
      <c r="K3497" s="4" t="s">
        <v>32</v>
      </c>
      <c r="L3497" s="4" t="s">
        <v>32</v>
      </c>
      <c r="M3497" s="4"/>
      <c r="N3497" s="4" t="s">
        <v>34</v>
      </c>
      <c r="O3497" s="4" t="s">
        <v>108</v>
      </c>
      <c r="P3497" s="29">
        <v>0</v>
      </c>
      <c r="Q3497" s="32">
        <v>100</v>
      </c>
      <c r="R3497" s="4" t="s">
        <v>76</v>
      </c>
      <c r="S3497" s="4" t="s">
        <v>7434</v>
      </c>
      <c r="T3497" s="4" t="s">
        <v>7437</v>
      </c>
      <c r="U3497" s="4" t="s">
        <v>51</v>
      </c>
      <c r="V3497" s="4" t="s">
        <v>527</v>
      </c>
      <c r="W3497" s="4" t="s">
        <v>528</v>
      </c>
      <c r="X3497" s="4" t="s">
        <v>529</v>
      </c>
      <c r="Y3497" s="6" t="s">
        <v>70</v>
      </c>
    </row>
    <row r="3498" spans="1:25" ht="12.75" customHeight="1" x14ac:dyDescent="0.3">
      <c r="A3498" s="2" t="s">
        <v>7511</v>
      </c>
      <c r="B3498" s="2" t="s">
        <v>7512</v>
      </c>
      <c r="C3498" s="7" t="s">
        <v>150</v>
      </c>
      <c r="D3498" s="2" t="s">
        <v>523</v>
      </c>
      <c r="E3498" s="3" t="str">
        <f>VLOOKUP(A3498,[1]운영현황_NEW!$B$4:$AA$3661,26,0)</f>
        <v/>
      </c>
      <c r="F3498" s="3" t="str">
        <f>VLOOKUP(G3498,[2]변환기준!$D$1:$E$24,2,0)</f>
        <v>청소년수련시설</v>
      </c>
      <c r="G3498" s="4" t="s">
        <v>58</v>
      </c>
      <c r="H3498" s="4" t="s">
        <v>288</v>
      </c>
      <c r="I3498" s="6" t="s">
        <v>299</v>
      </c>
      <c r="J3498" s="4" t="s">
        <v>31</v>
      </c>
      <c r="K3498" s="4" t="s">
        <v>32</v>
      </c>
      <c r="L3498" s="4" t="s">
        <v>32</v>
      </c>
      <c r="M3498" s="4"/>
      <c r="N3498" s="4" t="s">
        <v>34</v>
      </c>
      <c r="O3498" s="4" t="s">
        <v>62</v>
      </c>
      <c r="P3498" s="29">
        <v>0</v>
      </c>
      <c r="Q3498" s="32">
        <v>200</v>
      </c>
      <c r="R3498" s="4" t="s">
        <v>76</v>
      </c>
      <c r="S3498" s="4" t="s">
        <v>7434</v>
      </c>
      <c r="T3498" s="4" t="s">
        <v>7437</v>
      </c>
      <c r="U3498" s="4" t="s">
        <v>51</v>
      </c>
      <c r="V3498" s="4" t="s">
        <v>527</v>
      </c>
      <c r="W3498" s="4" t="s">
        <v>528</v>
      </c>
      <c r="X3498" s="4" t="s">
        <v>529</v>
      </c>
      <c r="Y3498" s="6" t="s">
        <v>70</v>
      </c>
    </row>
    <row r="3499" spans="1:25" ht="12.75" customHeight="1" x14ac:dyDescent="0.3">
      <c r="A3499" s="2" t="s">
        <v>7513</v>
      </c>
      <c r="B3499" s="2" t="s">
        <v>7514</v>
      </c>
      <c r="C3499" s="7" t="s">
        <v>150</v>
      </c>
      <c r="D3499" s="2" t="s">
        <v>523</v>
      </c>
      <c r="E3499" s="3" t="str">
        <f>VLOOKUP(A3499,[1]운영현황_NEW!$B$4:$AA$3661,26,0)</f>
        <v/>
      </c>
      <c r="F3499" s="3" t="str">
        <f>VLOOKUP(G3499,[2]변환기준!$D$1:$E$24,2,0)</f>
        <v>청소년수련시설</v>
      </c>
      <c r="G3499" s="4" t="s">
        <v>58</v>
      </c>
      <c r="H3499" s="4" t="s">
        <v>288</v>
      </c>
      <c r="I3499" s="6" t="s">
        <v>299</v>
      </c>
      <c r="J3499" s="4" t="s">
        <v>31</v>
      </c>
      <c r="K3499" s="4" t="s">
        <v>32</v>
      </c>
      <c r="L3499" s="4" t="s">
        <v>32</v>
      </c>
      <c r="M3499" s="4"/>
      <c r="N3499" s="4" t="s">
        <v>34</v>
      </c>
      <c r="O3499" s="4" t="s">
        <v>108</v>
      </c>
      <c r="P3499" s="29">
        <v>0</v>
      </c>
      <c r="Q3499" s="32">
        <v>100</v>
      </c>
      <c r="R3499" s="4" t="s">
        <v>63</v>
      </c>
      <c r="S3499" s="4" t="s">
        <v>7434</v>
      </c>
      <c r="T3499" s="4" t="s">
        <v>7437</v>
      </c>
      <c r="U3499" s="4" t="s">
        <v>51</v>
      </c>
      <c r="V3499" s="4" t="s">
        <v>527</v>
      </c>
      <c r="W3499" s="4" t="s">
        <v>528</v>
      </c>
      <c r="X3499" s="4" t="s">
        <v>529</v>
      </c>
      <c r="Y3499" s="6" t="s">
        <v>70</v>
      </c>
    </row>
    <row r="3500" spans="1:25" ht="12.75" customHeight="1" x14ac:dyDescent="0.2">
      <c r="A3500" s="2" t="s">
        <v>7515</v>
      </c>
      <c r="B3500" s="2" t="s">
        <v>5798</v>
      </c>
      <c r="C3500" s="7" t="s">
        <v>45</v>
      </c>
      <c r="D3500" s="2" t="s">
        <v>7516</v>
      </c>
      <c r="E3500" s="3" t="str">
        <f>VLOOKUP(A3500,[1]운영현황_NEW!$B$4:$AA$3661,26,0)</f>
        <v/>
      </c>
      <c r="F3500" s="3" t="str">
        <f>VLOOKUP(G3500,[2]변환기준!$D$1:$E$24,2,0)</f>
        <v>청소년수련시설</v>
      </c>
      <c r="G3500" s="4" t="s">
        <v>237</v>
      </c>
      <c r="H3500" s="4" t="s">
        <v>47</v>
      </c>
      <c r="I3500" s="4" t="s">
        <v>30</v>
      </c>
      <c r="J3500" s="4" t="s">
        <v>31</v>
      </c>
      <c r="K3500" s="4" t="s">
        <v>32</v>
      </c>
      <c r="L3500" s="4" t="s">
        <v>32</v>
      </c>
      <c r="M3500" s="4" t="s">
        <v>33</v>
      </c>
      <c r="N3500" s="4" t="s">
        <v>34</v>
      </c>
      <c r="O3500" s="4" t="s">
        <v>62</v>
      </c>
      <c r="P3500" s="29">
        <v>0</v>
      </c>
      <c r="Q3500" s="32">
        <v>20</v>
      </c>
      <c r="R3500" s="4" t="s">
        <v>36</v>
      </c>
      <c r="S3500" s="4" t="s">
        <v>7434</v>
      </c>
      <c r="T3500" s="4" t="s">
        <v>7437</v>
      </c>
      <c r="U3500" s="4" t="s">
        <v>51</v>
      </c>
      <c r="V3500" s="4" t="s">
        <v>7517</v>
      </c>
      <c r="W3500" s="4" t="s">
        <v>34</v>
      </c>
      <c r="X3500" s="4" t="s">
        <v>7518</v>
      </c>
      <c r="Y3500" s="4" t="s">
        <v>90</v>
      </c>
    </row>
    <row r="3501" spans="1:25" ht="13.5" customHeight="1" x14ac:dyDescent="0.3">
      <c r="A3501" s="2" t="s">
        <v>7519</v>
      </c>
      <c r="B3501" s="2" t="s">
        <v>4923</v>
      </c>
      <c r="C3501" s="7" t="s">
        <v>150</v>
      </c>
      <c r="D3501" s="2" t="s">
        <v>523</v>
      </c>
      <c r="E3501" s="3" t="str">
        <f>VLOOKUP(A3501,[1]운영현황_NEW!$B$4:$AA$3661,26,0)</f>
        <v/>
      </c>
      <c r="F3501" s="3" t="str">
        <f>VLOOKUP(G3501,[2]변환기준!$D$1:$E$24,2,0)</f>
        <v>청소년수련시설</v>
      </c>
      <c r="G3501" s="4" t="s">
        <v>58</v>
      </c>
      <c r="H3501" s="4" t="s">
        <v>288</v>
      </c>
      <c r="I3501" s="6" t="s">
        <v>299</v>
      </c>
      <c r="J3501" s="4" t="s">
        <v>31</v>
      </c>
      <c r="K3501" s="4" t="s">
        <v>32</v>
      </c>
      <c r="L3501" s="4" t="s">
        <v>32</v>
      </c>
      <c r="M3501" s="4"/>
      <c r="N3501" s="4" t="s">
        <v>34</v>
      </c>
      <c r="O3501" s="4" t="s">
        <v>48</v>
      </c>
      <c r="P3501" s="29">
        <v>0</v>
      </c>
      <c r="Q3501" s="32">
        <v>200</v>
      </c>
      <c r="R3501" s="4" t="s">
        <v>63</v>
      </c>
      <c r="S3501" s="4" t="s">
        <v>7434</v>
      </c>
      <c r="T3501" s="4" t="s">
        <v>7437</v>
      </c>
      <c r="U3501" s="4" t="s">
        <v>51</v>
      </c>
      <c r="V3501" s="4" t="s">
        <v>527</v>
      </c>
      <c r="W3501" s="4" t="s">
        <v>528</v>
      </c>
      <c r="X3501" s="4" t="s">
        <v>529</v>
      </c>
      <c r="Y3501" s="6" t="s">
        <v>70</v>
      </c>
    </row>
    <row r="3502" spans="1:25" ht="13.5" customHeight="1" x14ac:dyDescent="0.3">
      <c r="A3502" s="2" t="s">
        <v>7520</v>
      </c>
      <c r="B3502" s="2" t="s">
        <v>7521</v>
      </c>
      <c r="C3502" s="7" t="s">
        <v>150</v>
      </c>
      <c r="D3502" s="2" t="s">
        <v>523</v>
      </c>
      <c r="E3502" s="3" t="str">
        <f>VLOOKUP(A3502,[1]운영현황_NEW!$B$4:$AA$3661,26,0)</f>
        <v/>
      </c>
      <c r="F3502" s="3" t="str">
        <f>VLOOKUP(G3502,[2]변환기준!$D$1:$E$24,2,0)</f>
        <v>청소년수련시설</v>
      </c>
      <c r="G3502" s="4" t="s">
        <v>58</v>
      </c>
      <c r="H3502" s="4" t="s">
        <v>288</v>
      </c>
      <c r="I3502" s="6" t="s">
        <v>299</v>
      </c>
      <c r="J3502" s="4" t="s">
        <v>31</v>
      </c>
      <c r="K3502" s="4" t="s">
        <v>32</v>
      </c>
      <c r="L3502" s="4" t="s">
        <v>32</v>
      </c>
      <c r="M3502" s="4"/>
      <c r="N3502" s="4" t="s">
        <v>34</v>
      </c>
      <c r="O3502" s="4" t="s">
        <v>62</v>
      </c>
      <c r="P3502" s="29">
        <v>0</v>
      </c>
      <c r="Q3502" s="32">
        <v>200</v>
      </c>
      <c r="R3502" s="4" t="s">
        <v>36</v>
      </c>
      <c r="S3502" s="4" t="s">
        <v>7434</v>
      </c>
      <c r="T3502" s="4" t="s">
        <v>7437</v>
      </c>
      <c r="U3502" s="4" t="s">
        <v>51</v>
      </c>
      <c r="V3502" s="4" t="s">
        <v>527</v>
      </c>
      <c r="W3502" s="4" t="s">
        <v>528</v>
      </c>
      <c r="X3502" s="4" t="s">
        <v>529</v>
      </c>
      <c r="Y3502" s="6" t="s">
        <v>70</v>
      </c>
    </row>
    <row r="3503" spans="1:25" ht="13.5" customHeight="1" x14ac:dyDescent="0.3">
      <c r="A3503" s="2" t="s">
        <v>7522</v>
      </c>
      <c r="B3503" s="2" t="s">
        <v>2076</v>
      </c>
      <c r="C3503" s="7" t="s">
        <v>150</v>
      </c>
      <c r="D3503" s="2" t="s">
        <v>523</v>
      </c>
      <c r="E3503" s="3" t="str">
        <f>VLOOKUP(A3503,[1]운영현황_NEW!$B$4:$AA$3661,26,0)</f>
        <v/>
      </c>
      <c r="F3503" s="3" t="str">
        <f>VLOOKUP(G3503,[2]변환기준!$D$1:$E$24,2,0)</f>
        <v>청소년수련시설</v>
      </c>
      <c r="G3503" s="4" t="s">
        <v>58</v>
      </c>
      <c r="H3503" s="4" t="s">
        <v>288</v>
      </c>
      <c r="I3503" s="6" t="s">
        <v>299</v>
      </c>
      <c r="J3503" s="4" t="s">
        <v>31</v>
      </c>
      <c r="K3503" s="4" t="s">
        <v>32</v>
      </c>
      <c r="L3503" s="4" t="s">
        <v>32</v>
      </c>
      <c r="M3503" s="4"/>
      <c r="N3503" s="4" t="s">
        <v>34</v>
      </c>
      <c r="O3503" s="4" t="s">
        <v>48</v>
      </c>
      <c r="P3503" s="29">
        <v>0</v>
      </c>
      <c r="Q3503" s="32">
        <v>100</v>
      </c>
      <c r="R3503" s="4" t="s">
        <v>63</v>
      </c>
      <c r="S3503" s="4" t="s">
        <v>7434</v>
      </c>
      <c r="T3503" s="4" t="s">
        <v>7437</v>
      </c>
      <c r="U3503" s="4" t="s">
        <v>51</v>
      </c>
      <c r="V3503" s="4" t="s">
        <v>527</v>
      </c>
      <c r="W3503" s="4" t="s">
        <v>528</v>
      </c>
      <c r="X3503" s="4" t="s">
        <v>529</v>
      </c>
      <c r="Y3503" s="6" t="s">
        <v>70</v>
      </c>
    </row>
    <row r="3504" spans="1:25" ht="13.5" customHeight="1" x14ac:dyDescent="0.3">
      <c r="A3504" s="2" t="s">
        <v>7523</v>
      </c>
      <c r="B3504" s="2" t="s">
        <v>5224</v>
      </c>
      <c r="C3504" s="7" t="s">
        <v>150</v>
      </c>
      <c r="D3504" s="2" t="s">
        <v>523</v>
      </c>
      <c r="E3504" s="3" t="str">
        <f>VLOOKUP(A3504,[1]운영현황_NEW!$B$4:$AA$3661,26,0)</f>
        <v/>
      </c>
      <c r="F3504" s="3" t="str">
        <f>VLOOKUP(G3504,[2]변환기준!$D$1:$E$24,2,0)</f>
        <v>청소년수련시설</v>
      </c>
      <c r="G3504" s="4" t="s">
        <v>58</v>
      </c>
      <c r="H3504" s="4" t="s">
        <v>288</v>
      </c>
      <c r="I3504" s="6" t="s">
        <v>299</v>
      </c>
      <c r="J3504" s="4" t="s">
        <v>31</v>
      </c>
      <c r="K3504" s="4" t="s">
        <v>32</v>
      </c>
      <c r="L3504" s="4" t="s">
        <v>32</v>
      </c>
      <c r="M3504" s="4"/>
      <c r="N3504" s="4" t="s">
        <v>34</v>
      </c>
      <c r="O3504" s="4" t="s">
        <v>48</v>
      </c>
      <c r="P3504" s="29">
        <v>0</v>
      </c>
      <c r="Q3504" s="32">
        <v>100</v>
      </c>
      <c r="R3504" s="4" t="s">
        <v>76</v>
      </c>
      <c r="S3504" s="4" t="s">
        <v>7434</v>
      </c>
      <c r="T3504" s="4" t="s">
        <v>7437</v>
      </c>
      <c r="U3504" s="4" t="s">
        <v>51</v>
      </c>
      <c r="V3504" s="4" t="s">
        <v>527</v>
      </c>
      <c r="W3504" s="4" t="s">
        <v>528</v>
      </c>
      <c r="X3504" s="4" t="s">
        <v>529</v>
      </c>
      <c r="Y3504" s="6" t="s">
        <v>70</v>
      </c>
    </row>
    <row r="3505" spans="1:25" ht="15" customHeight="1" x14ac:dyDescent="0.3">
      <c r="A3505" s="2" t="s">
        <v>7524</v>
      </c>
      <c r="B3505" s="2" t="s">
        <v>7525</v>
      </c>
      <c r="C3505" s="7" t="s">
        <v>150</v>
      </c>
      <c r="D3505" s="2" t="s">
        <v>523</v>
      </c>
      <c r="E3505" s="3" t="str">
        <f>VLOOKUP(A3505,[1]운영현황_NEW!$B$4:$AA$3661,26,0)</f>
        <v/>
      </c>
      <c r="F3505" s="3" t="str">
        <f>VLOOKUP(G3505,[2]변환기준!$D$1:$E$24,2,0)</f>
        <v>청소년수련시설</v>
      </c>
      <c r="G3505" s="4" t="s">
        <v>58</v>
      </c>
      <c r="H3505" s="4" t="s">
        <v>288</v>
      </c>
      <c r="I3505" s="6" t="s">
        <v>299</v>
      </c>
      <c r="J3505" s="4" t="s">
        <v>31</v>
      </c>
      <c r="K3505" s="4" t="s">
        <v>32</v>
      </c>
      <c r="L3505" s="4" t="s">
        <v>32</v>
      </c>
      <c r="M3505" s="4"/>
      <c r="N3505" s="4" t="s">
        <v>34</v>
      </c>
      <c r="O3505" s="4" t="s">
        <v>62</v>
      </c>
      <c r="P3505" s="29">
        <v>0</v>
      </c>
      <c r="Q3505" s="32">
        <v>300</v>
      </c>
      <c r="R3505" s="4" t="s">
        <v>63</v>
      </c>
      <c r="S3505" s="4" t="s">
        <v>7434</v>
      </c>
      <c r="T3505" s="4" t="s">
        <v>7437</v>
      </c>
      <c r="U3505" s="4" t="s">
        <v>51</v>
      </c>
      <c r="V3505" s="4" t="s">
        <v>527</v>
      </c>
      <c r="W3505" s="4" t="s">
        <v>528</v>
      </c>
      <c r="X3505" s="4" t="s">
        <v>529</v>
      </c>
      <c r="Y3505" s="6" t="s">
        <v>70</v>
      </c>
    </row>
    <row r="3506" spans="1:25" ht="12.75" customHeight="1" x14ac:dyDescent="0.3">
      <c r="A3506" s="2" t="s">
        <v>7526</v>
      </c>
      <c r="B3506" s="2" t="s">
        <v>7527</v>
      </c>
      <c r="C3506" s="7" t="s">
        <v>150</v>
      </c>
      <c r="D3506" s="2" t="s">
        <v>523</v>
      </c>
      <c r="E3506" s="3" t="str">
        <f>VLOOKUP(A3506,[1]운영현황_NEW!$B$4:$AA$3661,26,0)</f>
        <v/>
      </c>
      <c r="F3506" s="3" t="str">
        <f>VLOOKUP(G3506,[2]변환기준!$D$1:$E$24,2,0)</f>
        <v>청소년수련시설</v>
      </c>
      <c r="G3506" s="4" t="s">
        <v>58</v>
      </c>
      <c r="H3506" s="4" t="s">
        <v>288</v>
      </c>
      <c r="I3506" s="6" t="s">
        <v>299</v>
      </c>
      <c r="J3506" s="9" t="s">
        <v>1787</v>
      </c>
      <c r="K3506" s="4" t="s">
        <v>32</v>
      </c>
      <c r="L3506" s="9" t="s">
        <v>1788</v>
      </c>
      <c r="M3506" s="4" t="str">
        <f>VLOOKUP(A3506,[7]백데이터!$AC$1:$AE$1564,2,0)</f>
        <v xml:space="preserve">하강레포츠 그 밖의 활동 </v>
      </c>
      <c r="N3506" s="4" t="s">
        <v>34</v>
      </c>
      <c r="O3506" s="4" t="s">
        <v>108</v>
      </c>
      <c r="P3506" s="29">
        <v>0</v>
      </c>
      <c r="Q3506" s="32">
        <v>100</v>
      </c>
      <c r="R3506" s="4" t="s">
        <v>63</v>
      </c>
      <c r="S3506" s="4" t="s">
        <v>7434</v>
      </c>
      <c r="T3506" s="4" t="s">
        <v>7437</v>
      </c>
      <c r="U3506" s="4" t="s">
        <v>51</v>
      </c>
      <c r="V3506" s="4" t="s">
        <v>527</v>
      </c>
      <c r="W3506" s="4" t="s">
        <v>528</v>
      </c>
      <c r="X3506" s="4" t="s">
        <v>529</v>
      </c>
      <c r="Y3506" s="6" t="s">
        <v>70</v>
      </c>
    </row>
    <row r="3507" spans="1:25" ht="12.75" customHeight="1" x14ac:dyDescent="0.3">
      <c r="A3507" s="2" t="s">
        <v>7528</v>
      </c>
      <c r="B3507" s="2" t="s">
        <v>7529</v>
      </c>
      <c r="C3507" s="7" t="s">
        <v>150</v>
      </c>
      <c r="D3507" s="2" t="s">
        <v>523</v>
      </c>
      <c r="E3507" s="3" t="str">
        <f>VLOOKUP(A3507,[1]운영현황_NEW!$B$4:$AA$3661,26,0)</f>
        <v/>
      </c>
      <c r="F3507" s="3" t="str">
        <f>VLOOKUP(G3507,[2]변환기준!$D$1:$E$24,2,0)</f>
        <v>청소년수련시설</v>
      </c>
      <c r="G3507" s="4" t="s">
        <v>58</v>
      </c>
      <c r="H3507" s="4" t="s">
        <v>288</v>
      </c>
      <c r="I3507" s="6" t="s">
        <v>299</v>
      </c>
      <c r="J3507" s="9" t="s">
        <v>1787</v>
      </c>
      <c r="K3507" s="4" t="s">
        <v>32</v>
      </c>
      <c r="L3507" s="9" t="s">
        <v>1788</v>
      </c>
      <c r="M3507" s="4" t="str">
        <f>VLOOKUP(A3507,[7]백데이터!$AC$1:$AE$1564,2,0)</f>
        <v xml:space="preserve">하강레포츠 그 밖의 활동 </v>
      </c>
      <c r="N3507" s="4" t="s">
        <v>34</v>
      </c>
      <c r="O3507" s="4" t="s">
        <v>108</v>
      </c>
      <c r="P3507" s="29">
        <v>0</v>
      </c>
      <c r="Q3507" s="32">
        <v>100</v>
      </c>
      <c r="R3507" s="4" t="s">
        <v>36</v>
      </c>
      <c r="S3507" s="4" t="s">
        <v>7434</v>
      </c>
      <c r="T3507" s="4" t="s">
        <v>7437</v>
      </c>
      <c r="U3507" s="4" t="s">
        <v>51</v>
      </c>
      <c r="V3507" s="4" t="s">
        <v>527</v>
      </c>
      <c r="W3507" s="4" t="s">
        <v>528</v>
      </c>
      <c r="X3507" s="4" t="s">
        <v>529</v>
      </c>
      <c r="Y3507" s="6" t="s">
        <v>70</v>
      </c>
    </row>
    <row r="3508" spans="1:25" ht="12.75" customHeight="1" x14ac:dyDescent="0.3">
      <c r="A3508" s="2" t="s">
        <v>7530</v>
      </c>
      <c r="B3508" s="2" t="s">
        <v>7531</v>
      </c>
      <c r="C3508" s="7" t="s">
        <v>150</v>
      </c>
      <c r="D3508" s="2" t="s">
        <v>523</v>
      </c>
      <c r="E3508" s="3" t="str">
        <f>VLOOKUP(A3508,[1]운영현황_NEW!$B$4:$AA$3661,26,0)</f>
        <v/>
      </c>
      <c r="F3508" s="3" t="str">
        <f>VLOOKUP(G3508,[2]변환기준!$D$1:$E$24,2,0)</f>
        <v>청소년수련시설</v>
      </c>
      <c r="G3508" s="4" t="s">
        <v>58</v>
      </c>
      <c r="H3508" s="4" t="s">
        <v>288</v>
      </c>
      <c r="I3508" s="6" t="s">
        <v>299</v>
      </c>
      <c r="J3508" s="4" t="s">
        <v>31</v>
      </c>
      <c r="K3508" s="4" t="s">
        <v>32</v>
      </c>
      <c r="L3508" s="4" t="s">
        <v>32</v>
      </c>
      <c r="M3508" s="4"/>
      <c r="N3508" s="4" t="s">
        <v>34</v>
      </c>
      <c r="O3508" s="4" t="s">
        <v>62</v>
      </c>
      <c r="P3508" s="29">
        <v>0</v>
      </c>
      <c r="Q3508" s="32">
        <v>250</v>
      </c>
      <c r="R3508" s="4" t="s">
        <v>76</v>
      </c>
      <c r="S3508" s="4" t="s">
        <v>7434</v>
      </c>
      <c r="T3508" s="4" t="s">
        <v>7437</v>
      </c>
      <c r="U3508" s="4" t="s">
        <v>51</v>
      </c>
      <c r="V3508" s="4" t="s">
        <v>527</v>
      </c>
      <c r="W3508" s="4" t="s">
        <v>528</v>
      </c>
      <c r="X3508" s="4" t="s">
        <v>529</v>
      </c>
      <c r="Y3508" s="6" t="s">
        <v>70</v>
      </c>
    </row>
    <row r="3509" spans="1:25" ht="12.75" customHeight="1" x14ac:dyDescent="0.3">
      <c r="A3509" s="2" t="s">
        <v>7532</v>
      </c>
      <c r="B3509" s="2" t="s">
        <v>5343</v>
      </c>
      <c r="C3509" s="7" t="s">
        <v>150</v>
      </c>
      <c r="D3509" s="2" t="s">
        <v>523</v>
      </c>
      <c r="E3509" s="3" t="str">
        <f>VLOOKUP(A3509,[1]운영현황_NEW!$B$4:$AA$3661,26,0)</f>
        <v/>
      </c>
      <c r="F3509" s="3" t="str">
        <f>VLOOKUP(G3509,[2]변환기준!$D$1:$E$24,2,0)</f>
        <v>청소년수련시설</v>
      </c>
      <c r="G3509" s="4" t="s">
        <v>58</v>
      </c>
      <c r="H3509" s="4" t="s">
        <v>288</v>
      </c>
      <c r="I3509" s="6" t="s">
        <v>299</v>
      </c>
      <c r="J3509" s="4" t="s">
        <v>31</v>
      </c>
      <c r="K3509" s="4" t="s">
        <v>32</v>
      </c>
      <c r="L3509" s="4" t="s">
        <v>32</v>
      </c>
      <c r="M3509" s="4"/>
      <c r="N3509" s="4" t="s">
        <v>34</v>
      </c>
      <c r="O3509" s="4" t="s">
        <v>62</v>
      </c>
      <c r="P3509" s="29">
        <v>0</v>
      </c>
      <c r="Q3509" s="32">
        <v>300</v>
      </c>
      <c r="R3509" s="4" t="s">
        <v>36</v>
      </c>
      <c r="S3509" s="4" t="s">
        <v>7434</v>
      </c>
      <c r="T3509" s="4" t="s">
        <v>7437</v>
      </c>
      <c r="U3509" s="4" t="s">
        <v>51</v>
      </c>
      <c r="V3509" s="4" t="s">
        <v>527</v>
      </c>
      <c r="W3509" s="4" t="s">
        <v>528</v>
      </c>
      <c r="X3509" s="4" t="s">
        <v>529</v>
      </c>
      <c r="Y3509" s="6" t="s">
        <v>70</v>
      </c>
    </row>
    <row r="3510" spans="1:25" ht="15" customHeight="1" x14ac:dyDescent="0.3">
      <c r="A3510" s="2" t="s">
        <v>7533</v>
      </c>
      <c r="B3510" s="2" t="s">
        <v>7534</v>
      </c>
      <c r="C3510" s="7" t="s">
        <v>150</v>
      </c>
      <c r="D3510" s="2" t="s">
        <v>523</v>
      </c>
      <c r="E3510" s="3" t="str">
        <f>VLOOKUP(A3510,[1]운영현황_NEW!$B$4:$AA$3661,26,0)</f>
        <v/>
      </c>
      <c r="F3510" s="3" t="str">
        <f>VLOOKUP(G3510,[2]변환기준!$D$1:$E$24,2,0)</f>
        <v>청소년수련시설</v>
      </c>
      <c r="G3510" s="4" t="s">
        <v>58</v>
      </c>
      <c r="H3510" s="4" t="s">
        <v>288</v>
      </c>
      <c r="I3510" s="6" t="s">
        <v>299</v>
      </c>
      <c r="J3510" s="9" t="s">
        <v>1787</v>
      </c>
      <c r="K3510" s="4" t="s">
        <v>32</v>
      </c>
      <c r="L3510" s="9" t="s">
        <v>1788</v>
      </c>
      <c r="M3510" s="4" t="str">
        <f>VLOOKUP(A3510,[7]백데이터!$AC$1:$AE$1564,2,0)</f>
        <v xml:space="preserve">하강레포츠 그 밖의 활동 </v>
      </c>
      <c r="N3510" s="4" t="s">
        <v>34</v>
      </c>
      <c r="O3510" s="4" t="s">
        <v>108</v>
      </c>
      <c r="P3510" s="29">
        <v>0</v>
      </c>
      <c r="Q3510" s="32">
        <v>100</v>
      </c>
      <c r="R3510" s="4" t="s">
        <v>76</v>
      </c>
      <c r="S3510" s="4" t="s">
        <v>7434</v>
      </c>
      <c r="T3510" s="4" t="s">
        <v>7437</v>
      </c>
      <c r="U3510" s="4" t="s">
        <v>51</v>
      </c>
      <c r="V3510" s="4" t="s">
        <v>527</v>
      </c>
      <c r="W3510" s="4" t="s">
        <v>528</v>
      </c>
      <c r="X3510" s="4" t="s">
        <v>529</v>
      </c>
      <c r="Y3510" s="6" t="s">
        <v>70</v>
      </c>
    </row>
    <row r="3511" spans="1:25" ht="15" customHeight="1" x14ac:dyDescent="0.3">
      <c r="A3511" s="2" t="s">
        <v>7535</v>
      </c>
      <c r="B3511" s="2" t="s">
        <v>7536</v>
      </c>
      <c r="C3511" s="7" t="s">
        <v>150</v>
      </c>
      <c r="D3511" s="2" t="s">
        <v>373</v>
      </c>
      <c r="E3511" s="3" t="str">
        <f>VLOOKUP(A3511,[1]운영현황_NEW!$B$4:$AA$3661,26,0)</f>
        <v/>
      </c>
      <c r="F3511" s="3" t="str">
        <f>VLOOKUP(G3511,[2]변환기준!$D$1:$E$24,2,0)</f>
        <v>청소년수련시설</v>
      </c>
      <c r="G3511" s="4" t="s">
        <v>58</v>
      </c>
      <c r="H3511" s="4" t="s">
        <v>207</v>
      </c>
      <c r="I3511" s="6" t="s">
        <v>299</v>
      </c>
      <c r="J3511" s="4" t="s">
        <v>31</v>
      </c>
      <c r="K3511" s="4" t="s">
        <v>32</v>
      </c>
      <c r="L3511" s="4" t="s">
        <v>32</v>
      </c>
      <c r="M3511" s="4"/>
      <c r="N3511" s="4" t="s">
        <v>34</v>
      </c>
      <c r="O3511" s="4" t="s">
        <v>35</v>
      </c>
      <c r="P3511" s="29">
        <v>0</v>
      </c>
      <c r="Q3511" s="32">
        <v>100</v>
      </c>
      <c r="R3511" s="4" t="s">
        <v>76</v>
      </c>
      <c r="S3511" s="4" t="s">
        <v>7434</v>
      </c>
      <c r="T3511" s="4" t="s">
        <v>7437</v>
      </c>
      <c r="U3511" s="4" t="s">
        <v>51</v>
      </c>
      <c r="V3511" s="4" t="s">
        <v>375</v>
      </c>
      <c r="W3511" s="4" t="s">
        <v>376</v>
      </c>
      <c r="X3511" s="4" t="s">
        <v>377</v>
      </c>
      <c r="Y3511" s="6" t="s">
        <v>70</v>
      </c>
    </row>
    <row r="3512" spans="1:25" ht="13.5" customHeight="1" x14ac:dyDescent="0.3">
      <c r="A3512" s="2">
        <v>13197</v>
      </c>
      <c r="B3512" s="2" t="s">
        <v>7537</v>
      </c>
      <c r="C3512" s="2" t="s">
        <v>213</v>
      </c>
      <c r="D3512" s="2" t="s">
        <v>7400</v>
      </c>
      <c r="E3512" s="3" t="str">
        <f>VLOOKUP(A3512,[1]운영현황_NEW!$B$4:$AA$3661,26,0)</f>
        <v/>
      </c>
      <c r="F3512" s="3" t="str">
        <f>VLOOKUP(G3512,[2]변환기준!$D$1:$E$24,2,0)</f>
        <v>청소년수련시설</v>
      </c>
      <c r="G3512" s="4" t="s">
        <v>58</v>
      </c>
      <c r="H3512" s="4" t="s">
        <v>207</v>
      </c>
      <c r="I3512" s="4" t="s">
        <v>30</v>
      </c>
      <c r="J3512" s="4" t="s">
        <v>31</v>
      </c>
      <c r="K3512" s="4" t="s">
        <v>32</v>
      </c>
      <c r="L3512" s="4" t="s">
        <v>32</v>
      </c>
      <c r="M3512" s="4" t="s">
        <v>33</v>
      </c>
      <c r="N3512" s="4" t="s">
        <v>281</v>
      </c>
      <c r="O3512" s="4" t="s">
        <v>108</v>
      </c>
      <c r="P3512" s="29">
        <v>159000</v>
      </c>
      <c r="Q3512" s="32">
        <v>70</v>
      </c>
      <c r="R3512" s="4" t="s">
        <v>76</v>
      </c>
      <c r="S3512" s="4" t="s">
        <v>7434</v>
      </c>
      <c r="T3512" s="4" t="s">
        <v>7437</v>
      </c>
      <c r="U3512" s="4" t="s">
        <v>51</v>
      </c>
      <c r="V3512" s="4" t="s">
        <v>7401</v>
      </c>
      <c r="W3512" s="4" t="s">
        <v>7402</v>
      </c>
      <c r="X3512" s="4" t="s">
        <v>7403</v>
      </c>
      <c r="Y3512" s="6" t="s">
        <v>70</v>
      </c>
    </row>
    <row r="3513" spans="1:25" ht="12.75" customHeight="1" x14ac:dyDescent="0.3">
      <c r="A3513" s="2">
        <v>13196</v>
      </c>
      <c r="B3513" s="2" t="s">
        <v>7538</v>
      </c>
      <c r="C3513" s="2" t="s">
        <v>213</v>
      </c>
      <c r="D3513" s="2" t="s">
        <v>7400</v>
      </c>
      <c r="E3513" s="3" t="str">
        <f>VLOOKUP(A3513,[1]운영현황_NEW!$B$4:$AA$3661,26,0)</f>
        <v/>
      </c>
      <c r="F3513" s="3" t="str">
        <f>VLOOKUP(G3513,[2]변환기준!$D$1:$E$24,2,0)</f>
        <v>청소년수련시설</v>
      </c>
      <c r="G3513" s="4" t="s">
        <v>58</v>
      </c>
      <c r="H3513" s="4" t="s">
        <v>207</v>
      </c>
      <c r="I3513" s="4" t="s">
        <v>30</v>
      </c>
      <c r="J3513" s="4" t="s">
        <v>31</v>
      </c>
      <c r="K3513" s="4" t="s">
        <v>32</v>
      </c>
      <c r="L3513" s="4" t="s">
        <v>32</v>
      </c>
      <c r="M3513" s="4" t="s">
        <v>33</v>
      </c>
      <c r="N3513" s="4" t="s">
        <v>281</v>
      </c>
      <c r="O3513" s="4" t="s">
        <v>108</v>
      </c>
      <c r="P3513" s="29">
        <v>159000</v>
      </c>
      <c r="Q3513" s="32">
        <v>70</v>
      </c>
      <c r="R3513" s="4" t="s">
        <v>63</v>
      </c>
      <c r="S3513" s="4" t="s">
        <v>7434</v>
      </c>
      <c r="T3513" s="4" t="s">
        <v>7437</v>
      </c>
      <c r="U3513" s="4" t="s">
        <v>51</v>
      </c>
      <c r="V3513" s="4" t="s">
        <v>7401</v>
      </c>
      <c r="W3513" s="4" t="s">
        <v>7402</v>
      </c>
      <c r="X3513" s="4" t="s">
        <v>7403</v>
      </c>
      <c r="Y3513" s="6" t="s">
        <v>70</v>
      </c>
    </row>
    <row r="3514" spans="1:25" ht="15" customHeight="1" x14ac:dyDescent="0.3">
      <c r="A3514" s="2">
        <v>13195</v>
      </c>
      <c r="B3514" s="2" t="s">
        <v>7539</v>
      </c>
      <c r="C3514" s="2" t="s">
        <v>213</v>
      </c>
      <c r="D3514" s="2" t="s">
        <v>7400</v>
      </c>
      <c r="E3514" s="3" t="str">
        <f>VLOOKUP(A3514,[1]운영현황_NEW!$B$4:$AA$3661,26,0)</f>
        <v/>
      </c>
      <c r="F3514" s="3" t="str">
        <f>VLOOKUP(G3514,[2]변환기준!$D$1:$E$24,2,0)</f>
        <v>청소년수련시설</v>
      </c>
      <c r="G3514" s="4" t="s">
        <v>58</v>
      </c>
      <c r="H3514" s="4" t="s">
        <v>207</v>
      </c>
      <c r="I3514" s="4" t="s">
        <v>30</v>
      </c>
      <c r="J3514" s="4" t="s">
        <v>31</v>
      </c>
      <c r="K3514" s="4" t="s">
        <v>32</v>
      </c>
      <c r="L3514" s="4" t="s">
        <v>32</v>
      </c>
      <c r="M3514" s="4" t="s">
        <v>33</v>
      </c>
      <c r="N3514" s="4" t="s">
        <v>281</v>
      </c>
      <c r="O3514" s="4" t="s">
        <v>108</v>
      </c>
      <c r="P3514" s="29">
        <v>159000</v>
      </c>
      <c r="Q3514" s="32">
        <v>70</v>
      </c>
      <c r="R3514" s="4" t="s">
        <v>36</v>
      </c>
      <c r="S3514" s="4" t="s">
        <v>7434</v>
      </c>
      <c r="T3514" s="4" t="s">
        <v>7437</v>
      </c>
      <c r="U3514" s="4" t="s">
        <v>51</v>
      </c>
      <c r="V3514" s="4" t="s">
        <v>7401</v>
      </c>
      <c r="W3514" s="4" t="s">
        <v>7402</v>
      </c>
      <c r="X3514" s="4" t="s">
        <v>7403</v>
      </c>
      <c r="Y3514" s="6" t="s">
        <v>70</v>
      </c>
    </row>
    <row r="3515" spans="1:25" ht="15" customHeight="1" x14ac:dyDescent="0.3">
      <c r="A3515" s="2">
        <v>13193</v>
      </c>
      <c r="B3515" s="2" t="s">
        <v>7540</v>
      </c>
      <c r="C3515" s="2" t="s">
        <v>26</v>
      </c>
      <c r="D3515" s="2" t="s">
        <v>4632</v>
      </c>
      <c r="E3515" s="3" t="str">
        <f>VLOOKUP(A3515,[1]운영현황_NEW!$B$4:$AA$3661,26,0)</f>
        <v/>
      </c>
      <c r="F3515" s="3" t="str">
        <f>VLOOKUP(G3515,[2]변환기준!$D$1:$E$24,2,0)</f>
        <v>청소년수련시설</v>
      </c>
      <c r="G3515" s="4" t="s">
        <v>28</v>
      </c>
      <c r="H3515" s="4" t="s">
        <v>29</v>
      </c>
      <c r="I3515" s="4" t="s">
        <v>30</v>
      </c>
      <c r="J3515" s="4" t="s">
        <v>31</v>
      </c>
      <c r="K3515" s="4" t="s">
        <v>32</v>
      </c>
      <c r="L3515" s="4" t="s">
        <v>32</v>
      </c>
      <c r="M3515" s="4" t="s">
        <v>33</v>
      </c>
      <c r="N3515" s="4" t="s">
        <v>34</v>
      </c>
      <c r="O3515" s="4" t="s">
        <v>96</v>
      </c>
      <c r="P3515" s="29">
        <v>0</v>
      </c>
      <c r="Q3515" s="32">
        <v>40</v>
      </c>
      <c r="R3515" s="4" t="s">
        <v>63</v>
      </c>
      <c r="S3515" s="4" t="s">
        <v>7434</v>
      </c>
      <c r="T3515" s="4" t="s">
        <v>7437</v>
      </c>
      <c r="U3515" s="4" t="s">
        <v>51</v>
      </c>
      <c r="V3515" s="4" t="s">
        <v>4633</v>
      </c>
      <c r="W3515" s="4" t="s">
        <v>4634</v>
      </c>
      <c r="X3515" s="4" t="s">
        <v>4635</v>
      </c>
      <c r="Y3515" s="6" t="s">
        <v>70</v>
      </c>
    </row>
    <row r="3516" spans="1:25" ht="12.75" customHeight="1" x14ac:dyDescent="0.2">
      <c r="A3516" s="2">
        <v>13192</v>
      </c>
      <c r="B3516" s="2" t="s">
        <v>7541</v>
      </c>
      <c r="C3516" s="7" t="s">
        <v>45</v>
      </c>
      <c r="D3516" s="2" t="s">
        <v>7263</v>
      </c>
      <c r="E3516" s="3" t="str">
        <f>VLOOKUP(A3516,[1]운영현황_NEW!$B$4:$AA$3661,26,0)</f>
        <v/>
      </c>
      <c r="F3516" s="3" t="str">
        <f>VLOOKUP(G3516,[2]변환기준!$D$1:$E$24,2,0)</f>
        <v>청소년수련시설</v>
      </c>
      <c r="G3516" s="4" t="s">
        <v>237</v>
      </c>
      <c r="H3516" s="4" t="s">
        <v>312</v>
      </c>
      <c r="I3516" s="4" t="s">
        <v>30</v>
      </c>
      <c r="J3516" s="4" t="s">
        <v>31</v>
      </c>
      <c r="K3516" s="4" t="s">
        <v>32</v>
      </c>
      <c r="L3516" s="4" t="s">
        <v>32</v>
      </c>
      <c r="M3516" s="4" t="s">
        <v>33</v>
      </c>
      <c r="N3516" s="4" t="s">
        <v>34</v>
      </c>
      <c r="O3516" s="4" t="s">
        <v>96</v>
      </c>
      <c r="P3516" s="29">
        <v>0</v>
      </c>
      <c r="Q3516" s="32">
        <v>10</v>
      </c>
      <c r="R3516" s="4" t="s">
        <v>36</v>
      </c>
      <c r="S3516" s="4" t="s">
        <v>7434</v>
      </c>
      <c r="T3516" s="4" t="s">
        <v>7437</v>
      </c>
      <c r="U3516" s="4" t="s">
        <v>51</v>
      </c>
      <c r="V3516" s="4" t="s">
        <v>7264</v>
      </c>
      <c r="W3516" s="4" t="s">
        <v>7265</v>
      </c>
      <c r="X3516" s="4" t="s">
        <v>7266</v>
      </c>
      <c r="Y3516" s="4" t="s">
        <v>90</v>
      </c>
    </row>
    <row r="3517" spans="1:25" ht="13.5" customHeight="1" x14ac:dyDescent="0.2">
      <c r="A3517" s="2">
        <v>13186</v>
      </c>
      <c r="B3517" s="2" t="s">
        <v>7542</v>
      </c>
      <c r="C3517" s="7" t="s">
        <v>45</v>
      </c>
      <c r="D3517" s="2" t="s">
        <v>1416</v>
      </c>
      <c r="E3517" s="3" t="str">
        <f>VLOOKUP(A3517,[1]운영현황_NEW!$B$4:$AA$3661,26,0)</f>
        <v/>
      </c>
      <c r="F3517" s="3" t="str">
        <f>VLOOKUP(G3517,[2]변환기준!$D$1:$E$24,2,0)</f>
        <v>청소년수련시설</v>
      </c>
      <c r="G3517" s="4" t="s">
        <v>28</v>
      </c>
      <c r="H3517" s="4" t="s">
        <v>47</v>
      </c>
      <c r="I3517" s="4" t="s">
        <v>30</v>
      </c>
      <c r="J3517" s="4" t="s">
        <v>31</v>
      </c>
      <c r="K3517" s="4" t="s">
        <v>32</v>
      </c>
      <c r="L3517" s="4" t="s">
        <v>32</v>
      </c>
      <c r="M3517" s="4" t="s">
        <v>33</v>
      </c>
      <c r="N3517" s="4" t="s">
        <v>34</v>
      </c>
      <c r="O3517" s="4" t="s">
        <v>130</v>
      </c>
      <c r="P3517" s="29">
        <v>0</v>
      </c>
      <c r="Q3517" s="32">
        <v>14</v>
      </c>
      <c r="R3517" s="4" t="s">
        <v>223</v>
      </c>
      <c r="S3517" s="4" t="s">
        <v>7434</v>
      </c>
      <c r="T3517" s="4" t="s">
        <v>7437</v>
      </c>
      <c r="U3517" s="4" t="s">
        <v>51</v>
      </c>
      <c r="V3517" s="4" t="s">
        <v>1417</v>
      </c>
      <c r="W3517" s="4" t="s">
        <v>1418</v>
      </c>
      <c r="X3517" s="4" t="s">
        <v>1419</v>
      </c>
      <c r="Y3517" s="4" t="s">
        <v>90</v>
      </c>
    </row>
    <row r="3518" spans="1:25" ht="12.75" customHeight="1" x14ac:dyDescent="0.2">
      <c r="A3518" s="2">
        <v>13184</v>
      </c>
      <c r="B3518" s="2" t="s">
        <v>7543</v>
      </c>
      <c r="C3518" s="2" t="s">
        <v>26</v>
      </c>
      <c r="D3518" s="2" t="s">
        <v>6436</v>
      </c>
      <c r="E3518" s="3" t="str">
        <f>VLOOKUP(A3518,[1]운영현황_NEW!$B$4:$AA$3661,26,0)</f>
        <v/>
      </c>
      <c r="F3518" s="3" t="str">
        <f>VLOOKUP(G3518,[2]변환기준!$D$1:$E$24,2,0)</f>
        <v>청소년수련시설</v>
      </c>
      <c r="G3518" s="4" t="s">
        <v>28</v>
      </c>
      <c r="H3518" s="4" t="s">
        <v>47</v>
      </c>
      <c r="I3518" s="4" t="s">
        <v>30</v>
      </c>
      <c r="J3518" s="4" t="s">
        <v>31</v>
      </c>
      <c r="K3518" s="4" t="s">
        <v>32</v>
      </c>
      <c r="L3518" s="4" t="s">
        <v>32</v>
      </c>
      <c r="M3518" s="4" t="s">
        <v>33</v>
      </c>
      <c r="N3518" s="4" t="s">
        <v>34</v>
      </c>
      <c r="O3518" s="4" t="s">
        <v>48</v>
      </c>
      <c r="P3518" s="29">
        <v>0</v>
      </c>
      <c r="Q3518" s="32">
        <v>12</v>
      </c>
      <c r="R3518" s="4" t="s">
        <v>223</v>
      </c>
      <c r="S3518" s="4" t="s">
        <v>7434</v>
      </c>
      <c r="T3518" s="4" t="s">
        <v>7437</v>
      </c>
      <c r="U3518" s="4" t="s">
        <v>51</v>
      </c>
      <c r="V3518" s="4" t="s">
        <v>6437</v>
      </c>
      <c r="W3518" s="4" t="s">
        <v>6438</v>
      </c>
      <c r="X3518" s="4" t="s">
        <v>6439</v>
      </c>
      <c r="Y3518" s="4" t="s">
        <v>90</v>
      </c>
    </row>
    <row r="3519" spans="1:25" ht="12.75" customHeight="1" x14ac:dyDescent="0.2">
      <c r="A3519" s="2">
        <v>13183</v>
      </c>
      <c r="B3519" s="2" t="s">
        <v>7544</v>
      </c>
      <c r="C3519" s="2" t="s">
        <v>26</v>
      </c>
      <c r="D3519" s="2" t="s">
        <v>6436</v>
      </c>
      <c r="E3519" s="3" t="str">
        <f>VLOOKUP(A3519,[1]운영현황_NEW!$B$4:$AA$3661,26,0)</f>
        <v/>
      </c>
      <c r="F3519" s="3" t="str">
        <f>VLOOKUP(G3519,[2]변환기준!$D$1:$E$24,2,0)</f>
        <v>청소년수련시설</v>
      </c>
      <c r="G3519" s="4" t="s">
        <v>28</v>
      </c>
      <c r="H3519" s="4" t="s">
        <v>47</v>
      </c>
      <c r="I3519" s="4" t="s">
        <v>30</v>
      </c>
      <c r="J3519" s="4" t="s">
        <v>31</v>
      </c>
      <c r="K3519" s="4" t="s">
        <v>32</v>
      </c>
      <c r="L3519" s="4" t="s">
        <v>32</v>
      </c>
      <c r="M3519" s="4" t="s">
        <v>33</v>
      </c>
      <c r="N3519" s="4" t="s">
        <v>34</v>
      </c>
      <c r="O3519" s="4" t="s">
        <v>48</v>
      </c>
      <c r="P3519" s="29">
        <v>0</v>
      </c>
      <c r="Q3519" s="32">
        <v>10</v>
      </c>
      <c r="R3519" s="4" t="s">
        <v>223</v>
      </c>
      <c r="S3519" s="4" t="s">
        <v>7434</v>
      </c>
      <c r="T3519" s="4" t="s">
        <v>7437</v>
      </c>
      <c r="U3519" s="4" t="s">
        <v>51</v>
      </c>
      <c r="V3519" s="4" t="s">
        <v>6437</v>
      </c>
      <c r="W3519" s="4" t="s">
        <v>6438</v>
      </c>
      <c r="X3519" s="4" t="s">
        <v>6439</v>
      </c>
      <c r="Y3519" s="4" t="s">
        <v>90</v>
      </c>
    </row>
    <row r="3520" spans="1:25" ht="15" customHeight="1" x14ac:dyDescent="0.2">
      <c r="A3520" s="2">
        <v>13180</v>
      </c>
      <c r="B3520" s="2" t="s">
        <v>7545</v>
      </c>
      <c r="C3520" s="2" t="s">
        <v>26</v>
      </c>
      <c r="D3520" s="2" t="s">
        <v>6523</v>
      </c>
      <c r="E3520" s="3" t="str">
        <f>VLOOKUP(A3520,[1]운영현황_NEW!$B$4:$AA$3661,26,0)</f>
        <v/>
      </c>
      <c r="F3520" s="3" t="str">
        <f>VLOOKUP(G3520,[2]변환기준!$D$1:$E$24,2,0)</f>
        <v>청소년수련시설</v>
      </c>
      <c r="G3520" s="4" t="s">
        <v>28</v>
      </c>
      <c r="H3520" s="4" t="s">
        <v>47</v>
      </c>
      <c r="I3520" s="4" t="s">
        <v>30</v>
      </c>
      <c r="J3520" s="4" t="s">
        <v>31</v>
      </c>
      <c r="K3520" s="4" t="s">
        <v>32</v>
      </c>
      <c r="L3520" s="4" t="s">
        <v>32</v>
      </c>
      <c r="M3520" s="4" t="s">
        <v>33</v>
      </c>
      <c r="N3520" s="4" t="s">
        <v>34</v>
      </c>
      <c r="O3520" s="4" t="s">
        <v>35</v>
      </c>
      <c r="P3520" s="29">
        <v>0</v>
      </c>
      <c r="Q3520" s="32">
        <v>15</v>
      </c>
      <c r="R3520" s="4" t="s">
        <v>36</v>
      </c>
      <c r="S3520" s="4" t="s">
        <v>7434</v>
      </c>
      <c r="T3520" s="4" t="s">
        <v>7437</v>
      </c>
      <c r="U3520" s="4" t="s">
        <v>51</v>
      </c>
      <c r="V3520" s="4" t="s">
        <v>6524</v>
      </c>
      <c r="W3520" s="4" t="s">
        <v>6525</v>
      </c>
      <c r="X3520" s="4" t="s">
        <v>6526</v>
      </c>
      <c r="Y3520" s="4" t="s">
        <v>90</v>
      </c>
    </row>
    <row r="3521" spans="1:25" ht="13.5" customHeight="1" x14ac:dyDescent="0.2">
      <c r="A3521" s="2" t="s">
        <v>7546</v>
      </c>
      <c r="B3521" s="2" t="s">
        <v>5324</v>
      </c>
      <c r="C3521" s="2" t="s">
        <v>26</v>
      </c>
      <c r="D3521" s="2" t="s">
        <v>7395</v>
      </c>
      <c r="E3521" s="3" t="str">
        <f>VLOOKUP(A3521,[1]운영현황_NEW!$B$4:$AA$3661,26,0)</f>
        <v/>
      </c>
      <c r="F3521" s="3" t="str">
        <f>VLOOKUP(G3521,[2]변환기준!$D$1:$E$24,2,0)</f>
        <v>청소년수련시설</v>
      </c>
      <c r="G3521" s="4" t="s">
        <v>237</v>
      </c>
      <c r="H3521" s="4" t="s">
        <v>75</v>
      </c>
      <c r="I3521" s="4" t="s">
        <v>30</v>
      </c>
      <c r="J3521" s="4" t="s">
        <v>31</v>
      </c>
      <c r="K3521" s="4" t="s">
        <v>32</v>
      </c>
      <c r="L3521" s="4" t="s">
        <v>32</v>
      </c>
      <c r="M3521" s="4" t="s">
        <v>33</v>
      </c>
      <c r="N3521" s="4" t="s">
        <v>34</v>
      </c>
      <c r="O3521" s="4" t="s">
        <v>35</v>
      </c>
      <c r="P3521" s="29">
        <v>0</v>
      </c>
      <c r="Q3521" s="32">
        <v>10</v>
      </c>
      <c r="R3521" s="4" t="s">
        <v>36</v>
      </c>
      <c r="S3521" s="4" t="s">
        <v>7434</v>
      </c>
      <c r="T3521" s="4" t="s">
        <v>7437</v>
      </c>
      <c r="U3521" s="4" t="s">
        <v>51</v>
      </c>
      <c r="V3521" s="4" t="s">
        <v>7396</v>
      </c>
      <c r="W3521" s="4" t="s">
        <v>7397</v>
      </c>
      <c r="X3521" s="4" t="s">
        <v>7398</v>
      </c>
      <c r="Y3521" s="4" t="s">
        <v>90</v>
      </c>
    </row>
    <row r="3522" spans="1:25" ht="15" customHeight="1" x14ac:dyDescent="0.2">
      <c r="A3522" s="2" t="s">
        <v>7547</v>
      </c>
      <c r="B3522" s="2" t="s">
        <v>5191</v>
      </c>
      <c r="C3522" s="2" t="s">
        <v>26</v>
      </c>
      <c r="D3522" s="2" t="s">
        <v>795</v>
      </c>
      <c r="E3522" s="3" t="str">
        <f>VLOOKUP(A3522,[1]운영현황_NEW!$B$4:$AA$3661,26,0)</f>
        <v/>
      </c>
      <c r="F3522" s="3" t="str">
        <f>VLOOKUP(G3522,[2]변환기준!$D$1:$E$24,2,0)</f>
        <v>청소년수련시설</v>
      </c>
      <c r="G3522" s="4" t="s">
        <v>28</v>
      </c>
      <c r="H3522" s="4" t="s">
        <v>75</v>
      </c>
      <c r="I3522" s="4" t="s">
        <v>30</v>
      </c>
      <c r="J3522" s="4" t="s">
        <v>31</v>
      </c>
      <c r="K3522" s="4" t="s">
        <v>32</v>
      </c>
      <c r="L3522" s="4" t="s">
        <v>32</v>
      </c>
      <c r="M3522" s="4" t="s">
        <v>33</v>
      </c>
      <c r="N3522" s="4" t="s">
        <v>34</v>
      </c>
      <c r="O3522" s="4" t="s">
        <v>48</v>
      </c>
      <c r="P3522" s="29">
        <v>0</v>
      </c>
      <c r="Q3522" s="32">
        <v>20</v>
      </c>
      <c r="R3522" s="4" t="s">
        <v>36</v>
      </c>
      <c r="S3522" s="4" t="s">
        <v>7434</v>
      </c>
      <c r="T3522" s="4" t="s">
        <v>7437</v>
      </c>
      <c r="U3522" s="4" t="s">
        <v>51</v>
      </c>
      <c r="V3522" s="4" t="s">
        <v>797</v>
      </c>
      <c r="W3522" s="4" t="s">
        <v>798</v>
      </c>
      <c r="X3522" s="4" t="s">
        <v>799</v>
      </c>
      <c r="Y3522" s="4" t="s">
        <v>90</v>
      </c>
    </row>
    <row r="3523" spans="1:25" ht="12.75" customHeight="1" x14ac:dyDescent="0.2">
      <c r="A3523" s="2" t="s">
        <v>7548</v>
      </c>
      <c r="B3523" s="2" t="s">
        <v>5499</v>
      </c>
      <c r="C3523" s="2" t="s">
        <v>26</v>
      </c>
      <c r="D3523" s="2" t="s">
        <v>795</v>
      </c>
      <c r="E3523" s="3" t="str">
        <f>VLOOKUP(A3523,[1]운영현황_NEW!$B$4:$AA$3661,26,0)</f>
        <v/>
      </c>
      <c r="F3523" s="3" t="str">
        <f>VLOOKUP(G3523,[2]변환기준!$D$1:$E$24,2,0)</f>
        <v>청소년수련시설</v>
      </c>
      <c r="G3523" s="4" t="s">
        <v>28</v>
      </c>
      <c r="H3523" s="4" t="s">
        <v>75</v>
      </c>
      <c r="I3523" s="4" t="s">
        <v>30</v>
      </c>
      <c r="J3523" s="4" t="s">
        <v>31</v>
      </c>
      <c r="K3523" s="4" t="s">
        <v>32</v>
      </c>
      <c r="L3523" s="4" t="s">
        <v>32</v>
      </c>
      <c r="M3523" s="4" t="s">
        <v>33</v>
      </c>
      <c r="N3523" s="4" t="s">
        <v>34</v>
      </c>
      <c r="O3523" s="4" t="s">
        <v>35</v>
      </c>
      <c r="P3523" s="29">
        <v>0</v>
      </c>
      <c r="Q3523" s="32">
        <v>20</v>
      </c>
      <c r="R3523" s="4" t="s">
        <v>63</v>
      </c>
      <c r="S3523" s="4" t="s">
        <v>7434</v>
      </c>
      <c r="T3523" s="4" t="s">
        <v>7437</v>
      </c>
      <c r="U3523" s="4" t="s">
        <v>51</v>
      </c>
      <c r="V3523" s="4" t="s">
        <v>797</v>
      </c>
      <c r="W3523" s="4" t="s">
        <v>798</v>
      </c>
      <c r="X3523" s="4" t="s">
        <v>799</v>
      </c>
      <c r="Y3523" s="4" t="s">
        <v>90</v>
      </c>
    </row>
    <row r="3524" spans="1:25" ht="12.75" customHeight="1" x14ac:dyDescent="0.2">
      <c r="A3524" s="2" t="s">
        <v>7549</v>
      </c>
      <c r="B3524" s="2" t="s">
        <v>5324</v>
      </c>
      <c r="C3524" s="2" t="s">
        <v>26</v>
      </c>
      <c r="D3524" s="2" t="s">
        <v>795</v>
      </c>
      <c r="E3524" s="3" t="str">
        <f>VLOOKUP(A3524,[1]운영현황_NEW!$B$4:$AA$3661,26,0)</f>
        <v/>
      </c>
      <c r="F3524" s="3" t="str">
        <f>VLOOKUP(G3524,[2]변환기준!$D$1:$E$24,2,0)</f>
        <v>청소년수련시설</v>
      </c>
      <c r="G3524" s="4" t="s">
        <v>28</v>
      </c>
      <c r="H3524" s="4" t="s">
        <v>75</v>
      </c>
      <c r="I3524" s="4" t="s">
        <v>30</v>
      </c>
      <c r="J3524" s="4" t="s">
        <v>31</v>
      </c>
      <c r="K3524" s="4" t="s">
        <v>32</v>
      </c>
      <c r="L3524" s="4" t="s">
        <v>32</v>
      </c>
      <c r="M3524" s="4" t="s">
        <v>33</v>
      </c>
      <c r="N3524" s="4" t="s">
        <v>34</v>
      </c>
      <c r="O3524" s="4" t="s">
        <v>35</v>
      </c>
      <c r="P3524" s="29">
        <v>0</v>
      </c>
      <c r="Q3524" s="32">
        <v>20</v>
      </c>
      <c r="R3524" s="4" t="s">
        <v>36</v>
      </c>
      <c r="S3524" s="4" t="s">
        <v>7434</v>
      </c>
      <c r="T3524" s="4" t="s">
        <v>7437</v>
      </c>
      <c r="U3524" s="4" t="s">
        <v>51</v>
      </c>
      <c r="V3524" s="4" t="s">
        <v>797</v>
      </c>
      <c r="W3524" s="4" t="s">
        <v>798</v>
      </c>
      <c r="X3524" s="4" t="s">
        <v>799</v>
      </c>
      <c r="Y3524" s="4" t="s">
        <v>90</v>
      </c>
    </row>
    <row r="3525" spans="1:25" ht="15" customHeight="1" x14ac:dyDescent="0.2">
      <c r="A3525" s="2" t="s">
        <v>7550</v>
      </c>
      <c r="B3525" s="2" t="s">
        <v>5556</v>
      </c>
      <c r="C3525" s="2" t="s">
        <v>26</v>
      </c>
      <c r="D3525" s="2" t="s">
        <v>795</v>
      </c>
      <c r="E3525" s="3" t="str">
        <f>VLOOKUP(A3525,[1]운영현황_NEW!$B$4:$AA$3661,26,0)</f>
        <v/>
      </c>
      <c r="F3525" s="3" t="str">
        <f>VLOOKUP(G3525,[2]변환기준!$D$1:$E$24,2,0)</f>
        <v>청소년수련시설</v>
      </c>
      <c r="G3525" s="4" t="s">
        <v>28</v>
      </c>
      <c r="H3525" s="4" t="s">
        <v>75</v>
      </c>
      <c r="I3525" s="4" t="s">
        <v>30</v>
      </c>
      <c r="J3525" s="4" t="s">
        <v>31</v>
      </c>
      <c r="K3525" s="4" t="s">
        <v>32</v>
      </c>
      <c r="L3525" s="4" t="s">
        <v>32</v>
      </c>
      <c r="M3525" s="4" t="s">
        <v>33</v>
      </c>
      <c r="N3525" s="4" t="s">
        <v>34</v>
      </c>
      <c r="O3525" s="4" t="s">
        <v>238</v>
      </c>
      <c r="P3525" s="29">
        <v>0</v>
      </c>
      <c r="Q3525" s="32">
        <v>20</v>
      </c>
      <c r="R3525" s="4" t="s">
        <v>36</v>
      </c>
      <c r="S3525" s="4" t="s">
        <v>7434</v>
      </c>
      <c r="T3525" s="4" t="s">
        <v>7437</v>
      </c>
      <c r="U3525" s="4" t="s">
        <v>51</v>
      </c>
      <c r="V3525" s="4" t="s">
        <v>797</v>
      </c>
      <c r="W3525" s="4" t="s">
        <v>798</v>
      </c>
      <c r="X3525" s="4" t="s">
        <v>799</v>
      </c>
      <c r="Y3525" s="4" t="s">
        <v>90</v>
      </c>
    </row>
    <row r="3526" spans="1:25" ht="15" customHeight="1" x14ac:dyDescent="0.2">
      <c r="A3526" s="2" t="s">
        <v>7551</v>
      </c>
      <c r="B3526" s="2" t="s">
        <v>7124</v>
      </c>
      <c r="C3526" s="7" t="s">
        <v>45</v>
      </c>
      <c r="D3526" s="2" t="s">
        <v>7552</v>
      </c>
      <c r="E3526" s="3" t="str">
        <f>VLOOKUP(A3526,[1]운영현황_NEW!$B$4:$AA$3661,26,0)</f>
        <v/>
      </c>
      <c r="F3526" s="3" t="str">
        <f>VLOOKUP(G3526,[2]변환기준!$D$1:$E$24,2,0)</f>
        <v>청소년수련시설</v>
      </c>
      <c r="G3526" s="4" t="s">
        <v>237</v>
      </c>
      <c r="H3526" s="4" t="s">
        <v>288</v>
      </c>
      <c r="I3526" s="4" t="s">
        <v>30</v>
      </c>
      <c r="J3526" s="4" t="s">
        <v>31</v>
      </c>
      <c r="K3526" s="4" t="s">
        <v>32</v>
      </c>
      <c r="L3526" s="4" t="s">
        <v>32</v>
      </c>
      <c r="M3526" s="4" t="s">
        <v>33</v>
      </c>
      <c r="N3526" s="4" t="s">
        <v>34</v>
      </c>
      <c r="O3526" s="4" t="s">
        <v>62</v>
      </c>
      <c r="P3526" s="29">
        <v>0</v>
      </c>
      <c r="Q3526" s="32">
        <v>30</v>
      </c>
      <c r="R3526" s="4" t="s">
        <v>63</v>
      </c>
      <c r="S3526" s="4" t="s">
        <v>7434</v>
      </c>
      <c r="T3526" s="4" t="s">
        <v>7437</v>
      </c>
      <c r="U3526" s="4" t="s">
        <v>51</v>
      </c>
      <c r="V3526" s="4" t="s">
        <v>7553</v>
      </c>
      <c r="W3526" s="4" t="s">
        <v>7554</v>
      </c>
      <c r="X3526" s="4" t="s">
        <v>7555</v>
      </c>
      <c r="Y3526" s="4" t="s">
        <v>90</v>
      </c>
    </row>
    <row r="3527" spans="1:25" ht="15" customHeight="1" x14ac:dyDescent="0.2">
      <c r="A3527" s="2" t="s">
        <v>7556</v>
      </c>
      <c r="B3527" s="2" t="s">
        <v>5798</v>
      </c>
      <c r="C3527" s="7" t="s">
        <v>45</v>
      </c>
      <c r="D3527" s="2" t="s">
        <v>4632</v>
      </c>
      <c r="E3527" s="3" t="str">
        <f>VLOOKUP(A3527,[1]운영현황_NEW!$B$4:$AA$3661,26,0)</f>
        <v/>
      </c>
      <c r="F3527" s="3" t="str">
        <f>VLOOKUP(G3527,[2]변환기준!$D$1:$E$24,2,0)</f>
        <v>청소년수련시설</v>
      </c>
      <c r="G3527" s="4" t="s">
        <v>28</v>
      </c>
      <c r="H3527" s="4" t="s">
        <v>29</v>
      </c>
      <c r="I3527" s="4" t="s">
        <v>30</v>
      </c>
      <c r="J3527" s="4" t="s">
        <v>31</v>
      </c>
      <c r="K3527" s="4" t="s">
        <v>32</v>
      </c>
      <c r="L3527" s="4" t="s">
        <v>32</v>
      </c>
      <c r="M3527" s="4" t="s">
        <v>33</v>
      </c>
      <c r="N3527" s="4" t="s">
        <v>34</v>
      </c>
      <c r="O3527" s="4" t="s">
        <v>62</v>
      </c>
      <c r="P3527" s="29">
        <v>0</v>
      </c>
      <c r="Q3527" s="32">
        <v>20</v>
      </c>
      <c r="R3527" s="4" t="s">
        <v>36</v>
      </c>
      <c r="S3527" s="4" t="s">
        <v>7434</v>
      </c>
      <c r="T3527" s="4" t="s">
        <v>7437</v>
      </c>
      <c r="U3527" s="4" t="s">
        <v>51</v>
      </c>
      <c r="V3527" s="4" t="s">
        <v>4633</v>
      </c>
      <c r="W3527" s="4" t="s">
        <v>4634</v>
      </c>
      <c r="X3527" s="4" t="s">
        <v>4635</v>
      </c>
      <c r="Y3527" s="4" t="s">
        <v>90</v>
      </c>
    </row>
    <row r="3528" spans="1:25" ht="12.75" customHeight="1" x14ac:dyDescent="0.2">
      <c r="A3528" s="2" t="s">
        <v>7557</v>
      </c>
      <c r="B3528" s="2" t="s">
        <v>5798</v>
      </c>
      <c r="C3528" s="7" t="s">
        <v>45</v>
      </c>
      <c r="D3528" s="2" t="s">
        <v>1716</v>
      </c>
      <c r="E3528" s="3" t="str">
        <f>VLOOKUP(A3528,[1]운영현황_NEW!$B$4:$AA$3661,26,0)</f>
        <v/>
      </c>
      <c r="F3528" s="3" t="str">
        <f>VLOOKUP(G3528,[2]변환기준!$D$1:$E$24,2,0)</f>
        <v>청소년수련시설</v>
      </c>
      <c r="G3528" s="4" t="s">
        <v>237</v>
      </c>
      <c r="H3528" s="4" t="s">
        <v>105</v>
      </c>
      <c r="I3528" s="4" t="s">
        <v>30</v>
      </c>
      <c r="J3528" s="4" t="s">
        <v>31</v>
      </c>
      <c r="K3528" s="4" t="s">
        <v>32</v>
      </c>
      <c r="L3528" s="4" t="s">
        <v>32</v>
      </c>
      <c r="M3528" s="4" t="s">
        <v>33</v>
      </c>
      <c r="N3528" s="4" t="s">
        <v>34</v>
      </c>
      <c r="O3528" s="4" t="s">
        <v>62</v>
      </c>
      <c r="P3528" s="29">
        <v>0</v>
      </c>
      <c r="Q3528" s="32">
        <v>20</v>
      </c>
      <c r="R3528" s="4" t="s">
        <v>36</v>
      </c>
      <c r="S3528" s="4" t="s">
        <v>7434</v>
      </c>
      <c r="T3528" s="4" t="s">
        <v>7437</v>
      </c>
      <c r="U3528" s="4" t="s">
        <v>51</v>
      </c>
      <c r="V3528" s="4" t="s">
        <v>1717</v>
      </c>
      <c r="W3528" s="4" t="s">
        <v>1718</v>
      </c>
      <c r="X3528" s="4" t="s">
        <v>1719</v>
      </c>
      <c r="Y3528" s="4" t="s">
        <v>90</v>
      </c>
    </row>
    <row r="3529" spans="1:25" ht="13.5" customHeight="1" x14ac:dyDescent="0.2">
      <c r="A3529" s="2" t="s">
        <v>7558</v>
      </c>
      <c r="B3529" s="2" t="s">
        <v>5798</v>
      </c>
      <c r="C3529" s="7" t="s">
        <v>45</v>
      </c>
      <c r="D3529" s="2" t="s">
        <v>3820</v>
      </c>
      <c r="E3529" s="3" t="str">
        <f>VLOOKUP(A3529,[1]운영현황_NEW!$B$4:$AA$3661,26,0)</f>
        <v/>
      </c>
      <c r="F3529" s="3" t="str">
        <f>VLOOKUP(G3529,[2]변환기준!$D$1:$E$24,2,0)</f>
        <v>청소년수련시설</v>
      </c>
      <c r="G3529" s="4" t="s">
        <v>28</v>
      </c>
      <c r="H3529" s="4" t="s">
        <v>95</v>
      </c>
      <c r="I3529" s="4" t="s">
        <v>30</v>
      </c>
      <c r="J3529" s="4" t="s">
        <v>31</v>
      </c>
      <c r="K3529" s="4" t="s">
        <v>32</v>
      </c>
      <c r="L3529" s="4" t="s">
        <v>32</v>
      </c>
      <c r="M3529" s="4" t="s">
        <v>33</v>
      </c>
      <c r="N3529" s="4" t="s">
        <v>34</v>
      </c>
      <c r="O3529" s="4" t="s">
        <v>62</v>
      </c>
      <c r="P3529" s="29">
        <v>0</v>
      </c>
      <c r="Q3529" s="32">
        <v>10</v>
      </c>
      <c r="R3529" s="4" t="s">
        <v>36</v>
      </c>
      <c r="S3529" s="4" t="s">
        <v>7434</v>
      </c>
      <c r="T3529" s="4" t="s">
        <v>7437</v>
      </c>
      <c r="U3529" s="4" t="s">
        <v>51</v>
      </c>
      <c r="V3529" s="4" t="s">
        <v>3821</v>
      </c>
      <c r="W3529" s="4" t="s">
        <v>3822</v>
      </c>
      <c r="X3529" s="4" t="s">
        <v>3823</v>
      </c>
      <c r="Y3529" s="4" t="s">
        <v>90</v>
      </c>
    </row>
    <row r="3530" spans="1:25" ht="12.75" customHeight="1" x14ac:dyDescent="0.2">
      <c r="A3530" s="2">
        <v>13176</v>
      </c>
      <c r="B3530" s="2" t="s">
        <v>7559</v>
      </c>
      <c r="C3530" s="2" t="s">
        <v>26</v>
      </c>
      <c r="D3530" s="2" t="s">
        <v>3808</v>
      </c>
      <c r="E3530" s="3" t="str">
        <f>VLOOKUP(A3530,[1]운영현황_NEW!$B$4:$AA$3661,26,0)</f>
        <v/>
      </c>
      <c r="F3530" s="3" t="str">
        <f>VLOOKUP(G3530,[2]변환기준!$D$1:$E$24,2,0)</f>
        <v>청소년수련시설</v>
      </c>
      <c r="G3530" s="4" t="s">
        <v>28</v>
      </c>
      <c r="H3530" s="4" t="s">
        <v>186</v>
      </c>
      <c r="I3530" s="4" t="s">
        <v>30</v>
      </c>
      <c r="J3530" s="4" t="s">
        <v>31</v>
      </c>
      <c r="K3530" s="4" t="s">
        <v>32</v>
      </c>
      <c r="L3530" s="4" t="s">
        <v>32</v>
      </c>
      <c r="M3530" s="4" t="s">
        <v>33</v>
      </c>
      <c r="N3530" s="4" t="s">
        <v>34</v>
      </c>
      <c r="O3530" s="4" t="s">
        <v>136</v>
      </c>
      <c r="P3530" s="29">
        <v>0</v>
      </c>
      <c r="Q3530" s="32">
        <v>10</v>
      </c>
      <c r="R3530" s="4" t="s">
        <v>397</v>
      </c>
      <c r="S3530" s="4" t="s">
        <v>7434</v>
      </c>
      <c r="T3530" s="4" t="s">
        <v>7437</v>
      </c>
      <c r="U3530" s="4" t="s">
        <v>51</v>
      </c>
      <c r="V3530" s="4" t="s">
        <v>3809</v>
      </c>
      <c r="W3530" s="4" t="s">
        <v>3810</v>
      </c>
      <c r="X3530" s="4" t="s">
        <v>3811</v>
      </c>
      <c r="Y3530" s="4" t="s">
        <v>90</v>
      </c>
    </row>
    <row r="3531" spans="1:25" ht="12.75" customHeight="1" x14ac:dyDescent="0.2">
      <c r="A3531" s="2">
        <v>13174</v>
      </c>
      <c r="B3531" s="2" t="s">
        <v>7560</v>
      </c>
      <c r="C3531" s="2" t="s">
        <v>26</v>
      </c>
      <c r="D3531" s="2" t="s">
        <v>5227</v>
      </c>
      <c r="E3531" s="3" t="str">
        <f>VLOOKUP(A3531,[1]운영현황_NEW!$B$4:$AA$3661,26,0)</f>
        <v/>
      </c>
      <c r="F3531" s="3" t="str">
        <f>VLOOKUP(G3531,[2]변환기준!$D$1:$E$24,2,0)</f>
        <v>청소년수련시설</v>
      </c>
      <c r="G3531" s="4" t="s">
        <v>237</v>
      </c>
      <c r="H3531" s="4" t="s">
        <v>75</v>
      </c>
      <c r="I3531" s="4" t="s">
        <v>30</v>
      </c>
      <c r="J3531" s="4" t="s">
        <v>31</v>
      </c>
      <c r="K3531" s="4" t="s">
        <v>32</v>
      </c>
      <c r="L3531" s="4" t="s">
        <v>32</v>
      </c>
      <c r="M3531" s="4" t="s">
        <v>33</v>
      </c>
      <c r="N3531" s="4" t="s">
        <v>34</v>
      </c>
      <c r="O3531" s="4" t="s">
        <v>96</v>
      </c>
      <c r="P3531" s="29">
        <v>0</v>
      </c>
      <c r="Q3531" s="32">
        <v>8</v>
      </c>
      <c r="R3531" s="4" t="s">
        <v>223</v>
      </c>
      <c r="S3531" s="4" t="s">
        <v>7434</v>
      </c>
      <c r="T3531" s="4" t="s">
        <v>7437</v>
      </c>
      <c r="U3531" s="4" t="s">
        <v>51</v>
      </c>
      <c r="V3531" s="4" t="s">
        <v>5228</v>
      </c>
      <c r="W3531" s="4" t="s">
        <v>5229</v>
      </c>
      <c r="X3531" s="4" t="s">
        <v>5230</v>
      </c>
      <c r="Y3531" s="4" t="s">
        <v>90</v>
      </c>
    </row>
    <row r="3532" spans="1:25" ht="12.75" customHeight="1" x14ac:dyDescent="0.2">
      <c r="A3532" s="2">
        <v>13172</v>
      </c>
      <c r="B3532" s="2" t="s">
        <v>7561</v>
      </c>
      <c r="C3532" s="2" t="s">
        <v>26</v>
      </c>
      <c r="D3532" s="2" t="s">
        <v>7562</v>
      </c>
      <c r="E3532" s="3" t="str">
        <f>VLOOKUP(A3532,[1]운영현황_NEW!$B$4:$AA$3661,26,0)</f>
        <v/>
      </c>
      <c r="F3532" s="3" t="str">
        <f>VLOOKUP(G3532,[2]변환기준!$D$1:$E$24,2,0)</f>
        <v>청소년수련시설</v>
      </c>
      <c r="G3532" s="4" t="s">
        <v>680</v>
      </c>
      <c r="H3532" s="4" t="s">
        <v>428</v>
      </c>
      <c r="I3532" s="4" t="s">
        <v>30</v>
      </c>
      <c r="J3532" s="4" t="s">
        <v>31</v>
      </c>
      <c r="K3532" s="4" t="s">
        <v>32</v>
      </c>
      <c r="L3532" s="4" t="s">
        <v>32</v>
      </c>
      <c r="M3532" s="4" t="s">
        <v>33</v>
      </c>
      <c r="N3532" s="4" t="s">
        <v>34</v>
      </c>
      <c r="O3532" s="4" t="s">
        <v>35</v>
      </c>
      <c r="P3532" s="29">
        <v>20000</v>
      </c>
      <c r="Q3532" s="32">
        <v>10</v>
      </c>
      <c r="R3532" s="4" t="s">
        <v>63</v>
      </c>
      <c r="S3532" s="4" t="s">
        <v>7434</v>
      </c>
      <c r="T3532" s="4" t="s">
        <v>7437</v>
      </c>
      <c r="U3532" s="4" t="s">
        <v>51</v>
      </c>
      <c r="V3532" s="4" t="s">
        <v>7563</v>
      </c>
      <c r="W3532" s="4" t="s">
        <v>7564</v>
      </c>
      <c r="X3532" s="4" t="s">
        <v>7565</v>
      </c>
      <c r="Y3532" s="4" t="s">
        <v>90</v>
      </c>
    </row>
    <row r="3533" spans="1:25" ht="13.5" customHeight="1" x14ac:dyDescent="0.2">
      <c r="A3533" s="2">
        <v>13171</v>
      </c>
      <c r="B3533" s="2" t="s">
        <v>7566</v>
      </c>
      <c r="C3533" s="2" t="s">
        <v>26</v>
      </c>
      <c r="D3533" s="2" t="s">
        <v>765</v>
      </c>
      <c r="E3533" s="3" t="str">
        <f>VLOOKUP(A3533,[1]운영현황_NEW!$B$4:$AA$3661,26,0)</f>
        <v/>
      </c>
      <c r="F3533" s="3" t="str">
        <f>VLOOKUP(G3533,[2]변환기준!$D$1:$E$24,2,0)</f>
        <v>청소년수련시설</v>
      </c>
      <c r="G3533" s="4" t="s">
        <v>28</v>
      </c>
      <c r="H3533" s="4" t="s">
        <v>428</v>
      </c>
      <c r="I3533" s="4" t="s">
        <v>30</v>
      </c>
      <c r="J3533" s="4" t="s">
        <v>31</v>
      </c>
      <c r="K3533" s="4" t="s">
        <v>32</v>
      </c>
      <c r="L3533" s="4" t="s">
        <v>32</v>
      </c>
      <c r="M3533" s="4" t="s">
        <v>33</v>
      </c>
      <c r="N3533" s="4" t="s">
        <v>281</v>
      </c>
      <c r="O3533" s="4" t="s">
        <v>48</v>
      </c>
      <c r="P3533" s="29">
        <v>0</v>
      </c>
      <c r="Q3533" s="32">
        <v>10</v>
      </c>
      <c r="R3533" s="4" t="s">
        <v>36</v>
      </c>
      <c r="S3533" s="4" t="s">
        <v>7434</v>
      </c>
      <c r="T3533" s="4" t="s">
        <v>7437</v>
      </c>
      <c r="U3533" s="4" t="s">
        <v>51</v>
      </c>
      <c r="V3533" s="4" t="s">
        <v>766</v>
      </c>
      <c r="W3533" s="4" t="s">
        <v>767</v>
      </c>
      <c r="X3533" s="4" t="s">
        <v>768</v>
      </c>
      <c r="Y3533" s="4" t="s">
        <v>90</v>
      </c>
    </row>
    <row r="3534" spans="1:25" ht="12.75" customHeight="1" x14ac:dyDescent="0.2">
      <c r="A3534" s="2">
        <v>13164</v>
      </c>
      <c r="B3534" s="2" t="s">
        <v>7567</v>
      </c>
      <c r="C3534" s="7" t="s">
        <v>45</v>
      </c>
      <c r="D3534" s="2" t="s">
        <v>7423</v>
      </c>
      <c r="E3534" s="3" t="str">
        <f>VLOOKUP(A3534,[1]운영현황_NEW!$B$4:$AA$3661,26,0)</f>
        <v/>
      </c>
      <c r="F3534" s="3" t="str">
        <f>VLOOKUP(G3534,[2]변환기준!$D$1:$E$24,2,0)</f>
        <v>청소년수련시설</v>
      </c>
      <c r="G3534" s="4" t="s">
        <v>237</v>
      </c>
      <c r="H3534" s="4" t="s">
        <v>47</v>
      </c>
      <c r="I3534" s="4" t="s">
        <v>30</v>
      </c>
      <c r="J3534" s="4" t="s">
        <v>31</v>
      </c>
      <c r="K3534" s="4" t="s">
        <v>32</v>
      </c>
      <c r="L3534" s="4" t="s">
        <v>32</v>
      </c>
      <c r="M3534" s="4" t="s">
        <v>33</v>
      </c>
      <c r="N3534" s="4" t="s">
        <v>34</v>
      </c>
      <c r="O3534" s="4" t="s">
        <v>35</v>
      </c>
      <c r="P3534" s="29">
        <v>10000</v>
      </c>
      <c r="Q3534" s="32">
        <v>15</v>
      </c>
      <c r="R3534" s="4" t="s">
        <v>36</v>
      </c>
      <c r="S3534" s="4" t="s">
        <v>7434</v>
      </c>
      <c r="T3534" s="4" t="s">
        <v>7437</v>
      </c>
      <c r="U3534" s="4" t="s">
        <v>51</v>
      </c>
      <c r="V3534" s="4" t="s">
        <v>7424</v>
      </c>
      <c r="W3534" s="4" t="s">
        <v>7425</v>
      </c>
      <c r="X3534" s="4" t="s">
        <v>7426</v>
      </c>
      <c r="Y3534" s="4" t="s">
        <v>90</v>
      </c>
    </row>
    <row r="3535" spans="1:25" ht="13.5" customHeight="1" x14ac:dyDescent="0.2">
      <c r="A3535" s="2">
        <v>13161</v>
      </c>
      <c r="B3535" s="2" t="s">
        <v>7568</v>
      </c>
      <c r="C3535" s="2" t="s">
        <v>26</v>
      </c>
      <c r="D3535" s="2" t="s">
        <v>6436</v>
      </c>
      <c r="E3535" s="3" t="str">
        <f>VLOOKUP(A3535,[1]운영현황_NEW!$B$4:$AA$3661,26,0)</f>
        <v/>
      </c>
      <c r="F3535" s="3" t="str">
        <f>VLOOKUP(G3535,[2]변환기준!$D$1:$E$24,2,0)</f>
        <v>청소년수련시설</v>
      </c>
      <c r="G3535" s="4" t="s">
        <v>28</v>
      </c>
      <c r="H3535" s="4" t="s">
        <v>47</v>
      </c>
      <c r="I3535" s="4" t="s">
        <v>30</v>
      </c>
      <c r="J3535" s="4" t="s">
        <v>31</v>
      </c>
      <c r="K3535" s="4" t="s">
        <v>32</v>
      </c>
      <c r="L3535" s="4" t="s">
        <v>32</v>
      </c>
      <c r="M3535" s="4" t="s">
        <v>33</v>
      </c>
      <c r="N3535" s="4" t="s">
        <v>34</v>
      </c>
      <c r="O3535" s="4" t="s">
        <v>62</v>
      </c>
      <c r="P3535" s="29">
        <v>0</v>
      </c>
      <c r="Q3535" s="32">
        <v>10</v>
      </c>
      <c r="R3535" s="4" t="s">
        <v>36</v>
      </c>
      <c r="S3535" s="4" t="s">
        <v>7434</v>
      </c>
      <c r="T3535" s="4" t="s">
        <v>7437</v>
      </c>
      <c r="U3535" s="4" t="s">
        <v>51</v>
      </c>
      <c r="V3535" s="4" t="s">
        <v>6437</v>
      </c>
      <c r="W3535" s="4" t="s">
        <v>6438</v>
      </c>
      <c r="X3535" s="4" t="s">
        <v>6439</v>
      </c>
      <c r="Y3535" s="4" t="s">
        <v>90</v>
      </c>
    </row>
    <row r="3536" spans="1:25" ht="13.5" customHeight="1" x14ac:dyDescent="0.2">
      <c r="A3536" s="2">
        <v>13158</v>
      </c>
      <c r="B3536" s="2" t="s">
        <v>7569</v>
      </c>
      <c r="C3536" s="2" t="s">
        <v>26</v>
      </c>
      <c r="D3536" s="2" t="s">
        <v>5724</v>
      </c>
      <c r="E3536" s="3" t="str">
        <f>VLOOKUP(A3536,[1]운영현황_NEW!$B$4:$AA$3661,26,0)</f>
        <v/>
      </c>
      <c r="F3536" s="3" t="str">
        <f>VLOOKUP(G3536,[2]변환기준!$D$1:$E$24,2,0)</f>
        <v>청소년수련시설</v>
      </c>
      <c r="G3536" s="4" t="s">
        <v>28</v>
      </c>
      <c r="H3536" s="4" t="s">
        <v>47</v>
      </c>
      <c r="I3536" s="4" t="s">
        <v>30</v>
      </c>
      <c r="J3536" s="4" t="s">
        <v>31</v>
      </c>
      <c r="K3536" s="4" t="s">
        <v>32</v>
      </c>
      <c r="L3536" s="4" t="s">
        <v>32</v>
      </c>
      <c r="M3536" s="4" t="s">
        <v>33</v>
      </c>
      <c r="N3536" s="4" t="s">
        <v>34</v>
      </c>
      <c r="O3536" s="4" t="s">
        <v>96</v>
      </c>
      <c r="P3536" s="29">
        <v>0</v>
      </c>
      <c r="Q3536" s="32">
        <v>30</v>
      </c>
      <c r="R3536" s="4" t="s">
        <v>223</v>
      </c>
      <c r="S3536" s="4" t="s">
        <v>7434</v>
      </c>
      <c r="T3536" s="4" t="s">
        <v>7437</v>
      </c>
      <c r="U3536" s="4" t="s">
        <v>51</v>
      </c>
      <c r="V3536" s="4" t="s">
        <v>5725</v>
      </c>
      <c r="W3536" s="4" t="s">
        <v>5726</v>
      </c>
      <c r="X3536" s="4" t="s">
        <v>5727</v>
      </c>
      <c r="Y3536" s="4" t="s">
        <v>90</v>
      </c>
    </row>
    <row r="3537" spans="1:25" ht="13.5" customHeight="1" x14ac:dyDescent="0.2">
      <c r="A3537" s="2">
        <v>13157</v>
      </c>
      <c r="B3537" s="2" t="s">
        <v>7570</v>
      </c>
      <c r="C3537" s="7" t="s">
        <v>45</v>
      </c>
      <c r="D3537" s="2" t="s">
        <v>6300</v>
      </c>
      <c r="E3537" s="3" t="str">
        <f>VLOOKUP(A3537,[1]운영현황_NEW!$B$4:$AA$3661,26,0)</f>
        <v/>
      </c>
      <c r="F3537" s="3" t="str">
        <f>VLOOKUP(G3537,[2]변환기준!$D$1:$E$24,2,0)</f>
        <v>청소년수련시설</v>
      </c>
      <c r="G3537" s="4" t="s">
        <v>28</v>
      </c>
      <c r="H3537" s="4" t="s">
        <v>428</v>
      </c>
      <c r="I3537" s="4" t="s">
        <v>30</v>
      </c>
      <c r="J3537" s="4" t="s">
        <v>31</v>
      </c>
      <c r="K3537" s="4" t="s">
        <v>32</v>
      </c>
      <c r="L3537" s="4" t="s">
        <v>32</v>
      </c>
      <c r="M3537" s="4" t="s">
        <v>33</v>
      </c>
      <c r="N3537" s="4" t="s">
        <v>34</v>
      </c>
      <c r="O3537" s="4" t="s">
        <v>48</v>
      </c>
      <c r="P3537" s="29">
        <v>0</v>
      </c>
      <c r="Q3537" s="32">
        <v>10</v>
      </c>
      <c r="R3537" s="4" t="s">
        <v>270</v>
      </c>
      <c r="S3537" s="4" t="s">
        <v>7434</v>
      </c>
      <c r="T3537" s="4" t="s">
        <v>7437</v>
      </c>
      <c r="U3537" s="4" t="s">
        <v>51</v>
      </c>
      <c r="V3537" s="4" t="s">
        <v>6301</v>
      </c>
      <c r="W3537" s="4" t="s">
        <v>6302</v>
      </c>
      <c r="X3537" s="4" t="s">
        <v>6303</v>
      </c>
      <c r="Y3537" s="4" t="s">
        <v>90</v>
      </c>
    </row>
    <row r="3538" spans="1:25" ht="12.75" customHeight="1" x14ac:dyDescent="0.2">
      <c r="A3538" s="3">
        <v>12168</v>
      </c>
      <c r="B3538" s="3" t="s">
        <v>7571</v>
      </c>
      <c r="C3538" s="3" t="s">
        <v>26</v>
      </c>
      <c r="D3538" s="3" t="s">
        <v>4348</v>
      </c>
      <c r="E3538" s="3" t="s">
        <v>34</v>
      </c>
      <c r="F3538" s="3" t="s">
        <v>379</v>
      </c>
      <c r="G3538" s="3" t="s">
        <v>94</v>
      </c>
      <c r="H3538" s="3" t="s">
        <v>207</v>
      </c>
      <c r="I3538" s="3" t="s">
        <v>30</v>
      </c>
      <c r="J3538" s="3" t="s">
        <v>253</v>
      </c>
      <c r="K3538" s="3" t="s">
        <v>32</v>
      </c>
      <c r="L3538" s="3" t="s">
        <v>61</v>
      </c>
      <c r="M3538" s="3" t="s">
        <v>665</v>
      </c>
      <c r="N3538" s="3" t="s">
        <v>34</v>
      </c>
      <c r="O3538" s="3" t="s">
        <v>108</v>
      </c>
      <c r="P3538" s="30">
        <v>113000</v>
      </c>
      <c r="Q3538" s="33">
        <v>50</v>
      </c>
      <c r="R3538" s="5" t="s">
        <v>63</v>
      </c>
      <c r="S3538" s="3" t="s">
        <v>4331</v>
      </c>
      <c r="T3538" s="3" t="s">
        <v>4349</v>
      </c>
      <c r="U3538" s="3" t="s">
        <v>51</v>
      </c>
      <c r="V3538" s="3" t="s">
        <v>4350</v>
      </c>
      <c r="W3538" s="3" t="s">
        <v>34</v>
      </c>
      <c r="X3538" s="3" t="s">
        <v>4351</v>
      </c>
      <c r="Y3538" s="7" t="s">
        <v>70</v>
      </c>
    </row>
    <row r="3539" spans="1:25" ht="13.5" x14ac:dyDescent="0.2">
      <c r="A3539" s="3">
        <v>12167</v>
      </c>
      <c r="B3539" s="3" t="s">
        <v>7572</v>
      </c>
      <c r="C3539" s="3" t="s">
        <v>26</v>
      </c>
      <c r="D3539" s="3" t="s">
        <v>4348</v>
      </c>
      <c r="E3539" s="3" t="s">
        <v>34</v>
      </c>
      <c r="F3539" s="3" t="s">
        <v>379</v>
      </c>
      <c r="G3539" s="3" t="s">
        <v>94</v>
      </c>
      <c r="H3539" s="3" t="s">
        <v>207</v>
      </c>
      <c r="I3539" s="3" t="s">
        <v>30</v>
      </c>
      <c r="J3539" s="3" t="s">
        <v>253</v>
      </c>
      <c r="K3539" s="3" t="s">
        <v>32</v>
      </c>
      <c r="L3539" s="3" t="s">
        <v>61</v>
      </c>
      <c r="M3539" s="3" t="s">
        <v>665</v>
      </c>
      <c r="N3539" s="3" t="s">
        <v>34</v>
      </c>
      <c r="O3539" s="3" t="s">
        <v>108</v>
      </c>
      <c r="P3539" s="30">
        <v>113000</v>
      </c>
      <c r="Q3539" s="33">
        <v>50</v>
      </c>
      <c r="R3539" s="5" t="s">
        <v>36</v>
      </c>
      <c r="S3539" s="3" t="s">
        <v>4331</v>
      </c>
      <c r="T3539" s="3" t="s">
        <v>4349</v>
      </c>
      <c r="U3539" s="3" t="s">
        <v>51</v>
      </c>
      <c r="V3539" s="3" t="s">
        <v>4350</v>
      </c>
      <c r="W3539" s="3" t="s">
        <v>34</v>
      </c>
      <c r="X3539" s="3" t="s">
        <v>4351</v>
      </c>
      <c r="Y3539" s="7" t="s">
        <v>70</v>
      </c>
    </row>
    <row r="3540" spans="1:25" ht="15" customHeight="1" x14ac:dyDescent="0.3">
      <c r="A3540" s="2">
        <v>13259</v>
      </c>
      <c r="B3540" s="2" t="s">
        <v>7573</v>
      </c>
      <c r="C3540" s="2" t="s">
        <v>56</v>
      </c>
      <c r="D3540" s="2" t="s">
        <v>1656</v>
      </c>
      <c r="E3540" s="3" t="str">
        <f>VLOOKUP(A3540,[1]운영현황_NEW!$B$4:$AA$3661,26,0)</f>
        <v/>
      </c>
      <c r="F3540" s="3" t="str">
        <f>VLOOKUP(G3540,[2]변환기준!$D$1:$E$24,2,0)</f>
        <v>청소년수련시설</v>
      </c>
      <c r="G3540" s="4" t="s">
        <v>58</v>
      </c>
      <c r="H3540" s="4" t="s">
        <v>263</v>
      </c>
      <c r="I3540" s="4" t="s">
        <v>30</v>
      </c>
      <c r="J3540" s="4" t="s">
        <v>106</v>
      </c>
      <c r="K3540" s="4" t="s">
        <v>61</v>
      </c>
      <c r="L3540" s="4" t="s">
        <v>61</v>
      </c>
      <c r="M3540" s="4" t="s">
        <v>107</v>
      </c>
      <c r="N3540" s="4" t="s">
        <v>2754</v>
      </c>
      <c r="O3540" s="4" t="s">
        <v>108</v>
      </c>
      <c r="P3540" s="29">
        <v>87000</v>
      </c>
      <c r="Q3540" s="32">
        <v>210</v>
      </c>
      <c r="R3540" s="4" t="s">
        <v>36</v>
      </c>
      <c r="S3540" s="4" t="s">
        <v>806</v>
      </c>
      <c r="T3540" s="4" t="s">
        <v>7574</v>
      </c>
      <c r="U3540" s="4" t="s">
        <v>51</v>
      </c>
      <c r="V3540" s="4" t="s">
        <v>1659</v>
      </c>
      <c r="W3540" s="4" t="s">
        <v>1660</v>
      </c>
      <c r="X3540" s="4" t="s">
        <v>1661</v>
      </c>
      <c r="Y3540" s="6" t="s">
        <v>70</v>
      </c>
    </row>
    <row r="3541" spans="1:25" ht="12.75" customHeight="1" x14ac:dyDescent="0.3">
      <c r="A3541" s="2">
        <v>13244</v>
      </c>
      <c r="B3541" s="2" t="s">
        <v>7575</v>
      </c>
      <c r="C3541" s="2" t="s">
        <v>213</v>
      </c>
      <c r="D3541" s="2" t="s">
        <v>1586</v>
      </c>
      <c r="E3541" s="3" t="str">
        <f>VLOOKUP(A3541,[1]운영현황_NEW!$B$4:$AA$3661,26,0)</f>
        <v/>
      </c>
      <c r="F3541" s="3" t="str">
        <f>VLOOKUP(G3541,[2]변환기준!$D$1:$E$24,2,0)</f>
        <v>청소년수련시설</v>
      </c>
      <c r="G3541" s="4" t="s">
        <v>58</v>
      </c>
      <c r="H3541" s="4" t="s">
        <v>105</v>
      </c>
      <c r="I3541" s="4" t="s">
        <v>30</v>
      </c>
      <c r="J3541" s="4" t="s">
        <v>106</v>
      </c>
      <c r="K3541" s="4" t="s">
        <v>61</v>
      </c>
      <c r="L3541" s="4" t="s">
        <v>61</v>
      </c>
      <c r="M3541" s="4" t="s">
        <v>6338</v>
      </c>
      <c r="N3541" s="4" t="s">
        <v>658</v>
      </c>
      <c r="O3541" s="4" t="s">
        <v>130</v>
      </c>
      <c r="P3541" s="29">
        <v>150200</v>
      </c>
      <c r="Q3541" s="32">
        <v>330</v>
      </c>
      <c r="R3541" s="4" t="s">
        <v>397</v>
      </c>
      <c r="S3541" s="4" t="s">
        <v>806</v>
      </c>
      <c r="T3541" s="4" t="s">
        <v>4344</v>
      </c>
      <c r="U3541" s="4" t="s">
        <v>51</v>
      </c>
      <c r="V3541" s="4" t="s">
        <v>1587</v>
      </c>
      <c r="W3541" s="4" t="s">
        <v>1588</v>
      </c>
      <c r="X3541" s="4" t="s">
        <v>1589</v>
      </c>
      <c r="Y3541" s="6" t="s">
        <v>70</v>
      </c>
    </row>
    <row r="3542" spans="1:25" ht="12.75" customHeight="1" x14ac:dyDescent="0.3">
      <c r="A3542" s="2">
        <v>13254</v>
      </c>
      <c r="B3542" s="2" t="s">
        <v>7576</v>
      </c>
      <c r="C3542" s="2" t="s">
        <v>26</v>
      </c>
      <c r="D3542" s="2" t="s">
        <v>5061</v>
      </c>
      <c r="E3542" s="3" t="str">
        <f>VLOOKUP(A3542,[1]운영현황_NEW!$B$4:$AA$3661,26,0)</f>
        <v/>
      </c>
      <c r="F3542" s="3" t="str">
        <f>VLOOKUP(G3542,[2]변환기준!$D$1:$E$24,2,0)</f>
        <v>청소년수련시설</v>
      </c>
      <c r="G3542" s="4" t="s">
        <v>58</v>
      </c>
      <c r="H3542" s="4" t="s">
        <v>207</v>
      </c>
      <c r="I3542" s="4" t="s">
        <v>30</v>
      </c>
      <c r="J3542" s="4" t="s">
        <v>60</v>
      </c>
      <c r="K3542" s="4" t="s">
        <v>61</v>
      </c>
      <c r="L3542" s="4" t="s">
        <v>32</v>
      </c>
      <c r="M3542" s="4" t="s">
        <v>33</v>
      </c>
      <c r="N3542" s="4" t="s">
        <v>34</v>
      </c>
      <c r="O3542" s="4" t="s">
        <v>62</v>
      </c>
      <c r="P3542" s="29">
        <v>47200</v>
      </c>
      <c r="Q3542" s="32">
        <v>220</v>
      </c>
      <c r="R3542" s="4" t="s">
        <v>7101</v>
      </c>
      <c r="S3542" s="4" t="s">
        <v>806</v>
      </c>
      <c r="T3542" s="4" t="s">
        <v>807</v>
      </c>
      <c r="U3542" s="4" t="s">
        <v>51</v>
      </c>
      <c r="V3542" s="4" t="s">
        <v>5062</v>
      </c>
      <c r="W3542" s="4" t="s">
        <v>5063</v>
      </c>
      <c r="X3542" s="4" t="s">
        <v>5064</v>
      </c>
      <c r="Y3542" s="6" t="s">
        <v>70</v>
      </c>
    </row>
    <row r="3543" spans="1:25" ht="13.5" customHeight="1" x14ac:dyDescent="0.3">
      <c r="A3543" s="2">
        <v>13263</v>
      </c>
      <c r="B3543" s="2" t="s">
        <v>7577</v>
      </c>
      <c r="C3543" s="2" t="s">
        <v>56</v>
      </c>
      <c r="D3543" s="2" t="s">
        <v>7578</v>
      </c>
      <c r="E3543" s="3" t="str">
        <f>VLOOKUP(A3543,[1]운영현황_NEW!$B$4:$AA$3661,26,0)</f>
        <v/>
      </c>
      <c r="F3543" s="3" t="str">
        <f>VLOOKUP(G3543,[2]변환기준!$D$1:$E$24,2,0)</f>
        <v>청소년수련시설</v>
      </c>
      <c r="G3543" s="4" t="s">
        <v>58</v>
      </c>
      <c r="H3543" s="4" t="s">
        <v>288</v>
      </c>
      <c r="I3543" s="4" t="s">
        <v>30</v>
      </c>
      <c r="J3543" s="4" t="s">
        <v>60</v>
      </c>
      <c r="K3543" s="4" t="s">
        <v>61</v>
      </c>
      <c r="L3543" s="4" t="s">
        <v>32</v>
      </c>
      <c r="M3543" s="4" t="s">
        <v>33</v>
      </c>
      <c r="N3543" s="4" t="s">
        <v>34</v>
      </c>
      <c r="O3543" s="4" t="s">
        <v>96</v>
      </c>
      <c r="P3543" s="29">
        <v>130000</v>
      </c>
      <c r="Q3543" s="32">
        <v>180</v>
      </c>
      <c r="R3543" s="4" t="s">
        <v>63</v>
      </c>
      <c r="S3543" s="4" t="s">
        <v>806</v>
      </c>
      <c r="T3543" s="4" t="s">
        <v>4344</v>
      </c>
      <c r="U3543" s="4" t="s">
        <v>51</v>
      </c>
      <c r="V3543" s="4" t="s">
        <v>7579</v>
      </c>
      <c r="W3543" s="4" t="s">
        <v>7580</v>
      </c>
      <c r="X3543" s="4" t="s">
        <v>7581</v>
      </c>
      <c r="Y3543" s="6" t="s">
        <v>70</v>
      </c>
    </row>
    <row r="3544" spans="1:25" ht="12.75" customHeight="1" x14ac:dyDescent="0.3">
      <c r="A3544" s="2">
        <v>13258</v>
      </c>
      <c r="B3544" s="2" t="s">
        <v>7582</v>
      </c>
      <c r="C3544" s="2" t="s">
        <v>213</v>
      </c>
      <c r="D3544" s="2" t="s">
        <v>523</v>
      </c>
      <c r="E3544" s="3" t="str">
        <f>VLOOKUP(A3544,[1]운영현황_NEW!$B$4:$AA$3661,26,0)</f>
        <v/>
      </c>
      <c r="F3544" s="3" t="str">
        <f>VLOOKUP(G3544,[2]변환기준!$D$1:$E$24,2,0)</f>
        <v>청소년수련시설</v>
      </c>
      <c r="G3544" s="4" t="s">
        <v>58</v>
      </c>
      <c r="H3544" s="4" t="s">
        <v>288</v>
      </c>
      <c r="I3544" s="4" t="s">
        <v>30</v>
      </c>
      <c r="J3544" s="4" t="s">
        <v>60</v>
      </c>
      <c r="K3544" s="4" t="s">
        <v>61</v>
      </c>
      <c r="L3544" s="4" t="s">
        <v>32</v>
      </c>
      <c r="M3544" s="4" t="s">
        <v>33</v>
      </c>
      <c r="N3544" s="4" t="s">
        <v>658</v>
      </c>
      <c r="O3544" s="4" t="s">
        <v>62</v>
      </c>
      <c r="P3544" s="29">
        <v>31000</v>
      </c>
      <c r="Q3544" s="32">
        <v>280</v>
      </c>
      <c r="R3544" s="4" t="s">
        <v>76</v>
      </c>
      <c r="S3544" s="4" t="s">
        <v>806</v>
      </c>
      <c r="T3544" s="4" t="s">
        <v>4344</v>
      </c>
      <c r="U3544" s="4" t="s">
        <v>51</v>
      </c>
      <c r="V3544" s="4" t="s">
        <v>527</v>
      </c>
      <c r="W3544" s="4" t="s">
        <v>528</v>
      </c>
      <c r="X3544" s="4" t="s">
        <v>529</v>
      </c>
      <c r="Y3544" s="6" t="s">
        <v>70</v>
      </c>
    </row>
    <row r="3545" spans="1:25" ht="13.5" customHeight="1" x14ac:dyDescent="0.2">
      <c r="A3545" s="2">
        <v>13255</v>
      </c>
      <c r="B3545" s="2" t="s">
        <v>7583</v>
      </c>
      <c r="C3545" s="2" t="s">
        <v>213</v>
      </c>
      <c r="D3545" s="2" t="s">
        <v>373</v>
      </c>
      <c r="E3545" s="3" t="str">
        <f>VLOOKUP(A3545,[1]운영현황_NEW!$B$4:$AA$3661,26,0)</f>
        <v/>
      </c>
      <c r="F3545" s="3" t="str">
        <f>VLOOKUP(G3545,[2]변환기준!$D$1:$E$24,2,0)</f>
        <v>청소년수련시설</v>
      </c>
      <c r="G3545" s="4" t="s">
        <v>58</v>
      </c>
      <c r="H3545" s="4" t="s">
        <v>207</v>
      </c>
      <c r="I3545" s="4" t="s">
        <v>30</v>
      </c>
      <c r="J3545" s="4" t="s">
        <v>60</v>
      </c>
      <c r="K3545" s="4" t="s">
        <v>61</v>
      </c>
      <c r="L3545" s="4" t="s">
        <v>32</v>
      </c>
      <c r="M3545" s="4" t="s">
        <v>33</v>
      </c>
      <c r="N3545" s="4" t="s">
        <v>34</v>
      </c>
      <c r="O3545" s="4" t="s">
        <v>35</v>
      </c>
      <c r="P3545" s="29">
        <v>142200</v>
      </c>
      <c r="Q3545" s="32">
        <v>300</v>
      </c>
      <c r="R3545" s="4" t="s">
        <v>223</v>
      </c>
      <c r="S3545" s="4" t="s">
        <v>806</v>
      </c>
      <c r="T3545" s="4" t="s">
        <v>4344</v>
      </c>
      <c r="U3545" s="4" t="s">
        <v>51</v>
      </c>
      <c r="V3545" s="4" t="s">
        <v>375</v>
      </c>
      <c r="W3545" s="4" t="s">
        <v>376</v>
      </c>
      <c r="X3545" s="4" t="s">
        <v>377</v>
      </c>
      <c r="Y3545" s="4" t="s">
        <v>90</v>
      </c>
    </row>
    <row r="3546" spans="1:25" ht="13.5" customHeight="1" x14ac:dyDescent="0.3">
      <c r="A3546" s="2">
        <v>13246</v>
      </c>
      <c r="B3546" s="2" t="s">
        <v>7584</v>
      </c>
      <c r="C3546" s="2" t="s">
        <v>56</v>
      </c>
      <c r="D3546" s="2" t="s">
        <v>559</v>
      </c>
      <c r="E3546" s="3" t="str">
        <f>VLOOKUP(A3546,[1]운영현황_NEW!$B$4:$AA$3661,26,0)</f>
        <v/>
      </c>
      <c r="F3546" s="3" t="str">
        <f>VLOOKUP(G3546,[2]변환기준!$D$1:$E$24,2,0)</f>
        <v>청소년수련시설</v>
      </c>
      <c r="G3546" s="4" t="s">
        <v>58</v>
      </c>
      <c r="H3546" s="4" t="s">
        <v>105</v>
      </c>
      <c r="I3546" s="4" t="s">
        <v>30</v>
      </c>
      <c r="J3546" s="4" t="s">
        <v>60</v>
      </c>
      <c r="K3546" s="4" t="s">
        <v>61</v>
      </c>
      <c r="L3546" s="4" t="s">
        <v>32</v>
      </c>
      <c r="M3546" s="4" t="s">
        <v>33</v>
      </c>
      <c r="N3546" s="4" t="s">
        <v>34</v>
      </c>
      <c r="O3546" s="4" t="s">
        <v>62</v>
      </c>
      <c r="P3546" s="29">
        <v>191000</v>
      </c>
      <c r="Q3546" s="32">
        <v>300</v>
      </c>
      <c r="R3546" s="4" t="s">
        <v>63</v>
      </c>
      <c r="S3546" s="4" t="s">
        <v>806</v>
      </c>
      <c r="T3546" s="4" t="s">
        <v>4344</v>
      </c>
      <c r="U3546" s="4" t="s">
        <v>51</v>
      </c>
      <c r="V3546" s="4" t="s">
        <v>561</v>
      </c>
      <c r="W3546" s="4" t="s">
        <v>562</v>
      </c>
      <c r="X3546" s="4" t="s">
        <v>563</v>
      </c>
      <c r="Y3546" s="6" t="s">
        <v>70</v>
      </c>
    </row>
    <row r="3547" spans="1:25" ht="15" customHeight="1" x14ac:dyDescent="0.3">
      <c r="A3547" s="2">
        <v>13245</v>
      </c>
      <c r="B3547" s="2" t="s">
        <v>7585</v>
      </c>
      <c r="C3547" s="2" t="s">
        <v>56</v>
      </c>
      <c r="D3547" s="2" t="s">
        <v>559</v>
      </c>
      <c r="E3547" s="3" t="str">
        <f>VLOOKUP(A3547,[1]운영현황_NEW!$B$4:$AA$3661,26,0)</f>
        <v/>
      </c>
      <c r="F3547" s="3" t="str">
        <f>VLOOKUP(G3547,[2]변환기준!$D$1:$E$24,2,0)</f>
        <v>청소년수련시설</v>
      </c>
      <c r="G3547" s="4" t="s">
        <v>58</v>
      </c>
      <c r="H3547" s="4" t="s">
        <v>105</v>
      </c>
      <c r="I3547" s="4" t="s">
        <v>30</v>
      </c>
      <c r="J3547" s="4" t="s">
        <v>60</v>
      </c>
      <c r="K3547" s="4" t="s">
        <v>61</v>
      </c>
      <c r="L3547" s="4" t="s">
        <v>32</v>
      </c>
      <c r="M3547" s="4" t="s">
        <v>33</v>
      </c>
      <c r="N3547" s="4" t="s">
        <v>34</v>
      </c>
      <c r="O3547" s="4" t="s">
        <v>62</v>
      </c>
      <c r="P3547" s="29">
        <v>99500</v>
      </c>
      <c r="Q3547" s="32">
        <v>300</v>
      </c>
      <c r="R3547" s="4" t="s">
        <v>36</v>
      </c>
      <c r="S3547" s="4" t="s">
        <v>806</v>
      </c>
      <c r="T3547" s="4" t="s">
        <v>4344</v>
      </c>
      <c r="U3547" s="4" t="s">
        <v>51</v>
      </c>
      <c r="V3547" s="4" t="s">
        <v>561</v>
      </c>
      <c r="W3547" s="4" t="s">
        <v>562</v>
      </c>
      <c r="X3547" s="4" t="s">
        <v>563</v>
      </c>
      <c r="Y3547" s="6" t="s">
        <v>70</v>
      </c>
    </row>
    <row r="3548" spans="1:25" ht="15" customHeight="1" x14ac:dyDescent="0.3">
      <c r="A3548" s="2">
        <v>13217</v>
      </c>
      <c r="B3548" s="2" t="s">
        <v>7586</v>
      </c>
      <c r="C3548" s="2" t="s">
        <v>56</v>
      </c>
      <c r="D3548" s="2" t="s">
        <v>230</v>
      </c>
      <c r="E3548" s="3" t="str">
        <f>VLOOKUP(A3548,[1]운영현황_NEW!$B$4:$AA$3661,26,0)</f>
        <v/>
      </c>
      <c r="F3548" s="3" t="str">
        <f>VLOOKUP(G3548,[2]변환기준!$D$1:$E$24,2,0)</f>
        <v>청소년수련시설</v>
      </c>
      <c r="G3548" s="4" t="s">
        <v>58</v>
      </c>
      <c r="H3548" s="4" t="s">
        <v>59</v>
      </c>
      <c r="I3548" s="4" t="s">
        <v>30</v>
      </c>
      <c r="J3548" s="4" t="s">
        <v>60</v>
      </c>
      <c r="K3548" s="4" t="s">
        <v>61</v>
      </c>
      <c r="L3548" s="4" t="s">
        <v>32</v>
      </c>
      <c r="M3548" s="4" t="s">
        <v>33</v>
      </c>
      <c r="N3548" s="4" t="s">
        <v>658</v>
      </c>
      <c r="O3548" s="4" t="s">
        <v>48</v>
      </c>
      <c r="P3548" s="29">
        <v>60000</v>
      </c>
      <c r="Q3548" s="32">
        <v>300</v>
      </c>
      <c r="R3548" s="4" t="s">
        <v>36</v>
      </c>
      <c r="S3548" s="4" t="s">
        <v>806</v>
      </c>
      <c r="T3548" s="4" t="s">
        <v>4344</v>
      </c>
      <c r="U3548" s="4" t="s">
        <v>51</v>
      </c>
      <c r="V3548" s="4" t="s">
        <v>232</v>
      </c>
      <c r="W3548" s="4" t="s">
        <v>233</v>
      </c>
      <c r="X3548" s="4" t="s">
        <v>234</v>
      </c>
      <c r="Y3548" s="6" t="s">
        <v>70</v>
      </c>
    </row>
    <row r="3549" spans="1:25" ht="12.75" customHeight="1" x14ac:dyDescent="0.3">
      <c r="A3549" s="2">
        <v>13216</v>
      </c>
      <c r="B3549" s="2" t="s">
        <v>7587</v>
      </c>
      <c r="C3549" s="2" t="s">
        <v>56</v>
      </c>
      <c r="D3549" s="2" t="s">
        <v>6371</v>
      </c>
      <c r="E3549" s="3" t="str">
        <f>VLOOKUP(A3549,[1]운영현황_NEW!$B$4:$AA$3661,26,0)</f>
        <v/>
      </c>
      <c r="F3549" s="3" t="str">
        <f>VLOOKUP(G3549,[2]변환기준!$D$1:$E$24,2,0)</f>
        <v>청소년수련시설</v>
      </c>
      <c r="G3549" s="4" t="s">
        <v>58</v>
      </c>
      <c r="H3549" s="4" t="s">
        <v>59</v>
      </c>
      <c r="I3549" s="4" t="s">
        <v>30</v>
      </c>
      <c r="J3549" s="4" t="s">
        <v>60</v>
      </c>
      <c r="K3549" s="4" t="s">
        <v>61</v>
      </c>
      <c r="L3549" s="4" t="s">
        <v>32</v>
      </c>
      <c r="M3549" s="4" t="s">
        <v>33</v>
      </c>
      <c r="N3549" s="4" t="s">
        <v>34</v>
      </c>
      <c r="O3549" s="4" t="s">
        <v>62</v>
      </c>
      <c r="P3549" s="29">
        <v>121500</v>
      </c>
      <c r="Q3549" s="32">
        <v>240</v>
      </c>
      <c r="R3549" s="4" t="s">
        <v>76</v>
      </c>
      <c r="S3549" s="4" t="s">
        <v>806</v>
      </c>
      <c r="T3549" s="4" t="s">
        <v>4344</v>
      </c>
      <c r="U3549" s="4" t="s">
        <v>51</v>
      </c>
      <c r="V3549" s="4" t="s">
        <v>6372</v>
      </c>
      <c r="W3549" s="4" t="s">
        <v>6373</v>
      </c>
      <c r="X3549" s="4" t="s">
        <v>6374</v>
      </c>
      <c r="Y3549" s="6" t="s">
        <v>70</v>
      </c>
    </row>
    <row r="3550" spans="1:25" ht="12.75" customHeight="1" x14ac:dyDescent="0.2">
      <c r="A3550" s="2">
        <v>13264</v>
      </c>
      <c r="B3550" s="2" t="s">
        <v>7588</v>
      </c>
      <c r="C3550" s="7" t="s">
        <v>45</v>
      </c>
      <c r="D3550" s="2" t="s">
        <v>7589</v>
      </c>
      <c r="E3550" s="3" t="str">
        <f>VLOOKUP(A3550,[1]운영현황_NEW!$B$4:$AA$3661,26,0)</f>
        <v/>
      </c>
      <c r="F3550" s="3" t="str">
        <f>VLOOKUP(G3550,[2]변환기준!$D$1:$E$24,2,0)</f>
        <v>청소년수련시설</v>
      </c>
      <c r="G3550" s="4" t="s">
        <v>237</v>
      </c>
      <c r="H3550" s="4" t="s">
        <v>47</v>
      </c>
      <c r="I3550" s="4" t="s">
        <v>30</v>
      </c>
      <c r="J3550" s="4" t="s">
        <v>31</v>
      </c>
      <c r="K3550" s="4" t="s">
        <v>32</v>
      </c>
      <c r="L3550" s="4" t="s">
        <v>32</v>
      </c>
      <c r="M3550" s="4" t="s">
        <v>33</v>
      </c>
      <c r="N3550" s="4" t="s">
        <v>34</v>
      </c>
      <c r="O3550" s="4" t="s">
        <v>96</v>
      </c>
      <c r="P3550" s="29">
        <v>0</v>
      </c>
      <c r="Q3550" s="32">
        <v>15</v>
      </c>
      <c r="R3550" s="4" t="s">
        <v>36</v>
      </c>
      <c r="S3550" s="4" t="s">
        <v>806</v>
      </c>
      <c r="T3550" s="4" t="s">
        <v>807</v>
      </c>
      <c r="U3550" s="4" t="s">
        <v>51</v>
      </c>
      <c r="V3550" s="4" t="s">
        <v>7590</v>
      </c>
      <c r="W3550" s="4" t="s">
        <v>7591</v>
      </c>
      <c r="X3550" s="4" t="s">
        <v>7592</v>
      </c>
      <c r="Y3550" s="4" t="s">
        <v>90</v>
      </c>
    </row>
    <row r="3551" spans="1:25" ht="12.75" customHeight="1" x14ac:dyDescent="0.2">
      <c r="A3551" s="2">
        <v>13262</v>
      </c>
      <c r="B3551" s="2" t="s">
        <v>7593</v>
      </c>
      <c r="C3551" s="2" t="s">
        <v>26</v>
      </c>
      <c r="D3551" s="2" t="s">
        <v>7594</v>
      </c>
      <c r="E3551" s="3" t="str">
        <f>VLOOKUP(A3551,[1]운영현황_NEW!$B$4:$AA$3661,26,0)</f>
        <v/>
      </c>
      <c r="F3551" s="3" t="str">
        <f>VLOOKUP(G3551,[2]변환기준!$D$1:$E$24,2,0)</f>
        <v>청소년수련시설</v>
      </c>
      <c r="G3551" s="4" t="s">
        <v>237</v>
      </c>
      <c r="H3551" s="4" t="s">
        <v>47</v>
      </c>
      <c r="I3551" s="4" t="s">
        <v>30</v>
      </c>
      <c r="J3551" s="4" t="s">
        <v>31</v>
      </c>
      <c r="K3551" s="4" t="s">
        <v>32</v>
      </c>
      <c r="L3551" s="4" t="s">
        <v>32</v>
      </c>
      <c r="M3551" s="4" t="s">
        <v>33</v>
      </c>
      <c r="N3551" s="4" t="s">
        <v>34</v>
      </c>
      <c r="O3551" s="4" t="s">
        <v>48</v>
      </c>
      <c r="P3551" s="29">
        <v>0</v>
      </c>
      <c r="Q3551" s="32">
        <v>20</v>
      </c>
      <c r="R3551" s="4" t="s">
        <v>36</v>
      </c>
      <c r="S3551" s="4" t="s">
        <v>806</v>
      </c>
      <c r="T3551" s="4" t="s">
        <v>807</v>
      </c>
      <c r="U3551" s="4" t="s">
        <v>51</v>
      </c>
      <c r="V3551" s="4" t="s">
        <v>7595</v>
      </c>
      <c r="W3551" s="4" t="s">
        <v>7596</v>
      </c>
      <c r="X3551" s="4" t="s">
        <v>7597</v>
      </c>
      <c r="Y3551" s="4" t="s">
        <v>90</v>
      </c>
    </row>
    <row r="3552" spans="1:25" ht="13.5" customHeight="1" x14ac:dyDescent="0.2">
      <c r="A3552" s="2" t="s">
        <v>7598</v>
      </c>
      <c r="B3552" s="2" t="s">
        <v>5324</v>
      </c>
      <c r="C3552" s="2" t="s">
        <v>26</v>
      </c>
      <c r="D3552" s="2" t="s">
        <v>7594</v>
      </c>
      <c r="E3552" s="3" t="str">
        <f>VLOOKUP(A3552,[1]운영현황_NEW!$B$4:$AA$3661,26,0)</f>
        <v/>
      </c>
      <c r="F3552" s="3" t="str">
        <f>VLOOKUP(G3552,[2]변환기준!$D$1:$E$24,2,0)</f>
        <v>청소년수련시설</v>
      </c>
      <c r="G3552" s="4" t="s">
        <v>237</v>
      </c>
      <c r="H3552" s="4" t="s">
        <v>47</v>
      </c>
      <c r="I3552" s="4" t="s">
        <v>30</v>
      </c>
      <c r="J3552" s="4" t="s">
        <v>31</v>
      </c>
      <c r="K3552" s="4" t="s">
        <v>32</v>
      </c>
      <c r="L3552" s="4" t="s">
        <v>32</v>
      </c>
      <c r="M3552" s="4" t="s">
        <v>33</v>
      </c>
      <c r="N3552" s="4" t="s">
        <v>34</v>
      </c>
      <c r="O3552" s="4" t="s">
        <v>35</v>
      </c>
      <c r="P3552" s="29">
        <v>0</v>
      </c>
      <c r="Q3552" s="32">
        <v>20</v>
      </c>
      <c r="R3552" s="4" t="s">
        <v>36</v>
      </c>
      <c r="S3552" s="4" t="s">
        <v>806</v>
      </c>
      <c r="T3552" s="4" t="s">
        <v>807</v>
      </c>
      <c r="U3552" s="4" t="s">
        <v>51</v>
      </c>
      <c r="V3552" s="4" t="s">
        <v>7595</v>
      </c>
      <c r="W3552" s="4" t="s">
        <v>7596</v>
      </c>
      <c r="X3552" s="4" t="s">
        <v>7597</v>
      </c>
      <c r="Y3552" s="4" t="s">
        <v>90</v>
      </c>
    </row>
    <row r="3553" spans="1:25" ht="12.75" customHeight="1" x14ac:dyDescent="0.2">
      <c r="A3553" s="2">
        <v>13241</v>
      </c>
      <c r="B3553" s="2" t="s">
        <v>7599</v>
      </c>
      <c r="C3553" s="7" t="s">
        <v>45</v>
      </c>
      <c r="D3553" s="2" t="s">
        <v>4152</v>
      </c>
      <c r="E3553" s="3" t="str">
        <f>VLOOKUP(A3553,[1]운영현황_NEW!$B$4:$AA$3661,26,0)</f>
        <v/>
      </c>
      <c r="F3553" s="3" t="str">
        <f>VLOOKUP(G3553,[2]변환기준!$D$1:$E$24,2,0)</f>
        <v>청소년수련시설</v>
      </c>
      <c r="G3553" s="4" t="s">
        <v>237</v>
      </c>
      <c r="H3553" s="4" t="s">
        <v>176</v>
      </c>
      <c r="I3553" s="4" t="s">
        <v>30</v>
      </c>
      <c r="J3553" s="4" t="s">
        <v>31</v>
      </c>
      <c r="K3553" s="4" t="s">
        <v>32</v>
      </c>
      <c r="L3553" s="4" t="s">
        <v>32</v>
      </c>
      <c r="M3553" s="4" t="s">
        <v>33</v>
      </c>
      <c r="N3553" s="4" t="s">
        <v>34</v>
      </c>
      <c r="O3553" s="4" t="s">
        <v>96</v>
      </c>
      <c r="P3553" s="29">
        <v>0</v>
      </c>
      <c r="Q3553" s="32">
        <v>20</v>
      </c>
      <c r="R3553" s="4" t="s">
        <v>36</v>
      </c>
      <c r="S3553" s="4" t="s">
        <v>806</v>
      </c>
      <c r="T3553" s="4" t="s">
        <v>807</v>
      </c>
      <c r="U3553" s="4" t="s">
        <v>51</v>
      </c>
      <c r="V3553" s="4" t="s">
        <v>4153</v>
      </c>
      <c r="W3553" s="4" t="s">
        <v>4154</v>
      </c>
      <c r="X3553" s="4" t="s">
        <v>4155</v>
      </c>
      <c r="Y3553" s="4" t="s">
        <v>90</v>
      </c>
    </row>
    <row r="3554" spans="1:25" x14ac:dyDescent="0.2">
      <c r="A3554" s="2">
        <v>13240</v>
      </c>
      <c r="B3554" s="2" t="s">
        <v>7600</v>
      </c>
      <c r="C3554" s="2" t="s">
        <v>26</v>
      </c>
      <c r="D3554" s="2" t="s">
        <v>3557</v>
      </c>
      <c r="E3554" s="3" t="str">
        <f>VLOOKUP(A3554,[1]운영현황_NEW!$B$4:$AA$3661,26,0)</f>
        <v/>
      </c>
      <c r="F3554" s="3" t="str">
        <f>VLOOKUP(G3554,[2]변환기준!$D$1:$E$24,2,0)</f>
        <v>청소년수련시설</v>
      </c>
      <c r="G3554" s="4" t="s">
        <v>28</v>
      </c>
      <c r="H3554" s="4" t="s">
        <v>176</v>
      </c>
      <c r="I3554" s="4" t="s">
        <v>30</v>
      </c>
      <c r="J3554" s="4" t="s">
        <v>31</v>
      </c>
      <c r="K3554" s="4" t="s">
        <v>32</v>
      </c>
      <c r="L3554" s="4" t="s">
        <v>32</v>
      </c>
      <c r="M3554" s="4" t="s">
        <v>33</v>
      </c>
      <c r="N3554" s="4" t="s">
        <v>34</v>
      </c>
      <c r="O3554" s="4" t="s">
        <v>35</v>
      </c>
      <c r="P3554" s="29">
        <v>0</v>
      </c>
      <c r="Q3554" s="32">
        <v>16</v>
      </c>
      <c r="R3554" s="4" t="s">
        <v>386</v>
      </c>
      <c r="S3554" s="4" t="s">
        <v>806</v>
      </c>
      <c r="T3554" s="4" t="s">
        <v>807</v>
      </c>
      <c r="U3554" s="4" t="s">
        <v>51</v>
      </c>
      <c r="V3554" s="4" t="s">
        <v>3558</v>
      </c>
      <c r="W3554" s="4" t="s">
        <v>3559</v>
      </c>
      <c r="X3554" s="4" t="s">
        <v>3560</v>
      </c>
      <c r="Y3554" s="4" t="s">
        <v>90</v>
      </c>
    </row>
    <row r="3555" spans="1:25" ht="13.5" x14ac:dyDescent="0.2">
      <c r="A3555" s="2">
        <v>13230</v>
      </c>
      <c r="B3555" s="2" t="s">
        <v>7601</v>
      </c>
      <c r="C3555" s="7" t="s">
        <v>45</v>
      </c>
      <c r="D3555" s="2" t="s">
        <v>1975</v>
      </c>
      <c r="E3555" s="3" t="str">
        <f>VLOOKUP(A3555,[1]운영현황_NEW!$B$4:$AA$3661,26,0)</f>
        <v/>
      </c>
      <c r="F3555" s="3" t="str">
        <f>VLOOKUP(G3555,[2]변환기준!$D$1:$E$24,2,0)</f>
        <v>청소년수련시설</v>
      </c>
      <c r="G3555" s="4" t="s">
        <v>28</v>
      </c>
      <c r="H3555" s="4" t="s">
        <v>95</v>
      </c>
      <c r="I3555" s="4" t="s">
        <v>30</v>
      </c>
      <c r="J3555" s="4" t="s">
        <v>31</v>
      </c>
      <c r="K3555" s="4" t="s">
        <v>32</v>
      </c>
      <c r="L3555" s="4" t="s">
        <v>32</v>
      </c>
      <c r="M3555" s="4" t="s">
        <v>33</v>
      </c>
      <c r="N3555" s="4" t="s">
        <v>34</v>
      </c>
      <c r="O3555" s="4" t="s">
        <v>35</v>
      </c>
      <c r="P3555" s="29">
        <v>0</v>
      </c>
      <c r="Q3555" s="32">
        <v>15</v>
      </c>
      <c r="R3555" s="4" t="s">
        <v>36</v>
      </c>
      <c r="S3555" s="4" t="s">
        <v>806</v>
      </c>
      <c r="T3555" s="4" t="s">
        <v>807</v>
      </c>
      <c r="U3555" s="4" t="s">
        <v>51</v>
      </c>
      <c r="V3555" s="4" t="s">
        <v>1976</v>
      </c>
      <c r="W3555" s="4" t="s">
        <v>1977</v>
      </c>
      <c r="X3555" s="4" t="s">
        <v>1978</v>
      </c>
      <c r="Y3555" s="4" t="s">
        <v>90</v>
      </c>
    </row>
    <row r="3556" spans="1:25" ht="13.5" x14ac:dyDescent="0.2">
      <c r="A3556" s="2" t="s">
        <v>7602</v>
      </c>
      <c r="B3556" s="2" t="s">
        <v>5556</v>
      </c>
      <c r="C3556" s="7" t="s">
        <v>45</v>
      </c>
      <c r="D3556" s="2" t="s">
        <v>6013</v>
      </c>
      <c r="E3556" s="3" t="str">
        <f>VLOOKUP(A3556,[1]운영현황_NEW!$B$4:$AA$3661,26,0)</f>
        <v/>
      </c>
      <c r="F3556" s="3" t="str">
        <f>VLOOKUP(G3556,[2]변환기준!$D$1:$E$24,2,0)</f>
        <v>청소년수련시설</v>
      </c>
      <c r="G3556" s="4" t="s">
        <v>28</v>
      </c>
      <c r="H3556" s="4" t="s">
        <v>47</v>
      </c>
      <c r="I3556" s="4" t="s">
        <v>30</v>
      </c>
      <c r="J3556" s="4" t="s">
        <v>31</v>
      </c>
      <c r="K3556" s="4" t="s">
        <v>32</v>
      </c>
      <c r="L3556" s="4" t="s">
        <v>32</v>
      </c>
      <c r="M3556" s="4" t="s">
        <v>33</v>
      </c>
      <c r="N3556" s="4" t="s">
        <v>34</v>
      </c>
      <c r="O3556" s="4" t="s">
        <v>238</v>
      </c>
      <c r="P3556" s="29">
        <v>0</v>
      </c>
      <c r="Q3556" s="32">
        <v>10</v>
      </c>
      <c r="R3556" s="4" t="s">
        <v>36</v>
      </c>
      <c r="S3556" s="4" t="s">
        <v>806</v>
      </c>
      <c r="T3556" s="4" t="s">
        <v>807</v>
      </c>
      <c r="U3556" s="4" t="s">
        <v>51</v>
      </c>
      <c r="V3556" s="4" t="s">
        <v>6014</v>
      </c>
      <c r="W3556" s="4" t="s">
        <v>6015</v>
      </c>
      <c r="X3556" s="4" t="s">
        <v>6016</v>
      </c>
      <c r="Y3556" s="4" t="s">
        <v>90</v>
      </c>
    </row>
    <row r="3557" spans="1:25" x14ac:dyDescent="0.2">
      <c r="A3557" s="2" t="s">
        <v>7603</v>
      </c>
      <c r="B3557" s="2" t="s">
        <v>7604</v>
      </c>
      <c r="C3557" s="2" t="s">
        <v>26</v>
      </c>
      <c r="D3557" s="2" t="s">
        <v>3386</v>
      </c>
      <c r="E3557" s="3" t="str">
        <f>VLOOKUP(A3557,[1]운영현황_NEW!$B$4:$AA$3661,26,0)</f>
        <v/>
      </c>
      <c r="F3557" s="3" t="str">
        <f>VLOOKUP(G3557,[2]변환기준!$D$1:$E$24,2,0)</f>
        <v>청소년수련시설</v>
      </c>
      <c r="G3557" s="4" t="s">
        <v>28</v>
      </c>
      <c r="H3557" s="4" t="s">
        <v>59</v>
      </c>
      <c r="I3557" s="4" t="s">
        <v>30</v>
      </c>
      <c r="J3557" s="4" t="s">
        <v>31</v>
      </c>
      <c r="K3557" s="4" t="s">
        <v>32</v>
      </c>
      <c r="L3557" s="4" t="s">
        <v>32</v>
      </c>
      <c r="M3557" s="4" t="s">
        <v>33</v>
      </c>
      <c r="N3557" s="4" t="s">
        <v>34</v>
      </c>
      <c r="O3557" s="4" t="s">
        <v>62</v>
      </c>
      <c r="P3557" s="29">
        <v>0</v>
      </c>
      <c r="Q3557" s="32">
        <v>10</v>
      </c>
      <c r="R3557" s="4" t="s">
        <v>76</v>
      </c>
      <c r="S3557" s="4" t="s">
        <v>806</v>
      </c>
      <c r="T3557" s="4" t="s">
        <v>807</v>
      </c>
      <c r="U3557" s="4" t="s">
        <v>51</v>
      </c>
      <c r="V3557" s="4" t="s">
        <v>3387</v>
      </c>
      <c r="W3557" s="4" t="s">
        <v>34</v>
      </c>
      <c r="X3557" s="4" t="s">
        <v>3388</v>
      </c>
      <c r="Y3557" s="4" t="s">
        <v>90</v>
      </c>
    </row>
    <row r="3558" spans="1:25" ht="13.5" x14ac:dyDescent="0.2">
      <c r="A3558" s="2" t="s">
        <v>7605</v>
      </c>
      <c r="B3558" s="2" t="s">
        <v>7124</v>
      </c>
      <c r="C3558" s="7" t="s">
        <v>45</v>
      </c>
      <c r="D3558" s="2" t="s">
        <v>3604</v>
      </c>
      <c r="E3558" s="3" t="str">
        <f>VLOOKUP(A3558,[1]운영현황_NEW!$B$4:$AA$3661,26,0)</f>
        <v/>
      </c>
      <c r="F3558" s="3" t="str">
        <f>VLOOKUP(G3558,[2]변환기준!$D$1:$E$24,2,0)</f>
        <v>청소년수련시설</v>
      </c>
      <c r="G3558" s="4" t="s">
        <v>28</v>
      </c>
      <c r="H3558" s="4" t="s">
        <v>75</v>
      </c>
      <c r="I3558" s="4" t="s">
        <v>30</v>
      </c>
      <c r="J3558" s="4" t="s">
        <v>31</v>
      </c>
      <c r="K3558" s="4" t="s">
        <v>32</v>
      </c>
      <c r="L3558" s="4" t="s">
        <v>32</v>
      </c>
      <c r="M3558" s="4" t="s">
        <v>33</v>
      </c>
      <c r="N3558" s="4" t="s">
        <v>34</v>
      </c>
      <c r="O3558" s="4" t="s">
        <v>62</v>
      </c>
      <c r="P3558" s="29">
        <v>0</v>
      </c>
      <c r="Q3558" s="32">
        <v>10</v>
      </c>
      <c r="R3558" s="4" t="s">
        <v>63</v>
      </c>
      <c r="S3558" s="4" t="s">
        <v>806</v>
      </c>
      <c r="T3558" s="4" t="s">
        <v>807</v>
      </c>
      <c r="U3558" s="4" t="s">
        <v>51</v>
      </c>
      <c r="V3558" s="4" t="s">
        <v>3605</v>
      </c>
      <c r="W3558" s="4" t="s">
        <v>3606</v>
      </c>
      <c r="X3558" s="4" t="s">
        <v>3607</v>
      </c>
      <c r="Y3558" s="4" t="s">
        <v>90</v>
      </c>
    </row>
    <row r="3559" spans="1:25" ht="13.5" customHeight="1" x14ac:dyDescent="0.2">
      <c r="A3559" s="2">
        <v>13224</v>
      </c>
      <c r="B3559" s="2" t="s">
        <v>7606</v>
      </c>
      <c r="C3559" s="7" t="s">
        <v>45</v>
      </c>
      <c r="D3559" s="2" t="s">
        <v>5451</v>
      </c>
      <c r="E3559" s="3" t="str">
        <f>VLOOKUP(A3559,[1]운영현황_NEW!$B$4:$AA$3661,26,0)</f>
        <v/>
      </c>
      <c r="F3559" s="3" t="str">
        <f>VLOOKUP(G3559,[2]변환기준!$D$1:$E$24,2,0)</f>
        <v>청소년수련시설</v>
      </c>
      <c r="G3559" s="4" t="s">
        <v>28</v>
      </c>
      <c r="H3559" s="4" t="s">
        <v>85</v>
      </c>
      <c r="I3559" s="4" t="s">
        <v>30</v>
      </c>
      <c r="J3559" s="4" t="s">
        <v>31</v>
      </c>
      <c r="K3559" s="4" t="s">
        <v>32</v>
      </c>
      <c r="L3559" s="4" t="s">
        <v>32</v>
      </c>
      <c r="M3559" s="4" t="s">
        <v>33</v>
      </c>
      <c r="N3559" s="4" t="s">
        <v>34</v>
      </c>
      <c r="O3559" s="4" t="s">
        <v>159</v>
      </c>
      <c r="P3559" s="29">
        <v>20000</v>
      </c>
      <c r="Q3559" s="32">
        <v>10</v>
      </c>
      <c r="R3559" s="4" t="s">
        <v>63</v>
      </c>
      <c r="S3559" s="4" t="s">
        <v>806</v>
      </c>
      <c r="T3559" s="4" t="s">
        <v>807</v>
      </c>
      <c r="U3559" s="4" t="s">
        <v>51</v>
      </c>
      <c r="V3559" s="4" t="s">
        <v>5452</v>
      </c>
      <c r="W3559" s="4" t="s">
        <v>5453</v>
      </c>
      <c r="X3559" s="4" t="s">
        <v>5454</v>
      </c>
      <c r="Y3559" s="4" t="s">
        <v>90</v>
      </c>
    </row>
    <row r="3560" spans="1:25" ht="13.5" customHeight="1" x14ac:dyDescent="0.2">
      <c r="A3560" s="2">
        <v>13218</v>
      </c>
      <c r="B3560" s="2" t="s">
        <v>7607</v>
      </c>
      <c r="C3560" s="7" t="s">
        <v>45</v>
      </c>
      <c r="D3560" s="2" t="s">
        <v>7608</v>
      </c>
      <c r="E3560" s="3" t="str">
        <f>VLOOKUP(A3560,[1]운영현황_NEW!$B$4:$AA$3661,26,0)</f>
        <v/>
      </c>
      <c r="F3560" s="3" t="str">
        <f>VLOOKUP(G3560,[2]변환기준!$D$1:$E$24,2,0)</f>
        <v>청소년수련시설</v>
      </c>
      <c r="G3560" s="4" t="s">
        <v>237</v>
      </c>
      <c r="H3560" s="4" t="s">
        <v>105</v>
      </c>
      <c r="I3560" s="4" t="s">
        <v>30</v>
      </c>
      <c r="J3560" s="4" t="s">
        <v>31</v>
      </c>
      <c r="K3560" s="4" t="s">
        <v>32</v>
      </c>
      <c r="L3560" s="4" t="s">
        <v>32</v>
      </c>
      <c r="M3560" s="4" t="s">
        <v>33</v>
      </c>
      <c r="N3560" s="4" t="s">
        <v>34</v>
      </c>
      <c r="O3560" s="4" t="s">
        <v>96</v>
      </c>
      <c r="P3560" s="29">
        <v>0</v>
      </c>
      <c r="Q3560" s="32">
        <v>15</v>
      </c>
      <c r="R3560" s="4" t="s">
        <v>63</v>
      </c>
      <c r="S3560" s="4" t="s">
        <v>806</v>
      </c>
      <c r="T3560" s="4" t="s">
        <v>807</v>
      </c>
      <c r="U3560" s="4" t="s">
        <v>51</v>
      </c>
      <c r="V3560" s="4" t="s">
        <v>7609</v>
      </c>
      <c r="W3560" s="4" t="s">
        <v>7610</v>
      </c>
      <c r="X3560" s="4" t="s">
        <v>7611</v>
      </c>
      <c r="Y3560" s="4" t="s">
        <v>90</v>
      </c>
    </row>
    <row r="3561" spans="1:25" x14ac:dyDescent="0.2">
      <c r="A3561" s="2">
        <v>13206</v>
      </c>
      <c r="B3561" s="2" t="s">
        <v>7612</v>
      </c>
      <c r="C3561" s="2" t="s">
        <v>26</v>
      </c>
      <c r="D3561" s="2" t="s">
        <v>3458</v>
      </c>
      <c r="E3561" s="3" t="str">
        <f>VLOOKUP(A3561,[1]운영현황_NEW!$B$4:$AA$3661,26,0)</f>
        <v/>
      </c>
      <c r="F3561" s="3" t="str">
        <f>VLOOKUP(G3561,[2]변환기준!$D$1:$E$24,2,0)</f>
        <v>청소년수련시설</v>
      </c>
      <c r="G3561" s="4" t="s">
        <v>680</v>
      </c>
      <c r="H3561" s="4" t="s">
        <v>47</v>
      </c>
      <c r="I3561" s="4" t="s">
        <v>30</v>
      </c>
      <c r="J3561" s="4" t="s">
        <v>31</v>
      </c>
      <c r="K3561" s="4" t="s">
        <v>32</v>
      </c>
      <c r="L3561" s="4" t="s">
        <v>32</v>
      </c>
      <c r="M3561" s="4" t="s">
        <v>33</v>
      </c>
      <c r="N3561" s="4" t="s">
        <v>34</v>
      </c>
      <c r="O3561" s="4" t="s">
        <v>96</v>
      </c>
      <c r="P3561" s="29">
        <v>20000</v>
      </c>
      <c r="Q3561" s="32">
        <v>20</v>
      </c>
      <c r="R3561" s="4" t="s">
        <v>223</v>
      </c>
      <c r="S3561" s="4" t="s">
        <v>806</v>
      </c>
      <c r="T3561" s="4" t="s">
        <v>807</v>
      </c>
      <c r="U3561" s="4" t="s">
        <v>51</v>
      </c>
      <c r="V3561" s="4" t="s">
        <v>3459</v>
      </c>
      <c r="W3561" s="4" t="s">
        <v>3460</v>
      </c>
      <c r="X3561" s="4" t="s">
        <v>3461</v>
      </c>
      <c r="Y3561" s="4" t="s">
        <v>90</v>
      </c>
    </row>
    <row r="3562" spans="1:25" ht="12.75" customHeight="1" x14ac:dyDescent="0.2">
      <c r="A3562" s="2">
        <v>13205</v>
      </c>
      <c r="B3562" s="2" t="s">
        <v>7613</v>
      </c>
      <c r="C3562" s="2" t="s">
        <v>26</v>
      </c>
      <c r="D3562" s="2" t="s">
        <v>2407</v>
      </c>
      <c r="E3562" s="3" t="str">
        <f>VLOOKUP(A3562,[1]운영현황_NEW!$B$4:$AA$3661,26,0)</f>
        <v/>
      </c>
      <c r="F3562" s="3" t="str">
        <f>VLOOKUP(G3562,[2]변환기준!$D$1:$E$24,2,0)</f>
        <v>청소년수련시설</v>
      </c>
      <c r="G3562" s="4" t="s">
        <v>237</v>
      </c>
      <c r="H3562" s="4" t="s">
        <v>95</v>
      </c>
      <c r="I3562" s="4" t="s">
        <v>30</v>
      </c>
      <c r="J3562" s="4" t="s">
        <v>31</v>
      </c>
      <c r="K3562" s="4" t="s">
        <v>32</v>
      </c>
      <c r="L3562" s="4" t="s">
        <v>32</v>
      </c>
      <c r="M3562" s="4" t="s">
        <v>33</v>
      </c>
      <c r="N3562" s="4" t="s">
        <v>34</v>
      </c>
      <c r="O3562" s="4" t="s">
        <v>96</v>
      </c>
      <c r="P3562" s="29">
        <v>0</v>
      </c>
      <c r="Q3562" s="32">
        <v>10</v>
      </c>
      <c r="R3562" s="4" t="s">
        <v>36</v>
      </c>
      <c r="S3562" s="4" t="s">
        <v>806</v>
      </c>
      <c r="T3562" s="4" t="s">
        <v>807</v>
      </c>
      <c r="U3562" s="4" t="s">
        <v>51</v>
      </c>
      <c r="V3562" s="4" t="s">
        <v>2408</v>
      </c>
      <c r="W3562" s="4" t="s">
        <v>2409</v>
      </c>
      <c r="X3562" s="4" t="s">
        <v>2410</v>
      </c>
      <c r="Y3562" s="4" t="s">
        <v>90</v>
      </c>
    </row>
    <row r="3563" spans="1:25" ht="13.5" customHeight="1" x14ac:dyDescent="0.2">
      <c r="A3563" s="2" t="s">
        <v>7614</v>
      </c>
      <c r="B3563" s="2" t="s">
        <v>7124</v>
      </c>
      <c r="C3563" s="7" t="s">
        <v>45</v>
      </c>
      <c r="D3563" s="2" t="s">
        <v>2628</v>
      </c>
      <c r="E3563" s="3" t="str">
        <f>VLOOKUP(A3563,[1]운영현황_NEW!$B$4:$AA$3661,26,0)</f>
        <v/>
      </c>
      <c r="F3563" s="3" t="str">
        <f>VLOOKUP(G3563,[2]변환기준!$D$1:$E$24,2,0)</f>
        <v>청소년수련시설</v>
      </c>
      <c r="G3563" s="4" t="s">
        <v>58</v>
      </c>
      <c r="H3563" s="4" t="s">
        <v>59</v>
      </c>
      <c r="I3563" s="4" t="s">
        <v>30</v>
      </c>
      <c r="J3563" s="4" t="s">
        <v>31</v>
      </c>
      <c r="K3563" s="4" t="s">
        <v>32</v>
      </c>
      <c r="L3563" s="4" t="s">
        <v>32</v>
      </c>
      <c r="M3563" s="4" t="s">
        <v>33</v>
      </c>
      <c r="N3563" s="4" t="s">
        <v>34</v>
      </c>
      <c r="O3563" s="4" t="s">
        <v>62</v>
      </c>
      <c r="P3563" s="29">
        <v>50000</v>
      </c>
      <c r="Q3563" s="32">
        <v>50</v>
      </c>
      <c r="R3563" s="4" t="s">
        <v>63</v>
      </c>
      <c r="S3563" s="4" t="s">
        <v>806</v>
      </c>
      <c r="T3563" s="4" t="s">
        <v>7615</v>
      </c>
      <c r="U3563" s="4" t="s">
        <v>51</v>
      </c>
      <c r="V3563" s="4" t="s">
        <v>2630</v>
      </c>
      <c r="W3563" s="4" t="s">
        <v>2631</v>
      </c>
      <c r="X3563" s="4" t="s">
        <v>2632</v>
      </c>
      <c r="Y3563" s="4" t="s">
        <v>90</v>
      </c>
    </row>
    <row r="3564" spans="1:25" ht="12.75" customHeight="1" x14ac:dyDescent="0.2">
      <c r="A3564" s="2">
        <v>13249</v>
      </c>
      <c r="B3564" s="2" t="s">
        <v>7616</v>
      </c>
      <c r="C3564" s="2" t="s">
        <v>26</v>
      </c>
      <c r="D3564" s="2" t="s">
        <v>1820</v>
      </c>
      <c r="E3564" s="3" t="str">
        <f>VLOOKUP(A3564,[1]운영현황_NEW!$B$4:$AA$3661,26,0)</f>
        <v/>
      </c>
      <c r="F3564" s="3" t="str">
        <f>VLOOKUP(G3564,[2]변환기준!$D$1:$E$24,2,0)</f>
        <v>청소년수련시설</v>
      </c>
      <c r="G3564" s="4" t="s">
        <v>28</v>
      </c>
      <c r="H3564" s="4" t="s">
        <v>428</v>
      </c>
      <c r="I3564" s="4" t="s">
        <v>30</v>
      </c>
      <c r="J3564" s="4" t="s">
        <v>31</v>
      </c>
      <c r="K3564" s="4" t="s">
        <v>32</v>
      </c>
      <c r="L3564" s="4" t="s">
        <v>32</v>
      </c>
      <c r="M3564" s="4" t="s">
        <v>33</v>
      </c>
      <c r="N3564" s="4" t="s">
        <v>34</v>
      </c>
      <c r="O3564" s="4" t="s">
        <v>159</v>
      </c>
      <c r="P3564" s="29">
        <v>0</v>
      </c>
      <c r="Q3564" s="32">
        <v>15</v>
      </c>
      <c r="R3564" s="4" t="s">
        <v>63</v>
      </c>
      <c r="S3564" s="4" t="s">
        <v>806</v>
      </c>
      <c r="T3564" s="4" t="s">
        <v>7615</v>
      </c>
      <c r="U3564" s="4" t="s">
        <v>51</v>
      </c>
      <c r="V3564" s="4" t="s">
        <v>1821</v>
      </c>
      <c r="W3564" s="4" t="s">
        <v>1822</v>
      </c>
      <c r="X3564" s="4" t="s">
        <v>1823</v>
      </c>
      <c r="Y3564" s="4" t="s">
        <v>90</v>
      </c>
    </row>
    <row r="3565" spans="1:25" ht="13.5" customHeight="1" x14ac:dyDescent="0.2">
      <c r="A3565" s="2">
        <v>13242</v>
      </c>
      <c r="B3565" s="2" t="s">
        <v>7617</v>
      </c>
      <c r="C3565" s="7" t="s">
        <v>45</v>
      </c>
      <c r="D3565" s="2" t="s">
        <v>3939</v>
      </c>
      <c r="E3565" s="3" t="str">
        <f>VLOOKUP(A3565,[1]운영현황_NEW!$B$4:$AA$3661,26,0)</f>
        <v/>
      </c>
      <c r="F3565" s="3" t="str">
        <f>VLOOKUP(G3565,[2]변환기준!$D$1:$E$24,2,0)</f>
        <v>청소년수련시설</v>
      </c>
      <c r="G3565" s="4" t="s">
        <v>28</v>
      </c>
      <c r="H3565" s="4" t="s">
        <v>176</v>
      </c>
      <c r="I3565" s="4" t="s">
        <v>30</v>
      </c>
      <c r="J3565" s="4" t="s">
        <v>31</v>
      </c>
      <c r="K3565" s="4" t="s">
        <v>32</v>
      </c>
      <c r="L3565" s="4" t="s">
        <v>32</v>
      </c>
      <c r="M3565" s="4" t="s">
        <v>33</v>
      </c>
      <c r="N3565" s="4" t="s">
        <v>34</v>
      </c>
      <c r="O3565" s="4" t="s">
        <v>62</v>
      </c>
      <c r="P3565" s="29">
        <v>40000</v>
      </c>
      <c r="Q3565" s="32">
        <v>20</v>
      </c>
      <c r="R3565" s="4" t="s">
        <v>386</v>
      </c>
      <c r="S3565" s="4" t="s">
        <v>806</v>
      </c>
      <c r="T3565" s="4" t="s">
        <v>7615</v>
      </c>
      <c r="U3565" s="4" t="s">
        <v>51</v>
      </c>
      <c r="V3565" s="4" t="s">
        <v>3940</v>
      </c>
      <c r="W3565" s="4" t="s">
        <v>3941</v>
      </c>
      <c r="X3565" s="4" t="s">
        <v>3942</v>
      </c>
      <c r="Y3565" s="4" t="s">
        <v>90</v>
      </c>
    </row>
    <row r="3566" spans="1:25" ht="12.75" customHeight="1" x14ac:dyDescent="0.2">
      <c r="A3566" s="2">
        <v>13239</v>
      </c>
      <c r="B3566" s="2" t="s">
        <v>7618</v>
      </c>
      <c r="C3566" s="2" t="s">
        <v>26</v>
      </c>
      <c r="D3566" s="2" t="s">
        <v>3913</v>
      </c>
      <c r="E3566" s="3" t="str">
        <f>VLOOKUP(A3566,[1]운영현황_NEW!$B$4:$AA$3661,26,0)</f>
        <v/>
      </c>
      <c r="F3566" s="3" t="str">
        <f>VLOOKUP(G3566,[2]변환기준!$D$1:$E$24,2,0)</f>
        <v>청소년수련시설</v>
      </c>
      <c r="G3566" s="4" t="s">
        <v>28</v>
      </c>
      <c r="H3566" s="4" t="s">
        <v>176</v>
      </c>
      <c r="I3566" s="4" t="s">
        <v>30</v>
      </c>
      <c r="J3566" s="4" t="s">
        <v>31</v>
      </c>
      <c r="K3566" s="4" t="s">
        <v>32</v>
      </c>
      <c r="L3566" s="4" t="s">
        <v>32</v>
      </c>
      <c r="M3566" s="4" t="s">
        <v>33</v>
      </c>
      <c r="N3566" s="4" t="s">
        <v>34</v>
      </c>
      <c r="O3566" s="4" t="s">
        <v>62</v>
      </c>
      <c r="P3566" s="29">
        <v>5000</v>
      </c>
      <c r="Q3566" s="32">
        <v>10</v>
      </c>
      <c r="R3566" s="4" t="s">
        <v>63</v>
      </c>
      <c r="S3566" s="4" t="s">
        <v>806</v>
      </c>
      <c r="T3566" s="4" t="s">
        <v>7615</v>
      </c>
      <c r="U3566" s="4" t="s">
        <v>51</v>
      </c>
      <c r="V3566" s="4" t="s">
        <v>3914</v>
      </c>
      <c r="W3566" s="4" t="s">
        <v>3915</v>
      </c>
      <c r="X3566" s="4" t="s">
        <v>3916</v>
      </c>
      <c r="Y3566" s="4" t="s">
        <v>90</v>
      </c>
    </row>
    <row r="3567" spans="1:25" x14ac:dyDescent="0.2">
      <c r="A3567" s="2">
        <v>13238</v>
      </c>
      <c r="B3567" s="2" t="s">
        <v>7619</v>
      </c>
      <c r="C3567" s="2" t="s">
        <v>26</v>
      </c>
      <c r="D3567" s="2" t="s">
        <v>3913</v>
      </c>
      <c r="E3567" s="3" t="str">
        <f>VLOOKUP(A3567,[1]운영현황_NEW!$B$4:$AA$3661,26,0)</f>
        <v/>
      </c>
      <c r="F3567" s="3" t="str">
        <f>VLOOKUP(G3567,[2]변환기준!$D$1:$E$24,2,0)</f>
        <v>청소년수련시설</v>
      </c>
      <c r="G3567" s="4" t="s">
        <v>28</v>
      </c>
      <c r="H3567" s="4" t="s">
        <v>176</v>
      </c>
      <c r="I3567" s="4" t="s">
        <v>30</v>
      </c>
      <c r="J3567" s="4" t="s">
        <v>31</v>
      </c>
      <c r="K3567" s="4" t="s">
        <v>32</v>
      </c>
      <c r="L3567" s="4" t="s">
        <v>32</v>
      </c>
      <c r="M3567" s="4" t="s">
        <v>33</v>
      </c>
      <c r="N3567" s="4" t="s">
        <v>34</v>
      </c>
      <c r="O3567" s="4" t="s">
        <v>62</v>
      </c>
      <c r="P3567" s="29">
        <v>5000</v>
      </c>
      <c r="Q3567" s="32">
        <v>10</v>
      </c>
      <c r="R3567" s="4" t="s">
        <v>36</v>
      </c>
      <c r="S3567" s="4" t="s">
        <v>806</v>
      </c>
      <c r="T3567" s="4" t="s">
        <v>7615</v>
      </c>
      <c r="U3567" s="4" t="s">
        <v>51</v>
      </c>
      <c r="V3567" s="4" t="s">
        <v>3914</v>
      </c>
      <c r="W3567" s="4" t="s">
        <v>3915</v>
      </c>
      <c r="X3567" s="4" t="s">
        <v>3916</v>
      </c>
      <c r="Y3567" s="4" t="s">
        <v>90</v>
      </c>
    </row>
    <row r="3568" spans="1:25" ht="13.5" x14ac:dyDescent="0.2">
      <c r="A3568" s="2">
        <v>13233</v>
      </c>
      <c r="B3568" s="2" t="s">
        <v>7620</v>
      </c>
      <c r="C3568" s="7" t="s">
        <v>45</v>
      </c>
      <c r="D3568" s="2" t="s">
        <v>4486</v>
      </c>
      <c r="E3568" s="3" t="str">
        <f>VLOOKUP(A3568,[1]운영현황_NEW!$B$4:$AA$3661,26,0)</f>
        <v/>
      </c>
      <c r="F3568" s="3" t="str">
        <f>VLOOKUP(G3568,[2]변환기준!$D$1:$E$24,2,0)</f>
        <v>청소년수련시설</v>
      </c>
      <c r="G3568" s="4" t="s">
        <v>28</v>
      </c>
      <c r="H3568" s="4" t="s">
        <v>47</v>
      </c>
      <c r="I3568" s="4" t="s">
        <v>30</v>
      </c>
      <c r="J3568" s="4" t="s">
        <v>31</v>
      </c>
      <c r="K3568" s="4" t="s">
        <v>32</v>
      </c>
      <c r="L3568" s="4" t="s">
        <v>32</v>
      </c>
      <c r="M3568" s="4" t="s">
        <v>33</v>
      </c>
      <c r="N3568" s="4" t="s">
        <v>34</v>
      </c>
      <c r="O3568" s="4" t="s">
        <v>96</v>
      </c>
      <c r="P3568" s="29">
        <v>20000</v>
      </c>
      <c r="Q3568" s="32">
        <v>16</v>
      </c>
      <c r="R3568" s="4" t="s">
        <v>36</v>
      </c>
      <c r="S3568" s="4" t="s">
        <v>806</v>
      </c>
      <c r="T3568" s="4" t="s">
        <v>7615</v>
      </c>
      <c r="U3568" s="4" t="s">
        <v>51</v>
      </c>
      <c r="V3568" s="4" t="s">
        <v>4487</v>
      </c>
      <c r="W3568" s="4" t="s">
        <v>4488</v>
      </c>
      <c r="X3568" s="4" t="s">
        <v>4489</v>
      </c>
      <c r="Y3568" s="4" t="s">
        <v>90</v>
      </c>
    </row>
    <row r="3569" spans="1:25" x14ac:dyDescent="0.2">
      <c r="A3569" s="2">
        <v>13229</v>
      </c>
      <c r="B3569" s="2" t="s">
        <v>7621</v>
      </c>
      <c r="C3569" s="2" t="s">
        <v>26</v>
      </c>
      <c r="D3569" s="2" t="s">
        <v>7622</v>
      </c>
      <c r="E3569" s="3" t="str">
        <f>VLOOKUP(A3569,[1]운영현황_NEW!$B$4:$AA$3661,26,0)</f>
        <v/>
      </c>
      <c r="F3569" s="3" t="str">
        <f>VLOOKUP(G3569,[2]변환기준!$D$1:$E$24,2,0)</f>
        <v>청소년수련시설</v>
      </c>
      <c r="G3569" s="4" t="s">
        <v>237</v>
      </c>
      <c r="H3569" s="4" t="s">
        <v>95</v>
      </c>
      <c r="I3569" s="4" t="s">
        <v>30</v>
      </c>
      <c r="J3569" s="4" t="s">
        <v>31</v>
      </c>
      <c r="K3569" s="4" t="s">
        <v>32</v>
      </c>
      <c r="L3569" s="4" t="s">
        <v>32</v>
      </c>
      <c r="M3569" s="4" t="s">
        <v>33</v>
      </c>
      <c r="N3569" s="4" t="s">
        <v>34</v>
      </c>
      <c r="O3569" s="4" t="s">
        <v>62</v>
      </c>
      <c r="P3569" s="29">
        <v>0</v>
      </c>
      <c r="Q3569" s="32">
        <v>15</v>
      </c>
      <c r="R3569" s="4" t="s">
        <v>36</v>
      </c>
      <c r="S3569" s="4" t="s">
        <v>806</v>
      </c>
      <c r="T3569" s="4" t="s">
        <v>7615</v>
      </c>
      <c r="U3569" s="4" t="s">
        <v>51</v>
      </c>
      <c r="V3569" s="4" t="s">
        <v>7623</v>
      </c>
      <c r="W3569" s="4" t="s">
        <v>7624</v>
      </c>
      <c r="X3569" s="4" t="s">
        <v>7625</v>
      </c>
      <c r="Y3569" s="4" t="s">
        <v>90</v>
      </c>
    </row>
    <row r="3570" spans="1:25" ht="13.5" x14ac:dyDescent="0.2">
      <c r="A3570" s="2" t="s">
        <v>7626</v>
      </c>
      <c r="B3570" s="2" t="s">
        <v>7492</v>
      </c>
      <c r="C3570" s="7" t="s">
        <v>45</v>
      </c>
      <c r="D3570" s="2" t="s">
        <v>3222</v>
      </c>
      <c r="E3570" s="3" t="str">
        <f>VLOOKUP(A3570,[1]운영현황_NEW!$B$4:$AA$3661,26,0)</f>
        <v/>
      </c>
      <c r="F3570" s="3" t="str">
        <f>VLOOKUP(G3570,[2]변환기준!$D$1:$E$24,2,0)</f>
        <v>청소년수련시설</v>
      </c>
      <c r="G3570" s="4" t="s">
        <v>28</v>
      </c>
      <c r="H3570" s="4" t="s">
        <v>95</v>
      </c>
      <c r="I3570" s="4" t="s">
        <v>30</v>
      </c>
      <c r="J3570" s="4" t="s">
        <v>31</v>
      </c>
      <c r="K3570" s="4" t="s">
        <v>32</v>
      </c>
      <c r="L3570" s="4" t="s">
        <v>32</v>
      </c>
      <c r="M3570" s="4" t="s">
        <v>33</v>
      </c>
      <c r="N3570" s="4" t="s">
        <v>34</v>
      </c>
      <c r="O3570" s="4" t="s">
        <v>62</v>
      </c>
      <c r="P3570" s="29">
        <v>0</v>
      </c>
      <c r="Q3570" s="32">
        <v>20</v>
      </c>
      <c r="R3570" s="4" t="s">
        <v>76</v>
      </c>
      <c r="S3570" s="4" t="s">
        <v>806</v>
      </c>
      <c r="T3570" s="4" t="s">
        <v>7615</v>
      </c>
      <c r="U3570" s="4" t="s">
        <v>51</v>
      </c>
      <c r="V3570" s="4" t="s">
        <v>3223</v>
      </c>
      <c r="W3570" s="4" t="s">
        <v>3224</v>
      </c>
      <c r="X3570" s="4" t="s">
        <v>3225</v>
      </c>
      <c r="Y3570" s="4" t="s">
        <v>90</v>
      </c>
    </row>
    <row r="3571" spans="1:25" ht="13.5" x14ac:dyDescent="0.2">
      <c r="A3571" s="2" t="s">
        <v>7627</v>
      </c>
      <c r="B3571" s="2" t="s">
        <v>7124</v>
      </c>
      <c r="C3571" s="7" t="s">
        <v>45</v>
      </c>
      <c r="D3571" s="2" t="s">
        <v>3222</v>
      </c>
      <c r="E3571" s="3" t="str">
        <f>VLOOKUP(A3571,[1]운영현황_NEW!$B$4:$AA$3661,26,0)</f>
        <v/>
      </c>
      <c r="F3571" s="3" t="str">
        <f>VLOOKUP(G3571,[2]변환기준!$D$1:$E$24,2,0)</f>
        <v>청소년수련시설</v>
      </c>
      <c r="G3571" s="4" t="s">
        <v>28</v>
      </c>
      <c r="H3571" s="4" t="s">
        <v>95</v>
      </c>
      <c r="I3571" s="4" t="s">
        <v>30</v>
      </c>
      <c r="J3571" s="4" t="s">
        <v>31</v>
      </c>
      <c r="K3571" s="4" t="s">
        <v>32</v>
      </c>
      <c r="L3571" s="4" t="s">
        <v>32</v>
      </c>
      <c r="M3571" s="4" t="s">
        <v>33</v>
      </c>
      <c r="N3571" s="4" t="s">
        <v>34</v>
      </c>
      <c r="O3571" s="4" t="s">
        <v>62</v>
      </c>
      <c r="P3571" s="29">
        <v>0</v>
      </c>
      <c r="Q3571" s="32">
        <v>20</v>
      </c>
      <c r="R3571" s="4" t="s">
        <v>63</v>
      </c>
      <c r="S3571" s="4" t="s">
        <v>806</v>
      </c>
      <c r="T3571" s="4" t="s">
        <v>7615</v>
      </c>
      <c r="U3571" s="4" t="s">
        <v>51</v>
      </c>
      <c r="V3571" s="4" t="s">
        <v>3223</v>
      </c>
      <c r="W3571" s="4" t="s">
        <v>3224</v>
      </c>
      <c r="X3571" s="4" t="s">
        <v>3225</v>
      </c>
      <c r="Y3571" s="4" t="s">
        <v>90</v>
      </c>
    </row>
    <row r="3572" spans="1:25" ht="15" customHeight="1" x14ac:dyDescent="0.2">
      <c r="A3572" s="2" t="s">
        <v>7628</v>
      </c>
      <c r="B3572" s="2" t="s">
        <v>5798</v>
      </c>
      <c r="C3572" s="7" t="s">
        <v>45</v>
      </c>
      <c r="D3572" s="2" t="s">
        <v>3913</v>
      </c>
      <c r="E3572" s="3" t="str">
        <f>VLOOKUP(A3572,[1]운영현황_NEW!$B$4:$AA$3661,26,0)</f>
        <v/>
      </c>
      <c r="F3572" s="3" t="str">
        <f>VLOOKUP(G3572,[2]변환기준!$D$1:$E$24,2,0)</f>
        <v>청소년수련시설</v>
      </c>
      <c r="G3572" s="4" t="s">
        <v>28</v>
      </c>
      <c r="H3572" s="4" t="s">
        <v>176</v>
      </c>
      <c r="I3572" s="4" t="s">
        <v>30</v>
      </c>
      <c r="J3572" s="4" t="s">
        <v>31</v>
      </c>
      <c r="K3572" s="4" t="s">
        <v>32</v>
      </c>
      <c r="L3572" s="4" t="s">
        <v>32</v>
      </c>
      <c r="M3572" s="4" t="s">
        <v>33</v>
      </c>
      <c r="N3572" s="4" t="s">
        <v>34</v>
      </c>
      <c r="O3572" s="4" t="s">
        <v>62</v>
      </c>
      <c r="P3572" s="29">
        <v>0</v>
      </c>
      <c r="Q3572" s="32">
        <v>15</v>
      </c>
      <c r="R3572" s="4" t="s">
        <v>36</v>
      </c>
      <c r="S3572" s="4" t="s">
        <v>806</v>
      </c>
      <c r="T3572" s="4" t="s">
        <v>7615</v>
      </c>
      <c r="U3572" s="4" t="s">
        <v>51</v>
      </c>
      <c r="V3572" s="4" t="s">
        <v>3914</v>
      </c>
      <c r="W3572" s="4" t="s">
        <v>3915</v>
      </c>
      <c r="X3572" s="4" t="s">
        <v>3916</v>
      </c>
      <c r="Y3572" s="4" t="s">
        <v>90</v>
      </c>
    </row>
    <row r="3573" spans="1:25" ht="13.5" customHeight="1" x14ac:dyDescent="0.2">
      <c r="A3573" s="2" t="s">
        <v>7629</v>
      </c>
      <c r="B3573" s="2" t="s">
        <v>5798</v>
      </c>
      <c r="C3573" s="7" t="s">
        <v>45</v>
      </c>
      <c r="D3573" s="2" t="s">
        <v>3222</v>
      </c>
      <c r="E3573" s="3" t="str">
        <f>VLOOKUP(A3573,[1]운영현황_NEW!$B$4:$AA$3661,26,0)</f>
        <v/>
      </c>
      <c r="F3573" s="3" t="str">
        <f>VLOOKUP(G3573,[2]변환기준!$D$1:$E$24,2,0)</f>
        <v>청소년수련시설</v>
      </c>
      <c r="G3573" s="4" t="s">
        <v>28</v>
      </c>
      <c r="H3573" s="4" t="s">
        <v>95</v>
      </c>
      <c r="I3573" s="4" t="s">
        <v>30</v>
      </c>
      <c r="J3573" s="4" t="s">
        <v>31</v>
      </c>
      <c r="K3573" s="4" t="s">
        <v>32</v>
      </c>
      <c r="L3573" s="4" t="s">
        <v>32</v>
      </c>
      <c r="M3573" s="4" t="s">
        <v>33</v>
      </c>
      <c r="N3573" s="4" t="s">
        <v>34</v>
      </c>
      <c r="O3573" s="4" t="s">
        <v>62</v>
      </c>
      <c r="P3573" s="29">
        <v>0</v>
      </c>
      <c r="Q3573" s="32">
        <v>20</v>
      </c>
      <c r="R3573" s="4" t="s">
        <v>36</v>
      </c>
      <c r="S3573" s="4" t="s">
        <v>806</v>
      </c>
      <c r="T3573" s="4" t="s">
        <v>7615</v>
      </c>
      <c r="U3573" s="4" t="s">
        <v>51</v>
      </c>
      <c r="V3573" s="4" t="s">
        <v>3223</v>
      </c>
      <c r="W3573" s="4" t="s">
        <v>3224</v>
      </c>
      <c r="X3573" s="4" t="s">
        <v>3225</v>
      </c>
      <c r="Y3573" s="4" t="s">
        <v>90</v>
      </c>
    </row>
    <row r="3574" spans="1:25" ht="15" customHeight="1" x14ac:dyDescent="0.2">
      <c r="A3574" s="2">
        <v>13214</v>
      </c>
      <c r="B3574" s="2" t="s">
        <v>7630</v>
      </c>
      <c r="C3574" s="2" t="s">
        <v>26</v>
      </c>
      <c r="D3574" s="2" t="s">
        <v>3503</v>
      </c>
      <c r="E3574" s="3" t="str">
        <f>VLOOKUP(A3574,[1]운영현황_NEW!$B$4:$AA$3661,26,0)</f>
        <v/>
      </c>
      <c r="F3574" s="3" t="str">
        <f>VLOOKUP(G3574,[2]변환기준!$D$1:$E$24,2,0)</f>
        <v>청소년수련시설</v>
      </c>
      <c r="G3574" s="4" t="s">
        <v>237</v>
      </c>
      <c r="H3574" s="4" t="s">
        <v>176</v>
      </c>
      <c r="I3574" s="4" t="s">
        <v>30</v>
      </c>
      <c r="J3574" s="4" t="s">
        <v>31</v>
      </c>
      <c r="K3574" s="4" t="s">
        <v>32</v>
      </c>
      <c r="L3574" s="4" t="s">
        <v>32</v>
      </c>
      <c r="M3574" s="4" t="s">
        <v>33</v>
      </c>
      <c r="N3574" s="4" t="s">
        <v>34</v>
      </c>
      <c r="O3574" s="4" t="s">
        <v>48</v>
      </c>
      <c r="P3574" s="29">
        <v>0</v>
      </c>
      <c r="Q3574" s="32">
        <v>10</v>
      </c>
      <c r="R3574" s="4" t="s">
        <v>36</v>
      </c>
      <c r="S3574" s="4" t="s">
        <v>806</v>
      </c>
      <c r="T3574" s="4" t="s">
        <v>7615</v>
      </c>
      <c r="U3574" s="4" t="s">
        <v>51</v>
      </c>
      <c r="V3574" s="4" t="s">
        <v>3504</v>
      </c>
      <c r="W3574" s="4" t="s">
        <v>3505</v>
      </c>
      <c r="X3574" s="4" t="s">
        <v>3506</v>
      </c>
      <c r="Y3574" s="4" t="s">
        <v>90</v>
      </c>
    </row>
    <row r="3575" spans="1:25" ht="15" customHeight="1" x14ac:dyDescent="0.2">
      <c r="A3575" s="2">
        <v>13213</v>
      </c>
      <c r="B3575" s="2" t="s">
        <v>7631</v>
      </c>
      <c r="C3575" s="2" t="s">
        <v>26</v>
      </c>
      <c r="D3575" s="2" t="s">
        <v>3503</v>
      </c>
      <c r="E3575" s="3" t="str">
        <f>VLOOKUP(A3575,[1]운영현황_NEW!$B$4:$AA$3661,26,0)</f>
        <v/>
      </c>
      <c r="F3575" s="3" t="str">
        <f>VLOOKUP(G3575,[2]변환기준!$D$1:$E$24,2,0)</f>
        <v>청소년수련시설</v>
      </c>
      <c r="G3575" s="4" t="s">
        <v>237</v>
      </c>
      <c r="H3575" s="4" t="s">
        <v>176</v>
      </c>
      <c r="I3575" s="4" t="s">
        <v>30</v>
      </c>
      <c r="J3575" s="4" t="s">
        <v>31</v>
      </c>
      <c r="K3575" s="4" t="s">
        <v>32</v>
      </c>
      <c r="L3575" s="4" t="s">
        <v>32</v>
      </c>
      <c r="M3575" s="4" t="s">
        <v>33</v>
      </c>
      <c r="N3575" s="4" t="s">
        <v>34</v>
      </c>
      <c r="O3575" s="4" t="s">
        <v>48</v>
      </c>
      <c r="P3575" s="29">
        <v>0</v>
      </c>
      <c r="Q3575" s="32">
        <v>10</v>
      </c>
      <c r="R3575" s="4" t="s">
        <v>36</v>
      </c>
      <c r="S3575" s="4" t="s">
        <v>806</v>
      </c>
      <c r="T3575" s="4" t="s">
        <v>7615</v>
      </c>
      <c r="U3575" s="4" t="s">
        <v>51</v>
      </c>
      <c r="V3575" s="4" t="s">
        <v>3504</v>
      </c>
      <c r="W3575" s="4" t="s">
        <v>3505</v>
      </c>
      <c r="X3575" s="4" t="s">
        <v>3506</v>
      </c>
      <c r="Y3575" s="4" t="s">
        <v>90</v>
      </c>
    </row>
    <row r="3576" spans="1:25" ht="15" customHeight="1" x14ac:dyDescent="0.2">
      <c r="A3576" s="2">
        <v>13212</v>
      </c>
      <c r="B3576" s="2" t="s">
        <v>7632</v>
      </c>
      <c r="C3576" s="7" t="s">
        <v>45</v>
      </c>
      <c r="D3576" s="2" t="s">
        <v>4535</v>
      </c>
      <c r="E3576" s="3" t="str">
        <f>VLOOKUP(A3576,[1]운영현황_NEW!$B$4:$AA$3661,26,0)</f>
        <v/>
      </c>
      <c r="F3576" s="3" t="str">
        <f>VLOOKUP(G3576,[2]변환기준!$D$1:$E$24,2,0)</f>
        <v>청소년수련시설</v>
      </c>
      <c r="G3576" s="4" t="s">
        <v>28</v>
      </c>
      <c r="H3576" s="4" t="s">
        <v>47</v>
      </c>
      <c r="I3576" s="4" t="s">
        <v>30</v>
      </c>
      <c r="J3576" s="4" t="s">
        <v>31</v>
      </c>
      <c r="K3576" s="4" t="s">
        <v>32</v>
      </c>
      <c r="L3576" s="4" t="s">
        <v>32</v>
      </c>
      <c r="M3576" s="4" t="s">
        <v>33</v>
      </c>
      <c r="N3576" s="4" t="s">
        <v>1517</v>
      </c>
      <c r="O3576" s="4" t="s">
        <v>96</v>
      </c>
      <c r="P3576" s="29">
        <v>17000</v>
      </c>
      <c r="Q3576" s="32">
        <v>30</v>
      </c>
      <c r="R3576" s="4" t="s">
        <v>36</v>
      </c>
      <c r="S3576" s="4" t="s">
        <v>806</v>
      </c>
      <c r="T3576" s="4" t="s">
        <v>7615</v>
      </c>
      <c r="U3576" s="4" t="s">
        <v>51</v>
      </c>
      <c r="V3576" s="4" t="s">
        <v>4536</v>
      </c>
      <c r="W3576" s="4" t="s">
        <v>4537</v>
      </c>
      <c r="X3576" s="4" t="s">
        <v>4538</v>
      </c>
      <c r="Y3576" s="4" t="s">
        <v>90</v>
      </c>
    </row>
    <row r="3577" spans="1:25" ht="15" customHeight="1" x14ac:dyDescent="0.2">
      <c r="A3577" s="2">
        <v>13211</v>
      </c>
      <c r="B3577" s="2" t="s">
        <v>7633</v>
      </c>
      <c r="C3577" s="2" t="s">
        <v>26</v>
      </c>
      <c r="D3577" s="2" t="s">
        <v>7634</v>
      </c>
      <c r="E3577" s="3" t="str">
        <f>VLOOKUP(A3577,[1]운영현황_NEW!$B$4:$AA$3661,26,0)</f>
        <v/>
      </c>
      <c r="F3577" s="3" t="str">
        <f>VLOOKUP(G3577,[2]변환기준!$D$1:$E$24,2,0)</f>
        <v>청소년수련시설</v>
      </c>
      <c r="G3577" s="4" t="s">
        <v>237</v>
      </c>
      <c r="H3577" s="4" t="s">
        <v>47</v>
      </c>
      <c r="I3577" s="4" t="s">
        <v>30</v>
      </c>
      <c r="J3577" s="4" t="s">
        <v>31</v>
      </c>
      <c r="K3577" s="4" t="s">
        <v>32</v>
      </c>
      <c r="L3577" s="4" t="s">
        <v>32</v>
      </c>
      <c r="M3577" s="4" t="s">
        <v>33</v>
      </c>
      <c r="N3577" s="4" t="s">
        <v>34</v>
      </c>
      <c r="O3577" s="4" t="s">
        <v>62</v>
      </c>
      <c r="P3577" s="29">
        <v>0</v>
      </c>
      <c r="Q3577" s="32">
        <v>10</v>
      </c>
      <c r="R3577" s="4" t="s">
        <v>36</v>
      </c>
      <c r="S3577" s="4" t="s">
        <v>806</v>
      </c>
      <c r="T3577" s="4" t="s">
        <v>7615</v>
      </c>
      <c r="U3577" s="4" t="s">
        <v>51</v>
      </c>
      <c r="V3577" s="4" t="s">
        <v>7635</v>
      </c>
      <c r="W3577" s="4" t="s">
        <v>7636</v>
      </c>
      <c r="X3577" s="4" t="s">
        <v>7637</v>
      </c>
      <c r="Y3577" s="4" t="s">
        <v>90</v>
      </c>
    </row>
    <row r="3578" spans="1:25" ht="12.75" customHeight="1" x14ac:dyDescent="0.2">
      <c r="A3578" s="2">
        <v>13210</v>
      </c>
      <c r="B3578" s="2" t="s">
        <v>7638</v>
      </c>
      <c r="C3578" s="2" t="s">
        <v>26</v>
      </c>
      <c r="D3578" s="2" t="s">
        <v>7634</v>
      </c>
      <c r="E3578" s="3" t="str">
        <f>VLOOKUP(A3578,[1]운영현황_NEW!$B$4:$AA$3661,26,0)</f>
        <v/>
      </c>
      <c r="F3578" s="3" t="str">
        <f>VLOOKUP(G3578,[2]변환기준!$D$1:$E$24,2,0)</f>
        <v>청소년수련시설</v>
      </c>
      <c r="G3578" s="4" t="s">
        <v>237</v>
      </c>
      <c r="H3578" s="4" t="s">
        <v>47</v>
      </c>
      <c r="I3578" s="4" t="s">
        <v>30</v>
      </c>
      <c r="J3578" s="4" t="s">
        <v>31</v>
      </c>
      <c r="K3578" s="4" t="s">
        <v>32</v>
      </c>
      <c r="L3578" s="4" t="s">
        <v>32</v>
      </c>
      <c r="M3578" s="4" t="s">
        <v>33</v>
      </c>
      <c r="N3578" s="4" t="s">
        <v>34</v>
      </c>
      <c r="O3578" s="4" t="s">
        <v>62</v>
      </c>
      <c r="P3578" s="29">
        <v>0</v>
      </c>
      <c r="Q3578" s="32">
        <v>10</v>
      </c>
      <c r="R3578" s="4" t="s">
        <v>63</v>
      </c>
      <c r="S3578" s="4" t="s">
        <v>806</v>
      </c>
      <c r="T3578" s="4" t="s">
        <v>7615</v>
      </c>
      <c r="U3578" s="4" t="s">
        <v>51</v>
      </c>
      <c r="V3578" s="4" t="s">
        <v>7635</v>
      </c>
      <c r="W3578" s="4" t="s">
        <v>7636</v>
      </c>
      <c r="X3578" s="4" t="s">
        <v>7637</v>
      </c>
      <c r="Y3578" s="4" t="s">
        <v>90</v>
      </c>
    </row>
    <row r="3579" spans="1:25" ht="15" customHeight="1" x14ac:dyDescent="0.2">
      <c r="A3579" s="2">
        <v>13204</v>
      </c>
      <c r="B3579" s="2" t="s">
        <v>7639</v>
      </c>
      <c r="C3579" s="7" t="s">
        <v>45</v>
      </c>
      <c r="D3579" s="2" t="s">
        <v>7622</v>
      </c>
      <c r="E3579" s="3" t="str">
        <f>VLOOKUP(A3579,[1]운영현황_NEW!$B$4:$AA$3661,26,0)</f>
        <v/>
      </c>
      <c r="F3579" s="3" t="str">
        <f>VLOOKUP(G3579,[2]변환기준!$D$1:$E$24,2,0)</f>
        <v>청소년수련시설</v>
      </c>
      <c r="G3579" s="4" t="s">
        <v>237</v>
      </c>
      <c r="H3579" s="4" t="s">
        <v>95</v>
      </c>
      <c r="I3579" s="4" t="s">
        <v>30</v>
      </c>
      <c r="J3579" s="4" t="s">
        <v>31</v>
      </c>
      <c r="K3579" s="4" t="s">
        <v>32</v>
      </c>
      <c r="L3579" s="4" t="s">
        <v>32</v>
      </c>
      <c r="M3579" s="4" t="s">
        <v>33</v>
      </c>
      <c r="N3579" s="4" t="s">
        <v>34</v>
      </c>
      <c r="O3579" s="4" t="s">
        <v>96</v>
      </c>
      <c r="P3579" s="29">
        <v>0</v>
      </c>
      <c r="Q3579" s="32">
        <v>12</v>
      </c>
      <c r="R3579" s="4" t="s">
        <v>36</v>
      </c>
      <c r="S3579" s="4" t="s">
        <v>806</v>
      </c>
      <c r="T3579" s="4" t="s">
        <v>7615</v>
      </c>
      <c r="U3579" s="4" t="s">
        <v>51</v>
      </c>
      <c r="V3579" s="4" t="s">
        <v>7623</v>
      </c>
      <c r="W3579" s="4" t="s">
        <v>7624</v>
      </c>
      <c r="X3579" s="4" t="s">
        <v>7625</v>
      </c>
      <c r="Y3579" s="4" t="s">
        <v>90</v>
      </c>
    </row>
    <row r="3580" spans="1:25" ht="15" x14ac:dyDescent="0.3">
      <c r="A3580" s="2" t="s">
        <v>7640</v>
      </c>
      <c r="B3580" s="2" t="s">
        <v>7641</v>
      </c>
      <c r="C3580" s="7" t="s">
        <v>150</v>
      </c>
      <c r="D3580" s="2" t="s">
        <v>1656</v>
      </c>
      <c r="E3580" s="3" t="str">
        <f>VLOOKUP(A3580,[1]운영현황_NEW!$B$4:$AA$3661,26,0)</f>
        <v/>
      </c>
      <c r="F3580" s="3" t="str">
        <f>VLOOKUP(G3580,[2]변환기준!$D$1:$E$24,2,0)</f>
        <v>청소년수련시설</v>
      </c>
      <c r="G3580" s="4" t="s">
        <v>58</v>
      </c>
      <c r="H3580" s="4" t="s">
        <v>263</v>
      </c>
      <c r="I3580" s="6" t="s">
        <v>299</v>
      </c>
      <c r="J3580" s="4" t="s">
        <v>31</v>
      </c>
      <c r="K3580" s="4" t="s">
        <v>32</v>
      </c>
      <c r="L3580" s="4" t="s">
        <v>32</v>
      </c>
      <c r="M3580" s="4"/>
      <c r="N3580" s="4" t="s">
        <v>34</v>
      </c>
      <c r="O3580" s="4" t="s">
        <v>108</v>
      </c>
      <c r="P3580" s="29">
        <v>0</v>
      </c>
      <c r="Q3580" s="32">
        <v>80</v>
      </c>
      <c r="R3580" s="4" t="s">
        <v>76</v>
      </c>
      <c r="S3580" s="4" t="s">
        <v>806</v>
      </c>
      <c r="T3580" s="4" t="s">
        <v>7615</v>
      </c>
      <c r="U3580" s="4" t="s">
        <v>51</v>
      </c>
      <c r="V3580" s="4" t="s">
        <v>1659</v>
      </c>
      <c r="W3580" s="4" t="s">
        <v>1660</v>
      </c>
      <c r="X3580" s="4" t="s">
        <v>1661</v>
      </c>
      <c r="Y3580" s="6" t="s">
        <v>70</v>
      </c>
    </row>
    <row r="3581" spans="1:25" ht="15" customHeight="1" x14ac:dyDescent="0.3">
      <c r="A3581" s="2" t="s">
        <v>7642</v>
      </c>
      <c r="B3581" s="2" t="s">
        <v>7643</v>
      </c>
      <c r="C3581" s="7" t="s">
        <v>150</v>
      </c>
      <c r="D3581" s="2" t="s">
        <v>1656</v>
      </c>
      <c r="E3581" s="3" t="str">
        <f>VLOOKUP(A3581,[1]운영현황_NEW!$B$4:$AA$3661,26,0)</f>
        <v/>
      </c>
      <c r="F3581" s="3" t="str">
        <f>VLOOKUP(G3581,[2]변환기준!$D$1:$E$24,2,0)</f>
        <v>청소년수련시설</v>
      </c>
      <c r="G3581" s="4" t="s">
        <v>58</v>
      </c>
      <c r="H3581" s="4" t="s">
        <v>263</v>
      </c>
      <c r="I3581" s="6" t="s">
        <v>299</v>
      </c>
      <c r="J3581" s="4" t="s">
        <v>31</v>
      </c>
      <c r="K3581" s="4" t="s">
        <v>32</v>
      </c>
      <c r="L3581" s="4" t="s">
        <v>32</v>
      </c>
      <c r="M3581" s="4"/>
      <c r="N3581" s="4" t="s">
        <v>34</v>
      </c>
      <c r="O3581" s="4" t="s">
        <v>108</v>
      </c>
      <c r="P3581" s="29">
        <v>0</v>
      </c>
      <c r="Q3581" s="32">
        <v>80</v>
      </c>
      <c r="R3581" s="4" t="s">
        <v>36</v>
      </c>
      <c r="S3581" s="4" t="s">
        <v>806</v>
      </c>
      <c r="T3581" s="4" t="s">
        <v>7615</v>
      </c>
      <c r="U3581" s="4" t="s">
        <v>51</v>
      </c>
      <c r="V3581" s="4" t="s">
        <v>1659</v>
      </c>
      <c r="W3581" s="4" t="s">
        <v>1660</v>
      </c>
      <c r="X3581" s="4" t="s">
        <v>1661</v>
      </c>
      <c r="Y3581" s="6" t="s">
        <v>70</v>
      </c>
    </row>
    <row r="3582" spans="1:25" ht="15" customHeight="1" x14ac:dyDescent="0.3">
      <c r="A3582" s="2" t="s">
        <v>7644</v>
      </c>
      <c r="B3582" s="2" t="s">
        <v>7645</v>
      </c>
      <c r="C3582" s="7" t="s">
        <v>150</v>
      </c>
      <c r="D3582" s="2" t="s">
        <v>1656</v>
      </c>
      <c r="E3582" s="3" t="str">
        <f>VLOOKUP(A3582,[1]운영현황_NEW!$B$4:$AA$3661,26,0)</f>
        <v/>
      </c>
      <c r="F3582" s="3" t="str">
        <f>VLOOKUP(G3582,[2]변환기준!$D$1:$E$24,2,0)</f>
        <v>청소년수련시설</v>
      </c>
      <c r="G3582" s="4" t="s">
        <v>58</v>
      </c>
      <c r="H3582" s="4" t="s">
        <v>263</v>
      </c>
      <c r="I3582" s="6" t="s">
        <v>299</v>
      </c>
      <c r="J3582" s="4" t="s">
        <v>31</v>
      </c>
      <c r="K3582" s="4" t="s">
        <v>32</v>
      </c>
      <c r="L3582" s="4" t="s">
        <v>32</v>
      </c>
      <c r="M3582" s="4"/>
      <c r="N3582" s="4" t="s">
        <v>34</v>
      </c>
      <c r="O3582" s="4" t="s">
        <v>108</v>
      </c>
      <c r="P3582" s="29">
        <v>0</v>
      </c>
      <c r="Q3582" s="32">
        <v>80</v>
      </c>
      <c r="R3582" s="4" t="s">
        <v>63</v>
      </c>
      <c r="S3582" s="4" t="s">
        <v>806</v>
      </c>
      <c r="T3582" s="4" t="s">
        <v>7615</v>
      </c>
      <c r="U3582" s="4" t="s">
        <v>51</v>
      </c>
      <c r="V3582" s="4" t="s">
        <v>1659</v>
      </c>
      <c r="W3582" s="4" t="s">
        <v>1660</v>
      </c>
      <c r="X3582" s="4" t="s">
        <v>1661</v>
      </c>
      <c r="Y3582" s="6" t="s">
        <v>70</v>
      </c>
    </row>
    <row r="3583" spans="1:25" ht="15" customHeight="1" x14ac:dyDescent="0.3">
      <c r="A3583" s="2" t="s">
        <v>7646</v>
      </c>
      <c r="B3583" s="2" t="s">
        <v>7647</v>
      </c>
      <c r="C3583" s="7" t="s">
        <v>150</v>
      </c>
      <c r="D3583" s="2" t="s">
        <v>1656</v>
      </c>
      <c r="E3583" s="3" t="str">
        <f>VLOOKUP(A3583,[1]운영현황_NEW!$B$4:$AA$3661,26,0)</f>
        <v/>
      </c>
      <c r="F3583" s="3" t="str">
        <f>VLOOKUP(G3583,[2]변환기준!$D$1:$E$24,2,0)</f>
        <v>청소년수련시설</v>
      </c>
      <c r="G3583" s="4" t="s">
        <v>58</v>
      </c>
      <c r="H3583" s="4" t="s">
        <v>263</v>
      </c>
      <c r="I3583" s="6" t="s">
        <v>299</v>
      </c>
      <c r="J3583" s="4" t="s">
        <v>31</v>
      </c>
      <c r="K3583" s="4" t="s">
        <v>32</v>
      </c>
      <c r="L3583" s="4" t="s">
        <v>32</v>
      </c>
      <c r="M3583" s="4"/>
      <c r="N3583" s="4" t="s">
        <v>34</v>
      </c>
      <c r="O3583" s="4" t="s">
        <v>108</v>
      </c>
      <c r="P3583" s="29">
        <v>0</v>
      </c>
      <c r="Q3583" s="32">
        <v>80</v>
      </c>
      <c r="R3583" s="4" t="s">
        <v>63</v>
      </c>
      <c r="S3583" s="4" t="s">
        <v>806</v>
      </c>
      <c r="T3583" s="4" t="s">
        <v>7615</v>
      </c>
      <c r="U3583" s="4" t="s">
        <v>51</v>
      </c>
      <c r="V3583" s="4" t="s">
        <v>1659</v>
      </c>
      <c r="W3583" s="4" t="s">
        <v>1660</v>
      </c>
      <c r="X3583" s="4" t="s">
        <v>1661</v>
      </c>
      <c r="Y3583" s="6" t="s">
        <v>70</v>
      </c>
    </row>
    <row r="3584" spans="1:25" ht="15" customHeight="1" x14ac:dyDescent="0.3">
      <c r="A3584" s="2" t="s">
        <v>7648</v>
      </c>
      <c r="B3584" s="2" t="s">
        <v>7649</v>
      </c>
      <c r="C3584" s="7" t="s">
        <v>150</v>
      </c>
      <c r="D3584" s="2" t="s">
        <v>1656</v>
      </c>
      <c r="E3584" s="3" t="str">
        <f>VLOOKUP(A3584,[1]운영현황_NEW!$B$4:$AA$3661,26,0)</f>
        <v/>
      </c>
      <c r="F3584" s="3" t="str">
        <f>VLOOKUP(G3584,[2]변환기준!$D$1:$E$24,2,0)</f>
        <v>청소년수련시설</v>
      </c>
      <c r="G3584" s="4" t="s">
        <v>58</v>
      </c>
      <c r="H3584" s="4" t="s">
        <v>263</v>
      </c>
      <c r="I3584" s="6" t="s">
        <v>299</v>
      </c>
      <c r="J3584" s="4" t="s">
        <v>31</v>
      </c>
      <c r="K3584" s="4" t="s">
        <v>32</v>
      </c>
      <c r="L3584" s="4" t="s">
        <v>32</v>
      </c>
      <c r="M3584" s="4"/>
      <c r="N3584" s="4" t="s">
        <v>34</v>
      </c>
      <c r="O3584" s="4" t="s">
        <v>108</v>
      </c>
      <c r="P3584" s="29">
        <v>0</v>
      </c>
      <c r="Q3584" s="32">
        <v>80</v>
      </c>
      <c r="R3584" s="4" t="s">
        <v>76</v>
      </c>
      <c r="S3584" s="4" t="s">
        <v>806</v>
      </c>
      <c r="T3584" s="4" t="s">
        <v>7615</v>
      </c>
      <c r="U3584" s="4" t="s">
        <v>51</v>
      </c>
      <c r="V3584" s="4" t="s">
        <v>1659</v>
      </c>
      <c r="W3584" s="4" t="s">
        <v>1660</v>
      </c>
      <c r="X3584" s="4" t="s">
        <v>1661</v>
      </c>
      <c r="Y3584" s="6" t="s">
        <v>70</v>
      </c>
    </row>
    <row r="3585" spans="1:25" ht="15" customHeight="1" x14ac:dyDescent="0.3">
      <c r="A3585" s="2" t="s">
        <v>7650</v>
      </c>
      <c r="B3585" s="2" t="s">
        <v>7651</v>
      </c>
      <c r="C3585" s="7" t="s">
        <v>150</v>
      </c>
      <c r="D3585" s="2" t="s">
        <v>1656</v>
      </c>
      <c r="E3585" s="3" t="str">
        <f>VLOOKUP(A3585,[1]운영현황_NEW!$B$4:$AA$3661,26,0)</f>
        <v/>
      </c>
      <c r="F3585" s="3" t="str">
        <f>VLOOKUP(G3585,[2]변환기준!$D$1:$E$24,2,0)</f>
        <v>청소년수련시설</v>
      </c>
      <c r="G3585" s="4" t="s">
        <v>58</v>
      </c>
      <c r="H3585" s="4" t="s">
        <v>263</v>
      </c>
      <c r="I3585" s="6" t="s">
        <v>299</v>
      </c>
      <c r="J3585" s="4" t="s">
        <v>31</v>
      </c>
      <c r="K3585" s="4" t="s">
        <v>32</v>
      </c>
      <c r="L3585" s="4" t="s">
        <v>32</v>
      </c>
      <c r="M3585" s="4"/>
      <c r="N3585" s="4" t="s">
        <v>34</v>
      </c>
      <c r="O3585" s="4" t="s">
        <v>108</v>
      </c>
      <c r="P3585" s="29">
        <v>0</v>
      </c>
      <c r="Q3585" s="32">
        <v>80</v>
      </c>
      <c r="R3585" s="4" t="s">
        <v>36</v>
      </c>
      <c r="S3585" s="4" t="s">
        <v>806</v>
      </c>
      <c r="T3585" s="4" t="s">
        <v>7615</v>
      </c>
      <c r="U3585" s="4" t="s">
        <v>51</v>
      </c>
      <c r="V3585" s="4" t="s">
        <v>1659</v>
      </c>
      <c r="W3585" s="4" t="s">
        <v>1660</v>
      </c>
      <c r="X3585" s="4" t="s">
        <v>1661</v>
      </c>
      <c r="Y3585" s="6" t="s">
        <v>70</v>
      </c>
    </row>
    <row r="3586" spans="1:25" ht="13.5" x14ac:dyDescent="0.2">
      <c r="A3586" s="2">
        <v>13253</v>
      </c>
      <c r="B3586" s="2" t="s">
        <v>7652</v>
      </c>
      <c r="C3586" s="7" t="s">
        <v>45</v>
      </c>
      <c r="D3586" s="2" t="s">
        <v>7653</v>
      </c>
      <c r="E3586" s="3" t="str">
        <f>VLOOKUP(A3586,[1]운영현황_NEW!$B$4:$AA$3661,26,0)</f>
        <v/>
      </c>
      <c r="F3586" s="3" t="str">
        <f>VLOOKUP(G3586,[2]변환기준!$D$1:$E$24,2,0)</f>
        <v>청소년수련시설</v>
      </c>
      <c r="G3586" s="4" t="s">
        <v>237</v>
      </c>
      <c r="H3586" s="4" t="s">
        <v>207</v>
      </c>
      <c r="I3586" s="4" t="s">
        <v>30</v>
      </c>
      <c r="J3586" s="4" t="s">
        <v>31</v>
      </c>
      <c r="K3586" s="4" t="s">
        <v>32</v>
      </c>
      <c r="L3586" s="4" t="s">
        <v>32</v>
      </c>
      <c r="M3586" s="4" t="s">
        <v>33</v>
      </c>
      <c r="N3586" s="4" t="s">
        <v>34</v>
      </c>
      <c r="O3586" s="4" t="s">
        <v>159</v>
      </c>
      <c r="P3586" s="29">
        <v>0</v>
      </c>
      <c r="Q3586" s="32">
        <v>12</v>
      </c>
      <c r="R3586" s="4" t="s">
        <v>36</v>
      </c>
      <c r="S3586" s="4" t="s">
        <v>806</v>
      </c>
      <c r="T3586" s="4" t="s">
        <v>7574</v>
      </c>
      <c r="U3586" s="4" t="s">
        <v>51</v>
      </c>
      <c r="V3586" s="4" t="s">
        <v>7654</v>
      </c>
      <c r="W3586" s="4" t="s">
        <v>7655</v>
      </c>
      <c r="X3586" s="4" t="s">
        <v>7656</v>
      </c>
      <c r="Y3586" s="4" t="s">
        <v>90</v>
      </c>
    </row>
    <row r="3587" spans="1:25" ht="15" customHeight="1" x14ac:dyDescent="0.2">
      <c r="A3587" s="2">
        <v>13252</v>
      </c>
      <c r="B3587" s="2" t="s">
        <v>7657</v>
      </c>
      <c r="C3587" s="7" t="s">
        <v>45</v>
      </c>
      <c r="D3587" s="2" t="s">
        <v>7658</v>
      </c>
      <c r="E3587" s="3" t="str">
        <f>VLOOKUP(A3587,[1]운영현황_NEW!$B$4:$AA$3661,26,0)</f>
        <v/>
      </c>
      <c r="F3587" s="3" t="str">
        <f>VLOOKUP(G3587,[2]변환기준!$D$1:$E$24,2,0)</f>
        <v>청소년수련시설</v>
      </c>
      <c r="G3587" s="4" t="s">
        <v>237</v>
      </c>
      <c r="H3587" s="4" t="s">
        <v>85</v>
      </c>
      <c r="I3587" s="4" t="s">
        <v>30</v>
      </c>
      <c r="J3587" s="4" t="s">
        <v>31</v>
      </c>
      <c r="K3587" s="4" t="s">
        <v>32</v>
      </c>
      <c r="L3587" s="4" t="s">
        <v>32</v>
      </c>
      <c r="M3587" s="4" t="s">
        <v>33</v>
      </c>
      <c r="N3587" s="4" t="s">
        <v>34</v>
      </c>
      <c r="O3587" s="4" t="s">
        <v>130</v>
      </c>
      <c r="P3587" s="29">
        <v>0</v>
      </c>
      <c r="Q3587" s="32">
        <v>15</v>
      </c>
      <c r="R3587" s="4" t="s">
        <v>36</v>
      </c>
      <c r="S3587" s="4" t="s">
        <v>806</v>
      </c>
      <c r="T3587" s="4" t="s">
        <v>7574</v>
      </c>
      <c r="U3587" s="4" t="s">
        <v>51</v>
      </c>
      <c r="V3587" s="4" t="s">
        <v>7659</v>
      </c>
      <c r="W3587" s="4" t="s">
        <v>7660</v>
      </c>
      <c r="X3587" s="4" t="s">
        <v>7661</v>
      </c>
      <c r="Y3587" s="4" t="s">
        <v>90</v>
      </c>
    </row>
    <row r="3588" spans="1:25" ht="15" customHeight="1" x14ac:dyDescent="0.2">
      <c r="A3588" s="2">
        <v>13251</v>
      </c>
      <c r="B3588" s="2" t="s">
        <v>7662</v>
      </c>
      <c r="C3588" s="7" t="s">
        <v>45</v>
      </c>
      <c r="D3588" s="2" t="s">
        <v>7658</v>
      </c>
      <c r="E3588" s="3" t="str">
        <f>VLOOKUP(A3588,[1]운영현황_NEW!$B$4:$AA$3661,26,0)</f>
        <v/>
      </c>
      <c r="F3588" s="3" t="str">
        <f>VLOOKUP(G3588,[2]변환기준!$D$1:$E$24,2,0)</f>
        <v>청소년수련시설</v>
      </c>
      <c r="G3588" s="4" t="s">
        <v>237</v>
      </c>
      <c r="H3588" s="4" t="s">
        <v>85</v>
      </c>
      <c r="I3588" s="4" t="s">
        <v>30</v>
      </c>
      <c r="J3588" s="4" t="s">
        <v>31</v>
      </c>
      <c r="K3588" s="4" t="s">
        <v>32</v>
      </c>
      <c r="L3588" s="4" t="s">
        <v>32</v>
      </c>
      <c r="M3588" s="4" t="s">
        <v>33</v>
      </c>
      <c r="N3588" s="4" t="s">
        <v>34</v>
      </c>
      <c r="O3588" s="4" t="s">
        <v>130</v>
      </c>
      <c r="P3588" s="29">
        <v>0</v>
      </c>
      <c r="Q3588" s="32">
        <v>15</v>
      </c>
      <c r="R3588" s="4" t="s">
        <v>36</v>
      </c>
      <c r="S3588" s="4" t="s">
        <v>806</v>
      </c>
      <c r="T3588" s="4" t="s">
        <v>7574</v>
      </c>
      <c r="U3588" s="4" t="s">
        <v>51</v>
      </c>
      <c r="V3588" s="4" t="s">
        <v>7659</v>
      </c>
      <c r="W3588" s="4" t="s">
        <v>7660</v>
      </c>
      <c r="X3588" s="4" t="s">
        <v>7661</v>
      </c>
      <c r="Y3588" s="4" t="s">
        <v>90</v>
      </c>
    </row>
    <row r="3589" spans="1:25" ht="15" customHeight="1" x14ac:dyDescent="0.2">
      <c r="A3589" s="2">
        <v>13250</v>
      </c>
      <c r="B3589" s="2" t="s">
        <v>7663</v>
      </c>
      <c r="C3589" s="2" t="s">
        <v>26</v>
      </c>
      <c r="D3589" s="2" t="s">
        <v>1097</v>
      </c>
      <c r="E3589" s="3" t="str">
        <f>VLOOKUP(A3589,[1]운영현황_NEW!$B$4:$AA$3661,26,0)</f>
        <v/>
      </c>
      <c r="F3589" s="3" t="str">
        <f>VLOOKUP(G3589,[2]변환기준!$D$1:$E$24,2,0)</f>
        <v>청소년수련시설</v>
      </c>
      <c r="G3589" s="4" t="s">
        <v>237</v>
      </c>
      <c r="H3589" s="4" t="s">
        <v>85</v>
      </c>
      <c r="I3589" s="4" t="s">
        <v>30</v>
      </c>
      <c r="J3589" s="4" t="s">
        <v>31</v>
      </c>
      <c r="K3589" s="4" t="s">
        <v>32</v>
      </c>
      <c r="L3589" s="4" t="s">
        <v>32</v>
      </c>
      <c r="M3589" s="4" t="s">
        <v>33</v>
      </c>
      <c r="N3589" s="4" t="s">
        <v>34</v>
      </c>
      <c r="O3589" s="4" t="s">
        <v>35</v>
      </c>
      <c r="P3589" s="29">
        <v>0</v>
      </c>
      <c r="Q3589" s="32">
        <v>15</v>
      </c>
      <c r="R3589" s="4" t="s">
        <v>36</v>
      </c>
      <c r="S3589" s="4" t="s">
        <v>806</v>
      </c>
      <c r="T3589" s="4" t="s">
        <v>7574</v>
      </c>
      <c r="U3589" s="4" t="s">
        <v>51</v>
      </c>
      <c r="V3589" s="4" t="s">
        <v>1099</v>
      </c>
      <c r="W3589" s="4" t="s">
        <v>1100</v>
      </c>
      <c r="X3589" s="4" t="s">
        <v>1101</v>
      </c>
      <c r="Y3589" s="4" t="s">
        <v>90</v>
      </c>
    </row>
    <row r="3590" spans="1:25" ht="15" customHeight="1" x14ac:dyDescent="0.2">
      <c r="A3590" s="2">
        <v>13247</v>
      </c>
      <c r="B3590" s="2" t="s">
        <v>7664</v>
      </c>
      <c r="C3590" s="2" t="s">
        <v>26</v>
      </c>
      <c r="D3590" s="2" t="s">
        <v>3086</v>
      </c>
      <c r="E3590" s="3" t="str">
        <f>VLOOKUP(A3590,[1]운영현황_NEW!$B$4:$AA$3661,26,0)</f>
        <v/>
      </c>
      <c r="F3590" s="3" t="str">
        <f>VLOOKUP(G3590,[2]변환기준!$D$1:$E$24,2,0)</f>
        <v>청소년수련시설</v>
      </c>
      <c r="G3590" s="4" t="s">
        <v>28</v>
      </c>
      <c r="H3590" s="4" t="s">
        <v>312</v>
      </c>
      <c r="I3590" s="4" t="s">
        <v>30</v>
      </c>
      <c r="J3590" s="4" t="s">
        <v>31</v>
      </c>
      <c r="K3590" s="4" t="s">
        <v>32</v>
      </c>
      <c r="L3590" s="4" t="s">
        <v>32</v>
      </c>
      <c r="M3590" s="4" t="s">
        <v>33</v>
      </c>
      <c r="N3590" s="4" t="s">
        <v>34</v>
      </c>
      <c r="O3590" s="4" t="s">
        <v>35</v>
      </c>
      <c r="P3590" s="29">
        <v>0</v>
      </c>
      <c r="Q3590" s="32">
        <v>10</v>
      </c>
      <c r="R3590" s="4" t="s">
        <v>223</v>
      </c>
      <c r="S3590" s="4" t="s">
        <v>806</v>
      </c>
      <c r="T3590" s="4" t="s">
        <v>7574</v>
      </c>
      <c r="U3590" s="4" t="s">
        <v>51</v>
      </c>
      <c r="V3590" s="4" t="s">
        <v>3088</v>
      </c>
      <c r="W3590" s="4" t="s">
        <v>3089</v>
      </c>
      <c r="X3590" s="4" t="s">
        <v>3090</v>
      </c>
      <c r="Y3590" s="4" t="s">
        <v>90</v>
      </c>
    </row>
    <row r="3591" spans="1:25" ht="15" customHeight="1" x14ac:dyDescent="0.2">
      <c r="A3591" s="2">
        <v>13236</v>
      </c>
      <c r="B3591" s="2" t="s">
        <v>7665</v>
      </c>
      <c r="C3591" s="2" t="s">
        <v>26</v>
      </c>
      <c r="D3591" s="2" t="s">
        <v>3390</v>
      </c>
      <c r="E3591" s="3" t="str">
        <f>VLOOKUP(A3591,[1]운영현황_NEW!$B$4:$AA$3661,26,0)</f>
        <v/>
      </c>
      <c r="F3591" s="3" t="str">
        <f>VLOOKUP(G3591,[2]변환기준!$D$1:$E$24,2,0)</f>
        <v>청소년수련시설</v>
      </c>
      <c r="G3591" s="4" t="s">
        <v>237</v>
      </c>
      <c r="H3591" s="4" t="s">
        <v>47</v>
      </c>
      <c r="I3591" s="4" t="s">
        <v>30</v>
      </c>
      <c r="J3591" s="4" t="s">
        <v>31</v>
      </c>
      <c r="K3591" s="4" t="s">
        <v>32</v>
      </c>
      <c r="L3591" s="4" t="s">
        <v>32</v>
      </c>
      <c r="M3591" s="4" t="s">
        <v>33</v>
      </c>
      <c r="N3591" s="4" t="s">
        <v>34</v>
      </c>
      <c r="O3591" s="4" t="s">
        <v>136</v>
      </c>
      <c r="P3591" s="29">
        <v>0</v>
      </c>
      <c r="Q3591" s="32">
        <v>10</v>
      </c>
      <c r="R3591" s="4" t="s">
        <v>63</v>
      </c>
      <c r="S3591" s="4" t="s">
        <v>806</v>
      </c>
      <c r="T3591" s="4" t="s">
        <v>7574</v>
      </c>
      <c r="U3591" s="4" t="s">
        <v>51</v>
      </c>
      <c r="V3591" s="4" t="s">
        <v>3391</v>
      </c>
      <c r="W3591" s="4" t="s">
        <v>3392</v>
      </c>
      <c r="X3591" s="4" t="s">
        <v>3393</v>
      </c>
      <c r="Y3591" s="4" t="s">
        <v>90</v>
      </c>
    </row>
    <row r="3592" spans="1:25" ht="15" customHeight="1" x14ac:dyDescent="0.2">
      <c r="A3592" s="2" t="s">
        <v>7666</v>
      </c>
      <c r="B3592" s="2" t="s">
        <v>5798</v>
      </c>
      <c r="C3592" s="7" t="s">
        <v>45</v>
      </c>
      <c r="D3592" s="2" t="s">
        <v>3406</v>
      </c>
      <c r="E3592" s="3" t="str">
        <f>VLOOKUP(A3592,[1]운영현황_NEW!$B$4:$AA$3661,26,0)</f>
        <v/>
      </c>
      <c r="F3592" s="3" t="str">
        <f>VLOOKUP(G3592,[2]변환기준!$D$1:$E$24,2,0)</f>
        <v>청소년수련시설</v>
      </c>
      <c r="G3592" s="4" t="s">
        <v>28</v>
      </c>
      <c r="H3592" s="4" t="s">
        <v>95</v>
      </c>
      <c r="I3592" s="4" t="s">
        <v>30</v>
      </c>
      <c r="J3592" s="4" t="s">
        <v>31</v>
      </c>
      <c r="K3592" s="4" t="s">
        <v>32</v>
      </c>
      <c r="L3592" s="4" t="s">
        <v>32</v>
      </c>
      <c r="M3592" s="4" t="s">
        <v>33</v>
      </c>
      <c r="N3592" s="4" t="s">
        <v>34</v>
      </c>
      <c r="O3592" s="4" t="s">
        <v>62</v>
      </c>
      <c r="P3592" s="29">
        <v>0</v>
      </c>
      <c r="Q3592" s="32">
        <v>10</v>
      </c>
      <c r="R3592" s="4" t="s">
        <v>36</v>
      </c>
      <c r="S3592" s="4" t="s">
        <v>806</v>
      </c>
      <c r="T3592" s="4" t="s">
        <v>7574</v>
      </c>
      <c r="U3592" s="4" t="s">
        <v>51</v>
      </c>
      <c r="V3592" s="4" t="s">
        <v>3407</v>
      </c>
      <c r="W3592" s="4" t="s">
        <v>3408</v>
      </c>
      <c r="X3592" s="4" t="s">
        <v>3409</v>
      </c>
      <c r="Y3592" s="4" t="s">
        <v>90</v>
      </c>
    </row>
    <row r="3593" spans="1:25" ht="15" customHeight="1" x14ac:dyDescent="0.3">
      <c r="A3593" s="2" t="s">
        <v>7667</v>
      </c>
      <c r="B3593" s="2" t="s">
        <v>4813</v>
      </c>
      <c r="C3593" s="7" t="s">
        <v>150</v>
      </c>
      <c r="D3593" s="2" t="s">
        <v>199</v>
      </c>
      <c r="E3593" s="3" t="str">
        <f>VLOOKUP(A3593,[1]운영현황_NEW!$B$4:$AA$3661,26,0)</f>
        <v/>
      </c>
      <c r="F3593" s="3" t="str">
        <f>VLOOKUP(G3593,[2]변환기준!$D$1:$E$24,2,0)</f>
        <v>청소년수련시설</v>
      </c>
      <c r="G3593" s="4" t="s">
        <v>58</v>
      </c>
      <c r="H3593" s="4" t="s">
        <v>75</v>
      </c>
      <c r="I3593" s="6" t="s">
        <v>299</v>
      </c>
      <c r="J3593" s="4" t="s">
        <v>31</v>
      </c>
      <c r="K3593" s="4" t="s">
        <v>32</v>
      </c>
      <c r="L3593" s="4" t="s">
        <v>32</v>
      </c>
      <c r="M3593" s="4"/>
      <c r="N3593" s="4" t="s">
        <v>34</v>
      </c>
      <c r="O3593" s="4" t="s">
        <v>48</v>
      </c>
      <c r="P3593" s="29">
        <v>0</v>
      </c>
      <c r="Q3593" s="32">
        <v>300</v>
      </c>
      <c r="R3593" s="4" t="s">
        <v>76</v>
      </c>
      <c r="S3593" s="4" t="s">
        <v>806</v>
      </c>
      <c r="T3593" s="4" t="s">
        <v>4344</v>
      </c>
      <c r="U3593" s="4" t="s">
        <v>51</v>
      </c>
      <c r="V3593" s="4" t="s">
        <v>200</v>
      </c>
      <c r="W3593" s="4" t="s">
        <v>201</v>
      </c>
      <c r="X3593" s="4" t="s">
        <v>202</v>
      </c>
      <c r="Y3593" s="6" t="s">
        <v>70</v>
      </c>
    </row>
    <row r="3594" spans="1:25" ht="15" customHeight="1" x14ac:dyDescent="0.3">
      <c r="A3594" s="2" t="s">
        <v>7668</v>
      </c>
      <c r="B3594" s="2" t="s">
        <v>2280</v>
      </c>
      <c r="C3594" s="7" t="s">
        <v>150</v>
      </c>
      <c r="D3594" s="2" t="s">
        <v>199</v>
      </c>
      <c r="E3594" s="3" t="str">
        <f>VLOOKUP(A3594,[1]운영현황_NEW!$B$4:$AA$3661,26,0)</f>
        <v/>
      </c>
      <c r="F3594" s="3" t="str">
        <f>VLOOKUP(G3594,[2]변환기준!$D$1:$E$24,2,0)</f>
        <v>청소년수련시설</v>
      </c>
      <c r="G3594" s="4" t="s">
        <v>58</v>
      </c>
      <c r="H3594" s="4" t="s">
        <v>75</v>
      </c>
      <c r="I3594" s="6" t="s">
        <v>299</v>
      </c>
      <c r="J3594" s="4" t="s">
        <v>31</v>
      </c>
      <c r="K3594" s="4" t="s">
        <v>32</v>
      </c>
      <c r="L3594" s="4" t="s">
        <v>32</v>
      </c>
      <c r="M3594" s="4"/>
      <c r="N3594" s="4" t="s">
        <v>34</v>
      </c>
      <c r="O3594" s="4" t="s">
        <v>48</v>
      </c>
      <c r="P3594" s="29">
        <v>0</v>
      </c>
      <c r="Q3594" s="32">
        <v>420</v>
      </c>
      <c r="R3594" s="4" t="s">
        <v>76</v>
      </c>
      <c r="S3594" s="4" t="s">
        <v>806</v>
      </c>
      <c r="T3594" s="4" t="s">
        <v>4344</v>
      </c>
      <c r="U3594" s="4" t="s">
        <v>51</v>
      </c>
      <c r="V3594" s="4" t="s">
        <v>200</v>
      </c>
      <c r="W3594" s="4" t="s">
        <v>201</v>
      </c>
      <c r="X3594" s="4" t="s">
        <v>202</v>
      </c>
      <c r="Y3594" s="6" t="s">
        <v>70</v>
      </c>
    </row>
    <row r="3595" spans="1:25" ht="15" customHeight="1" x14ac:dyDescent="0.2">
      <c r="A3595" s="2">
        <v>13261</v>
      </c>
      <c r="B3595" s="2" t="s">
        <v>7669</v>
      </c>
      <c r="C3595" s="2" t="s">
        <v>26</v>
      </c>
      <c r="D3595" s="2" t="s">
        <v>7670</v>
      </c>
      <c r="E3595" s="3" t="str">
        <f>VLOOKUP(A3595,[1]운영현황_NEW!$B$4:$AA$3661,26,0)</f>
        <v/>
      </c>
      <c r="F3595" s="3" t="str">
        <f>VLOOKUP(G3595,[2]변환기준!$D$1:$E$24,2,0)</f>
        <v>청소년수련시설</v>
      </c>
      <c r="G3595" s="4" t="s">
        <v>58</v>
      </c>
      <c r="H3595" s="4" t="s">
        <v>207</v>
      </c>
      <c r="I3595" s="4" t="s">
        <v>30</v>
      </c>
      <c r="J3595" s="4" t="s">
        <v>31</v>
      </c>
      <c r="K3595" s="4" t="s">
        <v>32</v>
      </c>
      <c r="L3595" s="4" t="s">
        <v>32</v>
      </c>
      <c r="M3595" s="4" t="s">
        <v>33</v>
      </c>
      <c r="N3595" s="4" t="s">
        <v>688</v>
      </c>
      <c r="O3595" s="4" t="s">
        <v>108</v>
      </c>
      <c r="P3595" s="29">
        <v>5000</v>
      </c>
      <c r="Q3595" s="32">
        <v>20</v>
      </c>
      <c r="R3595" s="4" t="s">
        <v>36</v>
      </c>
      <c r="S3595" s="4" t="s">
        <v>806</v>
      </c>
      <c r="T3595" s="4" t="s">
        <v>4344</v>
      </c>
      <c r="U3595" s="4" t="s">
        <v>51</v>
      </c>
      <c r="V3595" s="4" t="s">
        <v>7671</v>
      </c>
      <c r="W3595" s="4" t="s">
        <v>7672</v>
      </c>
      <c r="X3595" s="4" t="s">
        <v>7673</v>
      </c>
      <c r="Y3595" s="4" t="s">
        <v>90</v>
      </c>
    </row>
    <row r="3596" spans="1:25" ht="15" customHeight="1" x14ac:dyDescent="0.2">
      <c r="A3596" s="2">
        <v>13257</v>
      </c>
      <c r="B3596" s="2" t="s">
        <v>7674</v>
      </c>
      <c r="C3596" s="7" t="s">
        <v>45</v>
      </c>
      <c r="D3596" s="2" t="s">
        <v>7675</v>
      </c>
      <c r="E3596" s="3" t="str">
        <f>VLOOKUP(A3596,[1]운영현황_NEW!$B$4:$AA$3661,26,0)</f>
        <v/>
      </c>
      <c r="F3596" s="3" t="str">
        <f>VLOOKUP(G3596,[2]변환기준!$D$1:$E$24,2,0)</f>
        <v>청소년수련시설</v>
      </c>
      <c r="G3596" s="4" t="s">
        <v>237</v>
      </c>
      <c r="H3596" s="4" t="s">
        <v>186</v>
      </c>
      <c r="I3596" s="4" t="s">
        <v>30</v>
      </c>
      <c r="J3596" s="4" t="s">
        <v>31</v>
      </c>
      <c r="K3596" s="4" t="s">
        <v>32</v>
      </c>
      <c r="L3596" s="4" t="s">
        <v>32</v>
      </c>
      <c r="M3596" s="4" t="s">
        <v>33</v>
      </c>
      <c r="N3596" s="4" t="s">
        <v>34</v>
      </c>
      <c r="O3596" s="4" t="s">
        <v>62</v>
      </c>
      <c r="P3596" s="29">
        <v>0</v>
      </c>
      <c r="Q3596" s="32">
        <v>10</v>
      </c>
      <c r="R3596" s="4" t="s">
        <v>63</v>
      </c>
      <c r="S3596" s="4" t="s">
        <v>806</v>
      </c>
      <c r="T3596" s="4" t="s">
        <v>4344</v>
      </c>
      <c r="U3596" s="4" t="s">
        <v>51</v>
      </c>
      <c r="V3596" s="4" t="s">
        <v>7676</v>
      </c>
      <c r="W3596" s="4" t="s">
        <v>7677</v>
      </c>
      <c r="X3596" s="4" t="s">
        <v>7678</v>
      </c>
      <c r="Y3596" s="4" t="s">
        <v>90</v>
      </c>
    </row>
    <row r="3597" spans="1:25" ht="15" customHeight="1" x14ac:dyDescent="0.3">
      <c r="A3597" s="2">
        <v>13256</v>
      </c>
      <c r="B3597" s="2" t="s">
        <v>7679</v>
      </c>
      <c r="C3597" s="2" t="s">
        <v>26</v>
      </c>
      <c r="D3597" s="2" t="s">
        <v>1574</v>
      </c>
      <c r="E3597" s="3" t="str">
        <f>VLOOKUP(A3597,[1]운영현황_NEW!$B$4:$AA$3661,26,0)</f>
        <v/>
      </c>
      <c r="F3597" s="3" t="str">
        <f>VLOOKUP(G3597,[2]변환기준!$D$1:$E$24,2,0)</f>
        <v>청소년수련시설</v>
      </c>
      <c r="G3597" s="4" t="s">
        <v>28</v>
      </c>
      <c r="H3597" s="4" t="s">
        <v>186</v>
      </c>
      <c r="I3597" s="4" t="s">
        <v>30</v>
      </c>
      <c r="J3597" s="4" t="s">
        <v>31</v>
      </c>
      <c r="K3597" s="4" t="s">
        <v>32</v>
      </c>
      <c r="L3597" s="4" t="s">
        <v>32</v>
      </c>
      <c r="M3597" s="4" t="s">
        <v>33</v>
      </c>
      <c r="N3597" s="4" t="s">
        <v>34</v>
      </c>
      <c r="O3597" s="4" t="s">
        <v>96</v>
      </c>
      <c r="P3597" s="29">
        <v>0</v>
      </c>
      <c r="Q3597" s="32">
        <v>60</v>
      </c>
      <c r="R3597" s="4" t="s">
        <v>76</v>
      </c>
      <c r="S3597" s="4" t="s">
        <v>806</v>
      </c>
      <c r="T3597" s="4" t="s">
        <v>4344</v>
      </c>
      <c r="U3597" s="4" t="s">
        <v>51</v>
      </c>
      <c r="V3597" s="4" t="s">
        <v>1575</v>
      </c>
      <c r="W3597" s="4" t="s">
        <v>1576</v>
      </c>
      <c r="X3597" s="4" t="s">
        <v>1577</v>
      </c>
      <c r="Y3597" s="6" t="s">
        <v>70</v>
      </c>
    </row>
    <row r="3598" spans="1:25" ht="15" customHeight="1" x14ac:dyDescent="0.2">
      <c r="A3598" s="2">
        <v>13248</v>
      </c>
      <c r="B3598" s="2" t="s">
        <v>7680</v>
      </c>
      <c r="C3598" s="2" t="s">
        <v>26</v>
      </c>
      <c r="D3598" s="2" t="s">
        <v>3161</v>
      </c>
      <c r="E3598" s="3" t="str">
        <f>VLOOKUP(A3598,[1]운영현황_NEW!$B$4:$AA$3661,26,0)</f>
        <v/>
      </c>
      <c r="F3598" s="3" t="str">
        <f>VLOOKUP(G3598,[2]변환기준!$D$1:$E$24,2,0)</f>
        <v>청소년수련시설</v>
      </c>
      <c r="G3598" s="4" t="s">
        <v>28</v>
      </c>
      <c r="H3598" s="4" t="s">
        <v>312</v>
      </c>
      <c r="I3598" s="4" t="s">
        <v>30</v>
      </c>
      <c r="J3598" s="4" t="s">
        <v>31</v>
      </c>
      <c r="K3598" s="4" t="s">
        <v>32</v>
      </c>
      <c r="L3598" s="4" t="s">
        <v>32</v>
      </c>
      <c r="M3598" s="4" t="s">
        <v>33</v>
      </c>
      <c r="N3598" s="4" t="s">
        <v>34</v>
      </c>
      <c r="O3598" s="4" t="s">
        <v>130</v>
      </c>
      <c r="P3598" s="29">
        <v>0</v>
      </c>
      <c r="Q3598" s="32">
        <v>40</v>
      </c>
      <c r="R3598" s="4" t="s">
        <v>270</v>
      </c>
      <c r="S3598" s="4" t="s">
        <v>806</v>
      </c>
      <c r="T3598" s="4" t="s">
        <v>4344</v>
      </c>
      <c r="U3598" s="4" t="s">
        <v>51</v>
      </c>
      <c r="V3598" s="4" t="s">
        <v>3164</v>
      </c>
      <c r="W3598" s="4" t="s">
        <v>3165</v>
      </c>
      <c r="X3598" s="4" t="s">
        <v>3166</v>
      </c>
      <c r="Y3598" s="4" t="s">
        <v>90</v>
      </c>
    </row>
    <row r="3599" spans="1:25" ht="15" customHeight="1" x14ac:dyDescent="0.2">
      <c r="A3599" s="2">
        <v>13237</v>
      </c>
      <c r="B3599" s="2" t="s">
        <v>7681</v>
      </c>
      <c r="C3599" s="2" t="s">
        <v>26</v>
      </c>
      <c r="D3599" s="2" t="s">
        <v>6389</v>
      </c>
      <c r="E3599" s="3" t="str">
        <f>VLOOKUP(A3599,[1]운영현황_NEW!$B$4:$AA$3661,26,0)</f>
        <v/>
      </c>
      <c r="F3599" s="3" t="str">
        <f>VLOOKUP(G3599,[2]변환기준!$D$1:$E$24,2,0)</f>
        <v>청소년수련시설</v>
      </c>
      <c r="G3599" s="4" t="s">
        <v>28</v>
      </c>
      <c r="H3599" s="4" t="s">
        <v>47</v>
      </c>
      <c r="I3599" s="4" t="s">
        <v>30</v>
      </c>
      <c r="J3599" s="4" t="s">
        <v>31</v>
      </c>
      <c r="K3599" s="4" t="s">
        <v>32</v>
      </c>
      <c r="L3599" s="4" t="s">
        <v>32</v>
      </c>
      <c r="M3599" s="4" t="s">
        <v>33</v>
      </c>
      <c r="N3599" s="4" t="s">
        <v>34</v>
      </c>
      <c r="O3599" s="4" t="s">
        <v>48</v>
      </c>
      <c r="P3599" s="29">
        <v>0</v>
      </c>
      <c r="Q3599" s="32">
        <v>15</v>
      </c>
      <c r="R3599" s="4" t="s">
        <v>36</v>
      </c>
      <c r="S3599" s="4" t="s">
        <v>806</v>
      </c>
      <c r="T3599" s="4" t="s">
        <v>4344</v>
      </c>
      <c r="U3599" s="4" t="s">
        <v>51</v>
      </c>
      <c r="V3599" s="4" t="s">
        <v>6390</v>
      </c>
      <c r="W3599" s="4" t="s">
        <v>6391</v>
      </c>
      <c r="X3599" s="4" t="s">
        <v>6392</v>
      </c>
      <c r="Y3599" s="4" t="s">
        <v>90</v>
      </c>
    </row>
    <row r="3600" spans="1:25" ht="15" customHeight="1" x14ac:dyDescent="0.2">
      <c r="A3600" s="2">
        <v>13235</v>
      </c>
      <c r="B3600" s="2" t="s">
        <v>7682</v>
      </c>
      <c r="C3600" s="7" t="s">
        <v>45</v>
      </c>
      <c r="D3600" s="2" t="s">
        <v>3569</v>
      </c>
      <c r="E3600" s="3" t="str">
        <f>VLOOKUP(A3600,[1]운영현황_NEW!$B$4:$AA$3661,26,0)</f>
        <v/>
      </c>
      <c r="F3600" s="3" t="str">
        <f>VLOOKUP(G3600,[2]변환기준!$D$1:$E$24,2,0)</f>
        <v>청소년수련시설</v>
      </c>
      <c r="G3600" s="4" t="s">
        <v>237</v>
      </c>
      <c r="H3600" s="4" t="s">
        <v>47</v>
      </c>
      <c r="I3600" s="4" t="s">
        <v>30</v>
      </c>
      <c r="J3600" s="4" t="s">
        <v>31</v>
      </c>
      <c r="K3600" s="4" t="s">
        <v>32</v>
      </c>
      <c r="L3600" s="4" t="s">
        <v>32</v>
      </c>
      <c r="M3600" s="4" t="s">
        <v>33</v>
      </c>
      <c r="N3600" s="4" t="s">
        <v>34</v>
      </c>
      <c r="O3600" s="4" t="s">
        <v>136</v>
      </c>
      <c r="P3600" s="29">
        <v>0</v>
      </c>
      <c r="Q3600" s="32">
        <v>15</v>
      </c>
      <c r="R3600" s="4" t="s">
        <v>36</v>
      </c>
      <c r="S3600" s="4" t="s">
        <v>806</v>
      </c>
      <c r="T3600" s="4" t="s">
        <v>4344</v>
      </c>
      <c r="U3600" s="4" t="s">
        <v>51</v>
      </c>
      <c r="V3600" s="4" t="s">
        <v>3570</v>
      </c>
      <c r="W3600" s="4" t="s">
        <v>3571</v>
      </c>
      <c r="X3600" s="4" t="s">
        <v>3572</v>
      </c>
      <c r="Y3600" s="4" t="s">
        <v>90</v>
      </c>
    </row>
    <row r="3601" spans="1:25" ht="15" customHeight="1" x14ac:dyDescent="0.2">
      <c r="A3601" s="2">
        <v>13234</v>
      </c>
      <c r="B3601" s="2" t="s">
        <v>7683</v>
      </c>
      <c r="C3601" s="2" t="s">
        <v>26</v>
      </c>
      <c r="D3601" s="2" t="s">
        <v>6523</v>
      </c>
      <c r="E3601" s="3" t="str">
        <f>VLOOKUP(A3601,[1]운영현황_NEW!$B$4:$AA$3661,26,0)</f>
        <v/>
      </c>
      <c r="F3601" s="3" t="str">
        <f>VLOOKUP(G3601,[2]변환기준!$D$1:$E$24,2,0)</f>
        <v>청소년수련시설</v>
      </c>
      <c r="G3601" s="4" t="s">
        <v>28</v>
      </c>
      <c r="H3601" s="4" t="s">
        <v>47</v>
      </c>
      <c r="I3601" s="4" t="s">
        <v>30</v>
      </c>
      <c r="J3601" s="4" t="s">
        <v>31</v>
      </c>
      <c r="K3601" s="4" t="s">
        <v>32</v>
      </c>
      <c r="L3601" s="4" t="s">
        <v>32</v>
      </c>
      <c r="M3601" s="4" t="s">
        <v>33</v>
      </c>
      <c r="N3601" s="4" t="s">
        <v>34</v>
      </c>
      <c r="O3601" s="4" t="s">
        <v>136</v>
      </c>
      <c r="P3601" s="29">
        <v>0</v>
      </c>
      <c r="Q3601" s="32">
        <v>15</v>
      </c>
      <c r="R3601" s="4" t="s">
        <v>36</v>
      </c>
      <c r="S3601" s="4" t="s">
        <v>806</v>
      </c>
      <c r="T3601" s="4" t="s">
        <v>4344</v>
      </c>
      <c r="U3601" s="4" t="s">
        <v>51</v>
      </c>
      <c r="V3601" s="4" t="s">
        <v>6524</v>
      </c>
      <c r="W3601" s="4" t="s">
        <v>6525</v>
      </c>
      <c r="X3601" s="4" t="s">
        <v>6526</v>
      </c>
      <c r="Y3601" s="4" t="s">
        <v>90</v>
      </c>
    </row>
    <row r="3602" spans="1:25" ht="15" customHeight="1" x14ac:dyDescent="0.2">
      <c r="A3602" s="2">
        <v>13232</v>
      </c>
      <c r="B3602" s="2" t="s">
        <v>7684</v>
      </c>
      <c r="C3602" s="2" t="s">
        <v>26</v>
      </c>
      <c r="D3602" s="2" t="s">
        <v>4561</v>
      </c>
      <c r="E3602" s="3" t="str">
        <f>VLOOKUP(A3602,[1]운영현황_NEW!$B$4:$AA$3661,26,0)</f>
        <v/>
      </c>
      <c r="F3602" s="3" t="str">
        <f>VLOOKUP(G3602,[2]변환기준!$D$1:$E$24,2,0)</f>
        <v>청소년수련시설</v>
      </c>
      <c r="G3602" s="4" t="s">
        <v>28</v>
      </c>
      <c r="H3602" s="4" t="s">
        <v>95</v>
      </c>
      <c r="I3602" s="4" t="s">
        <v>30</v>
      </c>
      <c r="J3602" s="4" t="s">
        <v>31</v>
      </c>
      <c r="K3602" s="4" t="s">
        <v>32</v>
      </c>
      <c r="L3602" s="4" t="s">
        <v>32</v>
      </c>
      <c r="M3602" s="4" t="s">
        <v>33</v>
      </c>
      <c r="N3602" s="4" t="s">
        <v>34</v>
      </c>
      <c r="O3602" s="4" t="s">
        <v>96</v>
      </c>
      <c r="P3602" s="29">
        <v>0</v>
      </c>
      <c r="Q3602" s="32">
        <v>20</v>
      </c>
      <c r="R3602" s="4" t="s">
        <v>36</v>
      </c>
      <c r="S3602" s="4" t="s">
        <v>806</v>
      </c>
      <c r="T3602" s="4" t="s">
        <v>4344</v>
      </c>
      <c r="U3602" s="4" t="s">
        <v>51</v>
      </c>
      <c r="V3602" s="4" t="s">
        <v>4562</v>
      </c>
      <c r="W3602" s="4" t="s">
        <v>4563</v>
      </c>
      <c r="X3602" s="4" t="s">
        <v>4564</v>
      </c>
      <c r="Y3602" s="4" t="s">
        <v>90</v>
      </c>
    </row>
    <row r="3603" spans="1:25" ht="15" customHeight="1" x14ac:dyDescent="0.2">
      <c r="A3603" s="2">
        <v>13231</v>
      </c>
      <c r="B3603" s="2" t="s">
        <v>7685</v>
      </c>
      <c r="C3603" s="2" t="s">
        <v>26</v>
      </c>
      <c r="D3603" s="2" t="s">
        <v>2829</v>
      </c>
      <c r="E3603" s="3" t="str">
        <f>VLOOKUP(A3603,[1]운영현황_NEW!$B$4:$AA$3661,26,0)</f>
        <v/>
      </c>
      <c r="F3603" s="3" t="str">
        <f>VLOOKUP(G3603,[2]변환기준!$D$1:$E$24,2,0)</f>
        <v>청소년수련시설</v>
      </c>
      <c r="G3603" s="4" t="s">
        <v>237</v>
      </c>
      <c r="H3603" s="4" t="s">
        <v>95</v>
      </c>
      <c r="I3603" s="4" t="s">
        <v>30</v>
      </c>
      <c r="J3603" s="4" t="s">
        <v>31</v>
      </c>
      <c r="K3603" s="4" t="s">
        <v>32</v>
      </c>
      <c r="L3603" s="4" t="s">
        <v>32</v>
      </c>
      <c r="M3603" s="4" t="s">
        <v>33</v>
      </c>
      <c r="N3603" s="4" t="s">
        <v>34</v>
      </c>
      <c r="O3603" s="4" t="s">
        <v>62</v>
      </c>
      <c r="P3603" s="29">
        <v>0</v>
      </c>
      <c r="Q3603" s="32">
        <v>30</v>
      </c>
      <c r="R3603" s="4" t="s">
        <v>270</v>
      </c>
      <c r="S3603" s="4" t="s">
        <v>806</v>
      </c>
      <c r="T3603" s="4" t="s">
        <v>4344</v>
      </c>
      <c r="U3603" s="4" t="s">
        <v>51</v>
      </c>
      <c r="V3603" s="4" t="s">
        <v>2830</v>
      </c>
      <c r="W3603" s="4" t="s">
        <v>2831</v>
      </c>
      <c r="X3603" s="4" t="s">
        <v>2832</v>
      </c>
      <c r="Y3603" s="4" t="s">
        <v>90</v>
      </c>
    </row>
    <row r="3604" spans="1:25" ht="15" customHeight="1" x14ac:dyDescent="0.2">
      <c r="A3604" s="2" t="s">
        <v>7686</v>
      </c>
      <c r="B3604" s="2" t="s">
        <v>5798</v>
      </c>
      <c r="C3604" s="7" t="s">
        <v>45</v>
      </c>
      <c r="D3604" s="2" t="s">
        <v>7687</v>
      </c>
      <c r="E3604" s="3" t="str">
        <f>VLOOKUP(A3604,[1]운영현황_NEW!$B$4:$AA$3661,26,0)</f>
        <v/>
      </c>
      <c r="F3604" s="3" t="str">
        <f>VLOOKUP(G3604,[2]변환기준!$D$1:$E$24,2,0)</f>
        <v>청소년수련시설</v>
      </c>
      <c r="G3604" s="4" t="s">
        <v>237</v>
      </c>
      <c r="H3604" s="4" t="s">
        <v>47</v>
      </c>
      <c r="I3604" s="4" t="s">
        <v>30</v>
      </c>
      <c r="J3604" s="4" t="s">
        <v>31</v>
      </c>
      <c r="K3604" s="4" t="s">
        <v>32</v>
      </c>
      <c r="L3604" s="4" t="s">
        <v>32</v>
      </c>
      <c r="M3604" s="4" t="s">
        <v>33</v>
      </c>
      <c r="N3604" s="4" t="s">
        <v>34</v>
      </c>
      <c r="O3604" s="4" t="s">
        <v>62</v>
      </c>
      <c r="P3604" s="29">
        <v>0</v>
      </c>
      <c r="Q3604" s="32">
        <v>10</v>
      </c>
      <c r="R3604" s="4" t="s">
        <v>36</v>
      </c>
      <c r="S3604" s="4" t="s">
        <v>806</v>
      </c>
      <c r="T3604" s="4" t="s">
        <v>4344</v>
      </c>
      <c r="U3604" s="4" t="s">
        <v>51</v>
      </c>
      <c r="V3604" s="4" t="s">
        <v>7688</v>
      </c>
      <c r="W3604" s="4" t="s">
        <v>7689</v>
      </c>
      <c r="X3604" s="4" t="s">
        <v>7690</v>
      </c>
      <c r="Y3604" s="4" t="s">
        <v>90</v>
      </c>
    </row>
    <row r="3605" spans="1:25" ht="15" customHeight="1" x14ac:dyDescent="0.2">
      <c r="A3605" s="2" t="s">
        <v>7691</v>
      </c>
      <c r="B3605" s="2" t="s">
        <v>5798</v>
      </c>
      <c r="C3605" s="2" t="s">
        <v>26</v>
      </c>
      <c r="D3605" s="2" t="s">
        <v>7692</v>
      </c>
      <c r="E3605" s="3" t="str">
        <f>VLOOKUP(A3605,[1]운영현황_NEW!$B$4:$AA$3661,26,0)</f>
        <v/>
      </c>
      <c r="F3605" s="3" t="str">
        <f>VLOOKUP(G3605,[2]변환기준!$D$1:$E$24,2,0)</f>
        <v>청소년수련시설</v>
      </c>
      <c r="G3605" s="4" t="s">
        <v>28</v>
      </c>
      <c r="H3605" s="4" t="s">
        <v>47</v>
      </c>
      <c r="I3605" s="4" t="s">
        <v>30</v>
      </c>
      <c r="J3605" s="4" t="s">
        <v>31</v>
      </c>
      <c r="K3605" s="4" t="s">
        <v>32</v>
      </c>
      <c r="L3605" s="4" t="s">
        <v>32</v>
      </c>
      <c r="M3605" s="4" t="s">
        <v>33</v>
      </c>
      <c r="N3605" s="4" t="s">
        <v>34</v>
      </c>
      <c r="O3605" s="4" t="s">
        <v>62</v>
      </c>
      <c r="P3605" s="29">
        <v>0</v>
      </c>
      <c r="Q3605" s="32">
        <v>15</v>
      </c>
      <c r="R3605" s="4" t="s">
        <v>36</v>
      </c>
      <c r="S3605" s="4" t="s">
        <v>806</v>
      </c>
      <c r="T3605" s="4" t="s">
        <v>4344</v>
      </c>
      <c r="U3605" s="4" t="s">
        <v>51</v>
      </c>
      <c r="V3605" s="4" t="s">
        <v>7693</v>
      </c>
      <c r="W3605" s="4" t="s">
        <v>7694</v>
      </c>
      <c r="X3605" s="4" t="s">
        <v>7695</v>
      </c>
      <c r="Y3605" s="4" t="s">
        <v>90</v>
      </c>
    </row>
    <row r="3606" spans="1:25" ht="12.75" customHeight="1" x14ac:dyDescent="0.2">
      <c r="A3606" s="2" t="s">
        <v>7696</v>
      </c>
      <c r="B3606" s="2" t="s">
        <v>5798</v>
      </c>
      <c r="C3606" s="7" t="s">
        <v>45</v>
      </c>
      <c r="D3606" s="2" t="s">
        <v>788</v>
      </c>
      <c r="E3606" s="3" t="str">
        <f>VLOOKUP(A3606,[1]운영현황_NEW!$B$4:$AA$3661,26,0)</f>
        <v/>
      </c>
      <c r="F3606" s="3" t="str">
        <f>VLOOKUP(G3606,[2]변환기준!$D$1:$E$24,2,0)</f>
        <v>청소년수련시설</v>
      </c>
      <c r="G3606" s="4" t="s">
        <v>28</v>
      </c>
      <c r="H3606" s="4" t="s">
        <v>95</v>
      </c>
      <c r="I3606" s="4" t="s">
        <v>30</v>
      </c>
      <c r="J3606" s="4" t="s">
        <v>31</v>
      </c>
      <c r="K3606" s="4" t="s">
        <v>32</v>
      </c>
      <c r="L3606" s="4" t="s">
        <v>32</v>
      </c>
      <c r="M3606" s="4" t="s">
        <v>33</v>
      </c>
      <c r="N3606" s="4" t="s">
        <v>34</v>
      </c>
      <c r="O3606" s="4" t="s">
        <v>62</v>
      </c>
      <c r="P3606" s="29">
        <v>0</v>
      </c>
      <c r="Q3606" s="32">
        <v>15</v>
      </c>
      <c r="R3606" s="4" t="s">
        <v>36</v>
      </c>
      <c r="S3606" s="4" t="s">
        <v>806</v>
      </c>
      <c r="T3606" s="4" t="s">
        <v>4344</v>
      </c>
      <c r="U3606" s="4" t="s">
        <v>51</v>
      </c>
      <c r="V3606" s="4" t="s">
        <v>791</v>
      </c>
      <c r="W3606" s="4" t="s">
        <v>792</v>
      </c>
      <c r="X3606" s="4" t="s">
        <v>793</v>
      </c>
      <c r="Y3606" s="4" t="s">
        <v>90</v>
      </c>
    </row>
    <row r="3607" spans="1:25" ht="15" customHeight="1" x14ac:dyDescent="0.2">
      <c r="A3607" s="2" t="s">
        <v>7697</v>
      </c>
      <c r="B3607" s="2" t="s">
        <v>5798</v>
      </c>
      <c r="C3607" s="7" t="s">
        <v>45</v>
      </c>
      <c r="D3607" s="2" t="s">
        <v>2170</v>
      </c>
      <c r="E3607" s="3" t="str">
        <f>VLOOKUP(A3607,[1]운영현황_NEW!$B$4:$AA$3661,26,0)</f>
        <v/>
      </c>
      <c r="F3607" s="3" t="str">
        <f>VLOOKUP(G3607,[2]변환기준!$D$1:$E$24,2,0)</f>
        <v>청소년수련시설</v>
      </c>
      <c r="G3607" s="4" t="s">
        <v>28</v>
      </c>
      <c r="H3607" s="4" t="s">
        <v>95</v>
      </c>
      <c r="I3607" s="4" t="s">
        <v>30</v>
      </c>
      <c r="J3607" s="4" t="s">
        <v>31</v>
      </c>
      <c r="K3607" s="4" t="s">
        <v>32</v>
      </c>
      <c r="L3607" s="4" t="s">
        <v>32</v>
      </c>
      <c r="M3607" s="4" t="s">
        <v>33</v>
      </c>
      <c r="N3607" s="4" t="s">
        <v>34</v>
      </c>
      <c r="O3607" s="4" t="s">
        <v>62</v>
      </c>
      <c r="P3607" s="29">
        <v>0</v>
      </c>
      <c r="Q3607" s="32">
        <v>20</v>
      </c>
      <c r="R3607" s="4" t="s">
        <v>36</v>
      </c>
      <c r="S3607" s="4" t="s">
        <v>806</v>
      </c>
      <c r="T3607" s="4" t="s">
        <v>4344</v>
      </c>
      <c r="U3607" s="4" t="s">
        <v>51</v>
      </c>
      <c r="V3607" s="4" t="s">
        <v>2171</v>
      </c>
      <c r="W3607" s="4" t="s">
        <v>2172</v>
      </c>
      <c r="X3607" s="4" t="s">
        <v>2173</v>
      </c>
      <c r="Y3607" s="4" t="s">
        <v>90</v>
      </c>
    </row>
    <row r="3608" spans="1:25" ht="13.5" customHeight="1" x14ac:dyDescent="0.2">
      <c r="A3608" s="2">
        <v>13228</v>
      </c>
      <c r="B3608" s="2" t="s">
        <v>7698</v>
      </c>
      <c r="C3608" s="7" t="s">
        <v>45</v>
      </c>
      <c r="D3608" s="2" t="s">
        <v>5430</v>
      </c>
      <c r="E3608" s="3" t="str">
        <f>VLOOKUP(A3608,[1]운영현황_NEW!$B$4:$AA$3661,26,0)</f>
        <v/>
      </c>
      <c r="F3608" s="3" t="str">
        <f>VLOOKUP(G3608,[2]변환기준!$D$1:$E$24,2,0)</f>
        <v>청소년수련시설</v>
      </c>
      <c r="G3608" s="4" t="s">
        <v>237</v>
      </c>
      <c r="H3608" s="4" t="s">
        <v>288</v>
      </c>
      <c r="I3608" s="4" t="s">
        <v>30</v>
      </c>
      <c r="J3608" s="4" t="s">
        <v>31</v>
      </c>
      <c r="K3608" s="4" t="s">
        <v>32</v>
      </c>
      <c r="L3608" s="4" t="s">
        <v>32</v>
      </c>
      <c r="M3608" s="4" t="s">
        <v>33</v>
      </c>
      <c r="N3608" s="4" t="s">
        <v>34</v>
      </c>
      <c r="O3608" s="4" t="s">
        <v>136</v>
      </c>
      <c r="P3608" s="29">
        <v>0</v>
      </c>
      <c r="Q3608" s="32">
        <v>10</v>
      </c>
      <c r="R3608" s="4" t="s">
        <v>223</v>
      </c>
      <c r="S3608" s="4" t="s">
        <v>806</v>
      </c>
      <c r="T3608" s="4" t="s">
        <v>4344</v>
      </c>
      <c r="U3608" s="4" t="s">
        <v>51</v>
      </c>
      <c r="V3608" s="4" t="s">
        <v>5431</v>
      </c>
      <c r="W3608" s="4" t="s">
        <v>5432</v>
      </c>
      <c r="X3608" s="4" t="s">
        <v>5433</v>
      </c>
      <c r="Y3608" s="4" t="s">
        <v>90</v>
      </c>
    </row>
    <row r="3609" spans="1:25" ht="13.5" customHeight="1" x14ac:dyDescent="0.2">
      <c r="A3609" s="2">
        <v>13227</v>
      </c>
      <c r="B3609" s="2" t="s">
        <v>7699</v>
      </c>
      <c r="C3609" s="2" t="s">
        <v>26</v>
      </c>
      <c r="D3609" s="2" t="s">
        <v>1535</v>
      </c>
      <c r="E3609" s="3" t="str">
        <f>VLOOKUP(A3609,[1]운영현황_NEW!$B$4:$AA$3661,26,0)</f>
        <v/>
      </c>
      <c r="F3609" s="3" t="str">
        <f>VLOOKUP(G3609,[2]변환기준!$D$1:$E$24,2,0)</f>
        <v>청소년수련시설</v>
      </c>
      <c r="G3609" s="4" t="s">
        <v>28</v>
      </c>
      <c r="H3609" s="4" t="s">
        <v>288</v>
      </c>
      <c r="I3609" s="4" t="s">
        <v>30</v>
      </c>
      <c r="J3609" s="4" t="s">
        <v>31</v>
      </c>
      <c r="K3609" s="4" t="s">
        <v>32</v>
      </c>
      <c r="L3609" s="4" t="s">
        <v>32</v>
      </c>
      <c r="M3609" s="4" t="s">
        <v>33</v>
      </c>
      <c r="N3609" s="4" t="s">
        <v>34</v>
      </c>
      <c r="O3609" s="4" t="s">
        <v>48</v>
      </c>
      <c r="P3609" s="29">
        <v>0</v>
      </c>
      <c r="Q3609" s="32">
        <v>12</v>
      </c>
      <c r="R3609" s="4" t="s">
        <v>36</v>
      </c>
      <c r="S3609" s="4" t="s">
        <v>806</v>
      </c>
      <c r="T3609" s="4" t="s">
        <v>4344</v>
      </c>
      <c r="U3609" s="4" t="s">
        <v>51</v>
      </c>
      <c r="V3609" s="4" t="s">
        <v>1536</v>
      </c>
      <c r="W3609" s="4" t="s">
        <v>1537</v>
      </c>
      <c r="X3609" s="4" t="s">
        <v>1538</v>
      </c>
      <c r="Y3609" s="4" t="s">
        <v>90</v>
      </c>
    </row>
    <row r="3610" spans="1:25" ht="13.5" customHeight="1" x14ac:dyDescent="0.2">
      <c r="A3610" s="2">
        <v>13226</v>
      </c>
      <c r="B3610" s="2" t="s">
        <v>7700</v>
      </c>
      <c r="C3610" s="2" t="s">
        <v>26</v>
      </c>
      <c r="D3610" s="2" t="s">
        <v>7701</v>
      </c>
      <c r="E3610" s="3" t="str">
        <f>VLOOKUP(A3610,[1]운영현황_NEW!$B$4:$AA$3661,26,0)</f>
        <v/>
      </c>
      <c r="F3610" s="3" t="str">
        <f>VLOOKUP(G3610,[2]변환기준!$D$1:$E$24,2,0)</f>
        <v>청소년수련시설</v>
      </c>
      <c r="G3610" s="4" t="s">
        <v>237</v>
      </c>
      <c r="H3610" s="4" t="s">
        <v>288</v>
      </c>
      <c r="I3610" s="4" t="s">
        <v>30</v>
      </c>
      <c r="J3610" s="4" t="s">
        <v>31</v>
      </c>
      <c r="K3610" s="4" t="s">
        <v>32</v>
      </c>
      <c r="L3610" s="4" t="s">
        <v>32</v>
      </c>
      <c r="M3610" s="4" t="s">
        <v>33</v>
      </c>
      <c r="N3610" s="4" t="s">
        <v>34</v>
      </c>
      <c r="O3610" s="4" t="s">
        <v>35</v>
      </c>
      <c r="P3610" s="29">
        <v>0</v>
      </c>
      <c r="Q3610" s="32">
        <v>12</v>
      </c>
      <c r="R3610" s="4" t="s">
        <v>270</v>
      </c>
      <c r="S3610" s="4" t="s">
        <v>806</v>
      </c>
      <c r="T3610" s="4" t="s">
        <v>4344</v>
      </c>
      <c r="U3610" s="4" t="s">
        <v>51</v>
      </c>
      <c r="V3610" s="4" t="s">
        <v>7702</v>
      </c>
      <c r="W3610" s="4" t="s">
        <v>7703</v>
      </c>
      <c r="X3610" s="4" t="s">
        <v>7704</v>
      </c>
      <c r="Y3610" s="4" t="s">
        <v>90</v>
      </c>
    </row>
    <row r="3611" spans="1:25" ht="12.75" customHeight="1" x14ac:dyDescent="0.2">
      <c r="A3611" s="2">
        <v>13225</v>
      </c>
      <c r="B3611" s="2" t="s">
        <v>7705</v>
      </c>
      <c r="C3611" s="2" t="s">
        <v>213</v>
      </c>
      <c r="D3611" s="2" t="s">
        <v>620</v>
      </c>
      <c r="E3611" s="3" t="str">
        <f>VLOOKUP(A3611,[1]운영현황_NEW!$B$4:$AA$3661,26,0)</f>
        <v/>
      </c>
      <c r="F3611" s="3" t="str">
        <f>VLOOKUP(G3611,[2]변환기준!$D$1:$E$24,2,0)</f>
        <v>청소년수련시설</v>
      </c>
      <c r="G3611" s="4" t="s">
        <v>58</v>
      </c>
      <c r="H3611" s="4" t="s">
        <v>207</v>
      </c>
      <c r="I3611" s="4" t="s">
        <v>30</v>
      </c>
      <c r="J3611" s="4" t="s">
        <v>31</v>
      </c>
      <c r="K3611" s="4" t="s">
        <v>32</v>
      </c>
      <c r="L3611" s="4" t="s">
        <v>32</v>
      </c>
      <c r="M3611" s="4" t="s">
        <v>33</v>
      </c>
      <c r="N3611" s="4" t="s">
        <v>34</v>
      </c>
      <c r="O3611" s="4" t="s">
        <v>62</v>
      </c>
      <c r="P3611" s="29">
        <v>0</v>
      </c>
      <c r="Q3611" s="32">
        <v>40</v>
      </c>
      <c r="R3611" s="4" t="s">
        <v>76</v>
      </c>
      <c r="S3611" s="4" t="s">
        <v>806</v>
      </c>
      <c r="T3611" s="4" t="s">
        <v>4344</v>
      </c>
      <c r="U3611" s="4" t="s">
        <v>51</v>
      </c>
      <c r="V3611" s="4" t="s">
        <v>621</v>
      </c>
      <c r="W3611" s="4" t="s">
        <v>622</v>
      </c>
      <c r="X3611" s="4" t="s">
        <v>623</v>
      </c>
      <c r="Y3611" s="4" t="s">
        <v>90</v>
      </c>
    </row>
    <row r="3612" spans="1:25" ht="15" customHeight="1" x14ac:dyDescent="0.2">
      <c r="A3612" s="2" t="s">
        <v>7706</v>
      </c>
      <c r="B3612" s="2" t="s">
        <v>7707</v>
      </c>
      <c r="C3612" s="2" t="s">
        <v>26</v>
      </c>
      <c r="D3612" s="2" t="s">
        <v>7708</v>
      </c>
      <c r="E3612" s="3" t="str">
        <f>VLOOKUP(A3612,[1]운영현황_NEW!$B$4:$AA$3661,26,0)</f>
        <v/>
      </c>
      <c r="F3612" s="3" t="str">
        <f>VLOOKUP(G3612,[2]변환기준!$D$1:$E$24,2,0)</f>
        <v>청소년수련시설</v>
      </c>
      <c r="G3612" s="4" t="s">
        <v>237</v>
      </c>
      <c r="H3612" s="4" t="s">
        <v>85</v>
      </c>
      <c r="I3612" s="4" t="s">
        <v>30</v>
      </c>
      <c r="J3612" s="4" t="s">
        <v>31</v>
      </c>
      <c r="K3612" s="4" t="s">
        <v>32</v>
      </c>
      <c r="L3612" s="4" t="s">
        <v>32</v>
      </c>
      <c r="M3612" s="4" t="s">
        <v>33</v>
      </c>
      <c r="N3612" s="4" t="s">
        <v>34</v>
      </c>
      <c r="O3612" s="4" t="s">
        <v>35</v>
      </c>
      <c r="P3612" s="29">
        <v>0</v>
      </c>
      <c r="Q3612" s="32">
        <v>15</v>
      </c>
      <c r="R3612" s="4" t="s">
        <v>36</v>
      </c>
      <c r="S3612" s="4" t="s">
        <v>806</v>
      </c>
      <c r="T3612" s="4" t="s">
        <v>4344</v>
      </c>
      <c r="U3612" s="4" t="s">
        <v>51</v>
      </c>
      <c r="V3612" s="4" t="s">
        <v>7709</v>
      </c>
      <c r="W3612" s="4" t="s">
        <v>7710</v>
      </c>
      <c r="X3612" s="4" t="s">
        <v>7711</v>
      </c>
      <c r="Y3612" s="4" t="s">
        <v>90</v>
      </c>
    </row>
    <row r="3613" spans="1:25" ht="13.5" customHeight="1" x14ac:dyDescent="0.2">
      <c r="A3613" s="2">
        <v>13223</v>
      </c>
      <c r="B3613" s="2" t="s">
        <v>7712</v>
      </c>
      <c r="C3613" s="2" t="s">
        <v>26</v>
      </c>
      <c r="D3613" s="2" t="s">
        <v>7708</v>
      </c>
      <c r="E3613" s="3" t="str">
        <f>VLOOKUP(A3613,[1]운영현황_NEW!$B$4:$AA$3661,26,0)</f>
        <v/>
      </c>
      <c r="F3613" s="3" t="str">
        <f>VLOOKUP(G3613,[2]변환기준!$D$1:$E$24,2,0)</f>
        <v>청소년수련시설</v>
      </c>
      <c r="G3613" s="4" t="s">
        <v>237</v>
      </c>
      <c r="H3613" s="4" t="s">
        <v>85</v>
      </c>
      <c r="I3613" s="4" t="s">
        <v>30</v>
      </c>
      <c r="J3613" s="4" t="s">
        <v>31</v>
      </c>
      <c r="K3613" s="4" t="s">
        <v>32</v>
      </c>
      <c r="L3613" s="4" t="s">
        <v>32</v>
      </c>
      <c r="M3613" s="4" t="s">
        <v>33</v>
      </c>
      <c r="N3613" s="4" t="s">
        <v>34</v>
      </c>
      <c r="O3613" s="4" t="s">
        <v>136</v>
      </c>
      <c r="P3613" s="29">
        <v>0</v>
      </c>
      <c r="Q3613" s="32">
        <v>10</v>
      </c>
      <c r="R3613" s="4" t="s">
        <v>36</v>
      </c>
      <c r="S3613" s="4" t="s">
        <v>806</v>
      </c>
      <c r="T3613" s="4" t="s">
        <v>4344</v>
      </c>
      <c r="U3613" s="4" t="s">
        <v>51</v>
      </c>
      <c r="V3613" s="4" t="s">
        <v>7709</v>
      </c>
      <c r="W3613" s="4" t="s">
        <v>7710</v>
      </c>
      <c r="X3613" s="4" t="s">
        <v>7711</v>
      </c>
      <c r="Y3613" s="4" t="s">
        <v>90</v>
      </c>
    </row>
    <row r="3614" spans="1:25" ht="15" customHeight="1" x14ac:dyDescent="0.2">
      <c r="A3614" s="2">
        <v>13222</v>
      </c>
      <c r="B3614" s="2" t="s">
        <v>7713</v>
      </c>
      <c r="C3614" s="7" t="s">
        <v>45</v>
      </c>
      <c r="D3614" s="2" t="s">
        <v>7708</v>
      </c>
      <c r="E3614" s="3" t="str">
        <f>VLOOKUP(A3614,[1]운영현황_NEW!$B$4:$AA$3661,26,0)</f>
        <v/>
      </c>
      <c r="F3614" s="3" t="str">
        <f>VLOOKUP(G3614,[2]변환기준!$D$1:$E$24,2,0)</f>
        <v>청소년수련시설</v>
      </c>
      <c r="G3614" s="4" t="s">
        <v>237</v>
      </c>
      <c r="H3614" s="4" t="s">
        <v>85</v>
      </c>
      <c r="I3614" s="4" t="s">
        <v>30</v>
      </c>
      <c r="J3614" s="4" t="s">
        <v>31</v>
      </c>
      <c r="K3614" s="4" t="s">
        <v>32</v>
      </c>
      <c r="L3614" s="4" t="s">
        <v>32</v>
      </c>
      <c r="M3614" s="4" t="s">
        <v>33</v>
      </c>
      <c r="N3614" s="4" t="s">
        <v>34</v>
      </c>
      <c r="O3614" s="4" t="s">
        <v>96</v>
      </c>
      <c r="P3614" s="29">
        <v>0</v>
      </c>
      <c r="Q3614" s="32">
        <v>10</v>
      </c>
      <c r="R3614" s="4" t="s">
        <v>36</v>
      </c>
      <c r="S3614" s="4" t="s">
        <v>806</v>
      </c>
      <c r="T3614" s="4" t="s">
        <v>4344</v>
      </c>
      <c r="U3614" s="4" t="s">
        <v>51</v>
      </c>
      <c r="V3614" s="4" t="s">
        <v>7709</v>
      </c>
      <c r="W3614" s="4" t="s">
        <v>7710</v>
      </c>
      <c r="X3614" s="4" t="s">
        <v>7711</v>
      </c>
      <c r="Y3614" s="4" t="s">
        <v>90</v>
      </c>
    </row>
    <row r="3615" spans="1:25" ht="13.5" customHeight="1" x14ac:dyDescent="0.2">
      <c r="A3615" s="2">
        <v>13221</v>
      </c>
      <c r="B3615" s="2" t="s">
        <v>7714</v>
      </c>
      <c r="C3615" s="2" t="s">
        <v>26</v>
      </c>
      <c r="D3615" s="2" t="s">
        <v>7708</v>
      </c>
      <c r="E3615" s="3" t="str">
        <f>VLOOKUP(A3615,[1]운영현황_NEW!$B$4:$AA$3661,26,0)</f>
        <v/>
      </c>
      <c r="F3615" s="3" t="str">
        <f>VLOOKUP(G3615,[2]변환기준!$D$1:$E$24,2,0)</f>
        <v>청소년수련시설</v>
      </c>
      <c r="G3615" s="4" t="s">
        <v>237</v>
      </c>
      <c r="H3615" s="4" t="s">
        <v>85</v>
      </c>
      <c r="I3615" s="4" t="s">
        <v>30</v>
      </c>
      <c r="J3615" s="4" t="s">
        <v>31</v>
      </c>
      <c r="K3615" s="4" t="s">
        <v>32</v>
      </c>
      <c r="L3615" s="4" t="s">
        <v>32</v>
      </c>
      <c r="M3615" s="4" t="s">
        <v>33</v>
      </c>
      <c r="N3615" s="4" t="s">
        <v>326</v>
      </c>
      <c r="O3615" s="4" t="s">
        <v>136</v>
      </c>
      <c r="P3615" s="29">
        <v>0</v>
      </c>
      <c r="Q3615" s="32">
        <v>10</v>
      </c>
      <c r="R3615" s="4" t="s">
        <v>223</v>
      </c>
      <c r="S3615" s="4" t="s">
        <v>806</v>
      </c>
      <c r="T3615" s="4" t="s">
        <v>4344</v>
      </c>
      <c r="U3615" s="4" t="s">
        <v>51</v>
      </c>
      <c r="V3615" s="4" t="s">
        <v>7709</v>
      </c>
      <c r="W3615" s="4" t="s">
        <v>7710</v>
      </c>
      <c r="X3615" s="4" t="s">
        <v>7711</v>
      </c>
      <c r="Y3615" s="4" t="s">
        <v>90</v>
      </c>
    </row>
    <row r="3616" spans="1:25" ht="12.75" customHeight="1" x14ac:dyDescent="0.2">
      <c r="A3616" s="2">
        <v>13220</v>
      </c>
      <c r="B3616" s="2" t="s">
        <v>7715</v>
      </c>
      <c r="C3616" s="7" t="s">
        <v>45</v>
      </c>
      <c r="D3616" s="2" t="s">
        <v>2116</v>
      </c>
      <c r="E3616" s="3" t="str">
        <f>VLOOKUP(A3616,[1]운영현황_NEW!$B$4:$AA$3661,26,0)</f>
        <v/>
      </c>
      <c r="F3616" s="3" t="str">
        <f>VLOOKUP(G3616,[2]변환기준!$D$1:$E$24,2,0)</f>
        <v>청소년수련시설</v>
      </c>
      <c r="G3616" s="4" t="s">
        <v>28</v>
      </c>
      <c r="H3616" s="4" t="s">
        <v>312</v>
      </c>
      <c r="I3616" s="4" t="s">
        <v>30</v>
      </c>
      <c r="J3616" s="4" t="s">
        <v>31</v>
      </c>
      <c r="K3616" s="4" t="s">
        <v>32</v>
      </c>
      <c r="L3616" s="4" t="s">
        <v>32</v>
      </c>
      <c r="M3616" s="4" t="s">
        <v>33</v>
      </c>
      <c r="N3616" s="4" t="s">
        <v>34</v>
      </c>
      <c r="O3616" s="4" t="s">
        <v>159</v>
      </c>
      <c r="P3616" s="29">
        <v>0</v>
      </c>
      <c r="Q3616" s="32">
        <v>10</v>
      </c>
      <c r="R3616" s="4" t="s">
        <v>270</v>
      </c>
      <c r="S3616" s="4" t="s">
        <v>806</v>
      </c>
      <c r="T3616" s="4" t="s">
        <v>4344</v>
      </c>
      <c r="U3616" s="4" t="s">
        <v>51</v>
      </c>
      <c r="V3616" s="4" t="s">
        <v>2117</v>
      </c>
      <c r="W3616" s="4" t="s">
        <v>2118</v>
      </c>
      <c r="X3616" s="4" t="s">
        <v>2119</v>
      </c>
      <c r="Y3616" s="4" t="s">
        <v>90</v>
      </c>
    </row>
    <row r="3617" spans="1:25" ht="13.5" customHeight="1" x14ac:dyDescent="0.2">
      <c r="A3617" s="2">
        <v>13219</v>
      </c>
      <c r="B3617" s="2" t="s">
        <v>7716</v>
      </c>
      <c r="C3617" s="7" t="s">
        <v>45</v>
      </c>
      <c r="D3617" s="2" t="s">
        <v>2116</v>
      </c>
      <c r="E3617" s="3" t="str">
        <f>VLOOKUP(A3617,[1]운영현황_NEW!$B$4:$AA$3661,26,0)</f>
        <v/>
      </c>
      <c r="F3617" s="3" t="str">
        <f>VLOOKUP(G3617,[2]변환기준!$D$1:$E$24,2,0)</f>
        <v>청소년수련시설</v>
      </c>
      <c r="G3617" s="4" t="s">
        <v>28</v>
      </c>
      <c r="H3617" s="4" t="s">
        <v>312</v>
      </c>
      <c r="I3617" s="4" t="s">
        <v>30</v>
      </c>
      <c r="J3617" s="4" t="s">
        <v>31</v>
      </c>
      <c r="K3617" s="4" t="s">
        <v>32</v>
      </c>
      <c r="L3617" s="4" t="s">
        <v>32</v>
      </c>
      <c r="M3617" s="4" t="s">
        <v>33</v>
      </c>
      <c r="N3617" s="4" t="s">
        <v>34</v>
      </c>
      <c r="O3617" s="4" t="s">
        <v>96</v>
      </c>
      <c r="P3617" s="29">
        <v>0</v>
      </c>
      <c r="Q3617" s="32">
        <v>12</v>
      </c>
      <c r="R3617" s="4" t="s">
        <v>36</v>
      </c>
      <c r="S3617" s="4" t="s">
        <v>806</v>
      </c>
      <c r="T3617" s="4" t="s">
        <v>4344</v>
      </c>
      <c r="U3617" s="4" t="s">
        <v>51</v>
      </c>
      <c r="V3617" s="4" t="s">
        <v>2117</v>
      </c>
      <c r="W3617" s="4" t="s">
        <v>2118</v>
      </c>
      <c r="X3617" s="4" t="s">
        <v>2119</v>
      </c>
      <c r="Y3617" s="4" t="s">
        <v>90</v>
      </c>
    </row>
    <row r="3618" spans="1:25" ht="12.75" customHeight="1" x14ac:dyDescent="0.2">
      <c r="A3618" s="2">
        <v>13215</v>
      </c>
      <c r="B3618" s="2" t="s">
        <v>7717</v>
      </c>
      <c r="C3618" s="2" t="s">
        <v>26</v>
      </c>
      <c r="D3618" s="2" t="s">
        <v>1567</v>
      </c>
      <c r="E3618" s="3" t="str">
        <f>VLOOKUP(A3618,[1]운영현황_NEW!$B$4:$AA$3661,26,0)</f>
        <v/>
      </c>
      <c r="F3618" s="3" t="str">
        <f>VLOOKUP(G3618,[2]변환기준!$D$1:$E$24,2,0)</f>
        <v>청소년수련시설</v>
      </c>
      <c r="G3618" s="4" t="s">
        <v>28</v>
      </c>
      <c r="H3618" s="4" t="s">
        <v>1568</v>
      </c>
      <c r="I3618" s="4" t="s">
        <v>30</v>
      </c>
      <c r="J3618" s="4" t="s">
        <v>31</v>
      </c>
      <c r="K3618" s="4" t="s">
        <v>32</v>
      </c>
      <c r="L3618" s="4" t="s">
        <v>32</v>
      </c>
      <c r="M3618" s="4" t="s">
        <v>33</v>
      </c>
      <c r="N3618" s="4" t="s">
        <v>34</v>
      </c>
      <c r="O3618" s="4" t="s">
        <v>96</v>
      </c>
      <c r="P3618" s="29">
        <v>0</v>
      </c>
      <c r="Q3618" s="32">
        <v>12</v>
      </c>
      <c r="R3618" s="4" t="s">
        <v>36</v>
      </c>
      <c r="S3618" s="4" t="s">
        <v>806</v>
      </c>
      <c r="T3618" s="4" t="s">
        <v>4344</v>
      </c>
      <c r="U3618" s="4" t="s">
        <v>51</v>
      </c>
      <c r="V3618" s="4" t="s">
        <v>1569</v>
      </c>
      <c r="W3618" s="4" t="s">
        <v>1570</v>
      </c>
      <c r="X3618" s="4" t="s">
        <v>1571</v>
      </c>
      <c r="Y3618" s="4" t="s">
        <v>90</v>
      </c>
    </row>
    <row r="3619" spans="1:25" ht="13.5" customHeight="1" x14ac:dyDescent="0.2">
      <c r="A3619" s="2">
        <v>13209</v>
      </c>
      <c r="B3619" s="2" t="s">
        <v>7718</v>
      </c>
      <c r="C3619" s="2" t="s">
        <v>26</v>
      </c>
      <c r="D3619" s="2" t="s">
        <v>3301</v>
      </c>
      <c r="E3619" s="3" t="str">
        <f>VLOOKUP(A3619,[1]운영현황_NEW!$B$4:$AA$3661,26,0)</f>
        <v/>
      </c>
      <c r="F3619" s="3" t="str">
        <f>VLOOKUP(G3619,[2]변환기준!$D$1:$E$24,2,0)</f>
        <v>청소년수련시설</v>
      </c>
      <c r="G3619" s="4" t="s">
        <v>237</v>
      </c>
      <c r="H3619" s="4" t="s">
        <v>47</v>
      </c>
      <c r="I3619" s="4" t="s">
        <v>30</v>
      </c>
      <c r="J3619" s="4" t="s">
        <v>31</v>
      </c>
      <c r="K3619" s="4" t="s">
        <v>32</v>
      </c>
      <c r="L3619" s="4" t="s">
        <v>32</v>
      </c>
      <c r="M3619" s="4" t="s">
        <v>33</v>
      </c>
      <c r="N3619" s="4" t="s">
        <v>34</v>
      </c>
      <c r="O3619" s="4" t="s">
        <v>96</v>
      </c>
      <c r="P3619" s="29">
        <v>0</v>
      </c>
      <c r="Q3619" s="32">
        <v>20</v>
      </c>
      <c r="R3619" s="4" t="s">
        <v>2049</v>
      </c>
      <c r="S3619" s="4" t="s">
        <v>806</v>
      </c>
      <c r="T3619" s="4" t="s">
        <v>4344</v>
      </c>
      <c r="U3619" s="4" t="s">
        <v>51</v>
      </c>
      <c r="V3619" s="4" t="s">
        <v>3302</v>
      </c>
      <c r="W3619" s="4" t="s">
        <v>3303</v>
      </c>
      <c r="X3619" s="4" t="s">
        <v>3304</v>
      </c>
      <c r="Y3619" s="4" t="s">
        <v>90</v>
      </c>
    </row>
    <row r="3620" spans="1:25" ht="15" customHeight="1" x14ac:dyDescent="0.2">
      <c r="A3620" s="2">
        <v>13208</v>
      </c>
      <c r="B3620" s="2" t="s">
        <v>7719</v>
      </c>
      <c r="C3620" s="2" t="s">
        <v>26</v>
      </c>
      <c r="D3620" s="2" t="s">
        <v>7687</v>
      </c>
      <c r="E3620" s="3" t="str">
        <f>VLOOKUP(A3620,[1]운영현황_NEW!$B$4:$AA$3661,26,0)</f>
        <v/>
      </c>
      <c r="F3620" s="3" t="str">
        <f>VLOOKUP(G3620,[2]변환기준!$D$1:$E$24,2,0)</f>
        <v>청소년수련시설</v>
      </c>
      <c r="G3620" s="4" t="s">
        <v>237</v>
      </c>
      <c r="H3620" s="4" t="s">
        <v>47</v>
      </c>
      <c r="I3620" s="4" t="s">
        <v>30</v>
      </c>
      <c r="J3620" s="4" t="s">
        <v>31</v>
      </c>
      <c r="K3620" s="4" t="s">
        <v>32</v>
      </c>
      <c r="L3620" s="4" t="s">
        <v>32</v>
      </c>
      <c r="M3620" s="4" t="s">
        <v>33</v>
      </c>
      <c r="N3620" s="4" t="s">
        <v>34</v>
      </c>
      <c r="O3620" s="4" t="s">
        <v>130</v>
      </c>
      <c r="P3620" s="29">
        <v>0</v>
      </c>
      <c r="Q3620" s="32">
        <v>15</v>
      </c>
      <c r="R3620" s="4" t="s">
        <v>223</v>
      </c>
      <c r="S3620" s="4" t="s">
        <v>806</v>
      </c>
      <c r="T3620" s="4" t="s">
        <v>4344</v>
      </c>
      <c r="U3620" s="4" t="s">
        <v>51</v>
      </c>
      <c r="V3620" s="4" t="s">
        <v>7688</v>
      </c>
      <c r="W3620" s="4" t="s">
        <v>7689</v>
      </c>
      <c r="X3620" s="4" t="s">
        <v>7690</v>
      </c>
      <c r="Y3620" s="4" t="s">
        <v>90</v>
      </c>
    </row>
    <row r="3621" spans="1:25" ht="13.5" x14ac:dyDescent="0.2">
      <c r="A3621" s="2">
        <v>13207</v>
      </c>
      <c r="B3621" s="2" t="s">
        <v>7720</v>
      </c>
      <c r="C3621" s="7" t="s">
        <v>45</v>
      </c>
      <c r="D3621" s="2" t="s">
        <v>1350</v>
      </c>
      <c r="E3621" s="3" t="str">
        <f>VLOOKUP(A3621,[1]운영현황_NEW!$B$4:$AA$3661,26,0)</f>
        <v/>
      </c>
      <c r="F3621" s="3" t="str">
        <f>VLOOKUP(G3621,[2]변환기준!$D$1:$E$24,2,0)</f>
        <v>청소년수련시설</v>
      </c>
      <c r="G3621" s="4" t="s">
        <v>28</v>
      </c>
      <c r="H3621" s="4" t="s">
        <v>47</v>
      </c>
      <c r="I3621" s="4" t="s">
        <v>30</v>
      </c>
      <c r="J3621" s="4" t="s">
        <v>31</v>
      </c>
      <c r="K3621" s="4" t="s">
        <v>32</v>
      </c>
      <c r="L3621" s="4" t="s">
        <v>32</v>
      </c>
      <c r="M3621" s="4" t="s">
        <v>33</v>
      </c>
      <c r="N3621" s="4" t="s">
        <v>34</v>
      </c>
      <c r="O3621" s="4" t="s">
        <v>159</v>
      </c>
      <c r="P3621" s="29">
        <v>10000</v>
      </c>
      <c r="Q3621" s="32">
        <v>20</v>
      </c>
      <c r="R3621" s="4" t="s">
        <v>36</v>
      </c>
      <c r="S3621" s="4" t="s">
        <v>806</v>
      </c>
      <c r="T3621" s="4" t="s">
        <v>4344</v>
      </c>
      <c r="U3621" s="4" t="s">
        <v>51</v>
      </c>
      <c r="V3621" s="4" t="s">
        <v>1354</v>
      </c>
      <c r="W3621" s="4" t="s">
        <v>1355</v>
      </c>
      <c r="X3621" s="4" t="s">
        <v>1356</v>
      </c>
      <c r="Y3621" s="4" t="s">
        <v>90</v>
      </c>
    </row>
    <row r="3622" spans="1:25" ht="15" customHeight="1" x14ac:dyDescent="0.3">
      <c r="A3622" s="2" t="s">
        <v>7721</v>
      </c>
      <c r="B3622" s="2" t="s">
        <v>7722</v>
      </c>
      <c r="C3622" s="7" t="s">
        <v>150</v>
      </c>
      <c r="D3622" s="2" t="s">
        <v>4115</v>
      </c>
      <c r="E3622" s="3" t="str">
        <f>VLOOKUP(A3622,[1]운영현황_NEW!$B$4:$AA$3661,26,0)</f>
        <v/>
      </c>
      <c r="F3622" s="3" t="str">
        <f>VLOOKUP(G3622,[2]변환기준!$D$1:$E$24,2,0)</f>
        <v>청소년수련시설</v>
      </c>
      <c r="G3622" s="4" t="s">
        <v>58</v>
      </c>
      <c r="H3622" s="4" t="s">
        <v>288</v>
      </c>
      <c r="I3622" s="6" t="s">
        <v>299</v>
      </c>
      <c r="J3622" s="4" t="s">
        <v>31</v>
      </c>
      <c r="K3622" s="4" t="s">
        <v>32</v>
      </c>
      <c r="L3622" s="4" t="s">
        <v>32</v>
      </c>
      <c r="M3622" s="4"/>
      <c r="N3622" s="4" t="s">
        <v>34</v>
      </c>
      <c r="O3622" s="4" t="s">
        <v>108</v>
      </c>
      <c r="P3622" s="29">
        <v>0</v>
      </c>
      <c r="Q3622" s="32">
        <v>59</v>
      </c>
      <c r="R3622" s="4" t="s">
        <v>36</v>
      </c>
      <c r="S3622" s="4" t="s">
        <v>806</v>
      </c>
      <c r="T3622" s="4" t="s">
        <v>4344</v>
      </c>
      <c r="U3622" s="4" t="s">
        <v>51</v>
      </c>
      <c r="V3622" s="4" t="s">
        <v>4116</v>
      </c>
      <c r="W3622" s="4" t="s">
        <v>4117</v>
      </c>
      <c r="X3622" s="4" t="s">
        <v>4118</v>
      </c>
      <c r="Y3622" s="6" t="s">
        <v>70</v>
      </c>
    </row>
    <row r="3623" spans="1:25" ht="12.75" customHeight="1" x14ac:dyDescent="0.3">
      <c r="A3623" s="2" t="s">
        <v>7723</v>
      </c>
      <c r="B3623" s="2" t="s">
        <v>7724</v>
      </c>
      <c r="C3623" s="7" t="s">
        <v>150</v>
      </c>
      <c r="D3623" s="2" t="s">
        <v>4115</v>
      </c>
      <c r="E3623" s="3" t="str">
        <f>VLOOKUP(A3623,[1]운영현황_NEW!$B$4:$AA$3661,26,0)</f>
        <v/>
      </c>
      <c r="F3623" s="3" t="str">
        <f>VLOOKUP(G3623,[2]변환기준!$D$1:$E$24,2,0)</f>
        <v>청소년수련시설</v>
      </c>
      <c r="G3623" s="4" t="s">
        <v>58</v>
      </c>
      <c r="H3623" s="4" t="s">
        <v>288</v>
      </c>
      <c r="I3623" s="6" t="s">
        <v>299</v>
      </c>
      <c r="J3623" s="4" t="s">
        <v>31</v>
      </c>
      <c r="K3623" s="4" t="s">
        <v>32</v>
      </c>
      <c r="L3623" s="4" t="s">
        <v>32</v>
      </c>
      <c r="M3623" s="4"/>
      <c r="N3623" s="4" t="s">
        <v>34</v>
      </c>
      <c r="O3623" s="4" t="s">
        <v>108</v>
      </c>
      <c r="P3623" s="29">
        <v>0</v>
      </c>
      <c r="Q3623" s="32">
        <v>59</v>
      </c>
      <c r="R3623" s="4" t="s">
        <v>63</v>
      </c>
      <c r="S3623" s="4" t="s">
        <v>806</v>
      </c>
      <c r="T3623" s="4" t="s">
        <v>4344</v>
      </c>
      <c r="U3623" s="4" t="s">
        <v>51</v>
      </c>
      <c r="V3623" s="4" t="s">
        <v>4116</v>
      </c>
      <c r="W3623" s="4" t="s">
        <v>4117</v>
      </c>
      <c r="X3623" s="4" t="s">
        <v>4118</v>
      </c>
      <c r="Y3623" s="6" t="s">
        <v>70</v>
      </c>
    </row>
    <row r="3624" spans="1:25" ht="15" customHeight="1" x14ac:dyDescent="0.3">
      <c r="A3624" s="2" t="s">
        <v>7725</v>
      </c>
      <c r="B3624" s="2" t="s">
        <v>7726</v>
      </c>
      <c r="C3624" s="7" t="s">
        <v>150</v>
      </c>
      <c r="D3624" s="2" t="s">
        <v>4115</v>
      </c>
      <c r="E3624" s="3" t="str">
        <f>VLOOKUP(A3624,[1]운영현황_NEW!$B$4:$AA$3661,26,0)</f>
        <v/>
      </c>
      <c r="F3624" s="3" t="str">
        <f>VLOOKUP(G3624,[2]변환기준!$D$1:$E$24,2,0)</f>
        <v>청소년수련시설</v>
      </c>
      <c r="G3624" s="4" t="s">
        <v>58</v>
      </c>
      <c r="H3624" s="4" t="s">
        <v>288</v>
      </c>
      <c r="I3624" s="6" t="s">
        <v>299</v>
      </c>
      <c r="J3624" s="4" t="s">
        <v>31</v>
      </c>
      <c r="K3624" s="4" t="s">
        <v>32</v>
      </c>
      <c r="L3624" s="4" t="s">
        <v>32</v>
      </c>
      <c r="M3624" s="4"/>
      <c r="N3624" s="4" t="s">
        <v>34</v>
      </c>
      <c r="O3624" s="4" t="s">
        <v>108</v>
      </c>
      <c r="P3624" s="29">
        <v>0</v>
      </c>
      <c r="Q3624" s="32">
        <v>59</v>
      </c>
      <c r="R3624" s="4" t="s">
        <v>63</v>
      </c>
      <c r="S3624" s="4" t="s">
        <v>806</v>
      </c>
      <c r="T3624" s="4" t="s">
        <v>4344</v>
      </c>
      <c r="U3624" s="4" t="s">
        <v>51</v>
      </c>
      <c r="V3624" s="4" t="s">
        <v>4116</v>
      </c>
      <c r="W3624" s="4" t="s">
        <v>4117</v>
      </c>
      <c r="X3624" s="4" t="s">
        <v>4118</v>
      </c>
      <c r="Y3624" s="6" t="s">
        <v>70</v>
      </c>
    </row>
    <row r="3625" spans="1:25" ht="15" customHeight="1" x14ac:dyDescent="0.3">
      <c r="A3625" s="2" t="s">
        <v>7727</v>
      </c>
      <c r="B3625" s="2" t="s">
        <v>7728</v>
      </c>
      <c r="C3625" s="7" t="s">
        <v>150</v>
      </c>
      <c r="D3625" s="2" t="s">
        <v>4115</v>
      </c>
      <c r="E3625" s="3" t="str">
        <f>VLOOKUP(A3625,[1]운영현황_NEW!$B$4:$AA$3661,26,0)</f>
        <v/>
      </c>
      <c r="F3625" s="3" t="str">
        <f>VLOOKUP(G3625,[2]변환기준!$D$1:$E$24,2,0)</f>
        <v>청소년수련시설</v>
      </c>
      <c r="G3625" s="4" t="s">
        <v>58</v>
      </c>
      <c r="H3625" s="4" t="s">
        <v>288</v>
      </c>
      <c r="I3625" s="6" t="s">
        <v>299</v>
      </c>
      <c r="J3625" s="4" t="s">
        <v>31</v>
      </c>
      <c r="K3625" s="4" t="s">
        <v>32</v>
      </c>
      <c r="L3625" s="4" t="s">
        <v>32</v>
      </c>
      <c r="M3625" s="4"/>
      <c r="N3625" s="4" t="s">
        <v>34</v>
      </c>
      <c r="O3625" s="4" t="s">
        <v>136</v>
      </c>
      <c r="P3625" s="29">
        <v>0</v>
      </c>
      <c r="Q3625" s="32">
        <v>59</v>
      </c>
      <c r="R3625" s="4" t="s">
        <v>36</v>
      </c>
      <c r="S3625" s="4" t="s">
        <v>806</v>
      </c>
      <c r="T3625" s="4" t="s">
        <v>4344</v>
      </c>
      <c r="U3625" s="4" t="s">
        <v>51</v>
      </c>
      <c r="V3625" s="4" t="s">
        <v>4116</v>
      </c>
      <c r="W3625" s="4" t="s">
        <v>4117</v>
      </c>
      <c r="X3625" s="4" t="s">
        <v>4118</v>
      </c>
      <c r="Y3625" s="6" t="s">
        <v>70</v>
      </c>
    </row>
    <row r="3626" spans="1:25" ht="15" customHeight="1" x14ac:dyDescent="0.3">
      <c r="A3626" s="2" t="s">
        <v>7729</v>
      </c>
      <c r="B3626" s="2" t="s">
        <v>7730</v>
      </c>
      <c r="C3626" s="7" t="s">
        <v>150</v>
      </c>
      <c r="D3626" s="2" t="s">
        <v>4115</v>
      </c>
      <c r="E3626" s="3" t="str">
        <f>VLOOKUP(A3626,[1]운영현황_NEW!$B$4:$AA$3661,26,0)</f>
        <v/>
      </c>
      <c r="F3626" s="3" t="str">
        <f>VLOOKUP(G3626,[2]변환기준!$D$1:$E$24,2,0)</f>
        <v>청소년수련시설</v>
      </c>
      <c r="G3626" s="4" t="s">
        <v>58</v>
      </c>
      <c r="H3626" s="4" t="s">
        <v>288</v>
      </c>
      <c r="I3626" s="6" t="s">
        <v>299</v>
      </c>
      <c r="J3626" s="4" t="s">
        <v>31</v>
      </c>
      <c r="K3626" s="4" t="s">
        <v>32</v>
      </c>
      <c r="L3626" s="4" t="s">
        <v>32</v>
      </c>
      <c r="M3626" s="4"/>
      <c r="N3626" s="4" t="s">
        <v>34</v>
      </c>
      <c r="O3626" s="4" t="s">
        <v>136</v>
      </c>
      <c r="P3626" s="29">
        <v>0</v>
      </c>
      <c r="Q3626" s="32">
        <v>59</v>
      </c>
      <c r="R3626" s="4" t="s">
        <v>36</v>
      </c>
      <c r="S3626" s="4" t="s">
        <v>806</v>
      </c>
      <c r="T3626" s="4" t="s">
        <v>4344</v>
      </c>
      <c r="U3626" s="4" t="s">
        <v>51</v>
      </c>
      <c r="V3626" s="4" t="s">
        <v>4116</v>
      </c>
      <c r="W3626" s="4" t="s">
        <v>4117</v>
      </c>
      <c r="X3626" s="4" t="s">
        <v>4118</v>
      </c>
      <c r="Y3626" s="6" t="s">
        <v>70</v>
      </c>
    </row>
    <row r="3627" spans="1:25" ht="15" customHeight="1" x14ac:dyDescent="0.3">
      <c r="A3627" s="2" t="s">
        <v>7731</v>
      </c>
      <c r="B3627" s="2" t="s">
        <v>7732</v>
      </c>
      <c r="C3627" s="7" t="s">
        <v>150</v>
      </c>
      <c r="D3627" s="2" t="s">
        <v>4115</v>
      </c>
      <c r="E3627" s="3" t="str">
        <f>VLOOKUP(A3627,[1]운영현황_NEW!$B$4:$AA$3661,26,0)</f>
        <v/>
      </c>
      <c r="F3627" s="3" t="str">
        <f>VLOOKUP(G3627,[2]변환기준!$D$1:$E$24,2,0)</f>
        <v>청소년수련시설</v>
      </c>
      <c r="G3627" s="4" t="s">
        <v>58</v>
      </c>
      <c r="H3627" s="4" t="s">
        <v>288</v>
      </c>
      <c r="I3627" s="6" t="s">
        <v>299</v>
      </c>
      <c r="J3627" s="4" t="s">
        <v>31</v>
      </c>
      <c r="K3627" s="4" t="s">
        <v>32</v>
      </c>
      <c r="L3627" s="4" t="s">
        <v>32</v>
      </c>
      <c r="M3627" s="4"/>
      <c r="N3627" s="4" t="s">
        <v>34</v>
      </c>
      <c r="O3627" s="4" t="s">
        <v>136</v>
      </c>
      <c r="P3627" s="29">
        <v>0</v>
      </c>
      <c r="Q3627" s="32">
        <v>59</v>
      </c>
      <c r="R3627" s="4" t="s">
        <v>63</v>
      </c>
      <c r="S3627" s="4" t="s">
        <v>806</v>
      </c>
      <c r="T3627" s="4" t="s">
        <v>4344</v>
      </c>
      <c r="U3627" s="4" t="s">
        <v>51</v>
      </c>
      <c r="V3627" s="4" t="s">
        <v>4116</v>
      </c>
      <c r="W3627" s="4" t="s">
        <v>4117</v>
      </c>
      <c r="X3627" s="4" t="s">
        <v>4118</v>
      </c>
      <c r="Y3627" s="6" t="s">
        <v>70</v>
      </c>
    </row>
    <row r="3628" spans="1:25" ht="15" customHeight="1" x14ac:dyDescent="0.3">
      <c r="A3628" s="2" t="s">
        <v>7733</v>
      </c>
      <c r="B3628" s="2" t="s">
        <v>7734</v>
      </c>
      <c r="C3628" s="7" t="s">
        <v>150</v>
      </c>
      <c r="D3628" s="2" t="s">
        <v>4115</v>
      </c>
      <c r="E3628" s="3" t="str">
        <f>VLOOKUP(A3628,[1]운영현황_NEW!$B$4:$AA$3661,26,0)</f>
        <v/>
      </c>
      <c r="F3628" s="3" t="str">
        <f>VLOOKUP(G3628,[2]변환기준!$D$1:$E$24,2,0)</f>
        <v>청소년수련시설</v>
      </c>
      <c r="G3628" s="4" t="s">
        <v>58</v>
      </c>
      <c r="H3628" s="4" t="s">
        <v>288</v>
      </c>
      <c r="I3628" s="6" t="s">
        <v>299</v>
      </c>
      <c r="J3628" s="4" t="s">
        <v>31</v>
      </c>
      <c r="K3628" s="4" t="s">
        <v>32</v>
      </c>
      <c r="L3628" s="4" t="s">
        <v>32</v>
      </c>
      <c r="M3628" s="4"/>
      <c r="N3628" s="4" t="s">
        <v>34</v>
      </c>
      <c r="O3628" s="4" t="s">
        <v>136</v>
      </c>
      <c r="P3628" s="29">
        <v>0</v>
      </c>
      <c r="Q3628" s="32">
        <v>59</v>
      </c>
      <c r="R3628" s="4" t="s">
        <v>63</v>
      </c>
      <c r="S3628" s="4" t="s">
        <v>806</v>
      </c>
      <c r="T3628" s="4" t="s">
        <v>4344</v>
      </c>
      <c r="U3628" s="4" t="s">
        <v>51</v>
      </c>
      <c r="V3628" s="4" t="s">
        <v>4116</v>
      </c>
      <c r="W3628" s="4" t="s">
        <v>4117</v>
      </c>
      <c r="X3628" s="4" t="s">
        <v>4118</v>
      </c>
      <c r="Y3628" s="6" t="s">
        <v>70</v>
      </c>
    </row>
    <row r="3629" spans="1:25" ht="15" x14ac:dyDescent="0.3">
      <c r="A3629" s="2" t="s">
        <v>7735</v>
      </c>
      <c r="B3629" s="2" t="s">
        <v>7736</v>
      </c>
      <c r="C3629" s="7" t="s">
        <v>150</v>
      </c>
      <c r="D3629" s="2" t="s">
        <v>4115</v>
      </c>
      <c r="E3629" s="3" t="str">
        <f>VLOOKUP(A3629,[1]운영현황_NEW!$B$4:$AA$3661,26,0)</f>
        <v/>
      </c>
      <c r="F3629" s="3" t="str">
        <f>VLOOKUP(G3629,[2]변환기준!$D$1:$E$24,2,0)</f>
        <v>청소년수련시설</v>
      </c>
      <c r="G3629" s="4" t="s">
        <v>58</v>
      </c>
      <c r="H3629" s="4" t="s">
        <v>288</v>
      </c>
      <c r="I3629" s="6" t="s">
        <v>299</v>
      </c>
      <c r="J3629" s="4" t="s">
        <v>31</v>
      </c>
      <c r="K3629" s="4" t="s">
        <v>32</v>
      </c>
      <c r="L3629" s="4" t="s">
        <v>32</v>
      </c>
      <c r="M3629" s="4"/>
      <c r="N3629" s="4" t="s">
        <v>34</v>
      </c>
      <c r="O3629" s="4" t="s">
        <v>108</v>
      </c>
      <c r="P3629" s="29">
        <v>0</v>
      </c>
      <c r="Q3629" s="32">
        <v>59</v>
      </c>
      <c r="R3629" s="4" t="s">
        <v>36</v>
      </c>
      <c r="S3629" s="4" t="s">
        <v>806</v>
      </c>
      <c r="T3629" s="4" t="s">
        <v>4344</v>
      </c>
      <c r="U3629" s="4" t="s">
        <v>51</v>
      </c>
      <c r="V3629" s="4" t="s">
        <v>4116</v>
      </c>
      <c r="W3629" s="4" t="s">
        <v>4117</v>
      </c>
      <c r="X3629" s="4" t="s">
        <v>4118</v>
      </c>
      <c r="Y3629" s="6" t="s">
        <v>70</v>
      </c>
    </row>
    <row r="3630" spans="1:25" ht="13.5" customHeight="1" x14ac:dyDescent="0.3">
      <c r="A3630" s="2" t="s">
        <v>7737</v>
      </c>
      <c r="B3630" s="2" t="s">
        <v>7738</v>
      </c>
      <c r="C3630" s="7" t="s">
        <v>150</v>
      </c>
      <c r="D3630" s="2" t="s">
        <v>4115</v>
      </c>
      <c r="E3630" s="3" t="str">
        <f>VLOOKUP(A3630,[1]운영현황_NEW!$B$4:$AA$3661,26,0)</f>
        <v/>
      </c>
      <c r="F3630" s="3" t="str">
        <f>VLOOKUP(G3630,[2]변환기준!$D$1:$E$24,2,0)</f>
        <v>청소년수련시설</v>
      </c>
      <c r="G3630" s="4" t="s">
        <v>58</v>
      </c>
      <c r="H3630" s="4" t="s">
        <v>288</v>
      </c>
      <c r="I3630" s="6" t="s">
        <v>299</v>
      </c>
      <c r="J3630" s="4" t="s">
        <v>31</v>
      </c>
      <c r="K3630" s="4" t="s">
        <v>32</v>
      </c>
      <c r="L3630" s="4" t="s">
        <v>32</v>
      </c>
      <c r="M3630" s="4"/>
      <c r="N3630" s="4" t="s">
        <v>34</v>
      </c>
      <c r="O3630" s="4" t="s">
        <v>108</v>
      </c>
      <c r="P3630" s="29">
        <v>0</v>
      </c>
      <c r="Q3630" s="32">
        <v>59</v>
      </c>
      <c r="R3630" s="4" t="s">
        <v>76</v>
      </c>
      <c r="S3630" s="4" t="s">
        <v>806</v>
      </c>
      <c r="T3630" s="4" t="s">
        <v>4344</v>
      </c>
      <c r="U3630" s="4" t="s">
        <v>51</v>
      </c>
      <c r="V3630" s="4" t="s">
        <v>4116</v>
      </c>
      <c r="W3630" s="4" t="s">
        <v>4117</v>
      </c>
      <c r="X3630" s="4" t="s">
        <v>4118</v>
      </c>
      <c r="Y3630" s="6" t="s">
        <v>70</v>
      </c>
    </row>
    <row r="3631" spans="1:25" ht="13.5" customHeight="1" x14ac:dyDescent="0.3">
      <c r="A3631" s="2" t="s">
        <v>7739</v>
      </c>
      <c r="B3631" s="2" t="s">
        <v>7740</v>
      </c>
      <c r="C3631" s="7" t="s">
        <v>150</v>
      </c>
      <c r="D3631" s="2" t="s">
        <v>4115</v>
      </c>
      <c r="E3631" s="3" t="str">
        <f>VLOOKUP(A3631,[1]운영현황_NEW!$B$4:$AA$3661,26,0)</f>
        <v/>
      </c>
      <c r="F3631" s="3" t="str">
        <f>VLOOKUP(G3631,[2]변환기준!$D$1:$E$24,2,0)</f>
        <v>청소년수련시설</v>
      </c>
      <c r="G3631" s="4" t="s">
        <v>58</v>
      </c>
      <c r="H3631" s="4" t="s">
        <v>288</v>
      </c>
      <c r="I3631" s="6" t="s">
        <v>299</v>
      </c>
      <c r="J3631" s="4" t="s">
        <v>31</v>
      </c>
      <c r="K3631" s="4" t="s">
        <v>32</v>
      </c>
      <c r="L3631" s="4" t="s">
        <v>32</v>
      </c>
      <c r="M3631" s="4"/>
      <c r="N3631" s="4" t="s">
        <v>34</v>
      </c>
      <c r="O3631" s="4" t="s">
        <v>108</v>
      </c>
      <c r="P3631" s="29">
        <v>0</v>
      </c>
      <c r="Q3631" s="32">
        <v>59</v>
      </c>
      <c r="R3631" s="4" t="s">
        <v>76</v>
      </c>
      <c r="S3631" s="4" t="s">
        <v>806</v>
      </c>
      <c r="T3631" s="4" t="s">
        <v>4344</v>
      </c>
      <c r="U3631" s="4" t="s">
        <v>51</v>
      </c>
      <c r="V3631" s="4" t="s">
        <v>4116</v>
      </c>
      <c r="W3631" s="4" t="s">
        <v>4117</v>
      </c>
      <c r="X3631" s="4" t="s">
        <v>4118</v>
      </c>
      <c r="Y3631" s="6" t="s">
        <v>70</v>
      </c>
    </row>
    <row r="3632" spans="1:25" ht="13.5" customHeight="1" x14ac:dyDescent="0.3">
      <c r="A3632" s="2" t="s">
        <v>7741</v>
      </c>
      <c r="B3632" s="2" t="s">
        <v>7742</v>
      </c>
      <c r="C3632" s="7" t="s">
        <v>150</v>
      </c>
      <c r="D3632" s="2" t="s">
        <v>4115</v>
      </c>
      <c r="E3632" s="3" t="str">
        <f>VLOOKUP(A3632,[1]운영현황_NEW!$B$4:$AA$3661,26,0)</f>
        <v/>
      </c>
      <c r="F3632" s="3" t="str">
        <f>VLOOKUP(G3632,[2]변환기준!$D$1:$E$24,2,0)</f>
        <v>청소년수련시설</v>
      </c>
      <c r="G3632" s="4" t="s">
        <v>58</v>
      </c>
      <c r="H3632" s="4" t="s">
        <v>288</v>
      </c>
      <c r="I3632" s="6" t="s">
        <v>299</v>
      </c>
      <c r="J3632" s="4" t="s">
        <v>31</v>
      </c>
      <c r="K3632" s="4" t="s">
        <v>32</v>
      </c>
      <c r="L3632" s="4" t="s">
        <v>32</v>
      </c>
      <c r="M3632" s="4"/>
      <c r="N3632" s="4" t="s">
        <v>34</v>
      </c>
      <c r="O3632" s="4" t="s">
        <v>136</v>
      </c>
      <c r="P3632" s="29">
        <v>0</v>
      </c>
      <c r="Q3632" s="32">
        <v>59</v>
      </c>
      <c r="R3632" s="4" t="s">
        <v>76</v>
      </c>
      <c r="S3632" s="4" t="s">
        <v>806</v>
      </c>
      <c r="T3632" s="4" t="s">
        <v>4344</v>
      </c>
      <c r="U3632" s="4" t="s">
        <v>51</v>
      </c>
      <c r="V3632" s="4" t="s">
        <v>4116</v>
      </c>
      <c r="W3632" s="4" t="s">
        <v>4117</v>
      </c>
      <c r="X3632" s="4" t="s">
        <v>4118</v>
      </c>
      <c r="Y3632" s="6" t="s">
        <v>70</v>
      </c>
    </row>
    <row r="3633" spans="1:25" ht="15" customHeight="1" x14ac:dyDescent="0.3">
      <c r="A3633" s="2" t="s">
        <v>7743</v>
      </c>
      <c r="B3633" s="2" t="s">
        <v>7744</v>
      </c>
      <c r="C3633" s="7" t="s">
        <v>150</v>
      </c>
      <c r="D3633" s="2" t="s">
        <v>4115</v>
      </c>
      <c r="E3633" s="3" t="str">
        <f>VLOOKUP(A3633,[1]운영현황_NEW!$B$4:$AA$3661,26,0)</f>
        <v/>
      </c>
      <c r="F3633" s="3" t="str">
        <f>VLOOKUP(G3633,[2]변환기준!$D$1:$E$24,2,0)</f>
        <v>청소년수련시설</v>
      </c>
      <c r="G3633" s="4" t="s">
        <v>58</v>
      </c>
      <c r="H3633" s="4" t="s">
        <v>288</v>
      </c>
      <c r="I3633" s="6" t="s">
        <v>299</v>
      </c>
      <c r="J3633" s="4" t="s">
        <v>31</v>
      </c>
      <c r="K3633" s="4" t="s">
        <v>32</v>
      </c>
      <c r="L3633" s="4" t="s">
        <v>32</v>
      </c>
      <c r="M3633" s="4"/>
      <c r="N3633" s="4" t="s">
        <v>34</v>
      </c>
      <c r="O3633" s="4" t="s">
        <v>136</v>
      </c>
      <c r="P3633" s="29">
        <v>0</v>
      </c>
      <c r="Q3633" s="32">
        <v>59</v>
      </c>
      <c r="R3633" s="4" t="s">
        <v>76</v>
      </c>
      <c r="S3633" s="4" t="s">
        <v>806</v>
      </c>
      <c r="T3633" s="4" t="s">
        <v>4344</v>
      </c>
      <c r="U3633" s="4" t="s">
        <v>51</v>
      </c>
      <c r="V3633" s="4" t="s">
        <v>4116</v>
      </c>
      <c r="W3633" s="4" t="s">
        <v>4117</v>
      </c>
      <c r="X3633" s="4" t="s">
        <v>4118</v>
      </c>
      <c r="Y3633" s="6" t="s">
        <v>70</v>
      </c>
    </row>
    <row r="3634" spans="1:25" ht="15" customHeight="1" x14ac:dyDescent="0.3">
      <c r="A3634" s="2" t="s">
        <v>7745</v>
      </c>
      <c r="B3634" s="2" t="s">
        <v>7746</v>
      </c>
      <c r="C3634" s="7" t="s">
        <v>150</v>
      </c>
      <c r="D3634" s="2" t="s">
        <v>2762</v>
      </c>
      <c r="E3634" s="3" t="str">
        <f>VLOOKUP(A3634,[1]운영현황_NEW!$B$4:$AA$3661,26,0)</f>
        <v/>
      </c>
      <c r="F3634" s="3" t="str">
        <f>VLOOKUP(G3634,[2]변환기준!$D$1:$E$24,2,0)</f>
        <v>청소년수련시설</v>
      </c>
      <c r="G3634" s="4" t="s">
        <v>58</v>
      </c>
      <c r="H3634" s="4" t="s">
        <v>288</v>
      </c>
      <c r="I3634" s="6" t="s">
        <v>299</v>
      </c>
      <c r="J3634" s="4" t="s">
        <v>31</v>
      </c>
      <c r="K3634" s="4" t="s">
        <v>32</v>
      </c>
      <c r="L3634" s="4" t="s">
        <v>32</v>
      </c>
      <c r="M3634" s="4"/>
      <c r="N3634" s="4" t="s">
        <v>34</v>
      </c>
      <c r="O3634" s="4" t="s">
        <v>130</v>
      </c>
      <c r="P3634" s="29">
        <v>0</v>
      </c>
      <c r="Q3634" s="32">
        <v>210</v>
      </c>
      <c r="R3634" s="4" t="s">
        <v>63</v>
      </c>
      <c r="S3634" s="4" t="s">
        <v>806</v>
      </c>
      <c r="T3634" s="4" t="s">
        <v>4344</v>
      </c>
      <c r="U3634" s="4" t="s">
        <v>51</v>
      </c>
      <c r="V3634" s="4" t="s">
        <v>2763</v>
      </c>
      <c r="W3634" s="4" t="s">
        <v>34</v>
      </c>
      <c r="X3634" s="4" t="s">
        <v>2764</v>
      </c>
      <c r="Y3634" s="6" t="s">
        <v>70</v>
      </c>
    </row>
    <row r="3635" spans="1:25" ht="15" x14ac:dyDescent="0.3">
      <c r="A3635" s="2" t="s">
        <v>7747</v>
      </c>
      <c r="B3635" s="2" t="s">
        <v>7748</v>
      </c>
      <c r="C3635" s="7" t="s">
        <v>150</v>
      </c>
      <c r="D3635" s="2" t="s">
        <v>2762</v>
      </c>
      <c r="E3635" s="3" t="str">
        <f>VLOOKUP(A3635,[1]운영현황_NEW!$B$4:$AA$3661,26,0)</f>
        <v/>
      </c>
      <c r="F3635" s="3" t="str">
        <f>VLOOKUP(G3635,[2]변환기준!$D$1:$E$24,2,0)</f>
        <v>청소년수련시설</v>
      </c>
      <c r="G3635" s="4" t="s">
        <v>58</v>
      </c>
      <c r="H3635" s="4" t="s">
        <v>288</v>
      </c>
      <c r="I3635" s="6" t="s">
        <v>299</v>
      </c>
      <c r="J3635" s="4" t="s">
        <v>31</v>
      </c>
      <c r="K3635" s="4" t="s">
        <v>32</v>
      </c>
      <c r="L3635" s="4" t="s">
        <v>32</v>
      </c>
      <c r="M3635" s="4"/>
      <c r="N3635" s="4" t="s">
        <v>34</v>
      </c>
      <c r="O3635" s="4" t="s">
        <v>130</v>
      </c>
      <c r="P3635" s="29">
        <v>0</v>
      </c>
      <c r="Q3635" s="32">
        <v>210</v>
      </c>
      <c r="R3635" s="4" t="s">
        <v>63</v>
      </c>
      <c r="S3635" s="4" t="s">
        <v>806</v>
      </c>
      <c r="T3635" s="4" t="s">
        <v>4344</v>
      </c>
      <c r="U3635" s="4" t="s">
        <v>51</v>
      </c>
      <c r="V3635" s="4" t="s">
        <v>2763</v>
      </c>
      <c r="W3635" s="4" t="s">
        <v>34</v>
      </c>
      <c r="X3635" s="4" t="s">
        <v>2764</v>
      </c>
      <c r="Y3635" s="6" t="s">
        <v>70</v>
      </c>
    </row>
    <row r="3636" spans="1:25" ht="12.75" customHeight="1" x14ac:dyDescent="0.3">
      <c r="A3636" s="2" t="s">
        <v>7749</v>
      </c>
      <c r="B3636" s="2" t="s">
        <v>7750</v>
      </c>
      <c r="C3636" s="7" t="s">
        <v>150</v>
      </c>
      <c r="D3636" s="2" t="s">
        <v>2762</v>
      </c>
      <c r="E3636" s="3" t="str">
        <f>VLOOKUP(A3636,[1]운영현황_NEW!$B$4:$AA$3661,26,0)</f>
        <v/>
      </c>
      <c r="F3636" s="3" t="str">
        <f>VLOOKUP(G3636,[2]변환기준!$D$1:$E$24,2,0)</f>
        <v>청소년수련시설</v>
      </c>
      <c r="G3636" s="4" t="s">
        <v>58</v>
      </c>
      <c r="H3636" s="4" t="s">
        <v>288</v>
      </c>
      <c r="I3636" s="6" t="s">
        <v>299</v>
      </c>
      <c r="J3636" s="4" t="s">
        <v>31</v>
      </c>
      <c r="K3636" s="4" t="s">
        <v>32</v>
      </c>
      <c r="L3636" s="4" t="s">
        <v>32</v>
      </c>
      <c r="M3636" s="4"/>
      <c r="N3636" s="4" t="s">
        <v>34</v>
      </c>
      <c r="O3636" s="4" t="s">
        <v>130</v>
      </c>
      <c r="P3636" s="29">
        <v>0</v>
      </c>
      <c r="Q3636" s="32">
        <v>210</v>
      </c>
      <c r="R3636" s="4" t="s">
        <v>63</v>
      </c>
      <c r="S3636" s="4" t="s">
        <v>806</v>
      </c>
      <c r="T3636" s="4" t="s">
        <v>4344</v>
      </c>
      <c r="U3636" s="4" t="s">
        <v>51</v>
      </c>
      <c r="V3636" s="4" t="s">
        <v>2763</v>
      </c>
      <c r="W3636" s="4" t="s">
        <v>34</v>
      </c>
      <c r="X3636" s="4" t="s">
        <v>2764</v>
      </c>
      <c r="Y3636" s="6" t="s">
        <v>70</v>
      </c>
    </row>
    <row r="3637" spans="1:25" ht="12.75" customHeight="1" x14ac:dyDescent="0.3">
      <c r="A3637" s="2" t="s">
        <v>7751</v>
      </c>
      <c r="B3637" s="2" t="s">
        <v>7752</v>
      </c>
      <c r="C3637" s="7" t="s">
        <v>150</v>
      </c>
      <c r="D3637" s="2" t="s">
        <v>104</v>
      </c>
      <c r="E3637" s="3" t="str">
        <f>VLOOKUP(A3637,[1]운영현황_NEW!$B$4:$AA$3661,26,0)</f>
        <v/>
      </c>
      <c r="F3637" s="3" t="str">
        <f>VLOOKUP(G3637,[2]변환기준!$D$1:$E$24,2,0)</f>
        <v>청소년수련시설</v>
      </c>
      <c r="G3637" s="4" t="s">
        <v>58</v>
      </c>
      <c r="H3637" s="4" t="s">
        <v>105</v>
      </c>
      <c r="I3637" s="6" t="s">
        <v>299</v>
      </c>
      <c r="J3637" s="4" t="s">
        <v>31</v>
      </c>
      <c r="K3637" s="4" t="s">
        <v>32</v>
      </c>
      <c r="L3637" s="4" t="s">
        <v>32</v>
      </c>
      <c r="M3637" s="4"/>
      <c r="N3637" s="4" t="s">
        <v>34</v>
      </c>
      <c r="O3637" s="4" t="s">
        <v>96</v>
      </c>
      <c r="P3637" s="29">
        <v>0</v>
      </c>
      <c r="Q3637" s="32">
        <v>150</v>
      </c>
      <c r="R3637" s="4" t="s">
        <v>36</v>
      </c>
      <c r="S3637" s="4" t="s">
        <v>806</v>
      </c>
      <c r="T3637" s="4" t="s">
        <v>4344</v>
      </c>
      <c r="U3637" s="4" t="s">
        <v>51</v>
      </c>
      <c r="V3637" s="4" t="s">
        <v>111</v>
      </c>
      <c r="W3637" s="4" t="s">
        <v>112</v>
      </c>
      <c r="X3637" s="4" t="s">
        <v>113</v>
      </c>
      <c r="Y3637" s="6" t="s">
        <v>70</v>
      </c>
    </row>
    <row r="3638" spans="1:25" ht="12.75" customHeight="1" x14ac:dyDescent="0.3">
      <c r="A3638" s="2" t="s">
        <v>7753</v>
      </c>
      <c r="B3638" s="2" t="s">
        <v>7754</v>
      </c>
      <c r="C3638" s="7" t="s">
        <v>150</v>
      </c>
      <c r="D3638" s="2" t="s">
        <v>104</v>
      </c>
      <c r="E3638" s="3" t="str">
        <f>VLOOKUP(A3638,[1]운영현황_NEW!$B$4:$AA$3661,26,0)</f>
        <v/>
      </c>
      <c r="F3638" s="3" t="str">
        <f>VLOOKUP(G3638,[2]변환기준!$D$1:$E$24,2,0)</f>
        <v>청소년수련시설</v>
      </c>
      <c r="G3638" s="4" t="s">
        <v>58</v>
      </c>
      <c r="H3638" s="4" t="s">
        <v>105</v>
      </c>
      <c r="I3638" s="6" t="s">
        <v>299</v>
      </c>
      <c r="J3638" s="4" t="s">
        <v>31</v>
      </c>
      <c r="K3638" s="4" t="s">
        <v>32</v>
      </c>
      <c r="L3638" s="4" t="s">
        <v>32</v>
      </c>
      <c r="M3638" s="4"/>
      <c r="N3638" s="4" t="s">
        <v>34</v>
      </c>
      <c r="O3638" s="4" t="s">
        <v>62</v>
      </c>
      <c r="P3638" s="29">
        <v>0</v>
      </c>
      <c r="Q3638" s="32">
        <v>60</v>
      </c>
      <c r="R3638" s="4" t="s">
        <v>76</v>
      </c>
      <c r="S3638" s="4" t="s">
        <v>806</v>
      </c>
      <c r="T3638" s="4" t="s">
        <v>4344</v>
      </c>
      <c r="U3638" s="4" t="s">
        <v>51</v>
      </c>
      <c r="V3638" s="4" t="s">
        <v>111</v>
      </c>
      <c r="W3638" s="4" t="s">
        <v>112</v>
      </c>
      <c r="X3638" s="4" t="s">
        <v>113</v>
      </c>
      <c r="Y3638" s="6" t="s">
        <v>70</v>
      </c>
    </row>
    <row r="3639" spans="1:25" ht="12.75" customHeight="1" x14ac:dyDescent="0.3">
      <c r="A3639" s="2" t="s">
        <v>7755</v>
      </c>
      <c r="B3639" s="2" t="s">
        <v>7756</v>
      </c>
      <c r="C3639" s="7" t="s">
        <v>150</v>
      </c>
      <c r="D3639" s="2" t="s">
        <v>2762</v>
      </c>
      <c r="E3639" s="3" t="str">
        <f>VLOOKUP(A3639,[1]운영현황_NEW!$B$4:$AA$3661,26,0)</f>
        <v/>
      </c>
      <c r="F3639" s="3" t="str">
        <f>VLOOKUP(G3639,[2]변환기준!$D$1:$E$24,2,0)</f>
        <v>청소년수련시설</v>
      </c>
      <c r="G3639" s="4" t="s">
        <v>58</v>
      </c>
      <c r="H3639" s="4" t="s">
        <v>288</v>
      </c>
      <c r="I3639" s="6" t="s">
        <v>299</v>
      </c>
      <c r="J3639" s="4" t="s">
        <v>31</v>
      </c>
      <c r="K3639" s="4" t="s">
        <v>32</v>
      </c>
      <c r="L3639" s="4" t="s">
        <v>32</v>
      </c>
      <c r="M3639" s="4"/>
      <c r="N3639" s="4" t="s">
        <v>34</v>
      </c>
      <c r="O3639" s="4" t="s">
        <v>62</v>
      </c>
      <c r="P3639" s="29">
        <v>0</v>
      </c>
      <c r="Q3639" s="32">
        <v>210</v>
      </c>
      <c r="R3639" s="4" t="s">
        <v>76</v>
      </c>
      <c r="S3639" s="4" t="s">
        <v>806</v>
      </c>
      <c r="T3639" s="4" t="s">
        <v>4344</v>
      </c>
      <c r="U3639" s="4" t="s">
        <v>51</v>
      </c>
      <c r="V3639" s="4" t="s">
        <v>2763</v>
      </c>
      <c r="W3639" s="4" t="s">
        <v>34</v>
      </c>
      <c r="X3639" s="4" t="s">
        <v>2764</v>
      </c>
      <c r="Y3639" s="6" t="s">
        <v>70</v>
      </c>
    </row>
    <row r="3640" spans="1:25" ht="13.5" customHeight="1" x14ac:dyDescent="0.3">
      <c r="A3640" s="2" t="s">
        <v>7757</v>
      </c>
      <c r="B3640" s="2" t="s">
        <v>7758</v>
      </c>
      <c r="C3640" s="7" t="s">
        <v>150</v>
      </c>
      <c r="D3640" s="2" t="s">
        <v>170</v>
      </c>
      <c r="E3640" s="3" t="str">
        <f>VLOOKUP(A3640,[1]운영현황_NEW!$B$4:$AA$3661,26,0)</f>
        <v/>
      </c>
      <c r="F3640" s="3" t="str">
        <f>VLOOKUP(G3640,[2]변환기준!$D$1:$E$24,2,0)</f>
        <v>청소년수련시설</v>
      </c>
      <c r="G3640" s="4" t="s">
        <v>28</v>
      </c>
      <c r="H3640" s="4" t="s">
        <v>105</v>
      </c>
      <c r="I3640" s="6" t="s">
        <v>299</v>
      </c>
      <c r="J3640" s="4" t="s">
        <v>31</v>
      </c>
      <c r="K3640" s="4" t="s">
        <v>32</v>
      </c>
      <c r="L3640" s="4" t="s">
        <v>32</v>
      </c>
      <c r="M3640" s="4"/>
      <c r="N3640" s="4" t="s">
        <v>34</v>
      </c>
      <c r="O3640" s="4" t="s">
        <v>48</v>
      </c>
      <c r="P3640" s="29">
        <v>0</v>
      </c>
      <c r="Q3640" s="32">
        <v>200</v>
      </c>
      <c r="R3640" s="4" t="s">
        <v>76</v>
      </c>
      <c r="S3640" s="4" t="s">
        <v>806</v>
      </c>
      <c r="T3640" s="4" t="s">
        <v>4344</v>
      </c>
      <c r="U3640" s="4" t="s">
        <v>51</v>
      </c>
      <c r="V3640" s="4" t="s">
        <v>171</v>
      </c>
      <c r="W3640" s="4" t="s">
        <v>172</v>
      </c>
      <c r="X3640" s="4" t="s">
        <v>173</v>
      </c>
      <c r="Y3640" s="6" t="s">
        <v>70</v>
      </c>
    </row>
    <row r="3641" spans="1:25" ht="13.5" customHeight="1" x14ac:dyDescent="0.3">
      <c r="A3641" s="2" t="s">
        <v>7759</v>
      </c>
      <c r="B3641" s="2" t="s">
        <v>7760</v>
      </c>
      <c r="C3641" s="7" t="s">
        <v>150</v>
      </c>
      <c r="D3641" s="2" t="s">
        <v>2762</v>
      </c>
      <c r="E3641" s="3" t="str">
        <f>VLOOKUP(A3641,[1]운영현황_NEW!$B$4:$AA$3661,26,0)</f>
        <v/>
      </c>
      <c r="F3641" s="3" t="str">
        <f>VLOOKUP(G3641,[2]변환기준!$D$1:$E$24,2,0)</f>
        <v>청소년수련시설</v>
      </c>
      <c r="G3641" s="4" t="s">
        <v>58</v>
      </c>
      <c r="H3641" s="4" t="s">
        <v>288</v>
      </c>
      <c r="I3641" s="6" t="s">
        <v>299</v>
      </c>
      <c r="J3641" s="4" t="s">
        <v>31</v>
      </c>
      <c r="K3641" s="4" t="s">
        <v>32</v>
      </c>
      <c r="L3641" s="4" t="s">
        <v>32</v>
      </c>
      <c r="M3641" s="4"/>
      <c r="N3641" s="4" t="s">
        <v>34</v>
      </c>
      <c r="O3641" s="4" t="s">
        <v>130</v>
      </c>
      <c r="P3641" s="29">
        <v>0</v>
      </c>
      <c r="Q3641" s="32">
        <v>210</v>
      </c>
      <c r="R3641" s="4" t="s">
        <v>76</v>
      </c>
      <c r="S3641" s="4" t="s">
        <v>806</v>
      </c>
      <c r="T3641" s="4" t="s">
        <v>4344</v>
      </c>
      <c r="U3641" s="4" t="s">
        <v>51</v>
      </c>
      <c r="V3641" s="4" t="s">
        <v>2763</v>
      </c>
      <c r="W3641" s="4" t="s">
        <v>34</v>
      </c>
      <c r="X3641" s="4" t="s">
        <v>2764</v>
      </c>
      <c r="Y3641" s="6" t="s">
        <v>70</v>
      </c>
    </row>
    <row r="3642" spans="1:25" ht="13.5" customHeight="1" x14ac:dyDescent="0.3">
      <c r="A3642" s="2" t="s">
        <v>7761</v>
      </c>
      <c r="B3642" s="2" t="s">
        <v>7762</v>
      </c>
      <c r="C3642" s="7" t="s">
        <v>150</v>
      </c>
      <c r="D3642" s="2" t="s">
        <v>2762</v>
      </c>
      <c r="E3642" s="3" t="str">
        <f>VLOOKUP(A3642,[1]운영현황_NEW!$B$4:$AA$3661,26,0)</f>
        <v/>
      </c>
      <c r="F3642" s="3" t="str">
        <f>VLOOKUP(G3642,[2]변환기준!$D$1:$E$24,2,0)</f>
        <v>청소년수련시설</v>
      </c>
      <c r="G3642" s="4" t="s">
        <v>58</v>
      </c>
      <c r="H3642" s="4" t="s">
        <v>288</v>
      </c>
      <c r="I3642" s="6" t="s">
        <v>299</v>
      </c>
      <c r="J3642" s="4" t="s">
        <v>31</v>
      </c>
      <c r="K3642" s="4" t="s">
        <v>32</v>
      </c>
      <c r="L3642" s="4" t="s">
        <v>32</v>
      </c>
      <c r="M3642" s="4"/>
      <c r="N3642" s="4" t="s">
        <v>34</v>
      </c>
      <c r="O3642" s="4" t="s">
        <v>130</v>
      </c>
      <c r="P3642" s="29">
        <v>0</v>
      </c>
      <c r="Q3642" s="32">
        <v>210</v>
      </c>
      <c r="R3642" s="4" t="s">
        <v>76</v>
      </c>
      <c r="S3642" s="4" t="s">
        <v>806</v>
      </c>
      <c r="T3642" s="4" t="s">
        <v>4344</v>
      </c>
      <c r="U3642" s="4" t="s">
        <v>51</v>
      </c>
      <c r="V3642" s="4" t="s">
        <v>2763</v>
      </c>
      <c r="W3642" s="4" t="s">
        <v>34</v>
      </c>
      <c r="X3642" s="4" t="s">
        <v>2764</v>
      </c>
      <c r="Y3642" s="6" t="s">
        <v>70</v>
      </c>
    </row>
    <row r="3643" spans="1:25" ht="12.75" customHeight="1" x14ac:dyDescent="0.3">
      <c r="A3643" s="2" t="s">
        <v>7763</v>
      </c>
      <c r="B3643" s="2" t="s">
        <v>7764</v>
      </c>
      <c r="C3643" s="7" t="s">
        <v>150</v>
      </c>
      <c r="D3643" s="2" t="s">
        <v>2762</v>
      </c>
      <c r="E3643" s="3" t="str">
        <f>VLOOKUP(A3643,[1]운영현황_NEW!$B$4:$AA$3661,26,0)</f>
        <v/>
      </c>
      <c r="F3643" s="3" t="str">
        <f>VLOOKUP(G3643,[2]변환기준!$D$1:$E$24,2,0)</f>
        <v>청소년수련시설</v>
      </c>
      <c r="G3643" s="4" t="s">
        <v>58</v>
      </c>
      <c r="H3643" s="4" t="s">
        <v>288</v>
      </c>
      <c r="I3643" s="6" t="s">
        <v>299</v>
      </c>
      <c r="J3643" s="4" t="s">
        <v>31</v>
      </c>
      <c r="K3643" s="4" t="s">
        <v>32</v>
      </c>
      <c r="L3643" s="4" t="s">
        <v>32</v>
      </c>
      <c r="M3643" s="4"/>
      <c r="N3643" s="4" t="s">
        <v>34</v>
      </c>
      <c r="O3643" s="4" t="s">
        <v>62</v>
      </c>
      <c r="P3643" s="29">
        <v>0</v>
      </c>
      <c r="Q3643" s="32">
        <v>210</v>
      </c>
      <c r="R3643" s="4" t="s">
        <v>63</v>
      </c>
      <c r="S3643" s="4" t="s">
        <v>806</v>
      </c>
      <c r="T3643" s="4" t="s">
        <v>4344</v>
      </c>
      <c r="U3643" s="4" t="s">
        <v>51</v>
      </c>
      <c r="V3643" s="4" t="s">
        <v>2763</v>
      </c>
      <c r="W3643" s="4" t="s">
        <v>34</v>
      </c>
      <c r="X3643" s="4" t="s">
        <v>2764</v>
      </c>
      <c r="Y3643" s="6" t="s">
        <v>70</v>
      </c>
    </row>
    <row r="3644" spans="1:25" ht="13.5" customHeight="1" x14ac:dyDescent="0.3">
      <c r="A3644" s="2" t="s">
        <v>7765</v>
      </c>
      <c r="B3644" s="2" t="s">
        <v>7766</v>
      </c>
      <c r="C3644" s="7" t="s">
        <v>150</v>
      </c>
      <c r="D3644" s="2" t="s">
        <v>170</v>
      </c>
      <c r="E3644" s="3" t="str">
        <f>VLOOKUP(A3644,[1]운영현황_NEW!$B$4:$AA$3661,26,0)</f>
        <v/>
      </c>
      <c r="F3644" s="3" t="str">
        <f>VLOOKUP(G3644,[2]변환기준!$D$1:$E$24,2,0)</f>
        <v>청소년수련시설</v>
      </c>
      <c r="G3644" s="4" t="s">
        <v>28</v>
      </c>
      <c r="H3644" s="4" t="s">
        <v>105</v>
      </c>
      <c r="I3644" s="6" t="s">
        <v>299</v>
      </c>
      <c r="J3644" s="4" t="s">
        <v>31</v>
      </c>
      <c r="K3644" s="4" t="s">
        <v>32</v>
      </c>
      <c r="L3644" s="4" t="s">
        <v>32</v>
      </c>
      <c r="M3644" s="4"/>
      <c r="N3644" s="4" t="s">
        <v>34</v>
      </c>
      <c r="O3644" s="4" t="s">
        <v>48</v>
      </c>
      <c r="P3644" s="29">
        <v>0</v>
      </c>
      <c r="Q3644" s="32">
        <v>200</v>
      </c>
      <c r="R3644" s="4" t="s">
        <v>36</v>
      </c>
      <c r="S3644" s="4" t="s">
        <v>806</v>
      </c>
      <c r="T3644" s="4" t="s">
        <v>4344</v>
      </c>
      <c r="U3644" s="4" t="s">
        <v>51</v>
      </c>
      <c r="V3644" s="4" t="s">
        <v>171</v>
      </c>
      <c r="W3644" s="4" t="s">
        <v>172</v>
      </c>
      <c r="X3644" s="4" t="s">
        <v>173</v>
      </c>
      <c r="Y3644" s="6" t="s">
        <v>70</v>
      </c>
    </row>
    <row r="3645" spans="1:25" ht="15" x14ac:dyDescent="0.3">
      <c r="A3645" s="2" t="s">
        <v>7767</v>
      </c>
      <c r="B3645" s="2" t="s">
        <v>4813</v>
      </c>
      <c r="C3645" s="7" t="s">
        <v>150</v>
      </c>
      <c r="D3645" s="2" t="s">
        <v>170</v>
      </c>
      <c r="E3645" s="3" t="str">
        <f>VLOOKUP(A3645,[1]운영현황_NEW!$B$4:$AA$3661,26,0)</f>
        <v/>
      </c>
      <c r="F3645" s="3" t="str">
        <f>VLOOKUP(G3645,[2]변환기준!$D$1:$E$24,2,0)</f>
        <v>청소년수련시설</v>
      </c>
      <c r="G3645" s="4" t="s">
        <v>28</v>
      </c>
      <c r="H3645" s="4" t="s">
        <v>105</v>
      </c>
      <c r="I3645" s="6" t="s">
        <v>299</v>
      </c>
      <c r="J3645" s="4" t="s">
        <v>31</v>
      </c>
      <c r="K3645" s="4" t="s">
        <v>32</v>
      </c>
      <c r="L3645" s="4" t="s">
        <v>32</v>
      </c>
      <c r="M3645" s="4"/>
      <c r="N3645" s="4" t="s">
        <v>34</v>
      </c>
      <c r="O3645" s="4" t="s">
        <v>48</v>
      </c>
      <c r="P3645" s="29">
        <v>0</v>
      </c>
      <c r="Q3645" s="32">
        <v>200</v>
      </c>
      <c r="R3645" s="4" t="s">
        <v>76</v>
      </c>
      <c r="S3645" s="4" t="s">
        <v>806</v>
      </c>
      <c r="T3645" s="4" t="s">
        <v>4344</v>
      </c>
      <c r="U3645" s="4" t="s">
        <v>51</v>
      </c>
      <c r="V3645" s="4" t="s">
        <v>171</v>
      </c>
      <c r="W3645" s="4" t="s">
        <v>172</v>
      </c>
      <c r="X3645" s="4" t="s">
        <v>173</v>
      </c>
      <c r="Y3645" s="6" t="s">
        <v>70</v>
      </c>
    </row>
    <row r="3646" spans="1:25" ht="15" customHeight="1" x14ac:dyDescent="0.3">
      <c r="A3646" s="2" t="s">
        <v>7768</v>
      </c>
      <c r="B3646" s="2" t="s">
        <v>7769</v>
      </c>
      <c r="C3646" s="7" t="s">
        <v>150</v>
      </c>
      <c r="D3646" s="2" t="s">
        <v>2762</v>
      </c>
      <c r="E3646" s="3" t="str">
        <f>VLOOKUP(A3646,[1]운영현황_NEW!$B$4:$AA$3661,26,0)</f>
        <v/>
      </c>
      <c r="F3646" s="3" t="str">
        <f>VLOOKUP(G3646,[2]변환기준!$D$1:$E$24,2,0)</f>
        <v>청소년수련시설</v>
      </c>
      <c r="G3646" s="4" t="s">
        <v>58</v>
      </c>
      <c r="H3646" s="4" t="s">
        <v>288</v>
      </c>
      <c r="I3646" s="6" t="s">
        <v>299</v>
      </c>
      <c r="J3646" s="4" t="s">
        <v>31</v>
      </c>
      <c r="K3646" s="4" t="s">
        <v>32</v>
      </c>
      <c r="L3646" s="4" t="s">
        <v>32</v>
      </c>
      <c r="M3646" s="4"/>
      <c r="N3646" s="4" t="s">
        <v>34</v>
      </c>
      <c r="O3646" s="4" t="s">
        <v>62</v>
      </c>
      <c r="P3646" s="29">
        <v>0</v>
      </c>
      <c r="Q3646" s="32">
        <v>210</v>
      </c>
      <c r="R3646" s="4" t="s">
        <v>76</v>
      </c>
      <c r="S3646" s="4" t="s">
        <v>806</v>
      </c>
      <c r="T3646" s="4" t="s">
        <v>4344</v>
      </c>
      <c r="U3646" s="4" t="s">
        <v>51</v>
      </c>
      <c r="V3646" s="4" t="s">
        <v>2763</v>
      </c>
      <c r="W3646" s="4" t="s">
        <v>34</v>
      </c>
      <c r="X3646" s="4" t="s">
        <v>2764</v>
      </c>
      <c r="Y3646" s="6" t="s">
        <v>70</v>
      </c>
    </row>
    <row r="3647" spans="1:25" ht="15" customHeight="1" x14ac:dyDescent="0.3">
      <c r="A3647" s="2" t="s">
        <v>7770</v>
      </c>
      <c r="B3647" s="2" t="s">
        <v>5994</v>
      </c>
      <c r="C3647" s="7" t="s">
        <v>150</v>
      </c>
      <c r="D3647" s="2" t="s">
        <v>2762</v>
      </c>
      <c r="E3647" s="3" t="str">
        <f>VLOOKUP(A3647,[1]운영현황_NEW!$B$4:$AA$3661,26,0)</f>
        <v/>
      </c>
      <c r="F3647" s="3" t="str">
        <f>VLOOKUP(G3647,[2]변환기준!$D$1:$E$24,2,0)</f>
        <v>청소년수련시설</v>
      </c>
      <c r="G3647" s="4" t="s">
        <v>58</v>
      </c>
      <c r="H3647" s="4" t="s">
        <v>288</v>
      </c>
      <c r="I3647" s="6" t="s">
        <v>299</v>
      </c>
      <c r="J3647" s="4" t="s">
        <v>31</v>
      </c>
      <c r="K3647" s="4" t="s">
        <v>32</v>
      </c>
      <c r="L3647" s="4" t="s">
        <v>32</v>
      </c>
      <c r="M3647" s="4"/>
      <c r="N3647" s="4" t="s">
        <v>34</v>
      </c>
      <c r="O3647" s="4" t="s">
        <v>62</v>
      </c>
      <c r="P3647" s="29">
        <v>0</v>
      </c>
      <c r="Q3647" s="32">
        <v>210</v>
      </c>
      <c r="R3647" s="4" t="s">
        <v>76</v>
      </c>
      <c r="S3647" s="4" t="s">
        <v>806</v>
      </c>
      <c r="T3647" s="4" t="s">
        <v>4344</v>
      </c>
      <c r="U3647" s="4" t="s">
        <v>51</v>
      </c>
      <c r="V3647" s="4" t="s">
        <v>2763</v>
      </c>
      <c r="W3647" s="4" t="s">
        <v>34</v>
      </c>
      <c r="X3647" s="4" t="s">
        <v>2764</v>
      </c>
      <c r="Y3647" s="6" t="s">
        <v>70</v>
      </c>
    </row>
    <row r="3648" spans="1:25" ht="13.5" customHeight="1" x14ac:dyDescent="0.3">
      <c r="A3648" s="2" t="s">
        <v>7771</v>
      </c>
      <c r="B3648" s="2" t="s">
        <v>7772</v>
      </c>
      <c r="C3648" s="7" t="s">
        <v>150</v>
      </c>
      <c r="D3648" s="2" t="s">
        <v>2762</v>
      </c>
      <c r="E3648" s="3" t="str">
        <f>VLOOKUP(A3648,[1]운영현황_NEW!$B$4:$AA$3661,26,0)</f>
        <v/>
      </c>
      <c r="F3648" s="3" t="str">
        <f>VLOOKUP(G3648,[2]변환기준!$D$1:$E$24,2,0)</f>
        <v>청소년수련시설</v>
      </c>
      <c r="G3648" s="4" t="s">
        <v>58</v>
      </c>
      <c r="H3648" s="4" t="s">
        <v>288</v>
      </c>
      <c r="I3648" s="6" t="s">
        <v>299</v>
      </c>
      <c r="J3648" s="4" t="s">
        <v>31</v>
      </c>
      <c r="K3648" s="4" t="s">
        <v>32</v>
      </c>
      <c r="L3648" s="4" t="s">
        <v>32</v>
      </c>
      <c r="M3648" s="4"/>
      <c r="N3648" s="4" t="s">
        <v>34</v>
      </c>
      <c r="O3648" s="4" t="s">
        <v>130</v>
      </c>
      <c r="P3648" s="29">
        <v>0</v>
      </c>
      <c r="Q3648" s="32">
        <v>210</v>
      </c>
      <c r="R3648" s="4" t="s">
        <v>76</v>
      </c>
      <c r="S3648" s="4" t="s">
        <v>806</v>
      </c>
      <c r="T3648" s="4" t="s">
        <v>4344</v>
      </c>
      <c r="U3648" s="4" t="s">
        <v>51</v>
      </c>
      <c r="V3648" s="4" t="s">
        <v>2763</v>
      </c>
      <c r="W3648" s="4" t="s">
        <v>34</v>
      </c>
      <c r="X3648" s="4" t="s">
        <v>2764</v>
      </c>
      <c r="Y3648" s="6" t="s">
        <v>70</v>
      </c>
    </row>
    <row r="3649" spans="1:25" ht="13.5" customHeight="1" x14ac:dyDescent="0.3">
      <c r="A3649" s="2" t="s">
        <v>7773</v>
      </c>
      <c r="B3649" s="2" t="s">
        <v>7774</v>
      </c>
      <c r="C3649" s="7" t="s">
        <v>150</v>
      </c>
      <c r="D3649" s="2" t="s">
        <v>2762</v>
      </c>
      <c r="E3649" s="3" t="str">
        <f>VLOOKUP(A3649,[1]운영현황_NEW!$B$4:$AA$3661,26,0)</f>
        <v/>
      </c>
      <c r="F3649" s="3" t="str">
        <f>VLOOKUP(G3649,[2]변환기준!$D$1:$E$24,2,0)</f>
        <v>청소년수련시설</v>
      </c>
      <c r="G3649" s="4" t="s">
        <v>58</v>
      </c>
      <c r="H3649" s="4" t="s">
        <v>288</v>
      </c>
      <c r="I3649" s="6" t="s">
        <v>299</v>
      </c>
      <c r="J3649" s="4" t="s">
        <v>31</v>
      </c>
      <c r="K3649" s="4" t="s">
        <v>32</v>
      </c>
      <c r="L3649" s="4" t="s">
        <v>32</v>
      </c>
      <c r="M3649" s="4"/>
      <c r="N3649" s="4" t="s">
        <v>34</v>
      </c>
      <c r="O3649" s="4" t="s">
        <v>62</v>
      </c>
      <c r="P3649" s="29">
        <v>0</v>
      </c>
      <c r="Q3649" s="32">
        <v>210</v>
      </c>
      <c r="R3649" s="4" t="s">
        <v>63</v>
      </c>
      <c r="S3649" s="4" t="s">
        <v>806</v>
      </c>
      <c r="T3649" s="4" t="s">
        <v>4344</v>
      </c>
      <c r="U3649" s="4" t="s">
        <v>51</v>
      </c>
      <c r="V3649" s="4" t="s">
        <v>2763</v>
      </c>
      <c r="W3649" s="4" t="s">
        <v>34</v>
      </c>
      <c r="X3649" s="4" t="s">
        <v>2764</v>
      </c>
      <c r="Y3649" s="6" t="s">
        <v>70</v>
      </c>
    </row>
    <row r="3650" spans="1:25" ht="15" customHeight="1" x14ac:dyDescent="0.3">
      <c r="A3650" s="2" t="s">
        <v>7775</v>
      </c>
      <c r="B3650" s="2" t="s">
        <v>7776</v>
      </c>
      <c r="C3650" s="7" t="s">
        <v>150</v>
      </c>
      <c r="D3650" s="2" t="s">
        <v>2762</v>
      </c>
      <c r="E3650" s="3" t="str">
        <f>VLOOKUP(A3650,[1]운영현황_NEW!$B$4:$AA$3661,26,0)</f>
        <v/>
      </c>
      <c r="F3650" s="3" t="str">
        <f>VLOOKUP(G3650,[2]변환기준!$D$1:$E$24,2,0)</f>
        <v>청소년수련시설</v>
      </c>
      <c r="G3650" s="4" t="s">
        <v>58</v>
      </c>
      <c r="H3650" s="4" t="s">
        <v>288</v>
      </c>
      <c r="I3650" s="6" t="s">
        <v>299</v>
      </c>
      <c r="J3650" s="4" t="s">
        <v>31</v>
      </c>
      <c r="K3650" s="4" t="s">
        <v>32</v>
      </c>
      <c r="L3650" s="4" t="s">
        <v>32</v>
      </c>
      <c r="M3650" s="4"/>
      <c r="N3650" s="4" t="s">
        <v>34</v>
      </c>
      <c r="O3650" s="4" t="s">
        <v>62</v>
      </c>
      <c r="P3650" s="29">
        <v>0</v>
      </c>
      <c r="Q3650" s="32">
        <v>210</v>
      </c>
      <c r="R3650" s="4" t="s">
        <v>63</v>
      </c>
      <c r="S3650" s="4" t="s">
        <v>806</v>
      </c>
      <c r="T3650" s="4" t="s">
        <v>4344</v>
      </c>
      <c r="U3650" s="4" t="s">
        <v>51</v>
      </c>
      <c r="V3650" s="4" t="s">
        <v>2763</v>
      </c>
      <c r="W3650" s="4" t="s">
        <v>34</v>
      </c>
      <c r="X3650" s="4" t="s">
        <v>2764</v>
      </c>
      <c r="Y3650" s="6" t="s">
        <v>70</v>
      </c>
    </row>
    <row r="3651" spans="1:25" ht="12.75" customHeight="1" x14ac:dyDescent="0.2">
      <c r="A3651" s="2">
        <v>13276</v>
      </c>
      <c r="B3651" s="2" t="s">
        <v>7777</v>
      </c>
      <c r="C3651" s="2" t="s">
        <v>213</v>
      </c>
      <c r="D3651" s="2" t="s">
        <v>1350</v>
      </c>
      <c r="E3651" s="3" t="str">
        <f>VLOOKUP(A3651,[1]운영현황_NEW!$B$4:$AA$3661,26,0)</f>
        <v/>
      </c>
      <c r="F3651" s="3" t="str">
        <f>VLOOKUP(G3651,[2]변환기준!$D$1:$E$24,2,0)</f>
        <v>청소년수련시설</v>
      </c>
      <c r="G3651" s="4" t="s">
        <v>28</v>
      </c>
      <c r="H3651" s="4" t="s">
        <v>47</v>
      </c>
      <c r="I3651" s="4" t="s">
        <v>30</v>
      </c>
      <c r="J3651" s="4" t="s">
        <v>106</v>
      </c>
      <c r="K3651" s="4" t="s">
        <v>61</v>
      </c>
      <c r="L3651" s="4" t="s">
        <v>61</v>
      </c>
      <c r="M3651" s="4" t="s">
        <v>107</v>
      </c>
      <c r="N3651" s="4" t="s">
        <v>34</v>
      </c>
      <c r="O3651" s="4" t="s">
        <v>568</v>
      </c>
      <c r="P3651" s="29">
        <v>0</v>
      </c>
      <c r="Q3651" s="32">
        <v>250</v>
      </c>
      <c r="R3651" s="4" t="s">
        <v>1837</v>
      </c>
      <c r="S3651" s="4" t="s">
        <v>7778</v>
      </c>
      <c r="T3651" s="4" t="s">
        <v>7779</v>
      </c>
      <c r="U3651" s="4" t="s">
        <v>51</v>
      </c>
      <c r="V3651" s="4" t="s">
        <v>1354</v>
      </c>
      <c r="W3651" s="4" t="s">
        <v>1355</v>
      </c>
      <c r="X3651" s="4" t="s">
        <v>1356</v>
      </c>
      <c r="Y3651" s="4" t="s">
        <v>90</v>
      </c>
    </row>
    <row r="3652" spans="1:25" ht="15" customHeight="1" x14ac:dyDescent="0.3">
      <c r="A3652" s="2">
        <v>13271</v>
      </c>
      <c r="B3652" s="2" t="s">
        <v>7780</v>
      </c>
      <c r="C3652" s="2" t="s">
        <v>26</v>
      </c>
      <c r="D3652" s="2" t="s">
        <v>104</v>
      </c>
      <c r="E3652" s="3" t="str">
        <f>VLOOKUP(A3652,[1]운영현황_NEW!$B$4:$AA$3661,26,0)</f>
        <v/>
      </c>
      <c r="F3652" s="3" t="str">
        <f>VLOOKUP(G3652,[2]변환기준!$D$1:$E$24,2,0)</f>
        <v>청소년수련시설</v>
      </c>
      <c r="G3652" s="4" t="s">
        <v>58</v>
      </c>
      <c r="H3652" s="4" t="s">
        <v>105</v>
      </c>
      <c r="I3652" s="4" t="s">
        <v>30</v>
      </c>
      <c r="J3652" s="4" t="s">
        <v>106</v>
      </c>
      <c r="K3652" s="4" t="s">
        <v>61</v>
      </c>
      <c r="L3652" s="4" t="s">
        <v>61</v>
      </c>
      <c r="M3652" s="4" t="s">
        <v>107</v>
      </c>
      <c r="N3652" s="4" t="s">
        <v>34</v>
      </c>
      <c r="O3652" s="4" t="s">
        <v>108</v>
      </c>
      <c r="P3652" s="29">
        <v>35500</v>
      </c>
      <c r="Q3652" s="32">
        <v>210</v>
      </c>
      <c r="R3652" s="4" t="s">
        <v>76</v>
      </c>
      <c r="S3652" s="4" t="s">
        <v>7778</v>
      </c>
      <c r="T3652" s="4" t="s">
        <v>7781</v>
      </c>
      <c r="U3652" s="4" t="s">
        <v>51</v>
      </c>
      <c r="V3652" s="4" t="s">
        <v>111</v>
      </c>
      <c r="W3652" s="4" t="s">
        <v>112</v>
      </c>
      <c r="X3652" s="4" t="s">
        <v>113</v>
      </c>
      <c r="Y3652" s="6" t="s">
        <v>70</v>
      </c>
    </row>
    <row r="3653" spans="1:25" ht="15" customHeight="1" x14ac:dyDescent="0.3">
      <c r="A3653" s="2">
        <v>13310</v>
      </c>
      <c r="B3653" s="2" t="s">
        <v>7782</v>
      </c>
      <c r="C3653" s="2" t="s">
        <v>56</v>
      </c>
      <c r="D3653" s="2" t="s">
        <v>523</v>
      </c>
      <c r="E3653" s="3" t="str">
        <f>VLOOKUP(A3653,[1]운영현황_NEW!$B$4:$AA$3661,26,0)</f>
        <v/>
      </c>
      <c r="F3653" s="3" t="str">
        <f>VLOOKUP(G3653,[2]변환기준!$D$1:$E$24,2,0)</f>
        <v>청소년수련시설</v>
      </c>
      <c r="G3653" s="4" t="s">
        <v>58</v>
      </c>
      <c r="H3653" s="4" t="s">
        <v>288</v>
      </c>
      <c r="I3653" s="4" t="s">
        <v>30</v>
      </c>
      <c r="J3653" s="4" t="s">
        <v>60</v>
      </c>
      <c r="K3653" s="4" t="s">
        <v>61</v>
      </c>
      <c r="L3653" s="4" t="s">
        <v>32</v>
      </c>
      <c r="M3653" s="4" t="s">
        <v>33</v>
      </c>
      <c r="N3653" s="4" t="s">
        <v>658</v>
      </c>
      <c r="O3653" s="4" t="s">
        <v>62</v>
      </c>
      <c r="P3653" s="29">
        <v>33500</v>
      </c>
      <c r="Q3653" s="32">
        <v>280</v>
      </c>
      <c r="R3653" s="4" t="s">
        <v>63</v>
      </c>
      <c r="S3653" s="4" t="s">
        <v>7778</v>
      </c>
      <c r="T3653" s="4" t="s">
        <v>7781</v>
      </c>
      <c r="U3653" s="4" t="s">
        <v>51</v>
      </c>
      <c r="V3653" s="4" t="s">
        <v>527</v>
      </c>
      <c r="W3653" s="4" t="s">
        <v>528</v>
      </c>
      <c r="X3653" s="4" t="s">
        <v>529</v>
      </c>
      <c r="Y3653" s="6" t="s">
        <v>70</v>
      </c>
    </row>
    <row r="3654" spans="1:25" ht="15" customHeight="1" x14ac:dyDescent="0.3">
      <c r="A3654" s="2">
        <v>13309</v>
      </c>
      <c r="B3654" s="2" t="s">
        <v>7783</v>
      </c>
      <c r="C3654" s="2" t="s">
        <v>56</v>
      </c>
      <c r="D3654" s="2" t="s">
        <v>523</v>
      </c>
      <c r="E3654" s="3" t="str">
        <f>VLOOKUP(A3654,[1]운영현황_NEW!$B$4:$AA$3661,26,0)</f>
        <v/>
      </c>
      <c r="F3654" s="3" t="str">
        <f>VLOOKUP(G3654,[2]변환기준!$D$1:$E$24,2,0)</f>
        <v>청소년수련시설</v>
      </c>
      <c r="G3654" s="4" t="s">
        <v>58</v>
      </c>
      <c r="H3654" s="4" t="s">
        <v>288</v>
      </c>
      <c r="I3654" s="4" t="s">
        <v>30</v>
      </c>
      <c r="J3654" s="4" t="s">
        <v>60</v>
      </c>
      <c r="K3654" s="4" t="s">
        <v>61</v>
      </c>
      <c r="L3654" s="4" t="s">
        <v>32</v>
      </c>
      <c r="M3654" s="4" t="s">
        <v>33</v>
      </c>
      <c r="N3654" s="4" t="s">
        <v>658</v>
      </c>
      <c r="O3654" s="4" t="s">
        <v>62</v>
      </c>
      <c r="P3654" s="29">
        <v>41000</v>
      </c>
      <c r="Q3654" s="32">
        <v>280</v>
      </c>
      <c r="R3654" s="4" t="s">
        <v>76</v>
      </c>
      <c r="S3654" s="4" t="s">
        <v>7778</v>
      </c>
      <c r="T3654" s="4" t="s">
        <v>7781</v>
      </c>
      <c r="U3654" s="4" t="s">
        <v>51</v>
      </c>
      <c r="V3654" s="4" t="s">
        <v>527</v>
      </c>
      <c r="W3654" s="4" t="s">
        <v>528</v>
      </c>
      <c r="X3654" s="4" t="s">
        <v>529</v>
      </c>
      <c r="Y3654" s="6" t="s">
        <v>70</v>
      </c>
    </row>
    <row r="3655" spans="1:25" ht="13.5" customHeight="1" x14ac:dyDescent="0.3">
      <c r="A3655" s="2">
        <v>13308</v>
      </c>
      <c r="B3655" s="2" t="s">
        <v>7784</v>
      </c>
      <c r="C3655" s="2" t="s">
        <v>56</v>
      </c>
      <c r="D3655" s="2" t="s">
        <v>523</v>
      </c>
      <c r="E3655" s="3" t="str">
        <f>VLOOKUP(A3655,[1]운영현황_NEW!$B$4:$AA$3661,26,0)</f>
        <v/>
      </c>
      <c r="F3655" s="3" t="str">
        <f>VLOOKUP(G3655,[2]변환기준!$D$1:$E$24,2,0)</f>
        <v>청소년수련시설</v>
      </c>
      <c r="G3655" s="4" t="s">
        <v>58</v>
      </c>
      <c r="H3655" s="4" t="s">
        <v>288</v>
      </c>
      <c r="I3655" s="4" t="s">
        <v>30</v>
      </c>
      <c r="J3655" s="4" t="s">
        <v>60</v>
      </c>
      <c r="K3655" s="4" t="s">
        <v>61</v>
      </c>
      <c r="L3655" s="4" t="s">
        <v>32</v>
      </c>
      <c r="M3655" s="4" t="s">
        <v>33</v>
      </c>
      <c r="N3655" s="4" t="s">
        <v>658</v>
      </c>
      <c r="O3655" s="4" t="s">
        <v>62</v>
      </c>
      <c r="P3655" s="29">
        <v>35000</v>
      </c>
      <c r="Q3655" s="32">
        <v>280</v>
      </c>
      <c r="R3655" s="4" t="s">
        <v>36</v>
      </c>
      <c r="S3655" s="4" t="s">
        <v>7778</v>
      </c>
      <c r="T3655" s="4" t="s">
        <v>7781</v>
      </c>
      <c r="U3655" s="4" t="s">
        <v>51</v>
      </c>
      <c r="V3655" s="4" t="s">
        <v>527</v>
      </c>
      <c r="W3655" s="4" t="s">
        <v>528</v>
      </c>
      <c r="X3655" s="4" t="s">
        <v>529</v>
      </c>
      <c r="Y3655" s="6" t="s">
        <v>70</v>
      </c>
    </row>
    <row r="3656" spans="1:25" ht="12.75" customHeight="1" x14ac:dyDescent="0.3">
      <c r="A3656" s="2">
        <v>13307</v>
      </c>
      <c r="B3656" s="2" t="s">
        <v>7785</v>
      </c>
      <c r="C3656" s="2" t="s">
        <v>213</v>
      </c>
      <c r="D3656" s="2" t="s">
        <v>523</v>
      </c>
      <c r="E3656" s="3" t="str">
        <f>VLOOKUP(A3656,[1]운영현황_NEW!$B$4:$AA$3661,26,0)</f>
        <v/>
      </c>
      <c r="F3656" s="3" t="str">
        <f>VLOOKUP(G3656,[2]변환기준!$D$1:$E$24,2,0)</f>
        <v>청소년수련시설</v>
      </c>
      <c r="G3656" s="4" t="s">
        <v>58</v>
      </c>
      <c r="H3656" s="4" t="s">
        <v>288</v>
      </c>
      <c r="I3656" s="4" t="s">
        <v>30</v>
      </c>
      <c r="J3656" s="4" t="s">
        <v>60</v>
      </c>
      <c r="K3656" s="4" t="s">
        <v>61</v>
      </c>
      <c r="L3656" s="4" t="s">
        <v>32</v>
      </c>
      <c r="M3656" s="4" t="s">
        <v>33</v>
      </c>
      <c r="N3656" s="4" t="s">
        <v>658</v>
      </c>
      <c r="O3656" s="4" t="s">
        <v>62</v>
      </c>
      <c r="P3656" s="29">
        <v>66500</v>
      </c>
      <c r="Q3656" s="32">
        <v>280</v>
      </c>
      <c r="R3656" s="4" t="s">
        <v>63</v>
      </c>
      <c r="S3656" s="4" t="s">
        <v>7778</v>
      </c>
      <c r="T3656" s="4" t="s">
        <v>7781</v>
      </c>
      <c r="U3656" s="4" t="s">
        <v>51</v>
      </c>
      <c r="V3656" s="4" t="s">
        <v>527</v>
      </c>
      <c r="W3656" s="4" t="s">
        <v>528</v>
      </c>
      <c r="X3656" s="4" t="s">
        <v>529</v>
      </c>
      <c r="Y3656" s="6" t="s">
        <v>70</v>
      </c>
    </row>
    <row r="3657" spans="1:25" ht="12.75" customHeight="1" x14ac:dyDescent="0.3">
      <c r="A3657" s="2">
        <v>13306</v>
      </c>
      <c r="B3657" s="2" t="s">
        <v>7786</v>
      </c>
      <c r="C3657" s="2" t="s">
        <v>56</v>
      </c>
      <c r="D3657" s="2" t="s">
        <v>523</v>
      </c>
      <c r="E3657" s="3" t="str">
        <f>VLOOKUP(A3657,[1]운영현황_NEW!$B$4:$AA$3661,26,0)</f>
        <v/>
      </c>
      <c r="F3657" s="3" t="str">
        <f>VLOOKUP(G3657,[2]변환기준!$D$1:$E$24,2,0)</f>
        <v>청소년수련시설</v>
      </c>
      <c r="G3657" s="4" t="s">
        <v>58</v>
      </c>
      <c r="H3657" s="4" t="s">
        <v>288</v>
      </c>
      <c r="I3657" s="4" t="s">
        <v>30</v>
      </c>
      <c r="J3657" s="4" t="s">
        <v>60</v>
      </c>
      <c r="K3657" s="4" t="s">
        <v>61</v>
      </c>
      <c r="L3657" s="4" t="s">
        <v>32</v>
      </c>
      <c r="M3657" s="4" t="s">
        <v>33</v>
      </c>
      <c r="N3657" s="4" t="s">
        <v>658</v>
      </c>
      <c r="O3657" s="4" t="s">
        <v>62</v>
      </c>
      <c r="P3657" s="29">
        <v>71000</v>
      </c>
      <c r="Q3657" s="32">
        <v>280</v>
      </c>
      <c r="R3657" s="4" t="s">
        <v>63</v>
      </c>
      <c r="S3657" s="4" t="s">
        <v>7778</v>
      </c>
      <c r="T3657" s="4" t="s">
        <v>7781</v>
      </c>
      <c r="U3657" s="4" t="s">
        <v>51</v>
      </c>
      <c r="V3657" s="4" t="s">
        <v>527</v>
      </c>
      <c r="W3657" s="4" t="s">
        <v>528</v>
      </c>
      <c r="X3657" s="4" t="s">
        <v>529</v>
      </c>
      <c r="Y3657" s="6" t="s">
        <v>70</v>
      </c>
    </row>
    <row r="3658" spans="1:25" ht="15" customHeight="1" x14ac:dyDescent="0.3">
      <c r="A3658" s="2">
        <v>13305</v>
      </c>
      <c r="B3658" s="2" t="s">
        <v>7787</v>
      </c>
      <c r="C3658" s="2" t="s">
        <v>56</v>
      </c>
      <c r="D3658" s="2" t="s">
        <v>523</v>
      </c>
      <c r="E3658" s="3" t="str">
        <f>VLOOKUP(A3658,[1]운영현황_NEW!$B$4:$AA$3661,26,0)</f>
        <v/>
      </c>
      <c r="F3658" s="3" t="str">
        <f>VLOOKUP(G3658,[2]변환기준!$D$1:$E$24,2,0)</f>
        <v>청소년수련시설</v>
      </c>
      <c r="G3658" s="4" t="s">
        <v>58</v>
      </c>
      <c r="H3658" s="4" t="s">
        <v>288</v>
      </c>
      <c r="I3658" s="4" t="s">
        <v>30</v>
      </c>
      <c r="J3658" s="4" t="s">
        <v>60</v>
      </c>
      <c r="K3658" s="4" t="s">
        <v>61</v>
      </c>
      <c r="L3658" s="4" t="s">
        <v>32</v>
      </c>
      <c r="M3658" s="4" t="s">
        <v>33</v>
      </c>
      <c r="N3658" s="4" t="s">
        <v>658</v>
      </c>
      <c r="O3658" s="4" t="s">
        <v>62</v>
      </c>
      <c r="P3658" s="29">
        <v>67000</v>
      </c>
      <c r="Q3658" s="32">
        <v>280</v>
      </c>
      <c r="R3658" s="4" t="s">
        <v>76</v>
      </c>
      <c r="S3658" s="4" t="s">
        <v>7778</v>
      </c>
      <c r="T3658" s="4" t="s">
        <v>7781</v>
      </c>
      <c r="U3658" s="4" t="s">
        <v>51</v>
      </c>
      <c r="V3658" s="4" t="s">
        <v>527</v>
      </c>
      <c r="W3658" s="4" t="s">
        <v>528</v>
      </c>
      <c r="X3658" s="4" t="s">
        <v>529</v>
      </c>
      <c r="Y3658" s="6" t="s">
        <v>70</v>
      </c>
    </row>
    <row r="3659" spans="1:25" ht="15" x14ac:dyDescent="0.3">
      <c r="A3659" s="2">
        <v>13304</v>
      </c>
      <c r="B3659" s="2" t="s">
        <v>7788</v>
      </c>
      <c r="C3659" s="2" t="s">
        <v>56</v>
      </c>
      <c r="D3659" s="2" t="s">
        <v>4115</v>
      </c>
      <c r="E3659" s="3" t="str">
        <f>VLOOKUP(A3659,[1]운영현황_NEW!$B$4:$AA$3661,26,0)</f>
        <v/>
      </c>
      <c r="F3659" s="3" t="str">
        <f>VLOOKUP(G3659,[2]변환기준!$D$1:$E$24,2,0)</f>
        <v>청소년수련시설</v>
      </c>
      <c r="G3659" s="4" t="s">
        <v>58</v>
      </c>
      <c r="H3659" s="4" t="s">
        <v>288</v>
      </c>
      <c r="I3659" s="4" t="s">
        <v>30</v>
      </c>
      <c r="J3659" s="4" t="s">
        <v>60</v>
      </c>
      <c r="K3659" s="4" t="s">
        <v>61</v>
      </c>
      <c r="L3659" s="4" t="s">
        <v>32</v>
      </c>
      <c r="M3659" s="4" t="s">
        <v>33</v>
      </c>
      <c r="N3659" s="4" t="s">
        <v>658</v>
      </c>
      <c r="O3659" s="4" t="s">
        <v>62</v>
      </c>
      <c r="P3659" s="29">
        <v>140000</v>
      </c>
      <c r="Q3659" s="32">
        <v>350</v>
      </c>
      <c r="R3659" s="4" t="s">
        <v>63</v>
      </c>
      <c r="S3659" s="4" t="s">
        <v>7778</v>
      </c>
      <c r="T3659" s="4" t="s">
        <v>7781</v>
      </c>
      <c r="U3659" s="4" t="s">
        <v>51</v>
      </c>
      <c r="V3659" s="4" t="s">
        <v>4116</v>
      </c>
      <c r="W3659" s="4" t="s">
        <v>4117</v>
      </c>
      <c r="X3659" s="4" t="s">
        <v>4118</v>
      </c>
      <c r="Y3659" s="6" t="s">
        <v>70</v>
      </c>
    </row>
    <row r="3660" spans="1:25" ht="15" x14ac:dyDescent="0.3">
      <c r="A3660" s="2">
        <v>13303</v>
      </c>
      <c r="B3660" s="2" t="s">
        <v>7789</v>
      </c>
      <c r="C3660" s="2" t="s">
        <v>56</v>
      </c>
      <c r="D3660" s="2" t="s">
        <v>4115</v>
      </c>
      <c r="E3660" s="3" t="str">
        <f>VLOOKUP(A3660,[1]운영현황_NEW!$B$4:$AA$3661,26,0)</f>
        <v/>
      </c>
      <c r="F3660" s="3" t="str">
        <f>VLOOKUP(G3660,[2]변환기준!$D$1:$E$24,2,0)</f>
        <v>청소년수련시설</v>
      </c>
      <c r="G3660" s="4" t="s">
        <v>58</v>
      </c>
      <c r="H3660" s="4" t="s">
        <v>288</v>
      </c>
      <c r="I3660" s="4" t="s">
        <v>30</v>
      </c>
      <c r="J3660" s="4" t="s">
        <v>60</v>
      </c>
      <c r="K3660" s="4" t="s">
        <v>61</v>
      </c>
      <c r="L3660" s="4" t="s">
        <v>32</v>
      </c>
      <c r="M3660" s="4" t="s">
        <v>33</v>
      </c>
      <c r="N3660" s="4" t="s">
        <v>658</v>
      </c>
      <c r="O3660" s="4" t="s">
        <v>62</v>
      </c>
      <c r="P3660" s="29">
        <v>140000</v>
      </c>
      <c r="Q3660" s="32">
        <v>350</v>
      </c>
      <c r="R3660" s="4" t="s">
        <v>36</v>
      </c>
      <c r="S3660" s="4" t="s">
        <v>7778</v>
      </c>
      <c r="T3660" s="4" t="s">
        <v>7781</v>
      </c>
      <c r="U3660" s="4" t="s">
        <v>51</v>
      </c>
      <c r="V3660" s="4" t="s">
        <v>4116</v>
      </c>
      <c r="W3660" s="4" t="s">
        <v>4117</v>
      </c>
      <c r="X3660" s="4" t="s">
        <v>4118</v>
      </c>
      <c r="Y3660" s="6" t="s">
        <v>70</v>
      </c>
    </row>
    <row r="3661" spans="1:25" ht="15" x14ac:dyDescent="0.3">
      <c r="A3661" s="2">
        <v>13302</v>
      </c>
      <c r="B3661" s="2" t="s">
        <v>7790</v>
      </c>
      <c r="C3661" s="2" t="s">
        <v>26</v>
      </c>
      <c r="D3661" s="2" t="s">
        <v>4115</v>
      </c>
      <c r="E3661" s="3" t="str">
        <f>VLOOKUP(A3661,[1]운영현황_NEW!$B$4:$AA$3661,26,0)</f>
        <v/>
      </c>
      <c r="F3661" s="3" t="str">
        <f>VLOOKUP(G3661,[2]변환기준!$D$1:$E$24,2,0)</f>
        <v>청소년수련시설</v>
      </c>
      <c r="G3661" s="4" t="s">
        <v>58</v>
      </c>
      <c r="H3661" s="4" t="s">
        <v>288</v>
      </c>
      <c r="I3661" s="4" t="s">
        <v>30</v>
      </c>
      <c r="J3661" s="4" t="s">
        <v>60</v>
      </c>
      <c r="K3661" s="4" t="s">
        <v>61</v>
      </c>
      <c r="L3661" s="4" t="s">
        <v>32</v>
      </c>
      <c r="M3661" s="4" t="s">
        <v>33</v>
      </c>
      <c r="N3661" s="4" t="s">
        <v>658</v>
      </c>
      <c r="O3661" s="4" t="s">
        <v>62</v>
      </c>
      <c r="P3661" s="29">
        <v>80000</v>
      </c>
      <c r="Q3661" s="32">
        <v>350</v>
      </c>
      <c r="R3661" s="4" t="s">
        <v>76</v>
      </c>
      <c r="S3661" s="4" t="s">
        <v>7778</v>
      </c>
      <c r="T3661" s="4" t="s">
        <v>7781</v>
      </c>
      <c r="U3661" s="4" t="s">
        <v>51</v>
      </c>
      <c r="V3661" s="4" t="s">
        <v>4116</v>
      </c>
      <c r="W3661" s="4" t="s">
        <v>4117</v>
      </c>
      <c r="X3661" s="4" t="s">
        <v>4118</v>
      </c>
      <c r="Y3661" s="6" t="s">
        <v>70</v>
      </c>
    </row>
    <row r="3662" spans="1:25" ht="15" x14ac:dyDescent="0.3">
      <c r="A3662" s="2">
        <v>13301</v>
      </c>
      <c r="B3662" s="2" t="s">
        <v>7791</v>
      </c>
      <c r="C3662" s="2" t="s">
        <v>26</v>
      </c>
      <c r="D3662" s="2" t="s">
        <v>4115</v>
      </c>
      <c r="E3662" s="3" t="str">
        <f>VLOOKUP(A3662,[1]운영현황_NEW!$B$4:$AA$3661,26,0)</f>
        <v/>
      </c>
      <c r="F3662" s="3" t="str">
        <f>VLOOKUP(G3662,[2]변환기준!$D$1:$E$24,2,0)</f>
        <v>청소년수련시설</v>
      </c>
      <c r="G3662" s="4" t="s">
        <v>58</v>
      </c>
      <c r="H3662" s="4" t="s">
        <v>288</v>
      </c>
      <c r="I3662" s="4" t="s">
        <v>30</v>
      </c>
      <c r="J3662" s="4" t="s">
        <v>60</v>
      </c>
      <c r="K3662" s="4" t="s">
        <v>61</v>
      </c>
      <c r="L3662" s="4" t="s">
        <v>32</v>
      </c>
      <c r="M3662" s="4" t="s">
        <v>33</v>
      </c>
      <c r="N3662" s="4" t="s">
        <v>658</v>
      </c>
      <c r="O3662" s="4" t="s">
        <v>62</v>
      </c>
      <c r="P3662" s="29">
        <v>80000</v>
      </c>
      <c r="Q3662" s="32">
        <v>350</v>
      </c>
      <c r="R3662" s="4" t="s">
        <v>63</v>
      </c>
      <c r="S3662" s="4" t="s">
        <v>7778</v>
      </c>
      <c r="T3662" s="4" t="s">
        <v>7781</v>
      </c>
      <c r="U3662" s="4" t="s">
        <v>51</v>
      </c>
      <c r="V3662" s="4" t="s">
        <v>4116</v>
      </c>
      <c r="W3662" s="4" t="s">
        <v>4117</v>
      </c>
      <c r="X3662" s="4" t="s">
        <v>4118</v>
      </c>
      <c r="Y3662" s="6" t="s">
        <v>70</v>
      </c>
    </row>
    <row r="3663" spans="1:25" ht="15" x14ac:dyDescent="0.3">
      <c r="A3663" s="2">
        <v>13300</v>
      </c>
      <c r="B3663" s="2" t="s">
        <v>7792</v>
      </c>
      <c r="C3663" s="2" t="s">
        <v>56</v>
      </c>
      <c r="D3663" s="2" t="s">
        <v>170</v>
      </c>
      <c r="E3663" s="3" t="str">
        <f>VLOOKUP(A3663,[1]운영현황_NEW!$B$4:$AA$3661,26,0)</f>
        <v/>
      </c>
      <c r="F3663" s="3" t="str">
        <f>VLOOKUP(G3663,[2]변환기준!$D$1:$E$24,2,0)</f>
        <v>청소년수련시설</v>
      </c>
      <c r="G3663" s="4" t="s">
        <v>28</v>
      </c>
      <c r="H3663" s="4" t="s">
        <v>105</v>
      </c>
      <c r="I3663" s="4" t="s">
        <v>30</v>
      </c>
      <c r="J3663" s="4" t="s">
        <v>60</v>
      </c>
      <c r="K3663" s="4" t="s">
        <v>61</v>
      </c>
      <c r="L3663" s="4" t="s">
        <v>32</v>
      </c>
      <c r="M3663" s="4" t="s">
        <v>33</v>
      </c>
      <c r="N3663" s="4" t="s">
        <v>34</v>
      </c>
      <c r="O3663" s="4" t="s">
        <v>48</v>
      </c>
      <c r="P3663" s="29">
        <v>78000</v>
      </c>
      <c r="Q3663" s="32">
        <v>200</v>
      </c>
      <c r="R3663" s="4" t="s">
        <v>76</v>
      </c>
      <c r="S3663" s="4" t="s">
        <v>7778</v>
      </c>
      <c r="T3663" s="4" t="s">
        <v>7781</v>
      </c>
      <c r="U3663" s="4" t="s">
        <v>51</v>
      </c>
      <c r="V3663" s="4" t="s">
        <v>171</v>
      </c>
      <c r="W3663" s="4" t="s">
        <v>172</v>
      </c>
      <c r="X3663" s="4" t="s">
        <v>173</v>
      </c>
      <c r="Y3663" s="6" t="s">
        <v>70</v>
      </c>
    </row>
    <row r="3664" spans="1:25" ht="15" x14ac:dyDescent="0.3">
      <c r="A3664" s="2">
        <v>13299</v>
      </c>
      <c r="B3664" s="2" t="s">
        <v>7793</v>
      </c>
      <c r="C3664" s="2" t="s">
        <v>26</v>
      </c>
      <c r="D3664" s="2" t="s">
        <v>4581</v>
      </c>
      <c r="E3664" s="3" t="str">
        <f>VLOOKUP(A3664,[1]운영현황_NEW!$B$4:$AA$3661,26,0)</f>
        <v/>
      </c>
      <c r="F3664" s="3" t="str">
        <f>VLOOKUP(G3664,[2]변환기준!$D$1:$E$24,2,0)</f>
        <v>일반</v>
      </c>
      <c r="G3664" s="4" t="s">
        <v>84</v>
      </c>
      <c r="H3664" s="4" t="s">
        <v>288</v>
      </c>
      <c r="I3664" s="4" t="s">
        <v>30</v>
      </c>
      <c r="J3664" s="4" t="s">
        <v>60</v>
      </c>
      <c r="K3664" s="4" t="s">
        <v>61</v>
      </c>
      <c r="L3664" s="4" t="s">
        <v>32</v>
      </c>
      <c r="M3664" s="4" t="s">
        <v>33</v>
      </c>
      <c r="N3664" s="4" t="s">
        <v>34</v>
      </c>
      <c r="O3664" s="4" t="s">
        <v>159</v>
      </c>
      <c r="P3664" s="29">
        <v>15000</v>
      </c>
      <c r="Q3664" s="32">
        <v>200</v>
      </c>
      <c r="R3664" s="4" t="s">
        <v>36</v>
      </c>
      <c r="S3664" s="4" t="s">
        <v>7778</v>
      </c>
      <c r="T3664" s="4" t="s">
        <v>7781</v>
      </c>
      <c r="U3664" s="4" t="s">
        <v>51</v>
      </c>
      <c r="V3664" s="4" t="s">
        <v>4582</v>
      </c>
      <c r="W3664" s="4" t="s">
        <v>4583</v>
      </c>
      <c r="X3664" s="4" t="s">
        <v>4584</v>
      </c>
      <c r="Y3664" s="6" t="s">
        <v>70</v>
      </c>
    </row>
    <row r="3665" spans="1:25" ht="13.5" customHeight="1" x14ac:dyDescent="0.2">
      <c r="A3665" s="2">
        <v>13298</v>
      </c>
      <c r="B3665" s="2" t="s">
        <v>7794</v>
      </c>
      <c r="C3665" s="2" t="s">
        <v>26</v>
      </c>
      <c r="D3665" s="2" t="s">
        <v>4581</v>
      </c>
      <c r="E3665" s="3" t="str">
        <f>VLOOKUP(A3665,[1]운영현황_NEW!$B$4:$AA$3661,26,0)</f>
        <v/>
      </c>
      <c r="F3665" s="3" t="str">
        <f>VLOOKUP(G3665,[2]변환기준!$D$1:$E$24,2,0)</f>
        <v>일반</v>
      </c>
      <c r="G3665" s="4" t="s">
        <v>84</v>
      </c>
      <c r="H3665" s="4" t="s">
        <v>288</v>
      </c>
      <c r="I3665" s="4" t="s">
        <v>30</v>
      </c>
      <c r="J3665" s="4" t="s">
        <v>60</v>
      </c>
      <c r="K3665" s="4" t="s">
        <v>61</v>
      </c>
      <c r="L3665" s="4" t="s">
        <v>32</v>
      </c>
      <c r="M3665" s="4" t="s">
        <v>33</v>
      </c>
      <c r="N3665" s="4" t="s">
        <v>34</v>
      </c>
      <c r="O3665" s="4" t="s">
        <v>130</v>
      </c>
      <c r="P3665" s="29">
        <v>23000</v>
      </c>
      <c r="Q3665" s="32">
        <v>200</v>
      </c>
      <c r="R3665" s="4" t="s">
        <v>76</v>
      </c>
      <c r="S3665" s="4" t="s">
        <v>7778</v>
      </c>
      <c r="T3665" s="4" t="s">
        <v>7781</v>
      </c>
      <c r="U3665" s="4" t="s">
        <v>51</v>
      </c>
      <c r="V3665" s="4" t="s">
        <v>4582</v>
      </c>
      <c r="W3665" s="4" t="s">
        <v>4583</v>
      </c>
      <c r="X3665" s="4" t="s">
        <v>4584</v>
      </c>
      <c r="Y3665" s="4" t="s">
        <v>90</v>
      </c>
    </row>
    <row r="3666" spans="1:25" ht="15" x14ac:dyDescent="0.3">
      <c r="A3666" s="2">
        <v>13297</v>
      </c>
      <c r="B3666" s="2" t="s">
        <v>7795</v>
      </c>
      <c r="C3666" s="2" t="s">
        <v>26</v>
      </c>
      <c r="D3666" s="2" t="s">
        <v>4581</v>
      </c>
      <c r="E3666" s="3" t="str">
        <f>VLOOKUP(A3666,[1]운영현황_NEW!$B$4:$AA$3661,26,0)</f>
        <v/>
      </c>
      <c r="F3666" s="3" t="str">
        <f>VLOOKUP(G3666,[2]변환기준!$D$1:$E$24,2,0)</f>
        <v>일반</v>
      </c>
      <c r="G3666" s="4" t="s">
        <v>84</v>
      </c>
      <c r="H3666" s="4" t="s">
        <v>288</v>
      </c>
      <c r="I3666" s="4" t="s">
        <v>30</v>
      </c>
      <c r="J3666" s="4" t="s">
        <v>60</v>
      </c>
      <c r="K3666" s="4" t="s">
        <v>61</v>
      </c>
      <c r="L3666" s="4" t="s">
        <v>32</v>
      </c>
      <c r="M3666" s="4" t="s">
        <v>33</v>
      </c>
      <c r="N3666" s="4" t="s">
        <v>34</v>
      </c>
      <c r="O3666" s="4" t="s">
        <v>159</v>
      </c>
      <c r="P3666" s="29">
        <v>23000</v>
      </c>
      <c r="Q3666" s="32">
        <v>200</v>
      </c>
      <c r="R3666" s="4" t="s">
        <v>63</v>
      </c>
      <c r="S3666" s="4" t="s">
        <v>7778</v>
      </c>
      <c r="T3666" s="4" t="s">
        <v>7781</v>
      </c>
      <c r="U3666" s="4" t="s">
        <v>51</v>
      </c>
      <c r="V3666" s="4" t="s">
        <v>4582</v>
      </c>
      <c r="W3666" s="4" t="s">
        <v>4583</v>
      </c>
      <c r="X3666" s="4" t="s">
        <v>4584</v>
      </c>
      <c r="Y3666" s="6" t="s">
        <v>70</v>
      </c>
    </row>
    <row r="3667" spans="1:25" ht="12.75" customHeight="1" x14ac:dyDescent="0.2">
      <c r="A3667" s="2">
        <v>13293</v>
      </c>
      <c r="B3667" s="2" t="s">
        <v>7796</v>
      </c>
      <c r="C3667" s="2" t="s">
        <v>26</v>
      </c>
      <c r="D3667" s="2" t="s">
        <v>5850</v>
      </c>
      <c r="E3667" s="3" t="str">
        <f>VLOOKUP(A3667,[1]운영현황_NEW!$B$4:$AA$3661,26,0)</f>
        <v/>
      </c>
      <c r="F3667" s="3" t="str">
        <f>VLOOKUP(G3667,[2]변환기준!$D$1:$E$24,2,0)</f>
        <v>청소년수련시설</v>
      </c>
      <c r="G3667" s="4" t="s">
        <v>28</v>
      </c>
      <c r="H3667" s="4" t="s">
        <v>75</v>
      </c>
      <c r="I3667" s="4" t="s">
        <v>30</v>
      </c>
      <c r="J3667" s="4" t="s">
        <v>31</v>
      </c>
      <c r="K3667" s="4" t="s">
        <v>32</v>
      </c>
      <c r="L3667" s="4" t="s">
        <v>32</v>
      </c>
      <c r="M3667" s="4" t="s">
        <v>33</v>
      </c>
      <c r="N3667" s="4" t="s">
        <v>34</v>
      </c>
      <c r="O3667" s="4" t="s">
        <v>35</v>
      </c>
      <c r="P3667" s="29">
        <v>0</v>
      </c>
      <c r="Q3667" s="32">
        <v>15</v>
      </c>
      <c r="R3667" s="4" t="s">
        <v>270</v>
      </c>
      <c r="S3667" s="4" t="s">
        <v>7778</v>
      </c>
      <c r="T3667" s="4" t="s">
        <v>7797</v>
      </c>
      <c r="U3667" s="4" t="s">
        <v>51</v>
      </c>
      <c r="V3667" s="4" t="s">
        <v>5851</v>
      </c>
      <c r="W3667" s="4" t="s">
        <v>5852</v>
      </c>
      <c r="X3667" s="4" t="s">
        <v>5853</v>
      </c>
      <c r="Y3667" s="4" t="s">
        <v>90</v>
      </c>
    </row>
    <row r="3668" spans="1:25" ht="12.75" customHeight="1" x14ac:dyDescent="0.2">
      <c r="A3668" s="2">
        <v>13292</v>
      </c>
      <c r="B3668" s="2" t="s">
        <v>7798</v>
      </c>
      <c r="C3668" s="2" t="s">
        <v>26</v>
      </c>
      <c r="D3668" s="2" t="s">
        <v>4131</v>
      </c>
      <c r="E3668" s="3" t="str">
        <f>VLOOKUP(A3668,[1]운영현황_NEW!$B$4:$AA$3661,26,0)</f>
        <v/>
      </c>
      <c r="F3668" s="3" t="str">
        <f>VLOOKUP(G3668,[2]변환기준!$D$1:$E$24,2,0)</f>
        <v>청소년수련시설</v>
      </c>
      <c r="G3668" s="4" t="s">
        <v>28</v>
      </c>
      <c r="H3668" s="4" t="s">
        <v>428</v>
      </c>
      <c r="I3668" s="4" t="s">
        <v>30</v>
      </c>
      <c r="J3668" s="4" t="s">
        <v>31</v>
      </c>
      <c r="K3668" s="4" t="s">
        <v>32</v>
      </c>
      <c r="L3668" s="4" t="s">
        <v>32</v>
      </c>
      <c r="M3668" s="4" t="s">
        <v>33</v>
      </c>
      <c r="N3668" s="4" t="s">
        <v>34</v>
      </c>
      <c r="O3668" s="4" t="s">
        <v>159</v>
      </c>
      <c r="P3668" s="29">
        <v>0</v>
      </c>
      <c r="Q3668" s="32">
        <v>14</v>
      </c>
      <c r="R3668" s="4" t="s">
        <v>36</v>
      </c>
      <c r="S3668" s="4" t="s">
        <v>7778</v>
      </c>
      <c r="T3668" s="4" t="s">
        <v>7797</v>
      </c>
      <c r="U3668" s="4" t="s">
        <v>51</v>
      </c>
      <c r="V3668" s="4" t="s">
        <v>4132</v>
      </c>
      <c r="W3668" s="4" t="s">
        <v>4133</v>
      </c>
      <c r="X3668" s="4" t="s">
        <v>4134</v>
      </c>
      <c r="Y3668" s="4" t="s">
        <v>90</v>
      </c>
    </row>
    <row r="3669" spans="1:25" ht="13.5" customHeight="1" x14ac:dyDescent="0.2">
      <c r="A3669" s="2" t="s">
        <v>7799</v>
      </c>
      <c r="B3669" s="2" t="s">
        <v>5798</v>
      </c>
      <c r="C3669" s="7" t="s">
        <v>45</v>
      </c>
      <c r="D3669" s="2" t="s">
        <v>4283</v>
      </c>
      <c r="E3669" s="3" t="str">
        <f>VLOOKUP(A3669,[1]운영현황_NEW!$B$4:$AA$3661,26,0)</f>
        <v/>
      </c>
      <c r="F3669" s="3" t="str">
        <f>VLOOKUP(G3669,[2]변환기준!$D$1:$E$24,2,0)</f>
        <v>청소년수련시설</v>
      </c>
      <c r="G3669" s="4" t="s">
        <v>237</v>
      </c>
      <c r="H3669" s="4" t="s">
        <v>1454</v>
      </c>
      <c r="I3669" s="4" t="s">
        <v>30</v>
      </c>
      <c r="J3669" s="4" t="s">
        <v>31</v>
      </c>
      <c r="K3669" s="4" t="s">
        <v>32</v>
      </c>
      <c r="L3669" s="4" t="s">
        <v>32</v>
      </c>
      <c r="M3669" s="4" t="s">
        <v>33</v>
      </c>
      <c r="N3669" s="4" t="s">
        <v>34</v>
      </c>
      <c r="O3669" s="4" t="s">
        <v>62</v>
      </c>
      <c r="P3669" s="29">
        <v>0</v>
      </c>
      <c r="Q3669" s="32">
        <v>8</v>
      </c>
      <c r="R3669" s="4" t="s">
        <v>36</v>
      </c>
      <c r="S3669" s="4" t="s">
        <v>7778</v>
      </c>
      <c r="T3669" s="4" t="s">
        <v>7797</v>
      </c>
      <c r="U3669" s="4" t="s">
        <v>51</v>
      </c>
      <c r="V3669" s="4" t="s">
        <v>4285</v>
      </c>
      <c r="W3669" s="4" t="s">
        <v>4286</v>
      </c>
      <c r="X3669" s="4" t="s">
        <v>4287</v>
      </c>
      <c r="Y3669" s="4" t="s">
        <v>90</v>
      </c>
    </row>
    <row r="3670" spans="1:25" ht="13.5" customHeight="1" x14ac:dyDescent="0.2">
      <c r="A3670" s="2">
        <v>13289</v>
      </c>
      <c r="B3670" s="2" t="s">
        <v>7800</v>
      </c>
      <c r="C3670" s="2" t="s">
        <v>26</v>
      </c>
      <c r="D3670" s="2" t="s">
        <v>3557</v>
      </c>
      <c r="E3670" s="3" t="str">
        <f>VLOOKUP(A3670,[1]운영현황_NEW!$B$4:$AA$3661,26,0)</f>
        <v/>
      </c>
      <c r="F3670" s="3" t="str">
        <f>VLOOKUP(G3670,[2]변환기준!$D$1:$E$24,2,0)</f>
        <v>청소년수련시설</v>
      </c>
      <c r="G3670" s="4" t="s">
        <v>28</v>
      </c>
      <c r="H3670" s="4" t="s">
        <v>176</v>
      </c>
      <c r="I3670" s="4" t="s">
        <v>30</v>
      </c>
      <c r="J3670" s="4" t="s">
        <v>31</v>
      </c>
      <c r="K3670" s="4" t="s">
        <v>32</v>
      </c>
      <c r="L3670" s="4" t="s">
        <v>32</v>
      </c>
      <c r="M3670" s="4" t="s">
        <v>33</v>
      </c>
      <c r="N3670" s="4" t="s">
        <v>34</v>
      </c>
      <c r="O3670" s="4" t="s">
        <v>35</v>
      </c>
      <c r="P3670" s="29">
        <v>0</v>
      </c>
      <c r="Q3670" s="32">
        <v>10</v>
      </c>
      <c r="R3670" s="4" t="s">
        <v>386</v>
      </c>
      <c r="S3670" s="4" t="s">
        <v>7778</v>
      </c>
      <c r="T3670" s="4" t="s">
        <v>7797</v>
      </c>
      <c r="U3670" s="4" t="s">
        <v>51</v>
      </c>
      <c r="V3670" s="4" t="s">
        <v>3558</v>
      </c>
      <c r="W3670" s="4" t="s">
        <v>3559</v>
      </c>
      <c r="X3670" s="4" t="s">
        <v>3560</v>
      </c>
      <c r="Y3670" s="4" t="s">
        <v>90</v>
      </c>
    </row>
    <row r="3671" spans="1:25" ht="13.5" x14ac:dyDescent="0.2">
      <c r="A3671" s="2" t="s">
        <v>7801</v>
      </c>
      <c r="B3671" s="2" t="s">
        <v>5798</v>
      </c>
      <c r="C3671" s="7" t="s">
        <v>45</v>
      </c>
      <c r="D3671" s="2" t="s">
        <v>4742</v>
      </c>
      <c r="E3671" s="3" t="str">
        <f>VLOOKUP(A3671,[1]운영현황_NEW!$B$4:$AA$3661,26,0)</f>
        <v/>
      </c>
      <c r="F3671" s="3" t="str">
        <f>VLOOKUP(G3671,[2]변환기준!$D$1:$E$24,2,0)</f>
        <v>청소년수련시설</v>
      </c>
      <c r="G3671" s="4" t="s">
        <v>28</v>
      </c>
      <c r="H3671" s="4" t="s">
        <v>29</v>
      </c>
      <c r="I3671" s="4" t="s">
        <v>30</v>
      </c>
      <c r="J3671" s="4" t="s">
        <v>31</v>
      </c>
      <c r="K3671" s="4" t="s">
        <v>32</v>
      </c>
      <c r="L3671" s="4" t="s">
        <v>32</v>
      </c>
      <c r="M3671" s="4" t="s">
        <v>33</v>
      </c>
      <c r="N3671" s="4" t="s">
        <v>34</v>
      </c>
      <c r="O3671" s="4" t="s">
        <v>62</v>
      </c>
      <c r="P3671" s="29">
        <v>0</v>
      </c>
      <c r="Q3671" s="32">
        <v>20</v>
      </c>
      <c r="R3671" s="4" t="s">
        <v>36</v>
      </c>
      <c r="S3671" s="4" t="s">
        <v>7778</v>
      </c>
      <c r="T3671" s="4" t="s">
        <v>7797</v>
      </c>
      <c r="U3671" s="4" t="s">
        <v>51</v>
      </c>
      <c r="V3671" s="4" t="s">
        <v>4743</v>
      </c>
      <c r="W3671" s="4" t="s">
        <v>4744</v>
      </c>
      <c r="X3671" s="4" t="s">
        <v>4745</v>
      </c>
      <c r="Y3671" s="4" t="s">
        <v>90</v>
      </c>
    </row>
    <row r="3672" spans="1:25" ht="13.5" x14ac:dyDescent="0.2">
      <c r="A3672" s="2" t="s">
        <v>7802</v>
      </c>
      <c r="B3672" s="2" t="s">
        <v>5798</v>
      </c>
      <c r="C3672" s="7" t="s">
        <v>45</v>
      </c>
      <c r="D3672" s="2" t="s">
        <v>4209</v>
      </c>
      <c r="E3672" s="3" t="str">
        <f>VLOOKUP(A3672,[1]운영현황_NEW!$B$4:$AA$3661,26,0)</f>
        <v/>
      </c>
      <c r="F3672" s="3" t="str">
        <f>VLOOKUP(G3672,[2]변환기준!$D$1:$E$24,2,0)</f>
        <v>청소년수련시설</v>
      </c>
      <c r="G3672" s="4" t="s">
        <v>28</v>
      </c>
      <c r="H3672" s="4" t="s">
        <v>95</v>
      </c>
      <c r="I3672" s="4" t="s">
        <v>30</v>
      </c>
      <c r="J3672" s="4" t="s">
        <v>31</v>
      </c>
      <c r="K3672" s="4" t="s">
        <v>32</v>
      </c>
      <c r="L3672" s="4" t="s">
        <v>32</v>
      </c>
      <c r="M3672" s="4" t="s">
        <v>33</v>
      </c>
      <c r="N3672" s="4" t="s">
        <v>34</v>
      </c>
      <c r="O3672" s="4" t="s">
        <v>62</v>
      </c>
      <c r="P3672" s="29">
        <v>0</v>
      </c>
      <c r="Q3672" s="32">
        <v>15</v>
      </c>
      <c r="R3672" s="4" t="s">
        <v>36</v>
      </c>
      <c r="S3672" s="4" t="s">
        <v>7778</v>
      </c>
      <c r="T3672" s="4" t="s">
        <v>7797</v>
      </c>
      <c r="U3672" s="4" t="s">
        <v>51</v>
      </c>
      <c r="V3672" s="4" t="s">
        <v>457</v>
      </c>
      <c r="W3672" s="4" t="s">
        <v>458</v>
      </c>
      <c r="X3672" s="4" t="s">
        <v>459</v>
      </c>
      <c r="Y3672" s="4" t="s">
        <v>90</v>
      </c>
    </row>
    <row r="3673" spans="1:25" ht="12.75" customHeight="1" x14ac:dyDescent="0.2">
      <c r="A3673" s="2">
        <v>13272</v>
      </c>
      <c r="B3673" s="2" t="s">
        <v>7803</v>
      </c>
      <c r="C3673" s="7" t="s">
        <v>45</v>
      </c>
      <c r="D3673" s="2" t="s">
        <v>7589</v>
      </c>
      <c r="E3673" s="3" t="str">
        <f>VLOOKUP(A3673,[1]운영현황_NEW!$B$4:$AA$3661,26,0)</f>
        <v/>
      </c>
      <c r="F3673" s="3" t="str">
        <f>VLOOKUP(G3673,[2]변환기준!$D$1:$E$24,2,0)</f>
        <v>청소년수련시설</v>
      </c>
      <c r="G3673" s="4" t="s">
        <v>237</v>
      </c>
      <c r="H3673" s="4" t="s">
        <v>47</v>
      </c>
      <c r="I3673" s="4" t="s">
        <v>30</v>
      </c>
      <c r="J3673" s="4" t="s">
        <v>31</v>
      </c>
      <c r="K3673" s="4" t="s">
        <v>32</v>
      </c>
      <c r="L3673" s="4" t="s">
        <v>32</v>
      </c>
      <c r="M3673" s="4" t="s">
        <v>33</v>
      </c>
      <c r="N3673" s="4" t="s">
        <v>34</v>
      </c>
      <c r="O3673" s="4" t="s">
        <v>35</v>
      </c>
      <c r="P3673" s="29">
        <v>0</v>
      </c>
      <c r="Q3673" s="32">
        <v>15</v>
      </c>
      <c r="R3673" s="4" t="s">
        <v>63</v>
      </c>
      <c r="S3673" s="4" t="s">
        <v>7778</v>
      </c>
      <c r="T3673" s="4" t="s">
        <v>7797</v>
      </c>
      <c r="U3673" s="4" t="s">
        <v>51</v>
      </c>
      <c r="V3673" s="4" t="s">
        <v>7590</v>
      </c>
      <c r="W3673" s="4" t="s">
        <v>7591</v>
      </c>
      <c r="X3673" s="4" t="s">
        <v>7592</v>
      </c>
      <c r="Y3673" s="4" t="s">
        <v>90</v>
      </c>
    </row>
    <row r="3674" spans="1:25" ht="12.75" customHeight="1" x14ac:dyDescent="0.2">
      <c r="A3674" s="2" t="s">
        <v>7804</v>
      </c>
      <c r="B3674" s="2" t="s">
        <v>5556</v>
      </c>
      <c r="C3674" s="7" t="s">
        <v>45</v>
      </c>
      <c r="D3674" s="2" t="s">
        <v>7805</v>
      </c>
      <c r="E3674" s="3" t="str">
        <f>VLOOKUP(A3674,[1]운영현황_NEW!$B$4:$AA$3661,26,0)</f>
        <v/>
      </c>
      <c r="F3674" s="3" t="str">
        <f>VLOOKUP(G3674,[2]변환기준!$D$1:$E$24,2,0)</f>
        <v>청소년수련시설</v>
      </c>
      <c r="G3674" s="4" t="s">
        <v>28</v>
      </c>
      <c r="H3674" s="4" t="s">
        <v>47</v>
      </c>
      <c r="I3674" s="4" t="s">
        <v>30</v>
      </c>
      <c r="J3674" s="4" t="s">
        <v>31</v>
      </c>
      <c r="K3674" s="4" t="s">
        <v>32</v>
      </c>
      <c r="L3674" s="4" t="s">
        <v>32</v>
      </c>
      <c r="M3674" s="4" t="s">
        <v>33</v>
      </c>
      <c r="N3674" s="4" t="s">
        <v>34</v>
      </c>
      <c r="O3674" s="4" t="s">
        <v>238</v>
      </c>
      <c r="P3674" s="29">
        <v>0</v>
      </c>
      <c r="Q3674" s="32">
        <v>15</v>
      </c>
      <c r="R3674" s="4" t="s">
        <v>36</v>
      </c>
      <c r="S3674" s="4" t="s">
        <v>7778</v>
      </c>
      <c r="T3674" s="4" t="s">
        <v>7797</v>
      </c>
      <c r="U3674" s="4" t="s">
        <v>51</v>
      </c>
      <c r="V3674" s="4" t="s">
        <v>7806</v>
      </c>
      <c r="W3674" s="4" t="s">
        <v>7807</v>
      </c>
      <c r="X3674" s="4" t="s">
        <v>7808</v>
      </c>
      <c r="Y3674" s="4" t="s">
        <v>90</v>
      </c>
    </row>
    <row r="3675" spans="1:25" ht="13.5" customHeight="1" x14ac:dyDescent="0.3">
      <c r="A3675" s="2">
        <v>13265</v>
      </c>
      <c r="B3675" s="2" t="s">
        <v>7809</v>
      </c>
      <c r="C3675" s="2" t="s">
        <v>26</v>
      </c>
      <c r="D3675" s="2" t="s">
        <v>3418</v>
      </c>
      <c r="E3675" s="3" t="str">
        <f>VLOOKUP(A3675,[1]운영현황_NEW!$B$4:$AA$3661,26,0)</f>
        <v/>
      </c>
      <c r="F3675" s="3" t="str">
        <f>VLOOKUP(G3675,[2]변환기준!$D$1:$E$24,2,0)</f>
        <v>청소년수련시설</v>
      </c>
      <c r="G3675" s="4" t="s">
        <v>237</v>
      </c>
      <c r="H3675" s="4" t="s">
        <v>47</v>
      </c>
      <c r="I3675" s="4" t="s">
        <v>30</v>
      </c>
      <c r="J3675" s="4" t="s">
        <v>31</v>
      </c>
      <c r="K3675" s="4" t="s">
        <v>32</v>
      </c>
      <c r="L3675" s="4" t="s">
        <v>32</v>
      </c>
      <c r="M3675" s="4" t="s">
        <v>33</v>
      </c>
      <c r="N3675" s="4" t="s">
        <v>34</v>
      </c>
      <c r="O3675" s="4" t="s">
        <v>159</v>
      </c>
      <c r="P3675" s="29">
        <v>0</v>
      </c>
      <c r="Q3675" s="32">
        <v>30</v>
      </c>
      <c r="R3675" s="4" t="s">
        <v>63</v>
      </c>
      <c r="S3675" s="4" t="s">
        <v>7778</v>
      </c>
      <c r="T3675" s="4" t="s">
        <v>7797</v>
      </c>
      <c r="U3675" s="4" t="s">
        <v>51</v>
      </c>
      <c r="V3675" s="4" t="s">
        <v>3419</v>
      </c>
      <c r="W3675" s="4" t="s">
        <v>3420</v>
      </c>
      <c r="X3675" s="4" t="s">
        <v>3421</v>
      </c>
      <c r="Y3675" s="6" t="s">
        <v>70</v>
      </c>
    </row>
    <row r="3676" spans="1:25" ht="13.5" customHeight="1" x14ac:dyDescent="0.2">
      <c r="A3676" s="2">
        <v>13296</v>
      </c>
      <c r="B3676" s="2" t="s">
        <v>7810</v>
      </c>
      <c r="C3676" s="7" t="s">
        <v>45</v>
      </c>
      <c r="D3676" s="2" t="s">
        <v>5272</v>
      </c>
      <c r="E3676" s="3" t="str">
        <f>VLOOKUP(A3676,[1]운영현황_NEW!$B$4:$AA$3661,26,0)</f>
        <v/>
      </c>
      <c r="F3676" s="3" t="str">
        <f>VLOOKUP(G3676,[2]변환기준!$D$1:$E$24,2,0)</f>
        <v>청소년수련시설</v>
      </c>
      <c r="G3676" s="4" t="s">
        <v>237</v>
      </c>
      <c r="H3676" s="4" t="s">
        <v>47</v>
      </c>
      <c r="I3676" s="4" t="s">
        <v>30</v>
      </c>
      <c r="J3676" s="4" t="s">
        <v>31</v>
      </c>
      <c r="K3676" s="4" t="s">
        <v>32</v>
      </c>
      <c r="L3676" s="4" t="s">
        <v>32</v>
      </c>
      <c r="M3676" s="4" t="s">
        <v>33</v>
      </c>
      <c r="N3676" s="4" t="s">
        <v>34</v>
      </c>
      <c r="O3676" s="4" t="s">
        <v>62</v>
      </c>
      <c r="P3676" s="29">
        <v>0</v>
      </c>
      <c r="Q3676" s="32">
        <v>15</v>
      </c>
      <c r="R3676" s="4" t="s">
        <v>36</v>
      </c>
      <c r="S3676" s="4" t="s">
        <v>7778</v>
      </c>
      <c r="T3676" s="4" t="s">
        <v>7779</v>
      </c>
      <c r="U3676" s="4" t="s">
        <v>51</v>
      </c>
      <c r="V3676" s="4" t="s">
        <v>5273</v>
      </c>
      <c r="W3676" s="4" t="s">
        <v>5274</v>
      </c>
      <c r="X3676" s="4" t="s">
        <v>5275</v>
      </c>
      <c r="Y3676" s="4" t="s">
        <v>90</v>
      </c>
    </row>
    <row r="3677" spans="1:25" ht="13.5" customHeight="1" x14ac:dyDescent="0.2">
      <c r="A3677" s="2">
        <v>13295</v>
      </c>
      <c r="B3677" s="2" t="s">
        <v>7811</v>
      </c>
      <c r="C3677" s="2" t="s">
        <v>26</v>
      </c>
      <c r="D3677" s="2" t="s">
        <v>4731</v>
      </c>
      <c r="E3677" s="3" t="str">
        <f>VLOOKUP(A3677,[1]운영현황_NEW!$B$4:$AA$3661,26,0)</f>
        <v/>
      </c>
      <c r="F3677" s="3" t="str">
        <f>VLOOKUP(G3677,[2]변환기준!$D$1:$E$24,2,0)</f>
        <v>청소년수련시설</v>
      </c>
      <c r="G3677" s="4" t="s">
        <v>237</v>
      </c>
      <c r="H3677" s="4" t="s">
        <v>207</v>
      </c>
      <c r="I3677" s="4" t="s">
        <v>30</v>
      </c>
      <c r="J3677" s="4" t="s">
        <v>31</v>
      </c>
      <c r="K3677" s="4" t="s">
        <v>32</v>
      </c>
      <c r="L3677" s="4" t="s">
        <v>32</v>
      </c>
      <c r="M3677" s="4" t="s">
        <v>33</v>
      </c>
      <c r="N3677" s="4" t="s">
        <v>34</v>
      </c>
      <c r="O3677" s="4" t="s">
        <v>35</v>
      </c>
      <c r="P3677" s="29">
        <v>0</v>
      </c>
      <c r="Q3677" s="32">
        <v>20</v>
      </c>
      <c r="R3677" s="4" t="s">
        <v>36</v>
      </c>
      <c r="S3677" s="4" t="s">
        <v>7778</v>
      </c>
      <c r="T3677" s="4" t="s">
        <v>7779</v>
      </c>
      <c r="U3677" s="4" t="s">
        <v>51</v>
      </c>
      <c r="V3677" s="4" t="s">
        <v>4732</v>
      </c>
      <c r="W3677" s="4" t="s">
        <v>4733</v>
      </c>
      <c r="X3677" s="4" t="s">
        <v>4734</v>
      </c>
      <c r="Y3677" s="4" t="s">
        <v>90</v>
      </c>
    </row>
    <row r="3678" spans="1:25" ht="13.5" customHeight="1" x14ac:dyDescent="0.2">
      <c r="A3678" s="2">
        <v>13294</v>
      </c>
      <c r="B3678" s="2" t="s">
        <v>7812</v>
      </c>
      <c r="C3678" s="2" t="s">
        <v>26</v>
      </c>
      <c r="D3678" s="2" t="s">
        <v>3557</v>
      </c>
      <c r="E3678" s="3" t="str">
        <f>VLOOKUP(A3678,[1]운영현황_NEW!$B$4:$AA$3661,26,0)</f>
        <v/>
      </c>
      <c r="F3678" s="3" t="str">
        <f>VLOOKUP(G3678,[2]변환기준!$D$1:$E$24,2,0)</f>
        <v>청소년수련시설</v>
      </c>
      <c r="G3678" s="4" t="s">
        <v>28</v>
      </c>
      <c r="H3678" s="4" t="s">
        <v>176</v>
      </c>
      <c r="I3678" s="4" t="s">
        <v>30</v>
      </c>
      <c r="J3678" s="4" t="s">
        <v>31</v>
      </c>
      <c r="K3678" s="4" t="s">
        <v>32</v>
      </c>
      <c r="L3678" s="4" t="s">
        <v>32</v>
      </c>
      <c r="M3678" s="4" t="s">
        <v>33</v>
      </c>
      <c r="N3678" s="4" t="s">
        <v>34</v>
      </c>
      <c r="O3678" s="4" t="s">
        <v>96</v>
      </c>
      <c r="P3678" s="29">
        <v>0</v>
      </c>
      <c r="Q3678" s="32">
        <v>10</v>
      </c>
      <c r="R3678" s="4" t="s">
        <v>2049</v>
      </c>
      <c r="S3678" s="4" t="s">
        <v>7778</v>
      </c>
      <c r="T3678" s="4" t="s">
        <v>7779</v>
      </c>
      <c r="U3678" s="4" t="s">
        <v>51</v>
      </c>
      <c r="V3678" s="4" t="s">
        <v>3558</v>
      </c>
      <c r="W3678" s="4" t="s">
        <v>3559</v>
      </c>
      <c r="X3678" s="4" t="s">
        <v>3560</v>
      </c>
      <c r="Y3678" s="4" t="s">
        <v>90</v>
      </c>
    </row>
    <row r="3679" spans="1:25" ht="12.75" customHeight="1" x14ac:dyDescent="0.2">
      <c r="A3679" s="2">
        <v>13291</v>
      </c>
      <c r="B3679" s="2" t="s">
        <v>7813</v>
      </c>
      <c r="C3679" s="2" t="s">
        <v>26</v>
      </c>
      <c r="D3679" s="2" t="s">
        <v>7814</v>
      </c>
      <c r="E3679" s="3" t="str">
        <f>VLOOKUP(A3679,[1]운영현황_NEW!$B$4:$AA$3661,26,0)</f>
        <v/>
      </c>
      <c r="F3679" s="3" t="str">
        <f>VLOOKUP(G3679,[2]변환기준!$D$1:$E$24,2,0)</f>
        <v>청소년수련시설</v>
      </c>
      <c r="G3679" s="4" t="s">
        <v>237</v>
      </c>
      <c r="H3679" s="4" t="s">
        <v>47</v>
      </c>
      <c r="I3679" s="4" t="s">
        <v>30</v>
      </c>
      <c r="J3679" s="4" t="s">
        <v>31</v>
      </c>
      <c r="K3679" s="4" t="s">
        <v>32</v>
      </c>
      <c r="L3679" s="4" t="s">
        <v>32</v>
      </c>
      <c r="M3679" s="4" t="s">
        <v>33</v>
      </c>
      <c r="N3679" s="4" t="s">
        <v>34</v>
      </c>
      <c r="O3679" s="4" t="s">
        <v>35</v>
      </c>
      <c r="P3679" s="29">
        <v>0</v>
      </c>
      <c r="Q3679" s="32">
        <v>15</v>
      </c>
      <c r="R3679" s="4" t="s">
        <v>36</v>
      </c>
      <c r="S3679" s="4" t="s">
        <v>7778</v>
      </c>
      <c r="T3679" s="4" t="s">
        <v>7779</v>
      </c>
      <c r="U3679" s="4" t="s">
        <v>51</v>
      </c>
      <c r="V3679" s="4" t="s">
        <v>7815</v>
      </c>
      <c r="W3679" s="4" t="s">
        <v>7816</v>
      </c>
      <c r="X3679" s="4" t="s">
        <v>7817</v>
      </c>
      <c r="Y3679" s="4" t="s">
        <v>90</v>
      </c>
    </row>
    <row r="3680" spans="1:25" ht="12.75" customHeight="1" x14ac:dyDescent="0.2">
      <c r="A3680" s="2">
        <v>13290</v>
      </c>
      <c r="B3680" s="2" t="s">
        <v>7818</v>
      </c>
      <c r="C3680" s="2" t="s">
        <v>26</v>
      </c>
      <c r="D3680" s="2" t="s">
        <v>3557</v>
      </c>
      <c r="E3680" s="3" t="str">
        <f>VLOOKUP(A3680,[1]운영현황_NEW!$B$4:$AA$3661,26,0)</f>
        <v/>
      </c>
      <c r="F3680" s="3" t="str">
        <f>VLOOKUP(G3680,[2]변환기준!$D$1:$E$24,2,0)</f>
        <v>청소년수련시설</v>
      </c>
      <c r="G3680" s="4" t="s">
        <v>28</v>
      </c>
      <c r="H3680" s="4" t="s">
        <v>176</v>
      </c>
      <c r="I3680" s="4" t="s">
        <v>30</v>
      </c>
      <c r="J3680" s="4" t="s">
        <v>31</v>
      </c>
      <c r="K3680" s="4" t="s">
        <v>32</v>
      </c>
      <c r="L3680" s="4" t="s">
        <v>32</v>
      </c>
      <c r="M3680" s="4" t="s">
        <v>33</v>
      </c>
      <c r="N3680" s="4" t="s">
        <v>34</v>
      </c>
      <c r="O3680" s="4" t="s">
        <v>35</v>
      </c>
      <c r="P3680" s="29">
        <v>0</v>
      </c>
      <c r="Q3680" s="32">
        <v>16</v>
      </c>
      <c r="R3680" s="4" t="s">
        <v>386</v>
      </c>
      <c r="S3680" s="4" t="s">
        <v>7778</v>
      </c>
      <c r="T3680" s="4" t="s">
        <v>7779</v>
      </c>
      <c r="U3680" s="4" t="s">
        <v>51</v>
      </c>
      <c r="V3680" s="4" t="s">
        <v>3558</v>
      </c>
      <c r="W3680" s="4" t="s">
        <v>3559</v>
      </c>
      <c r="X3680" s="4" t="s">
        <v>3560</v>
      </c>
      <c r="Y3680" s="4" t="s">
        <v>90</v>
      </c>
    </row>
    <row r="3681" spans="1:25" ht="13.5" customHeight="1" x14ac:dyDescent="0.2">
      <c r="A3681" s="2">
        <v>13287</v>
      </c>
      <c r="B3681" s="2" t="s">
        <v>7819</v>
      </c>
      <c r="C3681" s="7" t="s">
        <v>45</v>
      </c>
      <c r="D3681" s="2" t="s">
        <v>3470</v>
      </c>
      <c r="E3681" s="3" t="str">
        <f>VLOOKUP(A3681,[1]운영현황_NEW!$B$4:$AA$3661,26,0)</f>
        <v/>
      </c>
      <c r="F3681" s="3" t="str">
        <f>VLOOKUP(G3681,[2]변환기준!$D$1:$E$24,2,0)</f>
        <v>청소년수련시설</v>
      </c>
      <c r="G3681" s="4" t="s">
        <v>28</v>
      </c>
      <c r="H3681" s="4" t="s">
        <v>105</v>
      </c>
      <c r="I3681" s="4" t="s">
        <v>30</v>
      </c>
      <c r="J3681" s="4" t="s">
        <v>31</v>
      </c>
      <c r="K3681" s="4" t="s">
        <v>32</v>
      </c>
      <c r="L3681" s="4" t="s">
        <v>32</v>
      </c>
      <c r="M3681" s="4" t="s">
        <v>33</v>
      </c>
      <c r="N3681" s="4" t="s">
        <v>34</v>
      </c>
      <c r="O3681" s="4" t="s">
        <v>159</v>
      </c>
      <c r="P3681" s="29">
        <v>0</v>
      </c>
      <c r="Q3681" s="32">
        <v>30</v>
      </c>
      <c r="R3681" s="4" t="s">
        <v>2049</v>
      </c>
      <c r="S3681" s="4" t="s">
        <v>7778</v>
      </c>
      <c r="T3681" s="4" t="s">
        <v>7779</v>
      </c>
      <c r="U3681" s="4" t="s">
        <v>51</v>
      </c>
      <c r="V3681" s="4" t="s">
        <v>3471</v>
      </c>
      <c r="W3681" s="4" t="s">
        <v>3472</v>
      </c>
      <c r="X3681" s="4" t="s">
        <v>3473</v>
      </c>
      <c r="Y3681" s="4" t="s">
        <v>90</v>
      </c>
    </row>
    <row r="3682" spans="1:25" ht="13.5" customHeight="1" x14ac:dyDescent="0.2">
      <c r="A3682" s="2">
        <v>13285</v>
      </c>
      <c r="B3682" s="2" t="s">
        <v>7820</v>
      </c>
      <c r="C3682" s="7" t="s">
        <v>45</v>
      </c>
      <c r="D3682" s="2" t="s">
        <v>4381</v>
      </c>
      <c r="E3682" s="3" t="str">
        <f>VLOOKUP(A3682,[1]운영현황_NEW!$B$4:$AA$3661,26,0)</f>
        <v/>
      </c>
      <c r="F3682" s="3" t="str">
        <f>VLOOKUP(G3682,[2]변환기준!$D$1:$E$24,2,0)</f>
        <v>청소년수련시설</v>
      </c>
      <c r="G3682" s="4" t="s">
        <v>28</v>
      </c>
      <c r="H3682" s="4" t="s">
        <v>47</v>
      </c>
      <c r="I3682" s="4" t="s">
        <v>30</v>
      </c>
      <c r="J3682" s="4" t="s">
        <v>31</v>
      </c>
      <c r="K3682" s="4" t="s">
        <v>32</v>
      </c>
      <c r="L3682" s="4" t="s">
        <v>32</v>
      </c>
      <c r="M3682" s="4" t="s">
        <v>33</v>
      </c>
      <c r="N3682" s="4" t="s">
        <v>34</v>
      </c>
      <c r="O3682" s="4" t="s">
        <v>136</v>
      </c>
      <c r="P3682" s="29">
        <v>0</v>
      </c>
      <c r="Q3682" s="32">
        <v>15</v>
      </c>
      <c r="R3682" s="4" t="s">
        <v>76</v>
      </c>
      <c r="S3682" s="4" t="s">
        <v>7778</v>
      </c>
      <c r="T3682" s="4" t="s">
        <v>7779</v>
      </c>
      <c r="U3682" s="4" t="s">
        <v>51</v>
      </c>
      <c r="V3682" s="4" t="s">
        <v>4382</v>
      </c>
      <c r="W3682" s="4" t="s">
        <v>4383</v>
      </c>
      <c r="X3682" s="4" t="s">
        <v>4384</v>
      </c>
      <c r="Y3682" s="4" t="s">
        <v>90</v>
      </c>
    </row>
    <row r="3683" spans="1:25" ht="12.75" customHeight="1" x14ac:dyDescent="0.2">
      <c r="A3683" s="2">
        <v>13284</v>
      </c>
      <c r="B3683" s="2" t="s">
        <v>7821</v>
      </c>
      <c r="C3683" s="2" t="s">
        <v>26</v>
      </c>
      <c r="D3683" s="2" t="s">
        <v>3557</v>
      </c>
      <c r="E3683" s="3" t="str">
        <f>VLOOKUP(A3683,[1]운영현황_NEW!$B$4:$AA$3661,26,0)</f>
        <v/>
      </c>
      <c r="F3683" s="3" t="str">
        <f>VLOOKUP(G3683,[2]변환기준!$D$1:$E$24,2,0)</f>
        <v>청소년수련시설</v>
      </c>
      <c r="G3683" s="4" t="s">
        <v>28</v>
      </c>
      <c r="H3683" s="4" t="s">
        <v>176</v>
      </c>
      <c r="I3683" s="4" t="s">
        <v>30</v>
      </c>
      <c r="J3683" s="4" t="s">
        <v>31</v>
      </c>
      <c r="K3683" s="4" t="s">
        <v>32</v>
      </c>
      <c r="L3683" s="4" t="s">
        <v>32</v>
      </c>
      <c r="M3683" s="4" t="s">
        <v>33</v>
      </c>
      <c r="N3683" s="4" t="s">
        <v>34</v>
      </c>
      <c r="O3683" s="4" t="s">
        <v>130</v>
      </c>
      <c r="P3683" s="29">
        <v>0</v>
      </c>
      <c r="Q3683" s="32">
        <v>10</v>
      </c>
      <c r="R3683" s="4" t="s">
        <v>386</v>
      </c>
      <c r="S3683" s="4" t="s">
        <v>7778</v>
      </c>
      <c r="T3683" s="4" t="s">
        <v>7779</v>
      </c>
      <c r="U3683" s="4" t="s">
        <v>51</v>
      </c>
      <c r="V3683" s="4" t="s">
        <v>3558</v>
      </c>
      <c r="W3683" s="4" t="s">
        <v>3559</v>
      </c>
      <c r="X3683" s="4" t="s">
        <v>3560</v>
      </c>
      <c r="Y3683" s="4" t="s">
        <v>90</v>
      </c>
    </row>
    <row r="3684" spans="1:25" ht="13.5" customHeight="1" x14ac:dyDescent="0.2">
      <c r="A3684" s="2">
        <v>13283</v>
      </c>
      <c r="B3684" s="2" t="s">
        <v>7822</v>
      </c>
      <c r="C3684" s="7" t="s">
        <v>45</v>
      </c>
      <c r="D3684" s="2" t="s">
        <v>7823</v>
      </c>
      <c r="E3684" s="3" t="str">
        <f>VLOOKUP(A3684,[1]운영현황_NEW!$B$4:$AA$3661,26,0)</f>
        <v/>
      </c>
      <c r="F3684" s="3" t="str">
        <f>VLOOKUP(G3684,[2]변환기준!$D$1:$E$24,2,0)</f>
        <v>청소년수련시설</v>
      </c>
      <c r="G3684" s="4" t="s">
        <v>237</v>
      </c>
      <c r="H3684" s="4" t="s">
        <v>47</v>
      </c>
      <c r="I3684" s="4" t="s">
        <v>30</v>
      </c>
      <c r="J3684" s="4" t="s">
        <v>31</v>
      </c>
      <c r="K3684" s="4" t="s">
        <v>32</v>
      </c>
      <c r="L3684" s="4" t="s">
        <v>32</v>
      </c>
      <c r="M3684" s="4" t="s">
        <v>33</v>
      </c>
      <c r="N3684" s="4" t="s">
        <v>34</v>
      </c>
      <c r="O3684" s="4" t="s">
        <v>136</v>
      </c>
      <c r="P3684" s="29">
        <v>0</v>
      </c>
      <c r="Q3684" s="32">
        <v>10</v>
      </c>
      <c r="R3684" s="4" t="s">
        <v>63</v>
      </c>
      <c r="S3684" s="4" t="s">
        <v>7778</v>
      </c>
      <c r="T3684" s="4" t="s">
        <v>7779</v>
      </c>
      <c r="U3684" s="4" t="s">
        <v>51</v>
      </c>
      <c r="V3684" s="4" t="s">
        <v>7824</v>
      </c>
      <c r="W3684" s="4" t="s">
        <v>7825</v>
      </c>
      <c r="X3684" s="4" t="s">
        <v>7826</v>
      </c>
      <c r="Y3684" s="4" t="s">
        <v>90</v>
      </c>
    </row>
    <row r="3685" spans="1:25" ht="12.75" customHeight="1" x14ac:dyDescent="0.2">
      <c r="A3685" s="2">
        <v>13282</v>
      </c>
      <c r="B3685" s="2" t="s">
        <v>7827</v>
      </c>
      <c r="C3685" s="2" t="s">
        <v>26</v>
      </c>
      <c r="D3685" s="2" t="s">
        <v>7828</v>
      </c>
      <c r="E3685" s="3" t="str">
        <f>VLOOKUP(A3685,[1]운영현황_NEW!$B$4:$AA$3661,26,0)</f>
        <v/>
      </c>
      <c r="F3685" s="3" t="str">
        <f>VLOOKUP(G3685,[2]변환기준!$D$1:$E$24,2,0)</f>
        <v>청소년수련시설</v>
      </c>
      <c r="G3685" s="4" t="s">
        <v>237</v>
      </c>
      <c r="H3685" s="4" t="s">
        <v>47</v>
      </c>
      <c r="I3685" s="4" t="s">
        <v>30</v>
      </c>
      <c r="J3685" s="4" t="s">
        <v>31</v>
      </c>
      <c r="K3685" s="4" t="s">
        <v>32</v>
      </c>
      <c r="L3685" s="4" t="s">
        <v>32</v>
      </c>
      <c r="M3685" s="4" t="s">
        <v>33</v>
      </c>
      <c r="N3685" s="4" t="s">
        <v>34</v>
      </c>
      <c r="O3685" s="4" t="s">
        <v>48</v>
      </c>
      <c r="P3685" s="29">
        <v>0</v>
      </c>
      <c r="Q3685" s="32">
        <v>20</v>
      </c>
      <c r="R3685" s="4" t="s">
        <v>63</v>
      </c>
      <c r="S3685" s="4" t="s">
        <v>7778</v>
      </c>
      <c r="T3685" s="4" t="s">
        <v>7779</v>
      </c>
      <c r="U3685" s="4" t="s">
        <v>51</v>
      </c>
      <c r="V3685" s="4" t="s">
        <v>7829</v>
      </c>
      <c r="W3685" s="4" t="s">
        <v>7830</v>
      </c>
      <c r="X3685" s="4" t="s">
        <v>7831</v>
      </c>
      <c r="Y3685" s="4" t="s">
        <v>90</v>
      </c>
    </row>
    <row r="3686" spans="1:25" ht="12.75" customHeight="1" x14ac:dyDescent="0.2">
      <c r="A3686" s="2">
        <v>13278</v>
      </c>
      <c r="B3686" s="2" t="s">
        <v>7832</v>
      </c>
      <c r="C3686" s="2" t="s">
        <v>26</v>
      </c>
      <c r="D3686" s="2" t="s">
        <v>3918</v>
      </c>
      <c r="E3686" s="3" t="str">
        <f>VLOOKUP(A3686,[1]운영현황_NEW!$B$4:$AA$3661,26,0)</f>
        <v/>
      </c>
      <c r="F3686" s="3" t="str">
        <f>VLOOKUP(G3686,[2]변환기준!$D$1:$E$24,2,0)</f>
        <v>청소년수련시설</v>
      </c>
      <c r="G3686" s="4" t="s">
        <v>237</v>
      </c>
      <c r="H3686" s="4" t="s">
        <v>47</v>
      </c>
      <c r="I3686" s="4" t="s">
        <v>30</v>
      </c>
      <c r="J3686" s="4" t="s">
        <v>31</v>
      </c>
      <c r="K3686" s="4" t="s">
        <v>32</v>
      </c>
      <c r="L3686" s="4" t="s">
        <v>32</v>
      </c>
      <c r="M3686" s="4" t="s">
        <v>33</v>
      </c>
      <c r="N3686" s="4" t="s">
        <v>34</v>
      </c>
      <c r="O3686" s="4" t="s">
        <v>62</v>
      </c>
      <c r="P3686" s="29">
        <v>0</v>
      </c>
      <c r="Q3686" s="32">
        <v>10</v>
      </c>
      <c r="R3686" s="4" t="s">
        <v>63</v>
      </c>
      <c r="S3686" s="4" t="s">
        <v>7778</v>
      </c>
      <c r="T3686" s="4" t="s">
        <v>7779</v>
      </c>
      <c r="U3686" s="4" t="s">
        <v>51</v>
      </c>
      <c r="V3686" s="4" t="s">
        <v>3919</v>
      </c>
      <c r="W3686" s="4" t="s">
        <v>3920</v>
      </c>
      <c r="X3686" s="4" t="s">
        <v>3921</v>
      </c>
      <c r="Y3686" s="4" t="s">
        <v>90</v>
      </c>
    </row>
    <row r="3687" spans="1:25" x14ac:dyDescent="0.2">
      <c r="A3687" s="2">
        <v>13275</v>
      </c>
      <c r="B3687" s="2" t="s">
        <v>7833</v>
      </c>
      <c r="C3687" s="2" t="s">
        <v>26</v>
      </c>
      <c r="D3687" s="2" t="s">
        <v>6426</v>
      </c>
      <c r="E3687" s="3" t="str">
        <f>VLOOKUP(A3687,[1]운영현황_NEW!$B$4:$AA$3661,26,0)</f>
        <v/>
      </c>
      <c r="F3687" s="3" t="str">
        <f>VLOOKUP(G3687,[2]변환기준!$D$1:$E$24,2,0)</f>
        <v>청소년수련시설</v>
      </c>
      <c r="G3687" s="4" t="s">
        <v>237</v>
      </c>
      <c r="H3687" s="4" t="s">
        <v>428</v>
      </c>
      <c r="I3687" s="4" t="s">
        <v>30</v>
      </c>
      <c r="J3687" s="4" t="s">
        <v>31</v>
      </c>
      <c r="K3687" s="4" t="s">
        <v>32</v>
      </c>
      <c r="L3687" s="4" t="s">
        <v>32</v>
      </c>
      <c r="M3687" s="4" t="s">
        <v>33</v>
      </c>
      <c r="N3687" s="4" t="s">
        <v>34</v>
      </c>
      <c r="O3687" s="4" t="s">
        <v>136</v>
      </c>
      <c r="P3687" s="29">
        <v>0</v>
      </c>
      <c r="Q3687" s="32">
        <v>8</v>
      </c>
      <c r="R3687" s="4" t="s">
        <v>36</v>
      </c>
      <c r="S3687" s="4" t="s">
        <v>7778</v>
      </c>
      <c r="T3687" s="4" t="s">
        <v>7779</v>
      </c>
      <c r="U3687" s="4" t="s">
        <v>51</v>
      </c>
      <c r="V3687" s="4" t="s">
        <v>6427</v>
      </c>
      <c r="W3687" s="4" t="s">
        <v>6428</v>
      </c>
      <c r="X3687" s="4" t="s">
        <v>6429</v>
      </c>
      <c r="Y3687" s="4" t="s">
        <v>90</v>
      </c>
    </row>
    <row r="3688" spans="1:25" ht="12.75" customHeight="1" x14ac:dyDescent="0.2">
      <c r="A3688" s="2">
        <v>13273</v>
      </c>
      <c r="B3688" s="2" t="s">
        <v>7834</v>
      </c>
      <c r="C3688" s="2" t="s">
        <v>26</v>
      </c>
      <c r="D3688" s="2" t="s">
        <v>4523</v>
      </c>
      <c r="E3688" s="3" t="str">
        <f>VLOOKUP(A3688,[1]운영현황_NEW!$B$4:$AA$3661,26,0)</f>
        <v/>
      </c>
      <c r="F3688" s="3" t="str">
        <f>VLOOKUP(G3688,[2]변환기준!$D$1:$E$24,2,0)</f>
        <v>청소년수련시설</v>
      </c>
      <c r="G3688" s="4" t="s">
        <v>237</v>
      </c>
      <c r="H3688" s="4" t="s">
        <v>95</v>
      </c>
      <c r="I3688" s="4" t="s">
        <v>30</v>
      </c>
      <c r="J3688" s="4" t="s">
        <v>31</v>
      </c>
      <c r="K3688" s="4" t="s">
        <v>32</v>
      </c>
      <c r="L3688" s="4" t="s">
        <v>32</v>
      </c>
      <c r="M3688" s="4" t="s">
        <v>33</v>
      </c>
      <c r="N3688" s="4" t="s">
        <v>34</v>
      </c>
      <c r="O3688" s="4" t="s">
        <v>159</v>
      </c>
      <c r="P3688" s="29">
        <v>0</v>
      </c>
      <c r="Q3688" s="32">
        <v>12</v>
      </c>
      <c r="R3688" s="4" t="s">
        <v>36</v>
      </c>
      <c r="S3688" s="4" t="s">
        <v>7778</v>
      </c>
      <c r="T3688" s="4" t="s">
        <v>7779</v>
      </c>
      <c r="U3688" s="4" t="s">
        <v>51</v>
      </c>
      <c r="V3688" s="4" t="s">
        <v>4524</v>
      </c>
      <c r="W3688" s="4" t="s">
        <v>4525</v>
      </c>
      <c r="X3688" s="4" t="s">
        <v>4526</v>
      </c>
      <c r="Y3688" s="4" t="s">
        <v>90</v>
      </c>
    </row>
    <row r="3689" spans="1:25" ht="12.75" customHeight="1" x14ac:dyDescent="0.2">
      <c r="A3689" s="2">
        <v>13268</v>
      </c>
      <c r="B3689" s="2" t="s">
        <v>7835</v>
      </c>
      <c r="C3689" s="2" t="s">
        <v>26</v>
      </c>
      <c r="D3689" s="2" t="s">
        <v>2057</v>
      </c>
      <c r="E3689" s="3" t="str">
        <f>VLOOKUP(A3689,[1]운영현황_NEW!$B$4:$AA$3661,26,0)</f>
        <v/>
      </c>
      <c r="F3689" s="3" t="str">
        <f>VLOOKUP(G3689,[2]변환기준!$D$1:$E$24,2,0)</f>
        <v>청소년수련시설</v>
      </c>
      <c r="G3689" s="4" t="s">
        <v>28</v>
      </c>
      <c r="H3689" s="4" t="s">
        <v>95</v>
      </c>
      <c r="I3689" s="4" t="s">
        <v>30</v>
      </c>
      <c r="J3689" s="4" t="s">
        <v>31</v>
      </c>
      <c r="K3689" s="4" t="s">
        <v>32</v>
      </c>
      <c r="L3689" s="4" t="s">
        <v>32</v>
      </c>
      <c r="M3689" s="4" t="s">
        <v>33</v>
      </c>
      <c r="N3689" s="4" t="s">
        <v>34</v>
      </c>
      <c r="O3689" s="4" t="s">
        <v>62</v>
      </c>
      <c r="P3689" s="29">
        <v>5000</v>
      </c>
      <c r="Q3689" s="32">
        <v>10</v>
      </c>
      <c r="R3689" s="4" t="s">
        <v>36</v>
      </c>
      <c r="S3689" s="4" t="s">
        <v>7778</v>
      </c>
      <c r="T3689" s="4" t="s">
        <v>7779</v>
      </c>
      <c r="U3689" s="4" t="s">
        <v>51</v>
      </c>
      <c r="V3689" s="4" t="s">
        <v>2058</v>
      </c>
      <c r="W3689" s="4" t="s">
        <v>2059</v>
      </c>
      <c r="X3689" s="4" t="s">
        <v>2060</v>
      </c>
      <c r="Y3689" s="4" t="s">
        <v>90</v>
      </c>
    </row>
    <row r="3690" spans="1:25" ht="12.75" customHeight="1" x14ac:dyDescent="0.2">
      <c r="A3690" s="2">
        <v>13267</v>
      </c>
      <c r="B3690" s="2" t="s">
        <v>7836</v>
      </c>
      <c r="C3690" s="2" t="s">
        <v>26</v>
      </c>
      <c r="D3690" s="2" t="s">
        <v>412</v>
      </c>
      <c r="E3690" s="3" t="str">
        <f>VLOOKUP(A3690,[1]운영현황_NEW!$B$4:$AA$3661,26,0)</f>
        <v/>
      </c>
      <c r="F3690" s="3" t="str">
        <f>VLOOKUP(G3690,[2]변환기준!$D$1:$E$24,2,0)</f>
        <v>청소년수련시설</v>
      </c>
      <c r="G3690" s="4" t="s">
        <v>58</v>
      </c>
      <c r="H3690" s="4" t="s">
        <v>207</v>
      </c>
      <c r="I3690" s="4" t="s">
        <v>30</v>
      </c>
      <c r="J3690" s="4" t="s">
        <v>31</v>
      </c>
      <c r="K3690" s="4" t="s">
        <v>32</v>
      </c>
      <c r="L3690" s="4" t="s">
        <v>32</v>
      </c>
      <c r="M3690" s="4" t="s">
        <v>33</v>
      </c>
      <c r="N3690" s="4" t="s">
        <v>326</v>
      </c>
      <c r="O3690" s="4" t="s">
        <v>136</v>
      </c>
      <c r="P3690" s="29">
        <v>0</v>
      </c>
      <c r="Q3690" s="32">
        <v>30</v>
      </c>
      <c r="R3690" s="4" t="s">
        <v>223</v>
      </c>
      <c r="S3690" s="4" t="s">
        <v>7778</v>
      </c>
      <c r="T3690" s="4" t="s">
        <v>7779</v>
      </c>
      <c r="U3690" s="4" t="s">
        <v>51</v>
      </c>
      <c r="V3690" s="4" t="s">
        <v>414</v>
      </c>
      <c r="W3690" s="4" t="s">
        <v>415</v>
      </c>
      <c r="X3690" s="4" t="s">
        <v>416</v>
      </c>
      <c r="Y3690" s="4" t="s">
        <v>90</v>
      </c>
    </row>
    <row r="3691" spans="1:25" ht="12.75" customHeight="1" x14ac:dyDescent="0.2">
      <c r="A3691" s="2">
        <v>13266</v>
      </c>
      <c r="B3691" s="2" t="s">
        <v>7837</v>
      </c>
      <c r="C3691" s="2" t="s">
        <v>26</v>
      </c>
      <c r="D3691" s="2" t="s">
        <v>3924</v>
      </c>
      <c r="E3691" s="3" t="str">
        <f>VLOOKUP(A3691,[1]운영현황_NEW!$B$4:$AA$3661,26,0)</f>
        <v/>
      </c>
      <c r="F3691" s="3" t="str">
        <f>VLOOKUP(G3691,[2]변환기준!$D$1:$E$24,2,0)</f>
        <v>청소년수련시설</v>
      </c>
      <c r="G3691" s="4" t="s">
        <v>28</v>
      </c>
      <c r="H3691" s="4" t="s">
        <v>47</v>
      </c>
      <c r="I3691" s="4" t="s">
        <v>30</v>
      </c>
      <c r="J3691" s="4" t="s">
        <v>31</v>
      </c>
      <c r="K3691" s="4" t="s">
        <v>32</v>
      </c>
      <c r="L3691" s="4" t="s">
        <v>32</v>
      </c>
      <c r="M3691" s="4" t="s">
        <v>33</v>
      </c>
      <c r="N3691" s="4" t="s">
        <v>34</v>
      </c>
      <c r="O3691" s="4" t="s">
        <v>159</v>
      </c>
      <c r="P3691" s="29">
        <v>0</v>
      </c>
      <c r="Q3691" s="32">
        <v>10</v>
      </c>
      <c r="R3691" s="4" t="s">
        <v>36</v>
      </c>
      <c r="S3691" s="4" t="s">
        <v>7778</v>
      </c>
      <c r="T3691" s="4" t="s">
        <v>7779</v>
      </c>
      <c r="U3691" s="4" t="s">
        <v>51</v>
      </c>
      <c r="V3691" s="4" t="s">
        <v>3925</v>
      </c>
      <c r="W3691" s="4" t="s">
        <v>3926</v>
      </c>
      <c r="X3691" s="4" t="s">
        <v>3927</v>
      </c>
      <c r="Y3691" s="4" t="s">
        <v>90</v>
      </c>
    </row>
    <row r="3692" spans="1:25" ht="15" x14ac:dyDescent="0.3">
      <c r="A3692" s="2" t="s">
        <v>7838</v>
      </c>
      <c r="B3692" s="2" t="s">
        <v>7506</v>
      </c>
      <c r="C3692" s="7" t="s">
        <v>150</v>
      </c>
      <c r="D3692" s="2" t="s">
        <v>3636</v>
      </c>
      <c r="E3692" s="3" t="str">
        <f>VLOOKUP(A3692,[1]운영현황_NEW!$B$4:$AA$3661,26,0)</f>
        <v/>
      </c>
      <c r="F3692" s="3" t="str">
        <f>VLOOKUP(G3692,[2]변환기준!$D$1:$E$24,2,0)</f>
        <v>청소년수련시설</v>
      </c>
      <c r="G3692" s="4" t="s">
        <v>58</v>
      </c>
      <c r="H3692" s="4" t="s">
        <v>1072</v>
      </c>
      <c r="I3692" s="6" t="s">
        <v>299</v>
      </c>
      <c r="J3692" s="4" t="s">
        <v>31</v>
      </c>
      <c r="K3692" s="4" t="s">
        <v>32</v>
      </c>
      <c r="L3692" s="4" t="s">
        <v>32</v>
      </c>
      <c r="M3692" s="4"/>
      <c r="N3692" s="4" t="s">
        <v>34</v>
      </c>
      <c r="O3692" s="4" t="s">
        <v>62</v>
      </c>
      <c r="P3692" s="29">
        <v>0</v>
      </c>
      <c r="Q3692" s="32">
        <v>200</v>
      </c>
      <c r="R3692" s="4" t="s">
        <v>36</v>
      </c>
      <c r="S3692" s="4" t="s">
        <v>7778</v>
      </c>
      <c r="T3692" s="4" t="s">
        <v>7779</v>
      </c>
      <c r="U3692" s="4" t="s">
        <v>51</v>
      </c>
      <c r="V3692" s="4" t="s">
        <v>3638</v>
      </c>
      <c r="W3692" s="4" t="s">
        <v>3639</v>
      </c>
      <c r="X3692" s="4" t="s">
        <v>3640</v>
      </c>
      <c r="Y3692" s="6" t="s">
        <v>70</v>
      </c>
    </row>
    <row r="3693" spans="1:25" ht="15" x14ac:dyDescent="0.3">
      <c r="A3693" s="2" t="s">
        <v>7839</v>
      </c>
      <c r="B3693" s="2" t="s">
        <v>4921</v>
      </c>
      <c r="C3693" s="7" t="s">
        <v>150</v>
      </c>
      <c r="D3693" s="2" t="s">
        <v>3636</v>
      </c>
      <c r="E3693" s="3" t="str">
        <f>VLOOKUP(A3693,[1]운영현황_NEW!$B$4:$AA$3661,26,0)</f>
        <v/>
      </c>
      <c r="F3693" s="3" t="str">
        <f>VLOOKUP(G3693,[2]변환기준!$D$1:$E$24,2,0)</f>
        <v>청소년수련시설</v>
      </c>
      <c r="G3693" s="4" t="s">
        <v>58</v>
      </c>
      <c r="H3693" s="4" t="s">
        <v>1072</v>
      </c>
      <c r="I3693" s="6" t="s">
        <v>299</v>
      </c>
      <c r="J3693" s="4" t="s">
        <v>31</v>
      </c>
      <c r="K3693" s="4" t="s">
        <v>32</v>
      </c>
      <c r="L3693" s="4" t="s">
        <v>32</v>
      </c>
      <c r="M3693" s="4"/>
      <c r="N3693" s="4" t="s">
        <v>34</v>
      </c>
      <c r="O3693" s="4" t="s">
        <v>62</v>
      </c>
      <c r="P3693" s="29">
        <v>0</v>
      </c>
      <c r="Q3693" s="32">
        <v>200</v>
      </c>
      <c r="R3693" s="4" t="s">
        <v>76</v>
      </c>
      <c r="S3693" s="4" t="s">
        <v>7778</v>
      </c>
      <c r="T3693" s="4" t="s">
        <v>7779</v>
      </c>
      <c r="U3693" s="4" t="s">
        <v>51</v>
      </c>
      <c r="V3693" s="4" t="s">
        <v>3638</v>
      </c>
      <c r="W3693" s="4" t="s">
        <v>3639</v>
      </c>
      <c r="X3693" s="4" t="s">
        <v>3640</v>
      </c>
      <c r="Y3693" s="6" t="s">
        <v>70</v>
      </c>
    </row>
    <row r="3694" spans="1:25" ht="13.5" customHeight="1" x14ac:dyDescent="0.2">
      <c r="A3694" s="2" t="s">
        <v>7840</v>
      </c>
      <c r="B3694" s="2" t="s">
        <v>5798</v>
      </c>
      <c r="C3694" s="7" t="s">
        <v>45</v>
      </c>
      <c r="D3694" s="2" t="s">
        <v>5192</v>
      </c>
      <c r="E3694" s="3" t="str">
        <f>VLOOKUP(A3694,[1]운영현황_NEW!$B$4:$AA$3661,26,0)</f>
        <v/>
      </c>
      <c r="F3694" s="3" t="str">
        <f>VLOOKUP(G3694,[2]변환기준!$D$1:$E$24,2,0)</f>
        <v>청소년수련시설</v>
      </c>
      <c r="G3694" s="4" t="s">
        <v>28</v>
      </c>
      <c r="H3694" s="4" t="s">
        <v>186</v>
      </c>
      <c r="I3694" s="4" t="s">
        <v>30</v>
      </c>
      <c r="J3694" s="4" t="s">
        <v>31</v>
      </c>
      <c r="K3694" s="4" t="s">
        <v>32</v>
      </c>
      <c r="L3694" s="4" t="s">
        <v>32</v>
      </c>
      <c r="M3694" s="4" t="s">
        <v>33</v>
      </c>
      <c r="N3694" s="4" t="s">
        <v>34</v>
      </c>
      <c r="O3694" s="4" t="s">
        <v>62</v>
      </c>
      <c r="P3694" s="29">
        <v>0</v>
      </c>
      <c r="Q3694" s="32">
        <v>10</v>
      </c>
      <c r="R3694" s="4" t="s">
        <v>36</v>
      </c>
      <c r="S3694" s="4" t="s">
        <v>7778</v>
      </c>
      <c r="T3694" s="4" t="s">
        <v>7841</v>
      </c>
      <c r="U3694" s="4" t="s">
        <v>51</v>
      </c>
      <c r="V3694" s="4" t="s">
        <v>5193</v>
      </c>
      <c r="W3694" s="4" t="s">
        <v>5194</v>
      </c>
      <c r="X3694" s="4" t="s">
        <v>5195</v>
      </c>
      <c r="Y3694" s="4" t="s">
        <v>90</v>
      </c>
    </row>
    <row r="3695" spans="1:25" ht="12.75" customHeight="1" x14ac:dyDescent="0.2">
      <c r="A3695" s="2">
        <v>13274</v>
      </c>
      <c r="B3695" s="2" t="s">
        <v>7842</v>
      </c>
      <c r="C3695" s="2" t="s">
        <v>26</v>
      </c>
      <c r="D3695" s="2" t="s">
        <v>7843</v>
      </c>
      <c r="E3695" s="3" t="str">
        <f>VLOOKUP(A3695,[1]운영현황_NEW!$B$4:$AA$3661,26,0)</f>
        <v/>
      </c>
      <c r="F3695" s="3" t="str">
        <f>VLOOKUP(G3695,[2]변환기준!$D$1:$E$24,2,0)</f>
        <v>청소년수련시설</v>
      </c>
      <c r="G3695" s="4" t="s">
        <v>237</v>
      </c>
      <c r="H3695" s="4" t="s">
        <v>288</v>
      </c>
      <c r="I3695" s="4" t="s">
        <v>30</v>
      </c>
      <c r="J3695" s="4" t="s">
        <v>31</v>
      </c>
      <c r="K3695" s="4" t="s">
        <v>32</v>
      </c>
      <c r="L3695" s="4" t="s">
        <v>32</v>
      </c>
      <c r="M3695" s="4" t="s">
        <v>33</v>
      </c>
      <c r="N3695" s="4" t="s">
        <v>34</v>
      </c>
      <c r="O3695" s="4" t="s">
        <v>159</v>
      </c>
      <c r="P3695" s="29">
        <v>0</v>
      </c>
      <c r="Q3695" s="32">
        <v>15</v>
      </c>
      <c r="R3695" s="4" t="s">
        <v>36</v>
      </c>
      <c r="S3695" s="4" t="s">
        <v>7778</v>
      </c>
      <c r="T3695" s="4" t="s">
        <v>7841</v>
      </c>
      <c r="U3695" s="4" t="s">
        <v>51</v>
      </c>
      <c r="V3695" s="4" t="s">
        <v>7844</v>
      </c>
      <c r="W3695" s="4" t="s">
        <v>7845</v>
      </c>
      <c r="X3695" s="4" t="s">
        <v>7846</v>
      </c>
      <c r="Y3695" s="4" t="s">
        <v>90</v>
      </c>
    </row>
    <row r="3696" spans="1:25" ht="12.75" customHeight="1" x14ac:dyDescent="0.2">
      <c r="A3696" s="2">
        <v>13269</v>
      </c>
      <c r="B3696" s="2" t="s">
        <v>7847</v>
      </c>
      <c r="C3696" s="2" t="s">
        <v>26</v>
      </c>
      <c r="D3696" s="2" t="s">
        <v>7848</v>
      </c>
      <c r="E3696" s="3" t="str">
        <f>VLOOKUP(A3696,[1]운영현황_NEW!$B$4:$AA$3661,26,0)</f>
        <v/>
      </c>
      <c r="F3696" s="3" t="str">
        <f>VLOOKUP(G3696,[2]변환기준!$D$1:$E$24,2,0)</f>
        <v>청소년수련시설</v>
      </c>
      <c r="G3696" s="4" t="s">
        <v>28</v>
      </c>
      <c r="H3696" s="4" t="s">
        <v>288</v>
      </c>
      <c r="I3696" s="4" t="s">
        <v>30</v>
      </c>
      <c r="J3696" s="4" t="s">
        <v>31</v>
      </c>
      <c r="K3696" s="4" t="s">
        <v>32</v>
      </c>
      <c r="L3696" s="4" t="s">
        <v>32</v>
      </c>
      <c r="M3696" s="4" t="s">
        <v>33</v>
      </c>
      <c r="N3696" s="4" t="s">
        <v>34</v>
      </c>
      <c r="O3696" s="4" t="s">
        <v>62</v>
      </c>
      <c r="P3696" s="29">
        <v>0</v>
      </c>
      <c r="Q3696" s="32">
        <v>10</v>
      </c>
      <c r="R3696" s="4" t="s">
        <v>36</v>
      </c>
      <c r="S3696" s="4" t="s">
        <v>7778</v>
      </c>
      <c r="T3696" s="4" t="s">
        <v>7841</v>
      </c>
      <c r="U3696" s="4" t="s">
        <v>51</v>
      </c>
      <c r="V3696" s="4" t="s">
        <v>7849</v>
      </c>
      <c r="W3696" s="4" t="s">
        <v>7850</v>
      </c>
      <c r="X3696" s="4" t="s">
        <v>7851</v>
      </c>
      <c r="Y3696" s="4" t="s">
        <v>90</v>
      </c>
    </row>
    <row r="3697" spans="1:25" ht="15" x14ac:dyDescent="0.3">
      <c r="A3697" s="2" t="s">
        <v>7852</v>
      </c>
      <c r="B3697" s="2" t="s">
        <v>7853</v>
      </c>
      <c r="C3697" s="7" t="s">
        <v>150</v>
      </c>
      <c r="D3697" s="2" t="s">
        <v>2762</v>
      </c>
      <c r="E3697" s="3" t="str">
        <f>VLOOKUP(A3697,[1]운영현황_NEW!$B$4:$AA$3661,26,0)</f>
        <v/>
      </c>
      <c r="F3697" s="3" t="str">
        <f>VLOOKUP(G3697,[2]변환기준!$D$1:$E$24,2,0)</f>
        <v>청소년수련시설</v>
      </c>
      <c r="G3697" s="4" t="s">
        <v>58</v>
      </c>
      <c r="H3697" s="4" t="s">
        <v>288</v>
      </c>
      <c r="I3697" s="6" t="s">
        <v>299</v>
      </c>
      <c r="J3697" s="4" t="s">
        <v>31</v>
      </c>
      <c r="K3697" s="4" t="s">
        <v>32</v>
      </c>
      <c r="L3697" s="4" t="s">
        <v>32</v>
      </c>
      <c r="M3697" s="4"/>
      <c r="N3697" s="4" t="s">
        <v>34</v>
      </c>
      <c r="O3697" s="4" t="s">
        <v>130</v>
      </c>
      <c r="P3697" s="29">
        <v>0</v>
      </c>
      <c r="Q3697" s="32">
        <v>210</v>
      </c>
      <c r="R3697" s="4" t="s">
        <v>63</v>
      </c>
      <c r="S3697" s="4" t="s">
        <v>7778</v>
      </c>
      <c r="T3697" s="4" t="s">
        <v>7781</v>
      </c>
      <c r="U3697" s="4" t="s">
        <v>51</v>
      </c>
      <c r="V3697" s="4" t="s">
        <v>2763</v>
      </c>
      <c r="W3697" s="4" t="s">
        <v>34</v>
      </c>
      <c r="X3697" s="4" t="s">
        <v>2764</v>
      </c>
      <c r="Y3697" s="6" t="s">
        <v>70</v>
      </c>
    </row>
    <row r="3698" spans="1:25" ht="15" x14ac:dyDescent="0.3">
      <c r="A3698" s="2" t="s">
        <v>7854</v>
      </c>
      <c r="B3698" s="2" t="s">
        <v>7855</v>
      </c>
      <c r="C3698" s="7" t="s">
        <v>150</v>
      </c>
      <c r="D3698" s="2" t="s">
        <v>2762</v>
      </c>
      <c r="E3698" s="3" t="str">
        <f>VLOOKUP(A3698,[1]운영현황_NEW!$B$4:$AA$3661,26,0)</f>
        <v/>
      </c>
      <c r="F3698" s="3" t="str">
        <f>VLOOKUP(G3698,[2]변환기준!$D$1:$E$24,2,0)</f>
        <v>청소년수련시설</v>
      </c>
      <c r="G3698" s="4" t="s">
        <v>58</v>
      </c>
      <c r="H3698" s="4" t="s">
        <v>288</v>
      </c>
      <c r="I3698" s="6" t="s">
        <v>299</v>
      </c>
      <c r="J3698" s="4" t="s">
        <v>31</v>
      </c>
      <c r="K3698" s="4" t="s">
        <v>32</v>
      </c>
      <c r="L3698" s="4" t="s">
        <v>32</v>
      </c>
      <c r="M3698" s="4"/>
      <c r="N3698" s="4" t="s">
        <v>34</v>
      </c>
      <c r="O3698" s="4" t="s">
        <v>130</v>
      </c>
      <c r="P3698" s="29">
        <v>0</v>
      </c>
      <c r="Q3698" s="32">
        <v>210</v>
      </c>
      <c r="R3698" s="4" t="s">
        <v>76</v>
      </c>
      <c r="S3698" s="4" t="s">
        <v>7778</v>
      </c>
      <c r="T3698" s="4" t="s">
        <v>7781</v>
      </c>
      <c r="U3698" s="4" t="s">
        <v>51</v>
      </c>
      <c r="V3698" s="4" t="s">
        <v>2763</v>
      </c>
      <c r="W3698" s="4" t="s">
        <v>34</v>
      </c>
      <c r="X3698" s="4" t="s">
        <v>2764</v>
      </c>
      <c r="Y3698" s="6" t="s">
        <v>70</v>
      </c>
    </row>
    <row r="3699" spans="1:25" ht="15" x14ac:dyDescent="0.3">
      <c r="A3699" s="2" t="s">
        <v>7856</v>
      </c>
      <c r="B3699" s="2" t="s">
        <v>7857</v>
      </c>
      <c r="C3699" s="7" t="s">
        <v>150</v>
      </c>
      <c r="D3699" s="2" t="s">
        <v>4115</v>
      </c>
      <c r="E3699" s="3" t="str">
        <f>VLOOKUP(A3699,[1]운영현황_NEW!$B$4:$AA$3661,26,0)</f>
        <v/>
      </c>
      <c r="F3699" s="3" t="str">
        <f>VLOOKUP(G3699,[2]변환기준!$D$1:$E$24,2,0)</f>
        <v>청소년수련시설</v>
      </c>
      <c r="G3699" s="4" t="s">
        <v>58</v>
      </c>
      <c r="H3699" s="4" t="s">
        <v>288</v>
      </c>
      <c r="I3699" s="6" t="s">
        <v>299</v>
      </c>
      <c r="J3699" s="4" t="s">
        <v>31</v>
      </c>
      <c r="K3699" s="4" t="s">
        <v>32</v>
      </c>
      <c r="L3699" s="4" t="s">
        <v>32</v>
      </c>
      <c r="M3699" s="4"/>
      <c r="N3699" s="4" t="s">
        <v>34</v>
      </c>
      <c r="O3699" s="4" t="s">
        <v>62</v>
      </c>
      <c r="P3699" s="29">
        <v>0</v>
      </c>
      <c r="Q3699" s="32">
        <v>350</v>
      </c>
      <c r="R3699" s="4" t="s">
        <v>63</v>
      </c>
      <c r="S3699" s="4" t="s">
        <v>7778</v>
      </c>
      <c r="T3699" s="4" t="s">
        <v>7781</v>
      </c>
      <c r="U3699" s="4" t="s">
        <v>51</v>
      </c>
      <c r="V3699" s="4" t="s">
        <v>4116</v>
      </c>
      <c r="W3699" s="4" t="s">
        <v>4117</v>
      </c>
      <c r="X3699" s="4" t="s">
        <v>4118</v>
      </c>
      <c r="Y3699" s="6" t="s">
        <v>70</v>
      </c>
    </row>
    <row r="3700" spans="1:25" ht="15" x14ac:dyDescent="0.3">
      <c r="A3700" s="2" t="s">
        <v>7858</v>
      </c>
      <c r="B3700" s="2" t="s">
        <v>7859</v>
      </c>
      <c r="C3700" s="7" t="s">
        <v>150</v>
      </c>
      <c r="D3700" s="2" t="s">
        <v>4115</v>
      </c>
      <c r="E3700" s="3" t="str">
        <f>VLOOKUP(A3700,[1]운영현황_NEW!$B$4:$AA$3661,26,0)</f>
        <v/>
      </c>
      <c r="F3700" s="3" t="str">
        <f>VLOOKUP(G3700,[2]변환기준!$D$1:$E$24,2,0)</f>
        <v>청소년수련시설</v>
      </c>
      <c r="G3700" s="4" t="s">
        <v>58</v>
      </c>
      <c r="H3700" s="4" t="s">
        <v>288</v>
      </c>
      <c r="I3700" s="6" t="s">
        <v>299</v>
      </c>
      <c r="J3700" s="4" t="s">
        <v>31</v>
      </c>
      <c r="K3700" s="4" t="s">
        <v>32</v>
      </c>
      <c r="L3700" s="4" t="s">
        <v>32</v>
      </c>
      <c r="M3700" s="4"/>
      <c r="N3700" s="4" t="s">
        <v>34</v>
      </c>
      <c r="O3700" s="4" t="s">
        <v>62</v>
      </c>
      <c r="P3700" s="29">
        <v>0</v>
      </c>
      <c r="Q3700" s="32">
        <v>350</v>
      </c>
      <c r="R3700" s="4" t="s">
        <v>36</v>
      </c>
      <c r="S3700" s="4" t="s">
        <v>7778</v>
      </c>
      <c r="T3700" s="4" t="s">
        <v>7781</v>
      </c>
      <c r="U3700" s="4" t="s">
        <v>51</v>
      </c>
      <c r="V3700" s="4" t="s">
        <v>4116</v>
      </c>
      <c r="W3700" s="4" t="s">
        <v>4117</v>
      </c>
      <c r="X3700" s="4" t="s">
        <v>4118</v>
      </c>
      <c r="Y3700" s="6" t="s">
        <v>70</v>
      </c>
    </row>
    <row r="3701" spans="1:25" ht="15" x14ac:dyDescent="0.3">
      <c r="A3701" s="2" t="s">
        <v>7860</v>
      </c>
      <c r="B3701" s="2" t="s">
        <v>7861</v>
      </c>
      <c r="C3701" s="7" t="s">
        <v>150</v>
      </c>
      <c r="D3701" s="2" t="s">
        <v>4115</v>
      </c>
      <c r="E3701" s="3" t="str">
        <f>VLOOKUP(A3701,[1]운영현황_NEW!$B$4:$AA$3661,26,0)</f>
        <v/>
      </c>
      <c r="F3701" s="3" t="str">
        <f>VLOOKUP(G3701,[2]변환기준!$D$1:$E$24,2,0)</f>
        <v>청소년수련시설</v>
      </c>
      <c r="G3701" s="4" t="s">
        <v>58</v>
      </c>
      <c r="H3701" s="4" t="s">
        <v>288</v>
      </c>
      <c r="I3701" s="6" t="s">
        <v>299</v>
      </c>
      <c r="J3701" s="4" t="s">
        <v>31</v>
      </c>
      <c r="K3701" s="4" t="s">
        <v>32</v>
      </c>
      <c r="L3701" s="4" t="s">
        <v>32</v>
      </c>
      <c r="M3701" s="4"/>
      <c r="N3701" s="4" t="s">
        <v>34</v>
      </c>
      <c r="O3701" s="4" t="s">
        <v>62</v>
      </c>
      <c r="P3701" s="29">
        <v>0</v>
      </c>
      <c r="Q3701" s="32">
        <v>350</v>
      </c>
      <c r="R3701" s="4" t="s">
        <v>36</v>
      </c>
      <c r="S3701" s="4" t="s">
        <v>7778</v>
      </c>
      <c r="T3701" s="4" t="s">
        <v>7781</v>
      </c>
      <c r="U3701" s="4" t="s">
        <v>51</v>
      </c>
      <c r="V3701" s="4" t="s">
        <v>4116</v>
      </c>
      <c r="W3701" s="4" t="s">
        <v>4117</v>
      </c>
      <c r="X3701" s="4" t="s">
        <v>4118</v>
      </c>
      <c r="Y3701" s="6" t="s">
        <v>70</v>
      </c>
    </row>
    <row r="3702" spans="1:25" ht="15" x14ac:dyDescent="0.3">
      <c r="A3702" s="2" t="s">
        <v>7862</v>
      </c>
      <c r="B3702" s="2" t="s">
        <v>7863</v>
      </c>
      <c r="C3702" s="7" t="s">
        <v>150</v>
      </c>
      <c r="D3702" s="2" t="s">
        <v>4115</v>
      </c>
      <c r="E3702" s="3" t="str">
        <f>VLOOKUP(A3702,[1]운영현황_NEW!$B$4:$AA$3661,26,0)</f>
        <v/>
      </c>
      <c r="F3702" s="3" t="str">
        <f>VLOOKUP(G3702,[2]변환기준!$D$1:$E$24,2,0)</f>
        <v>청소년수련시설</v>
      </c>
      <c r="G3702" s="4" t="s">
        <v>58</v>
      </c>
      <c r="H3702" s="4" t="s">
        <v>288</v>
      </c>
      <c r="I3702" s="6" t="s">
        <v>299</v>
      </c>
      <c r="J3702" s="4" t="s">
        <v>31</v>
      </c>
      <c r="K3702" s="4" t="s">
        <v>32</v>
      </c>
      <c r="L3702" s="4" t="s">
        <v>32</v>
      </c>
      <c r="M3702" s="4"/>
      <c r="N3702" s="4" t="s">
        <v>34</v>
      </c>
      <c r="O3702" s="4" t="s">
        <v>62</v>
      </c>
      <c r="P3702" s="29">
        <v>0</v>
      </c>
      <c r="Q3702" s="32">
        <v>350</v>
      </c>
      <c r="R3702" s="4" t="s">
        <v>76</v>
      </c>
      <c r="S3702" s="4" t="s">
        <v>7778</v>
      </c>
      <c r="T3702" s="4" t="s">
        <v>7781</v>
      </c>
      <c r="U3702" s="4" t="s">
        <v>51</v>
      </c>
      <c r="V3702" s="4" t="s">
        <v>4116</v>
      </c>
      <c r="W3702" s="4" t="s">
        <v>4117</v>
      </c>
      <c r="X3702" s="4" t="s">
        <v>4118</v>
      </c>
      <c r="Y3702" s="6" t="s">
        <v>70</v>
      </c>
    </row>
    <row r="3703" spans="1:25" ht="15" x14ac:dyDescent="0.3">
      <c r="A3703" s="2" t="s">
        <v>7864</v>
      </c>
      <c r="B3703" s="2" t="s">
        <v>7865</v>
      </c>
      <c r="C3703" s="7" t="s">
        <v>150</v>
      </c>
      <c r="D3703" s="2" t="s">
        <v>4115</v>
      </c>
      <c r="E3703" s="3" t="str">
        <f>VLOOKUP(A3703,[1]운영현황_NEW!$B$4:$AA$3661,26,0)</f>
        <v/>
      </c>
      <c r="F3703" s="3" t="str">
        <f>VLOOKUP(G3703,[2]변환기준!$D$1:$E$24,2,0)</f>
        <v>청소년수련시설</v>
      </c>
      <c r="G3703" s="4" t="s">
        <v>58</v>
      </c>
      <c r="H3703" s="4" t="s">
        <v>288</v>
      </c>
      <c r="I3703" s="6" t="s">
        <v>299</v>
      </c>
      <c r="J3703" s="4" t="s">
        <v>31</v>
      </c>
      <c r="K3703" s="4" t="s">
        <v>32</v>
      </c>
      <c r="L3703" s="4" t="s">
        <v>32</v>
      </c>
      <c r="M3703" s="4"/>
      <c r="N3703" s="4" t="s">
        <v>34</v>
      </c>
      <c r="O3703" s="4" t="s">
        <v>62</v>
      </c>
      <c r="P3703" s="29">
        <v>0</v>
      </c>
      <c r="Q3703" s="32">
        <v>350</v>
      </c>
      <c r="R3703" s="4" t="s">
        <v>63</v>
      </c>
      <c r="S3703" s="4" t="s">
        <v>7778</v>
      </c>
      <c r="T3703" s="4" t="s">
        <v>7781</v>
      </c>
      <c r="U3703" s="4" t="s">
        <v>51</v>
      </c>
      <c r="V3703" s="4" t="s">
        <v>4116</v>
      </c>
      <c r="W3703" s="4" t="s">
        <v>4117</v>
      </c>
      <c r="X3703" s="4" t="s">
        <v>4118</v>
      </c>
      <c r="Y3703" s="6" t="s">
        <v>70</v>
      </c>
    </row>
    <row r="3704" spans="1:25" ht="15" x14ac:dyDescent="0.3">
      <c r="A3704" s="2" t="s">
        <v>7866</v>
      </c>
      <c r="B3704" s="2" t="s">
        <v>7867</v>
      </c>
      <c r="C3704" s="7" t="s">
        <v>150</v>
      </c>
      <c r="D3704" s="2" t="s">
        <v>4115</v>
      </c>
      <c r="E3704" s="3" t="str">
        <f>VLOOKUP(A3704,[1]운영현황_NEW!$B$4:$AA$3661,26,0)</f>
        <v/>
      </c>
      <c r="F3704" s="3" t="str">
        <f>VLOOKUP(G3704,[2]변환기준!$D$1:$E$24,2,0)</f>
        <v>청소년수련시설</v>
      </c>
      <c r="G3704" s="4" t="s">
        <v>58</v>
      </c>
      <c r="H3704" s="4" t="s">
        <v>288</v>
      </c>
      <c r="I3704" s="6" t="s">
        <v>299</v>
      </c>
      <c r="J3704" s="4" t="s">
        <v>31</v>
      </c>
      <c r="K3704" s="4" t="s">
        <v>32</v>
      </c>
      <c r="L3704" s="4" t="s">
        <v>32</v>
      </c>
      <c r="M3704" s="4"/>
      <c r="N3704" s="4" t="s">
        <v>34</v>
      </c>
      <c r="O3704" s="4" t="s">
        <v>62</v>
      </c>
      <c r="P3704" s="29">
        <v>0</v>
      </c>
      <c r="Q3704" s="32">
        <v>350</v>
      </c>
      <c r="R3704" s="4" t="s">
        <v>76</v>
      </c>
      <c r="S3704" s="4" t="s">
        <v>7778</v>
      </c>
      <c r="T3704" s="4" t="s">
        <v>7781</v>
      </c>
      <c r="U3704" s="4" t="s">
        <v>51</v>
      </c>
      <c r="V3704" s="4" t="s">
        <v>4116</v>
      </c>
      <c r="W3704" s="4" t="s">
        <v>4117</v>
      </c>
      <c r="X3704" s="4" t="s">
        <v>4118</v>
      </c>
      <c r="Y3704" s="6" t="s">
        <v>70</v>
      </c>
    </row>
    <row r="3705" spans="1:25" ht="15" x14ac:dyDescent="0.3">
      <c r="A3705" s="2" t="s">
        <v>7868</v>
      </c>
      <c r="B3705" s="2" t="s">
        <v>7869</v>
      </c>
      <c r="C3705" s="7" t="s">
        <v>150</v>
      </c>
      <c r="D3705" s="2" t="s">
        <v>104</v>
      </c>
      <c r="E3705" s="3" t="str">
        <f>VLOOKUP(A3705,[1]운영현황_NEW!$B$4:$AA$3661,26,0)</f>
        <v/>
      </c>
      <c r="F3705" s="3" t="str">
        <f>VLOOKUP(G3705,[2]변환기준!$D$1:$E$24,2,0)</f>
        <v>청소년수련시설</v>
      </c>
      <c r="G3705" s="4" t="s">
        <v>58</v>
      </c>
      <c r="H3705" s="4" t="s">
        <v>105</v>
      </c>
      <c r="I3705" s="6" t="s">
        <v>299</v>
      </c>
      <c r="J3705" s="4" t="s">
        <v>31</v>
      </c>
      <c r="K3705" s="4" t="s">
        <v>32</v>
      </c>
      <c r="L3705" s="4" t="s">
        <v>32</v>
      </c>
      <c r="M3705" s="4"/>
      <c r="N3705" s="4" t="s">
        <v>34</v>
      </c>
      <c r="O3705" s="4" t="s">
        <v>96</v>
      </c>
      <c r="P3705" s="29">
        <v>0</v>
      </c>
      <c r="Q3705" s="32">
        <v>180</v>
      </c>
      <c r="R3705" s="4" t="s">
        <v>63</v>
      </c>
      <c r="S3705" s="4" t="s">
        <v>7778</v>
      </c>
      <c r="T3705" s="4" t="s">
        <v>7781</v>
      </c>
      <c r="U3705" s="4" t="s">
        <v>51</v>
      </c>
      <c r="V3705" s="4" t="s">
        <v>111</v>
      </c>
      <c r="W3705" s="4" t="s">
        <v>112</v>
      </c>
      <c r="X3705" s="4" t="s">
        <v>113</v>
      </c>
      <c r="Y3705" s="6" t="s">
        <v>70</v>
      </c>
    </row>
    <row r="3706" spans="1:25" ht="12.75" customHeight="1" x14ac:dyDescent="0.2">
      <c r="A3706" s="2" t="s">
        <v>7870</v>
      </c>
      <c r="B3706" s="2" t="s">
        <v>5798</v>
      </c>
      <c r="C3706" s="2" t="s">
        <v>26</v>
      </c>
      <c r="D3706" s="2" t="s">
        <v>7871</v>
      </c>
      <c r="E3706" s="3" t="str">
        <f>VLOOKUP(A3706,[1]운영현황_NEW!$B$4:$AA$3661,26,0)</f>
        <v/>
      </c>
      <c r="F3706" s="3" t="str">
        <f>VLOOKUP(G3706,[2]변환기준!$D$1:$E$24,2,0)</f>
        <v>청소년수련시설</v>
      </c>
      <c r="G3706" s="4" t="s">
        <v>237</v>
      </c>
      <c r="H3706" s="4" t="s">
        <v>428</v>
      </c>
      <c r="I3706" s="4" t="s">
        <v>30</v>
      </c>
      <c r="J3706" s="4" t="s">
        <v>31</v>
      </c>
      <c r="K3706" s="4" t="s">
        <v>32</v>
      </c>
      <c r="L3706" s="4" t="s">
        <v>32</v>
      </c>
      <c r="M3706" s="4" t="s">
        <v>33</v>
      </c>
      <c r="N3706" s="4" t="s">
        <v>34</v>
      </c>
      <c r="O3706" s="4" t="s">
        <v>62</v>
      </c>
      <c r="P3706" s="29">
        <v>0</v>
      </c>
      <c r="Q3706" s="32">
        <v>15</v>
      </c>
      <c r="R3706" s="4" t="s">
        <v>36</v>
      </c>
      <c r="S3706" s="4" t="s">
        <v>7778</v>
      </c>
      <c r="T3706" s="4" t="s">
        <v>7781</v>
      </c>
      <c r="U3706" s="4" t="s">
        <v>51</v>
      </c>
      <c r="V3706" s="4" t="s">
        <v>7872</v>
      </c>
      <c r="W3706" s="4" t="s">
        <v>7873</v>
      </c>
      <c r="X3706" s="4" t="s">
        <v>7874</v>
      </c>
      <c r="Y3706" s="4" t="s">
        <v>90</v>
      </c>
    </row>
    <row r="3707" spans="1:25" ht="13.5" customHeight="1" x14ac:dyDescent="0.2">
      <c r="A3707" s="2" t="s">
        <v>7875</v>
      </c>
      <c r="B3707" s="2" t="s">
        <v>5798</v>
      </c>
      <c r="C3707" s="7" t="s">
        <v>45</v>
      </c>
      <c r="D3707" s="2" t="s">
        <v>4647</v>
      </c>
      <c r="E3707" s="3" t="str">
        <f>VLOOKUP(A3707,[1]운영현황_NEW!$B$4:$AA$3661,26,0)</f>
        <v/>
      </c>
      <c r="F3707" s="3" t="str">
        <f>VLOOKUP(G3707,[2]변환기준!$D$1:$E$24,2,0)</f>
        <v>청소년수련시설</v>
      </c>
      <c r="G3707" s="4" t="s">
        <v>28</v>
      </c>
      <c r="H3707" s="4" t="s">
        <v>47</v>
      </c>
      <c r="I3707" s="4" t="s">
        <v>30</v>
      </c>
      <c r="J3707" s="4" t="s">
        <v>31</v>
      </c>
      <c r="K3707" s="4" t="s">
        <v>32</v>
      </c>
      <c r="L3707" s="4" t="s">
        <v>32</v>
      </c>
      <c r="M3707" s="4" t="s">
        <v>33</v>
      </c>
      <c r="N3707" s="4" t="s">
        <v>34</v>
      </c>
      <c r="O3707" s="4" t="s">
        <v>62</v>
      </c>
      <c r="P3707" s="29">
        <v>0</v>
      </c>
      <c r="Q3707" s="32">
        <v>10</v>
      </c>
      <c r="R3707" s="4" t="s">
        <v>36</v>
      </c>
      <c r="S3707" s="4" t="s">
        <v>7778</v>
      </c>
      <c r="T3707" s="4" t="s">
        <v>7781</v>
      </c>
      <c r="U3707" s="4" t="s">
        <v>51</v>
      </c>
      <c r="V3707" s="4" t="s">
        <v>4648</v>
      </c>
      <c r="W3707" s="4" t="s">
        <v>4649</v>
      </c>
      <c r="X3707" s="4" t="s">
        <v>4650</v>
      </c>
      <c r="Y3707" s="4" t="s">
        <v>90</v>
      </c>
    </row>
    <row r="3708" spans="1:25" ht="13.5" x14ac:dyDescent="0.2">
      <c r="A3708" s="2" t="s">
        <v>7876</v>
      </c>
      <c r="B3708" s="2" t="s">
        <v>7877</v>
      </c>
      <c r="C3708" s="7" t="s">
        <v>45</v>
      </c>
      <c r="D3708" s="2" t="s">
        <v>4414</v>
      </c>
      <c r="E3708" s="3" t="str">
        <f>VLOOKUP(A3708,[1]운영현황_NEW!$B$4:$AA$3661,26,0)</f>
        <v/>
      </c>
      <c r="F3708" s="3" t="str">
        <f>VLOOKUP(G3708,[2]변환기준!$D$1:$E$24,2,0)</f>
        <v>청소년수련시설</v>
      </c>
      <c r="G3708" s="4" t="s">
        <v>237</v>
      </c>
      <c r="H3708" s="4" t="s">
        <v>47</v>
      </c>
      <c r="I3708" s="4" t="s">
        <v>30</v>
      </c>
      <c r="J3708" s="4" t="s">
        <v>31</v>
      </c>
      <c r="K3708" s="4" t="s">
        <v>32</v>
      </c>
      <c r="L3708" s="4" t="s">
        <v>32</v>
      </c>
      <c r="M3708" s="4" t="s">
        <v>33</v>
      </c>
      <c r="N3708" s="4" t="s">
        <v>34</v>
      </c>
      <c r="O3708" s="4" t="s">
        <v>62</v>
      </c>
      <c r="P3708" s="29">
        <v>0</v>
      </c>
      <c r="Q3708" s="32">
        <v>10</v>
      </c>
      <c r="R3708" s="4" t="s">
        <v>36</v>
      </c>
      <c r="S3708" s="4" t="s">
        <v>7778</v>
      </c>
      <c r="T3708" s="4" t="s">
        <v>7781</v>
      </c>
      <c r="U3708" s="4" t="s">
        <v>51</v>
      </c>
      <c r="V3708" s="4" t="s">
        <v>4415</v>
      </c>
      <c r="W3708" s="4" t="s">
        <v>34</v>
      </c>
      <c r="X3708" s="4" t="s">
        <v>4416</v>
      </c>
      <c r="Y3708" s="4" t="s">
        <v>90</v>
      </c>
    </row>
    <row r="3709" spans="1:25" x14ac:dyDescent="0.2">
      <c r="A3709" s="2">
        <v>13288</v>
      </c>
      <c r="B3709" s="2" t="s">
        <v>7878</v>
      </c>
      <c r="C3709" s="2" t="s">
        <v>26</v>
      </c>
      <c r="D3709" s="2" t="s">
        <v>4742</v>
      </c>
      <c r="E3709" s="3" t="str">
        <f>VLOOKUP(A3709,[1]운영현황_NEW!$B$4:$AA$3661,26,0)</f>
        <v/>
      </c>
      <c r="F3709" s="3" t="str">
        <f>VLOOKUP(G3709,[2]변환기준!$D$1:$E$24,2,0)</f>
        <v>청소년수련시설</v>
      </c>
      <c r="G3709" s="4" t="s">
        <v>28</v>
      </c>
      <c r="H3709" s="4" t="s">
        <v>29</v>
      </c>
      <c r="I3709" s="4" t="s">
        <v>30</v>
      </c>
      <c r="J3709" s="4" t="s">
        <v>31</v>
      </c>
      <c r="K3709" s="4" t="s">
        <v>32</v>
      </c>
      <c r="L3709" s="4" t="s">
        <v>32</v>
      </c>
      <c r="M3709" s="4" t="s">
        <v>33</v>
      </c>
      <c r="N3709" s="4" t="s">
        <v>34</v>
      </c>
      <c r="O3709" s="4" t="s">
        <v>35</v>
      </c>
      <c r="P3709" s="29">
        <v>0</v>
      </c>
      <c r="Q3709" s="32">
        <v>15</v>
      </c>
      <c r="R3709" s="4" t="s">
        <v>63</v>
      </c>
      <c r="S3709" s="4" t="s">
        <v>7778</v>
      </c>
      <c r="T3709" s="4" t="s">
        <v>7781</v>
      </c>
      <c r="U3709" s="4" t="s">
        <v>51</v>
      </c>
      <c r="V3709" s="4" t="s">
        <v>4743</v>
      </c>
      <c r="W3709" s="4" t="s">
        <v>4744</v>
      </c>
      <c r="X3709" s="4" t="s">
        <v>4745</v>
      </c>
      <c r="Y3709" s="4" t="s">
        <v>90</v>
      </c>
    </row>
    <row r="3710" spans="1:25" ht="15" customHeight="1" x14ac:dyDescent="0.3">
      <c r="A3710" s="2">
        <v>13286</v>
      </c>
      <c r="B3710" s="2" t="s">
        <v>7879</v>
      </c>
      <c r="C3710" s="2" t="s">
        <v>26</v>
      </c>
      <c r="D3710" s="2" t="s">
        <v>765</v>
      </c>
      <c r="E3710" s="3" t="str">
        <f>VLOOKUP(A3710,[1]운영현황_NEW!$B$4:$AA$3661,26,0)</f>
        <v/>
      </c>
      <c r="F3710" s="3" t="str">
        <f>VLOOKUP(G3710,[2]변환기준!$D$1:$E$24,2,0)</f>
        <v>청소년수련시설</v>
      </c>
      <c r="G3710" s="4" t="s">
        <v>28</v>
      </c>
      <c r="H3710" s="4" t="s">
        <v>428</v>
      </c>
      <c r="I3710" s="4" t="s">
        <v>30</v>
      </c>
      <c r="J3710" s="4" t="s">
        <v>31</v>
      </c>
      <c r="K3710" s="4" t="s">
        <v>32</v>
      </c>
      <c r="L3710" s="4" t="s">
        <v>32</v>
      </c>
      <c r="M3710" s="4" t="s">
        <v>33</v>
      </c>
      <c r="N3710" s="4" t="s">
        <v>34</v>
      </c>
      <c r="O3710" s="4" t="s">
        <v>159</v>
      </c>
      <c r="P3710" s="29">
        <v>0</v>
      </c>
      <c r="Q3710" s="32">
        <v>20</v>
      </c>
      <c r="R3710" s="4" t="s">
        <v>63</v>
      </c>
      <c r="S3710" s="4" t="s">
        <v>7778</v>
      </c>
      <c r="T3710" s="4" t="s">
        <v>7781</v>
      </c>
      <c r="U3710" s="4" t="s">
        <v>51</v>
      </c>
      <c r="V3710" s="4" t="s">
        <v>766</v>
      </c>
      <c r="W3710" s="4" t="s">
        <v>767</v>
      </c>
      <c r="X3710" s="4" t="s">
        <v>768</v>
      </c>
      <c r="Y3710" s="6" t="s">
        <v>70</v>
      </c>
    </row>
    <row r="3711" spans="1:25" ht="13.5" x14ac:dyDescent="0.2">
      <c r="A3711" s="2">
        <v>13281</v>
      </c>
      <c r="B3711" s="2" t="s">
        <v>7880</v>
      </c>
      <c r="C3711" s="7" t="s">
        <v>45</v>
      </c>
      <c r="D3711" s="2" t="s">
        <v>2416</v>
      </c>
      <c r="E3711" s="3" t="str">
        <f>VLOOKUP(A3711,[1]운영현황_NEW!$B$4:$AA$3661,26,0)</f>
        <v/>
      </c>
      <c r="F3711" s="3" t="str">
        <f>VLOOKUP(G3711,[2]변환기준!$D$1:$E$24,2,0)</f>
        <v>청소년수련시설</v>
      </c>
      <c r="G3711" s="4" t="s">
        <v>28</v>
      </c>
      <c r="H3711" s="4" t="s">
        <v>288</v>
      </c>
      <c r="I3711" s="4" t="s">
        <v>30</v>
      </c>
      <c r="J3711" s="4" t="s">
        <v>31</v>
      </c>
      <c r="K3711" s="4" t="s">
        <v>32</v>
      </c>
      <c r="L3711" s="4" t="s">
        <v>32</v>
      </c>
      <c r="M3711" s="4" t="s">
        <v>33</v>
      </c>
      <c r="N3711" s="4" t="s">
        <v>34</v>
      </c>
      <c r="O3711" s="4" t="s">
        <v>96</v>
      </c>
      <c r="P3711" s="29">
        <v>0</v>
      </c>
      <c r="Q3711" s="32">
        <v>20</v>
      </c>
      <c r="R3711" s="4" t="s">
        <v>36</v>
      </c>
      <c r="S3711" s="4" t="s">
        <v>7778</v>
      </c>
      <c r="T3711" s="4" t="s">
        <v>7781</v>
      </c>
      <c r="U3711" s="4" t="s">
        <v>51</v>
      </c>
      <c r="V3711" s="4" t="s">
        <v>2417</v>
      </c>
      <c r="W3711" s="4" t="s">
        <v>2418</v>
      </c>
      <c r="X3711" s="4" t="s">
        <v>2419</v>
      </c>
      <c r="Y3711" s="4" t="s">
        <v>90</v>
      </c>
    </row>
    <row r="3712" spans="1:25" ht="15" customHeight="1" x14ac:dyDescent="0.3">
      <c r="A3712" s="2" t="s">
        <v>7881</v>
      </c>
      <c r="B3712" s="2" t="s">
        <v>7124</v>
      </c>
      <c r="C3712" s="7" t="s">
        <v>45</v>
      </c>
      <c r="D3712" s="2" t="s">
        <v>6535</v>
      </c>
      <c r="E3712" s="3" t="str">
        <f>VLOOKUP(A3712,[1]운영현황_NEW!$B$4:$AA$3661,26,0)</f>
        <v/>
      </c>
      <c r="F3712" s="3" t="str">
        <f>VLOOKUP(G3712,[2]변환기준!$D$1:$E$24,2,0)</f>
        <v>청소년수련시설</v>
      </c>
      <c r="G3712" s="4" t="s">
        <v>28</v>
      </c>
      <c r="H3712" s="4" t="s">
        <v>95</v>
      </c>
      <c r="I3712" s="4" t="s">
        <v>30</v>
      </c>
      <c r="J3712" s="4" t="s">
        <v>31</v>
      </c>
      <c r="K3712" s="4" t="s">
        <v>32</v>
      </c>
      <c r="L3712" s="4" t="s">
        <v>32</v>
      </c>
      <c r="M3712" s="4" t="s">
        <v>33</v>
      </c>
      <c r="N3712" s="4" t="s">
        <v>34</v>
      </c>
      <c r="O3712" s="4" t="s">
        <v>62</v>
      </c>
      <c r="P3712" s="29">
        <v>0</v>
      </c>
      <c r="Q3712" s="32">
        <v>15</v>
      </c>
      <c r="R3712" s="4" t="s">
        <v>63</v>
      </c>
      <c r="S3712" s="4" t="s">
        <v>7778</v>
      </c>
      <c r="T3712" s="4" t="s">
        <v>7781</v>
      </c>
      <c r="U3712" s="4" t="s">
        <v>51</v>
      </c>
      <c r="V3712" s="4" t="s">
        <v>6536</v>
      </c>
      <c r="W3712" s="4" t="s">
        <v>6537</v>
      </c>
      <c r="X3712" s="4" t="s">
        <v>6538</v>
      </c>
      <c r="Y3712" s="6" t="s">
        <v>70</v>
      </c>
    </row>
    <row r="3713" spans="1:25" ht="13.5" x14ac:dyDescent="0.2">
      <c r="A3713" s="2">
        <v>13280</v>
      </c>
      <c r="B3713" s="2" t="s">
        <v>7882</v>
      </c>
      <c r="C3713" s="7" t="s">
        <v>45</v>
      </c>
      <c r="D3713" s="2" t="s">
        <v>7883</v>
      </c>
      <c r="E3713" s="3" t="str">
        <f>VLOOKUP(A3713,[1]운영현황_NEW!$B$4:$AA$3661,26,0)</f>
        <v/>
      </c>
      <c r="F3713" s="3" t="str">
        <f>VLOOKUP(G3713,[2]변환기준!$D$1:$E$24,2,0)</f>
        <v>청소년수련시설</v>
      </c>
      <c r="G3713" s="4" t="s">
        <v>28</v>
      </c>
      <c r="H3713" s="4" t="s">
        <v>288</v>
      </c>
      <c r="I3713" s="4" t="s">
        <v>30</v>
      </c>
      <c r="J3713" s="4" t="s">
        <v>31</v>
      </c>
      <c r="K3713" s="4" t="s">
        <v>32</v>
      </c>
      <c r="L3713" s="4" t="s">
        <v>32</v>
      </c>
      <c r="M3713" s="4" t="s">
        <v>33</v>
      </c>
      <c r="N3713" s="4" t="s">
        <v>34</v>
      </c>
      <c r="O3713" s="4" t="s">
        <v>62</v>
      </c>
      <c r="P3713" s="29">
        <v>0</v>
      </c>
      <c r="Q3713" s="32">
        <v>10</v>
      </c>
      <c r="R3713" s="4" t="s">
        <v>223</v>
      </c>
      <c r="S3713" s="4" t="s">
        <v>7778</v>
      </c>
      <c r="T3713" s="4" t="s">
        <v>7781</v>
      </c>
      <c r="U3713" s="4" t="s">
        <v>51</v>
      </c>
      <c r="V3713" s="4" t="s">
        <v>7884</v>
      </c>
      <c r="W3713" s="4" t="s">
        <v>7885</v>
      </c>
      <c r="X3713" s="4" t="s">
        <v>7886</v>
      </c>
      <c r="Y3713" s="4" t="s">
        <v>90</v>
      </c>
    </row>
    <row r="3714" spans="1:25" x14ac:dyDescent="0.2">
      <c r="A3714" s="2">
        <v>13279</v>
      </c>
      <c r="B3714" s="2" t="s">
        <v>7887</v>
      </c>
      <c r="C3714" s="2" t="s">
        <v>26</v>
      </c>
      <c r="D3714" s="2" t="s">
        <v>7823</v>
      </c>
      <c r="E3714" s="3" t="str">
        <f>VLOOKUP(A3714,[1]운영현황_NEW!$B$4:$AA$3661,26,0)</f>
        <v/>
      </c>
      <c r="F3714" s="3" t="str">
        <f>VLOOKUP(G3714,[2]변환기준!$D$1:$E$24,2,0)</f>
        <v>청소년수련시설</v>
      </c>
      <c r="G3714" s="4" t="s">
        <v>237</v>
      </c>
      <c r="H3714" s="4" t="s">
        <v>47</v>
      </c>
      <c r="I3714" s="4" t="s">
        <v>30</v>
      </c>
      <c r="J3714" s="4" t="s">
        <v>31</v>
      </c>
      <c r="K3714" s="4" t="s">
        <v>32</v>
      </c>
      <c r="L3714" s="4" t="s">
        <v>32</v>
      </c>
      <c r="M3714" s="4" t="s">
        <v>33</v>
      </c>
      <c r="N3714" s="4" t="s">
        <v>34</v>
      </c>
      <c r="O3714" s="4" t="s">
        <v>130</v>
      </c>
      <c r="P3714" s="29">
        <v>0</v>
      </c>
      <c r="Q3714" s="32">
        <v>15</v>
      </c>
      <c r="R3714" s="4" t="s">
        <v>36</v>
      </c>
      <c r="S3714" s="4" t="s">
        <v>7778</v>
      </c>
      <c r="T3714" s="4" t="s">
        <v>7781</v>
      </c>
      <c r="U3714" s="4" t="s">
        <v>51</v>
      </c>
      <c r="V3714" s="4" t="s">
        <v>7824</v>
      </c>
      <c r="W3714" s="4" t="s">
        <v>7825</v>
      </c>
      <c r="X3714" s="4" t="s">
        <v>7826</v>
      </c>
      <c r="Y3714" s="4" t="s">
        <v>90</v>
      </c>
    </row>
    <row r="3715" spans="1:25" ht="13.5" x14ac:dyDescent="0.2">
      <c r="A3715" s="2" t="s">
        <v>7888</v>
      </c>
      <c r="B3715" s="2" t="s">
        <v>5798</v>
      </c>
      <c r="C3715" s="7" t="s">
        <v>45</v>
      </c>
      <c r="D3715" s="2" t="s">
        <v>625</v>
      </c>
      <c r="E3715" s="3" t="str">
        <f>VLOOKUP(A3715,[1]운영현황_NEW!$B$4:$AA$3661,26,0)</f>
        <v/>
      </c>
      <c r="F3715" s="3" t="str">
        <f>VLOOKUP(G3715,[2]변환기준!$D$1:$E$24,2,0)</f>
        <v>청소년수련시설</v>
      </c>
      <c r="G3715" s="4" t="s">
        <v>28</v>
      </c>
      <c r="H3715" s="4" t="s">
        <v>95</v>
      </c>
      <c r="I3715" s="4" t="s">
        <v>30</v>
      </c>
      <c r="J3715" s="4" t="s">
        <v>31</v>
      </c>
      <c r="K3715" s="4" t="s">
        <v>32</v>
      </c>
      <c r="L3715" s="4" t="s">
        <v>32</v>
      </c>
      <c r="M3715" s="4" t="s">
        <v>33</v>
      </c>
      <c r="N3715" s="4" t="s">
        <v>34</v>
      </c>
      <c r="O3715" s="4" t="s">
        <v>62</v>
      </c>
      <c r="P3715" s="29">
        <v>20000</v>
      </c>
      <c r="Q3715" s="32">
        <v>15</v>
      </c>
      <c r="R3715" s="4" t="s">
        <v>36</v>
      </c>
      <c r="S3715" s="4" t="s">
        <v>7778</v>
      </c>
      <c r="T3715" s="4" t="s">
        <v>7781</v>
      </c>
      <c r="U3715" s="4" t="s">
        <v>51</v>
      </c>
      <c r="V3715" s="4" t="s">
        <v>627</v>
      </c>
      <c r="W3715" s="4" t="s">
        <v>628</v>
      </c>
      <c r="X3715" s="4" t="s">
        <v>629</v>
      </c>
      <c r="Y3715" s="4" t="s">
        <v>90</v>
      </c>
    </row>
    <row r="3716" spans="1:25" x14ac:dyDescent="0.2">
      <c r="A3716" s="2">
        <v>13277</v>
      </c>
      <c r="B3716" s="2" t="s">
        <v>7889</v>
      </c>
      <c r="C3716" s="2" t="s">
        <v>26</v>
      </c>
      <c r="D3716" s="2" t="s">
        <v>7890</v>
      </c>
      <c r="E3716" s="3" t="str">
        <f>VLOOKUP(A3716,[1]운영현황_NEW!$B$4:$AA$3661,26,0)</f>
        <v/>
      </c>
      <c r="F3716" s="3" t="str">
        <f>VLOOKUP(G3716,[2]변환기준!$D$1:$E$24,2,0)</f>
        <v>공공행정</v>
      </c>
      <c r="G3716" s="4" t="s">
        <v>311</v>
      </c>
      <c r="H3716" s="4" t="s">
        <v>47</v>
      </c>
      <c r="I3716" s="4" t="s">
        <v>30</v>
      </c>
      <c r="J3716" s="4" t="s">
        <v>31</v>
      </c>
      <c r="K3716" s="4" t="s">
        <v>32</v>
      </c>
      <c r="L3716" s="4" t="s">
        <v>32</v>
      </c>
      <c r="M3716" s="4" t="s">
        <v>33</v>
      </c>
      <c r="N3716" s="4" t="s">
        <v>34</v>
      </c>
      <c r="O3716" s="4" t="s">
        <v>48</v>
      </c>
      <c r="P3716" s="29">
        <v>0</v>
      </c>
      <c r="Q3716" s="32">
        <v>12</v>
      </c>
      <c r="R3716" s="4" t="s">
        <v>270</v>
      </c>
      <c r="S3716" s="4" t="s">
        <v>7778</v>
      </c>
      <c r="T3716" s="4" t="s">
        <v>7781</v>
      </c>
      <c r="U3716" s="4" t="s">
        <v>51</v>
      </c>
      <c r="V3716" s="4" t="s">
        <v>7891</v>
      </c>
      <c r="W3716" s="4" t="s">
        <v>34</v>
      </c>
      <c r="X3716" s="4" t="s">
        <v>7892</v>
      </c>
      <c r="Y3716" s="4" t="s">
        <v>90</v>
      </c>
    </row>
    <row r="3717" spans="1:25" ht="13.5" x14ac:dyDescent="0.2">
      <c r="A3717" s="2" t="s">
        <v>7893</v>
      </c>
      <c r="B3717" s="2" t="s">
        <v>7124</v>
      </c>
      <c r="C3717" s="7" t="s">
        <v>45</v>
      </c>
      <c r="D3717" s="2" t="s">
        <v>2988</v>
      </c>
      <c r="E3717" s="3" t="str">
        <f>VLOOKUP(A3717,[1]운영현황_NEW!$B$4:$AA$3661,26,0)</f>
        <v/>
      </c>
      <c r="F3717" s="3" t="str">
        <f>VLOOKUP(G3717,[2]변환기준!$D$1:$E$24,2,0)</f>
        <v>청소년수련시설</v>
      </c>
      <c r="G3717" s="4" t="s">
        <v>237</v>
      </c>
      <c r="H3717" s="4" t="s">
        <v>95</v>
      </c>
      <c r="I3717" s="4" t="s">
        <v>30</v>
      </c>
      <c r="J3717" s="4" t="s">
        <v>31</v>
      </c>
      <c r="K3717" s="4" t="s">
        <v>32</v>
      </c>
      <c r="L3717" s="4" t="s">
        <v>32</v>
      </c>
      <c r="M3717" s="4" t="s">
        <v>33</v>
      </c>
      <c r="N3717" s="4" t="s">
        <v>34</v>
      </c>
      <c r="O3717" s="4" t="s">
        <v>62</v>
      </c>
      <c r="P3717" s="29">
        <v>0</v>
      </c>
      <c r="Q3717" s="32">
        <v>9</v>
      </c>
      <c r="R3717" s="4" t="s">
        <v>63</v>
      </c>
      <c r="S3717" s="4" t="s">
        <v>7778</v>
      </c>
      <c r="T3717" s="4" t="s">
        <v>7781</v>
      </c>
      <c r="U3717" s="4" t="s">
        <v>51</v>
      </c>
      <c r="V3717" s="4" t="s">
        <v>2989</v>
      </c>
      <c r="W3717" s="4" t="s">
        <v>34</v>
      </c>
      <c r="X3717" s="4" t="s">
        <v>2990</v>
      </c>
      <c r="Y3717" s="4" t="s">
        <v>90</v>
      </c>
    </row>
    <row r="3718" spans="1:25" ht="12.75" customHeight="1" x14ac:dyDescent="0.2">
      <c r="A3718" s="2">
        <v>13270</v>
      </c>
      <c r="B3718" s="2" t="s">
        <v>7894</v>
      </c>
      <c r="C3718" s="2" t="s">
        <v>26</v>
      </c>
      <c r="D3718" s="2" t="s">
        <v>2202</v>
      </c>
      <c r="E3718" s="3" t="str">
        <f>VLOOKUP(A3718,[1]운영현황_NEW!$B$4:$AA$3661,26,0)</f>
        <v/>
      </c>
      <c r="F3718" s="3" t="str">
        <f>VLOOKUP(G3718,[2]변환기준!$D$1:$E$24,2,0)</f>
        <v>청소년수련시설</v>
      </c>
      <c r="G3718" s="4" t="s">
        <v>237</v>
      </c>
      <c r="H3718" s="4" t="s">
        <v>75</v>
      </c>
      <c r="I3718" s="4" t="s">
        <v>30</v>
      </c>
      <c r="J3718" s="4" t="s">
        <v>31</v>
      </c>
      <c r="K3718" s="4" t="s">
        <v>32</v>
      </c>
      <c r="L3718" s="4" t="s">
        <v>32</v>
      </c>
      <c r="M3718" s="4" t="s">
        <v>33</v>
      </c>
      <c r="N3718" s="4" t="s">
        <v>34</v>
      </c>
      <c r="O3718" s="4" t="s">
        <v>96</v>
      </c>
      <c r="P3718" s="29">
        <v>0</v>
      </c>
      <c r="Q3718" s="32">
        <v>15</v>
      </c>
      <c r="R3718" s="4" t="s">
        <v>36</v>
      </c>
      <c r="S3718" s="4" t="s">
        <v>7778</v>
      </c>
      <c r="T3718" s="4" t="s">
        <v>7781</v>
      </c>
      <c r="U3718" s="4" t="s">
        <v>51</v>
      </c>
      <c r="V3718" s="4" t="s">
        <v>2203</v>
      </c>
      <c r="W3718" s="4" t="s">
        <v>2204</v>
      </c>
      <c r="X3718" s="4" t="s">
        <v>2205</v>
      </c>
      <c r="Y3718" s="4" t="s">
        <v>90</v>
      </c>
    </row>
    <row r="3719" spans="1:25" x14ac:dyDescent="0.2">
      <c r="A3719" s="2">
        <v>13344</v>
      </c>
      <c r="B3719" s="2" t="s">
        <v>7895</v>
      </c>
      <c r="C3719" s="2" t="s">
        <v>213</v>
      </c>
      <c r="D3719" s="2" t="s">
        <v>1461</v>
      </c>
      <c r="E3719" s="3" t="str">
        <f>VLOOKUP(A3719,[1]운영현황_NEW!$B$4:$AA$3661,26,0)</f>
        <v/>
      </c>
      <c r="F3719" s="3" t="str">
        <f>VLOOKUP(G3719,[2]변환기준!$D$1:$E$24,2,0)</f>
        <v>청소년수련시설</v>
      </c>
      <c r="G3719" s="4" t="s">
        <v>58</v>
      </c>
      <c r="H3719" s="4" t="s">
        <v>186</v>
      </c>
      <c r="I3719" s="4" t="s">
        <v>30</v>
      </c>
      <c r="J3719" s="4" t="s">
        <v>60</v>
      </c>
      <c r="K3719" s="4" t="s">
        <v>61</v>
      </c>
      <c r="L3719" s="4" t="s">
        <v>32</v>
      </c>
      <c r="M3719" s="4" t="s">
        <v>33</v>
      </c>
      <c r="N3719" s="4" t="s">
        <v>34</v>
      </c>
      <c r="O3719" s="4" t="s">
        <v>136</v>
      </c>
      <c r="P3719" s="29">
        <v>150200</v>
      </c>
      <c r="Q3719" s="32">
        <v>240</v>
      </c>
      <c r="R3719" s="4" t="s">
        <v>397</v>
      </c>
      <c r="S3719" s="4" t="s">
        <v>7896</v>
      </c>
      <c r="T3719" s="4" t="s">
        <v>7897</v>
      </c>
      <c r="U3719" s="4" t="s">
        <v>51</v>
      </c>
      <c r="V3719" s="4" t="s">
        <v>1462</v>
      </c>
      <c r="W3719" s="4" t="s">
        <v>1463</v>
      </c>
      <c r="X3719" s="4" t="s">
        <v>1464</v>
      </c>
      <c r="Y3719" s="4" t="s">
        <v>90</v>
      </c>
    </row>
    <row r="3720" spans="1:25" ht="15" customHeight="1" x14ac:dyDescent="0.3">
      <c r="A3720" s="2">
        <v>13345</v>
      </c>
      <c r="B3720" s="2" t="s">
        <v>7898</v>
      </c>
      <c r="C3720" s="2" t="s">
        <v>56</v>
      </c>
      <c r="D3720" s="2" t="s">
        <v>4115</v>
      </c>
      <c r="E3720" s="3" t="str">
        <f>VLOOKUP(A3720,[1]운영현황_NEW!$B$4:$AA$3661,26,0)</f>
        <v/>
      </c>
      <c r="F3720" s="3" t="str">
        <f>VLOOKUP(G3720,[2]변환기준!$D$1:$E$24,2,0)</f>
        <v>청소년수련시설</v>
      </c>
      <c r="G3720" s="4" t="s">
        <v>58</v>
      </c>
      <c r="H3720" s="4" t="s">
        <v>288</v>
      </c>
      <c r="I3720" s="4" t="s">
        <v>30</v>
      </c>
      <c r="J3720" s="4" t="s">
        <v>60</v>
      </c>
      <c r="K3720" s="4" t="s">
        <v>61</v>
      </c>
      <c r="L3720" s="4" t="s">
        <v>32</v>
      </c>
      <c r="M3720" s="4" t="s">
        <v>33</v>
      </c>
      <c r="N3720" s="4" t="s">
        <v>658</v>
      </c>
      <c r="O3720" s="4" t="s">
        <v>62</v>
      </c>
      <c r="P3720" s="29">
        <v>150000</v>
      </c>
      <c r="Q3720" s="32">
        <v>350</v>
      </c>
      <c r="R3720" s="4" t="s">
        <v>76</v>
      </c>
      <c r="S3720" s="4" t="s">
        <v>7896</v>
      </c>
      <c r="T3720" s="4" t="s">
        <v>7899</v>
      </c>
      <c r="U3720" s="4" t="s">
        <v>51</v>
      </c>
      <c r="V3720" s="4" t="s">
        <v>4116</v>
      </c>
      <c r="W3720" s="4" t="s">
        <v>4117</v>
      </c>
      <c r="X3720" s="4" t="s">
        <v>4118</v>
      </c>
      <c r="Y3720" s="6" t="s">
        <v>70</v>
      </c>
    </row>
    <row r="3721" spans="1:25" ht="15" x14ac:dyDescent="0.3">
      <c r="A3721" s="2">
        <v>13330</v>
      </c>
      <c r="B3721" s="2" t="s">
        <v>7900</v>
      </c>
      <c r="C3721" s="2" t="s">
        <v>56</v>
      </c>
      <c r="D3721" s="2" t="s">
        <v>4115</v>
      </c>
      <c r="E3721" s="3" t="str">
        <f>VLOOKUP(A3721,[1]운영현황_NEW!$B$4:$AA$3661,26,0)</f>
        <v/>
      </c>
      <c r="F3721" s="3" t="str">
        <f>VLOOKUP(G3721,[2]변환기준!$D$1:$E$24,2,0)</f>
        <v>청소년수련시설</v>
      </c>
      <c r="G3721" s="4" t="s">
        <v>58</v>
      </c>
      <c r="H3721" s="4" t="s">
        <v>288</v>
      </c>
      <c r="I3721" s="4" t="s">
        <v>30</v>
      </c>
      <c r="J3721" s="4" t="s">
        <v>60</v>
      </c>
      <c r="K3721" s="4" t="s">
        <v>61</v>
      </c>
      <c r="L3721" s="4" t="s">
        <v>32</v>
      </c>
      <c r="M3721" s="4" t="s">
        <v>33</v>
      </c>
      <c r="N3721" s="4" t="s">
        <v>658</v>
      </c>
      <c r="O3721" s="4" t="s">
        <v>62</v>
      </c>
      <c r="P3721" s="29">
        <v>150000</v>
      </c>
      <c r="Q3721" s="32">
        <v>350</v>
      </c>
      <c r="R3721" s="4" t="s">
        <v>63</v>
      </c>
      <c r="S3721" s="4" t="s">
        <v>7896</v>
      </c>
      <c r="T3721" s="4" t="s">
        <v>7899</v>
      </c>
      <c r="U3721" s="4" t="s">
        <v>51</v>
      </c>
      <c r="V3721" s="4" t="s">
        <v>4116</v>
      </c>
      <c r="W3721" s="4" t="s">
        <v>4117</v>
      </c>
      <c r="X3721" s="4" t="s">
        <v>4118</v>
      </c>
      <c r="Y3721" s="6" t="s">
        <v>70</v>
      </c>
    </row>
    <row r="3722" spans="1:25" ht="15" customHeight="1" x14ac:dyDescent="0.3">
      <c r="A3722" s="2">
        <v>13329</v>
      </c>
      <c r="B3722" s="2" t="s">
        <v>7901</v>
      </c>
      <c r="C3722" s="2" t="s">
        <v>56</v>
      </c>
      <c r="D3722" s="2" t="s">
        <v>4115</v>
      </c>
      <c r="E3722" s="3" t="str">
        <f>VLOOKUP(A3722,[1]운영현황_NEW!$B$4:$AA$3661,26,0)</f>
        <v/>
      </c>
      <c r="F3722" s="3" t="str">
        <f>VLOOKUP(G3722,[2]변환기준!$D$1:$E$24,2,0)</f>
        <v>청소년수련시설</v>
      </c>
      <c r="G3722" s="4" t="s">
        <v>58</v>
      </c>
      <c r="H3722" s="4" t="s">
        <v>288</v>
      </c>
      <c r="I3722" s="4" t="s">
        <v>30</v>
      </c>
      <c r="J3722" s="4" t="s">
        <v>60</v>
      </c>
      <c r="K3722" s="4" t="s">
        <v>61</v>
      </c>
      <c r="L3722" s="4" t="s">
        <v>32</v>
      </c>
      <c r="M3722" s="4" t="s">
        <v>33</v>
      </c>
      <c r="N3722" s="4" t="s">
        <v>658</v>
      </c>
      <c r="O3722" s="4" t="s">
        <v>62</v>
      </c>
      <c r="P3722" s="29">
        <v>150000</v>
      </c>
      <c r="Q3722" s="32">
        <v>350</v>
      </c>
      <c r="R3722" s="4" t="s">
        <v>36</v>
      </c>
      <c r="S3722" s="4" t="s">
        <v>7896</v>
      </c>
      <c r="T3722" s="4" t="s">
        <v>7899</v>
      </c>
      <c r="U3722" s="4" t="s">
        <v>51</v>
      </c>
      <c r="V3722" s="4" t="s">
        <v>4116</v>
      </c>
      <c r="W3722" s="4" t="s">
        <v>4117</v>
      </c>
      <c r="X3722" s="4" t="s">
        <v>4118</v>
      </c>
      <c r="Y3722" s="6" t="s">
        <v>70</v>
      </c>
    </row>
    <row r="3723" spans="1:25" ht="15" x14ac:dyDescent="0.3">
      <c r="A3723" s="2">
        <v>13328</v>
      </c>
      <c r="B3723" s="2" t="s">
        <v>7902</v>
      </c>
      <c r="C3723" s="2" t="s">
        <v>26</v>
      </c>
      <c r="D3723" s="2" t="s">
        <v>4115</v>
      </c>
      <c r="E3723" s="3" t="str">
        <f>VLOOKUP(A3723,[1]운영현황_NEW!$B$4:$AA$3661,26,0)</f>
        <v/>
      </c>
      <c r="F3723" s="3" t="str">
        <f>VLOOKUP(G3723,[2]변환기준!$D$1:$E$24,2,0)</f>
        <v>청소년수련시설</v>
      </c>
      <c r="G3723" s="4" t="s">
        <v>58</v>
      </c>
      <c r="H3723" s="4" t="s">
        <v>288</v>
      </c>
      <c r="I3723" s="4" t="s">
        <v>30</v>
      </c>
      <c r="J3723" s="4" t="s">
        <v>60</v>
      </c>
      <c r="K3723" s="4" t="s">
        <v>61</v>
      </c>
      <c r="L3723" s="4" t="s">
        <v>32</v>
      </c>
      <c r="M3723" s="4" t="s">
        <v>33</v>
      </c>
      <c r="N3723" s="4" t="s">
        <v>658</v>
      </c>
      <c r="O3723" s="4" t="s">
        <v>62</v>
      </c>
      <c r="P3723" s="29">
        <v>80000</v>
      </c>
      <c r="Q3723" s="32">
        <v>350</v>
      </c>
      <c r="R3723" s="4" t="s">
        <v>36</v>
      </c>
      <c r="S3723" s="4" t="s">
        <v>7896</v>
      </c>
      <c r="T3723" s="4" t="s">
        <v>7899</v>
      </c>
      <c r="U3723" s="4" t="s">
        <v>51</v>
      </c>
      <c r="V3723" s="4" t="s">
        <v>4116</v>
      </c>
      <c r="W3723" s="4" t="s">
        <v>4117</v>
      </c>
      <c r="X3723" s="4" t="s">
        <v>4118</v>
      </c>
      <c r="Y3723" s="6" t="s">
        <v>70</v>
      </c>
    </row>
    <row r="3724" spans="1:25" ht="15" x14ac:dyDescent="0.3">
      <c r="A3724" s="2">
        <v>13318</v>
      </c>
      <c r="B3724" s="2" t="s">
        <v>7903</v>
      </c>
      <c r="C3724" s="2" t="s">
        <v>56</v>
      </c>
      <c r="D3724" s="2" t="s">
        <v>175</v>
      </c>
      <c r="E3724" s="3" t="str">
        <f>VLOOKUP(A3724,[1]운영현황_NEW!$B$4:$AA$3661,26,0)</f>
        <v/>
      </c>
      <c r="F3724" s="3" t="str">
        <f>VLOOKUP(G3724,[2]변환기준!$D$1:$E$24,2,0)</f>
        <v>청소년수련시설</v>
      </c>
      <c r="G3724" s="4" t="s">
        <v>58</v>
      </c>
      <c r="H3724" s="4" t="s">
        <v>176</v>
      </c>
      <c r="I3724" s="4" t="s">
        <v>30</v>
      </c>
      <c r="J3724" s="4" t="s">
        <v>60</v>
      </c>
      <c r="K3724" s="4" t="s">
        <v>61</v>
      </c>
      <c r="L3724" s="4" t="s">
        <v>32</v>
      </c>
      <c r="M3724" s="4" t="s">
        <v>33</v>
      </c>
      <c r="N3724" s="4" t="s">
        <v>34</v>
      </c>
      <c r="O3724" s="4" t="s">
        <v>62</v>
      </c>
      <c r="P3724" s="29">
        <v>255000</v>
      </c>
      <c r="Q3724" s="32">
        <v>390</v>
      </c>
      <c r="R3724" s="4" t="s">
        <v>76</v>
      </c>
      <c r="S3724" s="4" t="s">
        <v>7896</v>
      </c>
      <c r="T3724" s="4" t="s">
        <v>7899</v>
      </c>
      <c r="U3724" s="4" t="s">
        <v>51</v>
      </c>
      <c r="V3724" s="4" t="s">
        <v>177</v>
      </c>
      <c r="W3724" s="4" t="s">
        <v>178</v>
      </c>
      <c r="X3724" s="4" t="s">
        <v>179</v>
      </c>
      <c r="Y3724" s="6" t="s">
        <v>70</v>
      </c>
    </row>
    <row r="3725" spans="1:25" ht="15" x14ac:dyDescent="0.3">
      <c r="A3725" s="2">
        <v>13317</v>
      </c>
      <c r="B3725" s="2" t="s">
        <v>7904</v>
      </c>
      <c r="C3725" s="2" t="s">
        <v>56</v>
      </c>
      <c r="D3725" s="2" t="s">
        <v>175</v>
      </c>
      <c r="E3725" s="3" t="str">
        <f>VLOOKUP(A3725,[1]운영현황_NEW!$B$4:$AA$3661,26,0)</f>
        <v/>
      </c>
      <c r="F3725" s="3" t="str">
        <f>VLOOKUP(G3725,[2]변환기준!$D$1:$E$24,2,0)</f>
        <v>청소년수련시설</v>
      </c>
      <c r="G3725" s="4" t="s">
        <v>58</v>
      </c>
      <c r="H3725" s="4" t="s">
        <v>176</v>
      </c>
      <c r="I3725" s="4" t="s">
        <v>30</v>
      </c>
      <c r="J3725" s="4" t="s">
        <v>60</v>
      </c>
      <c r="K3725" s="4" t="s">
        <v>61</v>
      </c>
      <c r="L3725" s="4" t="s">
        <v>32</v>
      </c>
      <c r="M3725" s="4" t="s">
        <v>33</v>
      </c>
      <c r="N3725" s="4" t="s">
        <v>34</v>
      </c>
      <c r="O3725" s="4" t="s">
        <v>62</v>
      </c>
      <c r="P3725" s="29">
        <v>143000</v>
      </c>
      <c r="Q3725" s="32">
        <v>390</v>
      </c>
      <c r="R3725" s="4" t="s">
        <v>76</v>
      </c>
      <c r="S3725" s="4" t="s">
        <v>7896</v>
      </c>
      <c r="T3725" s="4" t="s">
        <v>7899</v>
      </c>
      <c r="U3725" s="4" t="s">
        <v>51</v>
      </c>
      <c r="V3725" s="4" t="s">
        <v>177</v>
      </c>
      <c r="W3725" s="4" t="s">
        <v>178</v>
      </c>
      <c r="X3725" s="4" t="s">
        <v>179</v>
      </c>
      <c r="Y3725" s="6" t="s">
        <v>70</v>
      </c>
    </row>
    <row r="3726" spans="1:25" ht="15" customHeight="1" x14ac:dyDescent="0.3">
      <c r="A3726" s="2">
        <v>13316</v>
      </c>
      <c r="B3726" s="2" t="s">
        <v>7905</v>
      </c>
      <c r="C3726" s="2" t="s">
        <v>56</v>
      </c>
      <c r="D3726" s="2" t="s">
        <v>175</v>
      </c>
      <c r="E3726" s="3" t="str">
        <f>VLOOKUP(A3726,[1]운영현황_NEW!$B$4:$AA$3661,26,0)</f>
        <v/>
      </c>
      <c r="F3726" s="3" t="str">
        <f>VLOOKUP(G3726,[2]변환기준!$D$1:$E$24,2,0)</f>
        <v>청소년수련시설</v>
      </c>
      <c r="G3726" s="4" t="s">
        <v>58</v>
      </c>
      <c r="H3726" s="4" t="s">
        <v>176</v>
      </c>
      <c r="I3726" s="4" t="s">
        <v>30</v>
      </c>
      <c r="J3726" s="4" t="s">
        <v>60</v>
      </c>
      <c r="K3726" s="4" t="s">
        <v>61</v>
      </c>
      <c r="L3726" s="4" t="s">
        <v>32</v>
      </c>
      <c r="M3726" s="4" t="s">
        <v>33</v>
      </c>
      <c r="N3726" s="4" t="s">
        <v>34</v>
      </c>
      <c r="O3726" s="4" t="s">
        <v>62</v>
      </c>
      <c r="P3726" s="29">
        <v>143000</v>
      </c>
      <c r="Q3726" s="32">
        <v>390</v>
      </c>
      <c r="R3726" s="4" t="s">
        <v>63</v>
      </c>
      <c r="S3726" s="4" t="s">
        <v>7896</v>
      </c>
      <c r="T3726" s="4" t="s">
        <v>7899</v>
      </c>
      <c r="U3726" s="4" t="s">
        <v>51</v>
      </c>
      <c r="V3726" s="4" t="s">
        <v>177</v>
      </c>
      <c r="W3726" s="4" t="s">
        <v>178</v>
      </c>
      <c r="X3726" s="4" t="s">
        <v>179</v>
      </c>
      <c r="Y3726" s="6" t="s">
        <v>70</v>
      </c>
    </row>
    <row r="3727" spans="1:25" x14ac:dyDescent="0.2">
      <c r="A3727" s="2" t="s">
        <v>7906</v>
      </c>
      <c r="B3727" s="2" t="s">
        <v>5191</v>
      </c>
      <c r="C3727" s="2" t="s">
        <v>26</v>
      </c>
      <c r="D3727" s="2" t="s">
        <v>7907</v>
      </c>
      <c r="E3727" s="3" t="str">
        <f>VLOOKUP(A3727,[1]운영현황_NEW!$B$4:$AA$3661,26,0)</f>
        <v/>
      </c>
      <c r="F3727" s="3" t="str">
        <f>VLOOKUP(G3727,[2]변환기준!$D$1:$E$24,2,0)</f>
        <v>청소년수련시설</v>
      </c>
      <c r="G3727" s="4" t="s">
        <v>237</v>
      </c>
      <c r="H3727" s="4" t="s">
        <v>47</v>
      </c>
      <c r="I3727" s="4" t="s">
        <v>30</v>
      </c>
      <c r="J3727" s="4" t="s">
        <v>31</v>
      </c>
      <c r="K3727" s="4" t="s">
        <v>32</v>
      </c>
      <c r="L3727" s="4" t="s">
        <v>32</v>
      </c>
      <c r="M3727" s="4" t="s">
        <v>33</v>
      </c>
      <c r="N3727" s="4" t="s">
        <v>34</v>
      </c>
      <c r="O3727" s="4" t="s">
        <v>48</v>
      </c>
      <c r="P3727" s="29">
        <v>0</v>
      </c>
      <c r="Q3727" s="32">
        <v>10</v>
      </c>
      <c r="R3727" s="4" t="s">
        <v>36</v>
      </c>
      <c r="S3727" s="4" t="s">
        <v>7896</v>
      </c>
      <c r="T3727" s="4" t="s">
        <v>7908</v>
      </c>
      <c r="U3727" s="4" t="s">
        <v>51</v>
      </c>
      <c r="V3727" s="4" t="s">
        <v>7909</v>
      </c>
      <c r="W3727" s="4" t="s">
        <v>7910</v>
      </c>
      <c r="X3727" s="4" t="s">
        <v>7911</v>
      </c>
      <c r="Y3727" s="4" t="s">
        <v>90</v>
      </c>
    </row>
    <row r="3728" spans="1:25" ht="13.5" customHeight="1" x14ac:dyDescent="0.2">
      <c r="A3728" s="2" t="s">
        <v>7912</v>
      </c>
      <c r="B3728" s="2" t="s">
        <v>7913</v>
      </c>
      <c r="C3728" s="7" t="s">
        <v>45</v>
      </c>
      <c r="D3728" s="2" t="s">
        <v>4561</v>
      </c>
      <c r="E3728" s="3" t="str">
        <f>VLOOKUP(A3728,[1]운영현황_NEW!$B$4:$AA$3661,26,0)</f>
        <v/>
      </c>
      <c r="F3728" s="3" t="str">
        <f>VLOOKUP(G3728,[2]변환기준!$D$1:$E$24,2,0)</f>
        <v>청소년수련시설</v>
      </c>
      <c r="G3728" s="4" t="s">
        <v>28</v>
      </c>
      <c r="H3728" s="4" t="s">
        <v>95</v>
      </c>
      <c r="I3728" s="4" t="s">
        <v>30</v>
      </c>
      <c r="J3728" s="4" t="s">
        <v>31</v>
      </c>
      <c r="K3728" s="4" t="s">
        <v>32</v>
      </c>
      <c r="L3728" s="4" t="s">
        <v>32</v>
      </c>
      <c r="M3728" s="4" t="s">
        <v>33</v>
      </c>
      <c r="N3728" s="4" t="s">
        <v>34</v>
      </c>
      <c r="O3728" s="4" t="s">
        <v>62</v>
      </c>
      <c r="P3728" s="29">
        <v>0</v>
      </c>
      <c r="Q3728" s="32">
        <v>15</v>
      </c>
      <c r="R3728" s="4" t="s">
        <v>36</v>
      </c>
      <c r="S3728" s="4" t="s">
        <v>7896</v>
      </c>
      <c r="T3728" s="4" t="s">
        <v>7908</v>
      </c>
      <c r="U3728" s="4" t="s">
        <v>51</v>
      </c>
      <c r="V3728" s="4" t="s">
        <v>4562</v>
      </c>
      <c r="W3728" s="4" t="s">
        <v>4563</v>
      </c>
      <c r="X3728" s="4" t="s">
        <v>4564</v>
      </c>
      <c r="Y3728" s="4" t="s">
        <v>90</v>
      </c>
    </row>
    <row r="3729" spans="1:25" ht="12.75" customHeight="1" x14ac:dyDescent="0.2">
      <c r="A3729" s="2">
        <v>13333</v>
      </c>
      <c r="B3729" s="2" t="s">
        <v>7914</v>
      </c>
      <c r="C3729" s="2" t="s">
        <v>26</v>
      </c>
      <c r="D3729" s="2" t="s">
        <v>7915</v>
      </c>
      <c r="E3729" s="3" t="str">
        <f>VLOOKUP(A3729,[1]운영현황_NEW!$B$4:$AA$3661,26,0)</f>
        <v/>
      </c>
      <c r="F3729" s="3" t="str">
        <f>VLOOKUP(G3729,[2]변환기준!$D$1:$E$24,2,0)</f>
        <v>청소년수련시설</v>
      </c>
      <c r="G3729" s="4" t="s">
        <v>237</v>
      </c>
      <c r="H3729" s="4" t="s">
        <v>47</v>
      </c>
      <c r="I3729" s="4" t="s">
        <v>30</v>
      </c>
      <c r="J3729" s="4" t="s">
        <v>31</v>
      </c>
      <c r="K3729" s="4" t="s">
        <v>32</v>
      </c>
      <c r="L3729" s="4" t="s">
        <v>32</v>
      </c>
      <c r="M3729" s="4" t="s">
        <v>33</v>
      </c>
      <c r="N3729" s="4" t="s">
        <v>34</v>
      </c>
      <c r="O3729" s="4" t="s">
        <v>62</v>
      </c>
      <c r="P3729" s="29">
        <v>0</v>
      </c>
      <c r="Q3729" s="32">
        <v>20</v>
      </c>
      <c r="R3729" s="4" t="s">
        <v>223</v>
      </c>
      <c r="S3729" s="4" t="s">
        <v>7896</v>
      </c>
      <c r="T3729" s="4" t="s">
        <v>7908</v>
      </c>
      <c r="U3729" s="4" t="s">
        <v>51</v>
      </c>
      <c r="V3729" s="4" t="s">
        <v>7916</v>
      </c>
      <c r="W3729" s="4" t="s">
        <v>7917</v>
      </c>
      <c r="X3729" s="4" t="s">
        <v>7918</v>
      </c>
      <c r="Y3729" s="4" t="s">
        <v>90</v>
      </c>
    </row>
    <row r="3730" spans="1:25" ht="12.75" customHeight="1" x14ac:dyDescent="0.2">
      <c r="A3730" s="2">
        <v>13331</v>
      </c>
      <c r="B3730" s="2" t="s">
        <v>7919</v>
      </c>
      <c r="C3730" s="2" t="s">
        <v>26</v>
      </c>
      <c r="D3730" s="2" t="s">
        <v>2057</v>
      </c>
      <c r="E3730" s="3" t="str">
        <f>VLOOKUP(A3730,[1]운영현황_NEW!$B$4:$AA$3661,26,0)</f>
        <v/>
      </c>
      <c r="F3730" s="3" t="str">
        <f>VLOOKUP(G3730,[2]변환기준!$D$1:$E$24,2,0)</f>
        <v>청소년수련시설</v>
      </c>
      <c r="G3730" s="4" t="s">
        <v>28</v>
      </c>
      <c r="H3730" s="4" t="s">
        <v>95</v>
      </c>
      <c r="I3730" s="4" t="s">
        <v>30</v>
      </c>
      <c r="J3730" s="4" t="s">
        <v>31</v>
      </c>
      <c r="K3730" s="4" t="s">
        <v>32</v>
      </c>
      <c r="L3730" s="4" t="s">
        <v>32</v>
      </c>
      <c r="M3730" s="4" t="s">
        <v>33</v>
      </c>
      <c r="N3730" s="4" t="s">
        <v>34</v>
      </c>
      <c r="O3730" s="4" t="s">
        <v>35</v>
      </c>
      <c r="P3730" s="29">
        <v>0</v>
      </c>
      <c r="Q3730" s="32">
        <v>10</v>
      </c>
      <c r="R3730" s="4" t="s">
        <v>63</v>
      </c>
      <c r="S3730" s="4" t="s">
        <v>7896</v>
      </c>
      <c r="T3730" s="4" t="s">
        <v>7908</v>
      </c>
      <c r="U3730" s="4" t="s">
        <v>51</v>
      </c>
      <c r="V3730" s="4" t="s">
        <v>2058</v>
      </c>
      <c r="W3730" s="4" t="s">
        <v>2059</v>
      </c>
      <c r="X3730" s="4" t="s">
        <v>2060</v>
      </c>
      <c r="Y3730" s="4" t="s">
        <v>90</v>
      </c>
    </row>
    <row r="3731" spans="1:25" ht="13.5" x14ac:dyDescent="0.2">
      <c r="A3731" s="2" t="s">
        <v>7920</v>
      </c>
      <c r="B3731" s="2" t="s">
        <v>5798</v>
      </c>
      <c r="C3731" s="7" t="s">
        <v>45</v>
      </c>
      <c r="D3731" s="2" t="s">
        <v>3295</v>
      </c>
      <c r="E3731" s="3" t="str">
        <f>VLOOKUP(A3731,[1]운영현황_NEW!$B$4:$AA$3661,26,0)</f>
        <v/>
      </c>
      <c r="F3731" s="3" t="str">
        <f>VLOOKUP(G3731,[2]변환기준!$D$1:$E$24,2,0)</f>
        <v>청소년수련시설</v>
      </c>
      <c r="G3731" s="4" t="s">
        <v>237</v>
      </c>
      <c r="H3731" s="4" t="s">
        <v>207</v>
      </c>
      <c r="I3731" s="4" t="s">
        <v>30</v>
      </c>
      <c r="J3731" s="4" t="s">
        <v>31</v>
      </c>
      <c r="K3731" s="4" t="s">
        <v>32</v>
      </c>
      <c r="L3731" s="4" t="s">
        <v>32</v>
      </c>
      <c r="M3731" s="4" t="s">
        <v>33</v>
      </c>
      <c r="N3731" s="4" t="s">
        <v>34</v>
      </c>
      <c r="O3731" s="4" t="s">
        <v>62</v>
      </c>
      <c r="P3731" s="29">
        <v>0</v>
      </c>
      <c r="Q3731" s="32">
        <v>10</v>
      </c>
      <c r="R3731" s="4" t="s">
        <v>36</v>
      </c>
      <c r="S3731" s="4" t="s">
        <v>7896</v>
      </c>
      <c r="T3731" s="4" t="s">
        <v>7908</v>
      </c>
      <c r="U3731" s="4" t="s">
        <v>51</v>
      </c>
      <c r="V3731" s="4" t="s">
        <v>3296</v>
      </c>
      <c r="W3731" s="4" t="s">
        <v>3297</v>
      </c>
      <c r="X3731" s="4" t="s">
        <v>3298</v>
      </c>
      <c r="Y3731" s="4" t="s">
        <v>90</v>
      </c>
    </row>
    <row r="3732" spans="1:25" ht="13.5" customHeight="1" x14ac:dyDescent="0.2">
      <c r="A3732" s="2" t="s">
        <v>7921</v>
      </c>
      <c r="B3732" s="2" t="s">
        <v>5798</v>
      </c>
      <c r="C3732" s="7" t="s">
        <v>45</v>
      </c>
      <c r="D3732" s="2" t="s">
        <v>5075</v>
      </c>
      <c r="E3732" s="3" t="str">
        <f>VLOOKUP(A3732,[1]운영현황_NEW!$B$4:$AA$3661,26,0)</f>
        <v/>
      </c>
      <c r="F3732" s="3" t="str">
        <f>VLOOKUP(G3732,[2]변환기준!$D$1:$E$24,2,0)</f>
        <v>청소년수련시설</v>
      </c>
      <c r="G3732" s="4" t="s">
        <v>237</v>
      </c>
      <c r="H3732" s="4" t="s">
        <v>312</v>
      </c>
      <c r="I3732" s="4" t="s">
        <v>30</v>
      </c>
      <c r="J3732" s="4" t="s">
        <v>31</v>
      </c>
      <c r="K3732" s="4" t="s">
        <v>32</v>
      </c>
      <c r="L3732" s="4" t="s">
        <v>32</v>
      </c>
      <c r="M3732" s="4" t="s">
        <v>33</v>
      </c>
      <c r="N3732" s="4" t="s">
        <v>34</v>
      </c>
      <c r="O3732" s="4" t="s">
        <v>62</v>
      </c>
      <c r="P3732" s="29">
        <v>0</v>
      </c>
      <c r="Q3732" s="32">
        <v>10</v>
      </c>
      <c r="R3732" s="4" t="s">
        <v>36</v>
      </c>
      <c r="S3732" s="4" t="s">
        <v>7896</v>
      </c>
      <c r="T3732" s="4" t="s">
        <v>7908</v>
      </c>
      <c r="U3732" s="4" t="s">
        <v>51</v>
      </c>
      <c r="V3732" s="4" t="s">
        <v>5076</v>
      </c>
      <c r="W3732" s="4" t="s">
        <v>5077</v>
      </c>
      <c r="X3732" s="4" t="s">
        <v>5078</v>
      </c>
      <c r="Y3732" s="4" t="s">
        <v>90</v>
      </c>
    </row>
    <row r="3733" spans="1:25" ht="12.75" customHeight="1" x14ac:dyDescent="0.2">
      <c r="A3733" s="2">
        <v>13348</v>
      </c>
      <c r="B3733" s="2" t="s">
        <v>7922</v>
      </c>
      <c r="C3733" s="2" t="s">
        <v>26</v>
      </c>
      <c r="D3733" s="2" t="s">
        <v>2068</v>
      </c>
      <c r="E3733" s="3" t="str">
        <f>VLOOKUP(A3733,[1]운영현황_NEW!$B$4:$AA$3661,26,0)</f>
        <v/>
      </c>
      <c r="F3733" s="3" t="str">
        <f>VLOOKUP(G3733,[2]변환기준!$D$1:$E$24,2,0)</f>
        <v>청소년수련시설</v>
      </c>
      <c r="G3733" s="4" t="s">
        <v>237</v>
      </c>
      <c r="H3733" s="4" t="s">
        <v>47</v>
      </c>
      <c r="I3733" s="4" t="s">
        <v>30</v>
      </c>
      <c r="J3733" s="4" t="s">
        <v>31</v>
      </c>
      <c r="K3733" s="4" t="s">
        <v>32</v>
      </c>
      <c r="L3733" s="4" t="s">
        <v>32</v>
      </c>
      <c r="M3733" s="4" t="s">
        <v>33</v>
      </c>
      <c r="N3733" s="4" t="s">
        <v>34</v>
      </c>
      <c r="O3733" s="4" t="s">
        <v>35</v>
      </c>
      <c r="P3733" s="29">
        <v>0</v>
      </c>
      <c r="Q3733" s="32">
        <v>10</v>
      </c>
      <c r="R3733" s="4" t="s">
        <v>36</v>
      </c>
      <c r="S3733" s="4" t="s">
        <v>7896</v>
      </c>
      <c r="T3733" s="4" t="s">
        <v>7923</v>
      </c>
      <c r="U3733" s="4" t="s">
        <v>51</v>
      </c>
      <c r="V3733" s="4" t="s">
        <v>2069</v>
      </c>
      <c r="W3733" s="4" t="s">
        <v>2070</v>
      </c>
      <c r="X3733" s="4" t="s">
        <v>2071</v>
      </c>
      <c r="Y3733" s="4" t="s">
        <v>90</v>
      </c>
    </row>
    <row r="3734" spans="1:25" ht="13.5" customHeight="1" x14ac:dyDescent="0.2">
      <c r="A3734" s="2" t="s">
        <v>7924</v>
      </c>
      <c r="B3734" s="2" t="s">
        <v>5798</v>
      </c>
      <c r="C3734" s="7" t="s">
        <v>45</v>
      </c>
      <c r="D3734" s="2" t="s">
        <v>2082</v>
      </c>
      <c r="E3734" s="3" t="str">
        <f>VLOOKUP(A3734,[1]운영현황_NEW!$B$4:$AA$3661,26,0)</f>
        <v/>
      </c>
      <c r="F3734" s="3" t="str">
        <f>VLOOKUP(G3734,[2]변환기준!$D$1:$E$24,2,0)</f>
        <v>청소년수련시설</v>
      </c>
      <c r="G3734" s="4" t="s">
        <v>237</v>
      </c>
      <c r="H3734" s="4" t="s">
        <v>1072</v>
      </c>
      <c r="I3734" s="4" t="s">
        <v>30</v>
      </c>
      <c r="J3734" s="4" t="s">
        <v>31</v>
      </c>
      <c r="K3734" s="4" t="s">
        <v>32</v>
      </c>
      <c r="L3734" s="4" t="s">
        <v>32</v>
      </c>
      <c r="M3734" s="4" t="s">
        <v>33</v>
      </c>
      <c r="N3734" s="4" t="s">
        <v>34</v>
      </c>
      <c r="O3734" s="4" t="s">
        <v>62</v>
      </c>
      <c r="P3734" s="29">
        <v>0</v>
      </c>
      <c r="Q3734" s="32">
        <v>6</v>
      </c>
      <c r="R3734" s="4" t="s">
        <v>36</v>
      </c>
      <c r="S3734" s="4" t="s">
        <v>7896</v>
      </c>
      <c r="T3734" s="4" t="s">
        <v>7923</v>
      </c>
      <c r="U3734" s="4" t="s">
        <v>51</v>
      </c>
      <c r="V3734" s="4" t="s">
        <v>2083</v>
      </c>
      <c r="W3734" s="4" t="s">
        <v>2084</v>
      </c>
      <c r="X3734" s="4" t="s">
        <v>2085</v>
      </c>
      <c r="Y3734" s="4" t="s">
        <v>90</v>
      </c>
    </row>
    <row r="3735" spans="1:25" ht="13.5" customHeight="1" x14ac:dyDescent="0.2">
      <c r="A3735" s="2" t="s">
        <v>7925</v>
      </c>
      <c r="B3735" s="2" t="s">
        <v>5798</v>
      </c>
      <c r="C3735" s="7" t="s">
        <v>45</v>
      </c>
      <c r="D3735" s="2" t="s">
        <v>7926</v>
      </c>
      <c r="E3735" s="3" t="str">
        <f>VLOOKUP(A3735,[1]운영현황_NEW!$B$4:$AA$3661,26,0)</f>
        <v/>
      </c>
      <c r="F3735" s="3" t="str">
        <f>VLOOKUP(G3735,[2]변환기준!$D$1:$E$24,2,0)</f>
        <v>청소년수련시설</v>
      </c>
      <c r="G3735" s="4" t="s">
        <v>28</v>
      </c>
      <c r="H3735" s="4" t="s">
        <v>85</v>
      </c>
      <c r="I3735" s="4" t="s">
        <v>30</v>
      </c>
      <c r="J3735" s="4" t="s">
        <v>31</v>
      </c>
      <c r="K3735" s="4" t="s">
        <v>32</v>
      </c>
      <c r="L3735" s="4" t="s">
        <v>32</v>
      </c>
      <c r="M3735" s="4" t="s">
        <v>33</v>
      </c>
      <c r="N3735" s="4" t="s">
        <v>34</v>
      </c>
      <c r="O3735" s="4" t="s">
        <v>62</v>
      </c>
      <c r="P3735" s="29">
        <v>0</v>
      </c>
      <c r="Q3735" s="32">
        <v>20</v>
      </c>
      <c r="R3735" s="4" t="s">
        <v>36</v>
      </c>
      <c r="S3735" s="4" t="s">
        <v>7896</v>
      </c>
      <c r="T3735" s="4" t="s">
        <v>7923</v>
      </c>
      <c r="U3735" s="4" t="s">
        <v>51</v>
      </c>
      <c r="V3735" s="4" t="s">
        <v>5250</v>
      </c>
      <c r="W3735" s="4" t="s">
        <v>5251</v>
      </c>
      <c r="X3735" s="4" t="s">
        <v>5252</v>
      </c>
      <c r="Y3735" s="4" t="s">
        <v>90</v>
      </c>
    </row>
    <row r="3736" spans="1:25" ht="13.5" x14ac:dyDescent="0.2">
      <c r="A3736" s="2" t="s">
        <v>7927</v>
      </c>
      <c r="B3736" s="2" t="s">
        <v>7124</v>
      </c>
      <c r="C3736" s="7" t="s">
        <v>45</v>
      </c>
      <c r="D3736" s="2" t="s">
        <v>7928</v>
      </c>
      <c r="E3736" s="3" t="str">
        <f>VLOOKUP(A3736,[1]운영현황_NEW!$B$4:$AA$3661,26,0)</f>
        <v/>
      </c>
      <c r="F3736" s="3" t="str">
        <f>VLOOKUP(G3736,[2]변환기준!$D$1:$E$24,2,0)</f>
        <v>청소년수련시설</v>
      </c>
      <c r="G3736" s="4" t="s">
        <v>680</v>
      </c>
      <c r="H3736" s="4" t="s">
        <v>29</v>
      </c>
      <c r="I3736" s="4" t="s">
        <v>30</v>
      </c>
      <c r="J3736" s="4" t="s">
        <v>31</v>
      </c>
      <c r="K3736" s="4" t="s">
        <v>32</v>
      </c>
      <c r="L3736" s="4" t="s">
        <v>32</v>
      </c>
      <c r="M3736" s="4" t="s">
        <v>33</v>
      </c>
      <c r="N3736" s="4" t="s">
        <v>34</v>
      </c>
      <c r="O3736" s="4" t="s">
        <v>62</v>
      </c>
      <c r="P3736" s="29">
        <v>5000</v>
      </c>
      <c r="Q3736" s="32">
        <v>15</v>
      </c>
      <c r="R3736" s="4" t="s">
        <v>63</v>
      </c>
      <c r="S3736" s="4" t="s">
        <v>7896</v>
      </c>
      <c r="T3736" s="4" t="s">
        <v>7923</v>
      </c>
      <c r="U3736" s="4" t="s">
        <v>51</v>
      </c>
      <c r="V3736" s="4" t="s">
        <v>7929</v>
      </c>
      <c r="W3736" s="4" t="s">
        <v>7930</v>
      </c>
      <c r="X3736" s="4" t="s">
        <v>7931</v>
      </c>
      <c r="Y3736" s="4" t="s">
        <v>90</v>
      </c>
    </row>
    <row r="3737" spans="1:25" ht="13.5" customHeight="1" x14ac:dyDescent="0.2">
      <c r="A3737" s="2" t="s">
        <v>7932</v>
      </c>
      <c r="B3737" s="2" t="s">
        <v>7124</v>
      </c>
      <c r="C3737" s="7" t="s">
        <v>45</v>
      </c>
      <c r="D3737" s="2" t="s">
        <v>2699</v>
      </c>
      <c r="E3737" s="3" t="str">
        <f>VLOOKUP(A3737,[1]운영현황_NEW!$B$4:$AA$3661,26,0)</f>
        <v/>
      </c>
      <c r="F3737" s="3" t="str">
        <f>VLOOKUP(G3737,[2]변환기준!$D$1:$E$24,2,0)</f>
        <v>청소년수련시설</v>
      </c>
      <c r="G3737" s="4" t="s">
        <v>28</v>
      </c>
      <c r="H3737" s="4" t="s">
        <v>105</v>
      </c>
      <c r="I3737" s="4" t="s">
        <v>30</v>
      </c>
      <c r="J3737" s="4" t="s">
        <v>31</v>
      </c>
      <c r="K3737" s="4" t="s">
        <v>32</v>
      </c>
      <c r="L3737" s="4" t="s">
        <v>32</v>
      </c>
      <c r="M3737" s="4" t="s">
        <v>33</v>
      </c>
      <c r="N3737" s="4" t="s">
        <v>34</v>
      </c>
      <c r="O3737" s="4" t="s">
        <v>62</v>
      </c>
      <c r="P3737" s="29">
        <v>0</v>
      </c>
      <c r="Q3737" s="32">
        <v>10</v>
      </c>
      <c r="R3737" s="4" t="s">
        <v>63</v>
      </c>
      <c r="S3737" s="4" t="s">
        <v>7896</v>
      </c>
      <c r="T3737" s="4" t="s">
        <v>7923</v>
      </c>
      <c r="U3737" s="4" t="s">
        <v>51</v>
      </c>
      <c r="V3737" s="4" t="s">
        <v>2700</v>
      </c>
      <c r="W3737" s="4" t="s">
        <v>2701</v>
      </c>
      <c r="X3737" s="4" t="s">
        <v>2702</v>
      </c>
      <c r="Y3737" s="4" t="s">
        <v>90</v>
      </c>
    </row>
    <row r="3738" spans="1:25" ht="13.5" customHeight="1" x14ac:dyDescent="0.2">
      <c r="A3738" s="2" t="s">
        <v>7933</v>
      </c>
      <c r="B3738" s="2" t="s">
        <v>7124</v>
      </c>
      <c r="C3738" s="7" t="s">
        <v>45</v>
      </c>
      <c r="D3738" s="2" t="s">
        <v>5472</v>
      </c>
      <c r="E3738" s="3" t="str">
        <f>VLOOKUP(A3738,[1]운영현황_NEW!$B$4:$AA$3661,26,0)</f>
        <v/>
      </c>
      <c r="F3738" s="3" t="str">
        <f>VLOOKUP(G3738,[2]변환기준!$D$1:$E$24,2,0)</f>
        <v>청소년수련시설</v>
      </c>
      <c r="G3738" s="4" t="s">
        <v>28</v>
      </c>
      <c r="H3738" s="4" t="s">
        <v>1568</v>
      </c>
      <c r="I3738" s="4" t="s">
        <v>30</v>
      </c>
      <c r="J3738" s="4" t="s">
        <v>31</v>
      </c>
      <c r="K3738" s="4" t="s">
        <v>32</v>
      </c>
      <c r="L3738" s="4" t="s">
        <v>32</v>
      </c>
      <c r="M3738" s="4" t="s">
        <v>33</v>
      </c>
      <c r="N3738" s="4" t="s">
        <v>34</v>
      </c>
      <c r="O3738" s="4" t="s">
        <v>62</v>
      </c>
      <c r="P3738" s="29">
        <v>0</v>
      </c>
      <c r="Q3738" s="32">
        <v>20</v>
      </c>
      <c r="R3738" s="4" t="s">
        <v>63</v>
      </c>
      <c r="S3738" s="4" t="s">
        <v>7896</v>
      </c>
      <c r="T3738" s="4" t="s">
        <v>7923</v>
      </c>
      <c r="U3738" s="4" t="s">
        <v>51</v>
      </c>
      <c r="V3738" s="4" t="s">
        <v>5473</v>
      </c>
      <c r="W3738" s="4" t="s">
        <v>5474</v>
      </c>
      <c r="X3738" s="4" t="s">
        <v>5475</v>
      </c>
      <c r="Y3738" s="4" t="s">
        <v>90</v>
      </c>
    </row>
    <row r="3739" spans="1:25" ht="13.5" customHeight="1" x14ac:dyDescent="0.2">
      <c r="A3739" s="2" t="s">
        <v>7934</v>
      </c>
      <c r="B3739" s="2" t="s">
        <v>5798</v>
      </c>
      <c r="C3739" s="7" t="s">
        <v>45</v>
      </c>
      <c r="D3739" s="2" t="s">
        <v>3762</v>
      </c>
      <c r="E3739" s="3" t="str">
        <f>VLOOKUP(A3739,[1]운영현황_NEW!$B$4:$AA$3661,26,0)</f>
        <v/>
      </c>
      <c r="F3739" s="3" t="str">
        <f>VLOOKUP(G3739,[2]변환기준!$D$1:$E$24,2,0)</f>
        <v>청소년수련시설</v>
      </c>
      <c r="G3739" s="4" t="s">
        <v>237</v>
      </c>
      <c r="H3739" s="4" t="s">
        <v>47</v>
      </c>
      <c r="I3739" s="4" t="s">
        <v>30</v>
      </c>
      <c r="J3739" s="4" t="s">
        <v>31</v>
      </c>
      <c r="K3739" s="4" t="s">
        <v>32</v>
      </c>
      <c r="L3739" s="4" t="s">
        <v>32</v>
      </c>
      <c r="M3739" s="4" t="s">
        <v>33</v>
      </c>
      <c r="N3739" s="4" t="s">
        <v>34</v>
      </c>
      <c r="O3739" s="4" t="s">
        <v>62</v>
      </c>
      <c r="P3739" s="29">
        <v>0</v>
      </c>
      <c r="Q3739" s="32">
        <v>20</v>
      </c>
      <c r="R3739" s="4" t="s">
        <v>36</v>
      </c>
      <c r="S3739" s="4" t="s">
        <v>7896</v>
      </c>
      <c r="T3739" s="4" t="s">
        <v>7923</v>
      </c>
      <c r="U3739" s="4" t="s">
        <v>51</v>
      </c>
      <c r="V3739" s="4" t="s">
        <v>3763</v>
      </c>
      <c r="W3739" s="4" t="s">
        <v>3764</v>
      </c>
      <c r="X3739" s="4" t="s">
        <v>3765</v>
      </c>
      <c r="Y3739" s="4" t="s">
        <v>90</v>
      </c>
    </row>
    <row r="3740" spans="1:25" x14ac:dyDescent="0.2">
      <c r="A3740" s="2">
        <v>13343</v>
      </c>
      <c r="B3740" s="2" t="s">
        <v>7935</v>
      </c>
      <c r="C3740" s="2" t="s">
        <v>26</v>
      </c>
      <c r="D3740" s="2" t="s">
        <v>2202</v>
      </c>
      <c r="E3740" s="3" t="str">
        <f>VLOOKUP(A3740,[1]운영현황_NEW!$B$4:$AA$3661,26,0)</f>
        <v/>
      </c>
      <c r="F3740" s="3" t="str">
        <f>VLOOKUP(G3740,[2]변환기준!$D$1:$E$24,2,0)</f>
        <v>청소년수련시설</v>
      </c>
      <c r="G3740" s="4" t="s">
        <v>237</v>
      </c>
      <c r="H3740" s="4" t="s">
        <v>75</v>
      </c>
      <c r="I3740" s="4" t="s">
        <v>30</v>
      </c>
      <c r="J3740" s="4" t="s">
        <v>31</v>
      </c>
      <c r="K3740" s="4" t="s">
        <v>32</v>
      </c>
      <c r="L3740" s="4" t="s">
        <v>32</v>
      </c>
      <c r="M3740" s="4" t="s">
        <v>33</v>
      </c>
      <c r="N3740" s="4" t="s">
        <v>34</v>
      </c>
      <c r="O3740" s="4" t="s">
        <v>62</v>
      </c>
      <c r="P3740" s="29">
        <v>0</v>
      </c>
      <c r="Q3740" s="32">
        <v>10</v>
      </c>
      <c r="R3740" s="4" t="s">
        <v>270</v>
      </c>
      <c r="S3740" s="4" t="s">
        <v>7896</v>
      </c>
      <c r="T3740" s="4" t="s">
        <v>7923</v>
      </c>
      <c r="U3740" s="4" t="s">
        <v>51</v>
      </c>
      <c r="V3740" s="4" t="s">
        <v>2203</v>
      </c>
      <c r="W3740" s="4" t="s">
        <v>2204</v>
      </c>
      <c r="X3740" s="4" t="s">
        <v>2205</v>
      </c>
      <c r="Y3740" s="4" t="s">
        <v>90</v>
      </c>
    </row>
    <row r="3741" spans="1:25" ht="12.75" customHeight="1" x14ac:dyDescent="0.2">
      <c r="A3741" s="2">
        <v>13342</v>
      </c>
      <c r="B3741" s="2" t="s">
        <v>7936</v>
      </c>
      <c r="C3741" s="2" t="s">
        <v>26</v>
      </c>
      <c r="D3741" s="2" t="s">
        <v>7926</v>
      </c>
      <c r="E3741" s="3" t="str">
        <f>VLOOKUP(A3741,[1]운영현황_NEW!$B$4:$AA$3661,26,0)</f>
        <v/>
      </c>
      <c r="F3741" s="3" t="str">
        <f>VLOOKUP(G3741,[2]변환기준!$D$1:$E$24,2,0)</f>
        <v>청소년수련시설</v>
      </c>
      <c r="G3741" s="4" t="s">
        <v>28</v>
      </c>
      <c r="H3741" s="4" t="s">
        <v>85</v>
      </c>
      <c r="I3741" s="4" t="s">
        <v>30</v>
      </c>
      <c r="J3741" s="4" t="s">
        <v>31</v>
      </c>
      <c r="K3741" s="4" t="s">
        <v>32</v>
      </c>
      <c r="L3741" s="4" t="s">
        <v>32</v>
      </c>
      <c r="M3741" s="4" t="s">
        <v>33</v>
      </c>
      <c r="N3741" s="4" t="s">
        <v>34</v>
      </c>
      <c r="O3741" s="4" t="s">
        <v>238</v>
      </c>
      <c r="P3741" s="29">
        <v>0</v>
      </c>
      <c r="Q3741" s="32">
        <v>20</v>
      </c>
      <c r="R3741" s="4" t="s">
        <v>36</v>
      </c>
      <c r="S3741" s="4" t="s">
        <v>7896</v>
      </c>
      <c r="T3741" s="4" t="s">
        <v>7923</v>
      </c>
      <c r="U3741" s="4" t="s">
        <v>51</v>
      </c>
      <c r="V3741" s="4" t="s">
        <v>5250</v>
      </c>
      <c r="W3741" s="4" t="s">
        <v>5251</v>
      </c>
      <c r="X3741" s="4" t="s">
        <v>5252</v>
      </c>
      <c r="Y3741" s="4" t="s">
        <v>90</v>
      </c>
    </row>
    <row r="3742" spans="1:25" ht="13.5" customHeight="1" x14ac:dyDescent="0.2">
      <c r="A3742" s="2" t="s">
        <v>7937</v>
      </c>
      <c r="B3742" s="2" t="s">
        <v>5798</v>
      </c>
      <c r="C3742" s="7" t="s">
        <v>45</v>
      </c>
      <c r="D3742" s="2" t="s">
        <v>2979</v>
      </c>
      <c r="E3742" s="3" t="str">
        <f>VLOOKUP(A3742,[1]운영현황_NEW!$B$4:$AA$3661,26,0)</f>
        <v/>
      </c>
      <c r="F3742" s="3" t="str">
        <f>VLOOKUP(G3742,[2]변환기준!$D$1:$E$24,2,0)</f>
        <v>청소년수련시설</v>
      </c>
      <c r="G3742" s="4" t="s">
        <v>28</v>
      </c>
      <c r="H3742" s="4" t="s">
        <v>47</v>
      </c>
      <c r="I3742" s="4" t="s">
        <v>30</v>
      </c>
      <c r="J3742" s="4" t="s">
        <v>31</v>
      </c>
      <c r="K3742" s="4" t="s">
        <v>32</v>
      </c>
      <c r="L3742" s="4" t="s">
        <v>32</v>
      </c>
      <c r="M3742" s="4" t="s">
        <v>33</v>
      </c>
      <c r="N3742" s="4" t="s">
        <v>34</v>
      </c>
      <c r="O3742" s="4" t="s">
        <v>62</v>
      </c>
      <c r="P3742" s="29">
        <v>0</v>
      </c>
      <c r="Q3742" s="32">
        <v>30</v>
      </c>
      <c r="R3742" s="4" t="s">
        <v>36</v>
      </c>
      <c r="S3742" s="4" t="s">
        <v>7896</v>
      </c>
      <c r="T3742" s="4" t="s">
        <v>7923</v>
      </c>
      <c r="U3742" s="4" t="s">
        <v>51</v>
      </c>
      <c r="V3742" s="4" t="s">
        <v>2980</v>
      </c>
      <c r="W3742" s="4" t="s">
        <v>2981</v>
      </c>
      <c r="X3742" s="4" t="s">
        <v>2982</v>
      </c>
      <c r="Y3742" s="4" t="s">
        <v>90</v>
      </c>
    </row>
    <row r="3743" spans="1:25" ht="13.5" customHeight="1" x14ac:dyDescent="0.2">
      <c r="A3743" s="2" t="s">
        <v>7938</v>
      </c>
      <c r="B3743" s="2" t="s">
        <v>5798</v>
      </c>
      <c r="C3743" s="7" t="s">
        <v>45</v>
      </c>
      <c r="D3743" s="2" t="s">
        <v>7805</v>
      </c>
      <c r="E3743" s="3" t="str">
        <f>VLOOKUP(A3743,[1]운영현황_NEW!$B$4:$AA$3661,26,0)</f>
        <v/>
      </c>
      <c r="F3743" s="3" t="str">
        <f>VLOOKUP(G3743,[2]변환기준!$D$1:$E$24,2,0)</f>
        <v>청소년수련시설</v>
      </c>
      <c r="G3743" s="4" t="s">
        <v>28</v>
      </c>
      <c r="H3743" s="4" t="s">
        <v>47</v>
      </c>
      <c r="I3743" s="4" t="s">
        <v>30</v>
      </c>
      <c r="J3743" s="4" t="s">
        <v>31</v>
      </c>
      <c r="K3743" s="4" t="s">
        <v>32</v>
      </c>
      <c r="L3743" s="4" t="s">
        <v>32</v>
      </c>
      <c r="M3743" s="4" t="s">
        <v>33</v>
      </c>
      <c r="N3743" s="4" t="s">
        <v>34</v>
      </c>
      <c r="O3743" s="4" t="s">
        <v>62</v>
      </c>
      <c r="P3743" s="29">
        <v>0</v>
      </c>
      <c r="Q3743" s="32">
        <v>10</v>
      </c>
      <c r="R3743" s="4" t="s">
        <v>36</v>
      </c>
      <c r="S3743" s="4" t="s">
        <v>7896</v>
      </c>
      <c r="T3743" s="4" t="s">
        <v>7923</v>
      </c>
      <c r="U3743" s="4" t="s">
        <v>51</v>
      </c>
      <c r="V3743" s="4" t="s">
        <v>7806</v>
      </c>
      <c r="W3743" s="4" t="s">
        <v>7807</v>
      </c>
      <c r="X3743" s="4" t="s">
        <v>7808</v>
      </c>
      <c r="Y3743" s="4" t="s">
        <v>90</v>
      </c>
    </row>
    <row r="3744" spans="1:25" x14ac:dyDescent="0.2">
      <c r="A3744" s="2">
        <v>13325</v>
      </c>
      <c r="B3744" s="2" t="s">
        <v>7939</v>
      </c>
      <c r="C3744" s="2" t="s">
        <v>26</v>
      </c>
      <c r="D3744" s="2" t="s">
        <v>5232</v>
      </c>
      <c r="E3744" s="3" t="str">
        <f>VLOOKUP(A3744,[1]운영현황_NEW!$B$4:$AA$3661,26,0)</f>
        <v/>
      </c>
      <c r="F3744" s="3" t="str">
        <f>VLOOKUP(G3744,[2]변환기준!$D$1:$E$24,2,0)</f>
        <v>청소년수련시설</v>
      </c>
      <c r="G3744" s="4" t="s">
        <v>237</v>
      </c>
      <c r="H3744" s="4" t="s">
        <v>207</v>
      </c>
      <c r="I3744" s="4" t="s">
        <v>30</v>
      </c>
      <c r="J3744" s="4" t="s">
        <v>31</v>
      </c>
      <c r="K3744" s="4" t="s">
        <v>32</v>
      </c>
      <c r="L3744" s="4" t="s">
        <v>32</v>
      </c>
      <c r="M3744" s="4" t="s">
        <v>33</v>
      </c>
      <c r="N3744" s="4" t="s">
        <v>34</v>
      </c>
      <c r="O3744" s="4" t="s">
        <v>96</v>
      </c>
      <c r="P3744" s="29">
        <v>0</v>
      </c>
      <c r="Q3744" s="32">
        <v>30</v>
      </c>
      <c r="R3744" s="4" t="s">
        <v>1837</v>
      </c>
      <c r="S3744" s="4" t="s">
        <v>7896</v>
      </c>
      <c r="T3744" s="4" t="s">
        <v>7923</v>
      </c>
      <c r="U3744" s="4" t="s">
        <v>51</v>
      </c>
      <c r="V3744" s="4" t="s">
        <v>5233</v>
      </c>
      <c r="W3744" s="4" t="s">
        <v>34</v>
      </c>
      <c r="X3744" s="4" t="s">
        <v>5234</v>
      </c>
      <c r="Y3744" s="4" t="s">
        <v>90</v>
      </c>
    </row>
    <row r="3745" spans="1:25" x14ac:dyDescent="0.2">
      <c r="A3745" s="2">
        <v>13324</v>
      </c>
      <c r="B3745" s="2" t="s">
        <v>7940</v>
      </c>
      <c r="C3745" s="2" t="s">
        <v>26</v>
      </c>
      <c r="D3745" s="2" t="s">
        <v>7653</v>
      </c>
      <c r="E3745" s="3" t="str">
        <f>VLOOKUP(A3745,[1]운영현황_NEW!$B$4:$AA$3661,26,0)</f>
        <v/>
      </c>
      <c r="F3745" s="3" t="str">
        <f>VLOOKUP(G3745,[2]변환기준!$D$1:$E$24,2,0)</f>
        <v>청소년수련시설</v>
      </c>
      <c r="G3745" s="4" t="s">
        <v>237</v>
      </c>
      <c r="H3745" s="4" t="s">
        <v>207</v>
      </c>
      <c r="I3745" s="4" t="s">
        <v>30</v>
      </c>
      <c r="J3745" s="4" t="s">
        <v>31</v>
      </c>
      <c r="K3745" s="4" t="s">
        <v>32</v>
      </c>
      <c r="L3745" s="4" t="s">
        <v>32</v>
      </c>
      <c r="M3745" s="4" t="s">
        <v>33</v>
      </c>
      <c r="N3745" s="4" t="s">
        <v>34</v>
      </c>
      <c r="O3745" s="4" t="s">
        <v>159</v>
      </c>
      <c r="P3745" s="29">
        <v>0</v>
      </c>
      <c r="Q3745" s="32">
        <v>10</v>
      </c>
      <c r="R3745" s="4" t="s">
        <v>397</v>
      </c>
      <c r="S3745" s="4" t="s">
        <v>7896</v>
      </c>
      <c r="T3745" s="4" t="s">
        <v>7923</v>
      </c>
      <c r="U3745" s="4" t="s">
        <v>51</v>
      </c>
      <c r="V3745" s="4" t="s">
        <v>7654</v>
      </c>
      <c r="W3745" s="4" t="s">
        <v>7655</v>
      </c>
      <c r="X3745" s="4" t="s">
        <v>7656</v>
      </c>
      <c r="Y3745" s="4" t="s">
        <v>90</v>
      </c>
    </row>
    <row r="3746" spans="1:25" ht="12.75" customHeight="1" x14ac:dyDescent="0.2">
      <c r="A3746" s="2">
        <v>13320</v>
      </c>
      <c r="B3746" s="2" t="s">
        <v>7941</v>
      </c>
      <c r="C3746" s="2" t="s">
        <v>26</v>
      </c>
      <c r="D3746" s="2" t="s">
        <v>7942</v>
      </c>
      <c r="E3746" s="3" t="str">
        <f>VLOOKUP(A3746,[1]운영현황_NEW!$B$4:$AA$3661,26,0)</f>
        <v/>
      </c>
      <c r="F3746" s="3" t="str">
        <f>VLOOKUP(G3746,[2]변환기준!$D$1:$E$24,2,0)</f>
        <v>청소년수련시설</v>
      </c>
      <c r="G3746" s="4" t="s">
        <v>237</v>
      </c>
      <c r="H3746" s="4" t="s">
        <v>59</v>
      </c>
      <c r="I3746" s="4" t="s">
        <v>30</v>
      </c>
      <c r="J3746" s="4" t="s">
        <v>31</v>
      </c>
      <c r="K3746" s="4" t="s">
        <v>32</v>
      </c>
      <c r="L3746" s="4" t="s">
        <v>32</v>
      </c>
      <c r="M3746" s="4" t="s">
        <v>33</v>
      </c>
      <c r="N3746" s="4" t="s">
        <v>34</v>
      </c>
      <c r="O3746" s="4" t="s">
        <v>48</v>
      </c>
      <c r="P3746" s="29">
        <v>0</v>
      </c>
      <c r="Q3746" s="32">
        <v>16</v>
      </c>
      <c r="R3746" s="4" t="s">
        <v>270</v>
      </c>
      <c r="S3746" s="4" t="s">
        <v>7896</v>
      </c>
      <c r="T3746" s="4" t="s">
        <v>7923</v>
      </c>
      <c r="U3746" s="4" t="s">
        <v>51</v>
      </c>
      <c r="V3746" s="4" t="s">
        <v>6790</v>
      </c>
      <c r="W3746" s="4" t="s">
        <v>34</v>
      </c>
      <c r="X3746" s="4" t="s">
        <v>6791</v>
      </c>
      <c r="Y3746" s="4" t="s">
        <v>90</v>
      </c>
    </row>
    <row r="3747" spans="1:25" ht="13.5" customHeight="1" x14ac:dyDescent="0.2">
      <c r="A3747" s="2">
        <v>13323</v>
      </c>
      <c r="B3747" s="2" t="s">
        <v>7943</v>
      </c>
      <c r="C3747" s="7" t="s">
        <v>45</v>
      </c>
      <c r="D3747" s="2" t="s">
        <v>2136</v>
      </c>
      <c r="E3747" s="3" t="str">
        <f>VLOOKUP(A3747,[1]운영현황_NEW!$B$4:$AA$3661,26,0)</f>
        <v/>
      </c>
      <c r="F3747" s="3" t="str">
        <f>VLOOKUP(G3747,[2]변환기준!$D$1:$E$24,2,0)</f>
        <v>청소년수련시설</v>
      </c>
      <c r="G3747" s="4" t="s">
        <v>28</v>
      </c>
      <c r="H3747" s="4" t="s">
        <v>85</v>
      </c>
      <c r="I3747" s="4" t="s">
        <v>30</v>
      </c>
      <c r="J3747" s="4" t="s">
        <v>31</v>
      </c>
      <c r="K3747" s="4" t="s">
        <v>32</v>
      </c>
      <c r="L3747" s="4" t="s">
        <v>32</v>
      </c>
      <c r="M3747" s="4" t="s">
        <v>33</v>
      </c>
      <c r="N3747" s="4" t="s">
        <v>34</v>
      </c>
      <c r="O3747" s="4" t="s">
        <v>136</v>
      </c>
      <c r="P3747" s="29">
        <v>0</v>
      </c>
      <c r="Q3747" s="32">
        <v>15</v>
      </c>
      <c r="R3747" s="4" t="s">
        <v>223</v>
      </c>
      <c r="S3747" s="4" t="s">
        <v>7896</v>
      </c>
      <c r="T3747" s="4" t="s">
        <v>7897</v>
      </c>
      <c r="U3747" s="4" t="s">
        <v>51</v>
      </c>
      <c r="V3747" s="4" t="s">
        <v>2137</v>
      </c>
      <c r="W3747" s="4" t="s">
        <v>2138</v>
      </c>
      <c r="X3747" s="4" t="s">
        <v>2139</v>
      </c>
      <c r="Y3747" s="4" t="s">
        <v>90</v>
      </c>
    </row>
    <row r="3748" spans="1:25" ht="13.5" customHeight="1" x14ac:dyDescent="0.2">
      <c r="A3748" s="2">
        <v>13322</v>
      </c>
      <c r="B3748" s="2" t="s">
        <v>7944</v>
      </c>
      <c r="C3748" s="7" t="s">
        <v>45</v>
      </c>
      <c r="D3748" s="2" t="s">
        <v>2136</v>
      </c>
      <c r="E3748" s="3" t="str">
        <f>VLOOKUP(A3748,[1]운영현황_NEW!$B$4:$AA$3661,26,0)</f>
        <v/>
      </c>
      <c r="F3748" s="3" t="str">
        <f>VLOOKUP(G3748,[2]변환기준!$D$1:$E$24,2,0)</f>
        <v>청소년수련시설</v>
      </c>
      <c r="G3748" s="4" t="s">
        <v>28</v>
      </c>
      <c r="H3748" s="4" t="s">
        <v>85</v>
      </c>
      <c r="I3748" s="4" t="s">
        <v>30</v>
      </c>
      <c r="J3748" s="4" t="s">
        <v>31</v>
      </c>
      <c r="K3748" s="4" t="s">
        <v>32</v>
      </c>
      <c r="L3748" s="4" t="s">
        <v>32</v>
      </c>
      <c r="M3748" s="4" t="s">
        <v>33</v>
      </c>
      <c r="N3748" s="4" t="s">
        <v>34</v>
      </c>
      <c r="O3748" s="4" t="s">
        <v>136</v>
      </c>
      <c r="P3748" s="29">
        <v>0</v>
      </c>
      <c r="Q3748" s="32">
        <v>15</v>
      </c>
      <c r="R3748" s="4" t="s">
        <v>36</v>
      </c>
      <c r="S3748" s="4" t="s">
        <v>7896</v>
      </c>
      <c r="T3748" s="4" t="s">
        <v>7897</v>
      </c>
      <c r="U3748" s="4" t="s">
        <v>51</v>
      </c>
      <c r="V3748" s="4" t="s">
        <v>2137</v>
      </c>
      <c r="W3748" s="4" t="s">
        <v>2138</v>
      </c>
      <c r="X3748" s="4" t="s">
        <v>2139</v>
      </c>
      <c r="Y3748" s="4" t="s">
        <v>90</v>
      </c>
    </row>
    <row r="3749" spans="1:25" ht="12.75" customHeight="1" x14ac:dyDescent="0.2">
      <c r="A3749" s="2">
        <v>13313</v>
      </c>
      <c r="B3749" s="2" t="s">
        <v>7945</v>
      </c>
      <c r="C3749" s="2" t="s">
        <v>26</v>
      </c>
      <c r="D3749" s="2" t="s">
        <v>2062</v>
      </c>
      <c r="E3749" s="3" t="str">
        <f>VLOOKUP(A3749,[1]운영현황_NEW!$B$4:$AA$3661,26,0)</f>
        <v/>
      </c>
      <c r="F3749" s="3" t="str">
        <f>VLOOKUP(G3749,[2]변환기준!$D$1:$E$24,2,0)</f>
        <v>청소년수련시설</v>
      </c>
      <c r="G3749" s="4" t="s">
        <v>28</v>
      </c>
      <c r="H3749" s="4" t="s">
        <v>95</v>
      </c>
      <c r="I3749" s="4" t="s">
        <v>30</v>
      </c>
      <c r="J3749" s="4" t="s">
        <v>31</v>
      </c>
      <c r="K3749" s="4" t="s">
        <v>32</v>
      </c>
      <c r="L3749" s="4" t="s">
        <v>32</v>
      </c>
      <c r="M3749" s="4" t="s">
        <v>33</v>
      </c>
      <c r="N3749" s="4" t="s">
        <v>34</v>
      </c>
      <c r="O3749" s="4" t="s">
        <v>136</v>
      </c>
      <c r="P3749" s="29">
        <v>5000</v>
      </c>
      <c r="Q3749" s="32">
        <v>16</v>
      </c>
      <c r="R3749" s="4" t="s">
        <v>63</v>
      </c>
      <c r="S3749" s="4" t="s">
        <v>7896</v>
      </c>
      <c r="T3749" s="4" t="s">
        <v>7897</v>
      </c>
      <c r="U3749" s="4" t="s">
        <v>51</v>
      </c>
      <c r="V3749" s="4" t="s">
        <v>2063</v>
      </c>
      <c r="W3749" s="4" t="s">
        <v>2064</v>
      </c>
      <c r="X3749" s="4" t="s">
        <v>2065</v>
      </c>
      <c r="Y3749" s="4" t="s">
        <v>90</v>
      </c>
    </row>
    <row r="3750" spans="1:25" x14ac:dyDescent="0.2">
      <c r="A3750" s="2">
        <v>13311</v>
      </c>
      <c r="B3750" s="2" t="s">
        <v>7946</v>
      </c>
      <c r="C3750" s="2" t="s">
        <v>26</v>
      </c>
      <c r="D3750" s="2" t="s">
        <v>7947</v>
      </c>
      <c r="E3750" s="3" t="str">
        <f>VLOOKUP(A3750,[1]운영현황_NEW!$B$4:$AA$3661,26,0)</f>
        <v/>
      </c>
      <c r="F3750" s="3" t="str">
        <f>VLOOKUP(G3750,[2]변환기준!$D$1:$E$24,2,0)</f>
        <v>청소년수련시설</v>
      </c>
      <c r="G3750" s="4" t="s">
        <v>237</v>
      </c>
      <c r="H3750" s="4" t="s">
        <v>95</v>
      </c>
      <c r="I3750" s="4" t="s">
        <v>30</v>
      </c>
      <c r="J3750" s="4" t="s">
        <v>31</v>
      </c>
      <c r="K3750" s="4" t="s">
        <v>32</v>
      </c>
      <c r="L3750" s="4" t="s">
        <v>32</v>
      </c>
      <c r="M3750" s="4" t="s">
        <v>33</v>
      </c>
      <c r="N3750" s="4" t="s">
        <v>34</v>
      </c>
      <c r="O3750" s="4" t="s">
        <v>238</v>
      </c>
      <c r="P3750" s="29">
        <v>0</v>
      </c>
      <c r="Q3750" s="32">
        <v>10</v>
      </c>
      <c r="R3750" s="4" t="s">
        <v>36</v>
      </c>
      <c r="S3750" s="4" t="s">
        <v>7896</v>
      </c>
      <c r="T3750" s="4" t="s">
        <v>7897</v>
      </c>
      <c r="U3750" s="4" t="s">
        <v>51</v>
      </c>
      <c r="V3750" s="4" t="s">
        <v>7948</v>
      </c>
      <c r="W3750" s="4" t="s">
        <v>7949</v>
      </c>
      <c r="X3750" s="4" t="s">
        <v>7950</v>
      </c>
      <c r="Y3750" s="4" t="s">
        <v>90</v>
      </c>
    </row>
    <row r="3751" spans="1:25" ht="15" customHeight="1" x14ac:dyDescent="0.3">
      <c r="A3751" s="2">
        <v>13349</v>
      </c>
      <c r="B3751" s="2" t="s">
        <v>7951</v>
      </c>
      <c r="C3751" s="2" t="s">
        <v>213</v>
      </c>
      <c r="D3751" s="2" t="s">
        <v>5551</v>
      </c>
      <c r="E3751" s="3" t="str">
        <f>VLOOKUP(A3751,[1]운영현황_NEW!$B$4:$AA$3661,26,0)</f>
        <v/>
      </c>
      <c r="F3751" s="3" t="str">
        <f>VLOOKUP(G3751,[2]변환기준!$D$1:$E$24,2,0)</f>
        <v>일반</v>
      </c>
      <c r="G3751" s="4" t="s">
        <v>94</v>
      </c>
      <c r="H3751" s="4" t="s">
        <v>105</v>
      </c>
      <c r="I3751" s="4" t="s">
        <v>30</v>
      </c>
      <c r="J3751" s="4" t="s">
        <v>31</v>
      </c>
      <c r="K3751" s="4" t="s">
        <v>32</v>
      </c>
      <c r="L3751" s="4" t="s">
        <v>32</v>
      </c>
      <c r="M3751" s="4" t="s">
        <v>33</v>
      </c>
      <c r="N3751" s="4" t="s">
        <v>34</v>
      </c>
      <c r="O3751" s="4" t="s">
        <v>62</v>
      </c>
      <c r="P3751" s="29">
        <v>115000</v>
      </c>
      <c r="Q3751" s="32">
        <v>145</v>
      </c>
      <c r="R3751" s="4" t="s">
        <v>36</v>
      </c>
      <c r="S3751" s="4" t="s">
        <v>7896</v>
      </c>
      <c r="T3751" s="4" t="s">
        <v>7899</v>
      </c>
      <c r="U3751" s="4" t="s">
        <v>51</v>
      </c>
      <c r="V3751" s="4" t="s">
        <v>5552</v>
      </c>
      <c r="W3751" s="4" t="s">
        <v>5553</v>
      </c>
      <c r="X3751" s="4" t="s">
        <v>5554</v>
      </c>
      <c r="Y3751" s="6" t="s">
        <v>70</v>
      </c>
    </row>
    <row r="3752" spans="1:25" ht="12.75" customHeight="1" x14ac:dyDescent="0.2">
      <c r="A3752" s="2">
        <v>13347</v>
      </c>
      <c r="B3752" s="2" t="s">
        <v>7952</v>
      </c>
      <c r="C3752" s="2" t="s">
        <v>26</v>
      </c>
      <c r="D3752" s="2" t="s">
        <v>2416</v>
      </c>
      <c r="E3752" s="3" t="str">
        <f>VLOOKUP(A3752,[1]운영현황_NEW!$B$4:$AA$3661,26,0)</f>
        <v/>
      </c>
      <c r="F3752" s="3" t="str">
        <f>VLOOKUP(G3752,[2]변환기준!$D$1:$E$24,2,0)</f>
        <v>청소년수련시설</v>
      </c>
      <c r="G3752" s="4" t="s">
        <v>28</v>
      </c>
      <c r="H3752" s="4" t="s">
        <v>288</v>
      </c>
      <c r="I3752" s="4" t="s">
        <v>30</v>
      </c>
      <c r="J3752" s="4" t="s">
        <v>31</v>
      </c>
      <c r="K3752" s="4" t="s">
        <v>32</v>
      </c>
      <c r="L3752" s="4" t="s">
        <v>32</v>
      </c>
      <c r="M3752" s="4" t="s">
        <v>33</v>
      </c>
      <c r="N3752" s="4" t="s">
        <v>34</v>
      </c>
      <c r="O3752" s="4" t="s">
        <v>35</v>
      </c>
      <c r="P3752" s="29">
        <v>0</v>
      </c>
      <c r="Q3752" s="32">
        <v>20</v>
      </c>
      <c r="R3752" s="4" t="s">
        <v>36</v>
      </c>
      <c r="S3752" s="4" t="s">
        <v>7896</v>
      </c>
      <c r="T3752" s="4" t="s">
        <v>7899</v>
      </c>
      <c r="U3752" s="4" t="s">
        <v>51</v>
      </c>
      <c r="V3752" s="4" t="s">
        <v>2417</v>
      </c>
      <c r="W3752" s="4" t="s">
        <v>2418</v>
      </c>
      <c r="X3752" s="4" t="s">
        <v>2419</v>
      </c>
      <c r="Y3752" s="4" t="s">
        <v>90</v>
      </c>
    </row>
    <row r="3753" spans="1:25" ht="15" x14ac:dyDescent="0.3">
      <c r="A3753" s="2" t="s">
        <v>7953</v>
      </c>
      <c r="B3753" s="2" t="s">
        <v>7954</v>
      </c>
      <c r="C3753" s="7" t="s">
        <v>150</v>
      </c>
      <c r="D3753" s="2" t="s">
        <v>5710</v>
      </c>
      <c r="E3753" s="3" t="str">
        <f>VLOOKUP(A3753,[1]운영현황_NEW!$B$4:$AA$3661,26,0)</f>
        <v/>
      </c>
      <c r="F3753" s="3" t="str">
        <f>VLOOKUP(G3753,[2]변환기준!$D$1:$E$24,2,0)</f>
        <v>청소년수련시설</v>
      </c>
      <c r="G3753" s="4" t="s">
        <v>58</v>
      </c>
      <c r="H3753" s="4" t="s">
        <v>186</v>
      </c>
      <c r="I3753" s="6" t="s">
        <v>299</v>
      </c>
      <c r="J3753" s="4" t="s">
        <v>31</v>
      </c>
      <c r="K3753" s="4" t="s">
        <v>32</v>
      </c>
      <c r="L3753" s="4" t="s">
        <v>32</v>
      </c>
      <c r="M3753" s="4"/>
      <c r="N3753" s="4" t="s">
        <v>34</v>
      </c>
      <c r="O3753" s="4" t="s">
        <v>62</v>
      </c>
      <c r="P3753" s="29">
        <v>0</v>
      </c>
      <c r="Q3753" s="32">
        <v>200</v>
      </c>
      <c r="R3753" s="4" t="s">
        <v>63</v>
      </c>
      <c r="S3753" s="4" t="s">
        <v>7896</v>
      </c>
      <c r="T3753" s="4" t="s">
        <v>7899</v>
      </c>
      <c r="U3753" s="4" t="s">
        <v>51</v>
      </c>
      <c r="V3753" s="4" t="s">
        <v>5711</v>
      </c>
      <c r="W3753" s="4" t="s">
        <v>5712</v>
      </c>
      <c r="X3753" s="4" t="s">
        <v>5713</v>
      </c>
      <c r="Y3753" s="6" t="s">
        <v>70</v>
      </c>
    </row>
    <row r="3754" spans="1:25" ht="15" x14ac:dyDescent="0.3">
      <c r="A3754" s="2" t="s">
        <v>7955</v>
      </c>
      <c r="B3754" s="2" t="s">
        <v>7956</v>
      </c>
      <c r="C3754" s="7" t="s">
        <v>150</v>
      </c>
      <c r="D3754" s="2" t="s">
        <v>5710</v>
      </c>
      <c r="E3754" s="3" t="str">
        <f>VLOOKUP(A3754,[1]운영현황_NEW!$B$4:$AA$3661,26,0)</f>
        <v/>
      </c>
      <c r="F3754" s="3" t="str">
        <f>VLOOKUP(G3754,[2]변환기준!$D$1:$E$24,2,0)</f>
        <v>청소년수련시설</v>
      </c>
      <c r="G3754" s="4" t="s">
        <v>58</v>
      </c>
      <c r="H3754" s="4" t="s">
        <v>186</v>
      </c>
      <c r="I3754" s="6" t="s">
        <v>299</v>
      </c>
      <c r="J3754" s="4" t="s">
        <v>31</v>
      </c>
      <c r="K3754" s="4" t="s">
        <v>32</v>
      </c>
      <c r="L3754" s="4" t="s">
        <v>32</v>
      </c>
      <c r="M3754" s="4"/>
      <c r="N3754" s="4" t="s">
        <v>34</v>
      </c>
      <c r="O3754" s="4" t="s">
        <v>62</v>
      </c>
      <c r="P3754" s="29">
        <v>0</v>
      </c>
      <c r="Q3754" s="32">
        <v>200</v>
      </c>
      <c r="R3754" s="4" t="s">
        <v>76</v>
      </c>
      <c r="S3754" s="4" t="s">
        <v>7896</v>
      </c>
      <c r="T3754" s="4" t="s">
        <v>7899</v>
      </c>
      <c r="U3754" s="4" t="s">
        <v>51</v>
      </c>
      <c r="V3754" s="4" t="s">
        <v>5711</v>
      </c>
      <c r="W3754" s="4" t="s">
        <v>5712</v>
      </c>
      <c r="X3754" s="4" t="s">
        <v>5713</v>
      </c>
      <c r="Y3754" s="6" t="s">
        <v>70</v>
      </c>
    </row>
    <row r="3755" spans="1:25" ht="15" customHeight="1" x14ac:dyDescent="0.3">
      <c r="A3755" s="2" t="s">
        <v>7957</v>
      </c>
      <c r="B3755" s="2" t="s">
        <v>7958</v>
      </c>
      <c r="C3755" s="7" t="s">
        <v>150</v>
      </c>
      <c r="D3755" s="2" t="s">
        <v>523</v>
      </c>
      <c r="E3755" s="3" t="str">
        <f>VLOOKUP(A3755,[1]운영현황_NEW!$B$4:$AA$3661,26,0)</f>
        <v/>
      </c>
      <c r="F3755" s="3" t="str">
        <f>VLOOKUP(G3755,[2]변환기준!$D$1:$E$24,2,0)</f>
        <v>청소년수련시설</v>
      </c>
      <c r="G3755" s="4" t="s">
        <v>58</v>
      </c>
      <c r="H3755" s="4" t="s">
        <v>288</v>
      </c>
      <c r="I3755" s="6" t="s">
        <v>299</v>
      </c>
      <c r="J3755" s="4" t="s">
        <v>31</v>
      </c>
      <c r="K3755" s="4" t="s">
        <v>32</v>
      </c>
      <c r="L3755" s="4" t="s">
        <v>32</v>
      </c>
      <c r="M3755" s="4"/>
      <c r="N3755" s="4" t="s">
        <v>34</v>
      </c>
      <c r="O3755" s="4" t="s">
        <v>62</v>
      </c>
      <c r="P3755" s="29">
        <v>0</v>
      </c>
      <c r="Q3755" s="32">
        <v>100</v>
      </c>
      <c r="R3755" s="4" t="s">
        <v>36</v>
      </c>
      <c r="S3755" s="4" t="s">
        <v>7896</v>
      </c>
      <c r="T3755" s="4" t="s">
        <v>7899</v>
      </c>
      <c r="U3755" s="4" t="s">
        <v>51</v>
      </c>
      <c r="V3755" s="4" t="s">
        <v>527</v>
      </c>
      <c r="W3755" s="4" t="s">
        <v>528</v>
      </c>
      <c r="X3755" s="4" t="s">
        <v>529</v>
      </c>
      <c r="Y3755" s="6" t="s">
        <v>70</v>
      </c>
    </row>
    <row r="3756" spans="1:25" ht="15" x14ac:dyDescent="0.3">
      <c r="A3756" s="2" t="s">
        <v>7959</v>
      </c>
      <c r="B3756" s="2" t="s">
        <v>7960</v>
      </c>
      <c r="C3756" s="7" t="s">
        <v>150</v>
      </c>
      <c r="D3756" s="2" t="s">
        <v>523</v>
      </c>
      <c r="E3756" s="3" t="str">
        <f>VLOOKUP(A3756,[1]운영현황_NEW!$B$4:$AA$3661,26,0)</f>
        <v/>
      </c>
      <c r="F3756" s="3" t="str">
        <f>VLOOKUP(G3756,[2]변환기준!$D$1:$E$24,2,0)</f>
        <v>청소년수련시설</v>
      </c>
      <c r="G3756" s="4" t="s">
        <v>58</v>
      </c>
      <c r="H3756" s="4" t="s">
        <v>288</v>
      </c>
      <c r="I3756" s="6" t="s">
        <v>299</v>
      </c>
      <c r="J3756" s="4" t="s">
        <v>31</v>
      </c>
      <c r="K3756" s="4" t="s">
        <v>32</v>
      </c>
      <c r="L3756" s="4" t="s">
        <v>32</v>
      </c>
      <c r="M3756" s="4"/>
      <c r="N3756" s="4" t="s">
        <v>34</v>
      </c>
      <c r="O3756" s="4" t="s">
        <v>62</v>
      </c>
      <c r="P3756" s="29">
        <v>0</v>
      </c>
      <c r="Q3756" s="32">
        <v>100</v>
      </c>
      <c r="R3756" s="4" t="s">
        <v>76</v>
      </c>
      <c r="S3756" s="4" t="s">
        <v>7896</v>
      </c>
      <c r="T3756" s="4" t="s">
        <v>7899</v>
      </c>
      <c r="U3756" s="4" t="s">
        <v>51</v>
      </c>
      <c r="V3756" s="4" t="s">
        <v>527</v>
      </c>
      <c r="W3756" s="4" t="s">
        <v>528</v>
      </c>
      <c r="X3756" s="4" t="s">
        <v>529</v>
      </c>
      <c r="Y3756" s="6" t="s">
        <v>70</v>
      </c>
    </row>
    <row r="3757" spans="1:25" ht="15" x14ac:dyDescent="0.3">
      <c r="A3757" s="2" t="s">
        <v>7961</v>
      </c>
      <c r="B3757" s="2" t="s">
        <v>7962</v>
      </c>
      <c r="C3757" s="7" t="s">
        <v>150</v>
      </c>
      <c r="D3757" s="2" t="s">
        <v>523</v>
      </c>
      <c r="E3757" s="3" t="str">
        <f>VLOOKUP(A3757,[1]운영현황_NEW!$B$4:$AA$3661,26,0)</f>
        <v/>
      </c>
      <c r="F3757" s="3" t="str">
        <f>VLOOKUP(G3757,[2]변환기준!$D$1:$E$24,2,0)</f>
        <v>청소년수련시설</v>
      </c>
      <c r="G3757" s="4" t="s">
        <v>58</v>
      </c>
      <c r="H3757" s="4" t="s">
        <v>288</v>
      </c>
      <c r="I3757" s="6" t="s">
        <v>299</v>
      </c>
      <c r="J3757" s="4" t="s">
        <v>31</v>
      </c>
      <c r="K3757" s="4" t="s">
        <v>32</v>
      </c>
      <c r="L3757" s="4" t="s">
        <v>32</v>
      </c>
      <c r="M3757" s="4"/>
      <c r="N3757" s="4" t="s">
        <v>34</v>
      </c>
      <c r="O3757" s="4" t="s">
        <v>62</v>
      </c>
      <c r="P3757" s="29">
        <v>0</v>
      </c>
      <c r="Q3757" s="32">
        <v>100</v>
      </c>
      <c r="R3757" s="4" t="s">
        <v>63</v>
      </c>
      <c r="S3757" s="4" t="s">
        <v>7896</v>
      </c>
      <c r="T3757" s="4" t="s">
        <v>7899</v>
      </c>
      <c r="U3757" s="4" t="s">
        <v>51</v>
      </c>
      <c r="V3757" s="4" t="s">
        <v>527</v>
      </c>
      <c r="W3757" s="4" t="s">
        <v>528</v>
      </c>
      <c r="X3757" s="4" t="s">
        <v>529</v>
      </c>
      <c r="Y3757" s="6" t="s">
        <v>70</v>
      </c>
    </row>
    <row r="3758" spans="1:25" ht="13.5" customHeight="1" x14ac:dyDescent="0.2">
      <c r="A3758" s="2" t="s">
        <v>7963</v>
      </c>
      <c r="B3758" s="2" t="s">
        <v>7964</v>
      </c>
      <c r="C3758" s="7" t="s">
        <v>45</v>
      </c>
      <c r="D3758" s="2" t="s">
        <v>4009</v>
      </c>
      <c r="E3758" s="3" t="str">
        <f>VLOOKUP(A3758,[1]운영현황_NEW!$B$4:$AA$3661,26,0)</f>
        <v/>
      </c>
      <c r="F3758" s="3" t="str">
        <f>VLOOKUP(G3758,[2]변환기준!$D$1:$E$24,2,0)</f>
        <v>청소년수련시설</v>
      </c>
      <c r="G3758" s="4" t="s">
        <v>28</v>
      </c>
      <c r="H3758" s="4" t="s">
        <v>47</v>
      </c>
      <c r="I3758" s="4" t="s">
        <v>30</v>
      </c>
      <c r="J3758" s="4" t="s">
        <v>31</v>
      </c>
      <c r="K3758" s="4" t="s">
        <v>32</v>
      </c>
      <c r="L3758" s="4" t="s">
        <v>32</v>
      </c>
      <c r="M3758" s="4" t="s">
        <v>33</v>
      </c>
      <c r="N3758" s="4" t="s">
        <v>34</v>
      </c>
      <c r="O3758" s="4" t="s">
        <v>62</v>
      </c>
      <c r="P3758" s="29">
        <v>0</v>
      </c>
      <c r="Q3758" s="32">
        <v>20</v>
      </c>
      <c r="R3758" s="4" t="s">
        <v>63</v>
      </c>
      <c r="S3758" s="4" t="s">
        <v>7896</v>
      </c>
      <c r="T3758" s="4" t="s">
        <v>7899</v>
      </c>
      <c r="U3758" s="4" t="s">
        <v>51</v>
      </c>
      <c r="V3758" s="4" t="s">
        <v>4010</v>
      </c>
      <c r="W3758" s="4" t="s">
        <v>4011</v>
      </c>
      <c r="X3758" s="4" t="s">
        <v>4012</v>
      </c>
      <c r="Y3758" s="4" t="s">
        <v>90</v>
      </c>
    </row>
    <row r="3759" spans="1:25" ht="13.5" x14ac:dyDescent="0.2">
      <c r="A3759" s="2" t="s">
        <v>7965</v>
      </c>
      <c r="B3759" s="2" t="s">
        <v>5798</v>
      </c>
      <c r="C3759" s="7" t="s">
        <v>45</v>
      </c>
      <c r="D3759" s="2" t="s">
        <v>1535</v>
      </c>
      <c r="E3759" s="3" t="str">
        <f>VLOOKUP(A3759,[1]운영현황_NEW!$B$4:$AA$3661,26,0)</f>
        <v/>
      </c>
      <c r="F3759" s="3" t="str">
        <f>VLOOKUP(G3759,[2]변환기준!$D$1:$E$24,2,0)</f>
        <v>청소년수련시설</v>
      </c>
      <c r="G3759" s="4" t="s">
        <v>28</v>
      </c>
      <c r="H3759" s="4" t="s">
        <v>288</v>
      </c>
      <c r="I3759" s="4" t="s">
        <v>30</v>
      </c>
      <c r="J3759" s="4" t="s">
        <v>31</v>
      </c>
      <c r="K3759" s="4" t="s">
        <v>32</v>
      </c>
      <c r="L3759" s="4" t="s">
        <v>32</v>
      </c>
      <c r="M3759" s="4" t="s">
        <v>33</v>
      </c>
      <c r="N3759" s="4" t="s">
        <v>34</v>
      </c>
      <c r="O3759" s="4" t="s">
        <v>62</v>
      </c>
      <c r="P3759" s="29">
        <v>0</v>
      </c>
      <c r="Q3759" s="32">
        <v>12</v>
      </c>
      <c r="R3759" s="4" t="s">
        <v>36</v>
      </c>
      <c r="S3759" s="4" t="s">
        <v>7896</v>
      </c>
      <c r="T3759" s="4" t="s">
        <v>7899</v>
      </c>
      <c r="U3759" s="4" t="s">
        <v>51</v>
      </c>
      <c r="V3759" s="4" t="s">
        <v>1536</v>
      </c>
      <c r="W3759" s="4" t="s">
        <v>1537</v>
      </c>
      <c r="X3759" s="4" t="s">
        <v>1538</v>
      </c>
      <c r="Y3759" s="4" t="s">
        <v>90</v>
      </c>
    </row>
    <row r="3760" spans="1:25" ht="13.5" x14ac:dyDescent="0.2">
      <c r="A3760" s="2" t="s">
        <v>7966</v>
      </c>
      <c r="B3760" s="2" t="s">
        <v>7124</v>
      </c>
      <c r="C3760" s="7" t="s">
        <v>45</v>
      </c>
      <c r="D3760" s="2" t="s">
        <v>1535</v>
      </c>
      <c r="E3760" s="3" t="str">
        <f>VLOOKUP(A3760,[1]운영현황_NEW!$B$4:$AA$3661,26,0)</f>
        <v/>
      </c>
      <c r="F3760" s="3" t="str">
        <f>VLOOKUP(G3760,[2]변환기준!$D$1:$E$24,2,0)</f>
        <v>청소년수련시설</v>
      </c>
      <c r="G3760" s="4" t="s">
        <v>28</v>
      </c>
      <c r="H3760" s="4" t="s">
        <v>288</v>
      </c>
      <c r="I3760" s="4" t="s">
        <v>30</v>
      </c>
      <c r="J3760" s="4" t="s">
        <v>31</v>
      </c>
      <c r="K3760" s="4" t="s">
        <v>32</v>
      </c>
      <c r="L3760" s="4" t="s">
        <v>32</v>
      </c>
      <c r="M3760" s="4" t="s">
        <v>33</v>
      </c>
      <c r="N3760" s="4" t="s">
        <v>34</v>
      </c>
      <c r="O3760" s="4" t="s">
        <v>62</v>
      </c>
      <c r="P3760" s="29">
        <v>0</v>
      </c>
      <c r="Q3760" s="32">
        <v>12</v>
      </c>
      <c r="R3760" s="4" t="s">
        <v>63</v>
      </c>
      <c r="S3760" s="4" t="s">
        <v>7896</v>
      </c>
      <c r="T3760" s="4" t="s">
        <v>7899</v>
      </c>
      <c r="U3760" s="4" t="s">
        <v>51</v>
      </c>
      <c r="V3760" s="4" t="s">
        <v>1536</v>
      </c>
      <c r="W3760" s="4" t="s">
        <v>1537</v>
      </c>
      <c r="X3760" s="4" t="s">
        <v>1538</v>
      </c>
      <c r="Y3760" s="4" t="s">
        <v>90</v>
      </c>
    </row>
    <row r="3761" spans="1:25" ht="13.5" x14ac:dyDescent="0.2">
      <c r="A3761" s="2" t="s">
        <v>7967</v>
      </c>
      <c r="B3761" s="2" t="s">
        <v>5798</v>
      </c>
      <c r="C3761" s="7" t="s">
        <v>45</v>
      </c>
      <c r="D3761" s="2" t="s">
        <v>27</v>
      </c>
      <c r="E3761" s="3" t="str">
        <f>VLOOKUP(A3761,[1]운영현황_NEW!$B$4:$AA$3661,26,0)</f>
        <v/>
      </c>
      <c r="F3761" s="3" t="str">
        <f>VLOOKUP(G3761,[2]변환기준!$D$1:$E$24,2,0)</f>
        <v>청소년수련시설</v>
      </c>
      <c r="G3761" s="4" t="s">
        <v>28</v>
      </c>
      <c r="H3761" s="4" t="s">
        <v>29</v>
      </c>
      <c r="I3761" s="4" t="s">
        <v>30</v>
      </c>
      <c r="J3761" s="4" t="s">
        <v>31</v>
      </c>
      <c r="K3761" s="4" t="s">
        <v>32</v>
      </c>
      <c r="L3761" s="4" t="s">
        <v>32</v>
      </c>
      <c r="M3761" s="4" t="s">
        <v>33</v>
      </c>
      <c r="N3761" s="4" t="s">
        <v>34</v>
      </c>
      <c r="O3761" s="4" t="s">
        <v>62</v>
      </c>
      <c r="P3761" s="29">
        <v>0</v>
      </c>
      <c r="Q3761" s="32">
        <v>12</v>
      </c>
      <c r="R3761" s="4" t="s">
        <v>36</v>
      </c>
      <c r="S3761" s="4" t="s">
        <v>7896</v>
      </c>
      <c r="T3761" s="4" t="s">
        <v>7899</v>
      </c>
      <c r="U3761" s="4" t="s">
        <v>51</v>
      </c>
      <c r="V3761" s="4" t="s">
        <v>40</v>
      </c>
      <c r="W3761" s="4" t="s">
        <v>41</v>
      </c>
      <c r="X3761" s="4" t="s">
        <v>42</v>
      </c>
      <c r="Y3761" s="4" t="s">
        <v>90</v>
      </c>
    </row>
    <row r="3762" spans="1:25" ht="13.5" customHeight="1" x14ac:dyDescent="0.2">
      <c r="A3762" s="2" t="s">
        <v>7968</v>
      </c>
      <c r="B3762" s="2" t="s">
        <v>5798</v>
      </c>
      <c r="C3762" s="7" t="s">
        <v>45</v>
      </c>
      <c r="D3762" s="2" t="s">
        <v>4975</v>
      </c>
      <c r="E3762" s="3" t="str">
        <f>VLOOKUP(A3762,[1]운영현황_NEW!$B$4:$AA$3661,26,0)</f>
        <v/>
      </c>
      <c r="F3762" s="3" t="str">
        <f>VLOOKUP(G3762,[2]변환기준!$D$1:$E$24,2,0)</f>
        <v>청소년수련시설</v>
      </c>
      <c r="G3762" s="4" t="s">
        <v>237</v>
      </c>
      <c r="H3762" s="4" t="s">
        <v>95</v>
      </c>
      <c r="I3762" s="4" t="s">
        <v>30</v>
      </c>
      <c r="J3762" s="4" t="s">
        <v>31</v>
      </c>
      <c r="K3762" s="4" t="s">
        <v>32</v>
      </c>
      <c r="L3762" s="4" t="s">
        <v>32</v>
      </c>
      <c r="M3762" s="4" t="s">
        <v>33</v>
      </c>
      <c r="N3762" s="4" t="s">
        <v>34</v>
      </c>
      <c r="O3762" s="4" t="s">
        <v>62</v>
      </c>
      <c r="P3762" s="29">
        <v>0</v>
      </c>
      <c r="Q3762" s="32">
        <v>10</v>
      </c>
      <c r="R3762" s="4" t="s">
        <v>36</v>
      </c>
      <c r="S3762" s="4" t="s">
        <v>7896</v>
      </c>
      <c r="T3762" s="4" t="s">
        <v>7899</v>
      </c>
      <c r="U3762" s="4" t="s">
        <v>51</v>
      </c>
      <c r="V3762" s="4" t="s">
        <v>4976</v>
      </c>
      <c r="W3762" s="4" t="s">
        <v>4977</v>
      </c>
      <c r="X3762" s="4" t="s">
        <v>4978</v>
      </c>
      <c r="Y3762" s="4" t="s">
        <v>90</v>
      </c>
    </row>
    <row r="3763" spans="1:25" x14ac:dyDescent="0.2">
      <c r="A3763" s="2">
        <v>13341</v>
      </c>
      <c r="B3763" s="2" t="s">
        <v>7969</v>
      </c>
      <c r="C3763" s="2" t="s">
        <v>26</v>
      </c>
      <c r="D3763" s="2" t="s">
        <v>2052</v>
      </c>
      <c r="E3763" s="3" t="str">
        <f>VLOOKUP(A3763,[1]운영현황_NEW!$B$4:$AA$3661,26,0)</f>
        <v/>
      </c>
      <c r="F3763" s="3" t="str">
        <f>VLOOKUP(G3763,[2]변환기준!$D$1:$E$24,2,0)</f>
        <v>청소년수련시설</v>
      </c>
      <c r="G3763" s="4" t="s">
        <v>237</v>
      </c>
      <c r="H3763" s="4" t="s">
        <v>85</v>
      </c>
      <c r="I3763" s="4" t="s">
        <v>30</v>
      </c>
      <c r="J3763" s="4" t="s">
        <v>31</v>
      </c>
      <c r="K3763" s="4" t="s">
        <v>32</v>
      </c>
      <c r="L3763" s="4" t="s">
        <v>32</v>
      </c>
      <c r="M3763" s="4" t="s">
        <v>33</v>
      </c>
      <c r="N3763" s="4" t="s">
        <v>34</v>
      </c>
      <c r="O3763" s="4" t="s">
        <v>96</v>
      </c>
      <c r="P3763" s="29">
        <v>0</v>
      </c>
      <c r="Q3763" s="32">
        <v>10</v>
      </c>
      <c r="R3763" s="4" t="s">
        <v>36</v>
      </c>
      <c r="S3763" s="4" t="s">
        <v>7896</v>
      </c>
      <c r="T3763" s="4" t="s">
        <v>7899</v>
      </c>
      <c r="U3763" s="4" t="s">
        <v>51</v>
      </c>
      <c r="V3763" s="4" t="s">
        <v>2053</v>
      </c>
      <c r="W3763" s="4" t="s">
        <v>2054</v>
      </c>
      <c r="X3763" s="4" t="s">
        <v>2055</v>
      </c>
      <c r="Y3763" s="4" t="s">
        <v>90</v>
      </c>
    </row>
    <row r="3764" spans="1:25" ht="12.75" customHeight="1" x14ac:dyDescent="0.2">
      <c r="A3764" s="2">
        <v>13340</v>
      </c>
      <c r="B3764" s="2" t="s">
        <v>7970</v>
      </c>
      <c r="C3764" s="2" t="s">
        <v>26</v>
      </c>
      <c r="D3764" s="2" t="s">
        <v>1479</v>
      </c>
      <c r="E3764" s="3" t="str">
        <f>VLOOKUP(A3764,[1]운영현황_NEW!$B$4:$AA$3661,26,0)</f>
        <v/>
      </c>
      <c r="F3764" s="3" t="str">
        <f>VLOOKUP(G3764,[2]변환기준!$D$1:$E$24,2,0)</f>
        <v>청소년수련시설</v>
      </c>
      <c r="G3764" s="4" t="s">
        <v>237</v>
      </c>
      <c r="H3764" s="4" t="s">
        <v>85</v>
      </c>
      <c r="I3764" s="4" t="s">
        <v>30</v>
      </c>
      <c r="J3764" s="4" t="s">
        <v>31</v>
      </c>
      <c r="K3764" s="4" t="s">
        <v>32</v>
      </c>
      <c r="L3764" s="4" t="s">
        <v>32</v>
      </c>
      <c r="M3764" s="4" t="s">
        <v>33</v>
      </c>
      <c r="N3764" s="4" t="s">
        <v>34</v>
      </c>
      <c r="O3764" s="4" t="s">
        <v>96</v>
      </c>
      <c r="P3764" s="29">
        <v>35000</v>
      </c>
      <c r="Q3764" s="32">
        <v>24</v>
      </c>
      <c r="R3764" s="4" t="s">
        <v>386</v>
      </c>
      <c r="S3764" s="4" t="s">
        <v>7896</v>
      </c>
      <c r="T3764" s="4" t="s">
        <v>7899</v>
      </c>
      <c r="U3764" s="4" t="s">
        <v>51</v>
      </c>
      <c r="V3764" s="4" t="s">
        <v>1480</v>
      </c>
      <c r="W3764" s="4" t="s">
        <v>1481</v>
      </c>
      <c r="X3764" s="4" t="s">
        <v>1482</v>
      </c>
      <c r="Y3764" s="4" t="s">
        <v>90</v>
      </c>
    </row>
    <row r="3765" spans="1:25" x14ac:dyDescent="0.2">
      <c r="A3765" s="2">
        <v>13339</v>
      </c>
      <c r="B3765" s="2" t="s">
        <v>7971</v>
      </c>
      <c r="C3765" s="2" t="s">
        <v>26</v>
      </c>
      <c r="D3765" s="2" t="s">
        <v>1479</v>
      </c>
      <c r="E3765" s="3" t="str">
        <f>VLOOKUP(A3765,[1]운영현황_NEW!$B$4:$AA$3661,26,0)</f>
        <v/>
      </c>
      <c r="F3765" s="3" t="str">
        <f>VLOOKUP(G3765,[2]변환기준!$D$1:$E$24,2,0)</f>
        <v>청소년수련시설</v>
      </c>
      <c r="G3765" s="4" t="s">
        <v>237</v>
      </c>
      <c r="H3765" s="4" t="s">
        <v>85</v>
      </c>
      <c r="I3765" s="4" t="s">
        <v>30</v>
      </c>
      <c r="J3765" s="4" t="s">
        <v>31</v>
      </c>
      <c r="K3765" s="4" t="s">
        <v>32</v>
      </c>
      <c r="L3765" s="4" t="s">
        <v>32</v>
      </c>
      <c r="M3765" s="4" t="s">
        <v>33</v>
      </c>
      <c r="N3765" s="4" t="s">
        <v>34</v>
      </c>
      <c r="O3765" s="4" t="s">
        <v>35</v>
      </c>
      <c r="P3765" s="29">
        <v>0</v>
      </c>
      <c r="Q3765" s="32">
        <v>20</v>
      </c>
      <c r="R3765" s="4" t="s">
        <v>223</v>
      </c>
      <c r="S3765" s="4" t="s">
        <v>7896</v>
      </c>
      <c r="T3765" s="4" t="s">
        <v>7899</v>
      </c>
      <c r="U3765" s="4" t="s">
        <v>51</v>
      </c>
      <c r="V3765" s="4" t="s">
        <v>1480</v>
      </c>
      <c r="W3765" s="4" t="s">
        <v>1481</v>
      </c>
      <c r="X3765" s="4" t="s">
        <v>1482</v>
      </c>
      <c r="Y3765" s="4" t="s">
        <v>90</v>
      </c>
    </row>
    <row r="3766" spans="1:25" x14ac:dyDescent="0.2">
      <c r="A3766" s="2">
        <v>13338</v>
      </c>
      <c r="B3766" s="2" t="s">
        <v>7972</v>
      </c>
      <c r="C3766" s="2" t="s">
        <v>26</v>
      </c>
      <c r="D3766" s="2" t="s">
        <v>1479</v>
      </c>
      <c r="E3766" s="3" t="str">
        <f>VLOOKUP(A3766,[1]운영현황_NEW!$B$4:$AA$3661,26,0)</f>
        <v/>
      </c>
      <c r="F3766" s="3" t="str">
        <f>VLOOKUP(G3766,[2]변환기준!$D$1:$E$24,2,0)</f>
        <v>청소년수련시설</v>
      </c>
      <c r="G3766" s="4" t="s">
        <v>237</v>
      </c>
      <c r="H3766" s="4" t="s">
        <v>85</v>
      </c>
      <c r="I3766" s="4" t="s">
        <v>30</v>
      </c>
      <c r="J3766" s="4" t="s">
        <v>31</v>
      </c>
      <c r="K3766" s="4" t="s">
        <v>32</v>
      </c>
      <c r="L3766" s="4" t="s">
        <v>32</v>
      </c>
      <c r="M3766" s="4" t="s">
        <v>33</v>
      </c>
      <c r="N3766" s="4" t="s">
        <v>34</v>
      </c>
      <c r="O3766" s="4" t="s">
        <v>136</v>
      </c>
      <c r="P3766" s="29">
        <v>0</v>
      </c>
      <c r="Q3766" s="32">
        <v>16</v>
      </c>
      <c r="R3766" s="4" t="s">
        <v>36</v>
      </c>
      <c r="S3766" s="4" t="s">
        <v>7896</v>
      </c>
      <c r="T3766" s="4" t="s">
        <v>7899</v>
      </c>
      <c r="U3766" s="4" t="s">
        <v>51</v>
      </c>
      <c r="V3766" s="4" t="s">
        <v>1480</v>
      </c>
      <c r="W3766" s="4" t="s">
        <v>1481</v>
      </c>
      <c r="X3766" s="4" t="s">
        <v>1482</v>
      </c>
      <c r="Y3766" s="4" t="s">
        <v>90</v>
      </c>
    </row>
    <row r="3767" spans="1:25" x14ac:dyDescent="0.2">
      <c r="A3767" s="2">
        <v>13337</v>
      </c>
      <c r="B3767" s="2" t="s">
        <v>7973</v>
      </c>
      <c r="C3767" s="2" t="s">
        <v>26</v>
      </c>
      <c r="D3767" s="2" t="s">
        <v>3161</v>
      </c>
      <c r="E3767" s="3" t="str">
        <f>VLOOKUP(A3767,[1]운영현황_NEW!$B$4:$AA$3661,26,0)</f>
        <v/>
      </c>
      <c r="F3767" s="3" t="str">
        <f>VLOOKUP(G3767,[2]변환기준!$D$1:$E$24,2,0)</f>
        <v>청소년수련시설</v>
      </c>
      <c r="G3767" s="4" t="s">
        <v>28</v>
      </c>
      <c r="H3767" s="4" t="s">
        <v>312</v>
      </c>
      <c r="I3767" s="4" t="s">
        <v>30</v>
      </c>
      <c r="J3767" s="4" t="s">
        <v>31</v>
      </c>
      <c r="K3767" s="4" t="s">
        <v>32</v>
      </c>
      <c r="L3767" s="4" t="s">
        <v>32</v>
      </c>
      <c r="M3767" s="4" t="s">
        <v>33</v>
      </c>
      <c r="N3767" s="4" t="s">
        <v>34</v>
      </c>
      <c r="O3767" s="4" t="s">
        <v>48</v>
      </c>
      <c r="P3767" s="29">
        <v>0</v>
      </c>
      <c r="Q3767" s="32">
        <v>20</v>
      </c>
      <c r="R3767" s="4" t="s">
        <v>223</v>
      </c>
      <c r="S3767" s="4" t="s">
        <v>7896</v>
      </c>
      <c r="T3767" s="4" t="s">
        <v>7899</v>
      </c>
      <c r="U3767" s="4" t="s">
        <v>51</v>
      </c>
      <c r="V3767" s="4" t="s">
        <v>3164</v>
      </c>
      <c r="W3767" s="4" t="s">
        <v>3165</v>
      </c>
      <c r="X3767" s="4" t="s">
        <v>3166</v>
      </c>
      <c r="Y3767" s="4" t="s">
        <v>90</v>
      </c>
    </row>
    <row r="3768" spans="1:25" ht="13.5" customHeight="1" x14ac:dyDescent="0.2">
      <c r="A3768" s="2">
        <v>13336</v>
      </c>
      <c r="B3768" s="2" t="s">
        <v>7974</v>
      </c>
      <c r="C3768" s="7" t="s">
        <v>45</v>
      </c>
      <c r="D3768" s="2" t="s">
        <v>1401</v>
      </c>
      <c r="E3768" s="3" t="str">
        <f>VLOOKUP(A3768,[1]운영현황_NEW!$B$4:$AA$3661,26,0)</f>
        <v/>
      </c>
      <c r="F3768" s="3" t="str">
        <f>VLOOKUP(G3768,[2]변환기준!$D$1:$E$24,2,0)</f>
        <v>청소년수련시설</v>
      </c>
      <c r="G3768" s="4" t="s">
        <v>237</v>
      </c>
      <c r="H3768" s="4" t="s">
        <v>47</v>
      </c>
      <c r="I3768" s="4" t="s">
        <v>30</v>
      </c>
      <c r="J3768" s="4" t="s">
        <v>31</v>
      </c>
      <c r="K3768" s="4" t="s">
        <v>32</v>
      </c>
      <c r="L3768" s="4" t="s">
        <v>32</v>
      </c>
      <c r="M3768" s="4" t="s">
        <v>33</v>
      </c>
      <c r="N3768" s="4" t="s">
        <v>34</v>
      </c>
      <c r="O3768" s="4" t="s">
        <v>96</v>
      </c>
      <c r="P3768" s="29">
        <v>0</v>
      </c>
      <c r="Q3768" s="32">
        <v>10</v>
      </c>
      <c r="R3768" s="4" t="s">
        <v>36</v>
      </c>
      <c r="S3768" s="4" t="s">
        <v>7896</v>
      </c>
      <c r="T3768" s="4" t="s">
        <v>7899</v>
      </c>
      <c r="U3768" s="4" t="s">
        <v>51</v>
      </c>
      <c r="V3768" s="4" t="s">
        <v>1404</v>
      </c>
      <c r="W3768" s="4" t="s">
        <v>1405</v>
      </c>
      <c r="X3768" s="4" t="s">
        <v>1406</v>
      </c>
      <c r="Y3768" s="4" t="s">
        <v>90</v>
      </c>
    </row>
    <row r="3769" spans="1:25" ht="13.5" customHeight="1" x14ac:dyDescent="0.2">
      <c r="A3769" s="2">
        <v>13335</v>
      </c>
      <c r="B3769" s="2" t="s">
        <v>7975</v>
      </c>
      <c r="C3769" s="7" t="s">
        <v>45</v>
      </c>
      <c r="D3769" s="2" t="s">
        <v>46</v>
      </c>
      <c r="E3769" s="3" t="str">
        <f>VLOOKUP(A3769,[1]운영현황_NEW!$B$4:$AA$3661,26,0)</f>
        <v/>
      </c>
      <c r="F3769" s="3" t="str">
        <f>VLOOKUP(G3769,[2]변환기준!$D$1:$E$24,2,0)</f>
        <v>청소년수련시설</v>
      </c>
      <c r="G3769" s="4" t="s">
        <v>28</v>
      </c>
      <c r="H3769" s="4" t="s">
        <v>47</v>
      </c>
      <c r="I3769" s="4" t="s">
        <v>30</v>
      </c>
      <c r="J3769" s="4" t="s">
        <v>31</v>
      </c>
      <c r="K3769" s="4" t="s">
        <v>32</v>
      </c>
      <c r="L3769" s="4" t="s">
        <v>32</v>
      </c>
      <c r="M3769" s="4" t="s">
        <v>33</v>
      </c>
      <c r="N3769" s="4" t="s">
        <v>281</v>
      </c>
      <c r="O3769" s="4" t="s">
        <v>48</v>
      </c>
      <c r="P3769" s="29">
        <v>10000</v>
      </c>
      <c r="Q3769" s="32">
        <v>10</v>
      </c>
      <c r="R3769" s="4" t="s">
        <v>36</v>
      </c>
      <c r="S3769" s="4" t="s">
        <v>7896</v>
      </c>
      <c r="T3769" s="4" t="s">
        <v>7899</v>
      </c>
      <c r="U3769" s="4" t="s">
        <v>51</v>
      </c>
      <c r="V3769" s="4" t="s">
        <v>52</v>
      </c>
      <c r="W3769" s="4" t="s">
        <v>53</v>
      </c>
      <c r="X3769" s="4" t="s">
        <v>54</v>
      </c>
      <c r="Y3769" s="4" t="s">
        <v>90</v>
      </c>
    </row>
    <row r="3770" spans="1:25" ht="13.5" customHeight="1" x14ac:dyDescent="0.2">
      <c r="A3770" s="2">
        <v>13334</v>
      </c>
      <c r="B3770" s="2" t="s">
        <v>5799</v>
      </c>
      <c r="C3770" s="7" t="s">
        <v>45</v>
      </c>
      <c r="D3770" s="2" t="s">
        <v>2715</v>
      </c>
      <c r="E3770" s="3" t="str">
        <f>VLOOKUP(A3770,[1]운영현황_NEW!$B$4:$AA$3661,26,0)</f>
        <v/>
      </c>
      <c r="F3770" s="3" t="str">
        <f>VLOOKUP(G3770,[2]변환기준!$D$1:$E$24,2,0)</f>
        <v>청소년수련시설</v>
      </c>
      <c r="G3770" s="4" t="s">
        <v>237</v>
      </c>
      <c r="H3770" s="4" t="s">
        <v>47</v>
      </c>
      <c r="I3770" s="4" t="s">
        <v>30</v>
      </c>
      <c r="J3770" s="4" t="s">
        <v>31</v>
      </c>
      <c r="K3770" s="4" t="s">
        <v>32</v>
      </c>
      <c r="L3770" s="4" t="s">
        <v>32</v>
      </c>
      <c r="M3770" s="4" t="s">
        <v>33</v>
      </c>
      <c r="N3770" s="4" t="s">
        <v>34</v>
      </c>
      <c r="O3770" s="4" t="s">
        <v>35</v>
      </c>
      <c r="P3770" s="29">
        <v>0</v>
      </c>
      <c r="Q3770" s="32">
        <v>10</v>
      </c>
      <c r="R3770" s="4" t="s">
        <v>63</v>
      </c>
      <c r="S3770" s="4" t="s">
        <v>7896</v>
      </c>
      <c r="T3770" s="4" t="s">
        <v>7899</v>
      </c>
      <c r="U3770" s="4" t="s">
        <v>51</v>
      </c>
      <c r="V3770" s="4" t="s">
        <v>2716</v>
      </c>
      <c r="W3770" s="4" t="s">
        <v>2717</v>
      </c>
      <c r="X3770" s="4" t="s">
        <v>2718</v>
      </c>
      <c r="Y3770" s="4" t="s">
        <v>90</v>
      </c>
    </row>
    <row r="3771" spans="1:25" ht="12.75" customHeight="1" x14ac:dyDescent="0.2">
      <c r="A3771" s="2">
        <v>13332</v>
      </c>
      <c r="B3771" s="2" t="s">
        <v>7976</v>
      </c>
      <c r="C3771" s="2" t="s">
        <v>26</v>
      </c>
      <c r="D3771" s="2" t="s">
        <v>7109</v>
      </c>
      <c r="E3771" s="3" t="str">
        <f>VLOOKUP(A3771,[1]운영현황_NEW!$B$4:$AA$3661,26,0)</f>
        <v/>
      </c>
      <c r="F3771" s="3" t="str">
        <f>VLOOKUP(G3771,[2]변환기준!$D$1:$E$24,2,0)</f>
        <v>청소년수련시설</v>
      </c>
      <c r="G3771" s="4" t="s">
        <v>237</v>
      </c>
      <c r="H3771" s="4" t="s">
        <v>47</v>
      </c>
      <c r="I3771" s="4" t="s">
        <v>30</v>
      </c>
      <c r="J3771" s="4" t="s">
        <v>31</v>
      </c>
      <c r="K3771" s="4" t="s">
        <v>32</v>
      </c>
      <c r="L3771" s="4" t="s">
        <v>32</v>
      </c>
      <c r="M3771" s="4" t="s">
        <v>33</v>
      </c>
      <c r="N3771" s="4" t="s">
        <v>34</v>
      </c>
      <c r="O3771" s="4" t="s">
        <v>62</v>
      </c>
      <c r="P3771" s="29">
        <v>0</v>
      </c>
      <c r="Q3771" s="32">
        <v>15</v>
      </c>
      <c r="R3771" s="4" t="s">
        <v>36</v>
      </c>
      <c r="S3771" s="4" t="s">
        <v>7896</v>
      </c>
      <c r="T3771" s="4" t="s">
        <v>7899</v>
      </c>
      <c r="U3771" s="4" t="s">
        <v>51</v>
      </c>
      <c r="V3771" s="4" t="s">
        <v>7110</v>
      </c>
      <c r="W3771" s="4" t="s">
        <v>7111</v>
      </c>
      <c r="X3771" s="4" t="s">
        <v>7112</v>
      </c>
      <c r="Y3771" s="4" t="s">
        <v>90</v>
      </c>
    </row>
    <row r="3772" spans="1:25" ht="13.5" customHeight="1" x14ac:dyDescent="0.2">
      <c r="A3772" s="2" t="s">
        <v>7977</v>
      </c>
      <c r="B3772" s="2" t="s">
        <v>5798</v>
      </c>
      <c r="C3772" s="7" t="s">
        <v>45</v>
      </c>
      <c r="D3772" s="2" t="s">
        <v>4965</v>
      </c>
      <c r="E3772" s="3" t="str">
        <f>VLOOKUP(A3772,[1]운영현황_NEW!$B$4:$AA$3661,26,0)</f>
        <v/>
      </c>
      <c r="F3772" s="3" t="str">
        <f>VLOOKUP(G3772,[2]변환기준!$D$1:$E$24,2,0)</f>
        <v>청소년수련시설</v>
      </c>
      <c r="G3772" s="4" t="s">
        <v>28</v>
      </c>
      <c r="H3772" s="4" t="s">
        <v>263</v>
      </c>
      <c r="I3772" s="4" t="s">
        <v>30</v>
      </c>
      <c r="J3772" s="4" t="s">
        <v>31</v>
      </c>
      <c r="K3772" s="4" t="s">
        <v>32</v>
      </c>
      <c r="L3772" s="4" t="s">
        <v>32</v>
      </c>
      <c r="M3772" s="4" t="s">
        <v>33</v>
      </c>
      <c r="N3772" s="4" t="s">
        <v>34</v>
      </c>
      <c r="O3772" s="4" t="s">
        <v>62</v>
      </c>
      <c r="P3772" s="29">
        <v>0</v>
      </c>
      <c r="Q3772" s="32">
        <v>20</v>
      </c>
      <c r="R3772" s="4" t="s">
        <v>36</v>
      </c>
      <c r="S3772" s="4" t="s">
        <v>7896</v>
      </c>
      <c r="T3772" s="4" t="s">
        <v>7899</v>
      </c>
      <c r="U3772" s="4" t="s">
        <v>51</v>
      </c>
      <c r="V3772" s="4" t="s">
        <v>4966</v>
      </c>
      <c r="W3772" s="4" t="s">
        <v>4967</v>
      </c>
      <c r="X3772" s="4" t="s">
        <v>4968</v>
      </c>
      <c r="Y3772" s="4" t="s">
        <v>90</v>
      </c>
    </row>
    <row r="3773" spans="1:25" ht="13.5" customHeight="1" x14ac:dyDescent="0.2">
      <c r="A3773" s="2">
        <v>13327</v>
      </c>
      <c r="B3773" s="2" t="s">
        <v>7978</v>
      </c>
      <c r="C3773" s="7" t="s">
        <v>45</v>
      </c>
      <c r="D3773" s="2" t="s">
        <v>2416</v>
      </c>
      <c r="E3773" s="3" t="str">
        <f>VLOOKUP(A3773,[1]운영현황_NEW!$B$4:$AA$3661,26,0)</f>
        <v/>
      </c>
      <c r="F3773" s="3" t="str">
        <f>VLOOKUP(G3773,[2]변환기준!$D$1:$E$24,2,0)</f>
        <v>청소년수련시설</v>
      </c>
      <c r="G3773" s="4" t="s">
        <v>28</v>
      </c>
      <c r="H3773" s="4" t="s">
        <v>288</v>
      </c>
      <c r="I3773" s="4" t="s">
        <v>30</v>
      </c>
      <c r="J3773" s="4" t="s">
        <v>31</v>
      </c>
      <c r="K3773" s="4" t="s">
        <v>32</v>
      </c>
      <c r="L3773" s="4" t="s">
        <v>32</v>
      </c>
      <c r="M3773" s="4" t="s">
        <v>33</v>
      </c>
      <c r="N3773" s="4" t="s">
        <v>34</v>
      </c>
      <c r="O3773" s="4" t="s">
        <v>35</v>
      </c>
      <c r="P3773" s="29">
        <v>0</v>
      </c>
      <c r="Q3773" s="32">
        <v>20</v>
      </c>
      <c r="R3773" s="4" t="s">
        <v>36</v>
      </c>
      <c r="S3773" s="4" t="s">
        <v>7896</v>
      </c>
      <c r="T3773" s="4" t="s">
        <v>7899</v>
      </c>
      <c r="U3773" s="4" t="s">
        <v>51</v>
      </c>
      <c r="V3773" s="4" t="s">
        <v>2417</v>
      </c>
      <c r="W3773" s="4" t="s">
        <v>2418</v>
      </c>
      <c r="X3773" s="4" t="s">
        <v>2419</v>
      </c>
      <c r="Y3773" s="4" t="s">
        <v>90</v>
      </c>
    </row>
    <row r="3774" spans="1:25" ht="13.5" customHeight="1" x14ac:dyDescent="0.2">
      <c r="A3774" s="2">
        <v>13326</v>
      </c>
      <c r="B3774" s="2" t="s">
        <v>7979</v>
      </c>
      <c r="C3774" s="7" t="s">
        <v>45</v>
      </c>
      <c r="D3774" s="2" t="s">
        <v>2416</v>
      </c>
      <c r="E3774" s="3" t="str">
        <f>VLOOKUP(A3774,[1]운영현황_NEW!$B$4:$AA$3661,26,0)</f>
        <v/>
      </c>
      <c r="F3774" s="3" t="str">
        <f>VLOOKUP(G3774,[2]변환기준!$D$1:$E$24,2,0)</f>
        <v>청소년수련시설</v>
      </c>
      <c r="G3774" s="4" t="s">
        <v>28</v>
      </c>
      <c r="H3774" s="4" t="s">
        <v>288</v>
      </c>
      <c r="I3774" s="4" t="s">
        <v>30</v>
      </c>
      <c r="J3774" s="4" t="s">
        <v>31</v>
      </c>
      <c r="K3774" s="4" t="s">
        <v>32</v>
      </c>
      <c r="L3774" s="4" t="s">
        <v>32</v>
      </c>
      <c r="M3774" s="4" t="s">
        <v>33</v>
      </c>
      <c r="N3774" s="4" t="s">
        <v>34</v>
      </c>
      <c r="O3774" s="4" t="s">
        <v>96</v>
      </c>
      <c r="P3774" s="29">
        <v>0</v>
      </c>
      <c r="Q3774" s="32">
        <v>15</v>
      </c>
      <c r="R3774" s="4" t="s">
        <v>270</v>
      </c>
      <c r="S3774" s="4" t="s">
        <v>7896</v>
      </c>
      <c r="T3774" s="4" t="s">
        <v>7899</v>
      </c>
      <c r="U3774" s="4" t="s">
        <v>51</v>
      </c>
      <c r="V3774" s="4" t="s">
        <v>2417</v>
      </c>
      <c r="W3774" s="4" t="s">
        <v>2418</v>
      </c>
      <c r="X3774" s="4" t="s">
        <v>2419</v>
      </c>
      <c r="Y3774" s="4" t="s">
        <v>90</v>
      </c>
    </row>
    <row r="3775" spans="1:25" ht="15" x14ac:dyDescent="0.3">
      <c r="A3775" s="2">
        <v>13321</v>
      </c>
      <c r="B3775" s="2" t="s">
        <v>7980</v>
      </c>
      <c r="C3775" s="7" t="s">
        <v>45</v>
      </c>
      <c r="D3775" s="2" t="s">
        <v>7120</v>
      </c>
      <c r="E3775" s="3" t="str">
        <f>VLOOKUP(A3775,[1]운영현황_NEW!$B$4:$AA$3661,26,0)</f>
        <v/>
      </c>
      <c r="F3775" s="3" t="str">
        <f>VLOOKUP(G3775,[2]변환기준!$D$1:$E$24,2,0)</f>
        <v>청소년수련시설</v>
      </c>
      <c r="G3775" s="4" t="s">
        <v>237</v>
      </c>
      <c r="H3775" s="4" t="s">
        <v>85</v>
      </c>
      <c r="I3775" s="4" t="s">
        <v>30</v>
      </c>
      <c r="J3775" s="4" t="s">
        <v>31</v>
      </c>
      <c r="K3775" s="4" t="s">
        <v>32</v>
      </c>
      <c r="L3775" s="4" t="s">
        <v>32</v>
      </c>
      <c r="M3775" s="4" t="s">
        <v>33</v>
      </c>
      <c r="N3775" s="4" t="s">
        <v>34</v>
      </c>
      <c r="O3775" s="4" t="s">
        <v>62</v>
      </c>
      <c r="P3775" s="29">
        <v>0</v>
      </c>
      <c r="Q3775" s="32">
        <v>24</v>
      </c>
      <c r="R3775" s="4" t="s">
        <v>76</v>
      </c>
      <c r="S3775" s="4" t="s">
        <v>7896</v>
      </c>
      <c r="T3775" s="4" t="s">
        <v>7899</v>
      </c>
      <c r="U3775" s="4" t="s">
        <v>51</v>
      </c>
      <c r="V3775" s="4" t="s">
        <v>7121</v>
      </c>
      <c r="W3775" s="4" t="s">
        <v>34</v>
      </c>
      <c r="X3775" s="4" t="s">
        <v>7122</v>
      </c>
      <c r="Y3775" s="6" t="s">
        <v>70</v>
      </c>
    </row>
    <row r="3776" spans="1:25" ht="12.75" customHeight="1" x14ac:dyDescent="0.2">
      <c r="A3776" s="2">
        <v>13319</v>
      </c>
      <c r="B3776" s="2" t="s">
        <v>7981</v>
      </c>
      <c r="C3776" s="2" t="s">
        <v>26</v>
      </c>
      <c r="D3776" s="2" t="s">
        <v>4965</v>
      </c>
      <c r="E3776" s="3" t="str">
        <f>VLOOKUP(A3776,[1]운영현황_NEW!$B$4:$AA$3661,26,0)</f>
        <v/>
      </c>
      <c r="F3776" s="3" t="str">
        <f>VLOOKUP(G3776,[2]변환기준!$D$1:$E$24,2,0)</f>
        <v>청소년수련시설</v>
      </c>
      <c r="G3776" s="4" t="s">
        <v>28</v>
      </c>
      <c r="H3776" s="4" t="s">
        <v>263</v>
      </c>
      <c r="I3776" s="4" t="s">
        <v>30</v>
      </c>
      <c r="J3776" s="4" t="s">
        <v>31</v>
      </c>
      <c r="K3776" s="4" t="s">
        <v>32</v>
      </c>
      <c r="L3776" s="4" t="s">
        <v>32</v>
      </c>
      <c r="M3776" s="4" t="s">
        <v>33</v>
      </c>
      <c r="N3776" s="4" t="s">
        <v>34</v>
      </c>
      <c r="O3776" s="4" t="s">
        <v>130</v>
      </c>
      <c r="P3776" s="29">
        <v>0</v>
      </c>
      <c r="Q3776" s="32">
        <v>12</v>
      </c>
      <c r="R3776" s="4" t="s">
        <v>36</v>
      </c>
      <c r="S3776" s="4" t="s">
        <v>7896</v>
      </c>
      <c r="T3776" s="4" t="s">
        <v>7899</v>
      </c>
      <c r="U3776" s="4" t="s">
        <v>51</v>
      </c>
      <c r="V3776" s="4" t="s">
        <v>4966</v>
      </c>
      <c r="W3776" s="4" t="s">
        <v>4967</v>
      </c>
      <c r="X3776" s="4" t="s">
        <v>4968</v>
      </c>
      <c r="Y3776" s="4" t="s">
        <v>90</v>
      </c>
    </row>
    <row r="3777" spans="1:25" ht="13.5" customHeight="1" x14ac:dyDescent="0.2">
      <c r="A3777" s="2">
        <v>13315</v>
      </c>
      <c r="B3777" s="2" t="s">
        <v>7982</v>
      </c>
      <c r="C3777" s="7" t="s">
        <v>45</v>
      </c>
      <c r="D3777" s="2" t="s">
        <v>2599</v>
      </c>
      <c r="E3777" s="3" t="str">
        <f>VLOOKUP(A3777,[1]운영현황_NEW!$B$4:$AA$3661,26,0)</f>
        <v/>
      </c>
      <c r="F3777" s="3" t="str">
        <f>VLOOKUP(G3777,[2]변환기준!$D$1:$E$24,2,0)</f>
        <v>청소년수련시설</v>
      </c>
      <c r="G3777" s="4" t="s">
        <v>28</v>
      </c>
      <c r="H3777" s="4" t="s">
        <v>47</v>
      </c>
      <c r="I3777" s="4" t="s">
        <v>30</v>
      </c>
      <c r="J3777" s="4" t="s">
        <v>31</v>
      </c>
      <c r="K3777" s="4" t="s">
        <v>32</v>
      </c>
      <c r="L3777" s="4" t="s">
        <v>32</v>
      </c>
      <c r="M3777" s="4" t="s">
        <v>33</v>
      </c>
      <c r="N3777" s="4" t="s">
        <v>34</v>
      </c>
      <c r="O3777" s="4" t="s">
        <v>159</v>
      </c>
      <c r="P3777" s="29">
        <v>0</v>
      </c>
      <c r="Q3777" s="32">
        <v>15</v>
      </c>
      <c r="R3777" s="4" t="s">
        <v>36</v>
      </c>
      <c r="S3777" s="4" t="s">
        <v>7896</v>
      </c>
      <c r="T3777" s="4" t="s">
        <v>7899</v>
      </c>
      <c r="U3777" s="4" t="s">
        <v>51</v>
      </c>
      <c r="V3777" s="4" t="s">
        <v>2600</v>
      </c>
      <c r="W3777" s="4" t="s">
        <v>2601</v>
      </c>
      <c r="X3777" s="4" t="s">
        <v>2602</v>
      </c>
      <c r="Y3777" s="4" t="s">
        <v>90</v>
      </c>
    </row>
    <row r="3778" spans="1:25" ht="12.75" customHeight="1" x14ac:dyDescent="0.2">
      <c r="A3778" s="2">
        <v>13314</v>
      </c>
      <c r="B3778" s="2" t="s">
        <v>7983</v>
      </c>
      <c r="C3778" s="2" t="s">
        <v>26</v>
      </c>
      <c r="D3778" s="2" t="s">
        <v>7516</v>
      </c>
      <c r="E3778" s="3" t="str">
        <f>VLOOKUP(A3778,[1]운영현황_NEW!$B$4:$AA$3661,26,0)</f>
        <v/>
      </c>
      <c r="F3778" s="3" t="str">
        <f>VLOOKUP(G3778,[2]변환기준!$D$1:$E$24,2,0)</f>
        <v>청소년수련시설</v>
      </c>
      <c r="G3778" s="4" t="s">
        <v>237</v>
      </c>
      <c r="H3778" s="4" t="s">
        <v>47</v>
      </c>
      <c r="I3778" s="4" t="s">
        <v>30</v>
      </c>
      <c r="J3778" s="4" t="s">
        <v>31</v>
      </c>
      <c r="K3778" s="4" t="s">
        <v>32</v>
      </c>
      <c r="L3778" s="4" t="s">
        <v>32</v>
      </c>
      <c r="M3778" s="4" t="s">
        <v>33</v>
      </c>
      <c r="N3778" s="4" t="s">
        <v>34</v>
      </c>
      <c r="O3778" s="4" t="s">
        <v>35</v>
      </c>
      <c r="P3778" s="29">
        <v>0</v>
      </c>
      <c r="Q3778" s="32">
        <v>10</v>
      </c>
      <c r="R3778" s="4" t="s">
        <v>36</v>
      </c>
      <c r="S3778" s="4" t="s">
        <v>7896</v>
      </c>
      <c r="T3778" s="4" t="s">
        <v>7899</v>
      </c>
      <c r="U3778" s="4" t="s">
        <v>51</v>
      </c>
      <c r="V3778" s="4" t="s">
        <v>7517</v>
      </c>
      <c r="W3778" s="4" t="s">
        <v>34</v>
      </c>
      <c r="X3778" s="4" t="s">
        <v>7518</v>
      </c>
      <c r="Y3778" s="4" t="s">
        <v>90</v>
      </c>
    </row>
    <row r="3779" spans="1:25" ht="12.75" customHeight="1" x14ac:dyDescent="0.2">
      <c r="A3779" s="2">
        <v>13312</v>
      </c>
      <c r="B3779" s="2" t="s">
        <v>7984</v>
      </c>
      <c r="C3779" s="2" t="s">
        <v>26</v>
      </c>
      <c r="D3779" s="2" t="s">
        <v>4750</v>
      </c>
      <c r="E3779" s="3" t="str">
        <f>VLOOKUP(A3779,[1]운영현황_NEW!$B$4:$AA$3661,26,0)</f>
        <v/>
      </c>
      <c r="F3779" s="3" t="str">
        <f>VLOOKUP(G3779,[2]변환기준!$D$1:$E$24,2,0)</f>
        <v>청소년수련시설</v>
      </c>
      <c r="G3779" s="4" t="s">
        <v>28</v>
      </c>
      <c r="H3779" s="4" t="s">
        <v>95</v>
      </c>
      <c r="I3779" s="4" t="s">
        <v>30</v>
      </c>
      <c r="J3779" s="4" t="s">
        <v>31</v>
      </c>
      <c r="K3779" s="4" t="s">
        <v>32</v>
      </c>
      <c r="L3779" s="4" t="s">
        <v>32</v>
      </c>
      <c r="M3779" s="4" t="s">
        <v>33</v>
      </c>
      <c r="N3779" s="4" t="s">
        <v>34</v>
      </c>
      <c r="O3779" s="4" t="s">
        <v>35</v>
      </c>
      <c r="P3779" s="29">
        <v>0</v>
      </c>
      <c r="Q3779" s="32">
        <v>20</v>
      </c>
      <c r="R3779" s="4" t="s">
        <v>36</v>
      </c>
      <c r="S3779" s="4" t="s">
        <v>7896</v>
      </c>
      <c r="T3779" s="4" t="s">
        <v>7899</v>
      </c>
      <c r="U3779" s="4" t="s">
        <v>51</v>
      </c>
      <c r="V3779" s="4" t="s">
        <v>4751</v>
      </c>
      <c r="W3779" s="4" t="s">
        <v>4752</v>
      </c>
      <c r="X3779" s="4" t="s">
        <v>4753</v>
      </c>
      <c r="Y3779" s="4" t="s">
        <v>90</v>
      </c>
    </row>
    <row r="3780" spans="1:25" ht="15" customHeight="1" x14ac:dyDescent="0.2">
      <c r="A3780" s="2">
        <v>13350</v>
      </c>
      <c r="B3780" s="2" t="s">
        <v>7985</v>
      </c>
      <c r="C3780" s="7" t="s">
        <v>45</v>
      </c>
      <c r="D3780" s="2" t="s">
        <v>2260</v>
      </c>
      <c r="E3780" s="3" t="str">
        <f>VLOOKUP(A3780,[1]운영현황_NEW!$B$4:$AA$3661,26,0)</f>
        <v/>
      </c>
      <c r="F3780" s="3" t="str">
        <f>VLOOKUP(G3780,[2]변환기준!$D$1:$E$24,2,0)</f>
        <v>청소년수련시설</v>
      </c>
      <c r="G3780" s="4" t="s">
        <v>237</v>
      </c>
      <c r="H3780" s="4" t="s">
        <v>288</v>
      </c>
      <c r="I3780" s="4" t="s">
        <v>30</v>
      </c>
      <c r="J3780" s="4" t="s">
        <v>31</v>
      </c>
      <c r="K3780" s="4" t="s">
        <v>32</v>
      </c>
      <c r="L3780" s="4" t="s">
        <v>32</v>
      </c>
      <c r="M3780" s="4" t="s">
        <v>33</v>
      </c>
      <c r="N3780" s="4" t="s">
        <v>34</v>
      </c>
      <c r="O3780" s="4" t="s">
        <v>96</v>
      </c>
      <c r="P3780" s="29">
        <v>0</v>
      </c>
      <c r="Q3780" s="32">
        <v>15</v>
      </c>
      <c r="R3780" s="4" t="s">
        <v>36</v>
      </c>
      <c r="S3780" s="4" t="s">
        <v>7986</v>
      </c>
      <c r="T3780" s="4" t="s">
        <v>7987</v>
      </c>
      <c r="U3780" s="4" t="s">
        <v>51</v>
      </c>
      <c r="V3780" s="4" t="s">
        <v>2261</v>
      </c>
      <c r="W3780" s="4" t="s">
        <v>2262</v>
      </c>
      <c r="X3780" s="4" t="s">
        <v>2263</v>
      </c>
      <c r="Y3780" s="4" t="s">
        <v>90</v>
      </c>
    </row>
    <row r="3781" spans="1:25" ht="15" customHeight="1" x14ac:dyDescent="0.2">
      <c r="A3781" s="2">
        <v>13351</v>
      </c>
      <c r="B3781" s="2" t="s">
        <v>7988</v>
      </c>
      <c r="C3781" s="7" t="s">
        <v>45</v>
      </c>
      <c r="D3781" s="2" t="s">
        <v>2260</v>
      </c>
      <c r="E3781" s="3" t="str">
        <f>VLOOKUP(A3781,[1]운영현황_NEW!$B$4:$AA$3661,26,0)</f>
        <v/>
      </c>
      <c r="F3781" s="3" t="str">
        <f>VLOOKUP(G3781,[2]변환기준!$D$1:$E$24,2,0)</f>
        <v>청소년수련시설</v>
      </c>
      <c r="G3781" s="4" t="s">
        <v>237</v>
      </c>
      <c r="H3781" s="4" t="s">
        <v>288</v>
      </c>
      <c r="I3781" s="4" t="s">
        <v>30</v>
      </c>
      <c r="J3781" s="4" t="s">
        <v>31</v>
      </c>
      <c r="K3781" s="4" t="s">
        <v>32</v>
      </c>
      <c r="L3781" s="4" t="s">
        <v>32</v>
      </c>
      <c r="M3781" s="4" t="s">
        <v>33</v>
      </c>
      <c r="N3781" s="4" t="s">
        <v>34</v>
      </c>
      <c r="O3781" s="4" t="s">
        <v>96</v>
      </c>
      <c r="P3781" s="29">
        <v>0</v>
      </c>
      <c r="Q3781" s="32">
        <v>10</v>
      </c>
      <c r="R3781" s="4" t="s">
        <v>36</v>
      </c>
      <c r="S3781" s="4" t="s">
        <v>7986</v>
      </c>
      <c r="T3781" s="4" t="s">
        <v>7987</v>
      </c>
      <c r="U3781" s="4" t="s">
        <v>51</v>
      </c>
      <c r="V3781" s="4" t="s">
        <v>2261</v>
      </c>
      <c r="W3781" s="4" t="s">
        <v>2262</v>
      </c>
      <c r="X3781" s="4" t="s">
        <v>2263</v>
      </c>
      <c r="Y3781" s="4" t="s">
        <v>90</v>
      </c>
    </row>
    <row r="3782" spans="1:25" ht="15" customHeight="1" x14ac:dyDescent="0.2">
      <c r="A3782" s="2">
        <v>13352</v>
      </c>
      <c r="B3782" s="2" t="s">
        <v>7989</v>
      </c>
      <c r="C3782" s="7" t="s">
        <v>45</v>
      </c>
      <c r="D3782" s="2" t="s">
        <v>2402</v>
      </c>
      <c r="E3782" s="3" t="str">
        <f>VLOOKUP(A3782,[1]운영현황_NEW!$B$4:$AA$3661,26,0)</f>
        <v/>
      </c>
      <c r="F3782" s="3" t="str">
        <f>VLOOKUP(G3782,[2]변환기준!$D$1:$E$24,2,0)</f>
        <v>청소년수련시설</v>
      </c>
      <c r="G3782" s="4" t="s">
        <v>237</v>
      </c>
      <c r="H3782" s="4" t="s">
        <v>47</v>
      </c>
      <c r="I3782" s="4" t="s">
        <v>30</v>
      </c>
      <c r="J3782" s="4" t="s">
        <v>31</v>
      </c>
      <c r="K3782" s="4" t="s">
        <v>32</v>
      </c>
      <c r="L3782" s="4" t="s">
        <v>32</v>
      </c>
      <c r="M3782" s="4" t="s">
        <v>33</v>
      </c>
      <c r="N3782" s="4" t="s">
        <v>34</v>
      </c>
      <c r="O3782" s="4" t="s">
        <v>159</v>
      </c>
      <c r="P3782" s="29">
        <v>0</v>
      </c>
      <c r="Q3782" s="32">
        <v>20</v>
      </c>
      <c r="R3782" s="4" t="s">
        <v>223</v>
      </c>
      <c r="S3782" s="4" t="s">
        <v>7986</v>
      </c>
      <c r="T3782" s="4" t="s">
        <v>7990</v>
      </c>
      <c r="U3782" s="4" t="s">
        <v>51</v>
      </c>
      <c r="V3782" s="4" t="s">
        <v>2403</v>
      </c>
      <c r="W3782" s="4" t="s">
        <v>2404</v>
      </c>
      <c r="X3782" s="4" t="s">
        <v>2405</v>
      </c>
      <c r="Y3782" s="4" t="s">
        <v>90</v>
      </c>
    </row>
    <row r="3783" spans="1:25" ht="12.75" customHeight="1" x14ac:dyDescent="0.3">
      <c r="A3783" s="2">
        <v>13353</v>
      </c>
      <c r="B3783" s="2" t="s">
        <v>7991</v>
      </c>
      <c r="C3783" s="2" t="s">
        <v>56</v>
      </c>
      <c r="D3783" s="2" t="s">
        <v>6371</v>
      </c>
      <c r="E3783" s="3" t="str">
        <f>VLOOKUP(A3783,[1]운영현황_NEW!$B$4:$AA$3661,26,0)</f>
        <v/>
      </c>
      <c r="F3783" s="3" t="str">
        <f>VLOOKUP(G3783,[2]변환기준!$D$1:$E$24,2,0)</f>
        <v>청소년수련시설</v>
      </c>
      <c r="G3783" s="4" t="s">
        <v>58</v>
      </c>
      <c r="H3783" s="4" t="s">
        <v>59</v>
      </c>
      <c r="I3783" s="4" t="s">
        <v>30</v>
      </c>
      <c r="J3783" s="4" t="s">
        <v>60</v>
      </c>
      <c r="K3783" s="4" t="s">
        <v>61</v>
      </c>
      <c r="L3783" s="4" t="s">
        <v>32</v>
      </c>
      <c r="M3783" s="4" t="s">
        <v>33</v>
      </c>
      <c r="N3783" s="4" t="s">
        <v>34</v>
      </c>
      <c r="O3783" s="4" t="s">
        <v>62</v>
      </c>
      <c r="P3783" s="29">
        <v>121500</v>
      </c>
      <c r="Q3783" s="32">
        <v>240</v>
      </c>
      <c r="R3783" s="4" t="s">
        <v>63</v>
      </c>
      <c r="S3783" s="4" t="s">
        <v>7986</v>
      </c>
      <c r="T3783" s="4" t="s">
        <v>7987</v>
      </c>
      <c r="U3783" s="4" t="s">
        <v>51</v>
      </c>
      <c r="V3783" s="4" t="s">
        <v>6372</v>
      </c>
      <c r="W3783" s="4" t="s">
        <v>6373</v>
      </c>
      <c r="X3783" s="4" t="s">
        <v>6374</v>
      </c>
      <c r="Y3783" s="6" t="s">
        <v>70</v>
      </c>
    </row>
    <row r="3784" spans="1:25" ht="15" customHeight="1" x14ac:dyDescent="0.2">
      <c r="A3784" s="2">
        <v>13354</v>
      </c>
      <c r="B3784" s="2" t="s">
        <v>7992</v>
      </c>
      <c r="C3784" s="7" t="s">
        <v>45</v>
      </c>
      <c r="D3784" s="2" t="s">
        <v>1986</v>
      </c>
      <c r="E3784" s="3" t="str">
        <f>VLOOKUP(A3784,[1]운영현황_NEW!$B$4:$AA$3661,26,0)</f>
        <v/>
      </c>
      <c r="F3784" s="3" t="str">
        <f>VLOOKUP(G3784,[2]변환기준!$D$1:$E$24,2,0)</f>
        <v>청소년수련시설</v>
      </c>
      <c r="G3784" s="4" t="s">
        <v>237</v>
      </c>
      <c r="H3784" s="4" t="s">
        <v>47</v>
      </c>
      <c r="I3784" s="4" t="s">
        <v>30</v>
      </c>
      <c r="J3784" s="4" t="s">
        <v>31</v>
      </c>
      <c r="K3784" s="4" t="s">
        <v>32</v>
      </c>
      <c r="L3784" s="4" t="s">
        <v>32</v>
      </c>
      <c r="M3784" s="4" t="s">
        <v>33</v>
      </c>
      <c r="N3784" s="4" t="s">
        <v>34</v>
      </c>
      <c r="O3784" s="4" t="s">
        <v>136</v>
      </c>
      <c r="P3784" s="29">
        <v>0</v>
      </c>
      <c r="Q3784" s="32">
        <v>20</v>
      </c>
      <c r="R3784" s="4" t="s">
        <v>36</v>
      </c>
      <c r="S3784" s="4" t="s">
        <v>7986</v>
      </c>
      <c r="T3784" s="4" t="s">
        <v>7990</v>
      </c>
      <c r="U3784" s="4" t="s">
        <v>51</v>
      </c>
      <c r="V3784" s="4" t="s">
        <v>1987</v>
      </c>
      <c r="W3784" s="4" t="s">
        <v>1988</v>
      </c>
      <c r="X3784" s="4" t="s">
        <v>1989</v>
      </c>
      <c r="Y3784" s="4" t="s">
        <v>90</v>
      </c>
    </row>
    <row r="3785" spans="1:25" ht="15" customHeight="1" x14ac:dyDescent="0.2">
      <c r="A3785" s="2">
        <v>13355</v>
      </c>
      <c r="B3785" s="2" t="s">
        <v>7993</v>
      </c>
      <c r="C3785" s="7" t="s">
        <v>45</v>
      </c>
      <c r="D3785" s="2" t="s">
        <v>1986</v>
      </c>
      <c r="E3785" s="3" t="str">
        <f>VLOOKUP(A3785,[1]운영현황_NEW!$B$4:$AA$3661,26,0)</f>
        <v/>
      </c>
      <c r="F3785" s="3" t="str">
        <f>VLOOKUP(G3785,[2]변환기준!$D$1:$E$24,2,0)</f>
        <v>청소년수련시설</v>
      </c>
      <c r="G3785" s="4" t="s">
        <v>237</v>
      </c>
      <c r="H3785" s="4" t="s">
        <v>47</v>
      </c>
      <c r="I3785" s="4" t="s">
        <v>30</v>
      </c>
      <c r="J3785" s="4" t="s">
        <v>31</v>
      </c>
      <c r="K3785" s="4" t="s">
        <v>32</v>
      </c>
      <c r="L3785" s="4" t="s">
        <v>32</v>
      </c>
      <c r="M3785" s="4" t="s">
        <v>33</v>
      </c>
      <c r="N3785" s="4" t="s">
        <v>34</v>
      </c>
      <c r="O3785" s="4" t="s">
        <v>35</v>
      </c>
      <c r="P3785" s="29">
        <v>0</v>
      </c>
      <c r="Q3785" s="32">
        <v>20</v>
      </c>
      <c r="R3785" s="4" t="s">
        <v>36</v>
      </c>
      <c r="S3785" s="4" t="s">
        <v>7986</v>
      </c>
      <c r="T3785" s="4" t="s">
        <v>7990</v>
      </c>
      <c r="U3785" s="4" t="s">
        <v>51</v>
      </c>
      <c r="V3785" s="4" t="s">
        <v>1987</v>
      </c>
      <c r="W3785" s="4" t="s">
        <v>1988</v>
      </c>
      <c r="X3785" s="4" t="s">
        <v>1989</v>
      </c>
      <c r="Y3785" s="4" t="s">
        <v>90</v>
      </c>
    </row>
    <row r="3786" spans="1:25" ht="15" customHeight="1" x14ac:dyDescent="0.2">
      <c r="A3786" s="2">
        <v>13356</v>
      </c>
      <c r="B3786" s="2" t="s">
        <v>7994</v>
      </c>
      <c r="C3786" s="2" t="s">
        <v>26</v>
      </c>
      <c r="D3786" s="2" t="s">
        <v>2057</v>
      </c>
      <c r="E3786" s="3" t="str">
        <f>VLOOKUP(A3786,[1]운영현황_NEW!$B$4:$AA$3661,26,0)</f>
        <v/>
      </c>
      <c r="F3786" s="3" t="str">
        <f>VLOOKUP(G3786,[2]변환기준!$D$1:$E$24,2,0)</f>
        <v>청소년수련시설</v>
      </c>
      <c r="G3786" s="4" t="s">
        <v>28</v>
      </c>
      <c r="H3786" s="4" t="s">
        <v>95</v>
      </c>
      <c r="I3786" s="4" t="s">
        <v>30</v>
      </c>
      <c r="J3786" s="4" t="s">
        <v>31</v>
      </c>
      <c r="K3786" s="4" t="s">
        <v>32</v>
      </c>
      <c r="L3786" s="4" t="s">
        <v>32</v>
      </c>
      <c r="M3786" s="4" t="s">
        <v>33</v>
      </c>
      <c r="N3786" s="4" t="s">
        <v>34</v>
      </c>
      <c r="O3786" s="4" t="s">
        <v>159</v>
      </c>
      <c r="P3786" s="29">
        <v>0</v>
      </c>
      <c r="Q3786" s="32">
        <v>15</v>
      </c>
      <c r="R3786" s="4" t="s">
        <v>36</v>
      </c>
      <c r="S3786" s="4" t="s">
        <v>7986</v>
      </c>
      <c r="T3786" s="4" t="s">
        <v>7995</v>
      </c>
      <c r="U3786" s="4" t="s">
        <v>51</v>
      </c>
      <c r="V3786" s="4" t="s">
        <v>2058</v>
      </c>
      <c r="W3786" s="4" t="s">
        <v>2059</v>
      </c>
      <c r="X3786" s="4" t="s">
        <v>2060</v>
      </c>
      <c r="Y3786" s="4" t="s">
        <v>90</v>
      </c>
    </row>
    <row r="3787" spans="1:25" ht="15" customHeight="1" x14ac:dyDescent="0.2">
      <c r="A3787" s="2">
        <v>13357</v>
      </c>
      <c r="B3787" s="2" t="s">
        <v>7996</v>
      </c>
      <c r="C3787" s="2" t="s">
        <v>26</v>
      </c>
      <c r="D3787" s="2" t="s">
        <v>2255</v>
      </c>
      <c r="E3787" s="3" t="str">
        <f>VLOOKUP(A3787,[1]운영현황_NEW!$B$4:$AA$3661,26,0)</f>
        <v/>
      </c>
      <c r="F3787" s="3" t="str">
        <f>VLOOKUP(G3787,[2]변환기준!$D$1:$E$24,2,0)</f>
        <v>청소년수련시설</v>
      </c>
      <c r="G3787" s="4" t="s">
        <v>237</v>
      </c>
      <c r="H3787" s="4" t="s">
        <v>1072</v>
      </c>
      <c r="I3787" s="4" t="s">
        <v>30</v>
      </c>
      <c r="J3787" s="4" t="s">
        <v>31</v>
      </c>
      <c r="K3787" s="4" t="s">
        <v>32</v>
      </c>
      <c r="L3787" s="4" t="s">
        <v>32</v>
      </c>
      <c r="M3787" s="4" t="s">
        <v>33</v>
      </c>
      <c r="N3787" s="4" t="s">
        <v>34</v>
      </c>
      <c r="O3787" s="4" t="s">
        <v>35</v>
      </c>
      <c r="P3787" s="29">
        <v>0</v>
      </c>
      <c r="Q3787" s="32">
        <v>15</v>
      </c>
      <c r="R3787" s="4" t="s">
        <v>36</v>
      </c>
      <c r="S3787" s="4" t="s">
        <v>7986</v>
      </c>
      <c r="T3787" s="4" t="s">
        <v>7987</v>
      </c>
      <c r="U3787" s="4" t="s">
        <v>51</v>
      </c>
      <c r="V3787" s="4" t="s">
        <v>2256</v>
      </c>
      <c r="W3787" s="4" t="s">
        <v>2257</v>
      </c>
      <c r="X3787" s="4" t="s">
        <v>2258</v>
      </c>
      <c r="Y3787" s="4" t="s">
        <v>90</v>
      </c>
    </row>
    <row r="3788" spans="1:25" ht="12.75" customHeight="1" x14ac:dyDescent="0.2">
      <c r="A3788" s="2">
        <v>13358</v>
      </c>
      <c r="B3788" s="2" t="s">
        <v>7997</v>
      </c>
      <c r="C3788" s="2" t="s">
        <v>26</v>
      </c>
      <c r="D3788" s="2" t="s">
        <v>2255</v>
      </c>
      <c r="E3788" s="3" t="str">
        <f>VLOOKUP(A3788,[1]운영현황_NEW!$B$4:$AA$3661,26,0)</f>
        <v/>
      </c>
      <c r="F3788" s="3" t="str">
        <f>VLOOKUP(G3788,[2]변환기준!$D$1:$E$24,2,0)</f>
        <v>청소년수련시설</v>
      </c>
      <c r="G3788" s="4" t="s">
        <v>237</v>
      </c>
      <c r="H3788" s="4" t="s">
        <v>1072</v>
      </c>
      <c r="I3788" s="4" t="s">
        <v>30</v>
      </c>
      <c r="J3788" s="4" t="s">
        <v>31</v>
      </c>
      <c r="K3788" s="4" t="s">
        <v>32</v>
      </c>
      <c r="L3788" s="4" t="s">
        <v>32</v>
      </c>
      <c r="M3788" s="4" t="s">
        <v>33</v>
      </c>
      <c r="N3788" s="4" t="s">
        <v>34</v>
      </c>
      <c r="O3788" s="4" t="s">
        <v>62</v>
      </c>
      <c r="P3788" s="29">
        <v>0</v>
      </c>
      <c r="Q3788" s="32">
        <v>8</v>
      </c>
      <c r="R3788" s="4" t="s">
        <v>36</v>
      </c>
      <c r="S3788" s="4" t="s">
        <v>7986</v>
      </c>
      <c r="T3788" s="4" t="s">
        <v>7987</v>
      </c>
      <c r="U3788" s="4" t="s">
        <v>51</v>
      </c>
      <c r="V3788" s="4" t="s">
        <v>2256</v>
      </c>
      <c r="W3788" s="4" t="s">
        <v>2257</v>
      </c>
      <c r="X3788" s="4" t="s">
        <v>2258</v>
      </c>
      <c r="Y3788" s="4" t="s">
        <v>90</v>
      </c>
    </row>
    <row r="3789" spans="1:25" ht="12.75" customHeight="1" x14ac:dyDescent="0.3">
      <c r="A3789" s="2">
        <v>13359</v>
      </c>
      <c r="B3789" s="2" t="s">
        <v>7998</v>
      </c>
      <c r="C3789" s="2" t="s">
        <v>56</v>
      </c>
      <c r="D3789" s="2" t="s">
        <v>6371</v>
      </c>
      <c r="E3789" s="3" t="str">
        <f>VLOOKUP(A3789,[1]운영현황_NEW!$B$4:$AA$3661,26,0)</f>
        <v/>
      </c>
      <c r="F3789" s="3" t="str">
        <f>VLOOKUP(G3789,[2]변환기준!$D$1:$E$24,2,0)</f>
        <v>청소년수련시설</v>
      </c>
      <c r="G3789" s="4" t="s">
        <v>58</v>
      </c>
      <c r="H3789" s="4" t="s">
        <v>59</v>
      </c>
      <c r="I3789" s="4" t="s">
        <v>30</v>
      </c>
      <c r="J3789" s="4" t="s">
        <v>60</v>
      </c>
      <c r="K3789" s="4" t="s">
        <v>61</v>
      </c>
      <c r="L3789" s="4" t="s">
        <v>32</v>
      </c>
      <c r="M3789" s="4" t="s">
        <v>33</v>
      </c>
      <c r="N3789" s="4" t="s">
        <v>34</v>
      </c>
      <c r="O3789" s="4" t="s">
        <v>62</v>
      </c>
      <c r="P3789" s="29">
        <v>204000</v>
      </c>
      <c r="Q3789" s="32">
        <v>300</v>
      </c>
      <c r="R3789" s="4" t="s">
        <v>63</v>
      </c>
      <c r="S3789" s="4" t="s">
        <v>7986</v>
      </c>
      <c r="T3789" s="4" t="s">
        <v>7987</v>
      </c>
      <c r="U3789" s="4" t="s">
        <v>51</v>
      </c>
      <c r="V3789" s="4" t="s">
        <v>6372</v>
      </c>
      <c r="W3789" s="4" t="s">
        <v>6373</v>
      </c>
      <c r="X3789" s="4" t="s">
        <v>6374</v>
      </c>
      <c r="Y3789" s="6" t="s">
        <v>70</v>
      </c>
    </row>
    <row r="3790" spans="1:25" ht="12.75" customHeight="1" x14ac:dyDescent="0.2">
      <c r="A3790" s="2">
        <v>13360</v>
      </c>
      <c r="B3790" s="2" t="s">
        <v>1349</v>
      </c>
      <c r="C3790" s="7" t="s">
        <v>45</v>
      </c>
      <c r="D3790" s="2" t="s">
        <v>1350</v>
      </c>
      <c r="E3790" s="3" t="str">
        <f>VLOOKUP(A3790,[1]운영현황_NEW!$B$4:$AA$3661,26,0)</f>
        <v/>
      </c>
      <c r="F3790" s="3" t="str">
        <f>VLOOKUP(G3790,[2]변환기준!$D$1:$E$24,2,0)</f>
        <v>청소년수련시설</v>
      </c>
      <c r="G3790" s="4" t="s">
        <v>28</v>
      </c>
      <c r="H3790" s="4" t="s">
        <v>47</v>
      </c>
      <c r="I3790" s="4" t="s">
        <v>30</v>
      </c>
      <c r="J3790" s="4" t="s">
        <v>31</v>
      </c>
      <c r="K3790" s="4" t="s">
        <v>32</v>
      </c>
      <c r="L3790" s="4" t="s">
        <v>32</v>
      </c>
      <c r="M3790" s="4" t="s">
        <v>33</v>
      </c>
      <c r="N3790" s="4" t="s">
        <v>34</v>
      </c>
      <c r="O3790" s="4" t="s">
        <v>48</v>
      </c>
      <c r="P3790" s="29">
        <v>0</v>
      </c>
      <c r="Q3790" s="32">
        <v>15</v>
      </c>
      <c r="R3790" s="4" t="s">
        <v>36</v>
      </c>
      <c r="S3790" s="4" t="s">
        <v>7986</v>
      </c>
      <c r="T3790" s="4" t="s">
        <v>7987</v>
      </c>
      <c r="U3790" s="4" t="s">
        <v>51</v>
      </c>
      <c r="V3790" s="4" t="s">
        <v>1354</v>
      </c>
      <c r="W3790" s="4" t="s">
        <v>1355</v>
      </c>
      <c r="X3790" s="4" t="s">
        <v>1356</v>
      </c>
      <c r="Y3790" s="4" t="s">
        <v>90</v>
      </c>
    </row>
    <row r="3791" spans="1:25" ht="13.5" customHeight="1" x14ac:dyDescent="0.2">
      <c r="A3791" s="2">
        <v>13361</v>
      </c>
      <c r="B3791" s="2" t="s">
        <v>7999</v>
      </c>
      <c r="C3791" s="7" t="s">
        <v>45</v>
      </c>
      <c r="D3791" s="2" t="s">
        <v>7675</v>
      </c>
      <c r="E3791" s="3" t="str">
        <f>VLOOKUP(A3791,[1]운영현황_NEW!$B$4:$AA$3661,26,0)</f>
        <v/>
      </c>
      <c r="F3791" s="3" t="str">
        <f>VLOOKUP(G3791,[2]변환기준!$D$1:$E$24,2,0)</f>
        <v>청소년수련시설</v>
      </c>
      <c r="G3791" s="4" t="s">
        <v>237</v>
      </c>
      <c r="H3791" s="4" t="s">
        <v>186</v>
      </c>
      <c r="I3791" s="4" t="s">
        <v>30</v>
      </c>
      <c r="J3791" s="4" t="s">
        <v>31</v>
      </c>
      <c r="K3791" s="4" t="s">
        <v>32</v>
      </c>
      <c r="L3791" s="4" t="s">
        <v>32</v>
      </c>
      <c r="M3791" s="4" t="s">
        <v>33</v>
      </c>
      <c r="N3791" s="4" t="s">
        <v>34</v>
      </c>
      <c r="O3791" s="4" t="s">
        <v>62</v>
      </c>
      <c r="P3791" s="29">
        <v>0</v>
      </c>
      <c r="Q3791" s="32">
        <v>10</v>
      </c>
      <c r="R3791" s="4" t="s">
        <v>36</v>
      </c>
      <c r="S3791" s="4" t="s">
        <v>7986</v>
      </c>
      <c r="T3791" s="4" t="s">
        <v>7987</v>
      </c>
      <c r="U3791" s="4" t="s">
        <v>51</v>
      </c>
      <c r="V3791" s="4" t="s">
        <v>7676</v>
      </c>
      <c r="W3791" s="4" t="s">
        <v>7677</v>
      </c>
      <c r="X3791" s="4" t="s">
        <v>7678</v>
      </c>
      <c r="Y3791" s="4" t="s">
        <v>90</v>
      </c>
    </row>
    <row r="3792" spans="1:25" ht="13.5" customHeight="1" x14ac:dyDescent="0.2">
      <c r="A3792" s="2">
        <v>13362</v>
      </c>
      <c r="B3792" s="2" t="s">
        <v>8000</v>
      </c>
      <c r="C3792" s="7" t="s">
        <v>45</v>
      </c>
      <c r="D3792" s="2" t="s">
        <v>2318</v>
      </c>
      <c r="E3792" s="3" t="str">
        <f>VLOOKUP(A3792,[1]운영현황_NEW!$B$4:$AA$3661,26,0)</f>
        <v/>
      </c>
      <c r="F3792" s="3" t="str">
        <f>VLOOKUP(G3792,[2]변환기준!$D$1:$E$24,2,0)</f>
        <v>청소년수련시설</v>
      </c>
      <c r="G3792" s="4" t="s">
        <v>237</v>
      </c>
      <c r="H3792" s="4" t="s">
        <v>95</v>
      </c>
      <c r="I3792" s="4" t="s">
        <v>30</v>
      </c>
      <c r="J3792" s="4" t="s">
        <v>31</v>
      </c>
      <c r="K3792" s="4" t="s">
        <v>32</v>
      </c>
      <c r="L3792" s="4" t="s">
        <v>32</v>
      </c>
      <c r="M3792" s="4" t="s">
        <v>33</v>
      </c>
      <c r="N3792" s="4" t="s">
        <v>34</v>
      </c>
      <c r="O3792" s="4" t="s">
        <v>62</v>
      </c>
      <c r="P3792" s="29">
        <v>65000</v>
      </c>
      <c r="Q3792" s="32">
        <v>7</v>
      </c>
      <c r="R3792" s="4" t="s">
        <v>36</v>
      </c>
      <c r="S3792" s="4" t="s">
        <v>7986</v>
      </c>
      <c r="T3792" s="4" t="s">
        <v>8001</v>
      </c>
      <c r="U3792" s="4" t="s">
        <v>51</v>
      </c>
      <c r="V3792" s="4" t="s">
        <v>2319</v>
      </c>
      <c r="W3792" s="4" t="s">
        <v>2320</v>
      </c>
      <c r="X3792" s="4" t="s">
        <v>2321</v>
      </c>
      <c r="Y3792" s="4" t="s">
        <v>90</v>
      </c>
    </row>
    <row r="3793" spans="1:25" ht="13.5" customHeight="1" x14ac:dyDescent="0.2">
      <c r="A3793" s="2">
        <v>13363</v>
      </c>
      <c r="B3793" s="2" t="s">
        <v>8002</v>
      </c>
      <c r="C3793" s="2" t="s">
        <v>26</v>
      </c>
      <c r="D3793" s="2" t="s">
        <v>7400</v>
      </c>
      <c r="E3793" s="3" t="str">
        <f>VLOOKUP(A3793,[1]운영현황_NEW!$B$4:$AA$3661,26,0)</f>
        <v/>
      </c>
      <c r="F3793" s="3" t="str">
        <f>VLOOKUP(G3793,[2]변환기준!$D$1:$E$24,2,0)</f>
        <v>청소년수련시설</v>
      </c>
      <c r="G3793" s="4" t="s">
        <v>58</v>
      </c>
      <c r="H3793" s="4" t="s">
        <v>207</v>
      </c>
      <c r="I3793" s="4" t="s">
        <v>30</v>
      </c>
      <c r="J3793" s="4" t="s">
        <v>253</v>
      </c>
      <c r="K3793" s="4" t="s">
        <v>32</v>
      </c>
      <c r="L3793" s="4" t="s">
        <v>61</v>
      </c>
      <c r="M3793" s="4" t="s">
        <v>8003</v>
      </c>
      <c r="N3793" s="4" t="s">
        <v>281</v>
      </c>
      <c r="O3793" s="4" t="s">
        <v>108</v>
      </c>
      <c r="P3793" s="29">
        <v>35000</v>
      </c>
      <c r="Q3793" s="32">
        <v>60</v>
      </c>
      <c r="R3793" s="4" t="s">
        <v>223</v>
      </c>
      <c r="S3793" s="4" t="s">
        <v>7986</v>
      </c>
      <c r="T3793" s="4" t="s">
        <v>7987</v>
      </c>
      <c r="U3793" s="4" t="s">
        <v>51</v>
      </c>
      <c r="V3793" s="4" t="s">
        <v>7401</v>
      </c>
      <c r="W3793" s="4" t="s">
        <v>7402</v>
      </c>
      <c r="X3793" s="4" t="s">
        <v>7403</v>
      </c>
      <c r="Y3793" s="4" t="s">
        <v>90</v>
      </c>
    </row>
    <row r="3794" spans="1:25" ht="13.5" customHeight="1" x14ac:dyDescent="0.3">
      <c r="A3794" s="2">
        <v>13364</v>
      </c>
      <c r="B3794" s="2" t="s">
        <v>8004</v>
      </c>
      <c r="C3794" s="2" t="s">
        <v>26</v>
      </c>
      <c r="D3794" s="2" t="s">
        <v>7400</v>
      </c>
      <c r="E3794" s="3" t="str">
        <f>VLOOKUP(A3794,[1]운영현황_NEW!$B$4:$AA$3661,26,0)</f>
        <v/>
      </c>
      <c r="F3794" s="3" t="str">
        <f>VLOOKUP(G3794,[2]변환기준!$D$1:$E$24,2,0)</f>
        <v>청소년수련시설</v>
      </c>
      <c r="G3794" s="4" t="s">
        <v>58</v>
      </c>
      <c r="H3794" s="4" t="s">
        <v>207</v>
      </c>
      <c r="I3794" s="4" t="s">
        <v>30</v>
      </c>
      <c r="J3794" s="4" t="s">
        <v>253</v>
      </c>
      <c r="K3794" s="4" t="s">
        <v>32</v>
      </c>
      <c r="L3794" s="4" t="s">
        <v>61</v>
      </c>
      <c r="M3794" s="4" t="s">
        <v>8003</v>
      </c>
      <c r="N3794" s="4" t="s">
        <v>281</v>
      </c>
      <c r="O3794" s="4" t="s">
        <v>108</v>
      </c>
      <c r="P3794" s="29">
        <v>35000</v>
      </c>
      <c r="Q3794" s="32">
        <v>70</v>
      </c>
      <c r="R3794" s="4" t="s">
        <v>76</v>
      </c>
      <c r="S3794" s="4" t="s">
        <v>7986</v>
      </c>
      <c r="T3794" s="4" t="s">
        <v>7987</v>
      </c>
      <c r="U3794" s="4" t="s">
        <v>51</v>
      </c>
      <c r="V3794" s="4" t="s">
        <v>7401</v>
      </c>
      <c r="W3794" s="4" t="s">
        <v>7402</v>
      </c>
      <c r="X3794" s="4" t="s">
        <v>7403</v>
      </c>
      <c r="Y3794" s="6" t="s">
        <v>70</v>
      </c>
    </row>
    <row r="3795" spans="1:25" ht="13.5" customHeight="1" x14ac:dyDescent="0.3">
      <c r="A3795" s="2">
        <v>13365</v>
      </c>
      <c r="B3795" s="2" t="s">
        <v>8005</v>
      </c>
      <c r="C3795" s="2" t="s">
        <v>26</v>
      </c>
      <c r="D3795" s="2" t="s">
        <v>7400</v>
      </c>
      <c r="E3795" s="3" t="str">
        <f>VLOOKUP(A3795,[1]운영현황_NEW!$B$4:$AA$3661,26,0)</f>
        <v/>
      </c>
      <c r="F3795" s="3" t="str">
        <f>VLOOKUP(G3795,[2]변환기준!$D$1:$E$24,2,0)</f>
        <v>청소년수련시설</v>
      </c>
      <c r="G3795" s="4" t="s">
        <v>58</v>
      </c>
      <c r="H3795" s="4" t="s">
        <v>207</v>
      </c>
      <c r="I3795" s="4" t="s">
        <v>30</v>
      </c>
      <c r="J3795" s="4" t="s">
        <v>253</v>
      </c>
      <c r="K3795" s="4" t="s">
        <v>32</v>
      </c>
      <c r="L3795" s="4" t="s">
        <v>61</v>
      </c>
      <c r="M3795" s="4" t="s">
        <v>8003</v>
      </c>
      <c r="N3795" s="4" t="s">
        <v>281</v>
      </c>
      <c r="O3795" s="4" t="s">
        <v>108</v>
      </c>
      <c r="P3795" s="29">
        <v>35000</v>
      </c>
      <c r="Q3795" s="32">
        <v>70</v>
      </c>
      <c r="R3795" s="4" t="s">
        <v>63</v>
      </c>
      <c r="S3795" s="4" t="s">
        <v>7986</v>
      </c>
      <c r="T3795" s="4" t="s">
        <v>7987</v>
      </c>
      <c r="U3795" s="4" t="s">
        <v>51</v>
      </c>
      <c r="V3795" s="4" t="s">
        <v>7401</v>
      </c>
      <c r="W3795" s="4" t="s">
        <v>7402</v>
      </c>
      <c r="X3795" s="4" t="s">
        <v>7403</v>
      </c>
      <c r="Y3795" s="6" t="s">
        <v>70</v>
      </c>
    </row>
    <row r="3796" spans="1:25" ht="13.5" customHeight="1" x14ac:dyDescent="0.3">
      <c r="A3796" s="2">
        <v>13366</v>
      </c>
      <c r="B3796" s="2" t="s">
        <v>8006</v>
      </c>
      <c r="C3796" s="2" t="s">
        <v>26</v>
      </c>
      <c r="D3796" s="2" t="s">
        <v>7400</v>
      </c>
      <c r="E3796" s="3" t="str">
        <f>VLOOKUP(A3796,[1]운영현황_NEW!$B$4:$AA$3661,26,0)</f>
        <v/>
      </c>
      <c r="F3796" s="3" t="str">
        <f>VLOOKUP(G3796,[2]변환기준!$D$1:$E$24,2,0)</f>
        <v>청소년수련시설</v>
      </c>
      <c r="G3796" s="4" t="s">
        <v>58</v>
      </c>
      <c r="H3796" s="4" t="s">
        <v>207</v>
      </c>
      <c r="I3796" s="4" t="s">
        <v>30</v>
      </c>
      <c r="J3796" s="4" t="s">
        <v>253</v>
      </c>
      <c r="K3796" s="4" t="s">
        <v>32</v>
      </c>
      <c r="L3796" s="4" t="s">
        <v>61</v>
      </c>
      <c r="M3796" s="4" t="s">
        <v>8007</v>
      </c>
      <c r="N3796" s="4" t="s">
        <v>281</v>
      </c>
      <c r="O3796" s="4" t="s">
        <v>108</v>
      </c>
      <c r="P3796" s="29">
        <v>35000</v>
      </c>
      <c r="Q3796" s="32">
        <v>70</v>
      </c>
      <c r="R3796" s="4" t="s">
        <v>36</v>
      </c>
      <c r="S3796" s="4" t="s">
        <v>7986</v>
      </c>
      <c r="T3796" s="4" t="s">
        <v>7987</v>
      </c>
      <c r="U3796" s="4" t="s">
        <v>51</v>
      </c>
      <c r="V3796" s="4" t="s">
        <v>7401</v>
      </c>
      <c r="W3796" s="4" t="s">
        <v>7402</v>
      </c>
      <c r="X3796" s="4" t="s">
        <v>7403</v>
      </c>
      <c r="Y3796" s="6" t="s">
        <v>70</v>
      </c>
    </row>
    <row r="3797" spans="1:25" ht="15" customHeight="1" x14ac:dyDescent="0.2">
      <c r="A3797" s="2">
        <v>13367</v>
      </c>
      <c r="B3797" s="2" t="s">
        <v>8008</v>
      </c>
      <c r="C3797" s="7" t="s">
        <v>45</v>
      </c>
      <c r="D3797" s="2" t="s">
        <v>5649</v>
      </c>
      <c r="E3797" s="3" t="str">
        <f>VLOOKUP(A3797,[1]운영현황_NEW!$B$4:$AA$3661,26,0)</f>
        <v/>
      </c>
      <c r="F3797" s="3" t="str">
        <f>VLOOKUP(G3797,[2]변환기준!$D$1:$E$24,2,0)</f>
        <v>청소년수련시설</v>
      </c>
      <c r="G3797" s="4" t="s">
        <v>237</v>
      </c>
      <c r="H3797" s="4" t="s">
        <v>75</v>
      </c>
      <c r="I3797" s="4" t="s">
        <v>30</v>
      </c>
      <c r="J3797" s="4" t="s">
        <v>31</v>
      </c>
      <c r="K3797" s="4" t="s">
        <v>32</v>
      </c>
      <c r="L3797" s="4" t="s">
        <v>32</v>
      </c>
      <c r="M3797" s="4" t="s">
        <v>33</v>
      </c>
      <c r="N3797" s="4" t="s">
        <v>34</v>
      </c>
      <c r="O3797" s="4" t="s">
        <v>96</v>
      </c>
      <c r="P3797" s="29">
        <v>0</v>
      </c>
      <c r="Q3797" s="32">
        <v>12</v>
      </c>
      <c r="R3797" s="4" t="s">
        <v>270</v>
      </c>
      <c r="S3797" s="4" t="s">
        <v>7986</v>
      </c>
      <c r="T3797" s="4" t="s">
        <v>7987</v>
      </c>
      <c r="U3797" s="4" t="s">
        <v>51</v>
      </c>
      <c r="V3797" s="4" t="s">
        <v>5650</v>
      </c>
      <c r="W3797" s="4" t="s">
        <v>34</v>
      </c>
      <c r="X3797" s="4" t="s">
        <v>5651</v>
      </c>
      <c r="Y3797" s="4" t="s">
        <v>90</v>
      </c>
    </row>
    <row r="3798" spans="1:25" ht="15" x14ac:dyDescent="0.3">
      <c r="A3798" s="2">
        <v>13368</v>
      </c>
      <c r="B3798" s="2" t="s">
        <v>671</v>
      </c>
      <c r="C3798" s="2" t="s">
        <v>56</v>
      </c>
      <c r="D3798" s="2" t="s">
        <v>523</v>
      </c>
      <c r="E3798" s="3" t="str">
        <f>VLOOKUP(A3798,[1]운영현황_NEW!$B$4:$AA$3661,26,0)</f>
        <v/>
      </c>
      <c r="F3798" s="3" t="str">
        <f>VLOOKUP(G3798,[2]변환기준!$D$1:$E$24,2,0)</f>
        <v>청소년수련시설</v>
      </c>
      <c r="G3798" s="4" t="s">
        <v>58</v>
      </c>
      <c r="H3798" s="4" t="s">
        <v>288</v>
      </c>
      <c r="I3798" s="4" t="s">
        <v>30</v>
      </c>
      <c r="J3798" s="4" t="s">
        <v>60</v>
      </c>
      <c r="K3798" s="4" t="s">
        <v>61</v>
      </c>
      <c r="L3798" s="4" t="s">
        <v>32</v>
      </c>
      <c r="M3798" s="4" t="s">
        <v>33</v>
      </c>
      <c r="N3798" s="4" t="s">
        <v>658</v>
      </c>
      <c r="O3798" s="4" t="s">
        <v>62</v>
      </c>
      <c r="P3798" s="29">
        <v>38000</v>
      </c>
      <c r="Q3798" s="32">
        <v>280</v>
      </c>
      <c r="R3798" s="4" t="s">
        <v>63</v>
      </c>
      <c r="S3798" s="4" t="s">
        <v>7986</v>
      </c>
      <c r="T3798" s="4" t="s">
        <v>7987</v>
      </c>
      <c r="U3798" s="4" t="s">
        <v>51</v>
      </c>
      <c r="V3798" s="4" t="s">
        <v>527</v>
      </c>
      <c r="W3798" s="4" t="s">
        <v>528</v>
      </c>
      <c r="X3798" s="4" t="s">
        <v>529</v>
      </c>
      <c r="Y3798" s="6" t="s">
        <v>70</v>
      </c>
    </row>
    <row r="3799" spans="1:25" ht="15" x14ac:dyDescent="0.3">
      <c r="A3799" s="2">
        <v>13369</v>
      </c>
      <c r="B3799" s="2" t="s">
        <v>8009</v>
      </c>
      <c r="C3799" s="2" t="s">
        <v>56</v>
      </c>
      <c r="D3799" s="2" t="s">
        <v>523</v>
      </c>
      <c r="E3799" s="3" t="str">
        <f>VLOOKUP(A3799,[1]운영현황_NEW!$B$4:$AA$3661,26,0)</f>
        <v/>
      </c>
      <c r="F3799" s="3" t="str">
        <f>VLOOKUP(G3799,[2]변환기준!$D$1:$E$24,2,0)</f>
        <v>청소년수련시설</v>
      </c>
      <c r="G3799" s="4" t="s">
        <v>58</v>
      </c>
      <c r="H3799" s="4" t="s">
        <v>288</v>
      </c>
      <c r="I3799" s="4" t="s">
        <v>30</v>
      </c>
      <c r="J3799" s="4" t="s">
        <v>60</v>
      </c>
      <c r="K3799" s="4" t="s">
        <v>61</v>
      </c>
      <c r="L3799" s="4" t="s">
        <v>32</v>
      </c>
      <c r="M3799" s="4" t="s">
        <v>33</v>
      </c>
      <c r="N3799" s="4" t="s">
        <v>658</v>
      </c>
      <c r="O3799" s="4" t="s">
        <v>62</v>
      </c>
      <c r="P3799" s="29">
        <v>73000</v>
      </c>
      <c r="Q3799" s="32">
        <v>280</v>
      </c>
      <c r="R3799" s="4" t="s">
        <v>76</v>
      </c>
      <c r="S3799" s="4" t="s">
        <v>7986</v>
      </c>
      <c r="T3799" s="4" t="s">
        <v>7987</v>
      </c>
      <c r="U3799" s="4" t="s">
        <v>51</v>
      </c>
      <c r="V3799" s="4" t="s">
        <v>527</v>
      </c>
      <c r="W3799" s="4" t="s">
        <v>528</v>
      </c>
      <c r="X3799" s="4" t="s">
        <v>529</v>
      </c>
      <c r="Y3799" s="6" t="s">
        <v>70</v>
      </c>
    </row>
    <row r="3800" spans="1:25" ht="15" x14ac:dyDescent="0.3">
      <c r="A3800" s="2">
        <v>13370</v>
      </c>
      <c r="B3800" s="2" t="s">
        <v>8010</v>
      </c>
      <c r="C3800" s="2" t="s">
        <v>26</v>
      </c>
      <c r="D3800" s="2" t="s">
        <v>3628</v>
      </c>
      <c r="E3800" s="3" t="str">
        <f>VLOOKUP(A3800,[1]운영현황_NEW!$B$4:$AA$3661,26,0)</f>
        <v/>
      </c>
      <c r="F3800" s="3" t="str">
        <f>VLOOKUP(G3800,[2]변환기준!$D$1:$E$24,2,0)</f>
        <v>청소년수련시설</v>
      </c>
      <c r="G3800" s="4" t="s">
        <v>28</v>
      </c>
      <c r="H3800" s="4" t="s">
        <v>47</v>
      </c>
      <c r="I3800" s="4" t="s">
        <v>30</v>
      </c>
      <c r="J3800" s="4" t="s">
        <v>31</v>
      </c>
      <c r="K3800" s="4" t="s">
        <v>32</v>
      </c>
      <c r="L3800" s="4" t="s">
        <v>32</v>
      </c>
      <c r="M3800" s="4" t="s">
        <v>33</v>
      </c>
      <c r="N3800" s="4" t="s">
        <v>34</v>
      </c>
      <c r="O3800" s="4" t="s">
        <v>48</v>
      </c>
      <c r="P3800" s="29">
        <v>0</v>
      </c>
      <c r="Q3800" s="32">
        <v>30</v>
      </c>
      <c r="R3800" s="4" t="s">
        <v>36</v>
      </c>
      <c r="S3800" s="4" t="s">
        <v>7986</v>
      </c>
      <c r="T3800" s="4" t="s">
        <v>7987</v>
      </c>
      <c r="U3800" s="4" t="s">
        <v>51</v>
      </c>
      <c r="V3800" s="4" t="s">
        <v>3629</v>
      </c>
      <c r="W3800" s="4" t="s">
        <v>3630</v>
      </c>
      <c r="X3800" s="4" t="s">
        <v>3631</v>
      </c>
      <c r="Y3800" s="6" t="s">
        <v>70</v>
      </c>
    </row>
    <row r="3801" spans="1:25" ht="15" x14ac:dyDescent="0.3">
      <c r="A3801" s="2">
        <v>13371</v>
      </c>
      <c r="B3801" s="2" t="s">
        <v>8011</v>
      </c>
      <c r="C3801" s="2" t="s">
        <v>26</v>
      </c>
      <c r="D3801" s="2" t="s">
        <v>925</v>
      </c>
      <c r="E3801" s="3" t="str">
        <f>VLOOKUP(A3801,[1]운영현황_NEW!$B$4:$AA$3661,26,0)</f>
        <v/>
      </c>
      <c r="F3801" s="3" t="str">
        <f>VLOOKUP(G3801,[2]변환기준!$D$1:$E$24,2,0)</f>
        <v>일반</v>
      </c>
      <c r="G3801" s="4" t="s">
        <v>135</v>
      </c>
      <c r="H3801" s="4" t="s">
        <v>288</v>
      </c>
      <c r="I3801" s="4" t="s">
        <v>30</v>
      </c>
      <c r="J3801" s="4" t="s">
        <v>31</v>
      </c>
      <c r="K3801" s="4" t="s">
        <v>32</v>
      </c>
      <c r="L3801" s="4" t="s">
        <v>32</v>
      </c>
      <c r="M3801" s="4" t="s">
        <v>33</v>
      </c>
      <c r="N3801" s="4" t="s">
        <v>34</v>
      </c>
      <c r="O3801" s="4" t="s">
        <v>159</v>
      </c>
      <c r="P3801" s="29">
        <v>0</v>
      </c>
      <c r="Q3801" s="32">
        <v>100</v>
      </c>
      <c r="R3801" s="4" t="s">
        <v>36</v>
      </c>
      <c r="S3801" s="4" t="s">
        <v>7986</v>
      </c>
      <c r="T3801" s="4" t="s">
        <v>7987</v>
      </c>
      <c r="U3801" s="4" t="s">
        <v>51</v>
      </c>
      <c r="V3801" s="4" t="s">
        <v>926</v>
      </c>
      <c r="W3801" s="4" t="s">
        <v>927</v>
      </c>
      <c r="X3801" s="4" t="s">
        <v>928</v>
      </c>
      <c r="Y3801" s="6" t="s">
        <v>70</v>
      </c>
    </row>
    <row r="3802" spans="1:25" ht="13.5" customHeight="1" x14ac:dyDescent="0.2">
      <c r="A3802" s="2" t="s">
        <v>8012</v>
      </c>
      <c r="B3802" s="2" t="s">
        <v>7124</v>
      </c>
      <c r="C3802" s="7" t="s">
        <v>45</v>
      </c>
      <c r="D3802" s="2" t="s">
        <v>3609</v>
      </c>
      <c r="E3802" s="3" t="str">
        <f>VLOOKUP(A3802,[1]운영현황_NEW!$B$4:$AA$3661,26,0)</f>
        <v/>
      </c>
      <c r="F3802" s="3" t="str">
        <f>VLOOKUP(G3802,[2]변환기준!$D$1:$E$24,2,0)</f>
        <v>청소년수련시설</v>
      </c>
      <c r="G3802" s="4" t="s">
        <v>237</v>
      </c>
      <c r="H3802" s="4" t="s">
        <v>428</v>
      </c>
      <c r="I3802" s="4" t="s">
        <v>30</v>
      </c>
      <c r="J3802" s="4" t="s">
        <v>31</v>
      </c>
      <c r="K3802" s="4" t="s">
        <v>32</v>
      </c>
      <c r="L3802" s="4" t="s">
        <v>32</v>
      </c>
      <c r="M3802" s="4" t="s">
        <v>33</v>
      </c>
      <c r="N3802" s="4" t="s">
        <v>34</v>
      </c>
      <c r="O3802" s="4" t="s">
        <v>62</v>
      </c>
      <c r="P3802" s="29">
        <v>5000</v>
      </c>
      <c r="Q3802" s="32">
        <v>20</v>
      </c>
      <c r="R3802" s="4" t="s">
        <v>63</v>
      </c>
      <c r="S3802" s="4" t="s">
        <v>7986</v>
      </c>
      <c r="T3802" s="4" t="s">
        <v>7987</v>
      </c>
      <c r="U3802" s="4" t="s">
        <v>51</v>
      </c>
      <c r="V3802" s="4" t="s">
        <v>3610</v>
      </c>
      <c r="W3802" s="4" t="s">
        <v>3611</v>
      </c>
      <c r="X3802" s="4" t="s">
        <v>3612</v>
      </c>
      <c r="Y3802" s="4" t="s">
        <v>90</v>
      </c>
    </row>
    <row r="3803" spans="1:25" ht="13.5" x14ac:dyDescent="0.2">
      <c r="A3803" s="2" t="s">
        <v>8013</v>
      </c>
      <c r="B3803" s="2" t="s">
        <v>7124</v>
      </c>
      <c r="C3803" s="7" t="s">
        <v>45</v>
      </c>
      <c r="D3803" s="2" t="s">
        <v>3161</v>
      </c>
      <c r="E3803" s="3" t="str">
        <f>VLOOKUP(A3803,[1]운영현황_NEW!$B$4:$AA$3661,26,0)</f>
        <v/>
      </c>
      <c r="F3803" s="3" t="str">
        <f>VLOOKUP(G3803,[2]변환기준!$D$1:$E$24,2,0)</f>
        <v>청소년수련시설</v>
      </c>
      <c r="G3803" s="4" t="s">
        <v>28</v>
      </c>
      <c r="H3803" s="4" t="s">
        <v>312</v>
      </c>
      <c r="I3803" s="4" t="s">
        <v>30</v>
      </c>
      <c r="J3803" s="4" t="s">
        <v>31</v>
      </c>
      <c r="K3803" s="4" t="s">
        <v>32</v>
      </c>
      <c r="L3803" s="4" t="s">
        <v>32</v>
      </c>
      <c r="M3803" s="4" t="s">
        <v>33</v>
      </c>
      <c r="N3803" s="4" t="s">
        <v>34</v>
      </c>
      <c r="O3803" s="4" t="s">
        <v>62</v>
      </c>
      <c r="P3803" s="29">
        <v>0</v>
      </c>
      <c r="Q3803" s="32">
        <v>20</v>
      </c>
      <c r="R3803" s="4" t="s">
        <v>63</v>
      </c>
      <c r="S3803" s="4" t="s">
        <v>7986</v>
      </c>
      <c r="T3803" s="4" t="s">
        <v>8001</v>
      </c>
      <c r="U3803" s="4" t="s">
        <v>51</v>
      </c>
      <c r="V3803" s="4" t="s">
        <v>3164</v>
      </c>
      <c r="W3803" s="4" t="s">
        <v>3165</v>
      </c>
      <c r="X3803" s="4" t="s">
        <v>3166</v>
      </c>
      <c r="Y3803" s="4" t="s">
        <v>90</v>
      </c>
    </row>
    <row r="3804" spans="1:25" x14ac:dyDescent="0.2">
      <c r="A3804" s="2" t="s">
        <v>8014</v>
      </c>
      <c r="B3804" s="2" t="s">
        <v>7124</v>
      </c>
      <c r="C3804" s="2" t="s">
        <v>26</v>
      </c>
      <c r="D3804" s="2" t="s">
        <v>7238</v>
      </c>
      <c r="E3804" s="3" t="str">
        <f>VLOOKUP(A3804,[1]운영현황_NEW!$B$4:$AA$3661,26,0)</f>
        <v/>
      </c>
      <c r="F3804" s="3" t="str">
        <f>VLOOKUP(G3804,[2]변환기준!$D$1:$E$24,2,0)</f>
        <v>청소년수련시설</v>
      </c>
      <c r="G3804" s="4" t="s">
        <v>237</v>
      </c>
      <c r="H3804" s="4" t="s">
        <v>75</v>
      </c>
      <c r="I3804" s="4" t="s">
        <v>30</v>
      </c>
      <c r="J3804" s="4" t="s">
        <v>31</v>
      </c>
      <c r="K3804" s="4" t="s">
        <v>32</v>
      </c>
      <c r="L3804" s="4" t="s">
        <v>32</v>
      </c>
      <c r="M3804" s="4" t="s">
        <v>33</v>
      </c>
      <c r="N3804" s="4" t="s">
        <v>34</v>
      </c>
      <c r="O3804" s="4" t="s">
        <v>62</v>
      </c>
      <c r="P3804" s="29">
        <v>0</v>
      </c>
      <c r="Q3804" s="32">
        <v>20</v>
      </c>
      <c r="R3804" s="4" t="s">
        <v>63</v>
      </c>
      <c r="S3804" s="4" t="s">
        <v>7986</v>
      </c>
      <c r="T3804" s="4" t="s">
        <v>7995</v>
      </c>
      <c r="U3804" s="4" t="s">
        <v>51</v>
      </c>
      <c r="V3804" s="4" t="s">
        <v>7239</v>
      </c>
      <c r="W3804" s="4" t="s">
        <v>34</v>
      </c>
      <c r="X3804" s="4" t="s">
        <v>7240</v>
      </c>
      <c r="Y3804" s="4" t="s">
        <v>90</v>
      </c>
    </row>
    <row r="3805" spans="1:25" ht="12.75" customHeight="1" x14ac:dyDescent="0.2">
      <c r="A3805" s="2" t="s">
        <v>8015</v>
      </c>
      <c r="B3805" s="2" t="s">
        <v>5798</v>
      </c>
      <c r="C3805" s="7" t="s">
        <v>45</v>
      </c>
      <c r="D3805" s="2" t="s">
        <v>2186</v>
      </c>
      <c r="E3805" s="3" t="str">
        <f>VLOOKUP(A3805,[1]운영현황_NEW!$B$4:$AA$3661,26,0)</f>
        <v/>
      </c>
      <c r="F3805" s="3" t="str">
        <f>VLOOKUP(G3805,[2]변환기준!$D$1:$E$24,2,0)</f>
        <v>청소년수련시설</v>
      </c>
      <c r="G3805" s="4" t="s">
        <v>237</v>
      </c>
      <c r="H3805" s="4" t="s">
        <v>1568</v>
      </c>
      <c r="I3805" s="4" t="s">
        <v>30</v>
      </c>
      <c r="J3805" s="4" t="s">
        <v>31</v>
      </c>
      <c r="K3805" s="4" t="s">
        <v>32</v>
      </c>
      <c r="L3805" s="4" t="s">
        <v>32</v>
      </c>
      <c r="M3805" s="4" t="s">
        <v>33</v>
      </c>
      <c r="N3805" s="4" t="s">
        <v>34</v>
      </c>
      <c r="O3805" s="4" t="s">
        <v>62</v>
      </c>
      <c r="P3805" s="29">
        <v>0</v>
      </c>
      <c r="Q3805" s="32">
        <v>10</v>
      </c>
      <c r="R3805" s="4" t="s">
        <v>36</v>
      </c>
      <c r="S3805" s="4" t="s">
        <v>7986</v>
      </c>
      <c r="T3805" s="4" t="s">
        <v>8001</v>
      </c>
      <c r="U3805" s="4" t="s">
        <v>51</v>
      </c>
      <c r="V3805" s="4" t="s">
        <v>2187</v>
      </c>
      <c r="W3805" s="4" t="s">
        <v>2187</v>
      </c>
      <c r="X3805" s="4" t="s">
        <v>2188</v>
      </c>
      <c r="Y3805" s="4" t="s">
        <v>90</v>
      </c>
    </row>
    <row r="3806" spans="1:25" ht="12.75" customHeight="1" x14ac:dyDescent="0.2">
      <c r="A3806" s="2" t="s">
        <v>8016</v>
      </c>
      <c r="B3806" s="2" t="s">
        <v>5798</v>
      </c>
      <c r="C3806" s="2" t="s">
        <v>26</v>
      </c>
      <c r="D3806" s="2" t="s">
        <v>5086</v>
      </c>
      <c r="E3806" s="3" t="str">
        <f>VLOOKUP(A3806,[1]운영현황_NEW!$B$4:$AA$3661,26,0)</f>
        <v/>
      </c>
      <c r="F3806" s="3" t="str">
        <f>VLOOKUP(G3806,[2]변환기준!$D$1:$E$24,2,0)</f>
        <v>청소년수련시설</v>
      </c>
      <c r="G3806" s="4" t="s">
        <v>28</v>
      </c>
      <c r="H3806" s="4" t="s">
        <v>59</v>
      </c>
      <c r="I3806" s="4" t="s">
        <v>30</v>
      </c>
      <c r="J3806" s="4" t="s">
        <v>31</v>
      </c>
      <c r="K3806" s="4" t="s">
        <v>32</v>
      </c>
      <c r="L3806" s="4" t="s">
        <v>32</v>
      </c>
      <c r="M3806" s="4" t="s">
        <v>33</v>
      </c>
      <c r="N3806" s="4" t="s">
        <v>34</v>
      </c>
      <c r="O3806" s="4" t="s">
        <v>62</v>
      </c>
      <c r="P3806" s="29">
        <v>0</v>
      </c>
      <c r="Q3806" s="32">
        <v>10</v>
      </c>
      <c r="R3806" s="4" t="s">
        <v>36</v>
      </c>
      <c r="S3806" s="4" t="s">
        <v>7986</v>
      </c>
      <c r="T3806" s="4" t="s">
        <v>7995</v>
      </c>
      <c r="U3806" s="4" t="s">
        <v>51</v>
      </c>
      <c r="V3806" s="4" t="s">
        <v>5087</v>
      </c>
      <c r="W3806" s="4" t="s">
        <v>5088</v>
      </c>
      <c r="X3806" s="4" t="s">
        <v>5089</v>
      </c>
      <c r="Y3806" s="4" t="s">
        <v>90</v>
      </c>
    </row>
    <row r="3807" spans="1:25" ht="13.5" customHeight="1" x14ac:dyDescent="0.3">
      <c r="A3807" s="2" t="s">
        <v>8017</v>
      </c>
      <c r="B3807" s="2" t="s">
        <v>8018</v>
      </c>
      <c r="C3807" s="7" t="s">
        <v>150</v>
      </c>
      <c r="D3807" s="2" t="s">
        <v>523</v>
      </c>
      <c r="E3807" s="3" t="str">
        <f>VLOOKUP(A3807,[1]운영현황_NEW!$B$4:$AA$3661,26,0)</f>
        <v/>
      </c>
      <c r="F3807" s="3" t="str">
        <f>VLOOKUP(G3807,[2]변환기준!$D$1:$E$24,2,0)</f>
        <v>청소년수련시설</v>
      </c>
      <c r="G3807" s="4" t="s">
        <v>58</v>
      </c>
      <c r="H3807" s="4" t="s">
        <v>288</v>
      </c>
      <c r="I3807" s="6" t="s">
        <v>299</v>
      </c>
      <c r="J3807" s="4" t="s">
        <v>31</v>
      </c>
      <c r="K3807" s="4" t="s">
        <v>32</v>
      </c>
      <c r="L3807" s="4" t="s">
        <v>32</v>
      </c>
      <c r="M3807" s="4"/>
      <c r="N3807" s="4" t="s">
        <v>34</v>
      </c>
      <c r="O3807" s="4" t="s">
        <v>62</v>
      </c>
      <c r="P3807" s="29">
        <v>0</v>
      </c>
      <c r="Q3807" s="32">
        <v>200</v>
      </c>
      <c r="R3807" s="4" t="s">
        <v>36</v>
      </c>
      <c r="S3807" s="4" t="s">
        <v>7986</v>
      </c>
      <c r="T3807" s="4" t="s">
        <v>7987</v>
      </c>
      <c r="U3807" s="4" t="s">
        <v>51</v>
      </c>
      <c r="V3807" s="4" t="s">
        <v>527</v>
      </c>
      <c r="W3807" s="4" t="s">
        <v>528</v>
      </c>
      <c r="X3807" s="4" t="s">
        <v>529</v>
      </c>
      <c r="Y3807" s="17" t="s">
        <v>70</v>
      </c>
    </row>
    <row r="3808" spans="1:25" ht="13.5" customHeight="1" x14ac:dyDescent="0.3">
      <c r="A3808" s="2" t="s">
        <v>8019</v>
      </c>
      <c r="B3808" s="2" t="s">
        <v>8020</v>
      </c>
      <c r="C3808" s="7" t="s">
        <v>150</v>
      </c>
      <c r="D3808" s="2" t="s">
        <v>523</v>
      </c>
      <c r="E3808" s="3" t="str">
        <f>VLOOKUP(A3808,[1]운영현황_NEW!$B$4:$AA$3661,26,0)</f>
        <v/>
      </c>
      <c r="F3808" s="3" t="str">
        <f>VLOOKUP(G3808,[2]변환기준!$D$1:$E$24,2,0)</f>
        <v>청소년수련시설</v>
      </c>
      <c r="G3808" s="4" t="s">
        <v>58</v>
      </c>
      <c r="H3808" s="4" t="s">
        <v>288</v>
      </c>
      <c r="I3808" s="6" t="s">
        <v>299</v>
      </c>
      <c r="J3808" s="4" t="s">
        <v>31</v>
      </c>
      <c r="K3808" s="4" t="s">
        <v>32</v>
      </c>
      <c r="L3808" s="4" t="s">
        <v>32</v>
      </c>
      <c r="M3808" s="4"/>
      <c r="N3808" s="4" t="s">
        <v>34</v>
      </c>
      <c r="O3808" s="4" t="s">
        <v>62</v>
      </c>
      <c r="P3808" s="29">
        <v>0</v>
      </c>
      <c r="Q3808" s="32">
        <v>200</v>
      </c>
      <c r="R3808" s="4" t="s">
        <v>76</v>
      </c>
      <c r="S3808" s="4" t="s">
        <v>7986</v>
      </c>
      <c r="T3808" s="4" t="s">
        <v>7987</v>
      </c>
      <c r="U3808" s="4" t="s">
        <v>51</v>
      </c>
      <c r="V3808" s="4" t="s">
        <v>527</v>
      </c>
      <c r="W3808" s="4" t="s">
        <v>528</v>
      </c>
      <c r="X3808" s="4" t="s">
        <v>529</v>
      </c>
      <c r="Y3808" s="17" t="s">
        <v>70</v>
      </c>
    </row>
    <row r="3809" spans="1:25" ht="13.5" customHeight="1" x14ac:dyDescent="0.3">
      <c r="A3809" s="2" t="s">
        <v>8021</v>
      </c>
      <c r="B3809" s="2" t="s">
        <v>8022</v>
      </c>
      <c r="C3809" s="7" t="s">
        <v>150</v>
      </c>
      <c r="D3809" s="2" t="s">
        <v>523</v>
      </c>
      <c r="E3809" s="3" t="str">
        <f>VLOOKUP(A3809,[1]운영현황_NEW!$B$4:$AA$3661,26,0)</f>
        <v/>
      </c>
      <c r="F3809" s="3" t="str">
        <f>VLOOKUP(G3809,[2]변환기준!$D$1:$E$24,2,0)</f>
        <v>청소년수련시설</v>
      </c>
      <c r="G3809" s="4" t="s">
        <v>58</v>
      </c>
      <c r="H3809" s="4" t="s">
        <v>288</v>
      </c>
      <c r="I3809" s="6" t="s">
        <v>299</v>
      </c>
      <c r="J3809" s="4" t="s">
        <v>31</v>
      </c>
      <c r="K3809" s="4" t="s">
        <v>32</v>
      </c>
      <c r="L3809" s="4" t="s">
        <v>32</v>
      </c>
      <c r="M3809" s="4"/>
      <c r="N3809" s="4" t="s">
        <v>34</v>
      </c>
      <c r="O3809" s="4" t="s">
        <v>62</v>
      </c>
      <c r="P3809" s="29">
        <v>0</v>
      </c>
      <c r="Q3809" s="32">
        <v>200</v>
      </c>
      <c r="R3809" s="4" t="s">
        <v>63</v>
      </c>
      <c r="S3809" s="4" t="s">
        <v>7986</v>
      </c>
      <c r="T3809" s="4" t="s">
        <v>7987</v>
      </c>
      <c r="U3809" s="4" t="s">
        <v>51</v>
      </c>
      <c r="V3809" s="4" t="s">
        <v>527</v>
      </c>
      <c r="W3809" s="4" t="s">
        <v>528</v>
      </c>
      <c r="X3809" s="4" t="s">
        <v>529</v>
      </c>
      <c r="Y3809" s="17" t="s">
        <v>70</v>
      </c>
    </row>
    <row r="3810" spans="1:25" ht="13.5" x14ac:dyDescent="0.2">
      <c r="A3810" s="18">
        <v>13372</v>
      </c>
      <c r="B3810" s="18" t="s">
        <v>8023</v>
      </c>
      <c r="C3810" s="18" t="s">
        <v>26</v>
      </c>
      <c r="D3810" s="18" t="s">
        <v>8024</v>
      </c>
      <c r="F3810" s="3" t="str">
        <f>VLOOKUP(G3810,[2]변환기준!$D$1:$E$24,2,0)</f>
        <v>청소년수련시설</v>
      </c>
      <c r="G3810" s="18" t="s">
        <v>58</v>
      </c>
      <c r="H3810" s="18" t="s">
        <v>288</v>
      </c>
      <c r="I3810" s="18" t="s">
        <v>30</v>
      </c>
      <c r="J3810" s="18" t="s">
        <v>31</v>
      </c>
      <c r="K3810" s="18" t="s">
        <v>32</v>
      </c>
      <c r="L3810" s="18" t="s">
        <v>32</v>
      </c>
      <c r="M3810" s="18" t="s">
        <v>33</v>
      </c>
      <c r="N3810" s="18" t="s">
        <v>34</v>
      </c>
      <c r="O3810" s="18" t="s">
        <v>62</v>
      </c>
      <c r="P3810" s="31">
        <v>22000</v>
      </c>
      <c r="Q3810" s="34">
        <v>60</v>
      </c>
      <c r="R3810" s="18" t="s">
        <v>36</v>
      </c>
      <c r="S3810" s="18" t="s">
        <v>7986</v>
      </c>
      <c r="T3810" s="18" t="s">
        <v>8025</v>
      </c>
      <c r="U3810" s="18" t="s">
        <v>51</v>
      </c>
      <c r="V3810" s="21" t="s">
        <v>8026</v>
      </c>
      <c r="W3810" s="21" t="s">
        <v>8027</v>
      </c>
      <c r="X3810" s="21" t="s">
        <v>8028</v>
      </c>
      <c r="Y3810" s="22" t="s">
        <v>90</v>
      </c>
    </row>
    <row r="3811" spans="1:25" ht="13.5" x14ac:dyDescent="0.2">
      <c r="A3811" s="18">
        <v>13373</v>
      </c>
      <c r="B3811" s="18" t="s">
        <v>8029</v>
      </c>
      <c r="C3811" s="18" t="s">
        <v>26</v>
      </c>
      <c r="D3811" s="18" t="s">
        <v>8024</v>
      </c>
      <c r="F3811" s="3" t="str">
        <f>VLOOKUP(G3811,[2]변환기준!$D$1:$E$24,2,0)</f>
        <v>청소년수련시설</v>
      </c>
      <c r="G3811" s="18" t="s">
        <v>58</v>
      </c>
      <c r="H3811" s="18" t="s">
        <v>288</v>
      </c>
      <c r="I3811" s="18" t="s">
        <v>30</v>
      </c>
      <c r="J3811" s="18" t="s">
        <v>31</v>
      </c>
      <c r="K3811" s="18" t="s">
        <v>32</v>
      </c>
      <c r="L3811" s="18" t="s">
        <v>32</v>
      </c>
      <c r="M3811" s="18" t="s">
        <v>33</v>
      </c>
      <c r="N3811" s="18" t="s">
        <v>34</v>
      </c>
      <c r="O3811" s="18" t="s">
        <v>62</v>
      </c>
      <c r="P3811" s="31">
        <v>20000</v>
      </c>
      <c r="Q3811" s="34">
        <v>60</v>
      </c>
      <c r="R3811" s="18" t="s">
        <v>76</v>
      </c>
      <c r="S3811" s="18" t="s">
        <v>7986</v>
      </c>
      <c r="T3811" s="18" t="s">
        <v>8025</v>
      </c>
      <c r="U3811" s="18" t="s">
        <v>51</v>
      </c>
      <c r="V3811" s="21" t="s">
        <v>8026</v>
      </c>
      <c r="W3811" s="21" t="s">
        <v>8027</v>
      </c>
      <c r="X3811" s="21" t="s">
        <v>8028</v>
      </c>
      <c r="Y3811" s="22" t="s">
        <v>8030</v>
      </c>
    </row>
    <row r="3812" spans="1:25" ht="13.5" x14ac:dyDescent="0.2">
      <c r="A3812" s="18">
        <v>13374</v>
      </c>
      <c r="B3812" s="18" t="s">
        <v>8031</v>
      </c>
      <c r="C3812" s="18" t="s">
        <v>26</v>
      </c>
      <c r="D3812" s="23" t="s">
        <v>8024</v>
      </c>
      <c r="F3812" s="24" t="str">
        <f>VLOOKUP(G3812,[2]변환기준!$D$1:$E$24,2,0)</f>
        <v>청소년수련시설</v>
      </c>
      <c r="G3812" s="18" t="s">
        <v>58</v>
      </c>
      <c r="H3812" s="18" t="s">
        <v>288</v>
      </c>
      <c r="I3812" s="18" t="s">
        <v>30</v>
      </c>
      <c r="J3812" s="18" t="s">
        <v>31</v>
      </c>
      <c r="K3812" s="18" t="s">
        <v>32</v>
      </c>
      <c r="L3812" s="18" t="s">
        <v>32</v>
      </c>
      <c r="M3812" s="18" t="s">
        <v>33</v>
      </c>
      <c r="N3812" s="18" t="s">
        <v>34</v>
      </c>
      <c r="O3812" s="18" t="s">
        <v>62</v>
      </c>
      <c r="P3812" s="31">
        <v>21000</v>
      </c>
      <c r="Q3812" s="34">
        <v>60</v>
      </c>
      <c r="R3812" s="18" t="s">
        <v>63</v>
      </c>
      <c r="S3812" s="18" t="s">
        <v>7986</v>
      </c>
      <c r="T3812" s="18" t="s">
        <v>8025</v>
      </c>
      <c r="U3812" s="18" t="s">
        <v>51</v>
      </c>
      <c r="V3812" s="21" t="s">
        <v>8026</v>
      </c>
      <c r="W3812" s="21" t="s">
        <v>8027</v>
      </c>
      <c r="X3812" s="21" t="s">
        <v>8028</v>
      </c>
      <c r="Y3812" s="22" t="s">
        <v>8030</v>
      </c>
    </row>
    <row r="3813" spans="1:25" ht="13.5" x14ac:dyDescent="0.2">
      <c r="A3813" s="18">
        <v>13375</v>
      </c>
      <c r="B3813" s="18" t="s">
        <v>8032</v>
      </c>
      <c r="C3813" s="19" t="s">
        <v>213</v>
      </c>
      <c r="D3813" s="20" t="s">
        <v>124</v>
      </c>
      <c r="E3813" s="21"/>
      <c r="F3813" s="3" t="str">
        <f>VLOOKUP(G3813,[2]변환기준!$D$1:$E$24,2,0)</f>
        <v>청소년수련시설</v>
      </c>
      <c r="G3813" s="25" t="s">
        <v>58</v>
      </c>
      <c r="H3813" s="18" t="s">
        <v>75</v>
      </c>
      <c r="I3813" s="18" t="s">
        <v>30</v>
      </c>
      <c r="J3813" s="18" t="s">
        <v>31</v>
      </c>
      <c r="K3813" s="18" t="s">
        <v>32</v>
      </c>
      <c r="L3813" s="18" t="s">
        <v>32</v>
      </c>
      <c r="M3813" s="18" t="s">
        <v>33</v>
      </c>
      <c r="N3813" s="18" t="s">
        <v>34</v>
      </c>
      <c r="O3813" s="18" t="s">
        <v>96</v>
      </c>
      <c r="P3813" s="31">
        <v>123500</v>
      </c>
      <c r="Q3813" s="34">
        <v>100</v>
      </c>
      <c r="R3813" s="18" t="s">
        <v>36</v>
      </c>
      <c r="S3813" s="18" t="s">
        <v>7986</v>
      </c>
      <c r="T3813" s="18" t="s">
        <v>7987</v>
      </c>
      <c r="U3813" s="18" t="s">
        <v>51</v>
      </c>
      <c r="V3813" s="21" t="s">
        <v>126</v>
      </c>
      <c r="W3813" s="21" t="s">
        <v>127</v>
      </c>
      <c r="X3813" s="21" t="s">
        <v>128</v>
      </c>
      <c r="Y3813" s="22" t="s">
        <v>90</v>
      </c>
    </row>
    <row r="3814" spans="1:25" ht="13.5" x14ac:dyDescent="0.2">
      <c r="A3814" s="18">
        <v>13376</v>
      </c>
      <c r="B3814" s="18" t="s">
        <v>8033</v>
      </c>
      <c r="C3814" s="19" t="s">
        <v>213</v>
      </c>
      <c r="D3814" s="20" t="s">
        <v>124</v>
      </c>
      <c r="E3814" s="21"/>
      <c r="F3814" s="3" t="str">
        <f>VLOOKUP(G3814,[2]변환기준!$D$1:$E$24,2,0)</f>
        <v>청소년수련시설</v>
      </c>
      <c r="G3814" s="25" t="s">
        <v>58</v>
      </c>
      <c r="H3814" s="18" t="s">
        <v>75</v>
      </c>
      <c r="I3814" s="18" t="s">
        <v>30</v>
      </c>
      <c r="J3814" s="18" t="s">
        <v>31</v>
      </c>
      <c r="K3814" s="18" t="s">
        <v>32</v>
      </c>
      <c r="L3814" s="18" t="s">
        <v>32</v>
      </c>
      <c r="M3814" s="18" t="s">
        <v>33</v>
      </c>
      <c r="N3814" s="18" t="s">
        <v>34</v>
      </c>
      <c r="O3814" s="18" t="s">
        <v>96</v>
      </c>
      <c r="P3814" s="31">
        <v>126500</v>
      </c>
      <c r="Q3814" s="34">
        <v>100</v>
      </c>
      <c r="R3814" s="18" t="s">
        <v>63</v>
      </c>
      <c r="S3814" s="18" t="s">
        <v>7986</v>
      </c>
      <c r="T3814" s="18" t="s">
        <v>7987</v>
      </c>
      <c r="U3814" s="18" t="s">
        <v>51</v>
      </c>
      <c r="V3814" s="21" t="s">
        <v>126</v>
      </c>
      <c r="W3814" s="21" t="s">
        <v>127</v>
      </c>
      <c r="X3814" s="21" t="s">
        <v>128</v>
      </c>
      <c r="Y3814" s="22" t="s">
        <v>90</v>
      </c>
    </row>
    <row r="3815" spans="1:25" ht="13.5" x14ac:dyDescent="0.2">
      <c r="A3815" s="18">
        <v>13377</v>
      </c>
      <c r="B3815" s="18" t="s">
        <v>8034</v>
      </c>
      <c r="C3815" s="19" t="s">
        <v>213</v>
      </c>
      <c r="D3815" s="20" t="s">
        <v>124</v>
      </c>
      <c r="E3815" s="21"/>
      <c r="F3815" s="3" t="str">
        <f>VLOOKUP(G3815,[2]변환기준!$D$1:$E$24,2,0)</f>
        <v>청소년수련시설</v>
      </c>
      <c r="G3815" s="25" t="s">
        <v>58</v>
      </c>
      <c r="H3815" s="18" t="s">
        <v>75</v>
      </c>
      <c r="I3815" s="18" t="s">
        <v>30</v>
      </c>
      <c r="J3815" s="18" t="s">
        <v>31</v>
      </c>
      <c r="K3815" s="18" t="s">
        <v>32</v>
      </c>
      <c r="L3815" s="18" t="s">
        <v>32</v>
      </c>
      <c r="M3815" s="18" t="s">
        <v>33</v>
      </c>
      <c r="N3815" s="18" t="s">
        <v>34</v>
      </c>
      <c r="O3815" s="18" t="s">
        <v>96</v>
      </c>
      <c r="P3815" s="31">
        <v>126500</v>
      </c>
      <c r="Q3815" s="34">
        <v>100</v>
      </c>
      <c r="R3815" s="18" t="s">
        <v>76</v>
      </c>
      <c r="S3815" s="18" t="s">
        <v>7986</v>
      </c>
      <c r="T3815" s="18" t="s">
        <v>7987</v>
      </c>
      <c r="U3815" s="18" t="s">
        <v>51</v>
      </c>
      <c r="V3815" s="21" t="s">
        <v>126</v>
      </c>
      <c r="W3815" s="21" t="s">
        <v>127</v>
      </c>
      <c r="X3815" s="21" t="s">
        <v>128</v>
      </c>
      <c r="Y3815" s="22" t="s">
        <v>90</v>
      </c>
    </row>
    <row r="3816" spans="1:25" ht="13.5" x14ac:dyDescent="0.2">
      <c r="A3816" s="18">
        <v>13378</v>
      </c>
      <c r="B3816" s="18" t="s">
        <v>8035</v>
      </c>
      <c r="C3816" s="19" t="s">
        <v>213</v>
      </c>
      <c r="D3816" s="20" t="s">
        <v>124</v>
      </c>
      <c r="E3816" s="21"/>
      <c r="F3816" s="3" t="str">
        <f>VLOOKUP(G3816,[2]변환기준!$D$1:$E$24,2,0)</f>
        <v>청소년수련시설</v>
      </c>
      <c r="G3816" s="25" t="s">
        <v>58</v>
      </c>
      <c r="H3816" s="18" t="s">
        <v>75</v>
      </c>
      <c r="I3816" s="18" t="s">
        <v>30</v>
      </c>
      <c r="J3816" s="18" t="s">
        <v>31</v>
      </c>
      <c r="K3816" s="18" t="s">
        <v>32</v>
      </c>
      <c r="L3816" s="18" t="s">
        <v>32</v>
      </c>
      <c r="M3816" s="18" t="s">
        <v>33</v>
      </c>
      <c r="N3816" s="18" t="s">
        <v>34</v>
      </c>
      <c r="O3816" s="18" t="s">
        <v>96</v>
      </c>
      <c r="P3816" s="31">
        <v>130500</v>
      </c>
      <c r="Q3816" s="34">
        <v>100</v>
      </c>
      <c r="R3816" s="18" t="s">
        <v>36</v>
      </c>
      <c r="S3816" s="18" t="s">
        <v>7986</v>
      </c>
      <c r="T3816" s="18" t="s">
        <v>7987</v>
      </c>
      <c r="U3816" s="18" t="s">
        <v>51</v>
      </c>
      <c r="V3816" s="21" t="s">
        <v>126</v>
      </c>
      <c r="W3816" s="21" t="s">
        <v>127</v>
      </c>
      <c r="X3816" s="21" t="s">
        <v>128</v>
      </c>
      <c r="Y3816" s="22" t="s">
        <v>90</v>
      </c>
    </row>
    <row r="3817" spans="1:25" ht="13.5" x14ac:dyDescent="0.2">
      <c r="A3817" s="18">
        <v>13379</v>
      </c>
      <c r="B3817" s="18" t="s">
        <v>8036</v>
      </c>
      <c r="C3817" s="19" t="s">
        <v>213</v>
      </c>
      <c r="D3817" s="20" t="s">
        <v>124</v>
      </c>
      <c r="E3817" s="21"/>
      <c r="F3817" s="3" t="str">
        <f>VLOOKUP(G3817,[2]변환기준!$D$1:$E$24,2,0)</f>
        <v>청소년수련시설</v>
      </c>
      <c r="G3817" s="25" t="s">
        <v>58</v>
      </c>
      <c r="H3817" s="18" t="s">
        <v>75</v>
      </c>
      <c r="I3817" s="18" t="s">
        <v>30</v>
      </c>
      <c r="J3817" s="18" t="s">
        <v>31</v>
      </c>
      <c r="K3817" s="18" t="s">
        <v>32</v>
      </c>
      <c r="L3817" s="18" t="s">
        <v>32</v>
      </c>
      <c r="M3817" s="18" t="s">
        <v>33</v>
      </c>
      <c r="N3817" s="18" t="s">
        <v>34</v>
      </c>
      <c r="O3817" s="18" t="s">
        <v>96</v>
      </c>
      <c r="P3817" s="31">
        <v>133500</v>
      </c>
      <c r="Q3817" s="34">
        <v>100</v>
      </c>
      <c r="R3817" s="18" t="s">
        <v>63</v>
      </c>
      <c r="S3817" s="18" t="s">
        <v>7986</v>
      </c>
      <c r="T3817" s="18" t="s">
        <v>7987</v>
      </c>
      <c r="U3817" s="18" t="s">
        <v>51</v>
      </c>
      <c r="V3817" s="21" t="s">
        <v>126</v>
      </c>
      <c r="W3817" s="21" t="s">
        <v>127</v>
      </c>
      <c r="X3817" s="21" t="s">
        <v>128</v>
      </c>
      <c r="Y3817" s="22" t="s">
        <v>90</v>
      </c>
    </row>
    <row r="3818" spans="1:25" ht="13.5" x14ac:dyDescent="0.2">
      <c r="A3818" s="18">
        <v>13380</v>
      </c>
      <c r="B3818" s="18" t="s">
        <v>8037</v>
      </c>
      <c r="C3818" s="19" t="s">
        <v>213</v>
      </c>
      <c r="D3818" s="20" t="s">
        <v>124</v>
      </c>
      <c r="E3818" s="21"/>
      <c r="F3818" s="3" t="str">
        <f>VLOOKUP(G3818,[2]변환기준!$D$1:$E$24,2,0)</f>
        <v>청소년수련시설</v>
      </c>
      <c r="G3818" s="25" t="s">
        <v>58</v>
      </c>
      <c r="H3818" s="18" t="s">
        <v>75</v>
      </c>
      <c r="I3818" s="18" t="s">
        <v>30</v>
      </c>
      <c r="J3818" s="18" t="s">
        <v>31</v>
      </c>
      <c r="K3818" s="18" t="s">
        <v>32</v>
      </c>
      <c r="L3818" s="18" t="s">
        <v>32</v>
      </c>
      <c r="M3818" s="18" t="s">
        <v>33</v>
      </c>
      <c r="N3818" s="18" t="s">
        <v>34</v>
      </c>
      <c r="O3818" s="18" t="s">
        <v>96</v>
      </c>
      <c r="P3818" s="31">
        <v>133500</v>
      </c>
      <c r="Q3818" s="34">
        <v>100</v>
      </c>
      <c r="R3818" s="18" t="s">
        <v>76</v>
      </c>
      <c r="S3818" s="18" t="s">
        <v>7986</v>
      </c>
      <c r="T3818" s="18" t="s">
        <v>7987</v>
      </c>
      <c r="U3818" s="18" t="s">
        <v>51</v>
      </c>
      <c r="V3818" s="21" t="s">
        <v>126</v>
      </c>
      <c r="W3818" s="21" t="s">
        <v>127</v>
      </c>
      <c r="X3818" s="21" t="s">
        <v>128</v>
      </c>
      <c r="Y3818" s="22" t="s">
        <v>90</v>
      </c>
    </row>
    <row r="3824" spans="1:25" x14ac:dyDescent="0.2">
      <c r="F3824" s="3"/>
    </row>
  </sheetData>
  <phoneticPr fontId="3" type="noConversion"/>
  <pageMargins left="0.75" right="0.75" top="1" bottom="1" header="0.5" footer="0.5"/>
  <pageSetup orientation="portrait" horizontalDpi="300" verticalDpi="3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1</vt:i4>
      </vt:variant>
    </vt:vector>
  </HeadingPairs>
  <TitlesOfParts>
    <vt:vector size="1" baseType="lpstr">
      <vt:lpstr>운영현황</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아영 노</dc:creator>
  <cp:lastModifiedBy>아영 노</cp:lastModifiedBy>
  <dcterms:created xsi:type="dcterms:W3CDTF">2026-03-18T06:39:01Z</dcterms:created>
  <dcterms:modified xsi:type="dcterms:W3CDTF">2026-03-18T06:56:50Z</dcterms:modified>
</cp:coreProperties>
</file>